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threadedComments/threadedComment1.xml" ContentType="application/vnd.ms-excel.threadedcomments+xml"/>
  <Override PartName="/xl/drawings/drawing2.xml" ContentType="application/vnd.openxmlformats-officedocument.drawing+xml"/>
  <Override PartName="/xl/comments2.xml" ContentType="application/vnd.openxmlformats-officedocument.spreadsheetml.comments+xml"/>
  <Override PartName="/xl/threadedComments/threadedComment2.xml" ContentType="application/vnd.ms-excel.threadedcomments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usepa-my.sharepoint.com/personal/beaulieu_jake_epa_gov/Documents/gitRepository/inventory/output/"/>
    </mc:Choice>
  </mc:AlternateContent>
  <xr:revisionPtr revIDLastSave="0" documentId="13_ncr:20001_{9A22FD36-1D6C-4026-85DE-348122607688}" xr6:coauthVersionLast="46" xr6:coauthVersionMax="46" xr10:uidLastSave="{00000000-0000-0000-0000-000000000000}"/>
  <bookViews>
    <workbookView xWindow="-120" yWindow="-120" windowWidth="19440" windowHeight="15000" firstSheet="1" activeTab="1" xr2:uid="{00000000-000D-0000-FFFF-FFFF00000000}"/>
  </bookViews>
  <sheets>
    <sheet name="TOC" sheetId="13" r:id="rId1"/>
    <sheet name="emission_factors" sheetId="12" r:id="rId2"/>
    <sheet name="tables" sheetId="3" r:id="rId3"/>
    <sheet name="7.3.1_FLRFL_summary" sheetId="66" r:id="rId4"/>
    <sheet name="7.3.2_LCFL_summary" sheetId="67" r:id="rId5"/>
    <sheet name="uncertainty" sheetId="68" r:id="rId6"/>
    <sheet name="7.3_FL_AL" sheetId="16" r:id="rId7"/>
    <sheet name="7.3_FL_AZ" sheetId="17" r:id="rId8"/>
    <sheet name="7.3_FL_AR" sheetId="18" r:id="rId9"/>
    <sheet name="7.3_FL_CA" sheetId="19" r:id="rId10"/>
    <sheet name="7.3_FL_CO" sheetId="20" r:id="rId11"/>
    <sheet name="7.3_FL_CT" sheetId="21" r:id="rId12"/>
    <sheet name="7.3_FL_DE" sheetId="22" r:id="rId13"/>
    <sheet name="7.3_FL_DC" sheetId="23" r:id="rId14"/>
    <sheet name="7.3_FL_FL" sheetId="24" r:id="rId15"/>
    <sheet name="7.3_FL_GA" sheetId="25" r:id="rId16"/>
    <sheet name="7.3_FL_ID" sheetId="26" r:id="rId17"/>
    <sheet name="7.3_FL_IL" sheetId="27" r:id="rId18"/>
    <sheet name="7.3_FL_IN" sheetId="28" r:id="rId19"/>
    <sheet name="7.3_FL_IA" sheetId="29" r:id="rId20"/>
    <sheet name="7.3_FL_KS" sheetId="30" r:id="rId21"/>
    <sheet name="7.3_FL_KY" sheetId="31" r:id="rId22"/>
    <sheet name="7.3_FL_LA" sheetId="32" r:id="rId23"/>
    <sheet name="7.3_FL_ME" sheetId="33" r:id="rId24"/>
    <sheet name="7.3_FL_MD" sheetId="34" r:id="rId25"/>
    <sheet name="7.3_FL_MA" sheetId="35" r:id="rId26"/>
    <sheet name="7.3_FL_MI" sheetId="36" r:id="rId27"/>
    <sheet name="7.3_FL_MN" sheetId="37" r:id="rId28"/>
    <sheet name="7.3_FL_MS" sheetId="38" r:id="rId29"/>
    <sheet name="7.3_FL_MO" sheetId="39" r:id="rId30"/>
    <sheet name="7.3_FL_MT" sheetId="40" r:id="rId31"/>
    <sheet name="7.3_FL_NE" sheetId="41" r:id="rId32"/>
    <sheet name="7.3_FL_NV" sheetId="42" r:id="rId33"/>
    <sheet name="7.3_FL_NH" sheetId="43" r:id="rId34"/>
    <sheet name="7.3_FL_NJ" sheetId="44" r:id="rId35"/>
    <sheet name="7.3_FL_NM" sheetId="45" r:id="rId36"/>
    <sheet name="7.3_FL_NY" sheetId="46" r:id="rId37"/>
    <sheet name="7.3_FL_NC" sheetId="47" r:id="rId38"/>
    <sheet name="7.3_FL_ND" sheetId="48" r:id="rId39"/>
    <sheet name="7.3_FL_OH" sheetId="49" r:id="rId40"/>
    <sheet name="7.3_FL_OK" sheetId="50" r:id="rId41"/>
    <sheet name="7.3_FL_OR" sheetId="51" r:id="rId42"/>
    <sheet name="7.3_FL_PA" sheetId="52" r:id="rId43"/>
    <sheet name="7.3_FL_RI" sheetId="53" r:id="rId44"/>
    <sheet name="7.3_FL_SC" sheetId="54" r:id="rId45"/>
    <sheet name="7.3_FL_SD" sheetId="55" r:id="rId46"/>
    <sheet name="7.3_FL_TN" sheetId="56" r:id="rId47"/>
    <sheet name="7.3_FL_TX" sheetId="57" r:id="rId48"/>
    <sheet name="7.3_FL_UT" sheetId="58" r:id="rId49"/>
    <sheet name="7.3_FL_VT" sheetId="59" r:id="rId50"/>
    <sheet name="7.3_FL_VA" sheetId="60" r:id="rId51"/>
    <sheet name="7.3_FL_WA" sheetId="61" r:id="rId52"/>
    <sheet name="7.3_FL_WV" sheetId="62" r:id="rId53"/>
    <sheet name="7.3_FL_WI" sheetId="63" r:id="rId54"/>
    <sheet name="7.3_FL_WY" sheetId="64" r:id="rId55"/>
  </sheets>
  <calcPr calcId="191029" concurrentCalc="0"/>
  <fileRecoveryPr repairLoad="1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G114" i="3" l="1"/>
  <c r="H114" i="3"/>
  <c r="I114" i="3"/>
  <c r="J114" i="3"/>
  <c r="F114" i="3"/>
  <c r="D114" i="3"/>
  <c r="G106" i="3"/>
  <c r="H106" i="3"/>
  <c r="I106" i="3"/>
  <c r="J106" i="3"/>
  <c r="F106" i="3"/>
  <c r="D106" i="3"/>
  <c r="B106" i="3"/>
  <c r="G99" i="3"/>
  <c r="H99" i="3"/>
  <c r="I99" i="3"/>
  <c r="J99" i="3"/>
  <c r="F99" i="3"/>
  <c r="G98" i="3"/>
  <c r="H98" i="3"/>
  <c r="I98" i="3"/>
  <c r="J98" i="3"/>
  <c r="F98" i="3"/>
  <c r="B99" i="3"/>
  <c r="D99" i="3"/>
  <c r="D98" i="3"/>
  <c r="J92" i="3"/>
  <c r="G92" i="3"/>
  <c r="H92" i="3"/>
  <c r="I92" i="3"/>
  <c r="G91" i="3"/>
  <c r="H91" i="3"/>
  <c r="I91" i="3"/>
  <c r="J91" i="3"/>
  <c r="F92" i="3"/>
  <c r="F91" i="3"/>
  <c r="D92" i="3"/>
  <c r="D91" i="3"/>
  <c r="B92" i="3"/>
  <c r="B91" i="3"/>
  <c r="F84" i="3"/>
  <c r="G84" i="3"/>
  <c r="H84" i="3"/>
  <c r="I84" i="3"/>
  <c r="J84" i="3"/>
  <c r="G83" i="3"/>
  <c r="H83" i="3"/>
  <c r="I83" i="3"/>
  <c r="J83" i="3"/>
  <c r="F83" i="3"/>
  <c r="D84" i="3"/>
  <c r="D83" i="3"/>
  <c r="B84" i="3"/>
  <c r="B83" i="3"/>
  <c r="G75" i="3"/>
  <c r="H75" i="3"/>
  <c r="I75" i="3"/>
  <c r="J75" i="3"/>
  <c r="G76" i="3"/>
  <c r="H76" i="3"/>
  <c r="I76" i="3"/>
  <c r="J76" i="3"/>
  <c r="F76" i="3"/>
  <c r="F75" i="3"/>
  <c r="D76" i="3"/>
  <c r="D75" i="3"/>
  <c r="B76" i="3"/>
  <c r="B75" i="3"/>
  <c r="D77" i="3"/>
  <c r="CW31" i="64"/>
  <c r="BQ31" i="64"/>
  <c r="EB31" i="64"/>
  <c r="FG31" i="64"/>
  <c r="CW32" i="64"/>
  <c r="BQ32" i="64"/>
  <c r="EB32" i="64"/>
  <c r="FG32" i="64"/>
  <c r="CW33" i="64"/>
  <c r="BQ33" i="64"/>
  <c r="EB33" i="64"/>
  <c r="FG33" i="64"/>
  <c r="CW34" i="64"/>
  <c r="BQ34" i="64"/>
  <c r="EB34" i="64"/>
  <c r="FG34" i="64"/>
  <c r="CW35" i="64"/>
  <c r="BQ35" i="64"/>
  <c r="EB35" i="64"/>
  <c r="FG35" i="64"/>
  <c r="CW36" i="64"/>
  <c r="BQ36" i="64"/>
  <c r="EB36" i="64"/>
  <c r="FG36" i="64"/>
  <c r="CW37" i="64"/>
  <c r="BQ37" i="64"/>
  <c r="EB37" i="64"/>
  <c r="FG37" i="64"/>
  <c r="CW38" i="64"/>
  <c r="BQ38" i="64"/>
  <c r="EB38" i="64"/>
  <c r="FG38" i="64"/>
  <c r="CW39" i="64"/>
  <c r="BQ39" i="64"/>
  <c r="EB39" i="64"/>
  <c r="FG39" i="64"/>
  <c r="CW40" i="64"/>
  <c r="BQ40" i="64"/>
  <c r="EB40" i="64"/>
  <c r="FG40" i="64"/>
  <c r="CW41" i="64"/>
  <c r="BQ41" i="64"/>
  <c r="EB41" i="64"/>
  <c r="FG41" i="64"/>
  <c r="FG42" i="64"/>
  <c r="BQ6" i="64"/>
  <c r="BP6" i="64"/>
  <c r="CV6" i="64"/>
  <c r="EA6" i="64"/>
  <c r="BQ7" i="64"/>
  <c r="BP7" i="64"/>
  <c r="CV7" i="64"/>
  <c r="EA7" i="64"/>
  <c r="BQ8" i="64"/>
  <c r="BP8" i="64"/>
  <c r="CV8" i="64"/>
  <c r="EA8" i="64"/>
  <c r="BQ9" i="64"/>
  <c r="BP9" i="64"/>
  <c r="CV9" i="64"/>
  <c r="EA9" i="64"/>
  <c r="BQ10" i="64"/>
  <c r="BP10" i="64"/>
  <c r="CV10" i="64"/>
  <c r="EA10" i="64"/>
  <c r="BQ11" i="64"/>
  <c r="BP11" i="64"/>
  <c r="CV11" i="64"/>
  <c r="EA11" i="64"/>
  <c r="BQ12" i="64"/>
  <c r="BP12" i="64"/>
  <c r="CV12" i="64"/>
  <c r="EA12" i="64"/>
  <c r="BQ13" i="64"/>
  <c r="BP13" i="64"/>
  <c r="CV13" i="64"/>
  <c r="EA13" i="64"/>
  <c r="BQ14" i="64"/>
  <c r="BP14" i="64"/>
  <c r="CV14" i="64"/>
  <c r="EA14" i="64"/>
  <c r="BQ15" i="64"/>
  <c r="BP15" i="64"/>
  <c r="CV15" i="64"/>
  <c r="EA15" i="64"/>
  <c r="BQ16" i="64"/>
  <c r="BP16" i="64"/>
  <c r="CV16" i="64"/>
  <c r="EA16" i="64"/>
  <c r="BQ17" i="64"/>
  <c r="BP17" i="64"/>
  <c r="CV17" i="64"/>
  <c r="EA17" i="64"/>
  <c r="BQ18" i="64"/>
  <c r="BP18" i="64"/>
  <c r="CV18" i="64"/>
  <c r="EA18" i="64"/>
  <c r="BQ19" i="64"/>
  <c r="BP19" i="64"/>
  <c r="CV19" i="64"/>
  <c r="EA19" i="64"/>
  <c r="EA20" i="64"/>
  <c r="FD51" i="64"/>
  <c r="BP31" i="64"/>
  <c r="EA31" i="64"/>
  <c r="FF31" i="64"/>
  <c r="BP32" i="64"/>
  <c r="EA32" i="64"/>
  <c r="FF32" i="64"/>
  <c r="BP33" i="64"/>
  <c r="EA33" i="64"/>
  <c r="FF33" i="64"/>
  <c r="BP34" i="64"/>
  <c r="EA34" i="64"/>
  <c r="FF34" i="64"/>
  <c r="BP35" i="64"/>
  <c r="EA35" i="64"/>
  <c r="FF35" i="64"/>
  <c r="BP36" i="64"/>
  <c r="EA36" i="64"/>
  <c r="FF36" i="64"/>
  <c r="BP37" i="64"/>
  <c r="EA37" i="64"/>
  <c r="FF37" i="64"/>
  <c r="BP38" i="64"/>
  <c r="EA38" i="64"/>
  <c r="FF38" i="64"/>
  <c r="BP39" i="64"/>
  <c r="EA39" i="64"/>
  <c r="FF39" i="64"/>
  <c r="BP40" i="64"/>
  <c r="EA40" i="64"/>
  <c r="FF40" i="64"/>
  <c r="BP41" i="64"/>
  <c r="EA41" i="64"/>
  <c r="FF41" i="64"/>
  <c r="FF42" i="64"/>
  <c r="BO6" i="64"/>
  <c r="CU6" i="64"/>
  <c r="DZ6" i="64"/>
  <c r="BO7" i="64"/>
  <c r="CU7" i="64"/>
  <c r="DZ7" i="64"/>
  <c r="BO8" i="64"/>
  <c r="CU8" i="64"/>
  <c r="DZ8" i="64"/>
  <c r="BO9" i="64"/>
  <c r="CU9" i="64"/>
  <c r="DZ9" i="64"/>
  <c r="BO10" i="64"/>
  <c r="CU10" i="64"/>
  <c r="DZ10" i="64"/>
  <c r="BO11" i="64"/>
  <c r="CU11" i="64"/>
  <c r="DZ11" i="64"/>
  <c r="BO12" i="64"/>
  <c r="CU12" i="64"/>
  <c r="DZ12" i="64"/>
  <c r="BO13" i="64"/>
  <c r="CU13" i="64"/>
  <c r="DZ13" i="64"/>
  <c r="BO14" i="64"/>
  <c r="CU14" i="64"/>
  <c r="DZ14" i="64"/>
  <c r="BO15" i="64"/>
  <c r="CU15" i="64"/>
  <c r="DZ15" i="64"/>
  <c r="BO16" i="64"/>
  <c r="CU16" i="64"/>
  <c r="DZ16" i="64"/>
  <c r="BO17" i="64"/>
  <c r="CU17" i="64"/>
  <c r="DZ17" i="64"/>
  <c r="BO18" i="64"/>
  <c r="CU18" i="64"/>
  <c r="DZ18" i="64"/>
  <c r="BO19" i="64"/>
  <c r="CU19" i="64"/>
  <c r="DZ19" i="64"/>
  <c r="DZ20" i="64"/>
  <c r="FC51" i="64"/>
  <c r="BO31" i="64"/>
  <c r="DZ31" i="64"/>
  <c r="FE31" i="64"/>
  <c r="BO32" i="64"/>
  <c r="DZ32" i="64"/>
  <c r="FE32" i="64"/>
  <c r="BO33" i="64"/>
  <c r="DZ33" i="64"/>
  <c r="FE33" i="64"/>
  <c r="BO34" i="64"/>
  <c r="DZ34" i="64"/>
  <c r="FE34" i="64"/>
  <c r="BO35" i="64"/>
  <c r="DZ35" i="64"/>
  <c r="FE35" i="64"/>
  <c r="BO36" i="64"/>
  <c r="DZ36" i="64"/>
  <c r="FE36" i="64"/>
  <c r="BO37" i="64"/>
  <c r="DZ37" i="64"/>
  <c r="FE37" i="64"/>
  <c r="BO38" i="64"/>
  <c r="DZ38" i="64"/>
  <c r="FE38" i="64"/>
  <c r="BO39" i="64"/>
  <c r="DZ39" i="64"/>
  <c r="FE39" i="64"/>
  <c r="BO40" i="64"/>
  <c r="DZ40" i="64"/>
  <c r="FE40" i="64"/>
  <c r="BO41" i="64"/>
  <c r="DZ41" i="64"/>
  <c r="FE41" i="64"/>
  <c r="FE42" i="64"/>
  <c r="BN6" i="64"/>
  <c r="CT6" i="64"/>
  <c r="DY6" i="64"/>
  <c r="BN7" i="64"/>
  <c r="CT7" i="64"/>
  <c r="DY7" i="64"/>
  <c r="BN8" i="64"/>
  <c r="CT8" i="64"/>
  <c r="DY8" i="64"/>
  <c r="BN9" i="64"/>
  <c r="CT9" i="64"/>
  <c r="DY9" i="64"/>
  <c r="BN10" i="64"/>
  <c r="CT10" i="64"/>
  <c r="DY10" i="64"/>
  <c r="BN11" i="64"/>
  <c r="CT11" i="64"/>
  <c r="DY11" i="64"/>
  <c r="BN12" i="64"/>
  <c r="CT12" i="64"/>
  <c r="DY12" i="64"/>
  <c r="BN13" i="64"/>
  <c r="CT13" i="64"/>
  <c r="DY13" i="64"/>
  <c r="BN14" i="64"/>
  <c r="CT14" i="64"/>
  <c r="DY14" i="64"/>
  <c r="BN15" i="64"/>
  <c r="CT15" i="64"/>
  <c r="DY15" i="64"/>
  <c r="BN16" i="64"/>
  <c r="CT16" i="64"/>
  <c r="DY16" i="64"/>
  <c r="BN17" i="64"/>
  <c r="CT17" i="64"/>
  <c r="DY17" i="64"/>
  <c r="BN18" i="64"/>
  <c r="CT18" i="64"/>
  <c r="DY18" i="64"/>
  <c r="BN19" i="64"/>
  <c r="CT19" i="64"/>
  <c r="DY19" i="64"/>
  <c r="DY20" i="64"/>
  <c r="FB51" i="64"/>
  <c r="BN31" i="64"/>
  <c r="DY31" i="64"/>
  <c r="FD31" i="64"/>
  <c r="BN32" i="64"/>
  <c r="DY32" i="64"/>
  <c r="FD32" i="64"/>
  <c r="BN33" i="64"/>
  <c r="DY33" i="64"/>
  <c r="FD33" i="64"/>
  <c r="BN34" i="64"/>
  <c r="DY34" i="64"/>
  <c r="FD34" i="64"/>
  <c r="BN35" i="64"/>
  <c r="DY35" i="64"/>
  <c r="FD35" i="64"/>
  <c r="BN36" i="64"/>
  <c r="DY36" i="64"/>
  <c r="FD36" i="64"/>
  <c r="BN37" i="64"/>
  <c r="DY37" i="64"/>
  <c r="FD37" i="64"/>
  <c r="BN38" i="64"/>
  <c r="DY38" i="64"/>
  <c r="FD38" i="64"/>
  <c r="BN39" i="64"/>
  <c r="DY39" i="64"/>
  <c r="FD39" i="64"/>
  <c r="BN40" i="64"/>
  <c r="DY40" i="64"/>
  <c r="FD40" i="64"/>
  <c r="BN41" i="64"/>
  <c r="DY41" i="64"/>
  <c r="FD41" i="64"/>
  <c r="FD42" i="64"/>
  <c r="BM6" i="64"/>
  <c r="CS6" i="64"/>
  <c r="DX6" i="64"/>
  <c r="BM7" i="64"/>
  <c r="CS7" i="64"/>
  <c r="DX7" i="64"/>
  <c r="BM8" i="64"/>
  <c r="CS8" i="64"/>
  <c r="DX8" i="64"/>
  <c r="BM9" i="64"/>
  <c r="CS9" i="64"/>
  <c r="DX9" i="64"/>
  <c r="BM10" i="64"/>
  <c r="CS10" i="64"/>
  <c r="DX10" i="64"/>
  <c r="BM11" i="64"/>
  <c r="CS11" i="64"/>
  <c r="DX11" i="64"/>
  <c r="BM12" i="64"/>
  <c r="CS12" i="64"/>
  <c r="DX12" i="64"/>
  <c r="BM13" i="64"/>
  <c r="CS13" i="64"/>
  <c r="DX13" i="64"/>
  <c r="BM14" i="64"/>
  <c r="CS14" i="64"/>
  <c r="DX14" i="64"/>
  <c r="BM15" i="64"/>
  <c r="CS15" i="64"/>
  <c r="DX15" i="64"/>
  <c r="BM16" i="64"/>
  <c r="CS16" i="64"/>
  <c r="DX16" i="64"/>
  <c r="BM17" i="64"/>
  <c r="CS17" i="64"/>
  <c r="DX17" i="64"/>
  <c r="BM18" i="64"/>
  <c r="CS18" i="64"/>
  <c r="DX18" i="64"/>
  <c r="BM19" i="64"/>
  <c r="CS19" i="64"/>
  <c r="DX19" i="64"/>
  <c r="DX20" i="64"/>
  <c r="FA51" i="64"/>
  <c r="BM31" i="64"/>
  <c r="DX31" i="64"/>
  <c r="FC31" i="64"/>
  <c r="BM32" i="64"/>
  <c r="DX32" i="64"/>
  <c r="FC32" i="64"/>
  <c r="BM33" i="64"/>
  <c r="DX33" i="64"/>
  <c r="FC33" i="64"/>
  <c r="BM34" i="64"/>
  <c r="DX34" i="64"/>
  <c r="FC34" i="64"/>
  <c r="BM35" i="64"/>
  <c r="DX35" i="64"/>
  <c r="FC35" i="64"/>
  <c r="BM36" i="64"/>
  <c r="DX36" i="64"/>
  <c r="FC36" i="64"/>
  <c r="BM37" i="64"/>
  <c r="DX37" i="64"/>
  <c r="FC37" i="64"/>
  <c r="BM38" i="64"/>
  <c r="DX38" i="64"/>
  <c r="FC38" i="64"/>
  <c r="BM39" i="64"/>
  <c r="DX39" i="64"/>
  <c r="FC39" i="64"/>
  <c r="BM40" i="64"/>
  <c r="DX40" i="64"/>
  <c r="FC40" i="64"/>
  <c r="BM41" i="64"/>
  <c r="DX41" i="64"/>
  <c r="FC41" i="64"/>
  <c r="FC42" i="64"/>
  <c r="BL6" i="64"/>
  <c r="CR6" i="64"/>
  <c r="DW6" i="64"/>
  <c r="BL7" i="64"/>
  <c r="CR7" i="64"/>
  <c r="DW7" i="64"/>
  <c r="BL8" i="64"/>
  <c r="CR8" i="64"/>
  <c r="DW8" i="64"/>
  <c r="BL9" i="64"/>
  <c r="CR9" i="64"/>
  <c r="DW9" i="64"/>
  <c r="BL10" i="64"/>
  <c r="CR10" i="64"/>
  <c r="DW10" i="64"/>
  <c r="BL11" i="64"/>
  <c r="CR11" i="64"/>
  <c r="DW11" i="64"/>
  <c r="BL12" i="64"/>
  <c r="CR12" i="64"/>
  <c r="DW12" i="64"/>
  <c r="BL13" i="64"/>
  <c r="CR13" i="64"/>
  <c r="DW13" i="64"/>
  <c r="BL14" i="64"/>
  <c r="CR14" i="64"/>
  <c r="DW14" i="64"/>
  <c r="BL15" i="64"/>
  <c r="CR15" i="64"/>
  <c r="DW15" i="64"/>
  <c r="BL16" i="64"/>
  <c r="CR16" i="64"/>
  <c r="DW16" i="64"/>
  <c r="BL17" i="64"/>
  <c r="CR17" i="64"/>
  <c r="DW17" i="64"/>
  <c r="BL18" i="64"/>
  <c r="CR18" i="64"/>
  <c r="DW18" i="64"/>
  <c r="BL19" i="64"/>
  <c r="CR19" i="64"/>
  <c r="DW19" i="64"/>
  <c r="DW20" i="64"/>
  <c r="EZ51" i="64"/>
  <c r="BL31" i="64"/>
  <c r="DW31" i="64"/>
  <c r="FB31" i="64"/>
  <c r="BL32" i="64"/>
  <c r="DW32" i="64"/>
  <c r="FB32" i="64"/>
  <c r="BL33" i="64"/>
  <c r="DW33" i="64"/>
  <c r="FB33" i="64"/>
  <c r="BL34" i="64"/>
  <c r="DW34" i="64"/>
  <c r="FB34" i="64"/>
  <c r="BL35" i="64"/>
  <c r="DW35" i="64"/>
  <c r="FB35" i="64"/>
  <c r="BL36" i="64"/>
  <c r="DW36" i="64"/>
  <c r="FB36" i="64"/>
  <c r="BL37" i="64"/>
  <c r="DW37" i="64"/>
  <c r="FB37" i="64"/>
  <c r="BL38" i="64"/>
  <c r="DW38" i="64"/>
  <c r="FB38" i="64"/>
  <c r="BL39" i="64"/>
  <c r="DW39" i="64"/>
  <c r="FB39" i="64"/>
  <c r="BL40" i="64"/>
  <c r="DW40" i="64"/>
  <c r="FB40" i="64"/>
  <c r="BL41" i="64"/>
  <c r="DW41" i="64"/>
  <c r="FB41" i="64"/>
  <c r="FB42" i="64"/>
  <c r="BK6" i="64"/>
  <c r="CQ6" i="64"/>
  <c r="DV6" i="64"/>
  <c r="BK7" i="64"/>
  <c r="CQ7" i="64"/>
  <c r="DV7" i="64"/>
  <c r="BK8" i="64"/>
  <c r="CQ8" i="64"/>
  <c r="DV8" i="64"/>
  <c r="BK9" i="64"/>
  <c r="CQ9" i="64"/>
  <c r="DV9" i="64"/>
  <c r="BK10" i="64"/>
  <c r="CQ10" i="64"/>
  <c r="DV10" i="64"/>
  <c r="BK11" i="64"/>
  <c r="CQ11" i="64"/>
  <c r="DV11" i="64"/>
  <c r="BK12" i="64"/>
  <c r="CQ12" i="64"/>
  <c r="DV12" i="64"/>
  <c r="BK13" i="64"/>
  <c r="CQ13" i="64"/>
  <c r="DV13" i="64"/>
  <c r="BK14" i="64"/>
  <c r="CQ14" i="64"/>
  <c r="DV14" i="64"/>
  <c r="BK15" i="64"/>
  <c r="CQ15" i="64"/>
  <c r="DV15" i="64"/>
  <c r="BK16" i="64"/>
  <c r="CQ16" i="64"/>
  <c r="DV16" i="64"/>
  <c r="BK17" i="64"/>
  <c r="CQ17" i="64"/>
  <c r="DV17" i="64"/>
  <c r="BK18" i="64"/>
  <c r="CQ18" i="64"/>
  <c r="DV18" i="64"/>
  <c r="BK19" i="64"/>
  <c r="CQ19" i="64"/>
  <c r="DV19" i="64"/>
  <c r="DV20" i="64"/>
  <c r="EY51" i="64"/>
  <c r="BK31" i="64"/>
  <c r="DV31" i="64"/>
  <c r="FA31" i="64"/>
  <c r="BK32" i="64"/>
  <c r="DV32" i="64"/>
  <c r="FA32" i="64"/>
  <c r="BK33" i="64"/>
  <c r="DV33" i="64"/>
  <c r="FA33" i="64"/>
  <c r="BK34" i="64"/>
  <c r="DV34" i="64"/>
  <c r="FA34" i="64"/>
  <c r="BK35" i="64"/>
  <c r="DV35" i="64"/>
  <c r="FA35" i="64"/>
  <c r="BK36" i="64"/>
  <c r="DV36" i="64"/>
  <c r="FA36" i="64"/>
  <c r="BK37" i="64"/>
  <c r="DV37" i="64"/>
  <c r="FA37" i="64"/>
  <c r="BK38" i="64"/>
  <c r="DV38" i="64"/>
  <c r="FA38" i="64"/>
  <c r="BK39" i="64"/>
  <c r="DV39" i="64"/>
  <c r="FA39" i="64"/>
  <c r="BK40" i="64"/>
  <c r="DV40" i="64"/>
  <c r="FA40" i="64"/>
  <c r="BK41" i="64"/>
  <c r="DV41" i="64"/>
  <c r="FA41" i="64"/>
  <c r="FA42" i="64"/>
  <c r="BJ6" i="64"/>
  <c r="CP6" i="64"/>
  <c r="DU6" i="64"/>
  <c r="BJ7" i="64"/>
  <c r="CP7" i="64"/>
  <c r="DU7" i="64"/>
  <c r="BJ8" i="64"/>
  <c r="CP8" i="64"/>
  <c r="DU8" i="64"/>
  <c r="BJ9" i="64"/>
  <c r="CP9" i="64"/>
  <c r="DU9" i="64"/>
  <c r="BJ10" i="64"/>
  <c r="CP10" i="64"/>
  <c r="DU10" i="64"/>
  <c r="BJ11" i="64"/>
  <c r="CP11" i="64"/>
  <c r="DU11" i="64"/>
  <c r="BJ12" i="64"/>
  <c r="CP12" i="64"/>
  <c r="DU12" i="64"/>
  <c r="BJ13" i="64"/>
  <c r="CP13" i="64"/>
  <c r="DU13" i="64"/>
  <c r="BJ14" i="64"/>
  <c r="CP14" i="64"/>
  <c r="DU14" i="64"/>
  <c r="BJ15" i="64"/>
  <c r="CP15" i="64"/>
  <c r="DU15" i="64"/>
  <c r="BJ16" i="64"/>
  <c r="CP16" i="64"/>
  <c r="DU16" i="64"/>
  <c r="BJ17" i="64"/>
  <c r="CP17" i="64"/>
  <c r="DU17" i="64"/>
  <c r="BJ18" i="64"/>
  <c r="CP18" i="64"/>
  <c r="DU18" i="64"/>
  <c r="BJ19" i="64"/>
  <c r="CP19" i="64"/>
  <c r="DU19" i="64"/>
  <c r="DU20" i="64"/>
  <c r="EX51" i="64"/>
  <c r="BJ31" i="64"/>
  <c r="DU31" i="64"/>
  <c r="EZ31" i="64"/>
  <c r="BJ32" i="64"/>
  <c r="DU32" i="64"/>
  <c r="EZ32" i="64"/>
  <c r="BJ33" i="64"/>
  <c r="DU33" i="64"/>
  <c r="EZ33" i="64"/>
  <c r="BJ34" i="64"/>
  <c r="DU34" i="64"/>
  <c r="EZ34" i="64"/>
  <c r="BJ35" i="64"/>
  <c r="DU35" i="64"/>
  <c r="EZ35" i="64"/>
  <c r="BJ36" i="64"/>
  <c r="DU36" i="64"/>
  <c r="EZ36" i="64"/>
  <c r="BJ37" i="64"/>
  <c r="DU37" i="64"/>
  <c r="EZ37" i="64"/>
  <c r="BJ38" i="64"/>
  <c r="DU38" i="64"/>
  <c r="EZ38" i="64"/>
  <c r="BJ39" i="64"/>
  <c r="DU39" i="64"/>
  <c r="EZ39" i="64"/>
  <c r="BJ40" i="64"/>
  <c r="DU40" i="64"/>
  <c r="EZ40" i="64"/>
  <c r="BJ41" i="64"/>
  <c r="DU41" i="64"/>
  <c r="EZ41" i="64"/>
  <c r="EZ42" i="64"/>
  <c r="BI6" i="64"/>
  <c r="CO6" i="64"/>
  <c r="DT6" i="64"/>
  <c r="BI7" i="64"/>
  <c r="CO7" i="64"/>
  <c r="DT7" i="64"/>
  <c r="BI8" i="64"/>
  <c r="CO8" i="64"/>
  <c r="DT8" i="64"/>
  <c r="BI9" i="64"/>
  <c r="CO9" i="64"/>
  <c r="DT9" i="64"/>
  <c r="BI10" i="64"/>
  <c r="CO10" i="64"/>
  <c r="DT10" i="64"/>
  <c r="BI11" i="64"/>
  <c r="CO11" i="64"/>
  <c r="DT11" i="64"/>
  <c r="BI12" i="64"/>
  <c r="CO12" i="64"/>
  <c r="DT12" i="64"/>
  <c r="BI13" i="64"/>
  <c r="CO13" i="64"/>
  <c r="DT13" i="64"/>
  <c r="BI14" i="64"/>
  <c r="CO14" i="64"/>
  <c r="DT14" i="64"/>
  <c r="BI15" i="64"/>
  <c r="CO15" i="64"/>
  <c r="DT15" i="64"/>
  <c r="BI16" i="64"/>
  <c r="CO16" i="64"/>
  <c r="DT16" i="64"/>
  <c r="BI17" i="64"/>
  <c r="CO17" i="64"/>
  <c r="DT17" i="64"/>
  <c r="BI18" i="64"/>
  <c r="CO18" i="64"/>
  <c r="DT18" i="64"/>
  <c r="BI19" i="64"/>
  <c r="CO19" i="64"/>
  <c r="DT19" i="64"/>
  <c r="DT20" i="64"/>
  <c r="EW51" i="64"/>
  <c r="BI31" i="64"/>
  <c r="DT31" i="64"/>
  <c r="EY31" i="64"/>
  <c r="BI32" i="64"/>
  <c r="DT32" i="64"/>
  <c r="EY32" i="64"/>
  <c r="BI33" i="64"/>
  <c r="DT33" i="64"/>
  <c r="EY33" i="64"/>
  <c r="BI34" i="64"/>
  <c r="DT34" i="64"/>
  <c r="EY34" i="64"/>
  <c r="BI35" i="64"/>
  <c r="DT35" i="64"/>
  <c r="EY35" i="64"/>
  <c r="BI36" i="64"/>
  <c r="DT36" i="64"/>
  <c r="EY36" i="64"/>
  <c r="BI37" i="64"/>
  <c r="DT37" i="64"/>
  <c r="EY37" i="64"/>
  <c r="BI38" i="64"/>
  <c r="DT38" i="64"/>
  <c r="EY38" i="64"/>
  <c r="BI39" i="64"/>
  <c r="DT39" i="64"/>
  <c r="EY39" i="64"/>
  <c r="BI40" i="64"/>
  <c r="DT40" i="64"/>
  <c r="EY40" i="64"/>
  <c r="BI41" i="64"/>
  <c r="DT41" i="64"/>
  <c r="EY41" i="64"/>
  <c r="EY42" i="64"/>
  <c r="BH6" i="64"/>
  <c r="CN6" i="64"/>
  <c r="DS6" i="64"/>
  <c r="BH7" i="64"/>
  <c r="CN7" i="64"/>
  <c r="DS7" i="64"/>
  <c r="BH8" i="64"/>
  <c r="CN8" i="64"/>
  <c r="DS8" i="64"/>
  <c r="BH9" i="64"/>
  <c r="CN9" i="64"/>
  <c r="DS9" i="64"/>
  <c r="BH10" i="64"/>
  <c r="CN10" i="64"/>
  <c r="DS10" i="64"/>
  <c r="BH11" i="64"/>
  <c r="CN11" i="64"/>
  <c r="DS11" i="64"/>
  <c r="BH12" i="64"/>
  <c r="CN12" i="64"/>
  <c r="DS12" i="64"/>
  <c r="BH13" i="64"/>
  <c r="CN13" i="64"/>
  <c r="DS13" i="64"/>
  <c r="BH14" i="64"/>
  <c r="CN14" i="64"/>
  <c r="DS14" i="64"/>
  <c r="BH15" i="64"/>
  <c r="CN15" i="64"/>
  <c r="DS15" i="64"/>
  <c r="BH16" i="64"/>
  <c r="CN16" i="64"/>
  <c r="DS16" i="64"/>
  <c r="BH17" i="64"/>
  <c r="CN17" i="64"/>
  <c r="DS17" i="64"/>
  <c r="BH18" i="64"/>
  <c r="CN18" i="64"/>
  <c r="DS18" i="64"/>
  <c r="BH19" i="64"/>
  <c r="CN19" i="64"/>
  <c r="DS19" i="64"/>
  <c r="DS20" i="64"/>
  <c r="EV51" i="64"/>
  <c r="BH31" i="64"/>
  <c r="DS31" i="64"/>
  <c r="EX31" i="64"/>
  <c r="BH32" i="64"/>
  <c r="DS32" i="64"/>
  <c r="EX32" i="64"/>
  <c r="BH33" i="64"/>
  <c r="DS33" i="64"/>
  <c r="EX33" i="64"/>
  <c r="BH34" i="64"/>
  <c r="DS34" i="64"/>
  <c r="EX34" i="64"/>
  <c r="BH35" i="64"/>
  <c r="DS35" i="64"/>
  <c r="EX35" i="64"/>
  <c r="BH36" i="64"/>
  <c r="DS36" i="64"/>
  <c r="EX36" i="64"/>
  <c r="BH37" i="64"/>
  <c r="DS37" i="64"/>
  <c r="EX37" i="64"/>
  <c r="BH38" i="64"/>
  <c r="DS38" i="64"/>
  <c r="EX38" i="64"/>
  <c r="BH39" i="64"/>
  <c r="DS39" i="64"/>
  <c r="EX39" i="64"/>
  <c r="BH40" i="64"/>
  <c r="DS40" i="64"/>
  <c r="EX40" i="64"/>
  <c r="BH41" i="64"/>
  <c r="DS41" i="64"/>
  <c r="EX41" i="64"/>
  <c r="EX42" i="64"/>
  <c r="BG6" i="64"/>
  <c r="CM6" i="64"/>
  <c r="DR6" i="64"/>
  <c r="BG7" i="64"/>
  <c r="CM7" i="64"/>
  <c r="DR7" i="64"/>
  <c r="BG8" i="64"/>
  <c r="CM8" i="64"/>
  <c r="DR8" i="64"/>
  <c r="BG9" i="64"/>
  <c r="CM9" i="64"/>
  <c r="DR9" i="64"/>
  <c r="BG10" i="64"/>
  <c r="CM10" i="64"/>
  <c r="DR10" i="64"/>
  <c r="BG11" i="64"/>
  <c r="CM11" i="64"/>
  <c r="DR11" i="64"/>
  <c r="BG12" i="64"/>
  <c r="CM12" i="64"/>
  <c r="DR12" i="64"/>
  <c r="BG13" i="64"/>
  <c r="CM13" i="64"/>
  <c r="DR13" i="64"/>
  <c r="BG14" i="64"/>
  <c r="CM14" i="64"/>
  <c r="DR14" i="64"/>
  <c r="BG15" i="64"/>
  <c r="CM15" i="64"/>
  <c r="DR15" i="64"/>
  <c r="BG16" i="64"/>
  <c r="CM16" i="64"/>
  <c r="DR16" i="64"/>
  <c r="BG17" i="64"/>
  <c r="CM17" i="64"/>
  <c r="DR17" i="64"/>
  <c r="BG18" i="64"/>
  <c r="CM18" i="64"/>
  <c r="DR18" i="64"/>
  <c r="BG19" i="64"/>
  <c r="CM19" i="64"/>
  <c r="DR19" i="64"/>
  <c r="DR20" i="64"/>
  <c r="EU51" i="64"/>
  <c r="BG31" i="64"/>
  <c r="DR31" i="64"/>
  <c r="EW31" i="64"/>
  <c r="BG32" i="64"/>
  <c r="DR32" i="64"/>
  <c r="EW32" i="64"/>
  <c r="BG33" i="64"/>
  <c r="DR33" i="64"/>
  <c r="EW33" i="64"/>
  <c r="BG34" i="64"/>
  <c r="DR34" i="64"/>
  <c r="EW34" i="64"/>
  <c r="BG35" i="64"/>
  <c r="DR35" i="64"/>
  <c r="EW35" i="64"/>
  <c r="BG36" i="64"/>
  <c r="DR36" i="64"/>
  <c r="EW36" i="64"/>
  <c r="BG37" i="64"/>
  <c r="DR37" i="64"/>
  <c r="EW37" i="64"/>
  <c r="BG38" i="64"/>
  <c r="DR38" i="64"/>
  <c r="EW38" i="64"/>
  <c r="BG39" i="64"/>
  <c r="DR39" i="64"/>
  <c r="EW39" i="64"/>
  <c r="BG40" i="64"/>
  <c r="DR40" i="64"/>
  <c r="EW40" i="64"/>
  <c r="BG41" i="64"/>
  <c r="DR41" i="64"/>
  <c r="EW41" i="64"/>
  <c r="EW42" i="64"/>
  <c r="BF6" i="64"/>
  <c r="CL6" i="64"/>
  <c r="DQ6" i="64"/>
  <c r="BF7" i="64"/>
  <c r="CL7" i="64"/>
  <c r="DQ7" i="64"/>
  <c r="BF8" i="64"/>
  <c r="CL8" i="64"/>
  <c r="DQ8" i="64"/>
  <c r="BF9" i="64"/>
  <c r="CL9" i="64"/>
  <c r="DQ9" i="64"/>
  <c r="BF10" i="64"/>
  <c r="CL10" i="64"/>
  <c r="DQ10" i="64"/>
  <c r="BF11" i="64"/>
  <c r="CL11" i="64"/>
  <c r="DQ11" i="64"/>
  <c r="BF12" i="64"/>
  <c r="CL12" i="64"/>
  <c r="DQ12" i="64"/>
  <c r="BF13" i="64"/>
  <c r="CL13" i="64"/>
  <c r="DQ13" i="64"/>
  <c r="BF14" i="64"/>
  <c r="CL14" i="64"/>
  <c r="DQ14" i="64"/>
  <c r="BF15" i="64"/>
  <c r="CL15" i="64"/>
  <c r="DQ15" i="64"/>
  <c r="BF16" i="64"/>
  <c r="CL16" i="64"/>
  <c r="DQ16" i="64"/>
  <c r="BF17" i="64"/>
  <c r="CL17" i="64"/>
  <c r="DQ17" i="64"/>
  <c r="BF18" i="64"/>
  <c r="CL18" i="64"/>
  <c r="DQ18" i="64"/>
  <c r="BF19" i="64"/>
  <c r="CL19" i="64"/>
  <c r="DQ19" i="64"/>
  <c r="DQ20" i="64"/>
  <c r="ET51" i="64"/>
  <c r="BF31" i="64"/>
  <c r="DQ31" i="64"/>
  <c r="EV31" i="64"/>
  <c r="BF32" i="64"/>
  <c r="DQ32" i="64"/>
  <c r="EV32" i="64"/>
  <c r="BF33" i="64"/>
  <c r="DQ33" i="64"/>
  <c r="EV33" i="64"/>
  <c r="BF34" i="64"/>
  <c r="DQ34" i="64"/>
  <c r="EV34" i="64"/>
  <c r="BF35" i="64"/>
  <c r="DQ35" i="64"/>
  <c r="EV35" i="64"/>
  <c r="BF36" i="64"/>
  <c r="DQ36" i="64"/>
  <c r="EV36" i="64"/>
  <c r="BF37" i="64"/>
  <c r="DQ37" i="64"/>
  <c r="EV37" i="64"/>
  <c r="BF38" i="64"/>
  <c r="DQ38" i="64"/>
  <c r="EV38" i="64"/>
  <c r="BF39" i="64"/>
  <c r="DQ39" i="64"/>
  <c r="EV39" i="64"/>
  <c r="BF40" i="64"/>
  <c r="DQ40" i="64"/>
  <c r="EV40" i="64"/>
  <c r="BF41" i="64"/>
  <c r="DQ41" i="64"/>
  <c r="EV41" i="64"/>
  <c r="EV42" i="64"/>
  <c r="BE6" i="64"/>
  <c r="CK6" i="64"/>
  <c r="DP6" i="64"/>
  <c r="BE7" i="64"/>
  <c r="CK7" i="64"/>
  <c r="DP7" i="64"/>
  <c r="BE8" i="64"/>
  <c r="CK8" i="64"/>
  <c r="DP8" i="64"/>
  <c r="BE9" i="64"/>
  <c r="CK9" i="64"/>
  <c r="DP9" i="64"/>
  <c r="BE10" i="64"/>
  <c r="CK10" i="64"/>
  <c r="DP10" i="64"/>
  <c r="BE11" i="64"/>
  <c r="CK11" i="64"/>
  <c r="DP11" i="64"/>
  <c r="BE12" i="64"/>
  <c r="CK12" i="64"/>
  <c r="DP12" i="64"/>
  <c r="BE13" i="64"/>
  <c r="CK13" i="64"/>
  <c r="DP13" i="64"/>
  <c r="BE14" i="64"/>
  <c r="CK14" i="64"/>
  <c r="DP14" i="64"/>
  <c r="BE15" i="64"/>
  <c r="CK15" i="64"/>
  <c r="DP15" i="64"/>
  <c r="BE16" i="64"/>
  <c r="CK16" i="64"/>
  <c r="DP16" i="64"/>
  <c r="BE17" i="64"/>
  <c r="CK17" i="64"/>
  <c r="DP17" i="64"/>
  <c r="BE18" i="64"/>
  <c r="CK18" i="64"/>
  <c r="DP18" i="64"/>
  <c r="BE19" i="64"/>
  <c r="CK19" i="64"/>
  <c r="DP19" i="64"/>
  <c r="DP20" i="64"/>
  <c r="ES51" i="64"/>
  <c r="BE31" i="64"/>
  <c r="DP31" i="64"/>
  <c r="EU31" i="64"/>
  <c r="BE32" i="64"/>
  <c r="DP32" i="64"/>
  <c r="EU32" i="64"/>
  <c r="BE33" i="64"/>
  <c r="DP33" i="64"/>
  <c r="EU33" i="64"/>
  <c r="BE34" i="64"/>
  <c r="DP34" i="64"/>
  <c r="EU34" i="64"/>
  <c r="BE35" i="64"/>
  <c r="DP35" i="64"/>
  <c r="EU35" i="64"/>
  <c r="BE36" i="64"/>
  <c r="DP36" i="64"/>
  <c r="EU36" i="64"/>
  <c r="BE37" i="64"/>
  <c r="DP37" i="64"/>
  <c r="EU37" i="64"/>
  <c r="BE38" i="64"/>
  <c r="DP38" i="64"/>
  <c r="EU38" i="64"/>
  <c r="BE39" i="64"/>
  <c r="DP39" i="64"/>
  <c r="EU39" i="64"/>
  <c r="BE40" i="64"/>
  <c r="DP40" i="64"/>
  <c r="EU40" i="64"/>
  <c r="BE41" i="64"/>
  <c r="DP41" i="64"/>
  <c r="EU41" i="64"/>
  <c r="EU42" i="64"/>
  <c r="BD6" i="64"/>
  <c r="CJ6" i="64"/>
  <c r="DO6" i="64"/>
  <c r="BD7" i="64"/>
  <c r="CJ7" i="64"/>
  <c r="DO7" i="64"/>
  <c r="BD8" i="64"/>
  <c r="CJ8" i="64"/>
  <c r="DO8" i="64"/>
  <c r="BD9" i="64"/>
  <c r="CJ9" i="64"/>
  <c r="DO9" i="64"/>
  <c r="BD10" i="64"/>
  <c r="CJ10" i="64"/>
  <c r="DO10" i="64"/>
  <c r="BD11" i="64"/>
  <c r="CJ11" i="64"/>
  <c r="DO11" i="64"/>
  <c r="BD12" i="64"/>
  <c r="CJ12" i="64"/>
  <c r="DO12" i="64"/>
  <c r="BD13" i="64"/>
  <c r="CJ13" i="64"/>
  <c r="DO13" i="64"/>
  <c r="BD14" i="64"/>
  <c r="CJ14" i="64"/>
  <c r="DO14" i="64"/>
  <c r="BD15" i="64"/>
  <c r="CJ15" i="64"/>
  <c r="DO15" i="64"/>
  <c r="BD16" i="64"/>
  <c r="CJ16" i="64"/>
  <c r="DO16" i="64"/>
  <c r="BD17" i="64"/>
  <c r="CJ17" i="64"/>
  <c r="DO17" i="64"/>
  <c r="BD18" i="64"/>
  <c r="CJ18" i="64"/>
  <c r="DO18" i="64"/>
  <c r="BD19" i="64"/>
  <c r="CJ19" i="64"/>
  <c r="DO19" i="64"/>
  <c r="DO20" i="64"/>
  <c r="ER51" i="64"/>
  <c r="BD31" i="64"/>
  <c r="DO31" i="64"/>
  <c r="ET31" i="64"/>
  <c r="BD32" i="64"/>
  <c r="DO32" i="64"/>
  <c r="ET32" i="64"/>
  <c r="BD33" i="64"/>
  <c r="DO33" i="64"/>
  <c r="ET33" i="64"/>
  <c r="BD34" i="64"/>
  <c r="DO34" i="64"/>
  <c r="ET34" i="64"/>
  <c r="BD35" i="64"/>
  <c r="DO35" i="64"/>
  <c r="ET35" i="64"/>
  <c r="BD36" i="64"/>
  <c r="DO36" i="64"/>
  <c r="ET36" i="64"/>
  <c r="BD37" i="64"/>
  <c r="DO37" i="64"/>
  <c r="ET37" i="64"/>
  <c r="BD38" i="64"/>
  <c r="DO38" i="64"/>
  <c r="ET38" i="64"/>
  <c r="BD39" i="64"/>
  <c r="DO39" i="64"/>
  <c r="ET39" i="64"/>
  <c r="BD40" i="64"/>
  <c r="DO40" i="64"/>
  <c r="ET40" i="64"/>
  <c r="BD41" i="64"/>
  <c r="DO41" i="64"/>
  <c r="ET41" i="64"/>
  <c r="ET42" i="64"/>
  <c r="BC6" i="64"/>
  <c r="CI6" i="64"/>
  <c r="DN6" i="64"/>
  <c r="BC7" i="64"/>
  <c r="CI7" i="64"/>
  <c r="DN7" i="64"/>
  <c r="BC8" i="64"/>
  <c r="CI8" i="64"/>
  <c r="DN8" i="64"/>
  <c r="BC9" i="64"/>
  <c r="CI9" i="64"/>
  <c r="DN9" i="64"/>
  <c r="BC10" i="64"/>
  <c r="CI10" i="64"/>
  <c r="DN10" i="64"/>
  <c r="BC11" i="64"/>
  <c r="CI11" i="64"/>
  <c r="DN11" i="64"/>
  <c r="BC12" i="64"/>
  <c r="CI12" i="64"/>
  <c r="DN12" i="64"/>
  <c r="BC13" i="64"/>
  <c r="CI13" i="64"/>
  <c r="DN13" i="64"/>
  <c r="BC14" i="64"/>
  <c r="CI14" i="64"/>
  <c r="DN14" i="64"/>
  <c r="BC15" i="64"/>
  <c r="CI15" i="64"/>
  <c r="DN15" i="64"/>
  <c r="BC16" i="64"/>
  <c r="CI16" i="64"/>
  <c r="DN16" i="64"/>
  <c r="BC17" i="64"/>
  <c r="CI17" i="64"/>
  <c r="DN17" i="64"/>
  <c r="BC18" i="64"/>
  <c r="CI18" i="64"/>
  <c r="DN18" i="64"/>
  <c r="BC19" i="64"/>
  <c r="CI19" i="64"/>
  <c r="DN19" i="64"/>
  <c r="DN20" i="64"/>
  <c r="EQ51" i="64"/>
  <c r="BC31" i="64"/>
  <c r="DN31" i="64"/>
  <c r="ES31" i="64"/>
  <c r="BC32" i="64"/>
  <c r="DN32" i="64"/>
  <c r="ES32" i="64"/>
  <c r="BC33" i="64"/>
  <c r="DN33" i="64"/>
  <c r="ES33" i="64"/>
  <c r="BC34" i="64"/>
  <c r="DN34" i="64"/>
  <c r="ES34" i="64"/>
  <c r="BC35" i="64"/>
  <c r="DN35" i="64"/>
  <c r="ES35" i="64"/>
  <c r="BC36" i="64"/>
  <c r="DN36" i="64"/>
  <c r="ES36" i="64"/>
  <c r="BC37" i="64"/>
  <c r="DN37" i="64"/>
  <c r="ES37" i="64"/>
  <c r="BC38" i="64"/>
  <c r="DN38" i="64"/>
  <c r="ES38" i="64"/>
  <c r="BC39" i="64"/>
  <c r="DN39" i="64"/>
  <c r="ES39" i="64"/>
  <c r="BC40" i="64"/>
  <c r="DN40" i="64"/>
  <c r="ES40" i="64"/>
  <c r="BC41" i="64"/>
  <c r="DN41" i="64"/>
  <c r="ES41" i="64"/>
  <c r="ES42" i="64"/>
  <c r="BB6" i="64"/>
  <c r="CH6" i="64"/>
  <c r="DM6" i="64"/>
  <c r="BB7" i="64"/>
  <c r="CH7" i="64"/>
  <c r="DM7" i="64"/>
  <c r="BB8" i="64"/>
  <c r="CH8" i="64"/>
  <c r="DM8" i="64"/>
  <c r="BB9" i="64"/>
  <c r="CH9" i="64"/>
  <c r="DM9" i="64"/>
  <c r="BB10" i="64"/>
  <c r="CH10" i="64"/>
  <c r="DM10" i="64"/>
  <c r="BB11" i="64"/>
  <c r="CH11" i="64"/>
  <c r="DM11" i="64"/>
  <c r="BB12" i="64"/>
  <c r="CH12" i="64"/>
  <c r="DM12" i="64"/>
  <c r="BB13" i="64"/>
  <c r="CH13" i="64"/>
  <c r="DM13" i="64"/>
  <c r="BB14" i="64"/>
  <c r="CH14" i="64"/>
  <c r="DM14" i="64"/>
  <c r="BB15" i="64"/>
  <c r="CH15" i="64"/>
  <c r="DM15" i="64"/>
  <c r="BB16" i="64"/>
  <c r="CH16" i="64"/>
  <c r="DM16" i="64"/>
  <c r="BB17" i="64"/>
  <c r="CH17" i="64"/>
  <c r="DM17" i="64"/>
  <c r="BB18" i="64"/>
  <c r="CH18" i="64"/>
  <c r="DM18" i="64"/>
  <c r="BB19" i="64"/>
  <c r="CH19" i="64"/>
  <c r="DM19" i="64"/>
  <c r="DM20" i="64"/>
  <c r="EP51" i="64"/>
  <c r="BB31" i="64"/>
  <c r="DM31" i="64"/>
  <c r="ER31" i="64"/>
  <c r="BB32" i="64"/>
  <c r="DM32" i="64"/>
  <c r="ER32" i="64"/>
  <c r="BB33" i="64"/>
  <c r="DM33" i="64"/>
  <c r="ER33" i="64"/>
  <c r="BB34" i="64"/>
  <c r="DM34" i="64"/>
  <c r="ER34" i="64"/>
  <c r="BB35" i="64"/>
  <c r="DM35" i="64"/>
  <c r="ER35" i="64"/>
  <c r="BB36" i="64"/>
  <c r="DM36" i="64"/>
  <c r="ER36" i="64"/>
  <c r="BB37" i="64"/>
  <c r="DM37" i="64"/>
  <c r="ER37" i="64"/>
  <c r="BB38" i="64"/>
  <c r="DM38" i="64"/>
  <c r="ER38" i="64"/>
  <c r="BB39" i="64"/>
  <c r="DM39" i="64"/>
  <c r="ER39" i="64"/>
  <c r="BB40" i="64"/>
  <c r="DM40" i="64"/>
  <c r="ER40" i="64"/>
  <c r="BB41" i="64"/>
  <c r="DM41" i="64"/>
  <c r="ER41" i="64"/>
  <c r="ER42" i="64"/>
  <c r="BA6" i="64"/>
  <c r="CG6" i="64"/>
  <c r="DL6" i="64"/>
  <c r="BA7" i="64"/>
  <c r="CG7" i="64"/>
  <c r="DL7" i="64"/>
  <c r="BA8" i="64"/>
  <c r="CG8" i="64"/>
  <c r="DL8" i="64"/>
  <c r="BA9" i="64"/>
  <c r="CG9" i="64"/>
  <c r="DL9" i="64"/>
  <c r="BA10" i="64"/>
  <c r="CG10" i="64"/>
  <c r="DL10" i="64"/>
  <c r="BA11" i="64"/>
  <c r="CG11" i="64"/>
  <c r="DL11" i="64"/>
  <c r="BA12" i="64"/>
  <c r="CG12" i="64"/>
  <c r="DL12" i="64"/>
  <c r="BA13" i="64"/>
  <c r="CG13" i="64"/>
  <c r="DL13" i="64"/>
  <c r="BA14" i="64"/>
  <c r="CG14" i="64"/>
  <c r="DL14" i="64"/>
  <c r="BA15" i="64"/>
  <c r="CG15" i="64"/>
  <c r="DL15" i="64"/>
  <c r="BA16" i="64"/>
  <c r="CG16" i="64"/>
  <c r="DL16" i="64"/>
  <c r="BA17" i="64"/>
  <c r="CG17" i="64"/>
  <c r="DL17" i="64"/>
  <c r="BA18" i="64"/>
  <c r="CG18" i="64"/>
  <c r="DL18" i="64"/>
  <c r="BA19" i="64"/>
  <c r="CG19" i="64"/>
  <c r="DL19" i="64"/>
  <c r="DL20" i="64"/>
  <c r="EO51" i="64"/>
  <c r="BA31" i="64"/>
  <c r="DL31" i="64"/>
  <c r="EQ31" i="64"/>
  <c r="BA32" i="64"/>
  <c r="DL32" i="64"/>
  <c r="EQ32" i="64"/>
  <c r="BA33" i="64"/>
  <c r="DL33" i="64"/>
  <c r="EQ33" i="64"/>
  <c r="BA34" i="64"/>
  <c r="DL34" i="64"/>
  <c r="EQ34" i="64"/>
  <c r="BA35" i="64"/>
  <c r="DL35" i="64"/>
  <c r="EQ35" i="64"/>
  <c r="BA36" i="64"/>
  <c r="DL36" i="64"/>
  <c r="EQ36" i="64"/>
  <c r="BA37" i="64"/>
  <c r="DL37" i="64"/>
  <c r="EQ37" i="64"/>
  <c r="BA38" i="64"/>
  <c r="DL38" i="64"/>
  <c r="EQ38" i="64"/>
  <c r="BA39" i="64"/>
  <c r="DL39" i="64"/>
  <c r="EQ39" i="64"/>
  <c r="BA40" i="64"/>
  <c r="DL40" i="64"/>
  <c r="EQ40" i="64"/>
  <c r="BA41" i="64"/>
  <c r="DL41" i="64"/>
  <c r="EQ41" i="64"/>
  <c r="EQ42" i="64"/>
  <c r="AZ6" i="64"/>
  <c r="CF6" i="64"/>
  <c r="DK6" i="64"/>
  <c r="AZ7" i="64"/>
  <c r="CF7" i="64"/>
  <c r="DK7" i="64"/>
  <c r="AZ8" i="64"/>
  <c r="CF8" i="64"/>
  <c r="DK8" i="64"/>
  <c r="AZ9" i="64"/>
  <c r="CF9" i="64"/>
  <c r="DK9" i="64"/>
  <c r="AZ10" i="64"/>
  <c r="CF10" i="64"/>
  <c r="DK10" i="64"/>
  <c r="AZ11" i="64"/>
  <c r="CF11" i="64"/>
  <c r="DK11" i="64"/>
  <c r="AZ12" i="64"/>
  <c r="CF12" i="64"/>
  <c r="DK12" i="64"/>
  <c r="AZ13" i="64"/>
  <c r="CF13" i="64"/>
  <c r="DK13" i="64"/>
  <c r="AZ14" i="64"/>
  <c r="CF14" i="64"/>
  <c r="DK14" i="64"/>
  <c r="AZ15" i="64"/>
  <c r="CF15" i="64"/>
  <c r="DK15" i="64"/>
  <c r="AZ16" i="64"/>
  <c r="CF16" i="64"/>
  <c r="DK16" i="64"/>
  <c r="AZ17" i="64"/>
  <c r="CF17" i="64"/>
  <c r="DK17" i="64"/>
  <c r="AZ18" i="64"/>
  <c r="CF18" i="64"/>
  <c r="DK18" i="64"/>
  <c r="AZ19" i="64"/>
  <c r="CF19" i="64"/>
  <c r="DK19" i="64"/>
  <c r="DK20" i="64"/>
  <c r="EN51" i="64"/>
  <c r="AZ31" i="64"/>
  <c r="DK31" i="64"/>
  <c r="EP31" i="64"/>
  <c r="AZ32" i="64"/>
  <c r="DK32" i="64"/>
  <c r="EP32" i="64"/>
  <c r="AZ33" i="64"/>
  <c r="DK33" i="64"/>
  <c r="EP33" i="64"/>
  <c r="AZ34" i="64"/>
  <c r="DK34" i="64"/>
  <c r="EP34" i="64"/>
  <c r="AZ35" i="64"/>
  <c r="DK35" i="64"/>
  <c r="EP35" i="64"/>
  <c r="AZ36" i="64"/>
  <c r="DK36" i="64"/>
  <c r="EP36" i="64"/>
  <c r="AZ37" i="64"/>
  <c r="DK37" i="64"/>
  <c r="EP37" i="64"/>
  <c r="AZ38" i="64"/>
  <c r="DK38" i="64"/>
  <c r="EP38" i="64"/>
  <c r="AZ39" i="64"/>
  <c r="DK39" i="64"/>
  <c r="EP39" i="64"/>
  <c r="AZ40" i="64"/>
  <c r="DK40" i="64"/>
  <c r="EP40" i="64"/>
  <c r="AZ41" i="64"/>
  <c r="DK41" i="64"/>
  <c r="EP41" i="64"/>
  <c r="EP42" i="64"/>
  <c r="AY6" i="64"/>
  <c r="CE6" i="64"/>
  <c r="DJ6" i="64"/>
  <c r="AY7" i="64"/>
  <c r="CE7" i="64"/>
  <c r="DJ7" i="64"/>
  <c r="AY8" i="64"/>
  <c r="CE8" i="64"/>
  <c r="DJ8" i="64"/>
  <c r="AY9" i="64"/>
  <c r="CE9" i="64"/>
  <c r="DJ9" i="64"/>
  <c r="AY10" i="64"/>
  <c r="CE10" i="64"/>
  <c r="DJ10" i="64"/>
  <c r="AY11" i="64"/>
  <c r="CE11" i="64"/>
  <c r="DJ11" i="64"/>
  <c r="AY12" i="64"/>
  <c r="CE12" i="64"/>
  <c r="DJ12" i="64"/>
  <c r="AY13" i="64"/>
  <c r="CE13" i="64"/>
  <c r="DJ13" i="64"/>
  <c r="AY14" i="64"/>
  <c r="CE14" i="64"/>
  <c r="DJ14" i="64"/>
  <c r="AY15" i="64"/>
  <c r="CE15" i="64"/>
  <c r="DJ15" i="64"/>
  <c r="AY16" i="64"/>
  <c r="CE16" i="64"/>
  <c r="DJ16" i="64"/>
  <c r="AY17" i="64"/>
  <c r="CE17" i="64"/>
  <c r="DJ17" i="64"/>
  <c r="AY18" i="64"/>
  <c r="CE18" i="64"/>
  <c r="DJ18" i="64"/>
  <c r="AY19" i="64"/>
  <c r="CE19" i="64"/>
  <c r="DJ19" i="64"/>
  <c r="DJ20" i="64"/>
  <c r="EM51" i="64"/>
  <c r="AY31" i="64"/>
  <c r="DJ31" i="64"/>
  <c r="EO31" i="64"/>
  <c r="AY32" i="64"/>
  <c r="DJ32" i="64"/>
  <c r="EO32" i="64"/>
  <c r="AY33" i="64"/>
  <c r="DJ33" i="64"/>
  <c r="EO33" i="64"/>
  <c r="AY34" i="64"/>
  <c r="DJ34" i="64"/>
  <c r="EO34" i="64"/>
  <c r="AY35" i="64"/>
  <c r="DJ35" i="64"/>
  <c r="EO35" i="64"/>
  <c r="AY36" i="64"/>
  <c r="DJ36" i="64"/>
  <c r="EO36" i="64"/>
  <c r="AY37" i="64"/>
  <c r="DJ37" i="64"/>
  <c r="EO37" i="64"/>
  <c r="AY38" i="64"/>
  <c r="DJ38" i="64"/>
  <c r="EO38" i="64"/>
  <c r="AY39" i="64"/>
  <c r="DJ39" i="64"/>
  <c r="EO39" i="64"/>
  <c r="AY40" i="64"/>
  <c r="DJ40" i="64"/>
  <c r="EO40" i="64"/>
  <c r="AY41" i="64"/>
  <c r="DJ41" i="64"/>
  <c r="EO41" i="64"/>
  <c r="EO42" i="64"/>
  <c r="AX6" i="64"/>
  <c r="CD6" i="64"/>
  <c r="DI6" i="64"/>
  <c r="AX7" i="64"/>
  <c r="CD7" i="64"/>
  <c r="DI7" i="64"/>
  <c r="AX8" i="64"/>
  <c r="CD8" i="64"/>
  <c r="DI8" i="64"/>
  <c r="AX9" i="64"/>
  <c r="CD9" i="64"/>
  <c r="DI9" i="64"/>
  <c r="AX10" i="64"/>
  <c r="CD10" i="64"/>
  <c r="DI10" i="64"/>
  <c r="AX11" i="64"/>
  <c r="CD11" i="64"/>
  <c r="DI11" i="64"/>
  <c r="AX12" i="64"/>
  <c r="CD12" i="64"/>
  <c r="DI12" i="64"/>
  <c r="AX13" i="64"/>
  <c r="CD13" i="64"/>
  <c r="DI13" i="64"/>
  <c r="AX14" i="64"/>
  <c r="CD14" i="64"/>
  <c r="DI14" i="64"/>
  <c r="AX15" i="64"/>
  <c r="CD15" i="64"/>
  <c r="DI15" i="64"/>
  <c r="AX16" i="64"/>
  <c r="CD16" i="64"/>
  <c r="DI16" i="64"/>
  <c r="AX17" i="64"/>
  <c r="CD17" i="64"/>
  <c r="DI17" i="64"/>
  <c r="AX18" i="64"/>
  <c r="CD18" i="64"/>
  <c r="DI18" i="64"/>
  <c r="AX19" i="64"/>
  <c r="CD19" i="64"/>
  <c r="DI19" i="64"/>
  <c r="DI20" i="64"/>
  <c r="EL51" i="64"/>
  <c r="AX31" i="64"/>
  <c r="DI31" i="64"/>
  <c r="EN31" i="64"/>
  <c r="AX32" i="64"/>
  <c r="DI32" i="64"/>
  <c r="EN32" i="64"/>
  <c r="AX33" i="64"/>
  <c r="DI33" i="64"/>
  <c r="EN33" i="64"/>
  <c r="AX34" i="64"/>
  <c r="DI34" i="64"/>
  <c r="EN34" i="64"/>
  <c r="AX35" i="64"/>
  <c r="DI35" i="64"/>
  <c r="EN35" i="64"/>
  <c r="AX36" i="64"/>
  <c r="DI36" i="64"/>
  <c r="EN36" i="64"/>
  <c r="AX37" i="64"/>
  <c r="DI37" i="64"/>
  <c r="EN37" i="64"/>
  <c r="AX38" i="64"/>
  <c r="DI38" i="64"/>
  <c r="EN38" i="64"/>
  <c r="AX39" i="64"/>
  <c r="DI39" i="64"/>
  <c r="EN39" i="64"/>
  <c r="AX40" i="64"/>
  <c r="DI40" i="64"/>
  <c r="EN40" i="64"/>
  <c r="AX41" i="64"/>
  <c r="DI41" i="64"/>
  <c r="EN41" i="64"/>
  <c r="EN42" i="64"/>
  <c r="AW6" i="64"/>
  <c r="CC6" i="64"/>
  <c r="DH6" i="64"/>
  <c r="AW7" i="64"/>
  <c r="CC7" i="64"/>
  <c r="DH7" i="64"/>
  <c r="AW8" i="64"/>
  <c r="CC8" i="64"/>
  <c r="DH8" i="64"/>
  <c r="AW9" i="64"/>
  <c r="CC9" i="64"/>
  <c r="DH9" i="64"/>
  <c r="AW10" i="64"/>
  <c r="CC10" i="64"/>
  <c r="DH10" i="64"/>
  <c r="AW11" i="64"/>
  <c r="CC11" i="64"/>
  <c r="DH11" i="64"/>
  <c r="AW12" i="64"/>
  <c r="CC12" i="64"/>
  <c r="DH12" i="64"/>
  <c r="AW13" i="64"/>
  <c r="CC13" i="64"/>
  <c r="DH13" i="64"/>
  <c r="AW14" i="64"/>
  <c r="CC14" i="64"/>
  <c r="DH14" i="64"/>
  <c r="AW15" i="64"/>
  <c r="CC15" i="64"/>
  <c r="DH15" i="64"/>
  <c r="AW16" i="64"/>
  <c r="CC16" i="64"/>
  <c r="DH16" i="64"/>
  <c r="AW17" i="64"/>
  <c r="CC17" i="64"/>
  <c r="DH17" i="64"/>
  <c r="AW18" i="64"/>
  <c r="CC18" i="64"/>
  <c r="DH18" i="64"/>
  <c r="AW19" i="64"/>
  <c r="CC19" i="64"/>
  <c r="DH19" i="64"/>
  <c r="DH20" i="64"/>
  <c r="EK51" i="64"/>
  <c r="AW31" i="64"/>
  <c r="DH31" i="64"/>
  <c r="EM31" i="64"/>
  <c r="AW32" i="64"/>
  <c r="DH32" i="64"/>
  <c r="EM32" i="64"/>
  <c r="AW33" i="64"/>
  <c r="DH33" i="64"/>
  <c r="EM33" i="64"/>
  <c r="AW34" i="64"/>
  <c r="DH34" i="64"/>
  <c r="EM34" i="64"/>
  <c r="AW35" i="64"/>
  <c r="DH35" i="64"/>
  <c r="EM35" i="64"/>
  <c r="AW36" i="64"/>
  <c r="DH36" i="64"/>
  <c r="EM36" i="64"/>
  <c r="AW37" i="64"/>
  <c r="DH37" i="64"/>
  <c r="EM37" i="64"/>
  <c r="AW38" i="64"/>
  <c r="DH38" i="64"/>
  <c r="EM38" i="64"/>
  <c r="AW39" i="64"/>
  <c r="DH39" i="64"/>
  <c r="EM39" i="64"/>
  <c r="AW40" i="64"/>
  <c r="DH40" i="64"/>
  <c r="EM40" i="64"/>
  <c r="AW41" i="64"/>
  <c r="DH41" i="64"/>
  <c r="EM41" i="64"/>
  <c r="EM42" i="64"/>
  <c r="AV6" i="64"/>
  <c r="CB6" i="64"/>
  <c r="DG6" i="64"/>
  <c r="AV7" i="64"/>
  <c r="CB7" i="64"/>
  <c r="DG7" i="64"/>
  <c r="AV8" i="64"/>
  <c r="CB8" i="64"/>
  <c r="DG8" i="64"/>
  <c r="AV9" i="64"/>
  <c r="CB9" i="64"/>
  <c r="DG9" i="64"/>
  <c r="AV10" i="64"/>
  <c r="CB10" i="64"/>
  <c r="DG10" i="64"/>
  <c r="AV11" i="64"/>
  <c r="CB11" i="64"/>
  <c r="DG11" i="64"/>
  <c r="AV12" i="64"/>
  <c r="CB12" i="64"/>
  <c r="DG12" i="64"/>
  <c r="AV13" i="64"/>
  <c r="CB13" i="64"/>
  <c r="DG13" i="64"/>
  <c r="AV14" i="64"/>
  <c r="CB14" i="64"/>
  <c r="DG14" i="64"/>
  <c r="AV15" i="64"/>
  <c r="CB15" i="64"/>
  <c r="DG15" i="64"/>
  <c r="AV16" i="64"/>
  <c r="CB16" i="64"/>
  <c r="DG16" i="64"/>
  <c r="AV17" i="64"/>
  <c r="CB17" i="64"/>
  <c r="DG17" i="64"/>
  <c r="AV18" i="64"/>
  <c r="CB18" i="64"/>
  <c r="DG18" i="64"/>
  <c r="AV19" i="64"/>
  <c r="CB19" i="64"/>
  <c r="DG19" i="64"/>
  <c r="DG20" i="64"/>
  <c r="EJ51" i="64"/>
  <c r="AV31" i="64"/>
  <c r="DG31" i="64"/>
  <c r="EL31" i="64"/>
  <c r="AV32" i="64"/>
  <c r="DG32" i="64"/>
  <c r="EL32" i="64"/>
  <c r="AV33" i="64"/>
  <c r="DG33" i="64"/>
  <c r="EL33" i="64"/>
  <c r="AV34" i="64"/>
  <c r="DG34" i="64"/>
  <c r="EL34" i="64"/>
  <c r="AV35" i="64"/>
  <c r="DG35" i="64"/>
  <c r="EL35" i="64"/>
  <c r="AV36" i="64"/>
  <c r="DG36" i="64"/>
  <c r="EL36" i="64"/>
  <c r="AV37" i="64"/>
  <c r="DG37" i="64"/>
  <c r="EL37" i="64"/>
  <c r="AV38" i="64"/>
  <c r="DG38" i="64"/>
  <c r="EL38" i="64"/>
  <c r="AV39" i="64"/>
  <c r="DG39" i="64"/>
  <c r="EL39" i="64"/>
  <c r="AV40" i="64"/>
  <c r="DG40" i="64"/>
  <c r="EL40" i="64"/>
  <c r="AV41" i="64"/>
  <c r="DG41" i="64"/>
  <c r="EL41" i="64"/>
  <c r="EL42" i="64"/>
  <c r="AU6" i="64"/>
  <c r="CA6" i="64"/>
  <c r="DF6" i="64"/>
  <c r="AU7" i="64"/>
  <c r="CA7" i="64"/>
  <c r="DF7" i="64"/>
  <c r="AU8" i="64"/>
  <c r="CA8" i="64"/>
  <c r="DF8" i="64"/>
  <c r="AU9" i="64"/>
  <c r="CA9" i="64"/>
  <c r="DF9" i="64"/>
  <c r="AU10" i="64"/>
  <c r="CA10" i="64"/>
  <c r="DF10" i="64"/>
  <c r="AU11" i="64"/>
  <c r="CA11" i="64"/>
  <c r="DF11" i="64"/>
  <c r="AU12" i="64"/>
  <c r="CA12" i="64"/>
  <c r="DF12" i="64"/>
  <c r="AU13" i="64"/>
  <c r="CA13" i="64"/>
  <c r="DF13" i="64"/>
  <c r="AU14" i="64"/>
  <c r="CA14" i="64"/>
  <c r="DF14" i="64"/>
  <c r="AU15" i="64"/>
  <c r="CA15" i="64"/>
  <c r="DF15" i="64"/>
  <c r="AU16" i="64"/>
  <c r="CA16" i="64"/>
  <c r="DF16" i="64"/>
  <c r="AU17" i="64"/>
  <c r="CA17" i="64"/>
  <c r="DF17" i="64"/>
  <c r="AU18" i="64"/>
  <c r="CA18" i="64"/>
  <c r="DF18" i="64"/>
  <c r="AU19" i="64"/>
  <c r="CA19" i="64"/>
  <c r="DF19" i="64"/>
  <c r="DF20" i="64"/>
  <c r="EI51" i="64"/>
  <c r="AU31" i="64"/>
  <c r="DF31" i="64"/>
  <c r="EK31" i="64"/>
  <c r="AU32" i="64"/>
  <c r="DF32" i="64"/>
  <c r="EK32" i="64"/>
  <c r="AU33" i="64"/>
  <c r="DF33" i="64"/>
  <c r="EK33" i="64"/>
  <c r="AU34" i="64"/>
  <c r="DF34" i="64"/>
  <c r="EK34" i="64"/>
  <c r="AU35" i="64"/>
  <c r="DF35" i="64"/>
  <c r="EK35" i="64"/>
  <c r="AU36" i="64"/>
  <c r="DF36" i="64"/>
  <c r="EK36" i="64"/>
  <c r="AU37" i="64"/>
  <c r="DF37" i="64"/>
  <c r="EK37" i="64"/>
  <c r="AU38" i="64"/>
  <c r="DF38" i="64"/>
  <c r="EK38" i="64"/>
  <c r="AU39" i="64"/>
  <c r="DF39" i="64"/>
  <c r="EK39" i="64"/>
  <c r="AU40" i="64"/>
  <c r="DF40" i="64"/>
  <c r="EK40" i="64"/>
  <c r="AU41" i="64"/>
  <c r="DF41" i="64"/>
  <c r="EK41" i="64"/>
  <c r="EK42" i="64"/>
  <c r="AT6" i="64"/>
  <c r="BZ6" i="64"/>
  <c r="DE6" i="64"/>
  <c r="AT7" i="64"/>
  <c r="BZ7" i="64"/>
  <c r="DE7" i="64"/>
  <c r="AT8" i="64"/>
  <c r="BZ8" i="64"/>
  <c r="DE8" i="64"/>
  <c r="AT9" i="64"/>
  <c r="BZ9" i="64"/>
  <c r="DE9" i="64"/>
  <c r="AT10" i="64"/>
  <c r="BZ10" i="64"/>
  <c r="DE10" i="64"/>
  <c r="AT11" i="64"/>
  <c r="BZ11" i="64"/>
  <c r="DE11" i="64"/>
  <c r="AT12" i="64"/>
  <c r="BZ12" i="64"/>
  <c r="DE12" i="64"/>
  <c r="AT13" i="64"/>
  <c r="BZ13" i="64"/>
  <c r="DE13" i="64"/>
  <c r="AT14" i="64"/>
  <c r="BZ14" i="64"/>
  <c r="DE14" i="64"/>
  <c r="AT15" i="64"/>
  <c r="BZ15" i="64"/>
  <c r="DE15" i="64"/>
  <c r="AT16" i="64"/>
  <c r="BZ16" i="64"/>
  <c r="DE16" i="64"/>
  <c r="AT17" i="64"/>
  <c r="BZ17" i="64"/>
  <c r="DE17" i="64"/>
  <c r="AT18" i="64"/>
  <c r="BZ18" i="64"/>
  <c r="DE18" i="64"/>
  <c r="AT19" i="64"/>
  <c r="BZ19" i="64"/>
  <c r="DE19" i="64"/>
  <c r="DE20" i="64"/>
  <c r="EH51" i="64"/>
  <c r="AT31" i="64"/>
  <c r="DE31" i="64"/>
  <c r="EJ31" i="64"/>
  <c r="AT32" i="64"/>
  <c r="DE32" i="64"/>
  <c r="EJ32" i="64"/>
  <c r="AT33" i="64"/>
  <c r="DE33" i="64"/>
  <c r="EJ33" i="64"/>
  <c r="AT34" i="64"/>
  <c r="DE34" i="64"/>
  <c r="EJ34" i="64"/>
  <c r="AT35" i="64"/>
  <c r="DE35" i="64"/>
  <c r="EJ35" i="64"/>
  <c r="AT36" i="64"/>
  <c r="DE36" i="64"/>
  <c r="EJ36" i="64"/>
  <c r="AT37" i="64"/>
  <c r="DE37" i="64"/>
  <c r="EJ37" i="64"/>
  <c r="AT38" i="64"/>
  <c r="DE38" i="64"/>
  <c r="EJ38" i="64"/>
  <c r="AT39" i="64"/>
  <c r="DE39" i="64"/>
  <c r="EJ39" i="64"/>
  <c r="AT40" i="64"/>
  <c r="DE40" i="64"/>
  <c r="EJ40" i="64"/>
  <c r="AT41" i="64"/>
  <c r="DE41" i="64"/>
  <c r="EJ41" i="64"/>
  <c r="EJ42" i="64"/>
  <c r="AS6" i="64"/>
  <c r="BY6" i="64"/>
  <c r="DD6" i="64"/>
  <c r="AS7" i="64"/>
  <c r="BY7" i="64"/>
  <c r="DD7" i="64"/>
  <c r="AS8" i="64"/>
  <c r="BY8" i="64"/>
  <c r="DD8" i="64"/>
  <c r="AS9" i="64"/>
  <c r="BY9" i="64"/>
  <c r="DD9" i="64"/>
  <c r="AS10" i="64"/>
  <c r="BY10" i="64"/>
  <c r="DD10" i="64"/>
  <c r="AS11" i="64"/>
  <c r="BY11" i="64"/>
  <c r="DD11" i="64"/>
  <c r="AS12" i="64"/>
  <c r="BY12" i="64"/>
  <c r="DD12" i="64"/>
  <c r="AS13" i="64"/>
  <c r="BY13" i="64"/>
  <c r="DD13" i="64"/>
  <c r="AS14" i="64"/>
  <c r="BY14" i="64"/>
  <c r="DD14" i="64"/>
  <c r="AS15" i="64"/>
  <c r="BY15" i="64"/>
  <c r="DD15" i="64"/>
  <c r="AS16" i="64"/>
  <c r="BY16" i="64"/>
  <c r="DD16" i="64"/>
  <c r="AS17" i="64"/>
  <c r="BY17" i="64"/>
  <c r="DD17" i="64"/>
  <c r="AS18" i="64"/>
  <c r="BY18" i="64"/>
  <c r="DD18" i="64"/>
  <c r="AS19" i="64"/>
  <c r="BY19" i="64"/>
  <c r="DD19" i="64"/>
  <c r="DD20" i="64"/>
  <c r="EG51" i="64"/>
  <c r="AS31" i="64"/>
  <c r="DD31" i="64"/>
  <c r="EI31" i="64"/>
  <c r="AS32" i="64"/>
  <c r="DD32" i="64"/>
  <c r="EI32" i="64"/>
  <c r="AS33" i="64"/>
  <c r="DD33" i="64"/>
  <c r="EI33" i="64"/>
  <c r="AS34" i="64"/>
  <c r="DD34" i="64"/>
  <c r="EI34" i="64"/>
  <c r="AS35" i="64"/>
  <c r="DD35" i="64"/>
  <c r="EI35" i="64"/>
  <c r="AS36" i="64"/>
  <c r="DD36" i="64"/>
  <c r="EI36" i="64"/>
  <c r="AS37" i="64"/>
  <c r="DD37" i="64"/>
  <c r="EI37" i="64"/>
  <c r="AS38" i="64"/>
  <c r="DD38" i="64"/>
  <c r="EI38" i="64"/>
  <c r="AS39" i="64"/>
  <c r="DD39" i="64"/>
  <c r="EI39" i="64"/>
  <c r="AS40" i="64"/>
  <c r="DD40" i="64"/>
  <c r="EI40" i="64"/>
  <c r="AS41" i="64"/>
  <c r="DD41" i="64"/>
  <c r="EI41" i="64"/>
  <c r="EI42" i="64"/>
  <c r="AR6" i="64"/>
  <c r="BX6" i="64"/>
  <c r="DC6" i="64"/>
  <c r="AR7" i="64"/>
  <c r="BX7" i="64"/>
  <c r="DC7" i="64"/>
  <c r="AR8" i="64"/>
  <c r="BX8" i="64"/>
  <c r="DC8" i="64"/>
  <c r="AR9" i="64"/>
  <c r="BX9" i="64"/>
  <c r="DC9" i="64"/>
  <c r="AR10" i="64"/>
  <c r="BX10" i="64"/>
  <c r="DC10" i="64"/>
  <c r="AR11" i="64"/>
  <c r="BX11" i="64"/>
  <c r="DC11" i="64"/>
  <c r="AR12" i="64"/>
  <c r="BX12" i="64"/>
  <c r="DC12" i="64"/>
  <c r="AR13" i="64"/>
  <c r="BX13" i="64"/>
  <c r="DC13" i="64"/>
  <c r="AR14" i="64"/>
  <c r="BX14" i="64"/>
  <c r="DC14" i="64"/>
  <c r="AR15" i="64"/>
  <c r="BX15" i="64"/>
  <c r="DC15" i="64"/>
  <c r="AR16" i="64"/>
  <c r="BX16" i="64"/>
  <c r="DC16" i="64"/>
  <c r="AR17" i="64"/>
  <c r="BX17" i="64"/>
  <c r="DC17" i="64"/>
  <c r="AR18" i="64"/>
  <c r="BX18" i="64"/>
  <c r="DC18" i="64"/>
  <c r="AR19" i="64"/>
  <c r="BX19" i="64"/>
  <c r="DC19" i="64"/>
  <c r="DC20" i="64"/>
  <c r="EF51" i="64"/>
  <c r="AR31" i="64"/>
  <c r="DC31" i="64"/>
  <c r="EH31" i="64"/>
  <c r="AR32" i="64"/>
  <c r="DC32" i="64"/>
  <c r="EH32" i="64"/>
  <c r="AR33" i="64"/>
  <c r="DC33" i="64"/>
  <c r="EH33" i="64"/>
  <c r="AR34" i="64"/>
  <c r="DC34" i="64"/>
  <c r="EH34" i="64"/>
  <c r="AR35" i="64"/>
  <c r="DC35" i="64"/>
  <c r="EH35" i="64"/>
  <c r="AR36" i="64"/>
  <c r="DC36" i="64"/>
  <c r="EH36" i="64"/>
  <c r="AR37" i="64"/>
  <c r="DC37" i="64"/>
  <c r="EH37" i="64"/>
  <c r="AR38" i="64"/>
  <c r="DC38" i="64"/>
  <c r="EH38" i="64"/>
  <c r="AR39" i="64"/>
  <c r="DC39" i="64"/>
  <c r="EH39" i="64"/>
  <c r="AR40" i="64"/>
  <c r="DC40" i="64"/>
  <c r="EH40" i="64"/>
  <c r="AR41" i="64"/>
  <c r="DC41" i="64"/>
  <c r="EH41" i="64"/>
  <c r="EH42" i="64"/>
  <c r="AQ6" i="64"/>
  <c r="BW6" i="64"/>
  <c r="DB6" i="64"/>
  <c r="AQ7" i="64"/>
  <c r="BW7" i="64"/>
  <c r="DB7" i="64"/>
  <c r="AQ8" i="64"/>
  <c r="BW8" i="64"/>
  <c r="DB8" i="64"/>
  <c r="AQ9" i="64"/>
  <c r="BW9" i="64"/>
  <c r="DB9" i="64"/>
  <c r="AQ10" i="64"/>
  <c r="BW10" i="64"/>
  <c r="DB10" i="64"/>
  <c r="AQ11" i="64"/>
  <c r="BW11" i="64"/>
  <c r="DB11" i="64"/>
  <c r="AQ12" i="64"/>
  <c r="BW12" i="64"/>
  <c r="DB12" i="64"/>
  <c r="AQ13" i="64"/>
  <c r="BW13" i="64"/>
  <c r="DB13" i="64"/>
  <c r="AQ14" i="64"/>
  <c r="BW14" i="64"/>
  <c r="DB14" i="64"/>
  <c r="AQ15" i="64"/>
  <c r="BW15" i="64"/>
  <c r="DB15" i="64"/>
  <c r="AQ16" i="64"/>
  <c r="BW16" i="64"/>
  <c r="DB16" i="64"/>
  <c r="AQ17" i="64"/>
  <c r="BW17" i="64"/>
  <c r="DB17" i="64"/>
  <c r="AQ18" i="64"/>
  <c r="BW18" i="64"/>
  <c r="DB18" i="64"/>
  <c r="AQ19" i="64"/>
  <c r="BW19" i="64"/>
  <c r="DB19" i="64"/>
  <c r="DB20" i="64"/>
  <c r="EE51" i="64"/>
  <c r="AQ31" i="64"/>
  <c r="DB31" i="64"/>
  <c r="EG31" i="64"/>
  <c r="AQ32" i="64"/>
  <c r="DB32" i="64"/>
  <c r="EG32" i="64"/>
  <c r="AQ33" i="64"/>
  <c r="DB33" i="64"/>
  <c r="EG33" i="64"/>
  <c r="AQ34" i="64"/>
  <c r="DB34" i="64"/>
  <c r="EG34" i="64"/>
  <c r="AQ35" i="64"/>
  <c r="DB35" i="64"/>
  <c r="EG35" i="64"/>
  <c r="AQ36" i="64"/>
  <c r="DB36" i="64"/>
  <c r="EG36" i="64"/>
  <c r="AQ37" i="64"/>
  <c r="DB37" i="64"/>
  <c r="EG37" i="64"/>
  <c r="AQ38" i="64"/>
  <c r="DB38" i="64"/>
  <c r="EG38" i="64"/>
  <c r="AQ39" i="64"/>
  <c r="DB39" i="64"/>
  <c r="EG39" i="64"/>
  <c r="AQ40" i="64"/>
  <c r="DB40" i="64"/>
  <c r="EG40" i="64"/>
  <c r="AQ41" i="64"/>
  <c r="DB41" i="64"/>
  <c r="EG41" i="64"/>
  <c r="EG42" i="64"/>
  <c r="AP6" i="64"/>
  <c r="BV6" i="64"/>
  <c r="DA6" i="64"/>
  <c r="AP7" i="64"/>
  <c r="BV7" i="64"/>
  <c r="DA7" i="64"/>
  <c r="AP8" i="64"/>
  <c r="BV8" i="64"/>
  <c r="DA8" i="64"/>
  <c r="AP9" i="64"/>
  <c r="BV9" i="64"/>
  <c r="DA9" i="64"/>
  <c r="AP10" i="64"/>
  <c r="BV10" i="64"/>
  <c r="DA10" i="64"/>
  <c r="AP11" i="64"/>
  <c r="BV11" i="64"/>
  <c r="DA11" i="64"/>
  <c r="AP12" i="64"/>
  <c r="BV12" i="64"/>
  <c r="DA12" i="64"/>
  <c r="AP13" i="64"/>
  <c r="BV13" i="64"/>
  <c r="DA13" i="64"/>
  <c r="AP14" i="64"/>
  <c r="BV14" i="64"/>
  <c r="DA14" i="64"/>
  <c r="AP15" i="64"/>
  <c r="BV15" i="64"/>
  <c r="DA15" i="64"/>
  <c r="AP16" i="64"/>
  <c r="BV16" i="64"/>
  <c r="DA16" i="64"/>
  <c r="AP17" i="64"/>
  <c r="BV17" i="64"/>
  <c r="DA17" i="64"/>
  <c r="AP18" i="64"/>
  <c r="BV18" i="64"/>
  <c r="DA18" i="64"/>
  <c r="AP19" i="64"/>
  <c r="BV19" i="64"/>
  <c r="DA19" i="64"/>
  <c r="DA20" i="64"/>
  <c r="ED51" i="64"/>
  <c r="AP31" i="64"/>
  <c r="DA31" i="64"/>
  <c r="EF31" i="64"/>
  <c r="AP32" i="64"/>
  <c r="DA32" i="64"/>
  <c r="EF32" i="64"/>
  <c r="AP33" i="64"/>
  <c r="DA33" i="64"/>
  <c r="EF33" i="64"/>
  <c r="AP34" i="64"/>
  <c r="DA34" i="64"/>
  <c r="EF34" i="64"/>
  <c r="AP35" i="64"/>
  <c r="DA35" i="64"/>
  <c r="EF35" i="64"/>
  <c r="AP36" i="64"/>
  <c r="DA36" i="64"/>
  <c r="EF36" i="64"/>
  <c r="AP37" i="64"/>
  <c r="DA37" i="64"/>
  <c r="EF37" i="64"/>
  <c r="AP38" i="64"/>
  <c r="DA38" i="64"/>
  <c r="EF38" i="64"/>
  <c r="AP39" i="64"/>
  <c r="DA39" i="64"/>
  <c r="EF39" i="64"/>
  <c r="AP40" i="64"/>
  <c r="DA40" i="64"/>
  <c r="EF40" i="64"/>
  <c r="AP41" i="64"/>
  <c r="DA41" i="64"/>
  <c r="EF41" i="64"/>
  <c r="EF42" i="64"/>
  <c r="AO6" i="64"/>
  <c r="BU6" i="64"/>
  <c r="CZ6" i="64"/>
  <c r="AO7" i="64"/>
  <c r="BU7" i="64"/>
  <c r="CZ7" i="64"/>
  <c r="AO8" i="64"/>
  <c r="BU8" i="64"/>
  <c r="CZ8" i="64"/>
  <c r="AO9" i="64"/>
  <c r="BU9" i="64"/>
  <c r="CZ9" i="64"/>
  <c r="AO10" i="64"/>
  <c r="BU10" i="64"/>
  <c r="CZ10" i="64"/>
  <c r="AO11" i="64"/>
  <c r="BU11" i="64"/>
  <c r="CZ11" i="64"/>
  <c r="AO12" i="64"/>
  <c r="BU12" i="64"/>
  <c r="CZ12" i="64"/>
  <c r="AO13" i="64"/>
  <c r="BU13" i="64"/>
  <c r="CZ13" i="64"/>
  <c r="AO14" i="64"/>
  <c r="BU14" i="64"/>
  <c r="CZ14" i="64"/>
  <c r="AO15" i="64"/>
  <c r="BU15" i="64"/>
  <c r="CZ15" i="64"/>
  <c r="AO16" i="64"/>
  <c r="BU16" i="64"/>
  <c r="CZ16" i="64"/>
  <c r="AO17" i="64"/>
  <c r="BU17" i="64"/>
  <c r="CZ17" i="64"/>
  <c r="AO18" i="64"/>
  <c r="BU18" i="64"/>
  <c r="CZ18" i="64"/>
  <c r="AO19" i="64"/>
  <c r="BU19" i="64"/>
  <c r="CZ19" i="64"/>
  <c r="CZ20" i="64"/>
  <c r="EC51" i="64"/>
  <c r="AO31" i="64"/>
  <c r="CZ31" i="64"/>
  <c r="EE31" i="64"/>
  <c r="AO32" i="64"/>
  <c r="CZ32" i="64"/>
  <c r="EE32" i="64"/>
  <c r="AO33" i="64"/>
  <c r="CZ33" i="64"/>
  <c r="EE33" i="64"/>
  <c r="AO34" i="64"/>
  <c r="CZ34" i="64"/>
  <c r="EE34" i="64"/>
  <c r="AO35" i="64"/>
  <c r="CZ35" i="64"/>
  <c r="EE35" i="64"/>
  <c r="AO36" i="64"/>
  <c r="CZ36" i="64"/>
  <c r="EE36" i="64"/>
  <c r="AO37" i="64"/>
  <c r="CZ37" i="64"/>
  <c r="EE37" i="64"/>
  <c r="AO38" i="64"/>
  <c r="CZ38" i="64"/>
  <c r="EE38" i="64"/>
  <c r="AO39" i="64"/>
  <c r="CZ39" i="64"/>
  <c r="EE39" i="64"/>
  <c r="AO40" i="64"/>
  <c r="CZ40" i="64"/>
  <c r="EE40" i="64"/>
  <c r="AO41" i="64"/>
  <c r="CZ41" i="64"/>
  <c r="EE41" i="64"/>
  <c r="EE42" i="64"/>
  <c r="AN6" i="64"/>
  <c r="BT6" i="64"/>
  <c r="CY6" i="64"/>
  <c r="AN7" i="64"/>
  <c r="BT7" i="64"/>
  <c r="CY7" i="64"/>
  <c r="AN8" i="64"/>
  <c r="BT8" i="64"/>
  <c r="CY8" i="64"/>
  <c r="AN9" i="64"/>
  <c r="BT9" i="64"/>
  <c r="CY9" i="64"/>
  <c r="AN10" i="64"/>
  <c r="BT10" i="64"/>
  <c r="CY10" i="64"/>
  <c r="AN11" i="64"/>
  <c r="BT11" i="64"/>
  <c r="CY11" i="64"/>
  <c r="AN12" i="64"/>
  <c r="BT12" i="64"/>
  <c r="CY12" i="64"/>
  <c r="AN13" i="64"/>
  <c r="BT13" i="64"/>
  <c r="CY13" i="64"/>
  <c r="AN14" i="64"/>
  <c r="BT14" i="64"/>
  <c r="CY14" i="64"/>
  <c r="AN15" i="64"/>
  <c r="BT15" i="64"/>
  <c r="CY15" i="64"/>
  <c r="AN16" i="64"/>
  <c r="BT16" i="64"/>
  <c r="CY16" i="64"/>
  <c r="AN17" i="64"/>
  <c r="BT17" i="64"/>
  <c r="CY17" i="64"/>
  <c r="AN18" i="64"/>
  <c r="BT18" i="64"/>
  <c r="CY18" i="64"/>
  <c r="AN19" i="64"/>
  <c r="BT19" i="64"/>
  <c r="CY19" i="64"/>
  <c r="CY20" i="64"/>
  <c r="EB51" i="64"/>
  <c r="AN31" i="64"/>
  <c r="CY31" i="64"/>
  <c r="ED31" i="64"/>
  <c r="AN32" i="64"/>
  <c r="CY32" i="64"/>
  <c r="ED32" i="64"/>
  <c r="AN33" i="64"/>
  <c r="CY33" i="64"/>
  <c r="ED33" i="64"/>
  <c r="AN34" i="64"/>
  <c r="CY34" i="64"/>
  <c r="ED34" i="64"/>
  <c r="AN35" i="64"/>
  <c r="CY35" i="64"/>
  <c r="ED35" i="64"/>
  <c r="AN36" i="64"/>
  <c r="CY36" i="64"/>
  <c r="ED36" i="64"/>
  <c r="AN37" i="64"/>
  <c r="CY37" i="64"/>
  <c r="ED37" i="64"/>
  <c r="AN38" i="64"/>
  <c r="CY38" i="64"/>
  <c r="ED38" i="64"/>
  <c r="AN39" i="64"/>
  <c r="CY39" i="64"/>
  <c r="ED39" i="64"/>
  <c r="AN40" i="64"/>
  <c r="CY40" i="64"/>
  <c r="ED40" i="64"/>
  <c r="AN41" i="64"/>
  <c r="CY41" i="64"/>
  <c r="ED41" i="64"/>
  <c r="ED42" i="64"/>
  <c r="AM6" i="64"/>
  <c r="BS6" i="64"/>
  <c r="CX6" i="64"/>
  <c r="AM7" i="64"/>
  <c r="BS7" i="64"/>
  <c r="CX7" i="64"/>
  <c r="AM8" i="64"/>
  <c r="BS8" i="64"/>
  <c r="CX8" i="64"/>
  <c r="AM9" i="64"/>
  <c r="BS9" i="64"/>
  <c r="CX9" i="64"/>
  <c r="AM10" i="64"/>
  <c r="BS10" i="64"/>
  <c r="CX10" i="64"/>
  <c r="AM11" i="64"/>
  <c r="BS11" i="64"/>
  <c r="CX11" i="64"/>
  <c r="AM12" i="64"/>
  <c r="BS12" i="64"/>
  <c r="CX12" i="64"/>
  <c r="AM13" i="64"/>
  <c r="BS13" i="64"/>
  <c r="CX13" i="64"/>
  <c r="AM14" i="64"/>
  <c r="BS14" i="64"/>
  <c r="CX14" i="64"/>
  <c r="AM15" i="64"/>
  <c r="BS15" i="64"/>
  <c r="CX15" i="64"/>
  <c r="AM16" i="64"/>
  <c r="BS16" i="64"/>
  <c r="CX16" i="64"/>
  <c r="AM17" i="64"/>
  <c r="BS17" i="64"/>
  <c r="CX17" i="64"/>
  <c r="AM18" i="64"/>
  <c r="BS18" i="64"/>
  <c r="CX18" i="64"/>
  <c r="AM19" i="64"/>
  <c r="BS19" i="64"/>
  <c r="CX19" i="64"/>
  <c r="CX20" i="64"/>
  <c r="EA51" i="64"/>
  <c r="AM31" i="64"/>
  <c r="CX31" i="64"/>
  <c r="EC31" i="64"/>
  <c r="AM32" i="64"/>
  <c r="CX32" i="64"/>
  <c r="EC32" i="64"/>
  <c r="AM33" i="64"/>
  <c r="CX33" i="64"/>
  <c r="EC33" i="64"/>
  <c r="AM34" i="64"/>
  <c r="CX34" i="64"/>
  <c r="EC34" i="64"/>
  <c r="AM35" i="64"/>
  <c r="CX35" i="64"/>
  <c r="EC35" i="64"/>
  <c r="AM36" i="64"/>
  <c r="CX36" i="64"/>
  <c r="EC36" i="64"/>
  <c r="AM37" i="64"/>
  <c r="CX37" i="64"/>
  <c r="EC37" i="64"/>
  <c r="AM38" i="64"/>
  <c r="CX38" i="64"/>
  <c r="EC38" i="64"/>
  <c r="AM39" i="64"/>
  <c r="CX39" i="64"/>
  <c r="EC39" i="64"/>
  <c r="AM40" i="64"/>
  <c r="CX40" i="64"/>
  <c r="EC40" i="64"/>
  <c r="AM41" i="64"/>
  <c r="CX41" i="64"/>
  <c r="EC41" i="64"/>
  <c r="EC42" i="64"/>
  <c r="AL6" i="64"/>
  <c r="BR6" i="64"/>
  <c r="CW6" i="64"/>
  <c r="AL7" i="64"/>
  <c r="BR7" i="64"/>
  <c r="CW7" i="64"/>
  <c r="AL8" i="64"/>
  <c r="BR8" i="64"/>
  <c r="CW8" i="64"/>
  <c r="AL9" i="64"/>
  <c r="BR9" i="64"/>
  <c r="CW9" i="64"/>
  <c r="AL10" i="64"/>
  <c r="BR10" i="64"/>
  <c r="CW10" i="64"/>
  <c r="AL11" i="64"/>
  <c r="BR11" i="64"/>
  <c r="CW11" i="64"/>
  <c r="AL12" i="64"/>
  <c r="BR12" i="64"/>
  <c r="CW12" i="64"/>
  <c r="AL13" i="64"/>
  <c r="BR13" i="64"/>
  <c r="CW13" i="64"/>
  <c r="AL14" i="64"/>
  <c r="BR14" i="64"/>
  <c r="CW14" i="64"/>
  <c r="AL15" i="64"/>
  <c r="BR15" i="64"/>
  <c r="CW15" i="64"/>
  <c r="AL16" i="64"/>
  <c r="BR16" i="64"/>
  <c r="CW16" i="64"/>
  <c r="AL17" i="64"/>
  <c r="BR17" i="64"/>
  <c r="CW17" i="64"/>
  <c r="AL18" i="64"/>
  <c r="BR18" i="64"/>
  <c r="CW18" i="64"/>
  <c r="AL19" i="64"/>
  <c r="BR19" i="64"/>
  <c r="CW19" i="64"/>
  <c r="CW20" i="64"/>
  <c r="DZ51" i="64"/>
  <c r="EB42" i="64"/>
  <c r="CV20" i="64"/>
  <c r="DY51" i="64"/>
  <c r="EA42" i="64"/>
  <c r="CU20" i="64"/>
  <c r="DX51" i="64"/>
  <c r="DZ42" i="64"/>
  <c r="CT20" i="64"/>
  <c r="DW51" i="64"/>
  <c r="DY42" i="64"/>
  <c r="CS20" i="64"/>
  <c r="DV51" i="64"/>
  <c r="DX42" i="64"/>
  <c r="CR20" i="64"/>
  <c r="DU51" i="64"/>
  <c r="DW42" i="64"/>
  <c r="CQ20" i="64"/>
  <c r="DT51" i="64"/>
  <c r="DV42" i="64"/>
  <c r="CP20" i="64"/>
  <c r="DS51" i="64"/>
  <c r="DU42" i="64"/>
  <c r="CO20" i="64"/>
  <c r="DR51" i="64"/>
  <c r="DT42" i="64"/>
  <c r="CN20" i="64"/>
  <c r="DQ51" i="64"/>
  <c r="DS42" i="64"/>
  <c r="CM20" i="64"/>
  <c r="DP51" i="64"/>
  <c r="DR42" i="64"/>
  <c r="CL20" i="64"/>
  <c r="DO51" i="64"/>
  <c r="DQ42" i="64"/>
  <c r="CK20" i="64"/>
  <c r="DN51" i="64"/>
  <c r="DP42" i="64"/>
  <c r="CJ20" i="64"/>
  <c r="DM51" i="64"/>
  <c r="DO42" i="64"/>
  <c r="CI20" i="64"/>
  <c r="DL51" i="64"/>
  <c r="DN42" i="64"/>
  <c r="CH20" i="64"/>
  <c r="DK51" i="64"/>
  <c r="DM42" i="64"/>
  <c r="CG20" i="64"/>
  <c r="DJ51" i="64"/>
  <c r="DL42" i="64"/>
  <c r="CF20" i="64"/>
  <c r="DI51" i="64"/>
  <c r="DK42" i="64"/>
  <c r="CE20" i="64"/>
  <c r="DH51" i="64"/>
  <c r="DJ42" i="64"/>
  <c r="CD20" i="64"/>
  <c r="DG51" i="64"/>
  <c r="DI42" i="64"/>
  <c r="CC20" i="64"/>
  <c r="DF51" i="64"/>
  <c r="DH42" i="64"/>
  <c r="CB20" i="64"/>
  <c r="DE51" i="64"/>
  <c r="DG42" i="64"/>
  <c r="CA20" i="64"/>
  <c r="DD51" i="64"/>
  <c r="DF42" i="64"/>
  <c r="BZ20" i="64"/>
  <c r="DC51" i="64"/>
  <c r="DE42" i="64"/>
  <c r="BY20" i="64"/>
  <c r="DB51" i="64"/>
  <c r="DD42" i="64"/>
  <c r="BX20" i="64"/>
  <c r="DA51" i="64"/>
  <c r="DC42" i="64"/>
  <c r="BW20" i="64"/>
  <c r="CZ51" i="64"/>
  <c r="DB42" i="64"/>
  <c r="BV20" i="64"/>
  <c r="CY51" i="64"/>
  <c r="DA42" i="64"/>
  <c r="BU20" i="64"/>
  <c r="CX51" i="64"/>
  <c r="CZ42" i="64"/>
  <c r="BT20" i="64"/>
  <c r="CW51" i="64"/>
  <c r="CY42" i="64"/>
  <c r="BS20" i="64"/>
  <c r="CV51" i="64"/>
  <c r="CX42" i="64"/>
  <c r="BR20" i="64"/>
  <c r="CU51" i="64"/>
  <c r="CV31" i="64"/>
  <c r="CV32" i="64"/>
  <c r="CV33" i="64"/>
  <c r="CV34" i="64"/>
  <c r="CV35" i="64"/>
  <c r="CV36" i="64"/>
  <c r="CV37" i="64"/>
  <c r="CV38" i="64"/>
  <c r="CV39" i="64"/>
  <c r="CV40" i="64"/>
  <c r="CV41" i="64"/>
  <c r="CV42" i="64"/>
  <c r="CT51" i="64"/>
  <c r="CU31" i="64"/>
  <c r="CU32" i="64"/>
  <c r="CU33" i="64"/>
  <c r="CU34" i="64"/>
  <c r="CU35" i="64"/>
  <c r="CU36" i="64"/>
  <c r="CU37" i="64"/>
  <c r="CU38" i="64"/>
  <c r="CU39" i="64"/>
  <c r="CU40" i="64"/>
  <c r="CU41" i="64"/>
  <c r="CU42" i="64"/>
  <c r="CS51" i="64"/>
  <c r="CT31" i="64"/>
  <c r="CT32" i="64"/>
  <c r="CT33" i="64"/>
  <c r="CT34" i="64"/>
  <c r="CT35" i="64"/>
  <c r="CT36" i="64"/>
  <c r="CT37" i="64"/>
  <c r="CT38" i="64"/>
  <c r="CT39" i="64"/>
  <c r="CT40" i="64"/>
  <c r="CT41" i="64"/>
  <c r="CT42" i="64"/>
  <c r="CR51" i="64"/>
  <c r="CS31" i="64"/>
  <c r="CS32" i="64"/>
  <c r="CS33" i="64"/>
  <c r="CS34" i="64"/>
  <c r="CS35" i="64"/>
  <c r="CS36" i="64"/>
  <c r="CS37" i="64"/>
  <c r="CS38" i="64"/>
  <c r="CS39" i="64"/>
  <c r="CS40" i="64"/>
  <c r="CS41" i="64"/>
  <c r="CS42" i="64"/>
  <c r="CQ51" i="64"/>
  <c r="CR31" i="64"/>
  <c r="CR32" i="64"/>
  <c r="CR33" i="64"/>
  <c r="CR34" i="64"/>
  <c r="CR35" i="64"/>
  <c r="CR36" i="64"/>
  <c r="CR37" i="64"/>
  <c r="CR38" i="64"/>
  <c r="CR39" i="64"/>
  <c r="CR40" i="64"/>
  <c r="CR41" i="64"/>
  <c r="CR42" i="64"/>
  <c r="CP51" i="64"/>
  <c r="CQ31" i="64"/>
  <c r="CQ32" i="64"/>
  <c r="CQ33" i="64"/>
  <c r="CQ34" i="64"/>
  <c r="CQ35" i="64"/>
  <c r="CQ36" i="64"/>
  <c r="CQ37" i="64"/>
  <c r="CQ38" i="64"/>
  <c r="CQ39" i="64"/>
  <c r="CQ40" i="64"/>
  <c r="CQ41" i="64"/>
  <c r="CQ42" i="64"/>
  <c r="CO51" i="64"/>
  <c r="CP31" i="64"/>
  <c r="CP32" i="64"/>
  <c r="CP33" i="64"/>
  <c r="CP34" i="64"/>
  <c r="CP35" i="64"/>
  <c r="CP36" i="64"/>
  <c r="CP37" i="64"/>
  <c r="CP38" i="64"/>
  <c r="CP39" i="64"/>
  <c r="CP40" i="64"/>
  <c r="CP41" i="64"/>
  <c r="CP42" i="64"/>
  <c r="CN51" i="64"/>
  <c r="CO31" i="64"/>
  <c r="CO32" i="64"/>
  <c r="CO33" i="64"/>
  <c r="CO34" i="64"/>
  <c r="CO35" i="64"/>
  <c r="CO36" i="64"/>
  <c r="CO37" i="64"/>
  <c r="CO38" i="64"/>
  <c r="CO39" i="64"/>
  <c r="CO40" i="64"/>
  <c r="CO41" i="64"/>
  <c r="CO42" i="64"/>
  <c r="CM51" i="64"/>
  <c r="CN31" i="64"/>
  <c r="CN32" i="64"/>
  <c r="CN33" i="64"/>
  <c r="CN34" i="64"/>
  <c r="CN35" i="64"/>
  <c r="CN36" i="64"/>
  <c r="CN37" i="64"/>
  <c r="CN38" i="64"/>
  <c r="CN39" i="64"/>
  <c r="CN40" i="64"/>
  <c r="CN41" i="64"/>
  <c r="CN42" i="64"/>
  <c r="CL51" i="64"/>
  <c r="CM31" i="64"/>
  <c r="CM32" i="64"/>
  <c r="CM33" i="64"/>
  <c r="CM34" i="64"/>
  <c r="CM35" i="64"/>
  <c r="CM36" i="64"/>
  <c r="CM37" i="64"/>
  <c r="CM38" i="64"/>
  <c r="CM39" i="64"/>
  <c r="CM40" i="64"/>
  <c r="CM41" i="64"/>
  <c r="CM42" i="64"/>
  <c r="CK51" i="64"/>
  <c r="CL31" i="64"/>
  <c r="CL32" i="64"/>
  <c r="CL33" i="64"/>
  <c r="CL34" i="64"/>
  <c r="CL35" i="64"/>
  <c r="CL36" i="64"/>
  <c r="CL37" i="64"/>
  <c r="CL38" i="64"/>
  <c r="CL39" i="64"/>
  <c r="CL40" i="64"/>
  <c r="CL41" i="64"/>
  <c r="CL42" i="64"/>
  <c r="CJ51" i="64"/>
  <c r="CK31" i="64"/>
  <c r="CK32" i="64"/>
  <c r="CK33" i="64"/>
  <c r="CK34" i="64"/>
  <c r="CK35" i="64"/>
  <c r="CK36" i="64"/>
  <c r="CK37" i="64"/>
  <c r="CK38" i="64"/>
  <c r="CK39" i="64"/>
  <c r="CK40" i="64"/>
  <c r="CK41" i="64"/>
  <c r="CK42" i="64"/>
  <c r="CI51" i="64"/>
  <c r="CJ31" i="64"/>
  <c r="CJ32" i="64"/>
  <c r="CJ33" i="64"/>
  <c r="CJ34" i="64"/>
  <c r="CJ35" i="64"/>
  <c r="CJ36" i="64"/>
  <c r="CJ37" i="64"/>
  <c r="CJ38" i="64"/>
  <c r="CJ39" i="64"/>
  <c r="CJ40" i="64"/>
  <c r="CJ41" i="64"/>
  <c r="CJ42" i="64"/>
  <c r="CH51" i="64"/>
  <c r="CI31" i="64"/>
  <c r="CI32" i="64"/>
  <c r="CI33" i="64"/>
  <c r="CI34" i="64"/>
  <c r="CI35" i="64"/>
  <c r="CI36" i="64"/>
  <c r="CI37" i="64"/>
  <c r="CI38" i="64"/>
  <c r="CI39" i="64"/>
  <c r="CI40" i="64"/>
  <c r="CI41" i="64"/>
  <c r="CI42" i="64"/>
  <c r="CG51" i="64"/>
  <c r="CH31" i="64"/>
  <c r="CH32" i="64"/>
  <c r="CH33" i="64"/>
  <c r="CH34" i="64"/>
  <c r="CH35" i="64"/>
  <c r="CH36" i="64"/>
  <c r="CH37" i="64"/>
  <c r="CH38" i="64"/>
  <c r="CH39" i="64"/>
  <c r="CH40" i="64"/>
  <c r="CH41" i="64"/>
  <c r="CH42" i="64"/>
  <c r="CF51" i="64"/>
  <c r="CG31" i="64"/>
  <c r="CG32" i="64"/>
  <c r="CG33" i="64"/>
  <c r="CG34" i="64"/>
  <c r="CG35" i="64"/>
  <c r="CG36" i="64"/>
  <c r="CG37" i="64"/>
  <c r="CG38" i="64"/>
  <c r="CG39" i="64"/>
  <c r="CG40" i="64"/>
  <c r="CG41" i="64"/>
  <c r="CG42" i="64"/>
  <c r="CE51" i="64"/>
  <c r="CF31" i="64"/>
  <c r="CF32" i="64"/>
  <c r="CF33" i="64"/>
  <c r="CF34" i="64"/>
  <c r="CF35" i="64"/>
  <c r="CF36" i="64"/>
  <c r="CF37" i="64"/>
  <c r="CF38" i="64"/>
  <c r="CF39" i="64"/>
  <c r="CF40" i="64"/>
  <c r="CF41" i="64"/>
  <c r="CF42" i="64"/>
  <c r="CD51" i="64"/>
  <c r="CE31" i="64"/>
  <c r="CE32" i="64"/>
  <c r="CE33" i="64"/>
  <c r="CE34" i="64"/>
  <c r="CE35" i="64"/>
  <c r="CE36" i="64"/>
  <c r="CE37" i="64"/>
  <c r="CE38" i="64"/>
  <c r="CE39" i="64"/>
  <c r="CE40" i="64"/>
  <c r="CE41" i="64"/>
  <c r="CE42" i="64"/>
  <c r="CC51" i="64"/>
  <c r="CD31" i="64"/>
  <c r="CD32" i="64"/>
  <c r="CD33" i="64"/>
  <c r="CD34" i="64"/>
  <c r="CD35" i="64"/>
  <c r="CD36" i="64"/>
  <c r="CD37" i="64"/>
  <c r="CD38" i="64"/>
  <c r="CD39" i="64"/>
  <c r="CD40" i="64"/>
  <c r="CD41" i="64"/>
  <c r="CD42" i="64"/>
  <c r="CB51" i="64"/>
  <c r="CC31" i="64"/>
  <c r="CC32" i="64"/>
  <c r="CC33" i="64"/>
  <c r="CC34" i="64"/>
  <c r="CC35" i="64"/>
  <c r="CC36" i="64"/>
  <c r="CC37" i="64"/>
  <c r="CC38" i="64"/>
  <c r="CC39" i="64"/>
  <c r="CC40" i="64"/>
  <c r="CC41" i="64"/>
  <c r="CC42" i="64"/>
  <c r="CA51" i="64"/>
  <c r="CB31" i="64"/>
  <c r="CB32" i="64"/>
  <c r="CB33" i="64"/>
  <c r="CB34" i="64"/>
  <c r="CB35" i="64"/>
  <c r="CB36" i="64"/>
  <c r="CB37" i="64"/>
  <c r="CB38" i="64"/>
  <c r="CB39" i="64"/>
  <c r="CB40" i="64"/>
  <c r="CB41" i="64"/>
  <c r="CB42" i="64"/>
  <c r="BZ51" i="64"/>
  <c r="CA31" i="64"/>
  <c r="CA32" i="64"/>
  <c r="CA33" i="64"/>
  <c r="CA34" i="64"/>
  <c r="CA35" i="64"/>
  <c r="CA36" i="64"/>
  <c r="CA37" i="64"/>
  <c r="CA38" i="64"/>
  <c r="CA39" i="64"/>
  <c r="CA40" i="64"/>
  <c r="CA41" i="64"/>
  <c r="CA42" i="64"/>
  <c r="BY51" i="64"/>
  <c r="BZ31" i="64"/>
  <c r="BZ32" i="64"/>
  <c r="BZ33" i="64"/>
  <c r="BZ34" i="64"/>
  <c r="BZ35" i="64"/>
  <c r="BZ36" i="64"/>
  <c r="BZ37" i="64"/>
  <c r="BZ38" i="64"/>
  <c r="BZ39" i="64"/>
  <c r="BZ40" i="64"/>
  <c r="BZ41" i="64"/>
  <c r="BZ42" i="64"/>
  <c r="BX51" i="64"/>
  <c r="BY31" i="64"/>
  <c r="BY32" i="64"/>
  <c r="BY33" i="64"/>
  <c r="BY34" i="64"/>
  <c r="BY35" i="64"/>
  <c r="BY36" i="64"/>
  <c r="BY37" i="64"/>
  <c r="BY38" i="64"/>
  <c r="BY39" i="64"/>
  <c r="BY40" i="64"/>
  <c r="BY41" i="64"/>
  <c r="BY42" i="64"/>
  <c r="BW51" i="64"/>
  <c r="BX31" i="64"/>
  <c r="BX32" i="64"/>
  <c r="BX33" i="64"/>
  <c r="BX34" i="64"/>
  <c r="BX35" i="64"/>
  <c r="BX36" i="64"/>
  <c r="BX37" i="64"/>
  <c r="BX38" i="64"/>
  <c r="BX39" i="64"/>
  <c r="BX40" i="64"/>
  <c r="BX41" i="64"/>
  <c r="BX42" i="64"/>
  <c r="BV51" i="64"/>
  <c r="BW31" i="64"/>
  <c r="BW32" i="64"/>
  <c r="BW33" i="64"/>
  <c r="BW34" i="64"/>
  <c r="BW35" i="64"/>
  <c r="BW36" i="64"/>
  <c r="BW37" i="64"/>
  <c r="BW38" i="64"/>
  <c r="BW39" i="64"/>
  <c r="BW40" i="64"/>
  <c r="BW41" i="64"/>
  <c r="BW42" i="64"/>
  <c r="BU51" i="64"/>
  <c r="BV31" i="64"/>
  <c r="BV32" i="64"/>
  <c r="BV33" i="64"/>
  <c r="BV34" i="64"/>
  <c r="BV35" i="64"/>
  <c r="BV36" i="64"/>
  <c r="BV37" i="64"/>
  <c r="BV38" i="64"/>
  <c r="BV39" i="64"/>
  <c r="BV40" i="64"/>
  <c r="BV41" i="64"/>
  <c r="BV42" i="64"/>
  <c r="BT51" i="64"/>
  <c r="BU31" i="64"/>
  <c r="BU32" i="64"/>
  <c r="BU33" i="64"/>
  <c r="BU34" i="64"/>
  <c r="BU35" i="64"/>
  <c r="BU36" i="64"/>
  <c r="BU37" i="64"/>
  <c r="BU38" i="64"/>
  <c r="BU39" i="64"/>
  <c r="BU40" i="64"/>
  <c r="BU41" i="64"/>
  <c r="BU42" i="64"/>
  <c r="BS51" i="64"/>
  <c r="BT31" i="64"/>
  <c r="BT32" i="64"/>
  <c r="BT33" i="64"/>
  <c r="BT34" i="64"/>
  <c r="BT35" i="64"/>
  <c r="BT36" i="64"/>
  <c r="BT37" i="64"/>
  <c r="BT38" i="64"/>
  <c r="BT39" i="64"/>
  <c r="BT40" i="64"/>
  <c r="BT41" i="64"/>
  <c r="BT42" i="64"/>
  <c r="BR51" i="64"/>
  <c r="BS31" i="64"/>
  <c r="BS32" i="64"/>
  <c r="BS33" i="64"/>
  <c r="BS34" i="64"/>
  <c r="BS35" i="64"/>
  <c r="BS36" i="64"/>
  <c r="BS37" i="64"/>
  <c r="BS38" i="64"/>
  <c r="BS39" i="64"/>
  <c r="BS40" i="64"/>
  <c r="BS41" i="64"/>
  <c r="BS42" i="64"/>
  <c r="BQ51" i="64"/>
  <c r="BR31" i="64"/>
  <c r="BR32" i="64"/>
  <c r="BR33" i="64"/>
  <c r="BR34" i="64"/>
  <c r="BR35" i="64"/>
  <c r="BR36" i="64"/>
  <c r="BR37" i="64"/>
  <c r="BR38" i="64"/>
  <c r="BR39" i="64"/>
  <c r="BR40" i="64"/>
  <c r="BR41" i="64"/>
  <c r="BR42" i="64"/>
  <c r="BP51" i="64"/>
  <c r="BQ42" i="64"/>
  <c r="BP20" i="64"/>
  <c r="BO51" i="64"/>
  <c r="BP42" i="64"/>
  <c r="BO20" i="64"/>
  <c r="BN51" i="64"/>
  <c r="BO42" i="64"/>
  <c r="BN20" i="64"/>
  <c r="BM51" i="64"/>
  <c r="BN42" i="64"/>
  <c r="BM20" i="64"/>
  <c r="BL51" i="64"/>
  <c r="BM42" i="64"/>
  <c r="BL20" i="64"/>
  <c r="BK51" i="64"/>
  <c r="BL42" i="64"/>
  <c r="BK20" i="64"/>
  <c r="BJ51" i="64"/>
  <c r="BK42" i="64"/>
  <c r="BJ20" i="64"/>
  <c r="BI51" i="64"/>
  <c r="BJ42" i="64"/>
  <c r="BI20" i="64"/>
  <c r="BH51" i="64"/>
  <c r="BI42" i="64"/>
  <c r="BH20" i="64"/>
  <c r="BG51" i="64"/>
  <c r="BH42" i="64"/>
  <c r="BG20" i="64"/>
  <c r="BF51" i="64"/>
  <c r="BG42" i="64"/>
  <c r="BF20" i="64"/>
  <c r="BE51" i="64"/>
  <c r="BF42" i="64"/>
  <c r="BE20" i="64"/>
  <c r="BD51" i="64"/>
  <c r="BE42" i="64"/>
  <c r="BD20" i="64"/>
  <c r="BC51" i="64"/>
  <c r="BD42" i="64"/>
  <c r="BC20" i="64"/>
  <c r="BB51" i="64"/>
  <c r="BC42" i="64"/>
  <c r="BB20" i="64"/>
  <c r="BA51" i="64"/>
  <c r="BB42" i="64"/>
  <c r="BA20" i="64"/>
  <c r="AZ51" i="64"/>
  <c r="BA42" i="64"/>
  <c r="AZ20" i="64"/>
  <c r="AY51" i="64"/>
  <c r="AZ42" i="64"/>
  <c r="AY20" i="64"/>
  <c r="AX51" i="64"/>
  <c r="AY42" i="64"/>
  <c r="AX20" i="64"/>
  <c r="AW51" i="64"/>
  <c r="AX42" i="64"/>
  <c r="AW20" i="64"/>
  <c r="AV51" i="64"/>
  <c r="AW42" i="64"/>
  <c r="AV20" i="64"/>
  <c r="AU51" i="64"/>
  <c r="AV42" i="64"/>
  <c r="AU20" i="64"/>
  <c r="AT51" i="64"/>
  <c r="AU42" i="64"/>
  <c r="AT20" i="64"/>
  <c r="AS51" i="64"/>
  <c r="AT42" i="64"/>
  <c r="AS20" i="64"/>
  <c r="AR51" i="64"/>
  <c r="AS42" i="64"/>
  <c r="AR20" i="64"/>
  <c r="AQ51" i="64"/>
  <c r="AR42" i="64"/>
  <c r="AQ20" i="64"/>
  <c r="AP51" i="64"/>
  <c r="AQ42" i="64"/>
  <c r="AP20" i="64"/>
  <c r="AO51" i="64"/>
  <c r="AP42" i="64"/>
  <c r="AO20" i="64"/>
  <c r="AN51" i="64"/>
  <c r="AO42" i="64"/>
  <c r="AN20" i="64"/>
  <c r="AM51" i="64"/>
  <c r="AN42" i="64"/>
  <c r="AM20" i="64"/>
  <c r="AL51" i="64"/>
  <c r="AM42" i="64"/>
  <c r="AL20" i="64"/>
  <c r="AK51" i="64"/>
  <c r="AJ42" i="64"/>
  <c r="AJ20" i="64"/>
  <c r="AJ51" i="64"/>
  <c r="AI42" i="64"/>
  <c r="AI20" i="64"/>
  <c r="AI51" i="64"/>
  <c r="AH42" i="64"/>
  <c r="AH20" i="64"/>
  <c r="AH51" i="64"/>
  <c r="AG42" i="64"/>
  <c r="AG20" i="64"/>
  <c r="AG51" i="64"/>
  <c r="AF42" i="64"/>
  <c r="AF20" i="64"/>
  <c r="AF51" i="64"/>
  <c r="AE42" i="64"/>
  <c r="AE20" i="64"/>
  <c r="AE51" i="64"/>
  <c r="AD42" i="64"/>
  <c r="AD20" i="64"/>
  <c r="AD51" i="64"/>
  <c r="AC42" i="64"/>
  <c r="AC20" i="64"/>
  <c r="AC51" i="64"/>
  <c r="AB42" i="64"/>
  <c r="AB20" i="64"/>
  <c r="AB51" i="64"/>
  <c r="AA42" i="64"/>
  <c r="AA20" i="64"/>
  <c r="AA51" i="64"/>
  <c r="Z42" i="64"/>
  <c r="Z20" i="64"/>
  <c r="Z51" i="64"/>
  <c r="Y42" i="64"/>
  <c r="Y20" i="64"/>
  <c r="Y51" i="64"/>
  <c r="X42" i="64"/>
  <c r="X20" i="64"/>
  <c r="X51" i="64"/>
  <c r="W42" i="64"/>
  <c r="W20" i="64"/>
  <c r="W51" i="64"/>
  <c r="V42" i="64"/>
  <c r="V20" i="64"/>
  <c r="V51" i="64"/>
  <c r="U42" i="64"/>
  <c r="U20" i="64"/>
  <c r="U51" i="64"/>
  <c r="T42" i="64"/>
  <c r="T20" i="64"/>
  <c r="T51" i="64"/>
  <c r="S42" i="64"/>
  <c r="S20" i="64"/>
  <c r="S51" i="64"/>
  <c r="R42" i="64"/>
  <c r="R20" i="64"/>
  <c r="R51" i="64"/>
  <c r="Q42" i="64"/>
  <c r="Q20" i="64"/>
  <c r="Q51" i="64"/>
  <c r="P42" i="64"/>
  <c r="P20" i="64"/>
  <c r="P51" i="64"/>
  <c r="O42" i="64"/>
  <c r="O20" i="64"/>
  <c r="O51" i="64"/>
  <c r="N42" i="64"/>
  <c r="N20" i="64"/>
  <c r="N51" i="64"/>
  <c r="M42" i="64"/>
  <c r="M20" i="64"/>
  <c r="M51" i="64"/>
  <c r="L42" i="64"/>
  <c r="L20" i="64"/>
  <c r="L51" i="64"/>
  <c r="K42" i="64"/>
  <c r="K20" i="64"/>
  <c r="K51" i="64"/>
  <c r="J42" i="64"/>
  <c r="J20" i="64"/>
  <c r="J51" i="64"/>
  <c r="I42" i="64"/>
  <c r="I20" i="64"/>
  <c r="I51" i="64"/>
  <c r="H42" i="64"/>
  <c r="H20" i="64"/>
  <c r="H51" i="64"/>
  <c r="G42" i="64"/>
  <c r="G20" i="64"/>
  <c r="G51" i="64"/>
  <c r="F42" i="64"/>
  <c r="F20" i="64"/>
  <c r="F51" i="64"/>
  <c r="B51" i="64"/>
  <c r="A1" i="64"/>
  <c r="CW31" i="63"/>
  <c r="BQ31" i="63"/>
  <c r="EB31" i="63"/>
  <c r="FG31" i="63"/>
  <c r="CW32" i="63"/>
  <c r="BQ32" i="63"/>
  <c r="EB32" i="63"/>
  <c r="FG32" i="63"/>
  <c r="CW33" i="63"/>
  <c r="BQ33" i="63"/>
  <c r="EB33" i="63"/>
  <c r="FG33" i="63"/>
  <c r="CW34" i="63"/>
  <c r="BQ34" i="63"/>
  <c r="EB34" i="63"/>
  <c r="FG34" i="63"/>
  <c r="CW35" i="63"/>
  <c r="BQ35" i="63"/>
  <c r="EB35" i="63"/>
  <c r="FG35" i="63"/>
  <c r="CW36" i="63"/>
  <c r="BQ36" i="63"/>
  <c r="EB36" i="63"/>
  <c r="FG36" i="63"/>
  <c r="CW37" i="63"/>
  <c r="BQ37" i="63"/>
  <c r="EB37" i="63"/>
  <c r="FG37" i="63"/>
  <c r="CW38" i="63"/>
  <c r="BQ38" i="63"/>
  <c r="EB38" i="63"/>
  <c r="FG38" i="63"/>
  <c r="CW39" i="63"/>
  <c r="BQ39" i="63"/>
  <c r="EB39" i="63"/>
  <c r="FG39" i="63"/>
  <c r="CW40" i="63"/>
  <c r="BQ40" i="63"/>
  <c r="EB40" i="63"/>
  <c r="FG40" i="63"/>
  <c r="CW41" i="63"/>
  <c r="BQ41" i="63"/>
  <c r="EB41" i="63"/>
  <c r="FG41" i="63"/>
  <c r="FG42" i="63"/>
  <c r="BQ6" i="63"/>
  <c r="BP6" i="63"/>
  <c r="CV6" i="63"/>
  <c r="EA6" i="63"/>
  <c r="BQ7" i="63"/>
  <c r="BP7" i="63"/>
  <c r="CV7" i="63"/>
  <c r="EA7" i="63"/>
  <c r="BQ8" i="63"/>
  <c r="BP8" i="63"/>
  <c r="CV8" i="63"/>
  <c r="EA8" i="63"/>
  <c r="BQ9" i="63"/>
  <c r="BP9" i="63"/>
  <c r="CV9" i="63"/>
  <c r="EA9" i="63"/>
  <c r="BQ10" i="63"/>
  <c r="BP10" i="63"/>
  <c r="CV10" i="63"/>
  <c r="EA10" i="63"/>
  <c r="BQ11" i="63"/>
  <c r="BP11" i="63"/>
  <c r="CV11" i="63"/>
  <c r="EA11" i="63"/>
  <c r="BQ12" i="63"/>
  <c r="BP12" i="63"/>
  <c r="CV12" i="63"/>
  <c r="EA12" i="63"/>
  <c r="BQ13" i="63"/>
  <c r="BP13" i="63"/>
  <c r="CV13" i="63"/>
  <c r="EA13" i="63"/>
  <c r="BQ14" i="63"/>
  <c r="BP14" i="63"/>
  <c r="CV14" i="63"/>
  <c r="EA14" i="63"/>
  <c r="BQ15" i="63"/>
  <c r="BP15" i="63"/>
  <c r="CV15" i="63"/>
  <c r="EA15" i="63"/>
  <c r="BQ16" i="63"/>
  <c r="BP16" i="63"/>
  <c r="CV16" i="63"/>
  <c r="EA16" i="63"/>
  <c r="BQ17" i="63"/>
  <c r="BP17" i="63"/>
  <c r="CV17" i="63"/>
  <c r="EA17" i="63"/>
  <c r="BQ18" i="63"/>
  <c r="BP18" i="63"/>
  <c r="CV18" i="63"/>
  <c r="EA18" i="63"/>
  <c r="BQ19" i="63"/>
  <c r="BP19" i="63"/>
  <c r="CV19" i="63"/>
  <c r="EA19" i="63"/>
  <c r="EA20" i="63"/>
  <c r="FD51" i="63"/>
  <c r="BP31" i="63"/>
  <c r="EA31" i="63"/>
  <c r="FF31" i="63"/>
  <c r="BP32" i="63"/>
  <c r="EA32" i="63"/>
  <c r="FF32" i="63"/>
  <c r="BP33" i="63"/>
  <c r="EA33" i="63"/>
  <c r="FF33" i="63"/>
  <c r="BP34" i="63"/>
  <c r="EA34" i="63"/>
  <c r="FF34" i="63"/>
  <c r="BP35" i="63"/>
  <c r="EA35" i="63"/>
  <c r="FF35" i="63"/>
  <c r="BP36" i="63"/>
  <c r="EA36" i="63"/>
  <c r="FF36" i="63"/>
  <c r="BP37" i="63"/>
  <c r="EA37" i="63"/>
  <c r="FF37" i="63"/>
  <c r="BP38" i="63"/>
  <c r="EA38" i="63"/>
  <c r="FF38" i="63"/>
  <c r="BP39" i="63"/>
  <c r="EA39" i="63"/>
  <c r="FF39" i="63"/>
  <c r="BP40" i="63"/>
  <c r="EA40" i="63"/>
  <c r="FF40" i="63"/>
  <c r="BP41" i="63"/>
  <c r="EA41" i="63"/>
  <c r="FF41" i="63"/>
  <c r="FF42" i="63"/>
  <c r="BO6" i="63"/>
  <c r="CU6" i="63"/>
  <c r="DZ6" i="63"/>
  <c r="BO7" i="63"/>
  <c r="CU7" i="63"/>
  <c r="DZ7" i="63"/>
  <c r="BO8" i="63"/>
  <c r="CU8" i="63"/>
  <c r="DZ8" i="63"/>
  <c r="BO9" i="63"/>
  <c r="CU9" i="63"/>
  <c r="DZ9" i="63"/>
  <c r="BO10" i="63"/>
  <c r="CU10" i="63"/>
  <c r="DZ10" i="63"/>
  <c r="BO11" i="63"/>
  <c r="CU11" i="63"/>
  <c r="DZ11" i="63"/>
  <c r="BO12" i="63"/>
  <c r="CU12" i="63"/>
  <c r="DZ12" i="63"/>
  <c r="BO13" i="63"/>
  <c r="CU13" i="63"/>
  <c r="DZ13" i="63"/>
  <c r="BO14" i="63"/>
  <c r="CU14" i="63"/>
  <c r="DZ14" i="63"/>
  <c r="BO15" i="63"/>
  <c r="CU15" i="63"/>
  <c r="DZ15" i="63"/>
  <c r="BO16" i="63"/>
  <c r="CU16" i="63"/>
  <c r="DZ16" i="63"/>
  <c r="BO17" i="63"/>
  <c r="CU17" i="63"/>
  <c r="DZ17" i="63"/>
  <c r="BO18" i="63"/>
  <c r="CU18" i="63"/>
  <c r="DZ18" i="63"/>
  <c r="BO19" i="63"/>
  <c r="CU19" i="63"/>
  <c r="DZ19" i="63"/>
  <c r="DZ20" i="63"/>
  <c r="FC51" i="63"/>
  <c r="BO31" i="63"/>
  <c r="DZ31" i="63"/>
  <c r="FE31" i="63"/>
  <c r="BO32" i="63"/>
  <c r="DZ32" i="63"/>
  <c r="FE32" i="63"/>
  <c r="BO33" i="63"/>
  <c r="DZ33" i="63"/>
  <c r="FE33" i="63"/>
  <c r="BO34" i="63"/>
  <c r="DZ34" i="63"/>
  <c r="FE34" i="63"/>
  <c r="BO35" i="63"/>
  <c r="DZ35" i="63"/>
  <c r="FE35" i="63"/>
  <c r="BO36" i="63"/>
  <c r="DZ36" i="63"/>
  <c r="FE36" i="63"/>
  <c r="BO37" i="63"/>
  <c r="DZ37" i="63"/>
  <c r="FE37" i="63"/>
  <c r="BO38" i="63"/>
  <c r="DZ38" i="63"/>
  <c r="FE38" i="63"/>
  <c r="BO39" i="63"/>
  <c r="DZ39" i="63"/>
  <c r="FE39" i="63"/>
  <c r="BO40" i="63"/>
  <c r="DZ40" i="63"/>
  <c r="FE40" i="63"/>
  <c r="BO41" i="63"/>
  <c r="DZ41" i="63"/>
  <c r="FE41" i="63"/>
  <c r="FE42" i="63"/>
  <c r="BN6" i="63"/>
  <c r="CT6" i="63"/>
  <c r="DY6" i="63"/>
  <c r="BN7" i="63"/>
  <c r="CT7" i="63"/>
  <c r="DY7" i="63"/>
  <c r="BN8" i="63"/>
  <c r="CT8" i="63"/>
  <c r="DY8" i="63"/>
  <c r="BN9" i="63"/>
  <c r="CT9" i="63"/>
  <c r="DY9" i="63"/>
  <c r="BN10" i="63"/>
  <c r="CT10" i="63"/>
  <c r="DY10" i="63"/>
  <c r="BN11" i="63"/>
  <c r="CT11" i="63"/>
  <c r="DY11" i="63"/>
  <c r="BN12" i="63"/>
  <c r="CT12" i="63"/>
  <c r="DY12" i="63"/>
  <c r="BN13" i="63"/>
  <c r="CT13" i="63"/>
  <c r="DY13" i="63"/>
  <c r="BN14" i="63"/>
  <c r="CT14" i="63"/>
  <c r="DY14" i="63"/>
  <c r="BN15" i="63"/>
  <c r="CT15" i="63"/>
  <c r="DY15" i="63"/>
  <c r="BN16" i="63"/>
  <c r="CT16" i="63"/>
  <c r="DY16" i="63"/>
  <c r="BN17" i="63"/>
  <c r="CT17" i="63"/>
  <c r="DY17" i="63"/>
  <c r="BN18" i="63"/>
  <c r="CT18" i="63"/>
  <c r="DY18" i="63"/>
  <c r="BN19" i="63"/>
  <c r="CT19" i="63"/>
  <c r="DY19" i="63"/>
  <c r="DY20" i="63"/>
  <c r="FB51" i="63"/>
  <c r="BN31" i="63"/>
  <c r="DY31" i="63"/>
  <c r="FD31" i="63"/>
  <c r="BN32" i="63"/>
  <c r="DY32" i="63"/>
  <c r="FD32" i="63"/>
  <c r="BN33" i="63"/>
  <c r="DY33" i="63"/>
  <c r="FD33" i="63"/>
  <c r="BN34" i="63"/>
  <c r="DY34" i="63"/>
  <c r="FD34" i="63"/>
  <c r="BN35" i="63"/>
  <c r="DY35" i="63"/>
  <c r="FD35" i="63"/>
  <c r="BN36" i="63"/>
  <c r="DY36" i="63"/>
  <c r="FD36" i="63"/>
  <c r="BN37" i="63"/>
  <c r="DY37" i="63"/>
  <c r="FD37" i="63"/>
  <c r="BN38" i="63"/>
  <c r="DY38" i="63"/>
  <c r="FD38" i="63"/>
  <c r="BN39" i="63"/>
  <c r="DY39" i="63"/>
  <c r="FD39" i="63"/>
  <c r="BN40" i="63"/>
  <c r="DY40" i="63"/>
  <c r="FD40" i="63"/>
  <c r="BN41" i="63"/>
  <c r="DY41" i="63"/>
  <c r="FD41" i="63"/>
  <c r="FD42" i="63"/>
  <c r="BM6" i="63"/>
  <c r="CS6" i="63"/>
  <c r="DX6" i="63"/>
  <c r="BM7" i="63"/>
  <c r="CS7" i="63"/>
  <c r="DX7" i="63"/>
  <c r="BM8" i="63"/>
  <c r="CS8" i="63"/>
  <c r="DX8" i="63"/>
  <c r="BM9" i="63"/>
  <c r="CS9" i="63"/>
  <c r="DX9" i="63"/>
  <c r="BM10" i="63"/>
  <c r="CS10" i="63"/>
  <c r="DX10" i="63"/>
  <c r="BM11" i="63"/>
  <c r="CS11" i="63"/>
  <c r="DX11" i="63"/>
  <c r="BM12" i="63"/>
  <c r="CS12" i="63"/>
  <c r="DX12" i="63"/>
  <c r="BM13" i="63"/>
  <c r="CS13" i="63"/>
  <c r="DX13" i="63"/>
  <c r="BM14" i="63"/>
  <c r="CS14" i="63"/>
  <c r="DX14" i="63"/>
  <c r="BM15" i="63"/>
  <c r="CS15" i="63"/>
  <c r="DX15" i="63"/>
  <c r="BM16" i="63"/>
  <c r="CS16" i="63"/>
  <c r="DX16" i="63"/>
  <c r="BM17" i="63"/>
  <c r="CS17" i="63"/>
  <c r="DX17" i="63"/>
  <c r="BM18" i="63"/>
  <c r="CS18" i="63"/>
  <c r="DX18" i="63"/>
  <c r="BM19" i="63"/>
  <c r="CS19" i="63"/>
  <c r="DX19" i="63"/>
  <c r="DX20" i="63"/>
  <c r="FA51" i="63"/>
  <c r="BM31" i="63"/>
  <c r="DX31" i="63"/>
  <c r="FC31" i="63"/>
  <c r="BM32" i="63"/>
  <c r="DX32" i="63"/>
  <c r="FC32" i="63"/>
  <c r="BM33" i="63"/>
  <c r="DX33" i="63"/>
  <c r="FC33" i="63"/>
  <c r="BM34" i="63"/>
  <c r="DX34" i="63"/>
  <c r="FC34" i="63"/>
  <c r="BM35" i="63"/>
  <c r="DX35" i="63"/>
  <c r="FC35" i="63"/>
  <c r="BM36" i="63"/>
  <c r="DX36" i="63"/>
  <c r="FC36" i="63"/>
  <c r="BM37" i="63"/>
  <c r="DX37" i="63"/>
  <c r="FC37" i="63"/>
  <c r="BM38" i="63"/>
  <c r="DX38" i="63"/>
  <c r="FC38" i="63"/>
  <c r="BM39" i="63"/>
  <c r="DX39" i="63"/>
  <c r="FC39" i="63"/>
  <c r="BM40" i="63"/>
  <c r="DX40" i="63"/>
  <c r="FC40" i="63"/>
  <c r="BM41" i="63"/>
  <c r="DX41" i="63"/>
  <c r="FC41" i="63"/>
  <c r="FC42" i="63"/>
  <c r="BL6" i="63"/>
  <c r="CR6" i="63"/>
  <c r="DW6" i="63"/>
  <c r="BL7" i="63"/>
  <c r="CR7" i="63"/>
  <c r="DW7" i="63"/>
  <c r="BL8" i="63"/>
  <c r="CR8" i="63"/>
  <c r="DW8" i="63"/>
  <c r="BL9" i="63"/>
  <c r="CR9" i="63"/>
  <c r="DW9" i="63"/>
  <c r="BL10" i="63"/>
  <c r="CR10" i="63"/>
  <c r="DW10" i="63"/>
  <c r="BL11" i="63"/>
  <c r="CR11" i="63"/>
  <c r="DW11" i="63"/>
  <c r="BL12" i="63"/>
  <c r="CR12" i="63"/>
  <c r="DW12" i="63"/>
  <c r="BL13" i="63"/>
  <c r="CR13" i="63"/>
  <c r="DW13" i="63"/>
  <c r="BL14" i="63"/>
  <c r="CR14" i="63"/>
  <c r="DW14" i="63"/>
  <c r="BL15" i="63"/>
  <c r="CR15" i="63"/>
  <c r="DW15" i="63"/>
  <c r="BL16" i="63"/>
  <c r="CR16" i="63"/>
  <c r="DW16" i="63"/>
  <c r="BL17" i="63"/>
  <c r="CR17" i="63"/>
  <c r="DW17" i="63"/>
  <c r="BL18" i="63"/>
  <c r="CR18" i="63"/>
  <c r="DW18" i="63"/>
  <c r="BL19" i="63"/>
  <c r="CR19" i="63"/>
  <c r="DW19" i="63"/>
  <c r="DW20" i="63"/>
  <c r="EZ51" i="63"/>
  <c r="BL31" i="63"/>
  <c r="DW31" i="63"/>
  <c r="FB31" i="63"/>
  <c r="BL32" i="63"/>
  <c r="DW32" i="63"/>
  <c r="FB32" i="63"/>
  <c r="BL33" i="63"/>
  <c r="DW33" i="63"/>
  <c r="FB33" i="63"/>
  <c r="BL34" i="63"/>
  <c r="DW34" i="63"/>
  <c r="FB34" i="63"/>
  <c r="BL35" i="63"/>
  <c r="DW35" i="63"/>
  <c r="FB35" i="63"/>
  <c r="BL36" i="63"/>
  <c r="DW36" i="63"/>
  <c r="FB36" i="63"/>
  <c r="BL37" i="63"/>
  <c r="DW37" i="63"/>
  <c r="FB37" i="63"/>
  <c r="BL38" i="63"/>
  <c r="DW38" i="63"/>
  <c r="FB38" i="63"/>
  <c r="BL39" i="63"/>
  <c r="DW39" i="63"/>
  <c r="FB39" i="63"/>
  <c r="BL40" i="63"/>
  <c r="DW40" i="63"/>
  <c r="FB40" i="63"/>
  <c r="BL41" i="63"/>
  <c r="DW41" i="63"/>
  <c r="FB41" i="63"/>
  <c r="FB42" i="63"/>
  <c r="BK6" i="63"/>
  <c r="CQ6" i="63"/>
  <c r="DV6" i="63"/>
  <c r="BK7" i="63"/>
  <c r="CQ7" i="63"/>
  <c r="DV7" i="63"/>
  <c r="BK8" i="63"/>
  <c r="CQ8" i="63"/>
  <c r="DV8" i="63"/>
  <c r="BK9" i="63"/>
  <c r="CQ9" i="63"/>
  <c r="DV9" i="63"/>
  <c r="BK10" i="63"/>
  <c r="CQ10" i="63"/>
  <c r="DV10" i="63"/>
  <c r="BK11" i="63"/>
  <c r="CQ11" i="63"/>
  <c r="DV11" i="63"/>
  <c r="BK12" i="63"/>
  <c r="CQ12" i="63"/>
  <c r="DV12" i="63"/>
  <c r="BK13" i="63"/>
  <c r="CQ13" i="63"/>
  <c r="DV13" i="63"/>
  <c r="BK14" i="63"/>
  <c r="CQ14" i="63"/>
  <c r="DV14" i="63"/>
  <c r="BK15" i="63"/>
  <c r="CQ15" i="63"/>
  <c r="DV15" i="63"/>
  <c r="BK16" i="63"/>
  <c r="CQ16" i="63"/>
  <c r="DV16" i="63"/>
  <c r="BK17" i="63"/>
  <c r="CQ17" i="63"/>
  <c r="DV17" i="63"/>
  <c r="BK18" i="63"/>
  <c r="CQ18" i="63"/>
  <c r="DV18" i="63"/>
  <c r="BK19" i="63"/>
  <c r="CQ19" i="63"/>
  <c r="DV19" i="63"/>
  <c r="DV20" i="63"/>
  <c r="EY51" i="63"/>
  <c r="BK31" i="63"/>
  <c r="DV31" i="63"/>
  <c r="FA31" i="63"/>
  <c r="BK32" i="63"/>
  <c r="DV32" i="63"/>
  <c r="FA32" i="63"/>
  <c r="BK33" i="63"/>
  <c r="DV33" i="63"/>
  <c r="FA33" i="63"/>
  <c r="BK34" i="63"/>
  <c r="DV34" i="63"/>
  <c r="FA34" i="63"/>
  <c r="BK35" i="63"/>
  <c r="DV35" i="63"/>
  <c r="FA35" i="63"/>
  <c r="BK36" i="63"/>
  <c r="DV36" i="63"/>
  <c r="FA36" i="63"/>
  <c r="BK37" i="63"/>
  <c r="DV37" i="63"/>
  <c r="FA37" i="63"/>
  <c r="BK38" i="63"/>
  <c r="DV38" i="63"/>
  <c r="FA38" i="63"/>
  <c r="BK39" i="63"/>
  <c r="DV39" i="63"/>
  <c r="FA39" i="63"/>
  <c r="BK40" i="63"/>
  <c r="DV40" i="63"/>
  <c r="FA40" i="63"/>
  <c r="BK41" i="63"/>
  <c r="DV41" i="63"/>
  <c r="FA41" i="63"/>
  <c r="FA42" i="63"/>
  <c r="BJ6" i="63"/>
  <c r="CP6" i="63"/>
  <c r="DU6" i="63"/>
  <c r="BJ7" i="63"/>
  <c r="CP7" i="63"/>
  <c r="DU7" i="63"/>
  <c r="BJ8" i="63"/>
  <c r="CP8" i="63"/>
  <c r="DU8" i="63"/>
  <c r="BJ9" i="63"/>
  <c r="CP9" i="63"/>
  <c r="DU9" i="63"/>
  <c r="BJ10" i="63"/>
  <c r="CP10" i="63"/>
  <c r="DU10" i="63"/>
  <c r="BJ11" i="63"/>
  <c r="CP11" i="63"/>
  <c r="DU11" i="63"/>
  <c r="BJ12" i="63"/>
  <c r="CP12" i="63"/>
  <c r="DU12" i="63"/>
  <c r="BJ13" i="63"/>
  <c r="CP13" i="63"/>
  <c r="DU13" i="63"/>
  <c r="BJ14" i="63"/>
  <c r="CP14" i="63"/>
  <c r="DU14" i="63"/>
  <c r="BJ15" i="63"/>
  <c r="CP15" i="63"/>
  <c r="DU15" i="63"/>
  <c r="BJ16" i="63"/>
  <c r="CP16" i="63"/>
  <c r="DU16" i="63"/>
  <c r="BJ17" i="63"/>
  <c r="CP17" i="63"/>
  <c r="DU17" i="63"/>
  <c r="BJ18" i="63"/>
  <c r="CP18" i="63"/>
  <c r="DU18" i="63"/>
  <c r="BJ19" i="63"/>
  <c r="CP19" i="63"/>
  <c r="DU19" i="63"/>
  <c r="DU20" i="63"/>
  <c r="EX51" i="63"/>
  <c r="BJ31" i="63"/>
  <c r="DU31" i="63"/>
  <c r="EZ31" i="63"/>
  <c r="BJ32" i="63"/>
  <c r="DU32" i="63"/>
  <c r="EZ32" i="63"/>
  <c r="BJ33" i="63"/>
  <c r="DU33" i="63"/>
  <c r="EZ33" i="63"/>
  <c r="BJ34" i="63"/>
  <c r="DU34" i="63"/>
  <c r="EZ34" i="63"/>
  <c r="BJ35" i="63"/>
  <c r="DU35" i="63"/>
  <c r="EZ35" i="63"/>
  <c r="BJ36" i="63"/>
  <c r="DU36" i="63"/>
  <c r="EZ36" i="63"/>
  <c r="BJ37" i="63"/>
  <c r="DU37" i="63"/>
  <c r="EZ37" i="63"/>
  <c r="BJ38" i="63"/>
  <c r="DU38" i="63"/>
  <c r="EZ38" i="63"/>
  <c r="BJ39" i="63"/>
  <c r="DU39" i="63"/>
  <c r="EZ39" i="63"/>
  <c r="BJ40" i="63"/>
  <c r="DU40" i="63"/>
  <c r="EZ40" i="63"/>
  <c r="BJ41" i="63"/>
  <c r="DU41" i="63"/>
  <c r="EZ41" i="63"/>
  <c r="EZ42" i="63"/>
  <c r="BI6" i="63"/>
  <c r="CO6" i="63"/>
  <c r="DT6" i="63"/>
  <c r="BI7" i="63"/>
  <c r="CO7" i="63"/>
  <c r="DT7" i="63"/>
  <c r="BI8" i="63"/>
  <c r="CO8" i="63"/>
  <c r="DT8" i="63"/>
  <c r="BI9" i="63"/>
  <c r="CO9" i="63"/>
  <c r="DT9" i="63"/>
  <c r="BI10" i="63"/>
  <c r="CO10" i="63"/>
  <c r="DT10" i="63"/>
  <c r="BI11" i="63"/>
  <c r="CO11" i="63"/>
  <c r="DT11" i="63"/>
  <c r="BI12" i="63"/>
  <c r="CO12" i="63"/>
  <c r="DT12" i="63"/>
  <c r="BI13" i="63"/>
  <c r="CO13" i="63"/>
  <c r="DT13" i="63"/>
  <c r="BI14" i="63"/>
  <c r="CO14" i="63"/>
  <c r="DT14" i="63"/>
  <c r="BI15" i="63"/>
  <c r="CO15" i="63"/>
  <c r="DT15" i="63"/>
  <c r="BI16" i="63"/>
  <c r="CO16" i="63"/>
  <c r="DT16" i="63"/>
  <c r="BI17" i="63"/>
  <c r="CO17" i="63"/>
  <c r="DT17" i="63"/>
  <c r="BI18" i="63"/>
  <c r="CO18" i="63"/>
  <c r="DT18" i="63"/>
  <c r="BI19" i="63"/>
  <c r="CO19" i="63"/>
  <c r="DT19" i="63"/>
  <c r="DT20" i="63"/>
  <c r="EW51" i="63"/>
  <c r="BI31" i="63"/>
  <c r="DT31" i="63"/>
  <c r="EY31" i="63"/>
  <c r="BI32" i="63"/>
  <c r="DT32" i="63"/>
  <c r="EY32" i="63"/>
  <c r="BI33" i="63"/>
  <c r="DT33" i="63"/>
  <c r="EY33" i="63"/>
  <c r="BI34" i="63"/>
  <c r="DT34" i="63"/>
  <c r="EY34" i="63"/>
  <c r="BI35" i="63"/>
  <c r="DT35" i="63"/>
  <c r="EY35" i="63"/>
  <c r="BI36" i="63"/>
  <c r="DT36" i="63"/>
  <c r="EY36" i="63"/>
  <c r="BI37" i="63"/>
  <c r="DT37" i="63"/>
  <c r="EY37" i="63"/>
  <c r="BI38" i="63"/>
  <c r="DT38" i="63"/>
  <c r="EY38" i="63"/>
  <c r="BI39" i="63"/>
  <c r="DT39" i="63"/>
  <c r="EY39" i="63"/>
  <c r="BI40" i="63"/>
  <c r="DT40" i="63"/>
  <c r="EY40" i="63"/>
  <c r="BI41" i="63"/>
  <c r="DT41" i="63"/>
  <c r="EY41" i="63"/>
  <c r="EY42" i="63"/>
  <c r="BH6" i="63"/>
  <c r="CN6" i="63"/>
  <c r="DS6" i="63"/>
  <c r="BH7" i="63"/>
  <c r="CN7" i="63"/>
  <c r="DS7" i="63"/>
  <c r="BH8" i="63"/>
  <c r="CN8" i="63"/>
  <c r="DS8" i="63"/>
  <c r="BH9" i="63"/>
  <c r="CN9" i="63"/>
  <c r="DS9" i="63"/>
  <c r="BH10" i="63"/>
  <c r="CN10" i="63"/>
  <c r="DS10" i="63"/>
  <c r="BH11" i="63"/>
  <c r="CN11" i="63"/>
  <c r="DS11" i="63"/>
  <c r="BH12" i="63"/>
  <c r="CN12" i="63"/>
  <c r="DS12" i="63"/>
  <c r="BH13" i="63"/>
  <c r="CN13" i="63"/>
  <c r="DS13" i="63"/>
  <c r="BH14" i="63"/>
  <c r="CN14" i="63"/>
  <c r="DS14" i="63"/>
  <c r="BH15" i="63"/>
  <c r="CN15" i="63"/>
  <c r="DS15" i="63"/>
  <c r="BH16" i="63"/>
  <c r="CN16" i="63"/>
  <c r="DS16" i="63"/>
  <c r="BH17" i="63"/>
  <c r="CN17" i="63"/>
  <c r="DS17" i="63"/>
  <c r="BH18" i="63"/>
  <c r="CN18" i="63"/>
  <c r="DS18" i="63"/>
  <c r="BH19" i="63"/>
  <c r="CN19" i="63"/>
  <c r="DS19" i="63"/>
  <c r="DS20" i="63"/>
  <c r="EV51" i="63"/>
  <c r="BH31" i="63"/>
  <c r="DS31" i="63"/>
  <c r="EX31" i="63"/>
  <c r="BH32" i="63"/>
  <c r="DS32" i="63"/>
  <c r="EX32" i="63"/>
  <c r="BH33" i="63"/>
  <c r="DS33" i="63"/>
  <c r="EX33" i="63"/>
  <c r="BH34" i="63"/>
  <c r="DS34" i="63"/>
  <c r="EX34" i="63"/>
  <c r="BH35" i="63"/>
  <c r="DS35" i="63"/>
  <c r="EX35" i="63"/>
  <c r="BH36" i="63"/>
  <c r="DS36" i="63"/>
  <c r="EX36" i="63"/>
  <c r="BH37" i="63"/>
  <c r="DS37" i="63"/>
  <c r="EX37" i="63"/>
  <c r="BH38" i="63"/>
  <c r="DS38" i="63"/>
  <c r="EX38" i="63"/>
  <c r="BH39" i="63"/>
  <c r="DS39" i="63"/>
  <c r="EX39" i="63"/>
  <c r="BH40" i="63"/>
  <c r="DS40" i="63"/>
  <c r="EX40" i="63"/>
  <c r="BH41" i="63"/>
  <c r="DS41" i="63"/>
  <c r="EX41" i="63"/>
  <c r="EX42" i="63"/>
  <c r="BG6" i="63"/>
  <c r="CM6" i="63"/>
  <c r="DR6" i="63"/>
  <c r="BG7" i="63"/>
  <c r="CM7" i="63"/>
  <c r="DR7" i="63"/>
  <c r="BG8" i="63"/>
  <c r="CM8" i="63"/>
  <c r="DR8" i="63"/>
  <c r="BG9" i="63"/>
  <c r="CM9" i="63"/>
  <c r="DR9" i="63"/>
  <c r="BG10" i="63"/>
  <c r="CM10" i="63"/>
  <c r="DR10" i="63"/>
  <c r="BG11" i="63"/>
  <c r="CM11" i="63"/>
  <c r="DR11" i="63"/>
  <c r="BG12" i="63"/>
  <c r="CM12" i="63"/>
  <c r="DR12" i="63"/>
  <c r="BG13" i="63"/>
  <c r="CM13" i="63"/>
  <c r="DR13" i="63"/>
  <c r="BG14" i="63"/>
  <c r="CM14" i="63"/>
  <c r="DR14" i="63"/>
  <c r="BG15" i="63"/>
  <c r="CM15" i="63"/>
  <c r="DR15" i="63"/>
  <c r="BG16" i="63"/>
  <c r="CM16" i="63"/>
  <c r="DR16" i="63"/>
  <c r="BG17" i="63"/>
  <c r="CM17" i="63"/>
  <c r="DR17" i="63"/>
  <c r="BG18" i="63"/>
  <c r="CM18" i="63"/>
  <c r="DR18" i="63"/>
  <c r="BG19" i="63"/>
  <c r="CM19" i="63"/>
  <c r="DR19" i="63"/>
  <c r="DR20" i="63"/>
  <c r="EU51" i="63"/>
  <c r="BG31" i="63"/>
  <c r="DR31" i="63"/>
  <c r="EW31" i="63"/>
  <c r="BG32" i="63"/>
  <c r="DR32" i="63"/>
  <c r="EW32" i="63"/>
  <c r="BG33" i="63"/>
  <c r="DR33" i="63"/>
  <c r="EW33" i="63"/>
  <c r="BG34" i="63"/>
  <c r="DR34" i="63"/>
  <c r="EW34" i="63"/>
  <c r="BG35" i="63"/>
  <c r="DR35" i="63"/>
  <c r="EW35" i="63"/>
  <c r="BG36" i="63"/>
  <c r="DR36" i="63"/>
  <c r="EW36" i="63"/>
  <c r="BG37" i="63"/>
  <c r="DR37" i="63"/>
  <c r="EW37" i="63"/>
  <c r="BG38" i="63"/>
  <c r="DR38" i="63"/>
  <c r="EW38" i="63"/>
  <c r="BG39" i="63"/>
  <c r="DR39" i="63"/>
  <c r="EW39" i="63"/>
  <c r="BG40" i="63"/>
  <c r="DR40" i="63"/>
  <c r="EW40" i="63"/>
  <c r="BG41" i="63"/>
  <c r="DR41" i="63"/>
  <c r="EW41" i="63"/>
  <c r="EW42" i="63"/>
  <c r="BF6" i="63"/>
  <c r="CL6" i="63"/>
  <c r="DQ6" i="63"/>
  <c r="BF7" i="63"/>
  <c r="CL7" i="63"/>
  <c r="DQ7" i="63"/>
  <c r="BF8" i="63"/>
  <c r="CL8" i="63"/>
  <c r="DQ8" i="63"/>
  <c r="BF9" i="63"/>
  <c r="CL9" i="63"/>
  <c r="DQ9" i="63"/>
  <c r="BF10" i="63"/>
  <c r="CL10" i="63"/>
  <c r="DQ10" i="63"/>
  <c r="BF11" i="63"/>
  <c r="CL11" i="63"/>
  <c r="DQ11" i="63"/>
  <c r="BF12" i="63"/>
  <c r="CL12" i="63"/>
  <c r="DQ12" i="63"/>
  <c r="BF13" i="63"/>
  <c r="CL13" i="63"/>
  <c r="DQ13" i="63"/>
  <c r="BF14" i="63"/>
  <c r="CL14" i="63"/>
  <c r="DQ14" i="63"/>
  <c r="BF15" i="63"/>
  <c r="CL15" i="63"/>
  <c r="DQ15" i="63"/>
  <c r="BF16" i="63"/>
  <c r="CL16" i="63"/>
  <c r="DQ16" i="63"/>
  <c r="BF17" i="63"/>
  <c r="CL17" i="63"/>
  <c r="DQ17" i="63"/>
  <c r="BF18" i="63"/>
  <c r="CL18" i="63"/>
  <c r="DQ18" i="63"/>
  <c r="BF19" i="63"/>
  <c r="CL19" i="63"/>
  <c r="DQ19" i="63"/>
  <c r="DQ20" i="63"/>
  <c r="ET51" i="63"/>
  <c r="BF31" i="63"/>
  <c r="DQ31" i="63"/>
  <c r="EV31" i="63"/>
  <c r="BF32" i="63"/>
  <c r="DQ32" i="63"/>
  <c r="EV32" i="63"/>
  <c r="BF33" i="63"/>
  <c r="DQ33" i="63"/>
  <c r="EV33" i="63"/>
  <c r="BF34" i="63"/>
  <c r="DQ34" i="63"/>
  <c r="EV34" i="63"/>
  <c r="BF35" i="63"/>
  <c r="DQ35" i="63"/>
  <c r="EV35" i="63"/>
  <c r="BF36" i="63"/>
  <c r="DQ36" i="63"/>
  <c r="EV36" i="63"/>
  <c r="BF37" i="63"/>
  <c r="DQ37" i="63"/>
  <c r="EV37" i="63"/>
  <c r="BF38" i="63"/>
  <c r="DQ38" i="63"/>
  <c r="EV38" i="63"/>
  <c r="BF39" i="63"/>
  <c r="DQ39" i="63"/>
  <c r="EV39" i="63"/>
  <c r="BF40" i="63"/>
  <c r="DQ40" i="63"/>
  <c r="EV40" i="63"/>
  <c r="BF41" i="63"/>
  <c r="DQ41" i="63"/>
  <c r="EV41" i="63"/>
  <c r="EV42" i="63"/>
  <c r="BE6" i="63"/>
  <c r="CK6" i="63"/>
  <c r="DP6" i="63"/>
  <c r="BE7" i="63"/>
  <c r="CK7" i="63"/>
  <c r="DP7" i="63"/>
  <c r="BE8" i="63"/>
  <c r="CK8" i="63"/>
  <c r="DP8" i="63"/>
  <c r="BE9" i="63"/>
  <c r="CK9" i="63"/>
  <c r="DP9" i="63"/>
  <c r="BE10" i="63"/>
  <c r="CK10" i="63"/>
  <c r="DP10" i="63"/>
  <c r="BE11" i="63"/>
  <c r="CK11" i="63"/>
  <c r="DP11" i="63"/>
  <c r="BE12" i="63"/>
  <c r="CK12" i="63"/>
  <c r="DP12" i="63"/>
  <c r="BE13" i="63"/>
  <c r="CK13" i="63"/>
  <c r="DP13" i="63"/>
  <c r="BE14" i="63"/>
  <c r="CK14" i="63"/>
  <c r="DP14" i="63"/>
  <c r="BE15" i="63"/>
  <c r="CK15" i="63"/>
  <c r="DP15" i="63"/>
  <c r="BE16" i="63"/>
  <c r="CK16" i="63"/>
  <c r="DP16" i="63"/>
  <c r="BE17" i="63"/>
  <c r="CK17" i="63"/>
  <c r="DP17" i="63"/>
  <c r="BE18" i="63"/>
  <c r="CK18" i="63"/>
  <c r="DP18" i="63"/>
  <c r="BE19" i="63"/>
  <c r="CK19" i="63"/>
  <c r="DP19" i="63"/>
  <c r="DP20" i="63"/>
  <c r="ES51" i="63"/>
  <c r="BE31" i="63"/>
  <c r="DP31" i="63"/>
  <c r="EU31" i="63"/>
  <c r="BE32" i="63"/>
  <c r="DP32" i="63"/>
  <c r="EU32" i="63"/>
  <c r="BE33" i="63"/>
  <c r="DP33" i="63"/>
  <c r="EU33" i="63"/>
  <c r="BE34" i="63"/>
  <c r="DP34" i="63"/>
  <c r="EU34" i="63"/>
  <c r="BE35" i="63"/>
  <c r="DP35" i="63"/>
  <c r="EU35" i="63"/>
  <c r="BE36" i="63"/>
  <c r="DP36" i="63"/>
  <c r="EU36" i="63"/>
  <c r="BE37" i="63"/>
  <c r="DP37" i="63"/>
  <c r="EU37" i="63"/>
  <c r="BE38" i="63"/>
  <c r="DP38" i="63"/>
  <c r="EU38" i="63"/>
  <c r="BE39" i="63"/>
  <c r="DP39" i="63"/>
  <c r="EU39" i="63"/>
  <c r="BE40" i="63"/>
  <c r="DP40" i="63"/>
  <c r="EU40" i="63"/>
  <c r="BE41" i="63"/>
  <c r="DP41" i="63"/>
  <c r="EU41" i="63"/>
  <c r="EU42" i="63"/>
  <c r="BD6" i="63"/>
  <c r="CJ6" i="63"/>
  <c r="DO6" i="63"/>
  <c r="BD7" i="63"/>
  <c r="CJ7" i="63"/>
  <c r="DO7" i="63"/>
  <c r="BD8" i="63"/>
  <c r="CJ8" i="63"/>
  <c r="DO8" i="63"/>
  <c r="BD9" i="63"/>
  <c r="CJ9" i="63"/>
  <c r="DO9" i="63"/>
  <c r="BD10" i="63"/>
  <c r="CJ10" i="63"/>
  <c r="DO10" i="63"/>
  <c r="BD11" i="63"/>
  <c r="CJ11" i="63"/>
  <c r="DO11" i="63"/>
  <c r="BD12" i="63"/>
  <c r="CJ12" i="63"/>
  <c r="DO12" i="63"/>
  <c r="BD13" i="63"/>
  <c r="CJ13" i="63"/>
  <c r="DO13" i="63"/>
  <c r="BD14" i="63"/>
  <c r="CJ14" i="63"/>
  <c r="DO14" i="63"/>
  <c r="BD15" i="63"/>
  <c r="CJ15" i="63"/>
  <c r="DO15" i="63"/>
  <c r="BD16" i="63"/>
  <c r="CJ16" i="63"/>
  <c r="DO16" i="63"/>
  <c r="BD17" i="63"/>
  <c r="CJ17" i="63"/>
  <c r="DO17" i="63"/>
  <c r="BD18" i="63"/>
  <c r="CJ18" i="63"/>
  <c r="DO18" i="63"/>
  <c r="BD19" i="63"/>
  <c r="CJ19" i="63"/>
  <c r="DO19" i="63"/>
  <c r="DO20" i="63"/>
  <c r="ER51" i="63"/>
  <c r="BD31" i="63"/>
  <c r="DO31" i="63"/>
  <c r="ET31" i="63"/>
  <c r="BD32" i="63"/>
  <c r="DO32" i="63"/>
  <c r="ET32" i="63"/>
  <c r="BD33" i="63"/>
  <c r="DO33" i="63"/>
  <c r="ET33" i="63"/>
  <c r="BD34" i="63"/>
  <c r="DO34" i="63"/>
  <c r="ET34" i="63"/>
  <c r="BD35" i="63"/>
  <c r="DO35" i="63"/>
  <c r="ET35" i="63"/>
  <c r="BD36" i="63"/>
  <c r="DO36" i="63"/>
  <c r="ET36" i="63"/>
  <c r="BD37" i="63"/>
  <c r="DO37" i="63"/>
  <c r="ET37" i="63"/>
  <c r="BD38" i="63"/>
  <c r="DO38" i="63"/>
  <c r="ET38" i="63"/>
  <c r="BD39" i="63"/>
  <c r="DO39" i="63"/>
  <c r="ET39" i="63"/>
  <c r="BD40" i="63"/>
  <c r="DO40" i="63"/>
  <c r="ET40" i="63"/>
  <c r="BD41" i="63"/>
  <c r="DO41" i="63"/>
  <c r="ET41" i="63"/>
  <c r="ET42" i="63"/>
  <c r="BC6" i="63"/>
  <c r="CI6" i="63"/>
  <c r="DN6" i="63"/>
  <c r="BC7" i="63"/>
  <c r="CI7" i="63"/>
  <c r="DN7" i="63"/>
  <c r="BC8" i="63"/>
  <c r="CI8" i="63"/>
  <c r="DN8" i="63"/>
  <c r="BC9" i="63"/>
  <c r="CI9" i="63"/>
  <c r="DN9" i="63"/>
  <c r="BC10" i="63"/>
  <c r="CI10" i="63"/>
  <c r="DN10" i="63"/>
  <c r="BC11" i="63"/>
  <c r="CI11" i="63"/>
  <c r="DN11" i="63"/>
  <c r="BC12" i="63"/>
  <c r="CI12" i="63"/>
  <c r="DN12" i="63"/>
  <c r="BC13" i="63"/>
  <c r="CI13" i="63"/>
  <c r="DN13" i="63"/>
  <c r="BC14" i="63"/>
  <c r="CI14" i="63"/>
  <c r="DN14" i="63"/>
  <c r="BC15" i="63"/>
  <c r="CI15" i="63"/>
  <c r="DN15" i="63"/>
  <c r="BC16" i="63"/>
  <c r="CI16" i="63"/>
  <c r="DN16" i="63"/>
  <c r="BC17" i="63"/>
  <c r="CI17" i="63"/>
  <c r="DN17" i="63"/>
  <c r="BC18" i="63"/>
  <c r="CI18" i="63"/>
  <c r="DN18" i="63"/>
  <c r="BC19" i="63"/>
  <c r="CI19" i="63"/>
  <c r="DN19" i="63"/>
  <c r="DN20" i="63"/>
  <c r="EQ51" i="63"/>
  <c r="BC31" i="63"/>
  <c r="DN31" i="63"/>
  <c r="ES31" i="63"/>
  <c r="BC32" i="63"/>
  <c r="DN32" i="63"/>
  <c r="ES32" i="63"/>
  <c r="BC33" i="63"/>
  <c r="DN33" i="63"/>
  <c r="ES33" i="63"/>
  <c r="BC34" i="63"/>
  <c r="DN34" i="63"/>
  <c r="ES34" i="63"/>
  <c r="BC35" i="63"/>
  <c r="DN35" i="63"/>
  <c r="ES35" i="63"/>
  <c r="BC36" i="63"/>
  <c r="DN36" i="63"/>
  <c r="ES36" i="63"/>
  <c r="BC37" i="63"/>
  <c r="DN37" i="63"/>
  <c r="ES37" i="63"/>
  <c r="BC38" i="63"/>
  <c r="DN38" i="63"/>
  <c r="ES38" i="63"/>
  <c r="BC39" i="63"/>
  <c r="DN39" i="63"/>
  <c r="ES39" i="63"/>
  <c r="BC40" i="63"/>
  <c r="DN40" i="63"/>
  <c r="ES40" i="63"/>
  <c r="BC41" i="63"/>
  <c r="DN41" i="63"/>
  <c r="ES41" i="63"/>
  <c r="ES42" i="63"/>
  <c r="BB6" i="63"/>
  <c r="CH6" i="63"/>
  <c r="DM6" i="63"/>
  <c r="BB7" i="63"/>
  <c r="CH7" i="63"/>
  <c r="DM7" i="63"/>
  <c r="BB8" i="63"/>
  <c r="CH8" i="63"/>
  <c r="DM8" i="63"/>
  <c r="BB9" i="63"/>
  <c r="CH9" i="63"/>
  <c r="DM9" i="63"/>
  <c r="BB10" i="63"/>
  <c r="CH10" i="63"/>
  <c r="DM10" i="63"/>
  <c r="BB11" i="63"/>
  <c r="CH11" i="63"/>
  <c r="DM11" i="63"/>
  <c r="BB12" i="63"/>
  <c r="CH12" i="63"/>
  <c r="DM12" i="63"/>
  <c r="BB13" i="63"/>
  <c r="CH13" i="63"/>
  <c r="DM13" i="63"/>
  <c r="BB14" i="63"/>
  <c r="CH14" i="63"/>
  <c r="DM14" i="63"/>
  <c r="BB15" i="63"/>
  <c r="CH15" i="63"/>
  <c r="DM15" i="63"/>
  <c r="BB16" i="63"/>
  <c r="CH16" i="63"/>
  <c r="DM16" i="63"/>
  <c r="BB17" i="63"/>
  <c r="CH17" i="63"/>
  <c r="DM17" i="63"/>
  <c r="BB18" i="63"/>
  <c r="CH18" i="63"/>
  <c r="DM18" i="63"/>
  <c r="BB19" i="63"/>
  <c r="CH19" i="63"/>
  <c r="DM19" i="63"/>
  <c r="DM20" i="63"/>
  <c r="EP51" i="63"/>
  <c r="BB31" i="63"/>
  <c r="DM31" i="63"/>
  <c r="ER31" i="63"/>
  <c r="BB32" i="63"/>
  <c r="DM32" i="63"/>
  <c r="ER32" i="63"/>
  <c r="BB33" i="63"/>
  <c r="DM33" i="63"/>
  <c r="ER33" i="63"/>
  <c r="BB34" i="63"/>
  <c r="DM34" i="63"/>
  <c r="ER34" i="63"/>
  <c r="BB35" i="63"/>
  <c r="DM35" i="63"/>
  <c r="ER35" i="63"/>
  <c r="BB36" i="63"/>
  <c r="DM36" i="63"/>
  <c r="ER36" i="63"/>
  <c r="BB37" i="63"/>
  <c r="DM37" i="63"/>
  <c r="ER37" i="63"/>
  <c r="BB38" i="63"/>
  <c r="DM38" i="63"/>
  <c r="ER38" i="63"/>
  <c r="BB39" i="63"/>
  <c r="DM39" i="63"/>
  <c r="ER39" i="63"/>
  <c r="BB40" i="63"/>
  <c r="DM40" i="63"/>
  <c r="ER40" i="63"/>
  <c r="BB41" i="63"/>
  <c r="DM41" i="63"/>
  <c r="ER41" i="63"/>
  <c r="ER42" i="63"/>
  <c r="BA6" i="63"/>
  <c r="CG6" i="63"/>
  <c r="DL6" i="63"/>
  <c r="BA7" i="63"/>
  <c r="CG7" i="63"/>
  <c r="DL7" i="63"/>
  <c r="BA8" i="63"/>
  <c r="CG8" i="63"/>
  <c r="DL8" i="63"/>
  <c r="BA9" i="63"/>
  <c r="CG9" i="63"/>
  <c r="DL9" i="63"/>
  <c r="BA10" i="63"/>
  <c r="CG10" i="63"/>
  <c r="DL10" i="63"/>
  <c r="BA11" i="63"/>
  <c r="CG11" i="63"/>
  <c r="DL11" i="63"/>
  <c r="BA12" i="63"/>
  <c r="CG12" i="63"/>
  <c r="DL12" i="63"/>
  <c r="BA13" i="63"/>
  <c r="CG13" i="63"/>
  <c r="DL13" i="63"/>
  <c r="BA14" i="63"/>
  <c r="CG14" i="63"/>
  <c r="DL14" i="63"/>
  <c r="BA15" i="63"/>
  <c r="CG15" i="63"/>
  <c r="DL15" i="63"/>
  <c r="BA16" i="63"/>
  <c r="CG16" i="63"/>
  <c r="DL16" i="63"/>
  <c r="BA17" i="63"/>
  <c r="CG17" i="63"/>
  <c r="DL17" i="63"/>
  <c r="BA18" i="63"/>
  <c r="CG18" i="63"/>
  <c r="DL18" i="63"/>
  <c r="BA19" i="63"/>
  <c r="CG19" i="63"/>
  <c r="DL19" i="63"/>
  <c r="DL20" i="63"/>
  <c r="EO51" i="63"/>
  <c r="BA31" i="63"/>
  <c r="DL31" i="63"/>
  <c r="EQ31" i="63"/>
  <c r="BA32" i="63"/>
  <c r="DL32" i="63"/>
  <c r="EQ32" i="63"/>
  <c r="BA33" i="63"/>
  <c r="DL33" i="63"/>
  <c r="EQ33" i="63"/>
  <c r="BA34" i="63"/>
  <c r="DL34" i="63"/>
  <c r="EQ34" i="63"/>
  <c r="BA35" i="63"/>
  <c r="DL35" i="63"/>
  <c r="EQ35" i="63"/>
  <c r="BA36" i="63"/>
  <c r="DL36" i="63"/>
  <c r="EQ36" i="63"/>
  <c r="BA37" i="63"/>
  <c r="DL37" i="63"/>
  <c r="EQ37" i="63"/>
  <c r="BA38" i="63"/>
  <c r="DL38" i="63"/>
  <c r="EQ38" i="63"/>
  <c r="BA39" i="63"/>
  <c r="DL39" i="63"/>
  <c r="EQ39" i="63"/>
  <c r="BA40" i="63"/>
  <c r="DL40" i="63"/>
  <c r="EQ40" i="63"/>
  <c r="BA41" i="63"/>
  <c r="DL41" i="63"/>
  <c r="EQ41" i="63"/>
  <c r="EQ42" i="63"/>
  <c r="AZ6" i="63"/>
  <c r="CF6" i="63"/>
  <c r="DK6" i="63"/>
  <c r="AZ7" i="63"/>
  <c r="CF7" i="63"/>
  <c r="DK7" i="63"/>
  <c r="AZ8" i="63"/>
  <c r="CF8" i="63"/>
  <c r="DK8" i="63"/>
  <c r="AZ9" i="63"/>
  <c r="CF9" i="63"/>
  <c r="DK9" i="63"/>
  <c r="AZ10" i="63"/>
  <c r="CF10" i="63"/>
  <c r="DK10" i="63"/>
  <c r="AZ11" i="63"/>
  <c r="CF11" i="63"/>
  <c r="DK11" i="63"/>
  <c r="AZ12" i="63"/>
  <c r="CF12" i="63"/>
  <c r="DK12" i="63"/>
  <c r="AZ13" i="63"/>
  <c r="CF13" i="63"/>
  <c r="DK13" i="63"/>
  <c r="AZ14" i="63"/>
  <c r="CF14" i="63"/>
  <c r="DK14" i="63"/>
  <c r="AZ15" i="63"/>
  <c r="CF15" i="63"/>
  <c r="DK15" i="63"/>
  <c r="AZ16" i="63"/>
  <c r="CF16" i="63"/>
  <c r="DK16" i="63"/>
  <c r="AZ17" i="63"/>
  <c r="CF17" i="63"/>
  <c r="DK17" i="63"/>
  <c r="AZ18" i="63"/>
  <c r="CF18" i="63"/>
  <c r="DK18" i="63"/>
  <c r="AZ19" i="63"/>
  <c r="CF19" i="63"/>
  <c r="DK19" i="63"/>
  <c r="DK20" i="63"/>
  <c r="EN51" i="63"/>
  <c r="AZ31" i="63"/>
  <c r="DK31" i="63"/>
  <c r="EP31" i="63"/>
  <c r="AZ32" i="63"/>
  <c r="DK32" i="63"/>
  <c r="EP32" i="63"/>
  <c r="AZ33" i="63"/>
  <c r="DK33" i="63"/>
  <c r="EP33" i="63"/>
  <c r="AZ34" i="63"/>
  <c r="DK34" i="63"/>
  <c r="EP34" i="63"/>
  <c r="AZ35" i="63"/>
  <c r="DK35" i="63"/>
  <c r="EP35" i="63"/>
  <c r="AZ36" i="63"/>
  <c r="DK36" i="63"/>
  <c r="EP36" i="63"/>
  <c r="AZ37" i="63"/>
  <c r="DK37" i="63"/>
  <c r="EP37" i="63"/>
  <c r="AZ38" i="63"/>
  <c r="DK38" i="63"/>
  <c r="EP38" i="63"/>
  <c r="AZ39" i="63"/>
  <c r="DK39" i="63"/>
  <c r="EP39" i="63"/>
  <c r="AZ40" i="63"/>
  <c r="DK40" i="63"/>
  <c r="EP40" i="63"/>
  <c r="AZ41" i="63"/>
  <c r="DK41" i="63"/>
  <c r="EP41" i="63"/>
  <c r="EP42" i="63"/>
  <c r="AY6" i="63"/>
  <c r="CE6" i="63"/>
  <c r="DJ6" i="63"/>
  <c r="AY7" i="63"/>
  <c r="CE7" i="63"/>
  <c r="DJ7" i="63"/>
  <c r="AY8" i="63"/>
  <c r="CE8" i="63"/>
  <c r="DJ8" i="63"/>
  <c r="AY9" i="63"/>
  <c r="CE9" i="63"/>
  <c r="DJ9" i="63"/>
  <c r="AY10" i="63"/>
  <c r="CE10" i="63"/>
  <c r="DJ10" i="63"/>
  <c r="AY11" i="63"/>
  <c r="CE11" i="63"/>
  <c r="DJ11" i="63"/>
  <c r="AY12" i="63"/>
  <c r="CE12" i="63"/>
  <c r="DJ12" i="63"/>
  <c r="AY13" i="63"/>
  <c r="CE13" i="63"/>
  <c r="DJ13" i="63"/>
  <c r="AY14" i="63"/>
  <c r="CE14" i="63"/>
  <c r="DJ14" i="63"/>
  <c r="AY15" i="63"/>
  <c r="CE15" i="63"/>
  <c r="DJ15" i="63"/>
  <c r="AY16" i="63"/>
  <c r="CE16" i="63"/>
  <c r="DJ16" i="63"/>
  <c r="AY17" i="63"/>
  <c r="CE17" i="63"/>
  <c r="DJ17" i="63"/>
  <c r="AY18" i="63"/>
  <c r="CE18" i="63"/>
  <c r="DJ18" i="63"/>
  <c r="AY19" i="63"/>
  <c r="CE19" i="63"/>
  <c r="DJ19" i="63"/>
  <c r="DJ20" i="63"/>
  <c r="EM51" i="63"/>
  <c r="AY31" i="63"/>
  <c r="DJ31" i="63"/>
  <c r="EO31" i="63"/>
  <c r="AY32" i="63"/>
  <c r="DJ32" i="63"/>
  <c r="EO32" i="63"/>
  <c r="AY33" i="63"/>
  <c r="DJ33" i="63"/>
  <c r="EO33" i="63"/>
  <c r="AY34" i="63"/>
  <c r="DJ34" i="63"/>
  <c r="EO34" i="63"/>
  <c r="AY35" i="63"/>
  <c r="DJ35" i="63"/>
  <c r="EO35" i="63"/>
  <c r="AY36" i="63"/>
  <c r="DJ36" i="63"/>
  <c r="EO36" i="63"/>
  <c r="AY37" i="63"/>
  <c r="DJ37" i="63"/>
  <c r="EO37" i="63"/>
  <c r="AY38" i="63"/>
  <c r="DJ38" i="63"/>
  <c r="EO38" i="63"/>
  <c r="AY39" i="63"/>
  <c r="DJ39" i="63"/>
  <c r="EO39" i="63"/>
  <c r="AY40" i="63"/>
  <c r="DJ40" i="63"/>
  <c r="EO40" i="63"/>
  <c r="AY41" i="63"/>
  <c r="DJ41" i="63"/>
  <c r="EO41" i="63"/>
  <c r="EO42" i="63"/>
  <c r="AX6" i="63"/>
  <c r="CD6" i="63"/>
  <c r="DI6" i="63"/>
  <c r="AX7" i="63"/>
  <c r="CD7" i="63"/>
  <c r="DI7" i="63"/>
  <c r="AX8" i="63"/>
  <c r="CD8" i="63"/>
  <c r="DI8" i="63"/>
  <c r="AX9" i="63"/>
  <c r="CD9" i="63"/>
  <c r="DI9" i="63"/>
  <c r="AX10" i="63"/>
  <c r="CD10" i="63"/>
  <c r="DI10" i="63"/>
  <c r="AX11" i="63"/>
  <c r="CD11" i="63"/>
  <c r="DI11" i="63"/>
  <c r="AX12" i="63"/>
  <c r="CD12" i="63"/>
  <c r="DI12" i="63"/>
  <c r="AX13" i="63"/>
  <c r="CD13" i="63"/>
  <c r="DI13" i="63"/>
  <c r="AX14" i="63"/>
  <c r="CD14" i="63"/>
  <c r="DI14" i="63"/>
  <c r="AX15" i="63"/>
  <c r="CD15" i="63"/>
  <c r="DI15" i="63"/>
  <c r="AX16" i="63"/>
  <c r="CD16" i="63"/>
  <c r="DI16" i="63"/>
  <c r="AX17" i="63"/>
  <c r="CD17" i="63"/>
  <c r="DI17" i="63"/>
  <c r="AX18" i="63"/>
  <c r="CD18" i="63"/>
  <c r="DI18" i="63"/>
  <c r="AX19" i="63"/>
  <c r="CD19" i="63"/>
  <c r="DI19" i="63"/>
  <c r="DI20" i="63"/>
  <c r="EL51" i="63"/>
  <c r="AX31" i="63"/>
  <c r="DI31" i="63"/>
  <c r="EN31" i="63"/>
  <c r="AX32" i="63"/>
  <c r="DI32" i="63"/>
  <c r="EN32" i="63"/>
  <c r="AX33" i="63"/>
  <c r="DI33" i="63"/>
  <c r="EN33" i="63"/>
  <c r="AX34" i="63"/>
  <c r="DI34" i="63"/>
  <c r="EN34" i="63"/>
  <c r="AX35" i="63"/>
  <c r="DI35" i="63"/>
  <c r="EN35" i="63"/>
  <c r="AX36" i="63"/>
  <c r="DI36" i="63"/>
  <c r="EN36" i="63"/>
  <c r="AX37" i="63"/>
  <c r="DI37" i="63"/>
  <c r="EN37" i="63"/>
  <c r="AX38" i="63"/>
  <c r="DI38" i="63"/>
  <c r="EN38" i="63"/>
  <c r="AX39" i="63"/>
  <c r="DI39" i="63"/>
  <c r="EN39" i="63"/>
  <c r="AX40" i="63"/>
  <c r="DI40" i="63"/>
  <c r="EN40" i="63"/>
  <c r="AX41" i="63"/>
  <c r="DI41" i="63"/>
  <c r="EN41" i="63"/>
  <c r="EN42" i="63"/>
  <c r="AW6" i="63"/>
  <c r="CC6" i="63"/>
  <c r="DH6" i="63"/>
  <c r="AW7" i="63"/>
  <c r="CC7" i="63"/>
  <c r="DH7" i="63"/>
  <c r="AW8" i="63"/>
  <c r="CC8" i="63"/>
  <c r="DH8" i="63"/>
  <c r="AW9" i="63"/>
  <c r="CC9" i="63"/>
  <c r="DH9" i="63"/>
  <c r="AW10" i="63"/>
  <c r="CC10" i="63"/>
  <c r="DH10" i="63"/>
  <c r="AW11" i="63"/>
  <c r="CC11" i="63"/>
  <c r="DH11" i="63"/>
  <c r="AW12" i="63"/>
  <c r="CC12" i="63"/>
  <c r="DH12" i="63"/>
  <c r="AW13" i="63"/>
  <c r="CC13" i="63"/>
  <c r="DH13" i="63"/>
  <c r="AW14" i="63"/>
  <c r="CC14" i="63"/>
  <c r="DH14" i="63"/>
  <c r="AW15" i="63"/>
  <c r="CC15" i="63"/>
  <c r="DH15" i="63"/>
  <c r="AW16" i="63"/>
  <c r="CC16" i="63"/>
  <c r="DH16" i="63"/>
  <c r="AW17" i="63"/>
  <c r="CC17" i="63"/>
  <c r="DH17" i="63"/>
  <c r="AW18" i="63"/>
  <c r="CC18" i="63"/>
  <c r="DH18" i="63"/>
  <c r="AW19" i="63"/>
  <c r="CC19" i="63"/>
  <c r="DH19" i="63"/>
  <c r="DH20" i="63"/>
  <c r="EK51" i="63"/>
  <c r="AW31" i="63"/>
  <c r="DH31" i="63"/>
  <c r="EM31" i="63"/>
  <c r="AW32" i="63"/>
  <c r="DH32" i="63"/>
  <c r="EM32" i="63"/>
  <c r="AW33" i="63"/>
  <c r="DH33" i="63"/>
  <c r="EM33" i="63"/>
  <c r="AW34" i="63"/>
  <c r="DH34" i="63"/>
  <c r="EM34" i="63"/>
  <c r="AW35" i="63"/>
  <c r="DH35" i="63"/>
  <c r="EM35" i="63"/>
  <c r="AW36" i="63"/>
  <c r="DH36" i="63"/>
  <c r="EM36" i="63"/>
  <c r="AW37" i="63"/>
  <c r="DH37" i="63"/>
  <c r="EM37" i="63"/>
  <c r="AW38" i="63"/>
  <c r="DH38" i="63"/>
  <c r="EM38" i="63"/>
  <c r="AW39" i="63"/>
  <c r="DH39" i="63"/>
  <c r="EM39" i="63"/>
  <c r="AW40" i="63"/>
  <c r="DH40" i="63"/>
  <c r="EM40" i="63"/>
  <c r="AW41" i="63"/>
  <c r="DH41" i="63"/>
  <c r="EM41" i="63"/>
  <c r="EM42" i="63"/>
  <c r="AV6" i="63"/>
  <c r="CB6" i="63"/>
  <c r="DG6" i="63"/>
  <c r="AV7" i="63"/>
  <c r="CB7" i="63"/>
  <c r="DG7" i="63"/>
  <c r="AV8" i="63"/>
  <c r="CB8" i="63"/>
  <c r="DG8" i="63"/>
  <c r="AV9" i="63"/>
  <c r="CB9" i="63"/>
  <c r="DG9" i="63"/>
  <c r="AV10" i="63"/>
  <c r="CB10" i="63"/>
  <c r="DG10" i="63"/>
  <c r="AV11" i="63"/>
  <c r="CB11" i="63"/>
  <c r="DG11" i="63"/>
  <c r="AV12" i="63"/>
  <c r="CB12" i="63"/>
  <c r="DG12" i="63"/>
  <c r="AV13" i="63"/>
  <c r="CB13" i="63"/>
  <c r="DG13" i="63"/>
  <c r="AV14" i="63"/>
  <c r="CB14" i="63"/>
  <c r="DG14" i="63"/>
  <c r="AV15" i="63"/>
  <c r="CB15" i="63"/>
  <c r="DG15" i="63"/>
  <c r="AV16" i="63"/>
  <c r="CB16" i="63"/>
  <c r="DG16" i="63"/>
  <c r="AV17" i="63"/>
  <c r="CB17" i="63"/>
  <c r="DG17" i="63"/>
  <c r="AV18" i="63"/>
  <c r="CB18" i="63"/>
  <c r="DG18" i="63"/>
  <c r="AV19" i="63"/>
  <c r="CB19" i="63"/>
  <c r="DG19" i="63"/>
  <c r="DG20" i="63"/>
  <c r="EJ51" i="63"/>
  <c r="AV31" i="63"/>
  <c r="DG31" i="63"/>
  <c r="EL31" i="63"/>
  <c r="AV32" i="63"/>
  <c r="DG32" i="63"/>
  <c r="EL32" i="63"/>
  <c r="AV33" i="63"/>
  <c r="DG33" i="63"/>
  <c r="EL33" i="63"/>
  <c r="AV34" i="63"/>
  <c r="DG34" i="63"/>
  <c r="EL34" i="63"/>
  <c r="AV35" i="63"/>
  <c r="DG35" i="63"/>
  <c r="EL35" i="63"/>
  <c r="AV36" i="63"/>
  <c r="DG36" i="63"/>
  <c r="EL36" i="63"/>
  <c r="AV37" i="63"/>
  <c r="DG37" i="63"/>
  <c r="EL37" i="63"/>
  <c r="AV38" i="63"/>
  <c r="DG38" i="63"/>
  <c r="EL38" i="63"/>
  <c r="AV39" i="63"/>
  <c r="DG39" i="63"/>
  <c r="EL39" i="63"/>
  <c r="AV40" i="63"/>
  <c r="DG40" i="63"/>
  <c r="EL40" i="63"/>
  <c r="AV41" i="63"/>
  <c r="DG41" i="63"/>
  <c r="EL41" i="63"/>
  <c r="EL42" i="63"/>
  <c r="AU6" i="63"/>
  <c r="CA6" i="63"/>
  <c r="DF6" i="63"/>
  <c r="AU7" i="63"/>
  <c r="CA7" i="63"/>
  <c r="DF7" i="63"/>
  <c r="AU8" i="63"/>
  <c r="CA8" i="63"/>
  <c r="DF8" i="63"/>
  <c r="AU9" i="63"/>
  <c r="CA9" i="63"/>
  <c r="DF9" i="63"/>
  <c r="AU10" i="63"/>
  <c r="CA10" i="63"/>
  <c r="DF10" i="63"/>
  <c r="AU11" i="63"/>
  <c r="CA11" i="63"/>
  <c r="DF11" i="63"/>
  <c r="AU12" i="63"/>
  <c r="CA12" i="63"/>
  <c r="DF12" i="63"/>
  <c r="AU13" i="63"/>
  <c r="CA13" i="63"/>
  <c r="DF13" i="63"/>
  <c r="AU14" i="63"/>
  <c r="CA14" i="63"/>
  <c r="DF14" i="63"/>
  <c r="AU15" i="63"/>
  <c r="CA15" i="63"/>
  <c r="DF15" i="63"/>
  <c r="AU16" i="63"/>
  <c r="CA16" i="63"/>
  <c r="DF16" i="63"/>
  <c r="AU17" i="63"/>
  <c r="CA17" i="63"/>
  <c r="DF17" i="63"/>
  <c r="AU18" i="63"/>
  <c r="CA18" i="63"/>
  <c r="DF18" i="63"/>
  <c r="AU19" i="63"/>
  <c r="CA19" i="63"/>
  <c r="DF19" i="63"/>
  <c r="DF20" i="63"/>
  <c r="EI51" i="63"/>
  <c r="AU31" i="63"/>
  <c r="DF31" i="63"/>
  <c r="EK31" i="63"/>
  <c r="AU32" i="63"/>
  <c r="DF32" i="63"/>
  <c r="EK32" i="63"/>
  <c r="AU33" i="63"/>
  <c r="DF33" i="63"/>
  <c r="EK33" i="63"/>
  <c r="AU34" i="63"/>
  <c r="DF34" i="63"/>
  <c r="EK34" i="63"/>
  <c r="AU35" i="63"/>
  <c r="DF35" i="63"/>
  <c r="EK35" i="63"/>
  <c r="AU36" i="63"/>
  <c r="DF36" i="63"/>
  <c r="EK36" i="63"/>
  <c r="AU37" i="63"/>
  <c r="DF37" i="63"/>
  <c r="EK37" i="63"/>
  <c r="AU38" i="63"/>
  <c r="DF38" i="63"/>
  <c r="EK38" i="63"/>
  <c r="AU39" i="63"/>
  <c r="DF39" i="63"/>
  <c r="EK39" i="63"/>
  <c r="AU40" i="63"/>
  <c r="DF40" i="63"/>
  <c r="EK40" i="63"/>
  <c r="AU41" i="63"/>
  <c r="DF41" i="63"/>
  <c r="EK41" i="63"/>
  <c r="EK42" i="63"/>
  <c r="AT6" i="63"/>
  <c r="BZ6" i="63"/>
  <c r="DE6" i="63"/>
  <c r="AT7" i="63"/>
  <c r="BZ7" i="63"/>
  <c r="DE7" i="63"/>
  <c r="AT8" i="63"/>
  <c r="BZ8" i="63"/>
  <c r="DE8" i="63"/>
  <c r="AT9" i="63"/>
  <c r="BZ9" i="63"/>
  <c r="DE9" i="63"/>
  <c r="AT10" i="63"/>
  <c r="BZ10" i="63"/>
  <c r="DE10" i="63"/>
  <c r="AT11" i="63"/>
  <c r="BZ11" i="63"/>
  <c r="DE11" i="63"/>
  <c r="AT12" i="63"/>
  <c r="BZ12" i="63"/>
  <c r="DE12" i="63"/>
  <c r="AT13" i="63"/>
  <c r="BZ13" i="63"/>
  <c r="DE13" i="63"/>
  <c r="AT14" i="63"/>
  <c r="BZ14" i="63"/>
  <c r="DE14" i="63"/>
  <c r="AT15" i="63"/>
  <c r="BZ15" i="63"/>
  <c r="DE15" i="63"/>
  <c r="AT16" i="63"/>
  <c r="BZ16" i="63"/>
  <c r="DE16" i="63"/>
  <c r="AT17" i="63"/>
  <c r="BZ17" i="63"/>
  <c r="DE17" i="63"/>
  <c r="AT18" i="63"/>
  <c r="BZ18" i="63"/>
  <c r="DE18" i="63"/>
  <c r="AT19" i="63"/>
  <c r="BZ19" i="63"/>
  <c r="DE19" i="63"/>
  <c r="DE20" i="63"/>
  <c r="EH51" i="63"/>
  <c r="AT31" i="63"/>
  <c r="DE31" i="63"/>
  <c r="EJ31" i="63"/>
  <c r="AT32" i="63"/>
  <c r="DE32" i="63"/>
  <c r="EJ32" i="63"/>
  <c r="AT33" i="63"/>
  <c r="DE33" i="63"/>
  <c r="EJ33" i="63"/>
  <c r="AT34" i="63"/>
  <c r="DE34" i="63"/>
  <c r="EJ34" i="63"/>
  <c r="AT35" i="63"/>
  <c r="DE35" i="63"/>
  <c r="EJ35" i="63"/>
  <c r="AT36" i="63"/>
  <c r="DE36" i="63"/>
  <c r="EJ36" i="63"/>
  <c r="AT37" i="63"/>
  <c r="DE37" i="63"/>
  <c r="EJ37" i="63"/>
  <c r="AT38" i="63"/>
  <c r="DE38" i="63"/>
  <c r="EJ38" i="63"/>
  <c r="AT39" i="63"/>
  <c r="DE39" i="63"/>
  <c r="EJ39" i="63"/>
  <c r="AT40" i="63"/>
  <c r="DE40" i="63"/>
  <c r="EJ40" i="63"/>
  <c r="AT41" i="63"/>
  <c r="DE41" i="63"/>
  <c r="EJ41" i="63"/>
  <c r="EJ42" i="63"/>
  <c r="AS6" i="63"/>
  <c r="BY6" i="63"/>
  <c r="DD6" i="63"/>
  <c r="AS7" i="63"/>
  <c r="BY7" i="63"/>
  <c r="DD7" i="63"/>
  <c r="AS8" i="63"/>
  <c r="BY8" i="63"/>
  <c r="DD8" i="63"/>
  <c r="AS9" i="63"/>
  <c r="BY9" i="63"/>
  <c r="DD9" i="63"/>
  <c r="AS10" i="63"/>
  <c r="BY10" i="63"/>
  <c r="DD10" i="63"/>
  <c r="AS11" i="63"/>
  <c r="BY11" i="63"/>
  <c r="DD11" i="63"/>
  <c r="AS12" i="63"/>
  <c r="BY12" i="63"/>
  <c r="DD12" i="63"/>
  <c r="AS13" i="63"/>
  <c r="BY13" i="63"/>
  <c r="DD13" i="63"/>
  <c r="AS14" i="63"/>
  <c r="BY14" i="63"/>
  <c r="DD14" i="63"/>
  <c r="AS15" i="63"/>
  <c r="BY15" i="63"/>
  <c r="DD15" i="63"/>
  <c r="AS16" i="63"/>
  <c r="BY16" i="63"/>
  <c r="DD16" i="63"/>
  <c r="AS17" i="63"/>
  <c r="BY17" i="63"/>
  <c r="DD17" i="63"/>
  <c r="AS18" i="63"/>
  <c r="BY18" i="63"/>
  <c r="DD18" i="63"/>
  <c r="AS19" i="63"/>
  <c r="BY19" i="63"/>
  <c r="DD19" i="63"/>
  <c r="DD20" i="63"/>
  <c r="EG51" i="63"/>
  <c r="AS31" i="63"/>
  <c r="DD31" i="63"/>
  <c r="EI31" i="63"/>
  <c r="AS32" i="63"/>
  <c r="DD32" i="63"/>
  <c r="EI32" i="63"/>
  <c r="AS33" i="63"/>
  <c r="DD33" i="63"/>
  <c r="EI33" i="63"/>
  <c r="AS34" i="63"/>
  <c r="DD34" i="63"/>
  <c r="EI34" i="63"/>
  <c r="AS35" i="63"/>
  <c r="DD35" i="63"/>
  <c r="EI35" i="63"/>
  <c r="AS36" i="63"/>
  <c r="DD36" i="63"/>
  <c r="EI36" i="63"/>
  <c r="AS37" i="63"/>
  <c r="DD37" i="63"/>
  <c r="EI37" i="63"/>
  <c r="AS38" i="63"/>
  <c r="DD38" i="63"/>
  <c r="EI38" i="63"/>
  <c r="AS39" i="63"/>
  <c r="DD39" i="63"/>
  <c r="EI39" i="63"/>
  <c r="AS40" i="63"/>
  <c r="DD40" i="63"/>
  <c r="EI40" i="63"/>
  <c r="AS41" i="63"/>
  <c r="DD41" i="63"/>
  <c r="EI41" i="63"/>
  <c r="EI42" i="63"/>
  <c r="AR6" i="63"/>
  <c r="BX6" i="63"/>
  <c r="DC6" i="63"/>
  <c r="AR7" i="63"/>
  <c r="BX7" i="63"/>
  <c r="DC7" i="63"/>
  <c r="AR8" i="63"/>
  <c r="BX8" i="63"/>
  <c r="DC8" i="63"/>
  <c r="AR9" i="63"/>
  <c r="BX9" i="63"/>
  <c r="DC9" i="63"/>
  <c r="AR10" i="63"/>
  <c r="BX10" i="63"/>
  <c r="DC10" i="63"/>
  <c r="AR11" i="63"/>
  <c r="BX11" i="63"/>
  <c r="DC11" i="63"/>
  <c r="AR12" i="63"/>
  <c r="BX12" i="63"/>
  <c r="DC12" i="63"/>
  <c r="AR13" i="63"/>
  <c r="BX13" i="63"/>
  <c r="DC13" i="63"/>
  <c r="AR14" i="63"/>
  <c r="BX14" i="63"/>
  <c r="DC14" i="63"/>
  <c r="AR15" i="63"/>
  <c r="BX15" i="63"/>
  <c r="DC15" i="63"/>
  <c r="AR16" i="63"/>
  <c r="BX16" i="63"/>
  <c r="DC16" i="63"/>
  <c r="AR17" i="63"/>
  <c r="BX17" i="63"/>
  <c r="DC17" i="63"/>
  <c r="AR18" i="63"/>
  <c r="BX18" i="63"/>
  <c r="DC18" i="63"/>
  <c r="AR19" i="63"/>
  <c r="BX19" i="63"/>
  <c r="DC19" i="63"/>
  <c r="DC20" i="63"/>
  <c r="EF51" i="63"/>
  <c r="AR31" i="63"/>
  <c r="DC31" i="63"/>
  <c r="EH31" i="63"/>
  <c r="AR32" i="63"/>
  <c r="DC32" i="63"/>
  <c r="EH32" i="63"/>
  <c r="AR33" i="63"/>
  <c r="DC33" i="63"/>
  <c r="EH33" i="63"/>
  <c r="AR34" i="63"/>
  <c r="DC34" i="63"/>
  <c r="EH34" i="63"/>
  <c r="AR35" i="63"/>
  <c r="DC35" i="63"/>
  <c r="EH35" i="63"/>
  <c r="AR36" i="63"/>
  <c r="DC36" i="63"/>
  <c r="EH36" i="63"/>
  <c r="AR37" i="63"/>
  <c r="DC37" i="63"/>
  <c r="EH37" i="63"/>
  <c r="AR38" i="63"/>
  <c r="DC38" i="63"/>
  <c r="EH38" i="63"/>
  <c r="AR39" i="63"/>
  <c r="DC39" i="63"/>
  <c r="EH39" i="63"/>
  <c r="AR40" i="63"/>
  <c r="DC40" i="63"/>
  <c r="EH40" i="63"/>
  <c r="AR41" i="63"/>
  <c r="DC41" i="63"/>
  <c r="EH41" i="63"/>
  <c r="EH42" i="63"/>
  <c r="AQ6" i="63"/>
  <c r="BW6" i="63"/>
  <c r="DB6" i="63"/>
  <c r="AQ7" i="63"/>
  <c r="BW7" i="63"/>
  <c r="DB7" i="63"/>
  <c r="AQ8" i="63"/>
  <c r="BW8" i="63"/>
  <c r="DB8" i="63"/>
  <c r="AQ9" i="63"/>
  <c r="BW9" i="63"/>
  <c r="DB9" i="63"/>
  <c r="AQ10" i="63"/>
  <c r="BW10" i="63"/>
  <c r="DB10" i="63"/>
  <c r="AQ11" i="63"/>
  <c r="BW11" i="63"/>
  <c r="DB11" i="63"/>
  <c r="AQ12" i="63"/>
  <c r="BW12" i="63"/>
  <c r="DB12" i="63"/>
  <c r="AQ13" i="63"/>
  <c r="BW13" i="63"/>
  <c r="DB13" i="63"/>
  <c r="AQ14" i="63"/>
  <c r="BW14" i="63"/>
  <c r="DB14" i="63"/>
  <c r="AQ15" i="63"/>
  <c r="BW15" i="63"/>
  <c r="DB15" i="63"/>
  <c r="AQ16" i="63"/>
  <c r="BW16" i="63"/>
  <c r="DB16" i="63"/>
  <c r="AQ17" i="63"/>
  <c r="BW17" i="63"/>
  <c r="DB17" i="63"/>
  <c r="AQ18" i="63"/>
  <c r="BW18" i="63"/>
  <c r="DB18" i="63"/>
  <c r="AQ19" i="63"/>
  <c r="BW19" i="63"/>
  <c r="DB19" i="63"/>
  <c r="DB20" i="63"/>
  <c r="EE51" i="63"/>
  <c r="AQ31" i="63"/>
  <c r="DB31" i="63"/>
  <c r="EG31" i="63"/>
  <c r="AQ32" i="63"/>
  <c r="DB32" i="63"/>
  <c r="EG32" i="63"/>
  <c r="AQ33" i="63"/>
  <c r="DB33" i="63"/>
  <c r="EG33" i="63"/>
  <c r="AQ34" i="63"/>
  <c r="DB34" i="63"/>
  <c r="EG34" i="63"/>
  <c r="AQ35" i="63"/>
  <c r="DB35" i="63"/>
  <c r="EG35" i="63"/>
  <c r="AQ36" i="63"/>
  <c r="DB36" i="63"/>
  <c r="EG36" i="63"/>
  <c r="AQ37" i="63"/>
  <c r="DB37" i="63"/>
  <c r="EG37" i="63"/>
  <c r="AQ38" i="63"/>
  <c r="DB38" i="63"/>
  <c r="EG38" i="63"/>
  <c r="AQ39" i="63"/>
  <c r="DB39" i="63"/>
  <c r="EG39" i="63"/>
  <c r="AQ40" i="63"/>
  <c r="DB40" i="63"/>
  <c r="EG40" i="63"/>
  <c r="AQ41" i="63"/>
  <c r="DB41" i="63"/>
  <c r="EG41" i="63"/>
  <c r="EG42" i="63"/>
  <c r="AP6" i="63"/>
  <c r="BV6" i="63"/>
  <c r="DA6" i="63"/>
  <c r="AP7" i="63"/>
  <c r="BV7" i="63"/>
  <c r="DA7" i="63"/>
  <c r="AP8" i="63"/>
  <c r="BV8" i="63"/>
  <c r="DA8" i="63"/>
  <c r="AP9" i="63"/>
  <c r="BV9" i="63"/>
  <c r="DA9" i="63"/>
  <c r="AP10" i="63"/>
  <c r="BV10" i="63"/>
  <c r="DA10" i="63"/>
  <c r="AP11" i="63"/>
  <c r="BV11" i="63"/>
  <c r="DA11" i="63"/>
  <c r="AP12" i="63"/>
  <c r="BV12" i="63"/>
  <c r="DA12" i="63"/>
  <c r="AP13" i="63"/>
  <c r="BV13" i="63"/>
  <c r="DA13" i="63"/>
  <c r="AP14" i="63"/>
  <c r="BV14" i="63"/>
  <c r="DA14" i="63"/>
  <c r="AP15" i="63"/>
  <c r="BV15" i="63"/>
  <c r="DA15" i="63"/>
  <c r="AP16" i="63"/>
  <c r="BV16" i="63"/>
  <c r="DA16" i="63"/>
  <c r="AP17" i="63"/>
  <c r="BV17" i="63"/>
  <c r="DA17" i="63"/>
  <c r="AP18" i="63"/>
  <c r="BV18" i="63"/>
  <c r="DA18" i="63"/>
  <c r="AP19" i="63"/>
  <c r="BV19" i="63"/>
  <c r="DA19" i="63"/>
  <c r="DA20" i="63"/>
  <c r="ED51" i="63"/>
  <c r="AP31" i="63"/>
  <c r="DA31" i="63"/>
  <c r="EF31" i="63"/>
  <c r="AP32" i="63"/>
  <c r="DA32" i="63"/>
  <c r="EF32" i="63"/>
  <c r="AP33" i="63"/>
  <c r="DA33" i="63"/>
  <c r="EF33" i="63"/>
  <c r="AP34" i="63"/>
  <c r="DA34" i="63"/>
  <c r="EF34" i="63"/>
  <c r="AP35" i="63"/>
  <c r="DA35" i="63"/>
  <c r="EF35" i="63"/>
  <c r="AP36" i="63"/>
  <c r="DA36" i="63"/>
  <c r="EF36" i="63"/>
  <c r="AP37" i="63"/>
  <c r="DA37" i="63"/>
  <c r="EF37" i="63"/>
  <c r="AP38" i="63"/>
  <c r="DA38" i="63"/>
  <c r="EF38" i="63"/>
  <c r="AP39" i="63"/>
  <c r="DA39" i="63"/>
  <c r="EF39" i="63"/>
  <c r="AP40" i="63"/>
  <c r="DA40" i="63"/>
  <c r="EF40" i="63"/>
  <c r="AP41" i="63"/>
  <c r="DA41" i="63"/>
  <c r="EF41" i="63"/>
  <c r="EF42" i="63"/>
  <c r="AO6" i="63"/>
  <c r="BU6" i="63"/>
  <c r="CZ6" i="63"/>
  <c r="AO7" i="63"/>
  <c r="BU7" i="63"/>
  <c r="CZ7" i="63"/>
  <c r="AO8" i="63"/>
  <c r="BU8" i="63"/>
  <c r="CZ8" i="63"/>
  <c r="AO9" i="63"/>
  <c r="BU9" i="63"/>
  <c r="CZ9" i="63"/>
  <c r="AO10" i="63"/>
  <c r="BU10" i="63"/>
  <c r="CZ10" i="63"/>
  <c r="AO11" i="63"/>
  <c r="BU11" i="63"/>
  <c r="CZ11" i="63"/>
  <c r="AO12" i="63"/>
  <c r="BU12" i="63"/>
  <c r="CZ12" i="63"/>
  <c r="AO13" i="63"/>
  <c r="BU13" i="63"/>
  <c r="CZ13" i="63"/>
  <c r="AO14" i="63"/>
  <c r="BU14" i="63"/>
  <c r="CZ14" i="63"/>
  <c r="AO15" i="63"/>
  <c r="BU15" i="63"/>
  <c r="CZ15" i="63"/>
  <c r="AO16" i="63"/>
  <c r="BU16" i="63"/>
  <c r="CZ16" i="63"/>
  <c r="AO17" i="63"/>
  <c r="BU17" i="63"/>
  <c r="CZ17" i="63"/>
  <c r="AO18" i="63"/>
  <c r="BU18" i="63"/>
  <c r="CZ18" i="63"/>
  <c r="AO19" i="63"/>
  <c r="BU19" i="63"/>
  <c r="CZ19" i="63"/>
  <c r="CZ20" i="63"/>
  <c r="EC51" i="63"/>
  <c r="AO31" i="63"/>
  <c r="CZ31" i="63"/>
  <c r="EE31" i="63"/>
  <c r="AO32" i="63"/>
  <c r="CZ32" i="63"/>
  <c r="EE32" i="63"/>
  <c r="AO33" i="63"/>
  <c r="CZ33" i="63"/>
  <c r="EE33" i="63"/>
  <c r="AO34" i="63"/>
  <c r="CZ34" i="63"/>
  <c r="EE34" i="63"/>
  <c r="AO35" i="63"/>
  <c r="CZ35" i="63"/>
  <c r="EE35" i="63"/>
  <c r="AO36" i="63"/>
  <c r="CZ36" i="63"/>
  <c r="EE36" i="63"/>
  <c r="AO37" i="63"/>
  <c r="CZ37" i="63"/>
  <c r="EE37" i="63"/>
  <c r="AO38" i="63"/>
  <c r="CZ38" i="63"/>
  <c r="EE38" i="63"/>
  <c r="AO39" i="63"/>
  <c r="CZ39" i="63"/>
  <c r="EE39" i="63"/>
  <c r="AO40" i="63"/>
  <c r="CZ40" i="63"/>
  <c r="EE40" i="63"/>
  <c r="AO41" i="63"/>
  <c r="CZ41" i="63"/>
  <c r="EE41" i="63"/>
  <c r="EE42" i="63"/>
  <c r="AN6" i="63"/>
  <c r="BT6" i="63"/>
  <c r="CY6" i="63"/>
  <c r="AN7" i="63"/>
  <c r="BT7" i="63"/>
  <c r="CY7" i="63"/>
  <c r="AN8" i="63"/>
  <c r="BT8" i="63"/>
  <c r="CY8" i="63"/>
  <c r="AN9" i="63"/>
  <c r="BT9" i="63"/>
  <c r="CY9" i="63"/>
  <c r="AN10" i="63"/>
  <c r="BT10" i="63"/>
  <c r="CY10" i="63"/>
  <c r="AN11" i="63"/>
  <c r="BT11" i="63"/>
  <c r="CY11" i="63"/>
  <c r="AN12" i="63"/>
  <c r="BT12" i="63"/>
  <c r="CY12" i="63"/>
  <c r="AN13" i="63"/>
  <c r="BT13" i="63"/>
  <c r="CY13" i="63"/>
  <c r="AN14" i="63"/>
  <c r="BT14" i="63"/>
  <c r="CY14" i="63"/>
  <c r="AN15" i="63"/>
  <c r="BT15" i="63"/>
  <c r="CY15" i="63"/>
  <c r="AN16" i="63"/>
  <c r="BT16" i="63"/>
  <c r="CY16" i="63"/>
  <c r="AN17" i="63"/>
  <c r="BT17" i="63"/>
  <c r="CY17" i="63"/>
  <c r="AN18" i="63"/>
  <c r="BT18" i="63"/>
  <c r="CY18" i="63"/>
  <c r="AN19" i="63"/>
  <c r="BT19" i="63"/>
  <c r="CY19" i="63"/>
  <c r="CY20" i="63"/>
  <c r="EB51" i="63"/>
  <c r="AN31" i="63"/>
  <c r="CY31" i="63"/>
  <c r="ED31" i="63"/>
  <c r="AN32" i="63"/>
  <c r="CY32" i="63"/>
  <c r="ED32" i="63"/>
  <c r="AN33" i="63"/>
  <c r="CY33" i="63"/>
  <c r="ED33" i="63"/>
  <c r="AN34" i="63"/>
  <c r="CY34" i="63"/>
  <c r="ED34" i="63"/>
  <c r="AN35" i="63"/>
  <c r="CY35" i="63"/>
  <c r="ED35" i="63"/>
  <c r="AN36" i="63"/>
  <c r="CY36" i="63"/>
  <c r="ED36" i="63"/>
  <c r="AN37" i="63"/>
  <c r="CY37" i="63"/>
  <c r="ED37" i="63"/>
  <c r="AN38" i="63"/>
  <c r="CY38" i="63"/>
  <c r="ED38" i="63"/>
  <c r="AN39" i="63"/>
  <c r="CY39" i="63"/>
  <c r="ED39" i="63"/>
  <c r="AN40" i="63"/>
  <c r="CY40" i="63"/>
  <c r="ED40" i="63"/>
  <c r="AN41" i="63"/>
  <c r="CY41" i="63"/>
  <c r="ED41" i="63"/>
  <c r="ED42" i="63"/>
  <c r="AM6" i="63"/>
  <c r="BS6" i="63"/>
  <c r="CX6" i="63"/>
  <c r="AM7" i="63"/>
  <c r="BS7" i="63"/>
  <c r="CX7" i="63"/>
  <c r="AM8" i="63"/>
  <c r="BS8" i="63"/>
  <c r="CX8" i="63"/>
  <c r="AM9" i="63"/>
  <c r="BS9" i="63"/>
  <c r="CX9" i="63"/>
  <c r="AM10" i="63"/>
  <c r="BS10" i="63"/>
  <c r="CX10" i="63"/>
  <c r="AM11" i="63"/>
  <c r="BS11" i="63"/>
  <c r="CX11" i="63"/>
  <c r="AM12" i="63"/>
  <c r="BS12" i="63"/>
  <c r="CX12" i="63"/>
  <c r="AM13" i="63"/>
  <c r="BS13" i="63"/>
  <c r="CX13" i="63"/>
  <c r="AM14" i="63"/>
  <c r="BS14" i="63"/>
  <c r="CX14" i="63"/>
  <c r="AM15" i="63"/>
  <c r="BS15" i="63"/>
  <c r="CX15" i="63"/>
  <c r="AM16" i="63"/>
  <c r="BS16" i="63"/>
  <c r="CX16" i="63"/>
  <c r="AM17" i="63"/>
  <c r="BS17" i="63"/>
  <c r="CX17" i="63"/>
  <c r="AM18" i="63"/>
  <c r="BS18" i="63"/>
  <c r="CX18" i="63"/>
  <c r="AM19" i="63"/>
  <c r="BS19" i="63"/>
  <c r="CX19" i="63"/>
  <c r="CX20" i="63"/>
  <c r="EA51" i="63"/>
  <c r="AM31" i="63"/>
  <c r="CX31" i="63"/>
  <c r="EC31" i="63"/>
  <c r="AM32" i="63"/>
  <c r="CX32" i="63"/>
  <c r="EC32" i="63"/>
  <c r="AM33" i="63"/>
  <c r="CX33" i="63"/>
  <c r="EC33" i="63"/>
  <c r="AM34" i="63"/>
  <c r="CX34" i="63"/>
  <c r="EC34" i="63"/>
  <c r="AM35" i="63"/>
  <c r="CX35" i="63"/>
  <c r="EC35" i="63"/>
  <c r="AM36" i="63"/>
  <c r="CX36" i="63"/>
  <c r="EC36" i="63"/>
  <c r="AM37" i="63"/>
  <c r="CX37" i="63"/>
  <c r="EC37" i="63"/>
  <c r="AM38" i="63"/>
  <c r="CX38" i="63"/>
  <c r="EC38" i="63"/>
  <c r="AM39" i="63"/>
  <c r="CX39" i="63"/>
  <c r="EC39" i="63"/>
  <c r="AM40" i="63"/>
  <c r="CX40" i="63"/>
  <c r="EC40" i="63"/>
  <c r="AM41" i="63"/>
  <c r="CX41" i="63"/>
  <c r="EC41" i="63"/>
  <c r="EC42" i="63"/>
  <c r="AL6" i="63"/>
  <c r="BR6" i="63"/>
  <c r="CW6" i="63"/>
  <c r="AL7" i="63"/>
  <c r="BR7" i="63"/>
  <c r="CW7" i="63"/>
  <c r="AL8" i="63"/>
  <c r="BR8" i="63"/>
  <c r="CW8" i="63"/>
  <c r="AL9" i="63"/>
  <c r="BR9" i="63"/>
  <c r="CW9" i="63"/>
  <c r="AL10" i="63"/>
  <c r="BR10" i="63"/>
  <c r="CW10" i="63"/>
  <c r="AL11" i="63"/>
  <c r="BR11" i="63"/>
  <c r="CW11" i="63"/>
  <c r="AL12" i="63"/>
  <c r="BR12" i="63"/>
  <c r="CW12" i="63"/>
  <c r="AL13" i="63"/>
  <c r="BR13" i="63"/>
  <c r="CW13" i="63"/>
  <c r="AL14" i="63"/>
  <c r="BR14" i="63"/>
  <c r="CW14" i="63"/>
  <c r="AL15" i="63"/>
  <c r="BR15" i="63"/>
  <c r="CW15" i="63"/>
  <c r="AL16" i="63"/>
  <c r="BR16" i="63"/>
  <c r="CW16" i="63"/>
  <c r="AL17" i="63"/>
  <c r="BR17" i="63"/>
  <c r="CW17" i="63"/>
  <c r="AL18" i="63"/>
  <c r="BR18" i="63"/>
  <c r="CW18" i="63"/>
  <c r="AL19" i="63"/>
  <c r="BR19" i="63"/>
  <c r="CW19" i="63"/>
  <c r="CW20" i="63"/>
  <c r="DZ51" i="63"/>
  <c r="EB42" i="63"/>
  <c r="CV20" i="63"/>
  <c r="DY51" i="63"/>
  <c r="EA42" i="63"/>
  <c r="CU20" i="63"/>
  <c r="DX51" i="63"/>
  <c r="DZ42" i="63"/>
  <c r="CT20" i="63"/>
  <c r="DW51" i="63"/>
  <c r="DY42" i="63"/>
  <c r="CS20" i="63"/>
  <c r="DV51" i="63"/>
  <c r="DX42" i="63"/>
  <c r="CR20" i="63"/>
  <c r="DU51" i="63"/>
  <c r="DW42" i="63"/>
  <c r="CQ20" i="63"/>
  <c r="DT51" i="63"/>
  <c r="DV42" i="63"/>
  <c r="CP20" i="63"/>
  <c r="DS51" i="63"/>
  <c r="DU42" i="63"/>
  <c r="CO20" i="63"/>
  <c r="DR51" i="63"/>
  <c r="DT42" i="63"/>
  <c r="CN20" i="63"/>
  <c r="DQ51" i="63"/>
  <c r="DS42" i="63"/>
  <c r="CM20" i="63"/>
  <c r="DP51" i="63"/>
  <c r="DR42" i="63"/>
  <c r="CL20" i="63"/>
  <c r="DO51" i="63"/>
  <c r="DQ42" i="63"/>
  <c r="CK20" i="63"/>
  <c r="DN51" i="63"/>
  <c r="DP42" i="63"/>
  <c r="CJ20" i="63"/>
  <c r="DM51" i="63"/>
  <c r="DO42" i="63"/>
  <c r="CI20" i="63"/>
  <c r="DL51" i="63"/>
  <c r="DN42" i="63"/>
  <c r="CH20" i="63"/>
  <c r="DK51" i="63"/>
  <c r="DM42" i="63"/>
  <c r="CG20" i="63"/>
  <c r="DJ51" i="63"/>
  <c r="DL42" i="63"/>
  <c r="CF20" i="63"/>
  <c r="DI51" i="63"/>
  <c r="DK42" i="63"/>
  <c r="CE20" i="63"/>
  <c r="DH51" i="63"/>
  <c r="DJ42" i="63"/>
  <c r="CD20" i="63"/>
  <c r="DG51" i="63"/>
  <c r="DI42" i="63"/>
  <c r="CC20" i="63"/>
  <c r="DF51" i="63"/>
  <c r="DH42" i="63"/>
  <c r="CB20" i="63"/>
  <c r="DE51" i="63"/>
  <c r="DG42" i="63"/>
  <c r="CA20" i="63"/>
  <c r="DD51" i="63"/>
  <c r="DF42" i="63"/>
  <c r="BZ20" i="63"/>
  <c r="DC51" i="63"/>
  <c r="DE42" i="63"/>
  <c r="BY20" i="63"/>
  <c r="DB51" i="63"/>
  <c r="DD42" i="63"/>
  <c r="BX20" i="63"/>
  <c r="DA51" i="63"/>
  <c r="DC42" i="63"/>
  <c r="BW20" i="63"/>
  <c r="CZ51" i="63"/>
  <c r="DB42" i="63"/>
  <c r="BV20" i="63"/>
  <c r="CY51" i="63"/>
  <c r="DA42" i="63"/>
  <c r="BU20" i="63"/>
  <c r="CX51" i="63"/>
  <c r="CZ42" i="63"/>
  <c r="BT20" i="63"/>
  <c r="CW51" i="63"/>
  <c r="CY42" i="63"/>
  <c r="BS20" i="63"/>
  <c r="CV51" i="63"/>
  <c r="CX42" i="63"/>
  <c r="BR20" i="63"/>
  <c r="CU51" i="63"/>
  <c r="CV31" i="63"/>
  <c r="CV32" i="63"/>
  <c r="CV33" i="63"/>
  <c r="CV34" i="63"/>
  <c r="CV35" i="63"/>
  <c r="CV36" i="63"/>
  <c r="CV37" i="63"/>
  <c r="CV38" i="63"/>
  <c r="CV39" i="63"/>
  <c r="CV40" i="63"/>
  <c r="CV41" i="63"/>
  <c r="CV42" i="63"/>
  <c r="CT51" i="63"/>
  <c r="CU31" i="63"/>
  <c r="CU32" i="63"/>
  <c r="CU33" i="63"/>
  <c r="CU34" i="63"/>
  <c r="CU35" i="63"/>
  <c r="CU36" i="63"/>
  <c r="CU37" i="63"/>
  <c r="CU38" i="63"/>
  <c r="CU39" i="63"/>
  <c r="CU40" i="63"/>
  <c r="CU41" i="63"/>
  <c r="CU42" i="63"/>
  <c r="CS51" i="63"/>
  <c r="CT31" i="63"/>
  <c r="CT32" i="63"/>
  <c r="CT33" i="63"/>
  <c r="CT34" i="63"/>
  <c r="CT35" i="63"/>
  <c r="CT36" i="63"/>
  <c r="CT37" i="63"/>
  <c r="CT38" i="63"/>
  <c r="CT39" i="63"/>
  <c r="CT40" i="63"/>
  <c r="CT41" i="63"/>
  <c r="CT42" i="63"/>
  <c r="CR51" i="63"/>
  <c r="CS31" i="63"/>
  <c r="CS32" i="63"/>
  <c r="CS33" i="63"/>
  <c r="CS34" i="63"/>
  <c r="CS35" i="63"/>
  <c r="CS36" i="63"/>
  <c r="CS37" i="63"/>
  <c r="CS38" i="63"/>
  <c r="CS39" i="63"/>
  <c r="CS40" i="63"/>
  <c r="CS41" i="63"/>
  <c r="CS42" i="63"/>
  <c r="CQ51" i="63"/>
  <c r="CR31" i="63"/>
  <c r="CR32" i="63"/>
  <c r="CR33" i="63"/>
  <c r="CR34" i="63"/>
  <c r="CR35" i="63"/>
  <c r="CR36" i="63"/>
  <c r="CR37" i="63"/>
  <c r="CR38" i="63"/>
  <c r="CR39" i="63"/>
  <c r="CR40" i="63"/>
  <c r="CR41" i="63"/>
  <c r="CR42" i="63"/>
  <c r="CP51" i="63"/>
  <c r="CQ31" i="63"/>
  <c r="CQ32" i="63"/>
  <c r="CQ33" i="63"/>
  <c r="CQ34" i="63"/>
  <c r="CQ35" i="63"/>
  <c r="CQ36" i="63"/>
  <c r="CQ37" i="63"/>
  <c r="CQ38" i="63"/>
  <c r="CQ39" i="63"/>
  <c r="CQ40" i="63"/>
  <c r="CQ41" i="63"/>
  <c r="CQ42" i="63"/>
  <c r="CO51" i="63"/>
  <c r="CP31" i="63"/>
  <c r="CP32" i="63"/>
  <c r="CP33" i="63"/>
  <c r="CP34" i="63"/>
  <c r="CP35" i="63"/>
  <c r="CP36" i="63"/>
  <c r="CP37" i="63"/>
  <c r="CP38" i="63"/>
  <c r="CP39" i="63"/>
  <c r="CP40" i="63"/>
  <c r="CP41" i="63"/>
  <c r="CP42" i="63"/>
  <c r="CN51" i="63"/>
  <c r="CO31" i="63"/>
  <c r="CO32" i="63"/>
  <c r="CO33" i="63"/>
  <c r="CO34" i="63"/>
  <c r="CO35" i="63"/>
  <c r="CO36" i="63"/>
  <c r="CO37" i="63"/>
  <c r="CO38" i="63"/>
  <c r="CO39" i="63"/>
  <c r="CO40" i="63"/>
  <c r="CO41" i="63"/>
  <c r="CO42" i="63"/>
  <c r="CM51" i="63"/>
  <c r="CN31" i="63"/>
  <c r="CN32" i="63"/>
  <c r="CN33" i="63"/>
  <c r="CN34" i="63"/>
  <c r="CN35" i="63"/>
  <c r="CN36" i="63"/>
  <c r="CN37" i="63"/>
  <c r="CN38" i="63"/>
  <c r="CN39" i="63"/>
  <c r="CN40" i="63"/>
  <c r="CN41" i="63"/>
  <c r="CN42" i="63"/>
  <c r="CL51" i="63"/>
  <c r="CM31" i="63"/>
  <c r="CM32" i="63"/>
  <c r="CM33" i="63"/>
  <c r="CM34" i="63"/>
  <c r="CM35" i="63"/>
  <c r="CM36" i="63"/>
  <c r="CM37" i="63"/>
  <c r="CM38" i="63"/>
  <c r="CM39" i="63"/>
  <c r="CM40" i="63"/>
  <c r="CM41" i="63"/>
  <c r="CM42" i="63"/>
  <c r="CK51" i="63"/>
  <c r="CL31" i="63"/>
  <c r="CL32" i="63"/>
  <c r="CL33" i="63"/>
  <c r="CL34" i="63"/>
  <c r="CL35" i="63"/>
  <c r="CL36" i="63"/>
  <c r="CL37" i="63"/>
  <c r="CL38" i="63"/>
  <c r="CL39" i="63"/>
  <c r="CL40" i="63"/>
  <c r="CL41" i="63"/>
  <c r="CL42" i="63"/>
  <c r="CJ51" i="63"/>
  <c r="CK31" i="63"/>
  <c r="CK32" i="63"/>
  <c r="CK33" i="63"/>
  <c r="CK34" i="63"/>
  <c r="CK35" i="63"/>
  <c r="CK36" i="63"/>
  <c r="CK37" i="63"/>
  <c r="CK38" i="63"/>
  <c r="CK39" i="63"/>
  <c r="CK40" i="63"/>
  <c r="CK41" i="63"/>
  <c r="CK42" i="63"/>
  <c r="CI51" i="63"/>
  <c r="CJ31" i="63"/>
  <c r="CJ32" i="63"/>
  <c r="CJ33" i="63"/>
  <c r="CJ34" i="63"/>
  <c r="CJ35" i="63"/>
  <c r="CJ36" i="63"/>
  <c r="CJ37" i="63"/>
  <c r="CJ38" i="63"/>
  <c r="CJ39" i="63"/>
  <c r="CJ40" i="63"/>
  <c r="CJ41" i="63"/>
  <c r="CJ42" i="63"/>
  <c r="CH51" i="63"/>
  <c r="CI31" i="63"/>
  <c r="CI32" i="63"/>
  <c r="CI33" i="63"/>
  <c r="CI34" i="63"/>
  <c r="CI35" i="63"/>
  <c r="CI36" i="63"/>
  <c r="CI37" i="63"/>
  <c r="CI38" i="63"/>
  <c r="CI39" i="63"/>
  <c r="CI40" i="63"/>
  <c r="CI41" i="63"/>
  <c r="CI42" i="63"/>
  <c r="CG51" i="63"/>
  <c r="CH31" i="63"/>
  <c r="CH32" i="63"/>
  <c r="CH33" i="63"/>
  <c r="CH34" i="63"/>
  <c r="CH35" i="63"/>
  <c r="CH36" i="63"/>
  <c r="CH37" i="63"/>
  <c r="CH38" i="63"/>
  <c r="CH39" i="63"/>
  <c r="CH40" i="63"/>
  <c r="CH41" i="63"/>
  <c r="CH42" i="63"/>
  <c r="CF51" i="63"/>
  <c r="CG31" i="63"/>
  <c r="CG32" i="63"/>
  <c r="CG33" i="63"/>
  <c r="CG34" i="63"/>
  <c r="CG35" i="63"/>
  <c r="CG36" i="63"/>
  <c r="CG37" i="63"/>
  <c r="CG38" i="63"/>
  <c r="CG39" i="63"/>
  <c r="CG40" i="63"/>
  <c r="CG41" i="63"/>
  <c r="CG42" i="63"/>
  <c r="CE51" i="63"/>
  <c r="CF31" i="63"/>
  <c r="CF32" i="63"/>
  <c r="CF33" i="63"/>
  <c r="CF34" i="63"/>
  <c r="CF35" i="63"/>
  <c r="CF36" i="63"/>
  <c r="CF37" i="63"/>
  <c r="CF38" i="63"/>
  <c r="CF39" i="63"/>
  <c r="CF40" i="63"/>
  <c r="CF41" i="63"/>
  <c r="CF42" i="63"/>
  <c r="CD51" i="63"/>
  <c r="CE31" i="63"/>
  <c r="CE32" i="63"/>
  <c r="CE33" i="63"/>
  <c r="CE34" i="63"/>
  <c r="CE35" i="63"/>
  <c r="CE36" i="63"/>
  <c r="CE37" i="63"/>
  <c r="CE38" i="63"/>
  <c r="CE39" i="63"/>
  <c r="CE40" i="63"/>
  <c r="CE41" i="63"/>
  <c r="CE42" i="63"/>
  <c r="CC51" i="63"/>
  <c r="CD31" i="63"/>
  <c r="CD32" i="63"/>
  <c r="CD33" i="63"/>
  <c r="CD34" i="63"/>
  <c r="CD35" i="63"/>
  <c r="CD36" i="63"/>
  <c r="CD37" i="63"/>
  <c r="CD38" i="63"/>
  <c r="CD39" i="63"/>
  <c r="CD40" i="63"/>
  <c r="CD41" i="63"/>
  <c r="CD42" i="63"/>
  <c r="CB51" i="63"/>
  <c r="CC31" i="63"/>
  <c r="CC32" i="63"/>
  <c r="CC33" i="63"/>
  <c r="CC34" i="63"/>
  <c r="CC35" i="63"/>
  <c r="CC36" i="63"/>
  <c r="CC37" i="63"/>
  <c r="CC38" i="63"/>
  <c r="CC39" i="63"/>
  <c r="CC40" i="63"/>
  <c r="CC41" i="63"/>
  <c r="CC42" i="63"/>
  <c r="CA51" i="63"/>
  <c r="CB31" i="63"/>
  <c r="CB32" i="63"/>
  <c r="CB33" i="63"/>
  <c r="CB34" i="63"/>
  <c r="CB35" i="63"/>
  <c r="CB36" i="63"/>
  <c r="CB37" i="63"/>
  <c r="CB38" i="63"/>
  <c r="CB39" i="63"/>
  <c r="CB40" i="63"/>
  <c r="CB41" i="63"/>
  <c r="CB42" i="63"/>
  <c r="BZ51" i="63"/>
  <c r="CA31" i="63"/>
  <c r="CA32" i="63"/>
  <c r="CA33" i="63"/>
  <c r="CA34" i="63"/>
  <c r="CA35" i="63"/>
  <c r="CA36" i="63"/>
  <c r="CA37" i="63"/>
  <c r="CA38" i="63"/>
  <c r="CA39" i="63"/>
  <c r="CA40" i="63"/>
  <c r="CA41" i="63"/>
  <c r="CA42" i="63"/>
  <c r="BY51" i="63"/>
  <c r="BZ31" i="63"/>
  <c r="BZ32" i="63"/>
  <c r="BZ33" i="63"/>
  <c r="BZ34" i="63"/>
  <c r="BZ35" i="63"/>
  <c r="BZ36" i="63"/>
  <c r="BZ37" i="63"/>
  <c r="BZ38" i="63"/>
  <c r="BZ39" i="63"/>
  <c r="BZ40" i="63"/>
  <c r="BZ41" i="63"/>
  <c r="BZ42" i="63"/>
  <c r="BX51" i="63"/>
  <c r="BY31" i="63"/>
  <c r="BY32" i="63"/>
  <c r="BY33" i="63"/>
  <c r="BY34" i="63"/>
  <c r="BY35" i="63"/>
  <c r="BY36" i="63"/>
  <c r="BY37" i="63"/>
  <c r="BY38" i="63"/>
  <c r="BY39" i="63"/>
  <c r="BY40" i="63"/>
  <c r="BY41" i="63"/>
  <c r="BY42" i="63"/>
  <c r="BW51" i="63"/>
  <c r="BX31" i="63"/>
  <c r="BX32" i="63"/>
  <c r="BX33" i="63"/>
  <c r="BX34" i="63"/>
  <c r="BX35" i="63"/>
  <c r="BX36" i="63"/>
  <c r="BX37" i="63"/>
  <c r="BX38" i="63"/>
  <c r="BX39" i="63"/>
  <c r="BX40" i="63"/>
  <c r="BX41" i="63"/>
  <c r="BX42" i="63"/>
  <c r="BV51" i="63"/>
  <c r="BW31" i="63"/>
  <c r="BW32" i="63"/>
  <c r="BW33" i="63"/>
  <c r="BW34" i="63"/>
  <c r="BW35" i="63"/>
  <c r="BW36" i="63"/>
  <c r="BW37" i="63"/>
  <c r="BW38" i="63"/>
  <c r="BW39" i="63"/>
  <c r="BW40" i="63"/>
  <c r="BW41" i="63"/>
  <c r="BW42" i="63"/>
  <c r="BU51" i="63"/>
  <c r="BV31" i="63"/>
  <c r="BV32" i="63"/>
  <c r="BV33" i="63"/>
  <c r="BV34" i="63"/>
  <c r="BV35" i="63"/>
  <c r="BV36" i="63"/>
  <c r="BV37" i="63"/>
  <c r="BV38" i="63"/>
  <c r="BV39" i="63"/>
  <c r="BV40" i="63"/>
  <c r="BV41" i="63"/>
  <c r="BV42" i="63"/>
  <c r="BT51" i="63"/>
  <c r="BU31" i="63"/>
  <c r="BU32" i="63"/>
  <c r="BU33" i="63"/>
  <c r="BU34" i="63"/>
  <c r="BU35" i="63"/>
  <c r="BU36" i="63"/>
  <c r="BU37" i="63"/>
  <c r="BU38" i="63"/>
  <c r="BU39" i="63"/>
  <c r="BU40" i="63"/>
  <c r="BU41" i="63"/>
  <c r="BU42" i="63"/>
  <c r="BS51" i="63"/>
  <c r="BT31" i="63"/>
  <c r="BT32" i="63"/>
  <c r="BT33" i="63"/>
  <c r="BT34" i="63"/>
  <c r="BT35" i="63"/>
  <c r="BT36" i="63"/>
  <c r="BT37" i="63"/>
  <c r="BT38" i="63"/>
  <c r="BT39" i="63"/>
  <c r="BT40" i="63"/>
  <c r="BT41" i="63"/>
  <c r="BT42" i="63"/>
  <c r="BR51" i="63"/>
  <c r="BS31" i="63"/>
  <c r="BS32" i="63"/>
  <c r="BS33" i="63"/>
  <c r="BS34" i="63"/>
  <c r="BS35" i="63"/>
  <c r="BS36" i="63"/>
  <c r="BS37" i="63"/>
  <c r="BS38" i="63"/>
  <c r="BS39" i="63"/>
  <c r="BS40" i="63"/>
  <c r="BS41" i="63"/>
  <c r="BS42" i="63"/>
  <c r="BQ51" i="63"/>
  <c r="BR31" i="63"/>
  <c r="BR32" i="63"/>
  <c r="BR33" i="63"/>
  <c r="BR34" i="63"/>
  <c r="BR35" i="63"/>
  <c r="BR36" i="63"/>
  <c r="BR37" i="63"/>
  <c r="BR38" i="63"/>
  <c r="BR39" i="63"/>
  <c r="BR40" i="63"/>
  <c r="BR41" i="63"/>
  <c r="BR42" i="63"/>
  <c r="BP51" i="63"/>
  <c r="BQ42" i="63"/>
  <c r="BP20" i="63"/>
  <c r="BO51" i="63"/>
  <c r="BP42" i="63"/>
  <c r="BO20" i="63"/>
  <c r="BN51" i="63"/>
  <c r="BO42" i="63"/>
  <c r="BN20" i="63"/>
  <c r="BM51" i="63"/>
  <c r="BN42" i="63"/>
  <c r="BM20" i="63"/>
  <c r="BL51" i="63"/>
  <c r="BM42" i="63"/>
  <c r="BL20" i="63"/>
  <c r="BK51" i="63"/>
  <c r="BL42" i="63"/>
  <c r="BK20" i="63"/>
  <c r="BJ51" i="63"/>
  <c r="BK42" i="63"/>
  <c r="BJ20" i="63"/>
  <c r="BI51" i="63"/>
  <c r="BJ42" i="63"/>
  <c r="BI20" i="63"/>
  <c r="BH51" i="63"/>
  <c r="BI42" i="63"/>
  <c r="BH20" i="63"/>
  <c r="BG51" i="63"/>
  <c r="BH42" i="63"/>
  <c r="BG20" i="63"/>
  <c r="BF51" i="63"/>
  <c r="BG42" i="63"/>
  <c r="BF20" i="63"/>
  <c r="BE51" i="63"/>
  <c r="BF42" i="63"/>
  <c r="BE20" i="63"/>
  <c r="BD51" i="63"/>
  <c r="BE42" i="63"/>
  <c r="BD20" i="63"/>
  <c r="BC51" i="63"/>
  <c r="BD42" i="63"/>
  <c r="BC20" i="63"/>
  <c r="BB51" i="63"/>
  <c r="BC42" i="63"/>
  <c r="BB20" i="63"/>
  <c r="BA51" i="63"/>
  <c r="BB42" i="63"/>
  <c r="BA20" i="63"/>
  <c r="AZ51" i="63"/>
  <c r="BA42" i="63"/>
  <c r="AZ20" i="63"/>
  <c r="AY51" i="63"/>
  <c r="AZ42" i="63"/>
  <c r="AY20" i="63"/>
  <c r="AX51" i="63"/>
  <c r="AY42" i="63"/>
  <c r="AX20" i="63"/>
  <c r="AW51" i="63"/>
  <c r="AX42" i="63"/>
  <c r="AW20" i="63"/>
  <c r="AV51" i="63"/>
  <c r="AW42" i="63"/>
  <c r="AV20" i="63"/>
  <c r="AU51" i="63"/>
  <c r="AV42" i="63"/>
  <c r="AU20" i="63"/>
  <c r="AT51" i="63"/>
  <c r="AU42" i="63"/>
  <c r="AT20" i="63"/>
  <c r="AS51" i="63"/>
  <c r="AT42" i="63"/>
  <c r="AS20" i="63"/>
  <c r="AR51" i="63"/>
  <c r="AS42" i="63"/>
  <c r="AR20" i="63"/>
  <c r="AQ51" i="63"/>
  <c r="AR42" i="63"/>
  <c r="AQ20" i="63"/>
  <c r="AP51" i="63"/>
  <c r="AQ42" i="63"/>
  <c r="AP20" i="63"/>
  <c r="AO51" i="63"/>
  <c r="AP42" i="63"/>
  <c r="AO20" i="63"/>
  <c r="AN51" i="63"/>
  <c r="AO42" i="63"/>
  <c r="AN20" i="63"/>
  <c r="AM51" i="63"/>
  <c r="AN42" i="63"/>
  <c r="AM20" i="63"/>
  <c r="AL51" i="63"/>
  <c r="AM42" i="63"/>
  <c r="AL20" i="63"/>
  <c r="AK51" i="63"/>
  <c r="AJ42" i="63"/>
  <c r="AJ20" i="63"/>
  <c r="AJ51" i="63"/>
  <c r="AI42" i="63"/>
  <c r="AI20" i="63"/>
  <c r="AI51" i="63"/>
  <c r="AH42" i="63"/>
  <c r="AH20" i="63"/>
  <c r="AH51" i="63"/>
  <c r="AG42" i="63"/>
  <c r="AG20" i="63"/>
  <c r="AG51" i="63"/>
  <c r="AF42" i="63"/>
  <c r="AF20" i="63"/>
  <c r="AF51" i="63"/>
  <c r="AE42" i="63"/>
  <c r="AE20" i="63"/>
  <c r="AE51" i="63"/>
  <c r="AD42" i="63"/>
  <c r="AD20" i="63"/>
  <c r="AD51" i="63"/>
  <c r="AC42" i="63"/>
  <c r="AC20" i="63"/>
  <c r="AC51" i="63"/>
  <c r="AB42" i="63"/>
  <c r="AB20" i="63"/>
  <c r="AB51" i="63"/>
  <c r="AA42" i="63"/>
  <c r="AA20" i="63"/>
  <c r="AA51" i="63"/>
  <c r="Z42" i="63"/>
  <c r="Z20" i="63"/>
  <c r="Z51" i="63"/>
  <c r="Y42" i="63"/>
  <c r="Y20" i="63"/>
  <c r="Y51" i="63"/>
  <c r="X42" i="63"/>
  <c r="X20" i="63"/>
  <c r="X51" i="63"/>
  <c r="W42" i="63"/>
  <c r="W20" i="63"/>
  <c r="W51" i="63"/>
  <c r="V42" i="63"/>
  <c r="V20" i="63"/>
  <c r="V51" i="63"/>
  <c r="U42" i="63"/>
  <c r="U20" i="63"/>
  <c r="U51" i="63"/>
  <c r="T42" i="63"/>
  <c r="T20" i="63"/>
  <c r="T51" i="63"/>
  <c r="S42" i="63"/>
  <c r="S20" i="63"/>
  <c r="S51" i="63"/>
  <c r="R42" i="63"/>
  <c r="R20" i="63"/>
  <c r="R51" i="63"/>
  <c r="Q42" i="63"/>
  <c r="Q20" i="63"/>
  <c r="Q51" i="63"/>
  <c r="P42" i="63"/>
  <c r="P20" i="63"/>
  <c r="P51" i="63"/>
  <c r="O42" i="63"/>
  <c r="O20" i="63"/>
  <c r="O51" i="63"/>
  <c r="N42" i="63"/>
  <c r="N20" i="63"/>
  <c r="N51" i="63"/>
  <c r="M42" i="63"/>
  <c r="M20" i="63"/>
  <c r="M51" i="63"/>
  <c r="L42" i="63"/>
  <c r="L20" i="63"/>
  <c r="L51" i="63"/>
  <c r="K42" i="63"/>
  <c r="K20" i="63"/>
  <c r="K51" i="63"/>
  <c r="J42" i="63"/>
  <c r="J20" i="63"/>
  <c r="J51" i="63"/>
  <c r="I42" i="63"/>
  <c r="I20" i="63"/>
  <c r="I51" i="63"/>
  <c r="H42" i="63"/>
  <c r="H20" i="63"/>
  <c r="H51" i="63"/>
  <c r="G42" i="63"/>
  <c r="G20" i="63"/>
  <c r="G51" i="63"/>
  <c r="F42" i="63"/>
  <c r="F20" i="63"/>
  <c r="F51" i="63"/>
  <c r="B51" i="63"/>
  <c r="A1" i="63"/>
  <c r="CW31" i="62"/>
  <c r="BQ31" i="62"/>
  <c r="EB31" i="62"/>
  <c r="FG31" i="62"/>
  <c r="CW32" i="62"/>
  <c r="BQ32" i="62"/>
  <c r="EB32" i="62"/>
  <c r="FG32" i="62"/>
  <c r="CW33" i="62"/>
  <c r="BQ33" i="62"/>
  <c r="EB33" i="62"/>
  <c r="FG33" i="62"/>
  <c r="CW34" i="62"/>
  <c r="BQ34" i="62"/>
  <c r="EB34" i="62"/>
  <c r="FG34" i="62"/>
  <c r="CW35" i="62"/>
  <c r="BQ35" i="62"/>
  <c r="EB35" i="62"/>
  <c r="FG35" i="62"/>
  <c r="CW36" i="62"/>
  <c r="BQ36" i="62"/>
  <c r="EB36" i="62"/>
  <c r="FG36" i="62"/>
  <c r="CW37" i="62"/>
  <c r="BQ37" i="62"/>
  <c r="EB37" i="62"/>
  <c r="FG37" i="62"/>
  <c r="CW38" i="62"/>
  <c r="BQ38" i="62"/>
  <c r="EB38" i="62"/>
  <c r="FG38" i="62"/>
  <c r="CW39" i="62"/>
  <c r="BQ39" i="62"/>
  <c r="EB39" i="62"/>
  <c r="FG39" i="62"/>
  <c r="CW40" i="62"/>
  <c r="BQ40" i="62"/>
  <c r="EB40" i="62"/>
  <c r="FG40" i="62"/>
  <c r="CW41" i="62"/>
  <c r="BQ41" i="62"/>
  <c r="EB41" i="62"/>
  <c r="FG41" i="62"/>
  <c r="FG42" i="62"/>
  <c r="BQ6" i="62"/>
  <c r="BP6" i="62"/>
  <c r="CV6" i="62"/>
  <c r="EA6" i="62"/>
  <c r="BQ7" i="62"/>
  <c r="BP7" i="62"/>
  <c r="CV7" i="62"/>
  <c r="EA7" i="62"/>
  <c r="BQ8" i="62"/>
  <c r="BP8" i="62"/>
  <c r="CV8" i="62"/>
  <c r="EA8" i="62"/>
  <c r="BQ9" i="62"/>
  <c r="BP9" i="62"/>
  <c r="CV9" i="62"/>
  <c r="EA9" i="62"/>
  <c r="BQ10" i="62"/>
  <c r="BP10" i="62"/>
  <c r="CV10" i="62"/>
  <c r="EA10" i="62"/>
  <c r="BQ11" i="62"/>
  <c r="BP11" i="62"/>
  <c r="CV11" i="62"/>
  <c r="EA11" i="62"/>
  <c r="BQ12" i="62"/>
  <c r="BP12" i="62"/>
  <c r="CV12" i="62"/>
  <c r="EA12" i="62"/>
  <c r="BQ13" i="62"/>
  <c r="BP13" i="62"/>
  <c r="CV13" i="62"/>
  <c r="EA13" i="62"/>
  <c r="BQ14" i="62"/>
  <c r="BP14" i="62"/>
  <c r="CV14" i="62"/>
  <c r="EA14" i="62"/>
  <c r="BQ15" i="62"/>
  <c r="BP15" i="62"/>
  <c r="CV15" i="62"/>
  <c r="EA15" i="62"/>
  <c r="BQ16" i="62"/>
  <c r="BP16" i="62"/>
  <c r="CV16" i="62"/>
  <c r="EA16" i="62"/>
  <c r="BQ17" i="62"/>
  <c r="BP17" i="62"/>
  <c r="CV17" i="62"/>
  <c r="EA17" i="62"/>
  <c r="BQ18" i="62"/>
  <c r="BP18" i="62"/>
  <c r="CV18" i="62"/>
  <c r="EA18" i="62"/>
  <c r="BQ19" i="62"/>
  <c r="BP19" i="62"/>
  <c r="CV19" i="62"/>
  <c r="EA19" i="62"/>
  <c r="EA20" i="62"/>
  <c r="FD51" i="62"/>
  <c r="BP31" i="62"/>
  <c r="EA31" i="62"/>
  <c r="FF31" i="62"/>
  <c r="BP32" i="62"/>
  <c r="EA32" i="62"/>
  <c r="FF32" i="62"/>
  <c r="BP33" i="62"/>
  <c r="EA33" i="62"/>
  <c r="FF33" i="62"/>
  <c r="BP34" i="62"/>
  <c r="EA34" i="62"/>
  <c r="FF34" i="62"/>
  <c r="BP35" i="62"/>
  <c r="EA35" i="62"/>
  <c r="FF35" i="62"/>
  <c r="BP36" i="62"/>
  <c r="EA36" i="62"/>
  <c r="FF36" i="62"/>
  <c r="BP37" i="62"/>
  <c r="EA37" i="62"/>
  <c r="FF37" i="62"/>
  <c r="BP38" i="62"/>
  <c r="EA38" i="62"/>
  <c r="FF38" i="62"/>
  <c r="BP39" i="62"/>
  <c r="EA39" i="62"/>
  <c r="FF39" i="62"/>
  <c r="BP40" i="62"/>
  <c r="EA40" i="62"/>
  <c r="FF40" i="62"/>
  <c r="BP41" i="62"/>
  <c r="EA41" i="62"/>
  <c r="FF41" i="62"/>
  <c r="FF42" i="62"/>
  <c r="BO6" i="62"/>
  <c r="CU6" i="62"/>
  <c r="DZ6" i="62"/>
  <c r="BO7" i="62"/>
  <c r="CU7" i="62"/>
  <c r="DZ7" i="62"/>
  <c r="BO8" i="62"/>
  <c r="CU8" i="62"/>
  <c r="DZ8" i="62"/>
  <c r="BO9" i="62"/>
  <c r="CU9" i="62"/>
  <c r="DZ9" i="62"/>
  <c r="BO10" i="62"/>
  <c r="CU10" i="62"/>
  <c r="DZ10" i="62"/>
  <c r="BO11" i="62"/>
  <c r="CU11" i="62"/>
  <c r="DZ11" i="62"/>
  <c r="BO12" i="62"/>
  <c r="CU12" i="62"/>
  <c r="DZ12" i="62"/>
  <c r="BO13" i="62"/>
  <c r="CU13" i="62"/>
  <c r="DZ13" i="62"/>
  <c r="BO14" i="62"/>
  <c r="CU14" i="62"/>
  <c r="DZ14" i="62"/>
  <c r="BO15" i="62"/>
  <c r="CU15" i="62"/>
  <c r="DZ15" i="62"/>
  <c r="BO16" i="62"/>
  <c r="CU16" i="62"/>
  <c r="DZ16" i="62"/>
  <c r="BO17" i="62"/>
  <c r="CU17" i="62"/>
  <c r="DZ17" i="62"/>
  <c r="BO18" i="62"/>
  <c r="CU18" i="62"/>
  <c r="DZ18" i="62"/>
  <c r="BO19" i="62"/>
  <c r="CU19" i="62"/>
  <c r="DZ19" i="62"/>
  <c r="DZ20" i="62"/>
  <c r="FC51" i="62"/>
  <c r="BO31" i="62"/>
  <c r="DZ31" i="62"/>
  <c r="FE31" i="62"/>
  <c r="BO32" i="62"/>
  <c r="DZ32" i="62"/>
  <c r="FE32" i="62"/>
  <c r="BO33" i="62"/>
  <c r="DZ33" i="62"/>
  <c r="FE33" i="62"/>
  <c r="BO34" i="62"/>
  <c r="DZ34" i="62"/>
  <c r="FE34" i="62"/>
  <c r="BO35" i="62"/>
  <c r="DZ35" i="62"/>
  <c r="FE35" i="62"/>
  <c r="BO36" i="62"/>
  <c r="DZ36" i="62"/>
  <c r="FE36" i="62"/>
  <c r="BO37" i="62"/>
  <c r="DZ37" i="62"/>
  <c r="FE37" i="62"/>
  <c r="BO38" i="62"/>
  <c r="DZ38" i="62"/>
  <c r="FE38" i="62"/>
  <c r="BO39" i="62"/>
  <c r="DZ39" i="62"/>
  <c r="FE39" i="62"/>
  <c r="BO40" i="62"/>
  <c r="DZ40" i="62"/>
  <c r="FE40" i="62"/>
  <c r="BO41" i="62"/>
  <c r="DZ41" i="62"/>
  <c r="FE41" i="62"/>
  <c r="FE42" i="62"/>
  <c r="BN6" i="62"/>
  <c r="CT6" i="62"/>
  <c r="DY6" i="62"/>
  <c r="BN7" i="62"/>
  <c r="CT7" i="62"/>
  <c r="DY7" i="62"/>
  <c r="BN8" i="62"/>
  <c r="CT8" i="62"/>
  <c r="DY8" i="62"/>
  <c r="BN9" i="62"/>
  <c r="CT9" i="62"/>
  <c r="DY9" i="62"/>
  <c r="BN10" i="62"/>
  <c r="CT10" i="62"/>
  <c r="DY10" i="62"/>
  <c r="BN11" i="62"/>
  <c r="CT11" i="62"/>
  <c r="DY11" i="62"/>
  <c r="BN12" i="62"/>
  <c r="CT12" i="62"/>
  <c r="DY12" i="62"/>
  <c r="BN13" i="62"/>
  <c r="CT13" i="62"/>
  <c r="DY13" i="62"/>
  <c r="BN14" i="62"/>
  <c r="CT14" i="62"/>
  <c r="DY14" i="62"/>
  <c r="BN15" i="62"/>
  <c r="CT15" i="62"/>
  <c r="DY15" i="62"/>
  <c r="BN16" i="62"/>
  <c r="CT16" i="62"/>
  <c r="DY16" i="62"/>
  <c r="BN17" i="62"/>
  <c r="CT17" i="62"/>
  <c r="DY17" i="62"/>
  <c r="BN18" i="62"/>
  <c r="CT18" i="62"/>
  <c r="DY18" i="62"/>
  <c r="BN19" i="62"/>
  <c r="CT19" i="62"/>
  <c r="DY19" i="62"/>
  <c r="DY20" i="62"/>
  <c r="FB51" i="62"/>
  <c r="BN31" i="62"/>
  <c r="DY31" i="62"/>
  <c r="FD31" i="62"/>
  <c r="BN32" i="62"/>
  <c r="DY32" i="62"/>
  <c r="FD32" i="62"/>
  <c r="BN33" i="62"/>
  <c r="DY33" i="62"/>
  <c r="FD33" i="62"/>
  <c r="BN34" i="62"/>
  <c r="DY34" i="62"/>
  <c r="FD34" i="62"/>
  <c r="BN35" i="62"/>
  <c r="DY35" i="62"/>
  <c r="FD35" i="62"/>
  <c r="BN36" i="62"/>
  <c r="DY36" i="62"/>
  <c r="FD36" i="62"/>
  <c r="BN37" i="62"/>
  <c r="DY37" i="62"/>
  <c r="FD37" i="62"/>
  <c r="BN38" i="62"/>
  <c r="DY38" i="62"/>
  <c r="FD38" i="62"/>
  <c r="BN39" i="62"/>
  <c r="DY39" i="62"/>
  <c r="FD39" i="62"/>
  <c r="BN40" i="62"/>
  <c r="DY40" i="62"/>
  <c r="FD40" i="62"/>
  <c r="BN41" i="62"/>
  <c r="DY41" i="62"/>
  <c r="FD41" i="62"/>
  <c r="FD42" i="62"/>
  <c r="BM6" i="62"/>
  <c r="CS6" i="62"/>
  <c r="DX6" i="62"/>
  <c r="BM7" i="62"/>
  <c r="CS7" i="62"/>
  <c r="DX7" i="62"/>
  <c r="BM8" i="62"/>
  <c r="CS8" i="62"/>
  <c r="DX8" i="62"/>
  <c r="BM9" i="62"/>
  <c r="CS9" i="62"/>
  <c r="DX9" i="62"/>
  <c r="BM10" i="62"/>
  <c r="CS10" i="62"/>
  <c r="DX10" i="62"/>
  <c r="BM11" i="62"/>
  <c r="CS11" i="62"/>
  <c r="DX11" i="62"/>
  <c r="BM12" i="62"/>
  <c r="CS12" i="62"/>
  <c r="DX12" i="62"/>
  <c r="BM13" i="62"/>
  <c r="CS13" i="62"/>
  <c r="DX13" i="62"/>
  <c r="BM14" i="62"/>
  <c r="CS14" i="62"/>
  <c r="DX14" i="62"/>
  <c r="BM15" i="62"/>
  <c r="CS15" i="62"/>
  <c r="DX15" i="62"/>
  <c r="BM16" i="62"/>
  <c r="CS16" i="62"/>
  <c r="DX16" i="62"/>
  <c r="BM17" i="62"/>
  <c r="CS17" i="62"/>
  <c r="DX17" i="62"/>
  <c r="BM18" i="62"/>
  <c r="CS18" i="62"/>
  <c r="DX18" i="62"/>
  <c r="BM19" i="62"/>
  <c r="CS19" i="62"/>
  <c r="DX19" i="62"/>
  <c r="DX20" i="62"/>
  <c r="FA51" i="62"/>
  <c r="BM31" i="62"/>
  <c r="DX31" i="62"/>
  <c r="FC31" i="62"/>
  <c r="BM32" i="62"/>
  <c r="DX32" i="62"/>
  <c r="FC32" i="62"/>
  <c r="BM33" i="62"/>
  <c r="DX33" i="62"/>
  <c r="FC33" i="62"/>
  <c r="BM34" i="62"/>
  <c r="DX34" i="62"/>
  <c r="FC34" i="62"/>
  <c r="BM35" i="62"/>
  <c r="DX35" i="62"/>
  <c r="FC35" i="62"/>
  <c r="BM36" i="62"/>
  <c r="DX36" i="62"/>
  <c r="FC36" i="62"/>
  <c r="BM37" i="62"/>
  <c r="DX37" i="62"/>
  <c r="FC37" i="62"/>
  <c r="BM38" i="62"/>
  <c r="DX38" i="62"/>
  <c r="FC38" i="62"/>
  <c r="BM39" i="62"/>
  <c r="DX39" i="62"/>
  <c r="FC39" i="62"/>
  <c r="BM40" i="62"/>
  <c r="DX40" i="62"/>
  <c r="FC40" i="62"/>
  <c r="BM41" i="62"/>
  <c r="DX41" i="62"/>
  <c r="FC41" i="62"/>
  <c r="FC42" i="62"/>
  <c r="BL6" i="62"/>
  <c r="CR6" i="62"/>
  <c r="DW6" i="62"/>
  <c r="BL7" i="62"/>
  <c r="CR7" i="62"/>
  <c r="DW7" i="62"/>
  <c r="BL8" i="62"/>
  <c r="CR8" i="62"/>
  <c r="DW8" i="62"/>
  <c r="BL9" i="62"/>
  <c r="CR9" i="62"/>
  <c r="DW9" i="62"/>
  <c r="BL10" i="62"/>
  <c r="CR10" i="62"/>
  <c r="DW10" i="62"/>
  <c r="BL11" i="62"/>
  <c r="CR11" i="62"/>
  <c r="DW11" i="62"/>
  <c r="BL12" i="62"/>
  <c r="CR12" i="62"/>
  <c r="DW12" i="62"/>
  <c r="BL13" i="62"/>
  <c r="CR13" i="62"/>
  <c r="DW13" i="62"/>
  <c r="BL14" i="62"/>
  <c r="CR14" i="62"/>
  <c r="DW14" i="62"/>
  <c r="BL15" i="62"/>
  <c r="CR15" i="62"/>
  <c r="DW15" i="62"/>
  <c r="BL16" i="62"/>
  <c r="CR16" i="62"/>
  <c r="DW16" i="62"/>
  <c r="BL17" i="62"/>
  <c r="CR17" i="62"/>
  <c r="DW17" i="62"/>
  <c r="BL18" i="62"/>
  <c r="CR18" i="62"/>
  <c r="DW18" i="62"/>
  <c r="BL19" i="62"/>
  <c r="CR19" i="62"/>
  <c r="DW19" i="62"/>
  <c r="DW20" i="62"/>
  <c r="EZ51" i="62"/>
  <c r="BL31" i="62"/>
  <c r="DW31" i="62"/>
  <c r="FB31" i="62"/>
  <c r="BL32" i="62"/>
  <c r="DW32" i="62"/>
  <c r="FB32" i="62"/>
  <c r="BL33" i="62"/>
  <c r="DW33" i="62"/>
  <c r="FB33" i="62"/>
  <c r="BL34" i="62"/>
  <c r="DW34" i="62"/>
  <c r="FB34" i="62"/>
  <c r="BL35" i="62"/>
  <c r="DW35" i="62"/>
  <c r="FB35" i="62"/>
  <c r="BL36" i="62"/>
  <c r="DW36" i="62"/>
  <c r="FB36" i="62"/>
  <c r="BL37" i="62"/>
  <c r="DW37" i="62"/>
  <c r="FB37" i="62"/>
  <c r="BL38" i="62"/>
  <c r="DW38" i="62"/>
  <c r="FB38" i="62"/>
  <c r="BL39" i="62"/>
  <c r="DW39" i="62"/>
  <c r="FB39" i="62"/>
  <c r="BL40" i="62"/>
  <c r="DW40" i="62"/>
  <c r="FB40" i="62"/>
  <c r="BL41" i="62"/>
  <c r="DW41" i="62"/>
  <c r="FB41" i="62"/>
  <c r="FB42" i="62"/>
  <c r="BK6" i="62"/>
  <c r="CQ6" i="62"/>
  <c r="DV6" i="62"/>
  <c r="BK7" i="62"/>
  <c r="CQ7" i="62"/>
  <c r="DV7" i="62"/>
  <c r="BK8" i="62"/>
  <c r="CQ8" i="62"/>
  <c r="DV8" i="62"/>
  <c r="BK9" i="62"/>
  <c r="CQ9" i="62"/>
  <c r="DV9" i="62"/>
  <c r="BK10" i="62"/>
  <c r="CQ10" i="62"/>
  <c r="DV10" i="62"/>
  <c r="BK11" i="62"/>
  <c r="CQ11" i="62"/>
  <c r="DV11" i="62"/>
  <c r="BK12" i="62"/>
  <c r="CQ12" i="62"/>
  <c r="DV12" i="62"/>
  <c r="BK13" i="62"/>
  <c r="CQ13" i="62"/>
  <c r="DV13" i="62"/>
  <c r="BK14" i="62"/>
  <c r="CQ14" i="62"/>
  <c r="DV14" i="62"/>
  <c r="BK15" i="62"/>
  <c r="CQ15" i="62"/>
  <c r="DV15" i="62"/>
  <c r="BK16" i="62"/>
  <c r="CQ16" i="62"/>
  <c r="DV16" i="62"/>
  <c r="BK17" i="62"/>
  <c r="CQ17" i="62"/>
  <c r="DV17" i="62"/>
  <c r="BK18" i="62"/>
  <c r="CQ18" i="62"/>
  <c r="DV18" i="62"/>
  <c r="BK19" i="62"/>
  <c r="CQ19" i="62"/>
  <c r="DV19" i="62"/>
  <c r="DV20" i="62"/>
  <c r="EY51" i="62"/>
  <c r="BK31" i="62"/>
  <c r="DV31" i="62"/>
  <c r="FA31" i="62"/>
  <c r="BK32" i="62"/>
  <c r="DV32" i="62"/>
  <c r="FA32" i="62"/>
  <c r="BK33" i="62"/>
  <c r="DV33" i="62"/>
  <c r="FA33" i="62"/>
  <c r="BK34" i="62"/>
  <c r="DV34" i="62"/>
  <c r="FA34" i="62"/>
  <c r="BK35" i="62"/>
  <c r="DV35" i="62"/>
  <c r="FA35" i="62"/>
  <c r="BK36" i="62"/>
  <c r="DV36" i="62"/>
  <c r="FA36" i="62"/>
  <c r="BK37" i="62"/>
  <c r="DV37" i="62"/>
  <c r="FA37" i="62"/>
  <c r="BK38" i="62"/>
  <c r="DV38" i="62"/>
  <c r="FA38" i="62"/>
  <c r="BK39" i="62"/>
  <c r="DV39" i="62"/>
  <c r="FA39" i="62"/>
  <c r="BK40" i="62"/>
  <c r="DV40" i="62"/>
  <c r="FA40" i="62"/>
  <c r="BK41" i="62"/>
  <c r="DV41" i="62"/>
  <c r="FA41" i="62"/>
  <c r="FA42" i="62"/>
  <c r="BJ6" i="62"/>
  <c r="CP6" i="62"/>
  <c r="DU6" i="62"/>
  <c r="BJ7" i="62"/>
  <c r="CP7" i="62"/>
  <c r="DU7" i="62"/>
  <c r="BJ8" i="62"/>
  <c r="CP8" i="62"/>
  <c r="DU8" i="62"/>
  <c r="BJ9" i="62"/>
  <c r="CP9" i="62"/>
  <c r="DU9" i="62"/>
  <c r="BJ10" i="62"/>
  <c r="CP10" i="62"/>
  <c r="DU10" i="62"/>
  <c r="BJ11" i="62"/>
  <c r="CP11" i="62"/>
  <c r="DU11" i="62"/>
  <c r="BJ12" i="62"/>
  <c r="CP12" i="62"/>
  <c r="DU12" i="62"/>
  <c r="BJ13" i="62"/>
  <c r="CP13" i="62"/>
  <c r="DU13" i="62"/>
  <c r="BJ14" i="62"/>
  <c r="CP14" i="62"/>
  <c r="DU14" i="62"/>
  <c r="BJ15" i="62"/>
  <c r="CP15" i="62"/>
  <c r="DU15" i="62"/>
  <c r="BJ16" i="62"/>
  <c r="CP16" i="62"/>
  <c r="DU16" i="62"/>
  <c r="BJ17" i="62"/>
  <c r="CP17" i="62"/>
  <c r="DU17" i="62"/>
  <c r="BJ18" i="62"/>
  <c r="CP18" i="62"/>
  <c r="DU18" i="62"/>
  <c r="BJ19" i="62"/>
  <c r="CP19" i="62"/>
  <c r="DU19" i="62"/>
  <c r="DU20" i="62"/>
  <c r="EX51" i="62"/>
  <c r="BJ31" i="62"/>
  <c r="DU31" i="62"/>
  <c r="EZ31" i="62"/>
  <c r="BJ32" i="62"/>
  <c r="DU32" i="62"/>
  <c r="EZ32" i="62"/>
  <c r="BJ33" i="62"/>
  <c r="DU33" i="62"/>
  <c r="EZ33" i="62"/>
  <c r="BJ34" i="62"/>
  <c r="DU34" i="62"/>
  <c r="EZ34" i="62"/>
  <c r="BJ35" i="62"/>
  <c r="DU35" i="62"/>
  <c r="EZ35" i="62"/>
  <c r="BJ36" i="62"/>
  <c r="DU36" i="62"/>
  <c r="EZ36" i="62"/>
  <c r="BJ37" i="62"/>
  <c r="DU37" i="62"/>
  <c r="EZ37" i="62"/>
  <c r="BJ38" i="62"/>
  <c r="DU38" i="62"/>
  <c r="EZ38" i="62"/>
  <c r="BJ39" i="62"/>
  <c r="DU39" i="62"/>
  <c r="EZ39" i="62"/>
  <c r="BJ40" i="62"/>
  <c r="DU40" i="62"/>
  <c r="EZ40" i="62"/>
  <c r="BJ41" i="62"/>
  <c r="DU41" i="62"/>
  <c r="EZ41" i="62"/>
  <c r="EZ42" i="62"/>
  <c r="BI6" i="62"/>
  <c r="CO6" i="62"/>
  <c r="DT6" i="62"/>
  <c r="BI7" i="62"/>
  <c r="CO7" i="62"/>
  <c r="DT7" i="62"/>
  <c r="BI8" i="62"/>
  <c r="CO8" i="62"/>
  <c r="DT8" i="62"/>
  <c r="BI9" i="62"/>
  <c r="CO9" i="62"/>
  <c r="DT9" i="62"/>
  <c r="BI10" i="62"/>
  <c r="CO10" i="62"/>
  <c r="DT10" i="62"/>
  <c r="BI11" i="62"/>
  <c r="CO11" i="62"/>
  <c r="DT11" i="62"/>
  <c r="BI12" i="62"/>
  <c r="CO12" i="62"/>
  <c r="DT12" i="62"/>
  <c r="BI13" i="62"/>
  <c r="CO13" i="62"/>
  <c r="DT13" i="62"/>
  <c r="BI14" i="62"/>
  <c r="CO14" i="62"/>
  <c r="DT14" i="62"/>
  <c r="BI15" i="62"/>
  <c r="CO15" i="62"/>
  <c r="DT15" i="62"/>
  <c r="BI16" i="62"/>
  <c r="CO16" i="62"/>
  <c r="DT16" i="62"/>
  <c r="BI17" i="62"/>
  <c r="CO17" i="62"/>
  <c r="DT17" i="62"/>
  <c r="BI18" i="62"/>
  <c r="CO18" i="62"/>
  <c r="DT18" i="62"/>
  <c r="BI19" i="62"/>
  <c r="CO19" i="62"/>
  <c r="DT19" i="62"/>
  <c r="DT20" i="62"/>
  <c r="EW51" i="62"/>
  <c r="BI31" i="62"/>
  <c r="DT31" i="62"/>
  <c r="EY31" i="62"/>
  <c r="BI32" i="62"/>
  <c r="DT32" i="62"/>
  <c r="EY32" i="62"/>
  <c r="BI33" i="62"/>
  <c r="DT33" i="62"/>
  <c r="EY33" i="62"/>
  <c r="BI34" i="62"/>
  <c r="DT34" i="62"/>
  <c r="EY34" i="62"/>
  <c r="BI35" i="62"/>
  <c r="DT35" i="62"/>
  <c r="EY35" i="62"/>
  <c r="BI36" i="62"/>
  <c r="DT36" i="62"/>
  <c r="EY36" i="62"/>
  <c r="BI37" i="62"/>
  <c r="DT37" i="62"/>
  <c r="EY37" i="62"/>
  <c r="BI38" i="62"/>
  <c r="DT38" i="62"/>
  <c r="EY38" i="62"/>
  <c r="BI39" i="62"/>
  <c r="DT39" i="62"/>
  <c r="EY39" i="62"/>
  <c r="BI40" i="62"/>
  <c r="DT40" i="62"/>
  <c r="EY40" i="62"/>
  <c r="BI41" i="62"/>
  <c r="DT41" i="62"/>
  <c r="EY41" i="62"/>
  <c r="EY42" i="62"/>
  <c r="BH6" i="62"/>
  <c r="CN6" i="62"/>
  <c r="DS6" i="62"/>
  <c r="BH7" i="62"/>
  <c r="CN7" i="62"/>
  <c r="DS7" i="62"/>
  <c r="BH8" i="62"/>
  <c r="CN8" i="62"/>
  <c r="DS8" i="62"/>
  <c r="BH9" i="62"/>
  <c r="CN9" i="62"/>
  <c r="DS9" i="62"/>
  <c r="BH10" i="62"/>
  <c r="CN10" i="62"/>
  <c r="DS10" i="62"/>
  <c r="BH11" i="62"/>
  <c r="CN11" i="62"/>
  <c r="DS11" i="62"/>
  <c r="BH12" i="62"/>
  <c r="CN12" i="62"/>
  <c r="DS12" i="62"/>
  <c r="BH13" i="62"/>
  <c r="CN13" i="62"/>
  <c r="DS13" i="62"/>
  <c r="BH14" i="62"/>
  <c r="CN14" i="62"/>
  <c r="DS14" i="62"/>
  <c r="BH15" i="62"/>
  <c r="CN15" i="62"/>
  <c r="DS15" i="62"/>
  <c r="BH16" i="62"/>
  <c r="CN16" i="62"/>
  <c r="DS16" i="62"/>
  <c r="BH17" i="62"/>
  <c r="CN17" i="62"/>
  <c r="DS17" i="62"/>
  <c r="BH18" i="62"/>
  <c r="CN18" i="62"/>
  <c r="DS18" i="62"/>
  <c r="BH19" i="62"/>
  <c r="CN19" i="62"/>
  <c r="DS19" i="62"/>
  <c r="DS20" i="62"/>
  <c r="EV51" i="62"/>
  <c r="BH31" i="62"/>
  <c r="DS31" i="62"/>
  <c r="EX31" i="62"/>
  <c r="BH32" i="62"/>
  <c r="DS32" i="62"/>
  <c r="EX32" i="62"/>
  <c r="BH33" i="62"/>
  <c r="DS33" i="62"/>
  <c r="EX33" i="62"/>
  <c r="BH34" i="62"/>
  <c r="DS34" i="62"/>
  <c r="EX34" i="62"/>
  <c r="BH35" i="62"/>
  <c r="DS35" i="62"/>
  <c r="EX35" i="62"/>
  <c r="BH36" i="62"/>
  <c r="DS36" i="62"/>
  <c r="EX36" i="62"/>
  <c r="BH37" i="62"/>
  <c r="DS37" i="62"/>
  <c r="EX37" i="62"/>
  <c r="BH38" i="62"/>
  <c r="DS38" i="62"/>
  <c r="EX38" i="62"/>
  <c r="BH39" i="62"/>
  <c r="DS39" i="62"/>
  <c r="EX39" i="62"/>
  <c r="BH40" i="62"/>
  <c r="DS40" i="62"/>
  <c r="EX40" i="62"/>
  <c r="BH41" i="62"/>
  <c r="DS41" i="62"/>
  <c r="EX41" i="62"/>
  <c r="EX42" i="62"/>
  <c r="BG6" i="62"/>
  <c r="CM6" i="62"/>
  <c r="DR6" i="62"/>
  <c r="BG7" i="62"/>
  <c r="CM7" i="62"/>
  <c r="DR7" i="62"/>
  <c r="BG8" i="62"/>
  <c r="CM8" i="62"/>
  <c r="DR8" i="62"/>
  <c r="BG9" i="62"/>
  <c r="CM9" i="62"/>
  <c r="DR9" i="62"/>
  <c r="BG10" i="62"/>
  <c r="CM10" i="62"/>
  <c r="DR10" i="62"/>
  <c r="BG11" i="62"/>
  <c r="CM11" i="62"/>
  <c r="DR11" i="62"/>
  <c r="BG12" i="62"/>
  <c r="CM12" i="62"/>
  <c r="DR12" i="62"/>
  <c r="BG13" i="62"/>
  <c r="CM13" i="62"/>
  <c r="DR13" i="62"/>
  <c r="BG14" i="62"/>
  <c r="CM14" i="62"/>
  <c r="DR14" i="62"/>
  <c r="BG15" i="62"/>
  <c r="CM15" i="62"/>
  <c r="DR15" i="62"/>
  <c r="BG16" i="62"/>
  <c r="CM16" i="62"/>
  <c r="DR16" i="62"/>
  <c r="BG17" i="62"/>
  <c r="CM17" i="62"/>
  <c r="DR17" i="62"/>
  <c r="BG18" i="62"/>
  <c r="CM18" i="62"/>
  <c r="DR18" i="62"/>
  <c r="BG19" i="62"/>
  <c r="CM19" i="62"/>
  <c r="DR19" i="62"/>
  <c r="DR20" i="62"/>
  <c r="EU51" i="62"/>
  <c r="BG31" i="62"/>
  <c r="DR31" i="62"/>
  <c r="EW31" i="62"/>
  <c r="BG32" i="62"/>
  <c r="DR32" i="62"/>
  <c r="EW32" i="62"/>
  <c r="BG33" i="62"/>
  <c r="DR33" i="62"/>
  <c r="EW33" i="62"/>
  <c r="BG34" i="62"/>
  <c r="DR34" i="62"/>
  <c r="EW34" i="62"/>
  <c r="BG35" i="62"/>
  <c r="DR35" i="62"/>
  <c r="EW35" i="62"/>
  <c r="BG36" i="62"/>
  <c r="DR36" i="62"/>
  <c r="EW36" i="62"/>
  <c r="BG37" i="62"/>
  <c r="DR37" i="62"/>
  <c r="EW37" i="62"/>
  <c r="BG38" i="62"/>
  <c r="DR38" i="62"/>
  <c r="EW38" i="62"/>
  <c r="BG39" i="62"/>
  <c r="DR39" i="62"/>
  <c r="EW39" i="62"/>
  <c r="BG40" i="62"/>
  <c r="DR40" i="62"/>
  <c r="EW40" i="62"/>
  <c r="BG41" i="62"/>
  <c r="DR41" i="62"/>
  <c r="EW41" i="62"/>
  <c r="EW42" i="62"/>
  <c r="BF6" i="62"/>
  <c r="CL6" i="62"/>
  <c r="DQ6" i="62"/>
  <c r="BF7" i="62"/>
  <c r="CL7" i="62"/>
  <c r="DQ7" i="62"/>
  <c r="BF8" i="62"/>
  <c r="CL8" i="62"/>
  <c r="DQ8" i="62"/>
  <c r="BF9" i="62"/>
  <c r="CL9" i="62"/>
  <c r="DQ9" i="62"/>
  <c r="BF10" i="62"/>
  <c r="CL10" i="62"/>
  <c r="DQ10" i="62"/>
  <c r="BF11" i="62"/>
  <c r="CL11" i="62"/>
  <c r="DQ11" i="62"/>
  <c r="BF12" i="62"/>
  <c r="CL12" i="62"/>
  <c r="DQ12" i="62"/>
  <c r="BF13" i="62"/>
  <c r="CL13" i="62"/>
  <c r="DQ13" i="62"/>
  <c r="BF14" i="62"/>
  <c r="CL14" i="62"/>
  <c r="DQ14" i="62"/>
  <c r="BF15" i="62"/>
  <c r="CL15" i="62"/>
  <c r="DQ15" i="62"/>
  <c r="BF16" i="62"/>
  <c r="CL16" i="62"/>
  <c r="DQ16" i="62"/>
  <c r="BF17" i="62"/>
  <c r="CL17" i="62"/>
  <c r="DQ17" i="62"/>
  <c r="BF18" i="62"/>
  <c r="CL18" i="62"/>
  <c r="DQ18" i="62"/>
  <c r="BF19" i="62"/>
  <c r="CL19" i="62"/>
  <c r="DQ19" i="62"/>
  <c r="DQ20" i="62"/>
  <c r="ET51" i="62"/>
  <c r="BF31" i="62"/>
  <c r="DQ31" i="62"/>
  <c r="EV31" i="62"/>
  <c r="BF32" i="62"/>
  <c r="DQ32" i="62"/>
  <c r="EV32" i="62"/>
  <c r="BF33" i="62"/>
  <c r="DQ33" i="62"/>
  <c r="EV33" i="62"/>
  <c r="BF34" i="62"/>
  <c r="DQ34" i="62"/>
  <c r="EV34" i="62"/>
  <c r="BF35" i="62"/>
  <c r="DQ35" i="62"/>
  <c r="EV35" i="62"/>
  <c r="BF36" i="62"/>
  <c r="DQ36" i="62"/>
  <c r="EV36" i="62"/>
  <c r="BF37" i="62"/>
  <c r="DQ37" i="62"/>
  <c r="EV37" i="62"/>
  <c r="BF38" i="62"/>
  <c r="DQ38" i="62"/>
  <c r="EV38" i="62"/>
  <c r="BF39" i="62"/>
  <c r="DQ39" i="62"/>
  <c r="EV39" i="62"/>
  <c r="BF40" i="62"/>
  <c r="DQ40" i="62"/>
  <c r="EV40" i="62"/>
  <c r="BF41" i="62"/>
  <c r="DQ41" i="62"/>
  <c r="EV41" i="62"/>
  <c r="EV42" i="62"/>
  <c r="BE6" i="62"/>
  <c r="CK6" i="62"/>
  <c r="DP6" i="62"/>
  <c r="BE7" i="62"/>
  <c r="CK7" i="62"/>
  <c r="DP7" i="62"/>
  <c r="BE8" i="62"/>
  <c r="CK8" i="62"/>
  <c r="DP8" i="62"/>
  <c r="BE9" i="62"/>
  <c r="CK9" i="62"/>
  <c r="DP9" i="62"/>
  <c r="BE10" i="62"/>
  <c r="CK10" i="62"/>
  <c r="DP10" i="62"/>
  <c r="BE11" i="62"/>
  <c r="CK11" i="62"/>
  <c r="DP11" i="62"/>
  <c r="BE12" i="62"/>
  <c r="CK12" i="62"/>
  <c r="DP12" i="62"/>
  <c r="BE13" i="62"/>
  <c r="CK13" i="62"/>
  <c r="DP13" i="62"/>
  <c r="BE14" i="62"/>
  <c r="CK14" i="62"/>
  <c r="DP14" i="62"/>
  <c r="BE15" i="62"/>
  <c r="CK15" i="62"/>
  <c r="DP15" i="62"/>
  <c r="BE16" i="62"/>
  <c r="CK16" i="62"/>
  <c r="DP16" i="62"/>
  <c r="BE17" i="62"/>
  <c r="CK17" i="62"/>
  <c r="DP17" i="62"/>
  <c r="BE18" i="62"/>
  <c r="CK18" i="62"/>
  <c r="DP18" i="62"/>
  <c r="BE19" i="62"/>
  <c r="CK19" i="62"/>
  <c r="DP19" i="62"/>
  <c r="DP20" i="62"/>
  <c r="ES51" i="62"/>
  <c r="BE31" i="62"/>
  <c r="DP31" i="62"/>
  <c r="EU31" i="62"/>
  <c r="BE32" i="62"/>
  <c r="DP32" i="62"/>
  <c r="EU32" i="62"/>
  <c r="BE33" i="62"/>
  <c r="DP33" i="62"/>
  <c r="EU33" i="62"/>
  <c r="BE34" i="62"/>
  <c r="DP34" i="62"/>
  <c r="EU34" i="62"/>
  <c r="BE35" i="62"/>
  <c r="DP35" i="62"/>
  <c r="EU35" i="62"/>
  <c r="BE36" i="62"/>
  <c r="DP36" i="62"/>
  <c r="EU36" i="62"/>
  <c r="BE37" i="62"/>
  <c r="DP37" i="62"/>
  <c r="EU37" i="62"/>
  <c r="BE38" i="62"/>
  <c r="DP38" i="62"/>
  <c r="EU38" i="62"/>
  <c r="BE39" i="62"/>
  <c r="DP39" i="62"/>
  <c r="EU39" i="62"/>
  <c r="BE40" i="62"/>
  <c r="DP40" i="62"/>
  <c r="EU40" i="62"/>
  <c r="BE41" i="62"/>
  <c r="DP41" i="62"/>
  <c r="EU41" i="62"/>
  <c r="EU42" i="62"/>
  <c r="BD6" i="62"/>
  <c r="CJ6" i="62"/>
  <c r="DO6" i="62"/>
  <c r="BD7" i="62"/>
  <c r="CJ7" i="62"/>
  <c r="DO7" i="62"/>
  <c r="BD8" i="62"/>
  <c r="CJ8" i="62"/>
  <c r="DO8" i="62"/>
  <c r="BD9" i="62"/>
  <c r="CJ9" i="62"/>
  <c r="DO9" i="62"/>
  <c r="BD10" i="62"/>
  <c r="CJ10" i="62"/>
  <c r="DO10" i="62"/>
  <c r="BD11" i="62"/>
  <c r="CJ11" i="62"/>
  <c r="DO11" i="62"/>
  <c r="BD12" i="62"/>
  <c r="CJ12" i="62"/>
  <c r="DO12" i="62"/>
  <c r="BD13" i="62"/>
  <c r="CJ13" i="62"/>
  <c r="DO13" i="62"/>
  <c r="BD14" i="62"/>
  <c r="CJ14" i="62"/>
  <c r="DO14" i="62"/>
  <c r="BD15" i="62"/>
  <c r="CJ15" i="62"/>
  <c r="DO15" i="62"/>
  <c r="BD16" i="62"/>
  <c r="CJ16" i="62"/>
  <c r="DO16" i="62"/>
  <c r="BD17" i="62"/>
  <c r="CJ17" i="62"/>
  <c r="DO17" i="62"/>
  <c r="BD18" i="62"/>
  <c r="CJ18" i="62"/>
  <c r="DO18" i="62"/>
  <c r="BD19" i="62"/>
  <c r="CJ19" i="62"/>
  <c r="DO19" i="62"/>
  <c r="DO20" i="62"/>
  <c r="ER51" i="62"/>
  <c r="BD31" i="62"/>
  <c r="DO31" i="62"/>
  <c r="ET31" i="62"/>
  <c r="BD32" i="62"/>
  <c r="DO32" i="62"/>
  <c r="ET32" i="62"/>
  <c r="BD33" i="62"/>
  <c r="DO33" i="62"/>
  <c r="ET33" i="62"/>
  <c r="BD34" i="62"/>
  <c r="DO34" i="62"/>
  <c r="ET34" i="62"/>
  <c r="BD35" i="62"/>
  <c r="DO35" i="62"/>
  <c r="ET35" i="62"/>
  <c r="BD36" i="62"/>
  <c r="DO36" i="62"/>
  <c r="ET36" i="62"/>
  <c r="BD37" i="62"/>
  <c r="DO37" i="62"/>
  <c r="ET37" i="62"/>
  <c r="BD38" i="62"/>
  <c r="DO38" i="62"/>
  <c r="ET38" i="62"/>
  <c r="BD39" i="62"/>
  <c r="DO39" i="62"/>
  <c r="ET39" i="62"/>
  <c r="BD40" i="62"/>
  <c r="DO40" i="62"/>
  <c r="ET40" i="62"/>
  <c r="BD41" i="62"/>
  <c r="DO41" i="62"/>
  <c r="ET41" i="62"/>
  <c r="ET42" i="62"/>
  <c r="BC6" i="62"/>
  <c r="CI6" i="62"/>
  <c r="DN6" i="62"/>
  <c r="BC7" i="62"/>
  <c r="CI7" i="62"/>
  <c r="DN7" i="62"/>
  <c r="BC8" i="62"/>
  <c r="CI8" i="62"/>
  <c r="DN8" i="62"/>
  <c r="BC9" i="62"/>
  <c r="CI9" i="62"/>
  <c r="DN9" i="62"/>
  <c r="BC10" i="62"/>
  <c r="CI10" i="62"/>
  <c r="DN10" i="62"/>
  <c r="BC11" i="62"/>
  <c r="CI11" i="62"/>
  <c r="DN11" i="62"/>
  <c r="BC12" i="62"/>
  <c r="CI12" i="62"/>
  <c r="DN12" i="62"/>
  <c r="BC13" i="62"/>
  <c r="CI13" i="62"/>
  <c r="DN13" i="62"/>
  <c r="BC14" i="62"/>
  <c r="CI14" i="62"/>
  <c r="DN14" i="62"/>
  <c r="BC15" i="62"/>
  <c r="CI15" i="62"/>
  <c r="DN15" i="62"/>
  <c r="BC16" i="62"/>
  <c r="CI16" i="62"/>
  <c r="DN16" i="62"/>
  <c r="BC17" i="62"/>
  <c r="CI17" i="62"/>
  <c r="DN17" i="62"/>
  <c r="BC18" i="62"/>
  <c r="CI18" i="62"/>
  <c r="DN18" i="62"/>
  <c r="BC19" i="62"/>
  <c r="CI19" i="62"/>
  <c r="DN19" i="62"/>
  <c r="DN20" i="62"/>
  <c r="EQ51" i="62"/>
  <c r="BC31" i="62"/>
  <c r="DN31" i="62"/>
  <c r="ES31" i="62"/>
  <c r="BC32" i="62"/>
  <c r="DN32" i="62"/>
  <c r="ES32" i="62"/>
  <c r="BC33" i="62"/>
  <c r="DN33" i="62"/>
  <c r="ES33" i="62"/>
  <c r="BC34" i="62"/>
  <c r="DN34" i="62"/>
  <c r="ES34" i="62"/>
  <c r="BC35" i="62"/>
  <c r="DN35" i="62"/>
  <c r="ES35" i="62"/>
  <c r="BC36" i="62"/>
  <c r="DN36" i="62"/>
  <c r="ES36" i="62"/>
  <c r="BC37" i="62"/>
  <c r="DN37" i="62"/>
  <c r="ES37" i="62"/>
  <c r="BC38" i="62"/>
  <c r="DN38" i="62"/>
  <c r="ES38" i="62"/>
  <c r="BC39" i="62"/>
  <c r="DN39" i="62"/>
  <c r="ES39" i="62"/>
  <c r="BC40" i="62"/>
  <c r="DN40" i="62"/>
  <c r="ES40" i="62"/>
  <c r="BC41" i="62"/>
  <c r="DN41" i="62"/>
  <c r="ES41" i="62"/>
  <c r="ES42" i="62"/>
  <c r="BB6" i="62"/>
  <c r="CH6" i="62"/>
  <c r="DM6" i="62"/>
  <c r="BB7" i="62"/>
  <c r="CH7" i="62"/>
  <c r="DM7" i="62"/>
  <c r="BB8" i="62"/>
  <c r="CH8" i="62"/>
  <c r="DM8" i="62"/>
  <c r="BB9" i="62"/>
  <c r="CH9" i="62"/>
  <c r="DM9" i="62"/>
  <c r="BB10" i="62"/>
  <c r="CH10" i="62"/>
  <c r="DM10" i="62"/>
  <c r="BB11" i="62"/>
  <c r="CH11" i="62"/>
  <c r="DM11" i="62"/>
  <c r="BB12" i="62"/>
  <c r="CH12" i="62"/>
  <c r="DM12" i="62"/>
  <c r="BB13" i="62"/>
  <c r="CH13" i="62"/>
  <c r="DM13" i="62"/>
  <c r="BB14" i="62"/>
  <c r="CH14" i="62"/>
  <c r="DM14" i="62"/>
  <c r="BB15" i="62"/>
  <c r="CH15" i="62"/>
  <c r="DM15" i="62"/>
  <c r="BB16" i="62"/>
  <c r="CH16" i="62"/>
  <c r="DM16" i="62"/>
  <c r="BB17" i="62"/>
  <c r="CH17" i="62"/>
  <c r="DM17" i="62"/>
  <c r="BB18" i="62"/>
  <c r="CH18" i="62"/>
  <c r="DM18" i="62"/>
  <c r="BB19" i="62"/>
  <c r="CH19" i="62"/>
  <c r="DM19" i="62"/>
  <c r="DM20" i="62"/>
  <c r="EP51" i="62"/>
  <c r="BB31" i="62"/>
  <c r="DM31" i="62"/>
  <c r="ER31" i="62"/>
  <c r="BB32" i="62"/>
  <c r="DM32" i="62"/>
  <c r="ER32" i="62"/>
  <c r="BB33" i="62"/>
  <c r="DM33" i="62"/>
  <c r="ER33" i="62"/>
  <c r="BB34" i="62"/>
  <c r="DM34" i="62"/>
  <c r="ER34" i="62"/>
  <c r="BB35" i="62"/>
  <c r="DM35" i="62"/>
  <c r="ER35" i="62"/>
  <c r="BB36" i="62"/>
  <c r="DM36" i="62"/>
  <c r="ER36" i="62"/>
  <c r="BB37" i="62"/>
  <c r="DM37" i="62"/>
  <c r="ER37" i="62"/>
  <c r="BB38" i="62"/>
  <c r="DM38" i="62"/>
  <c r="ER38" i="62"/>
  <c r="BB39" i="62"/>
  <c r="DM39" i="62"/>
  <c r="ER39" i="62"/>
  <c r="BB40" i="62"/>
  <c r="DM40" i="62"/>
  <c r="ER40" i="62"/>
  <c r="BB41" i="62"/>
  <c r="DM41" i="62"/>
  <c r="ER41" i="62"/>
  <c r="ER42" i="62"/>
  <c r="BA6" i="62"/>
  <c r="CG6" i="62"/>
  <c r="DL6" i="62"/>
  <c r="BA7" i="62"/>
  <c r="CG7" i="62"/>
  <c r="DL7" i="62"/>
  <c r="BA8" i="62"/>
  <c r="CG8" i="62"/>
  <c r="DL8" i="62"/>
  <c r="BA9" i="62"/>
  <c r="CG9" i="62"/>
  <c r="DL9" i="62"/>
  <c r="BA10" i="62"/>
  <c r="CG10" i="62"/>
  <c r="DL10" i="62"/>
  <c r="BA11" i="62"/>
  <c r="CG11" i="62"/>
  <c r="DL11" i="62"/>
  <c r="BA12" i="62"/>
  <c r="CG12" i="62"/>
  <c r="DL12" i="62"/>
  <c r="BA13" i="62"/>
  <c r="CG13" i="62"/>
  <c r="DL13" i="62"/>
  <c r="BA14" i="62"/>
  <c r="CG14" i="62"/>
  <c r="DL14" i="62"/>
  <c r="BA15" i="62"/>
  <c r="CG15" i="62"/>
  <c r="DL15" i="62"/>
  <c r="BA16" i="62"/>
  <c r="CG16" i="62"/>
  <c r="DL16" i="62"/>
  <c r="BA17" i="62"/>
  <c r="CG17" i="62"/>
  <c r="DL17" i="62"/>
  <c r="BA18" i="62"/>
  <c r="CG18" i="62"/>
  <c r="DL18" i="62"/>
  <c r="BA19" i="62"/>
  <c r="CG19" i="62"/>
  <c r="DL19" i="62"/>
  <c r="DL20" i="62"/>
  <c r="EO51" i="62"/>
  <c r="BA31" i="62"/>
  <c r="DL31" i="62"/>
  <c r="EQ31" i="62"/>
  <c r="BA32" i="62"/>
  <c r="DL32" i="62"/>
  <c r="EQ32" i="62"/>
  <c r="BA33" i="62"/>
  <c r="DL33" i="62"/>
  <c r="EQ33" i="62"/>
  <c r="BA34" i="62"/>
  <c r="DL34" i="62"/>
  <c r="EQ34" i="62"/>
  <c r="BA35" i="62"/>
  <c r="DL35" i="62"/>
  <c r="EQ35" i="62"/>
  <c r="BA36" i="62"/>
  <c r="DL36" i="62"/>
  <c r="EQ36" i="62"/>
  <c r="BA37" i="62"/>
  <c r="DL37" i="62"/>
  <c r="EQ37" i="62"/>
  <c r="BA38" i="62"/>
  <c r="DL38" i="62"/>
  <c r="EQ38" i="62"/>
  <c r="BA39" i="62"/>
  <c r="DL39" i="62"/>
  <c r="EQ39" i="62"/>
  <c r="BA40" i="62"/>
  <c r="DL40" i="62"/>
  <c r="EQ40" i="62"/>
  <c r="BA41" i="62"/>
  <c r="DL41" i="62"/>
  <c r="EQ41" i="62"/>
  <c r="EQ42" i="62"/>
  <c r="AZ6" i="62"/>
  <c r="CF6" i="62"/>
  <c r="DK6" i="62"/>
  <c r="AZ7" i="62"/>
  <c r="CF7" i="62"/>
  <c r="DK7" i="62"/>
  <c r="AZ8" i="62"/>
  <c r="CF8" i="62"/>
  <c r="DK8" i="62"/>
  <c r="AZ9" i="62"/>
  <c r="CF9" i="62"/>
  <c r="DK9" i="62"/>
  <c r="AZ10" i="62"/>
  <c r="CF10" i="62"/>
  <c r="DK10" i="62"/>
  <c r="AZ11" i="62"/>
  <c r="CF11" i="62"/>
  <c r="DK11" i="62"/>
  <c r="AZ12" i="62"/>
  <c r="CF12" i="62"/>
  <c r="DK12" i="62"/>
  <c r="AZ13" i="62"/>
  <c r="CF13" i="62"/>
  <c r="DK13" i="62"/>
  <c r="AZ14" i="62"/>
  <c r="CF14" i="62"/>
  <c r="DK14" i="62"/>
  <c r="AZ15" i="62"/>
  <c r="CF15" i="62"/>
  <c r="DK15" i="62"/>
  <c r="AZ16" i="62"/>
  <c r="CF16" i="62"/>
  <c r="DK16" i="62"/>
  <c r="AZ17" i="62"/>
  <c r="CF17" i="62"/>
  <c r="DK17" i="62"/>
  <c r="AZ18" i="62"/>
  <c r="CF18" i="62"/>
  <c r="DK18" i="62"/>
  <c r="AZ19" i="62"/>
  <c r="CF19" i="62"/>
  <c r="DK19" i="62"/>
  <c r="DK20" i="62"/>
  <c r="EN51" i="62"/>
  <c r="AZ31" i="62"/>
  <c r="DK31" i="62"/>
  <c r="EP31" i="62"/>
  <c r="AZ32" i="62"/>
  <c r="DK32" i="62"/>
  <c r="EP32" i="62"/>
  <c r="AZ33" i="62"/>
  <c r="DK33" i="62"/>
  <c r="EP33" i="62"/>
  <c r="AZ34" i="62"/>
  <c r="DK34" i="62"/>
  <c r="EP34" i="62"/>
  <c r="AZ35" i="62"/>
  <c r="DK35" i="62"/>
  <c r="EP35" i="62"/>
  <c r="AZ36" i="62"/>
  <c r="DK36" i="62"/>
  <c r="EP36" i="62"/>
  <c r="AZ37" i="62"/>
  <c r="DK37" i="62"/>
  <c r="EP37" i="62"/>
  <c r="AZ38" i="62"/>
  <c r="DK38" i="62"/>
  <c r="EP38" i="62"/>
  <c r="AZ39" i="62"/>
  <c r="DK39" i="62"/>
  <c r="EP39" i="62"/>
  <c r="AZ40" i="62"/>
  <c r="DK40" i="62"/>
  <c r="EP40" i="62"/>
  <c r="AZ41" i="62"/>
  <c r="DK41" i="62"/>
  <c r="EP41" i="62"/>
  <c r="EP42" i="62"/>
  <c r="AY6" i="62"/>
  <c r="CE6" i="62"/>
  <c r="DJ6" i="62"/>
  <c r="AY7" i="62"/>
  <c r="CE7" i="62"/>
  <c r="DJ7" i="62"/>
  <c r="AY8" i="62"/>
  <c r="CE8" i="62"/>
  <c r="DJ8" i="62"/>
  <c r="AY9" i="62"/>
  <c r="CE9" i="62"/>
  <c r="DJ9" i="62"/>
  <c r="AY10" i="62"/>
  <c r="CE10" i="62"/>
  <c r="DJ10" i="62"/>
  <c r="AY11" i="62"/>
  <c r="CE11" i="62"/>
  <c r="DJ11" i="62"/>
  <c r="AY12" i="62"/>
  <c r="CE12" i="62"/>
  <c r="DJ12" i="62"/>
  <c r="AY13" i="62"/>
  <c r="CE13" i="62"/>
  <c r="DJ13" i="62"/>
  <c r="AY14" i="62"/>
  <c r="CE14" i="62"/>
  <c r="DJ14" i="62"/>
  <c r="AY15" i="62"/>
  <c r="CE15" i="62"/>
  <c r="DJ15" i="62"/>
  <c r="AY16" i="62"/>
  <c r="CE16" i="62"/>
  <c r="DJ16" i="62"/>
  <c r="AY17" i="62"/>
  <c r="CE17" i="62"/>
  <c r="DJ17" i="62"/>
  <c r="AY18" i="62"/>
  <c r="CE18" i="62"/>
  <c r="DJ18" i="62"/>
  <c r="AY19" i="62"/>
  <c r="CE19" i="62"/>
  <c r="DJ19" i="62"/>
  <c r="DJ20" i="62"/>
  <c r="EM51" i="62"/>
  <c r="AY31" i="62"/>
  <c r="DJ31" i="62"/>
  <c r="EO31" i="62"/>
  <c r="AY32" i="62"/>
  <c r="DJ32" i="62"/>
  <c r="EO32" i="62"/>
  <c r="AY33" i="62"/>
  <c r="DJ33" i="62"/>
  <c r="EO33" i="62"/>
  <c r="AY34" i="62"/>
  <c r="DJ34" i="62"/>
  <c r="EO34" i="62"/>
  <c r="AY35" i="62"/>
  <c r="DJ35" i="62"/>
  <c r="EO35" i="62"/>
  <c r="AY36" i="62"/>
  <c r="DJ36" i="62"/>
  <c r="EO36" i="62"/>
  <c r="AY37" i="62"/>
  <c r="DJ37" i="62"/>
  <c r="EO37" i="62"/>
  <c r="AY38" i="62"/>
  <c r="DJ38" i="62"/>
  <c r="EO38" i="62"/>
  <c r="AY39" i="62"/>
  <c r="DJ39" i="62"/>
  <c r="EO39" i="62"/>
  <c r="AY40" i="62"/>
  <c r="DJ40" i="62"/>
  <c r="EO40" i="62"/>
  <c r="AY41" i="62"/>
  <c r="DJ41" i="62"/>
  <c r="EO41" i="62"/>
  <c r="EO42" i="62"/>
  <c r="AX6" i="62"/>
  <c r="CD6" i="62"/>
  <c r="DI6" i="62"/>
  <c r="AX7" i="62"/>
  <c r="CD7" i="62"/>
  <c r="DI7" i="62"/>
  <c r="AX8" i="62"/>
  <c r="CD8" i="62"/>
  <c r="DI8" i="62"/>
  <c r="AX9" i="62"/>
  <c r="CD9" i="62"/>
  <c r="DI9" i="62"/>
  <c r="AX10" i="62"/>
  <c r="CD10" i="62"/>
  <c r="DI10" i="62"/>
  <c r="AX11" i="62"/>
  <c r="CD11" i="62"/>
  <c r="DI11" i="62"/>
  <c r="AX12" i="62"/>
  <c r="CD12" i="62"/>
  <c r="DI12" i="62"/>
  <c r="AX13" i="62"/>
  <c r="CD13" i="62"/>
  <c r="DI13" i="62"/>
  <c r="AX14" i="62"/>
  <c r="CD14" i="62"/>
  <c r="DI14" i="62"/>
  <c r="AX15" i="62"/>
  <c r="CD15" i="62"/>
  <c r="DI15" i="62"/>
  <c r="AX16" i="62"/>
  <c r="CD16" i="62"/>
  <c r="DI16" i="62"/>
  <c r="AX17" i="62"/>
  <c r="CD17" i="62"/>
  <c r="DI17" i="62"/>
  <c r="AX18" i="62"/>
  <c r="CD18" i="62"/>
  <c r="DI18" i="62"/>
  <c r="AX19" i="62"/>
  <c r="CD19" i="62"/>
  <c r="DI19" i="62"/>
  <c r="DI20" i="62"/>
  <c r="EL51" i="62"/>
  <c r="AX31" i="62"/>
  <c r="DI31" i="62"/>
  <c r="EN31" i="62"/>
  <c r="AX32" i="62"/>
  <c r="DI32" i="62"/>
  <c r="EN32" i="62"/>
  <c r="AX33" i="62"/>
  <c r="DI33" i="62"/>
  <c r="EN33" i="62"/>
  <c r="AX34" i="62"/>
  <c r="DI34" i="62"/>
  <c r="EN34" i="62"/>
  <c r="AX35" i="62"/>
  <c r="DI35" i="62"/>
  <c r="EN35" i="62"/>
  <c r="AX36" i="62"/>
  <c r="DI36" i="62"/>
  <c r="EN36" i="62"/>
  <c r="AX37" i="62"/>
  <c r="DI37" i="62"/>
  <c r="EN37" i="62"/>
  <c r="AX38" i="62"/>
  <c r="DI38" i="62"/>
  <c r="EN38" i="62"/>
  <c r="AX39" i="62"/>
  <c r="DI39" i="62"/>
  <c r="EN39" i="62"/>
  <c r="AX40" i="62"/>
  <c r="DI40" i="62"/>
  <c r="EN40" i="62"/>
  <c r="AX41" i="62"/>
  <c r="DI41" i="62"/>
  <c r="EN41" i="62"/>
  <c r="EN42" i="62"/>
  <c r="AW6" i="62"/>
  <c r="CC6" i="62"/>
  <c r="DH6" i="62"/>
  <c r="AW7" i="62"/>
  <c r="CC7" i="62"/>
  <c r="DH7" i="62"/>
  <c r="AW8" i="62"/>
  <c r="CC8" i="62"/>
  <c r="DH8" i="62"/>
  <c r="AW9" i="62"/>
  <c r="CC9" i="62"/>
  <c r="DH9" i="62"/>
  <c r="AW10" i="62"/>
  <c r="CC10" i="62"/>
  <c r="DH10" i="62"/>
  <c r="AW11" i="62"/>
  <c r="CC11" i="62"/>
  <c r="DH11" i="62"/>
  <c r="AW12" i="62"/>
  <c r="CC12" i="62"/>
  <c r="DH12" i="62"/>
  <c r="AW13" i="62"/>
  <c r="CC13" i="62"/>
  <c r="DH13" i="62"/>
  <c r="AW14" i="62"/>
  <c r="CC14" i="62"/>
  <c r="DH14" i="62"/>
  <c r="AW15" i="62"/>
  <c r="CC15" i="62"/>
  <c r="DH15" i="62"/>
  <c r="AW16" i="62"/>
  <c r="CC16" i="62"/>
  <c r="DH16" i="62"/>
  <c r="AW17" i="62"/>
  <c r="CC17" i="62"/>
  <c r="DH17" i="62"/>
  <c r="AW18" i="62"/>
  <c r="CC18" i="62"/>
  <c r="DH18" i="62"/>
  <c r="AW19" i="62"/>
  <c r="CC19" i="62"/>
  <c r="DH19" i="62"/>
  <c r="DH20" i="62"/>
  <c r="EK51" i="62"/>
  <c r="AW31" i="62"/>
  <c r="DH31" i="62"/>
  <c r="EM31" i="62"/>
  <c r="AW32" i="62"/>
  <c r="DH32" i="62"/>
  <c r="EM32" i="62"/>
  <c r="AW33" i="62"/>
  <c r="DH33" i="62"/>
  <c r="EM33" i="62"/>
  <c r="AW34" i="62"/>
  <c r="DH34" i="62"/>
  <c r="EM34" i="62"/>
  <c r="AW35" i="62"/>
  <c r="DH35" i="62"/>
  <c r="EM35" i="62"/>
  <c r="AW36" i="62"/>
  <c r="DH36" i="62"/>
  <c r="EM36" i="62"/>
  <c r="AW37" i="62"/>
  <c r="DH37" i="62"/>
  <c r="EM37" i="62"/>
  <c r="AW38" i="62"/>
  <c r="DH38" i="62"/>
  <c r="EM38" i="62"/>
  <c r="AW39" i="62"/>
  <c r="DH39" i="62"/>
  <c r="EM39" i="62"/>
  <c r="AW40" i="62"/>
  <c r="DH40" i="62"/>
  <c r="EM40" i="62"/>
  <c r="AW41" i="62"/>
  <c r="DH41" i="62"/>
  <c r="EM41" i="62"/>
  <c r="EM42" i="62"/>
  <c r="AV6" i="62"/>
  <c r="CB6" i="62"/>
  <c r="DG6" i="62"/>
  <c r="AV7" i="62"/>
  <c r="CB7" i="62"/>
  <c r="DG7" i="62"/>
  <c r="AV8" i="62"/>
  <c r="CB8" i="62"/>
  <c r="DG8" i="62"/>
  <c r="AV9" i="62"/>
  <c r="CB9" i="62"/>
  <c r="DG9" i="62"/>
  <c r="AV10" i="62"/>
  <c r="CB10" i="62"/>
  <c r="DG10" i="62"/>
  <c r="AV11" i="62"/>
  <c r="CB11" i="62"/>
  <c r="DG11" i="62"/>
  <c r="AV12" i="62"/>
  <c r="CB12" i="62"/>
  <c r="DG12" i="62"/>
  <c r="AV13" i="62"/>
  <c r="CB13" i="62"/>
  <c r="DG13" i="62"/>
  <c r="AV14" i="62"/>
  <c r="CB14" i="62"/>
  <c r="DG14" i="62"/>
  <c r="AV15" i="62"/>
  <c r="CB15" i="62"/>
  <c r="DG15" i="62"/>
  <c r="AV16" i="62"/>
  <c r="CB16" i="62"/>
  <c r="DG16" i="62"/>
  <c r="AV17" i="62"/>
  <c r="CB17" i="62"/>
  <c r="DG17" i="62"/>
  <c r="AV18" i="62"/>
  <c r="CB18" i="62"/>
  <c r="DG18" i="62"/>
  <c r="AV19" i="62"/>
  <c r="CB19" i="62"/>
  <c r="DG19" i="62"/>
  <c r="DG20" i="62"/>
  <c r="EJ51" i="62"/>
  <c r="AV31" i="62"/>
  <c r="DG31" i="62"/>
  <c r="EL31" i="62"/>
  <c r="AV32" i="62"/>
  <c r="DG32" i="62"/>
  <c r="EL32" i="62"/>
  <c r="AV33" i="62"/>
  <c r="DG33" i="62"/>
  <c r="EL33" i="62"/>
  <c r="AV34" i="62"/>
  <c r="DG34" i="62"/>
  <c r="EL34" i="62"/>
  <c r="AV35" i="62"/>
  <c r="DG35" i="62"/>
  <c r="EL35" i="62"/>
  <c r="AV36" i="62"/>
  <c r="DG36" i="62"/>
  <c r="EL36" i="62"/>
  <c r="AV37" i="62"/>
  <c r="DG37" i="62"/>
  <c r="EL37" i="62"/>
  <c r="AV38" i="62"/>
  <c r="DG38" i="62"/>
  <c r="EL38" i="62"/>
  <c r="AV39" i="62"/>
  <c r="DG39" i="62"/>
  <c r="EL39" i="62"/>
  <c r="AV40" i="62"/>
  <c r="DG40" i="62"/>
  <c r="EL40" i="62"/>
  <c r="AV41" i="62"/>
  <c r="DG41" i="62"/>
  <c r="EL41" i="62"/>
  <c r="EL42" i="62"/>
  <c r="AU6" i="62"/>
  <c r="CA6" i="62"/>
  <c r="DF6" i="62"/>
  <c r="AU7" i="62"/>
  <c r="CA7" i="62"/>
  <c r="DF7" i="62"/>
  <c r="AU8" i="62"/>
  <c r="CA8" i="62"/>
  <c r="DF8" i="62"/>
  <c r="AU9" i="62"/>
  <c r="CA9" i="62"/>
  <c r="DF9" i="62"/>
  <c r="AU10" i="62"/>
  <c r="CA10" i="62"/>
  <c r="DF10" i="62"/>
  <c r="AU11" i="62"/>
  <c r="CA11" i="62"/>
  <c r="DF11" i="62"/>
  <c r="AU12" i="62"/>
  <c r="CA12" i="62"/>
  <c r="DF12" i="62"/>
  <c r="AU13" i="62"/>
  <c r="CA13" i="62"/>
  <c r="DF13" i="62"/>
  <c r="AU14" i="62"/>
  <c r="CA14" i="62"/>
  <c r="DF14" i="62"/>
  <c r="AU15" i="62"/>
  <c r="CA15" i="62"/>
  <c r="DF15" i="62"/>
  <c r="AU16" i="62"/>
  <c r="CA16" i="62"/>
  <c r="DF16" i="62"/>
  <c r="AU17" i="62"/>
  <c r="CA17" i="62"/>
  <c r="DF17" i="62"/>
  <c r="AU18" i="62"/>
  <c r="CA18" i="62"/>
  <c r="DF18" i="62"/>
  <c r="AU19" i="62"/>
  <c r="CA19" i="62"/>
  <c r="DF19" i="62"/>
  <c r="DF20" i="62"/>
  <c r="EI51" i="62"/>
  <c r="AU31" i="62"/>
  <c r="DF31" i="62"/>
  <c r="EK31" i="62"/>
  <c r="AU32" i="62"/>
  <c r="DF32" i="62"/>
  <c r="EK32" i="62"/>
  <c r="AU33" i="62"/>
  <c r="DF33" i="62"/>
  <c r="EK33" i="62"/>
  <c r="AU34" i="62"/>
  <c r="DF34" i="62"/>
  <c r="EK34" i="62"/>
  <c r="AU35" i="62"/>
  <c r="DF35" i="62"/>
  <c r="EK35" i="62"/>
  <c r="AU36" i="62"/>
  <c r="DF36" i="62"/>
  <c r="EK36" i="62"/>
  <c r="AU37" i="62"/>
  <c r="DF37" i="62"/>
  <c r="EK37" i="62"/>
  <c r="AU38" i="62"/>
  <c r="DF38" i="62"/>
  <c r="EK38" i="62"/>
  <c r="AU39" i="62"/>
  <c r="DF39" i="62"/>
  <c r="EK39" i="62"/>
  <c r="AU40" i="62"/>
  <c r="DF40" i="62"/>
  <c r="EK40" i="62"/>
  <c r="AU41" i="62"/>
  <c r="DF41" i="62"/>
  <c r="EK41" i="62"/>
  <c r="EK42" i="62"/>
  <c r="AT6" i="62"/>
  <c r="BZ6" i="62"/>
  <c r="DE6" i="62"/>
  <c r="AT7" i="62"/>
  <c r="BZ7" i="62"/>
  <c r="DE7" i="62"/>
  <c r="AT8" i="62"/>
  <c r="BZ8" i="62"/>
  <c r="DE8" i="62"/>
  <c r="AT9" i="62"/>
  <c r="BZ9" i="62"/>
  <c r="DE9" i="62"/>
  <c r="AT10" i="62"/>
  <c r="BZ10" i="62"/>
  <c r="DE10" i="62"/>
  <c r="AT11" i="62"/>
  <c r="BZ11" i="62"/>
  <c r="DE11" i="62"/>
  <c r="AT12" i="62"/>
  <c r="BZ12" i="62"/>
  <c r="DE12" i="62"/>
  <c r="AT13" i="62"/>
  <c r="BZ13" i="62"/>
  <c r="DE13" i="62"/>
  <c r="AT14" i="62"/>
  <c r="BZ14" i="62"/>
  <c r="DE14" i="62"/>
  <c r="AT15" i="62"/>
  <c r="BZ15" i="62"/>
  <c r="DE15" i="62"/>
  <c r="AT16" i="62"/>
  <c r="BZ16" i="62"/>
  <c r="DE16" i="62"/>
  <c r="AT17" i="62"/>
  <c r="BZ17" i="62"/>
  <c r="DE17" i="62"/>
  <c r="AT18" i="62"/>
  <c r="BZ18" i="62"/>
  <c r="DE18" i="62"/>
  <c r="AT19" i="62"/>
  <c r="BZ19" i="62"/>
  <c r="DE19" i="62"/>
  <c r="DE20" i="62"/>
  <c r="EH51" i="62"/>
  <c r="AT31" i="62"/>
  <c r="DE31" i="62"/>
  <c r="EJ31" i="62"/>
  <c r="AT32" i="62"/>
  <c r="DE32" i="62"/>
  <c r="EJ32" i="62"/>
  <c r="AT33" i="62"/>
  <c r="DE33" i="62"/>
  <c r="EJ33" i="62"/>
  <c r="AT34" i="62"/>
  <c r="DE34" i="62"/>
  <c r="EJ34" i="62"/>
  <c r="AT35" i="62"/>
  <c r="DE35" i="62"/>
  <c r="EJ35" i="62"/>
  <c r="AT36" i="62"/>
  <c r="DE36" i="62"/>
  <c r="EJ36" i="62"/>
  <c r="AT37" i="62"/>
  <c r="DE37" i="62"/>
  <c r="EJ37" i="62"/>
  <c r="AT38" i="62"/>
  <c r="DE38" i="62"/>
  <c r="EJ38" i="62"/>
  <c r="AT39" i="62"/>
  <c r="DE39" i="62"/>
  <c r="EJ39" i="62"/>
  <c r="AT40" i="62"/>
  <c r="DE40" i="62"/>
  <c r="EJ40" i="62"/>
  <c r="AT41" i="62"/>
  <c r="DE41" i="62"/>
  <c r="EJ41" i="62"/>
  <c r="EJ42" i="62"/>
  <c r="AS6" i="62"/>
  <c r="BY6" i="62"/>
  <c r="DD6" i="62"/>
  <c r="AS7" i="62"/>
  <c r="BY7" i="62"/>
  <c r="DD7" i="62"/>
  <c r="AS8" i="62"/>
  <c r="BY8" i="62"/>
  <c r="DD8" i="62"/>
  <c r="AS9" i="62"/>
  <c r="BY9" i="62"/>
  <c r="DD9" i="62"/>
  <c r="AS10" i="62"/>
  <c r="BY10" i="62"/>
  <c r="DD10" i="62"/>
  <c r="AS11" i="62"/>
  <c r="BY11" i="62"/>
  <c r="DD11" i="62"/>
  <c r="AS12" i="62"/>
  <c r="BY12" i="62"/>
  <c r="DD12" i="62"/>
  <c r="AS13" i="62"/>
  <c r="BY13" i="62"/>
  <c r="DD13" i="62"/>
  <c r="AS14" i="62"/>
  <c r="BY14" i="62"/>
  <c r="DD14" i="62"/>
  <c r="AS15" i="62"/>
  <c r="BY15" i="62"/>
  <c r="DD15" i="62"/>
  <c r="AS16" i="62"/>
  <c r="BY16" i="62"/>
  <c r="DD16" i="62"/>
  <c r="AS17" i="62"/>
  <c r="BY17" i="62"/>
  <c r="DD17" i="62"/>
  <c r="AS18" i="62"/>
  <c r="BY18" i="62"/>
  <c r="DD18" i="62"/>
  <c r="AS19" i="62"/>
  <c r="BY19" i="62"/>
  <c r="DD19" i="62"/>
  <c r="DD20" i="62"/>
  <c r="EG51" i="62"/>
  <c r="AS31" i="62"/>
  <c r="DD31" i="62"/>
  <c r="EI31" i="62"/>
  <c r="AS32" i="62"/>
  <c r="DD32" i="62"/>
  <c r="EI32" i="62"/>
  <c r="AS33" i="62"/>
  <c r="DD33" i="62"/>
  <c r="EI33" i="62"/>
  <c r="AS34" i="62"/>
  <c r="DD34" i="62"/>
  <c r="EI34" i="62"/>
  <c r="AS35" i="62"/>
  <c r="DD35" i="62"/>
  <c r="EI35" i="62"/>
  <c r="AS36" i="62"/>
  <c r="DD36" i="62"/>
  <c r="EI36" i="62"/>
  <c r="AS37" i="62"/>
  <c r="DD37" i="62"/>
  <c r="EI37" i="62"/>
  <c r="AS38" i="62"/>
  <c r="DD38" i="62"/>
  <c r="EI38" i="62"/>
  <c r="AS39" i="62"/>
  <c r="DD39" i="62"/>
  <c r="EI39" i="62"/>
  <c r="AS40" i="62"/>
  <c r="DD40" i="62"/>
  <c r="EI40" i="62"/>
  <c r="AS41" i="62"/>
  <c r="DD41" i="62"/>
  <c r="EI41" i="62"/>
  <c r="EI42" i="62"/>
  <c r="AR6" i="62"/>
  <c r="BX6" i="62"/>
  <c r="DC6" i="62"/>
  <c r="AR7" i="62"/>
  <c r="BX7" i="62"/>
  <c r="DC7" i="62"/>
  <c r="AR8" i="62"/>
  <c r="BX8" i="62"/>
  <c r="DC8" i="62"/>
  <c r="AR9" i="62"/>
  <c r="BX9" i="62"/>
  <c r="DC9" i="62"/>
  <c r="AR10" i="62"/>
  <c r="BX10" i="62"/>
  <c r="DC10" i="62"/>
  <c r="AR11" i="62"/>
  <c r="BX11" i="62"/>
  <c r="DC11" i="62"/>
  <c r="AR12" i="62"/>
  <c r="BX12" i="62"/>
  <c r="DC12" i="62"/>
  <c r="AR13" i="62"/>
  <c r="BX13" i="62"/>
  <c r="DC13" i="62"/>
  <c r="AR14" i="62"/>
  <c r="BX14" i="62"/>
  <c r="DC14" i="62"/>
  <c r="AR15" i="62"/>
  <c r="BX15" i="62"/>
  <c r="DC15" i="62"/>
  <c r="AR16" i="62"/>
  <c r="BX16" i="62"/>
  <c r="DC16" i="62"/>
  <c r="AR17" i="62"/>
  <c r="BX17" i="62"/>
  <c r="DC17" i="62"/>
  <c r="AR18" i="62"/>
  <c r="BX18" i="62"/>
  <c r="DC18" i="62"/>
  <c r="AR19" i="62"/>
  <c r="BX19" i="62"/>
  <c r="DC19" i="62"/>
  <c r="DC20" i="62"/>
  <c r="EF51" i="62"/>
  <c r="AR31" i="62"/>
  <c r="DC31" i="62"/>
  <c r="EH31" i="62"/>
  <c r="AR32" i="62"/>
  <c r="DC32" i="62"/>
  <c r="EH32" i="62"/>
  <c r="AR33" i="62"/>
  <c r="DC33" i="62"/>
  <c r="EH33" i="62"/>
  <c r="AR34" i="62"/>
  <c r="DC34" i="62"/>
  <c r="EH34" i="62"/>
  <c r="AR35" i="62"/>
  <c r="DC35" i="62"/>
  <c r="EH35" i="62"/>
  <c r="AR36" i="62"/>
  <c r="DC36" i="62"/>
  <c r="EH36" i="62"/>
  <c r="AR37" i="62"/>
  <c r="DC37" i="62"/>
  <c r="EH37" i="62"/>
  <c r="AR38" i="62"/>
  <c r="DC38" i="62"/>
  <c r="EH38" i="62"/>
  <c r="AR39" i="62"/>
  <c r="DC39" i="62"/>
  <c r="EH39" i="62"/>
  <c r="AR40" i="62"/>
  <c r="DC40" i="62"/>
  <c r="EH40" i="62"/>
  <c r="AR41" i="62"/>
  <c r="DC41" i="62"/>
  <c r="EH41" i="62"/>
  <c r="EH42" i="62"/>
  <c r="AQ6" i="62"/>
  <c r="BW6" i="62"/>
  <c r="DB6" i="62"/>
  <c r="AQ7" i="62"/>
  <c r="BW7" i="62"/>
  <c r="DB7" i="62"/>
  <c r="AQ8" i="62"/>
  <c r="BW8" i="62"/>
  <c r="DB8" i="62"/>
  <c r="AQ9" i="62"/>
  <c r="BW9" i="62"/>
  <c r="DB9" i="62"/>
  <c r="AQ10" i="62"/>
  <c r="BW10" i="62"/>
  <c r="DB10" i="62"/>
  <c r="AQ11" i="62"/>
  <c r="BW11" i="62"/>
  <c r="DB11" i="62"/>
  <c r="AQ12" i="62"/>
  <c r="BW12" i="62"/>
  <c r="DB12" i="62"/>
  <c r="AQ13" i="62"/>
  <c r="BW13" i="62"/>
  <c r="DB13" i="62"/>
  <c r="AQ14" i="62"/>
  <c r="BW14" i="62"/>
  <c r="DB14" i="62"/>
  <c r="AQ15" i="62"/>
  <c r="BW15" i="62"/>
  <c r="DB15" i="62"/>
  <c r="AQ16" i="62"/>
  <c r="BW16" i="62"/>
  <c r="DB16" i="62"/>
  <c r="AQ17" i="62"/>
  <c r="BW17" i="62"/>
  <c r="DB17" i="62"/>
  <c r="AQ18" i="62"/>
  <c r="BW18" i="62"/>
  <c r="DB18" i="62"/>
  <c r="AQ19" i="62"/>
  <c r="BW19" i="62"/>
  <c r="DB19" i="62"/>
  <c r="DB20" i="62"/>
  <c r="EE51" i="62"/>
  <c r="AQ31" i="62"/>
  <c r="DB31" i="62"/>
  <c r="EG31" i="62"/>
  <c r="AQ32" i="62"/>
  <c r="DB32" i="62"/>
  <c r="EG32" i="62"/>
  <c r="AQ33" i="62"/>
  <c r="DB33" i="62"/>
  <c r="EG33" i="62"/>
  <c r="AQ34" i="62"/>
  <c r="DB34" i="62"/>
  <c r="EG34" i="62"/>
  <c r="AQ35" i="62"/>
  <c r="DB35" i="62"/>
  <c r="EG35" i="62"/>
  <c r="AQ36" i="62"/>
  <c r="DB36" i="62"/>
  <c r="EG36" i="62"/>
  <c r="AQ37" i="62"/>
  <c r="DB37" i="62"/>
  <c r="EG37" i="62"/>
  <c r="AQ38" i="62"/>
  <c r="DB38" i="62"/>
  <c r="EG38" i="62"/>
  <c r="AQ39" i="62"/>
  <c r="DB39" i="62"/>
  <c r="EG39" i="62"/>
  <c r="AQ40" i="62"/>
  <c r="DB40" i="62"/>
  <c r="EG40" i="62"/>
  <c r="AQ41" i="62"/>
  <c r="DB41" i="62"/>
  <c r="EG41" i="62"/>
  <c r="EG42" i="62"/>
  <c r="AP6" i="62"/>
  <c r="BV6" i="62"/>
  <c r="DA6" i="62"/>
  <c r="AP7" i="62"/>
  <c r="BV7" i="62"/>
  <c r="DA7" i="62"/>
  <c r="AP8" i="62"/>
  <c r="BV8" i="62"/>
  <c r="DA8" i="62"/>
  <c r="AP9" i="62"/>
  <c r="BV9" i="62"/>
  <c r="DA9" i="62"/>
  <c r="AP10" i="62"/>
  <c r="BV10" i="62"/>
  <c r="DA10" i="62"/>
  <c r="AP11" i="62"/>
  <c r="BV11" i="62"/>
  <c r="DA11" i="62"/>
  <c r="AP12" i="62"/>
  <c r="BV12" i="62"/>
  <c r="DA12" i="62"/>
  <c r="AP13" i="62"/>
  <c r="BV13" i="62"/>
  <c r="DA13" i="62"/>
  <c r="AP14" i="62"/>
  <c r="BV14" i="62"/>
  <c r="DA14" i="62"/>
  <c r="AP15" i="62"/>
  <c r="BV15" i="62"/>
  <c r="DA15" i="62"/>
  <c r="AP16" i="62"/>
  <c r="BV16" i="62"/>
  <c r="DA16" i="62"/>
  <c r="AP17" i="62"/>
  <c r="BV17" i="62"/>
  <c r="DA17" i="62"/>
  <c r="AP18" i="62"/>
  <c r="BV18" i="62"/>
  <c r="DA18" i="62"/>
  <c r="AP19" i="62"/>
  <c r="BV19" i="62"/>
  <c r="DA19" i="62"/>
  <c r="DA20" i="62"/>
  <c r="ED51" i="62"/>
  <c r="AP31" i="62"/>
  <c r="DA31" i="62"/>
  <c r="EF31" i="62"/>
  <c r="AP32" i="62"/>
  <c r="DA32" i="62"/>
  <c r="EF32" i="62"/>
  <c r="AP33" i="62"/>
  <c r="DA33" i="62"/>
  <c r="EF33" i="62"/>
  <c r="AP34" i="62"/>
  <c r="DA34" i="62"/>
  <c r="EF34" i="62"/>
  <c r="AP35" i="62"/>
  <c r="DA35" i="62"/>
  <c r="EF35" i="62"/>
  <c r="AP36" i="62"/>
  <c r="DA36" i="62"/>
  <c r="EF36" i="62"/>
  <c r="AP37" i="62"/>
  <c r="DA37" i="62"/>
  <c r="EF37" i="62"/>
  <c r="AP38" i="62"/>
  <c r="DA38" i="62"/>
  <c r="EF38" i="62"/>
  <c r="AP39" i="62"/>
  <c r="DA39" i="62"/>
  <c r="EF39" i="62"/>
  <c r="AP40" i="62"/>
  <c r="DA40" i="62"/>
  <c r="EF40" i="62"/>
  <c r="AP41" i="62"/>
  <c r="DA41" i="62"/>
  <c r="EF41" i="62"/>
  <c r="EF42" i="62"/>
  <c r="AO6" i="62"/>
  <c r="BU6" i="62"/>
  <c r="CZ6" i="62"/>
  <c r="AO7" i="62"/>
  <c r="BU7" i="62"/>
  <c r="CZ7" i="62"/>
  <c r="AO8" i="62"/>
  <c r="BU8" i="62"/>
  <c r="CZ8" i="62"/>
  <c r="AO9" i="62"/>
  <c r="BU9" i="62"/>
  <c r="CZ9" i="62"/>
  <c r="AO10" i="62"/>
  <c r="BU10" i="62"/>
  <c r="CZ10" i="62"/>
  <c r="AO11" i="62"/>
  <c r="BU11" i="62"/>
  <c r="CZ11" i="62"/>
  <c r="AO12" i="62"/>
  <c r="BU12" i="62"/>
  <c r="CZ12" i="62"/>
  <c r="AO13" i="62"/>
  <c r="BU13" i="62"/>
  <c r="CZ13" i="62"/>
  <c r="AO14" i="62"/>
  <c r="BU14" i="62"/>
  <c r="CZ14" i="62"/>
  <c r="AO15" i="62"/>
  <c r="BU15" i="62"/>
  <c r="CZ15" i="62"/>
  <c r="AO16" i="62"/>
  <c r="BU16" i="62"/>
  <c r="CZ16" i="62"/>
  <c r="AO17" i="62"/>
  <c r="BU17" i="62"/>
  <c r="CZ17" i="62"/>
  <c r="AO18" i="62"/>
  <c r="BU18" i="62"/>
  <c r="CZ18" i="62"/>
  <c r="AO19" i="62"/>
  <c r="BU19" i="62"/>
  <c r="CZ19" i="62"/>
  <c r="CZ20" i="62"/>
  <c r="EC51" i="62"/>
  <c r="AO31" i="62"/>
  <c r="CZ31" i="62"/>
  <c r="EE31" i="62"/>
  <c r="AO32" i="62"/>
  <c r="CZ32" i="62"/>
  <c r="EE32" i="62"/>
  <c r="AO33" i="62"/>
  <c r="CZ33" i="62"/>
  <c r="EE33" i="62"/>
  <c r="AO34" i="62"/>
  <c r="CZ34" i="62"/>
  <c r="EE34" i="62"/>
  <c r="AO35" i="62"/>
  <c r="CZ35" i="62"/>
  <c r="EE35" i="62"/>
  <c r="AO36" i="62"/>
  <c r="CZ36" i="62"/>
  <c r="EE36" i="62"/>
  <c r="AO37" i="62"/>
  <c r="CZ37" i="62"/>
  <c r="EE37" i="62"/>
  <c r="AO38" i="62"/>
  <c r="CZ38" i="62"/>
  <c r="EE38" i="62"/>
  <c r="AO39" i="62"/>
  <c r="CZ39" i="62"/>
  <c r="EE39" i="62"/>
  <c r="AO40" i="62"/>
  <c r="CZ40" i="62"/>
  <c r="EE40" i="62"/>
  <c r="AO41" i="62"/>
  <c r="CZ41" i="62"/>
  <c r="EE41" i="62"/>
  <c r="EE42" i="62"/>
  <c r="AN6" i="62"/>
  <c r="BT6" i="62"/>
  <c r="CY6" i="62"/>
  <c r="AN7" i="62"/>
  <c r="BT7" i="62"/>
  <c r="CY7" i="62"/>
  <c r="AN8" i="62"/>
  <c r="BT8" i="62"/>
  <c r="CY8" i="62"/>
  <c r="AN9" i="62"/>
  <c r="BT9" i="62"/>
  <c r="CY9" i="62"/>
  <c r="AN10" i="62"/>
  <c r="BT10" i="62"/>
  <c r="CY10" i="62"/>
  <c r="AN11" i="62"/>
  <c r="BT11" i="62"/>
  <c r="CY11" i="62"/>
  <c r="AN12" i="62"/>
  <c r="BT12" i="62"/>
  <c r="CY12" i="62"/>
  <c r="AN13" i="62"/>
  <c r="BT13" i="62"/>
  <c r="CY13" i="62"/>
  <c r="AN14" i="62"/>
  <c r="BT14" i="62"/>
  <c r="CY14" i="62"/>
  <c r="AN15" i="62"/>
  <c r="BT15" i="62"/>
  <c r="CY15" i="62"/>
  <c r="AN16" i="62"/>
  <c r="BT16" i="62"/>
  <c r="CY16" i="62"/>
  <c r="AN17" i="62"/>
  <c r="BT17" i="62"/>
  <c r="CY17" i="62"/>
  <c r="AN18" i="62"/>
  <c r="BT18" i="62"/>
  <c r="CY18" i="62"/>
  <c r="AN19" i="62"/>
  <c r="BT19" i="62"/>
  <c r="CY19" i="62"/>
  <c r="CY20" i="62"/>
  <c r="EB51" i="62"/>
  <c r="AN31" i="62"/>
  <c r="CY31" i="62"/>
  <c r="ED31" i="62"/>
  <c r="AN32" i="62"/>
  <c r="CY32" i="62"/>
  <c r="ED32" i="62"/>
  <c r="AN33" i="62"/>
  <c r="CY33" i="62"/>
  <c r="ED33" i="62"/>
  <c r="AN34" i="62"/>
  <c r="CY34" i="62"/>
  <c r="ED34" i="62"/>
  <c r="AN35" i="62"/>
  <c r="CY35" i="62"/>
  <c r="ED35" i="62"/>
  <c r="AN36" i="62"/>
  <c r="CY36" i="62"/>
  <c r="ED36" i="62"/>
  <c r="AN37" i="62"/>
  <c r="CY37" i="62"/>
  <c r="ED37" i="62"/>
  <c r="AN38" i="62"/>
  <c r="CY38" i="62"/>
  <c r="ED38" i="62"/>
  <c r="AN39" i="62"/>
  <c r="CY39" i="62"/>
  <c r="ED39" i="62"/>
  <c r="AN40" i="62"/>
  <c r="CY40" i="62"/>
  <c r="ED40" i="62"/>
  <c r="AN41" i="62"/>
  <c r="CY41" i="62"/>
  <c r="ED41" i="62"/>
  <c r="ED42" i="62"/>
  <c r="AM6" i="62"/>
  <c r="BS6" i="62"/>
  <c r="CX6" i="62"/>
  <c r="AM7" i="62"/>
  <c r="BS7" i="62"/>
  <c r="CX7" i="62"/>
  <c r="AM8" i="62"/>
  <c r="BS8" i="62"/>
  <c r="CX8" i="62"/>
  <c r="AM9" i="62"/>
  <c r="BS9" i="62"/>
  <c r="CX9" i="62"/>
  <c r="AM10" i="62"/>
  <c r="BS10" i="62"/>
  <c r="CX10" i="62"/>
  <c r="AM11" i="62"/>
  <c r="BS11" i="62"/>
  <c r="CX11" i="62"/>
  <c r="AM12" i="62"/>
  <c r="BS12" i="62"/>
  <c r="CX12" i="62"/>
  <c r="AM13" i="62"/>
  <c r="BS13" i="62"/>
  <c r="CX13" i="62"/>
  <c r="AM14" i="62"/>
  <c r="BS14" i="62"/>
  <c r="CX14" i="62"/>
  <c r="AM15" i="62"/>
  <c r="BS15" i="62"/>
  <c r="CX15" i="62"/>
  <c r="AM16" i="62"/>
  <c r="BS16" i="62"/>
  <c r="CX16" i="62"/>
  <c r="AM17" i="62"/>
  <c r="BS17" i="62"/>
  <c r="CX17" i="62"/>
  <c r="AM18" i="62"/>
  <c r="BS18" i="62"/>
  <c r="CX18" i="62"/>
  <c r="AM19" i="62"/>
  <c r="BS19" i="62"/>
  <c r="CX19" i="62"/>
  <c r="CX20" i="62"/>
  <c r="EA51" i="62"/>
  <c r="AM31" i="62"/>
  <c r="CX31" i="62"/>
  <c r="EC31" i="62"/>
  <c r="AM32" i="62"/>
  <c r="CX32" i="62"/>
  <c r="EC32" i="62"/>
  <c r="AM33" i="62"/>
  <c r="CX33" i="62"/>
  <c r="EC33" i="62"/>
  <c r="AM34" i="62"/>
  <c r="CX34" i="62"/>
  <c r="EC34" i="62"/>
  <c r="AM35" i="62"/>
  <c r="CX35" i="62"/>
  <c r="EC35" i="62"/>
  <c r="AM36" i="62"/>
  <c r="CX36" i="62"/>
  <c r="EC36" i="62"/>
  <c r="AM37" i="62"/>
  <c r="CX37" i="62"/>
  <c r="EC37" i="62"/>
  <c r="AM38" i="62"/>
  <c r="CX38" i="62"/>
  <c r="EC38" i="62"/>
  <c r="AM39" i="62"/>
  <c r="CX39" i="62"/>
  <c r="EC39" i="62"/>
  <c r="AM40" i="62"/>
  <c r="CX40" i="62"/>
  <c r="EC40" i="62"/>
  <c r="AM41" i="62"/>
  <c r="CX41" i="62"/>
  <c r="EC41" i="62"/>
  <c r="EC42" i="62"/>
  <c r="AL6" i="62"/>
  <c r="BR6" i="62"/>
  <c r="CW6" i="62"/>
  <c r="AL7" i="62"/>
  <c r="BR7" i="62"/>
  <c r="CW7" i="62"/>
  <c r="AL8" i="62"/>
  <c r="BR8" i="62"/>
  <c r="CW8" i="62"/>
  <c r="AL9" i="62"/>
  <c r="BR9" i="62"/>
  <c r="CW9" i="62"/>
  <c r="AL10" i="62"/>
  <c r="BR10" i="62"/>
  <c r="CW10" i="62"/>
  <c r="AL11" i="62"/>
  <c r="BR11" i="62"/>
  <c r="CW11" i="62"/>
  <c r="AL12" i="62"/>
  <c r="BR12" i="62"/>
  <c r="CW12" i="62"/>
  <c r="AL13" i="62"/>
  <c r="BR13" i="62"/>
  <c r="CW13" i="62"/>
  <c r="AL14" i="62"/>
  <c r="BR14" i="62"/>
  <c r="CW14" i="62"/>
  <c r="AL15" i="62"/>
  <c r="BR15" i="62"/>
  <c r="CW15" i="62"/>
  <c r="AL16" i="62"/>
  <c r="BR16" i="62"/>
  <c r="CW16" i="62"/>
  <c r="AL17" i="62"/>
  <c r="BR17" i="62"/>
  <c r="CW17" i="62"/>
  <c r="AL18" i="62"/>
  <c r="BR18" i="62"/>
  <c r="CW18" i="62"/>
  <c r="AL19" i="62"/>
  <c r="BR19" i="62"/>
  <c r="CW19" i="62"/>
  <c r="CW20" i="62"/>
  <c r="DZ51" i="62"/>
  <c r="EB42" i="62"/>
  <c r="CV20" i="62"/>
  <c r="DY51" i="62"/>
  <c r="EA42" i="62"/>
  <c r="CU20" i="62"/>
  <c r="DX51" i="62"/>
  <c r="DZ42" i="62"/>
  <c r="CT20" i="62"/>
  <c r="DW51" i="62"/>
  <c r="DY42" i="62"/>
  <c r="CS20" i="62"/>
  <c r="DV51" i="62"/>
  <c r="DX42" i="62"/>
  <c r="CR20" i="62"/>
  <c r="DU51" i="62"/>
  <c r="DW42" i="62"/>
  <c r="CQ20" i="62"/>
  <c r="DT51" i="62"/>
  <c r="DV42" i="62"/>
  <c r="CP20" i="62"/>
  <c r="DS51" i="62"/>
  <c r="DU42" i="62"/>
  <c r="CO20" i="62"/>
  <c r="DR51" i="62"/>
  <c r="DT42" i="62"/>
  <c r="CN20" i="62"/>
  <c r="DQ51" i="62"/>
  <c r="DS42" i="62"/>
  <c r="CM20" i="62"/>
  <c r="DP51" i="62"/>
  <c r="DR42" i="62"/>
  <c r="CL20" i="62"/>
  <c r="DO51" i="62"/>
  <c r="DQ42" i="62"/>
  <c r="CK20" i="62"/>
  <c r="DN51" i="62"/>
  <c r="DP42" i="62"/>
  <c r="CJ20" i="62"/>
  <c r="DM51" i="62"/>
  <c r="DO42" i="62"/>
  <c r="CI20" i="62"/>
  <c r="DL51" i="62"/>
  <c r="DN42" i="62"/>
  <c r="CH20" i="62"/>
  <c r="DK51" i="62"/>
  <c r="DM42" i="62"/>
  <c r="CG20" i="62"/>
  <c r="DJ51" i="62"/>
  <c r="DL42" i="62"/>
  <c r="CF20" i="62"/>
  <c r="DI51" i="62"/>
  <c r="DK42" i="62"/>
  <c r="CE20" i="62"/>
  <c r="DH51" i="62"/>
  <c r="DJ42" i="62"/>
  <c r="CD20" i="62"/>
  <c r="DG51" i="62"/>
  <c r="DI42" i="62"/>
  <c r="CC20" i="62"/>
  <c r="DF51" i="62"/>
  <c r="DH42" i="62"/>
  <c r="CB20" i="62"/>
  <c r="DE51" i="62"/>
  <c r="DG42" i="62"/>
  <c r="CA20" i="62"/>
  <c r="DD51" i="62"/>
  <c r="DF42" i="62"/>
  <c r="BZ20" i="62"/>
  <c r="DC51" i="62"/>
  <c r="DE42" i="62"/>
  <c r="BY20" i="62"/>
  <c r="DB51" i="62"/>
  <c r="DD42" i="62"/>
  <c r="BX20" i="62"/>
  <c r="DA51" i="62"/>
  <c r="DC42" i="62"/>
  <c r="BW20" i="62"/>
  <c r="CZ51" i="62"/>
  <c r="DB42" i="62"/>
  <c r="BV20" i="62"/>
  <c r="CY51" i="62"/>
  <c r="DA42" i="62"/>
  <c r="BU20" i="62"/>
  <c r="CX51" i="62"/>
  <c r="CZ42" i="62"/>
  <c r="BT20" i="62"/>
  <c r="CW51" i="62"/>
  <c r="CY42" i="62"/>
  <c r="BS20" i="62"/>
  <c r="CV51" i="62"/>
  <c r="CX42" i="62"/>
  <c r="BR20" i="62"/>
  <c r="CU51" i="62"/>
  <c r="CV31" i="62"/>
  <c r="CV32" i="62"/>
  <c r="CV33" i="62"/>
  <c r="CV34" i="62"/>
  <c r="CV35" i="62"/>
  <c r="CV36" i="62"/>
  <c r="CV37" i="62"/>
  <c r="CV38" i="62"/>
  <c r="CV39" i="62"/>
  <c r="CV40" i="62"/>
  <c r="CV41" i="62"/>
  <c r="CV42" i="62"/>
  <c r="CT51" i="62"/>
  <c r="CU31" i="62"/>
  <c r="CU32" i="62"/>
  <c r="CU33" i="62"/>
  <c r="CU34" i="62"/>
  <c r="CU35" i="62"/>
  <c r="CU36" i="62"/>
  <c r="CU37" i="62"/>
  <c r="CU38" i="62"/>
  <c r="CU39" i="62"/>
  <c r="CU40" i="62"/>
  <c r="CU41" i="62"/>
  <c r="CU42" i="62"/>
  <c r="CS51" i="62"/>
  <c r="CT31" i="62"/>
  <c r="CT32" i="62"/>
  <c r="CT33" i="62"/>
  <c r="CT34" i="62"/>
  <c r="CT35" i="62"/>
  <c r="CT36" i="62"/>
  <c r="CT37" i="62"/>
  <c r="CT38" i="62"/>
  <c r="CT39" i="62"/>
  <c r="CT40" i="62"/>
  <c r="CT41" i="62"/>
  <c r="CT42" i="62"/>
  <c r="CR51" i="62"/>
  <c r="CS31" i="62"/>
  <c r="CS32" i="62"/>
  <c r="CS33" i="62"/>
  <c r="CS34" i="62"/>
  <c r="CS35" i="62"/>
  <c r="CS36" i="62"/>
  <c r="CS37" i="62"/>
  <c r="CS38" i="62"/>
  <c r="CS39" i="62"/>
  <c r="CS40" i="62"/>
  <c r="CS41" i="62"/>
  <c r="CS42" i="62"/>
  <c r="CQ51" i="62"/>
  <c r="CR31" i="62"/>
  <c r="CR32" i="62"/>
  <c r="CR33" i="62"/>
  <c r="CR34" i="62"/>
  <c r="CR35" i="62"/>
  <c r="CR36" i="62"/>
  <c r="CR37" i="62"/>
  <c r="CR38" i="62"/>
  <c r="CR39" i="62"/>
  <c r="CR40" i="62"/>
  <c r="CR41" i="62"/>
  <c r="CR42" i="62"/>
  <c r="CP51" i="62"/>
  <c r="CQ31" i="62"/>
  <c r="CQ32" i="62"/>
  <c r="CQ33" i="62"/>
  <c r="CQ34" i="62"/>
  <c r="CQ35" i="62"/>
  <c r="CQ36" i="62"/>
  <c r="CQ37" i="62"/>
  <c r="CQ38" i="62"/>
  <c r="CQ39" i="62"/>
  <c r="CQ40" i="62"/>
  <c r="CQ41" i="62"/>
  <c r="CQ42" i="62"/>
  <c r="CO51" i="62"/>
  <c r="CP31" i="62"/>
  <c r="CP32" i="62"/>
  <c r="CP33" i="62"/>
  <c r="CP34" i="62"/>
  <c r="CP35" i="62"/>
  <c r="CP36" i="62"/>
  <c r="CP37" i="62"/>
  <c r="CP38" i="62"/>
  <c r="CP39" i="62"/>
  <c r="CP40" i="62"/>
  <c r="CP41" i="62"/>
  <c r="CP42" i="62"/>
  <c r="CN51" i="62"/>
  <c r="CO31" i="62"/>
  <c r="CO32" i="62"/>
  <c r="CO33" i="62"/>
  <c r="CO34" i="62"/>
  <c r="CO35" i="62"/>
  <c r="CO36" i="62"/>
  <c r="CO37" i="62"/>
  <c r="CO38" i="62"/>
  <c r="CO39" i="62"/>
  <c r="CO40" i="62"/>
  <c r="CO41" i="62"/>
  <c r="CO42" i="62"/>
  <c r="CM51" i="62"/>
  <c r="CN31" i="62"/>
  <c r="CN32" i="62"/>
  <c r="CN33" i="62"/>
  <c r="CN34" i="62"/>
  <c r="CN35" i="62"/>
  <c r="CN36" i="62"/>
  <c r="CN37" i="62"/>
  <c r="CN38" i="62"/>
  <c r="CN39" i="62"/>
  <c r="CN40" i="62"/>
  <c r="CN41" i="62"/>
  <c r="CN42" i="62"/>
  <c r="CL51" i="62"/>
  <c r="CM31" i="62"/>
  <c r="CM32" i="62"/>
  <c r="CM33" i="62"/>
  <c r="CM34" i="62"/>
  <c r="CM35" i="62"/>
  <c r="CM36" i="62"/>
  <c r="CM37" i="62"/>
  <c r="CM38" i="62"/>
  <c r="CM39" i="62"/>
  <c r="CM40" i="62"/>
  <c r="CM41" i="62"/>
  <c r="CM42" i="62"/>
  <c r="CK51" i="62"/>
  <c r="CL31" i="62"/>
  <c r="CL32" i="62"/>
  <c r="CL33" i="62"/>
  <c r="CL34" i="62"/>
  <c r="CL35" i="62"/>
  <c r="CL36" i="62"/>
  <c r="CL37" i="62"/>
  <c r="CL38" i="62"/>
  <c r="CL39" i="62"/>
  <c r="CL40" i="62"/>
  <c r="CL41" i="62"/>
  <c r="CL42" i="62"/>
  <c r="CJ51" i="62"/>
  <c r="CK31" i="62"/>
  <c r="CK32" i="62"/>
  <c r="CK33" i="62"/>
  <c r="CK34" i="62"/>
  <c r="CK35" i="62"/>
  <c r="CK36" i="62"/>
  <c r="CK37" i="62"/>
  <c r="CK38" i="62"/>
  <c r="CK39" i="62"/>
  <c r="CK40" i="62"/>
  <c r="CK41" i="62"/>
  <c r="CK42" i="62"/>
  <c r="CI51" i="62"/>
  <c r="CJ31" i="62"/>
  <c r="CJ32" i="62"/>
  <c r="CJ33" i="62"/>
  <c r="CJ34" i="62"/>
  <c r="CJ35" i="62"/>
  <c r="CJ36" i="62"/>
  <c r="CJ37" i="62"/>
  <c r="CJ38" i="62"/>
  <c r="CJ39" i="62"/>
  <c r="CJ40" i="62"/>
  <c r="CJ41" i="62"/>
  <c r="CJ42" i="62"/>
  <c r="CH51" i="62"/>
  <c r="CI31" i="62"/>
  <c r="CI32" i="62"/>
  <c r="CI33" i="62"/>
  <c r="CI34" i="62"/>
  <c r="CI35" i="62"/>
  <c r="CI36" i="62"/>
  <c r="CI37" i="62"/>
  <c r="CI38" i="62"/>
  <c r="CI39" i="62"/>
  <c r="CI40" i="62"/>
  <c r="CI41" i="62"/>
  <c r="CI42" i="62"/>
  <c r="CG51" i="62"/>
  <c r="CH31" i="62"/>
  <c r="CH32" i="62"/>
  <c r="CH33" i="62"/>
  <c r="CH34" i="62"/>
  <c r="CH35" i="62"/>
  <c r="CH36" i="62"/>
  <c r="CH37" i="62"/>
  <c r="CH38" i="62"/>
  <c r="CH39" i="62"/>
  <c r="CH40" i="62"/>
  <c r="CH41" i="62"/>
  <c r="CH42" i="62"/>
  <c r="CF51" i="62"/>
  <c r="CG31" i="62"/>
  <c r="CG32" i="62"/>
  <c r="CG33" i="62"/>
  <c r="CG34" i="62"/>
  <c r="CG35" i="62"/>
  <c r="CG36" i="62"/>
  <c r="CG37" i="62"/>
  <c r="CG38" i="62"/>
  <c r="CG39" i="62"/>
  <c r="CG40" i="62"/>
  <c r="CG41" i="62"/>
  <c r="CG42" i="62"/>
  <c r="CE51" i="62"/>
  <c r="CF31" i="62"/>
  <c r="CF32" i="62"/>
  <c r="CF33" i="62"/>
  <c r="CF34" i="62"/>
  <c r="CF35" i="62"/>
  <c r="CF36" i="62"/>
  <c r="CF37" i="62"/>
  <c r="CF38" i="62"/>
  <c r="CF39" i="62"/>
  <c r="CF40" i="62"/>
  <c r="CF41" i="62"/>
  <c r="CF42" i="62"/>
  <c r="CD51" i="62"/>
  <c r="CE31" i="62"/>
  <c r="CE32" i="62"/>
  <c r="CE33" i="62"/>
  <c r="CE34" i="62"/>
  <c r="CE35" i="62"/>
  <c r="CE36" i="62"/>
  <c r="CE37" i="62"/>
  <c r="CE38" i="62"/>
  <c r="CE39" i="62"/>
  <c r="CE40" i="62"/>
  <c r="CE41" i="62"/>
  <c r="CE42" i="62"/>
  <c r="CC51" i="62"/>
  <c r="CD31" i="62"/>
  <c r="CD32" i="62"/>
  <c r="CD33" i="62"/>
  <c r="CD34" i="62"/>
  <c r="CD35" i="62"/>
  <c r="CD36" i="62"/>
  <c r="CD37" i="62"/>
  <c r="CD38" i="62"/>
  <c r="CD39" i="62"/>
  <c r="CD40" i="62"/>
  <c r="CD41" i="62"/>
  <c r="CD42" i="62"/>
  <c r="CB51" i="62"/>
  <c r="CC31" i="62"/>
  <c r="CC32" i="62"/>
  <c r="CC33" i="62"/>
  <c r="CC34" i="62"/>
  <c r="CC35" i="62"/>
  <c r="CC36" i="62"/>
  <c r="CC37" i="62"/>
  <c r="CC38" i="62"/>
  <c r="CC39" i="62"/>
  <c r="CC40" i="62"/>
  <c r="CC41" i="62"/>
  <c r="CC42" i="62"/>
  <c r="CA51" i="62"/>
  <c r="CB31" i="62"/>
  <c r="CB32" i="62"/>
  <c r="CB33" i="62"/>
  <c r="CB34" i="62"/>
  <c r="CB35" i="62"/>
  <c r="CB36" i="62"/>
  <c r="CB37" i="62"/>
  <c r="CB38" i="62"/>
  <c r="CB39" i="62"/>
  <c r="CB40" i="62"/>
  <c r="CB41" i="62"/>
  <c r="CB42" i="62"/>
  <c r="BZ51" i="62"/>
  <c r="CA31" i="62"/>
  <c r="CA32" i="62"/>
  <c r="CA33" i="62"/>
  <c r="CA34" i="62"/>
  <c r="CA35" i="62"/>
  <c r="CA36" i="62"/>
  <c r="CA37" i="62"/>
  <c r="CA38" i="62"/>
  <c r="CA39" i="62"/>
  <c r="CA40" i="62"/>
  <c r="CA41" i="62"/>
  <c r="CA42" i="62"/>
  <c r="BY51" i="62"/>
  <c r="BZ31" i="62"/>
  <c r="BZ32" i="62"/>
  <c r="BZ33" i="62"/>
  <c r="BZ34" i="62"/>
  <c r="BZ35" i="62"/>
  <c r="BZ36" i="62"/>
  <c r="BZ37" i="62"/>
  <c r="BZ38" i="62"/>
  <c r="BZ39" i="62"/>
  <c r="BZ40" i="62"/>
  <c r="BZ41" i="62"/>
  <c r="BZ42" i="62"/>
  <c r="BX51" i="62"/>
  <c r="BY31" i="62"/>
  <c r="BY32" i="62"/>
  <c r="BY33" i="62"/>
  <c r="BY34" i="62"/>
  <c r="BY35" i="62"/>
  <c r="BY36" i="62"/>
  <c r="BY37" i="62"/>
  <c r="BY38" i="62"/>
  <c r="BY39" i="62"/>
  <c r="BY40" i="62"/>
  <c r="BY41" i="62"/>
  <c r="BY42" i="62"/>
  <c r="BW51" i="62"/>
  <c r="BX31" i="62"/>
  <c r="BX32" i="62"/>
  <c r="BX33" i="62"/>
  <c r="BX34" i="62"/>
  <c r="BX35" i="62"/>
  <c r="BX36" i="62"/>
  <c r="BX37" i="62"/>
  <c r="BX38" i="62"/>
  <c r="BX39" i="62"/>
  <c r="BX40" i="62"/>
  <c r="BX41" i="62"/>
  <c r="BX42" i="62"/>
  <c r="BV51" i="62"/>
  <c r="BW31" i="62"/>
  <c r="BW32" i="62"/>
  <c r="BW33" i="62"/>
  <c r="BW34" i="62"/>
  <c r="BW35" i="62"/>
  <c r="BW36" i="62"/>
  <c r="BW37" i="62"/>
  <c r="BW38" i="62"/>
  <c r="BW39" i="62"/>
  <c r="BW40" i="62"/>
  <c r="BW41" i="62"/>
  <c r="BW42" i="62"/>
  <c r="BU51" i="62"/>
  <c r="BV31" i="62"/>
  <c r="BV32" i="62"/>
  <c r="BV33" i="62"/>
  <c r="BV34" i="62"/>
  <c r="BV35" i="62"/>
  <c r="BV36" i="62"/>
  <c r="BV37" i="62"/>
  <c r="BV38" i="62"/>
  <c r="BV39" i="62"/>
  <c r="BV40" i="62"/>
  <c r="BV41" i="62"/>
  <c r="BV42" i="62"/>
  <c r="BT51" i="62"/>
  <c r="BU31" i="62"/>
  <c r="BU32" i="62"/>
  <c r="BU33" i="62"/>
  <c r="BU34" i="62"/>
  <c r="BU35" i="62"/>
  <c r="BU36" i="62"/>
  <c r="BU37" i="62"/>
  <c r="BU38" i="62"/>
  <c r="BU39" i="62"/>
  <c r="BU40" i="62"/>
  <c r="BU41" i="62"/>
  <c r="BU42" i="62"/>
  <c r="BS51" i="62"/>
  <c r="BT31" i="62"/>
  <c r="BT32" i="62"/>
  <c r="BT33" i="62"/>
  <c r="BT34" i="62"/>
  <c r="BT35" i="62"/>
  <c r="BT36" i="62"/>
  <c r="BT37" i="62"/>
  <c r="BT38" i="62"/>
  <c r="BT39" i="62"/>
  <c r="BT40" i="62"/>
  <c r="BT41" i="62"/>
  <c r="BT42" i="62"/>
  <c r="BR51" i="62"/>
  <c r="BS31" i="62"/>
  <c r="BS32" i="62"/>
  <c r="BS33" i="62"/>
  <c r="BS34" i="62"/>
  <c r="BS35" i="62"/>
  <c r="BS36" i="62"/>
  <c r="BS37" i="62"/>
  <c r="BS38" i="62"/>
  <c r="BS39" i="62"/>
  <c r="BS40" i="62"/>
  <c r="BS41" i="62"/>
  <c r="BS42" i="62"/>
  <c r="BQ51" i="62"/>
  <c r="BR31" i="62"/>
  <c r="BR32" i="62"/>
  <c r="BR33" i="62"/>
  <c r="BR34" i="62"/>
  <c r="BR35" i="62"/>
  <c r="BR36" i="62"/>
  <c r="BR37" i="62"/>
  <c r="BR38" i="62"/>
  <c r="BR39" i="62"/>
  <c r="BR40" i="62"/>
  <c r="BR41" i="62"/>
  <c r="BR42" i="62"/>
  <c r="BP51" i="62"/>
  <c r="BQ42" i="62"/>
  <c r="BP20" i="62"/>
  <c r="BO51" i="62"/>
  <c r="BP42" i="62"/>
  <c r="BO20" i="62"/>
  <c r="BN51" i="62"/>
  <c r="BO42" i="62"/>
  <c r="BN20" i="62"/>
  <c r="BM51" i="62"/>
  <c r="BN42" i="62"/>
  <c r="BM20" i="62"/>
  <c r="BL51" i="62"/>
  <c r="BM42" i="62"/>
  <c r="BL20" i="62"/>
  <c r="BK51" i="62"/>
  <c r="BL42" i="62"/>
  <c r="BK20" i="62"/>
  <c r="BJ51" i="62"/>
  <c r="BK42" i="62"/>
  <c r="BJ20" i="62"/>
  <c r="BI51" i="62"/>
  <c r="BJ42" i="62"/>
  <c r="BI20" i="62"/>
  <c r="BH51" i="62"/>
  <c r="BI42" i="62"/>
  <c r="BH20" i="62"/>
  <c r="BG51" i="62"/>
  <c r="BH42" i="62"/>
  <c r="BG20" i="62"/>
  <c r="BF51" i="62"/>
  <c r="BG42" i="62"/>
  <c r="BF20" i="62"/>
  <c r="BE51" i="62"/>
  <c r="BF42" i="62"/>
  <c r="BE20" i="62"/>
  <c r="BD51" i="62"/>
  <c r="BE42" i="62"/>
  <c r="BD20" i="62"/>
  <c r="BC51" i="62"/>
  <c r="BD42" i="62"/>
  <c r="BC20" i="62"/>
  <c r="BB51" i="62"/>
  <c r="BC42" i="62"/>
  <c r="BB20" i="62"/>
  <c r="BA51" i="62"/>
  <c r="BB42" i="62"/>
  <c r="BA20" i="62"/>
  <c r="AZ51" i="62"/>
  <c r="BA42" i="62"/>
  <c r="AZ20" i="62"/>
  <c r="AY51" i="62"/>
  <c r="AZ42" i="62"/>
  <c r="AY20" i="62"/>
  <c r="AX51" i="62"/>
  <c r="AY42" i="62"/>
  <c r="AX20" i="62"/>
  <c r="AW51" i="62"/>
  <c r="AX42" i="62"/>
  <c r="AW20" i="62"/>
  <c r="AV51" i="62"/>
  <c r="AW42" i="62"/>
  <c r="AV20" i="62"/>
  <c r="AU51" i="62"/>
  <c r="AV42" i="62"/>
  <c r="AU20" i="62"/>
  <c r="AT51" i="62"/>
  <c r="AU42" i="62"/>
  <c r="AT20" i="62"/>
  <c r="AS51" i="62"/>
  <c r="AT42" i="62"/>
  <c r="AS20" i="62"/>
  <c r="AR51" i="62"/>
  <c r="AS42" i="62"/>
  <c r="AR20" i="62"/>
  <c r="AQ51" i="62"/>
  <c r="AR42" i="62"/>
  <c r="AQ20" i="62"/>
  <c r="AP51" i="62"/>
  <c r="AQ42" i="62"/>
  <c r="AP20" i="62"/>
  <c r="AO51" i="62"/>
  <c r="AP42" i="62"/>
  <c r="AO20" i="62"/>
  <c r="AN51" i="62"/>
  <c r="AO42" i="62"/>
  <c r="AN20" i="62"/>
  <c r="AM51" i="62"/>
  <c r="AN42" i="62"/>
  <c r="AM20" i="62"/>
  <c r="AL51" i="62"/>
  <c r="AM42" i="62"/>
  <c r="AL20" i="62"/>
  <c r="AK51" i="62"/>
  <c r="AJ42" i="62"/>
  <c r="AJ20" i="62"/>
  <c r="AJ51" i="62"/>
  <c r="AI42" i="62"/>
  <c r="AI20" i="62"/>
  <c r="AI51" i="62"/>
  <c r="AH42" i="62"/>
  <c r="AH20" i="62"/>
  <c r="AH51" i="62"/>
  <c r="AG42" i="62"/>
  <c r="AG20" i="62"/>
  <c r="AG51" i="62"/>
  <c r="AF42" i="62"/>
  <c r="AF20" i="62"/>
  <c r="AF51" i="62"/>
  <c r="AE42" i="62"/>
  <c r="AE20" i="62"/>
  <c r="AE51" i="62"/>
  <c r="AD42" i="62"/>
  <c r="AD20" i="62"/>
  <c r="AD51" i="62"/>
  <c r="AC42" i="62"/>
  <c r="AC20" i="62"/>
  <c r="AC51" i="62"/>
  <c r="AB42" i="62"/>
  <c r="AB20" i="62"/>
  <c r="AB51" i="62"/>
  <c r="AA42" i="62"/>
  <c r="AA20" i="62"/>
  <c r="AA51" i="62"/>
  <c r="Z42" i="62"/>
  <c r="Z20" i="62"/>
  <c r="Z51" i="62"/>
  <c r="Y42" i="62"/>
  <c r="Y20" i="62"/>
  <c r="Y51" i="62"/>
  <c r="X42" i="62"/>
  <c r="X20" i="62"/>
  <c r="X51" i="62"/>
  <c r="W42" i="62"/>
  <c r="W20" i="62"/>
  <c r="W51" i="62"/>
  <c r="V42" i="62"/>
  <c r="V20" i="62"/>
  <c r="V51" i="62"/>
  <c r="U42" i="62"/>
  <c r="U20" i="62"/>
  <c r="U51" i="62"/>
  <c r="T42" i="62"/>
  <c r="T20" i="62"/>
  <c r="T51" i="62"/>
  <c r="S42" i="62"/>
  <c r="S20" i="62"/>
  <c r="S51" i="62"/>
  <c r="R42" i="62"/>
  <c r="R20" i="62"/>
  <c r="R51" i="62"/>
  <c r="Q42" i="62"/>
  <c r="Q20" i="62"/>
  <c r="Q51" i="62"/>
  <c r="P42" i="62"/>
  <c r="P20" i="62"/>
  <c r="P51" i="62"/>
  <c r="O42" i="62"/>
  <c r="O20" i="62"/>
  <c r="O51" i="62"/>
  <c r="N42" i="62"/>
  <c r="N20" i="62"/>
  <c r="N51" i="62"/>
  <c r="M42" i="62"/>
  <c r="M20" i="62"/>
  <c r="M51" i="62"/>
  <c r="L42" i="62"/>
  <c r="L20" i="62"/>
  <c r="L51" i="62"/>
  <c r="K42" i="62"/>
  <c r="K20" i="62"/>
  <c r="K51" i="62"/>
  <c r="J42" i="62"/>
  <c r="J20" i="62"/>
  <c r="J51" i="62"/>
  <c r="I42" i="62"/>
  <c r="I20" i="62"/>
  <c r="I51" i="62"/>
  <c r="H42" i="62"/>
  <c r="H20" i="62"/>
  <c r="H51" i="62"/>
  <c r="G42" i="62"/>
  <c r="G20" i="62"/>
  <c r="G51" i="62"/>
  <c r="F42" i="62"/>
  <c r="F20" i="62"/>
  <c r="F51" i="62"/>
  <c r="B51" i="62"/>
  <c r="A1" i="62"/>
  <c r="CW31" i="61"/>
  <c r="BQ31" i="61"/>
  <c r="EB31" i="61"/>
  <c r="FG31" i="61"/>
  <c r="CW32" i="61"/>
  <c r="BQ32" i="61"/>
  <c r="EB32" i="61"/>
  <c r="FG32" i="61"/>
  <c r="CW33" i="61"/>
  <c r="BQ33" i="61"/>
  <c r="EB33" i="61"/>
  <c r="FG33" i="61"/>
  <c r="CW34" i="61"/>
  <c r="BQ34" i="61"/>
  <c r="EB34" i="61"/>
  <c r="FG34" i="61"/>
  <c r="CW35" i="61"/>
  <c r="BQ35" i="61"/>
  <c r="EB35" i="61"/>
  <c r="FG35" i="61"/>
  <c r="CW36" i="61"/>
  <c r="BQ36" i="61"/>
  <c r="EB36" i="61"/>
  <c r="FG36" i="61"/>
  <c r="CW37" i="61"/>
  <c r="BQ37" i="61"/>
  <c r="EB37" i="61"/>
  <c r="FG37" i="61"/>
  <c r="CW38" i="61"/>
  <c r="BQ38" i="61"/>
  <c r="EB38" i="61"/>
  <c r="FG38" i="61"/>
  <c r="CW39" i="61"/>
  <c r="BQ39" i="61"/>
  <c r="EB39" i="61"/>
  <c r="FG39" i="61"/>
  <c r="CW40" i="61"/>
  <c r="BQ40" i="61"/>
  <c r="EB40" i="61"/>
  <c r="FG40" i="61"/>
  <c r="CW41" i="61"/>
  <c r="BQ41" i="61"/>
  <c r="EB41" i="61"/>
  <c r="FG41" i="61"/>
  <c r="FG42" i="61"/>
  <c r="BQ6" i="61"/>
  <c r="BP6" i="61"/>
  <c r="CV6" i="61"/>
  <c r="EA6" i="61"/>
  <c r="BQ7" i="61"/>
  <c r="BP7" i="61"/>
  <c r="CV7" i="61"/>
  <c r="EA7" i="61"/>
  <c r="BQ8" i="61"/>
  <c r="BP8" i="61"/>
  <c r="CV8" i="61"/>
  <c r="EA8" i="61"/>
  <c r="BQ9" i="61"/>
  <c r="BP9" i="61"/>
  <c r="CV9" i="61"/>
  <c r="EA9" i="61"/>
  <c r="BQ10" i="61"/>
  <c r="BP10" i="61"/>
  <c r="CV10" i="61"/>
  <c r="EA10" i="61"/>
  <c r="BQ11" i="61"/>
  <c r="BP11" i="61"/>
  <c r="CV11" i="61"/>
  <c r="EA11" i="61"/>
  <c r="BQ12" i="61"/>
  <c r="BP12" i="61"/>
  <c r="CV12" i="61"/>
  <c r="EA12" i="61"/>
  <c r="BQ13" i="61"/>
  <c r="BP13" i="61"/>
  <c r="CV13" i="61"/>
  <c r="EA13" i="61"/>
  <c r="BQ14" i="61"/>
  <c r="BP14" i="61"/>
  <c r="CV14" i="61"/>
  <c r="EA14" i="61"/>
  <c r="BQ15" i="61"/>
  <c r="BP15" i="61"/>
  <c r="CV15" i="61"/>
  <c r="EA15" i="61"/>
  <c r="BQ16" i="61"/>
  <c r="BP16" i="61"/>
  <c r="CV16" i="61"/>
  <c r="EA16" i="61"/>
  <c r="BQ17" i="61"/>
  <c r="BP17" i="61"/>
  <c r="CV17" i="61"/>
  <c r="EA17" i="61"/>
  <c r="BQ18" i="61"/>
  <c r="BP18" i="61"/>
  <c r="CV18" i="61"/>
  <c r="EA18" i="61"/>
  <c r="BQ19" i="61"/>
  <c r="BP19" i="61"/>
  <c r="CV19" i="61"/>
  <c r="EA19" i="61"/>
  <c r="EA20" i="61"/>
  <c r="FD51" i="61"/>
  <c r="BP31" i="61"/>
  <c r="EA31" i="61"/>
  <c r="FF31" i="61"/>
  <c r="BP32" i="61"/>
  <c r="EA32" i="61"/>
  <c r="FF32" i="61"/>
  <c r="BP33" i="61"/>
  <c r="EA33" i="61"/>
  <c r="FF33" i="61"/>
  <c r="BP34" i="61"/>
  <c r="EA34" i="61"/>
  <c r="FF34" i="61"/>
  <c r="BP35" i="61"/>
  <c r="EA35" i="61"/>
  <c r="FF35" i="61"/>
  <c r="BP36" i="61"/>
  <c r="EA36" i="61"/>
  <c r="FF36" i="61"/>
  <c r="BP37" i="61"/>
  <c r="EA37" i="61"/>
  <c r="FF37" i="61"/>
  <c r="BP38" i="61"/>
  <c r="EA38" i="61"/>
  <c r="FF38" i="61"/>
  <c r="BP39" i="61"/>
  <c r="EA39" i="61"/>
  <c r="FF39" i="61"/>
  <c r="BP40" i="61"/>
  <c r="EA40" i="61"/>
  <c r="FF40" i="61"/>
  <c r="BP41" i="61"/>
  <c r="EA41" i="61"/>
  <c r="FF41" i="61"/>
  <c r="FF42" i="61"/>
  <c r="BO6" i="61"/>
  <c r="CU6" i="61"/>
  <c r="DZ6" i="61"/>
  <c r="BO7" i="61"/>
  <c r="CU7" i="61"/>
  <c r="DZ7" i="61"/>
  <c r="BO8" i="61"/>
  <c r="CU8" i="61"/>
  <c r="DZ8" i="61"/>
  <c r="BO9" i="61"/>
  <c r="CU9" i="61"/>
  <c r="DZ9" i="61"/>
  <c r="BO10" i="61"/>
  <c r="CU10" i="61"/>
  <c r="DZ10" i="61"/>
  <c r="BO11" i="61"/>
  <c r="CU11" i="61"/>
  <c r="DZ11" i="61"/>
  <c r="BO12" i="61"/>
  <c r="CU12" i="61"/>
  <c r="DZ12" i="61"/>
  <c r="BO13" i="61"/>
  <c r="CU13" i="61"/>
  <c r="DZ13" i="61"/>
  <c r="BO14" i="61"/>
  <c r="CU14" i="61"/>
  <c r="DZ14" i="61"/>
  <c r="BO15" i="61"/>
  <c r="CU15" i="61"/>
  <c r="DZ15" i="61"/>
  <c r="BO16" i="61"/>
  <c r="CU16" i="61"/>
  <c r="DZ16" i="61"/>
  <c r="BO17" i="61"/>
  <c r="CU17" i="61"/>
  <c r="DZ17" i="61"/>
  <c r="BO18" i="61"/>
  <c r="CU18" i="61"/>
  <c r="DZ18" i="61"/>
  <c r="BO19" i="61"/>
  <c r="CU19" i="61"/>
  <c r="DZ19" i="61"/>
  <c r="DZ20" i="61"/>
  <c r="FC51" i="61"/>
  <c r="BO31" i="61"/>
  <c r="DZ31" i="61"/>
  <c r="FE31" i="61"/>
  <c r="BO32" i="61"/>
  <c r="DZ32" i="61"/>
  <c r="FE32" i="61"/>
  <c r="BO33" i="61"/>
  <c r="DZ33" i="61"/>
  <c r="FE33" i="61"/>
  <c r="BO34" i="61"/>
  <c r="DZ34" i="61"/>
  <c r="FE34" i="61"/>
  <c r="BO35" i="61"/>
  <c r="DZ35" i="61"/>
  <c r="FE35" i="61"/>
  <c r="BO36" i="61"/>
  <c r="DZ36" i="61"/>
  <c r="FE36" i="61"/>
  <c r="BO37" i="61"/>
  <c r="DZ37" i="61"/>
  <c r="FE37" i="61"/>
  <c r="BO38" i="61"/>
  <c r="DZ38" i="61"/>
  <c r="FE38" i="61"/>
  <c r="BO39" i="61"/>
  <c r="DZ39" i="61"/>
  <c r="FE39" i="61"/>
  <c r="BO40" i="61"/>
  <c r="DZ40" i="61"/>
  <c r="FE40" i="61"/>
  <c r="BO41" i="61"/>
  <c r="DZ41" i="61"/>
  <c r="FE41" i="61"/>
  <c r="FE42" i="61"/>
  <c r="BN6" i="61"/>
  <c r="CT6" i="61"/>
  <c r="DY6" i="61"/>
  <c r="BN7" i="61"/>
  <c r="CT7" i="61"/>
  <c r="DY7" i="61"/>
  <c r="BN8" i="61"/>
  <c r="CT8" i="61"/>
  <c r="DY8" i="61"/>
  <c r="BN9" i="61"/>
  <c r="CT9" i="61"/>
  <c r="DY9" i="61"/>
  <c r="BN10" i="61"/>
  <c r="CT10" i="61"/>
  <c r="DY10" i="61"/>
  <c r="BN11" i="61"/>
  <c r="CT11" i="61"/>
  <c r="DY11" i="61"/>
  <c r="BN12" i="61"/>
  <c r="CT12" i="61"/>
  <c r="DY12" i="61"/>
  <c r="BN13" i="61"/>
  <c r="CT13" i="61"/>
  <c r="DY13" i="61"/>
  <c r="BN14" i="61"/>
  <c r="CT14" i="61"/>
  <c r="DY14" i="61"/>
  <c r="BN15" i="61"/>
  <c r="CT15" i="61"/>
  <c r="DY15" i="61"/>
  <c r="BN16" i="61"/>
  <c r="CT16" i="61"/>
  <c r="DY16" i="61"/>
  <c r="BN17" i="61"/>
  <c r="CT17" i="61"/>
  <c r="DY17" i="61"/>
  <c r="BN18" i="61"/>
  <c r="CT18" i="61"/>
  <c r="DY18" i="61"/>
  <c r="BN19" i="61"/>
  <c r="CT19" i="61"/>
  <c r="DY19" i="61"/>
  <c r="DY20" i="61"/>
  <c r="FB51" i="61"/>
  <c r="BN31" i="61"/>
  <c r="DY31" i="61"/>
  <c r="FD31" i="61"/>
  <c r="BN32" i="61"/>
  <c r="DY32" i="61"/>
  <c r="FD32" i="61"/>
  <c r="BN33" i="61"/>
  <c r="DY33" i="61"/>
  <c r="FD33" i="61"/>
  <c r="BN34" i="61"/>
  <c r="DY34" i="61"/>
  <c r="FD34" i="61"/>
  <c r="BN35" i="61"/>
  <c r="DY35" i="61"/>
  <c r="FD35" i="61"/>
  <c r="BN36" i="61"/>
  <c r="DY36" i="61"/>
  <c r="FD36" i="61"/>
  <c r="BN37" i="61"/>
  <c r="DY37" i="61"/>
  <c r="FD37" i="61"/>
  <c r="BN38" i="61"/>
  <c r="DY38" i="61"/>
  <c r="FD38" i="61"/>
  <c r="BN39" i="61"/>
  <c r="DY39" i="61"/>
  <c r="FD39" i="61"/>
  <c r="BN40" i="61"/>
  <c r="DY40" i="61"/>
  <c r="FD40" i="61"/>
  <c r="BN41" i="61"/>
  <c r="DY41" i="61"/>
  <c r="FD41" i="61"/>
  <c r="FD42" i="61"/>
  <c r="BM6" i="61"/>
  <c r="CS6" i="61"/>
  <c r="DX6" i="61"/>
  <c r="BM7" i="61"/>
  <c r="CS7" i="61"/>
  <c r="DX7" i="61"/>
  <c r="BM8" i="61"/>
  <c r="CS8" i="61"/>
  <c r="DX8" i="61"/>
  <c r="BM9" i="61"/>
  <c r="CS9" i="61"/>
  <c r="DX9" i="61"/>
  <c r="BM10" i="61"/>
  <c r="CS10" i="61"/>
  <c r="DX10" i="61"/>
  <c r="BM11" i="61"/>
  <c r="CS11" i="61"/>
  <c r="DX11" i="61"/>
  <c r="BM12" i="61"/>
  <c r="CS12" i="61"/>
  <c r="DX12" i="61"/>
  <c r="BM13" i="61"/>
  <c r="CS13" i="61"/>
  <c r="DX13" i="61"/>
  <c r="BM14" i="61"/>
  <c r="CS14" i="61"/>
  <c r="DX14" i="61"/>
  <c r="BM15" i="61"/>
  <c r="CS15" i="61"/>
  <c r="DX15" i="61"/>
  <c r="BM16" i="61"/>
  <c r="CS16" i="61"/>
  <c r="DX16" i="61"/>
  <c r="BM17" i="61"/>
  <c r="CS17" i="61"/>
  <c r="DX17" i="61"/>
  <c r="BM18" i="61"/>
  <c r="CS18" i="61"/>
  <c r="DX18" i="61"/>
  <c r="BM19" i="61"/>
  <c r="CS19" i="61"/>
  <c r="DX19" i="61"/>
  <c r="DX20" i="61"/>
  <c r="FA51" i="61"/>
  <c r="BM31" i="61"/>
  <c r="DX31" i="61"/>
  <c r="FC31" i="61"/>
  <c r="BM32" i="61"/>
  <c r="DX32" i="61"/>
  <c r="FC32" i="61"/>
  <c r="BM33" i="61"/>
  <c r="DX33" i="61"/>
  <c r="FC33" i="61"/>
  <c r="BM34" i="61"/>
  <c r="DX34" i="61"/>
  <c r="FC34" i="61"/>
  <c r="BM35" i="61"/>
  <c r="DX35" i="61"/>
  <c r="FC35" i="61"/>
  <c r="BM36" i="61"/>
  <c r="DX36" i="61"/>
  <c r="FC36" i="61"/>
  <c r="BM37" i="61"/>
  <c r="DX37" i="61"/>
  <c r="FC37" i="61"/>
  <c r="BM38" i="61"/>
  <c r="DX38" i="61"/>
  <c r="FC38" i="61"/>
  <c r="BM39" i="61"/>
  <c r="DX39" i="61"/>
  <c r="FC39" i="61"/>
  <c r="BM40" i="61"/>
  <c r="DX40" i="61"/>
  <c r="FC40" i="61"/>
  <c r="BM41" i="61"/>
  <c r="DX41" i="61"/>
  <c r="FC41" i="61"/>
  <c r="FC42" i="61"/>
  <c r="BL6" i="61"/>
  <c r="CR6" i="61"/>
  <c r="DW6" i="61"/>
  <c r="BL7" i="61"/>
  <c r="CR7" i="61"/>
  <c r="DW7" i="61"/>
  <c r="BL8" i="61"/>
  <c r="CR8" i="61"/>
  <c r="DW8" i="61"/>
  <c r="BL9" i="61"/>
  <c r="CR9" i="61"/>
  <c r="DW9" i="61"/>
  <c r="BL10" i="61"/>
  <c r="CR10" i="61"/>
  <c r="DW10" i="61"/>
  <c r="BL11" i="61"/>
  <c r="CR11" i="61"/>
  <c r="DW11" i="61"/>
  <c r="BL12" i="61"/>
  <c r="CR12" i="61"/>
  <c r="DW12" i="61"/>
  <c r="BL13" i="61"/>
  <c r="CR13" i="61"/>
  <c r="DW13" i="61"/>
  <c r="BL14" i="61"/>
  <c r="CR14" i="61"/>
  <c r="DW14" i="61"/>
  <c r="BL15" i="61"/>
  <c r="CR15" i="61"/>
  <c r="DW15" i="61"/>
  <c r="BL16" i="61"/>
  <c r="CR16" i="61"/>
  <c r="DW16" i="61"/>
  <c r="BL17" i="61"/>
  <c r="CR17" i="61"/>
  <c r="DW17" i="61"/>
  <c r="BL18" i="61"/>
  <c r="CR18" i="61"/>
  <c r="DW18" i="61"/>
  <c r="BL19" i="61"/>
  <c r="CR19" i="61"/>
  <c r="DW19" i="61"/>
  <c r="DW20" i="61"/>
  <c r="EZ51" i="61"/>
  <c r="BL31" i="61"/>
  <c r="DW31" i="61"/>
  <c r="FB31" i="61"/>
  <c r="BL32" i="61"/>
  <c r="DW32" i="61"/>
  <c r="FB32" i="61"/>
  <c r="BL33" i="61"/>
  <c r="DW33" i="61"/>
  <c r="FB33" i="61"/>
  <c r="BL34" i="61"/>
  <c r="DW34" i="61"/>
  <c r="FB34" i="61"/>
  <c r="BL35" i="61"/>
  <c r="DW35" i="61"/>
  <c r="FB35" i="61"/>
  <c r="BL36" i="61"/>
  <c r="DW36" i="61"/>
  <c r="FB36" i="61"/>
  <c r="BL37" i="61"/>
  <c r="DW37" i="61"/>
  <c r="FB37" i="61"/>
  <c r="BL38" i="61"/>
  <c r="DW38" i="61"/>
  <c r="FB38" i="61"/>
  <c r="BL39" i="61"/>
  <c r="DW39" i="61"/>
  <c r="FB39" i="61"/>
  <c r="BL40" i="61"/>
  <c r="DW40" i="61"/>
  <c r="FB40" i="61"/>
  <c r="BL41" i="61"/>
  <c r="DW41" i="61"/>
  <c r="FB41" i="61"/>
  <c r="FB42" i="61"/>
  <c r="BK6" i="61"/>
  <c r="CQ6" i="61"/>
  <c r="DV6" i="61"/>
  <c r="BK7" i="61"/>
  <c r="CQ7" i="61"/>
  <c r="DV7" i="61"/>
  <c r="BK8" i="61"/>
  <c r="CQ8" i="61"/>
  <c r="DV8" i="61"/>
  <c r="BK9" i="61"/>
  <c r="CQ9" i="61"/>
  <c r="DV9" i="61"/>
  <c r="BK10" i="61"/>
  <c r="CQ10" i="61"/>
  <c r="DV10" i="61"/>
  <c r="BK11" i="61"/>
  <c r="CQ11" i="61"/>
  <c r="DV11" i="61"/>
  <c r="BK12" i="61"/>
  <c r="CQ12" i="61"/>
  <c r="DV12" i="61"/>
  <c r="BK13" i="61"/>
  <c r="CQ13" i="61"/>
  <c r="DV13" i="61"/>
  <c r="BK14" i="61"/>
  <c r="CQ14" i="61"/>
  <c r="DV14" i="61"/>
  <c r="BK15" i="61"/>
  <c r="CQ15" i="61"/>
  <c r="DV15" i="61"/>
  <c r="BK16" i="61"/>
  <c r="CQ16" i="61"/>
  <c r="DV16" i="61"/>
  <c r="BK17" i="61"/>
  <c r="CQ17" i="61"/>
  <c r="DV17" i="61"/>
  <c r="BK18" i="61"/>
  <c r="CQ18" i="61"/>
  <c r="DV18" i="61"/>
  <c r="BK19" i="61"/>
  <c r="CQ19" i="61"/>
  <c r="DV19" i="61"/>
  <c r="DV20" i="61"/>
  <c r="EY51" i="61"/>
  <c r="BK31" i="61"/>
  <c r="DV31" i="61"/>
  <c r="FA31" i="61"/>
  <c r="BK32" i="61"/>
  <c r="DV32" i="61"/>
  <c r="FA32" i="61"/>
  <c r="BK33" i="61"/>
  <c r="DV33" i="61"/>
  <c r="FA33" i="61"/>
  <c r="BK34" i="61"/>
  <c r="DV34" i="61"/>
  <c r="FA34" i="61"/>
  <c r="BK35" i="61"/>
  <c r="DV35" i="61"/>
  <c r="FA35" i="61"/>
  <c r="BK36" i="61"/>
  <c r="DV36" i="61"/>
  <c r="FA36" i="61"/>
  <c r="BK37" i="61"/>
  <c r="DV37" i="61"/>
  <c r="FA37" i="61"/>
  <c r="BK38" i="61"/>
  <c r="DV38" i="61"/>
  <c r="FA38" i="61"/>
  <c r="BK39" i="61"/>
  <c r="DV39" i="61"/>
  <c r="FA39" i="61"/>
  <c r="BK40" i="61"/>
  <c r="DV40" i="61"/>
  <c r="FA40" i="61"/>
  <c r="BK41" i="61"/>
  <c r="DV41" i="61"/>
  <c r="FA41" i="61"/>
  <c r="FA42" i="61"/>
  <c r="BJ6" i="61"/>
  <c r="CP6" i="61"/>
  <c r="DU6" i="61"/>
  <c r="BJ7" i="61"/>
  <c r="CP7" i="61"/>
  <c r="DU7" i="61"/>
  <c r="BJ8" i="61"/>
  <c r="CP8" i="61"/>
  <c r="DU8" i="61"/>
  <c r="BJ9" i="61"/>
  <c r="CP9" i="61"/>
  <c r="DU9" i="61"/>
  <c r="BJ10" i="61"/>
  <c r="CP10" i="61"/>
  <c r="DU10" i="61"/>
  <c r="BJ11" i="61"/>
  <c r="CP11" i="61"/>
  <c r="DU11" i="61"/>
  <c r="BJ12" i="61"/>
  <c r="CP12" i="61"/>
  <c r="DU12" i="61"/>
  <c r="BJ13" i="61"/>
  <c r="CP13" i="61"/>
  <c r="DU13" i="61"/>
  <c r="BJ14" i="61"/>
  <c r="CP14" i="61"/>
  <c r="DU14" i="61"/>
  <c r="BJ15" i="61"/>
  <c r="CP15" i="61"/>
  <c r="DU15" i="61"/>
  <c r="BJ16" i="61"/>
  <c r="CP16" i="61"/>
  <c r="DU16" i="61"/>
  <c r="BJ17" i="61"/>
  <c r="CP17" i="61"/>
  <c r="DU17" i="61"/>
  <c r="BJ18" i="61"/>
  <c r="CP18" i="61"/>
  <c r="DU18" i="61"/>
  <c r="BJ19" i="61"/>
  <c r="CP19" i="61"/>
  <c r="DU19" i="61"/>
  <c r="DU20" i="61"/>
  <c r="EX51" i="61"/>
  <c r="BJ31" i="61"/>
  <c r="DU31" i="61"/>
  <c r="EZ31" i="61"/>
  <c r="BJ32" i="61"/>
  <c r="DU32" i="61"/>
  <c r="EZ32" i="61"/>
  <c r="BJ33" i="61"/>
  <c r="DU33" i="61"/>
  <c r="EZ33" i="61"/>
  <c r="BJ34" i="61"/>
  <c r="DU34" i="61"/>
  <c r="EZ34" i="61"/>
  <c r="BJ35" i="61"/>
  <c r="DU35" i="61"/>
  <c r="EZ35" i="61"/>
  <c r="BJ36" i="61"/>
  <c r="DU36" i="61"/>
  <c r="EZ36" i="61"/>
  <c r="BJ37" i="61"/>
  <c r="DU37" i="61"/>
  <c r="EZ37" i="61"/>
  <c r="BJ38" i="61"/>
  <c r="DU38" i="61"/>
  <c r="EZ38" i="61"/>
  <c r="BJ39" i="61"/>
  <c r="DU39" i="61"/>
  <c r="EZ39" i="61"/>
  <c r="BJ40" i="61"/>
  <c r="DU40" i="61"/>
  <c r="EZ40" i="61"/>
  <c r="BJ41" i="61"/>
  <c r="DU41" i="61"/>
  <c r="EZ41" i="61"/>
  <c r="EZ42" i="61"/>
  <c r="BI6" i="61"/>
  <c r="CO6" i="61"/>
  <c r="DT6" i="61"/>
  <c r="BI7" i="61"/>
  <c r="CO7" i="61"/>
  <c r="DT7" i="61"/>
  <c r="BI8" i="61"/>
  <c r="CO8" i="61"/>
  <c r="DT8" i="61"/>
  <c r="BI9" i="61"/>
  <c r="CO9" i="61"/>
  <c r="DT9" i="61"/>
  <c r="BI10" i="61"/>
  <c r="CO10" i="61"/>
  <c r="DT10" i="61"/>
  <c r="BI11" i="61"/>
  <c r="CO11" i="61"/>
  <c r="DT11" i="61"/>
  <c r="BI12" i="61"/>
  <c r="CO12" i="61"/>
  <c r="DT12" i="61"/>
  <c r="BI13" i="61"/>
  <c r="CO13" i="61"/>
  <c r="DT13" i="61"/>
  <c r="BI14" i="61"/>
  <c r="CO14" i="61"/>
  <c r="DT14" i="61"/>
  <c r="BI15" i="61"/>
  <c r="CO15" i="61"/>
  <c r="DT15" i="61"/>
  <c r="BI16" i="61"/>
  <c r="CO16" i="61"/>
  <c r="DT16" i="61"/>
  <c r="BI17" i="61"/>
  <c r="CO17" i="61"/>
  <c r="DT17" i="61"/>
  <c r="BI18" i="61"/>
  <c r="CO18" i="61"/>
  <c r="DT18" i="61"/>
  <c r="BI19" i="61"/>
  <c r="CO19" i="61"/>
  <c r="DT19" i="61"/>
  <c r="DT20" i="61"/>
  <c r="EW51" i="61"/>
  <c r="BI31" i="61"/>
  <c r="DT31" i="61"/>
  <c r="EY31" i="61"/>
  <c r="BI32" i="61"/>
  <c r="DT32" i="61"/>
  <c r="EY32" i="61"/>
  <c r="BI33" i="61"/>
  <c r="DT33" i="61"/>
  <c r="EY33" i="61"/>
  <c r="BI34" i="61"/>
  <c r="DT34" i="61"/>
  <c r="EY34" i="61"/>
  <c r="BI35" i="61"/>
  <c r="DT35" i="61"/>
  <c r="EY35" i="61"/>
  <c r="BI36" i="61"/>
  <c r="DT36" i="61"/>
  <c r="EY36" i="61"/>
  <c r="BI37" i="61"/>
  <c r="DT37" i="61"/>
  <c r="EY37" i="61"/>
  <c r="BI38" i="61"/>
  <c r="DT38" i="61"/>
  <c r="EY38" i="61"/>
  <c r="BI39" i="61"/>
  <c r="DT39" i="61"/>
  <c r="EY39" i="61"/>
  <c r="BI40" i="61"/>
  <c r="DT40" i="61"/>
  <c r="EY40" i="61"/>
  <c r="BI41" i="61"/>
  <c r="DT41" i="61"/>
  <c r="EY41" i="61"/>
  <c r="EY42" i="61"/>
  <c r="BH6" i="61"/>
  <c r="CN6" i="61"/>
  <c r="DS6" i="61"/>
  <c r="BH7" i="61"/>
  <c r="CN7" i="61"/>
  <c r="DS7" i="61"/>
  <c r="BH8" i="61"/>
  <c r="CN8" i="61"/>
  <c r="DS8" i="61"/>
  <c r="BH9" i="61"/>
  <c r="CN9" i="61"/>
  <c r="DS9" i="61"/>
  <c r="BH10" i="61"/>
  <c r="CN10" i="61"/>
  <c r="DS10" i="61"/>
  <c r="BH11" i="61"/>
  <c r="CN11" i="61"/>
  <c r="DS11" i="61"/>
  <c r="BH12" i="61"/>
  <c r="CN12" i="61"/>
  <c r="DS12" i="61"/>
  <c r="BH13" i="61"/>
  <c r="CN13" i="61"/>
  <c r="DS13" i="61"/>
  <c r="BH14" i="61"/>
  <c r="CN14" i="61"/>
  <c r="DS14" i="61"/>
  <c r="BH15" i="61"/>
  <c r="CN15" i="61"/>
  <c r="DS15" i="61"/>
  <c r="BH16" i="61"/>
  <c r="CN16" i="61"/>
  <c r="DS16" i="61"/>
  <c r="BH17" i="61"/>
  <c r="CN17" i="61"/>
  <c r="DS17" i="61"/>
  <c r="BH18" i="61"/>
  <c r="CN18" i="61"/>
  <c r="DS18" i="61"/>
  <c r="BH19" i="61"/>
  <c r="CN19" i="61"/>
  <c r="DS19" i="61"/>
  <c r="DS20" i="61"/>
  <c r="EV51" i="61"/>
  <c r="BH31" i="61"/>
  <c r="DS31" i="61"/>
  <c r="EX31" i="61"/>
  <c r="BH32" i="61"/>
  <c r="DS32" i="61"/>
  <c r="EX32" i="61"/>
  <c r="BH33" i="61"/>
  <c r="DS33" i="61"/>
  <c r="EX33" i="61"/>
  <c r="BH34" i="61"/>
  <c r="DS34" i="61"/>
  <c r="EX34" i="61"/>
  <c r="BH35" i="61"/>
  <c r="DS35" i="61"/>
  <c r="EX35" i="61"/>
  <c r="BH36" i="61"/>
  <c r="DS36" i="61"/>
  <c r="EX36" i="61"/>
  <c r="BH37" i="61"/>
  <c r="DS37" i="61"/>
  <c r="EX37" i="61"/>
  <c r="BH38" i="61"/>
  <c r="DS38" i="61"/>
  <c r="EX38" i="61"/>
  <c r="BH39" i="61"/>
  <c r="DS39" i="61"/>
  <c r="EX39" i="61"/>
  <c r="BH40" i="61"/>
  <c r="DS40" i="61"/>
  <c r="EX40" i="61"/>
  <c r="BH41" i="61"/>
  <c r="DS41" i="61"/>
  <c r="EX41" i="61"/>
  <c r="EX42" i="61"/>
  <c r="BG6" i="61"/>
  <c r="CM6" i="61"/>
  <c r="DR6" i="61"/>
  <c r="BG7" i="61"/>
  <c r="CM7" i="61"/>
  <c r="DR7" i="61"/>
  <c r="BG8" i="61"/>
  <c r="CM8" i="61"/>
  <c r="DR8" i="61"/>
  <c r="BG9" i="61"/>
  <c r="CM9" i="61"/>
  <c r="DR9" i="61"/>
  <c r="BG10" i="61"/>
  <c r="CM10" i="61"/>
  <c r="DR10" i="61"/>
  <c r="BG11" i="61"/>
  <c r="CM11" i="61"/>
  <c r="DR11" i="61"/>
  <c r="BG12" i="61"/>
  <c r="CM12" i="61"/>
  <c r="DR12" i="61"/>
  <c r="BG13" i="61"/>
  <c r="CM13" i="61"/>
  <c r="DR13" i="61"/>
  <c r="BG14" i="61"/>
  <c r="CM14" i="61"/>
  <c r="DR14" i="61"/>
  <c r="BG15" i="61"/>
  <c r="CM15" i="61"/>
  <c r="DR15" i="61"/>
  <c r="BG16" i="61"/>
  <c r="CM16" i="61"/>
  <c r="DR16" i="61"/>
  <c r="BG17" i="61"/>
  <c r="CM17" i="61"/>
  <c r="DR17" i="61"/>
  <c r="BG18" i="61"/>
  <c r="CM18" i="61"/>
  <c r="DR18" i="61"/>
  <c r="BG19" i="61"/>
  <c r="CM19" i="61"/>
  <c r="DR19" i="61"/>
  <c r="DR20" i="61"/>
  <c r="EU51" i="61"/>
  <c r="BG31" i="61"/>
  <c r="DR31" i="61"/>
  <c r="EW31" i="61"/>
  <c r="BG32" i="61"/>
  <c r="DR32" i="61"/>
  <c r="EW32" i="61"/>
  <c r="BG33" i="61"/>
  <c r="DR33" i="61"/>
  <c r="EW33" i="61"/>
  <c r="BG34" i="61"/>
  <c r="DR34" i="61"/>
  <c r="EW34" i="61"/>
  <c r="BG35" i="61"/>
  <c r="DR35" i="61"/>
  <c r="EW35" i="61"/>
  <c r="BG36" i="61"/>
  <c r="DR36" i="61"/>
  <c r="EW36" i="61"/>
  <c r="BG37" i="61"/>
  <c r="DR37" i="61"/>
  <c r="EW37" i="61"/>
  <c r="BG38" i="61"/>
  <c r="DR38" i="61"/>
  <c r="EW38" i="61"/>
  <c r="BG39" i="61"/>
  <c r="DR39" i="61"/>
  <c r="EW39" i="61"/>
  <c r="BG40" i="61"/>
  <c r="DR40" i="61"/>
  <c r="EW40" i="61"/>
  <c r="BG41" i="61"/>
  <c r="DR41" i="61"/>
  <c r="EW41" i="61"/>
  <c r="EW42" i="61"/>
  <c r="BF6" i="61"/>
  <c r="CL6" i="61"/>
  <c r="DQ6" i="61"/>
  <c r="BF7" i="61"/>
  <c r="CL7" i="61"/>
  <c r="DQ7" i="61"/>
  <c r="BF8" i="61"/>
  <c r="CL8" i="61"/>
  <c r="DQ8" i="61"/>
  <c r="BF9" i="61"/>
  <c r="CL9" i="61"/>
  <c r="DQ9" i="61"/>
  <c r="BF10" i="61"/>
  <c r="CL10" i="61"/>
  <c r="DQ10" i="61"/>
  <c r="BF11" i="61"/>
  <c r="CL11" i="61"/>
  <c r="DQ11" i="61"/>
  <c r="BF12" i="61"/>
  <c r="CL12" i="61"/>
  <c r="DQ12" i="61"/>
  <c r="BF13" i="61"/>
  <c r="CL13" i="61"/>
  <c r="DQ13" i="61"/>
  <c r="BF14" i="61"/>
  <c r="CL14" i="61"/>
  <c r="DQ14" i="61"/>
  <c r="BF15" i="61"/>
  <c r="CL15" i="61"/>
  <c r="DQ15" i="61"/>
  <c r="BF16" i="61"/>
  <c r="CL16" i="61"/>
  <c r="DQ16" i="61"/>
  <c r="BF17" i="61"/>
  <c r="CL17" i="61"/>
  <c r="DQ17" i="61"/>
  <c r="BF18" i="61"/>
  <c r="CL18" i="61"/>
  <c r="DQ18" i="61"/>
  <c r="BF19" i="61"/>
  <c r="CL19" i="61"/>
  <c r="DQ19" i="61"/>
  <c r="DQ20" i="61"/>
  <c r="ET51" i="61"/>
  <c r="BF31" i="61"/>
  <c r="DQ31" i="61"/>
  <c r="EV31" i="61"/>
  <c r="BF32" i="61"/>
  <c r="DQ32" i="61"/>
  <c r="EV32" i="61"/>
  <c r="BF33" i="61"/>
  <c r="DQ33" i="61"/>
  <c r="EV33" i="61"/>
  <c r="BF34" i="61"/>
  <c r="DQ34" i="61"/>
  <c r="EV34" i="61"/>
  <c r="BF35" i="61"/>
  <c r="DQ35" i="61"/>
  <c r="EV35" i="61"/>
  <c r="BF36" i="61"/>
  <c r="DQ36" i="61"/>
  <c r="EV36" i="61"/>
  <c r="BF37" i="61"/>
  <c r="DQ37" i="61"/>
  <c r="EV37" i="61"/>
  <c r="BF38" i="61"/>
  <c r="DQ38" i="61"/>
  <c r="EV38" i="61"/>
  <c r="BF39" i="61"/>
  <c r="DQ39" i="61"/>
  <c r="EV39" i="61"/>
  <c r="BF40" i="61"/>
  <c r="DQ40" i="61"/>
  <c r="EV40" i="61"/>
  <c r="BF41" i="61"/>
  <c r="DQ41" i="61"/>
  <c r="EV41" i="61"/>
  <c r="EV42" i="61"/>
  <c r="BE6" i="61"/>
  <c r="CK6" i="61"/>
  <c r="DP6" i="61"/>
  <c r="BE7" i="61"/>
  <c r="CK7" i="61"/>
  <c r="DP7" i="61"/>
  <c r="BE8" i="61"/>
  <c r="CK8" i="61"/>
  <c r="DP8" i="61"/>
  <c r="BE9" i="61"/>
  <c r="CK9" i="61"/>
  <c r="DP9" i="61"/>
  <c r="BE10" i="61"/>
  <c r="CK10" i="61"/>
  <c r="DP10" i="61"/>
  <c r="BE11" i="61"/>
  <c r="CK11" i="61"/>
  <c r="DP11" i="61"/>
  <c r="BE12" i="61"/>
  <c r="CK12" i="61"/>
  <c r="DP12" i="61"/>
  <c r="BE13" i="61"/>
  <c r="CK13" i="61"/>
  <c r="DP13" i="61"/>
  <c r="BE14" i="61"/>
  <c r="CK14" i="61"/>
  <c r="DP14" i="61"/>
  <c r="BE15" i="61"/>
  <c r="CK15" i="61"/>
  <c r="DP15" i="61"/>
  <c r="BE16" i="61"/>
  <c r="CK16" i="61"/>
  <c r="DP16" i="61"/>
  <c r="BE17" i="61"/>
  <c r="CK17" i="61"/>
  <c r="DP17" i="61"/>
  <c r="BE18" i="61"/>
  <c r="CK18" i="61"/>
  <c r="DP18" i="61"/>
  <c r="BE19" i="61"/>
  <c r="CK19" i="61"/>
  <c r="DP19" i="61"/>
  <c r="DP20" i="61"/>
  <c r="ES51" i="61"/>
  <c r="BE31" i="61"/>
  <c r="DP31" i="61"/>
  <c r="EU31" i="61"/>
  <c r="BE32" i="61"/>
  <c r="DP32" i="61"/>
  <c r="EU32" i="61"/>
  <c r="BE33" i="61"/>
  <c r="DP33" i="61"/>
  <c r="EU33" i="61"/>
  <c r="BE34" i="61"/>
  <c r="DP34" i="61"/>
  <c r="EU34" i="61"/>
  <c r="BE35" i="61"/>
  <c r="DP35" i="61"/>
  <c r="EU35" i="61"/>
  <c r="BE36" i="61"/>
  <c r="DP36" i="61"/>
  <c r="EU36" i="61"/>
  <c r="BE37" i="61"/>
  <c r="DP37" i="61"/>
  <c r="EU37" i="61"/>
  <c r="BE38" i="61"/>
  <c r="DP38" i="61"/>
  <c r="EU38" i="61"/>
  <c r="BE39" i="61"/>
  <c r="DP39" i="61"/>
  <c r="EU39" i="61"/>
  <c r="BE40" i="61"/>
  <c r="DP40" i="61"/>
  <c r="EU40" i="61"/>
  <c r="BE41" i="61"/>
  <c r="DP41" i="61"/>
  <c r="EU41" i="61"/>
  <c r="EU42" i="61"/>
  <c r="BD6" i="61"/>
  <c r="CJ6" i="61"/>
  <c r="DO6" i="61"/>
  <c r="BD7" i="61"/>
  <c r="CJ7" i="61"/>
  <c r="DO7" i="61"/>
  <c r="BD8" i="61"/>
  <c r="CJ8" i="61"/>
  <c r="DO8" i="61"/>
  <c r="BD9" i="61"/>
  <c r="CJ9" i="61"/>
  <c r="DO9" i="61"/>
  <c r="BD10" i="61"/>
  <c r="CJ10" i="61"/>
  <c r="DO10" i="61"/>
  <c r="BD11" i="61"/>
  <c r="CJ11" i="61"/>
  <c r="DO11" i="61"/>
  <c r="BD12" i="61"/>
  <c r="CJ12" i="61"/>
  <c r="DO12" i="61"/>
  <c r="BD13" i="61"/>
  <c r="CJ13" i="61"/>
  <c r="DO13" i="61"/>
  <c r="BD14" i="61"/>
  <c r="CJ14" i="61"/>
  <c r="DO14" i="61"/>
  <c r="BD15" i="61"/>
  <c r="CJ15" i="61"/>
  <c r="DO15" i="61"/>
  <c r="BD16" i="61"/>
  <c r="CJ16" i="61"/>
  <c r="DO16" i="61"/>
  <c r="BD17" i="61"/>
  <c r="CJ17" i="61"/>
  <c r="DO17" i="61"/>
  <c r="BD18" i="61"/>
  <c r="CJ18" i="61"/>
  <c r="DO18" i="61"/>
  <c r="BD19" i="61"/>
  <c r="CJ19" i="61"/>
  <c r="DO19" i="61"/>
  <c r="DO20" i="61"/>
  <c r="ER51" i="61"/>
  <c r="BD31" i="61"/>
  <c r="DO31" i="61"/>
  <c r="ET31" i="61"/>
  <c r="BD32" i="61"/>
  <c r="DO32" i="61"/>
  <c r="ET32" i="61"/>
  <c r="BD33" i="61"/>
  <c r="DO33" i="61"/>
  <c r="ET33" i="61"/>
  <c r="BD34" i="61"/>
  <c r="DO34" i="61"/>
  <c r="ET34" i="61"/>
  <c r="BD35" i="61"/>
  <c r="DO35" i="61"/>
  <c r="ET35" i="61"/>
  <c r="BD36" i="61"/>
  <c r="DO36" i="61"/>
  <c r="ET36" i="61"/>
  <c r="BD37" i="61"/>
  <c r="DO37" i="61"/>
  <c r="ET37" i="61"/>
  <c r="BD38" i="61"/>
  <c r="DO38" i="61"/>
  <c r="ET38" i="61"/>
  <c r="BD39" i="61"/>
  <c r="DO39" i="61"/>
  <c r="ET39" i="61"/>
  <c r="BD40" i="61"/>
  <c r="DO40" i="61"/>
  <c r="ET40" i="61"/>
  <c r="BD41" i="61"/>
  <c r="DO41" i="61"/>
  <c r="ET41" i="61"/>
  <c r="ET42" i="61"/>
  <c r="BC6" i="61"/>
  <c r="CI6" i="61"/>
  <c r="DN6" i="61"/>
  <c r="BC7" i="61"/>
  <c r="CI7" i="61"/>
  <c r="DN7" i="61"/>
  <c r="BC8" i="61"/>
  <c r="CI8" i="61"/>
  <c r="DN8" i="61"/>
  <c r="BC9" i="61"/>
  <c r="CI9" i="61"/>
  <c r="DN9" i="61"/>
  <c r="BC10" i="61"/>
  <c r="CI10" i="61"/>
  <c r="DN10" i="61"/>
  <c r="BC11" i="61"/>
  <c r="CI11" i="61"/>
  <c r="DN11" i="61"/>
  <c r="BC12" i="61"/>
  <c r="CI12" i="61"/>
  <c r="DN12" i="61"/>
  <c r="BC13" i="61"/>
  <c r="CI13" i="61"/>
  <c r="DN13" i="61"/>
  <c r="BC14" i="61"/>
  <c r="CI14" i="61"/>
  <c r="DN14" i="61"/>
  <c r="BC15" i="61"/>
  <c r="CI15" i="61"/>
  <c r="DN15" i="61"/>
  <c r="BC16" i="61"/>
  <c r="CI16" i="61"/>
  <c r="DN16" i="61"/>
  <c r="BC17" i="61"/>
  <c r="CI17" i="61"/>
  <c r="DN17" i="61"/>
  <c r="BC18" i="61"/>
  <c r="CI18" i="61"/>
  <c r="DN18" i="61"/>
  <c r="BC19" i="61"/>
  <c r="CI19" i="61"/>
  <c r="DN19" i="61"/>
  <c r="DN20" i="61"/>
  <c r="EQ51" i="61"/>
  <c r="BC31" i="61"/>
  <c r="DN31" i="61"/>
  <c r="ES31" i="61"/>
  <c r="BC32" i="61"/>
  <c r="DN32" i="61"/>
  <c r="ES32" i="61"/>
  <c r="BC33" i="61"/>
  <c r="DN33" i="61"/>
  <c r="ES33" i="61"/>
  <c r="BC34" i="61"/>
  <c r="DN34" i="61"/>
  <c r="ES34" i="61"/>
  <c r="BC35" i="61"/>
  <c r="DN35" i="61"/>
  <c r="ES35" i="61"/>
  <c r="BC36" i="61"/>
  <c r="DN36" i="61"/>
  <c r="ES36" i="61"/>
  <c r="BC37" i="61"/>
  <c r="DN37" i="61"/>
  <c r="ES37" i="61"/>
  <c r="BC38" i="61"/>
  <c r="DN38" i="61"/>
  <c r="ES38" i="61"/>
  <c r="BC39" i="61"/>
  <c r="DN39" i="61"/>
  <c r="ES39" i="61"/>
  <c r="BC40" i="61"/>
  <c r="DN40" i="61"/>
  <c r="ES40" i="61"/>
  <c r="BC41" i="61"/>
  <c r="DN41" i="61"/>
  <c r="ES41" i="61"/>
  <c r="ES42" i="61"/>
  <c r="BB6" i="61"/>
  <c r="CH6" i="61"/>
  <c r="DM6" i="61"/>
  <c r="BB7" i="61"/>
  <c r="CH7" i="61"/>
  <c r="DM7" i="61"/>
  <c r="BB8" i="61"/>
  <c r="CH8" i="61"/>
  <c r="DM8" i="61"/>
  <c r="BB9" i="61"/>
  <c r="CH9" i="61"/>
  <c r="DM9" i="61"/>
  <c r="BB10" i="61"/>
  <c r="CH10" i="61"/>
  <c r="DM10" i="61"/>
  <c r="BB11" i="61"/>
  <c r="CH11" i="61"/>
  <c r="DM11" i="61"/>
  <c r="BB12" i="61"/>
  <c r="CH12" i="61"/>
  <c r="DM12" i="61"/>
  <c r="BB13" i="61"/>
  <c r="CH13" i="61"/>
  <c r="DM13" i="61"/>
  <c r="BB14" i="61"/>
  <c r="CH14" i="61"/>
  <c r="DM14" i="61"/>
  <c r="BB15" i="61"/>
  <c r="CH15" i="61"/>
  <c r="DM15" i="61"/>
  <c r="BB16" i="61"/>
  <c r="CH16" i="61"/>
  <c r="DM16" i="61"/>
  <c r="BB17" i="61"/>
  <c r="CH17" i="61"/>
  <c r="DM17" i="61"/>
  <c r="BB18" i="61"/>
  <c r="CH18" i="61"/>
  <c r="DM18" i="61"/>
  <c r="BB19" i="61"/>
  <c r="CH19" i="61"/>
  <c r="DM19" i="61"/>
  <c r="DM20" i="61"/>
  <c r="EP51" i="61"/>
  <c r="BB31" i="61"/>
  <c r="DM31" i="61"/>
  <c r="ER31" i="61"/>
  <c r="BB32" i="61"/>
  <c r="DM32" i="61"/>
  <c r="ER32" i="61"/>
  <c r="BB33" i="61"/>
  <c r="DM33" i="61"/>
  <c r="ER33" i="61"/>
  <c r="BB34" i="61"/>
  <c r="DM34" i="61"/>
  <c r="ER34" i="61"/>
  <c r="BB35" i="61"/>
  <c r="DM35" i="61"/>
  <c r="ER35" i="61"/>
  <c r="BB36" i="61"/>
  <c r="DM36" i="61"/>
  <c r="ER36" i="61"/>
  <c r="BB37" i="61"/>
  <c r="DM37" i="61"/>
  <c r="ER37" i="61"/>
  <c r="BB38" i="61"/>
  <c r="DM38" i="61"/>
  <c r="ER38" i="61"/>
  <c r="BB39" i="61"/>
  <c r="DM39" i="61"/>
  <c r="ER39" i="61"/>
  <c r="BB40" i="61"/>
  <c r="DM40" i="61"/>
  <c r="ER40" i="61"/>
  <c r="BB41" i="61"/>
  <c r="DM41" i="61"/>
  <c r="ER41" i="61"/>
  <c r="ER42" i="61"/>
  <c r="BA6" i="61"/>
  <c r="CG6" i="61"/>
  <c r="DL6" i="61"/>
  <c r="BA7" i="61"/>
  <c r="CG7" i="61"/>
  <c r="DL7" i="61"/>
  <c r="BA8" i="61"/>
  <c r="CG8" i="61"/>
  <c r="DL8" i="61"/>
  <c r="BA9" i="61"/>
  <c r="CG9" i="61"/>
  <c r="DL9" i="61"/>
  <c r="BA10" i="61"/>
  <c r="CG10" i="61"/>
  <c r="DL10" i="61"/>
  <c r="BA11" i="61"/>
  <c r="CG11" i="61"/>
  <c r="DL11" i="61"/>
  <c r="BA12" i="61"/>
  <c r="CG12" i="61"/>
  <c r="DL12" i="61"/>
  <c r="BA13" i="61"/>
  <c r="CG13" i="61"/>
  <c r="DL13" i="61"/>
  <c r="BA14" i="61"/>
  <c r="CG14" i="61"/>
  <c r="DL14" i="61"/>
  <c r="BA15" i="61"/>
  <c r="CG15" i="61"/>
  <c r="DL15" i="61"/>
  <c r="BA16" i="61"/>
  <c r="CG16" i="61"/>
  <c r="DL16" i="61"/>
  <c r="BA17" i="61"/>
  <c r="CG17" i="61"/>
  <c r="DL17" i="61"/>
  <c r="BA18" i="61"/>
  <c r="CG18" i="61"/>
  <c r="DL18" i="61"/>
  <c r="BA19" i="61"/>
  <c r="CG19" i="61"/>
  <c r="DL19" i="61"/>
  <c r="DL20" i="61"/>
  <c r="EO51" i="61"/>
  <c r="BA31" i="61"/>
  <c r="DL31" i="61"/>
  <c r="EQ31" i="61"/>
  <c r="BA32" i="61"/>
  <c r="DL32" i="61"/>
  <c r="EQ32" i="61"/>
  <c r="BA33" i="61"/>
  <c r="DL33" i="61"/>
  <c r="EQ33" i="61"/>
  <c r="BA34" i="61"/>
  <c r="DL34" i="61"/>
  <c r="EQ34" i="61"/>
  <c r="BA35" i="61"/>
  <c r="DL35" i="61"/>
  <c r="EQ35" i="61"/>
  <c r="BA36" i="61"/>
  <c r="DL36" i="61"/>
  <c r="EQ36" i="61"/>
  <c r="BA37" i="61"/>
  <c r="DL37" i="61"/>
  <c r="EQ37" i="61"/>
  <c r="BA38" i="61"/>
  <c r="DL38" i="61"/>
  <c r="EQ38" i="61"/>
  <c r="BA39" i="61"/>
  <c r="DL39" i="61"/>
  <c r="EQ39" i="61"/>
  <c r="BA40" i="61"/>
  <c r="DL40" i="61"/>
  <c r="EQ40" i="61"/>
  <c r="BA41" i="61"/>
  <c r="DL41" i="61"/>
  <c r="EQ41" i="61"/>
  <c r="EQ42" i="61"/>
  <c r="AZ6" i="61"/>
  <c r="CF6" i="61"/>
  <c r="DK6" i="61"/>
  <c r="AZ7" i="61"/>
  <c r="CF7" i="61"/>
  <c r="DK7" i="61"/>
  <c r="AZ8" i="61"/>
  <c r="CF8" i="61"/>
  <c r="DK8" i="61"/>
  <c r="AZ9" i="61"/>
  <c r="CF9" i="61"/>
  <c r="DK9" i="61"/>
  <c r="AZ10" i="61"/>
  <c r="CF10" i="61"/>
  <c r="DK10" i="61"/>
  <c r="AZ11" i="61"/>
  <c r="CF11" i="61"/>
  <c r="DK11" i="61"/>
  <c r="AZ12" i="61"/>
  <c r="CF12" i="61"/>
  <c r="DK12" i="61"/>
  <c r="AZ13" i="61"/>
  <c r="CF13" i="61"/>
  <c r="DK13" i="61"/>
  <c r="AZ14" i="61"/>
  <c r="CF14" i="61"/>
  <c r="DK14" i="61"/>
  <c r="AZ15" i="61"/>
  <c r="CF15" i="61"/>
  <c r="DK15" i="61"/>
  <c r="AZ16" i="61"/>
  <c r="CF16" i="61"/>
  <c r="DK16" i="61"/>
  <c r="AZ17" i="61"/>
  <c r="CF17" i="61"/>
  <c r="DK17" i="61"/>
  <c r="AZ18" i="61"/>
  <c r="CF18" i="61"/>
  <c r="DK18" i="61"/>
  <c r="AZ19" i="61"/>
  <c r="CF19" i="61"/>
  <c r="DK19" i="61"/>
  <c r="DK20" i="61"/>
  <c r="EN51" i="61"/>
  <c r="AZ31" i="61"/>
  <c r="DK31" i="61"/>
  <c r="EP31" i="61"/>
  <c r="AZ32" i="61"/>
  <c r="DK32" i="61"/>
  <c r="EP32" i="61"/>
  <c r="AZ33" i="61"/>
  <c r="DK33" i="61"/>
  <c r="EP33" i="61"/>
  <c r="AZ34" i="61"/>
  <c r="DK34" i="61"/>
  <c r="EP34" i="61"/>
  <c r="AZ35" i="61"/>
  <c r="DK35" i="61"/>
  <c r="EP35" i="61"/>
  <c r="AZ36" i="61"/>
  <c r="DK36" i="61"/>
  <c r="EP36" i="61"/>
  <c r="AZ37" i="61"/>
  <c r="DK37" i="61"/>
  <c r="EP37" i="61"/>
  <c r="AZ38" i="61"/>
  <c r="DK38" i="61"/>
  <c r="EP38" i="61"/>
  <c r="AZ39" i="61"/>
  <c r="DK39" i="61"/>
  <c r="EP39" i="61"/>
  <c r="AZ40" i="61"/>
  <c r="DK40" i="61"/>
  <c r="EP40" i="61"/>
  <c r="AZ41" i="61"/>
  <c r="DK41" i="61"/>
  <c r="EP41" i="61"/>
  <c r="EP42" i="61"/>
  <c r="AY6" i="61"/>
  <c r="CE6" i="61"/>
  <c r="DJ6" i="61"/>
  <c r="AY7" i="61"/>
  <c r="CE7" i="61"/>
  <c r="DJ7" i="61"/>
  <c r="AY8" i="61"/>
  <c r="CE8" i="61"/>
  <c r="DJ8" i="61"/>
  <c r="AY9" i="61"/>
  <c r="CE9" i="61"/>
  <c r="DJ9" i="61"/>
  <c r="AY10" i="61"/>
  <c r="CE10" i="61"/>
  <c r="DJ10" i="61"/>
  <c r="AY11" i="61"/>
  <c r="CE11" i="61"/>
  <c r="DJ11" i="61"/>
  <c r="AY12" i="61"/>
  <c r="CE12" i="61"/>
  <c r="DJ12" i="61"/>
  <c r="AY13" i="61"/>
  <c r="CE13" i="61"/>
  <c r="DJ13" i="61"/>
  <c r="AY14" i="61"/>
  <c r="CE14" i="61"/>
  <c r="DJ14" i="61"/>
  <c r="AY15" i="61"/>
  <c r="CE15" i="61"/>
  <c r="DJ15" i="61"/>
  <c r="AY16" i="61"/>
  <c r="CE16" i="61"/>
  <c r="DJ16" i="61"/>
  <c r="AY17" i="61"/>
  <c r="CE17" i="61"/>
  <c r="DJ17" i="61"/>
  <c r="AY18" i="61"/>
  <c r="CE18" i="61"/>
  <c r="DJ18" i="61"/>
  <c r="AY19" i="61"/>
  <c r="CE19" i="61"/>
  <c r="DJ19" i="61"/>
  <c r="DJ20" i="61"/>
  <c r="EM51" i="61"/>
  <c r="AY31" i="61"/>
  <c r="DJ31" i="61"/>
  <c r="EO31" i="61"/>
  <c r="AY32" i="61"/>
  <c r="DJ32" i="61"/>
  <c r="EO32" i="61"/>
  <c r="AY33" i="61"/>
  <c r="DJ33" i="61"/>
  <c r="EO33" i="61"/>
  <c r="AY34" i="61"/>
  <c r="DJ34" i="61"/>
  <c r="EO34" i="61"/>
  <c r="AY35" i="61"/>
  <c r="DJ35" i="61"/>
  <c r="EO35" i="61"/>
  <c r="AY36" i="61"/>
  <c r="DJ36" i="61"/>
  <c r="EO36" i="61"/>
  <c r="AY37" i="61"/>
  <c r="DJ37" i="61"/>
  <c r="EO37" i="61"/>
  <c r="AY38" i="61"/>
  <c r="DJ38" i="61"/>
  <c r="EO38" i="61"/>
  <c r="AY39" i="61"/>
  <c r="DJ39" i="61"/>
  <c r="EO39" i="61"/>
  <c r="AY40" i="61"/>
  <c r="DJ40" i="61"/>
  <c r="EO40" i="61"/>
  <c r="AY41" i="61"/>
  <c r="DJ41" i="61"/>
  <c r="EO41" i="61"/>
  <c r="EO42" i="61"/>
  <c r="AX6" i="61"/>
  <c r="CD6" i="61"/>
  <c r="DI6" i="61"/>
  <c r="AX7" i="61"/>
  <c r="CD7" i="61"/>
  <c r="DI7" i="61"/>
  <c r="AX8" i="61"/>
  <c r="CD8" i="61"/>
  <c r="DI8" i="61"/>
  <c r="AX9" i="61"/>
  <c r="CD9" i="61"/>
  <c r="DI9" i="61"/>
  <c r="AX10" i="61"/>
  <c r="CD10" i="61"/>
  <c r="DI10" i="61"/>
  <c r="AX11" i="61"/>
  <c r="CD11" i="61"/>
  <c r="DI11" i="61"/>
  <c r="AX12" i="61"/>
  <c r="CD12" i="61"/>
  <c r="DI12" i="61"/>
  <c r="AX13" i="61"/>
  <c r="CD13" i="61"/>
  <c r="DI13" i="61"/>
  <c r="AX14" i="61"/>
  <c r="CD14" i="61"/>
  <c r="DI14" i="61"/>
  <c r="AX15" i="61"/>
  <c r="CD15" i="61"/>
  <c r="DI15" i="61"/>
  <c r="AX16" i="61"/>
  <c r="CD16" i="61"/>
  <c r="DI16" i="61"/>
  <c r="AX17" i="61"/>
  <c r="CD17" i="61"/>
  <c r="DI17" i="61"/>
  <c r="AX18" i="61"/>
  <c r="CD18" i="61"/>
  <c r="DI18" i="61"/>
  <c r="AX19" i="61"/>
  <c r="CD19" i="61"/>
  <c r="DI19" i="61"/>
  <c r="DI20" i="61"/>
  <c r="EL51" i="61"/>
  <c r="AX31" i="61"/>
  <c r="DI31" i="61"/>
  <c r="EN31" i="61"/>
  <c r="AX32" i="61"/>
  <c r="DI32" i="61"/>
  <c r="EN32" i="61"/>
  <c r="AX33" i="61"/>
  <c r="DI33" i="61"/>
  <c r="EN33" i="61"/>
  <c r="AX34" i="61"/>
  <c r="DI34" i="61"/>
  <c r="EN34" i="61"/>
  <c r="AX35" i="61"/>
  <c r="DI35" i="61"/>
  <c r="EN35" i="61"/>
  <c r="AX36" i="61"/>
  <c r="DI36" i="61"/>
  <c r="EN36" i="61"/>
  <c r="AX37" i="61"/>
  <c r="DI37" i="61"/>
  <c r="EN37" i="61"/>
  <c r="AX38" i="61"/>
  <c r="DI38" i="61"/>
  <c r="EN38" i="61"/>
  <c r="AX39" i="61"/>
  <c r="DI39" i="61"/>
  <c r="EN39" i="61"/>
  <c r="AX40" i="61"/>
  <c r="DI40" i="61"/>
  <c r="EN40" i="61"/>
  <c r="AX41" i="61"/>
  <c r="DI41" i="61"/>
  <c r="EN41" i="61"/>
  <c r="EN42" i="61"/>
  <c r="AW6" i="61"/>
  <c r="CC6" i="61"/>
  <c r="DH6" i="61"/>
  <c r="AW7" i="61"/>
  <c r="CC7" i="61"/>
  <c r="DH7" i="61"/>
  <c r="AW8" i="61"/>
  <c r="CC8" i="61"/>
  <c r="DH8" i="61"/>
  <c r="AW9" i="61"/>
  <c r="CC9" i="61"/>
  <c r="DH9" i="61"/>
  <c r="AW10" i="61"/>
  <c r="CC10" i="61"/>
  <c r="DH10" i="61"/>
  <c r="AW11" i="61"/>
  <c r="CC11" i="61"/>
  <c r="DH11" i="61"/>
  <c r="AW12" i="61"/>
  <c r="CC12" i="61"/>
  <c r="DH12" i="61"/>
  <c r="AW13" i="61"/>
  <c r="CC13" i="61"/>
  <c r="DH13" i="61"/>
  <c r="AW14" i="61"/>
  <c r="CC14" i="61"/>
  <c r="DH14" i="61"/>
  <c r="AW15" i="61"/>
  <c r="CC15" i="61"/>
  <c r="DH15" i="61"/>
  <c r="AW16" i="61"/>
  <c r="CC16" i="61"/>
  <c r="DH16" i="61"/>
  <c r="AW17" i="61"/>
  <c r="CC17" i="61"/>
  <c r="DH17" i="61"/>
  <c r="AW18" i="61"/>
  <c r="CC18" i="61"/>
  <c r="DH18" i="61"/>
  <c r="AW19" i="61"/>
  <c r="CC19" i="61"/>
  <c r="DH19" i="61"/>
  <c r="DH20" i="61"/>
  <c r="EK51" i="61"/>
  <c r="AW31" i="61"/>
  <c r="DH31" i="61"/>
  <c r="EM31" i="61"/>
  <c r="AW32" i="61"/>
  <c r="DH32" i="61"/>
  <c r="EM32" i="61"/>
  <c r="AW33" i="61"/>
  <c r="DH33" i="61"/>
  <c r="EM33" i="61"/>
  <c r="AW34" i="61"/>
  <c r="DH34" i="61"/>
  <c r="EM34" i="61"/>
  <c r="AW35" i="61"/>
  <c r="DH35" i="61"/>
  <c r="EM35" i="61"/>
  <c r="AW36" i="61"/>
  <c r="DH36" i="61"/>
  <c r="EM36" i="61"/>
  <c r="AW37" i="61"/>
  <c r="DH37" i="61"/>
  <c r="EM37" i="61"/>
  <c r="AW38" i="61"/>
  <c r="DH38" i="61"/>
  <c r="EM38" i="61"/>
  <c r="AW39" i="61"/>
  <c r="DH39" i="61"/>
  <c r="EM39" i="61"/>
  <c r="AW40" i="61"/>
  <c r="DH40" i="61"/>
  <c r="EM40" i="61"/>
  <c r="AW41" i="61"/>
  <c r="DH41" i="61"/>
  <c r="EM41" i="61"/>
  <c r="EM42" i="61"/>
  <c r="AV6" i="61"/>
  <c r="CB6" i="61"/>
  <c r="DG6" i="61"/>
  <c r="AV7" i="61"/>
  <c r="CB7" i="61"/>
  <c r="DG7" i="61"/>
  <c r="AV8" i="61"/>
  <c r="CB8" i="61"/>
  <c r="DG8" i="61"/>
  <c r="AV9" i="61"/>
  <c r="CB9" i="61"/>
  <c r="DG9" i="61"/>
  <c r="AV10" i="61"/>
  <c r="CB10" i="61"/>
  <c r="DG10" i="61"/>
  <c r="AV11" i="61"/>
  <c r="CB11" i="61"/>
  <c r="DG11" i="61"/>
  <c r="AV12" i="61"/>
  <c r="CB12" i="61"/>
  <c r="DG12" i="61"/>
  <c r="AV13" i="61"/>
  <c r="CB13" i="61"/>
  <c r="DG13" i="61"/>
  <c r="AV14" i="61"/>
  <c r="CB14" i="61"/>
  <c r="DG14" i="61"/>
  <c r="AV15" i="61"/>
  <c r="CB15" i="61"/>
  <c r="DG15" i="61"/>
  <c r="AV16" i="61"/>
  <c r="CB16" i="61"/>
  <c r="DG16" i="61"/>
  <c r="AV17" i="61"/>
  <c r="CB17" i="61"/>
  <c r="DG17" i="61"/>
  <c r="AV18" i="61"/>
  <c r="CB18" i="61"/>
  <c r="DG18" i="61"/>
  <c r="AV19" i="61"/>
  <c r="CB19" i="61"/>
  <c r="DG19" i="61"/>
  <c r="DG20" i="61"/>
  <c r="EJ51" i="61"/>
  <c r="AV31" i="61"/>
  <c r="DG31" i="61"/>
  <c r="EL31" i="61"/>
  <c r="AV32" i="61"/>
  <c r="DG32" i="61"/>
  <c r="EL32" i="61"/>
  <c r="AV33" i="61"/>
  <c r="DG33" i="61"/>
  <c r="EL33" i="61"/>
  <c r="AV34" i="61"/>
  <c r="DG34" i="61"/>
  <c r="EL34" i="61"/>
  <c r="AV35" i="61"/>
  <c r="DG35" i="61"/>
  <c r="EL35" i="61"/>
  <c r="AV36" i="61"/>
  <c r="DG36" i="61"/>
  <c r="EL36" i="61"/>
  <c r="AV37" i="61"/>
  <c r="DG37" i="61"/>
  <c r="EL37" i="61"/>
  <c r="AV38" i="61"/>
  <c r="DG38" i="61"/>
  <c r="EL38" i="61"/>
  <c r="AV39" i="61"/>
  <c r="DG39" i="61"/>
  <c r="EL39" i="61"/>
  <c r="AV40" i="61"/>
  <c r="DG40" i="61"/>
  <c r="EL40" i="61"/>
  <c r="AV41" i="61"/>
  <c r="DG41" i="61"/>
  <c r="EL41" i="61"/>
  <c r="EL42" i="61"/>
  <c r="AU6" i="61"/>
  <c r="CA6" i="61"/>
  <c r="DF6" i="61"/>
  <c r="AU7" i="61"/>
  <c r="CA7" i="61"/>
  <c r="DF7" i="61"/>
  <c r="AU8" i="61"/>
  <c r="CA8" i="61"/>
  <c r="DF8" i="61"/>
  <c r="AU9" i="61"/>
  <c r="CA9" i="61"/>
  <c r="DF9" i="61"/>
  <c r="AU10" i="61"/>
  <c r="CA10" i="61"/>
  <c r="DF10" i="61"/>
  <c r="AU11" i="61"/>
  <c r="CA11" i="61"/>
  <c r="DF11" i="61"/>
  <c r="AU12" i="61"/>
  <c r="CA12" i="61"/>
  <c r="DF12" i="61"/>
  <c r="AU13" i="61"/>
  <c r="CA13" i="61"/>
  <c r="DF13" i="61"/>
  <c r="AU14" i="61"/>
  <c r="CA14" i="61"/>
  <c r="DF14" i="61"/>
  <c r="AU15" i="61"/>
  <c r="CA15" i="61"/>
  <c r="DF15" i="61"/>
  <c r="AU16" i="61"/>
  <c r="CA16" i="61"/>
  <c r="DF16" i="61"/>
  <c r="AU17" i="61"/>
  <c r="CA17" i="61"/>
  <c r="DF17" i="61"/>
  <c r="AU18" i="61"/>
  <c r="CA18" i="61"/>
  <c r="DF18" i="61"/>
  <c r="AU19" i="61"/>
  <c r="CA19" i="61"/>
  <c r="DF19" i="61"/>
  <c r="DF20" i="61"/>
  <c r="EI51" i="61"/>
  <c r="AU31" i="61"/>
  <c r="DF31" i="61"/>
  <c r="EK31" i="61"/>
  <c r="AU32" i="61"/>
  <c r="DF32" i="61"/>
  <c r="EK32" i="61"/>
  <c r="AU33" i="61"/>
  <c r="DF33" i="61"/>
  <c r="EK33" i="61"/>
  <c r="AU34" i="61"/>
  <c r="DF34" i="61"/>
  <c r="EK34" i="61"/>
  <c r="AU35" i="61"/>
  <c r="DF35" i="61"/>
  <c r="EK35" i="61"/>
  <c r="AU36" i="61"/>
  <c r="DF36" i="61"/>
  <c r="EK36" i="61"/>
  <c r="AU37" i="61"/>
  <c r="DF37" i="61"/>
  <c r="EK37" i="61"/>
  <c r="AU38" i="61"/>
  <c r="DF38" i="61"/>
  <c r="EK38" i="61"/>
  <c r="AU39" i="61"/>
  <c r="DF39" i="61"/>
  <c r="EK39" i="61"/>
  <c r="AU40" i="61"/>
  <c r="DF40" i="61"/>
  <c r="EK40" i="61"/>
  <c r="AU41" i="61"/>
  <c r="DF41" i="61"/>
  <c r="EK41" i="61"/>
  <c r="EK42" i="61"/>
  <c r="AT6" i="61"/>
  <c r="BZ6" i="61"/>
  <c r="DE6" i="61"/>
  <c r="AT7" i="61"/>
  <c r="BZ7" i="61"/>
  <c r="DE7" i="61"/>
  <c r="AT8" i="61"/>
  <c r="BZ8" i="61"/>
  <c r="DE8" i="61"/>
  <c r="AT9" i="61"/>
  <c r="BZ9" i="61"/>
  <c r="DE9" i="61"/>
  <c r="AT10" i="61"/>
  <c r="BZ10" i="61"/>
  <c r="DE10" i="61"/>
  <c r="AT11" i="61"/>
  <c r="BZ11" i="61"/>
  <c r="DE11" i="61"/>
  <c r="AT12" i="61"/>
  <c r="BZ12" i="61"/>
  <c r="DE12" i="61"/>
  <c r="AT13" i="61"/>
  <c r="BZ13" i="61"/>
  <c r="DE13" i="61"/>
  <c r="AT14" i="61"/>
  <c r="BZ14" i="61"/>
  <c r="DE14" i="61"/>
  <c r="AT15" i="61"/>
  <c r="BZ15" i="61"/>
  <c r="DE15" i="61"/>
  <c r="AT16" i="61"/>
  <c r="BZ16" i="61"/>
  <c r="DE16" i="61"/>
  <c r="AT17" i="61"/>
  <c r="BZ17" i="61"/>
  <c r="DE17" i="61"/>
  <c r="AT18" i="61"/>
  <c r="BZ18" i="61"/>
  <c r="DE18" i="61"/>
  <c r="AT19" i="61"/>
  <c r="BZ19" i="61"/>
  <c r="DE19" i="61"/>
  <c r="DE20" i="61"/>
  <c r="EH51" i="61"/>
  <c r="AT31" i="61"/>
  <c r="DE31" i="61"/>
  <c r="EJ31" i="61"/>
  <c r="AT32" i="61"/>
  <c r="DE32" i="61"/>
  <c r="EJ32" i="61"/>
  <c r="AT33" i="61"/>
  <c r="DE33" i="61"/>
  <c r="EJ33" i="61"/>
  <c r="AT34" i="61"/>
  <c r="DE34" i="61"/>
  <c r="EJ34" i="61"/>
  <c r="AT35" i="61"/>
  <c r="DE35" i="61"/>
  <c r="EJ35" i="61"/>
  <c r="AT36" i="61"/>
  <c r="DE36" i="61"/>
  <c r="EJ36" i="61"/>
  <c r="AT37" i="61"/>
  <c r="DE37" i="61"/>
  <c r="EJ37" i="61"/>
  <c r="AT38" i="61"/>
  <c r="DE38" i="61"/>
  <c r="EJ38" i="61"/>
  <c r="AT39" i="61"/>
  <c r="DE39" i="61"/>
  <c r="EJ39" i="61"/>
  <c r="AT40" i="61"/>
  <c r="DE40" i="61"/>
  <c r="EJ40" i="61"/>
  <c r="AT41" i="61"/>
  <c r="DE41" i="61"/>
  <c r="EJ41" i="61"/>
  <c r="EJ42" i="61"/>
  <c r="AS6" i="61"/>
  <c r="BY6" i="61"/>
  <c r="DD6" i="61"/>
  <c r="AS7" i="61"/>
  <c r="BY7" i="61"/>
  <c r="DD7" i="61"/>
  <c r="AS8" i="61"/>
  <c r="BY8" i="61"/>
  <c r="DD8" i="61"/>
  <c r="AS9" i="61"/>
  <c r="BY9" i="61"/>
  <c r="DD9" i="61"/>
  <c r="AS10" i="61"/>
  <c r="BY10" i="61"/>
  <c r="DD10" i="61"/>
  <c r="AS11" i="61"/>
  <c r="BY11" i="61"/>
  <c r="DD11" i="61"/>
  <c r="AS12" i="61"/>
  <c r="BY12" i="61"/>
  <c r="DD12" i="61"/>
  <c r="AS13" i="61"/>
  <c r="BY13" i="61"/>
  <c r="DD13" i="61"/>
  <c r="AS14" i="61"/>
  <c r="BY14" i="61"/>
  <c r="DD14" i="61"/>
  <c r="AS15" i="61"/>
  <c r="BY15" i="61"/>
  <c r="DD15" i="61"/>
  <c r="AS16" i="61"/>
  <c r="BY16" i="61"/>
  <c r="DD16" i="61"/>
  <c r="AS17" i="61"/>
  <c r="BY17" i="61"/>
  <c r="DD17" i="61"/>
  <c r="AS18" i="61"/>
  <c r="BY18" i="61"/>
  <c r="DD18" i="61"/>
  <c r="AS19" i="61"/>
  <c r="BY19" i="61"/>
  <c r="DD19" i="61"/>
  <c r="DD20" i="61"/>
  <c r="EG51" i="61"/>
  <c r="AS31" i="61"/>
  <c r="DD31" i="61"/>
  <c r="EI31" i="61"/>
  <c r="AS32" i="61"/>
  <c r="DD32" i="61"/>
  <c r="EI32" i="61"/>
  <c r="AS33" i="61"/>
  <c r="DD33" i="61"/>
  <c r="EI33" i="61"/>
  <c r="AS34" i="61"/>
  <c r="DD34" i="61"/>
  <c r="EI34" i="61"/>
  <c r="AS35" i="61"/>
  <c r="DD35" i="61"/>
  <c r="EI35" i="61"/>
  <c r="AS36" i="61"/>
  <c r="DD36" i="61"/>
  <c r="EI36" i="61"/>
  <c r="AS37" i="61"/>
  <c r="DD37" i="61"/>
  <c r="EI37" i="61"/>
  <c r="AS38" i="61"/>
  <c r="DD38" i="61"/>
  <c r="EI38" i="61"/>
  <c r="AS39" i="61"/>
  <c r="DD39" i="61"/>
  <c r="EI39" i="61"/>
  <c r="AS40" i="61"/>
  <c r="DD40" i="61"/>
  <c r="EI40" i="61"/>
  <c r="AS41" i="61"/>
  <c r="DD41" i="61"/>
  <c r="EI41" i="61"/>
  <c r="EI42" i="61"/>
  <c r="AR6" i="61"/>
  <c r="BX6" i="61"/>
  <c r="DC6" i="61"/>
  <c r="AR7" i="61"/>
  <c r="BX7" i="61"/>
  <c r="DC7" i="61"/>
  <c r="AR8" i="61"/>
  <c r="BX8" i="61"/>
  <c r="DC8" i="61"/>
  <c r="AR9" i="61"/>
  <c r="BX9" i="61"/>
  <c r="DC9" i="61"/>
  <c r="AR10" i="61"/>
  <c r="BX10" i="61"/>
  <c r="DC10" i="61"/>
  <c r="AR11" i="61"/>
  <c r="BX11" i="61"/>
  <c r="DC11" i="61"/>
  <c r="AR12" i="61"/>
  <c r="BX12" i="61"/>
  <c r="DC12" i="61"/>
  <c r="AR13" i="61"/>
  <c r="BX13" i="61"/>
  <c r="DC13" i="61"/>
  <c r="AR14" i="61"/>
  <c r="BX14" i="61"/>
  <c r="DC14" i="61"/>
  <c r="AR15" i="61"/>
  <c r="BX15" i="61"/>
  <c r="DC15" i="61"/>
  <c r="AR16" i="61"/>
  <c r="BX16" i="61"/>
  <c r="DC16" i="61"/>
  <c r="AR17" i="61"/>
  <c r="BX17" i="61"/>
  <c r="DC17" i="61"/>
  <c r="AR18" i="61"/>
  <c r="BX18" i="61"/>
  <c r="DC18" i="61"/>
  <c r="AR19" i="61"/>
  <c r="BX19" i="61"/>
  <c r="DC19" i="61"/>
  <c r="DC20" i="61"/>
  <c r="EF51" i="61"/>
  <c r="AR31" i="61"/>
  <c r="DC31" i="61"/>
  <c r="EH31" i="61"/>
  <c r="AR32" i="61"/>
  <c r="DC32" i="61"/>
  <c r="EH32" i="61"/>
  <c r="AR33" i="61"/>
  <c r="DC33" i="61"/>
  <c r="EH33" i="61"/>
  <c r="AR34" i="61"/>
  <c r="DC34" i="61"/>
  <c r="EH34" i="61"/>
  <c r="AR35" i="61"/>
  <c r="DC35" i="61"/>
  <c r="EH35" i="61"/>
  <c r="AR36" i="61"/>
  <c r="DC36" i="61"/>
  <c r="EH36" i="61"/>
  <c r="AR37" i="61"/>
  <c r="DC37" i="61"/>
  <c r="EH37" i="61"/>
  <c r="AR38" i="61"/>
  <c r="DC38" i="61"/>
  <c r="EH38" i="61"/>
  <c r="AR39" i="61"/>
  <c r="DC39" i="61"/>
  <c r="EH39" i="61"/>
  <c r="AR40" i="61"/>
  <c r="DC40" i="61"/>
  <c r="EH40" i="61"/>
  <c r="AR41" i="61"/>
  <c r="DC41" i="61"/>
  <c r="EH41" i="61"/>
  <c r="EH42" i="61"/>
  <c r="AQ6" i="61"/>
  <c r="BW6" i="61"/>
  <c r="DB6" i="61"/>
  <c r="AQ7" i="61"/>
  <c r="BW7" i="61"/>
  <c r="DB7" i="61"/>
  <c r="AQ8" i="61"/>
  <c r="BW8" i="61"/>
  <c r="DB8" i="61"/>
  <c r="AQ9" i="61"/>
  <c r="BW9" i="61"/>
  <c r="DB9" i="61"/>
  <c r="AQ10" i="61"/>
  <c r="BW10" i="61"/>
  <c r="DB10" i="61"/>
  <c r="AQ11" i="61"/>
  <c r="BW11" i="61"/>
  <c r="DB11" i="61"/>
  <c r="AQ12" i="61"/>
  <c r="BW12" i="61"/>
  <c r="DB12" i="61"/>
  <c r="AQ13" i="61"/>
  <c r="BW13" i="61"/>
  <c r="DB13" i="61"/>
  <c r="AQ14" i="61"/>
  <c r="BW14" i="61"/>
  <c r="DB14" i="61"/>
  <c r="AQ15" i="61"/>
  <c r="BW15" i="61"/>
  <c r="DB15" i="61"/>
  <c r="AQ16" i="61"/>
  <c r="BW16" i="61"/>
  <c r="DB16" i="61"/>
  <c r="AQ17" i="61"/>
  <c r="BW17" i="61"/>
  <c r="DB17" i="61"/>
  <c r="AQ18" i="61"/>
  <c r="BW18" i="61"/>
  <c r="DB18" i="61"/>
  <c r="AQ19" i="61"/>
  <c r="BW19" i="61"/>
  <c r="DB19" i="61"/>
  <c r="DB20" i="61"/>
  <c r="EE51" i="61"/>
  <c r="AQ31" i="61"/>
  <c r="DB31" i="61"/>
  <c r="EG31" i="61"/>
  <c r="AQ32" i="61"/>
  <c r="DB32" i="61"/>
  <c r="EG32" i="61"/>
  <c r="AQ33" i="61"/>
  <c r="DB33" i="61"/>
  <c r="EG33" i="61"/>
  <c r="AQ34" i="61"/>
  <c r="DB34" i="61"/>
  <c r="EG34" i="61"/>
  <c r="AQ35" i="61"/>
  <c r="DB35" i="61"/>
  <c r="EG35" i="61"/>
  <c r="AQ36" i="61"/>
  <c r="DB36" i="61"/>
  <c r="EG36" i="61"/>
  <c r="AQ37" i="61"/>
  <c r="DB37" i="61"/>
  <c r="EG37" i="61"/>
  <c r="AQ38" i="61"/>
  <c r="DB38" i="61"/>
  <c r="EG38" i="61"/>
  <c r="AQ39" i="61"/>
  <c r="DB39" i="61"/>
  <c r="EG39" i="61"/>
  <c r="AQ40" i="61"/>
  <c r="DB40" i="61"/>
  <c r="EG40" i="61"/>
  <c r="AQ41" i="61"/>
  <c r="DB41" i="61"/>
  <c r="EG41" i="61"/>
  <c r="EG42" i="61"/>
  <c r="AP6" i="61"/>
  <c r="BV6" i="61"/>
  <c r="DA6" i="61"/>
  <c r="AP7" i="61"/>
  <c r="BV7" i="61"/>
  <c r="DA7" i="61"/>
  <c r="AP8" i="61"/>
  <c r="BV8" i="61"/>
  <c r="DA8" i="61"/>
  <c r="AP9" i="61"/>
  <c r="BV9" i="61"/>
  <c r="DA9" i="61"/>
  <c r="AP10" i="61"/>
  <c r="BV10" i="61"/>
  <c r="DA10" i="61"/>
  <c r="AP11" i="61"/>
  <c r="BV11" i="61"/>
  <c r="DA11" i="61"/>
  <c r="AP12" i="61"/>
  <c r="BV12" i="61"/>
  <c r="DA12" i="61"/>
  <c r="AP13" i="61"/>
  <c r="BV13" i="61"/>
  <c r="DA13" i="61"/>
  <c r="AP14" i="61"/>
  <c r="BV14" i="61"/>
  <c r="DA14" i="61"/>
  <c r="AP15" i="61"/>
  <c r="BV15" i="61"/>
  <c r="DA15" i="61"/>
  <c r="AP16" i="61"/>
  <c r="BV16" i="61"/>
  <c r="DA16" i="61"/>
  <c r="AP17" i="61"/>
  <c r="BV17" i="61"/>
  <c r="DA17" i="61"/>
  <c r="AP18" i="61"/>
  <c r="BV18" i="61"/>
  <c r="DA18" i="61"/>
  <c r="AP19" i="61"/>
  <c r="BV19" i="61"/>
  <c r="DA19" i="61"/>
  <c r="DA20" i="61"/>
  <c r="ED51" i="61"/>
  <c r="AP31" i="61"/>
  <c r="DA31" i="61"/>
  <c r="EF31" i="61"/>
  <c r="AP32" i="61"/>
  <c r="DA32" i="61"/>
  <c r="EF32" i="61"/>
  <c r="AP33" i="61"/>
  <c r="DA33" i="61"/>
  <c r="EF33" i="61"/>
  <c r="AP34" i="61"/>
  <c r="DA34" i="61"/>
  <c r="EF34" i="61"/>
  <c r="AP35" i="61"/>
  <c r="DA35" i="61"/>
  <c r="EF35" i="61"/>
  <c r="AP36" i="61"/>
  <c r="DA36" i="61"/>
  <c r="EF36" i="61"/>
  <c r="AP37" i="61"/>
  <c r="DA37" i="61"/>
  <c r="EF37" i="61"/>
  <c r="AP38" i="61"/>
  <c r="DA38" i="61"/>
  <c r="EF38" i="61"/>
  <c r="AP39" i="61"/>
  <c r="DA39" i="61"/>
  <c r="EF39" i="61"/>
  <c r="AP40" i="61"/>
  <c r="DA40" i="61"/>
  <c r="EF40" i="61"/>
  <c r="AP41" i="61"/>
  <c r="DA41" i="61"/>
  <c r="EF41" i="61"/>
  <c r="EF42" i="61"/>
  <c r="AO6" i="61"/>
  <c r="BU6" i="61"/>
  <c r="CZ6" i="61"/>
  <c r="AO7" i="61"/>
  <c r="BU7" i="61"/>
  <c r="CZ7" i="61"/>
  <c r="AO8" i="61"/>
  <c r="BU8" i="61"/>
  <c r="CZ8" i="61"/>
  <c r="AO9" i="61"/>
  <c r="BU9" i="61"/>
  <c r="CZ9" i="61"/>
  <c r="AO10" i="61"/>
  <c r="BU10" i="61"/>
  <c r="CZ10" i="61"/>
  <c r="AO11" i="61"/>
  <c r="BU11" i="61"/>
  <c r="CZ11" i="61"/>
  <c r="AO12" i="61"/>
  <c r="BU12" i="61"/>
  <c r="CZ12" i="61"/>
  <c r="AO13" i="61"/>
  <c r="BU13" i="61"/>
  <c r="CZ13" i="61"/>
  <c r="AO14" i="61"/>
  <c r="BU14" i="61"/>
  <c r="CZ14" i="61"/>
  <c r="AO15" i="61"/>
  <c r="BU15" i="61"/>
  <c r="CZ15" i="61"/>
  <c r="AO16" i="61"/>
  <c r="BU16" i="61"/>
  <c r="CZ16" i="61"/>
  <c r="AO17" i="61"/>
  <c r="BU17" i="61"/>
  <c r="CZ17" i="61"/>
  <c r="AO18" i="61"/>
  <c r="BU18" i="61"/>
  <c r="CZ18" i="61"/>
  <c r="AO19" i="61"/>
  <c r="BU19" i="61"/>
  <c r="CZ19" i="61"/>
  <c r="CZ20" i="61"/>
  <c r="EC51" i="61"/>
  <c r="AO31" i="61"/>
  <c r="CZ31" i="61"/>
  <c r="EE31" i="61"/>
  <c r="AO32" i="61"/>
  <c r="CZ32" i="61"/>
  <c r="EE32" i="61"/>
  <c r="AO33" i="61"/>
  <c r="CZ33" i="61"/>
  <c r="EE33" i="61"/>
  <c r="AO34" i="61"/>
  <c r="CZ34" i="61"/>
  <c r="EE34" i="61"/>
  <c r="AO35" i="61"/>
  <c r="CZ35" i="61"/>
  <c r="EE35" i="61"/>
  <c r="AO36" i="61"/>
  <c r="CZ36" i="61"/>
  <c r="EE36" i="61"/>
  <c r="AO37" i="61"/>
  <c r="CZ37" i="61"/>
  <c r="EE37" i="61"/>
  <c r="AO38" i="61"/>
  <c r="CZ38" i="61"/>
  <c r="EE38" i="61"/>
  <c r="AO39" i="61"/>
  <c r="CZ39" i="61"/>
  <c r="EE39" i="61"/>
  <c r="AO40" i="61"/>
  <c r="CZ40" i="61"/>
  <c r="EE40" i="61"/>
  <c r="AO41" i="61"/>
  <c r="CZ41" i="61"/>
  <c r="EE41" i="61"/>
  <c r="EE42" i="61"/>
  <c r="AN6" i="61"/>
  <c r="BT6" i="61"/>
  <c r="CY6" i="61"/>
  <c r="AN7" i="61"/>
  <c r="BT7" i="61"/>
  <c r="CY7" i="61"/>
  <c r="AN8" i="61"/>
  <c r="BT8" i="61"/>
  <c r="CY8" i="61"/>
  <c r="AN9" i="61"/>
  <c r="BT9" i="61"/>
  <c r="CY9" i="61"/>
  <c r="AN10" i="61"/>
  <c r="BT10" i="61"/>
  <c r="CY10" i="61"/>
  <c r="AN11" i="61"/>
  <c r="BT11" i="61"/>
  <c r="CY11" i="61"/>
  <c r="AN12" i="61"/>
  <c r="BT12" i="61"/>
  <c r="CY12" i="61"/>
  <c r="AN13" i="61"/>
  <c r="BT13" i="61"/>
  <c r="CY13" i="61"/>
  <c r="AN14" i="61"/>
  <c r="BT14" i="61"/>
  <c r="CY14" i="61"/>
  <c r="AN15" i="61"/>
  <c r="BT15" i="61"/>
  <c r="CY15" i="61"/>
  <c r="AN16" i="61"/>
  <c r="BT16" i="61"/>
  <c r="CY16" i="61"/>
  <c r="AN17" i="61"/>
  <c r="BT17" i="61"/>
  <c r="CY17" i="61"/>
  <c r="AN18" i="61"/>
  <c r="BT18" i="61"/>
  <c r="CY18" i="61"/>
  <c r="AN19" i="61"/>
  <c r="BT19" i="61"/>
  <c r="CY19" i="61"/>
  <c r="CY20" i="61"/>
  <c r="EB51" i="61"/>
  <c r="AN31" i="61"/>
  <c r="CY31" i="61"/>
  <c r="ED31" i="61"/>
  <c r="AN32" i="61"/>
  <c r="CY32" i="61"/>
  <c r="ED32" i="61"/>
  <c r="AN33" i="61"/>
  <c r="CY33" i="61"/>
  <c r="ED33" i="61"/>
  <c r="AN34" i="61"/>
  <c r="CY34" i="61"/>
  <c r="ED34" i="61"/>
  <c r="AN35" i="61"/>
  <c r="CY35" i="61"/>
  <c r="ED35" i="61"/>
  <c r="AN36" i="61"/>
  <c r="CY36" i="61"/>
  <c r="ED36" i="61"/>
  <c r="AN37" i="61"/>
  <c r="CY37" i="61"/>
  <c r="ED37" i="61"/>
  <c r="AN38" i="61"/>
  <c r="CY38" i="61"/>
  <c r="ED38" i="61"/>
  <c r="AN39" i="61"/>
  <c r="CY39" i="61"/>
  <c r="ED39" i="61"/>
  <c r="AN40" i="61"/>
  <c r="CY40" i="61"/>
  <c r="ED40" i="61"/>
  <c r="AN41" i="61"/>
  <c r="CY41" i="61"/>
  <c r="ED41" i="61"/>
  <c r="ED42" i="61"/>
  <c r="AM6" i="61"/>
  <c r="BS6" i="61"/>
  <c r="CX6" i="61"/>
  <c r="AM7" i="61"/>
  <c r="BS7" i="61"/>
  <c r="CX7" i="61"/>
  <c r="AM8" i="61"/>
  <c r="BS8" i="61"/>
  <c r="CX8" i="61"/>
  <c r="AM9" i="61"/>
  <c r="BS9" i="61"/>
  <c r="CX9" i="61"/>
  <c r="AM10" i="61"/>
  <c r="BS10" i="61"/>
  <c r="CX10" i="61"/>
  <c r="AM11" i="61"/>
  <c r="BS11" i="61"/>
  <c r="CX11" i="61"/>
  <c r="AM12" i="61"/>
  <c r="BS12" i="61"/>
  <c r="CX12" i="61"/>
  <c r="AM13" i="61"/>
  <c r="BS13" i="61"/>
  <c r="CX13" i="61"/>
  <c r="AM14" i="61"/>
  <c r="BS14" i="61"/>
  <c r="CX14" i="61"/>
  <c r="AM15" i="61"/>
  <c r="BS15" i="61"/>
  <c r="CX15" i="61"/>
  <c r="AM16" i="61"/>
  <c r="BS16" i="61"/>
  <c r="CX16" i="61"/>
  <c r="AM17" i="61"/>
  <c r="BS17" i="61"/>
  <c r="CX17" i="61"/>
  <c r="AM18" i="61"/>
  <c r="BS18" i="61"/>
  <c r="CX18" i="61"/>
  <c r="AM19" i="61"/>
  <c r="BS19" i="61"/>
  <c r="CX19" i="61"/>
  <c r="CX20" i="61"/>
  <c r="EA51" i="61"/>
  <c r="AM31" i="61"/>
  <c r="CX31" i="61"/>
  <c r="EC31" i="61"/>
  <c r="AM32" i="61"/>
  <c r="CX32" i="61"/>
  <c r="EC32" i="61"/>
  <c r="AM33" i="61"/>
  <c r="CX33" i="61"/>
  <c r="EC33" i="61"/>
  <c r="AM34" i="61"/>
  <c r="CX34" i="61"/>
  <c r="EC34" i="61"/>
  <c r="AM35" i="61"/>
  <c r="CX35" i="61"/>
  <c r="EC35" i="61"/>
  <c r="AM36" i="61"/>
  <c r="CX36" i="61"/>
  <c r="EC36" i="61"/>
  <c r="AM37" i="61"/>
  <c r="CX37" i="61"/>
  <c r="EC37" i="61"/>
  <c r="AM38" i="61"/>
  <c r="CX38" i="61"/>
  <c r="EC38" i="61"/>
  <c r="AM39" i="61"/>
  <c r="CX39" i="61"/>
  <c r="EC39" i="61"/>
  <c r="AM40" i="61"/>
  <c r="CX40" i="61"/>
  <c r="EC40" i="61"/>
  <c r="AM41" i="61"/>
  <c r="CX41" i="61"/>
  <c r="EC41" i="61"/>
  <c r="EC42" i="61"/>
  <c r="AL6" i="61"/>
  <c r="BR6" i="61"/>
  <c r="CW6" i="61"/>
  <c r="AL7" i="61"/>
  <c r="BR7" i="61"/>
  <c r="CW7" i="61"/>
  <c r="AL8" i="61"/>
  <c r="BR8" i="61"/>
  <c r="CW8" i="61"/>
  <c r="AL9" i="61"/>
  <c r="BR9" i="61"/>
  <c r="CW9" i="61"/>
  <c r="AL10" i="61"/>
  <c r="BR10" i="61"/>
  <c r="CW10" i="61"/>
  <c r="AL11" i="61"/>
  <c r="BR11" i="61"/>
  <c r="CW11" i="61"/>
  <c r="AL12" i="61"/>
  <c r="BR12" i="61"/>
  <c r="CW12" i="61"/>
  <c r="AL13" i="61"/>
  <c r="BR13" i="61"/>
  <c r="CW13" i="61"/>
  <c r="AL14" i="61"/>
  <c r="BR14" i="61"/>
  <c r="CW14" i="61"/>
  <c r="AL15" i="61"/>
  <c r="BR15" i="61"/>
  <c r="CW15" i="61"/>
  <c r="AL16" i="61"/>
  <c r="BR16" i="61"/>
  <c r="CW16" i="61"/>
  <c r="AL17" i="61"/>
  <c r="BR17" i="61"/>
  <c r="CW17" i="61"/>
  <c r="AL18" i="61"/>
  <c r="BR18" i="61"/>
  <c r="CW18" i="61"/>
  <c r="AL19" i="61"/>
  <c r="BR19" i="61"/>
  <c r="CW19" i="61"/>
  <c r="CW20" i="61"/>
  <c r="DZ51" i="61"/>
  <c r="EB42" i="61"/>
  <c r="CV20" i="61"/>
  <c r="DY51" i="61"/>
  <c r="EA42" i="61"/>
  <c r="CU20" i="61"/>
  <c r="DX51" i="61"/>
  <c r="DZ42" i="61"/>
  <c r="CT20" i="61"/>
  <c r="DW51" i="61"/>
  <c r="DY42" i="61"/>
  <c r="CS20" i="61"/>
  <c r="DV51" i="61"/>
  <c r="DX42" i="61"/>
  <c r="CR20" i="61"/>
  <c r="DU51" i="61"/>
  <c r="DW42" i="61"/>
  <c r="CQ20" i="61"/>
  <c r="DT51" i="61"/>
  <c r="DV42" i="61"/>
  <c r="CP20" i="61"/>
  <c r="DS51" i="61"/>
  <c r="DU42" i="61"/>
  <c r="CO20" i="61"/>
  <c r="DR51" i="61"/>
  <c r="DT42" i="61"/>
  <c r="CN20" i="61"/>
  <c r="DQ51" i="61"/>
  <c r="DS42" i="61"/>
  <c r="CM20" i="61"/>
  <c r="DP51" i="61"/>
  <c r="DR42" i="61"/>
  <c r="CL20" i="61"/>
  <c r="DO51" i="61"/>
  <c r="DQ42" i="61"/>
  <c r="CK20" i="61"/>
  <c r="DN51" i="61"/>
  <c r="DP42" i="61"/>
  <c r="CJ20" i="61"/>
  <c r="DM51" i="61"/>
  <c r="DO42" i="61"/>
  <c r="CI20" i="61"/>
  <c r="DL51" i="61"/>
  <c r="DN42" i="61"/>
  <c r="CH20" i="61"/>
  <c r="DK51" i="61"/>
  <c r="DM42" i="61"/>
  <c r="CG20" i="61"/>
  <c r="DJ51" i="61"/>
  <c r="DL42" i="61"/>
  <c r="CF20" i="61"/>
  <c r="DI51" i="61"/>
  <c r="DK42" i="61"/>
  <c r="CE20" i="61"/>
  <c r="DH51" i="61"/>
  <c r="DJ42" i="61"/>
  <c r="CD20" i="61"/>
  <c r="DG51" i="61"/>
  <c r="DI42" i="61"/>
  <c r="CC20" i="61"/>
  <c r="DF51" i="61"/>
  <c r="DH42" i="61"/>
  <c r="CB20" i="61"/>
  <c r="DE51" i="61"/>
  <c r="DG42" i="61"/>
  <c r="CA20" i="61"/>
  <c r="DD51" i="61"/>
  <c r="DF42" i="61"/>
  <c r="BZ20" i="61"/>
  <c r="DC51" i="61"/>
  <c r="DE42" i="61"/>
  <c r="BY20" i="61"/>
  <c r="DB51" i="61"/>
  <c r="DD42" i="61"/>
  <c r="BX20" i="61"/>
  <c r="DA51" i="61"/>
  <c r="DC42" i="61"/>
  <c r="BW20" i="61"/>
  <c r="CZ51" i="61"/>
  <c r="DB42" i="61"/>
  <c r="BV20" i="61"/>
  <c r="CY51" i="61"/>
  <c r="DA42" i="61"/>
  <c r="BU20" i="61"/>
  <c r="CX51" i="61"/>
  <c r="CZ42" i="61"/>
  <c r="BT20" i="61"/>
  <c r="CW51" i="61"/>
  <c r="CY42" i="61"/>
  <c r="BS20" i="61"/>
  <c r="CV51" i="61"/>
  <c r="CX42" i="61"/>
  <c r="BR20" i="61"/>
  <c r="CU51" i="61"/>
  <c r="CV31" i="61"/>
  <c r="CV32" i="61"/>
  <c r="CV33" i="61"/>
  <c r="CV34" i="61"/>
  <c r="CV35" i="61"/>
  <c r="CV36" i="61"/>
  <c r="CV37" i="61"/>
  <c r="CV38" i="61"/>
  <c r="CV39" i="61"/>
  <c r="CV40" i="61"/>
  <c r="CV41" i="61"/>
  <c r="CV42" i="61"/>
  <c r="CT51" i="61"/>
  <c r="CU31" i="61"/>
  <c r="CU32" i="61"/>
  <c r="CU33" i="61"/>
  <c r="CU34" i="61"/>
  <c r="CU35" i="61"/>
  <c r="CU36" i="61"/>
  <c r="CU37" i="61"/>
  <c r="CU38" i="61"/>
  <c r="CU39" i="61"/>
  <c r="CU40" i="61"/>
  <c r="CU41" i="61"/>
  <c r="CU42" i="61"/>
  <c r="CS51" i="61"/>
  <c r="CT31" i="61"/>
  <c r="CT32" i="61"/>
  <c r="CT33" i="61"/>
  <c r="CT34" i="61"/>
  <c r="CT35" i="61"/>
  <c r="CT36" i="61"/>
  <c r="CT37" i="61"/>
  <c r="CT38" i="61"/>
  <c r="CT39" i="61"/>
  <c r="CT40" i="61"/>
  <c r="CT41" i="61"/>
  <c r="CT42" i="61"/>
  <c r="CR51" i="61"/>
  <c r="CS31" i="61"/>
  <c r="CS32" i="61"/>
  <c r="CS33" i="61"/>
  <c r="CS34" i="61"/>
  <c r="CS35" i="61"/>
  <c r="CS36" i="61"/>
  <c r="CS37" i="61"/>
  <c r="CS38" i="61"/>
  <c r="CS39" i="61"/>
  <c r="CS40" i="61"/>
  <c r="CS41" i="61"/>
  <c r="CS42" i="61"/>
  <c r="CQ51" i="61"/>
  <c r="CR31" i="61"/>
  <c r="CR32" i="61"/>
  <c r="CR33" i="61"/>
  <c r="CR34" i="61"/>
  <c r="CR35" i="61"/>
  <c r="CR36" i="61"/>
  <c r="CR37" i="61"/>
  <c r="CR38" i="61"/>
  <c r="CR39" i="61"/>
  <c r="CR40" i="61"/>
  <c r="CR41" i="61"/>
  <c r="CR42" i="61"/>
  <c r="CP51" i="61"/>
  <c r="CQ31" i="61"/>
  <c r="CQ32" i="61"/>
  <c r="CQ33" i="61"/>
  <c r="CQ34" i="61"/>
  <c r="CQ35" i="61"/>
  <c r="CQ36" i="61"/>
  <c r="CQ37" i="61"/>
  <c r="CQ38" i="61"/>
  <c r="CQ39" i="61"/>
  <c r="CQ40" i="61"/>
  <c r="CQ41" i="61"/>
  <c r="CQ42" i="61"/>
  <c r="CO51" i="61"/>
  <c r="CP31" i="61"/>
  <c r="CP32" i="61"/>
  <c r="CP33" i="61"/>
  <c r="CP34" i="61"/>
  <c r="CP35" i="61"/>
  <c r="CP36" i="61"/>
  <c r="CP37" i="61"/>
  <c r="CP38" i="61"/>
  <c r="CP39" i="61"/>
  <c r="CP40" i="61"/>
  <c r="CP41" i="61"/>
  <c r="CP42" i="61"/>
  <c r="CN51" i="61"/>
  <c r="CO31" i="61"/>
  <c r="CO32" i="61"/>
  <c r="CO33" i="61"/>
  <c r="CO34" i="61"/>
  <c r="CO35" i="61"/>
  <c r="CO36" i="61"/>
  <c r="CO37" i="61"/>
  <c r="CO38" i="61"/>
  <c r="CO39" i="61"/>
  <c r="CO40" i="61"/>
  <c r="CO41" i="61"/>
  <c r="CO42" i="61"/>
  <c r="CM51" i="61"/>
  <c r="CN31" i="61"/>
  <c r="CN32" i="61"/>
  <c r="CN33" i="61"/>
  <c r="CN34" i="61"/>
  <c r="CN35" i="61"/>
  <c r="CN36" i="61"/>
  <c r="CN37" i="61"/>
  <c r="CN38" i="61"/>
  <c r="CN39" i="61"/>
  <c r="CN40" i="61"/>
  <c r="CN41" i="61"/>
  <c r="CN42" i="61"/>
  <c r="CL51" i="61"/>
  <c r="CM31" i="61"/>
  <c r="CM32" i="61"/>
  <c r="CM33" i="61"/>
  <c r="CM34" i="61"/>
  <c r="CM35" i="61"/>
  <c r="CM36" i="61"/>
  <c r="CM37" i="61"/>
  <c r="CM38" i="61"/>
  <c r="CM39" i="61"/>
  <c r="CM40" i="61"/>
  <c r="CM41" i="61"/>
  <c r="CM42" i="61"/>
  <c r="CK51" i="61"/>
  <c r="CL31" i="61"/>
  <c r="CL32" i="61"/>
  <c r="CL33" i="61"/>
  <c r="CL34" i="61"/>
  <c r="CL35" i="61"/>
  <c r="CL36" i="61"/>
  <c r="CL37" i="61"/>
  <c r="CL38" i="61"/>
  <c r="CL39" i="61"/>
  <c r="CL40" i="61"/>
  <c r="CL41" i="61"/>
  <c r="CL42" i="61"/>
  <c r="CJ51" i="61"/>
  <c r="CK31" i="61"/>
  <c r="CK32" i="61"/>
  <c r="CK33" i="61"/>
  <c r="CK34" i="61"/>
  <c r="CK35" i="61"/>
  <c r="CK36" i="61"/>
  <c r="CK37" i="61"/>
  <c r="CK38" i="61"/>
  <c r="CK39" i="61"/>
  <c r="CK40" i="61"/>
  <c r="CK41" i="61"/>
  <c r="CK42" i="61"/>
  <c r="CI51" i="61"/>
  <c r="CJ31" i="61"/>
  <c r="CJ32" i="61"/>
  <c r="CJ33" i="61"/>
  <c r="CJ34" i="61"/>
  <c r="CJ35" i="61"/>
  <c r="CJ36" i="61"/>
  <c r="CJ37" i="61"/>
  <c r="CJ38" i="61"/>
  <c r="CJ39" i="61"/>
  <c r="CJ40" i="61"/>
  <c r="CJ41" i="61"/>
  <c r="CJ42" i="61"/>
  <c r="CH51" i="61"/>
  <c r="CI31" i="61"/>
  <c r="CI32" i="61"/>
  <c r="CI33" i="61"/>
  <c r="CI34" i="61"/>
  <c r="CI35" i="61"/>
  <c r="CI36" i="61"/>
  <c r="CI37" i="61"/>
  <c r="CI38" i="61"/>
  <c r="CI39" i="61"/>
  <c r="CI40" i="61"/>
  <c r="CI41" i="61"/>
  <c r="CI42" i="61"/>
  <c r="CG51" i="61"/>
  <c r="CH31" i="61"/>
  <c r="CH32" i="61"/>
  <c r="CH33" i="61"/>
  <c r="CH34" i="61"/>
  <c r="CH35" i="61"/>
  <c r="CH36" i="61"/>
  <c r="CH37" i="61"/>
  <c r="CH38" i="61"/>
  <c r="CH39" i="61"/>
  <c r="CH40" i="61"/>
  <c r="CH41" i="61"/>
  <c r="CH42" i="61"/>
  <c r="CF51" i="61"/>
  <c r="CG31" i="61"/>
  <c r="CG32" i="61"/>
  <c r="CG33" i="61"/>
  <c r="CG34" i="61"/>
  <c r="CG35" i="61"/>
  <c r="CG36" i="61"/>
  <c r="CG37" i="61"/>
  <c r="CG38" i="61"/>
  <c r="CG39" i="61"/>
  <c r="CG40" i="61"/>
  <c r="CG41" i="61"/>
  <c r="CG42" i="61"/>
  <c r="CE51" i="61"/>
  <c r="CF31" i="61"/>
  <c r="CF32" i="61"/>
  <c r="CF33" i="61"/>
  <c r="CF34" i="61"/>
  <c r="CF35" i="61"/>
  <c r="CF36" i="61"/>
  <c r="CF37" i="61"/>
  <c r="CF38" i="61"/>
  <c r="CF39" i="61"/>
  <c r="CF40" i="61"/>
  <c r="CF41" i="61"/>
  <c r="CF42" i="61"/>
  <c r="CD51" i="61"/>
  <c r="CE31" i="61"/>
  <c r="CE32" i="61"/>
  <c r="CE33" i="61"/>
  <c r="CE34" i="61"/>
  <c r="CE35" i="61"/>
  <c r="CE36" i="61"/>
  <c r="CE37" i="61"/>
  <c r="CE38" i="61"/>
  <c r="CE39" i="61"/>
  <c r="CE40" i="61"/>
  <c r="CE41" i="61"/>
  <c r="CE42" i="61"/>
  <c r="CC51" i="61"/>
  <c r="CD31" i="61"/>
  <c r="CD32" i="61"/>
  <c r="CD33" i="61"/>
  <c r="CD34" i="61"/>
  <c r="CD35" i="61"/>
  <c r="CD36" i="61"/>
  <c r="CD37" i="61"/>
  <c r="CD38" i="61"/>
  <c r="CD39" i="61"/>
  <c r="CD40" i="61"/>
  <c r="CD41" i="61"/>
  <c r="CD42" i="61"/>
  <c r="CB51" i="61"/>
  <c r="CC31" i="61"/>
  <c r="CC32" i="61"/>
  <c r="CC33" i="61"/>
  <c r="CC34" i="61"/>
  <c r="CC35" i="61"/>
  <c r="CC36" i="61"/>
  <c r="CC37" i="61"/>
  <c r="CC38" i="61"/>
  <c r="CC39" i="61"/>
  <c r="CC40" i="61"/>
  <c r="CC41" i="61"/>
  <c r="CC42" i="61"/>
  <c r="CA51" i="61"/>
  <c r="CB31" i="61"/>
  <c r="CB32" i="61"/>
  <c r="CB33" i="61"/>
  <c r="CB34" i="61"/>
  <c r="CB35" i="61"/>
  <c r="CB36" i="61"/>
  <c r="CB37" i="61"/>
  <c r="CB38" i="61"/>
  <c r="CB39" i="61"/>
  <c r="CB40" i="61"/>
  <c r="CB41" i="61"/>
  <c r="CB42" i="61"/>
  <c r="BZ51" i="61"/>
  <c r="CA31" i="61"/>
  <c r="CA32" i="61"/>
  <c r="CA33" i="61"/>
  <c r="CA34" i="61"/>
  <c r="CA35" i="61"/>
  <c r="CA36" i="61"/>
  <c r="CA37" i="61"/>
  <c r="CA38" i="61"/>
  <c r="CA39" i="61"/>
  <c r="CA40" i="61"/>
  <c r="CA41" i="61"/>
  <c r="CA42" i="61"/>
  <c r="BY51" i="61"/>
  <c r="BZ31" i="61"/>
  <c r="BZ32" i="61"/>
  <c r="BZ33" i="61"/>
  <c r="BZ34" i="61"/>
  <c r="BZ35" i="61"/>
  <c r="BZ36" i="61"/>
  <c r="BZ37" i="61"/>
  <c r="BZ38" i="61"/>
  <c r="BZ39" i="61"/>
  <c r="BZ40" i="61"/>
  <c r="BZ41" i="61"/>
  <c r="BZ42" i="61"/>
  <c r="BX51" i="61"/>
  <c r="BY31" i="61"/>
  <c r="BY32" i="61"/>
  <c r="BY33" i="61"/>
  <c r="BY34" i="61"/>
  <c r="BY35" i="61"/>
  <c r="BY36" i="61"/>
  <c r="BY37" i="61"/>
  <c r="BY38" i="61"/>
  <c r="BY39" i="61"/>
  <c r="BY40" i="61"/>
  <c r="BY41" i="61"/>
  <c r="BY42" i="61"/>
  <c r="BW51" i="61"/>
  <c r="BX31" i="61"/>
  <c r="BX32" i="61"/>
  <c r="BX33" i="61"/>
  <c r="BX34" i="61"/>
  <c r="BX35" i="61"/>
  <c r="BX36" i="61"/>
  <c r="BX37" i="61"/>
  <c r="BX38" i="61"/>
  <c r="BX39" i="61"/>
  <c r="BX40" i="61"/>
  <c r="BX41" i="61"/>
  <c r="BX42" i="61"/>
  <c r="BV51" i="61"/>
  <c r="BW31" i="61"/>
  <c r="BW32" i="61"/>
  <c r="BW33" i="61"/>
  <c r="BW34" i="61"/>
  <c r="BW35" i="61"/>
  <c r="BW36" i="61"/>
  <c r="BW37" i="61"/>
  <c r="BW38" i="61"/>
  <c r="BW39" i="61"/>
  <c r="BW40" i="61"/>
  <c r="BW41" i="61"/>
  <c r="BW42" i="61"/>
  <c r="BU51" i="61"/>
  <c r="BV31" i="61"/>
  <c r="BV32" i="61"/>
  <c r="BV33" i="61"/>
  <c r="BV34" i="61"/>
  <c r="BV35" i="61"/>
  <c r="BV36" i="61"/>
  <c r="BV37" i="61"/>
  <c r="BV38" i="61"/>
  <c r="BV39" i="61"/>
  <c r="BV40" i="61"/>
  <c r="BV41" i="61"/>
  <c r="BV42" i="61"/>
  <c r="BT51" i="61"/>
  <c r="BU31" i="61"/>
  <c r="BU32" i="61"/>
  <c r="BU33" i="61"/>
  <c r="BU34" i="61"/>
  <c r="BU35" i="61"/>
  <c r="BU36" i="61"/>
  <c r="BU37" i="61"/>
  <c r="BU38" i="61"/>
  <c r="BU39" i="61"/>
  <c r="BU40" i="61"/>
  <c r="BU41" i="61"/>
  <c r="BU42" i="61"/>
  <c r="BS51" i="61"/>
  <c r="BT31" i="61"/>
  <c r="BT32" i="61"/>
  <c r="BT33" i="61"/>
  <c r="BT34" i="61"/>
  <c r="BT35" i="61"/>
  <c r="BT36" i="61"/>
  <c r="BT37" i="61"/>
  <c r="BT38" i="61"/>
  <c r="BT39" i="61"/>
  <c r="BT40" i="61"/>
  <c r="BT41" i="61"/>
  <c r="BT42" i="61"/>
  <c r="BR51" i="61"/>
  <c r="BS31" i="61"/>
  <c r="BS32" i="61"/>
  <c r="BS33" i="61"/>
  <c r="BS34" i="61"/>
  <c r="BS35" i="61"/>
  <c r="BS36" i="61"/>
  <c r="BS37" i="61"/>
  <c r="BS38" i="61"/>
  <c r="BS39" i="61"/>
  <c r="BS40" i="61"/>
  <c r="BS41" i="61"/>
  <c r="BS42" i="61"/>
  <c r="BQ51" i="61"/>
  <c r="BR31" i="61"/>
  <c r="BR32" i="61"/>
  <c r="BR33" i="61"/>
  <c r="BR34" i="61"/>
  <c r="BR35" i="61"/>
  <c r="BR36" i="61"/>
  <c r="BR37" i="61"/>
  <c r="BR38" i="61"/>
  <c r="BR39" i="61"/>
  <c r="BR40" i="61"/>
  <c r="BR41" i="61"/>
  <c r="BR42" i="61"/>
  <c r="BP51" i="61"/>
  <c r="BQ42" i="61"/>
  <c r="BP20" i="61"/>
  <c r="BO51" i="61"/>
  <c r="BP42" i="61"/>
  <c r="BO20" i="61"/>
  <c r="BN51" i="61"/>
  <c r="BO42" i="61"/>
  <c r="BN20" i="61"/>
  <c r="BM51" i="61"/>
  <c r="BN42" i="61"/>
  <c r="BM20" i="61"/>
  <c r="BL51" i="61"/>
  <c r="BM42" i="61"/>
  <c r="BL20" i="61"/>
  <c r="BK51" i="61"/>
  <c r="BL42" i="61"/>
  <c r="BK20" i="61"/>
  <c r="BJ51" i="61"/>
  <c r="BK42" i="61"/>
  <c r="BJ20" i="61"/>
  <c r="BI51" i="61"/>
  <c r="BJ42" i="61"/>
  <c r="BI20" i="61"/>
  <c r="BH51" i="61"/>
  <c r="BI42" i="61"/>
  <c r="BH20" i="61"/>
  <c r="BG51" i="61"/>
  <c r="BH42" i="61"/>
  <c r="BG20" i="61"/>
  <c r="BF51" i="61"/>
  <c r="BG42" i="61"/>
  <c r="BF20" i="61"/>
  <c r="BE51" i="61"/>
  <c r="BF42" i="61"/>
  <c r="BE20" i="61"/>
  <c r="BD51" i="61"/>
  <c r="BE42" i="61"/>
  <c r="BD20" i="61"/>
  <c r="BC51" i="61"/>
  <c r="BD42" i="61"/>
  <c r="BC20" i="61"/>
  <c r="BB51" i="61"/>
  <c r="BC42" i="61"/>
  <c r="BB20" i="61"/>
  <c r="BA51" i="61"/>
  <c r="BB42" i="61"/>
  <c r="BA20" i="61"/>
  <c r="AZ51" i="61"/>
  <c r="BA42" i="61"/>
  <c r="AZ20" i="61"/>
  <c r="AY51" i="61"/>
  <c r="AZ42" i="61"/>
  <c r="AY20" i="61"/>
  <c r="AX51" i="61"/>
  <c r="AY42" i="61"/>
  <c r="AX20" i="61"/>
  <c r="AW51" i="61"/>
  <c r="AX42" i="61"/>
  <c r="AW20" i="61"/>
  <c r="AV51" i="61"/>
  <c r="AW42" i="61"/>
  <c r="AV20" i="61"/>
  <c r="AU51" i="61"/>
  <c r="AV42" i="61"/>
  <c r="AU20" i="61"/>
  <c r="AT51" i="61"/>
  <c r="AU42" i="61"/>
  <c r="AT20" i="61"/>
  <c r="AS51" i="61"/>
  <c r="AT42" i="61"/>
  <c r="AS20" i="61"/>
  <c r="AR51" i="61"/>
  <c r="AS42" i="61"/>
  <c r="AR20" i="61"/>
  <c r="AQ51" i="61"/>
  <c r="AR42" i="61"/>
  <c r="AQ20" i="61"/>
  <c r="AP51" i="61"/>
  <c r="AQ42" i="61"/>
  <c r="AP20" i="61"/>
  <c r="AO51" i="61"/>
  <c r="AP42" i="61"/>
  <c r="AO20" i="61"/>
  <c r="AN51" i="61"/>
  <c r="AO42" i="61"/>
  <c r="AN20" i="61"/>
  <c r="AM51" i="61"/>
  <c r="AN42" i="61"/>
  <c r="AM20" i="61"/>
  <c r="AL51" i="61"/>
  <c r="AM42" i="61"/>
  <c r="AL20" i="61"/>
  <c r="AK51" i="61"/>
  <c r="AJ42" i="61"/>
  <c r="AJ20" i="61"/>
  <c r="AJ51" i="61"/>
  <c r="AI42" i="61"/>
  <c r="AI20" i="61"/>
  <c r="AI51" i="61"/>
  <c r="AH42" i="61"/>
  <c r="AH20" i="61"/>
  <c r="AH51" i="61"/>
  <c r="AG42" i="61"/>
  <c r="AG20" i="61"/>
  <c r="AG51" i="61"/>
  <c r="AF42" i="61"/>
  <c r="AF20" i="61"/>
  <c r="AF51" i="61"/>
  <c r="AE42" i="61"/>
  <c r="AE20" i="61"/>
  <c r="AE51" i="61"/>
  <c r="AD42" i="61"/>
  <c r="AD20" i="61"/>
  <c r="AD51" i="61"/>
  <c r="AC42" i="61"/>
  <c r="AC20" i="61"/>
  <c r="AC51" i="61"/>
  <c r="AB42" i="61"/>
  <c r="AB20" i="61"/>
  <c r="AB51" i="61"/>
  <c r="AA42" i="61"/>
  <c r="AA20" i="61"/>
  <c r="AA51" i="61"/>
  <c r="Z42" i="61"/>
  <c r="Z20" i="61"/>
  <c r="Z51" i="61"/>
  <c r="Y42" i="61"/>
  <c r="Y20" i="61"/>
  <c r="Y51" i="61"/>
  <c r="X42" i="61"/>
  <c r="X20" i="61"/>
  <c r="X51" i="61"/>
  <c r="W42" i="61"/>
  <c r="W20" i="61"/>
  <c r="W51" i="61"/>
  <c r="V42" i="61"/>
  <c r="V20" i="61"/>
  <c r="V51" i="61"/>
  <c r="U42" i="61"/>
  <c r="U20" i="61"/>
  <c r="U51" i="61"/>
  <c r="T42" i="61"/>
  <c r="T20" i="61"/>
  <c r="T51" i="61"/>
  <c r="S42" i="61"/>
  <c r="S20" i="61"/>
  <c r="S51" i="61"/>
  <c r="R42" i="61"/>
  <c r="R20" i="61"/>
  <c r="R51" i="61"/>
  <c r="Q42" i="61"/>
  <c r="Q20" i="61"/>
  <c r="Q51" i="61"/>
  <c r="P42" i="61"/>
  <c r="P20" i="61"/>
  <c r="P51" i="61"/>
  <c r="O42" i="61"/>
  <c r="O20" i="61"/>
  <c r="O51" i="61"/>
  <c r="N42" i="61"/>
  <c r="N20" i="61"/>
  <c r="N51" i="61"/>
  <c r="M42" i="61"/>
  <c r="M20" i="61"/>
  <c r="M51" i="61"/>
  <c r="L42" i="61"/>
  <c r="L20" i="61"/>
  <c r="L51" i="61"/>
  <c r="K42" i="61"/>
  <c r="K20" i="61"/>
  <c r="K51" i="61"/>
  <c r="J42" i="61"/>
  <c r="J20" i="61"/>
  <c r="J51" i="61"/>
  <c r="I42" i="61"/>
  <c r="I20" i="61"/>
  <c r="I51" i="61"/>
  <c r="H42" i="61"/>
  <c r="H20" i="61"/>
  <c r="H51" i="61"/>
  <c r="G42" i="61"/>
  <c r="G20" i="61"/>
  <c r="G51" i="61"/>
  <c r="F42" i="61"/>
  <c r="F20" i="61"/>
  <c r="F51" i="61"/>
  <c r="B51" i="61"/>
  <c r="A1" i="61"/>
  <c r="CW31" i="60"/>
  <c r="BQ31" i="60"/>
  <c r="EB31" i="60"/>
  <c r="FG31" i="60"/>
  <c r="CW32" i="60"/>
  <c r="BQ32" i="60"/>
  <c r="EB32" i="60"/>
  <c r="FG32" i="60"/>
  <c r="CW33" i="60"/>
  <c r="BQ33" i="60"/>
  <c r="EB33" i="60"/>
  <c r="FG33" i="60"/>
  <c r="CW34" i="60"/>
  <c r="BQ34" i="60"/>
  <c r="EB34" i="60"/>
  <c r="FG34" i="60"/>
  <c r="CW35" i="60"/>
  <c r="BQ35" i="60"/>
  <c r="EB35" i="60"/>
  <c r="FG35" i="60"/>
  <c r="CW36" i="60"/>
  <c r="BQ36" i="60"/>
  <c r="EB36" i="60"/>
  <c r="FG36" i="60"/>
  <c r="CW37" i="60"/>
  <c r="BQ37" i="60"/>
  <c r="EB37" i="60"/>
  <c r="FG37" i="60"/>
  <c r="CW38" i="60"/>
  <c r="BQ38" i="60"/>
  <c r="EB38" i="60"/>
  <c r="FG38" i="60"/>
  <c r="CW39" i="60"/>
  <c r="BQ39" i="60"/>
  <c r="EB39" i="60"/>
  <c r="FG39" i="60"/>
  <c r="CW40" i="60"/>
  <c r="BQ40" i="60"/>
  <c r="EB40" i="60"/>
  <c r="FG40" i="60"/>
  <c r="CW41" i="60"/>
  <c r="BQ41" i="60"/>
  <c r="EB41" i="60"/>
  <c r="FG41" i="60"/>
  <c r="FG42" i="60"/>
  <c r="BQ6" i="60"/>
  <c r="BP6" i="60"/>
  <c r="CV6" i="60"/>
  <c r="EA6" i="60"/>
  <c r="BQ7" i="60"/>
  <c r="BP7" i="60"/>
  <c r="CV7" i="60"/>
  <c r="EA7" i="60"/>
  <c r="BQ8" i="60"/>
  <c r="BP8" i="60"/>
  <c r="CV8" i="60"/>
  <c r="EA8" i="60"/>
  <c r="BQ9" i="60"/>
  <c r="BP9" i="60"/>
  <c r="CV9" i="60"/>
  <c r="EA9" i="60"/>
  <c r="BQ10" i="60"/>
  <c r="BP10" i="60"/>
  <c r="CV10" i="60"/>
  <c r="EA10" i="60"/>
  <c r="BQ11" i="60"/>
  <c r="BP11" i="60"/>
  <c r="CV11" i="60"/>
  <c r="EA11" i="60"/>
  <c r="BQ12" i="60"/>
  <c r="BP12" i="60"/>
  <c r="CV12" i="60"/>
  <c r="EA12" i="60"/>
  <c r="BQ13" i="60"/>
  <c r="BP13" i="60"/>
  <c r="CV13" i="60"/>
  <c r="EA13" i="60"/>
  <c r="BQ14" i="60"/>
  <c r="BP14" i="60"/>
  <c r="CV14" i="60"/>
  <c r="EA14" i="60"/>
  <c r="BQ15" i="60"/>
  <c r="BP15" i="60"/>
  <c r="CV15" i="60"/>
  <c r="EA15" i="60"/>
  <c r="BQ16" i="60"/>
  <c r="BP16" i="60"/>
  <c r="CV16" i="60"/>
  <c r="EA16" i="60"/>
  <c r="BQ17" i="60"/>
  <c r="BP17" i="60"/>
  <c r="CV17" i="60"/>
  <c r="EA17" i="60"/>
  <c r="BQ18" i="60"/>
  <c r="BP18" i="60"/>
  <c r="CV18" i="60"/>
  <c r="EA18" i="60"/>
  <c r="BQ19" i="60"/>
  <c r="BP19" i="60"/>
  <c r="CV19" i="60"/>
  <c r="EA19" i="60"/>
  <c r="EA20" i="60"/>
  <c r="FD51" i="60"/>
  <c r="BP31" i="60"/>
  <c r="EA31" i="60"/>
  <c r="FF31" i="60"/>
  <c r="BP32" i="60"/>
  <c r="EA32" i="60"/>
  <c r="FF32" i="60"/>
  <c r="BP33" i="60"/>
  <c r="EA33" i="60"/>
  <c r="FF33" i="60"/>
  <c r="BP34" i="60"/>
  <c r="EA34" i="60"/>
  <c r="FF34" i="60"/>
  <c r="BP35" i="60"/>
  <c r="EA35" i="60"/>
  <c r="FF35" i="60"/>
  <c r="BP36" i="60"/>
  <c r="EA36" i="60"/>
  <c r="FF36" i="60"/>
  <c r="BP37" i="60"/>
  <c r="EA37" i="60"/>
  <c r="FF37" i="60"/>
  <c r="BP38" i="60"/>
  <c r="EA38" i="60"/>
  <c r="FF38" i="60"/>
  <c r="BP39" i="60"/>
  <c r="EA39" i="60"/>
  <c r="FF39" i="60"/>
  <c r="BP40" i="60"/>
  <c r="EA40" i="60"/>
  <c r="FF40" i="60"/>
  <c r="BP41" i="60"/>
  <c r="EA41" i="60"/>
  <c r="FF41" i="60"/>
  <c r="FF42" i="60"/>
  <c r="BO6" i="60"/>
  <c r="CU6" i="60"/>
  <c r="DZ6" i="60"/>
  <c r="BO7" i="60"/>
  <c r="CU7" i="60"/>
  <c r="DZ7" i="60"/>
  <c r="BO8" i="60"/>
  <c r="CU8" i="60"/>
  <c r="DZ8" i="60"/>
  <c r="BO9" i="60"/>
  <c r="CU9" i="60"/>
  <c r="DZ9" i="60"/>
  <c r="BO10" i="60"/>
  <c r="CU10" i="60"/>
  <c r="DZ10" i="60"/>
  <c r="BO11" i="60"/>
  <c r="CU11" i="60"/>
  <c r="DZ11" i="60"/>
  <c r="BO12" i="60"/>
  <c r="CU12" i="60"/>
  <c r="DZ12" i="60"/>
  <c r="BO13" i="60"/>
  <c r="CU13" i="60"/>
  <c r="DZ13" i="60"/>
  <c r="BO14" i="60"/>
  <c r="CU14" i="60"/>
  <c r="DZ14" i="60"/>
  <c r="BO15" i="60"/>
  <c r="CU15" i="60"/>
  <c r="DZ15" i="60"/>
  <c r="BO16" i="60"/>
  <c r="CU16" i="60"/>
  <c r="DZ16" i="60"/>
  <c r="BO17" i="60"/>
  <c r="CU17" i="60"/>
  <c r="DZ17" i="60"/>
  <c r="BO18" i="60"/>
  <c r="CU18" i="60"/>
  <c r="DZ18" i="60"/>
  <c r="BO19" i="60"/>
  <c r="CU19" i="60"/>
  <c r="DZ19" i="60"/>
  <c r="DZ20" i="60"/>
  <c r="FC51" i="60"/>
  <c r="BO31" i="60"/>
  <c r="DZ31" i="60"/>
  <c r="FE31" i="60"/>
  <c r="BO32" i="60"/>
  <c r="DZ32" i="60"/>
  <c r="FE32" i="60"/>
  <c r="BO33" i="60"/>
  <c r="DZ33" i="60"/>
  <c r="FE33" i="60"/>
  <c r="BO34" i="60"/>
  <c r="DZ34" i="60"/>
  <c r="FE34" i="60"/>
  <c r="BO35" i="60"/>
  <c r="DZ35" i="60"/>
  <c r="FE35" i="60"/>
  <c r="BO36" i="60"/>
  <c r="DZ36" i="60"/>
  <c r="FE36" i="60"/>
  <c r="BO37" i="60"/>
  <c r="DZ37" i="60"/>
  <c r="FE37" i="60"/>
  <c r="BO38" i="60"/>
  <c r="DZ38" i="60"/>
  <c r="FE38" i="60"/>
  <c r="BO39" i="60"/>
  <c r="DZ39" i="60"/>
  <c r="FE39" i="60"/>
  <c r="BO40" i="60"/>
  <c r="DZ40" i="60"/>
  <c r="FE40" i="60"/>
  <c r="BO41" i="60"/>
  <c r="DZ41" i="60"/>
  <c r="FE41" i="60"/>
  <c r="FE42" i="60"/>
  <c r="BN6" i="60"/>
  <c r="CT6" i="60"/>
  <c r="DY6" i="60"/>
  <c r="BN7" i="60"/>
  <c r="CT7" i="60"/>
  <c r="DY7" i="60"/>
  <c r="BN8" i="60"/>
  <c r="CT8" i="60"/>
  <c r="DY8" i="60"/>
  <c r="BN9" i="60"/>
  <c r="CT9" i="60"/>
  <c r="DY9" i="60"/>
  <c r="BN10" i="60"/>
  <c r="CT10" i="60"/>
  <c r="DY10" i="60"/>
  <c r="BN11" i="60"/>
  <c r="CT11" i="60"/>
  <c r="DY11" i="60"/>
  <c r="BN12" i="60"/>
  <c r="CT12" i="60"/>
  <c r="DY12" i="60"/>
  <c r="BN13" i="60"/>
  <c r="CT13" i="60"/>
  <c r="DY13" i="60"/>
  <c r="BN14" i="60"/>
  <c r="CT14" i="60"/>
  <c r="DY14" i="60"/>
  <c r="BN15" i="60"/>
  <c r="CT15" i="60"/>
  <c r="DY15" i="60"/>
  <c r="BN16" i="60"/>
  <c r="CT16" i="60"/>
  <c r="DY16" i="60"/>
  <c r="BN17" i="60"/>
  <c r="CT17" i="60"/>
  <c r="DY17" i="60"/>
  <c r="BN18" i="60"/>
  <c r="CT18" i="60"/>
  <c r="DY18" i="60"/>
  <c r="BN19" i="60"/>
  <c r="CT19" i="60"/>
  <c r="DY19" i="60"/>
  <c r="DY20" i="60"/>
  <c r="FB51" i="60"/>
  <c r="BN31" i="60"/>
  <c r="DY31" i="60"/>
  <c r="FD31" i="60"/>
  <c r="BN32" i="60"/>
  <c r="DY32" i="60"/>
  <c r="FD32" i="60"/>
  <c r="BN33" i="60"/>
  <c r="DY33" i="60"/>
  <c r="FD33" i="60"/>
  <c r="BN34" i="60"/>
  <c r="DY34" i="60"/>
  <c r="FD34" i="60"/>
  <c r="BN35" i="60"/>
  <c r="DY35" i="60"/>
  <c r="FD35" i="60"/>
  <c r="BN36" i="60"/>
  <c r="DY36" i="60"/>
  <c r="FD36" i="60"/>
  <c r="BN37" i="60"/>
  <c r="DY37" i="60"/>
  <c r="FD37" i="60"/>
  <c r="BN38" i="60"/>
  <c r="DY38" i="60"/>
  <c r="FD38" i="60"/>
  <c r="BN39" i="60"/>
  <c r="DY39" i="60"/>
  <c r="FD39" i="60"/>
  <c r="BN40" i="60"/>
  <c r="DY40" i="60"/>
  <c r="FD40" i="60"/>
  <c r="BN41" i="60"/>
  <c r="DY41" i="60"/>
  <c r="FD41" i="60"/>
  <c r="FD42" i="60"/>
  <c r="BM6" i="60"/>
  <c r="CS6" i="60"/>
  <c r="DX6" i="60"/>
  <c r="BM7" i="60"/>
  <c r="CS7" i="60"/>
  <c r="DX7" i="60"/>
  <c r="BM8" i="60"/>
  <c r="CS8" i="60"/>
  <c r="DX8" i="60"/>
  <c r="BM9" i="60"/>
  <c r="CS9" i="60"/>
  <c r="DX9" i="60"/>
  <c r="BM10" i="60"/>
  <c r="CS10" i="60"/>
  <c r="DX10" i="60"/>
  <c r="BM11" i="60"/>
  <c r="CS11" i="60"/>
  <c r="DX11" i="60"/>
  <c r="BM12" i="60"/>
  <c r="CS12" i="60"/>
  <c r="DX12" i="60"/>
  <c r="BM13" i="60"/>
  <c r="CS13" i="60"/>
  <c r="DX13" i="60"/>
  <c r="BM14" i="60"/>
  <c r="CS14" i="60"/>
  <c r="DX14" i="60"/>
  <c r="BM15" i="60"/>
  <c r="CS15" i="60"/>
  <c r="DX15" i="60"/>
  <c r="BM16" i="60"/>
  <c r="CS16" i="60"/>
  <c r="DX16" i="60"/>
  <c r="BM17" i="60"/>
  <c r="CS17" i="60"/>
  <c r="DX17" i="60"/>
  <c r="BM18" i="60"/>
  <c r="CS18" i="60"/>
  <c r="DX18" i="60"/>
  <c r="BM19" i="60"/>
  <c r="CS19" i="60"/>
  <c r="DX19" i="60"/>
  <c r="DX20" i="60"/>
  <c r="FA51" i="60"/>
  <c r="BM31" i="60"/>
  <c r="DX31" i="60"/>
  <c r="FC31" i="60"/>
  <c r="BM32" i="60"/>
  <c r="DX32" i="60"/>
  <c r="FC32" i="60"/>
  <c r="BM33" i="60"/>
  <c r="DX33" i="60"/>
  <c r="FC33" i="60"/>
  <c r="BM34" i="60"/>
  <c r="DX34" i="60"/>
  <c r="FC34" i="60"/>
  <c r="BM35" i="60"/>
  <c r="DX35" i="60"/>
  <c r="FC35" i="60"/>
  <c r="BM36" i="60"/>
  <c r="DX36" i="60"/>
  <c r="FC36" i="60"/>
  <c r="BM37" i="60"/>
  <c r="DX37" i="60"/>
  <c r="FC37" i="60"/>
  <c r="BM38" i="60"/>
  <c r="DX38" i="60"/>
  <c r="FC38" i="60"/>
  <c r="BM39" i="60"/>
  <c r="DX39" i="60"/>
  <c r="FC39" i="60"/>
  <c r="BM40" i="60"/>
  <c r="DX40" i="60"/>
  <c r="FC40" i="60"/>
  <c r="BM41" i="60"/>
  <c r="DX41" i="60"/>
  <c r="FC41" i="60"/>
  <c r="FC42" i="60"/>
  <c r="BL6" i="60"/>
  <c r="CR6" i="60"/>
  <c r="DW6" i="60"/>
  <c r="BL7" i="60"/>
  <c r="CR7" i="60"/>
  <c r="DW7" i="60"/>
  <c r="BL8" i="60"/>
  <c r="CR8" i="60"/>
  <c r="DW8" i="60"/>
  <c r="BL9" i="60"/>
  <c r="CR9" i="60"/>
  <c r="DW9" i="60"/>
  <c r="BL10" i="60"/>
  <c r="CR10" i="60"/>
  <c r="DW10" i="60"/>
  <c r="BL11" i="60"/>
  <c r="CR11" i="60"/>
  <c r="DW11" i="60"/>
  <c r="BL12" i="60"/>
  <c r="CR12" i="60"/>
  <c r="DW12" i="60"/>
  <c r="BL13" i="60"/>
  <c r="CR13" i="60"/>
  <c r="DW13" i="60"/>
  <c r="BL14" i="60"/>
  <c r="CR14" i="60"/>
  <c r="DW14" i="60"/>
  <c r="BL15" i="60"/>
  <c r="CR15" i="60"/>
  <c r="DW15" i="60"/>
  <c r="BL16" i="60"/>
  <c r="CR16" i="60"/>
  <c r="DW16" i="60"/>
  <c r="BL17" i="60"/>
  <c r="CR17" i="60"/>
  <c r="DW17" i="60"/>
  <c r="BL18" i="60"/>
  <c r="CR18" i="60"/>
  <c r="DW18" i="60"/>
  <c r="BL19" i="60"/>
  <c r="CR19" i="60"/>
  <c r="DW19" i="60"/>
  <c r="DW20" i="60"/>
  <c r="EZ51" i="60"/>
  <c r="BL31" i="60"/>
  <c r="DW31" i="60"/>
  <c r="FB31" i="60"/>
  <c r="BL32" i="60"/>
  <c r="DW32" i="60"/>
  <c r="FB32" i="60"/>
  <c r="BL33" i="60"/>
  <c r="DW33" i="60"/>
  <c r="FB33" i="60"/>
  <c r="BL34" i="60"/>
  <c r="DW34" i="60"/>
  <c r="FB34" i="60"/>
  <c r="BL35" i="60"/>
  <c r="DW35" i="60"/>
  <c r="FB35" i="60"/>
  <c r="BL36" i="60"/>
  <c r="DW36" i="60"/>
  <c r="FB36" i="60"/>
  <c r="BL37" i="60"/>
  <c r="DW37" i="60"/>
  <c r="FB37" i="60"/>
  <c r="BL38" i="60"/>
  <c r="DW38" i="60"/>
  <c r="FB38" i="60"/>
  <c r="BL39" i="60"/>
  <c r="DW39" i="60"/>
  <c r="FB39" i="60"/>
  <c r="BL40" i="60"/>
  <c r="DW40" i="60"/>
  <c r="FB40" i="60"/>
  <c r="BL41" i="60"/>
  <c r="DW41" i="60"/>
  <c r="FB41" i="60"/>
  <c r="FB42" i="60"/>
  <c r="BK6" i="60"/>
  <c r="CQ6" i="60"/>
  <c r="DV6" i="60"/>
  <c r="BK7" i="60"/>
  <c r="CQ7" i="60"/>
  <c r="DV7" i="60"/>
  <c r="BK8" i="60"/>
  <c r="CQ8" i="60"/>
  <c r="DV8" i="60"/>
  <c r="BK9" i="60"/>
  <c r="CQ9" i="60"/>
  <c r="DV9" i="60"/>
  <c r="BK10" i="60"/>
  <c r="CQ10" i="60"/>
  <c r="DV10" i="60"/>
  <c r="BK11" i="60"/>
  <c r="CQ11" i="60"/>
  <c r="DV11" i="60"/>
  <c r="BK12" i="60"/>
  <c r="CQ12" i="60"/>
  <c r="DV12" i="60"/>
  <c r="BK13" i="60"/>
  <c r="CQ13" i="60"/>
  <c r="DV13" i="60"/>
  <c r="BK14" i="60"/>
  <c r="CQ14" i="60"/>
  <c r="DV14" i="60"/>
  <c r="BK15" i="60"/>
  <c r="CQ15" i="60"/>
  <c r="DV15" i="60"/>
  <c r="BK16" i="60"/>
  <c r="CQ16" i="60"/>
  <c r="DV16" i="60"/>
  <c r="BK17" i="60"/>
  <c r="CQ17" i="60"/>
  <c r="DV17" i="60"/>
  <c r="BK18" i="60"/>
  <c r="CQ18" i="60"/>
  <c r="DV18" i="60"/>
  <c r="BK19" i="60"/>
  <c r="CQ19" i="60"/>
  <c r="DV19" i="60"/>
  <c r="DV20" i="60"/>
  <c r="EY51" i="60"/>
  <c r="BK31" i="60"/>
  <c r="DV31" i="60"/>
  <c r="FA31" i="60"/>
  <c r="BK32" i="60"/>
  <c r="DV32" i="60"/>
  <c r="FA32" i="60"/>
  <c r="BK33" i="60"/>
  <c r="DV33" i="60"/>
  <c r="FA33" i="60"/>
  <c r="BK34" i="60"/>
  <c r="DV34" i="60"/>
  <c r="FA34" i="60"/>
  <c r="BK35" i="60"/>
  <c r="DV35" i="60"/>
  <c r="FA35" i="60"/>
  <c r="BK36" i="60"/>
  <c r="DV36" i="60"/>
  <c r="FA36" i="60"/>
  <c r="BK37" i="60"/>
  <c r="DV37" i="60"/>
  <c r="FA37" i="60"/>
  <c r="BK38" i="60"/>
  <c r="DV38" i="60"/>
  <c r="FA38" i="60"/>
  <c r="BK39" i="60"/>
  <c r="DV39" i="60"/>
  <c r="FA39" i="60"/>
  <c r="BK40" i="60"/>
  <c r="DV40" i="60"/>
  <c r="FA40" i="60"/>
  <c r="BK41" i="60"/>
  <c r="DV41" i="60"/>
  <c r="FA41" i="60"/>
  <c r="FA42" i="60"/>
  <c r="BJ6" i="60"/>
  <c r="CP6" i="60"/>
  <c r="DU6" i="60"/>
  <c r="BJ7" i="60"/>
  <c r="CP7" i="60"/>
  <c r="DU7" i="60"/>
  <c r="BJ8" i="60"/>
  <c r="CP8" i="60"/>
  <c r="DU8" i="60"/>
  <c r="BJ9" i="60"/>
  <c r="CP9" i="60"/>
  <c r="DU9" i="60"/>
  <c r="BJ10" i="60"/>
  <c r="CP10" i="60"/>
  <c r="DU10" i="60"/>
  <c r="BJ11" i="60"/>
  <c r="CP11" i="60"/>
  <c r="DU11" i="60"/>
  <c r="BJ12" i="60"/>
  <c r="CP12" i="60"/>
  <c r="DU12" i="60"/>
  <c r="BJ13" i="60"/>
  <c r="CP13" i="60"/>
  <c r="DU13" i="60"/>
  <c r="BJ14" i="60"/>
  <c r="CP14" i="60"/>
  <c r="DU14" i="60"/>
  <c r="BJ15" i="60"/>
  <c r="CP15" i="60"/>
  <c r="DU15" i="60"/>
  <c r="BJ16" i="60"/>
  <c r="CP16" i="60"/>
  <c r="DU16" i="60"/>
  <c r="BJ17" i="60"/>
  <c r="CP17" i="60"/>
  <c r="DU17" i="60"/>
  <c r="BJ18" i="60"/>
  <c r="CP18" i="60"/>
  <c r="DU18" i="60"/>
  <c r="BJ19" i="60"/>
  <c r="CP19" i="60"/>
  <c r="DU19" i="60"/>
  <c r="DU20" i="60"/>
  <c r="EX51" i="60"/>
  <c r="BJ31" i="60"/>
  <c r="DU31" i="60"/>
  <c r="EZ31" i="60"/>
  <c r="BJ32" i="60"/>
  <c r="DU32" i="60"/>
  <c r="EZ32" i="60"/>
  <c r="BJ33" i="60"/>
  <c r="DU33" i="60"/>
  <c r="EZ33" i="60"/>
  <c r="BJ34" i="60"/>
  <c r="DU34" i="60"/>
  <c r="EZ34" i="60"/>
  <c r="BJ35" i="60"/>
  <c r="DU35" i="60"/>
  <c r="EZ35" i="60"/>
  <c r="BJ36" i="60"/>
  <c r="DU36" i="60"/>
  <c r="EZ36" i="60"/>
  <c r="BJ37" i="60"/>
  <c r="DU37" i="60"/>
  <c r="EZ37" i="60"/>
  <c r="BJ38" i="60"/>
  <c r="DU38" i="60"/>
  <c r="EZ38" i="60"/>
  <c r="BJ39" i="60"/>
  <c r="DU39" i="60"/>
  <c r="EZ39" i="60"/>
  <c r="BJ40" i="60"/>
  <c r="DU40" i="60"/>
  <c r="EZ40" i="60"/>
  <c r="BJ41" i="60"/>
  <c r="DU41" i="60"/>
  <c r="EZ41" i="60"/>
  <c r="EZ42" i="60"/>
  <c r="BI6" i="60"/>
  <c r="CO6" i="60"/>
  <c r="DT6" i="60"/>
  <c r="BI7" i="60"/>
  <c r="CO7" i="60"/>
  <c r="DT7" i="60"/>
  <c r="BI8" i="60"/>
  <c r="CO8" i="60"/>
  <c r="DT8" i="60"/>
  <c r="BI9" i="60"/>
  <c r="CO9" i="60"/>
  <c r="DT9" i="60"/>
  <c r="BI10" i="60"/>
  <c r="CO10" i="60"/>
  <c r="DT10" i="60"/>
  <c r="BI11" i="60"/>
  <c r="CO11" i="60"/>
  <c r="DT11" i="60"/>
  <c r="BI12" i="60"/>
  <c r="CO12" i="60"/>
  <c r="DT12" i="60"/>
  <c r="BI13" i="60"/>
  <c r="CO13" i="60"/>
  <c r="DT13" i="60"/>
  <c r="BI14" i="60"/>
  <c r="CO14" i="60"/>
  <c r="DT14" i="60"/>
  <c r="BI15" i="60"/>
  <c r="CO15" i="60"/>
  <c r="DT15" i="60"/>
  <c r="BI16" i="60"/>
  <c r="CO16" i="60"/>
  <c r="DT16" i="60"/>
  <c r="BI17" i="60"/>
  <c r="CO17" i="60"/>
  <c r="DT17" i="60"/>
  <c r="BI18" i="60"/>
  <c r="CO18" i="60"/>
  <c r="DT18" i="60"/>
  <c r="BI19" i="60"/>
  <c r="CO19" i="60"/>
  <c r="DT19" i="60"/>
  <c r="DT20" i="60"/>
  <c r="EW51" i="60"/>
  <c r="BI31" i="60"/>
  <c r="DT31" i="60"/>
  <c r="EY31" i="60"/>
  <c r="BI32" i="60"/>
  <c r="DT32" i="60"/>
  <c r="EY32" i="60"/>
  <c r="BI33" i="60"/>
  <c r="DT33" i="60"/>
  <c r="EY33" i="60"/>
  <c r="BI34" i="60"/>
  <c r="DT34" i="60"/>
  <c r="EY34" i="60"/>
  <c r="BI35" i="60"/>
  <c r="DT35" i="60"/>
  <c r="EY35" i="60"/>
  <c r="BI36" i="60"/>
  <c r="DT36" i="60"/>
  <c r="EY36" i="60"/>
  <c r="BI37" i="60"/>
  <c r="DT37" i="60"/>
  <c r="EY37" i="60"/>
  <c r="BI38" i="60"/>
  <c r="DT38" i="60"/>
  <c r="EY38" i="60"/>
  <c r="BI39" i="60"/>
  <c r="DT39" i="60"/>
  <c r="EY39" i="60"/>
  <c r="BI40" i="60"/>
  <c r="DT40" i="60"/>
  <c r="EY40" i="60"/>
  <c r="BI41" i="60"/>
  <c r="DT41" i="60"/>
  <c r="EY41" i="60"/>
  <c r="EY42" i="60"/>
  <c r="BH6" i="60"/>
  <c r="CN6" i="60"/>
  <c r="DS6" i="60"/>
  <c r="BH7" i="60"/>
  <c r="CN7" i="60"/>
  <c r="DS7" i="60"/>
  <c r="BH8" i="60"/>
  <c r="CN8" i="60"/>
  <c r="DS8" i="60"/>
  <c r="BH9" i="60"/>
  <c r="CN9" i="60"/>
  <c r="DS9" i="60"/>
  <c r="BH10" i="60"/>
  <c r="CN10" i="60"/>
  <c r="DS10" i="60"/>
  <c r="BH11" i="60"/>
  <c r="CN11" i="60"/>
  <c r="DS11" i="60"/>
  <c r="BH12" i="60"/>
  <c r="CN12" i="60"/>
  <c r="DS12" i="60"/>
  <c r="BH13" i="60"/>
  <c r="CN13" i="60"/>
  <c r="DS13" i="60"/>
  <c r="BH14" i="60"/>
  <c r="CN14" i="60"/>
  <c r="DS14" i="60"/>
  <c r="BH15" i="60"/>
  <c r="CN15" i="60"/>
  <c r="DS15" i="60"/>
  <c r="BH16" i="60"/>
  <c r="CN16" i="60"/>
  <c r="DS16" i="60"/>
  <c r="BH17" i="60"/>
  <c r="CN17" i="60"/>
  <c r="DS17" i="60"/>
  <c r="BH18" i="60"/>
  <c r="CN18" i="60"/>
  <c r="DS18" i="60"/>
  <c r="BH19" i="60"/>
  <c r="CN19" i="60"/>
  <c r="DS19" i="60"/>
  <c r="DS20" i="60"/>
  <c r="EV51" i="60"/>
  <c r="BH31" i="60"/>
  <c r="DS31" i="60"/>
  <c r="EX31" i="60"/>
  <c r="BH32" i="60"/>
  <c r="DS32" i="60"/>
  <c r="EX32" i="60"/>
  <c r="BH33" i="60"/>
  <c r="DS33" i="60"/>
  <c r="EX33" i="60"/>
  <c r="BH34" i="60"/>
  <c r="DS34" i="60"/>
  <c r="EX34" i="60"/>
  <c r="BH35" i="60"/>
  <c r="DS35" i="60"/>
  <c r="EX35" i="60"/>
  <c r="BH36" i="60"/>
  <c r="DS36" i="60"/>
  <c r="EX36" i="60"/>
  <c r="BH37" i="60"/>
  <c r="DS37" i="60"/>
  <c r="EX37" i="60"/>
  <c r="BH38" i="60"/>
  <c r="DS38" i="60"/>
  <c r="EX38" i="60"/>
  <c r="BH39" i="60"/>
  <c r="DS39" i="60"/>
  <c r="EX39" i="60"/>
  <c r="BH40" i="60"/>
  <c r="DS40" i="60"/>
  <c r="EX40" i="60"/>
  <c r="BH41" i="60"/>
  <c r="DS41" i="60"/>
  <c r="EX41" i="60"/>
  <c r="EX42" i="60"/>
  <c r="BG6" i="60"/>
  <c r="CM6" i="60"/>
  <c r="DR6" i="60"/>
  <c r="BG7" i="60"/>
  <c r="CM7" i="60"/>
  <c r="DR7" i="60"/>
  <c r="BG8" i="60"/>
  <c r="CM8" i="60"/>
  <c r="DR8" i="60"/>
  <c r="BG9" i="60"/>
  <c r="CM9" i="60"/>
  <c r="DR9" i="60"/>
  <c r="BG10" i="60"/>
  <c r="CM10" i="60"/>
  <c r="DR10" i="60"/>
  <c r="BG11" i="60"/>
  <c r="CM11" i="60"/>
  <c r="DR11" i="60"/>
  <c r="BG12" i="60"/>
  <c r="CM12" i="60"/>
  <c r="DR12" i="60"/>
  <c r="BG13" i="60"/>
  <c r="CM13" i="60"/>
  <c r="DR13" i="60"/>
  <c r="BG14" i="60"/>
  <c r="CM14" i="60"/>
  <c r="DR14" i="60"/>
  <c r="BG15" i="60"/>
  <c r="CM15" i="60"/>
  <c r="DR15" i="60"/>
  <c r="BG16" i="60"/>
  <c r="CM16" i="60"/>
  <c r="DR16" i="60"/>
  <c r="BG17" i="60"/>
  <c r="CM17" i="60"/>
  <c r="DR17" i="60"/>
  <c r="BG18" i="60"/>
  <c r="CM18" i="60"/>
  <c r="DR18" i="60"/>
  <c r="BG19" i="60"/>
  <c r="CM19" i="60"/>
  <c r="DR19" i="60"/>
  <c r="DR20" i="60"/>
  <c r="EU51" i="60"/>
  <c r="BG31" i="60"/>
  <c r="DR31" i="60"/>
  <c r="EW31" i="60"/>
  <c r="BG32" i="60"/>
  <c r="DR32" i="60"/>
  <c r="EW32" i="60"/>
  <c r="BG33" i="60"/>
  <c r="DR33" i="60"/>
  <c r="EW33" i="60"/>
  <c r="BG34" i="60"/>
  <c r="DR34" i="60"/>
  <c r="EW34" i="60"/>
  <c r="BG35" i="60"/>
  <c r="DR35" i="60"/>
  <c r="EW35" i="60"/>
  <c r="BG36" i="60"/>
  <c r="DR36" i="60"/>
  <c r="EW36" i="60"/>
  <c r="BG37" i="60"/>
  <c r="DR37" i="60"/>
  <c r="EW37" i="60"/>
  <c r="BG38" i="60"/>
  <c r="DR38" i="60"/>
  <c r="EW38" i="60"/>
  <c r="BG39" i="60"/>
  <c r="DR39" i="60"/>
  <c r="EW39" i="60"/>
  <c r="BG40" i="60"/>
  <c r="DR40" i="60"/>
  <c r="EW40" i="60"/>
  <c r="BG41" i="60"/>
  <c r="DR41" i="60"/>
  <c r="EW41" i="60"/>
  <c r="EW42" i="60"/>
  <c r="BF6" i="60"/>
  <c r="CL6" i="60"/>
  <c r="DQ6" i="60"/>
  <c r="BF7" i="60"/>
  <c r="CL7" i="60"/>
  <c r="DQ7" i="60"/>
  <c r="BF8" i="60"/>
  <c r="CL8" i="60"/>
  <c r="DQ8" i="60"/>
  <c r="BF9" i="60"/>
  <c r="CL9" i="60"/>
  <c r="DQ9" i="60"/>
  <c r="BF10" i="60"/>
  <c r="CL10" i="60"/>
  <c r="DQ10" i="60"/>
  <c r="BF11" i="60"/>
  <c r="CL11" i="60"/>
  <c r="DQ11" i="60"/>
  <c r="BF12" i="60"/>
  <c r="CL12" i="60"/>
  <c r="DQ12" i="60"/>
  <c r="BF13" i="60"/>
  <c r="CL13" i="60"/>
  <c r="DQ13" i="60"/>
  <c r="BF14" i="60"/>
  <c r="CL14" i="60"/>
  <c r="DQ14" i="60"/>
  <c r="BF15" i="60"/>
  <c r="CL15" i="60"/>
  <c r="DQ15" i="60"/>
  <c r="BF16" i="60"/>
  <c r="CL16" i="60"/>
  <c r="DQ16" i="60"/>
  <c r="BF17" i="60"/>
  <c r="CL17" i="60"/>
  <c r="DQ17" i="60"/>
  <c r="BF18" i="60"/>
  <c r="CL18" i="60"/>
  <c r="DQ18" i="60"/>
  <c r="BF19" i="60"/>
  <c r="CL19" i="60"/>
  <c r="DQ19" i="60"/>
  <c r="DQ20" i="60"/>
  <c r="ET51" i="60"/>
  <c r="BF31" i="60"/>
  <c r="DQ31" i="60"/>
  <c r="EV31" i="60"/>
  <c r="BF32" i="60"/>
  <c r="DQ32" i="60"/>
  <c r="EV32" i="60"/>
  <c r="BF33" i="60"/>
  <c r="DQ33" i="60"/>
  <c r="EV33" i="60"/>
  <c r="BF34" i="60"/>
  <c r="DQ34" i="60"/>
  <c r="EV34" i="60"/>
  <c r="BF35" i="60"/>
  <c r="DQ35" i="60"/>
  <c r="EV35" i="60"/>
  <c r="BF36" i="60"/>
  <c r="DQ36" i="60"/>
  <c r="EV36" i="60"/>
  <c r="BF37" i="60"/>
  <c r="DQ37" i="60"/>
  <c r="EV37" i="60"/>
  <c r="BF38" i="60"/>
  <c r="DQ38" i="60"/>
  <c r="EV38" i="60"/>
  <c r="BF39" i="60"/>
  <c r="DQ39" i="60"/>
  <c r="EV39" i="60"/>
  <c r="BF40" i="60"/>
  <c r="DQ40" i="60"/>
  <c r="EV40" i="60"/>
  <c r="BF41" i="60"/>
  <c r="DQ41" i="60"/>
  <c r="EV41" i="60"/>
  <c r="EV42" i="60"/>
  <c r="BE6" i="60"/>
  <c r="CK6" i="60"/>
  <c r="DP6" i="60"/>
  <c r="BE7" i="60"/>
  <c r="CK7" i="60"/>
  <c r="DP7" i="60"/>
  <c r="BE8" i="60"/>
  <c r="CK8" i="60"/>
  <c r="DP8" i="60"/>
  <c r="BE9" i="60"/>
  <c r="CK9" i="60"/>
  <c r="DP9" i="60"/>
  <c r="BE10" i="60"/>
  <c r="CK10" i="60"/>
  <c r="DP10" i="60"/>
  <c r="BE11" i="60"/>
  <c r="CK11" i="60"/>
  <c r="DP11" i="60"/>
  <c r="BE12" i="60"/>
  <c r="CK12" i="60"/>
  <c r="DP12" i="60"/>
  <c r="BE13" i="60"/>
  <c r="CK13" i="60"/>
  <c r="DP13" i="60"/>
  <c r="BE14" i="60"/>
  <c r="CK14" i="60"/>
  <c r="DP14" i="60"/>
  <c r="BE15" i="60"/>
  <c r="CK15" i="60"/>
  <c r="DP15" i="60"/>
  <c r="BE16" i="60"/>
  <c r="CK16" i="60"/>
  <c r="DP16" i="60"/>
  <c r="BE17" i="60"/>
  <c r="CK17" i="60"/>
  <c r="DP17" i="60"/>
  <c r="BE18" i="60"/>
  <c r="CK18" i="60"/>
  <c r="DP18" i="60"/>
  <c r="BE19" i="60"/>
  <c r="CK19" i="60"/>
  <c r="DP19" i="60"/>
  <c r="DP20" i="60"/>
  <c r="ES51" i="60"/>
  <c r="BE31" i="60"/>
  <c r="DP31" i="60"/>
  <c r="EU31" i="60"/>
  <c r="BE32" i="60"/>
  <c r="DP32" i="60"/>
  <c r="EU32" i="60"/>
  <c r="BE33" i="60"/>
  <c r="DP33" i="60"/>
  <c r="EU33" i="60"/>
  <c r="BE34" i="60"/>
  <c r="DP34" i="60"/>
  <c r="EU34" i="60"/>
  <c r="BE35" i="60"/>
  <c r="DP35" i="60"/>
  <c r="EU35" i="60"/>
  <c r="BE36" i="60"/>
  <c r="DP36" i="60"/>
  <c r="EU36" i="60"/>
  <c r="BE37" i="60"/>
  <c r="DP37" i="60"/>
  <c r="EU37" i="60"/>
  <c r="BE38" i="60"/>
  <c r="DP38" i="60"/>
  <c r="EU38" i="60"/>
  <c r="BE39" i="60"/>
  <c r="DP39" i="60"/>
  <c r="EU39" i="60"/>
  <c r="BE40" i="60"/>
  <c r="DP40" i="60"/>
  <c r="EU40" i="60"/>
  <c r="BE41" i="60"/>
  <c r="DP41" i="60"/>
  <c r="EU41" i="60"/>
  <c r="EU42" i="60"/>
  <c r="BD6" i="60"/>
  <c r="CJ6" i="60"/>
  <c r="DO6" i="60"/>
  <c r="BD7" i="60"/>
  <c r="CJ7" i="60"/>
  <c r="DO7" i="60"/>
  <c r="BD8" i="60"/>
  <c r="CJ8" i="60"/>
  <c r="DO8" i="60"/>
  <c r="BD9" i="60"/>
  <c r="CJ9" i="60"/>
  <c r="DO9" i="60"/>
  <c r="BD10" i="60"/>
  <c r="CJ10" i="60"/>
  <c r="DO10" i="60"/>
  <c r="BD11" i="60"/>
  <c r="CJ11" i="60"/>
  <c r="DO11" i="60"/>
  <c r="BD12" i="60"/>
  <c r="CJ12" i="60"/>
  <c r="DO12" i="60"/>
  <c r="BD13" i="60"/>
  <c r="CJ13" i="60"/>
  <c r="DO13" i="60"/>
  <c r="BD14" i="60"/>
  <c r="CJ14" i="60"/>
  <c r="DO14" i="60"/>
  <c r="BD15" i="60"/>
  <c r="CJ15" i="60"/>
  <c r="DO15" i="60"/>
  <c r="BD16" i="60"/>
  <c r="CJ16" i="60"/>
  <c r="DO16" i="60"/>
  <c r="BD17" i="60"/>
  <c r="CJ17" i="60"/>
  <c r="DO17" i="60"/>
  <c r="BD18" i="60"/>
  <c r="CJ18" i="60"/>
  <c r="DO18" i="60"/>
  <c r="BD19" i="60"/>
  <c r="CJ19" i="60"/>
  <c r="DO19" i="60"/>
  <c r="DO20" i="60"/>
  <c r="ER51" i="60"/>
  <c r="BD31" i="60"/>
  <c r="DO31" i="60"/>
  <c r="ET31" i="60"/>
  <c r="BD32" i="60"/>
  <c r="DO32" i="60"/>
  <c r="ET32" i="60"/>
  <c r="BD33" i="60"/>
  <c r="DO33" i="60"/>
  <c r="ET33" i="60"/>
  <c r="BD34" i="60"/>
  <c r="DO34" i="60"/>
  <c r="ET34" i="60"/>
  <c r="BD35" i="60"/>
  <c r="DO35" i="60"/>
  <c r="ET35" i="60"/>
  <c r="BD36" i="60"/>
  <c r="DO36" i="60"/>
  <c r="ET36" i="60"/>
  <c r="BD37" i="60"/>
  <c r="DO37" i="60"/>
  <c r="ET37" i="60"/>
  <c r="BD38" i="60"/>
  <c r="DO38" i="60"/>
  <c r="ET38" i="60"/>
  <c r="BD39" i="60"/>
  <c r="DO39" i="60"/>
  <c r="ET39" i="60"/>
  <c r="BD40" i="60"/>
  <c r="DO40" i="60"/>
  <c r="ET40" i="60"/>
  <c r="BD41" i="60"/>
  <c r="DO41" i="60"/>
  <c r="ET41" i="60"/>
  <c r="ET42" i="60"/>
  <c r="BC6" i="60"/>
  <c r="CI6" i="60"/>
  <c r="DN6" i="60"/>
  <c r="BC7" i="60"/>
  <c r="CI7" i="60"/>
  <c r="DN7" i="60"/>
  <c r="BC8" i="60"/>
  <c r="CI8" i="60"/>
  <c r="DN8" i="60"/>
  <c r="BC9" i="60"/>
  <c r="CI9" i="60"/>
  <c r="DN9" i="60"/>
  <c r="BC10" i="60"/>
  <c r="CI10" i="60"/>
  <c r="DN10" i="60"/>
  <c r="BC11" i="60"/>
  <c r="CI11" i="60"/>
  <c r="DN11" i="60"/>
  <c r="BC12" i="60"/>
  <c r="CI12" i="60"/>
  <c r="DN12" i="60"/>
  <c r="BC13" i="60"/>
  <c r="CI13" i="60"/>
  <c r="DN13" i="60"/>
  <c r="BC14" i="60"/>
  <c r="CI14" i="60"/>
  <c r="DN14" i="60"/>
  <c r="BC15" i="60"/>
  <c r="CI15" i="60"/>
  <c r="DN15" i="60"/>
  <c r="BC16" i="60"/>
  <c r="CI16" i="60"/>
  <c r="DN16" i="60"/>
  <c r="BC17" i="60"/>
  <c r="CI17" i="60"/>
  <c r="DN17" i="60"/>
  <c r="BC18" i="60"/>
  <c r="CI18" i="60"/>
  <c r="DN18" i="60"/>
  <c r="BC19" i="60"/>
  <c r="CI19" i="60"/>
  <c r="DN19" i="60"/>
  <c r="DN20" i="60"/>
  <c r="EQ51" i="60"/>
  <c r="BC31" i="60"/>
  <c r="DN31" i="60"/>
  <c r="ES31" i="60"/>
  <c r="BC32" i="60"/>
  <c r="DN32" i="60"/>
  <c r="ES32" i="60"/>
  <c r="BC33" i="60"/>
  <c r="DN33" i="60"/>
  <c r="ES33" i="60"/>
  <c r="BC34" i="60"/>
  <c r="DN34" i="60"/>
  <c r="ES34" i="60"/>
  <c r="BC35" i="60"/>
  <c r="DN35" i="60"/>
  <c r="ES35" i="60"/>
  <c r="BC36" i="60"/>
  <c r="DN36" i="60"/>
  <c r="ES36" i="60"/>
  <c r="BC37" i="60"/>
  <c r="DN37" i="60"/>
  <c r="ES37" i="60"/>
  <c r="BC38" i="60"/>
  <c r="DN38" i="60"/>
  <c r="ES38" i="60"/>
  <c r="BC39" i="60"/>
  <c r="DN39" i="60"/>
  <c r="ES39" i="60"/>
  <c r="BC40" i="60"/>
  <c r="DN40" i="60"/>
  <c r="ES40" i="60"/>
  <c r="BC41" i="60"/>
  <c r="DN41" i="60"/>
  <c r="ES41" i="60"/>
  <c r="ES42" i="60"/>
  <c r="BB6" i="60"/>
  <c r="CH6" i="60"/>
  <c r="DM6" i="60"/>
  <c r="BB7" i="60"/>
  <c r="CH7" i="60"/>
  <c r="DM7" i="60"/>
  <c r="BB8" i="60"/>
  <c r="CH8" i="60"/>
  <c r="DM8" i="60"/>
  <c r="BB9" i="60"/>
  <c r="CH9" i="60"/>
  <c r="DM9" i="60"/>
  <c r="BB10" i="60"/>
  <c r="CH10" i="60"/>
  <c r="DM10" i="60"/>
  <c r="BB11" i="60"/>
  <c r="CH11" i="60"/>
  <c r="DM11" i="60"/>
  <c r="BB12" i="60"/>
  <c r="CH12" i="60"/>
  <c r="DM12" i="60"/>
  <c r="BB13" i="60"/>
  <c r="CH13" i="60"/>
  <c r="DM13" i="60"/>
  <c r="BB14" i="60"/>
  <c r="CH14" i="60"/>
  <c r="DM14" i="60"/>
  <c r="BB15" i="60"/>
  <c r="CH15" i="60"/>
  <c r="DM15" i="60"/>
  <c r="BB16" i="60"/>
  <c r="CH16" i="60"/>
  <c r="DM16" i="60"/>
  <c r="BB17" i="60"/>
  <c r="CH17" i="60"/>
  <c r="DM17" i="60"/>
  <c r="BB18" i="60"/>
  <c r="CH18" i="60"/>
  <c r="DM18" i="60"/>
  <c r="BB19" i="60"/>
  <c r="CH19" i="60"/>
  <c r="DM19" i="60"/>
  <c r="DM20" i="60"/>
  <c r="EP51" i="60"/>
  <c r="BB31" i="60"/>
  <c r="DM31" i="60"/>
  <c r="ER31" i="60"/>
  <c r="BB32" i="60"/>
  <c r="DM32" i="60"/>
  <c r="ER32" i="60"/>
  <c r="BB33" i="60"/>
  <c r="DM33" i="60"/>
  <c r="ER33" i="60"/>
  <c r="BB34" i="60"/>
  <c r="DM34" i="60"/>
  <c r="ER34" i="60"/>
  <c r="BB35" i="60"/>
  <c r="DM35" i="60"/>
  <c r="ER35" i="60"/>
  <c r="BB36" i="60"/>
  <c r="DM36" i="60"/>
  <c r="ER36" i="60"/>
  <c r="BB37" i="60"/>
  <c r="DM37" i="60"/>
  <c r="ER37" i="60"/>
  <c r="BB38" i="60"/>
  <c r="DM38" i="60"/>
  <c r="ER38" i="60"/>
  <c r="BB39" i="60"/>
  <c r="DM39" i="60"/>
  <c r="ER39" i="60"/>
  <c r="BB40" i="60"/>
  <c r="DM40" i="60"/>
  <c r="ER40" i="60"/>
  <c r="BB41" i="60"/>
  <c r="DM41" i="60"/>
  <c r="ER41" i="60"/>
  <c r="ER42" i="60"/>
  <c r="BA6" i="60"/>
  <c r="CG6" i="60"/>
  <c r="DL6" i="60"/>
  <c r="BA7" i="60"/>
  <c r="CG7" i="60"/>
  <c r="DL7" i="60"/>
  <c r="BA8" i="60"/>
  <c r="CG8" i="60"/>
  <c r="DL8" i="60"/>
  <c r="BA9" i="60"/>
  <c r="CG9" i="60"/>
  <c r="DL9" i="60"/>
  <c r="BA10" i="60"/>
  <c r="CG10" i="60"/>
  <c r="DL10" i="60"/>
  <c r="BA11" i="60"/>
  <c r="CG11" i="60"/>
  <c r="DL11" i="60"/>
  <c r="BA12" i="60"/>
  <c r="CG12" i="60"/>
  <c r="DL12" i="60"/>
  <c r="BA13" i="60"/>
  <c r="CG13" i="60"/>
  <c r="DL13" i="60"/>
  <c r="BA14" i="60"/>
  <c r="CG14" i="60"/>
  <c r="DL14" i="60"/>
  <c r="BA15" i="60"/>
  <c r="CG15" i="60"/>
  <c r="DL15" i="60"/>
  <c r="BA16" i="60"/>
  <c r="CG16" i="60"/>
  <c r="DL16" i="60"/>
  <c r="BA17" i="60"/>
  <c r="CG17" i="60"/>
  <c r="DL17" i="60"/>
  <c r="BA18" i="60"/>
  <c r="CG18" i="60"/>
  <c r="DL18" i="60"/>
  <c r="BA19" i="60"/>
  <c r="CG19" i="60"/>
  <c r="DL19" i="60"/>
  <c r="DL20" i="60"/>
  <c r="EO51" i="60"/>
  <c r="BA31" i="60"/>
  <c r="DL31" i="60"/>
  <c r="EQ31" i="60"/>
  <c r="BA32" i="60"/>
  <c r="DL32" i="60"/>
  <c r="EQ32" i="60"/>
  <c r="BA33" i="60"/>
  <c r="DL33" i="60"/>
  <c r="EQ33" i="60"/>
  <c r="BA34" i="60"/>
  <c r="DL34" i="60"/>
  <c r="EQ34" i="60"/>
  <c r="BA35" i="60"/>
  <c r="DL35" i="60"/>
  <c r="EQ35" i="60"/>
  <c r="BA36" i="60"/>
  <c r="DL36" i="60"/>
  <c r="EQ36" i="60"/>
  <c r="BA37" i="60"/>
  <c r="DL37" i="60"/>
  <c r="EQ37" i="60"/>
  <c r="BA38" i="60"/>
  <c r="DL38" i="60"/>
  <c r="EQ38" i="60"/>
  <c r="BA39" i="60"/>
  <c r="DL39" i="60"/>
  <c r="EQ39" i="60"/>
  <c r="BA40" i="60"/>
  <c r="DL40" i="60"/>
  <c r="EQ40" i="60"/>
  <c r="BA41" i="60"/>
  <c r="DL41" i="60"/>
  <c r="EQ41" i="60"/>
  <c r="EQ42" i="60"/>
  <c r="AZ6" i="60"/>
  <c r="CF6" i="60"/>
  <c r="DK6" i="60"/>
  <c r="AZ7" i="60"/>
  <c r="CF7" i="60"/>
  <c r="DK7" i="60"/>
  <c r="AZ8" i="60"/>
  <c r="CF8" i="60"/>
  <c r="DK8" i="60"/>
  <c r="AZ9" i="60"/>
  <c r="CF9" i="60"/>
  <c r="DK9" i="60"/>
  <c r="AZ10" i="60"/>
  <c r="CF10" i="60"/>
  <c r="DK10" i="60"/>
  <c r="AZ11" i="60"/>
  <c r="CF11" i="60"/>
  <c r="DK11" i="60"/>
  <c r="AZ12" i="60"/>
  <c r="CF12" i="60"/>
  <c r="DK12" i="60"/>
  <c r="AZ13" i="60"/>
  <c r="CF13" i="60"/>
  <c r="DK13" i="60"/>
  <c r="AZ14" i="60"/>
  <c r="CF14" i="60"/>
  <c r="DK14" i="60"/>
  <c r="AZ15" i="60"/>
  <c r="CF15" i="60"/>
  <c r="DK15" i="60"/>
  <c r="AZ16" i="60"/>
  <c r="CF16" i="60"/>
  <c r="DK16" i="60"/>
  <c r="AZ17" i="60"/>
  <c r="CF17" i="60"/>
  <c r="DK17" i="60"/>
  <c r="AZ18" i="60"/>
  <c r="CF18" i="60"/>
  <c r="DK18" i="60"/>
  <c r="AZ19" i="60"/>
  <c r="CF19" i="60"/>
  <c r="DK19" i="60"/>
  <c r="DK20" i="60"/>
  <c r="EN51" i="60"/>
  <c r="AZ31" i="60"/>
  <c r="DK31" i="60"/>
  <c r="EP31" i="60"/>
  <c r="AZ32" i="60"/>
  <c r="DK32" i="60"/>
  <c r="EP32" i="60"/>
  <c r="AZ33" i="60"/>
  <c r="DK33" i="60"/>
  <c r="EP33" i="60"/>
  <c r="AZ34" i="60"/>
  <c r="DK34" i="60"/>
  <c r="EP34" i="60"/>
  <c r="AZ35" i="60"/>
  <c r="DK35" i="60"/>
  <c r="EP35" i="60"/>
  <c r="AZ36" i="60"/>
  <c r="DK36" i="60"/>
  <c r="EP36" i="60"/>
  <c r="AZ37" i="60"/>
  <c r="DK37" i="60"/>
  <c r="EP37" i="60"/>
  <c r="AZ38" i="60"/>
  <c r="DK38" i="60"/>
  <c r="EP38" i="60"/>
  <c r="AZ39" i="60"/>
  <c r="DK39" i="60"/>
  <c r="EP39" i="60"/>
  <c r="AZ40" i="60"/>
  <c r="DK40" i="60"/>
  <c r="EP40" i="60"/>
  <c r="AZ41" i="60"/>
  <c r="DK41" i="60"/>
  <c r="EP41" i="60"/>
  <c r="EP42" i="60"/>
  <c r="AY6" i="60"/>
  <c r="CE6" i="60"/>
  <c r="DJ6" i="60"/>
  <c r="AY7" i="60"/>
  <c r="CE7" i="60"/>
  <c r="DJ7" i="60"/>
  <c r="AY8" i="60"/>
  <c r="CE8" i="60"/>
  <c r="DJ8" i="60"/>
  <c r="AY9" i="60"/>
  <c r="CE9" i="60"/>
  <c r="DJ9" i="60"/>
  <c r="AY10" i="60"/>
  <c r="CE10" i="60"/>
  <c r="DJ10" i="60"/>
  <c r="AY11" i="60"/>
  <c r="CE11" i="60"/>
  <c r="DJ11" i="60"/>
  <c r="AY12" i="60"/>
  <c r="CE12" i="60"/>
  <c r="DJ12" i="60"/>
  <c r="AY13" i="60"/>
  <c r="CE13" i="60"/>
  <c r="DJ13" i="60"/>
  <c r="AY14" i="60"/>
  <c r="CE14" i="60"/>
  <c r="DJ14" i="60"/>
  <c r="AY15" i="60"/>
  <c r="CE15" i="60"/>
  <c r="DJ15" i="60"/>
  <c r="AY16" i="60"/>
  <c r="CE16" i="60"/>
  <c r="DJ16" i="60"/>
  <c r="AY17" i="60"/>
  <c r="CE17" i="60"/>
  <c r="DJ17" i="60"/>
  <c r="AY18" i="60"/>
  <c r="CE18" i="60"/>
  <c r="DJ18" i="60"/>
  <c r="AY19" i="60"/>
  <c r="CE19" i="60"/>
  <c r="DJ19" i="60"/>
  <c r="DJ20" i="60"/>
  <c r="EM51" i="60"/>
  <c r="AY31" i="60"/>
  <c r="DJ31" i="60"/>
  <c r="EO31" i="60"/>
  <c r="AY32" i="60"/>
  <c r="DJ32" i="60"/>
  <c r="EO32" i="60"/>
  <c r="AY33" i="60"/>
  <c r="DJ33" i="60"/>
  <c r="EO33" i="60"/>
  <c r="AY34" i="60"/>
  <c r="DJ34" i="60"/>
  <c r="EO34" i="60"/>
  <c r="AY35" i="60"/>
  <c r="DJ35" i="60"/>
  <c r="EO35" i="60"/>
  <c r="AY36" i="60"/>
  <c r="DJ36" i="60"/>
  <c r="EO36" i="60"/>
  <c r="AY37" i="60"/>
  <c r="DJ37" i="60"/>
  <c r="EO37" i="60"/>
  <c r="AY38" i="60"/>
  <c r="DJ38" i="60"/>
  <c r="EO38" i="60"/>
  <c r="AY39" i="60"/>
  <c r="DJ39" i="60"/>
  <c r="EO39" i="60"/>
  <c r="AY40" i="60"/>
  <c r="DJ40" i="60"/>
  <c r="EO40" i="60"/>
  <c r="AY41" i="60"/>
  <c r="DJ41" i="60"/>
  <c r="EO41" i="60"/>
  <c r="EO42" i="60"/>
  <c r="AX6" i="60"/>
  <c r="CD6" i="60"/>
  <c r="DI6" i="60"/>
  <c r="AX7" i="60"/>
  <c r="CD7" i="60"/>
  <c r="DI7" i="60"/>
  <c r="AX8" i="60"/>
  <c r="CD8" i="60"/>
  <c r="DI8" i="60"/>
  <c r="AX9" i="60"/>
  <c r="CD9" i="60"/>
  <c r="DI9" i="60"/>
  <c r="AX10" i="60"/>
  <c r="CD10" i="60"/>
  <c r="DI10" i="60"/>
  <c r="AX11" i="60"/>
  <c r="CD11" i="60"/>
  <c r="DI11" i="60"/>
  <c r="AX12" i="60"/>
  <c r="CD12" i="60"/>
  <c r="DI12" i="60"/>
  <c r="AX13" i="60"/>
  <c r="CD13" i="60"/>
  <c r="DI13" i="60"/>
  <c r="AX14" i="60"/>
  <c r="CD14" i="60"/>
  <c r="DI14" i="60"/>
  <c r="AX15" i="60"/>
  <c r="CD15" i="60"/>
  <c r="DI15" i="60"/>
  <c r="AX16" i="60"/>
  <c r="CD16" i="60"/>
  <c r="DI16" i="60"/>
  <c r="AX17" i="60"/>
  <c r="CD17" i="60"/>
  <c r="DI17" i="60"/>
  <c r="AX18" i="60"/>
  <c r="CD18" i="60"/>
  <c r="DI18" i="60"/>
  <c r="AX19" i="60"/>
  <c r="CD19" i="60"/>
  <c r="DI19" i="60"/>
  <c r="DI20" i="60"/>
  <c r="EL51" i="60"/>
  <c r="AX31" i="60"/>
  <c r="DI31" i="60"/>
  <c r="EN31" i="60"/>
  <c r="AX32" i="60"/>
  <c r="DI32" i="60"/>
  <c r="EN32" i="60"/>
  <c r="AX33" i="60"/>
  <c r="DI33" i="60"/>
  <c r="EN33" i="60"/>
  <c r="AX34" i="60"/>
  <c r="DI34" i="60"/>
  <c r="EN34" i="60"/>
  <c r="AX35" i="60"/>
  <c r="DI35" i="60"/>
  <c r="EN35" i="60"/>
  <c r="AX36" i="60"/>
  <c r="DI36" i="60"/>
  <c r="EN36" i="60"/>
  <c r="AX37" i="60"/>
  <c r="DI37" i="60"/>
  <c r="EN37" i="60"/>
  <c r="AX38" i="60"/>
  <c r="DI38" i="60"/>
  <c r="EN38" i="60"/>
  <c r="AX39" i="60"/>
  <c r="DI39" i="60"/>
  <c r="EN39" i="60"/>
  <c r="AX40" i="60"/>
  <c r="DI40" i="60"/>
  <c r="EN40" i="60"/>
  <c r="AX41" i="60"/>
  <c r="DI41" i="60"/>
  <c r="EN41" i="60"/>
  <c r="EN42" i="60"/>
  <c r="AW6" i="60"/>
  <c r="CC6" i="60"/>
  <c r="DH6" i="60"/>
  <c r="AW7" i="60"/>
  <c r="CC7" i="60"/>
  <c r="DH7" i="60"/>
  <c r="AW8" i="60"/>
  <c r="CC8" i="60"/>
  <c r="DH8" i="60"/>
  <c r="AW9" i="60"/>
  <c r="CC9" i="60"/>
  <c r="DH9" i="60"/>
  <c r="AW10" i="60"/>
  <c r="CC10" i="60"/>
  <c r="DH10" i="60"/>
  <c r="AW11" i="60"/>
  <c r="CC11" i="60"/>
  <c r="DH11" i="60"/>
  <c r="AW12" i="60"/>
  <c r="CC12" i="60"/>
  <c r="DH12" i="60"/>
  <c r="AW13" i="60"/>
  <c r="CC13" i="60"/>
  <c r="DH13" i="60"/>
  <c r="AW14" i="60"/>
  <c r="CC14" i="60"/>
  <c r="DH14" i="60"/>
  <c r="AW15" i="60"/>
  <c r="CC15" i="60"/>
  <c r="DH15" i="60"/>
  <c r="AW16" i="60"/>
  <c r="CC16" i="60"/>
  <c r="DH16" i="60"/>
  <c r="AW17" i="60"/>
  <c r="CC17" i="60"/>
  <c r="DH17" i="60"/>
  <c r="AW18" i="60"/>
  <c r="CC18" i="60"/>
  <c r="DH18" i="60"/>
  <c r="AW19" i="60"/>
  <c r="CC19" i="60"/>
  <c r="DH19" i="60"/>
  <c r="DH20" i="60"/>
  <c r="EK51" i="60"/>
  <c r="AW31" i="60"/>
  <c r="DH31" i="60"/>
  <c r="EM31" i="60"/>
  <c r="AW32" i="60"/>
  <c r="DH32" i="60"/>
  <c r="EM32" i="60"/>
  <c r="AW33" i="60"/>
  <c r="DH33" i="60"/>
  <c r="EM33" i="60"/>
  <c r="AW34" i="60"/>
  <c r="DH34" i="60"/>
  <c r="EM34" i="60"/>
  <c r="AW35" i="60"/>
  <c r="DH35" i="60"/>
  <c r="EM35" i="60"/>
  <c r="AW36" i="60"/>
  <c r="DH36" i="60"/>
  <c r="EM36" i="60"/>
  <c r="AW37" i="60"/>
  <c r="DH37" i="60"/>
  <c r="EM37" i="60"/>
  <c r="AW38" i="60"/>
  <c r="DH38" i="60"/>
  <c r="EM38" i="60"/>
  <c r="AW39" i="60"/>
  <c r="DH39" i="60"/>
  <c r="EM39" i="60"/>
  <c r="AW40" i="60"/>
  <c r="DH40" i="60"/>
  <c r="EM40" i="60"/>
  <c r="AW41" i="60"/>
  <c r="DH41" i="60"/>
  <c r="EM41" i="60"/>
  <c r="EM42" i="60"/>
  <c r="AV6" i="60"/>
  <c r="CB6" i="60"/>
  <c r="DG6" i="60"/>
  <c r="AV7" i="60"/>
  <c r="CB7" i="60"/>
  <c r="DG7" i="60"/>
  <c r="AV8" i="60"/>
  <c r="CB8" i="60"/>
  <c r="DG8" i="60"/>
  <c r="AV9" i="60"/>
  <c r="CB9" i="60"/>
  <c r="DG9" i="60"/>
  <c r="AV10" i="60"/>
  <c r="CB10" i="60"/>
  <c r="DG10" i="60"/>
  <c r="AV11" i="60"/>
  <c r="CB11" i="60"/>
  <c r="DG11" i="60"/>
  <c r="AV12" i="60"/>
  <c r="CB12" i="60"/>
  <c r="DG12" i="60"/>
  <c r="AV13" i="60"/>
  <c r="CB13" i="60"/>
  <c r="DG13" i="60"/>
  <c r="AV14" i="60"/>
  <c r="CB14" i="60"/>
  <c r="DG14" i="60"/>
  <c r="AV15" i="60"/>
  <c r="CB15" i="60"/>
  <c r="DG15" i="60"/>
  <c r="AV16" i="60"/>
  <c r="CB16" i="60"/>
  <c r="DG16" i="60"/>
  <c r="AV17" i="60"/>
  <c r="CB17" i="60"/>
  <c r="DG17" i="60"/>
  <c r="AV18" i="60"/>
  <c r="CB18" i="60"/>
  <c r="DG18" i="60"/>
  <c r="AV19" i="60"/>
  <c r="CB19" i="60"/>
  <c r="DG19" i="60"/>
  <c r="DG20" i="60"/>
  <c r="EJ51" i="60"/>
  <c r="AV31" i="60"/>
  <c r="DG31" i="60"/>
  <c r="EL31" i="60"/>
  <c r="AV32" i="60"/>
  <c r="DG32" i="60"/>
  <c r="EL32" i="60"/>
  <c r="AV33" i="60"/>
  <c r="DG33" i="60"/>
  <c r="EL33" i="60"/>
  <c r="AV34" i="60"/>
  <c r="DG34" i="60"/>
  <c r="EL34" i="60"/>
  <c r="AV35" i="60"/>
  <c r="DG35" i="60"/>
  <c r="EL35" i="60"/>
  <c r="AV36" i="60"/>
  <c r="DG36" i="60"/>
  <c r="EL36" i="60"/>
  <c r="AV37" i="60"/>
  <c r="DG37" i="60"/>
  <c r="EL37" i="60"/>
  <c r="AV38" i="60"/>
  <c r="DG38" i="60"/>
  <c r="EL38" i="60"/>
  <c r="AV39" i="60"/>
  <c r="DG39" i="60"/>
  <c r="EL39" i="60"/>
  <c r="AV40" i="60"/>
  <c r="DG40" i="60"/>
  <c r="EL40" i="60"/>
  <c r="AV41" i="60"/>
  <c r="DG41" i="60"/>
  <c r="EL41" i="60"/>
  <c r="EL42" i="60"/>
  <c r="AU6" i="60"/>
  <c r="CA6" i="60"/>
  <c r="DF6" i="60"/>
  <c r="AU7" i="60"/>
  <c r="CA7" i="60"/>
  <c r="DF7" i="60"/>
  <c r="AU8" i="60"/>
  <c r="CA8" i="60"/>
  <c r="DF8" i="60"/>
  <c r="AU9" i="60"/>
  <c r="CA9" i="60"/>
  <c r="DF9" i="60"/>
  <c r="AU10" i="60"/>
  <c r="CA10" i="60"/>
  <c r="DF10" i="60"/>
  <c r="AU11" i="60"/>
  <c r="CA11" i="60"/>
  <c r="DF11" i="60"/>
  <c r="AU12" i="60"/>
  <c r="CA12" i="60"/>
  <c r="DF12" i="60"/>
  <c r="AU13" i="60"/>
  <c r="CA13" i="60"/>
  <c r="DF13" i="60"/>
  <c r="AU14" i="60"/>
  <c r="CA14" i="60"/>
  <c r="DF14" i="60"/>
  <c r="AU15" i="60"/>
  <c r="CA15" i="60"/>
  <c r="DF15" i="60"/>
  <c r="AU16" i="60"/>
  <c r="CA16" i="60"/>
  <c r="DF16" i="60"/>
  <c r="AU17" i="60"/>
  <c r="CA17" i="60"/>
  <c r="DF17" i="60"/>
  <c r="AU18" i="60"/>
  <c r="CA18" i="60"/>
  <c r="DF18" i="60"/>
  <c r="AU19" i="60"/>
  <c r="CA19" i="60"/>
  <c r="DF19" i="60"/>
  <c r="DF20" i="60"/>
  <c r="EI51" i="60"/>
  <c r="AU31" i="60"/>
  <c r="DF31" i="60"/>
  <c r="EK31" i="60"/>
  <c r="AU32" i="60"/>
  <c r="DF32" i="60"/>
  <c r="EK32" i="60"/>
  <c r="AU33" i="60"/>
  <c r="DF33" i="60"/>
  <c r="EK33" i="60"/>
  <c r="AU34" i="60"/>
  <c r="DF34" i="60"/>
  <c r="EK34" i="60"/>
  <c r="AU35" i="60"/>
  <c r="DF35" i="60"/>
  <c r="EK35" i="60"/>
  <c r="AU36" i="60"/>
  <c r="DF36" i="60"/>
  <c r="EK36" i="60"/>
  <c r="AU37" i="60"/>
  <c r="DF37" i="60"/>
  <c r="EK37" i="60"/>
  <c r="AU38" i="60"/>
  <c r="DF38" i="60"/>
  <c r="EK38" i="60"/>
  <c r="AU39" i="60"/>
  <c r="DF39" i="60"/>
  <c r="EK39" i="60"/>
  <c r="AU40" i="60"/>
  <c r="DF40" i="60"/>
  <c r="EK40" i="60"/>
  <c r="AU41" i="60"/>
  <c r="DF41" i="60"/>
  <c r="EK41" i="60"/>
  <c r="EK42" i="60"/>
  <c r="AT6" i="60"/>
  <c r="BZ6" i="60"/>
  <c r="DE6" i="60"/>
  <c r="AT7" i="60"/>
  <c r="BZ7" i="60"/>
  <c r="DE7" i="60"/>
  <c r="AT8" i="60"/>
  <c r="BZ8" i="60"/>
  <c r="DE8" i="60"/>
  <c r="AT9" i="60"/>
  <c r="BZ9" i="60"/>
  <c r="DE9" i="60"/>
  <c r="AT10" i="60"/>
  <c r="BZ10" i="60"/>
  <c r="DE10" i="60"/>
  <c r="AT11" i="60"/>
  <c r="BZ11" i="60"/>
  <c r="DE11" i="60"/>
  <c r="AT12" i="60"/>
  <c r="BZ12" i="60"/>
  <c r="DE12" i="60"/>
  <c r="AT13" i="60"/>
  <c r="BZ13" i="60"/>
  <c r="DE13" i="60"/>
  <c r="AT14" i="60"/>
  <c r="BZ14" i="60"/>
  <c r="DE14" i="60"/>
  <c r="AT15" i="60"/>
  <c r="BZ15" i="60"/>
  <c r="DE15" i="60"/>
  <c r="AT16" i="60"/>
  <c r="BZ16" i="60"/>
  <c r="DE16" i="60"/>
  <c r="AT17" i="60"/>
  <c r="BZ17" i="60"/>
  <c r="DE17" i="60"/>
  <c r="AT18" i="60"/>
  <c r="BZ18" i="60"/>
  <c r="DE18" i="60"/>
  <c r="AT19" i="60"/>
  <c r="BZ19" i="60"/>
  <c r="DE19" i="60"/>
  <c r="DE20" i="60"/>
  <c r="EH51" i="60"/>
  <c r="AT31" i="60"/>
  <c r="DE31" i="60"/>
  <c r="EJ31" i="60"/>
  <c r="AT32" i="60"/>
  <c r="DE32" i="60"/>
  <c r="EJ32" i="60"/>
  <c r="AT33" i="60"/>
  <c r="DE33" i="60"/>
  <c r="EJ33" i="60"/>
  <c r="AT34" i="60"/>
  <c r="DE34" i="60"/>
  <c r="EJ34" i="60"/>
  <c r="AT35" i="60"/>
  <c r="DE35" i="60"/>
  <c r="EJ35" i="60"/>
  <c r="AT36" i="60"/>
  <c r="DE36" i="60"/>
  <c r="EJ36" i="60"/>
  <c r="AT37" i="60"/>
  <c r="DE37" i="60"/>
  <c r="EJ37" i="60"/>
  <c r="AT38" i="60"/>
  <c r="DE38" i="60"/>
  <c r="EJ38" i="60"/>
  <c r="AT39" i="60"/>
  <c r="DE39" i="60"/>
  <c r="EJ39" i="60"/>
  <c r="AT40" i="60"/>
  <c r="DE40" i="60"/>
  <c r="EJ40" i="60"/>
  <c r="AT41" i="60"/>
  <c r="DE41" i="60"/>
  <c r="EJ41" i="60"/>
  <c r="EJ42" i="60"/>
  <c r="AS6" i="60"/>
  <c r="BY6" i="60"/>
  <c r="DD6" i="60"/>
  <c r="AS7" i="60"/>
  <c r="BY7" i="60"/>
  <c r="DD7" i="60"/>
  <c r="AS8" i="60"/>
  <c r="BY8" i="60"/>
  <c r="DD8" i="60"/>
  <c r="AS9" i="60"/>
  <c r="BY9" i="60"/>
  <c r="DD9" i="60"/>
  <c r="AS10" i="60"/>
  <c r="BY10" i="60"/>
  <c r="DD10" i="60"/>
  <c r="AS11" i="60"/>
  <c r="BY11" i="60"/>
  <c r="DD11" i="60"/>
  <c r="AS12" i="60"/>
  <c r="BY12" i="60"/>
  <c r="DD12" i="60"/>
  <c r="AS13" i="60"/>
  <c r="BY13" i="60"/>
  <c r="DD13" i="60"/>
  <c r="AS14" i="60"/>
  <c r="BY14" i="60"/>
  <c r="DD14" i="60"/>
  <c r="AS15" i="60"/>
  <c r="BY15" i="60"/>
  <c r="DD15" i="60"/>
  <c r="AS16" i="60"/>
  <c r="BY16" i="60"/>
  <c r="DD16" i="60"/>
  <c r="AS17" i="60"/>
  <c r="BY17" i="60"/>
  <c r="DD17" i="60"/>
  <c r="AS18" i="60"/>
  <c r="BY18" i="60"/>
  <c r="DD18" i="60"/>
  <c r="AS19" i="60"/>
  <c r="BY19" i="60"/>
  <c r="DD19" i="60"/>
  <c r="DD20" i="60"/>
  <c r="EG51" i="60"/>
  <c r="AS31" i="60"/>
  <c r="DD31" i="60"/>
  <c r="EI31" i="60"/>
  <c r="AS32" i="60"/>
  <c r="DD32" i="60"/>
  <c r="EI32" i="60"/>
  <c r="AS33" i="60"/>
  <c r="DD33" i="60"/>
  <c r="EI33" i="60"/>
  <c r="AS34" i="60"/>
  <c r="DD34" i="60"/>
  <c r="EI34" i="60"/>
  <c r="AS35" i="60"/>
  <c r="DD35" i="60"/>
  <c r="EI35" i="60"/>
  <c r="AS36" i="60"/>
  <c r="DD36" i="60"/>
  <c r="EI36" i="60"/>
  <c r="AS37" i="60"/>
  <c r="DD37" i="60"/>
  <c r="EI37" i="60"/>
  <c r="AS38" i="60"/>
  <c r="DD38" i="60"/>
  <c r="EI38" i="60"/>
  <c r="AS39" i="60"/>
  <c r="DD39" i="60"/>
  <c r="EI39" i="60"/>
  <c r="AS40" i="60"/>
  <c r="DD40" i="60"/>
  <c r="EI40" i="60"/>
  <c r="AS41" i="60"/>
  <c r="DD41" i="60"/>
  <c r="EI41" i="60"/>
  <c r="EI42" i="60"/>
  <c r="AR6" i="60"/>
  <c r="BX6" i="60"/>
  <c r="DC6" i="60"/>
  <c r="AR7" i="60"/>
  <c r="BX7" i="60"/>
  <c r="DC7" i="60"/>
  <c r="AR8" i="60"/>
  <c r="BX8" i="60"/>
  <c r="DC8" i="60"/>
  <c r="AR9" i="60"/>
  <c r="BX9" i="60"/>
  <c r="DC9" i="60"/>
  <c r="AR10" i="60"/>
  <c r="BX10" i="60"/>
  <c r="DC10" i="60"/>
  <c r="AR11" i="60"/>
  <c r="BX11" i="60"/>
  <c r="DC11" i="60"/>
  <c r="AR12" i="60"/>
  <c r="BX12" i="60"/>
  <c r="DC12" i="60"/>
  <c r="AR13" i="60"/>
  <c r="BX13" i="60"/>
  <c r="DC13" i="60"/>
  <c r="AR14" i="60"/>
  <c r="BX14" i="60"/>
  <c r="DC14" i="60"/>
  <c r="AR15" i="60"/>
  <c r="BX15" i="60"/>
  <c r="DC15" i="60"/>
  <c r="AR16" i="60"/>
  <c r="BX16" i="60"/>
  <c r="DC16" i="60"/>
  <c r="AR17" i="60"/>
  <c r="BX17" i="60"/>
  <c r="DC17" i="60"/>
  <c r="AR18" i="60"/>
  <c r="BX18" i="60"/>
  <c r="DC18" i="60"/>
  <c r="AR19" i="60"/>
  <c r="BX19" i="60"/>
  <c r="DC19" i="60"/>
  <c r="DC20" i="60"/>
  <c r="EF51" i="60"/>
  <c r="AR31" i="60"/>
  <c r="DC31" i="60"/>
  <c r="EH31" i="60"/>
  <c r="AR32" i="60"/>
  <c r="DC32" i="60"/>
  <c r="EH32" i="60"/>
  <c r="AR33" i="60"/>
  <c r="DC33" i="60"/>
  <c r="EH33" i="60"/>
  <c r="AR34" i="60"/>
  <c r="DC34" i="60"/>
  <c r="EH34" i="60"/>
  <c r="AR35" i="60"/>
  <c r="DC35" i="60"/>
  <c r="EH35" i="60"/>
  <c r="AR36" i="60"/>
  <c r="DC36" i="60"/>
  <c r="EH36" i="60"/>
  <c r="AR37" i="60"/>
  <c r="DC37" i="60"/>
  <c r="EH37" i="60"/>
  <c r="AR38" i="60"/>
  <c r="DC38" i="60"/>
  <c r="EH38" i="60"/>
  <c r="AR39" i="60"/>
  <c r="DC39" i="60"/>
  <c r="EH39" i="60"/>
  <c r="AR40" i="60"/>
  <c r="DC40" i="60"/>
  <c r="EH40" i="60"/>
  <c r="AR41" i="60"/>
  <c r="DC41" i="60"/>
  <c r="EH41" i="60"/>
  <c r="EH42" i="60"/>
  <c r="AQ6" i="60"/>
  <c r="BW6" i="60"/>
  <c r="DB6" i="60"/>
  <c r="AQ7" i="60"/>
  <c r="BW7" i="60"/>
  <c r="DB7" i="60"/>
  <c r="AQ8" i="60"/>
  <c r="BW8" i="60"/>
  <c r="DB8" i="60"/>
  <c r="AQ9" i="60"/>
  <c r="BW9" i="60"/>
  <c r="DB9" i="60"/>
  <c r="AQ10" i="60"/>
  <c r="BW10" i="60"/>
  <c r="DB10" i="60"/>
  <c r="AQ11" i="60"/>
  <c r="BW11" i="60"/>
  <c r="DB11" i="60"/>
  <c r="AQ12" i="60"/>
  <c r="BW12" i="60"/>
  <c r="DB12" i="60"/>
  <c r="AQ13" i="60"/>
  <c r="BW13" i="60"/>
  <c r="DB13" i="60"/>
  <c r="AQ14" i="60"/>
  <c r="BW14" i="60"/>
  <c r="DB14" i="60"/>
  <c r="AQ15" i="60"/>
  <c r="BW15" i="60"/>
  <c r="DB15" i="60"/>
  <c r="AQ16" i="60"/>
  <c r="BW16" i="60"/>
  <c r="DB16" i="60"/>
  <c r="AQ17" i="60"/>
  <c r="BW17" i="60"/>
  <c r="DB17" i="60"/>
  <c r="AQ18" i="60"/>
  <c r="BW18" i="60"/>
  <c r="DB18" i="60"/>
  <c r="AQ19" i="60"/>
  <c r="BW19" i="60"/>
  <c r="DB19" i="60"/>
  <c r="DB20" i="60"/>
  <c r="EE51" i="60"/>
  <c r="AQ31" i="60"/>
  <c r="DB31" i="60"/>
  <c r="EG31" i="60"/>
  <c r="AQ32" i="60"/>
  <c r="DB32" i="60"/>
  <c r="EG32" i="60"/>
  <c r="AQ33" i="60"/>
  <c r="DB33" i="60"/>
  <c r="EG33" i="60"/>
  <c r="AQ34" i="60"/>
  <c r="DB34" i="60"/>
  <c r="EG34" i="60"/>
  <c r="AQ35" i="60"/>
  <c r="DB35" i="60"/>
  <c r="EG35" i="60"/>
  <c r="AQ36" i="60"/>
  <c r="DB36" i="60"/>
  <c r="EG36" i="60"/>
  <c r="AQ37" i="60"/>
  <c r="DB37" i="60"/>
  <c r="EG37" i="60"/>
  <c r="AQ38" i="60"/>
  <c r="DB38" i="60"/>
  <c r="EG38" i="60"/>
  <c r="AQ39" i="60"/>
  <c r="DB39" i="60"/>
  <c r="EG39" i="60"/>
  <c r="AQ40" i="60"/>
  <c r="DB40" i="60"/>
  <c r="EG40" i="60"/>
  <c r="AQ41" i="60"/>
  <c r="DB41" i="60"/>
  <c r="EG41" i="60"/>
  <c r="EG42" i="60"/>
  <c r="AP6" i="60"/>
  <c r="BV6" i="60"/>
  <c r="DA6" i="60"/>
  <c r="AP7" i="60"/>
  <c r="BV7" i="60"/>
  <c r="DA7" i="60"/>
  <c r="AP8" i="60"/>
  <c r="BV8" i="60"/>
  <c r="DA8" i="60"/>
  <c r="AP9" i="60"/>
  <c r="BV9" i="60"/>
  <c r="DA9" i="60"/>
  <c r="AP10" i="60"/>
  <c r="BV10" i="60"/>
  <c r="DA10" i="60"/>
  <c r="AP11" i="60"/>
  <c r="BV11" i="60"/>
  <c r="DA11" i="60"/>
  <c r="AP12" i="60"/>
  <c r="BV12" i="60"/>
  <c r="DA12" i="60"/>
  <c r="AP13" i="60"/>
  <c r="BV13" i="60"/>
  <c r="DA13" i="60"/>
  <c r="AP14" i="60"/>
  <c r="BV14" i="60"/>
  <c r="DA14" i="60"/>
  <c r="AP15" i="60"/>
  <c r="BV15" i="60"/>
  <c r="DA15" i="60"/>
  <c r="AP16" i="60"/>
  <c r="BV16" i="60"/>
  <c r="DA16" i="60"/>
  <c r="AP17" i="60"/>
  <c r="BV17" i="60"/>
  <c r="DA17" i="60"/>
  <c r="AP18" i="60"/>
  <c r="BV18" i="60"/>
  <c r="DA18" i="60"/>
  <c r="AP19" i="60"/>
  <c r="BV19" i="60"/>
  <c r="DA19" i="60"/>
  <c r="DA20" i="60"/>
  <c r="ED51" i="60"/>
  <c r="AP31" i="60"/>
  <c r="DA31" i="60"/>
  <c r="EF31" i="60"/>
  <c r="AP32" i="60"/>
  <c r="DA32" i="60"/>
  <c r="EF32" i="60"/>
  <c r="AP33" i="60"/>
  <c r="DA33" i="60"/>
  <c r="EF33" i="60"/>
  <c r="AP34" i="60"/>
  <c r="DA34" i="60"/>
  <c r="EF34" i="60"/>
  <c r="AP35" i="60"/>
  <c r="DA35" i="60"/>
  <c r="EF35" i="60"/>
  <c r="AP36" i="60"/>
  <c r="DA36" i="60"/>
  <c r="EF36" i="60"/>
  <c r="AP37" i="60"/>
  <c r="DA37" i="60"/>
  <c r="EF37" i="60"/>
  <c r="AP38" i="60"/>
  <c r="DA38" i="60"/>
  <c r="EF38" i="60"/>
  <c r="AP39" i="60"/>
  <c r="DA39" i="60"/>
  <c r="EF39" i="60"/>
  <c r="AP40" i="60"/>
  <c r="DA40" i="60"/>
  <c r="EF40" i="60"/>
  <c r="AP41" i="60"/>
  <c r="DA41" i="60"/>
  <c r="EF41" i="60"/>
  <c r="EF42" i="60"/>
  <c r="AO6" i="60"/>
  <c r="BU6" i="60"/>
  <c r="CZ6" i="60"/>
  <c r="AO7" i="60"/>
  <c r="BU7" i="60"/>
  <c r="CZ7" i="60"/>
  <c r="AO8" i="60"/>
  <c r="BU8" i="60"/>
  <c r="CZ8" i="60"/>
  <c r="AO9" i="60"/>
  <c r="BU9" i="60"/>
  <c r="CZ9" i="60"/>
  <c r="AO10" i="60"/>
  <c r="BU10" i="60"/>
  <c r="CZ10" i="60"/>
  <c r="AO11" i="60"/>
  <c r="BU11" i="60"/>
  <c r="CZ11" i="60"/>
  <c r="AO12" i="60"/>
  <c r="BU12" i="60"/>
  <c r="CZ12" i="60"/>
  <c r="AO13" i="60"/>
  <c r="BU13" i="60"/>
  <c r="CZ13" i="60"/>
  <c r="AO14" i="60"/>
  <c r="BU14" i="60"/>
  <c r="CZ14" i="60"/>
  <c r="AO15" i="60"/>
  <c r="BU15" i="60"/>
  <c r="CZ15" i="60"/>
  <c r="AO16" i="60"/>
  <c r="BU16" i="60"/>
  <c r="CZ16" i="60"/>
  <c r="AO17" i="60"/>
  <c r="BU17" i="60"/>
  <c r="CZ17" i="60"/>
  <c r="AO18" i="60"/>
  <c r="BU18" i="60"/>
  <c r="CZ18" i="60"/>
  <c r="AO19" i="60"/>
  <c r="BU19" i="60"/>
  <c r="CZ19" i="60"/>
  <c r="CZ20" i="60"/>
  <c r="EC51" i="60"/>
  <c r="AO31" i="60"/>
  <c r="CZ31" i="60"/>
  <c r="EE31" i="60"/>
  <c r="AO32" i="60"/>
  <c r="CZ32" i="60"/>
  <c r="EE32" i="60"/>
  <c r="AO33" i="60"/>
  <c r="CZ33" i="60"/>
  <c r="EE33" i="60"/>
  <c r="AO34" i="60"/>
  <c r="CZ34" i="60"/>
  <c r="EE34" i="60"/>
  <c r="AO35" i="60"/>
  <c r="CZ35" i="60"/>
  <c r="EE35" i="60"/>
  <c r="AO36" i="60"/>
  <c r="CZ36" i="60"/>
  <c r="EE36" i="60"/>
  <c r="AO37" i="60"/>
  <c r="CZ37" i="60"/>
  <c r="EE37" i="60"/>
  <c r="AO38" i="60"/>
  <c r="CZ38" i="60"/>
  <c r="EE38" i="60"/>
  <c r="AO39" i="60"/>
  <c r="CZ39" i="60"/>
  <c r="EE39" i="60"/>
  <c r="AO40" i="60"/>
  <c r="CZ40" i="60"/>
  <c r="EE40" i="60"/>
  <c r="AO41" i="60"/>
  <c r="CZ41" i="60"/>
  <c r="EE41" i="60"/>
  <c r="EE42" i="60"/>
  <c r="AN6" i="60"/>
  <c r="BT6" i="60"/>
  <c r="CY6" i="60"/>
  <c r="AN7" i="60"/>
  <c r="BT7" i="60"/>
  <c r="CY7" i="60"/>
  <c r="AN8" i="60"/>
  <c r="BT8" i="60"/>
  <c r="CY8" i="60"/>
  <c r="AN9" i="60"/>
  <c r="BT9" i="60"/>
  <c r="CY9" i="60"/>
  <c r="AN10" i="60"/>
  <c r="BT10" i="60"/>
  <c r="CY10" i="60"/>
  <c r="AN11" i="60"/>
  <c r="BT11" i="60"/>
  <c r="CY11" i="60"/>
  <c r="AN12" i="60"/>
  <c r="BT12" i="60"/>
  <c r="CY12" i="60"/>
  <c r="AN13" i="60"/>
  <c r="BT13" i="60"/>
  <c r="CY13" i="60"/>
  <c r="AN14" i="60"/>
  <c r="BT14" i="60"/>
  <c r="CY14" i="60"/>
  <c r="AN15" i="60"/>
  <c r="BT15" i="60"/>
  <c r="CY15" i="60"/>
  <c r="AN16" i="60"/>
  <c r="BT16" i="60"/>
  <c r="CY16" i="60"/>
  <c r="AN17" i="60"/>
  <c r="BT17" i="60"/>
  <c r="CY17" i="60"/>
  <c r="AN18" i="60"/>
  <c r="BT18" i="60"/>
  <c r="CY18" i="60"/>
  <c r="AN19" i="60"/>
  <c r="BT19" i="60"/>
  <c r="CY19" i="60"/>
  <c r="CY20" i="60"/>
  <c r="EB51" i="60"/>
  <c r="AN31" i="60"/>
  <c r="CY31" i="60"/>
  <c r="ED31" i="60"/>
  <c r="AN32" i="60"/>
  <c r="CY32" i="60"/>
  <c r="ED32" i="60"/>
  <c r="AN33" i="60"/>
  <c r="CY33" i="60"/>
  <c r="ED33" i="60"/>
  <c r="AN34" i="60"/>
  <c r="CY34" i="60"/>
  <c r="ED34" i="60"/>
  <c r="AN35" i="60"/>
  <c r="CY35" i="60"/>
  <c r="ED35" i="60"/>
  <c r="AN36" i="60"/>
  <c r="CY36" i="60"/>
  <c r="ED36" i="60"/>
  <c r="AN37" i="60"/>
  <c r="CY37" i="60"/>
  <c r="ED37" i="60"/>
  <c r="AN38" i="60"/>
  <c r="CY38" i="60"/>
  <c r="ED38" i="60"/>
  <c r="AN39" i="60"/>
  <c r="CY39" i="60"/>
  <c r="ED39" i="60"/>
  <c r="AN40" i="60"/>
  <c r="CY40" i="60"/>
  <c r="ED40" i="60"/>
  <c r="AN41" i="60"/>
  <c r="CY41" i="60"/>
  <c r="ED41" i="60"/>
  <c r="ED42" i="60"/>
  <c r="AM6" i="60"/>
  <c r="BS6" i="60"/>
  <c r="CX6" i="60"/>
  <c r="AM7" i="60"/>
  <c r="BS7" i="60"/>
  <c r="CX7" i="60"/>
  <c r="AM8" i="60"/>
  <c r="BS8" i="60"/>
  <c r="CX8" i="60"/>
  <c r="AM9" i="60"/>
  <c r="BS9" i="60"/>
  <c r="CX9" i="60"/>
  <c r="AM10" i="60"/>
  <c r="BS10" i="60"/>
  <c r="CX10" i="60"/>
  <c r="AM11" i="60"/>
  <c r="BS11" i="60"/>
  <c r="CX11" i="60"/>
  <c r="AM12" i="60"/>
  <c r="BS12" i="60"/>
  <c r="CX12" i="60"/>
  <c r="AM13" i="60"/>
  <c r="BS13" i="60"/>
  <c r="CX13" i="60"/>
  <c r="AM14" i="60"/>
  <c r="BS14" i="60"/>
  <c r="CX14" i="60"/>
  <c r="AM15" i="60"/>
  <c r="BS15" i="60"/>
  <c r="CX15" i="60"/>
  <c r="AM16" i="60"/>
  <c r="BS16" i="60"/>
  <c r="CX16" i="60"/>
  <c r="AM17" i="60"/>
  <c r="BS17" i="60"/>
  <c r="CX17" i="60"/>
  <c r="AM18" i="60"/>
  <c r="BS18" i="60"/>
  <c r="CX18" i="60"/>
  <c r="AM19" i="60"/>
  <c r="BS19" i="60"/>
  <c r="CX19" i="60"/>
  <c r="CX20" i="60"/>
  <c r="EA51" i="60"/>
  <c r="AM31" i="60"/>
  <c r="CX31" i="60"/>
  <c r="EC31" i="60"/>
  <c r="AM32" i="60"/>
  <c r="CX32" i="60"/>
  <c r="EC32" i="60"/>
  <c r="AM33" i="60"/>
  <c r="CX33" i="60"/>
  <c r="EC33" i="60"/>
  <c r="AM34" i="60"/>
  <c r="CX34" i="60"/>
  <c r="EC34" i="60"/>
  <c r="AM35" i="60"/>
  <c r="CX35" i="60"/>
  <c r="EC35" i="60"/>
  <c r="AM36" i="60"/>
  <c r="CX36" i="60"/>
  <c r="EC36" i="60"/>
  <c r="AM37" i="60"/>
  <c r="CX37" i="60"/>
  <c r="EC37" i="60"/>
  <c r="AM38" i="60"/>
  <c r="CX38" i="60"/>
  <c r="EC38" i="60"/>
  <c r="AM39" i="60"/>
  <c r="CX39" i="60"/>
  <c r="EC39" i="60"/>
  <c r="AM40" i="60"/>
  <c r="CX40" i="60"/>
  <c r="EC40" i="60"/>
  <c r="AM41" i="60"/>
  <c r="CX41" i="60"/>
  <c r="EC41" i="60"/>
  <c r="EC42" i="60"/>
  <c r="AL6" i="60"/>
  <c r="BR6" i="60"/>
  <c r="CW6" i="60"/>
  <c r="AL7" i="60"/>
  <c r="BR7" i="60"/>
  <c r="CW7" i="60"/>
  <c r="AL8" i="60"/>
  <c r="BR8" i="60"/>
  <c r="CW8" i="60"/>
  <c r="AL9" i="60"/>
  <c r="BR9" i="60"/>
  <c r="CW9" i="60"/>
  <c r="AL10" i="60"/>
  <c r="BR10" i="60"/>
  <c r="CW10" i="60"/>
  <c r="AL11" i="60"/>
  <c r="BR11" i="60"/>
  <c r="CW11" i="60"/>
  <c r="AL12" i="60"/>
  <c r="BR12" i="60"/>
  <c r="CW12" i="60"/>
  <c r="AL13" i="60"/>
  <c r="BR13" i="60"/>
  <c r="CW13" i="60"/>
  <c r="AL14" i="60"/>
  <c r="BR14" i="60"/>
  <c r="CW14" i="60"/>
  <c r="AL15" i="60"/>
  <c r="BR15" i="60"/>
  <c r="CW15" i="60"/>
  <c r="AL16" i="60"/>
  <c r="BR16" i="60"/>
  <c r="CW16" i="60"/>
  <c r="AL17" i="60"/>
  <c r="BR17" i="60"/>
  <c r="CW17" i="60"/>
  <c r="AL18" i="60"/>
  <c r="BR18" i="60"/>
  <c r="CW18" i="60"/>
  <c r="AL19" i="60"/>
  <c r="BR19" i="60"/>
  <c r="CW19" i="60"/>
  <c r="CW20" i="60"/>
  <c r="DZ51" i="60"/>
  <c r="EB42" i="60"/>
  <c r="CV20" i="60"/>
  <c r="DY51" i="60"/>
  <c r="EA42" i="60"/>
  <c r="CU20" i="60"/>
  <c r="DX51" i="60"/>
  <c r="DZ42" i="60"/>
  <c r="CT20" i="60"/>
  <c r="DW51" i="60"/>
  <c r="DY42" i="60"/>
  <c r="CS20" i="60"/>
  <c r="DV51" i="60"/>
  <c r="DX42" i="60"/>
  <c r="CR20" i="60"/>
  <c r="DU51" i="60"/>
  <c r="DW42" i="60"/>
  <c r="CQ20" i="60"/>
  <c r="DT51" i="60"/>
  <c r="DV42" i="60"/>
  <c r="CP20" i="60"/>
  <c r="DS51" i="60"/>
  <c r="DU42" i="60"/>
  <c r="CO20" i="60"/>
  <c r="DR51" i="60"/>
  <c r="DT42" i="60"/>
  <c r="CN20" i="60"/>
  <c r="DQ51" i="60"/>
  <c r="DS42" i="60"/>
  <c r="CM20" i="60"/>
  <c r="DP51" i="60"/>
  <c r="DR42" i="60"/>
  <c r="CL20" i="60"/>
  <c r="DO51" i="60"/>
  <c r="DQ42" i="60"/>
  <c r="CK20" i="60"/>
  <c r="DN51" i="60"/>
  <c r="DP42" i="60"/>
  <c r="CJ20" i="60"/>
  <c r="DM51" i="60"/>
  <c r="DO42" i="60"/>
  <c r="CI20" i="60"/>
  <c r="DL51" i="60"/>
  <c r="DN42" i="60"/>
  <c r="CH20" i="60"/>
  <c r="DK51" i="60"/>
  <c r="DM42" i="60"/>
  <c r="CG20" i="60"/>
  <c r="DJ51" i="60"/>
  <c r="DL42" i="60"/>
  <c r="CF20" i="60"/>
  <c r="DI51" i="60"/>
  <c r="DK42" i="60"/>
  <c r="CE20" i="60"/>
  <c r="DH51" i="60"/>
  <c r="DJ42" i="60"/>
  <c r="CD20" i="60"/>
  <c r="DG51" i="60"/>
  <c r="DI42" i="60"/>
  <c r="CC20" i="60"/>
  <c r="DF51" i="60"/>
  <c r="DH42" i="60"/>
  <c r="CB20" i="60"/>
  <c r="DE51" i="60"/>
  <c r="DG42" i="60"/>
  <c r="CA20" i="60"/>
  <c r="DD51" i="60"/>
  <c r="DF42" i="60"/>
  <c r="BZ20" i="60"/>
  <c r="DC51" i="60"/>
  <c r="DE42" i="60"/>
  <c r="BY20" i="60"/>
  <c r="DB51" i="60"/>
  <c r="DD42" i="60"/>
  <c r="BX20" i="60"/>
  <c r="DA51" i="60"/>
  <c r="DC42" i="60"/>
  <c r="BW20" i="60"/>
  <c r="CZ51" i="60"/>
  <c r="DB42" i="60"/>
  <c r="BV20" i="60"/>
  <c r="CY51" i="60"/>
  <c r="DA42" i="60"/>
  <c r="BU20" i="60"/>
  <c r="CX51" i="60"/>
  <c r="CZ42" i="60"/>
  <c r="BT20" i="60"/>
  <c r="CW51" i="60"/>
  <c r="CY42" i="60"/>
  <c r="BS20" i="60"/>
  <c r="CV51" i="60"/>
  <c r="CX42" i="60"/>
  <c r="BR20" i="60"/>
  <c r="CU51" i="60"/>
  <c r="CV31" i="60"/>
  <c r="CV32" i="60"/>
  <c r="CV33" i="60"/>
  <c r="CV34" i="60"/>
  <c r="CV35" i="60"/>
  <c r="CV36" i="60"/>
  <c r="CV37" i="60"/>
  <c r="CV38" i="60"/>
  <c r="CV39" i="60"/>
  <c r="CV40" i="60"/>
  <c r="CV41" i="60"/>
  <c r="CV42" i="60"/>
  <c r="CT51" i="60"/>
  <c r="CU31" i="60"/>
  <c r="CU32" i="60"/>
  <c r="CU33" i="60"/>
  <c r="CU34" i="60"/>
  <c r="CU35" i="60"/>
  <c r="CU36" i="60"/>
  <c r="CU37" i="60"/>
  <c r="CU38" i="60"/>
  <c r="CU39" i="60"/>
  <c r="CU40" i="60"/>
  <c r="CU41" i="60"/>
  <c r="CU42" i="60"/>
  <c r="CS51" i="60"/>
  <c r="CT31" i="60"/>
  <c r="CT32" i="60"/>
  <c r="CT33" i="60"/>
  <c r="CT34" i="60"/>
  <c r="CT35" i="60"/>
  <c r="CT36" i="60"/>
  <c r="CT37" i="60"/>
  <c r="CT38" i="60"/>
  <c r="CT39" i="60"/>
  <c r="CT40" i="60"/>
  <c r="CT41" i="60"/>
  <c r="CT42" i="60"/>
  <c r="CR51" i="60"/>
  <c r="CS31" i="60"/>
  <c r="CS32" i="60"/>
  <c r="CS33" i="60"/>
  <c r="CS34" i="60"/>
  <c r="CS35" i="60"/>
  <c r="CS36" i="60"/>
  <c r="CS37" i="60"/>
  <c r="CS38" i="60"/>
  <c r="CS39" i="60"/>
  <c r="CS40" i="60"/>
  <c r="CS41" i="60"/>
  <c r="CS42" i="60"/>
  <c r="CQ51" i="60"/>
  <c r="CR31" i="60"/>
  <c r="CR32" i="60"/>
  <c r="CR33" i="60"/>
  <c r="CR34" i="60"/>
  <c r="CR35" i="60"/>
  <c r="CR36" i="60"/>
  <c r="CR37" i="60"/>
  <c r="CR38" i="60"/>
  <c r="CR39" i="60"/>
  <c r="CR40" i="60"/>
  <c r="CR41" i="60"/>
  <c r="CR42" i="60"/>
  <c r="CP51" i="60"/>
  <c r="CQ31" i="60"/>
  <c r="CQ32" i="60"/>
  <c r="CQ33" i="60"/>
  <c r="CQ34" i="60"/>
  <c r="CQ35" i="60"/>
  <c r="CQ36" i="60"/>
  <c r="CQ37" i="60"/>
  <c r="CQ38" i="60"/>
  <c r="CQ39" i="60"/>
  <c r="CQ40" i="60"/>
  <c r="CQ41" i="60"/>
  <c r="CQ42" i="60"/>
  <c r="CO51" i="60"/>
  <c r="CP31" i="60"/>
  <c r="CP32" i="60"/>
  <c r="CP33" i="60"/>
  <c r="CP34" i="60"/>
  <c r="CP35" i="60"/>
  <c r="CP36" i="60"/>
  <c r="CP37" i="60"/>
  <c r="CP38" i="60"/>
  <c r="CP39" i="60"/>
  <c r="CP40" i="60"/>
  <c r="CP41" i="60"/>
  <c r="CP42" i="60"/>
  <c r="CN51" i="60"/>
  <c r="CO31" i="60"/>
  <c r="CO32" i="60"/>
  <c r="CO33" i="60"/>
  <c r="CO34" i="60"/>
  <c r="CO35" i="60"/>
  <c r="CO36" i="60"/>
  <c r="CO37" i="60"/>
  <c r="CO38" i="60"/>
  <c r="CO39" i="60"/>
  <c r="CO40" i="60"/>
  <c r="CO41" i="60"/>
  <c r="CO42" i="60"/>
  <c r="CM51" i="60"/>
  <c r="CN31" i="60"/>
  <c r="CN32" i="60"/>
  <c r="CN33" i="60"/>
  <c r="CN34" i="60"/>
  <c r="CN35" i="60"/>
  <c r="CN36" i="60"/>
  <c r="CN37" i="60"/>
  <c r="CN38" i="60"/>
  <c r="CN39" i="60"/>
  <c r="CN40" i="60"/>
  <c r="CN41" i="60"/>
  <c r="CN42" i="60"/>
  <c r="CL51" i="60"/>
  <c r="CM31" i="60"/>
  <c r="CM32" i="60"/>
  <c r="CM33" i="60"/>
  <c r="CM34" i="60"/>
  <c r="CM35" i="60"/>
  <c r="CM36" i="60"/>
  <c r="CM37" i="60"/>
  <c r="CM38" i="60"/>
  <c r="CM39" i="60"/>
  <c r="CM40" i="60"/>
  <c r="CM41" i="60"/>
  <c r="CM42" i="60"/>
  <c r="CK51" i="60"/>
  <c r="CL31" i="60"/>
  <c r="CL32" i="60"/>
  <c r="CL33" i="60"/>
  <c r="CL34" i="60"/>
  <c r="CL35" i="60"/>
  <c r="CL36" i="60"/>
  <c r="CL37" i="60"/>
  <c r="CL38" i="60"/>
  <c r="CL39" i="60"/>
  <c r="CL40" i="60"/>
  <c r="CL41" i="60"/>
  <c r="CL42" i="60"/>
  <c r="CJ51" i="60"/>
  <c r="CK31" i="60"/>
  <c r="CK32" i="60"/>
  <c r="CK33" i="60"/>
  <c r="CK34" i="60"/>
  <c r="CK35" i="60"/>
  <c r="CK36" i="60"/>
  <c r="CK37" i="60"/>
  <c r="CK38" i="60"/>
  <c r="CK39" i="60"/>
  <c r="CK40" i="60"/>
  <c r="CK41" i="60"/>
  <c r="CK42" i="60"/>
  <c r="CI51" i="60"/>
  <c r="CJ31" i="60"/>
  <c r="CJ32" i="60"/>
  <c r="CJ33" i="60"/>
  <c r="CJ34" i="60"/>
  <c r="CJ35" i="60"/>
  <c r="CJ36" i="60"/>
  <c r="CJ37" i="60"/>
  <c r="CJ38" i="60"/>
  <c r="CJ39" i="60"/>
  <c r="CJ40" i="60"/>
  <c r="CJ41" i="60"/>
  <c r="CJ42" i="60"/>
  <c r="CH51" i="60"/>
  <c r="CI31" i="60"/>
  <c r="CI32" i="60"/>
  <c r="CI33" i="60"/>
  <c r="CI34" i="60"/>
  <c r="CI35" i="60"/>
  <c r="CI36" i="60"/>
  <c r="CI37" i="60"/>
  <c r="CI38" i="60"/>
  <c r="CI39" i="60"/>
  <c r="CI40" i="60"/>
  <c r="CI41" i="60"/>
  <c r="CI42" i="60"/>
  <c r="CG51" i="60"/>
  <c r="CH31" i="60"/>
  <c r="CH32" i="60"/>
  <c r="CH33" i="60"/>
  <c r="CH34" i="60"/>
  <c r="CH35" i="60"/>
  <c r="CH36" i="60"/>
  <c r="CH37" i="60"/>
  <c r="CH38" i="60"/>
  <c r="CH39" i="60"/>
  <c r="CH40" i="60"/>
  <c r="CH41" i="60"/>
  <c r="CH42" i="60"/>
  <c r="CF51" i="60"/>
  <c r="CG31" i="60"/>
  <c r="CG32" i="60"/>
  <c r="CG33" i="60"/>
  <c r="CG34" i="60"/>
  <c r="CG35" i="60"/>
  <c r="CG36" i="60"/>
  <c r="CG37" i="60"/>
  <c r="CG38" i="60"/>
  <c r="CG39" i="60"/>
  <c r="CG40" i="60"/>
  <c r="CG41" i="60"/>
  <c r="CG42" i="60"/>
  <c r="CE51" i="60"/>
  <c r="CF31" i="60"/>
  <c r="CF32" i="60"/>
  <c r="CF33" i="60"/>
  <c r="CF34" i="60"/>
  <c r="CF35" i="60"/>
  <c r="CF36" i="60"/>
  <c r="CF37" i="60"/>
  <c r="CF38" i="60"/>
  <c r="CF39" i="60"/>
  <c r="CF40" i="60"/>
  <c r="CF41" i="60"/>
  <c r="CF42" i="60"/>
  <c r="CD51" i="60"/>
  <c r="CE31" i="60"/>
  <c r="CE32" i="60"/>
  <c r="CE33" i="60"/>
  <c r="CE34" i="60"/>
  <c r="CE35" i="60"/>
  <c r="CE36" i="60"/>
  <c r="CE37" i="60"/>
  <c r="CE38" i="60"/>
  <c r="CE39" i="60"/>
  <c r="CE40" i="60"/>
  <c r="CE41" i="60"/>
  <c r="CE42" i="60"/>
  <c r="CC51" i="60"/>
  <c r="CD31" i="60"/>
  <c r="CD32" i="60"/>
  <c r="CD33" i="60"/>
  <c r="CD34" i="60"/>
  <c r="CD35" i="60"/>
  <c r="CD36" i="60"/>
  <c r="CD37" i="60"/>
  <c r="CD38" i="60"/>
  <c r="CD39" i="60"/>
  <c r="CD40" i="60"/>
  <c r="CD41" i="60"/>
  <c r="CD42" i="60"/>
  <c r="CB51" i="60"/>
  <c r="CC31" i="60"/>
  <c r="CC32" i="60"/>
  <c r="CC33" i="60"/>
  <c r="CC34" i="60"/>
  <c r="CC35" i="60"/>
  <c r="CC36" i="60"/>
  <c r="CC37" i="60"/>
  <c r="CC38" i="60"/>
  <c r="CC39" i="60"/>
  <c r="CC40" i="60"/>
  <c r="CC41" i="60"/>
  <c r="CC42" i="60"/>
  <c r="CA51" i="60"/>
  <c r="CB31" i="60"/>
  <c r="CB32" i="60"/>
  <c r="CB33" i="60"/>
  <c r="CB34" i="60"/>
  <c r="CB35" i="60"/>
  <c r="CB36" i="60"/>
  <c r="CB37" i="60"/>
  <c r="CB38" i="60"/>
  <c r="CB39" i="60"/>
  <c r="CB40" i="60"/>
  <c r="CB41" i="60"/>
  <c r="CB42" i="60"/>
  <c r="BZ51" i="60"/>
  <c r="CA31" i="60"/>
  <c r="CA32" i="60"/>
  <c r="CA33" i="60"/>
  <c r="CA34" i="60"/>
  <c r="CA35" i="60"/>
  <c r="CA36" i="60"/>
  <c r="CA37" i="60"/>
  <c r="CA38" i="60"/>
  <c r="CA39" i="60"/>
  <c r="CA40" i="60"/>
  <c r="CA41" i="60"/>
  <c r="CA42" i="60"/>
  <c r="BY51" i="60"/>
  <c r="BZ31" i="60"/>
  <c r="BZ32" i="60"/>
  <c r="BZ33" i="60"/>
  <c r="BZ34" i="60"/>
  <c r="BZ35" i="60"/>
  <c r="BZ36" i="60"/>
  <c r="BZ37" i="60"/>
  <c r="BZ38" i="60"/>
  <c r="BZ39" i="60"/>
  <c r="BZ40" i="60"/>
  <c r="BZ41" i="60"/>
  <c r="BZ42" i="60"/>
  <c r="BX51" i="60"/>
  <c r="BY31" i="60"/>
  <c r="BY32" i="60"/>
  <c r="BY33" i="60"/>
  <c r="BY34" i="60"/>
  <c r="BY35" i="60"/>
  <c r="BY36" i="60"/>
  <c r="BY37" i="60"/>
  <c r="BY38" i="60"/>
  <c r="BY39" i="60"/>
  <c r="BY40" i="60"/>
  <c r="BY41" i="60"/>
  <c r="BY42" i="60"/>
  <c r="BW51" i="60"/>
  <c r="BX31" i="60"/>
  <c r="BX32" i="60"/>
  <c r="BX33" i="60"/>
  <c r="BX34" i="60"/>
  <c r="BX35" i="60"/>
  <c r="BX36" i="60"/>
  <c r="BX37" i="60"/>
  <c r="BX38" i="60"/>
  <c r="BX39" i="60"/>
  <c r="BX40" i="60"/>
  <c r="BX41" i="60"/>
  <c r="BX42" i="60"/>
  <c r="BV51" i="60"/>
  <c r="BW31" i="60"/>
  <c r="BW32" i="60"/>
  <c r="BW33" i="60"/>
  <c r="BW34" i="60"/>
  <c r="BW35" i="60"/>
  <c r="BW36" i="60"/>
  <c r="BW37" i="60"/>
  <c r="BW38" i="60"/>
  <c r="BW39" i="60"/>
  <c r="BW40" i="60"/>
  <c r="BW41" i="60"/>
  <c r="BW42" i="60"/>
  <c r="BU51" i="60"/>
  <c r="BV31" i="60"/>
  <c r="BV32" i="60"/>
  <c r="BV33" i="60"/>
  <c r="BV34" i="60"/>
  <c r="BV35" i="60"/>
  <c r="BV36" i="60"/>
  <c r="BV37" i="60"/>
  <c r="BV38" i="60"/>
  <c r="BV39" i="60"/>
  <c r="BV40" i="60"/>
  <c r="BV41" i="60"/>
  <c r="BV42" i="60"/>
  <c r="BT51" i="60"/>
  <c r="BU31" i="60"/>
  <c r="BU32" i="60"/>
  <c r="BU33" i="60"/>
  <c r="BU34" i="60"/>
  <c r="BU35" i="60"/>
  <c r="BU36" i="60"/>
  <c r="BU37" i="60"/>
  <c r="BU38" i="60"/>
  <c r="BU39" i="60"/>
  <c r="BU40" i="60"/>
  <c r="BU41" i="60"/>
  <c r="BU42" i="60"/>
  <c r="BS51" i="60"/>
  <c r="BT31" i="60"/>
  <c r="BT32" i="60"/>
  <c r="BT33" i="60"/>
  <c r="BT34" i="60"/>
  <c r="BT35" i="60"/>
  <c r="BT36" i="60"/>
  <c r="BT37" i="60"/>
  <c r="BT38" i="60"/>
  <c r="BT39" i="60"/>
  <c r="BT40" i="60"/>
  <c r="BT41" i="60"/>
  <c r="BT42" i="60"/>
  <c r="BR51" i="60"/>
  <c r="BS31" i="60"/>
  <c r="BS32" i="60"/>
  <c r="BS33" i="60"/>
  <c r="BS34" i="60"/>
  <c r="BS35" i="60"/>
  <c r="BS36" i="60"/>
  <c r="BS37" i="60"/>
  <c r="BS38" i="60"/>
  <c r="BS39" i="60"/>
  <c r="BS40" i="60"/>
  <c r="BS41" i="60"/>
  <c r="BS42" i="60"/>
  <c r="BQ51" i="60"/>
  <c r="BR31" i="60"/>
  <c r="BR32" i="60"/>
  <c r="BR33" i="60"/>
  <c r="BR34" i="60"/>
  <c r="BR35" i="60"/>
  <c r="BR36" i="60"/>
  <c r="BR37" i="60"/>
  <c r="BR38" i="60"/>
  <c r="BR39" i="60"/>
  <c r="BR40" i="60"/>
  <c r="BR41" i="60"/>
  <c r="BR42" i="60"/>
  <c r="BP51" i="60"/>
  <c r="BQ42" i="60"/>
  <c r="BP20" i="60"/>
  <c r="BO51" i="60"/>
  <c r="BP42" i="60"/>
  <c r="BO20" i="60"/>
  <c r="BN51" i="60"/>
  <c r="BO42" i="60"/>
  <c r="BN20" i="60"/>
  <c r="BM51" i="60"/>
  <c r="BN42" i="60"/>
  <c r="BM20" i="60"/>
  <c r="BL51" i="60"/>
  <c r="BM42" i="60"/>
  <c r="BL20" i="60"/>
  <c r="BK51" i="60"/>
  <c r="BL42" i="60"/>
  <c r="BK20" i="60"/>
  <c r="BJ51" i="60"/>
  <c r="BK42" i="60"/>
  <c r="BJ20" i="60"/>
  <c r="BI51" i="60"/>
  <c r="BJ42" i="60"/>
  <c r="BI20" i="60"/>
  <c r="BH51" i="60"/>
  <c r="BI42" i="60"/>
  <c r="BH20" i="60"/>
  <c r="BG51" i="60"/>
  <c r="BH42" i="60"/>
  <c r="BG20" i="60"/>
  <c r="BF51" i="60"/>
  <c r="BG42" i="60"/>
  <c r="BF20" i="60"/>
  <c r="BE51" i="60"/>
  <c r="BF42" i="60"/>
  <c r="BE20" i="60"/>
  <c r="BD51" i="60"/>
  <c r="BE42" i="60"/>
  <c r="BD20" i="60"/>
  <c r="BC51" i="60"/>
  <c r="BD42" i="60"/>
  <c r="BC20" i="60"/>
  <c r="BB51" i="60"/>
  <c r="BC42" i="60"/>
  <c r="BB20" i="60"/>
  <c r="BA51" i="60"/>
  <c r="BB42" i="60"/>
  <c r="BA20" i="60"/>
  <c r="AZ51" i="60"/>
  <c r="BA42" i="60"/>
  <c r="AZ20" i="60"/>
  <c r="AY51" i="60"/>
  <c r="AZ42" i="60"/>
  <c r="AY20" i="60"/>
  <c r="AX51" i="60"/>
  <c r="AY42" i="60"/>
  <c r="AX20" i="60"/>
  <c r="AW51" i="60"/>
  <c r="AX42" i="60"/>
  <c r="AW20" i="60"/>
  <c r="AV51" i="60"/>
  <c r="AW42" i="60"/>
  <c r="AV20" i="60"/>
  <c r="AU51" i="60"/>
  <c r="AV42" i="60"/>
  <c r="AU20" i="60"/>
  <c r="AT51" i="60"/>
  <c r="AU42" i="60"/>
  <c r="AT20" i="60"/>
  <c r="AS51" i="60"/>
  <c r="AT42" i="60"/>
  <c r="AS20" i="60"/>
  <c r="AR51" i="60"/>
  <c r="AS42" i="60"/>
  <c r="AR20" i="60"/>
  <c r="AQ51" i="60"/>
  <c r="AR42" i="60"/>
  <c r="AQ20" i="60"/>
  <c r="AP51" i="60"/>
  <c r="AQ42" i="60"/>
  <c r="AP20" i="60"/>
  <c r="AO51" i="60"/>
  <c r="AP42" i="60"/>
  <c r="AO20" i="60"/>
  <c r="AN51" i="60"/>
  <c r="AO42" i="60"/>
  <c r="AN20" i="60"/>
  <c r="AM51" i="60"/>
  <c r="AN42" i="60"/>
  <c r="AM20" i="60"/>
  <c r="AL51" i="60"/>
  <c r="AM42" i="60"/>
  <c r="AL20" i="60"/>
  <c r="AK51" i="60"/>
  <c r="AJ42" i="60"/>
  <c r="AJ20" i="60"/>
  <c r="AJ51" i="60"/>
  <c r="AI42" i="60"/>
  <c r="AI20" i="60"/>
  <c r="AI51" i="60"/>
  <c r="AH42" i="60"/>
  <c r="AH20" i="60"/>
  <c r="AH51" i="60"/>
  <c r="AG42" i="60"/>
  <c r="AG20" i="60"/>
  <c r="AG51" i="60"/>
  <c r="AF42" i="60"/>
  <c r="AF20" i="60"/>
  <c r="AF51" i="60"/>
  <c r="AE42" i="60"/>
  <c r="AE20" i="60"/>
  <c r="AE51" i="60"/>
  <c r="AD42" i="60"/>
  <c r="AD20" i="60"/>
  <c r="AD51" i="60"/>
  <c r="AC42" i="60"/>
  <c r="AC20" i="60"/>
  <c r="AC51" i="60"/>
  <c r="AB42" i="60"/>
  <c r="AB20" i="60"/>
  <c r="AB51" i="60"/>
  <c r="AA42" i="60"/>
  <c r="AA20" i="60"/>
  <c r="AA51" i="60"/>
  <c r="Z42" i="60"/>
  <c r="Z20" i="60"/>
  <c r="Z51" i="60"/>
  <c r="Y42" i="60"/>
  <c r="Y20" i="60"/>
  <c r="Y51" i="60"/>
  <c r="X42" i="60"/>
  <c r="X20" i="60"/>
  <c r="X51" i="60"/>
  <c r="W42" i="60"/>
  <c r="W20" i="60"/>
  <c r="W51" i="60"/>
  <c r="V42" i="60"/>
  <c r="V20" i="60"/>
  <c r="V51" i="60"/>
  <c r="U42" i="60"/>
  <c r="U20" i="60"/>
  <c r="U51" i="60"/>
  <c r="T42" i="60"/>
  <c r="T20" i="60"/>
  <c r="T51" i="60"/>
  <c r="S42" i="60"/>
  <c r="S20" i="60"/>
  <c r="S51" i="60"/>
  <c r="R42" i="60"/>
  <c r="R20" i="60"/>
  <c r="R51" i="60"/>
  <c r="Q42" i="60"/>
  <c r="Q20" i="60"/>
  <c r="Q51" i="60"/>
  <c r="P42" i="60"/>
  <c r="P20" i="60"/>
  <c r="P51" i="60"/>
  <c r="O42" i="60"/>
  <c r="O20" i="60"/>
  <c r="O51" i="60"/>
  <c r="N42" i="60"/>
  <c r="N20" i="60"/>
  <c r="N51" i="60"/>
  <c r="M42" i="60"/>
  <c r="M20" i="60"/>
  <c r="M51" i="60"/>
  <c r="L42" i="60"/>
  <c r="L20" i="60"/>
  <c r="L51" i="60"/>
  <c r="K42" i="60"/>
  <c r="K20" i="60"/>
  <c r="K51" i="60"/>
  <c r="J42" i="60"/>
  <c r="J20" i="60"/>
  <c r="J51" i="60"/>
  <c r="I42" i="60"/>
  <c r="I20" i="60"/>
  <c r="I51" i="60"/>
  <c r="H42" i="60"/>
  <c r="H20" i="60"/>
  <c r="H51" i="60"/>
  <c r="G42" i="60"/>
  <c r="G20" i="60"/>
  <c r="G51" i="60"/>
  <c r="F42" i="60"/>
  <c r="F20" i="60"/>
  <c r="F51" i="60"/>
  <c r="B51" i="60"/>
  <c r="A1" i="60"/>
  <c r="CW31" i="59"/>
  <c r="BQ31" i="59"/>
  <c r="EB31" i="59"/>
  <c r="FG31" i="59"/>
  <c r="CW32" i="59"/>
  <c r="BQ32" i="59"/>
  <c r="EB32" i="59"/>
  <c r="FG32" i="59"/>
  <c r="CW33" i="59"/>
  <c r="BQ33" i="59"/>
  <c r="EB33" i="59"/>
  <c r="FG33" i="59"/>
  <c r="CW34" i="59"/>
  <c r="BQ34" i="59"/>
  <c r="EB34" i="59"/>
  <c r="FG34" i="59"/>
  <c r="CW35" i="59"/>
  <c r="BQ35" i="59"/>
  <c r="EB35" i="59"/>
  <c r="FG35" i="59"/>
  <c r="CW36" i="59"/>
  <c r="BQ36" i="59"/>
  <c r="EB36" i="59"/>
  <c r="FG36" i="59"/>
  <c r="CW37" i="59"/>
  <c r="BQ37" i="59"/>
  <c r="EB37" i="59"/>
  <c r="FG37" i="59"/>
  <c r="CW38" i="59"/>
  <c r="BQ38" i="59"/>
  <c r="EB38" i="59"/>
  <c r="FG38" i="59"/>
  <c r="CW39" i="59"/>
  <c r="BQ39" i="59"/>
  <c r="EB39" i="59"/>
  <c r="FG39" i="59"/>
  <c r="CW40" i="59"/>
  <c r="BQ40" i="59"/>
  <c r="EB40" i="59"/>
  <c r="FG40" i="59"/>
  <c r="CW41" i="59"/>
  <c r="BQ41" i="59"/>
  <c r="EB41" i="59"/>
  <c r="FG41" i="59"/>
  <c r="FG42" i="59"/>
  <c r="BQ6" i="59"/>
  <c r="BP6" i="59"/>
  <c r="CV6" i="59"/>
  <c r="EA6" i="59"/>
  <c r="BQ7" i="59"/>
  <c r="BP7" i="59"/>
  <c r="CV7" i="59"/>
  <c r="EA7" i="59"/>
  <c r="BQ8" i="59"/>
  <c r="BP8" i="59"/>
  <c r="CV8" i="59"/>
  <c r="EA8" i="59"/>
  <c r="BQ9" i="59"/>
  <c r="BP9" i="59"/>
  <c r="CV9" i="59"/>
  <c r="EA9" i="59"/>
  <c r="BQ10" i="59"/>
  <c r="BP10" i="59"/>
  <c r="CV10" i="59"/>
  <c r="EA10" i="59"/>
  <c r="BQ11" i="59"/>
  <c r="BP11" i="59"/>
  <c r="CV11" i="59"/>
  <c r="EA11" i="59"/>
  <c r="BQ12" i="59"/>
  <c r="BP12" i="59"/>
  <c r="CV12" i="59"/>
  <c r="EA12" i="59"/>
  <c r="BQ13" i="59"/>
  <c r="BP13" i="59"/>
  <c r="CV13" i="59"/>
  <c r="EA13" i="59"/>
  <c r="BQ14" i="59"/>
  <c r="BP14" i="59"/>
  <c r="CV14" i="59"/>
  <c r="EA14" i="59"/>
  <c r="BQ15" i="59"/>
  <c r="BP15" i="59"/>
  <c r="CV15" i="59"/>
  <c r="EA15" i="59"/>
  <c r="BQ16" i="59"/>
  <c r="BP16" i="59"/>
  <c r="CV16" i="59"/>
  <c r="EA16" i="59"/>
  <c r="BQ17" i="59"/>
  <c r="BP17" i="59"/>
  <c r="CV17" i="59"/>
  <c r="EA17" i="59"/>
  <c r="BQ18" i="59"/>
  <c r="BP18" i="59"/>
  <c r="CV18" i="59"/>
  <c r="EA18" i="59"/>
  <c r="BQ19" i="59"/>
  <c r="BP19" i="59"/>
  <c r="CV19" i="59"/>
  <c r="EA19" i="59"/>
  <c r="EA20" i="59"/>
  <c r="FD51" i="59"/>
  <c r="BP31" i="59"/>
  <c r="EA31" i="59"/>
  <c r="FF31" i="59"/>
  <c r="BP32" i="59"/>
  <c r="EA32" i="59"/>
  <c r="FF32" i="59"/>
  <c r="BP33" i="59"/>
  <c r="EA33" i="59"/>
  <c r="FF33" i="59"/>
  <c r="BP34" i="59"/>
  <c r="EA34" i="59"/>
  <c r="FF34" i="59"/>
  <c r="BP35" i="59"/>
  <c r="EA35" i="59"/>
  <c r="FF35" i="59"/>
  <c r="BP36" i="59"/>
  <c r="EA36" i="59"/>
  <c r="FF36" i="59"/>
  <c r="BP37" i="59"/>
  <c r="EA37" i="59"/>
  <c r="FF37" i="59"/>
  <c r="BP38" i="59"/>
  <c r="EA38" i="59"/>
  <c r="FF38" i="59"/>
  <c r="BP39" i="59"/>
  <c r="EA39" i="59"/>
  <c r="FF39" i="59"/>
  <c r="BP40" i="59"/>
  <c r="EA40" i="59"/>
  <c r="FF40" i="59"/>
  <c r="BP41" i="59"/>
  <c r="EA41" i="59"/>
  <c r="FF41" i="59"/>
  <c r="FF42" i="59"/>
  <c r="BO6" i="59"/>
  <c r="CU6" i="59"/>
  <c r="DZ6" i="59"/>
  <c r="BO7" i="59"/>
  <c r="CU7" i="59"/>
  <c r="DZ7" i="59"/>
  <c r="BO8" i="59"/>
  <c r="CU8" i="59"/>
  <c r="DZ8" i="59"/>
  <c r="BO9" i="59"/>
  <c r="CU9" i="59"/>
  <c r="DZ9" i="59"/>
  <c r="BO10" i="59"/>
  <c r="CU10" i="59"/>
  <c r="DZ10" i="59"/>
  <c r="BO11" i="59"/>
  <c r="CU11" i="59"/>
  <c r="DZ11" i="59"/>
  <c r="BO12" i="59"/>
  <c r="CU12" i="59"/>
  <c r="DZ12" i="59"/>
  <c r="BO13" i="59"/>
  <c r="CU13" i="59"/>
  <c r="DZ13" i="59"/>
  <c r="BO14" i="59"/>
  <c r="CU14" i="59"/>
  <c r="DZ14" i="59"/>
  <c r="BO15" i="59"/>
  <c r="CU15" i="59"/>
  <c r="DZ15" i="59"/>
  <c r="BO16" i="59"/>
  <c r="CU16" i="59"/>
  <c r="DZ16" i="59"/>
  <c r="BO17" i="59"/>
  <c r="CU17" i="59"/>
  <c r="DZ17" i="59"/>
  <c r="BO18" i="59"/>
  <c r="CU18" i="59"/>
  <c r="DZ18" i="59"/>
  <c r="BO19" i="59"/>
  <c r="CU19" i="59"/>
  <c r="DZ19" i="59"/>
  <c r="DZ20" i="59"/>
  <c r="FC51" i="59"/>
  <c r="BO31" i="59"/>
  <c r="DZ31" i="59"/>
  <c r="FE31" i="59"/>
  <c r="BO32" i="59"/>
  <c r="DZ32" i="59"/>
  <c r="FE32" i="59"/>
  <c r="BO33" i="59"/>
  <c r="DZ33" i="59"/>
  <c r="FE33" i="59"/>
  <c r="BO34" i="59"/>
  <c r="DZ34" i="59"/>
  <c r="FE34" i="59"/>
  <c r="BO35" i="59"/>
  <c r="DZ35" i="59"/>
  <c r="FE35" i="59"/>
  <c r="BO36" i="59"/>
  <c r="DZ36" i="59"/>
  <c r="FE36" i="59"/>
  <c r="BO37" i="59"/>
  <c r="DZ37" i="59"/>
  <c r="FE37" i="59"/>
  <c r="BO38" i="59"/>
  <c r="DZ38" i="59"/>
  <c r="FE38" i="59"/>
  <c r="BO39" i="59"/>
  <c r="DZ39" i="59"/>
  <c r="FE39" i="59"/>
  <c r="BO40" i="59"/>
  <c r="DZ40" i="59"/>
  <c r="FE40" i="59"/>
  <c r="BO41" i="59"/>
  <c r="DZ41" i="59"/>
  <c r="FE41" i="59"/>
  <c r="FE42" i="59"/>
  <c r="BN6" i="59"/>
  <c r="CT6" i="59"/>
  <c r="DY6" i="59"/>
  <c r="BN7" i="59"/>
  <c r="CT7" i="59"/>
  <c r="DY7" i="59"/>
  <c r="BN8" i="59"/>
  <c r="CT8" i="59"/>
  <c r="DY8" i="59"/>
  <c r="BN9" i="59"/>
  <c r="CT9" i="59"/>
  <c r="DY9" i="59"/>
  <c r="BN10" i="59"/>
  <c r="CT10" i="59"/>
  <c r="DY10" i="59"/>
  <c r="BN11" i="59"/>
  <c r="CT11" i="59"/>
  <c r="DY11" i="59"/>
  <c r="BN12" i="59"/>
  <c r="CT12" i="59"/>
  <c r="DY12" i="59"/>
  <c r="BN13" i="59"/>
  <c r="CT13" i="59"/>
  <c r="DY13" i="59"/>
  <c r="BN14" i="59"/>
  <c r="CT14" i="59"/>
  <c r="DY14" i="59"/>
  <c r="BN15" i="59"/>
  <c r="CT15" i="59"/>
  <c r="DY15" i="59"/>
  <c r="BN16" i="59"/>
  <c r="CT16" i="59"/>
  <c r="DY16" i="59"/>
  <c r="BN17" i="59"/>
  <c r="CT17" i="59"/>
  <c r="DY17" i="59"/>
  <c r="BN18" i="59"/>
  <c r="CT18" i="59"/>
  <c r="DY18" i="59"/>
  <c r="BN19" i="59"/>
  <c r="CT19" i="59"/>
  <c r="DY19" i="59"/>
  <c r="DY20" i="59"/>
  <c r="FB51" i="59"/>
  <c r="BN31" i="59"/>
  <c r="DY31" i="59"/>
  <c r="FD31" i="59"/>
  <c r="BN32" i="59"/>
  <c r="DY32" i="59"/>
  <c r="FD32" i="59"/>
  <c r="BN33" i="59"/>
  <c r="DY33" i="59"/>
  <c r="FD33" i="59"/>
  <c r="BN34" i="59"/>
  <c r="DY34" i="59"/>
  <c r="FD34" i="59"/>
  <c r="BN35" i="59"/>
  <c r="DY35" i="59"/>
  <c r="FD35" i="59"/>
  <c r="BN36" i="59"/>
  <c r="DY36" i="59"/>
  <c r="FD36" i="59"/>
  <c r="BN37" i="59"/>
  <c r="DY37" i="59"/>
  <c r="FD37" i="59"/>
  <c r="BN38" i="59"/>
  <c r="DY38" i="59"/>
  <c r="FD38" i="59"/>
  <c r="BN39" i="59"/>
  <c r="DY39" i="59"/>
  <c r="FD39" i="59"/>
  <c r="BN40" i="59"/>
  <c r="DY40" i="59"/>
  <c r="FD40" i="59"/>
  <c r="BN41" i="59"/>
  <c r="DY41" i="59"/>
  <c r="FD41" i="59"/>
  <c r="FD42" i="59"/>
  <c r="BM6" i="59"/>
  <c r="CS6" i="59"/>
  <c r="DX6" i="59"/>
  <c r="BM7" i="59"/>
  <c r="CS7" i="59"/>
  <c r="DX7" i="59"/>
  <c r="BM8" i="59"/>
  <c r="CS8" i="59"/>
  <c r="DX8" i="59"/>
  <c r="BM9" i="59"/>
  <c r="CS9" i="59"/>
  <c r="DX9" i="59"/>
  <c r="BM10" i="59"/>
  <c r="CS10" i="59"/>
  <c r="DX10" i="59"/>
  <c r="BM11" i="59"/>
  <c r="CS11" i="59"/>
  <c r="DX11" i="59"/>
  <c r="BM12" i="59"/>
  <c r="CS12" i="59"/>
  <c r="DX12" i="59"/>
  <c r="BM13" i="59"/>
  <c r="CS13" i="59"/>
  <c r="DX13" i="59"/>
  <c r="BM14" i="59"/>
  <c r="CS14" i="59"/>
  <c r="DX14" i="59"/>
  <c r="BM15" i="59"/>
  <c r="CS15" i="59"/>
  <c r="DX15" i="59"/>
  <c r="BM16" i="59"/>
  <c r="CS16" i="59"/>
  <c r="DX16" i="59"/>
  <c r="BM17" i="59"/>
  <c r="CS17" i="59"/>
  <c r="DX17" i="59"/>
  <c r="BM18" i="59"/>
  <c r="CS18" i="59"/>
  <c r="DX18" i="59"/>
  <c r="BM19" i="59"/>
  <c r="CS19" i="59"/>
  <c r="DX19" i="59"/>
  <c r="DX20" i="59"/>
  <c r="FA51" i="59"/>
  <c r="BM31" i="59"/>
  <c r="DX31" i="59"/>
  <c r="FC31" i="59"/>
  <c r="BM32" i="59"/>
  <c r="DX32" i="59"/>
  <c r="FC32" i="59"/>
  <c r="BM33" i="59"/>
  <c r="DX33" i="59"/>
  <c r="FC33" i="59"/>
  <c r="BM34" i="59"/>
  <c r="DX34" i="59"/>
  <c r="FC34" i="59"/>
  <c r="BM35" i="59"/>
  <c r="DX35" i="59"/>
  <c r="FC35" i="59"/>
  <c r="BM36" i="59"/>
  <c r="DX36" i="59"/>
  <c r="FC36" i="59"/>
  <c r="BM37" i="59"/>
  <c r="DX37" i="59"/>
  <c r="FC37" i="59"/>
  <c r="BM38" i="59"/>
  <c r="DX38" i="59"/>
  <c r="FC38" i="59"/>
  <c r="BM39" i="59"/>
  <c r="DX39" i="59"/>
  <c r="FC39" i="59"/>
  <c r="BM40" i="59"/>
  <c r="DX40" i="59"/>
  <c r="FC40" i="59"/>
  <c r="BM41" i="59"/>
  <c r="DX41" i="59"/>
  <c r="FC41" i="59"/>
  <c r="FC42" i="59"/>
  <c r="BL6" i="59"/>
  <c r="CR6" i="59"/>
  <c r="DW6" i="59"/>
  <c r="BL7" i="59"/>
  <c r="CR7" i="59"/>
  <c r="DW7" i="59"/>
  <c r="BL8" i="59"/>
  <c r="CR8" i="59"/>
  <c r="DW8" i="59"/>
  <c r="BL9" i="59"/>
  <c r="CR9" i="59"/>
  <c r="DW9" i="59"/>
  <c r="BL10" i="59"/>
  <c r="CR10" i="59"/>
  <c r="DW10" i="59"/>
  <c r="BL11" i="59"/>
  <c r="CR11" i="59"/>
  <c r="DW11" i="59"/>
  <c r="BL12" i="59"/>
  <c r="CR12" i="59"/>
  <c r="DW12" i="59"/>
  <c r="BL13" i="59"/>
  <c r="CR13" i="59"/>
  <c r="DW13" i="59"/>
  <c r="BL14" i="59"/>
  <c r="CR14" i="59"/>
  <c r="DW14" i="59"/>
  <c r="BL15" i="59"/>
  <c r="CR15" i="59"/>
  <c r="DW15" i="59"/>
  <c r="BL16" i="59"/>
  <c r="CR16" i="59"/>
  <c r="DW16" i="59"/>
  <c r="BL17" i="59"/>
  <c r="CR17" i="59"/>
  <c r="DW17" i="59"/>
  <c r="BL18" i="59"/>
  <c r="CR18" i="59"/>
  <c r="DW18" i="59"/>
  <c r="BL19" i="59"/>
  <c r="CR19" i="59"/>
  <c r="DW19" i="59"/>
  <c r="DW20" i="59"/>
  <c r="EZ51" i="59"/>
  <c r="BL31" i="59"/>
  <c r="DW31" i="59"/>
  <c r="FB31" i="59"/>
  <c r="BL32" i="59"/>
  <c r="DW32" i="59"/>
  <c r="FB32" i="59"/>
  <c r="BL33" i="59"/>
  <c r="DW33" i="59"/>
  <c r="FB33" i="59"/>
  <c r="BL34" i="59"/>
  <c r="DW34" i="59"/>
  <c r="FB34" i="59"/>
  <c r="BL35" i="59"/>
  <c r="DW35" i="59"/>
  <c r="FB35" i="59"/>
  <c r="BL36" i="59"/>
  <c r="DW36" i="59"/>
  <c r="FB36" i="59"/>
  <c r="BL37" i="59"/>
  <c r="DW37" i="59"/>
  <c r="FB37" i="59"/>
  <c r="BL38" i="59"/>
  <c r="DW38" i="59"/>
  <c r="FB38" i="59"/>
  <c r="BL39" i="59"/>
  <c r="DW39" i="59"/>
  <c r="FB39" i="59"/>
  <c r="BL40" i="59"/>
  <c r="DW40" i="59"/>
  <c r="FB40" i="59"/>
  <c r="BL41" i="59"/>
  <c r="DW41" i="59"/>
  <c r="FB41" i="59"/>
  <c r="FB42" i="59"/>
  <c r="BK6" i="59"/>
  <c r="CQ6" i="59"/>
  <c r="DV6" i="59"/>
  <c r="BK7" i="59"/>
  <c r="CQ7" i="59"/>
  <c r="DV7" i="59"/>
  <c r="BK8" i="59"/>
  <c r="CQ8" i="59"/>
  <c r="DV8" i="59"/>
  <c r="BK9" i="59"/>
  <c r="CQ9" i="59"/>
  <c r="DV9" i="59"/>
  <c r="BK10" i="59"/>
  <c r="CQ10" i="59"/>
  <c r="DV10" i="59"/>
  <c r="BK11" i="59"/>
  <c r="CQ11" i="59"/>
  <c r="DV11" i="59"/>
  <c r="BK12" i="59"/>
  <c r="CQ12" i="59"/>
  <c r="DV12" i="59"/>
  <c r="BK13" i="59"/>
  <c r="CQ13" i="59"/>
  <c r="DV13" i="59"/>
  <c r="BK14" i="59"/>
  <c r="CQ14" i="59"/>
  <c r="DV14" i="59"/>
  <c r="BK15" i="59"/>
  <c r="CQ15" i="59"/>
  <c r="DV15" i="59"/>
  <c r="BK16" i="59"/>
  <c r="CQ16" i="59"/>
  <c r="DV16" i="59"/>
  <c r="BK17" i="59"/>
  <c r="CQ17" i="59"/>
  <c r="DV17" i="59"/>
  <c r="BK18" i="59"/>
  <c r="CQ18" i="59"/>
  <c r="DV18" i="59"/>
  <c r="BK19" i="59"/>
  <c r="CQ19" i="59"/>
  <c r="DV19" i="59"/>
  <c r="DV20" i="59"/>
  <c r="EY51" i="59"/>
  <c r="BK31" i="59"/>
  <c r="DV31" i="59"/>
  <c r="FA31" i="59"/>
  <c r="BK32" i="59"/>
  <c r="DV32" i="59"/>
  <c r="FA32" i="59"/>
  <c r="BK33" i="59"/>
  <c r="DV33" i="59"/>
  <c r="FA33" i="59"/>
  <c r="BK34" i="59"/>
  <c r="DV34" i="59"/>
  <c r="FA34" i="59"/>
  <c r="BK35" i="59"/>
  <c r="DV35" i="59"/>
  <c r="FA35" i="59"/>
  <c r="BK36" i="59"/>
  <c r="DV36" i="59"/>
  <c r="FA36" i="59"/>
  <c r="BK37" i="59"/>
  <c r="DV37" i="59"/>
  <c r="FA37" i="59"/>
  <c r="BK38" i="59"/>
  <c r="DV38" i="59"/>
  <c r="FA38" i="59"/>
  <c r="BK39" i="59"/>
  <c r="DV39" i="59"/>
  <c r="FA39" i="59"/>
  <c r="BK40" i="59"/>
  <c r="DV40" i="59"/>
  <c r="FA40" i="59"/>
  <c r="BK41" i="59"/>
  <c r="DV41" i="59"/>
  <c r="FA41" i="59"/>
  <c r="FA42" i="59"/>
  <c r="BJ6" i="59"/>
  <c r="CP6" i="59"/>
  <c r="DU6" i="59"/>
  <c r="BJ7" i="59"/>
  <c r="CP7" i="59"/>
  <c r="DU7" i="59"/>
  <c r="BJ8" i="59"/>
  <c r="CP8" i="59"/>
  <c r="DU8" i="59"/>
  <c r="BJ9" i="59"/>
  <c r="CP9" i="59"/>
  <c r="DU9" i="59"/>
  <c r="BJ10" i="59"/>
  <c r="CP10" i="59"/>
  <c r="DU10" i="59"/>
  <c r="BJ11" i="59"/>
  <c r="CP11" i="59"/>
  <c r="DU11" i="59"/>
  <c r="BJ12" i="59"/>
  <c r="CP12" i="59"/>
  <c r="DU12" i="59"/>
  <c r="BJ13" i="59"/>
  <c r="CP13" i="59"/>
  <c r="DU13" i="59"/>
  <c r="BJ14" i="59"/>
  <c r="CP14" i="59"/>
  <c r="DU14" i="59"/>
  <c r="BJ15" i="59"/>
  <c r="CP15" i="59"/>
  <c r="DU15" i="59"/>
  <c r="BJ16" i="59"/>
  <c r="CP16" i="59"/>
  <c r="DU16" i="59"/>
  <c r="BJ17" i="59"/>
  <c r="CP17" i="59"/>
  <c r="DU17" i="59"/>
  <c r="BJ18" i="59"/>
  <c r="CP18" i="59"/>
  <c r="DU18" i="59"/>
  <c r="BJ19" i="59"/>
  <c r="CP19" i="59"/>
  <c r="DU19" i="59"/>
  <c r="DU20" i="59"/>
  <c r="EX51" i="59"/>
  <c r="BJ31" i="59"/>
  <c r="DU31" i="59"/>
  <c r="EZ31" i="59"/>
  <c r="BJ32" i="59"/>
  <c r="DU32" i="59"/>
  <c r="EZ32" i="59"/>
  <c r="BJ33" i="59"/>
  <c r="DU33" i="59"/>
  <c r="EZ33" i="59"/>
  <c r="BJ34" i="59"/>
  <c r="DU34" i="59"/>
  <c r="EZ34" i="59"/>
  <c r="BJ35" i="59"/>
  <c r="DU35" i="59"/>
  <c r="EZ35" i="59"/>
  <c r="BJ36" i="59"/>
  <c r="DU36" i="59"/>
  <c r="EZ36" i="59"/>
  <c r="BJ37" i="59"/>
  <c r="DU37" i="59"/>
  <c r="EZ37" i="59"/>
  <c r="BJ38" i="59"/>
  <c r="DU38" i="59"/>
  <c r="EZ38" i="59"/>
  <c r="BJ39" i="59"/>
  <c r="DU39" i="59"/>
  <c r="EZ39" i="59"/>
  <c r="BJ40" i="59"/>
  <c r="DU40" i="59"/>
  <c r="EZ40" i="59"/>
  <c r="BJ41" i="59"/>
  <c r="DU41" i="59"/>
  <c r="EZ41" i="59"/>
  <c r="EZ42" i="59"/>
  <c r="BI6" i="59"/>
  <c r="CO6" i="59"/>
  <c r="DT6" i="59"/>
  <c r="BI7" i="59"/>
  <c r="CO7" i="59"/>
  <c r="DT7" i="59"/>
  <c r="BI8" i="59"/>
  <c r="CO8" i="59"/>
  <c r="DT8" i="59"/>
  <c r="BI9" i="59"/>
  <c r="CO9" i="59"/>
  <c r="DT9" i="59"/>
  <c r="BI10" i="59"/>
  <c r="CO10" i="59"/>
  <c r="DT10" i="59"/>
  <c r="BI11" i="59"/>
  <c r="CO11" i="59"/>
  <c r="DT11" i="59"/>
  <c r="BI12" i="59"/>
  <c r="CO12" i="59"/>
  <c r="DT12" i="59"/>
  <c r="BI13" i="59"/>
  <c r="CO13" i="59"/>
  <c r="DT13" i="59"/>
  <c r="BI14" i="59"/>
  <c r="CO14" i="59"/>
  <c r="DT14" i="59"/>
  <c r="BI15" i="59"/>
  <c r="CO15" i="59"/>
  <c r="DT15" i="59"/>
  <c r="BI16" i="59"/>
  <c r="CO16" i="59"/>
  <c r="DT16" i="59"/>
  <c r="BI17" i="59"/>
  <c r="CO17" i="59"/>
  <c r="DT17" i="59"/>
  <c r="BI18" i="59"/>
  <c r="CO18" i="59"/>
  <c r="DT18" i="59"/>
  <c r="BI19" i="59"/>
  <c r="CO19" i="59"/>
  <c r="DT19" i="59"/>
  <c r="DT20" i="59"/>
  <c r="EW51" i="59"/>
  <c r="BI31" i="59"/>
  <c r="DT31" i="59"/>
  <c r="EY31" i="59"/>
  <c r="BI32" i="59"/>
  <c r="DT32" i="59"/>
  <c r="EY32" i="59"/>
  <c r="BI33" i="59"/>
  <c r="DT33" i="59"/>
  <c r="EY33" i="59"/>
  <c r="BI34" i="59"/>
  <c r="DT34" i="59"/>
  <c r="EY34" i="59"/>
  <c r="BI35" i="59"/>
  <c r="DT35" i="59"/>
  <c r="EY35" i="59"/>
  <c r="BI36" i="59"/>
  <c r="DT36" i="59"/>
  <c r="EY36" i="59"/>
  <c r="BI37" i="59"/>
  <c r="DT37" i="59"/>
  <c r="EY37" i="59"/>
  <c r="BI38" i="59"/>
  <c r="DT38" i="59"/>
  <c r="EY38" i="59"/>
  <c r="BI39" i="59"/>
  <c r="DT39" i="59"/>
  <c r="EY39" i="59"/>
  <c r="BI40" i="59"/>
  <c r="DT40" i="59"/>
  <c r="EY40" i="59"/>
  <c r="BI41" i="59"/>
  <c r="DT41" i="59"/>
  <c r="EY41" i="59"/>
  <c r="EY42" i="59"/>
  <c r="BH6" i="59"/>
  <c r="CN6" i="59"/>
  <c r="DS6" i="59"/>
  <c r="BH7" i="59"/>
  <c r="CN7" i="59"/>
  <c r="DS7" i="59"/>
  <c r="BH8" i="59"/>
  <c r="CN8" i="59"/>
  <c r="DS8" i="59"/>
  <c r="BH9" i="59"/>
  <c r="CN9" i="59"/>
  <c r="DS9" i="59"/>
  <c r="BH10" i="59"/>
  <c r="CN10" i="59"/>
  <c r="DS10" i="59"/>
  <c r="BH11" i="59"/>
  <c r="CN11" i="59"/>
  <c r="DS11" i="59"/>
  <c r="BH12" i="59"/>
  <c r="CN12" i="59"/>
  <c r="DS12" i="59"/>
  <c r="BH13" i="59"/>
  <c r="CN13" i="59"/>
  <c r="DS13" i="59"/>
  <c r="BH14" i="59"/>
  <c r="CN14" i="59"/>
  <c r="DS14" i="59"/>
  <c r="BH15" i="59"/>
  <c r="CN15" i="59"/>
  <c r="DS15" i="59"/>
  <c r="BH16" i="59"/>
  <c r="CN16" i="59"/>
  <c r="DS16" i="59"/>
  <c r="BH17" i="59"/>
  <c r="CN17" i="59"/>
  <c r="DS17" i="59"/>
  <c r="BH18" i="59"/>
  <c r="CN18" i="59"/>
  <c r="DS18" i="59"/>
  <c r="BH19" i="59"/>
  <c r="CN19" i="59"/>
  <c r="DS19" i="59"/>
  <c r="DS20" i="59"/>
  <c r="EV51" i="59"/>
  <c r="BH31" i="59"/>
  <c r="DS31" i="59"/>
  <c r="EX31" i="59"/>
  <c r="BH32" i="59"/>
  <c r="DS32" i="59"/>
  <c r="EX32" i="59"/>
  <c r="BH33" i="59"/>
  <c r="DS33" i="59"/>
  <c r="EX33" i="59"/>
  <c r="BH34" i="59"/>
  <c r="DS34" i="59"/>
  <c r="EX34" i="59"/>
  <c r="BH35" i="59"/>
  <c r="DS35" i="59"/>
  <c r="EX35" i="59"/>
  <c r="BH36" i="59"/>
  <c r="DS36" i="59"/>
  <c r="EX36" i="59"/>
  <c r="BH37" i="59"/>
  <c r="DS37" i="59"/>
  <c r="EX37" i="59"/>
  <c r="BH38" i="59"/>
  <c r="DS38" i="59"/>
  <c r="EX38" i="59"/>
  <c r="BH39" i="59"/>
  <c r="DS39" i="59"/>
  <c r="EX39" i="59"/>
  <c r="BH40" i="59"/>
  <c r="DS40" i="59"/>
  <c r="EX40" i="59"/>
  <c r="BH41" i="59"/>
  <c r="DS41" i="59"/>
  <c r="EX41" i="59"/>
  <c r="EX42" i="59"/>
  <c r="BG6" i="59"/>
  <c r="CM6" i="59"/>
  <c r="DR6" i="59"/>
  <c r="BG7" i="59"/>
  <c r="CM7" i="59"/>
  <c r="DR7" i="59"/>
  <c r="BG8" i="59"/>
  <c r="CM8" i="59"/>
  <c r="DR8" i="59"/>
  <c r="BG9" i="59"/>
  <c r="CM9" i="59"/>
  <c r="DR9" i="59"/>
  <c r="BG10" i="59"/>
  <c r="CM10" i="59"/>
  <c r="DR10" i="59"/>
  <c r="BG11" i="59"/>
  <c r="CM11" i="59"/>
  <c r="DR11" i="59"/>
  <c r="BG12" i="59"/>
  <c r="CM12" i="59"/>
  <c r="DR12" i="59"/>
  <c r="BG13" i="59"/>
  <c r="CM13" i="59"/>
  <c r="DR13" i="59"/>
  <c r="BG14" i="59"/>
  <c r="CM14" i="59"/>
  <c r="DR14" i="59"/>
  <c r="BG15" i="59"/>
  <c r="CM15" i="59"/>
  <c r="DR15" i="59"/>
  <c r="BG16" i="59"/>
  <c r="CM16" i="59"/>
  <c r="DR16" i="59"/>
  <c r="BG17" i="59"/>
  <c r="CM17" i="59"/>
  <c r="DR17" i="59"/>
  <c r="BG18" i="59"/>
  <c r="CM18" i="59"/>
  <c r="DR18" i="59"/>
  <c r="BG19" i="59"/>
  <c r="CM19" i="59"/>
  <c r="DR19" i="59"/>
  <c r="DR20" i="59"/>
  <c r="EU51" i="59"/>
  <c r="BG31" i="59"/>
  <c r="DR31" i="59"/>
  <c r="EW31" i="59"/>
  <c r="BG32" i="59"/>
  <c r="DR32" i="59"/>
  <c r="EW32" i="59"/>
  <c r="BG33" i="59"/>
  <c r="DR33" i="59"/>
  <c r="EW33" i="59"/>
  <c r="BG34" i="59"/>
  <c r="DR34" i="59"/>
  <c r="EW34" i="59"/>
  <c r="BG35" i="59"/>
  <c r="DR35" i="59"/>
  <c r="EW35" i="59"/>
  <c r="BG36" i="59"/>
  <c r="DR36" i="59"/>
  <c r="EW36" i="59"/>
  <c r="BG37" i="59"/>
  <c r="DR37" i="59"/>
  <c r="EW37" i="59"/>
  <c r="BG38" i="59"/>
  <c r="DR38" i="59"/>
  <c r="EW38" i="59"/>
  <c r="BG39" i="59"/>
  <c r="DR39" i="59"/>
  <c r="EW39" i="59"/>
  <c r="BG40" i="59"/>
  <c r="DR40" i="59"/>
  <c r="EW40" i="59"/>
  <c r="BG41" i="59"/>
  <c r="DR41" i="59"/>
  <c r="EW41" i="59"/>
  <c r="EW42" i="59"/>
  <c r="BF6" i="59"/>
  <c r="CL6" i="59"/>
  <c r="DQ6" i="59"/>
  <c r="BF7" i="59"/>
  <c r="CL7" i="59"/>
  <c r="DQ7" i="59"/>
  <c r="BF8" i="59"/>
  <c r="CL8" i="59"/>
  <c r="DQ8" i="59"/>
  <c r="BF9" i="59"/>
  <c r="CL9" i="59"/>
  <c r="DQ9" i="59"/>
  <c r="BF10" i="59"/>
  <c r="CL10" i="59"/>
  <c r="DQ10" i="59"/>
  <c r="BF11" i="59"/>
  <c r="CL11" i="59"/>
  <c r="DQ11" i="59"/>
  <c r="BF12" i="59"/>
  <c r="CL12" i="59"/>
  <c r="DQ12" i="59"/>
  <c r="BF13" i="59"/>
  <c r="CL13" i="59"/>
  <c r="DQ13" i="59"/>
  <c r="BF14" i="59"/>
  <c r="CL14" i="59"/>
  <c r="DQ14" i="59"/>
  <c r="BF15" i="59"/>
  <c r="CL15" i="59"/>
  <c r="DQ15" i="59"/>
  <c r="BF16" i="59"/>
  <c r="CL16" i="59"/>
  <c r="DQ16" i="59"/>
  <c r="BF17" i="59"/>
  <c r="CL17" i="59"/>
  <c r="DQ17" i="59"/>
  <c r="BF18" i="59"/>
  <c r="CL18" i="59"/>
  <c r="DQ18" i="59"/>
  <c r="BF19" i="59"/>
  <c r="CL19" i="59"/>
  <c r="DQ19" i="59"/>
  <c r="DQ20" i="59"/>
  <c r="ET51" i="59"/>
  <c r="BF31" i="59"/>
  <c r="DQ31" i="59"/>
  <c r="EV31" i="59"/>
  <c r="BF32" i="59"/>
  <c r="DQ32" i="59"/>
  <c r="EV32" i="59"/>
  <c r="BF33" i="59"/>
  <c r="DQ33" i="59"/>
  <c r="EV33" i="59"/>
  <c r="BF34" i="59"/>
  <c r="DQ34" i="59"/>
  <c r="EV34" i="59"/>
  <c r="BF35" i="59"/>
  <c r="DQ35" i="59"/>
  <c r="EV35" i="59"/>
  <c r="BF36" i="59"/>
  <c r="DQ36" i="59"/>
  <c r="EV36" i="59"/>
  <c r="BF37" i="59"/>
  <c r="DQ37" i="59"/>
  <c r="EV37" i="59"/>
  <c r="BF38" i="59"/>
  <c r="DQ38" i="59"/>
  <c r="EV38" i="59"/>
  <c r="BF39" i="59"/>
  <c r="DQ39" i="59"/>
  <c r="EV39" i="59"/>
  <c r="BF40" i="59"/>
  <c r="DQ40" i="59"/>
  <c r="EV40" i="59"/>
  <c r="BF41" i="59"/>
  <c r="DQ41" i="59"/>
  <c r="EV41" i="59"/>
  <c r="EV42" i="59"/>
  <c r="BE6" i="59"/>
  <c r="CK6" i="59"/>
  <c r="DP6" i="59"/>
  <c r="BE7" i="59"/>
  <c r="CK7" i="59"/>
  <c r="DP7" i="59"/>
  <c r="BE8" i="59"/>
  <c r="CK8" i="59"/>
  <c r="DP8" i="59"/>
  <c r="BE9" i="59"/>
  <c r="CK9" i="59"/>
  <c r="DP9" i="59"/>
  <c r="BE10" i="59"/>
  <c r="CK10" i="59"/>
  <c r="DP10" i="59"/>
  <c r="BE11" i="59"/>
  <c r="CK11" i="59"/>
  <c r="DP11" i="59"/>
  <c r="BE12" i="59"/>
  <c r="CK12" i="59"/>
  <c r="DP12" i="59"/>
  <c r="BE13" i="59"/>
  <c r="CK13" i="59"/>
  <c r="DP13" i="59"/>
  <c r="BE14" i="59"/>
  <c r="CK14" i="59"/>
  <c r="DP14" i="59"/>
  <c r="BE15" i="59"/>
  <c r="CK15" i="59"/>
  <c r="DP15" i="59"/>
  <c r="BE16" i="59"/>
  <c r="CK16" i="59"/>
  <c r="DP16" i="59"/>
  <c r="BE17" i="59"/>
  <c r="CK17" i="59"/>
  <c r="DP17" i="59"/>
  <c r="BE18" i="59"/>
  <c r="CK18" i="59"/>
  <c r="DP18" i="59"/>
  <c r="BE19" i="59"/>
  <c r="CK19" i="59"/>
  <c r="DP19" i="59"/>
  <c r="DP20" i="59"/>
  <c r="ES51" i="59"/>
  <c r="BE31" i="59"/>
  <c r="DP31" i="59"/>
  <c r="EU31" i="59"/>
  <c r="BE32" i="59"/>
  <c r="DP32" i="59"/>
  <c r="EU32" i="59"/>
  <c r="BE33" i="59"/>
  <c r="DP33" i="59"/>
  <c r="EU33" i="59"/>
  <c r="BE34" i="59"/>
  <c r="DP34" i="59"/>
  <c r="EU34" i="59"/>
  <c r="BE35" i="59"/>
  <c r="DP35" i="59"/>
  <c r="EU35" i="59"/>
  <c r="BE36" i="59"/>
  <c r="DP36" i="59"/>
  <c r="EU36" i="59"/>
  <c r="BE37" i="59"/>
  <c r="DP37" i="59"/>
  <c r="EU37" i="59"/>
  <c r="BE38" i="59"/>
  <c r="DP38" i="59"/>
  <c r="EU38" i="59"/>
  <c r="BE39" i="59"/>
  <c r="DP39" i="59"/>
  <c r="EU39" i="59"/>
  <c r="BE40" i="59"/>
  <c r="DP40" i="59"/>
  <c r="EU40" i="59"/>
  <c r="BE41" i="59"/>
  <c r="DP41" i="59"/>
  <c r="EU41" i="59"/>
  <c r="EU42" i="59"/>
  <c r="BD6" i="59"/>
  <c r="CJ6" i="59"/>
  <c r="DO6" i="59"/>
  <c r="BD7" i="59"/>
  <c r="CJ7" i="59"/>
  <c r="DO7" i="59"/>
  <c r="BD8" i="59"/>
  <c r="CJ8" i="59"/>
  <c r="DO8" i="59"/>
  <c r="BD9" i="59"/>
  <c r="CJ9" i="59"/>
  <c r="DO9" i="59"/>
  <c r="BD10" i="59"/>
  <c r="CJ10" i="59"/>
  <c r="DO10" i="59"/>
  <c r="BD11" i="59"/>
  <c r="CJ11" i="59"/>
  <c r="DO11" i="59"/>
  <c r="BD12" i="59"/>
  <c r="CJ12" i="59"/>
  <c r="DO12" i="59"/>
  <c r="BD13" i="59"/>
  <c r="CJ13" i="59"/>
  <c r="DO13" i="59"/>
  <c r="BD14" i="59"/>
  <c r="CJ14" i="59"/>
  <c r="DO14" i="59"/>
  <c r="BD15" i="59"/>
  <c r="CJ15" i="59"/>
  <c r="DO15" i="59"/>
  <c r="BD16" i="59"/>
  <c r="CJ16" i="59"/>
  <c r="DO16" i="59"/>
  <c r="BD17" i="59"/>
  <c r="CJ17" i="59"/>
  <c r="DO17" i="59"/>
  <c r="BD18" i="59"/>
  <c r="CJ18" i="59"/>
  <c r="DO18" i="59"/>
  <c r="BD19" i="59"/>
  <c r="CJ19" i="59"/>
  <c r="DO19" i="59"/>
  <c r="DO20" i="59"/>
  <c r="ER51" i="59"/>
  <c r="BD31" i="59"/>
  <c r="DO31" i="59"/>
  <c r="ET31" i="59"/>
  <c r="BD32" i="59"/>
  <c r="DO32" i="59"/>
  <c r="ET32" i="59"/>
  <c r="BD33" i="59"/>
  <c r="DO33" i="59"/>
  <c r="ET33" i="59"/>
  <c r="BD34" i="59"/>
  <c r="DO34" i="59"/>
  <c r="ET34" i="59"/>
  <c r="BD35" i="59"/>
  <c r="DO35" i="59"/>
  <c r="ET35" i="59"/>
  <c r="BD36" i="59"/>
  <c r="DO36" i="59"/>
  <c r="ET36" i="59"/>
  <c r="BD37" i="59"/>
  <c r="DO37" i="59"/>
  <c r="ET37" i="59"/>
  <c r="BD38" i="59"/>
  <c r="DO38" i="59"/>
  <c r="ET38" i="59"/>
  <c r="BD39" i="59"/>
  <c r="DO39" i="59"/>
  <c r="ET39" i="59"/>
  <c r="BD40" i="59"/>
  <c r="DO40" i="59"/>
  <c r="ET40" i="59"/>
  <c r="BD41" i="59"/>
  <c r="DO41" i="59"/>
  <c r="ET41" i="59"/>
  <c r="ET42" i="59"/>
  <c r="BC6" i="59"/>
  <c r="CI6" i="59"/>
  <c r="DN6" i="59"/>
  <c r="BC7" i="59"/>
  <c r="CI7" i="59"/>
  <c r="DN7" i="59"/>
  <c r="BC8" i="59"/>
  <c r="CI8" i="59"/>
  <c r="DN8" i="59"/>
  <c r="BC9" i="59"/>
  <c r="CI9" i="59"/>
  <c r="DN9" i="59"/>
  <c r="BC10" i="59"/>
  <c r="CI10" i="59"/>
  <c r="DN10" i="59"/>
  <c r="BC11" i="59"/>
  <c r="CI11" i="59"/>
  <c r="DN11" i="59"/>
  <c r="BC12" i="59"/>
  <c r="CI12" i="59"/>
  <c r="DN12" i="59"/>
  <c r="BC13" i="59"/>
  <c r="CI13" i="59"/>
  <c r="DN13" i="59"/>
  <c r="BC14" i="59"/>
  <c r="CI14" i="59"/>
  <c r="DN14" i="59"/>
  <c r="BC15" i="59"/>
  <c r="CI15" i="59"/>
  <c r="DN15" i="59"/>
  <c r="BC16" i="59"/>
  <c r="CI16" i="59"/>
  <c r="DN16" i="59"/>
  <c r="BC17" i="59"/>
  <c r="CI17" i="59"/>
  <c r="DN17" i="59"/>
  <c r="BC18" i="59"/>
  <c r="CI18" i="59"/>
  <c r="DN18" i="59"/>
  <c r="BC19" i="59"/>
  <c r="CI19" i="59"/>
  <c r="DN19" i="59"/>
  <c r="DN20" i="59"/>
  <c r="EQ51" i="59"/>
  <c r="BC31" i="59"/>
  <c r="DN31" i="59"/>
  <c r="ES31" i="59"/>
  <c r="BC32" i="59"/>
  <c r="DN32" i="59"/>
  <c r="ES32" i="59"/>
  <c r="BC33" i="59"/>
  <c r="DN33" i="59"/>
  <c r="ES33" i="59"/>
  <c r="BC34" i="59"/>
  <c r="DN34" i="59"/>
  <c r="ES34" i="59"/>
  <c r="BC35" i="59"/>
  <c r="DN35" i="59"/>
  <c r="ES35" i="59"/>
  <c r="BC36" i="59"/>
  <c r="DN36" i="59"/>
  <c r="ES36" i="59"/>
  <c r="BC37" i="59"/>
  <c r="DN37" i="59"/>
  <c r="ES37" i="59"/>
  <c r="BC38" i="59"/>
  <c r="DN38" i="59"/>
  <c r="ES38" i="59"/>
  <c r="BC39" i="59"/>
  <c r="DN39" i="59"/>
  <c r="ES39" i="59"/>
  <c r="BC40" i="59"/>
  <c r="DN40" i="59"/>
  <c r="ES40" i="59"/>
  <c r="BC41" i="59"/>
  <c r="DN41" i="59"/>
  <c r="ES41" i="59"/>
  <c r="ES42" i="59"/>
  <c r="BB6" i="59"/>
  <c r="CH6" i="59"/>
  <c r="DM6" i="59"/>
  <c r="BB7" i="59"/>
  <c r="CH7" i="59"/>
  <c r="DM7" i="59"/>
  <c r="BB8" i="59"/>
  <c r="CH8" i="59"/>
  <c r="DM8" i="59"/>
  <c r="BB9" i="59"/>
  <c r="CH9" i="59"/>
  <c r="DM9" i="59"/>
  <c r="BB10" i="59"/>
  <c r="CH10" i="59"/>
  <c r="DM10" i="59"/>
  <c r="BB11" i="59"/>
  <c r="CH11" i="59"/>
  <c r="DM11" i="59"/>
  <c r="BB12" i="59"/>
  <c r="CH12" i="59"/>
  <c r="DM12" i="59"/>
  <c r="BB13" i="59"/>
  <c r="CH13" i="59"/>
  <c r="DM13" i="59"/>
  <c r="BB14" i="59"/>
  <c r="CH14" i="59"/>
  <c r="DM14" i="59"/>
  <c r="BB15" i="59"/>
  <c r="CH15" i="59"/>
  <c r="DM15" i="59"/>
  <c r="BB16" i="59"/>
  <c r="CH16" i="59"/>
  <c r="DM16" i="59"/>
  <c r="BB17" i="59"/>
  <c r="CH17" i="59"/>
  <c r="DM17" i="59"/>
  <c r="BB18" i="59"/>
  <c r="CH18" i="59"/>
  <c r="DM18" i="59"/>
  <c r="BB19" i="59"/>
  <c r="CH19" i="59"/>
  <c r="DM19" i="59"/>
  <c r="DM20" i="59"/>
  <c r="EP51" i="59"/>
  <c r="BB31" i="59"/>
  <c r="DM31" i="59"/>
  <c r="ER31" i="59"/>
  <c r="BB32" i="59"/>
  <c r="DM32" i="59"/>
  <c r="ER32" i="59"/>
  <c r="BB33" i="59"/>
  <c r="DM33" i="59"/>
  <c r="ER33" i="59"/>
  <c r="BB34" i="59"/>
  <c r="DM34" i="59"/>
  <c r="ER34" i="59"/>
  <c r="BB35" i="59"/>
  <c r="DM35" i="59"/>
  <c r="ER35" i="59"/>
  <c r="BB36" i="59"/>
  <c r="DM36" i="59"/>
  <c r="ER36" i="59"/>
  <c r="BB37" i="59"/>
  <c r="DM37" i="59"/>
  <c r="ER37" i="59"/>
  <c r="BB38" i="59"/>
  <c r="DM38" i="59"/>
  <c r="ER38" i="59"/>
  <c r="BB39" i="59"/>
  <c r="DM39" i="59"/>
  <c r="ER39" i="59"/>
  <c r="BB40" i="59"/>
  <c r="DM40" i="59"/>
  <c r="ER40" i="59"/>
  <c r="BB41" i="59"/>
  <c r="DM41" i="59"/>
  <c r="ER41" i="59"/>
  <c r="ER42" i="59"/>
  <c r="BA6" i="59"/>
  <c r="CG6" i="59"/>
  <c r="DL6" i="59"/>
  <c r="BA7" i="59"/>
  <c r="CG7" i="59"/>
  <c r="DL7" i="59"/>
  <c r="BA8" i="59"/>
  <c r="CG8" i="59"/>
  <c r="DL8" i="59"/>
  <c r="BA9" i="59"/>
  <c r="CG9" i="59"/>
  <c r="DL9" i="59"/>
  <c r="BA10" i="59"/>
  <c r="CG10" i="59"/>
  <c r="DL10" i="59"/>
  <c r="BA11" i="59"/>
  <c r="CG11" i="59"/>
  <c r="DL11" i="59"/>
  <c r="BA12" i="59"/>
  <c r="CG12" i="59"/>
  <c r="DL12" i="59"/>
  <c r="BA13" i="59"/>
  <c r="CG13" i="59"/>
  <c r="DL13" i="59"/>
  <c r="BA14" i="59"/>
  <c r="CG14" i="59"/>
  <c r="DL14" i="59"/>
  <c r="BA15" i="59"/>
  <c r="CG15" i="59"/>
  <c r="DL15" i="59"/>
  <c r="BA16" i="59"/>
  <c r="CG16" i="59"/>
  <c r="DL16" i="59"/>
  <c r="BA17" i="59"/>
  <c r="CG17" i="59"/>
  <c r="DL17" i="59"/>
  <c r="BA18" i="59"/>
  <c r="CG18" i="59"/>
  <c r="DL18" i="59"/>
  <c r="BA19" i="59"/>
  <c r="CG19" i="59"/>
  <c r="DL19" i="59"/>
  <c r="DL20" i="59"/>
  <c r="EO51" i="59"/>
  <c r="BA31" i="59"/>
  <c r="DL31" i="59"/>
  <c r="EQ31" i="59"/>
  <c r="BA32" i="59"/>
  <c r="DL32" i="59"/>
  <c r="EQ32" i="59"/>
  <c r="BA33" i="59"/>
  <c r="DL33" i="59"/>
  <c r="EQ33" i="59"/>
  <c r="BA34" i="59"/>
  <c r="DL34" i="59"/>
  <c r="EQ34" i="59"/>
  <c r="BA35" i="59"/>
  <c r="DL35" i="59"/>
  <c r="EQ35" i="59"/>
  <c r="BA36" i="59"/>
  <c r="DL36" i="59"/>
  <c r="EQ36" i="59"/>
  <c r="BA37" i="59"/>
  <c r="DL37" i="59"/>
  <c r="EQ37" i="59"/>
  <c r="BA38" i="59"/>
  <c r="DL38" i="59"/>
  <c r="EQ38" i="59"/>
  <c r="BA39" i="59"/>
  <c r="DL39" i="59"/>
  <c r="EQ39" i="59"/>
  <c r="BA40" i="59"/>
  <c r="DL40" i="59"/>
  <c r="EQ40" i="59"/>
  <c r="BA41" i="59"/>
  <c r="DL41" i="59"/>
  <c r="EQ41" i="59"/>
  <c r="EQ42" i="59"/>
  <c r="AZ6" i="59"/>
  <c r="CF6" i="59"/>
  <c r="DK6" i="59"/>
  <c r="AZ7" i="59"/>
  <c r="CF7" i="59"/>
  <c r="DK7" i="59"/>
  <c r="AZ8" i="59"/>
  <c r="CF8" i="59"/>
  <c r="DK8" i="59"/>
  <c r="AZ9" i="59"/>
  <c r="CF9" i="59"/>
  <c r="DK9" i="59"/>
  <c r="AZ10" i="59"/>
  <c r="CF10" i="59"/>
  <c r="DK10" i="59"/>
  <c r="AZ11" i="59"/>
  <c r="CF11" i="59"/>
  <c r="DK11" i="59"/>
  <c r="AZ12" i="59"/>
  <c r="CF12" i="59"/>
  <c r="DK12" i="59"/>
  <c r="AZ13" i="59"/>
  <c r="CF13" i="59"/>
  <c r="DK13" i="59"/>
  <c r="AZ14" i="59"/>
  <c r="CF14" i="59"/>
  <c r="DK14" i="59"/>
  <c r="AZ15" i="59"/>
  <c r="CF15" i="59"/>
  <c r="DK15" i="59"/>
  <c r="AZ16" i="59"/>
  <c r="CF16" i="59"/>
  <c r="DK16" i="59"/>
  <c r="AZ17" i="59"/>
  <c r="CF17" i="59"/>
  <c r="DK17" i="59"/>
  <c r="AZ18" i="59"/>
  <c r="CF18" i="59"/>
  <c r="DK18" i="59"/>
  <c r="AZ19" i="59"/>
  <c r="CF19" i="59"/>
  <c r="DK19" i="59"/>
  <c r="DK20" i="59"/>
  <c r="EN51" i="59"/>
  <c r="AZ31" i="59"/>
  <c r="DK31" i="59"/>
  <c r="EP31" i="59"/>
  <c r="AZ32" i="59"/>
  <c r="DK32" i="59"/>
  <c r="EP32" i="59"/>
  <c r="AZ33" i="59"/>
  <c r="DK33" i="59"/>
  <c r="EP33" i="59"/>
  <c r="AZ34" i="59"/>
  <c r="DK34" i="59"/>
  <c r="EP34" i="59"/>
  <c r="AZ35" i="59"/>
  <c r="DK35" i="59"/>
  <c r="EP35" i="59"/>
  <c r="AZ36" i="59"/>
  <c r="DK36" i="59"/>
  <c r="EP36" i="59"/>
  <c r="AZ37" i="59"/>
  <c r="DK37" i="59"/>
  <c r="EP37" i="59"/>
  <c r="AZ38" i="59"/>
  <c r="DK38" i="59"/>
  <c r="EP38" i="59"/>
  <c r="AZ39" i="59"/>
  <c r="DK39" i="59"/>
  <c r="EP39" i="59"/>
  <c r="AZ40" i="59"/>
  <c r="DK40" i="59"/>
  <c r="EP40" i="59"/>
  <c r="AZ41" i="59"/>
  <c r="DK41" i="59"/>
  <c r="EP41" i="59"/>
  <c r="EP42" i="59"/>
  <c r="AY6" i="59"/>
  <c r="CE6" i="59"/>
  <c r="DJ6" i="59"/>
  <c r="AY7" i="59"/>
  <c r="CE7" i="59"/>
  <c r="DJ7" i="59"/>
  <c r="AY8" i="59"/>
  <c r="CE8" i="59"/>
  <c r="DJ8" i="59"/>
  <c r="AY9" i="59"/>
  <c r="CE9" i="59"/>
  <c r="DJ9" i="59"/>
  <c r="AY10" i="59"/>
  <c r="CE10" i="59"/>
  <c r="DJ10" i="59"/>
  <c r="AY11" i="59"/>
  <c r="CE11" i="59"/>
  <c r="DJ11" i="59"/>
  <c r="AY12" i="59"/>
  <c r="CE12" i="59"/>
  <c r="DJ12" i="59"/>
  <c r="AY13" i="59"/>
  <c r="CE13" i="59"/>
  <c r="DJ13" i="59"/>
  <c r="AY14" i="59"/>
  <c r="CE14" i="59"/>
  <c r="DJ14" i="59"/>
  <c r="AY15" i="59"/>
  <c r="CE15" i="59"/>
  <c r="DJ15" i="59"/>
  <c r="AY16" i="59"/>
  <c r="CE16" i="59"/>
  <c r="DJ16" i="59"/>
  <c r="AY17" i="59"/>
  <c r="CE17" i="59"/>
  <c r="DJ17" i="59"/>
  <c r="AY18" i="59"/>
  <c r="CE18" i="59"/>
  <c r="DJ18" i="59"/>
  <c r="AY19" i="59"/>
  <c r="CE19" i="59"/>
  <c r="DJ19" i="59"/>
  <c r="DJ20" i="59"/>
  <c r="EM51" i="59"/>
  <c r="AY31" i="59"/>
  <c r="DJ31" i="59"/>
  <c r="EO31" i="59"/>
  <c r="AY32" i="59"/>
  <c r="DJ32" i="59"/>
  <c r="EO32" i="59"/>
  <c r="AY33" i="59"/>
  <c r="DJ33" i="59"/>
  <c r="EO33" i="59"/>
  <c r="AY34" i="59"/>
  <c r="DJ34" i="59"/>
  <c r="EO34" i="59"/>
  <c r="AY35" i="59"/>
  <c r="DJ35" i="59"/>
  <c r="EO35" i="59"/>
  <c r="AY36" i="59"/>
  <c r="DJ36" i="59"/>
  <c r="EO36" i="59"/>
  <c r="AY37" i="59"/>
  <c r="DJ37" i="59"/>
  <c r="EO37" i="59"/>
  <c r="AY38" i="59"/>
  <c r="DJ38" i="59"/>
  <c r="EO38" i="59"/>
  <c r="AY39" i="59"/>
  <c r="DJ39" i="59"/>
  <c r="EO39" i="59"/>
  <c r="AY40" i="59"/>
  <c r="DJ40" i="59"/>
  <c r="EO40" i="59"/>
  <c r="AY41" i="59"/>
  <c r="DJ41" i="59"/>
  <c r="EO41" i="59"/>
  <c r="EO42" i="59"/>
  <c r="AX6" i="59"/>
  <c r="CD6" i="59"/>
  <c r="DI6" i="59"/>
  <c r="AX7" i="59"/>
  <c r="CD7" i="59"/>
  <c r="DI7" i="59"/>
  <c r="AX8" i="59"/>
  <c r="CD8" i="59"/>
  <c r="DI8" i="59"/>
  <c r="AX9" i="59"/>
  <c r="CD9" i="59"/>
  <c r="DI9" i="59"/>
  <c r="AX10" i="59"/>
  <c r="CD10" i="59"/>
  <c r="DI10" i="59"/>
  <c r="AX11" i="59"/>
  <c r="CD11" i="59"/>
  <c r="DI11" i="59"/>
  <c r="AX12" i="59"/>
  <c r="CD12" i="59"/>
  <c r="DI12" i="59"/>
  <c r="AX13" i="59"/>
  <c r="CD13" i="59"/>
  <c r="DI13" i="59"/>
  <c r="AX14" i="59"/>
  <c r="CD14" i="59"/>
  <c r="DI14" i="59"/>
  <c r="AX15" i="59"/>
  <c r="CD15" i="59"/>
  <c r="DI15" i="59"/>
  <c r="AX16" i="59"/>
  <c r="CD16" i="59"/>
  <c r="DI16" i="59"/>
  <c r="AX17" i="59"/>
  <c r="CD17" i="59"/>
  <c r="DI17" i="59"/>
  <c r="AX18" i="59"/>
  <c r="CD18" i="59"/>
  <c r="DI18" i="59"/>
  <c r="AX19" i="59"/>
  <c r="CD19" i="59"/>
  <c r="DI19" i="59"/>
  <c r="DI20" i="59"/>
  <c r="EL51" i="59"/>
  <c r="AX31" i="59"/>
  <c r="DI31" i="59"/>
  <c r="EN31" i="59"/>
  <c r="AX32" i="59"/>
  <c r="DI32" i="59"/>
  <c r="EN32" i="59"/>
  <c r="AX33" i="59"/>
  <c r="DI33" i="59"/>
  <c r="EN33" i="59"/>
  <c r="AX34" i="59"/>
  <c r="DI34" i="59"/>
  <c r="EN34" i="59"/>
  <c r="AX35" i="59"/>
  <c r="DI35" i="59"/>
  <c r="EN35" i="59"/>
  <c r="AX36" i="59"/>
  <c r="DI36" i="59"/>
  <c r="EN36" i="59"/>
  <c r="AX37" i="59"/>
  <c r="DI37" i="59"/>
  <c r="EN37" i="59"/>
  <c r="AX38" i="59"/>
  <c r="DI38" i="59"/>
  <c r="EN38" i="59"/>
  <c r="AX39" i="59"/>
  <c r="DI39" i="59"/>
  <c r="EN39" i="59"/>
  <c r="AX40" i="59"/>
  <c r="DI40" i="59"/>
  <c r="EN40" i="59"/>
  <c r="AX41" i="59"/>
  <c r="DI41" i="59"/>
  <c r="EN41" i="59"/>
  <c r="EN42" i="59"/>
  <c r="AW6" i="59"/>
  <c r="CC6" i="59"/>
  <c r="DH6" i="59"/>
  <c r="AW7" i="59"/>
  <c r="CC7" i="59"/>
  <c r="DH7" i="59"/>
  <c r="AW8" i="59"/>
  <c r="CC8" i="59"/>
  <c r="DH8" i="59"/>
  <c r="AW9" i="59"/>
  <c r="CC9" i="59"/>
  <c r="DH9" i="59"/>
  <c r="AW10" i="59"/>
  <c r="CC10" i="59"/>
  <c r="DH10" i="59"/>
  <c r="AW11" i="59"/>
  <c r="CC11" i="59"/>
  <c r="DH11" i="59"/>
  <c r="AW12" i="59"/>
  <c r="CC12" i="59"/>
  <c r="DH12" i="59"/>
  <c r="AW13" i="59"/>
  <c r="CC13" i="59"/>
  <c r="DH13" i="59"/>
  <c r="AW14" i="59"/>
  <c r="CC14" i="59"/>
  <c r="DH14" i="59"/>
  <c r="AW15" i="59"/>
  <c r="CC15" i="59"/>
  <c r="DH15" i="59"/>
  <c r="AW16" i="59"/>
  <c r="CC16" i="59"/>
  <c r="DH16" i="59"/>
  <c r="AW17" i="59"/>
  <c r="CC17" i="59"/>
  <c r="DH17" i="59"/>
  <c r="AW18" i="59"/>
  <c r="CC18" i="59"/>
  <c r="DH18" i="59"/>
  <c r="AW19" i="59"/>
  <c r="CC19" i="59"/>
  <c r="DH19" i="59"/>
  <c r="DH20" i="59"/>
  <c r="EK51" i="59"/>
  <c r="AW31" i="59"/>
  <c r="DH31" i="59"/>
  <c r="EM31" i="59"/>
  <c r="AW32" i="59"/>
  <c r="DH32" i="59"/>
  <c r="EM32" i="59"/>
  <c r="AW33" i="59"/>
  <c r="DH33" i="59"/>
  <c r="EM33" i="59"/>
  <c r="AW34" i="59"/>
  <c r="DH34" i="59"/>
  <c r="EM34" i="59"/>
  <c r="AW35" i="59"/>
  <c r="DH35" i="59"/>
  <c r="EM35" i="59"/>
  <c r="AW36" i="59"/>
  <c r="DH36" i="59"/>
  <c r="EM36" i="59"/>
  <c r="AW37" i="59"/>
  <c r="DH37" i="59"/>
  <c r="EM37" i="59"/>
  <c r="AW38" i="59"/>
  <c r="DH38" i="59"/>
  <c r="EM38" i="59"/>
  <c r="AW39" i="59"/>
  <c r="DH39" i="59"/>
  <c r="EM39" i="59"/>
  <c r="AW40" i="59"/>
  <c r="DH40" i="59"/>
  <c r="EM40" i="59"/>
  <c r="AW41" i="59"/>
  <c r="DH41" i="59"/>
  <c r="EM41" i="59"/>
  <c r="EM42" i="59"/>
  <c r="AV6" i="59"/>
  <c r="CB6" i="59"/>
  <c r="DG6" i="59"/>
  <c r="AV7" i="59"/>
  <c r="CB7" i="59"/>
  <c r="DG7" i="59"/>
  <c r="AV8" i="59"/>
  <c r="CB8" i="59"/>
  <c r="DG8" i="59"/>
  <c r="AV9" i="59"/>
  <c r="CB9" i="59"/>
  <c r="DG9" i="59"/>
  <c r="AV10" i="59"/>
  <c r="CB10" i="59"/>
  <c r="DG10" i="59"/>
  <c r="AV11" i="59"/>
  <c r="CB11" i="59"/>
  <c r="DG11" i="59"/>
  <c r="AV12" i="59"/>
  <c r="CB12" i="59"/>
  <c r="DG12" i="59"/>
  <c r="AV13" i="59"/>
  <c r="CB13" i="59"/>
  <c r="DG13" i="59"/>
  <c r="AV14" i="59"/>
  <c r="CB14" i="59"/>
  <c r="DG14" i="59"/>
  <c r="AV15" i="59"/>
  <c r="CB15" i="59"/>
  <c r="DG15" i="59"/>
  <c r="AV16" i="59"/>
  <c r="CB16" i="59"/>
  <c r="DG16" i="59"/>
  <c r="AV17" i="59"/>
  <c r="CB17" i="59"/>
  <c r="DG17" i="59"/>
  <c r="AV18" i="59"/>
  <c r="CB18" i="59"/>
  <c r="DG18" i="59"/>
  <c r="AV19" i="59"/>
  <c r="CB19" i="59"/>
  <c r="DG19" i="59"/>
  <c r="DG20" i="59"/>
  <c r="EJ51" i="59"/>
  <c r="AV31" i="59"/>
  <c r="DG31" i="59"/>
  <c r="EL31" i="59"/>
  <c r="AV32" i="59"/>
  <c r="DG32" i="59"/>
  <c r="EL32" i="59"/>
  <c r="AV33" i="59"/>
  <c r="DG33" i="59"/>
  <c r="EL33" i="59"/>
  <c r="AV34" i="59"/>
  <c r="DG34" i="59"/>
  <c r="EL34" i="59"/>
  <c r="AV35" i="59"/>
  <c r="DG35" i="59"/>
  <c r="EL35" i="59"/>
  <c r="AV36" i="59"/>
  <c r="DG36" i="59"/>
  <c r="EL36" i="59"/>
  <c r="AV37" i="59"/>
  <c r="DG37" i="59"/>
  <c r="EL37" i="59"/>
  <c r="AV38" i="59"/>
  <c r="DG38" i="59"/>
  <c r="EL38" i="59"/>
  <c r="AV39" i="59"/>
  <c r="DG39" i="59"/>
  <c r="EL39" i="59"/>
  <c r="AV40" i="59"/>
  <c r="DG40" i="59"/>
  <c r="EL40" i="59"/>
  <c r="AV41" i="59"/>
  <c r="DG41" i="59"/>
  <c r="EL41" i="59"/>
  <c r="EL42" i="59"/>
  <c r="AU6" i="59"/>
  <c r="CA6" i="59"/>
  <c r="DF6" i="59"/>
  <c r="AU7" i="59"/>
  <c r="CA7" i="59"/>
  <c r="DF7" i="59"/>
  <c r="AU8" i="59"/>
  <c r="CA8" i="59"/>
  <c r="DF8" i="59"/>
  <c r="AU9" i="59"/>
  <c r="CA9" i="59"/>
  <c r="DF9" i="59"/>
  <c r="AU10" i="59"/>
  <c r="CA10" i="59"/>
  <c r="DF10" i="59"/>
  <c r="AU11" i="59"/>
  <c r="CA11" i="59"/>
  <c r="DF11" i="59"/>
  <c r="AU12" i="59"/>
  <c r="CA12" i="59"/>
  <c r="DF12" i="59"/>
  <c r="AU13" i="59"/>
  <c r="CA13" i="59"/>
  <c r="DF13" i="59"/>
  <c r="AU14" i="59"/>
  <c r="CA14" i="59"/>
  <c r="DF14" i="59"/>
  <c r="AU15" i="59"/>
  <c r="CA15" i="59"/>
  <c r="DF15" i="59"/>
  <c r="AU16" i="59"/>
  <c r="CA16" i="59"/>
  <c r="DF16" i="59"/>
  <c r="AU17" i="59"/>
  <c r="CA17" i="59"/>
  <c r="DF17" i="59"/>
  <c r="AU18" i="59"/>
  <c r="CA18" i="59"/>
  <c r="DF18" i="59"/>
  <c r="AU19" i="59"/>
  <c r="CA19" i="59"/>
  <c r="DF19" i="59"/>
  <c r="DF20" i="59"/>
  <c r="EI51" i="59"/>
  <c r="AU31" i="59"/>
  <c r="DF31" i="59"/>
  <c r="EK31" i="59"/>
  <c r="AU32" i="59"/>
  <c r="DF32" i="59"/>
  <c r="EK32" i="59"/>
  <c r="AU33" i="59"/>
  <c r="DF33" i="59"/>
  <c r="EK33" i="59"/>
  <c r="AU34" i="59"/>
  <c r="DF34" i="59"/>
  <c r="EK34" i="59"/>
  <c r="AU35" i="59"/>
  <c r="DF35" i="59"/>
  <c r="EK35" i="59"/>
  <c r="AU36" i="59"/>
  <c r="DF36" i="59"/>
  <c r="EK36" i="59"/>
  <c r="AU37" i="59"/>
  <c r="DF37" i="59"/>
  <c r="EK37" i="59"/>
  <c r="AU38" i="59"/>
  <c r="DF38" i="59"/>
  <c r="EK38" i="59"/>
  <c r="AU39" i="59"/>
  <c r="DF39" i="59"/>
  <c r="EK39" i="59"/>
  <c r="AU40" i="59"/>
  <c r="DF40" i="59"/>
  <c r="EK40" i="59"/>
  <c r="AU41" i="59"/>
  <c r="DF41" i="59"/>
  <c r="EK41" i="59"/>
  <c r="EK42" i="59"/>
  <c r="AT6" i="59"/>
  <c r="BZ6" i="59"/>
  <c r="DE6" i="59"/>
  <c r="AT7" i="59"/>
  <c r="BZ7" i="59"/>
  <c r="DE7" i="59"/>
  <c r="AT8" i="59"/>
  <c r="BZ8" i="59"/>
  <c r="DE8" i="59"/>
  <c r="AT9" i="59"/>
  <c r="BZ9" i="59"/>
  <c r="DE9" i="59"/>
  <c r="AT10" i="59"/>
  <c r="BZ10" i="59"/>
  <c r="DE10" i="59"/>
  <c r="AT11" i="59"/>
  <c r="BZ11" i="59"/>
  <c r="DE11" i="59"/>
  <c r="AT12" i="59"/>
  <c r="BZ12" i="59"/>
  <c r="DE12" i="59"/>
  <c r="AT13" i="59"/>
  <c r="BZ13" i="59"/>
  <c r="DE13" i="59"/>
  <c r="AT14" i="59"/>
  <c r="BZ14" i="59"/>
  <c r="DE14" i="59"/>
  <c r="AT15" i="59"/>
  <c r="BZ15" i="59"/>
  <c r="DE15" i="59"/>
  <c r="AT16" i="59"/>
  <c r="BZ16" i="59"/>
  <c r="DE16" i="59"/>
  <c r="AT17" i="59"/>
  <c r="BZ17" i="59"/>
  <c r="DE17" i="59"/>
  <c r="AT18" i="59"/>
  <c r="BZ18" i="59"/>
  <c r="DE18" i="59"/>
  <c r="AT19" i="59"/>
  <c r="BZ19" i="59"/>
  <c r="DE19" i="59"/>
  <c r="DE20" i="59"/>
  <c r="EH51" i="59"/>
  <c r="AT31" i="59"/>
  <c r="DE31" i="59"/>
  <c r="EJ31" i="59"/>
  <c r="AT32" i="59"/>
  <c r="DE32" i="59"/>
  <c r="EJ32" i="59"/>
  <c r="AT33" i="59"/>
  <c r="DE33" i="59"/>
  <c r="EJ33" i="59"/>
  <c r="AT34" i="59"/>
  <c r="DE34" i="59"/>
  <c r="EJ34" i="59"/>
  <c r="AT35" i="59"/>
  <c r="DE35" i="59"/>
  <c r="EJ35" i="59"/>
  <c r="AT36" i="59"/>
  <c r="DE36" i="59"/>
  <c r="EJ36" i="59"/>
  <c r="AT37" i="59"/>
  <c r="DE37" i="59"/>
  <c r="EJ37" i="59"/>
  <c r="AT38" i="59"/>
  <c r="DE38" i="59"/>
  <c r="EJ38" i="59"/>
  <c r="AT39" i="59"/>
  <c r="DE39" i="59"/>
  <c r="EJ39" i="59"/>
  <c r="AT40" i="59"/>
  <c r="DE40" i="59"/>
  <c r="EJ40" i="59"/>
  <c r="AT41" i="59"/>
  <c r="DE41" i="59"/>
  <c r="EJ41" i="59"/>
  <c r="EJ42" i="59"/>
  <c r="AS6" i="59"/>
  <c r="BY6" i="59"/>
  <c r="DD6" i="59"/>
  <c r="AS7" i="59"/>
  <c r="BY7" i="59"/>
  <c r="DD7" i="59"/>
  <c r="AS8" i="59"/>
  <c r="BY8" i="59"/>
  <c r="DD8" i="59"/>
  <c r="AS9" i="59"/>
  <c r="BY9" i="59"/>
  <c r="DD9" i="59"/>
  <c r="AS10" i="59"/>
  <c r="BY10" i="59"/>
  <c r="DD10" i="59"/>
  <c r="AS11" i="59"/>
  <c r="BY11" i="59"/>
  <c r="DD11" i="59"/>
  <c r="AS12" i="59"/>
  <c r="BY12" i="59"/>
  <c r="DD12" i="59"/>
  <c r="AS13" i="59"/>
  <c r="BY13" i="59"/>
  <c r="DD13" i="59"/>
  <c r="AS14" i="59"/>
  <c r="BY14" i="59"/>
  <c r="DD14" i="59"/>
  <c r="AS15" i="59"/>
  <c r="BY15" i="59"/>
  <c r="DD15" i="59"/>
  <c r="AS16" i="59"/>
  <c r="BY16" i="59"/>
  <c r="DD16" i="59"/>
  <c r="AS17" i="59"/>
  <c r="BY17" i="59"/>
  <c r="DD17" i="59"/>
  <c r="AS18" i="59"/>
  <c r="BY18" i="59"/>
  <c r="DD18" i="59"/>
  <c r="AS19" i="59"/>
  <c r="BY19" i="59"/>
  <c r="DD19" i="59"/>
  <c r="DD20" i="59"/>
  <c r="EG51" i="59"/>
  <c r="AS31" i="59"/>
  <c r="DD31" i="59"/>
  <c r="EI31" i="59"/>
  <c r="AS32" i="59"/>
  <c r="DD32" i="59"/>
  <c r="EI32" i="59"/>
  <c r="AS33" i="59"/>
  <c r="DD33" i="59"/>
  <c r="EI33" i="59"/>
  <c r="AS34" i="59"/>
  <c r="DD34" i="59"/>
  <c r="EI34" i="59"/>
  <c r="AS35" i="59"/>
  <c r="DD35" i="59"/>
  <c r="EI35" i="59"/>
  <c r="AS36" i="59"/>
  <c r="DD36" i="59"/>
  <c r="EI36" i="59"/>
  <c r="AS37" i="59"/>
  <c r="DD37" i="59"/>
  <c r="EI37" i="59"/>
  <c r="AS38" i="59"/>
  <c r="DD38" i="59"/>
  <c r="EI38" i="59"/>
  <c r="AS39" i="59"/>
  <c r="DD39" i="59"/>
  <c r="EI39" i="59"/>
  <c r="AS40" i="59"/>
  <c r="DD40" i="59"/>
  <c r="EI40" i="59"/>
  <c r="AS41" i="59"/>
  <c r="DD41" i="59"/>
  <c r="EI41" i="59"/>
  <c r="EI42" i="59"/>
  <c r="AR6" i="59"/>
  <c r="BX6" i="59"/>
  <c r="DC6" i="59"/>
  <c r="AR7" i="59"/>
  <c r="BX7" i="59"/>
  <c r="DC7" i="59"/>
  <c r="AR8" i="59"/>
  <c r="BX8" i="59"/>
  <c r="DC8" i="59"/>
  <c r="AR9" i="59"/>
  <c r="BX9" i="59"/>
  <c r="DC9" i="59"/>
  <c r="AR10" i="59"/>
  <c r="BX10" i="59"/>
  <c r="DC10" i="59"/>
  <c r="AR11" i="59"/>
  <c r="BX11" i="59"/>
  <c r="DC11" i="59"/>
  <c r="AR12" i="59"/>
  <c r="BX12" i="59"/>
  <c r="DC12" i="59"/>
  <c r="AR13" i="59"/>
  <c r="BX13" i="59"/>
  <c r="DC13" i="59"/>
  <c r="AR14" i="59"/>
  <c r="BX14" i="59"/>
  <c r="DC14" i="59"/>
  <c r="AR15" i="59"/>
  <c r="BX15" i="59"/>
  <c r="DC15" i="59"/>
  <c r="AR16" i="59"/>
  <c r="BX16" i="59"/>
  <c r="DC16" i="59"/>
  <c r="AR17" i="59"/>
  <c r="BX17" i="59"/>
  <c r="DC17" i="59"/>
  <c r="AR18" i="59"/>
  <c r="BX18" i="59"/>
  <c r="DC18" i="59"/>
  <c r="AR19" i="59"/>
  <c r="BX19" i="59"/>
  <c r="DC19" i="59"/>
  <c r="DC20" i="59"/>
  <c r="EF51" i="59"/>
  <c r="AR31" i="59"/>
  <c r="DC31" i="59"/>
  <c r="EH31" i="59"/>
  <c r="AR32" i="59"/>
  <c r="DC32" i="59"/>
  <c r="EH32" i="59"/>
  <c r="AR33" i="59"/>
  <c r="DC33" i="59"/>
  <c r="EH33" i="59"/>
  <c r="AR34" i="59"/>
  <c r="DC34" i="59"/>
  <c r="EH34" i="59"/>
  <c r="AR35" i="59"/>
  <c r="DC35" i="59"/>
  <c r="EH35" i="59"/>
  <c r="AR36" i="59"/>
  <c r="DC36" i="59"/>
  <c r="EH36" i="59"/>
  <c r="AR37" i="59"/>
  <c r="DC37" i="59"/>
  <c r="EH37" i="59"/>
  <c r="AR38" i="59"/>
  <c r="DC38" i="59"/>
  <c r="EH38" i="59"/>
  <c r="AR39" i="59"/>
  <c r="DC39" i="59"/>
  <c r="EH39" i="59"/>
  <c r="AR40" i="59"/>
  <c r="DC40" i="59"/>
  <c r="EH40" i="59"/>
  <c r="AR41" i="59"/>
  <c r="DC41" i="59"/>
  <c r="EH41" i="59"/>
  <c r="EH42" i="59"/>
  <c r="AQ6" i="59"/>
  <c r="BW6" i="59"/>
  <c r="DB6" i="59"/>
  <c r="AQ7" i="59"/>
  <c r="BW7" i="59"/>
  <c r="DB7" i="59"/>
  <c r="AQ8" i="59"/>
  <c r="BW8" i="59"/>
  <c r="DB8" i="59"/>
  <c r="AQ9" i="59"/>
  <c r="BW9" i="59"/>
  <c r="DB9" i="59"/>
  <c r="AQ10" i="59"/>
  <c r="BW10" i="59"/>
  <c r="DB10" i="59"/>
  <c r="AQ11" i="59"/>
  <c r="BW11" i="59"/>
  <c r="DB11" i="59"/>
  <c r="AQ12" i="59"/>
  <c r="BW12" i="59"/>
  <c r="DB12" i="59"/>
  <c r="AQ13" i="59"/>
  <c r="BW13" i="59"/>
  <c r="DB13" i="59"/>
  <c r="AQ14" i="59"/>
  <c r="BW14" i="59"/>
  <c r="DB14" i="59"/>
  <c r="AQ15" i="59"/>
  <c r="BW15" i="59"/>
  <c r="DB15" i="59"/>
  <c r="AQ16" i="59"/>
  <c r="BW16" i="59"/>
  <c r="DB16" i="59"/>
  <c r="AQ17" i="59"/>
  <c r="BW17" i="59"/>
  <c r="DB17" i="59"/>
  <c r="AQ18" i="59"/>
  <c r="BW18" i="59"/>
  <c r="DB18" i="59"/>
  <c r="AQ19" i="59"/>
  <c r="BW19" i="59"/>
  <c r="DB19" i="59"/>
  <c r="DB20" i="59"/>
  <c r="EE51" i="59"/>
  <c r="AQ31" i="59"/>
  <c r="DB31" i="59"/>
  <c r="EG31" i="59"/>
  <c r="AQ32" i="59"/>
  <c r="DB32" i="59"/>
  <c r="EG32" i="59"/>
  <c r="AQ33" i="59"/>
  <c r="DB33" i="59"/>
  <c r="EG33" i="59"/>
  <c r="AQ34" i="59"/>
  <c r="DB34" i="59"/>
  <c r="EG34" i="59"/>
  <c r="AQ35" i="59"/>
  <c r="DB35" i="59"/>
  <c r="EG35" i="59"/>
  <c r="AQ36" i="59"/>
  <c r="DB36" i="59"/>
  <c r="EG36" i="59"/>
  <c r="AQ37" i="59"/>
  <c r="DB37" i="59"/>
  <c r="EG37" i="59"/>
  <c r="AQ38" i="59"/>
  <c r="DB38" i="59"/>
  <c r="EG38" i="59"/>
  <c r="AQ39" i="59"/>
  <c r="DB39" i="59"/>
  <c r="EG39" i="59"/>
  <c r="AQ40" i="59"/>
  <c r="DB40" i="59"/>
  <c r="EG40" i="59"/>
  <c r="AQ41" i="59"/>
  <c r="DB41" i="59"/>
  <c r="EG41" i="59"/>
  <c r="EG42" i="59"/>
  <c r="AP6" i="59"/>
  <c r="BV6" i="59"/>
  <c r="DA6" i="59"/>
  <c r="AP7" i="59"/>
  <c r="BV7" i="59"/>
  <c r="DA7" i="59"/>
  <c r="AP8" i="59"/>
  <c r="BV8" i="59"/>
  <c r="DA8" i="59"/>
  <c r="AP9" i="59"/>
  <c r="BV9" i="59"/>
  <c r="DA9" i="59"/>
  <c r="AP10" i="59"/>
  <c r="BV10" i="59"/>
  <c r="DA10" i="59"/>
  <c r="AP11" i="59"/>
  <c r="BV11" i="59"/>
  <c r="DA11" i="59"/>
  <c r="AP12" i="59"/>
  <c r="BV12" i="59"/>
  <c r="DA12" i="59"/>
  <c r="AP13" i="59"/>
  <c r="BV13" i="59"/>
  <c r="DA13" i="59"/>
  <c r="AP14" i="59"/>
  <c r="BV14" i="59"/>
  <c r="DA14" i="59"/>
  <c r="AP15" i="59"/>
  <c r="BV15" i="59"/>
  <c r="DA15" i="59"/>
  <c r="AP16" i="59"/>
  <c r="BV16" i="59"/>
  <c r="DA16" i="59"/>
  <c r="AP17" i="59"/>
  <c r="BV17" i="59"/>
  <c r="DA17" i="59"/>
  <c r="AP18" i="59"/>
  <c r="BV18" i="59"/>
  <c r="DA18" i="59"/>
  <c r="AP19" i="59"/>
  <c r="BV19" i="59"/>
  <c r="DA19" i="59"/>
  <c r="DA20" i="59"/>
  <c r="ED51" i="59"/>
  <c r="AP31" i="59"/>
  <c r="DA31" i="59"/>
  <c r="EF31" i="59"/>
  <c r="AP32" i="59"/>
  <c r="DA32" i="59"/>
  <c r="EF32" i="59"/>
  <c r="AP33" i="59"/>
  <c r="DA33" i="59"/>
  <c r="EF33" i="59"/>
  <c r="AP34" i="59"/>
  <c r="DA34" i="59"/>
  <c r="EF34" i="59"/>
  <c r="AP35" i="59"/>
  <c r="DA35" i="59"/>
  <c r="EF35" i="59"/>
  <c r="AP36" i="59"/>
  <c r="DA36" i="59"/>
  <c r="EF36" i="59"/>
  <c r="AP37" i="59"/>
  <c r="DA37" i="59"/>
  <c r="EF37" i="59"/>
  <c r="AP38" i="59"/>
  <c r="DA38" i="59"/>
  <c r="EF38" i="59"/>
  <c r="AP39" i="59"/>
  <c r="DA39" i="59"/>
  <c r="EF39" i="59"/>
  <c r="AP40" i="59"/>
  <c r="DA40" i="59"/>
  <c r="EF40" i="59"/>
  <c r="AP41" i="59"/>
  <c r="DA41" i="59"/>
  <c r="EF41" i="59"/>
  <c r="EF42" i="59"/>
  <c r="AO6" i="59"/>
  <c r="BU6" i="59"/>
  <c r="CZ6" i="59"/>
  <c r="AO7" i="59"/>
  <c r="BU7" i="59"/>
  <c r="CZ7" i="59"/>
  <c r="AO8" i="59"/>
  <c r="BU8" i="59"/>
  <c r="CZ8" i="59"/>
  <c r="AO9" i="59"/>
  <c r="BU9" i="59"/>
  <c r="CZ9" i="59"/>
  <c r="AO10" i="59"/>
  <c r="BU10" i="59"/>
  <c r="CZ10" i="59"/>
  <c r="AO11" i="59"/>
  <c r="BU11" i="59"/>
  <c r="CZ11" i="59"/>
  <c r="AO12" i="59"/>
  <c r="BU12" i="59"/>
  <c r="CZ12" i="59"/>
  <c r="AO13" i="59"/>
  <c r="BU13" i="59"/>
  <c r="CZ13" i="59"/>
  <c r="AO14" i="59"/>
  <c r="BU14" i="59"/>
  <c r="CZ14" i="59"/>
  <c r="AO15" i="59"/>
  <c r="BU15" i="59"/>
  <c r="CZ15" i="59"/>
  <c r="AO16" i="59"/>
  <c r="BU16" i="59"/>
  <c r="CZ16" i="59"/>
  <c r="AO17" i="59"/>
  <c r="BU17" i="59"/>
  <c r="CZ17" i="59"/>
  <c r="AO18" i="59"/>
  <c r="BU18" i="59"/>
  <c r="CZ18" i="59"/>
  <c r="AO19" i="59"/>
  <c r="BU19" i="59"/>
  <c r="CZ19" i="59"/>
  <c r="CZ20" i="59"/>
  <c r="EC51" i="59"/>
  <c r="AO31" i="59"/>
  <c r="CZ31" i="59"/>
  <c r="EE31" i="59"/>
  <c r="AO32" i="59"/>
  <c r="CZ32" i="59"/>
  <c r="EE32" i="59"/>
  <c r="AO33" i="59"/>
  <c r="CZ33" i="59"/>
  <c r="EE33" i="59"/>
  <c r="AO34" i="59"/>
  <c r="CZ34" i="59"/>
  <c r="EE34" i="59"/>
  <c r="AO35" i="59"/>
  <c r="CZ35" i="59"/>
  <c r="EE35" i="59"/>
  <c r="AO36" i="59"/>
  <c r="CZ36" i="59"/>
  <c r="EE36" i="59"/>
  <c r="AO37" i="59"/>
  <c r="CZ37" i="59"/>
  <c r="EE37" i="59"/>
  <c r="AO38" i="59"/>
  <c r="CZ38" i="59"/>
  <c r="EE38" i="59"/>
  <c r="AO39" i="59"/>
  <c r="CZ39" i="59"/>
  <c r="EE39" i="59"/>
  <c r="AO40" i="59"/>
  <c r="CZ40" i="59"/>
  <c r="EE40" i="59"/>
  <c r="AO41" i="59"/>
  <c r="CZ41" i="59"/>
  <c r="EE41" i="59"/>
  <c r="EE42" i="59"/>
  <c r="AN6" i="59"/>
  <c r="BT6" i="59"/>
  <c r="CY6" i="59"/>
  <c r="AN7" i="59"/>
  <c r="BT7" i="59"/>
  <c r="CY7" i="59"/>
  <c r="AN8" i="59"/>
  <c r="BT8" i="59"/>
  <c r="CY8" i="59"/>
  <c r="AN9" i="59"/>
  <c r="BT9" i="59"/>
  <c r="CY9" i="59"/>
  <c r="AN10" i="59"/>
  <c r="BT10" i="59"/>
  <c r="CY10" i="59"/>
  <c r="AN11" i="59"/>
  <c r="BT11" i="59"/>
  <c r="CY11" i="59"/>
  <c r="AN12" i="59"/>
  <c r="BT12" i="59"/>
  <c r="CY12" i="59"/>
  <c r="AN13" i="59"/>
  <c r="BT13" i="59"/>
  <c r="CY13" i="59"/>
  <c r="AN14" i="59"/>
  <c r="BT14" i="59"/>
  <c r="CY14" i="59"/>
  <c r="AN15" i="59"/>
  <c r="BT15" i="59"/>
  <c r="CY15" i="59"/>
  <c r="AN16" i="59"/>
  <c r="BT16" i="59"/>
  <c r="CY16" i="59"/>
  <c r="AN17" i="59"/>
  <c r="BT17" i="59"/>
  <c r="CY17" i="59"/>
  <c r="AN18" i="59"/>
  <c r="BT18" i="59"/>
  <c r="CY18" i="59"/>
  <c r="AN19" i="59"/>
  <c r="BT19" i="59"/>
  <c r="CY19" i="59"/>
  <c r="CY20" i="59"/>
  <c r="EB51" i="59"/>
  <c r="AN31" i="59"/>
  <c r="CY31" i="59"/>
  <c r="ED31" i="59"/>
  <c r="AN32" i="59"/>
  <c r="CY32" i="59"/>
  <c r="ED32" i="59"/>
  <c r="AN33" i="59"/>
  <c r="CY33" i="59"/>
  <c r="ED33" i="59"/>
  <c r="AN34" i="59"/>
  <c r="CY34" i="59"/>
  <c r="ED34" i="59"/>
  <c r="AN35" i="59"/>
  <c r="CY35" i="59"/>
  <c r="ED35" i="59"/>
  <c r="AN36" i="59"/>
  <c r="CY36" i="59"/>
  <c r="ED36" i="59"/>
  <c r="AN37" i="59"/>
  <c r="CY37" i="59"/>
  <c r="ED37" i="59"/>
  <c r="AN38" i="59"/>
  <c r="CY38" i="59"/>
  <c r="ED38" i="59"/>
  <c r="AN39" i="59"/>
  <c r="CY39" i="59"/>
  <c r="ED39" i="59"/>
  <c r="AN40" i="59"/>
  <c r="CY40" i="59"/>
  <c r="ED40" i="59"/>
  <c r="AN41" i="59"/>
  <c r="CY41" i="59"/>
  <c r="ED41" i="59"/>
  <c r="ED42" i="59"/>
  <c r="AM6" i="59"/>
  <c r="BS6" i="59"/>
  <c r="CX6" i="59"/>
  <c r="AM7" i="59"/>
  <c r="BS7" i="59"/>
  <c r="CX7" i="59"/>
  <c r="AM8" i="59"/>
  <c r="BS8" i="59"/>
  <c r="CX8" i="59"/>
  <c r="AM9" i="59"/>
  <c r="BS9" i="59"/>
  <c r="CX9" i="59"/>
  <c r="AM10" i="59"/>
  <c r="BS10" i="59"/>
  <c r="CX10" i="59"/>
  <c r="AM11" i="59"/>
  <c r="BS11" i="59"/>
  <c r="CX11" i="59"/>
  <c r="AM12" i="59"/>
  <c r="BS12" i="59"/>
  <c r="CX12" i="59"/>
  <c r="AM13" i="59"/>
  <c r="BS13" i="59"/>
  <c r="CX13" i="59"/>
  <c r="AM14" i="59"/>
  <c r="BS14" i="59"/>
  <c r="CX14" i="59"/>
  <c r="AM15" i="59"/>
  <c r="BS15" i="59"/>
  <c r="CX15" i="59"/>
  <c r="AM16" i="59"/>
  <c r="BS16" i="59"/>
  <c r="CX16" i="59"/>
  <c r="AM17" i="59"/>
  <c r="BS17" i="59"/>
  <c r="CX17" i="59"/>
  <c r="AM18" i="59"/>
  <c r="BS18" i="59"/>
  <c r="CX18" i="59"/>
  <c r="AM19" i="59"/>
  <c r="BS19" i="59"/>
  <c r="CX19" i="59"/>
  <c r="CX20" i="59"/>
  <c r="EA51" i="59"/>
  <c r="AM31" i="59"/>
  <c r="CX31" i="59"/>
  <c r="EC31" i="59"/>
  <c r="AM32" i="59"/>
  <c r="CX32" i="59"/>
  <c r="EC32" i="59"/>
  <c r="AM33" i="59"/>
  <c r="CX33" i="59"/>
  <c r="EC33" i="59"/>
  <c r="AM34" i="59"/>
  <c r="CX34" i="59"/>
  <c r="EC34" i="59"/>
  <c r="AM35" i="59"/>
  <c r="CX35" i="59"/>
  <c r="EC35" i="59"/>
  <c r="AM36" i="59"/>
  <c r="CX36" i="59"/>
  <c r="EC36" i="59"/>
  <c r="AM37" i="59"/>
  <c r="CX37" i="59"/>
  <c r="EC37" i="59"/>
  <c r="AM38" i="59"/>
  <c r="CX38" i="59"/>
  <c r="EC38" i="59"/>
  <c r="AM39" i="59"/>
  <c r="CX39" i="59"/>
  <c r="EC39" i="59"/>
  <c r="AM40" i="59"/>
  <c r="CX40" i="59"/>
  <c r="EC40" i="59"/>
  <c r="AM41" i="59"/>
  <c r="CX41" i="59"/>
  <c r="EC41" i="59"/>
  <c r="EC42" i="59"/>
  <c r="AL6" i="59"/>
  <c r="BR6" i="59"/>
  <c r="CW6" i="59"/>
  <c r="AL7" i="59"/>
  <c r="BR7" i="59"/>
  <c r="CW7" i="59"/>
  <c r="AL8" i="59"/>
  <c r="BR8" i="59"/>
  <c r="CW8" i="59"/>
  <c r="AL9" i="59"/>
  <c r="BR9" i="59"/>
  <c r="CW9" i="59"/>
  <c r="AL10" i="59"/>
  <c r="BR10" i="59"/>
  <c r="CW10" i="59"/>
  <c r="AL11" i="59"/>
  <c r="BR11" i="59"/>
  <c r="CW11" i="59"/>
  <c r="AL12" i="59"/>
  <c r="BR12" i="59"/>
  <c r="CW12" i="59"/>
  <c r="AL13" i="59"/>
  <c r="BR13" i="59"/>
  <c r="CW13" i="59"/>
  <c r="AL14" i="59"/>
  <c r="BR14" i="59"/>
  <c r="CW14" i="59"/>
  <c r="AL15" i="59"/>
  <c r="BR15" i="59"/>
  <c r="CW15" i="59"/>
  <c r="AL16" i="59"/>
  <c r="BR16" i="59"/>
  <c r="CW16" i="59"/>
  <c r="AL17" i="59"/>
  <c r="BR17" i="59"/>
  <c r="CW17" i="59"/>
  <c r="AL18" i="59"/>
  <c r="BR18" i="59"/>
  <c r="CW18" i="59"/>
  <c r="AL19" i="59"/>
  <c r="BR19" i="59"/>
  <c r="CW19" i="59"/>
  <c r="CW20" i="59"/>
  <c r="DZ51" i="59"/>
  <c r="EB42" i="59"/>
  <c r="CV20" i="59"/>
  <c r="DY51" i="59"/>
  <c r="EA42" i="59"/>
  <c r="CU20" i="59"/>
  <c r="DX51" i="59"/>
  <c r="DZ42" i="59"/>
  <c r="CT20" i="59"/>
  <c r="DW51" i="59"/>
  <c r="DY42" i="59"/>
  <c r="CS20" i="59"/>
  <c r="DV51" i="59"/>
  <c r="DX42" i="59"/>
  <c r="CR20" i="59"/>
  <c r="DU51" i="59"/>
  <c r="DW42" i="59"/>
  <c r="CQ20" i="59"/>
  <c r="DT51" i="59"/>
  <c r="DV42" i="59"/>
  <c r="CP20" i="59"/>
  <c r="DS51" i="59"/>
  <c r="DU42" i="59"/>
  <c r="CO20" i="59"/>
  <c r="DR51" i="59"/>
  <c r="DT42" i="59"/>
  <c r="CN20" i="59"/>
  <c r="DQ51" i="59"/>
  <c r="DS42" i="59"/>
  <c r="CM20" i="59"/>
  <c r="DP51" i="59"/>
  <c r="DR42" i="59"/>
  <c r="CL20" i="59"/>
  <c r="DO51" i="59"/>
  <c r="DQ42" i="59"/>
  <c r="CK20" i="59"/>
  <c r="DN51" i="59"/>
  <c r="DP42" i="59"/>
  <c r="CJ20" i="59"/>
  <c r="DM51" i="59"/>
  <c r="DO42" i="59"/>
  <c r="CI20" i="59"/>
  <c r="DL51" i="59"/>
  <c r="DN42" i="59"/>
  <c r="CH20" i="59"/>
  <c r="DK51" i="59"/>
  <c r="DM42" i="59"/>
  <c r="CG20" i="59"/>
  <c r="DJ51" i="59"/>
  <c r="DL42" i="59"/>
  <c r="CF20" i="59"/>
  <c r="DI51" i="59"/>
  <c r="DK42" i="59"/>
  <c r="CE20" i="59"/>
  <c r="DH51" i="59"/>
  <c r="DJ42" i="59"/>
  <c r="CD20" i="59"/>
  <c r="DG51" i="59"/>
  <c r="DI42" i="59"/>
  <c r="CC20" i="59"/>
  <c r="DF51" i="59"/>
  <c r="DH42" i="59"/>
  <c r="CB20" i="59"/>
  <c r="DE51" i="59"/>
  <c r="DG42" i="59"/>
  <c r="CA20" i="59"/>
  <c r="DD51" i="59"/>
  <c r="DF42" i="59"/>
  <c r="BZ20" i="59"/>
  <c r="DC51" i="59"/>
  <c r="DE42" i="59"/>
  <c r="BY20" i="59"/>
  <c r="DB51" i="59"/>
  <c r="DD42" i="59"/>
  <c r="BX20" i="59"/>
  <c r="DA51" i="59"/>
  <c r="DC42" i="59"/>
  <c r="BW20" i="59"/>
  <c r="CZ51" i="59"/>
  <c r="DB42" i="59"/>
  <c r="BV20" i="59"/>
  <c r="CY51" i="59"/>
  <c r="DA42" i="59"/>
  <c r="BU20" i="59"/>
  <c r="CX51" i="59"/>
  <c r="CZ42" i="59"/>
  <c r="BT20" i="59"/>
  <c r="CW51" i="59"/>
  <c r="CY42" i="59"/>
  <c r="BS20" i="59"/>
  <c r="CV51" i="59"/>
  <c r="CX42" i="59"/>
  <c r="BR20" i="59"/>
  <c r="CU51" i="59"/>
  <c r="CV31" i="59"/>
  <c r="CV32" i="59"/>
  <c r="CV33" i="59"/>
  <c r="CV34" i="59"/>
  <c r="CV35" i="59"/>
  <c r="CV36" i="59"/>
  <c r="CV37" i="59"/>
  <c r="CV38" i="59"/>
  <c r="CV39" i="59"/>
  <c r="CV40" i="59"/>
  <c r="CV41" i="59"/>
  <c r="CV42" i="59"/>
  <c r="CT51" i="59"/>
  <c r="CU31" i="59"/>
  <c r="CU32" i="59"/>
  <c r="CU33" i="59"/>
  <c r="CU34" i="59"/>
  <c r="CU35" i="59"/>
  <c r="CU36" i="59"/>
  <c r="CU37" i="59"/>
  <c r="CU38" i="59"/>
  <c r="CU39" i="59"/>
  <c r="CU40" i="59"/>
  <c r="CU41" i="59"/>
  <c r="CU42" i="59"/>
  <c r="CS51" i="59"/>
  <c r="CT31" i="59"/>
  <c r="CT32" i="59"/>
  <c r="CT33" i="59"/>
  <c r="CT34" i="59"/>
  <c r="CT35" i="59"/>
  <c r="CT36" i="59"/>
  <c r="CT37" i="59"/>
  <c r="CT38" i="59"/>
  <c r="CT39" i="59"/>
  <c r="CT40" i="59"/>
  <c r="CT41" i="59"/>
  <c r="CT42" i="59"/>
  <c r="CR51" i="59"/>
  <c r="CS31" i="59"/>
  <c r="CS32" i="59"/>
  <c r="CS33" i="59"/>
  <c r="CS34" i="59"/>
  <c r="CS35" i="59"/>
  <c r="CS36" i="59"/>
  <c r="CS37" i="59"/>
  <c r="CS38" i="59"/>
  <c r="CS39" i="59"/>
  <c r="CS40" i="59"/>
  <c r="CS41" i="59"/>
  <c r="CS42" i="59"/>
  <c r="CQ51" i="59"/>
  <c r="CR31" i="59"/>
  <c r="CR32" i="59"/>
  <c r="CR33" i="59"/>
  <c r="CR34" i="59"/>
  <c r="CR35" i="59"/>
  <c r="CR36" i="59"/>
  <c r="CR37" i="59"/>
  <c r="CR38" i="59"/>
  <c r="CR39" i="59"/>
  <c r="CR40" i="59"/>
  <c r="CR41" i="59"/>
  <c r="CR42" i="59"/>
  <c r="CP51" i="59"/>
  <c r="CQ31" i="59"/>
  <c r="CQ32" i="59"/>
  <c r="CQ33" i="59"/>
  <c r="CQ34" i="59"/>
  <c r="CQ35" i="59"/>
  <c r="CQ36" i="59"/>
  <c r="CQ37" i="59"/>
  <c r="CQ38" i="59"/>
  <c r="CQ39" i="59"/>
  <c r="CQ40" i="59"/>
  <c r="CQ41" i="59"/>
  <c r="CQ42" i="59"/>
  <c r="CO51" i="59"/>
  <c r="CP31" i="59"/>
  <c r="CP32" i="59"/>
  <c r="CP33" i="59"/>
  <c r="CP34" i="59"/>
  <c r="CP35" i="59"/>
  <c r="CP36" i="59"/>
  <c r="CP37" i="59"/>
  <c r="CP38" i="59"/>
  <c r="CP39" i="59"/>
  <c r="CP40" i="59"/>
  <c r="CP41" i="59"/>
  <c r="CP42" i="59"/>
  <c r="CN51" i="59"/>
  <c r="CO31" i="59"/>
  <c r="CO32" i="59"/>
  <c r="CO33" i="59"/>
  <c r="CO34" i="59"/>
  <c r="CO35" i="59"/>
  <c r="CO36" i="59"/>
  <c r="CO37" i="59"/>
  <c r="CO38" i="59"/>
  <c r="CO39" i="59"/>
  <c r="CO40" i="59"/>
  <c r="CO41" i="59"/>
  <c r="CO42" i="59"/>
  <c r="CM51" i="59"/>
  <c r="CN31" i="59"/>
  <c r="CN32" i="59"/>
  <c r="CN33" i="59"/>
  <c r="CN34" i="59"/>
  <c r="CN35" i="59"/>
  <c r="CN36" i="59"/>
  <c r="CN37" i="59"/>
  <c r="CN38" i="59"/>
  <c r="CN39" i="59"/>
  <c r="CN40" i="59"/>
  <c r="CN41" i="59"/>
  <c r="CN42" i="59"/>
  <c r="CL51" i="59"/>
  <c r="CM31" i="59"/>
  <c r="CM32" i="59"/>
  <c r="CM33" i="59"/>
  <c r="CM34" i="59"/>
  <c r="CM35" i="59"/>
  <c r="CM36" i="59"/>
  <c r="CM37" i="59"/>
  <c r="CM38" i="59"/>
  <c r="CM39" i="59"/>
  <c r="CM40" i="59"/>
  <c r="CM41" i="59"/>
  <c r="CM42" i="59"/>
  <c r="CK51" i="59"/>
  <c r="CL31" i="59"/>
  <c r="CL32" i="59"/>
  <c r="CL33" i="59"/>
  <c r="CL34" i="59"/>
  <c r="CL35" i="59"/>
  <c r="CL36" i="59"/>
  <c r="CL37" i="59"/>
  <c r="CL38" i="59"/>
  <c r="CL39" i="59"/>
  <c r="CL40" i="59"/>
  <c r="CL41" i="59"/>
  <c r="CL42" i="59"/>
  <c r="CJ51" i="59"/>
  <c r="CK31" i="59"/>
  <c r="CK32" i="59"/>
  <c r="CK33" i="59"/>
  <c r="CK34" i="59"/>
  <c r="CK35" i="59"/>
  <c r="CK36" i="59"/>
  <c r="CK37" i="59"/>
  <c r="CK38" i="59"/>
  <c r="CK39" i="59"/>
  <c r="CK40" i="59"/>
  <c r="CK41" i="59"/>
  <c r="CK42" i="59"/>
  <c r="CI51" i="59"/>
  <c r="CJ31" i="59"/>
  <c r="CJ32" i="59"/>
  <c r="CJ33" i="59"/>
  <c r="CJ34" i="59"/>
  <c r="CJ35" i="59"/>
  <c r="CJ36" i="59"/>
  <c r="CJ37" i="59"/>
  <c r="CJ38" i="59"/>
  <c r="CJ39" i="59"/>
  <c r="CJ40" i="59"/>
  <c r="CJ41" i="59"/>
  <c r="CJ42" i="59"/>
  <c r="CH51" i="59"/>
  <c r="CI31" i="59"/>
  <c r="CI32" i="59"/>
  <c r="CI33" i="59"/>
  <c r="CI34" i="59"/>
  <c r="CI35" i="59"/>
  <c r="CI36" i="59"/>
  <c r="CI37" i="59"/>
  <c r="CI38" i="59"/>
  <c r="CI39" i="59"/>
  <c r="CI40" i="59"/>
  <c r="CI41" i="59"/>
  <c r="CI42" i="59"/>
  <c r="CG51" i="59"/>
  <c r="CH31" i="59"/>
  <c r="CH32" i="59"/>
  <c r="CH33" i="59"/>
  <c r="CH34" i="59"/>
  <c r="CH35" i="59"/>
  <c r="CH36" i="59"/>
  <c r="CH37" i="59"/>
  <c r="CH38" i="59"/>
  <c r="CH39" i="59"/>
  <c r="CH40" i="59"/>
  <c r="CH41" i="59"/>
  <c r="CH42" i="59"/>
  <c r="CF51" i="59"/>
  <c r="CG31" i="59"/>
  <c r="CG32" i="59"/>
  <c r="CG33" i="59"/>
  <c r="CG34" i="59"/>
  <c r="CG35" i="59"/>
  <c r="CG36" i="59"/>
  <c r="CG37" i="59"/>
  <c r="CG38" i="59"/>
  <c r="CG39" i="59"/>
  <c r="CG40" i="59"/>
  <c r="CG41" i="59"/>
  <c r="CG42" i="59"/>
  <c r="CE51" i="59"/>
  <c r="CF31" i="59"/>
  <c r="CF32" i="59"/>
  <c r="CF33" i="59"/>
  <c r="CF34" i="59"/>
  <c r="CF35" i="59"/>
  <c r="CF36" i="59"/>
  <c r="CF37" i="59"/>
  <c r="CF38" i="59"/>
  <c r="CF39" i="59"/>
  <c r="CF40" i="59"/>
  <c r="CF41" i="59"/>
  <c r="CF42" i="59"/>
  <c r="CD51" i="59"/>
  <c r="CE31" i="59"/>
  <c r="CE32" i="59"/>
  <c r="CE33" i="59"/>
  <c r="CE34" i="59"/>
  <c r="CE35" i="59"/>
  <c r="CE36" i="59"/>
  <c r="CE37" i="59"/>
  <c r="CE38" i="59"/>
  <c r="CE39" i="59"/>
  <c r="CE40" i="59"/>
  <c r="CE41" i="59"/>
  <c r="CE42" i="59"/>
  <c r="CC51" i="59"/>
  <c r="CD31" i="59"/>
  <c r="CD32" i="59"/>
  <c r="CD33" i="59"/>
  <c r="CD34" i="59"/>
  <c r="CD35" i="59"/>
  <c r="CD36" i="59"/>
  <c r="CD37" i="59"/>
  <c r="CD38" i="59"/>
  <c r="CD39" i="59"/>
  <c r="CD40" i="59"/>
  <c r="CD41" i="59"/>
  <c r="CD42" i="59"/>
  <c r="CB51" i="59"/>
  <c r="CC31" i="59"/>
  <c r="CC32" i="59"/>
  <c r="CC33" i="59"/>
  <c r="CC34" i="59"/>
  <c r="CC35" i="59"/>
  <c r="CC36" i="59"/>
  <c r="CC37" i="59"/>
  <c r="CC38" i="59"/>
  <c r="CC39" i="59"/>
  <c r="CC40" i="59"/>
  <c r="CC41" i="59"/>
  <c r="CC42" i="59"/>
  <c r="CA51" i="59"/>
  <c r="CB31" i="59"/>
  <c r="CB32" i="59"/>
  <c r="CB33" i="59"/>
  <c r="CB34" i="59"/>
  <c r="CB35" i="59"/>
  <c r="CB36" i="59"/>
  <c r="CB37" i="59"/>
  <c r="CB38" i="59"/>
  <c r="CB39" i="59"/>
  <c r="CB40" i="59"/>
  <c r="CB41" i="59"/>
  <c r="CB42" i="59"/>
  <c r="BZ51" i="59"/>
  <c r="CA31" i="59"/>
  <c r="CA32" i="59"/>
  <c r="CA33" i="59"/>
  <c r="CA34" i="59"/>
  <c r="CA35" i="59"/>
  <c r="CA36" i="59"/>
  <c r="CA37" i="59"/>
  <c r="CA38" i="59"/>
  <c r="CA39" i="59"/>
  <c r="CA40" i="59"/>
  <c r="CA41" i="59"/>
  <c r="CA42" i="59"/>
  <c r="BY51" i="59"/>
  <c r="BZ31" i="59"/>
  <c r="BZ32" i="59"/>
  <c r="BZ33" i="59"/>
  <c r="BZ34" i="59"/>
  <c r="BZ35" i="59"/>
  <c r="BZ36" i="59"/>
  <c r="BZ37" i="59"/>
  <c r="BZ38" i="59"/>
  <c r="BZ39" i="59"/>
  <c r="BZ40" i="59"/>
  <c r="BZ41" i="59"/>
  <c r="BZ42" i="59"/>
  <c r="BX51" i="59"/>
  <c r="BY31" i="59"/>
  <c r="BY32" i="59"/>
  <c r="BY33" i="59"/>
  <c r="BY34" i="59"/>
  <c r="BY35" i="59"/>
  <c r="BY36" i="59"/>
  <c r="BY37" i="59"/>
  <c r="BY38" i="59"/>
  <c r="BY39" i="59"/>
  <c r="BY40" i="59"/>
  <c r="BY41" i="59"/>
  <c r="BY42" i="59"/>
  <c r="BW51" i="59"/>
  <c r="BX31" i="59"/>
  <c r="BX32" i="59"/>
  <c r="BX33" i="59"/>
  <c r="BX34" i="59"/>
  <c r="BX35" i="59"/>
  <c r="BX36" i="59"/>
  <c r="BX37" i="59"/>
  <c r="BX38" i="59"/>
  <c r="BX39" i="59"/>
  <c r="BX40" i="59"/>
  <c r="BX41" i="59"/>
  <c r="BX42" i="59"/>
  <c r="BV51" i="59"/>
  <c r="BW31" i="59"/>
  <c r="BW32" i="59"/>
  <c r="BW33" i="59"/>
  <c r="BW34" i="59"/>
  <c r="BW35" i="59"/>
  <c r="BW36" i="59"/>
  <c r="BW37" i="59"/>
  <c r="BW38" i="59"/>
  <c r="BW39" i="59"/>
  <c r="BW40" i="59"/>
  <c r="BW41" i="59"/>
  <c r="BW42" i="59"/>
  <c r="BU51" i="59"/>
  <c r="BV31" i="59"/>
  <c r="BV32" i="59"/>
  <c r="BV33" i="59"/>
  <c r="BV34" i="59"/>
  <c r="BV35" i="59"/>
  <c r="BV36" i="59"/>
  <c r="BV37" i="59"/>
  <c r="BV38" i="59"/>
  <c r="BV39" i="59"/>
  <c r="BV40" i="59"/>
  <c r="BV41" i="59"/>
  <c r="BV42" i="59"/>
  <c r="BT51" i="59"/>
  <c r="BU31" i="59"/>
  <c r="BU32" i="59"/>
  <c r="BU33" i="59"/>
  <c r="BU34" i="59"/>
  <c r="BU35" i="59"/>
  <c r="BU36" i="59"/>
  <c r="BU37" i="59"/>
  <c r="BU38" i="59"/>
  <c r="BU39" i="59"/>
  <c r="BU40" i="59"/>
  <c r="BU41" i="59"/>
  <c r="BU42" i="59"/>
  <c r="BS51" i="59"/>
  <c r="BT31" i="59"/>
  <c r="BT32" i="59"/>
  <c r="BT33" i="59"/>
  <c r="BT34" i="59"/>
  <c r="BT35" i="59"/>
  <c r="BT36" i="59"/>
  <c r="BT37" i="59"/>
  <c r="BT38" i="59"/>
  <c r="BT39" i="59"/>
  <c r="BT40" i="59"/>
  <c r="BT41" i="59"/>
  <c r="BT42" i="59"/>
  <c r="BR51" i="59"/>
  <c r="BS31" i="59"/>
  <c r="BS32" i="59"/>
  <c r="BS33" i="59"/>
  <c r="BS34" i="59"/>
  <c r="BS35" i="59"/>
  <c r="BS36" i="59"/>
  <c r="BS37" i="59"/>
  <c r="BS38" i="59"/>
  <c r="BS39" i="59"/>
  <c r="BS40" i="59"/>
  <c r="BS41" i="59"/>
  <c r="BS42" i="59"/>
  <c r="BQ51" i="59"/>
  <c r="BR31" i="59"/>
  <c r="BR32" i="59"/>
  <c r="BR33" i="59"/>
  <c r="BR34" i="59"/>
  <c r="BR35" i="59"/>
  <c r="BR36" i="59"/>
  <c r="BR37" i="59"/>
  <c r="BR38" i="59"/>
  <c r="BR39" i="59"/>
  <c r="BR40" i="59"/>
  <c r="BR41" i="59"/>
  <c r="BR42" i="59"/>
  <c r="BP51" i="59"/>
  <c r="BQ42" i="59"/>
  <c r="BP20" i="59"/>
  <c r="BO51" i="59"/>
  <c r="BP42" i="59"/>
  <c r="BO20" i="59"/>
  <c r="BN51" i="59"/>
  <c r="BO42" i="59"/>
  <c r="BN20" i="59"/>
  <c r="BM51" i="59"/>
  <c r="BN42" i="59"/>
  <c r="BM20" i="59"/>
  <c r="BL51" i="59"/>
  <c r="BM42" i="59"/>
  <c r="BL20" i="59"/>
  <c r="BK51" i="59"/>
  <c r="BL42" i="59"/>
  <c r="BK20" i="59"/>
  <c r="BJ51" i="59"/>
  <c r="BK42" i="59"/>
  <c r="BJ20" i="59"/>
  <c r="BI51" i="59"/>
  <c r="BJ42" i="59"/>
  <c r="BI20" i="59"/>
  <c r="BH51" i="59"/>
  <c r="BI42" i="59"/>
  <c r="BH20" i="59"/>
  <c r="BG51" i="59"/>
  <c r="BH42" i="59"/>
  <c r="BG20" i="59"/>
  <c r="BF51" i="59"/>
  <c r="BG42" i="59"/>
  <c r="BF20" i="59"/>
  <c r="BE51" i="59"/>
  <c r="BF42" i="59"/>
  <c r="BE20" i="59"/>
  <c r="BD51" i="59"/>
  <c r="BE42" i="59"/>
  <c r="BD20" i="59"/>
  <c r="BC51" i="59"/>
  <c r="BD42" i="59"/>
  <c r="BC20" i="59"/>
  <c r="BB51" i="59"/>
  <c r="BC42" i="59"/>
  <c r="BB20" i="59"/>
  <c r="BA51" i="59"/>
  <c r="BB42" i="59"/>
  <c r="BA20" i="59"/>
  <c r="AZ51" i="59"/>
  <c r="BA42" i="59"/>
  <c r="AZ20" i="59"/>
  <c r="AY51" i="59"/>
  <c r="AZ42" i="59"/>
  <c r="AY20" i="59"/>
  <c r="AX51" i="59"/>
  <c r="AY42" i="59"/>
  <c r="AX20" i="59"/>
  <c r="AW51" i="59"/>
  <c r="AX42" i="59"/>
  <c r="AW20" i="59"/>
  <c r="AV51" i="59"/>
  <c r="AW42" i="59"/>
  <c r="AV20" i="59"/>
  <c r="AU51" i="59"/>
  <c r="AV42" i="59"/>
  <c r="AU20" i="59"/>
  <c r="AT51" i="59"/>
  <c r="AU42" i="59"/>
  <c r="AT20" i="59"/>
  <c r="AS51" i="59"/>
  <c r="AT42" i="59"/>
  <c r="AS20" i="59"/>
  <c r="AR51" i="59"/>
  <c r="AS42" i="59"/>
  <c r="AR20" i="59"/>
  <c r="AQ51" i="59"/>
  <c r="AR42" i="59"/>
  <c r="AQ20" i="59"/>
  <c r="AP51" i="59"/>
  <c r="AQ42" i="59"/>
  <c r="AP20" i="59"/>
  <c r="AO51" i="59"/>
  <c r="AP42" i="59"/>
  <c r="AO20" i="59"/>
  <c r="AN51" i="59"/>
  <c r="AO42" i="59"/>
  <c r="AN20" i="59"/>
  <c r="AM51" i="59"/>
  <c r="AN42" i="59"/>
  <c r="AM20" i="59"/>
  <c r="AL51" i="59"/>
  <c r="AM42" i="59"/>
  <c r="AL20" i="59"/>
  <c r="AK51" i="59"/>
  <c r="AJ42" i="59"/>
  <c r="AJ20" i="59"/>
  <c r="AJ51" i="59"/>
  <c r="AI42" i="59"/>
  <c r="AI20" i="59"/>
  <c r="AI51" i="59"/>
  <c r="AH42" i="59"/>
  <c r="AH20" i="59"/>
  <c r="AH51" i="59"/>
  <c r="AG42" i="59"/>
  <c r="AG20" i="59"/>
  <c r="AG51" i="59"/>
  <c r="AF42" i="59"/>
  <c r="AF20" i="59"/>
  <c r="AF51" i="59"/>
  <c r="AE42" i="59"/>
  <c r="AE20" i="59"/>
  <c r="AE51" i="59"/>
  <c r="AD42" i="59"/>
  <c r="AD20" i="59"/>
  <c r="AD51" i="59"/>
  <c r="AC42" i="59"/>
  <c r="AC20" i="59"/>
  <c r="AC51" i="59"/>
  <c r="AB42" i="59"/>
  <c r="AB20" i="59"/>
  <c r="AB51" i="59"/>
  <c r="AA42" i="59"/>
  <c r="AA20" i="59"/>
  <c r="AA51" i="59"/>
  <c r="Z42" i="59"/>
  <c r="Z20" i="59"/>
  <c r="Z51" i="59"/>
  <c r="Y42" i="59"/>
  <c r="Y20" i="59"/>
  <c r="Y51" i="59"/>
  <c r="X42" i="59"/>
  <c r="X20" i="59"/>
  <c r="X51" i="59"/>
  <c r="W42" i="59"/>
  <c r="W20" i="59"/>
  <c r="W51" i="59"/>
  <c r="V42" i="59"/>
  <c r="V20" i="59"/>
  <c r="V51" i="59"/>
  <c r="U42" i="59"/>
  <c r="U20" i="59"/>
  <c r="U51" i="59"/>
  <c r="T42" i="59"/>
  <c r="T20" i="59"/>
  <c r="T51" i="59"/>
  <c r="S42" i="59"/>
  <c r="S20" i="59"/>
  <c r="S51" i="59"/>
  <c r="R42" i="59"/>
  <c r="R20" i="59"/>
  <c r="R51" i="59"/>
  <c r="Q42" i="59"/>
  <c r="Q20" i="59"/>
  <c r="Q51" i="59"/>
  <c r="P42" i="59"/>
  <c r="P20" i="59"/>
  <c r="P51" i="59"/>
  <c r="O42" i="59"/>
  <c r="O20" i="59"/>
  <c r="O51" i="59"/>
  <c r="N42" i="59"/>
  <c r="N20" i="59"/>
  <c r="N51" i="59"/>
  <c r="M42" i="59"/>
  <c r="M20" i="59"/>
  <c r="M51" i="59"/>
  <c r="L42" i="59"/>
  <c r="L20" i="59"/>
  <c r="L51" i="59"/>
  <c r="K42" i="59"/>
  <c r="K20" i="59"/>
  <c r="K51" i="59"/>
  <c r="J42" i="59"/>
  <c r="J20" i="59"/>
  <c r="J51" i="59"/>
  <c r="I42" i="59"/>
  <c r="I20" i="59"/>
  <c r="I51" i="59"/>
  <c r="H42" i="59"/>
  <c r="H20" i="59"/>
  <c r="H51" i="59"/>
  <c r="G42" i="59"/>
  <c r="G20" i="59"/>
  <c r="G51" i="59"/>
  <c r="F42" i="59"/>
  <c r="F20" i="59"/>
  <c r="F51" i="59"/>
  <c r="B51" i="59"/>
  <c r="A1" i="59"/>
  <c r="CW31" i="58"/>
  <c r="BQ31" i="58"/>
  <c r="EB31" i="58"/>
  <c r="FG31" i="58"/>
  <c r="CW32" i="58"/>
  <c r="BQ32" i="58"/>
  <c r="EB32" i="58"/>
  <c r="FG32" i="58"/>
  <c r="CW33" i="58"/>
  <c r="BQ33" i="58"/>
  <c r="EB33" i="58"/>
  <c r="FG33" i="58"/>
  <c r="CW34" i="58"/>
  <c r="BQ34" i="58"/>
  <c r="EB34" i="58"/>
  <c r="FG34" i="58"/>
  <c r="CW35" i="58"/>
  <c r="BQ35" i="58"/>
  <c r="EB35" i="58"/>
  <c r="FG35" i="58"/>
  <c r="CW36" i="58"/>
  <c r="BQ36" i="58"/>
  <c r="EB36" i="58"/>
  <c r="FG36" i="58"/>
  <c r="CW37" i="58"/>
  <c r="BQ37" i="58"/>
  <c r="EB37" i="58"/>
  <c r="FG37" i="58"/>
  <c r="CW38" i="58"/>
  <c r="BQ38" i="58"/>
  <c r="EB38" i="58"/>
  <c r="FG38" i="58"/>
  <c r="CW39" i="58"/>
  <c r="BQ39" i="58"/>
  <c r="EB39" i="58"/>
  <c r="FG39" i="58"/>
  <c r="CW40" i="58"/>
  <c r="BQ40" i="58"/>
  <c r="EB40" i="58"/>
  <c r="FG40" i="58"/>
  <c r="CW41" i="58"/>
  <c r="BQ41" i="58"/>
  <c r="EB41" i="58"/>
  <c r="FG41" i="58"/>
  <c r="FG42" i="58"/>
  <c r="BQ6" i="58"/>
  <c r="BP6" i="58"/>
  <c r="CV6" i="58"/>
  <c r="EA6" i="58"/>
  <c r="BQ7" i="58"/>
  <c r="BP7" i="58"/>
  <c r="CV7" i="58"/>
  <c r="EA7" i="58"/>
  <c r="BQ8" i="58"/>
  <c r="BP8" i="58"/>
  <c r="CV8" i="58"/>
  <c r="EA8" i="58"/>
  <c r="BQ9" i="58"/>
  <c r="BP9" i="58"/>
  <c r="CV9" i="58"/>
  <c r="EA9" i="58"/>
  <c r="BQ10" i="58"/>
  <c r="BP10" i="58"/>
  <c r="CV10" i="58"/>
  <c r="EA10" i="58"/>
  <c r="BQ11" i="58"/>
  <c r="BP11" i="58"/>
  <c r="CV11" i="58"/>
  <c r="EA11" i="58"/>
  <c r="BQ12" i="58"/>
  <c r="BP12" i="58"/>
  <c r="CV12" i="58"/>
  <c r="EA12" i="58"/>
  <c r="BQ13" i="58"/>
  <c r="BP13" i="58"/>
  <c r="CV13" i="58"/>
  <c r="EA13" i="58"/>
  <c r="BQ14" i="58"/>
  <c r="BP14" i="58"/>
  <c r="CV14" i="58"/>
  <c r="EA14" i="58"/>
  <c r="BQ15" i="58"/>
  <c r="BP15" i="58"/>
  <c r="CV15" i="58"/>
  <c r="EA15" i="58"/>
  <c r="BQ16" i="58"/>
  <c r="BP16" i="58"/>
  <c r="CV16" i="58"/>
  <c r="EA16" i="58"/>
  <c r="BQ17" i="58"/>
  <c r="BP17" i="58"/>
  <c r="CV17" i="58"/>
  <c r="EA17" i="58"/>
  <c r="BQ18" i="58"/>
  <c r="BP18" i="58"/>
  <c r="CV18" i="58"/>
  <c r="EA18" i="58"/>
  <c r="BQ19" i="58"/>
  <c r="BP19" i="58"/>
  <c r="CV19" i="58"/>
  <c r="EA19" i="58"/>
  <c r="EA20" i="58"/>
  <c r="FD51" i="58"/>
  <c r="BP31" i="58"/>
  <c r="EA31" i="58"/>
  <c r="FF31" i="58"/>
  <c r="BP32" i="58"/>
  <c r="EA32" i="58"/>
  <c r="FF32" i="58"/>
  <c r="BP33" i="58"/>
  <c r="EA33" i="58"/>
  <c r="FF33" i="58"/>
  <c r="BP34" i="58"/>
  <c r="EA34" i="58"/>
  <c r="FF34" i="58"/>
  <c r="BP35" i="58"/>
  <c r="EA35" i="58"/>
  <c r="FF35" i="58"/>
  <c r="BP36" i="58"/>
  <c r="EA36" i="58"/>
  <c r="FF36" i="58"/>
  <c r="BP37" i="58"/>
  <c r="EA37" i="58"/>
  <c r="FF37" i="58"/>
  <c r="BP38" i="58"/>
  <c r="EA38" i="58"/>
  <c r="FF38" i="58"/>
  <c r="BP39" i="58"/>
  <c r="EA39" i="58"/>
  <c r="FF39" i="58"/>
  <c r="BP40" i="58"/>
  <c r="EA40" i="58"/>
  <c r="FF40" i="58"/>
  <c r="BP41" i="58"/>
  <c r="EA41" i="58"/>
  <c r="FF41" i="58"/>
  <c r="FF42" i="58"/>
  <c r="BO6" i="58"/>
  <c r="CU6" i="58"/>
  <c r="DZ6" i="58"/>
  <c r="BO7" i="58"/>
  <c r="CU7" i="58"/>
  <c r="DZ7" i="58"/>
  <c r="BO8" i="58"/>
  <c r="CU8" i="58"/>
  <c r="DZ8" i="58"/>
  <c r="BO9" i="58"/>
  <c r="CU9" i="58"/>
  <c r="DZ9" i="58"/>
  <c r="BO10" i="58"/>
  <c r="CU10" i="58"/>
  <c r="DZ10" i="58"/>
  <c r="BO11" i="58"/>
  <c r="CU11" i="58"/>
  <c r="DZ11" i="58"/>
  <c r="BO12" i="58"/>
  <c r="CU12" i="58"/>
  <c r="DZ12" i="58"/>
  <c r="BO13" i="58"/>
  <c r="CU13" i="58"/>
  <c r="DZ13" i="58"/>
  <c r="BO14" i="58"/>
  <c r="CU14" i="58"/>
  <c r="DZ14" i="58"/>
  <c r="BO15" i="58"/>
  <c r="CU15" i="58"/>
  <c r="DZ15" i="58"/>
  <c r="BO16" i="58"/>
  <c r="CU16" i="58"/>
  <c r="DZ16" i="58"/>
  <c r="BO17" i="58"/>
  <c r="CU17" i="58"/>
  <c r="DZ17" i="58"/>
  <c r="BO18" i="58"/>
  <c r="CU18" i="58"/>
  <c r="DZ18" i="58"/>
  <c r="BO19" i="58"/>
  <c r="CU19" i="58"/>
  <c r="DZ19" i="58"/>
  <c r="DZ20" i="58"/>
  <c r="FC51" i="58"/>
  <c r="BO31" i="58"/>
  <c r="DZ31" i="58"/>
  <c r="FE31" i="58"/>
  <c r="BO32" i="58"/>
  <c r="DZ32" i="58"/>
  <c r="FE32" i="58"/>
  <c r="BO33" i="58"/>
  <c r="DZ33" i="58"/>
  <c r="FE33" i="58"/>
  <c r="BO34" i="58"/>
  <c r="DZ34" i="58"/>
  <c r="FE34" i="58"/>
  <c r="BO35" i="58"/>
  <c r="DZ35" i="58"/>
  <c r="FE35" i="58"/>
  <c r="BO36" i="58"/>
  <c r="DZ36" i="58"/>
  <c r="FE36" i="58"/>
  <c r="BO37" i="58"/>
  <c r="DZ37" i="58"/>
  <c r="FE37" i="58"/>
  <c r="BO38" i="58"/>
  <c r="DZ38" i="58"/>
  <c r="FE38" i="58"/>
  <c r="BO39" i="58"/>
  <c r="DZ39" i="58"/>
  <c r="FE39" i="58"/>
  <c r="BO40" i="58"/>
  <c r="DZ40" i="58"/>
  <c r="FE40" i="58"/>
  <c r="BO41" i="58"/>
  <c r="DZ41" i="58"/>
  <c r="FE41" i="58"/>
  <c r="FE42" i="58"/>
  <c r="BN6" i="58"/>
  <c r="CT6" i="58"/>
  <c r="DY6" i="58"/>
  <c r="BN7" i="58"/>
  <c r="CT7" i="58"/>
  <c r="DY7" i="58"/>
  <c r="BN8" i="58"/>
  <c r="CT8" i="58"/>
  <c r="DY8" i="58"/>
  <c r="BN9" i="58"/>
  <c r="CT9" i="58"/>
  <c r="DY9" i="58"/>
  <c r="BN10" i="58"/>
  <c r="CT10" i="58"/>
  <c r="DY10" i="58"/>
  <c r="BN11" i="58"/>
  <c r="CT11" i="58"/>
  <c r="DY11" i="58"/>
  <c r="BN12" i="58"/>
  <c r="CT12" i="58"/>
  <c r="DY12" i="58"/>
  <c r="BN13" i="58"/>
  <c r="CT13" i="58"/>
  <c r="DY13" i="58"/>
  <c r="BN14" i="58"/>
  <c r="CT14" i="58"/>
  <c r="DY14" i="58"/>
  <c r="BN15" i="58"/>
  <c r="CT15" i="58"/>
  <c r="DY15" i="58"/>
  <c r="BN16" i="58"/>
  <c r="CT16" i="58"/>
  <c r="DY16" i="58"/>
  <c r="BN17" i="58"/>
  <c r="CT17" i="58"/>
  <c r="DY17" i="58"/>
  <c r="BN18" i="58"/>
  <c r="CT18" i="58"/>
  <c r="DY18" i="58"/>
  <c r="BN19" i="58"/>
  <c r="CT19" i="58"/>
  <c r="DY19" i="58"/>
  <c r="DY20" i="58"/>
  <c r="FB51" i="58"/>
  <c r="BN31" i="58"/>
  <c r="DY31" i="58"/>
  <c r="FD31" i="58"/>
  <c r="BN32" i="58"/>
  <c r="DY32" i="58"/>
  <c r="FD32" i="58"/>
  <c r="BN33" i="58"/>
  <c r="DY33" i="58"/>
  <c r="FD33" i="58"/>
  <c r="BN34" i="58"/>
  <c r="DY34" i="58"/>
  <c r="FD34" i="58"/>
  <c r="BN35" i="58"/>
  <c r="DY35" i="58"/>
  <c r="FD35" i="58"/>
  <c r="BN36" i="58"/>
  <c r="DY36" i="58"/>
  <c r="FD36" i="58"/>
  <c r="BN37" i="58"/>
  <c r="DY37" i="58"/>
  <c r="FD37" i="58"/>
  <c r="BN38" i="58"/>
  <c r="DY38" i="58"/>
  <c r="FD38" i="58"/>
  <c r="BN39" i="58"/>
  <c r="DY39" i="58"/>
  <c r="FD39" i="58"/>
  <c r="BN40" i="58"/>
  <c r="DY40" i="58"/>
  <c r="FD40" i="58"/>
  <c r="BN41" i="58"/>
  <c r="DY41" i="58"/>
  <c r="FD41" i="58"/>
  <c r="FD42" i="58"/>
  <c r="BM6" i="58"/>
  <c r="CS6" i="58"/>
  <c r="DX6" i="58"/>
  <c r="BM7" i="58"/>
  <c r="CS7" i="58"/>
  <c r="DX7" i="58"/>
  <c r="BM8" i="58"/>
  <c r="CS8" i="58"/>
  <c r="DX8" i="58"/>
  <c r="BM9" i="58"/>
  <c r="CS9" i="58"/>
  <c r="DX9" i="58"/>
  <c r="BM10" i="58"/>
  <c r="CS10" i="58"/>
  <c r="DX10" i="58"/>
  <c r="BM11" i="58"/>
  <c r="CS11" i="58"/>
  <c r="DX11" i="58"/>
  <c r="BM12" i="58"/>
  <c r="CS12" i="58"/>
  <c r="DX12" i="58"/>
  <c r="BM13" i="58"/>
  <c r="CS13" i="58"/>
  <c r="DX13" i="58"/>
  <c r="BM14" i="58"/>
  <c r="CS14" i="58"/>
  <c r="DX14" i="58"/>
  <c r="BM15" i="58"/>
  <c r="CS15" i="58"/>
  <c r="DX15" i="58"/>
  <c r="BM16" i="58"/>
  <c r="CS16" i="58"/>
  <c r="DX16" i="58"/>
  <c r="BM17" i="58"/>
  <c r="CS17" i="58"/>
  <c r="DX17" i="58"/>
  <c r="BM18" i="58"/>
  <c r="CS18" i="58"/>
  <c r="DX18" i="58"/>
  <c r="BM19" i="58"/>
  <c r="CS19" i="58"/>
  <c r="DX19" i="58"/>
  <c r="DX20" i="58"/>
  <c r="FA51" i="58"/>
  <c r="BM31" i="58"/>
  <c r="DX31" i="58"/>
  <c r="FC31" i="58"/>
  <c r="BM32" i="58"/>
  <c r="DX32" i="58"/>
  <c r="FC32" i="58"/>
  <c r="BM33" i="58"/>
  <c r="DX33" i="58"/>
  <c r="FC33" i="58"/>
  <c r="BM34" i="58"/>
  <c r="DX34" i="58"/>
  <c r="FC34" i="58"/>
  <c r="BM35" i="58"/>
  <c r="DX35" i="58"/>
  <c r="FC35" i="58"/>
  <c r="BM36" i="58"/>
  <c r="DX36" i="58"/>
  <c r="FC36" i="58"/>
  <c r="BM37" i="58"/>
  <c r="DX37" i="58"/>
  <c r="FC37" i="58"/>
  <c r="BM38" i="58"/>
  <c r="DX38" i="58"/>
  <c r="FC38" i="58"/>
  <c r="BM39" i="58"/>
  <c r="DX39" i="58"/>
  <c r="FC39" i="58"/>
  <c r="BM40" i="58"/>
  <c r="DX40" i="58"/>
  <c r="FC40" i="58"/>
  <c r="BM41" i="58"/>
  <c r="DX41" i="58"/>
  <c r="FC41" i="58"/>
  <c r="FC42" i="58"/>
  <c r="BL6" i="58"/>
  <c r="CR6" i="58"/>
  <c r="DW6" i="58"/>
  <c r="BL7" i="58"/>
  <c r="CR7" i="58"/>
  <c r="DW7" i="58"/>
  <c r="BL8" i="58"/>
  <c r="CR8" i="58"/>
  <c r="DW8" i="58"/>
  <c r="BL9" i="58"/>
  <c r="CR9" i="58"/>
  <c r="DW9" i="58"/>
  <c r="BL10" i="58"/>
  <c r="CR10" i="58"/>
  <c r="DW10" i="58"/>
  <c r="BL11" i="58"/>
  <c r="CR11" i="58"/>
  <c r="DW11" i="58"/>
  <c r="BL12" i="58"/>
  <c r="CR12" i="58"/>
  <c r="DW12" i="58"/>
  <c r="BL13" i="58"/>
  <c r="CR13" i="58"/>
  <c r="DW13" i="58"/>
  <c r="BL14" i="58"/>
  <c r="CR14" i="58"/>
  <c r="DW14" i="58"/>
  <c r="BL15" i="58"/>
  <c r="CR15" i="58"/>
  <c r="DW15" i="58"/>
  <c r="BL16" i="58"/>
  <c r="CR16" i="58"/>
  <c r="DW16" i="58"/>
  <c r="BL17" i="58"/>
  <c r="CR17" i="58"/>
  <c r="DW17" i="58"/>
  <c r="BL18" i="58"/>
  <c r="CR18" i="58"/>
  <c r="DW18" i="58"/>
  <c r="BL19" i="58"/>
  <c r="CR19" i="58"/>
  <c r="DW19" i="58"/>
  <c r="DW20" i="58"/>
  <c r="EZ51" i="58"/>
  <c r="BL31" i="58"/>
  <c r="DW31" i="58"/>
  <c r="FB31" i="58"/>
  <c r="BL32" i="58"/>
  <c r="DW32" i="58"/>
  <c r="FB32" i="58"/>
  <c r="BL33" i="58"/>
  <c r="DW33" i="58"/>
  <c r="FB33" i="58"/>
  <c r="BL34" i="58"/>
  <c r="DW34" i="58"/>
  <c r="FB34" i="58"/>
  <c r="BL35" i="58"/>
  <c r="DW35" i="58"/>
  <c r="FB35" i="58"/>
  <c r="BL36" i="58"/>
  <c r="DW36" i="58"/>
  <c r="FB36" i="58"/>
  <c r="BL37" i="58"/>
  <c r="DW37" i="58"/>
  <c r="FB37" i="58"/>
  <c r="BL38" i="58"/>
  <c r="DW38" i="58"/>
  <c r="FB38" i="58"/>
  <c r="BL39" i="58"/>
  <c r="DW39" i="58"/>
  <c r="FB39" i="58"/>
  <c r="BL40" i="58"/>
  <c r="DW40" i="58"/>
  <c r="FB40" i="58"/>
  <c r="BL41" i="58"/>
  <c r="DW41" i="58"/>
  <c r="FB41" i="58"/>
  <c r="FB42" i="58"/>
  <c r="BK6" i="58"/>
  <c r="CQ6" i="58"/>
  <c r="DV6" i="58"/>
  <c r="BK7" i="58"/>
  <c r="CQ7" i="58"/>
  <c r="DV7" i="58"/>
  <c r="BK8" i="58"/>
  <c r="CQ8" i="58"/>
  <c r="DV8" i="58"/>
  <c r="BK9" i="58"/>
  <c r="CQ9" i="58"/>
  <c r="DV9" i="58"/>
  <c r="BK10" i="58"/>
  <c r="CQ10" i="58"/>
  <c r="DV10" i="58"/>
  <c r="BK11" i="58"/>
  <c r="CQ11" i="58"/>
  <c r="DV11" i="58"/>
  <c r="BK12" i="58"/>
  <c r="CQ12" i="58"/>
  <c r="DV12" i="58"/>
  <c r="BK13" i="58"/>
  <c r="CQ13" i="58"/>
  <c r="DV13" i="58"/>
  <c r="BK14" i="58"/>
  <c r="CQ14" i="58"/>
  <c r="DV14" i="58"/>
  <c r="BK15" i="58"/>
  <c r="CQ15" i="58"/>
  <c r="DV15" i="58"/>
  <c r="BK16" i="58"/>
  <c r="CQ16" i="58"/>
  <c r="DV16" i="58"/>
  <c r="BK17" i="58"/>
  <c r="CQ17" i="58"/>
  <c r="DV17" i="58"/>
  <c r="BK18" i="58"/>
  <c r="CQ18" i="58"/>
  <c r="DV18" i="58"/>
  <c r="BK19" i="58"/>
  <c r="CQ19" i="58"/>
  <c r="DV19" i="58"/>
  <c r="DV20" i="58"/>
  <c r="EY51" i="58"/>
  <c r="BK31" i="58"/>
  <c r="DV31" i="58"/>
  <c r="FA31" i="58"/>
  <c r="BK32" i="58"/>
  <c r="DV32" i="58"/>
  <c r="FA32" i="58"/>
  <c r="BK33" i="58"/>
  <c r="DV33" i="58"/>
  <c r="FA33" i="58"/>
  <c r="BK34" i="58"/>
  <c r="DV34" i="58"/>
  <c r="FA34" i="58"/>
  <c r="BK35" i="58"/>
  <c r="DV35" i="58"/>
  <c r="FA35" i="58"/>
  <c r="BK36" i="58"/>
  <c r="DV36" i="58"/>
  <c r="FA36" i="58"/>
  <c r="BK37" i="58"/>
  <c r="DV37" i="58"/>
  <c r="FA37" i="58"/>
  <c r="BK38" i="58"/>
  <c r="DV38" i="58"/>
  <c r="FA38" i="58"/>
  <c r="BK39" i="58"/>
  <c r="DV39" i="58"/>
  <c r="FA39" i="58"/>
  <c r="BK40" i="58"/>
  <c r="DV40" i="58"/>
  <c r="FA40" i="58"/>
  <c r="BK41" i="58"/>
  <c r="DV41" i="58"/>
  <c r="FA41" i="58"/>
  <c r="FA42" i="58"/>
  <c r="BJ6" i="58"/>
  <c r="CP6" i="58"/>
  <c r="DU6" i="58"/>
  <c r="BJ7" i="58"/>
  <c r="CP7" i="58"/>
  <c r="DU7" i="58"/>
  <c r="BJ8" i="58"/>
  <c r="CP8" i="58"/>
  <c r="DU8" i="58"/>
  <c r="BJ9" i="58"/>
  <c r="CP9" i="58"/>
  <c r="DU9" i="58"/>
  <c r="BJ10" i="58"/>
  <c r="CP10" i="58"/>
  <c r="DU10" i="58"/>
  <c r="BJ11" i="58"/>
  <c r="CP11" i="58"/>
  <c r="DU11" i="58"/>
  <c r="BJ12" i="58"/>
  <c r="CP12" i="58"/>
  <c r="DU12" i="58"/>
  <c r="BJ13" i="58"/>
  <c r="CP13" i="58"/>
  <c r="DU13" i="58"/>
  <c r="BJ14" i="58"/>
  <c r="CP14" i="58"/>
  <c r="DU14" i="58"/>
  <c r="BJ15" i="58"/>
  <c r="CP15" i="58"/>
  <c r="DU15" i="58"/>
  <c r="BJ16" i="58"/>
  <c r="CP16" i="58"/>
  <c r="DU16" i="58"/>
  <c r="BJ17" i="58"/>
  <c r="CP17" i="58"/>
  <c r="DU17" i="58"/>
  <c r="BJ18" i="58"/>
  <c r="CP18" i="58"/>
  <c r="DU18" i="58"/>
  <c r="BJ19" i="58"/>
  <c r="CP19" i="58"/>
  <c r="DU19" i="58"/>
  <c r="DU20" i="58"/>
  <c r="EX51" i="58"/>
  <c r="BJ31" i="58"/>
  <c r="DU31" i="58"/>
  <c r="EZ31" i="58"/>
  <c r="BJ32" i="58"/>
  <c r="DU32" i="58"/>
  <c r="EZ32" i="58"/>
  <c r="BJ33" i="58"/>
  <c r="DU33" i="58"/>
  <c r="EZ33" i="58"/>
  <c r="BJ34" i="58"/>
  <c r="DU34" i="58"/>
  <c r="EZ34" i="58"/>
  <c r="BJ35" i="58"/>
  <c r="DU35" i="58"/>
  <c r="EZ35" i="58"/>
  <c r="BJ36" i="58"/>
  <c r="DU36" i="58"/>
  <c r="EZ36" i="58"/>
  <c r="BJ37" i="58"/>
  <c r="DU37" i="58"/>
  <c r="EZ37" i="58"/>
  <c r="BJ38" i="58"/>
  <c r="DU38" i="58"/>
  <c r="EZ38" i="58"/>
  <c r="BJ39" i="58"/>
  <c r="DU39" i="58"/>
  <c r="EZ39" i="58"/>
  <c r="BJ40" i="58"/>
  <c r="DU40" i="58"/>
  <c r="EZ40" i="58"/>
  <c r="BJ41" i="58"/>
  <c r="DU41" i="58"/>
  <c r="EZ41" i="58"/>
  <c r="EZ42" i="58"/>
  <c r="BI6" i="58"/>
  <c r="CO6" i="58"/>
  <c r="DT6" i="58"/>
  <c r="BI7" i="58"/>
  <c r="CO7" i="58"/>
  <c r="DT7" i="58"/>
  <c r="BI8" i="58"/>
  <c r="CO8" i="58"/>
  <c r="DT8" i="58"/>
  <c r="BI9" i="58"/>
  <c r="CO9" i="58"/>
  <c r="DT9" i="58"/>
  <c r="BI10" i="58"/>
  <c r="CO10" i="58"/>
  <c r="DT10" i="58"/>
  <c r="BI11" i="58"/>
  <c r="CO11" i="58"/>
  <c r="DT11" i="58"/>
  <c r="BI12" i="58"/>
  <c r="CO12" i="58"/>
  <c r="DT12" i="58"/>
  <c r="BI13" i="58"/>
  <c r="CO13" i="58"/>
  <c r="DT13" i="58"/>
  <c r="BI14" i="58"/>
  <c r="CO14" i="58"/>
  <c r="DT14" i="58"/>
  <c r="BI15" i="58"/>
  <c r="CO15" i="58"/>
  <c r="DT15" i="58"/>
  <c r="BI16" i="58"/>
  <c r="CO16" i="58"/>
  <c r="DT16" i="58"/>
  <c r="BI17" i="58"/>
  <c r="CO17" i="58"/>
  <c r="DT17" i="58"/>
  <c r="BI18" i="58"/>
  <c r="CO18" i="58"/>
  <c r="DT18" i="58"/>
  <c r="BI19" i="58"/>
  <c r="CO19" i="58"/>
  <c r="DT19" i="58"/>
  <c r="DT20" i="58"/>
  <c r="EW51" i="58"/>
  <c r="BI31" i="58"/>
  <c r="DT31" i="58"/>
  <c r="EY31" i="58"/>
  <c r="BI32" i="58"/>
  <c r="DT32" i="58"/>
  <c r="EY32" i="58"/>
  <c r="BI33" i="58"/>
  <c r="DT33" i="58"/>
  <c r="EY33" i="58"/>
  <c r="BI34" i="58"/>
  <c r="DT34" i="58"/>
  <c r="EY34" i="58"/>
  <c r="BI35" i="58"/>
  <c r="DT35" i="58"/>
  <c r="EY35" i="58"/>
  <c r="BI36" i="58"/>
  <c r="DT36" i="58"/>
  <c r="EY36" i="58"/>
  <c r="BI37" i="58"/>
  <c r="DT37" i="58"/>
  <c r="EY37" i="58"/>
  <c r="BI38" i="58"/>
  <c r="DT38" i="58"/>
  <c r="EY38" i="58"/>
  <c r="BI39" i="58"/>
  <c r="DT39" i="58"/>
  <c r="EY39" i="58"/>
  <c r="BI40" i="58"/>
  <c r="DT40" i="58"/>
  <c r="EY40" i="58"/>
  <c r="BI41" i="58"/>
  <c r="DT41" i="58"/>
  <c r="EY41" i="58"/>
  <c r="EY42" i="58"/>
  <c r="BH6" i="58"/>
  <c r="CN6" i="58"/>
  <c r="DS6" i="58"/>
  <c r="BH7" i="58"/>
  <c r="CN7" i="58"/>
  <c r="DS7" i="58"/>
  <c r="BH8" i="58"/>
  <c r="CN8" i="58"/>
  <c r="DS8" i="58"/>
  <c r="BH9" i="58"/>
  <c r="CN9" i="58"/>
  <c r="DS9" i="58"/>
  <c r="BH10" i="58"/>
  <c r="CN10" i="58"/>
  <c r="DS10" i="58"/>
  <c r="BH11" i="58"/>
  <c r="CN11" i="58"/>
  <c r="DS11" i="58"/>
  <c r="BH12" i="58"/>
  <c r="CN12" i="58"/>
  <c r="DS12" i="58"/>
  <c r="BH13" i="58"/>
  <c r="CN13" i="58"/>
  <c r="DS13" i="58"/>
  <c r="BH14" i="58"/>
  <c r="CN14" i="58"/>
  <c r="DS14" i="58"/>
  <c r="BH15" i="58"/>
  <c r="CN15" i="58"/>
  <c r="DS15" i="58"/>
  <c r="BH16" i="58"/>
  <c r="CN16" i="58"/>
  <c r="DS16" i="58"/>
  <c r="BH17" i="58"/>
  <c r="CN17" i="58"/>
  <c r="DS17" i="58"/>
  <c r="BH18" i="58"/>
  <c r="CN18" i="58"/>
  <c r="DS18" i="58"/>
  <c r="BH19" i="58"/>
  <c r="CN19" i="58"/>
  <c r="DS19" i="58"/>
  <c r="DS20" i="58"/>
  <c r="EV51" i="58"/>
  <c r="BH31" i="58"/>
  <c r="DS31" i="58"/>
  <c r="EX31" i="58"/>
  <c r="BH32" i="58"/>
  <c r="DS32" i="58"/>
  <c r="EX32" i="58"/>
  <c r="BH33" i="58"/>
  <c r="DS33" i="58"/>
  <c r="EX33" i="58"/>
  <c r="BH34" i="58"/>
  <c r="DS34" i="58"/>
  <c r="EX34" i="58"/>
  <c r="BH35" i="58"/>
  <c r="DS35" i="58"/>
  <c r="EX35" i="58"/>
  <c r="BH36" i="58"/>
  <c r="DS36" i="58"/>
  <c r="EX36" i="58"/>
  <c r="BH37" i="58"/>
  <c r="DS37" i="58"/>
  <c r="EX37" i="58"/>
  <c r="BH38" i="58"/>
  <c r="DS38" i="58"/>
  <c r="EX38" i="58"/>
  <c r="BH39" i="58"/>
  <c r="DS39" i="58"/>
  <c r="EX39" i="58"/>
  <c r="BH40" i="58"/>
  <c r="DS40" i="58"/>
  <c r="EX40" i="58"/>
  <c r="BH41" i="58"/>
  <c r="DS41" i="58"/>
  <c r="EX41" i="58"/>
  <c r="EX42" i="58"/>
  <c r="BG6" i="58"/>
  <c r="CM6" i="58"/>
  <c r="DR6" i="58"/>
  <c r="BG7" i="58"/>
  <c r="CM7" i="58"/>
  <c r="DR7" i="58"/>
  <c r="BG8" i="58"/>
  <c r="CM8" i="58"/>
  <c r="DR8" i="58"/>
  <c r="BG9" i="58"/>
  <c r="CM9" i="58"/>
  <c r="DR9" i="58"/>
  <c r="BG10" i="58"/>
  <c r="CM10" i="58"/>
  <c r="DR10" i="58"/>
  <c r="BG11" i="58"/>
  <c r="CM11" i="58"/>
  <c r="DR11" i="58"/>
  <c r="BG12" i="58"/>
  <c r="CM12" i="58"/>
  <c r="DR12" i="58"/>
  <c r="BG13" i="58"/>
  <c r="CM13" i="58"/>
  <c r="DR13" i="58"/>
  <c r="BG14" i="58"/>
  <c r="CM14" i="58"/>
  <c r="DR14" i="58"/>
  <c r="BG15" i="58"/>
  <c r="CM15" i="58"/>
  <c r="DR15" i="58"/>
  <c r="BG16" i="58"/>
  <c r="CM16" i="58"/>
  <c r="DR16" i="58"/>
  <c r="BG17" i="58"/>
  <c r="CM17" i="58"/>
  <c r="DR17" i="58"/>
  <c r="BG18" i="58"/>
  <c r="CM18" i="58"/>
  <c r="DR18" i="58"/>
  <c r="BG19" i="58"/>
  <c r="CM19" i="58"/>
  <c r="DR19" i="58"/>
  <c r="DR20" i="58"/>
  <c r="EU51" i="58"/>
  <c r="BG31" i="58"/>
  <c r="DR31" i="58"/>
  <c r="EW31" i="58"/>
  <c r="BG32" i="58"/>
  <c r="DR32" i="58"/>
  <c r="EW32" i="58"/>
  <c r="BG33" i="58"/>
  <c r="DR33" i="58"/>
  <c r="EW33" i="58"/>
  <c r="BG34" i="58"/>
  <c r="DR34" i="58"/>
  <c r="EW34" i="58"/>
  <c r="BG35" i="58"/>
  <c r="DR35" i="58"/>
  <c r="EW35" i="58"/>
  <c r="BG36" i="58"/>
  <c r="DR36" i="58"/>
  <c r="EW36" i="58"/>
  <c r="BG37" i="58"/>
  <c r="DR37" i="58"/>
  <c r="EW37" i="58"/>
  <c r="BG38" i="58"/>
  <c r="DR38" i="58"/>
  <c r="EW38" i="58"/>
  <c r="BG39" i="58"/>
  <c r="DR39" i="58"/>
  <c r="EW39" i="58"/>
  <c r="BG40" i="58"/>
  <c r="DR40" i="58"/>
  <c r="EW40" i="58"/>
  <c r="BG41" i="58"/>
  <c r="DR41" i="58"/>
  <c r="EW41" i="58"/>
  <c r="EW42" i="58"/>
  <c r="BF6" i="58"/>
  <c r="CL6" i="58"/>
  <c r="DQ6" i="58"/>
  <c r="BF7" i="58"/>
  <c r="CL7" i="58"/>
  <c r="DQ7" i="58"/>
  <c r="BF8" i="58"/>
  <c r="CL8" i="58"/>
  <c r="DQ8" i="58"/>
  <c r="BF9" i="58"/>
  <c r="CL9" i="58"/>
  <c r="DQ9" i="58"/>
  <c r="BF10" i="58"/>
  <c r="CL10" i="58"/>
  <c r="DQ10" i="58"/>
  <c r="BF11" i="58"/>
  <c r="CL11" i="58"/>
  <c r="DQ11" i="58"/>
  <c r="BF12" i="58"/>
  <c r="CL12" i="58"/>
  <c r="DQ12" i="58"/>
  <c r="BF13" i="58"/>
  <c r="CL13" i="58"/>
  <c r="DQ13" i="58"/>
  <c r="BF14" i="58"/>
  <c r="CL14" i="58"/>
  <c r="DQ14" i="58"/>
  <c r="BF15" i="58"/>
  <c r="CL15" i="58"/>
  <c r="DQ15" i="58"/>
  <c r="BF16" i="58"/>
  <c r="CL16" i="58"/>
  <c r="DQ16" i="58"/>
  <c r="BF17" i="58"/>
  <c r="CL17" i="58"/>
  <c r="DQ17" i="58"/>
  <c r="BF18" i="58"/>
  <c r="CL18" i="58"/>
  <c r="DQ18" i="58"/>
  <c r="BF19" i="58"/>
  <c r="CL19" i="58"/>
  <c r="DQ19" i="58"/>
  <c r="DQ20" i="58"/>
  <c r="ET51" i="58"/>
  <c r="BF31" i="58"/>
  <c r="DQ31" i="58"/>
  <c r="EV31" i="58"/>
  <c r="BF32" i="58"/>
  <c r="DQ32" i="58"/>
  <c r="EV32" i="58"/>
  <c r="BF33" i="58"/>
  <c r="DQ33" i="58"/>
  <c r="EV33" i="58"/>
  <c r="BF34" i="58"/>
  <c r="DQ34" i="58"/>
  <c r="EV34" i="58"/>
  <c r="BF35" i="58"/>
  <c r="DQ35" i="58"/>
  <c r="EV35" i="58"/>
  <c r="BF36" i="58"/>
  <c r="DQ36" i="58"/>
  <c r="EV36" i="58"/>
  <c r="BF37" i="58"/>
  <c r="DQ37" i="58"/>
  <c r="EV37" i="58"/>
  <c r="BF38" i="58"/>
  <c r="DQ38" i="58"/>
  <c r="EV38" i="58"/>
  <c r="BF39" i="58"/>
  <c r="DQ39" i="58"/>
  <c r="EV39" i="58"/>
  <c r="BF40" i="58"/>
  <c r="DQ40" i="58"/>
  <c r="EV40" i="58"/>
  <c r="BF41" i="58"/>
  <c r="DQ41" i="58"/>
  <c r="EV41" i="58"/>
  <c r="EV42" i="58"/>
  <c r="BE6" i="58"/>
  <c r="CK6" i="58"/>
  <c r="DP6" i="58"/>
  <c r="BE7" i="58"/>
  <c r="CK7" i="58"/>
  <c r="DP7" i="58"/>
  <c r="BE8" i="58"/>
  <c r="CK8" i="58"/>
  <c r="DP8" i="58"/>
  <c r="BE9" i="58"/>
  <c r="CK9" i="58"/>
  <c r="DP9" i="58"/>
  <c r="BE10" i="58"/>
  <c r="CK10" i="58"/>
  <c r="DP10" i="58"/>
  <c r="BE11" i="58"/>
  <c r="CK11" i="58"/>
  <c r="DP11" i="58"/>
  <c r="BE12" i="58"/>
  <c r="CK12" i="58"/>
  <c r="DP12" i="58"/>
  <c r="BE13" i="58"/>
  <c r="CK13" i="58"/>
  <c r="DP13" i="58"/>
  <c r="BE14" i="58"/>
  <c r="CK14" i="58"/>
  <c r="DP14" i="58"/>
  <c r="BE15" i="58"/>
  <c r="CK15" i="58"/>
  <c r="DP15" i="58"/>
  <c r="BE16" i="58"/>
  <c r="CK16" i="58"/>
  <c r="DP16" i="58"/>
  <c r="BE17" i="58"/>
  <c r="CK17" i="58"/>
  <c r="DP17" i="58"/>
  <c r="BE18" i="58"/>
  <c r="CK18" i="58"/>
  <c r="DP18" i="58"/>
  <c r="BE19" i="58"/>
  <c r="CK19" i="58"/>
  <c r="DP19" i="58"/>
  <c r="DP20" i="58"/>
  <c r="ES51" i="58"/>
  <c r="BE31" i="58"/>
  <c r="DP31" i="58"/>
  <c r="EU31" i="58"/>
  <c r="BE32" i="58"/>
  <c r="DP32" i="58"/>
  <c r="EU32" i="58"/>
  <c r="BE33" i="58"/>
  <c r="DP33" i="58"/>
  <c r="EU33" i="58"/>
  <c r="BE34" i="58"/>
  <c r="DP34" i="58"/>
  <c r="EU34" i="58"/>
  <c r="BE35" i="58"/>
  <c r="DP35" i="58"/>
  <c r="EU35" i="58"/>
  <c r="BE36" i="58"/>
  <c r="DP36" i="58"/>
  <c r="EU36" i="58"/>
  <c r="BE37" i="58"/>
  <c r="DP37" i="58"/>
  <c r="EU37" i="58"/>
  <c r="BE38" i="58"/>
  <c r="DP38" i="58"/>
  <c r="EU38" i="58"/>
  <c r="BE39" i="58"/>
  <c r="DP39" i="58"/>
  <c r="EU39" i="58"/>
  <c r="BE40" i="58"/>
  <c r="DP40" i="58"/>
  <c r="EU40" i="58"/>
  <c r="BE41" i="58"/>
  <c r="DP41" i="58"/>
  <c r="EU41" i="58"/>
  <c r="EU42" i="58"/>
  <c r="BD6" i="58"/>
  <c r="CJ6" i="58"/>
  <c r="DO6" i="58"/>
  <c r="BD7" i="58"/>
  <c r="CJ7" i="58"/>
  <c r="DO7" i="58"/>
  <c r="BD8" i="58"/>
  <c r="CJ8" i="58"/>
  <c r="DO8" i="58"/>
  <c r="BD9" i="58"/>
  <c r="CJ9" i="58"/>
  <c r="DO9" i="58"/>
  <c r="BD10" i="58"/>
  <c r="CJ10" i="58"/>
  <c r="DO10" i="58"/>
  <c r="BD11" i="58"/>
  <c r="CJ11" i="58"/>
  <c r="DO11" i="58"/>
  <c r="BD12" i="58"/>
  <c r="CJ12" i="58"/>
  <c r="DO12" i="58"/>
  <c r="BD13" i="58"/>
  <c r="CJ13" i="58"/>
  <c r="DO13" i="58"/>
  <c r="BD14" i="58"/>
  <c r="CJ14" i="58"/>
  <c r="DO14" i="58"/>
  <c r="BD15" i="58"/>
  <c r="CJ15" i="58"/>
  <c r="DO15" i="58"/>
  <c r="BD16" i="58"/>
  <c r="CJ16" i="58"/>
  <c r="DO16" i="58"/>
  <c r="BD17" i="58"/>
  <c r="CJ17" i="58"/>
  <c r="DO17" i="58"/>
  <c r="BD18" i="58"/>
  <c r="CJ18" i="58"/>
  <c r="DO18" i="58"/>
  <c r="BD19" i="58"/>
  <c r="CJ19" i="58"/>
  <c r="DO19" i="58"/>
  <c r="DO20" i="58"/>
  <c r="ER51" i="58"/>
  <c r="BD31" i="58"/>
  <c r="DO31" i="58"/>
  <c r="ET31" i="58"/>
  <c r="BD32" i="58"/>
  <c r="DO32" i="58"/>
  <c r="ET32" i="58"/>
  <c r="BD33" i="58"/>
  <c r="DO33" i="58"/>
  <c r="ET33" i="58"/>
  <c r="BD34" i="58"/>
  <c r="DO34" i="58"/>
  <c r="ET34" i="58"/>
  <c r="BD35" i="58"/>
  <c r="DO35" i="58"/>
  <c r="ET35" i="58"/>
  <c r="BD36" i="58"/>
  <c r="DO36" i="58"/>
  <c r="ET36" i="58"/>
  <c r="BD37" i="58"/>
  <c r="DO37" i="58"/>
  <c r="ET37" i="58"/>
  <c r="BD38" i="58"/>
  <c r="DO38" i="58"/>
  <c r="ET38" i="58"/>
  <c r="BD39" i="58"/>
  <c r="DO39" i="58"/>
  <c r="ET39" i="58"/>
  <c r="BD40" i="58"/>
  <c r="DO40" i="58"/>
  <c r="ET40" i="58"/>
  <c r="BD41" i="58"/>
  <c r="DO41" i="58"/>
  <c r="ET41" i="58"/>
  <c r="ET42" i="58"/>
  <c r="BC6" i="58"/>
  <c r="CI6" i="58"/>
  <c r="DN6" i="58"/>
  <c r="BC7" i="58"/>
  <c r="CI7" i="58"/>
  <c r="DN7" i="58"/>
  <c r="BC8" i="58"/>
  <c r="CI8" i="58"/>
  <c r="DN8" i="58"/>
  <c r="BC9" i="58"/>
  <c r="CI9" i="58"/>
  <c r="DN9" i="58"/>
  <c r="BC10" i="58"/>
  <c r="CI10" i="58"/>
  <c r="DN10" i="58"/>
  <c r="BC11" i="58"/>
  <c r="CI11" i="58"/>
  <c r="DN11" i="58"/>
  <c r="BC12" i="58"/>
  <c r="CI12" i="58"/>
  <c r="DN12" i="58"/>
  <c r="BC13" i="58"/>
  <c r="CI13" i="58"/>
  <c r="DN13" i="58"/>
  <c r="BC14" i="58"/>
  <c r="CI14" i="58"/>
  <c r="DN14" i="58"/>
  <c r="BC15" i="58"/>
  <c r="CI15" i="58"/>
  <c r="DN15" i="58"/>
  <c r="BC16" i="58"/>
  <c r="CI16" i="58"/>
  <c r="DN16" i="58"/>
  <c r="BC17" i="58"/>
  <c r="CI17" i="58"/>
  <c r="DN17" i="58"/>
  <c r="BC18" i="58"/>
  <c r="CI18" i="58"/>
  <c r="DN18" i="58"/>
  <c r="BC19" i="58"/>
  <c r="CI19" i="58"/>
  <c r="DN19" i="58"/>
  <c r="DN20" i="58"/>
  <c r="EQ51" i="58"/>
  <c r="BC31" i="58"/>
  <c r="DN31" i="58"/>
  <c r="ES31" i="58"/>
  <c r="BC32" i="58"/>
  <c r="DN32" i="58"/>
  <c r="ES32" i="58"/>
  <c r="BC33" i="58"/>
  <c r="DN33" i="58"/>
  <c r="ES33" i="58"/>
  <c r="BC34" i="58"/>
  <c r="DN34" i="58"/>
  <c r="ES34" i="58"/>
  <c r="BC35" i="58"/>
  <c r="DN35" i="58"/>
  <c r="ES35" i="58"/>
  <c r="BC36" i="58"/>
  <c r="DN36" i="58"/>
  <c r="ES36" i="58"/>
  <c r="BC37" i="58"/>
  <c r="DN37" i="58"/>
  <c r="ES37" i="58"/>
  <c r="BC38" i="58"/>
  <c r="DN38" i="58"/>
  <c r="ES38" i="58"/>
  <c r="BC39" i="58"/>
  <c r="DN39" i="58"/>
  <c r="ES39" i="58"/>
  <c r="BC40" i="58"/>
  <c r="DN40" i="58"/>
  <c r="ES40" i="58"/>
  <c r="BC41" i="58"/>
  <c r="DN41" i="58"/>
  <c r="ES41" i="58"/>
  <c r="ES42" i="58"/>
  <c r="BB6" i="58"/>
  <c r="CH6" i="58"/>
  <c r="DM6" i="58"/>
  <c r="BB7" i="58"/>
  <c r="CH7" i="58"/>
  <c r="DM7" i="58"/>
  <c r="BB8" i="58"/>
  <c r="CH8" i="58"/>
  <c r="DM8" i="58"/>
  <c r="BB9" i="58"/>
  <c r="CH9" i="58"/>
  <c r="DM9" i="58"/>
  <c r="BB10" i="58"/>
  <c r="CH10" i="58"/>
  <c r="DM10" i="58"/>
  <c r="BB11" i="58"/>
  <c r="CH11" i="58"/>
  <c r="DM11" i="58"/>
  <c r="BB12" i="58"/>
  <c r="CH12" i="58"/>
  <c r="DM12" i="58"/>
  <c r="BB13" i="58"/>
  <c r="CH13" i="58"/>
  <c r="DM13" i="58"/>
  <c r="BB14" i="58"/>
  <c r="CH14" i="58"/>
  <c r="DM14" i="58"/>
  <c r="BB15" i="58"/>
  <c r="CH15" i="58"/>
  <c r="DM15" i="58"/>
  <c r="BB16" i="58"/>
  <c r="CH16" i="58"/>
  <c r="DM16" i="58"/>
  <c r="BB17" i="58"/>
  <c r="CH17" i="58"/>
  <c r="DM17" i="58"/>
  <c r="BB18" i="58"/>
  <c r="CH18" i="58"/>
  <c r="DM18" i="58"/>
  <c r="BB19" i="58"/>
  <c r="CH19" i="58"/>
  <c r="DM19" i="58"/>
  <c r="DM20" i="58"/>
  <c r="EP51" i="58"/>
  <c r="BB31" i="58"/>
  <c r="DM31" i="58"/>
  <c r="ER31" i="58"/>
  <c r="BB32" i="58"/>
  <c r="DM32" i="58"/>
  <c r="ER32" i="58"/>
  <c r="BB33" i="58"/>
  <c r="DM33" i="58"/>
  <c r="ER33" i="58"/>
  <c r="BB34" i="58"/>
  <c r="DM34" i="58"/>
  <c r="ER34" i="58"/>
  <c r="BB35" i="58"/>
  <c r="DM35" i="58"/>
  <c r="ER35" i="58"/>
  <c r="BB36" i="58"/>
  <c r="DM36" i="58"/>
  <c r="ER36" i="58"/>
  <c r="BB37" i="58"/>
  <c r="DM37" i="58"/>
  <c r="ER37" i="58"/>
  <c r="BB38" i="58"/>
  <c r="DM38" i="58"/>
  <c r="ER38" i="58"/>
  <c r="BB39" i="58"/>
  <c r="DM39" i="58"/>
  <c r="ER39" i="58"/>
  <c r="BB40" i="58"/>
  <c r="DM40" i="58"/>
  <c r="ER40" i="58"/>
  <c r="BB41" i="58"/>
  <c r="DM41" i="58"/>
  <c r="ER41" i="58"/>
  <c r="ER42" i="58"/>
  <c r="BA6" i="58"/>
  <c r="CG6" i="58"/>
  <c r="DL6" i="58"/>
  <c r="BA7" i="58"/>
  <c r="CG7" i="58"/>
  <c r="DL7" i="58"/>
  <c r="BA8" i="58"/>
  <c r="CG8" i="58"/>
  <c r="DL8" i="58"/>
  <c r="BA9" i="58"/>
  <c r="CG9" i="58"/>
  <c r="DL9" i="58"/>
  <c r="BA10" i="58"/>
  <c r="CG10" i="58"/>
  <c r="DL10" i="58"/>
  <c r="BA11" i="58"/>
  <c r="CG11" i="58"/>
  <c r="DL11" i="58"/>
  <c r="BA12" i="58"/>
  <c r="CG12" i="58"/>
  <c r="DL12" i="58"/>
  <c r="BA13" i="58"/>
  <c r="CG13" i="58"/>
  <c r="DL13" i="58"/>
  <c r="BA14" i="58"/>
  <c r="CG14" i="58"/>
  <c r="DL14" i="58"/>
  <c r="BA15" i="58"/>
  <c r="CG15" i="58"/>
  <c r="DL15" i="58"/>
  <c r="BA16" i="58"/>
  <c r="CG16" i="58"/>
  <c r="DL16" i="58"/>
  <c r="BA17" i="58"/>
  <c r="CG17" i="58"/>
  <c r="DL17" i="58"/>
  <c r="BA18" i="58"/>
  <c r="CG18" i="58"/>
  <c r="DL18" i="58"/>
  <c r="BA19" i="58"/>
  <c r="CG19" i="58"/>
  <c r="DL19" i="58"/>
  <c r="DL20" i="58"/>
  <c r="EO51" i="58"/>
  <c r="BA31" i="58"/>
  <c r="DL31" i="58"/>
  <c r="EQ31" i="58"/>
  <c r="BA32" i="58"/>
  <c r="DL32" i="58"/>
  <c r="EQ32" i="58"/>
  <c r="BA33" i="58"/>
  <c r="DL33" i="58"/>
  <c r="EQ33" i="58"/>
  <c r="BA34" i="58"/>
  <c r="DL34" i="58"/>
  <c r="EQ34" i="58"/>
  <c r="BA35" i="58"/>
  <c r="DL35" i="58"/>
  <c r="EQ35" i="58"/>
  <c r="BA36" i="58"/>
  <c r="DL36" i="58"/>
  <c r="EQ36" i="58"/>
  <c r="BA37" i="58"/>
  <c r="DL37" i="58"/>
  <c r="EQ37" i="58"/>
  <c r="BA38" i="58"/>
  <c r="DL38" i="58"/>
  <c r="EQ38" i="58"/>
  <c r="BA39" i="58"/>
  <c r="DL39" i="58"/>
  <c r="EQ39" i="58"/>
  <c r="BA40" i="58"/>
  <c r="DL40" i="58"/>
  <c r="EQ40" i="58"/>
  <c r="BA41" i="58"/>
  <c r="DL41" i="58"/>
  <c r="EQ41" i="58"/>
  <c r="EQ42" i="58"/>
  <c r="AZ6" i="58"/>
  <c r="CF6" i="58"/>
  <c r="DK6" i="58"/>
  <c r="AZ7" i="58"/>
  <c r="CF7" i="58"/>
  <c r="DK7" i="58"/>
  <c r="AZ8" i="58"/>
  <c r="CF8" i="58"/>
  <c r="DK8" i="58"/>
  <c r="AZ9" i="58"/>
  <c r="CF9" i="58"/>
  <c r="DK9" i="58"/>
  <c r="AZ10" i="58"/>
  <c r="CF10" i="58"/>
  <c r="DK10" i="58"/>
  <c r="AZ11" i="58"/>
  <c r="CF11" i="58"/>
  <c r="DK11" i="58"/>
  <c r="AZ12" i="58"/>
  <c r="CF12" i="58"/>
  <c r="DK12" i="58"/>
  <c r="AZ13" i="58"/>
  <c r="CF13" i="58"/>
  <c r="DK13" i="58"/>
  <c r="AZ14" i="58"/>
  <c r="CF14" i="58"/>
  <c r="DK14" i="58"/>
  <c r="AZ15" i="58"/>
  <c r="CF15" i="58"/>
  <c r="DK15" i="58"/>
  <c r="AZ16" i="58"/>
  <c r="CF16" i="58"/>
  <c r="DK16" i="58"/>
  <c r="AZ17" i="58"/>
  <c r="CF17" i="58"/>
  <c r="DK17" i="58"/>
  <c r="AZ18" i="58"/>
  <c r="CF18" i="58"/>
  <c r="DK18" i="58"/>
  <c r="AZ19" i="58"/>
  <c r="CF19" i="58"/>
  <c r="DK19" i="58"/>
  <c r="DK20" i="58"/>
  <c r="EN51" i="58"/>
  <c r="AZ31" i="58"/>
  <c r="DK31" i="58"/>
  <c r="EP31" i="58"/>
  <c r="AZ32" i="58"/>
  <c r="DK32" i="58"/>
  <c r="EP32" i="58"/>
  <c r="AZ33" i="58"/>
  <c r="DK33" i="58"/>
  <c r="EP33" i="58"/>
  <c r="AZ34" i="58"/>
  <c r="DK34" i="58"/>
  <c r="EP34" i="58"/>
  <c r="AZ35" i="58"/>
  <c r="DK35" i="58"/>
  <c r="EP35" i="58"/>
  <c r="AZ36" i="58"/>
  <c r="DK36" i="58"/>
  <c r="EP36" i="58"/>
  <c r="AZ37" i="58"/>
  <c r="DK37" i="58"/>
  <c r="EP37" i="58"/>
  <c r="AZ38" i="58"/>
  <c r="DK38" i="58"/>
  <c r="EP38" i="58"/>
  <c r="AZ39" i="58"/>
  <c r="DK39" i="58"/>
  <c r="EP39" i="58"/>
  <c r="AZ40" i="58"/>
  <c r="DK40" i="58"/>
  <c r="EP40" i="58"/>
  <c r="AZ41" i="58"/>
  <c r="DK41" i="58"/>
  <c r="EP41" i="58"/>
  <c r="EP42" i="58"/>
  <c r="AY6" i="58"/>
  <c r="CE6" i="58"/>
  <c r="DJ6" i="58"/>
  <c r="AY7" i="58"/>
  <c r="CE7" i="58"/>
  <c r="DJ7" i="58"/>
  <c r="AY8" i="58"/>
  <c r="CE8" i="58"/>
  <c r="DJ8" i="58"/>
  <c r="AY9" i="58"/>
  <c r="CE9" i="58"/>
  <c r="DJ9" i="58"/>
  <c r="AY10" i="58"/>
  <c r="CE10" i="58"/>
  <c r="DJ10" i="58"/>
  <c r="AY11" i="58"/>
  <c r="CE11" i="58"/>
  <c r="DJ11" i="58"/>
  <c r="AY12" i="58"/>
  <c r="CE12" i="58"/>
  <c r="DJ12" i="58"/>
  <c r="AY13" i="58"/>
  <c r="CE13" i="58"/>
  <c r="DJ13" i="58"/>
  <c r="AY14" i="58"/>
  <c r="CE14" i="58"/>
  <c r="DJ14" i="58"/>
  <c r="AY15" i="58"/>
  <c r="CE15" i="58"/>
  <c r="DJ15" i="58"/>
  <c r="AY16" i="58"/>
  <c r="CE16" i="58"/>
  <c r="DJ16" i="58"/>
  <c r="AY17" i="58"/>
  <c r="CE17" i="58"/>
  <c r="DJ17" i="58"/>
  <c r="AY18" i="58"/>
  <c r="CE18" i="58"/>
  <c r="DJ18" i="58"/>
  <c r="AY19" i="58"/>
  <c r="CE19" i="58"/>
  <c r="DJ19" i="58"/>
  <c r="DJ20" i="58"/>
  <c r="EM51" i="58"/>
  <c r="AY31" i="58"/>
  <c r="DJ31" i="58"/>
  <c r="EO31" i="58"/>
  <c r="AY32" i="58"/>
  <c r="DJ32" i="58"/>
  <c r="EO32" i="58"/>
  <c r="AY33" i="58"/>
  <c r="DJ33" i="58"/>
  <c r="EO33" i="58"/>
  <c r="AY34" i="58"/>
  <c r="DJ34" i="58"/>
  <c r="EO34" i="58"/>
  <c r="AY35" i="58"/>
  <c r="DJ35" i="58"/>
  <c r="EO35" i="58"/>
  <c r="AY36" i="58"/>
  <c r="DJ36" i="58"/>
  <c r="EO36" i="58"/>
  <c r="AY37" i="58"/>
  <c r="DJ37" i="58"/>
  <c r="EO37" i="58"/>
  <c r="AY38" i="58"/>
  <c r="DJ38" i="58"/>
  <c r="EO38" i="58"/>
  <c r="AY39" i="58"/>
  <c r="DJ39" i="58"/>
  <c r="EO39" i="58"/>
  <c r="AY40" i="58"/>
  <c r="DJ40" i="58"/>
  <c r="EO40" i="58"/>
  <c r="AY41" i="58"/>
  <c r="DJ41" i="58"/>
  <c r="EO41" i="58"/>
  <c r="EO42" i="58"/>
  <c r="AX6" i="58"/>
  <c r="CD6" i="58"/>
  <c r="DI6" i="58"/>
  <c r="AX7" i="58"/>
  <c r="CD7" i="58"/>
  <c r="DI7" i="58"/>
  <c r="AX8" i="58"/>
  <c r="CD8" i="58"/>
  <c r="DI8" i="58"/>
  <c r="AX9" i="58"/>
  <c r="CD9" i="58"/>
  <c r="DI9" i="58"/>
  <c r="AX10" i="58"/>
  <c r="CD10" i="58"/>
  <c r="DI10" i="58"/>
  <c r="AX11" i="58"/>
  <c r="CD11" i="58"/>
  <c r="DI11" i="58"/>
  <c r="AX12" i="58"/>
  <c r="CD12" i="58"/>
  <c r="DI12" i="58"/>
  <c r="AX13" i="58"/>
  <c r="CD13" i="58"/>
  <c r="DI13" i="58"/>
  <c r="AX14" i="58"/>
  <c r="CD14" i="58"/>
  <c r="DI14" i="58"/>
  <c r="AX15" i="58"/>
  <c r="CD15" i="58"/>
  <c r="DI15" i="58"/>
  <c r="AX16" i="58"/>
  <c r="CD16" i="58"/>
  <c r="DI16" i="58"/>
  <c r="AX17" i="58"/>
  <c r="CD17" i="58"/>
  <c r="DI17" i="58"/>
  <c r="AX18" i="58"/>
  <c r="CD18" i="58"/>
  <c r="DI18" i="58"/>
  <c r="AX19" i="58"/>
  <c r="CD19" i="58"/>
  <c r="DI19" i="58"/>
  <c r="DI20" i="58"/>
  <c r="EL51" i="58"/>
  <c r="AX31" i="58"/>
  <c r="DI31" i="58"/>
  <c r="EN31" i="58"/>
  <c r="AX32" i="58"/>
  <c r="DI32" i="58"/>
  <c r="EN32" i="58"/>
  <c r="AX33" i="58"/>
  <c r="DI33" i="58"/>
  <c r="EN33" i="58"/>
  <c r="AX34" i="58"/>
  <c r="DI34" i="58"/>
  <c r="EN34" i="58"/>
  <c r="AX35" i="58"/>
  <c r="DI35" i="58"/>
  <c r="EN35" i="58"/>
  <c r="AX36" i="58"/>
  <c r="DI36" i="58"/>
  <c r="EN36" i="58"/>
  <c r="AX37" i="58"/>
  <c r="DI37" i="58"/>
  <c r="EN37" i="58"/>
  <c r="AX38" i="58"/>
  <c r="DI38" i="58"/>
  <c r="EN38" i="58"/>
  <c r="AX39" i="58"/>
  <c r="DI39" i="58"/>
  <c r="EN39" i="58"/>
  <c r="AX40" i="58"/>
  <c r="DI40" i="58"/>
  <c r="EN40" i="58"/>
  <c r="AX41" i="58"/>
  <c r="DI41" i="58"/>
  <c r="EN41" i="58"/>
  <c r="EN42" i="58"/>
  <c r="AW6" i="58"/>
  <c r="CC6" i="58"/>
  <c r="DH6" i="58"/>
  <c r="AW7" i="58"/>
  <c r="CC7" i="58"/>
  <c r="DH7" i="58"/>
  <c r="AW8" i="58"/>
  <c r="CC8" i="58"/>
  <c r="DH8" i="58"/>
  <c r="AW9" i="58"/>
  <c r="CC9" i="58"/>
  <c r="DH9" i="58"/>
  <c r="AW10" i="58"/>
  <c r="CC10" i="58"/>
  <c r="DH10" i="58"/>
  <c r="AW11" i="58"/>
  <c r="CC11" i="58"/>
  <c r="DH11" i="58"/>
  <c r="AW12" i="58"/>
  <c r="CC12" i="58"/>
  <c r="DH12" i="58"/>
  <c r="AW13" i="58"/>
  <c r="CC13" i="58"/>
  <c r="DH13" i="58"/>
  <c r="AW14" i="58"/>
  <c r="CC14" i="58"/>
  <c r="DH14" i="58"/>
  <c r="AW15" i="58"/>
  <c r="CC15" i="58"/>
  <c r="DH15" i="58"/>
  <c r="AW16" i="58"/>
  <c r="CC16" i="58"/>
  <c r="DH16" i="58"/>
  <c r="AW17" i="58"/>
  <c r="CC17" i="58"/>
  <c r="DH17" i="58"/>
  <c r="AW18" i="58"/>
  <c r="CC18" i="58"/>
  <c r="DH18" i="58"/>
  <c r="AW19" i="58"/>
  <c r="CC19" i="58"/>
  <c r="DH19" i="58"/>
  <c r="DH20" i="58"/>
  <c r="EK51" i="58"/>
  <c r="AW31" i="58"/>
  <c r="DH31" i="58"/>
  <c r="EM31" i="58"/>
  <c r="AW32" i="58"/>
  <c r="DH32" i="58"/>
  <c r="EM32" i="58"/>
  <c r="AW33" i="58"/>
  <c r="DH33" i="58"/>
  <c r="EM33" i="58"/>
  <c r="AW34" i="58"/>
  <c r="DH34" i="58"/>
  <c r="EM34" i="58"/>
  <c r="AW35" i="58"/>
  <c r="DH35" i="58"/>
  <c r="EM35" i="58"/>
  <c r="AW36" i="58"/>
  <c r="DH36" i="58"/>
  <c r="EM36" i="58"/>
  <c r="AW37" i="58"/>
  <c r="DH37" i="58"/>
  <c r="EM37" i="58"/>
  <c r="AW38" i="58"/>
  <c r="DH38" i="58"/>
  <c r="EM38" i="58"/>
  <c r="AW39" i="58"/>
  <c r="DH39" i="58"/>
  <c r="EM39" i="58"/>
  <c r="AW40" i="58"/>
  <c r="DH40" i="58"/>
  <c r="EM40" i="58"/>
  <c r="AW41" i="58"/>
  <c r="DH41" i="58"/>
  <c r="EM41" i="58"/>
  <c r="EM42" i="58"/>
  <c r="AV6" i="58"/>
  <c r="CB6" i="58"/>
  <c r="DG6" i="58"/>
  <c r="AV7" i="58"/>
  <c r="CB7" i="58"/>
  <c r="DG7" i="58"/>
  <c r="AV8" i="58"/>
  <c r="CB8" i="58"/>
  <c r="DG8" i="58"/>
  <c r="AV9" i="58"/>
  <c r="CB9" i="58"/>
  <c r="DG9" i="58"/>
  <c r="AV10" i="58"/>
  <c r="CB10" i="58"/>
  <c r="DG10" i="58"/>
  <c r="AV11" i="58"/>
  <c r="CB11" i="58"/>
  <c r="DG11" i="58"/>
  <c r="AV12" i="58"/>
  <c r="CB12" i="58"/>
  <c r="DG12" i="58"/>
  <c r="AV13" i="58"/>
  <c r="CB13" i="58"/>
  <c r="DG13" i="58"/>
  <c r="AV14" i="58"/>
  <c r="CB14" i="58"/>
  <c r="DG14" i="58"/>
  <c r="AV15" i="58"/>
  <c r="CB15" i="58"/>
  <c r="DG15" i="58"/>
  <c r="AV16" i="58"/>
  <c r="CB16" i="58"/>
  <c r="DG16" i="58"/>
  <c r="AV17" i="58"/>
  <c r="CB17" i="58"/>
  <c r="DG17" i="58"/>
  <c r="AV18" i="58"/>
  <c r="CB18" i="58"/>
  <c r="DG18" i="58"/>
  <c r="AV19" i="58"/>
  <c r="CB19" i="58"/>
  <c r="DG19" i="58"/>
  <c r="DG20" i="58"/>
  <c r="EJ51" i="58"/>
  <c r="AV31" i="58"/>
  <c r="DG31" i="58"/>
  <c r="EL31" i="58"/>
  <c r="AV32" i="58"/>
  <c r="DG32" i="58"/>
  <c r="EL32" i="58"/>
  <c r="AV33" i="58"/>
  <c r="DG33" i="58"/>
  <c r="EL33" i="58"/>
  <c r="AV34" i="58"/>
  <c r="DG34" i="58"/>
  <c r="EL34" i="58"/>
  <c r="AV35" i="58"/>
  <c r="DG35" i="58"/>
  <c r="EL35" i="58"/>
  <c r="AV36" i="58"/>
  <c r="DG36" i="58"/>
  <c r="EL36" i="58"/>
  <c r="AV37" i="58"/>
  <c r="DG37" i="58"/>
  <c r="EL37" i="58"/>
  <c r="AV38" i="58"/>
  <c r="DG38" i="58"/>
  <c r="EL38" i="58"/>
  <c r="AV39" i="58"/>
  <c r="DG39" i="58"/>
  <c r="EL39" i="58"/>
  <c r="AV40" i="58"/>
  <c r="DG40" i="58"/>
  <c r="EL40" i="58"/>
  <c r="AV41" i="58"/>
  <c r="DG41" i="58"/>
  <c r="EL41" i="58"/>
  <c r="EL42" i="58"/>
  <c r="AU6" i="58"/>
  <c r="CA6" i="58"/>
  <c r="DF6" i="58"/>
  <c r="AU7" i="58"/>
  <c r="CA7" i="58"/>
  <c r="DF7" i="58"/>
  <c r="AU8" i="58"/>
  <c r="CA8" i="58"/>
  <c r="DF8" i="58"/>
  <c r="AU9" i="58"/>
  <c r="CA9" i="58"/>
  <c r="DF9" i="58"/>
  <c r="AU10" i="58"/>
  <c r="CA10" i="58"/>
  <c r="DF10" i="58"/>
  <c r="AU11" i="58"/>
  <c r="CA11" i="58"/>
  <c r="DF11" i="58"/>
  <c r="AU12" i="58"/>
  <c r="CA12" i="58"/>
  <c r="DF12" i="58"/>
  <c r="AU13" i="58"/>
  <c r="CA13" i="58"/>
  <c r="DF13" i="58"/>
  <c r="AU14" i="58"/>
  <c r="CA14" i="58"/>
  <c r="DF14" i="58"/>
  <c r="AU15" i="58"/>
  <c r="CA15" i="58"/>
  <c r="DF15" i="58"/>
  <c r="AU16" i="58"/>
  <c r="CA16" i="58"/>
  <c r="DF16" i="58"/>
  <c r="AU17" i="58"/>
  <c r="CA17" i="58"/>
  <c r="DF17" i="58"/>
  <c r="AU18" i="58"/>
  <c r="CA18" i="58"/>
  <c r="DF18" i="58"/>
  <c r="AU19" i="58"/>
  <c r="CA19" i="58"/>
  <c r="DF19" i="58"/>
  <c r="DF20" i="58"/>
  <c r="EI51" i="58"/>
  <c r="AU31" i="58"/>
  <c r="DF31" i="58"/>
  <c r="EK31" i="58"/>
  <c r="AU32" i="58"/>
  <c r="DF32" i="58"/>
  <c r="EK32" i="58"/>
  <c r="AU33" i="58"/>
  <c r="DF33" i="58"/>
  <c r="EK33" i="58"/>
  <c r="AU34" i="58"/>
  <c r="DF34" i="58"/>
  <c r="EK34" i="58"/>
  <c r="AU35" i="58"/>
  <c r="DF35" i="58"/>
  <c r="EK35" i="58"/>
  <c r="AU36" i="58"/>
  <c r="DF36" i="58"/>
  <c r="EK36" i="58"/>
  <c r="AU37" i="58"/>
  <c r="DF37" i="58"/>
  <c r="EK37" i="58"/>
  <c r="AU38" i="58"/>
  <c r="DF38" i="58"/>
  <c r="EK38" i="58"/>
  <c r="AU39" i="58"/>
  <c r="DF39" i="58"/>
  <c r="EK39" i="58"/>
  <c r="AU40" i="58"/>
  <c r="DF40" i="58"/>
  <c r="EK40" i="58"/>
  <c r="AU41" i="58"/>
  <c r="DF41" i="58"/>
  <c r="EK41" i="58"/>
  <c r="EK42" i="58"/>
  <c r="AT6" i="58"/>
  <c r="BZ6" i="58"/>
  <c r="DE6" i="58"/>
  <c r="AT7" i="58"/>
  <c r="BZ7" i="58"/>
  <c r="DE7" i="58"/>
  <c r="AT8" i="58"/>
  <c r="BZ8" i="58"/>
  <c r="DE8" i="58"/>
  <c r="AT9" i="58"/>
  <c r="BZ9" i="58"/>
  <c r="DE9" i="58"/>
  <c r="AT10" i="58"/>
  <c r="BZ10" i="58"/>
  <c r="DE10" i="58"/>
  <c r="AT11" i="58"/>
  <c r="BZ11" i="58"/>
  <c r="DE11" i="58"/>
  <c r="AT12" i="58"/>
  <c r="BZ12" i="58"/>
  <c r="DE12" i="58"/>
  <c r="AT13" i="58"/>
  <c r="BZ13" i="58"/>
  <c r="DE13" i="58"/>
  <c r="AT14" i="58"/>
  <c r="BZ14" i="58"/>
  <c r="DE14" i="58"/>
  <c r="AT15" i="58"/>
  <c r="BZ15" i="58"/>
  <c r="DE15" i="58"/>
  <c r="AT16" i="58"/>
  <c r="BZ16" i="58"/>
  <c r="DE16" i="58"/>
  <c r="AT17" i="58"/>
  <c r="BZ17" i="58"/>
  <c r="DE17" i="58"/>
  <c r="AT18" i="58"/>
  <c r="BZ18" i="58"/>
  <c r="DE18" i="58"/>
  <c r="AT19" i="58"/>
  <c r="BZ19" i="58"/>
  <c r="DE19" i="58"/>
  <c r="DE20" i="58"/>
  <c r="EH51" i="58"/>
  <c r="AT31" i="58"/>
  <c r="DE31" i="58"/>
  <c r="EJ31" i="58"/>
  <c r="AT32" i="58"/>
  <c r="DE32" i="58"/>
  <c r="EJ32" i="58"/>
  <c r="AT33" i="58"/>
  <c r="DE33" i="58"/>
  <c r="EJ33" i="58"/>
  <c r="AT34" i="58"/>
  <c r="DE34" i="58"/>
  <c r="EJ34" i="58"/>
  <c r="AT35" i="58"/>
  <c r="DE35" i="58"/>
  <c r="EJ35" i="58"/>
  <c r="AT36" i="58"/>
  <c r="DE36" i="58"/>
  <c r="EJ36" i="58"/>
  <c r="AT37" i="58"/>
  <c r="DE37" i="58"/>
  <c r="EJ37" i="58"/>
  <c r="AT38" i="58"/>
  <c r="DE38" i="58"/>
  <c r="EJ38" i="58"/>
  <c r="AT39" i="58"/>
  <c r="DE39" i="58"/>
  <c r="EJ39" i="58"/>
  <c r="AT40" i="58"/>
  <c r="DE40" i="58"/>
  <c r="EJ40" i="58"/>
  <c r="AT41" i="58"/>
  <c r="DE41" i="58"/>
  <c r="EJ41" i="58"/>
  <c r="EJ42" i="58"/>
  <c r="AS6" i="58"/>
  <c r="BY6" i="58"/>
  <c r="DD6" i="58"/>
  <c r="AS7" i="58"/>
  <c r="BY7" i="58"/>
  <c r="DD7" i="58"/>
  <c r="AS8" i="58"/>
  <c r="BY8" i="58"/>
  <c r="DD8" i="58"/>
  <c r="AS9" i="58"/>
  <c r="BY9" i="58"/>
  <c r="DD9" i="58"/>
  <c r="AS10" i="58"/>
  <c r="BY10" i="58"/>
  <c r="DD10" i="58"/>
  <c r="AS11" i="58"/>
  <c r="BY11" i="58"/>
  <c r="DD11" i="58"/>
  <c r="AS12" i="58"/>
  <c r="BY12" i="58"/>
  <c r="DD12" i="58"/>
  <c r="AS13" i="58"/>
  <c r="BY13" i="58"/>
  <c r="DD13" i="58"/>
  <c r="AS14" i="58"/>
  <c r="BY14" i="58"/>
  <c r="DD14" i="58"/>
  <c r="AS15" i="58"/>
  <c r="BY15" i="58"/>
  <c r="DD15" i="58"/>
  <c r="AS16" i="58"/>
  <c r="BY16" i="58"/>
  <c r="DD16" i="58"/>
  <c r="AS17" i="58"/>
  <c r="BY17" i="58"/>
  <c r="DD17" i="58"/>
  <c r="AS18" i="58"/>
  <c r="BY18" i="58"/>
  <c r="DD18" i="58"/>
  <c r="AS19" i="58"/>
  <c r="BY19" i="58"/>
  <c r="DD19" i="58"/>
  <c r="DD20" i="58"/>
  <c r="EG51" i="58"/>
  <c r="AS31" i="58"/>
  <c r="DD31" i="58"/>
  <c r="EI31" i="58"/>
  <c r="AS32" i="58"/>
  <c r="DD32" i="58"/>
  <c r="EI32" i="58"/>
  <c r="AS33" i="58"/>
  <c r="DD33" i="58"/>
  <c r="EI33" i="58"/>
  <c r="AS34" i="58"/>
  <c r="DD34" i="58"/>
  <c r="EI34" i="58"/>
  <c r="AS35" i="58"/>
  <c r="DD35" i="58"/>
  <c r="EI35" i="58"/>
  <c r="AS36" i="58"/>
  <c r="DD36" i="58"/>
  <c r="EI36" i="58"/>
  <c r="AS37" i="58"/>
  <c r="DD37" i="58"/>
  <c r="EI37" i="58"/>
  <c r="AS38" i="58"/>
  <c r="DD38" i="58"/>
  <c r="EI38" i="58"/>
  <c r="AS39" i="58"/>
  <c r="DD39" i="58"/>
  <c r="EI39" i="58"/>
  <c r="AS40" i="58"/>
  <c r="DD40" i="58"/>
  <c r="EI40" i="58"/>
  <c r="AS41" i="58"/>
  <c r="DD41" i="58"/>
  <c r="EI41" i="58"/>
  <c r="EI42" i="58"/>
  <c r="AR6" i="58"/>
  <c r="BX6" i="58"/>
  <c r="DC6" i="58"/>
  <c r="AR7" i="58"/>
  <c r="BX7" i="58"/>
  <c r="DC7" i="58"/>
  <c r="AR8" i="58"/>
  <c r="BX8" i="58"/>
  <c r="DC8" i="58"/>
  <c r="AR9" i="58"/>
  <c r="BX9" i="58"/>
  <c r="DC9" i="58"/>
  <c r="AR10" i="58"/>
  <c r="BX10" i="58"/>
  <c r="DC10" i="58"/>
  <c r="AR11" i="58"/>
  <c r="BX11" i="58"/>
  <c r="DC11" i="58"/>
  <c r="AR12" i="58"/>
  <c r="BX12" i="58"/>
  <c r="DC12" i="58"/>
  <c r="AR13" i="58"/>
  <c r="BX13" i="58"/>
  <c r="DC13" i="58"/>
  <c r="AR14" i="58"/>
  <c r="BX14" i="58"/>
  <c r="DC14" i="58"/>
  <c r="AR15" i="58"/>
  <c r="BX15" i="58"/>
  <c r="DC15" i="58"/>
  <c r="AR16" i="58"/>
  <c r="BX16" i="58"/>
  <c r="DC16" i="58"/>
  <c r="AR17" i="58"/>
  <c r="BX17" i="58"/>
  <c r="DC17" i="58"/>
  <c r="AR18" i="58"/>
  <c r="BX18" i="58"/>
  <c r="DC18" i="58"/>
  <c r="AR19" i="58"/>
  <c r="BX19" i="58"/>
  <c r="DC19" i="58"/>
  <c r="DC20" i="58"/>
  <c r="EF51" i="58"/>
  <c r="AR31" i="58"/>
  <c r="DC31" i="58"/>
  <c r="EH31" i="58"/>
  <c r="AR32" i="58"/>
  <c r="DC32" i="58"/>
  <c r="EH32" i="58"/>
  <c r="AR33" i="58"/>
  <c r="DC33" i="58"/>
  <c r="EH33" i="58"/>
  <c r="AR34" i="58"/>
  <c r="DC34" i="58"/>
  <c r="EH34" i="58"/>
  <c r="AR35" i="58"/>
  <c r="DC35" i="58"/>
  <c r="EH35" i="58"/>
  <c r="AR36" i="58"/>
  <c r="DC36" i="58"/>
  <c r="EH36" i="58"/>
  <c r="AR37" i="58"/>
  <c r="DC37" i="58"/>
  <c r="EH37" i="58"/>
  <c r="AR38" i="58"/>
  <c r="DC38" i="58"/>
  <c r="EH38" i="58"/>
  <c r="AR39" i="58"/>
  <c r="DC39" i="58"/>
  <c r="EH39" i="58"/>
  <c r="AR40" i="58"/>
  <c r="DC40" i="58"/>
  <c r="EH40" i="58"/>
  <c r="AR41" i="58"/>
  <c r="DC41" i="58"/>
  <c r="EH41" i="58"/>
  <c r="EH42" i="58"/>
  <c r="AQ6" i="58"/>
  <c r="BW6" i="58"/>
  <c r="DB6" i="58"/>
  <c r="AQ7" i="58"/>
  <c r="BW7" i="58"/>
  <c r="DB7" i="58"/>
  <c r="AQ8" i="58"/>
  <c r="BW8" i="58"/>
  <c r="DB8" i="58"/>
  <c r="AQ9" i="58"/>
  <c r="BW9" i="58"/>
  <c r="DB9" i="58"/>
  <c r="AQ10" i="58"/>
  <c r="BW10" i="58"/>
  <c r="DB10" i="58"/>
  <c r="AQ11" i="58"/>
  <c r="BW11" i="58"/>
  <c r="DB11" i="58"/>
  <c r="AQ12" i="58"/>
  <c r="BW12" i="58"/>
  <c r="DB12" i="58"/>
  <c r="AQ13" i="58"/>
  <c r="BW13" i="58"/>
  <c r="DB13" i="58"/>
  <c r="AQ14" i="58"/>
  <c r="BW14" i="58"/>
  <c r="DB14" i="58"/>
  <c r="AQ15" i="58"/>
  <c r="BW15" i="58"/>
  <c r="DB15" i="58"/>
  <c r="AQ16" i="58"/>
  <c r="BW16" i="58"/>
  <c r="DB16" i="58"/>
  <c r="AQ17" i="58"/>
  <c r="BW17" i="58"/>
  <c r="DB17" i="58"/>
  <c r="AQ18" i="58"/>
  <c r="BW18" i="58"/>
  <c r="DB18" i="58"/>
  <c r="AQ19" i="58"/>
  <c r="BW19" i="58"/>
  <c r="DB19" i="58"/>
  <c r="DB20" i="58"/>
  <c r="EE51" i="58"/>
  <c r="AQ31" i="58"/>
  <c r="DB31" i="58"/>
  <c r="EG31" i="58"/>
  <c r="AQ32" i="58"/>
  <c r="DB32" i="58"/>
  <c r="EG32" i="58"/>
  <c r="AQ33" i="58"/>
  <c r="DB33" i="58"/>
  <c r="EG33" i="58"/>
  <c r="AQ34" i="58"/>
  <c r="DB34" i="58"/>
  <c r="EG34" i="58"/>
  <c r="AQ35" i="58"/>
  <c r="DB35" i="58"/>
  <c r="EG35" i="58"/>
  <c r="AQ36" i="58"/>
  <c r="DB36" i="58"/>
  <c r="EG36" i="58"/>
  <c r="AQ37" i="58"/>
  <c r="DB37" i="58"/>
  <c r="EG37" i="58"/>
  <c r="AQ38" i="58"/>
  <c r="DB38" i="58"/>
  <c r="EG38" i="58"/>
  <c r="AQ39" i="58"/>
  <c r="DB39" i="58"/>
  <c r="EG39" i="58"/>
  <c r="AQ40" i="58"/>
  <c r="DB40" i="58"/>
  <c r="EG40" i="58"/>
  <c r="AQ41" i="58"/>
  <c r="DB41" i="58"/>
  <c r="EG41" i="58"/>
  <c r="EG42" i="58"/>
  <c r="AP6" i="58"/>
  <c r="BV6" i="58"/>
  <c r="DA6" i="58"/>
  <c r="AP7" i="58"/>
  <c r="BV7" i="58"/>
  <c r="DA7" i="58"/>
  <c r="AP8" i="58"/>
  <c r="BV8" i="58"/>
  <c r="DA8" i="58"/>
  <c r="AP9" i="58"/>
  <c r="BV9" i="58"/>
  <c r="DA9" i="58"/>
  <c r="AP10" i="58"/>
  <c r="BV10" i="58"/>
  <c r="DA10" i="58"/>
  <c r="AP11" i="58"/>
  <c r="BV11" i="58"/>
  <c r="DA11" i="58"/>
  <c r="AP12" i="58"/>
  <c r="BV12" i="58"/>
  <c r="DA12" i="58"/>
  <c r="AP13" i="58"/>
  <c r="BV13" i="58"/>
  <c r="DA13" i="58"/>
  <c r="AP14" i="58"/>
  <c r="BV14" i="58"/>
  <c r="DA14" i="58"/>
  <c r="AP15" i="58"/>
  <c r="BV15" i="58"/>
  <c r="DA15" i="58"/>
  <c r="AP16" i="58"/>
  <c r="BV16" i="58"/>
  <c r="DA16" i="58"/>
  <c r="AP17" i="58"/>
  <c r="BV17" i="58"/>
  <c r="DA17" i="58"/>
  <c r="AP18" i="58"/>
  <c r="BV18" i="58"/>
  <c r="DA18" i="58"/>
  <c r="AP19" i="58"/>
  <c r="BV19" i="58"/>
  <c r="DA19" i="58"/>
  <c r="DA20" i="58"/>
  <c r="ED51" i="58"/>
  <c r="AP31" i="58"/>
  <c r="DA31" i="58"/>
  <c r="EF31" i="58"/>
  <c r="AP32" i="58"/>
  <c r="DA32" i="58"/>
  <c r="EF32" i="58"/>
  <c r="AP33" i="58"/>
  <c r="DA33" i="58"/>
  <c r="EF33" i="58"/>
  <c r="AP34" i="58"/>
  <c r="DA34" i="58"/>
  <c r="EF34" i="58"/>
  <c r="AP35" i="58"/>
  <c r="DA35" i="58"/>
  <c r="EF35" i="58"/>
  <c r="AP36" i="58"/>
  <c r="DA36" i="58"/>
  <c r="EF36" i="58"/>
  <c r="AP37" i="58"/>
  <c r="DA37" i="58"/>
  <c r="EF37" i="58"/>
  <c r="AP38" i="58"/>
  <c r="DA38" i="58"/>
  <c r="EF38" i="58"/>
  <c r="AP39" i="58"/>
  <c r="DA39" i="58"/>
  <c r="EF39" i="58"/>
  <c r="AP40" i="58"/>
  <c r="DA40" i="58"/>
  <c r="EF40" i="58"/>
  <c r="AP41" i="58"/>
  <c r="DA41" i="58"/>
  <c r="EF41" i="58"/>
  <c r="EF42" i="58"/>
  <c r="AO6" i="58"/>
  <c r="BU6" i="58"/>
  <c r="CZ6" i="58"/>
  <c r="AO7" i="58"/>
  <c r="BU7" i="58"/>
  <c r="CZ7" i="58"/>
  <c r="AO8" i="58"/>
  <c r="BU8" i="58"/>
  <c r="CZ8" i="58"/>
  <c r="AO9" i="58"/>
  <c r="BU9" i="58"/>
  <c r="CZ9" i="58"/>
  <c r="AO10" i="58"/>
  <c r="BU10" i="58"/>
  <c r="CZ10" i="58"/>
  <c r="AO11" i="58"/>
  <c r="BU11" i="58"/>
  <c r="CZ11" i="58"/>
  <c r="AO12" i="58"/>
  <c r="BU12" i="58"/>
  <c r="CZ12" i="58"/>
  <c r="AO13" i="58"/>
  <c r="BU13" i="58"/>
  <c r="CZ13" i="58"/>
  <c r="AO14" i="58"/>
  <c r="BU14" i="58"/>
  <c r="CZ14" i="58"/>
  <c r="AO15" i="58"/>
  <c r="BU15" i="58"/>
  <c r="CZ15" i="58"/>
  <c r="AO16" i="58"/>
  <c r="BU16" i="58"/>
  <c r="CZ16" i="58"/>
  <c r="AO17" i="58"/>
  <c r="BU17" i="58"/>
  <c r="CZ17" i="58"/>
  <c r="AO18" i="58"/>
  <c r="BU18" i="58"/>
  <c r="CZ18" i="58"/>
  <c r="AO19" i="58"/>
  <c r="BU19" i="58"/>
  <c r="CZ19" i="58"/>
  <c r="CZ20" i="58"/>
  <c r="EC51" i="58"/>
  <c r="AO31" i="58"/>
  <c r="CZ31" i="58"/>
  <c r="EE31" i="58"/>
  <c r="AO32" i="58"/>
  <c r="CZ32" i="58"/>
  <c r="EE32" i="58"/>
  <c r="AO33" i="58"/>
  <c r="CZ33" i="58"/>
  <c r="EE33" i="58"/>
  <c r="AO34" i="58"/>
  <c r="CZ34" i="58"/>
  <c r="EE34" i="58"/>
  <c r="AO35" i="58"/>
  <c r="CZ35" i="58"/>
  <c r="EE35" i="58"/>
  <c r="AO36" i="58"/>
  <c r="CZ36" i="58"/>
  <c r="EE36" i="58"/>
  <c r="AO37" i="58"/>
  <c r="CZ37" i="58"/>
  <c r="EE37" i="58"/>
  <c r="AO38" i="58"/>
  <c r="CZ38" i="58"/>
  <c r="EE38" i="58"/>
  <c r="AO39" i="58"/>
  <c r="CZ39" i="58"/>
  <c r="EE39" i="58"/>
  <c r="AO40" i="58"/>
  <c r="CZ40" i="58"/>
  <c r="EE40" i="58"/>
  <c r="AO41" i="58"/>
  <c r="CZ41" i="58"/>
  <c r="EE41" i="58"/>
  <c r="EE42" i="58"/>
  <c r="AN6" i="58"/>
  <c r="BT6" i="58"/>
  <c r="CY6" i="58"/>
  <c r="AN7" i="58"/>
  <c r="BT7" i="58"/>
  <c r="CY7" i="58"/>
  <c r="AN8" i="58"/>
  <c r="BT8" i="58"/>
  <c r="CY8" i="58"/>
  <c r="AN9" i="58"/>
  <c r="BT9" i="58"/>
  <c r="CY9" i="58"/>
  <c r="AN10" i="58"/>
  <c r="BT10" i="58"/>
  <c r="CY10" i="58"/>
  <c r="AN11" i="58"/>
  <c r="BT11" i="58"/>
  <c r="CY11" i="58"/>
  <c r="AN12" i="58"/>
  <c r="BT12" i="58"/>
  <c r="CY12" i="58"/>
  <c r="AN13" i="58"/>
  <c r="BT13" i="58"/>
  <c r="CY13" i="58"/>
  <c r="AN14" i="58"/>
  <c r="BT14" i="58"/>
  <c r="CY14" i="58"/>
  <c r="AN15" i="58"/>
  <c r="BT15" i="58"/>
  <c r="CY15" i="58"/>
  <c r="AN16" i="58"/>
  <c r="BT16" i="58"/>
  <c r="CY16" i="58"/>
  <c r="AN17" i="58"/>
  <c r="BT17" i="58"/>
  <c r="CY17" i="58"/>
  <c r="AN18" i="58"/>
  <c r="BT18" i="58"/>
  <c r="CY18" i="58"/>
  <c r="AN19" i="58"/>
  <c r="BT19" i="58"/>
  <c r="CY19" i="58"/>
  <c r="CY20" i="58"/>
  <c r="EB51" i="58"/>
  <c r="AN31" i="58"/>
  <c r="CY31" i="58"/>
  <c r="ED31" i="58"/>
  <c r="AN32" i="58"/>
  <c r="CY32" i="58"/>
  <c r="ED32" i="58"/>
  <c r="AN33" i="58"/>
  <c r="CY33" i="58"/>
  <c r="ED33" i="58"/>
  <c r="AN34" i="58"/>
  <c r="CY34" i="58"/>
  <c r="ED34" i="58"/>
  <c r="AN35" i="58"/>
  <c r="CY35" i="58"/>
  <c r="ED35" i="58"/>
  <c r="AN36" i="58"/>
  <c r="CY36" i="58"/>
  <c r="ED36" i="58"/>
  <c r="AN37" i="58"/>
  <c r="CY37" i="58"/>
  <c r="ED37" i="58"/>
  <c r="AN38" i="58"/>
  <c r="CY38" i="58"/>
  <c r="ED38" i="58"/>
  <c r="AN39" i="58"/>
  <c r="CY39" i="58"/>
  <c r="ED39" i="58"/>
  <c r="AN40" i="58"/>
  <c r="CY40" i="58"/>
  <c r="ED40" i="58"/>
  <c r="AN41" i="58"/>
  <c r="CY41" i="58"/>
  <c r="ED41" i="58"/>
  <c r="ED42" i="58"/>
  <c r="AM6" i="58"/>
  <c r="BS6" i="58"/>
  <c r="CX6" i="58"/>
  <c r="AM7" i="58"/>
  <c r="BS7" i="58"/>
  <c r="CX7" i="58"/>
  <c r="AM8" i="58"/>
  <c r="BS8" i="58"/>
  <c r="CX8" i="58"/>
  <c r="AM9" i="58"/>
  <c r="BS9" i="58"/>
  <c r="CX9" i="58"/>
  <c r="AM10" i="58"/>
  <c r="BS10" i="58"/>
  <c r="CX10" i="58"/>
  <c r="AM11" i="58"/>
  <c r="BS11" i="58"/>
  <c r="CX11" i="58"/>
  <c r="AM12" i="58"/>
  <c r="BS12" i="58"/>
  <c r="CX12" i="58"/>
  <c r="AM13" i="58"/>
  <c r="BS13" i="58"/>
  <c r="CX13" i="58"/>
  <c r="AM14" i="58"/>
  <c r="BS14" i="58"/>
  <c r="CX14" i="58"/>
  <c r="AM15" i="58"/>
  <c r="BS15" i="58"/>
  <c r="CX15" i="58"/>
  <c r="AM16" i="58"/>
  <c r="BS16" i="58"/>
  <c r="CX16" i="58"/>
  <c r="AM17" i="58"/>
  <c r="BS17" i="58"/>
  <c r="CX17" i="58"/>
  <c r="AM18" i="58"/>
  <c r="BS18" i="58"/>
  <c r="CX18" i="58"/>
  <c r="AM19" i="58"/>
  <c r="BS19" i="58"/>
  <c r="CX19" i="58"/>
  <c r="CX20" i="58"/>
  <c r="EA51" i="58"/>
  <c r="AM31" i="58"/>
  <c r="CX31" i="58"/>
  <c r="EC31" i="58"/>
  <c r="AM32" i="58"/>
  <c r="CX32" i="58"/>
  <c r="EC32" i="58"/>
  <c r="AM33" i="58"/>
  <c r="CX33" i="58"/>
  <c r="EC33" i="58"/>
  <c r="AM34" i="58"/>
  <c r="CX34" i="58"/>
  <c r="EC34" i="58"/>
  <c r="AM35" i="58"/>
  <c r="CX35" i="58"/>
  <c r="EC35" i="58"/>
  <c r="AM36" i="58"/>
  <c r="CX36" i="58"/>
  <c r="EC36" i="58"/>
  <c r="AM37" i="58"/>
  <c r="CX37" i="58"/>
  <c r="EC37" i="58"/>
  <c r="AM38" i="58"/>
  <c r="CX38" i="58"/>
  <c r="EC38" i="58"/>
  <c r="AM39" i="58"/>
  <c r="CX39" i="58"/>
  <c r="EC39" i="58"/>
  <c r="AM40" i="58"/>
  <c r="CX40" i="58"/>
  <c r="EC40" i="58"/>
  <c r="AM41" i="58"/>
  <c r="CX41" i="58"/>
  <c r="EC41" i="58"/>
  <c r="EC42" i="58"/>
  <c r="AL6" i="58"/>
  <c r="BR6" i="58"/>
  <c r="CW6" i="58"/>
  <c r="AL7" i="58"/>
  <c r="BR7" i="58"/>
  <c r="CW7" i="58"/>
  <c r="AL8" i="58"/>
  <c r="BR8" i="58"/>
  <c r="CW8" i="58"/>
  <c r="AL9" i="58"/>
  <c r="BR9" i="58"/>
  <c r="CW9" i="58"/>
  <c r="AL10" i="58"/>
  <c r="BR10" i="58"/>
  <c r="CW10" i="58"/>
  <c r="AL11" i="58"/>
  <c r="BR11" i="58"/>
  <c r="CW11" i="58"/>
  <c r="AL12" i="58"/>
  <c r="BR12" i="58"/>
  <c r="CW12" i="58"/>
  <c r="AL13" i="58"/>
  <c r="BR13" i="58"/>
  <c r="CW13" i="58"/>
  <c r="AL14" i="58"/>
  <c r="BR14" i="58"/>
  <c r="CW14" i="58"/>
  <c r="AL15" i="58"/>
  <c r="BR15" i="58"/>
  <c r="CW15" i="58"/>
  <c r="AL16" i="58"/>
  <c r="BR16" i="58"/>
  <c r="CW16" i="58"/>
  <c r="AL17" i="58"/>
  <c r="BR17" i="58"/>
  <c r="CW17" i="58"/>
  <c r="AL18" i="58"/>
  <c r="BR18" i="58"/>
  <c r="CW18" i="58"/>
  <c r="AL19" i="58"/>
  <c r="BR19" i="58"/>
  <c r="CW19" i="58"/>
  <c r="CW20" i="58"/>
  <c r="DZ51" i="58"/>
  <c r="EB42" i="58"/>
  <c r="CV20" i="58"/>
  <c r="DY51" i="58"/>
  <c r="EA42" i="58"/>
  <c r="CU20" i="58"/>
  <c r="DX51" i="58"/>
  <c r="DZ42" i="58"/>
  <c r="CT20" i="58"/>
  <c r="DW51" i="58"/>
  <c r="DY42" i="58"/>
  <c r="CS20" i="58"/>
  <c r="DV51" i="58"/>
  <c r="DX42" i="58"/>
  <c r="CR20" i="58"/>
  <c r="DU51" i="58"/>
  <c r="DW42" i="58"/>
  <c r="CQ20" i="58"/>
  <c r="DT51" i="58"/>
  <c r="DV42" i="58"/>
  <c r="CP20" i="58"/>
  <c r="DS51" i="58"/>
  <c r="DU42" i="58"/>
  <c r="CO20" i="58"/>
  <c r="DR51" i="58"/>
  <c r="DT42" i="58"/>
  <c r="CN20" i="58"/>
  <c r="DQ51" i="58"/>
  <c r="DS42" i="58"/>
  <c r="CM20" i="58"/>
  <c r="DP51" i="58"/>
  <c r="DR42" i="58"/>
  <c r="CL20" i="58"/>
  <c r="DO51" i="58"/>
  <c r="DQ42" i="58"/>
  <c r="CK20" i="58"/>
  <c r="DN51" i="58"/>
  <c r="DP42" i="58"/>
  <c r="CJ20" i="58"/>
  <c r="DM51" i="58"/>
  <c r="DO42" i="58"/>
  <c r="CI20" i="58"/>
  <c r="DL51" i="58"/>
  <c r="DN42" i="58"/>
  <c r="CH20" i="58"/>
  <c r="DK51" i="58"/>
  <c r="DM42" i="58"/>
  <c r="CG20" i="58"/>
  <c r="DJ51" i="58"/>
  <c r="DL42" i="58"/>
  <c r="CF20" i="58"/>
  <c r="DI51" i="58"/>
  <c r="DK42" i="58"/>
  <c r="CE20" i="58"/>
  <c r="DH51" i="58"/>
  <c r="DJ42" i="58"/>
  <c r="CD20" i="58"/>
  <c r="DG51" i="58"/>
  <c r="DI42" i="58"/>
  <c r="CC20" i="58"/>
  <c r="DF51" i="58"/>
  <c r="DH42" i="58"/>
  <c r="CB20" i="58"/>
  <c r="DE51" i="58"/>
  <c r="DG42" i="58"/>
  <c r="CA20" i="58"/>
  <c r="DD51" i="58"/>
  <c r="DF42" i="58"/>
  <c r="BZ20" i="58"/>
  <c r="DC51" i="58"/>
  <c r="DE42" i="58"/>
  <c r="BY20" i="58"/>
  <c r="DB51" i="58"/>
  <c r="DD42" i="58"/>
  <c r="BX20" i="58"/>
  <c r="DA51" i="58"/>
  <c r="DC42" i="58"/>
  <c r="BW20" i="58"/>
  <c r="CZ51" i="58"/>
  <c r="DB42" i="58"/>
  <c r="BV20" i="58"/>
  <c r="CY51" i="58"/>
  <c r="DA42" i="58"/>
  <c r="BU20" i="58"/>
  <c r="CX51" i="58"/>
  <c r="CZ42" i="58"/>
  <c r="BT20" i="58"/>
  <c r="CW51" i="58"/>
  <c r="CY42" i="58"/>
  <c r="BS20" i="58"/>
  <c r="CV51" i="58"/>
  <c r="CX42" i="58"/>
  <c r="BR20" i="58"/>
  <c r="CU51" i="58"/>
  <c r="CV31" i="58"/>
  <c r="CV32" i="58"/>
  <c r="CV33" i="58"/>
  <c r="CV34" i="58"/>
  <c r="CV35" i="58"/>
  <c r="CV36" i="58"/>
  <c r="CV37" i="58"/>
  <c r="CV38" i="58"/>
  <c r="CV39" i="58"/>
  <c r="CV40" i="58"/>
  <c r="CV41" i="58"/>
  <c r="CV42" i="58"/>
  <c r="CT51" i="58"/>
  <c r="CU31" i="58"/>
  <c r="CU32" i="58"/>
  <c r="CU33" i="58"/>
  <c r="CU34" i="58"/>
  <c r="CU35" i="58"/>
  <c r="CU36" i="58"/>
  <c r="CU37" i="58"/>
  <c r="CU38" i="58"/>
  <c r="CU39" i="58"/>
  <c r="CU40" i="58"/>
  <c r="CU41" i="58"/>
  <c r="CU42" i="58"/>
  <c r="CS51" i="58"/>
  <c r="CT31" i="58"/>
  <c r="CT32" i="58"/>
  <c r="CT33" i="58"/>
  <c r="CT34" i="58"/>
  <c r="CT35" i="58"/>
  <c r="CT36" i="58"/>
  <c r="CT37" i="58"/>
  <c r="CT38" i="58"/>
  <c r="CT39" i="58"/>
  <c r="CT40" i="58"/>
  <c r="CT41" i="58"/>
  <c r="CT42" i="58"/>
  <c r="CR51" i="58"/>
  <c r="CS31" i="58"/>
  <c r="CS32" i="58"/>
  <c r="CS33" i="58"/>
  <c r="CS34" i="58"/>
  <c r="CS35" i="58"/>
  <c r="CS36" i="58"/>
  <c r="CS37" i="58"/>
  <c r="CS38" i="58"/>
  <c r="CS39" i="58"/>
  <c r="CS40" i="58"/>
  <c r="CS41" i="58"/>
  <c r="CS42" i="58"/>
  <c r="CQ51" i="58"/>
  <c r="CR31" i="58"/>
  <c r="CR32" i="58"/>
  <c r="CR33" i="58"/>
  <c r="CR34" i="58"/>
  <c r="CR35" i="58"/>
  <c r="CR36" i="58"/>
  <c r="CR37" i="58"/>
  <c r="CR38" i="58"/>
  <c r="CR39" i="58"/>
  <c r="CR40" i="58"/>
  <c r="CR41" i="58"/>
  <c r="CR42" i="58"/>
  <c r="CP51" i="58"/>
  <c r="CQ31" i="58"/>
  <c r="CQ32" i="58"/>
  <c r="CQ33" i="58"/>
  <c r="CQ34" i="58"/>
  <c r="CQ35" i="58"/>
  <c r="CQ36" i="58"/>
  <c r="CQ37" i="58"/>
  <c r="CQ38" i="58"/>
  <c r="CQ39" i="58"/>
  <c r="CQ40" i="58"/>
  <c r="CQ41" i="58"/>
  <c r="CQ42" i="58"/>
  <c r="CO51" i="58"/>
  <c r="CP31" i="58"/>
  <c r="CP32" i="58"/>
  <c r="CP33" i="58"/>
  <c r="CP34" i="58"/>
  <c r="CP35" i="58"/>
  <c r="CP36" i="58"/>
  <c r="CP37" i="58"/>
  <c r="CP38" i="58"/>
  <c r="CP39" i="58"/>
  <c r="CP40" i="58"/>
  <c r="CP41" i="58"/>
  <c r="CP42" i="58"/>
  <c r="CN51" i="58"/>
  <c r="CO31" i="58"/>
  <c r="CO32" i="58"/>
  <c r="CO33" i="58"/>
  <c r="CO34" i="58"/>
  <c r="CO35" i="58"/>
  <c r="CO36" i="58"/>
  <c r="CO37" i="58"/>
  <c r="CO38" i="58"/>
  <c r="CO39" i="58"/>
  <c r="CO40" i="58"/>
  <c r="CO41" i="58"/>
  <c r="CO42" i="58"/>
  <c r="CM51" i="58"/>
  <c r="CN31" i="58"/>
  <c r="CN32" i="58"/>
  <c r="CN33" i="58"/>
  <c r="CN34" i="58"/>
  <c r="CN35" i="58"/>
  <c r="CN36" i="58"/>
  <c r="CN37" i="58"/>
  <c r="CN38" i="58"/>
  <c r="CN39" i="58"/>
  <c r="CN40" i="58"/>
  <c r="CN41" i="58"/>
  <c r="CN42" i="58"/>
  <c r="CL51" i="58"/>
  <c r="CM31" i="58"/>
  <c r="CM32" i="58"/>
  <c r="CM33" i="58"/>
  <c r="CM34" i="58"/>
  <c r="CM35" i="58"/>
  <c r="CM36" i="58"/>
  <c r="CM37" i="58"/>
  <c r="CM38" i="58"/>
  <c r="CM39" i="58"/>
  <c r="CM40" i="58"/>
  <c r="CM41" i="58"/>
  <c r="CM42" i="58"/>
  <c r="CK51" i="58"/>
  <c r="CL31" i="58"/>
  <c r="CL32" i="58"/>
  <c r="CL33" i="58"/>
  <c r="CL34" i="58"/>
  <c r="CL35" i="58"/>
  <c r="CL36" i="58"/>
  <c r="CL37" i="58"/>
  <c r="CL38" i="58"/>
  <c r="CL39" i="58"/>
  <c r="CL40" i="58"/>
  <c r="CL41" i="58"/>
  <c r="CL42" i="58"/>
  <c r="CJ51" i="58"/>
  <c r="CK31" i="58"/>
  <c r="CK32" i="58"/>
  <c r="CK33" i="58"/>
  <c r="CK34" i="58"/>
  <c r="CK35" i="58"/>
  <c r="CK36" i="58"/>
  <c r="CK37" i="58"/>
  <c r="CK38" i="58"/>
  <c r="CK39" i="58"/>
  <c r="CK40" i="58"/>
  <c r="CK41" i="58"/>
  <c r="CK42" i="58"/>
  <c r="CI51" i="58"/>
  <c r="CJ31" i="58"/>
  <c r="CJ32" i="58"/>
  <c r="CJ33" i="58"/>
  <c r="CJ34" i="58"/>
  <c r="CJ35" i="58"/>
  <c r="CJ36" i="58"/>
  <c r="CJ37" i="58"/>
  <c r="CJ38" i="58"/>
  <c r="CJ39" i="58"/>
  <c r="CJ40" i="58"/>
  <c r="CJ41" i="58"/>
  <c r="CJ42" i="58"/>
  <c r="CH51" i="58"/>
  <c r="CI31" i="58"/>
  <c r="CI32" i="58"/>
  <c r="CI33" i="58"/>
  <c r="CI34" i="58"/>
  <c r="CI35" i="58"/>
  <c r="CI36" i="58"/>
  <c r="CI37" i="58"/>
  <c r="CI38" i="58"/>
  <c r="CI39" i="58"/>
  <c r="CI40" i="58"/>
  <c r="CI41" i="58"/>
  <c r="CI42" i="58"/>
  <c r="CG51" i="58"/>
  <c r="CH31" i="58"/>
  <c r="CH32" i="58"/>
  <c r="CH33" i="58"/>
  <c r="CH34" i="58"/>
  <c r="CH35" i="58"/>
  <c r="CH36" i="58"/>
  <c r="CH37" i="58"/>
  <c r="CH38" i="58"/>
  <c r="CH39" i="58"/>
  <c r="CH40" i="58"/>
  <c r="CH41" i="58"/>
  <c r="CH42" i="58"/>
  <c r="CF51" i="58"/>
  <c r="CG31" i="58"/>
  <c r="CG32" i="58"/>
  <c r="CG33" i="58"/>
  <c r="CG34" i="58"/>
  <c r="CG35" i="58"/>
  <c r="CG36" i="58"/>
  <c r="CG37" i="58"/>
  <c r="CG38" i="58"/>
  <c r="CG39" i="58"/>
  <c r="CG40" i="58"/>
  <c r="CG41" i="58"/>
  <c r="CG42" i="58"/>
  <c r="CE51" i="58"/>
  <c r="CF31" i="58"/>
  <c r="CF32" i="58"/>
  <c r="CF33" i="58"/>
  <c r="CF34" i="58"/>
  <c r="CF35" i="58"/>
  <c r="CF36" i="58"/>
  <c r="CF37" i="58"/>
  <c r="CF38" i="58"/>
  <c r="CF39" i="58"/>
  <c r="CF40" i="58"/>
  <c r="CF41" i="58"/>
  <c r="CF42" i="58"/>
  <c r="CD51" i="58"/>
  <c r="CE31" i="58"/>
  <c r="CE32" i="58"/>
  <c r="CE33" i="58"/>
  <c r="CE34" i="58"/>
  <c r="CE35" i="58"/>
  <c r="CE36" i="58"/>
  <c r="CE37" i="58"/>
  <c r="CE38" i="58"/>
  <c r="CE39" i="58"/>
  <c r="CE40" i="58"/>
  <c r="CE41" i="58"/>
  <c r="CE42" i="58"/>
  <c r="CC51" i="58"/>
  <c r="CD31" i="58"/>
  <c r="CD32" i="58"/>
  <c r="CD33" i="58"/>
  <c r="CD34" i="58"/>
  <c r="CD35" i="58"/>
  <c r="CD36" i="58"/>
  <c r="CD37" i="58"/>
  <c r="CD38" i="58"/>
  <c r="CD39" i="58"/>
  <c r="CD40" i="58"/>
  <c r="CD41" i="58"/>
  <c r="CD42" i="58"/>
  <c r="CB51" i="58"/>
  <c r="CC31" i="58"/>
  <c r="CC32" i="58"/>
  <c r="CC33" i="58"/>
  <c r="CC34" i="58"/>
  <c r="CC35" i="58"/>
  <c r="CC36" i="58"/>
  <c r="CC37" i="58"/>
  <c r="CC38" i="58"/>
  <c r="CC39" i="58"/>
  <c r="CC40" i="58"/>
  <c r="CC41" i="58"/>
  <c r="CC42" i="58"/>
  <c r="CA51" i="58"/>
  <c r="CB31" i="58"/>
  <c r="CB32" i="58"/>
  <c r="CB33" i="58"/>
  <c r="CB34" i="58"/>
  <c r="CB35" i="58"/>
  <c r="CB36" i="58"/>
  <c r="CB37" i="58"/>
  <c r="CB38" i="58"/>
  <c r="CB39" i="58"/>
  <c r="CB40" i="58"/>
  <c r="CB41" i="58"/>
  <c r="CB42" i="58"/>
  <c r="BZ51" i="58"/>
  <c r="CA31" i="58"/>
  <c r="CA32" i="58"/>
  <c r="CA33" i="58"/>
  <c r="CA34" i="58"/>
  <c r="CA35" i="58"/>
  <c r="CA36" i="58"/>
  <c r="CA37" i="58"/>
  <c r="CA38" i="58"/>
  <c r="CA39" i="58"/>
  <c r="CA40" i="58"/>
  <c r="CA41" i="58"/>
  <c r="CA42" i="58"/>
  <c r="BY51" i="58"/>
  <c r="BZ31" i="58"/>
  <c r="BZ32" i="58"/>
  <c r="BZ33" i="58"/>
  <c r="BZ34" i="58"/>
  <c r="BZ35" i="58"/>
  <c r="BZ36" i="58"/>
  <c r="BZ37" i="58"/>
  <c r="BZ38" i="58"/>
  <c r="BZ39" i="58"/>
  <c r="BZ40" i="58"/>
  <c r="BZ41" i="58"/>
  <c r="BZ42" i="58"/>
  <c r="BX51" i="58"/>
  <c r="BY31" i="58"/>
  <c r="BY32" i="58"/>
  <c r="BY33" i="58"/>
  <c r="BY34" i="58"/>
  <c r="BY35" i="58"/>
  <c r="BY36" i="58"/>
  <c r="BY37" i="58"/>
  <c r="BY38" i="58"/>
  <c r="BY39" i="58"/>
  <c r="BY40" i="58"/>
  <c r="BY41" i="58"/>
  <c r="BY42" i="58"/>
  <c r="BW51" i="58"/>
  <c r="BX31" i="58"/>
  <c r="BX32" i="58"/>
  <c r="BX33" i="58"/>
  <c r="BX34" i="58"/>
  <c r="BX35" i="58"/>
  <c r="BX36" i="58"/>
  <c r="BX37" i="58"/>
  <c r="BX38" i="58"/>
  <c r="BX39" i="58"/>
  <c r="BX40" i="58"/>
  <c r="BX41" i="58"/>
  <c r="BX42" i="58"/>
  <c r="BV51" i="58"/>
  <c r="BW31" i="58"/>
  <c r="BW32" i="58"/>
  <c r="BW33" i="58"/>
  <c r="BW34" i="58"/>
  <c r="BW35" i="58"/>
  <c r="BW36" i="58"/>
  <c r="BW37" i="58"/>
  <c r="BW38" i="58"/>
  <c r="BW39" i="58"/>
  <c r="BW40" i="58"/>
  <c r="BW41" i="58"/>
  <c r="BW42" i="58"/>
  <c r="BU51" i="58"/>
  <c r="BV31" i="58"/>
  <c r="BV32" i="58"/>
  <c r="BV33" i="58"/>
  <c r="BV34" i="58"/>
  <c r="BV35" i="58"/>
  <c r="BV36" i="58"/>
  <c r="BV37" i="58"/>
  <c r="BV38" i="58"/>
  <c r="BV39" i="58"/>
  <c r="BV40" i="58"/>
  <c r="BV41" i="58"/>
  <c r="BV42" i="58"/>
  <c r="BT51" i="58"/>
  <c r="BU31" i="58"/>
  <c r="BU32" i="58"/>
  <c r="BU33" i="58"/>
  <c r="BU34" i="58"/>
  <c r="BU35" i="58"/>
  <c r="BU36" i="58"/>
  <c r="BU37" i="58"/>
  <c r="BU38" i="58"/>
  <c r="BU39" i="58"/>
  <c r="BU40" i="58"/>
  <c r="BU41" i="58"/>
  <c r="BU42" i="58"/>
  <c r="BS51" i="58"/>
  <c r="BT31" i="58"/>
  <c r="BT32" i="58"/>
  <c r="BT33" i="58"/>
  <c r="BT34" i="58"/>
  <c r="BT35" i="58"/>
  <c r="BT36" i="58"/>
  <c r="BT37" i="58"/>
  <c r="BT38" i="58"/>
  <c r="BT39" i="58"/>
  <c r="BT40" i="58"/>
  <c r="BT41" i="58"/>
  <c r="BT42" i="58"/>
  <c r="BR51" i="58"/>
  <c r="BS31" i="58"/>
  <c r="BS32" i="58"/>
  <c r="BS33" i="58"/>
  <c r="BS34" i="58"/>
  <c r="BS35" i="58"/>
  <c r="BS36" i="58"/>
  <c r="BS37" i="58"/>
  <c r="BS38" i="58"/>
  <c r="BS39" i="58"/>
  <c r="BS40" i="58"/>
  <c r="BS41" i="58"/>
  <c r="BS42" i="58"/>
  <c r="BQ51" i="58"/>
  <c r="BR31" i="58"/>
  <c r="BR32" i="58"/>
  <c r="BR33" i="58"/>
  <c r="BR34" i="58"/>
  <c r="BR35" i="58"/>
  <c r="BR36" i="58"/>
  <c r="BR37" i="58"/>
  <c r="BR38" i="58"/>
  <c r="BR39" i="58"/>
  <c r="BR40" i="58"/>
  <c r="BR41" i="58"/>
  <c r="BR42" i="58"/>
  <c r="BP51" i="58"/>
  <c r="BQ42" i="58"/>
  <c r="BP20" i="58"/>
  <c r="BO51" i="58"/>
  <c r="BP42" i="58"/>
  <c r="BO20" i="58"/>
  <c r="BN51" i="58"/>
  <c r="BO42" i="58"/>
  <c r="BN20" i="58"/>
  <c r="BM51" i="58"/>
  <c r="BN42" i="58"/>
  <c r="BM20" i="58"/>
  <c r="BL51" i="58"/>
  <c r="BM42" i="58"/>
  <c r="BL20" i="58"/>
  <c r="BK51" i="58"/>
  <c r="BL42" i="58"/>
  <c r="BK20" i="58"/>
  <c r="BJ51" i="58"/>
  <c r="BK42" i="58"/>
  <c r="BJ20" i="58"/>
  <c r="BI51" i="58"/>
  <c r="BJ42" i="58"/>
  <c r="BI20" i="58"/>
  <c r="BH51" i="58"/>
  <c r="BI42" i="58"/>
  <c r="BH20" i="58"/>
  <c r="BG51" i="58"/>
  <c r="BH42" i="58"/>
  <c r="BG20" i="58"/>
  <c r="BF51" i="58"/>
  <c r="BG42" i="58"/>
  <c r="BF20" i="58"/>
  <c r="BE51" i="58"/>
  <c r="BF42" i="58"/>
  <c r="BE20" i="58"/>
  <c r="BD51" i="58"/>
  <c r="BE42" i="58"/>
  <c r="BD20" i="58"/>
  <c r="BC51" i="58"/>
  <c r="BD42" i="58"/>
  <c r="BC20" i="58"/>
  <c r="BB51" i="58"/>
  <c r="BC42" i="58"/>
  <c r="BB20" i="58"/>
  <c r="BA51" i="58"/>
  <c r="BB42" i="58"/>
  <c r="BA20" i="58"/>
  <c r="AZ51" i="58"/>
  <c r="BA42" i="58"/>
  <c r="AZ20" i="58"/>
  <c r="AY51" i="58"/>
  <c r="AZ42" i="58"/>
  <c r="AY20" i="58"/>
  <c r="AX51" i="58"/>
  <c r="AY42" i="58"/>
  <c r="AX20" i="58"/>
  <c r="AW51" i="58"/>
  <c r="AX42" i="58"/>
  <c r="AW20" i="58"/>
  <c r="AV51" i="58"/>
  <c r="AW42" i="58"/>
  <c r="AV20" i="58"/>
  <c r="AU51" i="58"/>
  <c r="AV42" i="58"/>
  <c r="AU20" i="58"/>
  <c r="AT51" i="58"/>
  <c r="AU42" i="58"/>
  <c r="AT20" i="58"/>
  <c r="AS51" i="58"/>
  <c r="AT42" i="58"/>
  <c r="AS20" i="58"/>
  <c r="AR51" i="58"/>
  <c r="AS42" i="58"/>
  <c r="AR20" i="58"/>
  <c r="AQ51" i="58"/>
  <c r="AR42" i="58"/>
  <c r="AQ20" i="58"/>
  <c r="AP51" i="58"/>
  <c r="AQ42" i="58"/>
  <c r="AP20" i="58"/>
  <c r="AO51" i="58"/>
  <c r="AP42" i="58"/>
  <c r="AO20" i="58"/>
  <c r="AN51" i="58"/>
  <c r="AO42" i="58"/>
  <c r="AN20" i="58"/>
  <c r="AM51" i="58"/>
  <c r="AN42" i="58"/>
  <c r="AM20" i="58"/>
  <c r="AL51" i="58"/>
  <c r="AM42" i="58"/>
  <c r="AL20" i="58"/>
  <c r="AK51" i="58"/>
  <c r="AJ42" i="58"/>
  <c r="AJ20" i="58"/>
  <c r="AJ51" i="58"/>
  <c r="AI42" i="58"/>
  <c r="AI20" i="58"/>
  <c r="AI51" i="58"/>
  <c r="AH42" i="58"/>
  <c r="AH20" i="58"/>
  <c r="AH51" i="58"/>
  <c r="AG42" i="58"/>
  <c r="AG20" i="58"/>
  <c r="AG51" i="58"/>
  <c r="AF42" i="58"/>
  <c r="AF20" i="58"/>
  <c r="AF51" i="58"/>
  <c r="AE42" i="58"/>
  <c r="AE20" i="58"/>
  <c r="AE51" i="58"/>
  <c r="AD42" i="58"/>
  <c r="AD20" i="58"/>
  <c r="AD51" i="58"/>
  <c r="AC42" i="58"/>
  <c r="AC20" i="58"/>
  <c r="AC51" i="58"/>
  <c r="AB42" i="58"/>
  <c r="AB20" i="58"/>
  <c r="AB51" i="58"/>
  <c r="AA42" i="58"/>
  <c r="AA20" i="58"/>
  <c r="AA51" i="58"/>
  <c r="Z42" i="58"/>
  <c r="Z20" i="58"/>
  <c r="Z51" i="58"/>
  <c r="Y42" i="58"/>
  <c r="Y20" i="58"/>
  <c r="Y51" i="58"/>
  <c r="X42" i="58"/>
  <c r="X20" i="58"/>
  <c r="X51" i="58"/>
  <c r="W42" i="58"/>
  <c r="W20" i="58"/>
  <c r="W51" i="58"/>
  <c r="V42" i="58"/>
  <c r="V20" i="58"/>
  <c r="V51" i="58"/>
  <c r="U42" i="58"/>
  <c r="U20" i="58"/>
  <c r="U51" i="58"/>
  <c r="T42" i="58"/>
  <c r="T20" i="58"/>
  <c r="T51" i="58"/>
  <c r="S42" i="58"/>
  <c r="S20" i="58"/>
  <c r="S51" i="58"/>
  <c r="R42" i="58"/>
  <c r="R20" i="58"/>
  <c r="R51" i="58"/>
  <c r="Q42" i="58"/>
  <c r="Q20" i="58"/>
  <c r="Q51" i="58"/>
  <c r="P42" i="58"/>
  <c r="P20" i="58"/>
  <c r="P51" i="58"/>
  <c r="O42" i="58"/>
  <c r="O20" i="58"/>
  <c r="O51" i="58"/>
  <c r="N42" i="58"/>
  <c r="N20" i="58"/>
  <c r="N51" i="58"/>
  <c r="M42" i="58"/>
  <c r="M20" i="58"/>
  <c r="M51" i="58"/>
  <c r="L42" i="58"/>
  <c r="L20" i="58"/>
  <c r="L51" i="58"/>
  <c r="K42" i="58"/>
  <c r="K20" i="58"/>
  <c r="K51" i="58"/>
  <c r="J42" i="58"/>
  <c r="J20" i="58"/>
  <c r="J51" i="58"/>
  <c r="I42" i="58"/>
  <c r="I20" i="58"/>
  <c r="I51" i="58"/>
  <c r="H42" i="58"/>
  <c r="H20" i="58"/>
  <c r="H51" i="58"/>
  <c r="G42" i="58"/>
  <c r="G20" i="58"/>
  <c r="G51" i="58"/>
  <c r="F42" i="58"/>
  <c r="F20" i="58"/>
  <c r="F51" i="58"/>
  <c r="B51" i="58"/>
  <c r="A1" i="58"/>
  <c r="CW31" i="57"/>
  <c r="BQ31" i="57"/>
  <c r="EB31" i="57"/>
  <c r="FG31" i="57"/>
  <c r="CW32" i="57"/>
  <c r="BQ32" i="57"/>
  <c r="EB32" i="57"/>
  <c r="FG32" i="57"/>
  <c r="CW33" i="57"/>
  <c r="BQ33" i="57"/>
  <c r="EB33" i="57"/>
  <c r="FG33" i="57"/>
  <c r="CW34" i="57"/>
  <c r="BQ34" i="57"/>
  <c r="EB34" i="57"/>
  <c r="FG34" i="57"/>
  <c r="CW35" i="57"/>
  <c r="BQ35" i="57"/>
  <c r="EB35" i="57"/>
  <c r="FG35" i="57"/>
  <c r="CW36" i="57"/>
  <c r="BQ36" i="57"/>
  <c r="EB36" i="57"/>
  <c r="FG36" i="57"/>
  <c r="CW37" i="57"/>
  <c r="BQ37" i="57"/>
  <c r="EB37" i="57"/>
  <c r="FG37" i="57"/>
  <c r="CW38" i="57"/>
  <c r="BQ38" i="57"/>
  <c r="EB38" i="57"/>
  <c r="FG38" i="57"/>
  <c r="CW39" i="57"/>
  <c r="BQ39" i="57"/>
  <c r="EB39" i="57"/>
  <c r="FG39" i="57"/>
  <c r="CW40" i="57"/>
  <c r="BQ40" i="57"/>
  <c r="EB40" i="57"/>
  <c r="FG40" i="57"/>
  <c r="CW41" i="57"/>
  <c r="BQ41" i="57"/>
  <c r="EB41" i="57"/>
  <c r="FG41" i="57"/>
  <c r="FG42" i="57"/>
  <c r="BQ6" i="57"/>
  <c r="BP6" i="57"/>
  <c r="CV6" i="57"/>
  <c r="EA6" i="57"/>
  <c r="BQ7" i="57"/>
  <c r="BP7" i="57"/>
  <c r="CV7" i="57"/>
  <c r="EA7" i="57"/>
  <c r="BQ8" i="57"/>
  <c r="BP8" i="57"/>
  <c r="CV8" i="57"/>
  <c r="EA8" i="57"/>
  <c r="BQ9" i="57"/>
  <c r="BP9" i="57"/>
  <c r="CV9" i="57"/>
  <c r="EA9" i="57"/>
  <c r="BQ10" i="57"/>
  <c r="BP10" i="57"/>
  <c r="CV10" i="57"/>
  <c r="EA10" i="57"/>
  <c r="BQ11" i="57"/>
  <c r="BP11" i="57"/>
  <c r="CV11" i="57"/>
  <c r="EA11" i="57"/>
  <c r="BQ12" i="57"/>
  <c r="BP12" i="57"/>
  <c r="CV12" i="57"/>
  <c r="EA12" i="57"/>
  <c r="BQ13" i="57"/>
  <c r="BP13" i="57"/>
  <c r="CV13" i="57"/>
  <c r="EA13" i="57"/>
  <c r="BQ14" i="57"/>
  <c r="BP14" i="57"/>
  <c r="CV14" i="57"/>
  <c r="EA14" i="57"/>
  <c r="BQ15" i="57"/>
  <c r="BP15" i="57"/>
  <c r="CV15" i="57"/>
  <c r="EA15" i="57"/>
  <c r="BQ16" i="57"/>
  <c r="BP16" i="57"/>
  <c r="CV16" i="57"/>
  <c r="EA16" i="57"/>
  <c r="BQ17" i="57"/>
  <c r="BP17" i="57"/>
  <c r="CV17" i="57"/>
  <c r="EA17" i="57"/>
  <c r="BQ18" i="57"/>
  <c r="BP18" i="57"/>
  <c r="CV18" i="57"/>
  <c r="EA18" i="57"/>
  <c r="BQ19" i="57"/>
  <c r="BP19" i="57"/>
  <c r="CV19" i="57"/>
  <c r="EA19" i="57"/>
  <c r="EA20" i="57"/>
  <c r="FD51" i="57"/>
  <c r="BP31" i="57"/>
  <c r="EA31" i="57"/>
  <c r="FF31" i="57"/>
  <c r="BP32" i="57"/>
  <c r="EA32" i="57"/>
  <c r="FF32" i="57"/>
  <c r="BP33" i="57"/>
  <c r="EA33" i="57"/>
  <c r="FF33" i="57"/>
  <c r="BP34" i="57"/>
  <c r="EA34" i="57"/>
  <c r="FF34" i="57"/>
  <c r="BP35" i="57"/>
  <c r="EA35" i="57"/>
  <c r="FF35" i="57"/>
  <c r="BP36" i="57"/>
  <c r="EA36" i="57"/>
  <c r="FF36" i="57"/>
  <c r="BP37" i="57"/>
  <c r="EA37" i="57"/>
  <c r="FF37" i="57"/>
  <c r="BP38" i="57"/>
  <c r="EA38" i="57"/>
  <c r="FF38" i="57"/>
  <c r="BP39" i="57"/>
  <c r="EA39" i="57"/>
  <c r="FF39" i="57"/>
  <c r="BP40" i="57"/>
  <c r="EA40" i="57"/>
  <c r="FF40" i="57"/>
  <c r="BP41" i="57"/>
  <c r="EA41" i="57"/>
  <c r="FF41" i="57"/>
  <c r="FF42" i="57"/>
  <c r="BO6" i="57"/>
  <c r="CU6" i="57"/>
  <c r="DZ6" i="57"/>
  <c r="BO7" i="57"/>
  <c r="CU7" i="57"/>
  <c r="DZ7" i="57"/>
  <c r="BO8" i="57"/>
  <c r="CU8" i="57"/>
  <c r="DZ8" i="57"/>
  <c r="BO9" i="57"/>
  <c r="CU9" i="57"/>
  <c r="DZ9" i="57"/>
  <c r="BO10" i="57"/>
  <c r="CU10" i="57"/>
  <c r="DZ10" i="57"/>
  <c r="BO11" i="57"/>
  <c r="CU11" i="57"/>
  <c r="DZ11" i="57"/>
  <c r="BO12" i="57"/>
  <c r="CU12" i="57"/>
  <c r="DZ12" i="57"/>
  <c r="BO13" i="57"/>
  <c r="CU13" i="57"/>
  <c r="DZ13" i="57"/>
  <c r="BO14" i="57"/>
  <c r="CU14" i="57"/>
  <c r="DZ14" i="57"/>
  <c r="BO15" i="57"/>
  <c r="CU15" i="57"/>
  <c r="DZ15" i="57"/>
  <c r="BO16" i="57"/>
  <c r="CU16" i="57"/>
  <c r="DZ16" i="57"/>
  <c r="BO17" i="57"/>
  <c r="CU17" i="57"/>
  <c r="DZ17" i="57"/>
  <c r="BO18" i="57"/>
  <c r="CU18" i="57"/>
  <c r="DZ18" i="57"/>
  <c r="BO19" i="57"/>
  <c r="CU19" i="57"/>
  <c r="DZ19" i="57"/>
  <c r="DZ20" i="57"/>
  <c r="FC51" i="57"/>
  <c r="BO31" i="57"/>
  <c r="DZ31" i="57"/>
  <c r="FE31" i="57"/>
  <c r="BO32" i="57"/>
  <c r="DZ32" i="57"/>
  <c r="FE32" i="57"/>
  <c r="BO33" i="57"/>
  <c r="DZ33" i="57"/>
  <c r="FE33" i="57"/>
  <c r="BO34" i="57"/>
  <c r="DZ34" i="57"/>
  <c r="FE34" i="57"/>
  <c r="BO35" i="57"/>
  <c r="DZ35" i="57"/>
  <c r="FE35" i="57"/>
  <c r="BO36" i="57"/>
  <c r="DZ36" i="57"/>
  <c r="FE36" i="57"/>
  <c r="BO37" i="57"/>
  <c r="DZ37" i="57"/>
  <c r="FE37" i="57"/>
  <c r="BO38" i="57"/>
  <c r="DZ38" i="57"/>
  <c r="FE38" i="57"/>
  <c r="BO39" i="57"/>
  <c r="DZ39" i="57"/>
  <c r="FE39" i="57"/>
  <c r="BO40" i="57"/>
  <c r="DZ40" i="57"/>
  <c r="FE40" i="57"/>
  <c r="BO41" i="57"/>
  <c r="DZ41" i="57"/>
  <c r="FE41" i="57"/>
  <c r="FE42" i="57"/>
  <c r="BN6" i="57"/>
  <c r="CT6" i="57"/>
  <c r="DY6" i="57"/>
  <c r="BN7" i="57"/>
  <c r="CT7" i="57"/>
  <c r="DY7" i="57"/>
  <c r="BN8" i="57"/>
  <c r="CT8" i="57"/>
  <c r="DY8" i="57"/>
  <c r="BN9" i="57"/>
  <c r="CT9" i="57"/>
  <c r="DY9" i="57"/>
  <c r="BN10" i="57"/>
  <c r="CT10" i="57"/>
  <c r="DY10" i="57"/>
  <c r="BN11" i="57"/>
  <c r="CT11" i="57"/>
  <c r="DY11" i="57"/>
  <c r="BN12" i="57"/>
  <c r="CT12" i="57"/>
  <c r="DY12" i="57"/>
  <c r="BN13" i="57"/>
  <c r="CT13" i="57"/>
  <c r="DY13" i="57"/>
  <c r="BN14" i="57"/>
  <c r="CT14" i="57"/>
  <c r="DY14" i="57"/>
  <c r="BN15" i="57"/>
  <c r="CT15" i="57"/>
  <c r="DY15" i="57"/>
  <c r="BN16" i="57"/>
  <c r="CT16" i="57"/>
  <c r="DY16" i="57"/>
  <c r="BN17" i="57"/>
  <c r="CT17" i="57"/>
  <c r="DY17" i="57"/>
  <c r="BN18" i="57"/>
  <c r="CT18" i="57"/>
  <c r="DY18" i="57"/>
  <c r="BN19" i="57"/>
  <c r="CT19" i="57"/>
  <c r="DY19" i="57"/>
  <c r="DY20" i="57"/>
  <c r="FB51" i="57"/>
  <c r="BN31" i="57"/>
  <c r="DY31" i="57"/>
  <c r="FD31" i="57"/>
  <c r="BN32" i="57"/>
  <c r="DY32" i="57"/>
  <c r="FD32" i="57"/>
  <c r="BN33" i="57"/>
  <c r="DY33" i="57"/>
  <c r="FD33" i="57"/>
  <c r="BN34" i="57"/>
  <c r="DY34" i="57"/>
  <c r="FD34" i="57"/>
  <c r="BN35" i="57"/>
  <c r="DY35" i="57"/>
  <c r="FD35" i="57"/>
  <c r="BN36" i="57"/>
  <c r="DY36" i="57"/>
  <c r="FD36" i="57"/>
  <c r="BN37" i="57"/>
  <c r="DY37" i="57"/>
  <c r="FD37" i="57"/>
  <c r="BN38" i="57"/>
  <c r="DY38" i="57"/>
  <c r="FD38" i="57"/>
  <c r="BN39" i="57"/>
  <c r="DY39" i="57"/>
  <c r="FD39" i="57"/>
  <c r="BN40" i="57"/>
  <c r="DY40" i="57"/>
  <c r="FD40" i="57"/>
  <c r="BN41" i="57"/>
  <c r="DY41" i="57"/>
  <c r="FD41" i="57"/>
  <c r="FD42" i="57"/>
  <c r="BM6" i="57"/>
  <c r="CS6" i="57"/>
  <c r="DX6" i="57"/>
  <c r="BM7" i="57"/>
  <c r="CS7" i="57"/>
  <c r="DX7" i="57"/>
  <c r="BM8" i="57"/>
  <c r="CS8" i="57"/>
  <c r="DX8" i="57"/>
  <c r="BM9" i="57"/>
  <c r="CS9" i="57"/>
  <c r="DX9" i="57"/>
  <c r="BM10" i="57"/>
  <c r="CS10" i="57"/>
  <c r="DX10" i="57"/>
  <c r="BM11" i="57"/>
  <c r="CS11" i="57"/>
  <c r="DX11" i="57"/>
  <c r="BM12" i="57"/>
  <c r="CS12" i="57"/>
  <c r="DX12" i="57"/>
  <c r="BM13" i="57"/>
  <c r="CS13" i="57"/>
  <c r="DX13" i="57"/>
  <c r="BM14" i="57"/>
  <c r="CS14" i="57"/>
  <c r="DX14" i="57"/>
  <c r="BM15" i="57"/>
  <c r="CS15" i="57"/>
  <c r="DX15" i="57"/>
  <c r="BM16" i="57"/>
  <c r="CS16" i="57"/>
  <c r="DX16" i="57"/>
  <c r="BM17" i="57"/>
  <c r="CS17" i="57"/>
  <c r="DX17" i="57"/>
  <c r="BM18" i="57"/>
  <c r="CS18" i="57"/>
  <c r="DX18" i="57"/>
  <c r="BM19" i="57"/>
  <c r="CS19" i="57"/>
  <c r="DX19" i="57"/>
  <c r="DX20" i="57"/>
  <c r="FA51" i="57"/>
  <c r="BM31" i="57"/>
  <c r="DX31" i="57"/>
  <c r="FC31" i="57"/>
  <c r="BM32" i="57"/>
  <c r="DX32" i="57"/>
  <c r="FC32" i="57"/>
  <c r="BM33" i="57"/>
  <c r="DX33" i="57"/>
  <c r="FC33" i="57"/>
  <c r="BM34" i="57"/>
  <c r="DX34" i="57"/>
  <c r="FC34" i="57"/>
  <c r="BM35" i="57"/>
  <c r="DX35" i="57"/>
  <c r="FC35" i="57"/>
  <c r="BM36" i="57"/>
  <c r="DX36" i="57"/>
  <c r="FC36" i="57"/>
  <c r="BM37" i="57"/>
  <c r="DX37" i="57"/>
  <c r="FC37" i="57"/>
  <c r="BM38" i="57"/>
  <c r="DX38" i="57"/>
  <c r="FC38" i="57"/>
  <c r="BM39" i="57"/>
  <c r="DX39" i="57"/>
  <c r="FC39" i="57"/>
  <c r="BM40" i="57"/>
  <c r="DX40" i="57"/>
  <c r="FC40" i="57"/>
  <c r="BM41" i="57"/>
  <c r="DX41" i="57"/>
  <c r="FC41" i="57"/>
  <c r="FC42" i="57"/>
  <c r="BL6" i="57"/>
  <c r="CR6" i="57"/>
  <c r="DW6" i="57"/>
  <c r="BL7" i="57"/>
  <c r="CR7" i="57"/>
  <c r="DW7" i="57"/>
  <c r="BL8" i="57"/>
  <c r="CR8" i="57"/>
  <c r="DW8" i="57"/>
  <c r="BL9" i="57"/>
  <c r="CR9" i="57"/>
  <c r="DW9" i="57"/>
  <c r="BL10" i="57"/>
  <c r="CR10" i="57"/>
  <c r="DW10" i="57"/>
  <c r="BL11" i="57"/>
  <c r="CR11" i="57"/>
  <c r="DW11" i="57"/>
  <c r="BL12" i="57"/>
  <c r="CR12" i="57"/>
  <c r="DW12" i="57"/>
  <c r="BL13" i="57"/>
  <c r="CR13" i="57"/>
  <c r="DW13" i="57"/>
  <c r="BL14" i="57"/>
  <c r="CR14" i="57"/>
  <c r="DW14" i="57"/>
  <c r="BL15" i="57"/>
  <c r="CR15" i="57"/>
  <c r="DW15" i="57"/>
  <c r="BL16" i="57"/>
  <c r="CR16" i="57"/>
  <c r="DW16" i="57"/>
  <c r="BL17" i="57"/>
  <c r="CR17" i="57"/>
  <c r="DW17" i="57"/>
  <c r="BL18" i="57"/>
  <c r="CR18" i="57"/>
  <c r="DW18" i="57"/>
  <c r="BL19" i="57"/>
  <c r="CR19" i="57"/>
  <c r="DW19" i="57"/>
  <c r="DW20" i="57"/>
  <c r="EZ51" i="57"/>
  <c r="BL31" i="57"/>
  <c r="DW31" i="57"/>
  <c r="FB31" i="57"/>
  <c r="BL32" i="57"/>
  <c r="DW32" i="57"/>
  <c r="FB32" i="57"/>
  <c r="BL33" i="57"/>
  <c r="DW33" i="57"/>
  <c r="FB33" i="57"/>
  <c r="BL34" i="57"/>
  <c r="DW34" i="57"/>
  <c r="FB34" i="57"/>
  <c r="BL35" i="57"/>
  <c r="DW35" i="57"/>
  <c r="FB35" i="57"/>
  <c r="BL36" i="57"/>
  <c r="DW36" i="57"/>
  <c r="FB36" i="57"/>
  <c r="BL37" i="57"/>
  <c r="DW37" i="57"/>
  <c r="FB37" i="57"/>
  <c r="BL38" i="57"/>
  <c r="DW38" i="57"/>
  <c r="FB38" i="57"/>
  <c r="BL39" i="57"/>
  <c r="DW39" i="57"/>
  <c r="FB39" i="57"/>
  <c r="BL40" i="57"/>
  <c r="DW40" i="57"/>
  <c r="FB40" i="57"/>
  <c r="BL41" i="57"/>
  <c r="DW41" i="57"/>
  <c r="FB41" i="57"/>
  <c r="FB42" i="57"/>
  <c r="BK6" i="57"/>
  <c r="CQ6" i="57"/>
  <c r="DV6" i="57"/>
  <c r="BK7" i="57"/>
  <c r="CQ7" i="57"/>
  <c r="DV7" i="57"/>
  <c r="BK8" i="57"/>
  <c r="CQ8" i="57"/>
  <c r="DV8" i="57"/>
  <c r="BK9" i="57"/>
  <c r="CQ9" i="57"/>
  <c r="DV9" i="57"/>
  <c r="BK10" i="57"/>
  <c r="CQ10" i="57"/>
  <c r="DV10" i="57"/>
  <c r="BK11" i="57"/>
  <c r="CQ11" i="57"/>
  <c r="DV11" i="57"/>
  <c r="BK12" i="57"/>
  <c r="CQ12" i="57"/>
  <c r="DV12" i="57"/>
  <c r="BK13" i="57"/>
  <c r="CQ13" i="57"/>
  <c r="DV13" i="57"/>
  <c r="BK14" i="57"/>
  <c r="CQ14" i="57"/>
  <c r="DV14" i="57"/>
  <c r="BK15" i="57"/>
  <c r="CQ15" i="57"/>
  <c r="DV15" i="57"/>
  <c r="BK16" i="57"/>
  <c r="CQ16" i="57"/>
  <c r="DV16" i="57"/>
  <c r="BK17" i="57"/>
  <c r="CQ17" i="57"/>
  <c r="DV17" i="57"/>
  <c r="BK18" i="57"/>
  <c r="CQ18" i="57"/>
  <c r="DV18" i="57"/>
  <c r="BK19" i="57"/>
  <c r="CQ19" i="57"/>
  <c r="DV19" i="57"/>
  <c r="DV20" i="57"/>
  <c r="EY51" i="57"/>
  <c r="BK31" i="57"/>
  <c r="DV31" i="57"/>
  <c r="FA31" i="57"/>
  <c r="BK32" i="57"/>
  <c r="DV32" i="57"/>
  <c r="FA32" i="57"/>
  <c r="BK33" i="57"/>
  <c r="DV33" i="57"/>
  <c r="FA33" i="57"/>
  <c r="BK34" i="57"/>
  <c r="DV34" i="57"/>
  <c r="FA34" i="57"/>
  <c r="BK35" i="57"/>
  <c r="DV35" i="57"/>
  <c r="FA35" i="57"/>
  <c r="BK36" i="57"/>
  <c r="DV36" i="57"/>
  <c r="FA36" i="57"/>
  <c r="BK37" i="57"/>
  <c r="DV37" i="57"/>
  <c r="FA37" i="57"/>
  <c r="BK38" i="57"/>
  <c r="DV38" i="57"/>
  <c r="FA38" i="57"/>
  <c r="BK39" i="57"/>
  <c r="DV39" i="57"/>
  <c r="FA39" i="57"/>
  <c r="BK40" i="57"/>
  <c r="DV40" i="57"/>
  <c r="FA40" i="57"/>
  <c r="BK41" i="57"/>
  <c r="DV41" i="57"/>
  <c r="FA41" i="57"/>
  <c r="FA42" i="57"/>
  <c r="BJ6" i="57"/>
  <c r="CP6" i="57"/>
  <c r="DU6" i="57"/>
  <c r="BJ7" i="57"/>
  <c r="CP7" i="57"/>
  <c r="DU7" i="57"/>
  <c r="BJ8" i="57"/>
  <c r="CP8" i="57"/>
  <c r="DU8" i="57"/>
  <c r="BJ9" i="57"/>
  <c r="CP9" i="57"/>
  <c r="DU9" i="57"/>
  <c r="BJ10" i="57"/>
  <c r="CP10" i="57"/>
  <c r="DU10" i="57"/>
  <c r="BJ11" i="57"/>
  <c r="CP11" i="57"/>
  <c r="DU11" i="57"/>
  <c r="BJ12" i="57"/>
  <c r="CP12" i="57"/>
  <c r="DU12" i="57"/>
  <c r="BJ13" i="57"/>
  <c r="CP13" i="57"/>
  <c r="DU13" i="57"/>
  <c r="BJ14" i="57"/>
  <c r="CP14" i="57"/>
  <c r="DU14" i="57"/>
  <c r="BJ15" i="57"/>
  <c r="CP15" i="57"/>
  <c r="DU15" i="57"/>
  <c r="BJ16" i="57"/>
  <c r="CP16" i="57"/>
  <c r="DU16" i="57"/>
  <c r="BJ17" i="57"/>
  <c r="CP17" i="57"/>
  <c r="DU17" i="57"/>
  <c r="BJ18" i="57"/>
  <c r="CP18" i="57"/>
  <c r="DU18" i="57"/>
  <c r="BJ19" i="57"/>
  <c r="CP19" i="57"/>
  <c r="DU19" i="57"/>
  <c r="DU20" i="57"/>
  <c r="EX51" i="57"/>
  <c r="BJ31" i="57"/>
  <c r="DU31" i="57"/>
  <c r="EZ31" i="57"/>
  <c r="BJ32" i="57"/>
  <c r="DU32" i="57"/>
  <c r="EZ32" i="57"/>
  <c r="BJ33" i="57"/>
  <c r="DU33" i="57"/>
  <c r="EZ33" i="57"/>
  <c r="BJ34" i="57"/>
  <c r="DU34" i="57"/>
  <c r="EZ34" i="57"/>
  <c r="BJ35" i="57"/>
  <c r="DU35" i="57"/>
  <c r="EZ35" i="57"/>
  <c r="BJ36" i="57"/>
  <c r="DU36" i="57"/>
  <c r="EZ36" i="57"/>
  <c r="BJ37" i="57"/>
  <c r="DU37" i="57"/>
  <c r="EZ37" i="57"/>
  <c r="BJ38" i="57"/>
  <c r="DU38" i="57"/>
  <c r="EZ38" i="57"/>
  <c r="BJ39" i="57"/>
  <c r="DU39" i="57"/>
  <c r="EZ39" i="57"/>
  <c r="BJ40" i="57"/>
  <c r="DU40" i="57"/>
  <c r="EZ40" i="57"/>
  <c r="BJ41" i="57"/>
  <c r="DU41" i="57"/>
  <c r="EZ41" i="57"/>
  <c r="EZ42" i="57"/>
  <c r="BI6" i="57"/>
  <c r="CO6" i="57"/>
  <c r="DT6" i="57"/>
  <c r="BI7" i="57"/>
  <c r="CO7" i="57"/>
  <c r="DT7" i="57"/>
  <c r="BI8" i="57"/>
  <c r="CO8" i="57"/>
  <c r="DT8" i="57"/>
  <c r="BI9" i="57"/>
  <c r="CO9" i="57"/>
  <c r="DT9" i="57"/>
  <c r="BI10" i="57"/>
  <c r="CO10" i="57"/>
  <c r="DT10" i="57"/>
  <c r="BI11" i="57"/>
  <c r="CO11" i="57"/>
  <c r="DT11" i="57"/>
  <c r="BI12" i="57"/>
  <c r="CO12" i="57"/>
  <c r="DT12" i="57"/>
  <c r="BI13" i="57"/>
  <c r="CO13" i="57"/>
  <c r="DT13" i="57"/>
  <c r="BI14" i="57"/>
  <c r="CO14" i="57"/>
  <c r="DT14" i="57"/>
  <c r="BI15" i="57"/>
  <c r="CO15" i="57"/>
  <c r="DT15" i="57"/>
  <c r="BI16" i="57"/>
  <c r="CO16" i="57"/>
  <c r="DT16" i="57"/>
  <c r="BI17" i="57"/>
  <c r="CO17" i="57"/>
  <c r="DT17" i="57"/>
  <c r="BI18" i="57"/>
  <c r="CO18" i="57"/>
  <c r="DT18" i="57"/>
  <c r="BI19" i="57"/>
  <c r="CO19" i="57"/>
  <c r="DT19" i="57"/>
  <c r="DT20" i="57"/>
  <c r="EW51" i="57"/>
  <c r="BI31" i="57"/>
  <c r="DT31" i="57"/>
  <c r="EY31" i="57"/>
  <c r="BI32" i="57"/>
  <c r="DT32" i="57"/>
  <c r="EY32" i="57"/>
  <c r="BI33" i="57"/>
  <c r="DT33" i="57"/>
  <c r="EY33" i="57"/>
  <c r="BI34" i="57"/>
  <c r="DT34" i="57"/>
  <c r="EY34" i="57"/>
  <c r="BI35" i="57"/>
  <c r="DT35" i="57"/>
  <c r="EY35" i="57"/>
  <c r="BI36" i="57"/>
  <c r="DT36" i="57"/>
  <c r="EY36" i="57"/>
  <c r="BI37" i="57"/>
  <c r="DT37" i="57"/>
  <c r="EY37" i="57"/>
  <c r="BI38" i="57"/>
  <c r="DT38" i="57"/>
  <c r="EY38" i="57"/>
  <c r="BI39" i="57"/>
  <c r="DT39" i="57"/>
  <c r="EY39" i="57"/>
  <c r="BI40" i="57"/>
  <c r="DT40" i="57"/>
  <c r="EY40" i="57"/>
  <c r="BI41" i="57"/>
  <c r="DT41" i="57"/>
  <c r="EY41" i="57"/>
  <c r="EY42" i="57"/>
  <c r="BH6" i="57"/>
  <c r="CN6" i="57"/>
  <c r="DS6" i="57"/>
  <c r="BH7" i="57"/>
  <c r="CN7" i="57"/>
  <c r="DS7" i="57"/>
  <c r="BH8" i="57"/>
  <c r="CN8" i="57"/>
  <c r="DS8" i="57"/>
  <c r="BH9" i="57"/>
  <c r="CN9" i="57"/>
  <c r="DS9" i="57"/>
  <c r="BH10" i="57"/>
  <c r="CN10" i="57"/>
  <c r="DS10" i="57"/>
  <c r="BH11" i="57"/>
  <c r="CN11" i="57"/>
  <c r="DS11" i="57"/>
  <c r="BH12" i="57"/>
  <c r="CN12" i="57"/>
  <c r="DS12" i="57"/>
  <c r="BH13" i="57"/>
  <c r="CN13" i="57"/>
  <c r="DS13" i="57"/>
  <c r="BH14" i="57"/>
  <c r="CN14" i="57"/>
  <c r="DS14" i="57"/>
  <c r="BH15" i="57"/>
  <c r="CN15" i="57"/>
  <c r="DS15" i="57"/>
  <c r="BH16" i="57"/>
  <c r="CN16" i="57"/>
  <c r="DS16" i="57"/>
  <c r="BH17" i="57"/>
  <c r="CN17" i="57"/>
  <c r="DS17" i="57"/>
  <c r="BH18" i="57"/>
  <c r="CN18" i="57"/>
  <c r="DS18" i="57"/>
  <c r="BH19" i="57"/>
  <c r="CN19" i="57"/>
  <c r="DS19" i="57"/>
  <c r="DS20" i="57"/>
  <c r="EV51" i="57"/>
  <c r="BH31" i="57"/>
  <c r="DS31" i="57"/>
  <c r="EX31" i="57"/>
  <c r="BH32" i="57"/>
  <c r="DS32" i="57"/>
  <c r="EX32" i="57"/>
  <c r="BH33" i="57"/>
  <c r="DS33" i="57"/>
  <c r="EX33" i="57"/>
  <c r="BH34" i="57"/>
  <c r="DS34" i="57"/>
  <c r="EX34" i="57"/>
  <c r="BH35" i="57"/>
  <c r="DS35" i="57"/>
  <c r="EX35" i="57"/>
  <c r="BH36" i="57"/>
  <c r="DS36" i="57"/>
  <c r="EX36" i="57"/>
  <c r="BH37" i="57"/>
  <c r="DS37" i="57"/>
  <c r="EX37" i="57"/>
  <c r="BH38" i="57"/>
  <c r="DS38" i="57"/>
  <c r="EX38" i="57"/>
  <c r="BH39" i="57"/>
  <c r="DS39" i="57"/>
  <c r="EX39" i="57"/>
  <c r="BH40" i="57"/>
  <c r="DS40" i="57"/>
  <c r="EX40" i="57"/>
  <c r="BH41" i="57"/>
  <c r="DS41" i="57"/>
  <c r="EX41" i="57"/>
  <c r="EX42" i="57"/>
  <c r="BG6" i="57"/>
  <c r="CM6" i="57"/>
  <c r="DR6" i="57"/>
  <c r="BG7" i="57"/>
  <c r="CM7" i="57"/>
  <c r="DR7" i="57"/>
  <c r="BG8" i="57"/>
  <c r="CM8" i="57"/>
  <c r="DR8" i="57"/>
  <c r="BG9" i="57"/>
  <c r="CM9" i="57"/>
  <c r="DR9" i="57"/>
  <c r="BG10" i="57"/>
  <c r="CM10" i="57"/>
  <c r="DR10" i="57"/>
  <c r="BG11" i="57"/>
  <c r="CM11" i="57"/>
  <c r="DR11" i="57"/>
  <c r="BG12" i="57"/>
  <c r="CM12" i="57"/>
  <c r="DR12" i="57"/>
  <c r="BG13" i="57"/>
  <c r="CM13" i="57"/>
  <c r="DR13" i="57"/>
  <c r="BG14" i="57"/>
  <c r="CM14" i="57"/>
  <c r="DR14" i="57"/>
  <c r="BG15" i="57"/>
  <c r="CM15" i="57"/>
  <c r="DR15" i="57"/>
  <c r="BG16" i="57"/>
  <c r="CM16" i="57"/>
  <c r="DR16" i="57"/>
  <c r="BG17" i="57"/>
  <c r="CM17" i="57"/>
  <c r="DR17" i="57"/>
  <c r="BG18" i="57"/>
  <c r="CM18" i="57"/>
  <c r="DR18" i="57"/>
  <c r="BG19" i="57"/>
  <c r="CM19" i="57"/>
  <c r="DR19" i="57"/>
  <c r="DR20" i="57"/>
  <c r="EU51" i="57"/>
  <c r="BG31" i="57"/>
  <c r="DR31" i="57"/>
  <c r="EW31" i="57"/>
  <c r="BG32" i="57"/>
  <c r="DR32" i="57"/>
  <c r="EW32" i="57"/>
  <c r="BG33" i="57"/>
  <c r="DR33" i="57"/>
  <c r="EW33" i="57"/>
  <c r="BG34" i="57"/>
  <c r="DR34" i="57"/>
  <c r="EW34" i="57"/>
  <c r="BG35" i="57"/>
  <c r="DR35" i="57"/>
  <c r="EW35" i="57"/>
  <c r="BG36" i="57"/>
  <c r="DR36" i="57"/>
  <c r="EW36" i="57"/>
  <c r="BG37" i="57"/>
  <c r="DR37" i="57"/>
  <c r="EW37" i="57"/>
  <c r="BG38" i="57"/>
  <c r="DR38" i="57"/>
  <c r="EW38" i="57"/>
  <c r="BG39" i="57"/>
  <c r="DR39" i="57"/>
  <c r="EW39" i="57"/>
  <c r="BG40" i="57"/>
  <c r="DR40" i="57"/>
  <c r="EW40" i="57"/>
  <c r="BG41" i="57"/>
  <c r="DR41" i="57"/>
  <c r="EW41" i="57"/>
  <c r="EW42" i="57"/>
  <c r="BF6" i="57"/>
  <c r="CL6" i="57"/>
  <c r="DQ6" i="57"/>
  <c r="BF7" i="57"/>
  <c r="CL7" i="57"/>
  <c r="DQ7" i="57"/>
  <c r="BF8" i="57"/>
  <c r="CL8" i="57"/>
  <c r="DQ8" i="57"/>
  <c r="BF9" i="57"/>
  <c r="CL9" i="57"/>
  <c r="DQ9" i="57"/>
  <c r="BF10" i="57"/>
  <c r="CL10" i="57"/>
  <c r="DQ10" i="57"/>
  <c r="BF11" i="57"/>
  <c r="CL11" i="57"/>
  <c r="DQ11" i="57"/>
  <c r="BF12" i="57"/>
  <c r="CL12" i="57"/>
  <c r="DQ12" i="57"/>
  <c r="BF13" i="57"/>
  <c r="CL13" i="57"/>
  <c r="DQ13" i="57"/>
  <c r="BF14" i="57"/>
  <c r="CL14" i="57"/>
  <c r="DQ14" i="57"/>
  <c r="BF15" i="57"/>
  <c r="CL15" i="57"/>
  <c r="DQ15" i="57"/>
  <c r="BF16" i="57"/>
  <c r="CL16" i="57"/>
  <c r="DQ16" i="57"/>
  <c r="BF17" i="57"/>
  <c r="CL17" i="57"/>
  <c r="DQ17" i="57"/>
  <c r="BF18" i="57"/>
  <c r="CL18" i="57"/>
  <c r="DQ18" i="57"/>
  <c r="BF19" i="57"/>
  <c r="CL19" i="57"/>
  <c r="DQ19" i="57"/>
  <c r="DQ20" i="57"/>
  <c r="ET51" i="57"/>
  <c r="BF31" i="57"/>
  <c r="DQ31" i="57"/>
  <c r="EV31" i="57"/>
  <c r="BF32" i="57"/>
  <c r="DQ32" i="57"/>
  <c r="EV32" i="57"/>
  <c r="BF33" i="57"/>
  <c r="DQ33" i="57"/>
  <c r="EV33" i="57"/>
  <c r="BF34" i="57"/>
  <c r="DQ34" i="57"/>
  <c r="EV34" i="57"/>
  <c r="BF35" i="57"/>
  <c r="DQ35" i="57"/>
  <c r="EV35" i="57"/>
  <c r="BF36" i="57"/>
  <c r="DQ36" i="57"/>
  <c r="EV36" i="57"/>
  <c r="BF37" i="57"/>
  <c r="DQ37" i="57"/>
  <c r="EV37" i="57"/>
  <c r="BF38" i="57"/>
  <c r="DQ38" i="57"/>
  <c r="EV38" i="57"/>
  <c r="BF39" i="57"/>
  <c r="DQ39" i="57"/>
  <c r="EV39" i="57"/>
  <c r="BF40" i="57"/>
  <c r="DQ40" i="57"/>
  <c r="EV40" i="57"/>
  <c r="BF41" i="57"/>
  <c r="DQ41" i="57"/>
  <c r="EV41" i="57"/>
  <c r="EV42" i="57"/>
  <c r="BE6" i="57"/>
  <c r="CK6" i="57"/>
  <c r="DP6" i="57"/>
  <c r="BE7" i="57"/>
  <c r="CK7" i="57"/>
  <c r="DP7" i="57"/>
  <c r="BE8" i="57"/>
  <c r="CK8" i="57"/>
  <c r="DP8" i="57"/>
  <c r="BE9" i="57"/>
  <c r="CK9" i="57"/>
  <c r="DP9" i="57"/>
  <c r="BE10" i="57"/>
  <c r="CK10" i="57"/>
  <c r="DP10" i="57"/>
  <c r="BE11" i="57"/>
  <c r="CK11" i="57"/>
  <c r="DP11" i="57"/>
  <c r="BE12" i="57"/>
  <c r="CK12" i="57"/>
  <c r="DP12" i="57"/>
  <c r="BE13" i="57"/>
  <c r="CK13" i="57"/>
  <c r="DP13" i="57"/>
  <c r="BE14" i="57"/>
  <c r="CK14" i="57"/>
  <c r="DP14" i="57"/>
  <c r="BE15" i="57"/>
  <c r="CK15" i="57"/>
  <c r="DP15" i="57"/>
  <c r="BE16" i="57"/>
  <c r="CK16" i="57"/>
  <c r="DP16" i="57"/>
  <c r="BE17" i="57"/>
  <c r="CK17" i="57"/>
  <c r="DP17" i="57"/>
  <c r="BE18" i="57"/>
  <c r="CK18" i="57"/>
  <c r="DP18" i="57"/>
  <c r="BE19" i="57"/>
  <c r="CK19" i="57"/>
  <c r="DP19" i="57"/>
  <c r="DP20" i="57"/>
  <c r="ES51" i="57"/>
  <c r="BE31" i="57"/>
  <c r="DP31" i="57"/>
  <c r="EU31" i="57"/>
  <c r="BE32" i="57"/>
  <c r="DP32" i="57"/>
  <c r="EU32" i="57"/>
  <c r="BE33" i="57"/>
  <c r="DP33" i="57"/>
  <c r="EU33" i="57"/>
  <c r="BE34" i="57"/>
  <c r="DP34" i="57"/>
  <c r="EU34" i="57"/>
  <c r="BE35" i="57"/>
  <c r="DP35" i="57"/>
  <c r="EU35" i="57"/>
  <c r="BE36" i="57"/>
  <c r="DP36" i="57"/>
  <c r="EU36" i="57"/>
  <c r="BE37" i="57"/>
  <c r="DP37" i="57"/>
  <c r="EU37" i="57"/>
  <c r="BE38" i="57"/>
  <c r="DP38" i="57"/>
  <c r="EU38" i="57"/>
  <c r="BE39" i="57"/>
  <c r="DP39" i="57"/>
  <c r="EU39" i="57"/>
  <c r="BE40" i="57"/>
  <c r="DP40" i="57"/>
  <c r="EU40" i="57"/>
  <c r="BE41" i="57"/>
  <c r="DP41" i="57"/>
  <c r="EU41" i="57"/>
  <c r="EU42" i="57"/>
  <c r="BD6" i="57"/>
  <c r="CJ6" i="57"/>
  <c r="DO6" i="57"/>
  <c r="BD7" i="57"/>
  <c r="CJ7" i="57"/>
  <c r="DO7" i="57"/>
  <c r="BD8" i="57"/>
  <c r="CJ8" i="57"/>
  <c r="DO8" i="57"/>
  <c r="BD9" i="57"/>
  <c r="CJ9" i="57"/>
  <c r="DO9" i="57"/>
  <c r="BD10" i="57"/>
  <c r="CJ10" i="57"/>
  <c r="DO10" i="57"/>
  <c r="BD11" i="57"/>
  <c r="CJ11" i="57"/>
  <c r="DO11" i="57"/>
  <c r="BD12" i="57"/>
  <c r="CJ12" i="57"/>
  <c r="DO12" i="57"/>
  <c r="BD13" i="57"/>
  <c r="CJ13" i="57"/>
  <c r="DO13" i="57"/>
  <c r="BD14" i="57"/>
  <c r="CJ14" i="57"/>
  <c r="DO14" i="57"/>
  <c r="BD15" i="57"/>
  <c r="CJ15" i="57"/>
  <c r="DO15" i="57"/>
  <c r="BD16" i="57"/>
  <c r="CJ16" i="57"/>
  <c r="DO16" i="57"/>
  <c r="BD17" i="57"/>
  <c r="CJ17" i="57"/>
  <c r="DO17" i="57"/>
  <c r="BD18" i="57"/>
  <c r="CJ18" i="57"/>
  <c r="DO18" i="57"/>
  <c r="BD19" i="57"/>
  <c r="CJ19" i="57"/>
  <c r="DO19" i="57"/>
  <c r="DO20" i="57"/>
  <c r="ER51" i="57"/>
  <c r="BD31" i="57"/>
  <c r="DO31" i="57"/>
  <c r="ET31" i="57"/>
  <c r="BD32" i="57"/>
  <c r="DO32" i="57"/>
  <c r="ET32" i="57"/>
  <c r="BD33" i="57"/>
  <c r="DO33" i="57"/>
  <c r="ET33" i="57"/>
  <c r="BD34" i="57"/>
  <c r="DO34" i="57"/>
  <c r="ET34" i="57"/>
  <c r="BD35" i="57"/>
  <c r="DO35" i="57"/>
  <c r="ET35" i="57"/>
  <c r="BD36" i="57"/>
  <c r="DO36" i="57"/>
  <c r="ET36" i="57"/>
  <c r="BD37" i="57"/>
  <c r="DO37" i="57"/>
  <c r="ET37" i="57"/>
  <c r="BD38" i="57"/>
  <c r="DO38" i="57"/>
  <c r="ET38" i="57"/>
  <c r="BD39" i="57"/>
  <c r="DO39" i="57"/>
  <c r="ET39" i="57"/>
  <c r="BD40" i="57"/>
  <c r="DO40" i="57"/>
  <c r="ET40" i="57"/>
  <c r="BD41" i="57"/>
  <c r="DO41" i="57"/>
  <c r="ET41" i="57"/>
  <c r="ET42" i="57"/>
  <c r="BC6" i="57"/>
  <c r="CI6" i="57"/>
  <c r="DN6" i="57"/>
  <c r="BC7" i="57"/>
  <c r="CI7" i="57"/>
  <c r="DN7" i="57"/>
  <c r="BC8" i="57"/>
  <c r="CI8" i="57"/>
  <c r="DN8" i="57"/>
  <c r="BC9" i="57"/>
  <c r="CI9" i="57"/>
  <c r="DN9" i="57"/>
  <c r="BC10" i="57"/>
  <c r="CI10" i="57"/>
  <c r="DN10" i="57"/>
  <c r="BC11" i="57"/>
  <c r="CI11" i="57"/>
  <c r="DN11" i="57"/>
  <c r="BC12" i="57"/>
  <c r="CI12" i="57"/>
  <c r="DN12" i="57"/>
  <c r="BC13" i="57"/>
  <c r="CI13" i="57"/>
  <c r="DN13" i="57"/>
  <c r="BC14" i="57"/>
  <c r="CI14" i="57"/>
  <c r="DN14" i="57"/>
  <c r="BC15" i="57"/>
  <c r="CI15" i="57"/>
  <c r="DN15" i="57"/>
  <c r="BC16" i="57"/>
  <c r="CI16" i="57"/>
  <c r="DN16" i="57"/>
  <c r="BC17" i="57"/>
  <c r="CI17" i="57"/>
  <c r="DN17" i="57"/>
  <c r="BC18" i="57"/>
  <c r="CI18" i="57"/>
  <c r="DN18" i="57"/>
  <c r="BC19" i="57"/>
  <c r="CI19" i="57"/>
  <c r="DN19" i="57"/>
  <c r="DN20" i="57"/>
  <c r="EQ51" i="57"/>
  <c r="BC31" i="57"/>
  <c r="DN31" i="57"/>
  <c r="ES31" i="57"/>
  <c r="BC32" i="57"/>
  <c r="DN32" i="57"/>
  <c r="ES32" i="57"/>
  <c r="BC33" i="57"/>
  <c r="DN33" i="57"/>
  <c r="ES33" i="57"/>
  <c r="BC34" i="57"/>
  <c r="DN34" i="57"/>
  <c r="ES34" i="57"/>
  <c r="BC35" i="57"/>
  <c r="DN35" i="57"/>
  <c r="ES35" i="57"/>
  <c r="BC36" i="57"/>
  <c r="DN36" i="57"/>
  <c r="ES36" i="57"/>
  <c r="BC37" i="57"/>
  <c r="DN37" i="57"/>
  <c r="ES37" i="57"/>
  <c r="BC38" i="57"/>
  <c r="DN38" i="57"/>
  <c r="ES38" i="57"/>
  <c r="BC39" i="57"/>
  <c r="DN39" i="57"/>
  <c r="ES39" i="57"/>
  <c r="BC40" i="57"/>
  <c r="DN40" i="57"/>
  <c r="ES40" i="57"/>
  <c r="BC41" i="57"/>
  <c r="DN41" i="57"/>
  <c r="ES41" i="57"/>
  <c r="ES42" i="57"/>
  <c r="BB6" i="57"/>
  <c r="CH6" i="57"/>
  <c r="DM6" i="57"/>
  <c r="BB7" i="57"/>
  <c r="CH7" i="57"/>
  <c r="DM7" i="57"/>
  <c r="BB8" i="57"/>
  <c r="CH8" i="57"/>
  <c r="DM8" i="57"/>
  <c r="BB9" i="57"/>
  <c r="CH9" i="57"/>
  <c r="DM9" i="57"/>
  <c r="BB10" i="57"/>
  <c r="CH10" i="57"/>
  <c r="DM10" i="57"/>
  <c r="BB11" i="57"/>
  <c r="CH11" i="57"/>
  <c r="DM11" i="57"/>
  <c r="BB12" i="57"/>
  <c r="CH12" i="57"/>
  <c r="DM12" i="57"/>
  <c r="BB13" i="57"/>
  <c r="CH13" i="57"/>
  <c r="DM13" i="57"/>
  <c r="BB14" i="57"/>
  <c r="CH14" i="57"/>
  <c r="DM14" i="57"/>
  <c r="BB15" i="57"/>
  <c r="CH15" i="57"/>
  <c r="DM15" i="57"/>
  <c r="BB16" i="57"/>
  <c r="CH16" i="57"/>
  <c r="DM16" i="57"/>
  <c r="BB17" i="57"/>
  <c r="CH17" i="57"/>
  <c r="DM17" i="57"/>
  <c r="BB18" i="57"/>
  <c r="CH18" i="57"/>
  <c r="DM18" i="57"/>
  <c r="BB19" i="57"/>
  <c r="CH19" i="57"/>
  <c r="DM19" i="57"/>
  <c r="DM20" i="57"/>
  <c r="EP51" i="57"/>
  <c r="BB31" i="57"/>
  <c r="DM31" i="57"/>
  <c r="ER31" i="57"/>
  <c r="BB32" i="57"/>
  <c r="DM32" i="57"/>
  <c r="ER32" i="57"/>
  <c r="BB33" i="57"/>
  <c r="DM33" i="57"/>
  <c r="ER33" i="57"/>
  <c r="BB34" i="57"/>
  <c r="DM34" i="57"/>
  <c r="ER34" i="57"/>
  <c r="BB35" i="57"/>
  <c r="DM35" i="57"/>
  <c r="ER35" i="57"/>
  <c r="BB36" i="57"/>
  <c r="DM36" i="57"/>
  <c r="ER36" i="57"/>
  <c r="BB37" i="57"/>
  <c r="DM37" i="57"/>
  <c r="ER37" i="57"/>
  <c r="BB38" i="57"/>
  <c r="DM38" i="57"/>
  <c r="ER38" i="57"/>
  <c r="BB39" i="57"/>
  <c r="DM39" i="57"/>
  <c r="ER39" i="57"/>
  <c r="BB40" i="57"/>
  <c r="DM40" i="57"/>
  <c r="ER40" i="57"/>
  <c r="BB41" i="57"/>
  <c r="DM41" i="57"/>
  <c r="ER41" i="57"/>
  <c r="ER42" i="57"/>
  <c r="BA6" i="57"/>
  <c r="CG6" i="57"/>
  <c r="DL6" i="57"/>
  <c r="BA7" i="57"/>
  <c r="CG7" i="57"/>
  <c r="DL7" i="57"/>
  <c r="BA8" i="57"/>
  <c r="CG8" i="57"/>
  <c r="DL8" i="57"/>
  <c r="BA9" i="57"/>
  <c r="CG9" i="57"/>
  <c r="DL9" i="57"/>
  <c r="BA10" i="57"/>
  <c r="CG10" i="57"/>
  <c r="DL10" i="57"/>
  <c r="BA11" i="57"/>
  <c r="CG11" i="57"/>
  <c r="DL11" i="57"/>
  <c r="BA12" i="57"/>
  <c r="CG12" i="57"/>
  <c r="DL12" i="57"/>
  <c r="BA13" i="57"/>
  <c r="CG13" i="57"/>
  <c r="DL13" i="57"/>
  <c r="BA14" i="57"/>
  <c r="CG14" i="57"/>
  <c r="DL14" i="57"/>
  <c r="BA15" i="57"/>
  <c r="CG15" i="57"/>
  <c r="DL15" i="57"/>
  <c r="BA16" i="57"/>
  <c r="CG16" i="57"/>
  <c r="DL16" i="57"/>
  <c r="BA17" i="57"/>
  <c r="CG17" i="57"/>
  <c r="DL17" i="57"/>
  <c r="BA18" i="57"/>
  <c r="CG18" i="57"/>
  <c r="DL18" i="57"/>
  <c r="BA19" i="57"/>
  <c r="CG19" i="57"/>
  <c r="DL19" i="57"/>
  <c r="DL20" i="57"/>
  <c r="EO51" i="57"/>
  <c r="BA31" i="57"/>
  <c r="DL31" i="57"/>
  <c r="EQ31" i="57"/>
  <c r="BA32" i="57"/>
  <c r="DL32" i="57"/>
  <c r="EQ32" i="57"/>
  <c r="BA33" i="57"/>
  <c r="DL33" i="57"/>
  <c r="EQ33" i="57"/>
  <c r="BA34" i="57"/>
  <c r="DL34" i="57"/>
  <c r="EQ34" i="57"/>
  <c r="BA35" i="57"/>
  <c r="DL35" i="57"/>
  <c r="EQ35" i="57"/>
  <c r="BA36" i="57"/>
  <c r="DL36" i="57"/>
  <c r="EQ36" i="57"/>
  <c r="BA37" i="57"/>
  <c r="DL37" i="57"/>
  <c r="EQ37" i="57"/>
  <c r="BA38" i="57"/>
  <c r="DL38" i="57"/>
  <c r="EQ38" i="57"/>
  <c r="BA39" i="57"/>
  <c r="DL39" i="57"/>
  <c r="EQ39" i="57"/>
  <c r="BA40" i="57"/>
  <c r="DL40" i="57"/>
  <c r="EQ40" i="57"/>
  <c r="BA41" i="57"/>
  <c r="DL41" i="57"/>
  <c r="EQ41" i="57"/>
  <c r="EQ42" i="57"/>
  <c r="AZ6" i="57"/>
  <c r="CF6" i="57"/>
  <c r="DK6" i="57"/>
  <c r="AZ7" i="57"/>
  <c r="CF7" i="57"/>
  <c r="DK7" i="57"/>
  <c r="AZ8" i="57"/>
  <c r="CF8" i="57"/>
  <c r="DK8" i="57"/>
  <c r="AZ9" i="57"/>
  <c r="CF9" i="57"/>
  <c r="DK9" i="57"/>
  <c r="AZ10" i="57"/>
  <c r="CF10" i="57"/>
  <c r="DK10" i="57"/>
  <c r="AZ11" i="57"/>
  <c r="CF11" i="57"/>
  <c r="DK11" i="57"/>
  <c r="AZ12" i="57"/>
  <c r="CF12" i="57"/>
  <c r="DK12" i="57"/>
  <c r="AZ13" i="57"/>
  <c r="CF13" i="57"/>
  <c r="DK13" i="57"/>
  <c r="AZ14" i="57"/>
  <c r="CF14" i="57"/>
  <c r="DK14" i="57"/>
  <c r="AZ15" i="57"/>
  <c r="CF15" i="57"/>
  <c r="DK15" i="57"/>
  <c r="AZ16" i="57"/>
  <c r="CF16" i="57"/>
  <c r="DK16" i="57"/>
  <c r="AZ17" i="57"/>
  <c r="CF17" i="57"/>
  <c r="DK17" i="57"/>
  <c r="AZ18" i="57"/>
  <c r="CF18" i="57"/>
  <c r="DK18" i="57"/>
  <c r="AZ19" i="57"/>
  <c r="CF19" i="57"/>
  <c r="DK19" i="57"/>
  <c r="DK20" i="57"/>
  <c r="EN51" i="57"/>
  <c r="AZ31" i="57"/>
  <c r="DK31" i="57"/>
  <c r="EP31" i="57"/>
  <c r="AZ32" i="57"/>
  <c r="DK32" i="57"/>
  <c r="EP32" i="57"/>
  <c r="AZ33" i="57"/>
  <c r="DK33" i="57"/>
  <c r="EP33" i="57"/>
  <c r="AZ34" i="57"/>
  <c r="DK34" i="57"/>
  <c r="EP34" i="57"/>
  <c r="AZ35" i="57"/>
  <c r="DK35" i="57"/>
  <c r="EP35" i="57"/>
  <c r="AZ36" i="57"/>
  <c r="DK36" i="57"/>
  <c r="EP36" i="57"/>
  <c r="AZ37" i="57"/>
  <c r="DK37" i="57"/>
  <c r="EP37" i="57"/>
  <c r="AZ38" i="57"/>
  <c r="DK38" i="57"/>
  <c r="EP38" i="57"/>
  <c r="AZ39" i="57"/>
  <c r="DK39" i="57"/>
  <c r="EP39" i="57"/>
  <c r="AZ40" i="57"/>
  <c r="DK40" i="57"/>
  <c r="EP40" i="57"/>
  <c r="AZ41" i="57"/>
  <c r="DK41" i="57"/>
  <c r="EP41" i="57"/>
  <c r="EP42" i="57"/>
  <c r="AY6" i="57"/>
  <c r="CE6" i="57"/>
  <c r="DJ6" i="57"/>
  <c r="AY7" i="57"/>
  <c r="CE7" i="57"/>
  <c r="DJ7" i="57"/>
  <c r="AY8" i="57"/>
  <c r="CE8" i="57"/>
  <c r="DJ8" i="57"/>
  <c r="AY9" i="57"/>
  <c r="CE9" i="57"/>
  <c r="DJ9" i="57"/>
  <c r="AY10" i="57"/>
  <c r="CE10" i="57"/>
  <c r="DJ10" i="57"/>
  <c r="AY11" i="57"/>
  <c r="CE11" i="57"/>
  <c r="DJ11" i="57"/>
  <c r="AY12" i="57"/>
  <c r="CE12" i="57"/>
  <c r="DJ12" i="57"/>
  <c r="AY13" i="57"/>
  <c r="CE13" i="57"/>
  <c r="DJ13" i="57"/>
  <c r="AY14" i="57"/>
  <c r="CE14" i="57"/>
  <c r="DJ14" i="57"/>
  <c r="AY15" i="57"/>
  <c r="CE15" i="57"/>
  <c r="DJ15" i="57"/>
  <c r="AY16" i="57"/>
  <c r="CE16" i="57"/>
  <c r="DJ16" i="57"/>
  <c r="AY17" i="57"/>
  <c r="CE17" i="57"/>
  <c r="DJ17" i="57"/>
  <c r="AY18" i="57"/>
  <c r="CE18" i="57"/>
  <c r="DJ18" i="57"/>
  <c r="AY19" i="57"/>
  <c r="CE19" i="57"/>
  <c r="DJ19" i="57"/>
  <c r="DJ20" i="57"/>
  <c r="EM51" i="57"/>
  <c r="AY31" i="57"/>
  <c r="DJ31" i="57"/>
  <c r="EO31" i="57"/>
  <c r="AY32" i="57"/>
  <c r="DJ32" i="57"/>
  <c r="EO32" i="57"/>
  <c r="AY33" i="57"/>
  <c r="DJ33" i="57"/>
  <c r="EO33" i="57"/>
  <c r="AY34" i="57"/>
  <c r="DJ34" i="57"/>
  <c r="EO34" i="57"/>
  <c r="AY35" i="57"/>
  <c r="DJ35" i="57"/>
  <c r="EO35" i="57"/>
  <c r="AY36" i="57"/>
  <c r="DJ36" i="57"/>
  <c r="EO36" i="57"/>
  <c r="AY37" i="57"/>
  <c r="DJ37" i="57"/>
  <c r="EO37" i="57"/>
  <c r="AY38" i="57"/>
  <c r="DJ38" i="57"/>
  <c r="EO38" i="57"/>
  <c r="AY39" i="57"/>
  <c r="DJ39" i="57"/>
  <c r="EO39" i="57"/>
  <c r="AY40" i="57"/>
  <c r="DJ40" i="57"/>
  <c r="EO40" i="57"/>
  <c r="AY41" i="57"/>
  <c r="DJ41" i="57"/>
  <c r="EO41" i="57"/>
  <c r="EO42" i="57"/>
  <c r="AX6" i="57"/>
  <c r="CD6" i="57"/>
  <c r="DI6" i="57"/>
  <c r="AX7" i="57"/>
  <c r="CD7" i="57"/>
  <c r="DI7" i="57"/>
  <c r="AX8" i="57"/>
  <c r="CD8" i="57"/>
  <c r="DI8" i="57"/>
  <c r="AX9" i="57"/>
  <c r="CD9" i="57"/>
  <c r="DI9" i="57"/>
  <c r="AX10" i="57"/>
  <c r="CD10" i="57"/>
  <c r="DI10" i="57"/>
  <c r="AX11" i="57"/>
  <c r="CD11" i="57"/>
  <c r="DI11" i="57"/>
  <c r="AX12" i="57"/>
  <c r="CD12" i="57"/>
  <c r="DI12" i="57"/>
  <c r="AX13" i="57"/>
  <c r="CD13" i="57"/>
  <c r="DI13" i="57"/>
  <c r="AX14" i="57"/>
  <c r="CD14" i="57"/>
  <c r="DI14" i="57"/>
  <c r="AX15" i="57"/>
  <c r="CD15" i="57"/>
  <c r="DI15" i="57"/>
  <c r="AX16" i="57"/>
  <c r="CD16" i="57"/>
  <c r="DI16" i="57"/>
  <c r="AX17" i="57"/>
  <c r="CD17" i="57"/>
  <c r="DI17" i="57"/>
  <c r="AX18" i="57"/>
  <c r="CD18" i="57"/>
  <c r="DI18" i="57"/>
  <c r="AX19" i="57"/>
  <c r="CD19" i="57"/>
  <c r="DI19" i="57"/>
  <c r="DI20" i="57"/>
  <c r="EL51" i="57"/>
  <c r="AX31" i="57"/>
  <c r="DI31" i="57"/>
  <c r="EN31" i="57"/>
  <c r="AX32" i="57"/>
  <c r="DI32" i="57"/>
  <c r="EN32" i="57"/>
  <c r="AX33" i="57"/>
  <c r="DI33" i="57"/>
  <c r="EN33" i="57"/>
  <c r="AX34" i="57"/>
  <c r="DI34" i="57"/>
  <c r="EN34" i="57"/>
  <c r="AX35" i="57"/>
  <c r="DI35" i="57"/>
  <c r="EN35" i="57"/>
  <c r="AX36" i="57"/>
  <c r="DI36" i="57"/>
  <c r="EN36" i="57"/>
  <c r="AX37" i="57"/>
  <c r="DI37" i="57"/>
  <c r="EN37" i="57"/>
  <c r="AX38" i="57"/>
  <c r="DI38" i="57"/>
  <c r="EN38" i="57"/>
  <c r="AX39" i="57"/>
  <c r="DI39" i="57"/>
  <c r="EN39" i="57"/>
  <c r="AX40" i="57"/>
  <c r="DI40" i="57"/>
  <c r="EN40" i="57"/>
  <c r="AX41" i="57"/>
  <c r="DI41" i="57"/>
  <c r="EN41" i="57"/>
  <c r="EN42" i="57"/>
  <c r="AW6" i="57"/>
  <c r="CC6" i="57"/>
  <c r="DH6" i="57"/>
  <c r="AW7" i="57"/>
  <c r="CC7" i="57"/>
  <c r="DH7" i="57"/>
  <c r="AW8" i="57"/>
  <c r="CC8" i="57"/>
  <c r="DH8" i="57"/>
  <c r="AW9" i="57"/>
  <c r="CC9" i="57"/>
  <c r="DH9" i="57"/>
  <c r="AW10" i="57"/>
  <c r="CC10" i="57"/>
  <c r="DH10" i="57"/>
  <c r="AW11" i="57"/>
  <c r="CC11" i="57"/>
  <c r="DH11" i="57"/>
  <c r="AW12" i="57"/>
  <c r="CC12" i="57"/>
  <c r="DH12" i="57"/>
  <c r="AW13" i="57"/>
  <c r="CC13" i="57"/>
  <c r="DH13" i="57"/>
  <c r="AW14" i="57"/>
  <c r="CC14" i="57"/>
  <c r="DH14" i="57"/>
  <c r="AW15" i="57"/>
  <c r="CC15" i="57"/>
  <c r="DH15" i="57"/>
  <c r="AW16" i="57"/>
  <c r="CC16" i="57"/>
  <c r="DH16" i="57"/>
  <c r="AW17" i="57"/>
  <c r="CC17" i="57"/>
  <c r="DH17" i="57"/>
  <c r="AW18" i="57"/>
  <c r="CC18" i="57"/>
  <c r="DH18" i="57"/>
  <c r="AW19" i="57"/>
  <c r="CC19" i="57"/>
  <c r="DH19" i="57"/>
  <c r="DH20" i="57"/>
  <c r="EK51" i="57"/>
  <c r="AW31" i="57"/>
  <c r="DH31" i="57"/>
  <c r="EM31" i="57"/>
  <c r="AW32" i="57"/>
  <c r="DH32" i="57"/>
  <c r="EM32" i="57"/>
  <c r="AW33" i="57"/>
  <c r="DH33" i="57"/>
  <c r="EM33" i="57"/>
  <c r="AW34" i="57"/>
  <c r="DH34" i="57"/>
  <c r="EM34" i="57"/>
  <c r="AW35" i="57"/>
  <c r="DH35" i="57"/>
  <c r="EM35" i="57"/>
  <c r="AW36" i="57"/>
  <c r="DH36" i="57"/>
  <c r="EM36" i="57"/>
  <c r="AW37" i="57"/>
  <c r="DH37" i="57"/>
  <c r="EM37" i="57"/>
  <c r="AW38" i="57"/>
  <c r="DH38" i="57"/>
  <c r="EM38" i="57"/>
  <c r="AW39" i="57"/>
  <c r="DH39" i="57"/>
  <c r="EM39" i="57"/>
  <c r="AW40" i="57"/>
  <c r="DH40" i="57"/>
  <c r="EM40" i="57"/>
  <c r="AW41" i="57"/>
  <c r="DH41" i="57"/>
  <c r="EM41" i="57"/>
  <c r="EM42" i="57"/>
  <c r="AV6" i="57"/>
  <c r="CB6" i="57"/>
  <c r="DG6" i="57"/>
  <c r="AV7" i="57"/>
  <c r="CB7" i="57"/>
  <c r="DG7" i="57"/>
  <c r="AV8" i="57"/>
  <c r="CB8" i="57"/>
  <c r="DG8" i="57"/>
  <c r="AV9" i="57"/>
  <c r="CB9" i="57"/>
  <c r="DG9" i="57"/>
  <c r="AV10" i="57"/>
  <c r="CB10" i="57"/>
  <c r="DG10" i="57"/>
  <c r="AV11" i="57"/>
  <c r="CB11" i="57"/>
  <c r="DG11" i="57"/>
  <c r="AV12" i="57"/>
  <c r="CB12" i="57"/>
  <c r="DG12" i="57"/>
  <c r="AV13" i="57"/>
  <c r="CB13" i="57"/>
  <c r="DG13" i="57"/>
  <c r="AV14" i="57"/>
  <c r="CB14" i="57"/>
  <c r="DG14" i="57"/>
  <c r="AV15" i="57"/>
  <c r="CB15" i="57"/>
  <c r="DG15" i="57"/>
  <c r="AV16" i="57"/>
  <c r="CB16" i="57"/>
  <c r="DG16" i="57"/>
  <c r="AV17" i="57"/>
  <c r="CB17" i="57"/>
  <c r="DG17" i="57"/>
  <c r="AV18" i="57"/>
  <c r="CB18" i="57"/>
  <c r="DG18" i="57"/>
  <c r="AV19" i="57"/>
  <c r="CB19" i="57"/>
  <c r="DG19" i="57"/>
  <c r="DG20" i="57"/>
  <c r="EJ51" i="57"/>
  <c r="AV31" i="57"/>
  <c r="DG31" i="57"/>
  <c r="EL31" i="57"/>
  <c r="AV32" i="57"/>
  <c r="DG32" i="57"/>
  <c r="EL32" i="57"/>
  <c r="AV33" i="57"/>
  <c r="DG33" i="57"/>
  <c r="EL33" i="57"/>
  <c r="AV34" i="57"/>
  <c r="DG34" i="57"/>
  <c r="EL34" i="57"/>
  <c r="AV35" i="57"/>
  <c r="DG35" i="57"/>
  <c r="EL35" i="57"/>
  <c r="AV36" i="57"/>
  <c r="DG36" i="57"/>
  <c r="EL36" i="57"/>
  <c r="AV37" i="57"/>
  <c r="DG37" i="57"/>
  <c r="EL37" i="57"/>
  <c r="AV38" i="57"/>
  <c r="DG38" i="57"/>
  <c r="EL38" i="57"/>
  <c r="AV39" i="57"/>
  <c r="DG39" i="57"/>
  <c r="EL39" i="57"/>
  <c r="AV40" i="57"/>
  <c r="DG40" i="57"/>
  <c r="EL40" i="57"/>
  <c r="AV41" i="57"/>
  <c r="DG41" i="57"/>
  <c r="EL41" i="57"/>
  <c r="EL42" i="57"/>
  <c r="AU6" i="57"/>
  <c r="CA6" i="57"/>
  <c r="DF6" i="57"/>
  <c r="AU7" i="57"/>
  <c r="CA7" i="57"/>
  <c r="DF7" i="57"/>
  <c r="AU8" i="57"/>
  <c r="CA8" i="57"/>
  <c r="DF8" i="57"/>
  <c r="AU9" i="57"/>
  <c r="CA9" i="57"/>
  <c r="DF9" i="57"/>
  <c r="AU10" i="57"/>
  <c r="CA10" i="57"/>
  <c r="DF10" i="57"/>
  <c r="AU11" i="57"/>
  <c r="CA11" i="57"/>
  <c r="DF11" i="57"/>
  <c r="AU12" i="57"/>
  <c r="CA12" i="57"/>
  <c r="DF12" i="57"/>
  <c r="AU13" i="57"/>
  <c r="CA13" i="57"/>
  <c r="DF13" i="57"/>
  <c r="AU14" i="57"/>
  <c r="CA14" i="57"/>
  <c r="DF14" i="57"/>
  <c r="AU15" i="57"/>
  <c r="CA15" i="57"/>
  <c r="DF15" i="57"/>
  <c r="AU16" i="57"/>
  <c r="CA16" i="57"/>
  <c r="DF16" i="57"/>
  <c r="AU17" i="57"/>
  <c r="CA17" i="57"/>
  <c r="DF17" i="57"/>
  <c r="AU18" i="57"/>
  <c r="CA18" i="57"/>
  <c r="DF18" i="57"/>
  <c r="AU19" i="57"/>
  <c r="CA19" i="57"/>
  <c r="DF19" i="57"/>
  <c r="DF20" i="57"/>
  <c r="EI51" i="57"/>
  <c r="AU31" i="57"/>
  <c r="DF31" i="57"/>
  <c r="EK31" i="57"/>
  <c r="AU32" i="57"/>
  <c r="DF32" i="57"/>
  <c r="EK32" i="57"/>
  <c r="AU33" i="57"/>
  <c r="DF33" i="57"/>
  <c r="EK33" i="57"/>
  <c r="AU34" i="57"/>
  <c r="DF34" i="57"/>
  <c r="EK34" i="57"/>
  <c r="AU35" i="57"/>
  <c r="DF35" i="57"/>
  <c r="EK35" i="57"/>
  <c r="AU36" i="57"/>
  <c r="DF36" i="57"/>
  <c r="EK36" i="57"/>
  <c r="AU37" i="57"/>
  <c r="DF37" i="57"/>
  <c r="EK37" i="57"/>
  <c r="AU38" i="57"/>
  <c r="DF38" i="57"/>
  <c r="EK38" i="57"/>
  <c r="AU39" i="57"/>
  <c r="DF39" i="57"/>
  <c r="EK39" i="57"/>
  <c r="AU40" i="57"/>
  <c r="DF40" i="57"/>
  <c r="EK40" i="57"/>
  <c r="AU41" i="57"/>
  <c r="DF41" i="57"/>
  <c r="EK41" i="57"/>
  <c r="EK42" i="57"/>
  <c r="AT6" i="57"/>
  <c r="BZ6" i="57"/>
  <c r="DE6" i="57"/>
  <c r="AT7" i="57"/>
  <c r="BZ7" i="57"/>
  <c r="DE7" i="57"/>
  <c r="AT8" i="57"/>
  <c r="BZ8" i="57"/>
  <c r="DE8" i="57"/>
  <c r="AT9" i="57"/>
  <c r="BZ9" i="57"/>
  <c r="DE9" i="57"/>
  <c r="AT10" i="57"/>
  <c r="BZ10" i="57"/>
  <c r="DE10" i="57"/>
  <c r="AT11" i="57"/>
  <c r="BZ11" i="57"/>
  <c r="DE11" i="57"/>
  <c r="AT12" i="57"/>
  <c r="BZ12" i="57"/>
  <c r="DE12" i="57"/>
  <c r="AT13" i="57"/>
  <c r="BZ13" i="57"/>
  <c r="DE13" i="57"/>
  <c r="AT14" i="57"/>
  <c r="BZ14" i="57"/>
  <c r="DE14" i="57"/>
  <c r="AT15" i="57"/>
  <c r="BZ15" i="57"/>
  <c r="DE15" i="57"/>
  <c r="AT16" i="57"/>
  <c r="BZ16" i="57"/>
  <c r="DE16" i="57"/>
  <c r="AT17" i="57"/>
  <c r="BZ17" i="57"/>
  <c r="DE17" i="57"/>
  <c r="AT18" i="57"/>
  <c r="BZ18" i="57"/>
  <c r="DE18" i="57"/>
  <c r="AT19" i="57"/>
  <c r="BZ19" i="57"/>
  <c r="DE19" i="57"/>
  <c r="DE20" i="57"/>
  <c r="EH51" i="57"/>
  <c r="AT31" i="57"/>
  <c r="DE31" i="57"/>
  <c r="EJ31" i="57"/>
  <c r="AT32" i="57"/>
  <c r="DE32" i="57"/>
  <c r="EJ32" i="57"/>
  <c r="AT33" i="57"/>
  <c r="DE33" i="57"/>
  <c r="EJ33" i="57"/>
  <c r="AT34" i="57"/>
  <c r="DE34" i="57"/>
  <c r="EJ34" i="57"/>
  <c r="AT35" i="57"/>
  <c r="DE35" i="57"/>
  <c r="EJ35" i="57"/>
  <c r="AT36" i="57"/>
  <c r="DE36" i="57"/>
  <c r="EJ36" i="57"/>
  <c r="AT37" i="57"/>
  <c r="DE37" i="57"/>
  <c r="EJ37" i="57"/>
  <c r="AT38" i="57"/>
  <c r="DE38" i="57"/>
  <c r="EJ38" i="57"/>
  <c r="AT39" i="57"/>
  <c r="DE39" i="57"/>
  <c r="EJ39" i="57"/>
  <c r="AT40" i="57"/>
  <c r="DE40" i="57"/>
  <c r="EJ40" i="57"/>
  <c r="AT41" i="57"/>
  <c r="DE41" i="57"/>
  <c r="EJ41" i="57"/>
  <c r="EJ42" i="57"/>
  <c r="AS6" i="57"/>
  <c r="BY6" i="57"/>
  <c r="DD6" i="57"/>
  <c r="AS7" i="57"/>
  <c r="BY7" i="57"/>
  <c r="DD7" i="57"/>
  <c r="AS8" i="57"/>
  <c r="BY8" i="57"/>
  <c r="DD8" i="57"/>
  <c r="AS9" i="57"/>
  <c r="BY9" i="57"/>
  <c r="DD9" i="57"/>
  <c r="AS10" i="57"/>
  <c r="BY10" i="57"/>
  <c r="DD10" i="57"/>
  <c r="AS11" i="57"/>
  <c r="BY11" i="57"/>
  <c r="DD11" i="57"/>
  <c r="AS12" i="57"/>
  <c r="BY12" i="57"/>
  <c r="DD12" i="57"/>
  <c r="AS13" i="57"/>
  <c r="BY13" i="57"/>
  <c r="DD13" i="57"/>
  <c r="AS14" i="57"/>
  <c r="BY14" i="57"/>
  <c r="DD14" i="57"/>
  <c r="AS15" i="57"/>
  <c r="BY15" i="57"/>
  <c r="DD15" i="57"/>
  <c r="AS16" i="57"/>
  <c r="BY16" i="57"/>
  <c r="DD16" i="57"/>
  <c r="AS17" i="57"/>
  <c r="BY17" i="57"/>
  <c r="DD17" i="57"/>
  <c r="AS18" i="57"/>
  <c r="BY18" i="57"/>
  <c r="DD18" i="57"/>
  <c r="AS19" i="57"/>
  <c r="BY19" i="57"/>
  <c r="DD19" i="57"/>
  <c r="DD20" i="57"/>
  <c r="EG51" i="57"/>
  <c r="AS31" i="57"/>
  <c r="DD31" i="57"/>
  <c r="EI31" i="57"/>
  <c r="AS32" i="57"/>
  <c r="DD32" i="57"/>
  <c r="EI32" i="57"/>
  <c r="AS33" i="57"/>
  <c r="DD33" i="57"/>
  <c r="EI33" i="57"/>
  <c r="AS34" i="57"/>
  <c r="DD34" i="57"/>
  <c r="EI34" i="57"/>
  <c r="AS35" i="57"/>
  <c r="DD35" i="57"/>
  <c r="EI35" i="57"/>
  <c r="AS36" i="57"/>
  <c r="DD36" i="57"/>
  <c r="EI36" i="57"/>
  <c r="AS37" i="57"/>
  <c r="DD37" i="57"/>
  <c r="EI37" i="57"/>
  <c r="AS38" i="57"/>
  <c r="DD38" i="57"/>
  <c r="EI38" i="57"/>
  <c r="AS39" i="57"/>
  <c r="DD39" i="57"/>
  <c r="EI39" i="57"/>
  <c r="AS40" i="57"/>
  <c r="DD40" i="57"/>
  <c r="EI40" i="57"/>
  <c r="AS41" i="57"/>
  <c r="DD41" i="57"/>
  <c r="EI41" i="57"/>
  <c r="EI42" i="57"/>
  <c r="AR6" i="57"/>
  <c r="BX6" i="57"/>
  <c r="DC6" i="57"/>
  <c r="AR7" i="57"/>
  <c r="BX7" i="57"/>
  <c r="DC7" i="57"/>
  <c r="AR8" i="57"/>
  <c r="BX8" i="57"/>
  <c r="DC8" i="57"/>
  <c r="AR9" i="57"/>
  <c r="BX9" i="57"/>
  <c r="DC9" i="57"/>
  <c r="AR10" i="57"/>
  <c r="BX10" i="57"/>
  <c r="DC10" i="57"/>
  <c r="AR11" i="57"/>
  <c r="BX11" i="57"/>
  <c r="DC11" i="57"/>
  <c r="AR12" i="57"/>
  <c r="BX12" i="57"/>
  <c r="DC12" i="57"/>
  <c r="AR13" i="57"/>
  <c r="BX13" i="57"/>
  <c r="DC13" i="57"/>
  <c r="AR14" i="57"/>
  <c r="BX14" i="57"/>
  <c r="DC14" i="57"/>
  <c r="AR15" i="57"/>
  <c r="BX15" i="57"/>
  <c r="DC15" i="57"/>
  <c r="AR16" i="57"/>
  <c r="BX16" i="57"/>
  <c r="DC16" i="57"/>
  <c r="AR17" i="57"/>
  <c r="BX17" i="57"/>
  <c r="DC17" i="57"/>
  <c r="AR18" i="57"/>
  <c r="BX18" i="57"/>
  <c r="DC18" i="57"/>
  <c r="AR19" i="57"/>
  <c r="BX19" i="57"/>
  <c r="DC19" i="57"/>
  <c r="DC20" i="57"/>
  <c r="EF51" i="57"/>
  <c r="AR31" i="57"/>
  <c r="DC31" i="57"/>
  <c r="EH31" i="57"/>
  <c r="AR32" i="57"/>
  <c r="DC32" i="57"/>
  <c r="EH32" i="57"/>
  <c r="AR33" i="57"/>
  <c r="DC33" i="57"/>
  <c r="EH33" i="57"/>
  <c r="AR34" i="57"/>
  <c r="DC34" i="57"/>
  <c r="EH34" i="57"/>
  <c r="AR35" i="57"/>
  <c r="DC35" i="57"/>
  <c r="EH35" i="57"/>
  <c r="AR36" i="57"/>
  <c r="DC36" i="57"/>
  <c r="EH36" i="57"/>
  <c r="AR37" i="57"/>
  <c r="DC37" i="57"/>
  <c r="EH37" i="57"/>
  <c r="AR38" i="57"/>
  <c r="DC38" i="57"/>
  <c r="EH38" i="57"/>
  <c r="AR39" i="57"/>
  <c r="DC39" i="57"/>
  <c r="EH39" i="57"/>
  <c r="AR40" i="57"/>
  <c r="DC40" i="57"/>
  <c r="EH40" i="57"/>
  <c r="AR41" i="57"/>
  <c r="DC41" i="57"/>
  <c r="EH41" i="57"/>
  <c r="EH42" i="57"/>
  <c r="AQ6" i="57"/>
  <c r="BW6" i="57"/>
  <c r="DB6" i="57"/>
  <c r="AQ7" i="57"/>
  <c r="BW7" i="57"/>
  <c r="DB7" i="57"/>
  <c r="AQ8" i="57"/>
  <c r="BW8" i="57"/>
  <c r="DB8" i="57"/>
  <c r="AQ9" i="57"/>
  <c r="BW9" i="57"/>
  <c r="DB9" i="57"/>
  <c r="AQ10" i="57"/>
  <c r="BW10" i="57"/>
  <c r="DB10" i="57"/>
  <c r="AQ11" i="57"/>
  <c r="BW11" i="57"/>
  <c r="DB11" i="57"/>
  <c r="AQ12" i="57"/>
  <c r="BW12" i="57"/>
  <c r="DB12" i="57"/>
  <c r="AQ13" i="57"/>
  <c r="BW13" i="57"/>
  <c r="DB13" i="57"/>
  <c r="AQ14" i="57"/>
  <c r="BW14" i="57"/>
  <c r="DB14" i="57"/>
  <c r="AQ15" i="57"/>
  <c r="BW15" i="57"/>
  <c r="DB15" i="57"/>
  <c r="AQ16" i="57"/>
  <c r="BW16" i="57"/>
  <c r="DB16" i="57"/>
  <c r="AQ17" i="57"/>
  <c r="BW17" i="57"/>
  <c r="DB17" i="57"/>
  <c r="AQ18" i="57"/>
  <c r="BW18" i="57"/>
  <c r="DB18" i="57"/>
  <c r="AQ19" i="57"/>
  <c r="BW19" i="57"/>
  <c r="DB19" i="57"/>
  <c r="DB20" i="57"/>
  <c r="EE51" i="57"/>
  <c r="AQ31" i="57"/>
  <c r="DB31" i="57"/>
  <c r="EG31" i="57"/>
  <c r="AQ32" i="57"/>
  <c r="DB32" i="57"/>
  <c r="EG32" i="57"/>
  <c r="AQ33" i="57"/>
  <c r="DB33" i="57"/>
  <c r="EG33" i="57"/>
  <c r="AQ34" i="57"/>
  <c r="DB34" i="57"/>
  <c r="EG34" i="57"/>
  <c r="AQ35" i="57"/>
  <c r="DB35" i="57"/>
  <c r="EG35" i="57"/>
  <c r="AQ36" i="57"/>
  <c r="DB36" i="57"/>
  <c r="EG36" i="57"/>
  <c r="AQ37" i="57"/>
  <c r="DB37" i="57"/>
  <c r="EG37" i="57"/>
  <c r="AQ38" i="57"/>
  <c r="DB38" i="57"/>
  <c r="EG38" i="57"/>
  <c r="AQ39" i="57"/>
  <c r="DB39" i="57"/>
  <c r="EG39" i="57"/>
  <c r="AQ40" i="57"/>
  <c r="DB40" i="57"/>
  <c r="EG40" i="57"/>
  <c r="AQ41" i="57"/>
  <c r="DB41" i="57"/>
  <c r="EG41" i="57"/>
  <c r="EG42" i="57"/>
  <c r="AP6" i="57"/>
  <c r="BV6" i="57"/>
  <c r="DA6" i="57"/>
  <c r="AP7" i="57"/>
  <c r="BV7" i="57"/>
  <c r="DA7" i="57"/>
  <c r="AP8" i="57"/>
  <c r="BV8" i="57"/>
  <c r="DA8" i="57"/>
  <c r="AP9" i="57"/>
  <c r="BV9" i="57"/>
  <c r="DA9" i="57"/>
  <c r="AP10" i="57"/>
  <c r="BV10" i="57"/>
  <c r="DA10" i="57"/>
  <c r="AP11" i="57"/>
  <c r="BV11" i="57"/>
  <c r="DA11" i="57"/>
  <c r="AP12" i="57"/>
  <c r="BV12" i="57"/>
  <c r="DA12" i="57"/>
  <c r="AP13" i="57"/>
  <c r="BV13" i="57"/>
  <c r="DA13" i="57"/>
  <c r="AP14" i="57"/>
  <c r="BV14" i="57"/>
  <c r="DA14" i="57"/>
  <c r="AP15" i="57"/>
  <c r="BV15" i="57"/>
  <c r="DA15" i="57"/>
  <c r="AP16" i="57"/>
  <c r="BV16" i="57"/>
  <c r="DA16" i="57"/>
  <c r="AP17" i="57"/>
  <c r="BV17" i="57"/>
  <c r="DA17" i="57"/>
  <c r="AP18" i="57"/>
  <c r="BV18" i="57"/>
  <c r="DA18" i="57"/>
  <c r="AP19" i="57"/>
  <c r="BV19" i="57"/>
  <c r="DA19" i="57"/>
  <c r="DA20" i="57"/>
  <c r="ED51" i="57"/>
  <c r="AP31" i="57"/>
  <c r="DA31" i="57"/>
  <c r="EF31" i="57"/>
  <c r="AP32" i="57"/>
  <c r="DA32" i="57"/>
  <c r="EF32" i="57"/>
  <c r="AP33" i="57"/>
  <c r="DA33" i="57"/>
  <c r="EF33" i="57"/>
  <c r="AP34" i="57"/>
  <c r="DA34" i="57"/>
  <c r="EF34" i="57"/>
  <c r="AP35" i="57"/>
  <c r="DA35" i="57"/>
  <c r="EF35" i="57"/>
  <c r="AP36" i="57"/>
  <c r="DA36" i="57"/>
  <c r="EF36" i="57"/>
  <c r="AP37" i="57"/>
  <c r="DA37" i="57"/>
  <c r="EF37" i="57"/>
  <c r="AP38" i="57"/>
  <c r="DA38" i="57"/>
  <c r="EF38" i="57"/>
  <c r="AP39" i="57"/>
  <c r="DA39" i="57"/>
  <c r="EF39" i="57"/>
  <c r="AP40" i="57"/>
  <c r="DA40" i="57"/>
  <c r="EF40" i="57"/>
  <c r="AP41" i="57"/>
  <c r="DA41" i="57"/>
  <c r="EF41" i="57"/>
  <c r="EF42" i="57"/>
  <c r="AO6" i="57"/>
  <c r="BU6" i="57"/>
  <c r="CZ6" i="57"/>
  <c r="AO7" i="57"/>
  <c r="BU7" i="57"/>
  <c r="CZ7" i="57"/>
  <c r="AO8" i="57"/>
  <c r="BU8" i="57"/>
  <c r="CZ8" i="57"/>
  <c r="AO9" i="57"/>
  <c r="BU9" i="57"/>
  <c r="CZ9" i="57"/>
  <c r="AO10" i="57"/>
  <c r="BU10" i="57"/>
  <c r="CZ10" i="57"/>
  <c r="AO11" i="57"/>
  <c r="BU11" i="57"/>
  <c r="CZ11" i="57"/>
  <c r="AO12" i="57"/>
  <c r="BU12" i="57"/>
  <c r="CZ12" i="57"/>
  <c r="AO13" i="57"/>
  <c r="BU13" i="57"/>
  <c r="CZ13" i="57"/>
  <c r="AO14" i="57"/>
  <c r="BU14" i="57"/>
  <c r="CZ14" i="57"/>
  <c r="AO15" i="57"/>
  <c r="BU15" i="57"/>
  <c r="CZ15" i="57"/>
  <c r="AO16" i="57"/>
  <c r="BU16" i="57"/>
  <c r="CZ16" i="57"/>
  <c r="AO17" i="57"/>
  <c r="BU17" i="57"/>
  <c r="CZ17" i="57"/>
  <c r="AO18" i="57"/>
  <c r="BU18" i="57"/>
  <c r="CZ18" i="57"/>
  <c r="AO19" i="57"/>
  <c r="BU19" i="57"/>
  <c r="CZ19" i="57"/>
  <c r="CZ20" i="57"/>
  <c r="EC51" i="57"/>
  <c r="AO31" i="57"/>
  <c r="CZ31" i="57"/>
  <c r="EE31" i="57"/>
  <c r="AO32" i="57"/>
  <c r="CZ32" i="57"/>
  <c r="EE32" i="57"/>
  <c r="AO33" i="57"/>
  <c r="CZ33" i="57"/>
  <c r="EE33" i="57"/>
  <c r="AO34" i="57"/>
  <c r="CZ34" i="57"/>
  <c r="EE34" i="57"/>
  <c r="AO35" i="57"/>
  <c r="CZ35" i="57"/>
  <c r="EE35" i="57"/>
  <c r="AO36" i="57"/>
  <c r="CZ36" i="57"/>
  <c r="EE36" i="57"/>
  <c r="AO37" i="57"/>
  <c r="CZ37" i="57"/>
  <c r="EE37" i="57"/>
  <c r="AO38" i="57"/>
  <c r="CZ38" i="57"/>
  <c r="EE38" i="57"/>
  <c r="AO39" i="57"/>
  <c r="CZ39" i="57"/>
  <c r="EE39" i="57"/>
  <c r="AO40" i="57"/>
  <c r="CZ40" i="57"/>
  <c r="EE40" i="57"/>
  <c r="AO41" i="57"/>
  <c r="CZ41" i="57"/>
  <c r="EE41" i="57"/>
  <c r="EE42" i="57"/>
  <c r="AN6" i="57"/>
  <c r="BT6" i="57"/>
  <c r="CY6" i="57"/>
  <c r="AN7" i="57"/>
  <c r="BT7" i="57"/>
  <c r="CY7" i="57"/>
  <c r="AN8" i="57"/>
  <c r="BT8" i="57"/>
  <c r="CY8" i="57"/>
  <c r="AN9" i="57"/>
  <c r="BT9" i="57"/>
  <c r="CY9" i="57"/>
  <c r="AN10" i="57"/>
  <c r="BT10" i="57"/>
  <c r="CY10" i="57"/>
  <c r="AN11" i="57"/>
  <c r="BT11" i="57"/>
  <c r="CY11" i="57"/>
  <c r="AN12" i="57"/>
  <c r="BT12" i="57"/>
  <c r="CY12" i="57"/>
  <c r="AN13" i="57"/>
  <c r="BT13" i="57"/>
  <c r="CY13" i="57"/>
  <c r="AN14" i="57"/>
  <c r="BT14" i="57"/>
  <c r="CY14" i="57"/>
  <c r="AN15" i="57"/>
  <c r="BT15" i="57"/>
  <c r="CY15" i="57"/>
  <c r="AN16" i="57"/>
  <c r="BT16" i="57"/>
  <c r="CY16" i="57"/>
  <c r="AN17" i="57"/>
  <c r="BT17" i="57"/>
  <c r="CY17" i="57"/>
  <c r="AN18" i="57"/>
  <c r="BT18" i="57"/>
  <c r="CY18" i="57"/>
  <c r="AN19" i="57"/>
  <c r="BT19" i="57"/>
  <c r="CY19" i="57"/>
  <c r="CY20" i="57"/>
  <c r="EB51" i="57"/>
  <c r="AN31" i="57"/>
  <c r="CY31" i="57"/>
  <c r="ED31" i="57"/>
  <c r="AN32" i="57"/>
  <c r="CY32" i="57"/>
  <c r="ED32" i="57"/>
  <c r="AN33" i="57"/>
  <c r="CY33" i="57"/>
  <c r="ED33" i="57"/>
  <c r="AN34" i="57"/>
  <c r="CY34" i="57"/>
  <c r="ED34" i="57"/>
  <c r="AN35" i="57"/>
  <c r="CY35" i="57"/>
  <c r="ED35" i="57"/>
  <c r="AN36" i="57"/>
  <c r="CY36" i="57"/>
  <c r="ED36" i="57"/>
  <c r="AN37" i="57"/>
  <c r="CY37" i="57"/>
  <c r="ED37" i="57"/>
  <c r="AN38" i="57"/>
  <c r="CY38" i="57"/>
  <c r="ED38" i="57"/>
  <c r="AN39" i="57"/>
  <c r="CY39" i="57"/>
  <c r="ED39" i="57"/>
  <c r="AN40" i="57"/>
  <c r="CY40" i="57"/>
  <c r="ED40" i="57"/>
  <c r="AN41" i="57"/>
  <c r="CY41" i="57"/>
  <c r="ED41" i="57"/>
  <c r="ED42" i="57"/>
  <c r="AM6" i="57"/>
  <c r="BS6" i="57"/>
  <c r="CX6" i="57"/>
  <c r="AM7" i="57"/>
  <c r="BS7" i="57"/>
  <c r="CX7" i="57"/>
  <c r="AM8" i="57"/>
  <c r="BS8" i="57"/>
  <c r="CX8" i="57"/>
  <c r="AM9" i="57"/>
  <c r="BS9" i="57"/>
  <c r="CX9" i="57"/>
  <c r="AM10" i="57"/>
  <c r="BS10" i="57"/>
  <c r="CX10" i="57"/>
  <c r="AM11" i="57"/>
  <c r="BS11" i="57"/>
  <c r="CX11" i="57"/>
  <c r="AM12" i="57"/>
  <c r="BS12" i="57"/>
  <c r="CX12" i="57"/>
  <c r="AM13" i="57"/>
  <c r="BS13" i="57"/>
  <c r="CX13" i="57"/>
  <c r="AM14" i="57"/>
  <c r="BS14" i="57"/>
  <c r="CX14" i="57"/>
  <c r="AM15" i="57"/>
  <c r="BS15" i="57"/>
  <c r="CX15" i="57"/>
  <c r="AM16" i="57"/>
  <c r="BS16" i="57"/>
  <c r="CX16" i="57"/>
  <c r="AM17" i="57"/>
  <c r="BS17" i="57"/>
  <c r="CX17" i="57"/>
  <c r="AM18" i="57"/>
  <c r="BS18" i="57"/>
  <c r="CX18" i="57"/>
  <c r="AM19" i="57"/>
  <c r="BS19" i="57"/>
  <c r="CX19" i="57"/>
  <c r="CX20" i="57"/>
  <c r="EA51" i="57"/>
  <c r="AM31" i="57"/>
  <c r="CX31" i="57"/>
  <c r="EC31" i="57"/>
  <c r="AM32" i="57"/>
  <c r="CX32" i="57"/>
  <c r="EC32" i="57"/>
  <c r="AM33" i="57"/>
  <c r="CX33" i="57"/>
  <c r="EC33" i="57"/>
  <c r="AM34" i="57"/>
  <c r="CX34" i="57"/>
  <c r="EC34" i="57"/>
  <c r="AM35" i="57"/>
  <c r="CX35" i="57"/>
  <c r="EC35" i="57"/>
  <c r="AM36" i="57"/>
  <c r="CX36" i="57"/>
  <c r="EC36" i="57"/>
  <c r="AM37" i="57"/>
  <c r="CX37" i="57"/>
  <c r="EC37" i="57"/>
  <c r="AM38" i="57"/>
  <c r="CX38" i="57"/>
  <c r="EC38" i="57"/>
  <c r="AM39" i="57"/>
  <c r="CX39" i="57"/>
  <c r="EC39" i="57"/>
  <c r="AM40" i="57"/>
  <c r="CX40" i="57"/>
  <c r="EC40" i="57"/>
  <c r="AM41" i="57"/>
  <c r="CX41" i="57"/>
  <c r="EC41" i="57"/>
  <c r="EC42" i="57"/>
  <c r="AL6" i="57"/>
  <c r="BR6" i="57"/>
  <c r="CW6" i="57"/>
  <c r="AL7" i="57"/>
  <c r="BR7" i="57"/>
  <c r="CW7" i="57"/>
  <c r="AL8" i="57"/>
  <c r="BR8" i="57"/>
  <c r="CW8" i="57"/>
  <c r="AL9" i="57"/>
  <c r="BR9" i="57"/>
  <c r="CW9" i="57"/>
  <c r="AL10" i="57"/>
  <c r="BR10" i="57"/>
  <c r="CW10" i="57"/>
  <c r="AL11" i="57"/>
  <c r="BR11" i="57"/>
  <c r="CW11" i="57"/>
  <c r="AL12" i="57"/>
  <c r="BR12" i="57"/>
  <c r="CW12" i="57"/>
  <c r="AL13" i="57"/>
  <c r="BR13" i="57"/>
  <c r="CW13" i="57"/>
  <c r="AL14" i="57"/>
  <c r="BR14" i="57"/>
  <c r="CW14" i="57"/>
  <c r="AL15" i="57"/>
  <c r="BR15" i="57"/>
  <c r="CW15" i="57"/>
  <c r="AL16" i="57"/>
  <c r="BR16" i="57"/>
  <c r="CW16" i="57"/>
  <c r="AL17" i="57"/>
  <c r="BR17" i="57"/>
  <c r="CW17" i="57"/>
  <c r="AL18" i="57"/>
  <c r="BR18" i="57"/>
  <c r="CW18" i="57"/>
  <c r="AL19" i="57"/>
  <c r="BR19" i="57"/>
  <c r="CW19" i="57"/>
  <c r="CW20" i="57"/>
  <c r="DZ51" i="57"/>
  <c r="EB42" i="57"/>
  <c r="CV20" i="57"/>
  <c r="DY51" i="57"/>
  <c r="EA42" i="57"/>
  <c r="CU20" i="57"/>
  <c r="DX51" i="57"/>
  <c r="DZ42" i="57"/>
  <c r="CT20" i="57"/>
  <c r="DW51" i="57"/>
  <c r="DY42" i="57"/>
  <c r="CS20" i="57"/>
  <c r="DV51" i="57"/>
  <c r="DX42" i="57"/>
  <c r="CR20" i="57"/>
  <c r="DU51" i="57"/>
  <c r="DW42" i="57"/>
  <c r="CQ20" i="57"/>
  <c r="DT51" i="57"/>
  <c r="DV42" i="57"/>
  <c r="CP20" i="57"/>
  <c r="DS51" i="57"/>
  <c r="DU42" i="57"/>
  <c r="CO20" i="57"/>
  <c r="DR51" i="57"/>
  <c r="DT42" i="57"/>
  <c r="CN20" i="57"/>
  <c r="DQ51" i="57"/>
  <c r="DS42" i="57"/>
  <c r="CM20" i="57"/>
  <c r="DP51" i="57"/>
  <c r="DR42" i="57"/>
  <c r="CL20" i="57"/>
  <c r="DO51" i="57"/>
  <c r="DQ42" i="57"/>
  <c r="CK20" i="57"/>
  <c r="DN51" i="57"/>
  <c r="DP42" i="57"/>
  <c r="CJ20" i="57"/>
  <c r="DM51" i="57"/>
  <c r="DO42" i="57"/>
  <c r="CI20" i="57"/>
  <c r="DL51" i="57"/>
  <c r="DN42" i="57"/>
  <c r="CH20" i="57"/>
  <c r="DK51" i="57"/>
  <c r="DM42" i="57"/>
  <c r="CG20" i="57"/>
  <c r="DJ51" i="57"/>
  <c r="DL42" i="57"/>
  <c r="CF20" i="57"/>
  <c r="DI51" i="57"/>
  <c r="DK42" i="57"/>
  <c r="CE20" i="57"/>
  <c r="DH51" i="57"/>
  <c r="DJ42" i="57"/>
  <c r="CD20" i="57"/>
  <c r="DG51" i="57"/>
  <c r="DI42" i="57"/>
  <c r="CC20" i="57"/>
  <c r="DF51" i="57"/>
  <c r="DH42" i="57"/>
  <c r="CB20" i="57"/>
  <c r="DE51" i="57"/>
  <c r="DG42" i="57"/>
  <c r="CA20" i="57"/>
  <c r="DD51" i="57"/>
  <c r="DF42" i="57"/>
  <c r="BZ20" i="57"/>
  <c r="DC51" i="57"/>
  <c r="DE42" i="57"/>
  <c r="BY20" i="57"/>
  <c r="DB51" i="57"/>
  <c r="DD42" i="57"/>
  <c r="BX20" i="57"/>
  <c r="DA51" i="57"/>
  <c r="DC42" i="57"/>
  <c r="BW20" i="57"/>
  <c r="CZ51" i="57"/>
  <c r="DB42" i="57"/>
  <c r="BV20" i="57"/>
  <c r="CY51" i="57"/>
  <c r="DA42" i="57"/>
  <c r="BU20" i="57"/>
  <c r="CX51" i="57"/>
  <c r="CZ42" i="57"/>
  <c r="BT20" i="57"/>
  <c r="CW51" i="57"/>
  <c r="CY42" i="57"/>
  <c r="BS20" i="57"/>
  <c r="CV51" i="57"/>
  <c r="CX42" i="57"/>
  <c r="BR20" i="57"/>
  <c r="CU51" i="57"/>
  <c r="CV31" i="57"/>
  <c r="CV32" i="57"/>
  <c r="CV33" i="57"/>
  <c r="CV34" i="57"/>
  <c r="CV35" i="57"/>
  <c r="CV36" i="57"/>
  <c r="CV37" i="57"/>
  <c r="CV38" i="57"/>
  <c r="CV39" i="57"/>
  <c r="CV40" i="57"/>
  <c r="CV41" i="57"/>
  <c r="CV42" i="57"/>
  <c r="CT51" i="57"/>
  <c r="CU31" i="57"/>
  <c r="CU32" i="57"/>
  <c r="CU33" i="57"/>
  <c r="CU34" i="57"/>
  <c r="CU35" i="57"/>
  <c r="CU36" i="57"/>
  <c r="CU37" i="57"/>
  <c r="CU38" i="57"/>
  <c r="CU39" i="57"/>
  <c r="CU40" i="57"/>
  <c r="CU41" i="57"/>
  <c r="CU42" i="57"/>
  <c r="CS51" i="57"/>
  <c r="CT31" i="57"/>
  <c r="CT32" i="57"/>
  <c r="CT33" i="57"/>
  <c r="CT34" i="57"/>
  <c r="CT35" i="57"/>
  <c r="CT36" i="57"/>
  <c r="CT37" i="57"/>
  <c r="CT38" i="57"/>
  <c r="CT39" i="57"/>
  <c r="CT40" i="57"/>
  <c r="CT41" i="57"/>
  <c r="CT42" i="57"/>
  <c r="CR51" i="57"/>
  <c r="CS31" i="57"/>
  <c r="CS32" i="57"/>
  <c r="CS33" i="57"/>
  <c r="CS34" i="57"/>
  <c r="CS35" i="57"/>
  <c r="CS36" i="57"/>
  <c r="CS37" i="57"/>
  <c r="CS38" i="57"/>
  <c r="CS39" i="57"/>
  <c r="CS40" i="57"/>
  <c r="CS41" i="57"/>
  <c r="CS42" i="57"/>
  <c r="CQ51" i="57"/>
  <c r="CR31" i="57"/>
  <c r="CR32" i="57"/>
  <c r="CR33" i="57"/>
  <c r="CR34" i="57"/>
  <c r="CR35" i="57"/>
  <c r="CR36" i="57"/>
  <c r="CR37" i="57"/>
  <c r="CR38" i="57"/>
  <c r="CR39" i="57"/>
  <c r="CR40" i="57"/>
  <c r="CR41" i="57"/>
  <c r="CR42" i="57"/>
  <c r="CP51" i="57"/>
  <c r="CQ31" i="57"/>
  <c r="CQ32" i="57"/>
  <c r="CQ33" i="57"/>
  <c r="CQ34" i="57"/>
  <c r="CQ35" i="57"/>
  <c r="CQ36" i="57"/>
  <c r="CQ37" i="57"/>
  <c r="CQ38" i="57"/>
  <c r="CQ39" i="57"/>
  <c r="CQ40" i="57"/>
  <c r="CQ41" i="57"/>
  <c r="CQ42" i="57"/>
  <c r="CO51" i="57"/>
  <c r="CP31" i="57"/>
  <c r="CP32" i="57"/>
  <c r="CP33" i="57"/>
  <c r="CP34" i="57"/>
  <c r="CP35" i="57"/>
  <c r="CP36" i="57"/>
  <c r="CP37" i="57"/>
  <c r="CP38" i="57"/>
  <c r="CP39" i="57"/>
  <c r="CP40" i="57"/>
  <c r="CP41" i="57"/>
  <c r="CP42" i="57"/>
  <c r="CN51" i="57"/>
  <c r="CO31" i="57"/>
  <c r="CO32" i="57"/>
  <c r="CO33" i="57"/>
  <c r="CO34" i="57"/>
  <c r="CO35" i="57"/>
  <c r="CO36" i="57"/>
  <c r="CO37" i="57"/>
  <c r="CO38" i="57"/>
  <c r="CO39" i="57"/>
  <c r="CO40" i="57"/>
  <c r="CO41" i="57"/>
  <c r="CO42" i="57"/>
  <c r="CM51" i="57"/>
  <c r="CN31" i="57"/>
  <c r="CN32" i="57"/>
  <c r="CN33" i="57"/>
  <c r="CN34" i="57"/>
  <c r="CN35" i="57"/>
  <c r="CN36" i="57"/>
  <c r="CN37" i="57"/>
  <c r="CN38" i="57"/>
  <c r="CN39" i="57"/>
  <c r="CN40" i="57"/>
  <c r="CN41" i="57"/>
  <c r="CN42" i="57"/>
  <c r="CL51" i="57"/>
  <c r="CM31" i="57"/>
  <c r="CM32" i="57"/>
  <c r="CM33" i="57"/>
  <c r="CM34" i="57"/>
  <c r="CM35" i="57"/>
  <c r="CM36" i="57"/>
  <c r="CM37" i="57"/>
  <c r="CM38" i="57"/>
  <c r="CM39" i="57"/>
  <c r="CM40" i="57"/>
  <c r="CM41" i="57"/>
  <c r="CM42" i="57"/>
  <c r="CK51" i="57"/>
  <c r="CL31" i="57"/>
  <c r="CL32" i="57"/>
  <c r="CL33" i="57"/>
  <c r="CL34" i="57"/>
  <c r="CL35" i="57"/>
  <c r="CL36" i="57"/>
  <c r="CL37" i="57"/>
  <c r="CL38" i="57"/>
  <c r="CL39" i="57"/>
  <c r="CL40" i="57"/>
  <c r="CL41" i="57"/>
  <c r="CL42" i="57"/>
  <c r="CJ51" i="57"/>
  <c r="CK31" i="57"/>
  <c r="CK32" i="57"/>
  <c r="CK33" i="57"/>
  <c r="CK34" i="57"/>
  <c r="CK35" i="57"/>
  <c r="CK36" i="57"/>
  <c r="CK37" i="57"/>
  <c r="CK38" i="57"/>
  <c r="CK39" i="57"/>
  <c r="CK40" i="57"/>
  <c r="CK41" i="57"/>
  <c r="CK42" i="57"/>
  <c r="CI51" i="57"/>
  <c r="CJ31" i="57"/>
  <c r="CJ32" i="57"/>
  <c r="CJ33" i="57"/>
  <c r="CJ34" i="57"/>
  <c r="CJ35" i="57"/>
  <c r="CJ36" i="57"/>
  <c r="CJ37" i="57"/>
  <c r="CJ38" i="57"/>
  <c r="CJ39" i="57"/>
  <c r="CJ40" i="57"/>
  <c r="CJ41" i="57"/>
  <c r="CJ42" i="57"/>
  <c r="CH51" i="57"/>
  <c r="CI31" i="57"/>
  <c r="CI32" i="57"/>
  <c r="CI33" i="57"/>
  <c r="CI34" i="57"/>
  <c r="CI35" i="57"/>
  <c r="CI36" i="57"/>
  <c r="CI37" i="57"/>
  <c r="CI38" i="57"/>
  <c r="CI39" i="57"/>
  <c r="CI40" i="57"/>
  <c r="CI41" i="57"/>
  <c r="CI42" i="57"/>
  <c r="CG51" i="57"/>
  <c r="CH31" i="57"/>
  <c r="CH32" i="57"/>
  <c r="CH33" i="57"/>
  <c r="CH34" i="57"/>
  <c r="CH35" i="57"/>
  <c r="CH36" i="57"/>
  <c r="CH37" i="57"/>
  <c r="CH38" i="57"/>
  <c r="CH39" i="57"/>
  <c r="CH40" i="57"/>
  <c r="CH41" i="57"/>
  <c r="CH42" i="57"/>
  <c r="CF51" i="57"/>
  <c r="CG31" i="57"/>
  <c r="CG32" i="57"/>
  <c r="CG33" i="57"/>
  <c r="CG34" i="57"/>
  <c r="CG35" i="57"/>
  <c r="CG36" i="57"/>
  <c r="CG37" i="57"/>
  <c r="CG38" i="57"/>
  <c r="CG39" i="57"/>
  <c r="CG40" i="57"/>
  <c r="CG41" i="57"/>
  <c r="CG42" i="57"/>
  <c r="CE51" i="57"/>
  <c r="CF31" i="57"/>
  <c r="CF32" i="57"/>
  <c r="CF33" i="57"/>
  <c r="CF34" i="57"/>
  <c r="CF35" i="57"/>
  <c r="CF36" i="57"/>
  <c r="CF37" i="57"/>
  <c r="CF38" i="57"/>
  <c r="CF39" i="57"/>
  <c r="CF40" i="57"/>
  <c r="CF41" i="57"/>
  <c r="CF42" i="57"/>
  <c r="CD51" i="57"/>
  <c r="CE31" i="57"/>
  <c r="CE32" i="57"/>
  <c r="CE33" i="57"/>
  <c r="CE34" i="57"/>
  <c r="CE35" i="57"/>
  <c r="CE36" i="57"/>
  <c r="CE37" i="57"/>
  <c r="CE38" i="57"/>
  <c r="CE39" i="57"/>
  <c r="CE40" i="57"/>
  <c r="CE41" i="57"/>
  <c r="CE42" i="57"/>
  <c r="CC51" i="57"/>
  <c r="CD31" i="57"/>
  <c r="CD32" i="57"/>
  <c r="CD33" i="57"/>
  <c r="CD34" i="57"/>
  <c r="CD35" i="57"/>
  <c r="CD36" i="57"/>
  <c r="CD37" i="57"/>
  <c r="CD38" i="57"/>
  <c r="CD39" i="57"/>
  <c r="CD40" i="57"/>
  <c r="CD41" i="57"/>
  <c r="CD42" i="57"/>
  <c r="CB51" i="57"/>
  <c r="CC31" i="57"/>
  <c r="CC32" i="57"/>
  <c r="CC33" i="57"/>
  <c r="CC34" i="57"/>
  <c r="CC35" i="57"/>
  <c r="CC36" i="57"/>
  <c r="CC37" i="57"/>
  <c r="CC38" i="57"/>
  <c r="CC39" i="57"/>
  <c r="CC40" i="57"/>
  <c r="CC41" i="57"/>
  <c r="CC42" i="57"/>
  <c r="CA51" i="57"/>
  <c r="CB31" i="57"/>
  <c r="CB32" i="57"/>
  <c r="CB33" i="57"/>
  <c r="CB34" i="57"/>
  <c r="CB35" i="57"/>
  <c r="CB36" i="57"/>
  <c r="CB37" i="57"/>
  <c r="CB38" i="57"/>
  <c r="CB39" i="57"/>
  <c r="CB40" i="57"/>
  <c r="CB41" i="57"/>
  <c r="CB42" i="57"/>
  <c r="BZ51" i="57"/>
  <c r="CA31" i="57"/>
  <c r="CA32" i="57"/>
  <c r="CA33" i="57"/>
  <c r="CA34" i="57"/>
  <c r="CA35" i="57"/>
  <c r="CA36" i="57"/>
  <c r="CA37" i="57"/>
  <c r="CA38" i="57"/>
  <c r="CA39" i="57"/>
  <c r="CA40" i="57"/>
  <c r="CA41" i="57"/>
  <c r="CA42" i="57"/>
  <c r="BY51" i="57"/>
  <c r="BZ31" i="57"/>
  <c r="BZ32" i="57"/>
  <c r="BZ33" i="57"/>
  <c r="BZ34" i="57"/>
  <c r="BZ35" i="57"/>
  <c r="BZ36" i="57"/>
  <c r="BZ37" i="57"/>
  <c r="BZ38" i="57"/>
  <c r="BZ39" i="57"/>
  <c r="BZ40" i="57"/>
  <c r="BZ41" i="57"/>
  <c r="BZ42" i="57"/>
  <c r="BX51" i="57"/>
  <c r="BY31" i="57"/>
  <c r="BY32" i="57"/>
  <c r="BY33" i="57"/>
  <c r="BY34" i="57"/>
  <c r="BY35" i="57"/>
  <c r="BY36" i="57"/>
  <c r="BY37" i="57"/>
  <c r="BY38" i="57"/>
  <c r="BY39" i="57"/>
  <c r="BY40" i="57"/>
  <c r="BY41" i="57"/>
  <c r="BY42" i="57"/>
  <c r="BW51" i="57"/>
  <c r="BX31" i="57"/>
  <c r="BX32" i="57"/>
  <c r="BX33" i="57"/>
  <c r="BX34" i="57"/>
  <c r="BX35" i="57"/>
  <c r="BX36" i="57"/>
  <c r="BX37" i="57"/>
  <c r="BX38" i="57"/>
  <c r="BX39" i="57"/>
  <c r="BX40" i="57"/>
  <c r="BX41" i="57"/>
  <c r="BX42" i="57"/>
  <c r="BV51" i="57"/>
  <c r="BW31" i="57"/>
  <c r="BW32" i="57"/>
  <c r="BW33" i="57"/>
  <c r="BW34" i="57"/>
  <c r="BW35" i="57"/>
  <c r="BW36" i="57"/>
  <c r="BW37" i="57"/>
  <c r="BW38" i="57"/>
  <c r="BW39" i="57"/>
  <c r="BW40" i="57"/>
  <c r="BW41" i="57"/>
  <c r="BW42" i="57"/>
  <c r="BU51" i="57"/>
  <c r="BV31" i="57"/>
  <c r="BV32" i="57"/>
  <c r="BV33" i="57"/>
  <c r="BV34" i="57"/>
  <c r="BV35" i="57"/>
  <c r="BV36" i="57"/>
  <c r="BV37" i="57"/>
  <c r="BV38" i="57"/>
  <c r="BV39" i="57"/>
  <c r="BV40" i="57"/>
  <c r="BV41" i="57"/>
  <c r="BV42" i="57"/>
  <c r="BT51" i="57"/>
  <c r="BU31" i="57"/>
  <c r="BU32" i="57"/>
  <c r="BU33" i="57"/>
  <c r="BU34" i="57"/>
  <c r="BU35" i="57"/>
  <c r="BU36" i="57"/>
  <c r="BU37" i="57"/>
  <c r="BU38" i="57"/>
  <c r="BU39" i="57"/>
  <c r="BU40" i="57"/>
  <c r="BU41" i="57"/>
  <c r="BU42" i="57"/>
  <c r="BS51" i="57"/>
  <c r="BT31" i="57"/>
  <c r="BT32" i="57"/>
  <c r="BT33" i="57"/>
  <c r="BT34" i="57"/>
  <c r="BT35" i="57"/>
  <c r="BT36" i="57"/>
  <c r="BT37" i="57"/>
  <c r="BT38" i="57"/>
  <c r="BT39" i="57"/>
  <c r="BT40" i="57"/>
  <c r="BT41" i="57"/>
  <c r="BT42" i="57"/>
  <c r="BR51" i="57"/>
  <c r="BS31" i="57"/>
  <c r="BS32" i="57"/>
  <c r="BS33" i="57"/>
  <c r="BS34" i="57"/>
  <c r="BS35" i="57"/>
  <c r="BS36" i="57"/>
  <c r="BS37" i="57"/>
  <c r="BS38" i="57"/>
  <c r="BS39" i="57"/>
  <c r="BS40" i="57"/>
  <c r="BS41" i="57"/>
  <c r="BS42" i="57"/>
  <c r="BQ51" i="57"/>
  <c r="BR31" i="57"/>
  <c r="BR32" i="57"/>
  <c r="BR33" i="57"/>
  <c r="BR34" i="57"/>
  <c r="BR35" i="57"/>
  <c r="BR36" i="57"/>
  <c r="BR37" i="57"/>
  <c r="BR38" i="57"/>
  <c r="BR39" i="57"/>
  <c r="BR40" i="57"/>
  <c r="BR41" i="57"/>
  <c r="BR42" i="57"/>
  <c r="BP51" i="57"/>
  <c r="BQ42" i="57"/>
  <c r="BP20" i="57"/>
  <c r="BO51" i="57"/>
  <c r="BP42" i="57"/>
  <c r="BO20" i="57"/>
  <c r="BN51" i="57"/>
  <c r="BO42" i="57"/>
  <c r="BN20" i="57"/>
  <c r="BM51" i="57"/>
  <c r="BN42" i="57"/>
  <c r="BM20" i="57"/>
  <c r="BL51" i="57"/>
  <c r="BM42" i="57"/>
  <c r="BL20" i="57"/>
  <c r="BK51" i="57"/>
  <c r="BL42" i="57"/>
  <c r="BK20" i="57"/>
  <c r="BJ51" i="57"/>
  <c r="BK42" i="57"/>
  <c r="BJ20" i="57"/>
  <c r="BI51" i="57"/>
  <c r="BJ42" i="57"/>
  <c r="BI20" i="57"/>
  <c r="BH51" i="57"/>
  <c r="BI42" i="57"/>
  <c r="BH20" i="57"/>
  <c r="BG51" i="57"/>
  <c r="BH42" i="57"/>
  <c r="BG20" i="57"/>
  <c r="BF51" i="57"/>
  <c r="BG42" i="57"/>
  <c r="BF20" i="57"/>
  <c r="BE51" i="57"/>
  <c r="BF42" i="57"/>
  <c r="BE20" i="57"/>
  <c r="BD51" i="57"/>
  <c r="BE42" i="57"/>
  <c r="BD20" i="57"/>
  <c r="BC51" i="57"/>
  <c r="BD42" i="57"/>
  <c r="BC20" i="57"/>
  <c r="BB51" i="57"/>
  <c r="BC42" i="57"/>
  <c r="BB20" i="57"/>
  <c r="BA51" i="57"/>
  <c r="BB42" i="57"/>
  <c r="BA20" i="57"/>
  <c r="AZ51" i="57"/>
  <c r="BA42" i="57"/>
  <c r="AZ20" i="57"/>
  <c r="AY51" i="57"/>
  <c r="AZ42" i="57"/>
  <c r="AY20" i="57"/>
  <c r="AX51" i="57"/>
  <c r="AY42" i="57"/>
  <c r="AX20" i="57"/>
  <c r="AW51" i="57"/>
  <c r="AX42" i="57"/>
  <c r="AW20" i="57"/>
  <c r="AV51" i="57"/>
  <c r="AW42" i="57"/>
  <c r="AV20" i="57"/>
  <c r="AU51" i="57"/>
  <c r="AV42" i="57"/>
  <c r="AU20" i="57"/>
  <c r="AT51" i="57"/>
  <c r="AU42" i="57"/>
  <c r="AT20" i="57"/>
  <c r="AS51" i="57"/>
  <c r="AT42" i="57"/>
  <c r="AS20" i="57"/>
  <c r="AR51" i="57"/>
  <c r="AS42" i="57"/>
  <c r="AR20" i="57"/>
  <c r="AQ51" i="57"/>
  <c r="AR42" i="57"/>
  <c r="AQ20" i="57"/>
  <c r="AP51" i="57"/>
  <c r="AQ42" i="57"/>
  <c r="AP20" i="57"/>
  <c r="AO51" i="57"/>
  <c r="AP42" i="57"/>
  <c r="AO20" i="57"/>
  <c r="AN51" i="57"/>
  <c r="AO42" i="57"/>
  <c r="AN20" i="57"/>
  <c r="AM51" i="57"/>
  <c r="AN42" i="57"/>
  <c r="AM20" i="57"/>
  <c r="AL51" i="57"/>
  <c r="AM42" i="57"/>
  <c r="AL20" i="57"/>
  <c r="AK51" i="57"/>
  <c r="AJ42" i="57"/>
  <c r="AJ20" i="57"/>
  <c r="AJ51" i="57"/>
  <c r="AI42" i="57"/>
  <c r="AI20" i="57"/>
  <c r="AI51" i="57"/>
  <c r="AH42" i="57"/>
  <c r="AH20" i="57"/>
  <c r="AH51" i="57"/>
  <c r="AG42" i="57"/>
  <c r="AG20" i="57"/>
  <c r="AG51" i="57"/>
  <c r="AF42" i="57"/>
  <c r="AF20" i="57"/>
  <c r="AF51" i="57"/>
  <c r="AE42" i="57"/>
  <c r="AE20" i="57"/>
  <c r="AE51" i="57"/>
  <c r="AD42" i="57"/>
  <c r="AD20" i="57"/>
  <c r="AD51" i="57"/>
  <c r="AC42" i="57"/>
  <c r="AC20" i="57"/>
  <c r="AC51" i="57"/>
  <c r="AB42" i="57"/>
  <c r="AB20" i="57"/>
  <c r="AB51" i="57"/>
  <c r="AA42" i="57"/>
  <c r="AA20" i="57"/>
  <c r="AA51" i="57"/>
  <c r="Z42" i="57"/>
  <c r="Z20" i="57"/>
  <c r="Z51" i="57"/>
  <c r="Y42" i="57"/>
  <c r="Y20" i="57"/>
  <c r="Y51" i="57"/>
  <c r="X42" i="57"/>
  <c r="X20" i="57"/>
  <c r="X51" i="57"/>
  <c r="W42" i="57"/>
  <c r="W20" i="57"/>
  <c r="W51" i="57"/>
  <c r="V42" i="57"/>
  <c r="V20" i="57"/>
  <c r="V51" i="57"/>
  <c r="U42" i="57"/>
  <c r="U20" i="57"/>
  <c r="U51" i="57"/>
  <c r="T42" i="57"/>
  <c r="T20" i="57"/>
  <c r="T51" i="57"/>
  <c r="S42" i="57"/>
  <c r="S20" i="57"/>
  <c r="S51" i="57"/>
  <c r="R42" i="57"/>
  <c r="R20" i="57"/>
  <c r="R51" i="57"/>
  <c r="Q42" i="57"/>
  <c r="Q20" i="57"/>
  <c r="Q51" i="57"/>
  <c r="P42" i="57"/>
  <c r="P20" i="57"/>
  <c r="P51" i="57"/>
  <c r="O42" i="57"/>
  <c r="O20" i="57"/>
  <c r="O51" i="57"/>
  <c r="N42" i="57"/>
  <c r="N20" i="57"/>
  <c r="N51" i="57"/>
  <c r="M42" i="57"/>
  <c r="M20" i="57"/>
  <c r="M51" i="57"/>
  <c r="L42" i="57"/>
  <c r="L20" i="57"/>
  <c r="L51" i="57"/>
  <c r="K42" i="57"/>
  <c r="K20" i="57"/>
  <c r="K51" i="57"/>
  <c r="J42" i="57"/>
  <c r="J20" i="57"/>
  <c r="J51" i="57"/>
  <c r="I42" i="57"/>
  <c r="I20" i="57"/>
  <c r="I51" i="57"/>
  <c r="H42" i="57"/>
  <c r="H20" i="57"/>
  <c r="H51" i="57"/>
  <c r="G42" i="57"/>
  <c r="G20" i="57"/>
  <c r="G51" i="57"/>
  <c r="F42" i="57"/>
  <c r="F20" i="57"/>
  <c r="F51" i="57"/>
  <c r="B51" i="57"/>
  <c r="A1" i="57"/>
  <c r="CW31" i="56"/>
  <c r="BQ31" i="56"/>
  <c r="EB31" i="56"/>
  <c r="FG31" i="56"/>
  <c r="CW32" i="56"/>
  <c r="BQ32" i="56"/>
  <c r="EB32" i="56"/>
  <c r="FG32" i="56"/>
  <c r="CW33" i="56"/>
  <c r="BQ33" i="56"/>
  <c r="EB33" i="56"/>
  <c r="FG33" i="56"/>
  <c r="CW34" i="56"/>
  <c r="BQ34" i="56"/>
  <c r="EB34" i="56"/>
  <c r="FG34" i="56"/>
  <c r="CW35" i="56"/>
  <c r="BQ35" i="56"/>
  <c r="EB35" i="56"/>
  <c r="FG35" i="56"/>
  <c r="CW36" i="56"/>
  <c r="BQ36" i="56"/>
  <c r="EB36" i="56"/>
  <c r="FG36" i="56"/>
  <c r="CW37" i="56"/>
  <c r="BQ37" i="56"/>
  <c r="EB37" i="56"/>
  <c r="FG37" i="56"/>
  <c r="CW38" i="56"/>
  <c r="BQ38" i="56"/>
  <c r="EB38" i="56"/>
  <c r="FG38" i="56"/>
  <c r="CW39" i="56"/>
  <c r="BQ39" i="56"/>
  <c r="EB39" i="56"/>
  <c r="FG39" i="56"/>
  <c r="CW40" i="56"/>
  <c r="BQ40" i="56"/>
  <c r="EB40" i="56"/>
  <c r="FG40" i="56"/>
  <c r="CW41" i="56"/>
  <c r="BQ41" i="56"/>
  <c r="EB41" i="56"/>
  <c r="FG41" i="56"/>
  <c r="FG42" i="56"/>
  <c r="BQ6" i="56"/>
  <c r="BP6" i="56"/>
  <c r="CV6" i="56"/>
  <c r="EA6" i="56"/>
  <c r="BQ7" i="56"/>
  <c r="BP7" i="56"/>
  <c r="CV7" i="56"/>
  <c r="EA7" i="56"/>
  <c r="BQ8" i="56"/>
  <c r="BP8" i="56"/>
  <c r="CV8" i="56"/>
  <c r="EA8" i="56"/>
  <c r="BQ9" i="56"/>
  <c r="BP9" i="56"/>
  <c r="CV9" i="56"/>
  <c r="EA9" i="56"/>
  <c r="BQ10" i="56"/>
  <c r="BP10" i="56"/>
  <c r="CV10" i="56"/>
  <c r="EA10" i="56"/>
  <c r="BQ11" i="56"/>
  <c r="BP11" i="56"/>
  <c r="CV11" i="56"/>
  <c r="EA11" i="56"/>
  <c r="BQ12" i="56"/>
  <c r="BP12" i="56"/>
  <c r="CV12" i="56"/>
  <c r="EA12" i="56"/>
  <c r="BQ13" i="56"/>
  <c r="BP13" i="56"/>
  <c r="CV13" i="56"/>
  <c r="EA13" i="56"/>
  <c r="BQ14" i="56"/>
  <c r="BP14" i="56"/>
  <c r="CV14" i="56"/>
  <c r="EA14" i="56"/>
  <c r="BQ15" i="56"/>
  <c r="BP15" i="56"/>
  <c r="CV15" i="56"/>
  <c r="EA15" i="56"/>
  <c r="BQ16" i="56"/>
  <c r="BP16" i="56"/>
  <c r="CV16" i="56"/>
  <c r="EA16" i="56"/>
  <c r="BQ17" i="56"/>
  <c r="BP17" i="56"/>
  <c r="CV17" i="56"/>
  <c r="EA17" i="56"/>
  <c r="BQ18" i="56"/>
  <c r="BP18" i="56"/>
  <c r="CV18" i="56"/>
  <c r="EA18" i="56"/>
  <c r="BQ19" i="56"/>
  <c r="BP19" i="56"/>
  <c r="CV19" i="56"/>
  <c r="EA19" i="56"/>
  <c r="EA20" i="56"/>
  <c r="FD51" i="56"/>
  <c r="BP31" i="56"/>
  <c r="EA31" i="56"/>
  <c r="FF31" i="56"/>
  <c r="BP32" i="56"/>
  <c r="EA32" i="56"/>
  <c r="FF32" i="56"/>
  <c r="BP33" i="56"/>
  <c r="EA33" i="56"/>
  <c r="FF33" i="56"/>
  <c r="BP34" i="56"/>
  <c r="EA34" i="56"/>
  <c r="FF34" i="56"/>
  <c r="BP35" i="56"/>
  <c r="EA35" i="56"/>
  <c r="FF35" i="56"/>
  <c r="BP36" i="56"/>
  <c r="EA36" i="56"/>
  <c r="FF36" i="56"/>
  <c r="BP37" i="56"/>
  <c r="EA37" i="56"/>
  <c r="FF37" i="56"/>
  <c r="BP38" i="56"/>
  <c r="EA38" i="56"/>
  <c r="FF38" i="56"/>
  <c r="BP39" i="56"/>
  <c r="EA39" i="56"/>
  <c r="FF39" i="56"/>
  <c r="BP40" i="56"/>
  <c r="EA40" i="56"/>
  <c r="FF40" i="56"/>
  <c r="BP41" i="56"/>
  <c r="EA41" i="56"/>
  <c r="FF41" i="56"/>
  <c r="FF42" i="56"/>
  <c r="BO6" i="56"/>
  <c r="CU6" i="56"/>
  <c r="DZ6" i="56"/>
  <c r="BO7" i="56"/>
  <c r="CU7" i="56"/>
  <c r="DZ7" i="56"/>
  <c r="BO8" i="56"/>
  <c r="CU8" i="56"/>
  <c r="DZ8" i="56"/>
  <c r="BO9" i="56"/>
  <c r="CU9" i="56"/>
  <c r="DZ9" i="56"/>
  <c r="BO10" i="56"/>
  <c r="CU10" i="56"/>
  <c r="DZ10" i="56"/>
  <c r="BO11" i="56"/>
  <c r="CU11" i="56"/>
  <c r="DZ11" i="56"/>
  <c r="BO12" i="56"/>
  <c r="CU12" i="56"/>
  <c r="DZ12" i="56"/>
  <c r="BO13" i="56"/>
  <c r="CU13" i="56"/>
  <c r="DZ13" i="56"/>
  <c r="BO14" i="56"/>
  <c r="CU14" i="56"/>
  <c r="DZ14" i="56"/>
  <c r="BO15" i="56"/>
  <c r="CU15" i="56"/>
  <c r="DZ15" i="56"/>
  <c r="BO16" i="56"/>
  <c r="CU16" i="56"/>
  <c r="DZ16" i="56"/>
  <c r="BO17" i="56"/>
  <c r="CU17" i="56"/>
  <c r="DZ17" i="56"/>
  <c r="BO18" i="56"/>
  <c r="CU18" i="56"/>
  <c r="DZ18" i="56"/>
  <c r="BO19" i="56"/>
  <c r="CU19" i="56"/>
  <c r="DZ19" i="56"/>
  <c r="DZ20" i="56"/>
  <c r="FC51" i="56"/>
  <c r="BO31" i="56"/>
  <c r="DZ31" i="56"/>
  <c r="FE31" i="56"/>
  <c r="BO32" i="56"/>
  <c r="DZ32" i="56"/>
  <c r="FE32" i="56"/>
  <c r="BO33" i="56"/>
  <c r="DZ33" i="56"/>
  <c r="FE33" i="56"/>
  <c r="BO34" i="56"/>
  <c r="DZ34" i="56"/>
  <c r="FE34" i="56"/>
  <c r="BO35" i="56"/>
  <c r="DZ35" i="56"/>
  <c r="FE35" i="56"/>
  <c r="BO36" i="56"/>
  <c r="DZ36" i="56"/>
  <c r="FE36" i="56"/>
  <c r="BO37" i="56"/>
  <c r="DZ37" i="56"/>
  <c r="FE37" i="56"/>
  <c r="BO38" i="56"/>
  <c r="DZ38" i="56"/>
  <c r="FE38" i="56"/>
  <c r="BO39" i="56"/>
  <c r="DZ39" i="56"/>
  <c r="FE39" i="56"/>
  <c r="BO40" i="56"/>
  <c r="DZ40" i="56"/>
  <c r="FE40" i="56"/>
  <c r="BO41" i="56"/>
  <c r="DZ41" i="56"/>
  <c r="FE41" i="56"/>
  <c r="FE42" i="56"/>
  <c r="BN6" i="56"/>
  <c r="CT6" i="56"/>
  <c r="DY6" i="56"/>
  <c r="BN7" i="56"/>
  <c r="CT7" i="56"/>
  <c r="DY7" i="56"/>
  <c r="BN8" i="56"/>
  <c r="CT8" i="56"/>
  <c r="DY8" i="56"/>
  <c r="BN9" i="56"/>
  <c r="CT9" i="56"/>
  <c r="DY9" i="56"/>
  <c r="BN10" i="56"/>
  <c r="CT10" i="56"/>
  <c r="DY10" i="56"/>
  <c r="BN11" i="56"/>
  <c r="CT11" i="56"/>
  <c r="DY11" i="56"/>
  <c r="BN12" i="56"/>
  <c r="CT12" i="56"/>
  <c r="DY12" i="56"/>
  <c r="BN13" i="56"/>
  <c r="CT13" i="56"/>
  <c r="DY13" i="56"/>
  <c r="BN14" i="56"/>
  <c r="CT14" i="56"/>
  <c r="DY14" i="56"/>
  <c r="BN15" i="56"/>
  <c r="CT15" i="56"/>
  <c r="DY15" i="56"/>
  <c r="BN16" i="56"/>
  <c r="CT16" i="56"/>
  <c r="DY16" i="56"/>
  <c r="BN17" i="56"/>
  <c r="CT17" i="56"/>
  <c r="DY17" i="56"/>
  <c r="BN18" i="56"/>
  <c r="CT18" i="56"/>
  <c r="DY18" i="56"/>
  <c r="BN19" i="56"/>
  <c r="CT19" i="56"/>
  <c r="DY19" i="56"/>
  <c r="DY20" i="56"/>
  <c r="FB51" i="56"/>
  <c r="BN31" i="56"/>
  <c r="DY31" i="56"/>
  <c r="FD31" i="56"/>
  <c r="BN32" i="56"/>
  <c r="DY32" i="56"/>
  <c r="FD32" i="56"/>
  <c r="BN33" i="56"/>
  <c r="DY33" i="56"/>
  <c r="FD33" i="56"/>
  <c r="BN34" i="56"/>
  <c r="DY34" i="56"/>
  <c r="FD34" i="56"/>
  <c r="BN35" i="56"/>
  <c r="DY35" i="56"/>
  <c r="FD35" i="56"/>
  <c r="BN36" i="56"/>
  <c r="DY36" i="56"/>
  <c r="FD36" i="56"/>
  <c r="BN37" i="56"/>
  <c r="DY37" i="56"/>
  <c r="FD37" i="56"/>
  <c r="BN38" i="56"/>
  <c r="DY38" i="56"/>
  <c r="FD38" i="56"/>
  <c r="BN39" i="56"/>
  <c r="DY39" i="56"/>
  <c r="FD39" i="56"/>
  <c r="BN40" i="56"/>
  <c r="DY40" i="56"/>
  <c r="FD40" i="56"/>
  <c r="BN41" i="56"/>
  <c r="DY41" i="56"/>
  <c r="FD41" i="56"/>
  <c r="FD42" i="56"/>
  <c r="BM6" i="56"/>
  <c r="CS6" i="56"/>
  <c r="DX6" i="56"/>
  <c r="BM7" i="56"/>
  <c r="CS7" i="56"/>
  <c r="DX7" i="56"/>
  <c r="BM8" i="56"/>
  <c r="CS8" i="56"/>
  <c r="DX8" i="56"/>
  <c r="BM9" i="56"/>
  <c r="CS9" i="56"/>
  <c r="DX9" i="56"/>
  <c r="BM10" i="56"/>
  <c r="CS10" i="56"/>
  <c r="DX10" i="56"/>
  <c r="BM11" i="56"/>
  <c r="CS11" i="56"/>
  <c r="DX11" i="56"/>
  <c r="BM12" i="56"/>
  <c r="CS12" i="56"/>
  <c r="DX12" i="56"/>
  <c r="BM13" i="56"/>
  <c r="CS13" i="56"/>
  <c r="DX13" i="56"/>
  <c r="BM14" i="56"/>
  <c r="CS14" i="56"/>
  <c r="DX14" i="56"/>
  <c r="BM15" i="56"/>
  <c r="CS15" i="56"/>
  <c r="DX15" i="56"/>
  <c r="BM16" i="56"/>
  <c r="CS16" i="56"/>
  <c r="DX16" i="56"/>
  <c r="BM17" i="56"/>
  <c r="CS17" i="56"/>
  <c r="DX17" i="56"/>
  <c r="BM18" i="56"/>
  <c r="CS18" i="56"/>
  <c r="DX18" i="56"/>
  <c r="BM19" i="56"/>
  <c r="CS19" i="56"/>
  <c r="DX19" i="56"/>
  <c r="DX20" i="56"/>
  <c r="FA51" i="56"/>
  <c r="BM31" i="56"/>
  <c r="DX31" i="56"/>
  <c r="FC31" i="56"/>
  <c r="BM32" i="56"/>
  <c r="DX32" i="56"/>
  <c r="FC32" i="56"/>
  <c r="BM33" i="56"/>
  <c r="DX33" i="56"/>
  <c r="FC33" i="56"/>
  <c r="BM34" i="56"/>
  <c r="DX34" i="56"/>
  <c r="FC34" i="56"/>
  <c r="BM35" i="56"/>
  <c r="DX35" i="56"/>
  <c r="FC35" i="56"/>
  <c r="BM36" i="56"/>
  <c r="DX36" i="56"/>
  <c r="FC36" i="56"/>
  <c r="BM37" i="56"/>
  <c r="DX37" i="56"/>
  <c r="FC37" i="56"/>
  <c r="BM38" i="56"/>
  <c r="DX38" i="56"/>
  <c r="FC38" i="56"/>
  <c r="BM39" i="56"/>
  <c r="DX39" i="56"/>
  <c r="FC39" i="56"/>
  <c r="BM40" i="56"/>
  <c r="DX40" i="56"/>
  <c r="FC40" i="56"/>
  <c r="BM41" i="56"/>
  <c r="DX41" i="56"/>
  <c r="FC41" i="56"/>
  <c r="FC42" i="56"/>
  <c r="BL6" i="56"/>
  <c r="CR6" i="56"/>
  <c r="DW6" i="56"/>
  <c r="BL7" i="56"/>
  <c r="CR7" i="56"/>
  <c r="DW7" i="56"/>
  <c r="BL8" i="56"/>
  <c r="CR8" i="56"/>
  <c r="DW8" i="56"/>
  <c r="BL9" i="56"/>
  <c r="CR9" i="56"/>
  <c r="DW9" i="56"/>
  <c r="BL10" i="56"/>
  <c r="CR10" i="56"/>
  <c r="DW10" i="56"/>
  <c r="BL11" i="56"/>
  <c r="CR11" i="56"/>
  <c r="DW11" i="56"/>
  <c r="BL12" i="56"/>
  <c r="CR12" i="56"/>
  <c r="DW12" i="56"/>
  <c r="BL13" i="56"/>
  <c r="CR13" i="56"/>
  <c r="DW13" i="56"/>
  <c r="BL14" i="56"/>
  <c r="CR14" i="56"/>
  <c r="DW14" i="56"/>
  <c r="BL15" i="56"/>
  <c r="CR15" i="56"/>
  <c r="DW15" i="56"/>
  <c r="BL16" i="56"/>
  <c r="CR16" i="56"/>
  <c r="DW16" i="56"/>
  <c r="BL17" i="56"/>
  <c r="CR17" i="56"/>
  <c r="DW17" i="56"/>
  <c r="BL18" i="56"/>
  <c r="CR18" i="56"/>
  <c r="DW18" i="56"/>
  <c r="BL19" i="56"/>
  <c r="CR19" i="56"/>
  <c r="DW19" i="56"/>
  <c r="DW20" i="56"/>
  <c r="EZ51" i="56"/>
  <c r="BL31" i="56"/>
  <c r="DW31" i="56"/>
  <c r="FB31" i="56"/>
  <c r="BL32" i="56"/>
  <c r="DW32" i="56"/>
  <c r="FB32" i="56"/>
  <c r="BL33" i="56"/>
  <c r="DW33" i="56"/>
  <c r="FB33" i="56"/>
  <c r="BL34" i="56"/>
  <c r="DW34" i="56"/>
  <c r="FB34" i="56"/>
  <c r="BL35" i="56"/>
  <c r="DW35" i="56"/>
  <c r="FB35" i="56"/>
  <c r="BL36" i="56"/>
  <c r="DW36" i="56"/>
  <c r="FB36" i="56"/>
  <c r="BL37" i="56"/>
  <c r="DW37" i="56"/>
  <c r="FB37" i="56"/>
  <c r="BL38" i="56"/>
  <c r="DW38" i="56"/>
  <c r="FB38" i="56"/>
  <c r="BL39" i="56"/>
  <c r="DW39" i="56"/>
  <c r="FB39" i="56"/>
  <c r="BL40" i="56"/>
  <c r="DW40" i="56"/>
  <c r="FB40" i="56"/>
  <c r="BL41" i="56"/>
  <c r="DW41" i="56"/>
  <c r="FB41" i="56"/>
  <c r="FB42" i="56"/>
  <c r="BK6" i="56"/>
  <c r="CQ6" i="56"/>
  <c r="DV6" i="56"/>
  <c r="BK7" i="56"/>
  <c r="CQ7" i="56"/>
  <c r="DV7" i="56"/>
  <c r="BK8" i="56"/>
  <c r="CQ8" i="56"/>
  <c r="DV8" i="56"/>
  <c r="BK9" i="56"/>
  <c r="CQ9" i="56"/>
  <c r="DV9" i="56"/>
  <c r="BK10" i="56"/>
  <c r="CQ10" i="56"/>
  <c r="DV10" i="56"/>
  <c r="BK11" i="56"/>
  <c r="CQ11" i="56"/>
  <c r="DV11" i="56"/>
  <c r="BK12" i="56"/>
  <c r="CQ12" i="56"/>
  <c r="DV12" i="56"/>
  <c r="BK13" i="56"/>
  <c r="CQ13" i="56"/>
  <c r="DV13" i="56"/>
  <c r="BK14" i="56"/>
  <c r="CQ14" i="56"/>
  <c r="DV14" i="56"/>
  <c r="BK15" i="56"/>
  <c r="CQ15" i="56"/>
  <c r="DV15" i="56"/>
  <c r="BK16" i="56"/>
  <c r="CQ16" i="56"/>
  <c r="DV16" i="56"/>
  <c r="BK17" i="56"/>
  <c r="CQ17" i="56"/>
  <c r="DV17" i="56"/>
  <c r="BK18" i="56"/>
  <c r="CQ18" i="56"/>
  <c r="DV18" i="56"/>
  <c r="BK19" i="56"/>
  <c r="CQ19" i="56"/>
  <c r="DV19" i="56"/>
  <c r="DV20" i="56"/>
  <c r="EY51" i="56"/>
  <c r="BK31" i="56"/>
  <c r="DV31" i="56"/>
  <c r="FA31" i="56"/>
  <c r="BK32" i="56"/>
  <c r="DV32" i="56"/>
  <c r="FA32" i="56"/>
  <c r="BK33" i="56"/>
  <c r="DV33" i="56"/>
  <c r="FA33" i="56"/>
  <c r="BK34" i="56"/>
  <c r="DV34" i="56"/>
  <c r="FA34" i="56"/>
  <c r="BK35" i="56"/>
  <c r="DV35" i="56"/>
  <c r="FA35" i="56"/>
  <c r="BK36" i="56"/>
  <c r="DV36" i="56"/>
  <c r="FA36" i="56"/>
  <c r="BK37" i="56"/>
  <c r="DV37" i="56"/>
  <c r="FA37" i="56"/>
  <c r="BK38" i="56"/>
  <c r="DV38" i="56"/>
  <c r="FA38" i="56"/>
  <c r="BK39" i="56"/>
  <c r="DV39" i="56"/>
  <c r="FA39" i="56"/>
  <c r="BK40" i="56"/>
  <c r="DV40" i="56"/>
  <c r="FA40" i="56"/>
  <c r="BK41" i="56"/>
  <c r="DV41" i="56"/>
  <c r="FA41" i="56"/>
  <c r="FA42" i="56"/>
  <c r="BJ6" i="56"/>
  <c r="CP6" i="56"/>
  <c r="DU6" i="56"/>
  <c r="BJ7" i="56"/>
  <c r="CP7" i="56"/>
  <c r="DU7" i="56"/>
  <c r="BJ8" i="56"/>
  <c r="CP8" i="56"/>
  <c r="DU8" i="56"/>
  <c r="BJ9" i="56"/>
  <c r="CP9" i="56"/>
  <c r="DU9" i="56"/>
  <c r="BJ10" i="56"/>
  <c r="CP10" i="56"/>
  <c r="DU10" i="56"/>
  <c r="BJ11" i="56"/>
  <c r="CP11" i="56"/>
  <c r="DU11" i="56"/>
  <c r="BJ12" i="56"/>
  <c r="CP12" i="56"/>
  <c r="DU12" i="56"/>
  <c r="BJ13" i="56"/>
  <c r="CP13" i="56"/>
  <c r="DU13" i="56"/>
  <c r="BJ14" i="56"/>
  <c r="CP14" i="56"/>
  <c r="DU14" i="56"/>
  <c r="BJ15" i="56"/>
  <c r="CP15" i="56"/>
  <c r="DU15" i="56"/>
  <c r="BJ16" i="56"/>
  <c r="CP16" i="56"/>
  <c r="DU16" i="56"/>
  <c r="BJ17" i="56"/>
  <c r="CP17" i="56"/>
  <c r="DU17" i="56"/>
  <c r="BJ18" i="56"/>
  <c r="CP18" i="56"/>
  <c r="DU18" i="56"/>
  <c r="BJ19" i="56"/>
  <c r="CP19" i="56"/>
  <c r="DU19" i="56"/>
  <c r="DU20" i="56"/>
  <c r="EX51" i="56"/>
  <c r="BJ31" i="56"/>
  <c r="DU31" i="56"/>
  <c r="EZ31" i="56"/>
  <c r="BJ32" i="56"/>
  <c r="DU32" i="56"/>
  <c r="EZ32" i="56"/>
  <c r="BJ33" i="56"/>
  <c r="DU33" i="56"/>
  <c r="EZ33" i="56"/>
  <c r="BJ34" i="56"/>
  <c r="DU34" i="56"/>
  <c r="EZ34" i="56"/>
  <c r="BJ35" i="56"/>
  <c r="DU35" i="56"/>
  <c r="EZ35" i="56"/>
  <c r="BJ36" i="56"/>
  <c r="DU36" i="56"/>
  <c r="EZ36" i="56"/>
  <c r="BJ37" i="56"/>
  <c r="DU37" i="56"/>
  <c r="EZ37" i="56"/>
  <c r="BJ38" i="56"/>
  <c r="DU38" i="56"/>
  <c r="EZ38" i="56"/>
  <c r="BJ39" i="56"/>
  <c r="DU39" i="56"/>
  <c r="EZ39" i="56"/>
  <c r="BJ40" i="56"/>
  <c r="DU40" i="56"/>
  <c r="EZ40" i="56"/>
  <c r="BJ41" i="56"/>
  <c r="DU41" i="56"/>
  <c r="EZ41" i="56"/>
  <c r="EZ42" i="56"/>
  <c r="BI6" i="56"/>
  <c r="CO6" i="56"/>
  <c r="DT6" i="56"/>
  <c r="BI7" i="56"/>
  <c r="CO7" i="56"/>
  <c r="DT7" i="56"/>
  <c r="BI8" i="56"/>
  <c r="CO8" i="56"/>
  <c r="DT8" i="56"/>
  <c r="BI9" i="56"/>
  <c r="CO9" i="56"/>
  <c r="DT9" i="56"/>
  <c r="BI10" i="56"/>
  <c r="CO10" i="56"/>
  <c r="DT10" i="56"/>
  <c r="BI11" i="56"/>
  <c r="CO11" i="56"/>
  <c r="DT11" i="56"/>
  <c r="BI12" i="56"/>
  <c r="CO12" i="56"/>
  <c r="DT12" i="56"/>
  <c r="BI13" i="56"/>
  <c r="CO13" i="56"/>
  <c r="DT13" i="56"/>
  <c r="BI14" i="56"/>
  <c r="CO14" i="56"/>
  <c r="DT14" i="56"/>
  <c r="BI15" i="56"/>
  <c r="CO15" i="56"/>
  <c r="DT15" i="56"/>
  <c r="BI16" i="56"/>
  <c r="CO16" i="56"/>
  <c r="DT16" i="56"/>
  <c r="BI17" i="56"/>
  <c r="CO17" i="56"/>
  <c r="DT17" i="56"/>
  <c r="BI18" i="56"/>
  <c r="CO18" i="56"/>
  <c r="DT18" i="56"/>
  <c r="BI19" i="56"/>
  <c r="CO19" i="56"/>
  <c r="DT19" i="56"/>
  <c r="DT20" i="56"/>
  <c r="EW51" i="56"/>
  <c r="BI31" i="56"/>
  <c r="DT31" i="56"/>
  <c r="EY31" i="56"/>
  <c r="BI32" i="56"/>
  <c r="DT32" i="56"/>
  <c r="EY32" i="56"/>
  <c r="BI33" i="56"/>
  <c r="DT33" i="56"/>
  <c r="EY33" i="56"/>
  <c r="BI34" i="56"/>
  <c r="DT34" i="56"/>
  <c r="EY34" i="56"/>
  <c r="BI35" i="56"/>
  <c r="DT35" i="56"/>
  <c r="EY35" i="56"/>
  <c r="BI36" i="56"/>
  <c r="DT36" i="56"/>
  <c r="EY36" i="56"/>
  <c r="BI37" i="56"/>
  <c r="DT37" i="56"/>
  <c r="EY37" i="56"/>
  <c r="BI38" i="56"/>
  <c r="DT38" i="56"/>
  <c r="EY38" i="56"/>
  <c r="BI39" i="56"/>
  <c r="DT39" i="56"/>
  <c r="EY39" i="56"/>
  <c r="BI40" i="56"/>
  <c r="DT40" i="56"/>
  <c r="EY40" i="56"/>
  <c r="BI41" i="56"/>
  <c r="DT41" i="56"/>
  <c r="EY41" i="56"/>
  <c r="EY42" i="56"/>
  <c r="BH6" i="56"/>
  <c r="CN6" i="56"/>
  <c r="DS6" i="56"/>
  <c r="BH7" i="56"/>
  <c r="CN7" i="56"/>
  <c r="DS7" i="56"/>
  <c r="BH8" i="56"/>
  <c r="CN8" i="56"/>
  <c r="DS8" i="56"/>
  <c r="BH9" i="56"/>
  <c r="CN9" i="56"/>
  <c r="DS9" i="56"/>
  <c r="BH10" i="56"/>
  <c r="CN10" i="56"/>
  <c r="DS10" i="56"/>
  <c r="BH11" i="56"/>
  <c r="CN11" i="56"/>
  <c r="DS11" i="56"/>
  <c r="BH12" i="56"/>
  <c r="CN12" i="56"/>
  <c r="DS12" i="56"/>
  <c r="BH13" i="56"/>
  <c r="CN13" i="56"/>
  <c r="DS13" i="56"/>
  <c r="BH14" i="56"/>
  <c r="CN14" i="56"/>
  <c r="DS14" i="56"/>
  <c r="BH15" i="56"/>
  <c r="CN15" i="56"/>
  <c r="DS15" i="56"/>
  <c r="BH16" i="56"/>
  <c r="CN16" i="56"/>
  <c r="DS16" i="56"/>
  <c r="BH17" i="56"/>
  <c r="CN17" i="56"/>
  <c r="DS17" i="56"/>
  <c r="BH18" i="56"/>
  <c r="CN18" i="56"/>
  <c r="DS18" i="56"/>
  <c r="BH19" i="56"/>
  <c r="CN19" i="56"/>
  <c r="DS19" i="56"/>
  <c r="DS20" i="56"/>
  <c r="EV51" i="56"/>
  <c r="BH31" i="56"/>
  <c r="DS31" i="56"/>
  <c r="EX31" i="56"/>
  <c r="BH32" i="56"/>
  <c r="DS32" i="56"/>
  <c r="EX32" i="56"/>
  <c r="BH33" i="56"/>
  <c r="DS33" i="56"/>
  <c r="EX33" i="56"/>
  <c r="BH34" i="56"/>
  <c r="DS34" i="56"/>
  <c r="EX34" i="56"/>
  <c r="BH35" i="56"/>
  <c r="DS35" i="56"/>
  <c r="EX35" i="56"/>
  <c r="BH36" i="56"/>
  <c r="DS36" i="56"/>
  <c r="EX36" i="56"/>
  <c r="BH37" i="56"/>
  <c r="DS37" i="56"/>
  <c r="EX37" i="56"/>
  <c r="BH38" i="56"/>
  <c r="DS38" i="56"/>
  <c r="EX38" i="56"/>
  <c r="BH39" i="56"/>
  <c r="DS39" i="56"/>
  <c r="EX39" i="56"/>
  <c r="BH40" i="56"/>
  <c r="DS40" i="56"/>
  <c r="EX40" i="56"/>
  <c r="BH41" i="56"/>
  <c r="DS41" i="56"/>
  <c r="EX41" i="56"/>
  <c r="EX42" i="56"/>
  <c r="BG6" i="56"/>
  <c r="CM6" i="56"/>
  <c r="DR6" i="56"/>
  <c r="BG7" i="56"/>
  <c r="CM7" i="56"/>
  <c r="DR7" i="56"/>
  <c r="BG8" i="56"/>
  <c r="CM8" i="56"/>
  <c r="DR8" i="56"/>
  <c r="BG9" i="56"/>
  <c r="CM9" i="56"/>
  <c r="DR9" i="56"/>
  <c r="BG10" i="56"/>
  <c r="CM10" i="56"/>
  <c r="DR10" i="56"/>
  <c r="BG11" i="56"/>
  <c r="CM11" i="56"/>
  <c r="DR11" i="56"/>
  <c r="BG12" i="56"/>
  <c r="CM12" i="56"/>
  <c r="DR12" i="56"/>
  <c r="BG13" i="56"/>
  <c r="CM13" i="56"/>
  <c r="DR13" i="56"/>
  <c r="BG14" i="56"/>
  <c r="CM14" i="56"/>
  <c r="DR14" i="56"/>
  <c r="BG15" i="56"/>
  <c r="CM15" i="56"/>
  <c r="DR15" i="56"/>
  <c r="BG16" i="56"/>
  <c r="CM16" i="56"/>
  <c r="DR16" i="56"/>
  <c r="BG17" i="56"/>
  <c r="CM17" i="56"/>
  <c r="DR17" i="56"/>
  <c r="BG18" i="56"/>
  <c r="CM18" i="56"/>
  <c r="DR18" i="56"/>
  <c r="BG19" i="56"/>
  <c r="CM19" i="56"/>
  <c r="DR19" i="56"/>
  <c r="DR20" i="56"/>
  <c r="EU51" i="56"/>
  <c r="BG31" i="56"/>
  <c r="DR31" i="56"/>
  <c r="EW31" i="56"/>
  <c r="BG32" i="56"/>
  <c r="DR32" i="56"/>
  <c r="EW32" i="56"/>
  <c r="BG33" i="56"/>
  <c r="DR33" i="56"/>
  <c r="EW33" i="56"/>
  <c r="BG34" i="56"/>
  <c r="DR34" i="56"/>
  <c r="EW34" i="56"/>
  <c r="BG35" i="56"/>
  <c r="DR35" i="56"/>
  <c r="EW35" i="56"/>
  <c r="BG36" i="56"/>
  <c r="DR36" i="56"/>
  <c r="EW36" i="56"/>
  <c r="BG37" i="56"/>
  <c r="DR37" i="56"/>
  <c r="EW37" i="56"/>
  <c r="BG38" i="56"/>
  <c r="DR38" i="56"/>
  <c r="EW38" i="56"/>
  <c r="BG39" i="56"/>
  <c r="DR39" i="56"/>
  <c r="EW39" i="56"/>
  <c r="BG40" i="56"/>
  <c r="DR40" i="56"/>
  <c r="EW40" i="56"/>
  <c r="BG41" i="56"/>
  <c r="DR41" i="56"/>
  <c r="EW41" i="56"/>
  <c r="EW42" i="56"/>
  <c r="BF6" i="56"/>
  <c r="CL6" i="56"/>
  <c r="DQ6" i="56"/>
  <c r="BF7" i="56"/>
  <c r="CL7" i="56"/>
  <c r="DQ7" i="56"/>
  <c r="BF8" i="56"/>
  <c r="CL8" i="56"/>
  <c r="DQ8" i="56"/>
  <c r="BF9" i="56"/>
  <c r="CL9" i="56"/>
  <c r="DQ9" i="56"/>
  <c r="BF10" i="56"/>
  <c r="CL10" i="56"/>
  <c r="DQ10" i="56"/>
  <c r="BF11" i="56"/>
  <c r="CL11" i="56"/>
  <c r="DQ11" i="56"/>
  <c r="BF12" i="56"/>
  <c r="CL12" i="56"/>
  <c r="DQ12" i="56"/>
  <c r="BF13" i="56"/>
  <c r="CL13" i="56"/>
  <c r="DQ13" i="56"/>
  <c r="BF14" i="56"/>
  <c r="CL14" i="56"/>
  <c r="DQ14" i="56"/>
  <c r="BF15" i="56"/>
  <c r="CL15" i="56"/>
  <c r="DQ15" i="56"/>
  <c r="BF16" i="56"/>
  <c r="CL16" i="56"/>
  <c r="DQ16" i="56"/>
  <c r="BF17" i="56"/>
  <c r="CL17" i="56"/>
  <c r="DQ17" i="56"/>
  <c r="BF18" i="56"/>
  <c r="CL18" i="56"/>
  <c r="DQ18" i="56"/>
  <c r="BF19" i="56"/>
  <c r="CL19" i="56"/>
  <c r="DQ19" i="56"/>
  <c r="DQ20" i="56"/>
  <c r="ET51" i="56"/>
  <c r="BF31" i="56"/>
  <c r="DQ31" i="56"/>
  <c r="EV31" i="56"/>
  <c r="BF32" i="56"/>
  <c r="DQ32" i="56"/>
  <c r="EV32" i="56"/>
  <c r="BF33" i="56"/>
  <c r="DQ33" i="56"/>
  <c r="EV33" i="56"/>
  <c r="BF34" i="56"/>
  <c r="DQ34" i="56"/>
  <c r="EV34" i="56"/>
  <c r="BF35" i="56"/>
  <c r="DQ35" i="56"/>
  <c r="EV35" i="56"/>
  <c r="BF36" i="56"/>
  <c r="DQ36" i="56"/>
  <c r="EV36" i="56"/>
  <c r="BF37" i="56"/>
  <c r="DQ37" i="56"/>
  <c r="EV37" i="56"/>
  <c r="BF38" i="56"/>
  <c r="DQ38" i="56"/>
  <c r="EV38" i="56"/>
  <c r="BF39" i="56"/>
  <c r="DQ39" i="56"/>
  <c r="EV39" i="56"/>
  <c r="BF40" i="56"/>
  <c r="DQ40" i="56"/>
  <c r="EV40" i="56"/>
  <c r="BF41" i="56"/>
  <c r="DQ41" i="56"/>
  <c r="EV41" i="56"/>
  <c r="EV42" i="56"/>
  <c r="BE6" i="56"/>
  <c r="CK6" i="56"/>
  <c r="DP6" i="56"/>
  <c r="BE7" i="56"/>
  <c r="CK7" i="56"/>
  <c r="DP7" i="56"/>
  <c r="BE8" i="56"/>
  <c r="CK8" i="56"/>
  <c r="DP8" i="56"/>
  <c r="BE9" i="56"/>
  <c r="CK9" i="56"/>
  <c r="DP9" i="56"/>
  <c r="BE10" i="56"/>
  <c r="CK10" i="56"/>
  <c r="DP10" i="56"/>
  <c r="BE11" i="56"/>
  <c r="CK11" i="56"/>
  <c r="DP11" i="56"/>
  <c r="BE12" i="56"/>
  <c r="CK12" i="56"/>
  <c r="DP12" i="56"/>
  <c r="BE13" i="56"/>
  <c r="CK13" i="56"/>
  <c r="DP13" i="56"/>
  <c r="BE14" i="56"/>
  <c r="CK14" i="56"/>
  <c r="DP14" i="56"/>
  <c r="BE15" i="56"/>
  <c r="CK15" i="56"/>
  <c r="DP15" i="56"/>
  <c r="BE16" i="56"/>
  <c r="CK16" i="56"/>
  <c r="DP16" i="56"/>
  <c r="BE17" i="56"/>
  <c r="CK17" i="56"/>
  <c r="DP17" i="56"/>
  <c r="BE18" i="56"/>
  <c r="CK18" i="56"/>
  <c r="DP18" i="56"/>
  <c r="BE19" i="56"/>
  <c r="CK19" i="56"/>
  <c r="DP19" i="56"/>
  <c r="DP20" i="56"/>
  <c r="ES51" i="56"/>
  <c r="BE31" i="56"/>
  <c r="DP31" i="56"/>
  <c r="EU31" i="56"/>
  <c r="BE32" i="56"/>
  <c r="DP32" i="56"/>
  <c r="EU32" i="56"/>
  <c r="BE33" i="56"/>
  <c r="DP33" i="56"/>
  <c r="EU33" i="56"/>
  <c r="BE34" i="56"/>
  <c r="DP34" i="56"/>
  <c r="EU34" i="56"/>
  <c r="BE35" i="56"/>
  <c r="DP35" i="56"/>
  <c r="EU35" i="56"/>
  <c r="BE36" i="56"/>
  <c r="DP36" i="56"/>
  <c r="EU36" i="56"/>
  <c r="BE37" i="56"/>
  <c r="DP37" i="56"/>
  <c r="EU37" i="56"/>
  <c r="BE38" i="56"/>
  <c r="DP38" i="56"/>
  <c r="EU38" i="56"/>
  <c r="BE39" i="56"/>
  <c r="DP39" i="56"/>
  <c r="EU39" i="56"/>
  <c r="BE40" i="56"/>
  <c r="DP40" i="56"/>
  <c r="EU40" i="56"/>
  <c r="BE41" i="56"/>
  <c r="DP41" i="56"/>
  <c r="EU41" i="56"/>
  <c r="EU42" i="56"/>
  <c r="BD6" i="56"/>
  <c r="CJ6" i="56"/>
  <c r="DO6" i="56"/>
  <c r="BD7" i="56"/>
  <c r="CJ7" i="56"/>
  <c r="DO7" i="56"/>
  <c r="BD8" i="56"/>
  <c r="CJ8" i="56"/>
  <c r="DO8" i="56"/>
  <c r="BD9" i="56"/>
  <c r="CJ9" i="56"/>
  <c r="DO9" i="56"/>
  <c r="BD10" i="56"/>
  <c r="CJ10" i="56"/>
  <c r="DO10" i="56"/>
  <c r="BD11" i="56"/>
  <c r="CJ11" i="56"/>
  <c r="DO11" i="56"/>
  <c r="BD12" i="56"/>
  <c r="CJ12" i="56"/>
  <c r="DO12" i="56"/>
  <c r="BD13" i="56"/>
  <c r="CJ13" i="56"/>
  <c r="DO13" i="56"/>
  <c r="BD14" i="56"/>
  <c r="CJ14" i="56"/>
  <c r="DO14" i="56"/>
  <c r="BD15" i="56"/>
  <c r="CJ15" i="56"/>
  <c r="DO15" i="56"/>
  <c r="BD16" i="56"/>
  <c r="CJ16" i="56"/>
  <c r="DO16" i="56"/>
  <c r="BD17" i="56"/>
  <c r="CJ17" i="56"/>
  <c r="DO17" i="56"/>
  <c r="BD18" i="56"/>
  <c r="CJ18" i="56"/>
  <c r="DO18" i="56"/>
  <c r="BD19" i="56"/>
  <c r="CJ19" i="56"/>
  <c r="DO19" i="56"/>
  <c r="DO20" i="56"/>
  <c r="ER51" i="56"/>
  <c r="BD31" i="56"/>
  <c r="DO31" i="56"/>
  <c r="ET31" i="56"/>
  <c r="BD32" i="56"/>
  <c r="DO32" i="56"/>
  <c r="ET32" i="56"/>
  <c r="BD33" i="56"/>
  <c r="DO33" i="56"/>
  <c r="ET33" i="56"/>
  <c r="BD34" i="56"/>
  <c r="DO34" i="56"/>
  <c r="ET34" i="56"/>
  <c r="BD35" i="56"/>
  <c r="DO35" i="56"/>
  <c r="ET35" i="56"/>
  <c r="BD36" i="56"/>
  <c r="DO36" i="56"/>
  <c r="ET36" i="56"/>
  <c r="BD37" i="56"/>
  <c r="DO37" i="56"/>
  <c r="ET37" i="56"/>
  <c r="BD38" i="56"/>
  <c r="DO38" i="56"/>
  <c r="ET38" i="56"/>
  <c r="BD39" i="56"/>
  <c r="DO39" i="56"/>
  <c r="ET39" i="56"/>
  <c r="BD40" i="56"/>
  <c r="DO40" i="56"/>
  <c r="ET40" i="56"/>
  <c r="BD41" i="56"/>
  <c r="DO41" i="56"/>
  <c r="ET41" i="56"/>
  <c r="ET42" i="56"/>
  <c r="BC6" i="56"/>
  <c r="CI6" i="56"/>
  <c r="DN6" i="56"/>
  <c r="BC7" i="56"/>
  <c r="CI7" i="56"/>
  <c r="DN7" i="56"/>
  <c r="BC8" i="56"/>
  <c r="CI8" i="56"/>
  <c r="DN8" i="56"/>
  <c r="BC9" i="56"/>
  <c r="CI9" i="56"/>
  <c r="DN9" i="56"/>
  <c r="BC10" i="56"/>
  <c r="CI10" i="56"/>
  <c r="DN10" i="56"/>
  <c r="BC11" i="56"/>
  <c r="CI11" i="56"/>
  <c r="DN11" i="56"/>
  <c r="BC12" i="56"/>
  <c r="CI12" i="56"/>
  <c r="DN12" i="56"/>
  <c r="BC13" i="56"/>
  <c r="CI13" i="56"/>
  <c r="DN13" i="56"/>
  <c r="BC14" i="56"/>
  <c r="CI14" i="56"/>
  <c r="DN14" i="56"/>
  <c r="BC15" i="56"/>
  <c r="CI15" i="56"/>
  <c r="DN15" i="56"/>
  <c r="BC16" i="56"/>
  <c r="CI16" i="56"/>
  <c r="DN16" i="56"/>
  <c r="BC17" i="56"/>
  <c r="CI17" i="56"/>
  <c r="DN17" i="56"/>
  <c r="BC18" i="56"/>
  <c r="CI18" i="56"/>
  <c r="DN18" i="56"/>
  <c r="BC19" i="56"/>
  <c r="CI19" i="56"/>
  <c r="DN19" i="56"/>
  <c r="DN20" i="56"/>
  <c r="EQ51" i="56"/>
  <c r="BC31" i="56"/>
  <c r="DN31" i="56"/>
  <c r="ES31" i="56"/>
  <c r="BC32" i="56"/>
  <c r="DN32" i="56"/>
  <c r="ES32" i="56"/>
  <c r="BC33" i="56"/>
  <c r="DN33" i="56"/>
  <c r="ES33" i="56"/>
  <c r="BC34" i="56"/>
  <c r="DN34" i="56"/>
  <c r="ES34" i="56"/>
  <c r="BC35" i="56"/>
  <c r="DN35" i="56"/>
  <c r="ES35" i="56"/>
  <c r="BC36" i="56"/>
  <c r="DN36" i="56"/>
  <c r="ES36" i="56"/>
  <c r="BC37" i="56"/>
  <c r="DN37" i="56"/>
  <c r="ES37" i="56"/>
  <c r="BC38" i="56"/>
  <c r="DN38" i="56"/>
  <c r="ES38" i="56"/>
  <c r="BC39" i="56"/>
  <c r="DN39" i="56"/>
  <c r="ES39" i="56"/>
  <c r="BC40" i="56"/>
  <c r="DN40" i="56"/>
  <c r="ES40" i="56"/>
  <c r="BC41" i="56"/>
  <c r="DN41" i="56"/>
  <c r="ES41" i="56"/>
  <c r="ES42" i="56"/>
  <c r="BB6" i="56"/>
  <c r="CH6" i="56"/>
  <c r="DM6" i="56"/>
  <c r="BB7" i="56"/>
  <c r="CH7" i="56"/>
  <c r="DM7" i="56"/>
  <c r="BB8" i="56"/>
  <c r="CH8" i="56"/>
  <c r="DM8" i="56"/>
  <c r="BB9" i="56"/>
  <c r="CH9" i="56"/>
  <c r="DM9" i="56"/>
  <c r="BB10" i="56"/>
  <c r="CH10" i="56"/>
  <c r="DM10" i="56"/>
  <c r="BB11" i="56"/>
  <c r="CH11" i="56"/>
  <c r="DM11" i="56"/>
  <c r="BB12" i="56"/>
  <c r="CH12" i="56"/>
  <c r="DM12" i="56"/>
  <c r="BB13" i="56"/>
  <c r="CH13" i="56"/>
  <c r="DM13" i="56"/>
  <c r="BB14" i="56"/>
  <c r="CH14" i="56"/>
  <c r="DM14" i="56"/>
  <c r="BB15" i="56"/>
  <c r="CH15" i="56"/>
  <c r="DM15" i="56"/>
  <c r="BB16" i="56"/>
  <c r="CH16" i="56"/>
  <c r="DM16" i="56"/>
  <c r="BB17" i="56"/>
  <c r="CH17" i="56"/>
  <c r="DM17" i="56"/>
  <c r="BB18" i="56"/>
  <c r="CH18" i="56"/>
  <c r="DM18" i="56"/>
  <c r="BB19" i="56"/>
  <c r="CH19" i="56"/>
  <c r="DM19" i="56"/>
  <c r="DM20" i="56"/>
  <c r="EP51" i="56"/>
  <c r="BB31" i="56"/>
  <c r="DM31" i="56"/>
  <c r="ER31" i="56"/>
  <c r="BB32" i="56"/>
  <c r="DM32" i="56"/>
  <c r="ER32" i="56"/>
  <c r="BB33" i="56"/>
  <c r="DM33" i="56"/>
  <c r="ER33" i="56"/>
  <c r="BB34" i="56"/>
  <c r="DM34" i="56"/>
  <c r="ER34" i="56"/>
  <c r="BB35" i="56"/>
  <c r="DM35" i="56"/>
  <c r="ER35" i="56"/>
  <c r="BB36" i="56"/>
  <c r="DM36" i="56"/>
  <c r="ER36" i="56"/>
  <c r="BB37" i="56"/>
  <c r="DM37" i="56"/>
  <c r="ER37" i="56"/>
  <c r="BB38" i="56"/>
  <c r="DM38" i="56"/>
  <c r="ER38" i="56"/>
  <c r="BB39" i="56"/>
  <c r="DM39" i="56"/>
  <c r="ER39" i="56"/>
  <c r="BB40" i="56"/>
  <c r="DM40" i="56"/>
  <c r="ER40" i="56"/>
  <c r="BB41" i="56"/>
  <c r="DM41" i="56"/>
  <c r="ER41" i="56"/>
  <c r="ER42" i="56"/>
  <c r="BA6" i="56"/>
  <c r="CG6" i="56"/>
  <c r="DL6" i="56"/>
  <c r="BA7" i="56"/>
  <c r="CG7" i="56"/>
  <c r="DL7" i="56"/>
  <c r="BA8" i="56"/>
  <c r="CG8" i="56"/>
  <c r="DL8" i="56"/>
  <c r="BA9" i="56"/>
  <c r="CG9" i="56"/>
  <c r="DL9" i="56"/>
  <c r="BA10" i="56"/>
  <c r="CG10" i="56"/>
  <c r="DL10" i="56"/>
  <c r="BA11" i="56"/>
  <c r="CG11" i="56"/>
  <c r="DL11" i="56"/>
  <c r="BA12" i="56"/>
  <c r="CG12" i="56"/>
  <c r="DL12" i="56"/>
  <c r="BA13" i="56"/>
  <c r="CG13" i="56"/>
  <c r="DL13" i="56"/>
  <c r="BA14" i="56"/>
  <c r="CG14" i="56"/>
  <c r="DL14" i="56"/>
  <c r="BA15" i="56"/>
  <c r="CG15" i="56"/>
  <c r="DL15" i="56"/>
  <c r="BA16" i="56"/>
  <c r="CG16" i="56"/>
  <c r="DL16" i="56"/>
  <c r="BA17" i="56"/>
  <c r="CG17" i="56"/>
  <c r="DL17" i="56"/>
  <c r="BA18" i="56"/>
  <c r="CG18" i="56"/>
  <c r="DL18" i="56"/>
  <c r="BA19" i="56"/>
  <c r="CG19" i="56"/>
  <c r="DL19" i="56"/>
  <c r="DL20" i="56"/>
  <c r="EO51" i="56"/>
  <c r="BA31" i="56"/>
  <c r="DL31" i="56"/>
  <c r="EQ31" i="56"/>
  <c r="BA32" i="56"/>
  <c r="DL32" i="56"/>
  <c r="EQ32" i="56"/>
  <c r="BA33" i="56"/>
  <c r="DL33" i="56"/>
  <c r="EQ33" i="56"/>
  <c r="BA34" i="56"/>
  <c r="DL34" i="56"/>
  <c r="EQ34" i="56"/>
  <c r="BA35" i="56"/>
  <c r="DL35" i="56"/>
  <c r="EQ35" i="56"/>
  <c r="BA36" i="56"/>
  <c r="DL36" i="56"/>
  <c r="EQ36" i="56"/>
  <c r="BA37" i="56"/>
  <c r="DL37" i="56"/>
  <c r="EQ37" i="56"/>
  <c r="BA38" i="56"/>
  <c r="DL38" i="56"/>
  <c r="EQ38" i="56"/>
  <c r="BA39" i="56"/>
  <c r="DL39" i="56"/>
  <c r="EQ39" i="56"/>
  <c r="BA40" i="56"/>
  <c r="DL40" i="56"/>
  <c r="EQ40" i="56"/>
  <c r="BA41" i="56"/>
  <c r="DL41" i="56"/>
  <c r="EQ41" i="56"/>
  <c r="EQ42" i="56"/>
  <c r="AZ6" i="56"/>
  <c r="CF6" i="56"/>
  <c r="DK6" i="56"/>
  <c r="AZ7" i="56"/>
  <c r="CF7" i="56"/>
  <c r="DK7" i="56"/>
  <c r="AZ8" i="56"/>
  <c r="CF8" i="56"/>
  <c r="DK8" i="56"/>
  <c r="AZ9" i="56"/>
  <c r="CF9" i="56"/>
  <c r="DK9" i="56"/>
  <c r="AZ10" i="56"/>
  <c r="CF10" i="56"/>
  <c r="DK10" i="56"/>
  <c r="AZ11" i="56"/>
  <c r="CF11" i="56"/>
  <c r="DK11" i="56"/>
  <c r="AZ12" i="56"/>
  <c r="CF12" i="56"/>
  <c r="DK12" i="56"/>
  <c r="AZ13" i="56"/>
  <c r="CF13" i="56"/>
  <c r="DK13" i="56"/>
  <c r="AZ14" i="56"/>
  <c r="CF14" i="56"/>
  <c r="DK14" i="56"/>
  <c r="AZ15" i="56"/>
  <c r="CF15" i="56"/>
  <c r="DK15" i="56"/>
  <c r="AZ16" i="56"/>
  <c r="CF16" i="56"/>
  <c r="DK16" i="56"/>
  <c r="AZ17" i="56"/>
  <c r="CF17" i="56"/>
  <c r="DK17" i="56"/>
  <c r="AZ18" i="56"/>
  <c r="CF18" i="56"/>
  <c r="DK18" i="56"/>
  <c r="AZ19" i="56"/>
  <c r="CF19" i="56"/>
  <c r="DK19" i="56"/>
  <c r="DK20" i="56"/>
  <c r="EN51" i="56"/>
  <c r="AZ31" i="56"/>
  <c r="DK31" i="56"/>
  <c r="EP31" i="56"/>
  <c r="AZ32" i="56"/>
  <c r="DK32" i="56"/>
  <c r="EP32" i="56"/>
  <c r="AZ33" i="56"/>
  <c r="DK33" i="56"/>
  <c r="EP33" i="56"/>
  <c r="AZ34" i="56"/>
  <c r="DK34" i="56"/>
  <c r="EP34" i="56"/>
  <c r="AZ35" i="56"/>
  <c r="DK35" i="56"/>
  <c r="EP35" i="56"/>
  <c r="AZ36" i="56"/>
  <c r="DK36" i="56"/>
  <c r="EP36" i="56"/>
  <c r="AZ37" i="56"/>
  <c r="DK37" i="56"/>
  <c r="EP37" i="56"/>
  <c r="AZ38" i="56"/>
  <c r="DK38" i="56"/>
  <c r="EP38" i="56"/>
  <c r="AZ39" i="56"/>
  <c r="DK39" i="56"/>
  <c r="EP39" i="56"/>
  <c r="AZ40" i="56"/>
  <c r="DK40" i="56"/>
  <c r="EP40" i="56"/>
  <c r="AZ41" i="56"/>
  <c r="DK41" i="56"/>
  <c r="EP41" i="56"/>
  <c r="EP42" i="56"/>
  <c r="AY6" i="56"/>
  <c r="CE6" i="56"/>
  <c r="DJ6" i="56"/>
  <c r="AY7" i="56"/>
  <c r="CE7" i="56"/>
  <c r="DJ7" i="56"/>
  <c r="AY8" i="56"/>
  <c r="CE8" i="56"/>
  <c r="DJ8" i="56"/>
  <c r="AY9" i="56"/>
  <c r="CE9" i="56"/>
  <c r="DJ9" i="56"/>
  <c r="AY10" i="56"/>
  <c r="CE10" i="56"/>
  <c r="DJ10" i="56"/>
  <c r="AY11" i="56"/>
  <c r="CE11" i="56"/>
  <c r="DJ11" i="56"/>
  <c r="AY12" i="56"/>
  <c r="CE12" i="56"/>
  <c r="DJ12" i="56"/>
  <c r="AY13" i="56"/>
  <c r="CE13" i="56"/>
  <c r="DJ13" i="56"/>
  <c r="AY14" i="56"/>
  <c r="CE14" i="56"/>
  <c r="DJ14" i="56"/>
  <c r="AY15" i="56"/>
  <c r="CE15" i="56"/>
  <c r="DJ15" i="56"/>
  <c r="AY16" i="56"/>
  <c r="CE16" i="56"/>
  <c r="DJ16" i="56"/>
  <c r="AY17" i="56"/>
  <c r="CE17" i="56"/>
  <c r="DJ17" i="56"/>
  <c r="AY18" i="56"/>
  <c r="CE18" i="56"/>
  <c r="DJ18" i="56"/>
  <c r="AY19" i="56"/>
  <c r="CE19" i="56"/>
  <c r="DJ19" i="56"/>
  <c r="DJ20" i="56"/>
  <c r="EM51" i="56"/>
  <c r="AY31" i="56"/>
  <c r="DJ31" i="56"/>
  <c r="EO31" i="56"/>
  <c r="AY32" i="56"/>
  <c r="DJ32" i="56"/>
  <c r="EO32" i="56"/>
  <c r="AY33" i="56"/>
  <c r="DJ33" i="56"/>
  <c r="EO33" i="56"/>
  <c r="AY34" i="56"/>
  <c r="DJ34" i="56"/>
  <c r="EO34" i="56"/>
  <c r="AY35" i="56"/>
  <c r="DJ35" i="56"/>
  <c r="EO35" i="56"/>
  <c r="AY36" i="56"/>
  <c r="DJ36" i="56"/>
  <c r="EO36" i="56"/>
  <c r="AY37" i="56"/>
  <c r="DJ37" i="56"/>
  <c r="EO37" i="56"/>
  <c r="AY38" i="56"/>
  <c r="DJ38" i="56"/>
  <c r="EO38" i="56"/>
  <c r="AY39" i="56"/>
  <c r="DJ39" i="56"/>
  <c r="EO39" i="56"/>
  <c r="AY40" i="56"/>
  <c r="DJ40" i="56"/>
  <c r="EO40" i="56"/>
  <c r="AY41" i="56"/>
  <c r="DJ41" i="56"/>
  <c r="EO41" i="56"/>
  <c r="EO42" i="56"/>
  <c r="AX6" i="56"/>
  <c r="CD6" i="56"/>
  <c r="DI6" i="56"/>
  <c r="AX7" i="56"/>
  <c r="CD7" i="56"/>
  <c r="DI7" i="56"/>
  <c r="AX8" i="56"/>
  <c r="CD8" i="56"/>
  <c r="DI8" i="56"/>
  <c r="AX9" i="56"/>
  <c r="CD9" i="56"/>
  <c r="DI9" i="56"/>
  <c r="AX10" i="56"/>
  <c r="CD10" i="56"/>
  <c r="DI10" i="56"/>
  <c r="AX11" i="56"/>
  <c r="CD11" i="56"/>
  <c r="DI11" i="56"/>
  <c r="AX12" i="56"/>
  <c r="CD12" i="56"/>
  <c r="DI12" i="56"/>
  <c r="AX13" i="56"/>
  <c r="CD13" i="56"/>
  <c r="DI13" i="56"/>
  <c r="AX14" i="56"/>
  <c r="CD14" i="56"/>
  <c r="DI14" i="56"/>
  <c r="AX15" i="56"/>
  <c r="CD15" i="56"/>
  <c r="DI15" i="56"/>
  <c r="AX16" i="56"/>
  <c r="CD16" i="56"/>
  <c r="DI16" i="56"/>
  <c r="AX17" i="56"/>
  <c r="CD17" i="56"/>
  <c r="DI17" i="56"/>
  <c r="AX18" i="56"/>
  <c r="CD18" i="56"/>
  <c r="DI18" i="56"/>
  <c r="AX19" i="56"/>
  <c r="CD19" i="56"/>
  <c r="DI19" i="56"/>
  <c r="DI20" i="56"/>
  <c r="EL51" i="56"/>
  <c r="AX31" i="56"/>
  <c r="DI31" i="56"/>
  <c r="EN31" i="56"/>
  <c r="AX32" i="56"/>
  <c r="DI32" i="56"/>
  <c r="EN32" i="56"/>
  <c r="AX33" i="56"/>
  <c r="DI33" i="56"/>
  <c r="EN33" i="56"/>
  <c r="AX34" i="56"/>
  <c r="DI34" i="56"/>
  <c r="EN34" i="56"/>
  <c r="AX35" i="56"/>
  <c r="DI35" i="56"/>
  <c r="EN35" i="56"/>
  <c r="AX36" i="56"/>
  <c r="DI36" i="56"/>
  <c r="EN36" i="56"/>
  <c r="AX37" i="56"/>
  <c r="DI37" i="56"/>
  <c r="EN37" i="56"/>
  <c r="AX38" i="56"/>
  <c r="DI38" i="56"/>
  <c r="EN38" i="56"/>
  <c r="AX39" i="56"/>
  <c r="DI39" i="56"/>
  <c r="EN39" i="56"/>
  <c r="AX40" i="56"/>
  <c r="DI40" i="56"/>
  <c r="EN40" i="56"/>
  <c r="AX41" i="56"/>
  <c r="DI41" i="56"/>
  <c r="EN41" i="56"/>
  <c r="EN42" i="56"/>
  <c r="AW6" i="56"/>
  <c r="CC6" i="56"/>
  <c r="DH6" i="56"/>
  <c r="AW7" i="56"/>
  <c r="CC7" i="56"/>
  <c r="DH7" i="56"/>
  <c r="AW8" i="56"/>
  <c r="CC8" i="56"/>
  <c r="DH8" i="56"/>
  <c r="AW9" i="56"/>
  <c r="CC9" i="56"/>
  <c r="DH9" i="56"/>
  <c r="AW10" i="56"/>
  <c r="CC10" i="56"/>
  <c r="DH10" i="56"/>
  <c r="AW11" i="56"/>
  <c r="CC11" i="56"/>
  <c r="DH11" i="56"/>
  <c r="AW12" i="56"/>
  <c r="CC12" i="56"/>
  <c r="DH12" i="56"/>
  <c r="AW13" i="56"/>
  <c r="CC13" i="56"/>
  <c r="DH13" i="56"/>
  <c r="AW14" i="56"/>
  <c r="CC14" i="56"/>
  <c r="DH14" i="56"/>
  <c r="AW15" i="56"/>
  <c r="CC15" i="56"/>
  <c r="DH15" i="56"/>
  <c r="AW16" i="56"/>
  <c r="CC16" i="56"/>
  <c r="DH16" i="56"/>
  <c r="AW17" i="56"/>
  <c r="CC17" i="56"/>
  <c r="DH17" i="56"/>
  <c r="AW18" i="56"/>
  <c r="CC18" i="56"/>
  <c r="DH18" i="56"/>
  <c r="AW19" i="56"/>
  <c r="CC19" i="56"/>
  <c r="DH19" i="56"/>
  <c r="DH20" i="56"/>
  <c r="EK51" i="56"/>
  <c r="AW31" i="56"/>
  <c r="DH31" i="56"/>
  <c r="EM31" i="56"/>
  <c r="AW32" i="56"/>
  <c r="DH32" i="56"/>
  <c r="EM32" i="56"/>
  <c r="AW33" i="56"/>
  <c r="DH33" i="56"/>
  <c r="EM33" i="56"/>
  <c r="AW34" i="56"/>
  <c r="DH34" i="56"/>
  <c r="EM34" i="56"/>
  <c r="AW35" i="56"/>
  <c r="DH35" i="56"/>
  <c r="EM35" i="56"/>
  <c r="AW36" i="56"/>
  <c r="DH36" i="56"/>
  <c r="EM36" i="56"/>
  <c r="AW37" i="56"/>
  <c r="DH37" i="56"/>
  <c r="EM37" i="56"/>
  <c r="AW38" i="56"/>
  <c r="DH38" i="56"/>
  <c r="EM38" i="56"/>
  <c r="AW39" i="56"/>
  <c r="DH39" i="56"/>
  <c r="EM39" i="56"/>
  <c r="AW40" i="56"/>
  <c r="DH40" i="56"/>
  <c r="EM40" i="56"/>
  <c r="AW41" i="56"/>
  <c r="DH41" i="56"/>
  <c r="EM41" i="56"/>
  <c r="EM42" i="56"/>
  <c r="AV6" i="56"/>
  <c r="CB6" i="56"/>
  <c r="DG6" i="56"/>
  <c r="AV7" i="56"/>
  <c r="CB7" i="56"/>
  <c r="DG7" i="56"/>
  <c r="AV8" i="56"/>
  <c r="CB8" i="56"/>
  <c r="DG8" i="56"/>
  <c r="AV9" i="56"/>
  <c r="CB9" i="56"/>
  <c r="DG9" i="56"/>
  <c r="AV10" i="56"/>
  <c r="CB10" i="56"/>
  <c r="DG10" i="56"/>
  <c r="AV11" i="56"/>
  <c r="CB11" i="56"/>
  <c r="DG11" i="56"/>
  <c r="AV12" i="56"/>
  <c r="CB12" i="56"/>
  <c r="DG12" i="56"/>
  <c r="AV13" i="56"/>
  <c r="CB13" i="56"/>
  <c r="DG13" i="56"/>
  <c r="AV14" i="56"/>
  <c r="CB14" i="56"/>
  <c r="DG14" i="56"/>
  <c r="AV15" i="56"/>
  <c r="CB15" i="56"/>
  <c r="DG15" i="56"/>
  <c r="AV16" i="56"/>
  <c r="CB16" i="56"/>
  <c r="DG16" i="56"/>
  <c r="AV17" i="56"/>
  <c r="CB17" i="56"/>
  <c r="DG17" i="56"/>
  <c r="AV18" i="56"/>
  <c r="CB18" i="56"/>
  <c r="DG18" i="56"/>
  <c r="AV19" i="56"/>
  <c r="CB19" i="56"/>
  <c r="DG19" i="56"/>
  <c r="DG20" i="56"/>
  <c r="EJ51" i="56"/>
  <c r="AV31" i="56"/>
  <c r="DG31" i="56"/>
  <c r="EL31" i="56"/>
  <c r="AV32" i="56"/>
  <c r="DG32" i="56"/>
  <c r="EL32" i="56"/>
  <c r="AV33" i="56"/>
  <c r="DG33" i="56"/>
  <c r="EL33" i="56"/>
  <c r="AV34" i="56"/>
  <c r="DG34" i="56"/>
  <c r="EL34" i="56"/>
  <c r="AV35" i="56"/>
  <c r="DG35" i="56"/>
  <c r="EL35" i="56"/>
  <c r="AV36" i="56"/>
  <c r="DG36" i="56"/>
  <c r="EL36" i="56"/>
  <c r="AV37" i="56"/>
  <c r="DG37" i="56"/>
  <c r="EL37" i="56"/>
  <c r="AV38" i="56"/>
  <c r="DG38" i="56"/>
  <c r="EL38" i="56"/>
  <c r="AV39" i="56"/>
  <c r="DG39" i="56"/>
  <c r="EL39" i="56"/>
  <c r="AV40" i="56"/>
  <c r="DG40" i="56"/>
  <c r="EL40" i="56"/>
  <c r="AV41" i="56"/>
  <c r="DG41" i="56"/>
  <c r="EL41" i="56"/>
  <c r="EL42" i="56"/>
  <c r="AU6" i="56"/>
  <c r="CA6" i="56"/>
  <c r="DF6" i="56"/>
  <c r="AU7" i="56"/>
  <c r="CA7" i="56"/>
  <c r="DF7" i="56"/>
  <c r="AU8" i="56"/>
  <c r="CA8" i="56"/>
  <c r="DF8" i="56"/>
  <c r="AU9" i="56"/>
  <c r="CA9" i="56"/>
  <c r="DF9" i="56"/>
  <c r="AU10" i="56"/>
  <c r="CA10" i="56"/>
  <c r="DF10" i="56"/>
  <c r="AU11" i="56"/>
  <c r="CA11" i="56"/>
  <c r="DF11" i="56"/>
  <c r="AU12" i="56"/>
  <c r="CA12" i="56"/>
  <c r="DF12" i="56"/>
  <c r="AU13" i="56"/>
  <c r="CA13" i="56"/>
  <c r="DF13" i="56"/>
  <c r="AU14" i="56"/>
  <c r="CA14" i="56"/>
  <c r="DF14" i="56"/>
  <c r="AU15" i="56"/>
  <c r="CA15" i="56"/>
  <c r="DF15" i="56"/>
  <c r="AU16" i="56"/>
  <c r="CA16" i="56"/>
  <c r="DF16" i="56"/>
  <c r="AU17" i="56"/>
  <c r="CA17" i="56"/>
  <c r="DF17" i="56"/>
  <c r="AU18" i="56"/>
  <c r="CA18" i="56"/>
  <c r="DF18" i="56"/>
  <c r="AU19" i="56"/>
  <c r="CA19" i="56"/>
  <c r="DF19" i="56"/>
  <c r="DF20" i="56"/>
  <c r="EI51" i="56"/>
  <c r="AU31" i="56"/>
  <c r="DF31" i="56"/>
  <c r="EK31" i="56"/>
  <c r="AU32" i="56"/>
  <c r="DF32" i="56"/>
  <c r="EK32" i="56"/>
  <c r="AU33" i="56"/>
  <c r="DF33" i="56"/>
  <c r="EK33" i="56"/>
  <c r="AU34" i="56"/>
  <c r="DF34" i="56"/>
  <c r="EK34" i="56"/>
  <c r="AU35" i="56"/>
  <c r="DF35" i="56"/>
  <c r="EK35" i="56"/>
  <c r="AU36" i="56"/>
  <c r="DF36" i="56"/>
  <c r="EK36" i="56"/>
  <c r="AU37" i="56"/>
  <c r="DF37" i="56"/>
  <c r="EK37" i="56"/>
  <c r="AU38" i="56"/>
  <c r="DF38" i="56"/>
  <c r="EK38" i="56"/>
  <c r="AU39" i="56"/>
  <c r="DF39" i="56"/>
  <c r="EK39" i="56"/>
  <c r="AU40" i="56"/>
  <c r="DF40" i="56"/>
  <c r="EK40" i="56"/>
  <c r="AU41" i="56"/>
  <c r="DF41" i="56"/>
  <c r="EK41" i="56"/>
  <c r="EK42" i="56"/>
  <c r="AT6" i="56"/>
  <c r="BZ6" i="56"/>
  <c r="DE6" i="56"/>
  <c r="AT7" i="56"/>
  <c r="BZ7" i="56"/>
  <c r="DE7" i="56"/>
  <c r="AT8" i="56"/>
  <c r="BZ8" i="56"/>
  <c r="DE8" i="56"/>
  <c r="AT9" i="56"/>
  <c r="BZ9" i="56"/>
  <c r="DE9" i="56"/>
  <c r="AT10" i="56"/>
  <c r="BZ10" i="56"/>
  <c r="DE10" i="56"/>
  <c r="AT11" i="56"/>
  <c r="BZ11" i="56"/>
  <c r="DE11" i="56"/>
  <c r="AT12" i="56"/>
  <c r="BZ12" i="56"/>
  <c r="DE12" i="56"/>
  <c r="AT13" i="56"/>
  <c r="BZ13" i="56"/>
  <c r="DE13" i="56"/>
  <c r="AT14" i="56"/>
  <c r="BZ14" i="56"/>
  <c r="DE14" i="56"/>
  <c r="AT15" i="56"/>
  <c r="BZ15" i="56"/>
  <c r="DE15" i="56"/>
  <c r="AT16" i="56"/>
  <c r="BZ16" i="56"/>
  <c r="DE16" i="56"/>
  <c r="AT17" i="56"/>
  <c r="BZ17" i="56"/>
  <c r="DE17" i="56"/>
  <c r="AT18" i="56"/>
  <c r="BZ18" i="56"/>
  <c r="DE18" i="56"/>
  <c r="AT19" i="56"/>
  <c r="BZ19" i="56"/>
  <c r="DE19" i="56"/>
  <c r="DE20" i="56"/>
  <c r="EH51" i="56"/>
  <c r="AT31" i="56"/>
  <c r="DE31" i="56"/>
  <c r="EJ31" i="56"/>
  <c r="AT32" i="56"/>
  <c r="DE32" i="56"/>
  <c r="EJ32" i="56"/>
  <c r="AT33" i="56"/>
  <c r="DE33" i="56"/>
  <c r="EJ33" i="56"/>
  <c r="AT34" i="56"/>
  <c r="DE34" i="56"/>
  <c r="EJ34" i="56"/>
  <c r="AT35" i="56"/>
  <c r="DE35" i="56"/>
  <c r="EJ35" i="56"/>
  <c r="AT36" i="56"/>
  <c r="DE36" i="56"/>
  <c r="EJ36" i="56"/>
  <c r="AT37" i="56"/>
  <c r="DE37" i="56"/>
  <c r="EJ37" i="56"/>
  <c r="AT38" i="56"/>
  <c r="DE38" i="56"/>
  <c r="EJ38" i="56"/>
  <c r="AT39" i="56"/>
  <c r="DE39" i="56"/>
  <c r="EJ39" i="56"/>
  <c r="AT40" i="56"/>
  <c r="DE40" i="56"/>
  <c r="EJ40" i="56"/>
  <c r="AT41" i="56"/>
  <c r="DE41" i="56"/>
  <c r="EJ41" i="56"/>
  <c r="EJ42" i="56"/>
  <c r="AS6" i="56"/>
  <c r="BY6" i="56"/>
  <c r="DD6" i="56"/>
  <c r="AS7" i="56"/>
  <c r="BY7" i="56"/>
  <c r="DD7" i="56"/>
  <c r="AS8" i="56"/>
  <c r="BY8" i="56"/>
  <c r="DD8" i="56"/>
  <c r="AS9" i="56"/>
  <c r="BY9" i="56"/>
  <c r="DD9" i="56"/>
  <c r="AS10" i="56"/>
  <c r="BY10" i="56"/>
  <c r="DD10" i="56"/>
  <c r="AS11" i="56"/>
  <c r="BY11" i="56"/>
  <c r="DD11" i="56"/>
  <c r="AS12" i="56"/>
  <c r="BY12" i="56"/>
  <c r="DD12" i="56"/>
  <c r="AS13" i="56"/>
  <c r="BY13" i="56"/>
  <c r="DD13" i="56"/>
  <c r="AS14" i="56"/>
  <c r="BY14" i="56"/>
  <c r="DD14" i="56"/>
  <c r="AS15" i="56"/>
  <c r="BY15" i="56"/>
  <c r="DD15" i="56"/>
  <c r="AS16" i="56"/>
  <c r="BY16" i="56"/>
  <c r="DD16" i="56"/>
  <c r="AS17" i="56"/>
  <c r="BY17" i="56"/>
  <c r="DD17" i="56"/>
  <c r="AS18" i="56"/>
  <c r="BY18" i="56"/>
  <c r="DD18" i="56"/>
  <c r="AS19" i="56"/>
  <c r="BY19" i="56"/>
  <c r="DD19" i="56"/>
  <c r="DD20" i="56"/>
  <c r="EG51" i="56"/>
  <c r="AS31" i="56"/>
  <c r="DD31" i="56"/>
  <c r="EI31" i="56"/>
  <c r="AS32" i="56"/>
  <c r="DD32" i="56"/>
  <c r="EI32" i="56"/>
  <c r="AS33" i="56"/>
  <c r="DD33" i="56"/>
  <c r="EI33" i="56"/>
  <c r="AS34" i="56"/>
  <c r="DD34" i="56"/>
  <c r="EI34" i="56"/>
  <c r="AS35" i="56"/>
  <c r="DD35" i="56"/>
  <c r="EI35" i="56"/>
  <c r="AS36" i="56"/>
  <c r="DD36" i="56"/>
  <c r="EI36" i="56"/>
  <c r="AS37" i="56"/>
  <c r="DD37" i="56"/>
  <c r="EI37" i="56"/>
  <c r="AS38" i="56"/>
  <c r="DD38" i="56"/>
  <c r="EI38" i="56"/>
  <c r="AS39" i="56"/>
  <c r="DD39" i="56"/>
  <c r="EI39" i="56"/>
  <c r="AS40" i="56"/>
  <c r="DD40" i="56"/>
  <c r="EI40" i="56"/>
  <c r="AS41" i="56"/>
  <c r="DD41" i="56"/>
  <c r="EI41" i="56"/>
  <c r="EI42" i="56"/>
  <c r="AR6" i="56"/>
  <c r="BX6" i="56"/>
  <c r="DC6" i="56"/>
  <c r="AR7" i="56"/>
  <c r="BX7" i="56"/>
  <c r="DC7" i="56"/>
  <c r="AR8" i="56"/>
  <c r="BX8" i="56"/>
  <c r="DC8" i="56"/>
  <c r="AR9" i="56"/>
  <c r="BX9" i="56"/>
  <c r="DC9" i="56"/>
  <c r="AR10" i="56"/>
  <c r="BX10" i="56"/>
  <c r="DC10" i="56"/>
  <c r="AR11" i="56"/>
  <c r="BX11" i="56"/>
  <c r="DC11" i="56"/>
  <c r="AR12" i="56"/>
  <c r="BX12" i="56"/>
  <c r="DC12" i="56"/>
  <c r="AR13" i="56"/>
  <c r="BX13" i="56"/>
  <c r="DC13" i="56"/>
  <c r="AR14" i="56"/>
  <c r="BX14" i="56"/>
  <c r="DC14" i="56"/>
  <c r="AR15" i="56"/>
  <c r="BX15" i="56"/>
  <c r="DC15" i="56"/>
  <c r="AR16" i="56"/>
  <c r="BX16" i="56"/>
  <c r="DC16" i="56"/>
  <c r="AR17" i="56"/>
  <c r="BX17" i="56"/>
  <c r="DC17" i="56"/>
  <c r="AR18" i="56"/>
  <c r="BX18" i="56"/>
  <c r="DC18" i="56"/>
  <c r="AR19" i="56"/>
  <c r="BX19" i="56"/>
  <c r="DC19" i="56"/>
  <c r="DC20" i="56"/>
  <c r="EF51" i="56"/>
  <c r="AR31" i="56"/>
  <c r="DC31" i="56"/>
  <c r="EH31" i="56"/>
  <c r="AR32" i="56"/>
  <c r="DC32" i="56"/>
  <c r="EH32" i="56"/>
  <c r="AR33" i="56"/>
  <c r="DC33" i="56"/>
  <c r="EH33" i="56"/>
  <c r="AR34" i="56"/>
  <c r="DC34" i="56"/>
  <c r="EH34" i="56"/>
  <c r="AR35" i="56"/>
  <c r="DC35" i="56"/>
  <c r="EH35" i="56"/>
  <c r="AR36" i="56"/>
  <c r="DC36" i="56"/>
  <c r="EH36" i="56"/>
  <c r="AR37" i="56"/>
  <c r="DC37" i="56"/>
  <c r="EH37" i="56"/>
  <c r="AR38" i="56"/>
  <c r="DC38" i="56"/>
  <c r="EH38" i="56"/>
  <c r="AR39" i="56"/>
  <c r="DC39" i="56"/>
  <c r="EH39" i="56"/>
  <c r="AR40" i="56"/>
  <c r="DC40" i="56"/>
  <c r="EH40" i="56"/>
  <c r="AR41" i="56"/>
  <c r="DC41" i="56"/>
  <c r="EH41" i="56"/>
  <c r="EH42" i="56"/>
  <c r="AQ6" i="56"/>
  <c r="BW6" i="56"/>
  <c r="DB6" i="56"/>
  <c r="AQ7" i="56"/>
  <c r="BW7" i="56"/>
  <c r="DB7" i="56"/>
  <c r="AQ8" i="56"/>
  <c r="BW8" i="56"/>
  <c r="DB8" i="56"/>
  <c r="AQ9" i="56"/>
  <c r="BW9" i="56"/>
  <c r="DB9" i="56"/>
  <c r="AQ10" i="56"/>
  <c r="BW10" i="56"/>
  <c r="DB10" i="56"/>
  <c r="AQ11" i="56"/>
  <c r="BW11" i="56"/>
  <c r="DB11" i="56"/>
  <c r="AQ12" i="56"/>
  <c r="BW12" i="56"/>
  <c r="DB12" i="56"/>
  <c r="AQ13" i="56"/>
  <c r="BW13" i="56"/>
  <c r="DB13" i="56"/>
  <c r="AQ14" i="56"/>
  <c r="BW14" i="56"/>
  <c r="DB14" i="56"/>
  <c r="AQ15" i="56"/>
  <c r="BW15" i="56"/>
  <c r="DB15" i="56"/>
  <c r="AQ16" i="56"/>
  <c r="BW16" i="56"/>
  <c r="DB16" i="56"/>
  <c r="AQ17" i="56"/>
  <c r="BW17" i="56"/>
  <c r="DB17" i="56"/>
  <c r="AQ18" i="56"/>
  <c r="BW18" i="56"/>
  <c r="DB18" i="56"/>
  <c r="AQ19" i="56"/>
  <c r="BW19" i="56"/>
  <c r="DB19" i="56"/>
  <c r="DB20" i="56"/>
  <c r="EE51" i="56"/>
  <c r="AQ31" i="56"/>
  <c r="DB31" i="56"/>
  <c r="EG31" i="56"/>
  <c r="AQ32" i="56"/>
  <c r="DB32" i="56"/>
  <c r="EG32" i="56"/>
  <c r="AQ33" i="56"/>
  <c r="DB33" i="56"/>
  <c r="EG33" i="56"/>
  <c r="AQ34" i="56"/>
  <c r="DB34" i="56"/>
  <c r="EG34" i="56"/>
  <c r="AQ35" i="56"/>
  <c r="DB35" i="56"/>
  <c r="EG35" i="56"/>
  <c r="AQ36" i="56"/>
  <c r="DB36" i="56"/>
  <c r="EG36" i="56"/>
  <c r="AQ37" i="56"/>
  <c r="DB37" i="56"/>
  <c r="EG37" i="56"/>
  <c r="AQ38" i="56"/>
  <c r="DB38" i="56"/>
  <c r="EG38" i="56"/>
  <c r="AQ39" i="56"/>
  <c r="DB39" i="56"/>
  <c r="EG39" i="56"/>
  <c r="AQ40" i="56"/>
  <c r="DB40" i="56"/>
  <c r="EG40" i="56"/>
  <c r="AQ41" i="56"/>
  <c r="DB41" i="56"/>
  <c r="EG41" i="56"/>
  <c r="EG42" i="56"/>
  <c r="AP6" i="56"/>
  <c r="BV6" i="56"/>
  <c r="DA6" i="56"/>
  <c r="AP7" i="56"/>
  <c r="BV7" i="56"/>
  <c r="DA7" i="56"/>
  <c r="AP8" i="56"/>
  <c r="BV8" i="56"/>
  <c r="DA8" i="56"/>
  <c r="AP9" i="56"/>
  <c r="BV9" i="56"/>
  <c r="DA9" i="56"/>
  <c r="AP10" i="56"/>
  <c r="BV10" i="56"/>
  <c r="DA10" i="56"/>
  <c r="AP11" i="56"/>
  <c r="BV11" i="56"/>
  <c r="DA11" i="56"/>
  <c r="AP12" i="56"/>
  <c r="BV12" i="56"/>
  <c r="DA12" i="56"/>
  <c r="AP13" i="56"/>
  <c r="BV13" i="56"/>
  <c r="DA13" i="56"/>
  <c r="AP14" i="56"/>
  <c r="BV14" i="56"/>
  <c r="DA14" i="56"/>
  <c r="AP15" i="56"/>
  <c r="BV15" i="56"/>
  <c r="DA15" i="56"/>
  <c r="AP16" i="56"/>
  <c r="BV16" i="56"/>
  <c r="DA16" i="56"/>
  <c r="AP17" i="56"/>
  <c r="BV17" i="56"/>
  <c r="DA17" i="56"/>
  <c r="AP18" i="56"/>
  <c r="BV18" i="56"/>
  <c r="DA18" i="56"/>
  <c r="AP19" i="56"/>
  <c r="BV19" i="56"/>
  <c r="DA19" i="56"/>
  <c r="DA20" i="56"/>
  <c r="ED51" i="56"/>
  <c r="AP31" i="56"/>
  <c r="DA31" i="56"/>
  <c r="EF31" i="56"/>
  <c r="AP32" i="56"/>
  <c r="DA32" i="56"/>
  <c r="EF32" i="56"/>
  <c r="AP33" i="56"/>
  <c r="DA33" i="56"/>
  <c r="EF33" i="56"/>
  <c r="AP34" i="56"/>
  <c r="DA34" i="56"/>
  <c r="EF34" i="56"/>
  <c r="AP35" i="56"/>
  <c r="DA35" i="56"/>
  <c r="EF35" i="56"/>
  <c r="AP36" i="56"/>
  <c r="DA36" i="56"/>
  <c r="EF36" i="56"/>
  <c r="AP37" i="56"/>
  <c r="DA37" i="56"/>
  <c r="EF37" i="56"/>
  <c r="AP38" i="56"/>
  <c r="DA38" i="56"/>
  <c r="EF38" i="56"/>
  <c r="AP39" i="56"/>
  <c r="DA39" i="56"/>
  <c r="EF39" i="56"/>
  <c r="AP40" i="56"/>
  <c r="DA40" i="56"/>
  <c r="EF40" i="56"/>
  <c r="AP41" i="56"/>
  <c r="DA41" i="56"/>
  <c r="EF41" i="56"/>
  <c r="EF42" i="56"/>
  <c r="AO6" i="56"/>
  <c r="BU6" i="56"/>
  <c r="CZ6" i="56"/>
  <c r="AO7" i="56"/>
  <c r="BU7" i="56"/>
  <c r="CZ7" i="56"/>
  <c r="AO8" i="56"/>
  <c r="BU8" i="56"/>
  <c r="CZ8" i="56"/>
  <c r="AO9" i="56"/>
  <c r="BU9" i="56"/>
  <c r="CZ9" i="56"/>
  <c r="AO10" i="56"/>
  <c r="BU10" i="56"/>
  <c r="CZ10" i="56"/>
  <c r="AO11" i="56"/>
  <c r="BU11" i="56"/>
  <c r="CZ11" i="56"/>
  <c r="AO12" i="56"/>
  <c r="BU12" i="56"/>
  <c r="CZ12" i="56"/>
  <c r="AO13" i="56"/>
  <c r="BU13" i="56"/>
  <c r="CZ13" i="56"/>
  <c r="AO14" i="56"/>
  <c r="BU14" i="56"/>
  <c r="CZ14" i="56"/>
  <c r="AO15" i="56"/>
  <c r="BU15" i="56"/>
  <c r="CZ15" i="56"/>
  <c r="AO16" i="56"/>
  <c r="BU16" i="56"/>
  <c r="CZ16" i="56"/>
  <c r="AO17" i="56"/>
  <c r="BU17" i="56"/>
  <c r="CZ17" i="56"/>
  <c r="AO18" i="56"/>
  <c r="BU18" i="56"/>
  <c r="CZ18" i="56"/>
  <c r="AO19" i="56"/>
  <c r="BU19" i="56"/>
  <c r="CZ19" i="56"/>
  <c r="CZ20" i="56"/>
  <c r="EC51" i="56"/>
  <c r="AO31" i="56"/>
  <c r="CZ31" i="56"/>
  <c r="EE31" i="56"/>
  <c r="AO32" i="56"/>
  <c r="CZ32" i="56"/>
  <c r="EE32" i="56"/>
  <c r="AO33" i="56"/>
  <c r="CZ33" i="56"/>
  <c r="EE33" i="56"/>
  <c r="AO34" i="56"/>
  <c r="CZ34" i="56"/>
  <c r="EE34" i="56"/>
  <c r="AO35" i="56"/>
  <c r="CZ35" i="56"/>
  <c r="EE35" i="56"/>
  <c r="AO36" i="56"/>
  <c r="CZ36" i="56"/>
  <c r="EE36" i="56"/>
  <c r="AO37" i="56"/>
  <c r="CZ37" i="56"/>
  <c r="EE37" i="56"/>
  <c r="AO38" i="56"/>
  <c r="CZ38" i="56"/>
  <c r="EE38" i="56"/>
  <c r="AO39" i="56"/>
  <c r="CZ39" i="56"/>
  <c r="EE39" i="56"/>
  <c r="AO40" i="56"/>
  <c r="CZ40" i="56"/>
  <c r="EE40" i="56"/>
  <c r="AO41" i="56"/>
  <c r="CZ41" i="56"/>
  <c r="EE41" i="56"/>
  <c r="EE42" i="56"/>
  <c r="AN6" i="56"/>
  <c r="BT6" i="56"/>
  <c r="CY6" i="56"/>
  <c r="AN7" i="56"/>
  <c r="BT7" i="56"/>
  <c r="CY7" i="56"/>
  <c r="AN8" i="56"/>
  <c r="BT8" i="56"/>
  <c r="CY8" i="56"/>
  <c r="AN9" i="56"/>
  <c r="BT9" i="56"/>
  <c r="CY9" i="56"/>
  <c r="AN10" i="56"/>
  <c r="BT10" i="56"/>
  <c r="CY10" i="56"/>
  <c r="AN11" i="56"/>
  <c r="BT11" i="56"/>
  <c r="CY11" i="56"/>
  <c r="AN12" i="56"/>
  <c r="BT12" i="56"/>
  <c r="CY12" i="56"/>
  <c r="AN13" i="56"/>
  <c r="BT13" i="56"/>
  <c r="CY13" i="56"/>
  <c r="AN14" i="56"/>
  <c r="BT14" i="56"/>
  <c r="CY14" i="56"/>
  <c r="AN15" i="56"/>
  <c r="BT15" i="56"/>
  <c r="CY15" i="56"/>
  <c r="AN16" i="56"/>
  <c r="BT16" i="56"/>
  <c r="CY16" i="56"/>
  <c r="AN17" i="56"/>
  <c r="BT17" i="56"/>
  <c r="CY17" i="56"/>
  <c r="AN18" i="56"/>
  <c r="BT18" i="56"/>
  <c r="CY18" i="56"/>
  <c r="AN19" i="56"/>
  <c r="BT19" i="56"/>
  <c r="CY19" i="56"/>
  <c r="CY20" i="56"/>
  <c r="EB51" i="56"/>
  <c r="AN31" i="56"/>
  <c r="CY31" i="56"/>
  <c r="ED31" i="56"/>
  <c r="AN32" i="56"/>
  <c r="CY32" i="56"/>
  <c r="ED32" i="56"/>
  <c r="AN33" i="56"/>
  <c r="CY33" i="56"/>
  <c r="ED33" i="56"/>
  <c r="AN34" i="56"/>
  <c r="CY34" i="56"/>
  <c r="ED34" i="56"/>
  <c r="AN35" i="56"/>
  <c r="CY35" i="56"/>
  <c r="ED35" i="56"/>
  <c r="AN36" i="56"/>
  <c r="CY36" i="56"/>
  <c r="ED36" i="56"/>
  <c r="AN37" i="56"/>
  <c r="CY37" i="56"/>
  <c r="ED37" i="56"/>
  <c r="AN38" i="56"/>
  <c r="CY38" i="56"/>
  <c r="ED38" i="56"/>
  <c r="AN39" i="56"/>
  <c r="CY39" i="56"/>
  <c r="ED39" i="56"/>
  <c r="AN40" i="56"/>
  <c r="CY40" i="56"/>
  <c r="ED40" i="56"/>
  <c r="AN41" i="56"/>
  <c r="CY41" i="56"/>
  <c r="ED41" i="56"/>
  <c r="ED42" i="56"/>
  <c r="AM6" i="56"/>
  <c r="BS6" i="56"/>
  <c r="CX6" i="56"/>
  <c r="AM7" i="56"/>
  <c r="BS7" i="56"/>
  <c r="CX7" i="56"/>
  <c r="AM8" i="56"/>
  <c r="BS8" i="56"/>
  <c r="CX8" i="56"/>
  <c r="AM9" i="56"/>
  <c r="BS9" i="56"/>
  <c r="CX9" i="56"/>
  <c r="AM10" i="56"/>
  <c r="BS10" i="56"/>
  <c r="CX10" i="56"/>
  <c r="AM11" i="56"/>
  <c r="BS11" i="56"/>
  <c r="CX11" i="56"/>
  <c r="AM12" i="56"/>
  <c r="BS12" i="56"/>
  <c r="CX12" i="56"/>
  <c r="AM13" i="56"/>
  <c r="BS13" i="56"/>
  <c r="CX13" i="56"/>
  <c r="AM14" i="56"/>
  <c r="BS14" i="56"/>
  <c r="CX14" i="56"/>
  <c r="AM15" i="56"/>
  <c r="BS15" i="56"/>
  <c r="CX15" i="56"/>
  <c r="AM16" i="56"/>
  <c r="BS16" i="56"/>
  <c r="CX16" i="56"/>
  <c r="AM17" i="56"/>
  <c r="BS17" i="56"/>
  <c r="CX17" i="56"/>
  <c r="AM18" i="56"/>
  <c r="BS18" i="56"/>
  <c r="CX18" i="56"/>
  <c r="AM19" i="56"/>
  <c r="BS19" i="56"/>
  <c r="CX19" i="56"/>
  <c r="CX20" i="56"/>
  <c r="EA51" i="56"/>
  <c r="AM31" i="56"/>
  <c r="CX31" i="56"/>
  <c r="EC31" i="56"/>
  <c r="AM32" i="56"/>
  <c r="CX32" i="56"/>
  <c r="EC32" i="56"/>
  <c r="AM33" i="56"/>
  <c r="CX33" i="56"/>
  <c r="EC33" i="56"/>
  <c r="AM34" i="56"/>
  <c r="CX34" i="56"/>
  <c r="EC34" i="56"/>
  <c r="AM35" i="56"/>
  <c r="CX35" i="56"/>
  <c r="EC35" i="56"/>
  <c r="AM36" i="56"/>
  <c r="CX36" i="56"/>
  <c r="EC36" i="56"/>
  <c r="AM37" i="56"/>
  <c r="CX37" i="56"/>
  <c r="EC37" i="56"/>
  <c r="AM38" i="56"/>
  <c r="CX38" i="56"/>
  <c r="EC38" i="56"/>
  <c r="AM39" i="56"/>
  <c r="CX39" i="56"/>
  <c r="EC39" i="56"/>
  <c r="AM40" i="56"/>
  <c r="CX40" i="56"/>
  <c r="EC40" i="56"/>
  <c r="AM41" i="56"/>
  <c r="CX41" i="56"/>
  <c r="EC41" i="56"/>
  <c r="EC42" i="56"/>
  <c r="AL6" i="56"/>
  <c r="BR6" i="56"/>
  <c r="CW6" i="56"/>
  <c r="AL7" i="56"/>
  <c r="BR7" i="56"/>
  <c r="CW7" i="56"/>
  <c r="AL8" i="56"/>
  <c r="BR8" i="56"/>
  <c r="CW8" i="56"/>
  <c r="AL9" i="56"/>
  <c r="BR9" i="56"/>
  <c r="CW9" i="56"/>
  <c r="AL10" i="56"/>
  <c r="BR10" i="56"/>
  <c r="CW10" i="56"/>
  <c r="AL11" i="56"/>
  <c r="BR11" i="56"/>
  <c r="CW11" i="56"/>
  <c r="AL12" i="56"/>
  <c r="BR12" i="56"/>
  <c r="CW12" i="56"/>
  <c r="AL13" i="56"/>
  <c r="BR13" i="56"/>
  <c r="CW13" i="56"/>
  <c r="AL14" i="56"/>
  <c r="BR14" i="56"/>
  <c r="CW14" i="56"/>
  <c r="AL15" i="56"/>
  <c r="BR15" i="56"/>
  <c r="CW15" i="56"/>
  <c r="AL16" i="56"/>
  <c r="BR16" i="56"/>
  <c r="CW16" i="56"/>
  <c r="AL17" i="56"/>
  <c r="BR17" i="56"/>
  <c r="CW17" i="56"/>
  <c r="AL18" i="56"/>
  <c r="BR18" i="56"/>
  <c r="CW18" i="56"/>
  <c r="AL19" i="56"/>
  <c r="BR19" i="56"/>
  <c r="CW19" i="56"/>
  <c r="CW20" i="56"/>
  <c r="DZ51" i="56"/>
  <c r="EB42" i="56"/>
  <c r="CV20" i="56"/>
  <c r="DY51" i="56"/>
  <c r="EA42" i="56"/>
  <c r="CU20" i="56"/>
  <c r="DX51" i="56"/>
  <c r="DZ42" i="56"/>
  <c r="CT20" i="56"/>
  <c r="DW51" i="56"/>
  <c r="DY42" i="56"/>
  <c r="CS20" i="56"/>
  <c r="DV51" i="56"/>
  <c r="DX42" i="56"/>
  <c r="CR20" i="56"/>
  <c r="DU51" i="56"/>
  <c r="DW42" i="56"/>
  <c r="CQ20" i="56"/>
  <c r="DT51" i="56"/>
  <c r="DV42" i="56"/>
  <c r="CP20" i="56"/>
  <c r="DS51" i="56"/>
  <c r="DU42" i="56"/>
  <c r="CO20" i="56"/>
  <c r="DR51" i="56"/>
  <c r="DT42" i="56"/>
  <c r="CN20" i="56"/>
  <c r="DQ51" i="56"/>
  <c r="DS42" i="56"/>
  <c r="CM20" i="56"/>
  <c r="DP51" i="56"/>
  <c r="DR42" i="56"/>
  <c r="CL20" i="56"/>
  <c r="DO51" i="56"/>
  <c r="DQ42" i="56"/>
  <c r="CK20" i="56"/>
  <c r="DN51" i="56"/>
  <c r="DP42" i="56"/>
  <c r="CJ20" i="56"/>
  <c r="DM51" i="56"/>
  <c r="DO42" i="56"/>
  <c r="CI20" i="56"/>
  <c r="DL51" i="56"/>
  <c r="DN42" i="56"/>
  <c r="CH20" i="56"/>
  <c r="DK51" i="56"/>
  <c r="DM42" i="56"/>
  <c r="CG20" i="56"/>
  <c r="DJ51" i="56"/>
  <c r="DL42" i="56"/>
  <c r="CF20" i="56"/>
  <c r="DI51" i="56"/>
  <c r="DK42" i="56"/>
  <c r="CE20" i="56"/>
  <c r="DH51" i="56"/>
  <c r="DJ42" i="56"/>
  <c r="CD20" i="56"/>
  <c r="DG51" i="56"/>
  <c r="DI42" i="56"/>
  <c r="CC20" i="56"/>
  <c r="DF51" i="56"/>
  <c r="DH42" i="56"/>
  <c r="CB20" i="56"/>
  <c r="DE51" i="56"/>
  <c r="DG42" i="56"/>
  <c r="CA20" i="56"/>
  <c r="DD51" i="56"/>
  <c r="DF42" i="56"/>
  <c r="BZ20" i="56"/>
  <c r="DC51" i="56"/>
  <c r="DE42" i="56"/>
  <c r="BY20" i="56"/>
  <c r="DB51" i="56"/>
  <c r="DD42" i="56"/>
  <c r="BX20" i="56"/>
  <c r="DA51" i="56"/>
  <c r="DC42" i="56"/>
  <c r="BW20" i="56"/>
  <c r="CZ51" i="56"/>
  <c r="DB42" i="56"/>
  <c r="BV20" i="56"/>
  <c r="CY51" i="56"/>
  <c r="DA42" i="56"/>
  <c r="BU20" i="56"/>
  <c r="CX51" i="56"/>
  <c r="CZ42" i="56"/>
  <c r="BT20" i="56"/>
  <c r="CW51" i="56"/>
  <c r="CY42" i="56"/>
  <c r="BS20" i="56"/>
  <c r="CV51" i="56"/>
  <c r="CX42" i="56"/>
  <c r="BR20" i="56"/>
  <c r="CU51" i="56"/>
  <c r="CV31" i="56"/>
  <c r="CV32" i="56"/>
  <c r="CV33" i="56"/>
  <c r="CV34" i="56"/>
  <c r="CV35" i="56"/>
  <c r="CV36" i="56"/>
  <c r="CV37" i="56"/>
  <c r="CV38" i="56"/>
  <c r="CV39" i="56"/>
  <c r="CV40" i="56"/>
  <c r="CV41" i="56"/>
  <c r="CV42" i="56"/>
  <c r="CT51" i="56"/>
  <c r="CU31" i="56"/>
  <c r="CU32" i="56"/>
  <c r="CU33" i="56"/>
  <c r="CU34" i="56"/>
  <c r="CU35" i="56"/>
  <c r="CU36" i="56"/>
  <c r="CU37" i="56"/>
  <c r="CU38" i="56"/>
  <c r="CU39" i="56"/>
  <c r="CU40" i="56"/>
  <c r="CU41" i="56"/>
  <c r="CU42" i="56"/>
  <c r="CS51" i="56"/>
  <c r="CT31" i="56"/>
  <c r="CT32" i="56"/>
  <c r="CT33" i="56"/>
  <c r="CT34" i="56"/>
  <c r="CT35" i="56"/>
  <c r="CT36" i="56"/>
  <c r="CT37" i="56"/>
  <c r="CT38" i="56"/>
  <c r="CT39" i="56"/>
  <c r="CT40" i="56"/>
  <c r="CT41" i="56"/>
  <c r="CT42" i="56"/>
  <c r="CR51" i="56"/>
  <c r="CS31" i="56"/>
  <c r="CS32" i="56"/>
  <c r="CS33" i="56"/>
  <c r="CS34" i="56"/>
  <c r="CS35" i="56"/>
  <c r="CS36" i="56"/>
  <c r="CS37" i="56"/>
  <c r="CS38" i="56"/>
  <c r="CS39" i="56"/>
  <c r="CS40" i="56"/>
  <c r="CS41" i="56"/>
  <c r="CS42" i="56"/>
  <c r="CQ51" i="56"/>
  <c r="CR31" i="56"/>
  <c r="CR32" i="56"/>
  <c r="CR33" i="56"/>
  <c r="CR34" i="56"/>
  <c r="CR35" i="56"/>
  <c r="CR36" i="56"/>
  <c r="CR37" i="56"/>
  <c r="CR38" i="56"/>
  <c r="CR39" i="56"/>
  <c r="CR40" i="56"/>
  <c r="CR41" i="56"/>
  <c r="CR42" i="56"/>
  <c r="CP51" i="56"/>
  <c r="CQ31" i="56"/>
  <c r="CQ32" i="56"/>
  <c r="CQ33" i="56"/>
  <c r="CQ34" i="56"/>
  <c r="CQ35" i="56"/>
  <c r="CQ36" i="56"/>
  <c r="CQ37" i="56"/>
  <c r="CQ38" i="56"/>
  <c r="CQ39" i="56"/>
  <c r="CQ40" i="56"/>
  <c r="CQ41" i="56"/>
  <c r="CQ42" i="56"/>
  <c r="CO51" i="56"/>
  <c r="CP31" i="56"/>
  <c r="CP32" i="56"/>
  <c r="CP33" i="56"/>
  <c r="CP34" i="56"/>
  <c r="CP35" i="56"/>
  <c r="CP36" i="56"/>
  <c r="CP37" i="56"/>
  <c r="CP38" i="56"/>
  <c r="CP39" i="56"/>
  <c r="CP40" i="56"/>
  <c r="CP41" i="56"/>
  <c r="CP42" i="56"/>
  <c r="CN51" i="56"/>
  <c r="CO31" i="56"/>
  <c r="CO32" i="56"/>
  <c r="CO33" i="56"/>
  <c r="CO34" i="56"/>
  <c r="CO35" i="56"/>
  <c r="CO36" i="56"/>
  <c r="CO37" i="56"/>
  <c r="CO38" i="56"/>
  <c r="CO39" i="56"/>
  <c r="CO40" i="56"/>
  <c r="CO41" i="56"/>
  <c r="CO42" i="56"/>
  <c r="CM51" i="56"/>
  <c r="CN31" i="56"/>
  <c r="CN32" i="56"/>
  <c r="CN33" i="56"/>
  <c r="CN34" i="56"/>
  <c r="CN35" i="56"/>
  <c r="CN36" i="56"/>
  <c r="CN37" i="56"/>
  <c r="CN38" i="56"/>
  <c r="CN39" i="56"/>
  <c r="CN40" i="56"/>
  <c r="CN41" i="56"/>
  <c r="CN42" i="56"/>
  <c r="CL51" i="56"/>
  <c r="CM31" i="56"/>
  <c r="CM32" i="56"/>
  <c r="CM33" i="56"/>
  <c r="CM34" i="56"/>
  <c r="CM35" i="56"/>
  <c r="CM36" i="56"/>
  <c r="CM37" i="56"/>
  <c r="CM38" i="56"/>
  <c r="CM39" i="56"/>
  <c r="CM40" i="56"/>
  <c r="CM41" i="56"/>
  <c r="CM42" i="56"/>
  <c r="CK51" i="56"/>
  <c r="CL31" i="56"/>
  <c r="CL32" i="56"/>
  <c r="CL33" i="56"/>
  <c r="CL34" i="56"/>
  <c r="CL35" i="56"/>
  <c r="CL36" i="56"/>
  <c r="CL37" i="56"/>
  <c r="CL38" i="56"/>
  <c r="CL39" i="56"/>
  <c r="CL40" i="56"/>
  <c r="CL41" i="56"/>
  <c r="CL42" i="56"/>
  <c r="CJ51" i="56"/>
  <c r="CK31" i="56"/>
  <c r="CK32" i="56"/>
  <c r="CK33" i="56"/>
  <c r="CK34" i="56"/>
  <c r="CK35" i="56"/>
  <c r="CK36" i="56"/>
  <c r="CK37" i="56"/>
  <c r="CK38" i="56"/>
  <c r="CK39" i="56"/>
  <c r="CK40" i="56"/>
  <c r="CK41" i="56"/>
  <c r="CK42" i="56"/>
  <c r="CI51" i="56"/>
  <c r="CJ31" i="56"/>
  <c r="CJ32" i="56"/>
  <c r="CJ33" i="56"/>
  <c r="CJ34" i="56"/>
  <c r="CJ35" i="56"/>
  <c r="CJ36" i="56"/>
  <c r="CJ37" i="56"/>
  <c r="CJ38" i="56"/>
  <c r="CJ39" i="56"/>
  <c r="CJ40" i="56"/>
  <c r="CJ41" i="56"/>
  <c r="CJ42" i="56"/>
  <c r="CH51" i="56"/>
  <c r="CI31" i="56"/>
  <c r="CI32" i="56"/>
  <c r="CI33" i="56"/>
  <c r="CI34" i="56"/>
  <c r="CI35" i="56"/>
  <c r="CI36" i="56"/>
  <c r="CI37" i="56"/>
  <c r="CI38" i="56"/>
  <c r="CI39" i="56"/>
  <c r="CI40" i="56"/>
  <c r="CI41" i="56"/>
  <c r="CI42" i="56"/>
  <c r="CG51" i="56"/>
  <c r="CH31" i="56"/>
  <c r="CH32" i="56"/>
  <c r="CH33" i="56"/>
  <c r="CH34" i="56"/>
  <c r="CH35" i="56"/>
  <c r="CH36" i="56"/>
  <c r="CH37" i="56"/>
  <c r="CH38" i="56"/>
  <c r="CH39" i="56"/>
  <c r="CH40" i="56"/>
  <c r="CH41" i="56"/>
  <c r="CH42" i="56"/>
  <c r="CF51" i="56"/>
  <c r="CG31" i="56"/>
  <c r="CG32" i="56"/>
  <c r="CG33" i="56"/>
  <c r="CG34" i="56"/>
  <c r="CG35" i="56"/>
  <c r="CG36" i="56"/>
  <c r="CG37" i="56"/>
  <c r="CG38" i="56"/>
  <c r="CG39" i="56"/>
  <c r="CG40" i="56"/>
  <c r="CG41" i="56"/>
  <c r="CG42" i="56"/>
  <c r="CE51" i="56"/>
  <c r="CF31" i="56"/>
  <c r="CF32" i="56"/>
  <c r="CF33" i="56"/>
  <c r="CF34" i="56"/>
  <c r="CF35" i="56"/>
  <c r="CF36" i="56"/>
  <c r="CF37" i="56"/>
  <c r="CF38" i="56"/>
  <c r="CF39" i="56"/>
  <c r="CF40" i="56"/>
  <c r="CF41" i="56"/>
  <c r="CF42" i="56"/>
  <c r="CD51" i="56"/>
  <c r="CE31" i="56"/>
  <c r="CE32" i="56"/>
  <c r="CE33" i="56"/>
  <c r="CE34" i="56"/>
  <c r="CE35" i="56"/>
  <c r="CE36" i="56"/>
  <c r="CE37" i="56"/>
  <c r="CE38" i="56"/>
  <c r="CE39" i="56"/>
  <c r="CE40" i="56"/>
  <c r="CE41" i="56"/>
  <c r="CE42" i="56"/>
  <c r="CC51" i="56"/>
  <c r="CD31" i="56"/>
  <c r="CD32" i="56"/>
  <c r="CD33" i="56"/>
  <c r="CD34" i="56"/>
  <c r="CD35" i="56"/>
  <c r="CD36" i="56"/>
  <c r="CD37" i="56"/>
  <c r="CD38" i="56"/>
  <c r="CD39" i="56"/>
  <c r="CD40" i="56"/>
  <c r="CD41" i="56"/>
  <c r="CD42" i="56"/>
  <c r="CB51" i="56"/>
  <c r="CC31" i="56"/>
  <c r="CC32" i="56"/>
  <c r="CC33" i="56"/>
  <c r="CC34" i="56"/>
  <c r="CC35" i="56"/>
  <c r="CC36" i="56"/>
  <c r="CC37" i="56"/>
  <c r="CC38" i="56"/>
  <c r="CC39" i="56"/>
  <c r="CC40" i="56"/>
  <c r="CC41" i="56"/>
  <c r="CC42" i="56"/>
  <c r="CA51" i="56"/>
  <c r="CB31" i="56"/>
  <c r="CB32" i="56"/>
  <c r="CB33" i="56"/>
  <c r="CB34" i="56"/>
  <c r="CB35" i="56"/>
  <c r="CB36" i="56"/>
  <c r="CB37" i="56"/>
  <c r="CB38" i="56"/>
  <c r="CB39" i="56"/>
  <c r="CB40" i="56"/>
  <c r="CB41" i="56"/>
  <c r="CB42" i="56"/>
  <c r="BZ51" i="56"/>
  <c r="CA31" i="56"/>
  <c r="CA32" i="56"/>
  <c r="CA33" i="56"/>
  <c r="CA34" i="56"/>
  <c r="CA35" i="56"/>
  <c r="CA36" i="56"/>
  <c r="CA37" i="56"/>
  <c r="CA38" i="56"/>
  <c r="CA39" i="56"/>
  <c r="CA40" i="56"/>
  <c r="CA41" i="56"/>
  <c r="CA42" i="56"/>
  <c r="BY51" i="56"/>
  <c r="BZ31" i="56"/>
  <c r="BZ32" i="56"/>
  <c r="BZ33" i="56"/>
  <c r="BZ34" i="56"/>
  <c r="BZ35" i="56"/>
  <c r="BZ36" i="56"/>
  <c r="BZ37" i="56"/>
  <c r="BZ38" i="56"/>
  <c r="BZ39" i="56"/>
  <c r="BZ40" i="56"/>
  <c r="BZ41" i="56"/>
  <c r="BZ42" i="56"/>
  <c r="BX51" i="56"/>
  <c r="BY31" i="56"/>
  <c r="BY32" i="56"/>
  <c r="BY33" i="56"/>
  <c r="BY34" i="56"/>
  <c r="BY35" i="56"/>
  <c r="BY36" i="56"/>
  <c r="BY37" i="56"/>
  <c r="BY38" i="56"/>
  <c r="BY39" i="56"/>
  <c r="BY40" i="56"/>
  <c r="BY41" i="56"/>
  <c r="BY42" i="56"/>
  <c r="BW51" i="56"/>
  <c r="BX31" i="56"/>
  <c r="BX32" i="56"/>
  <c r="BX33" i="56"/>
  <c r="BX34" i="56"/>
  <c r="BX35" i="56"/>
  <c r="BX36" i="56"/>
  <c r="BX37" i="56"/>
  <c r="BX38" i="56"/>
  <c r="BX39" i="56"/>
  <c r="BX40" i="56"/>
  <c r="BX41" i="56"/>
  <c r="BX42" i="56"/>
  <c r="BV51" i="56"/>
  <c r="BW31" i="56"/>
  <c r="BW32" i="56"/>
  <c r="BW33" i="56"/>
  <c r="BW34" i="56"/>
  <c r="BW35" i="56"/>
  <c r="BW36" i="56"/>
  <c r="BW37" i="56"/>
  <c r="BW38" i="56"/>
  <c r="BW39" i="56"/>
  <c r="BW40" i="56"/>
  <c r="BW41" i="56"/>
  <c r="BW42" i="56"/>
  <c r="BU51" i="56"/>
  <c r="BV31" i="56"/>
  <c r="BV32" i="56"/>
  <c r="BV33" i="56"/>
  <c r="BV34" i="56"/>
  <c r="BV35" i="56"/>
  <c r="BV36" i="56"/>
  <c r="BV37" i="56"/>
  <c r="BV38" i="56"/>
  <c r="BV39" i="56"/>
  <c r="BV40" i="56"/>
  <c r="BV41" i="56"/>
  <c r="BV42" i="56"/>
  <c r="BT51" i="56"/>
  <c r="BU31" i="56"/>
  <c r="BU32" i="56"/>
  <c r="BU33" i="56"/>
  <c r="BU34" i="56"/>
  <c r="BU35" i="56"/>
  <c r="BU36" i="56"/>
  <c r="BU37" i="56"/>
  <c r="BU38" i="56"/>
  <c r="BU39" i="56"/>
  <c r="BU40" i="56"/>
  <c r="BU41" i="56"/>
  <c r="BU42" i="56"/>
  <c r="BS51" i="56"/>
  <c r="BT31" i="56"/>
  <c r="BT32" i="56"/>
  <c r="BT33" i="56"/>
  <c r="BT34" i="56"/>
  <c r="BT35" i="56"/>
  <c r="BT36" i="56"/>
  <c r="BT37" i="56"/>
  <c r="BT38" i="56"/>
  <c r="BT39" i="56"/>
  <c r="BT40" i="56"/>
  <c r="BT41" i="56"/>
  <c r="BT42" i="56"/>
  <c r="BR51" i="56"/>
  <c r="BS31" i="56"/>
  <c r="BS32" i="56"/>
  <c r="BS33" i="56"/>
  <c r="BS34" i="56"/>
  <c r="BS35" i="56"/>
  <c r="BS36" i="56"/>
  <c r="BS37" i="56"/>
  <c r="BS38" i="56"/>
  <c r="BS39" i="56"/>
  <c r="BS40" i="56"/>
  <c r="BS41" i="56"/>
  <c r="BS42" i="56"/>
  <c r="BQ51" i="56"/>
  <c r="BR31" i="56"/>
  <c r="BR32" i="56"/>
  <c r="BR33" i="56"/>
  <c r="BR34" i="56"/>
  <c r="BR35" i="56"/>
  <c r="BR36" i="56"/>
  <c r="BR37" i="56"/>
  <c r="BR38" i="56"/>
  <c r="BR39" i="56"/>
  <c r="BR40" i="56"/>
  <c r="BR41" i="56"/>
  <c r="BR42" i="56"/>
  <c r="BP51" i="56"/>
  <c r="BQ42" i="56"/>
  <c r="BP20" i="56"/>
  <c r="BO51" i="56"/>
  <c r="BP42" i="56"/>
  <c r="BO20" i="56"/>
  <c r="BN51" i="56"/>
  <c r="BO42" i="56"/>
  <c r="BN20" i="56"/>
  <c r="BM51" i="56"/>
  <c r="BN42" i="56"/>
  <c r="BM20" i="56"/>
  <c r="BL51" i="56"/>
  <c r="BM42" i="56"/>
  <c r="BL20" i="56"/>
  <c r="BK51" i="56"/>
  <c r="BL42" i="56"/>
  <c r="BK20" i="56"/>
  <c r="BJ51" i="56"/>
  <c r="BK42" i="56"/>
  <c r="BJ20" i="56"/>
  <c r="BI51" i="56"/>
  <c r="BJ42" i="56"/>
  <c r="BI20" i="56"/>
  <c r="BH51" i="56"/>
  <c r="BI42" i="56"/>
  <c r="BH20" i="56"/>
  <c r="BG51" i="56"/>
  <c r="BH42" i="56"/>
  <c r="BG20" i="56"/>
  <c r="BF51" i="56"/>
  <c r="BG42" i="56"/>
  <c r="BF20" i="56"/>
  <c r="BE51" i="56"/>
  <c r="BF42" i="56"/>
  <c r="BE20" i="56"/>
  <c r="BD51" i="56"/>
  <c r="BE42" i="56"/>
  <c r="BD20" i="56"/>
  <c r="BC51" i="56"/>
  <c r="BD42" i="56"/>
  <c r="BC20" i="56"/>
  <c r="BB51" i="56"/>
  <c r="BC42" i="56"/>
  <c r="BB20" i="56"/>
  <c r="BA51" i="56"/>
  <c r="BB42" i="56"/>
  <c r="BA20" i="56"/>
  <c r="AZ51" i="56"/>
  <c r="BA42" i="56"/>
  <c r="AZ20" i="56"/>
  <c r="AY51" i="56"/>
  <c r="AZ42" i="56"/>
  <c r="AY20" i="56"/>
  <c r="AX51" i="56"/>
  <c r="AY42" i="56"/>
  <c r="AX20" i="56"/>
  <c r="AW51" i="56"/>
  <c r="AX42" i="56"/>
  <c r="AW20" i="56"/>
  <c r="AV51" i="56"/>
  <c r="AW42" i="56"/>
  <c r="AV20" i="56"/>
  <c r="AU51" i="56"/>
  <c r="AV42" i="56"/>
  <c r="AU20" i="56"/>
  <c r="AT51" i="56"/>
  <c r="AU42" i="56"/>
  <c r="AT20" i="56"/>
  <c r="AS51" i="56"/>
  <c r="AT42" i="56"/>
  <c r="AS20" i="56"/>
  <c r="AR51" i="56"/>
  <c r="AS42" i="56"/>
  <c r="AR20" i="56"/>
  <c r="AQ51" i="56"/>
  <c r="AR42" i="56"/>
  <c r="AQ20" i="56"/>
  <c r="AP51" i="56"/>
  <c r="AQ42" i="56"/>
  <c r="AP20" i="56"/>
  <c r="AO51" i="56"/>
  <c r="AP42" i="56"/>
  <c r="AO20" i="56"/>
  <c r="AN51" i="56"/>
  <c r="AO42" i="56"/>
  <c r="AN20" i="56"/>
  <c r="AM51" i="56"/>
  <c r="AN42" i="56"/>
  <c r="AM20" i="56"/>
  <c r="AL51" i="56"/>
  <c r="AM42" i="56"/>
  <c r="AL20" i="56"/>
  <c r="AK51" i="56"/>
  <c r="AJ42" i="56"/>
  <c r="AJ20" i="56"/>
  <c r="AJ51" i="56"/>
  <c r="AI42" i="56"/>
  <c r="AI20" i="56"/>
  <c r="AI51" i="56"/>
  <c r="AH42" i="56"/>
  <c r="AH20" i="56"/>
  <c r="AH51" i="56"/>
  <c r="AG42" i="56"/>
  <c r="AG20" i="56"/>
  <c r="AG51" i="56"/>
  <c r="AF42" i="56"/>
  <c r="AF20" i="56"/>
  <c r="AF51" i="56"/>
  <c r="AE42" i="56"/>
  <c r="AE20" i="56"/>
  <c r="AE51" i="56"/>
  <c r="AD42" i="56"/>
  <c r="AD20" i="56"/>
  <c r="AD51" i="56"/>
  <c r="AC42" i="56"/>
  <c r="AC20" i="56"/>
  <c r="AC51" i="56"/>
  <c r="AB42" i="56"/>
  <c r="AB20" i="56"/>
  <c r="AB51" i="56"/>
  <c r="AA42" i="56"/>
  <c r="AA20" i="56"/>
  <c r="AA51" i="56"/>
  <c r="Z42" i="56"/>
  <c r="Z20" i="56"/>
  <c r="Z51" i="56"/>
  <c r="Y42" i="56"/>
  <c r="Y20" i="56"/>
  <c r="Y51" i="56"/>
  <c r="X42" i="56"/>
  <c r="X20" i="56"/>
  <c r="X51" i="56"/>
  <c r="W42" i="56"/>
  <c r="W20" i="56"/>
  <c r="W51" i="56"/>
  <c r="V42" i="56"/>
  <c r="V20" i="56"/>
  <c r="V51" i="56"/>
  <c r="U42" i="56"/>
  <c r="U20" i="56"/>
  <c r="U51" i="56"/>
  <c r="T42" i="56"/>
  <c r="T20" i="56"/>
  <c r="T51" i="56"/>
  <c r="S42" i="56"/>
  <c r="S20" i="56"/>
  <c r="S51" i="56"/>
  <c r="R42" i="56"/>
  <c r="R20" i="56"/>
  <c r="R51" i="56"/>
  <c r="Q42" i="56"/>
  <c r="Q20" i="56"/>
  <c r="Q51" i="56"/>
  <c r="P42" i="56"/>
  <c r="P20" i="56"/>
  <c r="P51" i="56"/>
  <c r="O42" i="56"/>
  <c r="O20" i="56"/>
  <c r="O51" i="56"/>
  <c r="N42" i="56"/>
  <c r="N20" i="56"/>
  <c r="N51" i="56"/>
  <c r="M42" i="56"/>
  <c r="M20" i="56"/>
  <c r="M51" i="56"/>
  <c r="L42" i="56"/>
  <c r="L20" i="56"/>
  <c r="L51" i="56"/>
  <c r="K42" i="56"/>
  <c r="K20" i="56"/>
  <c r="K51" i="56"/>
  <c r="J42" i="56"/>
  <c r="J20" i="56"/>
  <c r="J51" i="56"/>
  <c r="I42" i="56"/>
  <c r="I20" i="56"/>
  <c r="I51" i="56"/>
  <c r="H42" i="56"/>
  <c r="H20" i="56"/>
  <c r="H51" i="56"/>
  <c r="G42" i="56"/>
  <c r="G20" i="56"/>
  <c r="G51" i="56"/>
  <c r="F42" i="56"/>
  <c r="F20" i="56"/>
  <c r="F51" i="56"/>
  <c r="B51" i="56"/>
  <c r="A1" i="56"/>
  <c r="CW31" i="55"/>
  <c r="BQ31" i="55"/>
  <c r="EB31" i="55"/>
  <c r="FG31" i="55"/>
  <c r="CW32" i="55"/>
  <c r="BQ32" i="55"/>
  <c r="EB32" i="55"/>
  <c r="FG32" i="55"/>
  <c r="CW33" i="55"/>
  <c r="BQ33" i="55"/>
  <c r="EB33" i="55"/>
  <c r="FG33" i="55"/>
  <c r="CW34" i="55"/>
  <c r="BQ34" i="55"/>
  <c r="EB34" i="55"/>
  <c r="FG34" i="55"/>
  <c r="CW35" i="55"/>
  <c r="BQ35" i="55"/>
  <c r="EB35" i="55"/>
  <c r="FG35" i="55"/>
  <c r="CW36" i="55"/>
  <c r="BQ36" i="55"/>
  <c r="EB36" i="55"/>
  <c r="FG36" i="55"/>
  <c r="CW37" i="55"/>
  <c r="BQ37" i="55"/>
  <c r="EB37" i="55"/>
  <c r="FG37" i="55"/>
  <c r="CW38" i="55"/>
  <c r="BQ38" i="55"/>
  <c r="EB38" i="55"/>
  <c r="FG38" i="55"/>
  <c r="CW39" i="55"/>
  <c r="BQ39" i="55"/>
  <c r="EB39" i="55"/>
  <c r="FG39" i="55"/>
  <c r="CW40" i="55"/>
  <c r="BQ40" i="55"/>
  <c r="EB40" i="55"/>
  <c r="FG40" i="55"/>
  <c r="CW41" i="55"/>
  <c r="BQ41" i="55"/>
  <c r="EB41" i="55"/>
  <c r="FG41" i="55"/>
  <c r="FG42" i="55"/>
  <c r="BQ6" i="55"/>
  <c r="BP6" i="55"/>
  <c r="CV6" i="55"/>
  <c r="EA6" i="55"/>
  <c r="BQ7" i="55"/>
  <c r="BP7" i="55"/>
  <c r="CV7" i="55"/>
  <c r="EA7" i="55"/>
  <c r="BQ8" i="55"/>
  <c r="BP8" i="55"/>
  <c r="CV8" i="55"/>
  <c r="EA8" i="55"/>
  <c r="BQ9" i="55"/>
  <c r="BP9" i="55"/>
  <c r="CV9" i="55"/>
  <c r="EA9" i="55"/>
  <c r="BQ10" i="55"/>
  <c r="BP10" i="55"/>
  <c r="CV10" i="55"/>
  <c r="EA10" i="55"/>
  <c r="BQ11" i="55"/>
  <c r="BP11" i="55"/>
  <c r="CV11" i="55"/>
  <c r="EA11" i="55"/>
  <c r="BQ12" i="55"/>
  <c r="BP12" i="55"/>
  <c r="CV12" i="55"/>
  <c r="EA12" i="55"/>
  <c r="BQ13" i="55"/>
  <c r="BP13" i="55"/>
  <c r="CV13" i="55"/>
  <c r="EA13" i="55"/>
  <c r="BQ14" i="55"/>
  <c r="BP14" i="55"/>
  <c r="CV14" i="55"/>
  <c r="EA14" i="55"/>
  <c r="BQ15" i="55"/>
  <c r="BP15" i="55"/>
  <c r="CV15" i="55"/>
  <c r="EA15" i="55"/>
  <c r="BQ16" i="55"/>
  <c r="BP16" i="55"/>
  <c r="CV16" i="55"/>
  <c r="EA16" i="55"/>
  <c r="BQ17" i="55"/>
  <c r="BP17" i="55"/>
  <c r="CV17" i="55"/>
  <c r="EA17" i="55"/>
  <c r="BQ18" i="55"/>
  <c r="BP18" i="55"/>
  <c r="CV18" i="55"/>
  <c r="EA18" i="55"/>
  <c r="BQ19" i="55"/>
  <c r="BP19" i="55"/>
  <c r="CV19" i="55"/>
  <c r="EA19" i="55"/>
  <c r="EA20" i="55"/>
  <c r="FD51" i="55"/>
  <c r="BP31" i="55"/>
  <c r="EA31" i="55"/>
  <c r="FF31" i="55"/>
  <c r="BP32" i="55"/>
  <c r="EA32" i="55"/>
  <c r="FF32" i="55"/>
  <c r="BP33" i="55"/>
  <c r="EA33" i="55"/>
  <c r="FF33" i="55"/>
  <c r="BP34" i="55"/>
  <c r="EA34" i="55"/>
  <c r="FF34" i="55"/>
  <c r="BP35" i="55"/>
  <c r="EA35" i="55"/>
  <c r="FF35" i="55"/>
  <c r="BP36" i="55"/>
  <c r="EA36" i="55"/>
  <c r="FF36" i="55"/>
  <c r="BP37" i="55"/>
  <c r="EA37" i="55"/>
  <c r="FF37" i="55"/>
  <c r="BP38" i="55"/>
  <c r="EA38" i="55"/>
  <c r="FF38" i="55"/>
  <c r="BP39" i="55"/>
  <c r="EA39" i="55"/>
  <c r="FF39" i="55"/>
  <c r="BP40" i="55"/>
  <c r="EA40" i="55"/>
  <c r="FF40" i="55"/>
  <c r="BP41" i="55"/>
  <c r="EA41" i="55"/>
  <c r="FF41" i="55"/>
  <c r="FF42" i="55"/>
  <c r="BO6" i="55"/>
  <c r="CU6" i="55"/>
  <c r="DZ6" i="55"/>
  <c r="BO7" i="55"/>
  <c r="CU7" i="55"/>
  <c r="DZ7" i="55"/>
  <c r="BO8" i="55"/>
  <c r="CU8" i="55"/>
  <c r="DZ8" i="55"/>
  <c r="BO9" i="55"/>
  <c r="CU9" i="55"/>
  <c r="DZ9" i="55"/>
  <c r="BO10" i="55"/>
  <c r="CU10" i="55"/>
  <c r="DZ10" i="55"/>
  <c r="BO11" i="55"/>
  <c r="CU11" i="55"/>
  <c r="DZ11" i="55"/>
  <c r="BO12" i="55"/>
  <c r="CU12" i="55"/>
  <c r="DZ12" i="55"/>
  <c r="BO13" i="55"/>
  <c r="CU13" i="55"/>
  <c r="DZ13" i="55"/>
  <c r="BO14" i="55"/>
  <c r="CU14" i="55"/>
  <c r="DZ14" i="55"/>
  <c r="BO15" i="55"/>
  <c r="CU15" i="55"/>
  <c r="DZ15" i="55"/>
  <c r="BO16" i="55"/>
  <c r="CU16" i="55"/>
  <c r="DZ16" i="55"/>
  <c r="BO17" i="55"/>
  <c r="CU17" i="55"/>
  <c r="DZ17" i="55"/>
  <c r="BO18" i="55"/>
  <c r="CU18" i="55"/>
  <c r="DZ18" i="55"/>
  <c r="BO19" i="55"/>
  <c r="CU19" i="55"/>
  <c r="DZ19" i="55"/>
  <c r="DZ20" i="55"/>
  <c r="FC51" i="55"/>
  <c r="BO31" i="55"/>
  <c r="DZ31" i="55"/>
  <c r="FE31" i="55"/>
  <c r="BO32" i="55"/>
  <c r="DZ32" i="55"/>
  <c r="FE32" i="55"/>
  <c r="BO33" i="55"/>
  <c r="DZ33" i="55"/>
  <c r="FE33" i="55"/>
  <c r="BO34" i="55"/>
  <c r="DZ34" i="55"/>
  <c r="FE34" i="55"/>
  <c r="BO35" i="55"/>
  <c r="DZ35" i="55"/>
  <c r="FE35" i="55"/>
  <c r="BO36" i="55"/>
  <c r="DZ36" i="55"/>
  <c r="FE36" i="55"/>
  <c r="BO37" i="55"/>
  <c r="DZ37" i="55"/>
  <c r="FE37" i="55"/>
  <c r="BO38" i="55"/>
  <c r="DZ38" i="55"/>
  <c r="FE38" i="55"/>
  <c r="BO39" i="55"/>
  <c r="DZ39" i="55"/>
  <c r="FE39" i="55"/>
  <c r="BO40" i="55"/>
  <c r="DZ40" i="55"/>
  <c r="FE40" i="55"/>
  <c r="BO41" i="55"/>
  <c r="DZ41" i="55"/>
  <c r="FE41" i="55"/>
  <c r="FE42" i="55"/>
  <c r="BN6" i="55"/>
  <c r="CT6" i="55"/>
  <c r="DY6" i="55"/>
  <c r="BN7" i="55"/>
  <c r="CT7" i="55"/>
  <c r="DY7" i="55"/>
  <c r="BN8" i="55"/>
  <c r="CT8" i="55"/>
  <c r="DY8" i="55"/>
  <c r="BN9" i="55"/>
  <c r="CT9" i="55"/>
  <c r="DY9" i="55"/>
  <c r="BN10" i="55"/>
  <c r="CT10" i="55"/>
  <c r="DY10" i="55"/>
  <c r="BN11" i="55"/>
  <c r="CT11" i="55"/>
  <c r="DY11" i="55"/>
  <c r="BN12" i="55"/>
  <c r="CT12" i="55"/>
  <c r="DY12" i="55"/>
  <c r="BN13" i="55"/>
  <c r="CT13" i="55"/>
  <c r="DY13" i="55"/>
  <c r="BN14" i="55"/>
  <c r="CT14" i="55"/>
  <c r="DY14" i="55"/>
  <c r="BN15" i="55"/>
  <c r="CT15" i="55"/>
  <c r="DY15" i="55"/>
  <c r="BN16" i="55"/>
  <c r="CT16" i="55"/>
  <c r="DY16" i="55"/>
  <c r="BN17" i="55"/>
  <c r="CT17" i="55"/>
  <c r="DY17" i="55"/>
  <c r="BN18" i="55"/>
  <c r="CT18" i="55"/>
  <c r="DY18" i="55"/>
  <c r="BN19" i="55"/>
  <c r="CT19" i="55"/>
  <c r="DY19" i="55"/>
  <c r="DY20" i="55"/>
  <c r="FB51" i="55"/>
  <c r="BN31" i="55"/>
  <c r="DY31" i="55"/>
  <c r="FD31" i="55"/>
  <c r="BN32" i="55"/>
  <c r="DY32" i="55"/>
  <c r="FD32" i="55"/>
  <c r="BN33" i="55"/>
  <c r="DY33" i="55"/>
  <c r="FD33" i="55"/>
  <c r="BN34" i="55"/>
  <c r="DY34" i="55"/>
  <c r="FD34" i="55"/>
  <c r="BN35" i="55"/>
  <c r="DY35" i="55"/>
  <c r="FD35" i="55"/>
  <c r="BN36" i="55"/>
  <c r="DY36" i="55"/>
  <c r="FD36" i="55"/>
  <c r="BN37" i="55"/>
  <c r="DY37" i="55"/>
  <c r="FD37" i="55"/>
  <c r="BN38" i="55"/>
  <c r="DY38" i="55"/>
  <c r="FD38" i="55"/>
  <c r="BN39" i="55"/>
  <c r="DY39" i="55"/>
  <c r="FD39" i="55"/>
  <c r="BN40" i="55"/>
  <c r="DY40" i="55"/>
  <c r="FD40" i="55"/>
  <c r="BN41" i="55"/>
  <c r="DY41" i="55"/>
  <c r="FD41" i="55"/>
  <c r="FD42" i="55"/>
  <c r="BM6" i="55"/>
  <c r="CS6" i="55"/>
  <c r="DX6" i="55"/>
  <c r="BM7" i="55"/>
  <c r="CS7" i="55"/>
  <c r="DX7" i="55"/>
  <c r="BM8" i="55"/>
  <c r="CS8" i="55"/>
  <c r="DX8" i="55"/>
  <c r="BM9" i="55"/>
  <c r="CS9" i="55"/>
  <c r="DX9" i="55"/>
  <c r="BM10" i="55"/>
  <c r="CS10" i="55"/>
  <c r="DX10" i="55"/>
  <c r="BM11" i="55"/>
  <c r="CS11" i="55"/>
  <c r="DX11" i="55"/>
  <c r="BM12" i="55"/>
  <c r="CS12" i="55"/>
  <c r="DX12" i="55"/>
  <c r="BM13" i="55"/>
  <c r="CS13" i="55"/>
  <c r="DX13" i="55"/>
  <c r="BM14" i="55"/>
  <c r="CS14" i="55"/>
  <c r="DX14" i="55"/>
  <c r="BM15" i="55"/>
  <c r="CS15" i="55"/>
  <c r="DX15" i="55"/>
  <c r="BM16" i="55"/>
  <c r="CS16" i="55"/>
  <c r="DX16" i="55"/>
  <c r="BM17" i="55"/>
  <c r="CS17" i="55"/>
  <c r="DX17" i="55"/>
  <c r="BM18" i="55"/>
  <c r="CS18" i="55"/>
  <c r="DX18" i="55"/>
  <c r="BM19" i="55"/>
  <c r="CS19" i="55"/>
  <c r="DX19" i="55"/>
  <c r="DX20" i="55"/>
  <c r="FA51" i="55"/>
  <c r="BM31" i="55"/>
  <c r="DX31" i="55"/>
  <c r="FC31" i="55"/>
  <c r="BM32" i="55"/>
  <c r="DX32" i="55"/>
  <c r="FC32" i="55"/>
  <c r="BM33" i="55"/>
  <c r="DX33" i="55"/>
  <c r="FC33" i="55"/>
  <c r="BM34" i="55"/>
  <c r="DX34" i="55"/>
  <c r="FC34" i="55"/>
  <c r="BM35" i="55"/>
  <c r="DX35" i="55"/>
  <c r="FC35" i="55"/>
  <c r="BM36" i="55"/>
  <c r="DX36" i="55"/>
  <c r="FC36" i="55"/>
  <c r="BM37" i="55"/>
  <c r="DX37" i="55"/>
  <c r="FC37" i="55"/>
  <c r="BM38" i="55"/>
  <c r="DX38" i="55"/>
  <c r="FC38" i="55"/>
  <c r="BM39" i="55"/>
  <c r="DX39" i="55"/>
  <c r="FC39" i="55"/>
  <c r="BM40" i="55"/>
  <c r="DX40" i="55"/>
  <c r="FC40" i="55"/>
  <c r="BM41" i="55"/>
  <c r="DX41" i="55"/>
  <c r="FC41" i="55"/>
  <c r="FC42" i="55"/>
  <c r="BL6" i="55"/>
  <c r="CR6" i="55"/>
  <c r="DW6" i="55"/>
  <c r="BL7" i="55"/>
  <c r="CR7" i="55"/>
  <c r="DW7" i="55"/>
  <c r="BL8" i="55"/>
  <c r="CR8" i="55"/>
  <c r="DW8" i="55"/>
  <c r="BL9" i="55"/>
  <c r="CR9" i="55"/>
  <c r="DW9" i="55"/>
  <c r="BL10" i="55"/>
  <c r="CR10" i="55"/>
  <c r="DW10" i="55"/>
  <c r="BL11" i="55"/>
  <c r="CR11" i="55"/>
  <c r="DW11" i="55"/>
  <c r="BL12" i="55"/>
  <c r="CR12" i="55"/>
  <c r="DW12" i="55"/>
  <c r="BL13" i="55"/>
  <c r="CR13" i="55"/>
  <c r="DW13" i="55"/>
  <c r="BL14" i="55"/>
  <c r="CR14" i="55"/>
  <c r="DW14" i="55"/>
  <c r="BL15" i="55"/>
  <c r="CR15" i="55"/>
  <c r="DW15" i="55"/>
  <c r="BL16" i="55"/>
  <c r="CR16" i="55"/>
  <c r="DW16" i="55"/>
  <c r="BL17" i="55"/>
  <c r="CR17" i="55"/>
  <c r="DW17" i="55"/>
  <c r="BL18" i="55"/>
  <c r="CR18" i="55"/>
  <c r="DW18" i="55"/>
  <c r="BL19" i="55"/>
  <c r="CR19" i="55"/>
  <c r="DW19" i="55"/>
  <c r="DW20" i="55"/>
  <c r="EZ51" i="55"/>
  <c r="BL31" i="55"/>
  <c r="DW31" i="55"/>
  <c r="FB31" i="55"/>
  <c r="BL32" i="55"/>
  <c r="DW32" i="55"/>
  <c r="FB32" i="55"/>
  <c r="BL33" i="55"/>
  <c r="DW33" i="55"/>
  <c r="FB33" i="55"/>
  <c r="BL34" i="55"/>
  <c r="DW34" i="55"/>
  <c r="FB34" i="55"/>
  <c r="BL35" i="55"/>
  <c r="DW35" i="55"/>
  <c r="FB35" i="55"/>
  <c r="BL36" i="55"/>
  <c r="DW36" i="55"/>
  <c r="FB36" i="55"/>
  <c r="BL37" i="55"/>
  <c r="DW37" i="55"/>
  <c r="FB37" i="55"/>
  <c r="BL38" i="55"/>
  <c r="DW38" i="55"/>
  <c r="FB38" i="55"/>
  <c r="BL39" i="55"/>
  <c r="DW39" i="55"/>
  <c r="FB39" i="55"/>
  <c r="BL40" i="55"/>
  <c r="DW40" i="55"/>
  <c r="FB40" i="55"/>
  <c r="BL41" i="55"/>
  <c r="DW41" i="55"/>
  <c r="FB41" i="55"/>
  <c r="FB42" i="55"/>
  <c r="BK6" i="55"/>
  <c r="CQ6" i="55"/>
  <c r="DV6" i="55"/>
  <c r="BK7" i="55"/>
  <c r="CQ7" i="55"/>
  <c r="DV7" i="55"/>
  <c r="BK8" i="55"/>
  <c r="CQ8" i="55"/>
  <c r="DV8" i="55"/>
  <c r="BK9" i="55"/>
  <c r="CQ9" i="55"/>
  <c r="DV9" i="55"/>
  <c r="BK10" i="55"/>
  <c r="CQ10" i="55"/>
  <c r="DV10" i="55"/>
  <c r="BK11" i="55"/>
  <c r="CQ11" i="55"/>
  <c r="DV11" i="55"/>
  <c r="BK12" i="55"/>
  <c r="CQ12" i="55"/>
  <c r="DV12" i="55"/>
  <c r="BK13" i="55"/>
  <c r="CQ13" i="55"/>
  <c r="DV13" i="55"/>
  <c r="BK14" i="55"/>
  <c r="CQ14" i="55"/>
  <c r="DV14" i="55"/>
  <c r="BK15" i="55"/>
  <c r="CQ15" i="55"/>
  <c r="DV15" i="55"/>
  <c r="BK16" i="55"/>
  <c r="CQ16" i="55"/>
  <c r="DV16" i="55"/>
  <c r="BK17" i="55"/>
  <c r="CQ17" i="55"/>
  <c r="DV17" i="55"/>
  <c r="BK18" i="55"/>
  <c r="CQ18" i="55"/>
  <c r="DV18" i="55"/>
  <c r="BK19" i="55"/>
  <c r="CQ19" i="55"/>
  <c r="DV19" i="55"/>
  <c r="DV20" i="55"/>
  <c r="EY51" i="55"/>
  <c r="BK31" i="55"/>
  <c r="DV31" i="55"/>
  <c r="FA31" i="55"/>
  <c r="BK32" i="55"/>
  <c r="DV32" i="55"/>
  <c r="FA32" i="55"/>
  <c r="BK33" i="55"/>
  <c r="DV33" i="55"/>
  <c r="FA33" i="55"/>
  <c r="BK34" i="55"/>
  <c r="DV34" i="55"/>
  <c r="FA34" i="55"/>
  <c r="BK35" i="55"/>
  <c r="DV35" i="55"/>
  <c r="FA35" i="55"/>
  <c r="BK36" i="55"/>
  <c r="DV36" i="55"/>
  <c r="FA36" i="55"/>
  <c r="BK37" i="55"/>
  <c r="DV37" i="55"/>
  <c r="FA37" i="55"/>
  <c r="BK38" i="55"/>
  <c r="DV38" i="55"/>
  <c r="FA38" i="55"/>
  <c r="BK39" i="55"/>
  <c r="DV39" i="55"/>
  <c r="FA39" i="55"/>
  <c r="BK40" i="55"/>
  <c r="DV40" i="55"/>
  <c r="FA40" i="55"/>
  <c r="BK41" i="55"/>
  <c r="DV41" i="55"/>
  <c r="FA41" i="55"/>
  <c r="FA42" i="55"/>
  <c r="BJ6" i="55"/>
  <c r="CP6" i="55"/>
  <c r="DU6" i="55"/>
  <c r="BJ7" i="55"/>
  <c r="CP7" i="55"/>
  <c r="DU7" i="55"/>
  <c r="BJ8" i="55"/>
  <c r="CP8" i="55"/>
  <c r="DU8" i="55"/>
  <c r="BJ9" i="55"/>
  <c r="CP9" i="55"/>
  <c r="DU9" i="55"/>
  <c r="BJ10" i="55"/>
  <c r="CP10" i="55"/>
  <c r="DU10" i="55"/>
  <c r="BJ11" i="55"/>
  <c r="CP11" i="55"/>
  <c r="DU11" i="55"/>
  <c r="BJ12" i="55"/>
  <c r="CP12" i="55"/>
  <c r="DU12" i="55"/>
  <c r="BJ13" i="55"/>
  <c r="CP13" i="55"/>
  <c r="DU13" i="55"/>
  <c r="BJ14" i="55"/>
  <c r="CP14" i="55"/>
  <c r="DU14" i="55"/>
  <c r="BJ15" i="55"/>
  <c r="CP15" i="55"/>
  <c r="DU15" i="55"/>
  <c r="BJ16" i="55"/>
  <c r="CP16" i="55"/>
  <c r="DU16" i="55"/>
  <c r="BJ17" i="55"/>
  <c r="CP17" i="55"/>
  <c r="DU17" i="55"/>
  <c r="BJ18" i="55"/>
  <c r="CP18" i="55"/>
  <c r="DU18" i="55"/>
  <c r="BJ19" i="55"/>
  <c r="CP19" i="55"/>
  <c r="DU19" i="55"/>
  <c r="DU20" i="55"/>
  <c r="EX51" i="55"/>
  <c r="BJ31" i="55"/>
  <c r="DU31" i="55"/>
  <c r="EZ31" i="55"/>
  <c r="BJ32" i="55"/>
  <c r="DU32" i="55"/>
  <c r="EZ32" i="55"/>
  <c r="BJ33" i="55"/>
  <c r="DU33" i="55"/>
  <c r="EZ33" i="55"/>
  <c r="BJ34" i="55"/>
  <c r="DU34" i="55"/>
  <c r="EZ34" i="55"/>
  <c r="BJ35" i="55"/>
  <c r="DU35" i="55"/>
  <c r="EZ35" i="55"/>
  <c r="BJ36" i="55"/>
  <c r="DU36" i="55"/>
  <c r="EZ36" i="55"/>
  <c r="BJ37" i="55"/>
  <c r="DU37" i="55"/>
  <c r="EZ37" i="55"/>
  <c r="BJ38" i="55"/>
  <c r="DU38" i="55"/>
  <c r="EZ38" i="55"/>
  <c r="BJ39" i="55"/>
  <c r="DU39" i="55"/>
  <c r="EZ39" i="55"/>
  <c r="BJ40" i="55"/>
  <c r="DU40" i="55"/>
  <c r="EZ40" i="55"/>
  <c r="BJ41" i="55"/>
  <c r="DU41" i="55"/>
  <c r="EZ41" i="55"/>
  <c r="EZ42" i="55"/>
  <c r="BI6" i="55"/>
  <c r="CO6" i="55"/>
  <c r="DT6" i="55"/>
  <c r="BI7" i="55"/>
  <c r="CO7" i="55"/>
  <c r="DT7" i="55"/>
  <c r="BI8" i="55"/>
  <c r="CO8" i="55"/>
  <c r="DT8" i="55"/>
  <c r="BI9" i="55"/>
  <c r="CO9" i="55"/>
  <c r="DT9" i="55"/>
  <c r="BI10" i="55"/>
  <c r="CO10" i="55"/>
  <c r="DT10" i="55"/>
  <c r="BI11" i="55"/>
  <c r="CO11" i="55"/>
  <c r="DT11" i="55"/>
  <c r="BI12" i="55"/>
  <c r="CO12" i="55"/>
  <c r="DT12" i="55"/>
  <c r="BI13" i="55"/>
  <c r="CO13" i="55"/>
  <c r="DT13" i="55"/>
  <c r="BI14" i="55"/>
  <c r="CO14" i="55"/>
  <c r="DT14" i="55"/>
  <c r="BI15" i="55"/>
  <c r="CO15" i="55"/>
  <c r="DT15" i="55"/>
  <c r="BI16" i="55"/>
  <c r="CO16" i="55"/>
  <c r="DT16" i="55"/>
  <c r="BI17" i="55"/>
  <c r="CO17" i="55"/>
  <c r="DT17" i="55"/>
  <c r="BI18" i="55"/>
  <c r="CO18" i="55"/>
  <c r="DT18" i="55"/>
  <c r="BI19" i="55"/>
  <c r="CO19" i="55"/>
  <c r="DT19" i="55"/>
  <c r="DT20" i="55"/>
  <c r="EW51" i="55"/>
  <c r="BI31" i="55"/>
  <c r="DT31" i="55"/>
  <c r="EY31" i="55"/>
  <c r="BI32" i="55"/>
  <c r="DT32" i="55"/>
  <c r="EY32" i="55"/>
  <c r="BI33" i="55"/>
  <c r="DT33" i="55"/>
  <c r="EY33" i="55"/>
  <c r="BI34" i="55"/>
  <c r="DT34" i="55"/>
  <c r="EY34" i="55"/>
  <c r="BI35" i="55"/>
  <c r="DT35" i="55"/>
  <c r="EY35" i="55"/>
  <c r="BI36" i="55"/>
  <c r="DT36" i="55"/>
  <c r="EY36" i="55"/>
  <c r="BI37" i="55"/>
  <c r="DT37" i="55"/>
  <c r="EY37" i="55"/>
  <c r="BI38" i="55"/>
  <c r="DT38" i="55"/>
  <c r="EY38" i="55"/>
  <c r="BI39" i="55"/>
  <c r="DT39" i="55"/>
  <c r="EY39" i="55"/>
  <c r="BI40" i="55"/>
  <c r="DT40" i="55"/>
  <c r="EY40" i="55"/>
  <c r="BI41" i="55"/>
  <c r="DT41" i="55"/>
  <c r="EY41" i="55"/>
  <c r="EY42" i="55"/>
  <c r="BH6" i="55"/>
  <c r="CN6" i="55"/>
  <c r="DS6" i="55"/>
  <c r="BH7" i="55"/>
  <c r="CN7" i="55"/>
  <c r="DS7" i="55"/>
  <c r="BH8" i="55"/>
  <c r="CN8" i="55"/>
  <c r="DS8" i="55"/>
  <c r="BH9" i="55"/>
  <c r="CN9" i="55"/>
  <c r="DS9" i="55"/>
  <c r="BH10" i="55"/>
  <c r="CN10" i="55"/>
  <c r="DS10" i="55"/>
  <c r="BH11" i="55"/>
  <c r="CN11" i="55"/>
  <c r="DS11" i="55"/>
  <c r="BH12" i="55"/>
  <c r="CN12" i="55"/>
  <c r="DS12" i="55"/>
  <c r="BH13" i="55"/>
  <c r="CN13" i="55"/>
  <c r="DS13" i="55"/>
  <c r="BH14" i="55"/>
  <c r="CN14" i="55"/>
  <c r="DS14" i="55"/>
  <c r="BH15" i="55"/>
  <c r="CN15" i="55"/>
  <c r="DS15" i="55"/>
  <c r="BH16" i="55"/>
  <c r="CN16" i="55"/>
  <c r="DS16" i="55"/>
  <c r="BH17" i="55"/>
  <c r="CN17" i="55"/>
  <c r="DS17" i="55"/>
  <c r="BH18" i="55"/>
  <c r="CN18" i="55"/>
  <c r="DS18" i="55"/>
  <c r="BH19" i="55"/>
  <c r="CN19" i="55"/>
  <c r="DS19" i="55"/>
  <c r="DS20" i="55"/>
  <c r="EV51" i="55"/>
  <c r="BH31" i="55"/>
  <c r="DS31" i="55"/>
  <c r="EX31" i="55"/>
  <c r="BH32" i="55"/>
  <c r="DS32" i="55"/>
  <c r="EX32" i="55"/>
  <c r="BH33" i="55"/>
  <c r="DS33" i="55"/>
  <c r="EX33" i="55"/>
  <c r="BH34" i="55"/>
  <c r="DS34" i="55"/>
  <c r="EX34" i="55"/>
  <c r="BH35" i="55"/>
  <c r="DS35" i="55"/>
  <c r="EX35" i="55"/>
  <c r="BH36" i="55"/>
  <c r="DS36" i="55"/>
  <c r="EX36" i="55"/>
  <c r="BH37" i="55"/>
  <c r="DS37" i="55"/>
  <c r="EX37" i="55"/>
  <c r="BH38" i="55"/>
  <c r="DS38" i="55"/>
  <c r="EX38" i="55"/>
  <c r="BH39" i="55"/>
  <c r="DS39" i="55"/>
  <c r="EX39" i="55"/>
  <c r="BH40" i="55"/>
  <c r="DS40" i="55"/>
  <c r="EX40" i="55"/>
  <c r="BH41" i="55"/>
  <c r="DS41" i="55"/>
  <c r="EX41" i="55"/>
  <c r="EX42" i="55"/>
  <c r="BG6" i="55"/>
  <c r="CM6" i="55"/>
  <c r="DR6" i="55"/>
  <c r="BG7" i="55"/>
  <c r="CM7" i="55"/>
  <c r="DR7" i="55"/>
  <c r="BG8" i="55"/>
  <c r="CM8" i="55"/>
  <c r="DR8" i="55"/>
  <c r="BG9" i="55"/>
  <c r="CM9" i="55"/>
  <c r="DR9" i="55"/>
  <c r="BG10" i="55"/>
  <c r="CM10" i="55"/>
  <c r="DR10" i="55"/>
  <c r="BG11" i="55"/>
  <c r="CM11" i="55"/>
  <c r="DR11" i="55"/>
  <c r="BG12" i="55"/>
  <c r="CM12" i="55"/>
  <c r="DR12" i="55"/>
  <c r="BG13" i="55"/>
  <c r="CM13" i="55"/>
  <c r="DR13" i="55"/>
  <c r="BG14" i="55"/>
  <c r="CM14" i="55"/>
  <c r="DR14" i="55"/>
  <c r="BG15" i="55"/>
  <c r="CM15" i="55"/>
  <c r="DR15" i="55"/>
  <c r="BG16" i="55"/>
  <c r="CM16" i="55"/>
  <c r="DR16" i="55"/>
  <c r="BG17" i="55"/>
  <c r="CM17" i="55"/>
  <c r="DR17" i="55"/>
  <c r="BG18" i="55"/>
  <c r="CM18" i="55"/>
  <c r="DR18" i="55"/>
  <c r="BG19" i="55"/>
  <c r="CM19" i="55"/>
  <c r="DR19" i="55"/>
  <c r="DR20" i="55"/>
  <c r="EU51" i="55"/>
  <c r="BG31" i="55"/>
  <c r="DR31" i="55"/>
  <c r="EW31" i="55"/>
  <c r="BG32" i="55"/>
  <c r="DR32" i="55"/>
  <c r="EW32" i="55"/>
  <c r="BG33" i="55"/>
  <c r="DR33" i="55"/>
  <c r="EW33" i="55"/>
  <c r="BG34" i="55"/>
  <c r="DR34" i="55"/>
  <c r="EW34" i="55"/>
  <c r="BG35" i="55"/>
  <c r="DR35" i="55"/>
  <c r="EW35" i="55"/>
  <c r="BG36" i="55"/>
  <c r="DR36" i="55"/>
  <c r="EW36" i="55"/>
  <c r="BG37" i="55"/>
  <c r="DR37" i="55"/>
  <c r="EW37" i="55"/>
  <c r="BG38" i="55"/>
  <c r="DR38" i="55"/>
  <c r="EW38" i="55"/>
  <c r="BG39" i="55"/>
  <c r="DR39" i="55"/>
  <c r="EW39" i="55"/>
  <c r="BG40" i="55"/>
  <c r="DR40" i="55"/>
  <c r="EW40" i="55"/>
  <c r="BG41" i="55"/>
  <c r="DR41" i="55"/>
  <c r="EW41" i="55"/>
  <c r="EW42" i="55"/>
  <c r="BF6" i="55"/>
  <c r="CL6" i="55"/>
  <c r="DQ6" i="55"/>
  <c r="BF7" i="55"/>
  <c r="CL7" i="55"/>
  <c r="DQ7" i="55"/>
  <c r="BF8" i="55"/>
  <c r="CL8" i="55"/>
  <c r="DQ8" i="55"/>
  <c r="BF9" i="55"/>
  <c r="CL9" i="55"/>
  <c r="DQ9" i="55"/>
  <c r="BF10" i="55"/>
  <c r="CL10" i="55"/>
  <c r="DQ10" i="55"/>
  <c r="BF11" i="55"/>
  <c r="CL11" i="55"/>
  <c r="DQ11" i="55"/>
  <c r="BF12" i="55"/>
  <c r="CL12" i="55"/>
  <c r="DQ12" i="55"/>
  <c r="BF13" i="55"/>
  <c r="CL13" i="55"/>
  <c r="DQ13" i="55"/>
  <c r="BF14" i="55"/>
  <c r="CL14" i="55"/>
  <c r="DQ14" i="55"/>
  <c r="BF15" i="55"/>
  <c r="CL15" i="55"/>
  <c r="DQ15" i="55"/>
  <c r="BF16" i="55"/>
  <c r="CL16" i="55"/>
  <c r="DQ16" i="55"/>
  <c r="BF17" i="55"/>
  <c r="CL17" i="55"/>
  <c r="DQ17" i="55"/>
  <c r="BF18" i="55"/>
  <c r="CL18" i="55"/>
  <c r="DQ18" i="55"/>
  <c r="BF19" i="55"/>
  <c r="CL19" i="55"/>
  <c r="DQ19" i="55"/>
  <c r="DQ20" i="55"/>
  <c r="ET51" i="55"/>
  <c r="BF31" i="55"/>
  <c r="DQ31" i="55"/>
  <c r="EV31" i="55"/>
  <c r="BF32" i="55"/>
  <c r="DQ32" i="55"/>
  <c r="EV32" i="55"/>
  <c r="BF33" i="55"/>
  <c r="DQ33" i="55"/>
  <c r="EV33" i="55"/>
  <c r="BF34" i="55"/>
  <c r="DQ34" i="55"/>
  <c r="EV34" i="55"/>
  <c r="BF35" i="55"/>
  <c r="DQ35" i="55"/>
  <c r="EV35" i="55"/>
  <c r="BF36" i="55"/>
  <c r="DQ36" i="55"/>
  <c r="EV36" i="55"/>
  <c r="BF37" i="55"/>
  <c r="DQ37" i="55"/>
  <c r="EV37" i="55"/>
  <c r="BF38" i="55"/>
  <c r="DQ38" i="55"/>
  <c r="EV38" i="55"/>
  <c r="BF39" i="55"/>
  <c r="DQ39" i="55"/>
  <c r="EV39" i="55"/>
  <c r="BF40" i="55"/>
  <c r="DQ40" i="55"/>
  <c r="EV40" i="55"/>
  <c r="BF41" i="55"/>
  <c r="DQ41" i="55"/>
  <c r="EV41" i="55"/>
  <c r="EV42" i="55"/>
  <c r="BE6" i="55"/>
  <c r="CK6" i="55"/>
  <c r="DP6" i="55"/>
  <c r="BE7" i="55"/>
  <c r="CK7" i="55"/>
  <c r="DP7" i="55"/>
  <c r="BE8" i="55"/>
  <c r="CK8" i="55"/>
  <c r="DP8" i="55"/>
  <c r="BE9" i="55"/>
  <c r="CK9" i="55"/>
  <c r="DP9" i="55"/>
  <c r="BE10" i="55"/>
  <c r="CK10" i="55"/>
  <c r="DP10" i="55"/>
  <c r="BE11" i="55"/>
  <c r="CK11" i="55"/>
  <c r="DP11" i="55"/>
  <c r="BE12" i="55"/>
  <c r="CK12" i="55"/>
  <c r="DP12" i="55"/>
  <c r="BE13" i="55"/>
  <c r="CK13" i="55"/>
  <c r="DP13" i="55"/>
  <c r="BE14" i="55"/>
  <c r="CK14" i="55"/>
  <c r="DP14" i="55"/>
  <c r="BE15" i="55"/>
  <c r="CK15" i="55"/>
  <c r="DP15" i="55"/>
  <c r="BE16" i="55"/>
  <c r="CK16" i="55"/>
  <c r="DP16" i="55"/>
  <c r="BE17" i="55"/>
  <c r="CK17" i="55"/>
  <c r="DP17" i="55"/>
  <c r="BE18" i="55"/>
  <c r="CK18" i="55"/>
  <c r="DP18" i="55"/>
  <c r="BE19" i="55"/>
  <c r="CK19" i="55"/>
  <c r="DP19" i="55"/>
  <c r="DP20" i="55"/>
  <c r="ES51" i="55"/>
  <c r="BE31" i="55"/>
  <c r="DP31" i="55"/>
  <c r="EU31" i="55"/>
  <c r="BE32" i="55"/>
  <c r="DP32" i="55"/>
  <c r="EU32" i="55"/>
  <c r="BE33" i="55"/>
  <c r="DP33" i="55"/>
  <c r="EU33" i="55"/>
  <c r="BE34" i="55"/>
  <c r="DP34" i="55"/>
  <c r="EU34" i="55"/>
  <c r="BE35" i="55"/>
  <c r="DP35" i="55"/>
  <c r="EU35" i="55"/>
  <c r="BE36" i="55"/>
  <c r="DP36" i="55"/>
  <c r="EU36" i="55"/>
  <c r="BE37" i="55"/>
  <c r="DP37" i="55"/>
  <c r="EU37" i="55"/>
  <c r="BE38" i="55"/>
  <c r="DP38" i="55"/>
  <c r="EU38" i="55"/>
  <c r="BE39" i="55"/>
  <c r="DP39" i="55"/>
  <c r="EU39" i="55"/>
  <c r="BE40" i="55"/>
  <c r="DP40" i="55"/>
  <c r="EU40" i="55"/>
  <c r="BE41" i="55"/>
  <c r="DP41" i="55"/>
  <c r="EU41" i="55"/>
  <c r="EU42" i="55"/>
  <c r="BD6" i="55"/>
  <c r="CJ6" i="55"/>
  <c r="DO6" i="55"/>
  <c r="BD7" i="55"/>
  <c r="CJ7" i="55"/>
  <c r="DO7" i="55"/>
  <c r="BD8" i="55"/>
  <c r="CJ8" i="55"/>
  <c r="DO8" i="55"/>
  <c r="BD9" i="55"/>
  <c r="CJ9" i="55"/>
  <c r="DO9" i="55"/>
  <c r="BD10" i="55"/>
  <c r="CJ10" i="55"/>
  <c r="DO10" i="55"/>
  <c r="BD11" i="55"/>
  <c r="CJ11" i="55"/>
  <c r="DO11" i="55"/>
  <c r="BD12" i="55"/>
  <c r="CJ12" i="55"/>
  <c r="DO12" i="55"/>
  <c r="BD13" i="55"/>
  <c r="CJ13" i="55"/>
  <c r="DO13" i="55"/>
  <c r="BD14" i="55"/>
  <c r="CJ14" i="55"/>
  <c r="DO14" i="55"/>
  <c r="BD15" i="55"/>
  <c r="CJ15" i="55"/>
  <c r="DO15" i="55"/>
  <c r="BD16" i="55"/>
  <c r="CJ16" i="55"/>
  <c r="DO16" i="55"/>
  <c r="BD17" i="55"/>
  <c r="CJ17" i="55"/>
  <c r="DO17" i="55"/>
  <c r="BD18" i="55"/>
  <c r="CJ18" i="55"/>
  <c r="DO18" i="55"/>
  <c r="BD19" i="55"/>
  <c r="CJ19" i="55"/>
  <c r="DO19" i="55"/>
  <c r="DO20" i="55"/>
  <c r="ER51" i="55"/>
  <c r="BD31" i="55"/>
  <c r="DO31" i="55"/>
  <c r="ET31" i="55"/>
  <c r="BD32" i="55"/>
  <c r="DO32" i="55"/>
  <c r="ET32" i="55"/>
  <c r="BD33" i="55"/>
  <c r="DO33" i="55"/>
  <c r="ET33" i="55"/>
  <c r="BD34" i="55"/>
  <c r="DO34" i="55"/>
  <c r="ET34" i="55"/>
  <c r="BD35" i="55"/>
  <c r="DO35" i="55"/>
  <c r="ET35" i="55"/>
  <c r="BD36" i="55"/>
  <c r="DO36" i="55"/>
  <c r="ET36" i="55"/>
  <c r="BD37" i="55"/>
  <c r="DO37" i="55"/>
  <c r="ET37" i="55"/>
  <c r="BD38" i="55"/>
  <c r="DO38" i="55"/>
  <c r="ET38" i="55"/>
  <c r="BD39" i="55"/>
  <c r="DO39" i="55"/>
  <c r="ET39" i="55"/>
  <c r="BD40" i="55"/>
  <c r="DO40" i="55"/>
  <c r="ET40" i="55"/>
  <c r="BD41" i="55"/>
  <c r="DO41" i="55"/>
  <c r="ET41" i="55"/>
  <c r="ET42" i="55"/>
  <c r="BC6" i="55"/>
  <c r="CI6" i="55"/>
  <c r="DN6" i="55"/>
  <c r="BC7" i="55"/>
  <c r="CI7" i="55"/>
  <c r="DN7" i="55"/>
  <c r="BC8" i="55"/>
  <c r="CI8" i="55"/>
  <c r="DN8" i="55"/>
  <c r="BC9" i="55"/>
  <c r="CI9" i="55"/>
  <c r="DN9" i="55"/>
  <c r="BC10" i="55"/>
  <c r="CI10" i="55"/>
  <c r="DN10" i="55"/>
  <c r="BC11" i="55"/>
  <c r="CI11" i="55"/>
  <c r="DN11" i="55"/>
  <c r="BC12" i="55"/>
  <c r="CI12" i="55"/>
  <c r="DN12" i="55"/>
  <c r="BC13" i="55"/>
  <c r="CI13" i="55"/>
  <c r="DN13" i="55"/>
  <c r="BC14" i="55"/>
  <c r="CI14" i="55"/>
  <c r="DN14" i="55"/>
  <c r="BC15" i="55"/>
  <c r="CI15" i="55"/>
  <c r="DN15" i="55"/>
  <c r="BC16" i="55"/>
  <c r="CI16" i="55"/>
  <c r="DN16" i="55"/>
  <c r="BC17" i="55"/>
  <c r="CI17" i="55"/>
  <c r="DN17" i="55"/>
  <c r="BC18" i="55"/>
  <c r="CI18" i="55"/>
  <c r="DN18" i="55"/>
  <c r="BC19" i="55"/>
  <c r="CI19" i="55"/>
  <c r="DN19" i="55"/>
  <c r="DN20" i="55"/>
  <c r="EQ51" i="55"/>
  <c r="BC31" i="55"/>
  <c r="DN31" i="55"/>
  <c r="ES31" i="55"/>
  <c r="BC32" i="55"/>
  <c r="DN32" i="55"/>
  <c r="ES32" i="55"/>
  <c r="BC33" i="55"/>
  <c r="DN33" i="55"/>
  <c r="ES33" i="55"/>
  <c r="BC34" i="55"/>
  <c r="DN34" i="55"/>
  <c r="ES34" i="55"/>
  <c r="BC35" i="55"/>
  <c r="DN35" i="55"/>
  <c r="ES35" i="55"/>
  <c r="BC36" i="55"/>
  <c r="DN36" i="55"/>
  <c r="ES36" i="55"/>
  <c r="BC37" i="55"/>
  <c r="DN37" i="55"/>
  <c r="ES37" i="55"/>
  <c r="BC38" i="55"/>
  <c r="DN38" i="55"/>
  <c r="ES38" i="55"/>
  <c r="BC39" i="55"/>
  <c r="DN39" i="55"/>
  <c r="ES39" i="55"/>
  <c r="BC40" i="55"/>
  <c r="DN40" i="55"/>
  <c r="ES40" i="55"/>
  <c r="BC41" i="55"/>
  <c r="DN41" i="55"/>
  <c r="ES41" i="55"/>
  <c r="ES42" i="55"/>
  <c r="BB6" i="55"/>
  <c r="CH6" i="55"/>
  <c r="DM6" i="55"/>
  <c r="BB7" i="55"/>
  <c r="CH7" i="55"/>
  <c r="DM7" i="55"/>
  <c r="BB8" i="55"/>
  <c r="CH8" i="55"/>
  <c r="DM8" i="55"/>
  <c r="BB9" i="55"/>
  <c r="CH9" i="55"/>
  <c r="DM9" i="55"/>
  <c r="BB10" i="55"/>
  <c r="CH10" i="55"/>
  <c r="DM10" i="55"/>
  <c r="BB11" i="55"/>
  <c r="CH11" i="55"/>
  <c r="DM11" i="55"/>
  <c r="BB12" i="55"/>
  <c r="CH12" i="55"/>
  <c r="DM12" i="55"/>
  <c r="BB13" i="55"/>
  <c r="CH13" i="55"/>
  <c r="DM13" i="55"/>
  <c r="BB14" i="55"/>
  <c r="CH14" i="55"/>
  <c r="DM14" i="55"/>
  <c r="BB15" i="55"/>
  <c r="CH15" i="55"/>
  <c r="DM15" i="55"/>
  <c r="BB16" i="55"/>
  <c r="CH16" i="55"/>
  <c r="DM16" i="55"/>
  <c r="BB17" i="55"/>
  <c r="CH17" i="55"/>
  <c r="DM17" i="55"/>
  <c r="BB18" i="55"/>
  <c r="CH18" i="55"/>
  <c r="DM18" i="55"/>
  <c r="BB19" i="55"/>
  <c r="CH19" i="55"/>
  <c r="DM19" i="55"/>
  <c r="DM20" i="55"/>
  <c r="EP51" i="55"/>
  <c r="BB31" i="55"/>
  <c r="DM31" i="55"/>
  <c r="ER31" i="55"/>
  <c r="BB32" i="55"/>
  <c r="DM32" i="55"/>
  <c r="ER32" i="55"/>
  <c r="BB33" i="55"/>
  <c r="DM33" i="55"/>
  <c r="ER33" i="55"/>
  <c r="BB34" i="55"/>
  <c r="DM34" i="55"/>
  <c r="ER34" i="55"/>
  <c r="BB35" i="55"/>
  <c r="DM35" i="55"/>
  <c r="ER35" i="55"/>
  <c r="BB36" i="55"/>
  <c r="DM36" i="55"/>
  <c r="ER36" i="55"/>
  <c r="BB37" i="55"/>
  <c r="DM37" i="55"/>
  <c r="ER37" i="55"/>
  <c r="BB38" i="55"/>
  <c r="DM38" i="55"/>
  <c r="ER38" i="55"/>
  <c r="BB39" i="55"/>
  <c r="DM39" i="55"/>
  <c r="ER39" i="55"/>
  <c r="BB40" i="55"/>
  <c r="DM40" i="55"/>
  <c r="ER40" i="55"/>
  <c r="BB41" i="55"/>
  <c r="DM41" i="55"/>
  <c r="ER41" i="55"/>
  <c r="ER42" i="55"/>
  <c r="BA6" i="55"/>
  <c r="CG6" i="55"/>
  <c r="DL6" i="55"/>
  <c r="BA7" i="55"/>
  <c r="CG7" i="55"/>
  <c r="DL7" i="55"/>
  <c r="BA8" i="55"/>
  <c r="CG8" i="55"/>
  <c r="DL8" i="55"/>
  <c r="BA9" i="55"/>
  <c r="CG9" i="55"/>
  <c r="DL9" i="55"/>
  <c r="BA10" i="55"/>
  <c r="CG10" i="55"/>
  <c r="DL10" i="55"/>
  <c r="BA11" i="55"/>
  <c r="CG11" i="55"/>
  <c r="DL11" i="55"/>
  <c r="BA12" i="55"/>
  <c r="CG12" i="55"/>
  <c r="DL12" i="55"/>
  <c r="BA13" i="55"/>
  <c r="CG13" i="55"/>
  <c r="DL13" i="55"/>
  <c r="BA14" i="55"/>
  <c r="CG14" i="55"/>
  <c r="DL14" i="55"/>
  <c r="BA15" i="55"/>
  <c r="CG15" i="55"/>
  <c r="DL15" i="55"/>
  <c r="BA16" i="55"/>
  <c r="CG16" i="55"/>
  <c r="DL16" i="55"/>
  <c r="BA17" i="55"/>
  <c r="CG17" i="55"/>
  <c r="DL17" i="55"/>
  <c r="BA18" i="55"/>
  <c r="CG18" i="55"/>
  <c r="DL18" i="55"/>
  <c r="BA19" i="55"/>
  <c r="CG19" i="55"/>
  <c r="DL19" i="55"/>
  <c r="DL20" i="55"/>
  <c r="EO51" i="55"/>
  <c r="BA31" i="55"/>
  <c r="DL31" i="55"/>
  <c r="EQ31" i="55"/>
  <c r="BA32" i="55"/>
  <c r="DL32" i="55"/>
  <c r="EQ32" i="55"/>
  <c r="BA33" i="55"/>
  <c r="DL33" i="55"/>
  <c r="EQ33" i="55"/>
  <c r="BA34" i="55"/>
  <c r="DL34" i="55"/>
  <c r="EQ34" i="55"/>
  <c r="BA35" i="55"/>
  <c r="DL35" i="55"/>
  <c r="EQ35" i="55"/>
  <c r="BA36" i="55"/>
  <c r="DL36" i="55"/>
  <c r="EQ36" i="55"/>
  <c r="BA37" i="55"/>
  <c r="DL37" i="55"/>
  <c r="EQ37" i="55"/>
  <c r="BA38" i="55"/>
  <c r="DL38" i="55"/>
  <c r="EQ38" i="55"/>
  <c r="BA39" i="55"/>
  <c r="DL39" i="55"/>
  <c r="EQ39" i="55"/>
  <c r="BA40" i="55"/>
  <c r="DL40" i="55"/>
  <c r="EQ40" i="55"/>
  <c r="BA41" i="55"/>
  <c r="DL41" i="55"/>
  <c r="EQ41" i="55"/>
  <c r="EQ42" i="55"/>
  <c r="AZ6" i="55"/>
  <c r="CF6" i="55"/>
  <c r="DK6" i="55"/>
  <c r="AZ7" i="55"/>
  <c r="CF7" i="55"/>
  <c r="DK7" i="55"/>
  <c r="AZ8" i="55"/>
  <c r="CF8" i="55"/>
  <c r="DK8" i="55"/>
  <c r="AZ9" i="55"/>
  <c r="CF9" i="55"/>
  <c r="DK9" i="55"/>
  <c r="AZ10" i="55"/>
  <c r="CF10" i="55"/>
  <c r="DK10" i="55"/>
  <c r="AZ11" i="55"/>
  <c r="CF11" i="55"/>
  <c r="DK11" i="55"/>
  <c r="AZ12" i="55"/>
  <c r="CF12" i="55"/>
  <c r="DK12" i="55"/>
  <c r="AZ13" i="55"/>
  <c r="CF13" i="55"/>
  <c r="DK13" i="55"/>
  <c r="AZ14" i="55"/>
  <c r="CF14" i="55"/>
  <c r="DK14" i="55"/>
  <c r="AZ15" i="55"/>
  <c r="CF15" i="55"/>
  <c r="DK15" i="55"/>
  <c r="AZ16" i="55"/>
  <c r="CF16" i="55"/>
  <c r="DK16" i="55"/>
  <c r="AZ17" i="55"/>
  <c r="CF17" i="55"/>
  <c r="DK17" i="55"/>
  <c r="AZ18" i="55"/>
  <c r="CF18" i="55"/>
  <c r="DK18" i="55"/>
  <c r="AZ19" i="55"/>
  <c r="CF19" i="55"/>
  <c r="DK19" i="55"/>
  <c r="DK20" i="55"/>
  <c r="EN51" i="55"/>
  <c r="AZ31" i="55"/>
  <c r="DK31" i="55"/>
  <c r="EP31" i="55"/>
  <c r="AZ32" i="55"/>
  <c r="DK32" i="55"/>
  <c r="EP32" i="55"/>
  <c r="AZ33" i="55"/>
  <c r="DK33" i="55"/>
  <c r="EP33" i="55"/>
  <c r="AZ34" i="55"/>
  <c r="DK34" i="55"/>
  <c r="EP34" i="55"/>
  <c r="AZ35" i="55"/>
  <c r="DK35" i="55"/>
  <c r="EP35" i="55"/>
  <c r="AZ36" i="55"/>
  <c r="DK36" i="55"/>
  <c r="EP36" i="55"/>
  <c r="AZ37" i="55"/>
  <c r="DK37" i="55"/>
  <c r="EP37" i="55"/>
  <c r="AZ38" i="55"/>
  <c r="DK38" i="55"/>
  <c r="EP38" i="55"/>
  <c r="AZ39" i="55"/>
  <c r="DK39" i="55"/>
  <c r="EP39" i="55"/>
  <c r="AZ40" i="55"/>
  <c r="DK40" i="55"/>
  <c r="EP40" i="55"/>
  <c r="AZ41" i="55"/>
  <c r="DK41" i="55"/>
  <c r="EP41" i="55"/>
  <c r="EP42" i="55"/>
  <c r="AY6" i="55"/>
  <c r="CE6" i="55"/>
  <c r="DJ6" i="55"/>
  <c r="AY7" i="55"/>
  <c r="CE7" i="55"/>
  <c r="DJ7" i="55"/>
  <c r="AY8" i="55"/>
  <c r="CE8" i="55"/>
  <c r="DJ8" i="55"/>
  <c r="AY9" i="55"/>
  <c r="CE9" i="55"/>
  <c r="DJ9" i="55"/>
  <c r="AY10" i="55"/>
  <c r="CE10" i="55"/>
  <c r="DJ10" i="55"/>
  <c r="AY11" i="55"/>
  <c r="CE11" i="55"/>
  <c r="DJ11" i="55"/>
  <c r="AY12" i="55"/>
  <c r="CE12" i="55"/>
  <c r="DJ12" i="55"/>
  <c r="AY13" i="55"/>
  <c r="CE13" i="55"/>
  <c r="DJ13" i="55"/>
  <c r="AY14" i="55"/>
  <c r="CE14" i="55"/>
  <c r="DJ14" i="55"/>
  <c r="AY15" i="55"/>
  <c r="CE15" i="55"/>
  <c r="DJ15" i="55"/>
  <c r="AY16" i="55"/>
  <c r="CE16" i="55"/>
  <c r="DJ16" i="55"/>
  <c r="AY17" i="55"/>
  <c r="CE17" i="55"/>
  <c r="DJ17" i="55"/>
  <c r="AY18" i="55"/>
  <c r="CE18" i="55"/>
  <c r="DJ18" i="55"/>
  <c r="AY19" i="55"/>
  <c r="CE19" i="55"/>
  <c r="DJ19" i="55"/>
  <c r="DJ20" i="55"/>
  <c r="EM51" i="55"/>
  <c r="AY31" i="55"/>
  <c r="DJ31" i="55"/>
  <c r="EO31" i="55"/>
  <c r="AY32" i="55"/>
  <c r="DJ32" i="55"/>
  <c r="EO32" i="55"/>
  <c r="AY33" i="55"/>
  <c r="DJ33" i="55"/>
  <c r="EO33" i="55"/>
  <c r="AY34" i="55"/>
  <c r="DJ34" i="55"/>
  <c r="EO34" i="55"/>
  <c r="AY35" i="55"/>
  <c r="DJ35" i="55"/>
  <c r="EO35" i="55"/>
  <c r="AY36" i="55"/>
  <c r="DJ36" i="55"/>
  <c r="EO36" i="55"/>
  <c r="AY37" i="55"/>
  <c r="DJ37" i="55"/>
  <c r="EO37" i="55"/>
  <c r="AY38" i="55"/>
  <c r="DJ38" i="55"/>
  <c r="EO38" i="55"/>
  <c r="AY39" i="55"/>
  <c r="DJ39" i="55"/>
  <c r="EO39" i="55"/>
  <c r="AY40" i="55"/>
  <c r="DJ40" i="55"/>
  <c r="EO40" i="55"/>
  <c r="AY41" i="55"/>
  <c r="DJ41" i="55"/>
  <c r="EO41" i="55"/>
  <c r="EO42" i="55"/>
  <c r="AX6" i="55"/>
  <c r="CD6" i="55"/>
  <c r="DI6" i="55"/>
  <c r="AX7" i="55"/>
  <c r="CD7" i="55"/>
  <c r="DI7" i="55"/>
  <c r="AX8" i="55"/>
  <c r="CD8" i="55"/>
  <c r="DI8" i="55"/>
  <c r="AX9" i="55"/>
  <c r="CD9" i="55"/>
  <c r="DI9" i="55"/>
  <c r="AX10" i="55"/>
  <c r="CD10" i="55"/>
  <c r="DI10" i="55"/>
  <c r="AX11" i="55"/>
  <c r="CD11" i="55"/>
  <c r="DI11" i="55"/>
  <c r="AX12" i="55"/>
  <c r="CD12" i="55"/>
  <c r="DI12" i="55"/>
  <c r="AX13" i="55"/>
  <c r="CD13" i="55"/>
  <c r="DI13" i="55"/>
  <c r="AX14" i="55"/>
  <c r="CD14" i="55"/>
  <c r="DI14" i="55"/>
  <c r="AX15" i="55"/>
  <c r="CD15" i="55"/>
  <c r="DI15" i="55"/>
  <c r="AX16" i="55"/>
  <c r="CD16" i="55"/>
  <c r="DI16" i="55"/>
  <c r="AX17" i="55"/>
  <c r="CD17" i="55"/>
  <c r="DI17" i="55"/>
  <c r="AX18" i="55"/>
  <c r="CD18" i="55"/>
  <c r="DI18" i="55"/>
  <c r="AX19" i="55"/>
  <c r="CD19" i="55"/>
  <c r="DI19" i="55"/>
  <c r="DI20" i="55"/>
  <c r="EL51" i="55"/>
  <c r="AX31" i="55"/>
  <c r="DI31" i="55"/>
  <c r="EN31" i="55"/>
  <c r="AX32" i="55"/>
  <c r="DI32" i="55"/>
  <c r="EN32" i="55"/>
  <c r="AX33" i="55"/>
  <c r="DI33" i="55"/>
  <c r="EN33" i="55"/>
  <c r="AX34" i="55"/>
  <c r="DI34" i="55"/>
  <c r="EN34" i="55"/>
  <c r="AX35" i="55"/>
  <c r="DI35" i="55"/>
  <c r="EN35" i="55"/>
  <c r="AX36" i="55"/>
  <c r="DI36" i="55"/>
  <c r="EN36" i="55"/>
  <c r="AX37" i="55"/>
  <c r="DI37" i="55"/>
  <c r="EN37" i="55"/>
  <c r="AX38" i="55"/>
  <c r="DI38" i="55"/>
  <c r="EN38" i="55"/>
  <c r="AX39" i="55"/>
  <c r="DI39" i="55"/>
  <c r="EN39" i="55"/>
  <c r="AX40" i="55"/>
  <c r="DI40" i="55"/>
  <c r="EN40" i="55"/>
  <c r="AX41" i="55"/>
  <c r="DI41" i="55"/>
  <c r="EN41" i="55"/>
  <c r="EN42" i="55"/>
  <c r="AW6" i="55"/>
  <c r="CC6" i="55"/>
  <c r="DH6" i="55"/>
  <c r="AW7" i="55"/>
  <c r="CC7" i="55"/>
  <c r="DH7" i="55"/>
  <c r="AW8" i="55"/>
  <c r="CC8" i="55"/>
  <c r="DH8" i="55"/>
  <c r="AW9" i="55"/>
  <c r="CC9" i="55"/>
  <c r="DH9" i="55"/>
  <c r="AW10" i="55"/>
  <c r="CC10" i="55"/>
  <c r="DH10" i="55"/>
  <c r="AW11" i="55"/>
  <c r="CC11" i="55"/>
  <c r="DH11" i="55"/>
  <c r="AW12" i="55"/>
  <c r="CC12" i="55"/>
  <c r="DH12" i="55"/>
  <c r="AW13" i="55"/>
  <c r="CC13" i="55"/>
  <c r="DH13" i="55"/>
  <c r="AW14" i="55"/>
  <c r="CC14" i="55"/>
  <c r="DH14" i="55"/>
  <c r="AW15" i="55"/>
  <c r="CC15" i="55"/>
  <c r="DH15" i="55"/>
  <c r="AW16" i="55"/>
  <c r="CC16" i="55"/>
  <c r="DH16" i="55"/>
  <c r="AW17" i="55"/>
  <c r="CC17" i="55"/>
  <c r="DH17" i="55"/>
  <c r="AW18" i="55"/>
  <c r="CC18" i="55"/>
  <c r="DH18" i="55"/>
  <c r="AW19" i="55"/>
  <c r="CC19" i="55"/>
  <c r="DH19" i="55"/>
  <c r="DH20" i="55"/>
  <c r="EK51" i="55"/>
  <c r="AW31" i="55"/>
  <c r="DH31" i="55"/>
  <c r="EM31" i="55"/>
  <c r="AW32" i="55"/>
  <c r="DH32" i="55"/>
  <c r="EM32" i="55"/>
  <c r="AW33" i="55"/>
  <c r="DH33" i="55"/>
  <c r="EM33" i="55"/>
  <c r="AW34" i="55"/>
  <c r="DH34" i="55"/>
  <c r="EM34" i="55"/>
  <c r="AW35" i="55"/>
  <c r="DH35" i="55"/>
  <c r="EM35" i="55"/>
  <c r="AW36" i="55"/>
  <c r="DH36" i="55"/>
  <c r="EM36" i="55"/>
  <c r="AW37" i="55"/>
  <c r="DH37" i="55"/>
  <c r="EM37" i="55"/>
  <c r="AW38" i="55"/>
  <c r="DH38" i="55"/>
  <c r="EM38" i="55"/>
  <c r="AW39" i="55"/>
  <c r="DH39" i="55"/>
  <c r="EM39" i="55"/>
  <c r="AW40" i="55"/>
  <c r="DH40" i="55"/>
  <c r="EM40" i="55"/>
  <c r="AW41" i="55"/>
  <c r="DH41" i="55"/>
  <c r="EM41" i="55"/>
  <c r="EM42" i="55"/>
  <c r="AV6" i="55"/>
  <c r="CB6" i="55"/>
  <c r="DG6" i="55"/>
  <c r="AV7" i="55"/>
  <c r="CB7" i="55"/>
  <c r="DG7" i="55"/>
  <c r="AV8" i="55"/>
  <c r="CB8" i="55"/>
  <c r="DG8" i="55"/>
  <c r="AV9" i="55"/>
  <c r="CB9" i="55"/>
  <c r="DG9" i="55"/>
  <c r="AV10" i="55"/>
  <c r="CB10" i="55"/>
  <c r="DG10" i="55"/>
  <c r="AV11" i="55"/>
  <c r="CB11" i="55"/>
  <c r="DG11" i="55"/>
  <c r="AV12" i="55"/>
  <c r="CB12" i="55"/>
  <c r="DG12" i="55"/>
  <c r="AV13" i="55"/>
  <c r="CB13" i="55"/>
  <c r="DG13" i="55"/>
  <c r="AV14" i="55"/>
  <c r="CB14" i="55"/>
  <c r="DG14" i="55"/>
  <c r="AV15" i="55"/>
  <c r="CB15" i="55"/>
  <c r="DG15" i="55"/>
  <c r="AV16" i="55"/>
  <c r="CB16" i="55"/>
  <c r="DG16" i="55"/>
  <c r="AV17" i="55"/>
  <c r="CB17" i="55"/>
  <c r="DG17" i="55"/>
  <c r="AV18" i="55"/>
  <c r="CB18" i="55"/>
  <c r="DG18" i="55"/>
  <c r="AV19" i="55"/>
  <c r="CB19" i="55"/>
  <c r="DG19" i="55"/>
  <c r="DG20" i="55"/>
  <c r="EJ51" i="55"/>
  <c r="AV31" i="55"/>
  <c r="DG31" i="55"/>
  <c r="EL31" i="55"/>
  <c r="AV32" i="55"/>
  <c r="DG32" i="55"/>
  <c r="EL32" i="55"/>
  <c r="AV33" i="55"/>
  <c r="DG33" i="55"/>
  <c r="EL33" i="55"/>
  <c r="AV34" i="55"/>
  <c r="DG34" i="55"/>
  <c r="EL34" i="55"/>
  <c r="AV35" i="55"/>
  <c r="DG35" i="55"/>
  <c r="EL35" i="55"/>
  <c r="AV36" i="55"/>
  <c r="DG36" i="55"/>
  <c r="EL36" i="55"/>
  <c r="AV37" i="55"/>
  <c r="DG37" i="55"/>
  <c r="EL37" i="55"/>
  <c r="AV38" i="55"/>
  <c r="DG38" i="55"/>
  <c r="EL38" i="55"/>
  <c r="AV39" i="55"/>
  <c r="DG39" i="55"/>
  <c r="EL39" i="55"/>
  <c r="AV40" i="55"/>
  <c r="DG40" i="55"/>
  <c r="EL40" i="55"/>
  <c r="AV41" i="55"/>
  <c r="DG41" i="55"/>
  <c r="EL41" i="55"/>
  <c r="EL42" i="55"/>
  <c r="AU6" i="55"/>
  <c r="CA6" i="55"/>
  <c r="DF6" i="55"/>
  <c r="AU7" i="55"/>
  <c r="CA7" i="55"/>
  <c r="DF7" i="55"/>
  <c r="AU8" i="55"/>
  <c r="CA8" i="55"/>
  <c r="DF8" i="55"/>
  <c r="AU9" i="55"/>
  <c r="CA9" i="55"/>
  <c r="DF9" i="55"/>
  <c r="AU10" i="55"/>
  <c r="CA10" i="55"/>
  <c r="DF10" i="55"/>
  <c r="AU11" i="55"/>
  <c r="CA11" i="55"/>
  <c r="DF11" i="55"/>
  <c r="AU12" i="55"/>
  <c r="CA12" i="55"/>
  <c r="DF12" i="55"/>
  <c r="AU13" i="55"/>
  <c r="CA13" i="55"/>
  <c r="DF13" i="55"/>
  <c r="AU14" i="55"/>
  <c r="CA14" i="55"/>
  <c r="DF14" i="55"/>
  <c r="AU15" i="55"/>
  <c r="CA15" i="55"/>
  <c r="DF15" i="55"/>
  <c r="AU16" i="55"/>
  <c r="CA16" i="55"/>
  <c r="DF16" i="55"/>
  <c r="AU17" i="55"/>
  <c r="CA17" i="55"/>
  <c r="DF17" i="55"/>
  <c r="AU18" i="55"/>
  <c r="CA18" i="55"/>
  <c r="DF18" i="55"/>
  <c r="AU19" i="55"/>
  <c r="CA19" i="55"/>
  <c r="DF19" i="55"/>
  <c r="DF20" i="55"/>
  <c r="EI51" i="55"/>
  <c r="AU31" i="55"/>
  <c r="DF31" i="55"/>
  <c r="EK31" i="55"/>
  <c r="AU32" i="55"/>
  <c r="DF32" i="55"/>
  <c r="EK32" i="55"/>
  <c r="AU33" i="55"/>
  <c r="DF33" i="55"/>
  <c r="EK33" i="55"/>
  <c r="AU34" i="55"/>
  <c r="DF34" i="55"/>
  <c r="EK34" i="55"/>
  <c r="AU35" i="55"/>
  <c r="DF35" i="55"/>
  <c r="EK35" i="55"/>
  <c r="AU36" i="55"/>
  <c r="DF36" i="55"/>
  <c r="EK36" i="55"/>
  <c r="AU37" i="55"/>
  <c r="DF37" i="55"/>
  <c r="EK37" i="55"/>
  <c r="AU38" i="55"/>
  <c r="DF38" i="55"/>
  <c r="EK38" i="55"/>
  <c r="AU39" i="55"/>
  <c r="DF39" i="55"/>
  <c r="EK39" i="55"/>
  <c r="AU40" i="55"/>
  <c r="DF40" i="55"/>
  <c r="EK40" i="55"/>
  <c r="AU41" i="55"/>
  <c r="DF41" i="55"/>
  <c r="EK41" i="55"/>
  <c r="EK42" i="55"/>
  <c r="AT6" i="55"/>
  <c r="BZ6" i="55"/>
  <c r="DE6" i="55"/>
  <c r="AT7" i="55"/>
  <c r="BZ7" i="55"/>
  <c r="DE7" i="55"/>
  <c r="AT8" i="55"/>
  <c r="BZ8" i="55"/>
  <c r="DE8" i="55"/>
  <c r="AT9" i="55"/>
  <c r="BZ9" i="55"/>
  <c r="DE9" i="55"/>
  <c r="AT10" i="55"/>
  <c r="BZ10" i="55"/>
  <c r="DE10" i="55"/>
  <c r="AT11" i="55"/>
  <c r="BZ11" i="55"/>
  <c r="DE11" i="55"/>
  <c r="AT12" i="55"/>
  <c r="BZ12" i="55"/>
  <c r="DE12" i="55"/>
  <c r="AT13" i="55"/>
  <c r="BZ13" i="55"/>
  <c r="DE13" i="55"/>
  <c r="AT14" i="55"/>
  <c r="BZ14" i="55"/>
  <c r="DE14" i="55"/>
  <c r="AT15" i="55"/>
  <c r="BZ15" i="55"/>
  <c r="DE15" i="55"/>
  <c r="AT16" i="55"/>
  <c r="BZ16" i="55"/>
  <c r="DE16" i="55"/>
  <c r="AT17" i="55"/>
  <c r="BZ17" i="55"/>
  <c r="DE17" i="55"/>
  <c r="AT18" i="55"/>
  <c r="BZ18" i="55"/>
  <c r="DE18" i="55"/>
  <c r="AT19" i="55"/>
  <c r="BZ19" i="55"/>
  <c r="DE19" i="55"/>
  <c r="DE20" i="55"/>
  <c r="EH51" i="55"/>
  <c r="AT31" i="55"/>
  <c r="DE31" i="55"/>
  <c r="EJ31" i="55"/>
  <c r="AT32" i="55"/>
  <c r="DE32" i="55"/>
  <c r="EJ32" i="55"/>
  <c r="AT33" i="55"/>
  <c r="DE33" i="55"/>
  <c r="EJ33" i="55"/>
  <c r="AT34" i="55"/>
  <c r="DE34" i="55"/>
  <c r="EJ34" i="55"/>
  <c r="AT35" i="55"/>
  <c r="DE35" i="55"/>
  <c r="EJ35" i="55"/>
  <c r="AT36" i="55"/>
  <c r="DE36" i="55"/>
  <c r="EJ36" i="55"/>
  <c r="AT37" i="55"/>
  <c r="DE37" i="55"/>
  <c r="EJ37" i="55"/>
  <c r="AT38" i="55"/>
  <c r="DE38" i="55"/>
  <c r="EJ38" i="55"/>
  <c r="AT39" i="55"/>
  <c r="DE39" i="55"/>
  <c r="EJ39" i="55"/>
  <c r="AT40" i="55"/>
  <c r="DE40" i="55"/>
  <c r="EJ40" i="55"/>
  <c r="AT41" i="55"/>
  <c r="DE41" i="55"/>
  <c r="EJ41" i="55"/>
  <c r="EJ42" i="55"/>
  <c r="AS6" i="55"/>
  <c r="BY6" i="55"/>
  <c r="DD6" i="55"/>
  <c r="AS7" i="55"/>
  <c r="BY7" i="55"/>
  <c r="DD7" i="55"/>
  <c r="AS8" i="55"/>
  <c r="BY8" i="55"/>
  <c r="DD8" i="55"/>
  <c r="AS9" i="55"/>
  <c r="BY9" i="55"/>
  <c r="DD9" i="55"/>
  <c r="AS10" i="55"/>
  <c r="BY10" i="55"/>
  <c r="DD10" i="55"/>
  <c r="AS11" i="55"/>
  <c r="BY11" i="55"/>
  <c r="DD11" i="55"/>
  <c r="AS12" i="55"/>
  <c r="BY12" i="55"/>
  <c r="DD12" i="55"/>
  <c r="AS13" i="55"/>
  <c r="BY13" i="55"/>
  <c r="DD13" i="55"/>
  <c r="AS14" i="55"/>
  <c r="BY14" i="55"/>
  <c r="DD14" i="55"/>
  <c r="AS15" i="55"/>
  <c r="BY15" i="55"/>
  <c r="DD15" i="55"/>
  <c r="AS16" i="55"/>
  <c r="BY16" i="55"/>
  <c r="DD16" i="55"/>
  <c r="AS17" i="55"/>
  <c r="BY17" i="55"/>
  <c r="DD17" i="55"/>
  <c r="AS18" i="55"/>
  <c r="BY18" i="55"/>
  <c r="DD18" i="55"/>
  <c r="AS19" i="55"/>
  <c r="BY19" i="55"/>
  <c r="DD19" i="55"/>
  <c r="DD20" i="55"/>
  <c r="EG51" i="55"/>
  <c r="AS31" i="55"/>
  <c r="DD31" i="55"/>
  <c r="EI31" i="55"/>
  <c r="AS32" i="55"/>
  <c r="DD32" i="55"/>
  <c r="EI32" i="55"/>
  <c r="AS33" i="55"/>
  <c r="DD33" i="55"/>
  <c r="EI33" i="55"/>
  <c r="AS34" i="55"/>
  <c r="DD34" i="55"/>
  <c r="EI34" i="55"/>
  <c r="AS35" i="55"/>
  <c r="DD35" i="55"/>
  <c r="EI35" i="55"/>
  <c r="AS36" i="55"/>
  <c r="DD36" i="55"/>
  <c r="EI36" i="55"/>
  <c r="AS37" i="55"/>
  <c r="DD37" i="55"/>
  <c r="EI37" i="55"/>
  <c r="AS38" i="55"/>
  <c r="DD38" i="55"/>
  <c r="EI38" i="55"/>
  <c r="AS39" i="55"/>
  <c r="DD39" i="55"/>
  <c r="EI39" i="55"/>
  <c r="AS40" i="55"/>
  <c r="DD40" i="55"/>
  <c r="EI40" i="55"/>
  <c r="AS41" i="55"/>
  <c r="DD41" i="55"/>
  <c r="EI41" i="55"/>
  <c r="EI42" i="55"/>
  <c r="AR6" i="55"/>
  <c r="BX6" i="55"/>
  <c r="DC6" i="55"/>
  <c r="AR7" i="55"/>
  <c r="BX7" i="55"/>
  <c r="DC7" i="55"/>
  <c r="AR8" i="55"/>
  <c r="BX8" i="55"/>
  <c r="DC8" i="55"/>
  <c r="AR9" i="55"/>
  <c r="BX9" i="55"/>
  <c r="DC9" i="55"/>
  <c r="AR10" i="55"/>
  <c r="BX10" i="55"/>
  <c r="DC10" i="55"/>
  <c r="AR11" i="55"/>
  <c r="BX11" i="55"/>
  <c r="DC11" i="55"/>
  <c r="AR12" i="55"/>
  <c r="BX12" i="55"/>
  <c r="DC12" i="55"/>
  <c r="AR13" i="55"/>
  <c r="BX13" i="55"/>
  <c r="DC13" i="55"/>
  <c r="AR14" i="55"/>
  <c r="BX14" i="55"/>
  <c r="DC14" i="55"/>
  <c r="AR15" i="55"/>
  <c r="BX15" i="55"/>
  <c r="DC15" i="55"/>
  <c r="AR16" i="55"/>
  <c r="BX16" i="55"/>
  <c r="DC16" i="55"/>
  <c r="AR17" i="55"/>
  <c r="BX17" i="55"/>
  <c r="DC17" i="55"/>
  <c r="AR18" i="55"/>
  <c r="BX18" i="55"/>
  <c r="DC18" i="55"/>
  <c r="AR19" i="55"/>
  <c r="BX19" i="55"/>
  <c r="DC19" i="55"/>
  <c r="DC20" i="55"/>
  <c r="EF51" i="55"/>
  <c r="AR31" i="55"/>
  <c r="DC31" i="55"/>
  <c r="EH31" i="55"/>
  <c r="AR32" i="55"/>
  <c r="DC32" i="55"/>
  <c r="EH32" i="55"/>
  <c r="AR33" i="55"/>
  <c r="DC33" i="55"/>
  <c r="EH33" i="55"/>
  <c r="AR34" i="55"/>
  <c r="DC34" i="55"/>
  <c r="EH34" i="55"/>
  <c r="AR35" i="55"/>
  <c r="DC35" i="55"/>
  <c r="EH35" i="55"/>
  <c r="AR36" i="55"/>
  <c r="DC36" i="55"/>
  <c r="EH36" i="55"/>
  <c r="AR37" i="55"/>
  <c r="DC37" i="55"/>
  <c r="EH37" i="55"/>
  <c r="AR38" i="55"/>
  <c r="DC38" i="55"/>
  <c r="EH38" i="55"/>
  <c r="AR39" i="55"/>
  <c r="DC39" i="55"/>
  <c r="EH39" i="55"/>
  <c r="AR40" i="55"/>
  <c r="DC40" i="55"/>
  <c r="EH40" i="55"/>
  <c r="AR41" i="55"/>
  <c r="DC41" i="55"/>
  <c r="EH41" i="55"/>
  <c r="EH42" i="55"/>
  <c r="AQ6" i="55"/>
  <c r="BW6" i="55"/>
  <c r="DB6" i="55"/>
  <c r="AQ7" i="55"/>
  <c r="BW7" i="55"/>
  <c r="DB7" i="55"/>
  <c r="AQ8" i="55"/>
  <c r="BW8" i="55"/>
  <c r="DB8" i="55"/>
  <c r="AQ9" i="55"/>
  <c r="BW9" i="55"/>
  <c r="DB9" i="55"/>
  <c r="AQ10" i="55"/>
  <c r="BW10" i="55"/>
  <c r="DB10" i="55"/>
  <c r="AQ11" i="55"/>
  <c r="BW11" i="55"/>
  <c r="DB11" i="55"/>
  <c r="AQ12" i="55"/>
  <c r="BW12" i="55"/>
  <c r="DB12" i="55"/>
  <c r="AQ13" i="55"/>
  <c r="BW13" i="55"/>
  <c r="DB13" i="55"/>
  <c r="AQ14" i="55"/>
  <c r="BW14" i="55"/>
  <c r="DB14" i="55"/>
  <c r="AQ15" i="55"/>
  <c r="BW15" i="55"/>
  <c r="DB15" i="55"/>
  <c r="AQ16" i="55"/>
  <c r="BW16" i="55"/>
  <c r="DB16" i="55"/>
  <c r="AQ17" i="55"/>
  <c r="BW17" i="55"/>
  <c r="DB17" i="55"/>
  <c r="AQ18" i="55"/>
  <c r="BW18" i="55"/>
  <c r="DB18" i="55"/>
  <c r="AQ19" i="55"/>
  <c r="BW19" i="55"/>
  <c r="DB19" i="55"/>
  <c r="DB20" i="55"/>
  <c r="EE51" i="55"/>
  <c r="AQ31" i="55"/>
  <c r="DB31" i="55"/>
  <c r="EG31" i="55"/>
  <c r="AQ32" i="55"/>
  <c r="DB32" i="55"/>
  <c r="EG32" i="55"/>
  <c r="AQ33" i="55"/>
  <c r="DB33" i="55"/>
  <c r="EG33" i="55"/>
  <c r="AQ34" i="55"/>
  <c r="DB34" i="55"/>
  <c r="EG34" i="55"/>
  <c r="AQ35" i="55"/>
  <c r="DB35" i="55"/>
  <c r="EG35" i="55"/>
  <c r="AQ36" i="55"/>
  <c r="DB36" i="55"/>
  <c r="EG36" i="55"/>
  <c r="AQ37" i="55"/>
  <c r="DB37" i="55"/>
  <c r="EG37" i="55"/>
  <c r="AQ38" i="55"/>
  <c r="DB38" i="55"/>
  <c r="EG38" i="55"/>
  <c r="AQ39" i="55"/>
  <c r="DB39" i="55"/>
  <c r="EG39" i="55"/>
  <c r="AQ40" i="55"/>
  <c r="DB40" i="55"/>
  <c r="EG40" i="55"/>
  <c r="AQ41" i="55"/>
  <c r="DB41" i="55"/>
  <c r="EG41" i="55"/>
  <c r="EG42" i="55"/>
  <c r="AP6" i="55"/>
  <c r="BV6" i="55"/>
  <c r="DA6" i="55"/>
  <c r="AP7" i="55"/>
  <c r="BV7" i="55"/>
  <c r="DA7" i="55"/>
  <c r="AP8" i="55"/>
  <c r="BV8" i="55"/>
  <c r="DA8" i="55"/>
  <c r="AP9" i="55"/>
  <c r="BV9" i="55"/>
  <c r="DA9" i="55"/>
  <c r="AP10" i="55"/>
  <c r="BV10" i="55"/>
  <c r="DA10" i="55"/>
  <c r="AP11" i="55"/>
  <c r="BV11" i="55"/>
  <c r="DA11" i="55"/>
  <c r="AP12" i="55"/>
  <c r="BV12" i="55"/>
  <c r="DA12" i="55"/>
  <c r="AP13" i="55"/>
  <c r="BV13" i="55"/>
  <c r="DA13" i="55"/>
  <c r="AP14" i="55"/>
  <c r="BV14" i="55"/>
  <c r="DA14" i="55"/>
  <c r="AP15" i="55"/>
  <c r="BV15" i="55"/>
  <c r="DA15" i="55"/>
  <c r="AP16" i="55"/>
  <c r="BV16" i="55"/>
  <c r="DA16" i="55"/>
  <c r="AP17" i="55"/>
  <c r="BV17" i="55"/>
  <c r="DA17" i="55"/>
  <c r="AP18" i="55"/>
  <c r="BV18" i="55"/>
  <c r="DA18" i="55"/>
  <c r="AP19" i="55"/>
  <c r="BV19" i="55"/>
  <c r="DA19" i="55"/>
  <c r="DA20" i="55"/>
  <c r="ED51" i="55"/>
  <c r="AP31" i="55"/>
  <c r="DA31" i="55"/>
  <c r="EF31" i="55"/>
  <c r="AP32" i="55"/>
  <c r="DA32" i="55"/>
  <c r="EF32" i="55"/>
  <c r="AP33" i="55"/>
  <c r="DA33" i="55"/>
  <c r="EF33" i="55"/>
  <c r="AP34" i="55"/>
  <c r="DA34" i="55"/>
  <c r="EF34" i="55"/>
  <c r="AP35" i="55"/>
  <c r="DA35" i="55"/>
  <c r="EF35" i="55"/>
  <c r="AP36" i="55"/>
  <c r="DA36" i="55"/>
  <c r="EF36" i="55"/>
  <c r="AP37" i="55"/>
  <c r="DA37" i="55"/>
  <c r="EF37" i="55"/>
  <c r="AP38" i="55"/>
  <c r="DA38" i="55"/>
  <c r="EF38" i="55"/>
  <c r="AP39" i="55"/>
  <c r="DA39" i="55"/>
  <c r="EF39" i="55"/>
  <c r="AP40" i="55"/>
  <c r="DA40" i="55"/>
  <c r="EF40" i="55"/>
  <c r="AP41" i="55"/>
  <c r="DA41" i="55"/>
  <c r="EF41" i="55"/>
  <c r="EF42" i="55"/>
  <c r="AO6" i="55"/>
  <c r="BU6" i="55"/>
  <c r="CZ6" i="55"/>
  <c r="AO7" i="55"/>
  <c r="BU7" i="55"/>
  <c r="CZ7" i="55"/>
  <c r="AO8" i="55"/>
  <c r="BU8" i="55"/>
  <c r="CZ8" i="55"/>
  <c r="AO9" i="55"/>
  <c r="BU9" i="55"/>
  <c r="CZ9" i="55"/>
  <c r="AO10" i="55"/>
  <c r="BU10" i="55"/>
  <c r="CZ10" i="55"/>
  <c r="AO11" i="55"/>
  <c r="BU11" i="55"/>
  <c r="CZ11" i="55"/>
  <c r="AO12" i="55"/>
  <c r="BU12" i="55"/>
  <c r="CZ12" i="55"/>
  <c r="AO13" i="55"/>
  <c r="BU13" i="55"/>
  <c r="CZ13" i="55"/>
  <c r="AO14" i="55"/>
  <c r="BU14" i="55"/>
  <c r="CZ14" i="55"/>
  <c r="AO15" i="55"/>
  <c r="BU15" i="55"/>
  <c r="CZ15" i="55"/>
  <c r="AO16" i="55"/>
  <c r="BU16" i="55"/>
  <c r="CZ16" i="55"/>
  <c r="AO17" i="55"/>
  <c r="BU17" i="55"/>
  <c r="CZ17" i="55"/>
  <c r="AO18" i="55"/>
  <c r="BU18" i="55"/>
  <c r="CZ18" i="55"/>
  <c r="AO19" i="55"/>
  <c r="BU19" i="55"/>
  <c r="CZ19" i="55"/>
  <c r="CZ20" i="55"/>
  <c r="EC51" i="55"/>
  <c r="AO31" i="55"/>
  <c r="CZ31" i="55"/>
  <c r="EE31" i="55"/>
  <c r="AO32" i="55"/>
  <c r="CZ32" i="55"/>
  <c r="EE32" i="55"/>
  <c r="AO33" i="55"/>
  <c r="CZ33" i="55"/>
  <c r="EE33" i="55"/>
  <c r="AO34" i="55"/>
  <c r="CZ34" i="55"/>
  <c r="EE34" i="55"/>
  <c r="AO35" i="55"/>
  <c r="CZ35" i="55"/>
  <c r="EE35" i="55"/>
  <c r="AO36" i="55"/>
  <c r="CZ36" i="55"/>
  <c r="EE36" i="55"/>
  <c r="AO37" i="55"/>
  <c r="CZ37" i="55"/>
  <c r="EE37" i="55"/>
  <c r="AO38" i="55"/>
  <c r="CZ38" i="55"/>
  <c r="EE38" i="55"/>
  <c r="AO39" i="55"/>
  <c r="CZ39" i="55"/>
  <c r="EE39" i="55"/>
  <c r="AO40" i="55"/>
  <c r="CZ40" i="55"/>
  <c r="EE40" i="55"/>
  <c r="AO41" i="55"/>
  <c r="CZ41" i="55"/>
  <c r="EE41" i="55"/>
  <c r="EE42" i="55"/>
  <c r="AN6" i="55"/>
  <c r="BT6" i="55"/>
  <c r="CY6" i="55"/>
  <c r="AN7" i="55"/>
  <c r="BT7" i="55"/>
  <c r="CY7" i="55"/>
  <c r="AN8" i="55"/>
  <c r="BT8" i="55"/>
  <c r="CY8" i="55"/>
  <c r="AN9" i="55"/>
  <c r="BT9" i="55"/>
  <c r="CY9" i="55"/>
  <c r="AN10" i="55"/>
  <c r="BT10" i="55"/>
  <c r="CY10" i="55"/>
  <c r="AN11" i="55"/>
  <c r="BT11" i="55"/>
  <c r="CY11" i="55"/>
  <c r="AN12" i="55"/>
  <c r="BT12" i="55"/>
  <c r="CY12" i="55"/>
  <c r="AN13" i="55"/>
  <c r="BT13" i="55"/>
  <c r="CY13" i="55"/>
  <c r="AN14" i="55"/>
  <c r="BT14" i="55"/>
  <c r="CY14" i="55"/>
  <c r="AN15" i="55"/>
  <c r="BT15" i="55"/>
  <c r="CY15" i="55"/>
  <c r="AN16" i="55"/>
  <c r="BT16" i="55"/>
  <c r="CY16" i="55"/>
  <c r="AN17" i="55"/>
  <c r="BT17" i="55"/>
  <c r="CY17" i="55"/>
  <c r="AN18" i="55"/>
  <c r="BT18" i="55"/>
  <c r="CY18" i="55"/>
  <c r="AN19" i="55"/>
  <c r="BT19" i="55"/>
  <c r="CY19" i="55"/>
  <c r="CY20" i="55"/>
  <c r="EB51" i="55"/>
  <c r="AN31" i="55"/>
  <c r="CY31" i="55"/>
  <c r="ED31" i="55"/>
  <c r="AN32" i="55"/>
  <c r="CY32" i="55"/>
  <c r="ED32" i="55"/>
  <c r="AN33" i="55"/>
  <c r="CY33" i="55"/>
  <c r="ED33" i="55"/>
  <c r="AN34" i="55"/>
  <c r="CY34" i="55"/>
  <c r="ED34" i="55"/>
  <c r="AN35" i="55"/>
  <c r="CY35" i="55"/>
  <c r="ED35" i="55"/>
  <c r="AN36" i="55"/>
  <c r="CY36" i="55"/>
  <c r="ED36" i="55"/>
  <c r="AN37" i="55"/>
  <c r="CY37" i="55"/>
  <c r="ED37" i="55"/>
  <c r="AN38" i="55"/>
  <c r="CY38" i="55"/>
  <c r="ED38" i="55"/>
  <c r="AN39" i="55"/>
  <c r="CY39" i="55"/>
  <c r="ED39" i="55"/>
  <c r="AN40" i="55"/>
  <c r="CY40" i="55"/>
  <c r="ED40" i="55"/>
  <c r="AN41" i="55"/>
  <c r="CY41" i="55"/>
  <c r="ED41" i="55"/>
  <c r="ED42" i="55"/>
  <c r="AM6" i="55"/>
  <c r="BS6" i="55"/>
  <c r="CX6" i="55"/>
  <c r="AM7" i="55"/>
  <c r="BS7" i="55"/>
  <c r="CX7" i="55"/>
  <c r="AM8" i="55"/>
  <c r="BS8" i="55"/>
  <c r="CX8" i="55"/>
  <c r="AM9" i="55"/>
  <c r="BS9" i="55"/>
  <c r="CX9" i="55"/>
  <c r="AM10" i="55"/>
  <c r="BS10" i="55"/>
  <c r="CX10" i="55"/>
  <c r="AM11" i="55"/>
  <c r="BS11" i="55"/>
  <c r="CX11" i="55"/>
  <c r="AM12" i="55"/>
  <c r="BS12" i="55"/>
  <c r="CX12" i="55"/>
  <c r="AM13" i="55"/>
  <c r="BS13" i="55"/>
  <c r="CX13" i="55"/>
  <c r="AM14" i="55"/>
  <c r="BS14" i="55"/>
  <c r="CX14" i="55"/>
  <c r="AM15" i="55"/>
  <c r="BS15" i="55"/>
  <c r="CX15" i="55"/>
  <c r="AM16" i="55"/>
  <c r="BS16" i="55"/>
  <c r="CX16" i="55"/>
  <c r="AM17" i="55"/>
  <c r="BS17" i="55"/>
  <c r="CX17" i="55"/>
  <c r="AM18" i="55"/>
  <c r="BS18" i="55"/>
  <c r="CX18" i="55"/>
  <c r="AM19" i="55"/>
  <c r="BS19" i="55"/>
  <c r="CX19" i="55"/>
  <c r="CX20" i="55"/>
  <c r="EA51" i="55"/>
  <c r="AM31" i="55"/>
  <c r="CX31" i="55"/>
  <c r="EC31" i="55"/>
  <c r="AM32" i="55"/>
  <c r="CX32" i="55"/>
  <c r="EC32" i="55"/>
  <c r="AM33" i="55"/>
  <c r="CX33" i="55"/>
  <c r="EC33" i="55"/>
  <c r="AM34" i="55"/>
  <c r="CX34" i="55"/>
  <c r="EC34" i="55"/>
  <c r="AM35" i="55"/>
  <c r="CX35" i="55"/>
  <c r="EC35" i="55"/>
  <c r="AM36" i="55"/>
  <c r="CX36" i="55"/>
  <c r="EC36" i="55"/>
  <c r="AM37" i="55"/>
  <c r="CX37" i="55"/>
  <c r="EC37" i="55"/>
  <c r="AM38" i="55"/>
  <c r="CX38" i="55"/>
  <c r="EC38" i="55"/>
  <c r="AM39" i="55"/>
  <c r="CX39" i="55"/>
  <c r="EC39" i="55"/>
  <c r="AM40" i="55"/>
  <c r="CX40" i="55"/>
  <c r="EC40" i="55"/>
  <c r="AM41" i="55"/>
  <c r="CX41" i="55"/>
  <c r="EC41" i="55"/>
  <c r="EC42" i="55"/>
  <c r="AL6" i="55"/>
  <c r="BR6" i="55"/>
  <c r="CW6" i="55"/>
  <c r="AL7" i="55"/>
  <c r="BR7" i="55"/>
  <c r="CW7" i="55"/>
  <c r="AL8" i="55"/>
  <c r="BR8" i="55"/>
  <c r="CW8" i="55"/>
  <c r="AL9" i="55"/>
  <c r="BR9" i="55"/>
  <c r="CW9" i="55"/>
  <c r="AL10" i="55"/>
  <c r="BR10" i="55"/>
  <c r="CW10" i="55"/>
  <c r="AL11" i="55"/>
  <c r="BR11" i="55"/>
  <c r="CW11" i="55"/>
  <c r="AL12" i="55"/>
  <c r="BR12" i="55"/>
  <c r="CW12" i="55"/>
  <c r="AL13" i="55"/>
  <c r="BR13" i="55"/>
  <c r="CW13" i="55"/>
  <c r="AL14" i="55"/>
  <c r="BR14" i="55"/>
  <c r="CW14" i="55"/>
  <c r="AL15" i="55"/>
  <c r="BR15" i="55"/>
  <c r="CW15" i="55"/>
  <c r="AL16" i="55"/>
  <c r="BR16" i="55"/>
  <c r="CW16" i="55"/>
  <c r="AL17" i="55"/>
  <c r="BR17" i="55"/>
  <c r="CW17" i="55"/>
  <c r="AL18" i="55"/>
  <c r="BR18" i="55"/>
  <c r="CW18" i="55"/>
  <c r="AL19" i="55"/>
  <c r="BR19" i="55"/>
  <c r="CW19" i="55"/>
  <c r="CW20" i="55"/>
  <c r="DZ51" i="55"/>
  <c r="EB42" i="55"/>
  <c r="CV20" i="55"/>
  <c r="DY51" i="55"/>
  <c r="EA42" i="55"/>
  <c r="CU20" i="55"/>
  <c r="DX51" i="55"/>
  <c r="DZ42" i="55"/>
  <c r="CT20" i="55"/>
  <c r="DW51" i="55"/>
  <c r="DY42" i="55"/>
  <c r="CS20" i="55"/>
  <c r="DV51" i="55"/>
  <c r="DX42" i="55"/>
  <c r="CR20" i="55"/>
  <c r="DU51" i="55"/>
  <c r="DW42" i="55"/>
  <c r="CQ20" i="55"/>
  <c r="DT51" i="55"/>
  <c r="DV42" i="55"/>
  <c r="CP20" i="55"/>
  <c r="DS51" i="55"/>
  <c r="DU42" i="55"/>
  <c r="CO20" i="55"/>
  <c r="DR51" i="55"/>
  <c r="DT42" i="55"/>
  <c r="CN20" i="55"/>
  <c r="DQ51" i="55"/>
  <c r="DS42" i="55"/>
  <c r="CM20" i="55"/>
  <c r="DP51" i="55"/>
  <c r="DR42" i="55"/>
  <c r="CL20" i="55"/>
  <c r="DO51" i="55"/>
  <c r="DQ42" i="55"/>
  <c r="CK20" i="55"/>
  <c r="DN51" i="55"/>
  <c r="DP42" i="55"/>
  <c r="CJ20" i="55"/>
  <c r="DM51" i="55"/>
  <c r="DO42" i="55"/>
  <c r="CI20" i="55"/>
  <c r="DL51" i="55"/>
  <c r="DN42" i="55"/>
  <c r="CH20" i="55"/>
  <c r="DK51" i="55"/>
  <c r="DM42" i="55"/>
  <c r="CG20" i="55"/>
  <c r="DJ51" i="55"/>
  <c r="DL42" i="55"/>
  <c r="CF20" i="55"/>
  <c r="DI51" i="55"/>
  <c r="DK42" i="55"/>
  <c r="CE20" i="55"/>
  <c r="DH51" i="55"/>
  <c r="DJ42" i="55"/>
  <c r="CD20" i="55"/>
  <c r="DG51" i="55"/>
  <c r="DI42" i="55"/>
  <c r="CC20" i="55"/>
  <c r="DF51" i="55"/>
  <c r="DH42" i="55"/>
  <c r="CB20" i="55"/>
  <c r="DE51" i="55"/>
  <c r="DG42" i="55"/>
  <c r="CA20" i="55"/>
  <c r="DD51" i="55"/>
  <c r="DF42" i="55"/>
  <c r="BZ20" i="55"/>
  <c r="DC51" i="55"/>
  <c r="DE42" i="55"/>
  <c r="BY20" i="55"/>
  <c r="DB51" i="55"/>
  <c r="DD42" i="55"/>
  <c r="BX20" i="55"/>
  <c r="DA51" i="55"/>
  <c r="DC42" i="55"/>
  <c r="BW20" i="55"/>
  <c r="CZ51" i="55"/>
  <c r="DB42" i="55"/>
  <c r="BV20" i="55"/>
  <c r="CY51" i="55"/>
  <c r="DA42" i="55"/>
  <c r="BU20" i="55"/>
  <c r="CX51" i="55"/>
  <c r="CZ42" i="55"/>
  <c r="BT20" i="55"/>
  <c r="CW51" i="55"/>
  <c r="CY42" i="55"/>
  <c r="BS20" i="55"/>
  <c r="CV51" i="55"/>
  <c r="CX42" i="55"/>
  <c r="BR20" i="55"/>
  <c r="CU51" i="55"/>
  <c r="CV31" i="55"/>
  <c r="CV32" i="55"/>
  <c r="CV33" i="55"/>
  <c r="CV34" i="55"/>
  <c r="CV35" i="55"/>
  <c r="CV36" i="55"/>
  <c r="CV37" i="55"/>
  <c r="CV38" i="55"/>
  <c r="CV39" i="55"/>
  <c r="CV40" i="55"/>
  <c r="CV41" i="55"/>
  <c r="CV42" i="55"/>
  <c r="CT51" i="55"/>
  <c r="CU31" i="55"/>
  <c r="CU32" i="55"/>
  <c r="CU33" i="55"/>
  <c r="CU34" i="55"/>
  <c r="CU35" i="55"/>
  <c r="CU36" i="55"/>
  <c r="CU37" i="55"/>
  <c r="CU38" i="55"/>
  <c r="CU39" i="55"/>
  <c r="CU40" i="55"/>
  <c r="CU41" i="55"/>
  <c r="CU42" i="55"/>
  <c r="CS51" i="55"/>
  <c r="CT31" i="55"/>
  <c r="CT32" i="55"/>
  <c r="CT33" i="55"/>
  <c r="CT34" i="55"/>
  <c r="CT35" i="55"/>
  <c r="CT36" i="55"/>
  <c r="CT37" i="55"/>
  <c r="CT38" i="55"/>
  <c r="CT39" i="55"/>
  <c r="CT40" i="55"/>
  <c r="CT41" i="55"/>
  <c r="CT42" i="55"/>
  <c r="CR51" i="55"/>
  <c r="CS31" i="55"/>
  <c r="CS32" i="55"/>
  <c r="CS33" i="55"/>
  <c r="CS34" i="55"/>
  <c r="CS35" i="55"/>
  <c r="CS36" i="55"/>
  <c r="CS37" i="55"/>
  <c r="CS38" i="55"/>
  <c r="CS39" i="55"/>
  <c r="CS40" i="55"/>
  <c r="CS41" i="55"/>
  <c r="CS42" i="55"/>
  <c r="CQ51" i="55"/>
  <c r="CR31" i="55"/>
  <c r="CR32" i="55"/>
  <c r="CR33" i="55"/>
  <c r="CR34" i="55"/>
  <c r="CR35" i="55"/>
  <c r="CR36" i="55"/>
  <c r="CR37" i="55"/>
  <c r="CR38" i="55"/>
  <c r="CR39" i="55"/>
  <c r="CR40" i="55"/>
  <c r="CR41" i="55"/>
  <c r="CR42" i="55"/>
  <c r="CP51" i="55"/>
  <c r="CQ31" i="55"/>
  <c r="CQ32" i="55"/>
  <c r="CQ33" i="55"/>
  <c r="CQ34" i="55"/>
  <c r="CQ35" i="55"/>
  <c r="CQ36" i="55"/>
  <c r="CQ37" i="55"/>
  <c r="CQ38" i="55"/>
  <c r="CQ39" i="55"/>
  <c r="CQ40" i="55"/>
  <c r="CQ41" i="55"/>
  <c r="CQ42" i="55"/>
  <c r="CO51" i="55"/>
  <c r="CP31" i="55"/>
  <c r="CP32" i="55"/>
  <c r="CP33" i="55"/>
  <c r="CP34" i="55"/>
  <c r="CP35" i="55"/>
  <c r="CP36" i="55"/>
  <c r="CP37" i="55"/>
  <c r="CP38" i="55"/>
  <c r="CP39" i="55"/>
  <c r="CP40" i="55"/>
  <c r="CP41" i="55"/>
  <c r="CP42" i="55"/>
  <c r="CN51" i="55"/>
  <c r="CO31" i="55"/>
  <c r="CO32" i="55"/>
  <c r="CO33" i="55"/>
  <c r="CO34" i="55"/>
  <c r="CO35" i="55"/>
  <c r="CO36" i="55"/>
  <c r="CO37" i="55"/>
  <c r="CO38" i="55"/>
  <c r="CO39" i="55"/>
  <c r="CO40" i="55"/>
  <c r="CO41" i="55"/>
  <c r="CO42" i="55"/>
  <c r="CM51" i="55"/>
  <c r="CN31" i="55"/>
  <c r="CN32" i="55"/>
  <c r="CN33" i="55"/>
  <c r="CN34" i="55"/>
  <c r="CN35" i="55"/>
  <c r="CN36" i="55"/>
  <c r="CN37" i="55"/>
  <c r="CN38" i="55"/>
  <c r="CN39" i="55"/>
  <c r="CN40" i="55"/>
  <c r="CN41" i="55"/>
  <c r="CN42" i="55"/>
  <c r="CL51" i="55"/>
  <c r="CM31" i="55"/>
  <c r="CM32" i="55"/>
  <c r="CM33" i="55"/>
  <c r="CM34" i="55"/>
  <c r="CM35" i="55"/>
  <c r="CM36" i="55"/>
  <c r="CM37" i="55"/>
  <c r="CM38" i="55"/>
  <c r="CM39" i="55"/>
  <c r="CM40" i="55"/>
  <c r="CM41" i="55"/>
  <c r="CM42" i="55"/>
  <c r="CK51" i="55"/>
  <c r="CL31" i="55"/>
  <c r="CL32" i="55"/>
  <c r="CL33" i="55"/>
  <c r="CL34" i="55"/>
  <c r="CL35" i="55"/>
  <c r="CL36" i="55"/>
  <c r="CL37" i="55"/>
  <c r="CL38" i="55"/>
  <c r="CL39" i="55"/>
  <c r="CL40" i="55"/>
  <c r="CL41" i="55"/>
  <c r="CL42" i="55"/>
  <c r="CJ51" i="55"/>
  <c r="CK31" i="55"/>
  <c r="CK32" i="55"/>
  <c r="CK33" i="55"/>
  <c r="CK34" i="55"/>
  <c r="CK35" i="55"/>
  <c r="CK36" i="55"/>
  <c r="CK37" i="55"/>
  <c r="CK38" i="55"/>
  <c r="CK39" i="55"/>
  <c r="CK40" i="55"/>
  <c r="CK41" i="55"/>
  <c r="CK42" i="55"/>
  <c r="CI51" i="55"/>
  <c r="CJ31" i="55"/>
  <c r="CJ32" i="55"/>
  <c r="CJ33" i="55"/>
  <c r="CJ34" i="55"/>
  <c r="CJ35" i="55"/>
  <c r="CJ36" i="55"/>
  <c r="CJ37" i="55"/>
  <c r="CJ38" i="55"/>
  <c r="CJ39" i="55"/>
  <c r="CJ40" i="55"/>
  <c r="CJ41" i="55"/>
  <c r="CJ42" i="55"/>
  <c r="CH51" i="55"/>
  <c r="CI31" i="55"/>
  <c r="CI32" i="55"/>
  <c r="CI33" i="55"/>
  <c r="CI34" i="55"/>
  <c r="CI35" i="55"/>
  <c r="CI36" i="55"/>
  <c r="CI37" i="55"/>
  <c r="CI38" i="55"/>
  <c r="CI39" i="55"/>
  <c r="CI40" i="55"/>
  <c r="CI41" i="55"/>
  <c r="CI42" i="55"/>
  <c r="CG51" i="55"/>
  <c r="CH31" i="55"/>
  <c r="CH32" i="55"/>
  <c r="CH33" i="55"/>
  <c r="CH34" i="55"/>
  <c r="CH35" i="55"/>
  <c r="CH36" i="55"/>
  <c r="CH37" i="55"/>
  <c r="CH38" i="55"/>
  <c r="CH39" i="55"/>
  <c r="CH40" i="55"/>
  <c r="CH41" i="55"/>
  <c r="CH42" i="55"/>
  <c r="CF51" i="55"/>
  <c r="CG31" i="55"/>
  <c r="CG32" i="55"/>
  <c r="CG33" i="55"/>
  <c r="CG34" i="55"/>
  <c r="CG35" i="55"/>
  <c r="CG36" i="55"/>
  <c r="CG37" i="55"/>
  <c r="CG38" i="55"/>
  <c r="CG39" i="55"/>
  <c r="CG40" i="55"/>
  <c r="CG41" i="55"/>
  <c r="CG42" i="55"/>
  <c r="CE51" i="55"/>
  <c r="CF31" i="55"/>
  <c r="CF32" i="55"/>
  <c r="CF33" i="55"/>
  <c r="CF34" i="55"/>
  <c r="CF35" i="55"/>
  <c r="CF36" i="55"/>
  <c r="CF37" i="55"/>
  <c r="CF38" i="55"/>
  <c r="CF39" i="55"/>
  <c r="CF40" i="55"/>
  <c r="CF41" i="55"/>
  <c r="CF42" i="55"/>
  <c r="CD51" i="55"/>
  <c r="CE31" i="55"/>
  <c r="CE32" i="55"/>
  <c r="CE33" i="55"/>
  <c r="CE34" i="55"/>
  <c r="CE35" i="55"/>
  <c r="CE36" i="55"/>
  <c r="CE37" i="55"/>
  <c r="CE38" i="55"/>
  <c r="CE39" i="55"/>
  <c r="CE40" i="55"/>
  <c r="CE41" i="55"/>
  <c r="CE42" i="55"/>
  <c r="CC51" i="55"/>
  <c r="CD31" i="55"/>
  <c r="CD32" i="55"/>
  <c r="CD33" i="55"/>
  <c r="CD34" i="55"/>
  <c r="CD35" i="55"/>
  <c r="CD36" i="55"/>
  <c r="CD37" i="55"/>
  <c r="CD38" i="55"/>
  <c r="CD39" i="55"/>
  <c r="CD40" i="55"/>
  <c r="CD41" i="55"/>
  <c r="CD42" i="55"/>
  <c r="CB51" i="55"/>
  <c r="CC31" i="55"/>
  <c r="CC32" i="55"/>
  <c r="CC33" i="55"/>
  <c r="CC34" i="55"/>
  <c r="CC35" i="55"/>
  <c r="CC36" i="55"/>
  <c r="CC37" i="55"/>
  <c r="CC38" i="55"/>
  <c r="CC39" i="55"/>
  <c r="CC40" i="55"/>
  <c r="CC41" i="55"/>
  <c r="CC42" i="55"/>
  <c r="CA51" i="55"/>
  <c r="CB31" i="55"/>
  <c r="CB32" i="55"/>
  <c r="CB33" i="55"/>
  <c r="CB34" i="55"/>
  <c r="CB35" i="55"/>
  <c r="CB36" i="55"/>
  <c r="CB37" i="55"/>
  <c r="CB38" i="55"/>
  <c r="CB39" i="55"/>
  <c r="CB40" i="55"/>
  <c r="CB41" i="55"/>
  <c r="CB42" i="55"/>
  <c r="BZ51" i="55"/>
  <c r="CA31" i="55"/>
  <c r="CA32" i="55"/>
  <c r="CA33" i="55"/>
  <c r="CA34" i="55"/>
  <c r="CA35" i="55"/>
  <c r="CA36" i="55"/>
  <c r="CA37" i="55"/>
  <c r="CA38" i="55"/>
  <c r="CA39" i="55"/>
  <c r="CA40" i="55"/>
  <c r="CA41" i="55"/>
  <c r="CA42" i="55"/>
  <c r="BY51" i="55"/>
  <c r="BZ31" i="55"/>
  <c r="BZ32" i="55"/>
  <c r="BZ33" i="55"/>
  <c r="BZ34" i="55"/>
  <c r="BZ35" i="55"/>
  <c r="BZ36" i="55"/>
  <c r="BZ37" i="55"/>
  <c r="BZ38" i="55"/>
  <c r="BZ39" i="55"/>
  <c r="BZ40" i="55"/>
  <c r="BZ41" i="55"/>
  <c r="BZ42" i="55"/>
  <c r="BX51" i="55"/>
  <c r="BY31" i="55"/>
  <c r="BY32" i="55"/>
  <c r="BY33" i="55"/>
  <c r="BY34" i="55"/>
  <c r="BY35" i="55"/>
  <c r="BY36" i="55"/>
  <c r="BY37" i="55"/>
  <c r="BY38" i="55"/>
  <c r="BY39" i="55"/>
  <c r="BY40" i="55"/>
  <c r="BY41" i="55"/>
  <c r="BY42" i="55"/>
  <c r="BW51" i="55"/>
  <c r="BX31" i="55"/>
  <c r="BX32" i="55"/>
  <c r="BX33" i="55"/>
  <c r="BX34" i="55"/>
  <c r="BX35" i="55"/>
  <c r="BX36" i="55"/>
  <c r="BX37" i="55"/>
  <c r="BX38" i="55"/>
  <c r="BX39" i="55"/>
  <c r="BX40" i="55"/>
  <c r="BX41" i="55"/>
  <c r="BX42" i="55"/>
  <c r="BV51" i="55"/>
  <c r="BW31" i="55"/>
  <c r="BW32" i="55"/>
  <c r="BW33" i="55"/>
  <c r="BW34" i="55"/>
  <c r="BW35" i="55"/>
  <c r="BW36" i="55"/>
  <c r="BW37" i="55"/>
  <c r="BW38" i="55"/>
  <c r="BW39" i="55"/>
  <c r="BW40" i="55"/>
  <c r="BW41" i="55"/>
  <c r="BW42" i="55"/>
  <c r="BU51" i="55"/>
  <c r="BV31" i="55"/>
  <c r="BV32" i="55"/>
  <c r="BV33" i="55"/>
  <c r="BV34" i="55"/>
  <c r="BV35" i="55"/>
  <c r="BV36" i="55"/>
  <c r="BV37" i="55"/>
  <c r="BV38" i="55"/>
  <c r="BV39" i="55"/>
  <c r="BV40" i="55"/>
  <c r="BV41" i="55"/>
  <c r="BV42" i="55"/>
  <c r="BT51" i="55"/>
  <c r="BU31" i="55"/>
  <c r="BU32" i="55"/>
  <c r="BU33" i="55"/>
  <c r="BU34" i="55"/>
  <c r="BU35" i="55"/>
  <c r="BU36" i="55"/>
  <c r="BU37" i="55"/>
  <c r="BU38" i="55"/>
  <c r="BU39" i="55"/>
  <c r="BU40" i="55"/>
  <c r="BU41" i="55"/>
  <c r="BU42" i="55"/>
  <c r="BS51" i="55"/>
  <c r="BT31" i="55"/>
  <c r="BT32" i="55"/>
  <c r="BT33" i="55"/>
  <c r="BT34" i="55"/>
  <c r="BT35" i="55"/>
  <c r="BT36" i="55"/>
  <c r="BT37" i="55"/>
  <c r="BT38" i="55"/>
  <c r="BT39" i="55"/>
  <c r="BT40" i="55"/>
  <c r="BT41" i="55"/>
  <c r="BT42" i="55"/>
  <c r="BR51" i="55"/>
  <c r="BS31" i="55"/>
  <c r="BS32" i="55"/>
  <c r="BS33" i="55"/>
  <c r="BS34" i="55"/>
  <c r="BS35" i="55"/>
  <c r="BS36" i="55"/>
  <c r="BS37" i="55"/>
  <c r="BS38" i="55"/>
  <c r="BS39" i="55"/>
  <c r="BS40" i="55"/>
  <c r="BS41" i="55"/>
  <c r="BS42" i="55"/>
  <c r="BQ51" i="55"/>
  <c r="BR31" i="55"/>
  <c r="BR32" i="55"/>
  <c r="BR33" i="55"/>
  <c r="BR34" i="55"/>
  <c r="BR35" i="55"/>
  <c r="BR36" i="55"/>
  <c r="BR37" i="55"/>
  <c r="BR38" i="55"/>
  <c r="BR39" i="55"/>
  <c r="BR40" i="55"/>
  <c r="BR41" i="55"/>
  <c r="BR42" i="55"/>
  <c r="BP51" i="55"/>
  <c r="BQ42" i="55"/>
  <c r="BP20" i="55"/>
  <c r="BO51" i="55"/>
  <c r="BP42" i="55"/>
  <c r="BO20" i="55"/>
  <c r="BN51" i="55"/>
  <c r="BO42" i="55"/>
  <c r="BN20" i="55"/>
  <c r="BM51" i="55"/>
  <c r="BN42" i="55"/>
  <c r="BM20" i="55"/>
  <c r="BL51" i="55"/>
  <c r="BM42" i="55"/>
  <c r="BL20" i="55"/>
  <c r="BK51" i="55"/>
  <c r="BL42" i="55"/>
  <c r="BK20" i="55"/>
  <c r="BJ51" i="55"/>
  <c r="BK42" i="55"/>
  <c r="BJ20" i="55"/>
  <c r="BI51" i="55"/>
  <c r="BJ42" i="55"/>
  <c r="BI20" i="55"/>
  <c r="BH51" i="55"/>
  <c r="BI42" i="55"/>
  <c r="BH20" i="55"/>
  <c r="BG51" i="55"/>
  <c r="BH42" i="55"/>
  <c r="BG20" i="55"/>
  <c r="BF51" i="55"/>
  <c r="BG42" i="55"/>
  <c r="BF20" i="55"/>
  <c r="BE51" i="55"/>
  <c r="BF42" i="55"/>
  <c r="BE20" i="55"/>
  <c r="BD51" i="55"/>
  <c r="BE42" i="55"/>
  <c r="BD20" i="55"/>
  <c r="BC51" i="55"/>
  <c r="BD42" i="55"/>
  <c r="BC20" i="55"/>
  <c r="BB51" i="55"/>
  <c r="BC42" i="55"/>
  <c r="BB20" i="55"/>
  <c r="BA51" i="55"/>
  <c r="BB42" i="55"/>
  <c r="BA20" i="55"/>
  <c r="AZ51" i="55"/>
  <c r="BA42" i="55"/>
  <c r="AZ20" i="55"/>
  <c r="AY51" i="55"/>
  <c r="AZ42" i="55"/>
  <c r="AY20" i="55"/>
  <c r="AX51" i="55"/>
  <c r="AY42" i="55"/>
  <c r="AX20" i="55"/>
  <c r="AW51" i="55"/>
  <c r="AX42" i="55"/>
  <c r="AW20" i="55"/>
  <c r="AV51" i="55"/>
  <c r="AW42" i="55"/>
  <c r="AV20" i="55"/>
  <c r="AU51" i="55"/>
  <c r="AV42" i="55"/>
  <c r="AU20" i="55"/>
  <c r="AT51" i="55"/>
  <c r="AU42" i="55"/>
  <c r="AT20" i="55"/>
  <c r="AS51" i="55"/>
  <c r="AT42" i="55"/>
  <c r="AS20" i="55"/>
  <c r="AR51" i="55"/>
  <c r="AS42" i="55"/>
  <c r="AR20" i="55"/>
  <c r="AQ51" i="55"/>
  <c r="AR42" i="55"/>
  <c r="AQ20" i="55"/>
  <c r="AP51" i="55"/>
  <c r="AQ42" i="55"/>
  <c r="AP20" i="55"/>
  <c r="AO51" i="55"/>
  <c r="AP42" i="55"/>
  <c r="AO20" i="55"/>
  <c r="AN51" i="55"/>
  <c r="AO42" i="55"/>
  <c r="AN20" i="55"/>
  <c r="AM51" i="55"/>
  <c r="AN42" i="55"/>
  <c r="AM20" i="55"/>
  <c r="AL51" i="55"/>
  <c r="AM42" i="55"/>
  <c r="AL20" i="55"/>
  <c r="AK51" i="55"/>
  <c r="AJ42" i="55"/>
  <c r="AJ20" i="55"/>
  <c r="AJ51" i="55"/>
  <c r="AI42" i="55"/>
  <c r="AI20" i="55"/>
  <c r="AI51" i="55"/>
  <c r="AH42" i="55"/>
  <c r="AH20" i="55"/>
  <c r="AH51" i="55"/>
  <c r="AG42" i="55"/>
  <c r="AG20" i="55"/>
  <c r="AG51" i="55"/>
  <c r="AF42" i="55"/>
  <c r="AF20" i="55"/>
  <c r="AF51" i="55"/>
  <c r="AE42" i="55"/>
  <c r="AE20" i="55"/>
  <c r="AE51" i="55"/>
  <c r="AD42" i="55"/>
  <c r="AD20" i="55"/>
  <c r="AD51" i="55"/>
  <c r="AC42" i="55"/>
  <c r="AC20" i="55"/>
  <c r="AC51" i="55"/>
  <c r="AB42" i="55"/>
  <c r="AB20" i="55"/>
  <c r="AB51" i="55"/>
  <c r="AA42" i="55"/>
  <c r="AA20" i="55"/>
  <c r="AA51" i="55"/>
  <c r="Z42" i="55"/>
  <c r="Z20" i="55"/>
  <c r="Z51" i="55"/>
  <c r="Y42" i="55"/>
  <c r="Y20" i="55"/>
  <c r="Y51" i="55"/>
  <c r="X42" i="55"/>
  <c r="X20" i="55"/>
  <c r="X51" i="55"/>
  <c r="W42" i="55"/>
  <c r="W20" i="55"/>
  <c r="W51" i="55"/>
  <c r="V42" i="55"/>
  <c r="V20" i="55"/>
  <c r="V51" i="55"/>
  <c r="U42" i="55"/>
  <c r="U20" i="55"/>
  <c r="U51" i="55"/>
  <c r="T42" i="55"/>
  <c r="T20" i="55"/>
  <c r="T51" i="55"/>
  <c r="S42" i="55"/>
  <c r="S20" i="55"/>
  <c r="S51" i="55"/>
  <c r="R42" i="55"/>
  <c r="R20" i="55"/>
  <c r="R51" i="55"/>
  <c r="Q42" i="55"/>
  <c r="Q20" i="55"/>
  <c r="Q51" i="55"/>
  <c r="P42" i="55"/>
  <c r="P20" i="55"/>
  <c r="P51" i="55"/>
  <c r="O42" i="55"/>
  <c r="O20" i="55"/>
  <c r="O51" i="55"/>
  <c r="N42" i="55"/>
  <c r="N20" i="55"/>
  <c r="N51" i="55"/>
  <c r="M42" i="55"/>
  <c r="M20" i="55"/>
  <c r="M51" i="55"/>
  <c r="L42" i="55"/>
  <c r="L20" i="55"/>
  <c r="L51" i="55"/>
  <c r="K42" i="55"/>
  <c r="K20" i="55"/>
  <c r="K51" i="55"/>
  <c r="J42" i="55"/>
  <c r="J20" i="55"/>
  <c r="J51" i="55"/>
  <c r="I42" i="55"/>
  <c r="I20" i="55"/>
  <c r="I51" i="55"/>
  <c r="H42" i="55"/>
  <c r="H20" i="55"/>
  <c r="H51" i="55"/>
  <c r="G42" i="55"/>
  <c r="G20" i="55"/>
  <c r="G51" i="55"/>
  <c r="F42" i="55"/>
  <c r="F20" i="55"/>
  <c r="F51" i="55"/>
  <c r="B51" i="55"/>
  <c r="A1" i="55"/>
  <c r="CW31" i="54"/>
  <c r="BQ31" i="54"/>
  <c r="EB31" i="54"/>
  <c r="FG31" i="54"/>
  <c r="CW32" i="54"/>
  <c r="BQ32" i="54"/>
  <c r="EB32" i="54"/>
  <c r="FG32" i="54"/>
  <c r="CW33" i="54"/>
  <c r="BQ33" i="54"/>
  <c r="EB33" i="54"/>
  <c r="FG33" i="54"/>
  <c r="CW34" i="54"/>
  <c r="BQ34" i="54"/>
  <c r="EB34" i="54"/>
  <c r="FG34" i="54"/>
  <c r="CW35" i="54"/>
  <c r="BQ35" i="54"/>
  <c r="EB35" i="54"/>
  <c r="FG35" i="54"/>
  <c r="CW36" i="54"/>
  <c r="BQ36" i="54"/>
  <c r="EB36" i="54"/>
  <c r="FG36" i="54"/>
  <c r="CW37" i="54"/>
  <c r="BQ37" i="54"/>
  <c r="EB37" i="54"/>
  <c r="FG37" i="54"/>
  <c r="CW38" i="54"/>
  <c r="BQ38" i="54"/>
  <c r="EB38" i="54"/>
  <c r="FG38" i="54"/>
  <c r="CW39" i="54"/>
  <c r="BQ39" i="54"/>
  <c r="EB39" i="54"/>
  <c r="FG39" i="54"/>
  <c r="CW40" i="54"/>
  <c r="BQ40" i="54"/>
  <c r="EB40" i="54"/>
  <c r="FG40" i="54"/>
  <c r="CW41" i="54"/>
  <c r="BQ41" i="54"/>
  <c r="EB41" i="54"/>
  <c r="FG41" i="54"/>
  <c r="FG42" i="54"/>
  <c r="BQ6" i="54"/>
  <c r="BP6" i="54"/>
  <c r="CV6" i="54"/>
  <c r="EA6" i="54"/>
  <c r="BQ7" i="54"/>
  <c r="BP7" i="54"/>
  <c r="CV7" i="54"/>
  <c r="EA7" i="54"/>
  <c r="BQ8" i="54"/>
  <c r="BP8" i="54"/>
  <c r="CV8" i="54"/>
  <c r="EA8" i="54"/>
  <c r="BQ9" i="54"/>
  <c r="BP9" i="54"/>
  <c r="CV9" i="54"/>
  <c r="EA9" i="54"/>
  <c r="BQ10" i="54"/>
  <c r="BP10" i="54"/>
  <c r="CV10" i="54"/>
  <c r="EA10" i="54"/>
  <c r="BQ11" i="54"/>
  <c r="BP11" i="54"/>
  <c r="CV11" i="54"/>
  <c r="EA11" i="54"/>
  <c r="BQ12" i="54"/>
  <c r="BP12" i="54"/>
  <c r="CV12" i="54"/>
  <c r="EA12" i="54"/>
  <c r="BQ13" i="54"/>
  <c r="BP13" i="54"/>
  <c r="CV13" i="54"/>
  <c r="EA13" i="54"/>
  <c r="BQ14" i="54"/>
  <c r="BP14" i="54"/>
  <c r="CV14" i="54"/>
  <c r="EA14" i="54"/>
  <c r="BQ15" i="54"/>
  <c r="BP15" i="54"/>
  <c r="CV15" i="54"/>
  <c r="EA15" i="54"/>
  <c r="BQ16" i="54"/>
  <c r="BP16" i="54"/>
  <c r="CV16" i="54"/>
  <c r="EA16" i="54"/>
  <c r="BQ17" i="54"/>
  <c r="BP17" i="54"/>
  <c r="CV17" i="54"/>
  <c r="EA17" i="54"/>
  <c r="BQ18" i="54"/>
  <c r="BP18" i="54"/>
  <c r="CV18" i="54"/>
  <c r="EA18" i="54"/>
  <c r="BQ19" i="54"/>
  <c r="BP19" i="54"/>
  <c r="CV19" i="54"/>
  <c r="EA19" i="54"/>
  <c r="EA20" i="54"/>
  <c r="FD51" i="54"/>
  <c r="BP31" i="54"/>
  <c r="EA31" i="54"/>
  <c r="FF31" i="54"/>
  <c r="BP32" i="54"/>
  <c r="EA32" i="54"/>
  <c r="FF32" i="54"/>
  <c r="BP33" i="54"/>
  <c r="EA33" i="54"/>
  <c r="FF33" i="54"/>
  <c r="BP34" i="54"/>
  <c r="EA34" i="54"/>
  <c r="FF34" i="54"/>
  <c r="BP35" i="54"/>
  <c r="EA35" i="54"/>
  <c r="FF35" i="54"/>
  <c r="BP36" i="54"/>
  <c r="EA36" i="54"/>
  <c r="FF36" i="54"/>
  <c r="BP37" i="54"/>
  <c r="EA37" i="54"/>
  <c r="FF37" i="54"/>
  <c r="BP38" i="54"/>
  <c r="EA38" i="54"/>
  <c r="FF38" i="54"/>
  <c r="BP39" i="54"/>
  <c r="EA39" i="54"/>
  <c r="FF39" i="54"/>
  <c r="BP40" i="54"/>
  <c r="EA40" i="54"/>
  <c r="FF40" i="54"/>
  <c r="BP41" i="54"/>
  <c r="EA41" i="54"/>
  <c r="FF41" i="54"/>
  <c r="FF42" i="54"/>
  <c r="BO6" i="54"/>
  <c r="CU6" i="54"/>
  <c r="DZ6" i="54"/>
  <c r="BO7" i="54"/>
  <c r="CU7" i="54"/>
  <c r="DZ7" i="54"/>
  <c r="BO8" i="54"/>
  <c r="CU8" i="54"/>
  <c r="DZ8" i="54"/>
  <c r="BO9" i="54"/>
  <c r="CU9" i="54"/>
  <c r="DZ9" i="54"/>
  <c r="BO10" i="54"/>
  <c r="CU10" i="54"/>
  <c r="DZ10" i="54"/>
  <c r="BO11" i="54"/>
  <c r="CU11" i="54"/>
  <c r="DZ11" i="54"/>
  <c r="BO12" i="54"/>
  <c r="CU12" i="54"/>
  <c r="DZ12" i="54"/>
  <c r="BO13" i="54"/>
  <c r="CU13" i="54"/>
  <c r="DZ13" i="54"/>
  <c r="BO14" i="54"/>
  <c r="CU14" i="54"/>
  <c r="DZ14" i="54"/>
  <c r="BO15" i="54"/>
  <c r="CU15" i="54"/>
  <c r="DZ15" i="54"/>
  <c r="BO16" i="54"/>
  <c r="CU16" i="54"/>
  <c r="DZ16" i="54"/>
  <c r="BO17" i="54"/>
  <c r="CU17" i="54"/>
  <c r="DZ17" i="54"/>
  <c r="BO18" i="54"/>
  <c r="CU18" i="54"/>
  <c r="DZ18" i="54"/>
  <c r="BO19" i="54"/>
  <c r="CU19" i="54"/>
  <c r="DZ19" i="54"/>
  <c r="DZ20" i="54"/>
  <c r="FC51" i="54"/>
  <c r="BO31" i="54"/>
  <c r="DZ31" i="54"/>
  <c r="FE31" i="54"/>
  <c r="BO32" i="54"/>
  <c r="DZ32" i="54"/>
  <c r="FE32" i="54"/>
  <c r="BO33" i="54"/>
  <c r="DZ33" i="54"/>
  <c r="FE33" i="54"/>
  <c r="BO34" i="54"/>
  <c r="DZ34" i="54"/>
  <c r="FE34" i="54"/>
  <c r="BO35" i="54"/>
  <c r="DZ35" i="54"/>
  <c r="FE35" i="54"/>
  <c r="BO36" i="54"/>
  <c r="DZ36" i="54"/>
  <c r="FE36" i="54"/>
  <c r="BO37" i="54"/>
  <c r="DZ37" i="54"/>
  <c r="FE37" i="54"/>
  <c r="BO38" i="54"/>
  <c r="DZ38" i="54"/>
  <c r="FE38" i="54"/>
  <c r="BO39" i="54"/>
  <c r="DZ39" i="54"/>
  <c r="FE39" i="54"/>
  <c r="BO40" i="54"/>
  <c r="DZ40" i="54"/>
  <c r="FE40" i="54"/>
  <c r="BO41" i="54"/>
  <c r="DZ41" i="54"/>
  <c r="FE41" i="54"/>
  <c r="FE42" i="54"/>
  <c r="BN6" i="54"/>
  <c r="CT6" i="54"/>
  <c r="DY6" i="54"/>
  <c r="BN7" i="54"/>
  <c r="CT7" i="54"/>
  <c r="DY7" i="54"/>
  <c r="BN8" i="54"/>
  <c r="CT8" i="54"/>
  <c r="DY8" i="54"/>
  <c r="BN9" i="54"/>
  <c r="CT9" i="54"/>
  <c r="DY9" i="54"/>
  <c r="BN10" i="54"/>
  <c r="CT10" i="54"/>
  <c r="DY10" i="54"/>
  <c r="BN11" i="54"/>
  <c r="CT11" i="54"/>
  <c r="DY11" i="54"/>
  <c r="BN12" i="54"/>
  <c r="CT12" i="54"/>
  <c r="DY12" i="54"/>
  <c r="BN13" i="54"/>
  <c r="CT13" i="54"/>
  <c r="DY13" i="54"/>
  <c r="BN14" i="54"/>
  <c r="CT14" i="54"/>
  <c r="DY14" i="54"/>
  <c r="BN15" i="54"/>
  <c r="CT15" i="54"/>
  <c r="DY15" i="54"/>
  <c r="BN16" i="54"/>
  <c r="CT16" i="54"/>
  <c r="DY16" i="54"/>
  <c r="BN17" i="54"/>
  <c r="CT17" i="54"/>
  <c r="DY17" i="54"/>
  <c r="BN18" i="54"/>
  <c r="CT18" i="54"/>
  <c r="DY18" i="54"/>
  <c r="BN19" i="54"/>
  <c r="CT19" i="54"/>
  <c r="DY19" i="54"/>
  <c r="DY20" i="54"/>
  <c r="FB51" i="54"/>
  <c r="BN31" i="54"/>
  <c r="DY31" i="54"/>
  <c r="FD31" i="54"/>
  <c r="BN32" i="54"/>
  <c r="DY32" i="54"/>
  <c r="FD32" i="54"/>
  <c r="BN33" i="54"/>
  <c r="DY33" i="54"/>
  <c r="FD33" i="54"/>
  <c r="BN34" i="54"/>
  <c r="DY34" i="54"/>
  <c r="FD34" i="54"/>
  <c r="BN35" i="54"/>
  <c r="DY35" i="54"/>
  <c r="FD35" i="54"/>
  <c r="BN36" i="54"/>
  <c r="DY36" i="54"/>
  <c r="FD36" i="54"/>
  <c r="BN37" i="54"/>
  <c r="DY37" i="54"/>
  <c r="FD37" i="54"/>
  <c r="BN38" i="54"/>
  <c r="DY38" i="54"/>
  <c r="FD38" i="54"/>
  <c r="BN39" i="54"/>
  <c r="DY39" i="54"/>
  <c r="FD39" i="54"/>
  <c r="BN40" i="54"/>
  <c r="DY40" i="54"/>
  <c r="FD40" i="54"/>
  <c r="BN41" i="54"/>
  <c r="DY41" i="54"/>
  <c r="FD41" i="54"/>
  <c r="FD42" i="54"/>
  <c r="BM6" i="54"/>
  <c r="CS6" i="54"/>
  <c r="DX6" i="54"/>
  <c r="BM7" i="54"/>
  <c r="CS7" i="54"/>
  <c r="DX7" i="54"/>
  <c r="BM8" i="54"/>
  <c r="CS8" i="54"/>
  <c r="DX8" i="54"/>
  <c r="BM9" i="54"/>
  <c r="CS9" i="54"/>
  <c r="DX9" i="54"/>
  <c r="BM10" i="54"/>
  <c r="CS10" i="54"/>
  <c r="DX10" i="54"/>
  <c r="BM11" i="54"/>
  <c r="CS11" i="54"/>
  <c r="DX11" i="54"/>
  <c r="BM12" i="54"/>
  <c r="CS12" i="54"/>
  <c r="DX12" i="54"/>
  <c r="BM13" i="54"/>
  <c r="CS13" i="54"/>
  <c r="DX13" i="54"/>
  <c r="BM14" i="54"/>
  <c r="CS14" i="54"/>
  <c r="DX14" i="54"/>
  <c r="BM15" i="54"/>
  <c r="CS15" i="54"/>
  <c r="DX15" i="54"/>
  <c r="BM16" i="54"/>
  <c r="CS16" i="54"/>
  <c r="DX16" i="54"/>
  <c r="BM17" i="54"/>
  <c r="CS17" i="54"/>
  <c r="DX17" i="54"/>
  <c r="BM18" i="54"/>
  <c r="CS18" i="54"/>
  <c r="DX18" i="54"/>
  <c r="BM19" i="54"/>
  <c r="CS19" i="54"/>
  <c r="DX19" i="54"/>
  <c r="DX20" i="54"/>
  <c r="FA51" i="54"/>
  <c r="BM31" i="54"/>
  <c r="DX31" i="54"/>
  <c r="FC31" i="54"/>
  <c r="BM32" i="54"/>
  <c r="DX32" i="54"/>
  <c r="FC32" i="54"/>
  <c r="BM33" i="54"/>
  <c r="DX33" i="54"/>
  <c r="FC33" i="54"/>
  <c r="BM34" i="54"/>
  <c r="DX34" i="54"/>
  <c r="FC34" i="54"/>
  <c r="BM35" i="54"/>
  <c r="DX35" i="54"/>
  <c r="FC35" i="54"/>
  <c r="BM36" i="54"/>
  <c r="DX36" i="54"/>
  <c r="FC36" i="54"/>
  <c r="BM37" i="54"/>
  <c r="DX37" i="54"/>
  <c r="FC37" i="54"/>
  <c r="BM38" i="54"/>
  <c r="DX38" i="54"/>
  <c r="FC38" i="54"/>
  <c r="BM39" i="54"/>
  <c r="DX39" i="54"/>
  <c r="FC39" i="54"/>
  <c r="BM40" i="54"/>
  <c r="DX40" i="54"/>
  <c r="FC40" i="54"/>
  <c r="BM41" i="54"/>
  <c r="DX41" i="54"/>
  <c r="FC41" i="54"/>
  <c r="FC42" i="54"/>
  <c r="BL6" i="54"/>
  <c r="CR6" i="54"/>
  <c r="DW6" i="54"/>
  <c r="BL7" i="54"/>
  <c r="CR7" i="54"/>
  <c r="DW7" i="54"/>
  <c r="BL8" i="54"/>
  <c r="CR8" i="54"/>
  <c r="DW8" i="54"/>
  <c r="BL9" i="54"/>
  <c r="CR9" i="54"/>
  <c r="DW9" i="54"/>
  <c r="BL10" i="54"/>
  <c r="CR10" i="54"/>
  <c r="DW10" i="54"/>
  <c r="BL11" i="54"/>
  <c r="CR11" i="54"/>
  <c r="DW11" i="54"/>
  <c r="BL12" i="54"/>
  <c r="CR12" i="54"/>
  <c r="DW12" i="54"/>
  <c r="BL13" i="54"/>
  <c r="CR13" i="54"/>
  <c r="DW13" i="54"/>
  <c r="BL14" i="54"/>
  <c r="CR14" i="54"/>
  <c r="DW14" i="54"/>
  <c r="BL15" i="54"/>
  <c r="CR15" i="54"/>
  <c r="DW15" i="54"/>
  <c r="BL16" i="54"/>
  <c r="CR16" i="54"/>
  <c r="DW16" i="54"/>
  <c r="BL17" i="54"/>
  <c r="CR17" i="54"/>
  <c r="DW17" i="54"/>
  <c r="BL18" i="54"/>
  <c r="CR18" i="54"/>
  <c r="DW18" i="54"/>
  <c r="BL19" i="54"/>
  <c r="CR19" i="54"/>
  <c r="DW19" i="54"/>
  <c r="DW20" i="54"/>
  <c r="EZ51" i="54"/>
  <c r="BL31" i="54"/>
  <c r="DW31" i="54"/>
  <c r="FB31" i="54"/>
  <c r="BL32" i="54"/>
  <c r="DW32" i="54"/>
  <c r="FB32" i="54"/>
  <c r="BL33" i="54"/>
  <c r="DW33" i="54"/>
  <c r="FB33" i="54"/>
  <c r="BL34" i="54"/>
  <c r="DW34" i="54"/>
  <c r="FB34" i="54"/>
  <c r="BL35" i="54"/>
  <c r="DW35" i="54"/>
  <c r="FB35" i="54"/>
  <c r="BL36" i="54"/>
  <c r="DW36" i="54"/>
  <c r="FB36" i="54"/>
  <c r="BL37" i="54"/>
  <c r="DW37" i="54"/>
  <c r="FB37" i="54"/>
  <c r="BL38" i="54"/>
  <c r="DW38" i="54"/>
  <c r="FB38" i="54"/>
  <c r="BL39" i="54"/>
  <c r="DW39" i="54"/>
  <c r="FB39" i="54"/>
  <c r="BL40" i="54"/>
  <c r="DW40" i="54"/>
  <c r="FB40" i="54"/>
  <c r="BL41" i="54"/>
  <c r="DW41" i="54"/>
  <c r="FB41" i="54"/>
  <c r="FB42" i="54"/>
  <c r="BK6" i="54"/>
  <c r="CQ6" i="54"/>
  <c r="DV6" i="54"/>
  <c r="BK7" i="54"/>
  <c r="CQ7" i="54"/>
  <c r="DV7" i="54"/>
  <c r="BK8" i="54"/>
  <c r="CQ8" i="54"/>
  <c r="DV8" i="54"/>
  <c r="BK9" i="54"/>
  <c r="CQ9" i="54"/>
  <c r="DV9" i="54"/>
  <c r="BK10" i="54"/>
  <c r="CQ10" i="54"/>
  <c r="DV10" i="54"/>
  <c r="BK11" i="54"/>
  <c r="CQ11" i="54"/>
  <c r="DV11" i="54"/>
  <c r="BK12" i="54"/>
  <c r="CQ12" i="54"/>
  <c r="DV12" i="54"/>
  <c r="BK13" i="54"/>
  <c r="CQ13" i="54"/>
  <c r="DV13" i="54"/>
  <c r="BK14" i="54"/>
  <c r="CQ14" i="54"/>
  <c r="DV14" i="54"/>
  <c r="BK15" i="54"/>
  <c r="CQ15" i="54"/>
  <c r="DV15" i="54"/>
  <c r="BK16" i="54"/>
  <c r="CQ16" i="54"/>
  <c r="DV16" i="54"/>
  <c r="BK17" i="54"/>
  <c r="CQ17" i="54"/>
  <c r="DV17" i="54"/>
  <c r="BK18" i="54"/>
  <c r="CQ18" i="54"/>
  <c r="DV18" i="54"/>
  <c r="BK19" i="54"/>
  <c r="CQ19" i="54"/>
  <c r="DV19" i="54"/>
  <c r="DV20" i="54"/>
  <c r="EY51" i="54"/>
  <c r="BK31" i="54"/>
  <c r="DV31" i="54"/>
  <c r="FA31" i="54"/>
  <c r="BK32" i="54"/>
  <c r="DV32" i="54"/>
  <c r="FA32" i="54"/>
  <c r="BK33" i="54"/>
  <c r="DV33" i="54"/>
  <c r="FA33" i="54"/>
  <c r="BK34" i="54"/>
  <c r="DV34" i="54"/>
  <c r="FA34" i="54"/>
  <c r="BK35" i="54"/>
  <c r="DV35" i="54"/>
  <c r="FA35" i="54"/>
  <c r="BK36" i="54"/>
  <c r="DV36" i="54"/>
  <c r="FA36" i="54"/>
  <c r="BK37" i="54"/>
  <c r="DV37" i="54"/>
  <c r="FA37" i="54"/>
  <c r="BK38" i="54"/>
  <c r="DV38" i="54"/>
  <c r="FA38" i="54"/>
  <c r="BK39" i="54"/>
  <c r="DV39" i="54"/>
  <c r="FA39" i="54"/>
  <c r="BK40" i="54"/>
  <c r="DV40" i="54"/>
  <c r="FA40" i="54"/>
  <c r="BK41" i="54"/>
  <c r="DV41" i="54"/>
  <c r="FA41" i="54"/>
  <c r="FA42" i="54"/>
  <c r="BJ6" i="54"/>
  <c r="CP6" i="54"/>
  <c r="DU6" i="54"/>
  <c r="BJ7" i="54"/>
  <c r="CP7" i="54"/>
  <c r="DU7" i="54"/>
  <c r="BJ8" i="54"/>
  <c r="CP8" i="54"/>
  <c r="DU8" i="54"/>
  <c r="BJ9" i="54"/>
  <c r="CP9" i="54"/>
  <c r="DU9" i="54"/>
  <c r="BJ10" i="54"/>
  <c r="CP10" i="54"/>
  <c r="DU10" i="54"/>
  <c r="BJ11" i="54"/>
  <c r="CP11" i="54"/>
  <c r="DU11" i="54"/>
  <c r="BJ12" i="54"/>
  <c r="CP12" i="54"/>
  <c r="DU12" i="54"/>
  <c r="BJ13" i="54"/>
  <c r="CP13" i="54"/>
  <c r="DU13" i="54"/>
  <c r="BJ14" i="54"/>
  <c r="CP14" i="54"/>
  <c r="DU14" i="54"/>
  <c r="BJ15" i="54"/>
  <c r="CP15" i="54"/>
  <c r="DU15" i="54"/>
  <c r="BJ16" i="54"/>
  <c r="CP16" i="54"/>
  <c r="DU16" i="54"/>
  <c r="BJ17" i="54"/>
  <c r="CP17" i="54"/>
  <c r="DU17" i="54"/>
  <c r="BJ18" i="54"/>
  <c r="CP18" i="54"/>
  <c r="DU18" i="54"/>
  <c r="BJ19" i="54"/>
  <c r="CP19" i="54"/>
  <c r="DU19" i="54"/>
  <c r="DU20" i="54"/>
  <c r="EX51" i="54"/>
  <c r="BJ31" i="54"/>
  <c r="DU31" i="54"/>
  <c r="EZ31" i="54"/>
  <c r="BJ32" i="54"/>
  <c r="DU32" i="54"/>
  <c r="EZ32" i="54"/>
  <c r="BJ33" i="54"/>
  <c r="DU33" i="54"/>
  <c r="EZ33" i="54"/>
  <c r="BJ34" i="54"/>
  <c r="DU34" i="54"/>
  <c r="EZ34" i="54"/>
  <c r="BJ35" i="54"/>
  <c r="DU35" i="54"/>
  <c r="EZ35" i="54"/>
  <c r="BJ36" i="54"/>
  <c r="DU36" i="54"/>
  <c r="EZ36" i="54"/>
  <c r="BJ37" i="54"/>
  <c r="DU37" i="54"/>
  <c r="EZ37" i="54"/>
  <c r="BJ38" i="54"/>
  <c r="DU38" i="54"/>
  <c r="EZ38" i="54"/>
  <c r="BJ39" i="54"/>
  <c r="DU39" i="54"/>
  <c r="EZ39" i="54"/>
  <c r="BJ40" i="54"/>
  <c r="DU40" i="54"/>
  <c r="EZ40" i="54"/>
  <c r="BJ41" i="54"/>
  <c r="DU41" i="54"/>
  <c r="EZ41" i="54"/>
  <c r="EZ42" i="54"/>
  <c r="BI6" i="54"/>
  <c r="CO6" i="54"/>
  <c r="DT6" i="54"/>
  <c r="BI7" i="54"/>
  <c r="CO7" i="54"/>
  <c r="DT7" i="54"/>
  <c r="BI8" i="54"/>
  <c r="CO8" i="54"/>
  <c r="DT8" i="54"/>
  <c r="BI9" i="54"/>
  <c r="CO9" i="54"/>
  <c r="DT9" i="54"/>
  <c r="BI10" i="54"/>
  <c r="CO10" i="54"/>
  <c r="DT10" i="54"/>
  <c r="BI11" i="54"/>
  <c r="CO11" i="54"/>
  <c r="DT11" i="54"/>
  <c r="BI12" i="54"/>
  <c r="CO12" i="54"/>
  <c r="DT12" i="54"/>
  <c r="BI13" i="54"/>
  <c r="CO13" i="54"/>
  <c r="DT13" i="54"/>
  <c r="BI14" i="54"/>
  <c r="CO14" i="54"/>
  <c r="DT14" i="54"/>
  <c r="BI15" i="54"/>
  <c r="CO15" i="54"/>
  <c r="DT15" i="54"/>
  <c r="BI16" i="54"/>
  <c r="CO16" i="54"/>
  <c r="DT16" i="54"/>
  <c r="BI17" i="54"/>
  <c r="CO17" i="54"/>
  <c r="DT17" i="54"/>
  <c r="BI18" i="54"/>
  <c r="CO18" i="54"/>
  <c r="DT18" i="54"/>
  <c r="BI19" i="54"/>
  <c r="CO19" i="54"/>
  <c r="DT19" i="54"/>
  <c r="DT20" i="54"/>
  <c r="EW51" i="54"/>
  <c r="BI31" i="54"/>
  <c r="DT31" i="54"/>
  <c r="EY31" i="54"/>
  <c r="BI32" i="54"/>
  <c r="DT32" i="54"/>
  <c r="EY32" i="54"/>
  <c r="BI33" i="54"/>
  <c r="DT33" i="54"/>
  <c r="EY33" i="54"/>
  <c r="BI34" i="54"/>
  <c r="DT34" i="54"/>
  <c r="EY34" i="54"/>
  <c r="BI35" i="54"/>
  <c r="DT35" i="54"/>
  <c r="EY35" i="54"/>
  <c r="BI36" i="54"/>
  <c r="DT36" i="54"/>
  <c r="EY36" i="54"/>
  <c r="BI37" i="54"/>
  <c r="DT37" i="54"/>
  <c r="EY37" i="54"/>
  <c r="BI38" i="54"/>
  <c r="DT38" i="54"/>
  <c r="EY38" i="54"/>
  <c r="BI39" i="54"/>
  <c r="DT39" i="54"/>
  <c r="EY39" i="54"/>
  <c r="BI40" i="54"/>
  <c r="DT40" i="54"/>
  <c r="EY40" i="54"/>
  <c r="BI41" i="54"/>
  <c r="DT41" i="54"/>
  <c r="EY41" i="54"/>
  <c r="EY42" i="54"/>
  <c r="BH6" i="54"/>
  <c r="CN6" i="54"/>
  <c r="DS6" i="54"/>
  <c r="BH7" i="54"/>
  <c r="CN7" i="54"/>
  <c r="DS7" i="54"/>
  <c r="BH8" i="54"/>
  <c r="CN8" i="54"/>
  <c r="DS8" i="54"/>
  <c r="BH9" i="54"/>
  <c r="CN9" i="54"/>
  <c r="DS9" i="54"/>
  <c r="BH10" i="54"/>
  <c r="CN10" i="54"/>
  <c r="DS10" i="54"/>
  <c r="BH11" i="54"/>
  <c r="CN11" i="54"/>
  <c r="DS11" i="54"/>
  <c r="BH12" i="54"/>
  <c r="CN12" i="54"/>
  <c r="DS12" i="54"/>
  <c r="BH13" i="54"/>
  <c r="CN13" i="54"/>
  <c r="DS13" i="54"/>
  <c r="BH14" i="54"/>
  <c r="CN14" i="54"/>
  <c r="DS14" i="54"/>
  <c r="BH15" i="54"/>
  <c r="CN15" i="54"/>
  <c r="DS15" i="54"/>
  <c r="BH16" i="54"/>
  <c r="CN16" i="54"/>
  <c r="DS16" i="54"/>
  <c r="BH17" i="54"/>
  <c r="CN17" i="54"/>
  <c r="DS17" i="54"/>
  <c r="BH18" i="54"/>
  <c r="CN18" i="54"/>
  <c r="DS18" i="54"/>
  <c r="BH19" i="54"/>
  <c r="CN19" i="54"/>
  <c r="DS19" i="54"/>
  <c r="DS20" i="54"/>
  <c r="EV51" i="54"/>
  <c r="BH31" i="54"/>
  <c r="DS31" i="54"/>
  <c r="EX31" i="54"/>
  <c r="BH32" i="54"/>
  <c r="DS32" i="54"/>
  <c r="EX32" i="54"/>
  <c r="BH33" i="54"/>
  <c r="DS33" i="54"/>
  <c r="EX33" i="54"/>
  <c r="BH34" i="54"/>
  <c r="DS34" i="54"/>
  <c r="EX34" i="54"/>
  <c r="BH35" i="54"/>
  <c r="DS35" i="54"/>
  <c r="EX35" i="54"/>
  <c r="BH36" i="54"/>
  <c r="DS36" i="54"/>
  <c r="EX36" i="54"/>
  <c r="BH37" i="54"/>
  <c r="DS37" i="54"/>
  <c r="EX37" i="54"/>
  <c r="BH38" i="54"/>
  <c r="DS38" i="54"/>
  <c r="EX38" i="54"/>
  <c r="BH39" i="54"/>
  <c r="DS39" i="54"/>
  <c r="EX39" i="54"/>
  <c r="BH40" i="54"/>
  <c r="DS40" i="54"/>
  <c r="EX40" i="54"/>
  <c r="BH41" i="54"/>
  <c r="DS41" i="54"/>
  <c r="EX41" i="54"/>
  <c r="EX42" i="54"/>
  <c r="BG6" i="54"/>
  <c r="CM6" i="54"/>
  <c r="DR6" i="54"/>
  <c r="BG7" i="54"/>
  <c r="CM7" i="54"/>
  <c r="DR7" i="54"/>
  <c r="BG8" i="54"/>
  <c r="CM8" i="54"/>
  <c r="DR8" i="54"/>
  <c r="BG9" i="54"/>
  <c r="CM9" i="54"/>
  <c r="DR9" i="54"/>
  <c r="BG10" i="54"/>
  <c r="CM10" i="54"/>
  <c r="DR10" i="54"/>
  <c r="BG11" i="54"/>
  <c r="CM11" i="54"/>
  <c r="DR11" i="54"/>
  <c r="BG12" i="54"/>
  <c r="CM12" i="54"/>
  <c r="DR12" i="54"/>
  <c r="BG13" i="54"/>
  <c r="CM13" i="54"/>
  <c r="DR13" i="54"/>
  <c r="BG14" i="54"/>
  <c r="CM14" i="54"/>
  <c r="DR14" i="54"/>
  <c r="BG15" i="54"/>
  <c r="CM15" i="54"/>
  <c r="DR15" i="54"/>
  <c r="BG16" i="54"/>
  <c r="CM16" i="54"/>
  <c r="DR16" i="54"/>
  <c r="BG17" i="54"/>
  <c r="CM17" i="54"/>
  <c r="DR17" i="54"/>
  <c r="BG18" i="54"/>
  <c r="CM18" i="54"/>
  <c r="DR18" i="54"/>
  <c r="BG19" i="54"/>
  <c r="CM19" i="54"/>
  <c r="DR19" i="54"/>
  <c r="DR20" i="54"/>
  <c r="EU51" i="54"/>
  <c r="BG31" i="54"/>
  <c r="DR31" i="54"/>
  <c r="EW31" i="54"/>
  <c r="BG32" i="54"/>
  <c r="DR32" i="54"/>
  <c r="EW32" i="54"/>
  <c r="BG33" i="54"/>
  <c r="DR33" i="54"/>
  <c r="EW33" i="54"/>
  <c r="BG34" i="54"/>
  <c r="DR34" i="54"/>
  <c r="EW34" i="54"/>
  <c r="BG35" i="54"/>
  <c r="DR35" i="54"/>
  <c r="EW35" i="54"/>
  <c r="BG36" i="54"/>
  <c r="DR36" i="54"/>
  <c r="EW36" i="54"/>
  <c r="BG37" i="54"/>
  <c r="DR37" i="54"/>
  <c r="EW37" i="54"/>
  <c r="BG38" i="54"/>
  <c r="DR38" i="54"/>
  <c r="EW38" i="54"/>
  <c r="BG39" i="54"/>
  <c r="DR39" i="54"/>
  <c r="EW39" i="54"/>
  <c r="BG40" i="54"/>
  <c r="DR40" i="54"/>
  <c r="EW40" i="54"/>
  <c r="BG41" i="54"/>
  <c r="DR41" i="54"/>
  <c r="EW41" i="54"/>
  <c r="EW42" i="54"/>
  <c r="BF6" i="54"/>
  <c r="CL6" i="54"/>
  <c r="DQ6" i="54"/>
  <c r="BF7" i="54"/>
  <c r="CL7" i="54"/>
  <c r="DQ7" i="54"/>
  <c r="BF8" i="54"/>
  <c r="CL8" i="54"/>
  <c r="DQ8" i="54"/>
  <c r="BF9" i="54"/>
  <c r="CL9" i="54"/>
  <c r="DQ9" i="54"/>
  <c r="BF10" i="54"/>
  <c r="CL10" i="54"/>
  <c r="DQ10" i="54"/>
  <c r="BF11" i="54"/>
  <c r="CL11" i="54"/>
  <c r="DQ11" i="54"/>
  <c r="BF12" i="54"/>
  <c r="CL12" i="54"/>
  <c r="DQ12" i="54"/>
  <c r="BF13" i="54"/>
  <c r="CL13" i="54"/>
  <c r="DQ13" i="54"/>
  <c r="BF14" i="54"/>
  <c r="CL14" i="54"/>
  <c r="DQ14" i="54"/>
  <c r="BF15" i="54"/>
  <c r="CL15" i="54"/>
  <c r="DQ15" i="54"/>
  <c r="BF16" i="54"/>
  <c r="CL16" i="54"/>
  <c r="DQ16" i="54"/>
  <c r="BF17" i="54"/>
  <c r="CL17" i="54"/>
  <c r="DQ17" i="54"/>
  <c r="BF18" i="54"/>
  <c r="CL18" i="54"/>
  <c r="DQ18" i="54"/>
  <c r="BF19" i="54"/>
  <c r="CL19" i="54"/>
  <c r="DQ19" i="54"/>
  <c r="DQ20" i="54"/>
  <c r="ET51" i="54"/>
  <c r="BF31" i="54"/>
  <c r="DQ31" i="54"/>
  <c r="EV31" i="54"/>
  <c r="BF32" i="54"/>
  <c r="DQ32" i="54"/>
  <c r="EV32" i="54"/>
  <c r="BF33" i="54"/>
  <c r="DQ33" i="54"/>
  <c r="EV33" i="54"/>
  <c r="BF34" i="54"/>
  <c r="DQ34" i="54"/>
  <c r="EV34" i="54"/>
  <c r="BF35" i="54"/>
  <c r="DQ35" i="54"/>
  <c r="EV35" i="54"/>
  <c r="BF36" i="54"/>
  <c r="DQ36" i="54"/>
  <c r="EV36" i="54"/>
  <c r="BF37" i="54"/>
  <c r="DQ37" i="54"/>
  <c r="EV37" i="54"/>
  <c r="BF38" i="54"/>
  <c r="DQ38" i="54"/>
  <c r="EV38" i="54"/>
  <c r="BF39" i="54"/>
  <c r="DQ39" i="54"/>
  <c r="EV39" i="54"/>
  <c r="BF40" i="54"/>
  <c r="DQ40" i="54"/>
  <c r="EV40" i="54"/>
  <c r="BF41" i="54"/>
  <c r="DQ41" i="54"/>
  <c r="EV41" i="54"/>
  <c r="EV42" i="54"/>
  <c r="BE6" i="54"/>
  <c r="CK6" i="54"/>
  <c r="DP6" i="54"/>
  <c r="BE7" i="54"/>
  <c r="CK7" i="54"/>
  <c r="DP7" i="54"/>
  <c r="BE8" i="54"/>
  <c r="CK8" i="54"/>
  <c r="DP8" i="54"/>
  <c r="BE9" i="54"/>
  <c r="CK9" i="54"/>
  <c r="DP9" i="54"/>
  <c r="BE10" i="54"/>
  <c r="CK10" i="54"/>
  <c r="DP10" i="54"/>
  <c r="BE11" i="54"/>
  <c r="CK11" i="54"/>
  <c r="DP11" i="54"/>
  <c r="BE12" i="54"/>
  <c r="CK12" i="54"/>
  <c r="DP12" i="54"/>
  <c r="BE13" i="54"/>
  <c r="CK13" i="54"/>
  <c r="DP13" i="54"/>
  <c r="BE14" i="54"/>
  <c r="CK14" i="54"/>
  <c r="DP14" i="54"/>
  <c r="BE15" i="54"/>
  <c r="CK15" i="54"/>
  <c r="DP15" i="54"/>
  <c r="BE16" i="54"/>
  <c r="CK16" i="54"/>
  <c r="DP16" i="54"/>
  <c r="BE17" i="54"/>
  <c r="CK17" i="54"/>
  <c r="DP17" i="54"/>
  <c r="BE18" i="54"/>
  <c r="CK18" i="54"/>
  <c r="DP18" i="54"/>
  <c r="BE19" i="54"/>
  <c r="CK19" i="54"/>
  <c r="DP19" i="54"/>
  <c r="DP20" i="54"/>
  <c r="ES51" i="54"/>
  <c r="BE31" i="54"/>
  <c r="DP31" i="54"/>
  <c r="EU31" i="54"/>
  <c r="BE32" i="54"/>
  <c r="DP32" i="54"/>
  <c r="EU32" i="54"/>
  <c r="BE33" i="54"/>
  <c r="DP33" i="54"/>
  <c r="EU33" i="54"/>
  <c r="BE34" i="54"/>
  <c r="DP34" i="54"/>
  <c r="EU34" i="54"/>
  <c r="BE35" i="54"/>
  <c r="DP35" i="54"/>
  <c r="EU35" i="54"/>
  <c r="BE36" i="54"/>
  <c r="DP36" i="54"/>
  <c r="EU36" i="54"/>
  <c r="BE37" i="54"/>
  <c r="DP37" i="54"/>
  <c r="EU37" i="54"/>
  <c r="BE38" i="54"/>
  <c r="DP38" i="54"/>
  <c r="EU38" i="54"/>
  <c r="BE39" i="54"/>
  <c r="DP39" i="54"/>
  <c r="EU39" i="54"/>
  <c r="BE40" i="54"/>
  <c r="DP40" i="54"/>
  <c r="EU40" i="54"/>
  <c r="BE41" i="54"/>
  <c r="DP41" i="54"/>
  <c r="EU41" i="54"/>
  <c r="EU42" i="54"/>
  <c r="BD6" i="54"/>
  <c r="CJ6" i="54"/>
  <c r="DO6" i="54"/>
  <c r="BD7" i="54"/>
  <c r="CJ7" i="54"/>
  <c r="DO7" i="54"/>
  <c r="BD8" i="54"/>
  <c r="CJ8" i="54"/>
  <c r="DO8" i="54"/>
  <c r="BD9" i="54"/>
  <c r="CJ9" i="54"/>
  <c r="DO9" i="54"/>
  <c r="BD10" i="54"/>
  <c r="CJ10" i="54"/>
  <c r="DO10" i="54"/>
  <c r="BD11" i="54"/>
  <c r="CJ11" i="54"/>
  <c r="DO11" i="54"/>
  <c r="BD12" i="54"/>
  <c r="CJ12" i="54"/>
  <c r="DO12" i="54"/>
  <c r="BD13" i="54"/>
  <c r="CJ13" i="54"/>
  <c r="DO13" i="54"/>
  <c r="BD14" i="54"/>
  <c r="CJ14" i="54"/>
  <c r="DO14" i="54"/>
  <c r="BD15" i="54"/>
  <c r="CJ15" i="54"/>
  <c r="DO15" i="54"/>
  <c r="BD16" i="54"/>
  <c r="CJ16" i="54"/>
  <c r="DO16" i="54"/>
  <c r="BD17" i="54"/>
  <c r="CJ17" i="54"/>
  <c r="DO17" i="54"/>
  <c r="BD18" i="54"/>
  <c r="CJ18" i="54"/>
  <c r="DO18" i="54"/>
  <c r="BD19" i="54"/>
  <c r="CJ19" i="54"/>
  <c r="DO19" i="54"/>
  <c r="DO20" i="54"/>
  <c r="ER51" i="54"/>
  <c r="BD31" i="54"/>
  <c r="DO31" i="54"/>
  <c r="ET31" i="54"/>
  <c r="BD32" i="54"/>
  <c r="DO32" i="54"/>
  <c r="ET32" i="54"/>
  <c r="BD33" i="54"/>
  <c r="DO33" i="54"/>
  <c r="ET33" i="54"/>
  <c r="BD34" i="54"/>
  <c r="DO34" i="54"/>
  <c r="ET34" i="54"/>
  <c r="BD35" i="54"/>
  <c r="DO35" i="54"/>
  <c r="ET35" i="54"/>
  <c r="BD36" i="54"/>
  <c r="DO36" i="54"/>
  <c r="ET36" i="54"/>
  <c r="BD37" i="54"/>
  <c r="DO37" i="54"/>
  <c r="ET37" i="54"/>
  <c r="BD38" i="54"/>
  <c r="DO38" i="54"/>
  <c r="ET38" i="54"/>
  <c r="BD39" i="54"/>
  <c r="DO39" i="54"/>
  <c r="ET39" i="54"/>
  <c r="BD40" i="54"/>
  <c r="DO40" i="54"/>
  <c r="ET40" i="54"/>
  <c r="BD41" i="54"/>
  <c r="DO41" i="54"/>
  <c r="ET41" i="54"/>
  <c r="ET42" i="54"/>
  <c r="BC6" i="54"/>
  <c r="CI6" i="54"/>
  <c r="DN6" i="54"/>
  <c r="BC7" i="54"/>
  <c r="CI7" i="54"/>
  <c r="DN7" i="54"/>
  <c r="BC8" i="54"/>
  <c r="CI8" i="54"/>
  <c r="DN8" i="54"/>
  <c r="BC9" i="54"/>
  <c r="CI9" i="54"/>
  <c r="DN9" i="54"/>
  <c r="BC10" i="54"/>
  <c r="CI10" i="54"/>
  <c r="DN10" i="54"/>
  <c r="BC11" i="54"/>
  <c r="CI11" i="54"/>
  <c r="DN11" i="54"/>
  <c r="BC12" i="54"/>
  <c r="CI12" i="54"/>
  <c r="DN12" i="54"/>
  <c r="BC13" i="54"/>
  <c r="CI13" i="54"/>
  <c r="DN13" i="54"/>
  <c r="BC14" i="54"/>
  <c r="CI14" i="54"/>
  <c r="DN14" i="54"/>
  <c r="BC15" i="54"/>
  <c r="CI15" i="54"/>
  <c r="DN15" i="54"/>
  <c r="BC16" i="54"/>
  <c r="CI16" i="54"/>
  <c r="DN16" i="54"/>
  <c r="BC17" i="54"/>
  <c r="CI17" i="54"/>
  <c r="DN17" i="54"/>
  <c r="BC18" i="54"/>
  <c r="CI18" i="54"/>
  <c r="DN18" i="54"/>
  <c r="BC19" i="54"/>
  <c r="CI19" i="54"/>
  <c r="DN19" i="54"/>
  <c r="DN20" i="54"/>
  <c r="EQ51" i="54"/>
  <c r="BC31" i="54"/>
  <c r="DN31" i="54"/>
  <c r="ES31" i="54"/>
  <c r="BC32" i="54"/>
  <c r="DN32" i="54"/>
  <c r="ES32" i="54"/>
  <c r="BC33" i="54"/>
  <c r="DN33" i="54"/>
  <c r="ES33" i="54"/>
  <c r="BC34" i="54"/>
  <c r="DN34" i="54"/>
  <c r="ES34" i="54"/>
  <c r="BC35" i="54"/>
  <c r="DN35" i="54"/>
  <c r="ES35" i="54"/>
  <c r="BC36" i="54"/>
  <c r="DN36" i="54"/>
  <c r="ES36" i="54"/>
  <c r="BC37" i="54"/>
  <c r="DN37" i="54"/>
  <c r="ES37" i="54"/>
  <c r="BC38" i="54"/>
  <c r="DN38" i="54"/>
  <c r="ES38" i="54"/>
  <c r="BC39" i="54"/>
  <c r="DN39" i="54"/>
  <c r="ES39" i="54"/>
  <c r="BC40" i="54"/>
  <c r="DN40" i="54"/>
  <c r="ES40" i="54"/>
  <c r="BC41" i="54"/>
  <c r="DN41" i="54"/>
  <c r="ES41" i="54"/>
  <c r="ES42" i="54"/>
  <c r="BB6" i="54"/>
  <c r="CH6" i="54"/>
  <c r="DM6" i="54"/>
  <c r="BB7" i="54"/>
  <c r="CH7" i="54"/>
  <c r="DM7" i="54"/>
  <c r="BB8" i="54"/>
  <c r="CH8" i="54"/>
  <c r="DM8" i="54"/>
  <c r="BB9" i="54"/>
  <c r="CH9" i="54"/>
  <c r="DM9" i="54"/>
  <c r="BB10" i="54"/>
  <c r="CH10" i="54"/>
  <c r="DM10" i="54"/>
  <c r="BB11" i="54"/>
  <c r="CH11" i="54"/>
  <c r="DM11" i="54"/>
  <c r="BB12" i="54"/>
  <c r="CH12" i="54"/>
  <c r="DM12" i="54"/>
  <c r="BB13" i="54"/>
  <c r="CH13" i="54"/>
  <c r="DM13" i="54"/>
  <c r="BB14" i="54"/>
  <c r="CH14" i="54"/>
  <c r="DM14" i="54"/>
  <c r="BB15" i="54"/>
  <c r="CH15" i="54"/>
  <c r="DM15" i="54"/>
  <c r="BB16" i="54"/>
  <c r="CH16" i="54"/>
  <c r="DM16" i="54"/>
  <c r="BB17" i="54"/>
  <c r="CH17" i="54"/>
  <c r="DM17" i="54"/>
  <c r="BB18" i="54"/>
  <c r="CH18" i="54"/>
  <c r="DM18" i="54"/>
  <c r="BB19" i="54"/>
  <c r="CH19" i="54"/>
  <c r="DM19" i="54"/>
  <c r="DM20" i="54"/>
  <c r="EP51" i="54"/>
  <c r="BB31" i="54"/>
  <c r="DM31" i="54"/>
  <c r="ER31" i="54"/>
  <c r="BB32" i="54"/>
  <c r="DM32" i="54"/>
  <c r="ER32" i="54"/>
  <c r="BB33" i="54"/>
  <c r="DM33" i="54"/>
  <c r="ER33" i="54"/>
  <c r="BB34" i="54"/>
  <c r="DM34" i="54"/>
  <c r="ER34" i="54"/>
  <c r="BB35" i="54"/>
  <c r="DM35" i="54"/>
  <c r="ER35" i="54"/>
  <c r="BB36" i="54"/>
  <c r="DM36" i="54"/>
  <c r="ER36" i="54"/>
  <c r="BB37" i="54"/>
  <c r="DM37" i="54"/>
  <c r="ER37" i="54"/>
  <c r="BB38" i="54"/>
  <c r="DM38" i="54"/>
  <c r="ER38" i="54"/>
  <c r="BB39" i="54"/>
  <c r="DM39" i="54"/>
  <c r="ER39" i="54"/>
  <c r="BB40" i="54"/>
  <c r="DM40" i="54"/>
  <c r="ER40" i="54"/>
  <c r="BB41" i="54"/>
  <c r="DM41" i="54"/>
  <c r="ER41" i="54"/>
  <c r="ER42" i="54"/>
  <c r="BA6" i="54"/>
  <c r="CG6" i="54"/>
  <c r="DL6" i="54"/>
  <c r="BA7" i="54"/>
  <c r="CG7" i="54"/>
  <c r="DL7" i="54"/>
  <c r="BA8" i="54"/>
  <c r="CG8" i="54"/>
  <c r="DL8" i="54"/>
  <c r="BA9" i="54"/>
  <c r="CG9" i="54"/>
  <c r="DL9" i="54"/>
  <c r="BA10" i="54"/>
  <c r="CG10" i="54"/>
  <c r="DL10" i="54"/>
  <c r="BA11" i="54"/>
  <c r="CG11" i="54"/>
  <c r="DL11" i="54"/>
  <c r="BA12" i="54"/>
  <c r="CG12" i="54"/>
  <c r="DL12" i="54"/>
  <c r="BA13" i="54"/>
  <c r="CG13" i="54"/>
  <c r="DL13" i="54"/>
  <c r="BA14" i="54"/>
  <c r="CG14" i="54"/>
  <c r="DL14" i="54"/>
  <c r="BA15" i="54"/>
  <c r="CG15" i="54"/>
  <c r="DL15" i="54"/>
  <c r="BA16" i="54"/>
  <c r="CG16" i="54"/>
  <c r="DL16" i="54"/>
  <c r="BA17" i="54"/>
  <c r="CG17" i="54"/>
  <c r="DL17" i="54"/>
  <c r="BA18" i="54"/>
  <c r="CG18" i="54"/>
  <c r="DL18" i="54"/>
  <c r="BA19" i="54"/>
  <c r="CG19" i="54"/>
  <c r="DL19" i="54"/>
  <c r="DL20" i="54"/>
  <c r="EO51" i="54"/>
  <c r="BA31" i="54"/>
  <c r="DL31" i="54"/>
  <c r="EQ31" i="54"/>
  <c r="BA32" i="54"/>
  <c r="DL32" i="54"/>
  <c r="EQ32" i="54"/>
  <c r="BA33" i="54"/>
  <c r="DL33" i="54"/>
  <c r="EQ33" i="54"/>
  <c r="BA34" i="54"/>
  <c r="DL34" i="54"/>
  <c r="EQ34" i="54"/>
  <c r="BA35" i="54"/>
  <c r="DL35" i="54"/>
  <c r="EQ35" i="54"/>
  <c r="BA36" i="54"/>
  <c r="DL36" i="54"/>
  <c r="EQ36" i="54"/>
  <c r="BA37" i="54"/>
  <c r="DL37" i="54"/>
  <c r="EQ37" i="54"/>
  <c r="BA38" i="54"/>
  <c r="DL38" i="54"/>
  <c r="EQ38" i="54"/>
  <c r="BA39" i="54"/>
  <c r="DL39" i="54"/>
  <c r="EQ39" i="54"/>
  <c r="BA40" i="54"/>
  <c r="DL40" i="54"/>
  <c r="EQ40" i="54"/>
  <c r="BA41" i="54"/>
  <c r="DL41" i="54"/>
  <c r="EQ41" i="54"/>
  <c r="EQ42" i="54"/>
  <c r="AZ6" i="54"/>
  <c r="CF6" i="54"/>
  <c r="DK6" i="54"/>
  <c r="AZ7" i="54"/>
  <c r="CF7" i="54"/>
  <c r="DK7" i="54"/>
  <c r="AZ8" i="54"/>
  <c r="CF8" i="54"/>
  <c r="DK8" i="54"/>
  <c r="AZ9" i="54"/>
  <c r="CF9" i="54"/>
  <c r="DK9" i="54"/>
  <c r="AZ10" i="54"/>
  <c r="CF10" i="54"/>
  <c r="DK10" i="54"/>
  <c r="AZ11" i="54"/>
  <c r="CF11" i="54"/>
  <c r="DK11" i="54"/>
  <c r="AZ12" i="54"/>
  <c r="CF12" i="54"/>
  <c r="DK12" i="54"/>
  <c r="AZ13" i="54"/>
  <c r="CF13" i="54"/>
  <c r="DK13" i="54"/>
  <c r="AZ14" i="54"/>
  <c r="CF14" i="54"/>
  <c r="DK14" i="54"/>
  <c r="AZ15" i="54"/>
  <c r="CF15" i="54"/>
  <c r="DK15" i="54"/>
  <c r="AZ16" i="54"/>
  <c r="CF16" i="54"/>
  <c r="DK16" i="54"/>
  <c r="AZ17" i="54"/>
  <c r="CF17" i="54"/>
  <c r="DK17" i="54"/>
  <c r="AZ18" i="54"/>
  <c r="CF18" i="54"/>
  <c r="DK18" i="54"/>
  <c r="AZ19" i="54"/>
  <c r="CF19" i="54"/>
  <c r="DK19" i="54"/>
  <c r="DK20" i="54"/>
  <c r="EN51" i="54"/>
  <c r="AZ31" i="54"/>
  <c r="DK31" i="54"/>
  <c r="EP31" i="54"/>
  <c r="AZ32" i="54"/>
  <c r="DK32" i="54"/>
  <c r="EP32" i="54"/>
  <c r="AZ33" i="54"/>
  <c r="DK33" i="54"/>
  <c r="EP33" i="54"/>
  <c r="AZ34" i="54"/>
  <c r="DK34" i="54"/>
  <c r="EP34" i="54"/>
  <c r="AZ35" i="54"/>
  <c r="DK35" i="54"/>
  <c r="EP35" i="54"/>
  <c r="AZ36" i="54"/>
  <c r="DK36" i="54"/>
  <c r="EP36" i="54"/>
  <c r="AZ37" i="54"/>
  <c r="DK37" i="54"/>
  <c r="EP37" i="54"/>
  <c r="AZ38" i="54"/>
  <c r="DK38" i="54"/>
  <c r="EP38" i="54"/>
  <c r="AZ39" i="54"/>
  <c r="DK39" i="54"/>
  <c r="EP39" i="54"/>
  <c r="AZ40" i="54"/>
  <c r="DK40" i="54"/>
  <c r="EP40" i="54"/>
  <c r="AZ41" i="54"/>
  <c r="DK41" i="54"/>
  <c r="EP41" i="54"/>
  <c r="EP42" i="54"/>
  <c r="AY6" i="54"/>
  <c r="CE6" i="54"/>
  <c r="DJ6" i="54"/>
  <c r="AY7" i="54"/>
  <c r="CE7" i="54"/>
  <c r="DJ7" i="54"/>
  <c r="AY8" i="54"/>
  <c r="CE8" i="54"/>
  <c r="DJ8" i="54"/>
  <c r="AY9" i="54"/>
  <c r="CE9" i="54"/>
  <c r="DJ9" i="54"/>
  <c r="AY10" i="54"/>
  <c r="CE10" i="54"/>
  <c r="DJ10" i="54"/>
  <c r="AY11" i="54"/>
  <c r="CE11" i="54"/>
  <c r="DJ11" i="54"/>
  <c r="AY12" i="54"/>
  <c r="CE12" i="54"/>
  <c r="DJ12" i="54"/>
  <c r="AY13" i="54"/>
  <c r="CE13" i="54"/>
  <c r="DJ13" i="54"/>
  <c r="AY14" i="54"/>
  <c r="CE14" i="54"/>
  <c r="DJ14" i="54"/>
  <c r="AY15" i="54"/>
  <c r="CE15" i="54"/>
  <c r="DJ15" i="54"/>
  <c r="AY16" i="54"/>
  <c r="CE16" i="54"/>
  <c r="DJ16" i="54"/>
  <c r="AY17" i="54"/>
  <c r="CE17" i="54"/>
  <c r="DJ17" i="54"/>
  <c r="AY18" i="54"/>
  <c r="CE18" i="54"/>
  <c r="DJ18" i="54"/>
  <c r="AY19" i="54"/>
  <c r="CE19" i="54"/>
  <c r="DJ19" i="54"/>
  <c r="DJ20" i="54"/>
  <c r="EM51" i="54"/>
  <c r="AY31" i="54"/>
  <c r="DJ31" i="54"/>
  <c r="EO31" i="54"/>
  <c r="AY32" i="54"/>
  <c r="DJ32" i="54"/>
  <c r="EO32" i="54"/>
  <c r="AY33" i="54"/>
  <c r="DJ33" i="54"/>
  <c r="EO33" i="54"/>
  <c r="AY34" i="54"/>
  <c r="DJ34" i="54"/>
  <c r="EO34" i="54"/>
  <c r="AY35" i="54"/>
  <c r="DJ35" i="54"/>
  <c r="EO35" i="54"/>
  <c r="AY36" i="54"/>
  <c r="DJ36" i="54"/>
  <c r="EO36" i="54"/>
  <c r="AY37" i="54"/>
  <c r="DJ37" i="54"/>
  <c r="EO37" i="54"/>
  <c r="AY38" i="54"/>
  <c r="DJ38" i="54"/>
  <c r="EO38" i="54"/>
  <c r="AY39" i="54"/>
  <c r="DJ39" i="54"/>
  <c r="EO39" i="54"/>
  <c r="AY40" i="54"/>
  <c r="DJ40" i="54"/>
  <c r="EO40" i="54"/>
  <c r="AY41" i="54"/>
  <c r="DJ41" i="54"/>
  <c r="EO41" i="54"/>
  <c r="EO42" i="54"/>
  <c r="AX6" i="54"/>
  <c r="CD6" i="54"/>
  <c r="DI6" i="54"/>
  <c r="AX7" i="54"/>
  <c r="CD7" i="54"/>
  <c r="DI7" i="54"/>
  <c r="AX8" i="54"/>
  <c r="CD8" i="54"/>
  <c r="DI8" i="54"/>
  <c r="AX9" i="54"/>
  <c r="CD9" i="54"/>
  <c r="DI9" i="54"/>
  <c r="AX10" i="54"/>
  <c r="CD10" i="54"/>
  <c r="DI10" i="54"/>
  <c r="AX11" i="54"/>
  <c r="CD11" i="54"/>
  <c r="DI11" i="54"/>
  <c r="AX12" i="54"/>
  <c r="CD12" i="54"/>
  <c r="DI12" i="54"/>
  <c r="AX13" i="54"/>
  <c r="CD13" i="54"/>
  <c r="DI13" i="54"/>
  <c r="AX14" i="54"/>
  <c r="CD14" i="54"/>
  <c r="DI14" i="54"/>
  <c r="AX15" i="54"/>
  <c r="CD15" i="54"/>
  <c r="DI15" i="54"/>
  <c r="AX16" i="54"/>
  <c r="CD16" i="54"/>
  <c r="DI16" i="54"/>
  <c r="AX17" i="54"/>
  <c r="CD17" i="54"/>
  <c r="DI17" i="54"/>
  <c r="AX18" i="54"/>
  <c r="CD18" i="54"/>
  <c r="DI18" i="54"/>
  <c r="AX19" i="54"/>
  <c r="CD19" i="54"/>
  <c r="DI19" i="54"/>
  <c r="DI20" i="54"/>
  <c r="EL51" i="54"/>
  <c r="AX31" i="54"/>
  <c r="DI31" i="54"/>
  <c r="EN31" i="54"/>
  <c r="AX32" i="54"/>
  <c r="DI32" i="54"/>
  <c r="EN32" i="54"/>
  <c r="AX33" i="54"/>
  <c r="DI33" i="54"/>
  <c r="EN33" i="54"/>
  <c r="AX34" i="54"/>
  <c r="DI34" i="54"/>
  <c r="EN34" i="54"/>
  <c r="AX35" i="54"/>
  <c r="DI35" i="54"/>
  <c r="EN35" i="54"/>
  <c r="AX36" i="54"/>
  <c r="DI36" i="54"/>
  <c r="EN36" i="54"/>
  <c r="AX37" i="54"/>
  <c r="DI37" i="54"/>
  <c r="EN37" i="54"/>
  <c r="AX38" i="54"/>
  <c r="DI38" i="54"/>
  <c r="EN38" i="54"/>
  <c r="AX39" i="54"/>
  <c r="DI39" i="54"/>
  <c r="EN39" i="54"/>
  <c r="AX40" i="54"/>
  <c r="DI40" i="54"/>
  <c r="EN40" i="54"/>
  <c r="AX41" i="54"/>
  <c r="DI41" i="54"/>
  <c r="EN41" i="54"/>
  <c r="EN42" i="54"/>
  <c r="AW6" i="54"/>
  <c r="CC6" i="54"/>
  <c r="DH6" i="54"/>
  <c r="AW7" i="54"/>
  <c r="CC7" i="54"/>
  <c r="DH7" i="54"/>
  <c r="AW8" i="54"/>
  <c r="CC8" i="54"/>
  <c r="DH8" i="54"/>
  <c r="AW9" i="54"/>
  <c r="CC9" i="54"/>
  <c r="DH9" i="54"/>
  <c r="AW10" i="54"/>
  <c r="CC10" i="54"/>
  <c r="DH10" i="54"/>
  <c r="AW11" i="54"/>
  <c r="CC11" i="54"/>
  <c r="DH11" i="54"/>
  <c r="AW12" i="54"/>
  <c r="CC12" i="54"/>
  <c r="DH12" i="54"/>
  <c r="AW13" i="54"/>
  <c r="CC13" i="54"/>
  <c r="DH13" i="54"/>
  <c r="AW14" i="54"/>
  <c r="CC14" i="54"/>
  <c r="DH14" i="54"/>
  <c r="AW15" i="54"/>
  <c r="CC15" i="54"/>
  <c r="DH15" i="54"/>
  <c r="AW16" i="54"/>
  <c r="CC16" i="54"/>
  <c r="DH16" i="54"/>
  <c r="AW17" i="54"/>
  <c r="CC17" i="54"/>
  <c r="DH17" i="54"/>
  <c r="AW18" i="54"/>
  <c r="CC18" i="54"/>
  <c r="DH18" i="54"/>
  <c r="AW19" i="54"/>
  <c r="CC19" i="54"/>
  <c r="DH19" i="54"/>
  <c r="DH20" i="54"/>
  <c r="EK51" i="54"/>
  <c r="AW31" i="54"/>
  <c r="DH31" i="54"/>
  <c r="EM31" i="54"/>
  <c r="AW32" i="54"/>
  <c r="DH32" i="54"/>
  <c r="EM32" i="54"/>
  <c r="AW33" i="54"/>
  <c r="DH33" i="54"/>
  <c r="EM33" i="54"/>
  <c r="AW34" i="54"/>
  <c r="DH34" i="54"/>
  <c r="EM34" i="54"/>
  <c r="AW35" i="54"/>
  <c r="DH35" i="54"/>
  <c r="EM35" i="54"/>
  <c r="AW36" i="54"/>
  <c r="DH36" i="54"/>
  <c r="EM36" i="54"/>
  <c r="AW37" i="54"/>
  <c r="DH37" i="54"/>
  <c r="EM37" i="54"/>
  <c r="AW38" i="54"/>
  <c r="DH38" i="54"/>
  <c r="EM38" i="54"/>
  <c r="AW39" i="54"/>
  <c r="DH39" i="54"/>
  <c r="EM39" i="54"/>
  <c r="AW40" i="54"/>
  <c r="DH40" i="54"/>
  <c r="EM40" i="54"/>
  <c r="AW41" i="54"/>
  <c r="DH41" i="54"/>
  <c r="EM41" i="54"/>
  <c r="EM42" i="54"/>
  <c r="AV6" i="54"/>
  <c r="CB6" i="54"/>
  <c r="DG6" i="54"/>
  <c r="AV7" i="54"/>
  <c r="CB7" i="54"/>
  <c r="DG7" i="54"/>
  <c r="AV8" i="54"/>
  <c r="CB8" i="54"/>
  <c r="DG8" i="54"/>
  <c r="AV9" i="54"/>
  <c r="CB9" i="54"/>
  <c r="DG9" i="54"/>
  <c r="AV10" i="54"/>
  <c r="CB10" i="54"/>
  <c r="DG10" i="54"/>
  <c r="AV11" i="54"/>
  <c r="CB11" i="54"/>
  <c r="DG11" i="54"/>
  <c r="AV12" i="54"/>
  <c r="CB12" i="54"/>
  <c r="DG12" i="54"/>
  <c r="AV13" i="54"/>
  <c r="CB13" i="54"/>
  <c r="DG13" i="54"/>
  <c r="AV14" i="54"/>
  <c r="CB14" i="54"/>
  <c r="DG14" i="54"/>
  <c r="AV15" i="54"/>
  <c r="CB15" i="54"/>
  <c r="DG15" i="54"/>
  <c r="AV16" i="54"/>
  <c r="CB16" i="54"/>
  <c r="DG16" i="54"/>
  <c r="AV17" i="54"/>
  <c r="CB17" i="54"/>
  <c r="DG17" i="54"/>
  <c r="AV18" i="54"/>
  <c r="CB18" i="54"/>
  <c r="DG18" i="54"/>
  <c r="AV19" i="54"/>
  <c r="CB19" i="54"/>
  <c r="DG19" i="54"/>
  <c r="DG20" i="54"/>
  <c r="EJ51" i="54"/>
  <c r="AV31" i="54"/>
  <c r="DG31" i="54"/>
  <c r="EL31" i="54"/>
  <c r="AV32" i="54"/>
  <c r="DG32" i="54"/>
  <c r="EL32" i="54"/>
  <c r="AV33" i="54"/>
  <c r="DG33" i="54"/>
  <c r="EL33" i="54"/>
  <c r="AV34" i="54"/>
  <c r="DG34" i="54"/>
  <c r="EL34" i="54"/>
  <c r="AV35" i="54"/>
  <c r="DG35" i="54"/>
  <c r="EL35" i="54"/>
  <c r="AV36" i="54"/>
  <c r="DG36" i="54"/>
  <c r="EL36" i="54"/>
  <c r="AV37" i="54"/>
  <c r="DG37" i="54"/>
  <c r="EL37" i="54"/>
  <c r="AV38" i="54"/>
  <c r="DG38" i="54"/>
  <c r="EL38" i="54"/>
  <c r="AV39" i="54"/>
  <c r="DG39" i="54"/>
  <c r="EL39" i="54"/>
  <c r="AV40" i="54"/>
  <c r="DG40" i="54"/>
  <c r="EL40" i="54"/>
  <c r="AV41" i="54"/>
  <c r="DG41" i="54"/>
  <c r="EL41" i="54"/>
  <c r="EL42" i="54"/>
  <c r="AU6" i="54"/>
  <c r="CA6" i="54"/>
  <c r="DF6" i="54"/>
  <c r="AU7" i="54"/>
  <c r="CA7" i="54"/>
  <c r="DF7" i="54"/>
  <c r="AU8" i="54"/>
  <c r="CA8" i="54"/>
  <c r="DF8" i="54"/>
  <c r="AU9" i="54"/>
  <c r="CA9" i="54"/>
  <c r="DF9" i="54"/>
  <c r="AU10" i="54"/>
  <c r="CA10" i="54"/>
  <c r="DF10" i="54"/>
  <c r="AU11" i="54"/>
  <c r="CA11" i="54"/>
  <c r="DF11" i="54"/>
  <c r="AU12" i="54"/>
  <c r="CA12" i="54"/>
  <c r="DF12" i="54"/>
  <c r="AU13" i="54"/>
  <c r="CA13" i="54"/>
  <c r="DF13" i="54"/>
  <c r="AU14" i="54"/>
  <c r="CA14" i="54"/>
  <c r="DF14" i="54"/>
  <c r="AU15" i="54"/>
  <c r="CA15" i="54"/>
  <c r="DF15" i="54"/>
  <c r="AU16" i="54"/>
  <c r="CA16" i="54"/>
  <c r="DF16" i="54"/>
  <c r="AU17" i="54"/>
  <c r="CA17" i="54"/>
  <c r="DF17" i="54"/>
  <c r="AU18" i="54"/>
  <c r="CA18" i="54"/>
  <c r="DF18" i="54"/>
  <c r="AU19" i="54"/>
  <c r="CA19" i="54"/>
  <c r="DF19" i="54"/>
  <c r="DF20" i="54"/>
  <c r="EI51" i="54"/>
  <c r="AU31" i="54"/>
  <c r="DF31" i="54"/>
  <c r="EK31" i="54"/>
  <c r="AU32" i="54"/>
  <c r="DF32" i="54"/>
  <c r="EK32" i="54"/>
  <c r="AU33" i="54"/>
  <c r="DF33" i="54"/>
  <c r="EK33" i="54"/>
  <c r="AU34" i="54"/>
  <c r="DF34" i="54"/>
  <c r="EK34" i="54"/>
  <c r="AU35" i="54"/>
  <c r="DF35" i="54"/>
  <c r="EK35" i="54"/>
  <c r="AU36" i="54"/>
  <c r="DF36" i="54"/>
  <c r="EK36" i="54"/>
  <c r="AU37" i="54"/>
  <c r="DF37" i="54"/>
  <c r="EK37" i="54"/>
  <c r="AU38" i="54"/>
  <c r="DF38" i="54"/>
  <c r="EK38" i="54"/>
  <c r="AU39" i="54"/>
  <c r="DF39" i="54"/>
  <c r="EK39" i="54"/>
  <c r="AU40" i="54"/>
  <c r="DF40" i="54"/>
  <c r="EK40" i="54"/>
  <c r="AU41" i="54"/>
  <c r="DF41" i="54"/>
  <c r="EK41" i="54"/>
  <c r="EK42" i="54"/>
  <c r="AT6" i="54"/>
  <c r="BZ6" i="54"/>
  <c r="DE6" i="54"/>
  <c r="AT7" i="54"/>
  <c r="BZ7" i="54"/>
  <c r="DE7" i="54"/>
  <c r="AT8" i="54"/>
  <c r="BZ8" i="54"/>
  <c r="DE8" i="54"/>
  <c r="AT9" i="54"/>
  <c r="BZ9" i="54"/>
  <c r="DE9" i="54"/>
  <c r="AT10" i="54"/>
  <c r="BZ10" i="54"/>
  <c r="DE10" i="54"/>
  <c r="AT11" i="54"/>
  <c r="BZ11" i="54"/>
  <c r="DE11" i="54"/>
  <c r="AT12" i="54"/>
  <c r="BZ12" i="54"/>
  <c r="DE12" i="54"/>
  <c r="AT13" i="54"/>
  <c r="BZ13" i="54"/>
  <c r="DE13" i="54"/>
  <c r="AT14" i="54"/>
  <c r="BZ14" i="54"/>
  <c r="DE14" i="54"/>
  <c r="AT15" i="54"/>
  <c r="BZ15" i="54"/>
  <c r="DE15" i="54"/>
  <c r="AT16" i="54"/>
  <c r="BZ16" i="54"/>
  <c r="DE16" i="54"/>
  <c r="AT17" i="54"/>
  <c r="BZ17" i="54"/>
  <c r="DE17" i="54"/>
  <c r="AT18" i="54"/>
  <c r="BZ18" i="54"/>
  <c r="DE18" i="54"/>
  <c r="AT19" i="54"/>
  <c r="BZ19" i="54"/>
  <c r="DE19" i="54"/>
  <c r="DE20" i="54"/>
  <c r="EH51" i="54"/>
  <c r="AT31" i="54"/>
  <c r="DE31" i="54"/>
  <c r="EJ31" i="54"/>
  <c r="AT32" i="54"/>
  <c r="DE32" i="54"/>
  <c r="EJ32" i="54"/>
  <c r="AT33" i="54"/>
  <c r="DE33" i="54"/>
  <c r="EJ33" i="54"/>
  <c r="AT34" i="54"/>
  <c r="DE34" i="54"/>
  <c r="EJ34" i="54"/>
  <c r="AT35" i="54"/>
  <c r="DE35" i="54"/>
  <c r="EJ35" i="54"/>
  <c r="AT36" i="54"/>
  <c r="DE36" i="54"/>
  <c r="EJ36" i="54"/>
  <c r="AT37" i="54"/>
  <c r="DE37" i="54"/>
  <c r="EJ37" i="54"/>
  <c r="AT38" i="54"/>
  <c r="DE38" i="54"/>
  <c r="EJ38" i="54"/>
  <c r="AT39" i="54"/>
  <c r="DE39" i="54"/>
  <c r="EJ39" i="54"/>
  <c r="AT40" i="54"/>
  <c r="DE40" i="54"/>
  <c r="EJ40" i="54"/>
  <c r="AT41" i="54"/>
  <c r="DE41" i="54"/>
  <c r="EJ41" i="54"/>
  <c r="EJ42" i="54"/>
  <c r="AS6" i="54"/>
  <c r="BY6" i="54"/>
  <c r="DD6" i="54"/>
  <c r="AS7" i="54"/>
  <c r="BY7" i="54"/>
  <c r="DD7" i="54"/>
  <c r="AS8" i="54"/>
  <c r="BY8" i="54"/>
  <c r="DD8" i="54"/>
  <c r="AS9" i="54"/>
  <c r="BY9" i="54"/>
  <c r="DD9" i="54"/>
  <c r="AS10" i="54"/>
  <c r="BY10" i="54"/>
  <c r="DD10" i="54"/>
  <c r="AS11" i="54"/>
  <c r="BY11" i="54"/>
  <c r="DD11" i="54"/>
  <c r="AS12" i="54"/>
  <c r="BY12" i="54"/>
  <c r="DD12" i="54"/>
  <c r="AS13" i="54"/>
  <c r="BY13" i="54"/>
  <c r="DD13" i="54"/>
  <c r="AS14" i="54"/>
  <c r="BY14" i="54"/>
  <c r="DD14" i="54"/>
  <c r="AS15" i="54"/>
  <c r="BY15" i="54"/>
  <c r="DD15" i="54"/>
  <c r="AS16" i="54"/>
  <c r="BY16" i="54"/>
  <c r="DD16" i="54"/>
  <c r="AS17" i="54"/>
  <c r="BY17" i="54"/>
  <c r="DD17" i="54"/>
  <c r="AS18" i="54"/>
  <c r="BY18" i="54"/>
  <c r="DD18" i="54"/>
  <c r="AS19" i="54"/>
  <c r="BY19" i="54"/>
  <c r="DD19" i="54"/>
  <c r="DD20" i="54"/>
  <c r="EG51" i="54"/>
  <c r="AS31" i="54"/>
  <c r="DD31" i="54"/>
  <c r="EI31" i="54"/>
  <c r="AS32" i="54"/>
  <c r="DD32" i="54"/>
  <c r="EI32" i="54"/>
  <c r="AS33" i="54"/>
  <c r="DD33" i="54"/>
  <c r="EI33" i="54"/>
  <c r="AS34" i="54"/>
  <c r="DD34" i="54"/>
  <c r="EI34" i="54"/>
  <c r="AS35" i="54"/>
  <c r="DD35" i="54"/>
  <c r="EI35" i="54"/>
  <c r="AS36" i="54"/>
  <c r="DD36" i="54"/>
  <c r="EI36" i="54"/>
  <c r="AS37" i="54"/>
  <c r="DD37" i="54"/>
  <c r="EI37" i="54"/>
  <c r="AS38" i="54"/>
  <c r="DD38" i="54"/>
  <c r="EI38" i="54"/>
  <c r="AS39" i="54"/>
  <c r="DD39" i="54"/>
  <c r="EI39" i="54"/>
  <c r="AS40" i="54"/>
  <c r="DD40" i="54"/>
  <c r="EI40" i="54"/>
  <c r="AS41" i="54"/>
  <c r="DD41" i="54"/>
  <c r="EI41" i="54"/>
  <c r="EI42" i="54"/>
  <c r="AR6" i="54"/>
  <c r="BX6" i="54"/>
  <c r="DC6" i="54"/>
  <c r="AR7" i="54"/>
  <c r="BX7" i="54"/>
  <c r="DC7" i="54"/>
  <c r="AR8" i="54"/>
  <c r="BX8" i="54"/>
  <c r="DC8" i="54"/>
  <c r="AR9" i="54"/>
  <c r="BX9" i="54"/>
  <c r="DC9" i="54"/>
  <c r="AR10" i="54"/>
  <c r="BX10" i="54"/>
  <c r="DC10" i="54"/>
  <c r="AR11" i="54"/>
  <c r="BX11" i="54"/>
  <c r="DC11" i="54"/>
  <c r="AR12" i="54"/>
  <c r="BX12" i="54"/>
  <c r="DC12" i="54"/>
  <c r="AR13" i="54"/>
  <c r="BX13" i="54"/>
  <c r="DC13" i="54"/>
  <c r="AR14" i="54"/>
  <c r="BX14" i="54"/>
  <c r="DC14" i="54"/>
  <c r="AR15" i="54"/>
  <c r="BX15" i="54"/>
  <c r="DC15" i="54"/>
  <c r="AR16" i="54"/>
  <c r="BX16" i="54"/>
  <c r="DC16" i="54"/>
  <c r="AR17" i="54"/>
  <c r="BX17" i="54"/>
  <c r="DC17" i="54"/>
  <c r="AR18" i="54"/>
  <c r="BX18" i="54"/>
  <c r="DC18" i="54"/>
  <c r="AR19" i="54"/>
  <c r="BX19" i="54"/>
  <c r="DC19" i="54"/>
  <c r="DC20" i="54"/>
  <c r="EF51" i="54"/>
  <c r="AR31" i="54"/>
  <c r="DC31" i="54"/>
  <c r="EH31" i="54"/>
  <c r="AR32" i="54"/>
  <c r="DC32" i="54"/>
  <c r="EH32" i="54"/>
  <c r="AR33" i="54"/>
  <c r="DC33" i="54"/>
  <c r="EH33" i="54"/>
  <c r="AR34" i="54"/>
  <c r="DC34" i="54"/>
  <c r="EH34" i="54"/>
  <c r="AR35" i="54"/>
  <c r="DC35" i="54"/>
  <c r="EH35" i="54"/>
  <c r="AR36" i="54"/>
  <c r="DC36" i="54"/>
  <c r="EH36" i="54"/>
  <c r="AR37" i="54"/>
  <c r="DC37" i="54"/>
  <c r="EH37" i="54"/>
  <c r="AR38" i="54"/>
  <c r="DC38" i="54"/>
  <c r="EH38" i="54"/>
  <c r="AR39" i="54"/>
  <c r="DC39" i="54"/>
  <c r="EH39" i="54"/>
  <c r="AR40" i="54"/>
  <c r="DC40" i="54"/>
  <c r="EH40" i="54"/>
  <c r="AR41" i="54"/>
  <c r="DC41" i="54"/>
  <c r="EH41" i="54"/>
  <c r="EH42" i="54"/>
  <c r="AQ6" i="54"/>
  <c r="BW6" i="54"/>
  <c r="DB6" i="54"/>
  <c r="AQ7" i="54"/>
  <c r="BW7" i="54"/>
  <c r="DB7" i="54"/>
  <c r="AQ8" i="54"/>
  <c r="BW8" i="54"/>
  <c r="DB8" i="54"/>
  <c r="AQ9" i="54"/>
  <c r="BW9" i="54"/>
  <c r="DB9" i="54"/>
  <c r="AQ10" i="54"/>
  <c r="BW10" i="54"/>
  <c r="DB10" i="54"/>
  <c r="AQ11" i="54"/>
  <c r="BW11" i="54"/>
  <c r="DB11" i="54"/>
  <c r="AQ12" i="54"/>
  <c r="BW12" i="54"/>
  <c r="DB12" i="54"/>
  <c r="AQ13" i="54"/>
  <c r="BW13" i="54"/>
  <c r="DB13" i="54"/>
  <c r="AQ14" i="54"/>
  <c r="BW14" i="54"/>
  <c r="DB14" i="54"/>
  <c r="AQ15" i="54"/>
  <c r="BW15" i="54"/>
  <c r="DB15" i="54"/>
  <c r="AQ16" i="54"/>
  <c r="BW16" i="54"/>
  <c r="DB16" i="54"/>
  <c r="AQ17" i="54"/>
  <c r="BW17" i="54"/>
  <c r="DB17" i="54"/>
  <c r="AQ18" i="54"/>
  <c r="BW18" i="54"/>
  <c r="DB18" i="54"/>
  <c r="AQ19" i="54"/>
  <c r="BW19" i="54"/>
  <c r="DB19" i="54"/>
  <c r="DB20" i="54"/>
  <c r="EE51" i="54"/>
  <c r="AQ31" i="54"/>
  <c r="DB31" i="54"/>
  <c r="EG31" i="54"/>
  <c r="AQ32" i="54"/>
  <c r="DB32" i="54"/>
  <c r="EG32" i="54"/>
  <c r="AQ33" i="54"/>
  <c r="DB33" i="54"/>
  <c r="EG33" i="54"/>
  <c r="AQ34" i="54"/>
  <c r="DB34" i="54"/>
  <c r="EG34" i="54"/>
  <c r="AQ35" i="54"/>
  <c r="DB35" i="54"/>
  <c r="EG35" i="54"/>
  <c r="AQ36" i="54"/>
  <c r="DB36" i="54"/>
  <c r="EG36" i="54"/>
  <c r="AQ37" i="54"/>
  <c r="DB37" i="54"/>
  <c r="EG37" i="54"/>
  <c r="AQ38" i="54"/>
  <c r="DB38" i="54"/>
  <c r="EG38" i="54"/>
  <c r="AQ39" i="54"/>
  <c r="DB39" i="54"/>
  <c r="EG39" i="54"/>
  <c r="AQ40" i="54"/>
  <c r="DB40" i="54"/>
  <c r="EG40" i="54"/>
  <c r="AQ41" i="54"/>
  <c r="DB41" i="54"/>
  <c r="EG41" i="54"/>
  <c r="EG42" i="54"/>
  <c r="AP6" i="54"/>
  <c r="BV6" i="54"/>
  <c r="DA6" i="54"/>
  <c r="AP7" i="54"/>
  <c r="BV7" i="54"/>
  <c r="DA7" i="54"/>
  <c r="AP8" i="54"/>
  <c r="BV8" i="54"/>
  <c r="DA8" i="54"/>
  <c r="AP9" i="54"/>
  <c r="BV9" i="54"/>
  <c r="DA9" i="54"/>
  <c r="AP10" i="54"/>
  <c r="BV10" i="54"/>
  <c r="DA10" i="54"/>
  <c r="AP11" i="54"/>
  <c r="BV11" i="54"/>
  <c r="DA11" i="54"/>
  <c r="AP12" i="54"/>
  <c r="BV12" i="54"/>
  <c r="DA12" i="54"/>
  <c r="AP13" i="54"/>
  <c r="BV13" i="54"/>
  <c r="DA13" i="54"/>
  <c r="AP14" i="54"/>
  <c r="BV14" i="54"/>
  <c r="DA14" i="54"/>
  <c r="AP15" i="54"/>
  <c r="BV15" i="54"/>
  <c r="DA15" i="54"/>
  <c r="AP16" i="54"/>
  <c r="BV16" i="54"/>
  <c r="DA16" i="54"/>
  <c r="AP17" i="54"/>
  <c r="BV17" i="54"/>
  <c r="DA17" i="54"/>
  <c r="AP18" i="54"/>
  <c r="BV18" i="54"/>
  <c r="DA18" i="54"/>
  <c r="AP19" i="54"/>
  <c r="BV19" i="54"/>
  <c r="DA19" i="54"/>
  <c r="DA20" i="54"/>
  <c r="ED51" i="54"/>
  <c r="AP31" i="54"/>
  <c r="DA31" i="54"/>
  <c r="EF31" i="54"/>
  <c r="AP32" i="54"/>
  <c r="DA32" i="54"/>
  <c r="EF32" i="54"/>
  <c r="AP33" i="54"/>
  <c r="DA33" i="54"/>
  <c r="EF33" i="54"/>
  <c r="AP34" i="54"/>
  <c r="DA34" i="54"/>
  <c r="EF34" i="54"/>
  <c r="AP35" i="54"/>
  <c r="DA35" i="54"/>
  <c r="EF35" i="54"/>
  <c r="AP36" i="54"/>
  <c r="DA36" i="54"/>
  <c r="EF36" i="54"/>
  <c r="AP37" i="54"/>
  <c r="DA37" i="54"/>
  <c r="EF37" i="54"/>
  <c r="AP38" i="54"/>
  <c r="DA38" i="54"/>
  <c r="EF38" i="54"/>
  <c r="AP39" i="54"/>
  <c r="DA39" i="54"/>
  <c r="EF39" i="54"/>
  <c r="AP40" i="54"/>
  <c r="DA40" i="54"/>
  <c r="EF40" i="54"/>
  <c r="AP41" i="54"/>
  <c r="DA41" i="54"/>
  <c r="EF41" i="54"/>
  <c r="EF42" i="54"/>
  <c r="AO6" i="54"/>
  <c r="BU6" i="54"/>
  <c r="CZ6" i="54"/>
  <c r="AO7" i="54"/>
  <c r="BU7" i="54"/>
  <c r="CZ7" i="54"/>
  <c r="AO8" i="54"/>
  <c r="BU8" i="54"/>
  <c r="CZ8" i="54"/>
  <c r="AO9" i="54"/>
  <c r="BU9" i="54"/>
  <c r="CZ9" i="54"/>
  <c r="AO10" i="54"/>
  <c r="BU10" i="54"/>
  <c r="CZ10" i="54"/>
  <c r="AO11" i="54"/>
  <c r="BU11" i="54"/>
  <c r="CZ11" i="54"/>
  <c r="AO12" i="54"/>
  <c r="BU12" i="54"/>
  <c r="CZ12" i="54"/>
  <c r="AO13" i="54"/>
  <c r="BU13" i="54"/>
  <c r="CZ13" i="54"/>
  <c r="AO14" i="54"/>
  <c r="BU14" i="54"/>
  <c r="CZ14" i="54"/>
  <c r="AO15" i="54"/>
  <c r="BU15" i="54"/>
  <c r="CZ15" i="54"/>
  <c r="AO16" i="54"/>
  <c r="BU16" i="54"/>
  <c r="CZ16" i="54"/>
  <c r="AO17" i="54"/>
  <c r="BU17" i="54"/>
  <c r="CZ17" i="54"/>
  <c r="AO18" i="54"/>
  <c r="BU18" i="54"/>
  <c r="CZ18" i="54"/>
  <c r="AO19" i="54"/>
  <c r="BU19" i="54"/>
  <c r="CZ19" i="54"/>
  <c r="CZ20" i="54"/>
  <c r="EC51" i="54"/>
  <c r="AO31" i="54"/>
  <c r="CZ31" i="54"/>
  <c r="EE31" i="54"/>
  <c r="AO32" i="54"/>
  <c r="CZ32" i="54"/>
  <c r="EE32" i="54"/>
  <c r="AO33" i="54"/>
  <c r="CZ33" i="54"/>
  <c r="EE33" i="54"/>
  <c r="AO34" i="54"/>
  <c r="CZ34" i="54"/>
  <c r="EE34" i="54"/>
  <c r="AO35" i="54"/>
  <c r="CZ35" i="54"/>
  <c r="EE35" i="54"/>
  <c r="AO36" i="54"/>
  <c r="CZ36" i="54"/>
  <c r="EE36" i="54"/>
  <c r="AO37" i="54"/>
  <c r="CZ37" i="54"/>
  <c r="EE37" i="54"/>
  <c r="AO38" i="54"/>
  <c r="CZ38" i="54"/>
  <c r="EE38" i="54"/>
  <c r="AO39" i="54"/>
  <c r="CZ39" i="54"/>
  <c r="EE39" i="54"/>
  <c r="AO40" i="54"/>
  <c r="CZ40" i="54"/>
  <c r="EE40" i="54"/>
  <c r="AO41" i="54"/>
  <c r="CZ41" i="54"/>
  <c r="EE41" i="54"/>
  <c r="EE42" i="54"/>
  <c r="AN6" i="54"/>
  <c r="BT6" i="54"/>
  <c r="CY6" i="54"/>
  <c r="AN7" i="54"/>
  <c r="BT7" i="54"/>
  <c r="CY7" i="54"/>
  <c r="AN8" i="54"/>
  <c r="BT8" i="54"/>
  <c r="CY8" i="54"/>
  <c r="AN9" i="54"/>
  <c r="BT9" i="54"/>
  <c r="CY9" i="54"/>
  <c r="AN10" i="54"/>
  <c r="BT10" i="54"/>
  <c r="CY10" i="54"/>
  <c r="AN11" i="54"/>
  <c r="BT11" i="54"/>
  <c r="CY11" i="54"/>
  <c r="AN12" i="54"/>
  <c r="BT12" i="54"/>
  <c r="CY12" i="54"/>
  <c r="AN13" i="54"/>
  <c r="BT13" i="54"/>
  <c r="CY13" i="54"/>
  <c r="AN14" i="54"/>
  <c r="BT14" i="54"/>
  <c r="CY14" i="54"/>
  <c r="AN15" i="54"/>
  <c r="BT15" i="54"/>
  <c r="CY15" i="54"/>
  <c r="AN16" i="54"/>
  <c r="BT16" i="54"/>
  <c r="CY16" i="54"/>
  <c r="AN17" i="54"/>
  <c r="BT17" i="54"/>
  <c r="CY17" i="54"/>
  <c r="AN18" i="54"/>
  <c r="BT18" i="54"/>
  <c r="CY18" i="54"/>
  <c r="AN19" i="54"/>
  <c r="BT19" i="54"/>
  <c r="CY19" i="54"/>
  <c r="CY20" i="54"/>
  <c r="EB51" i="54"/>
  <c r="AN31" i="54"/>
  <c r="CY31" i="54"/>
  <c r="ED31" i="54"/>
  <c r="AN32" i="54"/>
  <c r="CY32" i="54"/>
  <c r="ED32" i="54"/>
  <c r="AN33" i="54"/>
  <c r="CY33" i="54"/>
  <c r="ED33" i="54"/>
  <c r="AN34" i="54"/>
  <c r="CY34" i="54"/>
  <c r="ED34" i="54"/>
  <c r="AN35" i="54"/>
  <c r="CY35" i="54"/>
  <c r="ED35" i="54"/>
  <c r="AN36" i="54"/>
  <c r="CY36" i="54"/>
  <c r="ED36" i="54"/>
  <c r="AN37" i="54"/>
  <c r="CY37" i="54"/>
  <c r="ED37" i="54"/>
  <c r="AN38" i="54"/>
  <c r="CY38" i="54"/>
  <c r="ED38" i="54"/>
  <c r="AN39" i="54"/>
  <c r="CY39" i="54"/>
  <c r="ED39" i="54"/>
  <c r="AN40" i="54"/>
  <c r="CY40" i="54"/>
  <c r="ED40" i="54"/>
  <c r="AN41" i="54"/>
  <c r="CY41" i="54"/>
  <c r="ED41" i="54"/>
  <c r="ED42" i="54"/>
  <c r="AM6" i="54"/>
  <c r="BS6" i="54"/>
  <c r="CX6" i="54"/>
  <c r="AM7" i="54"/>
  <c r="BS7" i="54"/>
  <c r="CX7" i="54"/>
  <c r="AM8" i="54"/>
  <c r="BS8" i="54"/>
  <c r="CX8" i="54"/>
  <c r="AM9" i="54"/>
  <c r="BS9" i="54"/>
  <c r="CX9" i="54"/>
  <c r="AM10" i="54"/>
  <c r="BS10" i="54"/>
  <c r="CX10" i="54"/>
  <c r="AM11" i="54"/>
  <c r="BS11" i="54"/>
  <c r="CX11" i="54"/>
  <c r="AM12" i="54"/>
  <c r="BS12" i="54"/>
  <c r="CX12" i="54"/>
  <c r="AM13" i="54"/>
  <c r="BS13" i="54"/>
  <c r="CX13" i="54"/>
  <c r="AM14" i="54"/>
  <c r="BS14" i="54"/>
  <c r="CX14" i="54"/>
  <c r="AM15" i="54"/>
  <c r="BS15" i="54"/>
  <c r="CX15" i="54"/>
  <c r="AM16" i="54"/>
  <c r="BS16" i="54"/>
  <c r="CX16" i="54"/>
  <c r="AM17" i="54"/>
  <c r="BS17" i="54"/>
  <c r="CX17" i="54"/>
  <c r="AM18" i="54"/>
  <c r="BS18" i="54"/>
  <c r="CX18" i="54"/>
  <c r="AM19" i="54"/>
  <c r="BS19" i="54"/>
  <c r="CX19" i="54"/>
  <c r="CX20" i="54"/>
  <c r="EA51" i="54"/>
  <c r="AM31" i="54"/>
  <c r="CX31" i="54"/>
  <c r="EC31" i="54"/>
  <c r="AM32" i="54"/>
  <c r="CX32" i="54"/>
  <c r="EC32" i="54"/>
  <c r="AM33" i="54"/>
  <c r="CX33" i="54"/>
  <c r="EC33" i="54"/>
  <c r="AM34" i="54"/>
  <c r="CX34" i="54"/>
  <c r="EC34" i="54"/>
  <c r="AM35" i="54"/>
  <c r="CX35" i="54"/>
  <c r="EC35" i="54"/>
  <c r="AM36" i="54"/>
  <c r="CX36" i="54"/>
  <c r="EC36" i="54"/>
  <c r="AM37" i="54"/>
  <c r="CX37" i="54"/>
  <c r="EC37" i="54"/>
  <c r="AM38" i="54"/>
  <c r="CX38" i="54"/>
  <c r="EC38" i="54"/>
  <c r="AM39" i="54"/>
  <c r="CX39" i="54"/>
  <c r="EC39" i="54"/>
  <c r="AM40" i="54"/>
  <c r="CX40" i="54"/>
  <c r="EC40" i="54"/>
  <c r="AM41" i="54"/>
  <c r="CX41" i="54"/>
  <c r="EC41" i="54"/>
  <c r="EC42" i="54"/>
  <c r="AL6" i="54"/>
  <c r="BR6" i="54"/>
  <c r="CW6" i="54"/>
  <c r="AL7" i="54"/>
  <c r="BR7" i="54"/>
  <c r="CW7" i="54"/>
  <c r="AL8" i="54"/>
  <c r="BR8" i="54"/>
  <c r="CW8" i="54"/>
  <c r="AL9" i="54"/>
  <c r="BR9" i="54"/>
  <c r="CW9" i="54"/>
  <c r="AL10" i="54"/>
  <c r="BR10" i="54"/>
  <c r="CW10" i="54"/>
  <c r="AL11" i="54"/>
  <c r="BR11" i="54"/>
  <c r="CW11" i="54"/>
  <c r="AL12" i="54"/>
  <c r="BR12" i="54"/>
  <c r="CW12" i="54"/>
  <c r="AL13" i="54"/>
  <c r="BR13" i="54"/>
  <c r="CW13" i="54"/>
  <c r="AL14" i="54"/>
  <c r="BR14" i="54"/>
  <c r="CW14" i="54"/>
  <c r="AL15" i="54"/>
  <c r="BR15" i="54"/>
  <c r="CW15" i="54"/>
  <c r="AL16" i="54"/>
  <c r="BR16" i="54"/>
  <c r="CW16" i="54"/>
  <c r="AL17" i="54"/>
  <c r="BR17" i="54"/>
  <c r="CW17" i="54"/>
  <c r="AL18" i="54"/>
  <c r="BR18" i="54"/>
  <c r="CW18" i="54"/>
  <c r="AL19" i="54"/>
  <c r="BR19" i="54"/>
  <c r="CW19" i="54"/>
  <c r="CW20" i="54"/>
  <c r="DZ51" i="54"/>
  <c r="EB42" i="54"/>
  <c r="CV20" i="54"/>
  <c r="DY51" i="54"/>
  <c r="EA42" i="54"/>
  <c r="CU20" i="54"/>
  <c r="DX51" i="54"/>
  <c r="DZ42" i="54"/>
  <c r="CT20" i="54"/>
  <c r="DW51" i="54"/>
  <c r="DY42" i="54"/>
  <c r="CS20" i="54"/>
  <c r="DV51" i="54"/>
  <c r="DX42" i="54"/>
  <c r="CR20" i="54"/>
  <c r="DU51" i="54"/>
  <c r="DW42" i="54"/>
  <c r="CQ20" i="54"/>
  <c r="DT51" i="54"/>
  <c r="DV42" i="54"/>
  <c r="CP20" i="54"/>
  <c r="DS51" i="54"/>
  <c r="DU42" i="54"/>
  <c r="CO20" i="54"/>
  <c r="DR51" i="54"/>
  <c r="DT42" i="54"/>
  <c r="CN20" i="54"/>
  <c r="DQ51" i="54"/>
  <c r="DS42" i="54"/>
  <c r="CM20" i="54"/>
  <c r="DP51" i="54"/>
  <c r="DR42" i="54"/>
  <c r="CL20" i="54"/>
  <c r="DO51" i="54"/>
  <c r="DQ42" i="54"/>
  <c r="CK20" i="54"/>
  <c r="DN51" i="54"/>
  <c r="DP42" i="54"/>
  <c r="CJ20" i="54"/>
  <c r="DM51" i="54"/>
  <c r="DO42" i="54"/>
  <c r="CI20" i="54"/>
  <c r="DL51" i="54"/>
  <c r="DN42" i="54"/>
  <c r="CH20" i="54"/>
  <c r="DK51" i="54"/>
  <c r="DM42" i="54"/>
  <c r="CG20" i="54"/>
  <c r="DJ51" i="54"/>
  <c r="DL42" i="54"/>
  <c r="CF20" i="54"/>
  <c r="DI51" i="54"/>
  <c r="DK42" i="54"/>
  <c r="CE20" i="54"/>
  <c r="DH51" i="54"/>
  <c r="DJ42" i="54"/>
  <c r="CD20" i="54"/>
  <c r="DG51" i="54"/>
  <c r="DI42" i="54"/>
  <c r="CC20" i="54"/>
  <c r="DF51" i="54"/>
  <c r="DH42" i="54"/>
  <c r="CB20" i="54"/>
  <c r="DE51" i="54"/>
  <c r="DG42" i="54"/>
  <c r="CA20" i="54"/>
  <c r="DD51" i="54"/>
  <c r="DF42" i="54"/>
  <c r="BZ20" i="54"/>
  <c r="DC51" i="54"/>
  <c r="DE42" i="54"/>
  <c r="BY20" i="54"/>
  <c r="DB51" i="54"/>
  <c r="DD42" i="54"/>
  <c r="BX20" i="54"/>
  <c r="DA51" i="54"/>
  <c r="DC42" i="54"/>
  <c r="BW20" i="54"/>
  <c r="CZ51" i="54"/>
  <c r="DB42" i="54"/>
  <c r="BV20" i="54"/>
  <c r="CY51" i="54"/>
  <c r="DA42" i="54"/>
  <c r="BU20" i="54"/>
  <c r="CX51" i="54"/>
  <c r="CZ42" i="54"/>
  <c r="BT20" i="54"/>
  <c r="CW51" i="54"/>
  <c r="CY42" i="54"/>
  <c r="BS20" i="54"/>
  <c r="CV51" i="54"/>
  <c r="CX42" i="54"/>
  <c r="BR20" i="54"/>
  <c r="CU51" i="54"/>
  <c r="CV31" i="54"/>
  <c r="CV32" i="54"/>
  <c r="CV33" i="54"/>
  <c r="CV34" i="54"/>
  <c r="CV35" i="54"/>
  <c r="CV36" i="54"/>
  <c r="CV37" i="54"/>
  <c r="CV38" i="54"/>
  <c r="CV39" i="54"/>
  <c r="CV40" i="54"/>
  <c r="CV41" i="54"/>
  <c r="CV42" i="54"/>
  <c r="CT51" i="54"/>
  <c r="CU31" i="54"/>
  <c r="CU32" i="54"/>
  <c r="CU33" i="54"/>
  <c r="CU34" i="54"/>
  <c r="CU35" i="54"/>
  <c r="CU36" i="54"/>
  <c r="CU37" i="54"/>
  <c r="CU38" i="54"/>
  <c r="CU39" i="54"/>
  <c r="CU40" i="54"/>
  <c r="CU41" i="54"/>
  <c r="CU42" i="54"/>
  <c r="CS51" i="54"/>
  <c r="CT31" i="54"/>
  <c r="CT32" i="54"/>
  <c r="CT33" i="54"/>
  <c r="CT34" i="54"/>
  <c r="CT35" i="54"/>
  <c r="CT36" i="54"/>
  <c r="CT37" i="54"/>
  <c r="CT38" i="54"/>
  <c r="CT39" i="54"/>
  <c r="CT40" i="54"/>
  <c r="CT41" i="54"/>
  <c r="CT42" i="54"/>
  <c r="CR51" i="54"/>
  <c r="CS31" i="54"/>
  <c r="CS32" i="54"/>
  <c r="CS33" i="54"/>
  <c r="CS34" i="54"/>
  <c r="CS35" i="54"/>
  <c r="CS36" i="54"/>
  <c r="CS37" i="54"/>
  <c r="CS38" i="54"/>
  <c r="CS39" i="54"/>
  <c r="CS40" i="54"/>
  <c r="CS41" i="54"/>
  <c r="CS42" i="54"/>
  <c r="CQ51" i="54"/>
  <c r="CR31" i="54"/>
  <c r="CR32" i="54"/>
  <c r="CR33" i="54"/>
  <c r="CR34" i="54"/>
  <c r="CR35" i="54"/>
  <c r="CR36" i="54"/>
  <c r="CR37" i="54"/>
  <c r="CR38" i="54"/>
  <c r="CR39" i="54"/>
  <c r="CR40" i="54"/>
  <c r="CR41" i="54"/>
  <c r="CR42" i="54"/>
  <c r="CP51" i="54"/>
  <c r="CQ31" i="54"/>
  <c r="CQ32" i="54"/>
  <c r="CQ33" i="54"/>
  <c r="CQ34" i="54"/>
  <c r="CQ35" i="54"/>
  <c r="CQ36" i="54"/>
  <c r="CQ37" i="54"/>
  <c r="CQ38" i="54"/>
  <c r="CQ39" i="54"/>
  <c r="CQ40" i="54"/>
  <c r="CQ41" i="54"/>
  <c r="CQ42" i="54"/>
  <c r="CO51" i="54"/>
  <c r="CP31" i="54"/>
  <c r="CP32" i="54"/>
  <c r="CP33" i="54"/>
  <c r="CP34" i="54"/>
  <c r="CP35" i="54"/>
  <c r="CP36" i="54"/>
  <c r="CP37" i="54"/>
  <c r="CP38" i="54"/>
  <c r="CP39" i="54"/>
  <c r="CP40" i="54"/>
  <c r="CP41" i="54"/>
  <c r="CP42" i="54"/>
  <c r="CN51" i="54"/>
  <c r="CO31" i="54"/>
  <c r="CO32" i="54"/>
  <c r="CO33" i="54"/>
  <c r="CO34" i="54"/>
  <c r="CO35" i="54"/>
  <c r="CO36" i="54"/>
  <c r="CO37" i="54"/>
  <c r="CO38" i="54"/>
  <c r="CO39" i="54"/>
  <c r="CO40" i="54"/>
  <c r="CO41" i="54"/>
  <c r="CO42" i="54"/>
  <c r="CM51" i="54"/>
  <c r="CN31" i="54"/>
  <c r="CN32" i="54"/>
  <c r="CN33" i="54"/>
  <c r="CN34" i="54"/>
  <c r="CN35" i="54"/>
  <c r="CN36" i="54"/>
  <c r="CN37" i="54"/>
  <c r="CN38" i="54"/>
  <c r="CN39" i="54"/>
  <c r="CN40" i="54"/>
  <c r="CN41" i="54"/>
  <c r="CN42" i="54"/>
  <c r="CL51" i="54"/>
  <c r="CM31" i="54"/>
  <c r="CM32" i="54"/>
  <c r="CM33" i="54"/>
  <c r="CM34" i="54"/>
  <c r="CM35" i="54"/>
  <c r="CM36" i="54"/>
  <c r="CM37" i="54"/>
  <c r="CM38" i="54"/>
  <c r="CM39" i="54"/>
  <c r="CM40" i="54"/>
  <c r="CM41" i="54"/>
  <c r="CM42" i="54"/>
  <c r="CK51" i="54"/>
  <c r="CL31" i="54"/>
  <c r="CL32" i="54"/>
  <c r="CL33" i="54"/>
  <c r="CL34" i="54"/>
  <c r="CL35" i="54"/>
  <c r="CL36" i="54"/>
  <c r="CL37" i="54"/>
  <c r="CL38" i="54"/>
  <c r="CL39" i="54"/>
  <c r="CL40" i="54"/>
  <c r="CL41" i="54"/>
  <c r="CL42" i="54"/>
  <c r="CJ51" i="54"/>
  <c r="CK31" i="54"/>
  <c r="CK32" i="54"/>
  <c r="CK33" i="54"/>
  <c r="CK34" i="54"/>
  <c r="CK35" i="54"/>
  <c r="CK36" i="54"/>
  <c r="CK37" i="54"/>
  <c r="CK38" i="54"/>
  <c r="CK39" i="54"/>
  <c r="CK40" i="54"/>
  <c r="CK41" i="54"/>
  <c r="CK42" i="54"/>
  <c r="CI51" i="54"/>
  <c r="CJ31" i="54"/>
  <c r="CJ32" i="54"/>
  <c r="CJ33" i="54"/>
  <c r="CJ34" i="54"/>
  <c r="CJ35" i="54"/>
  <c r="CJ36" i="54"/>
  <c r="CJ37" i="54"/>
  <c r="CJ38" i="54"/>
  <c r="CJ39" i="54"/>
  <c r="CJ40" i="54"/>
  <c r="CJ41" i="54"/>
  <c r="CJ42" i="54"/>
  <c r="CH51" i="54"/>
  <c r="CI31" i="54"/>
  <c r="CI32" i="54"/>
  <c r="CI33" i="54"/>
  <c r="CI34" i="54"/>
  <c r="CI35" i="54"/>
  <c r="CI36" i="54"/>
  <c r="CI37" i="54"/>
  <c r="CI38" i="54"/>
  <c r="CI39" i="54"/>
  <c r="CI40" i="54"/>
  <c r="CI41" i="54"/>
  <c r="CI42" i="54"/>
  <c r="CG51" i="54"/>
  <c r="CH31" i="54"/>
  <c r="CH32" i="54"/>
  <c r="CH33" i="54"/>
  <c r="CH34" i="54"/>
  <c r="CH35" i="54"/>
  <c r="CH36" i="54"/>
  <c r="CH37" i="54"/>
  <c r="CH38" i="54"/>
  <c r="CH39" i="54"/>
  <c r="CH40" i="54"/>
  <c r="CH41" i="54"/>
  <c r="CH42" i="54"/>
  <c r="CF51" i="54"/>
  <c r="CG31" i="54"/>
  <c r="CG32" i="54"/>
  <c r="CG33" i="54"/>
  <c r="CG34" i="54"/>
  <c r="CG35" i="54"/>
  <c r="CG36" i="54"/>
  <c r="CG37" i="54"/>
  <c r="CG38" i="54"/>
  <c r="CG39" i="54"/>
  <c r="CG40" i="54"/>
  <c r="CG41" i="54"/>
  <c r="CG42" i="54"/>
  <c r="CE51" i="54"/>
  <c r="CF31" i="54"/>
  <c r="CF32" i="54"/>
  <c r="CF33" i="54"/>
  <c r="CF34" i="54"/>
  <c r="CF35" i="54"/>
  <c r="CF36" i="54"/>
  <c r="CF37" i="54"/>
  <c r="CF38" i="54"/>
  <c r="CF39" i="54"/>
  <c r="CF40" i="54"/>
  <c r="CF41" i="54"/>
  <c r="CF42" i="54"/>
  <c r="CD51" i="54"/>
  <c r="CE31" i="54"/>
  <c r="CE32" i="54"/>
  <c r="CE33" i="54"/>
  <c r="CE34" i="54"/>
  <c r="CE35" i="54"/>
  <c r="CE36" i="54"/>
  <c r="CE37" i="54"/>
  <c r="CE38" i="54"/>
  <c r="CE39" i="54"/>
  <c r="CE40" i="54"/>
  <c r="CE41" i="54"/>
  <c r="CE42" i="54"/>
  <c r="CC51" i="54"/>
  <c r="CD31" i="54"/>
  <c r="CD32" i="54"/>
  <c r="CD33" i="54"/>
  <c r="CD34" i="54"/>
  <c r="CD35" i="54"/>
  <c r="CD36" i="54"/>
  <c r="CD37" i="54"/>
  <c r="CD38" i="54"/>
  <c r="CD39" i="54"/>
  <c r="CD40" i="54"/>
  <c r="CD41" i="54"/>
  <c r="CD42" i="54"/>
  <c r="CB51" i="54"/>
  <c r="CC31" i="54"/>
  <c r="CC32" i="54"/>
  <c r="CC33" i="54"/>
  <c r="CC34" i="54"/>
  <c r="CC35" i="54"/>
  <c r="CC36" i="54"/>
  <c r="CC37" i="54"/>
  <c r="CC38" i="54"/>
  <c r="CC39" i="54"/>
  <c r="CC40" i="54"/>
  <c r="CC41" i="54"/>
  <c r="CC42" i="54"/>
  <c r="CA51" i="54"/>
  <c r="CB31" i="54"/>
  <c r="CB32" i="54"/>
  <c r="CB33" i="54"/>
  <c r="CB34" i="54"/>
  <c r="CB35" i="54"/>
  <c r="CB36" i="54"/>
  <c r="CB37" i="54"/>
  <c r="CB38" i="54"/>
  <c r="CB39" i="54"/>
  <c r="CB40" i="54"/>
  <c r="CB41" i="54"/>
  <c r="CB42" i="54"/>
  <c r="BZ51" i="54"/>
  <c r="CA31" i="54"/>
  <c r="CA32" i="54"/>
  <c r="CA33" i="54"/>
  <c r="CA34" i="54"/>
  <c r="CA35" i="54"/>
  <c r="CA36" i="54"/>
  <c r="CA37" i="54"/>
  <c r="CA38" i="54"/>
  <c r="CA39" i="54"/>
  <c r="CA40" i="54"/>
  <c r="CA41" i="54"/>
  <c r="CA42" i="54"/>
  <c r="BY51" i="54"/>
  <c r="BZ31" i="54"/>
  <c r="BZ32" i="54"/>
  <c r="BZ33" i="54"/>
  <c r="BZ34" i="54"/>
  <c r="BZ35" i="54"/>
  <c r="BZ36" i="54"/>
  <c r="BZ37" i="54"/>
  <c r="BZ38" i="54"/>
  <c r="BZ39" i="54"/>
  <c r="BZ40" i="54"/>
  <c r="BZ41" i="54"/>
  <c r="BZ42" i="54"/>
  <c r="BX51" i="54"/>
  <c r="BY31" i="54"/>
  <c r="BY32" i="54"/>
  <c r="BY33" i="54"/>
  <c r="BY34" i="54"/>
  <c r="BY35" i="54"/>
  <c r="BY36" i="54"/>
  <c r="BY37" i="54"/>
  <c r="BY38" i="54"/>
  <c r="BY39" i="54"/>
  <c r="BY40" i="54"/>
  <c r="BY41" i="54"/>
  <c r="BY42" i="54"/>
  <c r="BW51" i="54"/>
  <c r="BX31" i="54"/>
  <c r="BX32" i="54"/>
  <c r="BX33" i="54"/>
  <c r="BX34" i="54"/>
  <c r="BX35" i="54"/>
  <c r="BX36" i="54"/>
  <c r="BX37" i="54"/>
  <c r="BX38" i="54"/>
  <c r="BX39" i="54"/>
  <c r="BX40" i="54"/>
  <c r="BX41" i="54"/>
  <c r="BX42" i="54"/>
  <c r="BV51" i="54"/>
  <c r="BW31" i="54"/>
  <c r="BW32" i="54"/>
  <c r="BW33" i="54"/>
  <c r="BW34" i="54"/>
  <c r="BW35" i="54"/>
  <c r="BW36" i="54"/>
  <c r="BW37" i="54"/>
  <c r="BW38" i="54"/>
  <c r="BW39" i="54"/>
  <c r="BW40" i="54"/>
  <c r="BW41" i="54"/>
  <c r="BW42" i="54"/>
  <c r="BU51" i="54"/>
  <c r="BV31" i="54"/>
  <c r="BV32" i="54"/>
  <c r="BV33" i="54"/>
  <c r="BV34" i="54"/>
  <c r="BV35" i="54"/>
  <c r="BV36" i="54"/>
  <c r="BV37" i="54"/>
  <c r="BV38" i="54"/>
  <c r="BV39" i="54"/>
  <c r="BV40" i="54"/>
  <c r="BV41" i="54"/>
  <c r="BV42" i="54"/>
  <c r="BT51" i="54"/>
  <c r="BU31" i="54"/>
  <c r="BU32" i="54"/>
  <c r="BU33" i="54"/>
  <c r="BU34" i="54"/>
  <c r="BU35" i="54"/>
  <c r="BU36" i="54"/>
  <c r="BU37" i="54"/>
  <c r="BU38" i="54"/>
  <c r="BU39" i="54"/>
  <c r="BU40" i="54"/>
  <c r="BU41" i="54"/>
  <c r="BU42" i="54"/>
  <c r="BS51" i="54"/>
  <c r="BT31" i="54"/>
  <c r="BT32" i="54"/>
  <c r="BT33" i="54"/>
  <c r="BT34" i="54"/>
  <c r="BT35" i="54"/>
  <c r="BT36" i="54"/>
  <c r="BT37" i="54"/>
  <c r="BT38" i="54"/>
  <c r="BT39" i="54"/>
  <c r="BT40" i="54"/>
  <c r="BT41" i="54"/>
  <c r="BT42" i="54"/>
  <c r="BR51" i="54"/>
  <c r="BS31" i="54"/>
  <c r="BS32" i="54"/>
  <c r="BS33" i="54"/>
  <c r="BS34" i="54"/>
  <c r="BS35" i="54"/>
  <c r="BS36" i="54"/>
  <c r="BS37" i="54"/>
  <c r="BS38" i="54"/>
  <c r="BS39" i="54"/>
  <c r="BS40" i="54"/>
  <c r="BS41" i="54"/>
  <c r="BS42" i="54"/>
  <c r="BQ51" i="54"/>
  <c r="BR31" i="54"/>
  <c r="BR32" i="54"/>
  <c r="BR33" i="54"/>
  <c r="BR34" i="54"/>
  <c r="BR35" i="54"/>
  <c r="BR36" i="54"/>
  <c r="BR37" i="54"/>
  <c r="BR38" i="54"/>
  <c r="BR39" i="54"/>
  <c r="BR40" i="54"/>
  <c r="BR41" i="54"/>
  <c r="BR42" i="54"/>
  <c r="BP51" i="54"/>
  <c r="BQ42" i="54"/>
  <c r="BP20" i="54"/>
  <c r="BO51" i="54"/>
  <c r="BP42" i="54"/>
  <c r="BO20" i="54"/>
  <c r="BN51" i="54"/>
  <c r="BO42" i="54"/>
  <c r="BN20" i="54"/>
  <c r="BM51" i="54"/>
  <c r="BN42" i="54"/>
  <c r="BM20" i="54"/>
  <c r="BL51" i="54"/>
  <c r="BM42" i="54"/>
  <c r="BL20" i="54"/>
  <c r="BK51" i="54"/>
  <c r="BL42" i="54"/>
  <c r="BK20" i="54"/>
  <c r="BJ51" i="54"/>
  <c r="BK42" i="54"/>
  <c r="BJ20" i="54"/>
  <c r="BI51" i="54"/>
  <c r="BJ42" i="54"/>
  <c r="BI20" i="54"/>
  <c r="BH51" i="54"/>
  <c r="BI42" i="54"/>
  <c r="BH20" i="54"/>
  <c r="BG51" i="54"/>
  <c r="BH42" i="54"/>
  <c r="BG20" i="54"/>
  <c r="BF51" i="54"/>
  <c r="BG42" i="54"/>
  <c r="BF20" i="54"/>
  <c r="BE51" i="54"/>
  <c r="BF42" i="54"/>
  <c r="BE20" i="54"/>
  <c r="BD51" i="54"/>
  <c r="BE42" i="54"/>
  <c r="BD20" i="54"/>
  <c r="BC51" i="54"/>
  <c r="BD42" i="54"/>
  <c r="BC20" i="54"/>
  <c r="BB51" i="54"/>
  <c r="BC42" i="54"/>
  <c r="BB20" i="54"/>
  <c r="BA51" i="54"/>
  <c r="BB42" i="54"/>
  <c r="BA20" i="54"/>
  <c r="AZ51" i="54"/>
  <c r="BA42" i="54"/>
  <c r="AZ20" i="54"/>
  <c r="AY51" i="54"/>
  <c r="AZ42" i="54"/>
  <c r="AY20" i="54"/>
  <c r="AX51" i="54"/>
  <c r="AY42" i="54"/>
  <c r="AX20" i="54"/>
  <c r="AW51" i="54"/>
  <c r="AX42" i="54"/>
  <c r="AW20" i="54"/>
  <c r="AV51" i="54"/>
  <c r="AW42" i="54"/>
  <c r="AV20" i="54"/>
  <c r="AU51" i="54"/>
  <c r="AV42" i="54"/>
  <c r="AU20" i="54"/>
  <c r="AT51" i="54"/>
  <c r="AU42" i="54"/>
  <c r="AT20" i="54"/>
  <c r="AS51" i="54"/>
  <c r="AT42" i="54"/>
  <c r="AS20" i="54"/>
  <c r="AR51" i="54"/>
  <c r="AS42" i="54"/>
  <c r="AR20" i="54"/>
  <c r="AQ51" i="54"/>
  <c r="AR42" i="54"/>
  <c r="AQ20" i="54"/>
  <c r="AP51" i="54"/>
  <c r="AQ42" i="54"/>
  <c r="AP20" i="54"/>
  <c r="AO51" i="54"/>
  <c r="AP42" i="54"/>
  <c r="AO20" i="54"/>
  <c r="AN51" i="54"/>
  <c r="AO42" i="54"/>
  <c r="AN20" i="54"/>
  <c r="AM51" i="54"/>
  <c r="AN42" i="54"/>
  <c r="AM20" i="54"/>
  <c r="AL51" i="54"/>
  <c r="AM42" i="54"/>
  <c r="AL20" i="54"/>
  <c r="AK51" i="54"/>
  <c r="AJ42" i="54"/>
  <c r="AJ20" i="54"/>
  <c r="AJ51" i="54"/>
  <c r="AI42" i="54"/>
  <c r="AI20" i="54"/>
  <c r="AI51" i="54"/>
  <c r="AH42" i="54"/>
  <c r="AH20" i="54"/>
  <c r="AH51" i="54"/>
  <c r="AG42" i="54"/>
  <c r="AG20" i="54"/>
  <c r="AG51" i="54"/>
  <c r="AF42" i="54"/>
  <c r="AF20" i="54"/>
  <c r="AF51" i="54"/>
  <c r="AE42" i="54"/>
  <c r="AE20" i="54"/>
  <c r="AE51" i="54"/>
  <c r="AD42" i="54"/>
  <c r="AD20" i="54"/>
  <c r="AD51" i="54"/>
  <c r="AC42" i="54"/>
  <c r="AC20" i="54"/>
  <c r="AC51" i="54"/>
  <c r="AB42" i="54"/>
  <c r="AB20" i="54"/>
  <c r="AB51" i="54"/>
  <c r="AA42" i="54"/>
  <c r="AA20" i="54"/>
  <c r="AA51" i="54"/>
  <c r="Z42" i="54"/>
  <c r="Z20" i="54"/>
  <c r="Z51" i="54"/>
  <c r="Y42" i="54"/>
  <c r="Y20" i="54"/>
  <c r="Y51" i="54"/>
  <c r="X42" i="54"/>
  <c r="X20" i="54"/>
  <c r="X51" i="54"/>
  <c r="W42" i="54"/>
  <c r="W20" i="54"/>
  <c r="W51" i="54"/>
  <c r="V42" i="54"/>
  <c r="V20" i="54"/>
  <c r="V51" i="54"/>
  <c r="U42" i="54"/>
  <c r="U20" i="54"/>
  <c r="U51" i="54"/>
  <c r="T42" i="54"/>
  <c r="T20" i="54"/>
  <c r="T51" i="54"/>
  <c r="S42" i="54"/>
  <c r="S20" i="54"/>
  <c r="S51" i="54"/>
  <c r="R42" i="54"/>
  <c r="R20" i="54"/>
  <c r="R51" i="54"/>
  <c r="Q42" i="54"/>
  <c r="Q20" i="54"/>
  <c r="Q51" i="54"/>
  <c r="P42" i="54"/>
  <c r="P20" i="54"/>
  <c r="P51" i="54"/>
  <c r="O42" i="54"/>
  <c r="O20" i="54"/>
  <c r="O51" i="54"/>
  <c r="N42" i="54"/>
  <c r="N20" i="54"/>
  <c r="N51" i="54"/>
  <c r="M42" i="54"/>
  <c r="M20" i="54"/>
  <c r="M51" i="54"/>
  <c r="L42" i="54"/>
  <c r="L20" i="54"/>
  <c r="L51" i="54"/>
  <c r="K42" i="54"/>
  <c r="K20" i="54"/>
  <c r="K51" i="54"/>
  <c r="J42" i="54"/>
  <c r="J20" i="54"/>
  <c r="J51" i="54"/>
  <c r="I42" i="54"/>
  <c r="I20" i="54"/>
  <c r="I51" i="54"/>
  <c r="H42" i="54"/>
  <c r="H20" i="54"/>
  <c r="H51" i="54"/>
  <c r="G42" i="54"/>
  <c r="G20" i="54"/>
  <c r="G51" i="54"/>
  <c r="F42" i="54"/>
  <c r="F20" i="54"/>
  <c r="F51" i="54"/>
  <c r="B51" i="54"/>
  <c r="A1" i="54"/>
  <c r="CW31" i="53"/>
  <c r="BQ31" i="53"/>
  <c r="EB31" i="53"/>
  <c r="FG31" i="53"/>
  <c r="CW32" i="53"/>
  <c r="BQ32" i="53"/>
  <c r="EB32" i="53"/>
  <c r="FG32" i="53"/>
  <c r="CW33" i="53"/>
  <c r="BQ33" i="53"/>
  <c r="EB33" i="53"/>
  <c r="FG33" i="53"/>
  <c r="CW34" i="53"/>
  <c r="BQ34" i="53"/>
  <c r="EB34" i="53"/>
  <c r="FG34" i="53"/>
  <c r="CW35" i="53"/>
  <c r="BQ35" i="53"/>
  <c r="EB35" i="53"/>
  <c r="FG35" i="53"/>
  <c r="CW36" i="53"/>
  <c r="BQ36" i="53"/>
  <c r="EB36" i="53"/>
  <c r="FG36" i="53"/>
  <c r="CW37" i="53"/>
  <c r="BQ37" i="53"/>
  <c r="EB37" i="53"/>
  <c r="FG37" i="53"/>
  <c r="CW38" i="53"/>
  <c r="BQ38" i="53"/>
  <c r="EB38" i="53"/>
  <c r="FG38" i="53"/>
  <c r="CW39" i="53"/>
  <c r="BQ39" i="53"/>
  <c r="EB39" i="53"/>
  <c r="FG39" i="53"/>
  <c r="CW40" i="53"/>
  <c r="BQ40" i="53"/>
  <c r="EB40" i="53"/>
  <c r="FG40" i="53"/>
  <c r="CW41" i="53"/>
  <c r="BQ41" i="53"/>
  <c r="EB41" i="53"/>
  <c r="FG41" i="53"/>
  <c r="FG42" i="53"/>
  <c r="BQ6" i="53"/>
  <c r="BP6" i="53"/>
  <c r="CV6" i="53"/>
  <c r="EA6" i="53"/>
  <c r="BQ7" i="53"/>
  <c r="BP7" i="53"/>
  <c r="CV7" i="53"/>
  <c r="EA7" i="53"/>
  <c r="BQ8" i="53"/>
  <c r="BP8" i="53"/>
  <c r="CV8" i="53"/>
  <c r="EA8" i="53"/>
  <c r="BQ9" i="53"/>
  <c r="BP9" i="53"/>
  <c r="CV9" i="53"/>
  <c r="EA9" i="53"/>
  <c r="BQ10" i="53"/>
  <c r="BP10" i="53"/>
  <c r="CV10" i="53"/>
  <c r="EA10" i="53"/>
  <c r="BQ11" i="53"/>
  <c r="BP11" i="53"/>
  <c r="CV11" i="53"/>
  <c r="EA11" i="53"/>
  <c r="BQ12" i="53"/>
  <c r="BP12" i="53"/>
  <c r="CV12" i="53"/>
  <c r="EA12" i="53"/>
  <c r="BQ13" i="53"/>
  <c r="BP13" i="53"/>
  <c r="CV13" i="53"/>
  <c r="EA13" i="53"/>
  <c r="BQ14" i="53"/>
  <c r="BP14" i="53"/>
  <c r="CV14" i="53"/>
  <c r="EA14" i="53"/>
  <c r="BQ15" i="53"/>
  <c r="BP15" i="53"/>
  <c r="CV15" i="53"/>
  <c r="EA15" i="53"/>
  <c r="BQ16" i="53"/>
  <c r="BP16" i="53"/>
  <c r="CV16" i="53"/>
  <c r="EA16" i="53"/>
  <c r="BQ17" i="53"/>
  <c r="BP17" i="53"/>
  <c r="CV17" i="53"/>
  <c r="EA17" i="53"/>
  <c r="BQ18" i="53"/>
  <c r="BP18" i="53"/>
  <c r="CV18" i="53"/>
  <c r="EA18" i="53"/>
  <c r="BQ19" i="53"/>
  <c r="BP19" i="53"/>
  <c r="CV19" i="53"/>
  <c r="EA19" i="53"/>
  <c r="EA20" i="53"/>
  <c r="FD51" i="53"/>
  <c r="BP31" i="53"/>
  <c r="EA31" i="53"/>
  <c r="FF31" i="53"/>
  <c r="BP32" i="53"/>
  <c r="EA32" i="53"/>
  <c r="FF32" i="53"/>
  <c r="BP33" i="53"/>
  <c r="EA33" i="53"/>
  <c r="FF33" i="53"/>
  <c r="BP34" i="53"/>
  <c r="EA34" i="53"/>
  <c r="FF34" i="53"/>
  <c r="BP35" i="53"/>
  <c r="EA35" i="53"/>
  <c r="FF35" i="53"/>
  <c r="BP36" i="53"/>
  <c r="EA36" i="53"/>
  <c r="FF36" i="53"/>
  <c r="BP37" i="53"/>
  <c r="EA37" i="53"/>
  <c r="FF37" i="53"/>
  <c r="BP38" i="53"/>
  <c r="EA38" i="53"/>
  <c r="FF38" i="53"/>
  <c r="BP39" i="53"/>
  <c r="EA39" i="53"/>
  <c r="FF39" i="53"/>
  <c r="BP40" i="53"/>
  <c r="EA40" i="53"/>
  <c r="FF40" i="53"/>
  <c r="BP41" i="53"/>
  <c r="EA41" i="53"/>
  <c r="FF41" i="53"/>
  <c r="FF42" i="53"/>
  <c r="BO6" i="53"/>
  <c r="CU6" i="53"/>
  <c r="DZ6" i="53"/>
  <c r="BO7" i="53"/>
  <c r="CU7" i="53"/>
  <c r="DZ7" i="53"/>
  <c r="BO8" i="53"/>
  <c r="CU8" i="53"/>
  <c r="DZ8" i="53"/>
  <c r="BO9" i="53"/>
  <c r="CU9" i="53"/>
  <c r="DZ9" i="53"/>
  <c r="BO10" i="53"/>
  <c r="CU10" i="53"/>
  <c r="DZ10" i="53"/>
  <c r="BO11" i="53"/>
  <c r="CU11" i="53"/>
  <c r="DZ11" i="53"/>
  <c r="BO12" i="53"/>
  <c r="CU12" i="53"/>
  <c r="DZ12" i="53"/>
  <c r="BO13" i="53"/>
  <c r="CU13" i="53"/>
  <c r="DZ13" i="53"/>
  <c r="BO14" i="53"/>
  <c r="CU14" i="53"/>
  <c r="DZ14" i="53"/>
  <c r="BO15" i="53"/>
  <c r="CU15" i="53"/>
  <c r="DZ15" i="53"/>
  <c r="BO16" i="53"/>
  <c r="CU16" i="53"/>
  <c r="DZ16" i="53"/>
  <c r="BO17" i="53"/>
  <c r="CU17" i="53"/>
  <c r="DZ17" i="53"/>
  <c r="BO18" i="53"/>
  <c r="CU18" i="53"/>
  <c r="DZ18" i="53"/>
  <c r="BO19" i="53"/>
  <c r="CU19" i="53"/>
  <c r="DZ19" i="53"/>
  <c r="DZ20" i="53"/>
  <c r="FC51" i="53"/>
  <c r="BO31" i="53"/>
  <c r="DZ31" i="53"/>
  <c r="FE31" i="53"/>
  <c r="BO32" i="53"/>
  <c r="DZ32" i="53"/>
  <c r="FE32" i="53"/>
  <c r="BO33" i="53"/>
  <c r="DZ33" i="53"/>
  <c r="FE33" i="53"/>
  <c r="BO34" i="53"/>
  <c r="DZ34" i="53"/>
  <c r="FE34" i="53"/>
  <c r="BO35" i="53"/>
  <c r="DZ35" i="53"/>
  <c r="FE35" i="53"/>
  <c r="BO36" i="53"/>
  <c r="DZ36" i="53"/>
  <c r="FE36" i="53"/>
  <c r="BO37" i="53"/>
  <c r="DZ37" i="53"/>
  <c r="FE37" i="53"/>
  <c r="BO38" i="53"/>
  <c r="DZ38" i="53"/>
  <c r="FE38" i="53"/>
  <c r="BO39" i="53"/>
  <c r="DZ39" i="53"/>
  <c r="FE39" i="53"/>
  <c r="BO40" i="53"/>
  <c r="DZ40" i="53"/>
  <c r="FE40" i="53"/>
  <c r="BO41" i="53"/>
  <c r="DZ41" i="53"/>
  <c r="FE41" i="53"/>
  <c r="FE42" i="53"/>
  <c r="BN6" i="53"/>
  <c r="CT6" i="53"/>
  <c r="DY6" i="53"/>
  <c r="BN7" i="53"/>
  <c r="CT7" i="53"/>
  <c r="DY7" i="53"/>
  <c r="BN8" i="53"/>
  <c r="CT8" i="53"/>
  <c r="DY8" i="53"/>
  <c r="BN9" i="53"/>
  <c r="CT9" i="53"/>
  <c r="DY9" i="53"/>
  <c r="BN10" i="53"/>
  <c r="CT10" i="53"/>
  <c r="DY10" i="53"/>
  <c r="BN11" i="53"/>
  <c r="CT11" i="53"/>
  <c r="DY11" i="53"/>
  <c r="BN12" i="53"/>
  <c r="CT12" i="53"/>
  <c r="DY12" i="53"/>
  <c r="BN13" i="53"/>
  <c r="CT13" i="53"/>
  <c r="DY13" i="53"/>
  <c r="BN14" i="53"/>
  <c r="CT14" i="53"/>
  <c r="DY14" i="53"/>
  <c r="BN15" i="53"/>
  <c r="CT15" i="53"/>
  <c r="DY15" i="53"/>
  <c r="BN16" i="53"/>
  <c r="CT16" i="53"/>
  <c r="DY16" i="53"/>
  <c r="BN17" i="53"/>
  <c r="CT17" i="53"/>
  <c r="DY17" i="53"/>
  <c r="BN18" i="53"/>
  <c r="CT18" i="53"/>
  <c r="DY18" i="53"/>
  <c r="BN19" i="53"/>
  <c r="CT19" i="53"/>
  <c r="DY19" i="53"/>
  <c r="DY20" i="53"/>
  <c r="FB51" i="53"/>
  <c r="BN31" i="53"/>
  <c r="DY31" i="53"/>
  <c r="FD31" i="53"/>
  <c r="BN32" i="53"/>
  <c r="DY32" i="53"/>
  <c r="FD32" i="53"/>
  <c r="BN33" i="53"/>
  <c r="DY33" i="53"/>
  <c r="FD33" i="53"/>
  <c r="BN34" i="53"/>
  <c r="DY34" i="53"/>
  <c r="FD34" i="53"/>
  <c r="BN35" i="53"/>
  <c r="DY35" i="53"/>
  <c r="FD35" i="53"/>
  <c r="BN36" i="53"/>
  <c r="DY36" i="53"/>
  <c r="FD36" i="53"/>
  <c r="BN37" i="53"/>
  <c r="DY37" i="53"/>
  <c r="FD37" i="53"/>
  <c r="BN38" i="53"/>
  <c r="DY38" i="53"/>
  <c r="FD38" i="53"/>
  <c r="BN39" i="53"/>
  <c r="DY39" i="53"/>
  <c r="FD39" i="53"/>
  <c r="BN40" i="53"/>
  <c r="DY40" i="53"/>
  <c r="FD40" i="53"/>
  <c r="BN41" i="53"/>
  <c r="DY41" i="53"/>
  <c r="FD41" i="53"/>
  <c r="FD42" i="53"/>
  <c r="BM6" i="53"/>
  <c r="CS6" i="53"/>
  <c r="DX6" i="53"/>
  <c r="BM7" i="53"/>
  <c r="CS7" i="53"/>
  <c r="DX7" i="53"/>
  <c r="BM8" i="53"/>
  <c r="CS8" i="53"/>
  <c r="DX8" i="53"/>
  <c r="BM9" i="53"/>
  <c r="CS9" i="53"/>
  <c r="DX9" i="53"/>
  <c r="BM10" i="53"/>
  <c r="CS10" i="53"/>
  <c r="DX10" i="53"/>
  <c r="BM11" i="53"/>
  <c r="CS11" i="53"/>
  <c r="DX11" i="53"/>
  <c r="BM12" i="53"/>
  <c r="CS12" i="53"/>
  <c r="DX12" i="53"/>
  <c r="BM13" i="53"/>
  <c r="CS13" i="53"/>
  <c r="DX13" i="53"/>
  <c r="BM14" i="53"/>
  <c r="CS14" i="53"/>
  <c r="DX14" i="53"/>
  <c r="BM15" i="53"/>
  <c r="CS15" i="53"/>
  <c r="DX15" i="53"/>
  <c r="BM16" i="53"/>
  <c r="CS16" i="53"/>
  <c r="DX16" i="53"/>
  <c r="BM17" i="53"/>
  <c r="CS17" i="53"/>
  <c r="DX17" i="53"/>
  <c r="BM18" i="53"/>
  <c r="CS18" i="53"/>
  <c r="DX18" i="53"/>
  <c r="BM19" i="53"/>
  <c r="CS19" i="53"/>
  <c r="DX19" i="53"/>
  <c r="DX20" i="53"/>
  <c r="FA51" i="53"/>
  <c r="BM31" i="53"/>
  <c r="DX31" i="53"/>
  <c r="FC31" i="53"/>
  <c r="BM32" i="53"/>
  <c r="DX32" i="53"/>
  <c r="FC32" i="53"/>
  <c r="BM33" i="53"/>
  <c r="DX33" i="53"/>
  <c r="FC33" i="53"/>
  <c r="BM34" i="53"/>
  <c r="DX34" i="53"/>
  <c r="FC34" i="53"/>
  <c r="BM35" i="53"/>
  <c r="DX35" i="53"/>
  <c r="FC35" i="53"/>
  <c r="BM36" i="53"/>
  <c r="DX36" i="53"/>
  <c r="FC36" i="53"/>
  <c r="BM37" i="53"/>
  <c r="DX37" i="53"/>
  <c r="FC37" i="53"/>
  <c r="BM38" i="53"/>
  <c r="DX38" i="53"/>
  <c r="FC38" i="53"/>
  <c r="BM39" i="53"/>
  <c r="DX39" i="53"/>
  <c r="FC39" i="53"/>
  <c r="BM40" i="53"/>
  <c r="DX40" i="53"/>
  <c r="FC40" i="53"/>
  <c r="BM41" i="53"/>
  <c r="DX41" i="53"/>
  <c r="FC41" i="53"/>
  <c r="FC42" i="53"/>
  <c r="BL6" i="53"/>
  <c r="CR6" i="53"/>
  <c r="DW6" i="53"/>
  <c r="BL7" i="53"/>
  <c r="CR7" i="53"/>
  <c r="DW7" i="53"/>
  <c r="BL8" i="53"/>
  <c r="CR8" i="53"/>
  <c r="DW8" i="53"/>
  <c r="BL9" i="53"/>
  <c r="CR9" i="53"/>
  <c r="DW9" i="53"/>
  <c r="BL10" i="53"/>
  <c r="CR10" i="53"/>
  <c r="DW10" i="53"/>
  <c r="BL11" i="53"/>
  <c r="CR11" i="53"/>
  <c r="DW11" i="53"/>
  <c r="BL12" i="53"/>
  <c r="CR12" i="53"/>
  <c r="DW12" i="53"/>
  <c r="BL13" i="53"/>
  <c r="CR13" i="53"/>
  <c r="DW13" i="53"/>
  <c r="BL14" i="53"/>
  <c r="CR14" i="53"/>
  <c r="DW14" i="53"/>
  <c r="BL15" i="53"/>
  <c r="CR15" i="53"/>
  <c r="DW15" i="53"/>
  <c r="BL16" i="53"/>
  <c r="CR16" i="53"/>
  <c r="DW16" i="53"/>
  <c r="BL17" i="53"/>
  <c r="CR17" i="53"/>
  <c r="DW17" i="53"/>
  <c r="BL18" i="53"/>
  <c r="CR18" i="53"/>
  <c r="DW18" i="53"/>
  <c r="BL19" i="53"/>
  <c r="CR19" i="53"/>
  <c r="DW19" i="53"/>
  <c r="DW20" i="53"/>
  <c r="EZ51" i="53"/>
  <c r="BL31" i="53"/>
  <c r="DW31" i="53"/>
  <c r="FB31" i="53"/>
  <c r="BL32" i="53"/>
  <c r="DW32" i="53"/>
  <c r="FB32" i="53"/>
  <c r="BL33" i="53"/>
  <c r="DW33" i="53"/>
  <c r="FB33" i="53"/>
  <c r="BL34" i="53"/>
  <c r="DW34" i="53"/>
  <c r="FB34" i="53"/>
  <c r="BL35" i="53"/>
  <c r="DW35" i="53"/>
  <c r="FB35" i="53"/>
  <c r="BL36" i="53"/>
  <c r="DW36" i="53"/>
  <c r="FB36" i="53"/>
  <c r="BL37" i="53"/>
  <c r="DW37" i="53"/>
  <c r="FB37" i="53"/>
  <c r="BL38" i="53"/>
  <c r="DW38" i="53"/>
  <c r="FB38" i="53"/>
  <c r="BL39" i="53"/>
  <c r="DW39" i="53"/>
  <c r="FB39" i="53"/>
  <c r="BL40" i="53"/>
  <c r="DW40" i="53"/>
  <c r="FB40" i="53"/>
  <c r="BL41" i="53"/>
  <c r="DW41" i="53"/>
  <c r="FB41" i="53"/>
  <c r="FB42" i="53"/>
  <c r="BK6" i="53"/>
  <c r="CQ6" i="53"/>
  <c r="DV6" i="53"/>
  <c r="BK7" i="53"/>
  <c r="CQ7" i="53"/>
  <c r="DV7" i="53"/>
  <c r="BK8" i="53"/>
  <c r="CQ8" i="53"/>
  <c r="DV8" i="53"/>
  <c r="BK9" i="53"/>
  <c r="CQ9" i="53"/>
  <c r="DV9" i="53"/>
  <c r="BK10" i="53"/>
  <c r="CQ10" i="53"/>
  <c r="DV10" i="53"/>
  <c r="BK11" i="53"/>
  <c r="CQ11" i="53"/>
  <c r="DV11" i="53"/>
  <c r="BK12" i="53"/>
  <c r="CQ12" i="53"/>
  <c r="DV12" i="53"/>
  <c r="BK13" i="53"/>
  <c r="CQ13" i="53"/>
  <c r="DV13" i="53"/>
  <c r="BK14" i="53"/>
  <c r="CQ14" i="53"/>
  <c r="DV14" i="53"/>
  <c r="BK15" i="53"/>
  <c r="CQ15" i="53"/>
  <c r="DV15" i="53"/>
  <c r="BK16" i="53"/>
  <c r="CQ16" i="53"/>
  <c r="DV16" i="53"/>
  <c r="BK17" i="53"/>
  <c r="CQ17" i="53"/>
  <c r="DV17" i="53"/>
  <c r="BK18" i="53"/>
  <c r="CQ18" i="53"/>
  <c r="DV18" i="53"/>
  <c r="BK19" i="53"/>
  <c r="CQ19" i="53"/>
  <c r="DV19" i="53"/>
  <c r="DV20" i="53"/>
  <c r="EY51" i="53"/>
  <c r="BK31" i="53"/>
  <c r="DV31" i="53"/>
  <c r="FA31" i="53"/>
  <c r="BK32" i="53"/>
  <c r="DV32" i="53"/>
  <c r="FA32" i="53"/>
  <c r="BK33" i="53"/>
  <c r="DV33" i="53"/>
  <c r="FA33" i="53"/>
  <c r="BK34" i="53"/>
  <c r="DV34" i="53"/>
  <c r="FA34" i="53"/>
  <c r="BK35" i="53"/>
  <c r="DV35" i="53"/>
  <c r="FA35" i="53"/>
  <c r="BK36" i="53"/>
  <c r="DV36" i="53"/>
  <c r="FA36" i="53"/>
  <c r="BK37" i="53"/>
  <c r="DV37" i="53"/>
  <c r="FA37" i="53"/>
  <c r="BK38" i="53"/>
  <c r="DV38" i="53"/>
  <c r="FA38" i="53"/>
  <c r="BK39" i="53"/>
  <c r="DV39" i="53"/>
  <c r="FA39" i="53"/>
  <c r="BK40" i="53"/>
  <c r="DV40" i="53"/>
  <c r="FA40" i="53"/>
  <c r="BK41" i="53"/>
  <c r="DV41" i="53"/>
  <c r="FA41" i="53"/>
  <c r="FA42" i="53"/>
  <c r="BJ6" i="53"/>
  <c r="CP6" i="53"/>
  <c r="DU6" i="53"/>
  <c r="BJ7" i="53"/>
  <c r="CP7" i="53"/>
  <c r="DU7" i="53"/>
  <c r="BJ8" i="53"/>
  <c r="CP8" i="53"/>
  <c r="DU8" i="53"/>
  <c r="BJ9" i="53"/>
  <c r="CP9" i="53"/>
  <c r="DU9" i="53"/>
  <c r="BJ10" i="53"/>
  <c r="CP10" i="53"/>
  <c r="DU10" i="53"/>
  <c r="BJ11" i="53"/>
  <c r="CP11" i="53"/>
  <c r="DU11" i="53"/>
  <c r="BJ12" i="53"/>
  <c r="CP12" i="53"/>
  <c r="DU12" i="53"/>
  <c r="BJ13" i="53"/>
  <c r="CP13" i="53"/>
  <c r="DU13" i="53"/>
  <c r="BJ14" i="53"/>
  <c r="CP14" i="53"/>
  <c r="DU14" i="53"/>
  <c r="BJ15" i="53"/>
  <c r="CP15" i="53"/>
  <c r="DU15" i="53"/>
  <c r="BJ16" i="53"/>
  <c r="CP16" i="53"/>
  <c r="DU16" i="53"/>
  <c r="BJ17" i="53"/>
  <c r="CP17" i="53"/>
  <c r="DU17" i="53"/>
  <c r="BJ18" i="53"/>
  <c r="CP18" i="53"/>
  <c r="DU18" i="53"/>
  <c r="BJ19" i="53"/>
  <c r="CP19" i="53"/>
  <c r="DU19" i="53"/>
  <c r="DU20" i="53"/>
  <c r="EX51" i="53"/>
  <c r="BJ31" i="53"/>
  <c r="DU31" i="53"/>
  <c r="EZ31" i="53"/>
  <c r="BJ32" i="53"/>
  <c r="DU32" i="53"/>
  <c r="EZ32" i="53"/>
  <c r="BJ33" i="53"/>
  <c r="DU33" i="53"/>
  <c r="EZ33" i="53"/>
  <c r="BJ34" i="53"/>
  <c r="DU34" i="53"/>
  <c r="EZ34" i="53"/>
  <c r="BJ35" i="53"/>
  <c r="DU35" i="53"/>
  <c r="EZ35" i="53"/>
  <c r="BJ36" i="53"/>
  <c r="DU36" i="53"/>
  <c r="EZ36" i="53"/>
  <c r="BJ37" i="53"/>
  <c r="DU37" i="53"/>
  <c r="EZ37" i="53"/>
  <c r="BJ38" i="53"/>
  <c r="DU38" i="53"/>
  <c r="EZ38" i="53"/>
  <c r="BJ39" i="53"/>
  <c r="DU39" i="53"/>
  <c r="EZ39" i="53"/>
  <c r="BJ40" i="53"/>
  <c r="DU40" i="53"/>
  <c r="EZ40" i="53"/>
  <c r="BJ41" i="53"/>
  <c r="DU41" i="53"/>
  <c r="EZ41" i="53"/>
  <c r="EZ42" i="53"/>
  <c r="BI6" i="53"/>
  <c r="CO6" i="53"/>
  <c r="DT6" i="53"/>
  <c r="BI7" i="53"/>
  <c r="CO7" i="53"/>
  <c r="DT7" i="53"/>
  <c r="BI8" i="53"/>
  <c r="CO8" i="53"/>
  <c r="DT8" i="53"/>
  <c r="BI9" i="53"/>
  <c r="CO9" i="53"/>
  <c r="DT9" i="53"/>
  <c r="BI10" i="53"/>
  <c r="CO10" i="53"/>
  <c r="DT10" i="53"/>
  <c r="BI11" i="53"/>
  <c r="CO11" i="53"/>
  <c r="DT11" i="53"/>
  <c r="BI12" i="53"/>
  <c r="CO12" i="53"/>
  <c r="DT12" i="53"/>
  <c r="BI13" i="53"/>
  <c r="CO13" i="53"/>
  <c r="DT13" i="53"/>
  <c r="BI14" i="53"/>
  <c r="CO14" i="53"/>
  <c r="DT14" i="53"/>
  <c r="BI15" i="53"/>
  <c r="CO15" i="53"/>
  <c r="DT15" i="53"/>
  <c r="BI16" i="53"/>
  <c r="CO16" i="53"/>
  <c r="DT16" i="53"/>
  <c r="BI17" i="53"/>
  <c r="CO17" i="53"/>
  <c r="DT17" i="53"/>
  <c r="BI18" i="53"/>
  <c r="CO18" i="53"/>
  <c r="DT18" i="53"/>
  <c r="BI19" i="53"/>
  <c r="CO19" i="53"/>
  <c r="DT19" i="53"/>
  <c r="DT20" i="53"/>
  <c r="EW51" i="53"/>
  <c r="BI31" i="53"/>
  <c r="DT31" i="53"/>
  <c r="EY31" i="53"/>
  <c r="BI32" i="53"/>
  <c r="DT32" i="53"/>
  <c r="EY32" i="53"/>
  <c r="BI33" i="53"/>
  <c r="DT33" i="53"/>
  <c r="EY33" i="53"/>
  <c r="BI34" i="53"/>
  <c r="DT34" i="53"/>
  <c r="EY34" i="53"/>
  <c r="BI35" i="53"/>
  <c r="DT35" i="53"/>
  <c r="EY35" i="53"/>
  <c r="BI36" i="53"/>
  <c r="DT36" i="53"/>
  <c r="EY36" i="53"/>
  <c r="BI37" i="53"/>
  <c r="DT37" i="53"/>
  <c r="EY37" i="53"/>
  <c r="BI38" i="53"/>
  <c r="DT38" i="53"/>
  <c r="EY38" i="53"/>
  <c r="BI39" i="53"/>
  <c r="DT39" i="53"/>
  <c r="EY39" i="53"/>
  <c r="BI40" i="53"/>
  <c r="DT40" i="53"/>
  <c r="EY40" i="53"/>
  <c r="BI41" i="53"/>
  <c r="DT41" i="53"/>
  <c r="EY41" i="53"/>
  <c r="EY42" i="53"/>
  <c r="BH6" i="53"/>
  <c r="CN6" i="53"/>
  <c r="DS6" i="53"/>
  <c r="BH7" i="53"/>
  <c r="CN7" i="53"/>
  <c r="DS7" i="53"/>
  <c r="BH8" i="53"/>
  <c r="CN8" i="53"/>
  <c r="DS8" i="53"/>
  <c r="BH9" i="53"/>
  <c r="CN9" i="53"/>
  <c r="DS9" i="53"/>
  <c r="BH10" i="53"/>
  <c r="CN10" i="53"/>
  <c r="DS10" i="53"/>
  <c r="BH11" i="53"/>
  <c r="CN11" i="53"/>
  <c r="DS11" i="53"/>
  <c r="BH12" i="53"/>
  <c r="CN12" i="53"/>
  <c r="DS12" i="53"/>
  <c r="BH13" i="53"/>
  <c r="CN13" i="53"/>
  <c r="DS13" i="53"/>
  <c r="BH14" i="53"/>
  <c r="CN14" i="53"/>
  <c r="DS14" i="53"/>
  <c r="BH15" i="53"/>
  <c r="CN15" i="53"/>
  <c r="DS15" i="53"/>
  <c r="BH16" i="53"/>
  <c r="CN16" i="53"/>
  <c r="DS16" i="53"/>
  <c r="BH17" i="53"/>
  <c r="CN17" i="53"/>
  <c r="DS17" i="53"/>
  <c r="BH18" i="53"/>
  <c r="CN18" i="53"/>
  <c r="DS18" i="53"/>
  <c r="BH19" i="53"/>
  <c r="CN19" i="53"/>
  <c r="DS19" i="53"/>
  <c r="DS20" i="53"/>
  <c r="EV51" i="53"/>
  <c r="BH31" i="53"/>
  <c r="DS31" i="53"/>
  <c r="EX31" i="53"/>
  <c r="BH32" i="53"/>
  <c r="DS32" i="53"/>
  <c r="EX32" i="53"/>
  <c r="BH33" i="53"/>
  <c r="DS33" i="53"/>
  <c r="EX33" i="53"/>
  <c r="BH34" i="53"/>
  <c r="DS34" i="53"/>
  <c r="EX34" i="53"/>
  <c r="BH35" i="53"/>
  <c r="DS35" i="53"/>
  <c r="EX35" i="53"/>
  <c r="BH36" i="53"/>
  <c r="DS36" i="53"/>
  <c r="EX36" i="53"/>
  <c r="BH37" i="53"/>
  <c r="DS37" i="53"/>
  <c r="EX37" i="53"/>
  <c r="BH38" i="53"/>
  <c r="DS38" i="53"/>
  <c r="EX38" i="53"/>
  <c r="BH39" i="53"/>
  <c r="DS39" i="53"/>
  <c r="EX39" i="53"/>
  <c r="BH40" i="53"/>
  <c r="DS40" i="53"/>
  <c r="EX40" i="53"/>
  <c r="BH41" i="53"/>
  <c r="DS41" i="53"/>
  <c r="EX41" i="53"/>
  <c r="EX42" i="53"/>
  <c r="BG6" i="53"/>
  <c r="CM6" i="53"/>
  <c r="DR6" i="53"/>
  <c r="BG7" i="53"/>
  <c r="CM7" i="53"/>
  <c r="DR7" i="53"/>
  <c r="BG8" i="53"/>
  <c r="CM8" i="53"/>
  <c r="DR8" i="53"/>
  <c r="BG9" i="53"/>
  <c r="CM9" i="53"/>
  <c r="DR9" i="53"/>
  <c r="BG10" i="53"/>
  <c r="CM10" i="53"/>
  <c r="DR10" i="53"/>
  <c r="BG11" i="53"/>
  <c r="CM11" i="53"/>
  <c r="DR11" i="53"/>
  <c r="BG12" i="53"/>
  <c r="CM12" i="53"/>
  <c r="DR12" i="53"/>
  <c r="BG13" i="53"/>
  <c r="CM13" i="53"/>
  <c r="DR13" i="53"/>
  <c r="BG14" i="53"/>
  <c r="CM14" i="53"/>
  <c r="DR14" i="53"/>
  <c r="BG15" i="53"/>
  <c r="CM15" i="53"/>
  <c r="DR15" i="53"/>
  <c r="BG16" i="53"/>
  <c r="CM16" i="53"/>
  <c r="DR16" i="53"/>
  <c r="BG17" i="53"/>
  <c r="CM17" i="53"/>
  <c r="DR17" i="53"/>
  <c r="BG18" i="53"/>
  <c r="CM18" i="53"/>
  <c r="DR18" i="53"/>
  <c r="BG19" i="53"/>
  <c r="CM19" i="53"/>
  <c r="DR19" i="53"/>
  <c r="DR20" i="53"/>
  <c r="EU51" i="53"/>
  <c r="BG31" i="53"/>
  <c r="DR31" i="53"/>
  <c r="EW31" i="53"/>
  <c r="BG32" i="53"/>
  <c r="DR32" i="53"/>
  <c r="EW32" i="53"/>
  <c r="BG33" i="53"/>
  <c r="DR33" i="53"/>
  <c r="EW33" i="53"/>
  <c r="BG34" i="53"/>
  <c r="DR34" i="53"/>
  <c r="EW34" i="53"/>
  <c r="BG35" i="53"/>
  <c r="DR35" i="53"/>
  <c r="EW35" i="53"/>
  <c r="BG36" i="53"/>
  <c r="DR36" i="53"/>
  <c r="EW36" i="53"/>
  <c r="BG37" i="53"/>
  <c r="DR37" i="53"/>
  <c r="EW37" i="53"/>
  <c r="BG38" i="53"/>
  <c r="DR38" i="53"/>
  <c r="EW38" i="53"/>
  <c r="BG39" i="53"/>
  <c r="DR39" i="53"/>
  <c r="EW39" i="53"/>
  <c r="BG40" i="53"/>
  <c r="DR40" i="53"/>
  <c r="EW40" i="53"/>
  <c r="BG41" i="53"/>
  <c r="DR41" i="53"/>
  <c r="EW41" i="53"/>
  <c r="EW42" i="53"/>
  <c r="BF6" i="53"/>
  <c r="CL6" i="53"/>
  <c r="DQ6" i="53"/>
  <c r="BF7" i="53"/>
  <c r="CL7" i="53"/>
  <c r="DQ7" i="53"/>
  <c r="BF8" i="53"/>
  <c r="CL8" i="53"/>
  <c r="DQ8" i="53"/>
  <c r="BF9" i="53"/>
  <c r="CL9" i="53"/>
  <c r="DQ9" i="53"/>
  <c r="BF10" i="53"/>
  <c r="CL10" i="53"/>
  <c r="DQ10" i="53"/>
  <c r="BF11" i="53"/>
  <c r="CL11" i="53"/>
  <c r="DQ11" i="53"/>
  <c r="BF12" i="53"/>
  <c r="CL12" i="53"/>
  <c r="DQ12" i="53"/>
  <c r="BF13" i="53"/>
  <c r="CL13" i="53"/>
  <c r="DQ13" i="53"/>
  <c r="BF14" i="53"/>
  <c r="CL14" i="53"/>
  <c r="DQ14" i="53"/>
  <c r="BF15" i="53"/>
  <c r="CL15" i="53"/>
  <c r="DQ15" i="53"/>
  <c r="BF16" i="53"/>
  <c r="CL16" i="53"/>
  <c r="DQ16" i="53"/>
  <c r="BF17" i="53"/>
  <c r="CL17" i="53"/>
  <c r="DQ17" i="53"/>
  <c r="BF18" i="53"/>
  <c r="CL18" i="53"/>
  <c r="DQ18" i="53"/>
  <c r="BF19" i="53"/>
  <c r="CL19" i="53"/>
  <c r="DQ19" i="53"/>
  <c r="DQ20" i="53"/>
  <c r="ET51" i="53"/>
  <c r="BF31" i="53"/>
  <c r="DQ31" i="53"/>
  <c r="EV31" i="53"/>
  <c r="BF32" i="53"/>
  <c r="DQ32" i="53"/>
  <c r="EV32" i="53"/>
  <c r="BF33" i="53"/>
  <c r="DQ33" i="53"/>
  <c r="EV33" i="53"/>
  <c r="BF34" i="53"/>
  <c r="DQ34" i="53"/>
  <c r="EV34" i="53"/>
  <c r="BF35" i="53"/>
  <c r="DQ35" i="53"/>
  <c r="EV35" i="53"/>
  <c r="BF36" i="53"/>
  <c r="DQ36" i="53"/>
  <c r="EV36" i="53"/>
  <c r="BF37" i="53"/>
  <c r="DQ37" i="53"/>
  <c r="EV37" i="53"/>
  <c r="BF38" i="53"/>
  <c r="DQ38" i="53"/>
  <c r="EV38" i="53"/>
  <c r="BF39" i="53"/>
  <c r="DQ39" i="53"/>
  <c r="EV39" i="53"/>
  <c r="BF40" i="53"/>
  <c r="DQ40" i="53"/>
  <c r="EV40" i="53"/>
  <c r="BF41" i="53"/>
  <c r="DQ41" i="53"/>
  <c r="EV41" i="53"/>
  <c r="EV42" i="53"/>
  <c r="BE6" i="53"/>
  <c r="CK6" i="53"/>
  <c r="DP6" i="53"/>
  <c r="BE7" i="53"/>
  <c r="CK7" i="53"/>
  <c r="DP7" i="53"/>
  <c r="BE8" i="53"/>
  <c r="CK8" i="53"/>
  <c r="DP8" i="53"/>
  <c r="BE9" i="53"/>
  <c r="CK9" i="53"/>
  <c r="DP9" i="53"/>
  <c r="BE10" i="53"/>
  <c r="CK10" i="53"/>
  <c r="DP10" i="53"/>
  <c r="BE11" i="53"/>
  <c r="CK11" i="53"/>
  <c r="DP11" i="53"/>
  <c r="BE12" i="53"/>
  <c r="CK12" i="53"/>
  <c r="DP12" i="53"/>
  <c r="BE13" i="53"/>
  <c r="CK13" i="53"/>
  <c r="DP13" i="53"/>
  <c r="BE14" i="53"/>
  <c r="CK14" i="53"/>
  <c r="DP14" i="53"/>
  <c r="BE15" i="53"/>
  <c r="CK15" i="53"/>
  <c r="DP15" i="53"/>
  <c r="BE16" i="53"/>
  <c r="CK16" i="53"/>
  <c r="DP16" i="53"/>
  <c r="BE17" i="53"/>
  <c r="CK17" i="53"/>
  <c r="DP17" i="53"/>
  <c r="BE18" i="53"/>
  <c r="CK18" i="53"/>
  <c r="DP18" i="53"/>
  <c r="BE19" i="53"/>
  <c r="CK19" i="53"/>
  <c r="DP19" i="53"/>
  <c r="DP20" i="53"/>
  <c r="ES51" i="53"/>
  <c r="BE31" i="53"/>
  <c r="DP31" i="53"/>
  <c r="EU31" i="53"/>
  <c r="BE32" i="53"/>
  <c r="DP32" i="53"/>
  <c r="EU32" i="53"/>
  <c r="BE33" i="53"/>
  <c r="DP33" i="53"/>
  <c r="EU33" i="53"/>
  <c r="BE34" i="53"/>
  <c r="DP34" i="53"/>
  <c r="EU34" i="53"/>
  <c r="BE35" i="53"/>
  <c r="DP35" i="53"/>
  <c r="EU35" i="53"/>
  <c r="BE36" i="53"/>
  <c r="DP36" i="53"/>
  <c r="EU36" i="53"/>
  <c r="BE37" i="53"/>
  <c r="DP37" i="53"/>
  <c r="EU37" i="53"/>
  <c r="BE38" i="53"/>
  <c r="DP38" i="53"/>
  <c r="EU38" i="53"/>
  <c r="BE39" i="53"/>
  <c r="DP39" i="53"/>
  <c r="EU39" i="53"/>
  <c r="BE40" i="53"/>
  <c r="DP40" i="53"/>
  <c r="EU40" i="53"/>
  <c r="BE41" i="53"/>
  <c r="DP41" i="53"/>
  <c r="EU41" i="53"/>
  <c r="EU42" i="53"/>
  <c r="BD6" i="53"/>
  <c r="CJ6" i="53"/>
  <c r="DO6" i="53"/>
  <c r="BD7" i="53"/>
  <c r="CJ7" i="53"/>
  <c r="DO7" i="53"/>
  <c r="BD8" i="53"/>
  <c r="CJ8" i="53"/>
  <c r="DO8" i="53"/>
  <c r="BD9" i="53"/>
  <c r="CJ9" i="53"/>
  <c r="DO9" i="53"/>
  <c r="BD10" i="53"/>
  <c r="CJ10" i="53"/>
  <c r="DO10" i="53"/>
  <c r="BD11" i="53"/>
  <c r="CJ11" i="53"/>
  <c r="DO11" i="53"/>
  <c r="BD12" i="53"/>
  <c r="CJ12" i="53"/>
  <c r="DO12" i="53"/>
  <c r="BD13" i="53"/>
  <c r="CJ13" i="53"/>
  <c r="DO13" i="53"/>
  <c r="BD14" i="53"/>
  <c r="CJ14" i="53"/>
  <c r="DO14" i="53"/>
  <c r="BD15" i="53"/>
  <c r="CJ15" i="53"/>
  <c r="DO15" i="53"/>
  <c r="BD16" i="53"/>
  <c r="CJ16" i="53"/>
  <c r="DO16" i="53"/>
  <c r="BD17" i="53"/>
  <c r="CJ17" i="53"/>
  <c r="DO17" i="53"/>
  <c r="BD18" i="53"/>
  <c r="CJ18" i="53"/>
  <c r="DO18" i="53"/>
  <c r="BD19" i="53"/>
  <c r="CJ19" i="53"/>
  <c r="DO19" i="53"/>
  <c r="DO20" i="53"/>
  <c r="ER51" i="53"/>
  <c r="BD31" i="53"/>
  <c r="DO31" i="53"/>
  <c r="ET31" i="53"/>
  <c r="BD32" i="53"/>
  <c r="DO32" i="53"/>
  <c r="ET32" i="53"/>
  <c r="BD33" i="53"/>
  <c r="DO33" i="53"/>
  <c r="ET33" i="53"/>
  <c r="BD34" i="53"/>
  <c r="DO34" i="53"/>
  <c r="ET34" i="53"/>
  <c r="BD35" i="53"/>
  <c r="DO35" i="53"/>
  <c r="ET35" i="53"/>
  <c r="BD36" i="53"/>
  <c r="DO36" i="53"/>
  <c r="ET36" i="53"/>
  <c r="BD37" i="53"/>
  <c r="DO37" i="53"/>
  <c r="ET37" i="53"/>
  <c r="BD38" i="53"/>
  <c r="DO38" i="53"/>
  <c r="ET38" i="53"/>
  <c r="BD39" i="53"/>
  <c r="DO39" i="53"/>
  <c r="ET39" i="53"/>
  <c r="BD40" i="53"/>
  <c r="DO40" i="53"/>
  <c r="ET40" i="53"/>
  <c r="BD41" i="53"/>
  <c r="DO41" i="53"/>
  <c r="ET41" i="53"/>
  <c r="ET42" i="53"/>
  <c r="BC6" i="53"/>
  <c r="CI6" i="53"/>
  <c r="DN6" i="53"/>
  <c r="BC7" i="53"/>
  <c r="CI7" i="53"/>
  <c r="DN7" i="53"/>
  <c r="BC8" i="53"/>
  <c r="CI8" i="53"/>
  <c r="DN8" i="53"/>
  <c r="BC9" i="53"/>
  <c r="CI9" i="53"/>
  <c r="DN9" i="53"/>
  <c r="BC10" i="53"/>
  <c r="CI10" i="53"/>
  <c r="DN10" i="53"/>
  <c r="BC11" i="53"/>
  <c r="CI11" i="53"/>
  <c r="DN11" i="53"/>
  <c r="BC12" i="53"/>
  <c r="CI12" i="53"/>
  <c r="DN12" i="53"/>
  <c r="BC13" i="53"/>
  <c r="CI13" i="53"/>
  <c r="DN13" i="53"/>
  <c r="BC14" i="53"/>
  <c r="CI14" i="53"/>
  <c r="DN14" i="53"/>
  <c r="BC15" i="53"/>
  <c r="CI15" i="53"/>
  <c r="DN15" i="53"/>
  <c r="BC16" i="53"/>
  <c r="CI16" i="53"/>
  <c r="DN16" i="53"/>
  <c r="BC17" i="53"/>
  <c r="CI17" i="53"/>
  <c r="DN17" i="53"/>
  <c r="BC18" i="53"/>
  <c r="CI18" i="53"/>
  <c r="DN18" i="53"/>
  <c r="BC19" i="53"/>
  <c r="CI19" i="53"/>
  <c r="DN19" i="53"/>
  <c r="DN20" i="53"/>
  <c r="EQ51" i="53"/>
  <c r="BC31" i="53"/>
  <c r="DN31" i="53"/>
  <c r="ES31" i="53"/>
  <c r="BC32" i="53"/>
  <c r="DN32" i="53"/>
  <c r="ES32" i="53"/>
  <c r="BC33" i="53"/>
  <c r="DN33" i="53"/>
  <c r="ES33" i="53"/>
  <c r="BC34" i="53"/>
  <c r="DN34" i="53"/>
  <c r="ES34" i="53"/>
  <c r="BC35" i="53"/>
  <c r="DN35" i="53"/>
  <c r="ES35" i="53"/>
  <c r="BC36" i="53"/>
  <c r="DN36" i="53"/>
  <c r="ES36" i="53"/>
  <c r="BC37" i="53"/>
  <c r="DN37" i="53"/>
  <c r="ES37" i="53"/>
  <c r="BC38" i="53"/>
  <c r="DN38" i="53"/>
  <c r="ES38" i="53"/>
  <c r="BC39" i="53"/>
  <c r="DN39" i="53"/>
  <c r="ES39" i="53"/>
  <c r="BC40" i="53"/>
  <c r="DN40" i="53"/>
  <c r="ES40" i="53"/>
  <c r="BC41" i="53"/>
  <c r="DN41" i="53"/>
  <c r="ES41" i="53"/>
  <c r="ES42" i="53"/>
  <c r="BB6" i="53"/>
  <c r="CH6" i="53"/>
  <c r="DM6" i="53"/>
  <c r="BB7" i="53"/>
  <c r="CH7" i="53"/>
  <c r="DM7" i="53"/>
  <c r="BB8" i="53"/>
  <c r="CH8" i="53"/>
  <c r="DM8" i="53"/>
  <c r="BB9" i="53"/>
  <c r="CH9" i="53"/>
  <c r="DM9" i="53"/>
  <c r="BB10" i="53"/>
  <c r="CH10" i="53"/>
  <c r="DM10" i="53"/>
  <c r="BB11" i="53"/>
  <c r="CH11" i="53"/>
  <c r="DM11" i="53"/>
  <c r="BB12" i="53"/>
  <c r="CH12" i="53"/>
  <c r="DM12" i="53"/>
  <c r="BB13" i="53"/>
  <c r="CH13" i="53"/>
  <c r="DM13" i="53"/>
  <c r="BB14" i="53"/>
  <c r="CH14" i="53"/>
  <c r="DM14" i="53"/>
  <c r="BB15" i="53"/>
  <c r="CH15" i="53"/>
  <c r="DM15" i="53"/>
  <c r="BB16" i="53"/>
  <c r="CH16" i="53"/>
  <c r="DM16" i="53"/>
  <c r="BB17" i="53"/>
  <c r="CH17" i="53"/>
  <c r="DM17" i="53"/>
  <c r="BB18" i="53"/>
  <c r="CH18" i="53"/>
  <c r="DM18" i="53"/>
  <c r="BB19" i="53"/>
  <c r="CH19" i="53"/>
  <c r="DM19" i="53"/>
  <c r="DM20" i="53"/>
  <c r="EP51" i="53"/>
  <c r="BB31" i="53"/>
  <c r="DM31" i="53"/>
  <c r="ER31" i="53"/>
  <c r="BB32" i="53"/>
  <c r="DM32" i="53"/>
  <c r="ER32" i="53"/>
  <c r="BB33" i="53"/>
  <c r="DM33" i="53"/>
  <c r="ER33" i="53"/>
  <c r="BB34" i="53"/>
  <c r="DM34" i="53"/>
  <c r="ER34" i="53"/>
  <c r="BB35" i="53"/>
  <c r="DM35" i="53"/>
  <c r="ER35" i="53"/>
  <c r="BB36" i="53"/>
  <c r="DM36" i="53"/>
  <c r="ER36" i="53"/>
  <c r="BB37" i="53"/>
  <c r="DM37" i="53"/>
  <c r="ER37" i="53"/>
  <c r="BB38" i="53"/>
  <c r="DM38" i="53"/>
  <c r="ER38" i="53"/>
  <c r="BB39" i="53"/>
  <c r="DM39" i="53"/>
  <c r="ER39" i="53"/>
  <c r="BB40" i="53"/>
  <c r="DM40" i="53"/>
  <c r="ER40" i="53"/>
  <c r="BB41" i="53"/>
  <c r="DM41" i="53"/>
  <c r="ER41" i="53"/>
  <c r="ER42" i="53"/>
  <c r="BA6" i="53"/>
  <c r="CG6" i="53"/>
  <c r="DL6" i="53"/>
  <c r="BA7" i="53"/>
  <c r="CG7" i="53"/>
  <c r="DL7" i="53"/>
  <c r="BA8" i="53"/>
  <c r="CG8" i="53"/>
  <c r="DL8" i="53"/>
  <c r="BA9" i="53"/>
  <c r="CG9" i="53"/>
  <c r="DL9" i="53"/>
  <c r="BA10" i="53"/>
  <c r="CG10" i="53"/>
  <c r="DL10" i="53"/>
  <c r="BA11" i="53"/>
  <c r="CG11" i="53"/>
  <c r="DL11" i="53"/>
  <c r="BA12" i="53"/>
  <c r="CG12" i="53"/>
  <c r="DL12" i="53"/>
  <c r="BA13" i="53"/>
  <c r="CG13" i="53"/>
  <c r="DL13" i="53"/>
  <c r="BA14" i="53"/>
  <c r="CG14" i="53"/>
  <c r="DL14" i="53"/>
  <c r="BA15" i="53"/>
  <c r="CG15" i="53"/>
  <c r="DL15" i="53"/>
  <c r="BA16" i="53"/>
  <c r="CG16" i="53"/>
  <c r="DL16" i="53"/>
  <c r="BA17" i="53"/>
  <c r="CG17" i="53"/>
  <c r="DL17" i="53"/>
  <c r="BA18" i="53"/>
  <c r="CG18" i="53"/>
  <c r="DL18" i="53"/>
  <c r="BA19" i="53"/>
  <c r="CG19" i="53"/>
  <c r="DL19" i="53"/>
  <c r="DL20" i="53"/>
  <c r="EO51" i="53"/>
  <c r="BA31" i="53"/>
  <c r="DL31" i="53"/>
  <c r="EQ31" i="53"/>
  <c r="BA32" i="53"/>
  <c r="DL32" i="53"/>
  <c r="EQ32" i="53"/>
  <c r="BA33" i="53"/>
  <c r="DL33" i="53"/>
  <c r="EQ33" i="53"/>
  <c r="BA34" i="53"/>
  <c r="DL34" i="53"/>
  <c r="EQ34" i="53"/>
  <c r="BA35" i="53"/>
  <c r="DL35" i="53"/>
  <c r="EQ35" i="53"/>
  <c r="BA36" i="53"/>
  <c r="DL36" i="53"/>
  <c r="EQ36" i="53"/>
  <c r="BA37" i="53"/>
  <c r="DL37" i="53"/>
  <c r="EQ37" i="53"/>
  <c r="BA38" i="53"/>
  <c r="DL38" i="53"/>
  <c r="EQ38" i="53"/>
  <c r="BA39" i="53"/>
  <c r="DL39" i="53"/>
  <c r="EQ39" i="53"/>
  <c r="BA40" i="53"/>
  <c r="DL40" i="53"/>
  <c r="EQ40" i="53"/>
  <c r="BA41" i="53"/>
  <c r="DL41" i="53"/>
  <c r="EQ41" i="53"/>
  <c r="EQ42" i="53"/>
  <c r="AZ6" i="53"/>
  <c r="CF6" i="53"/>
  <c r="DK6" i="53"/>
  <c r="AZ7" i="53"/>
  <c r="CF7" i="53"/>
  <c r="DK7" i="53"/>
  <c r="AZ8" i="53"/>
  <c r="CF8" i="53"/>
  <c r="DK8" i="53"/>
  <c r="AZ9" i="53"/>
  <c r="CF9" i="53"/>
  <c r="DK9" i="53"/>
  <c r="AZ10" i="53"/>
  <c r="CF10" i="53"/>
  <c r="DK10" i="53"/>
  <c r="AZ11" i="53"/>
  <c r="CF11" i="53"/>
  <c r="DK11" i="53"/>
  <c r="AZ12" i="53"/>
  <c r="CF12" i="53"/>
  <c r="DK12" i="53"/>
  <c r="AZ13" i="53"/>
  <c r="CF13" i="53"/>
  <c r="DK13" i="53"/>
  <c r="AZ14" i="53"/>
  <c r="CF14" i="53"/>
  <c r="DK14" i="53"/>
  <c r="AZ15" i="53"/>
  <c r="CF15" i="53"/>
  <c r="DK15" i="53"/>
  <c r="AZ16" i="53"/>
  <c r="CF16" i="53"/>
  <c r="DK16" i="53"/>
  <c r="AZ17" i="53"/>
  <c r="CF17" i="53"/>
  <c r="DK17" i="53"/>
  <c r="AZ18" i="53"/>
  <c r="CF18" i="53"/>
  <c r="DK18" i="53"/>
  <c r="AZ19" i="53"/>
  <c r="CF19" i="53"/>
  <c r="DK19" i="53"/>
  <c r="DK20" i="53"/>
  <c r="EN51" i="53"/>
  <c r="AZ31" i="53"/>
  <c r="DK31" i="53"/>
  <c r="EP31" i="53"/>
  <c r="AZ32" i="53"/>
  <c r="DK32" i="53"/>
  <c r="EP32" i="53"/>
  <c r="AZ33" i="53"/>
  <c r="DK33" i="53"/>
  <c r="EP33" i="53"/>
  <c r="AZ34" i="53"/>
  <c r="DK34" i="53"/>
  <c r="EP34" i="53"/>
  <c r="AZ35" i="53"/>
  <c r="DK35" i="53"/>
  <c r="EP35" i="53"/>
  <c r="AZ36" i="53"/>
  <c r="DK36" i="53"/>
  <c r="EP36" i="53"/>
  <c r="AZ37" i="53"/>
  <c r="DK37" i="53"/>
  <c r="EP37" i="53"/>
  <c r="AZ38" i="53"/>
  <c r="DK38" i="53"/>
  <c r="EP38" i="53"/>
  <c r="AZ39" i="53"/>
  <c r="DK39" i="53"/>
  <c r="EP39" i="53"/>
  <c r="AZ40" i="53"/>
  <c r="DK40" i="53"/>
  <c r="EP40" i="53"/>
  <c r="AZ41" i="53"/>
  <c r="DK41" i="53"/>
  <c r="EP41" i="53"/>
  <c r="EP42" i="53"/>
  <c r="AY6" i="53"/>
  <c r="CE6" i="53"/>
  <c r="DJ6" i="53"/>
  <c r="AY7" i="53"/>
  <c r="CE7" i="53"/>
  <c r="DJ7" i="53"/>
  <c r="AY8" i="53"/>
  <c r="CE8" i="53"/>
  <c r="DJ8" i="53"/>
  <c r="AY9" i="53"/>
  <c r="CE9" i="53"/>
  <c r="DJ9" i="53"/>
  <c r="AY10" i="53"/>
  <c r="CE10" i="53"/>
  <c r="DJ10" i="53"/>
  <c r="AY11" i="53"/>
  <c r="CE11" i="53"/>
  <c r="DJ11" i="53"/>
  <c r="AY12" i="53"/>
  <c r="CE12" i="53"/>
  <c r="DJ12" i="53"/>
  <c r="AY13" i="53"/>
  <c r="CE13" i="53"/>
  <c r="DJ13" i="53"/>
  <c r="AY14" i="53"/>
  <c r="CE14" i="53"/>
  <c r="DJ14" i="53"/>
  <c r="AY15" i="53"/>
  <c r="CE15" i="53"/>
  <c r="DJ15" i="53"/>
  <c r="AY16" i="53"/>
  <c r="CE16" i="53"/>
  <c r="DJ16" i="53"/>
  <c r="AY17" i="53"/>
  <c r="CE17" i="53"/>
  <c r="DJ17" i="53"/>
  <c r="AY18" i="53"/>
  <c r="CE18" i="53"/>
  <c r="DJ18" i="53"/>
  <c r="AY19" i="53"/>
  <c r="CE19" i="53"/>
  <c r="DJ19" i="53"/>
  <c r="DJ20" i="53"/>
  <c r="EM51" i="53"/>
  <c r="AY31" i="53"/>
  <c r="DJ31" i="53"/>
  <c r="EO31" i="53"/>
  <c r="AY32" i="53"/>
  <c r="DJ32" i="53"/>
  <c r="EO32" i="53"/>
  <c r="AY33" i="53"/>
  <c r="DJ33" i="53"/>
  <c r="EO33" i="53"/>
  <c r="AY34" i="53"/>
  <c r="DJ34" i="53"/>
  <c r="EO34" i="53"/>
  <c r="AY35" i="53"/>
  <c r="DJ35" i="53"/>
  <c r="EO35" i="53"/>
  <c r="AY36" i="53"/>
  <c r="DJ36" i="53"/>
  <c r="EO36" i="53"/>
  <c r="AY37" i="53"/>
  <c r="DJ37" i="53"/>
  <c r="EO37" i="53"/>
  <c r="AY38" i="53"/>
  <c r="DJ38" i="53"/>
  <c r="EO38" i="53"/>
  <c r="AY39" i="53"/>
  <c r="DJ39" i="53"/>
  <c r="EO39" i="53"/>
  <c r="AY40" i="53"/>
  <c r="DJ40" i="53"/>
  <c r="EO40" i="53"/>
  <c r="AY41" i="53"/>
  <c r="DJ41" i="53"/>
  <c r="EO41" i="53"/>
  <c r="EO42" i="53"/>
  <c r="AX6" i="53"/>
  <c r="CD6" i="53"/>
  <c r="DI6" i="53"/>
  <c r="AX7" i="53"/>
  <c r="CD7" i="53"/>
  <c r="DI7" i="53"/>
  <c r="AX8" i="53"/>
  <c r="CD8" i="53"/>
  <c r="DI8" i="53"/>
  <c r="AX9" i="53"/>
  <c r="CD9" i="53"/>
  <c r="DI9" i="53"/>
  <c r="AX10" i="53"/>
  <c r="CD10" i="53"/>
  <c r="DI10" i="53"/>
  <c r="AX11" i="53"/>
  <c r="CD11" i="53"/>
  <c r="DI11" i="53"/>
  <c r="AX12" i="53"/>
  <c r="CD12" i="53"/>
  <c r="DI12" i="53"/>
  <c r="AX13" i="53"/>
  <c r="CD13" i="53"/>
  <c r="DI13" i="53"/>
  <c r="AX14" i="53"/>
  <c r="CD14" i="53"/>
  <c r="DI14" i="53"/>
  <c r="AX15" i="53"/>
  <c r="CD15" i="53"/>
  <c r="DI15" i="53"/>
  <c r="AX16" i="53"/>
  <c r="CD16" i="53"/>
  <c r="DI16" i="53"/>
  <c r="AX17" i="53"/>
  <c r="CD17" i="53"/>
  <c r="DI17" i="53"/>
  <c r="AX18" i="53"/>
  <c r="CD18" i="53"/>
  <c r="DI18" i="53"/>
  <c r="AX19" i="53"/>
  <c r="CD19" i="53"/>
  <c r="DI19" i="53"/>
  <c r="DI20" i="53"/>
  <c r="EL51" i="53"/>
  <c r="AX31" i="53"/>
  <c r="DI31" i="53"/>
  <c r="EN31" i="53"/>
  <c r="AX32" i="53"/>
  <c r="DI32" i="53"/>
  <c r="EN32" i="53"/>
  <c r="AX33" i="53"/>
  <c r="DI33" i="53"/>
  <c r="EN33" i="53"/>
  <c r="AX34" i="53"/>
  <c r="DI34" i="53"/>
  <c r="EN34" i="53"/>
  <c r="AX35" i="53"/>
  <c r="DI35" i="53"/>
  <c r="EN35" i="53"/>
  <c r="AX36" i="53"/>
  <c r="DI36" i="53"/>
  <c r="EN36" i="53"/>
  <c r="AX37" i="53"/>
  <c r="DI37" i="53"/>
  <c r="EN37" i="53"/>
  <c r="AX38" i="53"/>
  <c r="DI38" i="53"/>
  <c r="EN38" i="53"/>
  <c r="AX39" i="53"/>
  <c r="DI39" i="53"/>
  <c r="EN39" i="53"/>
  <c r="AX40" i="53"/>
  <c r="DI40" i="53"/>
  <c r="EN40" i="53"/>
  <c r="AX41" i="53"/>
  <c r="DI41" i="53"/>
  <c r="EN41" i="53"/>
  <c r="EN42" i="53"/>
  <c r="AW6" i="53"/>
  <c r="CC6" i="53"/>
  <c r="DH6" i="53"/>
  <c r="AW7" i="53"/>
  <c r="CC7" i="53"/>
  <c r="DH7" i="53"/>
  <c r="AW8" i="53"/>
  <c r="CC8" i="53"/>
  <c r="DH8" i="53"/>
  <c r="AW9" i="53"/>
  <c r="CC9" i="53"/>
  <c r="DH9" i="53"/>
  <c r="AW10" i="53"/>
  <c r="CC10" i="53"/>
  <c r="DH10" i="53"/>
  <c r="AW11" i="53"/>
  <c r="CC11" i="53"/>
  <c r="DH11" i="53"/>
  <c r="AW12" i="53"/>
  <c r="CC12" i="53"/>
  <c r="DH12" i="53"/>
  <c r="AW13" i="53"/>
  <c r="CC13" i="53"/>
  <c r="DH13" i="53"/>
  <c r="AW14" i="53"/>
  <c r="CC14" i="53"/>
  <c r="DH14" i="53"/>
  <c r="AW15" i="53"/>
  <c r="CC15" i="53"/>
  <c r="DH15" i="53"/>
  <c r="AW16" i="53"/>
  <c r="CC16" i="53"/>
  <c r="DH16" i="53"/>
  <c r="AW17" i="53"/>
  <c r="CC17" i="53"/>
  <c r="DH17" i="53"/>
  <c r="AW18" i="53"/>
  <c r="CC18" i="53"/>
  <c r="DH18" i="53"/>
  <c r="AW19" i="53"/>
  <c r="CC19" i="53"/>
  <c r="DH19" i="53"/>
  <c r="DH20" i="53"/>
  <c r="EK51" i="53"/>
  <c r="AW31" i="53"/>
  <c r="DH31" i="53"/>
  <c r="EM31" i="53"/>
  <c r="AW32" i="53"/>
  <c r="DH32" i="53"/>
  <c r="EM32" i="53"/>
  <c r="AW33" i="53"/>
  <c r="DH33" i="53"/>
  <c r="EM33" i="53"/>
  <c r="AW34" i="53"/>
  <c r="DH34" i="53"/>
  <c r="EM34" i="53"/>
  <c r="AW35" i="53"/>
  <c r="DH35" i="53"/>
  <c r="EM35" i="53"/>
  <c r="AW36" i="53"/>
  <c r="DH36" i="53"/>
  <c r="EM36" i="53"/>
  <c r="AW37" i="53"/>
  <c r="DH37" i="53"/>
  <c r="EM37" i="53"/>
  <c r="AW38" i="53"/>
  <c r="DH38" i="53"/>
  <c r="EM38" i="53"/>
  <c r="AW39" i="53"/>
  <c r="DH39" i="53"/>
  <c r="EM39" i="53"/>
  <c r="AW40" i="53"/>
  <c r="DH40" i="53"/>
  <c r="EM40" i="53"/>
  <c r="AW41" i="53"/>
  <c r="DH41" i="53"/>
  <c r="EM41" i="53"/>
  <c r="EM42" i="53"/>
  <c r="AV6" i="53"/>
  <c r="CB6" i="53"/>
  <c r="DG6" i="53"/>
  <c r="AV7" i="53"/>
  <c r="CB7" i="53"/>
  <c r="DG7" i="53"/>
  <c r="AV8" i="53"/>
  <c r="CB8" i="53"/>
  <c r="DG8" i="53"/>
  <c r="AV9" i="53"/>
  <c r="CB9" i="53"/>
  <c r="DG9" i="53"/>
  <c r="AV10" i="53"/>
  <c r="CB10" i="53"/>
  <c r="DG10" i="53"/>
  <c r="AV11" i="53"/>
  <c r="CB11" i="53"/>
  <c r="DG11" i="53"/>
  <c r="AV12" i="53"/>
  <c r="CB12" i="53"/>
  <c r="DG12" i="53"/>
  <c r="AV13" i="53"/>
  <c r="CB13" i="53"/>
  <c r="DG13" i="53"/>
  <c r="AV14" i="53"/>
  <c r="CB14" i="53"/>
  <c r="DG14" i="53"/>
  <c r="AV15" i="53"/>
  <c r="CB15" i="53"/>
  <c r="DG15" i="53"/>
  <c r="AV16" i="53"/>
  <c r="CB16" i="53"/>
  <c r="DG16" i="53"/>
  <c r="AV17" i="53"/>
  <c r="CB17" i="53"/>
  <c r="DG17" i="53"/>
  <c r="AV18" i="53"/>
  <c r="CB18" i="53"/>
  <c r="DG18" i="53"/>
  <c r="AV19" i="53"/>
  <c r="CB19" i="53"/>
  <c r="DG19" i="53"/>
  <c r="DG20" i="53"/>
  <c r="EJ51" i="53"/>
  <c r="AV31" i="53"/>
  <c r="DG31" i="53"/>
  <c r="EL31" i="53"/>
  <c r="AV32" i="53"/>
  <c r="DG32" i="53"/>
  <c r="EL32" i="53"/>
  <c r="AV33" i="53"/>
  <c r="DG33" i="53"/>
  <c r="EL33" i="53"/>
  <c r="AV34" i="53"/>
  <c r="DG34" i="53"/>
  <c r="EL34" i="53"/>
  <c r="AV35" i="53"/>
  <c r="DG35" i="53"/>
  <c r="EL35" i="53"/>
  <c r="AV36" i="53"/>
  <c r="DG36" i="53"/>
  <c r="EL36" i="53"/>
  <c r="AV37" i="53"/>
  <c r="DG37" i="53"/>
  <c r="EL37" i="53"/>
  <c r="AV38" i="53"/>
  <c r="DG38" i="53"/>
  <c r="EL38" i="53"/>
  <c r="AV39" i="53"/>
  <c r="DG39" i="53"/>
  <c r="EL39" i="53"/>
  <c r="AV40" i="53"/>
  <c r="DG40" i="53"/>
  <c r="EL40" i="53"/>
  <c r="AV41" i="53"/>
  <c r="DG41" i="53"/>
  <c r="EL41" i="53"/>
  <c r="EL42" i="53"/>
  <c r="AU6" i="53"/>
  <c r="CA6" i="53"/>
  <c r="DF6" i="53"/>
  <c r="AU7" i="53"/>
  <c r="CA7" i="53"/>
  <c r="DF7" i="53"/>
  <c r="AU8" i="53"/>
  <c r="CA8" i="53"/>
  <c r="DF8" i="53"/>
  <c r="AU9" i="53"/>
  <c r="CA9" i="53"/>
  <c r="DF9" i="53"/>
  <c r="AU10" i="53"/>
  <c r="CA10" i="53"/>
  <c r="DF10" i="53"/>
  <c r="AU11" i="53"/>
  <c r="CA11" i="53"/>
  <c r="DF11" i="53"/>
  <c r="AU12" i="53"/>
  <c r="CA12" i="53"/>
  <c r="DF12" i="53"/>
  <c r="AU13" i="53"/>
  <c r="CA13" i="53"/>
  <c r="DF13" i="53"/>
  <c r="AU14" i="53"/>
  <c r="CA14" i="53"/>
  <c r="DF14" i="53"/>
  <c r="AU15" i="53"/>
  <c r="CA15" i="53"/>
  <c r="DF15" i="53"/>
  <c r="AU16" i="53"/>
  <c r="CA16" i="53"/>
  <c r="DF16" i="53"/>
  <c r="AU17" i="53"/>
  <c r="CA17" i="53"/>
  <c r="DF17" i="53"/>
  <c r="AU18" i="53"/>
  <c r="CA18" i="53"/>
  <c r="DF18" i="53"/>
  <c r="AU19" i="53"/>
  <c r="CA19" i="53"/>
  <c r="DF19" i="53"/>
  <c r="DF20" i="53"/>
  <c r="EI51" i="53"/>
  <c r="AU31" i="53"/>
  <c r="DF31" i="53"/>
  <c r="EK31" i="53"/>
  <c r="AU32" i="53"/>
  <c r="DF32" i="53"/>
  <c r="EK32" i="53"/>
  <c r="AU33" i="53"/>
  <c r="DF33" i="53"/>
  <c r="EK33" i="53"/>
  <c r="AU34" i="53"/>
  <c r="DF34" i="53"/>
  <c r="EK34" i="53"/>
  <c r="AU35" i="53"/>
  <c r="DF35" i="53"/>
  <c r="EK35" i="53"/>
  <c r="AU36" i="53"/>
  <c r="DF36" i="53"/>
  <c r="EK36" i="53"/>
  <c r="AU37" i="53"/>
  <c r="DF37" i="53"/>
  <c r="EK37" i="53"/>
  <c r="AU38" i="53"/>
  <c r="DF38" i="53"/>
  <c r="EK38" i="53"/>
  <c r="AU39" i="53"/>
  <c r="DF39" i="53"/>
  <c r="EK39" i="53"/>
  <c r="AU40" i="53"/>
  <c r="DF40" i="53"/>
  <c r="EK40" i="53"/>
  <c r="AU41" i="53"/>
  <c r="DF41" i="53"/>
  <c r="EK41" i="53"/>
  <c r="EK42" i="53"/>
  <c r="AT6" i="53"/>
  <c r="BZ6" i="53"/>
  <c r="DE6" i="53"/>
  <c r="AT7" i="53"/>
  <c r="BZ7" i="53"/>
  <c r="DE7" i="53"/>
  <c r="AT8" i="53"/>
  <c r="BZ8" i="53"/>
  <c r="DE8" i="53"/>
  <c r="AT9" i="53"/>
  <c r="BZ9" i="53"/>
  <c r="DE9" i="53"/>
  <c r="AT10" i="53"/>
  <c r="BZ10" i="53"/>
  <c r="DE10" i="53"/>
  <c r="AT11" i="53"/>
  <c r="BZ11" i="53"/>
  <c r="DE11" i="53"/>
  <c r="AT12" i="53"/>
  <c r="BZ12" i="53"/>
  <c r="DE12" i="53"/>
  <c r="AT13" i="53"/>
  <c r="BZ13" i="53"/>
  <c r="DE13" i="53"/>
  <c r="AT14" i="53"/>
  <c r="BZ14" i="53"/>
  <c r="DE14" i="53"/>
  <c r="AT15" i="53"/>
  <c r="BZ15" i="53"/>
  <c r="DE15" i="53"/>
  <c r="AT16" i="53"/>
  <c r="BZ16" i="53"/>
  <c r="DE16" i="53"/>
  <c r="AT17" i="53"/>
  <c r="BZ17" i="53"/>
  <c r="DE17" i="53"/>
  <c r="AT18" i="53"/>
  <c r="BZ18" i="53"/>
  <c r="DE18" i="53"/>
  <c r="AT19" i="53"/>
  <c r="BZ19" i="53"/>
  <c r="DE19" i="53"/>
  <c r="DE20" i="53"/>
  <c r="EH51" i="53"/>
  <c r="AT31" i="53"/>
  <c r="DE31" i="53"/>
  <c r="EJ31" i="53"/>
  <c r="AT32" i="53"/>
  <c r="DE32" i="53"/>
  <c r="EJ32" i="53"/>
  <c r="AT33" i="53"/>
  <c r="DE33" i="53"/>
  <c r="EJ33" i="53"/>
  <c r="AT34" i="53"/>
  <c r="DE34" i="53"/>
  <c r="EJ34" i="53"/>
  <c r="AT35" i="53"/>
  <c r="DE35" i="53"/>
  <c r="EJ35" i="53"/>
  <c r="AT36" i="53"/>
  <c r="DE36" i="53"/>
  <c r="EJ36" i="53"/>
  <c r="AT37" i="53"/>
  <c r="DE37" i="53"/>
  <c r="EJ37" i="53"/>
  <c r="AT38" i="53"/>
  <c r="DE38" i="53"/>
  <c r="EJ38" i="53"/>
  <c r="AT39" i="53"/>
  <c r="DE39" i="53"/>
  <c r="EJ39" i="53"/>
  <c r="AT40" i="53"/>
  <c r="DE40" i="53"/>
  <c r="EJ40" i="53"/>
  <c r="AT41" i="53"/>
  <c r="DE41" i="53"/>
  <c r="EJ41" i="53"/>
  <c r="EJ42" i="53"/>
  <c r="AS6" i="53"/>
  <c r="BY6" i="53"/>
  <c r="DD6" i="53"/>
  <c r="AS7" i="53"/>
  <c r="BY7" i="53"/>
  <c r="DD7" i="53"/>
  <c r="AS8" i="53"/>
  <c r="BY8" i="53"/>
  <c r="DD8" i="53"/>
  <c r="AS9" i="53"/>
  <c r="BY9" i="53"/>
  <c r="DD9" i="53"/>
  <c r="AS10" i="53"/>
  <c r="BY10" i="53"/>
  <c r="DD10" i="53"/>
  <c r="AS11" i="53"/>
  <c r="BY11" i="53"/>
  <c r="DD11" i="53"/>
  <c r="AS12" i="53"/>
  <c r="BY12" i="53"/>
  <c r="DD12" i="53"/>
  <c r="AS13" i="53"/>
  <c r="BY13" i="53"/>
  <c r="DD13" i="53"/>
  <c r="AS14" i="53"/>
  <c r="BY14" i="53"/>
  <c r="DD14" i="53"/>
  <c r="AS15" i="53"/>
  <c r="BY15" i="53"/>
  <c r="DD15" i="53"/>
  <c r="AS16" i="53"/>
  <c r="BY16" i="53"/>
  <c r="DD16" i="53"/>
  <c r="AS17" i="53"/>
  <c r="BY17" i="53"/>
  <c r="DD17" i="53"/>
  <c r="AS18" i="53"/>
  <c r="BY18" i="53"/>
  <c r="DD18" i="53"/>
  <c r="AS19" i="53"/>
  <c r="BY19" i="53"/>
  <c r="DD19" i="53"/>
  <c r="DD20" i="53"/>
  <c r="EG51" i="53"/>
  <c r="AS31" i="53"/>
  <c r="DD31" i="53"/>
  <c r="EI31" i="53"/>
  <c r="AS32" i="53"/>
  <c r="DD32" i="53"/>
  <c r="EI32" i="53"/>
  <c r="AS33" i="53"/>
  <c r="DD33" i="53"/>
  <c r="EI33" i="53"/>
  <c r="AS34" i="53"/>
  <c r="DD34" i="53"/>
  <c r="EI34" i="53"/>
  <c r="AS35" i="53"/>
  <c r="DD35" i="53"/>
  <c r="EI35" i="53"/>
  <c r="AS36" i="53"/>
  <c r="DD36" i="53"/>
  <c r="EI36" i="53"/>
  <c r="AS37" i="53"/>
  <c r="DD37" i="53"/>
  <c r="EI37" i="53"/>
  <c r="AS38" i="53"/>
  <c r="DD38" i="53"/>
  <c r="EI38" i="53"/>
  <c r="AS39" i="53"/>
  <c r="DD39" i="53"/>
  <c r="EI39" i="53"/>
  <c r="AS40" i="53"/>
  <c r="DD40" i="53"/>
  <c r="EI40" i="53"/>
  <c r="AS41" i="53"/>
  <c r="DD41" i="53"/>
  <c r="EI41" i="53"/>
  <c r="EI42" i="53"/>
  <c r="AR6" i="53"/>
  <c r="BX6" i="53"/>
  <c r="DC6" i="53"/>
  <c r="AR7" i="53"/>
  <c r="BX7" i="53"/>
  <c r="DC7" i="53"/>
  <c r="AR8" i="53"/>
  <c r="BX8" i="53"/>
  <c r="DC8" i="53"/>
  <c r="AR9" i="53"/>
  <c r="BX9" i="53"/>
  <c r="DC9" i="53"/>
  <c r="AR10" i="53"/>
  <c r="BX10" i="53"/>
  <c r="DC10" i="53"/>
  <c r="AR11" i="53"/>
  <c r="BX11" i="53"/>
  <c r="DC11" i="53"/>
  <c r="AR12" i="53"/>
  <c r="BX12" i="53"/>
  <c r="DC12" i="53"/>
  <c r="AR13" i="53"/>
  <c r="BX13" i="53"/>
  <c r="DC13" i="53"/>
  <c r="AR14" i="53"/>
  <c r="BX14" i="53"/>
  <c r="DC14" i="53"/>
  <c r="AR15" i="53"/>
  <c r="BX15" i="53"/>
  <c r="DC15" i="53"/>
  <c r="AR16" i="53"/>
  <c r="BX16" i="53"/>
  <c r="DC16" i="53"/>
  <c r="AR17" i="53"/>
  <c r="BX17" i="53"/>
  <c r="DC17" i="53"/>
  <c r="AR18" i="53"/>
  <c r="BX18" i="53"/>
  <c r="DC18" i="53"/>
  <c r="AR19" i="53"/>
  <c r="BX19" i="53"/>
  <c r="DC19" i="53"/>
  <c r="DC20" i="53"/>
  <c r="EF51" i="53"/>
  <c r="AR31" i="53"/>
  <c r="DC31" i="53"/>
  <c r="EH31" i="53"/>
  <c r="AR32" i="53"/>
  <c r="DC32" i="53"/>
  <c r="EH32" i="53"/>
  <c r="AR33" i="53"/>
  <c r="DC33" i="53"/>
  <c r="EH33" i="53"/>
  <c r="AR34" i="53"/>
  <c r="DC34" i="53"/>
  <c r="EH34" i="53"/>
  <c r="AR35" i="53"/>
  <c r="DC35" i="53"/>
  <c r="EH35" i="53"/>
  <c r="AR36" i="53"/>
  <c r="DC36" i="53"/>
  <c r="EH36" i="53"/>
  <c r="AR37" i="53"/>
  <c r="DC37" i="53"/>
  <c r="EH37" i="53"/>
  <c r="AR38" i="53"/>
  <c r="DC38" i="53"/>
  <c r="EH38" i="53"/>
  <c r="AR39" i="53"/>
  <c r="DC39" i="53"/>
  <c r="EH39" i="53"/>
  <c r="AR40" i="53"/>
  <c r="DC40" i="53"/>
  <c r="EH40" i="53"/>
  <c r="AR41" i="53"/>
  <c r="DC41" i="53"/>
  <c r="EH41" i="53"/>
  <c r="EH42" i="53"/>
  <c r="AQ6" i="53"/>
  <c r="BW6" i="53"/>
  <c r="DB6" i="53"/>
  <c r="AQ7" i="53"/>
  <c r="BW7" i="53"/>
  <c r="DB7" i="53"/>
  <c r="AQ8" i="53"/>
  <c r="BW8" i="53"/>
  <c r="DB8" i="53"/>
  <c r="AQ9" i="53"/>
  <c r="BW9" i="53"/>
  <c r="DB9" i="53"/>
  <c r="AQ10" i="53"/>
  <c r="BW10" i="53"/>
  <c r="DB10" i="53"/>
  <c r="AQ11" i="53"/>
  <c r="BW11" i="53"/>
  <c r="DB11" i="53"/>
  <c r="AQ12" i="53"/>
  <c r="BW12" i="53"/>
  <c r="DB12" i="53"/>
  <c r="AQ13" i="53"/>
  <c r="BW13" i="53"/>
  <c r="DB13" i="53"/>
  <c r="AQ14" i="53"/>
  <c r="BW14" i="53"/>
  <c r="DB14" i="53"/>
  <c r="AQ15" i="53"/>
  <c r="BW15" i="53"/>
  <c r="DB15" i="53"/>
  <c r="AQ16" i="53"/>
  <c r="BW16" i="53"/>
  <c r="DB16" i="53"/>
  <c r="AQ17" i="53"/>
  <c r="BW17" i="53"/>
  <c r="DB17" i="53"/>
  <c r="AQ18" i="53"/>
  <c r="BW18" i="53"/>
  <c r="DB18" i="53"/>
  <c r="AQ19" i="53"/>
  <c r="BW19" i="53"/>
  <c r="DB19" i="53"/>
  <c r="DB20" i="53"/>
  <c r="EE51" i="53"/>
  <c r="AQ31" i="53"/>
  <c r="DB31" i="53"/>
  <c r="EG31" i="53"/>
  <c r="AQ32" i="53"/>
  <c r="DB32" i="53"/>
  <c r="EG32" i="53"/>
  <c r="AQ33" i="53"/>
  <c r="DB33" i="53"/>
  <c r="EG33" i="53"/>
  <c r="AQ34" i="53"/>
  <c r="DB34" i="53"/>
  <c r="EG34" i="53"/>
  <c r="AQ35" i="53"/>
  <c r="DB35" i="53"/>
  <c r="EG35" i="53"/>
  <c r="AQ36" i="53"/>
  <c r="DB36" i="53"/>
  <c r="EG36" i="53"/>
  <c r="AQ37" i="53"/>
  <c r="DB37" i="53"/>
  <c r="EG37" i="53"/>
  <c r="AQ38" i="53"/>
  <c r="DB38" i="53"/>
  <c r="EG38" i="53"/>
  <c r="AQ39" i="53"/>
  <c r="DB39" i="53"/>
  <c r="EG39" i="53"/>
  <c r="AQ40" i="53"/>
  <c r="DB40" i="53"/>
  <c r="EG40" i="53"/>
  <c r="AQ41" i="53"/>
  <c r="DB41" i="53"/>
  <c r="EG41" i="53"/>
  <c r="EG42" i="53"/>
  <c r="AP6" i="53"/>
  <c r="BV6" i="53"/>
  <c r="DA6" i="53"/>
  <c r="AP7" i="53"/>
  <c r="BV7" i="53"/>
  <c r="DA7" i="53"/>
  <c r="AP8" i="53"/>
  <c r="BV8" i="53"/>
  <c r="DA8" i="53"/>
  <c r="AP9" i="53"/>
  <c r="BV9" i="53"/>
  <c r="DA9" i="53"/>
  <c r="AP10" i="53"/>
  <c r="BV10" i="53"/>
  <c r="DA10" i="53"/>
  <c r="AP11" i="53"/>
  <c r="BV11" i="53"/>
  <c r="DA11" i="53"/>
  <c r="AP12" i="53"/>
  <c r="BV12" i="53"/>
  <c r="DA12" i="53"/>
  <c r="AP13" i="53"/>
  <c r="BV13" i="53"/>
  <c r="DA13" i="53"/>
  <c r="AP14" i="53"/>
  <c r="BV14" i="53"/>
  <c r="DA14" i="53"/>
  <c r="AP15" i="53"/>
  <c r="BV15" i="53"/>
  <c r="DA15" i="53"/>
  <c r="AP16" i="53"/>
  <c r="BV16" i="53"/>
  <c r="DA16" i="53"/>
  <c r="AP17" i="53"/>
  <c r="BV17" i="53"/>
  <c r="DA17" i="53"/>
  <c r="AP18" i="53"/>
  <c r="BV18" i="53"/>
  <c r="DA18" i="53"/>
  <c r="AP19" i="53"/>
  <c r="BV19" i="53"/>
  <c r="DA19" i="53"/>
  <c r="DA20" i="53"/>
  <c r="ED51" i="53"/>
  <c r="AP31" i="53"/>
  <c r="DA31" i="53"/>
  <c r="EF31" i="53"/>
  <c r="AP32" i="53"/>
  <c r="DA32" i="53"/>
  <c r="EF32" i="53"/>
  <c r="AP33" i="53"/>
  <c r="DA33" i="53"/>
  <c r="EF33" i="53"/>
  <c r="AP34" i="53"/>
  <c r="DA34" i="53"/>
  <c r="EF34" i="53"/>
  <c r="AP35" i="53"/>
  <c r="DA35" i="53"/>
  <c r="EF35" i="53"/>
  <c r="AP36" i="53"/>
  <c r="DA36" i="53"/>
  <c r="EF36" i="53"/>
  <c r="AP37" i="53"/>
  <c r="DA37" i="53"/>
  <c r="EF37" i="53"/>
  <c r="AP38" i="53"/>
  <c r="DA38" i="53"/>
  <c r="EF38" i="53"/>
  <c r="AP39" i="53"/>
  <c r="DA39" i="53"/>
  <c r="EF39" i="53"/>
  <c r="AP40" i="53"/>
  <c r="DA40" i="53"/>
  <c r="EF40" i="53"/>
  <c r="AP41" i="53"/>
  <c r="DA41" i="53"/>
  <c r="EF41" i="53"/>
  <c r="EF42" i="53"/>
  <c r="AO6" i="53"/>
  <c r="BU6" i="53"/>
  <c r="CZ6" i="53"/>
  <c r="AO7" i="53"/>
  <c r="BU7" i="53"/>
  <c r="CZ7" i="53"/>
  <c r="AO8" i="53"/>
  <c r="BU8" i="53"/>
  <c r="CZ8" i="53"/>
  <c r="AO9" i="53"/>
  <c r="BU9" i="53"/>
  <c r="CZ9" i="53"/>
  <c r="AO10" i="53"/>
  <c r="BU10" i="53"/>
  <c r="CZ10" i="53"/>
  <c r="AO11" i="53"/>
  <c r="BU11" i="53"/>
  <c r="CZ11" i="53"/>
  <c r="AO12" i="53"/>
  <c r="BU12" i="53"/>
  <c r="CZ12" i="53"/>
  <c r="AO13" i="53"/>
  <c r="BU13" i="53"/>
  <c r="CZ13" i="53"/>
  <c r="AO14" i="53"/>
  <c r="BU14" i="53"/>
  <c r="CZ14" i="53"/>
  <c r="AO15" i="53"/>
  <c r="BU15" i="53"/>
  <c r="CZ15" i="53"/>
  <c r="AO16" i="53"/>
  <c r="BU16" i="53"/>
  <c r="CZ16" i="53"/>
  <c r="AO17" i="53"/>
  <c r="BU17" i="53"/>
  <c r="CZ17" i="53"/>
  <c r="AO18" i="53"/>
  <c r="BU18" i="53"/>
  <c r="CZ18" i="53"/>
  <c r="AO19" i="53"/>
  <c r="BU19" i="53"/>
  <c r="CZ19" i="53"/>
  <c r="CZ20" i="53"/>
  <c r="EC51" i="53"/>
  <c r="AO31" i="53"/>
  <c r="CZ31" i="53"/>
  <c r="EE31" i="53"/>
  <c r="AO32" i="53"/>
  <c r="CZ32" i="53"/>
  <c r="EE32" i="53"/>
  <c r="AO33" i="53"/>
  <c r="CZ33" i="53"/>
  <c r="EE33" i="53"/>
  <c r="AO34" i="53"/>
  <c r="CZ34" i="53"/>
  <c r="EE34" i="53"/>
  <c r="AO35" i="53"/>
  <c r="CZ35" i="53"/>
  <c r="EE35" i="53"/>
  <c r="AO36" i="53"/>
  <c r="CZ36" i="53"/>
  <c r="EE36" i="53"/>
  <c r="AO37" i="53"/>
  <c r="CZ37" i="53"/>
  <c r="EE37" i="53"/>
  <c r="AO38" i="53"/>
  <c r="CZ38" i="53"/>
  <c r="EE38" i="53"/>
  <c r="AO39" i="53"/>
  <c r="CZ39" i="53"/>
  <c r="EE39" i="53"/>
  <c r="AO40" i="53"/>
  <c r="CZ40" i="53"/>
  <c r="EE40" i="53"/>
  <c r="AO41" i="53"/>
  <c r="CZ41" i="53"/>
  <c r="EE41" i="53"/>
  <c r="EE42" i="53"/>
  <c r="AN6" i="53"/>
  <c r="BT6" i="53"/>
  <c r="CY6" i="53"/>
  <c r="AN7" i="53"/>
  <c r="BT7" i="53"/>
  <c r="CY7" i="53"/>
  <c r="AN8" i="53"/>
  <c r="BT8" i="53"/>
  <c r="CY8" i="53"/>
  <c r="AN9" i="53"/>
  <c r="BT9" i="53"/>
  <c r="CY9" i="53"/>
  <c r="AN10" i="53"/>
  <c r="BT10" i="53"/>
  <c r="CY10" i="53"/>
  <c r="AN11" i="53"/>
  <c r="BT11" i="53"/>
  <c r="CY11" i="53"/>
  <c r="AN12" i="53"/>
  <c r="BT12" i="53"/>
  <c r="CY12" i="53"/>
  <c r="AN13" i="53"/>
  <c r="BT13" i="53"/>
  <c r="CY13" i="53"/>
  <c r="AN14" i="53"/>
  <c r="BT14" i="53"/>
  <c r="CY14" i="53"/>
  <c r="AN15" i="53"/>
  <c r="BT15" i="53"/>
  <c r="CY15" i="53"/>
  <c r="AN16" i="53"/>
  <c r="BT16" i="53"/>
  <c r="CY16" i="53"/>
  <c r="AN17" i="53"/>
  <c r="BT17" i="53"/>
  <c r="CY17" i="53"/>
  <c r="AN18" i="53"/>
  <c r="BT18" i="53"/>
  <c r="CY18" i="53"/>
  <c r="AN19" i="53"/>
  <c r="BT19" i="53"/>
  <c r="CY19" i="53"/>
  <c r="CY20" i="53"/>
  <c r="EB51" i="53"/>
  <c r="AN31" i="53"/>
  <c r="CY31" i="53"/>
  <c r="ED31" i="53"/>
  <c r="AN32" i="53"/>
  <c r="CY32" i="53"/>
  <c r="ED32" i="53"/>
  <c r="AN33" i="53"/>
  <c r="CY33" i="53"/>
  <c r="ED33" i="53"/>
  <c r="AN34" i="53"/>
  <c r="CY34" i="53"/>
  <c r="ED34" i="53"/>
  <c r="AN35" i="53"/>
  <c r="CY35" i="53"/>
  <c r="ED35" i="53"/>
  <c r="AN36" i="53"/>
  <c r="CY36" i="53"/>
  <c r="ED36" i="53"/>
  <c r="AN37" i="53"/>
  <c r="CY37" i="53"/>
  <c r="ED37" i="53"/>
  <c r="AN38" i="53"/>
  <c r="CY38" i="53"/>
  <c r="ED38" i="53"/>
  <c r="AN39" i="53"/>
  <c r="CY39" i="53"/>
  <c r="ED39" i="53"/>
  <c r="AN40" i="53"/>
  <c r="CY40" i="53"/>
  <c r="ED40" i="53"/>
  <c r="AN41" i="53"/>
  <c r="CY41" i="53"/>
  <c r="ED41" i="53"/>
  <c r="ED42" i="53"/>
  <c r="AM6" i="53"/>
  <c r="BS6" i="53"/>
  <c r="CX6" i="53"/>
  <c r="AM7" i="53"/>
  <c r="BS7" i="53"/>
  <c r="CX7" i="53"/>
  <c r="AM8" i="53"/>
  <c r="BS8" i="53"/>
  <c r="CX8" i="53"/>
  <c r="AM9" i="53"/>
  <c r="BS9" i="53"/>
  <c r="CX9" i="53"/>
  <c r="AM10" i="53"/>
  <c r="BS10" i="53"/>
  <c r="CX10" i="53"/>
  <c r="AM11" i="53"/>
  <c r="BS11" i="53"/>
  <c r="CX11" i="53"/>
  <c r="AM12" i="53"/>
  <c r="BS12" i="53"/>
  <c r="CX12" i="53"/>
  <c r="AM13" i="53"/>
  <c r="BS13" i="53"/>
  <c r="CX13" i="53"/>
  <c r="AM14" i="53"/>
  <c r="BS14" i="53"/>
  <c r="CX14" i="53"/>
  <c r="AM15" i="53"/>
  <c r="BS15" i="53"/>
  <c r="CX15" i="53"/>
  <c r="AM16" i="53"/>
  <c r="BS16" i="53"/>
  <c r="CX16" i="53"/>
  <c r="AM17" i="53"/>
  <c r="BS17" i="53"/>
  <c r="CX17" i="53"/>
  <c r="AM18" i="53"/>
  <c r="BS18" i="53"/>
  <c r="CX18" i="53"/>
  <c r="AM19" i="53"/>
  <c r="BS19" i="53"/>
  <c r="CX19" i="53"/>
  <c r="CX20" i="53"/>
  <c r="EA51" i="53"/>
  <c r="AM31" i="53"/>
  <c r="CX31" i="53"/>
  <c r="EC31" i="53"/>
  <c r="AM32" i="53"/>
  <c r="CX32" i="53"/>
  <c r="EC32" i="53"/>
  <c r="AM33" i="53"/>
  <c r="CX33" i="53"/>
  <c r="EC33" i="53"/>
  <c r="AM34" i="53"/>
  <c r="CX34" i="53"/>
  <c r="EC34" i="53"/>
  <c r="AM35" i="53"/>
  <c r="CX35" i="53"/>
  <c r="EC35" i="53"/>
  <c r="AM36" i="53"/>
  <c r="CX36" i="53"/>
  <c r="EC36" i="53"/>
  <c r="AM37" i="53"/>
  <c r="CX37" i="53"/>
  <c r="EC37" i="53"/>
  <c r="AM38" i="53"/>
  <c r="CX38" i="53"/>
  <c r="EC38" i="53"/>
  <c r="AM39" i="53"/>
  <c r="CX39" i="53"/>
  <c r="EC39" i="53"/>
  <c r="AM40" i="53"/>
  <c r="CX40" i="53"/>
  <c r="EC40" i="53"/>
  <c r="AM41" i="53"/>
  <c r="CX41" i="53"/>
  <c r="EC41" i="53"/>
  <c r="EC42" i="53"/>
  <c r="AL6" i="53"/>
  <c r="BR6" i="53"/>
  <c r="CW6" i="53"/>
  <c r="AL7" i="53"/>
  <c r="BR7" i="53"/>
  <c r="CW7" i="53"/>
  <c r="AL8" i="53"/>
  <c r="BR8" i="53"/>
  <c r="CW8" i="53"/>
  <c r="AL9" i="53"/>
  <c r="BR9" i="53"/>
  <c r="CW9" i="53"/>
  <c r="AL10" i="53"/>
  <c r="BR10" i="53"/>
  <c r="CW10" i="53"/>
  <c r="AL11" i="53"/>
  <c r="BR11" i="53"/>
  <c r="CW11" i="53"/>
  <c r="AL12" i="53"/>
  <c r="BR12" i="53"/>
  <c r="CW12" i="53"/>
  <c r="AL13" i="53"/>
  <c r="BR13" i="53"/>
  <c r="CW13" i="53"/>
  <c r="AL14" i="53"/>
  <c r="BR14" i="53"/>
  <c r="CW14" i="53"/>
  <c r="AL15" i="53"/>
  <c r="BR15" i="53"/>
  <c r="CW15" i="53"/>
  <c r="AL16" i="53"/>
  <c r="BR16" i="53"/>
  <c r="CW16" i="53"/>
  <c r="AL17" i="53"/>
  <c r="BR17" i="53"/>
  <c r="CW17" i="53"/>
  <c r="AL18" i="53"/>
  <c r="BR18" i="53"/>
  <c r="CW18" i="53"/>
  <c r="AL19" i="53"/>
  <c r="BR19" i="53"/>
  <c r="CW19" i="53"/>
  <c r="CW20" i="53"/>
  <c r="DZ51" i="53"/>
  <c r="EB42" i="53"/>
  <c r="CV20" i="53"/>
  <c r="DY51" i="53"/>
  <c r="EA42" i="53"/>
  <c r="CU20" i="53"/>
  <c r="DX51" i="53"/>
  <c r="DZ42" i="53"/>
  <c r="CT20" i="53"/>
  <c r="DW51" i="53"/>
  <c r="DY42" i="53"/>
  <c r="CS20" i="53"/>
  <c r="DV51" i="53"/>
  <c r="DX42" i="53"/>
  <c r="CR20" i="53"/>
  <c r="DU51" i="53"/>
  <c r="DW42" i="53"/>
  <c r="CQ20" i="53"/>
  <c r="DT51" i="53"/>
  <c r="DV42" i="53"/>
  <c r="CP20" i="53"/>
  <c r="DS51" i="53"/>
  <c r="DU42" i="53"/>
  <c r="CO20" i="53"/>
  <c r="DR51" i="53"/>
  <c r="DT42" i="53"/>
  <c r="CN20" i="53"/>
  <c r="DQ51" i="53"/>
  <c r="DS42" i="53"/>
  <c r="CM20" i="53"/>
  <c r="DP51" i="53"/>
  <c r="DR42" i="53"/>
  <c r="CL20" i="53"/>
  <c r="DO51" i="53"/>
  <c r="DQ42" i="53"/>
  <c r="CK20" i="53"/>
  <c r="DN51" i="53"/>
  <c r="DP42" i="53"/>
  <c r="CJ20" i="53"/>
  <c r="DM51" i="53"/>
  <c r="DO42" i="53"/>
  <c r="CI20" i="53"/>
  <c r="DL51" i="53"/>
  <c r="DN42" i="53"/>
  <c r="CH20" i="53"/>
  <c r="DK51" i="53"/>
  <c r="DM42" i="53"/>
  <c r="CG20" i="53"/>
  <c r="DJ51" i="53"/>
  <c r="DL42" i="53"/>
  <c r="CF20" i="53"/>
  <c r="DI51" i="53"/>
  <c r="DK42" i="53"/>
  <c r="CE20" i="53"/>
  <c r="DH51" i="53"/>
  <c r="DJ42" i="53"/>
  <c r="CD20" i="53"/>
  <c r="DG51" i="53"/>
  <c r="DI42" i="53"/>
  <c r="CC20" i="53"/>
  <c r="DF51" i="53"/>
  <c r="DH42" i="53"/>
  <c r="CB20" i="53"/>
  <c r="DE51" i="53"/>
  <c r="DG42" i="53"/>
  <c r="CA20" i="53"/>
  <c r="DD51" i="53"/>
  <c r="DF42" i="53"/>
  <c r="BZ20" i="53"/>
  <c r="DC51" i="53"/>
  <c r="DE42" i="53"/>
  <c r="BY20" i="53"/>
  <c r="DB51" i="53"/>
  <c r="DD42" i="53"/>
  <c r="BX20" i="53"/>
  <c r="DA51" i="53"/>
  <c r="DC42" i="53"/>
  <c r="BW20" i="53"/>
  <c r="CZ51" i="53"/>
  <c r="DB42" i="53"/>
  <c r="BV20" i="53"/>
  <c r="CY51" i="53"/>
  <c r="DA42" i="53"/>
  <c r="BU20" i="53"/>
  <c r="CX51" i="53"/>
  <c r="CZ42" i="53"/>
  <c r="BT20" i="53"/>
  <c r="CW51" i="53"/>
  <c r="CY42" i="53"/>
  <c r="BS20" i="53"/>
  <c r="CV51" i="53"/>
  <c r="CX42" i="53"/>
  <c r="BR20" i="53"/>
  <c r="CU51" i="53"/>
  <c r="CV31" i="53"/>
  <c r="CV32" i="53"/>
  <c r="CV33" i="53"/>
  <c r="CV34" i="53"/>
  <c r="CV35" i="53"/>
  <c r="CV36" i="53"/>
  <c r="CV37" i="53"/>
  <c r="CV38" i="53"/>
  <c r="CV39" i="53"/>
  <c r="CV40" i="53"/>
  <c r="CV41" i="53"/>
  <c r="CV42" i="53"/>
  <c r="CT51" i="53"/>
  <c r="CU31" i="53"/>
  <c r="CU32" i="53"/>
  <c r="CU33" i="53"/>
  <c r="CU34" i="53"/>
  <c r="CU35" i="53"/>
  <c r="CU36" i="53"/>
  <c r="CU37" i="53"/>
  <c r="CU38" i="53"/>
  <c r="CU39" i="53"/>
  <c r="CU40" i="53"/>
  <c r="CU41" i="53"/>
  <c r="CU42" i="53"/>
  <c r="CS51" i="53"/>
  <c r="CT31" i="53"/>
  <c r="CT32" i="53"/>
  <c r="CT33" i="53"/>
  <c r="CT34" i="53"/>
  <c r="CT35" i="53"/>
  <c r="CT36" i="53"/>
  <c r="CT37" i="53"/>
  <c r="CT38" i="53"/>
  <c r="CT39" i="53"/>
  <c r="CT40" i="53"/>
  <c r="CT41" i="53"/>
  <c r="CT42" i="53"/>
  <c r="CR51" i="53"/>
  <c r="CS31" i="53"/>
  <c r="CS32" i="53"/>
  <c r="CS33" i="53"/>
  <c r="CS34" i="53"/>
  <c r="CS35" i="53"/>
  <c r="CS36" i="53"/>
  <c r="CS37" i="53"/>
  <c r="CS38" i="53"/>
  <c r="CS39" i="53"/>
  <c r="CS40" i="53"/>
  <c r="CS41" i="53"/>
  <c r="CS42" i="53"/>
  <c r="CQ51" i="53"/>
  <c r="CR31" i="53"/>
  <c r="CR32" i="53"/>
  <c r="CR33" i="53"/>
  <c r="CR34" i="53"/>
  <c r="CR35" i="53"/>
  <c r="CR36" i="53"/>
  <c r="CR37" i="53"/>
  <c r="CR38" i="53"/>
  <c r="CR39" i="53"/>
  <c r="CR40" i="53"/>
  <c r="CR41" i="53"/>
  <c r="CR42" i="53"/>
  <c r="CP51" i="53"/>
  <c r="CQ31" i="53"/>
  <c r="CQ32" i="53"/>
  <c r="CQ33" i="53"/>
  <c r="CQ34" i="53"/>
  <c r="CQ35" i="53"/>
  <c r="CQ36" i="53"/>
  <c r="CQ37" i="53"/>
  <c r="CQ38" i="53"/>
  <c r="CQ39" i="53"/>
  <c r="CQ40" i="53"/>
  <c r="CQ41" i="53"/>
  <c r="CQ42" i="53"/>
  <c r="CO51" i="53"/>
  <c r="CP31" i="53"/>
  <c r="CP32" i="53"/>
  <c r="CP33" i="53"/>
  <c r="CP34" i="53"/>
  <c r="CP35" i="53"/>
  <c r="CP36" i="53"/>
  <c r="CP37" i="53"/>
  <c r="CP38" i="53"/>
  <c r="CP39" i="53"/>
  <c r="CP40" i="53"/>
  <c r="CP41" i="53"/>
  <c r="CP42" i="53"/>
  <c r="CN51" i="53"/>
  <c r="CO31" i="53"/>
  <c r="CO32" i="53"/>
  <c r="CO33" i="53"/>
  <c r="CO34" i="53"/>
  <c r="CO35" i="53"/>
  <c r="CO36" i="53"/>
  <c r="CO37" i="53"/>
  <c r="CO38" i="53"/>
  <c r="CO39" i="53"/>
  <c r="CO40" i="53"/>
  <c r="CO41" i="53"/>
  <c r="CO42" i="53"/>
  <c r="CM51" i="53"/>
  <c r="CN31" i="53"/>
  <c r="CN32" i="53"/>
  <c r="CN33" i="53"/>
  <c r="CN34" i="53"/>
  <c r="CN35" i="53"/>
  <c r="CN36" i="53"/>
  <c r="CN37" i="53"/>
  <c r="CN38" i="53"/>
  <c r="CN39" i="53"/>
  <c r="CN40" i="53"/>
  <c r="CN41" i="53"/>
  <c r="CN42" i="53"/>
  <c r="CL51" i="53"/>
  <c r="CM31" i="53"/>
  <c r="CM32" i="53"/>
  <c r="CM33" i="53"/>
  <c r="CM34" i="53"/>
  <c r="CM35" i="53"/>
  <c r="CM36" i="53"/>
  <c r="CM37" i="53"/>
  <c r="CM38" i="53"/>
  <c r="CM39" i="53"/>
  <c r="CM40" i="53"/>
  <c r="CM41" i="53"/>
  <c r="CM42" i="53"/>
  <c r="CK51" i="53"/>
  <c r="CL31" i="53"/>
  <c r="CL32" i="53"/>
  <c r="CL33" i="53"/>
  <c r="CL34" i="53"/>
  <c r="CL35" i="53"/>
  <c r="CL36" i="53"/>
  <c r="CL37" i="53"/>
  <c r="CL38" i="53"/>
  <c r="CL39" i="53"/>
  <c r="CL40" i="53"/>
  <c r="CL41" i="53"/>
  <c r="CL42" i="53"/>
  <c r="CJ51" i="53"/>
  <c r="CK31" i="53"/>
  <c r="CK32" i="53"/>
  <c r="CK33" i="53"/>
  <c r="CK34" i="53"/>
  <c r="CK35" i="53"/>
  <c r="CK36" i="53"/>
  <c r="CK37" i="53"/>
  <c r="CK38" i="53"/>
  <c r="CK39" i="53"/>
  <c r="CK40" i="53"/>
  <c r="CK41" i="53"/>
  <c r="CK42" i="53"/>
  <c r="CI51" i="53"/>
  <c r="CJ31" i="53"/>
  <c r="CJ32" i="53"/>
  <c r="CJ33" i="53"/>
  <c r="CJ34" i="53"/>
  <c r="CJ35" i="53"/>
  <c r="CJ36" i="53"/>
  <c r="CJ37" i="53"/>
  <c r="CJ38" i="53"/>
  <c r="CJ39" i="53"/>
  <c r="CJ40" i="53"/>
  <c r="CJ41" i="53"/>
  <c r="CJ42" i="53"/>
  <c r="CH51" i="53"/>
  <c r="CI31" i="53"/>
  <c r="CI32" i="53"/>
  <c r="CI33" i="53"/>
  <c r="CI34" i="53"/>
  <c r="CI35" i="53"/>
  <c r="CI36" i="53"/>
  <c r="CI37" i="53"/>
  <c r="CI38" i="53"/>
  <c r="CI39" i="53"/>
  <c r="CI40" i="53"/>
  <c r="CI41" i="53"/>
  <c r="CI42" i="53"/>
  <c r="CG51" i="53"/>
  <c r="CH31" i="53"/>
  <c r="CH32" i="53"/>
  <c r="CH33" i="53"/>
  <c r="CH34" i="53"/>
  <c r="CH35" i="53"/>
  <c r="CH36" i="53"/>
  <c r="CH37" i="53"/>
  <c r="CH38" i="53"/>
  <c r="CH39" i="53"/>
  <c r="CH40" i="53"/>
  <c r="CH41" i="53"/>
  <c r="CH42" i="53"/>
  <c r="CF51" i="53"/>
  <c r="CG31" i="53"/>
  <c r="CG32" i="53"/>
  <c r="CG33" i="53"/>
  <c r="CG34" i="53"/>
  <c r="CG35" i="53"/>
  <c r="CG36" i="53"/>
  <c r="CG37" i="53"/>
  <c r="CG38" i="53"/>
  <c r="CG39" i="53"/>
  <c r="CG40" i="53"/>
  <c r="CG41" i="53"/>
  <c r="CG42" i="53"/>
  <c r="CE51" i="53"/>
  <c r="CF31" i="53"/>
  <c r="CF32" i="53"/>
  <c r="CF33" i="53"/>
  <c r="CF34" i="53"/>
  <c r="CF35" i="53"/>
  <c r="CF36" i="53"/>
  <c r="CF37" i="53"/>
  <c r="CF38" i="53"/>
  <c r="CF39" i="53"/>
  <c r="CF40" i="53"/>
  <c r="CF41" i="53"/>
  <c r="CF42" i="53"/>
  <c r="CD51" i="53"/>
  <c r="CE31" i="53"/>
  <c r="CE32" i="53"/>
  <c r="CE33" i="53"/>
  <c r="CE34" i="53"/>
  <c r="CE35" i="53"/>
  <c r="CE36" i="53"/>
  <c r="CE37" i="53"/>
  <c r="CE38" i="53"/>
  <c r="CE39" i="53"/>
  <c r="CE40" i="53"/>
  <c r="CE41" i="53"/>
  <c r="CE42" i="53"/>
  <c r="CC51" i="53"/>
  <c r="CD31" i="53"/>
  <c r="CD32" i="53"/>
  <c r="CD33" i="53"/>
  <c r="CD34" i="53"/>
  <c r="CD35" i="53"/>
  <c r="CD36" i="53"/>
  <c r="CD37" i="53"/>
  <c r="CD38" i="53"/>
  <c r="CD39" i="53"/>
  <c r="CD40" i="53"/>
  <c r="CD41" i="53"/>
  <c r="CD42" i="53"/>
  <c r="CB51" i="53"/>
  <c r="CC31" i="53"/>
  <c r="CC32" i="53"/>
  <c r="CC33" i="53"/>
  <c r="CC34" i="53"/>
  <c r="CC35" i="53"/>
  <c r="CC36" i="53"/>
  <c r="CC37" i="53"/>
  <c r="CC38" i="53"/>
  <c r="CC39" i="53"/>
  <c r="CC40" i="53"/>
  <c r="CC41" i="53"/>
  <c r="CC42" i="53"/>
  <c r="CA51" i="53"/>
  <c r="CB31" i="53"/>
  <c r="CB32" i="53"/>
  <c r="CB33" i="53"/>
  <c r="CB34" i="53"/>
  <c r="CB35" i="53"/>
  <c r="CB36" i="53"/>
  <c r="CB37" i="53"/>
  <c r="CB38" i="53"/>
  <c r="CB39" i="53"/>
  <c r="CB40" i="53"/>
  <c r="CB41" i="53"/>
  <c r="CB42" i="53"/>
  <c r="BZ51" i="53"/>
  <c r="CA31" i="53"/>
  <c r="CA32" i="53"/>
  <c r="CA33" i="53"/>
  <c r="CA34" i="53"/>
  <c r="CA35" i="53"/>
  <c r="CA36" i="53"/>
  <c r="CA37" i="53"/>
  <c r="CA38" i="53"/>
  <c r="CA39" i="53"/>
  <c r="CA40" i="53"/>
  <c r="CA41" i="53"/>
  <c r="CA42" i="53"/>
  <c r="BY51" i="53"/>
  <c r="BZ31" i="53"/>
  <c r="BZ32" i="53"/>
  <c r="BZ33" i="53"/>
  <c r="BZ34" i="53"/>
  <c r="BZ35" i="53"/>
  <c r="BZ36" i="53"/>
  <c r="BZ37" i="53"/>
  <c r="BZ38" i="53"/>
  <c r="BZ39" i="53"/>
  <c r="BZ40" i="53"/>
  <c r="BZ41" i="53"/>
  <c r="BZ42" i="53"/>
  <c r="BX51" i="53"/>
  <c r="BY31" i="53"/>
  <c r="BY32" i="53"/>
  <c r="BY33" i="53"/>
  <c r="BY34" i="53"/>
  <c r="BY35" i="53"/>
  <c r="BY36" i="53"/>
  <c r="BY37" i="53"/>
  <c r="BY38" i="53"/>
  <c r="BY39" i="53"/>
  <c r="BY40" i="53"/>
  <c r="BY41" i="53"/>
  <c r="BY42" i="53"/>
  <c r="BW51" i="53"/>
  <c r="BX31" i="53"/>
  <c r="BX32" i="53"/>
  <c r="BX33" i="53"/>
  <c r="BX34" i="53"/>
  <c r="BX35" i="53"/>
  <c r="BX36" i="53"/>
  <c r="BX37" i="53"/>
  <c r="BX38" i="53"/>
  <c r="BX39" i="53"/>
  <c r="BX40" i="53"/>
  <c r="BX41" i="53"/>
  <c r="BX42" i="53"/>
  <c r="BV51" i="53"/>
  <c r="BW31" i="53"/>
  <c r="BW32" i="53"/>
  <c r="BW33" i="53"/>
  <c r="BW34" i="53"/>
  <c r="BW35" i="53"/>
  <c r="BW36" i="53"/>
  <c r="BW37" i="53"/>
  <c r="BW38" i="53"/>
  <c r="BW39" i="53"/>
  <c r="BW40" i="53"/>
  <c r="BW41" i="53"/>
  <c r="BW42" i="53"/>
  <c r="BU51" i="53"/>
  <c r="BV31" i="53"/>
  <c r="BV32" i="53"/>
  <c r="BV33" i="53"/>
  <c r="BV34" i="53"/>
  <c r="BV35" i="53"/>
  <c r="BV36" i="53"/>
  <c r="BV37" i="53"/>
  <c r="BV38" i="53"/>
  <c r="BV39" i="53"/>
  <c r="BV40" i="53"/>
  <c r="BV41" i="53"/>
  <c r="BV42" i="53"/>
  <c r="BT51" i="53"/>
  <c r="BU31" i="53"/>
  <c r="BU32" i="53"/>
  <c r="BU33" i="53"/>
  <c r="BU34" i="53"/>
  <c r="BU35" i="53"/>
  <c r="BU36" i="53"/>
  <c r="BU37" i="53"/>
  <c r="BU38" i="53"/>
  <c r="BU39" i="53"/>
  <c r="BU40" i="53"/>
  <c r="BU41" i="53"/>
  <c r="BU42" i="53"/>
  <c r="BS51" i="53"/>
  <c r="BT31" i="53"/>
  <c r="BT32" i="53"/>
  <c r="BT33" i="53"/>
  <c r="BT34" i="53"/>
  <c r="BT35" i="53"/>
  <c r="BT36" i="53"/>
  <c r="BT37" i="53"/>
  <c r="BT38" i="53"/>
  <c r="BT39" i="53"/>
  <c r="BT40" i="53"/>
  <c r="BT41" i="53"/>
  <c r="BT42" i="53"/>
  <c r="BR51" i="53"/>
  <c r="BS31" i="53"/>
  <c r="BS32" i="53"/>
  <c r="BS33" i="53"/>
  <c r="BS34" i="53"/>
  <c r="BS35" i="53"/>
  <c r="BS36" i="53"/>
  <c r="BS37" i="53"/>
  <c r="BS38" i="53"/>
  <c r="BS39" i="53"/>
  <c r="BS40" i="53"/>
  <c r="BS41" i="53"/>
  <c r="BS42" i="53"/>
  <c r="BQ51" i="53"/>
  <c r="BR31" i="53"/>
  <c r="BR32" i="53"/>
  <c r="BR33" i="53"/>
  <c r="BR34" i="53"/>
  <c r="BR35" i="53"/>
  <c r="BR36" i="53"/>
  <c r="BR37" i="53"/>
  <c r="BR38" i="53"/>
  <c r="BR39" i="53"/>
  <c r="BR40" i="53"/>
  <c r="BR41" i="53"/>
  <c r="BR42" i="53"/>
  <c r="BP51" i="53"/>
  <c r="BQ42" i="53"/>
  <c r="BP20" i="53"/>
  <c r="BO51" i="53"/>
  <c r="BP42" i="53"/>
  <c r="BO20" i="53"/>
  <c r="BN51" i="53"/>
  <c r="BO42" i="53"/>
  <c r="BN20" i="53"/>
  <c r="BM51" i="53"/>
  <c r="BN42" i="53"/>
  <c r="BM20" i="53"/>
  <c r="BL51" i="53"/>
  <c r="BM42" i="53"/>
  <c r="BL20" i="53"/>
  <c r="BK51" i="53"/>
  <c r="BL42" i="53"/>
  <c r="BK20" i="53"/>
  <c r="BJ51" i="53"/>
  <c r="BK42" i="53"/>
  <c r="BJ20" i="53"/>
  <c r="BI51" i="53"/>
  <c r="BJ42" i="53"/>
  <c r="BI20" i="53"/>
  <c r="BH51" i="53"/>
  <c r="BI42" i="53"/>
  <c r="BH20" i="53"/>
  <c r="BG51" i="53"/>
  <c r="BH42" i="53"/>
  <c r="BG20" i="53"/>
  <c r="BF51" i="53"/>
  <c r="BG42" i="53"/>
  <c r="BF20" i="53"/>
  <c r="BE51" i="53"/>
  <c r="BF42" i="53"/>
  <c r="BE20" i="53"/>
  <c r="BD51" i="53"/>
  <c r="BE42" i="53"/>
  <c r="BD20" i="53"/>
  <c r="BC51" i="53"/>
  <c r="BD42" i="53"/>
  <c r="BC20" i="53"/>
  <c r="BB51" i="53"/>
  <c r="BC42" i="53"/>
  <c r="BB20" i="53"/>
  <c r="BA51" i="53"/>
  <c r="BB42" i="53"/>
  <c r="BA20" i="53"/>
  <c r="AZ51" i="53"/>
  <c r="BA42" i="53"/>
  <c r="AZ20" i="53"/>
  <c r="AY51" i="53"/>
  <c r="AZ42" i="53"/>
  <c r="AY20" i="53"/>
  <c r="AX51" i="53"/>
  <c r="AY42" i="53"/>
  <c r="AX20" i="53"/>
  <c r="AW51" i="53"/>
  <c r="AX42" i="53"/>
  <c r="AW20" i="53"/>
  <c r="AV51" i="53"/>
  <c r="AW42" i="53"/>
  <c r="AV20" i="53"/>
  <c r="AU51" i="53"/>
  <c r="AV42" i="53"/>
  <c r="AU20" i="53"/>
  <c r="AT51" i="53"/>
  <c r="AU42" i="53"/>
  <c r="AT20" i="53"/>
  <c r="AS51" i="53"/>
  <c r="AT42" i="53"/>
  <c r="AS20" i="53"/>
  <c r="AR51" i="53"/>
  <c r="AS42" i="53"/>
  <c r="AR20" i="53"/>
  <c r="AQ51" i="53"/>
  <c r="AR42" i="53"/>
  <c r="AQ20" i="53"/>
  <c r="AP51" i="53"/>
  <c r="AQ42" i="53"/>
  <c r="AP20" i="53"/>
  <c r="AO51" i="53"/>
  <c r="AP42" i="53"/>
  <c r="AO20" i="53"/>
  <c r="AN51" i="53"/>
  <c r="AO42" i="53"/>
  <c r="AN20" i="53"/>
  <c r="AM51" i="53"/>
  <c r="AN42" i="53"/>
  <c r="AM20" i="53"/>
  <c r="AL51" i="53"/>
  <c r="AM42" i="53"/>
  <c r="AL20" i="53"/>
  <c r="AK51" i="53"/>
  <c r="AJ42" i="53"/>
  <c r="AJ20" i="53"/>
  <c r="AJ51" i="53"/>
  <c r="AI42" i="53"/>
  <c r="AI20" i="53"/>
  <c r="AI51" i="53"/>
  <c r="AH42" i="53"/>
  <c r="AH20" i="53"/>
  <c r="AH51" i="53"/>
  <c r="AG42" i="53"/>
  <c r="AG20" i="53"/>
  <c r="AG51" i="53"/>
  <c r="AF42" i="53"/>
  <c r="AF20" i="53"/>
  <c r="AF51" i="53"/>
  <c r="AE42" i="53"/>
  <c r="AE20" i="53"/>
  <c r="AE51" i="53"/>
  <c r="AD42" i="53"/>
  <c r="AD20" i="53"/>
  <c r="AD51" i="53"/>
  <c r="AC42" i="53"/>
  <c r="AC20" i="53"/>
  <c r="AC51" i="53"/>
  <c r="AB42" i="53"/>
  <c r="AB20" i="53"/>
  <c r="AB51" i="53"/>
  <c r="AA42" i="53"/>
  <c r="AA20" i="53"/>
  <c r="AA51" i="53"/>
  <c r="Z42" i="53"/>
  <c r="Z20" i="53"/>
  <c r="Z51" i="53"/>
  <c r="Y42" i="53"/>
  <c r="Y20" i="53"/>
  <c r="Y51" i="53"/>
  <c r="X42" i="53"/>
  <c r="X20" i="53"/>
  <c r="X51" i="53"/>
  <c r="W42" i="53"/>
  <c r="W20" i="53"/>
  <c r="W51" i="53"/>
  <c r="V42" i="53"/>
  <c r="V20" i="53"/>
  <c r="V51" i="53"/>
  <c r="U42" i="53"/>
  <c r="U20" i="53"/>
  <c r="U51" i="53"/>
  <c r="T42" i="53"/>
  <c r="T20" i="53"/>
  <c r="T51" i="53"/>
  <c r="S42" i="53"/>
  <c r="S20" i="53"/>
  <c r="S51" i="53"/>
  <c r="R42" i="53"/>
  <c r="R20" i="53"/>
  <c r="R51" i="53"/>
  <c r="Q42" i="53"/>
  <c r="Q20" i="53"/>
  <c r="Q51" i="53"/>
  <c r="P42" i="53"/>
  <c r="P20" i="53"/>
  <c r="P51" i="53"/>
  <c r="O42" i="53"/>
  <c r="O20" i="53"/>
  <c r="O51" i="53"/>
  <c r="N42" i="53"/>
  <c r="N20" i="53"/>
  <c r="N51" i="53"/>
  <c r="M42" i="53"/>
  <c r="M20" i="53"/>
  <c r="M51" i="53"/>
  <c r="L42" i="53"/>
  <c r="L20" i="53"/>
  <c r="L51" i="53"/>
  <c r="K42" i="53"/>
  <c r="K20" i="53"/>
  <c r="K51" i="53"/>
  <c r="J42" i="53"/>
  <c r="J20" i="53"/>
  <c r="J51" i="53"/>
  <c r="I42" i="53"/>
  <c r="I20" i="53"/>
  <c r="I51" i="53"/>
  <c r="H42" i="53"/>
  <c r="H20" i="53"/>
  <c r="H51" i="53"/>
  <c r="G42" i="53"/>
  <c r="G20" i="53"/>
  <c r="G51" i="53"/>
  <c r="F42" i="53"/>
  <c r="F20" i="53"/>
  <c r="F51" i="53"/>
  <c r="B51" i="53"/>
  <c r="A1" i="53"/>
  <c r="CW31" i="52"/>
  <c r="BQ31" i="52"/>
  <c r="EB31" i="52"/>
  <c r="FG31" i="52"/>
  <c r="CW32" i="52"/>
  <c r="BQ32" i="52"/>
  <c r="EB32" i="52"/>
  <c r="FG32" i="52"/>
  <c r="CW33" i="52"/>
  <c r="BQ33" i="52"/>
  <c r="EB33" i="52"/>
  <c r="FG33" i="52"/>
  <c r="CW34" i="52"/>
  <c r="BQ34" i="52"/>
  <c r="EB34" i="52"/>
  <c r="FG34" i="52"/>
  <c r="CW35" i="52"/>
  <c r="BQ35" i="52"/>
  <c r="EB35" i="52"/>
  <c r="FG35" i="52"/>
  <c r="CW36" i="52"/>
  <c r="BQ36" i="52"/>
  <c r="EB36" i="52"/>
  <c r="FG36" i="52"/>
  <c r="CW37" i="52"/>
  <c r="BQ37" i="52"/>
  <c r="EB37" i="52"/>
  <c r="FG37" i="52"/>
  <c r="CW38" i="52"/>
  <c r="BQ38" i="52"/>
  <c r="EB38" i="52"/>
  <c r="FG38" i="52"/>
  <c r="CW39" i="52"/>
  <c r="BQ39" i="52"/>
  <c r="EB39" i="52"/>
  <c r="FG39" i="52"/>
  <c r="CW40" i="52"/>
  <c r="BQ40" i="52"/>
  <c r="EB40" i="52"/>
  <c r="FG40" i="52"/>
  <c r="CW41" i="52"/>
  <c r="BQ41" i="52"/>
  <c r="EB41" i="52"/>
  <c r="FG41" i="52"/>
  <c r="FG42" i="52"/>
  <c r="BQ6" i="52"/>
  <c r="BP6" i="52"/>
  <c r="CV6" i="52"/>
  <c r="EA6" i="52"/>
  <c r="BQ7" i="52"/>
  <c r="BP7" i="52"/>
  <c r="CV7" i="52"/>
  <c r="EA7" i="52"/>
  <c r="BQ8" i="52"/>
  <c r="BP8" i="52"/>
  <c r="CV8" i="52"/>
  <c r="EA8" i="52"/>
  <c r="BQ9" i="52"/>
  <c r="BP9" i="52"/>
  <c r="CV9" i="52"/>
  <c r="EA9" i="52"/>
  <c r="BQ10" i="52"/>
  <c r="BP10" i="52"/>
  <c r="CV10" i="52"/>
  <c r="EA10" i="52"/>
  <c r="BQ11" i="52"/>
  <c r="BP11" i="52"/>
  <c r="CV11" i="52"/>
  <c r="EA11" i="52"/>
  <c r="BQ12" i="52"/>
  <c r="BP12" i="52"/>
  <c r="CV12" i="52"/>
  <c r="EA12" i="52"/>
  <c r="BQ13" i="52"/>
  <c r="BP13" i="52"/>
  <c r="CV13" i="52"/>
  <c r="EA13" i="52"/>
  <c r="BQ14" i="52"/>
  <c r="BP14" i="52"/>
  <c r="CV14" i="52"/>
  <c r="EA14" i="52"/>
  <c r="BQ15" i="52"/>
  <c r="BP15" i="52"/>
  <c r="CV15" i="52"/>
  <c r="EA15" i="52"/>
  <c r="BQ16" i="52"/>
  <c r="BP16" i="52"/>
  <c r="CV16" i="52"/>
  <c r="EA16" i="52"/>
  <c r="BQ17" i="52"/>
  <c r="BP17" i="52"/>
  <c r="CV17" i="52"/>
  <c r="EA17" i="52"/>
  <c r="BQ18" i="52"/>
  <c r="BP18" i="52"/>
  <c r="CV18" i="52"/>
  <c r="EA18" i="52"/>
  <c r="BQ19" i="52"/>
  <c r="BP19" i="52"/>
  <c r="CV19" i="52"/>
  <c r="EA19" i="52"/>
  <c r="EA20" i="52"/>
  <c r="FD51" i="52"/>
  <c r="BP31" i="52"/>
  <c r="EA31" i="52"/>
  <c r="FF31" i="52"/>
  <c r="BP32" i="52"/>
  <c r="EA32" i="52"/>
  <c r="FF32" i="52"/>
  <c r="BP33" i="52"/>
  <c r="EA33" i="52"/>
  <c r="FF33" i="52"/>
  <c r="BP34" i="52"/>
  <c r="EA34" i="52"/>
  <c r="FF34" i="52"/>
  <c r="BP35" i="52"/>
  <c r="EA35" i="52"/>
  <c r="FF35" i="52"/>
  <c r="BP36" i="52"/>
  <c r="EA36" i="52"/>
  <c r="FF36" i="52"/>
  <c r="BP37" i="52"/>
  <c r="EA37" i="52"/>
  <c r="FF37" i="52"/>
  <c r="BP38" i="52"/>
  <c r="EA38" i="52"/>
  <c r="FF38" i="52"/>
  <c r="BP39" i="52"/>
  <c r="EA39" i="52"/>
  <c r="FF39" i="52"/>
  <c r="BP40" i="52"/>
  <c r="EA40" i="52"/>
  <c r="FF40" i="52"/>
  <c r="BP41" i="52"/>
  <c r="EA41" i="52"/>
  <c r="FF41" i="52"/>
  <c r="FF42" i="52"/>
  <c r="BO6" i="52"/>
  <c r="CU6" i="52"/>
  <c r="DZ6" i="52"/>
  <c r="BO7" i="52"/>
  <c r="CU7" i="52"/>
  <c r="DZ7" i="52"/>
  <c r="BO8" i="52"/>
  <c r="CU8" i="52"/>
  <c r="DZ8" i="52"/>
  <c r="BO9" i="52"/>
  <c r="CU9" i="52"/>
  <c r="DZ9" i="52"/>
  <c r="BO10" i="52"/>
  <c r="CU10" i="52"/>
  <c r="DZ10" i="52"/>
  <c r="BO11" i="52"/>
  <c r="CU11" i="52"/>
  <c r="DZ11" i="52"/>
  <c r="BO12" i="52"/>
  <c r="CU12" i="52"/>
  <c r="DZ12" i="52"/>
  <c r="BO13" i="52"/>
  <c r="CU13" i="52"/>
  <c r="DZ13" i="52"/>
  <c r="BO14" i="52"/>
  <c r="CU14" i="52"/>
  <c r="DZ14" i="52"/>
  <c r="BO15" i="52"/>
  <c r="CU15" i="52"/>
  <c r="DZ15" i="52"/>
  <c r="BO16" i="52"/>
  <c r="CU16" i="52"/>
  <c r="DZ16" i="52"/>
  <c r="BO17" i="52"/>
  <c r="CU17" i="52"/>
  <c r="DZ17" i="52"/>
  <c r="BO18" i="52"/>
  <c r="CU18" i="52"/>
  <c r="DZ18" i="52"/>
  <c r="BO19" i="52"/>
  <c r="CU19" i="52"/>
  <c r="DZ19" i="52"/>
  <c r="DZ20" i="52"/>
  <c r="FC51" i="52"/>
  <c r="BO31" i="52"/>
  <c r="DZ31" i="52"/>
  <c r="FE31" i="52"/>
  <c r="BO32" i="52"/>
  <c r="DZ32" i="52"/>
  <c r="FE32" i="52"/>
  <c r="BO33" i="52"/>
  <c r="DZ33" i="52"/>
  <c r="FE33" i="52"/>
  <c r="BO34" i="52"/>
  <c r="DZ34" i="52"/>
  <c r="FE34" i="52"/>
  <c r="BO35" i="52"/>
  <c r="DZ35" i="52"/>
  <c r="FE35" i="52"/>
  <c r="BO36" i="52"/>
  <c r="DZ36" i="52"/>
  <c r="FE36" i="52"/>
  <c r="BO37" i="52"/>
  <c r="DZ37" i="52"/>
  <c r="FE37" i="52"/>
  <c r="BO38" i="52"/>
  <c r="DZ38" i="52"/>
  <c r="FE38" i="52"/>
  <c r="BO39" i="52"/>
  <c r="DZ39" i="52"/>
  <c r="FE39" i="52"/>
  <c r="BO40" i="52"/>
  <c r="DZ40" i="52"/>
  <c r="FE40" i="52"/>
  <c r="BO41" i="52"/>
  <c r="DZ41" i="52"/>
  <c r="FE41" i="52"/>
  <c r="FE42" i="52"/>
  <c r="BN6" i="52"/>
  <c r="CT6" i="52"/>
  <c r="DY6" i="52"/>
  <c r="BN7" i="52"/>
  <c r="CT7" i="52"/>
  <c r="DY7" i="52"/>
  <c r="BN8" i="52"/>
  <c r="CT8" i="52"/>
  <c r="DY8" i="52"/>
  <c r="BN9" i="52"/>
  <c r="CT9" i="52"/>
  <c r="DY9" i="52"/>
  <c r="BN10" i="52"/>
  <c r="CT10" i="52"/>
  <c r="DY10" i="52"/>
  <c r="BN11" i="52"/>
  <c r="CT11" i="52"/>
  <c r="DY11" i="52"/>
  <c r="BN12" i="52"/>
  <c r="CT12" i="52"/>
  <c r="DY12" i="52"/>
  <c r="BN13" i="52"/>
  <c r="CT13" i="52"/>
  <c r="DY13" i="52"/>
  <c r="BN14" i="52"/>
  <c r="CT14" i="52"/>
  <c r="DY14" i="52"/>
  <c r="BN15" i="52"/>
  <c r="CT15" i="52"/>
  <c r="DY15" i="52"/>
  <c r="BN16" i="52"/>
  <c r="CT16" i="52"/>
  <c r="DY16" i="52"/>
  <c r="BN17" i="52"/>
  <c r="CT17" i="52"/>
  <c r="DY17" i="52"/>
  <c r="BN18" i="52"/>
  <c r="CT18" i="52"/>
  <c r="DY18" i="52"/>
  <c r="BN19" i="52"/>
  <c r="CT19" i="52"/>
  <c r="DY19" i="52"/>
  <c r="DY20" i="52"/>
  <c r="FB51" i="52"/>
  <c r="BN31" i="52"/>
  <c r="DY31" i="52"/>
  <c r="FD31" i="52"/>
  <c r="BN32" i="52"/>
  <c r="DY32" i="52"/>
  <c r="FD32" i="52"/>
  <c r="BN33" i="52"/>
  <c r="DY33" i="52"/>
  <c r="FD33" i="52"/>
  <c r="BN34" i="52"/>
  <c r="DY34" i="52"/>
  <c r="FD34" i="52"/>
  <c r="BN35" i="52"/>
  <c r="DY35" i="52"/>
  <c r="FD35" i="52"/>
  <c r="BN36" i="52"/>
  <c r="DY36" i="52"/>
  <c r="FD36" i="52"/>
  <c r="BN37" i="52"/>
  <c r="DY37" i="52"/>
  <c r="FD37" i="52"/>
  <c r="BN38" i="52"/>
  <c r="DY38" i="52"/>
  <c r="FD38" i="52"/>
  <c r="BN39" i="52"/>
  <c r="DY39" i="52"/>
  <c r="FD39" i="52"/>
  <c r="BN40" i="52"/>
  <c r="DY40" i="52"/>
  <c r="FD40" i="52"/>
  <c r="BN41" i="52"/>
  <c r="DY41" i="52"/>
  <c r="FD41" i="52"/>
  <c r="FD42" i="52"/>
  <c r="BM6" i="52"/>
  <c r="CS6" i="52"/>
  <c r="DX6" i="52"/>
  <c r="BM7" i="52"/>
  <c r="CS7" i="52"/>
  <c r="DX7" i="52"/>
  <c r="BM8" i="52"/>
  <c r="CS8" i="52"/>
  <c r="DX8" i="52"/>
  <c r="BM9" i="52"/>
  <c r="CS9" i="52"/>
  <c r="DX9" i="52"/>
  <c r="BM10" i="52"/>
  <c r="CS10" i="52"/>
  <c r="DX10" i="52"/>
  <c r="BM11" i="52"/>
  <c r="CS11" i="52"/>
  <c r="DX11" i="52"/>
  <c r="BM12" i="52"/>
  <c r="CS12" i="52"/>
  <c r="DX12" i="52"/>
  <c r="BM13" i="52"/>
  <c r="CS13" i="52"/>
  <c r="DX13" i="52"/>
  <c r="BM14" i="52"/>
  <c r="CS14" i="52"/>
  <c r="DX14" i="52"/>
  <c r="BM15" i="52"/>
  <c r="CS15" i="52"/>
  <c r="DX15" i="52"/>
  <c r="BM16" i="52"/>
  <c r="CS16" i="52"/>
  <c r="DX16" i="52"/>
  <c r="BM17" i="52"/>
  <c r="CS17" i="52"/>
  <c r="DX17" i="52"/>
  <c r="BM18" i="52"/>
  <c r="CS18" i="52"/>
  <c r="DX18" i="52"/>
  <c r="BM19" i="52"/>
  <c r="CS19" i="52"/>
  <c r="DX19" i="52"/>
  <c r="DX20" i="52"/>
  <c r="FA51" i="52"/>
  <c r="BM31" i="52"/>
  <c r="DX31" i="52"/>
  <c r="FC31" i="52"/>
  <c r="BM32" i="52"/>
  <c r="DX32" i="52"/>
  <c r="FC32" i="52"/>
  <c r="BM33" i="52"/>
  <c r="DX33" i="52"/>
  <c r="FC33" i="52"/>
  <c r="BM34" i="52"/>
  <c r="DX34" i="52"/>
  <c r="FC34" i="52"/>
  <c r="BM35" i="52"/>
  <c r="DX35" i="52"/>
  <c r="FC35" i="52"/>
  <c r="BM36" i="52"/>
  <c r="DX36" i="52"/>
  <c r="FC36" i="52"/>
  <c r="BM37" i="52"/>
  <c r="DX37" i="52"/>
  <c r="FC37" i="52"/>
  <c r="BM38" i="52"/>
  <c r="DX38" i="52"/>
  <c r="FC38" i="52"/>
  <c r="BM39" i="52"/>
  <c r="DX39" i="52"/>
  <c r="FC39" i="52"/>
  <c r="BM40" i="52"/>
  <c r="DX40" i="52"/>
  <c r="FC40" i="52"/>
  <c r="BM41" i="52"/>
  <c r="DX41" i="52"/>
  <c r="FC41" i="52"/>
  <c r="FC42" i="52"/>
  <c r="BL6" i="52"/>
  <c r="CR6" i="52"/>
  <c r="DW6" i="52"/>
  <c r="BL7" i="52"/>
  <c r="CR7" i="52"/>
  <c r="DW7" i="52"/>
  <c r="BL8" i="52"/>
  <c r="CR8" i="52"/>
  <c r="DW8" i="52"/>
  <c r="BL9" i="52"/>
  <c r="CR9" i="52"/>
  <c r="DW9" i="52"/>
  <c r="BL10" i="52"/>
  <c r="CR10" i="52"/>
  <c r="DW10" i="52"/>
  <c r="BL11" i="52"/>
  <c r="CR11" i="52"/>
  <c r="DW11" i="52"/>
  <c r="BL12" i="52"/>
  <c r="CR12" i="52"/>
  <c r="DW12" i="52"/>
  <c r="BL13" i="52"/>
  <c r="CR13" i="52"/>
  <c r="DW13" i="52"/>
  <c r="BL14" i="52"/>
  <c r="CR14" i="52"/>
  <c r="DW14" i="52"/>
  <c r="BL15" i="52"/>
  <c r="CR15" i="52"/>
  <c r="DW15" i="52"/>
  <c r="BL16" i="52"/>
  <c r="CR16" i="52"/>
  <c r="DW16" i="52"/>
  <c r="BL17" i="52"/>
  <c r="CR17" i="52"/>
  <c r="DW17" i="52"/>
  <c r="BL18" i="52"/>
  <c r="CR18" i="52"/>
  <c r="DW18" i="52"/>
  <c r="BL19" i="52"/>
  <c r="CR19" i="52"/>
  <c r="DW19" i="52"/>
  <c r="DW20" i="52"/>
  <c r="EZ51" i="52"/>
  <c r="BL31" i="52"/>
  <c r="DW31" i="52"/>
  <c r="FB31" i="52"/>
  <c r="BL32" i="52"/>
  <c r="DW32" i="52"/>
  <c r="FB32" i="52"/>
  <c r="BL33" i="52"/>
  <c r="DW33" i="52"/>
  <c r="FB33" i="52"/>
  <c r="BL34" i="52"/>
  <c r="DW34" i="52"/>
  <c r="FB34" i="52"/>
  <c r="BL35" i="52"/>
  <c r="DW35" i="52"/>
  <c r="FB35" i="52"/>
  <c r="BL36" i="52"/>
  <c r="DW36" i="52"/>
  <c r="FB36" i="52"/>
  <c r="BL37" i="52"/>
  <c r="DW37" i="52"/>
  <c r="FB37" i="52"/>
  <c r="BL38" i="52"/>
  <c r="DW38" i="52"/>
  <c r="FB38" i="52"/>
  <c r="BL39" i="52"/>
  <c r="DW39" i="52"/>
  <c r="FB39" i="52"/>
  <c r="BL40" i="52"/>
  <c r="DW40" i="52"/>
  <c r="FB40" i="52"/>
  <c r="BL41" i="52"/>
  <c r="DW41" i="52"/>
  <c r="FB41" i="52"/>
  <c r="FB42" i="52"/>
  <c r="BK6" i="52"/>
  <c r="CQ6" i="52"/>
  <c r="DV6" i="52"/>
  <c r="BK7" i="52"/>
  <c r="CQ7" i="52"/>
  <c r="DV7" i="52"/>
  <c r="BK8" i="52"/>
  <c r="CQ8" i="52"/>
  <c r="DV8" i="52"/>
  <c r="BK9" i="52"/>
  <c r="CQ9" i="52"/>
  <c r="DV9" i="52"/>
  <c r="BK10" i="52"/>
  <c r="CQ10" i="52"/>
  <c r="DV10" i="52"/>
  <c r="BK11" i="52"/>
  <c r="CQ11" i="52"/>
  <c r="DV11" i="52"/>
  <c r="BK12" i="52"/>
  <c r="CQ12" i="52"/>
  <c r="DV12" i="52"/>
  <c r="BK13" i="52"/>
  <c r="CQ13" i="52"/>
  <c r="DV13" i="52"/>
  <c r="BK14" i="52"/>
  <c r="CQ14" i="52"/>
  <c r="DV14" i="52"/>
  <c r="BK15" i="52"/>
  <c r="CQ15" i="52"/>
  <c r="DV15" i="52"/>
  <c r="BK16" i="52"/>
  <c r="CQ16" i="52"/>
  <c r="DV16" i="52"/>
  <c r="BK17" i="52"/>
  <c r="CQ17" i="52"/>
  <c r="DV17" i="52"/>
  <c r="BK18" i="52"/>
  <c r="CQ18" i="52"/>
  <c r="DV18" i="52"/>
  <c r="BK19" i="52"/>
  <c r="CQ19" i="52"/>
  <c r="DV19" i="52"/>
  <c r="DV20" i="52"/>
  <c r="EY51" i="52"/>
  <c r="BK31" i="52"/>
  <c r="DV31" i="52"/>
  <c r="FA31" i="52"/>
  <c r="BK32" i="52"/>
  <c r="DV32" i="52"/>
  <c r="FA32" i="52"/>
  <c r="BK33" i="52"/>
  <c r="DV33" i="52"/>
  <c r="FA33" i="52"/>
  <c r="BK34" i="52"/>
  <c r="DV34" i="52"/>
  <c r="FA34" i="52"/>
  <c r="BK35" i="52"/>
  <c r="DV35" i="52"/>
  <c r="FA35" i="52"/>
  <c r="BK36" i="52"/>
  <c r="DV36" i="52"/>
  <c r="FA36" i="52"/>
  <c r="BK37" i="52"/>
  <c r="DV37" i="52"/>
  <c r="FA37" i="52"/>
  <c r="BK38" i="52"/>
  <c r="DV38" i="52"/>
  <c r="FA38" i="52"/>
  <c r="BK39" i="52"/>
  <c r="DV39" i="52"/>
  <c r="FA39" i="52"/>
  <c r="BK40" i="52"/>
  <c r="DV40" i="52"/>
  <c r="FA40" i="52"/>
  <c r="BK41" i="52"/>
  <c r="DV41" i="52"/>
  <c r="FA41" i="52"/>
  <c r="FA42" i="52"/>
  <c r="BJ6" i="52"/>
  <c r="CP6" i="52"/>
  <c r="DU6" i="52"/>
  <c r="BJ7" i="52"/>
  <c r="CP7" i="52"/>
  <c r="DU7" i="52"/>
  <c r="BJ8" i="52"/>
  <c r="CP8" i="52"/>
  <c r="DU8" i="52"/>
  <c r="BJ9" i="52"/>
  <c r="CP9" i="52"/>
  <c r="DU9" i="52"/>
  <c r="BJ10" i="52"/>
  <c r="CP10" i="52"/>
  <c r="DU10" i="52"/>
  <c r="BJ11" i="52"/>
  <c r="CP11" i="52"/>
  <c r="DU11" i="52"/>
  <c r="BJ12" i="52"/>
  <c r="CP12" i="52"/>
  <c r="DU12" i="52"/>
  <c r="BJ13" i="52"/>
  <c r="CP13" i="52"/>
  <c r="DU13" i="52"/>
  <c r="BJ14" i="52"/>
  <c r="CP14" i="52"/>
  <c r="DU14" i="52"/>
  <c r="BJ15" i="52"/>
  <c r="CP15" i="52"/>
  <c r="DU15" i="52"/>
  <c r="BJ16" i="52"/>
  <c r="CP16" i="52"/>
  <c r="DU16" i="52"/>
  <c r="BJ17" i="52"/>
  <c r="CP17" i="52"/>
  <c r="DU17" i="52"/>
  <c r="BJ18" i="52"/>
  <c r="CP18" i="52"/>
  <c r="DU18" i="52"/>
  <c r="BJ19" i="52"/>
  <c r="CP19" i="52"/>
  <c r="DU19" i="52"/>
  <c r="DU20" i="52"/>
  <c r="EX51" i="52"/>
  <c r="BJ31" i="52"/>
  <c r="DU31" i="52"/>
  <c r="EZ31" i="52"/>
  <c r="BJ32" i="52"/>
  <c r="DU32" i="52"/>
  <c r="EZ32" i="52"/>
  <c r="BJ33" i="52"/>
  <c r="DU33" i="52"/>
  <c r="EZ33" i="52"/>
  <c r="BJ34" i="52"/>
  <c r="DU34" i="52"/>
  <c r="EZ34" i="52"/>
  <c r="BJ35" i="52"/>
  <c r="DU35" i="52"/>
  <c r="EZ35" i="52"/>
  <c r="BJ36" i="52"/>
  <c r="DU36" i="52"/>
  <c r="EZ36" i="52"/>
  <c r="BJ37" i="52"/>
  <c r="DU37" i="52"/>
  <c r="EZ37" i="52"/>
  <c r="BJ38" i="52"/>
  <c r="DU38" i="52"/>
  <c r="EZ38" i="52"/>
  <c r="BJ39" i="52"/>
  <c r="DU39" i="52"/>
  <c r="EZ39" i="52"/>
  <c r="BJ40" i="52"/>
  <c r="DU40" i="52"/>
  <c r="EZ40" i="52"/>
  <c r="BJ41" i="52"/>
  <c r="DU41" i="52"/>
  <c r="EZ41" i="52"/>
  <c r="EZ42" i="52"/>
  <c r="BI6" i="52"/>
  <c r="CO6" i="52"/>
  <c r="DT6" i="52"/>
  <c r="BI7" i="52"/>
  <c r="CO7" i="52"/>
  <c r="DT7" i="52"/>
  <c r="BI8" i="52"/>
  <c r="CO8" i="52"/>
  <c r="DT8" i="52"/>
  <c r="BI9" i="52"/>
  <c r="CO9" i="52"/>
  <c r="DT9" i="52"/>
  <c r="BI10" i="52"/>
  <c r="CO10" i="52"/>
  <c r="DT10" i="52"/>
  <c r="BI11" i="52"/>
  <c r="CO11" i="52"/>
  <c r="DT11" i="52"/>
  <c r="BI12" i="52"/>
  <c r="CO12" i="52"/>
  <c r="DT12" i="52"/>
  <c r="BI13" i="52"/>
  <c r="CO13" i="52"/>
  <c r="DT13" i="52"/>
  <c r="BI14" i="52"/>
  <c r="CO14" i="52"/>
  <c r="DT14" i="52"/>
  <c r="BI15" i="52"/>
  <c r="CO15" i="52"/>
  <c r="DT15" i="52"/>
  <c r="BI16" i="52"/>
  <c r="CO16" i="52"/>
  <c r="DT16" i="52"/>
  <c r="BI17" i="52"/>
  <c r="CO17" i="52"/>
  <c r="DT17" i="52"/>
  <c r="BI18" i="52"/>
  <c r="CO18" i="52"/>
  <c r="DT18" i="52"/>
  <c r="BI19" i="52"/>
  <c r="CO19" i="52"/>
  <c r="DT19" i="52"/>
  <c r="DT20" i="52"/>
  <c r="EW51" i="52"/>
  <c r="BI31" i="52"/>
  <c r="DT31" i="52"/>
  <c r="EY31" i="52"/>
  <c r="BI32" i="52"/>
  <c r="DT32" i="52"/>
  <c r="EY32" i="52"/>
  <c r="BI33" i="52"/>
  <c r="DT33" i="52"/>
  <c r="EY33" i="52"/>
  <c r="BI34" i="52"/>
  <c r="DT34" i="52"/>
  <c r="EY34" i="52"/>
  <c r="BI35" i="52"/>
  <c r="DT35" i="52"/>
  <c r="EY35" i="52"/>
  <c r="BI36" i="52"/>
  <c r="DT36" i="52"/>
  <c r="EY36" i="52"/>
  <c r="BI37" i="52"/>
  <c r="DT37" i="52"/>
  <c r="EY37" i="52"/>
  <c r="BI38" i="52"/>
  <c r="DT38" i="52"/>
  <c r="EY38" i="52"/>
  <c r="BI39" i="52"/>
  <c r="DT39" i="52"/>
  <c r="EY39" i="52"/>
  <c r="BI40" i="52"/>
  <c r="DT40" i="52"/>
  <c r="EY40" i="52"/>
  <c r="BI41" i="52"/>
  <c r="DT41" i="52"/>
  <c r="EY41" i="52"/>
  <c r="EY42" i="52"/>
  <c r="BH6" i="52"/>
  <c r="CN6" i="52"/>
  <c r="DS6" i="52"/>
  <c r="BH7" i="52"/>
  <c r="CN7" i="52"/>
  <c r="DS7" i="52"/>
  <c r="BH8" i="52"/>
  <c r="CN8" i="52"/>
  <c r="DS8" i="52"/>
  <c r="BH9" i="52"/>
  <c r="CN9" i="52"/>
  <c r="DS9" i="52"/>
  <c r="BH10" i="52"/>
  <c r="CN10" i="52"/>
  <c r="DS10" i="52"/>
  <c r="BH11" i="52"/>
  <c r="CN11" i="52"/>
  <c r="DS11" i="52"/>
  <c r="BH12" i="52"/>
  <c r="CN12" i="52"/>
  <c r="DS12" i="52"/>
  <c r="BH13" i="52"/>
  <c r="CN13" i="52"/>
  <c r="DS13" i="52"/>
  <c r="BH14" i="52"/>
  <c r="CN14" i="52"/>
  <c r="DS14" i="52"/>
  <c r="BH15" i="52"/>
  <c r="CN15" i="52"/>
  <c r="DS15" i="52"/>
  <c r="BH16" i="52"/>
  <c r="CN16" i="52"/>
  <c r="DS16" i="52"/>
  <c r="BH17" i="52"/>
  <c r="CN17" i="52"/>
  <c r="DS17" i="52"/>
  <c r="BH18" i="52"/>
  <c r="CN18" i="52"/>
  <c r="DS18" i="52"/>
  <c r="BH19" i="52"/>
  <c r="CN19" i="52"/>
  <c r="DS19" i="52"/>
  <c r="DS20" i="52"/>
  <c r="EV51" i="52"/>
  <c r="BH31" i="52"/>
  <c r="DS31" i="52"/>
  <c r="EX31" i="52"/>
  <c r="BH32" i="52"/>
  <c r="DS32" i="52"/>
  <c r="EX32" i="52"/>
  <c r="BH33" i="52"/>
  <c r="DS33" i="52"/>
  <c r="EX33" i="52"/>
  <c r="BH34" i="52"/>
  <c r="DS34" i="52"/>
  <c r="EX34" i="52"/>
  <c r="BH35" i="52"/>
  <c r="DS35" i="52"/>
  <c r="EX35" i="52"/>
  <c r="BH36" i="52"/>
  <c r="DS36" i="52"/>
  <c r="EX36" i="52"/>
  <c r="BH37" i="52"/>
  <c r="DS37" i="52"/>
  <c r="EX37" i="52"/>
  <c r="BH38" i="52"/>
  <c r="DS38" i="52"/>
  <c r="EX38" i="52"/>
  <c r="BH39" i="52"/>
  <c r="DS39" i="52"/>
  <c r="EX39" i="52"/>
  <c r="BH40" i="52"/>
  <c r="DS40" i="52"/>
  <c r="EX40" i="52"/>
  <c r="BH41" i="52"/>
  <c r="DS41" i="52"/>
  <c r="EX41" i="52"/>
  <c r="EX42" i="52"/>
  <c r="BG6" i="52"/>
  <c r="CM6" i="52"/>
  <c r="DR6" i="52"/>
  <c r="BG7" i="52"/>
  <c r="CM7" i="52"/>
  <c r="DR7" i="52"/>
  <c r="BG8" i="52"/>
  <c r="CM8" i="52"/>
  <c r="DR8" i="52"/>
  <c r="BG9" i="52"/>
  <c r="CM9" i="52"/>
  <c r="DR9" i="52"/>
  <c r="BG10" i="52"/>
  <c r="CM10" i="52"/>
  <c r="DR10" i="52"/>
  <c r="BG11" i="52"/>
  <c r="CM11" i="52"/>
  <c r="DR11" i="52"/>
  <c r="BG12" i="52"/>
  <c r="CM12" i="52"/>
  <c r="DR12" i="52"/>
  <c r="BG13" i="52"/>
  <c r="CM13" i="52"/>
  <c r="DR13" i="52"/>
  <c r="BG14" i="52"/>
  <c r="CM14" i="52"/>
  <c r="DR14" i="52"/>
  <c r="BG15" i="52"/>
  <c r="CM15" i="52"/>
  <c r="DR15" i="52"/>
  <c r="BG16" i="52"/>
  <c r="CM16" i="52"/>
  <c r="DR16" i="52"/>
  <c r="BG17" i="52"/>
  <c r="CM17" i="52"/>
  <c r="DR17" i="52"/>
  <c r="BG18" i="52"/>
  <c r="CM18" i="52"/>
  <c r="DR18" i="52"/>
  <c r="BG19" i="52"/>
  <c r="CM19" i="52"/>
  <c r="DR19" i="52"/>
  <c r="DR20" i="52"/>
  <c r="EU51" i="52"/>
  <c r="BG31" i="52"/>
  <c r="DR31" i="52"/>
  <c r="EW31" i="52"/>
  <c r="BG32" i="52"/>
  <c r="DR32" i="52"/>
  <c r="EW32" i="52"/>
  <c r="BG33" i="52"/>
  <c r="DR33" i="52"/>
  <c r="EW33" i="52"/>
  <c r="BG34" i="52"/>
  <c r="DR34" i="52"/>
  <c r="EW34" i="52"/>
  <c r="BG35" i="52"/>
  <c r="DR35" i="52"/>
  <c r="EW35" i="52"/>
  <c r="BG36" i="52"/>
  <c r="DR36" i="52"/>
  <c r="EW36" i="52"/>
  <c r="BG37" i="52"/>
  <c r="DR37" i="52"/>
  <c r="EW37" i="52"/>
  <c r="BG38" i="52"/>
  <c r="DR38" i="52"/>
  <c r="EW38" i="52"/>
  <c r="BG39" i="52"/>
  <c r="DR39" i="52"/>
  <c r="EW39" i="52"/>
  <c r="BG40" i="52"/>
  <c r="DR40" i="52"/>
  <c r="EW40" i="52"/>
  <c r="BG41" i="52"/>
  <c r="DR41" i="52"/>
  <c r="EW41" i="52"/>
  <c r="EW42" i="52"/>
  <c r="BF6" i="52"/>
  <c r="CL6" i="52"/>
  <c r="DQ6" i="52"/>
  <c r="BF7" i="52"/>
  <c r="CL7" i="52"/>
  <c r="DQ7" i="52"/>
  <c r="BF8" i="52"/>
  <c r="CL8" i="52"/>
  <c r="DQ8" i="52"/>
  <c r="BF9" i="52"/>
  <c r="CL9" i="52"/>
  <c r="DQ9" i="52"/>
  <c r="BF10" i="52"/>
  <c r="CL10" i="52"/>
  <c r="DQ10" i="52"/>
  <c r="BF11" i="52"/>
  <c r="CL11" i="52"/>
  <c r="DQ11" i="52"/>
  <c r="BF12" i="52"/>
  <c r="CL12" i="52"/>
  <c r="DQ12" i="52"/>
  <c r="BF13" i="52"/>
  <c r="CL13" i="52"/>
  <c r="DQ13" i="52"/>
  <c r="BF14" i="52"/>
  <c r="CL14" i="52"/>
  <c r="DQ14" i="52"/>
  <c r="BF15" i="52"/>
  <c r="CL15" i="52"/>
  <c r="DQ15" i="52"/>
  <c r="BF16" i="52"/>
  <c r="CL16" i="52"/>
  <c r="DQ16" i="52"/>
  <c r="BF17" i="52"/>
  <c r="CL17" i="52"/>
  <c r="DQ17" i="52"/>
  <c r="BF18" i="52"/>
  <c r="CL18" i="52"/>
  <c r="DQ18" i="52"/>
  <c r="BF19" i="52"/>
  <c r="CL19" i="52"/>
  <c r="DQ19" i="52"/>
  <c r="DQ20" i="52"/>
  <c r="ET51" i="52"/>
  <c r="BF31" i="52"/>
  <c r="DQ31" i="52"/>
  <c r="EV31" i="52"/>
  <c r="BF32" i="52"/>
  <c r="DQ32" i="52"/>
  <c r="EV32" i="52"/>
  <c r="BF33" i="52"/>
  <c r="DQ33" i="52"/>
  <c r="EV33" i="52"/>
  <c r="BF34" i="52"/>
  <c r="DQ34" i="52"/>
  <c r="EV34" i="52"/>
  <c r="BF35" i="52"/>
  <c r="DQ35" i="52"/>
  <c r="EV35" i="52"/>
  <c r="BF36" i="52"/>
  <c r="DQ36" i="52"/>
  <c r="EV36" i="52"/>
  <c r="BF37" i="52"/>
  <c r="DQ37" i="52"/>
  <c r="EV37" i="52"/>
  <c r="BF38" i="52"/>
  <c r="DQ38" i="52"/>
  <c r="EV38" i="52"/>
  <c r="BF39" i="52"/>
  <c r="DQ39" i="52"/>
  <c r="EV39" i="52"/>
  <c r="BF40" i="52"/>
  <c r="DQ40" i="52"/>
  <c r="EV40" i="52"/>
  <c r="BF41" i="52"/>
  <c r="DQ41" i="52"/>
  <c r="EV41" i="52"/>
  <c r="EV42" i="52"/>
  <c r="BE6" i="52"/>
  <c r="CK6" i="52"/>
  <c r="DP6" i="52"/>
  <c r="BE7" i="52"/>
  <c r="CK7" i="52"/>
  <c r="DP7" i="52"/>
  <c r="BE8" i="52"/>
  <c r="CK8" i="52"/>
  <c r="DP8" i="52"/>
  <c r="BE9" i="52"/>
  <c r="CK9" i="52"/>
  <c r="DP9" i="52"/>
  <c r="BE10" i="52"/>
  <c r="CK10" i="52"/>
  <c r="DP10" i="52"/>
  <c r="BE11" i="52"/>
  <c r="CK11" i="52"/>
  <c r="DP11" i="52"/>
  <c r="BE12" i="52"/>
  <c r="CK12" i="52"/>
  <c r="DP12" i="52"/>
  <c r="BE13" i="52"/>
  <c r="CK13" i="52"/>
  <c r="DP13" i="52"/>
  <c r="BE14" i="52"/>
  <c r="CK14" i="52"/>
  <c r="DP14" i="52"/>
  <c r="BE15" i="52"/>
  <c r="CK15" i="52"/>
  <c r="DP15" i="52"/>
  <c r="BE16" i="52"/>
  <c r="CK16" i="52"/>
  <c r="DP16" i="52"/>
  <c r="BE17" i="52"/>
  <c r="CK17" i="52"/>
  <c r="DP17" i="52"/>
  <c r="BE18" i="52"/>
  <c r="CK18" i="52"/>
  <c r="DP18" i="52"/>
  <c r="BE19" i="52"/>
  <c r="CK19" i="52"/>
  <c r="DP19" i="52"/>
  <c r="DP20" i="52"/>
  <c r="ES51" i="52"/>
  <c r="BE31" i="52"/>
  <c r="DP31" i="52"/>
  <c r="EU31" i="52"/>
  <c r="BE32" i="52"/>
  <c r="DP32" i="52"/>
  <c r="EU32" i="52"/>
  <c r="BE33" i="52"/>
  <c r="DP33" i="52"/>
  <c r="EU33" i="52"/>
  <c r="BE34" i="52"/>
  <c r="DP34" i="52"/>
  <c r="EU34" i="52"/>
  <c r="BE35" i="52"/>
  <c r="DP35" i="52"/>
  <c r="EU35" i="52"/>
  <c r="BE36" i="52"/>
  <c r="DP36" i="52"/>
  <c r="EU36" i="52"/>
  <c r="BE37" i="52"/>
  <c r="DP37" i="52"/>
  <c r="EU37" i="52"/>
  <c r="BE38" i="52"/>
  <c r="DP38" i="52"/>
  <c r="EU38" i="52"/>
  <c r="BE39" i="52"/>
  <c r="DP39" i="52"/>
  <c r="EU39" i="52"/>
  <c r="BE40" i="52"/>
  <c r="DP40" i="52"/>
  <c r="EU40" i="52"/>
  <c r="BE41" i="52"/>
  <c r="DP41" i="52"/>
  <c r="EU41" i="52"/>
  <c r="EU42" i="52"/>
  <c r="BD6" i="52"/>
  <c r="CJ6" i="52"/>
  <c r="DO6" i="52"/>
  <c r="BD7" i="52"/>
  <c r="CJ7" i="52"/>
  <c r="DO7" i="52"/>
  <c r="BD8" i="52"/>
  <c r="CJ8" i="52"/>
  <c r="DO8" i="52"/>
  <c r="BD9" i="52"/>
  <c r="CJ9" i="52"/>
  <c r="DO9" i="52"/>
  <c r="BD10" i="52"/>
  <c r="CJ10" i="52"/>
  <c r="DO10" i="52"/>
  <c r="BD11" i="52"/>
  <c r="CJ11" i="52"/>
  <c r="DO11" i="52"/>
  <c r="BD12" i="52"/>
  <c r="CJ12" i="52"/>
  <c r="DO12" i="52"/>
  <c r="BD13" i="52"/>
  <c r="CJ13" i="52"/>
  <c r="DO13" i="52"/>
  <c r="BD14" i="52"/>
  <c r="CJ14" i="52"/>
  <c r="DO14" i="52"/>
  <c r="BD15" i="52"/>
  <c r="CJ15" i="52"/>
  <c r="DO15" i="52"/>
  <c r="BD16" i="52"/>
  <c r="CJ16" i="52"/>
  <c r="DO16" i="52"/>
  <c r="BD17" i="52"/>
  <c r="CJ17" i="52"/>
  <c r="DO17" i="52"/>
  <c r="BD18" i="52"/>
  <c r="CJ18" i="52"/>
  <c r="DO18" i="52"/>
  <c r="BD19" i="52"/>
  <c r="CJ19" i="52"/>
  <c r="DO19" i="52"/>
  <c r="DO20" i="52"/>
  <c r="ER51" i="52"/>
  <c r="BD31" i="52"/>
  <c r="DO31" i="52"/>
  <c r="ET31" i="52"/>
  <c r="BD32" i="52"/>
  <c r="DO32" i="52"/>
  <c r="ET32" i="52"/>
  <c r="BD33" i="52"/>
  <c r="DO33" i="52"/>
  <c r="ET33" i="52"/>
  <c r="BD34" i="52"/>
  <c r="DO34" i="52"/>
  <c r="ET34" i="52"/>
  <c r="BD35" i="52"/>
  <c r="DO35" i="52"/>
  <c r="ET35" i="52"/>
  <c r="BD36" i="52"/>
  <c r="DO36" i="52"/>
  <c r="ET36" i="52"/>
  <c r="BD37" i="52"/>
  <c r="DO37" i="52"/>
  <c r="ET37" i="52"/>
  <c r="BD38" i="52"/>
  <c r="DO38" i="52"/>
  <c r="ET38" i="52"/>
  <c r="BD39" i="52"/>
  <c r="DO39" i="52"/>
  <c r="ET39" i="52"/>
  <c r="BD40" i="52"/>
  <c r="DO40" i="52"/>
  <c r="ET40" i="52"/>
  <c r="BD41" i="52"/>
  <c r="DO41" i="52"/>
  <c r="ET41" i="52"/>
  <c r="ET42" i="52"/>
  <c r="BC6" i="52"/>
  <c r="CI6" i="52"/>
  <c r="DN6" i="52"/>
  <c r="BC7" i="52"/>
  <c r="CI7" i="52"/>
  <c r="DN7" i="52"/>
  <c r="BC8" i="52"/>
  <c r="CI8" i="52"/>
  <c r="DN8" i="52"/>
  <c r="BC9" i="52"/>
  <c r="CI9" i="52"/>
  <c r="DN9" i="52"/>
  <c r="BC10" i="52"/>
  <c r="CI10" i="52"/>
  <c r="DN10" i="52"/>
  <c r="BC11" i="52"/>
  <c r="CI11" i="52"/>
  <c r="DN11" i="52"/>
  <c r="BC12" i="52"/>
  <c r="CI12" i="52"/>
  <c r="DN12" i="52"/>
  <c r="BC13" i="52"/>
  <c r="CI13" i="52"/>
  <c r="DN13" i="52"/>
  <c r="BC14" i="52"/>
  <c r="CI14" i="52"/>
  <c r="DN14" i="52"/>
  <c r="BC15" i="52"/>
  <c r="CI15" i="52"/>
  <c r="DN15" i="52"/>
  <c r="BC16" i="52"/>
  <c r="CI16" i="52"/>
  <c r="DN16" i="52"/>
  <c r="BC17" i="52"/>
  <c r="CI17" i="52"/>
  <c r="DN17" i="52"/>
  <c r="BC18" i="52"/>
  <c r="CI18" i="52"/>
  <c r="DN18" i="52"/>
  <c r="BC19" i="52"/>
  <c r="CI19" i="52"/>
  <c r="DN19" i="52"/>
  <c r="DN20" i="52"/>
  <c r="EQ51" i="52"/>
  <c r="BC31" i="52"/>
  <c r="DN31" i="52"/>
  <c r="ES31" i="52"/>
  <c r="BC32" i="52"/>
  <c r="DN32" i="52"/>
  <c r="ES32" i="52"/>
  <c r="BC33" i="52"/>
  <c r="DN33" i="52"/>
  <c r="ES33" i="52"/>
  <c r="BC34" i="52"/>
  <c r="DN34" i="52"/>
  <c r="ES34" i="52"/>
  <c r="BC35" i="52"/>
  <c r="DN35" i="52"/>
  <c r="ES35" i="52"/>
  <c r="BC36" i="52"/>
  <c r="DN36" i="52"/>
  <c r="ES36" i="52"/>
  <c r="BC37" i="52"/>
  <c r="DN37" i="52"/>
  <c r="ES37" i="52"/>
  <c r="BC38" i="52"/>
  <c r="DN38" i="52"/>
  <c r="ES38" i="52"/>
  <c r="BC39" i="52"/>
  <c r="DN39" i="52"/>
  <c r="ES39" i="52"/>
  <c r="BC40" i="52"/>
  <c r="DN40" i="52"/>
  <c r="ES40" i="52"/>
  <c r="BC41" i="52"/>
  <c r="DN41" i="52"/>
  <c r="ES41" i="52"/>
  <c r="ES42" i="52"/>
  <c r="BB6" i="52"/>
  <c r="CH6" i="52"/>
  <c r="DM6" i="52"/>
  <c r="BB7" i="52"/>
  <c r="CH7" i="52"/>
  <c r="DM7" i="52"/>
  <c r="BB8" i="52"/>
  <c r="CH8" i="52"/>
  <c r="DM8" i="52"/>
  <c r="BB9" i="52"/>
  <c r="CH9" i="52"/>
  <c r="DM9" i="52"/>
  <c r="BB10" i="52"/>
  <c r="CH10" i="52"/>
  <c r="DM10" i="52"/>
  <c r="BB11" i="52"/>
  <c r="CH11" i="52"/>
  <c r="DM11" i="52"/>
  <c r="BB12" i="52"/>
  <c r="CH12" i="52"/>
  <c r="DM12" i="52"/>
  <c r="BB13" i="52"/>
  <c r="CH13" i="52"/>
  <c r="DM13" i="52"/>
  <c r="BB14" i="52"/>
  <c r="CH14" i="52"/>
  <c r="DM14" i="52"/>
  <c r="BB15" i="52"/>
  <c r="CH15" i="52"/>
  <c r="DM15" i="52"/>
  <c r="BB16" i="52"/>
  <c r="CH16" i="52"/>
  <c r="DM16" i="52"/>
  <c r="BB17" i="52"/>
  <c r="CH17" i="52"/>
  <c r="DM17" i="52"/>
  <c r="BB18" i="52"/>
  <c r="CH18" i="52"/>
  <c r="DM18" i="52"/>
  <c r="BB19" i="52"/>
  <c r="CH19" i="52"/>
  <c r="DM19" i="52"/>
  <c r="DM20" i="52"/>
  <c r="EP51" i="52"/>
  <c r="BB31" i="52"/>
  <c r="DM31" i="52"/>
  <c r="ER31" i="52"/>
  <c r="BB32" i="52"/>
  <c r="DM32" i="52"/>
  <c r="ER32" i="52"/>
  <c r="BB33" i="52"/>
  <c r="DM33" i="52"/>
  <c r="ER33" i="52"/>
  <c r="BB34" i="52"/>
  <c r="DM34" i="52"/>
  <c r="ER34" i="52"/>
  <c r="BB35" i="52"/>
  <c r="DM35" i="52"/>
  <c r="ER35" i="52"/>
  <c r="BB36" i="52"/>
  <c r="DM36" i="52"/>
  <c r="ER36" i="52"/>
  <c r="BB37" i="52"/>
  <c r="DM37" i="52"/>
  <c r="ER37" i="52"/>
  <c r="BB38" i="52"/>
  <c r="DM38" i="52"/>
  <c r="ER38" i="52"/>
  <c r="BB39" i="52"/>
  <c r="DM39" i="52"/>
  <c r="ER39" i="52"/>
  <c r="BB40" i="52"/>
  <c r="DM40" i="52"/>
  <c r="ER40" i="52"/>
  <c r="BB41" i="52"/>
  <c r="DM41" i="52"/>
  <c r="ER41" i="52"/>
  <c r="ER42" i="52"/>
  <c r="BA6" i="52"/>
  <c r="CG6" i="52"/>
  <c r="DL6" i="52"/>
  <c r="BA7" i="52"/>
  <c r="CG7" i="52"/>
  <c r="DL7" i="52"/>
  <c r="BA8" i="52"/>
  <c r="CG8" i="52"/>
  <c r="DL8" i="52"/>
  <c r="BA9" i="52"/>
  <c r="CG9" i="52"/>
  <c r="DL9" i="52"/>
  <c r="BA10" i="52"/>
  <c r="CG10" i="52"/>
  <c r="DL10" i="52"/>
  <c r="BA11" i="52"/>
  <c r="CG11" i="52"/>
  <c r="DL11" i="52"/>
  <c r="BA12" i="52"/>
  <c r="CG12" i="52"/>
  <c r="DL12" i="52"/>
  <c r="BA13" i="52"/>
  <c r="CG13" i="52"/>
  <c r="DL13" i="52"/>
  <c r="BA14" i="52"/>
  <c r="CG14" i="52"/>
  <c r="DL14" i="52"/>
  <c r="BA15" i="52"/>
  <c r="CG15" i="52"/>
  <c r="DL15" i="52"/>
  <c r="BA16" i="52"/>
  <c r="CG16" i="52"/>
  <c r="DL16" i="52"/>
  <c r="BA17" i="52"/>
  <c r="CG17" i="52"/>
  <c r="DL17" i="52"/>
  <c r="BA18" i="52"/>
  <c r="CG18" i="52"/>
  <c r="DL18" i="52"/>
  <c r="BA19" i="52"/>
  <c r="CG19" i="52"/>
  <c r="DL19" i="52"/>
  <c r="DL20" i="52"/>
  <c r="EO51" i="52"/>
  <c r="BA31" i="52"/>
  <c r="DL31" i="52"/>
  <c r="EQ31" i="52"/>
  <c r="BA32" i="52"/>
  <c r="DL32" i="52"/>
  <c r="EQ32" i="52"/>
  <c r="BA33" i="52"/>
  <c r="DL33" i="52"/>
  <c r="EQ33" i="52"/>
  <c r="BA34" i="52"/>
  <c r="DL34" i="52"/>
  <c r="EQ34" i="52"/>
  <c r="BA35" i="52"/>
  <c r="DL35" i="52"/>
  <c r="EQ35" i="52"/>
  <c r="BA36" i="52"/>
  <c r="DL36" i="52"/>
  <c r="EQ36" i="52"/>
  <c r="BA37" i="52"/>
  <c r="DL37" i="52"/>
  <c r="EQ37" i="52"/>
  <c r="BA38" i="52"/>
  <c r="DL38" i="52"/>
  <c r="EQ38" i="52"/>
  <c r="BA39" i="52"/>
  <c r="DL39" i="52"/>
  <c r="EQ39" i="52"/>
  <c r="BA40" i="52"/>
  <c r="DL40" i="52"/>
  <c r="EQ40" i="52"/>
  <c r="BA41" i="52"/>
  <c r="DL41" i="52"/>
  <c r="EQ41" i="52"/>
  <c r="EQ42" i="52"/>
  <c r="AZ6" i="52"/>
  <c r="CF6" i="52"/>
  <c r="DK6" i="52"/>
  <c r="AZ7" i="52"/>
  <c r="CF7" i="52"/>
  <c r="DK7" i="52"/>
  <c r="AZ8" i="52"/>
  <c r="CF8" i="52"/>
  <c r="DK8" i="52"/>
  <c r="AZ9" i="52"/>
  <c r="CF9" i="52"/>
  <c r="DK9" i="52"/>
  <c r="AZ10" i="52"/>
  <c r="CF10" i="52"/>
  <c r="DK10" i="52"/>
  <c r="AZ11" i="52"/>
  <c r="CF11" i="52"/>
  <c r="DK11" i="52"/>
  <c r="AZ12" i="52"/>
  <c r="CF12" i="52"/>
  <c r="DK12" i="52"/>
  <c r="AZ13" i="52"/>
  <c r="CF13" i="52"/>
  <c r="DK13" i="52"/>
  <c r="AZ14" i="52"/>
  <c r="CF14" i="52"/>
  <c r="DK14" i="52"/>
  <c r="AZ15" i="52"/>
  <c r="CF15" i="52"/>
  <c r="DK15" i="52"/>
  <c r="AZ16" i="52"/>
  <c r="CF16" i="52"/>
  <c r="DK16" i="52"/>
  <c r="AZ17" i="52"/>
  <c r="CF17" i="52"/>
  <c r="DK17" i="52"/>
  <c r="AZ18" i="52"/>
  <c r="CF18" i="52"/>
  <c r="DK18" i="52"/>
  <c r="AZ19" i="52"/>
  <c r="CF19" i="52"/>
  <c r="DK19" i="52"/>
  <c r="DK20" i="52"/>
  <c r="EN51" i="52"/>
  <c r="AZ31" i="52"/>
  <c r="DK31" i="52"/>
  <c r="EP31" i="52"/>
  <c r="AZ32" i="52"/>
  <c r="DK32" i="52"/>
  <c r="EP32" i="52"/>
  <c r="AZ33" i="52"/>
  <c r="DK33" i="52"/>
  <c r="EP33" i="52"/>
  <c r="AZ34" i="52"/>
  <c r="DK34" i="52"/>
  <c r="EP34" i="52"/>
  <c r="AZ35" i="52"/>
  <c r="DK35" i="52"/>
  <c r="EP35" i="52"/>
  <c r="AZ36" i="52"/>
  <c r="DK36" i="52"/>
  <c r="EP36" i="52"/>
  <c r="AZ37" i="52"/>
  <c r="DK37" i="52"/>
  <c r="EP37" i="52"/>
  <c r="AZ38" i="52"/>
  <c r="DK38" i="52"/>
  <c r="EP38" i="52"/>
  <c r="AZ39" i="52"/>
  <c r="DK39" i="52"/>
  <c r="EP39" i="52"/>
  <c r="AZ40" i="52"/>
  <c r="DK40" i="52"/>
  <c r="EP40" i="52"/>
  <c r="AZ41" i="52"/>
  <c r="DK41" i="52"/>
  <c r="EP41" i="52"/>
  <c r="EP42" i="52"/>
  <c r="AY6" i="52"/>
  <c r="CE6" i="52"/>
  <c r="DJ6" i="52"/>
  <c r="AY7" i="52"/>
  <c r="CE7" i="52"/>
  <c r="DJ7" i="52"/>
  <c r="AY8" i="52"/>
  <c r="CE8" i="52"/>
  <c r="DJ8" i="52"/>
  <c r="AY9" i="52"/>
  <c r="CE9" i="52"/>
  <c r="DJ9" i="52"/>
  <c r="AY10" i="52"/>
  <c r="CE10" i="52"/>
  <c r="DJ10" i="52"/>
  <c r="AY11" i="52"/>
  <c r="CE11" i="52"/>
  <c r="DJ11" i="52"/>
  <c r="AY12" i="52"/>
  <c r="CE12" i="52"/>
  <c r="DJ12" i="52"/>
  <c r="AY13" i="52"/>
  <c r="CE13" i="52"/>
  <c r="DJ13" i="52"/>
  <c r="AY14" i="52"/>
  <c r="CE14" i="52"/>
  <c r="DJ14" i="52"/>
  <c r="AY15" i="52"/>
  <c r="CE15" i="52"/>
  <c r="DJ15" i="52"/>
  <c r="AY16" i="52"/>
  <c r="CE16" i="52"/>
  <c r="DJ16" i="52"/>
  <c r="AY17" i="52"/>
  <c r="CE17" i="52"/>
  <c r="DJ17" i="52"/>
  <c r="AY18" i="52"/>
  <c r="CE18" i="52"/>
  <c r="DJ18" i="52"/>
  <c r="AY19" i="52"/>
  <c r="CE19" i="52"/>
  <c r="DJ19" i="52"/>
  <c r="DJ20" i="52"/>
  <c r="EM51" i="52"/>
  <c r="AY31" i="52"/>
  <c r="DJ31" i="52"/>
  <c r="EO31" i="52"/>
  <c r="AY32" i="52"/>
  <c r="DJ32" i="52"/>
  <c r="EO32" i="52"/>
  <c r="AY33" i="52"/>
  <c r="DJ33" i="52"/>
  <c r="EO33" i="52"/>
  <c r="AY34" i="52"/>
  <c r="DJ34" i="52"/>
  <c r="EO34" i="52"/>
  <c r="AY35" i="52"/>
  <c r="DJ35" i="52"/>
  <c r="EO35" i="52"/>
  <c r="AY36" i="52"/>
  <c r="DJ36" i="52"/>
  <c r="EO36" i="52"/>
  <c r="AY37" i="52"/>
  <c r="DJ37" i="52"/>
  <c r="EO37" i="52"/>
  <c r="AY38" i="52"/>
  <c r="DJ38" i="52"/>
  <c r="EO38" i="52"/>
  <c r="AY39" i="52"/>
  <c r="DJ39" i="52"/>
  <c r="EO39" i="52"/>
  <c r="AY40" i="52"/>
  <c r="DJ40" i="52"/>
  <c r="EO40" i="52"/>
  <c r="AY41" i="52"/>
  <c r="DJ41" i="52"/>
  <c r="EO41" i="52"/>
  <c r="EO42" i="52"/>
  <c r="AX6" i="52"/>
  <c r="CD6" i="52"/>
  <c r="DI6" i="52"/>
  <c r="AX7" i="52"/>
  <c r="CD7" i="52"/>
  <c r="DI7" i="52"/>
  <c r="AX8" i="52"/>
  <c r="CD8" i="52"/>
  <c r="DI8" i="52"/>
  <c r="AX9" i="52"/>
  <c r="CD9" i="52"/>
  <c r="DI9" i="52"/>
  <c r="AX10" i="52"/>
  <c r="CD10" i="52"/>
  <c r="DI10" i="52"/>
  <c r="AX11" i="52"/>
  <c r="CD11" i="52"/>
  <c r="DI11" i="52"/>
  <c r="AX12" i="52"/>
  <c r="CD12" i="52"/>
  <c r="DI12" i="52"/>
  <c r="AX13" i="52"/>
  <c r="CD13" i="52"/>
  <c r="DI13" i="52"/>
  <c r="AX14" i="52"/>
  <c r="CD14" i="52"/>
  <c r="DI14" i="52"/>
  <c r="AX15" i="52"/>
  <c r="CD15" i="52"/>
  <c r="DI15" i="52"/>
  <c r="AX16" i="52"/>
  <c r="CD16" i="52"/>
  <c r="DI16" i="52"/>
  <c r="AX17" i="52"/>
  <c r="CD17" i="52"/>
  <c r="DI17" i="52"/>
  <c r="AX18" i="52"/>
  <c r="CD18" i="52"/>
  <c r="DI18" i="52"/>
  <c r="AX19" i="52"/>
  <c r="CD19" i="52"/>
  <c r="DI19" i="52"/>
  <c r="DI20" i="52"/>
  <c r="EL51" i="52"/>
  <c r="AX31" i="52"/>
  <c r="DI31" i="52"/>
  <c r="EN31" i="52"/>
  <c r="AX32" i="52"/>
  <c r="DI32" i="52"/>
  <c r="EN32" i="52"/>
  <c r="AX33" i="52"/>
  <c r="DI33" i="52"/>
  <c r="EN33" i="52"/>
  <c r="AX34" i="52"/>
  <c r="DI34" i="52"/>
  <c r="EN34" i="52"/>
  <c r="AX35" i="52"/>
  <c r="DI35" i="52"/>
  <c r="EN35" i="52"/>
  <c r="AX36" i="52"/>
  <c r="DI36" i="52"/>
  <c r="EN36" i="52"/>
  <c r="AX37" i="52"/>
  <c r="DI37" i="52"/>
  <c r="EN37" i="52"/>
  <c r="AX38" i="52"/>
  <c r="DI38" i="52"/>
  <c r="EN38" i="52"/>
  <c r="AX39" i="52"/>
  <c r="DI39" i="52"/>
  <c r="EN39" i="52"/>
  <c r="AX40" i="52"/>
  <c r="DI40" i="52"/>
  <c r="EN40" i="52"/>
  <c r="AX41" i="52"/>
  <c r="DI41" i="52"/>
  <c r="EN41" i="52"/>
  <c r="EN42" i="52"/>
  <c r="AW6" i="52"/>
  <c r="CC6" i="52"/>
  <c r="DH6" i="52"/>
  <c r="AW7" i="52"/>
  <c r="CC7" i="52"/>
  <c r="DH7" i="52"/>
  <c r="AW8" i="52"/>
  <c r="CC8" i="52"/>
  <c r="DH8" i="52"/>
  <c r="AW9" i="52"/>
  <c r="CC9" i="52"/>
  <c r="DH9" i="52"/>
  <c r="AW10" i="52"/>
  <c r="CC10" i="52"/>
  <c r="DH10" i="52"/>
  <c r="AW11" i="52"/>
  <c r="CC11" i="52"/>
  <c r="DH11" i="52"/>
  <c r="AW12" i="52"/>
  <c r="CC12" i="52"/>
  <c r="DH12" i="52"/>
  <c r="AW13" i="52"/>
  <c r="CC13" i="52"/>
  <c r="DH13" i="52"/>
  <c r="AW14" i="52"/>
  <c r="CC14" i="52"/>
  <c r="DH14" i="52"/>
  <c r="AW15" i="52"/>
  <c r="CC15" i="52"/>
  <c r="DH15" i="52"/>
  <c r="AW16" i="52"/>
  <c r="CC16" i="52"/>
  <c r="DH16" i="52"/>
  <c r="AW17" i="52"/>
  <c r="CC17" i="52"/>
  <c r="DH17" i="52"/>
  <c r="AW18" i="52"/>
  <c r="CC18" i="52"/>
  <c r="DH18" i="52"/>
  <c r="AW19" i="52"/>
  <c r="CC19" i="52"/>
  <c r="DH19" i="52"/>
  <c r="DH20" i="52"/>
  <c r="EK51" i="52"/>
  <c r="AW31" i="52"/>
  <c r="DH31" i="52"/>
  <c r="EM31" i="52"/>
  <c r="AW32" i="52"/>
  <c r="DH32" i="52"/>
  <c r="EM32" i="52"/>
  <c r="AW33" i="52"/>
  <c r="DH33" i="52"/>
  <c r="EM33" i="52"/>
  <c r="AW34" i="52"/>
  <c r="DH34" i="52"/>
  <c r="EM34" i="52"/>
  <c r="AW35" i="52"/>
  <c r="DH35" i="52"/>
  <c r="EM35" i="52"/>
  <c r="AW36" i="52"/>
  <c r="DH36" i="52"/>
  <c r="EM36" i="52"/>
  <c r="AW37" i="52"/>
  <c r="DH37" i="52"/>
  <c r="EM37" i="52"/>
  <c r="AW38" i="52"/>
  <c r="DH38" i="52"/>
  <c r="EM38" i="52"/>
  <c r="AW39" i="52"/>
  <c r="DH39" i="52"/>
  <c r="EM39" i="52"/>
  <c r="AW40" i="52"/>
  <c r="DH40" i="52"/>
  <c r="EM40" i="52"/>
  <c r="AW41" i="52"/>
  <c r="DH41" i="52"/>
  <c r="EM41" i="52"/>
  <c r="EM42" i="52"/>
  <c r="AV6" i="52"/>
  <c r="CB6" i="52"/>
  <c r="DG6" i="52"/>
  <c r="AV7" i="52"/>
  <c r="CB7" i="52"/>
  <c r="DG7" i="52"/>
  <c r="AV8" i="52"/>
  <c r="CB8" i="52"/>
  <c r="DG8" i="52"/>
  <c r="AV9" i="52"/>
  <c r="CB9" i="52"/>
  <c r="DG9" i="52"/>
  <c r="AV10" i="52"/>
  <c r="CB10" i="52"/>
  <c r="DG10" i="52"/>
  <c r="AV11" i="52"/>
  <c r="CB11" i="52"/>
  <c r="DG11" i="52"/>
  <c r="AV12" i="52"/>
  <c r="CB12" i="52"/>
  <c r="DG12" i="52"/>
  <c r="AV13" i="52"/>
  <c r="CB13" i="52"/>
  <c r="DG13" i="52"/>
  <c r="AV14" i="52"/>
  <c r="CB14" i="52"/>
  <c r="DG14" i="52"/>
  <c r="AV15" i="52"/>
  <c r="CB15" i="52"/>
  <c r="DG15" i="52"/>
  <c r="AV16" i="52"/>
  <c r="CB16" i="52"/>
  <c r="DG16" i="52"/>
  <c r="AV17" i="52"/>
  <c r="CB17" i="52"/>
  <c r="DG17" i="52"/>
  <c r="AV18" i="52"/>
  <c r="CB18" i="52"/>
  <c r="DG18" i="52"/>
  <c r="AV19" i="52"/>
  <c r="CB19" i="52"/>
  <c r="DG19" i="52"/>
  <c r="DG20" i="52"/>
  <c r="EJ51" i="52"/>
  <c r="AV31" i="52"/>
  <c r="DG31" i="52"/>
  <c r="EL31" i="52"/>
  <c r="AV32" i="52"/>
  <c r="DG32" i="52"/>
  <c r="EL32" i="52"/>
  <c r="AV33" i="52"/>
  <c r="DG33" i="52"/>
  <c r="EL33" i="52"/>
  <c r="AV34" i="52"/>
  <c r="DG34" i="52"/>
  <c r="EL34" i="52"/>
  <c r="AV35" i="52"/>
  <c r="DG35" i="52"/>
  <c r="EL35" i="52"/>
  <c r="AV36" i="52"/>
  <c r="DG36" i="52"/>
  <c r="EL36" i="52"/>
  <c r="AV37" i="52"/>
  <c r="DG37" i="52"/>
  <c r="EL37" i="52"/>
  <c r="AV38" i="52"/>
  <c r="DG38" i="52"/>
  <c r="EL38" i="52"/>
  <c r="AV39" i="52"/>
  <c r="DG39" i="52"/>
  <c r="EL39" i="52"/>
  <c r="AV40" i="52"/>
  <c r="DG40" i="52"/>
  <c r="EL40" i="52"/>
  <c r="AV41" i="52"/>
  <c r="DG41" i="52"/>
  <c r="EL41" i="52"/>
  <c r="EL42" i="52"/>
  <c r="AU6" i="52"/>
  <c r="CA6" i="52"/>
  <c r="DF6" i="52"/>
  <c r="AU7" i="52"/>
  <c r="CA7" i="52"/>
  <c r="DF7" i="52"/>
  <c r="AU8" i="52"/>
  <c r="CA8" i="52"/>
  <c r="DF8" i="52"/>
  <c r="AU9" i="52"/>
  <c r="CA9" i="52"/>
  <c r="DF9" i="52"/>
  <c r="AU10" i="52"/>
  <c r="CA10" i="52"/>
  <c r="DF10" i="52"/>
  <c r="AU11" i="52"/>
  <c r="CA11" i="52"/>
  <c r="DF11" i="52"/>
  <c r="AU12" i="52"/>
  <c r="CA12" i="52"/>
  <c r="DF12" i="52"/>
  <c r="AU13" i="52"/>
  <c r="CA13" i="52"/>
  <c r="DF13" i="52"/>
  <c r="AU14" i="52"/>
  <c r="CA14" i="52"/>
  <c r="DF14" i="52"/>
  <c r="AU15" i="52"/>
  <c r="CA15" i="52"/>
  <c r="DF15" i="52"/>
  <c r="AU16" i="52"/>
  <c r="CA16" i="52"/>
  <c r="DF16" i="52"/>
  <c r="AU17" i="52"/>
  <c r="CA17" i="52"/>
  <c r="DF17" i="52"/>
  <c r="AU18" i="52"/>
  <c r="CA18" i="52"/>
  <c r="DF18" i="52"/>
  <c r="AU19" i="52"/>
  <c r="CA19" i="52"/>
  <c r="DF19" i="52"/>
  <c r="DF20" i="52"/>
  <c r="EI51" i="52"/>
  <c r="AU31" i="52"/>
  <c r="DF31" i="52"/>
  <c r="EK31" i="52"/>
  <c r="AU32" i="52"/>
  <c r="DF32" i="52"/>
  <c r="EK32" i="52"/>
  <c r="AU33" i="52"/>
  <c r="DF33" i="52"/>
  <c r="EK33" i="52"/>
  <c r="AU34" i="52"/>
  <c r="DF34" i="52"/>
  <c r="EK34" i="52"/>
  <c r="AU35" i="52"/>
  <c r="DF35" i="52"/>
  <c r="EK35" i="52"/>
  <c r="AU36" i="52"/>
  <c r="DF36" i="52"/>
  <c r="EK36" i="52"/>
  <c r="AU37" i="52"/>
  <c r="DF37" i="52"/>
  <c r="EK37" i="52"/>
  <c r="AU38" i="52"/>
  <c r="DF38" i="52"/>
  <c r="EK38" i="52"/>
  <c r="AU39" i="52"/>
  <c r="DF39" i="52"/>
  <c r="EK39" i="52"/>
  <c r="AU40" i="52"/>
  <c r="DF40" i="52"/>
  <c r="EK40" i="52"/>
  <c r="AU41" i="52"/>
  <c r="DF41" i="52"/>
  <c r="EK41" i="52"/>
  <c r="EK42" i="52"/>
  <c r="AT6" i="52"/>
  <c r="BZ6" i="52"/>
  <c r="DE6" i="52"/>
  <c r="AT7" i="52"/>
  <c r="BZ7" i="52"/>
  <c r="DE7" i="52"/>
  <c r="AT8" i="52"/>
  <c r="BZ8" i="52"/>
  <c r="DE8" i="52"/>
  <c r="AT9" i="52"/>
  <c r="BZ9" i="52"/>
  <c r="DE9" i="52"/>
  <c r="AT10" i="52"/>
  <c r="BZ10" i="52"/>
  <c r="DE10" i="52"/>
  <c r="AT11" i="52"/>
  <c r="BZ11" i="52"/>
  <c r="DE11" i="52"/>
  <c r="AT12" i="52"/>
  <c r="BZ12" i="52"/>
  <c r="DE12" i="52"/>
  <c r="AT13" i="52"/>
  <c r="BZ13" i="52"/>
  <c r="DE13" i="52"/>
  <c r="AT14" i="52"/>
  <c r="BZ14" i="52"/>
  <c r="DE14" i="52"/>
  <c r="AT15" i="52"/>
  <c r="BZ15" i="52"/>
  <c r="DE15" i="52"/>
  <c r="AT16" i="52"/>
  <c r="BZ16" i="52"/>
  <c r="DE16" i="52"/>
  <c r="AT17" i="52"/>
  <c r="BZ17" i="52"/>
  <c r="DE17" i="52"/>
  <c r="AT18" i="52"/>
  <c r="BZ18" i="52"/>
  <c r="DE18" i="52"/>
  <c r="AT19" i="52"/>
  <c r="BZ19" i="52"/>
  <c r="DE19" i="52"/>
  <c r="DE20" i="52"/>
  <c r="EH51" i="52"/>
  <c r="AT31" i="52"/>
  <c r="DE31" i="52"/>
  <c r="EJ31" i="52"/>
  <c r="AT32" i="52"/>
  <c r="DE32" i="52"/>
  <c r="EJ32" i="52"/>
  <c r="AT33" i="52"/>
  <c r="DE33" i="52"/>
  <c r="EJ33" i="52"/>
  <c r="AT34" i="52"/>
  <c r="DE34" i="52"/>
  <c r="EJ34" i="52"/>
  <c r="AT35" i="52"/>
  <c r="DE35" i="52"/>
  <c r="EJ35" i="52"/>
  <c r="AT36" i="52"/>
  <c r="DE36" i="52"/>
  <c r="EJ36" i="52"/>
  <c r="AT37" i="52"/>
  <c r="DE37" i="52"/>
  <c r="EJ37" i="52"/>
  <c r="AT38" i="52"/>
  <c r="DE38" i="52"/>
  <c r="EJ38" i="52"/>
  <c r="AT39" i="52"/>
  <c r="DE39" i="52"/>
  <c r="EJ39" i="52"/>
  <c r="AT40" i="52"/>
  <c r="DE40" i="52"/>
  <c r="EJ40" i="52"/>
  <c r="AT41" i="52"/>
  <c r="DE41" i="52"/>
  <c r="EJ41" i="52"/>
  <c r="EJ42" i="52"/>
  <c r="AS6" i="52"/>
  <c r="BY6" i="52"/>
  <c r="DD6" i="52"/>
  <c r="AS7" i="52"/>
  <c r="BY7" i="52"/>
  <c r="DD7" i="52"/>
  <c r="AS8" i="52"/>
  <c r="BY8" i="52"/>
  <c r="DD8" i="52"/>
  <c r="AS9" i="52"/>
  <c r="BY9" i="52"/>
  <c r="DD9" i="52"/>
  <c r="AS10" i="52"/>
  <c r="BY10" i="52"/>
  <c r="DD10" i="52"/>
  <c r="AS11" i="52"/>
  <c r="BY11" i="52"/>
  <c r="DD11" i="52"/>
  <c r="AS12" i="52"/>
  <c r="BY12" i="52"/>
  <c r="DD12" i="52"/>
  <c r="AS13" i="52"/>
  <c r="BY13" i="52"/>
  <c r="DD13" i="52"/>
  <c r="AS14" i="52"/>
  <c r="BY14" i="52"/>
  <c r="DD14" i="52"/>
  <c r="AS15" i="52"/>
  <c r="BY15" i="52"/>
  <c r="DD15" i="52"/>
  <c r="AS16" i="52"/>
  <c r="BY16" i="52"/>
  <c r="DD16" i="52"/>
  <c r="AS17" i="52"/>
  <c r="BY17" i="52"/>
  <c r="DD17" i="52"/>
  <c r="AS18" i="52"/>
  <c r="BY18" i="52"/>
  <c r="DD18" i="52"/>
  <c r="AS19" i="52"/>
  <c r="BY19" i="52"/>
  <c r="DD19" i="52"/>
  <c r="DD20" i="52"/>
  <c r="EG51" i="52"/>
  <c r="AS31" i="52"/>
  <c r="DD31" i="52"/>
  <c r="EI31" i="52"/>
  <c r="AS32" i="52"/>
  <c r="DD32" i="52"/>
  <c r="EI32" i="52"/>
  <c r="AS33" i="52"/>
  <c r="DD33" i="52"/>
  <c r="EI33" i="52"/>
  <c r="AS34" i="52"/>
  <c r="DD34" i="52"/>
  <c r="EI34" i="52"/>
  <c r="AS35" i="52"/>
  <c r="DD35" i="52"/>
  <c r="EI35" i="52"/>
  <c r="AS36" i="52"/>
  <c r="DD36" i="52"/>
  <c r="EI36" i="52"/>
  <c r="AS37" i="52"/>
  <c r="DD37" i="52"/>
  <c r="EI37" i="52"/>
  <c r="AS38" i="52"/>
  <c r="DD38" i="52"/>
  <c r="EI38" i="52"/>
  <c r="AS39" i="52"/>
  <c r="DD39" i="52"/>
  <c r="EI39" i="52"/>
  <c r="AS40" i="52"/>
  <c r="DD40" i="52"/>
  <c r="EI40" i="52"/>
  <c r="AS41" i="52"/>
  <c r="DD41" i="52"/>
  <c r="EI41" i="52"/>
  <c r="EI42" i="52"/>
  <c r="AR6" i="52"/>
  <c r="BX6" i="52"/>
  <c r="DC6" i="52"/>
  <c r="AR7" i="52"/>
  <c r="BX7" i="52"/>
  <c r="DC7" i="52"/>
  <c r="AR8" i="52"/>
  <c r="BX8" i="52"/>
  <c r="DC8" i="52"/>
  <c r="AR9" i="52"/>
  <c r="BX9" i="52"/>
  <c r="DC9" i="52"/>
  <c r="AR10" i="52"/>
  <c r="BX10" i="52"/>
  <c r="DC10" i="52"/>
  <c r="AR11" i="52"/>
  <c r="BX11" i="52"/>
  <c r="DC11" i="52"/>
  <c r="AR12" i="52"/>
  <c r="BX12" i="52"/>
  <c r="DC12" i="52"/>
  <c r="AR13" i="52"/>
  <c r="BX13" i="52"/>
  <c r="DC13" i="52"/>
  <c r="AR14" i="52"/>
  <c r="BX14" i="52"/>
  <c r="DC14" i="52"/>
  <c r="AR15" i="52"/>
  <c r="BX15" i="52"/>
  <c r="DC15" i="52"/>
  <c r="AR16" i="52"/>
  <c r="BX16" i="52"/>
  <c r="DC16" i="52"/>
  <c r="AR17" i="52"/>
  <c r="BX17" i="52"/>
  <c r="DC17" i="52"/>
  <c r="AR18" i="52"/>
  <c r="BX18" i="52"/>
  <c r="DC18" i="52"/>
  <c r="AR19" i="52"/>
  <c r="BX19" i="52"/>
  <c r="DC19" i="52"/>
  <c r="DC20" i="52"/>
  <c r="EF51" i="52"/>
  <c r="AR31" i="52"/>
  <c r="DC31" i="52"/>
  <c r="EH31" i="52"/>
  <c r="AR32" i="52"/>
  <c r="DC32" i="52"/>
  <c r="EH32" i="52"/>
  <c r="AR33" i="52"/>
  <c r="DC33" i="52"/>
  <c r="EH33" i="52"/>
  <c r="AR34" i="52"/>
  <c r="DC34" i="52"/>
  <c r="EH34" i="52"/>
  <c r="AR35" i="52"/>
  <c r="DC35" i="52"/>
  <c r="EH35" i="52"/>
  <c r="AR36" i="52"/>
  <c r="DC36" i="52"/>
  <c r="EH36" i="52"/>
  <c r="AR37" i="52"/>
  <c r="DC37" i="52"/>
  <c r="EH37" i="52"/>
  <c r="AR38" i="52"/>
  <c r="DC38" i="52"/>
  <c r="EH38" i="52"/>
  <c r="AR39" i="52"/>
  <c r="DC39" i="52"/>
  <c r="EH39" i="52"/>
  <c r="AR40" i="52"/>
  <c r="DC40" i="52"/>
  <c r="EH40" i="52"/>
  <c r="AR41" i="52"/>
  <c r="DC41" i="52"/>
  <c r="EH41" i="52"/>
  <c r="EH42" i="52"/>
  <c r="AQ6" i="52"/>
  <c r="BW6" i="52"/>
  <c r="DB6" i="52"/>
  <c r="AQ7" i="52"/>
  <c r="BW7" i="52"/>
  <c r="DB7" i="52"/>
  <c r="AQ8" i="52"/>
  <c r="BW8" i="52"/>
  <c r="DB8" i="52"/>
  <c r="AQ9" i="52"/>
  <c r="BW9" i="52"/>
  <c r="DB9" i="52"/>
  <c r="AQ10" i="52"/>
  <c r="BW10" i="52"/>
  <c r="DB10" i="52"/>
  <c r="AQ11" i="52"/>
  <c r="BW11" i="52"/>
  <c r="DB11" i="52"/>
  <c r="AQ12" i="52"/>
  <c r="BW12" i="52"/>
  <c r="DB12" i="52"/>
  <c r="AQ13" i="52"/>
  <c r="BW13" i="52"/>
  <c r="DB13" i="52"/>
  <c r="AQ14" i="52"/>
  <c r="BW14" i="52"/>
  <c r="DB14" i="52"/>
  <c r="AQ15" i="52"/>
  <c r="BW15" i="52"/>
  <c r="DB15" i="52"/>
  <c r="AQ16" i="52"/>
  <c r="BW16" i="52"/>
  <c r="DB16" i="52"/>
  <c r="AQ17" i="52"/>
  <c r="BW17" i="52"/>
  <c r="DB17" i="52"/>
  <c r="AQ18" i="52"/>
  <c r="BW18" i="52"/>
  <c r="DB18" i="52"/>
  <c r="AQ19" i="52"/>
  <c r="BW19" i="52"/>
  <c r="DB19" i="52"/>
  <c r="DB20" i="52"/>
  <c r="EE51" i="52"/>
  <c r="AQ31" i="52"/>
  <c r="DB31" i="52"/>
  <c r="EG31" i="52"/>
  <c r="AQ32" i="52"/>
  <c r="DB32" i="52"/>
  <c r="EG32" i="52"/>
  <c r="AQ33" i="52"/>
  <c r="DB33" i="52"/>
  <c r="EG33" i="52"/>
  <c r="AQ34" i="52"/>
  <c r="DB34" i="52"/>
  <c r="EG34" i="52"/>
  <c r="AQ35" i="52"/>
  <c r="DB35" i="52"/>
  <c r="EG35" i="52"/>
  <c r="AQ36" i="52"/>
  <c r="DB36" i="52"/>
  <c r="EG36" i="52"/>
  <c r="AQ37" i="52"/>
  <c r="DB37" i="52"/>
  <c r="EG37" i="52"/>
  <c r="AQ38" i="52"/>
  <c r="DB38" i="52"/>
  <c r="EG38" i="52"/>
  <c r="AQ39" i="52"/>
  <c r="DB39" i="52"/>
  <c r="EG39" i="52"/>
  <c r="AQ40" i="52"/>
  <c r="DB40" i="52"/>
  <c r="EG40" i="52"/>
  <c r="AQ41" i="52"/>
  <c r="DB41" i="52"/>
  <c r="EG41" i="52"/>
  <c r="EG42" i="52"/>
  <c r="AP6" i="52"/>
  <c r="BV6" i="52"/>
  <c r="DA6" i="52"/>
  <c r="AP7" i="52"/>
  <c r="BV7" i="52"/>
  <c r="DA7" i="52"/>
  <c r="AP8" i="52"/>
  <c r="BV8" i="52"/>
  <c r="DA8" i="52"/>
  <c r="AP9" i="52"/>
  <c r="BV9" i="52"/>
  <c r="DA9" i="52"/>
  <c r="AP10" i="52"/>
  <c r="BV10" i="52"/>
  <c r="DA10" i="52"/>
  <c r="AP11" i="52"/>
  <c r="BV11" i="52"/>
  <c r="DA11" i="52"/>
  <c r="AP12" i="52"/>
  <c r="BV12" i="52"/>
  <c r="DA12" i="52"/>
  <c r="AP13" i="52"/>
  <c r="BV13" i="52"/>
  <c r="DA13" i="52"/>
  <c r="AP14" i="52"/>
  <c r="BV14" i="52"/>
  <c r="DA14" i="52"/>
  <c r="AP15" i="52"/>
  <c r="BV15" i="52"/>
  <c r="DA15" i="52"/>
  <c r="AP16" i="52"/>
  <c r="BV16" i="52"/>
  <c r="DA16" i="52"/>
  <c r="AP17" i="52"/>
  <c r="BV17" i="52"/>
  <c r="DA17" i="52"/>
  <c r="AP18" i="52"/>
  <c r="BV18" i="52"/>
  <c r="DA18" i="52"/>
  <c r="AP19" i="52"/>
  <c r="BV19" i="52"/>
  <c r="DA19" i="52"/>
  <c r="DA20" i="52"/>
  <c r="ED51" i="52"/>
  <c r="AP31" i="52"/>
  <c r="DA31" i="52"/>
  <c r="EF31" i="52"/>
  <c r="AP32" i="52"/>
  <c r="DA32" i="52"/>
  <c r="EF32" i="52"/>
  <c r="AP33" i="52"/>
  <c r="DA33" i="52"/>
  <c r="EF33" i="52"/>
  <c r="AP34" i="52"/>
  <c r="DA34" i="52"/>
  <c r="EF34" i="52"/>
  <c r="AP35" i="52"/>
  <c r="DA35" i="52"/>
  <c r="EF35" i="52"/>
  <c r="AP36" i="52"/>
  <c r="DA36" i="52"/>
  <c r="EF36" i="52"/>
  <c r="AP37" i="52"/>
  <c r="DA37" i="52"/>
  <c r="EF37" i="52"/>
  <c r="AP38" i="52"/>
  <c r="DA38" i="52"/>
  <c r="EF38" i="52"/>
  <c r="AP39" i="52"/>
  <c r="DA39" i="52"/>
  <c r="EF39" i="52"/>
  <c r="AP40" i="52"/>
  <c r="DA40" i="52"/>
  <c r="EF40" i="52"/>
  <c r="AP41" i="52"/>
  <c r="DA41" i="52"/>
  <c r="EF41" i="52"/>
  <c r="EF42" i="52"/>
  <c r="AO6" i="52"/>
  <c r="BU6" i="52"/>
  <c r="CZ6" i="52"/>
  <c r="AO7" i="52"/>
  <c r="BU7" i="52"/>
  <c r="CZ7" i="52"/>
  <c r="AO8" i="52"/>
  <c r="BU8" i="52"/>
  <c r="CZ8" i="52"/>
  <c r="AO9" i="52"/>
  <c r="BU9" i="52"/>
  <c r="CZ9" i="52"/>
  <c r="AO10" i="52"/>
  <c r="BU10" i="52"/>
  <c r="CZ10" i="52"/>
  <c r="AO11" i="52"/>
  <c r="BU11" i="52"/>
  <c r="CZ11" i="52"/>
  <c r="AO12" i="52"/>
  <c r="BU12" i="52"/>
  <c r="CZ12" i="52"/>
  <c r="AO13" i="52"/>
  <c r="BU13" i="52"/>
  <c r="CZ13" i="52"/>
  <c r="AO14" i="52"/>
  <c r="BU14" i="52"/>
  <c r="CZ14" i="52"/>
  <c r="AO15" i="52"/>
  <c r="BU15" i="52"/>
  <c r="CZ15" i="52"/>
  <c r="AO16" i="52"/>
  <c r="BU16" i="52"/>
  <c r="CZ16" i="52"/>
  <c r="AO17" i="52"/>
  <c r="BU17" i="52"/>
  <c r="CZ17" i="52"/>
  <c r="AO18" i="52"/>
  <c r="BU18" i="52"/>
  <c r="CZ18" i="52"/>
  <c r="AO19" i="52"/>
  <c r="BU19" i="52"/>
  <c r="CZ19" i="52"/>
  <c r="CZ20" i="52"/>
  <c r="EC51" i="52"/>
  <c r="AO31" i="52"/>
  <c r="CZ31" i="52"/>
  <c r="EE31" i="52"/>
  <c r="AO32" i="52"/>
  <c r="CZ32" i="52"/>
  <c r="EE32" i="52"/>
  <c r="AO33" i="52"/>
  <c r="CZ33" i="52"/>
  <c r="EE33" i="52"/>
  <c r="AO34" i="52"/>
  <c r="CZ34" i="52"/>
  <c r="EE34" i="52"/>
  <c r="AO35" i="52"/>
  <c r="CZ35" i="52"/>
  <c r="EE35" i="52"/>
  <c r="AO36" i="52"/>
  <c r="CZ36" i="52"/>
  <c r="EE36" i="52"/>
  <c r="AO37" i="52"/>
  <c r="CZ37" i="52"/>
  <c r="EE37" i="52"/>
  <c r="AO38" i="52"/>
  <c r="CZ38" i="52"/>
  <c r="EE38" i="52"/>
  <c r="AO39" i="52"/>
  <c r="CZ39" i="52"/>
  <c r="EE39" i="52"/>
  <c r="AO40" i="52"/>
  <c r="CZ40" i="52"/>
  <c r="EE40" i="52"/>
  <c r="AO41" i="52"/>
  <c r="CZ41" i="52"/>
  <c r="EE41" i="52"/>
  <c r="EE42" i="52"/>
  <c r="AN6" i="52"/>
  <c r="BT6" i="52"/>
  <c r="CY6" i="52"/>
  <c r="AN7" i="52"/>
  <c r="BT7" i="52"/>
  <c r="CY7" i="52"/>
  <c r="AN8" i="52"/>
  <c r="BT8" i="52"/>
  <c r="CY8" i="52"/>
  <c r="AN9" i="52"/>
  <c r="BT9" i="52"/>
  <c r="CY9" i="52"/>
  <c r="AN10" i="52"/>
  <c r="BT10" i="52"/>
  <c r="CY10" i="52"/>
  <c r="AN11" i="52"/>
  <c r="BT11" i="52"/>
  <c r="CY11" i="52"/>
  <c r="AN12" i="52"/>
  <c r="BT12" i="52"/>
  <c r="CY12" i="52"/>
  <c r="AN13" i="52"/>
  <c r="BT13" i="52"/>
  <c r="CY13" i="52"/>
  <c r="AN14" i="52"/>
  <c r="BT14" i="52"/>
  <c r="CY14" i="52"/>
  <c r="AN15" i="52"/>
  <c r="BT15" i="52"/>
  <c r="CY15" i="52"/>
  <c r="AN16" i="52"/>
  <c r="BT16" i="52"/>
  <c r="CY16" i="52"/>
  <c r="AN17" i="52"/>
  <c r="BT17" i="52"/>
  <c r="CY17" i="52"/>
  <c r="AN18" i="52"/>
  <c r="BT18" i="52"/>
  <c r="CY18" i="52"/>
  <c r="AN19" i="52"/>
  <c r="BT19" i="52"/>
  <c r="CY19" i="52"/>
  <c r="CY20" i="52"/>
  <c r="EB51" i="52"/>
  <c r="AN31" i="52"/>
  <c r="CY31" i="52"/>
  <c r="ED31" i="52"/>
  <c r="AN32" i="52"/>
  <c r="CY32" i="52"/>
  <c r="ED32" i="52"/>
  <c r="AN33" i="52"/>
  <c r="CY33" i="52"/>
  <c r="ED33" i="52"/>
  <c r="AN34" i="52"/>
  <c r="CY34" i="52"/>
  <c r="ED34" i="52"/>
  <c r="AN35" i="52"/>
  <c r="CY35" i="52"/>
  <c r="ED35" i="52"/>
  <c r="AN36" i="52"/>
  <c r="CY36" i="52"/>
  <c r="ED36" i="52"/>
  <c r="AN37" i="52"/>
  <c r="CY37" i="52"/>
  <c r="ED37" i="52"/>
  <c r="AN38" i="52"/>
  <c r="CY38" i="52"/>
  <c r="ED38" i="52"/>
  <c r="AN39" i="52"/>
  <c r="CY39" i="52"/>
  <c r="ED39" i="52"/>
  <c r="AN40" i="52"/>
  <c r="CY40" i="52"/>
  <c r="ED40" i="52"/>
  <c r="AN41" i="52"/>
  <c r="CY41" i="52"/>
  <c r="ED41" i="52"/>
  <c r="ED42" i="52"/>
  <c r="AM6" i="52"/>
  <c r="BS6" i="52"/>
  <c r="CX6" i="52"/>
  <c r="AM7" i="52"/>
  <c r="BS7" i="52"/>
  <c r="CX7" i="52"/>
  <c r="AM8" i="52"/>
  <c r="BS8" i="52"/>
  <c r="CX8" i="52"/>
  <c r="AM9" i="52"/>
  <c r="BS9" i="52"/>
  <c r="CX9" i="52"/>
  <c r="AM10" i="52"/>
  <c r="BS10" i="52"/>
  <c r="CX10" i="52"/>
  <c r="AM11" i="52"/>
  <c r="BS11" i="52"/>
  <c r="CX11" i="52"/>
  <c r="AM12" i="52"/>
  <c r="BS12" i="52"/>
  <c r="CX12" i="52"/>
  <c r="AM13" i="52"/>
  <c r="BS13" i="52"/>
  <c r="CX13" i="52"/>
  <c r="AM14" i="52"/>
  <c r="BS14" i="52"/>
  <c r="CX14" i="52"/>
  <c r="AM15" i="52"/>
  <c r="BS15" i="52"/>
  <c r="CX15" i="52"/>
  <c r="AM16" i="52"/>
  <c r="BS16" i="52"/>
  <c r="CX16" i="52"/>
  <c r="AM17" i="52"/>
  <c r="BS17" i="52"/>
  <c r="CX17" i="52"/>
  <c r="AM18" i="52"/>
  <c r="BS18" i="52"/>
  <c r="CX18" i="52"/>
  <c r="AM19" i="52"/>
  <c r="BS19" i="52"/>
  <c r="CX19" i="52"/>
  <c r="CX20" i="52"/>
  <c r="EA51" i="52"/>
  <c r="AM31" i="52"/>
  <c r="CX31" i="52"/>
  <c r="EC31" i="52"/>
  <c r="AM32" i="52"/>
  <c r="CX32" i="52"/>
  <c r="EC32" i="52"/>
  <c r="AM33" i="52"/>
  <c r="CX33" i="52"/>
  <c r="EC33" i="52"/>
  <c r="AM34" i="52"/>
  <c r="CX34" i="52"/>
  <c r="EC34" i="52"/>
  <c r="AM35" i="52"/>
  <c r="CX35" i="52"/>
  <c r="EC35" i="52"/>
  <c r="AM36" i="52"/>
  <c r="CX36" i="52"/>
  <c r="EC36" i="52"/>
  <c r="AM37" i="52"/>
  <c r="CX37" i="52"/>
  <c r="EC37" i="52"/>
  <c r="AM38" i="52"/>
  <c r="CX38" i="52"/>
  <c r="EC38" i="52"/>
  <c r="AM39" i="52"/>
  <c r="CX39" i="52"/>
  <c r="EC39" i="52"/>
  <c r="AM40" i="52"/>
  <c r="CX40" i="52"/>
  <c r="EC40" i="52"/>
  <c r="AM41" i="52"/>
  <c r="CX41" i="52"/>
  <c r="EC41" i="52"/>
  <c r="EC42" i="52"/>
  <c r="AL6" i="52"/>
  <c r="BR6" i="52"/>
  <c r="CW6" i="52"/>
  <c r="AL7" i="52"/>
  <c r="BR7" i="52"/>
  <c r="CW7" i="52"/>
  <c r="AL8" i="52"/>
  <c r="BR8" i="52"/>
  <c r="CW8" i="52"/>
  <c r="AL9" i="52"/>
  <c r="BR9" i="52"/>
  <c r="CW9" i="52"/>
  <c r="AL10" i="52"/>
  <c r="BR10" i="52"/>
  <c r="CW10" i="52"/>
  <c r="AL11" i="52"/>
  <c r="BR11" i="52"/>
  <c r="CW11" i="52"/>
  <c r="AL12" i="52"/>
  <c r="BR12" i="52"/>
  <c r="CW12" i="52"/>
  <c r="AL13" i="52"/>
  <c r="BR13" i="52"/>
  <c r="CW13" i="52"/>
  <c r="AL14" i="52"/>
  <c r="BR14" i="52"/>
  <c r="CW14" i="52"/>
  <c r="AL15" i="52"/>
  <c r="BR15" i="52"/>
  <c r="CW15" i="52"/>
  <c r="AL16" i="52"/>
  <c r="BR16" i="52"/>
  <c r="CW16" i="52"/>
  <c r="AL17" i="52"/>
  <c r="BR17" i="52"/>
  <c r="CW17" i="52"/>
  <c r="AL18" i="52"/>
  <c r="BR18" i="52"/>
  <c r="CW18" i="52"/>
  <c r="AL19" i="52"/>
  <c r="BR19" i="52"/>
  <c r="CW19" i="52"/>
  <c r="CW20" i="52"/>
  <c r="DZ51" i="52"/>
  <c r="EB42" i="52"/>
  <c r="CV20" i="52"/>
  <c r="DY51" i="52"/>
  <c r="EA42" i="52"/>
  <c r="CU20" i="52"/>
  <c r="DX51" i="52"/>
  <c r="DZ42" i="52"/>
  <c r="CT20" i="52"/>
  <c r="DW51" i="52"/>
  <c r="DY42" i="52"/>
  <c r="CS20" i="52"/>
  <c r="DV51" i="52"/>
  <c r="DX42" i="52"/>
  <c r="CR20" i="52"/>
  <c r="DU51" i="52"/>
  <c r="DW42" i="52"/>
  <c r="CQ20" i="52"/>
  <c r="DT51" i="52"/>
  <c r="DV42" i="52"/>
  <c r="CP20" i="52"/>
  <c r="DS51" i="52"/>
  <c r="DU42" i="52"/>
  <c r="CO20" i="52"/>
  <c r="DR51" i="52"/>
  <c r="DT42" i="52"/>
  <c r="CN20" i="52"/>
  <c r="DQ51" i="52"/>
  <c r="DS42" i="52"/>
  <c r="CM20" i="52"/>
  <c r="DP51" i="52"/>
  <c r="DR42" i="52"/>
  <c r="CL20" i="52"/>
  <c r="DO51" i="52"/>
  <c r="DQ42" i="52"/>
  <c r="CK20" i="52"/>
  <c r="DN51" i="52"/>
  <c r="DP42" i="52"/>
  <c r="CJ20" i="52"/>
  <c r="DM51" i="52"/>
  <c r="DO42" i="52"/>
  <c r="CI20" i="52"/>
  <c r="DL51" i="52"/>
  <c r="DN42" i="52"/>
  <c r="CH20" i="52"/>
  <c r="DK51" i="52"/>
  <c r="DM42" i="52"/>
  <c r="CG20" i="52"/>
  <c r="DJ51" i="52"/>
  <c r="DL42" i="52"/>
  <c r="CF20" i="52"/>
  <c r="DI51" i="52"/>
  <c r="DK42" i="52"/>
  <c r="CE20" i="52"/>
  <c r="DH51" i="52"/>
  <c r="DJ42" i="52"/>
  <c r="CD20" i="52"/>
  <c r="DG51" i="52"/>
  <c r="DI42" i="52"/>
  <c r="CC20" i="52"/>
  <c r="DF51" i="52"/>
  <c r="DH42" i="52"/>
  <c r="CB20" i="52"/>
  <c r="DE51" i="52"/>
  <c r="DG42" i="52"/>
  <c r="CA20" i="52"/>
  <c r="DD51" i="52"/>
  <c r="DF42" i="52"/>
  <c r="BZ20" i="52"/>
  <c r="DC51" i="52"/>
  <c r="DE42" i="52"/>
  <c r="BY20" i="52"/>
  <c r="DB51" i="52"/>
  <c r="DD42" i="52"/>
  <c r="BX20" i="52"/>
  <c r="DA51" i="52"/>
  <c r="DC42" i="52"/>
  <c r="BW20" i="52"/>
  <c r="CZ51" i="52"/>
  <c r="DB42" i="52"/>
  <c r="BV20" i="52"/>
  <c r="CY51" i="52"/>
  <c r="DA42" i="52"/>
  <c r="BU20" i="52"/>
  <c r="CX51" i="52"/>
  <c r="CZ42" i="52"/>
  <c r="BT20" i="52"/>
  <c r="CW51" i="52"/>
  <c r="CY42" i="52"/>
  <c r="BS20" i="52"/>
  <c r="CV51" i="52"/>
  <c r="CX42" i="52"/>
  <c r="BR20" i="52"/>
  <c r="CU51" i="52"/>
  <c r="CV31" i="52"/>
  <c r="CV32" i="52"/>
  <c r="CV33" i="52"/>
  <c r="CV34" i="52"/>
  <c r="CV35" i="52"/>
  <c r="CV36" i="52"/>
  <c r="CV37" i="52"/>
  <c r="CV38" i="52"/>
  <c r="CV39" i="52"/>
  <c r="CV40" i="52"/>
  <c r="CV41" i="52"/>
  <c r="CV42" i="52"/>
  <c r="CT51" i="52"/>
  <c r="CU31" i="52"/>
  <c r="CU32" i="52"/>
  <c r="CU33" i="52"/>
  <c r="CU34" i="52"/>
  <c r="CU35" i="52"/>
  <c r="CU36" i="52"/>
  <c r="CU37" i="52"/>
  <c r="CU38" i="52"/>
  <c r="CU39" i="52"/>
  <c r="CU40" i="52"/>
  <c r="CU41" i="52"/>
  <c r="CU42" i="52"/>
  <c r="CS51" i="52"/>
  <c r="CT31" i="52"/>
  <c r="CT32" i="52"/>
  <c r="CT33" i="52"/>
  <c r="CT34" i="52"/>
  <c r="CT35" i="52"/>
  <c r="CT36" i="52"/>
  <c r="CT37" i="52"/>
  <c r="CT38" i="52"/>
  <c r="CT39" i="52"/>
  <c r="CT40" i="52"/>
  <c r="CT41" i="52"/>
  <c r="CT42" i="52"/>
  <c r="CR51" i="52"/>
  <c r="CS31" i="52"/>
  <c r="CS32" i="52"/>
  <c r="CS33" i="52"/>
  <c r="CS34" i="52"/>
  <c r="CS35" i="52"/>
  <c r="CS36" i="52"/>
  <c r="CS37" i="52"/>
  <c r="CS38" i="52"/>
  <c r="CS39" i="52"/>
  <c r="CS40" i="52"/>
  <c r="CS41" i="52"/>
  <c r="CS42" i="52"/>
  <c r="CQ51" i="52"/>
  <c r="CR31" i="52"/>
  <c r="CR32" i="52"/>
  <c r="CR33" i="52"/>
  <c r="CR34" i="52"/>
  <c r="CR35" i="52"/>
  <c r="CR36" i="52"/>
  <c r="CR37" i="52"/>
  <c r="CR38" i="52"/>
  <c r="CR39" i="52"/>
  <c r="CR40" i="52"/>
  <c r="CR41" i="52"/>
  <c r="CR42" i="52"/>
  <c r="CP51" i="52"/>
  <c r="CQ31" i="52"/>
  <c r="CQ32" i="52"/>
  <c r="CQ33" i="52"/>
  <c r="CQ34" i="52"/>
  <c r="CQ35" i="52"/>
  <c r="CQ36" i="52"/>
  <c r="CQ37" i="52"/>
  <c r="CQ38" i="52"/>
  <c r="CQ39" i="52"/>
  <c r="CQ40" i="52"/>
  <c r="CQ41" i="52"/>
  <c r="CQ42" i="52"/>
  <c r="CO51" i="52"/>
  <c r="CP31" i="52"/>
  <c r="CP32" i="52"/>
  <c r="CP33" i="52"/>
  <c r="CP34" i="52"/>
  <c r="CP35" i="52"/>
  <c r="CP36" i="52"/>
  <c r="CP37" i="52"/>
  <c r="CP38" i="52"/>
  <c r="CP39" i="52"/>
  <c r="CP40" i="52"/>
  <c r="CP41" i="52"/>
  <c r="CP42" i="52"/>
  <c r="CN51" i="52"/>
  <c r="CO31" i="52"/>
  <c r="CO32" i="52"/>
  <c r="CO33" i="52"/>
  <c r="CO34" i="52"/>
  <c r="CO35" i="52"/>
  <c r="CO36" i="52"/>
  <c r="CO37" i="52"/>
  <c r="CO38" i="52"/>
  <c r="CO39" i="52"/>
  <c r="CO40" i="52"/>
  <c r="CO41" i="52"/>
  <c r="CO42" i="52"/>
  <c r="CM51" i="52"/>
  <c r="CN31" i="52"/>
  <c r="CN32" i="52"/>
  <c r="CN33" i="52"/>
  <c r="CN34" i="52"/>
  <c r="CN35" i="52"/>
  <c r="CN36" i="52"/>
  <c r="CN37" i="52"/>
  <c r="CN38" i="52"/>
  <c r="CN39" i="52"/>
  <c r="CN40" i="52"/>
  <c r="CN41" i="52"/>
  <c r="CN42" i="52"/>
  <c r="CL51" i="52"/>
  <c r="CM31" i="52"/>
  <c r="CM32" i="52"/>
  <c r="CM33" i="52"/>
  <c r="CM34" i="52"/>
  <c r="CM35" i="52"/>
  <c r="CM36" i="52"/>
  <c r="CM37" i="52"/>
  <c r="CM38" i="52"/>
  <c r="CM39" i="52"/>
  <c r="CM40" i="52"/>
  <c r="CM41" i="52"/>
  <c r="CM42" i="52"/>
  <c r="CK51" i="52"/>
  <c r="CL31" i="52"/>
  <c r="CL32" i="52"/>
  <c r="CL33" i="52"/>
  <c r="CL34" i="52"/>
  <c r="CL35" i="52"/>
  <c r="CL36" i="52"/>
  <c r="CL37" i="52"/>
  <c r="CL38" i="52"/>
  <c r="CL39" i="52"/>
  <c r="CL40" i="52"/>
  <c r="CL41" i="52"/>
  <c r="CL42" i="52"/>
  <c r="CJ51" i="52"/>
  <c r="CK31" i="52"/>
  <c r="CK32" i="52"/>
  <c r="CK33" i="52"/>
  <c r="CK34" i="52"/>
  <c r="CK35" i="52"/>
  <c r="CK36" i="52"/>
  <c r="CK37" i="52"/>
  <c r="CK38" i="52"/>
  <c r="CK39" i="52"/>
  <c r="CK40" i="52"/>
  <c r="CK41" i="52"/>
  <c r="CK42" i="52"/>
  <c r="CI51" i="52"/>
  <c r="CJ31" i="52"/>
  <c r="CJ32" i="52"/>
  <c r="CJ33" i="52"/>
  <c r="CJ34" i="52"/>
  <c r="CJ35" i="52"/>
  <c r="CJ36" i="52"/>
  <c r="CJ37" i="52"/>
  <c r="CJ38" i="52"/>
  <c r="CJ39" i="52"/>
  <c r="CJ40" i="52"/>
  <c r="CJ41" i="52"/>
  <c r="CJ42" i="52"/>
  <c r="CH51" i="52"/>
  <c r="CI31" i="52"/>
  <c r="CI32" i="52"/>
  <c r="CI33" i="52"/>
  <c r="CI34" i="52"/>
  <c r="CI35" i="52"/>
  <c r="CI36" i="52"/>
  <c r="CI37" i="52"/>
  <c r="CI38" i="52"/>
  <c r="CI39" i="52"/>
  <c r="CI40" i="52"/>
  <c r="CI41" i="52"/>
  <c r="CI42" i="52"/>
  <c r="CG51" i="52"/>
  <c r="CH31" i="52"/>
  <c r="CH32" i="52"/>
  <c r="CH33" i="52"/>
  <c r="CH34" i="52"/>
  <c r="CH35" i="52"/>
  <c r="CH36" i="52"/>
  <c r="CH37" i="52"/>
  <c r="CH38" i="52"/>
  <c r="CH39" i="52"/>
  <c r="CH40" i="52"/>
  <c r="CH41" i="52"/>
  <c r="CH42" i="52"/>
  <c r="CF51" i="52"/>
  <c r="CG31" i="52"/>
  <c r="CG32" i="52"/>
  <c r="CG33" i="52"/>
  <c r="CG34" i="52"/>
  <c r="CG35" i="52"/>
  <c r="CG36" i="52"/>
  <c r="CG37" i="52"/>
  <c r="CG38" i="52"/>
  <c r="CG39" i="52"/>
  <c r="CG40" i="52"/>
  <c r="CG41" i="52"/>
  <c r="CG42" i="52"/>
  <c r="CE51" i="52"/>
  <c r="CF31" i="52"/>
  <c r="CF32" i="52"/>
  <c r="CF33" i="52"/>
  <c r="CF34" i="52"/>
  <c r="CF35" i="52"/>
  <c r="CF36" i="52"/>
  <c r="CF37" i="52"/>
  <c r="CF38" i="52"/>
  <c r="CF39" i="52"/>
  <c r="CF40" i="52"/>
  <c r="CF41" i="52"/>
  <c r="CF42" i="52"/>
  <c r="CD51" i="52"/>
  <c r="CE31" i="52"/>
  <c r="CE32" i="52"/>
  <c r="CE33" i="52"/>
  <c r="CE34" i="52"/>
  <c r="CE35" i="52"/>
  <c r="CE36" i="52"/>
  <c r="CE37" i="52"/>
  <c r="CE38" i="52"/>
  <c r="CE39" i="52"/>
  <c r="CE40" i="52"/>
  <c r="CE41" i="52"/>
  <c r="CE42" i="52"/>
  <c r="CC51" i="52"/>
  <c r="CD31" i="52"/>
  <c r="CD32" i="52"/>
  <c r="CD33" i="52"/>
  <c r="CD34" i="52"/>
  <c r="CD35" i="52"/>
  <c r="CD36" i="52"/>
  <c r="CD37" i="52"/>
  <c r="CD38" i="52"/>
  <c r="CD39" i="52"/>
  <c r="CD40" i="52"/>
  <c r="CD41" i="52"/>
  <c r="CD42" i="52"/>
  <c r="CB51" i="52"/>
  <c r="CC31" i="52"/>
  <c r="CC32" i="52"/>
  <c r="CC33" i="52"/>
  <c r="CC34" i="52"/>
  <c r="CC35" i="52"/>
  <c r="CC36" i="52"/>
  <c r="CC37" i="52"/>
  <c r="CC38" i="52"/>
  <c r="CC39" i="52"/>
  <c r="CC40" i="52"/>
  <c r="CC41" i="52"/>
  <c r="CC42" i="52"/>
  <c r="CA51" i="52"/>
  <c r="CB31" i="52"/>
  <c r="CB32" i="52"/>
  <c r="CB33" i="52"/>
  <c r="CB34" i="52"/>
  <c r="CB35" i="52"/>
  <c r="CB36" i="52"/>
  <c r="CB37" i="52"/>
  <c r="CB38" i="52"/>
  <c r="CB39" i="52"/>
  <c r="CB40" i="52"/>
  <c r="CB41" i="52"/>
  <c r="CB42" i="52"/>
  <c r="BZ51" i="52"/>
  <c r="CA31" i="52"/>
  <c r="CA32" i="52"/>
  <c r="CA33" i="52"/>
  <c r="CA34" i="52"/>
  <c r="CA35" i="52"/>
  <c r="CA36" i="52"/>
  <c r="CA37" i="52"/>
  <c r="CA38" i="52"/>
  <c r="CA39" i="52"/>
  <c r="CA40" i="52"/>
  <c r="CA41" i="52"/>
  <c r="CA42" i="52"/>
  <c r="BY51" i="52"/>
  <c r="BZ31" i="52"/>
  <c r="BZ32" i="52"/>
  <c r="BZ33" i="52"/>
  <c r="BZ34" i="52"/>
  <c r="BZ35" i="52"/>
  <c r="BZ36" i="52"/>
  <c r="BZ37" i="52"/>
  <c r="BZ38" i="52"/>
  <c r="BZ39" i="52"/>
  <c r="BZ40" i="52"/>
  <c r="BZ41" i="52"/>
  <c r="BZ42" i="52"/>
  <c r="BX51" i="52"/>
  <c r="BY31" i="52"/>
  <c r="BY32" i="52"/>
  <c r="BY33" i="52"/>
  <c r="BY34" i="52"/>
  <c r="BY35" i="52"/>
  <c r="BY36" i="52"/>
  <c r="BY37" i="52"/>
  <c r="BY38" i="52"/>
  <c r="BY39" i="52"/>
  <c r="BY40" i="52"/>
  <c r="BY41" i="52"/>
  <c r="BY42" i="52"/>
  <c r="BW51" i="52"/>
  <c r="BX31" i="52"/>
  <c r="BX32" i="52"/>
  <c r="BX33" i="52"/>
  <c r="BX34" i="52"/>
  <c r="BX35" i="52"/>
  <c r="BX36" i="52"/>
  <c r="BX37" i="52"/>
  <c r="BX38" i="52"/>
  <c r="BX39" i="52"/>
  <c r="BX40" i="52"/>
  <c r="BX41" i="52"/>
  <c r="BX42" i="52"/>
  <c r="BV51" i="52"/>
  <c r="BW31" i="52"/>
  <c r="BW32" i="52"/>
  <c r="BW33" i="52"/>
  <c r="BW34" i="52"/>
  <c r="BW35" i="52"/>
  <c r="BW36" i="52"/>
  <c r="BW37" i="52"/>
  <c r="BW38" i="52"/>
  <c r="BW39" i="52"/>
  <c r="BW40" i="52"/>
  <c r="BW41" i="52"/>
  <c r="BW42" i="52"/>
  <c r="BU51" i="52"/>
  <c r="BV31" i="52"/>
  <c r="BV32" i="52"/>
  <c r="BV33" i="52"/>
  <c r="BV34" i="52"/>
  <c r="BV35" i="52"/>
  <c r="BV36" i="52"/>
  <c r="BV37" i="52"/>
  <c r="BV38" i="52"/>
  <c r="BV39" i="52"/>
  <c r="BV40" i="52"/>
  <c r="BV41" i="52"/>
  <c r="BV42" i="52"/>
  <c r="BT51" i="52"/>
  <c r="BU31" i="52"/>
  <c r="BU32" i="52"/>
  <c r="BU33" i="52"/>
  <c r="BU34" i="52"/>
  <c r="BU35" i="52"/>
  <c r="BU36" i="52"/>
  <c r="BU37" i="52"/>
  <c r="BU38" i="52"/>
  <c r="BU39" i="52"/>
  <c r="BU40" i="52"/>
  <c r="BU41" i="52"/>
  <c r="BU42" i="52"/>
  <c r="BS51" i="52"/>
  <c r="BT31" i="52"/>
  <c r="BT32" i="52"/>
  <c r="BT33" i="52"/>
  <c r="BT34" i="52"/>
  <c r="BT35" i="52"/>
  <c r="BT36" i="52"/>
  <c r="BT37" i="52"/>
  <c r="BT38" i="52"/>
  <c r="BT39" i="52"/>
  <c r="BT40" i="52"/>
  <c r="BT41" i="52"/>
  <c r="BT42" i="52"/>
  <c r="BR51" i="52"/>
  <c r="BS31" i="52"/>
  <c r="BS32" i="52"/>
  <c r="BS33" i="52"/>
  <c r="BS34" i="52"/>
  <c r="BS35" i="52"/>
  <c r="BS36" i="52"/>
  <c r="BS37" i="52"/>
  <c r="BS38" i="52"/>
  <c r="BS39" i="52"/>
  <c r="BS40" i="52"/>
  <c r="BS41" i="52"/>
  <c r="BS42" i="52"/>
  <c r="BQ51" i="52"/>
  <c r="BR31" i="52"/>
  <c r="BR32" i="52"/>
  <c r="BR33" i="52"/>
  <c r="BR34" i="52"/>
  <c r="BR35" i="52"/>
  <c r="BR36" i="52"/>
  <c r="BR37" i="52"/>
  <c r="BR38" i="52"/>
  <c r="BR39" i="52"/>
  <c r="BR40" i="52"/>
  <c r="BR41" i="52"/>
  <c r="BR42" i="52"/>
  <c r="BP51" i="52"/>
  <c r="BQ42" i="52"/>
  <c r="BP20" i="52"/>
  <c r="BO51" i="52"/>
  <c r="BP42" i="52"/>
  <c r="BO20" i="52"/>
  <c r="BN51" i="52"/>
  <c r="BO42" i="52"/>
  <c r="BN20" i="52"/>
  <c r="BM51" i="52"/>
  <c r="BN42" i="52"/>
  <c r="BM20" i="52"/>
  <c r="BL51" i="52"/>
  <c r="BM42" i="52"/>
  <c r="BL20" i="52"/>
  <c r="BK51" i="52"/>
  <c r="BL42" i="52"/>
  <c r="BK20" i="52"/>
  <c r="BJ51" i="52"/>
  <c r="BK42" i="52"/>
  <c r="BJ20" i="52"/>
  <c r="BI51" i="52"/>
  <c r="BJ42" i="52"/>
  <c r="BI20" i="52"/>
  <c r="BH51" i="52"/>
  <c r="BI42" i="52"/>
  <c r="BH20" i="52"/>
  <c r="BG51" i="52"/>
  <c r="BH42" i="52"/>
  <c r="BG20" i="52"/>
  <c r="BF51" i="52"/>
  <c r="BG42" i="52"/>
  <c r="BF20" i="52"/>
  <c r="BE51" i="52"/>
  <c r="BF42" i="52"/>
  <c r="BE20" i="52"/>
  <c r="BD51" i="52"/>
  <c r="BE42" i="52"/>
  <c r="BD20" i="52"/>
  <c r="BC51" i="52"/>
  <c r="BD42" i="52"/>
  <c r="BC20" i="52"/>
  <c r="BB51" i="52"/>
  <c r="BC42" i="52"/>
  <c r="BB20" i="52"/>
  <c r="BA51" i="52"/>
  <c r="BB42" i="52"/>
  <c r="BA20" i="52"/>
  <c r="AZ51" i="52"/>
  <c r="BA42" i="52"/>
  <c r="AZ20" i="52"/>
  <c r="AY51" i="52"/>
  <c r="AZ42" i="52"/>
  <c r="AY20" i="52"/>
  <c r="AX51" i="52"/>
  <c r="AY42" i="52"/>
  <c r="AX20" i="52"/>
  <c r="AW51" i="52"/>
  <c r="AX42" i="52"/>
  <c r="AW20" i="52"/>
  <c r="AV51" i="52"/>
  <c r="AW42" i="52"/>
  <c r="AV20" i="52"/>
  <c r="AU51" i="52"/>
  <c r="AV42" i="52"/>
  <c r="AU20" i="52"/>
  <c r="AT51" i="52"/>
  <c r="AU42" i="52"/>
  <c r="AT20" i="52"/>
  <c r="AS51" i="52"/>
  <c r="AT42" i="52"/>
  <c r="AS20" i="52"/>
  <c r="AR51" i="52"/>
  <c r="AS42" i="52"/>
  <c r="AR20" i="52"/>
  <c r="AQ51" i="52"/>
  <c r="AR42" i="52"/>
  <c r="AQ20" i="52"/>
  <c r="AP51" i="52"/>
  <c r="AQ42" i="52"/>
  <c r="AP20" i="52"/>
  <c r="AO51" i="52"/>
  <c r="AP42" i="52"/>
  <c r="AO20" i="52"/>
  <c r="AN51" i="52"/>
  <c r="AO42" i="52"/>
  <c r="AN20" i="52"/>
  <c r="AM51" i="52"/>
  <c r="AN42" i="52"/>
  <c r="AM20" i="52"/>
  <c r="AL51" i="52"/>
  <c r="AM42" i="52"/>
  <c r="AL20" i="52"/>
  <c r="AK51" i="52"/>
  <c r="AJ42" i="52"/>
  <c r="AJ20" i="52"/>
  <c r="AJ51" i="52"/>
  <c r="AI42" i="52"/>
  <c r="AI20" i="52"/>
  <c r="AI51" i="52"/>
  <c r="AH42" i="52"/>
  <c r="AH20" i="52"/>
  <c r="AH51" i="52"/>
  <c r="AG42" i="52"/>
  <c r="AG20" i="52"/>
  <c r="AG51" i="52"/>
  <c r="AF42" i="52"/>
  <c r="AF20" i="52"/>
  <c r="AF51" i="52"/>
  <c r="AE42" i="52"/>
  <c r="AE20" i="52"/>
  <c r="AE51" i="52"/>
  <c r="AD42" i="52"/>
  <c r="AD20" i="52"/>
  <c r="AD51" i="52"/>
  <c r="AC42" i="52"/>
  <c r="AC20" i="52"/>
  <c r="AC51" i="52"/>
  <c r="AB42" i="52"/>
  <c r="AB20" i="52"/>
  <c r="AB51" i="52"/>
  <c r="AA42" i="52"/>
  <c r="AA20" i="52"/>
  <c r="AA51" i="52"/>
  <c r="Z42" i="52"/>
  <c r="Z20" i="52"/>
  <c r="Z51" i="52"/>
  <c r="Y42" i="52"/>
  <c r="Y20" i="52"/>
  <c r="Y51" i="52"/>
  <c r="X42" i="52"/>
  <c r="X20" i="52"/>
  <c r="X51" i="52"/>
  <c r="W42" i="52"/>
  <c r="W20" i="52"/>
  <c r="W51" i="52"/>
  <c r="V42" i="52"/>
  <c r="V20" i="52"/>
  <c r="V51" i="52"/>
  <c r="U42" i="52"/>
  <c r="U20" i="52"/>
  <c r="U51" i="52"/>
  <c r="T42" i="52"/>
  <c r="T20" i="52"/>
  <c r="T51" i="52"/>
  <c r="S42" i="52"/>
  <c r="S20" i="52"/>
  <c r="S51" i="52"/>
  <c r="R42" i="52"/>
  <c r="R20" i="52"/>
  <c r="R51" i="52"/>
  <c r="Q42" i="52"/>
  <c r="Q20" i="52"/>
  <c r="Q51" i="52"/>
  <c r="P42" i="52"/>
  <c r="P20" i="52"/>
  <c r="P51" i="52"/>
  <c r="O42" i="52"/>
  <c r="O20" i="52"/>
  <c r="O51" i="52"/>
  <c r="N42" i="52"/>
  <c r="N20" i="52"/>
  <c r="N51" i="52"/>
  <c r="M42" i="52"/>
  <c r="M20" i="52"/>
  <c r="M51" i="52"/>
  <c r="L42" i="52"/>
  <c r="L20" i="52"/>
  <c r="L51" i="52"/>
  <c r="K42" i="52"/>
  <c r="K20" i="52"/>
  <c r="K51" i="52"/>
  <c r="J42" i="52"/>
  <c r="J20" i="52"/>
  <c r="J51" i="52"/>
  <c r="I42" i="52"/>
  <c r="I20" i="52"/>
  <c r="I51" i="52"/>
  <c r="H42" i="52"/>
  <c r="H20" i="52"/>
  <c r="H51" i="52"/>
  <c r="G42" i="52"/>
  <c r="G20" i="52"/>
  <c r="G51" i="52"/>
  <c r="F42" i="52"/>
  <c r="F20" i="52"/>
  <c r="F51" i="52"/>
  <c r="B51" i="52"/>
  <c r="A1" i="52"/>
  <c r="CW31" i="51"/>
  <c r="BQ31" i="51"/>
  <c r="EB31" i="51"/>
  <c r="FG31" i="51"/>
  <c r="CW32" i="51"/>
  <c r="BQ32" i="51"/>
  <c r="EB32" i="51"/>
  <c r="FG32" i="51"/>
  <c r="CW33" i="51"/>
  <c r="BQ33" i="51"/>
  <c r="EB33" i="51"/>
  <c r="FG33" i="51"/>
  <c r="CW34" i="51"/>
  <c r="BQ34" i="51"/>
  <c r="EB34" i="51"/>
  <c r="FG34" i="51"/>
  <c r="CW35" i="51"/>
  <c r="BQ35" i="51"/>
  <c r="EB35" i="51"/>
  <c r="FG35" i="51"/>
  <c r="CW36" i="51"/>
  <c r="BQ36" i="51"/>
  <c r="EB36" i="51"/>
  <c r="FG36" i="51"/>
  <c r="CW37" i="51"/>
  <c r="BQ37" i="51"/>
  <c r="EB37" i="51"/>
  <c r="FG37" i="51"/>
  <c r="CW38" i="51"/>
  <c r="BQ38" i="51"/>
  <c r="EB38" i="51"/>
  <c r="FG38" i="51"/>
  <c r="CW39" i="51"/>
  <c r="BQ39" i="51"/>
  <c r="EB39" i="51"/>
  <c r="FG39" i="51"/>
  <c r="CW40" i="51"/>
  <c r="BQ40" i="51"/>
  <c r="EB40" i="51"/>
  <c r="FG40" i="51"/>
  <c r="CW41" i="51"/>
  <c r="BQ41" i="51"/>
  <c r="EB41" i="51"/>
  <c r="FG41" i="51"/>
  <c r="FG42" i="51"/>
  <c r="BQ6" i="51"/>
  <c r="BP6" i="51"/>
  <c r="CV6" i="51"/>
  <c r="EA6" i="51"/>
  <c r="BQ7" i="51"/>
  <c r="BP7" i="51"/>
  <c r="CV7" i="51"/>
  <c r="EA7" i="51"/>
  <c r="BQ8" i="51"/>
  <c r="BP8" i="51"/>
  <c r="CV8" i="51"/>
  <c r="EA8" i="51"/>
  <c r="BQ9" i="51"/>
  <c r="BP9" i="51"/>
  <c r="CV9" i="51"/>
  <c r="EA9" i="51"/>
  <c r="BQ10" i="51"/>
  <c r="BP10" i="51"/>
  <c r="CV10" i="51"/>
  <c r="EA10" i="51"/>
  <c r="BQ11" i="51"/>
  <c r="BP11" i="51"/>
  <c r="CV11" i="51"/>
  <c r="EA11" i="51"/>
  <c r="BQ12" i="51"/>
  <c r="BP12" i="51"/>
  <c r="CV12" i="51"/>
  <c r="EA12" i="51"/>
  <c r="BQ13" i="51"/>
  <c r="BP13" i="51"/>
  <c r="CV13" i="51"/>
  <c r="EA13" i="51"/>
  <c r="BQ14" i="51"/>
  <c r="BP14" i="51"/>
  <c r="CV14" i="51"/>
  <c r="EA14" i="51"/>
  <c r="BQ15" i="51"/>
  <c r="BP15" i="51"/>
  <c r="CV15" i="51"/>
  <c r="EA15" i="51"/>
  <c r="BQ16" i="51"/>
  <c r="BP16" i="51"/>
  <c r="CV16" i="51"/>
  <c r="EA16" i="51"/>
  <c r="BQ17" i="51"/>
  <c r="BP17" i="51"/>
  <c r="CV17" i="51"/>
  <c r="EA17" i="51"/>
  <c r="BQ18" i="51"/>
  <c r="BP18" i="51"/>
  <c r="CV18" i="51"/>
  <c r="EA18" i="51"/>
  <c r="BQ19" i="51"/>
  <c r="BP19" i="51"/>
  <c r="CV19" i="51"/>
  <c r="EA19" i="51"/>
  <c r="EA20" i="51"/>
  <c r="FD51" i="51"/>
  <c r="BP31" i="51"/>
  <c r="EA31" i="51"/>
  <c r="FF31" i="51"/>
  <c r="BP32" i="51"/>
  <c r="EA32" i="51"/>
  <c r="FF32" i="51"/>
  <c r="BP33" i="51"/>
  <c r="EA33" i="51"/>
  <c r="FF33" i="51"/>
  <c r="BP34" i="51"/>
  <c r="EA34" i="51"/>
  <c r="FF34" i="51"/>
  <c r="BP35" i="51"/>
  <c r="EA35" i="51"/>
  <c r="FF35" i="51"/>
  <c r="BP36" i="51"/>
  <c r="EA36" i="51"/>
  <c r="FF36" i="51"/>
  <c r="BP37" i="51"/>
  <c r="EA37" i="51"/>
  <c r="FF37" i="51"/>
  <c r="BP38" i="51"/>
  <c r="EA38" i="51"/>
  <c r="FF38" i="51"/>
  <c r="BP39" i="51"/>
  <c r="EA39" i="51"/>
  <c r="FF39" i="51"/>
  <c r="BP40" i="51"/>
  <c r="EA40" i="51"/>
  <c r="FF40" i="51"/>
  <c r="BP41" i="51"/>
  <c r="EA41" i="51"/>
  <c r="FF41" i="51"/>
  <c r="FF42" i="51"/>
  <c r="BO6" i="51"/>
  <c r="CU6" i="51"/>
  <c r="DZ6" i="51"/>
  <c r="BO7" i="51"/>
  <c r="CU7" i="51"/>
  <c r="DZ7" i="51"/>
  <c r="BO8" i="51"/>
  <c r="CU8" i="51"/>
  <c r="DZ8" i="51"/>
  <c r="BO9" i="51"/>
  <c r="CU9" i="51"/>
  <c r="DZ9" i="51"/>
  <c r="BO10" i="51"/>
  <c r="CU10" i="51"/>
  <c r="DZ10" i="51"/>
  <c r="BO11" i="51"/>
  <c r="CU11" i="51"/>
  <c r="DZ11" i="51"/>
  <c r="BO12" i="51"/>
  <c r="CU12" i="51"/>
  <c r="DZ12" i="51"/>
  <c r="BO13" i="51"/>
  <c r="CU13" i="51"/>
  <c r="DZ13" i="51"/>
  <c r="BO14" i="51"/>
  <c r="CU14" i="51"/>
  <c r="DZ14" i="51"/>
  <c r="BO15" i="51"/>
  <c r="CU15" i="51"/>
  <c r="DZ15" i="51"/>
  <c r="BO16" i="51"/>
  <c r="CU16" i="51"/>
  <c r="DZ16" i="51"/>
  <c r="BO17" i="51"/>
  <c r="CU17" i="51"/>
  <c r="DZ17" i="51"/>
  <c r="BO18" i="51"/>
  <c r="CU18" i="51"/>
  <c r="DZ18" i="51"/>
  <c r="BO19" i="51"/>
  <c r="CU19" i="51"/>
  <c r="DZ19" i="51"/>
  <c r="DZ20" i="51"/>
  <c r="FC51" i="51"/>
  <c r="BO31" i="51"/>
  <c r="DZ31" i="51"/>
  <c r="FE31" i="51"/>
  <c r="BO32" i="51"/>
  <c r="DZ32" i="51"/>
  <c r="FE32" i="51"/>
  <c r="BO33" i="51"/>
  <c r="DZ33" i="51"/>
  <c r="FE33" i="51"/>
  <c r="BO34" i="51"/>
  <c r="DZ34" i="51"/>
  <c r="FE34" i="51"/>
  <c r="BO35" i="51"/>
  <c r="DZ35" i="51"/>
  <c r="FE35" i="51"/>
  <c r="BO36" i="51"/>
  <c r="DZ36" i="51"/>
  <c r="FE36" i="51"/>
  <c r="BO37" i="51"/>
  <c r="DZ37" i="51"/>
  <c r="FE37" i="51"/>
  <c r="BO38" i="51"/>
  <c r="DZ38" i="51"/>
  <c r="FE38" i="51"/>
  <c r="BO39" i="51"/>
  <c r="DZ39" i="51"/>
  <c r="FE39" i="51"/>
  <c r="BO40" i="51"/>
  <c r="DZ40" i="51"/>
  <c r="FE40" i="51"/>
  <c r="BO41" i="51"/>
  <c r="DZ41" i="51"/>
  <c r="FE41" i="51"/>
  <c r="FE42" i="51"/>
  <c r="BN6" i="51"/>
  <c r="CT6" i="51"/>
  <c r="DY6" i="51"/>
  <c r="BN7" i="51"/>
  <c r="CT7" i="51"/>
  <c r="DY7" i="51"/>
  <c r="BN8" i="51"/>
  <c r="CT8" i="51"/>
  <c r="DY8" i="51"/>
  <c r="BN9" i="51"/>
  <c r="CT9" i="51"/>
  <c r="DY9" i="51"/>
  <c r="BN10" i="51"/>
  <c r="CT10" i="51"/>
  <c r="DY10" i="51"/>
  <c r="BN11" i="51"/>
  <c r="CT11" i="51"/>
  <c r="DY11" i="51"/>
  <c r="BN12" i="51"/>
  <c r="CT12" i="51"/>
  <c r="DY12" i="51"/>
  <c r="BN13" i="51"/>
  <c r="CT13" i="51"/>
  <c r="DY13" i="51"/>
  <c r="BN14" i="51"/>
  <c r="CT14" i="51"/>
  <c r="DY14" i="51"/>
  <c r="BN15" i="51"/>
  <c r="CT15" i="51"/>
  <c r="DY15" i="51"/>
  <c r="BN16" i="51"/>
  <c r="CT16" i="51"/>
  <c r="DY16" i="51"/>
  <c r="BN17" i="51"/>
  <c r="CT17" i="51"/>
  <c r="DY17" i="51"/>
  <c r="BN18" i="51"/>
  <c r="CT18" i="51"/>
  <c r="DY18" i="51"/>
  <c r="BN19" i="51"/>
  <c r="CT19" i="51"/>
  <c r="DY19" i="51"/>
  <c r="DY20" i="51"/>
  <c r="FB51" i="51"/>
  <c r="BN31" i="51"/>
  <c r="DY31" i="51"/>
  <c r="FD31" i="51"/>
  <c r="BN32" i="51"/>
  <c r="DY32" i="51"/>
  <c r="FD32" i="51"/>
  <c r="BN33" i="51"/>
  <c r="DY33" i="51"/>
  <c r="FD33" i="51"/>
  <c r="BN34" i="51"/>
  <c r="DY34" i="51"/>
  <c r="FD34" i="51"/>
  <c r="BN35" i="51"/>
  <c r="DY35" i="51"/>
  <c r="FD35" i="51"/>
  <c r="BN36" i="51"/>
  <c r="DY36" i="51"/>
  <c r="FD36" i="51"/>
  <c r="BN37" i="51"/>
  <c r="DY37" i="51"/>
  <c r="FD37" i="51"/>
  <c r="BN38" i="51"/>
  <c r="DY38" i="51"/>
  <c r="FD38" i="51"/>
  <c r="BN39" i="51"/>
  <c r="DY39" i="51"/>
  <c r="FD39" i="51"/>
  <c r="BN40" i="51"/>
  <c r="DY40" i="51"/>
  <c r="FD40" i="51"/>
  <c r="BN41" i="51"/>
  <c r="DY41" i="51"/>
  <c r="FD41" i="51"/>
  <c r="FD42" i="51"/>
  <c r="BM6" i="51"/>
  <c r="CS6" i="51"/>
  <c r="DX6" i="51"/>
  <c r="BM7" i="51"/>
  <c r="CS7" i="51"/>
  <c r="DX7" i="51"/>
  <c r="BM8" i="51"/>
  <c r="CS8" i="51"/>
  <c r="DX8" i="51"/>
  <c r="BM9" i="51"/>
  <c r="CS9" i="51"/>
  <c r="DX9" i="51"/>
  <c r="BM10" i="51"/>
  <c r="CS10" i="51"/>
  <c r="DX10" i="51"/>
  <c r="BM11" i="51"/>
  <c r="CS11" i="51"/>
  <c r="DX11" i="51"/>
  <c r="BM12" i="51"/>
  <c r="CS12" i="51"/>
  <c r="DX12" i="51"/>
  <c r="BM13" i="51"/>
  <c r="CS13" i="51"/>
  <c r="DX13" i="51"/>
  <c r="BM14" i="51"/>
  <c r="CS14" i="51"/>
  <c r="DX14" i="51"/>
  <c r="BM15" i="51"/>
  <c r="CS15" i="51"/>
  <c r="DX15" i="51"/>
  <c r="BM16" i="51"/>
  <c r="CS16" i="51"/>
  <c r="DX16" i="51"/>
  <c r="BM17" i="51"/>
  <c r="CS17" i="51"/>
  <c r="DX17" i="51"/>
  <c r="BM18" i="51"/>
  <c r="CS18" i="51"/>
  <c r="DX18" i="51"/>
  <c r="BM19" i="51"/>
  <c r="CS19" i="51"/>
  <c r="DX19" i="51"/>
  <c r="DX20" i="51"/>
  <c r="FA51" i="51"/>
  <c r="BM31" i="51"/>
  <c r="DX31" i="51"/>
  <c r="FC31" i="51"/>
  <c r="BM32" i="51"/>
  <c r="DX32" i="51"/>
  <c r="FC32" i="51"/>
  <c r="BM33" i="51"/>
  <c r="DX33" i="51"/>
  <c r="FC33" i="51"/>
  <c r="BM34" i="51"/>
  <c r="DX34" i="51"/>
  <c r="FC34" i="51"/>
  <c r="BM35" i="51"/>
  <c r="DX35" i="51"/>
  <c r="FC35" i="51"/>
  <c r="BM36" i="51"/>
  <c r="DX36" i="51"/>
  <c r="FC36" i="51"/>
  <c r="BM37" i="51"/>
  <c r="DX37" i="51"/>
  <c r="FC37" i="51"/>
  <c r="BM38" i="51"/>
  <c r="DX38" i="51"/>
  <c r="FC38" i="51"/>
  <c r="BM39" i="51"/>
  <c r="DX39" i="51"/>
  <c r="FC39" i="51"/>
  <c r="BM40" i="51"/>
  <c r="DX40" i="51"/>
  <c r="FC40" i="51"/>
  <c r="BM41" i="51"/>
  <c r="DX41" i="51"/>
  <c r="FC41" i="51"/>
  <c r="FC42" i="51"/>
  <c r="BL6" i="51"/>
  <c r="CR6" i="51"/>
  <c r="DW6" i="51"/>
  <c r="BL7" i="51"/>
  <c r="CR7" i="51"/>
  <c r="DW7" i="51"/>
  <c r="BL8" i="51"/>
  <c r="CR8" i="51"/>
  <c r="DW8" i="51"/>
  <c r="BL9" i="51"/>
  <c r="CR9" i="51"/>
  <c r="DW9" i="51"/>
  <c r="BL10" i="51"/>
  <c r="CR10" i="51"/>
  <c r="DW10" i="51"/>
  <c r="BL11" i="51"/>
  <c r="CR11" i="51"/>
  <c r="DW11" i="51"/>
  <c r="BL12" i="51"/>
  <c r="CR12" i="51"/>
  <c r="DW12" i="51"/>
  <c r="BL13" i="51"/>
  <c r="CR13" i="51"/>
  <c r="DW13" i="51"/>
  <c r="BL14" i="51"/>
  <c r="CR14" i="51"/>
  <c r="DW14" i="51"/>
  <c r="BL15" i="51"/>
  <c r="CR15" i="51"/>
  <c r="DW15" i="51"/>
  <c r="BL16" i="51"/>
  <c r="CR16" i="51"/>
  <c r="DW16" i="51"/>
  <c r="BL17" i="51"/>
  <c r="CR17" i="51"/>
  <c r="DW17" i="51"/>
  <c r="BL18" i="51"/>
  <c r="CR18" i="51"/>
  <c r="DW18" i="51"/>
  <c r="BL19" i="51"/>
  <c r="CR19" i="51"/>
  <c r="DW19" i="51"/>
  <c r="DW20" i="51"/>
  <c r="EZ51" i="51"/>
  <c r="BL31" i="51"/>
  <c r="DW31" i="51"/>
  <c r="FB31" i="51"/>
  <c r="BL32" i="51"/>
  <c r="DW32" i="51"/>
  <c r="FB32" i="51"/>
  <c r="BL33" i="51"/>
  <c r="DW33" i="51"/>
  <c r="FB33" i="51"/>
  <c r="BL34" i="51"/>
  <c r="DW34" i="51"/>
  <c r="FB34" i="51"/>
  <c r="BL35" i="51"/>
  <c r="DW35" i="51"/>
  <c r="FB35" i="51"/>
  <c r="BL36" i="51"/>
  <c r="DW36" i="51"/>
  <c r="FB36" i="51"/>
  <c r="BL37" i="51"/>
  <c r="DW37" i="51"/>
  <c r="FB37" i="51"/>
  <c r="BL38" i="51"/>
  <c r="DW38" i="51"/>
  <c r="FB38" i="51"/>
  <c r="BL39" i="51"/>
  <c r="DW39" i="51"/>
  <c r="FB39" i="51"/>
  <c r="BL40" i="51"/>
  <c r="DW40" i="51"/>
  <c r="FB40" i="51"/>
  <c r="BL41" i="51"/>
  <c r="DW41" i="51"/>
  <c r="FB41" i="51"/>
  <c r="FB42" i="51"/>
  <c r="BK6" i="51"/>
  <c r="CQ6" i="51"/>
  <c r="DV6" i="51"/>
  <c r="BK7" i="51"/>
  <c r="CQ7" i="51"/>
  <c r="DV7" i="51"/>
  <c r="BK8" i="51"/>
  <c r="CQ8" i="51"/>
  <c r="DV8" i="51"/>
  <c r="BK9" i="51"/>
  <c r="CQ9" i="51"/>
  <c r="DV9" i="51"/>
  <c r="BK10" i="51"/>
  <c r="CQ10" i="51"/>
  <c r="DV10" i="51"/>
  <c r="BK11" i="51"/>
  <c r="CQ11" i="51"/>
  <c r="DV11" i="51"/>
  <c r="BK12" i="51"/>
  <c r="CQ12" i="51"/>
  <c r="DV12" i="51"/>
  <c r="BK13" i="51"/>
  <c r="CQ13" i="51"/>
  <c r="DV13" i="51"/>
  <c r="BK14" i="51"/>
  <c r="CQ14" i="51"/>
  <c r="DV14" i="51"/>
  <c r="BK15" i="51"/>
  <c r="CQ15" i="51"/>
  <c r="DV15" i="51"/>
  <c r="BK16" i="51"/>
  <c r="CQ16" i="51"/>
  <c r="DV16" i="51"/>
  <c r="BK17" i="51"/>
  <c r="CQ17" i="51"/>
  <c r="DV17" i="51"/>
  <c r="BK18" i="51"/>
  <c r="CQ18" i="51"/>
  <c r="DV18" i="51"/>
  <c r="BK19" i="51"/>
  <c r="CQ19" i="51"/>
  <c r="DV19" i="51"/>
  <c r="DV20" i="51"/>
  <c r="EY51" i="51"/>
  <c r="BK31" i="51"/>
  <c r="DV31" i="51"/>
  <c r="FA31" i="51"/>
  <c r="BK32" i="51"/>
  <c r="DV32" i="51"/>
  <c r="FA32" i="51"/>
  <c r="BK33" i="51"/>
  <c r="DV33" i="51"/>
  <c r="FA33" i="51"/>
  <c r="BK34" i="51"/>
  <c r="DV34" i="51"/>
  <c r="FA34" i="51"/>
  <c r="BK35" i="51"/>
  <c r="DV35" i="51"/>
  <c r="FA35" i="51"/>
  <c r="BK36" i="51"/>
  <c r="DV36" i="51"/>
  <c r="FA36" i="51"/>
  <c r="BK37" i="51"/>
  <c r="DV37" i="51"/>
  <c r="FA37" i="51"/>
  <c r="BK38" i="51"/>
  <c r="DV38" i="51"/>
  <c r="FA38" i="51"/>
  <c r="BK39" i="51"/>
  <c r="DV39" i="51"/>
  <c r="FA39" i="51"/>
  <c r="BK40" i="51"/>
  <c r="DV40" i="51"/>
  <c r="FA40" i="51"/>
  <c r="BK41" i="51"/>
  <c r="DV41" i="51"/>
  <c r="FA41" i="51"/>
  <c r="FA42" i="51"/>
  <c r="BJ6" i="51"/>
  <c r="CP6" i="51"/>
  <c r="DU6" i="51"/>
  <c r="BJ7" i="51"/>
  <c r="CP7" i="51"/>
  <c r="DU7" i="51"/>
  <c r="BJ8" i="51"/>
  <c r="CP8" i="51"/>
  <c r="DU8" i="51"/>
  <c r="BJ9" i="51"/>
  <c r="CP9" i="51"/>
  <c r="DU9" i="51"/>
  <c r="BJ10" i="51"/>
  <c r="CP10" i="51"/>
  <c r="DU10" i="51"/>
  <c r="BJ11" i="51"/>
  <c r="CP11" i="51"/>
  <c r="DU11" i="51"/>
  <c r="BJ12" i="51"/>
  <c r="CP12" i="51"/>
  <c r="DU12" i="51"/>
  <c r="BJ13" i="51"/>
  <c r="CP13" i="51"/>
  <c r="DU13" i="51"/>
  <c r="BJ14" i="51"/>
  <c r="CP14" i="51"/>
  <c r="DU14" i="51"/>
  <c r="BJ15" i="51"/>
  <c r="CP15" i="51"/>
  <c r="DU15" i="51"/>
  <c r="BJ16" i="51"/>
  <c r="CP16" i="51"/>
  <c r="DU16" i="51"/>
  <c r="BJ17" i="51"/>
  <c r="CP17" i="51"/>
  <c r="DU17" i="51"/>
  <c r="BJ18" i="51"/>
  <c r="CP18" i="51"/>
  <c r="DU18" i="51"/>
  <c r="BJ19" i="51"/>
  <c r="CP19" i="51"/>
  <c r="DU19" i="51"/>
  <c r="DU20" i="51"/>
  <c r="EX51" i="51"/>
  <c r="BJ31" i="51"/>
  <c r="DU31" i="51"/>
  <c r="EZ31" i="51"/>
  <c r="BJ32" i="51"/>
  <c r="DU32" i="51"/>
  <c r="EZ32" i="51"/>
  <c r="BJ33" i="51"/>
  <c r="DU33" i="51"/>
  <c r="EZ33" i="51"/>
  <c r="BJ34" i="51"/>
  <c r="DU34" i="51"/>
  <c r="EZ34" i="51"/>
  <c r="BJ35" i="51"/>
  <c r="DU35" i="51"/>
  <c r="EZ35" i="51"/>
  <c r="BJ36" i="51"/>
  <c r="DU36" i="51"/>
  <c r="EZ36" i="51"/>
  <c r="BJ37" i="51"/>
  <c r="DU37" i="51"/>
  <c r="EZ37" i="51"/>
  <c r="BJ38" i="51"/>
  <c r="DU38" i="51"/>
  <c r="EZ38" i="51"/>
  <c r="BJ39" i="51"/>
  <c r="DU39" i="51"/>
  <c r="EZ39" i="51"/>
  <c r="BJ40" i="51"/>
  <c r="DU40" i="51"/>
  <c r="EZ40" i="51"/>
  <c r="BJ41" i="51"/>
  <c r="DU41" i="51"/>
  <c r="EZ41" i="51"/>
  <c r="EZ42" i="51"/>
  <c r="BI6" i="51"/>
  <c r="CO6" i="51"/>
  <c r="DT6" i="51"/>
  <c r="BI7" i="51"/>
  <c r="CO7" i="51"/>
  <c r="DT7" i="51"/>
  <c r="BI8" i="51"/>
  <c r="CO8" i="51"/>
  <c r="DT8" i="51"/>
  <c r="BI9" i="51"/>
  <c r="CO9" i="51"/>
  <c r="DT9" i="51"/>
  <c r="BI10" i="51"/>
  <c r="CO10" i="51"/>
  <c r="DT10" i="51"/>
  <c r="BI11" i="51"/>
  <c r="CO11" i="51"/>
  <c r="DT11" i="51"/>
  <c r="BI12" i="51"/>
  <c r="CO12" i="51"/>
  <c r="DT12" i="51"/>
  <c r="BI13" i="51"/>
  <c r="CO13" i="51"/>
  <c r="DT13" i="51"/>
  <c r="BI14" i="51"/>
  <c r="CO14" i="51"/>
  <c r="DT14" i="51"/>
  <c r="BI15" i="51"/>
  <c r="CO15" i="51"/>
  <c r="DT15" i="51"/>
  <c r="BI16" i="51"/>
  <c r="CO16" i="51"/>
  <c r="DT16" i="51"/>
  <c r="BI17" i="51"/>
  <c r="CO17" i="51"/>
  <c r="DT17" i="51"/>
  <c r="BI18" i="51"/>
  <c r="CO18" i="51"/>
  <c r="DT18" i="51"/>
  <c r="BI19" i="51"/>
  <c r="CO19" i="51"/>
  <c r="DT19" i="51"/>
  <c r="DT20" i="51"/>
  <c r="EW51" i="51"/>
  <c r="BI31" i="51"/>
  <c r="DT31" i="51"/>
  <c r="EY31" i="51"/>
  <c r="BI32" i="51"/>
  <c r="DT32" i="51"/>
  <c r="EY32" i="51"/>
  <c r="BI33" i="51"/>
  <c r="DT33" i="51"/>
  <c r="EY33" i="51"/>
  <c r="BI34" i="51"/>
  <c r="DT34" i="51"/>
  <c r="EY34" i="51"/>
  <c r="BI35" i="51"/>
  <c r="DT35" i="51"/>
  <c r="EY35" i="51"/>
  <c r="BI36" i="51"/>
  <c r="DT36" i="51"/>
  <c r="EY36" i="51"/>
  <c r="BI37" i="51"/>
  <c r="DT37" i="51"/>
  <c r="EY37" i="51"/>
  <c r="BI38" i="51"/>
  <c r="DT38" i="51"/>
  <c r="EY38" i="51"/>
  <c r="BI39" i="51"/>
  <c r="DT39" i="51"/>
  <c r="EY39" i="51"/>
  <c r="BI40" i="51"/>
  <c r="DT40" i="51"/>
  <c r="EY40" i="51"/>
  <c r="BI41" i="51"/>
  <c r="DT41" i="51"/>
  <c r="EY41" i="51"/>
  <c r="EY42" i="51"/>
  <c r="BH6" i="51"/>
  <c r="CN6" i="51"/>
  <c r="DS6" i="51"/>
  <c r="BH7" i="51"/>
  <c r="CN7" i="51"/>
  <c r="DS7" i="51"/>
  <c r="BH8" i="51"/>
  <c r="CN8" i="51"/>
  <c r="DS8" i="51"/>
  <c r="BH9" i="51"/>
  <c r="CN9" i="51"/>
  <c r="DS9" i="51"/>
  <c r="BH10" i="51"/>
  <c r="CN10" i="51"/>
  <c r="DS10" i="51"/>
  <c r="BH11" i="51"/>
  <c r="CN11" i="51"/>
  <c r="DS11" i="51"/>
  <c r="BH12" i="51"/>
  <c r="CN12" i="51"/>
  <c r="DS12" i="51"/>
  <c r="BH13" i="51"/>
  <c r="CN13" i="51"/>
  <c r="DS13" i="51"/>
  <c r="BH14" i="51"/>
  <c r="CN14" i="51"/>
  <c r="DS14" i="51"/>
  <c r="BH15" i="51"/>
  <c r="CN15" i="51"/>
  <c r="DS15" i="51"/>
  <c r="BH16" i="51"/>
  <c r="CN16" i="51"/>
  <c r="DS16" i="51"/>
  <c r="BH17" i="51"/>
  <c r="CN17" i="51"/>
  <c r="DS17" i="51"/>
  <c r="BH18" i="51"/>
  <c r="CN18" i="51"/>
  <c r="DS18" i="51"/>
  <c r="BH19" i="51"/>
  <c r="CN19" i="51"/>
  <c r="DS19" i="51"/>
  <c r="DS20" i="51"/>
  <c r="EV51" i="51"/>
  <c r="BH31" i="51"/>
  <c r="DS31" i="51"/>
  <c r="EX31" i="51"/>
  <c r="BH32" i="51"/>
  <c r="DS32" i="51"/>
  <c r="EX32" i="51"/>
  <c r="BH33" i="51"/>
  <c r="DS33" i="51"/>
  <c r="EX33" i="51"/>
  <c r="BH34" i="51"/>
  <c r="DS34" i="51"/>
  <c r="EX34" i="51"/>
  <c r="BH35" i="51"/>
  <c r="DS35" i="51"/>
  <c r="EX35" i="51"/>
  <c r="BH36" i="51"/>
  <c r="DS36" i="51"/>
  <c r="EX36" i="51"/>
  <c r="BH37" i="51"/>
  <c r="DS37" i="51"/>
  <c r="EX37" i="51"/>
  <c r="BH38" i="51"/>
  <c r="DS38" i="51"/>
  <c r="EX38" i="51"/>
  <c r="BH39" i="51"/>
  <c r="DS39" i="51"/>
  <c r="EX39" i="51"/>
  <c r="BH40" i="51"/>
  <c r="DS40" i="51"/>
  <c r="EX40" i="51"/>
  <c r="BH41" i="51"/>
  <c r="DS41" i="51"/>
  <c r="EX41" i="51"/>
  <c r="EX42" i="51"/>
  <c r="BG6" i="51"/>
  <c r="CM6" i="51"/>
  <c r="DR6" i="51"/>
  <c r="BG7" i="51"/>
  <c r="CM7" i="51"/>
  <c r="DR7" i="51"/>
  <c r="BG8" i="51"/>
  <c r="CM8" i="51"/>
  <c r="DR8" i="51"/>
  <c r="BG9" i="51"/>
  <c r="CM9" i="51"/>
  <c r="DR9" i="51"/>
  <c r="BG10" i="51"/>
  <c r="CM10" i="51"/>
  <c r="DR10" i="51"/>
  <c r="BG11" i="51"/>
  <c r="CM11" i="51"/>
  <c r="DR11" i="51"/>
  <c r="BG12" i="51"/>
  <c r="CM12" i="51"/>
  <c r="DR12" i="51"/>
  <c r="BG13" i="51"/>
  <c r="CM13" i="51"/>
  <c r="DR13" i="51"/>
  <c r="BG14" i="51"/>
  <c r="CM14" i="51"/>
  <c r="DR14" i="51"/>
  <c r="BG15" i="51"/>
  <c r="CM15" i="51"/>
  <c r="DR15" i="51"/>
  <c r="BG16" i="51"/>
  <c r="CM16" i="51"/>
  <c r="DR16" i="51"/>
  <c r="BG17" i="51"/>
  <c r="CM17" i="51"/>
  <c r="DR17" i="51"/>
  <c r="BG18" i="51"/>
  <c r="CM18" i="51"/>
  <c r="DR18" i="51"/>
  <c r="BG19" i="51"/>
  <c r="CM19" i="51"/>
  <c r="DR19" i="51"/>
  <c r="DR20" i="51"/>
  <c r="EU51" i="51"/>
  <c r="BG31" i="51"/>
  <c r="DR31" i="51"/>
  <c r="EW31" i="51"/>
  <c r="BG32" i="51"/>
  <c r="DR32" i="51"/>
  <c r="EW32" i="51"/>
  <c r="BG33" i="51"/>
  <c r="DR33" i="51"/>
  <c r="EW33" i="51"/>
  <c r="BG34" i="51"/>
  <c r="DR34" i="51"/>
  <c r="EW34" i="51"/>
  <c r="BG35" i="51"/>
  <c r="DR35" i="51"/>
  <c r="EW35" i="51"/>
  <c r="BG36" i="51"/>
  <c r="DR36" i="51"/>
  <c r="EW36" i="51"/>
  <c r="BG37" i="51"/>
  <c r="DR37" i="51"/>
  <c r="EW37" i="51"/>
  <c r="BG38" i="51"/>
  <c r="DR38" i="51"/>
  <c r="EW38" i="51"/>
  <c r="BG39" i="51"/>
  <c r="DR39" i="51"/>
  <c r="EW39" i="51"/>
  <c r="BG40" i="51"/>
  <c r="DR40" i="51"/>
  <c r="EW40" i="51"/>
  <c r="BG41" i="51"/>
  <c r="DR41" i="51"/>
  <c r="EW41" i="51"/>
  <c r="EW42" i="51"/>
  <c r="BF6" i="51"/>
  <c r="CL6" i="51"/>
  <c r="DQ6" i="51"/>
  <c r="BF7" i="51"/>
  <c r="CL7" i="51"/>
  <c r="DQ7" i="51"/>
  <c r="BF8" i="51"/>
  <c r="CL8" i="51"/>
  <c r="DQ8" i="51"/>
  <c r="BF9" i="51"/>
  <c r="CL9" i="51"/>
  <c r="DQ9" i="51"/>
  <c r="BF10" i="51"/>
  <c r="CL10" i="51"/>
  <c r="DQ10" i="51"/>
  <c r="BF11" i="51"/>
  <c r="CL11" i="51"/>
  <c r="DQ11" i="51"/>
  <c r="BF12" i="51"/>
  <c r="CL12" i="51"/>
  <c r="DQ12" i="51"/>
  <c r="BF13" i="51"/>
  <c r="CL13" i="51"/>
  <c r="DQ13" i="51"/>
  <c r="BF14" i="51"/>
  <c r="CL14" i="51"/>
  <c r="DQ14" i="51"/>
  <c r="BF15" i="51"/>
  <c r="CL15" i="51"/>
  <c r="DQ15" i="51"/>
  <c r="BF16" i="51"/>
  <c r="CL16" i="51"/>
  <c r="DQ16" i="51"/>
  <c r="BF17" i="51"/>
  <c r="CL17" i="51"/>
  <c r="DQ17" i="51"/>
  <c r="BF18" i="51"/>
  <c r="CL18" i="51"/>
  <c r="DQ18" i="51"/>
  <c r="BF19" i="51"/>
  <c r="CL19" i="51"/>
  <c r="DQ19" i="51"/>
  <c r="DQ20" i="51"/>
  <c r="ET51" i="51"/>
  <c r="BF31" i="51"/>
  <c r="DQ31" i="51"/>
  <c r="EV31" i="51"/>
  <c r="BF32" i="51"/>
  <c r="DQ32" i="51"/>
  <c r="EV32" i="51"/>
  <c r="BF33" i="51"/>
  <c r="DQ33" i="51"/>
  <c r="EV33" i="51"/>
  <c r="BF34" i="51"/>
  <c r="DQ34" i="51"/>
  <c r="EV34" i="51"/>
  <c r="BF35" i="51"/>
  <c r="DQ35" i="51"/>
  <c r="EV35" i="51"/>
  <c r="BF36" i="51"/>
  <c r="DQ36" i="51"/>
  <c r="EV36" i="51"/>
  <c r="BF37" i="51"/>
  <c r="DQ37" i="51"/>
  <c r="EV37" i="51"/>
  <c r="BF38" i="51"/>
  <c r="DQ38" i="51"/>
  <c r="EV38" i="51"/>
  <c r="BF39" i="51"/>
  <c r="DQ39" i="51"/>
  <c r="EV39" i="51"/>
  <c r="BF40" i="51"/>
  <c r="DQ40" i="51"/>
  <c r="EV40" i="51"/>
  <c r="BF41" i="51"/>
  <c r="DQ41" i="51"/>
  <c r="EV41" i="51"/>
  <c r="EV42" i="51"/>
  <c r="BE6" i="51"/>
  <c r="CK6" i="51"/>
  <c r="DP6" i="51"/>
  <c r="BE7" i="51"/>
  <c r="CK7" i="51"/>
  <c r="DP7" i="51"/>
  <c r="BE8" i="51"/>
  <c r="CK8" i="51"/>
  <c r="DP8" i="51"/>
  <c r="BE9" i="51"/>
  <c r="CK9" i="51"/>
  <c r="DP9" i="51"/>
  <c r="BE10" i="51"/>
  <c r="CK10" i="51"/>
  <c r="DP10" i="51"/>
  <c r="BE11" i="51"/>
  <c r="CK11" i="51"/>
  <c r="DP11" i="51"/>
  <c r="BE12" i="51"/>
  <c r="CK12" i="51"/>
  <c r="DP12" i="51"/>
  <c r="BE13" i="51"/>
  <c r="CK13" i="51"/>
  <c r="DP13" i="51"/>
  <c r="BE14" i="51"/>
  <c r="CK14" i="51"/>
  <c r="DP14" i="51"/>
  <c r="BE15" i="51"/>
  <c r="CK15" i="51"/>
  <c r="DP15" i="51"/>
  <c r="BE16" i="51"/>
  <c r="CK16" i="51"/>
  <c r="DP16" i="51"/>
  <c r="BE17" i="51"/>
  <c r="CK17" i="51"/>
  <c r="DP17" i="51"/>
  <c r="BE18" i="51"/>
  <c r="CK18" i="51"/>
  <c r="DP18" i="51"/>
  <c r="BE19" i="51"/>
  <c r="CK19" i="51"/>
  <c r="DP19" i="51"/>
  <c r="DP20" i="51"/>
  <c r="ES51" i="51"/>
  <c r="BE31" i="51"/>
  <c r="DP31" i="51"/>
  <c r="EU31" i="51"/>
  <c r="BE32" i="51"/>
  <c r="DP32" i="51"/>
  <c r="EU32" i="51"/>
  <c r="BE33" i="51"/>
  <c r="DP33" i="51"/>
  <c r="EU33" i="51"/>
  <c r="BE34" i="51"/>
  <c r="DP34" i="51"/>
  <c r="EU34" i="51"/>
  <c r="BE35" i="51"/>
  <c r="DP35" i="51"/>
  <c r="EU35" i="51"/>
  <c r="BE36" i="51"/>
  <c r="DP36" i="51"/>
  <c r="EU36" i="51"/>
  <c r="BE37" i="51"/>
  <c r="DP37" i="51"/>
  <c r="EU37" i="51"/>
  <c r="BE38" i="51"/>
  <c r="DP38" i="51"/>
  <c r="EU38" i="51"/>
  <c r="BE39" i="51"/>
  <c r="DP39" i="51"/>
  <c r="EU39" i="51"/>
  <c r="BE40" i="51"/>
  <c r="DP40" i="51"/>
  <c r="EU40" i="51"/>
  <c r="BE41" i="51"/>
  <c r="DP41" i="51"/>
  <c r="EU41" i="51"/>
  <c r="EU42" i="51"/>
  <c r="BD6" i="51"/>
  <c r="CJ6" i="51"/>
  <c r="DO6" i="51"/>
  <c r="BD7" i="51"/>
  <c r="CJ7" i="51"/>
  <c r="DO7" i="51"/>
  <c r="BD8" i="51"/>
  <c r="CJ8" i="51"/>
  <c r="DO8" i="51"/>
  <c r="BD9" i="51"/>
  <c r="CJ9" i="51"/>
  <c r="DO9" i="51"/>
  <c r="BD10" i="51"/>
  <c r="CJ10" i="51"/>
  <c r="DO10" i="51"/>
  <c r="BD11" i="51"/>
  <c r="CJ11" i="51"/>
  <c r="DO11" i="51"/>
  <c r="BD12" i="51"/>
  <c r="CJ12" i="51"/>
  <c r="DO12" i="51"/>
  <c r="BD13" i="51"/>
  <c r="CJ13" i="51"/>
  <c r="DO13" i="51"/>
  <c r="BD14" i="51"/>
  <c r="CJ14" i="51"/>
  <c r="DO14" i="51"/>
  <c r="BD15" i="51"/>
  <c r="CJ15" i="51"/>
  <c r="DO15" i="51"/>
  <c r="BD16" i="51"/>
  <c r="CJ16" i="51"/>
  <c r="DO16" i="51"/>
  <c r="BD17" i="51"/>
  <c r="CJ17" i="51"/>
  <c r="DO17" i="51"/>
  <c r="BD18" i="51"/>
  <c r="CJ18" i="51"/>
  <c r="DO18" i="51"/>
  <c r="BD19" i="51"/>
  <c r="CJ19" i="51"/>
  <c r="DO19" i="51"/>
  <c r="DO20" i="51"/>
  <c r="ER51" i="51"/>
  <c r="BD31" i="51"/>
  <c r="DO31" i="51"/>
  <c r="ET31" i="51"/>
  <c r="BD32" i="51"/>
  <c r="DO32" i="51"/>
  <c r="ET32" i="51"/>
  <c r="BD33" i="51"/>
  <c r="DO33" i="51"/>
  <c r="ET33" i="51"/>
  <c r="BD34" i="51"/>
  <c r="DO34" i="51"/>
  <c r="ET34" i="51"/>
  <c r="BD35" i="51"/>
  <c r="DO35" i="51"/>
  <c r="ET35" i="51"/>
  <c r="BD36" i="51"/>
  <c r="DO36" i="51"/>
  <c r="ET36" i="51"/>
  <c r="BD37" i="51"/>
  <c r="DO37" i="51"/>
  <c r="ET37" i="51"/>
  <c r="BD38" i="51"/>
  <c r="DO38" i="51"/>
  <c r="ET38" i="51"/>
  <c r="BD39" i="51"/>
  <c r="DO39" i="51"/>
  <c r="ET39" i="51"/>
  <c r="BD40" i="51"/>
  <c r="DO40" i="51"/>
  <c r="ET40" i="51"/>
  <c r="BD41" i="51"/>
  <c r="DO41" i="51"/>
  <c r="ET41" i="51"/>
  <c r="ET42" i="51"/>
  <c r="BC6" i="51"/>
  <c r="CI6" i="51"/>
  <c r="DN6" i="51"/>
  <c r="BC7" i="51"/>
  <c r="CI7" i="51"/>
  <c r="DN7" i="51"/>
  <c r="BC8" i="51"/>
  <c r="CI8" i="51"/>
  <c r="DN8" i="51"/>
  <c r="BC9" i="51"/>
  <c r="CI9" i="51"/>
  <c r="DN9" i="51"/>
  <c r="BC10" i="51"/>
  <c r="CI10" i="51"/>
  <c r="DN10" i="51"/>
  <c r="BC11" i="51"/>
  <c r="CI11" i="51"/>
  <c r="DN11" i="51"/>
  <c r="BC12" i="51"/>
  <c r="CI12" i="51"/>
  <c r="DN12" i="51"/>
  <c r="BC13" i="51"/>
  <c r="CI13" i="51"/>
  <c r="DN13" i="51"/>
  <c r="BC14" i="51"/>
  <c r="CI14" i="51"/>
  <c r="DN14" i="51"/>
  <c r="BC15" i="51"/>
  <c r="CI15" i="51"/>
  <c r="DN15" i="51"/>
  <c r="BC16" i="51"/>
  <c r="CI16" i="51"/>
  <c r="DN16" i="51"/>
  <c r="BC17" i="51"/>
  <c r="CI17" i="51"/>
  <c r="DN17" i="51"/>
  <c r="BC18" i="51"/>
  <c r="CI18" i="51"/>
  <c r="DN18" i="51"/>
  <c r="BC19" i="51"/>
  <c r="CI19" i="51"/>
  <c r="DN19" i="51"/>
  <c r="DN20" i="51"/>
  <c r="EQ51" i="51"/>
  <c r="BC31" i="51"/>
  <c r="DN31" i="51"/>
  <c r="ES31" i="51"/>
  <c r="BC32" i="51"/>
  <c r="DN32" i="51"/>
  <c r="ES32" i="51"/>
  <c r="BC33" i="51"/>
  <c r="DN33" i="51"/>
  <c r="ES33" i="51"/>
  <c r="BC34" i="51"/>
  <c r="DN34" i="51"/>
  <c r="ES34" i="51"/>
  <c r="BC35" i="51"/>
  <c r="DN35" i="51"/>
  <c r="ES35" i="51"/>
  <c r="BC36" i="51"/>
  <c r="DN36" i="51"/>
  <c r="ES36" i="51"/>
  <c r="BC37" i="51"/>
  <c r="DN37" i="51"/>
  <c r="ES37" i="51"/>
  <c r="BC38" i="51"/>
  <c r="DN38" i="51"/>
  <c r="ES38" i="51"/>
  <c r="BC39" i="51"/>
  <c r="DN39" i="51"/>
  <c r="ES39" i="51"/>
  <c r="BC40" i="51"/>
  <c r="DN40" i="51"/>
  <c r="ES40" i="51"/>
  <c r="BC41" i="51"/>
  <c r="DN41" i="51"/>
  <c r="ES41" i="51"/>
  <c r="ES42" i="51"/>
  <c r="BB6" i="51"/>
  <c r="CH6" i="51"/>
  <c r="DM6" i="51"/>
  <c r="BB7" i="51"/>
  <c r="CH7" i="51"/>
  <c r="DM7" i="51"/>
  <c r="BB8" i="51"/>
  <c r="CH8" i="51"/>
  <c r="DM8" i="51"/>
  <c r="BB9" i="51"/>
  <c r="CH9" i="51"/>
  <c r="DM9" i="51"/>
  <c r="BB10" i="51"/>
  <c r="CH10" i="51"/>
  <c r="DM10" i="51"/>
  <c r="BB11" i="51"/>
  <c r="CH11" i="51"/>
  <c r="DM11" i="51"/>
  <c r="BB12" i="51"/>
  <c r="CH12" i="51"/>
  <c r="DM12" i="51"/>
  <c r="BB13" i="51"/>
  <c r="CH13" i="51"/>
  <c r="DM13" i="51"/>
  <c r="BB14" i="51"/>
  <c r="CH14" i="51"/>
  <c r="DM14" i="51"/>
  <c r="BB15" i="51"/>
  <c r="CH15" i="51"/>
  <c r="DM15" i="51"/>
  <c r="BB16" i="51"/>
  <c r="CH16" i="51"/>
  <c r="DM16" i="51"/>
  <c r="BB17" i="51"/>
  <c r="CH17" i="51"/>
  <c r="DM17" i="51"/>
  <c r="BB18" i="51"/>
  <c r="CH18" i="51"/>
  <c r="DM18" i="51"/>
  <c r="BB19" i="51"/>
  <c r="CH19" i="51"/>
  <c r="DM19" i="51"/>
  <c r="DM20" i="51"/>
  <c r="EP51" i="51"/>
  <c r="BB31" i="51"/>
  <c r="DM31" i="51"/>
  <c r="ER31" i="51"/>
  <c r="BB32" i="51"/>
  <c r="DM32" i="51"/>
  <c r="ER32" i="51"/>
  <c r="BB33" i="51"/>
  <c r="DM33" i="51"/>
  <c r="ER33" i="51"/>
  <c r="BB34" i="51"/>
  <c r="DM34" i="51"/>
  <c r="ER34" i="51"/>
  <c r="BB35" i="51"/>
  <c r="DM35" i="51"/>
  <c r="ER35" i="51"/>
  <c r="BB36" i="51"/>
  <c r="DM36" i="51"/>
  <c r="ER36" i="51"/>
  <c r="BB37" i="51"/>
  <c r="DM37" i="51"/>
  <c r="ER37" i="51"/>
  <c r="BB38" i="51"/>
  <c r="DM38" i="51"/>
  <c r="ER38" i="51"/>
  <c r="BB39" i="51"/>
  <c r="DM39" i="51"/>
  <c r="ER39" i="51"/>
  <c r="BB40" i="51"/>
  <c r="DM40" i="51"/>
  <c r="ER40" i="51"/>
  <c r="BB41" i="51"/>
  <c r="DM41" i="51"/>
  <c r="ER41" i="51"/>
  <c r="ER42" i="51"/>
  <c r="BA6" i="51"/>
  <c r="CG6" i="51"/>
  <c r="DL6" i="51"/>
  <c r="BA7" i="51"/>
  <c r="CG7" i="51"/>
  <c r="DL7" i="51"/>
  <c r="BA8" i="51"/>
  <c r="CG8" i="51"/>
  <c r="DL8" i="51"/>
  <c r="BA9" i="51"/>
  <c r="CG9" i="51"/>
  <c r="DL9" i="51"/>
  <c r="BA10" i="51"/>
  <c r="CG10" i="51"/>
  <c r="DL10" i="51"/>
  <c r="BA11" i="51"/>
  <c r="CG11" i="51"/>
  <c r="DL11" i="51"/>
  <c r="BA12" i="51"/>
  <c r="CG12" i="51"/>
  <c r="DL12" i="51"/>
  <c r="BA13" i="51"/>
  <c r="CG13" i="51"/>
  <c r="DL13" i="51"/>
  <c r="BA14" i="51"/>
  <c r="CG14" i="51"/>
  <c r="DL14" i="51"/>
  <c r="BA15" i="51"/>
  <c r="CG15" i="51"/>
  <c r="DL15" i="51"/>
  <c r="BA16" i="51"/>
  <c r="CG16" i="51"/>
  <c r="DL16" i="51"/>
  <c r="BA17" i="51"/>
  <c r="CG17" i="51"/>
  <c r="DL17" i="51"/>
  <c r="BA18" i="51"/>
  <c r="CG18" i="51"/>
  <c r="DL18" i="51"/>
  <c r="BA19" i="51"/>
  <c r="CG19" i="51"/>
  <c r="DL19" i="51"/>
  <c r="DL20" i="51"/>
  <c r="EO51" i="51"/>
  <c r="BA31" i="51"/>
  <c r="DL31" i="51"/>
  <c r="EQ31" i="51"/>
  <c r="BA32" i="51"/>
  <c r="DL32" i="51"/>
  <c r="EQ32" i="51"/>
  <c r="BA33" i="51"/>
  <c r="DL33" i="51"/>
  <c r="EQ33" i="51"/>
  <c r="BA34" i="51"/>
  <c r="DL34" i="51"/>
  <c r="EQ34" i="51"/>
  <c r="BA35" i="51"/>
  <c r="DL35" i="51"/>
  <c r="EQ35" i="51"/>
  <c r="BA36" i="51"/>
  <c r="DL36" i="51"/>
  <c r="EQ36" i="51"/>
  <c r="BA37" i="51"/>
  <c r="DL37" i="51"/>
  <c r="EQ37" i="51"/>
  <c r="BA38" i="51"/>
  <c r="DL38" i="51"/>
  <c r="EQ38" i="51"/>
  <c r="BA39" i="51"/>
  <c r="DL39" i="51"/>
  <c r="EQ39" i="51"/>
  <c r="BA40" i="51"/>
  <c r="DL40" i="51"/>
  <c r="EQ40" i="51"/>
  <c r="BA41" i="51"/>
  <c r="DL41" i="51"/>
  <c r="EQ41" i="51"/>
  <c r="EQ42" i="51"/>
  <c r="AZ6" i="51"/>
  <c r="CF6" i="51"/>
  <c r="DK6" i="51"/>
  <c r="AZ7" i="51"/>
  <c r="CF7" i="51"/>
  <c r="DK7" i="51"/>
  <c r="AZ8" i="51"/>
  <c r="CF8" i="51"/>
  <c r="DK8" i="51"/>
  <c r="AZ9" i="51"/>
  <c r="CF9" i="51"/>
  <c r="DK9" i="51"/>
  <c r="AZ10" i="51"/>
  <c r="CF10" i="51"/>
  <c r="DK10" i="51"/>
  <c r="AZ11" i="51"/>
  <c r="CF11" i="51"/>
  <c r="DK11" i="51"/>
  <c r="AZ12" i="51"/>
  <c r="CF12" i="51"/>
  <c r="DK12" i="51"/>
  <c r="AZ13" i="51"/>
  <c r="CF13" i="51"/>
  <c r="DK13" i="51"/>
  <c r="AZ14" i="51"/>
  <c r="CF14" i="51"/>
  <c r="DK14" i="51"/>
  <c r="AZ15" i="51"/>
  <c r="CF15" i="51"/>
  <c r="DK15" i="51"/>
  <c r="AZ16" i="51"/>
  <c r="CF16" i="51"/>
  <c r="DK16" i="51"/>
  <c r="AZ17" i="51"/>
  <c r="CF17" i="51"/>
  <c r="DK17" i="51"/>
  <c r="AZ18" i="51"/>
  <c r="CF18" i="51"/>
  <c r="DK18" i="51"/>
  <c r="AZ19" i="51"/>
  <c r="CF19" i="51"/>
  <c r="DK19" i="51"/>
  <c r="DK20" i="51"/>
  <c r="EN51" i="51"/>
  <c r="AZ31" i="51"/>
  <c r="DK31" i="51"/>
  <c r="EP31" i="51"/>
  <c r="AZ32" i="51"/>
  <c r="DK32" i="51"/>
  <c r="EP32" i="51"/>
  <c r="AZ33" i="51"/>
  <c r="DK33" i="51"/>
  <c r="EP33" i="51"/>
  <c r="AZ34" i="51"/>
  <c r="DK34" i="51"/>
  <c r="EP34" i="51"/>
  <c r="AZ35" i="51"/>
  <c r="DK35" i="51"/>
  <c r="EP35" i="51"/>
  <c r="AZ36" i="51"/>
  <c r="DK36" i="51"/>
  <c r="EP36" i="51"/>
  <c r="AZ37" i="51"/>
  <c r="DK37" i="51"/>
  <c r="EP37" i="51"/>
  <c r="AZ38" i="51"/>
  <c r="DK38" i="51"/>
  <c r="EP38" i="51"/>
  <c r="AZ39" i="51"/>
  <c r="DK39" i="51"/>
  <c r="EP39" i="51"/>
  <c r="AZ40" i="51"/>
  <c r="DK40" i="51"/>
  <c r="EP40" i="51"/>
  <c r="AZ41" i="51"/>
  <c r="DK41" i="51"/>
  <c r="EP41" i="51"/>
  <c r="EP42" i="51"/>
  <c r="AY6" i="51"/>
  <c r="CE6" i="51"/>
  <c r="DJ6" i="51"/>
  <c r="AY7" i="51"/>
  <c r="CE7" i="51"/>
  <c r="DJ7" i="51"/>
  <c r="AY8" i="51"/>
  <c r="CE8" i="51"/>
  <c r="DJ8" i="51"/>
  <c r="AY9" i="51"/>
  <c r="CE9" i="51"/>
  <c r="DJ9" i="51"/>
  <c r="AY10" i="51"/>
  <c r="CE10" i="51"/>
  <c r="DJ10" i="51"/>
  <c r="AY11" i="51"/>
  <c r="CE11" i="51"/>
  <c r="DJ11" i="51"/>
  <c r="AY12" i="51"/>
  <c r="CE12" i="51"/>
  <c r="DJ12" i="51"/>
  <c r="AY13" i="51"/>
  <c r="CE13" i="51"/>
  <c r="DJ13" i="51"/>
  <c r="AY14" i="51"/>
  <c r="CE14" i="51"/>
  <c r="DJ14" i="51"/>
  <c r="AY15" i="51"/>
  <c r="CE15" i="51"/>
  <c r="DJ15" i="51"/>
  <c r="AY16" i="51"/>
  <c r="CE16" i="51"/>
  <c r="DJ16" i="51"/>
  <c r="AY17" i="51"/>
  <c r="CE17" i="51"/>
  <c r="DJ17" i="51"/>
  <c r="AY18" i="51"/>
  <c r="CE18" i="51"/>
  <c r="DJ18" i="51"/>
  <c r="AY19" i="51"/>
  <c r="CE19" i="51"/>
  <c r="DJ19" i="51"/>
  <c r="DJ20" i="51"/>
  <c r="EM51" i="51"/>
  <c r="AY31" i="51"/>
  <c r="DJ31" i="51"/>
  <c r="EO31" i="51"/>
  <c r="AY32" i="51"/>
  <c r="DJ32" i="51"/>
  <c r="EO32" i="51"/>
  <c r="AY33" i="51"/>
  <c r="DJ33" i="51"/>
  <c r="EO33" i="51"/>
  <c r="AY34" i="51"/>
  <c r="DJ34" i="51"/>
  <c r="EO34" i="51"/>
  <c r="AY35" i="51"/>
  <c r="DJ35" i="51"/>
  <c r="EO35" i="51"/>
  <c r="AY36" i="51"/>
  <c r="DJ36" i="51"/>
  <c r="EO36" i="51"/>
  <c r="AY37" i="51"/>
  <c r="DJ37" i="51"/>
  <c r="EO37" i="51"/>
  <c r="AY38" i="51"/>
  <c r="DJ38" i="51"/>
  <c r="EO38" i="51"/>
  <c r="AY39" i="51"/>
  <c r="DJ39" i="51"/>
  <c r="EO39" i="51"/>
  <c r="AY40" i="51"/>
  <c r="DJ40" i="51"/>
  <c r="EO40" i="51"/>
  <c r="AY41" i="51"/>
  <c r="DJ41" i="51"/>
  <c r="EO41" i="51"/>
  <c r="EO42" i="51"/>
  <c r="AX6" i="51"/>
  <c r="CD6" i="51"/>
  <c r="DI6" i="51"/>
  <c r="AX7" i="51"/>
  <c r="CD7" i="51"/>
  <c r="DI7" i="51"/>
  <c r="AX8" i="51"/>
  <c r="CD8" i="51"/>
  <c r="DI8" i="51"/>
  <c r="AX9" i="51"/>
  <c r="CD9" i="51"/>
  <c r="DI9" i="51"/>
  <c r="AX10" i="51"/>
  <c r="CD10" i="51"/>
  <c r="DI10" i="51"/>
  <c r="AX11" i="51"/>
  <c r="CD11" i="51"/>
  <c r="DI11" i="51"/>
  <c r="AX12" i="51"/>
  <c r="CD12" i="51"/>
  <c r="DI12" i="51"/>
  <c r="AX13" i="51"/>
  <c r="CD13" i="51"/>
  <c r="DI13" i="51"/>
  <c r="AX14" i="51"/>
  <c r="CD14" i="51"/>
  <c r="DI14" i="51"/>
  <c r="AX15" i="51"/>
  <c r="CD15" i="51"/>
  <c r="DI15" i="51"/>
  <c r="AX16" i="51"/>
  <c r="CD16" i="51"/>
  <c r="DI16" i="51"/>
  <c r="AX17" i="51"/>
  <c r="CD17" i="51"/>
  <c r="DI17" i="51"/>
  <c r="AX18" i="51"/>
  <c r="CD18" i="51"/>
  <c r="DI18" i="51"/>
  <c r="AX19" i="51"/>
  <c r="CD19" i="51"/>
  <c r="DI19" i="51"/>
  <c r="DI20" i="51"/>
  <c r="EL51" i="51"/>
  <c r="AX31" i="51"/>
  <c r="DI31" i="51"/>
  <c r="EN31" i="51"/>
  <c r="AX32" i="51"/>
  <c r="DI32" i="51"/>
  <c r="EN32" i="51"/>
  <c r="AX33" i="51"/>
  <c r="DI33" i="51"/>
  <c r="EN33" i="51"/>
  <c r="AX34" i="51"/>
  <c r="DI34" i="51"/>
  <c r="EN34" i="51"/>
  <c r="AX35" i="51"/>
  <c r="DI35" i="51"/>
  <c r="EN35" i="51"/>
  <c r="AX36" i="51"/>
  <c r="DI36" i="51"/>
  <c r="EN36" i="51"/>
  <c r="AX37" i="51"/>
  <c r="DI37" i="51"/>
  <c r="EN37" i="51"/>
  <c r="AX38" i="51"/>
  <c r="DI38" i="51"/>
  <c r="EN38" i="51"/>
  <c r="AX39" i="51"/>
  <c r="DI39" i="51"/>
  <c r="EN39" i="51"/>
  <c r="AX40" i="51"/>
  <c r="DI40" i="51"/>
  <c r="EN40" i="51"/>
  <c r="AX41" i="51"/>
  <c r="DI41" i="51"/>
  <c r="EN41" i="51"/>
  <c r="EN42" i="51"/>
  <c r="AW6" i="51"/>
  <c r="CC6" i="51"/>
  <c r="DH6" i="51"/>
  <c r="AW7" i="51"/>
  <c r="CC7" i="51"/>
  <c r="DH7" i="51"/>
  <c r="AW8" i="51"/>
  <c r="CC8" i="51"/>
  <c r="DH8" i="51"/>
  <c r="AW9" i="51"/>
  <c r="CC9" i="51"/>
  <c r="DH9" i="51"/>
  <c r="AW10" i="51"/>
  <c r="CC10" i="51"/>
  <c r="DH10" i="51"/>
  <c r="AW11" i="51"/>
  <c r="CC11" i="51"/>
  <c r="DH11" i="51"/>
  <c r="AW12" i="51"/>
  <c r="CC12" i="51"/>
  <c r="DH12" i="51"/>
  <c r="AW13" i="51"/>
  <c r="CC13" i="51"/>
  <c r="DH13" i="51"/>
  <c r="AW14" i="51"/>
  <c r="CC14" i="51"/>
  <c r="DH14" i="51"/>
  <c r="AW15" i="51"/>
  <c r="CC15" i="51"/>
  <c r="DH15" i="51"/>
  <c r="AW16" i="51"/>
  <c r="CC16" i="51"/>
  <c r="DH16" i="51"/>
  <c r="AW17" i="51"/>
  <c r="CC17" i="51"/>
  <c r="DH17" i="51"/>
  <c r="AW18" i="51"/>
  <c r="CC18" i="51"/>
  <c r="DH18" i="51"/>
  <c r="AW19" i="51"/>
  <c r="CC19" i="51"/>
  <c r="DH19" i="51"/>
  <c r="DH20" i="51"/>
  <c r="EK51" i="51"/>
  <c r="AW31" i="51"/>
  <c r="DH31" i="51"/>
  <c r="EM31" i="51"/>
  <c r="AW32" i="51"/>
  <c r="DH32" i="51"/>
  <c r="EM32" i="51"/>
  <c r="AW33" i="51"/>
  <c r="DH33" i="51"/>
  <c r="EM33" i="51"/>
  <c r="AW34" i="51"/>
  <c r="DH34" i="51"/>
  <c r="EM34" i="51"/>
  <c r="AW35" i="51"/>
  <c r="DH35" i="51"/>
  <c r="EM35" i="51"/>
  <c r="AW36" i="51"/>
  <c r="DH36" i="51"/>
  <c r="EM36" i="51"/>
  <c r="AW37" i="51"/>
  <c r="DH37" i="51"/>
  <c r="EM37" i="51"/>
  <c r="AW38" i="51"/>
  <c r="DH38" i="51"/>
  <c r="EM38" i="51"/>
  <c r="AW39" i="51"/>
  <c r="DH39" i="51"/>
  <c r="EM39" i="51"/>
  <c r="AW40" i="51"/>
  <c r="DH40" i="51"/>
  <c r="EM40" i="51"/>
  <c r="AW41" i="51"/>
  <c r="DH41" i="51"/>
  <c r="EM41" i="51"/>
  <c r="EM42" i="51"/>
  <c r="AV6" i="51"/>
  <c r="CB6" i="51"/>
  <c r="DG6" i="51"/>
  <c r="AV7" i="51"/>
  <c r="CB7" i="51"/>
  <c r="DG7" i="51"/>
  <c r="AV8" i="51"/>
  <c r="CB8" i="51"/>
  <c r="DG8" i="51"/>
  <c r="AV9" i="51"/>
  <c r="CB9" i="51"/>
  <c r="DG9" i="51"/>
  <c r="AV10" i="51"/>
  <c r="CB10" i="51"/>
  <c r="DG10" i="51"/>
  <c r="AV11" i="51"/>
  <c r="CB11" i="51"/>
  <c r="DG11" i="51"/>
  <c r="AV12" i="51"/>
  <c r="CB12" i="51"/>
  <c r="DG12" i="51"/>
  <c r="AV13" i="51"/>
  <c r="CB13" i="51"/>
  <c r="DG13" i="51"/>
  <c r="AV14" i="51"/>
  <c r="CB14" i="51"/>
  <c r="DG14" i="51"/>
  <c r="AV15" i="51"/>
  <c r="CB15" i="51"/>
  <c r="DG15" i="51"/>
  <c r="AV16" i="51"/>
  <c r="CB16" i="51"/>
  <c r="DG16" i="51"/>
  <c r="AV17" i="51"/>
  <c r="CB17" i="51"/>
  <c r="DG17" i="51"/>
  <c r="AV18" i="51"/>
  <c r="CB18" i="51"/>
  <c r="DG18" i="51"/>
  <c r="AV19" i="51"/>
  <c r="CB19" i="51"/>
  <c r="DG19" i="51"/>
  <c r="DG20" i="51"/>
  <c r="EJ51" i="51"/>
  <c r="AV31" i="51"/>
  <c r="DG31" i="51"/>
  <c r="EL31" i="51"/>
  <c r="AV32" i="51"/>
  <c r="DG32" i="51"/>
  <c r="EL32" i="51"/>
  <c r="AV33" i="51"/>
  <c r="DG33" i="51"/>
  <c r="EL33" i="51"/>
  <c r="AV34" i="51"/>
  <c r="DG34" i="51"/>
  <c r="EL34" i="51"/>
  <c r="AV35" i="51"/>
  <c r="DG35" i="51"/>
  <c r="EL35" i="51"/>
  <c r="AV36" i="51"/>
  <c r="DG36" i="51"/>
  <c r="EL36" i="51"/>
  <c r="AV37" i="51"/>
  <c r="DG37" i="51"/>
  <c r="EL37" i="51"/>
  <c r="AV38" i="51"/>
  <c r="DG38" i="51"/>
  <c r="EL38" i="51"/>
  <c r="AV39" i="51"/>
  <c r="DG39" i="51"/>
  <c r="EL39" i="51"/>
  <c r="AV40" i="51"/>
  <c r="DG40" i="51"/>
  <c r="EL40" i="51"/>
  <c r="AV41" i="51"/>
  <c r="DG41" i="51"/>
  <c r="EL41" i="51"/>
  <c r="EL42" i="51"/>
  <c r="AU6" i="51"/>
  <c r="CA6" i="51"/>
  <c r="DF6" i="51"/>
  <c r="AU7" i="51"/>
  <c r="CA7" i="51"/>
  <c r="DF7" i="51"/>
  <c r="AU8" i="51"/>
  <c r="CA8" i="51"/>
  <c r="DF8" i="51"/>
  <c r="AU9" i="51"/>
  <c r="CA9" i="51"/>
  <c r="DF9" i="51"/>
  <c r="AU10" i="51"/>
  <c r="CA10" i="51"/>
  <c r="DF10" i="51"/>
  <c r="AU11" i="51"/>
  <c r="CA11" i="51"/>
  <c r="DF11" i="51"/>
  <c r="AU12" i="51"/>
  <c r="CA12" i="51"/>
  <c r="DF12" i="51"/>
  <c r="AU13" i="51"/>
  <c r="CA13" i="51"/>
  <c r="DF13" i="51"/>
  <c r="AU14" i="51"/>
  <c r="CA14" i="51"/>
  <c r="DF14" i="51"/>
  <c r="AU15" i="51"/>
  <c r="CA15" i="51"/>
  <c r="DF15" i="51"/>
  <c r="AU16" i="51"/>
  <c r="CA16" i="51"/>
  <c r="DF16" i="51"/>
  <c r="AU17" i="51"/>
  <c r="CA17" i="51"/>
  <c r="DF17" i="51"/>
  <c r="AU18" i="51"/>
  <c r="CA18" i="51"/>
  <c r="DF18" i="51"/>
  <c r="AU19" i="51"/>
  <c r="CA19" i="51"/>
  <c r="DF19" i="51"/>
  <c r="DF20" i="51"/>
  <c r="EI51" i="51"/>
  <c r="AU31" i="51"/>
  <c r="DF31" i="51"/>
  <c r="EK31" i="51"/>
  <c r="AU32" i="51"/>
  <c r="DF32" i="51"/>
  <c r="EK32" i="51"/>
  <c r="AU33" i="51"/>
  <c r="DF33" i="51"/>
  <c r="EK33" i="51"/>
  <c r="AU34" i="51"/>
  <c r="DF34" i="51"/>
  <c r="EK34" i="51"/>
  <c r="AU35" i="51"/>
  <c r="DF35" i="51"/>
  <c r="EK35" i="51"/>
  <c r="AU36" i="51"/>
  <c r="DF36" i="51"/>
  <c r="EK36" i="51"/>
  <c r="AU37" i="51"/>
  <c r="DF37" i="51"/>
  <c r="EK37" i="51"/>
  <c r="AU38" i="51"/>
  <c r="DF38" i="51"/>
  <c r="EK38" i="51"/>
  <c r="AU39" i="51"/>
  <c r="DF39" i="51"/>
  <c r="EK39" i="51"/>
  <c r="AU40" i="51"/>
  <c r="DF40" i="51"/>
  <c r="EK40" i="51"/>
  <c r="AU41" i="51"/>
  <c r="DF41" i="51"/>
  <c r="EK41" i="51"/>
  <c r="EK42" i="51"/>
  <c r="AT6" i="51"/>
  <c r="BZ6" i="51"/>
  <c r="DE6" i="51"/>
  <c r="AT7" i="51"/>
  <c r="BZ7" i="51"/>
  <c r="DE7" i="51"/>
  <c r="AT8" i="51"/>
  <c r="BZ8" i="51"/>
  <c r="DE8" i="51"/>
  <c r="AT9" i="51"/>
  <c r="BZ9" i="51"/>
  <c r="DE9" i="51"/>
  <c r="AT10" i="51"/>
  <c r="BZ10" i="51"/>
  <c r="DE10" i="51"/>
  <c r="AT11" i="51"/>
  <c r="BZ11" i="51"/>
  <c r="DE11" i="51"/>
  <c r="AT12" i="51"/>
  <c r="BZ12" i="51"/>
  <c r="DE12" i="51"/>
  <c r="AT13" i="51"/>
  <c r="BZ13" i="51"/>
  <c r="DE13" i="51"/>
  <c r="AT14" i="51"/>
  <c r="BZ14" i="51"/>
  <c r="DE14" i="51"/>
  <c r="AT15" i="51"/>
  <c r="BZ15" i="51"/>
  <c r="DE15" i="51"/>
  <c r="AT16" i="51"/>
  <c r="BZ16" i="51"/>
  <c r="DE16" i="51"/>
  <c r="AT17" i="51"/>
  <c r="BZ17" i="51"/>
  <c r="DE17" i="51"/>
  <c r="AT18" i="51"/>
  <c r="BZ18" i="51"/>
  <c r="DE18" i="51"/>
  <c r="AT19" i="51"/>
  <c r="BZ19" i="51"/>
  <c r="DE19" i="51"/>
  <c r="DE20" i="51"/>
  <c r="EH51" i="51"/>
  <c r="AT31" i="51"/>
  <c r="DE31" i="51"/>
  <c r="EJ31" i="51"/>
  <c r="AT32" i="51"/>
  <c r="DE32" i="51"/>
  <c r="EJ32" i="51"/>
  <c r="AT33" i="51"/>
  <c r="DE33" i="51"/>
  <c r="EJ33" i="51"/>
  <c r="AT34" i="51"/>
  <c r="DE34" i="51"/>
  <c r="EJ34" i="51"/>
  <c r="AT35" i="51"/>
  <c r="DE35" i="51"/>
  <c r="EJ35" i="51"/>
  <c r="AT36" i="51"/>
  <c r="DE36" i="51"/>
  <c r="EJ36" i="51"/>
  <c r="AT37" i="51"/>
  <c r="DE37" i="51"/>
  <c r="EJ37" i="51"/>
  <c r="AT38" i="51"/>
  <c r="DE38" i="51"/>
  <c r="EJ38" i="51"/>
  <c r="AT39" i="51"/>
  <c r="DE39" i="51"/>
  <c r="EJ39" i="51"/>
  <c r="AT40" i="51"/>
  <c r="DE40" i="51"/>
  <c r="EJ40" i="51"/>
  <c r="AT41" i="51"/>
  <c r="DE41" i="51"/>
  <c r="EJ41" i="51"/>
  <c r="EJ42" i="51"/>
  <c r="AS6" i="51"/>
  <c r="BY6" i="51"/>
  <c r="DD6" i="51"/>
  <c r="AS7" i="51"/>
  <c r="BY7" i="51"/>
  <c r="DD7" i="51"/>
  <c r="AS8" i="51"/>
  <c r="BY8" i="51"/>
  <c r="DD8" i="51"/>
  <c r="AS9" i="51"/>
  <c r="BY9" i="51"/>
  <c r="DD9" i="51"/>
  <c r="AS10" i="51"/>
  <c r="BY10" i="51"/>
  <c r="DD10" i="51"/>
  <c r="AS11" i="51"/>
  <c r="BY11" i="51"/>
  <c r="DD11" i="51"/>
  <c r="AS12" i="51"/>
  <c r="BY12" i="51"/>
  <c r="DD12" i="51"/>
  <c r="AS13" i="51"/>
  <c r="BY13" i="51"/>
  <c r="DD13" i="51"/>
  <c r="AS14" i="51"/>
  <c r="BY14" i="51"/>
  <c r="DD14" i="51"/>
  <c r="AS15" i="51"/>
  <c r="BY15" i="51"/>
  <c r="DD15" i="51"/>
  <c r="AS16" i="51"/>
  <c r="BY16" i="51"/>
  <c r="DD16" i="51"/>
  <c r="AS17" i="51"/>
  <c r="BY17" i="51"/>
  <c r="DD17" i="51"/>
  <c r="AS18" i="51"/>
  <c r="BY18" i="51"/>
  <c r="DD18" i="51"/>
  <c r="AS19" i="51"/>
  <c r="BY19" i="51"/>
  <c r="DD19" i="51"/>
  <c r="DD20" i="51"/>
  <c r="EG51" i="51"/>
  <c r="AS31" i="51"/>
  <c r="DD31" i="51"/>
  <c r="EI31" i="51"/>
  <c r="AS32" i="51"/>
  <c r="DD32" i="51"/>
  <c r="EI32" i="51"/>
  <c r="AS33" i="51"/>
  <c r="DD33" i="51"/>
  <c r="EI33" i="51"/>
  <c r="AS34" i="51"/>
  <c r="DD34" i="51"/>
  <c r="EI34" i="51"/>
  <c r="AS35" i="51"/>
  <c r="DD35" i="51"/>
  <c r="EI35" i="51"/>
  <c r="AS36" i="51"/>
  <c r="DD36" i="51"/>
  <c r="EI36" i="51"/>
  <c r="AS37" i="51"/>
  <c r="DD37" i="51"/>
  <c r="EI37" i="51"/>
  <c r="AS38" i="51"/>
  <c r="DD38" i="51"/>
  <c r="EI38" i="51"/>
  <c r="AS39" i="51"/>
  <c r="DD39" i="51"/>
  <c r="EI39" i="51"/>
  <c r="AS40" i="51"/>
  <c r="DD40" i="51"/>
  <c r="EI40" i="51"/>
  <c r="AS41" i="51"/>
  <c r="DD41" i="51"/>
  <c r="EI41" i="51"/>
  <c r="EI42" i="51"/>
  <c r="AR6" i="51"/>
  <c r="BX6" i="51"/>
  <c r="DC6" i="51"/>
  <c r="AR7" i="51"/>
  <c r="BX7" i="51"/>
  <c r="DC7" i="51"/>
  <c r="AR8" i="51"/>
  <c r="BX8" i="51"/>
  <c r="DC8" i="51"/>
  <c r="AR9" i="51"/>
  <c r="BX9" i="51"/>
  <c r="DC9" i="51"/>
  <c r="AR10" i="51"/>
  <c r="BX10" i="51"/>
  <c r="DC10" i="51"/>
  <c r="AR11" i="51"/>
  <c r="BX11" i="51"/>
  <c r="DC11" i="51"/>
  <c r="AR12" i="51"/>
  <c r="BX12" i="51"/>
  <c r="DC12" i="51"/>
  <c r="AR13" i="51"/>
  <c r="BX13" i="51"/>
  <c r="DC13" i="51"/>
  <c r="AR14" i="51"/>
  <c r="BX14" i="51"/>
  <c r="DC14" i="51"/>
  <c r="AR15" i="51"/>
  <c r="BX15" i="51"/>
  <c r="DC15" i="51"/>
  <c r="AR16" i="51"/>
  <c r="BX16" i="51"/>
  <c r="DC16" i="51"/>
  <c r="AR17" i="51"/>
  <c r="BX17" i="51"/>
  <c r="DC17" i="51"/>
  <c r="AR18" i="51"/>
  <c r="BX18" i="51"/>
  <c r="DC18" i="51"/>
  <c r="AR19" i="51"/>
  <c r="BX19" i="51"/>
  <c r="DC19" i="51"/>
  <c r="DC20" i="51"/>
  <c r="EF51" i="51"/>
  <c r="AR31" i="51"/>
  <c r="DC31" i="51"/>
  <c r="EH31" i="51"/>
  <c r="AR32" i="51"/>
  <c r="DC32" i="51"/>
  <c r="EH32" i="51"/>
  <c r="AR33" i="51"/>
  <c r="DC33" i="51"/>
  <c r="EH33" i="51"/>
  <c r="AR34" i="51"/>
  <c r="DC34" i="51"/>
  <c r="EH34" i="51"/>
  <c r="AR35" i="51"/>
  <c r="DC35" i="51"/>
  <c r="EH35" i="51"/>
  <c r="AR36" i="51"/>
  <c r="DC36" i="51"/>
  <c r="EH36" i="51"/>
  <c r="AR37" i="51"/>
  <c r="DC37" i="51"/>
  <c r="EH37" i="51"/>
  <c r="AR38" i="51"/>
  <c r="DC38" i="51"/>
  <c r="EH38" i="51"/>
  <c r="AR39" i="51"/>
  <c r="DC39" i="51"/>
  <c r="EH39" i="51"/>
  <c r="AR40" i="51"/>
  <c r="DC40" i="51"/>
  <c r="EH40" i="51"/>
  <c r="AR41" i="51"/>
  <c r="DC41" i="51"/>
  <c r="EH41" i="51"/>
  <c r="EH42" i="51"/>
  <c r="AQ6" i="51"/>
  <c r="BW6" i="51"/>
  <c r="DB6" i="51"/>
  <c r="AQ7" i="51"/>
  <c r="BW7" i="51"/>
  <c r="DB7" i="51"/>
  <c r="AQ8" i="51"/>
  <c r="BW8" i="51"/>
  <c r="DB8" i="51"/>
  <c r="AQ9" i="51"/>
  <c r="BW9" i="51"/>
  <c r="DB9" i="51"/>
  <c r="AQ10" i="51"/>
  <c r="BW10" i="51"/>
  <c r="DB10" i="51"/>
  <c r="AQ11" i="51"/>
  <c r="BW11" i="51"/>
  <c r="DB11" i="51"/>
  <c r="AQ12" i="51"/>
  <c r="BW12" i="51"/>
  <c r="DB12" i="51"/>
  <c r="AQ13" i="51"/>
  <c r="BW13" i="51"/>
  <c r="DB13" i="51"/>
  <c r="AQ14" i="51"/>
  <c r="BW14" i="51"/>
  <c r="DB14" i="51"/>
  <c r="AQ15" i="51"/>
  <c r="BW15" i="51"/>
  <c r="DB15" i="51"/>
  <c r="AQ16" i="51"/>
  <c r="BW16" i="51"/>
  <c r="DB16" i="51"/>
  <c r="AQ17" i="51"/>
  <c r="BW17" i="51"/>
  <c r="DB17" i="51"/>
  <c r="AQ18" i="51"/>
  <c r="BW18" i="51"/>
  <c r="DB18" i="51"/>
  <c r="AQ19" i="51"/>
  <c r="BW19" i="51"/>
  <c r="DB19" i="51"/>
  <c r="DB20" i="51"/>
  <c r="EE51" i="51"/>
  <c r="AQ31" i="51"/>
  <c r="DB31" i="51"/>
  <c r="EG31" i="51"/>
  <c r="AQ32" i="51"/>
  <c r="DB32" i="51"/>
  <c r="EG32" i="51"/>
  <c r="AQ33" i="51"/>
  <c r="DB33" i="51"/>
  <c r="EG33" i="51"/>
  <c r="AQ34" i="51"/>
  <c r="DB34" i="51"/>
  <c r="EG34" i="51"/>
  <c r="AQ35" i="51"/>
  <c r="DB35" i="51"/>
  <c r="EG35" i="51"/>
  <c r="AQ36" i="51"/>
  <c r="DB36" i="51"/>
  <c r="EG36" i="51"/>
  <c r="AQ37" i="51"/>
  <c r="DB37" i="51"/>
  <c r="EG37" i="51"/>
  <c r="AQ38" i="51"/>
  <c r="DB38" i="51"/>
  <c r="EG38" i="51"/>
  <c r="AQ39" i="51"/>
  <c r="DB39" i="51"/>
  <c r="EG39" i="51"/>
  <c r="AQ40" i="51"/>
  <c r="DB40" i="51"/>
  <c r="EG40" i="51"/>
  <c r="AQ41" i="51"/>
  <c r="DB41" i="51"/>
  <c r="EG41" i="51"/>
  <c r="EG42" i="51"/>
  <c r="AP6" i="51"/>
  <c r="BV6" i="51"/>
  <c r="DA6" i="51"/>
  <c r="AP7" i="51"/>
  <c r="BV7" i="51"/>
  <c r="DA7" i="51"/>
  <c r="AP8" i="51"/>
  <c r="BV8" i="51"/>
  <c r="DA8" i="51"/>
  <c r="AP9" i="51"/>
  <c r="BV9" i="51"/>
  <c r="DA9" i="51"/>
  <c r="AP10" i="51"/>
  <c r="BV10" i="51"/>
  <c r="DA10" i="51"/>
  <c r="AP11" i="51"/>
  <c r="BV11" i="51"/>
  <c r="DA11" i="51"/>
  <c r="AP12" i="51"/>
  <c r="BV12" i="51"/>
  <c r="DA12" i="51"/>
  <c r="AP13" i="51"/>
  <c r="BV13" i="51"/>
  <c r="DA13" i="51"/>
  <c r="AP14" i="51"/>
  <c r="BV14" i="51"/>
  <c r="DA14" i="51"/>
  <c r="AP15" i="51"/>
  <c r="BV15" i="51"/>
  <c r="DA15" i="51"/>
  <c r="AP16" i="51"/>
  <c r="BV16" i="51"/>
  <c r="DA16" i="51"/>
  <c r="AP17" i="51"/>
  <c r="BV17" i="51"/>
  <c r="DA17" i="51"/>
  <c r="AP18" i="51"/>
  <c r="BV18" i="51"/>
  <c r="DA18" i="51"/>
  <c r="AP19" i="51"/>
  <c r="BV19" i="51"/>
  <c r="DA19" i="51"/>
  <c r="DA20" i="51"/>
  <c r="ED51" i="51"/>
  <c r="AP31" i="51"/>
  <c r="DA31" i="51"/>
  <c r="EF31" i="51"/>
  <c r="AP32" i="51"/>
  <c r="DA32" i="51"/>
  <c r="EF32" i="51"/>
  <c r="AP33" i="51"/>
  <c r="DA33" i="51"/>
  <c r="EF33" i="51"/>
  <c r="AP34" i="51"/>
  <c r="DA34" i="51"/>
  <c r="EF34" i="51"/>
  <c r="AP35" i="51"/>
  <c r="DA35" i="51"/>
  <c r="EF35" i="51"/>
  <c r="AP36" i="51"/>
  <c r="DA36" i="51"/>
  <c r="EF36" i="51"/>
  <c r="AP37" i="51"/>
  <c r="DA37" i="51"/>
  <c r="EF37" i="51"/>
  <c r="AP38" i="51"/>
  <c r="DA38" i="51"/>
  <c r="EF38" i="51"/>
  <c r="AP39" i="51"/>
  <c r="DA39" i="51"/>
  <c r="EF39" i="51"/>
  <c r="AP40" i="51"/>
  <c r="DA40" i="51"/>
  <c r="EF40" i="51"/>
  <c r="AP41" i="51"/>
  <c r="DA41" i="51"/>
  <c r="EF41" i="51"/>
  <c r="EF42" i="51"/>
  <c r="AO6" i="51"/>
  <c r="BU6" i="51"/>
  <c r="CZ6" i="51"/>
  <c r="AO7" i="51"/>
  <c r="BU7" i="51"/>
  <c r="CZ7" i="51"/>
  <c r="AO8" i="51"/>
  <c r="BU8" i="51"/>
  <c r="CZ8" i="51"/>
  <c r="AO9" i="51"/>
  <c r="BU9" i="51"/>
  <c r="CZ9" i="51"/>
  <c r="AO10" i="51"/>
  <c r="BU10" i="51"/>
  <c r="CZ10" i="51"/>
  <c r="AO11" i="51"/>
  <c r="BU11" i="51"/>
  <c r="CZ11" i="51"/>
  <c r="AO12" i="51"/>
  <c r="BU12" i="51"/>
  <c r="CZ12" i="51"/>
  <c r="AO13" i="51"/>
  <c r="BU13" i="51"/>
  <c r="CZ13" i="51"/>
  <c r="AO14" i="51"/>
  <c r="BU14" i="51"/>
  <c r="CZ14" i="51"/>
  <c r="AO15" i="51"/>
  <c r="BU15" i="51"/>
  <c r="CZ15" i="51"/>
  <c r="AO16" i="51"/>
  <c r="BU16" i="51"/>
  <c r="CZ16" i="51"/>
  <c r="AO17" i="51"/>
  <c r="BU17" i="51"/>
  <c r="CZ17" i="51"/>
  <c r="AO18" i="51"/>
  <c r="BU18" i="51"/>
  <c r="CZ18" i="51"/>
  <c r="AO19" i="51"/>
  <c r="BU19" i="51"/>
  <c r="CZ19" i="51"/>
  <c r="CZ20" i="51"/>
  <c r="EC51" i="51"/>
  <c r="AO31" i="51"/>
  <c r="CZ31" i="51"/>
  <c r="EE31" i="51"/>
  <c r="AO32" i="51"/>
  <c r="CZ32" i="51"/>
  <c r="EE32" i="51"/>
  <c r="AO33" i="51"/>
  <c r="CZ33" i="51"/>
  <c r="EE33" i="51"/>
  <c r="AO34" i="51"/>
  <c r="CZ34" i="51"/>
  <c r="EE34" i="51"/>
  <c r="AO35" i="51"/>
  <c r="CZ35" i="51"/>
  <c r="EE35" i="51"/>
  <c r="AO36" i="51"/>
  <c r="CZ36" i="51"/>
  <c r="EE36" i="51"/>
  <c r="AO37" i="51"/>
  <c r="CZ37" i="51"/>
  <c r="EE37" i="51"/>
  <c r="AO38" i="51"/>
  <c r="CZ38" i="51"/>
  <c r="EE38" i="51"/>
  <c r="AO39" i="51"/>
  <c r="CZ39" i="51"/>
  <c r="EE39" i="51"/>
  <c r="AO40" i="51"/>
  <c r="CZ40" i="51"/>
  <c r="EE40" i="51"/>
  <c r="AO41" i="51"/>
  <c r="CZ41" i="51"/>
  <c r="EE41" i="51"/>
  <c r="EE42" i="51"/>
  <c r="AN6" i="51"/>
  <c r="BT6" i="51"/>
  <c r="CY6" i="51"/>
  <c r="AN7" i="51"/>
  <c r="BT7" i="51"/>
  <c r="CY7" i="51"/>
  <c r="AN8" i="51"/>
  <c r="BT8" i="51"/>
  <c r="CY8" i="51"/>
  <c r="AN9" i="51"/>
  <c r="BT9" i="51"/>
  <c r="CY9" i="51"/>
  <c r="AN10" i="51"/>
  <c r="BT10" i="51"/>
  <c r="CY10" i="51"/>
  <c r="AN11" i="51"/>
  <c r="BT11" i="51"/>
  <c r="CY11" i="51"/>
  <c r="AN12" i="51"/>
  <c r="BT12" i="51"/>
  <c r="CY12" i="51"/>
  <c r="AN13" i="51"/>
  <c r="BT13" i="51"/>
  <c r="CY13" i="51"/>
  <c r="AN14" i="51"/>
  <c r="BT14" i="51"/>
  <c r="CY14" i="51"/>
  <c r="AN15" i="51"/>
  <c r="BT15" i="51"/>
  <c r="CY15" i="51"/>
  <c r="AN16" i="51"/>
  <c r="BT16" i="51"/>
  <c r="CY16" i="51"/>
  <c r="AN17" i="51"/>
  <c r="BT17" i="51"/>
  <c r="CY17" i="51"/>
  <c r="AN18" i="51"/>
  <c r="BT18" i="51"/>
  <c r="CY18" i="51"/>
  <c r="AN19" i="51"/>
  <c r="BT19" i="51"/>
  <c r="CY19" i="51"/>
  <c r="CY20" i="51"/>
  <c r="EB51" i="51"/>
  <c r="AN31" i="51"/>
  <c r="CY31" i="51"/>
  <c r="ED31" i="51"/>
  <c r="AN32" i="51"/>
  <c r="CY32" i="51"/>
  <c r="ED32" i="51"/>
  <c r="AN33" i="51"/>
  <c r="CY33" i="51"/>
  <c r="ED33" i="51"/>
  <c r="AN34" i="51"/>
  <c r="CY34" i="51"/>
  <c r="ED34" i="51"/>
  <c r="AN35" i="51"/>
  <c r="CY35" i="51"/>
  <c r="ED35" i="51"/>
  <c r="AN36" i="51"/>
  <c r="CY36" i="51"/>
  <c r="ED36" i="51"/>
  <c r="AN37" i="51"/>
  <c r="CY37" i="51"/>
  <c r="ED37" i="51"/>
  <c r="AN38" i="51"/>
  <c r="CY38" i="51"/>
  <c r="ED38" i="51"/>
  <c r="AN39" i="51"/>
  <c r="CY39" i="51"/>
  <c r="ED39" i="51"/>
  <c r="AN40" i="51"/>
  <c r="CY40" i="51"/>
  <c r="ED40" i="51"/>
  <c r="AN41" i="51"/>
  <c r="CY41" i="51"/>
  <c r="ED41" i="51"/>
  <c r="ED42" i="51"/>
  <c r="AM6" i="51"/>
  <c r="BS6" i="51"/>
  <c r="CX6" i="51"/>
  <c r="AM7" i="51"/>
  <c r="BS7" i="51"/>
  <c r="CX7" i="51"/>
  <c r="AM8" i="51"/>
  <c r="BS8" i="51"/>
  <c r="CX8" i="51"/>
  <c r="AM9" i="51"/>
  <c r="BS9" i="51"/>
  <c r="CX9" i="51"/>
  <c r="AM10" i="51"/>
  <c r="BS10" i="51"/>
  <c r="CX10" i="51"/>
  <c r="AM11" i="51"/>
  <c r="BS11" i="51"/>
  <c r="CX11" i="51"/>
  <c r="AM12" i="51"/>
  <c r="BS12" i="51"/>
  <c r="CX12" i="51"/>
  <c r="AM13" i="51"/>
  <c r="BS13" i="51"/>
  <c r="CX13" i="51"/>
  <c r="AM14" i="51"/>
  <c r="BS14" i="51"/>
  <c r="CX14" i="51"/>
  <c r="AM15" i="51"/>
  <c r="BS15" i="51"/>
  <c r="CX15" i="51"/>
  <c r="AM16" i="51"/>
  <c r="BS16" i="51"/>
  <c r="CX16" i="51"/>
  <c r="AM17" i="51"/>
  <c r="BS17" i="51"/>
  <c r="CX17" i="51"/>
  <c r="AM18" i="51"/>
  <c r="BS18" i="51"/>
  <c r="CX18" i="51"/>
  <c r="AM19" i="51"/>
  <c r="BS19" i="51"/>
  <c r="CX19" i="51"/>
  <c r="CX20" i="51"/>
  <c r="EA51" i="51"/>
  <c r="AM31" i="51"/>
  <c r="CX31" i="51"/>
  <c r="EC31" i="51"/>
  <c r="AM32" i="51"/>
  <c r="CX32" i="51"/>
  <c r="EC32" i="51"/>
  <c r="AM33" i="51"/>
  <c r="CX33" i="51"/>
  <c r="EC33" i="51"/>
  <c r="AM34" i="51"/>
  <c r="CX34" i="51"/>
  <c r="EC34" i="51"/>
  <c r="AM35" i="51"/>
  <c r="CX35" i="51"/>
  <c r="EC35" i="51"/>
  <c r="AM36" i="51"/>
  <c r="CX36" i="51"/>
  <c r="EC36" i="51"/>
  <c r="AM37" i="51"/>
  <c r="CX37" i="51"/>
  <c r="EC37" i="51"/>
  <c r="AM38" i="51"/>
  <c r="CX38" i="51"/>
  <c r="EC38" i="51"/>
  <c r="AM39" i="51"/>
  <c r="CX39" i="51"/>
  <c r="EC39" i="51"/>
  <c r="AM40" i="51"/>
  <c r="CX40" i="51"/>
  <c r="EC40" i="51"/>
  <c r="AM41" i="51"/>
  <c r="CX41" i="51"/>
  <c r="EC41" i="51"/>
  <c r="EC42" i="51"/>
  <c r="AL6" i="51"/>
  <c r="BR6" i="51"/>
  <c r="CW6" i="51"/>
  <c r="AL7" i="51"/>
  <c r="BR7" i="51"/>
  <c r="CW7" i="51"/>
  <c r="AL8" i="51"/>
  <c r="BR8" i="51"/>
  <c r="CW8" i="51"/>
  <c r="AL9" i="51"/>
  <c r="BR9" i="51"/>
  <c r="CW9" i="51"/>
  <c r="AL10" i="51"/>
  <c r="BR10" i="51"/>
  <c r="CW10" i="51"/>
  <c r="AL11" i="51"/>
  <c r="BR11" i="51"/>
  <c r="CW11" i="51"/>
  <c r="AL12" i="51"/>
  <c r="BR12" i="51"/>
  <c r="CW12" i="51"/>
  <c r="AL13" i="51"/>
  <c r="BR13" i="51"/>
  <c r="CW13" i="51"/>
  <c r="AL14" i="51"/>
  <c r="BR14" i="51"/>
  <c r="CW14" i="51"/>
  <c r="AL15" i="51"/>
  <c r="BR15" i="51"/>
  <c r="CW15" i="51"/>
  <c r="AL16" i="51"/>
  <c r="BR16" i="51"/>
  <c r="CW16" i="51"/>
  <c r="AL17" i="51"/>
  <c r="BR17" i="51"/>
  <c r="CW17" i="51"/>
  <c r="AL18" i="51"/>
  <c r="BR18" i="51"/>
  <c r="CW18" i="51"/>
  <c r="AL19" i="51"/>
  <c r="BR19" i="51"/>
  <c r="CW19" i="51"/>
  <c r="CW20" i="51"/>
  <c r="DZ51" i="51"/>
  <c r="EB42" i="51"/>
  <c r="CV20" i="51"/>
  <c r="DY51" i="51"/>
  <c r="EA42" i="51"/>
  <c r="CU20" i="51"/>
  <c r="DX51" i="51"/>
  <c r="DZ42" i="51"/>
  <c r="CT20" i="51"/>
  <c r="DW51" i="51"/>
  <c r="DY42" i="51"/>
  <c r="CS20" i="51"/>
  <c r="DV51" i="51"/>
  <c r="DX42" i="51"/>
  <c r="CR20" i="51"/>
  <c r="DU51" i="51"/>
  <c r="DW42" i="51"/>
  <c r="CQ20" i="51"/>
  <c r="DT51" i="51"/>
  <c r="DV42" i="51"/>
  <c r="CP20" i="51"/>
  <c r="DS51" i="51"/>
  <c r="DU42" i="51"/>
  <c r="CO20" i="51"/>
  <c r="DR51" i="51"/>
  <c r="DT42" i="51"/>
  <c r="CN20" i="51"/>
  <c r="DQ51" i="51"/>
  <c r="DS42" i="51"/>
  <c r="CM20" i="51"/>
  <c r="DP51" i="51"/>
  <c r="DR42" i="51"/>
  <c r="CL20" i="51"/>
  <c r="DO51" i="51"/>
  <c r="DQ42" i="51"/>
  <c r="CK20" i="51"/>
  <c r="DN51" i="51"/>
  <c r="DP42" i="51"/>
  <c r="CJ20" i="51"/>
  <c r="DM51" i="51"/>
  <c r="DO42" i="51"/>
  <c r="CI20" i="51"/>
  <c r="DL51" i="51"/>
  <c r="DN42" i="51"/>
  <c r="CH20" i="51"/>
  <c r="DK51" i="51"/>
  <c r="DM42" i="51"/>
  <c r="CG20" i="51"/>
  <c r="DJ51" i="51"/>
  <c r="DL42" i="51"/>
  <c r="CF20" i="51"/>
  <c r="DI51" i="51"/>
  <c r="DK42" i="51"/>
  <c r="CE20" i="51"/>
  <c r="DH51" i="51"/>
  <c r="DJ42" i="51"/>
  <c r="CD20" i="51"/>
  <c r="DG51" i="51"/>
  <c r="DI42" i="51"/>
  <c r="CC20" i="51"/>
  <c r="DF51" i="51"/>
  <c r="DH42" i="51"/>
  <c r="CB20" i="51"/>
  <c r="DE51" i="51"/>
  <c r="DG42" i="51"/>
  <c r="CA20" i="51"/>
  <c r="DD51" i="51"/>
  <c r="DF42" i="51"/>
  <c r="BZ20" i="51"/>
  <c r="DC51" i="51"/>
  <c r="DE42" i="51"/>
  <c r="BY20" i="51"/>
  <c r="DB51" i="51"/>
  <c r="DD42" i="51"/>
  <c r="BX20" i="51"/>
  <c r="DA51" i="51"/>
  <c r="DC42" i="51"/>
  <c r="BW20" i="51"/>
  <c r="CZ51" i="51"/>
  <c r="DB42" i="51"/>
  <c r="BV20" i="51"/>
  <c r="CY51" i="51"/>
  <c r="DA42" i="51"/>
  <c r="BU20" i="51"/>
  <c r="CX51" i="51"/>
  <c r="CZ42" i="51"/>
  <c r="BT20" i="51"/>
  <c r="CW51" i="51"/>
  <c r="CY42" i="51"/>
  <c r="BS20" i="51"/>
  <c r="CV51" i="51"/>
  <c r="CX42" i="51"/>
  <c r="BR20" i="51"/>
  <c r="CU51" i="51"/>
  <c r="CV31" i="51"/>
  <c r="CV32" i="51"/>
  <c r="CV33" i="51"/>
  <c r="CV34" i="51"/>
  <c r="CV35" i="51"/>
  <c r="CV36" i="51"/>
  <c r="CV37" i="51"/>
  <c r="CV38" i="51"/>
  <c r="CV39" i="51"/>
  <c r="CV40" i="51"/>
  <c r="CV41" i="51"/>
  <c r="CV42" i="51"/>
  <c r="CT51" i="51"/>
  <c r="CU31" i="51"/>
  <c r="CU32" i="51"/>
  <c r="CU33" i="51"/>
  <c r="CU34" i="51"/>
  <c r="CU35" i="51"/>
  <c r="CU36" i="51"/>
  <c r="CU37" i="51"/>
  <c r="CU38" i="51"/>
  <c r="CU39" i="51"/>
  <c r="CU40" i="51"/>
  <c r="CU41" i="51"/>
  <c r="CU42" i="51"/>
  <c r="CS51" i="51"/>
  <c r="CT31" i="51"/>
  <c r="CT32" i="51"/>
  <c r="CT33" i="51"/>
  <c r="CT34" i="51"/>
  <c r="CT35" i="51"/>
  <c r="CT36" i="51"/>
  <c r="CT37" i="51"/>
  <c r="CT38" i="51"/>
  <c r="CT39" i="51"/>
  <c r="CT40" i="51"/>
  <c r="CT41" i="51"/>
  <c r="CT42" i="51"/>
  <c r="CR51" i="51"/>
  <c r="CS31" i="51"/>
  <c r="CS32" i="51"/>
  <c r="CS33" i="51"/>
  <c r="CS34" i="51"/>
  <c r="CS35" i="51"/>
  <c r="CS36" i="51"/>
  <c r="CS37" i="51"/>
  <c r="CS38" i="51"/>
  <c r="CS39" i="51"/>
  <c r="CS40" i="51"/>
  <c r="CS41" i="51"/>
  <c r="CS42" i="51"/>
  <c r="CQ51" i="51"/>
  <c r="CR31" i="51"/>
  <c r="CR32" i="51"/>
  <c r="CR33" i="51"/>
  <c r="CR34" i="51"/>
  <c r="CR35" i="51"/>
  <c r="CR36" i="51"/>
  <c r="CR37" i="51"/>
  <c r="CR38" i="51"/>
  <c r="CR39" i="51"/>
  <c r="CR40" i="51"/>
  <c r="CR41" i="51"/>
  <c r="CR42" i="51"/>
  <c r="CP51" i="51"/>
  <c r="CQ31" i="51"/>
  <c r="CQ32" i="51"/>
  <c r="CQ33" i="51"/>
  <c r="CQ34" i="51"/>
  <c r="CQ35" i="51"/>
  <c r="CQ36" i="51"/>
  <c r="CQ37" i="51"/>
  <c r="CQ38" i="51"/>
  <c r="CQ39" i="51"/>
  <c r="CQ40" i="51"/>
  <c r="CQ41" i="51"/>
  <c r="CQ42" i="51"/>
  <c r="CO51" i="51"/>
  <c r="CP31" i="51"/>
  <c r="CP32" i="51"/>
  <c r="CP33" i="51"/>
  <c r="CP34" i="51"/>
  <c r="CP35" i="51"/>
  <c r="CP36" i="51"/>
  <c r="CP37" i="51"/>
  <c r="CP38" i="51"/>
  <c r="CP39" i="51"/>
  <c r="CP40" i="51"/>
  <c r="CP41" i="51"/>
  <c r="CP42" i="51"/>
  <c r="CN51" i="51"/>
  <c r="CO31" i="51"/>
  <c r="CO32" i="51"/>
  <c r="CO33" i="51"/>
  <c r="CO34" i="51"/>
  <c r="CO35" i="51"/>
  <c r="CO36" i="51"/>
  <c r="CO37" i="51"/>
  <c r="CO38" i="51"/>
  <c r="CO39" i="51"/>
  <c r="CO40" i="51"/>
  <c r="CO41" i="51"/>
  <c r="CO42" i="51"/>
  <c r="CM51" i="51"/>
  <c r="CN31" i="51"/>
  <c r="CN32" i="51"/>
  <c r="CN33" i="51"/>
  <c r="CN34" i="51"/>
  <c r="CN35" i="51"/>
  <c r="CN36" i="51"/>
  <c r="CN37" i="51"/>
  <c r="CN38" i="51"/>
  <c r="CN39" i="51"/>
  <c r="CN40" i="51"/>
  <c r="CN41" i="51"/>
  <c r="CN42" i="51"/>
  <c r="CL51" i="51"/>
  <c r="CM31" i="51"/>
  <c r="CM32" i="51"/>
  <c r="CM33" i="51"/>
  <c r="CM34" i="51"/>
  <c r="CM35" i="51"/>
  <c r="CM36" i="51"/>
  <c r="CM37" i="51"/>
  <c r="CM38" i="51"/>
  <c r="CM39" i="51"/>
  <c r="CM40" i="51"/>
  <c r="CM41" i="51"/>
  <c r="CM42" i="51"/>
  <c r="CK51" i="51"/>
  <c r="CL31" i="51"/>
  <c r="CL32" i="51"/>
  <c r="CL33" i="51"/>
  <c r="CL34" i="51"/>
  <c r="CL35" i="51"/>
  <c r="CL36" i="51"/>
  <c r="CL37" i="51"/>
  <c r="CL38" i="51"/>
  <c r="CL39" i="51"/>
  <c r="CL40" i="51"/>
  <c r="CL41" i="51"/>
  <c r="CL42" i="51"/>
  <c r="CJ51" i="51"/>
  <c r="CK31" i="51"/>
  <c r="CK32" i="51"/>
  <c r="CK33" i="51"/>
  <c r="CK34" i="51"/>
  <c r="CK35" i="51"/>
  <c r="CK36" i="51"/>
  <c r="CK37" i="51"/>
  <c r="CK38" i="51"/>
  <c r="CK39" i="51"/>
  <c r="CK40" i="51"/>
  <c r="CK41" i="51"/>
  <c r="CK42" i="51"/>
  <c r="CI51" i="51"/>
  <c r="CJ31" i="51"/>
  <c r="CJ32" i="51"/>
  <c r="CJ33" i="51"/>
  <c r="CJ34" i="51"/>
  <c r="CJ35" i="51"/>
  <c r="CJ36" i="51"/>
  <c r="CJ37" i="51"/>
  <c r="CJ38" i="51"/>
  <c r="CJ39" i="51"/>
  <c r="CJ40" i="51"/>
  <c r="CJ41" i="51"/>
  <c r="CJ42" i="51"/>
  <c r="CH51" i="51"/>
  <c r="CI31" i="51"/>
  <c r="CI32" i="51"/>
  <c r="CI33" i="51"/>
  <c r="CI34" i="51"/>
  <c r="CI35" i="51"/>
  <c r="CI36" i="51"/>
  <c r="CI37" i="51"/>
  <c r="CI38" i="51"/>
  <c r="CI39" i="51"/>
  <c r="CI40" i="51"/>
  <c r="CI41" i="51"/>
  <c r="CI42" i="51"/>
  <c r="CG51" i="51"/>
  <c r="CH31" i="51"/>
  <c r="CH32" i="51"/>
  <c r="CH33" i="51"/>
  <c r="CH34" i="51"/>
  <c r="CH35" i="51"/>
  <c r="CH36" i="51"/>
  <c r="CH37" i="51"/>
  <c r="CH38" i="51"/>
  <c r="CH39" i="51"/>
  <c r="CH40" i="51"/>
  <c r="CH41" i="51"/>
  <c r="CH42" i="51"/>
  <c r="CF51" i="51"/>
  <c r="CG31" i="51"/>
  <c r="CG32" i="51"/>
  <c r="CG33" i="51"/>
  <c r="CG34" i="51"/>
  <c r="CG35" i="51"/>
  <c r="CG36" i="51"/>
  <c r="CG37" i="51"/>
  <c r="CG38" i="51"/>
  <c r="CG39" i="51"/>
  <c r="CG40" i="51"/>
  <c r="CG41" i="51"/>
  <c r="CG42" i="51"/>
  <c r="CE51" i="51"/>
  <c r="CF31" i="51"/>
  <c r="CF32" i="51"/>
  <c r="CF33" i="51"/>
  <c r="CF34" i="51"/>
  <c r="CF35" i="51"/>
  <c r="CF36" i="51"/>
  <c r="CF37" i="51"/>
  <c r="CF38" i="51"/>
  <c r="CF39" i="51"/>
  <c r="CF40" i="51"/>
  <c r="CF41" i="51"/>
  <c r="CF42" i="51"/>
  <c r="CD51" i="51"/>
  <c r="CE31" i="51"/>
  <c r="CE32" i="51"/>
  <c r="CE33" i="51"/>
  <c r="CE34" i="51"/>
  <c r="CE35" i="51"/>
  <c r="CE36" i="51"/>
  <c r="CE37" i="51"/>
  <c r="CE38" i="51"/>
  <c r="CE39" i="51"/>
  <c r="CE40" i="51"/>
  <c r="CE41" i="51"/>
  <c r="CE42" i="51"/>
  <c r="CC51" i="51"/>
  <c r="CD31" i="51"/>
  <c r="CD32" i="51"/>
  <c r="CD33" i="51"/>
  <c r="CD34" i="51"/>
  <c r="CD35" i="51"/>
  <c r="CD36" i="51"/>
  <c r="CD37" i="51"/>
  <c r="CD38" i="51"/>
  <c r="CD39" i="51"/>
  <c r="CD40" i="51"/>
  <c r="CD41" i="51"/>
  <c r="CD42" i="51"/>
  <c r="CB51" i="51"/>
  <c r="CC31" i="51"/>
  <c r="CC32" i="51"/>
  <c r="CC33" i="51"/>
  <c r="CC34" i="51"/>
  <c r="CC35" i="51"/>
  <c r="CC36" i="51"/>
  <c r="CC37" i="51"/>
  <c r="CC38" i="51"/>
  <c r="CC39" i="51"/>
  <c r="CC40" i="51"/>
  <c r="CC41" i="51"/>
  <c r="CC42" i="51"/>
  <c r="CA51" i="51"/>
  <c r="CB31" i="51"/>
  <c r="CB32" i="51"/>
  <c r="CB33" i="51"/>
  <c r="CB34" i="51"/>
  <c r="CB35" i="51"/>
  <c r="CB36" i="51"/>
  <c r="CB37" i="51"/>
  <c r="CB38" i="51"/>
  <c r="CB39" i="51"/>
  <c r="CB40" i="51"/>
  <c r="CB41" i="51"/>
  <c r="CB42" i="51"/>
  <c r="BZ51" i="51"/>
  <c r="CA31" i="51"/>
  <c r="CA32" i="51"/>
  <c r="CA33" i="51"/>
  <c r="CA34" i="51"/>
  <c r="CA35" i="51"/>
  <c r="CA36" i="51"/>
  <c r="CA37" i="51"/>
  <c r="CA38" i="51"/>
  <c r="CA39" i="51"/>
  <c r="CA40" i="51"/>
  <c r="CA41" i="51"/>
  <c r="CA42" i="51"/>
  <c r="BY51" i="51"/>
  <c r="BZ31" i="51"/>
  <c r="BZ32" i="51"/>
  <c r="BZ33" i="51"/>
  <c r="BZ34" i="51"/>
  <c r="BZ35" i="51"/>
  <c r="BZ36" i="51"/>
  <c r="BZ37" i="51"/>
  <c r="BZ38" i="51"/>
  <c r="BZ39" i="51"/>
  <c r="BZ40" i="51"/>
  <c r="BZ41" i="51"/>
  <c r="BZ42" i="51"/>
  <c r="BX51" i="51"/>
  <c r="BY31" i="51"/>
  <c r="BY32" i="51"/>
  <c r="BY33" i="51"/>
  <c r="BY34" i="51"/>
  <c r="BY35" i="51"/>
  <c r="BY36" i="51"/>
  <c r="BY37" i="51"/>
  <c r="BY38" i="51"/>
  <c r="BY39" i="51"/>
  <c r="BY40" i="51"/>
  <c r="BY41" i="51"/>
  <c r="BY42" i="51"/>
  <c r="BW51" i="51"/>
  <c r="BX31" i="51"/>
  <c r="BX32" i="51"/>
  <c r="BX33" i="51"/>
  <c r="BX34" i="51"/>
  <c r="BX35" i="51"/>
  <c r="BX36" i="51"/>
  <c r="BX37" i="51"/>
  <c r="BX38" i="51"/>
  <c r="BX39" i="51"/>
  <c r="BX40" i="51"/>
  <c r="BX41" i="51"/>
  <c r="BX42" i="51"/>
  <c r="BV51" i="51"/>
  <c r="BW31" i="51"/>
  <c r="BW32" i="51"/>
  <c r="BW33" i="51"/>
  <c r="BW34" i="51"/>
  <c r="BW35" i="51"/>
  <c r="BW36" i="51"/>
  <c r="BW37" i="51"/>
  <c r="BW38" i="51"/>
  <c r="BW39" i="51"/>
  <c r="BW40" i="51"/>
  <c r="BW41" i="51"/>
  <c r="BW42" i="51"/>
  <c r="BU51" i="51"/>
  <c r="BV31" i="51"/>
  <c r="BV32" i="51"/>
  <c r="BV33" i="51"/>
  <c r="BV34" i="51"/>
  <c r="BV35" i="51"/>
  <c r="BV36" i="51"/>
  <c r="BV37" i="51"/>
  <c r="BV38" i="51"/>
  <c r="BV39" i="51"/>
  <c r="BV40" i="51"/>
  <c r="BV41" i="51"/>
  <c r="BV42" i="51"/>
  <c r="BT51" i="51"/>
  <c r="BU31" i="51"/>
  <c r="BU32" i="51"/>
  <c r="BU33" i="51"/>
  <c r="BU34" i="51"/>
  <c r="BU35" i="51"/>
  <c r="BU36" i="51"/>
  <c r="BU37" i="51"/>
  <c r="BU38" i="51"/>
  <c r="BU39" i="51"/>
  <c r="BU40" i="51"/>
  <c r="BU41" i="51"/>
  <c r="BU42" i="51"/>
  <c r="BS51" i="51"/>
  <c r="BT31" i="51"/>
  <c r="BT32" i="51"/>
  <c r="BT33" i="51"/>
  <c r="BT34" i="51"/>
  <c r="BT35" i="51"/>
  <c r="BT36" i="51"/>
  <c r="BT37" i="51"/>
  <c r="BT38" i="51"/>
  <c r="BT39" i="51"/>
  <c r="BT40" i="51"/>
  <c r="BT41" i="51"/>
  <c r="BT42" i="51"/>
  <c r="BR51" i="51"/>
  <c r="BS31" i="51"/>
  <c r="BS32" i="51"/>
  <c r="BS33" i="51"/>
  <c r="BS34" i="51"/>
  <c r="BS35" i="51"/>
  <c r="BS36" i="51"/>
  <c r="BS37" i="51"/>
  <c r="BS38" i="51"/>
  <c r="BS39" i="51"/>
  <c r="BS40" i="51"/>
  <c r="BS41" i="51"/>
  <c r="BS42" i="51"/>
  <c r="BQ51" i="51"/>
  <c r="BR31" i="51"/>
  <c r="BR32" i="51"/>
  <c r="BR33" i="51"/>
  <c r="BR34" i="51"/>
  <c r="BR35" i="51"/>
  <c r="BR36" i="51"/>
  <c r="BR37" i="51"/>
  <c r="BR38" i="51"/>
  <c r="BR39" i="51"/>
  <c r="BR40" i="51"/>
  <c r="BR41" i="51"/>
  <c r="BR42" i="51"/>
  <c r="BP51" i="51"/>
  <c r="BQ42" i="51"/>
  <c r="BP20" i="51"/>
  <c r="BO51" i="51"/>
  <c r="BP42" i="51"/>
  <c r="BO20" i="51"/>
  <c r="BN51" i="51"/>
  <c r="BO42" i="51"/>
  <c r="BN20" i="51"/>
  <c r="BM51" i="51"/>
  <c r="BN42" i="51"/>
  <c r="BM20" i="51"/>
  <c r="BL51" i="51"/>
  <c r="BM42" i="51"/>
  <c r="BL20" i="51"/>
  <c r="BK51" i="51"/>
  <c r="BL42" i="51"/>
  <c r="BK20" i="51"/>
  <c r="BJ51" i="51"/>
  <c r="BK42" i="51"/>
  <c r="BJ20" i="51"/>
  <c r="BI51" i="51"/>
  <c r="BJ42" i="51"/>
  <c r="BI20" i="51"/>
  <c r="BH51" i="51"/>
  <c r="BI42" i="51"/>
  <c r="BH20" i="51"/>
  <c r="BG51" i="51"/>
  <c r="BH42" i="51"/>
  <c r="BG20" i="51"/>
  <c r="BF51" i="51"/>
  <c r="BG42" i="51"/>
  <c r="BF20" i="51"/>
  <c r="BE51" i="51"/>
  <c r="BF42" i="51"/>
  <c r="BE20" i="51"/>
  <c r="BD51" i="51"/>
  <c r="BE42" i="51"/>
  <c r="BD20" i="51"/>
  <c r="BC51" i="51"/>
  <c r="BD42" i="51"/>
  <c r="BC20" i="51"/>
  <c r="BB51" i="51"/>
  <c r="BC42" i="51"/>
  <c r="BB20" i="51"/>
  <c r="BA51" i="51"/>
  <c r="BB42" i="51"/>
  <c r="BA20" i="51"/>
  <c r="AZ51" i="51"/>
  <c r="BA42" i="51"/>
  <c r="AZ20" i="51"/>
  <c r="AY51" i="51"/>
  <c r="AZ42" i="51"/>
  <c r="AY20" i="51"/>
  <c r="AX51" i="51"/>
  <c r="AY42" i="51"/>
  <c r="AX20" i="51"/>
  <c r="AW51" i="51"/>
  <c r="AX42" i="51"/>
  <c r="AW20" i="51"/>
  <c r="AV51" i="51"/>
  <c r="AW42" i="51"/>
  <c r="AV20" i="51"/>
  <c r="AU51" i="51"/>
  <c r="AV42" i="51"/>
  <c r="AU20" i="51"/>
  <c r="AT51" i="51"/>
  <c r="AU42" i="51"/>
  <c r="AT20" i="51"/>
  <c r="AS51" i="51"/>
  <c r="AT42" i="51"/>
  <c r="AS20" i="51"/>
  <c r="AR51" i="51"/>
  <c r="AS42" i="51"/>
  <c r="AR20" i="51"/>
  <c r="AQ51" i="51"/>
  <c r="AR42" i="51"/>
  <c r="AQ20" i="51"/>
  <c r="AP51" i="51"/>
  <c r="AQ42" i="51"/>
  <c r="AP20" i="51"/>
  <c r="AO51" i="51"/>
  <c r="AP42" i="51"/>
  <c r="AO20" i="51"/>
  <c r="AN51" i="51"/>
  <c r="AO42" i="51"/>
  <c r="AN20" i="51"/>
  <c r="AM51" i="51"/>
  <c r="AN42" i="51"/>
  <c r="AM20" i="51"/>
  <c r="AL51" i="51"/>
  <c r="AM42" i="51"/>
  <c r="AL20" i="51"/>
  <c r="AK51" i="51"/>
  <c r="AJ42" i="51"/>
  <c r="AJ20" i="51"/>
  <c r="AJ51" i="51"/>
  <c r="AI42" i="51"/>
  <c r="AI20" i="51"/>
  <c r="AI51" i="51"/>
  <c r="AH42" i="51"/>
  <c r="AH20" i="51"/>
  <c r="AH51" i="51"/>
  <c r="AG42" i="51"/>
  <c r="AG20" i="51"/>
  <c r="AG51" i="51"/>
  <c r="AF42" i="51"/>
  <c r="AF20" i="51"/>
  <c r="AF51" i="51"/>
  <c r="AE42" i="51"/>
  <c r="AE20" i="51"/>
  <c r="AE51" i="51"/>
  <c r="AD42" i="51"/>
  <c r="AD20" i="51"/>
  <c r="AD51" i="51"/>
  <c r="AC42" i="51"/>
  <c r="AC20" i="51"/>
  <c r="AC51" i="51"/>
  <c r="AB42" i="51"/>
  <c r="AB20" i="51"/>
  <c r="AB51" i="51"/>
  <c r="AA42" i="51"/>
  <c r="AA20" i="51"/>
  <c r="AA51" i="51"/>
  <c r="Z42" i="51"/>
  <c r="Z20" i="51"/>
  <c r="Z51" i="51"/>
  <c r="Y42" i="51"/>
  <c r="Y20" i="51"/>
  <c r="Y51" i="51"/>
  <c r="X42" i="51"/>
  <c r="X20" i="51"/>
  <c r="X51" i="51"/>
  <c r="W42" i="51"/>
  <c r="W20" i="51"/>
  <c r="W51" i="51"/>
  <c r="V42" i="51"/>
  <c r="V20" i="51"/>
  <c r="V51" i="51"/>
  <c r="U42" i="51"/>
  <c r="U20" i="51"/>
  <c r="U51" i="51"/>
  <c r="T42" i="51"/>
  <c r="T20" i="51"/>
  <c r="T51" i="51"/>
  <c r="S42" i="51"/>
  <c r="S20" i="51"/>
  <c r="S51" i="51"/>
  <c r="R42" i="51"/>
  <c r="R20" i="51"/>
  <c r="R51" i="51"/>
  <c r="Q42" i="51"/>
  <c r="Q20" i="51"/>
  <c r="Q51" i="51"/>
  <c r="P42" i="51"/>
  <c r="P20" i="51"/>
  <c r="P51" i="51"/>
  <c r="O42" i="51"/>
  <c r="O20" i="51"/>
  <c r="O51" i="51"/>
  <c r="N42" i="51"/>
  <c r="N20" i="51"/>
  <c r="N51" i="51"/>
  <c r="M42" i="51"/>
  <c r="M20" i="51"/>
  <c r="M51" i="51"/>
  <c r="L42" i="51"/>
  <c r="L20" i="51"/>
  <c r="L51" i="51"/>
  <c r="K42" i="51"/>
  <c r="K20" i="51"/>
  <c r="K51" i="51"/>
  <c r="J42" i="51"/>
  <c r="J20" i="51"/>
  <c r="J51" i="51"/>
  <c r="I42" i="51"/>
  <c r="I20" i="51"/>
  <c r="I51" i="51"/>
  <c r="H42" i="51"/>
  <c r="H20" i="51"/>
  <c r="H51" i="51"/>
  <c r="G42" i="51"/>
  <c r="G20" i="51"/>
  <c r="G51" i="51"/>
  <c r="F42" i="51"/>
  <c r="F20" i="51"/>
  <c r="F51" i="51"/>
  <c r="B51" i="51"/>
  <c r="A1" i="51"/>
  <c r="CW31" i="50"/>
  <c r="BQ31" i="50"/>
  <c r="EB31" i="50"/>
  <c r="FG31" i="50"/>
  <c r="CW32" i="50"/>
  <c r="BQ32" i="50"/>
  <c r="EB32" i="50"/>
  <c r="FG32" i="50"/>
  <c r="CW33" i="50"/>
  <c r="BQ33" i="50"/>
  <c r="EB33" i="50"/>
  <c r="FG33" i="50"/>
  <c r="CW34" i="50"/>
  <c r="BQ34" i="50"/>
  <c r="EB34" i="50"/>
  <c r="FG34" i="50"/>
  <c r="CW35" i="50"/>
  <c r="BQ35" i="50"/>
  <c r="EB35" i="50"/>
  <c r="FG35" i="50"/>
  <c r="CW36" i="50"/>
  <c r="BQ36" i="50"/>
  <c r="EB36" i="50"/>
  <c r="FG36" i="50"/>
  <c r="CW37" i="50"/>
  <c r="BQ37" i="50"/>
  <c r="EB37" i="50"/>
  <c r="FG37" i="50"/>
  <c r="CW38" i="50"/>
  <c r="BQ38" i="50"/>
  <c r="EB38" i="50"/>
  <c r="FG38" i="50"/>
  <c r="CW39" i="50"/>
  <c r="BQ39" i="50"/>
  <c r="EB39" i="50"/>
  <c r="FG39" i="50"/>
  <c r="CW40" i="50"/>
  <c r="BQ40" i="50"/>
  <c r="EB40" i="50"/>
  <c r="FG40" i="50"/>
  <c r="CW41" i="50"/>
  <c r="BQ41" i="50"/>
  <c r="EB41" i="50"/>
  <c r="FG41" i="50"/>
  <c r="FG42" i="50"/>
  <c r="BQ6" i="50"/>
  <c r="BP6" i="50"/>
  <c r="CV6" i="50"/>
  <c r="EA6" i="50"/>
  <c r="BQ7" i="50"/>
  <c r="BP7" i="50"/>
  <c r="CV7" i="50"/>
  <c r="EA7" i="50"/>
  <c r="BQ8" i="50"/>
  <c r="BP8" i="50"/>
  <c r="CV8" i="50"/>
  <c r="EA8" i="50"/>
  <c r="BQ9" i="50"/>
  <c r="BP9" i="50"/>
  <c r="CV9" i="50"/>
  <c r="EA9" i="50"/>
  <c r="BQ10" i="50"/>
  <c r="BP10" i="50"/>
  <c r="CV10" i="50"/>
  <c r="EA10" i="50"/>
  <c r="BQ11" i="50"/>
  <c r="BP11" i="50"/>
  <c r="CV11" i="50"/>
  <c r="EA11" i="50"/>
  <c r="BQ12" i="50"/>
  <c r="BP12" i="50"/>
  <c r="CV12" i="50"/>
  <c r="EA12" i="50"/>
  <c r="BQ13" i="50"/>
  <c r="BP13" i="50"/>
  <c r="CV13" i="50"/>
  <c r="EA13" i="50"/>
  <c r="BQ14" i="50"/>
  <c r="BP14" i="50"/>
  <c r="CV14" i="50"/>
  <c r="EA14" i="50"/>
  <c r="BQ15" i="50"/>
  <c r="BP15" i="50"/>
  <c r="CV15" i="50"/>
  <c r="EA15" i="50"/>
  <c r="BQ16" i="50"/>
  <c r="BP16" i="50"/>
  <c r="CV16" i="50"/>
  <c r="EA16" i="50"/>
  <c r="BQ17" i="50"/>
  <c r="BP17" i="50"/>
  <c r="CV17" i="50"/>
  <c r="EA17" i="50"/>
  <c r="BQ18" i="50"/>
  <c r="BP18" i="50"/>
  <c r="CV18" i="50"/>
  <c r="EA18" i="50"/>
  <c r="BQ19" i="50"/>
  <c r="BP19" i="50"/>
  <c r="CV19" i="50"/>
  <c r="EA19" i="50"/>
  <c r="EA20" i="50"/>
  <c r="FD51" i="50"/>
  <c r="BP31" i="50"/>
  <c r="EA31" i="50"/>
  <c r="FF31" i="50"/>
  <c r="BP32" i="50"/>
  <c r="EA32" i="50"/>
  <c r="FF32" i="50"/>
  <c r="BP33" i="50"/>
  <c r="EA33" i="50"/>
  <c r="FF33" i="50"/>
  <c r="BP34" i="50"/>
  <c r="EA34" i="50"/>
  <c r="FF34" i="50"/>
  <c r="BP35" i="50"/>
  <c r="EA35" i="50"/>
  <c r="FF35" i="50"/>
  <c r="BP36" i="50"/>
  <c r="EA36" i="50"/>
  <c r="FF36" i="50"/>
  <c r="BP37" i="50"/>
  <c r="EA37" i="50"/>
  <c r="FF37" i="50"/>
  <c r="BP38" i="50"/>
  <c r="EA38" i="50"/>
  <c r="FF38" i="50"/>
  <c r="BP39" i="50"/>
  <c r="EA39" i="50"/>
  <c r="FF39" i="50"/>
  <c r="BP40" i="50"/>
  <c r="EA40" i="50"/>
  <c r="FF40" i="50"/>
  <c r="BP41" i="50"/>
  <c r="EA41" i="50"/>
  <c r="FF41" i="50"/>
  <c r="FF42" i="50"/>
  <c r="BO6" i="50"/>
  <c r="CU6" i="50"/>
  <c r="DZ6" i="50"/>
  <c r="BO7" i="50"/>
  <c r="CU7" i="50"/>
  <c r="DZ7" i="50"/>
  <c r="BO8" i="50"/>
  <c r="CU8" i="50"/>
  <c r="DZ8" i="50"/>
  <c r="BO9" i="50"/>
  <c r="CU9" i="50"/>
  <c r="DZ9" i="50"/>
  <c r="BO10" i="50"/>
  <c r="CU10" i="50"/>
  <c r="DZ10" i="50"/>
  <c r="BO11" i="50"/>
  <c r="CU11" i="50"/>
  <c r="DZ11" i="50"/>
  <c r="BO12" i="50"/>
  <c r="CU12" i="50"/>
  <c r="DZ12" i="50"/>
  <c r="BO13" i="50"/>
  <c r="CU13" i="50"/>
  <c r="DZ13" i="50"/>
  <c r="BO14" i="50"/>
  <c r="CU14" i="50"/>
  <c r="DZ14" i="50"/>
  <c r="BO15" i="50"/>
  <c r="CU15" i="50"/>
  <c r="DZ15" i="50"/>
  <c r="BO16" i="50"/>
  <c r="CU16" i="50"/>
  <c r="DZ16" i="50"/>
  <c r="BO17" i="50"/>
  <c r="CU17" i="50"/>
  <c r="DZ17" i="50"/>
  <c r="BO18" i="50"/>
  <c r="CU18" i="50"/>
  <c r="DZ18" i="50"/>
  <c r="BO19" i="50"/>
  <c r="CU19" i="50"/>
  <c r="DZ19" i="50"/>
  <c r="DZ20" i="50"/>
  <c r="FC51" i="50"/>
  <c r="BO31" i="50"/>
  <c r="DZ31" i="50"/>
  <c r="FE31" i="50"/>
  <c r="BO32" i="50"/>
  <c r="DZ32" i="50"/>
  <c r="FE32" i="50"/>
  <c r="BO33" i="50"/>
  <c r="DZ33" i="50"/>
  <c r="FE33" i="50"/>
  <c r="BO34" i="50"/>
  <c r="DZ34" i="50"/>
  <c r="FE34" i="50"/>
  <c r="BO35" i="50"/>
  <c r="DZ35" i="50"/>
  <c r="FE35" i="50"/>
  <c r="BO36" i="50"/>
  <c r="DZ36" i="50"/>
  <c r="FE36" i="50"/>
  <c r="BO37" i="50"/>
  <c r="DZ37" i="50"/>
  <c r="FE37" i="50"/>
  <c r="BO38" i="50"/>
  <c r="DZ38" i="50"/>
  <c r="FE38" i="50"/>
  <c r="BO39" i="50"/>
  <c r="DZ39" i="50"/>
  <c r="FE39" i="50"/>
  <c r="BO40" i="50"/>
  <c r="DZ40" i="50"/>
  <c r="FE40" i="50"/>
  <c r="BO41" i="50"/>
  <c r="DZ41" i="50"/>
  <c r="FE41" i="50"/>
  <c r="FE42" i="50"/>
  <c r="BN6" i="50"/>
  <c r="CT6" i="50"/>
  <c r="DY6" i="50"/>
  <c r="BN7" i="50"/>
  <c r="CT7" i="50"/>
  <c r="DY7" i="50"/>
  <c r="BN8" i="50"/>
  <c r="CT8" i="50"/>
  <c r="DY8" i="50"/>
  <c r="BN9" i="50"/>
  <c r="CT9" i="50"/>
  <c r="DY9" i="50"/>
  <c r="BN10" i="50"/>
  <c r="CT10" i="50"/>
  <c r="DY10" i="50"/>
  <c r="BN11" i="50"/>
  <c r="CT11" i="50"/>
  <c r="DY11" i="50"/>
  <c r="BN12" i="50"/>
  <c r="CT12" i="50"/>
  <c r="DY12" i="50"/>
  <c r="BN13" i="50"/>
  <c r="CT13" i="50"/>
  <c r="DY13" i="50"/>
  <c r="BN14" i="50"/>
  <c r="CT14" i="50"/>
  <c r="DY14" i="50"/>
  <c r="BN15" i="50"/>
  <c r="CT15" i="50"/>
  <c r="DY15" i="50"/>
  <c r="BN16" i="50"/>
  <c r="CT16" i="50"/>
  <c r="DY16" i="50"/>
  <c r="BN17" i="50"/>
  <c r="CT17" i="50"/>
  <c r="DY17" i="50"/>
  <c r="BN18" i="50"/>
  <c r="CT18" i="50"/>
  <c r="DY18" i="50"/>
  <c r="BN19" i="50"/>
  <c r="CT19" i="50"/>
  <c r="DY19" i="50"/>
  <c r="DY20" i="50"/>
  <c r="FB51" i="50"/>
  <c r="BN31" i="50"/>
  <c r="DY31" i="50"/>
  <c r="FD31" i="50"/>
  <c r="BN32" i="50"/>
  <c r="DY32" i="50"/>
  <c r="FD32" i="50"/>
  <c r="BN33" i="50"/>
  <c r="DY33" i="50"/>
  <c r="FD33" i="50"/>
  <c r="BN34" i="50"/>
  <c r="DY34" i="50"/>
  <c r="FD34" i="50"/>
  <c r="BN35" i="50"/>
  <c r="DY35" i="50"/>
  <c r="FD35" i="50"/>
  <c r="BN36" i="50"/>
  <c r="DY36" i="50"/>
  <c r="FD36" i="50"/>
  <c r="BN37" i="50"/>
  <c r="DY37" i="50"/>
  <c r="FD37" i="50"/>
  <c r="BN38" i="50"/>
  <c r="DY38" i="50"/>
  <c r="FD38" i="50"/>
  <c r="BN39" i="50"/>
  <c r="DY39" i="50"/>
  <c r="FD39" i="50"/>
  <c r="BN40" i="50"/>
  <c r="DY40" i="50"/>
  <c r="FD40" i="50"/>
  <c r="BN41" i="50"/>
  <c r="DY41" i="50"/>
  <c r="FD41" i="50"/>
  <c r="FD42" i="50"/>
  <c r="BM6" i="50"/>
  <c r="CS6" i="50"/>
  <c r="DX6" i="50"/>
  <c r="BM7" i="50"/>
  <c r="CS7" i="50"/>
  <c r="DX7" i="50"/>
  <c r="BM8" i="50"/>
  <c r="CS8" i="50"/>
  <c r="DX8" i="50"/>
  <c r="BM9" i="50"/>
  <c r="CS9" i="50"/>
  <c r="DX9" i="50"/>
  <c r="BM10" i="50"/>
  <c r="CS10" i="50"/>
  <c r="DX10" i="50"/>
  <c r="BM11" i="50"/>
  <c r="CS11" i="50"/>
  <c r="DX11" i="50"/>
  <c r="BM12" i="50"/>
  <c r="CS12" i="50"/>
  <c r="DX12" i="50"/>
  <c r="BM13" i="50"/>
  <c r="CS13" i="50"/>
  <c r="DX13" i="50"/>
  <c r="BM14" i="50"/>
  <c r="CS14" i="50"/>
  <c r="DX14" i="50"/>
  <c r="BM15" i="50"/>
  <c r="CS15" i="50"/>
  <c r="DX15" i="50"/>
  <c r="BM16" i="50"/>
  <c r="CS16" i="50"/>
  <c r="DX16" i="50"/>
  <c r="BM17" i="50"/>
  <c r="CS17" i="50"/>
  <c r="DX17" i="50"/>
  <c r="BM18" i="50"/>
  <c r="CS18" i="50"/>
  <c r="DX18" i="50"/>
  <c r="BM19" i="50"/>
  <c r="CS19" i="50"/>
  <c r="DX19" i="50"/>
  <c r="DX20" i="50"/>
  <c r="FA51" i="50"/>
  <c r="BM31" i="50"/>
  <c r="DX31" i="50"/>
  <c r="FC31" i="50"/>
  <c r="BM32" i="50"/>
  <c r="DX32" i="50"/>
  <c r="FC32" i="50"/>
  <c r="BM33" i="50"/>
  <c r="DX33" i="50"/>
  <c r="FC33" i="50"/>
  <c r="BM34" i="50"/>
  <c r="DX34" i="50"/>
  <c r="FC34" i="50"/>
  <c r="BM35" i="50"/>
  <c r="DX35" i="50"/>
  <c r="FC35" i="50"/>
  <c r="BM36" i="50"/>
  <c r="DX36" i="50"/>
  <c r="FC36" i="50"/>
  <c r="BM37" i="50"/>
  <c r="DX37" i="50"/>
  <c r="FC37" i="50"/>
  <c r="BM38" i="50"/>
  <c r="DX38" i="50"/>
  <c r="FC38" i="50"/>
  <c r="BM39" i="50"/>
  <c r="DX39" i="50"/>
  <c r="FC39" i="50"/>
  <c r="BM40" i="50"/>
  <c r="DX40" i="50"/>
  <c r="FC40" i="50"/>
  <c r="BM41" i="50"/>
  <c r="DX41" i="50"/>
  <c r="FC41" i="50"/>
  <c r="FC42" i="50"/>
  <c r="BL6" i="50"/>
  <c r="CR6" i="50"/>
  <c r="DW6" i="50"/>
  <c r="BL7" i="50"/>
  <c r="CR7" i="50"/>
  <c r="DW7" i="50"/>
  <c r="BL8" i="50"/>
  <c r="CR8" i="50"/>
  <c r="DW8" i="50"/>
  <c r="BL9" i="50"/>
  <c r="CR9" i="50"/>
  <c r="DW9" i="50"/>
  <c r="BL10" i="50"/>
  <c r="CR10" i="50"/>
  <c r="DW10" i="50"/>
  <c r="BL11" i="50"/>
  <c r="CR11" i="50"/>
  <c r="DW11" i="50"/>
  <c r="BL12" i="50"/>
  <c r="CR12" i="50"/>
  <c r="DW12" i="50"/>
  <c r="BL13" i="50"/>
  <c r="CR13" i="50"/>
  <c r="DW13" i="50"/>
  <c r="BL14" i="50"/>
  <c r="CR14" i="50"/>
  <c r="DW14" i="50"/>
  <c r="BL15" i="50"/>
  <c r="CR15" i="50"/>
  <c r="DW15" i="50"/>
  <c r="BL16" i="50"/>
  <c r="CR16" i="50"/>
  <c r="DW16" i="50"/>
  <c r="BL17" i="50"/>
  <c r="CR17" i="50"/>
  <c r="DW17" i="50"/>
  <c r="BL18" i="50"/>
  <c r="CR18" i="50"/>
  <c r="DW18" i="50"/>
  <c r="BL19" i="50"/>
  <c r="CR19" i="50"/>
  <c r="DW19" i="50"/>
  <c r="DW20" i="50"/>
  <c r="EZ51" i="50"/>
  <c r="BL31" i="50"/>
  <c r="DW31" i="50"/>
  <c r="FB31" i="50"/>
  <c r="BL32" i="50"/>
  <c r="DW32" i="50"/>
  <c r="FB32" i="50"/>
  <c r="BL33" i="50"/>
  <c r="DW33" i="50"/>
  <c r="FB33" i="50"/>
  <c r="BL34" i="50"/>
  <c r="DW34" i="50"/>
  <c r="FB34" i="50"/>
  <c r="BL35" i="50"/>
  <c r="DW35" i="50"/>
  <c r="FB35" i="50"/>
  <c r="BL36" i="50"/>
  <c r="DW36" i="50"/>
  <c r="FB36" i="50"/>
  <c r="BL37" i="50"/>
  <c r="DW37" i="50"/>
  <c r="FB37" i="50"/>
  <c r="BL38" i="50"/>
  <c r="DW38" i="50"/>
  <c r="FB38" i="50"/>
  <c r="BL39" i="50"/>
  <c r="DW39" i="50"/>
  <c r="FB39" i="50"/>
  <c r="BL40" i="50"/>
  <c r="DW40" i="50"/>
  <c r="FB40" i="50"/>
  <c r="BL41" i="50"/>
  <c r="DW41" i="50"/>
  <c r="FB41" i="50"/>
  <c r="FB42" i="50"/>
  <c r="BK6" i="50"/>
  <c r="CQ6" i="50"/>
  <c r="DV6" i="50"/>
  <c r="BK7" i="50"/>
  <c r="CQ7" i="50"/>
  <c r="DV7" i="50"/>
  <c r="BK8" i="50"/>
  <c r="CQ8" i="50"/>
  <c r="DV8" i="50"/>
  <c r="BK9" i="50"/>
  <c r="CQ9" i="50"/>
  <c r="DV9" i="50"/>
  <c r="BK10" i="50"/>
  <c r="CQ10" i="50"/>
  <c r="DV10" i="50"/>
  <c r="BK11" i="50"/>
  <c r="CQ11" i="50"/>
  <c r="DV11" i="50"/>
  <c r="BK12" i="50"/>
  <c r="CQ12" i="50"/>
  <c r="DV12" i="50"/>
  <c r="BK13" i="50"/>
  <c r="CQ13" i="50"/>
  <c r="DV13" i="50"/>
  <c r="BK14" i="50"/>
  <c r="CQ14" i="50"/>
  <c r="DV14" i="50"/>
  <c r="BK15" i="50"/>
  <c r="CQ15" i="50"/>
  <c r="DV15" i="50"/>
  <c r="BK16" i="50"/>
  <c r="CQ16" i="50"/>
  <c r="DV16" i="50"/>
  <c r="BK17" i="50"/>
  <c r="CQ17" i="50"/>
  <c r="DV17" i="50"/>
  <c r="BK18" i="50"/>
  <c r="CQ18" i="50"/>
  <c r="DV18" i="50"/>
  <c r="BK19" i="50"/>
  <c r="CQ19" i="50"/>
  <c r="DV19" i="50"/>
  <c r="DV20" i="50"/>
  <c r="EY51" i="50"/>
  <c r="BK31" i="50"/>
  <c r="DV31" i="50"/>
  <c r="FA31" i="50"/>
  <c r="BK32" i="50"/>
  <c r="DV32" i="50"/>
  <c r="FA32" i="50"/>
  <c r="BK33" i="50"/>
  <c r="DV33" i="50"/>
  <c r="FA33" i="50"/>
  <c r="BK34" i="50"/>
  <c r="DV34" i="50"/>
  <c r="FA34" i="50"/>
  <c r="BK35" i="50"/>
  <c r="DV35" i="50"/>
  <c r="FA35" i="50"/>
  <c r="BK36" i="50"/>
  <c r="DV36" i="50"/>
  <c r="FA36" i="50"/>
  <c r="BK37" i="50"/>
  <c r="DV37" i="50"/>
  <c r="FA37" i="50"/>
  <c r="BK38" i="50"/>
  <c r="DV38" i="50"/>
  <c r="FA38" i="50"/>
  <c r="BK39" i="50"/>
  <c r="DV39" i="50"/>
  <c r="FA39" i="50"/>
  <c r="BK40" i="50"/>
  <c r="DV40" i="50"/>
  <c r="FA40" i="50"/>
  <c r="BK41" i="50"/>
  <c r="DV41" i="50"/>
  <c r="FA41" i="50"/>
  <c r="FA42" i="50"/>
  <c r="BJ6" i="50"/>
  <c r="CP6" i="50"/>
  <c r="DU6" i="50"/>
  <c r="BJ7" i="50"/>
  <c r="CP7" i="50"/>
  <c r="DU7" i="50"/>
  <c r="BJ8" i="50"/>
  <c r="CP8" i="50"/>
  <c r="DU8" i="50"/>
  <c r="BJ9" i="50"/>
  <c r="CP9" i="50"/>
  <c r="DU9" i="50"/>
  <c r="BJ10" i="50"/>
  <c r="CP10" i="50"/>
  <c r="DU10" i="50"/>
  <c r="BJ11" i="50"/>
  <c r="CP11" i="50"/>
  <c r="DU11" i="50"/>
  <c r="BJ12" i="50"/>
  <c r="CP12" i="50"/>
  <c r="DU12" i="50"/>
  <c r="BJ13" i="50"/>
  <c r="CP13" i="50"/>
  <c r="DU13" i="50"/>
  <c r="BJ14" i="50"/>
  <c r="CP14" i="50"/>
  <c r="DU14" i="50"/>
  <c r="BJ15" i="50"/>
  <c r="CP15" i="50"/>
  <c r="DU15" i="50"/>
  <c r="BJ16" i="50"/>
  <c r="CP16" i="50"/>
  <c r="DU16" i="50"/>
  <c r="BJ17" i="50"/>
  <c r="CP17" i="50"/>
  <c r="DU17" i="50"/>
  <c r="BJ18" i="50"/>
  <c r="CP18" i="50"/>
  <c r="DU18" i="50"/>
  <c r="BJ19" i="50"/>
  <c r="CP19" i="50"/>
  <c r="DU19" i="50"/>
  <c r="DU20" i="50"/>
  <c r="EX51" i="50"/>
  <c r="BJ31" i="50"/>
  <c r="DU31" i="50"/>
  <c r="EZ31" i="50"/>
  <c r="BJ32" i="50"/>
  <c r="DU32" i="50"/>
  <c r="EZ32" i="50"/>
  <c r="BJ33" i="50"/>
  <c r="DU33" i="50"/>
  <c r="EZ33" i="50"/>
  <c r="BJ34" i="50"/>
  <c r="DU34" i="50"/>
  <c r="EZ34" i="50"/>
  <c r="BJ35" i="50"/>
  <c r="DU35" i="50"/>
  <c r="EZ35" i="50"/>
  <c r="BJ36" i="50"/>
  <c r="DU36" i="50"/>
  <c r="EZ36" i="50"/>
  <c r="BJ37" i="50"/>
  <c r="DU37" i="50"/>
  <c r="EZ37" i="50"/>
  <c r="BJ38" i="50"/>
  <c r="DU38" i="50"/>
  <c r="EZ38" i="50"/>
  <c r="BJ39" i="50"/>
  <c r="DU39" i="50"/>
  <c r="EZ39" i="50"/>
  <c r="BJ40" i="50"/>
  <c r="DU40" i="50"/>
  <c r="EZ40" i="50"/>
  <c r="BJ41" i="50"/>
  <c r="DU41" i="50"/>
  <c r="EZ41" i="50"/>
  <c r="EZ42" i="50"/>
  <c r="BI6" i="50"/>
  <c r="CO6" i="50"/>
  <c r="DT6" i="50"/>
  <c r="BI7" i="50"/>
  <c r="CO7" i="50"/>
  <c r="DT7" i="50"/>
  <c r="BI8" i="50"/>
  <c r="CO8" i="50"/>
  <c r="DT8" i="50"/>
  <c r="BI9" i="50"/>
  <c r="CO9" i="50"/>
  <c r="DT9" i="50"/>
  <c r="BI10" i="50"/>
  <c r="CO10" i="50"/>
  <c r="DT10" i="50"/>
  <c r="BI11" i="50"/>
  <c r="CO11" i="50"/>
  <c r="DT11" i="50"/>
  <c r="BI12" i="50"/>
  <c r="CO12" i="50"/>
  <c r="DT12" i="50"/>
  <c r="BI13" i="50"/>
  <c r="CO13" i="50"/>
  <c r="DT13" i="50"/>
  <c r="BI14" i="50"/>
  <c r="CO14" i="50"/>
  <c r="DT14" i="50"/>
  <c r="BI15" i="50"/>
  <c r="CO15" i="50"/>
  <c r="DT15" i="50"/>
  <c r="BI16" i="50"/>
  <c r="CO16" i="50"/>
  <c r="DT16" i="50"/>
  <c r="BI17" i="50"/>
  <c r="CO17" i="50"/>
  <c r="DT17" i="50"/>
  <c r="BI18" i="50"/>
  <c r="CO18" i="50"/>
  <c r="DT18" i="50"/>
  <c r="BI19" i="50"/>
  <c r="CO19" i="50"/>
  <c r="DT19" i="50"/>
  <c r="DT20" i="50"/>
  <c r="EW51" i="50"/>
  <c r="BI31" i="50"/>
  <c r="DT31" i="50"/>
  <c r="EY31" i="50"/>
  <c r="BI32" i="50"/>
  <c r="DT32" i="50"/>
  <c r="EY32" i="50"/>
  <c r="BI33" i="50"/>
  <c r="DT33" i="50"/>
  <c r="EY33" i="50"/>
  <c r="BI34" i="50"/>
  <c r="DT34" i="50"/>
  <c r="EY34" i="50"/>
  <c r="BI35" i="50"/>
  <c r="DT35" i="50"/>
  <c r="EY35" i="50"/>
  <c r="BI36" i="50"/>
  <c r="DT36" i="50"/>
  <c r="EY36" i="50"/>
  <c r="BI37" i="50"/>
  <c r="DT37" i="50"/>
  <c r="EY37" i="50"/>
  <c r="BI38" i="50"/>
  <c r="DT38" i="50"/>
  <c r="EY38" i="50"/>
  <c r="BI39" i="50"/>
  <c r="DT39" i="50"/>
  <c r="EY39" i="50"/>
  <c r="BI40" i="50"/>
  <c r="DT40" i="50"/>
  <c r="EY40" i="50"/>
  <c r="BI41" i="50"/>
  <c r="DT41" i="50"/>
  <c r="EY41" i="50"/>
  <c r="EY42" i="50"/>
  <c r="BH6" i="50"/>
  <c r="CN6" i="50"/>
  <c r="DS6" i="50"/>
  <c r="BH7" i="50"/>
  <c r="CN7" i="50"/>
  <c r="DS7" i="50"/>
  <c r="BH8" i="50"/>
  <c r="CN8" i="50"/>
  <c r="DS8" i="50"/>
  <c r="BH9" i="50"/>
  <c r="CN9" i="50"/>
  <c r="DS9" i="50"/>
  <c r="BH10" i="50"/>
  <c r="CN10" i="50"/>
  <c r="DS10" i="50"/>
  <c r="BH11" i="50"/>
  <c r="CN11" i="50"/>
  <c r="DS11" i="50"/>
  <c r="BH12" i="50"/>
  <c r="CN12" i="50"/>
  <c r="DS12" i="50"/>
  <c r="BH13" i="50"/>
  <c r="CN13" i="50"/>
  <c r="DS13" i="50"/>
  <c r="BH14" i="50"/>
  <c r="CN14" i="50"/>
  <c r="DS14" i="50"/>
  <c r="BH15" i="50"/>
  <c r="CN15" i="50"/>
  <c r="DS15" i="50"/>
  <c r="BH16" i="50"/>
  <c r="CN16" i="50"/>
  <c r="DS16" i="50"/>
  <c r="BH17" i="50"/>
  <c r="CN17" i="50"/>
  <c r="DS17" i="50"/>
  <c r="BH18" i="50"/>
  <c r="CN18" i="50"/>
  <c r="DS18" i="50"/>
  <c r="BH19" i="50"/>
  <c r="CN19" i="50"/>
  <c r="DS19" i="50"/>
  <c r="DS20" i="50"/>
  <c r="EV51" i="50"/>
  <c r="BH31" i="50"/>
  <c r="DS31" i="50"/>
  <c r="EX31" i="50"/>
  <c r="BH32" i="50"/>
  <c r="DS32" i="50"/>
  <c r="EX32" i="50"/>
  <c r="BH33" i="50"/>
  <c r="DS33" i="50"/>
  <c r="EX33" i="50"/>
  <c r="BH34" i="50"/>
  <c r="DS34" i="50"/>
  <c r="EX34" i="50"/>
  <c r="BH35" i="50"/>
  <c r="DS35" i="50"/>
  <c r="EX35" i="50"/>
  <c r="BH36" i="50"/>
  <c r="DS36" i="50"/>
  <c r="EX36" i="50"/>
  <c r="BH37" i="50"/>
  <c r="DS37" i="50"/>
  <c r="EX37" i="50"/>
  <c r="BH38" i="50"/>
  <c r="DS38" i="50"/>
  <c r="EX38" i="50"/>
  <c r="BH39" i="50"/>
  <c r="DS39" i="50"/>
  <c r="EX39" i="50"/>
  <c r="BH40" i="50"/>
  <c r="DS40" i="50"/>
  <c r="EX40" i="50"/>
  <c r="BH41" i="50"/>
  <c r="DS41" i="50"/>
  <c r="EX41" i="50"/>
  <c r="EX42" i="50"/>
  <c r="BG6" i="50"/>
  <c r="CM6" i="50"/>
  <c r="DR6" i="50"/>
  <c r="BG7" i="50"/>
  <c r="CM7" i="50"/>
  <c r="DR7" i="50"/>
  <c r="BG8" i="50"/>
  <c r="CM8" i="50"/>
  <c r="DR8" i="50"/>
  <c r="BG9" i="50"/>
  <c r="CM9" i="50"/>
  <c r="DR9" i="50"/>
  <c r="BG10" i="50"/>
  <c r="CM10" i="50"/>
  <c r="DR10" i="50"/>
  <c r="BG11" i="50"/>
  <c r="CM11" i="50"/>
  <c r="DR11" i="50"/>
  <c r="BG12" i="50"/>
  <c r="CM12" i="50"/>
  <c r="DR12" i="50"/>
  <c r="BG13" i="50"/>
  <c r="CM13" i="50"/>
  <c r="DR13" i="50"/>
  <c r="BG14" i="50"/>
  <c r="CM14" i="50"/>
  <c r="DR14" i="50"/>
  <c r="BG15" i="50"/>
  <c r="CM15" i="50"/>
  <c r="DR15" i="50"/>
  <c r="BG16" i="50"/>
  <c r="CM16" i="50"/>
  <c r="DR16" i="50"/>
  <c r="BG17" i="50"/>
  <c r="CM17" i="50"/>
  <c r="DR17" i="50"/>
  <c r="BG18" i="50"/>
  <c r="CM18" i="50"/>
  <c r="DR18" i="50"/>
  <c r="BG19" i="50"/>
  <c r="CM19" i="50"/>
  <c r="DR19" i="50"/>
  <c r="DR20" i="50"/>
  <c r="EU51" i="50"/>
  <c r="BG31" i="50"/>
  <c r="DR31" i="50"/>
  <c r="EW31" i="50"/>
  <c r="BG32" i="50"/>
  <c r="DR32" i="50"/>
  <c r="EW32" i="50"/>
  <c r="BG33" i="50"/>
  <c r="DR33" i="50"/>
  <c r="EW33" i="50"/>
  <c r="BG34" i="50"/>
  <c r="DR34" i="50"/>
  <c r="EW34" i="50"/>
  <c r="BG35" i="50"/>
  <c r="DR35" i="50"/>
  <c r="EW35" i="50"/>
  <c r="BG36" i="50"/>
  <c r="DR36" i="50"/>
  <c r="EW36" i="50"/>
  <c r="BG37" i="50"/>
  <c r="DR37" i="50"/>
  <c r="EW37" i="50"/>
  <c r="BG38" i="50"/>
  <c r="DR38" i="50"/>
  <c r="EW38" i="50"/>
  <c r="BG39" i="50"/>
  <c r="DR39" i="50"/>
  <c r="EW39" i="50"/>
  <c r="BG40" i="50"/>
  <c r="DR40" i="50"/>
  <c r="EW40" i="50"/>
  <c r="BG41" i="50"/>
  <c r="DR41" i="50"/>
  <c r="EW41" i="50"/>
  <c r="EW42" i="50"/>
  <c r="BF6" i="50"/>
  <c r="CL6" i="50"/>
  <c r="DQ6" i="50"/>
  <c r="BF7" i="50"/>
  <c r="CL7" i="50"/>
  <c r="DQ7" i="50"/>
  <c r="BF8" i="50"/>
  <c r="CL8" i="50"/>
  <c r="DQ8" i="50"/>
  <c r="BF9" i="50"/>
  <c r="CL9" i="50"/>
  <c r="DQ9" i="50"/>
  <c r="BF10" i="50"/>
  <c r="CL10" i="50"/>
  <c r="DQ10" i="50"/>
  <c r="BF11" i="50"/>
  <c r="CL11" i="50"/>
  <c r="DQ11" i="50"/>
  <c r="BF12" i="50"/>
  <c r="CL12" i="50"/>
  <c r="DQ12" i="50"/>
  <c r="BF13" i="50"/>
  <c r="CL13" i="50"/>
  <c r="DQ13" i="50"/>
  <c r="BF14" i="50"/>
  <c r="CL14" i="50"/>
  <c r="DQ14" i="50"/>
  <c r="BF15" i="50"/>
  <c r="CL15" i="50"/>
  <c r="DQ15" i="50"/>
  <c r="BF16" i="50"/>
  <c r="CL16" i="50"/>
  <c r="DQ16" i="50"/>
  <c r="BF17" i="50"/>
  <c r="CL17" i="50"/>
  <c r="DQ17" i="50"/>
  <c r="BF18" i="50"/>
  <c r="CL18" i="50"/>
  <c r="DQ18" i="50"/>
  <c r="BF19" i="50"/>
  <c r="CL19" i="50"/>
  <c r="DQ19" i="50"/>
  <c r="DQ20" i="50"/>
  <c r="ET51" i="50"/>
  <c r="BF31" i="50"/>
  <c r="DQ31" i="50"/>
  <c r="EV31" i="50"/>
  <c r="BF32" i="50"/>
  <c r="DQ32" i="50"/>
  <c r="EV32" i="50"/>
  <c r="BF33" i="50"/>
  <c r="DQ33" i="50"/>
  <c r="EV33" i="50"/>
  <c r="BF34" i="50"/>
  <c r="DQ34" i="50"/>
  <c r="EV34" i="50"/>
  <c r="BF35" i="50"/>
  <c r="DQ35" i="50"/>
  <c r="EV35" i="50"/>
  <c r="BF36" i="50"/>
  <c r="DQ36" i="50"/>
  <c r="EV36" i="50"/>
  <c r="BF37" i="50"/>
  <c r="DQ37" i="50"/>
  <c r="EV37" i="50"/>
  <c r="BF38" i="50"/>
  <c r="DQ38" i="50"/>
  <c r="EV38" i="50"/>
  <c r="BF39" i="50"/>
  <c r="DQ39" i="50"/>
  <c r="EV39" i="50"/>
  <c r="BF40" i="50"/>
  <c r="DQ40" i="50"/>
  <c r="EV40" i="50"/>
  <c r="BF41" i="50"/>
  <c r="DQ41" i="50"/>
  <c r="EV41" i="50"/>
  <c r="EV42" i="50"/>
  <c r="BE6" i="50"/>
  <c r="CK6" i="50"/>
  <c r="DP6" i="50"/>
  <c r="BE7" i="50"/>
  <c r="CK7" i="50"/>
  <c r="DP7" i="50"/>
  <c r="BE8" i="50"/>
  <c r="CK8" i="50"/>
  <c r="DP8" i="50"/>
  <c r="BE9" i="50"/>
  <c r="CK9" i="50"/>
  <c r="DP9" i="50"/>
  <c r="BE10" i="50"/>
  <c r="CK10" i="50"/>
  <c r="DP10" i="50"/>
  <c r="BE11" i="50"/>
  <c r="CK11" i="50"/>
  <c r="DP11" i="50"/>
  <c r="BE12" i="50"/>
  <c r="CK12" i="50"/>
  <c r="DP12" i="50"/>
  <c r="BE13" i="50"/>
  <c r="CK13" i="50"/>
  <c r="DP13" i="50"/>
  <c r="BE14" i="50"/>
  <c r="CK14" i="50"/>
  <c r="DP14" i="50"/>
  <c r="BE15" i="50"/>
  <c r="CK15" i="50"/>
  <c r="DP15" i="50"/>
  <c r="BE16" i="50"/>
  <c r="CK16" i="50"/>
  <c r="DP16" i="50"/>
  <c r="BE17" i="50"/>
  <c r="CK17" i="50"/>
  <c r="DP17" i="50"/>
  <c r="BE18" i="50"/>
  <c r="CK18" i="50"/>
  <c r="DP18" i="50"/>
  <c r="BE19" i="50"/>
  <c r="CK19" i="50"/>
  <c r="DP19" i="50"/>
  <c r="DP20" i="50"/>
  <c r="ES51" i="50"/>
  <c r="BE31" i="50"/>
  <c r="DP31" i="50"/>
  <c r="EU31" i="50"/>
  <c r="BE32" i="50"/>
  <c r="DP32" i="50"/>
  <c r="EU32" i="50"/>
  <c r="BE33" i="50"/>
  <c r="DP33" i="50"/>
  <c r="EU33" i="50"/>
  <c r="BE34" i="50"/>
  <c r="DP34" i="50"/>
  <c r="EU34" i="50"/>
  <c r="BE35" i="50"/>
  <c r="DP35" i="50"/>
  <c r="EU35" i="50"/>
  <c r="BE36" i="50"/>
  <c r="DP36" i="50"/>
  <c r="EU36" i="50"/>
  <c r="BE37" i="50"/>
  <c r="DP37" i="50"/>
  <c r="EU37" i="50"/>
  <c r="BE38" i="50"/>
  <c r="DP38" i="50"/>
  <c r="EU38" i="50"/>
  <c r="BE39" i="50"/>
  <c r="DP39" i="50"/>
  <c r="EU39" i="50"/>
  <c r="BE40" i="50"/>
  <c r="DP40" i="50"/>
  <c r="EU40" i="50"/>
  <c r="BE41" i="50"/>
  <c r="DP41" i="50"/>
  <c r="EU41" i="50"/>
  <c r="EU42" i="50"/>
  <c r="BD6" i="50"/>
  <c r="CJ6" i="50"/>
  <c r="DO6" i="50"/>
  <c r="BD7" i="50"/>
  <c r="CJ7" i="50"/>
  <c r="DO7" i="50"/>
  <c r="BD8" i="50"/>
  <c r="CJ8" i="50"/>
  <c r="DO8" i="50"/>
  <c r="BD9" i="50"/>
  <c r="CJ9" i="50"/>
  <c r="DO9" i="50"/>
  <c r="BD10" i="50"/>
  <c r="CJ10" i="50"/>
  <c r="DO10" i="50"/>
  <c r="BD11" i="50"/>
  <c r="CJ11" i="50"/>
  <c r="DO11" i="50"/>
  <c r="BD12" i="50"/>
  <c r="CJ12" i="50"/>
  <c r="DO12" i="50"/>
  <c r="BD13" i="50"/>
  <c r="CJ13" i="50"/>
  <c r="DO13" i="50"/>
  <c r="BD14" i="50"/>
  <c r="CJ14" i="50"/>
  <c r="DO14" i="50"/>
  <c r="BD15" i="50"/>
  <c r="CJ15" i="50"/>
  <c r="DO15" i="50"/>
  <c r="BD16" i="50"/>
  <c r="CJ16" i="50"/>
  <c r="DO16" i="50"/>
  <c r="BD17" i="50"/>
  <c r="CJ17" i="50"/>
  <c r="DO17" i="50"/>
  <c r="BD18" i="50"/>
  <c r="CJ18" i="50"/>
  <c r="DO18" i="50"/>
  <c r="BD19" i="50"/>
  <c r="CJ19" i="50"/>
  <c r="DO19" i="50"/>
  <c r="DO20" i="50"/>
  <c r="ER51" i="50"/>
  <c r="BD31" i="50"/>
  <c r="DO31" i="50"/>
  <c r="ET31" i="50"/>
  <c r="BD32" i="50"/>
  <c r="DO32" i="50"/>
  <c r="ET32" i="50"/>
  <c r="BD33" i="50"/>
  <c r="DO33" i="50"/>
  <c r="ET33" i="50"/>
  <c r="BD34" i="50"/>
  <c r="DO34" i="50"/>
  <c r="ET34" i="50"/>
  <c r="BD35" i="50"/>
  <c r="DO35" i="50"/>
  <c r="ET35" i="50"/>
  <c r="BD36" i="50"/>
  <c r="DO36" i="50"/>
  <c r="ET36" i="50"/>
  <c r="BD37" i="50"/>
  <c r="DO37" i="50"/>
  <c r="ET37" i="50"/>
  <c r="BD38" i="50"/>
  <c r="DO38" i="50"/>
  <c r="ET38" i="50"/>
  <c r="BD39" i="50"/>
  <c r="DO39" i="50"/>
  <c r="ET39" i="50"/>
  <c r="BD40" i="50"/>
  <c r="DO40" i="50"/>
  <c r="ET40" i="50"/>
  <c r="BD41" i="50"/>
  <c r="DO41" i="50"/>
  <c r="ET41" i="50"/>
  <c r="ET42" i="50"/>
  <c r="BC6" i="50"/>
  <c r="CI6" i="50"/>
  <c r="DN6" i="50"/>
  <c r="BC7" i="50"/>
  <c r="CI7" i="50"/>
  <c r="DN7" i="50"/>
  <c r="BC8" i="50"/>
  <c r="CI8" i="50"/>
  <c r="DN8" i="50"/>
  <c r="BC9" i="50"/>
  <c r="CI9" i="50"/>
  <c r="DN9" i="50"/>
  <c r="BC10" i="50"/>
  <c r="CI10" i="50"/>
  <c r="DN10" i="50"/>
  <c r="BC11" i="50"/>
  <c r="CI11" i="50"/>
  <c r="DN11" i="50"/>
  <c r="BC12" i="50"/>
  <c r="CI12" i="50"/>
  <c r="DN12" i="50"/>
  <c r="BC13" i="50"/>
  <c r="CI13" i="50"/>
  <c r="DN13" i="50"/>
  <c r="BC14" i="50"/>
  <c r="CI14" i="50"/>
  <c r="DN14" i="50"/>
  <c r="BC15" i="50"/>
  <c r="CI15" i="50"/>
  <c r="DN15" i="50"/>
  <c r="BC16" i="50"/>
  <c r="CI16" i="50"/>
  <c r="DN16" i="50"/>
  <c r="BC17" i="50"/>
  <c r="CI17" i="50"/>
  <c r="DN17" i="50"/>
  <c r="BC18" i="50"/>
  <c r="CI18" i="50"/>
  <c r="DN18" i="50"/>
  <c r="BC19" i="50"/>
  <c r="CI19" i="50"/>
  <c r="DN19" i="50"/>
  <c r="DN20" i="50"/>
  <c r="EQ51" i="50"/>
  <c r="BC31" i="50"/>
  <c r="DN31" i="50"/>
  <c r="ES31" i="50"/>
  <c r="BC32" i="50"/>
  <c r="DN32" i="50"/>
  <c r="ES32" i="50"/>
  <c r="BC33" i="50"/>
  <c r="DN33" i="50"/>
  <c r="ES33" i="50"/>
  <c r="BC34" i="50"/>
  <c r="DN34" i="50"/>
  <c r="ES34" i="50"/>
  <c r="BC35" i="50"/>
  <c r="DN35" i="50"/>
  <c r="ES35" i="50"/>
  <c r="BC36" i="50"/>
  <c r="DN36" i="50"/>
  <c r="ES36" i="50"/>
  <c r="BC37" i="50"/>
  <c r="DN37" i="50"/>
  <c r="ES37" i="50"/>
  <c r="BC38" i="50"/>
  <c r="DN38" i="50"/>
  <c r="ES38" i="50"/>
  <c r="BC39" i="50"/>
  <c r="DN39" i="50"/>
  <c r="ES39" i="50"/>
  <c r="BC40" i="50"/>
  <c r="DN40" i="50"/>
  <c r="ES40" i="50"/>
  <c r="BC41" i="50"/>
  <c r="DN41" i="50"/>
  <c r="ES41" i="50"/>
  <c r="ES42" i="50"/>
  <c r="BB6" i="50"/>
  <c r="CH6" i="50"/>
  <c r="DM6" i="50"/>
  <c r="BB7" i="50"/>
  <c r="CH7" i="50"/>
  <c r="DM7" i="50"/>
  <c r="BB8" i="50"/>
  <c r="CH8" i="50"/>
  <c r="DM8" i="50"/>
  <c r="BB9" i="50"/>
  <c r="CH9" i="50"/>
  <c r="DM9" i="50"/>
  <c r="BB10" i="50"/>
  <c r="CH10" i="50"/>
  <c r="DM10" i="50"/>
  <c r="BB11" i="50"/>
  <c r="CH11" i="50"/>
  <c r="DM11" i="50"/>
  <c r="BB12" i="50"/>
  <c r="CH12" i="50"/>
  <c r="DM12" i="50"/>
  <c r="BB13" i="50"/>
  <c r="CH13" i="50"/>
  <c r="DM13" i="50"/>
  <c r="BB14" i="50"/>
  <c r="CH14" i="50"/>
  <c r="DM14" i="50"/>
  <c r="BB15" i="50"/>
  <c r="CH15" i="50"/>
  <c r="DM15" i="50"/>
  <c r="BB16" i="50"/>
  <c r="CH16" i="50"/>
  <c r="DM16" i="50"/>
  <c r="BB17" i="50"/>
  <c r="CH17" i="50"/>
  <c r="DM17" i="50"/>
  <c r="BB18" i="50"/>
  <c r="CH18" i="50"/>
  <c r="DM18" i="50"/>
  <c r="BB19" i="50"/>
  <c r="CH19" i="50"/>
  <c r="DM19" i="50"/>
  <c r="DM20" i="50"/>
  <c r="EP51" i="50"/>
  <c r="BB31" i="50"/>
  <c r="DM31" i="50"/>
  <c r="ER31" i="50"/>
  <c r="BB32" i="50"/>
  <c r="DM32" i="50"/>
  <c r="ER32" i="50"/>
  <c r="BB33" i="50"/>
  <c r="DM33" i="50"/>
  <c r="ER33" i="50"/>
  <c r="BB34" i="50"/>
  <c r="DM34" i="50"/>
  <c r="ER34" i="50"/>
  <c r="BB35" i="50"/>
  <c r="DM35" i="50"/>
  <c r="ER35" i="50"/>
  <c r="BB36" i="50"/>
  <c r="DM36" i="50"/>
  <c r="ER36" i="50"/>
  <c r="BB37" i="50"/>
  <c r="DM37" i="50"/>
  <c r="ER37" i="50"/>
  <c r="BB38" i="50"/>
  <c r="DM38" i="50"/>
  <c r="ER38" i="50"/>
  <c r="BB39" i="50"/>
  <c r="DM39" i="50"/>
  <c r="ER39" i="50"/>
  <c r="BB40" i="50"/>
  <c r="DM40" i="50"/>
  <c r="ER40" i="50"/>
  <c r="BB41" i="50"/>
  <c r="DM41" i="50"/>
  <c r="ER41" i="50"/>
  <c r="ER42" i="50"/>
  <c r="BA6" i="50"/>
  <c r="CG6" i="50"/>
  <c r="DL6" i="50"/>
  <c r="BA7" i="50"/>
  <c r="CG7" i="50"/>
  <c r="DL7" i="50"/>
  <c r="BA8" i="50"/>
  <c r="CG8" i="50"/>
  <c r="DL8" i="50"/>
  <c r="BA9" i="50"/>
  <c r="CG9" i="50"/>
  <c r="DL9" i="50"/>
  <c r="BA10" i="50"/>
  <c r="CG10" i="50"/>
  <c r="DL10" i="50"/>
  <c r="BA11" i="50"/>
  <c r="CG11" i="50"/>
  <c r="DL11" i="50"/>
  <c r="BA12" i="50"/>
  <c r="CG12" i="50"/>
  <c r="DL12" i="50"/>
  <c r="BA13" i="50"/>
  <c r="CG13" i="50"/>
  <c r="DL13" i="50"/>
  <c r="BA14" i="50"/>
  <c r="CG14" i="50"/>
  <c r="DL14" i="50"/>
  <c r="BA15" i="50"/>
  <c r="CG15" i="50"/>
  <c r="DL15" i="50"/>
  <c r="BA16" i="50"/>
  <c r="CG16" i="50"/>
  <c r="DL16" i="50"/>
  <c r="BA17" i="50"/>
  <c r="CG17" i="50"/>
  <c r="DL17" i="50"/>
  <c r="BA18" i="50"/>
  <c r="CG18" i="50"/>
  <c r="DL18" i="50"/>
  <c r="BA19" i="50"/>
  <c r="CG19" i="50"/>
  <c r="DL19" i="50"/>
  <c r="DL20" i="50"/>
  <c r="EO51" i="50"/>
  <c r="BA31" i="50"/>
  <c r="DL31" i="50"/>
  <c r="EQ31" i="50"/>
  <c r="BA32" i="50"/>
  <c r="DL32" i="50"/>
  <c r="EQ32" i="50"/>
  <c r="BA33" i="50"/>
  <c r="DL33" i="50"/>
  <c r="EQ33" i="50"/>
  <c r="BA34" i="50"/>
  <c r="DL34" i="50"/>
  <c r="EQ34" i="50"/>
  <c r="BA35" i="50"/>
  <c r="DL35" i="50"/>
  <c r="EQ35" i="50"/>
  <c r="BA36" i="50"/>
  <c r="DL36" i="50"/>
  <c r="EQ36" i="50"/>
  <c r="BA37" i="50"/>
  <c r="DL37" i="50"/>
  <c r="EQ37" i="50"/>
  <c r="BA38" i="50"/>
  <c r="DL38" i="50"/>
  <c r="EQ38" i="50"/>
  <c r="BA39" i="50"/>
  <c r="DL39" i="50"/>
  <c r="EQ39" i="50"/>
  <c r="BA40" i="50"/>
  <c r="DL40" i="50"/>
  <c r="EQ40" i="50"/>
  <c r="BA41" i="50"/>
  <c r="DL41" i="50"/>
  <c r="EQ41" i="50"/>
  <c r="EQ42" i="50"/>
  <c r="AZ6" i="50"/>
  <c r="CF6" i="50"/>
  <c r="DK6" i="50"/>
  <c r="AZ7" i="50"/>
  <c r="CF7" i="50"/>
  <c r="DK7" i="50"/>
  <c r="AZ8" i="50"/>
  <c r="CF8" i="50"/>
  <c r="DK8" i="50"/>
  <c r="AZ9" i="50"/>
  <c r="CF9" i="50"/>
  <c r="DK9" i="50"/>
  <c r="AZ10" i="50"/>
  <c r="CF10" i="50"/>
  <c r="DK10" i="50"/>
  <c r="AZ11" i="50"/>
  <c r="CF11" i="50"/>
  <c r="DK11" i="50"/>
  <c r="AZ12" i="50"/>
  <c r="CF12" i="50"/>
  <c r="DK12" i="50"/>
  <c r="AZ13" i="50"/>
  <c r="CF13" i="50"/>
  <c r="DK13" i="50"/>
  <c r="AZ14" i="50"/>
  <c r="CF14" i="50"/>
  <c r="DK14" i="50"/>
  <c r="AZ15" i="50"/>
  <c r="CF15" i="50"/>
  <c r="DK15" i="50"/>
  <c r="AZ16" i="50"/>
  <c r="CF16" i="50"/>
  <c r="DK16" i="50"/>
  <c r="AZ17" i="50"/>
  <c r="CF17" i="50"/>
  <c r="DK17" i="50"/>
  <c r="AZ18" i="50"/>
  <c r="CF18" i="50"/>
  <c r="DK18" i="50"/>
  <c r="AZ19" i="50"/>
  <c r="CF19" i="50"/>
  <c r="DK19" i="50"/>
  <c r="DK20" i="50"/>
  <c r="EN51" i="50"/>
  <c r="AZ31" i="50"/>
  <c r="DK31" i="50"/>
  <c r="EP31" i="50"/>
  <c r="AZ32" i="50"/>
  <c r="DK32" i="50"/>
  <c r="EP32" i="50"/>
  <c r="AZ33" i="50"/>
  <c r="DK33" i="50"/>
  <c r="EP33" i="50"/>
  <c r="AZ34" i="50"/>
  <c r="DK34" i="50"/>
  <c r="EP34" i="50"/>
  <c r="AZ35" i="50"/>
  <c r="DK35" i="50"/>
  <c r="EP35" i="50"/>
  <c r="AZ36" i="50"/>
  <c r="DK36" i="50"/>
  <c r="EP36" i="50"/>
  <c r="AZ37" i="50"/>
  <c r="DK37" i="50"/>
  <c r="EP37" i="50"/>
  <c r="AZ38" i="50"/>
  <c r="DK38" i="50"/>
  <c r="EP38" i="50"/>
  <c r="AZ39" i="50"/>
  <c r="DK39" i="50"/>
  <c r="EP39" i="50"/>
  <c r="AZ40" i="50"/>
  <c r="DK40" i="50"/>
  <c r="EP40" i="50"/>
  <c r="AZ41" i="50"/>
  <c r="DK41" i="50"/>
  <c r="EP41" i="50"/>
  <c r="EP42" i="50"/>
  <c r="AY6" i="50"/>
  <c r="CE6" i="50"/>
  <c r="DJ6" i="50"/>
  <c r="AY7" i="50"/>
  <c r="CE7" i="50"/>
  <c r="DJ7" i="50"/>
  <c r="AY8" i="50"/>
  <c r="CE8" i="50"/>
  <c r="DJ8" i="50"/>
  <c r="AY9" i="50"/>
  <c r="CE9" i="50"/>
  <c r="DJ9" i="50"/>
  <c r="AY10" i="50"/>
  <c r="CE10" i="50"/>
  <c r="DJ10" i="50"/>
  <c r="AY11" i="50"/>
  <c r="CE11" i="50"/>
  <c r="DJ11" i="50"/>
  <c r="AY12" i="50"/>
  <c r="CE12" i="50"/>
  <c r="DJ12" i="50"/>
  <c r="AY13" i="50"/>
  <c r="CE13" i="50"/>
  <c r="DJ13" i="50"/>
  <c r="AY14" i="50"/>
  <c r="CE14" i="50"/>
  <c r="DJ14" i="50"/>
  <c r="AY15" i="50"/>
  <c r="CE15" i="50"/>
  <c r="DJ15" i="50"/>
  <c r="AY16" i="50"/>
  <c r="CE16" i="50"/>
  <c r="DJ16" i="50"/>
  <c r="AY17" i="50"/>
  <c r="CE17" i="50"/>
  <c r="DJ17" i="50"/>
  <c r="AY18" i="50"/>
  <c r="CE18" i="50"/>
  <c r="DJ18" i="50"/>
  <c r="AY19" i="50"/>
  <c r="CE19" i="50"/>
  <c r="DJ19" i="50"/>
  <c r="DJ20" i="50"/>
  <c r="EM51" i="50"/>
  <c r="AY31" i="50"/>
  <c r="DJ31" i="50"/>
  <c r="EO31" i="50"/>
  <c r="AY32" i="50"/>
  <c r="DJ32" i="50"/>
  <c r="EO32" i="50"/>
  <c r="AY33" i="50"/>
  <c r="DJ33" i="50"/>
  <c r="EO33" i="50"/>
  <c r="AY34" i="50"/>
  <c r="DJ34" i="50"/>
  <c r="EO34" i="50"/>
  <c r="AY35" i="50"/>
  <c r="DJ35" i="50"/>
  <c r="EO35" i="50"/>
  <c r="AY36" i="50"/>
  <c r="DJ36" i="50"/>
  <c r="EO36" i="50"/>
  <c r="AY37" i="50"/>
  <c r="DJ37" i="50"/>
  <c r="EO37" i="50"/>
  <c r="AY38" i="50"/>
  <c r="DJ38" i="50"/>
  <c r="EO38" i="50"/>
  <c r="AY39" i="50"/>
  <c r="DJ39" i="50"/>
  <c r="EO39" i="50"/>
  <c r="AY40" i="50"/>
  <c r="DJ40" i="50"/>
  <c r="EO40" i="50"/>
  <c r="AY41" i="50"/>
  <c r="DJ41" i="50"/>
  <c r="EO41" i="50"/>
  <c r="EO42" i="50"/>
  <c r="AX6" i="50"/>
  <c r="CD6" i="50"/>
  <c r="DI6" i="50"/>
  <c r="AX7" i="50"/>
  <c r="CD7" i="50"/>
  <c r="DI7" i="50"/>
  <c r="AX8" i="50"/>
  <c r="CD8" i="50"/>
  <c r="DI8" i="50"/>
  <c r="AX9" i="50"/>
  <c r="CD9" i="50"/>
  <c r="DI9" i="50"/>
  <c r="AX10" i="50"/>
  <c r="CD10" i="50"/>
  <c r="DI10" i="50"/>
  <c r="AX11" i="50"/>
  <c r="CD11" i="50"/>
  <c r="DI11" i="50"/>
  <c r="AX12" i="50"/>
  <c r="CD12" i="50"/>
  <c r="DI12" i="50"/>
  <c r="AX13" i="50"/>
  <c r="CD13" i="50"/>
  <c r="DI13" i="50"/>
  <c r="AX14" i="50"/>
  <c r="CD14" i="50"/>
  <c r="DI14" i="50"/>
  <c r="AX15" i="50"/>
  <c r="CD15" i="50"/>
  <c r="DI15" i="50"/>
  <c r="AX16" i="50"/>
  <c r="CD16" i="50"/>
  <c r="DI16" i="50"/>
  <c r="AX17" i="50"/>
  <c r="CD17" i="50"/>
  <c r="DI17" i="50"/>
  <c r="AX18" i="50"/>
  <c r="CD18" i="50"/>
  <c r="DI18" i="50"/>
  <c r="AX19" i="50"/>
  <c r="CD19" i="50"/>
  <c r="DI19" i="50"/>
  <c r="DI20" i="50"/>
  <c r="EL51" i="50"/>
  <c r="AX31" i="50"/>
  <c r="DI31" i="50"/>
  <c r="EN31" i="50"/>
  <c r="AX32" i="50"/>
  <c r="DI32" i="50"/>
  <c r="EN32" i="50"/>
  <c r="AX33" i="50"/>
  <c r="DI33" i="50"/>
  <c r="EN33" i="50"/>
  <c r="AX34" i="50"/>
  <c r="DI34" i="50"/>
  <c r="EN34" i="50"/>
  <c r="AX35" i="50"/>
  <c r="DI35" i="50"/>
  <c r="EN35" i="50"/>
  <c r="AX36" i="50"/>
  <c r="DI36" i="50"/>
  <c r="EN36" i="50"/>
  <c r="AX37" i="50"/>
  <c r="DI37" i="50"/>
  <c r="EN37" i="50"/>
  <c r="AX38" i="50"/>
  <c r="DI38" i="50"/>
  <c r="EN38" i="50"/>
  <c r="AX39" i="50"/>
  <c r="DI39" i="50"/>
  <c r="EN39" i="50"/>
  <c r="AX40" i="50"/>
  <c r="DI40" i="50"/>
  <c r="EN40" i="50"/>
  <c r="AX41" i="50"/>
  <c r="DI41" i="50"/>
  <c r="EN41" i="50"/>
  <c r="EN42" i="50"/>
  <c r="AW6" i="50"/>
  <c r="CC6" i="50"/>
  <c r="DH6" i="50"/>
  <c r="AW7" i="50"/>
  <c r="CC7" i="50"/>
  <c r="DH7" i="50"/>
  <c r="AW8" i="50"/>
  <c r="CC8" i="50"/>
  <c r="DH8" i="50"/>
  <c r="AW9" i="50"/>
  <c r="CC9" i="50"/>
  <c r="DH9" i="50"/>
  <c r="AW10" i="50"/>
  <c r="CC10" i="50"/>
  <c r="DH10" i="50"/>
  <c r="AW11" i="50"/>
  <c r="CC11" i="50"/>
  <c r="DH11" i="50"/>
  <c r="AW12" i="50"/>
  <c r="CC12" i="50"/>
  <c r="DH12" i="50"/>
  <c r="AW13" i="50"/>
  <c r="CC13" i="50"/>
  <c r="DH13" i="50"/>
  <c r="AW14" i="50"/>
  <c r="CC14" i="50"/>
  <c r="DH14" i="50"/>
  <c r="AW15" i="50"/>
  <c r="CC15" i="50"/>
  <c r="DH15" i="50"/>
  <c r="AW16" i="50"/>
  <c r="CC16" i="50"/>
  <c r="DH16" i="50"/>
  <c r="AW17" i="50"/>
  <c r="CC17" i="50"/>
  <c r="DH17" i="50"/>
  <c r="AW18" i="50"/>
  <c r="CC18" i="50"/>
  <c r="DH18" i="50"/>
  <c r="AW19" i="50"/>
  <c r="CC19" i="50"/>
  <c r="DH19" i="50"/>
  <c r="DH20" i="50"/>
  <c r="EK51" i="50"/>
  <c r="AW31" i="50"/>
  <c r="DH31" i="50"/>
  <c r="EM31" i="50"/>
  <c r="AW32" i="50"/>
  <c r="DH32" i="50"/>
  <c r="EM32" i="50"/>
  <c r="AW33" i="50"/>
  <c r="DH33" i="50"/>
  <c r="EM33" i="50"/>
  <c r="AW34" i="50"/>
  <c r="DH34" i="50"/>
  <c r="EM34" i="50"/>
  <c r="AW35" i="50"/>
  <c r="DH35" i="50"/>
  <c r="EM35" i="50"/>
  <c r="AW36" i="50"/>
  <c r="DH36" i="50"/>
  <c r="EM36" i="50"/>
  <c r="AW37" i="50"/>
  <c r="DH37" i="50"/>
  <c r="EM37" i="50"/>
  <c r="AW38" i="50"/>
  <c r="DH38" i="50"/>
  <c r="EM38" i="50"/>
  <c r="AW39" i="50"/>
  <c r="DH39" i="50"/>
  <c r="EM39" i="50"/>
  <c r="AW40" i="50"/>
  <c r="DH40" i="50"/>
  <c r="EM40" i="50"/>
  <c r="AW41" i="50"/>
  <c r="DH41" i="50"/>
  <c r="EM41" i="50"/>
  <c r="EM42" i="50"/>
  <c r="AV6" i="50"/>
  <c r="CB6" i="50"/>
  <c r="DG6" i="50"/>
  <c r="AV7" i="50"/>
  <c r="CB7" i="50"/>
  <c r="DG7" i="50"/>
  <c r="AV8" i="50"/>
  <c r="CB8" i="50"/>
  <c r="DG8" i="50"/>
  <c r="AV9" i="50"/>
  <c r="CB9" i="50"/>
  <c r="DG9" i="50"/>
  <c r="AV10" i="50"/>
  <c r="CB10" i="50"/>
  <c r="DG10" i="50"/>
  <c r="AV11" i="50"/>
  <c r="CB11" i="50"/>
  <c r="DG11" i="50"/>
  <c r="AV12" i="50"/>
  <c r="CB12" i="50"/>
  <c r="DG12" i="50"/>
  <c r="AV13" i="50"/>
  <c r="CB13" i="50"/>
  <c r="DG13" i="50"/>
  <c r="AV14" i="50"/>
  <c r="CB14" i="50"/>
  <c r="DG14" i="50"/>
  <c r="AV15" i="50"/>
  <c r="CB15" i="50"/>
  <c r="DG15" i="50"/>
  <c r="AV16" i="50"/>
  <c r="CB16" i="50"/>
  <c r="DG16" i="50"/>
  <c r="AV17" i="50"/>
  <c r="CB17" i="50"/>
  <c r="DG17" i="50"/>
  <c r="AV18" i="50"/>
  <c r="CB18" i="50"/>
  <c r="DG18" i="50"/>
  <c r="AV19" i="50"/>
  <c r="CB19" i="50"/>
  <c r="DG19" i="50"/>
  <c r="DG20" i="50"/>
  <c r="EJ51" i="50"/>
  <c r="AV31" i="50"/>
  <c r="DG31" i="50"/>
  <c r="EL31" i="50"/>
  <c r="AV32" i="50"/>
  <c r="DG32" i="50"/>
  <c r="EL32" i="50"/>
  <c r="AV33" i="50"/>
  <c r="DG33" i="50"/>
  <c r="EL33" i="50"/>
  <c r="AV34" i="50"/>
  <c r="DG34" i="50"/>
  <c r="EL34" i="50"/>
  <c r="AV35" i="50"/>
  <c r="DG35" i="50"/>
  <c r="EL35" i="50"/>
  <c r="AV36" i="50"/>
  <c r="DG36" i="50"/>
  <c r="EL36" i="50"/>
  <c r="AV37" i="50"/>
  <c r="DG37" i="50"/>
  <c r="EL37" i="50"/>
  <c r="AV38" i="50"/>
  <c r="DG38" i="50"/>
  <c r="EL38" i="50"/>
  <c r="AV39" i="50"/>
  <c r="DG39" i="50"/>
  <c r="EL39" i="50"/>
  <c r="AV40" i="50"/>
  <c r="DG40" i="50"/>
  <c r="EL40" i="50"/>
  <c r="AV41" i="50"/>
  <c r="DG41" i="50"/>
  <c r="EL41" i="50"/>
  <c r="EL42" i="50"/>
  <c r="AU6" i="50"/>
  <c r="CA6" i="50"/>
  <c r="DF6" i="50"/>
  <c r="AU7" i="50"/>
  <c r="CA7" i="50"/>
  <c r="DF7" i="50"/>
  <c r="AU8" i="50"/>
  <c r="CA8" i="50"/>
  <c r="DF8" i="50"/>
  <c r="AU9" i="50"/>
  <c r="CA9" i="50"/>
  <c r="DF9" i="50"/>
  <c r="AU10" i="50"/>
  <c r="CA10" i="50"/>
  <c r="DF10" i="50"/>
  <c r="AU11" i="50"/>
  <c r="CA11" i="50"/>
  <c r="DF11" i="50"/>
  <c r="AU12" i="50"/>
  <c r="CA12" i="50"/>
  <c r="DF12" i="50"/>
  <c r="AU13" i="50"/>
  <c r="CA13" i="50"/>
  <c r="DF13" i="50"/>
  <c r="AU14" i="50"/>
  <c r="CA14" i="50"/>
  <c r="DF14" i="50"/>
  <c r="AU15" i="50"/>
  <c r="CA15" i="50"/>
  <c r="DF15" i="50"/>
  <c r="AU16" i="50"/>
  <c r="CA16" i="50"/>
  <c r="DF16" i="50"/>
  <c r="AU17" i="50"/>
  <c r="CA17" i="50"/>
  <c r="DF17" i="50"/>
  <c r="AU18" i="50"/>
  <c r="CA18" i="50"/>
  <c r="DF18" i="50"/>
  <c r="AU19" i="50"/>
  <c r="CA19" i="50"/>
  <c r="DF19" i="50"/>
  <c r="DF20" i="50"/>
  <c r="EI51" i="50"/>
  <c r="AU31" i="50"/>
  <c r="DF31" i="50"/>
  <c r="EK31" i="50"/>
  <c r="AU32" i="50"/>
  <c r="DF32" i="50"/>
  <c r="EK32" i="50"/>
  <c r="AU33" i="50"/>
  <c r="DF33" i="50"/>
  <c r="EK33" i="50"/>
  <c r="AU34" i="50"/>
  <c r="DF34" i="50"/>
  <c r="EK34" i="50"/>
  <c r="AU35" i="50"/>
  <c r="DF35" i="50"/>
  <c r="EK35" i="50"/>
  <c r="AU36" i="50"/>
  <c r="DF36" i="50"/>
  <c r="EK36" i="50"/>
  <c r="AU37" i="50"/>
  <c r="DF37" i="50"/>
  <c r="EK37" i="50"/>
  <c r="AU38" i="50"/>
  <c r="DF38" i="50"/>
  <c r="EK38" i="50"/>
  <c r="AU39" i="50"/>
  <c r="DF39" i="50"/>
  <c r="EK39" i="50"/>
  <c r="AU40" i="50"/>
  <c r="DF40" i="50"/>
  <c r="EK40" i="50"/>
  <c r="AU41" i="50"/>
  <c r="DF41" i="50"/>
  <c r="EK41" i="50"/>
  <c r="EK42" i="50"/>
  <c r="AT6" i="50"/>
  <c r="BZ6" i="50"/>
  <c r="DE6" i="50"/>
  <c r="AT7" i="50"/>
  <c r="BZ7" i="50"/>
  <c r="DE7" i="50"/>
  <c r="AT8" i="50"/>
  <c r="BZ8" i="50"/>
  <c r="DE8" i="50"/>
  <c r="AT9" i="50"/>
  <c r="BZ9" i="50"/>
  <c r="DE9" i="50"/>
  <c r="AT10" i="50"/>
  <c r="BZ10" i="50"/>
  <c r="DE10" i="50"/>
  <c r="AT11" i="50"/>
  <c r="BZ11" i="50"/>
  <c r="DE11" i="50"/>
  <c r="AT12" i="50"/>
  <c r="BZ12" i="50"/>
  <c r="DE12" i="50"/>
  <c r="AT13" i="50"/>
  <c r="BZ13" i="50"/>
  <c r="DE13" i="50"/>
  <c r="AT14" i="50"/>
  <c r="BZ14" i="50"/>
  <c r="DE14" i="50"/>
  <c r="AT15" i="50"/>
  <c r="BZ15" i="50"/>
  <c r="DE15" i="50"/>
  <c r="AT16" i="50"/>
  <c r="BZ16" i="50"/>
  <c r="DE16" i="50"/>
  <c r="AT17" i="50"/>
  <c r="BZ17" i="50"/>
  <c r="DE17" i="50"/>
  <c r="AT18" i="50"/>
  <c r="BZ18" i="50"/>
  <c r="DE18" i="50"/>
  <c r="AT19" i="50"/>
  <c r="BZ19" i="50"/>
  <c r="DE19" i="50"/>
  <c r="DE20" i="50"/>
  <c r="EH51" i="50"/>
  <c r="AT31" i="50"/>
  <c r="DE31" i="50"/>
  <c r="EJ31" i="50"/>
  <c r="AT32" i="50"/>
  <c r="DE32" i="50"/>
  <c r="EJ32" i="50"/>
  <c r="AT33" i="50"/>
  <c r="DE33" i="50"/>
  <c r="EJ33" i="50"/>
  <c r="AT34" i="50"/>
  <c r="DE34" i="50"/>
  <c r="EJ34" i="50"/>
  <c r="AT35" i="50"/>
  <c r="DE35" i="50"/>
  <c r="EJ35" i="50"/>
  <c r="AT36" i="50"/>
  <c r="DE36" i="50"/>
  <c r="EJ36" i="50"/>
  <c r="AT37" i="50"/>
  <c r="DE37" i="50"/>
  <c r="EJ37" i="50"/>
  <c r="AT38" i="50"/>
  <c r="DE38" i="50"/>
  <c r="EJ38" i="50"/>
  <c r="AT39" i="50"/>
  <c r="DE39" i="50"/>
  <c r="EJ39" i="50"/>
  <c r="AT40" i="50"/>
  <c r="DE40" i="50"/>
  <c r="EJ40" i="50"/>
  <c r="AT41" i="50"/>
  <c r="DE41" i="50"/>
  <c r="EJ41" i="50"/>
  <c r="EJ42" i="50"/>
  <c r="AS6" i="50"/>
  <c r="BY6" i="50"/>
  <c r="DD6" i="50"/>
  <c r="AS7" i="50"/>
  <c r="BY7" i="50"/>
  <c r="DD7" i="50"/>
  <c r="AS8" i="50"/>
  <c r="BY8" i="50"/>
  <c r="DD8" i="50"/>
  <c r="AS9" i="50"/>
  <c r="BY9" i="50"/>
  <c r="DD9" i="50"/>
  <c r="AS10" i="50"/>
  <c r="BY10" i="50"/>
  <c r="DD10" i="50"/>
  <c r="AS11" i="50"/>
  <c r="BY11" i="50"/>
  <c r="DD11" i="50"/>
  <c r="AS12" i="50"/>
  <c r="BY12" i="50"/>
  <c r="DD12" i="50"/>
  <c r="AS13" i="50"/>
  <c r="BY13" i="50"/>
  <c r="DD13" i="50"/>
  <c r="AS14" i="50"/>
  <c r="BY14" i="50"/>
  <c r="DD14" i="50"/>
  <c r="AS15" i="50"/>
  <c r="BY15" i="50"/>
  <c r="DD15" i="50"/>
  <c r="AS16" i="50"/>
  <c r="BY16" i="50"/>
  <c r="DD16" i="50"/>
  <c r="AS17" i="50"/>
  <c r="BY17" i="50"/>
  <c r="DD17" i="50"/>
  <c r="AS18" i="50"/>
  <c r="BY18" i="50"/>
  <c r="DD18" i="50"/>
  <c r="AS19" i="50"/>
  <c r="BY19" i="50"/>
  <c r="DD19" i="50"/>
  <c r="DD20" i="50"/>
  <c r="EG51" i="50"/>
  <c r="AS31" i="50"/>
  <c r="DD31" i="50"/>
  <c r="EI31" i="50"/>
  <c r="AS32" i="50"/>
  <c r="DD32" i="50"/>
  <c r="EI32" i="50"/>
  <c r="AS33" i="50"/>
  <c r="DD33" i="50"/>
  <c r="EI33" i="50"/>
  <c r="AS34" i="50"/>
  <c r="DD34" i="50"/>
  <c r="EI34" i="50"/>
  <c r="AS35" i="50"/>
  <c r="DD35" i="50"/>
  <c r="EI35" i="50"/>
  <c r="AS36" i="50"/>
  <c r="DD36" i="50"/>
  <c r="EI36" i="50"/>
  <c r="AS37" i="50"/>
  <c r="DD37" i="50"/>
  <c r="EI37" i="50"/>
  <c r="AS38" i="50"/>
  <c r="DD38" i="50"/>
  <c r="EI38" i="50"/>
  <c r="AS39" i="50"/>
  <c r="DD39" i="50"/>
  <c r="EI39" i="50"/>
  <c r="AS40" i="50"/>
  <c r="DD40" i="50"/>
  <c r="EI40" i="50"/>
  <c r="AS41" i="50"/>
  <c r="DD41" i="50"/>
  <c r="EI41" i="50"/>
  <c r="EI42" i="50"/>
  <c r="AR6" i="50"/>
  <c r="BX6" i="50"/>
  <c r="DC6" i="50"/>
  <c r="AR7" i="50"/>
  <c r="BX7" i="50"/>
  <c r="DC7" i="50"/>
  <c r="AR8" i="50"/>
  <c r="BX8" i="50"/>
  <c r="DC8" i="50"/>
  <c r="AR9" i="50"/>
  <c r="BX9" i="50"/>
  <c r="DC9" i="50"/>
  <c r="AR10" i="50"/>
  <c r="BX10" i="50"/>
  <c r="DC10" i="50"/>
  <c r="AR11" i="50"/>
  <c r="BX11" i="50"/>
  <c r="DC11" i="50"/>
  <c r="AR12" i="50"/>
  <c r="BX12" i="50"/>
  <c r="DC12" i="50"/>
  <c r="AR13" i="50"/>
  <c r="BX13" i="50"/>
  <c r="DC13" i="50"/>
  <c r="AR14" i="50"/>
  <c r="BX14" i="50"/>
  <c r="DC14" i="50"/>
  <c r="AR15" i="50"/>
  <c r="BX15" i="50"/>
  <c r="DC15" i="50"/>
  <c r="AR16" i="50"/>
  <c r="BX16" i="50"/>
  <c r="DC16" i="50"/>
  <c r="AR17" i="50"/>
  <c r="BX17" i="50"/>
  <c r="DC17" i="50"/>
  <c r="AR18" i="50"/>
  <c r="BX18" i="50"/>
  <c r="DC18" i="50"/>
  <c r="AR19" i="50"/>
  <c r="BX19" i="50"/>
  <c r="DC19" i="50"/>
  <c r="DC20" i="50"/>
  <c r="EF51" i="50"/>
  <c r="AR31" i="50"/>
  <c r="DC31" i="50"/>
  <c r="EH31" i="50"/>
  <c r="AR32" i="50"/>
  <c r="DC32" i="50"/>
  <c r="EH32" i="50"/>
  <c r="AR33" i="50"/>
  <c r="DC33" i="50"/>
  <c r="EH33" i="50"/>
  <c r="AR34" i="50"/>
  <c r="DC34" i="50"/>
  <c r="EH34" i="50"/>
  <c r="AR35" i="50"/>
  <c r="DC35" i="50"/>
  <c r="EH35" i="50"/>
  <c r="AR36" i="50"/>
  <c r="DC36" i="50"/>
  <c r="EH36" i="50"/>
  <c r="AR37" i="50"/>
  <c r="DC37" i="50"/>
  <c r="EH37" i="50"/>
  <c r="AR38" i="50"/>
  <c r="DC38" i="50"/>
  <c r="EH38" i="50"/>
  <c r="AR39" i="50"/>
  <c r="DC39" i="50"/>
  <c r="EH39" i="50"/>
  <c r="AR40" i="50"/>
  <c r="DC40" i="50"/>
  <c r="EH40" i="50"/>
  <c r="AR41" i="50"/>
  <c r="DC41" i="50"/>
  <c r="EH41" i="50"/>
  <c r="EH42" i="50"/>
  <c r="AQ6" i="50"/>
  <c r="BW6" i="50"/>
  <c r="DB6" i="50"/>
  <c r="AQ7" i="50"/>
  <c r="BW7" i="50"/>
  <c r="DB7" i="50"/>
  <c r="AQ8" i="50"/>
  <c r="BW8" i="50"/>
  <c r="DB8" i="50"/>
  <c r="AQ9" i="50"/>
  <c r="BW9" i="50"/>
  <c r="DB9" i="50"/>
  <c r="AQ10" i="50"/>
  <c r="BW10" i="50"/>
  <c r="DB10" i="50"/>
  <c r="AQ11" i="50"/>
  <c r="BW11" i="50"/>
  <c r="DB11" i="50"/>
  <c r="AQ12" i="50"/>
  <c r="BW12" i="50"/>
  <c r="DB12" i="50"/>
  <c r="AQ13" i="50"/>
  <c r="BW13" i="50"/>
  <c r="DB13" i="50"/>
  <c r="AQ14" i="50"/>
  <c r="BW14" i="50"/>
  <c r="DB14" i="50"/>
  <c r="AQ15" i="50"/>
  <c r="BW15" i="50"/>
  <c r="DB15" i="50"/>
  <c r="AQ16" i="50"/>
  <c r="BW16" i="50"/>
  <c r="DB16" i="50"/>
  <c r="AQ17" i="50"/>
  <c r="BW17" i="50"/>
  <c r="DB17" i="50"/>
  <c r="AQ18" i="50"/>
  <c r="BW18" i="50"/>
  <c r="DB18" i="50"/>
  <c r="AQ19" i="50"/>
  <c r="BW19" i="50"/>
  <c r="DB19" i="50"/>
  <c r="DB20" i="50"/>
  <c r="EE51" i="50"/>
  <c r="AQ31" i="50"/>
  <c r="DB31" i="50"/>
  <c r="EG31" i="50"/>
  <c r="AQ32" i="50"/>
  <c r="DB32" i="50"/>
  <c r="EG32" i="50"/>
  <c r="AQ33" i="50"/>
  <c r="DB33" i="50"/>
  <c r="EG33" i="50"/>
  <c r="AQ34" i="50"/>
  <c r="DB34" i="50"/>
  <c r="EG34" i="50"/>
  <c r="AQ35" i="50"/>
  <c r="DB35" i="50"/>
  <c r="EG35" i="50"/>
  <c r="AQ36" i="50"/>
  <c r="DB36" i="50"/>
  <c r="EG36" i="50"/>
  <c r="AQ37" i="50"/>
  <c r="DB37" i="50"/>
  <c r="EG37" i="50"/>
  <c r="AQ38" i="50"/>
  <c r="DB38" i="50"/>
  <c r="EG38" i="50"/>
  <c r="AQ39" i="50"/>
  <c r="DB39" i="50"/>
  <c r="EG39" i="50"/>
  <c r="AQ40" i="50"/>
  <c r="DB40" i="50"/>
  <c r="EG40" i="50"/>
  <c r="AQ41" i="50"/>
  <c r="DB41" i="50"/>
  <c r="EG41" i="50"/>
  <c r="EG42" i="50"/>
  <c r="AP6" i="50"/>
  <c r="BV6" i="50"/>
  <c r="DA6" i="50"/>
  <c r="AP7" i="50"/>
  <c r="BV7" i="50"/>
  <c r="DA7" i="50"/>
  <c r="AP8" i="50"/>
  <c r="BV8" i="50"/>
  <c r="DA8" i="50"/>
  <c r="AP9" i="50"/>
  <c r="BV9" i="50"/>
  <c r="DA9" i="50"/>
  <c r="AP10" i="50"/>
  <c r="BV10" i="50"/>
  <c r="DA10" i="50"/>
  <c r="AP11" i="50"/>
  <c r="BV11" i="50"/>
  <c r="DA11" i="50"/>
  <c r="AP12" i="50"/>
  <c r="BV12" i="50"/>
  <c r="DA12" i="50"/>
  <c r="AP13" i="50"/>
  <c r="BV13" i="50"/>
  <c r="DA13" i="50"/>
  <c r="AP14" i="50"/>
  <c r="BV14" i="50"/>
  <c r="DA14" i="50"/>
  <c r="AP15" i="50"/>
  <c r="BV15" i="50"/>
  <c r="DA15" i="50"/>
  <c r="AP16" i="50"/>
  <c r="BV16" i="50"/>
  <c r="DA16" i="50"/>
  <c r="AP17" i="50"/>
  <c r="BV17" i="50"/>
  <c r="DA17" i="50"/>
  <c r="AP18" i="50"/>
  <c r="BV18" i="50"/>
  <c r="DA18" i="50"/>
  <c r="AP19" i="50"/>
  <c r="BV19" i="50"/>
  <c r="DA19" i="50"/>
  <c r="DA20" i="50"/>
  <c r="ED51" i="50"/>
  <c r="AP31" i="50"/>
  <c r="DA31" i="50"/>
  <c r="EF31" i="50"/>
  <c r="AP32" i="50"/>
  <c r="DA32" i="50"/>
  <c r="EF32" i="50"/>
  <c r="AP33" i="50"/>
  <c r="DA33" i="50"/>
  <c r="EF33" i="50"/>
  <c r="AP34" i="50"/>
  <c r="DA34" i="50"/>
  <c r="EF34" i="50"/>
  <c r="AP35" i="50"/>
  <c r="DA35" i="50"/>
  <c r="EF35" i="50"/>
  <c r="AP36" i="50"/>
  <c r="DA36" i="50"/>
  <c r="EF36" i="50"/>
  <c r="AP37" i="50"/>
  <c r="DA37" i="50"/>
  <c r="EF37" i="50"/>
  <c r="AP38" i="50"/>
  <c r="DA38" i="50"/>
  <c r="EF38" i="50"/>
  <c r="AP39" i="50"/>
  <c r="DA39" i="50"/>
  <c r="EF39" i="50"/>
  <c r="AP40" i="50"/>
  <c r="DA40" i="50"/>
  <c r="EF40" i="50"/>
  <c r="AP41" i="50"/>
  <c r="DA41" i="50"/>
  <c r="EF41" i="50"/>
  <c r="EF42" i="50"/>
  <c r="AO6" i="50"/>
  <c r="BU6" i="50"/>
  <c r="CZ6" i="50"/>
  <c r="AO7" i="50"/>
  <c r="BU7" i="50"/>
  <c r="CZ7" i="50"/>
  <c r="AO8" i="50"/>
  <c r="BU8" i="50"/>
  <c r="CZ8" i="50"/>
  <c r="AO9" i="50"/>
  <c r="BU9" i="50"/>
  <c r="CZ9" i="50"/>
  <c r="AO10" i="50"/>
  <c r="BU10" i="50"/>
  <c r="CZ10" i="50"/>
  <c r="AO11" i="50"/>
  <c r="BU11" i="50"/>
  <c r="CZ11" i="50"/>
  <c r="AO12" i="50"/>
  <c r="BU12" i="50"/>
  <c r="CZ12" i="50"/>
  <c r="AO13" i="50"/>
  <c r="BU13" i="50"/>
  <c r="CZ13" i="50"/>
  <c r="AO14" i="50"/>
  <c r="BU14" i="50"/>
  <c r="CZ14" i="50"/>
  <c r="AO15" i="50"/>
  <c r="BU15" i="50"/>
  <c r="CZ15" i="50"/>
  <c r="AO16" i="50"/>
  <c r="BU16" i="50"/>
  <c r="CZ16" i="50"/>
  <c r="AO17" i="50"/>
  <c r="BU17" i="50"/>
  <c r="CZ17" i="50"/>
  <c r="AO18" i="50"/>
  <c r="BU18" i="50"/>
  <c r="CZ18" i="50"/>
  <c r="AO19" i="50"/>
  <c r="BU19" i="50"/>
  <c r="CZ19" i="50"/>
  <c r="CZ20" i="50"/>
  <c r="EC51" i="50"/>
  <c r="AO31" i="50"/>
  <c r="CZ31" i="50"/>
  <c r="EE31" i="50"/>
  <c r="AO32" i="50"/>
  <c r="CZ32" i="50"/>
  <c r="EE32" i="50"/>
  <c r="AO33" i="50"/>
  <c r="CZ33" i="50"/>
  <c r="EE33" i="50"/>
  <c r="AO34" i="50"/>
  <c r="CZ34" i="50"/>
  <c r="EE34" i="50"/>
  <c r="AO35" i="50"/>
  <c r="CZ35" i="50"/>
  <c r="EE35" i="50"/>
  <c r="AO36" i="50"/>
  <c r="CZ36" i="50"/>
  <c r="EE36" i="50"/>
  <c r="AO37" i="50"/>
  <c r="CZ37" i="50"/>
  <c r="EE37" i="50"/>
  <c r="AO38" i="50"/>
  <c r="CZ38" i="50"/>
  <c r="EE38" i="50"/>
  <c r="AO39" i="50"/>
  <c r="CZ39" i="50"/>
  <c r="EE39" i="50"/>
  <c r="AO40" i="50"/>
  <c r="CZ40" i="50"/>
  <c r="EE40" i="50"/>
  <c r="AO41" i="50"/>
  <c r="CZ41" i="50"/>
  <c r="EE41" i="50"/>
  <c r="EE42" i="50"/>
  <c r="AN6" i="50"/>
  <c r="BT6" i="50"/>
  <c r="CY6" i="50"/>
  <c r="AN7" i="50"/>
  <c r="BT7" i="50"/>
  <c r="CY7" i="50"/>
  <c r="AN8" i="50"/>
  <c r="BT8" i="50"/>
  <c r="CY8" i="50"/>
  <c r="AN9" i="50"/>
  <c r="BT9" i="50"/>
  <c r="CY9" i="50"/>
  <c r="AN10" i="50"/>
  <c r="BT10" i="50"/>
  <c r="CY10" i="50"/>
  <c r="AN11" i="50"/>
  <c r="BT11" i="50"/>
  <c r="CY11" i="50"/>
  <c r="AN12" i="50"/>
  <c r="BT12" i="50"/>
  <c r="CY12" i="50"/>
  <c r="AN13" i="50"/>
  <c r="BT13" i="50"/>
  <c r="CY13" i="50"/>
  <c r="AN14" i="50"/>
  <c r="BT14" i="50"/>
  <c r="CY14" i="50"/>
  <c r="AN15" i="50"/>
  <c r="BT15" i="50"/>
  <c r="CY15" i="50"/>
  <c r="AN16" i="50"/>
  <c r="BT16" i="50"/>
  <c r="CY16" i="50"/>
  <c r="AN17" i="50"/>
  <c r="BT17" i="50"/>
  <c r="CY17" i="50"/>
  <c r="AN18" i="50"/>
  <c r="BT18" i="50"/>
  <c r="CY18" i="50"/>
  <c r="AN19" i="50"/>
  <c r="BT19" i="50"/>
  <c r="CY19" i="50"/>
  <c r="CY20" i="50"/>
  <c r="EB51" i="50"/>
  <c r="AN31" i="50"/>
  <c r="CY31" i="50"/>
  <c r="ED31" i="50"/>
  <c r="AN32" i="50"/>
  <c r="CY32" i="50"/>
  <c r="ED32" i="50"/>
  <c r="AN33" i="50"/>
  <c r="CY33" i="50"/>
  <c r="ED33" i="50"/>
  <c r="AN34" i="50"/>
  <c r="CY34" i="50"/>
  <c r="ED34" i="50"/>
  <c r="AN35" i="50"/>
  <c r="CY35" i="50"/>
  <c r="ED35" i="50"/>
  <c r="AN36" i="50"/>
  <c r="CY36" i="50"/>
  <c r="ED36" i="50"/>
  <c r="AN37" i="50"/>
  <c r="CY37" i="50"/>
  <c r="ED37" i="50"/>
  <c r="AN38" i="50"/>
  <c r="CY38" i="50"/>
  <c r="ED38" i="50"/>
  <c r="AN39" i="50"/>
  <c r="CY39" i="50"/>
  <c r="ED39" i="50"/>
  <c r="AN40" i="50"/>
  <c r="CY40" i="50"/>
  <c r="ED40" i="50"/>
  <c r="AN41" i="50"/>
  <c r="CY41" i="50"/>
  <c r="ED41" i="50"/>
  <c r="ED42" i="50"/>
  <c r="AM6" i="50"/>
  <c r="BS6" i="50"/>
  <c r="CX6" i="50"/>
  <c r="AM7" i="50"/>
  <c r="BS7" i="50"/>
  <c r="CX7" i="50"/>
  <c r="AM8" i="50"/>
  <c r="BS8" i="50"/>
  <c r="CX8" i="50"/>
  <c r="AM9" i="50"/>
  <c r="BS9" i="50"/>
  <c r="CX9" i="50"/>
  <c r="AM10" i="50"/>
  <c r="BS10" i="50"/>
  <c r="CX10" i="50"/>
  <c r="AM11" i="50"/>
  <c r="BS11" i="50"/>
  <c r="CX11" i="50"/>
  <c r="AM12" i="50"/>
  <c r="BS12" i="50"/>
  <c r="CX12" i="50"/>
  <c r="AM13" i="50"/>
  <c r="BS13" i="50"/>
  <c r="CX13" i="50"/>
  <c r="AM14" i="50"/>
  <c r="BS14" i="50"/>
  <c r="CX14" i="50"/>
  <c r="AM15" i="50"/>
  <c r="BS15" i="50"/>
  <c r="CX15" i="50"/>
  <c r="AM16" i="50"/>
  <c r="BS16" i="50"/>
  <c r="CX16" i="50"/>
  <c r="AM17" i="50"/>
  <c r="BS17" i="50"/>
  <c r="CX17" i="50"/>
  <c r="AM18" i="50"/>
  <c r="BS18" i="50"/>
  <c r="CX18" i="50"/>
  <c r="AM19" i="50"/>
  <c r="BS19" i="50"/>
  <c r="CX19" i="50"/>
  <c r="CX20" i="50"/>
  <c r="EA51" i="50"/>
  <c r="AM31" i="50"/>
  <c r="CX31" i="50"/>
  <c r="EC31" i="50"/>
  <c r="AM32" i="50"/>
  <c r="CX32" i="50"/>
  <c r="EC32" i="50"/>
  <c r="AM33" i="50"/>
  <c r="CX33" i="50"/>
  <c r="EC33" i="50"/>
  <c r="AM34" i="50"/>
  <c r="CX34" i="50"/>
  <c r="EC34" i="50"/>
  <c r="AM35" i="50"/>
  <c r="CX35" i="50"/>
  <c r="EC35" i="50"/>
  <c r="AM36" i="50"/>
  <c r="CX36" i="50"/>
  <c r="EC36" i="50"/>
  <c r="AM37" i="50"/>
  <c r="CX37" i="50"/>
  <c r="EC37" i="50"/>
  <c r="AM38" i="50"/>
  <c r="CX38" i="50"/>
  <c r="EC38" i="50"/>
  <c r="AM39" i="50"/>
  <c r="CX39" i="50"/>
  <c r="EC39" i="50"/>
  <c r="AM40" i="50"/>
  <c r="CX40" i="50"/>
  <c r="EC40" i="50"/>
  <c r="AM41" i="50"/>
  <c r="CX41" i="50"/>
  <c r="EC41" i="50"/>
  <c r="EC42" i="50"/>
  <c r="AL6" i="50"/>
  <c r="BR6" i="50"/>
  <c r="CW6" i="50"/>
  <c r="AL7" i="50"/>
  <c r="BR7" i="50"/>
  <c r="CW7" i="50"/>
  <c r="AL8" i="50"/>
  <c r="BR8" i="50"/>
  <c r="CW8" i="50"/>
  <c r="AL9" i="50"/>
  <c r="BR9" i="50"/>
  <c r="CW9" i="50"/>
  <c r="AL10" i="50"/>
  <c r="BR10" i="50"/>
  <c r="CW10" i="50"/>
  <c r="AL11" i="50"/>
  <c r="BR11" i="50"/>
  <c r="CW11" i="50"/>
  <c r="AL12" i="50"/>
  <c r="BR12" i="50"/>
  <c r="CW12" i="50"/>
  <c r="AL13" i="50"/>
  <c r="BR13" i="50"/>
  <c r="CW13" i="50"/>
  <c r="AL14" i="50"/>
  <c r="BR14" i="50"/>
  <c r="CW14" i="50"/>
  <c r="AL15" i="50"/>
  <c r="BR15" i="50"/>
  <c r="CW15" i="50"/>
  <c r="AL16" i="50"/>
  <c r="BR16" i="50"/>
  <c r="CW16" i="50"/>
  <c r="AL17" i="50"/>
  <c r="BR17" i="50"/>
  <c r="CW17" i="50"/>
  <c r="AL18" i="50"/>
  <c r="BR18" i="50"/>
  <c r="CW18" i="50"/>
  <c r="AL19" i="50"/>
  <c r="BR19" i="50"/>
  <c r="CW19" i="50"/>
  <c r="CW20" i="50"/>
  <c r="DZ51" i="50"/>
  <c r="EB42" i="50"/>
  <c r="CV20" i="50"/>
  <c r="DY51" i="50"/>
  <c r="EA42" i="50"/>
  <c r="CU20" i="50"/>
  <c r="DX51" i="50"/>
  <c r="DZ42" i="50"/>
  <c r="CT20" i="50"/>
  <c r="DW51" i="50"/>
  <c r="DY42" i="50"/>
  <c r="CS20" i="50"/>
  <c r="DV51" i="50"/>
  <c r="DX42" i="50"/>
  <c r="CR20" i="50"/>
  <c r="DU51" i="50"/>
  <c r="DW42" i="50"/>
  <c r="CQ20" i="50"/>
  <c r="DT51" i="50"/>
  <c r="DV42" i="50"/>
  <c r="CP20" i="50"/>
  <c r="DS51" i="50"/>
  <c r="DU42" i="50"/>
  <c r="CO20" i="50"/>
  <c r="DR51" i="50"/>
  <c r="DT42" i="50"/>
  <c r="CN20" i="50"/>
  <c r="DQ51" i="50"/>
  <c r="DS42" i="50"/>
  <c r="CM20" i="50"/>
  <c r="DP51" i="50"/>
  <c r="DR42" i="50"/>
  <c r="CL20" i="50"/>
  <c r="DO51" i="50"/>
  <c r="DQ42" i="50"/>
  <c r="CK20" i="50"/>
  <c r="DN51" i="50"/>
  <c r="DP42" i="50"/>
  <c r="CJ20" i="50"/>
  <c r="DM51" i="50"/>
  <c r="DO42" i="50"/>
  <c r="CI20" i="50"/>
  <c r="DL51" i="50"/>
  <c r="DN42" i="50"/>
  <c r="CH20" i="50"/>
  <c r="DK51" i="50"/>
  <c r="DM42" i="50"/>
  <c r="CG20" i="50"/>
  <c r="DJ51" i="50"/>
  <c r="DL42" i="50"/>
  <c r="CF20" i="50"/>
  <c r="DI51" i="50"/>
  <c r="DK42" i="50"/>
  <c r="CE20" i="50"/>
  <c r="DH51" i="50"/>
  <c r="DJ42" i="50"/>
  <c r="CD20" i="50"/>
  <c r="DG51" i="50"/>
  <c r="DI42" i="50"/>
  <c r="CC20" i="50"/>
  <c r="DF51" i="50"/>
  <c r="DH42" i="50"/>
  <c r="CB20" i="50"/>
  <c r="DE51" i="50"/>
  <c r="DG42" i="50"/>
  <c r="CA20" i="50"/>
  <c r="DD51" i="50"/>
  <c r="DF42" i="50"/>
  <c r="BZ20" i="50"/>
  <c r="DC51" i="50"/>
  <c r="DE42" i="50"/>
  <c r="BY20" i="50"/>
  <c r="DB51" i="50"/>
  <c r="DD42" i="50"/>
  <c r="BX20" i="50"/>
  <c r="DA51" i="50"/>
  <c r="DC42" i="50"/>
  <c r="BW20" i="50"/>
  <c r="CZ51" i="50"/>
  <c r="DB42" i="50"/>
  <c r="BV20" i="50"/>
  <c r="CY51" i="50"/>
  <c r="DA42" i="50"/>
  <c r="BU20" i="50"/>
  <c r="CX51" i="50"/>
  <c r="CZ42" i="50"/>
  <c r="BT20" i="50"/>
  <c r="CW51" i="50"/>
  <c r="CY42" i="50"/>
  <c r="BS20" i="50"/>
  <c r="CV51" i="50"/>
  <c r="CX42" i="50"/>
  <c r="BR20" i="50"/>
  <c r="CU51" i="50"/>
  <c r="CV31" i="50"/>
  <c r="CV32" i="50"/>
  <c r="CV33" i="50"/>
  <c r="CV34" i="50"/>
  <c r="CV35" i="50"/>
  <c r="CV36" i="50"/>
  <c r="CV37" i="50"/>
  <c r="CV38" i="50"/>
  <c r="CV39" i="50"/>
  <c r="CV40" i="50"/>
  <c r="CV41" i="50"/>
  <c r="CV42" i="50"/>
  <c r="CT51" i="50"/>
  <c r="CU31" i="50"/>
  <c r="CU32" i="50"/>
  <c r="CU33" i="50"/>
  <c r="CU34" i="50"/>
  <c r="CU35" i="50"/>
  <c r="CU36" i="50"/>
  <c r="CU37" i="50"/>
  <c r="CU38" i="50"/>
  <c r="CU39" i="50"/>
  <c r="CU40" i="50"/>
  <c r="CU41" i="50"/>
  <c r="CU42" i="50"/>
  <c r="CS51" i="50"/>
  <c r="CT31" i="50"/>
  <c r="CT32" i="50"/>
  <c r="CT33" i="50"/>
  <c r="CT34" i="50"/>
  <c r="CT35" i="50"/>
  <c r="CT36" i="50"/>
  <c r="CT37" i="50"/>
  <c r="CT38" i="50"/>
  <c r="CT39" i="50"/>
  <c r="CT40" i="50"/>
  <c r="CT41" i="50"/>
  <c r="CT42" i="50"/>
  <c r="CR51" i="50"/>
  <c r="CS31" i="50"/>
  <c r="CS32" i="50"/>
  <c r="CS33" i="50"/>
  <c r="CS34" i="50"/>
  <c r="CS35" i="50"/>
  <c r="CS36" i="50"/>
  <c r="CS37" i="50"/>
  <c r="CS38" i="50"/>
  <c r="CS39" i="50"/>
  <c r="CS40" i="50"/>
  <c r="CS41" i="50"/>
  <c r="CS42" i="50"/>
  <c r="CQ51" i="50"/>
  <c r="CR31" i="50"/>
  <c r="CR32" i="50"/>
  <c r="CR33" i="50"/>
  <c r="CR34" i="50"/>
  <c r="CR35" i="50"/>
  <c r="CR36" i="50"/>
  <c r="CR37" i="50"/>
  <c r="CR38" i="50"/>
  <c r="CR39" i="50"/>
  <c r="CR40" i="50"/>
  <c r="CR41" i="50"/>
  <c r="CR42" i="50"/>
  <c r="CP51" i="50"/>
  <c r="CQ31" i="50"/>
  <c r="CQ32" i="50"/>
  <c r="CQ33" i="50"/>
  <c r="CQ34" i="50"/>
  <c r="CQ35" i="50"/>
  <c r="CQ36" i="50"/>
  <c r="CQ37" i="50"/>
  <c r="CQ38" i="50"/>
  <c r="CQ39" i="50"/>
  <c r="CQ40" i="50"/>
  <c r="CQ41" i="50"/>
  <c r="CQ42" i="50"/>
  <c r="CO51" i="50"/>
  <c r="CP31" i="50"/>
  <c r="CP32" i="50"/>
  <c r="CP33" i="50"/>
  <c r="CP34" i="50"/>
  <c r="CP35" i="50"/>
  <c r="CP36" i="50"/>
  <c r="CP37" i="50"/>
  <c r="CP38" i="50"/>
  <c r="CP39" i="50"/>
  <c r="CP40" i="50"/>
  <c r="CP41" i="50"/>
  <c r="CP42" i="50"/>
  <c r="CN51" i="50"/>
  <c r="CO31" i="50"/>
  <c r="CO32" i="50"/>
  <c r="CO33" i="50"/>
  <c r="CO34" i="50"/>
  <c r="CO35" i="50"/>
  <c r="CO36" i="50"/>
  <c r="CO37" i="50"/>
  <c r="CO38" i="50"/>
  <c r="CO39" i="50"/>
  <c r="CO40" i="50"/>
  <c r="CO41" i="50"/>
  <c r="CO42" i="50"/>
  <c r="CM51" i="50"/>
  <c r="CN31" i="50"/>
  <c r="CN32" i="50"/>
  <c r="CN33" i="50"/>
  <c r="CN34" i="50"/>
  <c r="CN35" i="50"/>
  <c r="CN36" i="50"/>
  <c r="CN37" i="50"/>
  <c r="CN38" i="50"/>
  <c r="CN39" i="50"/>
  <c r="CN40" i="50"/>
  <c r="CN41" i="50"/>
  <c r="CN42" i="50"/>
  <c r="CL51" i="50"/>
  <c r="CM31" i="50"/>
  <c r="CM32" i="50"/>
  <c r="CM33" i="50"/>
  <c r="CM34" i="50"/>
  <c r="CM35" i="50"/>
  <c r="CM36" i="50"/>
  <c r="CM37" i="50"/>
  <c r="CM38" i="50"/>
  <c r="CM39" i="50"/>
  <c r="CM40" i="50"/>
  <c r="CM41" i="50"/>
  <c r="CM42" i="50"/>
  <c r="CK51" i="50"/>
  <c r="CL31" i="50"/>
  <c r="CL32" i="50"/>
  <c r="CL33" i="50"/>
  <c r="CL34" i="50"/>
  <c r="CL35" i="50"/>
  <c r="CL36" i="50"/>
  <c r="CL37" i="50"/>
  <c r="CL38" i="50"/>
  <c r="CL39" i="50"/>
  <c r="CL40" i="50"/>
  <c r="CL41" i="50"/>
  <c r="CL42" i="50"/>
  <c r="CJ51" i="50"/>
  <c r="CK31" i="50"/>
  <c r="CK32" i="50"/>
  <c r="CK33" i="50"/>
  <c r="CK34" i="50"/>
  <c r="CK35" i="50"/>
  <c r="CK36" i="50"/>
  <c r="CK37" i="50"/>
  <c r="CK38" i="50"/>
  <c r="CK39" i="50"/>
  <c r="CK40" i="50"/>
  <c r="CK41" i="50"/>
  <c r="CK42" i="50"/>
  <c r="CI51" i="50"/>
  <c r="CJ31" i="50"/>
  <c r="CJ32" i="50"/>
  <c r="CJ33" i="50"/>
  <c r="CJ34" i="50"/>
  <c r="CJ35" i="50"/>
  <c r="CJ36" i="50"/>
  <c r="CJ37" i="50"/>
  <c r="CJ38" i="50"/>
  <c r="CJ39" i="50"/>
  <c r="CJ40" i="50"/>
  <c r="CJ41" i="50"/>
  <c r="CJ42" i="50"/>
  <c r="CH51" i="50"/>
  <c r="CI31" i="50"/>
  <c r="CI32" i="50"/>
  <c r="CI33" i="50"/>
  <c r="CI34" i="50"/>
  <c r="CI35" i="50"/>
  <c r="CI36" i="50"/>
  <c r="CI37" i="50"/>
  <c r="CI38" i="50"/>
  <c r="CI39" i="50"/>
  <c r="CI40" i="50"/>
  <c r="CI41" i="50"/>
  <c r="CI42" i="50"/>
  <c r="CG51" i="50"/>
  <c r="CH31" i="50"/>
  <c r="CH32" i="50"/>
  <c r="CH33" i="50"/>
  <c r="CH34" i="50"/>
  <c r="CH35" i="50"/>
  <c r="CH36" i="50"/>
  <c r="CH37" i="50"/>
  <c r="CH38" i="50"/>
  <c r="CH39" i="50"/>
  <c r="CH40" i="50"/>
  <c r="CH41" i="50"/>
  <c r="CH42" i="50"/>
  <c r="CF51" i="50"/>
  <c r="CG31" i="50"/>
  <c r="CG32" i="50"/>
  <c r="CG33" i="50"/>
  <c r="CG34" i="50"/>
  <c r="CG35" i="50"/>
  <c r="CG36" i="50"/>
  <c r="CG37" i="50"/>
  <c r="CG38" i="50"/>
  <c r="CG39" i="50"/>
  <c r="CG40" i="50"/>
  <c r="CG41" i="50"/>
  <c r="CG42" i="50"/>
  <c r="CE51" i="50"/>
  <c r="CF31" i="50"/>
  <c r="CF32" i="50"/>
  <c r="CF33" i="50"/>
  <c r="CF34" i="50"/>
  <c r="CF35" i="50"/>
  <c r="CF36" i="50"/>
  <c r="CF37" i="50"/>
  <c r="CF38" i="50"/>
  <c r="CF39" i="50"/>
  <c r="CF40" i="50"/>
  <c r="CF41" i="50"/>
  <c r="CF42" i="50"/>
  <c r="CD51" i="50"/>
  <c r="CE31" i="50"/>
  <c r="CE32" i="50"/>
  <c r="CE33" i="50"/>
  <c r="CE34" i="50"/>
  <c r="CE35" i="50"/>
  <c r="CE36" i="50"/>
  <c r="CE37" i="50"/>
  <c r="CE38" i="50"/>
  <c r="CE39" i="50"/>
  <c r="CE40" i="50"/>
  <c r="CE41" i="50"/>
  <c r="CE42" i="50"/>
  <c r="CC51" i="50"/>
  <c r="CD31" i="50"/>
  <c r="CD32" i="50"/>
  <c r="CD33" i="50"/>
  <c r="CD34" i="50"/>
  <c r="CD35" i="50"/>
  <c r="CD36" i="50"/>
  <c r="CD37" i="50"/>
  <c r="CD38" i="50"/>
  <c r="CD39" i="50"/>
  <c r="CD40" i="50"/>
  <c r="CD41" i="50"/>
  <c r="CD42" i="50"/>
  <c r="CB51" i="50"/>
  <c r="CC31" i="50"/>
  <c r="CC32" i="50"/>
  <c r="CC33" i="50"/>
  <c r="CC34" i="50"/>
  <c r="CC35" i="50"/>
  <c r="CC36" i="50"/>
  <c r="CC37" i="50"/>
  <c r="CC38" i="50"/>
  <c r="CC39" i="50"/>
  <c r="CC40" i="50"/>
  <c r="CC41" i="50"/>
  <c r="CC42" i="50"/>
  <c r="CA51" i="50"/>
  <c r="CB31" i="50"/>
  <c r="CB32" i="50"/>
  <c r="CB33" i="50"/>
  <c r="CB34" i="50"/>
  <c r="CB35" i="50"/>
  <c r="CB36" i="50"/>
  <c r="CB37" i="50"/>
  <c r="CB38" i="50"/>
  <c r="CB39" i="50"/>
  <c r="CB40" i="50"/>
  <c r="CB41" i="50"/>
  <c r="CB42" i="50"/>
  <c r="BZ51" i="50"/>
  <c r="CA31" i="50"/>
  <c r="CA32" i="50"/>
  <c r="CA33" i="50"/>
  <c r="CA34" i="50"/>
  <c r="CA35" i="50"/>
  <c r="CA36" i="50"/>
  <c r="CA37" i="50"/>
  <c r="CA38" i="50"/>
  <c r="CA39" i="50"/>
  <c r="CA40" i="50"/>
  <c r="CA41" i="50"/>
  <c r="CA42" i="50"/>
  <c r="BY51" i="50"/>
  <c r="BZ31" i="50"/>
  <c r="BZ32" i="50"/>
  <c r="BZ33" i="50"/>
  <c r="BZ34" i="50"/>
  <c r="BZ35" i="50"/>
  <c r="BZ36" i="50"/>
  <c r="BZ37" i="50"/>
  <c r="BZ38" i="50"/>
  <c r="BZ39" i="50"/>
  <c r="BZ40" i="50"/>
  <c r="BZ41" i="50"/>
  <c r="BZ42" i="50"/>
  <c r="BX51" i="50"/>
  <c r="BY31" i="50"/>
  <c r="BY32" i="50"/>
  <c r="BY33" i="50"/>
  <c r="BY34" i="50"/>
  <c r="BY35" i="50"/>
  <c r="BY36" i="50"/>
  <c r="BY37" i="50"/>
  <c r="BY38" i="50"/>
  <c r="BY39" i="50"/>
  <c r="BY40" i="50"/>
  <c r="BY41" i="50"/>
  <c r="BY42" i="50"/>
  <c r="BW51" i="50"/>
  <c r="BX31" i="50"/>
  <c r="BX32" i="50"/>
  <c r="BX33" i="50"/>
  <c r="BX34" i="50"/>
  <c r="BX35" i="50"/>
  <c r="BX36" i="50"/>
  <c r="BX37" i="50"/>
  <c r="BX38" i="50"/>
  <c r="BX39" i="50"/>
  <c r="BX40" i="50"/>
  <c r="BX41" i="50"/>
  <c r="BX42" i="50"/>
  <c r="BV51" i="50"/>
  <c r="BW31" i="50"/>
  <c r="BW32" i="50"/>
  <c r="BW33" i="50"/>
  <c r="BW34" i="50"/>
  <c r="BW35" i="50"/>
  <c r="BW36" i="50"/>
  <c r="BW37" i="50"/>
  <c r="BW38" i="50"/>
  <c r="BW39" i="50"/>
  <c r="BW40" i="50"/>
  <c r="BW41" i="50"/>
  <c r="BW42" i="50"/>
  <c r="BU51" i="50"/>
  <c r="BV31" i="50"/>
  <c r="BV32" i="50"/>
  <c r="BV33" i="50"/>
  <c r="BV34" i="50"/>
  <c r="BV35" i="50"/>
  <c r="BV36" i="50"/>
  <c r="BV37" i="50"/>
  <c r="BV38" i="50"/>
  <c r="BV39" i="50"/>
  <c r="BV40" i="50"/>
  <c r="BV41" i="50"/>
  <c r="BV42" i="50"/>
  <c r="BT51" i="50"/>
  <c r="BU31" i="50"/>
  <c r="BU32" i="50"/>
  <c r="BU33" i="50"/>
  <c r="BU34" i="50"/>
  <c r="BU35" i="50"/>
  <c r="BU36" i="50"/>
  <c r="BU37" i="50"/>
  <c r="BU38" i="50"/>
  <c r="BU39" i="50"/>
  <c r="BU40" i="50"/>
  <c r="BU41" i="50"/>
  <c r="BU42" i="50"/>
  <c r="BS51" i="50"/>
  <c r="BT31" i="50"/>
  <c r="BT32" i="50"/>
  <c r="BT33" i="50"/>
  <c r="BT34" i="50"/>
  <c r="BT35" i="50"/>
  <c r="BT36" i="50"/>
  <c r="BT37" i="50"/>
  <c r="BT38" i="50"/>
  <c r="BT39" i="50"/>
  <c r="BT40" i="50"/>
  <c r="BT41" i="50"/>
  <c r="BT42" i="50"/>
  <c r="BR51" i="50"/>
  <c r="BS31" i="50"/>
  <c r="BS32" i="50"/>
  <c r="BS33" i="50"/>
  <c r="BS34" i="50"/>
  <c r="BS35" i="50"/>
  <c r="BS36" i="50"/>
  <c r="BS37" i="50"/>
  <c r="BS38" i="50"/>
  <c r="BS39" i="50"/>
  <c r="BS40" i="50"/>
  <c r="BS41" i="50"/>
  <c r="BS42" i="50"/>
  <c r="BQ51" i="50"/>
  <c r="BR31" i="50"/>
  <c r="BR32" i="50"/>
  <c r="BR33" i="50"/>
  <c r="BR34" i="50"/>
  <c r="BR35" i="50"/>
  <c r="BR36" i="50"/>
  <c r="BR37" i="50"/>
  <c r="BR38" i="50"/>
  <c r="BR39" i="50"/>
  <c r="BR40" i="50"/>
  <c r="BR41" i="50"/>
  <c r="BR42" i="50"/>
  <c r="BP51" i="50"/>
  <c r="BQ42" i="50"/>
  <c r="BP20" i="50"/>
  <c r="BO51" i="50"/>
  <c r="BP42" i="50"/>
  <c r="BO20" i="50"/>
  <c r="BN51" i="50"/>
  <c r="BO42" i="50"/>
  <c r="BN20" i="50"/>
  <c r="BM51" i="50"/>
  <c r="BN42" i="50"/>
  <c r="BM20" i="50"/>
  <c r="BL51" i="50"/>
  <c r="BM42" i="50"/>
  <c r="BL20" i="50"/>
  <c r="BK51" i="50"/>
  <c r="BL42" i="50"/>
  <c r="BK20" i="50"/>
  <c r="BJ51" i="50"/>
  <c r="BK42" i="50"/>
  <c r="BJ20" i="50"/>
  <c r="BI51" i="50"/>
  <c r="BJ42" i="50"/>
  <c r="BI20" i="50"/>
  <c r="BH51" i="50"/>
  <c r="BI42" i="50"/>
  <c r="BH20" i="50"/>
  <c r="BG51" i="50"/>
  <c r="BH42" i="50"/>
  <c r="BG20" i="50"/>
  <c r="BF51" i="50"/>
  <c r="BG42" i="50"/>
  <c r="BF20" i="50"/>
  <c r="BE51" i="50"/>
  <c r="BF42" i="50"/>
  <c r="BE20" i="50"/>
  <c r="BD51" i="50"/>
  <c r="BE42" i="50"/>
  <c r="BD20" i="50"/>
  <c r="BC51" i="50"/>
  <c r="BD42" i="50"/>
  <c r="BC20" i="50"/>
  <c r="BB51" i="50"/>
  <c r="BC42" i="50"/>
  <c r="BB20" i="50"/>
  <c r="BA51" i="50"/>
  <c r="BB42" i="50"/>
  <c r="BA20" i="50"/>
  <c r="AZ51" i="50"/>
  <c r="BA42" i="50"/>
  <c r="AZ20" i="50"/>
  <c r="AY51" i="50"/>
  <c r="AZ42" i="50"/>
  <c r="AY20" i="50"/>
  <c r="AX51" i="50"/>
  <c r="AY42" i="50"/>
  <c r="AX20" i="50"/>
  <c r="AW51" i="50"/>
  <c r="AX42" i="50"/>
  <c r="AW20" i="50"/>
  <c r="AV51" i="50"/>
  <c r="AW42" i="50"/>
  <c r="AV20" i="50"/>
  <c r="AU51" i="50"/>
  <c r="AV42" i="50"/>
  <c r="AU20" i="50"/>
  <c r="AT51" i="50"/>
  <c r="AU42" i="50"/>
  <c r="AT20" i="50"/>
  <c r="AS51" i="50"/>
  <c r="AT42" i="50"/>
  <c r="AS20" i="50"/>
  <c r="AR51" i="50"/>
  <c r="AS42" i="50"/>
  <c r="AR20" i="50"/>
  <c r="AQ51" i="50"/>
  <c r="AR42" i="50"/>
  <c r="AQ20" i="50"/>
  <c r="AP51" i="50"/>
  <c r="AQ42" i="50"/>
  <c r="AP20" i="50"/>
  <c r="AO51" i="50"/>
  <c r="AP42" i="50"/>
  <c r="AO20" i="50"/>
  <c r="AN51" i="50"/>
  <c r="AO42" i="50"/>
  <c r="AN20" i="50"/>
  <c r="AM51" i="50"/>
  <c r="AN42" i="50"/>
  <c r="AM20" i="50"/>
  <c r="AL51" i="50"/>
  <c r="AM42" i="50"/>
  <c r="AL20" i="50"/>
  <c r="AK51" i="50"/>
  <c r="AJ42" i="50"/>
  <c r="AJ20" i="50"/>
  <c r="AJ51" i="50"/>
  <c r="AI42" i="50"/>
  <c r="AI20" i="50"/>
  <c r="AI51" i="50"/>
  <c r="AH42" i="50"/>
  <c r="AH20" i="50"/>
  <c r="AH51" i="50"/>
  <c r="AG42" i="50"/>
  <c r="AG20" i="50"/>
  <c r="AG51" i="50"/>
  <c r="AF42" i="50"/>
  <c r="AF20" i="50"/>
  <c r="AF51" i="50"/>
  <c r="AE42" i="50"/>
  <c r="AE20" i="50"/>
  <c r="AE51" i="50"/>
  <c r="AD42" i="50"/>
  <c r="AD20" i="50"/>
  <c r="AD51" i="50"/>
  <c r="AC42" i="50"/>
  <c r="AC20" i="50"/>
  <c r="AC51" i="50"/>
  <c r="AB42" i="50"/>
  <c r="AB20" i="50"/>
  <c r="AB51" i="50"/>
  <c r="AA42" i="50"/>
  <c r="AA20" i="50"/>
  <c r="AA51" i="50"/>
  <c r="Z42" i="50"/>
  <c r="Z20" i="50"/>
  <c r="Z51" i="50"/>
  <c r="Y42" i="50"/>
  <c r="Y20" i="50"/>
  <c r="Y51" i="50"/>
  <c r="X42" i="50"/>
  <c r="X20" i="50"/>
  <c r="X51" i="50"/>
  <c r="W42" i="50"/>
  <c r="W20" i="50"/>
  <c r="W51" i="50"/>
  <c r="V42" i="50"/>
  <c r="V20" i="50"/>
  <c r="V51" i="50"/>
  <c r="U42" i="50"/>
  <c r="U20" i="50"/>
  <c r="U51" i="50"/>
  <c r="T42" i="50"/>
  <c r="T20" i="50"/>
  <c r="T51" i="50"/>
  <c r="S42" i="50"/>
  <c r="S20" i="50"/>
  <c r="S51" i="50"/>
  <c r="R42" i="50"/>
  <c r="R20" i="50"/>
  <c r="R51" i="50"/>
  <c r="Q42" i="50"/>
  <c r="Q20" i="50"/>
  <c r="Q51" i="50"/>
  <c r="P42" i="50"/>
  <c r="P20" i="50"/>
  <c r="P51" i="50"/>
  <c r="O42" i="50"/>
  <c r="O20" i="50"/>
  <c r="O51" i="50"/>
  <c r="N42" i="50"/>
  <c r="N20" i="50"/>
  <c r="N51" i="50"/>
  <c r="M42" i="50"/>
  <c r="M20" i="50"/>
  <c r="M51" i="50"/>
  <c r="L42" i="50"/>
  <c r="L20" i="50"/>
  <c r="L51" i="50"/>
  <c r="K42" i="50"/>
  <c r="K20" i="50"/>
  <c r="K51" i="50"/>
  <c r="J42" i="50"/>
  <c r="J20" i="50"/>
  <c r="J51" i="50"/>
  <c r="I42" i="50"/>
  <c r="I20" i="50"/>
  <c r="I51" i="50"/>
  <c r="H42" i="50"/>
  <c r="H20" i="50"/>
  <c r="H51" i="50"/>
  <c r="G42" i="50"/>
  <c r="G20" i="50"/>
  <c r="G51" i="50"/>
  <c r="F42" i="50"/>
  <c r="F20" i="50"/>
  <c r="F51" i="50"/>
  <c r="B51" i="50"/>
  <c r="A1" i="50"/>
  <c r="CW31" i="49"/>
  <c r="BQ31" i="49"/>
  <c r="EB31" i="49"/>
  <c r="FG31" i="49"/>
  <c r="CW32" i="49"/>
  <c r="BQ32" i="49"/>
  <c r="EB32" i="49"/>
  <c r="FG32" i="49"/>
  <c r="CW33" i="49"/>
  <c r="BQ33" i="49"/>
  <c r="EB33" i="49"/>
  <c r="FG33" i="49"/>
  <c r="CW34" i="49"/>
  <c r="BQ34" i="49"/>
  <c r="EB34" i="49"/>
  <c r="FG34" i="49"/>
  <c r="CW35" i="49"/>
  <c r="BQ35" i="49"/>
  <c r="EB35" i="49"/>
  <c r="FG35" i="49"/>
  <c r="CW36" i="49"/>
  <c r="BQ36" i="49"/>
  <c r="EB36" i="49"/>
  <c r="FG36" i="49"/>
  <c r="CW37" i="49"/>
  <c r="BQ37" i="49"/>
  <c r="EB37" i="49"/>
  <c r="FG37" i="49"/>
  <c r="CW38" i="49"/>
  <c r="BQ38" i="49"/>
  <c r="EB38" i="49"/>
  <c r="FG38" i="49"/>
  <c r="CW39" i="49"/>
  <c r="BQ39" i="49"/>
  <c r="EB39" i="49"/>
  <c r="FG39" i="49"/>
  <c r="CW40" i="49"/>
  <c r="BQ40" i="49"/>
  <c r="EB40" i="49"/>
  <c r="FG40" i="49"/>
  <c r="CW41" i="49"/>
  <c r="BQ41" i="49"/>
  <c r="EB41" i="49"/>
  <c r="FG41" i="49"/>
  <c r="FG42" i="49"/>
  <c r="BQ6" i="49"/>
  <c r="BP6" i="49"/>
  <c r="CV6" i="49"/>
  <c r="EA6" i="49"/>
  <c r="BQ7" i="49"/>
  <c r="BP7" i="49"/>
  <c r="CV7" i="49"/>
  <c r="EA7" i="49"/>
  <c r="BQ8" i="49"/>
  <c r="BP8" i="49"/>
  <c r="CV8" i="49"/>
  <c r="EA8" i="49"/>
  <c r="BQ9" i="49"/>
  <c r="BP9" i="49"/>
  <c r="CV9" i="49"/>
  <c r="EA9" i="49"/>
  <c r="BQ10" i="49"/>
  <c r="BP10" i="49"/>
  <c r="CV10" i="49"/>
  <c r="EA10" i="49"/>
  <c r="BQ11" i="49"/>
  <c r="BP11" i="49"/>
  <c r="CV11" i="49"/>
  <c r="EA11" i="49"/>
  <c r="BQ12" i="49"/>
  <c r="BP12" i="49"/>
  <c r="CV12" i="49"/>
  <c r="EA12" i="49"/>
  <c r="BQ13" i="49"/>
  <c r="BP13" i="49"/>
  <c r="CV13" i="49"/>
  <c r="EA13" i="49"/>
  <c r="BQ14" i="49"/>
  <c r="BP14" i="49"/>
  <c r="CV14" i="49"/>
  <c r="EA14" i="49"/>
  <c r="BQ15" i="49"/>
  <c r="BP15" i="49"/>
  <c r="CV15" i="49"/>
  <c r="EA15" i="49"/>
  <c r="BQ16" i="49"/>
  <c r="BP16" i="49"/>
  <c r="CV16" i="49"/>
  <c r="EA16" i="49"/>
  <c r="BQ17" i="49"/>
  <c r="BP17" i="49"/>
  <c r="CV17" i="49"/>
  <c r="EA17" i="49"/>
  <c r="BQ18" i="49"/>
  <c r="BP18" i="49"/>
  <c r="CV18" i="49"/>
  <c r="EA18" i="49"/>
  <c r="BQ19" i="49"/>
  <c r="BP19" i="49"/>
  <c r="CV19" i="49"/>
  <c r="EA19" i="49"/>
  <c r="EA20" i="49"/>
  <c r="FD51" i="49"/>
  <c r="BP31" i="49"/>
  <c r="EA31" i="49"/>
  <c r="FF31" i="49"/>
  <c r="BP32" i="49"/>
  <c r="EA32" i="49"/>
  <c r="FF32" i="49"/>
  <c r="BP33" i="49"/>
  <c r="EA33" i="49"/>
  <c r="FF33" i="49"/>
  <c r="BP34" i="49"/>
  <c r="EA34" i="49"/>
  <c r="FF34" i="49"/>
  <c r="BP35" i="49"/>
  <c r="EA35" i="49"/>
  <c r="FF35" i="49"/>
  <c r="BP36" i="49"/>
  <c r="EA36" i="49"/>
  <c r="FF36" i="49"/>
  <c r="BP37" i="49"/>
  <c r="EA37" i="49"/>
  <c r="FF37" i="49"/>
  <c r="BP38" i="49"/>
  <c r="EA38" i="49"/>
  <c r="FF38" i="49"/>
  <c r="BP39" i="49"/>
  <c r="EA39" i="49"/>
  <c r="FF39" i="49"/>
  <c r="BP40" i="49"/>
  <c r="EA40" i="49"/>
  <c r="FF40" i="49"/>
  <c r="BP41" i="49"/>
  <c r="EA41" i="49"/>
  <c r="FF41" i="49"/>
  <c r="FF42" i="49"/>
  <c r="BO6" i="49"/>
  <c r="CU6" i="49"/>
  <c r="DZ6" i="49"/>
  <c r="BO7" i="49"/>
  <c r="CU7" i="49"/>
  <c r="DZ7" i="49"/>
  <c r="BO8" i="49"/>
  <c r="CU8" i="49"/>
  <c r="DZ8" i="49"/>
  <c r="BO9" i="49"/>
  <c r="CU9" i="49"/>
  <c r="DZ9" i="49"/>
  <c r="BO10" i="49"/>
  <c r="CU10" i="49"/>
  <c r="DZ10" i="49"/>
  <c r="BO11" i="49"/>
  <c r="CU11" i="49"/>
  <c r="DZ11" i="49"/>
  <c r="BO12" i="49"/>
  <c r="CU12" i="49"/>
  <c r="DZ12" i="49"/>
  <c r="BO13" i="49"/>
  <c r="CU13" i="49"/>
  <c r="DZ13" i="49"/>
  <c r="BO14" i="49"/>
  <c r="CU14" i="49"/>
  <c r="DZ14" i="49"/>
  <c r="BO15" i="49"/>
  <c r="CU15" i="49"/>
  <c r="DZ15" i="49"/>
  <c r="BO16" i="49"/>
  <c r="CU16" i="49"/>
  <c r="DZ16" i="49"/>
  <c r="BO17" i="49"/>
  <c r="CU17" i="49"/>
  <c r="DZ17" i="49"/>
  <c r="BO18" i="49"/>
  <c r="CU18" i="49"/>
  <c r="DZ18" i="49"/>
  <c r="BO19" i="49"/>
  <c r="CU19" i="49"/>
  <c r="DZ19" i="49"/>
  <c r="DZ20" i="49"/>
  <c r="FC51" i="49"/>
  <c r="BO31" i="49"/>
  <c r="DZ31" i="49"/>
  <c r="FE31" i="49"/>
  <c r="BO32" i="49"/>
  <c r="DZ32" i="49"/>
  <c r="FE32" i="49"/>
  <c r="BO33" i="49"/>
  <c r="DZ33" i="49"/>
  <c r="FE33" i="49"/>
  <c r="BO34" i="49"/>
  <c r="DZ34" i="49"/>
  <c r="FE34" i="49"/>
  <c r="BO35" i="49"/>
  <c r="DZ35" i="49"/>
  <c r="FE35" i="49"/>
  <c r="BO36" i="49"/>
  <c r="DZ36" i="49"/>
  <c r="FE36" i="49"/>
  <c r="BO37" i="49"/>
  <c r="DZ37" i="49"/>
  <c r="FE37" i="49"/>
  <c r="BO38" i="49"/>
  <c r="DZ38" i="49"/>
  <c r="FE38" i="49"/>
  <c r="BO39" i="49"/>
  <c r="DZ39" i="49"/>
  <c r="FE39" i="49"/>
  <c r="BO40" i="49"/>
  <c r="DZ40" i="49"/>
  <c r="FE40" i="49"/>
  <c r="BO41" i="49"/>
  <c r="DZ41" i="49"/>
  <c r="FE41" i="49"/>
  <c r="FE42" i="49"/>
  <c r="BN6" i="49"/>
  <c r="CT6" i="49"/>
  <c r="DY6" i="49"/>
  <c r="BN7" i="49"/>
  <c r="CT7" i="49"/>
  <c r="DY7" i="49"/>
  <c r="BN8" i="49"/>
  <c r="CT8" i="49"/>
  <c r="DY8" i="49"/>
  <c r="BN9" i="49"/>
  <c r="CT9" i="49"/>
  <c r="DY9" i="49"/>
  <c r="BN10" i="49"/>
  <c r="CT10" i="49"/>
  <c r="DY10" i="49"/>
  <c r="BN11" i="49"/>
  <c r="CT11" i="49"/>
  <c r="DY11" i="49"/>
  <c r="BN12" i="49"/>
  <c r="CT12" i="49"/>
  <c r="DY12" i="49"/>
  <c r="BN13" i="49"/>
  <c r="CT13" i="49"/>
  <c r="DY13" i="49"/>
  <c r="BN14" i="49"/>
  <c r="CT14" i="49"/>
  <c r="DY14" i="49"/>
  <c r="BN15" i="49"/>
  <c r="CT15" i="49"/>
  <c r="DY15" i="49"/>
  <c r="BN16" i="49"/>
  <c r="CT16" i="49"/>
  <c r="DY16" i="49"/>
  <c r="BN17" i="49"/>
  <c r="CT17" i="49"/>
  <c r="DY17" i="49"/>
  <c r="BN18" i="49"/>
  <c r="CT18" i="49"/>
  <c r="DY18" i="49"/>
  <c r="BN19" i="49"/>
  <c r="CT19" i="49"/>
  <c r="DY19" i="49"/>
  <c r="DY20" i="49"/>
  <c r="FB51" i="49"/>
  <c r="BN31" i="49"/>
  <c r="DY31" i="49"/>
  <c r="FD31" i="49"/>
  <c r="BN32" i="49"/>
  <c r="DY32" i="49"/>
  <c r="FD32" i="49"/>
  <c r="BN33" i="49"/>
  <c r="DY33" i="49"/>
  <c r="FD33" i="49"/>
  <c r="BN34" i="49"/>
  <c r="DY34" i="49"/>
  <c r="FD34" i="49"/>
  <c r="BN35" i="49"/>
  <c r="DY35" i="49"/>
  <c r="FD35" i="49"/>
  <c r="BN36" i="49"/>
  <c r="DY36" i="49"/>
  <c r="FD36" i="49"/>
  <c r="BN37" i="49"/>
  <c r="DY37" i="49"/>
  <c r="FD37" i="49"/>
  <c r="BN38" i="49"/>
  <c r="DY38" i="49"/>
  <c r="FD38" i="49"/>
  <c r="BN39" i="49"/>
  <c r="DY39" i="49"/>
  <c r="FD39" i="49"/>
  <c r="BN40" i="49"/>
  <c r="DY40" i="49"/>
  <c r="FD40" i="49"/>
  <c r="BN41" i="49"/>
  <c r="DY41" i="49"/>
  <c r="FD41" i="49"/>
  <c r="FD42" i="49"/>
  <c r="BM6" i="49"/>
  <c r="CS6" i="49"/>
  <c r="DX6" i="49"/>
  <c r="BM7" i="49"/>
  <c r="CS7" i="49"/>
  <c r="DX7" i="49"/>
  <c r="BM8" i="49"/>
  <c r="CS8" i="49"/>
  <c r="DX8" i="49"/>
  <c r="BM9" i="49"/>
  <c r="CS9" i="49"/>
  <c r="DX9" i="49"/>
  <c r="BM10" i="49"/>
  <c r="CS10" i="49"/>
  <c r="DX10" i="49"/>
  <c r="BM11" i="49"/>
  <c r="CS11" i="49"/>
  <c r="DX11" i="49"/>
  <c r="BM12" i="49"/>
  <c r="CS12" i="49"/>
  <c r="DX12" i="49"/>
  <c r="BM13" i="49"/>
  <c r="CS13" i="49"/>
  <c r="DX13" i="49"/>
  <c r="BM14" i="49"/>
  <c r="CS14" i="49"/>
  <c r="DX14" i="49"/>
  <c r="BM15" i="49"/>
  <c r="CS15" i="49"/>
  <c r="DX15" i="49"/>
  <c r="BM16" i="49"/>
  <c r="CS16" i="49"/>
  <c r="DX16" i="49"/>
  <c r="BM17" i="49"/>
  <c r="CS17" i="49"/>
  <c r="DX17" i="49"/>
  <c r="BM18" i="49"/>
  <c r="CS18" i="49"/>
  <c r="DX18" i="49"/>
  <c r="BM19" i="49"/>
  <c r="CS19" i="49"/>
  <c r="DX19" i="49"/>
  <c r="DX20" i="49"/>
  <c r="FA51" i="49"/>
  <c r="BM31" i="49"/>
  <c r="DX31" i="49"/>
  <c r="FC31" i="49"/>
  <c r="BM32" i="49"/>
  <c r="DX32" i="49"/>
  <c r="FC32" i="49"/>
  <c r="BM33" i="49"/>
  <c r="DX33" i="49"/>
  <c r="FC33" i="49"/>
  <c r="BM34" i="49"/>
  <c r="DX34" i="49"/>
  <c r="FC34" i="49"/>
  <c r="BM35" i="49"/>
  <c r="DX35" i="49"/>
  <c r="FC35" i="49"/>
  <c r="BM36" i="49"/>
  <c r="DX36" i="49"/>
  <c r="FC36" i="49"/>
  <c r="BM37" i="49"/>
  <c r="DX37" i="49"/>
  <c r="FC37" i="49"/>
  <c r="BM38" i="49"/>
  <c r="DX38" i="49"/>
  <c r="FC38" i="49"/>
  <c r="BM39" i="49"/>
  <c r="DX39" i="49"/>
  <c r="FC39" i="49"/>
  <c r="BM40" i="49"/>
  <c r="DX40" i="49"/>
  <c r="FC40" i="49"/>
  <c r="BM41" i="49"/>
  <c r="DX41" i="49"/>
  <c r="FC41" i="49"/>
  <c r="FC42" i="49"/>
  <c r="BL6" i="49"/>
  <c r="CR6" i="49"/>
  <c r="DW6" i="49"/>
  <c r="BL7" i="49"/>
  <c r="CR7" i="49"/>
  <c r="DW7" i="49"/>
  <c r="BL8" i="49"/>
  <c r="CR8" i="49"/>
  <c r="DW8" i="49"/>
  <c r="BL9" i="49"/>
  <c r="CR9" i="49"/>
  <c r="DW9" i="49"/>
  <c r="BL10" i="49"/>
  <c r="CR10" i="49"/>
  <c r="DW10" i="49"/>
  <c r="BL11" i="49"/>
  <c r="CR11" i="49"/>
  <c r="DW11" i="49"/>
  <c r="BL12" i="49"/>
  <c r="CR12" i="49"/>
  <c r="DW12" i="49"/>
  <c r="BL13" i="49"/>
  <c r="CR13" i="49"/>
  <c r="DW13" i="49"/>
  <c r="BL14" i="49"/>
  <c r="CR14" i="49"/>
  <c r="DW14" i="49"/>
  <c r="BL15" i="49"/>
  <c r="CR15" i="49"/>
  <c r="DW15" i="49"/>
  <c r="BL16" i="49"/>
  <c r="CR16" i="49"/>
  <c r="DW16" i="49"/>
  <c r="BL17" i="49"/>
  <c r="CR17" i="49"/>
  <c r="DW17" i="49"/>
  <c r="BL18" i="49"/>
  <c r="CR18" i="49"/>
  <c r="DW18" i="49"/>
  <c r="BL19" i="49"/>
  <c r="CR19" i="49"/>
  <c r="DW19" i="49"/>
  <c r="DW20" i="49"/>
  <c r="EZ51" i="49"/>
  <c r="BL31" i="49"/>
  <c r="DW31" i="49"/>
  <c r="FB31" i="49"/>
  <c r="BL32" i="49"/>
  <c r="DW32" i="49"/>
  <c r="FB32" i="49"/>
  <c r="BL33" i="49"/>
  <c r="DW33" i="49"/>
  <c r="FB33" i="49"/>
  <c r="BL34" i="49"/>
  <c r="DW34" i="49"/>
  <c r="FB34" i="49"/>
  <c r="BL35" i="49"/>
  <c r="DW35" i="49"/>
  <c r="FB35" i="49"/>
  <c r="BL36" i="49"/>
  <c r="DW36" i="49"/>
  <c r="FB36" i="49"/>
  <c r="BL37" i="49"/>
  <c r="DW37" i="49"/>
  <c r="FB37" i="49"/>
  <c r="BL38" i="49"/>
  <c r="DW38" i="49"/>
  <c r="FB38" i="49"/>
  <c r="BL39" i="49"/>
  <c r="DW39" i="49"/>
  <c r="FB39" i="49"/>
  <c r="BL40" i="49"/>
  <c r="DW40" i="49"/>
  <c r="FB40" i="49"/>
  <c r="BL41" i="49"/>
  <c r="DW41" i="49"/>
  <c r="FB41" i="49"/>
  <c r="FB42" i="49"/>
  <c r="BK6" i="49"/>
  <c r="CQ6" i="49"/>
  <c r="DV6" i="49"/>
  <c r="BK7" i="49"/>
  <c r="CQ7" i="49"/>
  <c r="DV7" i="49"/>
  <c r="BK8" i="49"/>
  <c r="CQ8" i="49"/>
  <c r="DV8" i="49"/>
  <c r="BK9" i="49"/>
  <c r="CQ9" i="49"/>
  <c r="DV9" i="49"/>
  <c r="BK10" i="49"/>
  <c r="CQ10" i="49"/>
  <c r="DV10" i="49"/>
  <c r="BK11" i="49"/>
  <c r="CQ11" i="49"/>
  <c r="DV11" i="49"/>
  <c r="BK12" i="49"/>
  <c r="CQ12" i="49"/>
  <c r="DV12" i="49"/>
  <c r="BK13" i="49"/>
  <c r="CQ13" i="49"/>
  <c r="DV13" i="49"/>
  <c r="BK14" i="49"/>
  <c r="CQ14" i="49"/>
  <c r="DV14" i="49"/>
  <c r="BK15" i="49"/>
  <c r="CQ15" i="49"/>
  <c r="DV15" i="49"/>
  <c r="BK16" i="49"/>
  <c r="CQ16" i="49"/>
  <c r="DV16" i="49"/>
  <c r="BK17" i="49"/>
  <c r="CQ17" i="49"/>
  <c r="DV17" i="49"/>
  <c r="BK18" i="49"/>
  <c r="CQ18" i="49"/>
  <c r="DV18" i="49"/>
  <c r="BK19" i="49"/>
  <c r="CQ19" i="49"/>
  <c r="DV19" i="49"/>
  <c r="DV20" i="49"/>
  <c r="EY51" i="49"/>
  <c r="BK31" i="49"/>
  <c r="DV31" i="49"/>
  <c r="FA31" i="49"/>
  <c r="BK32" i="49"/>
  <c r="DV32" i="49"/>
  <c r="FA32" i="49"/>
  <c r="BK33" i="49"/>
  <c r="DV33" i="49"/>
  <c r="FA33" i="49"/>
  <c r="BK34" i="49"/>
  <c r="DV34" i="49"/>
  <c r="FA34" i="49"/>
  <c r="BK35" i="49"/>
  <c r="DV35" i="49"/>
  <c r="FA35" i="49"/>
  <c r="BK36" i="49"/>
  <c r="DV36" i="49"/>
  <c r="FA36" i="49"/>
  <c r="BK37" i="49"/>
  <c r="DV37" i="49"/>
  <c r="FA37" i="49"/>
  <c r="BK38" i="49"/>
  <c r="DV38" i="49"/>
  <c r="FA38" i="49"/>
  <c r="BK39" i="49"/>
  <c r="DV39" i="49"/>
  <c r="FA39" i="49"/>
  <c r="BK40" i="49"/>
  <c r="DV40" i="49"/>
  <c r="FA40" i="49"/>
  <c r="BK41" i="49"/>
  <c r="DV41" i="49"/>
  <c r="FA41" i="49"/>
  <c r="FA42" i="49"/>
  <c r="BJ6" i="49"/>
  <c r="CP6" i="49"/>
  <c r="DU6" i="49"/>
  <c r="BJ7" i="49"/>
  <c r="CP7" i="49"/>
  <c r="DU7" i="49"/>
  <c r="BJ8" i="49"/>
  <c r="CP8" i="49"/>
  <c r="DU8" i="49"/>
  <c r="BJ9" i="49"/>
  <c r="CP9" i="49"/>
  <c r="DU9" i="49"/>
  <c r="BJ10" i="49"/>
  <c r="CP10" i="49"/>
  <c r="DU10" i="49"/>
  <c r="BJ11" i="49"/>
  <c r="CP11" i="49"/>
  <c r="DU11" i="49"/>
  <c r="BJ12" i="49"/>
  <c r="CP12" i="49"/>
  <c r="DU12" i="49"/>
  <c r="BJ13" i="49"/>
  <c r="CP13" i="49"/>
  <c r="DU13" i="49"/>
  <c r="BJ14" i="49"/>
  <c r="CP14" i="49"/>
  <c r="DU14" i="49"/>
  <c r="BJ15" i="49"/>
  <c r="CP15" i="49"/>
  <c r="DU15" i="49"/>
  <c r="BJ16" i="49"/>
  <c r="CP16" i="49"/>
  <c r="DU16" i="49"/>
  <c r="BJ17" i="49"/>
  <c r="CP17" i="49"/>
  <c r="DU17" i="49"/>
  <c r="BJ18" i="49"/>
  <c r="CP18" i="49"/>
  <c r="DU18" i="49"/>
  <c r="BJ19" i="49"/>
  <c r="CP19" i="49"/>
  <c r="DU19" i="49"/>
  <c r="DU20" i="49"/>
  <c r="EX51" i="49"/>
  <c r="BJ31" i="49"/>
  <c r="DU31" i="49"/>
  <c r="EZ31" i="49"/>
  <c r="BJ32" i="49"/>
  <c r="DU32" i="49"/>
  <c r="EZ32" i="49"/>
  <c r="BJ33" i="49"/>
  <c r="DU33" i="49"/>
  <c r="EZ33" i="49"/>
  <c r="BJ34" i="49"/>
  <c r="DU34" i="49"/>
  <c r="EZ34" i="49"/>
  <c r="BJ35" i="49"/>
  <c r="DU35" i="49"/>
  <c r="EZ35" i="49"/>
  <c r="BJ36" i="49"/>
  <c r="DU36" i="49"/>
  <c r="EZ36" i="49"/>
  <c r="BJ37" i="49"/>
  <c r="DU37" i="49"/>
  <c r="EZ37" i="49"/>
  <c r="BJ38" i="49"/>
  <c r="DU38" i="49"/>
  <c r="EZ38" i="49"/>
  <c r="BJ39" i="49"/>
  <c r="DU39" i="49"/>
  <c r="EZ39" i="49"/>
  <c r="BJ40" i="49"/>
  <c r="DU40" i="49"/>
  <c r="EZ40" i="49"/>
  <c r="BJ41" i="49"/>
  <c r="DU41" i="49"/>
  <c r="EZ41" i="49"/>
  <c r="EZ42" i="49"/>
  <c r="BI6" i="49"/>
  <c r="CO6" i="49"/>
  <c r="DT6" i="49"/>
  <c r="BI7" i="49"/>
  <c r="CO7" i="49"/>
  <c r="DT7" i="49"/>
  <c r="BI8" i="49"/>
  <c r="CO8" i="49"/>
  <c r="DT8" i="49"/>
  <c r="BI9" i="49"/>
  <c r="CO9" i="49"/>
  <c r="DT9" i="49"/>
  <c r="BI10" i="49"/>
  <c r="CO10" i="49"/>
  <c r="DT10" i="49"/>
  <c r="BI11" i="49"/>
  <c r="CO11" i="49"/>
  <c r="DT11" i="49"/>
  <c r="BI12" i="49"/>
  <c r="CO12" i="49"/>
  <c r="DT12" i="49"/>
  <c r="BI13" i="49"/>
  <c r="CO13" i="49"/>
  <c r="DT13" i="49"/>
  <c r="BI14" i="49"/>
  <c r="CO14" i="49"/>
  <c r="DT14" i="49"/>
  <c r="BI15" i="49"/>
  <c r="CO15" i="49"/>
  <c r="DT15" i="49"/>
  <c r="BI16" i="49"/>
  <c r="CO16" i="49"/>
  <c r="DT16" i="49"/>
  <c r="BI17" i="49"/>
  <c r="CO17" i="49"/>
  <c r="DT17" i="49"/>
  <c r="BI18" i="49"/>
  <c r="CO18" i="49"/>
  <c r="DT18" i="49"/>
  <c r="BI19" i="49"/>
  <c r="CO19" i="49"/>
  <c r="DT19" i="49"/>
  <c r="DT20" i="49"/>
  <c r="EW51" i="49"/>
  <c r="BI31" i="49"/>
  <c r="DT31" i="49"/>
  <c r="EY31" i="49"/>
  <c r="BI32" i="49"/>
  <c r="DT32" i="49"/>
  <c r="EY32" i="49"/>
  <c r="BI33" i="49"/>
  <c r="DT33" i="49"/>
  <c r="EY33" i="49"/>
  <c r="BI34" i="49"/>
  <c r="DT34" i="49"/>
  <c r="EY34" i="49"/>
  <c r="BI35" i="49"/>
  <c r="DT35" i="49"/>
  <c r="EY35" i="49"/>
  <c r="BI36" i="49"/>
  <c r="DT36" i="49"/>
  <c r="EY36" i="49"/>
  <c r="BI37" i="49"/>
  <c r="DT37" i="49"/>
  <c r="EY37" i="49"/>
  <c r="BI38" i="49"/>
  <c r="DT38" i="49"/>
  <c r="EY38" i="49"/>
  <c r="BI39" i="49"/>
  <c r="DT39" i="49"/>
  <c r="EY39" i="49"/>
  <c r="BI40" i="49"/>
  <c r="DT40" i="49"/>
  <c r="EY40" i="49"/>
  <c r="BI41" i="49"/>
  <c r="DT41" i="49"/>
  <c r="EY41" i="49"/>
  <c r="EY42" i="49"/>
  <c r="BH6" i="49"/>
  <c r="CN6" i="49"/>
  <c r="DS6" i="49"/>
  <c r="BH7" i="49"/>
  <c r="CN7" i="49"/>
  <c r="DS7" i="49"/>
  <c r="BH8" i="49"/>
  <c r="CN8" i="49"/>
  <c r="DS8" i="49"/>
  <c r="BH9" i="49"/>
  <c r="CN9" i="49"/>
  <c r="DS9" i="49"/>
  <c r="BH10" i="49"/>
  <c r="CN10" i="49"/>
  <c r="DS10" i="49"/>
  <c r="BH11" i="49"/>
  <c r="CN11" i="49"/>
  <c r="DS11" i="49"/>
  <c r="BH12" i="49"/>
  <c r="CN12" i="49"/>
  <c r="DS12" i="49"/>
  <c r="BH13" i="49"/>
  <c r="CN13" i="49"/>
  <c r="DS13" i="49"/>
  <c r="BH14" i="49"/>
  <c r="CN14" i="49"/>
  <c r="DS14" i="49"/>
  <c r="BH15" i="49"/>
  <c r="CN15" i="49"/>
  <c r="DS15" i="49"/>
  <c r="BH16" i="49"/>
  <c r="CN16" i="49"/>
  <c r="DS16" i="49"/>
  <c r="BH17" i="49"/>
  <c r="CN17" i="49"/>
  <c r="DS17" i="49"/>
  <c r="BH18" i="49"/>
  <c r="CN18" i="49"/>
  <c r="DS18" i="49"/>
  <c r="BH19" i="49"/>
  <c r="CN19" i="49"/>
  <c r="DS19" i="49"/>
  <c r="DS20" i="49"/>
  <c r="EV51" i="49"/>
  <c r="BH31" i="49"/>
  <c r="DS31" i="49"/>
  <c r="EX31" i="49"/>
  <c r="BH32" i="49"/>
  <c r="DS32" i="49"/>
  <c r="EX32" i="49"/>
  <c r="BH33" i="49"/>
  <c r="DS33" i="49"/>
  <c r="EX33" i="49"/>
  <c r="BH34" i="49"/>
  <c r="DS34" i="49"/>
  <c r="EX34" i="49"/>
  <c r="BH35" i="49"/>
  <c r="DS35" i="49"/>
  <c r="EX35" i="49"/>
  <c r="BH36" i="49"/>
  <c r="DS36" i="49"/>
  <c r="EX36" i="49"/>
  <c r="BH37" i="49"/>
  <c r="DS37" i="49"/>
  <c r="EX37" i="49"/>
  <c r="BH38" i="49"/>
  <c r="DS38" i="49"/>
  <c r="EX38" i="49"/>
  <c r="BH39" i="49"/>
  <c r="DS39" i="49"/>
  <c r="EX39" i="49"/>
  <c r="BH40" i="49"/>
  <c r="DS40" i="49"/>
  <c r="EX40" i="49"/>
  <c r="BH41" i="49"/>
  <c r="DS41" i="49"/>
  <c r="EX41" i="49"/>
  <c r="EX42" i="49"/>
  <c r="BG6" i="49"/>
  <c r="CM6" i="49"/>
  <c r="DR6" i="49"/>
  <c r="BG7" i="49"/>
  <c r="CM7" i="49"/>
  <c r="DR7" i="49"/>
  <c r="BG8" i="49"/>
  <c r="CM8" i="49"/>
  <c r="DR8" i="49"/>
  <c r="BG9" i="49"/>
  <c r="CM9" i="49"/>
  <c r="DR9" i="49"/>
  <c r="BG10" i="49"/>
  <c r="CM10" i="49"/>
  <c r="DR10" i="49"/>
  <c r="BG11" i="49"/>
  <c r="CM11" i="49"/>
  <c r="DR11" i="49"/>
  <c r="BG12" i="49"/>
  <c r="CM12" i="49"/>
  <c r="DR12" i="49"/>
  <c r="BG13" i="49"/>
  <c r="CM13" i="49"/>
  <c r="DR13" i="49"/>
  <c r="BG14" i="49"/>
  <c r="CM14" i="49"/>
  <c r="DR14" i="49"/>
  <c r="BG15" i="49"/>
  <c r="CM15" i="49"/>
  <c r="DR15" i="49"/>
  <c r="BG16" i="49"/>
  <c r="CM16" i="49"/>
  <c r="DR16" i="49"/>
  <c r="BG17" i="49"/>
  <c r="CM17" i="49"/>
  <c r="DR17" i="49"/>
  <c r="BG18" i="49"/>
  <c r="CM18" i="49"/>
  <c r="DR18" i="49"/>
  <c r="BG19" i="49"/>
  <c r="CM19" i="49"/>
  <c r="DR19" i="49"/>
  <c r="DR20" i="49"/>
  <c r="EU51" i="49"/>
  <c r="BG31" i="49"/>
  <c r="DR31" i="49"/>
  <c r="EW31" i="49"/>
  <c r="BG32" i="49"/>
  <c r="DR32" i="49"/>
  <c r="EW32" i="49"/>
  <c r="BG33" i="49"/>
  <c r="DR33" i="49"/>
  <c r="EW33" i="49"/>
  <c r="BG34" i="49"/>
  <c r="DR34" i="49"/>
  <c r="EW34" i="49"/>
  <c r="BG35" i="49"/>
  <c r="DR35" i="49"/>
  <c r="EW35" i="49"/>
  <c r="BG36" i="49"/>
  <c r="DR36" i="49"/>
  <c r="EW36" i="49"/>
  <c r="BG37" i="49"/>
  <c r="DR37" i="49"/>
  <c r="EW37" i="49"/>
  <c r="BG38" i="49"/>
  <c r="DR38" i="49"/>
  <c r="EW38" i="49"/>
  <c r="BG39" i="49"/>
  <c r="DR39" i="49"/>
  <c r="EW39" i="49"/>
  <c r="BG40" i="49"/>
  <c r="DR40" i="49"/>
  <c r="EW40" i="49"/>
  <c r="BG41" i="49"/>
  <c r="DR41" i="49"/>
  <c r="EW41" i="49"/>
  <c r="EW42" i="49"/>
  <c r="BF6" i="49"/>
  <c r="CL6" i="49"/>
  <c r="DQ6" i="49"/>
  <c r="BF7" i="49"/>
  <c r="CL7" i="49"/>
  <c r="DQ7" i="49"/>
  <c r="BF8" i="49"/>
  <c r="CL8" i="49"/>
  <c r="DQ8" i="49"/>
  <c r="BF9" i="49"/>
  <c r="CL9" i="49"/>
  <c r="DQ9" i="49"/>
  <c r="BF10" i="49"/>
  <c r="CL10" i="49"/>
  <c r="DQ10" i="49"/>
  <c r="BF11" i="49"/>
  <c r="CL11" i="49"/>
  <c r="DQ11" i="49"/>
  <c r="BF12" i="49"/>
  <c r="CL12" i="49"/>
  <c r="DQ12" i="49"/>
  <c r="BF13" i="49"/>
  <c r="CL13" i="49"/>
  <c r="DQ13" i="49"/>
  <c r="BF14" i="49"/>
  <c r="CL14" i="49"/>
  <c r="DQ14" i="49"/>
  <c r="BF15" i="49"/>
  <c r="CL15" i="49"/>
  <c r="DQ15" i="49"/>
  <c r="BF16" i="49"/>
  <c r="CL16" i="49"/>
  <c r="DQ16" i="49"/>
  <c r="BF17" i="49"/>
  <c r="CL17" i="49"/>
  <c r="DQ17" i="49"/>
  <c r="BF18" i="49"/>
  <c r="CL18" i="49"/>
  <c r="DQ18" i="49"/>
  <c r="BF19" i="49"/>
  <c r="CL19" i="49"/>
  <c r="DQ19" i="49"/>
  <c r="DQ20" i="49"/>
  <c r="ET51" i="49"/>
  <c r="BF31" i="49"/>
  <c r="DQ31" i="49"/>
  <c r="EV31" i="49"/>
  <c r="BF32" i="49"/>
  <c r="DQ32" i="49"/>
  <c r="EV32" i="49"/>
  <c r="BF33" i="49"/>
  <c r="DQ33" i="49"/>
  <c r="EV33" i="49"/>
  <c r="BF34" i="49"/>
  <c r="DQ34" i="49"/>
  <c r="EV34" i="49"/>
  <c r="BF35" i="49"/>
  <c r="DQ35" i="49"/>
  <c r="EV35" i="49"/>
  <c r="BF36" i="49"/>
  <c r="DQ36" i="49"/>
  <c r="EV36" i="49"/>
  <c r="BF37" i="49"/>
  <c r="DQ37" i="49"/>
  <c r="EV37" i="49"/>
  <c r="BF38" i="49"/>
  <c r="DQ38" i="49"/>
  <c r="EV38" i="49"/>
  <c r="BF39" i="49"/>
  <c r="DQ39" i="49"/>
  <c r="EV39" i="49"/>
  <c r="BF40" i="49"/>
  <c r="DQ40" i="49"/>
  <c r="EV40" i="49"/>
  <c r="BF41" i="49"/>
  <c r="DQ41" i="49"/>
  <c r="EV41" i="49"/>
  <c r="EV42" i="49"/>
  <c r="BE6" i="49"/>
  <c r="CK6" i="49"/>
  <c r="DP6" i="49"/>
  <c r="BE7" i="49"/>
  <c r="CK7" i="49"/>
  <c r="DP7" i="49"/>
  <c r="BE8" i="49"/>
  <c r="CK8" i="49"/>
  <c r="DP8" i="49"/>
  <c r="BE9" i="49"/>
  <c r="CK9" i="49"/>
  <c r="DP9" i="49"/>
  <c r="BE10" i="49"/>
  <c r="CK10" i="49"/>
  <c r="DP10" i="49"/>
  <c r="BE11" i="49"/>
  <c r="CK11" i="49"/>
  <c r="DP11" i="49"/>
  <c r="BE12" i="49"/>
  <c r="CK12" i="49"/>
  <c r="DP12" i="49"/>
  <c r="BE13" i="49"/>
  <c r="CK13" i="49"/>
  <c r="DP13" i="49"/>
  <c r="BE14" i="49"/>
  <c r="CK14" i="49"/>
  <c r="DP14" i="49"/>
  <c r="BE15" i="49"/>
  <c r="CK15" i="49"/>
  <c r="DP15" i="49"/>
  <c r="BE16" i="49"/>
  <c r="CK16" i="49"/>
  <c r="DP16" i="49"/>
  <c r="BE17" i="49"/>
  <c r="CK17" i="49"/>
  <c r="DP17" i="49"/>
  <c r="BE18" i="49"/>
  <c r="CK18" i="49"/>
  <c r="DP18" i="49"/>
  <c r="BE19" i="49"/>
  <c r="CK19" i="49"/>
  <c r="DP19" i="49"/>
  <c r="DP20" i="49"/>
  <c r="ES51" i="49"/>
  <c r="BE31" i="49"/>
  <c r="DP31" i="49"/>
  <c r="EU31" i="49"/>
  <c r="BE32" i="49"/>
  <c r="DP32" i="49"/>
  <c r="EU32" i="49"/>
  <c r="BE33" i="49"/>
  <c r="DP33" i="49"/>
  <c r="EU33" i="49"/>
  <c r="BE34" i="49"/>
  <c r="DP34" i="49"/>
  <c r="EU34" i="49"/>
  <c r="BE35" i="49"/>
  <c r="DP35" i="49"/>
  <c r="EU35" i="49"/>
  <c r="BE36" i="49"/>
  <c r="DP36" i="49"/>
  <c r="EU36" i="49"/>
  <c r="BE37" i="49"/>
  <c r="DP37" i="49"/>
  <c r="EU37" i="49"/>
  <c r="BE38" i="49"/>
  <c r="DP38" i="49"/>
  <c r="EU38" i="49"/>
  <c r="BE39" i="49"/>
  <c r="DP39" i="49"/>
  <c r="EU39" i="49"/>
  <c r="BE40" i="49"/>
  <c r="DP40" i="49"/>
  <c r="EU40" i="49"/>
  <c r="BE41" i="49"/>
  <c r="DP41" i="49"/>
  <c r="EU41" i="49"/>
  <c r="EU42" i="49"/>
  <c r="BD6" i="49"/>
  <c r="CJ6" i="49"/>
  <c r="DO6" i="49"/>
  <c r="BD7" i="49"/>
  <c r="CJ7" i="49"/>
  <c r="DO7" i="49"/>
  <c r="BD8" i="49"/>
  <c r="CJ8" i="49"/>
  <c r="DO8" i="49"/>
  <c r="BD9" i="49"/>
  <c r="CJ9" i="49"/>
  <c r="DO9" i="49"/>
  <c r="BD10" i="49"/>
  <c r="CJ10" i="49"/>
  <c r="DO10" i="49"/>
  <c r="BD11" i="49"/>
  <c r="CJ11" i="49"/>
  <c r="DO11" i="49"/>
  <c r="BD12" i="49"/>
  <c r="CJ12" i="49"/>
  <c r="DO12" i="49"/>
  <c r="BD13" i="49"/>
  <c r="CJ13" i="49"/>
  <c r="DO13" i="49"/>
  <c r="BD14" i="49"/>
  <c r="CJ14" i="49"/>
  <c r="DO14" i="49"/>
  <c r="BD15" i="49"/>
  <c r="CJ15" i="49"/>
  <c r="DO15" i="49"/>
  <c r="BD16" i="49"/>
  <c r="CJ16" i="49"/>
  <c r="DO16" i="49"/>
  <c r="BD17" i="49"/>
  <c r="CJ17" i="49"/>
  <c r="DO17" i="49"/>
  <c r="BD18" i="49"/>
  <c r="CJ18" i="49"/>
  <c r="DO18" i="49"/>
  <c r="BD19" i="49"/>
  <c r="CJ19" i="49"/>
  <c r="DO19" i="49"/>
  <c r="DO20" i="49"/>
  <c r="ER51" i="49"/>
  <c r="BD31" i="49"/>
  <c r="DO31" i="49"/>
  <c r="ET31" i="49"/>
  <c r="BD32" i="49"/>
  <c r="DO32" i="49"/>
  <c r="ET32" i="49"/>
  <c r="BD33" i="49"/>
  <c r="DO33" i="49"/>
  <c r="ET33" i="49"/>
  <c r="BD34" i="49"/>
  <c r="DO34" i="49"/>
  <c r="ET34" i="49"/>
  <c r="BD35" i="49"/>
  <c r="DO35" i="49"/>
  <c r="ET35" i="49"/>
  <c r="BD36" i="49"/>
  <c r="DO36" i="49"/>
  <c r="ET36" i="49"/>
  <c r="BD37" i="49"/>
  <c r="DO37" i="49"/>
  <c r="ET37" i="49"/>
  <c r="BD38" i="49"/>
  <c r="DO38" i="49"/>
  <c r="ET38" i="49"/>
  <c r="BD39" i="49"/>
  <c r="DO39" i="49"/>
  <c r="ET39" i="49"/>
  <c r="BD40" i="49"/>
  <c r="DO40" i="49"/>
  <c r="ET40" i="49"/>
  <c r="BD41" i="49"/>
  <c r="DO41" i="49"/>
  <c r="ET41" i="49"/>
  <c r="ET42" i="49"/>
  <c r="BC6" i="49"/>
  <c r="CI6" i="49"/>
  <c r="DN6" i="49"/>
  <c r="BC7" i="49"/>
  <c r="CI7" i="49"/>
  <c r="DN7" i="49"/>
  <c r="BC8" i="49"/>
  <c r="CI8" i="49"/>
  <c r="DN8" i="49"/>
  <c r="BC9" i="49"/>
  <c r="CI9" i="49"/>
  <c r="DN9" i="49"/>
  <c r="BC10" i="49"/>
  <c r="CI10" i="49"/>
  <c r="DN10" i="49"/>
  <c r="BC11" i="49"/>
  <c r="CI11" i="49"/>
  <c r="DN11" i="49"/>
  <c r="BC12" i="49"/>
  <c r="CI12" i="49"/>
  <c r="DN12" i="49"/>
  <c r="BC13" i="49"/>
  <c r="CI13" i="49"/>
  <c r="DN13" i="49"/>
  <c r="BC14" i="49"/>
  <c r="CI14" i="49"/>
  <c r="DN14" i="49"/>
  <c r="BC15" i="49"/>
  <c r="CI15" i="49"/>
  <c r="DN15" i="49"/>
  <c r="BC16" i="49"/>
  <c r="CI16" i="49"/>
  <c r="DN16" i="49"/>
  <c r="BC17" i="49"/>
  <c r="CI17" i="49"/>
  <c r="DN17" i="49"/>
  <c r="BC18" i="49"/>
  <c r="CI18" i="49"/>
  <c r="DN18" i="49"/>
  <c r="BC19" i="49"/>
  <c r="CI19" i="49"/>
  <c r="DN19" i="49"/>
  <c r="DN20" i="49"/>
  <c r="EQ51" i="49"/>
  <c r="BC31" i="49"/>
  <c r="DN31" i="49"/>
  <c r="ES31" i="49"/>
  <c r="BC32" i="49"/>
  <c r="DN32" i="49"/>
  <c r="ES32" i="49"/>
  <c r="BC33" i="49"/>
  <c r="DN33" i="49"/>
  <c r="ES33" i="49"/>
  <c r="BC34" i="49"/>
  <c r="DN34" i="49"/>
  <c r="ES34" i="49"/>
  <c r="BC35" i="49"/>
  <c r="DN35" i="49"/>
  <c r="ES35" i="49"/>
  <c r="BC36" i="49"/>
  <c r="DN36" i="49"/>
  <c r="ES36" i="49"/>
  <c r="BC37" i="49"/>
  <c r="DN37" i="49"/>
  <c r="ES37" i="49"/>
  <c r="BC38" i="49"/>
  <c r="DN38" i="49"/>
  <c r="ES38" i="49"/>
  <c r="BC39" i="49"/>
  <c r="DN39" i="49"/>
  <c r="ES39" i="49"/>
  <c r="BC40" i="49"/>
  <c r="DN40" i="49"/>
  <c r="ES40" i="49"/>
  <c r="BC41" i="49"/>
  <c r="DN41" i="49"/>
  <c r="ES41" i="49"/>
  <c r="ES42" i="49"/>
  <c r="BB6" i="49"/>
  <c r="CH6" i="49"/>
  <c r="DM6" i="49"/>
  <c r="BB7" i="49"/>
  <c r="CH7" i="49"/>
  <c r="DM7" i="49"/>
  <c r="BB8" i="49"/>
  <c r="CH8" i="49"/>
  <c r="DM8" i="49"/>
  <c r="BB9" i="49"/>
  <c r="CH9" i="49"/>
  <c r="DM9" i="49"/>
  <c r="BB10" i="49"/>
  <c r="CH10" i="49"/>
  <c r="DM10" i="49"/>
  <c r="BB11" i="49"/>
  <c r="CH11" i="49"/>
  <c r="DM11" i="49"/>
  <c r="BB12" i="49"/>
  <c r="CH12" i="49"/>
  <c r="DM12" i="49"/>
  <c r="BB13" i="49"/>
  <c r="CH13" i="49"/>
  <c r="DM13" i="49"/>
  <c r="BB14" i="49"/>
  <c r="CH14" i="49"/>
  <c r="DM14" i="49"/>
  <c r="BB15" i="49"/>
  <c r="CH15" i="49"/>
  <c r="DM15" i="49"/>
  <c r="BB16" i="49"/>
  <c r="CH16" i="49"/>
  <c r="DM16" i="49"/>
  <c r="BB17" i="49"/>
  <c r="CH17" i="49"/>
  <c r="DM17" i="49"/>
  <c r="BB18" i="49"/>
  <c r="CH18" i="49"/>
  <c r="DM18" i="49"/>
  <c r="BB19" i="49"/>
  <c r="CH19" i="49"/>
  <c r="DM19" i="49"/>
  <c r="DM20" i="49"/>
  <c r="EP51" i="49"/>
  <c r="BB31" i="49"/>
  <c r="DM31" i="49"/>
  <c r="ER31" i="49"/>
  <c r="BB32" i="49"/>
  <c r="DM32" i="49"/>
  <c r="ER32" i="49"/>
  <c r="BB33" i="49"/>
  <c r="DM33" i="49"/>
  <c r="ER33" i="49"/>
  <c r="BB34" i="49"/>
  <c r="DM34" i="49"/>
  <c r="ER34" i="49"/>
  <c r="BB35" i="49"/>
  <c r="DM35" i="49"/>
  <c r="ER35" i="49"/>
  <c r="BB36" i="49"/>
  <c r="DM36" i="49"/>
  <c r="ER36" i="49"/>
  <c r="BB37" i="49"/>
  <c r="DM37" i="49"/>
  <c r="ER37" i="49"/>
  <c r="BB38" i="49"/>
  <c r="DM38" i="49"/>
  <c r="ER38" i="49"/>
  <c r="BB39" i="49"/>
  <c r="DM39" i="49"/>
  <c r="ER39" i="49"/>
  <c r="BB40" i="49"/>
  <c r="DM40" i="49"/>
  <c r="ER40" i="49"/>
  <c r="BB41" i="49"/>
  <c r="DM41" i="49"/>
  <c r="ER41" i="49"/>
  <c r="ER42" i="49"/>
  <c r="BA6" i="49"/>
  <c r="CG6" i="49"/>
  <c r="DL6" i="49"/>
  <c r="BA7" i="49"/>
  <c r="CG7" i="49"/>
  <c r="DL7" i="49"/>
  <c r="BA8" i="49"/>
  <c r="CG8" i="49"/>
  <c r="DL8" i="49"/>
  <c r="BA9" i="49"/>
  <c r="CG9" i="49"/>
  <c r="DL9" i="49"/>
  <c r="BA10" i="49"/>
  <c r="CG10" i="49"/>
  <c r="DL10" i="49"/>
  <c r="BA11" i="49"/>
  <c r="CG11" i="49"/>
  <c r="DL11" i="49"/>
  <c r="BA12" i="49"/>
  <c r="CG12" i="49"/>
  <c r="DL12" i="49"/>
  <c r="BA13" i="49"/>
  <c r="CG13" i="49"/>
  <c r="DL13" i="49"/>
  <c r="BA14" i="49"/>
  <c r="CG14" i="49"/>
  <c r="DL14" i="49"/>
  <c r="BA15" i="49"/>
  <c r="CG15" i="49"/>
  <c r="DL15" i="49"/>
  <c r="BA16" i="49"/>
  <c r="CG16" i="49"/>
  <c r="DL16" i="49"/>
  <c r="BA17" i="49"/>
  <c r="CG17" i="49"/>
  <c r="DL17" i="49"/>
  <c r="BA18" i="49"/>
  <c r="CG18" i="49"/>
  <c r="DL18" i="49"/>
  <c r="BA19" i="49"/>
  <c r="CG19" i="49"/>
  <c r="DL19" i="49"/>
  <c r="DL20" i="49"/>
  <c r="EO51" i="49"/>
  <c r="BA31" i="49"/>
  <c r="DL31" i="49"/>
  <c r="EQ31" i="49"/>
  <c r="BA32" i="49"/>
  <c r="DL32" i="49"/>
  <c r="EQ32" i="49"/>
  <c r="BA33" i="49"/>
  <c r="DL33" i="49"/>
  <c r="EQ33" i="49"/>
  <c r="BA34" i="49"/>
  <c r="DL34" i="49"/>
  <c r="EQ34" i="49"/>
  <c r="BA35" i="49"/>
  <c r="DL35" i="49"/>
  <c r="EQ35" i="49"/>
  <c r="BA36" i="49"/>
  <c r="DL36" i="49"/>
  <c r="EQ36" i="49"/>
  <c r="BA37" i="49"/>
  <c r="DL37" i="49"/>
  <c r="EQ37" i="49"/>
  <c r="BA38" i="49"/>
  <c r="DL38" i="49"/>
  <c r="EQ38" i="49"/>
  <c r="BA39" i="49"/>
  <c r="DL39" i="49"/>
  <c r="EQ39" i="49"/>
  <c r="BA40" i="49"/>
  <c r="DL40" i="49"/>
  <c r="EQ40" i="49"/>
  <c r="BA41" i="49"/>
  <c r="DL41" i="49"/>
  <c r="EQ41" i="49"/>
  <c r="EQ42" i="49"/>
  <c r="AZ6" i="49"/>
  <c r="CF6" i="49"/>
  <c r="DK6" i="49"/>
  <c r="AZ7" i="49"/>
  <c r="CF7" i="49"/>
  <c r="DK7" i="49"/>
  <c r="AZ8" i="49"/>
  <c r="CF8" i="49"/>
  <c r="DK8" i="49"/>
  <c r="AZ9" i="49"/>
  <c r="CF9" i="49"/>
  <c r="DK9" i="49"/>
  <c r="AZ10" i="49"/>
  <c r="CF10" i="49"/>
  <c r="DK10" i="49"/>
  <c r="AZ11" i="49"/>
  <c r="CF11" i="49"/>
  <c r="DK11" i="49"/>
  <c r="AZ12" i="49"/>
  <c r="CF12" i="49"/>
  <c r="DK12" i="49"/>
  <c r="AZ13" i="49"/>
  <c r="CF13" i="49"/>
  <c r="DK13" i="49"/>
  <c r="AZ14" i="49"/>
  <c r="CF14" i="49"/>
  <c r="DK14" i="49"/>
  <c r="AZ15" i="49"/>
  <c r="CF15" i="49"/>
  <c r="DK15" i="49"/>
  <c r="AZ16" i="49"/>
  <c r="CF16" i="49"/>
  <c r="DK16" i="49"/>
  <c r="AZ17" i="49"/>
  <c r="CF17" i="49"/>
  <c r="DK17" i="49"/>
  <c r="AZ18" i="49"/>
  <c r="CF18" i="49"/>
  <c r="DK18" i="49"/>
  <c r="AZ19" i="49"/>
  <c r="CF19" i="49"/>
  <c r="DK19" i="49"/>
  <c r="DK20" i="49"/>
  <c r="EN51" i="49"/>
  <c r="AZ31" i="49"/>
  <c r="DK31" i="49"/>
  <c r="EP31" i="49"/>
  <c r="AZ32" i="49"/>
  <c r="DK32" i="49"/>
  <c r="EP32" i="49"/>
  <c r="AZ33" i="49"/>
  <c r="DK33" i="49"/>
  <c r="EP33" i="49"/>
  <c r="AZ34" i="49"/>
  <c r="DK34" i="49"/>
  <c r="EP34" i="49"/>
  <c r="AZ35" i="49"/>
  <c r="DK35" i="49"/>
  <c r="EP35" i="49"/>
  <c r="AZ36" i="49"/>
  <c r="DK36" i="49"/>
  <c r="EP36" i="49"/>
  <c r="AZ37" i="49"/>
  <c r="DK37" i="49"/>
  <c r="EP37" i="49"/>
  <c r="AZ38" i="49"/>
  <c r="DK38" i="49"/>
  <c r="EP38" i="49"/>
  <c r="AZ39" i="49"/>
  <c r="DK39" i="49"/>
  <c r="EP39" i="49"/>
  <c r="AZ40" i="49"/>
  <c r="DK40" i="49"/>
  <c r="EP40" i="49"/>
  <c r="AZ41" i="49"/>
  <c r="DK41" i="49"/>
  <c r="EP41" i="49"/>
  <c r="EP42" i="49"/>
  <c r="AY6" i="49"/>
  <c r="CE6" i="49"/>
  <c r="DJ6" i="49"/>
  <c r="AY7" i="49"/>
  <c r="CE7" i="49"/>
  <c r="DJ7" i="49"/>
  <c r="AY8" i="49"/>
  <c r="CE8" i="49"/>
  <c r="DJ8" i="49"/>
  <c r="AY9" i="49"/>
  <c r="CE9" i="49"/>
  <c r="DJ9" i="49"/>
  <c r="AY10" i="49"/>
  <c r="CE10" i="49"/>
  <c r="DJ10" i="49"/>
  <c r="AY11" i="49"/>
  <c r="CE11" i="49"/>
  <c r="DJ11" i="49"/>
  <c r="AY12" i="49"/>
  <c r="CE12" i="49"/>
  <c r="DJ12" i="49"/>
  <c r="AY13" i="49"/>
  <c r="CE13" i="49"/>
  <c r="DJ13" i="49"/>
  <c r="AY14" i="49"/>
  <c r="CE14" i="49"/>
  <c r="DJ14" i="49"/>
  <c r="AY15" i="49"/>
  <c r="CE15" i="49"/>
  <c r="DJ15" i="49"/>
  <c r="AY16" i="49"/>
  <c r="CE16" i="49"/>
  <c r="DJ16" i="49"/>
  <c r="AY17" i="49"/>
  <c r="CE17" i="49"/>
  <c r="DJ17" i="49"/>
  <c r="AY18" i="49"/>
  <c r="CE18" i="49"/>
  <c r="DJ18" i="49"/>
  <c r="AY19" i="49"/>
  <c r="CE19" i="49"/>
  <c r="DJ19" i="49"/>
  <c r="DJ20" i="49"/>
  <c r="EM51" i="49"/>
  <c r="AY31" i="49"/>
  <c r="DJ31" i="49"/>
  <c r="EO31" i="49"/>
  <c r="AY32" i="49"/>
  <c r="DJ32" i="49"/>
  <c r="EO32" i="49"/>
  <c r="AY33" i="49"/>
  <c r="DJ33" i="49"/>
  <c r="EO33" i="49"/>
  <c r="AY34" i="49"/>
  <c r="DJ34" i="49"/>
  <c r="EO34" i="49"/>
  <c r="AY35" i="49"/>
  <c r="DJ35" i="49"/>
  <c r="EO35" i="49"/>
  <c r="AY36" i="49"/>
  <c r="DJ36" i="49"/>
  <c r="EO36" i="49"/>
  <c r="AY37" i="49"/>
  <c r="DJ37" i="49"/>
  <c r="EO37" i="49"/>
  <c r="AY38" i="49"/>
  <c r="DJ38" i="49"/>
  <c r="EO38" i="49"/>
  <c r="AY39" i="49"/>
  <c r="DJ39" i="49"/>
  <c r="EO39" i="49"/>
  <c r="AY40" i="49"/>
  <c r="DJ40" i="49"/>
  <c r="EO40" i="49"/>
  <c r="AY41" i="49"/>
  <c r="DJ41" i="49"/>
  <c r="EO41" i="49"/>
  <c r="EO42" i="49"/>
  <c r="AX6" i="49"/>
  <c r="CD6" i="49"/>
  <c r="DI6" i="49"/>
  <c r="AX7" i="49"/>
  <c r="CD7" i="49"/>
  <c r="DI7" i="49"/>
  <c r="AX8" i="49"/>
  <c r="CD8" i="49"/>
  <c r="DI8" i="49"/>
  <c r="AX9" i="49"/>
  <c r="CD9" i="49"/>
  <c r="DI9" i="49"/>
  <c r="AX10" i="49"/>
  <c r="CD10" i="49"/>
  <c r="DI10" i="49"/>
  <c r="AX11" i="49"/>
  <c r="CD11" i="49"/>
  <c r="DI11" i="49"/>
  <c r="AX12" i="49"/>
  <c r="CD12" i="49"/>
  <c r="DI12" i="49"/>
  <c r="AX13" i="49"/>
  <c r="CD13" i="49"/>
  <c r="DI13" i="49"/>
  <c r="AX14" i="49"/>
  <c r="CD14" i="49"/>
  <c r="DI14" i="49"/>
  <c r="AX15" i="49"/>
  <c r="CD15" i="49"/>
  <c r="DI15" i="49"/>
  <c r="AX16" i="49"/>
  <c r="CD16" i="49"/>
  <c r="DI16" i="49"/>
  <c r="AX17" i="49"/>
  <c r="CD17" i="49"/>
  <c r="DI17" i="49"/>
  <c r="AX18" i="49"/>
  <c r="CD18" i="49"/>
  <c r="DI18" i="49"/>
  <c r="AX19" i="49"/>
  <c r="CD19" i="49"/>
  <c r="DI19" i="49"/>
  <c r="DI20" i="49"/>
  <c r="EL51" i="49"/>
  <c r="AX31" i="49"/>
  <c r="DI31" i="49"/>
  <c r="EN31" i="49"/>
  <c r="AX32" i="49"/>
  <c r="DI32" i="49"/>
  <c r="EN32" i="49"/>
  <c r="AX33" i="49"/>
  <c r="DI33" i="49"/>
  <c r="EN33" i="49"/>
  <c r="AX34" i="49"/>
  <c r="DI34" i="49"/>
  <c r="EN34" i="49"/>
  <c r="AX35" i="49"/>
  <c r="DI35" i="49"/>
  <c r="EN35" i="49"/>
  <c r="AX36" i="49"/>
  <c r="DI36" i="49"/>
  <c r="EN36" i="49"/>
  <c r="AX37" i="49"/>
  <c r="DI37" i="49"/>
  <c r="EN37" i="49"/>
  <c r="AX38" i="49"/>
  <c r="DI38" i="49"/>
  <c r="EN38" i="49"/>
  <c r="AX39" i="49"/>
  <c r="DI39" i="49"/>
  <c r="EN39" i="49"/>
  <c r="AX40" i="49"/>
  <c r="DI40" i="49"/>
  <c r="EN40" i="49"/>
  <c r="AX41" i="49"/>
  <c r="DI41" i="49"/>
  <c r="EN41" i="49"/>
  <c r="EN42" i="49"/>
  <c r="AW6" i="49"/>
  <c r="CC6" i="49"/>
  <c r="DH6" i="49"/>
  <c r="AW7" i="49"/>
  <c r="CC7" i="49"/>
  <c r="DH7" i="49"/>
  <c r="AW8" i="49"/>
  <c r="CC8" i="49"/>
  <c r="DH8" i="49"/>
  <c r="AW9" i="49"/>
  <c r="CC9" i="49"/>
  <c r="DH9" i="49"/>
  <c r="AW10" i="49"/>
  <c r="CC10" i="49"/>
  <c r="DH10" i="49"/>
  <c r="AW11" i="49"/>
  <c r="CC11" i="49"/>
  <c r="DH11" i="49"/>
  <c r="AW12" i="49"/>
  <c r="CC12" i="49"/>
  <c r="DH12" i="49"/>
  <c r="AW13" i="49"/>
  <c r="CC13" i="49"/>
  <c r="DH13" i="49"/>
  <c r="AW14" i="49"/>
  <c r="CC14" i="49"/>
  <c r="DH14" i="49"/>
  <c r="AW15" i="49"/>
  <c r="CC15" i="49"/>
  <c r="DH15" i="49"/>
  <c r="AW16" i="49"/>
  <c r="CC16" i="49"/>
  <c r="DH16" i="49"/>
  <c r="AW17" i="49"/>
  <c r="CC17" i="49"/>
  <c r="DH17" i="49"/>
  <c r="AW18" i="49"/>
  <c r="CC18" i="49"/>
  <c r="DH18" i="49"/>
  <c r="AW19" i="49"/>
  <c r="CC19" i="49"/>
  <c r="DH19" i="49"/>
  <c r="DH20" i="49"/>
  <c r="EK51" i="49"/>
  <c r="AW31" i="49"/>
  <c r="DH31" i="49"/>
  <c r="EM31" i="49"/>
  <c r="AW32" i="49"/>
  <c r="DH32" i="49"/>
  <c r="EM32" i="49"/>
  <c r="AW33" i="49"/>
  <c r="DH33" i="49"/>
  <c r="EM33" i="49"/>
  <c r="AW34" i="49"/>
  <c r="DH34" i="49"/>
  <c r="EM34" i="49"/>
  <c r="AW35" i="49"/>
  <c r="DH35" i="49"/>
  <c r="EM35" i="49"/>
  <c r="AW36" i="49"/>
  <c r="DH36" i="49"/>
  <c r="EM36" i="49"/>
  <c r="AW37" i="49"/>
  <c r="DH37" i="49"/>
  <c r="EM37" i="49"/>
  <c r="AW38" i="49"/>
  <c r="DH38" i="49"/>
  <c r="EM38" i="49"/>
  <c r="AW39" i="49"/>
  <c r="DH39" i="49"/>
  <c r="EM39" i="49"/>
  <c r="AW40" i="49"/>
  <c r="DH40" i="49"/>
  <c r="EM40" i="49"/>
  <c r="AW41" i="49"/>
  <c r="DH41" i="49"/>
  <c r="EM41" i="49"/>
  <c r="EM42" i="49"/>
  <c r="AV6" i="49"/>
  <c r="CB6" i="49"/>
  <c r="DG6" i="49"/>
  <c r="AV7" i="49"/>
  <c r="CB7" i="49"/>
  <c r="DG7" i="49"/>
  <c r="AV8" i="49"/>
  <c r="CB8" i="49"/>
  <c r="DG8" i="49"/>
  <c r="AV9" i="49"/>
  <c r="CB9" i="49"/>
  <c r="DG9" i="49"/>
  <c r="AV10" i="49"/>
  <c r="CB10" i="49"/>
  <c r="DG10" i="49"/>
  <c r="AV11" i="49"/>
  <c r="CB11" i="49"/>
  <c r="DG11" i="49"/>
  <c r="AV12" i="49"/>
  <c r="CB12" i="49"/>
  <c r="DG12" i="49"/>
  <c r="AV13" i="49"/>
  <c r="CB13" i="49"/>
  <c r="DG13" i="49"/>
  <c r="AV14" i="49"/>
  <c r="CB14" i="49"/>
  <c r="DG14" i="49"/>
  <c r="AV15" i="49"/>
  <c r="CB15" i="49"/>
  <c r="DG15" i="49"/>
  <c r="AV16" i="49"/>
  <c r="CB16" i="49"/>
  <c r="DG16" i="49"/>
  <c r="AV17" i="49"/>
  <c r="CB17" i="49"/>
  <c r="DG17" i="49"/>
  <c r="AV18" i="49"/>
  <c r="CB18" i="49"/>
  <c r="DG18" i="49"/>
  <c r="AV19" i="49"/>
  <c r="CB19" i="49"/>
  <c r="DG19" i="49"/>
  <c r="DG20" i="49"/>
  <c r="EJ51" i="49"/>
  <c r="AV31" i="49"/>
  <c r="DG31" i="49"/>
  <c r="EL31" i="49"/>
  <c r="AV32" i="49"/>
  <c r="DG32" i="49"/>
  <c r="EL32" i="49"/>
  <c r="AV33" i="49"/>
  <c r="DG33" i="49"/>
  <c r="EL33" i="49"/>
  <c r="AV34" i="49"/>
  <c r="DG34" i="49"/>
  <c r="EL34" i="49"/>
  <c r="AV35" i="49"/>
  <c r="DG35" i="49"/>
  <c r="EL35" i="49"/>
  <c r="AV36" i="49"/>
  <c r="DG36" i="49"/>
  <c r="EL36" i="49"/>
  <c r="AV37" i="49"/>
  <c r="DG37" i="49"/>
  <c r="EL37" i="49"/>
  <c r="AV38" i="49"/>
  <c r="DG38" i="49"/>
  <c r="EL38" i="49"/>
  <c r="AV39" i="49"/>
  <c r="DG39" i="49"/>
  <c r="EL39" i="49"/>
  <c r="AV40" i="49"/>
  <c r="DG40" i="49"/>
  <c r="EL40" i="49"/>
  <c r="AV41" i="49"/>
  <c r="DG41" i="49"/>
  <c r="EL41" i="49"/>
  <c r="EL42" i="49"/>
  <c r="AU6" i="49"/>
  <c r="CA6" i="49"/>
  <c r="DF6" i="49"/>
  <c r="AU7" i="49"/>
  <c r="CA7" i="49"/>
  <c r="DF7" i="49"/>
  <c r="AU8" i="49"/>
  <c r="CA8" i="49"/>
  <c r="DF8" i="49"/>
  <c r="AU9" i="49"/>
  <c r="CA9" i="49"/>
  <c r="DF9" i="49"/>
  <c r="AU10" i="49"/>
  <c r="CA10" i="49"/>
  <c r="DF10" i="49"/>
  <c r="AU11" i="49"/>
  <c r="CA11" i="49"/>
  <c r="DF11" i="49"/>
  <c r="AU12" i="49"/>
  <c r="CA12" i="49"/>
  <c r="DF12" i="49"/>
  <c r="AU13" i="49"/>
  <c r="CA13" i="49"/>
  <c r="DF13" i="49"/>
  <c r="AU14" i="49"/>
  <c r="CA14" i="49"/>
  <c r="DF14" i="49"/>
  <c r="AU15" i="49"/>
  <c r="CA15" i="49"/>
  <c r="DF15" i="49"/>
  <c r="AU16" i="49"/>
  <c r="CA16" i="49"/>
  <c r="DF16" i="49"/>
  <c r="AU17" i="49"/>
  <c r="CA17" i="49"/>
  <c r="DF17" i="49"/>
  <c r="AU18" i="49"/>
  <c r="CA18" i="49"/>
  <c r="DF18" i="49"/>
  <c r="AU19" i="49"/>
  <c r="CA19" i="49"/>
  <c r="DF19" i="49"/>
  <c r="DF20" i="49"/>
  <c r="EI51" i="49"/>
  <c r="AU31" i="49"/>
  <c r="DF31" i="49"/>
  <c r="EK31" i="49"/>
  <c r="AU32" i="49"/>
  <c r="DF32" i="49"/>
  <c r="EK32" i="49"/>
  <c r="AU33" i="49"/>
  <c r="DF33" i="49"/>
  <c r="EK33" i="49"/>
  <c r="AU34" i="49"/>
  <c r="DF34" i="49"/>
  <c r="EK34" i="49"/>
  <c r="AU35" i="49"/>
  <c r="DF35" i="49"/>
  <c r="EK35" i="49"/>
  <c r="AU36" i="49"/>
  <c r="DF36" i="49"/>
  <c r="EK36" i="49"/>
  <c r="AU37" i="49"/>
  <c r="DF37" i="49"/>
  <c r="EK37" i="49"/>
  <c r="AU38" i="49"/>
  <c r="DF38" i="49"/>
  <c r="EK38" i="49"/>
  <c r="AU39" i="49"/>
  <c r="DF39" i="49"/>
  <c r="EK39" i="49"/>
  <c r="AU40" i="49"/>
  <c r="DF40" i="49"/>
  <c r="EK40" i="49"/>
  <c r="AU41" i="49"/>
  <c r="DF41" i="49"/>
  <c r="EK41" i="49"/>
  <c r="EK42" i="49"/>
  <c r="AT6" i="49"/>
  <c r="BZ6" i="49"/>
  <c r="DE6" i="49"/>
  <c r="AT7" i="49"/>
  <c r="BZ7" i="49"/>
  <c r="DE7" i="49"/>
  <c r="AT8" i="49"/>
  <c r="BZ8" i="49"/>
  <c r="DE8" i="49"/>
  <c r="AT9" i="49"/>
  <c r="BZ9" i="49"/>
  <c r="DE9" i="49"/>
  <c r="AT10" i="49"/>
  <c r="BZ10" i="49"/>
  <c r="DE10" i="49"/>
  <c r="AT11" i="49"/>
  <c r="BZ11" i="49"/>
  <c r="DE11" i="49"/>
  <c r="AT12" i="49"/>
  <c r="BZ12" i="49"/>
  <c r="DE12" i="49"/>
  <c r="AT13" i="49"/>
  <c r="BZ13" i="49"/>
  <c r="DE13" i="49"/>
  <c r="AT14" i="49"/>
  <c r="BZ14" i="49"/>
  <c r="DE14" i="49"/>
  <c r="AT15" i="49"/>
  <c r="BZ15" i="49"/>
  <c r="DE15" i="49"/>
  <c r="AT16" i="49"/>
  <c r="BZ16" i="49"/>
  <c r="DE16" i="49"/>
  <c r="AT17" i="49"/>
  <c r="BZ17" i="49"/>
  <c r="DE17" i="49"/>
  <c r="AT18" i="49"/>
  <c r="BZ18" i="49"/>
  <c r="DE18" i="49"/>
  <c r="AT19" i="49"/>
  <c r="BZ19" i="49"/>
  <c r="DE19" i="49"/>
  <c r="DE20" i="49"/>
  <c r="EH51" i="49"/>
  <c r="AT31" i="49"/>
  <c r="DE31" i="49"/>
  <c r="EJ31" i="49"/>
  <c r="AT32" i="49"/>
  <c r="DE32" i="49"/>
  <c r="EJ32" i="49"/>
  <c r="AT33" i="49"/>
  <c r="DE33" i="49"/>
  <c r="EJ33" i="49"/>
  <c r="AT34" i="49"/>
  <c r="DE34" i="49"/>
  <c r="EJ34" i="49"/>
  <c r="AT35" i="49"/>
  <c r="DE35" i="49"/>
  <c r="EJ35" i="49"/>
  <c r="AT36" i="49"/>
  <c r="DE36" i="49"/>
  <c r="EJ36" i="49"/>
  <c r="AT37" i="49"/>
  <c r="DE37" i="49"/>
  <c r="EJ37" i="49"/>
  <c r="AT38" i="49"/>
  <c r="DE38" i="49"/>
  <c r="EJ38" i="49"/>
  <c r="AT39" i="49"/>
  <c r="DE39" i="49"/>
  <c r="EJ39" i="49"/>
  <c r="AT40" i="49"/>
  <c r="DE40" i="49"/>
  <c r="EJ40" i="49"/>
  <c r="AT41" i="49"/>
  <c r="DE41" i="49"/>
  <c r="EJ41" i="49"/>
  <c r="EJ42" i="49"/>
  <c r="AS6" i="49"/>
  <c r="BY6" i="49"/>
  <c r="DD6" i="49"/>
  <c r="AS7" i="49"/>
  <c r="BY7" i="49"/>
  <c r="DD7" i="49"/>
  <c r="AS8" i="49"/>
  <c r="BY8" i="49"/>
  <c r="DD8" i="49"/>
  <c r="AS9" i="49"/>
  <c r="BY9" i="49"/>
  <c r="DD9" i="49"/>
  <c r="AS10" i="49"/>
  <c r="BY10" i="49"/>
  <c r="DD10" i="49"/>
  <c r="AS11" i="49"/>
  <c r="BY11" i="49"/>
  <c r="DD11" i="49"/>
  <c r="AS12" i="49"/>
  <c r="BY12" i="49"/>
  <c r="DD12" i="49"/>
  <c r="AS13" i="49"/>
  <c r="BY13" i="49"/>
  <c r="DD13" i="49"/>
  <c r="AS14" i="49"/>
  <c r="BY14" i="49"/>
  <c r="DD14" i="49"/>
  <c r="AS15" i="49"/>
  <c r="BY15" i="49"/>
  <c r="DD15" i="49"/>
  <c r="AS16" i="49"/>
  <c r="BY16" i="49"/>
  <c r="DD16" i="49"/>
  <c r="AS17" i="49"/>
  <c r="BY17" i="49"/>
  <c r="DD17" i="49"/>
  <c r="AS18" i="49"/>
  <c r="BY18" i="49"/>
  <c r="DD18" i="49"/>
  <c r="AS19" i="49"/>
  <c r="BY19" i="49"/>
  <c r="DD19" i="49"/>
  <c r="DD20" i="49"/>
  <c r="EG51" i="49"/>
  <c r="AS31" i="49"/>
  <c r="DD31" i="49"/>
  <c r="EI31" i="49"/>
  <c r="AS32" i="49"/>
  <c r="DD32" i="49"/>
  <c r="EI32" i="49"/>
  <c r="AS33" i="49"/>
  <c r="DD33" i="49"/>
  <c r="EI33" i="49"/>
  <c r="AS34" i="49"/>
  <c r="DD34" i="49"/>
  <c r="EI34" i="49"/>
  <c r="AS35" i="49"/>
  <c r="DD35" i="49"/>
  <c r="EI35" i="49"/>
  <c r="AS36" i="49"/>
  <c r="DD36" i="49"/>
  <c r="EI36" i="49"/>
  <c r="AS37" i="49"/>
  <c r="DD37" i="49"/>
  <c r="EI37" i="49"/>
  <c r="AS38" i="49"/>
  <c r="DD38" i="49"/>
  <c r="EI38" i="49"/>
  <c r="AS39" i="49"/>
  <c r="DD39" i="49"/>
  <c r="EI39" i="49"/>
  <c r="AS40" i="49"/>
  <c r="DD40" i="49"/>
  <c r="EI40" i="49"/>
  <c r="AS41" i="49"/>
  <c r="DD41" i="49"/>
  <c r="EI41" i="49"/>
  <c r="EI42" i="49"/>
  <c r="AR6" i="49"/>
  <c r="BX6" i="49"/>
  <c r="DC6" i="49"/>
  <c r="AR7" i="49"/>
  <c r="BX7" i="49"/>
  <c r="DC7" i="49"/>
  <c r="AR8" i="49"/>
  <c r="BX8" i="49"/>
  <c r="DC8" i="49"/>
  <c r="AR9" i="49"/>
  <c r="BX9" i="49"/>
  <c r="DC9" i="49"/>
  <c r="AR10" i="49"/>
  <c r="BX10" i="49"/>
  <c r="DC10" i="49"/>
  <c r="AR11" i="49"/>
  <c r="BX11" i="49"/>
  <c r="DC11" i="49"/>
  <c r="AR12" i="49"/>
  <c r="BX12" i="49"/>
  <c r="DC12" i="49"/>
  <c r="AR13" i="49"/>
  <c r="BX13" i="49"/>
  <c r="DC13" i="49"/>
  <c r="AR14" i="49"/>
  <c r="BX14" i="49"/>
  <c r="DC14" i="49"/>
  <c r="AR15" i="49"/>
  <c r="BX15" i="49"/>
  <c r="DC15" i="49"/>
  <c r="AR16" i="49"/>
  <c r="BX16" i="49"/>
  <c r="DC16" i="49"/>
  <c r="AR17" i="49"/>
  <c r="BX17" i="49"/>
  <c r="DC17" i="49"/>
  <c r="AR18" i="49"/>
  <c r="BX18" i="49"/>
  <c r="DC18" i="49"/>
  <c r="AR19" i="49"/>
  <c r="BX19" i="49"/>
  <c r="DC19" i="49"/>
  <c r="DC20" i="49"/>
  <c r="EF51" i="49"/>
  <c r="AR31" i="49"/>
  <c r="DC31" i="49"/>
  <c r="EH31" i="49"/>
  <c r="AR32" i="49"/>
  <c r="DC32" i="49"/>
  <c r="EH32" i="49"/>
  <c r="AR33" i="49"/>
  <c r="DC33" i="49"/>
  <c r="EH33" i="49"/>
  <c r="AR34" i="49"/>
  <c r="DC34" i="49"/>
  <c r="EH34" i="49"/>
  <c r="AR35" i="49"/>
  <c r="DC35" i="49"/>
  <c r="EH35" i="49"/>
  <c r="AR36" i="49"/>
  <c r="DC36" i="49"/>
  <c r="EH36" i="49"/>
  <c r="AR37" i="49"/>
  <c r="DC37" i="49"/>
  <c r="EH37" i="49"/>
  <c r="AR38" i="49"/>
  <c r="DC38" i="49"/>
  <c r="EH38" i="49"/>
  <c r="AR39" i="49"/>
  <c r="DC39" i="49"/>
  <c r="EH39" i="49"/>
  <c r="AR40" i="49"/>
  <c r="DC40" i="49"/>
  <c r="EH40" i="49"/>
  <c r="AR41" i="49"/>
  <c r="DC41" i="49"/>
  <c r="EH41" i="49"/>
  <c r="EH42" i="49"/>
  <c r="AQ6" i="49"/>
  <c r="BW6" i="49"/>
  <c r="DB6" i="49"/>
  <c r="AQ7" i="49"/>
  <c r="BW7" i="49"/>
  <c r="DB7" i="49"/>
  <c r="AQ8" i="49"/>
  <c r="BW8" i="49"/>
  <c r="DB8" i="49"/>
  <c r="AQ9" i="49"/>
  <c r="BW9" i="49"/>
  <c r="DB9" i="49"/>
  <c r="AQ10" i="49"/>
  <c r="BW10" i="49"/>
  <c r="DB10" i="49"/>
  <c r="AQ11" i="49"/>
  <c r="BW11" i="49"/>
  <c r="DB11" i="49"/>
  <c r="AQ12" i="49"/>
  <c r="BW12" i="49"/>
  <c r="DB12" i="49"/>
  <c r="AQ13" i="49"/>
  <c r="BW13" i="49"/>
  <c r="DB13" i="49"/>
  <c r="AQ14" i="49"/>
  <c r="BW14" i="49"/>
  <c r="DB14" i="49"/>
  <c r="AQ15" i="49"/>
  <c r="BW15" i="49"/>
  <c r="DB15" i="49"/>
  <c r="AQ16" i="49"/>
  <c r="BW16" i="49"/>
  <c r="DB16" i="49"/>
  <c r="AQ17" i="49"/>
  <c r="BW17" i="49"/>
  <c r="DB17" i="49"/>
  <c r="AQ18" i="49"/>
  <c r="BW18" i="49"/>
  <c r="DB18" i="49"/>
  <c r="AQ19" i="49"/>
  <c r="BW19" i="49"/>
  <c r="DB19" i="49"/>
  <c r="DB20" i="49"/>
  <c r="EE51" i="49"/>
  <c r="AQ31" i="49"/>
  <c r="DB31" i="49"/>
  <c r="EG31" i="49"/>
  <c r="AQ32" i="49"/>
  <c r="DB32" i="49"/>
  <c r="EG32" i="49"/>
  <c r="AQ33" i="49"/>
  <c r="DB33" i="49"/>
  <c r="EG33" i="49"/>
  <c r="AQ34" i="49"/>
  <c r="DB34" i="49"/>
  <c r="EG34" i="49"/>
  <c r="AQ35" i="49"/>
  <c r="DB35" i="49"/>
  <c r="EG35" i="49"/>
  <c r="AQ36" i="49"/>
  <c r="DB36" i="49"/>
  <c r="EG36" i="49"/>
  <c r="AQ37" i="49"/>
  <c r="DB37" i="49"/>
  <c r="EG37" i="49"/>
  <c r="AQ38" i="49"/>
  <c r="DB38" i="49"/>
  <c r="EG38" i="49"/>
  <c r="AQ39" i="49"/>
  <c r="DB39" i="49"/>
  <c r="EG39" i="49"/>
  <c r="AQ40" i="49"/>
  <c r="DB40" i="49"/>
  <c r="EG40" i="49"/>
  <c r="AQ41" i="49"/>
  <c r="DB41" i="49"/>
  <c r="EG41" i="49"/>
  <c r="EG42" i="49"/>
  <c r="AP6" i="49"/>
  <c r="BV6" i="49"/>
  <c r="DA6" i="49"/>
  <c r="AP7" i="49"/>
  <c r="BV7" i="49"/>
  <c r="DA7" i="49"/>
  <c r="AP8" i="49"/>
  <c r="BV8" i="49"/>
  <c r="DA8" i="49"/>
  <c r="AP9" i="49"/>
  <c r="BV9" i="49"/>
  <c r="DA9" i="49"/>
  <c r="AP10" i="49"/>
  <c r="BV10" i="49"/>
  <c r="DA10" i="49"/>
  <c r="AP11" i="49"/>
  <c r="BV11" i="49"/>
  <c r="DA11" i="49"/>
  <c r="AP12" i="49"/>
  <c r="BV12" i="49"/>
  <c r="DA12" i="49"/>
  <c r="AP13" i="49"/>
  <c r="BV13" i="49"/>
  <c r="DA13" i="49"/>
  <c r="AP14" i="49"/>
  <c r="BV14" i="49"/>
  <c r="DA14" i="49"/>
  <c r="AP15" i="49"/>
  <c r="BV15" i="49"/>
  <c r="DA15" i="49"/>
  <c r="AP16" i="49"/>
  <c r="BV16" i="49"/>
  <c r="DA16" i="49"/>
  <c r="AP17" i="49"/>
  <c r="BV17" i="49"/>
  <c r="DA17" i="49"/>
  <c r="AP18" i="49"/>
  <c r="BV18" i="49"/>
  <c r="DA18" i="49"/>
  <c r="AP19" i="49"/>
  <c r="BV19" i="49"/>
  <c r="DA19" i="49"/>
  <c r="DA20" i="49"/>
  <c r="ED51" i="49"/>
  <c r="AP31" i="49"/>
  <c r="DA31" i="49"/>
  <c r="EF31" i="49"/>
  <c r="AP32" i="49"/>
  <c r="DA32" i="49"/>
  <c r="EF32" i="49"/>
  <c r="AP33" i="49"/>
  <c r="DA33" i="49"/>
  <c r="EF33" i="49"/>
  <c r="AP34" i="49"/>
  <c r="DA34" i="49"/>
  <c r="EF34" i="49"/>
  <c r="AP35" i="49"/>
  <c r="DA35" i="49"/>
  <c r="EF35" i="49"/>
  <c r="AP36" i="49"/>
  <c r="DA36" i="49"/>
  <c r="EF36" i="49"/>
  <c r="AP37" i="49"/>
  <c r="DA37" i="49"/>
  <c r="EF37" i="49"/>
  <c r="AP38" i="49"/>
  <c r="DA38" i="49"/>
  <c r="EF38" i="49"/>
  <c r="AP39" i="49"/>
  <c r="DA39" i="49"/>
  <c r="EF39" i="49"/>
  <c r="AP40" i="49"/>
  <c r="DA40" i="49"/>
  <c r="EF40" i="49"/>
  <c r="AP41" i="49"/>
  <c r="DA41" i="49"/>
  <c r="EF41" i="49"/>
  <c r="EF42" i="49"/>
  <c r="AO6" i="49"/>
  <c r="BU6" i="49"/>
  <c r="CZ6" i="49"/>
  <c r="AO7" i="49"/>
  <c r="BU7" i="49"/>
  <c r="CZ7" i="49"/>
  <c r="AO8" i="49"/>
  <c r="BU8" i="49"/>
  <c r="CZ8" i="49"/>
  <c r="AO9" i="49"/>
  <c r="BU9" i="49"/>
  <c r="CZ9" i="49"/>
  <c r="AO10" i="49"/>
  <c r="BU10" i="49"/>
  <c r="CZ10" i="49"/>
  <c r="AO11" i="49"/>
  <c r="BU11" i="49"/>
  <c r="CZ11" i="49"/>
  <c r="AO12" i="49"/>
  <c r="BU12" i="49"/>
  <c r="CZ12" i="49"/>
  <c r="AO13" i="49"/>
  <c r="BU13" i="49"/>
  <c r="CZ13" i="49"/>
  <c r="AO14" i="49"/>
  <c r="BU14" i="49"/>
  <c r="CZ14" i="49"/>
  <c r="AO15" i="49"/>
  <c r="BU15" i="49"/>
  <c r="CZ15" i="49"/>
  <c r="AO16" i="49"/>
  <c r="BU16" i="49"/>
  <c r="CZ16" i="49"/>
  <c r="AO17" i="49"/>
  <c r="BU17" i="49"/>
  <c r="CZ17" i="49"/>
  <c r="AO18" i="49"/>
  <c r="BU18" i="49"/>
  <c r="CZ18" i="49"/>
  <c r="AO19" i="49"/>
  <c r="BU19" i="49"/>
  <c r="CZ19" i="49"/>
  <c r="CZ20" i="49"/>
  <c r="EC51" i="49"/>
  <c r="AO31" i="49"/>
  <c r="CZ31" i="49"/>
  <c r="EE31" i="49"/>
  <c r="AO32" i="49"/>
  <c r="CZ32" i="49"/>
  <c r="EE32" i="49"/>
  <c r="AO33" i="49"/>
  <c r="CZ33" i="49"/>
  <c r="EE33" i="49"/>
  <c r="AO34" i="49"/>
  <c r="CZ34" i="49"/>
  <c r="EE34" i="49"/>
  <c r="AO35" i="49"/>
  <c r="CZ35" i="49"/>
  <c r="EE35" i="49"/>
  <c r="AO36" i="49"/>
  <c r="CZ36" i="49"/>
  <c r="EE36" i="49"/>
  <c r="AO37" i="49"/>
  <c r="CZ37" i="49"/>
  <c r="EE37" i="49"/>
  <c r="AO38" i="49"/>
  <c r="CZ38" i="49"/>
  <c r="EE38" i="49"/>
  <c r="AO39" i="49"/>
  <c r="CZ39" i="49"/>
  <c r="EE39" i="49"/>
  <c r="AO40" i="49"/>
  <c r="CZ40" i="49"/>
  <c r="EE40" i="49"/>
  <c r="AO41" i="49"/>
  <c r="CZ41" i="49"/>
  <c r="EE41" i="49"/>
  <c r="EE42" i="49"/>
  <c r="AN6" i="49"/>
  <c r="BT6" i="49"/>
  <c r="CY6" i="49"/>
  <c r="AN7" i="49"/>
  <c r="BT7" i="49"/>
  <c r="CY7" i="49"/>
  <c r="AN8" i="49"/>
  <c r="BT8" i="49"/>
  <c r="CY8" i="49"/>
  <c r="AN9" i="49"/>
  <c r="BT9" i="49"/>
  <c r="CY9" i="49"/>
  <c r="AN10" i="49"/>
  <c r="BT10" i="49"/>
  <c r="CY10" i="49"/>
  <c r="AN11" i="49"/>
  <c r="BT11" i="49"/>
  <c r="CY11" i="49"/>
  <c r="AN12" i="49"/>
  <c r="BT12" i="49"/>
  <c r="CY12" i="49"/>
  <c r="AN13" i="49"/>
  <c r="BT13" i="49"/>
  <c r="CY13" i="49"/>
  <c r="AN14" i="49"/>
  <c r="BT14" i="49"/>
  <c r="CY14" i="49"/>
  <c r="AN15" i="49"/>
  <c r="BT15" i="49"/>
  <c r="CY15" i="49"/>
  <c r="AN16" i="49"/>
  <c r="BT16" i="49"/>
  <c r="CY16" i="49"/>
  <c r="AN17" i="49"/>
  <c r="BT17" i="49"/>
  <c r="CY17" i="49"/>
  <c r="AN18" i="49"/>
  <c r="BT18" i="49"/>
  <c r="CY18" i="49"/>
  <c r="AN19" i="49"/>
  <c r="BT19" i="49"/>
  <c r="CY19" i="49"/>
  <c r="CY20" i="49"/>
  <c r="EB51" i="49"/>
  <c r="AN31" i="49"/>
  <c r="CY31" i="49"/>
  <c r="ED31" i="49"/>
  <c r="AN32" i="49"/>
  <c r="CY32" i="49"/>
  <c r="ED32" i="49"/>
  <c r="AN33" i="49"/>
  <c r="CY33" i="49"/>
  <c r="ED33" i="49"/>
  <c r="AN34" i="49"/>
  <c r="CY34" i="49"/>
  <c r="ED34" i="49"/>
  <c r="AN35" i="49"/>
  <c r="CY35" i="49"/>
  <c r="ED35" i="49"/>
  <c r="AN36" i="49"/>
  <c r="CY36" i="49"/>
  <c r="ED36" i="49"/>
  <c r="AN37" i="49"/>
  <c r="CY37" i="49"/>
  <c r="ED37" i="49"/>
  <c r="AN38" i="49"/>
  <c r="CY38" i="49"/>
  <c r="ED38" i="49"/>
  <c r="AN39" i="49"/>
  <c r="CY39" i="49"/>
  <c r="ED39" i="49"/>
  <c r="AN40" i="49"/>
  <c r="CY40" i="49"/>
  <c r="ED40" i="49"/>
  <c r="AN41" i="49"/>
  <c r="CY41" i="49"/>
  <c r="ED41" i="49"/>
  <c r="ED42" i="49"/>
  <c r="AM6" i="49"/>
  <c r="BS6" i="49"/>
  <c r="CX6" i="49"/>
  <c r="AM7" i="49"/>
  <c r="BS7" i="49"/>
  <c r="CX7" i="49"/>
  <c r="AM8" i="49"/>
  <c r="BS8" i="49"/>
  <c r="CX8" i="49"/>
  <c r="AM9" i="49"/>
  <c r="BS9" i="49"/>
  <c r="CX9" i="49"/>
  <c r="AM10" i="49"/>
  <c r="BS10" i="49"/>
  <c r="CX10" i="49"/>
  <c r="AM11" i="49"/>
  <c r="BS11" i="49"/>
  <c r="CX11" i="49"/>
  <c r="AM12" i="49"/>
  <c r="BS12" i="49"/>
  <c r="CX12" i="49"/>
  <c r="AM13" i="49"/>
  <c r="BS13" i="49"/>
  <c r="CX13" i="49"/>
  <c r="AM14" i="49"/>
  <c r="BS14" i="49"/>
  <c r="CX14" i="49"/>
  <c r="AM15" i="49"/>
  <c r="BS15" i="49"/>
  <c r="CX15" i="49"/>
  <c r="AM16" i="49"/>
  <c r="BS16" i="49"/>
  <c r="CX16" i="49"/>
  <c r="AM17" i="49"/>
  <c r="BS17" i="49"/>
  <c r="CX17" i="49"/>
  <c r="AM18" i="49"/>
  <c r="BS18" i="49"/>
  <c r="CX18" i="49"/>
  <c r="AM19" i="49"/>
  <c r="BS19" i="49"/>
  <c r="CX19" i="49"/>
  <c r="CX20" i="49"/>
  <c r="EA51" i="49"/>
  <c r="AM31" i="49"/>
  <c r="CX31" i="49"/>
  <c r="EC31" i="49"/>
  <c r="AM32" i="49"/>
  <c r="CX32" i="49"/>
  <c r="EC32" i="49"/>
  <c r="AM33" i="49"/>
  <c r="CX33" i="49"/>
  <c r="EC33" i="49"/>
  <c r="AM34" i="49"/>
  <c r="CX34" i="49"/>
  <c r="EC34" i="49"/>
  <c r="AM35" i="49"/>
  <c r="CX35" i="49"/>
  <c r="EC35" i="49"/>
  <c r="AM36" i="49"/>
  <c r="CX36" i="49"/>
  <c r="EC36" i="49"/>
  <c r="AM37" i="49"/>
  <c r="CX37" i="49"/>
  <c r="EC37" i="49"/>
  <c r="AM38" i="49"/>
  <c r="CX38" i="49"/>
  <c r="EC38" i="49"/>
  <c r="AM39" i="49"/>
  <c r="CX39" i="49"/>
  <c r="EC39" i="49"/>
  <c r="AM40" i="49"/>
  <c r="CX40" i="49"/>
  <c r="EC40" i="49"/>
  <c r="AM41" i="49"/>
  <c r="CX41" i="49"/>
  <c r="EC41" i="49"/>
  <c r="EC42" i="49"/>
  <c r="AL6" i="49"/>
  <c r="BR6" i="49"/>
  <c r="CW6" i="49"/>
  <c r="AL7" i="49"/>
  <c r="BR7" i="49"/>
  <c r="CW7" i="49"/>
  <c r="AL8" i="49"/>
  <c r="BR8" i="49"/>
  <c r="CW8" i="49"/>
  <c r="AL9" i="49"/>
  <c r="BR9" i="49"/>
  <c r="CW9" i="49"/>
  <c r="AL10" i="49"/>
  <c r="BR10" i="49"/>
  <c r="CW10" i="49"/>
  <c r="AL11" i="49"/>
  <c r="BR11" i="49"/>
  <c r="CW11" i="49"/>
  <c r="AL12" i="49"/>
  <c r="BR12" i="49"/>
  <c r="CW12" i="49"/>
  <c r="AL13" i="49"/>
  <c r="BR13" i="49"/>
  <c r="CW13" i="49"/>
  <c r="AL14" i="49"/>
  <c r="BR14" i="49"/>
  <c r="CW14" i="49"/>
  <c r="AL15" i="49"/>
  <c r="BR15" i="49"/>
  <c r="CW15" i="49"/>
  <c r="AL16" i="49"/>
  <c r="BR16" i="49"/>
  <c r="CW16" i="49"/>
  <c r="AL17" i="49"/>
  <c r="BR17" i="49"/>
  <c r="CW17" i="49"/>
  <c r="AL18" i="49"/>
  <c r="BR18" i="49"/>
  <c r="CW18" i="49"/>
  <c r="AL19" i="49"/>
  <c r="BR19" i="49"/>
  <c r="CW19" i="49"/>
  <c r="CW20" i="49"/>
  <c r="DZ51" i="49"/>
  <c r="EB42" i="49"/>
  <c r="CV20" i="49"/>
  <c r="DY51" i="49"/>
  <c r="EA42" i="49"/>
  <c r="CU20" i="49"/>
  <c r="DX51" i="49"/>
  <c r="DZ42" i="49"/>
  <c r="CT20" i="49"/>
  <c r="DW51" i="49"/>
  <c r="DY42" i="49"/>
  <c r="CS20" i="49"/>
  <c r="DV51" i="49"/>
  <c r="DX42" i="49"/>
  <c r="CR20" i="49"/>
  <c r="DU51" i="49"/>
  <c r="DW42" i="49"/>
  <c r="CQ20" i="49"/>
  <c r="DT51" i="49"/>
  <c r="DV42" i="49"/>
  <c r="CP20" i="49"/>
  <c r="DS51" i="49"/>
  <c r="DU42" i="49"/>
  <c r="CO20" i="49"/>
  <c r="DR51" i="49"/>
  <c r="DT42" i="49"/>
  <c r="CN20" i="49"/>
  <c r="DQ51" i="49"/>
  <c r="DS42" i="49"/>
  <c r="CM20" i="49"/>
  <c r="DP51" i="49"/>
  <c r="DR42" i="49"/>
  <c r="CL20" i="49"/>
  <c r="DO51" i="49"/>
  <c r="DQ42" i="49"/>
  <c r="CK20" i="49"/>
  <c r="DN51" i="49"/>
  <c r="DP42" i="49"/>
  <c r="CJ20" i="49"/>
  <c r="DM51" i="49"/>
  <c r="DO42" i="49"/>
  <c r="CI20" i="49"/>
  <c r="DL51" i="49"/>
  <c r="DN42" i="49"/>
  <c r="CH20" i="49"/>
  <c r="DK51" i="49"/>
  <c r="DM42" i="49"/>
  <c r="CG20" i="49"/>
  <c r="DJ51" i="49"/>
  <c r="DL42" i="49"/>
  <c r="CF20" i="49"/>
  <c r="DI51" i="49"/>
  <c r="DK42" i="49"/>
  <c r="CE20" i="49"/>
  <c r="DH51" i="49"/>
  <c r="DJ42" i="49"/>
  <c r="CD20" i="49"/>
  <c r="DG51" i="49"/>
  <c r="DI42" i="49"/>
  <c r="CC20" i="49"/>
  <c r="DF51" i="49"/>
  <c r="DH42" i="49"/>
  <c r="CB20" i="49"/>
  <c r="DE51" i="49"/>
  <c r="DG42" i="49"/>
  <c r="CA20" i="49"/>
  <c r="DD51" i="49"/>
  <c r="DF42" i="49"/>
  <c r="BZ20" i="49"/>
  <c r="DC51" i="49"/>
  <c r="DE42" i="49"/>
  <c r="BY20" i="49"/>
  <c r="DB51" i="49"/>
  <c r="DD42" i="49"/>
  <c r="BX20" i="49"/>
  <c r="DA51" i="49"/>
  <c r="DC42" i="49"/>
  <c r="BW20" i="49"/>
  <c r="CZ51" i="49"/>
  <c r="DB42" i="49"/>
  <c r="BV20" i="49"/>
  <c r="CY51" i="49"/>
  <c r="DA42" i="49"/>
  <c r="BU20" i="49"/>
  <c r="CX51" i="49"/>
  <c r="CZ42" i="49"/>
  <c r="BT20" i="49"/>
  <c r="CW51" i="49"/>
  <c r="CY42" i="49"/>
  <c r="BS20" i="49"/>
  <c r="CV51" i="49"/>
  <c r="CX42" i="49"/>
  <c r="BR20" i="49"/>
  <c r="CU51" i="49"/>
  <c r="CV31" i="49"/>
  <c r="CV32" i="49"/>
  <c r="CV33" i="49"/>
  <c r="CV34" i="49"/>
  <c r="CV35" i="49"/>
  <c r="CV36" i="49"/>
  <c r="CV37" i="49"/>
  <c r="CV38" i="49"/>
  <c r="CV39" i="49"/>
  <c r="CV40" i="49"/>
  <c r="CV41" i="49"/>
  <c r="CV42" i="49"/>
  <c r="CT51" i="49"/>
  <c r="CU31" i="49"/>
  <c r="CU32" i="49"/>
  <c r="CU33" i="49"/>
  <c r="CU34" i="49"/>
  <c r="CU35" i="49"/>
  <c r="CU36" i="49"/>
  <c r="CU37" i="49"/>
  <c r="CU38" i="49"/>
  <c r="CU39" i="49"/>
  <c r="CU40" i="49"/>
  <c r="CU41" i="49"/>
  <c r="CU42" i="49"/>
  <c r="CS51" i="49"/>
  <c r="CT31" i="49"/>
  <c r="CT32" i="49"/>
  <c r="CT33" i="49"/>
  <c r="CT34" i="49"/>
  <c r="CT35" i="49"/>
  <c r="CT36" i="49"/>
  <c r="CT37" i="49"/>
  <c r="CT38" i="49"/>
  <c r="CT39" i="49"/>
  <c r="CT40" i="49"/>
  <c r="CT41" i="49"/>
  <c r="CT42" i="49"/>
  <c r="CR51" i="49"/>
  <c r="CS31" i="49"/>
  <c r="CS32" i="49"/>
  <c r="CS33" i="49"/>
  <c r="CS34" i="49"/>
  <c r="CS35" i="49"/>
  <c r="CS36" i="49"/>
  <c r="CS37" i="49"/>
  <c r="CS38" i="49"/>
  <c r="CS39" i="49"/>
  <c r="CS40" i="49"/>
  <c r="CS41" i="49"/>
  <c r="CS42" i="49"/>
  <c r="CQ51" i="49"/>
  <c r="CR31" i="49"/>
  <c r="CR32" i="49"/>
  <c r="CR33" i="49"/>
  <c r="CR34" i="49"/>
  <c r="CR35" i="49"/>
  <c r="CR36" i="49"/>
  <c r="CR37" i="49"/>
  <c r="CR38" i="49"/>
  <c r="CR39" i="49"/>
  <c r="CR40" i="49"/>
  <c r="CR41" i="49"/>
  <c r="CR42" i="49"/>
  <c r="CP51" i="49"/>
  <c r="CQ31" i="49"/>
  <c r="CQ32" i="49"/>
  <c r="CQ33" i="49"/>
  <c r="CQ34" i="49"/>
  <c r="CQ35" i="49"/>
  <c r="CQ36" i="49"/>
  <c r="CQ37" i="49"/>
  <c r="CQ38" i="49"/>
  <c r="CQ39" i="49"/>
  <c r="CQ40" i="49"/>
  <c r="CQ41" i="49"/>
  <c r="CQ42" i="49"/>
  <c r="CO51" i="49"/>
  <c r="CP31" i="49"/>
  <c r="CP32" i="49"/>
  <c r="CP33" i="49"/>
  <c r="CP34" i="49"/>
  <c r="CP35" i="49"/>
  <c r="CP36" i="49"/>
  <c r="CP37" i="49"/>
  <c r="CP38" i="49"/>
  <c r="CP39" i="49"/>
  <c r="CP40" i="49"/>
  <c r="CP41" i="49"/>
  <c r="CP42" i="49"/>
  <c r="CN51" i="49"/>
  <c r="CO31" i="49"/>
  <c r="CO32" i="49"/>
  <c r="CO33" i="49"/>
  <c r="CO34" i="49"/>
  <c r="CO35" i="49"/>
  <c r="CO36" i="49"/>
  <c r="CO37" i="49"/>
  <c r="CO38" i="49"/>
  <c r="CO39" i="49"/>
  <c r="CO40" i="49"/>
  <c r="CO41" i="49"/>
  <c r="CO42" i="49"/>
  <c r="CM51" i="49"/>
  <c r="CN31" i="49"/>
  <c r="CN32" i="49"/>
  <c r="CN33" i="49"/>
  <c r="CN34" i="49"/>
  <c r="CN35" i="49"/>
  <c r="CN36" i="49"/>
  <c r="CN37" i="49"/>
  <c r="CN38" i="49"/>
  <c r="CN39" i="49"/>
  <c r="CN40" i="49"/>
  <c r="CN41" i="49"/>
  <c r="CN42" i="49"/>
  <c r="CL51" i="49"/>
  <c r="CM31" i="49"/>
  <c r="CM32" i="49"/>
  <c r="CM33" i="49"/>
  <c r="CM34" i="49"/>
  <c r="CM35" i="49"/>
  <c r="CM36" i="49"/>
  <c r="CM37" i="49"/>
  <c r="CM38" i="49"/>
  <c r="CM39" i="49"/>
  <c r="CM40" i="49"/>
  <c r="CM41" i="49"/>
  <c r="CM42" i="49"/>
  <c r="CK51" i="49"/>
  <c r="CL31" i="49"/>
  <c r="CL32" i="49"/>
  <c r="CL33" i="49"/>
  <c r="CL34" i="49"/>
  <c r="CL35" i="49"/>
  <c r="CL36" i="49"/>
  <c r="CL37" i="49"/>
  <c r="CL38" i="49"/>
  <c r="CL39" i="49"/>
  <c r="CL40" i="49"/>
  <c r="CL41" i="49"/>
  <c r="CL42" i="49"/>
  <c r="CJ51" i="49"/>
  <c r="CK31" i="49"/>
  <c r="CK32" i="49"/>
  <c r="CK33" i="49"/>
  <c r="CK34" i="49"/>
  <c r="CK35" i="49"/>
  <c r="CK36" i="49"/>
  <c r="CK37" i="49"/>
  <c r="CK38" i="49"/>
  <c r="CK39" i="49"/>
  <c r="CK40" i="49"/>
  <c r="CK41" i="49"/>
  <c r="CK42" i="49"/>
  <c r="CI51" i="49"/>
  <c r="CJ31" i="49"/>
  <c r="CJ32" i="49"/>
  <c r="CJ33" i="49"/>
  <c r="CJ34" i="49"/>
  <c r="CJ35" i="49"/>
  <c r="CJ36" i="49"/>
  <c r="CJ37" i="49"/>
  <c r="CJ38" i="49"/>
  <c r="CJ39" i="49"/>
  <c r="CJ40" i="49"/>
  <c r="CJ41" i="49"/>
  <c r="CJ42" i="49"/>
  <c r="CH51" i="49"/>
  <c r="CI31" i="49"/>
  <c r="CI32" i="49"/>
  <c r="CI33" i="49"/>
  <c r="CI34" i="49"/>
  <c r="CI35" i="49"/>
  <c r="CI36" i="49"/>
  <c r="CI37" i="49"/>
  <c r="CI38" i="49"/>
  <c r="CI39" i="49"/>
  <c r="CI40" i="49"/>
  <c r="CI41" i="49"/>
  <c r="CI42" i="49"/>
  <c r="CG51" i="49"/>
  <c r="CH31" i="49"/>
  <c r="CH32" i="49"/>
  <c r="CH33" i="49"/>
  <c r="CH34" i="49"/>
  <c r="CH35" i="49"/>
  <c r="CH36" i="49"/>
  <c r="CH37" i="49"/>
  <c r="CH38" i="49"/>
  <c r="CH39" i="49"/>
  <c r="CH40" i="49"/>
  <c r="CH41" i="49"/>
  <c r="CH42" i="49"/>
  <c r="CF51" i="49"/>
  <c r="CG31" i="49"/>
  <c r="CG32" i="49"/>
  <c r="CG33" i="49"/>
  <c r="CG34" i="49"/>
  <c r="CG35" i="49"/>
  <c r="CG36" i="49"/>
  <c r="CG37" i="49"/>
  <c r="CG38" i="49"/>
  <c r="CG39" i="49"/>
  <c r="CG40" i="49"/>
  <c r="CG41" i="49"/>
  <c r="CG42" i="49"/>
  <c r="CE51" i="49"/>
  <c r="CF31" i="49"/>
  <c r="CF32" i="49"/>
  <c r="CF33" i="49"/>
  <c r="CF34" i="49"/>
  <c r="CF35" i="49"/>
  <c r="CF36" i="49"/>
  <c r="CF37" i="49"/>
  <c r="CF38" i="49"/>
  <c r="CF39" i="49"/>
  <c r="CF40" i="49"/>
  <c r="CF41" i="49"/>
  <c r="CF42" i="49"/>
  <c r="CD51" i="49"/>
  <c r="CE31" i="49"/>
  <c r="CE32" i="49"/>
  <c r="CE33" i="49"/>
  <c r="CE34" i="49"/>
  <c r="CE35" i="49"/>
  <c r="CE36" i="49"/>
  <c r="CE37" i="49"/>
  <c r="CE38" i="49"/>
  <c r="CE39" i="49"/>
  <c r="CE40" i="49"/>
  <c r="CE41" i="49"/>
  <c r="CE42" i="49"/>
  <c r="CC51" i="49"/>
  <c r="CD31" i="49"/>
  <c r="CD32" i="49"/>
  <c r="CD33" i="49"/>
  <c r="CD34" i="49"/>
  <c r="CD35" i="49"/>
  <c r="CD36" i="49"/>
  <c r="CD37" i="49"/>
  <c r="CD38" i="49"/>
  <c r="CD39" i="49"/>
  <c r="CD40" i="49"/>
  <c r="CD41" i="49"/>
  <c r="CD42" i="49"/>
  <c r="CB51" i="49"/>
  <c r="CC31" i="49"/>
  <c r="CC32" i="49"/>
  <c r="CC33" i="49"/>
  <c r="CC34" i="49"/>
  <c r="CC35" i="49"/>
  <c r="CC36" i="49"/>
  <c r="CC37" i="49"/>
  <c r="CC38" i="49"/>
  <c r="CC39" i="49"/>
  <c r="CC40" i="49"/>
  <c r="CC41" i="49"/>
  <c r="CC42" i="49"/>
  <c r="CA51" i="49"/>
  <c r="CB31" i="49"/>
  <c r="CB32" i="49"/>
  <c r="CB33" i="49"/>
  <c r="CB34" i="49"/>
  <c r="CB35" i="49"/>
  <c r="CB36" i="49"/>
  <c r="CB37" i="49"/>
  <c r="CB38" i="49"/>
  <c r="CB39" i="49"/>
  <c r="CB40" i="49"/>
  <c r="CB41" i="49"/>
  <c r="CB42" i="49"/>
  <c r="BZ51" i="49"/>
  <c r="CA31" i="49"/>
  <c r="CA32" i="49"/>
  <c r="CA33" i="49"/>
  <c r="CA34" i="49"/>
  <c r="CA35" i="49"/>
  <c r="CA36" i="49"/>
  <c r="CA37" i="49"/>
  <c r="CA38" i="49"/>
  <c r="CA39" i="49"/>
  <c r="CA40" i="49"/>
  <c r="CA41" i="49"/>
  <c r="CA42" i="49"/>
  <c r="BY51" i="49"/>
  <c r="BZ31" i="49"/>
  <c r="BZ32" i="49"/>
  <c r="BZ33" i="49"/>
  <c r="BZ34" i="49"/>
  <c r="BZ35" i="49"/>
  <c r="BZ36" i="49"/>
  <c r="BZ37" i="49"/>
  <c r="BZ38" i="49"/>
  <c r="BZ39" i="49"/>
  <c r="BZ40" i="49"/>
  <c r="BZ41" i="49"/>
  <c r="BZ42" i="49"/>
  <c r="BX51" i="49"/>
  <c r="BY31" i="49"/>
  <c r="BY32" i="49"/>
  <c r="BY33" i="49"/>
  <c r="BY34" i="49"/>
  <c r="BY35" i="49"/>
  <c r="BY36" i="49"/>
  <c r="BY37" i="49"/>
  <c r="BY38" i="49"/>
  <c r="BY39" i="49"/>
  <c r="BY40" i="49"/>
  <c r="BY41" i="49"/>
  <c r="BY42" i="49"/>
  <c r="BW51" i="49"/>
  <c r="BX31" i="49"/>
  <c r="BX32" i="49"/>
  <c r="BX33" i="49"/>
  <c r="BX34" i="49"/>
  <c r="BX35" i="49"/>
  <c r="BX36" i="49"/>
  <c r="BX37" i="49"/>
  <c r="BX38" i="49"/>
  <c r="BX39" i="49"/>
  <c r="BX40" i="49"/>
  <c r="BX41" i="49"/>
  <c r="BX42" i="49"/>
  <c r="BV51" i="49"/>
  <c r="BW31" i="49"/>
  <c r="BW32" i="49"/>
  <c r="BW33" i="49"/>
  <c r="BW34" i="49"/>
  <c r="BW35" i="49"/>
  <c r="BW36" i="49"/>
  <c r="BW37" i="49"/>
  <c r="BW38" i="49"/>
  <c r="BW39" i="49"/>
  <c r="BW40" i="49"/>
  <c r="BW41" i="49"/>
  <c r="BW42" i="49"/>
  <c r="BU51" i="49"/>
  <c r="BV31" i="49"/>
  <c r="BV32" i="49"/>
  <c r="BV33" i="49"/>
  <c r="BV34" i="49"/>
  <c r="BV35" i="49"/>
  <c r="BV36" i="49"/>
  <c r="BV37" i="49"/>
  <c r="BV38" i="49"/>
  <c r="BV39" i="49"/>
  <c r="BV40" i="49"/>
  <c r="BV41" i="49"/>
  <c r="BV42" i="49"/>
  <c r="BT51" i="49"/>
  <c r="BU31" i="49"/>
  <c r="BU32" i="49"/>
  <c r="BU33" i="49"/>
  <c r="BU34" i="49"/>
  <c r="BU35" i="49"/>
  <c r="BU36" i="49"/>
  <c r="BU37" i="49"/>
  <c r="BU38" i="49"/>
  <c r="BU39" i="49"/>
  <c r="BU40" i="49"/>
  <c r="BU41" i="49"/>
  <c r="BU42" i="49"/>
  <c r="BS51" i="49"/>
  <c r="BT31" i="49"/>
  <c r="BT32" i="49"/>
  <c r="BT33" i="49"/>
  <c r="BT34" i="49"/>
  <c r="BT35" i="49"/>
  <c r="BT36" i="49"/>
  <c r="BT37" i="49"/>
  <c r="BT38" i="49"/>
  <c r="BT39" i="49"/>
  <c r="BT40" i="49"/>
  <c r="BT41" i="49"/>
  <c r="BT42" i="49"/>
  <c r="BR51" i="49"/>
  <c r="BS31" i="49"/>
  <c r="BS32" i="49"/>
  <c r="BS33" i="49"/>
  <c r="BS34" i="49"/>
  <c r="BS35" i="49"/>
  <c r="BS36" i="49"/>
  <c r="BS37" i="49"/>
  <c r="BS38" i="49"/>
  <c r="BS39" i="49"/>
  <c r="BS40" i="49"/>
  <c r="BS41" i="49"/>
  <c r="BS42" i="49"/>
  <c r="BQ51" i="49"/>
  <c r="BR31" i="49"/>
  <c r="BR32" i="49"/>
  <c r="BR33" i="49"/>
  <c r="BR34" i="49"/>
  <c r="BR35" i="49"/>
  <c r="BR36" i="49"/>
  <c r="BR37" i="49"/>
  <c r="BR38" i="49"/>
  <c r="BR39" i="49"/>
  <c r="BR40" i="49"/>
  <c r="BR41" i="49"/>
  <c r="BR42" i="49"/>
  <c r="BP51" i="49"/>
  <c r="BQ42" i="49"/>
  <c r="BP20" i="49"/>
  <c r="BO51" i="49"/>
  <c r="BP42" i="49"/>
  <c r="BO20" i="49"/>
  <c r="BN51" i="49"/>
  <c r="BO42" i="49"/>
  <c r="BN20" i="49"/>
  <c r="BM51" i="49"/>
  <c r="BN42" i="49"/>
  <c r="BM20" i="49"/>
  <c r="BL51" i="49"/>
  <c r="BM42" i="49"/>
  <c r="BL20" i="49"/>
  <c r="BK51" i="49"/>
  <c r="BL42" i="49"/>
  <c r="BK20" i="49"/>
  <c r="BJ51" i="49"/>
  <c r="BK42" i="49"/>
  <c r="BJ20" i="49"/>
  <c r="BI51" i="49"/>
  <c r="BJ42" i="49"/>
  <c r="BI20" i="49"/>
  <c r="BH51" i="49"/>
  <c r="BI42" i="49"/>
  <c r="BH20" i="49"/>
  <c r="BG51" i="49"/>
  <c r="BH42" i="49"/>
  <c r="BG20" i="49"/>
  <c r="BF51" i="49"/>
  <c r="BG42" i="49"/>
  <c r="BF20" i="49"/>
  <c r="BE51" i="49"/>
  <c r="BF42" i="49"/>
  <c r="BE20" i="49"/>
  <c r="BD51" i="49"/>
  <c r="BE42" i="49"/>
  <c r="BD20" i="49"/>
  <c r="BC51" i="49"/>
  <c r="BD42" i="49"/>
  <c r="BC20" i="49"/>
  <c r="BB51" i="49"/>
  <c r="BC42" i="49"/>
  <c r="BB20" i="49"/>
  <c r="BA51" i="49"/>
  <c r="BB42" i="49"/>
  <c r="BA20" i="49"/>
  <c r="AZ51" i="49"/>
  <c r="BA42" i="49"/>
  <c r="AZ20" i="49"/>
  <c r="AY51" i="49"/>
  <c r="AZ42" i="49"/>
  <c r="AY20" i="49"/>
  <c r="AX51" i="49"/>
  <c r="AY42" i="49"/>
  <c r="AX20" i="49"/>
  <c r="AW51" i="49"/>
  <c r="AX42" i="49"/>
  <c r="AW20" i="49"/>
  <c r="AV51" i="49"/>
  <c r="AW42" i="49"/>
  <c r="AV20" i="49"/>
  <c r="AU51" i="49"/>
  <c r="AV42" i="49"/>
  <c r="AU20" i="49"/>
  <c r="AT51" i="49"/>
  <c r="AU42" i="49"/>
  <c r="AT20" i="49"/>
  <c r="AS51" i="49"/>
  <c r="AT42" i="49"/>
  <c r="AS20" i="49"/>
  <c r="AR51" i="49"/>
  <c r="AS42" i="49"/>
  <c r="AR20" i="49"/>
  <c r="AQ51" i="49"/>
  <c r="AR42" i="49"/>
  <c r="AQ20" i="49"/>
  <c r="AP51" i="49"/>
  <c r="AQ42" i="49"/>
  <c r="AP20" i="49"/>
  <c r="AO51" i="49"/>
  <c r="AP42" i="49"/>
  <c r="AO20" i="49"/>
  <c r="AN51" i="49"/>
  <c r="AO42" i="49"/>
  <c r="AN20" i="49"/>
  <c r="AM51" i="49"/>
  <c r="AN42" i="49"/>
  <c r="AM20" i="49"/>
  <c r="AL51" i="49"/>
  <c r="AM42" i="49"/>
  <c r="AL20" i="49"/>
  <c r="AK51" i="49"/>
  <c r="AJ42" i="49"/>
  <c r="AJ20" i="49"/>
  <c r="AJ51" i="49"/>
  <c r="AI42" i="49"/>
  <c r="AI20" i="49"/>
  <c r="AI51" i="49"/>
  <c r="AH42" i="49"/>
  <c r="AH20" i="49"/>
  <c r="AH51" i="49"/>
  <c r="AG42" i="49"/>
  <c r="AG20" i="49"/>
  <c r="AG51" i="49"/>
  <c r="AF42" i="49"/>
  <c r="AF20" i="49"/>
  <c r="AF51" i="49"/>
  <c r="AE42" i="49"/>
  <c r="AE20" i="49"/>
  <c r="AE51" i="49"/>
  <c r="AD42" i="49"/>
  <c r="AD20" i="49"/>
  <c r="AD51" i="49"/>
  <c r="AC42" i="49"/>
  <c r="AC20" i="49"/>
  <c r="AC51" i="49"/>
  <c r="AB42" i="49"/>
  <c r="AB20" i="49"/>
  <c r="AB51" i="49"/>
  <c r="AA42" i="49"/>
  <c r="AA20" i="49"/>
  <c r="AA51" i="49"/>
  <c r="Z42" i="49"/>
  <c r="Z20" i="49"/>
  <c r="Z51" i="49"/>
  <c r="Y42" i="49"/>
  <c r="Y20" i="49"/>
  <c r="Y51" i="49"/>
  <c r="X42" i="49"/>
  <c r="X20" i="49"/>
  <c r="X51" i="49"/>
  <c r="W42" i="49"/>
  <c r="W20" i="49"/>
  <c r="W51" i="49"/>
  <c r="V42" i="49"/>
  <c r="V20" i="49"/>
  <c r="V51" i="49"/>
  <c r="U42" i="49"/>
  <c r="U20" i="49"/>
  <c r="U51" i="49"/>
  <c r="T42" i="49"/>
  <c r="T20" i="49"/>
  <c r="T51" i="49"/>
  <c r="S42" i="49"/>
  <c r="S20" i="49"/>
  <c r="S51" i="49"/>
  <c r="R42" i="49"/>
  <c r="R20" i="49"/>
  <c r="R51" i="49"/>
  <c r="Q42" i="49"/>
  <c r="Q20" i="49"/>
  <c r="Q51" i="49"/>
  <c r="P42" i="49"/>
  <c r="P20" i="49"/>
  <c r="P51" i="49"/>
  <c r="O42" i="49"/>
  <c r="O20" i="49"/>
  <c r="O51" i="49"/>
  <c r="N42" i="49"/>
  <c r="N20" i="49"/>
  <c r="N51" i="49"/>
  <c r="M42" i="49"/>
  <c r="M20" i="49"/>
  <c r="M51" i="49"/>
  <c r="L42" i="49"/>
  <c r="L20" i="49"/>
  <c r="L51" i="49"/>
  <c r="K42" i="49"/>
  <c r="K20" i="49"/>
  <c r="K51" i="49"/>
  <c r="J42" i="49"/>
  <c r="J20" i="49"/>
  <c r="J51" i="49"/>
  <c r="I42" i="49"/>
  <c r="I20" i="49"/>
  <c r="I51" i="49"/>
  <c r="H42" i="49"/>
  <c r="H20" i="49"/>
  <c r="H51" i="49"/>
  <c r="G42" i="49"/>
  <c r="G20" i="49"/>
  <c r="G51" i="49"/>
  <c r="F42" i="49"/>
  <c r="F20" i="49"/>
  <c r="F51" i="49"/>
  <c r="B51" i="49"/>
  <c r="A1" i="49"/>
  <c r="CW31" i="48"/>
  <c r="BQ31" i="48"/>
  <c r="EB31" i="48"/>
  <c r="FG31" i="48"/>
  <c r="CW32" i="48"/>
  <c r="BQ32" i="48"/>
  <c r="EB32" i="48"/>
  <c r="FG32" i="48"/>
  <c r="CW33" i="48"/>
  <c r="BQ33" i="48"/>
  <c r="EB33" i="48"/>
  <c r="FG33" i="48"/>
  <c r="CW34" i="48"/>
  <c r="BQ34" i="48"/>
  <c r="EB34" i="48"/>
  <c r="FG34" i="48"/>
  <c r="CW35" i="48"/>
  <c r="BQ35" i="48"/>
  <c r="EB35" i="48"/>
  <c r="FG35" i="48"/>
  <c r="CW36" i="48"/>
  <c r="BQ36" i="48"/>
  <c r="EB36" i="48"/>
  <c r="FG36" i="48"/>
  <c r="CW37" i="48"/>
  <c r="BQ37" i="48"/>
  <c r="EB37" i="48"/>
  <c r="FG37" i="48"/>
  <c r="CW38" i="48"/>
  <c r="BQ38" i="48"/>
  <c r="EB38" i="48"/>
  <c r="FG38" i="48"/>
  <c r="CW39" i="48"/>
  <c r="BQ39" i="48"/>
  <c r="EB39" i="48"/>
  <c r="FG39" i="48"/>
  <c r="CW40" i="48"/>
  <c r="BQ40" i="48"/>
  <c r="EB40" i="48"/>
  <c r="FG40" i="48"/>
  <c r="CW41" i="48"/>
  <c r="BQ41" i="48"/>
  <c r="EB41" i="48"/>
  <c r="FG41" i="48"/>
  <c r="FG42" i="48"/>
  <c r="BQ6" i="48"/>
  <c r="BP6" i="48"/>
  <c r="CV6" i="48"/>
  <c r="EA6" i="48"/>
  <c r="BQ7" i="48"/>
  <c r="BP7" i="48"/>
  <c r="CV7" i="48"/>
  <c r="EA7" i="48"/>
  <c r="BQ8" i="48"/>
  <c r="BP8" i="48"/>
  <c r="CV8" i="48"/>
  <c r="EA8" i="48"/>
  <c r="BQ9" i="48"/>
  <c r="BP9" i="48"/>
  <c r="CV9" i="48"/>
  <c r="EA9" i="48"/>
  <c r="BQ10" i="48"/>
  <c r="BP10" i="48"/>
  <c r="CV10" i="48"/>
  <c r="EA10" i="48"/>
  <c r="BQ11" i="48"/>
  <c r="BP11" i="48"/>
  <c r="CV11" i="48"/>
  <c r="EA11" i="48"/>
  <c r="BQ12" i="48"/>
  <c r="BP12" i="48"/>
  <c r="CV12" i="48"/>
  <c r="EA12" i="48"/>
  <c r="BQ13" i="48"/>
  <c r="BP13" i="48"/>
  <c r="CV13" i="48"/>
  <c r="EA13" i="48"/>
  <c r="BQ14" i="48"/>
  <c r="BP14" i="48"/>
  <c r="CV14" i="48"/>
  <c r="EA14" i="48"/>
  <c r="BQ15" i="48"/>
  <c r="BP15" i="48"/>
  <c r="CV15" i="48"/>
  <c r="EA15" i="48"/>
  <c r="BQ16" i="48"/>
  <c r="BP16" i="48"/>
  <c r="CV16" i="48"/>
  <c r="EA16" i="48"/>
  <c r="BQ17" i="48"/>
  <c r="BP17" i="48"/>
  <c r="CV17" i="48"/>
  <c r="EA17" i="48"/>
  <c r="BQ18" i="48"/>
  <c r="BP18" i="48"/>
  <c r="CV18" i="48"/>
  <c r="EA18" i="48"/>
  <c r="BQ19" i="48"/>
  <c r="BP19" i="48"/>
  <c r="CV19" i="48"/>
  <c r="EA19" i="48"/>
  <c r="EA20" i="48"/>
  <c r="FD51" i="48"/>
  <c r="BP31" i="48"/>
  <c r="EA31" i="48"/>
  <c r="FF31" i="48"/>
  <c r="BP32" i="48"/>
  <c r="EA32" i="48"/>
  <c r="FF32" i="48"/>
  <c r="BP33" i="48"/>
  <c r="EA33" i="48"/>
  <c r="FF33" i="48"/>
  <c r="BP34" i="48"/>
  <c r="EA34" i="48"/>
  <c r="FF34" i="48"/>
  <c r="BP35" i="48"/>
  <c r="EA35" i="48"/>
  <c r="FF35" i="48"/>
  <c r="BP36" i="48"/>
  <c r="EA36" i="48"/>
  <c r="FF36" i="48"/>
  <c r="BP37" i="48"/>
  <c r="EA37" i="48"/>
  <c r="FF37" i="48"/>
  <c r="BP38" i="48"/>
  <c r="EA38" i="48"/>
  <c r="FF38" i="48"/>
  <c r="BP39" i="48"/>
  <c r="EA39" i="48"/>
  <c r="FF39" i="48"/>
  <c r="BP40" i="48"/>
  <c r="EA40" i="48"/>
  <c r="FF40" i="48"/>
  <c r="BP41" i="48"/>
  <c r="EA41" i="48"/>
  <c r="FF41" i="48"/>
  <c r="FF42" i="48"/>
  <c r="BO6" i="48"/>
  <c r="CU6" i="48"/>
  <c r="DZ6" i="48"/>
  <c r="BO7" i="48"/>
  <c r="CU7" i="48"/>
  <c r="DZ7" i="48"/>
  <c r="BO8" i="48"/>
  <c r="CU8" i="48"/>
  <c r="DZ8" i="48"/>
  <c r="BO9" i="48"/>
  <c r="CU9" i="48"/>
  <c r="DZ9" i="48"/>
  <c r="BO10" i="48"/>
  <c r="CU10" i="48"/>
  <c r="DZ10" i="48"/>
  <c r="BO11" i="48"/>
  <c r="CU11" i="48"/>
  <c r="DZ11" i="48"/>
  <c r="BO12" i="48"/>
  <c r="CU12" i="48"/>
  <c r="DZ12" i="48"/>
  <c r="BO13" i="48"/>
  <c r="CU13" i="48"/>
  <c r="DZ13" i="48"/>
  <c r="BO14" i="48"/>
  <c r="CU14" i="48"/>
  <c r="DZ14" i="48"/>
  <c r="BO15" i="48"/>
  <c r="CU15" i="48"/>
  <c r="DZ15" i="48"/>
  <c r="BO16" i="48"/>
  <c r="CU16" i="48"/>
  <c r="DZ16" i="48"/>
  <c r="BO17" i="48"/>
  <c r="CU17" i="48"/>
  <c r="DZ17" i="48"/>
  <c r="BO18" i="48"/>
  <c r="CU18" i="48"/>
  <c r="DZ18" i="48"/>
  <c r="BO19" i="48"/>
  <c r="CU19" i="48"/>
  <c r="DZ19" i="48"/>
  <c r="DZ20" i="48"/>
  <c r="FC51" i="48"/>
  <c r="BO31" i="48"/>
  <c r="DZ31" i="48"/>
  <c r="FE31" i="48"/>
  <c r="BO32" i="48"/>
  <c r="DZ32" i="48"/>
  <c r="FE32" i="48"/>
  <c r="BO33" i="48"/>
  <c r="DZ33" i="48"/>
  <c r="FE33" i="48"/>
  <c r="BO34" i="48"/>
  <c r="DZ34" i="48"/>
  <c r="FE34" i="48"/>
  <c r="BO35" i="48"/>
  <c r="DZ35" i="48"/>
  <c r="FE35" i="48"/>
  <c r="BO36" i="48"/>
  <c r="DZ36" i="48"/>
  <c r="FE36" i="48"/>
  <c r="BO37" i="48"/>
  <c r="DZ37" i="48"/>
  <c r="FE37" i="48"/>
  <c r="BO38" i="48"/>
  <c r="DZ38" i="48"/>
  <c r="FE38" i="48"/>
  <c r="BO39" i="48"/>
  <c r="DZ39" i="48"/>
  <c r="FE39" i="48"/>
  <c r="BO40" i="48"/>
  <c r="DZ40" i="48"/>
  <c r="FE40" i="48"/>
  <c r="BO41" i="48"/>
  <c r="DZ41" i="48"/>
  <c r="FE41" i="48"/>
  <c r="FE42" i="48"/>
  <c r="BN6" i="48"/>
  <c r="CT6" i="48"/>
  <c r="DY6" i="48"/>
  <c r="BN7" i="48"/>
  <c r="CT7" i="48"/>
  <c r="DY7" i="48"/>
  <c r="BN8" i="48"/>
  <c r="CT8" i="48"/>
  <c r="DY8" i="48"/>
  <c r="BN9" i="48"/>
  <c r="CT9" i="48"/>
  <c r="DY9" i="48"/>
  <c r="BN10" i="48"/>
  <c r="CT10" i="48"/>
  <c r="DY10" i="48"/>
  <c r="BN11" i="48"/>
  <c r="CT11" i="48"/>
  <c r="DY11" i="48"/>
  <c r="BN12" i="48"/>
  <c r="CT12" i="48"/>
  <c r="DY12" i="48"/>
  <c r="BN13" i="48"/>
  <c r="CT13" i="48"/>
  <c r="DY13" i="48"/>
  <c r="BN14" i="48"/>
  <c r="CT14" i="48"/>
  <c r="DY14" i="48"/>
  <c r="BN15" i="48"/>
  <c r="CT15" i="48"/>
  <c r="DY15" i="48"/>
  <c r="BN16" i="48"/>
  <c r="CT16" i="48"/>
  <c r="DY16" i="48"/>
  <c r="BN17" i="48"/>
  <c r="CT17" i="48"/>
  <c r="DY17" i="48"/>
  <c r="BN18" i="48"/>
  <c r="CT18" i="48"/>
  <c r="DY18" i="48"/>
  <c r="BN19" i="48"/>
  <c r="CT19" i="48"/>
  <c r="DY19" i="48"/>
  <c r="DY20" i="48"/>
  <c r="FB51" i="48"/>
  <c r="BN31" i="48"/>
  <c r="DY31" i="48"/>
  <c r="FD31" i="48"/>
  <c r="BN32" i="48"/>
  <c r="DY32" i="48"/>
  <c r="FD32" i="48"/>
  <c r="BN33" i="48"/>
  <c r="DY33" i="48"/>
  <c r="FD33" i="48"/>
  <c r="BN34" i="48"/>
  <c r="DY34" i="48"/>
  <c r="FD34" i="48"/>
  <c r="BN35" i="48"/>
  <c r="DY35" i="48"/>
  <c r="FD35" i="48"/>
  <c r="BN36" i="48"/>
  <c r="DY36" i="48"/>
  <c r="FD36" i="48"/>
  <c r="BN37" i="48"/>
  <c r="DY37" i="48"/>
  <c r="FD37" i="48"/>
  <c r="BN38" i="48"/>
  <c r="DY38" i="48"/>
  <c r="FD38" i="48"/>
  <c r="BN39" i="48"/>
  <c r="DY39" i="48"/>
  <c r="FD39" i="48"/>
  <c r="BN40" i="48"/>
  <c r="DY40" i="48"/>
  <c r="FD40" i="48"/>
  <c r="BN41" i="48"/>
  <c r="DY41" i="48"/>
  <c r="FD41" i="48"/>
  <c r="FD42" i="48"/>
  <c r="BM6" i="48"/>
  <c r="CS6" i="48"/>
  <c r="DX6" i="48"/>
  <c r="BM7" i="48"/>
  <c r="CS7" i="48"/>
  <c r="DX7" i="48"/>
  <c r="BM8" i="48"/>
  <c r="CS8" i="48"/>
  <c r="DX8" i="48"/>
  <c r="BM9" i="48"/>
  <c r="CS9" i="48"/>
  <c r="DX9" i="48"/>
  <c r="BM10" i="48"/>
  <c r="CS10" i="48"/>
  <c r="DX10" i="48"/>
  <c r="BM11" i="48"/>
  <c r="CS11" i="48"/>
  <c r="DX11" i="48"/>
  <c r="BM12" i="48"/>
  <c r="CS12" i="48"/>
  <c r="DX12" i="48"/>
  <c r="BM13" i="48"/>
  <c r="CS13" i="48"/>
  <c r="DX13" i="48"/>
  <c r="BM14" i="48"/>
  <c r="CS14" i="48"/>
  <c r="DX14" i="48"/>
  <c r="BM15" i="48"/>
  <c r="CS15" i="48"/>
  <c r="DX15" i="48"/>
  <c r="BM16" i="48"/>
  <c r="CS16" i="48"/>
  <c r="DX16" i="48"/>
  <c r="BM17" i="48"/>
  <c r="CS17" i="48"/>
  <c r="DX17" i="48"/>
  <c r="BM18" i="48"/>
  <c r="CS18" i="48"/>
  <c r="DX18" i="48"/>
  <c r="BM19" i="48"/>
  <c r="CS19" i="48"/>
  <c r="DX19" i="48"/>
  <c r="DX20" i="48"/>
  <c r="FA51" i="48"/>
  <c r="BM31" i="48"/>
  <c r="DX31" i="48"/>
  <c r="FC31" i="48"/>
  <c r="BM32" i="48"/>
  <c r="DX32" i="48"/>
  <c r="FC32" i="48"/>
  <c r="BM33" i="48"/>
  <c r="DX33" i="48"/>
  <c r="FC33" i="48"/>
  <c r="BM34" i="48"/>
  <c r="DX34" i="48"/>
  <c r="FC34" i="48"/>
  <c r="BM35" i="48"/>
  <c r="DX35" i="48"/>
  <c r="FC35" i="48"/>
  <c r="BM36" i="48"/>
  <c r="DX36" i="48"/>
  <c r="FC36" i="48"/>
  <c r="BM37" i="48"/>
  <c r="DX37" i="48"/>
  <c r="FC37" i="48"/>
  <c r="BM38" i="48"/>
  <c r="DX38" i="48"/>
  <c r="FC38" i="48"/>
  <c r="BM39" i="48"/>
  <c r="DX39" i="48"/>
  <c r="FC39" i="48"/>
  <c r="BM40" i="48"/>
  <c r="DX40" i="48"/>
  <c r="FC40" i="48"/>
  <c r="BM41" i="48"/>
  <c r="DX41" i="48"/>
  <c r="FC41" i="48"/>
  <c r="FC42" i="48"/>
  <c r="BL6" i="48"/>
  <c r="CR6" i="48"/>
  <c r="DW6" i="48"/>
  <c r="BL7" i="48"/>
  <c r="CR7" i="48"/>
  <c r="DW7" i="48"/>
  <c r="BL8" i="48"/>
  <c r="CR8" i="48"/>
  <c r="DW8" i="48"/>
  <c r="BL9" i="48"/>
  <c r="CR9" i="48"/>
  <c r="DW9" i="48"/>
  <c r="BL10" i="48"/>
  <c r="CR10" i="48"/>
  <c r="DW10" i="48"/>
  <c r="BL11" i="48"/>
  <c r="CR11" i="48"/>
  <c r="DW11" i="48"/>
  <c r="BL12" i="48"/>
  <c r="CR12" i="48"/>
  <c r="DW12" i="48"/>
  <c r="BL13" i="48"/>
  <c r="CR13" i="48"/>
  <c r="DW13" i="48"/>
  <c r="BL14" i="48"/>
  <c r="CR14" i="48"/>
  <c r="DW14" i="48"/>
  <c r="BL15" i="48"/>
  <c r="CR15" i="48"/>
  <c r="DW15" i="48"/>
  <c r="BL16" i="48"/>
  <c r="CR16" i="48"/>
  <c r="DW16" i="48"/>
  <c r="BL17" i="48"/>
  <c r="CR17" i="48"/>
  <c r="DW17" i="48"/>
  <c r="BL18" i="48"/>
  <c r="CR18" i="48"/>
  <c r="DW18" i="48"/>
  <c r="BL19" i="48"/>
  <c r="CR19" i="48"/>
  <c r="DW19" i="48"/>
  <c r="DW20" i="48"/>
  <c r="EZ51" i="48"/>
  <c r="BL31" i="48"/>
  <c r="DW31" i="48"/>
  <c r="FB31" i="48"/>
  <c r="BL32" i="48"/>
  <c r="DW32" i="48"/>
  <c r="FB32" i="48"/>
  <c r="BL33" i="48"/>
  <c r="DW33" i="48"/>
  <c r="FB33" i="48"/>
  <c r="BL34" i="48"/>
  <c r="DW34" i="48"/>
  <c r="FB34" i="48"/>
  <c r="BL35" i="48"/>
  <c r="DW35" i="48"/>
  <c r="FB35" i="48"/>
  <c r="BL36" i="48"/>
  <c r="DW36" i="48"/>
  <c r="FB36" i="48"/>
  <c r="BL37" i="48"/>
  <c r="DW37" i="48"/>
  <c r="FB37" i="48"/>
  <c r="BL38" i="48"/>
  <c r="DW38" i="48"/>
  <c r="FB38" i="48"/>
  <c r="BL39" i="48"/>
  <c r="DW39" i="48"/>
  <c r="FB39" i="48"/>
  <c r="BL40" i="48"/>
  <c r="DW40" i="48"/>
  <c r="FB40" i="48"/>
  <c r="BL41" i="48"/>
  <c r="DW41" i="48"/>
  <c r="FB41" i="48"/>
  <c r="FB42" i="48"/>
  <c r="BK6" i="48"/>
  <c r="CQ6" i="48"/>
  <c r="DV6" i="48"/>
  <c r="BK7" i="48"/>
  <c r="CQ7" i="48"/>
  <c r="DV7" i="48"/>
  <c r="BK8" i="48"/>
  <c r="CQ8" i="48"/>
  <c r="DV8" i="48"/>
  <c r="BK9" i="48"/>
  <c r="CQ9" i="48"/>
  <c r="DV9" i="48"/>
  <c r="BK10" i="48"/>
  <c r="CQ10" i="48"/>
  <c r="DV10" i="48"/>
  <c r="BK11" i="48"/>
  <c r="CQ11" i="48"/>
  <c r="DV11" i="48"/>
  <c r="BK12" i="48"/>
  <c r="CQ12" i="48"/>
  <c r="DV12" i="48"/>
  <c r="BK13" i="48"/>
  <c r="CQ13" i="48"/>
  <c r="DV13" i="48"/>
  <c r="BK14" i="48"/>
  <c r="CQ14" i="48"/>
  <c r="DV14" i="48"/>
  <c r="BK15" i="48"/>
  <c r="CQ15" i="48"/>
  <c r="DV15" i="48"/>
  <c r="BK16" i="48"/>
  <c r="CQ16" i="48"/>
  <c r="DV16" i="48"/>
  <c r="BK17" i="48"/>
  <c r="CQ17" i="48"/>
  <c r="DV17" i="48"/>
  <c r="BK18" i="48"/>
  <c r="CQ18" i="48"/>
  <c r="DV18" i="48"/>
  <c r="BK19" i="48"/>
  <c r="CQ19" i="48"/>
  <c r="DV19" i="48"/>
  <c r="DV20" i="48"/>
  <c r="EY51" i="48"/>
  <c r="BK31" i="48"/>
  <c r="DV31" i="48"/>
  <c r="FA31" i="48"/>
  <c r="BK32" i="48"/>
  <c r="DV32" i="48"/>
  <c r="FA32" i="48"/>
  <c r="BK33" i="48"/>
  <c r="DV33" i="48"/>
  <c r="FA33" i="48"/>
  <c r="BK34" i="48"/>
  <c r="DV34" i="48"/>
  <c r="FA34" i="48"/>
  <c r="BK35" i="48"/>
  <c r="DV35" i="48"/>
  <c r="FA35" i="48"/>
  <c r="BK36" i="48"/>
  <c r="DV36" i="48"/>
  <c r="FA36" i="48"/>
  <c r="BK37" i="48"/>
  <c r="DV37" i="48"/>
  <c r="FA37" i="48"/>
  <c r="BK38" i="48"/>
  <c r="DV38" i="48"/>
  <c r="FA38" i="48"/>
  <c r="BK39" i="48"/>
  <c r="DV39" i="48"/>
  <c r="FA39" i="48"/>
  <c r="BK40" i="48"/>
  <c r="DV40" i="48"/>
  <c r="FA40" i="48"/>
  <c r="BK41" i="48"/>
  <c r="DV41" i="48"/>
  <c r="FA41" i="48"/>
  <c r="FA42" i="48"/>
  <c r="BJ6" i="48"/>
  <c r="CP6" i="48"/>
  <c r="DU6" i="48"/>
  <c r="BJ7" i="48"/>
  <c r="CP7" i="48"/>
  <c r="DU7" i="48"/>
  <c r="BJ8" i="48"/>
  <c r="CP8" i="48"/>
  <c r="DU8" i="48"/>
  <c r="BJ9" i="48"/>
  <c r="CP9" i="48"/>
  <c r="DU9" i="48"/>
  <c r="BJ10" i="48"/>
  <c r="CP10" i="48"/>
  <c r="DU10" i="48"/>
  <c r="BJ11" i="48"/>
  <c r="CP11" i="48"/>
  <c r="DU11" i="48"/>
  <c r="BJ12" i="48"/>
  <c r="CP12" i="48"/>
  <c r="DU12" i="48"/>
  <c r="BJ13" i="48"/>
  <c r="CP13" i="48"/>
  <c r="DU13" i="48"/>
  <c r="BJ14" i="48"/>
  <c r="CP14" i="48"/>
  <c r="DU14" i="48"/>
  <c r="BJ15" i="48"/>
  <c r="CP15" i="48"/>
  <c r="DU15" i="48"/>
  <c r="BJ16" i="48"/>
  <c r="CP16" i="48"/>
  <c r="DU16" i="48"/>
  <c r="BJ17" i="48"/>
  <c r="CP17" i="48"/>
  <c r="DU17" i="48"/>
  <c r="BJ18" i="48"/>
  <c r="CP18" i="48"/>
  <c r="DU18" i="48"/>
  <c r="BJ19" i="48"/>
  <c r="CP19" i="48"/>
  <c r="DU19" i="48"/>
  <c r="DU20" i="48"/>
  <c r="EX51" i="48"/>
  <c r="BJ31" i="48"/>
  <c r="DU31" i="48"/>
  <c r="EZ31" i="48"/>
  <c r="BJ32" i="48"/>
  <c r="DU32" i="48"/>
  <c r="EZ32" i="48"/>
  <c r="BJ33" i="48"/>
  <c r="DU33" i="48"/>
  <c r="EZ33" i="48"/>
  <c r="BJ34" i="48"/>
  <c r="DU34" i="48"/>
  <c r="EZ34" i="48"/>
  <c r="BJ35" i="48"/>
  <c r="DU35" i="48"/>
  <c r="EZ35" i="48"/>
  <c r="BJ36" i="48"/>
  <c r="DU36" i="48"/>
  <c r="EZ36" i="48"/>
  <c r="BJ37" i="48"/>
  <c r="DU37" i="48"/>
  <c r="EZ37" i="48"/>
  <c r="BJ38" i="48"/>
  <c r="DU38" i="48"/>
  <c r="EZ38" i="48"/>
  <c r="BJ39" i="48"/>
  <c r="DU39" i="48"/>
  <c r="EZ39" i="48"/>
  <c r="BJ40" i="48"/>
  <c r="DU40" i="48"/>
  <c r="EZ40" i="48"/>
  <c r="BJ41" i="48"/>
  <c r="DU41" i="48"/>
  <c r="EZ41" i="48"/>
  <c r="EZ42" i="48"/>
  <c r="BI6" i="48"/>
  <c r="CO6" i="48"/>
  <c r="DT6" i="48"/>
  <c r="BI7" i="48"/>
  <c r="CO7" i="48"/>
  <c r="DT7" i="48"/>
  <c r="BI8" i="48"/>
  <c r="CO8" i="48"/>
  <c r="DT8" i="48"/>
  <c r="BI9" i="48"/>
  <c r="CO9" i="48"/>
  <c r="DT9" i="48"/>
  <c r="BI10" i="48"/>
  <c r="CO10" i="48"/>
  <c r="DT10" i="48"/>
  <c r="BI11" i="48"/>
  <c r="CO11" i="48"/>
  <c r="DT11" i="48"/>
  <c r="BI12" i="48"/>
  <c r="CO12" i="48"/>
  <c r="DT12" i="48"/>
  <c r="BI13" i="48"/>
  <c r="CO13" i="48"/>
  <c r="DT13" i="48"/>
  <c r="BI14" i="48"/>
  <c r="CO14" i="48"/>
  <c r="DT14" i="48"/>
  <c r="BI15" i="48"/>
  <c r="CO15" i="48"/>
  <c r="DT15" i="48"/>
  <c r="BI16" i="48"/>
  <c r="CO16" i="48"/>
  <c r="DT16" i="48"/>
  <c r="BI17" i="48"/>
  <c r="CO17" i="48"/>
  <c r="DT17" i="48"/>
  <c r="BI18" i="48"/>
  <c r="CO18" i="48"/>
  <c r="DT18" i="48"/>
  <c r="BI19" i="48"/>
  <c r="CO19" i="48"/>
  <c r="DT19" i="48"/>
  <c r="DT20" i="48"/>
  <c r="EW51" i="48"/>
  <c r="BI31" i="48"/>
  <c r="DT31" i="48"/>
  <c r="EY31" i="48"/>
  <c r="BI32" i="48"/>
  <c r="DT32" i="48"/>
  <c r="EY32" i="48"/>
  <c r="BI33" i="48"/>
  <c r="DT33" i="48"/>
  <c r="EY33" i="48"/>
  <c r="BI34" i="48"/>
  <c r="DT34" i="48"/>
  <c r="EY34" i="48"/>
  <c r="BI35" i="48"/>
  <c r="DT35" i="48"/>
  <c r="EY35" i="48"/>
  <c r="BI36" i="48"/>
  <c r="DT36" i="48"/>
  <c r="EY36" i="48"/>
  <c r="BI37" i="48"/>
  <c r="DT37" i="48"/>
  <c r="EY37" i="48"/>
  <c r="BI38" i="48"/>
  <c r="DT38" i="48"/>
  <c r="EY38" i="48"/>
  <c r="BI39" i="48"/>
  <c r="DT39" i="48"/>
  <c r="EY39" i="48"/>
  <c r="BI40" i="48"/>
  <c r="DT40" i="48"/>
  <c r="EY40" i="48"/>
  <c r="BI41" i="48"/>
  <c r="DT41" i="48"/>
  <c r="EY41" i="48"/>
  <c r="EY42" i="48"/>
  <c r="BH6" i="48"/>
  <c r="CN6" i="48"/>
  <c r="DS6" i="48"/>
  <c r="BH7" i="48"/>
  <c r="CN7" i="48"/>
  <c r="DS7" i="48"/>
  <c r="BH8" i="48"/>
  <c r="CN8" i="48"/>
  <c r="DS8" i="48"/>
  <c r="BH9" i="48"/>
  <c r="CN9" i="48"/>
  <c r="DS9" i="48"/>
  <c r="BH10" i="48"/>
  <c r="CN10" i="48"/>
  <c r="DS10" i="48"/>
  <c r="BH11" i="48"/>
  <c r="CN11" i="48"/>
  <c r="DS11" i="48"/>
  <c r="BH12" i="48"/>
  <c r="CN12" i="48"/>
  <c r="DS12" i="48"/>
  <c r="BH13" i="48"/>
  <c r="CN13" i="48"/>
  <c r="DS13" i="48"/>
  <c r="BH14" i="48"/>
  <c r="CN14" i="48"/>
  <c r="DS14" i="48"/>
  <c r="BH15" i="48"/>
  <c r="CN15" i="48"/>
  <c r="DS15" i="48"/>
  <c r="BH16" i="48"/>
  <c r="CN16" i="48"/>
  <c r="DS16" i="48"/>
  <c r="BH17" i="48"/>
  <c r="CN17" i="48"/>
  <c r="DS17" i="48"/>
  <c r="BH18" i="48"/>
  <c r="CN18" i="48"/>
  <c r="DS18" i="48"/>
  <c r="BH19" i="48"/>
  <c r="CN19" i="48"/>
  <c r="DS19" i="48"/>
  <c r="DS20" i="48"/>
  <c r="EV51" i="48"/>
  <c r="BH31" i="48"/>
  <c r="DS31" i="48"/>
  <c r="EX31" i="48"/>
  <c r="BH32" i="48"/>
  <c r="DS32" i="48"/>
  <c r="EX32" i="48"/>
  <c r="BH33" i="48"/>
  <c r="DS33" i="48"/>
  <c r="EX33" i="48"/>
  <c r="BH34" i="48"/>
  <c r="DS34" i="48"/>
  <c r="EX34" i="48"/>
  <c r="BH35" i="48"/>
  <c r="DS35" i="48"/>
  <c r="EX35" i="48"/>
  <c r="BH36" i="48"/>
  <c r="DS36" i="48"/>
  <c r="EX36" i="48"/>
  <c r="BH37" i="48"/>
  <c r="DS37" i="48"/>
  <c r="EX37" i="48"/>
  <c r="BH38" i="48"/>
  <c r="DS38" i="48"/>
  <c r="EX38" i="48"/>
  <c r="BH39" i="48"/>
  <c r="DS39" i="48"/>
  <c r="EX39" i="48"/>
  <c r="BH40" i="48"/>
  <c r="DS40" i="48"/>
  <c r="EX40" i="48"/>
  <c r="BH41" i="48"/>
  <c r="DS41" i="48"/>
  <c r="EX41" i="48"/>
  <c r="EX42" i="48"/>
  <c r="BG6" i="48"/>
  <c r="CM6" i="48"/>
  <c r="DR6" i="48"/>
  <c r="BG7" i="48"/>
  <c r="CM7" i="48"/>
  <c r="DR7" i="48"/>
  <c r="BG8" i="48"/>
  <c r="CM8" i="48"/>
  <c r="DR8" i="48"/>
  <c r="BG9" i="48"/>
  <c r="CM9" i="48"/>
  <c r="DR9" i="48"/>
  <c r="BG10" i="48"/>
  <c r="CM10" i="48"/>
  <c r="DR10" i="48"/>
  <c r="BG11" i="48"/>
  <c r="CM11" i="48"/>
  <c r="DR11" i="48"/>
  <c r="BG12" i="48"/>
  <c r="CM12" i="48"/>
  <c r="DR12" i="48"/>
  <c r="BG13" i="48"/>
  <c r="CM13" i="48"/>
  <c r="DR13" i="48"/>
  <c r="BG14" i="48"/>
  <c r="CM14" i="48"/>
  <c r="DR14" i="48"/>
  <c r="BG15" i="48"/>
  <c r="CM15" i="48"/>
  <c r="DR15" i="48"/>
  <c r="BG16" i="48"/>
  <c r="CM16" i="48"/>
  <c r="DR16" i="48"/>
  <c r="BG17" i="48"/>
  <c r="CM17" i="48"/>
  <c r="DR17" i="48"/>
  <c r="BG18" i="48"/>
  <c r="CM18" i="48"/>
  <c r="DR18" i="48"/>
  <c r="BG19" i="48"/>
  <c r="CM19" i="48"/>
  <c r="DR19" i="48"/>
  <c r="DR20" i="48"/>
  <c r="EU51" i="48"/>
  <c r="BG31" i="48"/>
  <c r="DR31" i="48"/>
  <c r="EW31" i="48"/>
  <c r="BG32" i="48"/>
  <c r="DR32" i="48"/>
  <c r="EW32" i="48"/>
  <c r="BG33" i="48"/>
  <c r="DR33" i="48"/>
  <c r="EW33" i="48"/>
  <c r="BG34" i="48"/>
  <c r="DR34" i="48"/>
  <c r="EW34" i="48"/>
  <c r="BG35" i="48"/>
  <c r="DR35" i="48"/>
  <c r="EW35" i="48"/>
  <c r="BG36" i="48"/>
  <c r="DR36" i="48"/>
  <c r="EW36" i="48"/>
  <c r="BG37" i="48"/>
  <c r="DR37" i="48"/>
  <c r="EW37" i="48"/>
  <c r="BG38" i="48"/>
  <c r="DR38" i="48"/>
  <c r="EW38" i="48"/>
  <c r="BG39" i="48"/>
  <c r="DR39" i="48"/>
  <c r="EW39" i="48"/>
  <c r="BG40" i="48"/>
  <c r="DR40" i="48"/>
  <c r="EW40" i="48"/>
  <c r="BG41" i="48"/>
  <c r="DR41" i="48"/>
  <c r="EW41" i="48"/>
  <c r="EW42" i="48"/>
  <c r="BF6" i="48"/>
  <c r="CL6" i="48"/>
  <c r="DQ6" i="48"/>
  <c r="BF7" i="48"/>
  <c r="CL7" i="48"/>
  <c r="DQ7" i="48"/>
  <c r="BF8" i="48"/>
  <c r="CL8" i="48"/>
  <c r="DQ8" i="48"/>
  <c r="BF9" i="48"/>
  <c r="CL9" i="48"/>
  <c r="DQ9" i="48"/>
  <c r="BF10" i="48"/>
  <c r="CL10" i="48"/>
  <c r="DQ10" i="48"/>
  <c r="BF11" i="48"/>
  <c r="CL11" i="48"/>
  <c r="DQ11" i="48"/>
  <c r="BF12" i="48"/>
  <c r="CL12" i="48"/>
  <c r="DQ12" i="48"/>
  <c r="BF13" i="48"/>
  <c r="CL13" i="48"/>
  <c r="DQ13" i="48"/>
  <c r="BF14" i="48"/>
  <c r="CL14" i="48"/>
  <c r="DQ14" i="48"/>
  <c r="BF15" i="48"/>
  <c r="CL15" i="48"/>
  <c r="DQ15" i="48"/>
  <c r="BF16" i="48"/>
  <c r="CL16" i="48"/>
  <c r="DQ16" i="48"/>
  <c r="BF17" i="48"/>
  <c r="CL17" i="48"/>
  <c r="DQ17" i="48"/>
  <c r="BF18" i="48"/>
  <c r="CL18" i="48"/>
  <c r="DQ18" i="48"/>
  <c r="BF19" i="48"/>
  <c r="CL19" i="48"/>
  <c r="DQ19" i="48"/>
  <c r="DQ20" i="48"/>
  <c r="ET51" i="48"/>
  <c r="BF31" i="48"/>
  <c r="DQ31" i="48"/>
  <c r="EV31" i="48"/>
  <c r="BF32" i="48"/>
  <c r="DQ32" i="48"/>
  <c r="EV32" i="48"/>
  <c r="BF33" i="48"/>
  <c r="DQ33" i="48"/>
  <c r="EV33" i="48"/>
  <c r="BF34" i="48"/>
  <c r="DQ34" i="48"/>
  <c r="EV34" i="48"/>
  <c r="BF35" i="48"/>
  <c r="DQ35" i="48"/>
  <c r="EV35" i="48"/>
  <c r="BF36" i="48"/>
  <c r="DQ36" i="48"/>
  <c r="EV36" i="48"/>
  <c r="BF37" i="48"/>
  <c r="DQ37" i="48"/>
  <c r="EV37" i="48"/>
  <c r="BF38" i="48"/>
  <c r="DQ38" i="48"/>
  <c r="EV38" i="48"/>
  <c r="BF39" i="48"/>
  <c r="DQ39" i="48"/>
  <c r="EV39" i="48"/>
  <c r="BF40" i="48"/>
  <c r="DQ40" i="48"/>
  <c r="EV40" i="48"/>
  <c r="BF41" i="48"/>
  <c r="DQ41" i="48"/>
  <c r="EV41" i="48"/>
  <c r="EV42" i="48"/>
  <c r="BE6" i="48"/>
  <c r="CK6" i="48"/>
  <c r="DP6" i="48"/>
  <c r="BE7" i="48"/>
  <c r="CK7" i="48"/>
  <c r="DP7" i="48"/>
  <c r="BE8" i="48"/>
  <c r="CK8" i="48"/>
  <c r="DP8" i="48"/>
  <c r="BE9" i="48"/>
  <c r="CK9" i="48"/>
  <c r="DP9" i="48"/>
  <c r="BE10" i="48"/>
  <c r="CK10" i="48"/>
  <c r="DP10" i="48"/>
  <c r="BE11" i="48"/>
  <c r="CK11" i="48"/>
  <c r="DP11" i="48"/>
  <c r="BE12" i="48"/>
  <c r="CK12" i="48"/>
  <c r="DP12" i="48"/>
  <c r="BE13" i="48"/>
  <c r="CK13" i="48"/>
  <c r="DP13" i="48"/>
  <c r="BE14" i="48"/>
  <c r="CK14" i="48"/>
  <c r="DP14" i="48"/>
  <c r="BE15" i="48"/>
  <c r="CK15" i="48"/>
  <c r="DP15" i="48"/>
  <c r="BE16" i="48"/>
  <c r="CK16" i="48"/>
  <c r="DP16" i="48"/>
  <c r="BE17" i="48"/>
  <c r="CK17" i="48"/>
  <c r="DP17" i="48"/>
  <c r="BE18" i="48"/>
  <c r="CK18" i="48"/>
  <c r="DP18" i="48"/>
  <c r="BE19" i="48"/>
  <c r="CK19" i="48"/>
  <c r="DP19" i="48"/>
  <c r="DP20" i="48"/>
  <c r="ES51" i="48"/>
  <c r="BE31" i="48"/>
  <c r="DP31" i="48"/>
  <c r="EU31" i="48"/>
  <c r="BE32" i="48"/>
  <c r="DP32" i="48"/>
  <c r="EU32" i="48"/>
  <c r="BE33" i="48"/>
  <c r="DP33" i="48"/>
  <c r="EU33" i="48"/>
  <c r="BE34" i="48"/>
  <c r="DP34" i="48"/>
  <c r="EU34" i="48"/>
  <c r="BE35" i="48"/>
  <c r="DP35" i="48"/>
  <c r="EU35" i="48"/>
  <c r="BE36" i="48"/>
  <c r="DP36" i="48"/>
  <c r="EU36" i="48"/>
  <c r="BE37" i="48"/>
  <c r="DP37" i="48"/>
  <c r="EU37" i="48"/>
  <c r="BE38" i="48"/>
  <c r="DP38" i="48"/>
  <c r="EU38" i="48"/>
  <c r="BE39" i="48"/>
  <c r="DP39" i="48"/>
  <c r="EU39" i="48"/>
  <c r="BE40" i="48"/>
  <c r="DP40" i="48"/>
  <c r="EU40" i="48"/>
  <c r="BE41" i="48"/>
  <c r="DP41" i="48"/>
  <c r="EU41" i="48"/>
  <c r="EU42" i="48"/>
  <c r="BD6" i="48"/>
  <c r="CJ6" i="48"/>
  <c r="DO6" i="48"/>
  <c r="BD7" i="48"/>
  <c r="CJ7" i="48"/>
  <c r="DO7" i="48"/>
  <c r="BD8" i="48"/>
  <c r="CJ8" i="48"/>
  <c r="DO8" i="48"/>
  <c r="BD9" i="48"/>
  <c r="CJ9" i="48"/>
  <c r="DO9" i="48"/>
  <c r="BD10" i="48"/>
  <c r="CJ10" i="48"/>
  <c r="DO10" i="48"/>
  <c r="BD11" i="48"/>
  <c r="CJ11" i="48"/>
  <c r="DO11" i="48"/>
  <c r="BD12" i="48"/>
  <c r="CJ12" i="48"/>
  <c r="DO12" i="48"/>
  <c r="BD13" i="48"/>
  <c r="CJ13" i="48"/>
  <c r="DO13" i="48"/>
  <c r="BD14" i="48"/>
  <c r="CJ14" i="48"/>
  <c r="DO14" i="48"/>
  <c r="BD15" i="48"/>
  <c r="CJ15" i="48"/>
  <c r="DO15" i="48"/>
  <c r="BD16" i="48"/>
  <c r="CJ16" i="48"/>
  <c r="DO16" i="48"/>
  <c r="BD17" i="48"/>
  <c r="CJ17" i="48"/>
  <c r="DO17" i="48"/>
  <c r="BD18" i="48"/>
  <c r="CJ18" i="48"/>
  <c r="DO18" i="48"/>
  <c r="BD19" i="48"/>
  <c r="CJ19" i="48"/>
  <c r="DO19" i="48"/>
  <c r="DO20" i="48"/>
  <c r="ER51" i="48"/>
  <c r="BD31" i="48"/>
  <c r="DO31" i="48"/>
  <c r="ET31" i="48"/>
  <c r="BD32" i="48"/>
  <c r="DO32" i="48"/>
  <c r="ET32" i="48"/>
  <c r="BD33" i="48"/>
  <c r="DO33" i="48"/>
  <c r="ET33" i="48"/>
  <c r="BD34" i="48"/>
  <c r="DO34" i="48"/>
  <c r="ET34" i="48"/>
  <c r="BD35" i="48"/>
  <c r="DO35" i="48"/>
  <c r="ET35" i="48"/>
  <c r="BD36" i="48"/>
  <c r="DO36" i="48"/>
  <c r="ET36" i="48"/>
  <c r="BD37" i="48"/>
  <c r="DO37" i="48"/>
  <c r="ET37" i="48"/>
  <c r="BD38" i="48"/>
  <c r="DO38" i="48"/>
  <c r="ET38" i="48"/>
  <c r="BD39" i="48"/>
  <c r="DO39" i="48"/>
  <c r="ET39" i="48"/>
  <c r="BD40" i="48"/>
  <c r="DO40" i="48"/>
  <c r="ET40" i="48"/>
  <c r="BD41" i="48"/>
  <c r="DO41" i="48"/>
  <c r="ET41" i="48"/>
  <c r="ET42" i="48"/>
  <c r="BC6" i="48"/>
  <c r="CI6" i="48"/>
  <c r="DN6" i="48"/>
  <c r="BC7" i="48"/>
  <c r="CI7" i="48"/>
  <c r="DN7" i="48"/>
  <c r="BC8" i="48"/>
  <c r="CI8" i="48"/>
  <c r="DN8" i="48"/>
  <c r="BC9" i="48"/>
  <c r="CI9" i="48"/>
  <c r="DN9" i="48"/>
  <c r="BC10" i="48"/>
  <c r="CI10" i="48"/>
  <c r="DN10" i="48"/>
  <c r="BC11" i="48"/>
  <c r="CI11" i="48"/>
  <c r="DN11" i="48"/>
  <c r="BC12" i="48"/>
  <c r="CI12" i="48"/>
  <c r="DN12" i="48"/>
  <c r="BC13" i="48"/>
  <c r="CI13" i="48"/>
  <c r="DN13" i="48"/>
  <c r="BC14" i="48"/>
  <c r="CI14" i="48"/>
  <c r="DN14" i="48"/>
  <c r="BC15" i="48"/>
  <c r="CI15" i="48"/>
  <c r="DN15" i="48"/>
  <c r="BC16" i="48"/>
  <c r="CI16" i="48"/>
  <c r="DN16" i="48"/>
  <c r="BC17" i="48"/>
  <c r="CI17" i="48"/>
  <c r="DN17" i="48"/>
  <c r="BC18" i="48"/>
  <c r="CI18" i="48"/>
  <c r="DN18" i="48"/>
  <c r="BC19" i="48"/>
  <c r="CI19" i="48"/>
  <c r="DN19" i="48"/>
  <c r="DN20" i="48"/>
  <c r="EQ51" i="48"/>
  <c r="BC31" i="48"/>
  <c r="DN31" i="48"/>
  <c r="ES31" i="48"/>
  <c r="BC32" i="48"/>
  <c r="DN32" i="48"/>
  <c r="ES32" i="48"/>
  <c r="BC33" i="48"/>
  <c r="DN33" i="48"/>
  <c r="ES33" i="48"/>
  <c r="BC34" i="48"/>
  <c r="DN34" i="48"/>
  <c r="ES34" i="48"/>
  <c r="BC35" i="48"/>
  <c r="DN35" i="48"/>
  <c r="ES35" i="48"/>
  <c r="BC36" i="48"/>
  <c r="DN36" i="48"/>
  <c r="ES36" i="48"/>
  <c r="BC37" i="48"/>
  <c r="DN37" i="48"/>
  <c r="ES37" i="48"/>
  <c r="BC38" i="48"/>
  <c r="DN38" i="48"/>
  <c r="ES38" i="48"/>
  <c r="BC39" i="48"/>
  <c r="DN39" i="48"/>
  <c r="ES39" i="48"/>
  <c r="BC40" i="48"/>
  <c r="DN40" i="48"/>
  <c r="ES40" i="48"/>
  <c r="BC41" i="48"/>
  <c r="DN41" i="48"/>
  <c r="ES41" i="48"/>
  <c r="ES42" i="48"/>
  <c r="BB6" i="48"/>
  <c r="CH6" i="48"/>
  <c r="DM6" i="48"/>
  <c r="BB7" i="48"/>
  <c r="CH7" i="48"/>
  <c r="DM7" i="48"/>
  <c r="BB8" i="48"/>
  <c r="CH8" i="48"/>
  <c r="DM8" i="48"/>
  <c r="BB9" i="48"/>
  <c r="CH9" i="48"/>
  <c r="DM9" i="48"/>
  <c r="BB10" i="48"/>
  <c r="CH10" i="48"/>
  <c r="DM10" i="48"/>
  <c r="BB11" i="48"/>
  <c r="CH11" i="48"/>
  <c r="DM11" i="48"/>
  <c r="BB12" i="48"/>
  <c r="CH12" i="48"/>
  <c r="DM12" i="48"/>
  <c r="BB13" i="48"/>
  <c r="CH13" i="48"/>
  <c r="DM13" i="48"/>
  <c r="BB14" i="48"/>
  <c r="CH14" i="48"/>
  <c r="DM14" i="48"/>
  <c r="BB15" i="48"/>
  <c r="CH15" i="48"/>
  <c r="DM15" i="48"/>
  <c r="BB16" i="48"/>
  <c r="CH16" i="48"/>
  <c r="DM16" i="48"/>
  <c r="BB17" i="48"/>
  <c r="CH17" i="48"/>
  <c r="DM17" i="48"/>
  <c r="BB18" i="48"/>
  <c r="CH18" i="48"/>
  <c r="DM18" i="48"/>
  <c r="BB19" i="48"/>
  <c r="CH19" i="48"/>
  <c r="DM19" i="48"/>
  <c r="DM20" i="48"/>
  <c r="EP51" i="48"/>
  <c r="BB31" i="48"/>
  <c r="DM31" i="48"/>
  <c r="ER31" i="48"/>
  <c r="BB32" i="48"/>
  <c r="DM32" i="48"/>
  <c r="ER32" i="48"/>
  <c r="BB33" i="48"/>
  <c r="DM33" i="48"/>
  <c r="ER33" i="48"/>
  <c r="BB34" i="48"/>
  <c r="DM34" i="48"/>
  <c r="ER34" i="48"/>
  <c r="BB35" i="48"/>
  <c r="DM35" i="48"/>
  <c r="ER35" i="48"/>
  <c r="BB36" i="48"/>
  <c r="DM36" i="48"/>
  <c r="ER36" i="48"/>
  <c r="BB37" i="48"/>
  <c r="DM37" i="48"/>
  <c r="ER37" i="48"/>
  <c r="BB38" i="48"/>
  <c r="DM38" i="48"/>
  <c r="ER38" i="48"/>
  <c r="BB39" i="48"/>
  <c r="DM39" i="48"/>
  <c r="ER39" i="48"/>
  <c r="BB40" i="48"/>
  <c r="DM40" i="48"/>
  <c r="ER40" i="48"/>
  <c r="BB41" i="48"/>
  <c r="DM41" i="48"/>
  <c r="ER41" i="48"/>
  <c r="ER42" i="48"/>
  <c r="BA6" i="48"/>
  <c r="CG6" i="48"/>
  <c r="DL6" i="48"/>
  <c r="BA7" i="48"/>
  <c r="CG7" i="48"/>
  <c r="DL7" i="48"/>
  <c r="BA8" i="48"/>
  <c r="CG8" i="48"/>
  <c r="DL8" i="48"/>
  <c r="BA9" i="48"/>
  <c r="CG9" i="48"/>
  <c r="DL9" i="48"/>
  <c r="BA10" i="48"/>
  <c r="CG10" i="48"/>
  <c r="DL10" i="48"/>
  <c r="BA11" i="48"/>
  <c r="CG11" i="48"/>
  <c r="DL11" i="48"/>
  <c r="BA12" i="48"/>
  <c r="CG12" i="48"/>
  <c r="DL12" i="48"/>
  <c r="BA13" i="48"/>
  <c r="CG13" i="48"/>
  <c r="DL13" i="48"/>
  <c r="BA14" i="48"/>
  <c r="CG14" i="48"/>
  <c r="DL14" i="48"/>
  <c r="BA15" i="48"/>
  <c r="CG15" i="48"/>
  <c r="DL15" i="48"/>
  <c r="BA16" i="48"/>
  <c r="CG16" i="48"/>
  <c r="DL16" i="48"/>
  <c r="BA17" i="48"/>
  <c r="CG17" i="48"/>
  <c r="DL17" i="48"/>
  <c r="BA18" i="48"/>
  <c r="CG18" i="48"/>
  <c r="DL18" i="48"/>
  <c r="BA19" i="48"/>
  <c r="CG19" i="48"/>
  <c r="DL19" i="48"/>
  <c r="DL20" i="48"/>
  <c r="EO51" i="48"/>
  <c r="BA31" i="48"/>
  <c r="DL31" i="48"/>
  <c r="EQ31" i="48"/>
  <c r="BA32" i="48"/>
  <c r="DL32" i="48"/>
  <c r="EQ32" i="48"/>
  <c r="BA33" i="48"/>
  <c r="DL33" i="48"/>
  <c r="EQ33" i="48"/>
  <c r="BA34" i="48"/>
  <c r="DL34" i="48"/>
  <c r="EQ34" i="48"/>
  <c r="BA35" i="48"/>
  <c r="DL35" i="48"/>
  <c r="EQ35" i="48"/>
  <c r="BA36" i="48"/>
  <c r="DL36" i="48"/>
  <c r="EQ36" i="48"/>
  <c r="BA37" i="48"/>
  <c r="DL37" i="48"/>
  <c r="EQ37" i="48"/>
  <c r="BA38" i="48"/>
  <c r="DL38" i="48"/>
  <c r="EQ38" i="48"/>
  <c r="BA39" i="48"/>
  <c r="DL39" i="48"/>
  <c r="EQ39" i="48"/>
  <c r="BA40" i="48"/>
  <c r="DL40" i="48"/>
  <c r="EQ40" i="48"/>
  <c r="BA41" i="48"/>
  <c r="DL41" i="48"/>
  <c r="EQ41" i="48"/>
  <c r="EQ42" i="48"/>
  <c r="AZ6" i="48"/>
  <c r="CF6" i="48"/>
  <c r="DK6" i="48"/>
  <c r="AZ7" i="48"/>
  <c r="CF7" i="48"/>
  <c r="DK7" i="48"/>
  <c r="AZ8" i="48"/>
  <c r="CF8" i="48"/>
  <c r="DK8" i="48"/>
  <c r="AZ9" i="48"/>
  <c r="CF9" i="48"/>
  <c r="DK9" i="48"/>
  <c r="AZ10" i="48"/>
  <c r="CF10" i="48"/>
  <c r="DK10" i="48"/>
  <c r="AZ11" i="48"/>
  <c r="CF11" i="48"/>
  <c r="DK11" i="48"/>
  <c r="AZ12" i="48"/>
  <c r="CF12" i="48"/>
  <c r="DK12" i="48"/>
  <c r="AZ13" i="48"/>
  <c r="CF13" i="48"/>
  <c r="DK13" i="48"/>
  <c r="AZ14" i="48"/>
  <c r="CF14" i="48"/>
  <c r="DK14" i="48"/>
  <c r="AZ15" i="48"/>
  <c r="CF15" i="48"/>
  <c r="DK15" i="48"/>
  <c r="AZ16" i="48"/>
  <c r="CF16" i="48"/>
  <c r="DK16" i="48"/>
  <c r="AZ17" i="48"/>
  <c r="CF17" i="48"/>
  <c r="DK17" i="48"/>
  <c r="AZ18" i="48"/>
  <c r="CF18" i="48"/>
  <c r="DK18" i="48"/>
  <c r="AZ19" i="48"/>
  <c r="CF19" i="48"/>
  <c r="DK19" i="48"/>
  <c r="DK20" i="48"/>
  <c r="EN51" i="48"/>
  <c r="AZ31" i="48"/>
  <c r="DK31" i="48"/>
  <c r="EP31" i="48"/>
  <c r="AZ32" i="48"/>
  <c r="DK32" i="48"/>
  <c r="EP32" i="48"/>
  <c r="AZ33" i="48"/>
  <c r="DK33" i="48"/>
  <c r="EP33" i="48"/>
  <c r="AZ34" i="48"/>
  <c r="DK34" i="48"/>
  <c r="EP34" i="48"/>
  <c r="AZ35" i="48"/>
  <c r="DK35" i="48"/>
  <c r="EP35" i="48"/>
  <c r="AZ36" i="48"/>
  <c r="DK36" i="48"/>
  <c r="EP36" i="48"/>
  <c r="AZ37" i="48"/>
  <c r="DK37" i="48"/>
  <c r="EP37" i="48"/>
  <c r="AZ38" i="48"/>
  <c r="DK38" i="48"/>
  <c r="EP38" i="48"/>
  <c r="AZ39" i="48"/>
  <c r="DK39" i="48"/>
  <c r="EP39" i="48"/>
  <c r="AZ40" i="48"/>
  <c r="DK40" i="48"/>
  <c r="EP40" i="48"/>
  <c r="AZ41" i="48"/>
  <c r="DK41" i="48"/>
  <c r="EP41" i="48"/>
  <c r="EP42" i="48"/>
  <c r="AY6" i="48"/>
  <c r="CE6" i="48"/>
  <c r="DJ6" i="48"/>
  <c r="AY7" i="48"/>
  <c r="CE7" i="48"/>
  <c r="DJ7" i="48"/>
  <c r="AY8" i="48"/>
  <c r="CE8" i="48"/>
  <c r="DJ8" i="48"/>
  <c r="AY9" i="48"/>
  <c r="CE9" i="48"/>
  <c r="DJ9" i="48"/>
  <c r="AY10" i="48"/>
  <c r="CE10" i="48"/>
  <c r="DJ10" i="48"/>
  <c r="AY11" i="48"/>
  <c r="CE11" i="48"/>
  <c r="DJ11" i="48"/>
  <c r="AY12" i="48"/>
  <c r="CE12" i="48"/>
  <c r="DJ12" i="48"/>
  <c r="AY13" i="48"/>
  <c r="CE13" i="48"/>
  <c r="DJ13" i="48"/>
  <c r="AY14" i="48"/>
  <c r="CE14" i="48"/>
  <c r="DJ14" i="48"/>
  <c r="AY15" i="48"/>
  <c r="CE15" i="48"/>
  <c r="DJ15" i="48"/>
  <c r="AY16" i="48"/>
  <c r="CE16" i="48"/>
  <c r="DJ16" i="48"/>
  <c r="AY17" i="48"/>
  <c r="CE17" i="48"/>
  <c r="DJ17" i="48"/>
  <c r="AY18" i="48"/>
  <c r="CE18" i="48"/>
  <c r="DJ18" i="48"/>
  <c r="AY19" i="48"/>
  <c r="CE19" i="48"/>
  <c r="DJ19" i="48"/>
  <c r="DJ20" i="48"/>
  <c r="EM51" i="48"/>
  <c r="AY31" i="48"/>
  <c r="DJ31" i="48"/>
  <c r="EO31" i="48"/>
  <c r="AY32" i="48"/>
  <c r="DJ32" i="48"/>
  <c r="EO32" i="48"/>
  <c r="AY33" i="48"/>
  <c r="DJ33" i="48"/>
  <c r="EO33" i="48"/>
  <c r="AY34" i="48"/>
  <c r="DJ34" i="48"/>
  <c r="EO34" i="48"/>
  <c r="AY35" i="48"/>
  <c r="DJ35" i="48"/>
  <c r="EO35" i="48"/>
  <c r="AY36" i="48"/>
  <c r="DJ36" i="48"/>
  <c r="EO36" i="48"/>
  <c r="AY37" i="48"/>
  <c r="DJ37" i="48"/>
  <c r="EO37" i="48"/>
  <c r="AY38" i="48"/>
  <c r="DJ38" i="48"/>
  <c r="EO38" i="48"/>
  <c r="AY39" i="48"/>
  <c r="DJ39" i="48"/>
  <c r="EO39" i="48"/>
  <c r="AY40" i="48"/>
  <c r="DJ40" i="48"/>
  <c r="EO40" i="48"/>
  <c r="AY41" i="48"/>
  <c r="DJ41" i="48"/>
  <c r="EO41" i="48"/>
  <c r="EO42" i="48"/>
  <c r="AX6" i="48"/>
  <c r="CD6" i="48"/>
  <c r="DI6" i="48"/>
  <c r="AX7" i="48"/>
  <c r="CD7" i="48"/>
  <c r="DI7" i="48"/>
  <c r="AX8" i="48"/>
  <c r="CD8" i="48"/>
  <c r="DI8" i="48"/>
  <c r="AX9" i="48"/>
  <c r="CD9" i="48"/>
  <c r="DI9" i="48"/>
  <c r="AX10" i="48"/>
  <c r="CD10" i="48"/>
  <c r="DI10" i="48"/>
  <c r="AX11" i="48"/>
  <c r="CD11" i="48"/>
  <c r="DI11" i="48"/>
  <c r="AX12" i="48"/>
  <c r="CD12" i="48"/>
  <c r="DI12" i="48"/>
  <c r="AX13" i="48"/>
  <c r="CD13" i="48"/>
  <c r="DI13" i="48"/>
  <c r="AX14" i="48"/>
  <c r="CD14" i="48"/>
  <c r="DI14" i="48"/>
  <c r="AX15" i="48"/>
  <c r="CD15" i="48"/>
  <c r="DI15" i="48"/>
  <c r="AX16" i="48"/>
  <c r="CD16" i="48"/>
  <c r="DI16" i="48"/>
  <c r="AX17" i="48"/>
  <c r="CD17" i="48"/>
  <c r="DI17" i="48"/>
  <c r="AX18" i="48"/>
  <c r="CD18" i="48"/>
  <c r="DI18" i="48"/>
  <c r="AX19" i="48"/>
  <c r="CD19" i="48"/>
  <c r="DI19" i="48"/>
  <c r="DI20" i="48"/>
  <c r="EL51" i="48"/>
  <c r="AX31" i="48"/>
  <c r="DI31" i="48"/>
  <c r="EN31" i="48"/>
  <c r="AX32" i="48"/>
  <c r="DI32" i="48"/>
  <c r="EN32" i="48"/>
  <c r="AX33" i="48"/>
  <c r="DI33" i="48"/>
  <c r="EN33" i="48"/>
  <c r="AX34" i="48"/>
  <c r="DI34" i="48"/>
  <c r="EN34" i="48"/>
  <c r="AX35" i="48"/>
  <c r="DI35" i="48"/>
  <c r="EN35" i="48"/>
  <c r="AX36" i="48"/>
  <c r="DI36" i="48"/>
  <c r="EN36" i="48"/>
  <c r="AX37" i="48"/>
  <c r="DI37" i="48"/>
  <c r="EN37" i="48"/>
  <c r="AX38" i="48"/>
  <c r="DI38" i="48"/>
  <c r="EN38" i="48"/>
  <c r="AX39" i="48"/>
  <c r="DI39" i="48"/>
  <c r="EN39" i="48"/>
  <c r="AX40" i="48"/>
  <c r="DI40" i="48"/>
  <c r="EN40" i="48"/>
  <c r="AX41" i="48"/>
  <c r="DI41" i="48"/>
  <c r="EN41" i="48"/>
  <c r="EN42" i="48"/>
  <c r="AW6" i="48"/>
  <c r="CC6" i="48"/>
  <c r="DH6" i="48"/>
  <c r="AW7" i="48"/>
  <c r="CC7" i="48"/>
  <c r="DH7" i="48"/>
  <c r="AW8" i="48"/>
  <c r="CC8" i="48"/>
  <c r="DH8" i="48"/>
  <c r="AW9" i="48"/>
  <c r="CC9" i="48"/>
  <c r="DH9" i="48"/>
  <c r="AW10" i="48"/>
  <c r="CC10" i="48"/>
  <c r="DH10" i="48"/>
  <c r="AW11" i="48"/>
  <c r="CC11" i="48"/>
  <c r="DH11" i="48"/>
  <c r="AW12" i="48"/>
  <c r="CC12" i="48"/>
  <c r="DH12" i="48"/>
  <c r="AW13" i="48"/>
  <c r="CC13" i="48"/>
  <c r="DH13" i="48"/>
  <c r="AW14" i="48"/>
  <c r="CC14" i="48"/>
  <c r="DH14" i="48"/>
  <c r="AW15" i="48"/>
  <c r="CC15" i="48"/>
  <c r="DH15" i="48"/>
  <c r="AW16" i="48"/>
  <c r="CC16" i="48"/>
  <c r="DH16" i="48"/>
  <c r="AW17" i="48"/>
  <c r="CC17" i="48"/>
  <c r="DH17" i="48"/>
  <c r="AW18" i="48"/>
  <c r="CC18" i="48"/>
  <c r="DH18" i="48"/>
  <c r="AW19" i="48"/>
  <c r="CC19" i="48"/>
  <c r="DH19" i="48"/>
  <c r="DH20" i="48"/>
  <c r="EK51" i="48"/>
  <c r="AW31" i="48"/>
  <c r="DH31" i="48"/>
  <c r="EM31" i="48"/>
  <c r="AW32" i="48"/>
  <c r="DH32" i="48"/>
  <c r="EM32" i="48"/>
  <c r="AW33" i="48"/>
  <c r="DH33" i="48"/>
  <c r="EM33" i="48"/>
  <c r="AW34" i="48"/>
  <c r="DH34" i="48"/>
  <c r="EM34" i="48"/>
  <c r="AW35" i="48"/>
  <c r="DH35" i="48"/>
  <c r="EM35" i="48"/>
  <c r="AW36" i="48"/>
  <c r="DH36" i="48"/>
  <c r="EM36" i="48"/>
  <c r="AW37" i="48"/>
  <c r="DH37" i="48"/>
  <c r="EM37" i="48"/>
  <c r="AW38" i="48"/>
  <c r="DH38" i="48"/>
  <c r="EM38" i="48"/>
  <c r="AW39" i="48"/>
  <c r="DH39" i="48"/>
  <c r="EM39" i="48"/>
  <c r="AW40" i="48"/>
  <c r="DH40" i="48"/>
  <c r="EM40" i="48"/>
  <c r="AW41" i="48"/>
  <c r="DH41" i="48"/>
  <c r="EM41" i="48"/>
  <c r="EM42" i="48"/>
  <c r="AV6" i="48"/>
  <c r="CB6" i="48"/>
  <c r="DG6" i="48"/>
  <c r="AV7" i="48"/>
  <c r="CB7" i="48"/>
  <c r="DG7" i="48"/>
  <c r="AV8" i="48"/>
  <c r="CB8" i="48"/>
  <c r="DG8" i="48"/>
  <c r="AV9" i="48"/>
  <c r="CB9" i="48"/>
  <c r="DG9" i="48"/>
  <c r="AV10" i="48"/>
  <c r="CB10" i="48"/>
  <c r="DG10" i="48"/>
  <c r="AV11" i="48"/>
  <c r="CB11" i="48"/>
  <c r="DG11" i="48"/>
  <c r="AV12" i="48"/>
  <c r="CB12" i="48"/>
  <c r="DG12" i="48"/>
  <c r="AV13" i="48"/>
  <c r="CB13" i="48"/>
  <c r="DG13" i="48"/>
  <c r="AV14" i="48"/>
  <c r="CB14" i="48"/>
  <c r="DG14" i="48"/>
  <c r="AV15" i="48"/>
  <c r="CB15" i="48"/>
  <c r="DG15" i="48"/>
  <c r="AV16" i="48"/>
  <c r="CB16" i="48"/>
  <c r="DG16" i="48"/>
  <c r="AV17" i="48"/>
  <c r="CB17" i="48"/>
  <c r="DG17" i="48"/>
  <c r="AV18" i="48"/>
  <c r="CB18" i="48"/>
  <c r="DG18" i="48"/>
  <c r="AV19" i="48"/>
  <c r="CB19" i="48"/>
  <c r="DG19" i="48"/>
  <c r="DG20" i="48"/>
  <c r="EJ51" i="48"/>
  <c r="AV31" i="48"/>
  <c r="DG31" i="48"/>
  <c r="EL31" i="48"/>
  <c r="AV32" i="48"/>
  <c r="DG32" i="48"/>
  <c r="EL32" i="48"/>
  <c r="AV33" i="48"/>
  <c r="DG33" i="48"/>
  <c r="EL33" i="48"/>
  <c r="AV34" i="48"/>
  <c r="DG34" i="48"/>
  <c r="EL34" i="48"/>
  <c r="AV35" i="48"/>
  <c r="DG35" i="48"/>
  <c r="EL35" i="48"/>
  <c r="AV36" i="48"/>
  <c r="DG36" i="48"/>
  <c r="EL36" i="48"/>
  <c r="AV37" i="48"/>
  <c r="DG37" i="48"/>
  <c r="EL37" i="48"/>
  <c r="AV38" i="48"/>
  <c r="DG38" i="48"/>
  <c r="EL38" i="48"/>
  <c r="AV39" i="48"/>
  <c r="DG39" i="48"/>
  <c r="EL39" i="48"/>
  <c r="AV40" i="48"/>
  <c r="DG40" i="48"/>
  <c r="EL40" i="48"/>
  <c r="AV41" i="48"/>
  <c r="DG41" i="48"/>
  <c r="EL41" i="48"/>
  <c r="EL42" i="48"/>
  <c r="AU6" i="48"/>
  <c r="CA6" i="48"/>
  <c r="DF6" i="48"/>
  <c r="AU7" i="48"/>
  <c r="CA7" i="48"/>
  <c r="DF7" i="48"/>
  <c r="AU8" i="48"/>
  <c r="CA8" i="48"/>
  <c r="DF8" i="48"/>
  <c r="AU9" i="48"/>
  <c r="CA9" i="48"/>
  <c r="DF9" i="48"/>
  <c r="AU10" i="48"/>
  <c r="CA10" i="48"/>
  <c r="DF10" i="48"/>
  <c r="AU11" i="48"/>
  <c r="CA11" i="48"/>
  <c r="DF11" i="48"/>
  <c r="AU12" i="48"/>
  <c r="CA12" i="48"/>
  <c r="DF12" i="48"/>
  <c r="AU13" i="48"/>
  <c r="CA13" i="48"/>
  <c r="DF13" i="48"/>
  <c r="AU14" i="48"/>
  <c r="CA14" i="48"/>
  <c r="DF14" i="48"/>
  <c r="AU15" i="48"/>
  <c r="CA15" i="48"/>
  <c r="DF15" i="48"/>
  <c r="AU16" i="48"/>
  <c r="CA16" i="48"/>
  <c r="DF16" i="48"/>
  <c r="AU17" i="48"/>
  <c r="CA17" i="48"/>
  <c r="DF17" i="48"/>
  <c r="AU18" i="48"/>
  <c r="CA18" i="48"/>
  <c r="DF18" i="48"/>
  <c r="AU19" i="48"/>
  <c r="CA19" i="48"/>
  <c r="DF19" i="48"/>
  <c r="DF20" i="48"/>
  <c r="EI51" i="48"/>
  <c r="AU31" i="48"/>
  <c r="DF31" i="48"/>
  <c r="EK31" i="48"/>
  <c r="AU32" i="48"/>
  <c r="DF32" i="48"/>
  <c r="EK32" i="48"/>
  <c r="AU33" i="48"/>
  <c r="DF33" i="48"/>
  <c r="EK33" i="48"/>
  <c r="AU34" i="48"/>
  <c r="DF34" i="48"/>
  <c r="EK34" i="48"/>
  <c r="AU35" i="48"/>
  <c r="DF35" i="48"/>
  <c r="EK35" i="48"/>
  <c r="AU36" i="48"/>
  <c r="DF36" i="48"/>
  <c r="EK36" i="48"/>
  <c r="AU37" i="48"/>
  <c r="DF37" i="48"/>
  <c r="EK37" i="48"/>
  <c r="AU38" i="48"/>
  <c r="DF38" i="48"/>
  <c r="EK38" i="48"/>
  <c r="AU39" i="48"/>
  <c r="DF39" i="48"/>
  <c r="EK39" i="48"/>
  <c r="AU40" i="48"/>
  <c r="DF40" i="48"/>
  <c r="EK40" i="48"/>
  <c r="AU41" i="48"/>
  <c r="DF41" i="48"/>
  <c r="EK41" i="48"/>
  <c r="EK42" i="48"/>
  <c r="AT6" i="48"/>
  <c r="BZ6" i="48"/>
  <c r="DE6" i="48"/>
  <c r="AT7" i="48"/>
  <c r="BZ7" i="48"/>
  <c r="DE7" i="48"/>
  <c r="AT8" i="48"/>
  <c r="BZ8" i="48"/>
  <c r="DE8" i="48"/>
  <c r="AT9" i="48"/>
  <c r="BZ9" i="48"/>
  <c r="DE9" i="48"/>
  <c r="AT10" i="48"/>
  <c r="BZ10" i="48"/>
  <c r="DE10" i="48"/>
  <c r="AT11" i="48"/>
  <c r="BZ11" i="48"/>
  <c r="DE11" i="48"/>
  <c r="AT12" i="48"/>
  <c r="BZ12" i="48"/>
  <c r="DE12" i="48"/>
  <c r="AT13" i="48"/>
  <c r="BZ13" i="48"/>
  <c r="DE13" i="48"/>
  <c r="AT14" i="48"/>
  <c r="BZ14" i="48"/>
  <c r="DE14" i="48"/>
  <c r="AT15" i="48"/>
  <c r="BZ15" i="48"/>
  <c r="DE15" i="48"/>
  <c r="AT16" i="48"/>
  <c r="BZ16" i="48"/>
  <c r="DE16" i="48"/>
  <c r="AT17" i="48"/>
  <c r="BZ17" i="48"/>
  <c r="DE17" i="48"/>
  <c r="AT18" i="48"/>
  <c r="BZ18" i="48"/>
  <c r="DE18" i="48"/>
  <c r="AT19" i="48"/>
  <c r="BZ19" i="48"/>
  <c r="DE19" i="48"/>
  <c r="DE20" i="48"/>
  <c r="EH51" i="48"/>
  <c r="AT31" i="48"/>
  <c r="DE31" i="48"/>
  <c r="EJ31" i="48"/>
  <c r="AT32" i="48"/>
  <c r="DE32" i="48"/>
  <c r="EJ32" i="48"/>
  <c r="AT33" i="48"/>
  <c r="DE33" i="48"/>
  <c r="EJ33" i="48"/>
  <c r="AT34" i="48"/>
  <c r="DE34" i="48"/>
  <c r="EJ34" i="48"/>
  <c r="AT35" i="48"/>
  <c r="DE35" i="48"/>
  <c r="EJ35" i="48"/>
  <c r="AT36" i="48"/>
  <c r="DE36" i="48"/>
  <c r="EJ36" i="48"/>
  <c r="AT37" i="48"/>
  <c r="DE37" i="48"/>
  <c r="EJ37" i="48"/>
  <c r="AT38" i="48"/>
  <c r="DE38" i="48"/>
  <c r="EJ38" i="48"/>
  <c r="AT39" i="48"/>
  <c r="DE39" i="48"/>
  <c r="EJ39" i="48"/>
  <c r="AT40" i="48"/>
  <c r="DE40" i="48"/>
  <c r="EJ40" i="48"/>
  <c r="AT41" i="48"/>
  <c r="DE41" i="48"/>
  <c r="EJ41" i="48"/>
  <c r="EJ42" i="48"/>
  <c r="AS6" i="48"/>
  <c r="BY6" i="48"/>
  <c r="DD6" i="48"/>
  <c r="AS7" i="48"/>
  <c r="BY7" i="48"/>
  <c r="DD7" i="48"/>
  <c r="AS8" i="48"/>
  <c r="BY8" i="48"/>
  <c r="DD8" i="48"/>
  <c r="AS9" i="48"/>
  <c r="BY9" i="48"/>
  <c r="DD9" i="48"/>
  <c r="AS10" i="48"/>
  <c r="BY10" i="48"/>
  <c r="DD10" i="48"/>
  <c r="AS11" i="48"/>
  <c r="BY11" i="48"/>
  <c r="DD11" i="48"/>
  <c r="AS12" i="48"/>
  <c r="BY12" i="48"/>
  <c r="DD12" i="48"/>
  <c r="AS13" i="48"/>
  <c r="BY13" i="48"/>
  <c r="DD13" i="48"/>
  <c r="AS14" i="48"/>
  <c r="BY14" i="48"/>
  <c r="DD14" i="48"/>
  <c r="AS15" i="48"/>
  <c r="BY15" i="48"/>
  <c r="DD15" i="48"/>
  <c r="AS16" i="48"/>
  <c r="BY16" i="48"/>
  <c r="DD16" i="48"/>
  <c r="AS17" i="48"/>
  <c r="BY17" i="48"/>
  <c r="DD17" i="48"/>
  <c r="AS18" i="48"/>
  <c r="BY18" i="48"/>
  <c r="DD18" i="48"/>
  <c r="AS19" i="48"/>
  <c r="BY19" i="48"/>
  <c r="DD19" i="48"/>
  <c r="DD20" i="48"/>
  <c r="EG51" i="48"/>
  <c r="AS31" i="48"/>
  <c r="DD31" i="48"/>
  <c r="EI31" i="48"/>
  <c r="AS32" i="48"/>
  <c r="DD32" i="48"/>
  <c r="EI32" i="48"/>
  <c r="AS33" i="48"/>
  <c r="DD33" i="48"/>
  <c r="EI33" i="48"/>
  <c r="AS34" i="48"/>
  <c r="DD34" i="48"/>
  <c r="EI34" i="48"/>
  <c r="AS35" i="48"/>
  <c r="DD35" i="48"/>
  <c r="EI35" i="48"/>
  <c r="AS36" i="48"/>
  <c r="DD36" i="48"/>
  <c r="EI36" i="48"/>
  <c r="AS37" i="48"/>
  <c r="DD37" i="48"/>
  <c r="EI37" i="48"/>
  <c r="AS38" i="48"/>
  <c r="DD38" i="48"/>
  <c r="EI38" i="48"/>
  <c r="AS39" i="48"/>
  <c r="DD39" i="48"/>
  <c r="EI39" i="48"/>
  <c r="AS40" i="48"/>
  <c r="DD40" i="48"/>
  <c r="EI40" i="48"/>
  <c r="AS41" i="48"/>
  <c r="DD41" i="48"/>
  <c r="EI41" i="48"/>
  <c r="EI42" i="48"/>
  <c r="AR6" i="48"/>
  <c r="BX6" i="48"/>
  <c r="DC6" i="48"/>
  <c r="AR7" i="48"/>
  <c r="BX7" i="48"/>
  <c r="DC7" i="48"/>
  <c r="AR8" i="48"/>
  <c r="BX8" i="48"/>
  <c r="DC8" i="48"/>
  <c r="AR9" i="48"/>
  <c r="BX9" i="48"/>
  <c r="DC9" i="48"/>
  <c r="AR10" i="48"/>
  <c r="BX10" i="48"/>
  <c r="DC10" i="48"/>
  <c r="AR11" i="48"/>
  <c r="BX11" i="48"/>
  <c r="DC11" i="48"/>
  <c r="AR12" i="48"/>
  <c r="BX12" i="48"/>
  <c r="DC12" i="48"/>
  <c r="AR13" i="48"/>
  <c r="BX13" i="48"/>
  <c r="DC13" i="48"/>
  <c r="AR14" i="48"/>
  <c r="BX14" i="48"/>
  <c r="DC14" i="48"/>
  <c r="AR15" i="48"/>
  <c r="BX15" i="48"/>
  <c r="DC15" i="48"/>
  <c r="AR16" i="48"/>
  <c r="BX16" i="48"/>
  <c r="DC16" i="48"/>
  <c r="AR17" i="48"/>
  <c r="BX17" i="48"/>
  <c r="DC17" i="48"/>
  <c r="AR18" i="48"/>
  <c r="BX18" i="48"/>
  <c r="DC18" i="48"/>
  <c r="AR19" i="48"/>
  <c r="BX19" i="48"/>
  <c r="DC19" i="48"/>
  <c r="DC20" i="48"/>
  <c r="EF51" i="48"/>
  <c r="AR31" i="48"/>
  <c r="DC31" i="48"/>
  <c r="EH31" i="48"/>
  <c r="AR32" i="48"/>
  <c r="DC32" i="48"/>
  <c r="EH32" i="48"/>
  <c r="AR33" i="48"/>
  <c r="DC33" i="48"/>
  <c r="EH33" i="48"/>
  <c r="AR34" i="48"/>
  <c r="DC34" i="48"/>
  <c r="EH34" i="48"/>
  <c r="AR35" i="48"/>
  <c r="DC35" i="48"/>
  <c r="EH35" i="48"/>
  <c r="AR36" i="48"/>
  <c r="DC36" i="48"/>
  <c r="EH36" i="48"/>
  <c r="AR37" i="48"/>
  <c r="DC37" i="48"/>
  <c r="EH37" i="48"/>
  <c r="AR38" i="48"/>
  <c r="DC38" i="48"/>
  <c r="EH38" i="48"/>
  <c r="AR39" i="48"/>
  <c r="DC39" i="48"/>
  <c r="EH39" i="48"/>
  <c r="AR40" i="48"/>
  <c r="DC40" i="48"/>
  <c r="EH40" i="48"/>
  <c r="AR41" i="48"/>
  <c r="DC41" i="48"/>
  <c r="EH41" i="48"/>
  <c r="EH42" i="48"/>
  <c r="AQ6" i="48"/>
  <c r="BW6" i="48"/>
  <c r="DB6" i="48"/>
  <c r="AQ7" i="48"/>
  <c r="BW7" i="48"/>
  <c r="DB7" i="48"/>
  <c r="AQ8" i="48"/>
  <c r="BW8" i="48"/>
  <c r="DB8" i="48"/>
  <c r="AQ9" i="48"/>
  <c r="BW9" i="48"/>
  <c r="DB9" i="48"/>
  <c r="AQ10" i="48"/>
  <c r="BW10" i="48"/>
  <c r="DB10" i="48"/>
  <c r="AQ11" i="48"/>
  <c r="BW11" i="48"/>
  <c r="DB11" i="48"/>
  <c r="AQ12" i="48"/>
  <c r="BW12" i="48"/>
  <c r="DB12" i="48"/>
  <c r="AQ13" i="48"/>
  <c r="BW13" i="48"/>
  <c r="DB13" i="48"/>
  <c r="AQ14" i="48"/>
  <c r="BW14" i="48"/>
  <c r="DB14" i="48"/>
  <c r="AQ15" i="48"/>
  <c r="BW15" i="48"/>
  <c r="DB15" i="48"/>
  <c r="AQ16" i="48"/>
  <c r="BW16" i="48"/>
  <c r="DB16" i="48"/>
  <c r="AQ17" i="48"/>
  <c r="BW17" i="48"/>
  <c r="DB17" i="48"/>
  <c r="AQ18" i="48"/>
  <c r="BW18" i="48"/>
  <c r="DB18" i="48"/>
  <c r="AQ19" i="48"/>
  <c r="BW19" i="48"/>
  <c r="DB19" i="48"/>
  <c r="DB20" i="48"/>
  <c r="EE51" i="48"/>
  <c r="AQ31" i="48"/>
  <c r="DB31" i="48"/>
  <c r="EG31" i="48"/>
  <c r="AQ32" i="48"/>
  <c r="DB32" i="48"/>
  <c r="EG32" i="48"/>
  <c r="AQ33" i="48"/>
  <c r="DB33" i="48"/>
  <c r="EG33" i="48"/>
  <c r="AQ34" i="48"/>
  <c r="DB34" i="48"/>
  <c r="EG34" i="48"/>
  <c r="AQ35" i="48"/>
  <c r="DB35" i="48"/>
  <c r="EG35" i="48"/>
  <c r="AQ36" i="48"/>
  <c r="DB36" i="48"/>
  <c r="EG36" i="48"/>
  <c r="AQ37" i="48"/>
  <c r="DB37" i="48"/>
  <c r="EG37" i="48"/>
  <c r="AQ38" i="48"/>
  <c r="DB38" i="48"/>
  <c r="EG38" i="48"/>
  <c r="AQ39" i="48"/>
  <c r="DB39" i="48"/>
  <c r="EG39" i="48"/>
  <c r="AQ40" i="48"/>
  <c r="DB40" i="48"/>
  <c r="EG40" i="48"/>
  <c r="AQ41" i="48"/>
  <c r="DB41" i="48"/>
  <c r="EG41" i="48"/>
  <c r="EG42" i="48"/>
  <c r="AP6" i="48"/>
  <c r="BV6" i="48"/>
  <c r="DA6" i="48"/>
  <c r="AP7" i="48"/>
  <c r="BV7" i="48"/>
  <c r="DA7" i="48"/>
  <c r="AP8" i="48"/>
  <c r="BV8" i="48"/>
  <c r="DA8" i="48"/>
  <c r="AP9" i="48"/>
  <c r="BV9" i="48"/>
  <c r="DA9" i="48"/>
  <c r="AP10" i="48"/>
  <c r="BV10" i="48"/>
  <c r="DA10" i="48"/>
  <c r="AP11" i="48"/>
  <c r="BV11" i="48"/>
  <c r="DA11" i="48"/>
  <c r="AP12" i="48"/>
  <c r="BV12" i="48"/>
  <c r="DA12" i="48"/>
  <c r="AP13" i="48"/>
  <c r="BV13" i="48"/>
  <c r="DA13" i="48"/>
  <c r="AP14" i="48"/>
  <c r="BV14" i="48"/>
  <c r="DA14" i="48"/>
  <c r="AP15" i="48"/>
  <c r="BV15" i="48"/>
  <c r="DA15" i="48"/>
  <c r="AP16" i="48"/>
  <c r="BV16" i="48"/>
  <c r="DA16" i="48"/>
  <c r="AP17" i="48"/>
  <c r="BV17" i="48"/>
  <c r="DA17" i="48"/>
  <c r="AP18" i="48"/>
  <c r="BV18" i="48"/>
  <c r="DA18" i="48"/>
  <c r="AP19" i="48"/>
  <c r="BV19" i="48"/>
  <c r="DA19" i="48"/>
  <c r="DA20" i="48"/>
  <c r="ED51" i="48"/>
  <c r="AP31" i="48"/>
  <c r="DA31" i="48"/>
  <c r="EF31" i="48"/>
  <c r="AP32" i="48"/>
  <c r="DA32" i="48"/>
  <c r="EF32" i="48"/>
  <c r="AP33" i="48"/>
  <c r="DA33" i="48"/>
  <c r="EF33" i="48"/>
  <c r="AP34" i="48"/>
  <c r="DA34" i="48"/>
  <c r="EF34" i="48"/>
  <c r="AP35" i="48"/>
  <c r="DA35" i="48"/>
  <c r="EF35" i="48"/>
  <c r="AP36" i="48"/>
  <c r="DA36" i="48"/>
  <c r="EF36" i="48"/>
  <c r="AP37" i="48"/>
  <c r="DA37" i="48"/>
  <c r="EF37" i="48"/>
  <c r="AP38" i="48"/>
  <c r="DA38" i="48"/>
  <c r="EF38" i="48"/>
  <c r="AP39" i="48"/>
  <c r="DA39" i="48"/>
  <c r="EF39" i="48"/>
  <c r="AP40" i="48"/>
  <c r="DA40" i="48"/>
  <c r="EF40" i="48"/>
  <c r="AP41" i="48"/>
  <c r="DA41" i="48"/>
  <c r="EF41" i="48"/>
  <c r="EF42" i="48"/>
  <c r="AO6" i="48"/>
  <c r="BU6" i="48"/>
  <c r="CZ6" i="48"/>
  <c r="AO7" i="48"/>
  <c r="BU7" i="48"/>
  <c r="CZ7" i="48"/>
  <c r="AO8" i="48"/>
  <c r="BU8" i="48"/>
  <c r="CZ8" i="48"/>
  <c r="AO9" i="48"/>
  <c r="BU9" i="48"/>
  <c r="CZ9" i="48"/>
  <c r="AO10" i="48"/>
  <c r="BU10" i="48"/>
  <c r="CZ10" i="48"/>
  <c r="AO11" i="48"/>
  <c r="BU11" i="48"/>
  <c r="CZ11" i="48"/>
  <c r="AO12" i="48"/>
  <c r="BU12" i="48"/>
  <c r="CZ12" i="48"/>
  <c r="AO13" i="48"/>
  <c r="BU13" i="48"/>
  <c r="CZ13" i="48"/>
  <c r="AO14" i="48"/>
  <c r="BU14" i="48"/>
  <c r="CZ14" i="48"/>
  <c r="AO15" i="48"/>
  <c r="BU15" i="48"/>
  <c r="CZ15" i="48"/>
  <c r="AO16" i="48"/>
  <c r="BU16" i="48"/>
  <c r="CZ16" i="48"/>
  <c r="AO17" i="48"/>
  <c r="BU17" i="48"/>
  <c r="CZ17" i="48"/>
  <c r="AO18" i="48"/>
  <c r="BU18" i="48"/>
  <c r="CZ18" i="48"/>
  <c r="AO19" i="48"/>
  <c r="BU19" i="48"/>
  <c r="CZ19" i="48"/>
  <c r="CZ20" i="48"/>
  <c r="EC51" i="48"/>
  <c r="AO31" i="48"/>
  <c r="CZ31" i="48"/>
  <c r="EE31" i="48"/>
  <c r="AO32" i="48"/>
  <c r="CZ32" i="48"/>
  <c r="EE32" i="48"/>
  <c r="AO33" i="48"/>
  <c r="CZ33" i="48"/>
  <c r="EE33" i="48"/>
  <c r="AO34" i="48"/>
  <c r="CZ34" i="48"/>
  <c r="EE34" i="48"/>
  <c r="AO35" i="48"/>
  <c r="CZ35" i="48"/>
  <c r="EE35" i="48"/>
  <c r="AO36" i="48"/>
  <c r="CZ36" i="48"/>
  <c r="EE36" i="48"/>
  <c r="AO37" i="48"/>
  <c r="CZ37" i="48"/>
  <c r="EE37" i="48"/>
  <c r="AO38" i="48"/>
  <c r="CZ38" i="48"/>
  <c r="EE38" i="48"/>
  <c r="AO39" i="48"/>
  <c r="CZ39" i="48"/>
  <c r="EE39" i="48"/>
  <c r="AO40" i="48"/>
  <c r="CZ40" i="48"/>
  <c r="EE40" i="48"/>
  <c r="AO41" i="48"/>
  <c r="CZ41" i="48"/>
  <c r="EE41" i="48"/>
  <c r="EE42" i="48"/>
  <c r="AN6" i="48"/>
  <c r="BT6" i="48"/>
  <c r="CY6" i="48"/>
  <c r="AN7" i="48"/>
  <c r="BT7" i="48"/>
  <c r="CY7" i="48"/>
  <c r="AN8" i="48"/>
  <c r="BT8" i="48"/>
  <c r="CY8" i="48"/>
  <c r="AN9" i="48"/>
  <c r="BT9" i="48"/>
  <c r="CY9" i="48"/>
  <c r="AN10" i="48"/>
  <c r="BT10" i="48"/>
  <c r="CY10" i="48"/>
  <c r="AN11" i="48"/>
  <c r="BT11" i="48"/>
  <c r="CY11" i="48"/>
  <c r="AN12" i="48"/>
  <c r="BT12" i="48"/>
  <c r="CY12" i="48"/>
  <c r="AN13" i="48"/>
  <c r="BT13" i="48"/>
  <c r="CY13" i="48"/>
  <c r="AN14" i="48"/>
  <c r="BT14" i="48"/>
  <c r="CY14" i="48"/>
  <c r="AN15" i="48"/>
  <c r="BT15" i="48"/>
  <c r="CY15" i="48"/>
  <c r="AN16" i="48"/>
  <c r="BT16" i="48"/>
  <c r="CY16" i="48"/>
  <c r="AN17" i="48"/>
  <c r="BT17" i="48"/>
  <c r="CY17" i="48"/>
  <c r="AN18" i="48"/>
  <c r="BT18" i="48"/>
  <c r="CY18" i="48"/>
  <c r="AN19" i="48"/>
  <c r="BT19" i="48"/>
  <c r="CY19" i="48"/>
  <c r="CY20" i="48"/>
  <c r="EB51" i="48"/>
  <c r="AN31" i="48"/>
  <c r="CY31" i="48"/>
  <c r="ED31" i="48"/>
  <c r="AN32" i="48"/>
  <c r="CY32" i="48"/>
  <c r="ED32" i="48"/>
  <c r="AN33" i="48"/>
  <c r="CY33" i="48"/>
  <c r="ED33" i="48"/>
  <c r="AN34" i="48"/>
  <c r="CY34" i="48"/>
  <c r="ED34" i="48"/>
  <c r="AN35" i="48"/>
  <c r="CY35" i="48"/>
  <c r="ED35" i="48"/>
  <c r="AN36" i="48"/>
  <c r="CY36" i="48"/>
  <c r="ED36" i="48"/>
  <c r="AN37" i="48"/>
  <c r="CY37" i="48"/>
  <c r="ED37" i="48"/>
  <c r="AN38" i="48"/>
  <c r="CY38" i="48"/>
  <c r="ED38" i="48"/>
  <c r="AN39" i="48"/>
  <c r="CY39" i="48"/>
  <c r="ED39" i="48"/>
  <c r="AN40" i="48"/>
  <c r="CY40" i="48"/>
  <c r="ED40" i="48"/>
  <c r="AN41" i="48"/>
  <c r="CY41" i="48"/>
  <c r="ED41" i="48"/>
  <c r="ED42" i="48"/>
  <c r="AM6" i="48"/>
  <c r="BS6" i="48"/>
  <c r="CX6" i="48"/>
  <c r="AM7" i="48"/>
  <c r="BS7" i="48"/>
  <c r="CX7" i="48"/>
  <c r="AM8" i="48"/>
  <c r="BS8" i="48"/>
  <c r="CX8" i="48"/>
  <c r="AM9" i="48"/>
  <c r="BS9" i="48"/>
  <c r="CX9" i="48"/>
  <c r="AM10" i="48"/>
  <c r="BS10" i="48"/>
  <c r="CX10" i="48"/>
  <c r="AM11" i="48"/>
  <c r="BS11" i="48"/>
  <c r="CX11" i="48"/>
  <c r="AM12" i="48"/>
  <c r="BS12" i="48"/>
  <c r="CX12" i="48"/>
  <c r="AM13" i="48"/>
  <c r="BS13" i="48"/>
  <c r="CX13" i="48"/>
  <c r="AM14" i="48"/>
  <c r="BS14" i="48"/>
  <c r="CX14" i="48"/>
  <c r="AM15" i="48"/>
  <c r="BS15" i="48"/>
  <c r="CX15" i="48"/>
  <c r="AM16" i="48"/>
  <c r="BS16" i="48"/>
  <c r="CX16" i="48"/>
  <c r="AM17" i="48"/>
  <c r="BS17" i="48"/>
  <c r="CX17" i="48"/>
  <c r="AM18" i="48"/>
  <c r="BS18" i="48"/>
  <c r="CX18" i="48"/>
  <c r="AM19" i="48"/>
  <c r="BS19" i="48"/>
  <c r="CX19" i="48"/>
  <c r="CX20" i="48"/>
  <c r="EA51" i="48"/>
  <c r="AM31" i="48"/>
  <c r="CX31" i="48"/>
  <c r="EC31" i="48"/>
  <c r="AM32" i="48"/>
  <c r="CX32" i="48"/>
  <c r="EC32" i="48"/>
  <c r="AM33" i="48"/>
  <c r="CX33" i="48"/>
  <c r="EC33" i="48"/>
  <c r="AM34" i="48"/>
  <c r="CX34" i="48"/>
  <c r="EC34" i="48"/>
  <c r="AM35" i="48"/>
  <c r="CX35" i="48"/>
  <c r="EC35" i="48"/>
  <c r="AM36" i="48"/>
  <c r="CX36" i="48"/>
  <c r="EC36" i="48"/>
  <c r="AM37" i="48"/>
  <c r="CX37" i="48"/>
  <c r="EC37" i="48"/>
  <c r="AM38" i="48"/>
  <c r="CX38" i="48"/>
  <c r="EC38" i="48"/>
  <c r="AM39" i="48"/>
  <c r="CX39" i="48"/>
  <c r="EC39" i="48"/>
  <c r="AM40" i="48"/>
  <c r="CX40" i="48"/>
  <c r="EC40" i="48"/>
  <c r="AM41" i="48"/>
  <c r="CX41" i="48"/>
  <c r="EC41" i="48"/>
  <c r="EC42" i="48"/>
  <c r="AL6" i="48"/>
  <c r="BR6" i="48"/>
  <c r="CW6" i="48"/>
  <c r="AL7" i="48"/>
  <c r="BR7" i="48"/>
  <c r="CW7" i="48"/>
  <c r="AL8" i="48"/>
  <c r="BR8" i="48"/>
  <c r="CW8" i="48"/>
  <c r="AL9" i="48"/>
  <c r="BR9" i="48"/>
  <c r="CW9" i="48"/>
  <c r="AL10" i="48"/>
  <c r="BR10" i="48"/>
  <c r="CW10" i="48"/>
  <c r="AL11" i="48"/>
  <c r="BR11" i="48"/>
  <c r="CW11" i="48"/>
  <c r="AL12" i="48"/>
  <c r="BR12" i="48"/>
  <c r="CW12" i="48"/>
  <c r="AL13" i="48"/>
  <c r="BR13" i="48"/>
  <c r="CW13" i="48"/>
  <c r="AL14" i="48"/>
  <c r="BR14" i="48"/>
  <c r="CW14" i="48"/>
  <c r="AL15" i="48"/>
  <c r="BR15" i="48"/>
  <c r="CW15" i="48"/>
  <c r="AL16" i="48"/>
  <c r="BR16" i="48"/>
  <c r="CW16" i="48"/>
  <c r="AL17" i="48"/>
  <c r="BR17" i="48"/>
  <c r="CW17" i="48"/>
  <c r="AL18" i="48"/>
  <c r="BR18" i="48"/>
  <c r="CW18" i="48"/>
  <c r="AL19" i="48"/>
  <c r="BR19" i="48"/>
  <c r="CW19" i="48"/>
  <c r="CW20" i="48"/>
  <c r="DZ51" i="48"/>
  <c r="EB42" i="48"/>
  <c r="CV20" i="48"/>
  <c r="DY51" i="48"/>
  <c r="EA42" i="48"/>
  <c r="CU20" i="48"/>
  <c r="DX51" i="48"/>
  <c r="DZ42" i="48"/>
  <c r="CT20" i="48"/>
  <c r="DW51" i="48"/>
  <c r="DY42" i="48"/>
  <c r="CS20" i="48"/>
  <c r="DV51" i="48"/>
  <c r="DX42" i="48"/>
  <c r="CR20" i="48"/>
  <c r="DU51" i="48"/>
  <c r="DW42" i="48"/>
  <c r="CQ20" i="48"/>
  <c r="DT51" i="48"/>
  <c r="DV42" i="48"/>
  <c r="CP20" i="48"/>
  <c r="DS51" i="48"/>
  <c r="DU42" i="48"/>
  <c r="CO20" i="48"/>
  <c r="DR51" i="48"/>
  <c r="DT42" i="48"/>
  <c r="CN20" i="48"/>
  <c r="DQ51" i="48"/>
  <c r="DS42" i="48"/>
  <c r="CM20" i="48"/>
  <c r="DP51" i="48"/>
  <c r="DR42" i="48"/>
  <c r="CL20" i="48"/>
  <c r="DO51" i="48"/>
  <c r="DQ42" i="48"/>
  <c r="CK20" i="48"/>
  <c r="DN51" i="48"/>
  <c r="DP42" i="48"/>
  <c r="CJ20" i="48"/>
  <c r="DM51" i="48"/>
  <c r="DO42" i="48"/>
  <c r="CI20" i="48"/>
  <c r="DL51" i="48"/>
  <c r="DN42" i="48"/>
  <c r="CH20" i="48"/>
  <c r="DK51" i="48"/>
  <c r="DM42" i="48"/>
  <c r="CG20" i="48"/>
  <c r="DJ51" i="48"/>
  <c r="DL42" i="48"/>
  <c r="CF20" i="48"/>
  <c r="DI51" i="48"/>
  <c r="DK42" i="48"/>
  <c r="CE20" i="48"/>
  <c r="DH51" i="48"/>
  <c r="DJ42" i="48"/>
  <c r="CD20" i="48"/>
  <c r="DG51" i="48"/>
  <c r="DI42" i="48"/>
  <c r="CC20" i="48"/>
  <c r="DF51" i="48"/>
  <c r="DH42" i="48"/>
  <c r="CB20" i="48"/>
  <c r="DE51" i="48"/>
  <c r="DG42" i="48"/>
  <c r="CA20" i="48"/>
  <c r="DD51" i="48"/>
  <c r="DF42" i="48"/>
  <c r="BZ20" i="48"/>
  <c r="DC51" i="48"/>
  <c r="DE42" i="48"/>
  <c r="BY20" i="48"/>
  <c r="DB51" i="48"/>
  <c r="DD42" i="48"/>
  <c r="BX20" i="48"/>
  <c r="DA51" i="48"/>
  <c r="DC42" i="48"/>
  <c r="BW20" i="48"/>
  <c r="CZ51" i="48"/>
  <c r="DB42" i="48"/>
  <c r="BV20" i="48"/>
  <c r="CY51" i="48"/>
  <c r="DA42" i="48"/>
  <c r="BU20" i="48"/>
  <c r="CX51" i="48"/>
  <c r="CZ42" i="48"/>
  <c r="BT20" i="48"/>
  <c r="CW51" i="48"/>
  <c r="CY42" i="48"/>
  <c r="BS20" i="48"/>
  <c r="CV51" i="48"/>
  <c r="CX42" i="48"/>
  <c r="BR20" i="48"/>
  <c r="CU51" i="48"/>
  <c r="CV31" i="48"/>
  <c r="CV32" i="48"/>
  <c r="CV33" i="48"/>
  <c r="CV34" i="48"/>
  <c r="CV35" i="48"/>
  <c r="CV36" i="48"/>
  <c r="CV37" i="48"/>
  <c r="CV38" i="48"/>
  <c r="CV39" i="48"/>
  <c r="CV40" i="48"/>
  <c r="CV41" i="48"/>
  <c r="CV42" i="48"/>
  <c r="CT51" i="48"/>
  <c r="CU31" i="48"/>
  <c r="CU32" i="48"/>
  <c r="CU33" i="48"/>
  <c r="CU34" i="48"/>
  <c r="CU35" i="48"/>
  <c r="CU36" i="48"/>
  <c r="CU37" i="48"/>
  <c r="CU38" i="48"/>
  <c r="CU39" i="48"/>
  <c r="CU40" i="48"/>
  <c r="CU41" i="48"/>
  <c r="CU42" i="48"/>
  <c r="CS51" i="48"/>
  <c r="CT31" i="48"/>
  <c r="CT32" i="48"/>
  <c r="CT33" i="48"/>
  <c r="CT34" i="48"/>
  <c r="CT35" i="48"/>
  <c r="CT36" i="48"/>
  <c r="CT37" i="48"/>
  <c r="CT38" i="48"/>
  <c r="CT39" i="48"/>
  <c r="CT40" i="48"/>
  <c r="CT41" i="48"/>
  <c r="CT42" i="48"/>
  <c r="CR51" i="48"/>
  <c r="CS31" i="48"/>
  <c r="CS32" i="48"/>
  <c r="CS33" i="48"/>
  <c r="CS34" i="48"/>
  <c r="CS35" i="48"/>
  <c r="CS36" i="48"/>
  <c r="CS37" i="48"/>
  <c r="CS38" i="48"/>
  <c r="CS39" i="48"/>
  <c r="CS40" i="48"/>
  <c r="CS41" i="48"/>
  <c r="CS42" i="48"/>
  <c r="CQ51" i="48"/>
  <c r="CR31" i="48"/>
  <c r="CR32" i="48"/>
  <c r="CR33" i="48"/>
  <c r="CR34" i="48"/>
  <c r="CR35" i="48"/>
  <c r="CR36" i="48"/>
  <c r="CR37" i="48"/>
  <c r="CR38" i="48"/>
  <c r="CR39" i="48"/>
  <c r="CR40" i="48"/>
  <c r="CR41" i="48"/>
  <c r="CR42" i="48"/>
  <c r="CP51" i="48"/>
  <c r="CQ31" i="48"/>
  <c r="CQ32" i="48"/>
  <c r="CQ33" i="48"/>
  <c r="CQ34" i="48"/>
  <c r="CQ35" i="48"/>
  <c r="CQ36" i="48"/>
  <c r="CQ37" i="48"/>
  <c r="CQ38" i="48"/>
  <c r="CQ39" i="48"/>
  <c r="CQ40" i="48"/>
  <c r="CQ41" i="48"/>
  <c r="CQ42" i="48"/>
  <c r="CO51" i="48"/>
  <c r="CP31" i="48"/>
  <c r="CP32" i="48"/>
  <c r="CP33" i="48"/>
  <c r="CP34" i="48"/>
  <c r="CP35" i="48"/>
  <c r="CP36" i="48"/>
  <c r="CP37" i="48"/>
  <c r="CP38" i="48"/>
  <c r="CP39" i="48"/>
  <c r="CP40" i="48"/>
  <c r="CP41" i="48"/>
  <c r="CP42" i="48"/>
  <c r="CN51" i="48"/>
  <c r="CO31" i="48"/>
  <c r="CO32" i="48"/>
  <c r="CO33" i="48"/>
  <c r="CO34" i="48"/>
  <c r="CO35" i="48"/>
  <c r="CO36" i="48"/>
  <c r="CO37" i="48"/>
  <c r="CO38" i="48"/>
  <c r="CO39" i="48"/>
  <c r="CO40" i="48"/>
  <c r="CO41" i="48"/>
  <c r="CO42" i="48"/>
  <c r="CM51" i="48"/>
  <c r="CN31" i="48"/>
  <c r="CN32" i="48"/>
  <c r="CN33" i="48"/>
  <c r="CN34" i="48"/>
  <c r="CN35" i="48"/>
  <c r="CN36" i="48"/>
  <c r="CN37" i="48"/>
  <c r="CN38" i="48"/>
  <c r="CN39" i="48"/>
  <c r="CN40" i="48"/>
  <c r="CN41" i="48"/>
  <c r="CN42" i="48"/>
  <c r="CL51" i="48"/>
  <c r="CM31" i="48"/>
  <c r="CM32" i="48"/>
  <c r="CM33" i="48"/>
  <c r="CM34" i="48"/>
  <c r="CM35" i="48"/>
  <c r="CM36" i="48"/>
  <c r="CM37" i="48"/>
  <c r="CM38" i="48"/>
  <c r="CM39" i="48"/>
  <c r="CM40" i="48"/>
  <c r="CM41" i="48"/>
  <c r="CM42" i="48"/>
  <c r="CK51" i="48"/>
  <c r="CL31" i="48"/>
  <c r="CL32" i="48"/>
  <c r="CL33" i="48"/>
  <c r="CL34" i="48"/>
  <c r="CL35" i="48"/>
  <c r="CL36" i="48"/>
  <c r="CL37" i="48"/>
  <c r="CL38" i="48"/>
  <c r="CL39" i="48"/>
  <c r="CL40" i="48"/>
  <c r="CL41" i="48"/>
  <c r="CL42" i="48"/>
  <c r="CJ51" i="48"/>
  <c r="CK31" i="48"/>
  <c r="CK32" i="48"/>
  <c r="CK33" i="48"/>
  <c r="CK34" i="48"/>
  <c r="CK35" i="48"/>
  <c r="CK36" i="48"/>
  <c r="CK37" i="48"/>
  <c r="CK38" i="48"/>
  <c r="CK39" i="48"/>
  <c r="CK40" i="48"/>
  <c r="CK41" i="48"/>
  <c r="CK42" i="48"/>
  <c r="CI51" i="48"/>
  <c r="CJ31" i="48"/>
  <c r="CJ32" i="48"/>
  <c r="CJ33" i="48"/>
  <c r="CJ34" i="48"/>
  <c r="CJ35" i="48"/>
  <c r="CJ36" i="48"/>
  <c r="CJ37" i="48"/>
  <c r="CJ38" i="48"/>
  <c r="CJ39" i="48"/>
  <c r="CJ40" i="48"/>
  <c r="CJ41" i="48"/>
  <c r="CJ42" i="48"/>
  <c r="CH51" i="48"/>
  <c r="CI31" i="48"/>
  <c r="CI32" i="48"/>
  <c r="CI33" i="48"/>
  <c r="CI34" i="48"/>
  <c r="CI35" i="48"/>
  <c r="CI36" i="48"/>
  <c r="CI37" i="48"/>
  <c r="CI38" i="48"/>
  <c r="CI39" i="48"/>
  <c r="CI40" i="48"/>
  <c r="CI41" i="48"/>
  <c r="CI42" i="48"/>
  <c r="CG51" i="48"/>
  <c r="CH31" i="48"/>
  <c r="CH32" i="48"/>
  <c r="CH33" i="48"/>
  <c r="CH34" i="48"/>
  <c r="CH35" i="48"/>
  <c r="CH36" i="48"/>
  <c r="CH37" i="48"/>
  <c r="CH38" i="48"/>
  <c r="CH39" i="48"/>
  <c r="CH40" i="48"/>
  <c r="CH41" i="48"/>
  <c r="CH42" i="48"/>
  <c r="CF51" i="48"/>
  <c r="CG31" i="48"/>
  <c r="CG32" i="48"/>
  <c r="CG33" i="48"/>
  <c r="CG34" i="48"/>
  <c r="CG35" i="48"/>
  <c r="CG36" i="48"/>
  <c r="CG37" i="48"/>
  <c r="CG38" i="48"/>
  <c r="CG39" i="48"/>
  <c r="CG40" i="48"/>
  <c r="CG41" i="48"/>
  <c r="CG42" i="48"/>
  <c r="CE51" i="48"/>
  <c r="CF31" i="48"/>
  <c r="CF32" i="48"/>
  <c r="CF33" i="48"/>
  <c r="CF34" i="48"/>
  <c r="CF35" i="48"/>
  <c r="CF36" i="48"/>
  <c r="CF37" i="48"/>
  <c r="CF38" i="48"/>
  <c r="CF39" i="48"/>
  <c r="CF40" i="48"/>
  <c r="CF41" i="48"/>
  <c r="CF42" i="48"/>
  <c r="CD51" i="48"/>
  <c r="CE31" i="48"/>
  <c r="CE32" i="48"/>
  <c r="CE33" i="48"/>
  <c r="CE34" i="48"/>
  <c r="CE35" i="48"/>
  <c r="CE36" i="48"/>
  <c r="CE37" i="48"/>
  <c r="CE38" i="48"/>
  <c r="CE39" i="48"/>
  <c r="CE40" i="48"/>
  <c r="CE41" i="48"/>
  <c r="CE42" i="48"/>
  <c r="CC51" i="48"/>
  <c r="CD31" i="48"/>
  <c r="CD32" i="48"/>
  <c r="CD33" i="48"/>
  <c r="CD34" i="48"/>
  <c r="CD35" i="48"/>
  <c r="CD36" i="48"/>
  <c r="CD37" i="48"/>
  <c r="CD38" i="48"/>
  <c r="CD39" i="48"/>
  <c r="CD40" i="48"/>
  <c r="CD41" i="48"/>
  <c r="CD42" i="48"/>
  <c r="CB51" i="48"/>
  <c r="CC31" i="48"/>
  <c r="CC32" i="48"/>
  <c r="CC33" i="48"/>
  <c r="CC34" i="48"/>
  <c r="CC35" i="48"/>
  <c r="CC36" i="48"/>
  <c r="CC37" i="48"/>
  <c r="CC38" i="48"/>
  <c r="CC39" i="48"/>
  <c r="CC40" i="48"/>
  <c r="CC41" i="48"/>
  <c r="CC42" i="48"/>
  <c r="CA51" i="48"/>
  <c r="CB31" i="48"/>
  <c r="CB32" i="48"/>
  <c r="CB33" i="48"/>
  <c r="CB34" i="48"/>
  <c r="CB35" i="48"/>
  <c r="CB36" i="48"/>
  <c r="CB37" i="48"/>
  <c r="CB38" i="48"/>
  <c r="CB39" i="48"/>
  <c r="CB40" i="48"/>
  <c r="CB41" i="48"/>
  <c r="CB42" i="48"/>
  <c r="BZ51" i="48"/>
  <c r="CA31" i="48"/>
  <c r="CA32" i="48"/>
  <c r="CA33" i="48"/>
  <c r="CA34" i="48"/>
  <c r="CA35" i="48"/>
  <c r="CA36" i="48"/>
  <c r="CA37" i="48"/>
  <c r="CA38" i="48"/>
  <c r="CA39" i="48"/>
  <c r="CA40" i="48"/>
  <c r="CA41" i="48"/>
  <c r="CA42" i="48"/>
  <c r="BY51" i="48"/>
  <c r="BZ31" i="48"/>
  <c r="BZ32" i="48"/>
  <c r="BZ33" i="48"/>
  <c r="BZ34" i="48"/>
  <c r="BZ35" i="48"/>
  <c r="BZ36" i="48"/>
  <c r="BZ37" i="48"/>
  <c r="BZ38" i="48"/>
  <c r="BZ39" i="48"/>
  <c r="BZ40" i="48"/>
  <c r="BZ41" i="48"/>
  <c r="BZ42" i="48"/>
  <c r="BX51" i="48"/>
  <c r="BY31" i="48"/>
  <c r="BY32" i="48"/>
  <c r="BY33" i="48"/>
  <c r="BY34" i="48"/>
  <c r="BY35" i="48"/>
  <c r="BY36" i="48"/>
  <c r="BY37" i="48"/>
  <c r="BY38" i="48"/>
  <c r="BY39" i="48"/>
  <c r="BY40" i="48"/>
  <c r="BY41" i="48"/>
  <c r="BY42" i="48"/>
  <c r="BW51" i="48"/>
  <c r="BX31" i="48"/>
  <c r="BX32" i="48"/>
  <c r="BX33" i="48"/>
  <c r="BX34" i="48"/>
  <c r="BX35" i="48"/>
  <c r="BX36" i="48"/>
  <c r="BX37" i="48"/>
  <c r="BX38" i="48"/>
  <c r="BX39" i="48"/>
  <c r="BX40" i="48"/>
  <c r="BX41" i="48"/>
  <c r="BX42" i="48"/>
  <c r="BV51" i="48"/>
  <c r="BW31" i="48"/>
  <c r="BW32" i="48"/>
  <c r="BW33" i="48"/>
  <c r="BW34" i="48"/>
  <c r="BW35" i="48"/>
  <c r="BW36" i="48"/>
  <c r="BW37" i="48"/>
  <c r="BW38" i="48"/>
  <c r="BW39" i="48"/>
  <c r="BW40" i="48"/>
  <c r="BW41" i="48"/>
  <c r="BW42" i="48"/>
  <c r="BU51" i="48"/>
  <c r="BV31" i="48"/>
  <c r="BV32" i="48"/>
  <c r="BV33" i="48"/>
  <c r="BV34" i="48"/>
  <c r="BV35" i="48"/>
  <c r="BV36" i="48"/>
  <c r="BV37" i="48"/>
  <c r="BV38" i="48"/>
  <c r="BV39" i="48"/>
  <c r="BV40" i="48"/>
  <c r="BV41" i="48"/>
  <c r="BV42" i="48"/>
  <c r="BT51" i="48"/>
  <c r="BU31" i="48"/>
  <c r="BU32" i="48"/>
  <c r="BU33" i="48"/>
  <c r="BU34" i="48"/>
  <c r="BU35" i="48"/>
  <c r="BU36" i="48"/>
  <c r="BU37" i="48"/>
  <c r="BU38" i="48"/>
  <c r="BU39" i="48"/>
  <c r="BU40" i="48"/>
  <c r="BU41" i="48"/>
  <c r="BU42" i="48"/>
  <c r="BS51" i="48"/>
  <c r="BT31" i="48"/>
  <c r="BT32" i="48"/>
  <c r="BT33" i="48"/>
  <c r="BT34" i="48"/>
  <c r="BT35" i="48"/>
  <c r="BT36" i="48"/>
  <c r="BT37" i="48"/>
  <c r="BT38" i="48"/>
  <c r="BT39" i="48"/>
  <c r="BT40" i="48"/>
  <c r="BT41" i="48"/>
  <c r="BT42" i="48"/>
  <c r="BR51" i="48"/>
  <c r="BS31" i="48"/>
  <c r="BS32" i="48"/>
  <c r="BS33" i="48"/>
  <c r="BS34" i="48"/>
  <c r="BS35" i="48"/>
  <c r="BS36" i="48"/>
  <c r="BS37" i="48"/>
  <c r="BS38" i="48"/>
  <c r="BS39" i="48"/>
  <c r="BS40" i="48"/>
  <c r="BS41" i="48"/>
  <c r="BS42" i="48"/>
  <c r="BQ51" i="48"/>
  <c r="BR31" i="48"/>
  <c r="BR32" i="48"/>
  <c r="BR33" i="48"/>
  <c r="BR34" i="48"/>
  <c r="BR35" i="48"/>
  <c r="BR36" i="48"/>
  <c r="BR37" i="48"/>
  <c r="BR38" i="48"/>
  <c r="BR39" i="48"/>
  <c r="BR40" i="48"/>
  <c r="BR41" i="48"/>
  <c r="BR42" i="48"/>
  <c r="BP51" i="48"/>
  <c r="BQ42" i="48"/>
  <c r="BP20" i="48"/>
  <c r="BO51" i="48"/>
  <c r="BP42" i="48"/>
  <c r="BO20" i="48"/>
  <c r="BN51" i="48"/>
  <c r="BO42" i="48"/>
  <c r="BN20" i="48"/>
  <c r="BM51" i="48"/>
  <c r="BN42" i="48"/>
  <c r="BM20" i="48"/>
  <c r="BL51" i="48"/>
  <c r="BM42" i="48"/>
  <c r="BL20" i="48"/>
  <c r="BK51" i="48"/>
  <c r="BL42" i="48"/>
  <c r="BK20" i="48"/>
  <c r="BJ51" i="48"/>
  <c r="BK42" i="48"/>
  <c r="BJ20" i="48"/>
  <c r="BI51" i="48"/>
  <c r="BJ42" i="48"/>
  <c r="BI20" i="48"/>
  <c r="BH51" i="48"/>
  <c r="BI42" i="48"/>
  <c r="BH20" i="48"/>
  <c r="BG51" i="48"/>
  <c r="BH42" i="48"/>
  <c r="BG20" i="48"/>
  <c r="BF51" i="48"/>
  <c r="BG42" i="48"/>
  <c r="BF20" i="48"/>
  <c r="BE51" i="48"/>
  <c r="BF42" i="48"/>
  <c r="BE20" i="48"/>
  <c r="BD51" i="48"/>
  <c r="BE42" i="48"/>
  <c r="BD20" i="48"/>
  <c r="BC51" i="48"/>
  <c r="BD42" i="48"/>
  <c r="BC20" i="48"/>
  <c r="BB51" i="48"/>
  <c r="BC42" i="48"/>
  <c r="BB20" i="48"/>
  <c r="BA51" i="48"/>
  <c r="BB42" i="48"/>
  <c r="BA20" i="48"/>
  <c r="AZ51" i="48"/>
  <c r="BA42" i="48"/>
  <c r="AZ20" i="48"/>
  <c r="AY51" i="48"/>
  <c r="AZ42" i="48"/>
  <c r="AY20" i="48"/>
  <c r="AX51" i="48"/>
  <c r="AY42" i="48"/>
  <c r="AX20" i="48"/>
  <c r="AW51" i="48"/>
  <c r="AX42" i="48"/>
  <c r="AW20" i="48"/>
  <c r="AV51" i="48"/>
  <c r="AW42" i="48"/>
  <c r="AV20" i="48"/>
  <c r="AU51" i="48"/>
  <c r="AV42" i="48"/>
  <c r="AU20" i="48"/>
  <c r="AT51" i="48"/>
  <c r="AU42" i="48"/>
  <c r="AT20" i="48"/>
  <c r="AS51" i="48"/>
  <c r="AT42" i="48"/>
  <c r="AS20" i="48"/>
  <c r="AR51" i="48"/>
  <c r="AS42" i="48"/>
  <c r="AR20" i="48"/>
  <c r="AQ51" i="48"/>
  <c r="AR42" i="48"/>
  <c r="AQ20" i="48"/>
  <c r="AP51" i="48"/>
  <c r="AQ42" i="48"/>
  <c r="AP20" i="48"/>
  <c r="AO51" i="48"/>
  <c r="AP42" i="48"/>
  <c r="AO20" i="48"/>
  <c r="AN51" i="48"/>
  <c r="AO42" i="48"/>
  <c r="AN20" i="48"/>
  <c r="AM51" i="48"/>
  <c r="AN42" i="48"/>
  <c r="AM20" i="48"/>
  <c r="AL51" i="48"/>
  <c r="AM42" i="48"/>
  <c r="AL20" i="48"/>
  <c r="AK51" i="48"/>
  <c r="AJ42" i="48"/>
  <c r="AJ20" i="48"/>
  <c r="AJ51" i="48"/>
  <c r="AI42" i="48"/>
  <c r="AI20" i="48"/>
  <c r="AI51" i="48"/>
  <c r="AH42" i="48"/>
  <c r="AH20" i="48"/>
  <c r="AH51" i="48"/>
  <c r="AG42" i="48"/>
  <c r="AG20" i="48"/>
  <c r="AG51" i="48"/>
  <c r="AF42" i="48"/>
  <c r="AF20" i="48"/>
  <c r="AF51" i="48"/>
  <c r="AE42" i="48"/>
  <c r="AE20" i="48"/>
  <c r="AE51" i="48"/>
  <c r="AD42" i="48"/>
  <c r="AD20" i="48"/>
  <c r="AD51" i="48"/>
  <c r="AC42" i="48"/>
  <c r="AC20" i="48"/>
  <c r="AC51" i="48"/>
  <c r="AB42" i="48"/>
  <c r="AB20" i="48"/>
  <c r="AB51" i="48"/>
  <c r="AA42" i="48"/>
  <c r="AA20" i="48"/>
  <c r="AA51" i="48"/>
  <c r="Z42" i="48"/>
  <c r="Z20" i="48"/>
  <c r="Z51" i="48"/>
  <c r="Y42" i="48"/>
  <c r="Y20" i="48"/>
  <c r="Y51" i="48"/>
  <c r="X42" i="48"/>
  <c r="X20" i="48"/>
  <c r="X51" i="48"/>
  <c r="W42" i="48"/>
  <c r="W20" i="48"/>
  <c r="W51" i="48"/>
  <c r="V42" i="48"/>
  <c r="V20" i="48"/>
  <c r="V51" i="48"/>
  <c r="U42" i="48"/>
  <c r="U20" i="48"/>
  <c r="U51" i="48"/>
  <c r="T42" i="48"/>
  <c r="T20" i="48"/>
  <c r="T51" i="48"/>
  <c r="S42" i="48"/>
  <c r="S20" i="48"/>
  <c r="S51" i="48"/>
  <c r="R42" i="48"/>
  <c r="R20" i="48"/>
  <c r="R51" i="48"/>
  <c r="Q42" i="48"/>
  <c r="Q20" i="48"/>
  <c r="Q51" i="48"/>
  <c r="P42" i="48"/>
  <c r="P20" i="48"/>
  <c r="P51" i="48"/>
  <c r="O42" i="48"/>
  <c r="O20" i="48"/>
  <c r="O51" i="48"/>
  <c r="N42" i="48"/>
  <c r="N20" i="48"/>
  <c r="N51" i="48"/>
  <c r="M42" i="48"/>
  <c r="M20" i="48"/>
  <c r="M51" i="48"/>
  <c r="L42" i="48"/>
  <c r="L20" i="48"/>
  <c r="L51" i="48"/>
  <c r="K42" i="48"/>
  <c r="K20" i="48"/>
  <c r="K51" i="48"/>
  <c r="J42" i="48"/>
  <c r="J20" i="48"/>
  <c r="J51" i="48"/>
  <c r="I42" i="48"/>
  <c r="I20" i="48"/>
  <c r="I51" i="48"/>
  <c r="H42" i="48"/>
  <c r="H20" i="48"/>
  <c r="H51" i="48"/>
  <c r="G42" i="48"/>
  <c r="G20" i="48"/>
  <c r="G51" i="48"/>
  <c r="F42" i="48"/>
  <c r="F20" i="48"/>
  <c r="F51" i="48"/>
  <c r="B51" i="48"/>
  <c r="A1" i="48"/>
  <c r="CW31" i="47"/>
  <c r="BQ31" i="47"/>
  <c r="EB31" i="47"/>
  <c r="FG31" i="47"/>
  <c r="CW32" i="47"/>
  <c r="BQ32" i="47"/>
  <c r="EB32" i="47"/>
  <c r="FG32" i="47"/>
  <c r="CW33" i="47"/>
  <c r="BQ33" i="47"/>
  <c r="EB33" i="47"/>
  <c r="FG33" i="47"/>
  <c r="CW34" i="47"/>
  <c r="BQ34" i="47"/>
  <c r="EB34" i="47"/>
  <c r="FG34" i="47"/>
  <c r="CW35" i="47"/>
  <c r="BQ35" i="47"/>
  <c r="EB35" i="47"/>
  <c r="FG35" i="47"/>
  <c r="CW36" i="47"/>
  <c r="BQ36" i="47"/>
  <c r="EB36" i="47"/>
  <c r="FG36" i="47"/>
  <c r="CW37" i="47"/>
  <c r="BQ37" i="47"/>
  <c r="EB37" i="47"/>
  <c r="FG37" i="47"/>
  <c r="CW38" i="47"/>
  <c r="BQ38" i="47"/>
  <c r="EB38" i="47"/>
  <c r="FG38" i="47"/>
  <c r="CW39" i="47"/>
  <c r="BQ39" i="47"/>
  <c r="EB39" i="47"/>
  <c r="FG39" i="47"/>
  <c r="CW40" i="47"/>
  <c r="BQ40" i="47"/>
  <c r="EB40" i="47"/>
  <c r="FG40" i="47"/>
  <c r="CW41" i="47"/>
  <c r="BQ41" i="47"/>
  <c r="EB41" i="47"/>
  <c r="FG41" i="47"/>
  <c r="FG42" i="47"/>
  <c r="BQ6" i="47"/>
  <c r="BP6" i="47"/>
  <c r="CV6" i="47"/>
  <c r="EA6" i="47"/>
  <c r="BQ7" i="47"/>
  <c r="BP7" i="47"/>
  <c r="CV7" i="47"/>
  <c r="EA7" i="47"/>
  <c r="BQ8" i="47"/>
  <c r="BP8" i="47"/>
  <c r="CV8" i="47"/>
  <c r="EA8" i="47"/>
  <c r="BQ9" i="47"/>
  <c r="BP9" i="47"/>
  <c r="CV9" i="47"/>
  <c r="EA9" i="47"/>
  <c r="BQ10" i="47"/>
  <c r="BP10" i="47"/>
  <c r="CV10" i="47"/>
  <c r="EA10" i="47"/>
  <c r="BQ11" i="47"/>
  <c r="BP11" i="47"/>
  <c r="CV11" i="47"/>
  <c r="EA11" i="47"/>
  <c r="BQ12" i="47"/>
  <c r="BP12" i="47"/>
  <c r="CV12" i="47"/>
  <c r="EA12" i="47"/>
  <c r="BQ13" i="47"/>
  <c r="BP13" i="47"/>
  <c r="CV13" i="47"/>
  <c r="EA13" i="47"/>
  <c r="BQ14" i="47"/>
  <c r="BP14" i="47"/>
  <c r="CV14" i="47"/>
  <c r="EA14" i="47"/>
  <c r="BQ15" i="47"/>
  <c r="BP15" i="47"/>
  <c r="CV15" i="47"/>
  <c r="EA15" i="47"/>
  <c r="BQ16" i="47"/>
  <c r="BP16" i="47"/>
  <c r="CV16" i="47"/>
  <c r="EA16" i="47"/>
  <c r="BQ17" i="47"/>
  <c r="BP17" i="47"/>
  <c r="CV17" i="47"/>
  <c r="EA17" i="47"/>
  <c r="BQ18" i="47"/>
  <c r="BP18" i="47"/>
  <c r="CV18" i="47"/>
  <c r="EA18" i="47"/>
  <c r="BQ19" i="47"/>
  <c r="BP19" i="47"/>
  <c r="CV19" i="47"/>
  <c r="EA19" i="47"/>
  <c r="EA20" i="47"/>
  <c r="FD51" i="47"/>
  <c r="BP31" i="47"/>
  <c r="EA31" i="47"/>
  <c r="FF31" i="47"/>
  <c r="BP32" i="47"/>
  <c r="EA32" i="47"/>
  <c r="FF32" i="47"/>
  <c r="BP33" i="47"/>
  <c r="EA33" i="47"/>
  <c r="FF33" i="47"/>
  <c r="BP34" i="47"/>
  <c r="EA34" i="47"/>
  <c r="FF34" i="47"/>
  <c r="BP35" i="47"/>
  <c r="EA35" i="47"/>
  <c r="FF35" i="47"/>
  <c r="BP36" i="47"/>
  <c r="EA36" i="47"/>
  <c r="FF36" i="47"/>
  <c r="BP37" i="47"/>
  <c r="EA37" i="47"/>
  <c r="FF37" i="47"/>
  <c r="BP38" i="47"/>
  <c r="EA38" i="47"/>
  <c r="FF38" i="47"/>
  <c r="BP39" i="47"/>
  <c r="EA39" i="47"/>
  <c r="FF39" i="47"/>
  <c r="BP40" i="47"/>
  <c r="EA40" i="47"/>
  <c r="FF40" i="47"/>
  <c r="BP41" i="47"/>
  <c r="EA41" i="47"/>
  <c r="FF41" i="47"/>
  <c r="FF42" i="47"/>
  <c r="BO6" i="47"/>
  <c r="CU6" i="47"/>
  <c r="DZ6" i="47"/>
  <c r="BO7" i="47"/>
  <c r="CU7" i="47"/>
  <c r="DZ7" i="47"/>
  <c r="BO8" i="47"/>
  <c r="CU8" i="47"/>
  <c r="DZ8" i="47"/>
  <c r="BO9" i="47"/>
  <c r="CU9" i="47"/>
  <c r="DZ9" i="47"/>
  <c r="BO10" i="47"/>
  <c r="CU10" i="47"/>
  <c r="DZ10" i="47"/>
  <c r="BO11" i="47"/>
  <c r="CU11" i="47"/>
  <c r="DZ11" i="47"/>
  <c r="BO12" i="47"/>
  <c r="CU12" i="47"/>
  <c r="DZ12" i="47"/>
  <c r="BO13" i="47"/>
  <c r="CU13" i="47"/>
  <c r="DZ13" i="47"/>
  <c r="BO14" i="47"/>
  <c r="CU14" i="47"/>
  <c r="DZ14" i="47"/>
  <c r="BO15" i="47"/>
  <c r="CU15" i="47"/>
  <c r="DZ15" i="47"/>
  <c r="BO16" i="47"/>
  <c r="CU16" i="47"/>
  <c r="DZ16" i="47"/>
  <c r="BO17" i="47"/>
  <c r="CU17" i="47"/>
  <c r="DZ17" i="47"/>
  <c r="BO18" i="47"/>
  <c r="CU18" i="47"/>
  <c r="DZ18" i="47"/>
  <c r="BO19" i="47"/>
  <c r="CU19" i="47"/>
  <c r="DZ19" i="47"/>
  <c r="DZ20" i="47"/>
  <c r="FC51" i="47"/>
  <c r="BO31" i="47"/>
  <c r="DZ31" i="47"/>
  <c r="FE31" i="47"/>
  <c r="BO32" i="47"/>
  <c r="DZ32" i="47"/>
  <c r="FE32" i="47"/>
  <c r="BO33" i="47"/>
  <c r="DZ33" i="47"/>
  <c r="FE33" i="47"/>
  <c r="BO34" i="47"/>
  <c r="DZ34" i="47"/>
  <c r="FE34" i="47"/>
  <c r="BO35" i="47"/>
  <c r="DZ35" i="47"/>
  <c r="FE35" i="47"/>
  <c r="BO36" i="47"/>
  <c r="DZ36" i="47"/>
  <c r="FE36" i="47"/>
  <c r="BO37" i="47"/>
  <c r="DZ37" i="47"/>
  <c r="FE37" i="47"/>
  <c r="BO38" i="47"/>
  <c r="DZ38" i="47"/>
  <c r="FE38" i="47"/>
  <c r="BO39" i="47"/>
  <c r="DZ39" i="47"/>
  <c r="FE39" i="47"/>
  <c r="BO40" i="47"/>
  <c r="DZ40" i="47"/>
  <c r="FE40" i="47"/>
  <c r="BO41" i="47"/>
  <c r="DZ41" i="47"/>
  <c r="FE41" i="47"/>
  <c r="FE42" i="47"/>
  <c r="BN6" i="47"/>
  <c r="CT6" i="47"/>
  <c r="DY6" i="47"/>
  <c r="BN7" i="47"/>
  <c r="CT7" i="47"/>
  <c r="DY7" i="47"/>
  <c r="BN8" i="47"/>
  <c r="CT8" i="47"/>
  <c r="DY8" i="47"/>
  <c r="BN9" i="47"/>
  <c r="CT9" i="47"/>
  <c r="DY9" i="47"/>
  <c r="BN10" i="47"/>
  <c r="CT10" i="47"/>
  <c r="DY10" i="47"/>
  <c r="BN11" i="47"/>
  <c r="CT11" i="47"/>
  <c r="DY11" i="47"/>
  <c r="BN12" i="47"/>
  <c r="CT12" i="47"/>
  <c r="DY12" i="47"/>
  <c r="BN13" i="47"/>
  <c r="CT13" i="47"/>
  <c r="DY13" i="47"/>
  <c r="BN14" i="47"/>
  <c r="CT14" i="47"/>
  <c r="DY14" i="47"/>
  <c r="BN15" i="47"/>
  <c r="CT15" i="47"/>
  <c r="DY15" i="47"/>
  <c r="BN16" i="47"/>
  <c r="CT16" i="47"/>
  <c r="DY16" i="47"/>
  <c r="BN17" i="47"/>
  <c r="CT17" i="47"/>
  <c r="DY17" i="47"/>
  <c r="BN18" i="47"/>
  <c r="CT18" i="47"/>
  <c r="DY18" i="47"/>
  <c r="BN19" i="47"/>
  <c r="CT19" i="47"/>
  <c r="DY19" i="47"/>
  <c r="DY20" i="47"/>
  <c r="FB51" i="47"/>
  <c r="BN31" i="47"/>
  <c r="DY31" i="47"/>
  <c r="FD31" i="47"/>
  <c r="BN32" i="47"/>
  <c r="DY32" i="47"/>
  <c r="FD32" i="47"/>
  <c r="BN33" i="47"/>
  <c r="DY33" i="47"/>
  <c r="FD33" i="47"/>
  <c r="BN34" i="47"/>
  <c r="DY34" i="47"/>
  <c r="FD34" i="47"/>
  <c r="BN35" i="47"/>
  <c r="DY35" i="47"/>
  <c r="FD35" i="47"/>
  <c r="BN36" i="47"/>
  <c r="DY36" i="47"/>
  <c r="FD36" i="47"/>
  <c r="BN37" i="47"/>
  <c r="DY37" i="47"/>
  <c r="FD37" i="47"/>
  <c r="BN38" i="47"/>
  <c r="DY38" i="47"/>
  <c r="FD38" i="47"/>
  <c r="BN39" i="47"/>
  <c r="DY39" i="47"/>
  <c r="FD39" i="47"/>
  <c r="BN40" i="47"/>
  <c r="DY40" i="47"/>
  <c r="FD40" i="47"/>
  <c r="BN41" i="47"/>
  <c r="DY41" i="47"/>
  <c r="FD41" i="47"/>
  <c r="FD42" i="47"/>
  <c r="BM6" i="47"/>
  <c r="CS6" i="47"/>
  <c r="DX6" i="47"/>
  <c r="BM7" i="47"/>
  <c r="CS7" i="47"/>
  <c r="DX7" i="47"/>
  <c r="BM8" i="47"/>
  <c r="CS8" i="47"/>
  <c r="DX8" i="47"/>
  <c r="BM9" i="47"/>
  <c r="CS9" i="47"/>
  <c r="DX9" i="47"/>
  <c r="BM10" i="47"/>
  <c r="CS10" i="47"/>
  <c r="DX10" i="47"/>
  <c r="BM11" i="47"/>
  <c r="CS11" i="47"/>
  <c r="DX11" i="47"/>
  <c r="BM12" i="47"/>
  <c r="CS12" i="47"/>
  <c r="DX12" i="47"/>
  <c r="BM13" i="47"/>
  <c r="CS13" i="47"/>
  <c r="DX13" i="47"/>
  <c r="BM14" i="47"/>
  <c r="CS14" i="47"/>
  <c r="DX14" i="47"/>
  <c r="BM15" i="47"/>
  <c r="CS15" i="47"/>
  <c r="DX15" i="47"/>
  <c r="BM16" i="47"/>
  <c r="CS16" i="47"/>
  <c r="DX16" i="47"/>
  <c r="BM17" i="47"/>
  <c r="CS17" i="47"/>
  <c r="DX17" i="47"/>
  <c r="BM18" i="47"/>
  <c r="CS18" i="47"/>
  <c r="DX18" i="47"/>
  <c r="BM19" i="47"/>
  <c r="CS19" i="47"/>
  <c r="DX19" i="47"/>
  <c r="DX20" i="47"/>
  <c r="FA51" i="47"/>
  <c r="BM31" i="47"/>
  <c r="DX31" i="47"/>
  <c r="FC31" i="47"/>
  <c r="BM32" i="47"/>
  <c r="DX32" i="47"/>
  <c r="FC32" i="47"/>
  <c r="BM33" i="47"/>
  <c r="DX33" i="47"/>
  <c r="FC33" i="47"/>
  <c r="BM34" i="47"/>
  <c r="DX34" i="47"/>
  <c r="FC34" i="47"/>
  <c r="BM35" i="47"/>
  <c r="DX35" i="47"/>
  <c r="FC35" i="47"/>
  <c r="BM36" i="47"/>
  <c r="DX36" i="47"/>
  <c r="FC36" i="47"/>
  <c r="BM37" i="47"/>
  <c r="DX37" i="47"/>
  <c r="FC37" i="47"/>
  <c r="BM38" i="47"/>
  <c r="DX38" i="47"/>
  <c r="FC38" i="47"/>
  <c r="BM39" i="47"/>
  <c r="DX39" i="47"/>
  <c r="FC39" i="47"/>
  <c r="BM40" i="47"/>
  <c r="DX40" i="47"/>
  <c r="FC40" i="47"/>
  <c r="BM41" i="47"/>
  <c r="DX41" i="47"/>
  <c r="FC41" i="47"/>
  <c r="FC42" i="47"/>
  <c r="BL6" i="47"/>
  <c r="CR6" i="47"/>
  <c r="DW6" i="47"/>
  <c r="BL7" i="47"/>
  <c r="CR7" i="47"/>
  <c r="DW7" i="47"/>
  <c r="BL8" i="47"/>
  <c r="CR8" i="47"/>
  <c r="DW8" i="47"/>
  <c r="BL9" i="47"/>
  <c r="CR9" i="47"/>
  <c r="DW9" i="47"/>
  <c r="BL10" i="47"/>
  <c r="CR10" i="47"/>
  <c r="DW10" i="47"/>
  <c r="BL11" i="47"/>
  <c r="CR11" i="47"/>
  <c r="DW11" i="47"/>
  <c r="BL12" i="47"/>
  <c r="CR12" i="47"/>
  <c r="DW12" i="47"/>
  <c r="BL13" i="47"/>
  <c r="CR13" i="47"/>
  <c r="DW13" i="47"/>
  <c r="BL14" i="47"/>
  <c r="CR14" i="47"/>
  <c r="DW14" i="47"/>
  <c r="BL15" i="47"/>
  <c r="CR15" i="47"/>
  <c r="DW15" i="47"/>
  <c r="BL16" i="47"/>
  <c r="CR16" i="47"/>
  <c r="DW16" i="47"/>
  <c r="BL17" i="47"/>
  <c r="CR17" i="47"/>
  <c r="DW17" i="47"/>
  <c r="BL18" i="47"/>
  <c r="CR18" i="47"/>
  <c r="DW18" i="47"/>
  <c r="BL19" i="47"/>
  <c r="CR19" i="47"/>
  <c r="DW19" i="47"/>
  <c r="DW20" i="47"/>
  <c r="EZ51" i="47"/>
  <c r="BL31" i="47"/>
  <c r="DW31" i="47"/>
  <c r="FB31" i="47"/>
  <c r="BL32" i="47"/>
  <c r="DW32" i="47"/>
  <c r="FB32" i="47"/>
  <c r="BL33" i="47"/>
  <c r="DW33" i="47"/>
  <c r="FB33" i="47"/>
  <c r="BL34" i="47"/>
  <c r="DW34" i="47"/>
  <c r="FB34" i="47"/>
  <c r="BL35" i="47"/>
  <c r="DW35" i="47"/>
  <c r="FB35" i="47"/>
  <c r="BL36" i="47"/>
  <c r="DW36" i="47"/>
  <c r="FB36" i="47"/>
  <c r="BL37" i="47"/>
  <c r="DW37" i="47"/>
  <c r="FB37" i="47"/>
  <c r="BL38" i="47"/>
  <c r="DW38" i="47"/>
  <c r="FB38" i="47"/>
  <c r="BL39" i="47"/>
  <c r="DW39" i="47"/>
  <c r="FB39" i="47"/>
  <c r="BL40" i="47"/>
  <c r="DW40" i="47"/>
  <c r="FB40" i="47"/>
  <c r="BL41" i="47"/>
  <c r="DW41" i="47"/>
  <c r="FB41" i="47"/>
  <c r="FB42" i="47"/>
  <c r="BK6" i="47"/>
  <c r="CQ6" i="47"/>
  <c r="DV6" i="47"/>
  <c r="BK7" i="47"/>
  <c r="CQ7" i="47"/>
  <c r="DV7" i="47"/>
  <c r="BK8" i="47"/>
  <c r="CQ8" i="47"/>
  <c r="DV8" i="47"/>
  <c r="BK9" i="47"/>
  <c r="CQ9" i="47"/>
  <c r="DV9" i="47"/>
  <c r="BK10" i="47"/>
  <c r="CQ10" i="47"/>
  <c r="DV10" i="47"/>
  <c r="BK11" i="47"/>
  <c r="CQ11" i="47"/>
  <c r="DV11" i="47"/>
  <c r="BK12" i="47"/>
  <c r="CQ12" i="47"/>
  <c r="DV12" i="47"/>
  <c r="BK13" i="47"/>
  <c r="CQ13" i="47"/>
  <c r="DV13" i="47"/>
  <c r="BK14" i="47"/>
  <c r="CQ14" i="47"/>
  <c r="DV14" i="47"/>
  <c r="BK15" i="47"/>
  <c r="CQ15" i="47"/>
  <c r="DV15" i="47"/>
  <c r="BK16" i="47"/>
  <c r="CQ16" i="47"/>
  <c r="DV16" i="47"/>
  <c r="BK17" i="47"/>
  <c r="CQ17" i="47"/>
  <c r="DV17" i="47"/>
  <c r="BK18" i="47"/>
  <c r="CQ18" i="47"/>
  <c r="DV18" i="47"/>
  <c r="BK19" i="47"/>
  <c r="CQ19" i="47"/>
  <c r="DV19" i="47"/>
  <c r="DV20" i="47"/>
  <c r="EY51" i="47"/>
  <c r="BK31" i="47"/>
  <c r="DV31" i="47"/>
  <c r="FA31" i="47"/>
  <c r="BK32" i="47"/>
  <c r="DV32" i="47"/>
  <c r="FA32" i="47"/>
  <c r="BK33" i="47"/>
  <c r="DV33" i="47"/>
  <c r="FA33" i="47"/>
  <c r="BK34" i="47"/>
  <c r="DV34" i="47"/>
  <c r="FA34" i="47"/>
  <c r="BK35" i="47"/>
  <c r="DV35" i="47"/>
  <c r="FA35" i="47"/>
  <c r="BK36" i="47"/>
  <c r="DV36" i="47"/>
  <c r="FA36" i="47"/>
  <c r="BK37" i="47"/>
  <c r="DV37" i="47"/>
  <c r="FA37" i="47"/>
  <c r="BK38" i="47"/>
  <c r="DV38" i="47"/>
  <c r="FA38" i="47"/>
  <c r="BK39" i="47"/>
  <c r="DV39" i="47"/>
  <c r="FA39" i="47"/>
  <c r="BK40" i="47"/>
  <c r="DV40" i="47"/>
  <c r="FA40" i="47"/>
  <c r="BK41" i="47"/>
  <c r="DV41" i="47"/>
  <c r="FA41" i="47"/>
  <c r="FA42" i="47"/>
  <c r="BJ6" i="47"/>
  <c r="CP6" i="47"/>
  <c r="DU6" i="47"/>
  <c r="BJ7" i="47"/>
  <c r="CP7" i="47"/>
  <c r="DU7" i="47"/>
  <c r="BJ8" i="47"/>
  <c r="CP8" i="47"/>
  <c r="DU8" i="47"/>
  <c r="BJ9" i="47"/>
  <c r="CP9" i="47"/>
  <c r="DU9" i="47"/>
  <c r="BJ10" i="47"/>
  <c r="CP10" i="47"/>
  <c r="DU10" i="47"/>
  <c r="BJ11" i="47"/>
  <c r="CP11" i="47"/>
  <c r="DU11" i="47"/>
  <c r="BJ12" i="47"/>
  <c r="CP12" i="47"/>
  <c r="DU12" i="47"/>
  <c r="BJ13" i="47"/>
  <c r="CP13" i="47"/>
  <c r="DU13" i="47"/>
  <c r="BJ14" i="47"/>
  <c r="CP14" i="47"/>
  <c r="DU14" i="47"/>
  <c r="BJ15" i="47"/>
  <c r="CP15" i="47"/>
  <c r="DU15" i="47"/>
  <c r="BJ16" i="47"/>
  <c r="CP16" i="47"/>
  <c r="DU16" i="47"/>
  <c r="BJ17" i="47"/>
  <c r="CP17" i="47"/>
  <c r="DU17" i="47"/>
  <c r="BJ18" i="47"/>
  <c r="CP18" i="47"/>
  <c r="DU18" i="47"/>
  <c r="BJ19" i="47"/>
  <c r="CP19" i="47"/>
  <c r="DU19" i="47"/>
  <c r="DU20" i="47"/>
  <c r="EX51" i="47"/>
  <c r="BJ31" i="47"/>
  <c r="DU31" i="47"/>
  <c r="EZ31" i="47"/>
  <c r="BJ32" i="47"/>
  <c r="DU32" i="47"/>
  <c r="EZ32" i="47"/>
  <c r="BJ33" i="47"/>
  <c r="DU33" i="47"/>
  <c r="EZ33" i="47"/>
  <c r="BJ34" i="47"/>
  <c r="DU34" i="47"/>
  <c r="EZ34" i="47"/>
  <c r="BJ35" i="47"/>
  <c r="DU35" i="47"/>
  <c r="EZ35" i="47"/>
  <c r="BJ36" i="47"/>
  <c r="DU36" i="47"/>
  <c r="EZ36" i="47"/>
  <c r="BJ37" i="47"/>
  <c r="DU37" i="47"/>
  <c r="EZ37" i="47"/>
  <c r="BJ38" i="47"/>
  <c r="DU38" i="47"/>
  <c r="EZ38" i="47"/>
  <c r="BJ39" i="47"/>
  <c r="DU39" i="47"/>
  <c r="EZ39" i="47"/>
  <c r="BJ40" i="47"/>
  <c r="DU40" i="47"/>
  <c r="EZ40" i="47"/>
  <c r="BJ41" i="47"/>
  <c r="DU41" i="47"/>
  <c r="EZ41" i="47"/>
  <c r="EZ42" i="47"/>
  <c r="BI6" i="47"/>
  <c r="CO6" i="47"/>
  <c r="DT6" i="47"/>
  <c r="BI7" i="47"/>
  <c r="CO7" i="47"/>
  <c r="DT7" i="47"/>
  <c r="BI8" i="47"/>
  <c r="CO8" i="47"/>
  <c r="DT8" i="47"/>
  <c r="BI9" i="47"/>
  <c r="CO9" i="47"/>
  <c r="DT9" i="47"/>
  <c r="BI10" i="47"/>
  <c r="CO10" i="47"/>
  <c r="DT10" i="47"/>
  <c r="BI11" i="47"/>
  <c r="CO11" i="47"/>
  <c r="DT11" i="47"/>
  <c r="BI12" i="47"/>
  <c r="CO12" i="47"/>
  <c r="DT12" i="47"/>
  <c r="BI13" i="47"/>
  <c r="CO13" i="47"/>
  <c r="DT13" i="47"/>
  <c r="BI14" i="47"/>
  <c r="CO14" i="47"/>
  <c r="DT14" i="47"/>
  <c r="BI15" i="47"/>
  <c r="CO15" i="47"/>
  <c r="DT15" i="47"/>
  <c r="BI16" i="47"/>
  <c r="CO16" i="47"/>
  <c r="DT16" i="47"/>
  <c r="BI17" i="47"/>
  <c r="CO17" i="47"/>
  <c r="DT17" i="47"/>
  <c r="BI18" i="47"/>
  <c r="CO18" i="47"/>
  <c r="DT18" i="47"/>
  <c r="BI19" i="47"/>
  <c r="CO19" i="47"/>
  <c r="DT19" i="47"/>
  <c r="DT20" i="47"/>
  <c r="EW51" i="47"/>
  <c r="BI31" i="47"/>
  <c r="DT31" i="47"/>
  <c r="EY31" i="47"/>
  <c r="BI32" i="47"/>
  <c r="DT32" i="47"/>
  <c r="EY32" i="47"/>
  <c r="BI33" i="47"/>
  <c r="DT33" i="47"/>
  <c r="EY33" i="47"/>
  <c r="BI34" i="47"/>
  <c r="DT34" i="47"/>
  <c r="EY34" i="47"/>
  <c r="BI35" i="47"/>
  <c r="DT35" i="47"/>
  <c r="EY35" i="47"/>
  <c r="BI36" i="47"/>
  <c r="DT36" i="47"/>
  <c r="EY36" i="47"/>
  <c r="BI37" i="47"/>
  <c r="DT37" i="47"/>
  <c r="EY37" i="47"/>
  <c r="BI38" i="47"/>
  <c r="DT38" i="47"/>
  <c r="EY38" i="47"/>
  <c r="BI39" i="47"/>
  <c r="DT39" i="47"/>
  <c r="EY39" i="47"/>
  <c r="BI40" i="47"/>
  <c r="DT40" i="47"/>
  <c r="EY40" i="47"/>
  <c r="BI41" i="47"/>
  <c r="DT41" i="47"/>
  <c r="EY41" i="47"/>
  <c r="EY42" i="47"/>
  <c r="BH6" i="47"/>
  <c r="CN6" i="47"/>
  <c r="DS6" i="47"/>
  <c r="BH7" i="47"/>
  <c r="CN7" i="47"/>
  <c r="DS7" i="47"/>
  <c r="BH8" i="47"/>
  <c r="CN8" i="47"/>
  <c r="DS8" i="47"/>
  <c r="BH9" i="47"/>
  <c r="CN9" i="47"/>
  <c r="DS9" i="47"/>
  <c r="BH10" i="47"/>
  <c r="CN10" i="47"/>
  <c r="DS10" i="47"/>
  <c r="BH11" i="47"/>
  <c r="CN11" i="47"/>
  <c r="DS11" i="47"/>
  <c r="BH12" i="47"/>
  <c r="CN12" i="47"/>
  <c r="DS12" i="47"/>
  <c r="BH13" i="47"/>
  <c r="CN13" i="47"/>
  <c r="DS13" i="47"/>
  <c r="BH14" i="47"/>
  <c r="CN14" i="47"/>
  <c r="DS14" i="47"/>
  <c r="BH15" i="47"/>
  <c r="CN15" i="47"/>
  <c r="DS15" i="47"/>
  <c r="BH16" i="47"/>
  <c r="CN16" i="47"/>
  <c r="DS16" i="47"/>
  <c r="BH17" i="47"/>
  <c r="CN17" i="47"/>
  <c r="DS17" i="47"/>
  <c r="BH18" i="47"/>
  <c r="CN18" i="47"/>
  <c r="DS18" i="47"/>
  <c r="BH19" i="47"/>
  <c r="CN19" i="47"/>
  <c r="DS19" i="47"/>
  <c r="DS20" i="47"/>
  <c r="EV51" i="47"/>
  <c r="BH31" i="47"/>
  <c r="DS31" i="47"/>
  <c r="EX31" i="47"/>
  <c r="BH32" i="47"/>
  <c r="DS32" i="47"/>
  <c r="EX32" i="47"/>
  <c r="BH33" i="47"/>
  <c r="DS33" i="47"/>
  <c r="EX33" i="47"/>
  <c r="BH34" i="47"/>
  <c r="DS34" i="47"/>
  <c r="EX34" i="47"/>
  <c r="BH35" i="47"/>
  <c r="DS35" i="47"/>
  <c r="EX35" i="47"/>
  <c r="BH36" i="47"/>
  <c r="DS36" i="47"/>
  <c r="EX36" i="47"/>
  <c r="BH37" i="47"/>
  <c r="DS37" i="47"/>
  <c r="EX37" i="47"/>
  <c r="BH38" i="47"/>
  <c r="DS38" i="47"/>
  <c r="EX38" i="47"/>
  <c r="BH39" i="47"/>
  <c r="DS39" i="47"/>
  <c r="EX39" i="47"/>
  <c r="BH40" i="47"/>
  <c r="DS40" i="47"/>
  <c r="EX40" i="47"/>
  <c r="BH41" i="47"/>
  <c r="DS41" i="47"/>
  <c r="EX41" i="47"/>
  <c r="EX42" i="47"/>
  <c r="BG6" i="47"/>
  <c r="CM6" i="47"/>
  <c r="DR6" i="47"/>
  <c r="BG7" i="47"/>
  <c r="CM7" i="47"/>
  <c r="DR7" i="47"/>
  <c r="BG8" i="47"/>
  <c r="CM8" i="47"/>
  <c r="DR8" i="47"/>
  <c r="BG9" i="47"/>
  <c r="CM9" i="47"/>
  <c r="DR9" i="47"/>
  <c r="BG10" i="47"/>
  <c r="CM10" i="47"/>
  <c r="DR10" i="47"/>
  <c r="BG11" i="47"/>
  <c r="CM11" i="47"/>
  <c r="DR11" i="47"/>
  <c r="BG12" i="47"/>
  <c r="CM12" i="47"/>
  <c r="DR12" i="47"/>
  <c r="BG13" i="47"/>
  <c r="CM13" i="47"/>
  <c r="DR13" i="47"/>
  <c r="BG14" i="47"/>
  <c r="CM14" i="47"/>
  <c r="DR14" i="47"/>
  <c r="BG15" i="47"/>
  <c r="CM15" i="47"/>
  <c r="DR15" i="47"/>
  <c r="BG16" i="47"/>
  <c r="CM16" i="47"/>
  <c r="DR16" i="47"/>
  <c r="BG17" i="47"/>
  <c r="CM17" i="47"/>
  <c r="DR17" i="47"/>
  <c r="BG18" i="47"/>
  <c r="CM18" i="47"/>
  <c r="DR18" i="47"/>
  <c r="BG19" i="47"/>
  <c r="CM19" i="47"/>
  <c r="DR19" i="47"/>
  <c r="DR20" i="47"/>
  <c r="EU51" i="47"/>
  <c r="BG31" i="47"/>
  <c r="DR31" i="47"/>
  <c r="EW31" i="47"/>
  <c r="BG32" i="47"/>
  <c r="DR32" i="47"/>
  <c r="EW32" i="47"/>
  <c r="BG33" i="47"/>
  <c r="DR33" i="47"/>
  <c r="EW33" i="47"/>
  <c r="BG34" i="47"/>
  <c r="DR34" i="47"/>
  <c r="EW34" i="47"/>
  <c r="BG35" i="47"/>
  <c r="DR35" i="47"/>
  <c r="EW35" i="47"/>
  <c r="BG36" i="47"/>
  <c r="DR36" i="47"/>
  <c r="EW36" i="47"/>
  <c r="BG37" i="47"/>
  <c r="DR37" i="47"/>
  <c r="EW37" i="47"/>
  <c r="BG38" i="47"/>
  <c r="DR38" i="47"/>
  <c r="EW38" i="47"/>
  <c r="BG39" i="47"/>
  <c r="DR39" i="47"/>
  <c r="EW39" i="47"/>
  <c r="BG40" i="47"/>
  <c r="DR40" i="47"/>
  <c r="EW40" i="47"/>
  <c r="BG41" i="47"/>
  <c r="DR41" i="47"/>
  <c r="EW41" i="47"/>
  <c r="EW42" i="47"/>
  <c r="BF6" i="47"/>
  <c r="CL6" i="47"/>
  <c r="DQ6" i="47"/>
  <c r="BF7" i="47"/>
  <c r="CL7" i="47"/>
  <c r="DQ7" i="47"/>
  <c r="BF8" i="47"/>
  <c r="CL8" i="47"/>
  <c r="DQ8" i="47"/>
  <c r="BF9" i="47"/>
  <c r="CL9" i="47"/>
  <c r="DQ9" i="47"/>
  <c r="BF10" i="47"/>
  <c r="CL10" i="47"/>
  <c r="DQ10" i="47"/>
  <c r="BF11" i="47"/>
  <c r="CL11" i="47"/>
  <c r="DQ11" i="47"/>
  <c r="BF12" i="47"/>
  <c r="CL12" i="47"/>
  <c r="DQ12" i="47"/>
  <c r="BF13" i="47"/>
  <c r="CL13" i="47"/>
  <c r="DQ13" i="47"/>
  <c r="BF14" i="47"/>
  <c r="CL14" i="47"/>
  <c r="DQ14" i="47"/>
  <c r="BF15" i="47"/>
  <c r="CL15" i="47"/>
  <c r="DQ15" i="47"/>
  <c r="BF16" i="47"/>
  <c r="CL16" i="47"/>
  <c r="DQ16" i="47"/>
  <c r="BF17" i="47"/>
  <c r="CL17" i="47"/>
  <c r="DQ17" i="47"/>
  <c r="BF18" i="47"/>
  <c r="CL18" i="47"/>
  <c r="DQ18" i="47"/>
  <c r="BF19" i="47"/>
  <c r="CL19" i="47"/>
  <c r="DQ19" i="47"/>
  <c r="DQ20" i="47"/>
  <c r="ET51" i="47"/>
  <c r="BF31" i="47"/>
  <c r="DQ31" i="47"/>
  <c r="EV31" i="47"/>
  <c r="BF32" i="47"/>
  <c r="DQ32" i="47"/>
  <c r="EV32" i="47"/>
  <c r="BF33" i="47"/>
  <c r="DQ33" i="47"/>
  <c r="EV33" i="47"/>
  <c r="BF34" i="47"/>
  <c r="DQ34" i="47"/>
  <c r="EV34" i="47"/>
  <c r="BF35" i="47"/>
  <c r="DQ35" i="47"/>
  <c r="EV35" i="47"/>
  <c r="BF36" i="47"/>
  <c r="DQ36" i="47"/>
  <c r="EV36" i="47"/>
  <c r="BF37" i="47"/>
  <c r="DQ37" i="47"/>
  <c r="EV37" i="47"/>
  <c r="BF38" i="47"/>
  <c r="DQ38" i="47"/>
  <c r="EV38" i="47"/>
  <c r="BF39" i="47"/>
  <c r="DQ39" i="47"/>
  <c r="EV39" i="47"/>
  <c r="BF40" i="47"/>
  <c r="DQ40" i="47"/>
  <c r="EV40" i="47"/>
  <c r="BF41" i="47"/>
  <c r="DQ41" i="47"/>
  <c r="EV41" i="47"/>
  <c r="EV42" i="47"/>
  <c r="BE6" i="47"/>
  <c r="CK6" i="47"/>
  <c r="DP6" i="47"/>
  <c r="BE7" i="47"/>
  <c r="CK7" i="47"/>
  <c r="DP7" i="47"/>
  <c r="BE8" i="47"/>
  <c r="CK8" i="47"/>
  <c r="DP8" i="47"/>
  <c r="BE9" i="47"/>
  <c r="CK9" i="47"/>
  <c r="DP9" i="47"/>
  <c r="BE10" i="47"/>
  <c r="CK10" i="47"/>
  <c r="DP10" i="47"/>
  <c r="BE11" i="47"/>
  <c r="CK11" i="47"/>
  <c r="DP11" i="47"/>
  <c r="BE12" i="47"/>
  <c r="CK12" i="47"/>
  <c r="DP12" i="47"/>
  <c r="BE13" i="47"/>
  <c r="CK13" i="47"/>
  <c r="DP13" i="47"/>
  <c r="BE14" i="47"/>
  <c r="CK14" i="47"/>
  <c r="DP14" i="47"/>
  <c r="BE15" i="47"/>
  <c r="CK15" i="47"/>
  <c r="DP15" i="47"/>
  <c r="BE16" i="47"/>
  <c r="CK16" i="47"/>
  <c r="DP16" i="47"/>
  <c r="BE17" i="47"/>
  <c r="CK17" i="47"/>
  <c r="DP17" i="47"/>
  <c r="BE18" i="47"/>
  <c r="CK18" i="47"/>
  <c r="DP18" i="47"/>
  <c r="BE19" i="47"/>
  <c r="CK19" i="47"/>
  <c r="DP19" i="47"/>
  <c r="DP20" i="47"/>
  <c r="ES51" i="47"/>
  <c r="BE31" i="47"/>
  <c r="DP31" i="47"/>
  <c r="EU31" i="47"/>
  <c r="BE32" i="47"/>
  <c r="DP32" i="47"/>
  <c r="EU32" i="47"/>
  <c r="BE33" i="47"/>
  <c r="DP33" i="47"/>
  <c r="EU33" i="47"/>
  <c r="BE34" i="47"/>
  <c r="DP34" i="47"/>
  <c r="EU34" i="47"/>
  <c r="BE35" i="47"/>
  <c r="DP35" i="47"/>
  <c r="EU35" i="47"/>
  <c r="BE36" i="47"/>
  <c r="DP36" i="47"/>
  <c r="EU36" i="47"/>
  <c r="BE37" i="47"/>
  <c r="DP37" i="47"/>
  <c r="EU37" i="47"/>
  <c r="BE38" i="47"/>
  <c r="DP38" i="47"/>
  <c r="EU38" i="47"/>
  <c r="BE39" i="47"/>
  <c r="DP39" i="47"/>
  <c r="EU39" i="47"/>
  <c r="BE40" i="47"/>
  <c r="DP40" i="47"/>
  <c r="EU40" i="47"/>
  <c r="BE41" i="47"/>
  <c r="DP41" i="47"/>
  <c r="EU41" i="47"/>
  <c r="EU42" i="47"/>
  <c r="BD6" i="47"/>
  <c r="CJ6" i="47"/>
  <c r="DO6" i="47"/>
  <c r="BD7" i="47"/>
  <c r="CJ7" i="47"/>
  <c r="DO7" i="47"/>
  <c r="BD8" i="47"/>
  <c r="CJ8" i="47"/>
  <c r="DO8" i="47"/>
  <c r="BD9" i="47"/>
  <c r="CJ9" i="47"/>
  <c r="DO9" i="47"/>
  <c r="BD10" i="47"/>
  <c r="CJ10" i="47"/>
  <c r="DO10" i="47"/>
  <c r="BD11" i="47"/>
  <c r="CJ11" i="47"/>
  <c r="DO11" i="47"/>
  <c r="BD12" i="47"/>
  <c r="CJ12" i="47"/>
  <c r="DO12" i="47"/>
  <c r="BD13" i="47"/>
  <c r="CJ13" i="47"/>
  <c r="DO13" i="47"/>
  <c r="BD14" i="47"/>
  <c r="CJ14" i="47"/>
  <c r="DO14" i="47"/>
  <c r="BD15" i="47"/>
  <c r="CJ15" i="47"/>
  <c r="DO15" i="47"/>
  <c r="BD16" i="47"/>
  <c r="CJ16" i="47"/>
  <c r="DO16" i="47"/>
  <c r="BD17" i="47"/>
  <c r="CJ17" i="47"/>
  <c r="DO17" i="47"/>
  <c r="BD18" i="47"/>
  <c r="CJ18" i="47"/>
  <c r="DO18" i="47"/>
  <c r="BD19" i="47"/>
  <c r="CJ19" i="47"/>
  <c r="DO19" i="47"/>
  <c r="DO20" i="47"/>
  <c r="ER51" i="47"/>
  <c r="BD31" i="47"/>
  <c r="DO31" i="47"/>
  <c r="ET31" i="47"/>
  <c r="BD32" i="47"/>
  <c r="DO32" i="47"/>
  <c r="ET32" i="47"/>
  <c r="BD33" i="47"/>
  <c r="DO33" i="47"/>
  <c r="ET33" i="47"/>
  <c r="BD34" i="47"/>
  <c r="DO34" i="47"/>
  <c r="ET34" i="47"/>
  <c r="BD35" i="47"/>
  <c r="DO35" i="47"/>
  <c r="ET35" i="47"/>
  <c r="BD36" i="47"/>
  <c r="DO36" i="47"/>
  <c r="ET36" i="47"/>
  <c r="BD37" i="47"/>
  <c r="DO37" i="47"/>
  <c r="ET37" i="47"/>
  <c r="BD38" i="47"/>
  <c r="DO38" i="47"/>
  <c r="ET38" i="47"/>
  <c r="BD39" i="47"/>
  <c r="DO39" i="47"/>
  <c r="ET39" i="47"/>
  <c r="BD40" i="47"/>
  <c r="DO40" i="47"/>
  <c r="ET40" i="47"/>
  <c r="BD41" i="47"/>
  <c r="DO41" i="47"/>
  <c r="ET41" i="47"/>
  <c r="ET42" i="47"/>
  <c r="BC6" i="47"/>
  <c r="CI6" i="47"/>
  <c r="DN6" i="47"/>
  <c r="BC7" i="47"/>
  <c r="CI7" i="47"/>
  <c r="DN7" i="47"/>
  <c r="BC8" i="47"/>
  <c r="CI8" i="47"/>
  <c r="DN8" i="47"/>
  <c r="BC9" i="47"/>
  <c r="CI9" i="47"/>
  <c r="DN9" i="47"/>
  <c r="BC10" i="47"/>
  <c r="CI10" i="47"/>
  <c r="DN10" i="47"/>
  <c r="BC11" i="47"/>
  <c r="CI11" i="47"/>
  <c r="DN11" i="47"/>
  <c r="BC12" i="47"/>
  <c r="CI12" i="47"/>
  <c r="DN12" i="47"/>
  <c r="BC13" i="47"/>
  <c r="CI13" i="47"/>
  <c r="DN13" i="47"/>
  <c r="BC14" i="47"/>
  <c r="CI14" i="47"/>
  <c r="DN14" i="47"/>
  <c r="BC15" i="47"/>
  <c r="CI15" i="47"/>
  <c r="DN15" i="47"/>
  <c r="BC16" i="47"/>
  <c r="CI16" i="47"/>
  <c r="DN16" i="47"/>
  <c r="BC17" i="47"/>
  <c r="CI17" i="47"/>
  <c r="DN17" i="47"/>
  <c r="BC18" i="47"/>
  <c r="CI18" i="47"/>
  <c r="DN18" i="47"/>
  <c r="BC19" i="47"/>
  <c r="CI19" i="47"/>
  <c r="DN19" i="47"/>
  <c r="DN20" i="47"/>
  <c r="EQ51" i="47"/>
  <c r="BC31" i="47"/>
  <c r="DN31" i="47"/>
  <c r="ES31" i="47"/>
  <c r="BC32" i="47"/>
  <c r="DN32" i="47"/>
  <c r="ES32" i="47"/>
  <c r="BC33" i="47"/>
  <c r="DN33" i="47"/>
  <c r="ES33" i="47"/>
  <c r="BC34" i="47"/>
  <c r="DN34" i="47"/>
  <c r="ES34" i="47"/>
  <c r="BC35" i="47"/>
  <c r="DN35" i="47"/>
  <c r="ES35" i="47"/>
  <c r="BC36" i="47"/>
  <c r="DN36" i="47"/>
  <c r="ES36" i="47"/>
  <c r="BC37" i="47"/>
  <c r="DN37" i="47"/>
  <c r="ES37" i="47"/>
  <c r="BC38" i="47"/>
  <c r="DN38" i="47"/>
  <c r="ES38" i="47"/>
  <c r="BC39" i="47"/>
  <c r="DN39" i="47"/>
  <c r="ES39" i="47"/>
  <c r="BC40" i="47"/>
  <c r="DN40" i="47"/>
  <c r="ES40" i="47"/>
  <c r="BC41" i="47"/>
  <c r="DN41" i="47"/>
  <c r="ES41" i="47"/>
  <c r="ES42" i="47"/>
  <c r="BB6" i="47"/>
  <c r="CH6" i="47"/>
  <c r="DM6" i="47"/>
  <c r="BB7" i="47"/>
  <c r="CH7" i="47"/>
  <c r="DM7" i="47"/>
  <c r="BB8" i="47"/>
  <c r="CH8" i="47"/>
  <c r="DM8" i="47"/>
  <c r="BB9" i="47"/>
  <c r="CH9" i="47"/>
  <c r="DM9" i="47"/>
  <c r="BB10" i="47"/>
  <c r="CH10" i="47"/>
  <c r="DM10" i="47"/>
  <c r="BB11" i="47"/>
  <c r="CH11" i="47"/>
  <c r="DM11" i="47"/>
  <c r="BB12" i="47"/>
  <c r="CH12" i="47"/>
  <c r="DM12" i="47"/>
  <c r="BB13" i="47"/>
  <c r="CH13" i="47"/>
  <c r="DM13" i="47"/>
  <c r="BB14" i="47"/>
  <c r="CH14" i="47"/>
  <c r="DM14" i="47"/>
  <c r="BB15" i="47"/>
  <c r="CH15" i="47"/>
  <c r="DM15" i="47"/>
  <c r="BB16" i="47"/>
  <c r="CH16" i="47"/>
  <c r="DM16" i="47"/>
  <c r="BB17" i="47"/>
  <c r="CH17" i="47"/>
  <c r="DM17" i="47"/>
  <c r="BB18" i="47"/>
  <c r="CH18" i="47"/>
  <c r="DM18" i="47"/>
  <c r="BB19" i="47"/>
  <c r="CH19" i="47"/>
  <c r="DM19" i="47"/>
  <c r="DM20" i="47"/>
  <c r="EP51" i="47"/>
  <c r="BB31" i="47"/>
  <c r="DM31" i="47"/>
  <c r="ER31" i="47"/>
  <c r="BB32" i="47"/>
  <c r="DM32" i="47"/>
  <c r="ER32" i="47"/>
  <c r="BB33" i="47"/>
  <c r="DM33" i="47"/>
  <c r="ER33" i="47"/>
  <c r="BB34" i="47"/>
  <c r="DM34" i="47"/>
  <c r="ER34" i="47"/>
  <c r="BB35" i="47"/>
  <c r="DM35" i="47"/>
  <c r="ER35" i="47"/>
  <c r="BB36" i="47"/>
  <c r="DM36" i="47"/>
  <c r="ER36" i="47"/>
  <c r="BB37" i="47"/>
  <c r="DM37" i="47"/>
  <c r="ER37" i="47"/>
  <c r="BB38" i="47"/>
  <c r="DM38" i="47"/>
  <c r="ER38" i="47"/>
  <c r="BB39" i="47"/>
  <c r="DM39" i="47"/>
  <c r="ER39" i="47"/>
  <c r="BB40" i="47"/>
  <c r="DM40" i="47"/>
  <c r="ER40" i="47"/>
  <c r="BB41" i="47"/>
  <c r="DM41" i="47"/>
  <c r="ER41" i="47"/>
  <c r="ER42" i="47"/>
  <c r="BA6" i="47"/>
  <c r="CG6" i="47"/>
  <c r="DL6" i="47"/>
  <c r="BA7" i="47"/>
  <c r="CG7" i="47"/>
  <c r="DL7" i="47"/>
  <c r="BA8" i="47"/>
  <c r="CG8" i="47"/>
  <c r="DL8" i="47"/>
  <c r="BA9" i="47"/>
  <c r="CG9" i="47"/>
  <c r="DL9" i="47"/>
  <c r="BA10" i="47"/>
  <c r="CG10" i="47"/>
  <c r="DL10" i="47"/>
  <c r="BA11" i="47"/>
  <c r="CG11" i="47"/>
  <c r="DL11" i="47"/>
  <c r="BA12" i="47"/>
  <c r="CG12" i="47"/>
  <c r="DL12" i="47"/>
  <c r="BA13" i="47"/>
  <c r="CG13" i="47"/>
  <c r="DL13" i="47"/>
  <c r="BA14" i="47"/>
  <c r="CG14" i="47"/>
  <c r="DL14" i="47"/>
  <c r="BA15" i="47"/>
  <c r="CG15" i="47"/>
  <c r="DL15" i="47"/>
  <c r="BA16" i="47"/>
  <c r="CG16" i="47"/>
  <c r="DL16" i="47"/>
  <c r="BA17" i="47"/>
  <c r="CG17" i="47"/>
  <c r="DL17" i="47"/>
  <c r="BA18" i="47"/>
  <c r="CG18" i="47"/>
  <c r="DL18" i="47"/>
  <c r="BA19" i="47"/>
  <c r="CG19" i="47"/>
  <c r="DL19" i="47"/>
  <c r="DL20" i="47"/>
  <c r="EO51" i="47"/>
  <c r="BA31" i="47"/>
  <c r="DL31" i="47"/>
  <c r="EQ31" i="47"/>
  <c r="BA32" i="47"/>
  <c r="DL32" i="47"/>
  <c r="EQ32" i="47"/>
  <c r="BA33" i="47"/>
  <c r="DL33" i="47"/>
  <c r="EQ33" i="47"/>
  <c r="BA34" i="47"/>
  <c r="DL34" i="47"/>
  <c r="EQ34" i="47"/>
  <c r="BA35" i="47"/>
  <c r="DL35" i="47"/>
  <c r="EQ35" i="47"/>
  <c r="BA36" i="47"/>
  <c r="DL36" i="47"/>
  <c r="EQ36" i="47"/>
  <c r="BA37" i="47"/>
  <c r="DL37" i="47"/>
  <c r="EQ37" i="47"/>
  <c r="BA38" i="47"/>
  <c r="DL38" i="47"/>
  <c r="EQ38" i="47"/>
  <c r="BA39" i="47"/>
  <c r="DL39" i="47"/>
  <c r="EQ39" i="47"/>
  <c r="BA40" i="47"/>
  <c r="DL40" i="47"/>
  <c r="EQ40" i="47"/>
  <c r="BA41" i="47"/>
  <c r="DL41" i="47"/>
  <c r="EQ41" i="47"/>
  <c r="EQ42" i="47"/>
  <c r="AZ6" i="47"/>
  <c r="CF6" i="47"/>
  <c r="DK6" i="47"/>
  <c r="AZ7" i="47"/>
  <c r="CF7" i="47"/>
  <c r="DK7" i="47"/>
  <c r="AZ8" i="47"/>
  <c r="CF8" i="47"/>
  <c r="DK8" i="47"/>
  <c r="AZ9" i="47"/>
  <c r="CF9" i="47"/>
  <c r="DK9" i="47"/>
  <c r="AZ10" i="47"/>
  <c r="CF10" i="47"/>
  <c r="DK10" i="47"/>
  <c r="AZ11" i="47"/>
  <c r="CF11" i="47"/>
  <c r="DK11" i="47"/>
  <c r="AZ12" i="47"/>
  <c r="CF12" i="47"/>
  <c r="DK12" i="47"/>
  <c r="AZ13" i="47"/>
  <c r="CF13" i="47"/>
  <c r="DK13" i="47"/>
  <c r="AZ14" i="47"/>
  <c r="CF14" i="47"/>
  <c r="DK14" i="47"/>
  <c r="AZ15" i="47"/>
  <c r="CF15" i="47"/>
  <c r="DK15" i="47"/>
  <c r="AZ16" i="47"/>
  <c r="CF16" i="47"/>
  <c r="DK16" i="47"/>
  <c r="AZ17" i="47"/>
  <c r="CF17" i="47"/>
  <c r="DK17" i="47"/>
  <c r="AZ18" i="47"/>
  <c r="CF18" i="47"/>
  <c r="DK18" i="47"/>
  <c r="AZ19" i="47"/>
  <c r="CF19" i="47"/>
  <c r="DK19" i="47"/>
  <c r="DK20" i="47"/>
  <c r="EN51" i="47"/>
  <c r="AZ31" i="47"/>
  <c r="DK31" i="47"/>
  <c r="EP31" i="47"/>
  <c r="AZ32" i="47"/>
  <c r="DK32" i="47"/>
  <c r="EP32" i="47"/>
  <c r="AZ33" i="47"/>
  <c r="DK33" i="47"/>
  <c r="EP33" i="47"/>
  <c r="AZ34" i="47"/>
  <c r="DK34" i="47"/>
  <c r="EP34" i="47"/>
  <c r="AZ35" i="47"/>
  <c r="DK35" i="47"/>
  <c r="EP35" i="47"/>
  <c r="AZ36" i="47"/>
  <c r="DK36" i="47"/>
  <c r="EP36" i="47"/>
  <c r="AZ37" i="47"/>
  <c r="DK37" i="47"/>
  <c r="EP37" i="47"/>
  <c r="AZ38" i="47"/>
  <c r="DK38" i="47"/>
  <c r="EP38" i="47"/>
  <c r="AZ39" i="47"/>
  <c r="DK39" i="47"/>
  <c r="EP39" i="47"/>
  <c r="AZ40" i="47"/>
  <c r="DK40" i="47"/>
  <c r="EP40" i="47"/>
  <c r="AZ41" i="47"/>
  <c r="DK41" i="47"/>
  <c r="EP41" i="47"/>
  <c r="EP42" i="47"/>
  <c r="AY6" i="47"/>
  <c r="CE6" i="47"/>
  <c r="DJ6" i="47"/>
  <c r="AY7" i="47"/>
  <c r="CE7" i="47"/>
  <c r="DJ7" i="47"/>
  <c r="AY8" i="47"/>
  <c r="CE8" i="47"/>
  <c r="DJ8" i="47"/>
  <c r="AY9" i="47"/>
  <c r="CE9" i="47"/>
  <c r="DJ9" i="47"/>
  <c r="AY10" i="47"/>
  <c r="CE10" i="47"/>
  <c r="DJ10" i="47"/>
  <c r="AY11" i="47"/>
  <c r="CE11" i="47"/>
  <c r="DJ11" i="47"/>
  <c r="AY12" i="47"/>
  <c r="CE12" i="47"/>
  <c r="DJ12" i="47"/>
  <c r="AY13" i="47"/>
  <c r="CE13" i="47"/>
  <c r="DJ13" i="47"/>
  <c r="AY14" i="47"/>
  <c r="CE14" i="47"/>
  <c r="DJ14" i="47"/>
  <c r="AY15" i="47"/>
  <c r="CE15" i="47"/>
  <c r="DJ15" i="47"/>
  <c r="AY16" i="47"/>
  <c r="CE16" i="47"/>
  <c r="DJ16" i="47"/>
  <c r="AY17" i="47"/>
  <c r="CE17" i="47"/>
  <c r="DJ17" i="47"/>
  <c r="AY18" i="47"/>
  <c r="CE18" i="47"/>
  <c r="DJ18" i="47"/>
  <c r="AY19" i="47"/>
  <c r="CE19" i="47"/>
  <c r="DJ19" i="47"/>
  <c r="DJ20" i="47"/>
  <c r="EM51" i="47"/>
  <c r="AY31" i="47"/>
  <c r="DJ31" i="47"/>
  <c r="EO31" i="47"/>
  <c r="AY32" i="47"/>
  <c r="DJ32" i="47"/>
  <c r="EO32" i="47"/>
  <c r="AY33" i="47"/>
  <c r="DJ33" i="47"/>
  <c r="EO33" i="47"/>
  <c r="AY34" i="47"/>
  <c r="DJ34" i="47"/>
  <c r="EO34" i="47"/>
  <c r="AY35" i="47"/>
  <c r="DJ35" i="47"/>
  <c r="EO35" i="47"/>
  <c r="AY36" i="47"/>
  <c r="DJ36" i="47"/>
  <c r="EO36" i="47"/>
  <c r="AY37" i="47"/>
  <c r="DJ37" i="47"/>
  <c r="EO37" i="47"/>
  <c r="AY38" i="47"/>
  <c r="DJ38" i="47"/>
  <c r="EO38" i="47"/>
  <c r="AY39" i="47"/>
  <c r="DJ39" i="47"/>
  <c r="EO39" i="47"/>
  <c r="AY40" i="47"/>
  <c r="DJ40" i="47"/>
  <c r="EO40" i="47"/>
  <c r="AY41" i="47"/>
  <c r="DJ41" i="47"/>
  <c r="EO41" i="47"/>
  <c r="EO42" i="47"/>
  <c r="AX6" i="47"/>
  <c r="CD6" i="47"/>
  <c r="DI6" i="47"/>
  <c r="AX7" i="47"/>
  <c r="CD7" i="47"/>
  <c r="DI7" i="47"/>
  <c r="AX8" i="47"/>
  <c r="CD8" i="47"/>
  <c r="DI8" i="47"/>
  <c r="AX9" i="47"/>
  <c r="CD9" i="47"/>
  <c r="DI9" i="47"/>
  <c r="AX10" i="47"/>
  <c r="CD10" i="47"/>
  <c r="DI10" i="47"/>
  <c r="AX11" i="47"/>
  <c r="CD11" i="47"/>
  <c r="DI11" i="47"/>
  <c r="AX12" i="47"/>
  <c r="CD12" i="47"/>
  <c r="DI12" i="47"/>
  <c r="AX13" i="47"/>
  <c r="CD13" i="47"/>
  <c r="DI13" i="47"/>
  <c r="AX14" i="47"/>
  <c r="CD14" i="47"/>
  <c r="DI14" i="47"/>
  <c r="AX15" i="47"/>
  <c r="CD15" i="47"/>
  <c r="DI15" i="47"/>
  <c r="AX16" i="47"/>
  <c r="CD16" i="47"/>
  <c r="DI16" i="47"/>
  <c r="AX17" i="47"/>
  <c r="CD17" i="47"/>
  <c r="DI17" i="47"/>
  <c r="AX18" i="47"/>
  <c r="CD18" i="47"/>
  <c r="DI18" i="47"/>
  <c r="AX19" i="47"/>
  <c r="CD19" i="47"/>
  <c r="DI19" i="47"/>
  <c r="DI20" i="47"/>
  <c r="EL51" i="47"/>
  <c r="AX31" i="47"/>
  <c r="DI31" i="47"/>
  <c r="EN31" i="47"/>
  <c r="AX32" i="47"/>
  <c r="DI32" i="47"/>
  <c r="EN32" i="47"/>
  <c r="AX33" i="47"/>
  <c r="DI33" i="47"/>
  <c r="EN33" i="47"/>
  <c r="AX34" i="47"/>
  <c r="DI34" i="47"/>
  <c r="EN34" i="47"/>
  <c r="AX35" i="47"/>
  <c r="DI35" i="47"/>
  <c r="EN35" i="47"/>
  <c r="AX36" i="47"/>
  <c r="DI36" i="47"/>
  <c r="EN36" i="47"/>
  <c r="AX37" i="47"/>
  <c r="DI37" i="47"/>
  <c r="EN37" i="47"/>
  <c r="AX38" i="47"/>
  <c r="DI38" i="47"/>
  <c r="EN38" i="47"/>
  <c r="AX39" i="47"/>
  <c r="DI39" i="47"/>
  <c r="EN39" i="47"/>
  <c r="AX40" i="47"/>
  <c r="DI40" i="47"/>
  <c r="EN40" i="47"/>
  <c r="AX41" i="47"/>
  <c r="DI41" i="47"/>
  <c r="EN41" i="47"/>
  <c r="EN42" i="47"/>
  <c r="AW6" i="47"/>
  <c r="CC6" i="47"/>
  <c r="DH6" i="47"/>
  <c r="AW7" i="47"/>
  <c r="CC7" i="47"/>
  <c r="DH7" i="47"/>
  <c r="AW8" i="47"/>
  <c r="CC8" i="47"/>
  <c r="DH8" i="47"/>
  <c r="AW9" i="47"/>
  <c r="CC9" i="47"/>
  <c r="DH9" i="47"/>
  <c r="AW10" i="47"/>
  <c r="CC10" i="47"/>
  <c r="DH10" i="47"/>
  <c r="AW11" i="47"/>
  <c r="CC11" i="47"/>
  <c r="DH11" i="47"/>
  <c r="AW12" i="47"/>
  <c r="CC12" i="47"/>
  <c r="DH12" i="47"/>
  <c r="AW13" i="47"/>
  <c r="CC13" i="47"/>
  <c r="DH13" i="47"/>
  <c r="AW14" i="47"/>
  <c r="CC14" i="47"/>
  <c r="DH14" i="47"/>
  <c r="AW15" i="47"/>
  <c r="CC15" i="47"/>
  <c r="DH15" i="47"/>
  <c r="AW16" i="47"/>
  <c r="CC16" i="47"/>
  <c r="DH16" i="47"/>
  <c r="AW17" i="47"/>
  <c r="CC17" i="47"/>
  <c r="DH17" i="47"/>
  <c r="AW18" i="47"/>
  <c r="CC18" i="47"/>
  <c r="DH18" i="47"/>
  <c r="AW19" i="47"/>
  <c r="CC19" i="47"/>
  <c r="DH19" i="47"/>
  <c r="DH20" i="47"/>
  <c r="EK51" i="47"/>
  <c r="AW31" i="47"/>
  <c r="DH31" i="47"/>
  <c r="EM31" i="47"/>
  <c r="AW32" i="47"/>
  <c r="DH32" i="47"/>
  <c r="EM32" i="47"/>
  <c r="AW33" i="47"/>
  <c r="DH33" i="47"/>
  <c r="EM33" i="47"/>
  <c r="AW34" i="47"/>
  <c r="DH34" i="47"/>
  <c r="EM34" i="47"/>
  <c r="AW35" i="47"/>
  <c r="DH35" i="47"/>
  <c r="EM35" i="47"/>
  <c r="AW36" i="47"/>
  <c r="DH36" i="47"/>
  <c r="EM36" i="47"/>
  <c r="AW37" i="47"/>
  <c r="DH37" i="47"/>
  <c r="EM37" i="47"/>
  <c r="AW38" i="47"/>
  <c r="DH38" i="47"/>
  <c r="EM38" i="47"/>
  <c r="AW39" i="47"/>
  <c r="DH39" i="47"/>
  <c r="EM39" i="47"/>
  <c r="AW40" i="47"/>
  <c r="DH40" i="47"/>
  <c r="EM40" i="47"/>
  <c r="AW41" i="47"/>
  <c r="DH41" i="47"/>
  <c r="EM41" i="47"/>
  <c r="EM42" i="47"/>
  <c r="AV6" i="47"/>
  <c r="CB6" i="47"/>
  <c r="DG6" i="47"/>
  <c r="AV7" i="47"/>
  <c r="CB7" i="47"/>
  <c r="DG7" i="47"/>
  <c r="AV8" i="47"/>
  <c r="CB8" i="47"/>
  <c r="DG8" i="47"/>
  <c r="AV9" i="47"/>
  <c r="CB9" i="47"/>
  <c r="DG9" i="47"/>
  <c r="AV10" i="47"/>
  <c r="CB10" i="47"/>
  <c r="DG10" i="47"/>
  <c r="AV11" i="47"/>
  <c r="CB11" i="47"/>
  <c r="DG11" i="47"/>
  <c r="AV12" i="47"/>
  <c r="CB12" i="47"/>
  <c r="DG12" i="47"/>
  <c r="AV13" i="47"/>
  <c r="CB13" i="47"/>
  <c r="DG13" i="47"/>
  <c r="AV14" i="47"/>
  <c r="CB14" i="47"/>
  <c r="DG14" i="47"/>
  <c r="AV15" i="47"/>
  <c r="CB15" i="47"/>
  <c r="DG15" i="47"/>
  <c r="AV16" i="47"/>
  <c r="CB16" i="47"/>
  <c r="DG16" i="47"/>
  <c r="AV17" i="47"/>
  <c r="CB17" i="47"/>
  <c r="DG17" i="47"/>
  <c r="AV18" i="47"/>
  <c r="CB18" i="47"/>
  <c r="DG18" i="47"/>
  <c r="AV19" i="47"/>
  <c r="CB19" i="47"/>
  <c r="DG19" i="47"/>
  <c r="DG20" i="47"/>
  <c r="EJ51" i="47"/>
  <c r="AV31" i="47"/>
  <c r="DG31" i="47"/>
  <c r="EL31" i="47"/>
  <c r="AV32" i="47"/>
  <c r="DG32" i="47"/>
  <c r="EL32" i="47"/>
  <c r="AV33" i="47"/>
  <c r="DG33" i="47"/>
  <c r="EL33" i="47"/>
  <c r="AV34" i="47"/>
  <c r="DG34" i="47"/>
  <c r="EL34" i="47"/>
  <c r="AV35" i="47"/>
  <c r="DG35" i="47"/>
  <c r="EL35" i="47"/>
  <c r="AV36" i="47"/>
  <c r="DG36" i="47"/>
  <c r="EL36" i="47"/>
  <c r="AV37" i="47"/>
  <c r="DG37" i="47"/>
  <c r="EL37" i="47"/>
  <c r="AV38" i="47"/>
  <c r="DG38" i="47"/>
  <c r="EL38" i="47"/>
  <c r="AV39" i="47"/>
  <c r="DG39" i="47"/>
  <c r="EL39" i="47"/>
  <c r="AV40" i="47"/>
  <c r="DG40" i="47"/>
  <c r="EL40" i="47"/>
  <c r="AV41" i="47"/>
  <c r="DG41" i="47"/>
  <c r="EL41" i="47"/>
  <c r="EL42" i="47"/>
  <c r="AU6" i="47"/>
  <c r="CA6" i="47"/>
  <c r="DF6" i="47"/>
  <c r="AU7" i="47"/>
  <c r="CA7" i="47"/>
  <c r="DF7" i="47"/>
  <c r="AU8" i="47"/>
  <c r="CA8" i="47"/>
  <c r="DF8" i="47"/>
  <c r="AU9" i="47"/>
  <c r="CA9" i="47"/>
  <c r="DF9" i="47"/>
  <c r="AU10" i="47"/>
  <c r="CA10" i="47"/>
  <c r="DF10" i="47"/>
  <c r="AU11" i="47"/>
  <c r="CA11" i="47"/>
  <c r="DF11" i="47"/>
  <c r="AU12" i="47"/>
  <c r="CA12" i="47"/>
  <c r="DF12" i="47"/>
  <c r="AU13" i="47"/>
  <c r="CA13" i="47"/>
  <c r="DF13" i="47"/>
  <c r="AU14" i="47"/>
  <c r="CA14" i="47"/>
  <c r="DF14" i="47"/>
  <c r="AU15" i="47"/>
  <c r="CA15" i="47"/>
  <c r="DF15" i="47"/>
  <c r="AU16" i="47"/>
  <c r="CA16" i="47"/>
  <c r="DF16" i="47"/>
  <c r="AU17" i="47"/>
  <c r="CA17" i="47"/>
  <c r="DF17" i="47"/>
  <c r="AU18" i="47"/>
  <c r="CA18" i="47"/>
  <c r="DF18" i="47"/>
  <c r="AU19" i="47"/>
  <c r="CA19" i="47"/>
  <c r="DF19" i="47"/>
  <c r="DF20" i="47"/>
  <c r="EI51" i="47"/>
  <c r="AU31" i="47"/>
  <c r="DF31" i="47"/>
  <c r="EK31" i="47"/>
  <c r="AU32" i="47"/>
  <c r="DF32" i="47"/>
  <c r="EK32" i="47"/>
  <c r="AU33" i="47"/>
  <c r="DF33" i="47"/>
  <c r="EK33" i="47"/>
  <c r="AU34" i="47"/>
  <c r="DF34" i="47"/>
  <c r="EK34" i="47"/>
  <c r="AU35" i="47"/>
  <c r="DF35" i="47"/>
  <c r="EK35" i="47"/>
  <c r="AU36" i="47"/>
  <c r="DF36" i="47"/>
  <c r="EK36" i="47"/>
  <c r="AU37" i="47"/>
  <c r="DF37" i="47"/>
  <c r="EK37" i="47"/>
  <c r="AU38" i="47"/>
  <c r="DF38" i="47"/>
  <c r="EK38" i="47"/>
  <c r="AU39" i="47"/>
  <c r="DF39" i="47"/>
  <c r="EK39" i="47"/>
  <c r="AU40" i="47"/>
  <c r="DF40" i="47"/>
  <c r="EK40" i="47"/>
  <c r="AU41" i="47"/>
  <c r="DF41" i="47"/>
  <c r="EK41" i="47"/>
  <c r="EK42" i="47"/>
  <c r="AT6" i="47"/>
  <c r="BZ6" i="47"/>
  <c r="DE6" i="47"/>
  <c r="AT7" i="47"/>
  <c r="BZ7" i="47"/>
  <c r="DE7" i="47"/>
  <c r="AT8" i="47"/>
  <c r="BZ8" i="47"/>
  <c r="DE8" i="47"/>
  <c r="AT9" i="47"/>
  <c r="BZ9" i="47"/>
  <c r="DE9" i="47"/>
  <c r="AT10" i="47"/>
  <c r="BZ10" i="47"/>
  <c r="DE10" i="47"/>
  <c r="AT11" i="47"/>
  <c r="BZ11" i="47"/>
  <c r="DE11" i="47"/>
  <c r="AT12" i="47"/>
  <c r="BZ12" i="47"/>
  <c r="DE12" i="47"/>
  <c r="AT13" i="47"/>
  <c r="BZ13" i="47"/>
  <c r="DE13" i="47"/>
  <c r="AT14" i="47"/>
  <c r="BZ14" i="47"/>
  <c r="DE14" i="47"/>
  <c r="AT15" i="47"/>
  <c r="BZ15" i="47"/>
  <c r="DE15" i="47"/>
  <c r="AT16" i="47"/>
  <c r="BZ16" i="47"/>
  <c r="DE16" i="47"/>
  <c r="AT17" i="47"/>
  <c r="BZ17" i="47"/>
  <c r="DE17" i="47"/>
  <c r="AT18" i="47"/>
  <c r="BZ18" i="47"/>
  <c r="DE18" i="47"/>
  <c r="AT19" i="47"/>
  <c r="BZ19" i="47"/>
  <c r="DE19" i="47"/>
  <c r="DE20" i="47"/>
  <c r="EH51" i="47"/>
  <c r="AT31" i="47"/>
  <c r="DE31" i="47"/>
  <c r="EJ31" i="47"/>
  <c r="AT32" i="47"/>
  <c r="DE32" i="47"/>
  <c r="EJ32" i="47"/>
  <c r="AT33" i="47"/>
  <c r="DE33" i="47"/>
  <c r="EJ33" i="47"/>
  <c r="AT34" i="47"/>
  <c r="DE34" i="47"/>
  <c r="EJ34" i="47"/>
  <c r="AT35" i="47"/>
  <c r="DE35" i="47"/>
  <c r="EJ35" i="47"/>
  <c r="AT36" i="47"/>
  <c r="DE36" i="47"/>
  <c r="EJ36" i="47"/>
  <c r="AT37" i="47"/>
  <c r="DE37" i="47"/>
  <c r="EJ37" i="47"/>
  <c r="AT38" i="47"/>
  <c r="DE38" i="47"/>
  <c r="EJ38" i="47"/>
  <c r="AT39" i="47"/>
  <c r="DE39" i="47"/>
  <c r="EJ39" i="47"/>
  <c r="AT40" i="47"/>
  <c r="DE40" i="47"/>
  <c r="EJ40" i="47"/>
  <c r="AT41" i="47"/>
  <c r="DE41" i="47"/>
  <c r="EJ41" i="47"/>
  <c r="EJ42" i="47"/>
  <c r="AS6" i="47"/>
  <c r="BY6" i="47"/>
  <c r="DD6" i="47"/>
  <c r="AS7" i="47"/>
  <c r="BY7" i="47"/>
  <c r="DD7" i="47"/>
  <c r="AS8" i="47"/>
  <c r="BY8" i="47"/>
  <c r="DD8" i="47"/>
  <c r="AS9" i="47"/>
  <c r="BY9" i="47"/>
  <c r="DD9" i="47"/>
  <c r="AS10" i="47"/>
  <c r="BY10" i="47"/>
  <c r="DD10" i="47"/>
  <c r="AS11" i="47"/>
  <c r="BY11" i="47"/>
  <c r="DD11" i="47"/>
  <c r="AS12" i="47"/>
  <c r="BY12" i="47"/>
  <c r="DD12" i="47"/>
  <c r="AS13" i="47"/>
  <c r="BY13" i="47"/>
  <c r="DD13" i="47"/>
  <c r="AS14" i="47"/>
  <c r="BY14" i="47"/>
  <c r="DD14" i="47"/>
  <c r="AS15" i="47"/>
  <c r="BY15" i="47"/>
  <c r="DD15" i="47"/>
  <c r="AS16" i="47"/>
  <c r="BY16" i="47"/>
  <c r="DD16" i="47"/>
  <c r="AS17" i="47"/>
  <c r="BY17" i="47"/>
  <c r="DD17" i="47"/>
  <c r="AS18" i="47"/>
  <c r="BY18" i="47"/>
  <c r="DD18" i="47"/>
  <c r="AS19" i="47"/>
  <c r="BY19" i="47"/>
  <c r="DD19" i="47"/>
  <c r="DD20" i="47"/>
  <c r="EG51" i="47"/>
  <c r="AS31" i="47"/>
  <c r="DD31" i="47"/>
  <c r="EI31" i="47"/>
  <c r="AS32" i="47"/>
  <c r="DD32" i="47"/>
  <c r="EI32" i="47"/>
  <c r="AS33" i="47"/>
  <c r="DD33" i="47"/>
  <c r="EI33" i="47"/>
  <c r="AS34" i="47"/>
  <c r="DD34" i="47"/>
  <c r="EI34" i="47"/>
  <c r="AS35" i="47"/>
  <c r="DD35" i="47"/>
  <c r="EI35" i="47"/>
  <c r="AS36" i="47"/>
  <c r="DD36" i="47"/>
  <c r="EI36" i="47"/>
  <c r="AS37" i="47"/>
  <c r="DD37" i="47"/>
  <c r="EI37" i="47"/>
  <c r="AS38" i="47"/>
  <c r="DD38" i="47"/>
  <c r="EI38" i="47"/>
  <c r="AS39" i="47"/>
  <c r="DD39" i="47"/>
  <c r="EI39" i="47"/>
  <c r="AS40" i="47"/>
  <c r="DD40" i="47"/>
  <c r="EI40" i="47"/>
  <c r="AS41" i="47"/>
  <c r="DD41" i="47"/>
  <c r="EI41" i="47"/>
  <c r="EI42" i="47"/>
  <c r="AR6" i="47"/>
  <c r="BX6" i="47"/>
  <c r="DC6" i="47"/>
  <c r="AR7" i="47"/>
  <c r="BX7" i="47"/>
  <c r="DC7" i="47"/>
  <c r="AR8" i="47"/>
  <c r="BX8" i="47"/>
  <c r="DC8" i="47"/>
  <c r="AR9" i="47"/>
  <c r="BX9" i="47"/>
  <c r="DC9" i="47"/>
  <c r="AR10" i="47"/>
  <c r="BX10" i="47"/>
  <c r="DC10" i="47"/>
  <c r="AR11" i="47"/>
  <c r="BX11" i="47"/>
  <c r="DC11" i="47"/>
  <c r="AR12" i="47"/>
  <c r="BX12" i="47"/>
  <c r="DC12" i="47"/>
  <c r="AR13" i="47"/>
  <c r="BX13" i="47"/>
  <c r="DC13" i="47"/>
  <c r="AR14" i="47"/>
  <c r="BX14" i="47"/>
  <c r="DC14" i="47"/>
  <c r="AR15" i="47"/>
  <c r="BX15" i="47"/>
  <c r="DC15" i="47"/>
  <c r="AR16" i="47"/>
  <c r="BX16" i="47"/>
  <c r="DC16" i="47"/>
  <c r="AR17" i="47"/>
  <c r="BX17" i="47"/>
  <c r="DC17" i="47"/>
  <c r="AR18" i="47"/>
  <c r="BX18" i="47"/>
  <c r="DC18" i="47"/>
  <c r="AR19" i="47"/>
  <c r="BX19" i="47"/>
  <c r="DC19" i="47"/>
  <c r="DC20" i="47"/>
  <c r="EF51" i="47"/>
  <c r="AR31" i="47"/>
  <c r="DC31" i="47"/>
  <c r="EH31" i="47"/>
  <c r="AR32" i="47"/>
  <c r="DC32" i="47"/>
  <c r="EH32" i="47"/>
  <c r="AR33" i="47"/>
  <c r="DC33" i="47"/>
  <c r="EH33" i="47"/>
  <c r="AR34" i="47"/>
  <c r="DC34" i="47"/>
  <c r="EH34" i="47"/>
  <c r="AR35" i="47"/>
  <c r="DC35" i="47"/>
  <c r="EH35" i="47"/>
  <c r="AR36" i="47"/>
  <c r="DC36" i="47"/>
  <c r="EH36" i="47"/>
  <c r="AR37" i="47"/>
  <c r="DC37" i="47"/>
  <c r="EH37" i="47"/>
  <c r="AR38" i="47"/>
  <c r="DC38" i="47"/>
  <c r="EH38" i="47"/>
  <c r="AR39" i="47"/>
  <c r="DC39" i="47"/>
  <c r="EH39" i="47"/>
  <c r="AR40" i="47"/>
  <c r="DC40" i="47"/>
  <c r="EH40" i="47"/>
  <c r="AR41" i="47"/>
  <c r="DC41" i="47"/>
  <c r="EH41" i="47"/>
  <c r="EH42" i="47"/>
  <c r="AQ6" i="47"/>
  <c r="BW6" i="47"/>
  <c r="DB6" i="47"/>
  <c r="AQ7" i="47"/>
  <c r="BW7" i="47"/>
  <c r="DB7" i="47"/>
  <c r="AQ8" i="47"/>
  <c r="BW8" i="47"/>
  <c r="DB8" i="47"/>
  <c r="AQ9" i="47"/>
  <c r="BW9" i="47"/>
  <c r="DB9" i="47"/>
  <c r="AQ10" i="47"/>
  <c r="BW10" i="47"/>
  <c r="DB10" i="47"/>
  <c r="AQ11" i="47"/>
  <c r="BW11" i="47"/>
  <c r="DB11" i="47"/>
  <c r="AQ12" i="47"/>
  <c r="BW12" i="47"/>
  <c r="DB12" i="47"/>
  <c r="AQ13" i="47"/>
  <c r="BW13" i="47"/>
  <c r="DB13" i="47"/>
  <c r="AQ14" i="47"/>
  <c r="BW14" i="47"/>
  <c r="DB14" i="47"/>
  <c r="AQ15" i="47"/>
  <c r="BW15" i="47"/>
  <c r="DB15" i="47"/>
  <c r="AQ16" i="47"/>
  <c r="BW16" i="47"/>
  <c r="DB16" i="47"/>
  <c r="AQ17" i="47"/>
  <c r="BW17" i="47"/>
  <c r="DB17" i="47"/>
  <c r="AQ18" i="47"/>
  <c r="BW18" i="47"/>
  <c r="DB18" i="47"/>
  <c r="AQ19" i="47"/>
  <c r="BW19" i="47"/>
  <c r="DB19" i="47"/>
  <c r="DB20" i="47"/>
  <c r="EE51" i="47"/>
  <c r="AQ31" i="47"/>
  <c r="DB31" i="47"/>
  <c r="EG31" i="47"/>
  <c r="AQ32" i="47"/>
  <c r="DB32" i="47"/>
  <c r="EG32" i="47"/>
  <c r="AQ33" i="47"/>
  <c r="DB33" i="47"/>
  <c r="EG33" i="47"/>
  <c r="AQ34" i="47"/>
  <c r="DB34" i="47"/>
  <c r="EG34" i="47"/>
  <c r="AQ35" i="47"/>
  <c r="DB35" i="47"/>
  <c r="EG35" i="47"/>
  <c r="AQ36" i="47"/>
  <c r="DB36" i="47"/>
  <c r="EG36" i="47"/>
  <c r="AQ37" i="47"/>
  <c r="DB37" i="47"/>
  <c r="EG37" i="47"/>
  <c r="AQ38" i="47"/>
  <c r="DB38" i="47"/>
  <c r="EG38" i="47"/>
  <c r="AQ39" i="47"/>
  <c r="DB39" i="47"/>
  <c r="EG39" i="47"/>
  <c r="AQ40" i="47"/>
  <c r="DB40" i="47"/>
  <c r="EG40" i="47"/>
  <c r="AQ41" i="47"/>
  <c r="DB41" i="47"/>
  <c r="EG41" i="47"/>
  <c r="EG42" i="47"/>
  <c r="AP6" i="47"/>
  <c r="BV6" i="47"/>
  <c r="DA6" i="47"/>
  <c r="AP7" i="47"/>
  <c r="BV7" i="47"/>
  <c r="DA7" i="47"/>
  <c r="AP8" i="47"/>
  <c r="BV8" i="47"/>
  <c r="DA8" i="47"/>
  <c r="AP9" i="47"/>
  <c r="BV9" i="47"/>
  <c r="DA9" i="47"/>
  <c r="AP10" i="47"/>
  <c r="BV10" i="47"/>
  <c r="DA10" i="47"/>
  <c r="AP11" i="47"/>
  <c r="BV11" i="47"/>
  <c r="DA11" i="47"/>
  <c r="AP12" i="47"/>
  <c r="BV12" i="47"/>
  <c r="DA12" i="47"/>
  <c r="AP13" i="47"/>
  <c r="BV13" i="47"/>
  <c r="DA13" i="47"/>
  <c r="AP14" i="47"/>
  <c r="BV14" i="47"/>
  <c r="DA14" i="47"/>
  <c r="AP15" i="47"/>
  <c r="BV15" i="47"/>
  <c r="DA15" i="47"/>
  <c r="AP16" i="47"/>
  <c r="BV16" i="47"/>
  <c r="DA16" i="47"/>
  <c r="AP17" i="47"/>
  <c r="BV17" i="47"/>
  <c r="DA17" i="47"/>
  <c r="AP18" i="47"/>
  <c r="BV18" i="47"/>
  <c r="DA18" i="47"/>
  <c r="AP19" i="47"/>
  <c r="BV19" i="47"/>
  <c r="DA19" i="47"/>
  <c r="DA20" i="47"/>
  <c r="ED51" i="47"/>
  <c r="AP31" i="47"/>
  <c r="DA31" i="47"/>
  <c r="EF31" i="47"/>
  <c r="AP32" i="47"/>
  <c r="DA32" i="47"/>
  <c r="EF32" i="47"/>
  <c r="AP33" i="47"/>
  <c r="DA33" i="47"/>
  <c r="EF33" i="47"/>
  <c r="AP34" i="47"/>
  <c r="DA34" i="47"/>
  <c r="EF34" i="47"/>
  <c r="AP35" i="47"/>
  <c r="DA35" i="47"/>
  <c r="EF35" i="47"/>
  <c r="AP36" i="47"/>
  <c r="DA36" i="47"/>
  <c r="EF36" i="47"/>
  <c r="AP37" i="47"/>
  <c r="DA37" i="47"/>
  <c r="EF37" i="47"/>
  <c r="AP38" i="47"/>
  <c r="DA38" i="47"/>
  <c r="EF38" i="47"/>
  <c r="AP39" i="47"/>
  <c r="DA39" i="47"/>
  <c r="EF39" i="47"/>
  <c r="AP40" i="47"/>
  <c r="DA40" i="47"/>
  <c r="EF40" i="47"/>
  <c r="AP41" i="47"/>
  <c r="DA41" i="47"/>
  <c r="EF41" i="47"/>
  <c r="EF42" i="47"/>
  <c r="AO6" i="47"/>
  <c r="BU6" i="47"/>
  <c r="CZ6" i="47"/>
  <c r="AO7" i="47"/>
  <c r="BU7" i="47"/>
  <c r="CZ7" i="47"/>
  <c r="AO8" i="47"/>
  <c r="BU8" i="47"/>
  <c r="CZ8" i="47"/>
  <c r="AO9" i="47"/>
  <c r="BU9" i="47"/>
  <c r="CZ9" i="47"/>
  <c r="AO10" i="47"/>
  <c r="BU10" i="47"/>
  <c r="CZ10" i="47"/>
  <c r="AO11" i="47"/>
  <c r="BU11" i="47"/>
  <c r="CZ11" i="47"/>
  <c r="AO12" i="47"/>
  <c r="BU12" i="47"/>
  <c r="CZ12" i="47"/>
  <c r="AO13" i="47"/>
  <c r="BU13" i="47"/>
  <c r="CZ13" i="47"/>
  <c r="AO14" i="47"/>
  <c r="BU14" i="47"/>
  <c r="CZ14" i="47"/>
  <c r="AO15" i="47"/>
  <c r="BU15" i="47"/>
  <c r="CZ15" i="47"/>
  <c r="AO16" i="47"/>
  <c r="BU16" i="47"/>
  <c r="CZ16" i="47"/>
  <c r="AO17" i="47"/>
  <c r="BU17" i="47"/>
  <c r="CZ17" i="47"/>
  <c r="AO18" i="47"/>
  <c r="BU18" i="47"/>
  <c r="CZ18" i="47"/>
  <c r="AO19" i="47"/>
  <c r="BU19" i="47"/>
  <c r="CZ19" i="47"/>
  <c r="CZ20" i="47"/>
  <c r="EC51" i="47"/>
  <c r="AO31" i="47"/>
  <c r="CZ31" i="47"/>
  <c r="EE31" i="47"/>
  <c r="AO32" i="47"/>
  <c r="CZ32" i="47"/>
  <c r="EE32" i="47"/>
  <c r="AO33" i="47"/>
  <c r="CZ33" i="47"/>
  <c r="EE33" i="47"/>
  <c r="AO34" i="47"/>
  <c r="CZ34" i="47"/>
  <c r="EE34" i="47"/>
  <c r="AO35" i="47"/>
  <c r="CZ35" i="47"/>
  <c r="EE35" i="47"/>
  <c r="AO36" i="47"/>
  <c r="CZ36" i="47"/>
  <c r="EE36" i="47"/>
  <c r="AO37" i="47"/>
  <c r="CZ37" i="47"/>
  <c r="EE37" i="47"/>
  <c r="AO38" i="47"/>
  <c r="CZ38" i="47"/>
  <c r="EE38" i="47"/>
  <c r="AO39" i="47"/>
  <c r="CZ39" i="47"/>
  <c r="EE39" i="47"/>
  <c r="AO40" i="47"/>
  <c r="CZ40" i="47"/>
  <c r="EE40" i="47"/>
  <c r="AO41" i="47"/>
  <c r="CZ41" i="47"/>
  <c r="EE41" i="47"/>
  <c r="EE42" i="47"/>
  <c r="AN6" i="47"/>
  <c r="BT6" i="47"/>
  <c r="CY6" i="47"/>
  <c r="AN7" i="47"/>
  <c r="BT7" i="47"/>
  <c r="CY7" i="47"/>
  <c r="AN8" i="47"/>
  <c r="BT8" i="47"/>
  <c r="CY8" i="47"/>
  <c r="AN9" i="47"/>
  <c r="BT9" i="47"/>
  <c r="CY9" i="47"/>
  <c r="AN10" i="47"/>
  <c r="BT10" i="47"/>
  <c r="CY10" i="47"/>
  <c r="AN11" i="47"/>
  <c r="BT11" i="47"/>
  <c r="CY11" i="47"/>
  <c r="AN12" i="47"/>
  <c r="BT12" i="47"/>
  <c r="CY12" i="47"/>
  <c r="AN13" i="47"/>
  <c r="BT13" i="47"/>
  <c r="CY13" i="47"/>
  <c r="AN14" i="47"/>
  <c r="BT14" i="47"/>
  <c r="CY14" i="47"/>
  <c r="AN15" i="47"/>
  <c r="BT15" i="47"/>
  <c r="CY15" i="47"/>
  <c r="AN16" i="47"/>
  <c r="BT16" i="47"/>
  <c r="CY16" i="47"/>
  <c r="AN17" i="47"/>
  <c r="BT17" i="47"/>
  <c r="CY17" i="47"/>
  <c r="AN18" i="47"/>
  <c r="BT18" i="47"/>
  <c r="CY18" i="47"/>
  <c r="AN19" i="47"/>
  <c r="BT19" i="47"/>
  <c r="CY19" i="47"/>
  <c r="CY20" i="47"/>
  <c r="EB51" i="47"/>
  <c r="AN31" i="47"/>
  <c r="CY31" i="47"/>
  <c r="ED31" i="47"/>
  <c r="AN32" i="47"/>
  <c r="CY32" i="47"/>
  <c r="ED32" i="47"/>
  <c r="AN33" i="47"/>
  <c r="CY33" i="47"/>
  <c r="ED33" i="47"/>
  <c r="AN34" i="47"/>
  <c r="CY34" i="47"/>
  <c r="ED34" i="47"/>
  <c r="AN35" i="47"/>
  <c r="CY35" i="47"/>
  <c r="ED35" i="47"/>
  <c r="AN36" i="47"/>
  <c r="CY36" i="47"/>
  <c r="ED36" i="47"/>
  <c r="AN37" i="47"/>
  <c r="CY37" i="47"/>
  <c r="ED37" i="47"/>
  <c r="AN38" i="47"/>
  <c r="CY38" i="47"/>
  <c r="ED38" i="47"/>
  <c r="AN39" i="47"/>
  <c r="CY39" i="47"/>
  <c r="ED39" i="47"/>
  <c r="AN40" i="47"/>
  <c r="CY40" i="47"/>
  <c r="ED40" i="47"/>
  <c r="AN41" i="47"/>
  <c r="CY41" i="47"/>
  <c r="ED41" i="47"/>
  <c r="ED42" i="47"/>
  <c r="AM6" i="47"/>
  <c r="BS6" i="47"/>
  <c r="CX6" i="47"/>
  <c r="AM7" i="47"/>
  <c r="BS7" i="47"/>
  <c r="CX7" i="47"/>
  <c r="AM8" i="47"/>
  <c r="BS8" i="47"/>
  <c r="CX8" i="47"/>
  <c r="AM9" i="47"/>
  <c r="BS9" i="47"/>
  <c r="CX9" i="47"/>
  <c r="AM10" i="47"/>
  <c r="BS10" i="47"/>
  <c r="CX10" i="47"/>
  <c r="AM11" i="47"/>
  <c r="BS11" i="47"/>
  <c r="CX11" i="47"/>
  <c r="AM12" i="47"/>
  <c r="BS12" i="47"/>
  <c r="CX12" i="47"/>
  <c r="AM13" i="47"/>
  <c r="BS13" i="47"/>
  <c r="CX13" i="47"/>
  <c r="AM14" i="47"/>
  <c r="BS14" i="47"/>
  <c r="CX14" i="47"/>
  <c r="AM15" i="47"/>
  <c r="BS15" i="47"/>
  <c r="CX15" i="47"/>
  <c r="AM16" i="47"/>
  <c r="BS16" i="47"/>
  <c r="CX16" i="47"/>
  <c r="AM17" i="47"/>
  <c r="BS17" i="47"/>
  <c r="CX17" i="47"/>
  <c r="AM18" i="47"/>
  <c r="BS18" i="47"/>
  <c r="CX18" i="47"/>
  <c r="AM19" i="47"/>
  <c r="BS19" i="47"/>
  <c r="CX19" i="47"/>
  <c r="CX20" i="47"/>
  <c r="EA51" i="47"/>
  <c r="AM31" i="47"/>
  <c r="CX31" i="47"/>
  <c r="EC31" i="47"/>
  <c r="AM32" i="47"/>
  <c r="CX32" i="47"/>
  <c r="EC32" i="47"/>
  <c r="AM33" i="47"/>
  <c r="CX33" i="47"/>
  <c r="EC33" i="47"/>
  <c r="AM34" i="47"/>
  <c r="CX34" i="47"/>
  <c r="EC34" i="47"/>
  <c r="AM35" i="47"/>
  <c r="CX35" i="47"/>
  <c r="EC35" i="47"/>
  <c r="AM36" i="47"/>
  <c r="CX36" i="47"/>
  <c r="EC36" i="47"/>
  <c r="AM37" i="47"/>
  <c r="CX37" i="47"/>
  <c r="EC37" i="47"/>
  <c r="AM38" i="47"/>
  <c r="CX38" i="47"/>
  <c r="EC38" i="47"/>
  <c r="AM39" i="47"/>
  <c r="CX39" i="47"/>
  <c r="EC39" i="47"/>
  <c r="AM40" i="47"/>
  <c r="CX40" i="47"/>
  <c r="EC40" i="47"/>
  <c r="AM41" i="47"/>
  <c r="CX41" i="47"/>
  <c r="EC41" i="47"/>
  <c r="EC42" i="47"/>
  <c r="AL6" i="47"/>
  <c r="BR6" i="47"/>
  <c r="CW6" i="47"/>
  <c r="AL7" i="47"/>
  <c r="BR7" i="47"/>
  <c r="CW7" i="47"/>
  <c r="AL8" i="47"/>
  <c r="BR8" i="47"/>
  <c r="CW8" i="47"/>
  <c r="AL9" i="47"/>
  <c r="BR9" i="47"/>
  <c r="CW9" i="47"/>
  <c r="AL10" i="47"/>
  <c r="BR10" i="47"/>
  <c r="CW10" i="47"/>
  <c r="AL11" i="47"/>
  <c r="BR11" i="47"/>
  <c r="CW11" i="47"/>
  <c r="AL12" i="47"/>
  <c r="BR12" i="47"/>
  <c r="CW12" i="47"/>
  <c r="AL13" i="47"/>
  <c r="BR13" i="47"/>
  <c r="CW13" i="47"/>
  <c r="AL14" i="47"/>
  <c r="BR14" i="47"/>
  <c r="CW14" i="47"/>
  <c r="AL15" i="47"/>
  <c r="BR15" i="47"/>
  <c r="CW15" i="47"/>
  <c r="AL16" i="47"/>
  <c r="BR16" i="47"/>
  <c r="CW16" i="47"/>
  <c r="AL17" i="47"/>
  <c r="BR17" i="47"/>
  <c r="CW17" i="47"/>
  <c r="AL18" i="47"/>
  <c r="BR18" i="47"/>
  <c r="CW18" i="47"/>
  <c r="AL19" i="47"/>
  <c r="BR19" i="47"/>
  <c r="CW19" i="47"/>
  <c r="CW20" i="47"/>
  <c r="DZ51" i="47"/>
  <c r="EB42" i="47"/>
  <c r="CV20" i="47"/>
  <c r="DY51" i="47"/>
  <c r="EA42" i="47"/>
  <c r="CU20" i="47"/>
  <c r="DX51" i="47"/>
  <c r="DZ42" i="47"/>
  <c r="CT20" i="47"/>
  <c r="DW51" i="47"/>
  <c r="DY42" i="47"/>
  <c r="CS20" i="47"/>
  <c r="DV51" i="47"/>
  <c r="DX42" i="47"/>
  <c r="CR20" i="47"/>
  <c r="DU51" i="47"/>
  <c r="DW42" i="47"/>
  <c r="CQ20" i="47"/>
  <c r="DT51" i="47"/>
  <c r="DV42" i="47"/>
  <c r="CP20" i="47"/>
  <c r="DS51" i="47"/>
  <c r="DU42" i="47"/>
  <c r="CO20" i="47"/>
  <c r="DR51" i="47"/>
  <c r="DT42" i="47"/>
  <c r="CN20" i="47"/>
  <c r="DQ51" i="47"/>
  <c r="DS42" i="47"/>
  <c r="CM20" i="47"/>
  <c r="DP51" i="47"/>
  <c r="DR42" i="47"/>
  <c r="CL20" i="47"/>
  <c r="DO51" i="47"/>
  <c r="DQ42" i="47"/>
  <c r="CK20" i="47"/>
  <c r="DN51" i="47"/>
  <c r="DP42" i="47"/>
  <c r="CJ20" i="47"/>
  <c r="DM51" i="47"/>
  <c r="DO42" i="47"/>
  <c r="CI20" i="47"/>
  <c r="DL51" i="47"/>
  <c r="DN42" i="47"/>
  <c r="CH20" i="47"/>
  <c r="DK51" i="47"/>
  <c r="DM42" i="47"/>
  <c r="CG20" i="47"/>
  <c r="DJ51" i="47"/>
  <c r="DL42" i="47"/>
  <c r="CF20" i="47"/>
  <c r="DI51" i="47"/>
  <c r="DK42" i="47"/>
  <c r="CE20" i="47"/>
  <c r="DH51" i="47"/>
  <c r="DJ42" i="47"/>
  <c r="CD20" i="47"/>
  <c r="DG51" i="47"/>
  <c r="DI42" i="47"/>
  <c r="CC20" i="47"/>
  <c r="DF51" i="47"/>
  <c r="DH42" i="47"/>
  <c r="CB20" i="47"/>
  <c r="DE51" i="47"/>
  <c r="DG42" i="47"/>
  <c r="CA20" i="47"/>
  <c r="DD51" i="47"/>
  <c r="DF42" i="47"/>
  <c r="BZ20" i="47"/>
  <c r="DC51" i="47"/>
  <c r="DE42" i="47"/>
  <c r="BY20" i="47"/>
  <c r="DB51" i="47"/>
  <c r="DD42" i="47"/>
  <c r="BX20" i="47"/>
  <c r="DA51" i="47"/>
  <c r="DC42" i="47"/>
  <c r="BW20" i="47"/>
  <c r="CZ51" i="47"/>
  <c r="DB42" i="47"/>
  <c r="BV20" i="47"/>
  <c r="CY51" i="47"/>
  <c r="DA42" i="47"/>
  <c r="BU20" i="47"/>
  <c r="CX51" i="47"/>
  <c r="CZ42" i="47"/>
  <c r="BT20" i="47"/>
  <c r="CW51" i="47"/>
  <c r="CY42" i="47"/>
  <c r="BS20" i="47"/>
  <c r="CV51" i="47"/>
  <c r="CX42" i="47"/>
  <c r="BR20" i="47"/>
  <c r="CU51" i="47"/>
  <c r="CV31" i="47"/>
  <c r="CV32" i="47"/>
  <c r="CV33" i="47"/>
  <c r="CV34" i="47"/>
  <c r="CV35" i="47"/>
  <c r="CV36" i="47"/>
  <c r="CV37" i="47"/>
  <c r="CV38" i="47"/>
  <c r="CV39" i="47"/>
  <c r="CV40" i="47"/>
  <c r="CV41" i="47"/>
  <c r="CV42" i="47"/>
  <c r="CT51" i="47"/>
  <c r="CU31" i="47"/>
  <c r="CU32" i="47"/>
  <c r="CU33" i="47"/>
  <c r="CU34" i="47"/>
  <c r="CU35" i="47"/>
  <c r="CU36" i="47"/>
  <c r="CU37" i="47"/>
  <c r="CU38" i="47"/>
  <c r="CU39" i="47"/>
  <c r="CU40" i="47"/>
  <c r="CU41" i="47"/>
  <c r="CU42" i="47"/>
  <c r="CS51" i="47"/>
  <c r="CT31" i="47"/>
  <c r="CT32" i="47"/>
  <c r="CT33" i="47"/>
  <c r="CT34" i="47"/>
  <c r="CT35" i="47"/>
  <c r="CT36" i="47"/>
  <c r="CT37" i="47"/>
  <c r="CT38" i="47"/>
  <c r="CT39" i="47"/>
  <c r="CT40" i="47"/>
  <c r="CT41" i="47"/>
  <c r="CT42" i="47"/>
  <c r="CR51" i="47"/>
  <c r="CS31" i="47"/>
  <c r="CS32" i="47"/>
  <c r="CS33" i="47"/>
  <c r="CS34" i="47"/>
  <c r="CS35" i="47"/>
  <c r="CS36" i="47"/>
  <c r="CS37" i="47"/>
  <c r="CS38" i="47"/>
  <c r="CS39" i="47"/>
  <c r="CS40" i="47"/>
  <c r="CS41" i="47"/>
  <c r="CS42" i="47"/>
  <c r="CQ51" i="47"/>
  <c r="CR31" i="47"/>
  <c r="CR32" i="47"/>
  <c r="CR33" i="47"/>
  <c r="CR34" i="47"/>
  <c r="CR35" i="47"/>
  <c r="CR36" i="47"/>
  <c r="CR37" i="47"/>
  <c r="CR38" i="47"/>
  <c r="CR39" i="47"/>
  <c r="CR40" i="47"/>
  <c r="CR41" i="47"/>
  <c r="CR42" i="47"/>
  <c r="CP51" i="47"/>
  <c r="CQ31" i="47"/>
  <c r="CQ32" i="47"/>
  <c r="CQ33" i="47"/>
  <c r="CQ34" i="47"/>
  <c r="CQ35" i="47"/>
  <c r="CQ36" i="47"/>
  <c r="CQ37" i="47"/>
  <c r="CQ38" i="47"/>
  <c r="CQ39" i="47"/>
  <c r="CQ40" i="47"/>
  <c r="CQ41" i="47"/>
  <c r="CQ42" i="47"/>
  <c r="CO51" i="47"/>
  <c r="CP31" i="47"/>
  <c r="CP32" i="47"/>
  <c r="CP33" i="47"/>
  <c r="CP34" i="47"/>
  <c r="CP35" i="47"/>
  <c r="CP36" i="47"/>
  <c r="CP37" i="47"/>
  <c r="CP38" i="47"/>
  <c r="CP39" i="47"/>
  <c r="CP40" i="47"/>
  <c r="CP41" i="47"/>
  <c r="CP42" i="47"/>
  <c r="CN51" i="47"/>
  <c r="CO31" i="47"/>
  <c r="CO32" i="47"/>
  <c r="CO33" i="47"/>
  <c r="CO34" i="47"/>
  <c r="CO35" i="47"/>
  <c r="CO36" i="47"/>
  <c r="CO37" i="47"/>
  <c r="CO38" i="47"/>
  <c r="CO39" i="47"/>
  <c r="CO40" i="47"/>
  <c r="CO41" i="47"/>
  <c r="CO42" i="47"/>
  <c r="CM51" i="47"/>
  <c r="CN31" i="47"/>
  <c r="CN32" i="47"/>
  <c r="CN33" i="47"/>
  <c r="CN34" i="47"/>
  <c r="CN35" i="47"/>
  <c r="CN36" i="47"/>
  <c r="CN37" i="47"/>
  <c r="CN38" i="47"/>
  <c r="CN39" i="47"/>
  <c r="CN40" i="47"/>
  <c r="CN41" i="47"/>
  <c r="CN42" i="47"/>
  <c r="CL51" i="47"/>
  <c r="CM31" i="47"/>
  <c r="CM32" i="47"/>
  <c r="CM33" i="47"/>
  <c r="CM34" i="47"/>
  <c r="CM35" i="47"/>
  <c r="CM36" i="47"/>
  <c r="CM37" i="47"/>
  <c r="CM38" i="47"/>
  <c r="CM39" i="47"/>
  <c r="CM40" i="47"/>
  <c r="CM41" i="47"/>
  <c r="CM42" i="47"/>
  <c r="CK51" i="47"/>
  <c r="CL31" i="47"/>
  <c r="CL32" i="47"/>
  <c r="CL33" i="47"/>
  <c r="CL34" i="47"/>
  <c r="CL35" i="47"/>
  <c r="CL36" i="47"/>
  <c r="CL37" i="47"/>
  <c r="CL38" i="47"/>
  <c r="CL39" i="47"/>
  <c r="CL40" i="47"/>
  <c r="CL41" i="47"/>
  <c r="CL42" i="47"/>
  <c r="CJ51" i="47"/>
  <c r="CK31" i="47"/>
  <c r="CK32" i="47"/>
  <c r="CK33" i="47"/>
  <c r="CK34" i="47"/>
  <c r="CK35" i="47"/>
  <c r="CK36" i="47"/>
  <c r="CK37" i="47"/>
  <c r="CK38" i="47"/>
  <c r="CK39" i="47"/>
  <c r="CK40" i="47"/>
  <c r="CK41" i="47"/>
  <c r="CK42" i="47"/>
  <c r="CI51" i="47"/>
  <c r="CJ31" i="47"/>
  <c r="CJ32" i="47"/>
  <c r="CJ33" i="47"/>
  <c r="CJ34" i="47"/>
  <c r="CJ35" i="47"/>
  <c r="CJ36" i="47"/>
  <c r="CJ37" i="47"/>
  <c r="CJ38" i="47"/>
  <c r="CJ39" i="47"/>
  <c r="CJ40" i="47"/>
  <c r="CJ41" i="47"/>
  <c r="CJ42" i="47"/>
  <c r="CH51" i="47"/>
  <c r="CI31" i="47"/>
  <c r="CI32" i="47"/>
  <c r="CI33" i="47"/>
  <c r="CI34" i="47"/>
  <c r="CI35" i="47"/>
  <c r="CI36" i="47"/>
  <c r="CI37" i="47"/>
  <c r="CI38" i="47"/>
  <c r="CI39" i="47"/>
  <c r="CI40" i="47"/>
  <c r="CI41" i="47"/>
  <c r="CI42" i="47"/>
  <c r="CG51" i="47"/>
  <c r="CH31" i="47"/>
  <c r="CH32" i="47"/>
  <c r="CH33" i="47"/>
  <c r="CH34" i="47"/>
  <c r="CH35" i="47"/>
  <c r="CH36" i="47"/>
  <c r="CH37" i="47"/>
  <c r="CH38" i="47"/>
  <c r="CH39" i="47"/>
  <c r="CH40" i="47"/>
  <c r="CH41" i="47"/>
  <c r="CH42" i="47"/>
  <c r="CF51" i="47"/>
  <c r="CG31" i="47"/>
  <c r="CG32" i="47"/>
  <c r="CG33" i="47"/>
  <c r="CG34" i="47"/>
  <c r="CG35" i="47"/>
  <c r="CG36" i="47"/>
  <c r="CG37" i="47"/>
  <c r="CG38" i="47"/>
  <c r="CG39" i="47"/>
  <c r="CG40" i="47"/>
  <c r="CG41" i="47"/>
  <c r="CG42" i="47"/>
  <c r="CE51" i="47"/>
  <c r="CF31" i="47"/>
  <c r="CF32" i="47"/>
  <c r="CF33" i="47"/>
  <c r="CF34" i="47"/>
  <c r="CF35" i="47"/>
  <c r="CF36" i="47"/>
  <c r="CF37" i="47"/>
  <c r="CF38" i="47"/>
  <c r="CF39" i="47"/>
  <c r="CF40" i="47"/>
  <c r="CF41" i="47"/>
  <c r="CF42" i="47"/>
  <c r="CD51" i="47"/>
  <c r="CE31" i="47"/>
  <c r="CE32" i="47"/>
  <c r="CE33" i="47"/>
  <c r="CE34" i="47"/>
  <c r="CE35" i="47"/>
  <c r="CE36" i="47"/>
  <c r="CE37" i="47"/>
  <c r="CE38" i="47"/>
  <c r="CE39" i="47"/>
  <c r="CE40" i="47"/>
  <c r="CE41" i="47"/>
  <c r="CE42" i="47"/>
  <c r="CC51" i="47"/>
  <c r="CD31" i="47"/>
  <c r="CD32" i="47"/>
  <c r="CD33" i="47"/>
  <c r="CD34" i="47"/>
  <c r="CD35" i="47"/>
  <c r="CD36" i="47"/>
  <c r="CD37" i="47"/>
  <c r="CD38" i="47"/>
  <c r="CD39" i="47"/>
  <c r="CD40" i="47"/>
  <c r="CD41" i="47"/>
  <c r="CD42" i="47"/>
  <c r="CB51" i="47"/>
  <c r="CC31" i="47"/>
  <c r="CC32" i="47"/>
  <c r="CC33" i="47"/>
  <c r="CC34" i="47"/>
  <c r="CC35" i="47"/>
  <c r="CC36" i="47"/>
  <c r="CC37" i="47"/>
  <c r="CC38" i="47"/>
  <c r="CC39" i="47"/>
  <c r="CC40" i="47"/>
  <c r="CC41" i="47"/>
  <c r="CC42" i="47"/>
  <c r="CA51" i="47"/>
  <c r="CB31" i="47"/>
  <c r="CB32" i="47"/>
  <c r="CB33" i="47"/>
  <c r="CB34" i="47"/>
  <c r="CB35" i="47"/>
  <c r="CB36" i="47"/>
  <c r="CB37" i="47"/>
  <c r="CB38" i="47"/>
  <c r="CB39" i="47"/>
  <c r="CB40" i="47"/>
  <c r="CB41" i="47"/>
  <c r="CB42" i="47"/>
  <c r="BZ51" i="47"/>
  <c r="CA31" i="47"/>
  <c r="CA32" i="47"/>
  <c r="CA33" i="47"/>
  <c r="CA34" i="47"/>
  <c r="CA35" i="47"/>
  <c r="CA36" i="47"/>
  <c r="CA37" i="47"/>
  <c r="CA38" i="47"/>
  <c r="CA39" i="47"/>
  <c r="CA40" i="47"/>
  <c r="CA41" i="47"/>
  <c r="CA42" i="47"/>
  <c r="BY51" i="47"/>
  <c r="BZ31" i="47"/>
  <c r="BZ32" i="47"/>
  <c r="BZ33" i="47"/>
  <c r="BZ34" i="47"/>
  <c r="BZ35" i="47"/>
  <c r="BZ36" i="47"/>
  <c r="BZ37" i="47"/>
  <c r="BZ38" i="47"/>
  <c r="BZ39" i="47"/>
  <c r="BZ40" i="47"/>
  <c r="BZ41" i="47"/>
  <c r="BZ42" i="47"/>
  <c r="BX51" i="47"/>
  <c r="BY31" i="47"/>
  <c r="BY32" i="47"/>
  <c r="BY33" i="47"/>
  <c r="BY34" i="47"/>
  <c r="BY35" i="47"/>
  <c r="BY36" i="47"/>
  <c r="BY37" i="47"/>
  <c r="BY38" i="47"/>
  <c r="BY39" i="47"/>
  <c r="BY40" i="47"/>
  <c r="BY41" i="47"/>
  <c r="BY42" i="47"/>
  <c r="BW51" i="47"/>
  <c r="BX31" i="47"/>
  <c r="BX32" i="47"/>
  <c r="BX33" i="47"/>
  <c r="BX34" i="47"/>
  <c r="BX35" i="47"/>
  <c r="BX36" i="47"/>
  <c r="BX37" i="47"/>
  <c r="BX38" i="47"/>
  <c r="BX39" i="47"/>
  <c r="BX40" i="47"/>
  <c r="BX41" i="47"/>
  <c r="BX42" i="47"/>
  <c r="BV51" i="47"/>
  <c r="BW31" i="47"/>
  <c r="BW32" i="47"/>
  <c r="BW33" i="47"/>
  <c r="BW34" i="47"/>
  <c r="BW35" i="47"/>
  <c r="BW36" i="47"/>
  <c r="BW37" i="47"/>
  <c r="BW38" i="47"/>
  <c r="BW39" i="47"/>
  <c r="BW40" i="47"/>
  <c r="BW41" i="47"/>
  <c r="BW42" i="47"/>
  <c r="BU51" i="47"/>
  <c r="BV31" i="47"/>
  <c r="BV32" i="47"/>
  <c r="BV33" i="47"/>
  <c r="BV34" i="47"/>
  <c r="BV35" i="47"/>
  <c r="BV36" i="47"/>
  <c r="BV37" i="47"/>
  <c r="BV38" i="47"/>
  <c r="BV39" i="47"/>
  <c r="BV40" i="47"/>
  <c r="BV41" i="47"/>
  <c r="BV42" i="47"/>
  <c r="BT51" i="47"/>
  <c r="BU31" i="47"/>
  <c r="BU32" i="47"/>
  <c r="BU33" i="47"/>
  <c r="BU34" i="47"/>
  <c r="BU35" i="47"/>
  <c r="BU36" i="47"/>
  <c r="BU37" i="47"/>
  <c r="BU38" i="47"/>
  <c r="BU39" i="47"/>
  <c r="BU40" i="47"/>
  <c r="BU41" i="47"/>
  <c r="BU42" i="47"/>
  <c r="BS51" i="47"/>
  <c r="BT31" i="47"/>
  <c r="BT32" i="47"/>
  <c r="BT33" i="47"/>
  <c r="BT34" i="47"/>
  <c r="BT35" i="47"/>
  <c r="BT36" i="47"/>
  <c r="BT37" i="47"/>
  <c r="BT38" i="47"/>
  <c r="BT39" i="47"/>
  <c r="BT40" i="47"/>
  <c r="BT41" i="47"/>
  <c r="BT42" i="47"/>
  <c r="BR51" i="47"/>
  <c r="BS31" i="47"/>
  <c r="BS32" i="47"/>
  <c r="BS33" i="47"/>
  <c r="BS34" i="47"/>
  <c r="BS35" i="47"/>
  <c r="BS36" i="47"/>
  <c r="BS37" i="47"/>
  <c r="BS38" i="47"/>
  <c r="BS39" i="47"/>
  <c r="BS40" i="47"/>
  <c r="BS41" i="47"/>
  <c r="BS42" i="47"/>
  <c r="BQ51" i="47"/>
  <c r="BR31" i="47"/>
  <c r="BR32" i="47"/>
  <c r="BR33" i="47"/>
  <c r="BR34" i="47"/>
  <c r="BR35" i="47"/>
  <c r="BR36" i="47"/>
  <c r="BR37" i="47"/>
  <c r="BR38" i="47"/>
  <c r="BR39" i="47"/>
  <c r="BR40" i="47"/>
  <c r="BR41" i="47"/>
  <c r="BR42" i="47"/>
  <c r="BP51" i="47"/>
  <c r="BQ42" i="47"/>
  <c r="BP20" i="47"/>
  <c r="BO51" i="47"/>
  <c r="BP42" i="47"/>
  <c r="BO20" i="47"/>
  <c r="BN51" i="47"/>
  <c r="BO42" i="47"/>
  <c r="BN20" i="47"/>
  <c r="BM51" i="47"/>
  <c r="BN42" i="47"/>
  <c r="BM20" i="47"/>
  <c r="BL51" i="47"/>
  <c r="BM42" i="47"/>
  <c r="BL20" i="47"/>
  <c r="BK51" i="47"/>
  <c r="BL42" i="47"/>
  <c r="BK20" i="47"/>
  <c r="BJ51" i="47"/>
  <c r="BK42" i="47"/>
  <c r="BJ20" i="47"/>
  <c r="BI51" i="47"/>
  <c r="BJ42" i="47"/>
  <c r="BI20" i="47"/>
  <c r="BH51" i="47"/>
  <c r="BI42" i="47"/>
  <c r="BH20" i="47"/>
  <c r="BG51" i="47"/>
  <c r="BH42" i="47"/>
  <c r="BG20" i="47"/>
  <c r="BF51" i="47"/>
  <c r="BG42" i="47"/>
  <c r="BF20" i="47"/>
  <c r="BE51" i="47"/>
  <c r="BF42" i="47"/>
  <c r="BE20" i="47"/>
  <c r="BD51" i="47"/>
  <c r="BE42" i="47"/>
  <c r="BD20" i="47"/>
  <c r="BC51" i="47"/>
  <c r="BD42" i="47"/>
  <c r="BC20" i="47"/>
  <c r="BB51" i="47"/>
  <c r="BC42" i="47"/>
  <c r="BB20" i="47"/>
  <c r="BA51" i="47"/>
  <c r="BB42" i="47"/>
  <c r="BA20" i="47"/>
  <c r="AZ51" i="47"/>
  <c r="BA42" i="47"/>
  <c r="AZ20" i="47"/>
  <c r="AY51" i="47"/>
  <c r="AZ42" i="47"/>
  <c r="AY20" i="47"/>
  <c r="AX51" i="47"/>
  <c r="AY42" i="47"/>
  <c r="AX20" i="47"/>
  <c r="AW51" i="47"/>
  <c r="AX42" i="47"/>
  <c r="AW20" i="47"/>
  <c r="AV51" i="47"/>
  <c r="AW42" i="47"/>
  <c r="AV20" i="47"/>
  <c r="AU51" i="47"/>
  <c r="AV42" i="47"/>
  <c r="AU20" i="47"/>
  <c r="AT51" i="47"/>
  <c r="AU42" i="47"/>
  <c r="AT20" i="47"/>
  <c r="AS51" i="47"/>
  <c r="AT42" i="47"/>
  <c r="AS20" i="47"/>
  <c r="AR51" i="47"/>
  <c r="AS42" i="47"/>
  <c r="AR20" i="47"/>
  <c r="AQ51" i="47"/>
  <c r="AR42" i="47"/>
  <c r="AQ20" i="47"/>
  <c r="AP51" i="47"/>
  <c r="AQ42" i="47"/>
  <c r="AP20" i="47"/>
  <c r="AO51" i="47"/>
  <c r="AP42" i="47"/>
  <c r="AO20" i="47"/>
  <c r="AN51" i="47"/>
  <c r="AO42" i="47"/>
  <c r="AN20" i="47"/>
  <c r="AM51" i="47"/>
  <c r="AN42" i="47"/>
  <c r="AM20" i="47"/>
  <c r="AL51" i="47"/>
  <c r="AM42" i="47"/>
  <c r="AL20" i="47"/>
  <c r="AK51" i="47"/>
  <c r="AJ42" i="47"/>
  <c r="AJ20" i="47"/>
  <c r="AJ51" i="47"/>
  <c r="AI42" i="47"/>
  <c r="AI20" i="47"/>
  <c r="AI51" i="47"/>
  <c r="AH42" i="47"/>
  <c r="AH20" i="47"/>
  <c r="AH51" i="47"/>
  <c r="AG42" i="47"/>
  <c r="AG20" i="47"/>
  <c r="AG51" i="47"/>
  <c r="AF42" i="47"/>
  <c r="AF20" i="47"/>
  <c r="AF51" i="47"/>
  <c r="AE42" i="47"/>
  <c r="AE20" i="47"/>
  <c r="AE51" i="47"/>
  <c r="AD42" i="47"/>
  <c r="AD20" i="47"/>
  <c r="AD51" i="47"/>
  <c r="AC42" i="47"/>
  <c r="AC20" i="47"/>
  <c r="AC51" i="47"/>
  <c r="AB42" i="47"/>
  <c r="AB20" i="47"/>
  <c r="AB51" i="47"/>
  <c r="AA42" i="47"/>
  <c r="AA20" i="47"/>
  <c r="AA51" i="47"/>
  <c r="Z42" i="47"/>
  <c r="Z20" i="47"/>
  <c r="Z51" i="47"/>
  <c r="Y42" i="47"/>
  <c r="Y20" i="47"/>
  <c r="Y51" i="47"/>
  <c r="X42" i="47"/>
  <c r="X20" i="47"/>
  <c r="X51" i="47"/>
  <c r="W42" i="47"/>
  <c r="W20" i="47"/>
  <c r="W51" i="47"/>
  <c r="V42" i="47"/>
  <c r="V20" i="47"/>
  <c r="V51" i="47"/>
  <c r="U42" i="47"/>
  <c r="U20" i="47"/>
  <c r="U51" i="47"/>
  <c r="T42" i="47"/>
  <c r="T20" i="47"/>
  <c r="T51" i="47"/>
  <c r="S42" i="47"/>
  <c r="S20" i="47"/>
  <c r="S51" i="47"/>
  <c r="R42" i="47"/>
  <c r="R20" i="47"/>
  <c r="R51" i="47"/>
  <c r="Q42" i="47"/>
  <c r="Q20" i="47"/>
  <c r="Q51" i="47"/>
  <c r="P42" i="47"/>
  <c r="P20" i="47"/>
  <c r="P51" i="47"/>
  <c r="O42" i="47"/>
  <c r="O20" i="47"/>
  <c r="O51" i="47"/>
  <c r="N42" i="47"/>
  <c r="N20" i="47"/>
  <c r="N51" i="47"/>
  <c r="M42" i="47"/>
  <c r="M20" i="47"/>
  <c r="M51" i="47"/>
  <c r="L42" i="47"/>
  <c r="L20" i="47"/>
  <c r="L51" i="47"/>
  <c r="K42" i="47"/>
  <c r="K20" i="47"/>
  <c r="K51" i="47"/>
  <c r="J42" i="47"/>
  <c r="J20" i="47"/>
  <c r="J51" i="47"/>
  <c r="I42" i="47"/>
  <c r="I20" i="47"/>
  <c r="I51" i="47"/>
  <c r="H42" i="47"/>
  <c r="H20" i="47"/>
  <c r="H51" i="47"/>
  <c r="G42" i="47"/>
  <c r="G20" i="47"/>
  <c r="G51" i="47"/>
  <c r="F42" i="47"/>
  <c r="F20" i="47"/>
  <c r="F51" i="47"/>
  <c r="B51" i="47"/>
  <c r="A1" i="47"/>
  <c r="CW31" i="46"/>
  <c r="BQ31" i="46"/>
  <c r="EB31" i="46"/>
  <c r="FG31" i="46"/>
  <c r="CW32" i="46"/>
  <c r="BQ32" i="46"/>
  <c r="EB32" i="46"/>
  <c r="FG32" i="46"/>
  <c r="CW33" i="46"/>
  <c r="BQ33" i="46"/>
  <c r="EB33" i="46"/>
  <c r="FG33" i="46"/>
  <c r="CW34" i="46"/>
  <c r="BQ34" i="46"/>
  <c r="EB34" i="46"/>
  <c r="FG34" i="46"/>
  <c r="CW35" i="46"/>
  <c r="BQ35" i="46"/>
  <c r="EB35" i="46"/>
  <c r="FG35" i="46"/>
  <c r="CW36" i="46"/>
  <c r="BQ36" i="46"/>
  <c r="EB36" i="46"/>
  <c r="FG36" i="46"/>
  <c r="CW37" i="46"/>
  <c r="BQ37" i="46"/>
  <c r="EB37" i="46"/>
  <c r="FG37" i="46"/>
  <c r="CW38" i="46"/>
  <c r="BQ38" i="46"/>
  <c r="EB38" i="46"/>
  <c r="FG38" i="46"/>
  <c r="CW39" i="46"/>
  <c r="BQ39" i="46"/>
  <c r="EB39" i="46"/>
  <c r="FG39" i="46"/>
  <c r="CW40" i="46"/>
  <c r="BQ40" i="46"/>
  <c r="EB40" i="46"/>
  <c r="FG40" i="46"/>
  <c r="CW41" i="46"/>
  <c r="BQ41" i="46"/>
  <c r="EB41" i="46"/>
  <c r="FG41" i="46"/>
  <c r="FG42" i="46"/>
  <c r="BQ6" i="46"/>
  <c r="BP6" i="46"/>
  <c r="CV6" i="46"/>
  <c r="EA6" i="46"/>
  <c r="BQ7" i="46"/>
  <c r="BP7" i="46"/>
  <c r="CV7" i="46"/>
  <c r="EA7" i="46"/>
  <c r="BQ8" i="46"/>
  <c r="BP8" i="46"/>
  <c r="CV8" i="46"/>
  <c r="EA8" i="46"/>
  <c r="BQ9" i="46"/>
  <c r="BP9" i="46"/>
  <c r="CV9" i="46"/>
  <c r="EA9" i="46"/>
  <c r="BQ10" i="46"/>
  <c r="BP10" i="46"/>
  <c r="CV10" i="46"/>
  <c r="EA10" i="46"/>
  <c r="BQ11" i="46"/>
  <c r="BP11" i="46"/>
  <c r="CV11" i="46"/>
  <c r="EA11" i="46"/>
  <c r="BQ12" i="46"/>
  <c r="BP12" i="46"/>
  <c r="CV12" i="46"/>
  <c r="EA12" i="46"/>
  <c r="BQ13" i="46"/>
  <c r="BP13" i="46"/>
  <c r="CV13" i="46"/>
  <c r="EA13" i="46"/>
  <c r="BQ14" i="46"/>
  <c r="BP14" i="46"/>
  <c r="CV14" i="46"/>
  <c r="EA14" i="46"/>
  <c r="BQ15" i="46"/>
  <c r="BP15" i="46"/>
  <c r="CV15" i="46"/>
  <c r="EA15" i="46"/>
  <c r="BQ16" i="46"/>
  <c r="BP16" i="46"/>
  <c r="CV16" i="46"/>
  <c r="EA16" i="46"/>
  <c r="BQ17" i="46"/>
  <c r="BP17" i="46"/>
  <c r="CV17" i="46"/>
  <c r="EA17" i="46"/>
  <c r="BQ18" i="46"/>
  <c r="BP18" i="46"/>
  <c r="CV18" i="46"/>
  <c r="EA18" i="46"/>
  <c r="BQ19" i="46"/>
  <c r="BP19" i="46"/>
  <c r="CV19" i="46"/>
  <c r="EA19" i="46"/>
  <c r="EA20" i="46"/>
  <c r="FD51" i="46"/>
  <c r="BP31" i="46"/>
  <c r="EA31" i="46"/>
  <c r="FF31" i="46"/>
  <c r="BP32" i="46"/>
  <c r="EA32" i="46"/>
  <c r="FF32" i="46"/>
  <c r="BP33" i="46"/>
  <c r="EA33" i="46"/>
  <c r="FF33" i="46"/>
  <c r="BP34" i="46"/>
  <c r="EA34" i="46"/>
  <c r="FF34" i="46"/>
  <c r="BP35" i="46"/>
  <c r="EA35" i="46"/>
  <c r="FF35" i="46"/>
  <c r="BP36" i="46"/>
  <c r="EA36" i="46"/>
  <c r="FF36" i="46"/>
  <c r="BP37" i="46"/>
  <c r="EA37" i="46"/>
  <c r="FF37" i="46"/>
  <c r="BP38" i="46"/>
  <c r="EA38" i="46"/>
  <c r="FF38" i="46"/>
  <c r="BP39" i="46"/>
  <c r="EA39" i="46"/>
  <c r="FF39" i="46"/>
  <c r="BP40" i="46"/>
  <c r="EA40" i="46"/>
  <c r="FF40" i="46"/>
  <c r="BP41" i="46"/>
  <c r="EA41" i="46"/>
  <c r="FF41" i="46"/>
  <c r="FF42" i="46"/>
  <c r="BO6" i="46"/>
  <c r="CU6" i="46"/>
  <c r="DZ6" i="46"/>
  <c r="BO7" i="46"/>
  <c r="CU7" i="46"/>
  <c r="DZ7" i="46"/>
  <c r="BO8" i="46"/>
  <c r="CU8" i="46"/>
  <c r="DZ8" i="46"/>
  <c r="BO9" i="46"/>
  <c r="CU9" i="46"/>
  <c r="DZ9" i="46"/>
  <c r="BO10" i="46"/>
  <c r="CU10" i="46"/>
  <c r="DZ10" i="46"/>
  <c r="BO11" i="46"/>
  <c r="CU11" i="46"/>
  <c r="DZ11" i="46"/>
  <c r="BO12" i="46"/>
  <c r="CU12" i="46"/>
  <c r="DZ12" i="46"/>
  <c r="BO13" i="46"/>
  <c r="CU13" i="46"/>
  <c r="DZ13" i="46"/>
  <c r="BO14" i="46"/>
  <c r="CU14" i="46"/>
  <c r="DZ14" i="46"/>
  <c r="BO15" i="46"/>
  <c r="CU15" i="46"/>
  <c r="DZ15" i="46"/>
  <c r="BO16" i="46"/>
  <c r="CU16" i="46"/>
  <c r="DZ16" i="46"/>
  <c r="BO17" i="46"/>
  <c r="CU17" i="46"/>
  <c r="DZ17" i="46"/>
  <c r="BO18" i="46"/>
  <c r="CU18" i="46"/>
  <c r="DZ18" i="46"/>
  <c r="BO19" i="46"/>
  <c r="CU19" i="46"/>
  <c r="DZ19" i="46"/>
  <c r="DZ20" i="46"/>
  <c r="FC51" i="46"/>
  <c r="BO31" i="46"/>
  <c r="DZ31" i="46"/>
  <c r="FE31" i="46"/>
  <c r="BO32" i="46"/>
  <c r="DZ32" i="46"/>
  <c r="FE32" i="46"/>
  <c r="BO33" i="46"/>
  <c r="DZ33" i="46"/>
  <c r="FE33" i="46"/>
  <c r="BO34" i="46"/>
  <c r="DZ34" i="46"/>
  <c r="FE34" i="46"/>
  <c r="BO35" i="46"/>
  <c r="DZ35" i="46"/>
  <c r="FE35" i="46"/>
  <c r="BO36" i="46"/>
  <c r="DZ36" i="46"/>
  <c r="FE36" i="46"/>
  <c r="BO37" i="46"/>
  <c r="DZ37" i="46"/>
  <c r="FE37" i="46"/>
  <c r="BO38" i="46"/>
  <c r="DZ38" i="46"/>
  <c r="FE38" i="46"/>
  <c r="BO39" i="46"/>
  <c r="DZ39" i="46"/>
  <c r="FE39" i="46"/>
  <c r="BO40" i="46"/>
  <c r="DZ40" i="46"/>
  <c r="FE40" i="46"/>
  <c r="BO41" i="46"/>
  <c r="DZ41" i="46"/>
  <c r="FE41" i="46"/>
  <c r="FE42" i="46"/>
  <c r="BN6" i="46"/>
  <c r="CT6" i="46"/>
  <c r="DY6" i="46"/>
  <c r="BN7" i="46"/>
  <c r="CT7" i="46"/>
  <c r="DY7" i="46"/>
  <c r="BN8" i="46"/>
  <c r="CT8" i="46"/>
  <c r="DY8" i="46"/>
  <c r="BN9" i="46"/>
  <c r="CT9" i="46"/>
  <c r="DY9" i="46"/>
  <c r="BN10" i="46"/>
  <c r="CT10" i="46"/>
  <c r="DY10" i="46"/>
  <c r="BN11" i="46"/>
  <c r="CT11" i="46"/>
  <c r="DY11" i="46"/>
  <c r="BN12" i="46"/>
  <c r="CT12" i="46"/>
  <c r="DY12" i="46"/>
  <c r="BN13" i="46"/>
  <c r="CT13" i="46"/>
  <c r="DY13" i="46"/>
  <c r="BN14" i="46"/>
  <c r="CT14" i="46"/>
  <c r="DY14" i="46"/>
  <c r="BN15" i="46"/>
  <c r="CT15" i="46"/>
  <c r="DY15" i="46"/>
  <c r="BN16" i="46"/>
  <c r="CT16" i="46"/>
  <c r="DY16" i="46"/>
  <c r="BN17" i="46"/>
  <c r="CT17" i="46"/>
  <c r="DY17" i="46"/>
  <c r="BN18" i="46"/>
  <c r="CT18" i="46"/>
  <c r="DY18" i="46"/>
  <c r="BN19" i="46"/>
  <c r="CT19" i="46"/>
  <c r="DY19" i="46"/>
  <c r="DY20" i="46"/>
  <c r="FB51" i="46"/>
  <c r="BN31" i="46"/>
  <c r="DY31" i="46"/>
  <c r="FD31" i="46"/>
  <c r="BN32" i="46"/>
  <c r="DY32" i="46"/>
  <c r="FD32" i="46"/>
  <c r="BN33" i="46"/>
  <c r="DY33" i="46"/>
  <c r="FD33" i="46"/>
  <c r="BN34" i="46"/>
  <c r="DY34" i="46"/>
  <c r="FD34" i="46"/>
  <c r="BN35" i="46"/>
  <c r="DY35" i="46"/>
  <c r="FD35" i="46"/>
  <c r="BN36" i="46"/>
  <c r="DY36" i="46"/>
  <c r="FD36" i="46"/>
  <c r="BN37" i="46"/>
  <c r="DY37" i="46"/>
  <c r="FD37" i="46"/>
  <c r="BN38" i="46"/>
  <c r="DY38" i="46"/>
  <c r="FD38" i="46"/>
  <c r="BN39" i="46"/>
  <c r="DY39" i="46"/>
  <c r="FD39" i="46"/>
  <c r="BN40" i="46"/>
  <c r="DY40" i="46"/>
  <c r="FD40" i="46"/>
  <c r="BN41" i="46"/>
  <c r="DY41" i="46"/>
  <c r="FD41" i="46"/>
  <c r="FD42" i="46"/>
  <c r="BM6" i="46"/>
  <c r="CS6" i="46"/>
  <c r="DX6" i="46"/>
  <c r="BM7" i="46"/>
  <c r="CS7" i="46"/>
  <c r="DX7" i="46"/>
  <c r="BM8" i="46"/>
  <c r="CS8" i="46"/>
  <c r="DX8" i="46"/>
  <c r="BM9" i="46"/>
  <c r="CS9" i="46"/>
  <c r="DX9" i="46"/>
  <c r="BM10" i="46"/>
  <c r="CS10" i="46"/>
  <c r="DX10" i="46"/>
  <c r="BM11" i="46"/>
  <c r="CS11" i="46"/>
  <c r="DX11" i="46"/>
  <c r="BM12" i="46"/>
  <c r="CS12" i="46"/>
  <c r="DX12" i="46"/>
  <c r="BM13" i="46"/>
  <c r="CS13" i="46"/>
  <c r="DX13" i="46"/>
  <c r="BM14" i="46"/>
  <c r="CS14" i="46"/>
  <c r="DX14" i="46"/>
  <c r="BM15" i="46"/>
  <c r="CS15" i="46"/>
  <c r="DX15" i="46"/>
  <c r="BM16" i="46"/>
  <c r="CS16" i="46"/>
  <c r="DX16" i="46"/>
  <c r="BM17" i="46"/>
  <c r="CS17" i="46"/>
  <c r="DX17" i="46"/>
  <c r="BM18" i="46"/>
  <c r="CS18" i="46"/>
  <c r="DX18" i="46"/>
  <c r="BM19" i="46"/>
  <c r="CS19" i="46"/>
  <c r="DX19" i="46"/>
  <c r="DX20" i="46"/>
  <c r="FA51" i="46"/>
  <c r="BM31" i="46"/>
  <c r="DX31" i="46"/>
  <c r="FC31" i="46"/>
  <c r="BM32" i="46"/>
  <c r="DX32" i="46"/>
  <c r="FC32" i="46"/>
  <c r="BM33" i="46"/>
  <c r="DX33" i="46"/>
  <c r="FC33" i="46"/>
  <c r="BM34" i="46"/>
  <c r="DX34" i="46"/>
  <c r="FC34" i="46"/>
  <c r="BM35" i="46"/>
  <c r="DX35" i="46"/>
  <c r="FC35" i="46"/>
  <c r="BM36" i="46"/>
  <c r="DX36" i="46"/>
  <c r="FC36" i="46"/>
  <c r="BM37" i="46"/>
  <c r="DX37" i="46"/>
  <c r="FC37" i="46"/>
  <c r="BM38" i="46"/>
  <c r="DX38" i="46"/>
  <c r="FC38" i="46"/>
  <c r="BM39" i="46"/>
  <c r="DX39" i="46"/>
  <c r="FC39" i="46"/>
  <c r="BM40" i="46"/>
  <c r="DX40" i="46"/>
  <c r="FC40" i="46"/>
  <c r="BM41" i="46"/>
  <c r="DX41" i="46"/>
  <c r="FC41" i="46"/>
  <c r="FC42" i="46"/>
  <c r="BL6" i="46"/>
  <c r="CR6" i="46"/>
  <c r="DW6" i="46"/>
  <c r="BL7" i="46"/>
  <c r="CR7" i="46"/>
  <c r="DW7" i="46"/>
  <c r="BL8" i="46"/>
  <c r="CR8" i="46"/>
  <c r="DW8" i="46"/>
  <c r="BL9" i="46"/>
  <c r="CR9" i="46"/>
  <c r="DW9" i="46"/>
  <c r="BL10" i="46"/>
  <c r="CR10" i="46"/>
  <c r="DW10" i="46"/>
  <c r="BL11" i="46"/>
  <c r="CR11" i="46"/>
  <c r="DW11" i="46"/>
  <c r="BL12" i="46"/>
  <c r="CR12" i="46"/>
  <c r="DW12" i="46"/>
  <c r="BL13" i="46"/>
  <c r="CR13" i="46"/>
  <c r="DW13" i="46"/>
  <c r="BL14" i="46"/>
  <c r="CR14" i="46"/>
  <c r="DW14" i="46"/>
  <c r="BL15" i="46"/>
  <c r="CR15" i="46"/>
  <c r="DW15" i="46"/>
  <c r="BL16" i="46"/>
  <c r="CR16" i="46"/>
  <c r="DW16" i="46"/>
  <c r="BL17" i="46"/>
  <c r="CR17" i="46"/>
  <c r="DW17" i="46"/>
  <c r="BL18" i="46"/>
  <c r="CR18" i="46"/>
  <c r="DW18" i="46"/>
  <c r="BL19" i="46"/>
  <c r="CR19" i="46"/>
  <c r="DW19" i="46"/>
  <c r="DW20" i="46"/>
  <c r="EZ51" i="46"/>
  <c r="BL31" i="46"/>
  <c r="DW31" i="46"/>
  <c r="FB31" i="46"/>
  <c r="BL32" i="46"/>
  <c r="DW32" i="46"/>
  <c r="FB32" i="46"/>
  <c r="BL33" i="46"/>
  <c r="DW33" i="46"/>
  <c r="FB33" i="46"/>
  <c r="BL34" i="46"/>
  <c r="DW34" i="46"/>
  <c r="FB34" i="46"/>
  <c r="BL35" i="46"/>
  <c r="DW35" i="46"/>
  <c r="FB35" i="46"/>
  <c r="BL36" i="46"/>
  <c r="DW36" i="46"/>
  <c r="FB36" i="46"/>
  <c r="BL37" i="46"/>
  <c r="DW37" i="46"/>
  <c r="FB37" i="46"/>
  <c r="BL38" i="46"/>
  <c r="DW38" i="46"/>
  <c r="FB38" i="46"/>
  <c r="BL39" i="46"/>
  <c r="DW39" i="46"/>
  <c r="FB39" i="46"/>
  <c r="BL40" i="46"/>
  <c r="DW40" i="46"/>
  <c r="FB40" i="46"/>
  <c r="BL41" i="46"/>
  <c r="DW41" i="46"/>
  <c r="FB41" i="46"/>
  <c r="FB42" i="46"/>
  <c r="BK6" i="46"/>
  <c r="CQ6" i="46"/>
  <c r="DV6" i="46"/>
  <c r="BK7" i="46"/>
  <c r="CQ7" i="46"/>
  <c r="DV7" i="46"/>
  <c r="BK8" i="46"/>
  <c r="CQ8" i="46"/>
  <c r="DV8" i="46"/>
  <c r="BK9" i="46"/>
  <c r="CQ9" i="46"/>
  <c r="DV9" i="46"/>
  <c r="BK10" i="46"/>
  <c r="CQ10" i="46"/>
  <c r="DV10" i="46"/>
  <c r="BK11" i="46"/>
  <c r="CQ11" i="46"/>
  <c r="DV11" i="46"/>
  <c r="BK12" i="46"/>
  <c r="CQ12" i="46"/>
  <c r="DV12" i="46"/>
  <c r="BK13" i="46"/>
  <c r="CQ13" i="46"/>
  <c r="DV13" i="46"/>
  <c r="BK14" i="46"/>
  <c r="CQ14" i="46"/>
  <c r="DV14" i="46"/>
  <c r="BK15" i="46"/>
  <c r="CQ15" i="46"/>
  <c r="DV15" i="46"/>
  <c r="BK16" i="46"/>
  <c r="CQ16" i="46"/>
  <c r="DV16" i="46"/>
  <c r="BK17" i="46"/>
  <c r="CQ17" i="46"/>
  <c r="DV17" i="46"/>
  <c r="BK18" i="46"/>
  <c r="CQ18" i="46"/>
  <c r="DV18" i="46"/>
  <c r="BK19" i="46"/>
  <c r="CQ19" i="46"/>
  <c r="DV19" i="46"/>
  <c r="DV20" i="46"/>
  <c r="EY51" i="46"/>
  <c r="BK31" i="46"/>
  <c r="DV31" i="46"/>
  <c r="FA31" i="46"/>
  <c r="BK32" i="46"/>
  <c r="DV32" i="46"/>
  <c r="FA32" i="46"/>
  <c r="BK33" i="46"/>
  <c r="DV33" i="46"/>
  <c r="FA33" i="46"/>
  <c r="BK34" i="46"/>
  <c r="DV34" i="46"/>
  <c r="FA34" i="46"/>
  <c r="BK35" i="46"/>
  <c r="DV35" i="46"/>
  <c r="FA35" i="46"/>
  <c r="BK36" i="46"/>
  <c r="DV36" i="46"/>
  <c r="FA36" i="46"/>
  <c r="BK37" i="46"/>
  <c r="DV37" i="46"/>
  <c r="FA37" i="46"/>
  <c r="BK38" i="46"/>
  <c r="DV38" i="46"/>
  <c r="FA38" i="46"/>
  <c r="BK39" i="46"/>
  <c r="DV39" i="46"/>
  <c r="FA39" i="46"/>
  <c r="BK40" i="46"/>
  <c r="DV40" i="46"/>
  <c r="FA40" i="46"/>
  <c r="BK41" i="46"/>
  <c r="DV41" i="46"/>
  <c r="FA41" i="46"/>
  <c r="FA42" i="46"/>
  <c r="BJ6" i="46"/>
  <c r="CP6" i="46"/>
  <c r="DU6" i="46"/>
  <c r="BJ7" i="46"/>
  <c r="CP7" i="46"/>
  <c r="DU7" i="46"/>
  <c r="BJ8" i="46"/>
  <c r="CP8" i="46"/>
  <c r="DU8" i="46"/>
  <c r="BJ9" i="46"/>
  <c r="CP9" i="46"/>
  <c r="DU9" i="46"/>
  <c r="BJ10" i="46"/>
  <c r="CP10" i="46"/>
  <c r="DU10" i="46"/>
  <c r="BJ11" i="46"/>
  <c r="CP11" i="46"/>
  <c r="DU11" i="46"/>
  <c r="BJ12" i="46"/>
  <c r="CP12" i="46"/>
  <c r="DU12" i="46"/>
  <c r="BJ13" i="46"/>
  <c r="CP13" i="46"/>
  <c r="DU13" i="46"/>
  <c r="BJ14" i="46"/>
  <c r="CP14" i="46"/>
  <c r="DU14" i="46"/>
  <c r="BJ15" i="46"/>
  <c r="CP15" i="46"/>
  <c r="DU15" i="46"/>
  <c r="BJ16" i="46"/>
  <c r="CP16" i="46"/>
  <c r="DU16" i="46"/>
  <c r="BJ17" i="46"/>
  <c r="CP17" i="46"/>
  <c r="DU17" i="46"/>
  <c r="BJ18" i="46"/>
  <c r="CP18" i="46"/>
  <c r="DU18" i="46"/>
  <c r="BJ19" i="46"/>
  <c r="CP19" i="46"/>
  <c r="DU19" i="46"/>
  <c r="DU20" i="46"/>
  <c r="EX51" i="46"/>
  <c r="BJ31" i="46"/>
  <c r="DU31" i="46"/>
  <c r="EZ31" i="46"/>
  <c r="BJ32" i="46"/>
  <c r="DU32" i="46"/>
  <c r="EZ32" i="46"/>
  <c r="BJ33" i="46"/>
  <c r="DU33" i="46"/>
  <c r="EZ33" i="46"/>
  <c r="BJ34" i="46"/>
  <c r="DU34" i="46"/>
  <c r="EZ34" i="46"/>
  <c r="BJ35" i="46"/>
  <c r="DU35" i="46"/>
  <c r="EZ35" i="46"/>
  <c r="BJ36" i="46"/>
  <c r="DU36" i="46"/>
  <c r="EZ36" i="46"/>
  <c r="BJ37" i="46"/>
  <c r="DU37" i="46"/>
  <c r="EZ37" i="46"/>
  <c r="BJ38" i="46"/>
  <c r="DU38" i="46"/>
  <c r="EZ38" i="46"/>
  <c r="BJ39" i="46"/>
  <c r="DU39" i="46"/>
  <c r="EZ39" i="46"/>
  <c r="BJ40" i="46"/>
  <c r="DU40" i="46"/>
  <c r="EZ40" i="46"/>
  <c r="BJ41" i="46"/>
  <c r="DU41" i="46"/>
  <c r="EZ41" i="46"/>
  <c r="EZ42" i="46"/>
  <c r="BI6" i="46"/>
  <c r="CO6" i="46"/>
  <c r="DT6" i="46"/>
  <c r="BI7" i="46"/>
  <c r="CO7" i="46"/>
  <c r="DT7" i="46"/>
  <c r="BI8" i="46"/>
  <c r="CO8" i="46"/>
  <c r="DT8" i="46"/>
  <c r="BI9" i="46"/>
  <c r="CO9" i="46"/>
  <c r="DT9" i="46"/>
  <c r="BI10" i="46"/>
  <c r="CO10" i="46"/>
  <c r="DT10" i="46"/>
  <c r="BI11" i="46"/>
  <c r="CO11" i="46"/>
  <c r="DT11" i="46"/>
  <c r="BI12" i="46"/>
  <c r="CO12" i="46"/>
  <c r="DT12" i="46"/>
  <c r="BI13" i="46"/>
  <c r="CO13" i="46"/>
  <c r="DT13" i="46"/>
  <c r="BI14" i="46"/>
  <c r="CO14" i="46"/>
  <c r="DT14" i="46"/>
  <c r="BI15" i="46"/>
  <c r="CO15" i="46"/>
  <c r="DT15" i="46"/>
  <c r="BI16" i="46"/>
  <c r="CO16" i="46"/>
  <c r="DT16" i="46"/>
  <c r="BI17" i="46"/>
  <c r="CO17" i="46"/>
  <c r="DT17" i="46"/>
  <c r="BI18" i="46"/>
  <c r="CO18" i="46"/>
  <c r="DT18" i="46"/>
  <c r="BI19" i="46"/>
  <c r="CO19" i="46"/>
  <c r="DT19" i="46"/>
  <c r="DT20" i="46"/>
  <c r="EW51" i="46"/>
  <c r="BI31" i="46"/>
  <c r="DT31" i="46"/>
  <c r="EY31" i="46"/>
  <c r="BI32" i="46"/>
  <c r="DT32" i="46"/>
  <c r="EY32" i="46"/>
  <c r="BI33" i="46"/>
  <c r="DT33" i="46"/>
  <c r="EY33" i="46"/>
  <c r="BI34" i="46"/>
  <c r="DT34" i="46"/>
  <c r="EY34" i="46"/>
  <c r="BI35" i="46"/>
  <c r="DT35" i="46"/>
  <c r="EY35" i="46"/>
  <c r="BI36" i="46"/>
  <c r="DT36" i="46"/>
  <c r="EY36" i="46"/>
  <c r="BI37" i="46"/>
  <c r="DT37" i="46"/>
  <c r="EY37" i="46"/>
  <c r="BI38" i="46"/>
  <c r="DT38" i="46"/>
  <c r="EY38" i="46"/>
  <c r="BI39" i="46"/>
  <c r="DT39" i="46"/>
  <c r="EY39" i="46"/>
  <c r="BI40" i="46"/>
  <c r="DT40" i="46"/>
  <c r="EY40" i="46"/>
  <c r="BI41" i="46"/>
  <c r="DT41" i="46"/>
  <c r="EY41" i="46"/>
  <c r="EY42" i="46"/>
  <c r="BH6" i="46"/>
  <c r="CN6" i="46"/>
  <c r="DS6" i="46"/>
  <c r="BH7" i="46"/>
  <c r="CN7" i="46"/>
  <c r="DS7" i="46"/>
  <c r="BH8" i="46"/>
  <c r="CN8" i="46"/>
  <c r="DS8" i="46"/>
  <c r="BH9" i="46"/>
  <c r="CN9" i="46"/>
  <c r="DS9" i="46"/>
  <c r="BH10" i="46"/>
  <c r="CN10" i="46"/>
  <c r="DS10" i="46"/>
  <c r="BH11" i="46"/>
  <c r="CN11" i="46"/>
  <c r="DS11" i="46"/>
  <c r="BH12" i="46"/>
  <c r="CN12" i="46"/>
  <c r="DS12" i="46"/>
  <c r="BH13" i="46"/>
  <c r="CN13" i="46"/>
  <c r="DS13" i="46"/>
  <c r="BH14" i="46"/>
  <c r="CN14" i="46"/>
  <c r="DS14" i="46"/>
  <c r="BH15" i="46"/>
  <c r="CN15" i="46"/>
  <c r="DS15" i="46"/>
  <c r="BH16" i="46"/>
  <c r="CN16" i="46"/>
  <c r="DS16" i="46"/>
  <c r="BH17" i="46"/>
  <c r="CN17" i="46"/>
  <c r="DS17" i="46"/>
  <c r="BH18" i="46"/>
  <c r="CN18" i="46"/>
  <c r="DS18" i="46"/>
  <c r="BH19" i="46"/>
  <c r="CN19" i="46"/>
  <c r="DS19" i="46"/>
  <c r="DS20" i="46"/>
  <c r="EV51" i="46"/>
  <c r="BH31" i="46"/>
  <c r="DS31" i="46"/>
  <c r="EX31" i="46"/>
  <c r="BH32" i="46"/>
  <c r="DS32" i="46"/>
  <c r="EX32" i="46"/>
  <c r="BH33" i="46"/>
  <c r="DS33" i="46"/>
  <c r="EX33" i="46"/>
  <c r="BH34" i="46"/>
  <c r="DS34" i="46"/>
  <c r="EX34" i="46"/>
  <c r="BH35" i="46"/>
  <c r="DS35" i="46"/>
  <c r="EX35" i="46"/>
  <c r="BH36" i="46"/>
  <c r="DS36" i="46"/>
  <c r="EX36" i="46"/>
  <c r="BH37" i="46"/>
  <c r="DS37" i="46"/>
  <c r="EX37" i="46"/>
  <c r="BH38" i="46"/>
  <c r="DS38" i="46"/>
  <c r="EX38" i="46"/>
  <c r="BH39" i="46"/>
  <c r="DS39" i="46"/>
  <c r="EX39" i="46"/>
  <c r="BH40" i="46"/>
  <c r="DS40" i="46"/>
  <c r="EX40" i="46"/>
  <c r="BH41" i="46"/>
  <c r="DS41" i="46"/>
  <c r="EX41" i="46"/>
  <c r="EX42" i="46"/>
  <c r="BG6" i="46"/>
  <c r="CM6" i="46"/>
  <c r="DR6" i="46"/>
  <c r="BG7" i="46"/>
  <c r="CM7" i="46"/>
  <c r="DR7" i="46"/>
  <c r="BG8" i="46"/>
  <c r="CM8" i="46"/>
  <c r="DR8" i="46"/>
  <c r="BG9" i="46"/>
  <c r="CM9" i="46"/>
  <c r="DR9" i="46"/>
  <c r="BG10" i="46"/>
  <c r="CM10" i="46"/>
  <c r="DR10" i="46"/>
  <c r="BG11" i="46"/>
  <c r="CM11" i="46"/>
  <c r="DR11" i="46"/>
  <c r="BG12" i="46"/>
  <c r="CM12" i="46"/>
  <c r="DR12" i="46"/>
  <c r="BG13" i="46"/>
  <c r="CM13" i="46"/>
  <c r="DR13" i="46"/>
  <c r="BG14" i="46"/>
  <c r="CM14" i="46"/>
  <c r="DR14" i="46"/>
  <c r="BG15" i="46"/>
  <c r="CM15" i="46"/>
  <c r="DR15" i="46"/>
  <c r="BG16" i="46"/>
  <c r="CM16" i="46"/>
  <c r="DR16" i="46"/>
  <c r="BG17" i="46"/>
  <c r="CM17" i="46"/>
  <c r="DR17" i="46"/>
  <c r="BG18" i="46"/>
  <c r="CM18" i="46"/>
  <c r="DR18" i="46"/>
  <c r="BG19" i="46"/>
  <c r="CM19" i="46"/>
  <c r="DR19" i="46"/>
  <c r="DR20" i="46"/>
  <c r="EU51" i="46"/>
  <c r="BG31" i="46"/>
  <c r="DR31" i="46"/>
  <c r="EW31" i="46"/>
  <c r="BG32" i="46"/>
  <c r="DR32" i="46"/>
  <c r="EW32" i="46"/>
  <c r="BG33" i="46"/>
  <c r="DR33" i="46"/>
  <c r="EW33" i="46"/>
  <c r="BG34" i="46"/>
  <c r="DR34" i="46"/>
  <c r="EW34" i="46"/>
  <c r="BG35" i="46"/>
  <c r="DR35" i="46"/>
  <c r="EW35" i="46"/>
  <c r="BG36" i="46"/>
  <c r="DR36" i="46"/>
  <c r="EW36" i="46"/>
  <c r="BG37" i="46"/>
  <c r="DR37" i="46"/>
  <c r="EW37" i="46"/>
  <c r="BG38" i="46"/>
  <c r="DR38" i="46"/>
  <c r="EW38" i="46"/>
  <c r="BG39" i="46"/>
  <c r="DR39" i="46"/>
  <c r="EW39" i="46"/>
  <c r="BG40" i="46"/>
  <c r="DR40" i="46"/>
  <c r="EW40" i="46"/>
  <c r="BG41" i="46"/>
  <c r="DR41" i="46"/>
  <c r="EW41" i="46"/>
  <c r="EW42" i="46"/>
  <c r="BF6" i="46"/>
  <c r="CL6" i="46"/>
  <c r="DQ6" i="46"/>
  <c r="BF7" i="46"/>
  <c r="CL7" i="46"/>
  <c r="DQ7" i="46"/>
  <c r="BF8" i="46"/>
  <c r="CL8" i="46"/>
  <c r="DQ8" i="46"/>
  <c r="BF9" i="46"/>
  <c r="CL9" i="46"/>
  <c r="DQ9" i="46"/>
  <c r="BF10" i="46"/>
  <c r="CL10" i="46"/>
  <c r="DQ10" i="46"/>
  <c r="BF11" i="46"/>
  <c r="CL11" i="46"/>
  <c r="DQ11" i="46"/>
  <c r="BF12" i="46"/>
  <c r="CL12" i="46"/>
  <c r="DQ12" i="46"/>
  <c r="BF13" i="46"/>
  <c r="CL13" i="46"/>
  <c r="DQ13" i="46"/>
  <c r="BF14" i="46"/>
  <c r="CL14" i="46"/>
  <c r="DQ14" i="46"/>
  <c r="BF15" i="46"/>
  <c r="CL15" i="46"/>
  <c r="DQ15" i="46"/>
  <c r="BF16" i="46"/>
  <c r="CL16" i="46"/>
  <c r="DQ16" i="46"/>
  <c r="BF17" i="46"/>
  <c r="CL17" i="46"/>
  <c r="DQ17" i="46"/>
  <c r="BF18" i="46"/>
  <c r="CL18" i="46"/>
  <c r="DQ18" i="46"/>
  <c r="BF19" i="46"/>
  <c r="CL19" i="46"/>
  <c r="DQ19" i="46"/>
  <c r="DQ20" i="46"/>
  <c r="ET51" i="46"/>
  <c r="BF31" i="46"/>
  <c r="DQ31" i="46"/>
  <c r="EV31" i="46"/>
  <c r="BF32" i="46"/>
  <c r="DQ32" i="46"/>
  <c r="EV32" i="46"/>
  <c r="BF33" i="46"/>
  <c r="DQ33" i="46"/>
  <c r="EV33" i="46"/>
  <c r="BF34" i="46"/>
  <c r="DQ34" i="46"/>
  <c r="EV34" i="46"/>
  <c r="BF35" i="46"/>
  <c r="DQ35" i="46"/>
  <c r="EV35" i="46"/>
  <c r="BF36" i="46"/>
  <c r="DQ36" i="46"/>
  <c r="EV36" i="46"/>
  <c r="BF37" i="46"/>
  <c r="DQ37" i="46"/>
  <c r="EV37" i="46"/>
  <c r="BF38" i="46"/>
  <c r="DQ38" i="46"/>
  <c r="EV38" i="46"/>
  <c r="BF39" i="46"/>
  <c r="DQ39" i="46"/>
  <c r="EV39" i="46"/>
  <c r="BF40" i="46"/>
  <c r="DQ40" i="46"/>
  <c r="EV40" i="46"/>
  <c r="BF41" i="46"/>
  <c r="DQ41" i="46"/>
  <c r="EV41" i="46"/>
  <c r="EV42" i="46"/>
  <c r="BE6" i="46"/>
  <c r="CK6" i="46"/>
  <c r="DP6" i="46"/>
  <c r="BE7" i="46"/>
  <c r="CK7" i="46"/>
  <c r="DP7" i="46"/>
  <c r="BE8" i="46"/>
  <c r="CK8" i="46"/>
  <c r="DP8" i="46"/>
  <c r="BE9" i="46"/>
  <c r="CK9" i="46"/>
  <c r="DP9" i="46"/>
  <c r="BE10" i="46"/>
  <c r="CK10" i="46"/>
  <c r="DP10" i="46"/>
  <c r="BE11" i="46"/>
  <c r="CK11" i="46"/>
  <c r="DP11" i="46"/>
  <c r="BE12" i="46"/>
  <c r="CK12" i="46"/>
  <c r="DP12" i="46"/>
  <c r="BE13" i="46"/>
  <c r="CK13" i="46"/>
  <c r="DP13" i="46"/>
  <c r="BE14" i="46"/>
  <c r="CK14" i="46"/>
  <c r="DP14" i="46"/>
  <c r="BE15" i="46"/>
  <c r="CK15" i="46"/>
  <c r="DP15" i="46"/>
  <c r="BE16" i="46"/>
  <c r="CK16" i="46"/>
  <c r="DP16" i="46"/>
  <c r="BE17" i="46"/>
  <c r="CK17" i="46"/>
  <c r="DP17" i="46"/>
  <c r="BE18" i="46"/>
  <c r="CK18" i="46"/>
  <c r="DP18" i="46"/>
  <c r="BE19" i="46"/>
  <c r="CK19" i="46"/>
  <c r="DP19" i="46"/>
  <c r="DP20" i="46"/>
  <c r="ES51" i="46"/>
  <c r="BE31" i="46"/>
  <c r="DP31" i="46"/>
  <c r="EU31" i="46"/>
  <c r="BE32" i="46"/>
  <c r="DP32" i="46"/>
  <c r="EU32" i="46"/>
  <c r="BE33" i="46"/>
  <c r="DP33" i="46"/>
  <c r="EU33" i="46"/>
  <c r="BE34" i="46"/>
  <c r="DP34" i="46"/>
  <c r="EU34" i="46"/>
  <c r="BE35" i="46"/>
  <c r="DP35" i="46"/>
  <c r="EU35" i="46"/>
  <c r="BE36" i="46"/>
  <c r="DP36" i="46"/>
  <c r="EU36" i="46"/>
  <c r="BE37" i="46"/>
  <c r="DP37" i="46"/>
  <c r="EU37" i="46"/>
  <c r="BE38" i="46"/>
  <c r="DP38" i="46"/>
  <c r="EU38" i="46"/>
  <c r="BE39" i="46"/>
  <c r="DP39" i="46"/>
  <c r="EU39" i="46"/>
  <c r="BE40" i="46"/>
  <c r="DP40" i="46"/>
  <c r="EU40" i="46"/>
  <c r="BE41" i="46"/>
  <c r="DP41" i="46"/>
  <c r="EU41" i="46"/>
  <c r="EU42" i="46"/>
  <c r="BD6" i="46"/>
  <c r="CJ6" i="46"/>
  <c r="DO6" i="46"/>
  <c r="BD7" i="46"/>
  <c r="CJ7" i="46"/>
  <c r="DO7" i="46"/>
  <c r="BD8" i="46"/>
  <c r="CJ8" i="46"/>
  <c r="DO8" i="46"/>
  <c r="BD9" i="46"/>
  <c r="CJ9" i="46"/>
  <c r="DO9" i="46"/>
  <c r="BD10" i="46"/>
  <c r="CJ10" i="46"/>
  <c r="DO10" i="46"/>
  <c r="BD11" i="46"/>
  <c r="CJ11" i="46"/>
  <c r="DO11" i="46"/>
  <c r="BD12" i="46"/>
  <c r="CJ12" i="46"/>
  <c r="DO12" i="46"/>
  <c r="BD13" i="46"/>
  <c r="CJ13" i="46"/>
  <c r="DO13" i="46"/>
  <c r="BD14" i="46"/>
  <c r="CJ14" i="46"/>
  <c r="DO14" i="46"/>
  <c r="BD15" i="46"/>
  <c r="CJ15" i="46"/>
  <c r="DO15" i="46"/>
  <c r="BD16" i="46"/>
  <c r="CJ16" i="46"/>
  <c r="DO16" i="46"/>
  <c r="BD17" i="46"/>
  <c r="CJ17" i="46"/>
  <c r="DO17" i="46"/>
  <c r="BD18" i="46"/>
  <c r="CJ18" i="46"/>
  <c r="DO18" i="46"/>
  <c r="BD19" i="46"/>
  <c r="CJ19" i="46"/>
  <c r="DO19" i="46"/>
  <c r="DO20" i="46"/>
  <c r="ER51" i="46"/>
  <c r="BD31" i="46"/>
  <c r="DO31" i="46"/>
  <c r="ET31" i="46"/>
  <c r="BD32" i="46"/>
  <c r="DO32" i="46"/>
  <c r="ET32" i="46"/>
  <c r="BD33" i="46"/>
  <c r="DO33" i="46"/>
  <c r="ET33" i="46"/>
  <c r="BD34" i="46"/>
  <c r="DO34" i="46"/>
  <c r="ET34" i="46"/>
  <c r="BD35" i="46"/>
  <c r="DO35" i="46"/>
  <c r="ET35" i="46"/>
  <c r="BD36" i="46"/>
  <c r="DO36" i="46"/>
  <c r="ET36" i="46"/>
  <c r="BD37" i="46"/>
  <c r="DO37" i="46"/>
  <c r="ET37" i="46"/>
  <c r="BD38" i="46"/>
  <c r="DO38" i="46"/>
  <c r="ET38" i="46"/>
  <c r="BD39" i="46"/>
  <c r="DO39" i="46"/>
  <c r="ET39" i="46"/>
  <c r="BD40" i="46"/>
  <c r="DO40" i="46"/>
  <c r="ET40" i="46"/>
  <c r="BD41" i="46"/>
  <c r="DO41" i="46"/>
  <c r="ET41" i="46"/>
  <c r="ET42" i="46"/>
  <c r="BC6" i="46"/>
  <c r="CI6" i="46"/>
  <c r="DN6" i="46"/>
  <c r="BC7" i="46"/>
  <c r="CI7" i="46"/>
  <c r="DN7" i="46"/>
  <c r="BC8" i="46"/>
  <c r="CI8" i="46"/>
  <c r="DN8" i="46"/>
  <c r="BC9" i="46"/>
  <c r="CI9" i="46"/>
  <c r="DN9" i="46"/>
  <c r="BC10" i="46"/>
  <c r="CI10" i="46"/>
  <c r="DN10" i="46"/>
  <c r="BC11" i="46"/>
  <c r="CI11" i="46"/>
  <c r="DN11" i="46"/>
  <c r="BC12" i="46"/>
  <c r="CI12" i="46"/>
  <c r="DN12" i="46"/>
  <c r="BC13" i="46"/>
  <c r="CI13" i="46"/>
  <c r="DN13" i="46"/>
  <c r="BC14" i="46"/>
  <c r="CI14" i="46"/>
  <c r="DN14" i="46"/>
  <c r="BC15" i="46"/>
  <c r="CI15" i="46"/>
  <c r="DN15" i="46"/>
  <c r="BC16" i="46"/>
  <c r="CI16" i="46"/>
  <c r="DN16" i="46"/>
  <c r="BC17" i="46"/>
  <c r="CI17" i="46"/>
  <c r="DN17" i="46"/>
  <c r="BC18" i="46"/>
  <c r="CI18" i="46"/>
  <c r="DN18" i="46"/>
  <c r="BC19" i="46"/>
  <c r="CI19" i="46"/>
  <c r="DN19" i="46"/>
  <c r="DN20" i="46"/>
  <c r="EQ51" i="46"/>
  <c r="BC31" i="46"/>
  <c r="DN31" i="46"/>
  <c r="ES31" i="46"/>
  <c r="BC32" i="46"/>
  <c r="DN32" i="46"/>
  <c r="ES32" i="46"/>
  <c r="BC33" i="46"/>
  <c r="DN33" i="46"/>
  <c r="ES33" i="46"/>
  <c r="BC34" i="46"/>
  <c r="DN34" i="46"/>
  <c r="ES34" i="46"/>
  <c r="BC35" i="46"/>
  <c r="DN35" i="46"/>
  <c r="ES35" i="46"/>
  <c r="BC36" i="46"/>
  <c r="DN36" i="46"/>
  <c r="ES36" i="46"/>
  <c r="BC37" i="46"/>
  <c r="DN37" i="46"/>
  <c r="ES37" i="46"/>
  <c r="BC38" i="46"/>
  <c r="DN38" i="46"/>
  <c r="ES38" i="46"/>
  <c r="BC39" i="46"/>
  <c r="DN39" i="46"/>
  <c r="ES39" i="46"/>
  <c r="BC40" i="46"/>
  <c r="DN40" i="46"/>
  <c r="ES40" i="46"/>
  <c r="BC41" i="46"/>
  <c r="DN41" i="46"/>
  <c r="ES41" i="46"/>
  <c r="ES42" i="46"/>
  <c r="BB6" i="46"/>
  <c r="CH6" i="46"/>
  <c r="DM6" i="46"/>
  <c r="BB7" i="46"/>
  <c r="CH7" i="46"/>
  <c r="DM7" i="46"/>
  <c r="BB8" i="46"/>
  <c r="CH8" i="46"/>
  <c r="DM8" i="46"/>
  <c r="BB9" i="46"/>
  <c r="CH9" i="46"/>
  <c r="DM9" i="46"/>
  <c r="BB10" i="46"/>
  <c r="CH10" i="46"/>
  <c r="DM10" i="46"/>
  <c r="BB11" i="46"/>
  <c r="CH11" i="46"/>
  <c r="DM11" i="46"/>
  <c r="BB12" i="46"/>
  <c r="CH12" i="46"/>
  <c r="DM12" i="46"/>
  <c r="BB13" i="46"/>
  <c r="CH13" i="46"/>
  <c r="DM13" i="46"/>
  <c r="BB14" i="46"/>
  <c r="CH14" i="46"/>
  <c r="DM14" i="46"/>
  <c r="BB15" i="46"/>
  <c r="CH15" i="46"/>
  <c r="DM15" i="46"/>
  <c r="BB16" i="46"/>
  <c r="CH16" i="46"/>
  <c r="DM16" i="46"/>
  <c r="BB17" i="46"/>
  <c r="CH17" i="46"/>
  <c r="DM17" i="46"/>
  <c r="BB18" i="46"/>
  <c r="CH18" i="46"/>
  <c r="DM18" i="46"/>
  <c r="BB19" i="46"/>
  <c r="CH19" i="46"/>
  <c r="DM19" i="46"/>
  <c r="DM20" i="46"/>
  <c r="EP51" i="46"/>
  <c r="BB31" i="46"/>
  <c r="DM31" i="46"/>
  <c r="ER31" i="46"/>
  <c r="BB32" i="46"/>
  <c r="DM32" i="46"/>
  <c r="ER32" i="46"/>
  <c r="BB33" i="46"/>
  <c r="DM33" i="46"/>
  <c r="ER33" i="46"/>
  <c r="BB34" i="46"/>
  <c r="DM34" i="46"/>
  <c r="ER34" i="46"/>
  <c r="BB35" i="46"/>
  <c r="DM35" i="46"/>
  <c r="ER35" i="46"/>
  <c r="BB36" i="46"/>
  <c r="DM36" i="46"/>
  <c r="ER36" i="46"/>
  <c r="BB37" i="46"/>
  <c r="DM37" i="46"/>
  <c r="ER37" i="46"/>
  <c r="BB38" i="46"/>
  <c r="DM38" i="46"/>
  <c r="ER38" i="46"/>
  <c r="BB39" i="46"/>
  <c r="DM39" i="46"/>
  <c r="ER39" i="46"/>
  <c r="BB40" i="46"/>
  <c r="DM40" i="46"/>
  <c r="ER40" i="46"/>
  <c r="BB41" i="46"/>
  <c r="DM41" i="46"/>
  <c r="ER41" i="46"/>
  <c r="ER42" i="46"/>
  <c r="BA6" i="46"/>
  <c r="CG6" i="46"/>
  <c r="DL6" i="46"/>
  <c r="BA7" i="46"/>
  <c r="CG7" i="46"/>
  <c r="DL7" i="46"/>
  <c r="BA8" i="46"/>
  <c r="CG8" i="46"/>
  <c r="DL8" i="46"/>
  <c r="BA9" i="46"/>
  <c r="CG9" i="46"/>
  <c r="DL9" i="46"/>
  <c r="BA10" i="46"/>
  <c r="CG10" i="46"/>
  <c r="DL10" i="46"/>
  <c r="BA11" i="46"/>
  <c r="CG11" i="46"/>
  <c r="DL11" i="46"/>
  <c r="BA12" i="46"/>
  <c r="CG12" i="46"/>
  <c r="DL12" i="46"/>
  <c r="BA13" i="46"/>
  <c r="CG13" i="46"/>
  <c r="DL13" i="46"/>
  <c r="BA14" i="46"/>
  <c r="CG14" i="46"/>
  <c r="DL14" i="46"/>
  <c r="BA15" i="46"/>
  <c r="CG15" i="46"/>
  <c r="DL15" i="46"/>
  <c r="BA16" i="46"/>
  <c r="CG16" i="46"/>
  <c r="DL16" i="46"/>
  <c r="BA17" i="46"/>
  <c r="CG17" i="46"/>
  <c r="DL17" i="46"/>
  <c r="BA18" i="46"/>
  <c r="CG18" i="46"/>
  <c r="DL18" i="46"/>
  <c r="BA19" i="46"/>
  <c r="CG19" i="46"/>
  <c r="DL19" i="46"/>
  <c r="DL20" i="46"/>
  <c r="EO51" i="46"/>
  <c r="BA31" i="46"/>
  <c r="DL31" i="46"/>
  <c r="EQ31" i="46"/>
  <c r="BA32" i="46"/>
  <c r="DL32" i="46"/>
  <c r="EQ32" i="46"/>
  <c r="BA33" i="46"/>
  <c r="DL33" i="46"/>
  <c r="EQ33" i="46"/>
  <c r="BA34" i="46"/>
  <c r="DL34" i="46"/>
  <c r="EQ34" i="46"/>
  <c r="BA35" i="46"/>
  <c r="DL35" i="46"/>
  <c r="EQ35" i="46"/>
  <c r="BA36" i="46"/>
  <c r="DL36" i="46"/>
  <c r="EQ36" i="46"/>
  <c r="BA37" i="46"/>
  <c r="DL37" i="46"/>
  <c r="EQ37" i="46"/>
  <c r="BA38" i="46"/>
  <c r="DL38" i="46"/>
  <c r="EQ38" i="46"/>
  <c r="BA39" i="46"/>
  <c r="DL39" i="46"/>
  <c r="EQ39" i="46"/>
  <c r="BA40" i="46"/>
  <c r="DL40" i="46"/>
  <c r="EQ40" i="46"/>
  <c r="BA41" i="46"/>
  <c r="DL41" i="46"/>
  <c r="EQ41" i="46"/>
  <c r="EQ42" i="46"/>
  <c r="AZ6" i="46"/>
  <c r="CF6" i="46"/>
  <c r="DK6" i="46"/>
  <c r="AZ7" i="46"/>
  <c r="CF7" i="46"/>
  <c r="DK7" i="46"/>
  <c r="AZ8" i="46"/>
  <c r="CF8" i="46"/>
  <c r="DK8" i="46"/>
  <c r="AZ9" i="46"/>
  <c r="CF9" i="46"/>
  <c r="DK9" i="46"/>
  <c r="AZ10" i="46"/>
  <c r="CF10" i="46"/>
  <c r="DK10" i="46"/>
  <c r="AZ11" i="46"/>
  <c r="CF11" i="46"/>
  <c r="DK11" i="46"/>
  <c r="AZ12" i="46"/>
  <c r="CF12" i="46"/>
  <c r="DK12" i="46"/>
  <c r="AZ13" i="46"/>
  <c r="CF13" i="46"/>
  <c r="DK13" i="46"/>
  <c r="AZ14" i="46"/>
  <c r="CF14" i="46"/>
  <c r="DK14" i="46"/>
  <c r="AZ15" i="46"/>
  <c r="CF15" i="46"/>
  <c r="DK15" i="46"/>
  <c r="AZ16" i="46"/>
  <c r="CF16" i="46"/>
  <c r="DK16" i="46"/>
  <c r="AZ17" i="46"/>
  <c r="CF17" i="46"/>
  <c r="DK17" i="46"/>
  <c r="AZ18" i="46"/>
  <c r="CF18" i="46"/>
  <c r="DK18" i="46"/>
  <c r="AZ19" i="46"/>
  <c r="CF19" i="46"/>
  <c r="DK19" i="46"/>
  <c r="DK20" i="46"/>
  <c r="EN51" i="46"/>
  <c r="AZ31" i="46"/>
  <c r="DK31" i="46"/>
  <c r="EP31" i="46"/>
  <c r="AZ32" i="46"/>
  <c r="DK32" i="46"/>
  <c r="EP32" i="46"/>
  <c r="AZ33" i="46"/>
  <c r="DK33" i="46"/>
  <c r="EP33" i="46"/>
  <c r="AZ34" i="46"/>
  <c r="DK34" i="46"/>
  <c r="EP34" i="46"/>
  <c r="AZ35" i="46"/>
  <c r="DK35" i="46"/>
  <c r="EP35" i="46"/>
  <c r="AZ36" i="46"/>
  <c r="DK36" i="46"/>
  <c r="EP36" i="46"/>
  <c r="AZ37" i="46"/>
  <c r="DK37" i="46"/>
  <c r="EP37" i="46"/>
  <c r="AZ38" i="46"/>
  <c r="DK38" i="46"/>
  <c r="EP38" i="46"/>
  <c r="AZ39" i="46"/>
  <c r="DK39" i="46"/>
  <c r="EP39" i="46"/>
  <c r="AZ40" i="46"/>
  <c r="DK40" i="46"/>
  <c r="EP40" i="46"/>
  <c r="AZ41" i="46"/>
  <c r="DK41" i="46"/>
  <c r="EP41" i="46"/>
  <c r="EP42" i="46"/>
  <c r="AY6" i="46"/>
  <c r="CE6" i="46"/>
  <c r="DJ6" i="46"/>
  <c r="AY7" i="46"/>
  <c r="CE7" i="46"/>
  <c r="DJ7" i="46"/>
  <c r="AY8" i="46"/>
  <c r="CE8" i="46"/>
  <c r="DJ8" i="46"/>
  <c r="AY9" i="46"/>
  <c r="CE9" i="46"/>
  <c r="DJ9" i="46"/>
  <c r="AY10" i="46"/>
  <c r="CE10" i="46"/>
  <c r="DJ10" i="46"/>
  <c r="AY11" i="46"/>
  <c r="CE11" i="46"/>
  <c r="DJ11" i="46"/>
  <c r="AY12" i="46"/>
  <c r="CE12" i="46"/>
  <c r="DJ12" i="46"/>
  <c r="AY13" i="46"/>
  <c r="CE13" i="46"/>
  <c r="DJ13" i="46"/>
  <c r="AY14" i="46"/>
  <c r="CE14" i="46"/>
  <c r="DJ14" i="46"/>
  <c r="AY15" i="46"/>
  <c r="CE15" i="46"/>
  <c r="DJ15" i="46"/>
  <c r="AY16" i="46"/>
  <c r="CE16" i="46"/>
  <c r="DJ16" i="46"/>
  <c r="AY17" i="46"/>
  <c r="CE17" i="46"/>
  <c r="DJ17" i="46"/>
  <c r="AY18" i="46"/>
  <c r="CE18" i="46"/>
  <c r="DJ18" i="46"/>
  <c r="AY19" i="46"/>
  <c r="CE19" i="46"/>
  <c r="DJ19" i="46"/>
  <c r="DJ20" i="46"/>
  <c r="EM51" i="46"/>
  <c r="AY31" i="46"/>
  <c r="DJ31" i="46"/>
  <c r="EO31" i="46"/>
  <c r="AY32" i="46"/>
  <c r="DJ32" i="46"/>
  <c r="EO32" i="46"/>
  <c r="AY33" i="46"/>
  <c r="DJ33" i="46"/>
  <c r="EO33" i="46"/>
  <c r="AY34" i="46"/>
  <c r="DJ34" i="46"/>
  <c r="EO34" i="46"/>
  <c r="AY35" i="46"/>
  <c r="DJ35" i="46"/>
  <c r="EO35" i="46"/>
  <c r="AY36" i="46"/>
  <c r="DJ36" i="46"/>
  <c r="EO36" i="46"/>
  <c r="AY37" i="46"/>
  <c r="DJ37" i="46"/>
  <c r="EO37" i="46"/>
  <c r="AY38" i="46"/>
  <c r="DJ38" i="46"/>
  <c r="EO38" i="46"/>
  <c r="AY39" i="46"/>
  <c r="DJ39" i="46"/>
  <c r="EO39" i="46"/>
  <c r="AY40" i="46"/>
  <c r="DJ40" i="46"/>
  <c r="EO40" i="46"/>
  <c r="AY41" i="46"/>
  <c r="DJ41" i="46"/>
  <c r="EO41" i="46"/>
  <c r="EO42" i="46"/>
  <c r="AX6" i="46"/>
  <c r="CD6" i="46"/>
  <c r="DI6" i="46"/>
  <c r="AX7" i="46"/>
  <c r="CD7" i="46"/>
  <c r="DI7" i="46"/>
  <c r="AX8" i="46"/>
  <c r="CD8" i="46"/>
  <c r="DI8" i="46"/>
  <c r="AX9" i="46"/>
  <c r="CD9" i="46"/>
  <c r="DI9" i="46"/>
  <c r="AX10" i="46"/>
  <c r="CD10" i="46"/>
  <c r="DI10" i="46"/>
  <c r="AX11" i="46"/>
  <c r="CD11" i="46"/>
  <c r="DI11" i="46"/>
  <c r="AX12" i="46"/>
  <c r="CD12" i="46"/>
  <c r="DI12" i="46"/>
  <c r="AX13" i="46"/>
  <c r="CD13" i="46"/>
  <c r="DI13" i="46"/>
  <c r="AX14" i="46"/>
  <c r="CD14" i="46"/>
  <c r="DI14" i="46"/>
  <c r="AX15" i="46"/>
  <c r="CD15" i="46"/>
  <c r="DI15" i="46"/>
  <c r="AX16" i="46"/>
  <c r="CD16" i="46"/>
  <c r="DI16" i="46"/>
  <c r="AX17" i="46"/>
  <c r="CD17" i="46"/>
  <c r="DI17" i="46"/>
  <c r="AX18" i="46"/>
  <c r="CD18" i="46"/>
  <c r="DI18" i="46"/>
  <c r="AX19" i="46"/>
  <c r="CD19" i="46"/>
  <c r="DI19" i="46"/>
  <c r="DI20" i="46"/>
  <c r="EL51" i="46"/>
  <c r="AX31" i="46"/>
  <c r="DI31" i="46"/>
  <c r="EN31" i="46"/>
  <c r="AX32" i="46"/>
  <c r="DI32" i="46"/>
  <c r="EN32" i="46"/>
  <c r="AX33" i="46"/>
  <c r="DI33" i="46"/>
  <c r="EN33" i="46"/>
  <c r="AX34" i="46"/>
  <c r="DI34" i="46"/>
  <c r="EN34" i="46"/>
  <c r="AX35" i="46"/>
  <c r="DI35" i="46"/>
  <c r="EN35" i="46"/>
  <c r="AX36" i="46"/>
  <c r="DI36" i="46"/>
  <c r="EN36" i="46"/>
  <c r="AX37" i="46"/>
  <c r="DI37" i="46"/>
  <c r="EN37" i="46"/>
  <c r="AX38" i="46"/>
  <c r="DI38" i="46"/>
  <c r="EN38" i="46"/>
  <c r="AX39" i="46"/>
  <c r="DI39" i="46"/>
  <c r="EN39" i="46"/>
  <c r="AX40" i="46"/>
  <c r="DI40" i="46"/>
  <c r="EN40" i="46"/>
  <c r="AX41" i="46"/>
  <c r="DI41" i="46"/>
  <c r="EN41" i="46"/>
  <c r="EN42" i="46"/>
  <c r="AW6" i="46"/>
  <c r="CC6" i="46"/>
  <c r="DH6" i="46"/>
  <c r="AW7" i="46"/>
  <c r="CC7" i="46"/>
  <c r="DH7" i="46"/>
  <c r="AW8" i="46"/>
  <c r="CC8" i="46"/>
  <c r="DH8" i="46"/>
  <c r="AW9" i="46"/>
  <c r="CC9" i="46"/>
  <c r="DH9" i="46"/>
  <c r="AW10" i="46"/>
  <c r="CC10" i="46"/>
  <c r="DH10" i="46"/>
  <c r="AW11" i="46"/>
  <c r="CC11" i="46"/>
  <c r="DH11" i="46"/>
  <c r="AW12" i="46"/>
  <c r="CC12" i="46"/>
  <c r="DH12" i="46"/>
  <c r="AW13" i="46"/>
  <c r="CC13" i="46"/>
  <c r="DH13" i="46"/>
  <c r="AW14" i="46"/>
  <c r="CC14" i="46"/>
  <c r="DH14" i="46"/>
  <c r="AW15" i="46"/>
  <c r="CC15" i="46"/>
  <c r="DH15" i="46"/>
  <c r="AW16" i="46"/>
  <c r="CC16" i="46"/>
  <c r="DH16" i="46"/>
  <c r="AW17" i="46"/>
  <c r="CC17" i="46"/>
  <c r="DH17" i="46"/>
  <c r="AW18" i="46"/>
  <c r="CC18" i="46"/>
  <c r="DH18" i="46"/>
  <c r="AW19" i="46"/>
  <c r="CC19" i="46"/>
  <c r="DH19" i="46"/>
  <c r="DH20" i="46"/>
  <c r="EK51" i="46"/>
  <c r="AW31" i="46"/>
  <c r="DH31" i="46"/>
  <c r="EM31" i="46"/>
  <c r="AW32" i="46"/>
  <c r="DH32" i="46"/>
  <c r="EM32" i="46"/>
  <c r="AW33" i="46"/>
  <c r="DH33" i="46"/>
  <c r="EM33" i="46"/>
  <c r="AW34" i="46"/>
  <c r="DH34" i="46"/>
  <c r="EM34" i="46"/>
  <c r="AW35" i="46"/>
  <c r="DH35" i="46"/>
  <c r="EM35" i="46"/>
  <c r="AW36" i="46"/>
  <c r="DH36" i="46"/>
  <c r="EM36" i="46"/>
  <c r="AW37" i="46"/>
  <c r="DH37" i="46"/>
  <c r="EM37" i="46"/>
  <c r="AW38" i="46"/>
  <c r="DH38" i="46"/>
  <c r="EM38" i="46"/>
  <c r="AW39" i="46"/>
  <c r="DH39" i="46"/>
  <c r="EM39" i="46"/>
  <c r="AW40" i="46"/>
  <c r="DH40" i="46"/>
  <c r="EM40" i="46"/>
  <c r="AW41" i="46"/>
  <c r="DH41" i="46"/>
  <c r="EM41" i="46"/>
  <c r="EM42" i="46"/>
  <c r="AV6" i="46"/>
  <c r="CB6" i="46"/>
  <c r="DG6" i="46"/>
  <c r="AV7" i="46"/>
  <c r="CB7" i="46"/>
  <c r="DG7" i="46"/>
  <c r="AV8" i="46"/>
  <c r="CB8" i="46"/>
  <c r="DG8" i="46"/>
  <c r="AV9" i="46"/>
  <c r="CB9" i="46"/>
  <c r="DG9" i="46"/>
  <c r="AV10" i="46"/>
  <c r="CB10" i="46"/>
  <c r="DG10" i="46"/>
  <c r="AV11" i="46"/>
  <c r="CB11" i="46"/>
  <c r="DG11" i="46"/>
  <c r="AV12" i="46"/>
  <c r="CB12" i="46"/>
  <c r="DG12" i="46"/>
  <c r="AV13" i="46"/>
  <c r="CB13" i="46"/>
  <c r="DG13" i="46"/>
  <c r="AV14" i="46"/>
  <c r="CB14" i="46"/>
  <c r="DG14" i="46"/>
  <c r="AV15" i="46"/>
  <c r="CB15" i="46"/>
  <c r="DG15" i="46"/>
  <c r="AV16" i="46"/>
  <c r="CB16" i="46"/>
  <c r="DG16" i="46"/>
  <c r="AV17" i="46"/>
  <c r="CB17" i="46"/>
  <c r="DG17" i="46"/>
  <c r="AV18" i="46"/>
  <c r="CB18" i="46"/>
  <c r="DG18" i="46"/>
  <c r="AV19" i="46"/>
  <c r="CB19" i="46"/>
  <c r="DG19" i="46"/>
  <c r="DG20" i="46"/>
  <c r="EJ51" i="46"/>
  <c r="AV31" i="46"/>
  <c r="DG31" i="46"/>
  <c r="EL31" i="46"/>
  <c r="AV32" i="46"/>
  <c r="DG32" i="46"/>
  <c r="EL32" i="46"/>
  <c r="AV33" i="46"/>
  <c r="DG33" i="46"/>
  <c r="EL33" i="46"/>
  <c r="AV34" i="46"/>
  <c r="DG34" i="46"/>
  <c r="EL34" i="46"/>
  <c r="AV35" i="46"/>
  <c r="DG35" i="46"/>
  <c r="EL35" i="46"/>
  <c r="AV36" i="46"/>
  <c r="DG36" i="46"/>
  <c r="EL36" i="46"/>
  <c r="AV37" i="46"/>
  <c r="DG37" i="46"/>
  <c r="EL37" i="46"/>
  <c r="AV38" i="46"/>
  <c r="DG38" i="46"/>
  <c r="EL38" i="46"/>
  <c r="AV39" i="46"/>
  <c r="DG39" i="46"/>
  <c r="EL39" i="46"/>
  <c r="AV40" i="46"/>
  <c r="DG40" i="46"/>
  <c r="EL40" i="46"/>
  <c r="AV41" i="46"/>
  <c r="DG41" i="46"/>
  <c r="EL41" i="46"/>
  <c r="EL42" i="46"/>
  <c r="AU6" i="46"/>
  <c r="CA6" i="46"/>
  <c r="DF6" i="46"/>
  <c r="AU7" i="46"/>
  <c r="CA7" i="46"/>
  <c r="DF7" i="46"/>
  <c r="AU8" i="46"/>
  <c r="CA8" i="46"/>
  <c r="DF8" i="46"/>
  <c r="AU9" i="46"/>
  <c r="CA9" i="46"/>
  <c r="DF9" i="46"/>
  <c r="AU10" i="46"/>
  <c r="CA10" i="46"/>
  <c r="DF10" i="46"/>
  <c r="AU11" i="46"/>
  <c r="CA11" i="46"/>
  <c r="DF11" i="46"/>
  <c r="AU12" i="46"/>
  <c r="CA12" i="46"/>
  <c r="DF12" i="46"/>
  <c r="AU13" i="46"/>
  <c r="CA13" i="46"/>
  <c r="DF13" i="46"/>
  <c r="AU14" i="46"/>
  <c r="CA14" i="46"/>
  <c r="DF14" i="46"/>
  <c r="AU15" i="46"/>
  <c r="CA15" i="46"/>
  <c r="DF15" i="46"/>
  <c r="AU16" i="46"/>
  <c r="CA16" i="46"/>
  <c r="DF16" i="46"/>
  <c r="AU17" i="46"/>
  <c r="CA17" i="46"/>
  <c r="DF17" i="46"/>
  <c r="AU18" i="46"/>
  <c r="CA18" i="46"/>
  <c r="DF18" i="46"/>
  <c r="AU19" i="46"/>
  <c r="CA19" i="46"/>
  <c r="DF19" i="46"/>
  <c r="DF20" i="46"/>
  <c r="EI51" i="46"/>
  <c r="AU31" i="46"/>
  <c r="DF31" i="46"/>
  <c r="EK31" i="46"/>
  <c r="AU32" i="46"/>
  <c r="DF32" i="46"/>
  <c r="EK32" i="46"/>
  <c r="AU33" i="46"/>
  <c r="DF33" i="46"/>
  <c r="EK33" i="46"/>
  <c r="AU34" i="46"/>
  <c r="DF34" i="46"/>
  <c r="EK34" i="46"/>
  <c r="AU35" i="46"/>
  <c r="DF35" i="46"/>
  <c r="EK35" i="46"/>
  <c r="AU36" i="46"/>
  <c r="DF36" i="46"/>
  <c r="EK36" i="46"/>
  <c r="AU37" i="46"/>
  <c r="DF37" i="46"/>
  <c r="EK37" i="46"/>
  <c r="AU38" i="46"/>
  <c r="DF38" i="46"/>
  <c r="EK38" i="46"/>
  <c r="AU39" i="46"/>
  <c r="DF39" i="46"/>
  <c r="EK39" i="46"/>
  <c r="AU40" i="46"/>
  <c r="DF40" i="46"/>
  <c r="EK40" i="46"/>
  <c r="AU41" i="46"/>
  <c r="DF41" i="46"/>
  <c r="EK41" i="46"/>
  <c r="EK42" i="46"/>
  <c r="AT6" i="46"/>
  <c r="BZ6" i="46"/>
  <c r="DE6" i="46"/>
  <c r="AT7" i="46"/>
  <c r="BZ7" i="46"/>
  <c r="DE7" i="46"/>
  <c r="AT8" i="46"/>
  <c r="BZ8" i="46"/>
  <c r="DE8" i="46"/>
  <c r="AT9" i="46"/>
  <c r="BZ9" i="46"/>
  <c r="DE9" i="46"/>
  <c r="AT10" i="46"/>
  <c r="BZ10" i="46"/>
  <c r="DE10" i="46"/>
  <c r="AT11" i="46"/>
  <c r="BZ11" i="46"/>
  <c r="DE11" i="46"/>
  <c r="AT12" i="46"/>
  <c r="BZ12" i="46"/>
  <c r="DE12" i="46"/>
  <c r="AT13" i="46"/>
  <c r="BZ13" i="46"/>
  <c r="DE13" i="46"/>
  <c r="AT14" i="46"/>
  <c r="BZ14" i="46"/>
  <c r="DE14" i="46"/>
  <c r="AT15" i="46"/>
  <c r="BZ15" i="46"/>
  <c r="DE15" i="46"/>
  <c r="AT16" i="46"/>
  <c r="BZ16" i="46"/>
  <c r="DE16" i="46"/>
  <c r="AT17" i="46"/>
  <c r="BZ17" i="46"/>
  <c r="DE17" i="46"/>
  <c r="AT18" i="46"/>
  <c r="BZ18" i="46"/>
  <c r="DE18" i="46"/>
  <c r="AT19" i="46"/>
  <c r="BZ19" i="46"/>
  <c r="DE19" i="46"/>
  <c r="DE20" i="46"/>
  <c r="EH51" i="46"/>
  <c r="AT31" i="46"/>
  <c r="DE31" i="46"/>
  <c r="EJ31" i="46"/>
  <c r="AT32" i="46"/>
  <c r="DE32" i="46"/>
  <c r="EJ32" i="46"/>
  <c r="AT33" i="46"/>
  <c r="DE33" i="46"/>
  <c r="EJ33" i="46"/>
  <c r="AT34" i="46"/>
  <c r="DE34" i="46"/>
  <c r="EJ34" i="46"/>
  <c r="AT35" i="46"/>
  <c r="DE35" i="46"/>
  <c r="EJ35" i="46"/>
  <c r="AT36" i="46"/>
  <c r="DE36" i="46"/>
  <c r="EJ36" i="46"/>
  <c r="AT37" i="46"/>
  <c r="DE37" i="46"/>
  <c r="EJ37" i="46"/>
  <c r="AT38" i="46"/>
  <c r="DE38" i="46"/>
  <c r="EJ38" i="46"/>
  <c r="AT39" i="46"/>
  <c r="DE39" i="46"/>
  <c r="EJ39" i="46"/>
  <c r="AT40" i="46"/>
  <c r="DE40" i="46"/>
  <c r="EJ40" i="46"/>
  <c r="AT41" i="46"/>
  <c r="DE41" i="46"/>
  <c r="EJ41" i="46"/>
  <c r="EJ42" i="46"/>
  <c r="AS6" i="46"/>
  <c r="BY6" i="46"/>
  <c r="DD6" i="46"/>
  <c r="AS7" i="46"/>
  <c r="BY7" i="46"/>
  <c r="DD7" i="46"/>
  <c r="AS8" i="46"/>
  <c r="BY8" i="46"/>
  <c r="DD8" i="46"/>
  <c r="AS9" i="46"/>
  <c r="BY9" i="46"/>
  <c r="DD9" i="46"/>
  <c r="AS10" i="46"/>
  <c r="BY10" i="46"/>
  <c r="DD10" i="46"/>
  <c r="AS11" i="46"/>
  <c r="BY11" i="46"/>
  <c r="DD11" i="46"/>
  <c r="AS12" i="46"/>
  <c r="BY12" i="46"/>
  <c r="DD12" i="46"/>
  <c r="AS13" i="46"/>
  <c r="BY13" i="46"/>
  <c r="DD13" i="46"/>
  <c r="AS14" i="46"/>
  <c r="BY14" i="46"/>
  <c r="DD14" i="46"/>
  <c r="AS15" i="46"/>
  <c r="BY15" i="46"/>
  <c r="DD15" i="46"/>
  <c r="AS16" i="46"/>
  <c r="BY16" i="46"/>
  <c r="DD16" i="46"/>
  <c r="AS17" i="46"/>
  <c r="BY17" i="46"/>
  <c r="DD17" i="46"/>
  <c r="AS18" i="46"/>
  <c r="BY18" i="46"/>
  <c r="DD18" i="46"/>
  <c r="AS19" i="46"/>
  <c r="BY19" i="46"/>
  <c r="DD19" i="46"/>
  <c r="DD20" i="46"/>
  <c r="EG51" i="46"/>
  <c r="AS31" i="46"/>
  <c r="DD31" i="46"/>
  <c r="EI31" i="46"/>
  <c r="AS32" i="46"/>
  <c r="DD32" i="46"/>
  <c r="EI32" i="46"/>
  <c r="AS33" i="46"/>
  <c r="DD33" i="46"/>
  <c r="EI33" i="46"/>
  <c r="AS34" i="46"/>
  <c r="DD34" i="46"/>
  <c r="EI34" i="46"/>
  <c r="AS35" i="46"/>
  <c r="DD35" i="46"/>
  <c r="EI35" i="46"/>
  <c r="AS36" i="46"/>
  <c r="DD36" i="46"/>
  <c r="EI36" i="46"/>
  <c r="AS37" i="46"/>
  <c r="DD37" i="46"/>
  <c r="EI37" i="46"/>
  <c r="AS38" i="46"/>
  <c r="DD38" i="46"/>
  <c r="EI38" i="46"/>
  <c r="AS39" i="46"/>
  <c r="DD39" i="46"/>
  <c r="EI39" i="46"/>
  <c r="AS40" i="46"/>
  <c r="DD40" i="46"/>
  <c r="EI40" i="46"/>
  <c r="AS41" i="46"/>
  <c r="DD41" i="46"/>
  <c r="EI41" i="46"/>
  <c r="EI42" i="46"/>
  <c r="AR6" i="46"/>
  <c r="BX6" i="46"/>
  <c r="DC6" i="46"/>
  <c r="AR7" i="46"/>
  <c r="BX7" i="46"/>
  <c r="DC7" i="46"/>
  <c r="AR8" i="46"/>
  <c r="BX8" i="46"/>
  <c r="DC8" i="46"/>
  <c r="AR9" i="46"/>
  <c r="BX9" i="46"/>
  <c r="DC9" i="46"/>
  <c r="AR10" i="46"/>
  <c r="BX10" i="46"/>
  <c r="DC10" i="46"/>
  <c r="AR11" i="46"/>
  <c r="BX11" i="46"/>
  <c r="DC11" i="46"/>
  <c r="AR12" i="46"/>
  <c r="BX12" i="46"/>
  <c r="DC12" i="46"/>
  <c r="AR13" i="46"/>
  <c r="BX13" i="46"/>
  <c r="DC13" i="46"/>
  <c r="AR14" i="46"/>
  <c r="BX14" i="46"/>
  <c r="DC14" i="46"/>
  <c r="AR15" i="46"/>
  <c r="BX15" i="46"/>
  <c r="DC15" i="46"/>
  <c r="AR16" i="46"/>
  <c r="BX16" i="46"/>
  <c r="DC16" i="46"/>
  <c r="AR17" i="46"/>
  <c r="BX17" i="46"/>
  <c r="DC17" i="46"/>
  <c r="AR18" i="46"/>
  <c r="BX18" i="46"/>
  <c r="DC18" i="46"/>
  <c r="AR19" i="46"/>
  <c r="BX19" i="46"/>
  <c r="DC19" i="46"/>
  <c r="DC20" i="46"/>
  <c r="EF51" i="46"/>
  <c r="AR31" i="46"/>
  <c r="DC31" i="46"/>
  <c r="EH31" i="46"/>
  <c r="AR32" i="46"/>
  <c r="DC32" i="46"/>
  <c r="EH32" i="46"/>
  <c r="AR33" i="46"/>
  <c r="DC33" i="46"/>
  <c r="EH33" i="46"/>
  <c r="AR34" i="46"/>
  <c r="DC34" i="46"/>
  <c r="EH34" i="46"/>
  <c r="AR35" i="46"/>
  <c r="DC35" i="46"/>
  <c r="EH35" i="46"/>
  <c r="AR36" i="46"/>
  <c r="DC36" i="46"/>
  <c r="EH36" i="46"/>
  <c r="AR37" i="46"/>
  <c r="DC37" i="46"/>
  <c r="EH37" i="46"/>
  <c r="AR38" i="46"/>
  <c r="DC38" i="46"/>
  <c r="EH38" i="46"/>
  <c r="AR39" i="46"/>
  <c r="DC39" i="46"/>
  <c r="EH39" i="46"/>
  <c r="AR40" i="46"/>
  <c r="DC40" i="46"/>
  <c r="EH40" i="46"/>
  <c r="AR41" i="46"/>
  <c r="DC41" i="46"/>
  <c r="EH41" i="46"/>
  <c r="EH42" i="46"/>
  <c r="AQ6" i="46"/>
  <c r="BW6" i="46"/>
  <c r="DB6" i="46"/>
  <c r="AQ7" i="46"/>
  <c r="BW7" i="46"/>
  <c r="DB7" i="46"/>
  <c r="AQ8" i="46"/>
  <c r="BW8" i="46"/>
  <c r="DB8" i="46"/>
  <c r="AQ9" i="46"/>
  <c r="BW9" i="46"/>
  <c r="DB9" i="46"/>
  <c r="AQ10" i="46"/>
  <c r="BW10" i="46"/>
  <c r="DB10" i="46"/>
  <c r="AQ11" i="46"/>
  <c r="BW11" i="46"/>
  <c r="DB11" i="46"/>
  <c r="AQ12" i="46"/>
  <c r="BW12" i="46"/>
  <c r="DB12" i="46"/>
  <c r="AQ13" i="46"/>
  <c r="BW13" i="46"/>
  <c r="DB13" i="46"/>
  <c r="AQ14" i="46"/>
  <c r="BW14" i="46"/>
  <c r="DB14" i="46"/>
  <c r="AQ15" i="46"/>
  <c r="BW15" i="46"/>
  <c r="DB15" i="46"/>
  <c r="AQ16" i="46"/>
  <c r="BW16" i="46"/>
  <c r="DB16" i="46"/>
  <c r="AQ17" i="46"/>
  <c r="BW17" i="46"/>
  <c r="DB17" i="46"/>
  <c r="AQ18" i="46"/>
  <c r="BW18" i="46"/>
  <c r="DB18" i="46"/>
  <c r="AQ19" i="46"/>
  <c r="BW19" i="46"/>
  <c r="DB19" i="46"/>
  <c r="DB20" i="46"/>
  <c r="EE51" i="46"/>
  <c r="AQ31" i="46"/>
  <c r="DB31" i="46"/>
  <c r="EG31" i="46"/>
  <c r="AQ32" i="46"/>
  <c r="DB32" i="46"/>
  <c r="EG32" i="46"/>
  <c r="AQ33" i="46"/>
  <c r="DB33" i="46"/>
  <c r="EG33" i="46"/>
  <c r="AQ34" i="46"/>
  <c r="DB34" i="46"/>
  <c r="EG34" i="46"/>
  <c r="AQ35" i="46"/>
  <c r="DB35" i="46"/>
  <c r="EG35" i="46"/>
  <c r="AQ36" i="46"/>
  <c r="DB36" i="46"/>
  <c r="EG36" i="46"/>
  <c r="AQ37" i="46"/>
  <c r="DB37" i="46"/>
  <c r="EG37" i="46"/>
  <c r="AQ38" i="46"/>
  <c r="DB38" i="46"/>
  <c r="EG38" i="46"/>
  <c r="AQ39" i="46"/>
  <c r="DB39" i="46"/>
  <c r="EG39" i="46"/>
  <c r="AQ40" i="46"/>
  <c r="DB40" i="46"/>
  <c r="EG40" i="46"/>
  <c r="AQ41" i="46"/>
  <c r="DB41" i="46"/>
  <c r="EG41" i="46"/>
  <c r="EG42" i="46"/>
  <c r="AP6" i="46"/>
  <c r="BV6" i="46"/>
  <c r="DA6" i="46"/>
  <c r="AP7" i="46"/>
  <c r="BV7" i="46"/>
  <c r="DA7" i="46"/>
  <c r="AP8" i="46"/>
  <c r="BV8" i="46"/>
  <c r="DA8" i="46"/>
  <c r="AP9" i="46"/>
  <c r="BV9" i="46"/>
  <c r="DA9" i="46"/>
  <c r="AP10" i="46"/>
  <c r="BV10" i="46"/>
  <c r="DA10" i="46"/>
  <c r="AP11" i="46"/>
  <c r="BV11" i="46"/>
  <c r="DA11" i="46"/>
  <c r="AP12" i="46"/>
  <c r="BV12" i="46"/>
  <c r="DA12" i="46"/>
  <c r="AP13" i="46"/>
  <c r="BV13" i="46"/>
  <c r="DA13" i="46"/>
  <c r="AP14" i="46"/>
  <c r="BV14" i="46"/>
  <c r="DA14" i="46"/>
  <c r="AP15" i="46"/>
  <c r="BV15" i="46"/>
  <c r="DA15" i="46"/>
  <c r="AP16" i="46"/>
  <c r="BV16" i="46"/>
  <c r="DA16" i="46"/>
  <c r="AP17" i="46"/>
  <c r="BV17" i="46"/>
  <c r="DA17" i="46"/>
  <c r="AP18" i="46"/>
  <c r="BV18" i="46"/>
  <c r="DA18" i="46"/>
  <c r="AP19" i="46"/>
  <c r="BV19" i="46"/>
  <c r="DA19" i="46"/>
  <c r="DA20" i="46"/>
  <c r="ED51" i="46"/>
  <c r="AP31" i="46"/>
  <c r="DA31" i="46"/>
  <c r="EF31" i="46"/>
  <c r="AP32" i="46"/>
  <c r="DA32" i="46"/>
  <c r="EF32" i="46"/>
  <c r="AP33" i="46"/>
  <c r="DA33" i="46"/>
  <c r="EF33" i="46"/>
  <c r="AP34" i="46"/>
  <c r="DA34" i="46"/>
  <c r="EF34" i="46"/>
  <c r="AP35" i="46"/>
  <c r="DA35" i="46"/>
  <c r="EF35" i="46"/>
  <c r="AP36" i="46"/>
  <c r="DA36" i="46"/>
  <c r="EF36" i="46"/>
  <c r="AP37" i="46"/>
  <c r="DA37" i="46"/>
  <c r="EF37" i="46"/>
  <c r="AP38" i="46"/>
  <c r="DA38" i="46"/>
  <c r="EF38" i="46"/>
  <c r="AP39" i="46"/>
  <c r="DA39" i="46"/>
  <c r="EF39" i="46"/>
  <c r="AP40" i="46"/>
  <c r="DA40" i="46"/>
  <c r="EF40" i="46"/>
  <c r="AP41" i="46"/>
  <c r="DA41" i="46"/>
  <c r="EF41" i="46"/>
  <c r="EF42" i="46"/>
  <c r="AO6" i="46"/>
  <c r="BU6" i="46"/>
  <c r="CZ6" i="46"/>
  <c r="AO7" i="46"/>
  <c r="BU7" i="46"/>
  <c r="CZ7" i="46"/>
  <c r="AO8" i="46"/>
  <c r="BU8" i="46"/>
  <c r="CZ8" i="46"/>
  <c r="AO9" i="46"/>
  <c r="BU9" i="46"/>
  <c r="CZ9" i="46"/>
  <c r="AO10" i="46"/>
  <c r="BU10" i="46"/>
  <c r="CZ10" i="46"/>
  <c r="AO11" i="46"/>
  <c r="BU11" i="46"/>
  <c r="CZ11" i="46"/>
  <c r="AO12" i="46"/>
  <c r="BU12" i="46"/>
  <c r="CZ12" i="46"/>
  <c r="AO13" i="46"/>
  <c r="BU13" i="46"/>
  <c r="CZ13" i="46"/>
  <c r="AO14" i="46"/>
  <c r="BU14" i="46"/>
  <c r="CZ14" i="46"/>
  <c r="AO15" i="46"/>
  <c r="BU15" i="46"/>
  <c r="CZ15" i="46"/>
  <c r="AO16" i="46"/>
  <c r="BU16" i="46"/>
  <c r="CZ16" i="46"/>
  <c r="AO17" i="46"/>
  <c r="BU17" i="46"/>
  <c r="CZ17" i="46"/>
  <c r="AO18" i="46"/>
  <c r="BU18" i="46"/>
  <c r="CZ18" i="46"/>
  <c r="AO19" i="46"/>
  <c r="BU19" i="46"/>
  <c r="CZ19" i="46"/>
  <c r="CZ20" i="46"/>
  <c r="EC51" i="46"/>
  <c r="AO31" i="46"/>
  <c r="CZ31" i="46"/>
  <c r="EE31" i="46"/>
  <c r="AO32" i="46"/>
  <c r="CZ32" i="46"/>
  <c r="EE32" i="46"/>
  <c r="AO33" i="46"/>
  <c r="CZ33" i="46"/>
  <c r="EE33" i="46"/>
  <c r="AO34" i="46"/>
  <c r="CZ34" i="46"/>
  <c r="EE34" i="46"/>
  <c r="AO35" i="46"/>
  <c r="CZ35" i="46"/>
  <c r="EE35" i="46"/>
  <c r="AO36" i="46"/>
  <c r="CZ36" i="46"/>
  <c r="EE36" i="46"/>
  <c r="AO37" i="46"/>
  <c r="CZ37" i="46"/>
  <c r="EE37" i="46"/>
  <c r="AO38" i="46"/>
  <c r="CZ38" i="46"/>
  <c r="EE38" i="46"/>
  <c r="AO39" i="46"/>
  <c r="CZ39" i="46"/>
  <c r="EE39" i="46"/>
  <c r="AO40" i="46"/>
  <c r="CZ40" i="46"/>
  <c r="EE40" i="46"/>
  <c r="AO41" i="46"/>
  <c r="CZ41" i="46"/>
  <c r="EE41" i="46"/>
  <c r="EE42" i="46"/>
  <c r="AN6" i="46"/>
  <c r="BT6" i="46"/>
  <c r="CY6" i="46"/>
  <c r="AN7" i="46"/>
  <c r="BT7" i="46"/>
  <c r="CY7" i="46"/>
  <c r="AN8" i="46"/>
  <c r="BT8" i="46"/>
  <c r="CY8" i="46"/>
  <c r="AN9" i="46"/>
  <c r="BT9" i="46"/>
  <c r="CY9" i="46"/>
  <c r="AN10" i="46"/>
  <c r="BT10" i="46"/>
  <c r="CY10" i="46"/>
  <c r="AN11" i="46"/>
  <c r="BT11" i="46"/>
  <c r="CY11" i="46"/>
  <c r="AN12" i="46"/>
  <c r="BT12" i="46"/>
  <c r="CY12" i="46"/>
  <c r="AN13" i="46"/>
  <c r="BT13" i="46"/>
  <c r="CY13" i="46"/>
  <c r="AN14" i="46"/>
  <c r="BT14" i="46"/>
  <c r="CY14" i="46"/>
  <c r="AN15" i="46"/>
  <c r="BT15" i="46"/>
  <c r="CY15" i="46"/>
  <c r="AN16" i="46"/>
  <c r="BT16" i="46"/>
  <c r="CY16" i="46"/>
  <c r="AN17" i="46"/>
  <c r="BT17" i="46"/>
  <c r="CY17" i="46"/>
  <c r="AN18" i="46"/>
  <c r="BT18" i="46"/>
  <c r="CY18" i="46"/>
  <c r="AN19" i="46"/>
  <c r="BT19" i="46"/>
  <c r="CY19" i="46"/>
  <c r="CY20" i="46"/>
  <c r="EB51" i="46"/>
  <c r="AN31" i="46"/>
  <c r="CY31" i="46"/>
  <c r="ED31" i="46"/>
  <c r="AN32" i="46"/>
  <c r="CY32" i="46"/>
  <c r="ED32" i="46"/>
  <c r="AN33" i="46"/>
  <c r="CY33" i="46"/>
  <c r="ED33" i="46"/>
  <c r="AN34" i="46"/>
  <c r="CY34" i="46"/>
  <c r="ED34" i="46"/>
  <c r="AN35" i="46"/>
  <c r="CY35" i="46"/>
  <c r="ED35" i="46"/>
  <c r="AN36" i="46"/>
  <c r="CY36" i="46"/>
  <c r="ED36" i="46"/>
  <c r="AN37" i="46"/>
  <c r="CY37" i="46"/>
  <c r="ED37" i="46"/>
  <c r="AN38" i="46"/>
  <c r="CY38" i="46"/>
  <c r="ED38" i="46"/>
  <c r="AN39" i="46"/>
  <c r="CY39" i="46"/>
  <c r="ED39" i="46"/>
  <c r="AN40" i="46"/>
  <c r="CY40" i="46"/>
  <c r="ED40" i="46"/>
  <c r="AN41" i="46"/>
  <c r="CY41" i="46"/>
  <c r="ED41" i="46"/>
  <c r="ED42" i="46"/>
  <c r="AM6" i="46"/>
  <c r="BS6" i="46"/>
  <c r="CX6" i="46"/>
  <c r="AM7" i="46"/>
  <c r="BS7" i="46"/>
  <c r="CX7" i="46"/>
  <c r="AM8" i="46"/>
  <c r="BS8" i="46"/>
  <c r="CX8" i="46"/>
  <c r="AM9" i="46"/>
  <c r="BS9" i="46"/>
  <c r="CX9" i="46"/>
  <c r="AM10" i="46"/>
  <c r="BS10" i="46"/>
  <c r="CX10" i="46"/>
  <c r="AM11" i="46"/>
  <c r="BS11" i="46"/>
  <c r="CX11" i="46"/>
  <c r="AM12" i="46"/>
  <c r="BS12" i="46"/>
  <c r="CX12" i="46"/>
  <c r="AM13" i="46"/>
  <c r="BS13" i="46"/>
  <c r="CX13" i="46"/>
  <c r="AM14" i="46"/>
  <c r="BS14" i="46"/>
  <c r="CX14" i="46"/>
  <c r="AM15" i="46"/>
  <c r="BS15" i="46"/>
  <c r="CX15" i="46"/>
  <c r="AM16" i="46"/>
  <c r="BS16" i="46"/>
  <c r="CX16" i="46"/>
  <c r="AM17" i="46"/>
  <c r="BS17" i="46"/>
  <c r="CX17" i="46"/>
  <c r="AM18" i="46"/>
  <c r="BS18" i="46"/>
  <c r="CX18" i="46"/>
  <c r="AM19" i="46"/>
  <c r="BS19" i="46"/>
  <c r="CX19" i="46"/>
  <c r="CX20" i="46"/>
  <c r="EA51" i="46"/>
  <c r="AM31" i="46"/>
  <c r="CX31" i="46"/>
  <c r="EC31" i="46"/>
  <c r="AM32" i="46"/>
  <c r="CX32" i="46"/>
  <c r="EC32" i="46"/>
  <c r="AM33" i="46"/>
  <c r="CX33" i="46"/>
  <c r="EC33" i="46"/>
  <c r="AM34" i="46"/>
  <c r="CX34" i="46"/>
  <c r="EC34" i="46"/>
  <c r="AM35" i="46"/>
  <c r="CX35" i="46"/>
  <c r="EC35" i="46"/>
  <c r="AM36" i="46"/>
  <c r="CX36" i="46"/>
  <c r="EC36" i="46"/>
  <c r="AM37" i="46"/>
  <c r="CX37" i="46"/>
  <c r="EC37" i="46"/>
  <c r="AM38" i="46"/>
  <c r="CX38" i="46"/>
  <c r="EC38" i="46"/>
  <c r="AM39" i="46"/>
  <c r="CX39" i="46"/>
  <c r="EC39" i="46"/>
  <c r="AM40" i="46"/>
  <c r="CX40" i="46"/>
  <c r="EC40" i="46"/>
  <c r="AM41" i="46"/>
  <c r="CX41" i="46"/>
  <c r="EC41" i="46"/>
  <c r="EC42" i="46"/>
  <c r="AL6" i="46"/>
  <c r="BR6" i="46"/>
  <c r="CW6" i="46"/>
  <c r="AL7" i="46"/>
  <c r="BR7" i="46"/>
  <c r="CW7" i="46"/>
  <c r="AL8" i="46"/>
  <c r="BR8" i="46"/>
  <c r="CW8" i="46"/>
  <c r="AL9" i="46"/>
  <c r="BR9" i="46"/>
  <c r="CW9" i="46"/>
  <c r="AL10" i="46"/>
  <c r="BR10" i="46"/>
  <c r="CW10" i="46"/>
  <c r="AL11" i="46"/>
  <c r="BR11" i="46"/>
  <c r="CW11" i="46"/>
  <c r="AL12" i="46"/>
  <c r="BR12" i="46"/>
  <c r="CW12" i="46"/>
  <c r="AL13" i="46"/>
  <c r="BR13" i="46"/>
  <c r="CW13" i="46"/>
  <c r="AL14" i="46"/>
  <c r="BR14" i="46"/>
  <c r="CW14" i="46"/>
  <c r="AL15" i="46"/>
  <c r="BR15" i="46"/>
  <c r="CW15" i="46"/>
  <c r="AL16" i="46"/>
  <c r="BR16" i="46"/>
  <c r="CW16" i="46"/>
  <c r="AL17" i="46"/>
  <c r="BR17" i="46"/>
  <c r="CW17" i="46"/>
  <c r="AL18" i="46"/>
  <c r="BR18" i="46"/>
  <c r="CW18" i="46"/>
  <c r="AL19" i="46"/>
  <c r="BR19" i="46"/>
  <c r="CW19" i="46"/>
  <c r="CW20" i="46"/>
  <c r="DZ51" i="46"/>
  <c r="EB42" i="46"/>
  <c r="CV20" i="46"/>
  <c r="DY51" i="46"/>
  <c r="EA42" i="46"/>
  <c r="CU20" i="46"/>
  <c r="DX51" i="46"/>
  <c r="DZ42" i="46"/>
  <c r="CT20" i="46"/>
  <c r="DW51" i="46"/>
  <c r="DY42" i="46"/>
  <c r="CS20" i="46"/>
  <c r="DV51" i="46"/>
  <c r="DX42" i="46"/>
  <c r="CR20" i="46"/>
  <c r="DU51" i="46"/>
  <c r="DW42" i="46"/>
  <c r="CQ20" i="46"/>
  <c r="DT51" i="46"/>
  <c r="DV42" i="46"/>
  <c r="CP20" i="46"/>
  <c r="DS51" i="46"/>
  <c r="DU42" i="46"/>
  <c r="CO20" i="46"/>
  <c r="DR51" i="46"/>
  <c r="DT42" i="46"/>
  <c r="CN20" i="46"/>
  <c r="DQ51" i="46"/>
  <c r="DS42" i="46"/>
  <c r="CM20" i="46"/>
  <c r="DP51" i="46"/>
  <c r="DR42" i="46"/>
  <c r="CL20" i="46"/>
  <c r="DO51" i="46"/>
  <c r="DQ42" i="46"/>
  <c r="CK20" i="46"/>
  <c r="DN51" i="46"/>
  <c r="DP42" i="46"/>
  <c r="CJ20" i="46"/>
  <c r="DM51" i="46"/>
  <c r="DO42" i="46"/>
  <c r="CI20" i="46"/>
  <c r="DL51" i="46"/>
  <c r="DN42" i="46"/>
  <c r="CH20" i="46"/>
  <c r="DK51" i="46"/>
  <c r="DM42" i="46"/>
  <c r="CG20" i="46"/>
  <c r="DJ51" i="46"/>
  <c r="DL42" i="46"/>
  <c r="CF20" i="46"/>
  <c r="DI51" i="46"/>
  <c r="DK42" i="46"/>
  <c r="CE20" i="46"/>
  <c r="DH51" i="46"/>
  <c r="DJ42" i="46"/>
  <c r="CD20" i="46"/>
  <c r="DG51" i="46"/>
  <c r="DI42" i="46"/>
  <c r="CC20" i="46"/>
  <c r="DF51" i="46"/>
  <c r="DH42" i="46"/>
  <c r="CB20" i="46"/>
  <c r="DE51" i="46"/>
  <c r="DG42" i="46"/>
  <c r="CA20" i="46"/>
  <c r="DD51" i="46"/>
  <c r="DF42" i="46"/>
  <c r="BZ20" i="46"/>
  <c r="DC51" i="46"/>
  <c r="DE42" i="46"/>
  <c r="BY20" i="46"/>
  <c r="DB51" i="46"/>
  <c r="DD42" i="46"/>
  <c r="BX20" i="46"/>
  <c r="DA51" i="46"/>
  <c r="DC42" i="46"/>
  <c r="BW20" i="46"/>
  <c r="CZ51" i="46"/>
  <c r="DB42" i="46"/>
  <c r="BV20" i="46"/>
  <c r="CY51" i="46"/>
  <c r="DA42" i="46"/>
  <c r="BU20" i="46"/>
  <c r="CX51" i="46"/>
  <c r="CZ42" i="46"/>
  <c r="BT20" i="46"/>
  <c r="CW51" i="46"/>
  <c r="CY42" i="46"/>
  <c r="BS20" i="46"/>
  <c r="CV51" i="46"/>
  <c r="CX42" i="46"/>
  <c r="BR20" i="46"/>
  <c r="CU51" i="46"/>
  <c r="CV31" i="46"/>
  <c r="CV32" i="46"/>
  <c r="CV33" i="46"/>
  <c r="CV34" i="46"/>
  <c r="CV35" i="46"/>
  <c r="CV36" i="46"/>
  <c r="CV37" i="46"/>
  <c r="CV38" i="46"/>
  <c r="CV39" i="46"/>
  <c r="CV40" i="46"/>
  <c r="CV41" i="46"/>
  <c r="CV42" i="46"/>
  <c r="CT51" i="46"/>
  <c r="CU31" i="46"/>
  <c r="CU32" i="46"/>
  <c r="CU33" i="46"/>
  <c r="CU34" i="46"/>
  <c r="CU35" i="46"/>
  <c r="CU36" i="46"/>
  <c r="CU37" i="46"/>
  <c r="CU38" i="46"/>
  <c r="CU39" i="46"/>
  <c r="CU40" i="46"/>
  <c r="CU41" i="46"/>
  <c r="CU42" i="46"/>
  <c r="CS51" i="46"/>
  <c r="CT31" i="46"/>
  <c r="CT32" i="46"/>
  <c r="CT33" i="46"/>
  <c r="CT34" i="46"/>
  <c r="CT35" i="46"/>
  <c r="CT36" i="46"/>
  <c r="CT37" i="46"/>
  <c r="CT38" i="46"/>
  <c r="CT39" i="46"/>
  <c r="CT40" i="46"/>
  <c r="CT41" i="46"/>
  <c r="CT42" i="46"/>
  <c r="CR51" i="46"/>
  <c r="CS31" i="46"/>
  <c r="CS32" i="46"/>
  <c r="CS33" i="46"/>
  <c r="CS34" i="46"/>
  <c r="CS35" i="46"/>
  <c r="CS36" i="46"/>
  <c r="CS37" i="46"/>
  <c r="CS38" i="46"/>
  <c r="CS39" i="46"/>
  <c r="CS40" i="46"/>
  <c r="CS41" i="46"/>
  <c r="CS42" i="46"/>
  <c r="CQ51" i="46"/>
  <c r="CR31" i="46"/>
  <c r="CR32" i="46"/>
  <c r="CR33" i="46"/>
  <c r="CR34" i="46"/>
  <c r="CR35" i="46"/>
  <c r="CR36" i="46"/>
  <c r="CR37" i="46"/>
  <c r="CR38" i="46"/>
  <c r="CR39" i="46"/>
  <c r="CR40" i="46"/>
  <c r="CR41" i="46"/>
  <c r="CR42" i="46"/>
  <c r="CP51" i="46"/>
  <c r="CQ31" i="46"/>
  <c r="CQ32" i="46"/>
  <c r="CQ33" i="46"/>
  <c r="CQ34" i="46"/>
  <c r="CQ35" i="46"/>
  <c r="CQ36" i="46"/>
  <c r="CQ37" i="46"/>
  <c r="CQ38" i="46"/>
  <c r="CQ39" i="46"/>
  <c r="CQ40" i="46"/>
  <c r="CQ41" i="46"/>
  <c r="CQ42" i="46"/>
  <c r="CO51" i="46"/>
  <c r="CP31" i="46"/>
  <c r="CP32" i="46"/>
  <c r="CP33" i="46"/>
  <c r="CP34" i="46"/>
  <c r="CP35" i="46"/>
  <c r="CP36" i="46"/>
  <c r="CP37" i="46"/>
  <c r="CP38" i="46"/>
  <c r="CP39" i="46"/>
  <c r="CP40" i="46"/>
  <c r="CP41" i="46"/>
  <c r="CP42" i="46"/>
  <c r="CN51" i="46"/>
  <c r="CO31" i="46"/>
  <c r="CO32" i="46"/>
  <c r="CO33" i="46"/>
  <c r="CO34" i="46"/>
  <c r="CO35" i="46"/>
  <c r="CO36" i="46"/>
  <c r="CO37" i="46"/>
  <c r="CO38" i="46"/>
  <c r="CO39" i="46"/>
  <c r="CO40" i="46"/>
  <c r="CO41" i="46"/>
  <c r="CO42" i="46"/>
  <c r="CM51" i="46"/>
  <c r="CN31" i="46"/>
  <c r="CN32" i="46"/>
  <c r="CN33" i="46"/>
  <c r="CN34" i="46"/>
  <c r="CN35" i="46"/>
  <c r="CN36" i="46"/>
  <c r="CN37" i="46"/>
  <c r="CN38" i="46"/>
  <c r="CN39" i="46"/>
  <c r="CN40" i="46"/>
  <c r="CN41" i="46"/>
  <c r="CN42" i="46"/>
  <c r="CL51" i="46"/>
  <c r="CM31" i="46"/>
  <c r="CM32" i="46"/>
  <c r="CM33" i="46"/>
  <c r="CM34" i="46"/>
  <c r="CM35" i="46"/>
  <c r="CM36" i="46"/>
  <c r="CM37" i="46"/>
  <c r="CM38" i="46"/>
  <c r="CM39" i="46"/>
  <c r="CM40" i="46"/>
  <c r="CM41" i="46"/>
  <c r="CM42" i="46"/>
  <c r="CK51" i="46"/>
  <c r="CL31" i="46"/>
  <c r="CL32" i="46"/>
  <c r="CL33" i="46"/>
  <c r="CL34" i="46"/>
  <c r="CL35" i="46"/>
  <c r="CL36" i="46"/>
  <c r="CL37" i="46"/>
  <c r="CL38" i="46"/>
  <c r="CL39" i="46"/>
  <c r="CL40" i="46"/>
  <c r="CL41" i="46"/>
  <c r="CL42" i="46"/>
  <c r="CJ51" i="46"/>
  <c r="CK31" i="46"/>
  <c r="CK32" i="46"/>
  <c r="CK33" i="46"/>
  <c r="CK34" i="46"/>
  <c r="CK35" i="46"/>
  <c r="CK36" i="46"/>
  <c r="CK37" i="46"/>
  <c r="CK38" i="46"/>
  <c r="CK39" i="46"/>
  <c r="CK40" i="46"/>
  <c r="CK41" i="46"/>
  <c r="CK42" i="46"/>
  <c r="CI51" i="46"/>
  <c r="CJ31" i="46"/>
  <c r="CJ32" i="46"/>
  <c r="CJ33" i="46"/>
  <c r="CJ34" i="46"/>
  <c r="CJ35" i="46"/>
  <c r="CJ36" i="46"/>
  <c r="CJ37" i="46"/>
  <c r="CJ38" i="46"/>
  <c r="CJ39" i="46"/>
  <c r="CJ40" i="46"/>
  <c r="CJ41" i="46"/>
  <c r="CJ42" i="46"/>
  <c r="CH51" i="46"/>
  <c r="CI31" i="46"/>
  <c r="CI32" i="46"/>
  <c r="CI33" i="46"/>
  <c r="CI34" i="46"/>
  <c r="CI35" i="46"/>
  <c r="CI36" i="46"/>
  <c r="CI37" i="46"/>
  <c r="CI38" i="46"/>
  <c r="CI39" i="46"/>
  <c r="CI40" i="46"/>
  <c r="CI41" i="46"/>
  <c r="CI42" i="46"/>
  <c r="CG51" i="46"/>
  <c r="CH31" i="46"/>
  <c r="CH32" i="46"/>
  <c r="CH33" i="46"/>
  <c r="CH34" i="46"/>
  <c r="CH35" i="46"/>
  <c r="CH36" i="46"/>
  <c r="CH37" i="46"/>
  <c r="CH38" i="46"/>
  <c r="CH39" i="46"/>
  <c r="CH40" i="46"/>
  <c r="CH41" i="46"/>
  <c r="CH42" i="46"/>
  <c r="CF51" i="46"/>
  <c r="CG31" i="46"/>
  <c r="CG32" i="46"/>
  <c r="CG33" i="46"/>
  <c r="CG34" i="46"/>
  <c r="CG35" i="46"/>
  <c r="CG36" i="46"/>
  <c r="CG37" i="46"/>
  <c r="CG38" i="46"/>
  <c r="CG39" i="46"/>
  <c r="CG40" i="46"/>
  <c r="CG41" i="46"/>
  <c r="CG42" i="46"/>
  <c r="CE51" i="46"/>
  <c r="CF31" i="46"/>
  <c r="CF32" i="46"/>
  <c r="CF33" i="46"/>
  <c r="CF34" i="46"/>
  <c r="CF35" i="46"/>
  <c r="CF36" i="46"/>
  <c r="CF37" i="46"/>
  <c r="CF38" i="46"/>
  <c r="CF39" i="46"/>
  <c r="CF40" i="46"/>
  <c r="CF41" i="46"/>
  <c r="CF42" i="46"/>
  <c r="CD51" i="46"/>
  <c r="CE31" i="46"/>
  <c r="CE32" i="46"/>
  <c r="CE33" i="46"/>
  <c r="CE34" i="46"/>
  <c r="CE35" i="46"/>
  <c r="CE36" i="46"/>
  <c r="CE37" i="46"/>
  <c r="CE38" i="46"/>
  <c r="CE39" i="46"/>
  <c r="CE40" i="46"/>
  <c r="CE41" i="46"/>
  <c r="CE42" i="46"/>
  <c r="CC51" i="46"/>
  <c r="CD31" i="46"/>
  <c r="CD32" i="46"/>
  <c r="CD33" i="46"/>
  <c r="CD34" i="46"/>
  <c r="CD35" i="46"/>
  <c r="CD36" i="46"/>
  <c r="CD37" i="46"/>
  <c r="CD38" i="46"/>
  <c r="CD39" i="46"/>
  <c r="CD40" i="46"/>
  <c r="CD41" i="46"/>
  <c r="CD42" i="46"/>
  <c r="CB51" i="46"/>
  <c r="CC31" i="46"/>
  <c r="CC32" i="46"/>
  <c r="CC33" i="46"/>
  <c r="CC34" i="46"/>
  <c r="CC35" i="46"/>
  <c r="CC36" i="46"/>
  <c r="CC37" i="46"/>
  <c r="CC38" i="46"/>
  <c r="CC39" i="46"/>
  <c r="CC40" i="46"/>
  <c r="CC41" i="46"/>
  <c r="CC42" i="46"/>
  <c r="CA51" i="46"/>
  <c r="CB31" i="46"/>
  <c r="CB32" i="46"/>
  <c r="CB33" i="46"/>
  <c r="CB34" i="46"/>
  <c r="CB35" i="46"/>
  <c r="CB36" i="46"/>
  <c r="CB37" i="46"/>
  <c r="CB38" i="46"/>
  <c r="CB39" i="46"/>
  <c r="CB40" i="46"/>
  <c r="CB41" i="46"/>
  <c r="CB42" i="46"/>
  <c r="BZ51" i="46"/>
  <c r="CA31" i="46"/>
  <c r="CA32" i="46"/>
  <c r="CA33" i="46"/>
  <c r="CA34" i="46"/>
  <c r="CA35" i="46"/>
  <c r="CA36" i="46"/>
  <c r="CA37" i="46"/>
  <c r="CA38" i="46"/>
  <c r="CA39" i="46"/>
  <c r="CA40" i="46"/>
  <c r="CA41" i="46"/>
  <c r="CA42" i="46"/>
  <c r="BY51" i="46"/>
  <c r="BZ31" i="46"/>
  <c r="BZ32" i="46"/>
  <c r="BZ33" i="46"/>
  <c r="BZ34" i="46"/>
  <c r="BZ35" i="46"/>
  <c r="BZ36" i="46"/>
  <c r="BZ37" i="46"/>
  <c r="BZ38" i="46"/>
  <c r="BZ39" i="46"/>
  <c r="BZ40" i="46"/>
  <c r="BZ41" i="46"/>
  <c r="BZ42" i="46"/>
  <c r="BX51" i="46"/>
  <c r="BY31" i="46"/>
  <c r="BY32" i="46"/>
  <c r="BY33" i="46"/>
  <c r="BY34" i="46"/>
  <c r="BY35" i="46"/>
  <c r="BY36" i="46"/>
  <c r="BY37" i="46"/>
  <c r="BY38" i="46"/>
  <c r="BY39" i="46"/>
  <c r="BY40" i="46"/>
  <c r="BY41" i="46"/>
  <c r="BY42" i="46"/>
  <c r="BW51" i="46"/>
  <c r="BX31" i="46"/>
  <c r="BX32" i="46"/>
  <c r="BX33" i="46"/>
  <c r="BX34" i="46"/>
  <c r="BX35" i="46"/>
  <c r="BX36" i="46"/>
  <c r="BX37" i="46"/>
  <c r="BX38" i="46"/>
  <c r="BX39" i="46"/>
  <c r="BX40" i="46"/>
  <c r="BX41" i="46"/>
  <c r="BX42" i="46"/>
  <c r="BV51" i="46"/>
  <c r="BW31" i="46"/>
  <c r="BW32" i="46"/>
  <c r="BW33" i="46"/>
  <c r="BW34" i="46"/>
  <c r="BW35" i="46"/>
  <c r="BW36" i="46"/>
  <c r="BW37" i="46"/>
  <c r="BW38" i="46"/>
  <c r="BW39" i="46"/>
  <c r="BW40" i="46"/>
  <c r="BW41" i="46"/>
  <c r="BW42" i="46"/>
  <c r="BU51" i="46"/>
  <c r="BV31" i="46"/>
  <c r="BV32" i="46"/>
  <c r="BV33" i="46"/>
  <c r="BV34" i="46"/>
  <c r="BV35" i="46"/>
  <c r="BV36" i="46"/>
  <c r="BV37" i="46"/>
  <c r="BV38" i="46"/>
  <c r="BV39" i="46"/>
  <c r="BV40" i="46"/>
  <c r="BV41" i="46"/>
  <c r="BV42" i="46"/>
  <c r="BT51" i="46"/>
  <c r="BU31" i="46"/>
  <c r="BU32" i="46"/>
  <c r="BU33" i="46"/>
  <c r="BU34" i="46"/>
  <c r="BU35" i="46"/>
  <c r="BU36" i="46"/>
  <c r="BU37" i="46"/>
  <c r="BU38" i="46"/>
  <c r="BU39" i="46"/>
  <c r="BU40" i="46"/>
  <c r="BU41" i="46"/>
  <c r="BU42" i="46"/>
  <c r="BS51" i="46"/>
  <c r="BT31" i="46"/>
  <c r="BT32" i="46"/>
  <c r="BT33" i="46"/>
  <c r="BT34" i="46"/>
  <c r="BT35" i="46"/>
  <c r="BT36" i="46"/>
  <c r="BT37" i="46"/>
  <c r="BT38" i="46"/>
  <c r="BT39" i="46"/>
  <c r="BT40" i="46"/>
  <c r="BT41" i="46"/>
  <c r="BT42" i="46"/>
  <c r="BR51" i="46"/>
  <c r="BS31" i="46"/>
  <c r="BS32" i="46"/>
  <c r="BS33" i="46"/>
  <c r="BS34" i="46"/>
  <c r="BS35" i="46"/>
  <c r="BS36" i="46"/>
  <c r="BS37" i="46"/>
  <c r="BS38" i="46"/>
  <c r="BS39" i="46"/>
  <c r="BS40" i="46"/>
  <c r="BS41" i="46"/>
  <c r="BS42" i="46"/>
  <c r="BQ51" i="46"/>
  <c r="BR31" i="46"/>
  <c r="BR32" i="46"/>
  <c r="BR33" i="46"/>
  <c r="BR34" i="46"/>
  <c r="BR35" i="46"/>
  <c r="BR36" i="46"/>
  <c r="BR37" i="46"/>
  <c r="BR38" i="46"/>
  <c r="BR39" i="46"/>
  <c r="BR40" i="46"/>
  <c r="BR41" i="46"/>
  <c r="BR42" i="46"/>
  <c r="BP51" i="46"/>
  <c r="BQ42" i="46"/>
  <c r="BP20" i="46"/>
  <c r="BO51" i="46"/>
  <c r="BP42" i="46"/>
  <c r="BO20" i="46"/>
  <c r="BN51" i="46"/>
  <c r="BO42" i="46"/>
  <c r="BN20" i="46"/>
  <c r="BM51" i="46"/>
  <c r="BN42" i="46"/>
  <c r="BM20" i="46"/>
  <c r="BL51" i="46"/>
  <c r="BM42" i="46"/>
  <c r="BL20" i="46"/>
  <c r="BK51" i="46"/>
  <c r="BL42" i="46"/>
  <c r="BK20" i="46"/>
  <c r="BJ51" i="46"/>
  <c r="BK42" i="46"/>
  <c r="BJ20" i="46"/>
  <c r="BI51" i="46"/>
  <c r="BJ42" i="46"/>
  <c r="BI20" i="46"/>
  <c r="BH51" i="46"/>
  <c r="BI42" i="46"/>
  <c r="BH20" i="46"/>
  <c r="BG51" i="46"/>
  <c r="BH42" i="46"/>
  <c r="BG20" i="46"/>
  <c r="BF51" i="46"/>
  <c r="BG42" i="46"/>
  <c r="BF20" i="46"/>
  <c r="BE51" i="46"/>
  <c r="BF42" i="46"/>
  <c r="BE20" i="46"/>
  <c r="BD51" i="46"/>
  <c r="BE42" i="46"/>
  <c r="BD20" i="46"/>
  <c r="BC51" i="46"/>
  <c r="BD42" i="46"/>
  <c r="BC20" i="46"/>
  <c r="BB51" i="46"/>
  <c r="BC42" i="46"/>
  <c r="BB20" i="46"/>
  <c r="BA51" i="46"/>
  <c r="BB42" i="46"/>
  <c r="BA20" i="46"/>
  <c r="AZ51" i="46"/>
  <c r="BA42" i="46"/>
  <c r="AZ20" i="46"/>
  <c r="AY51" i="46"/>
  <c r="AZ42" i="46"/>
  <c r="AY20" i="46"/>
  <c r="AX51" i="46"/>
  <c r="AY42" i="46"/>
  <c r="AX20" i="46"/>
  <c r="AW51" i="46"/>
  <c r="AX42" i="46"/>
  <c r="AW20" i="46"/>
  <c r="AV51" i="46"/>
  <c r="AW42" i="46"/>
  <c r="AV20" i="46"/>
  <c r="AU51" i="46"/>
  <c r="AV42" i="46"/>
  <c r="AU20" i="46"/>
  <c r="AT51" i="46"/>
  <c r="AU42" i="46"/>
  <c r="AT20" i="46"/>
  <c r="AS51" i="46"/>
  <c r="AT42" i="46"/>
  <c r="AS20" i="46"/>
  <c r="AR51" i="46"/>
  <c r="AS42" i="46"/>
  <c r="AR20" i="46"/>
  <c r="AQ51" i="46"/>
  <c r="AR42" i="46"/>
  <c r="AQ20" i="46"/>
  <c r="AP51" i="46"/>
  <c r="AQ42" i="46"/>
  <c r="AP20" i="46"/>
  <c r="AO51" i="46"/>
  <c r="AP42" i="46"/>
  <c r="AO20" i="46"/>
  <c r="AN51" i="46"/>
  <c r="AO42" i="46"/>
  <c r="AN20" i="46"/>
  <c r="AM51" i="46"/>
  <c r="AN42" i="46"/>
  <c r="AM20" i="46"/>
  <c r="AL51" i="46"/>
  <c r="AM42" i="46"/>
  <c r="AL20" i="46"/>
  <c r="AK51" i="46"/>
  <c r="AJ42" i="46"/>
  <c r="AJ20" i="46"/>
  <c r="AJ51" i="46"/>
  <c r="AI42" i="46"/>
  <c r="AI20" i="46"/>
  <c r="AI51" i="46"/>
  <c r="AH42" i="46"/>
  <c r="AH20" i="46"/>
  <c r="AH51" i="46"/>
  <c r="AG42" i="46"/>
  <c r="AG20" i="46"/>
  <c r="AG51" i="46"/>
  <c r="AF42" i="46"/>
  <c r="AF20" i="46"/>
  <c r="AF51" i="46"/>
  <c r="AE42" i="46"/>
  <c r="AE20" i="46"/>
  <c r="AE51" i="46"/>
  <c r="AD42" i="46"/>
  <c r="AD20" i="46"/>
  <c r="AD51" i="46"/>
  <c r="AC42" i="46"/>
  <c r="AC20" i="46"/>
  <c r="AC51" i="46"/>
  <c r="AB42" i="46"/>
  <c r="AB20" i="46"/>
  <c r="AB51" i="46"/>
  <c r="AA42" i="46"/>
  <c r="AA20" i="46"/>
  <c r="AA51" i="46"/>
  <c r="Z42" i="46"/>
  <c r="Z20" i="46"/>
  <c r="Z51" i="46"/>
  <c r="Y42" i="46"/>
  <c r="Y20" i="46"/>
  <c r="Y51" i="46"/>
  <c r="X42" i="46"/>
  <c r="X20" i="46"/>
  <c r="X51" i="46"/>
  <c r="W42" i="46"/>
  <c r="W20" i="46"/>
  <c r="W51" i="46"/>
  <c r="V42" i="46"/>
  <c r="V20" i="46"/>
  <c r="V51" i="46"/>
  <c r="U42" i="46"/>
  <c r="U20" i="46"/>
  <c r="U51" i="46"/>
  <c r="T42" i="46"/>
  <c r="T20" i="46"/>
  <c r="T51" i="46"/>
  <c r="S42" i="46"/>
  <c r="S20" i="46"/>
  <c r="S51" i="46"/>
  <c r="R42" i="46"/>
  <c r="R20" i="46"/>
  <c r="R51" i="46"/>
  <c r="Q42" i="46"/>
  <c r="Q20" i="46"/>
  <c r="Q51" i="46"/>
  <c r="P42" i="46"/>
  <c r="P20" i="46"/>
  <c r="P51" i="46"/>
  <c r="O42" i="46"/>
  <c r="O20" i="46"/>
  <c r="O51" i="46"/>
  <c r="N42" i="46"/>
  <c r="N20" i="46"/>
  <c r="N51" i="46"/>
  <c r="M42" i="46"/>
  <c r="M20" i="46"/>
  <c r="M51" i="46"/>
  <c r="L42" i="46"/>
  <c r="L20" i="46"/>
  <c r="L51" i="46"/>
  <c r="K42" i="46"/>
  <c r="K20" i="46"/>
  <c r="K51" i="46"/>
  <c r="J42" i="46"/>
  <c r="J20" i="46"/>
  <c r="J51" i="46"/>
  <c r="I42" i="46"/>
  <c r="I20" i="46"/>
  <c r="I51" i="46"/>
  <c r="H42" i="46"/>
  <c r="H20" i="46"/>
  <c r="H51" i="46"/>
  <c r="G42" i="46"/>
  <c r="G20" i="46"/>
  <c r="G51" i="46"/>
  <c r="F42" i="46"/>
  <c r="F20" i="46"/>
  <c r="F51" i="46"/>
  <c r="B51" i="46"/>
  <c r="A1" i="46"/>
  <c r="CW31" i="45"/>
  <c r="BQ31" i="45"/>
  <c r="EB31" i="45"/>
  <c r="FG31" i="45"/>
  <c r="CW32" i="45"/>
  <c r="BQ32" i="45"/>
  <c r="EB32" i="45"/>
  <c r="FG32" i="45"/>
  <c r="CW33" i="45"/>
  <c r="BQ33" i="45"/>
  <c r="EB33" i="45"/>
  <c r="FG33" i="45"/>
  <c r="CW34" i="45"/>
  <c r="BQ34" i="45"/>
  <c r="EB34" i="45"/>
  <c r="FG34" i="45"/>
  <c r="CW35" i="45"/>
  <c r="BQ35" i="45"/>
  <c r="EB35" i="45"/>
  <c r="FG35" i="45"/>
  <c r="CW36" i="45"/>
  <c r="BQ36" i="45"/>
  <c r="EB36" i="45"/>
  <c r="FG36" i="45"/>
  <c r="CW37" i="45"/>
  <c r="BQ37" i="45"/>
  <c r="EB37" i="45"/>
  <c r="FG37" i="45"/>
  <c r="CW38" i="45"/>
  <c r="BQ38" i="45"/>
  <c r="EB38" i="45"/>
  <c r="FG38" i="45"/>
  <c r="CW39" i="45"/>
  <c r="BQ39" i="45"/>
  <c r="EB39" i="45"/>
  <c r="FG39" i="45"/>
  <c r="CW40" i="45"/>
  <c r="BQ40" i="45"/>
  <c r="EB40" i="45"/>
  <c r="FG40" i="45"/>
  <c r="CW41" i="45"/>
  <c r="BQ41" i="45"/>
  <c r="EB41" i="45"/>
  <c r="FG41" i="45"/>
  <c r="FG42" i="45"/>
  <c r="BQ6" i="45"/>
  <c r="BP6" i="45"/>
  <c r="CV6" i="45"/>
  <c r="EA6" i="45"/>
  <c r="BQ7" i="45"/>
  <c r="BP7" i="45"/>
  <c r="CV7" i="45"/>
  <c r="EA7" i="45"/>
  <c r="BQ8" i="45"/>
  <c r="BP8" i="45"/>
  <c r="CV8" i="45"/>
  <c r="EA8" i="45"/>
  <c r="BQ9" i="45"/>
  <c r="BP9" i="45"/>
  <c r="CV9" i="45"/>
  <c r="EA9" i="45"/>
  <c r="BQ10" i="45"/>
  <c r="BP10" i="45"/>
  <c r="CV10" i="45"/>
  <c r="EA10" i="45"/>
  <c r="BQ11" i="45"/>
  <c r="BP11" i="45"/>
  <c r="CV11" i="45"/>
  <c r="EA11" i="45"/>
  <c r="BQ12" i="45"/>
  <c r="BP12" i="45"/>
  <c r="CV12" i="45"/>
  <c r="EA12" i="45"/>
  <c r="BQ13" i="45"/>
  <c r="BP13" i="45"/>
  <c r="CV13" i="45"/>
  <c r="EA13" i="45"/>
  <c r="BQ14" i="45"/>
  <c r="BP14" i="45"/>
  <c r="CV14" i="45"/>
  <c r="EA14" i="45"/>
  <c r="BQ15" i="45"/>
  <c r="BP15" i="45"/>
  <c r="CV15" i="45"/>
  <c r="EA15" i="45"/>
  <c r="BQ16" i="45"/>
  <c r="BP16" i="45"/>
  <c r="CV16" i="45"/>
  <c r="EA16" i="45"/>
  <c r="BQ17" i="45"/>
  <c r="BP17" i="45"/>
  <c r="CV17" i="45"/>
  <c r="EA17" i="45"/>
  <c r="BQ18" i="45"/>
  <c r="BP18" i="45"/>
  <c r="CV18" i="45"/>
  <c r="EA18" i="45"/>
  <c r="BQ19" i="45"/>
  <c r="BP19" i="45"/>
  <c r="CV19" i="45"/>
  <c r="EA19" i="45"/>
  <c r="EA20" i="45"/>
  <c r="FD51" i="45"/>
  <c r="BP31" i="45"/>
  <c r="EA31" i="45"/>
  <c r="FF31" i="45"/>
  <c r="BP32" i="45"/>
  <c r="EA32" i="45"/>
  <c r="FF32" i="45"/>
  <c r="BP33" i="45"/>
  <c r="EA33" i="45"/>
  <c r="FF33" i="45"/>
  <c r="BP34" i="45"/>
  <c r="EA34" i="45"/>
  <c r="FF34" i="45"/>
  <c r="BP35" i="45"/>
  <c r="EA35" i="45"/>
  <c r="FF35" i="45"/>
  <c r="BP36" i="45"/>
  <c r="EA36" i="45"/>
  <c r="FF36" i="45"/>
  <c r="BP37" i="45"/>
  <c r="EA37" i="45"/>
  <c r="FF37" i="45"/>
  <c r="BP38" i="45"/>
  <c r="EA38" i="45"/>
  <c r="FF38" i="45"/>
  <c r="BP39" i="45"/>
  <c r="EA39" i="45"/>
  <c r="FF39" i="45"/>
  <c r="BP40" i="45"/>
  <c r="EA40" i="45"/>
  <c r="FF40" i="45"/>
  <c r="BP41" i="45"/>
  <c r="EA41" i="45"/>
  <c r="FF41" i="45"/>
  <c r="FF42" i="45"/>
  <c r="BO6" i="45"/>
  <c r="CU6" i="45"/>
  <c r="DZ6" i="45"/>
  <c r="BO7" i="45"/>
  <c r="CU7" i="45"/>
  <c r="DZ7" i="45"/>
  <c r="BO8" i="45"/>
  <c r="CU8" i="45"/>
  <c r="DZ8" i="45"/>
  <c r="BO9" i="45"/>
  <c r="CU9" i="45"/>
  <c r="DZ9" i="45"/>
  <c r="BO10" i="45"/>
  <c r="CU10" i="45"/>
  <c r="DZ10" i="45"/>
  <c r="BO11" i="45"/>
  <c r="CU11" i="45"/>
  <c r="DZ11" i="45"/>
  <c r="BO12" i="45"/>
  <c r="CU12" i="45"/>
  <c r="DZ12" i="45"/>
  <c r="BO13" i="45"/>
  <c r="CU13" i="45"/>
  <c r="DZ13" i="45"/>
  <c r="BO14" i="45"/>
  <c r="CU14" i="45"/>
  <c r="DZ14" i="45"/>
  <c r="BO15" i="45"/>
  <c r="CU15" i="45"/>
  <c r="DZ15" i="45"/>
  <c r="BO16" i="45"/>
  <c r="CU16" i="45"/>
  <c r="DZ16" i="45"/>
  <c r="BO17" i="45"/>
  <c r="CU17" i="45"/>
  <c r="DZ17" i="45"/>
  <c r="BO18" i="45"/>
  <c r="CU18" i="45"/>
  <c r="DZ18" i="45"/>
  <c r="BO19" i="45"/>
  <c r="CU19" i="45"/>
  <c r="DZ19" i="45"/>
  <c r="DZ20" i="45"/>
  <c r="FC51" i="45"/>
  <c r="BO31" i="45"/>
  <c r="DZ31" i="45"/>
  <c r="FE31" i="45"/>
  <c r="BO32" i="45"/>
  <c r="DZ32" i="45"/>
  <c r="FE32" i="45"/>
  <c r="BO33" i="45"/>
  <c r="DZ33" i="45"/>
  <c r="FE33" i="45"/>
  <c r="BO34" i="45"/>
  <c r="DZ34" i="45"/>
  <c r="FE34" i="45"/>
  <c r="BO35" i="45"/>
  <c r="DZ35" i="45"/>
  <c r="FE35" i="45"/>
  <c r="BO36" i="45"/>
  <c r="DZ36" i="45"/>
  <c r="FE36" i="45"/>
  <c r="BO37" i="45"/>
  <c r="DZ37" i="45"/>
  <c r="FE37" i="45"/>
  <c r="BO38" i="45"/>
  <c r="DZ38" i="45"/>
  <c r="FE38" i="45"/>
  <c r="BO39" i="45"/>
  <c r="DZ39" i="45"/>
  <c r="FE39" i="45"/>
  <c r="BO40" i="45"/>
  <c r="DZ40" i="45"/>
  <c r="FE40" i="45"/>
  <c r="BO41" i="45"/>
  <c r="DZ41" i="45"/>
  <c r="FE41" i="45"/>
  <c r="FE42" i="45"/>
  <c r="BN6" i="45"/>
  <c r="CT6" i="45"/>
  <c r="DY6" i="45"/>
  <c r="BN7" i="45"/>
  <c r="CT7" i="45"/>
  <c r="DY7" i="45"/>
  <c r="BN8" i="45"/>
  <c r="CT8" i="45"/>
  <c r="DY8" i="45"/>
  <c r="BN9" i="45"/>
  <c r="CT9" i="45"/>
  <c r="DY9" i="45"/>
  <c r="BN10" i="45"/>
  <c r="CT10" i="45"/>
  <c r="DY10" i="45"/>
  <c r="BN11" i="45"/>
  <c r="CT11" i="45"/>
  <c r="DY11" i="45"/>
  <c r="BN12" i="45"/>
  <c r="CT12" i="45"/>
  <c r="DY12" i="45"/>
  <c r="BN13" i="45"/>
  <c r="CT13" i="45"/>
  <c r="DY13" i="45"/>
  <c r="BN14" i="45"/>
  <c r="CT14" i="45"/>
  <c r="DY14" i="45"/>
  <c r="BN15" i="45"/>
  <c r="CT15" i="45"/>
  <c r="DY15" i="45"/>
  <c r="BN16" i="45"/>
  <c r="CT16" i="45"/>
  <c r="DY16" i="45"/>
  <c r="BN17" i="45"/>
  <c r="CT17" i="45"/>
  <c r="DY17" i="45"/>
  <c r="BN18" i="45"/>
  <c r="CT18" i="45"/>
  <c r="DY18" i="45"/>
  <c r="BN19" i="45"/>
  <c r="CT19" i="45"/>
  <c r="DY19" i="45"/>
  <c r="DY20" i="45"/>
  <c r="FB51" i="45"/>
  <c r="BN31" i="45"/>
  <c r="DY31" i="45"/>
  <c r="FD31" i="45"/>
  <c r="BN32" i="45"/>
  <c r="DY32" i="45"/>
  <c r="FD32" i="45"/>
  <c r="BN33" i="45"/>
  <c r="DY33" i="45"/>
  <c r="FD33" i="45"/>
  <c r="BN34" i="45"/>
  <c r="DY34" i="45"/>
  <c r="FD34" i="45"/>
  <c r="BN35" i="45"/>
  <c r="DY35" i="45"/>
  <c r="FD35" i="45"/>
  <c r="BN36" i="45"/>
  <c r="DY36" i="45"/>
  <c r="FD36" i="45"/>
  <c r="BN37" i="45"/>
  <c r="DY37" i="45"/>
  <c r="FD37" i="45"/>
  <c r="BN38" i="45"/>
  <c r="DY38" i="45"/>
  <c r="FD38" i="45"/>
  <c r="BN39" i="45"/>
  <c r="DY39" i="45"/>
  <c r="FD39" i="45"/>
  <c r="BN40" i="45"/>
  <c r="DY40" i="45"/>
  <c r="FD40" i="45"/>
  <c r="BN41" i="45"/>
  <c r="DY41" i="45"/>
  <c r="FD41" i="45"/>
  <c r="FD42" i="45"/>
  <c r="BM6" i="45"/>
  <c r="CS6" i="45"/>
  <c r="DX6" i="45"/>
  <c r="BM7" i="45"/>
  <c r="CS7" i="45"/>
  <c r="DX7" i="45"/>
  <c r="BM8" i="45"/>
  <c r="CS8" i="45"/>
  <c r="DX8" i="45"/>
  <c r="BM9" i="45"/>
  <c r="CS9" i="45"/>
  <c r="DX9" i="45"/>
  <c r="BM10" i="45"/>
  <c r="CS10" i="45"/>
  <c r="DX10" i="45"/>
  <c r="BM11" i="45"/>
  <c r="CS11" i="45"/>
  <c r="DX11" i="45"/>
  <c r="BM12" i="45"/>
  <c r="CS12" i="45"/>
  <c r="DX12" i="45"/>
  <c r="BM13" i="45"/>
  <c r="CS13" i="45"/>
  <c r="DX13" i="45"/>
  <c r="BM14" i="45"/>
  <c r="CS14" i="45"/>
  <c r="DX14" i="45"/>
  <c r="BM15" i="45"/>
  <c r="CS15" i="45"/>
  <c r="DX15" i="45"/>
  <c r="BM16" i="45"/>
  <c r="CS16" i="45"/>
  <c r="DX16" i="45"/>
  <c r="BM17" i="45"/>
  <c r="CS17" i="45"/>
  <c r="DX17" i="45"/>
  <c r="BM18" i="45"/>
  <c r="CS18" i="45"/>
  <c r="DX18" i="45"/>
  <c r="BM19" i="45"/>
  <c r="CS19" i="45"/>
  <c r="DX19" i="45"/>
  <c r="DX20" i="45"/>
  <c r="FA51" i="45"/>
  <c r="BM31" i="45"/>
  <c r="DX31" i="45"/>
  <c r="FC31" i="45"/>
  <c r="BM32" i="45"/>
  <c r="DX32" i="45"/>
  <c r="FC32" i="45"/>
  <c r="BM33" i="45"/>
  <c r="DX33" i="45"/>
  <c r="FC33" i="45"/>
  <c r="BM34" i="45"/>
  <c r="DX34" i="45"/>
  <c r="FC34" i="45"/>
  <c r="BM35" i="45"/>
  <c r="DX35" i="45"/>
  <c r="FC35" i="45"/>
  <c r="BM36" i="45"/>
  <c r="DX36" i="45"/>
  <c r="FC36" i="45"/>
  <c r="BM37" i="45"/>
  <c r="DX37" i="45"/>
  <c r="FC37" i="45"/>
  <c r="BM38" i="45"/>
  <c r="DX38" i="45"/>
  <c r="FC38" i="45"/>
  <c r="BM39" i="45"/>
  <c r="DX39" i="45"/>
  <c r="FC39" i="45"/>
  <c r="BM40" i="45"/>
  <c r="DX40" i="45"/>
  <c r="FC40" i="45"/>
  <c r="BM41" i="45"/>
  <c r="DX41" i="45"/>
  <c r="FC41" i="45"/>
  <c r="FC42" i="45"/>
  <c r="BL6" i="45"/>
  <c r="CR6" i="45"/>
  <c r="DW6" i="45"/>
  <c r="BL7" i="45"/>
  <c r="CR7" i="45"/>
  <c r="DW7" i="45"/>
  <c r="BL8" i="45"/>
  <c r="CR8" i="45"/>
  <c r="DW8" i="45"/>
  <c r="BL9" i="45"/>
  <c r="CR9" i="45"/>
  <c r="DW9" i="45"/>
  <c r="BL10" i="45"/>
  <c r="CR10" i="45"/>
  <c r="DW10" i="45"/>
  <c r="BL11" i="45"/>
  <c r="CR11" i="45"/>
  <c r="DW11" i="45"/>
  <c r="BL12" i="45"/>
  <c r="CR12" i="45"/>
  <c r="DW12" i="45"/>
  <c r="BL13" i="45"/>
  <c r="CR13" i="45"/>
  <c r="DW13" i="45"/>
  <c r="BL14" i="45"/>
  <c r="CR14" i="45"/>
  <c r="DW14" i="45"/>
  <c r="BL15" i="45"/>
  <c r="CR15" i="45"/>
  <c r="DW15" i="45"/>
  <c r="BL16" i="45"/>
  <c r="CR16" i="45"/>
  <c r="DW16" i="45"/>
  <c r="BL17" i="45"/>
  <c r="CR17" i="45"/>
  <c r="DW17" i="45"/>
  <c r="BL18" i="45"/>
  <c r="CR18" i="45"/>
  <c r="DW18" i="45"/>
  <c r="BL19" i="45"/>
  <c r="CR19" i="45"/>
  <c r="DW19" i="45"/>
  <c r="DW20" i="45"/>
  <c r="EZ51" i="45"/>
  <c r="BL31" i="45"/>
  <c r="DW31" i="45"/>
  <c r="FB31" i="45"/>
  <c r="BL32" i="45"/>
  <c r="DW32" i="45"/>
  <c r="FB32" i="45"/>
  <c r="BL33" i="45"/>
  <c r="DW33" i="45"/>
  <c r="FB33" i="45"/>
  <c r="BL34" i="45"/>
  <c r="DW34" i="45"/>
  <c r="FB34" i="45"/>
  <c r="BL35" i="45"/>
  <c r="DW35" i="45"/>
  <c r="FB35" i="45"/>
  <c r="BL36" i="45"/>
  <c r="DW36" i="45"/>
  <c r="FB36" i="45"/>
  <c r="BL37" i="45"/>
  <c r="DW37" i="45"/>
  <c r="FB37" i="45"/>
  <c r="BL38" i="45"/>
  <c r="DW38" i="45"/>
  <c r="FB38" i="45"/>
  <c r="BL39" i="45"/>
  <c r="DW39" i="45"/>
  <c r="FB39" i="45"/>
  <c r="BL40" i="45"/>
  <c r="DW40" i="45"/>
  <c r="FB40" i="45"/>
  <c r="BL41" i="45"/>
  <c r="DW41" i="45"/>
  <c r="FB41" i="45"/>
  <c r="FB42" i="45"/>
  <c r="BK6" i="45"/>
  <c r="CQ6" i="45"/>
  <c r="DV6" i="45"/>
  <c r="BK7" i="45"/>
  <c r="CQ7" i="45"/>
  <c r="DV7" i="45"/>
  <c r="BK8" i="45"/>
  <c r="CQ8" i="45"/>
  <c r="DV8" i="45"/>
  <c r="BK9" i="45"/>
  <c r="CQ9" i="45"/>
  <c r="DV9" i="45"/>
  <c r="BK10" i="45"/>
  <c r="CQ10" i="45"/>
  <c r="DV10" i="45"/>
  <c r="BK11" i="45"/>
  <c r="CQ11" i="45"/>
  <c r="DV11" i="45"/>
  <c r="BK12" i="45"/>
  <c r="CQ12" i="45"/>
  <c r="DV12" i="45"/>
  <c r="BK13" i="45"/>
  <c r="CQ13" i="45"/>
  <c r="DV13" i="45"/>
  <c r="BK14" i="45"/>
  <c r="CQ14" i="45"/>
  <c r="DV14" i="45"/>
  <c r="BK15" i="45"/>
  <c r="CQ15" i="45"/>
  <c r="DV15" i="45"/>
  <c r="BK16" i="45"/>
  <c r="CQ16" i="45"/>
  <c r="DV16" i="45"/>
  <c r="BK17" i="45"/>
  <c r="CQ17" i="45"/>
  <c r="DV17" i="45"/>
  <c r="BK18" i="45"/>
  <c r="CQ18" i="45"/>
  <c r="DV18" i="45"/>
  <c r="BK19" i="45"/>
  <c r="CQ19" i="45"/>
  <c r="DV19" i="45"/>
  <c r="DV20" i="45"/>
  <c r="EY51" i="45"/>
  <c r="BK31" i="45"/>
  <c r="DV31" i="45"/>
  <c r="FA31" i="45"/>
  <c r="BK32" i="45"/>
  <c r="DV32" i="45"/>
  <c r="FA32" i="45"/>
  <c r="BK33" i="45"/>
  <c r="DV33" i="45"/>
  <c r="FA33" i="45"/>
  <c r="BK34" i="45"/>
  <c r="DV34" i="45"/>
  <c r="FA34" i="45"/>
  <c r="BK35" i="45"/>
  <c r="DV35" i="45"/>
  <c r="FA35" i="45"/>
  <c r="BK36" i="45"/>
  <c r="DV36" i="45"/>
  <c r="FA36" i="45"/>
  <c r="BK37" i="45"/>
  <c r="DV37" i="45"/>
  <c r="FA37" i="45"/>
  <c r="BK38" i="45"/>
  <c r="DV38" i="45"/>
  <c r="FA38" i="45"/>
  <c r="BK39" i="45"/>
  <c r="DV39" i="45"/>
  <c r="FA39" i="45"/>
  <c r="BK40" i="45"/>
  <c r="DV40" i="45"/>
  <c r="FA40" i="45"/>
  <c r="BK41" i="45"/>
  <c r="DV41" i="45"/>
  <c r="FA41" i="45"/>
  <c r="FA42" i="45"/>
  <c r="BJ6" i="45"/>
  <c r="CP6" i="45"/>
  <c r="DU6" i="45"/>
  <c r="BJ7" i="45"/>
  <c r="CP7" i="45"/>
  <c r="DU7" i="45"/>
  <c r="BJ8" i="45"/>
  <c r="CP8" i="45"/>
  <c r="DU8" i="45"/>
  <c r="BJ9" i="45"/>
  <c r="CP9" i="45"/>
  <c r="DU9" i="45"/>
  <c r="BJ10" i="45"/>
  <c r="CP10" i="45"/>
  <c r="DU10" i="45"/>
  <c r="BJ11" i="45"/>
  <c r="CP11" i="45"/>
  <c r="DU11" i="45"/>
  <c r="BJ12" i="45"/>
  <c r="CP12" i="45"/>
  <c r="DU12" i="45"/>
  <c r="BJ13" i="45"/>
  <c r="CP13" i="45"/>
  <c r="DU13" i="45"/>
  <c r="BJ14" i="45"/>
  <c r="CP14" i="45"/>
  <c r="DU14" i="45"/>
  <c r="BJ15" i="45"/>
  <c r="CP15" i="45"/>
  <c r="DU15" i="45"/>
  <c r="BJ16" i="45"/>
  <c r="CP16" i="45"/>
  <c r="DU16" i="45"/>
  <c r="BJ17" i="45"/>
  <c r="CP17" i="45"/>
  <c r="DU17" i="45"/>
  <c r="BJ18" i="45"/>
  <c r="CP18" i="45"/>
  <c r="DU18" i="45"/>
  <c r="BJ19" i="45"/>
  <c r="CP19" i="45"/>
  <c r="DU19" i="45"/>
  <c r="DU20" i="45"/>
  <c r="EX51" i="45"/>
  <c r="BJ31" i="45"/>
  <c r="DU31" i="45"/>
  <c r="EZ31" i="45"/>
  <c r="BJ32" i="45"/>
  <c r="DU32" i="45"/>
  <c r="EZ32" i="45"/>
  <c r="BJ33" i="45"/>
  <c r="DU33" i="45"/>
  <c r="EZ33" i="45"/>
  <c r="BJ34" i="45"/>
  <c r="DU34" i="45"/>
  <c r="EZ34" i="45"/>
  <c r="BJ35" i="45"/>
  <c r="DU35" i="45"/>
  <c r="EZ35" i="45"/>
  <c r="BJ36" i="45"/>
  <c r="DU36" i="45"/>
  <c r="EZ36" i="45"/>
  <c r="BJ37" i="45"/>
  <c r="DU37" i="45"/>
  <c r="EZ37" i="45"/>
  <c r="BJ38" i="45"/>
  <c r="DU38" i="45"/>
  <c r="EZ38" i="45"/>
  <c r="BJ39" i="45"/>
  <c r="DU39" i="45"/>
  <c r="EZ39" i="45"/>
  <c r="BJ40" i="45"/>
  <c r="DU40" i="45"/>
  <c r="EZ40" i="45"/>
  <c r="BJ41" i="45"/>
  <c r="DU41" i="45"/>
  <c r="EZ41" i="45"/>
  <c r="EZ42" i="45"/>
  <c r="BI6" i="45"/>
  <c r="CO6" i="45"/>
  <c r="DT6" i="45"/>
  <c r="BI7" i="45"/>
  <c r="CO7" i="45"/>
  <c r="DT7" i="45"/>
  <c r="BI8" i="45"/>
  <c r="CO8" i="45"/>
  <c r="DT8" i="45"/>
  <c r="BI9" i="45"/>
  <c r="CO9" i="45"/>
  <c r="DT9" i="45"/>
  <c r="BI10" i="45"/>
  <c r="CO10" i="45"/>
  <c r="DT10" i="45"/>
  <c r="BI11" i="45"/>
  <c r="CO11" i="45"/>
  <c r="DT11" i="45"/>
  <c r="BI12" i="45"/>
  <c r="CO12" i="45"/>
  <c r="DT12" i="45"/>
  <c r="BI13" i="45"/>
  <c r="CO13" i="45"/>
  <c r="DT13" i="45"/>
  <c r="BI14" i="45"/>
  <c r="CO14" i="45"/>
  <c r="DT14" i="45"/>
  <c r="BI15" i="45"/>
  <c r="CO15" i="45"/>
  <c r="DT15" i="45"/>
  <c r="BI16" i="45"/>
  <c r="CO16" i="45"/>
  <c r="DT16" i="45"/>
  <c r="BI17" i="45"/>
  <c r="CO17" i="45"/>
  <c r="DT17" i="45"/>
  <c r="BI18" i="45"/>
  <c r="CO18" i="45"/>
  <c r="DT18" i="45"/>
  <c r="BI19" i="45"/>
  <c r="CO19" i="45"/>
  <c r="DT19" i="45"/>
  <c r="DT20" i="45"/>
  <c r="EW51" i="45"/>
  <c r="BI31" i="45"/>
  <c r="DT31" i="45"/>
  <c r="EY31" i="45"/>
  <c r="BI32" i="45"/>
  <c r="DT32" i="45"/>
  <c r="EY32" i="45"/>
  <c r="BI33" i="45"/>
  <c r="DT33" i="45"/>
  <c r="EY33" i="45"/>
  <c r="BI34" i="45"/>
  <c r="DT34" i="45"/>
  <c r="EY34" i="45"/>
  <c r="BI35" i="45"/>
  <c r="DT35" i="45"/>
  <c r="EY35" i="45"/>
  <c r="BI36" i="45"/>
  <c r="DT36" i="45"/>
  <c r="EY36" i="45"/>
  <c r="BI37" i="45"/>
  <c r="DT37" i="45"/>
  <c r="EY37" i="45"/>
  <c r="BI38" i="45"/>
  <c r="DT38" i="45"/>
  <c r="EY38" i="45"/>
  <c r="BI39" i="45"/>
  <c r="DT39" i="45"/>
  <c r="EY39" i="45"/>
  <c r="BI40" i="45"/>
  <c r="DT40" i="45"/>
  <c r="EY40" i="45"/>
  <c r="BI41" i="45"/>
  <c r="DT41" i="45"/>
  <c r="EY41" i="45"/>
  <c r="EY42" i="45"/>
  <c r="BH6" i="45"/>
  <c r="CN6" i="45"/>
  <c r="DS6" i="45"/>
  <c r="BH7" i="45"/>
  <c r="CN7" i="45"/>
  <c r="DS7" i="45"/>
  <c r="BH8" i="45"/>
  <c r="CN8" i="45"/>
  <c r="DS8" i="45"/>
  <c r="BH9" i="45"/>
  <c r="CN9" i="45"/>
  <c r="DS9" i="45"/>
  <c r="BH10" i="45"/>
  <c r="CN10" i="45"/>
  <c r="DS10" i="45"/>
  <c r="BH11" i="45"/>
  <c r="CN11" i="45"/>
  <c r="DS11" i="45"/>
  <c r="BH12" i="45"/>
  <c r="CN12" i="45"/>
  <c r="DS12" i="45"/>
  <c r="BH13" i="45"/>
  <c r="CN13" i="45"/>
  <c r="DS13" i="45"/>
  <c r="BH14" i="45"/>
  <c r="CN14" i="45"/>
  <c r="DS14" i="45"/>
  <c r="BH15" i="45"/>
  <c r="CN15" i="45"/>
  <c r="DS15" i="45"/>
  <c r="BH16" i="45"/>
  <c r="CN16" i="45"/>
  <c r="DS16" i="45"/>
  <c r="BH17" i="45"/>
  <c r="CN17" i="45"/>
  <c r="DS17" i="45"/>
  <c r="BH18" i="45"/>
  <c r="CN18" i="45"/>
  <c r="DS18" i="45"/>
  <c r="BH19" i="45"/>
  <c r="CN19" i="45"/>
  <c r="DS19" i="45"/>
  <c r="DS20" i="45"/>
  <c r="EV51" i="45"/>
  <c r="BH31" i="45"/>
  <c r="DS31" i="45"/>
  <c r="EX31" i="45"/>
  <c r="BH32" i="45"/>
  <c r="DS32" i="45"/>
  <c r="EX32" i="45"/>
  <c r="BH33" i="45"/>
  <c r="DS33" i="45"/>
  <c r="EX33" i="45"/>
  <c r="BH34" i="45"/>
  <c r="DS34" i="45"/>
  <c r="EX34" i="45"/>
  <c r="BH35" i="45"/>
  <c r="DS35" i="45"/>
  <c r="EX35" i="45"/>
  <c r="BH36" i="45"/>
  <c r="DS36" i="45"/>
  <c r="EX36" i="45"/>
  <c r="BH37" i="45"/>
  <c r="DS37" i="45"/>
  <c r="EX37" i="45"/>
  <c r="BH38" i="45"/>
  <c r="DS38" i="45"/>
  <c r="EX38" i="45"/>
  <c r="BH39" i="45"/>
  <c r="DS39" i="45"/>
  <c r="EX39" i="45"/>
  <c r="BH40" i="45"/>
  <c r="DS40" i="45"/>
  <c r="EX40" i="45"/>
  <c r="BH41" i="45"/>
  <c r="DS41" i="45"/>
  <c r="EX41" i="45"/>
  <c r="EX42" i="45"/>
  <c r="BG6" i="45"/>
  <c r="CM6" i="45"/>
  <c r="DR6" i="45"/>
  <c r="BG7" i="45"/>
  <c r="CM7" i="45"/>
  <c r="DR7" i="45"/>
  <c r="BG8" i="45"/>
  <c r="CM8" i="45"/>
  <c r="DR8" i="45"/>
  <c r="BG9" i="45"/>
  <c r="CM9" i="45"/>
  <c r="DR9" i="45"/>
  <c r="BG10" i="45"/>
  <c r="CM10" i="45"/>
  <c r="DR10" i="45"/>
  <c r="BG11" i="45"/>
  <c r="CM11" i="45"/>
  <c r="DR11" i="45"/>
  <c r="BG12" i="45"/>
  <c r="CM12" i="45"/>
  <c r="DR12" i="45"/>
  <c r="BG13" i="45"/>
  <c r="CM13" i="45"/>
  <c r="DR13" i="45"/>
  <c r="BG14" i="45"/>
  <c r="CM14" i="45"/>
  <c r="DR14" i="45"/>
  <c r="BG15" i="45"/>
  <c r="CM15" i="45"/>
  <c r="DR15" i="45"/>
  <c r="BG16" i="45"/>
  <c r="CM16" i="45"/>
  <c r="DR16" i="45"/>
  <c r="BG17" i="45"/>
  <c r="CM17" i="45"/>
  <c r="DR17" i="45"/>
  <c r="BG18" i="45"/>
  <c r="CM18" i="45"/>
  <c r="DR18" i="45"/>
  <c r="BG19" i="45"/>
  <c r="CM19" i="45"/>
  <c r="DR19" i="45"/>
  <c r="DR20" i="45"/>
  <c r="EU51" i="45"/>
  <c r="BG31" i="45"/>
  <c r="DR31" i="45"/>
  <c r="EW31" i="45"/>
  <c r="BG32" i="45"/>
  <c r="DR32" i="45"/>
  <c r="EW32" i="45"/>
  <c r="BG33" i="45"/>
  <c r="DR33" i="45"/>
  <c r="EW33" i="45"/>
  <c r="BG34" i="45"/>
  <c r="DR34" i="45"/>
  <c r="EW34" i="45"/>
  <c r="BG35" i="45"/>
  <c r="DR35" i="45"/>
  <c r="EW35" i="45"/>
  <c r="BG36" i="45"/>
  <c r="DR36" i="45"/>
  <c r="EW36" i="45"/>
  <c r="BG37" i="45"/>
  <c r="DR37" i="45"/>
  <c r="EW37" i="45"/>
  <c r="BG38" i="45"/>
  <c r="DR38" i="45"/>
  <c r="EW38" i="45"/>
  <c r="BG39" i="45"/>
  <c r="DR39" i="45"/>
  <c r="EW39" i="45"/>
  <c r="BG40" i="45"/>
  <c r="DR40" i="45"/>
  <c r="EW40" i="45"/>
  <c r="BG41" i="45"/>
  <c r="DR41" i="45"/>
  <c r="EW41" i="45"/>
  <c r="EW42" i="45"/>
  <c r="BF6" i="45"/>
  <c r="CL6" i="45"/>
  <c r="DQ6" i="45"/>
  <c r="BF7" i="45"/>
  <c r="CL7" i="45"/>
  <c r="DQ7" i="45"/>
  <c r="BF8" i="45"/>
  <c r="CL8" i="45"/>
  <c r="DQ8" i="45"/>
  <c r="BF9" i="45"/>
  <c r="CL9" i="45"/>
  <c r="DQ9" i="45"/>
  <c r="BF10" i="45"/>
  <c r="CL10" i="45"/>
  <c r="DQ10" i="45"/>
  <c r="BF11" i="45"/>
  <c r="CL11" i="45"/>
  <c r="DQ11" i="45"/>
  <c r="BF12" i="45"/>
  <c r="CL12" i="45"/>
  <c r="DQ12" i="45"/>
  <c r="BF13" i="45"/>
  <c r="CL13" i="45"/>
  <c r="DQ13" i="45"/>
  <c r="BF14" i="45"/>
  <c r="CL14" i="45"/>
  <c r="DQ14" i="45"/>
  <c r="BF15" i="45"/>
  <c r="CL15" i="45"/>
  <c r="DQ15" i="45"/>
  <c r="BF16" i="45"/>
  <c r="CL16" i="45"/>
  <c r="DQ16" i="45"/>
  <c r="BF17" i="45"/>
  <c r="CL17" i="45"/>
  <c r="DQ17" i="45"/>
  <c r="BF18" i="45"/>
  <c r="CL18" i="45"/>
  <c r="DQ18" i="45"/>
  <c r="BF19" i="45"/>
  <c r="CL19" i="45"/>
  <c r="DQ19" i="45"/>
  <c r="DQ20" i="45"/>
  <c r="ET51" i="45"/>
  <c r="BF31" i="45"/>
  <c r="DQ31" i="45"/>
  <c r="EV31" i="45"/>
  <c r="BF32" i="45"/>
  <c r="DQ32" i="45"/>
  <c r="EV32" i="45"/>
  <c r="BF33" i="45"/>
  <c r="DQ33" i="45"/>
  <c r="EV33" i="45"/>
  <c r="BF34" i="45"/>
  <c r="DQ34" i="45"/>
  <c r="EV34" i="45"/>
  <c r="BF35" i="45"/>
  <c r="DQ35" i="45"/>
  <c r="EV35" i="45"/>
  <c r="BF36" i="45"/>
  <c r="DQ36" i="45"/>
  <c r="EV36" i="45"/>
  <c r="BF37" i="45"/>
  <c r="DQ37" i="45"/>
  <c r="EV37" i="45"/>
  <c r="BF38" i="45"/>
  <c r="DQ38" i="45"/>
  <c r="EV38" i="45"/>
  <c r="BF39" i="45"/>
  <c r="DQ39" i="45"/>
  <c r="EV39" i="45"/>
  <c r="BF40" i="45"/>
  <c r="DQ40" i="45"/>
  <c r="EV40" i="45"/>
  <c r="BF41" i="45"/>
  <c r="DQ41" i="45"/>
  <c r="EV41" i="45"/>
  <c r="EV42" i="45"/>
  <c r="BE6" i="45"/>
  <c r="CK6" i="45"/>
  <c r="DP6" i="45"/>
  <c r="BE7" i="45"/>
  <c r="CK7" i="45"/>
  <c r="DP7" i="45"/>
  <c r="BE8" i="45"/>
  <c r="CK8" i="45"/>
  <c r="DP8" i="45"/>
  <c r="BE9" i="45"/>
  <c r="CK9" i="45"/>
  <c r="DP9" i="45"/>
  <c r="BE10" i="45"/>
  <c r="CK10" i="45"/>
  <c r="DP10" i="45"/>
  <c r="BE11" i="45"/>
  <c r="CK11" i="45"/>
  <c r="DP11" i="45"/>
  <c r="BE12" i="45"/>
  <c r="CK12" i="45"/>
  <c r="DP12" i="45"/>
  <c r="BE13" i="45"/>
  <c r="CK13" i="45"/>
  <c r="DP13" i="45"/>
  <c r="BE14" i="45"/>
  <c r="CK14" i="45"/>
  <c r="DP14" i="45"/>
  <c r="BE15" i="45"/>
  <c r="CK15" i="45"/>
  <c r="DP15" i="45"/>
  <c r="BE16" i="45"/>
  <c r="CK16" i="45"/>
  <c r="DP16" i="45"/>
  <c r="BE17" i="45"/>
  <c r="CK17" i="45"/>
  <c r="DP17" i="45"/>
  <c r="BE18" i="45"/>
  <c r="CK18" i="45"/>
  <c r="DP18" i="45"/>
  <c r="BE19" i="45"/>
  <c r="CK19" i="45"/>
  <c r="DP19" i="45"/>
  <c r="DP20" i="45"/>
  <c r="ES51" i="45"/>
  <c r="BE31" i="45"/>
  <c r="DP31" i="45"/>
  <c r="EU31" i="45"/>
  <c r="BE32" i="45"/>
  <c r="DP32" i="45"/>
  <c r="EU32" i="45"/>
  <c r="BE33" i="45"/>
  <c r="DP33" i="45"/>
  <c r="EU33" i="45"/>
  <c r="BE34" i="45"/>
  <c r="DP34" i="45"/>
  <c r="EU34" i="45"/>
  <c r="BE35" i="45"/>
  <c r="DP35" i="45"/>
  <c r="EU35" i="45"/>
  <c r="BE36" i="45"/>
  <c r="DP36" i="45"/>
  <c r="EU36" i="45"/>
  <c r="BE37" i="45"/>
  <c r="DP37" i="45"/>
  <c r="EU37" i="45"/>
  <c r="BE38" i="45"/>
  <c r="DP38" i="45"/>
  <c r="EU38" i="45"/>
  <c r="BE39" i="45"/>
  <c r="DP39" i="45"/>
  <c r="EU39" i="45"/>
  <c r="BE40" i="45"/>
  <c r="DP40" i="45"/>
  <c r="EU40" i="45"/>
  <c r="BE41" i="45"/>
  <c r="DP41" i="45"/>
  <c r="EU41" i="45"/>
  <c r="EU42" i="45"/>
  <c r="BD6" i="45"/>
  <c r="CJ6" i="45"/>
  <c r="DO6" i="45"/>
  <c r="BD7" i="45"/>
  <c r="CJ7" i="45"/>
  <c r="DO7" i="45"/>
  <c r="BD8" i="45"/>
  <c r="CJ8" i="45"/>
  <c r="DO8" i="45"/>
  <c r="BD9" i="45"/>
  <c r="CJ9" i="45"/>
  <c r="DO9" i="45"/>
  <c r="BD10" i="45"/>
  <c r="CJ10" i="45"/>
  <c r="DO10" i="45"/>
  <c r="BD11" i="45"/>
  <c r="CJ11" i="45"/>
  <c r="DO11" i="45"/>
  <c r="BD12" i="45"/>
  <c r="CJ12" i="45"/>
  <c r="DO12" i="45"/>
  <c r="BD13" i="45"/>
  <c r="CJ13" i="45"/>
  <c r="DO13" i="45"/>
  <c r="BD14" i="45"/>
  <c r="CJ14" i="45"/>
  <c r="DO14" i="45"/>
  <c r="BD15" i="45"/>
  <c r="CJ15" i="45"/>
  <c r="DO15" i="45"/>
  <c r="BD16" i="45"/>
  <c r="CJ16" i="45"/>
  <c r="DO16" i="45"/>
  <c r="BD17" i="45"/>
  <c r="CJ17" i="45"/>
  <c r="DO17" i="45"/>
  <c r="BD18" i="45"/>
  <c r="CJ18" i="45"/>
  <c r="DO18" i="45"/>
  <c r="BD19" i="45"/>
  <c r="CJ19" i="45"/>
  <c r="DO19" i="45"/>
  <c r="DO20" i="45"/>
  <c r="ER51" i="45"/>
  <c r="BD31" i="45"/>
  <c r="DO31" i="45"/>
  <c r="ET31" i="45"/>
  <c r="BD32" i="45"/>
  <c r="DO32" i="45"/>
  <c r="ET32" i="45"/>
  <c r="BD33" i="45"/>
  <c r="DO33" i="45"/>
  <c r="ET33" i="45"/>
  <c r="BD34" i="45"/>
  <c r="DO34" i="45"/>
  <c r="ET34" i="45"/>
  <c r="BD35" i="45"/>
  <c r="DO35" i="45"/>
  <c r="ET35" i="45"/>
  <c r="BD36" i="45"/>
  <c r="DO36" i="45"/>
  <c r="ET36" i="45"/>
  <c r="BD37" i="45"/>
  <c r="DO37" i="45"/>
  <c r="ET37" i="45"/>
  <c r="BD38" i="45"/>
  <c r="DO38" i="45"/>
  <c r="ET38" i="45"/>
  <c r="BD39" i="45"/>
  <c r="DO39" i="45"/>
  <c r="ET39" i="45"/>
  <c r="BD40" i="45"/>
  <c r="DO40" i="45"/>
  <c r="ET40" i="45"/>
  <c r="BD41" i="45"/>
  <c r="DO41" i="45"/>
  <c r="ET41" i="45"/>
  <c r="ET42" i="45"/>
  <c r="BC6" i="45"/>
  <c r="CI6" i="45"/>
  <c r="DN6" i="45"/>
  <c r="BC7" i="45"/>
  <c r="CI7" i="45"/>
  <c r="DN7" i="45"/>
  <c r="BC8" i="45"/>
  <c r="CI8" i="45"/>
  <c r="DN8" i="45"/>
  <c r="BC9" i="45"/>
  <c r="CI9" i="45"/>
  <c r="DN9" i="45"/>
  <c r="BC10" i="45"/>
  <c r="CI10" i="45"/>
  <c r="DN10" i="45"/>
  <c r="BC11" i="45"/>
  <c r="CI11" i="45"/>
  <c r="DN11" i="45"/>
  <c r="BC12" i="45"/>
  <c r="CI12" i="45"/>
  <c r="DN12" i="45"/>
  <c r="BC13" i="45"/>
  <c r="CI13" i="45"/>
  <c r="DN13" i="45"/>
  <c r="BC14" i="45"/>
  <c r="CI14" i="45"/>
  <c r="DN14" i="45"/>
  <c r="BC15" i="45"/>
  <c r="CI15" i="45"/>
  <c r="DN15" i="45"/>
  <c r="BC16" i="45"/>
  <c r="CI16" i="45"/>
  <c r="DN16" i="45"/>
  <c r="BC17" i="45"/>
  <c r="CI17" i="45"/>
  <c r="DN17" i="45"/>
  <c r="BC18" i="45"/>
  <c r="CI18" i="45"/>
  <c r="DN18" i="45"/>
  <c r="BC19" i="45"/>
  <c r="CI19" i="45"/>
  <c r="DN19" i="45"/>
  <c r="DN20" i="45"/>
  <c r="EQ51" i="45"/>
  <c r="BC31" i="45"/>
  <c r="DN31" i="45"/>
  <c r="ES31" i="45"/>
  <c r="BC32" i="45"/>
  <c r="DN32" i="45"/>
  <c r="ES32" i="45"/>
  <c r="BC33" i="45"/>
  <c r="DN33" i="45"/>
  <c r="ES33" i="45"/>
  <c r="BC34" i="45"/>
  <c r="DN34" i="45"/>
  <c r="ES34" i="45"/>
  <c r="BC35" i="45"/>
  <c r="DN35" i="45"/>
  <c r="ES35" i="45"/>
  <c r="BC36" i="45"/>
  <c r="DN36" i="45"/>
  <c r="ES36" i="45"/>
  <c r="BC37" i="45"/>
  <c r="DN37" i="45"/>
  <c r="ES37" i="45"/>
  <c r="BC38" i="45"/>
  <c r="DN38" i="45"/>
  <c r="ES38" i="45"/>
  <c r="BC39" i="45"/>
  <c r="DN39" i="45"/>
  <c r="ES39" i="45"/>
  <c r="BC40" i="45"/>
  <c r="DN40" i="45"/>
  <c r="ES40" i="45"/>
  <c r="BC41" i="45"/>
  <c r="DN41" i="45"/>
  <c r="ES41" i="45"/>
  <c r="ES42" i="45"/>
  <c r="BB6" i="45"/>
  <c r="CH6" i="45"/>
  <c r="DM6" i="45"/>
  <c r="BB7" i="45"/>
  <c r="CH7" i="45"/>
  <c r="DM7" i="45"/>
  <c r="BB8" i="45"/>
  <c r="CH8" i="45"/>
  <c r="DM8" i="45"/>
  <c r="BB9" i="45"/>
  <c r="CH9" i="45"/>
  <c r="DM9" i="45"/>
  <c r="BB10" i="45"/>
  <c r="CH10" i="45"/>
  <c r="DM10" i="45"/>
  <c r="BB11" i="45"/>
  <c r="CH11" i="45"/>
  <c r="DM11" i="45"/>
  <c r="BB12" i="45"/>
  <c r="CH12" i="45"/>
  <c r="DM12" i="45"/>
  <c r="BB13" i="45"/>
  <c r="CH13" i="45"/>
  <c r="DM13" i="45"/>
  <c r="BB14" i="45"/>
  <c r="CH14" i="45"/>
  <c r="DM14" i="45"/>
  <c r="BB15" i="45"/>
  <c r="CH15" i="45"/>
  <c r="DM15" i="45"/>
  <c r="BB16" i="45"/>
  <c r="CH16" i="45"/>
  <c r="DM16" i="45"/>
  <c r="BB17" i="45"/>
  <c r="CH17" i="45"/>
  <c r="DM17" i="45"/>
  <c r="BB18" i="45"/>
  <c r="CH18" i="45"/>
  <c r="DM18" i="45"/>
  <c r="BB19" i="45"/>
  <c r="CH19" i="45"/>
  <c r="DM19" i="45"/>
  <c r="DM20" i="45"/>
  <c r="EP51" i="45"/>
  <c r="BB31" i="45"/>
  <c r="DM31" i="45"/>
  <c r="ER31" i="45"/>
  <c r="BB32" i="45"/>
  <c r="DM32" i="45"/>
  <c r="ER32" i="45"/>
  <c r="BB33" i="45"/>
  <c r="DM33" i="45"/>
  <c r="ER33" i="45"/>
  <c r="BB34" i="45"/>
  <c r="DM34" i="45"/>
  <c r="ER34" i="45"/>
  <c r="BB35" i="45"/>
  <c r="DM35" i="45"/>
  <c r="ER35" i="45"/>
  <c r="BB36" i="45"/>
  <c r="DM36" i="45"/>
  <c r="ER36" i="45"/>
  <c r="BB37" i="45"/>
  <c r="DM37" i="45"/>
  <c r="ER37" i="45"/>
  <c r="BB38" i="45"/>
  <c r="DM38" i="45"/>
  <c r="ER38" i="45"/>
  <c r="BB39" i="45"/>
  <c r="DM39" i="45"/>
  <c r="ER39" i="45"/>
  <c r="BB40" i="45"/>
  <c r="DM40" i="45"/>
  <c r="ER40" i="45"/>
  <c r="BB41" i="45"/>
  <c r="DM41" i="45"/>
  <c r="ER41" i="45"/>
  <c r="ER42" i="45"/>
  <c r="BA6" i="45"/>
  <c r="CG6" i="45"/>
  <c r="DL6" i="45"/>
  <c r="BA7" i="45"/>
  <c r="CG7" i="45"/>
  <c r="DL7" i="45"/>
  <c r="BA8" i="45"/>
  <c r="CG8" i="45"/>
  <c r="DL8" i="45"/>
  <c r="BA9" i="45"/>
  <c r="CG9" i="45"/>
  <c r="DL9" i="45"/>
  <c r="BA10" i="45"/>
  <c r="CG10" i="45"/>
  <c r="DL10" i="45"/>
  <c r="BA11" i="45"/>
  <c r="CG11" i="45"/>
  <c r="DL11" i="45"/>
  <c r="BA12" i="45"/>
  <c r="CG12" i="45"/>
  <c r="DL12" i="45"/>
  <c r="BA13" i="45"/>
  <c r="CG13" i="45"/>
  <c r="DL13" i="45"/>
  <c r="BA14" i="45"/>
  <c r="CG14" i="45"/>
  <c r="DL14" i="45"/>
  <c r="BA15" i="45"/>
  <c r="CG15" i="45"/>
  <c r="DL15" i="45"/>
  <c r="BA16" i="45"/>
  <c r="CG16" i="45"/>
  <c r="DL16" i="45"/>
  <c r="BA17" i="45"/>
  <c r="CG17" i="45"/>
  <c r="DL17" i="45"/>
  <c r="BA18" i="45"/>
  <c r="CG18" i="45"/>
  <c r="DL18" i="45"/>
  <c r="BA19" i="45"/>
  <c r="CG19" i="45"/>
  <c r="DL19" i="45"/>
  <c r="DL20" i="45"/>
  <c r="EO51" i="45"/>
  <c r="BA31" i="45"/>
  <c r="DL31" i="45"/>
  <c r="EQ31" i="45"/>
  <c r="BA32" i="45"/>
  <c r="DL32" i="45"/>
  <c r="EQ32" i="45"/>
  <c r="BA33" i="45"/>
  <c r="DL33" i="45"/>
  <c r="EQ33" i="45"/>
  <c r="BA34" i="45"/>
  <c r="DL34" i="45"/>
  <c r="EQ34" i="45"/>
  <c r="BA35" i="45"/>
  <c r="DL35" i="45"/>
  <c r="EQ35" i="45"/>
  <c r="BA36" i="45"/>
  <c r="DL36" i="45"/>
  <c r="EQ36" i="45"/>
  <c r="BA37" i="45"/>
  <c r="DL37" i="45"/>
  <c r="EQ37" i="45"/>
  <c r="BA38" i="45"/>
  <c r="DL38" i="45"/>
  <c r="EQ38" i="45"/>
  <c r="BA39" i="45"/>
  <c r="DL39" i="45"/>
  <c r="EQ39" i="45"/>
  <c r="BA40" i="45"/>
  <c r="DL40" i="45"/>
  <c r="EQ40" i="45"/>
  <c r="BA41" i="45"/>
  <c r="DL41" i="45"/>
  <c r="EQ41" i="45"/>
  <c r="EQ42" i="45"/>
  <c r="AZ6" i="45"/>
  <c r="CF6" i="45"/>
  <c r="DK6" i="45"/>
  <c r="AZ7" i="45"/>
  <c r="CF7" i="45"/>
  <c r="DK7" i="45"/>
  <c r="AZ8" i="45"/>
  <c r="CF8" i="45"/>
  <c r="DK8" i="45"/>
  <c r="AZ9" i="45"/>
  <c r="CF9" i="45"/>
  <c r="DK9" i="45"/>
  <c r="AZ10" i="45"/>
  <c r="CF10" i="45"/>
  <c r="DK10" i="45"/>
  <c r="AZ11" i="45"/>
  <c r="CF11" i="45"/>
  <c r="DK11" i="45"/>
  <c r="AZ12" i="45"/>
  <c r="CF12" i="45"/>
  <c r="DK12" i="45"/>
  <c r="AZ13" i="45"/>
  <c r="CF13" i="45"/>
  <c r="DK13" i="45"/>
  <c r="AZ14" i="45"/>
  <c r="CF14" i="45"/>
  <c r="DK14" i="45"/>
  <c r="AZ15" i="45"/>
  <c r="CF15" i="45"/>
  <c r="DK15" i="45"/>
  <c r="AZ16" i="45"/>
  <c r="CF16" i="45"/>
  <c r="DK16" i="45"/>
  <c r="AZ17" i="45"/>
  <c r="CF17" i="45"/>
  <c r="DK17" i="45"/>
  <c r="AZ18" i="45"/>
  <c r="CF18" i="45"/>
  <c r="DK18" i="45"/>
  <c r="AZ19" i="45"/>
  <c r="CF19" i="45"/>
  <c r="DK19" i="45"/>
  <c r="DK20" i="45"/>
  <c r="EN51" i="45"/>
  <c r="AZ31" i="45"/>
  <c r="DK31" i="45"/>
  <c r="EP31" i="45"/>
  <c r="AZ32" i="45"/>
  <c r="DK32" i="45"/>
  <c r="EP32" i="45"/>
  <c r="AZ33" i="45"/>
  <c r="DK33" i="45"/>
  <c r="EP33" i="45"/>
  <c r="AZ34" i="45"/>
  <c r="DK34" i="45"/>
  <c r="EP34" i="45"/>
  <c r="AZ35" i="45"/>
  <c r="DK35" i="45"/>
  <c r="EP35" i="45"/>
  <c r="AZ36" i="45"/>
  <c r="DK36" i="45"/>
  <c r="EP36" i="45"/>
  <c r="AZ37" i="45"/>
  <c r="DK37" i="45"/>
  <c r="EP37" i="45"/>
  <c r="AZ38" i="45"/>
  <c r="DK38" i="45"/>
  <c r="EP38" i="45"/>
  <c r="AZ39" i="45"/>
  <c r="DK39" i="45"/>
  <c r="EP39" i="45"/>
  <c r="AZ40" i="45"/>
  <c r="DK40" i="45"/>
  <c r="EP40" i="45"/>
  <c r="AZ41" i="45"/>
  <c r="DK41" i="45"/>
  <c r="EP41" i="45"/>
  <c r="EP42" i="45"/>
  <c r="AY6" i="45"/>
  <c r="CE6" i="45"/>
  <c r="DJ6" i="45"/>
  <c r="AY7" i="45"/>
  <c r="CE7" i="45"/>
  <c r="DJ7" i="45"/>
  <c r="AY8" i="45"/>
  <c r="CE8" i="45"/>
  <c r="DJ8" i="45"/>
  <c r="AY9" i="45"/>
  <c r="CE9" i="45"/>
  <c r="DJ9" i="45"/>
  <c r="AY10" i="45"/>
  <c r="CE10" i="45"/>
  <c r="DJ10" i="45"/>
  <c r="AY11" i="45"/>
  <c r="CE11" i="45"/>
  <c r="DJ11" i="45"/>
  <c r="AY12" i="45"/>
  <c r="CE12" i="45"/>
  <c r="DJ12" i="45"/>
  <c r="AY13" i="45"/>
  <c r="CE13" i="45"/>
  <c r="DJ13" i="45"/>
  <c r="AY14" i="45"/>
  <c r="CE14" i="45"/>
  <c r="DJ14" i="45"/>
  <c r="AY15" i="45"/>
  <c r="CE15" i="45"/>
  <c r="DJ15" i="45"/>
  <c r="AY16" i="45"/>
  <c r="CE16" i="45"/>
  <c r="DJ16" i="45"/>
  <c r="AY17" i="45"/>
  <c r="CE17" i="45"/>
  <c r="DJ17" i="45"/>
  <c r="AY18" i="45"/>
  <c r="CE18" i="45"/>
  <c r="DJ18" i="45"/>
  <c r="AY19" i="45"/>
  <c r="CE19" i="45"/>
  <c r="DJ19" i="45"/>
  <c r="DJ20" i="45"/>
  <c r="EM51" i="45"/>
  <c r="AY31" i="45"/>
  <c r="DJ31" i="45"/>
  <c r="EO31" i="45"/>
  <c r="AY32" i="45"/>
  <c r="DJ32" i="45"/>
  <c r="EO32" i="45"/>
  <c r="AY33" i="45"/>
  <c r="DJ33" i="45"/>
  <c r="EO33" i="45"/>
  <c r="AY34" i="45"/>
  <c r="DJ34" i="45"/>
  <c r="EO34" i="45"/>
  <c r="AY35" i="45"/>
  <c r="DJ35" i="45"/>
  <c r="EO35" i="45"/>
  <c r="AY36" i="45"/>
  <c r="DJ36" i="45"/>
  <c r="EO36" i="45"/>
  <c r="AY37" i="45"/>
  <c r="DJ37" i="45"/>
  <c r="EO37" i="45"/>
  <c r="AY38" i="45"/>
  <c r="DJ38" i="45"/>
  <c r="EO38" i="45"/>
  <c r="AY39" i="45"/>
  <c r="DJ39" i="45"/>
  <c r="EO39" i="45"/>
  <c r="AY40" i="45"/>
  <c r="DJ40" i="45"/>
  <c r="EO40" i="45"/>
  <c r="AY41" i="45"/>
  <c r="DJ41" i="45"/>
  <c r="EO41" i="45"/>
  <c r="EO42" i="45"/>
  <c r="AX6" i="45"/>
  <c r="CD6" i="45"/>
  <c r="DI6" i="45"/>
  <c r="AX7" i="45"/>
  <c r="CD7" i="45"/>
  <c r="DI7" i="45"/>
  <c r="AX8" i="45"/>
  <c r="CD8" i="45"/>
  <c r="DI8" i="45"/>
  <c r="AX9" i="45"/>
  <c r="CD9" i="45"/>
  <c r="DI9" i="45"/>
  <c r="AX10" i="45"/>
  <c r="CD10" i="45"/>
  <c r="DI10" i="45"/>
  <c r="AX11" i="45"/>
  <c r="CD11" i="45"/>
  <c r="DI11" i="45"/>
  <c r="AX12" i="45"/>
  <c r="CD12" i="45"/>
  <c r="DI12" i="45"/>
  <c r="AX13" i="45"/>
  <c r="CD13" i="45"/>
  <c r="DI13" i="45"/>
  <c r="AX14" i="45"/>
  <c r="CD14" i="45"/>
  <c r="DI14" i="45"/>
  <c r="AX15" i="45"/>
  <c r="CD15" i="45"/>
  <c r="DI15" i="45"/>
  <c r="AX16" i="45"/>
  <c r="CD16" i="45"/>
  <c r="DI16" i="45"/>
  <c r="AX17" i="45"/>
  <c r="CD17" i="45"/>
  <c r="DI17" i="45"/>
  <c r="AX18" i="45"/>
  <c r="CD18" i="45"/>
  <c r="DI18" i="45"/>
  <c r="AX19" i="45"/>
  <c r="CD19" i="45"/>
  <c r="DI19" i="45"/>
  <c r="DI20" i="45"/>
  <c r="EL51" i="45"/>
  <c r="AX31" i="45"/>
  <c r="DI31" i="45"/>
  <c r="EN31" i="45"/>
  <c r="AX32" i="45"/>
  <c r="DI32" i="45"/>
  <c r="EN32" i="45"/>
  <c r="AX33" i="45"/>
  <c r="DI33" i="45"/>
  <c r="EN33" i="45"/>
  <c r="AX34" i="45"/>
  <c r="DI34" i="45"/>
  <c r="EN34" i="45"/>
  <c r="AX35" i="45"/>
  <c r="DI35" i="45"/>
  <c r="EN35" i="45"/>
  <c r="AX36" i="45"/>
  <c r="DI36" i="45"/>
  <c r="EN36" i="45"/>
  <c r="AX37" i="45"/>
  <c r="DI37" i="45"/>
  <c r="EN37" i="45"/>
  <c r="AX38" i="45"/>
  <c r="DI38" i="45"/>
  <c r="EN38" i="45"/>
  <c r="AX39" i="45"/>
  <c r="DI39" i="45"/>
  <c r="EN39" i="45"/>
  <c r="AX40" i="45"/>
  <c r="DI40" i="45"/>
  <c r="EN40" i="45"/>
  <c r="AX41" i="45"/>
  <c r="DI41" i="45"/>
  <c r="EN41" i="45"/>
  <c r="EN42" i="45"/>
  <c r="AW6" i="45"/>
  <c r="CC6" i="45"/>
  <c r="DH6" i="45"/>
  <c r="AW7" i="45"/>
  <c r="CC7" i="45"/>
  <c r="DH7" i="45"/>
  <c r="AW8" i="45"/>
  <c r="CC8" i="45"/>
  <c r="DH8" i="45"/>
  <c r="AW9" i="45"/>
  <c r="CC9" i="45"/>
  <c r="DH9" i="45"/>
  <c r="AW10" i="45"/>
  <c r="CC10" i="45"/>
  <c r="DH10" i="45"/>
  <c r="AW11" i="45"/>
  <c r="CC11" i="45"/>
  <c r="DH11" i="45"/>
  <c r="AW12" i="45"/>
  <c r="CC12" i="45"/>
  <c r="DH12" i="45"/>
  <c r="AW13" i="45"/>
  <c r="CC13" i="45"/>
  <c r="DH13" i="45"/>
  <c r="AW14" i="45"/>
  <c r="CC14" i="45"/>
  <c r="DH14" i="45"/>
  <c r="AW15" i="45"/>
  <c r="CC15" i="45"/>
  <c r="DH15" i="45"/>
  <c r="AW16" i="45"/>
  <c r="CC16" i="45"/>
  <c r="DH16" i="45"/>
  <c r="AW17" i="45"/>
  <c r="CC17" i="45"/>
  <c r="DH17" i="45"/>
  <c r="AW18" i="45"/>
  <c r="CC18" i="45"/>
  <c r="DH18" i="45"/>
  <c r="AW19" i="45"/>
  <c r="CC19" i="45"/>
  <c r="DH19" i="45"/>
  <c r="DH20" i="45"/>
  <c r="EK51" i="45"/>
  <c r="AW31" i="45"/>
  <c r="DH31" i="45"/>
  <c r="EM31" i="45"/>
  <c r="AW32" i="45"/>
  <c r="DH32" i="45"/>
  <c r="EM32" i="45"/>
  <c r="AW33" i="45"/>
  <c r="DH33" i="45"/>
  <c r="EM33" i="45"/>
  <c r="AW34" i="45"/>
  <c r="DH34" i="45"/>
  <c r="EM34" i="45"/>
  <c r="AW35" i="45"/>
  <c r="DH35" i="45"/>
  <c r="EM35" i="45"/>
  <c r="AW36" i="45"/>
  <c r="DH36" i="45"/>
  <c r="EM36" i="45"/>
  <c r="AW37" i="45"/>
  <c r="DH37" i="45"/>
  <c r="EM37" i="45"/>
  <c r="AW38" i="45"/>
  <c r="DH38" i="45"/>
  <c r="EM38" i="45"/>
  <c r="AW39" i="45"/>
  <c r="DH39" i="45"/>
  <c r="EM39" i="45"/>
  <c r="AW40" i="45"/>
  <c r="DH40" i="45"/>
  <c r="EM40" i="45"/>
  <c r="AW41" i="45"/>
  <c r="DH41" i="45"/>
  <c r="EM41" i="45"/>
  <c r="EM42" i="45"/>
  <c r="AV6" i="45"/>
  <c r="CB6" i="45"/>
  <c r="DG6" i="45"/>
  <c r="AV7" i="45"/>
  <c r="CB7" i="45"/>
  <c r="DG7" i="45"/>
  <c r="AV8" i="45"/>
  <c r="CB8" i="45"/>
  <c r="DG8" i="45"/>
  <c r="AV9" i="45"/>
  <c r="CB9" i="45"/>
  <c r="DG9" i="45"/>
  <c r="AV10" i="45"/>
  <c r="CB10" i="45"/>
  <c r="DG10" i="45"/>
  <c r="AV11" i="45"/>
  <c r="CB11" i="45"/>
  <c r="DG11" i="45"/>
  <c r="AV12" i="45"/>
  <c r="CB12" i="45"/>
  <c r="DG12" i="45"/>
  <c r="AV13" i="45"/>
  <c r="CB13" i="45"/>
  <c r="DG13" i="45"/>
  <c r="AV14" i="45"/>
  <c r="CB14" i="45"/>
  <c r="DG14" i="45"/>
  <c r="AV15" i="45"/>
  <c r="CB15" i="45"/>
  <c r="DG15" i="45"/>
  <c r="AV16" i="45"/>
  <c r="CB16" i="45"/>
  <c r="DG16" i="45"/>
  <c r="AV17" i="45"/>
  <c r="CB17" i="45"/>
  <c r="DG17" i="45"/>
  <c r="AV18" i="45"/>
  <c r="CB18" i="45"/>
  <c r="DG18" i="45"/>
  <c r="AV19" i="45"/>
  <c r="CB19" i="45"/>
  <c r="DG19" i="45"/>
  <c r="DG20" i="45"/>
  <c r="EJ51" i="45"/>
  <c r="AV31" i="45"/>
  <c r="DG31" i="45"/>
  <c r="EL31" i="45"/>
  <c r="AV32" i="45"/>
  <c r="DG32" i="45"/>
  <c r="EL32" i="45"/>
  <c r="AV33" i="45"/>
  <c r="DG33" i="45"/>
  <c r="EL33" i="45"/>
  <c r="AV34" i="45"/>
  <c r="DG34" i="45"/>
  <c r="EL34" i="45"/>
  <c r="AV35" i="45"/>
  <c r="DG35" i="45"/>
  <c r="EL35" i="45"/>
  <c r="AV36" i="45"/>
  <c r="DG36" i="45"/>
  <c r="EL36" i="45"/>
  <c r="AV37" i="45"/>
  <c r="DG37" i="45"/>
  <c r="EL37" i="45"/>
  <c r="AV38" i="45"/>
  <c r="DG38" i="45"/>
  <c r="EL38" i="45"/>
  <c r="AV39" i="45"/>
  <c r="DG39" i="45"/>
  <c r="EL39" i="45"/>
  <c r="AV40" i="45"/>
  <c r="DG40" i="45"/>
  <c r="EL40" i="45"/>
  <c r="AV41" i="45"/>
  <c r="DG41" i="45"/>
  <c r="EL41" i="45"/>
  <c r="EL42" i="45"/>
  <c r="AU6" i="45"/>
  <c r="CA6" i="45"/>
  <c r="DF6" i="45"/>
  <c r="AU7" i="45"/>
  <c r="CA7" i="45"/>
  <c r="DF7" i="45"/>
  <c r="AU8" i="45"/>
  <c r="CA8" i="45"/>
  <c r="DF8" i="45"/>
  <c r="AU9" i="45"/>
  <c r="CA9" i="45"/>
  <c r="DF9" i="45"/>
  <c r="AU10" i="45"/>
  <c r="CA10" i="45"/>
  <c r="DF10" i="45"/>
  <c r="AU11" i="45"/>
  <c r="CA11" i="45"/>
  <c r="DF11" i="45"/>
  <c r="AU12" i="45"/>
  <c r="CA12" i="45"/>
  <c r="DF12" i="45"/>
  <c r="AU13" i="45"/>
  <c r="CA13" i="45"/>
  <c r="DF13" i="45"/>
  <c r="AU14" i="45"/>
  <c r="CA14" i="45"/>
  <c r="DF14" i="45"/>
  <c r="AU15" i="45"/>
  <c r="CA15" i="45"/>
  <c r="DF15" i="45"/>
  <c r="AU16" i="45"/>
  <c r="CA16" i="45"/>
  <c r="DF16" i="45"/>
  <c r="AU17" i="45"/>
  <c r="CA17" i="45"/>
  <c r="DF17" i="45"/>
  <c r="AU18" i="45"/>
  <c r="CA18" i="45"/>
  <c r="DF18" i="45"/>
  <c r="AU19" i="45"/>
  <c r="CA19" i="45"/>
  <c r="DF19" i="45"/>
  <c r="DF20" i="45"/>
  <c r="EI51" i="45"/>
  <c r="AU31" i="45"/>
  <c r="DF31" i="45"/>
  <c r="EK31" i="45"/>
  <c r="AU32" i="45"/>
  <c r="DF32" i="45"/>
  <c r="EK32" i="45"/>
  <c r="AU33" i="45"/>
  <c r="DF33" i="45"/>
  <c r="EK33" i="45"/>
  <c r="AU34" i="45"/>
  <c r="DF34" i="45"/>
  <c r="EK34" i="45"/>
  <c r="AU35" i="45"/>
  <c r="DF35" i="45"/>
  <c r="EK35" i="45"/>
  <c r="AU36" i="45"/>
  <c r="DF36" i="45"/>
  <c r="EK36" i="45"/>
  <c r="AU37" i="45"/>
  <c r="DF37" i="45"/>
  <c r="EK37" i="45"/>
  <c r="AU38" i="45"/>
  <c r="DF38" i="45"/>
  <c r="EK38" i="45"/>
  <c r="AU39" i="45"/>
  <c r="DF39" i="45"/>
  <c r="EK39" i="45"/>
  <c r="AU40" i="45"/>
  <c r="DF40" i="45"/>
  <c r="EK40" i="45"/>
  <c r="AU41" i="45"/>
  <c r="DF41" i="45"/>
  <c r="EK41" i="45"/>
  <c r="EK42" i="45"/>
  <c r="AT6" i="45"/>
  <c r="BZ6" i="45"/>
  <c r="DE6" i="45"/>
  <c r="AT7" i="45"/>
  <c r="BZ7" i="45"/>
  <c r="DE7" i="45"/>
  <c r="AT8" i="45"/>
  <c r="BZ8" i="45"/>
  <c r="DE8" i="45"/>
  <c r="AT9" i="45"/>
  <c r="BZ9" i="45"/>
  <c r="DE9" i="45"/>
  <c r="AT10" i="45"/>
  <c r="BZ10" i="45"/>
  <c r="DE10" i="45"/>
  <c r="AT11" i="45"/>
  <c r="BZ11" i="45"/>
  <c r="DE11" i="45"/>
  <c r="AT12" i="45"/>
  <c r="BZ12" i="45"/>
  <c r="DE12" i="45"/>
  <c r="AT13" i="45"/>
  <c r="BZ13" i="45"/>
  <c r="DE13" i="45"/>
  <c r="AT14" i="45"/>
  <c r="BZ14" i="45"/>
  <c r="DE14" i="45"/>
  <c r="AT15" i="45"/>
  <c r="BZ15" i="45"/>
  <c r="DE15" i="45"/>
  <c r="AT16" i="45"/>
  <c r="BZ16" i="45"/>
  <c r="DE16" i="45"/>
  <c r="AT17" i="45"/>
  <c r="BZ17" i="45"/>
  <c r="DE17" i="45"/>
  <c r="AT18" i="45"/>
  <c r="BZ18" i="45"/>
  <c r="DE18" i="45"/>
  <c r="AT19" i="45"/>
  <c r="BZ19" i="45"/>
  <c r="DE19" i="45"/>
  <c r="DE20" i="45"/>
  <c r="EH51" i="45"/>
  <c r="AT31" i="45"/>
  <c r="DE31" i="45"/>
  <c r="EJ31" i="45"/>
  <c r="AT32" i="45"/>
  <c r="DE32" i="45"/>
  <c r="EJ32" i="45"/>
  <c r="AT33" i="45"/>
  <c r="DE33" i="45"/>
  <c r="EJ33" i="45"/>
  <c r="AT34" i="45"/>
  <c r="DE34" i="45"/>
  <c r="EJ34" i="45"/>
  <c r="AT35" i="45"/>
  <c r="DE35" i="45"/>
  <c r="EJ35" i="45"/>
  <c r="AT36" i="45"/>
  <c r="DE36" i="45"/>
  <c r="EJ36" i="45"/>
  <c r="AT37" i="45"/>
  <c r="DE37" i="45"/>
  <c r="EJ37" i="45"/>
  <c r="AT38" i="45"/>
  <c r="DE38" i="45"/>
  <c r="EJ38" i="45"/>
  <c r="AT39" i="45"/>
  <c r="DE39" i="45"/>
  <c r="EJ39" i="45"/>
  <c r="AT40" i="45"/>
  <c r="DE40" i="45"/>
  <c r="EJ40" i="45"/>
  <c r="AT41" i="45"/>
  <c r="DE41" i="45"/>
  <c r="EJ41" i="45"/>
  <c r="EJ42" i="45"/>
  <c r="AS6" i="45"/>
  <c r="BY6" i="45"/>
  <c r="DD6" i="45"/>
  <c r="AS7" i="45"/>
  <c r="BY7" i="45"/>
  <c r="DD7" i="45"/>
  <c r="AS8" i="45"/>
  <c r="BY8" i="45"/>
  <c r="DD8" i="45"/>
  <c r="AS9" i="45"/>
  <c r="BY9" i="45"/>
  <c r="DD9" i="45"/>
  <c r="AS10" i="45"/>
  <c r="BY10" i="45"/>
  <c r="DD10" i="45"/>
  <c r="AS11" i="45"/>
  <c r="BY11" i="45"/>
  <c r="DD11" i="45"/>
  <c r="AS12" i="45"/>
  <c r="BY12" i="45"/>
  <c r="DD12" i="45"/>
  <c r="AS13" i="45"/>
  <c r="BY13" i="45"/>
  <c r="DD13" i="45"/>
  <c r="AS14" i="45"/>
  <c r="BY14" i="45"/>
  <c r="DD14" i="45"/>
  <c r="AS15" i="45"/>
  <c r="BY15" i="45"/>
  <c r="DD15" i="45"/>
  <c r="AS16" i="45"/>
  <c r="BY16" i="45"/>
  <c r="DD16" i="45"/>
  <c r="AS17" i="45"/>
  <c r="BY17" i="45"/>
  <c r="DD17" i="45"/>
  <c r="AS18" i="45"/>
  <c r="BY18" i="45"/>
  <c r="DD18" i="45"/>
  <c r="AS19" i="45"/>
  <c r="BY19" i="45"/>
  <c r="DD19" i="45"/>
  <c r="DD20" i="45"/>
  <c r="EG51" i="45"/>
  <c r="AS31" i="45"/>
  <c r="DD31" i="45"/>
  <c r="EI31" i="45"/>
  <c r="AS32" i="45"/>
  <c r="DD32" i="45"/>
  <c r="EI32" i="45"/>
  <c r="AS33" i="45"/>
  <c r="DD33" i="45"/>
  <c r="EI33" i="45"/>
  <c r="AS34" i="45"/>
  <c r="DD34" i="45"/>
  <c r="EI34" i="45"/>
  <c r="AS35" i="45"/>
  <c r="DD35" i="45"/>
  <c r="EI35" i="45"/>
  <c r="AS36" i="45"/>
  <c r="DD36" i="45"/>
  <c r="EI36" i="45"/>
  <c r="AS37" i="45"/>
  <c r="DD37" i="45"/>
  <c r="EI37" i="45"/>
  <c r="AS38" i="45"/>
  <c r="DD38" i="45"/>
  <c r="EI38" i="45"/>
  <c r="AS39" i="45"/>
  <c r="DD39" i="45"/>
  <c r="EI39" i="45"/>
  <c r="AS40" i="45"/>
  <c r="DD40" i="45"/>
  <c r="EI40" i="45"/>
  <c r="AS41" i="45"/>
  <c r="DD41" i="45"/>
  <c r="EI41" i="45"/>
  <c r="EI42" i="45"/>
  <c r="AR6" i="45"/>
  <c r="BX6" i="45"/>
  <c r="DC6" i="45"/>
  <c r="AR7" i="45"/>
  <c r="BX7" i="45"/>
  <c r="DC7" i="45"/>
  <c r="AR8" i="45"/>
  <c r="BX8" i="45"/>
  <c r="DC8" i="45"/>
  <c r="AR9" i="45"/>
  <c r="BX9" i="45"/>
  <c r="DC9" i="45"/>
  <c r="AR10" i="45"/>
  <c r="BX10" i="45"/>
  <c r="DC10" i="45"/>
  <c r="AR11" i="45"/>
  <c r="BX11" i="45"/>
  <c r="DC11" i="45"/>
  <c r="AR12" i="45"/>
  <c r="BX12" i="45"/>
  <c r="DC12" i="45"/>
  <c r="AR13" i="45"/>
  <c r="BX13" i="45"/>
  <c r="DC13" i="45"/>
  <c r="AR14" i="45"/>
  <c r="BX14" i="45"/>
  <c r="DC14" i="45"/>
  <c r="AR15" i="45"/>
  <c r="BX15" i="45"/>
  <c r="DC15" i="45"/>
  <c r="AR16" i="45"/>
  <c r="BX16" i="45"/>
  <c r="DC16" i="45"/>
  <c r="AR17" i="45"/>
  <c r="BX17" i="45"/>
  <c r="DC17" i="45"/>
  <c r="AR18" i="45"/>
  <c r="BX18" i="45"/>
  <c r="DC18" i="45"/>
  <c r="AR19" i="45"/>
  <c r="BX19" i="45"/>
  <c r="DC19" i="45"/>
  <c r="DC20" i="45"/>
  <c r="EF51" i="45"/>
  <c r="AR31" i="45"/>
  <c r="DC31" i="45"/>
  <c r="EH31" i="45"/>
  <c r="AR32" i="45"/>
  <c r="DC32" i="45"/>
  <c r="EH32" i="45"/>
  <c r="AR33" i="45"/>
  <c r="DC33" i="45"/>
  <c r="EH33" i="45"/>
  <c r="AR34" i="45"/>
  <c r="DC34" i="45"/>
  <c r="EH34" i="45"/>
  <c r="AR35" i="45"/>
  <c r="DC35" i="45"/>
  <c r="EH35" i="45"/>
  <c r="AR36" i="45"/>
  <c r="DC36" i="45"/>
  <c r="EH36" i="45"/>
  <c r="AR37" i="45"/>
  <c r="DC37" i="45"/>
  <c r="EH37" i="45"/>
  <c r="AR38" i="45"/>
  <c r="DC38" i="45"/>
  <c r="EH38" i="45"/>
  <c r="AR39" i="45"/>
  <c r="DC39" i="45"/>
  <c r="EH39" i="45"/>
  <c r="AR40" i="45"/>
  <c r="DC40" i="45"/>
  <c r="EH40" i="45"/>
  <c r="AR41" i="45"/>
  <c r="DC41" i="45"/>
  <c r="EH41" i="45"/>
  <c r="EH42" i="45"/>
  <c r="AQ6" i="45"/>
  <c r="BW6" i="45"/>
  <c r="DB6" i="45"/>
  <c r="AQ7" i="45"/>
  <c r="BW7" i="45"/>
  <c r="DB7" i="45"/>
  <c r="AQ8" i="45"/>
  <c r="BW8" i="45"/>
  <c r="DB8" i="45"/>
  <c r="AQ9" i="45"/>
  <c r="BW9" i="45"/>
  <c r="DB9" i="45"/>
  <c r="AQ10" i="45"/>
  <c r="BW10" i="45"/>
  <c r="DB10" i="45"/>
  <c r="AQ11" i="45"/>
  <c r="BW11" i="45"/>
  <c r="DB11" i="45"/>
  <c r="AQ12" i="45"/>
  <c r="BW12" i="45"/>
  <c r="DB12" i="45"/>
  <c r="AQ13" i="45"/>
  <c r="BW13" i="45"/>
  <c r="DB13" i="45"/>
  <c r="AQ14" i="45"/>
  <c r="BW14" i="45"/>
  <c r="DB14" i="45"/>
  <c r="AQ15" i="45"/>
  <c r="BW15" i="45"/>
  <c r="DB15" i="45"/>
  <c r="AQ16" i="45"/>
  <c r="BW16" i="45"/>
  <c r="DB16" i="45"/>
  <c r="AQ17" i="45"/>
  <c r="BW17" i="45"/>
  <c r="DB17" i="45"/>
  <c r="AQ18" i="45"/>
  <c r="BW18" i="45"/>
  <c r="DB18" i="45"/>
  <c r="AQ19" i="45"/>
  <c r="BW19" i="45"/>
  <c r="DB19" i="45"/>
  <c r="DB20" i="45"/>
  <c r="EE51" i="45"/>
  <c r="AQ31" i="45"/>
  <c r="DB31" i="45"/>
  <c r="EG31" i="45"/>
  <c r="AQ32" i="45"/>
  <c r="DB32" i="45"/>
  <c r="EG32" i="45"/>
  <c r="AQ33" i="45"/>
  <c r="DB33" i="45"/>
  <c r="EG33" i="45"/>
  <c r="AQ34" i="45"/>
  <c r="DB34" i="45"/>
  <c r="EG34" i="45"/>
  <c r="AQ35" i="45"/>
  <c r="DB35" i="45"/>
  <c r="EG35" i="45"/>
  <c r="AQ36" i="45"/>
  <c r="DB36" i="45"/>
  <c r="EG36" i="45"/>
  <c r="AQ37" i="45"/>
  <c r="DB37" i="45"/>
  <c r="EG37" i="45"/>
  <c r="AQ38" i="45"/>
  <c r="DB38" i="45"/>
  <c r="EG38" i="45"/>
  <c r="AQ39" i="45"/>
  <c r="DB39" i="45"/>
  <c r="EG39" i="45"/>
  <c r="AQ40" i="45"/>
  <c r="DB40" i="45"/>
  <c r="EG40" i="45"/>
  <c r="AQ41" i="45"/>
  <c r="DB41" i="45"/>
  <c r="EG41" i="45"/>
  <c r="EG42" i="45"/>
  <c r="AP6" i="45"/>
  <c r="BV6" i="45"/>
  <c r="DA6" i="45"/>
  <c r="AP7" i="45"/>
  <c r="BV7" i="45"/>
  <c r="DA7" i="45"/>
  <c r="AP8" i="45"/>
  <c r="BV8" i="45"/>
  <c r="DA8" i="45"/>
  <c r="AP9" i="45"/>
  <c r="BV9" i="45"/>
  <c r="DA9" i="45"/>
  <c r="AP10" i="45"/>
  <c r="BV10" i="45"/>
  <c r="DA10" i="45"/>
  <c r="AP11" i="45"/>
  <c r="BV11" i="45"/>
  <c r="DA11" i="45"/>
  <c r="AP12" i="45"/>
  <c r="BV12" i="45"/>
  <c r="DA12" i="45"/>
  <c r="AP13" i="45"/>
  <c r="BV13" i="45"/>
  <c r="DA13" i="45"/>
  <c r="AP14" i="45"/>
  <c r="BV14" i="45"/>
  <c r="DA14" i="45"/>
  <c r="AP15" i="45"/>
  <c r="BV15" i="45"/>
  <c r="DA15" i="45"/>
  <c r="AP16" i="45"/>
  <c r="BV16" i="45"/>
  <c r="DA16" i="45"/>
  <c r="AP17" i="45"/>
  <c r="BV17" i="45"/>
  <c r="DA17" i="45"/>
  <c r="AP18" i="45"/>
  <c r="BV18" i="45"/>
  <c r="DA18" i="45"/>
  <c r="AP19" i="45"/>
  <c r="BV19" i="45"/>
  <c r="DA19" i="45"/>
  <c r="DA20" i="45"/>
  <c r="ED51" i="45"/>
  <c r="AP31" i="45"/>
  <c r="DA31" i="45"/>
  <c r="EF31" i="45"/>
  <c r="AP32" i="45"/>
  <c r="DA32" i="45"/>
  <c r="EF32" i="45"/>
  <c r="AP33" i="45"/>
  <c r="DA33" i="45"/>
  <c r="EF33" i="45"/>
  <c r="AP34" i="45"/>
  <c r="DA34" i="45"/>
  <c r="EF34" i="45"/>
  <c r="AP35" i="45"/>
  <c r="DA35" i="45"/>
  <c r="EF35" i="45"/>
  <c r="AP36" i="45"/>
  <c r="DA36" i="45"/>
  <c r="EF36" i="45"/>
  <c r="AP37" i="45"/>
  <c r="DA37" i="45"/>
  <c r="EF37" i="45"/>
  <c r="AP38" i="45"/>
  <c r="DA38" i="45"/>
  <c r="EF38" i="45"/>
  <c r="AP39" i="45"/>
  <c r="DA39" i="45"/>
  <c r="EF39" i="45"/>
  <c r="AP40" i="45"/>
  <c r="DA40" i="45"/>
  <c r="EF40" i="45"/>
  <c r="AP41" i="45"/>
  <c r="DA41" i="45"/>
  <c r="EF41" i="45"/>
  <c r="EF42" i="45"/>
  <c r="AO6" i="45"/>
  <c r="BU6" i="45"/>
  <c r="CZ6" i="45"/>
  <c r="AO7" i="45"/>
  <c r="BU7" i="45"/>
  <c r="CZ7" i="45"/>
  <c r="AO8" i="45"/>
  <c r="BU8" i="45"/>
  <c r="CZ8" i="45"/>
  <c r="AO9" i="45"/>
  <c r="BU9" i="45"/>
  <c r="CZ9" i="45"/>
  <c r="AO10" i="45"/>
  <c r="BU10" i="45"/>
  <c r="CZ10" i="45"/>
  <c r="AO11" i="45"/>
  <c r="BU11" i="45"/>
  <c r="CZ11" i="45"/>
  <c r="AO12" i="45"/>
  <c r="BU12" i="45"/>
  <c r="CZ12" i="45"/>
  <c r="AO13" i="45"/>
  <c r="BU13" i="45"/>
  <c r="CZ13" i="45"/>
  <c r="AO14" i="45"/>
  <c r="BU14" i="45"/>
  <c r="CZ14" i="45"/>
  <c r="AO15" i="45"/>
  <c r="BU15" i="45"/>
  <c r="CZ15" i="45"/>
  <c r="AO16" i="45"/>
  <c r="BU16" i="45"/>
  <c r="CZ16" i="45"/>
  <c r="AO17" i="45"/>
  <c r="BU17" i="45"/>
  <c r="CZ17" i="45"/>
  <c r="AO18" i="45"/>
  <c r="BU18" i="45"/>
  <c r="CZ18" i="45"/>
  <c r="AO19" i="45"/>
  <c r="BU19" i="45"/>
  <c r="CZ19" i="45"/>
  <c r="CZ20" i="45"/>
  <c r="EC51" i="45"/>
  <c r="AO31" i="45"/>
  <c r="CZ31" i="45"/>
  <c r="EE31" i="45"/>
  <c r="AO32" i="45"/>
  <c r="CZ32" i="45"/>
  <c r="EE32" i="45"/>
  <c r="AO33" i="45"/>
  <c r="CZ33" i="45"/>
  <c r="EE33" i="45"/>
  <c r="AO34" i="45"/>
  <c r="CZ34" i="45"/>
  <c r="EE34" i="45"/>
  <c r="AO35" i="45"/>
  <c r="CZ35" i="45"/>
  <c r="EE35" i="45"/>
  <c r="AO36" i="45"/>
  <c r="CZ36" i="45"/>
  <c r="EE36" i="45"/>
  <c r="AO37" i="45"/>
  <c r="CZ37" i="45"/>
  <c r="EE37" i="45"/>
  <c r="AO38" i="45"/>
  <c r="CZ38" i="45"/>
  <c r="EE38" i="45"/>
  <c r="AO39" i="45"/>
  <c r="CZ39" i="45"/>
  <c r="EE39" i="45"/>
  <c r="AO40" i="45"/>
  <c r="CZ40" i="45"/>
  <c r="EE40" i="45"/>
  <c r="AO41" i="45"/>
  <c r="CZ41" i="45"/>
  <c r="EE41" i="45"/>
  <c r="EE42" i="45"/>
  <c r="AN6" i="45"/>
  <c r="BT6" i="45"/>
  <c r="CY6" i="45"/>
  <c r="AN7" i="45"/>
  <c r="BT7" i="45"/>
  <c r="CY7" i="45"/>
  <c r="AN8" i="45"/>
  <c r="BT8" i="45"/>
  <c r="CY8" i="45"/>
  <c r="AN9" i="45"/>
  <c r="BT9" i="45"/>
  <c r="CY9" i="45"/>
  <c r="AN10" i="45"/>
  <c r="BT10" i="45"/>
  <c r="CY10" i="45"/>
  <c r="AN11" i="45"/>
  <c r="BT11" i="45"/>
  <c r="CY11" i="45"/>
  <c r="AN12" i="45"/>
  <c r="BT12" i="45"/>
  <c r="CY12" i="45"/>
  <c r="AN13" i="45"/>
  <c r="BT13" i="45"/>
  <c r="CY13" i="45"/>
  <c r="AN14" i="45"/>
  <c r="BT14" i="45"/>
  <c r="CY14" i="45"/>
  <c r="AN15" i="45"/>
  <c r="BT15" i="45"/>
  <c r="CY15" i="45"/>
  <c r="AN16" i="45"/>
  <c r="BT16" i="45"/>
  <c r="CY16" i="45"/>
  <c r="AN17" i="45"/>
  <c r="BT17" i="45"/>
  <c r="CY17" i="45"/>
  <c r="AN18" i="45"/>
  <c r="BT18" i="45"/>
  <c r="CY18" i="45"/>
  <c r="AN19" i="45"/>
  <c r="BT19" i="45"/>
  <c r="CY19" i="45"/>
  <c r="CY20" i="45"/>
  <c r="EB51" i="45"/>
  <c r="AN31" i="45"/>
  <c r="CY31" i="45"/>
  <c r="ED31" i="45"/>
  <c r="AN32" i="45"/>
  <c r="CY32" i="45"/>
  <c r="ED32" i="45"/>
  <c r="AN33" i="45"/>
  <c r="CY33" i="45"/>
  <c r="ED33" i="45"/>
  <c r="AN34" i="45"/>
  <c r="CY34" i="45"/>
  <c r="ED34" i="45"/>
  <c r="AN35" i="45"/>
  <c r="CY35" i="45"/>
  <c r="ED35" i="45"/>
  <c r="AN36" i="45"/>
  <c r="CY36" i="45"/>
  <c r="ED36" i="45"/>
  <c r="AN37" i="45"/>
  <c r="CY37" i="45"/>
  <c r="ED37" i="45"/>
  <c r="AN38" i="45"/>
  <c r="CY38" i="45"/>
  <c r="ED38" i="45"/>
  <c r="AN39" i="45"/>
  <c r="CY39" i="45"/>
  <c r="ED39" i="45"/>
  <c r="AN40" i="45"/>
  <c r="CY40" i="45"/>
  <c r="ED40" i="45"/>
  <c r="AN41" i="45"/>
  <c r="CY41" i="45"/>
  <c r="ED41" i="45"/>
  <c r="ED42" i="45"/>
  <c r="AM6" i="45"/>
  <c r="BS6" i="45"/>
  <c r="CX6" i="45"/>
  <c r="AM7" i="45"/>
  <c r="BS7" i="45"/>
  <c r="CX7" i="45"/>
  <c r="AM8" i="45"/>
  <c r="BS8" i="45"/>
  <c r="CX8" i="45"/>
  <c r="AM9" i="45"/>
  <c r="BS9" i="45"/>
  <c r="CX9" i="45"/>
  <c r="AM10" i="45"/>
  <c r="BS10" i="45"/>
  <c r="CX10" i="45"/>
  <c r="AM11" i="45"/>
  <c r="BS11" i="45"/>
  <c r="CX11" i="45"/>
  <c r="AM12" i="45"/>
  <c r="BS12" i="45"/>
  <c r="CX12" i="45"/>
  <c r="AM13" i="45"/>
  <c r="BS13" i="45"/>
  <c r="CX13" i="45"/>
  <c r="AM14" i="45"/>
  <c r="BS14" i="45"/>
  <c r="CX14" i="45"/>
  <c r="AM15" i="45"/>
  <c r="BS15" i="45"/>
  <c r="CX15" i="45"/>
  <c r="AM16" i="45"/>
  <c r="BS16" i="45"/>
  <c r="CX16" i="45"/>
  <c r="AM17" i="45"/>
  <c r="BS17" i="45"/>
  <c r="CX17" i="45"/>
  <c r="AM18" i="45"/>
  <c r="BS18" i="45"/>
  <c r="CX18" i="45"/>
  <c r="AM19" i="45"/>
  <c r="BS19" i="45"/>
  <c r="CX19" i="45"/>
  <c r="CX20" i="45"/>
  <c r="EA51" i="45"/>
  <c r="AM31" i="45"/>
  <c r="CX31" i="45"/>
  <c r="EC31" i="45"/>
  <c r="AM32" i="45"/>
  <c r="CX32" i="45"/>
  <c r="EC32" i="45"/>
  <c r="AM33" i="45"/>
  <c r="CX33" i="45"/>
  <c r="EC33" i="45"/>
  <c r="AM34" i="45"/>
  <c r="CX34" i="45"/>
  <c r="EC34" i="45"/>
  <c r="AM35" i="45"/>
  <c r="CX35" i="45"/>
  <c r="EC35" i="45"/>
  <c r="AM36" i="45"/>
  <c r="CX36" i="45"/>
  <c r="EC36" i="45"/>
  <c r="AM37" i="45"/>
  <c r="CX37" i="45"/>
  <c r="EC37" i="45"/>
  <c r="AM38" i="45"/>
  <c r="CX38" i="45"/>
  <c r="EC38" i="45"/>
  <c r="AM39" i="45"/>
  <c r="CX39" i="45"/>
  <c r="EC39" i="45"/>
  <c r="AM40" i="45"/>
  <c r="CX40" i="45"/>
  <c r="EC40" i="45"/>
  <c r="AM41" i="45"/>
  <c r="CX41" i="45"/>
  <c r="EC41" i="45"/>
  <c r="EC42" i="45"/>
  <c r="AL6" i="45"/>
  <c r="BR6" i="45"/>
  <c r="CW6" i="45"/>
  <c r="AL7" i="45"/>
  <c r="BR7" i="45"/>
  <c r="CW7" i="45"/>
  <c r="AL8" i="45"/>
  <c r="BR8" i="45"/>
  <c r="CW8" i="45"/>
  <c r="AL9" i="45"/>
  <c r="BR9" i="45"/>
  <c r="CW9" i="45"/>
  <c r="AL10" i="45"/>
  <c r="BR10" i="45"/>
  <c r="CW10" i="45"/>
  <c r="AL11" i="45"/>
  <c r="BR11" i="45"/>
  <c r="CW11" i="45"/>
  <c r="AL12" i="45"/>
  <c r="BR12" i="45"/>
  <c r="CW12" i="45"/>
  <c r="AL13" i="45"/>
  <c r="BR13" i="45"/>
  <c r="CW13" i="45"/>
  <c r="AL14" i="45"/>
  <c r="BR14" i="45"/>
  <c r="CW14" i="45"/>
  <c r="AL15" i="45"/>
  <c r="BR15" i="45"/>
  <c r="CW15" i="45"/>
  <c r="AL16" i="45"/>
  <c r="BR16" i="45"/>
  <c r="CW16" i="45"/>
  <c r="AL17" i="45"/>
  <c r="BR17" i="45"/>
  <c r="CW17" i="45"/>
  <c r="AL18" i="45"/>
  <c r="BR18" i="45"/>
  <c r="CW18" i="45"/>
  <c r="AL19" i="45"/>
  <c r="BR19" i="45"/>
  <c r="CW19" i="45"/>
  <c r="CW20" i="45"/>
  <c r="DZ51" i="45"/>
  <c r="EB42" i="45"/>
  <c r="CV20" i="45"/>
  <c r="DY51" i="45"/>
  <c r="EA42" i="45"/>
  <c r="CU20" i="45"/>
  <c r="DX51" i="45"/>
  <c r="DZ42" i="45"/>
  <c r="CT20" i="45"/>
  <c r="DW51" i="45"/>
  <c r="DY42" i="45"/>
  <c r="CS20" i="45"/>
  <c r="DV51" i="45"/>
  <c r="DX42" i="45"/>
  <c r="CR20" i="45"/>
  <c r="DU51" i="45"/>
  <c r="DW42" i="45"/>
  <c r="CQ20" i="45"/>
  <c r="DT51" i="45"/>
  <c r="DV42" i="45"/>
  <c r="CP20" i="45"/>
  <c r="DS51" i="45"/>
  <c r="DU42" i="45"/>
  <c r="CO20" i="45"/>
  <c r="DR51" i="45"/>
  <c r="DT42" i="45"/>
  <c r="CN20" i="45"/>
  <c r="DQ51" i="45"/>
  <c r="DS42" i="45"/>
  <c r="CM20" i="45"/>
  <c r="DP51" i="45"/>
  <c r="DR42" i="45"/>
  <c r="CL20" i="45"/>
  <c r="DO51" i="45"/>
  <c r="DQ42" i="45"/>
  <c r="CK20" i="45"/>
  <c r="DN51" i="45"/>
  <c r="DP42" i="45"/>
  <c r="CJ20" i="45"/>
  <c r="DM51" i="45"/>
  <c r="DO42" i="45"/>
  <c r="CI20" i="45"/>
  <c r="DL51" i="45"/>
  <c r="DN42" i="45"/>
  <c r="CH20" i="45"/>
  <c r="DK51" i="45"/>
  <c r="DM42" i="45"/>
  <c r="CG20" i="45"/>
  <c r="DJ51" i="45"/>
  <c r="DL42" i="45"/>
  <c r="CF20" i="45"/>
  <c r="DI51" i="45"/>
  <c r="DK42" i="45"/>
  <c r="CE20" i="45"/>
  <c r="DH51" i="45"/>
  <c r="DJ42" i="45"/>
  <c r="CD20" i="45"/>
  <c r="DG51" i="45"/>
  <c r="DI42" i="45"/>
  <c r="CC20" i="45"/>
  <c r="DF51" i="45"/>
  <c r="DH42" i="45"/>
  <c r="CB20" i="45"/>
  <c r="DE51" i="45"/>
  <c r="DG42" i="45"/>
  <c r="CA20" i="45"/>
  <c r="DD51" i="45"/>
  <c r="DF42" i="45"/>
  <c r="BZ20" i="45"/>
  <c r="DC51" i="45"/>
  <c r="DE42" i="45"/>
  <c r="BY20" i="45"/>
  <c r="DB51" i="45"/>
  <c r="DD42" i="45"/>
  <c r="BX20" i="45"/>
  <c r="DA51" i="45"/>
  <c r="DC42" i="45"/>
  <c r="BW20" i="45"/>
  <c r="CZ51" i="45"/>
  <c r="DB42" i="45"/>
  <c r="BV20" i="45"/>
  <c r="CY51" i="45"/>
  <c r="DA42" i="45"/>
  <c r="BU20" i="45"/>
  <c r="CX51" i="45"/>
  <c r="CZ42" i="45"/>
  <c r="BT20" i="45"/>
  <c r="CW51" i="45"/>
  <c r="CY42" i="45"/>
  <c r="BS20" i="45"/>
  <c r="CV51" i="45"/>
  <c r="CX42" i="45"/>
  <c r="BR20" i="45"/>
  <c r="CU51" i="45"/>
  <c r="CV31" i="45"/>
  <c r="CV32" i="45"/>
  <c r="CV33" i="45"/>
  <c r="CV34" i="45"/>
  <c r="CV35" i="45"/>
  <c r="CV36" i="45"/>
  <c r="CV37" i="45"/>
  <c r="CV38" i="45"/>
  <c r="CV39" i="45"/>
  <c r="CV40" i="45"/>
  <c r="CV41" i="45"/>
  <c r="CV42" i="45"/>
  <c r="CT51" i="45"/>
  <c r="CU31" i="45"/>
  <c r="CU32" i="45"/>
  <c r="CU33" i="45"/>
  <c r="CU34" i="45"/>
  <c r="CU35" i="45"/>
  <c r="CU36" i="45"/>
  <c r="CU37" i="45"/>
  <c r="CU38" i="45"/>
  <c r="CU39" i="45"/>
  <c r="CU40" i="45"/>
  <c r="CU41" i="45"/>
  <c r="CU42" i="45"/>
  <c r="CS51" i="45"/>
  <c r="CT31" i="45"/>
  <c r="CT32" i="45"/>
  <c r="CT33" i="45"/>
  <c r="CT34" i="45"/>
  <c r="CT35" i="45"/>
  <c r="CT36" i="45"/>
  <c r="CT37" i="45"/>
  <c r="CT38" i="45"/>
  <c r="CT39" i="45"/>
  <c r="CT40" i="45"/>
  <c r="CT41" i="45"/>
  <c r="CT42" i="45"/>
  <c r="CR51" i="45"/>
  <c r="CS31" i="45"/>
  <c r="CS32" i="45"/>
  <c r="CS33" i="45"/>
  <c r="CS34" i="45"/>
  <c r="CS35" i="45"/>
  <c r="CS36" i="45"/>
  <c r="CS37" i="45"/>
  <c r="CS38" i="45"/>
  <c r="CS39" i="45"/>
  <c r="CS40" i="45"/>
  <c r="CS41" i="45"/>
  <c r="CS42" i="45"/>
  <c r="CQ51" i="45"/>
  <c r="CR31" i="45"/>
  <c r="CR32" i="45"/>
  <c r="CR33" i="45"/>
  <c r="CR34" i="45"/>
  <c r="CR35" i="45"/>
  <c r="CR36" i="45"/>
  <c r="CR37" i="45"/>
  <c r="CR38" i="45"/>
  <c r="CR39" i="45"/>
  <c r="CR40" i="45"/>
  <c r="CR41" i="45"/>
  <c r="CR42" i="45"/>
  <c r="CP51" i="45"/>
  <c r="CQ31" i="45"/>
  <c r="CQ32" i="45"/>
  <c r="CQ33" i="45"/>
  <c r="CQ34" i="45"/>
  <c r="CQ35" i="45"/>
  <c r="CQ36" i="45"/>
  <c r="CQ37" i="45"/>
  <c r="CQ38" i="45"/>
  <c r="CQ39" i="45"/>
  <c r="CQ40" i="45"/>
  <c r="CQ41" i="45"/>
  <c r="CQ42" i="45"/>
  <c r="CO51" i="45"/>
  <c r="CP31" i="45"/>
  <c r="CP32" i="45"/>
  <c r="CP33" i="45"/>
  <c r="CP34" i="45"/>
  <c r="CP35" i="45"/>
  <c r="CP36" i="45"/>
  <c r="CP37" i="45"/>
  <c r="CP38" i="45"/>
  <c r="CP39" i="45"/>
  <c r="CP40" i="45"/>
  <c r="CP41" i="45"/>
  <c r="CP42" i="45"/>
  <c r="CN51" i="45"/>
  <c r="CO31" i="45"/>
  <c r="CO32" i="45"/>
  <c r="CO33" i="45"/>
  <c r="CO34" i="45"/>
  <c r="CO35" i="45"/>
  <c r="CO36" i="45"/>
  <c r="CO37" i="45"/>
  <c r="CO38" i="45"/>
  <c r="CO39" i="45"/>
  <c r="CO40" i="45"/>
  <c r="CO41" i="45"/>
  <c r="CO42" i="45"/>
  <c r="CM51" i="45"/>
  <c r="CN31" i="45"/>
  <c r="CN32" i="45"/>
  <c r="CN33" i="45"/>
  <c r="CN34" i="45"/>
  <c r="CN35" i="45"/>
  <c r="CN36" i="45"/>
  <c r="CN37" i="45"/>
  <c r="CN38" i="45"/>
  <c r="CN39" i="45"/>
  <c r="CN40" i="45"/>
  <c r="CN41" i="45"/>
  <c r="CN42" i="45"/>
  <c r="CL51" i="45"/>
  <c r="CM31" i="45"/>
  <c r="CM32" i="45"/>
  <c r="CM33" i="45"/>
  <c r="CM34" i="45"/>
  <c r="CM35" i="45"/>
  <c r="CM36" i="45"/>
  <c r="CM37" i="45"/>
  <c r="CM38" i="45"/>
  <c r="CM39" i="45"/>
  <c r="CM40" i="45"/>
  <c r="CM41" i="45"/>
  <c r="CM42" i="45"/>
  <c r="CK51" i="45"/>
  <c r="CL31" i="45"/>
  <c r="CL32" i="45"/>
  <c r="CL33" i="45"/>
  <c r="CL34" i="45"/>
  <c r="CL35" i="45"/>
  <c r="CL36" i="45"/>
  <c r="CL37" i="45"/>
  <c r="CL38" i="45"/>
  <c r="CL39" i="45"/>
  <c r="CL40" i="45"/>
  <c r="CL41" i="45"/>
  <c r="CL42" i="45"/>
  <c r="CJ51" i="45"/>
  <c r="CK31" i="45"/>
  <c r="CK32" i="45"/>
  <c r="CK33" i="45"/>
  <c r="CK34" i="45"/>
  <c r="CK35" i="45"/>
  <c r="CK36" i="45"/>
  <c r="CK37" i="45"/>
  <c r="CK38" i="45"/>
  <c r="CK39" i="45"/>
  <c r="CK40" i="45"/>
  <c r="CK41" i="45"/>
  <c r="CK42" i="45"/>
  <c r="CI51" i="45"/>
  <c r="CJ31" i="45"/>
  <c r="CJ32" i="45"/>
  <c r="CJ33" i="45"/>
  <c r="CJ34" i="45"/>
  <c r="CJ35" i="45"/>
  <c r="CJ36" i="45"/>
  <c r="CJ37" i="45"/>
  <c r="CJ38" i="45"/>
  <c r="CJ39" i="45"/>
  <c r="CJ40" i="45"/>
  <c r="CJ41" i="45"/>
  <c r="CJ42" i="45"/>
  <c r="CH51" i="45"/>
  <c r="CI31" i="45"/>
  <c r="CI32" i="45"/>
  <c r="CI33" i="45"/>
  <c r="CI34" i="45"/>
  <c r="CI35" i="45"/>
  <c r="CI36" i="45"/>
  <c r="CI37" i="45"/>
  <c r="CI38" i="45"/>
  <c r="CI39" i="45"/>
  <c r="CI40" i="45"/>
  <c r="CI41" i="45"/>
  <c r="CI42" i="45"/>
  <c r="CG51" i="45"/>
  <c r="CH31" i="45"/>
  <c r="CH32" i="45"/>
  <c r="CH33" i="45"/>
  <c r="CH34" i="45"/>
  <c r="CH35" i="45"/>
  <c r="CH36" i="45"/>
  <c r="CH37" i="45"/>
  <c r="CH38" i="45"/>
  <c r="CH39" i="45"/>
  <c r="CH40" i="45"/>
  <c r="CH41" i="45"/>
  <c r="CH42" i="45"/>
  <c r="CF51" i="45"/>
  <c r="CG31" i="45"/>
  <c r="CG32" i="45"/>
  <c r="CG33" i="45"/>
  <c r="CG34" i="45"/>
  <c r="CG35" i="45"/>
  <c r="CG36" i="45"/>
  <c r="CG37" i="45"/>
  <c r="CG38" i="45"/>
  <c r="CG39" i="45"/>
  <c r="CG40" i="45"/>
  <c r="CG41" i="45"/>
  <c r="CG42" i="45"/>
  <c r="CE51" i="45"/>
  <c r="CF31" i="45"/>
  <c r="CF32" i="45"/>
  <c r="CF33" i="45"/>
  <c r="CF34" i="45"/>
  <c r="CF35" i="45"/>
  <c r="CF36" i="45"/>
  <c r="CF37" i="45"/>
  <c r="CF38" i="45"/>
  <c r="CF39" i="45"/>
  <c r="CF40" i="45"/>
  <c r="CF41" i="45"/>
  <c r="CF42" i="45"/>
  <c r="CD51" i="45"/>
  <c r="CE31" i="45"/>
  <c r="CE32" i="45"/>
  <c r="CE33" i="45"/>
  <c r="CE34" i="45"/>
  <c r="CE35" i="45"/>
  <c r="CE36" i="45"/>
  <c r="CE37" i="45"/>
  <c r="CE38" i="45"/>
  <c r="CE39" i="45"/>
  <c r="CE40" i="45"/>
  <c r="CE41" i="45"/>
  <c r="CE42" i="45"/>
  <c r="CC51" i="45"/>
  <c r="CD31" i="45"/>
  <c r="CD32" i="45"/>
  <c r="CD33" i="45"/>
  <c r="CD34" i="45"/>
  <c r="CD35" i="45"/>
  <c r="CD36" i="45"/>
  <c r="CD37" i="45"/>
  <c r="CD38" i="45"/>
  <c r="CD39" i="45"/>
  <c r="CD40" i="45"/>
  <c r="CD41" i="45"/>
  <c r="CD42" i="45"/>
  <c r="CB51" i="45"/>
  <c r="CC31" i="45"/>
  <c r="CC32" i="45"/>
  <c r="CC33" i="45"/>
  <c r="CC34" i="45"/>
  <c r="CC35" i="45"/>
  <c r="CC36" i="45"/>
  <c r="CC37" i="45"/>
  <c r="CC38" i="45"/>
  <c r="CC39" i="45"/>
  <c r="CC40" i="45"/>
  <c r="CC41" i="45"/>
  <c r="CC42" i="45"/>
  <c r="CA51" i="45"/>
  <c r="CB31" i="45"/>
  <c r="CB32" i="45"/>
  <c r="CB33" i="45"/>
  <c r="CB34" i="45"/>
  <c r="CB35" i="45"/>
  <c r="CB36" i="45"/>
  <c r="CB37" i="45"/>
  <c r="CB38" i="45"/>
  <c r="CB39" i="45"/>
  <c r="CB40" i="45"/>
  <c r="CB41" i="45"/>
  <c r="CB42" i="45"/>
  <c r="BZ51" i="45"/>
  <c r="CA31" i="45"/>
  <c r="CA32" i="45"/>
  <c r="CA33" i="45"/>
  <c r="CA34" i="45"/>
  <c r="CA35" i="45"/>
  <c r="CA36" i="45"/>
  <c r="CA37" i="45"/>
  <c r="CA38" i="45"/>
  <c r="CA39" i="45"/>
  <c r="CA40" i="45"/>
  <c r="CA41" i="45"/>
  <c r="CA42" i="45"/>
  <c r="BY51" i="45"/>
  <c r="BZ31" i="45"/>
  <c r="BZ32" i="45"/>
  <c r="BZ33" i="45"/>
  <c r="BZ34" i="45"/>
  <c r="BZ35" i="45"/>
  <c r="BZ36" i="45"/>
  <c r="BZ37" i="45"/>
  <c r="BZ38" i="45"/>
  <c r="BZ39" i="45"/>
  <c r="BZ40" i="45"/>
  <c r="BZ41" i="45"/>
  <c r="BZ42" i="45"/>
  <c r="BX51" i="45"/>
  <c r="BY31" i="45"/>
  <c r="BY32" i="45"/>
  <c r="BY33" i="45"/>
  <c r="BY34" i="45"/>
  <c r="BY35" i="45"/>
  <c r="BY36" i="45"/>
  <c r="BY37" i="45"/>
  <c r="BY38" i="45"/>
  <c r="BY39" i="45"/>
  <c r="BY40" i="45"/>
  <c r="BY41" i="45"/>
  <c r="BY42" i="45"/>
  <c r="BW51" i="45"/>
  <c r="BX31" i="45"/>
  <c r="BX32" i="45"/>
  <c r="BX33" i="45"/>
  <c r="BX34" i="45"/>
  <c r="BX35" i="45"/>
  <c r="BX36" i="45"/>
  <c r="BX37" i="45"/>
  <c r="BX38" i="45"/>
  <c r="BX39" i="45"/>
  <c r="BX40" i="45"/>
  <c r="BX41" i="45"/>
  <c r="BX42" i="45"/>
  <c r="BV51" i="45"/>
  <c r="BW31" i="45"/>
  <c r="BW32" i="45"/>
  <c r="BW33" i="45"/>
  <c r="BW34" i="45"/>
  <c r="BW35" i="45"/>
  <c r="BW36" i="45"/>
  <c r="BW37" i="45"/>
  <c r="BW38" i="45"/>
  <c r="BW39" i="45"/>
  <c r="BW40" i="45"/>
  <c r="BW41" i="45"/>
  <c r="BW42" i="45"/>
  <c r="BU51" i="45"/>
  <c r="BV31" i="45"/>
  <c r="BV32" i="45"/>
  <c r="BV33" i="45"/>
  <c r="BV34" i="45"/>
  <c r="BV35" i="45"/>
  <c r="BV36" i="45"/>
  <c r="BV37" i="45"/>
  <c r="BV38" i="45"/>
  <c r="BV39" i="45"/>
  <c r="BV40" i="45"/>
  <c r="BV41" i="45"/>
  <c r="BV42" i="45"/>
  <c r="BT51" i="45"/>
  <c r="BU31" i="45"/>
  <c r="BU32" i="45"/>
  <c r="BU33" i="45"/>
  <c r="BU34" i="45"/>
  <c r="BU35" i="45"/>
  <c r="BU36" i="45"/>
  <c r="BU37" i="45"/>
  <c r="BU38" i="45"/>
  <c r="BU39" i="45"/>
  <c r="BU40" i="45"/>
  <c r="BU41" i="45"/>
  <c r="BU42" i="45"/>
  <c r="BS51" i="45"/>
  <c r="BT31" i="45"/>
  <c r="BT32" i="45"/>
  <c r="BT33" i="45"/>
  <c r="BT34" i="45"/>
  <c r="BT35" i="45"/>
  <c r="BT36" i="45"/>
  <c r="BT37" i="45"/>
  <c r="BT38" i="45"/>
  <c r="BT39" i="45"/>
  <c r="BT40" i="45"/>
  <c r="BT41" i="45"/>
  <c r="BT42" i="45"/>
  <c r="BR51" i="45"/>
  <c r="BS31" i="45"/>
  <c r="BS32" i="45"/>
  <c r="BS33" i="45"/>
  <c r="BS34" i="45"/>
  <c r="BS35" i="45"/>
  <c r="BS36" i="45"/>
  <c r="BS37" i="45"/>
  <c r="BS38" i="45"/>
  <c r="BS39" i="45"/>
  <c r="BS40" i="45"/>
  <c r="BS41" i="45"/>
  <c r="BS42" i="45"/>
  <c r="BQ51" i="45"/>
  <c r="BR31" i="45"/>
  <c r="BR32" i="45"/>
  <c r="BR33" i="45"/>
  <c r="BR34" i="45"/>
  <c r="BR35" i="45"/>
  <c r="BR36" i="45"/>
  <c r="BR37" i="45"/>
  <c r="BR38" i="45"/>
  <c r="BR39" i="45"/>
  <c r="BR40" i="45"/>
  <c r="BR41" i="45"/>
  <c r="BR42" i="45"/>
  <c r="BP51" i="45"/>
  <c r="BQ42" i="45"/>
  <c r="BP20" i="45"/>
  <c r="BO51" i="45"/>
  <c r="BP42" i="45"/>
  <c r="BO20" i="45"/>
  <c r="BN51" i="45"/>
  <c r="BO42" i="45"/>
  <c r="BN20" i="45"/>
  <c r="BM51" i="45"/>
  <c r="BN42" i="45"/>
  <c r="BM20" i="45"/>
  <c r="BL51" i="45"/>
  <c r="BM42" i="45"/>
  <c r="BL20" i="45"/>
  <c r="BK51" i="45"/>
  <c r="BL42" i="45"/>
  <c r="BK20" i="45"/>
  <c r="BJ51" i="45"/>
  <c r="BK42" i="45"/>
  <c r="BJ20" i="45"/>
  <c r="BI51" i="45"/>
  <c r="BJ42" i="45"/>
  <c r="BI20" i="45"/>
  <c r="BH51" i="45"/>
  <c r="BI42" i="45"/>
  <c r="BH20" i="45"/>
  <c r="BG51" i="45"/>
  <c r="BH42" i="45"/>
  <c r="BG20" i="45"/>
  <c r="BF51" i="45"/>
  <c r="BG42" i="45"/>
  <c r="BF20" i="45"/>
  <c r="BE51" i="45"/>
  <c r="BF42" i="45"/>
  <c r="BE20" i="45"/>
  <c r="BD51" i="45"/>
  <c r="BE42" i="45"/>
  <c r="BD20" i="45"/>
  <c r="BC51" i="45"/>
  <c r="BD42" i="45"/>
  <c r="BC20" i="45"/>
  <c r="BB51" i="45"/>
  <c r="BC42" i="45"/>
  <c r="BB20" i="45"/>
  <c r="BA51" i="45"/>
  <c r="BB42" i="45"/>
  <c r="BA20" i="45"/>
  <c r="AZ51" i="45"/>
  <c r="BA42" i="45"/>
  <c r="AZ20" i="45"/>
  <c r="AY51" i="45"/>
  <c r="AZ42" i="45"/>
  <c r="AY20" i="45"/>
  <c r="AX51" i="45"/>
  <c r="AY42" i="45"/>
  <c r="AX20" i="45"/>
  <c r="AW51" i="45"/>
  <c r="AX42" i="45"/>
  <c r="AW20" i="45"/>
  <c r="AV51" i="45"/>
  <c r="AW42" i="45"/>
  <c r="AV20" i="45"/>
  <c r="AU51" i="45"/>
  <c r="AV42" i="45"/>
  <c r="AU20" i="45"/>
  <c r="AT51" i="45"/>
  <c r="AU42" i="45"/>
  <c r="AT20" i="45"/>
  <c r="AS51" i="45"/>
  <c r="AT42" i="45"/>
  <c r="AS20" i="45"/>
  <c r="AR51" i="45"/>
  <c r="AS42" i="45"/>
  <c r="AR20" i="45"/>
  <c r="AQ51" i="45"/>
  <c r="AR42" i="45"/>
  <c r="AQ20" i="45"/>
  <c r="AP51" i="45"/>
  <c r="AQ42" i="45"/>
  <c r="AP20" i="45"/>
  <c r="AO51" i="45"/>
  <c r="AP42" i="45"/>
  <c r="AO20" i="45"/>
  <c r="AN51" i="45"/>
  <c r="AO42" i="45"/>
  <c r="AN20" i="45"/>
  <c r="AM51" i="45"/>
  <c r="AN42" i="45"/>
  <c r="AM20" i="45"/>
  <c r="AL51" i="45"/>
  <c r="AM42" i="45"/>
  <c r="AL20" i="45"/>
  <c r="AK51" i="45"/>
  <c r="AJ42" i="45"/>
  <c r="AJ20" i="45"/>
  <c r="AJ51" i="45"/>
  <c r="AI42" i="45"/>
  <c r="AI20" i="45"/>
  <c r="AI51" i="45"/>
  <c r="AH42" i="45"/>
  <c r="AH20" i="45"/>
  <c r="AH51" i="45"/>
  <c r="AG42" i="45"/>
  <c r="AG20" i="45"/>
  <c r="AG51" i="45"/>
  <c r="AF42" i="45"/>
  <c r="AF20" i="45"/>
  <c r="AF51" i="45"/>
  <c r="AE42" i="45"/>
  <c r="AE20" i="45"/>
  <c r="AE51" i="45"/>
  <c r="AD42" i="45"/>
  <c r="AD20" i="45"/>
  <c r="AD51" i="45"/>
  <c r="AC42" i="45"/>
  <c r="AC20" i="45"/>
  <c r="AC51" i="45"/>
  <c r="AB42" i="45"/>
  <c r="AB20" i="45"/>
  <c r="AB51" i="45"/>
  <c r="AA42" i="45"/>
  <c r="AA20" i="45"/>
  <c r="AA51" i="45"/>
  <c r="Z42" i="45"/>
  <c r="Z20" i="45"/>
  <c r="Z51" i="45"/>
  <c r="Y42" i="45"/>
  <c r="Y20" i="45"/>
  <c r="Y51" i="45"/>
  <c r="X42" i="45"/>
  <c r="X20" i="45"/>
  <c r="X51" i="45"/>
  <c r="W42" i="45"/>
  <c r="W20" i="45"/>
  <c r="W51" i="45"/>
  <c r="V42" i="45"/>
  <c r="V20" i="45"/>
  <c r="V51" i="45"/>
  <c r="U42" i="45"/>
  <c r="U20" i="45"/>
  <c r="U51" i="45"/>
  <c r="T42" i="45"/>
  <c r="T20" i="45"/>
  <c r="T51" i="45"/>
  <c r="S42" i="45"/>
  <c r="S20" i="45"/>
  <c r="S51" i="45"/>
  <c r="R42" i="45"/>
  <c r="R20" i="45"/>
  <c r="R51" i="45"/>
  <c r="Q42" i="45"/>
  <c r="Q20" i="45"/>
  <c r="Q51" i="45"/>
  <c r="P42" i="45"/>
  <c r="P20" i="45"/>
  <c r="P51" i="45"/>
  <c r="O42" i="45"/>
  <c r="O20" i="45"/>
  <c r="O51" i="45"/>
  <c r="N42" i="45"/>
  <c r="N20" i="45"/>
  <c r="N51" i="45"/>
  <c r="M42" i="45"/>
  <c r="M20" i="45"/>
  <c r="M51" i="45"/>
  <c r="L42" i="45"/>
  <c r="L20" i="45"/>
  <c r="L51" i="45"/>
  <c r="K42" i="45"/>
  <c r="K20" i="45"/>
  <c r="K51" i="45"/>
  <c r="J42" i="45"/>
  <c r="J20" i="45"/>
  <c r="J51" i="45"/>
  <c r="I42" i="45"/>
  <c r="I20" i="45"/>
  <c r="I51" i="45"/>
  <c r="H42" i="45"/>
  <c r="H20" i="45"/>
  <c r="H51" i="45"/>
  <c r="G42" i="45"/>
  <c r="G20" i="45"/>
  <c r="G51" i="45"/>
  <c r="F42" i="45"/>
  <c r="F20" i="45"/>
  <c r="F51" i="45"/>
  <c r="B51" i="45"/>
  <c r="A1" i="45"/>
  <c r="CW31" i="44"/>
  <c r="BQ31" i="44"/>
  <c r="EB31" i="44"/>
  <c r="FG31" i="44"/>
  <c r="CW32" i="44"/>
  <c r="BQ32" i="44"/>
  <c r="EB32" i="44"/>
  <c r="FG32" i="44"/>
  <c r="CW33" i="44"/>
  <c r="BQ33" i="44"/>
  <c r="EB33" i="44"/>
  <c r="FG33" i="44"/>
  <c r="CW34" i="44"/>
  <c r="BQ34" i="44"/>
  <c r="EB34" i="44"/>
  <c r="FG34" i="44"/>
  <c r="CW35" i="44"/>
  <c r="BQ35" i="44"/>
  <c r="EB35" i="44"/>
  <c r="FG35" i="44"/>
  <c r="CW36" i="44"/>
  <c r="BQ36" i="44"/>
  <c r="EB36" i="44"/>
  <c r="FG36" i="44"/>
  <c r="CW37" i="44"/>
  <c r="BQ37" i="44"/>
  <c r="EB37" i="44"/>
  <c r="FG37" i="44"/>
  <c r="CW38" i="44"/>
  <c r="BQ38" i="44"/>
  <c r="EB38" i="44"/>
  <c r="FG38" i="44"/>
  <c r="CW39" i="44"/>
  <c r="BQ39" i="44"/>
  <c r="EB39" i="44"/>
  <c r="FG39" i="44"/>
  <c r="CW40" i="44"/>
  <c r="BQ40" i="44"/>
  <c r="EB40" i="44"/>
  <c r="FG40" i="44"/>
  <c r="CW41" i="44"/>
  <c r="BQ41" i="44"/>
  <c r="EB41" i="44"/>
  <c r="FG41" i="44"/>
  <c r="FG42" i="44"/>
  <c r="BQ6" i="44"/>
  <c r="BP6" i="44"/>
  <c r="CV6" i="44"/>
  <c r="EA6" i="44"/>
  <c r="BQ7" i="44"/>
  <c r="BP7" i="44"/>
  <c r="CV7" i="44"/>
  <c r="EA7" i="44"/>
  <c r="BQ8" i="44"/>
  <c r="BP8" i="44"/>
  <c r="CV8" i="44"/>
  <c r="EA8" i="44"/>
  <c r="BQ9" i="44"/>
  <c r="BP9" i="44"/>
  <c r="CV9" i="44"/>
  <c r="EA9" i="44"/>
  <c r="BQ10" i="44"/>
  <c r="BP10" i="44"/>
  <c r="CV10" i="44"/>
  <c r="EA10" i="44"/>
  <c r="BQ11" i="44"/>
  <c r="BP11" i="44"/>
  <c r="CV11" i="44"/>
  <c r="EA11" i="44"/>
  <c r="BQ12" i="44"/>
  <c r="BP12" i="44"/>
  <c r="CV12" i="44"/>
  <c r="EA12" i="44"/>
  <c r="BQ13" i="44"/>
  <c r="BP13" i="44"/>
  <c r="CV13" i="44"/>
  <c r="EA13" i="44"/>
  <c r="BQ14" i="44"/>
  <c r="BP14" i="44"/>
  <c r="CV14" i="44"/>
  <c r="EA14" i="44"/>
  <c r="BQ15" i="44"/>
  <c r="BP15" i="44"/>
  <c r="CV15" i="44"/>
  <c r="EA15" i="44"/>
  <c r="BQ16" i="44"/>
  <c r="BP16" i="44"/>
  <c r="CV16" i="44"/>
  <c r="EA16" i="44"/>
  <c r="BQ17" i="44"/>
  <c r="BP17" i="44"/>
  <c r="CV17" i="44"/>
  <c r="EA17" i="44"/>
  <c r="BQ18" i="44"/>
  <c r="BP18" i="44"/>
  <c r="CV18" i="44"/>
  <c r="EA18" i="44"/>
  <c r="BQ19" i="44"/>
  <c r="BP19" i="44"/>
  <c r="CV19" i="44"/>
  <c r="EA19" i="44"/>
  <c r="EA20" i="44"/>
  <c r="FD51" i="44"/>
  <c r="BP31" i="44"/>
  <c r="EA31" i="44"/>
  <c r="FF31" i="44"/>
  <c r="BP32" i="44"/>
  <c r="EA32" i="44"/>
  <c r="FF32" i="44"/>
  <c r="BP33" i="44"/>
  <c r="EA33" i="44"/>
  <c r="FF33" i="44"/>
  <c r="BP34" i="44"/>
  <c r="EA34" i="44"/>
  <c r="FF34" i="44"/>
  <c r="BP35" i="44"/>
  <c r="EA35" i="44"/>
  <c r="FF35" i="44"/>
  <c r="BP36" i="44"/>
  <c r="EA36" i="44"/>
  <c r="FF36" i="44"/>
  <c r="BP37" i="44"/>
  <c r="EA37" i="44"/>
  <c r="FF37" i="44"/>
  <c r="BP38" i="44"/>
  <c r="EA38" i="44"/>
  <c r="FF38" i="44"/>
  <c r="BP39" i="44"/>
  <c r="EA39" i="44"/>
  <c r="FF39" i="44"/>
  <c r="BP40" i="44"/>
  <c r="EA40" i="44"/>
  <c r="FF40" i="44"/>
  <c r="BP41" i="44"/>
  <c r="EA41" i="44"/>
  <c r="FF41" i="44"/>
  <c r="FF42" i="44"/>
  <c r="BO6" i="44"/>
  <c r="CU6" i="44"/>
  <c r="DZ6" i="44"/>
  <c r="BO7" i="44"/>
  <c r="CU7" i="44"/>
  <c r="DZ7" i="44"/>
  <c r="BO8" i="44"/>
  <c r="CU8" i="44"/>
  <c r="DZ8" i="44"/>
  <c r="BO9" i="44"/>
  <c r="CU9" i="44"/>
  <c r="DZ9" i="44"/>
  <c r="BO10" i="44"/>
  <c r="CU10" i="44"/>
  <c r="DZ10" i="44"/>
  <c r="BO11" i="44"/>
  <c r="CU11" i="44"/>
  <c r="DZ11" i="44"/>
  <c r="BO12" i="44"/>
  <c r="CU12" i="44"/>
  <c r="DZ12" i="44"/>
  <c r="BO13" i="44"/>
  <c r="CU13" i="44"/>
  <c r="DZ13" i="44"/>
  <c r="BO14" i="44"/>
  <c r="CU14" i="44"/>
  <c r="DZ14" i="44"/>
  <c r="BO15" i="44"/>
  <c r="CU15" i="44"/>
  <c r="DZ15" i="44"/>
  <c r="BO16" i="44"/>
  <c r="CU16" i="44"/>
  <c r="DZ16" i="44"/>
  <c r="BO17" i="44"/>
  <c r="CU17" i="44"/>
  <c r="DZ17" i="44"/>
  <c r="BO18" i="44"/>
  <c r="CU18" i="44"/>
  <c r="DZ18" i="44"/>
  <c r="BO19" i="44"/>
  <c r="CU19" i="44"/>
  <c r="DZ19" i="44"/>
  <c r="DZ20" i="44"/>
  <c r="FC51" i="44"/>
  <c r="BO31" i="44"/>
  <c r="DZ31" i="44"/>
  <c r="FE31" i="44"/>
  <c r="BO32" i="44"/>
  <c r="DZ32" i="44"/>
  <c r="FE32" i="44"/>
  <c r="BO33" i="44"/>
  <c r="DZ33" i="44"/>
  <c r="FE33" i="44"/>
  <c r="BO34" i="44"/>
  <c r="DZ34" i="44"/>
  <c r="FE34" i="44"/>
  <c r="BO35" i="44"/>
  <c r="DZ35" i="44"/>
  <c r="FE35" i="44"/>
  <c r="BO36" i="44"/>
  <c r="DZ36" i="44"/>
  <c r="FE36" i="44"/>
  <c r="BO37" i="44"/>
  <c r="DZ37" i="44"/>
  <c r="FE37" i="44"/>
  <c r="BO38" i="44"/>
  <c r="DZ38" i="44"/>
  <c r="FE38" i="44"/>
  <c r="BO39" i="44"/>
  <c r="DZ39" i="44"/>
  <c r="FE39" i="44"/>
  <c r="BO40" i="44"/>
  <c r="DZ40" i="44"/>
  <c r="FE40" i="44"/>
  <c r="BO41" i="44"/>
  <c r="DZ41" i="44"/>
  <c r="FE41" i="44"/>
  <c r="FE42" i="44"/>
  <c r="BN6" i="44"/>
  <c r="CT6" i="44"/>
  <c r="DY6" i="44"/>
  <c r="BN7" i="44"/>
  <c r="CT7" i="44"/>
  <c r="DY7" i="44"/>
  <c r="BN8" i="44"/>
  <c r="CT8" i="44"/>
  <c r="DY8" i="44"/>
  <c r="BN9" i="44"/>
  <c r="CT9" i="44"/>
  <c r="DY9" i="44"/>
  <c r="BN10" i="44"/>
  <c r="CT10" i="44"/>
  <c r="DY10" i="44"/>
  <c r="BN11" i="44"/>
  <c r="CT11" i="44"/>
  <c r="DY11" i="44"/>
  <c r="BN12" i="44"/>
  <c r="CT12" i="44"/>
  <c r="DY12" i="44"/>
  <c r="BN13" i="44"/>
  <c r="CT13" i="44"/>
  <c r="DY13" i="44"/>
  <c r="BN14" i="44"/>
  <c r="CT14" i="44"/>
  <c r="DY14" i="44"/>
  <c r="BN15" i="44"/>
  <c r="CT15" i="44"/>
  <c r="DY15" i="44"/>
  <c r="BN16" i="44"/>
  <c r="CT16" i="44"/>
  <c r="DY16" i="44"/>
  <c r="BN17" i="44"/>
  <c r="CT17" i="44"/>
  <c r="DY17" i="44"/>
  <c r="BN18" i="44"/>
  <c r="CT18" i="44"/>
  <c r="DY18" i="44"/>
  <c r="BN19" i="44"/>
  <c r="CT19" i="44"/>
  <c r="DY19" i="44"/>
  <c r="DY20" i="44"/>
  <c r="FB51" i="44"/>
  <c r="BN31" i="44"/>
  <c r="DY31" i="44"/>
  <c r="FD31" i="44"/>
  <c r="BN32" i="44"/>
  <c r="DY32" i="44"/>
  <c r="FD32" i="44"/>
  <c r="BN33" i="44"/>
  <c r="DY33" i="44"/>
  <c r="FD33" i="44"/>
  <c r="BN34" i="44"/>
  <c r="DY34" i="44"/>
  <c r="FD34" i="44"/>
  <c r="BN35" i="44"/>
  <c r="DY35" i="44"/>
  <c r="FD35" i="44"/>
  <c r="BN36" i="44"/>
  <c r="DY36" i="44"/>
  <c r="FD36" i="44"/>
  <c r="BN37" i="44"/>
  <c r="DY37" i="44"/>
  <c r="FD37" i="44"/>
  <c r="BN38" i="44"/>
  <c r="DY38" i="44"/>
  <c r="FD38" i="44"/>
  <c r="BN39" i="44"/>
  <c r="DY39" i="44"/>
  <c r="FD39" i="44"/>
  <c r="BN40" i="44"/>
  <c r="DY40" i="44"/>
  <c r="FD40" i="44"/>
  <c r="BN41" i="44"/>
  <c r="DY41" i="44"/>
  <c r="FD41" i="44"/>
  <c r="FD42" i="44"/>
  <c r="BM6" i="44"/>
  <c r="CS6" i="44"/>
  <c r="DX6" i="44"/>
  <c r="BM7" i="44"/>
  <c r="CS7" i="44"/>
  <c r="DX7" i="44"/>
  <c r="BM8" i="44"/>
  <c r="CS8" i="44"/>
  <c r="DX8" i="44"/>
  <c r="BM9" i="44"/>
  <c r="CS9" i="44"/>
  <c r="DX9" i="44"/>
  <c r="BM10" i="44"/>
  <c r="CS10" i="44"/>
  <c r="DX10" i="44"/>
  <c r="BM11" i="44"/>
  <c r="CS11" i="44"/>
  <c r="DX11" i="44"/>
  <c r="BM12" i="44"/>
  <c r="CS12" i="44"/>
  <c r="DX12" i="44"/>
  <c r="BM13" i="44"/>
  <c r="CS13" i="44"/>
  <c r="DX13" i="44"/>
  <c r="BM14" i="44"/>
  <c r="CS14" i="44"/>
  <c r="DX14" i="44"/>
  <c r="BM15" i="44"/>
  <c r="CS15" i="44"/>
  <c r="DX15" i="44"/>
  <c r="BM16" i="44"/>
  <c r="CS16" i="44"/>
  <c r="DX16" i="44"/>
  <c r="BM17" i="44"/>
  <c r="CS17" i="44"/>
  <c r="DX17" i="44"/>
  <c r="BM18" i="44"/>
  <c r="CS18" i="44"/>
  <c r="DX18" i="44"/>
  <c r="BM19" i="44"/>
  <c r="CS19" i="44"/>
  <c r="DX19" i="44"/>
  <c r="DX20" i="44"/>
  <c r="FA51" i="44"/>
  <c r="BM31" i="44"/>
  <c r="DX31" i="44"/>
  <c r="FC31" i="44"/>
  <c r="BM32" i="44"/>
  <c r="DX32" i="44"/>
  <c r="FC32" i="44"/>
  <c r="BM33" i="44"/>
  <c r="DX33" i="44"/>
  <c r="FC33" i="44"/>
  <c r="BM34" i="44"/>
  <c r="DX34" i="44"/>
  <c r="FC34" i="44"/>
  <c r="BM35" i="44"/>
  <c r="DX35" i="44"/>
  <c r="FC35" i="44"/>
  <c r="BM36" i="44"/>
  <c r="DX36" i="44"/>
  <c r="FC36" i="44"/>
  <c r="BM37" i="44"/>
  <c r="DX37" i="44"/>
  <c r="FC37" i="44"/>
  <c r="BM38" i="44"/>
  <c r="DX38" i="44"/>
  <c r="FC38" i="44"/>
  <c r="BM39" i="44"/>
  <c r="DX39" i="44"/>
  <c r="FC39" i="44"/>
  <c r="BM40" i="44"/>
  <c r="DX40" i="44"/>
  <c r="FC40" i="44"/>
  <c r="BM41" i="44"/>
  <c r="DX41" i="44"/>
  <c r="FC41" i="44"/>
  <c r="FC42" i="44"/>
  <c r="BL6" i="44"/>
  <c r="CR6" i="44"/>
  <c r="DW6" i="44"/>
  <c r="BL7" i="44"/>
  <c r="CR7" i="44"/>
  <c r="DW7" i="44"/>
  <c r="BL8" i="44"/>
  <c r="CR8" i="44"/>
  <c r="DW8" i="44"/>
  <c r="BL9" i="44"/>
  <c r="CR9" i="44"/>
  <c r="DW9" i="44"/>
  <c r="BL10" i="44"/>
  <c r="CR10" i="44"/>
  <c r="DW10" i="44"/>
  <c r="BL11" i="44"/>
  <c r="CR11" i="44"/>
  <c r="DW11" i="44"/>
  <c r="BL12" i="44"/>
  <c r="CR12" i="44"/>
  <c r="DW12" i="44"/>
  <c r="BL13" i="44"/>
  <c r="CR13" i="44"/>
  <c r="DW13" i="44"/>
  <c r="BL14" i="44"/>
  <c r="CR14" i="44"/>
  <c r="DW14" i="44"/>
  <c r="BL15" i="44"/>
  <c r="CR15" i="44"/>
  <c r="DW15" i="44"/>
  <c r="BL16" i="44"/>
  <c r="CR16" i="44"/>
  <c r="DW16" i="44"/>
  <c r="BL17" i="44"/>
  <c r="CR17" i="44"/>
  <c r="DW17" i="44"/>
  <c r="BL18" i="44"/>
  <c r="CR18" i="44"/>
  <c r="DW18" i="44"/>
  <c r="BL19" i="44"/>
  <c r="CR19" i="44"/>
  <c r="DW19" i="44"/>
  <c r="DW20" i="44"/>
  <c r="EZ51" i="44"/>
  <c r="BL31" i="44"/>
  <c r="DW31" i="44"/>
  <c r="FB31" i="44"/>
  <c r="BL32" i="44"/>
  <c r="DW32" i="44"/>
  <c r="FB32" i="44"/>
  <c r="BL33" i="44"/>
  <c r="DW33" i="44"/>
  <c r="FB33" i="44"/>
  <c r="BL34" i="44"/>
  <c r="DW34" i="44"/>
  <c r="FB34" i="44"/>
  <c r="BL35" i="44"/>
  <c r="DW35" i="44"/>
  <c r="FB35" i="44"/>
  <c r="BL36" i="44"/>
  <c r="DW36" i="44"/>
  <c r="FB36" i="44"/>
  <c r="BL37" i="44"/>
  <c r="DW37" i="44"/>
  <c r="FB37" i="44"/>
  <c r="BL38" i="44"/>
  <c r="DW38" i="44"/>
  <c r="FB38" i="44"/>
  <c r="BL39" i="44"/>
  <c r="DW39" i="44"/>
  <c r="FB39" i="44"/>
  <c r="BL40" i="44"/>
  <c r="DW40" i="44"/>
  <c r="FB40" i="44"/>
  <c r="BL41" i="44"/>
  <c r="DW41" i="44"/>
  <c r="FB41" i="44"/>
  <c r="FB42" i="44"/>
  <c r="BK6" i="44"/>
  <c r="CQ6" i="44"/>
  <c r="DV6" i="44"/>
  <c r="BK7" i="44"/>
  <c r="CQ7" i="44"/>
  <c r="DV7" i="44"/>
  <c r="BK8" i="44"/>
  <c r="CQ8" i="44"/>
  <c r="DV8" i="44"/>
  <c r="BK9" i="44"/>
  <c r="CQ9" i="44"/>
  <c r="DV9" i="44"/>
  <c r="BK10" i="44"/>
  <c r="CQ10" i="44"/>
  <c r="DV10" i="44"/>
  <c r="BK11" i="44"/>
  <c r="CQ11" i="44"/>
  <c r="DV11" i="44"/>
  <c r="BK12" i="44"/>
  <c r="CQ12" i="44"/>
  <c r="DV12" i="44"/>
  <c r="BK13" i="44"/>
  <c r="CQ13" i="44"/>
  <c r="DV13" i="44"/>
  <c r="BK14" i="44"/>
  <c r="CQ14" i="44"/>
  <c r="DV14" i="44"/>
  <c r="BK15" i="44"/>
  <c r="CQ15" i="44"/>
  <c r="DV15" i="44"/>
  <c r="BK16" i="44"/>
  <c r="CQ16" i="44"/>
  <c r="DV16" i="44"/>
  <c r="BK17" i="44"/>
  <c r="CQ17" i="44"/>
  <c r="DV17" i="44"/>
  <c r="BK18" i="44"/>
  <c r="CQ18" i="44"/>
  <c r="DV18" i="44"/>
  <c r="BK19" i="44"/>
  <c r="CQ19" i="44"/>
  <c r="DV19" i="44"/>
  <c r="DV20" i="44"/>
  <c r="EY51" i="44"/>
  <c r="BK31" i="44"/>
  <c r="DV31" i="44"/>
  <c r="FA31" i="44"/>
  <c r="BK32" i="44"/>
  <c r="DV32" i="44"/>
  <c r="FA32" i="44"/>
  <c r="BK33" i="44"/>
  <c r="DV33" i="44"/>
  <c r="FA33" i="44"/>
  <c r="BK34" i="44"/>
  <c r="DV34" i="44"/>
  <c r="FA34" i="44"/>
  <c r="BK35" i="44"/>
  <c r="DV35" i="44"/>
  <c r="FA35" i="44"/>
  <c r="BK36" i="44"/>
  <c r="DV36" i="44"/>
  <c r="FA36" i="44"/>
  <c r="BK37" i="44"/>
  <c r="DV37" i="44"/>
  <c r="FA37" i="44"/>
  <c r="BK38" i="44"/>
  <c r="DV38" i="44"/>
  <c r="FA38" i="44"/>
  <c r="BK39" i="44"/>
  <c r="DV39" i="44"/>
  <c r="FA39" i="44"/>
  <c r="BK40" i="44"/>
  <c r="DV40" i="44"/>
  <c r="FA40" i="44"/>
  <c r="BK41" i="44"/>
  <c r="DV41" i="44"/>
  <c r="FA41" i="44"/>
  <c r="FA42" i="44"/>
  <c r="BJ6" i="44"/>
  <c r="CP6" i="44"/>
  <c r="DU6" i="44"/>
  <c r="BJ7" i="44"/>
  <c r="CP7" i="44"/>
  <c r="DU7" i="44"/>
  <c r="BJ8" i="44"/>
  <c r="CP8" i="44"/>
  <c r="DU8" i="44"/>
  <c r="BJ9" i="44"/>
  <c r="CP9" i="44"/>
  <c r="DU9" i="44"/>
  <c r="BJ10" i="44"/>
  <c r="CP10" i="44"/>
  <c r="DU10" i="44"/>
  <c r="BJ11" i="44"/>
  <c r="CP11" i="44"/>
  <c r="DU11" i="44"/>
  <c r="BJ12" i="44"/>
  <c r="CP12" i="44"/>
  <c r="DU12" i="44"/>
  <c r="BJ13" i="44"/>
  <c r="CP13" i="44"/>
  <c r="DU13" i="44"/>
  <c r="BJ14" i="44"/>
  <c r="CP14" i="44"/>
  <c r="DU14" i="44"/>
  <c r="BJ15" i="44"/>
  <c r="CP15" i="44"/>
  <c r="DU15" i="44"/>
  <c r="BJ16" i="44"/>
  <c r="CP16" i="44"/>
  <c r="DU16" i="44"/>
  <c r="BJ17" i="44"/>
  <c r="CP17" i="44"/>
  <c r="DU17" i="44"/>
  <c r="BJ18" i="44"/>
  <c r="CP18" i="44"/>
  <c r="DU18" i="44"/>
  <c r="BJ19" i="44"/>
  <c r="CP19" i="44"/>
  <c r="DU19" i="44"/>
  <c r="DU20" i="44"/>
  <c r="EX51" i="44"/>
  <c r="BJ31" i="44"/>
  <c r="DU31" i="44"/>
  <c r="EZ31" i="44"/>
  <c r="BJ32" i="44"/>
  <c r="DU32" i="44"/>
  <c r="EZ32" i="44"/>
  <c r="BJ33" i="44"/>
  <c r="DU33" i="44"/>
  <c r="EZ33" i="44"/>
  <c r="BJ34" i="44"/>
  <c r="DU34" i="44"/>
  <c r="EZ34" i="44"/>
  <c r="BJ35" i="44"/>
  <c r="DU35" i="44"/>
  <c r="EZ35" i="44"/>
  <c r="BJ36" i="44"/>
  <c r="DU36" i="44"/>
  <c r="EZ36" i="44"/>
  <c r="BJ37" i="44"/>
  <c r="DU37" i="44"/>
  <c r="EZ37" i="44"/>
  <c r="BJ38" i="44"/>
  <c r="DU38" i="44"/>
  <c r="EZ38" i="44"/>
  <c r="BJ39" i="44"/>
  <c r="DU39" i="44"/>
  <c r="EZ39" i="44"/>
  <c r="BJ40" i="44"/>
  <c r="DU40" i="44"/>
  <c r="EZ40" i="44"/>
  <c r="BJ41" i="44"/>
  <c r="DU41" i="44"/>
  <c r="EZ41" i="44"/>
  <c r="EZ42" i="44"/>
  <c r="BI6" i="44"/>
  <c r="CO6" i="44"/>
  <c r="DT6" i="44"/>
  <c r="BI7" i="44"/>
  <c r="CO7" i="44"/>
  <c r="DT7" i="44"/>
  <c r="BI8" i="44"/>
  <c r="CO8" i="44"/>
  <c r="DT8" i="44"/>
  <c r="BI9" i="44"/>
  <c r="CO9" i="44"/>
  <c r="DT9" i="44"/>
  <c r="BI10" i="44"/>
  <c r="CO10" i="44"/>
  <c r="DT10" i="44"/>
  <c r="BI11" i="44"/>
  <c r="CO11" i="44"/>
  <c r="DT11" i="44"/>
  <c r="BI12" i="44"/>
  <c r="CO12" i="44"/>
  <c r="DT12" i="44"/>
  <c r="BI13" i="44"/>
  <c r="CO13" i="44"/>
  <c r="DT13" i="44"/>
  <c r="BI14" i="44"/>
  <c r="CO14" i="44"/>
  <c r="DT14" i="44"/>
  <c r="BI15" i="44"/>
  <c r="CO15" i="44"/>
  <c r="DT15" i="44"/>
  <c r="BI16" i="44"/>
  <c r="CO16" i="44"/>
  <c r="DT16" i="44"/>
  <c r="BI17" i="44"/>
  <c r="CO17" i="44"/>
  <c r="DT17" i="44"/>
  <c r="BI18" i="44"/>
  <c r="CO18" i="44"/>
  <c r="DT18" i="44"/>
  <c r="BI19" i="44"/>
  <c r="CO19" i="44"/>
  <c r="DT19" i="44"/>
  <c r="DT20" i="44"/>
  <c r="EW51" i="44"/>
  <c r="BI31" i="44"/>
  <c r="DT31" i="44"/>
  <c r="EY31" i="44"/>
  <c r="BI32" i="44"/>
  <c r="DT32" i="44"/>
  <c r="EY32" i="44"/>
  <c r="BI33" i="44"/>
  <c r="DT33" i="44"/>
  <c r="EY33" i="44"/>
  <c r="BI34" i="44"/>
  <c r="DT34" i="44"/>
  <c r="EY34" i="44"/>
  <c r="BI35" i="44"/>
  <c r="DT35" i="44"/>
  <c r="EY35" i="44"/>
  <c r="BI36" i="44"/>
  <c r="DT36" i="44"/>
  <c r="EY36" i="44"/>
  <c r="BI37" i="44"/>
  <c r="DT37" i="44"/>
  <c r="EY37" i="44"/>
  <c r="BI38" i="44"/>
  <c r="DT38" i="44"/>
  <c r="EY38" i="44"/>
  <c r="BI39" i="44"/>
  <c r="DT39" i="44"/>
  <c r="EY39" i="44"/>
  <c r="BI40" i="44"/>
  <c r="DT40" i="44"/>
  <c r="EY40" i="44"/>
  <c r="BI41" i="44"/>
  <c r="DT41" i="44"/>
  <c r="EY41" i="44"/>
  <c r="EY42" i="44"/>
  <c r="BH6" i="44"/>
  <c r="CN6" i="44"/>
  <c r="DS6" i="44"/>
  <c r="BH7" i="44"/>
  <c r="CN7" i="44"/>
  <c r="DS7" i="44"/>
  <c r="BH8" i="44"/>
  <c r="CN8" i="44"/>
  <c r="DS8" i="44"/>
  <c r="BH9" i="44"/>
  <c r="CN9" i="44"/>
  <c r="DS9" i="44"/>
  <c r="BH10" i="44"/>
  <c r="CN10" i="44"/>
  <c r="DS10" i="44"/>
  <c r="BH11" i="44"/>
  <c r="CN11" i="44"/>
  <c r="DS11" i="44"/>
  <c r="BH12" i="44"/>
  <c r="CN12" i="44"/>
  <c r="DS12" i="44"/>
  <c r="BH13" i="44"/>
  <c r="CN13" i="44"/>
  <c r="DS13" i="44"/>
  <c r="BH14" i="44"/>
  <c r="CN14" i="44"/>
  <c r="DS14" i="44"/>
  <c r="BH15" i="44"/>
  <c r="CN15" i="44"/>
  <c r="DS15" i="44"/>
  <c r="BH16" i="44"/>
  <c r="CN16" i="44"/>
  <c r="DS16" i="44"/>
  <c r="BH17" i="44"/>
  <c r="CN17" i="44"/>
  <c r="DS17" i="44"/>
  <c r="BH18" i="44"/>
  <c r="CN18" i="44"/>
  <c r="DS18" i="44"/>
  <c r="BH19" i="44"/>
  <c r="CN19" i="44"/>
  <c r="DS19" i="44"/>
  <c r="DS20" i="44"/>
  <c r="EV51" i="44"/>
  <c r="BH31" i="44"/>
  <c r="DS31" i="44"/>
  <c r="EX31" i="44"/>
  <c r="BH32" i="44"/>
  <c r="DS32" i="44"/>
  <c r="EX32" i="44"/>
  <c r="BH33" i="44"/>
  <c r="DS33" i="44"/>
  <c r="EX33" i="44"/>
  <c r="BH34" i="44"/>
  <c r="DS34" i="44"/>
  <c r="EX34" i="44"/>
  <c r="BH35" i="44"/>
  <c r="DS35" i="44"/>
  <c r="EX35" i="44"/>
  <c r="BH36" i="44"/>
  <c r="DS36" i="44"/>
  <c r="EX36" i="44"/>
  <c r="BH37" i="44"/>
  <c r="DS37" i="44"/>
  <c r="EX37" i="44"/>
  <c r="BH38" i="44"/>
  <c r="DS38" i="44"/>
  <c r="EX38" i="44"/>
  <c r="BH39" i="44"/>
  <c r="DS39" i="44"/>
  <c r="EX39" i="44"/>
  <c r="BH40" i="44"/>
  <c r="DS40" i="44"/>
  <c r="EX40" i="44"/>
  <c r="BH41" i="44"/>
  <c r="DS41" i="44"/>
  <c r="EX41" i="44"/>
  <c r="EX42" i="44"/>
  <c r="BG6" i="44"/>
  <c r="CM6" i="44"/>
  <c r="DR6" i="44"/>
  <c r="BG7" i="44"/>
  <c r="CM7" i="44"/>
  <c r="DR7" i="44"/>
  <c r="BG8" i="44"/>
  <c r="CM8" i="44"/>
  <c r="DR8" i="44"/>
  <c r="BG9" i="44"/>
  <c r="CM9" i="44"/>
  <c r="DR9" i="44"/>
  <c r="BG10" i="44"/>
  <c r="CM10" i="44"/>
  <c r="DR10" i="44"/>
  <c r="BG11" i="44"/>
  <c r="CM11" i="44"/>
  <c r="DR11" i="44"/>
  <c r="BG12" i="44"/>
  <c r="CM12" i="44"/>
  <c r="DR12" i="44"/>
  <c r="BG13" i="44"/>
  <c r="CM13" i="44"/>
  <c r="DR13" i="44"/>
  <c r="BG14" i="44"/>
  <c r="CM14" i="44"/>
  <c r="DR14" i="44"/>
  <c r="BG15" i="44"/>
  <c r="CM15" i="44"/>
  <c r="DR15" i="44"/>
  <c r="BG16" i="44"/>
  <c r="CM16" i="44"/>
  <c r="DR16" i="44"/>
  <c r="BG17" i="44"/>
  <c r="CM17" i="44"/>
  <c r="DR17" i="44"/>
  <c r="BG18" i="44"/>
  <c r="CM18" i="44"/>
  <c r="DR18" i="44"/>
  <c r="BG19" i="44"/>
  <c r="CM19" i="44"/>
  <c r="DR19" i="44"/>
  <c r="DR20" i="44"/>
  <c r="EU51" i="44"/>
  <c r="BG31" i="44"/>
  <c r="DR31" i="44"/>
  <c r="EW31" i="44"/>
  <c r="BG32" i="44"/>
  <c r="DR32" i="44"/>
  <c r="EW32" i="44"/>
  <c r="BG33" i="44"/>
  <c r="DR33" i="44"/>
  <c r="EW33" i="44"/>
  <c r="BG34" i="44"/>
  <c r="DR34" i="44"/>
  <c r="EW34" i="44"/>
  <c r="BG35" i="44"/>
  <c r="DR35" i="44"/>
  <c r="EW35" i="44"/>
  <c r="BG36" i="44"/>
  <c r="DR36" i="44"/>
  <c r="EW36" i="44"/>
  <c r="BG37" i="44"/>
  <c r="DR37" i="44"/>
  <c r="EW37" i="44"/>
  <c r="BG38" i="44"/>
  <c r="DR38" i="44"/>
  <c r="EW38" i="44"/>
  <c r="BG39" i="44"/>
  <c r="DR39" i="44"/>
  <c r="EW39" i="44"/>
  <c r="BG40" i="44"/>
  <c r="DR40" i="44"/>
  <c r="EW40" i="44"/>
  <c r="BG41" i="44"/>
  <c r="DR41" i="44"/>
  <c r="EW41" i="44"/>
  <c r="EW42" i="44"/>
  <c r="BF6" i="44"/>
  <c r="CL6" i="44"/>
  <c r="DQ6" i="44"/>
  <c r="BF7" i="44"/>
  <c r="CL7" i="44"/>
  <c r="DQ7" i="44"/>
  <c r="BF8" i="44"/>
  <c r="CL8" i="44"/>
  <c r="DQ8" i="44"/>
  <c r="BF9" i="44"/>
  <c r="CL9" i="44"/>
  <c r="DQ9" i="44"/>
  <c r="BF10" i="44"/>
  <c r="CL10" i="44"/>
  <c r="DQ10" i="44"/>
  <c r="BF11" i="44"/>
  <c r="CL11" i="44"/>
  <c r="DQ11" i="44"/>
  <c r="BF12" i="44"/>
  <c r="CL12" i="44"/>
  <c r="DQ12" i="44"/>
  <c r="BF13" i="44"/>
  <c r="CL13" i="44"/>
  <c r="DQ13" i="44"/>
  <c r="BF14" i="44"/>
  <c r="CL14" i="44"/>
  <c r="DQ14" i="44"/>
  <c r="BF15" i="44"/>
  <c r="CL15" i="44"/>
  <c r="DQ15" i="44"/>
  <c r="BF16" i="44"/>
  <c r="CL16" i="44"/>
  <c r="DQ16" i="44"/>
  <c r="BF17" i="44"/>
  <c r="CL17" i="44"/>
  <c r="DQ17" i="44"/>
  <c r="BF18" i="44"/>
  <c r="CL18" i="44"/>
  <c r="DQ18" i="44"/>
  <c r="BF19" i="44"/>
  <c r="CL19" i="44"/>
  <c r="DQ19" i="44"/>
  <c r="DQ20" i="44"/>
  <c r="ET51" i="44"/>
  <c r="BF31" i="44"/>
  <c r="DQ31" i="44"/>
  <c r="EV31" i="44"/>
  <c r="BF32" i="44"/>
  <c r="DQ32" i="44"/>
  <c r="EV32" i="44"/>
  <c r="BF33" i="44"/>
  <c r="DQ33" i="44"/>
  <c r="EV33" i="44"/>
  <c r="BF34" i="44"/>
  <c r="DQ34" i="44"/>
  <c r="EV34" i="44"/>
  <c r="BF35" i="44"/>
  <c r="DQ35" i="44"/>
  <c r="EV35" i="44"/>
  <c r="BF36" i="44"/>
  <c r="DQ36" i="44"/>
  <c r="EV36" i="44"/>
  <c r="BF37" i="44"/>
  <c r="DQ37" i="44"/>
  <c r="EV37" i="44"/>
  <c r="BF38" i="44"/>
  <c r="DQ38" i="44"/>
  <c r="EV38" i="44"/>
  <c r="BF39" i="44"/>
  <c r="DQ39" i="44"/>
  <c r="EV39" i="44"/>
  <c r="BF40" i="44"/>
  <c r="DQ40" i="44"/>
  <c r="EV40" i="44"/>
  <c r="BF41" i="44"/>
  <c r="DQ41" i="44"/>
  <c r="EV41" i="44"/>
  <c r="EV42" i="44"/>
  <c r="BE6" i="44"/>
  <c r="CK6" i="44"/>
  <c r="DP6" i="44"/>
  <c r="BE7" i="44"/>
  <c r="CK7" i="44"/>
  <c r="DP7" i="44"/>
  <c r="BE8" i="44"/>
  <c r="CK8" i="44"/>
  <c r="DP8" i="44"/>
  <c r="BE9" i="44"/>
  <c r="CK9" i="44"/>
  <c r="DP9" i="44"/>
  <c r="BE10" i="44"/>
  <c r="CK10" i="44"/>
  <c r="DP10" i="44"/>
  <c r="BE11" i="44"/>
  <c r="CK11" i="44"/>
  <c r="DP11" i="44"/>
  <c r="BE12" i="44"/>
  <c r="CK12" i="44"/>
  <c r="DP12" i="44"/>
  <c r="BE13" i="44"/>
  <c r="CK13" i="44"/>
  <c r="DP13" i="44"/>
  <c r="BE14" i="44"/>
  <c r="CK14" i="44"/>
  <c r="DP14" i="44"/>
  <c r="BE15" i="44"/>
  <c r="CK15" i="44"/>
  <c r="DP15" i="44"/>
  <c r="BE16" i="44"/>
  <c r="CK16" i="44"/>
  <c r="DP16" i="44"/>
  <c r="BE17" i="44"/>
  <c r="CK17" i="44"/>
  <c r="DP17" i="44"/>
  <c r="BE18" i="44"/>
  <c r="CK18" i="44"/>
  <c r="DP18" i="44"/>
  <c r="BE19" i="44"/>
  <c r="CK19" i="44"/>
  <c r="DP19" i="44"/>
  <c r="DP20" i="44"/>
  <c r="ES51" i="44"/>
  <c r="BE31" i="44"/>
  <c r="DP31" i="44"/>
  <c r="EU31" i="44"/>
  <c r="BE32" i="44"/>
  <c r="DP32" i="44"/>
  <c r="EU32" i="44"/>
  <c r="BE33" i="44"/>
  <c r="DP33" i="44"/>
  <c r="EU33" i="44"/>
  <c r="BE34" i="44"/>
  <c r="DP34" i="44"/>
  <c r="EU34" i="44"/>
  <c r="BE35" i="44"/>
  <c r="DP35" i="44"/>
  <c r="EU35" i="44"/>
  <c r="BE36" i="44"/>
  <c r="DP36" i="44"/>
  <c r="EU36" i="44"/>
  <c r="BE37" i="44"/>
  <c r="DP37" i="44"/>
  <c r="EU37" i="44"/>
  <c r="BE38" i="44"/>
  <c r="DP38" i="44"/>
  <c r="EU38" i="44"/>
  <c r="BE39" i="44"/>
  <c r="DP39" i="44"/>
  <c r="EU39" i="44"/>
  <c r="BE40" i="44"/>
  <c r="DP40" i="44"/>
  <c r="EU40" i="44"/>
  <c r="BE41" i="44"/>
  <c r="DP41" i="44"/>
  <c r="EU41" i="44"/>
  <c r="EU42" i="44"/>
  <c r="BD6" i="44"/>
  <c r="CJ6" i="44"/>
  <c r="DO6" i="44"/>
  <c r="BD7" i="44"/>
  <c r="CJ7" i="44"/>
  <c r="DO7" i="44"/>
  <c r="BD8" i="44"/>
  <c r="CJ8" i="44"/>
  <c r="DO8" i="44"/>
  <c r="BD9" i="44"/>
  <c r="CJ9" i="44"/>
  <c r="DO9" i="44"/>
  <c r="BD10" i="44"/>
  <c r="CJ10" i="44"/>
  <c r="DO10" i="44"/>
  <c r="BD11" i="44"/>
  <c r="CJ11" i="44"/>
  <c r="DO11" i="44"/>
  <c r="BD12" i="44"/>
  <c r="CJ12" i="44"/>
  <c r="DO12" i="44"/>
  <c r="BD13" i="44"/>
  <c r="CJ13" i="44"/>
  <c r="DO13" i="44"/>
  <c r="BD14" i="44"/>
  <c r="CJ14" i="44"/>
  <c r="DO14" i="44"/>
  <c r="BD15" i="44"/>
  <c r="CJ15" i="44"/>
  <c r="DO15" i="44"/>
  <c r="BD16" i="44"/>
  <c r="CJ16" i="44"/>
  <c r="DO16" i="44"/>
  <c r="BD17" i="44"/>
  <c r="CJ17" i="44"/>
  <c r="DO17" i="44"/>
  <c r="BD18" i="44"/>
  <c r="CJ18" i="44"/>
  <c r="DO18" i="44"/>
  <c r="BD19" i="44"/>
  <c r="CJ19" i="44"/>
  <c r="DO19" i="44"/>
  <c r="DO20" i="44"/>
  <c r="ER51" i="44"/>
  <c r="BD31" i="44"/>
  <c r="DO31" i="44"/>
  <c r="ET31" i="44"/>
  <c r="BD32" i="44"/>
  <c r="DO32" i="44"/>
  <c r="ET32" i="44"/>
  <c r="BD33" i="44"/>
  <c r="DO33" i="44"/>
  <c r="ET33" i="44"/>
  <c r="BD34" i="44"/>
  <c r="DO34" i="44"/>
  <c r="ET34" i="44"/>
  <c r="BD35" i="44"/>
  <c r="DO35" i="44"/>
  <c r="ET35" i="44"/>
  <c r="BD36" i="44"/>
  <c r="DO36" i="44"/>
  <c r="ET36" i="44"/>
  <c r="BD37" i="44"/>
  <c r="DO37" i="44"/>
  <c r="ET37" i="44"/>
  <c r="BD38" i="44"/>
  <c r="DO38" i="44"/>
  <c r="ET38" i="44"/>
  <c r="BD39" i="44"/>
  <c r="DO39" i="44"/>
  <c r="ET39" i="44"/>
  <c r="BD40" i="44"/>
  <c r="DO40" i="44"/>
  <c r="ET40" i="44"/>
  <c r="BD41" i="44"/>
  <c r="DO41" i="44"/>
  <c r="ET41" i="44"/>
  <c r="ET42" i="44"/>
  <c r="BC6" i="44"/>
  <c r="CI6" i="44"/>
  <c r="DN6" i="44"/>
  <c r="BC7" i="44"/>
  <c r="CI7" i="44"/>
  <c r="DN7" i="44"/>
  <c r="BC8" i="44"/>
  <c r="CI8" i="44"/>
  <c r="DN8" i="44"/>
  <c r="BC9" i="44"/>
  <c r="CI9" i="44"/>
  <c r="DN9" i="44"/>
  <c r="BC10" i="44"/>
  <c r="CI10" i="44"/>
  <c r="DN10" i="44"/>
  <c r="BC11" i="44"/>
  <c r="CI11" i="44"/>
  <c r="DN11" i="44"/>
  <c r="BC12" i="44"/>
  <c r="CI12" i="44"/>
  <c r="DN12" i="44"/>
  <c r="BC13" i="44"/>
  <c r="CI13" i="44"/>
  <c r="DN13" i="44"/>
  <c r="BC14" i="44"/>
  <c r="CI14" i="44"/>
  <c r="DN14" i="44"/>
  <c r="BC15" i="44"/>
  <c r="CI15" i="44"/>
  <c r="DN15" i="44"/>
  <c r="BC16" i="44"/>
  <c r="CI16" i="44"/>
  <c r="DN16" i="44"/>
  <c r="BC17" i="44"/>
  <c r="CI17" i="44"/>
  <c r="DN17" i="44"/>
  <c r="BC18" i="44"/>
  <c r="CI18" i="44"/>
  <c r="DN18" i="44"/>
  <c r="BC19" i="44"/>
  <c r="CI19" i="44"/>
  <c r="DN19" i="44"/>
  <c r="DN20" i="44"/>
  <c r="EQ51" i="44"/>
  <c r="BC31" i="44"/>
  <c r="DN31" i="44"/>
  <c r="ES31" i="44"/>
  <c r="BC32" i="44"/>
  <c r="DN32" i="44"/>
  <c r="ES32" i="44"/>
  <c r="BC33" i="44"/>
  <c r="DN33" i="44"/>
  <c r="ES33" i="44"/>
  <c r="BC34" i="44"/>
  <c r="DN34" i="44"/>
  <c r="ES34" i="44"/>
  <c r="BC35" i="44"/>
  <c r="DN35" i="44"/>
  <c r="ES35" i="44"/>
  <c r="BC36" i="44"/>
  <c r="DN36" i="44"/>
  <c r="ES36" i="44"/>
  <c r="BC37" i="44"/>
  <c r="DN37" i="44"/>
  <c r="ES37" i="44"/>
  <c r="BC38" i="44"/>
  <c r="DN38" i="44"/>
  <c r="ES38" i="44"/>
  <c r="BC39" i="44"/>
  <c r="DN39" i="44"/>
  <c r="ES39" i="44"/>
  <c r="BC40" i="44"/>
  <c r="DN40" i="44"/>
  <c r="ES40" i="44"/>
  <c r="BC41" i="44"/>
  <c r="DN41" i="44"/>
  <c r="ES41" i="44"/>
  <c r="ES42" i="44"/>
  <c r="BB6" i="44"/>
  <c r="CH6" i="44"/>
  <c r="DM6" i="44"/>
  <c r="BB7" i="44"/>
  <c r="CH7" i="44"/>
  <c r="DM7" i="44"/>
  <c r="BB8" i="44"/>
  <c r="CH8" i="44"/>
  <c r="DM8" i="44"/>
  <c r="BB9" i="44"/>
  <c r="CH9" i="44"/>
  <c r="DM9" i="44"/>
  <c r="BB10" i="44"/>
  <c r="CH10" i="44"/>
  <c r="DM10" i="44"/>
  <c r="BB11" i="44"/>
  <c r="CH11" i="44"/>
  <c r="DM11" i="44"/>
  <c r="BB12" i="44"/>
  <c r="CH12" i="44"/>
  <c r="DM12" i="44"/>
  <c r="BB13" i="44"/>
  <c r="CH13" i="44"/>
  <c r="DM13" i="44"/>
  <c r="BB14" i="44"/>
  <c r="CH14" i="44"/>
  <c r="DM14" i="44"/>
  <c r="BB15" i="44"/>
  <c r="CH15" i="44"/>
  <c r="DM15" i="44"/>
  <c r="BB16" i="44"/>
  <c r="CH16" i="44"/>
  <c r="DM16" i="44"/>
  <c r="BB17" i="44"/>
  <c r="CH17" i="44"/>
  <c r="DM17" i="44"/>
  <c r="BB18" i="44"/>
  <c r="CH18" i="44"/>
  <c r="DM18" i="44"/>
  <c r="BB19" i="44"/>
  <c r="CH19" i="44"/>
  <c r="DM19" i="44"/>
  <c r="DM20" i="44"/>
  <c r="EP51" i="44"/>
  <c r="BB31" i="44"/>
  <c r="DM31" i="44"/>
  <c r="ER31" i="44"/>
  <c r="BB32" i="44"/>
  <c r="DM32" i="44"/>
  <c r="ER32" i="44"/>
  <c r="BB33" i="44"/>
  <c r="DM33" i="44"/>
  <c r="ER33" i="44"/>
  <c r="BB34" i="44"/>
  <c r="DM34" i="44"/>
  <c r="ER34" i="44"/>
  <c r="BB35" i="44"/>
  <c r="DM35" i="44"/>
  <c r="ER35" i="44"/>
  <c r="BB36" i="44"/>
  <c r="DM36" i="44"/>
  <c r="ER36" i="44"/>
  <c r="BB37" i="44"/>
  <c r="DM37" i="44"/>
  <c r="ER37" i="44"/>
  <c r="BB38" i="44"/>
  <c r="DM38" i="44"/>
  <c r="ER38" i="44"/>
  <c r="BB39" i="44"/>
  <c r="DM39" i="44"/>
  <c r="ER39" i="44"/>
  <c r="BB40" i="44"/>
  <c r="DM40" i="44"/>
  <c r="ER40" i="44"/>
  <c r="BB41" i="44"/>
  <c r="DM41" i="44"/>
  <c r="ER41" i="44"/>
  <c r="ER42" i="44"/>
  <c r="BA6" i="44"/>
  <c r="CG6" i="44"/>
  <c r="DL6" i="44"/>
  <c r="BA7" i="44"/>
  <c r="CG7" i="44"/>
  <c r="DL7" i="44"/>
  <c r="BA8" i="44"/>
  <c r="CG8" i="44"/>
  <c r="DL8" i="44"/>
  <c r="BA9" i="44"/>
  <c r="CG9" i="44"/>
  <c r="DL9" i="44"/>
  <c r="BA10" i="44"/>
  <c r="CG10" i="44"/>
  <c r="DL10" i="44"/>
  <c r="BA11" i="44"/>
  <c r="CG11" i="44"/>
  <c r="DL11" i="44"/>
  <c r="BA12" i="44"/>
  <c r="CG12" i="44"/>
  <c r="DL12" i="44"/>
  <c r="BA13" i="44"/>
  <c r="CG13" i="44"/>
  <c r="DL13" i="44"/>
  <c r="BA14" i="44"/>
  <c r="CG14" i="44"/>
  <c r="DL14" i="44"/>
  <c r="BA15" i="44"/>
  <c r="CG15" i="44"/>
  <c r="DL15" i="44"/>
  <c r="BA16" i="44"/>
  <c r="CG16" i="44"/>
  <c r="DL16" i="44"/>
  <c r="BA17" i="44"/>
  <c r="CG17" i="44"/>
  <c r="DL17" i="44"/>
  <c r="BA18" i="44"/>
  <c r="CG18" i="44"/>
  <c r="DL18" i="44"/>
  <c r="BA19" i="44"/>
  <c r="CG19" i="44"/>
  <c r="DL19" i="44"/>
  <c r="DL20" i="44"/>
  <c r="EO51" i="44"/>
  <c r="BA31" i="44"/>
  <c r="DL31" i="44"/>
  <c r="EQ31" i="44"/>
  <c r="BA32" i="44"/>
  <c r="DL32" i="44"/>
  <c r="EQ32" i="44"/>
  <c r="BA33" i="44"/>
  <c r="DL33" i="44"/>
  <c r="EQ33" i="44"/>
  <c r="BA34" i="44"/>
  <c r="DL34" i="44"/>
  <c r="EQ34" i="44"/>
  <c r="BA35" i="44"/>
  <c r="DL35" i="44"/>
  <c r="EQ35" i="44"/>
  <c r="BA36" i="44"/>
  <c r="DL36" i="44"/>
  <c r="EQ36" i="44"/>
  <c r="BA37" i="44"/>
  <c r="DL37" i="44"/>
  <c r="EQ37" i="44"/>
  <c r="BA38" i="44"/>
  <c r="DL38" i="44"/>
  <c r="EQ38" i="44"/>
  <c r="BA39" i="44"/>
  <c r="DL39" i="44"/>
  <c r="EQ39" i="44"/>
  <c r="BA40" i="44"/>
  <c r="DL40" i="44"/>
  <c r="EQ40" i="44"/>
  <c r="BA41" i="44"/>
  <c r="DL41" i="44"/>
  <c r="EQ41" i="44"/>
  <c r="EQ42" i="44"/>
  <c r="AZ6" i="44"/>
  <c r="CF6" i="44"/>
  <c r="DK6" i="44"/>
  <c r="AZ7" i="44"/>
  <c r="CF7" i="44"/>
  <c r="DK7" i="44"/>
  <c r="AZ8" i="44"/>
  <c r="CF8" i="44"/>
  <c r="DK8" i="44"/>
  <c r="AZ9" i="44"/>
  <c r="CF9" i="44"/>
  <c r="DK9" i="44"/>
  <c r="AZ10" i="44"/>
  <c r="CF10" i="44"/>
  <c r="DK10" i="44"/>
  <c r="AZ11" i="44"/>
  <c r="CF11" i="44"/>
  <c r="DK11" i="44"/>
  <c r="AZ12" i="44"/>
  <c r="CF12" i="44"/>
  <c r="DK12" i="44"/>
  <c r="AZ13" i="44"/>
  <c r="CF13" i="44"/>
  <c r="DK13" i="44"/>
  <c r="AZ14" i="44"/>
  <c r="CF14" i="44"/>
  <c r="DK14" i="44"/>
  <c r="AZ15" i="44"/>
  <c r="CF15" i="44"/>
  <c r="DK15" i="44"/>
  <c r="AZ16" i="44"/>
  <c r="CF16" i="44"/>
  <c r="DK16" i="44"/>
  <c r="AZ17" i="44"/>
  <c r="CF17" i="44"/>
  <c r="DK17" i="44"/>
  <c r="AZ18" i="44"/>
  <c r="CF18" i="44"/>
  <c r="DK18" i="44"/>
  <c r="AZ19" i="44"/>
  <c r="CF19" i="44"/>
  <c r="DK19" i="44"/>
  <c r="DK20" i="44"/>
  <c r="EN51" i="44"/>
  <c r="AZ31" i="44"/>
  <c r="DK31" i="44"/>
  <c r="EP31" i="44"/>
  <c r="AZ32" i="44"/>
  <c r="DK32" i="44"/>
  <c r="EP32" i="44"/>
  <c r="AZ33" i="44"/>
  <c r="DK33" i="44"/>
  <c r="EP33" i="44"/>
  <c r="AZ34" i="44"/>
  <c r="DK34" i="44"/>
  <c r="EP34" i="44"/>
  <c r="AZ35" i="44"/>
  <c r="DK35" i="44"/>
  <c r="EP35" i="44"/>
  <c r="AZ36" i="44"/>
  <c r="DK36" i="44"/>
  <c r="EP36" i="44"/>
  <c r="AZ37" i="44"/>
  <c r="DK37" i="44"/>
  <c r="EP37" i="44"/>
  <c r="AZ38" i="44"/>
  <c r="DK38" i="44"/>
  <c r="EP38" i="44"/>
  <c r="AZ39" i="44"/>
  <c r="DK39" i="44"/>
  <c r="EP39" i="44"/>
  <c r="AZ40" i="44"/>
  <c r="DK40" i="44"/>
  <c r="EP40" i="44"/>
  <c r="AZ41" i="44"/>
  <c r="DK41" i="44"/>
  <c r="EP41" i="44"/>
  <c r="EP42" i="44"/>
  <c r="AY6" i="44"/>
  <c r="CE6" i="44"/>
  <c r="DJ6" i="44"/>
  <c r="AY7" i="44"/>
  <c r="CE7" i="44"/>
  <c r="DJ7" i="44"/>
  <c r="AY8" i="44"/>
  <c r="CE8" i="44"/>
  <c r="DJ8" i="44"/>
  <c r="AY9" i="44"/>
  <c r="CE9" i="44"/>
  <c r="DJ9" i="44"/>
  <c r="AY10" i="44"/>
  <c r="CE10" i="44"/>
  <c r="DJ10" i="44"/>
  <c r="AY11" i="44"/>
  <c r="CE11" i="44"/>
  <c r="DJ11" i="44"/>
  <c r="AY12" i="44"/>
  <c r="CE12" i="44"/>
  <c r="DJ12" i="44"/>
  <c r="AY13" i="44"/>
  <c r="CE13" i="44"/>
  <c r="DJ13" i="44"/>
  <c r="AY14" i="44"/>
  <c r="CE14" i="44"/>
  <c r="DJ14" i="44"/>
  <c r="AY15" i="44"/>
  <c r="CE15" i="44"/>
  <c r="DJ15" i="44"/>
  <c r="AY16" i="44"/>
  <c r="CE16" i="44"/>
  <c r="DJ16" i="44"/>
  <c r="AY17" i="44"/>
  <c r="CE17" i="44"/>
  <c r="DJ17" i="44"/>
  <c r="AY18" i="44"/>
  <c r="CE18" i="44"/>
  <c r="DJ18" i="44"/>
  <c r="AY19" i="44"/>
  <c r="CE19" i="44"/>
  <c r="DJ19" i="44"/>
  <c r="DJ20" i="44"/>
  <c r="EM51" i="44"/>
  <c r="AY31" i="44"/>
  <c r="DJ31" i="44"/>
  <c r="EO31" i="44"/>
  <c r="AY32" i="44"/>
  <c r="DJ32" i="44"/>
  <c r="EO32" i="44"/>
  <c r="AY33" i="44"/>
  <c r="DJ33" i="44"/>
  <c r="EO33" i="44"/>
  <c r="AY34" i="44"/>
  <c r="DJ34" i="44"/>
  <c r="EO34" i="44"/>
  <c r="AY35" i="44"/>
  <c r="DJ35" i="44"/>
  <c r="EO35" i="44"/>
  <c r="AY36" i="44"/>
  <c r="DJ36" i="44"/>
  <c r="EO36" i="44"/>
  <c r="AY37" i="44"/>
  <c r="DJ37" i="44"/>
  <c r="EO37" i="44"/>
  <c r="AY38" i="44"/>
  <c r="DJ38" i="44"/>
  <c r="EO38" i="44"/>
  <c r="AY39" i="44"/>
  <c r="DJ39" i="44"/>
  <c r="EO39" i="44"/>
  <c r="AY40" i="44"/>
  <c r="DJ40" i="44"/>
  <c r="EO40" i="44"/>
  <c r="AY41" i="44"/>
  <c r="DJ41" i="44"/>
  <c r="EO41" i="44"/>
  <c r="EO42" i="44"/>
  <c r="AX6" i="44"/>
  <c r="CD6" i="44"/>
  <c r="DI6" i="44"/>
  <c r="AX7" i="44"/>
  <c r="CD7" i="44"/>
  <c r="DI7" i="44"/>
  <c r="AX8" i="44"/>
  <c r="CD8" i="44"/>
  <c r="DI8" i="44"/>
  <c r="AX9" i="44"/>
  <c r="CD9" i="44"/>
  <c r="DI9" i="44"/>
  <c r="AX10" i="44"/>
  <c r="CD10" i="44"/>
  <c r="DI10" i="44"/>
  <c r="AX11" i="44"/>
  <c r="CD11" i="44"/>
  <c r="DI11" i="44"/>
  <c r="AX12" i="44"/>
  <c r="CD12" i="44"/>
  <c r="DI12" i="44"/>
  <c r="AX13" i="44"/>
  <c r="CD13" i="44"/>
  <c r="DI13" i="44"/>
  <c r="AX14" i="44"/>
  <c r="CD14" i="44"/>
  <c r="DI14" i="44"/>
  <c r="AX15" i="44"/>
  <c r="CD15" i="44"/>
  <c r="DI15" i="44"/>
  <c r="AX16" i="44"/>
  <c r="CD16" i="44"/>
  <c r="DI16" i="44"/>
  <c r="AX17" i="44"/>
  <c r="CD17" i="44"/>
  <c r="DI17" i="44"/>
  <c r="AX18" i="44"/>
  <c r="CD18" i="44"/>
  <c r="DI18" i="44"/>
  <c r="AX19" i="44"/>
  <c r="CD19" i="44"/>
  <c r="DI19" i="44"/>
  <c r="DI20" i="44"/>
  <c r="EL51" i="44"/>
  <c r="AX31" i="44"/>
  <c r="DI31" i="44"/>
  <c r="EN31" i="44"/>
  <c r="AX32" i="44"/>
  <c r="DI32" i="44"/>
  <c r="EN32" i="44"/>
  <c r="AX33" i="44"/>
  <c r="DI33" i="44"/>
  <c r="EN33" i="44"/>
  <c r="AX34" i="44"/>
  <c r="DI34" i="44"/>
  <c r="EN34" i="44"/>
  <c r="AX35" i="44"/>
  <c r="DI35" i="44"/>
  <c r="EN35" i="44"/>
  <c r="AX36" i="44"/>
  <c r="DI36" i="44"/>
  <c r="EN36" i="44"/>
  <c r="AX37" i="44"/>
  <c r="DI37" i="44"/>
  <c r="EN37" i="44"/>
  <c r="AX38" i="44"/>
  <c r="DI38" i="44"/>
  <c r="EN38" i="44"/>
  <c r="AX39" i="44"/>
  <c r="DI39" i="44"/>
  <c r="EN39" i="44"/>
  <c r="AX40" i="44"/>
  <c r="DI40" i="44"/>
  <c r="EN40" i="44"/>
  <c r="AX41" i="44"/>
  <c r="DI41" i="44"/>
  <c r="EN41" i="44"/>
  <c r="EN42" i="44"/>
  <c r="AW6" i="44"/>
  <c r="CC6" i="44"/>
  <c r="DH6" i="44"/>
  <c r="AW7" i="44"/>
  <c r="CC7" i="44"/>
  <c r="DH7" i="44"/>
  <c r="AW8" i="44"/>
  <c r="CC8" i="44"/>
  <c r="DH8" i="44"/>
  <c r="AW9" i="44"/>
  <c r="CC9" i="44"/>
  <c r="DH9" i="44"/>
  <c r="AW10" i="44"/>
  <c r="CC10" i="44"/>
  <c r="DH10" i="44"/>
  <c r="AW11" i="44"/>
  <c r="CC11" i="44"/>
  <c r="DH11" i="44"/>
  <c r="AW12" i="44"/>
  <c r="CC12" i="44"/>
  <c r="DH12" i="44"/>
  <c r="AW13" i="44"/>
  <c r="CC13" i="44"/>
  <c r="DH13" i="44"/>
  <c r="AW14" i="44"/>
  <c r="CC14" i="44"/>
  <c r="DH14" i="44"/>
  <c r="AW15" i="44"/>
  <c r="CC15" i="44"/>
  <c r="DH15" i="44"/>
  <c r="AW16" i="44"/>
  <c r="CC16" i="44"/>
  <c r="DH16" i="44"/>
  <c r="AW17" i="44"/>
  <c r="CC17" i="44"/>
  <c r="DH17" i="44"/>
  <c r="AW18" i="44"/>
  <c r="CC18" i="44"/>
  <c r="DH18" i="44"/>
  <c r="AW19" i="44"/>
  <c r="CC19" i="44"/>
  <c r="DH19" i="44"/>
  <c r="DH20" i="44"/>
  <c r="EK51" i="44"/>
  <c r="AW31" i="44"/>
  <c r="DH31" i="44"/>
  <c r="EM31" i="44"/>
  <c r="AW32" i="44"/>
  <c r="DH32" i="44"/>
  <c r="EM32" i="44"/>
  <c r="AW33" i="44"/>
  <c r="DH33" i="44"/>
  <c r="EM33" i="44"/>
  <c r="AW34" i="44"/>
  <c r="DH34" i="44"/>
  <c r="EM34" i="44"/>
  <c r="AW35" i="44"/>
  <c r="DH35" i="44"/>
  <c r="EM35" i="44"/>
  <c r="AW36" i="44"/>
  <c r="DH36" i="44"/>
  <c r="EM36" i="44"/>
  <c r="AW37" i="44"/>
  <c r="DH37" i="44"/>
  <c r="EM37" i="44"/>
  <c r="AW38" i="44"/>
  <c r="DH38" i="44"/>
  <c r="EM38" i="44"/>
  <c r="AW39" i="44"/>
  <c r="DH39" i="44"/>
  <c r="EM39" i="44"/>
  <c r="AW40" i="44"/>
  <c r="DH40" i="44"/>
  <c r="EM40" i="44"/>
  <c r="AW41" i="44"/>
  <c r="DH41" i="44"/>
  <c r="EM41" i="44"/>
  <c r="EM42" i="44"/>
  <c r="AV6" i="44"/>
  <c r="CB6" i="44"/>
  <c r="DG6" i="44"/>
  <c r="AV7" i="44"/>
  <c r="CB7" i="44"/>
  <c r="DG7" i="44"/>
  <c r="AV8" i="44"/>
  <c r="CB8" i="44"/>
  <c r="DG8" i="44"/>
  <c r="AV9" i="44"/>
  <c r="CB9" i="44"/>
  <c r="DG9" i="44"/>
  <c r="AV10" i="44"/>
  <c r="CB10" i="44"/>
  <c r="DG10" i="44"/>
  <c r="AV11" i="44"/>
  <c r="CB11" i="44"/>
  <c r="DG11" i="44"/>
  <c r="AV12" i="44"/>
  <c r="CB12" i="44"/>
  <c r="DG12" i="44"/>
  <c r="AV13" i="44"/>
  <c r="CB13" i="44"/>
  <c r="DG13" i="44"/>
  <c r="AV14" i="44"/>
  <c r="CB14" i="44"/>
  <c r="DG14" i="44"/>
  <c r="AV15" i="44"/>
  <c r="CB15" i="44"/>
  <c r="DG15" i="44"/>
  <c r="AV16" i="44"/>
  <c r="CB16" i="44"/>
  <c r="DG16" i="44"/>
  <c r="AV17" i="44"/>
  <c r="CB17" i="44"/>
  <c r="DG17" i="44"/>
  <c r="AV18" i="44"/>
  <c r="CB18" i="44"/>
  <c r="DG18" i="44"/>
  <c r="AV19" i="44"/>
  <c r="CB19" i="44"/>
  <c r="DG19" i="44"/>
  <c r="DG20" i="44"/>
  <c r="EJ51" i="44"/>
  <c r="AV31" i="44"/>
  <c r="DG31" i="44"/>
  <c r="EL31" i="44"/>
  <c r="AV32" i="44"/>
  <c r="DG32" i="44"/>
  <c r="EL32" i="44"/>
  <c r="AV33" i="44"/>
  <c r="DG33" i="44"/>
  <c r="EL33" i="44"/>
  <c r="AV34" i="44"/>
  <c r="DG34" i="44"/>
  <c r="EL34" i="44"/>
  <c r="AV35" i="44"/>
  <c r="DG35" i="44"/>
  <c r="EL35" i="44"/>
  <c r="AV36" i="44"/>
  <c r="DG36" i="44"/>
  <c r="EL36" i="44"/>
  <c r="AV37" i="44"/>
  <c r="DG37" i="44"/>
  <c r="EL37" i="44"/>
  <c r="AV38" i="44"/>
  <c r="DG38" i="44"/>
  <c r="EL38" i="44"/>
  <c r="AV39" i="44"/>
  <c r="DG39" i="44"/>
  <c r="EL39" i="44"/>
  <c r="AV40" i="44"/>
  <c r="DG40" i="44"/>
  <c r="EL40" i="44"/>
  <c r="AV41" i="44"/>
  <c r="DG41" i="44"/>
  <c r="EL41" i="44"/>
  <c r="EL42" i="44"/>
  <c r="AU6" i="44"/>
  <c r="CA6" i="44"/>
  <c r="DF6" i="44"/>
  <c r="AU7" i="44"/>
  <c r="CA7" i="44"/>
  <c r="DF7" i="44"/>
  <c r="AU8" i="44"/>
  <c r="CA8" i="44"/>
  <c r="DF8" i="44"/>
  <c r="AU9" i="44"/>
  <c r="CA9" i="44"/>
  <c r="DF9" i="44"/>
  <c r="AU10" i="44"/>
  <c r="CA10" i="44"/>
  <c r="DF10" i="44"/>
  <c r="AU11" i="44"/>
  <c r="CA11" i="44"/>
  <c r="DF11" i="44"/>
  <c r="AU12" i="44"/>
  <c r="CA12" i="44"/>
  <c r="DF12" i="44"/>
  <c r="AU13" i="44"/>
  <c r="CA13" i="44"/>
  <c r="DF13" i="44"/>
  <c r="AU14" i="44"/>
  <c r="CA14" i="44"/>
  <c r="DF14" i="44"/>
  <c r="AU15" i="44"/>
  <c r="CA15" i="44"/>
  <c r="DF15" i="44"/>
  <c r="AU16" i="44"/>
  <c r="CA16" i="44"/>
  <c r="DF16" i="44"/>
  <c r="AU17" i="44"/>
  <c r="CA17" i="44"/>
  <c r="DF17" i="44"/>
  <c r="AU18" i="44"/>
  <c r="CA18" i="44"/>
  <c r="DF18" i="44"/>
  <c r="AU19" i="44"/>
  <c r="CA19" i="44"/>
  <c r="DF19" i="44"/>
  <c r="DF20" i="44"/>
  <c r="EI51" i="44"/>
  <c r="AU31" i="44"/>
  <c r="DF31" i="44"/>
  <c r="EK31" i="44"/>
  <c r="AU32" i="44"/>
  <c r="DF32" i="44"/>
  <c r="EK32" i="44"/>
  <c r="AU33" i="44"/>
  <c r="DF33" i="44"/>
  <c r="EK33" i="44"/>
  <c r="AU34" i="44"/>
  <c r="DF34" i="44"/>
  <c r="EK34" i="44"/>
  <c r="AU35" i="44"/>
  <c r="DF35" i="44"/>
  <c r="EK35" i="44"/>
  <c r="AU36" i="44"/>
  <c r="DF36" i="44"/>
  <c r="EK36" i="44"/>
  <c r="AU37" i="44"/>
  <c r="DF37" i="44"/>
  <c r="EK37" i="44"/>
  <c r="AU38" i="44"/>
  <c r="DF38" i="44"/>
  <c r="EK38" i="44"/>
  <c r="AU39" i="44"/>
  <c r="DF39" i="44"/>
  <c r="EK39" i="44"/>
  <c r="AU40" i="44"/>
  <c r="DF40" i="44"/>
  <c r="EK40" i="44"/>
  <c r="AU41" i="44"/>
  <c r="DF41" i="44"/>
  <c r="EK41" i="44"/>
  <c r="EK42" i="44"/>
  <c r="AT6" i="44"/>
  <c r="BZ6" i="44"/>
  <c r="DE6" i="44"/>
  <c r="AT7" i="44"/>
  <c r="BZ7" i="44"/>
  <c r="DE7" i="44"/>
  <c r="AT8" i="44"/>
  <c r="BZ8" i="44"/>
  <c r="DE8" i="44"/>
  <c r="AT9" i="44"/>
  <c r="BZ9" i="44"/>
  <c r="DE9" i="44"/>
  <c r="AT10" i="44"/>
  <c r="BZ10" i="44"/>
  <c r="DE10" i="44"/>
  <c r="AT11" i="44"/>
  <c r="BZ11" i="44"/>
  <c r="DE11" i="44"/>
  <c r="AT12" i="44"/>
  <c r="BZ12" i="44"/>
  <c r="DE12" i="44"/>
  <c r="AT13" i="44"/>
  <c r="BZ13" i="44"/>
  <c r="DE13" i="44"/>
  <c r="AT14" i="44"/>
  <c r="BZ14" i="44"/>
  <c r="DE14" i="44"/>
  <c r="AT15" i="44"/>
  <c r="BZ15" i="44"/>
  <c r="DE15" i="44"/>
  <c r="AT16" i="44"/>
  <c r="BZ16" i="44"/>
  <c r="DE16" i="44"/>
  <c r="AT17" i="44"/>
  <c r="BZ17" i="44"/>
  <c r="DE17" i="44"/>
  <c r="AT18" i="44"/>
  <c r="BZ18" i="44"/>
  <c r="DE18" i="44"/>
  <c r="AT19" i="44"/>
  <c r="BZ19" i="44"/>
  <c r="DE19" i="44"/>
  <c r="DE20" i="44"/>
  <c r="EH51" i="44"/>
  <c r="AT31" i="44"/>
  <c r="DE31" i="44"/>
  <c r="EJ31" i="44"/>
  <c r="AT32" i="44"/>
  <c r="DE32" i="44"/>
  <c r="EJ32" i="44"/>
  <c r="AT33" i="44"/>
  <c r="DE33" i="44"/>
  <c r="EJ33" i="44"/>
  <c r="AT34" i="44"/>
  <c r="DE34" i="44"/>
  <c r="EJ34" i="44"/>
  <c r="AT35" i="44"/>
  <c r="DE35" i="44"/>
  <c r="EJ35" i="44"/>
  <c r="AT36" i="44"/>
  <c r="DE36" i="44"/>
  <c r="EJ36" i="44"/>
  <c r="AT37" i="44"/>
  <c r="DE37" i="44"/>
  <c r="EJ37" i="44"/>
  <c r="AT38" i="44"/>
  <c r="DE38" i="44"/>
  <c r="EJ38" i="44"/>
  <c r="AT39" i="44"/>
  <c r="DE39" i="44"/>
  <c r="EJ39" i="44"/>
  <c r="AT40" i="44"/>
  <c r="DE40" i="44"/>
  <c r="EJ40" i="44"/>
  <c r="AT41" i="44"/>
  <c r="DE41" i="44"/>
  <c r="EJ41" i="44"/>
  <c r="EJ42" i="44"/>
  <c r="AS6" i="44"/>
  <c r="BY6" i="44"/>
  <c r="DD6" i="44"/>
  <c r="AS7" i="44"/>
  <c r="BY7" i="44"/>
  <c r="DD7" i="44"/>
  <c r="AS8" i="44"/>
  <c r="BY8" i="44"/>
  <c r="DD8" i="44"/>
  <c r="AS9" i="44"/>
  <c r="BY9" i="44"/>
  <c r="DD9" i="44"/>
  <c r="AS10" i="44"/>
  <c r="BY10" i="44"/>
  <c r="DD10" i="44"/>
  <c r="AS11" i="44"/>
  <c r="BY11" i="44"/>
  <c r="DD11" i="44"/>
  <c r="AS12" i="44"/>
  <c r="BY12" i="44"/>
  <c r="DD12" i="44"/>
  <c r="AS13" i="44"/>
  <c r="BY13" i="44"/>
  <c r="DD13" i="44"/>
  <c r="AS14" i="44"/>
  <c r="BY14" i="44"/>
  <c r="DD14" i="44"/>
  <c r="AS15" i="44"/>
  <c r="BY15" i="44"/>
  <c r="DD15" i="44"/>
  <c r="AS16" i="44"/>
  <c r="BY16" i="44"/>
  <c r="DD16" i="44"/>
  <c r="AS17" i="44"/>
  <c r="BY17" i="44"/>
  <c r="DD17" i="44"/>
  <c r="AS18" i="44"/>
  <c r="BY18" i="44"/>
  <c r="DD18" i="44"/>
  <c r="AS19" i="44"/>
  <c r="BY19" i="44"/>
  <c r="DD19" i="44"/>
  <c r="DD20" i="44"/>
  <c r="EG51" i="44"/>
  <c r="AS31" i="44"/>
  <c r="DD31" i="44"/>
  <c r="EI31" i="44"/>
  <c r="AS32" i="44"/>
  <c r="DD32" i="44"/>
  <c r="EI32" i="44"/>
  <c r="AS33" i="44"/>
  <c r="DD33" i="44"/>
  <c r="EI33" i="44"/>
  <c r="AS34" i="44"/>
  <c r="DD34" i="44"/>
  <c r="EI34" i="44"/>
  <c r="AS35" i="44"/>
  <c r="DD35" i="44"/>
  <c r="EI35" i="44"/>
  <c r="AS36" i="44"/>
  <c r="DD36" i="44"/>
  <c r="EI36" i="44"/>
  <c r="AS37" i="44"/>
  <c r="DD37" i="44"/>
  <c r="EI37" i="44"/>
  <c r="AS38" i="44"/>
  <c r="DD38" i="44"/>
  <c r="EI38" i="44"/>
  <c r="AS39" i="44"/>
  <c r="DD39" i="44"/>
  <c r="EI39" i="44"/>
  <c r="AS40" i="44"/>
  <c r="DD40" i="44"/>
  <c r="EI40" i="44"/>
  <c r="AS41" i="44"/>
  <c r="DD41" i="44"/>
  <c r="EI41" i="44"/>
  <c r="EI42" i="44"/>
  <c r="AR6" i="44"/>
  <c r="BX6" i="44"/>
  <c r="DC6" i="44"/>
  <c r="AR7" i="44"/>
  <c r="BX7" i="44"/>
  <c r="DC7" i="44"/>
  <c r="AR8" i="44"/>
  <c r="BX8" i="44"/>
  <c r="DC8" i="44"/>
  <c r="AR9" i="44"/>
  <c r="BX9" i="44"/>
  <c r="DC9" i="44"/>
  <c r="AR10" i="44"/>
  <c r="BX10" i="44"/>
  <c r="DC10" i="44"/>
  <c r="AR11" i="44"/>
  <c r="BX11" i="44"/>
  <c r="DC11" i="44"/>
  <c r="AR12" i="44"/>
  <c r="BX12" i="44"/>
  <c r="DC12" i="44"/>
  <c r="AR13" i="44"/>
  <c r="BX13" i="44"/>
  <c r="DC13" i="44"/>
  <c r="AR14" i="44"/>
  <c r="BX14" i="44"/>
  <c r="DC14" i="44"/>
  <c r="AR15" i="44"/>
  <c r="BX15" i="44"/>
  <c r="DC15" i="44"/>
  <c r="AR16" i="44"/>
  <c r="BX16" i="44"/>
  <c r="DC16" i="44"/>
  <c r="AR17" i="44"/>
  <c r="BX17" i="44"/>
  <c r="DC17" i="44"/>
  <c r="AR18" i="44"/>
  <c r="BX18" i="44"/>
  <c r="DC18" i="44"/>
  <c r="AR19" i="44"/>
  <c r="BX19" i="44"/>
  <c r="DC19" i="44"/>
  <c r="DC20" i="44"/>
  <c r="EF51" i="44"/>
  <c r="AR31" i="44"/>
  <c r="DC31" i="44"/>
  <c r="EH31" i="44"/>
  <c r="AR32" i="44"/>
  <c r="DC32" i="44"/>
  <c r="EH32" i="44"/>
  <c r="AR33" i="44"/>
  <c r="DC33" i="44"/>
  <c r="EH33" i="44"/>
  <c r="AR34" i="44"/>
  <c r="DC34" i="44"/>
  <c r="EH34" i="44"/>
  <c r="AR35" i="44"/>
  <c r="DC35" i="44"/>
  <c r="EH35" i="44"/>
  <c r="AR36" i="44"/>
  <c r="DC36" i="44"/>
  <c r="EH36" i="44"/>
  <c r="AR37" i="44"/>
  <c r="DC37" i="44"/>
  <c r="EH37" i="44"/>
  <c r="AR38" i="44"/>
  <c r="DC38" i="44"/>
  <c r="EH38" i="44"/>
  <c r="AR39" i="44"/>
  <c r="DC39" i="44"/>
  <c r="EH39" i="44"/>
  <c r="AR40" i="44"/>
  <c r="DC40" i="44"/>
  <c r="EH40" i="44"/>
  <c r="AR41" i="44"/>
  <c r="DC41" i="44"/>
  <c r="EH41" i="44"/>
  <c r="EH42" i="44"/>
  <c r="AQ6" i="44"/>
  <c r="BW6" i="44"/>
  <c r="DB6" i="44"/>
  <c r="AQ7" i="44"/>
  <c r="BW7" i="44"/>
  <c r="DB7" i="44"/>
  <c r="AQ8" i="44"/>
  <c r="BW8" i="44"/>
  <c r="DB8" i="44"/>
  <c r="AQ9" i="44"/>
  <c r="BW9" i="44"/>
  <c r="DB9" i="44"/>
  <c r="AQ10" i="44"/>
  <c r="BW10" i="44"/>
  <c r="DB10" i="44"/>
  <c r="AQ11" i="44"/>
  <c r="BW11" i="44"/>
  <c r="DB11" i="44"/>
  <c r="AQ12" i="44"/>
  <c r="BW12" i="44"/>
  <c r="DB12" i="44"/>
  <c r="AQ13" i="44"/>
  <c r="BW13" i="44"/>
  <c r="DB13" i="44"/>
  <c r="AQ14" i="44"/>
  <c r="BW14" i="44"/>
  <c r="DB14" i="44"/>
  <c r="AQ15" i="44"/>
  <c r="BW15" i="44"/>
  <c r="DB15" i="44"/>
  <c r="AQ16" i="44"/>
  <c r="BW16" i="44"/>
  <c r="DB16" i="44"/>
  <c r="AQ17" i="44"/>
  <c r="BW17" i="44"/>
  <c r="DB17" i="44"/>
  <c r="AQ18" i="44"/>
  <c r="BW18" i="44"/>
  <c r="DB18" i="44"/>
  <c r="AQ19" i="44"/>
  <c r="BW19" i="44"/>
  <c r="DB19" i="44"/>
  <c r="DB20" i="44"/>
  <c r="EE51" i="44"/>
  <c r="AQ31" i="44"/>
  <c r="DB31" i="44"/>
  <c r="EG31" i="44"/>
  <c r="AQ32" i="44"/>
  <c r="DB32" i="44"/>
  <c r="EG32" i="44"/>
  <c r="AQ33" i="44"/>
  <c r="DB33" i="44"/>
  <c r="EG33" i="44"/>
  <c r="AQ34" i="44"/>
  <c r="DB34" i="44"/>
  <c r="EG34" i="44"/>
  <c r="AQ35" i="44"/>
  <c r="DB35" i="44"/>
  <c r="EG35" i="44"/>
  <c r="AQ36" i="44"/>
  <c r="DB36" i="44"/>
  <c r="EG36" i="44"/>
  <c r="AQ37" i="44"/>
  <c r="DB37" i="44"/>
  <c r="EG37" i="44"/>
  <c r="AQ38" i="44"/>
  <c r="DB38" i="44"/>
  <c r="EG38" i="44"/>
  <c r="AQ39" i="44"/>
  <c r="DB39" i="44"/>
  <c r="EG39" i="44"/>
  <c r="AQ40" i="44"/>
  <c r="DB40" i="44"/>
  <c r="EG40" i="44"/>
  <c r="AQ41" i="44"/>
  <c r="DB41" i="44"/>
  <c r="EG41" i="44"/>
  <c r="EG42" i="44"/>
  <c r="AP6" i="44"/>
  <c r="BV6" i="44"/>
  <c r="DA6" i="44"/>
  <c r="AP7" i="44"/>
  <c r="BV7" i="44"/>
  <c r="DA7" i="44"/>
  <c r="AP8" i="44"/>
  <c r="BV8" i="44"/>
  <c r="DA8" i="44"/>
  <c r="AP9" i="44"/>
  <c r="BV9" i="44"/>
  <c r="DA9" i="44"/>
  <c r="AP10" i="44"/>
  <c r="BV10" i="44"/>
  <c r="DA10" i="44"/>
  <c r="AP11" i="44"/>
  <c r="BV11" i="44"/>
  <c r="DA11" i="44"/>
  <c r="AP12" i="44"/>
  <c r="BV12" i="44"/>
  <c r="DA12" i="44"/>
  <c r="AP13" i="44"/>
  <c r="BV13" i="44"/>
  <c r="DA13" i="44"/>
  <c r="AP14" i="44"/>
  <c r="BV14" i="44"/>
  <c r="DA14" i="44"/>
  <c r="AP15" i="44"/>
  <c r="BV15" i="44"/>
  <c r="DA15" i="44"/>
  <c r="AP16" i="44"/>
  <c r="BV16" i="44"/>
  <c r="DA16" i="44"/>
  <c r="AP17" i="44"/>
  <c r="BV17" i="44"/>
  <c r="DA17" i="44"/>
  <c r="AP18" i="44"/>
  <c r="BV18" i="44"/>
  <c r="DA18" i="44"/>
  <c r="AP19" i="44"/>
  <c r="BV19" i="44"/>
  <c r="DA19" i="44"/>
  <c r="DA20" i="44"/>
  <c r="ED51" i="44"/>
  <c r="AP31" i="44"/>
  <c r="DA31" i="44"/>
  <c r="EF31" i="44"/>
  <c r="AP32" i="44"/>
  <c r="DA32" i="44"/>
  <c r="EF32" i="44"/>
  <c r="AP33" i="44"/>
  <c r="DA33" i="44"/>
  <c r="EF33" i="44"/>
  <c r="AP34" i="44"/>
  <c r="DA34" i="44"/>
  <c r="EF34" i="44"/>
  <c r="AP35" i="44"/>
  <c r="DA35" i="44"/>
  <c r="EF35" i="44"/>
  <c r="AP36" i="44"/>
  <c r="DA36" i="44"/>
  <c r="EF36" i="44"/>
  <c r="AP37" i="44"/>
  <c r="DA37" i="44"/>
  <c r="EF37" i="44"/>
  <c r="AP38" i="44"/>
  <c r="DA38" i="44"/>
  <c r="EF38" i="44"/>
  <c r="AP39" i="44"/>
  <c r="DA39" i="44"/>
  <c r="EF39" i="44"/>
  <c r="AP40" i="44"/>
  <c r="DA40" i="44"/>
  <c r="EF40" i="44"/>
  <c r="AP41" i="44"/>
  <c r="DA41" i="44"/>
  <c r="EF41" i="44"/>
  <c r="EF42" i="44"/>
  <c r="AO6" i="44"/>
  <c r="BU6" i="44"/>
  <c r="CZ6" i="44"/>
  <c r="AO7" i="44"/>
  <c r="BU7" i="44"/>
  <c r="CZ7" i="44"/>
  <c r="AO8" i="44"/>
  <c r="BU8" i="44"/>
  <c r="CZ8" i="44"/>
  <c r="AO9" i="44"/>
  <c r="BU9" i="44"/>
  <c r="CZ9" i="44"/>
  <c r="AO10" i="44"/>
  <c r="BU10" i="44"/>
  <c r="CZ10" i="44"/>
  <c r="AO11" i="44"/>
  <c r="BU11" i="44"/>
  <c r="CZ11" i="44"/>
  <c r="AO12" i="44"/>
  <c r="BU12" i="44"/>
  <c r="CZ12" i="44"/>
  <c r="AO13" i="44"/>
  <c r="BU13" i="44"/>
  <c r="CZ13" i="44"/>
  <c r="AO14" i="44"/>
  <c r="BU14" i="44"/>
  <c r="CZ14" i="44"/>
  <c r="AO15" i="44"/>
  <c r="BU15" i="44"/>
  <c r="CZ15" i="44"/>
  <c r="AO16" i="44"/>
  <c r="BU16" i="44"/>
  <c r="CZ16" i="44"/>
  <c r="AO17" i="44"/>
  <c r="BU17" i="44"/>
  <c r="CZ17" i="44"/>
  <c r="AO18" i="44"/>
  <c r="BU18" i="44"/>
  <c r="CZ18" i="44"/>
  <c r="AO19" i="44"/>
  <c r="BU19" i="44"/>
  <c r="CZ19" i="44"/>
  <c r="CZ20" i="44"/>
  <c r="EC51" i="44"/>
  <c r="AO31" i="44"/>
  <c r="CZ31" i="44"/>
  <c r="EE31" i="44"/>
  <c r="AO32" i="44"/>
  <c r="CZ32" i="44"/>
  <c r="EE32" i="44"/>
  <c r="AO33" i="44"/>
  <c r="CZ33" i="44"/>
  <c r="EE33" i="44"/>
  <c r="AO34" i="44"/>
  <c r="CZ34" i="44"/>
  <c r="EE34" i="44"/>
  <c r="AO35" i="44"/>
  <c r="CZ35" i="44"/>
  <c r="EE35" i="44"/>
  <c r="AO36" i="44"/>
  <c r="CZ36" i="44"/>
  <c r="EE36" i="44"/>
  <c r="AO37" i="44"/>
  <c r="CZ37" i="44"/>
  <c r="EE37" i="44"/>
  <c r="AO38" i="44"/>
  <c r="CZ38" i="44"/>
  <c r="EE38" i="44"/>
  <c r="AO39" i="44"/>
  <c r="CZ39" i="44"/>
  <c r="EE39" i="44"/>
  <c r="AO40" i="44"/>
  <c r="CZ40" i="44"/>
  <c r="EE40" i="44"/>
  <c r="AO41" i="44"/>
  <c r="CZ41" i="44"/>
  <c r="EE41" i="44"/>
  <c r="EE42" i="44"/>
  <c r="AN6" i="44"/>
  <c r="BT6" i="44"/>
  <c r="CY6" i="44"/>
  <c r="AN7" i="44"/>
  <c r="BT7" i="44"/>
  <c r="CY7" i="44"/>
  <c r="AN8" i="44"/>
  <c r="BT8" i="44"/>
  <c r="CY8" i="44"/>
  <c r="AN9" i="44"/>
  <c r="BT9" i="44"/>
  <c r="CY9" i="44"/>
  <c r="AN10" i="44"/>
  <c r="BT10" i="44"/>
  <c r="CY10" i="44"/>
  <c r="AN11" i="44"/>
  <c r="BT11" i="44"/>
  <c r="CY11" i="44"/>
  <c r="AN12" i="44"/>
  <c r="BT12" i="44"/>
  <c r="CY12" i="44"/>
  <c r="AN13" i="44"/>
  <c r="BT13" i="44"/>
  <c r="CY13" i="44"/>
  <c r="AN14" i="44"/>
  <c r="BT14" i="44"/>
  <c r="CY14" i="44"/>
  <c r="AN15" i="44"/>
  <c r="BT15" i="44"/>
  <c r="CY15" i="44"/>
  <c r="AN16" i="44"/>
  <c r="BT16" i="44"/>
  <c r="CY16" i="44"/>
  <c r="AN17" i="44"/>
  <c r="BT17" i="44"/>
  <c r="CY17" i="44"/>
  <c r="AN18" i="44"/>
  <c r="BT18" i="44"/>
  <c r="CY18" i="44"/>
  <c r="AN19" i="44"/>
  <c r="BT19" i="44"/>
  <c r="CY19" i="44"/>
  <c r="CY20" i="44"/>
  <c r="EB51" i="44"/>
  <c r="AN31" i="44"/>
  <c r="CY31" i="44"/>
  <c r="ED31" i="44"/>
  <c r="AN32" i="44"/>
  <c r="CY32" i="44"/>
  <c r="ED32" i="44"/>
  <c r="AN33" i="44"/>
  <c r="CY33" i="44"/>
  <c r="ED33" i="44"/>
  <c r="AN34" i="44"/>
  <c r="CY34" i="44"/>
  <c r="ED34" i="44"/>
  <c r="AN35" i="44"/>
  <c r="CY35" i="44"/>
  <c r="ED35" i="44"/>
  <c r="AN36" i="44"/>
  <c r="CY36" i="44"/>
  <c r="ED36" i="44"/>
  <c r="AN37" i="44"/>
  <c r="CY37" i="44"/>
  <c r="ED37" i="44"/>
  <c r="AN38" i="44"/>
  <c r="CY38" i="44"/>
  <c r="ED38" i="44"/>
  <c r="AN39" i="44"/>
  <c r="CY39" i="44"/>
  <c r="ED39" i="44"/>
  <c r="AN40" i="44"/>
  <c r="CY40" i="44"/>
  <c r="ED40" i="44"/>
  <c r="AN41" i="44"/>
  <c r="CY41" i="44"/>
  <c r="ED41" i="44"/>
  <c r="ED42" i="44"/>
  <c r="AM6" i="44"/>
  <c r="BS6" i="44"/>
  <c r="CX6" i="44"/>
  <c r="AM7" i="44"/>
  <c r="BS7" i="44"/>
  <c r="CX7" i="44"/>
  <c r="AM8" i="44"/>
  <c r="BS8" i="44"/>
  <c r="CX8" i="44"/>
  <c r="AM9" i="44"/>
  <c r="BS9" i="44"/>
  <c r="CX9" i="44"/>
  <c r="AM10" i="44"/>
  <c r="BS10" i="44"/>
  <c r="CX10" i="44"/>
  <c r="AM11" i="44"/>
  <c r="BS11" i="44"/>
  <c r="CX11" i="44"/>
  <c r="AM12" i="44"/>
  <c r="BS12" i="44"/>
  <c r="CX12" i="44"/>
  <c r="AM13" i="44"/>
  <c r="BS13" i="44"/>
  <c r="CX13" i="44"/>
  <c r="AM14" i="44"/>
  <c r="BS14" i="44"/>
  <c r="CX14" i="44"/>
  <c r="AM15" i="44"/>
  <c r="BS15" i="44"/>
  <c r="CX15" i="44"/>
  <c r="AM16" i="44"/>
  <c r="BS16" i="44"/>
  <c r="CX16" i="44"/>
  <c r="AM17" i="44"/>
  <c r="BS17" i="44"/>
  <c r="CX17" i="44"/>
  <c r="AM18" i="44"/>
  <c r="BS18" i="44"/>
  <c r="CX18" i="44"/>
  <c r="AM19" i="44"/>
  <c r="BS19" i="44"/>
  <c r="CX19" i="44"/>
  <c r="CX20" i="44"/>
  <c r="EA51" i="44"/>
  <c r="AM31" i="44"/>
  <c r="CX31" i="44"/>
  <c r="EC31" i="44"/>
  <c r="AM32" i="44"/>
  <c r="CX32" i="44"/>
  <c r="EC32" i="44"/>
  <c r="AM33" i="44"/>
  <c r="CX33" i="44"/>
  <c r="EC33" i="44"/>
  <c r="AM34" i="44"/>
  <c r="CX34" i="44"/>
  <c r="EC34" i="44"/>
  <c r="AM35" i="44"/>
  <c r="CX35" i="44"/>
  <c r="EC35" i="44"/>
  <c r="AM36" i="44"/>
  <c r="CX36" i="44"/>
  <c r="EC36" i="44"/>
  <c r="AM37" i="44"/>
  <c r="CX37" i="44"/>
  <c r="EC37" i="44"/>
  <c r="AM38" i="44"/>
  <c r="CX38" i="44"/>
  <c r="EC38" i="44"/>
  <c r="AM39" i="44"/>
  <c r="CX39" i="44"/>
  <c r="EC39" i="44"/>
  <c r="AM40" i="44"/>
  <c r="CX40" i="44"/>
  <c r="EC40" i="44"/>
  <c r="AM41" i="44"/>
  <c r="CX41" i="44"/>
  <c r="EC41" i="44"/>
  <c r="EC42" i="44"/>
  <c r="AL6" i="44"/>
  <c r="BR6" i="44"/>
  <c r="CW6" i="44"/>
  <c r="AL7" i="44"/>
  <c r="BR7" i="44"/>
  <c r="CW7" i="44"/>
  <c r="AL8" i="44"/>
  <c r="BR8" i="44"/>
  <c r="CW8" i="44"/>
  <c r="AL9" i="44"/>
  <c r="BR9" i="44"/>
  <c r="CW9" i="44"/>
  <c r="AL10" i="44"/>
  <c r="BR10" i="44"/>
  <c r="CW10" i="44"/>
  <c r="AL11" i="44"/>
  <c r="BR11" i="44"/>
  <c r="CW11" i="44"/>
  <c r="AL12" i="44"/>
  <c r="BR12" i="44"/>
  <c r="CW12" i="44"/>
  <c r="AL13" i="44"/>
  <c r="BR13" i="44"/>
  <c r="CW13" i="44"/>
  <c r="AL14" i="44"/>
  <c r="BR14" i="44"/>
  <c r="CW14" i="44"/>
  <c r="AL15" i="44"/>
  <c r="BR15" i="44"/>
  <c r="CW15" i="44"/>
  <c r="AL16" i="44"/>
  <c r="BR16" i="44"/>
  <c r="CW16" i="44"/>
  <c r="AL17" i="44"/>
  <c r="BR17" i="44"/>
  <c r="CW17" i="44"/>
  <c r="AL18" i="44"/>
  <c r="BR18" i="44"/>
  <c r="CW18" i="44"/>
  <c r="AL19" i="44"/>
  <c r="BR19" i="44"/>
  <c r="CW19" i="44"/>
  <c r="CW20" i="44"/>
  <c r="DZ51" i="44"/>
  <c r="EB42" i="44"/>
  <c r="CV20" i="44"/>
  <c r="DY51" i="44"/>
  <c r="EA42" i="44"/>
  <c r="CU20" i="44"/>
  <c r="DX51" i="44"/>
  <c r="DZ42" i="44"/>
  <c r="CT20" i="44"/>
  <c r="DW51" i="44"/>
  <c r="DY42" i="44"/>
  <c r="CS20" i="44"/>
  <c r="DV51" i="44"/>
  <c r="DX42" i="44"/>
  <c r="CR20" i="44"/>
  <c r="DU51" i="44"/>
  <c r="DW42" i="44"/>
  <c r="CQ20" i="44"/>
  <c r="DT51" i="44"/>
  <c r="DV42" i="44"/>
  <c r="CP20" i="44"/>
  <c r="DS51" i="44"/>
  <c r="DU42" i="44"/>
  <c r="CO20" i="44"/>
  <c r="DR51" i="44"/>
  <c r="DT42" i="44"/>
  <c r="CN20" i="44"/>
  <c r="DQ51" i="44"/>
  <c r="DS42" i="44"/>
  <c r="CM20" i="44"/>
  <c r="DP51" i="44"/>
  <c r="DR42" i="44"/>
  <c r="CL20" i="44"/>
  <c r="DO51" i="44"/>
  <c r="DQ42" i="44"/>
  <c r="CK20" i="44"/>
  <c r="DN51" i="44"/>
  <c r="DP42" i="44"/>
  <c r="CJ20" i="44"/>
  <c r="DM51" i="44"/>
  <c r="DO42" i="44"/>
  <c r="CI20" i="44"/>
  <c r="DL51" i="44"/>
  <c r="DN42" i="44"/>
  <c r="CH20" i="44"/>
  <c r="DK51" i="44"/>
  <c r="DM42" i="44"/>
  <c r="CG20" i="44"/>
  <c r="DJ51" i="44"/>
  <c r="DL42" i="44"/>
  <c r="CF20" i="44"/>
  <c r="DI51" i="44"/>
  <c r="DK42" i="44"/>
  <c r="CE20" i="44"/>
  <c r="DH51" i="44"/>
  <c r="DJ42" i="44"/>
  <c r="CD20" i="44"/>
  <c r="DG51" i="44"/>
  <c r="DI42" i="44"/>
  <c r="CC20" i="44"/>
  <c r="DF51" i="44"/>
  <c r="DH42" i="44"/>
  <c r="CB20" i="44"/>
  <c r="DE51" i="44"/>
  <c r="DG42" i="44"/>
  <c r="CA20" i="44"/>
  <c r="DD51" i="44"/>
  <c r="DF42" i="44"/>
  <c r="BZ20" i="44"/>
  <c r="DC51" i="44"/>
  <c r="DE42" i="44"/>
  <c r="BY20" i="44"/>
  <c r="DB51" i="44"/>
  <c r="DD42" i="44"/>
  <c r="BX20" i="44"/>
  <c r="DA51" i="44"/>
  <c r="DC42" i="44"/>
  <c r="BW20" i="44"/>
  <c r="CZ51" i="44"/>
  <c r="DB42" i="44"/>
  <c r="BV20" i="44"/>
  <c r="CY51" i="44"/>
  <c r="DA42" i="44"/>
  <c r="BU20" i="44"/>
  <c r="CX51" i="44"/>
  <c r="CZ42" i="44"/>
  <c r="BT20" i="44"/>
  <c r="CW51" i="44"/>
  <c r="CY42" i="44"/>
  <c r="BS20" i="44"/>
  <c r="CV51" i="44"/>
  <c r="CX42" i="44"/>
  <c r="BR20" i="44"/>
  <c r="CU51" i="44"/>
  <c r="CV31" i="44"/>
  <c r="CV32" i="44"/>
  <c r="CV33" i="44"/>
  <c r="CV34" i="44"/>
  <c r="CV35" i="44"/>
  <c r="CV36" i="44"/>
  <c r="CV37" i="44"/>
  <c r="CV38" i="44"/>
  <c r="CV39" i="44"/>
  <c r="CV40" i="44"/>
  <c r="CV41" i="44"/>
  <c r="CV42" i="44"/>
  <c r="CT51" i="44"/>
  <c r="CU31" i="44"/>
  <c r="CU32" i="44"/>
  <c r="CU33" i="44"/>
  <c r="CU34" i="44"/>
  <c r="CU35" i="44"/>
  <c r="CU36" i="44"/>
  <c r="CU37" i="44"/>
  <c r="CU38" i="44"/>
  <c r="CU39" i="44"/>
  <c r="CU40" i="44"/>
  <c r="CU41" i="44"/>
  <c r="CU42" i="44"/>
  <c r="CS51" i="44"/>
  <c r="CT31" i="44"/>
  <c r="CT32" i="44"/>
  <c r="CT33" i="44"/>
  <c r="CT34" i="44"/>
  <c r="CT35" i="44"/>
  <c r="CT36" i="44"/>
  <c r="CT37" i="44"/>
  <c r="CT38" i="44"/>
  <c r="CT39" i="44"/>
  <c r="CT40" i="44"/>
  <c r="CT41" i="44"/>
  <c r="CT42" i="44"/>
  <c r="CR51" i="44"/>
  <c r="CS31" i="44"/>
  <c r="CS32" i="44"/>
  <c r="CS33" i="44"/>
  <c r="CS34" i="44"/>
  <c r="CS35" i="44"/>
  <c r="CS36" i="44"/>
  <c r="CS37" i="44"/>
  <c r="CS38" i="44"/>
  <c r="CS39" i="44"/>
  <c r="CS40" i="44"/>
  <c r="CS41" i="44"/>
  <c r="CS42" i="44"/>
  <c r="CQ51" i="44"/>
  <c r="CR31" i="44"/>
  <c r="CR32" i="44"/>
  <c r="CR33" i="44"/>
  <c r="CR34" i="44"/>
  <c r="CR35" i="44"/>
  <c r="CR36" i="44"/>
  <c r="CR37" i="44"/>
  <c r="CR38" i="44"/>
  <c r="CR39" i="44"/>
  <c r="CR40" i="44"/>
  <c r="CR41" i="44"/>
  <c r="CR42" i="44"/>
  <c r="CP51" i="44"/>
  <c r="CQ31" i="44"/>
  <c r="CQ32" i="44"/>
  <c r="CQ33" i="44"/>
  <c r="CQ34" i="44"/>
  <c r="CQ35" i="44"/>
  <c r="CQ36" i="44"/>
  <c r="CQ37" i="44"/>
  <c r="CQ38" i="44"/>
  <c r="CQ39" i="44"/>
  <c r="CQ40" i="44"/>
  <c r="CQ41" i="44"/>
  <c r="CQ42" i="44"/>
  <c r="CO51" i="44"/>
  <c r="CP31" i="44"/>
  <c r="CP32" i="44"/>
  <c r="CP33" i="44"/>
  <c r="CP34" i="44"/>
  <c r="CP35" i="44"/>
  <c r="CP36" i="44"/>
  <c r="CP37" i="44"/>
  <c r="CP38" i="44"/>
  <c r="CP39" i="44"/>
  <c r="CP40" i="44"/>
  <c r="CP41" i="44"/>
  <c r="CP42" i="44"/>
  <c r="CN51" i="44"/>
  <c r="CO31" i="44"/>
  <c r="CO32" i="44"/>
  <c r="CO33" i="44"/>
  <c r="CO34" i="44"/>
  <c r="CO35" i="44"/>
  <c r="CO36" i="44"/>
  <c r="CO37" i="44"/>
  <c r="CO38" i="44"/>
  <c r="CO39" i="44"/>
  <c r="CO40" i="44"/>
  <c r="CO41" i="44"/>
  <c r="CO42" i="44"/>
  <c r="CM51" i="44"/>
  <c r="CN31" i="44"/>
  <c r="CN32" i="44"/>
  <c r="CN33" i="44"/>
  <c r="CN34" i="44"/>
  <c r="CN35" i="44"/>
  <c r="CN36" i="44"/>
  <c r="CN37" i="44"/>
  <c r="CN38" i="44"/>
  <c r="CN39" i="44"/>
  <c r="CN40" i="44"/>
  <c r="CN41" i="44"/>
  <c r="CN42" i="44"/>
  <c r="CL51" i="44"/>
  <c r="CM31" i="44"/>
  <c r="CM32" i="44"/>
  <c r="CM33" i="44"/>
  <c r="CM34" i="44"/>
  <c r="CM35" i="44"/>
  <c r="CM36" i="44"/>
  <c r="CM37" i="44"/>
  <c r="CM38" i="44"/>
  <c r="CM39" i="44"/>
  <c r="CM40" i="44"/>
  <c r="CM41" i="44"/>
  <c r="CM42" i="44"/>
  <c r="CK51" i="44"/>
  <c r="CL31" i="44"/>
  <c r="CL32" i="44"/>
  <c r="CL33" i="44"/>
  <c r="CL34" i="44"/>
  <c r="CL35" i="44"/>
  <c r="CL36" i="44"/>
  <c r="CL37" i="44"/>
  <c r="CL38" i="44"/>
  <c r="CL39" i="44"/>
  <c r="CL40" i="44"/>
  <c r="CL41" i="44"/>
  <c r="CL42" i="44"/>
  <c r="CJ51" i="44"/>
  <c r="CK31" i="44"/>
  <c r="CK32" i="44"/>
  <c r="CK33" i="44"/>
  <c r="CK34" i="44"/>
  <c r="CK35" i="44"/>
  <c r="CK36" i="44"/>
  <c r="CK37" i="44"/>
  <c r="CK38" i="44"/>
  <c r="CK39" i="44"/>
  <c r="CK40" i="44"/>
  <c r="CK41" i="44"/>
  <c r="CK42" i="44"/>
  <c r="CI51" i="44"/>
  <c r="CJ31" i="44"/>
  <c r="CJ32" i="44"/>
  <c r="CJ33" i="44"/>
  <c r="CJ34" i="44"/>
  <c r="CJ35" i="44"/>
  <c r="CJ36" i="44"/>
  <c r="CJ37" i="44"/>
  <c r="CJ38" i="44"/>
  <c r="CJ39" i="44"/>
  <c r="CJ40" i="44"/>
  <c r="CJ41" i="44"/>
  <c r="CJ42" i="44"/>
  <c r="CH51" i="44"/>
  <c r="CI31" i="44"/>
  <c r="CI32" i="44"/>
  <c r="CI33" i="44"/>
  <c r="CI34" i="44"/>
  <c r="CI35" i="44"/>
  <c r="CI36" i="44"/>
  <c r="CI37" i="44"/>
  <c r="CI38" i="44"/>
  <c r="CI39" i="44"/>
  <c r="CI40" i="44"/>
  <c r="CI41" i="44"/>
  <c r="CI42" i="44"/>
  <c r="CG51" i="44"/>
  <c r="CH31" i="44"/>
  <c r="CH32" i="44"/>
  <c r="CH33" i="44"/>
  <c r="CH34" i="44"/>
  <c r="CH35" i="44"/>
  <c r="CH36" i="44"/>
  <c r="CH37" i="44"/>
  <c r="CH38" i="44"/>
  <c r="CH39" i="44"/>
  <c r="CH40" i="44"/>
  <c r="CH41" i="44"/>
  <c r="CH42" i="44"/>
  <c r="CF51" i="44"/>
  <c r="CG31" i="44"/>
  <c r="CG32" i="44"/>
  <c r="CG33" i="44"/>
  <c r="CG34" i="44"/>
  <c r="CG35" i="44"/>
  <c r="CG36" i="44"/>
  <c r="CG37" i="44"/>
  <c r="CG38" i="44"/>
  <c r="CG39" i="44"/>
  <c r="CG40" i="44"/>
  <c r="CG41" i="44"/>
  <c r="CG42" i="44"/>
  <c r="CE51" i="44"/>
  <c r="CF31" i="44"/>
  <c r="CF32" i="44"/>
  <c r="CF33" i="44"/>
  <c r="CF34" i="44"/>
  <c r="CF35" i="44"/>
  <c r="CF36" i="44"/>
  <c r="CF37" i="44"/>
  <c r="CF38" i="44"/>
  <c r="CF39" i="44"/>
  <c r="CF40" i="44"/>
  <c r="CF41" i="44"/>
  <c r="CF42" i="44"/>
  <c r="CD51" i="44"/>
  <c r="CE31" i="44"/>
  <c r="CE32" i="44"/>
  <c r="CE33" i="44"/>
  <c r="CE34" i="44"/>
  <c r="CE35" i="44"/>
  <c r="CE36" i="44"/>
  <c r="CE37" i="44"/>
  <c r="CE38" i="44"/>
  <c r="CE39" i="44"/>
  <c r="CE40" i="44"/>
  <c r="CE41" i="44"/>
  <c r="CE42" i="44"/>
  <c r="CC51" i="44"/>
  <c r="CD31" i="44"/>
  <c r="CD32" i="44"/>
  <c r="CD33" i="44"/>
  <c r="CD34" i="44"/>
  <c r="CD35" i="44"/>
  <c r="CD36" i="44"/>
  <c r="CD37" i="44"/>
  <c r="CD38" i="44"/>
  <c r="CD39" i="44"/>
  <c r="CD40" i="44"/>
  <c r="CD41" i="44"/>
  <c r="CD42" i="44"/>
  <c r="CB51" i="44"/>
  <c r="CC31" i="44"/>
  <c r="CC32" i="44"/>
  <c r="CC33" i="44"/>
  <c r="CC34" i="44"/>
  <c r="CC35" i="44"/>
  <c r="CC36" i="44"/>
  <c r="CC37" i="44"/>
  <c r="CC38" i="44"/>
  <c r="CC39" i="44"/>
  <c r="CC40" i="44"/>
  <c r="CC41" i="44"/>
  <c r="CC42" i="44"/>
  <c r="CA51" i="44"/>
  <c r="CB31" i="44"/>
  <c r="CB32" i="44"/>
  <c r="CB33" i="44"/>
  <c r="CB34" i="44"/>
  <c r="CB35" i="44"/>
  <c r="CB36" i="44"/>
  <c r="CB37" i="44"/>
  <c r="CB38" i="44"/>
  <c r="CB39" i="44"/>
  <c r="CB40" i="44"/>
  <c r="CB41" i="44"/>
  <c r="CB42" i="44"/>
  <c r="BZ51" i="44"/>
  <c r="CA31" i="44"/>
  <c r="CA32" i="44"/>
  <c r="CA33" i="44"/>
  <c r="CA34" i="44"/>
  <c r="CA35" i="44"/>
  <c r="CA36" i="44"/>
  <c r="CA37" i="44"/>
  <c r="CA38" i="44"/>
  <c r="CA39" i="44"/>
  <c r="CA40" i="44"/>
  <c r="CA41" i="44"/>
  <c r="CA42" i="44"/>
  <c r="BY51" i="44"/>
  <c r="BZ31" i="44"/>
  <c r="BZ32" i="44"/>
  <c r="BZ33" i="44"/>
  <c r="BZ34" i="44"/>
  <c r="BZ35" i="44"/>
  <c r="BZ36" i="44"/>
  <c r="BZ37" i="44"/>
  <c r="BZ38" i="44"/>
  <c r="BZ39" i="44"/>
  <c r="BZ40" i="44"/>
  <c r="BZ41" i="44"/>
  <c r="BZ42" i="44"/>
  <c r="BX51" i="44"/>
  <c r="BY31" i="44"/>
  <c r="BY32" i="44"/>
  <c r="BY33" i="44"/>
  <c r="BY34" i="44"/>
  <c r="BY35" i="44"/>
  <c r="BY36" i="44"/>
  <c r="BY37" i="44"/>
  <c r="BY38" i="44"/>
  <c r="BY39" i="44"/>
  <c r="BY40" i="44"/>
  <c r="BY41" i="44"/>
  <c r="BY42" i="44"/>
  <c r="BW51" i="44"/>
  <c r="BX31" i="44"/>
  <c r="BX32" i="44"/>
  <c r="BX33" i="44"/>
  <c r="BX34" i="44"/>
  <c r="BX35" i="44"/>
  <c r="BX36" i="44"/>
  <c r="BX37" i="44"/>
  <c r="BX38" i="44"/>
  <c r="BX39" i="44"/>
  <c r="BX40" i="44"/>
  <c r="BX41" i="44"/>
  <c r="BX42" i="44"/>
  <c r="BV51" i="44"/>
  <c r="BW31" i="44"/>
  <c r="BW32" i="44"/>
  <c r="BW33" i="44"/>
  <c r="BW34" i="44"/>
  <c r="BW35" i="44"/>
  <c r="BW36" i="44"/>
  <c r="BW37" i="44"/>
  <c r="BW38" i="44"/>
  <c r="BW39" i="44"/>
  <c r="BW40" i="44"/>
  <c r="BW41" i="44"/>
  <c r="BW42" i="44"/>
  <c r="BU51" i="44"/>
  <c r="BV31" i="44"/>
  <c r="BV32" i="44"/>
  <c r="BV33" i="44"/>
  <c r="BV34" i="44"/>
  <c r="BV35" i="44"/>
  <c r="BV36" i="44"/>
  <c r="BV37" i="44"/>
  <c r="BV38" i="44"/>
  <c r="BV39" i="44"/>
  <c r="BV40" i="44"/>
  <c r="BV41" i="44"/>
  <c r="BV42" i="44"/>
  <c r="BT51" i="44"/>
  <c r="BU31" i="44"/>
  <c r="BU32" i="44"/>
  <c r="BU33" i="44"/>
  <c r="BU34" i="44"/>
  <c r="BU35" i="44"/>
  <c r="BU36" i="44"/>
  <c r="BU37" i="44"/>
  <c r="BU38" i="44"/>
  <c r="BU39" i="44"/>
  <c r="BU40" i="44"/>
  <c r="BU41" i="44"/>
  <c r="BU42" i="44"/>
  <c r="BS51" i="44"/>
  <c r="BT31" i="44"/>
  <c r="BT32" i="44"/>
  <c r="BT33" i="44"/>
  <c r="BT34" i="44"/>
  <c r="BT35" i="44"/>
  <c r="BT36" i="44"/>
  <c r="BT37" i="44"/>
  <c r="BT38" i="44"/>
  <c r="BT39" i="44"/>
  <c r="BT40" i="44"/>
  <c r="BT41" i="44"/>
  <c r="BT42" i="44"/>
  <c r="BR51" i="44"/>
  <c r="BS31" i="44"/>
  <c r="BS32" i="44"/>
  <c r="BS33" i="44"/>
  <c r="BS34" i="44"/>
  <c r="BS35" i="44"/>
  <c r="BS36" i="44"/>
  <c r="BS37" i="44"/>
  <c r="BS38" i="44"/>
  <c r="BS39" i="44"/>
  <c r="BS40" i="44"/>
  <c r="BS41" i="44"/>
  <c r="BS42" i="44"/>
  <c r="BQ51" i="44"/>
  <c r="BR31" i="44"/>
  <c r="BR32" i="44"/>
  <c r="BR33" i="44"/>
  <c r="BR34" i="44"/>
  <c r="BR35" i="44"/>
  <c r="BR36" i="44"/>
  <c r="BR37" i="44"/>
  <c r="BR38" i="44"/>
  <c r="BR39" i="44"/>
  <c r="BR40" i="44"/>
  <c r="BR41" i="44"/>
  <c r="BR42" i="44"/>
  <c r="BP51" i="44"/>
  <c r="BQ42" i="44"/>
  <c r="BP20" i="44"/>
  <c r="BO51" i="44"/>
  <c r="BP42" i="44"/>
  <c r="BO20" i="44"/>
  <c r="BN51" i="44"/>
  <c r="BO42" i="44"/>
  <c r="BN20" i="44"/>
  <c r="BM51" i="44"/>
  <c r="BN42" i="44"/>
  <c r="BM20" i="44"/>
  <c r="BL51" i="44"/>
  <c r="BM42" i="44"/>
  <c r="BL20" i="44"/>
  <c r="BK51" i="44"/>
  <c r="BL42" i="44"/>
  <c r="BK20" i="44"/>
  <c r="BJ51" i="44"/>
  <c r="BK42" i="44"/>
  <c r="BJ20" i="44"/>
  <c r="BI51" i="44"/>
  <c r="BJ42" i="44"/>
  <c r="BI20" i="44"/>
  <c r="BH51" i="44"/>
  <c r="BI42" i="44"/>
  <c r="BH20" i="44"/>
  <c r="BG51" i="44"/>
  <c r="BH42" i="44"/>
  <c r="BG20" i="44"/>
  <c r="BF51" i="44"/>
  <c r="BG42" i="44"/>
  <c r="BF20" i="44"/>
  <c r="BE51" i="44"/>
  <c r="BF42" i="44"/>
  <c r="BE20" i="44"/>
  <c r="BD51" i="44"/>
  <c r="BE42" i="44"/>
  <c r="BD20" i="44"/>
  <c r="BC51" i="44"/>
  <c r="BD42" i="44"/>
  <c r="BC20" i="44"/>
  <c r="BB51" i="44"/>
  <c r="BC42" i="44"/>
  <c r="BB20" i="44"/>
  <c r="BA51" i="44"/>
  <c r="BB42" i="44"/>
  <c r="BA20" i="44"/>
  <c r="AZ51" i="44"/>
  <c r="BA42" i="44"/>
  <c r="AZ20" i="44"/>
  <c r="AY51" i="44"/>
  <c r="AZ42" i="44"/>
  <c r="AY20" i="44"/>
  <c r="AX51" i="44"/>
  <c r="AY42" i="44"/>
  <c r="AX20" i="44"/>
  <c r="AW51" i="44"/>
  <c r="AX42" i="44"/>
  <c r="AW20" i="44"/>
  <c r="AV51" i="44"/>
  <c r="AW42" i="44"/>
  <c r="AV20" i="44"/>
  <c r="AU51" i="44"/>
  <c r="AV42" i="44"/>
  <c r="AU20" i="44"/>
  <c r="AT51" i="44"/>
  <c r="AU42" i="44"/>
  <c r="AT20" i="44"/>
  <c r="AS51" i="44"/>
  <c r="AT42" i="44"/>
  <c r="AS20" i="44"/>
  <c r="AR51" i="44"/>
  <c r="AS42" i="44"/>
  <c r="AR20" i="44"/>
  <c r="AQ51" i="44"/>
  <c r="AR42" i="44"/>
  <c r="AQ20" i="44"/>
  <c r="AP51" i="44"/>
  <c r="AQ42" i="44"/>
  <c r="AP20" i="44"/>
  <c r="AO51" i="44"/>
  <c r="AP42" i="44"/>
  <c r="AO20" i="44"/>
  <c r="AN51" i="44"/>
  <c r="AO42" i="44"/>
  <c r="AN20" i="44"/>
  <c r="AM51" i="44"/>
  <c r="AN42" i="44"/>
  <c r="AM20" i="44"/>
  <c r="AL51" i="44"/>
  <c r="AM42" i="44"/>
  <c r="AL20" i="44"/>
  <c r="AK51" i="44"/>
  <c r="AJ42" i="44"/>
  <c r="AJ20" i="44"/>
  <c r="AJ51" i="44"/>
  <c r="AI42" i="44"/>
  <c r="AI20" i="44"/>
  <c r="AI51" i="44"/>
  <c r="AH42" i="44"/>
  <c r="AH20" i="44"/>
  <c r="AH51" i="44"/>
  <c r="AG42" i="44"/>
  <c r="AG20" i="44"/>
  <c r="AG51" i="44"/>
  <c r="AF42" i="44"/>
  <c r="AF20" i="44"/>
  <c r="AF51" i="44"/>
  <c r="AE42" i="44"/>
  <c r="AE20" i="44"/>
  <c r="AE51" i="44"/>
  <c r="AD42" i="44"/>
  <c r="AD20" i="44"/>
  <c r="AD51" i="44"/>
  <c r="AC42" i="44"/>
  <c r="AC20" i="44"/>
  <c r="AC51" i="44"/>
  <c r="AB42" i="44"/>
  <c r="AB20" i="44"/>
  <c r="AB51" i="44"/>
  <c r="AA42" i="44"/>
  <c r="AA20" i="44"/>
  <c r="AA51" i="44"/>
  <c r="Z42" i="44"/>
  <c r="Z20" i="44"/>
  <c r="Z51" i="44"/>
  <c r="Y42" i="44"/>
  <c r="Y20" i="44"/>
  <c r="Y51" i="44"/>
  <c r="X42" i="44"/>
  <c r="X20" i="44"/>
  <c r="X51" i="44"/>
  <c r="W42" i="44"/>
  <c r="W20" i="44"/>
  <c r="W51" i="44"/>
  <c r="V42" i="44"/>
  <c r="V20" i="44"/>
  <c r="V51" i="44"/>
  <c r="U42" i="44"/>
  <c r="U20" i="44"/>
  <c r="U51" i="44"/>
  <c r="T42" i="44"/>
  <c r="T20" i="44"/>
  <c r="T51" i="44"/>
  <c r="S42" i="44"/>
  <c r="S20" i="44"/>
  <c r="S51" i="44"/>
  <c r="R42" i="44"/>
  <c r="R20" i="44"/>
  <c r="R51" i="44"/>
  <c r="Q42" i="44"/>
  <c r="Q20" i="44"/>
  <c r="Q51" i="44"/>
  <c r="P42" i="44"/>
  <c r="P20" i="44"/>
  <c r="P51" i="44"/>
  <c r="O42" i="44"/>
  <c r="O20" i="44"/>
  <c r="O51" i="44"/>
  <c r="N42" i="44"/>
  <c r="N20" i="44"/>
  <c r="N51" i="44"/>
  <c r="M42" i="44"/>
  <c r="M20" i="44"/>
  <c r="M51" i="44"/>
  <c r="L42" i="44"/>
  <c r="L20" i="44"/>
  <c r="L51" i="44"/>
  <c r="K42" i="44"/>
  <c r="K20" i="44"/>
  <c r="K51" i="44"/>
  <c r="J42" i="44"/>
  <c r="J20" i="44"/>
  <c r="J51" i="44"/>
  <c r="I42" i="44"/>
  <c r="I20" i="44"/>
  <c r="I51" i="44"/>
  <c r="H42" i="44"/>
  <c r="H20" i="44"/>
  <c r="H51" i="44"/>
  <c r="G42" i="44"/>
  <c r="G20" i="44"/>
  <c r="G51" i="44"/>
  <c r="F42" i="44"/>
  <c r="F20" i="44"/>
  <c r="F51" i="44"/>
  <c r="B51" i="44"/>
  <c r="A1" i="44"/>
  <c r="CW31" i="43"/>
  <c r="BQ31" i="43"/>
  <c r="EB31" i="43"/>
  <c r="FG31" i="43"/>
  <c r="CW32" i="43"/>
  <c r="BQ32" i="43"/>
  <c r="EB32" i="43"/>
  <c r="FG32" i="43"/>
  <c r="CW33" i="43"/>
  <c r="BQ33" i="43"/>
  <c r="EB33" i="43"/>
  <c r="FG33" i="43"/>
  <c r="CW34" i="43"/>
  <c r="BQ34" i="43"/>
  <c r="EB34" i="43"/>
  <c r="FG34" i="43"/>
  <c r="CW35" i="43"/>
  <c r="BQ35" i="43"/>
  <c r="EB35" i="43"/>
  <c r="FG35" i="43"/>
  <c r="CW36" i="43"/>
  <c r="BQ36" i="43"/>
  <c r="EB36" i="43"/>
  <c r="FG36" i="43"/>
  <c r="CW37" i="43"/>
  <c r="BQ37" i="43"/>
  <c r="EB37" i="43"/>
  <c r="FG37" i="43"/>
  <c r="CW38" i="43"/>
  <c r="BQ38" i="43"/>
  <c r="EB38" i="43"/>
  <c r="FG38" i="43"/>
  <c r="CW39" i="43"/>
  <c r="BQ39" i="43"/>
  <c r="EB39" i="43"/>
  <c r="FG39" i="43"/>
  <c r="CW40" i="43"/>
  <c r="BQ40" i="43"/>
  <c r="EB40" i="43"/>
  <c r="FG40" i="43"/>
  <c r="CW41" i="43"/>
  <c r="BQ41" i="43"/>
  <c r="EB41" i="43"/>
  <c r="FG41" i="43"/>
  <c r="FG42" i="43"/>
  <c r="BQ6" i="43"/>
  <c r="BP6" i="43"/>
  <c r="CV6" i="43"/>
  <c r="EA6" i="43"/>
  <c r="BQ7" i="43"/>
  <c r="BP7" i="43"/>
  <c r="CV7" i="43"/>
  <c r="EA7" i="43"/>
  <c r="BQ8" i="43"/>
  <c r="BP8" i="43"/>
  <c r="CV8" i="43"/>
  <c r="EA8" i="43"/>
  <c r="BQ9" i="43"/>
  <c r="BP9" i="43"/>
  <c r="CV9" i="43"/>
  <c r="EA9" i="43"/>
  <c r="BQ10" i="43"/>
  <c r="BP10" i="43"/>
  <c r="CV10" i="43"/>
  <c r="EA10" i="43"/>
  <c r="BQ11" i="43"/>
  <c r="BP11" i="43"/>
  <c r="CV11" i="43"/>
  <c r="EA11" i="43"/>
  <c r="BQ12" i="43"/>
  <c r="BP12" i="43"/>
  <c r="CV12" i="43"/>
  <c r="EA12" i="43"/>
  <c r="BQ13" i="43"/>
  <c r="BP13" i="43"/>
  <c r="CV13" i="43"/>
  <c r="EA13" i="43"/>
  <c r="BQ14" i="43"/>
  <c r="BP14" i="43"/>
  <c r="CV14" i="43"/>
  <c r="EA14" i="43"/>
  <c r="BQ15" i="43"/>
  <c r="BP15" i="43"/>
  <c r="CV15" i="43"/>
  <c r="EA15" i="43"/>
  <c r="BQ16" i="43"/>
  <c r="BP16" i="43"/>
  <c r="CV16" i="43"/>
  <c r="EA16" i="43"/>
  <c r="BQ17" i="43"/>
  <c r="BP17" i="43"/>
  <c r="CV17" i="43"/>
  <c r="EA17" i="43"/>
  <c r="BQ18" i="43"/>
  <c r="BP18" i="43"/>
  <c r="CV18" i="43"/>
  <c r="EA18" i="43"/>
  <c r="BQ19" i="43"/>
  <c r="BP19" i="43"/>
  <c r="CV19" i="43"/>
  <c r="EA19" i="43"/>
  <c r="EA20" i="43"/>
  <c r="FD51" i="43"/>
  <c r="BP31" i="43"/>
  <c r="EA31" i="43"/>
  <c r="FF31" i="43"/>
  <c r="BP32" i="43"/>
  <c r="EA32" i="43"/>
  <c r="FF32" i="43"/>
  <c r="BP33" i="43"/>
  <c r="EA33" i="43"/>
  <c r="FF33" i="43"/>
  <c r="BP34" i="43"/>
  <c r="EA34" i="43"/>
  <c r="FF34" i="43"/>
  <c r="BP35" i="43"/>
  <c r="EA35" i="43"/>
  <c r="FF35" i="43"/>
  <c r="BP36" i="43"/>
  <c r="EA36" i="43"/>
  <c r="FF36" i="43"/>
  <c r="BP37" i="43"/>
  <c r="EA37" i="43"/>
  <c r="FF37" i="43"/>
  <c r="BP38" i="43"/>
  <c r="EA38" i="43"/>
  <c r="FF38" i="43"/>
  <c r="BP39" i="43"/>
  <c r="EA39" i="43"/>
  <c r="FF39" i="43"/>
  <c r="BP40" i="43"/>
  <c r="EA40" i="43"/>
  <c r="FF40" i="43"/>
  <c r="BP41" i="43"/>
  <c r="EA41" i="43"/>
  <c r="FF41" i="43"/>
  <c r="FF42" i="43"/>
  <c r="BO6" i="43"/>
  <c r="CU6" i="43"/>
  <c r="DZ6" i="43"/>
  <c r="BO7" i="43"/>
  <c r="CU7" i="43"/>
  <c r="DZ7" i="43"/>
  <c r="BO8" i="43"/>
  <c r="CU8" i="43"/>
  <c r="DZ8" i="43"/>
  <c r="BO9" i="43"/>
  <c r="CU9" i="43"/>
  <c r="DZ9" i="43"/>
  <c r="BO10" i="43"/>
  <c r="CU10" i="43"/>
  <c r="DZ10" i="43"/>
  <c r="BO11" i="43"/>
  <c r="CU11" i="43"/>
  <c r="DZ11" i="43"/>
  <c r="BO12" i="43"/>
  <c r="CU12" i="43"/>
  <c r="DZ12" i="43"/>
  <c r="BO13" i="43"/>
  <c r="CU13" i="43"/>
  <c r="DZ13" i="43"/>
  <c r="BO14" i="43"/>
  <c r="CU14" i="43"/>
  <c r="DZ14" i="43"/>
  <c r="BO15" i="43"/>
  <c r="CU15" i="43"/>
  <c r="DZ15" i="43"/>
  <c r="BO16" i="43"/>
  <c r="CU16" i="43"/>
  <c r="DZ16" i="43"/>
  <c r="BO17" i="43"/>
  <c r="CU17" i="43"/>
  <c r="DZ17" i="43"/>
  <c r="BO18" i="43"/>
  <c r="CU18" i="43"/>
  <c r="DZ18" i="43"/>
  <c r="BO19" i="43"/>
  <c r="CU19" i="43"/>
  <c r="DZ19" i="43"/>
  <c r="DZ20" i="43"/>
  <c r="FC51" i="43"/>
  <c r="BO31" i="43"/>
  <c r="DZ31" i="43"/>
  <c r="FE31" i="43"/>
  <c r="BO32" i="43"/>
  <c r="DZ32" i="43"/>
  <c r="FE32" i="43"/>
  <c r="BO33" i="43"/>
  <c r="DZ33" i="43"/>
  <c r="FE33" i="43"/>
  <c r="BO34" i="43"/>
  <c r="DZ34" i="43"/>
  <c r="FE34" i="43"/>
  <c r="BO35" i="43"/>
  <c r="DZ35" i="43"/>
  <c r="FE35" i="43"/>
  <c r="BO36" i="43"/>
  <c r="DZ36" i="43"/>
  <c r="FE36" i="43"/>
  <c r="BO37" i="43"/>
  <c r="DZ37" i="43"/>
  <c r="FE37" i="43"/>
  <c r="BO38" i="43"/>
  <c r="DZ38" i="43"/>
  <c r="FE38" i="43"/>
  <c r="BO39" i="43"/>
  <c r="DZ39" i="43"/>
  <c r="FE39" i="43"/>
  <c r="BO40" i="43"/>
  <c r="DZ40" i="43"/>
  <c r="FE40" i="43"/>
  <c r="BO41" i="43"/>
  <c r="DZ41" i="43"/>
  <c r="FE41" i="43"/>
  <c r="FE42" i="43"/>
  <c r="BN6" i="43"/>
  <c r="CT6" i="43"/>
  <c r="DY6" i="43"/>
  <c r="BN7" i="43"/>
  <c r="CT7" i="43"/>
  <c r="DY7" i="43"/>
  <c r="BN8" i="43"/>
  <c r="CT8" i="43"/>
  <c r="DY8" i="43"/>
  <c r="BN9" i="43"/>
  <c r="CT9" i="43"/>
  <c r="DY9" i="43"/>
  <c r="BN10" i="43"/>
  <c r="CT10" i="43"/>
  <c r="DY10" i="43"/>
  <c r="BN11" i="43"/>
  <c r="CT11" i="43"/>
  <c r="DY11" i="43"/>
  <c r="BN12" i="43"/>
  <c r="CT12" i="43"/>
  <c r="DY12" i="43"/>
  <c r="BN13" i="43"/>
  <c r="CT13" i="43"/>
  <c r="DY13" i="43"/>
  <c r="BN14" i="43"/>
  <c r="CT14" i="43"/>
  <c r="DY14" i="43"/>
  <c r="BN15" i="43"/>
  <c r="CT15" i="43"/>
  <c r="DY15" i="43"/>
  <c r="BN16" i="43"/>
  <c r="CT16" i="43"/>
  <c r="DY16" i="43"/>
  <c r="BN17" i="43"/>
  <c r="CT17" i="43"/>
  <c r="DY17" i="43"/>
  <c r="BN18" i="43"/>
  <c r="CT18" i="43"/>
  <c r="DY18" i="43"/>
  <c r="BN19" i="43"/>
  <c r="CT19" i="43"/>
  <c r="DY19" i="43"/>
  <c r="DY20" i="43"/>
  <c r="FB51" i="43"/>
  <c r="BN31" i="43"/>
  <c r="DY31" i="43"/>
  <c r="FD31" i="43"/>
  <c r="BN32" i="43"/>
  <c r="DY32" i="43"/>
  <c r="FD32" i="43"/>
  <c r="BN33" i="43"/>
  <c r="DY33" i="43"/>
  <c r="FD33" i="43"/>
  <c r="BN34" i="43"/>
  <c r="DY34" i="43"/>
  <c r="FD34" i="43"/>
  <c r="BN35" i="43"/>
  <c r="DY35" i="43"/>
  <c r="FD35" i="43"/>
  <c r="BN36" i="43"/>
  <c r="DY36" i="43"/>
  <c r="FD36" i="43"/>
  <c r="BN37" i="43"/>
  <c r="DY37" i="43"/>
  <c r="FD37" i="43"/>
  <c r="BN38" i="43"/>
  <c r="DY38" i="43"/>
  <c r="FD38" i="43"/>
  <c r="BN39" i="43"/>
  <c r="DY39" i="43"/>
  <c r="FD39" i="43"/>
  <c r="BN40" i="43"/>
  <c r="DY40" i="43"/>
  <c r="FD40" i="43"/>
  <c r="BN41" i="43"/>
  <c r="DY41" i="43"/>
  <c r="FD41" i="43"/>
  <c r="FD42" i="43"/>
  <c r="BM6" i="43"/>
  <c r="CS6" i="43"/>
  <c r="DX6" i="43"/>
  <c r="BM7" i="43"/>
  <c r="CS7" i="43"/>
  <c r="DX7" i="43"/>
  <c r="BM8" i="43"/>
  <c r="CS8" i="43"/>
  <c r="DX8" i="43"/>
  <c r="BM9" i="43"/>
  <c r="CS9" i="43"/>
  <c r="DX9" i="43"/>
  <c r="BM10" i="43"/>
  <c r="CS10" i="43"/>
  <c r="DX10" i="43"/>
  <c r="BM11" i="43"/>
  <c r="CS11" i="43"/>
  <c r="DX11" i="43"/>
  <c r="BM12" i="43"/>
  <c r="CS12" i="43"/>
  <c r="DX12" i="43"/>
  <c r="BM13" i="43"/>
  <c r="CS13" i="43"/>
  <c r="DX13" i="43"/>
  <c r="BM14" i="43"/>
  <c r="CS14" i="43"/>
  <c r="DX14" i="43"/>
  <c r="BM15" i="43"/>
  <c r="CS15" i="43"/>
  <c r="DX15" i="43"/>
  <c r="BM16" i="43"/>
  <c r="CS16" i="43"/>
  <c r="DX16" i="43"/>
  <c r="BM17" i="43"/>
  <c r="CS17" i="43"/>
  <c r="DX17" i="43"/>
  <c r="BM18" i="43"/>
  <c r="CS18" i="43"/>
  <c r="DX18" i="43"/>
  <c r="BM19" i="43"/>
  <c r="CS19" i="43"/>
  <c r="DX19" i="43"/>
  <c r="DX20" i="43"/>
  <c r="FA51" i="43"/>
  <c r="BM31" i="43"/>
  <c r="DX31" i="43"/>
  <c r="FC31" i="43"/>
  <c r="BM32" i="43"/>
  <c r="DX32" i="43"/>
  <c r="FC32" i="43"/>
  <c r="BM33" i="43"/>
  <c r="DX33" i="43"/>
  <c r="FC33" i="43"/>
  <c r="BM34" i="43"/>
  <c r="DX34" i="43"/>
  <c r="FC34" i="43"/>
  <c r="BM35" i="43"/>
  <c r="DX35" i="43"/>
  <c r="FC35" i="43"/>
  <c r="BM36" i="43"/>
  <c r="DX36" i="43"/>
  <c r="FC36" i="43"/>
  <c r="BM37" i="43"/>
  <c r="DX37" i="43"/>
  <c r="FC37" i="43"/>
  <c r="BM38" i="43"/>
  <c r="DX38" i="43"/>
  <c r="FC38" i="43"/>
  <c r="BM39" i="43"/>
  <c r="DX39" i="43"/>
  <c r="FC39" i="43"/>
  <c r="BM40" i="43"/>
  <c r="DX40" i="43"/>
  <c r="FC40" i="43"/>
  <c r="BM41" i="43"/>
  <c r="DX41" i="43"/>
  <c r="FC41" i="43"/>
  <c r="FC42" i="43"/>
  <c r="BL6" i="43"/>
  <c r="CR6" i="43"/>
  <c r="DW6" i="43"/>
  <c r="BL7" i="43"/>
  <c r="CR7" i="43"/>
  <c r="DW7" i="43"/>
  <c r="BL8" i="43"/>
  <c r="CR8" i="43"/>
  <c r="DW8" i="43"/>
  <c r="BL9" i="43"/>
  <c r="CR9" i="43"/>
  <c r="DW9" i="43"/>
  <c r="BL10" i="43"/>
  <c r="CR10" i="43"/>
  <c r="DW10" i="43"/>
  <c r="BL11" i="43"/>
  <c r="CR11" i="43"/>
  <c r="DW11" i="43"/>
  <c r="BL12" i="43"/>
  <c r="CR12" i="43"/>
  <c r="DW12" i="43"/>
  <c r="BL13" i="43"/>
  <c r="CR13" i="43"/>
  <c r="DW13" i="43"/>
  <c r="BL14" i="43"/>
  <c r="CR14" i="43"/>
  <c r="DW14" i="43"/>
  <c r="BL15" i="43"/>
  <c r="CR15" i="43"/>
  <c r="DW15" i="43"/>
  <c r="BL16" i="43"/>
  <c r="CR16" i="43"/>
  <c r="DW16" i="43"/>
  <c r="BL17" i="43"/>
  <c r="CR17" i="43"/>
  <c r="DW17" i="43"/>
  <c r="BL18" i="43"/>
  <c r="CR18" i="43"/>
  <c r="DW18" i="43"/>
  <c r="BL19" i="43"/>
  <c r="CR19" i="43"/>
  <c r="DW19" i="43"/>
  <c r="DW20" i="43"/>
  <c r="EZ51" i="43"/>
  <c r="BL31" i="43"/>
  <c r="DW31" i="43"/>
  <c r="FB31" i="43"/>
  <c r="BL32" i="43"/>
  <c r="DW32" i="43"/>
  <c r="FB32" i="43"/>
  <c r="BL33" i="43"/>
  <c r="DW33" i="43"/>
  <c r="FB33" i="43"/>
  <c r="BL34" i="43"/>
  <c r="DW34" i="43"/>
  <c r="FB34" i="43"/>
  <c r="BL35" i="43"/>
  <c r="DW35" i="43"/>
  <c r="FB35" i="43"/>
  <c r="BL36" i="43"/>
  <c r="DW36" i="43"/>
  <c r="FB36" i="43"/>
  <c r="BL37" i="43"/>
  <c r="DW37" i="43"/>
  <c r="FB37" i="43"/>
  <c r="BL38" i="43"/>
  <c r="DW38" i="43"/>
  <c r="FB38" i="43"/>
  <c r="BL39" i="43"/>
  <c r="DW39" i="43"/>
  <c r="FB39" i="43"/>
  <c r="BL40" i="43"/>
  <c r="DW40" i="43"/>
  <c r="FB40" i="43"/>
  <c r="BL41" i="43"/>
  <c r="DW41" i="43"/>
  <c r="FB41" i="43"/>
  <c r="FB42" i="43"/>
  <c r="BK6" i="43"/>
  <c r="CQ6" i="43"/>
  <c r="DV6" i="43"/>
  <c r="BK7" i="43"/>
  <c r="CQ7" i="43"/>
  <c r="DV7" i="43"/>
  <c r="BK8" i="43"/>
  <c r="CQ8" i="43"/>
  <c r="DV8" i="43"/>
  <c r="BK9" i="43"/>
  <c r="CQ9" i="43"/>
  <c r="DV9" i="43"/>
  <c r="BK10" i="43"/>
  <c r="CQ10" i="43"/>
  <c r="DV10" i="43"/>
  <c r="BK11" i="43"/>
  <c r="CQ11" i="43"/>
  <c r="DV11" i="43"/>
  <c r="BK12" i="43"/>
  <c r="CQ12" i="43"/>
  <c r="DV12" i="43"/>
  <c r="BK13" i="43"/>
  <c r="CQ13" i="43"/>
  <c r="DV13" i="43"/>
  <c r="BK14" i="43"/>
  <c r="CQ14" i="43"/>
  <c r="DV14" i="43"/>
  <c r="BK15" i="43"/>
  <c r="CQ15" i="43"/>
  <c r="DV15" i="43"/>
  <c r="BK16" i="43"/>
  <c r="CQ16" i="43"/>
  <c r="DV16" i="43"/>
  <c r="BK17" i="43"/>
  <c r="CQ17" i="43"/>
  <c r="DV17" i="43"/>
  <c r="BK18" i="43"/>
  <c r="CQ18" i="43"/>
  <c r="DV18" i="43"/>
  <c r="BK19" i="43"/>
  <c r="CQ19" i="43"/>
  <c r="DV19" i="43"/>
  <c r="DV20" i="43"/>
  <c r="EY51" i="43"/>
  <c r="BK31" i="43"/>
  <c r="DV31" i="43"/>
  <c r="FA31" i="43"/>
  <c r="BK32" i="43"/>
  <c r="DV32" i="43"/>
  <c r="FA32" i="43"/>
  <c r="BK33" i="43"/>
  <c r="DV33" i="43"/>
  <c r="FA33" i="43"/>
  <c r="BK34" i="43"/>
  <c r="DV34" i="43"/>
  <c r="FA34" i="43"/>
  <c r="BK35" i="43"/>
  <c r="DV35" i="43"/>
  <c r="FA35" i="43"/>
  <c r="BK36" i="43"/>
  <c r="DV36" i="43"/>
  <c r="FA36" i="43"/>
  <c r="BK37" i="43"/>
  <c r="DV37" i="43"/>
  <c r="FA37" i="43"/>
  <c r="BK38" i="43"/>
  <c r="DV38" i="43"/>
  <c r="FA38" i="43"/>
  <c r="BK39" i="43"/>
  <c r="DV39" i="43"/>
  <c r="FA39" i="43"/>
  <c r="BK40" i="43"/>
  <c r="DV40" i="43"/>
  <c r="FA40" i="43"/>
  <c r="BK41" i="43"/>
  <c r="DV41" i="43"/>
  <c r="FA41" i="43"/>
  <c r="FA42" i="43"/>
  <c r="BJ6" i="43"/>
  <c r="CP6" i="43"/>
  <c r="DU6" i="43"/>
  <c r="BJ7" i="43"/>
  <c r="CP7" i="43"/>
  <c r="DU7" i="43"/>
  <c r="BJ8" i="43"/>
  <c r="CP8" i="43"/>
  <c r="DU8" i="43"/>
  <c r="BJ9" i="43"/>
  <c r="CP9" i="43"/>
  <c r="DU9" i="43"/>
  <c r="BJ10" i="43"/>
  <c r="CP10" i="43"/>
  <c r="DU10" i="43"/>
  <c r="BJ11" i="43"/>
  <c r="CP11" i="43"/>
  <c r="DU11" i="43"/>
  <c r="BJ12" i="43"/>
  <c r="CP12" i="43"/>
  <c r="DU12" i="43"/>
  <c r="BJ13" i="43"/>
  <c r="CP13" i="43"/>
  <c r="DU13" i="43"/>
  <c r="BJ14" i="43"/>
  <c r="CP14" i="43"/>
  <c r="DU14" i="43"/>
  <c r="BJ15" i="43"/>
  <c r="CP15" i="43"/>
  <c r="DU15" i="43"/>
  <c r="BJ16" i="43"/>
  <c r="CP16" i="43"/>
  <c r="DU16" i="43"/>
  <c r="BJ17" i="43"/>
  <c r="CP17" i="43"/>
  <c r="DU17" i="43"/>
  <c r="BJ18" i="43"/>
  <c r="CP18" i="43"/>
  <c r="DU18" i="43"/>
  <c r="BJ19" i="43"/>
  <c r="CP19" i="43"/>
  <c r="DU19" i="43"/>
  <c r="DU20" i="43"/>
  <c r="EX51" i="43"/>
  <c r="BJ31" i="43"/>
  <c r="DU31" i="43"/>
  <c r="EZ31" i="43"/>
  <c r="BJ32" i="43"/>
  <c r="DU32" i="43"/>
  <c r="EZ32" i="43"/>
  <c r="BJ33" i="43"/>
  <c r="DU33" i="43"/>
  <c r="EZ33" i="43"/>
  <c r="BJ34" i="43"/>
  <c r="DU34" i="43"/>
  <c r="EZ34" i="43"/>
  <c r="BJ35" i="43"/>
  <c r="DU35" i="43"/>
  <c r="EZ35" i="43"/>
  <c r="BJ36" i="43"/>
  <c r="DU36" i="43"/>
  <c r="EZ36" i="43"/>
  <c r="BJ37" i="43"/>
  <c r="DU37" i="43"/>
  <c r="EZ37" i="43"/>
  <c r="BJ38" i="43"/>
  <c r="DU38" i="43"/>
  <c r="EZ38" i="43"/>
  <c r="BJ39" i="43"/>
  <c r="DU39" i="43"/>
  <c r="EZ39" i="43"/>
  <c r="BJ40" i="43"/>
  <c r="DU40" i="43"/>
  <c r="EZ40" i="43"/>
  <c r="BJ41" i="43"/>
  <c r="DU41" i="43"/>
  <c r="EZ41" i="43"/>
  <c r="EZ42" i="43"/>
  <c r="BI6" i="43"/>
  <c r="CO6" i="43"/>
  <c r="DT6" i="43"/>
  <c r="BI7" i="43"/>
  <c r="CO7" i="43"/>
  <c r="DT7" i="43"/>
  <c r="BI8" i="43"/>
  <c r="CO8" i="43"/>
  <c r="DT8" i="43"/>
  <c r="BI9" i="43"/>
  <c r="CO9" i="43"/>
  <c r="DT9" i="43"/>
  <c r="BI10" i="43"/>
  <c r="CO10" i="43"/>
  <c r="DT10" i="43"/>
  <c r="BI11" i="43"/>
  <c r="CO11" i="43"/>
  <c r="DT11" i="43"/>
  <c r="BI12" i="43"/>
  <c r="CO12" i="43"/>
  <c r="DT12" i="43"/>
  <c r="BI13" i="43"/>
  <c r="CO13" i="43"/>
  <c r="DT13" i="43"/>
  <c r="BI14" i="43"/>
  <c r="CO14" i="43"/>
  <c r="DT14" i="43"/>
  <c r="BI15" i="43"/>
  <c r="CO15" i="43"/>
  <c r="DT15" i="43"/>
  <c r="BI16" i="43"/>
  <c r="CO16" i="43"/>
  <c r="DT16" i="43"/>
  <c r="BI17" i="43"/>
  <c r="CO17" i="43"/>
  <c r="DT17" i="43"/>
  <c r="BI18" i="43"/>
  <c r="CO18" i="43"/>
  <c r="DT18" i="43"/>
  <c r="BI19" i="43"/>
  <c r="CO19" i="43"/>
  <c r="DT19" i="43"/>
  <c r="DT20" i="43"/>
  <c r="EW51" i="43"/>
  <c r="BI31" i="43"/>
  <c r="DT31" i="43"/>
  <c r="EY31" i="43"/>
  <c r="BI32" i="43"/>
  <c r="DT32" i="43"/>
  <c r="EY32" i="43"/>
  <c r="BI33" i="43"/>
  <c r="DT33" i="43"/>
  <c r="EY33" i="43"/>
  <c r="BI34" i="43"/>
  <c r="DT34" i="43"/>
  <c r="EY34" i="43"/>
  <c r="BI35" i="43"/>
  <c r="DT35" i="43"/>
  <c r="EY35" i="43"/>
  <c r="BI36" i="43"/>
  <c r="DT36" i="43"/>
  <c r="EY36" i="43"/>
  <c r="BI37" i="43"/>
  <c r="DT37" i="43"/>
  <c r="EY37" i="43"/>
  <c r="BI38" i="43"/>
  <c r="DT38" i="43"/>
  <c r="EY38" i="43"/>
  <c r="BI39" i="43"/>
  <c r="DT39" i="43"/>
  <c r="EY39" i="43"/>
  <c r="BI40" i="43"/>
  <c r="DT40" i="43"/>
  <c r="EY40" i="43"/>
  <c r="BI41" i="43"/>
  <c r="DT41" i="43"/>
  <c r="EY41" i="43"/>
  <c r="EY42" i="43"/>
  <c r="BH6" i="43"/>
  <c r="CN6" i="43"/>
  <c r="DS6" i="43"/>
  <c r="BH7" i="43"/>
  <c r="CN7" i="43"/>
  <c r="DS7" i="43"/>
  <c r="BH8" i="43"/>
  <c r="CN8" i="43"/>
  <c r="DS8" i="43"/>
  <c r="BH9" i="43"/>
  <c r="CN9" i="43"/>
  <c r="DS9" i="43"/>
  <c r="BH10" i="43"/>
  <c r="CN10" i="43"/>
  <c r="DS10" i="43"/>
  <c r="BH11" i="43"/>
  <c r="CN11" i="43"/>
  <c r="DS11" i="43"/>
  <c r="BH12" i="43"/>
  <c r="CN12" i="43"/>
  <c r="DS12" i="43"/>
  <c r="BH13" i="43"/>
  <c r="CN13" i="43"/>
  <c r="DS13" i="43"/>
  <c r="BH14" i="43"/>
  <c r="CN14" i="43"/>
  <c r="DS14" i="43"/>
  <c r="BH15" i="43"/>
  <c r="CN15" i="43"/>
  <c r="DS15" i="43"/>
  <c r="BH16" i="43"/>
  <c r="CN16" i="43"/>
  <c r="DS16" i="43"/>
  <c r="BH17" i="43"/>
  <c r="CN17" i="43"/>
  <c r="DS17" i="43"/>
  <c r="BH18" i="43"/>
  <c r="CN18" i="43"/>
  <c r="DS18" i="43"/>
  <c r="BH19" i="43"/>
  <c r="CN19" i="43"/>
  <c r="DS19" i="43"/>
  <c r="DS20" i="43"/>
  <c r="EV51" i="43"/>
  <c r="BH31" i="43"/>
  <c r="DS31" i="43"/>
  <c r="EX31" i="43"/>
  <c r="BH32" i="43"/>
  <c r="DS32" i="43"/>
  <c r="EX32" i="43"/>
  <c r="BH33" i="43"/>
  <c r="DS33" i="43"/>
  <c r="EX33" i="43"/>
  <c r="BH34" i="43"/>
  <c r="DS34" i="43"/>
  <c r="EX34" i="43"/>
  <c r="BH35" i="43"/>
  <c r="DS35" i="43"/>
  <c r="EX35" i="43"/>
  <c r="BH36" i="43"/>
  <c r="DS36" i="43"/>
  <c r="EX36" i="43"/>
  <c r="BH37" i="43"/>
  <c r="DS37" i="43"/>
  <c r="EX37" i="43"/>
  <c r="BH38" i="43"/>
  <c r="DS38" i="43"/>
  <c r="EX38" i="43"/>
  <c r="BH39" i="43"/>
  <c r="DS39" i="43"/>
  <c r="EX39" i="43"/>
  <c r="BH40" i="43"/>
  <c r="DS40" i="43"/>
  <c r="EX40" i="43"/>
  <c r="BH41" i="43"/>
  <c r="DS41" i="43"/>
  <c r="EX41" i="43"/>
  <c r="EX42" i="43"/>
  <c r="BG6" i="43"/>
  <c r="CM6" i="43"/>
  <c r="DR6" i="43"/>
  <c r="BG7" i="43"/>
  <c r="CM7" i="43"/>
  <c r="DR7" i="43"/>
  <c r="BG8" i="43"/>
  <c r="CM8" i="43"/>
  <c r="DR8" i="43"/>
  <c r="BG9" i="43"/>
  <c r="CM9" i="43"/>
  <c r="DR9" i="43"/>
  <c r="BG10" i="43"/>
  <c r="CM10" i="43"/>
  <c r="DR10" i="43"/>
  <c r="BG11" i="43"/>
  <c r="CM11" i="43"/>
  <c r="DR11" i="43"/>
  <c r="BG12" i="43"/>
  <c r="CM12" i="43"/>
  <c r="DR12" i="43"/>
  <c r="BG13" i="43"/>
  <c r="CM13" i="43"/>
  <c r="DR13" i="43"/>
  <c r="BG14" i="43"/>
  <c r="CM14" i="43"/>
  <c r="DR14" i="43"/>
  <c r="BG15" i="43"/>
  <c r="CM15" i="43"/>
  <c r="DR15" i="43"/>
  <c r="BG16" i="43"/>
  <c r="CM16" i="43"/>
  <c r="DR16" i="43"/>
  <c r="BG17" i="43"/>
  <c r="CM17" i="43"/>
  <c r="DR17" i="43"/>
  <c r="BG18" i="43"/>
  <c r="CM18" i="43"/>
  <c r="DR18" i="43"/>
  <c r="BG19" i="43"/>
  <c r="CM19" i="43"/>
  <c r="DR19" i="43"/>
  <c r="DR20" i="43"/>
  <c r="EU51" i="43"/>
  <c r="BG31" i="43"/>
  <c r="DR31" i="43"/>
  <c r="EW31" i="43"/>
  <c r="BG32" i="43"/>
  <c r="DR32" i="43"/>
  <c r="EW32" i="43"/>
  <c r="BG33" i="43"/>
  <c r="DR33" i="43"/>
  <c r="EW33" i="43"/>
  <c r="BG34" i="43"/>
  <c r="DR34" i="43"/>
  <c r="EW34" i="43"/>
  <c r="BG35" i="43"/>
  <c r="DR35" i="43"/>
  <c r="EW35" i="43"/>
  <c r="BG36" i="43"/>
  <c r="DR36" i="43"/>
  <c r="EW36" i="43"/>
  <c r="BG37" i="43"/>
  <c r="DR37" i="43"/>
  <c r="EW37" i="43"/>
  <c r="BG38" i="43"/>
  <c r="DR38" i="43"/>
  <c r="EW38" i="43"/>
  <c r="BG39" i="43"/>
  <c r="DR39" i="43"/>
  <c r="EW39" i="43"/>
  <c r="BG40" i="43"/>
  <c r="DR40" i="43"/>
  <c r="EW40" i="43"/>
  <c r="BG41" i="43"/>
  <c r="DR41" i="43"/>
  <c r="EW41" i="43"/>
  <c r="EW42" i="43"/>
  <c r="BF6" i="43"/>
  <c r="CL6" i="43"/>
  <c r="DQ6" i="43"/>
  <c r="BF7" i="43"/>
  <c r="CL7" i="43"/>
  <c r="DQ7" i="43"/>
  <c r="BF8" i="43"/>
  <c r="CL8" i="43"/>
  <c r="DQ8" i="43"/>
  <c r="BF9" i="43"/>
  <c r="CL9" i="43"/>
  <c r="DQ9" i="43"/>
  <c r="BF10" i="43"/>
  <c r="CL10" i="43"/>
  <c r="DQ10" i="43"/>
  <c r="BF11" i="43"/>
  <c r="CL11" i="43"/>
  <c r="DQ11" i="43"/>
  <c r="BF12" i="43"/>
  <c r="CL12" i="43"/>
  <c r="DQ12" i="43"/>
  <c r="BF13" i="43"/>
  <c r="CL13" i="43"/>
  <c r="DQ13" i="43"/>
  <c r="BF14" i="43"/>
  <c r="CL14" i="43"/>
  <c r="DQ14" i="43"/>
  <c r="BF15" i="43"/>
  <c r="CL15" i="43"/>
  <c r="DQ15" i="43"/>
  <c r="BF16" i="43"/>
  <c r="CL16" i="43"/>
  <c r="DQ16" i="43"/>
  <c r="BF17" i="43"/>
  <c r="CL17" i="43"/>
  <c r="DQ17" i="43"/>
  <c r="BF18" i="43"/>
  <c r="CL18" i="43"/>
  <c r="DQ18" i="43"/>
  <c r="BF19" i="43"/>
  <c r="CL19" i="43"/>
  <c r="DQ19" i="43"/>
  <c r="DQ20" i="43"/>
  <c r="ET51" i="43"/>
  <c r="BF31" i="43"/>
  <c r="DQ31" i="43"/>
  <c r="EV31" i="43"/>
  <c r="BF32" i="43"/>
  <c r="DQ32" i="43"/>
  <c r="EV32" i="43"/>
  <c r="BF33" i="43"/>
  <c r="DQ33" i="43"/>
  <c r="EV33" i="43"/>
  <c r="BF34" i="43"/>
  <c r="DQ34" i="43"/>
  <c r="EV34" i="43"/>
  <c r="BF35" i="43"/>
  <c r="DQ35" i="43"/>
  <c r="EV35" i="43"/>
  <c r="BF36" i="43"/>
  <c r="DQ36" i="43"/>
  <c r="EV36" i="43"/>
  <c r="BF37" i="43"/>
  <c r="DQ37" i="43"/>
  <c r="EV37" i="43"/>
  <c r="BF38" i="43"/>
  <c r="DQ38" i="43"/>
  <c r="EV38" i="43"/>
  <c r="BF39" i="43"/>
  <c r="DQ39" i="43"/>
  <c r="EV39" i="43"/>
  <c r="BF40" i="43"/>
  <c r="DQ40" i="43"/>
  <c r="EV40" i="43"/>
  <c r="BF41" i="43"/>
  <c r="DQ41" i="43"/>
  <c r="EV41" i="43"/>
  <c r="EV42" i="43"/>
  <c r="BE6" i="43"/>
  <c r="CK6" i="43"/>
  <c r="DP6" i="43"/>
  <c r="BE7" i="43"/>
  <c r="CK7" i="43"/>
  <c r="DP7" i="43"/>
  <c r="BE8" i="43"/>
  <c r="CK8" i="43"/>
  <c r="DP8" i="43"/>
  <c r="BE9" i="43"/>
  <c r="CK9" i="43"/>
  <c r="DP9" i="43"/>
  <c r="BE10" i="43"/>
  <c r="CK10" i="43"/>
  <c r="DP10" i="43"/>
  <c r="BE11" i="43"/>
  <c r="CK11" i="43"/>
  <c r="DP11" i="43"/>
  <c r="BE12" i="43"/>
  <c r="CK12" i="43"/>
  <c r="DP12" i="43"/>
  <c r="BE13" i="43"/>
  <c r="CK13" i="43"/>
  <c r="DP13" i="43"/>
  <c r="BE14" i="43"/>
  <c r="CK14" i="43"/>
  <c r="DP14" i="43"/>
  <c r="BE15" i="43"/>
  <c r="CK15" i="43"/>
  <c r="DP15" i="43"/>
  <c r="BE16" i="43"/>
  <c r="CK16" i="43"/>
  <c r="DP16" i="43"/>
  <c r="BE17" i="43"/>
  <c r="CK17" i="43"/>
  <c r="DP17" i="43"/>
  <c r="BE18" i="43"/>
  <c r="CK18" i="43"/>
  <c r="DP18" i="43"/>
  <c r="BE19" i="43"/>
  <c r="CK19" i="43"/>
  <c r="DP19" i="43"/>
  <c r="DP20" i="43"/>
  <c r="ES51" i="43"/>
  <c r="BE31" i="43"/>
  <c r="DP31" i="43"/>
  <c r="EU31" i="43"/>
  <c r="BE32" i="43"/>
  <c r="DP32" i="43"/>
  <c r="EU32" i="43"/>
  <c r="BE33" i="43"/>
  <c r="DP33" i="43"/>
  <c r="EU33" i="43"/>
  <c r="BE34" i="43"/>
  <c r="DP34" i="43"/>
  <c r="EU34" i="43"/>
  <c r="BE35" i="43"/>
  <c r="DP35" i="43"/>
  <c r="EU35" i="43"/>
  <c r="BE36" i="43"/>
  <c r="DP36" i="43"/>
  <c r="EU36" i="43"/>
  <c r="BE37" i="43"/>
  <c r="DP37" i="43"/>
  <c r="EU37" i="43"/>
  <c r="BE38" i="43"/>
  <c r="DP38" i="43"/>
  <c r="EU38" i="43"/>
  <c r="BE39" i="43"/>
  <c r="DP39" i="43"/>
  <c r="EU39" i="43"/>
  <c r="BE40" i="43"/>
  <c r="DP40" i="43"/>
  <c r="EU40" i="43"/>
  <c r="BE41" i="43"/>
  <c r="DP41" i="43"/>
  <c r="EU41" i="43"/>
  <c r="EU42" i="43"/>
  <c r="BD6" i="43"/>
  <c r="CJ6" i="43"/>
  <c r="DO6" i="43"/>
  <c r="BD7" i="43"/>
  <c r="CJ7" i="43"/>
  <c r="DO7" i="43"/>
  <c r="BD8" i="43"/>
  <c r="CJ8" i="43"/>
  <c r="DO8" i="43"/>
  <c r="BD9" i="43"/>
  <c r="CJ9" i="43"/>
  <c r="DO9" i="43"/>
  <c r="BD10" i="43"/>
  <c r="CJ10" i="43"/>
  <c r="DO10" i="43"/>
  <c r="BD11" i="43"/>
  <c r="CJ11" i="43"/>
  <c r="DO11" i="43"/>
  <c r="BD12" i="43"/>
  <c r="CJ12" i="43"/>
  <c r="DO12" i="43"/>
  <c r="BD13" i="43"/>
  <c r="CJ13" i="43"/>
  <c r="DO13" i="43"/>
  <c r="BD14" i="43"/>
  <c r="CJ14" i="43"/>
  <c r="DO14" i="43"/>
  <c r="BD15" i="43"/>
  <c r="CJ15" i="43"/>
  <c r="DO15" i="43"/>
  <c r="BD16" i="43"/>
  <c r="CJ16" i="43"/>
  <c r="DO16" i="43"/>
  <c r="BD17" i="43"/>
  <c r="CJ17" i="43"/>
  <c r="DO17" i="43"/>
  <c r="BD18" i="43"/>
  <c r="CJ18" i="43"/>
  <c r="DO18" i="43"/>
  <c r="BD19" i="43"/>
  <c r="CJ19" i="43"/>
  <c r="DO19" i="43"/>
  <c r="DO20" i="43"/>
  <c r="ER51" i="43"/>
  <c r="BD31" i="43"/>
  <c r="DO31" i="43"/>
  <c r="ET31" i="43"/>
  <c r="BD32" i="43"/>
  <c r="DO32" i="43"/>
  <c r="ET32" i="43"/>
  <c r="BD33" i="43"/>
  <c r="DO33" i="43"/>
  <c r="ET33" i="43"/>
  <c r="BD34" i="43"/>
  <c r="DO34" i="43"/>
  <c r="ET34" i="43"/>
  <c r="BD35" i="43"/>
  <c r="DO35" i="43"/>
  <c r="ET35" i="43"/>
  <c r="BD36" i="43"/>
  <c r="DO36" i="43"/>
  <c r="ET36" i="43"/>
  <c r="BD37" i="43"/>
  <c r="DO37" i="43"/>
  <c r="ET37" i="43"/>
  <c r="BD38" i="43"/>
  <c r="DO38" i="43"/>
  <c r="ET38" i="43"/>
  <c r="BD39" i="43"/>
  <c r="DO39" i="43"/>
  <c r="ET39" i="43"/>
  <c r="BD40" i="43"/>
  <c r="DO40" i="43"/>
  <c r="ET40" i="43"/>
  <c r="BD41" i="43"/>
  <c r="DO41" i="43"/>
  <c r="ET41" i="43"/>
  <c r="ET42" i="43"/>
  <c r="BC6" i="43"/>
  <c r="CI6" i="43"/>
  <c r="DN6" i="43"/>
  <c r="BC7" i="43"/>
  <c r="CI7" i="43"/>
  <c r="DN7" i="43"/>
  <c r="BC8" i="43"/>
  <c r="CI8" i="43"/>
  <c r="DN8" i="43"/>
  <c r="BC9" i="43"/>
  <c r="CI9" i="43"/>
  <c r="DN9" i="43"/>
  <c r="BC10" i="43"/>
  <c r="CI10" i="43"/>
  <c r="DN10" i="43"/>
  <c r="BC11" i="43"/>
  <c r="CI11" i="43"/>
  <c r="DN11" i="43"/>
  <c r="BC12" i="43"/>
  <c r="CI12" i="43"/>
  <c r="DN12" i="43"/>
  <c r="BC13" i="43"/>
  <c r="CI13" i="43"/>
  <c r="DN13" i="43"/>
  <c r="BC14" i="43"/>
  <c r="CI14" i="43"/>
  <c r="DN14" i="43"/>
  <c r="BC15" i="43"/>
  <c r="CI15" i="43"/>
  <c r="DN15" i="43"/>
  <c r="BC16" i="43"/>
  <c r="CI16" i="43"/>
  <c r="DN16" i="43"/>
  <c r="BC17" i="43"/>
  <c r="CI17" i="43"/>
  <c r="DN17" i="43"/>
  <c r="BC18" i="43"/>
  <c r="CI18" i="43"/>
  <c r="DN18" i="43"/>
  <c r="BC19" i="43"/>
  <c r="CI19" i="43"/>
  <c r="DN19" i="43"/>
  <c r="DN20" i="43"/>
  <c r="EQ51" i="43"/>
  <c r="BC31" i="43"/>
  <c r="DN31" i="43"/>
  <c r="ES31" i="43"/>
  <c r="BC32" i="43"/>
  <c r="DN32" i="43"/>
  <c r="ES32" i="43"/>
  <c r="BC33" i="43"/>
  <c r="DN33" i="43"/>
  <c r="ES33" i="43"/>
  <c r="BC34" i="43"/>
  <c r="DN34" i="43"/>
  <c r="ES34" i="43"/>
  <c r="BC35" i="43"/>
  <c r="DN35" i="43"/>
  <c r="ES35" i="43"/>
  <c r="BC36" i="43"/>
  <c r="DN36" i="43"/>
  <c r="ES36" i="43"/>
  <c r="BC37" i="43"/>
  <c r="DN37" i="43"/>
  <c r="ES37" i="43"/>
  <c r="BC38" i="43"/>
  <c r="DN38" i="43"/>
  <c r="ES38" i="43"/>
  <c r="BC39" i="43"/>
  <c r="DN39" i="43"/>
  <c r="ES39" i="43"/>
  <c r="BC40" i="43"/>
  <c r="DN40" i="43"/>
  <c r="ES40" i="43"/>
  <c r="BC41" i="43"/>
  <c r="DN41" i="43"/>
  <c r="ES41" i="43"/>
  <c r="ES42" i="43"/>
  <c r="BB6" i="43"/>
  <c r="CH6" i="43"/>
  <c r="DM6" i="43"/>
  <c r="BB7" i="43"/>
  <c r="CH7" i="43"/>
  <c r="DM7" i="43"/>
  <c r="BB8" i="43"/>
  <c r="CH8" i="43"/>
  <c r="DM8" i="43"/>
  <c r="BB9" i="43"/>
  <c r="CH9" i="43"/>
  <c r="DM9" i="43"/>
  <c r="BB10" i="43"/>
  <c r="CH10" i="43"/>
  <c r="DM10" i="43"/>
  <c r="BB11" i="43"/>
  <c r="CH11" i="43"/>
  <c r="DM11" i="43"/>
  <c r="BB12" i="43"/>
  <c r="CH12" i="43"/>
  <c r="DM12" i="43"/>
  <c r="BB13" i="43"/>
  <c r="CH13" i="43"/>
  <c r="DM13" i="43"/>
  <c r="BB14" i="43"/>
  <c r="CH14" i="43"/>
  <c r="DM14" i="43"/>
  <c r="BB15" i="43"/>
  <c r="CH15" i="43"/>
  <c r="DM15" i="43"/>
  <c r="BB16" i="43"/>
  <c r="CH16" i="43"/>
  <c r="DM16" i="43"/>
  <c r="BB17" i="43"/>
  <c r="CH17" i="43"/>
  <c r="DM17" i="43"/>
  <c r="BB18" i="43"/>
  <c r="CH18" i="43"/>
  <c r="DM18" i="43"/>
  <c r="BB19" i="43"/>
  <c r="CH19" i="43"/>
  <c r="DM19" i="43"/>
  <c r="DM20" i="43"/>
  <c r="EP51" i="43"/>
  <c r="BB31" i="43"/>
  <c r="DM31" i="43"/>
  <c r="ER31" i="43"/>
  <c r="BB32" i="43"/>
  <c r="DM32" i="43"/>
  <c r="ER32" i="43"/>
  <c r="BB33" i="43"/>
  <c r="DM33" i="43"/>
  <c r="ER33" i="43"/>
  <c r="BB34" i="43"/>
  <c r="DM34" i="43"/>
  <c r="ER34" i="43"/>
  <c r="BB35" i="43"/>
  <c r="DM35" i="43"/>
  <c r="ER35" i="43"/>
  <c r="BB36" i="43"/>
  <c r="DM36" i="43"/>
  <c r="ER36" i="43"/>
  <c r="BB37" i="43"/>
  <c r="DM37" i="43"/>
  <c r="ER37" i="43"/>
  <c r="BB38" i="43"/>
  <c r="DM38" i="43"/>
  <c r="ER38" i="43"/>
  <c r="BB39" i="43"/>
  <c r="DM39" i="43"/>
  <c r="ER39" i="43"/>
  <c r="BB40" i="43"/>
  <c r="DM40" i="43"/>
  <c r="ER40" i="43"/>
  <c r="BB41" i="43"/>
  <c r="DM41" i="43"/>
  <c r="ER41" i="43"/>
  <c r="ER42" i="43"/>
  <c r="BA6" i="43"/>
  <c r="CG6" i="43"/>
  <c r="DL6" i="43"/>
  <c r="BA7" i="43"/>
  <c r="CG7" i="43"/>
  <c r="DL7" i="43"/>
  <c r="BA8" i="43"/>
  <c r="CG8" i="43"/>
  <c r="DL8" i="43"/>
  <c r="BA9" i="43"/>
  <c r="CG9" i="43"/>
  <c r="DL9" i="43"/>
  <c r="BA10" i="43"/>
  <c r="CG10" i="43"/>
  <c r="DL10" i="43"/>
  <c r="BA11" i="43"/>
  <c r="CG11" i="43"/>
  <c r="DL11" i="43"/>
  <c r="BA12" i="43"/>
  <c r="CG12" i="43"/>
  <c r="DL12" i="43"/>
  <c r="BA13" i="43"/>
  <c r="CG13" i="43"/>
  <c r="DL13" i="43"/>
  <c r="BA14" i="43"/>
  <c r="CG14" i="43"/>
  <c r="DL14" i="43"/>
  <c r="BA15" i="43"/>
  <c r="CG15" i="43"/>
  <c r="DL15" i="43"/>
  <c r="BA16" i="43"/>
  <c r="CG16" i="43"/>
  <c r="DL16" i="43"/>
  <c r="BA17" i="43"/>
  <c r="CG17" i="43"/>
  <c r="DL17" i="43"/>
  <c r="BA18" i="43"/>
  <c r="CG18" i="43"/>
  <c r="DL18" i="43"/>
  <c r="BA19" i="43"/>
  <c r="CG19" i="43"/>
  <c r="DL19" i="43"/>
  <c r="DL20" i="43"/>
  <c r="EO51" i="43"/>
  <c r="BA31" i="43"/>
  <c r="DL31" i="43"/>
  <c r="EQ31" i="43"/>
  <c r="BA32" i="43"/>
  <c r="DL32" i="43"/>
  <c r="EQ32" i="43"/>
  <c r="BA33" i="43"/>
  <c r="DL33" i="43"/>
  <c r="EQ33" i="43"/>
  <c r="BA34" i="43"/>
  <c r="DL34" i="43"/>
  <c r="EQ34" i="43"/>
  <c r="BA35" i="43"/>
  <c r="DL35" i="43"/>
  <c r="EQ35" i="43"/>
  <c r="BA36" i="43"/>
  <c r="DL36" i="43"/>
  <c r="EQ36" i="43"/>
  <c r="BA37" i="43"/>
  <c r="DL37" i="43"/>
  <c r="EQ37" i="43"/>
  <c r="BA38" i="43"/>
  <c r="DL38" i="43"/>
  <c r="EQ38" i="43"/>
  <c r="BA39" i="43"/>
  <c r="DL39" i="43"/>
  <c r="EQ39" i="43"/>
  <c r="BA40" i="43"/>
  <c r="DL40" i="43"/>
  <c r="EQ40" i="43"/>
  <c r="BA41" i="43"/>
  <c r="DL41" i="43"/>
  <c r="EQ41" i="43"/>
  <c r="EQ42" i="43"/>
  <c r="AZ6" i="43"/>
  <c r="CF6" i="43"/>
  <c r="DK6" i="43"/>
  <c r="AZ7" i="43"/>
  <c r="CF7" i="43"/>
  <c r="DK7" i="43"/>
  <c r="AZ8" i="43"/>
  <c r="CF8" i="43"/>
  <c r="DK8" i="43"/>
  <c r="AZ9" i="43"/>
  <c r="CF9" i="43"/>
  <c r="DK9" i="43"/>
  <c r="AZ10" i="43"/>
  <c r="CF10" i="43"/>
  <c r="DK10" i="43"/>
  <c r="AZ11" i="43"/>
  <c r="CF11" i="43"/>
  <c r="DK11" i="43"/>
  <c r="AZ12" i="43"/>
  <c r="CF12" i="43"/>
  <c r="DK12" i="43"/>
  <c r="AZ13" i="43"/>
  <c r="CF13" i="43"/>
  <c r="DK13" i="43"/>
  <c r="AZ14" i="43"/>
  <c r="CF14" i="43"/>
  <c r="DK14" i="43"/>
  <c r="AZ15" i="43"/>
  <c r="CF15" i="43"/>
  <c r="DK15" i="43"/>
  <c r="AZ16" i="43"/>
  <c r="CF16" i="43"/>
  <c r="DK16" i="43"/>
  <c r="AZ17" i="43"/>
  <c r="CF17" i="43"/>
  <c r="DK17" i="43"/>
  <c r="AZ18" i="43"/>
  <c r="CF18" i="43"/>
  <c r="DK18" i="43"/>
  <c r="AZ19" i="43"/>
  <c r="CF19" i="43"/>
  <c r="DK19" i="43"/>
  <c r="DK20" i="43"/>
  <c r="EN51" i="43"/>
  <c r="AZ31" i="43"/>
  <c r="DK31" i="43"/>
  <c r="EP31" i="43"/>
  <c r="AZ32" i="43"/>
  <c r="DK32" i="43"/>
  <c r="EP32" i="43"/>
  <c r="AZ33" i="43"/>
  <c r="DK33" i="43"/>
  <c r="EP33" i="43"/>
  <c r="AZ34" i="43"/>
  <c r="DK34" i="43"/>
  <c r="EP34" i="43"/>
  <c r="AZ35" i="43"/>
  <c r="DK35" i="43"/>
  <c r="EP35" i="43"/>
  <c r="AZ36" i="43"/>
  <c r="DK36" i="43"/>
  <c r="EP36" i="43"/>
  <c r="AZ37" i="43"/>
  <c r="DK37" i="43"/>
  <c r="EP37" i="43"/>
  <c r="AZ38" i="43"/>
  <c r="DK38" i="43"/>
  <c r="EP38" i="43"/>
  <c r="AZ39" i="43"/>
  <c r="DK39" i="43"/>
  <c r="EP39" i="43"/>
  <c r="AZ40" i="43"/>
  <c r="DK40" i="43"/>
  <c r="EP40" i="43"/>
  <c r="AZ41" i="43"/>
  <c r="DK41" i="43"/>
  <c r="EP41" i="43"/>
  <c r="EP42" i="43"/>
  <c r="AY6" i="43"/>
  <c r="CE6" i="43"/>
  <c r="DJ6" i="43"/>
  <c r="AY7" i="43"/>
  <c r="CE7" i="43"/>
  <c r="DJ7" i="43"/>
  <c r="AY8" i="43"/>
  <c r="CE8" i="43"/>
  <c r="DJ8" i="43"/>
  <c r="AY9" i="43"/>
  <c r="CE9" i="43"/>
  <c r="DJ9" i="43"/>
  <c r="AY10" i="43"/>
  <c r="CE10" i="43"/>
  <c r="DJ10" i="43"/>
  <c r="AY11" i="43"/>
  <c r="CE11" i="43"/>
  <c r="DJ11" i="43"/>
  <c r="AY12" i="43"/>
  <c r="CE12" i="43"/>
  <c r="DJ12" i="43"/>
  <c r="AY13" i="43"/>
  <c r="CE13" i="43"/>
  <c r="DJ13" i="43"/>
  <c r="AY14" i="43"/>
  <c r="CE14" i="43"/>
  <c r="DJ14" i="43"/>
  <c r="AY15" i="43"/>
  <c r="CE15" i="43"/>
  <c r="DJ15" i="43"/>
  <c r="AY16" i="43"/>
  <c r="CE16" i="43"/>
  <c r="DJ16" i="43"/>
  <c r="AY17" i="43"/>
  <c r="CE17" i="43"/>
  <c r="DJ17" i="43"/>
  <c r="AY18" i="43"/>
  <c r="CE18" i="43"/>
  <c r="DJ18" i="43"/>
  <c r="AY19" i="43"/>
  <c r="CE19" i="43"/>
  <c r="DJ19" i="43"/>
  <c r="DJ20" i="43"/>
  <c r="EM51" i="43"/>
  <c r="AY31" i="43"/>
  <c r="DJ31" i="43"/>
  <c r="EO31" i="43"/>
  <c r="AY32" i="43"/>
  <c r="DJ32" i="43"/>
  <c r="EO32" i="43"/>
  <c r="AY33" i="43"/>
  <c r="DJ33" i="43"/>
  <c r="EO33" i="43"/>
  <c r="AY34" i="43"/>
  <c r="DJ34" i="43"/>
  <c r="EO34" i="43"/>
  <c r="AY35" i="43"/>
  <c r="DJ35" i="43"/>
  <c r="EO35" i="43"/>
  <c r="AY36" i="43"/>
  <c r="DJ36" i="43"/>
  <c r="EO36" i="43"/>
  <c r="AY37" i="43"/>
  <c r="DJ37" i="43"/>
  <c r="EO37" i="43"/>
  <c r="AY38" i="43"/>
  <c r="DJ38" i="43"/>
  <c r="EO38" i="43"/>
  <c r="AY39" i="43"/>
  <c r="DJ39" i="43"/>
  <c r="EO39" i="43"/>
  <c r="AY40" i="43"/>
  <c r="DJ40" i="43"/>
  <c r="EO40" i="43"/>
  <c r="AY41" i="43"/>
  <c r="DJ41" i="43"/>
  <c r="EO41" i="43"/>
  <c r="EO42" i="43"/>
  <c r="AX6" i="43"/>
  <c r="CD6" i="43"/>
  <c r="DI6" i="43"/>
  <c r="AX7" i="43"/>
  <c r="CD7" i="43"/>
  <c r="DI7" i="43"/>
  <c r="AX8" i="43"/>
  <c r="CD8" i="43"/>
  <c r="DI8" i="43"/>
  <c r="AX9" i="43"/>
  <c r="CD9" i="43"/>
  <c r="DI9" i="43"/>
  <c r="AX10" i="43"/>
  <c r="CD10" i="43"/>
  <c r="DI10" i="43"/>
  <c r="AX11" i="43"/>
  <c r="CD11" i="43"/>
  <c r="DI11" i="43"/>
  <c r="AX12" i="43"/>
  <c r="CD12" i="43"/>
  <c r="DI12" i="43"/>
  <c r="AX13" i="43"/>
  <c r="CD13" i="43"/>
  <c r="DI13" i="43"/>
  <c r="AX14" i="43"/>
  <c r="CD14" i="43"/>
  <c r="DI14" i="43"/>
  <c r="AX15" i="43"/>
  <c r="CD15" i="43"/>
  <c r="DI15" i="43"/>
  <c r="AX16" i="43"/>
  <c r="CD16" i="43"/>
  <c r="DI16" i="43"/>
  <c r="AX17" i="43"/>
  <c r="CD17" i="43"/>
  <c r="DI17" i="43"/>
  <c r="AX18" i="43"/>
  <c r="CD18" i="43"/>
  <c r="DI18" i="43"/>
  <c r="AX19" i="43"/>
  <c r="CD19" i="43"/>
  <c r="DI19" i="43"/>
  <c r="DI20" i="43"/>
  <c r="EL51" i="43"/>
  <c r="AX31" i="43"/>
  <c r="DI31" i="43"/>
  <c r="EN31" i="43"/>
  <c r="AX32" i="43"/>
  <c r="DI32" i="43"/>
  <c r="EN32" i="43"/>
  <c r="AX33" i="43"/>
  <c r="DI33" i="43"/>
  <c r="EN33" i="43"/>
  <c r="AX34" i="43"/>
  <c r="DI34" i="43"/>
  <c r="EN34" i="43"/>
  <c r="AX35" i="43"/>
  <c r="DI35" i="43"/>
  <c r="EN35" i="43"/>
  <c r="AX36" i="43"/>
  <c r="DI36" i="43"/>
  <c r="EN36" i="43"/>
  <c r="AX37" i="43"/>
  <c r="DI37" i="43"/>
  <c r="EN37" i="43"/>
  <c r="AX38" i="43"/>
  <c r="DI38" i="43"/>
  <c r="EN38" i="43"/>
  <c r="AX39" i="43"/>
  <c r="DI39" i="43"/>
  <c r="EN39" i="43"/>
  <c r="AX40" i="43"/>
  <c r="DI40" i="43"/>
  <c r="EN40" i="43"/>
  <c r="AX41" i="43"/>
  <c r="DI41" i="43"/>
  <c r="EN41" i="43"/>
  <c r="EN42" i="43"/>
  <c r="AW6" i="43"/>
  <c r="CC6" i="43"/>
  <c r="DH6" i="43"/>
  <c r="AW7" i="43"/>
  <c r="CC7" i="43"/>
  <c r="DH7" i="43"/>
  <c r="AW8" i="43"/>
  <c r="CC8" i="43"/>
  <c r="DH8" i="43"/>
  <c r="AW9" i="43"/>
  <c r="CC9" i="43"/>
  <c r="DH9" i="43"/>
  <c r="AW10" i="43"/>
  <c r="CC10" i="43"/>
  <c r="DH10" i="43"/>
  <c r="AW11" i="43"/>
  <c r="CC11" i="43"/>
  <c r="DH11" i="43"/>
  <c r="AW12" i="43"/>
  <c r="CC12" i="43"/>
  <c r="DH12" i="43"/>
  <c r="AW13" i="43"/>
  <c r="CC13" i="43"/>
  <c r="DH13" i="43"/>
  <c r="AW14" i="43"/>
  <c r="CC14" i="43"/>
  <c r="DH14" i="43"/>
  <c r="AW15" i="43"/>
  <c r="CC15" i="43"/>
  <c r="DH15" i="43"/>
  <c r="AW16" i="43"/>
  <c r="CC16" i="43"/>
  <c r="DH16" i="43"/>
  <c r="AW17" i="43"/>
  <c r="CC17" i="43"/>
  <c r="DH17" i="43"/>
  <c r="AW18" i="43"/>
  <c r="CC18" i="43"/>
  <c r="DH18" i="43"/>
  <c r="AW19" i="43"/>
  <c r="CC19" i="43"/>
  <c r="DH19" i="43"/>
  <c r="DH20" i="43"/>
  <c r="EK51" i="43"/>
  <c r="AW31" i="43"/>
  <c r="DH31" i="43"/>
  <c r="EM31" i="43"/>
  <c r="AW32" i="43"/>
  <c r="DH32" i="43"/>
  <c r="EM32" i="43"/>
  <c r="AW33" i="43"/>
  <c r="DH33" i="43"/>
  <c r="EM33" i="43"/>
  <c r="AW34" i="43"/>
  <c r="DH34" i="43"/>
  <c r="EM34" i="43"/>
  <c r="AW35" i="43"/>
  <c r="DH35" i="43"/>
  <c r="EM35" i="43"/>
  <c r="AW36" i="43"/>
  <c r="DH36" i="43"/>
  <c r="EM36" i="43"/>
  <c r="AW37" i="43"/>
  <c r="DH37" i="43"/>
  <c r="EM37" i="43"/>
  <c r="AW38" i="43"/>
  <c r="DH38" i="43"/>
  <c r="EM38" i="43"/>
  <c r="AW39" i="43"/>
  <c r="DH39" i="43"/>
  <c r="EM39" i="43"/>
  <c r="AW40" i="43"/>
  <c r="DH40" i="43"/>
  <c r="EM40" i="43"/>
  <c r="AW41" i="43"/>
  <c r="DH41" i="43"/>
  <c r="EM41" i="43"/>
  <c r="EM42" i="43"/>
  <c r="AV6" i="43"/>
  <c r="CB6" i="43"/>
  <c r="DG6" i="43"/>
  <c r="AV7" i="43"/>
  <c r="CB7" i="43"/>
  <c r="DG7" i="43"/>
  <c r="AV8" i="43"/>
  <c r="CB8" i="43"/>
  <c r="DG8" i="43"/>
  <c r="AV9" i="43"/>
  <c r="CB9" i="43"/>
  <c r="DG9" i="43"/>
  <c r="AV10" i="43"/>
  <c r="CB10" i="43"/>
  <c r="DG10" i="43"/>
  <c r="AV11" i="43"/>
  <c r="CB11" i="43"/>
  <c r="DG11" i="43"/>
  <c r="AV12" i="43"/>
  <c r="CB12" i="43"/>
  <c r="DG12" i="43"/>
  <c r="AV13" i="43"/>
  <c r="CB13" i="43"/>
  <c r="DG13" i="43"/>
  <c r="AV14" i="43"/>
  <c r="CB14" i="43"/>
  <c r="DG14" i="43"/>
  <c r="AV15" i="43"/>
  <c r="CB15" i="43"/>
  <c r="DG15" i="43"/>
  <c r="AV16" i="43"/>
  <c r="CB16" i="43"/>
  <c r="DG16" i="43"/>
  <c r="AV17" i="43"/>
  <c r="CB17" i="43"/>
  <c r="DG17" i="43"/>
  <c r="AV18" i="43"/>
  <c r="CB18" i="43"/>
  <c r="DG18" i="43"/>
  <c r="AV19" i="43"/>
  <c r="CB19" i="43"/>
  <c r="DG19" i="43"/>
  <c r="DG20" i="43"/>
  <c r="EJ51" i="43"/>
  <c r="AV31" i="43"/>
  <c r="DG31" i="43"/>
  <c r="EL31" i="43"/>
  <c r="AV32" i="43"/>
  <c r="DG32" i="43"/>
  <c r="EL32" i="43"/>
  <c r="AV33" i="43"/>
  <c r="DG33" i="43"/>
  <c r="EL33" i="43"/>
  <c r="AV34" i="43"/>
  <c r="DG34" i="43"/>
  <c r="EL34" i="43"/>
  <c r="AV35" i="43"/>
  <c r="DG35" i="43"/>
  <c r="EL35" i="43"/>
  <c r="AV36" i="43"/>
  <c r="DG36" i="43"/>
  <c r="EL36" i="43"/>
  <c r="AV37" i="43"/>
  <c r="DG37" i="43"/>
  <c r="EL37" i="43"/>
  <c r="AV38" i="43"/>
  <c r="DG38" i="43"/>
  <c r="EL38" i="43"/>
  <c r="AV39" i="43"/>
  <c r="DG39" i="43"/>
  <c r="EL39" i="43"/>
  <c r="AV40" i="43"/>
  <c r="DG40" i="43"/>
  <c r="EL40" i="43"/>
  <c r="AV41" i="43"/>
  <c r="DG41" i="43"/>
  <c r="EL41" i="43"/>
  <c r="EL42" i="43"/>
  <c r="AU6" i="43"/>
  <c r="CA6" i="43"/>
  <c r="DF6" i="43"/>
  <c r="AU7" i="43"/>
  <c r="CA7" i="43"/>
  <c r="DF7" i="43"/>
  <c r="AU8" i="43"/>
  <c r="CA8" i="43"/>
  <c r="DF8" i="43"/>
  <c r="AU9" i="43"/>
  <c r="CA9" i="43"/>
  <c r="DF9" i="43"/>
  <c r="AU10" i="43"/>
  <c r="CA10" i="43"/>
  <c r="DF10" i="43"/>
  <c r="AU11" i="43"/>
  <c r="CA11" i="43"/>
  <c r="DF11" i="43"/>
  <c r="AU12" i="43"/>
  <c r="CA12" i="43"/>
  <c r="DF12" i="43"/>
  <c r="AU13" i="43"/>
  <c r="CA13" i="43"/>
  <c r="DF13" i="43"/>
  <c r="AU14" i="43"/>
  <c r="CA14" i="43"/>
  <c r="DF14" i="43"/>
  <c r="AU15" i="43"/>
  <c r="CA15" i="43"/>
  <c r="DF15" i="43"/>
  <c r="AU16" i="43"/>
  <c r="CA16" i="43"/>
  <c r="DF16" i="43"/>
  <c r="AU17" i="43"/>
  <c r="CA17" i="43"/>
  <c r="DF17" i="43"/>
  <c r="AU18" i="43"/>
  <c r="CA18" i="43"/>
  <c r="DF18" i="43"/>
  <c r="AU19" i="43"/>
  <c r="CA19" i="43"/>
  <c r="DF19" i="43"/>
  <c r="DF20" i="43"/>
  <c r="EI51" i="43"/>
  <c r="AU31" i="43"/>
  <c r="DF31" i="43"/>
  <c r="EK31" i="43"/>
  <c r="AU32" i="43"/>
  <c r="DF32" i="43"/>
  <c r="EK32" i="43"/>
  <c r="AU33" i="43"/>
  <c r="DF33" i="43"/>
  <c r="EK33" i="43"/>
  <c r="AU34" i="43"/>
  <c r="DF34" i="43"/>
  <c r="EK34" i="43"/>
  <c r="AU35" i="43"/>
  <c r="DF35" i="43"/>
  <c r="EK35" i="43"/>
  <c r="AU36" i="43"/>
  <c r="DF36" i="43"/>
  <c r="EK36" i="43"/>
  <c r="AU37" i="43"/>
  <c r="DF37" i="43"/>
  <c r="EK37" i="43"/>
  <c r="AU38" i="43"/>
  <c r="DF38" i="43"/>
  <c r="EK38" i="43"/>
  <c r="AU39" i="43"/>
  <c r="DF39" i="43"/>
  <c r="EK39" i="43"/>
  <c r="AU40" i="43"/>
  <c r="DF40" i="43"/>
  <c r="EK40" i="43"/>
  <c r="AU41" i="43"/>
  <c r="DF41" i="43"/>
  <c r="EK41" i="43"/>
  <c r="EK42" i="43"/>
  <c r="AT6" i="43"/>
  <c r="BZ6" i="43"/>
  <c r="DE6" i="43"/>
  <c r="AT7" i="43"/>
  <c r="BZ7" i="43"/>
  <c r="DE7" i="43"/>
  <c r="AT8" i="43"/>
  <c r="BZ8" i="43"/>
  <c r="DE8" i="43"/>
  <c r="AT9" i="43"/>
  <c r="BZ9" i="43"/>
  <c r="DE9" i="43"/>
  <c r="AT10" i="43"/>
  <c r="BZ10" i="43"/>
  <c r="DE10" i="43"/>
  <c r="AT11" i="43"/>
  <c r="BZ11" i="43"/>
  <c r="DE11" i="43"/>
  <c r="AT12" i="43"/>
  <c r="BZ12" i="43"/>
  <c r="DE12" i="43"/>
  <c r="AT13" i="43"/>
  <c r="BZ13" i="43"/>
  <c r="DE13" i="43"/>
  <c r="AT14" i="43"/>
  <c r="BZ14" i="43"/>
  <c r="DE14" i="43"/>
  <c r="AT15" i="43"/>
  <c r="BZ15" i="43"/>
  <c r="DE15" i="43"/>
  <c r="AT16" i="43"/>
  <c r="BZ16" i="43"/>
  <c r="DE16" i="43"/>
  <c r="AT17" i="43"/>
  <c r="BZ17" i="43"/>
  <c r="DE17" i="43"/>
  <c r="AT18" i="43"/>
  <c r="BZ18" i="43"/>
  <c r="DE18" i="43"/>
  <c r="AT19" i="43"/>
  <c r="BZ19" i="43"/>
  <c r="DE19" i="43"/>
  <c r="DE20" i="43"/>
  <c r="EH51" i="43"/>
  <c r="AT31" i="43"/>
  <c r="DE31" i="43"/>
  <c r="EJ31" i="43"/>
  <c r="AT32" i="43"/>
  <c r="DE32" i="43"/>
  <c r="EJ32" i="43"/>
  <c r="AT33" i="43"/>
  <c r="DE33" i="43"/>
  <c r="EJ33" i="43"/>
  <c r="AT34" i="43"/>
  <c r="DE34" i="43"/>
  <c r="EJ34" i="43"/>
  <c r="AT35" i="43"/>
  <c r="DE35" i="43"/>
  <c r="EJ35" i="43"/>
  <c r="AT36" i="43"/>
  <c r="DE36" i="43"/>
  <c r="EJ36" i="43"/>
  <c r="AT37" i="43"/>
  <c r="DE37" i="43"/>
  <c r="EJ37" i="43"/>
  <c r="AT38" i="43"/>
  <c r="DE38" i="43"/>
  <c r="EJ38" i="43"/>
  <c r="AT39" i="43"/>
  <c r="DE39" i="43"/>
  <c r="EJ39" i="43"/>
  <c r="AT40" i="43"/>
  <c r="DE40" i="43"/>
  <c r="EJ40" i="43"/>
  <c r="AT41" i="43"/>
  <c r="DE41" i="43"/>
  <c r="EJ41" i="43"/>
  <c r="EJ42" i="43"/>
  <c r="AS6" i="43"/>
  <c r="BY6" i="43"/>
  <c r="DD6" i="43"/>
  <c r="AS7" i="43"/>
  <c r="BY7" i="43"/>
  <c r="DD7" i="43"/>
  <c r="AS8" i="43"/>
  <c r="BY8" i="43"/>
  <c r="DD8" i="43"/>
  <c r="AS9" i="43"/>
  <c r="BY9" i="43"/>
  <c r="DD9" i="43"/>
  <c r="AS10" i="43"/>
  <c r="BY10" i="43"/>
  <c r="DD10" i="43"/>
  <c r="AS11" i="43"/>
  <c r="BY11" i="43"/>
  <c r="DD11" i="43"/>
  <c r="AS12" i="43"/>
  <c r="BY12" i="43"/>
  <c r="DD12" i="43"/>
  <c r="AS13" i="43"/>
  <c r="BY13" i="43"/>
  <c r="DD13" i="43"/>
  <c r="AS14" i="43"/>
  <c r="BY14" i="43"/>
  <c r="DD14" i="43"/>
  <c r="AS15" i="43"/>
  <c r="BY15" i="43"/>
  <c r="DD15" i="43"/>
  <c r="AS16" i="43"/>
  <c r="BY16" i="43"/>
  <c r="DD16" i="43"/>
  <c r="AS17" i="43"/>
  <c r="BY17" i="43"/>
  <c r="DD17" i="43"/>
  <c r="AS18" i="43"/>
  <c r="BY18" i="43"/>
  <c r="DD18" i="43"/>
  <c r="AS19" i="43"/>
  <c r="BY19" i="43"/>
  <c r="DD19" i="43"/>
  <c r="DD20" i="43"/>
  <c r="EG51" i="43"/>
  <c r="AS31" i="43"/>
  <c r="DD31" i="43"/>
  <c r="EI31" i="43"/>
  <c r="AS32" i="43"/>
  <c r="DD32" i="43"/>
  <c r="EI32" i="43"/>
  <c r="AS33" i="43"/>
  <c r="DD33" i="43"/>
  <c r="EI33" i="43"/>
  <c r="AS34" i="43"/>
  <c r="DD34" i="43"/>
  <c r="EI34" i="43"/>
  <c r="AS35" i="43"/>
  <c r="DD35" i="43"/>
  <c r="EI35" i="43"/>
  <c r="AS36" i="43"/>
  <c r="DD36" i="43"/>
  <c r="EI36" i="43"/>
  <c r="AS37" i="43"/>
  <c r="DD37" i="43"/>
  <c r="EI37" i="43"/>
  <c r="AS38" i="43"/>
  <c r="DD38" i="43"/>
  <c r="EI38" i="43"/>
  <c r="AS39" i="43"/>
  <c r="DD39" i="43"/>
  <c r="EI39" i="43"/>
  <c r="AS40" i="43"/>
  <c r="DD40" i="43"/>
  <c r="EI40" i="43"/>
  <c r="AS41" i="43"/>
  <c r="DD41" i="43"/>
  <c r="EI41" i="43"/>
  <c r="EI42" i="43"/>
  <c r="AR6" i="43"/>
  <c r="BX6" i="43"/>
  <c r="DC6" i="43"/>
  <c r="AR7" i="43"/>
  <c r="BX7" i="43"/>
  <c r="DC7" i="43"/>
  <c r="AR8" i="43"/>
  <c r="BX8" i="43"/>
  <c r="DC8" i="43"/>
  <c r="AR9" i="43"/>
  <c r="BX9" i="43"/>
  <c r="DC9" i="43"/>
  <c r="AR10" i="43"/>
  <c r="BX10" i="43"/>
  <c r="DC10" i="43"/>
  <c r="AR11" i="43"/>
  <c r="BX11" i="43"/>
  <c r="DC11" i="43"/>
  <c r="AR12" i="43"/>
  <c r="BX12" i="43"/>
  <c r="DC12" i="43"/>
  <c r="AR13" i="43"/>
  <c r="BX13" i="43"/>
  <c r="DC13" i="43"/>
  <c r="AR14" i="43"/>
  <c r="BX14" i="43"/>
  <c r="DC14" i="43"/>
  <c r="AR15" i="43"/>
  <c r="BX15" i="43"/>
  <c r="DC15" i="43"/>
  <c r="AR16" i="43"/>
  <c r="BX16" i="43"/>
  <c r="DC16" i="43"/>
  <c r="AR17" i="43"/>
  <c r="BX17" i="43"/>
  <c r="DC17" i="43"/>
  <c r="AR18" i="43"/>
  <c r="BX18" i="43"/>
  <c r="DC18" i="43"/>
  <c r="AR19" i="43"/>
  <c r="BX19" i="43"/>
  <c r="DC19" i="43"/>
  <c r="DC20" i="43"/>
  <c r="EF51" i="43"/>
  <c r="AR31" i="43"/>
  <c r="DC31" i="43"/>
  <c r="EH31" i="43"/>
  <c r="AR32" i="43"/>
  <c r="DC32" i="43"/>
  <c r="EH32" i="43"/>
  <c r="AR33" i="43"/>
  <c r="DC33" i="43"/>
  <c r="EH33" i="43"/>
  <c r="AR34" i="43"/>
  <c r="DC34" i="43"/>
  <c r="EH34" i="43"/>
  <c r="AR35" i="43"/>
  <c r="DC35" i="43"/>
  <c r="EH35" i="43"/>
  <c r="AR36" i="43"/>
  <c r="DC36" i="43"/>
  <c r="EH36" i="43"/>
  <c r="AR37" i="43"/>
  <c r="DC37" i="43"/>
  <c r="EH37" i="43"/>
  <c r="AR38" i="43"/>
  <c r="DC38" i="43"/>
  <c r="EH38" i="43"/>
  <c r="AR39" i="43"/>
  <c r="DC39" i="43"/>
  <c r="EH39" i="43"/>
  <c r="AR40" i="43"/>
  <c r="DC40" i="43"/>
  <c r="EH40" i="43"/>
  <c r="AR41" i="43"/>
  <c r="DC41" i="43"/>
  <c r="EH41" i="43"/>
  <c r="EH42" i="43"/>
  <c r="AQ6" i="43"/>
  <c r="BW6" i="43"/>
  <c r="DB6" i="43"/>
  <c r="AQ7" i="43"/>
  <c r="BW7" i="43"/>
  <c r="DB7" i="43"/>
  <c r="AQ8" i="43"/>
  <c r="BW8" i="43"/>
  <c r="DB8" i="43"/>
  <c r="AQ9" i="43"/>
  <c r="BW9" i="43"/>
  <c r="DB9" i="43"/>
  <c r="AQ10" i="43"/>
  <c r="BW10" i="43"/>
  <c r="DB10" i="43"/>
  <c r="AQ11" i="43"/>
  <c r="BW11" i="43"/>
  <c r="DB11" i="43"/>
  <c r="AQ12" i="43"/>
  <c r="BW12" i="43"/>
  <c r="DB12" i="43"/>
  <c r="AQ13" i="43"/>
  <c r="BW13" i="43"/>
  <c r="DB13" i="43"/>
  <c r="AQ14" i="43"/>
  <c r="BW14" i="43"/>
  <c r="DB14" i="43"/>
  <c r="AQ15" i="43"/>
  <c r="BW15" i="43"/>
  <c r="DB15" i="43"/>
  <c r="AQ16" i="43"/>
  <c r="BW16" i="43"/>
  <c r="DB16" i="43"/>
  <c r="AQ17" i="43"/>
  <c r="BW17" i="43"/>
  <c r="DB17" i="43"/>
  <c r="AQ18" i="43"/>
  <c r="BW18" i="43"/>
  <c r="DB18" i="43"/>
  <c r="AQ19" i="43"/>
  <c r="BW19" i="43"/>
  <c r="DB19" i="43"/>
  <c r="DB20" i="43"/>
  <c r="EE51" i="43"/>
  <c r="AQ31" i="43"/>
  <c r="DB31" i="43"/>
  <c r="EG31" i="43"/>
  <c r="AQ32" i="43"/>
  <c r="DB32" i="43"/>
  <c r="EG32" i="43"/>
  <c r="AQ33" i="43"/>
  <c r="DB33" i="43"/>
  <c r="EG33" i="43"/>
  <c r="AQ34" i="43"/>
  <c r="DB34" i="43"/>
  <c r="EG34" i="43"/>
  <c r="AQ35" i="43"/>
  <c r="DB35" i="43"/>
  <c r="EG35" i="43"/>
  <c r="AQ36" i="43"/>
  <c r="DB36" i="43"/>
  <c r="EG36" i="43"/>
  <c r="AQ37" i="43"/>
  <c r="DB37" i="43"/>
  <c r="EG37" i="43"/>
  <c r="AQ38" i="43"/>
  <c r="DB38" i="43"/>
  <c r="EG38" i="43"/>
  <c r="AQ39" i="43"/>
  <c r="DB39" i="43"/>
  <c r="EG39" i="43"/>
  <c r="AQ40" i="43"/>
  <c r="DB40" i="43"/>
  <c r="EG40" i="43"/>
  <c r="AQ41" i="43"/>
  <c r="DB41" i="43"/>
  <c r="EG41" i="43"/>
  <c r="EG42" i="43"/>
  <c r="AP6" i="43"/>
  <c r="BV6" i="43"/>
  <c r="DA6" i="43"/>
  <c r="AP7" i="43"/>
  <c r="BV7" i="43"/>
  <c r="DA7" i="43"/>
  <c r="AP8" i="43"/>
  <c r="BV8" i="43"/>
  <c r="DA8" i="43"/>
  <c r="AP9" i="43"/>
  <c r="BV9" i="43"/>
  <c r="DA9" i="43"/>
  <c r="AP10" i="43"/>
  <c r="BV10" i="43"/>
  <c r="DA10" i="43"/>
  <c r="AP11" i="43"/>
  <c r="BV11" i="43"/>
  <c r="DA11" i="43"/>
  <c r="AP12" i="43"/>
  <c r="BV12" i="43"/>
  <c r="DA12" i="43"/>
  <c r="AP13" i="43"/>
  <c r="BV13" i="43"/>
  <c r="DA13" i="43"/>
  <c r="AP14" i="43"/>
  <c r="BV14" i="43"/>
  <c r="DA14" i="43"/>
  <c r="AP15" i="43"/>
  <c r="BV15" i="43"/>
  <c r="DA15" i="43"/>
  <c r="AP16" i="43"/>
  <c r="BV16" i="43"/>
  <c r="DA16" i="43"/>
  <c r="AP17" i="43"/>
  <c r="BV17" i="43"/>
  <c r="DA17" i="43"/>
  <c r="AP18" i="43"/>
  <c r="BV18" i="43"/>
  <c r="DA18" i="43"/>
  <c r="AP19" i="43"/>
  <c r="BV19" i="43"/>
  <c r="DA19" i="43"/>
  <c r="DA20" i="43"/>
  <c r="ED51" i="43"/>
  <c r="AP31" i="43"/>
  <c r="DA31" i="43"/>
  <c r="EF31" i="43"/>
  <c r="AP32" i="43"/>
  <c r="DA32" i="43"/>
  <c r="EF32" i="43"/>
  <c r="AP33" i="43"/>
  <c r="DA33" i="43"/>
  <c r="EF33" i="43"/>
  <c r="AP34" i="43"/>
  <c r="DA34" i="43"/>
  <c r="EF34" i="43"/>
  <c r="AP35" i="43"/>
  <c r="DA35" i="43"/>
  <c r="EF35" i="43"/>
  <c r="AP36" i="43"/>
  <c r="DA36" i="43"/>
  <c r="EF36" i="43"/>
  <c r="AP37" i="43"/>
  <c r="DA37" i="43"/>
  <c r="EF37" i="43"/>
  <c r="AP38" i="43"/>
  <c r="DA38" i="43"/>
  <c r="EF38" i="43"/>
  <c r="AP39" i="43"/>
  <c r="DA39" i="43"/>
  <c r="EF39" i="43"/>
  <c r="AP40" i="43"/>
  <c r="DA40" i="43"/>
  <c r="EF40" i="43"/>
  <c r="AP41" i="43"/>
  <c r="DA41" i="43"/>
  <c r="EF41" i="43"/>
  <c r="EF42" i="43"/>
  <c r="AO6" i="43"/>
  <c r="BU6" i="43"/>
  <c r="CZ6" i="43"/>
  <c r="AO7" i="43"/>
  <c r="BU7" i="43"/>
  <c r="CZ7" i="43"/>
  <c r="AO8" i="43"/>
  <c r="BU8" i="43"/>
  <c r="CZ8" i="43"/>
  <c r="AO9" i="43"/>
  <c r="BU9" i="43"/>
  <c r="CZ9" i="43"/>
  <c r="AO10" i="43"/>
  <c r="BU10" i="43"/>
  <c r="CZ10" i="43"/>
  <c r="AO11" i="43"/>
  <c r="BU11" i="43"/>
  <c r="CZ11" i="43"/>
  <c r="AO12" i="43"/>
  <c r="BU12" i="43"/>
  <c r="CZ12" i="43"/>
  <c r="AO13" i="43"/>
  <c r="BU13" i="43"/>
  <c r="CZ13" i="43"/>
  <c r="AO14" i="43"/>
  <c r="BU14" i="43"/>
  <c r="CZ14" i="43"/>
  <c r="AO15" i="43"/>
  <c r="BU15" i="43"/>
  <c r="CZ15" i="43"/>
  <c r="AO16" i="43"/>
  <c r="BU16" i="43"/>
  <c r="CZ16" i="43"/>
  <c r="AO17" i="43"/>
  <c r="BU17" i="43"/>
  <c r="CZ17" i="43"/>
  <c r="AO18" i="43"/>
  <c r="BU18" i="43"/>
  <c r="CZ18" i="43"/>
  <c r="AO19" i="43"/>
  <c r="BU19" i="43"/>
  <c r="CZ19" i="43"/>
  <c r="CZ20" i="43"/>
  <c r="EC51" i="43"/>
  <c r="AO31" i="43"/>
  <c r="CZ31" i="43"/>
  <c r="EE31" i="43"/>
  <c r="AO32" i="43"/>
  <c r="CZ32" i="43"/>
  <c r="EE32" i="43"/>
  <c r="AO33" i="43"/>
  <c r="CZ33" i="43"/>
  <c r="EE33" i="43"/>
  <c r="AO34" i="43"/>
  <c r="CZ34" i="43"/>
  <c r="EE34" i="43"/>
  <c r="AO35" i="43"/>
  <c r="CZ35" i="43"/>
  <c r="EE35" i="43"/>
  <c r="AO36" i="43"/>
  <c r="CZ36" i="43"/>
  <c r="EE36" i="43"/>
  <c r="AO37" i="43"/>
  <c r="CZ37" i="43"/>
  <c r="EE37" i="43"/>
  <c r="AO38" i="43"/>
  <c r="CZ38" i="43"/>
  <c r="EE38" i="43"/>
  <c r="AO39" i="43"/>
  <c r="CZ39" i="43"/>
  <c r="EE39" i="43"/>
  <c r="AO40" i="43"/>
  <c r="CZ40" i="43"/>
  <c r="EE40" i="43"/>
  <c r="AO41" i="43"/>
  <c r="CZ41" i="43"/>
  <c r="EE41" i="43"/>
  <c r="EE42" i="43"/>
  <c r="AN6" i="43"/>
  <c r="BT6" i="43"/>
  <c r="CY6" i="43"/>
  <c r="AN7" i="43"/>
  <c r="BT7" i="43"/>
  <c r="CY7" i="43"/>
  <c r="AN8" i="43"/>
  <c r="BT8" i="43"/>
  <c r="CY8" i="43"/>
  <c r="AN9" i="43"/>
  <c r="BT9" i="43"/>
  <c r="CY9" i="43"/>
  <c r="AN10" i="43"/>
  <c r="BT10" i="43"/>
  <c r="CY10" i="43"/>
  <c r="AN11" i="43"/>
  <c r="BT11" i="43"/>
  <c r="CY11" i="43"/>
  <c r="AN12" i="43"/>
  <c r="BT12" i="43"/>
  <c r="CY12" i="43"/>
  <c r="AN13" i="43"/>
  <c r="BT13" i="43"/>
  <c r="CY13" i="43"/>
  <c r="AN14" i="43"/>
  <c r="BT14" i="43"/>
  <c r="CY14" i="43"/>
  <c r="AN15" i="43"/>
  <c r="BT15" i="43"/>
  <c r="CY15" i="43"/>
  <c r="AN16" i="43"/>
  <c r="BT16" i="43"/>
  <c r="CY16" i="43"/>
  <c r="AN17" i="43"/>
  <c r="BT17" i="43"/>
  <c r="CY17" i="43"/>
  <c r="AN18" i="43"/>
  <c r="BT18" i="43"/>
  <c r="CY18" i="43"/>
  <c r="AN19" i="43"/>
  <c r="BT19" i="43"/>
  <c r="CY19" i="43"/>
  <c r="CY20" i="43"/>
  <c r="EB51" i="43"/>
  <c r="AN31" i="43"/>
  <c r="CY31" i="43"/>
  <c r="ED31" i="43"/>
  <c r="AN32" i="43"/>
  <c r="CY32" i="43"/>
  <c r="ED32" i="43"/>
  <c r="AN33" i="43"/>
  <c r="CY33" i="43"/>
  <c r="ED33" i="43"/>
  <c r="AN34" i="43"/>
  <c r="CY34" i="43"/>
  <c r="ED34" i="43"/>
  <c r="AN35" i="43"/>
  <c r="CY35" i="43"/>
  <c r="ED35" i="43"/>
  <c r="AN36" i="43"/>
  <c r="CY36" i="43"/>
  <c r="ED36" i="43"/>
  <c r="AN37" i="43"/>
  <c r="CY37" i="43"/>
  <c r="ED37" i="43"/>
  <c r="AN38" i="43"/>
  <c r="CY38" i="43"/>
  <c r="ED38" i="43"/>
  <c r="AN39" i="43"/>
  <c r="CY39" i="43"/>
  <c r="ED39" i="43"/>
  <c r="AN40" i="43"/>
  <c r="CY40" i="43"/>
  <c r="ED40" i="43"/>
  <c r="AN41" i="43"/>
  <c r="CY41" i="43"/>
  <c r="ED41" i="43"/>
  <c r="ED42" i="43"/>
  <c r="AM6" i="43"/>
  <c r="BS6" i="43"/>
  <c r="CX6" i="43"/>
  <c r="AM7" i="43"/>
  <c r="BS7" i="43"/>
  <c r="CX7" i="43"/>
  <c r="AM8" i="43"/>
  <c r="BS8" i="43"/>
  <c r="CX8" i="43"/>
  <c r="AM9" i="43"/>
  <c r="BS9" i="43"/>
  <c r="CX9" i="43"/>
  <c r="AM10" i="43"/>
  <c r="BS10" i="43"/>
  <c r="CX10" i="43"/>
  <c r="AM11" i="43"/>
  <c r="BS11" i="43"/>
  <c r="CX11" i="43"/>
  <c r="AM12" i="43"/>
  <c r="BS12" i="43"/>
  <c r="CX12" i="43"/>
  <c r="AM13" i="43"/>
  <c r="BS13" i="43"/>
  <c r="CX13" i="43"/>
  <c r="AM14" i="43"/>
  <c r="BS14" i="43"/>
  <c r="CX14" i="43"/>
  <c r="AM15" i="43"/>
  <c r="BS15" i="43"/>
  <c r="CX15" i="43"/>
  <c r="AM16" i="43"/>
  <c r="BS16" i="43"/>
  <c r="CX16" i="43"/>
  <c r="AM17" i="43"/>
  <c r="BS17" i="43"/>
  <c r="CX17" i="43"/>
  <c r="AM18" i="43"/>
  <c r="BS18" i="43"/>
  <c r="CX18" i="43"/>
  <c r="AM19" i="43"/>
  <c r="BS19" i="43"/>
  <c r="CX19" i="43"/>
  <c r="CX20" i="43"/>
  <c r="EA51" i="43"/>
  <c r="AM31" i="43"/>
  <c r="CX31" i="43"/>
  <c r="EC31" i="43"/>
  <c r="AM32" i="43"/>
  <c r="CX32" i="43"/>
  <c r="EC32" i="43"/>
  <c r="AM33" i="43"/>
  <c r="CX33" i="43"/>
  <c r="EC33" i="43"/>
  <c r="AM34" i="43"/>
  <c r="CX34" i="43"/>
  <c r="EC34" i="43"/>
  <c r="AM35" i="43"/>
  <c r="CX35" i="43"/>
  <c r="EC35" i="43"/>
  <c r="AM36" i="43"/>
  <c r="CX36" i="43"/>
  <c r="EC36" i="43"/>
  <c r="AM37" i="43"/>
  <c r="CX37" i="43"/>
  <c r="EC37" i="43"/>
  <c r="AM38" i="43"/>
  <c r="CX38" i="43"/>
  <c r="EC38" i="43"/>
  <c r="AM39" i="43"/>
  <c r="CX39" i="43"/>
  <c r="EC39" i="43"/>
  <c r="AM40" i="43"/>
  <c r="CX40" i="43"/>
  <c r="EC40" i="43"/>
  <c r="AM41" i="43"/>
  <c r="CX41" i="43"/>
  <c r="EC41" i="43"/>
  <c r="EC42" i="43"/>
  <c r="AL6" i="43"/>
  <c r="BR6" i="43"/>
  <c r="CW6" i="43"/>
  <c r="AL7" i="43"/>
  <c r="BR7" i="43"/>
  <c r="CW7" i="43"/>
  <c r="AL8" i="43"/>
  <c r="BR8" i="43"/>
  <c r="CW8" i="43"/>
  <c r="AL9" i="43"/>
  <c r="BR9" i="43"/>
  <c r="CW9" i="43"/>
  <c r="AL10" i="43"/>
  <c r="BR10" i="43"/>
  <c r="CW10" i="43"/>
  <c r="AL11" i="43"/>
  <c r="BR11" i="43"/>
  <c r="CW11" i="43"/>
  <c r="AL12" i="43"/>
  <c r="BR12" i="43"/>
  <c r="CW12" i="43"/>
  <c r="AL13" i="43"/>
  <c r="BR13" i="43"/>
  <c r="CW13" i="43"/>
  <c r="AL14" i="43"/>
  <c r="BR14" i="43"/>
  <c r="CW14" i="43"/>
  <c r="AL15" i="43"/>
  <c r="BR15" i="43"/>
  <c r="CW15" i="43"/>
  <c r="AL16" i="43"/>
  <c r="BR16" i="43"/>
  <c r="CW16" i="43"/>
  <c r="AL17" i="43"/>
  <c r="BR17" i="43"/>
  <c r="CW17" i="43"/>
  <c r="AL18" i="43"/>
  <c r="BR18" i="43"/>
  <c r="CW18" i="43"/>
  <c r="AL19" i="43"/>
  <c r="BR19" i="43"/>
  <c r="CW19" i="43"/>
  <c r="CW20" i="43"/>
  <c r="DZ51" i="43"/>
  <c r="EB42" i="43"/>
  <c r="CV20" i="43"/>
  <c r="DY51" i="43"/>
  <c r="EA42" i="43"/>
  <c r="CU20" i="43"/>
  <c r="DX51" i="43"/>
  <c r="DZ42" i="43"/>
  <c r="CT20" i="43"/>
  <c r="DW51" i="43"/>
  <c r="DY42" i="43"/>
  <c r="CS20" i="43"/>
  <c r="DV51" i="43"/>
  <c r="DX42" i="43"/>
  <c r="CR20" i="43"/>
  <c r="DU51" i="43"/>
  <c r="DW42" i="43"/>
  <c r="CQ20" i="43"/>
  <c r="DT51" i="43"/>
  <c r="DV42" i="43"/>
  <c r="CP20" i="43"/>
  <c r="DS51" i="43"/>
  <c r="DU42" i="43"/>
  <c r="CO20" i="43"/>
  <c r="DR51" i="43"/>
  <c r="DT42" i="43"/>
  <c r="CN20" i="43"/>
  <c r="DQ51" i="43"/>
  <c r="DS42" i="43"/>
  <c r="CM20" i="43"/>
  <c r="DP51" i="43"/>
  <c r="DR42" i="43"/>
  <c r="CL20" i="43"/>
  <c r="DO51" i="43"/>
  <c r="DQ42" i="43"/>
  <c r="CK20" i="43"/>
  <c r="DN51" i="43"/>
  <c r="DP42" i="43"/>
  <c r="CJ20" i="43"/>
  <c r="DM51" i="43"/>
  <c r="DO42" i="43"/>
  <c r="CI20" i="43"/>
  <c r="DL51" i="43"/>
  <c r="DN42" i="43"/>
  <c r="CH20" i="43"/>
  <c r="DK51" i="43"/>
  <c r="DM42" i="43"/>
  <c r="CG20" i="43"/>
  <c r="DJ51" i="43"/>
  <c r="DL42" i="43"/>
  <c r="CF20" i="43"/>
  <c r="DI51" i="43"/>
  <c r="DK42" i="43"/>
  <c r="CE20" i="43"/>
  <c r="DH51" i="43"/>
  <c r="DJ42" i="43"/>
  <c r="CD20" i="43"/>
  <c r="DG51" i="43"/>
  <c r="DI42" i="43"/>
  <c r="CC20" i="43"/>
  <c r="DF51" i="43"/>
  <c r="DH42" i="43"/>
  <c r="CB20" i="43"/>
  <c r="DE51" i="43"/>
  <c r="DG42" i="43"/>
  <c r="CA20" i="43"/>
  <c r="DD51" i="43"/>
  <c r="DF42" i="43"/>
  <c r="BZ20" i="43"/>
  <c r="DC51" i="43"/>
  <c r="DE42" i="43"/>
  <c r="BY20" i="43"/>
  <c r="DB51" i="43"/>
  <c r="DD42" i="43"/>
  <c r="BX20" i="43"/>
  <c r="DA51" i="43"/>
  <c r="DC42" i="43"/>
  <c r="BW20" i="43"/>
  <c r="CZ51" i="43"/>
  <c r="DB42" i="43"/>
  <c r="BV20" i="43"/>
  <c r="CY51" i="43"/>
  <c r="DA42" i="43"/>
  <c r="BU20" i="43"/>
  <c r="CX51" i="43"/>
  <c r="CZ42" i="43"/>
  <c r="BT20" i="43"/>
  <c r="CW51" i="43"/>
  <c r="CY42" i="43"/>
  <c r="BS20" i="43"/>
  <c r="CV51" i="43"/>
  <c r="CX42" i="43"/>
  <c r="BR20" i="43"/>
  <c r="CU51" i="43"/>
  <c r="CV31" i="43"/>
  <c r="CV32" i="43"/>
  <c r="CV33" i="43"/>
  <c r="CV34" i="43"/>
  <c r="CV35" i="43"/>
  <c r="CV36" i="43"/>
  <c r="CV37" i="43"/>
  <c r="CV38" i="43"/>
  <c r="CV39" i="43"/>
  <c r="CV40" i="43"/>
  <c r="CV41" i="43"/>
  <c r="CV42" i="43"/>
  <c r="CT51" i="43"/>
  <c r="CU31" i="43"/>
  <c r="CU32" i="43"/>
  <c r="CU33" i="43"/>
  <c r="CU34" i="43"/>
  <c r="CU35" i="43"/>
  <c r="CU36" i="43"/>
  <c r="CU37" i="43"/>
  <c r="CU38" i="43"/>
  <c r="CU39" i="43"/>
  <c r="CU40" i="43"/>
  <c r="CU41" i="43"/>
  <c r="CU42" i="43"/>
  <c r="CS51" i="43"/>
  <c r="CT31" i="43"/>
  <c r="CT32" i="43"/>
  <c r="CT33" i="43"/>
  <c r="CT34" i="43"/>
  <c r="CT35" i="43"/>
  <c r="CT36" i="43"/>
  <c r="CT37" i="43"/>
  <c r="CT38" i="43"/>
  <c r="CT39" i="43"/>
  <c r="CT40" i="43"/>
  <c r="CT41" i="43"/>
  <c r="CT42" i="43"/>
  <c r="CR51" i="43"/>
  <c r="CS31" i="43"/>
  <c r="CS32" i="43"/>
  <c r="CS33" i="43"/>
  <c r="CS34" i="43"/>
  <c r="CS35" i="43"/>
  <c r="CS36" i="43"/>
  <c r="CS37" i="43"/>
  <c r="CS38" i="43"/>
  <c r="CS39" i="43"/>
  <c r="CS40" i="43"/>
  <c r="CS41" i="43"/>
  <c r="CS42" i="43"/>
  <c r="CQ51" i="43"/>
  <c r="CR31" i="43"/>
  <c r="CR32" i="43"/>
  <c r="CR33" i="43"/>
  <c r="CR34" i="43"/>
  <c r="CR35" i="43"/>
  <c r="CR36" i="43"/>
  <c r="CR37" i="43"/>
  <c r="CR38" i="43"/>
  <c r="CR39" i="43"/>
  <c r="CR40" i="43"/>
  <c r="CR41" i="43"/>
  <c r="CR42" i="43"/>
  <c r="CP51" i="43"/>
  <c r="CQ31" i="43"/>
  <c r="CQ32" i="43"/>
  <c r="CQ33" i="43"/>
  <c r="CQ34" i="43"/>
  <c r="CQ35" i="43"/>
  <c r="CQ36" i="43"/>
  <c r="CQ37" i="43"/>
  <c r="CQ38" i="43"/>
  <c r="CQ39" i="43"/>
  <c r="CQ40" i="43"/>
  <c r="CQ41" i="43"/>
  <c r="CQ42" i="43"/>
  <c r="CO51" i="43"/>
  <c r="CP31" i="43"/>
  <c r="CP32" i="43"/>
  <c r="CP33" i="43"/>
  <c r="CP34" i="43"/>
  <c r="CP35" i="43"/>
  <c r="CP36" i="43"/>
  <c r="CP37" i="43"/>
  <c r="CP38" i="43"/>
  <c r="CP39" i="43"/>
  <c r="CP40" i="43"/>
  <c r="CP41" i="43"/>
  <c r="CP42" i="43"/>
  <c r="CN51" i="43"/>
  <c r="CO31" i="43"/>
  <c r="CO32" i="43"/>
  <c r="CO33" i="43"/>
  <c r="CO34" i="43"/>
  <c r="CO35" i="43"/>
  <c r="CO36" i="43"/>
  <c r="CO37" i="43"/>
  <c r="CO38" i="43"/>
  <c r="CO39" i="43"/>
  <c r="CO40" i="43"/>
  <c r="CO41" i="43"/>
  <c r="CO42" i="43"/>
  <c r="CM51" i="43"/>
  <c r="CN31" i="43"/>
  <c r="CN32" i="43"/>
  <c r="CN33" i="43"/>
  <c r="CN34" i="43"/>
  <c r="CN35" i="43"/>
  <c r="CN36" i="43"/>
  <c r="CN37" i="43"/>
  <c r="CN38" i="43"/>
  <c r="CN39" i="43"/>
  <c r="CN40" i="43"/>
  <c r="CN41" i="43"/>
  <c r="CN42" i="43"/>
  <c r="CL51" i="43"/>
  <c r="CM31" i="43"/>
  <c r="CM32" i="43"/>
  <c r="CM33" i="43"/>
  <c r="CM34" i="43"/>
  <c r="CM35" i="43"/>
  <c r="CM36" i="43"/>
  <c r="CM37" i="43"/>
  <c r="CM38" i="43"/>
  <c r="CM39" i="43"/>
  <c r="CM40" i="43"/>
  <c r="CM41" i="43"/>
  <c r="CM42" i="43"/>
  <c r="CK51" i="43"/>
  <c r="CL31" i="43"/>
  <c r="CL32" i="43"/>
  <c r="CL33" i="43"/>
  <c r="CL34" i="43"/>
  <c r="CL35" i="43"/>
  <c r="CL36" i="43"/>
  <c r="CL37" i="43"/>
  <c r="CL38" i="43"/>
  <c r="CL39" i="43"/>
  <c r="CL40" i="43"/>
  <c r="CL41" i="43"/>
  <c r="CL42" i="43"/>
  <c r="CJ51" i="43"/>
  <c r="CK31" i="43"/>
  <c r="CK32" i="43"/>
  <c r="CK33" i="43"/>
  <c r="CK34" i="43"/>
  <c r="CK35" i="43"/>
  <c r="CK36" i="43"/>
  <c r="CK37" i="43"/>
  <c r="CK38" i="43"/>
  <c r="CK39" i="43"/>
  <c r="CK40" i="43"/>
  <c r="CK41" i="43"/>
  <c r="CK42" i="43"/>
  <c r="CI51" i="43"/>
  <c r="CJ31" i="43"/>
  <c r="CJ32" i="43"/>
  <c r="CJ33" i="43"/>
  <c r="CJ34" i="43"/>
  <c r="CJ35" i="43"/>
  <c r="CJ36" i="43"/>
  <c r="CJ37" i="43"/>
  <c r="CJ38" i="43"/>
  <c r="CJ39" i="43"/>
  <c r="CJ40" i="43"/>
  <c r="CJ41" i="43"/>
  <c r="CJ42" i="43"/>
  <c r="CH51" i="43"/>
  <c r="CI31" i="43"/>
  <c r="CI32" i="43"/>
  <c r="CI33" i="43"/>
  <c r="CI34" i="43"/>
  <c r="CI35" i="43"/>
  <c r="CI36" i="43"/>
  <c r="CI37" i="43"/>
  <c r="CI38" i="43"/>
  <c r="CI39" i="43"/>
  <c r="CI40" i="43"/>
  <c r="CI41" i="43"/>
  <c r="CI42" i="43"/>
  <c r="CG51" i="43"/>
  <c r="CH31" i="43"/>
  <c r="CH32" i="43"/>
  <c r="CH33" i="43"/>
  <c r="CH34" i="43"/>
  <c r="CH35" i="43"/>
  <c r="CH36" i="43"/>
  <c r="CH37" i="43"/>
  <c r="CH38" i="43"/>
  <c r="CH39" i="43"/>
  <c r="CH40" i="43"/>
  <c r="CH41" i="43"/>
  <c r="CH42" i="43"/>
  <c r="CF51" i="43"/>
  <c r="CG31" i="43"/>
  <c r="CG32" i="43"/>
  <c r="CG33" i="43"/>
  <c r="CG34" i="43"/>
  <c r="CG35" i="43"/>
  <c r="CG36" i="43"/>
  <c r="CG37" i="43"/>
  <c r="CG38" i="43"/>
  <c r="CG39" i="43"/>
  <c r="CG40" i="43"/>
  <c r="CG41" i="43"/>
  <c r="CG42" i="43"/>
  <c r="CE51" i="43"/>
  <c r="CF31" i="43"/>
  <c r="CF32" i="43"/>
  <c r="CF33" i="43"/>
  <c r="CF34" i="43"/>
  <c r="CF35" i="43"/>
  <c r="CF36" i="43"/>
  <c r="CF37" i="43"/>
  <c r="CF38" i="43"/>
  <c r="CF39" i="43"/>
  <c r="CF40" i="43"/>
  <c r="CF41" i="43"/>
  <c r="CF42" i="43"/>
  <c r="CD51" i="43"/>
  <c r="CE31" i="43"/>
  <c r="CE32" i="43"/>
  <c r="CE33" i="43"/>
  <c r="CE34" i="43"/>
  <c r="CE35" i="43"/>
  <c r="CE36" i="43"/>
  <c r="CE37" i="43"/>
  <c r="CE38" i="43"/>
  <c r="CE39" i="43"/>
  <c r="CE40" i="43"/>
  <c r="CE41" i="43"/>
  <c r="CE42" i="43"/>
  <c r="CC51" i="43"/>
  <c r="CD31" i="43"/>
  <c r="CD32" i="43"/>
  <c r="CD33" i="43"/>
  <c r="CD34" i="43"/>
  <c r="CD35" i="43"/>
  <c r="CD36" i="43"/>
  <c r="CD37" i="43"/>
  <c r="CD38" i="43"/>
  <c r="CD39" i="43"/>
  <c r="CD40" i="43"/>
  <c r="CD41" i="43"/>
  <c r="CD42" i="43"/>
  <c r="CB51" i="43"/>
  <c r="CC31" i="43"/>
  <c r="CC32" i="43"/>
  <c r="CC33" i="43"/>
  <c r="CC34" i="43"/>
  <c r="CC35" i="43"/>
  <c r="CC36" i="43"/>
  <c r="CC37" i="43"/>
  <c r="CC38" i="43"/>
  <c r="CC39" i="43"/>
  <c r="CC40" i="43"/>
  <c r="CC41" i="43"/>
  <c r="CC42" i="43"/>
  <c r="CA51" i="43"/>
  <c r="CB31" i="43"/>
  <c r="CB32" i="43"/>
  <c r="CB33" i="43"/>
  <c r="CB34" i="43"/>
  <c r="CB35" i="43"/>
  <c r="CB36" i="43"/>
  <c r="CB37" i="43"/>
  <c r="CB38" i="43"/>
  <c r="CB39" i="43"/>
  <c r="CB40" i="43"/>
  <c r="CB41" i="43"/>
  <c r="CB42" i="43"/>
  <c r="BZ51" i="43"/>
  <c r="CA31" i="43"/>
  <c r="CA32" i="43"/>
  <c r="CA33" i="43"/>
  <c r="CA34" i="43"/>
  <c r="CA35" i="43"/>
  <c r="CA36" i="43"/>
  <c r="CA37" i="43"/>
  <c r="CA38" i="43"/>
  <c r="CA39" i="43"/>
  <c r="CA40" i="43"/>
  <c r="CA41" i="43"/>
  <c r="CA42" i="43"/>
  <c r="BY51" i="43"/>
  <c r="BZ31" i="43"/>
  <c r="BZ32" i="43"/>
  <c r="BZ33" i="43"/>
  <c r="BZ34" i="43"/>
  <c r="BZ35" i="43"/>
  <c r="BZ36" i="43"/>
  <c r="BZ37" i="43"/>
  <c r="BZ38" i="43"/>
  <c r="BZ39" i="43"/>
  <c r="BZ40" i="43"/>
  <c r="BZ41" i="43"/>
  <c r="BZ42" i="43"/>
  <c r="BX51" i="43"/>
  <c r="BY31" i="43"/>
  <c r="BY32" i="43"/>
  <c r="BY33" i="43"/>
  <c r="BY34" i="43"/>
  <c r="BY35" i="43"/>
  <c r="BY36" i="43"/>
  <c r="BY37" i="43"/>
  <c r="BY38" i="43"/>
  <c r="BY39" i="43"/>
  <c r="BY40" i="43"/>
  <c r="BY41" i="43"/>
  <c r="BY42" i="43"/>
  <c r="BW51" i="43"/>
  <c r="BX31" i="43"/>
  <c r="BX32" i="43"/>
  <c r="BX33" i="43"/>
  <c r="BX34" i="43"/>
  <c r="BX35" i="43"/>
  <c r="BX36" i="43"/>
  <c r="BX37" i="43"/>
  <c r="BX38" i="43"/>
  <c r="BX39" i="43"/>
  <c r="BX40" i="43"/>
  <c r="BX41" i="43"/>
  <c r="BX42" i="43"/>
  <c r="BV51" i="43"/>
  <c r="BW31" i="43"/>
  <c r="BW32" i="43"/>
  <c r="BW33" i="43"/>
  <c r="BW34" i="43"/>
  <c r="BW35" i="43"/>
  <c r="BW36" i="43"/>
  <c r="BW37" i="43"/>
  <c r="BW38" i="43"/>
  <c r="BW39" i="43"/>
  <c r="BW40" i="43"/>
  <c r="BW41" i="43"/>
  <c r="BW42" i="43"/>
  <c r="BU51" i="43"/>
  <c r="BV31" i="43"/>
  <c r="BV32" i="43"/>
  <c r="BV33" i="43"/>
  <c r="BV34" i="43"/>
  <c r="BV35" i="43"/>
  <c r="BV36" i="43"/>
  <c r="BV37" i="43"/>
  <c r="BV38" i="43"/>
  <c r="BV39" i="43"/>
  <c r="BV40" i="43"/>
  <c r="BV41" i="43"/>
  <c r="BV42" i="43"/>
  <c r="BT51" i="43"/>
  <c r="BU31" i="43"/>
  <c r="BU32" i="43"/>
  <c r="BU33" i="43"/>
  <c r="BU34" i="43"/>
  <c r="BU35" i="43"/>
  <c r="BU36" i="43"/>
  <c r="BU37" i="43"/>
  <c r="BU38" i="43"/>
  <c r="BU39" i="43"/>
  <c r="BU40" i="43"/>
  <c r="BU41" i="43"/>
  <c r="BU42" i="43"/>
  <c r="BS51" i="43"/>
  <c r="BT31" i="43"/>
  <c r="BT32" i="43"/>
  <c r="BT33" i="43"/>
  <c r="BT34" i="43"/>
  <c r="BT35" i="43"/>
  <c r="BT36" i="43"/>
  <c r="BT37" i="43"/>
  <c r="BT38" i="43"/>
  <c r="BT39" i="43"/>
  <c r="BT40" i="43"/>
  <c r="BT41" i="43"/>
  <c r="BT42" i="43"/>
  <c r="BR51" i="43"/>
  <c r="BS31" i="43"/>
  <c r="BS32" i="43"/>
  <c r="BS33" i="43"/>
  <c r="BS34" i="43"/>
  <c r="BS35" i="43"/>
  <c r="BS36" i="43"/>
  <c r="BS37" i="43"/>
  <c r="BS38" i="43"/>
  <c r="BS39" i="43"/>
  <c r="BS40" i="43"/>
  <c r="BS41" i="43"/>
  <c r="BS42" i="43"/>
  <c r="BQ51" i="43"/>
  <c r="BR31" i="43"/>
  <c r="BR32" i="43"/>
  <c r="BR33" i="43"/>
  <c r="BR34" i="43"/>
  <c r="BR35" i="43"/>
  <c r="BR36" i="43"/>
  <c r="BR37" i="43"/>
  <c r="BR38" i="43"/>
  <c r="BR39" i="43"/>
  <c r="BR40" i="43"/>
  <c r="BR41" i="43"/>
  <c r="BR42" i="43"/>
  <c r="BP51" i="43"/>
  <c r="BQ42" i="43"/>
  <c r="BP20" i="43"/>
  <c r="BO51" i="43"/>
  <c r="BP42" i="43"/>
  <c r="BO20" i="43"/>
  <c r="BN51" i="43"/>
  <c r="BO42" i="43"/>
  <c r="BN20" i="43"/>
  <c r="BM51" i="43"/>
  <c r="BN42" i="43"/>
  <c r="BM20" i="43"/>
  <c r="BL51" i="43"/>
  <c r="BM42" i="43"/>
  <c r="BL20" i="43"/>
  <c r="BK51" i="43"/>
  <c r="BL42" i="43"/>
  <c r="BK20" i="43"/>
  <c r="BJ51" i="43"/>
  <c r="BK42" i="43"/>
  <c r="BJ20" i="43"/>
  <c r="BI51" i="43"/>
  <c r="BJ42" i="43"/>
  <c r="BI20" i="43"/>
  <c r="BH51" i="43"/>
  <c r="BI42" i="43"/>
  <c r="BH20" i="43"/>
  <c r="BG51" i="43"/>
  <c r="BH42" i="43"/>
  <c r="BG20" i="43"/>
  <c r="BF51" i="43"/>
  <c r="BG42" i="43"/>
  <c r="BF20" i="43"/>
  <c r="BE51" i="43"/>
  <c r="BF42" i="43"/>
  <c r="BE20" i="43"/>
  <c r="BD51" i="43"/>
  <c r="BE42" i="43"/>
  <c r="BD20" i="43"/>
  <c r="BC51" i="43"/>
  <c r="BD42" i="43"/>
  <c r="BC20" i="43"/>
  <c r="BB51" i="43"/>
  <c r="BC42" i="43"/>
  <c r="BB20" i="43"/>
  <c r="BA51" i="43"/>
  <c r="BB42" i="43"/>
  <c r="BA20" i="43"/>
  <c r="AZ51" i="43"/>
  <c r="BA42" i="43"/>
  <c r="AZ20" i="43"/>
  <c r="AY51" i="43"/>
  <c r="AZ42" i="43"/>
  <c r="AY20" i="43"/>
  <c r="AX51" i="43"/>
  <c r="AY42" i="43"/>
  <c r="AX20" i="43"/>
  <c r="AW51" i="43"/>
  <c r="AX42" i="43"/>
  <c r="AW20" i="43"/>
  <c r="AV51" i="43"/>
  <c r="AW42" i="43"/>
  <c r="AV20" i="43"/>
  <c r="AU51" i="43"/>
  <c r="AV42" i="43"/>
  <c r="AU20" i="43"/>
  <c r="AT51" i="43"/>
  <c r="AU42" i="43"/>
  <c r="AT20" i="43"/>
  <c r="AS51" i="43"/>
  <c r="AT42" i="43"/>
  <c r="AS20" i="43"/>
  <c r="AR51" i="43"/>
  <c r="AS42" i="43"/>
  <c r="AR20" i="43"/>
  <c r="AQ51" i="43"/>
  <c r="AR42" i="43"/>
  <c r="AQ20" i="43"/>
  <c r="AP51" i="43"/>
  <c r="AQ42" i="43"/>
  <c r="AP20" i="43"/>
  <c r="AO51" i="43"/>
  <c r="AP42" i="43"/>
  <c r="AO20" i="43"/>
  <c r="AN51" i="43"/>
  <c r="AO42" i="43"/>
  <c r="AN20" i="43"/>
  <c r="AM51" i="43"/>
  <c r="AN42" i="43"/>
  <c r="AM20" i="43"/>
  <c r="AL51" i="43"/>
  <c r="AM42" i="43"/>
  <c r="AL20" i="43"/>
  <c r="AK51" i="43"/>
  <c r="AJ42" i="43"/>
  <c r="AJ20" i="43"/>
  <c r="AJ51" i="43"/>
  <c r="AI42" i="43"/>
  <c r="AI20" i="43"/>
  <c r="AI51" i="43"/>
  <c r="AH42" i="43"/>
  <c r="AH20" i="43"/>
  <c r="AH51" i="43"/>
  <c r="AG42" i="43"/>
  <c r="AG20" i="43"/>
  <c r="AG51" i="43"/>
  <c r="AF42" i="43"/>
  <c r="AF20" i="43"/>
  <c r="AF51" i="43"/>
  <c r="AE42" i="43"/>
  <c r="AE20" i="43"/>
  <c r="AE51" i="43"/>
  <c r="AD42" i="43"/>
  <c r="AD20" i="43"/>
  <c r="AD51" i="43"/>
  <c r="AC42" i="43"/>
  <c r="AC20" i="43"/>
  <c r="AC51" i="43"/>
  <c r="AB42" i="43"/>
  <c r="AB20" i="43"/>
  <c r="AB51" i="43"/>
  <c r="AA42" i="43"/>
  <c r="AA20" i="43"/>
  <c r="AA51" i="43"/>
  <c r="Z42" i="43"/>
  <c r="Z20" i="43"/>
  <c r="Z51" i="43"/>
  <c r="Y42" i="43"/>
  <c r="Y20" i="43"/>
  <c r="Y51" i="43"/>
  <c r="X42" i="43"/>
  <c r="X20" i="43"/>
  <c r="X51" i="43"/>
  <c r="W42" i="43"/>
  <c r="W20" i="43"/>
  <c r="W51" i="43"/>
  <c r="V42" i="43"/>
  <c r="V20" i="43"/>
  <c r="V51" i="43"/>
  <c r="U42" i="43"/>
  <c r="U20" i="43"/>
  <c r="U51" i="43"/>
  <c r="T42" i="43"/>
  <c r="T20" i="43"/>
  <c r="T51" i="43"/>
  <c r="S42" i="43"/>
  <c r="S20" i="43"/>
  <c r="S51" i="43"/>
  <c r="R42" i="43"/>
  <c r="R20" i="43"/>
  <c r="R51" i="43"/>
  <c r="Q42" i="43"/>
  <c r="Q20" i="43"/>
  <c r="Q51" i="43"/>
  <c r="P42" i="43"/>
  <c r="P20" i="43"/>
  <c r="P51" i="43"/>
  <c r="O42" i="43"/>
  <c r="O20" i="43"/>
  <c r="O51" i="43"/>
  <c r="N42" i="43"/>
  <c r="N20" i="43"/>
  <c r="N51" i="43"/>
  <c r="M42" i="43"/>
  <c r="M20" i="43"/>
  <c r="M51" i="43"/>
  <c r="L42" i="43"/>
  <c r="L20" i="43"/>
  <c r="L51" i="43"/>
  <c r="K42" i="43"/>
  <c r="K20" i="43"/>
  <c r="K51" i="43"/>
  <c r="J42" i="43"/>
  <c r="J20" i="43"/>
  <c r="J51" i="43"/>
  <c r="I42" i="43"/>
  <c r="I20" i="43"/>
  <c r="I51" i="43"/>
  <c r="H42" i="43"/>
  <c r="H20" i="43"/>
  <c r="H51" i="43"/>
  <c r="G42" i="43"/>
  <c r="G20" i="43"/>
  <c r="G51" i="43"/>
  <c r="F42" i="43"/>
  <c r="F20" i="43"/>
  <c r="F51" i="43"/>
  <c r="B51" i="43"/>
  <c r="A1" i="43"/>
  <c r="CW31" i="42"/>
  <c r="BQ31" i="42"/>
  <c r="EB31" i="42"/>
  <c r="FG31" i="42"/>
  <c r="CW32" i="42"/>
  <c r="BQ32" i="42"/>
  <c r="EB32" i="42"/>
  <c r="FG32" i="42"/>
  <c r="CW33" i="42"/>
  <c r="BQ33" i="42"/>
  <c r="EB33" i="42"/>
  <c r="FG33" i="42"/>
  <c r="CW34" i="42"/>
  <c r="BQ34" i="42"/>
  <c r="EB34" i="42"/>
  <c r="FG34" i="42"/>
  <c r="CW35" i="42"/>
  <c r="BQ35" i="42"/>
  <c r="EB35" i="42"/>
  <c r="FG35" i="42"/>
  <c r="CW36" i="42"/>
  <c r="BQ36" i="42"/>
  <c r="EB36" i="42"/>
  <c r="FG36" i="42"/>
  <c r="CW37" i="42"/>
  <c r="BQ37" i="42"/>
  <c r="EB37" i="42"/>
  <c r="FG37" i="42"/>
  <c r="CW38" i="42"/>
  <c r="BQ38" i="42"/>
  <c r="EB38" i="42"/>
  <c r="FG38" i="42"/>
  <c r="CW39" i="42"/>
  <c r="BQ39" i="42"/>
  <c r="EB39" i="42"/>
  <c r="FG39" i="42"/>
  <c r="CW40" i="42"/>
  <c r="BQ40" i="42"/>
  <c r="EB40" i="42"/>
  <c r="FG40" i="42"/>
  <c r="CW41" i="42"/>
  <c r="BQ41" i="42"/>
  <c r="EB41" i="42"/>
  <c r="FG41" i="42"/>
  <c r="FG42" i="42"/>
  <c r="BQ6" i="42"/>
  <c r="BP6" i="42"/>
  <c r="CV6" i="42"/>
  <c r="EA6" i="42"/>
  <c r="BQ7" i="42"/>
  <c r="BP7" i="42"/>
  <c r="CV7" i="42"/>
  <c r="EA7" i="42"/>
  <c r="BQ8" i="42"/>
  <c r="BP8" i="42"/>
  <c r="CV8" i="42"/>
  <c r="EA8" i="42"/>
  <c r="BQ9" i="42"/>
  <c r="BP9" i="42"/>
  <c r="CV9" i="42"/>
  <c r="EA9" i="42"/>
  <c r="BQ10" i="42"/>
  <c r="BP10" i="42"/>
  <c r="CV10" i="42"/>
  <c r="EA10" i="42"/>
  <c r="BQ11" i="42"/>
  <c r="BP11" i="42"/>
  <c r="CV11" i="42"/>
  <c r="EA11" i="42"/>
  <c r="BQ12" i="42"/>
  <c r="BP12" i="42"/>
  <c r="CV12" i="42"/>
  <c r="EA12" i="42"/>
  <c r="BQ13" i="42"/>
  <c r="BP13" i="42"/>
  <c r="CV13" i="42"/>
  <c r="EA13" i="42"/>
  <c r="BQ14" i="42"/>
  <c r="BP14" i="42"/>
  <c r="CV14" i="42"/>
  <c r="EA14" i="42"/>
  <c r="BQ15" i="42"/>
  <c r="BP15" i="42"/>
  <c r="CV15" i="42"/>
  <c r="EA15" i="42"/>
  <c r="BQ16" i="42"/>
  <c r="BP16" i="42"/>
  <c r="CV16" i="42"/>
  <c r="EA16" i="42"/>
  <c r="BQ17" i="42"/>
  <c r="BP17" i="42"/>
  <c r="CV17" i="42"/>
  <c r="EA17" i="42"/>
  <c r="BQ18" i="42"/>
  <c r="BP18" i="42"/>
  <c r="CV18" i="42"/>
  <c r="EA18" i="42"/>
  <c r="BQ19" i="42"/>
  <c r="BP19" i="42"/>
  <c r="CV19" i="42"/>
  <c r="EA19" i="42"/>
  <c r="EA20" i="42"/>
  <c r="FD51" i="42"/>
  <c r="BP31" i="42"/>
  <c r="EA31" i="42"/>
  <c r="FF31" i="42"/>
  <c r="BP32" i="42"/>
  <c r="EA32" i="42"/>
  <c r="FF32" i="42"/>
  <c r="BP33" i="42"/>
  <c r="EA33" i="42"/>
  <c r="FF33" i="42"/>
  <c r="BP34" i="42"/>
  <c r="EA34" i="42"/>
  <c r="FF34" i="42"/>
  <c r="BP35" i="42"/>
  <c r="EA35" i="42"/>
  <c r="FF35" i="42"/>
  <c r="BP36" i="42"/>
  <c r="EA36" i="42"/>
  <c r="FF36" i="42"/>
  <c r="BP37" i="42"/>
  <c r="EA37" i="42"/>
  <c r="FF37" i="42"/>
  <c r="BP38" i="42"/>
  <c r="EA38" i="42"/>
  <c r="FF38" i="42"/>
  <c r="BP39" i="42"/>
  <c r="EA39" i="42"/>
  <c r="FF39" i="42"/>
  <c r="BP40" i="42"/>
  <c r="EA40" i="42"/>
  <c r="FF40" i="42"/>
  <c r="BP41" i="42"/>
  <c r="EA41" i="42"/>
  <c r="FF41" i="42"/>
  <c r="FF42" i="42"/>
  <c r="BO6" i="42"/>
  <c r="CU6" i="42"/>
  <c r="DZ6" i="42"/>
  <c r="BO7" i="42"/>
  <c r="CU7" i="42"/>
  <c r="DZ7" i="42"/>
  <c r="BO8" i="42"/>
  <c r="CU8" i="42"/>
  <c r="DZ8" i="42"/>
  <c r="BO9" i="42"/>
  <c r="CU9" i="42"/>
  <c r="DZ9" i="42"/>
  <c r="BO10" i="42"/>
  <c r="CU10" i="42"/>
  <c r="DZ10" i="42"/>
  <c r="BO11" i="42"/>
  <c r="CU11" i="42"/>
  <c r="DZ11" i="42"/>
  <c r="BO12" i="42"/>
  <c r="CU12" i="42"/>
  <c r="DZ12" i="42"/>
  <c r="BO13" i="42"/>
  <c r="CU13" i="42"/>
  <c r="DZ13" i="42"/>
  <c r="BO14" i="42"/>
  <c r="CU14" i="42"/>
  <c r="DZ14" i="42"/>
  <c r="BO15" i="42"/>
  <c r="CU15" i="42"/>
  <c r="DZ15" i="42"/>
  <c r="BO16" i="42"/>
  <c r="CU16" i="42"/>
  <c r="DZ16" i="42"/>
  <c r="BO17" i="42"/>
  <c r="CU17" i="42"/>
  <c r="DZ17" i="42"/>
  <c r="BO18" i="42"/>
  <c r="CU18" i="42"/>
  <c r="DZ18" i="42"/>
  <c r="BO19" i="42"/>
  <c r="CU19" i="42"/>
  <c r="DZ19" i="42"/>
  <c r="DZ20" i="42"/>
  <c r="FC51" i="42"/>
  <c r="BO31" i="42"/>
  <c r="DZ31" i="42"/>
  <c r="FE31" i="42"/>
  <c r="BO32" i="42"/>
  <c r="DZ32" i="42"/>
  <c r="FE32" i="42"/>
  <c r="BO33" i="42"/>
  <c r="DZ33" i="42"/>
  <c r="FE33" i="42"/>
  <c r="BO34" i="42"/>
  <c r="DZ34" i="42"/>
  <c r="FE34" i="42"/>
  <c r="BO35" i="42"/>
  <c r="DZ35" i="42"/>
  <c r="FE35" i="42"/>
  <c r="BO36" i="42"/>
  <c r="DZ36" i="42"/>
  <c r="FE36" i="42"/>
  <c r="BO37" i="42"/>
  <c r="DZ37" i="42"/>
  <c r="FE37" i="42"/>
  <c r="BO38" i="42"/>
  <c r="DZ38" i="42"/>
  <c r="FE38" i="42"/>
  <c r="BO39" i="42"/>
  <c r="DZ39" i="42"/>
  <c r="FE39" i="42"/>
  <c r="BO40" i="42"/>
  <c r="DZ40" i="42"/>
  <c r="FE40" i="42"/>
  <c r="BO41" i="42"/>
  <c r="DZ41" i="42"/>
  <c r="FE41" i="42"/>
  <c r="FE42" i="42"/>
  <c r="BN6" i="42"/>
  <c r="CT6" i="42"/>
  <c r="DY6" i="42"/>
  <c r="BN7" i="42"/>
  <c r="CT7" i="42"/>
  <c r="DY7" i="42"/>
  <c r="BN8" i="42"/>
  <c r="CT8" i="42"/>
  <c r="DY8" i="42"/>
  <c r="BN9" i="42"/>
  <c r="CT9" i="42"/>
  <c r="DY9" i="42"/>
  <c r="BN10" i="42"/>
  <c r="CT10" i="42"/>
  <c r="DY10" i="42"/>
  <c r="BN11" i="42"/>
  <c r="CT11" i="42"/>
  <c r="DY11" i="42"/>
  <c r="BN12" i="42"/>
  <c r="CT12" i="42"/>
  <c r="DY12" i="42"/>
  <c r="BN13" i="42"/>
  <c r="CT13" i="42"/>
  <c r="DY13" i="42"/>
  <c r="BN14" i="42"/>
  <c r="CT14" i="42"/>
  <c r="DY14" i="42"/>
  <c r="BN15" i="42"/>
  <c r="CT15" i="42"/>
  <c r="DY15" i="42"/>
  <c r="BN16" i="42"/>
  <c r="CT16" i="42"/>
  <c r="DY16" i="42"/>
  <c r="BN17" i="42"/>
  <c r="CT17" i="42"/>
  <c r="DY17" i="42"/>
  <c r="BN18" i="42"/>
  <c r="CT18" i="42"/>
  <c r="DY18" i="42"/>
  <c r="BN19" i="42"/>
  <c r="CT19" i="42"/>
  <c r="DY19" i="42"/>
  <c r="DY20" i="42"/>
  <c r="FB51" i="42"/>
  <c r="BN31" i="42"/>
  <c r="DY31" i="42"/>
  <c r="FD31" i="42"/>
  <c r="BN32" i="42"/>
  <c r="DY32" i="42"/>
  <c r="FD32" i="42"/>
  <c r="BN33" i="42"/>
  <c r="DY33" i="42"/>
  <c r="FD33" i="42"/>
  <c r="BN34" i="42"/>
  <c r="DY34" i="42"/>
  <c r="FD34" i="42"/>
  <c r="BN35" i="42"/>
  <c r="DY35" i="42"/>
  <c r="FD35" i="42"/>
  <c r="BN36" i="42"/>
  <c r="DY36" i="42"/>
  <c r="FD36" i="42"/>
  <c r="BN37" i="42"/>
  <c r="DY37" i="42"/>
  <c r="FD37" i="42"/>
  <c r="BN38" i="42"/>
  <c r="DY38" i="42"/>
  <c r="FD38" i="42"/>
  <c r="BN39" i="42"/>
  <c r="DY39" i="42"/>
  <c r="FD39" i="42"/>
  <c r="BN40" i="42"/>
  <c r="DY40" i="42"/>
  <c r="FD40" i="42"/>
  <c r="BN41" i="42"/>
  <c r="DY41" i="42"/>
  <c r="FD41" i="42"/>
  <c r="FD42" i="42"/>
  <c r="BM6" i="42"/>
  <c r="CS6" i="42"/>
  <c r="DX6" i="42"/>
  <c r="BM7" i="42"/>
  <c r="CS7" i="42"/>
  <c r="DX7" i="42"/>
  <c r="BM8" i="42"/>
  <c r="CS8" i="42"/>
  <c r="DX8" i="42"/>
  <c r="BM9" i="42"/>
  <c r="CS9" i="42"/>
  <c r="DX9" i="42"/>
  <c r="BM10" i="42"/>
  <c r="CS10" i="42"/>
  <c r="DX10" i="42"/>
  <c r="BM11" i="42"/>
  <c r="CS11" i="42"/>
  <c r="DX11" i="42"/>
  <c r="BM12" i="42"/>
  <c r="CS12" i="42"/>
  <c r="DX12" i="42"/>
  <c r="BM13" i="42"/>
  <c r="CS13" i="42"/>
  <c r="DX13" i="42"/>
  <c r="BM14" i="42"/>
  <c r="CS14" i="42"/>
  <c r="DX14" i="42"/>
  <c r="BM15" i="42"/>
  <c r="CS15" i="42"/>
  <c r="DX15" i="42"/>
  <c r="BM16" i="42"/>
  <c r="CS16" i="42"/>
  <c r="DX16" i="42"/>
  <c r="BM17" i="42"/>
  <c r="CS17" i="42"/>
  <c r="DX17" i="42"/>
  <c r="BM18" i="42"/>
  <c r="CS18" i="42"/>
  <c r="DX18" i="42"/>
  <c r="BM19" i="42"/>
  <c r="CS19" i="42"/>
  <c r="DX19" i="42"/>
  <c r="DX20" i="42"/>
  <c r="FA51" i="42"/>
  <c r="BM31" i="42"/>
  <c r="DX31" i="42"/>
  <c r="FC31" i="42"/>
  <c r="BM32" i="42"/>
  <c r="DX32" i="42"/>
  <c r="FC32" i="42"/>
  <c r="BM33" i="42"/>
  <c r="DX33" i="42"/>
  <c r="FC33" i="42"/>
  <c r="BM34" i="42"/>
  <c r="DX34" i="42"/>
  <c r="FC34" i="42"/>
  <c r="BM35" i="42"/>
  <c r="DX35" i="42"/>
  <c r="FC35" i="42"/>
  <c r="BM36" i="42"/>
  <c r="DX36" i="42"/>
  <c r="FC36" i="42"/>
  <c r="BM37" i="42"/>
  <c r="DX37" i="42"/>
  <c r="FC37" i="42"/>
  <c r="BM38" i="42"/>
  <c r="DX38" i="42"/>
  <c r="FC38" i="42"/>
  <c r="BM39" i="42"/>
  <c r="DX39" i="42"/>
  <c r="FC39" i="42"/>
  <c r="BM40" i="42"/>
  <c r="DX40" i="42"/>
  <c r="FC40" i="42"/>
  <c r="BM41" i="42"/>
  <c r="DX41" i="42"/>
  <c r="FC41" i="42"/>
  <c r="FC42" i="42"/>
  <c r="BL6" i="42"/>
  <c r="CR6" i="42"/>
  <c r="DW6" i="42"/>
  <c r="BL7" i="42"/>
  <c r="CR7" i="42"/>
  <c r="DW7" i="42"/>
  <c r="BL8" i="42"/>
  <c r="CR8" i="42"/>
  <c r="DW8" i="42"/>
  <c r="BL9" i="42"/>
  <c r="CR9" i="42"/>
  <c r="DW9" i="42"/>
  <c r="BL10" i="42"/>
  <c r="CR10" i="42"/>
  <c r="DW10" i="42"/>
  <c r="BL11" i="42"/>
  <c r="CR11" i="42"/>
  <c r="DW11" i="42"/>
  <c r="BL12" i="42"/>
  <c r="CR12" i="42"/>
  <c r="DW12" i="42"/>
  <c r="BL13" i="42"/>
  <c r="CR13" i="42"/>
  <c r="DW13" i="42"/>
  <c r="BL14" i="42"/>
  <c r="CR14" i="42"/>
  <c r="DW14" i="42"/>
  <c r="BL15" i="42"/>
  <c r="CR15" i="42"/>
  <c r="DW15" i="42"/>
  <c r="BL16" i="42"/>
  <c r="CR16" i="42"/>
  <c r="DW16" i="42"/>
  <c r="BL17" i="42"/>
  <c r="CR17" i="42"/>
  <c r="DW17" i="42"/>
  <c r="BL18" i="42"/>
  <c r="CR18" i="42"/>
  <c r="DW18" i="42"/>
  <c r="BL19" i="42"/>
  <c r="CR19" i="42"/>
  <c r="DW19" i="42"/>
  <c r="DW20" i="42"/>
  <c r="EZ51" i="42"/>
  <c r="BL31" i="42"/>
  <c r="DW31" i="42"/>
  <c r="FB31" i="42"/>
  <c r="BL32" i="42"/>
  <c r="DW32" i="42"/>
  <c r="FB32" i="42"/>
  <c r="BL33" i="42"/>
  <c r="DW33" i="42"/>
  <c r="FB33" i="42"/>
  <c r="BL34" i="42"/>
  <c r="DW34" i="42"/>
  <c r="FB34" i="42"/>
  <c r="BL35" i="42"/>
  <c r="DW35" i="42"/>
  <c r="FB35" i="42"/>
  <c r="BL36" i="42"/>
  <c r="DW36" i="42"/>
  <c r="FB36" i="42"/>
  <c r="BL37" i="42"/>
  <c r="DW37" i="42"/>
  <c r="FB37" i="42"/>
  <c r="BL38" i="42"/>
  <c r="DW38" i="42"/>
  <c r="FB38" i="42"/>
  <c r="BL39" i="42"/>
  <c r="DW39" i="42"/>
  <c r="FB39" i="42"/>
  <c r="BL40" i="42"/>
  <c r="DW40" i="42"/>
  <c r="FB40" i="42"/>
  <c r="BL41" i="42"/>
  <c r="DW41" i="42"/>
  <c r="FB41" i="42"/>
  <c r="FB42" i="42"/>
  <c r="BK6" i="42"/>
  <c r="CQ6" i="42"/>
  <c r="DV6" i="42"/>
  <c r="BK7" i="42"/>
  <c r="CQ7" i="42"/>
  <c r="DV7" i="42"/>
  <c r="BK8" i="42"/>
  <c r="CQ8" i="42"/>
  <c r="DV8" i="42"/>
  <c r="BK9" i="42"/>
  <c r="CQ9" i="42"/>
  <c r="DV9" i="42"/>
  <c r="BK10" i="42"/>
  <c r="CQ10" i="42"/>
  <c r="DV10" i="42"/>
  <c r="BK11" i="42"/>
  <c r="CQ11" i="42"/>
  <c r="DV11" i="42"/>
  <c r="BK12" i="42"/>
  <c r="CQ12" i="42"/>
  <c r="DV12" i="42"/>
  <c r="BK13" i="42"/>
  <c r="CQ13" i="42"/>
  <c r="DV13" i="42"/>
  <c r="BK14" i="42"/>
  <c r="CQ14" i="42"/>
  <c r="DV14" i="42"/>
  <c r="BK15" i="42"/>
  <c r="CQ15" i="42"/>
  <c r="DV15" i="42"/>
  <c r="BK16" i="42"/>
  <c r="CQ16" i="42"/>
  <c r="DV16" i="42"/>
  <c r="BK17" i="42"/>
  <c r="CQ17" i="42"/>
  <c r="DV17" i="42"/>
  <c r="BK18" i="42"/>
  <c r="CQ18" i="42"/>
  <c r="DV18" i="42"/>
  <c r="BK19" i="42"/>
  <c r="CQ19" i="42"/>
  <c r="DV19" i="42"/>
  <c r="DV20" i="42"/>
  <c r="EY51" i="42"/>
  <c r="BK31" i="42"/>
  <c r="DV31" i="42"/>
  <c r="FA31" i="42"/>
  <c r="BK32" i="42"/>
  <c r="DV32" i="42"/>
  <c r="FA32" i="42"/>
  <c r="BK33" i="42"/>
  <c r="DV33" i="42"/>
  <c r="FA33" i="42"/>
  <c r="BK34" i="42"/>
  <c r="DV34" i="42"/>
  <c r="FA34" i="42"/>
  <c r="BK35" i="42"/>
  <c r="DV35" i="42"/>
  <c r="FA35" i="42"/>
  <c r="BK36" i="42"/>
  <c r="DV36" i="42"/>
  <c r="FA36" i="42"/>
  <c r="BK37" i="42"/>
  <c r="DV37" i="42"/>
  <c r="FA37" i="42"/>
  <c r="BK38" i="42"/>
  <c r="DV38" i="42"/>
  <c r="FA38" i="42"/>
  <c r="BK39" i="42"/>
  <c r="DV39" i="42"/>
  <c r="FA39" i="42"/>
  <c r="BK40" i="42"/>
  <c r="DV40" i="42"/>
  <c r="FA40" i="42"/>
  <c r="BK41" i="42"/>
  <c r="DV41" i="42"/>
  <c r="FA41" i="42"/>
  <c r="FA42" i="42"/>
  <c r="BJ6" i="42"/>
  <c r="CP6" i="42"/>
  <c r="DU6" i="42"/>
  <c r="BJ7" i="42"/>
  <c r="CP7" i="42"/>
  <c r="DU7" i="42"/>
  <c r="BJ8" i="42"/>
  <c r="CP8" i="42"/>
  <c r="DU8" i="42"/>
  <c r="BJ9" i="42"/>
  <c r="CP9" i="42"/>
  <c r="DU9" i="42"/>
  <c r="BJ10" i="42"/>
  <c r="CP10" i="42"/>
  <c r="DU10" i="42"/>
  <c r="BJ11" i="42"/>
  <c r="CP11" i="42"/>
  <c r="DU11" i="42"/>
  <c r="BJ12" i="42"/>
  <c r="CP12" i="42"/>
  <c r="DU12" i="42"/>
  <c r="BJ13" i="42"/>
  <c r="CP13" i="42"/>
  <c r="DU13" i="42"/>
  <c r="BJ14" i="42"/>
  <c r="CP14" i="42"/>
  <c r="DU14" i="42"/>
  <c r="BJ15" i="42"/>
  <c r="CP15" i="42"/>
  <c r="DU15" i="42"/>
  <c r="BJ16" i="42"/>
  <c r="CP16" i="42"/>
  <c r="DU16" i="42"/>
  <c r="BJ17" i="42"/>
  <c r="CP17" i="42"/>
  <c r="DU17" i="42"/>
  <c r="BJ18" i="42"/>
  <c r="CP18" i="42"/>
  <c r="DU18" i="42"/>
  <c r="BJ19" i="42"/>
  <c r="CP19" i="42"/>
  <c r="DU19" i="42"/>
  <c r="DU20" i="42"/>
  <c r="EX51" i="42"/>
  <c r="BJ31" i="42"/>
  <c r="DU31" i="42"/>
  <c r="EZ31" i="42"/>
  <c r="BJ32" i="42"/>
  <c r="DU32" i="42"/>
  <c r="EZ32" i="42"/>
  <c r="BJ33" i="42"/>
  <c r="DU33" i="42"/>
  <c r="EZ33" i="42"/>
  <c r="BJ34" i="42"/>
  <c r="DU34" i="42"/>
  <c r="EZ34" i="42"/>
  <c r="BJ35" i="42"/>
  <c r="DU35" i="42"/>
  <c r="EZ35" i="42"/>
  <c r="BJ36" i="42"/>
  <c r="DU36" i="42"/>
  <c r="EZ36" i="42"/>
  <c r="BJ37" i="42"/>
  <c r="DU37" i="42"/>
  <c r="EZ37" i="42"/>
  <c r="BJ38" i="42"/>
  <c r="DU38" i="42"/>
  <c r="EZ38" i="42"/>
  <c r="BJ39" i="42"/>
  <c r="DU39" i="42"/>
  <c r="EZ39" i="42"/>
  <c r="BJ40" i="42"/>
  <c r="DU40" i="42"/>
  <c r="EZ40" i="42"/>
  <c r="BJ41" i="42"/>
  <c r="DU41" i="42"/>
  <c r="EZ41" i="42"/>
  <c r="EZ42" i="42"/>
  <c r="BI6" i="42"/>
  <c r="CO6" i="42"/>
  <c r="DT6" i="42"/>
  <c r="BI7" i="42"/>
  <c r="CO7" i="42"/>
  <c r="DT7" i="42"/>
  <c r="BI8" i="42"/>
  <c r="CO8" i="42"/>
  <c r="DT8" i="42"/>
  <c r="BI9" i="42"/>
  <c r="CO9" i="42"/>
  <c r="DT9" i="42"/>
  <c r="BI10" i="42"/>
  <c r="CO10" i="42"/>
  <c r="DT10" i="42"/>
  <c r="BI11" i="42"/>
  <c r="CO11" i="42"/>
  <c r="DT11" i="42"/>
  <c r="BI12" i="42"/>
  <c r="CO12" i="42"/>
  <c r="DT12" i="42"/>
  <c r="BI13" i="42"/>
  <c r="CO13" i="42"/>
  <c r="DT13" i="42"/>
  <c r="BI14" i="42"/>
  <c r="CO14" i="42"/>
  <c r="DT14" i="42"/>
  <c r="BI15" i="42"/>
  <c r="CO15" i="42"/>
  <c r="DT15" i="42"/>
  <c r="BI16" i="42"/>
  <c r="CO16" i="42"/>
  <c r="DT16" i="42"/>
  <c r="BI17" i="42"/>
  <c r="CO17" i="42"/>
  <c r="DT17" i="42"/>
  <c r="BI18" i="42"/>
  <c r="CO18" i="42"/>
  <c r="DT18" i="42"/>
  <c r="BI19" i="42"/>
  <c r="CO19" i="42"/>
  <c r="DT19" i="42"/>
  <c r="DT20" i="42"/>
  <c r="EW51" i="42"/>
  <c r="BI31" i="42"/>
  <c r="DT31" i="42"/>
  <c r="EY31" i="42"/>
  <c r="BI32" i="42"/>
  <c r="DT32" i="42"/>
  <c r="EY32" i="42"/>
  <c r="BI33" i="42"/>
  <c r="DT33" i="42"/>
  <c r="EY33" i="42"/>
  <c r="BI34" i="42"/>
  <c r="DT34" i="42"/>
  <c r="EY34" i="42"/>
  <c r="BI35" i="42"/>
  <c r="DT35" i="42"/>
  <c r="EY35" i="42"/>
  <c r="BI36" i="42"/>
  <c r="DT36" i="42"/>
  <c r="EY36" i="42"/>
  <c r="BI37" i="42"/>
  <c r="DT37" i="42"/>
  <c r="EY37" i="42"/>
  <c r="BI38" i="42"/>
  <c r="DT38" i="42"/>
  <c r="EY38" i="42"/>
  <c r="BI39" i="42"/>
  <c r="DT39" i="42"/>
  <c r="EY39" i="42"/>
  <c r="BI40" i="42"/>
  <c r="DT40" i="42"/>
  <c r="EY40" i="42"/>
  <c r="BI41" i="42"/>
  <c r="DT41" i="42"/>
  <c r="EY41" i="42"/>
  <c r="EY42" i="42"/>
  <c r="BH6" i="42"/>
  <c r="CN6" i="42"/>
  <c r="DS6" i="42"/>
  <c r="BH7" i="42"/>
  <c r="CN7" i="42"/>
  <c r="DS7" i="42"/>
  <c r="BH8" i="42"/>
  <c r="CN8" i="42"/>
  <c r="DS8" i="42"/>
  <c r="BH9" i="42"/>
  <c r="CN9" i="42"/>
  <c r="DS9" i="42"/>
  <c r="BH10" i="42"/>
  <c r="CN10" i="42"/>
  <c r="DS10" i="42"/>
  <c r="BH11" i="42"/>
  <c r="CN11" i="42"/>
  <c r="DS11" i="42"/>
  <c r="BH12" i="42"/>
  <c r="CN12" i="42"/>
  <c r="DS12" i="42"/>
  <c r="BH13" i="42"/>
  <c r="CN13" i="42"/>
  <c r="DS13" i="42"/>
  <c r="BH14" i="42"/>
  <c r="CN14" i="42"/>
  <c r="DS14" i="42"/>
  <c r="BH15" i="42"/>
  <c r="CN15" i="42"/>
  <c r="DS15" i="42"/>
  <c r="BH16" i="42"/>
  <c r="CN16" i="42"/>
  <c r="DS16" i="42"/>
  <c r="BH17" i="42"/>
  <c r="CN17" i="42"/>
  <c r="DS17" i="42"/>
  <c r="BH18" i="42"/>
  <c r="CN18" i="42"/>
  <c r="DS18" i="42"/>
  <c r="BH19" i="42"/>
  <c r="CN19" i="42"/>
  <c r="DS19" i="42"/>
  <c r="DS20" i="42"/>
  <c r="EV51" i="42"/>
  <c r="BH31" i="42"/>
  <c r="DS31" i="42"/>
  <c r="EX31" i="42"/>
  <c r="BH32" i="42"/>
  <c r="DS32" i="42"/>
  <c r="EX32" i="42"/>
  <c r="BH33" i="42"/>
  <c r="DS33" i="42"/>
  <c r="EX33" i="42"/>
  <c r="BH34" i="42"/>
  <c r="DS34" i="42"/>
  <c r="EX34" i="42"/>
  <c r="BH35" i="42"/>
  <c r="DS35" i="42"/>
  <c r="EX35" i="42"/>
  <c r="BH36" i="42"/>
  <c r="DS36" i="42"/>
  <c r="EX36" i="42"/>
  <c r="BH37" i="42"/>
  <c r="DS37" i="42"/>
  <c r="EX37" i="42"/>
  <c r="BH38" i="42"/>
  <c r="DS38" i="42"/>
  <c r="EX38" i="42"/>
  <c r="BH39" i="42"/>
  <c r="DS39" i="42"/>
  <c r="EX39" i="42"/>
  <c r="BH40" i="42"/>
  <c r="DS40" i="42"/>
  <c r="EX40" i="42"/>
  <c r="BH41" i="42"/>
  <c r="DS41" i="42"/>
  <c r="EX41" i="42"/>
  <c r="EX42" i="42"/>
  <c r="BG6" i="42"/>
  <c r="CM6" i="42"/>
  <c r="DR6" i="42"/>
  <c r="BG7" i="42"/>
  <c r="CM7" i="42"/>
  <c r="DR7" i="42"/>
  <c r="BG8" i="42"/>
  <c r="CM8" i="42"/>
  <c r="DR8" i="42"/>
  <c r="BG9" i="42"/>
  <c r="CM9" i="42"/>
  <c r="DR9" i="42"/>
  <c r="BG10" i="42"/>
  <c r="CM10" i="42"/>
  <c r="DR10" i="42"/>
  <c r="BG11" i="42"/>
  <c r="CM11" i="42"/>
  <c r="DR11" i="42"/>
  <c r="BG12" i="42"/>
  <c r="CM12" i="42"/>
  <c r="DR12" i="42"/>
  <c r="BG13" i="42"/>
  <c r="CM13" i="42"/>
  <c r="DR13" i="42"/>
  <c r="BG14" i="42"/>
  <c r="CM14" i="42"/>
  <c r="DR14" i="42"/>
  <c r="BG15" i="42"/>
  <c r="CM15" i="42"/>
  <c r="DR15" i="42"/>
  <c r="BG16" i="42"/>
  <c r="CM16" i="42"/>
  <c r="DR16" i="42"/>
  <c r="BG17" i="42"/>
  <c r="CM17" i="42"/>
  <c r="DR17" i="42"/>
  <c r="BG18" i="42"/>
  <c r="CM18" i="42"/>
  <c r="DR18" i="42"/>
  <c r="BG19" i="42"/>
  <c r="CM19" i="42"/>
  <c r="DR19" i="42"/>
  <c r="DR20" i="42"/>
  <c r="EU51" i="42"/>
  <c r="BG31" i="42"/>
  <c r="DR31" i="42"/>
  <c r="EW31" i="42"/>
  <c r="BG32" i="42"/>
  <c r="DR32" i="42"/>
  <c r="EW32" i="42"/>
  <c r="BG33" i="42"/>
  <c r="DR33" i="42"/>
  <c r="EW33" i="42"/>
  <c r="BG34" i="42"/>
  <c r="DR34" i="42"/>
  <c r="EW34" i="42"/>
  <c r="BG35" i="42"/>
  <c r="DR35" i="42"/>
  <c r="EW35" i="42"/>
  <c r="BG36" i="42"/>
  <c r="DR36" i="42"/>
  <c r="EW36" i="42"/>
  <c r="BG37" i="42"/>
  <c r="DR37" i="42"/>
  <c r="EW37" i="42"/>
  <c r="BG38" i="42"/>
  <c r="DR38" i="42"/>
  <c r="EW38" i="42"/>
  <c r="BG39" i="42"/>
  <c r="DR39" i="42"/>
  <c r="EW39" i="42"/>
  <c r="BG40" i="42"/>
  <c r="DR40" i="42"/>
  <c r="EW40" i="42"/>
  <c r="BG41" i="42"/>
  <c r="DR41" i="42"/>
  <c r="EW41" i="42"/>
  <c r="EW42" i="42"/>
  <c r="BF6" i="42"/>
  <c r="CL6" i="42"/>
  <c r="DQ6" i="42"/>
  <c r="BF7" i="42"/>
  <c r="CL7" i="42"/>
  <c r="DQ7" i="42"/>
  <c r="BF8" i="42"/>
  <c r="CL8" i="42"/>
  <c r="DQ8" i="42"/>
  <c r="BF9" i="42"/>
  <c r="CL9" i="42"/>
  <c r="DQ9" i="42"/>
  <c r="BF10" i="42"/>
  <c r="CL10" i="42"/>
  <c r="DQ10" i="42"/>
  <c r="BF11" i="42"/>
  <c r="CL11" i="42"/>
  <c r="DQ11" i="42"/>
  <c r="BF12" i="42"/>
  <c r="CL12" i="42"/>
  <c r="DQ12" i="42"/>
  <c r="BF13" i="42"/>
  <c r="CL13" i="42"/>
  <c r="DQ13" i="42"/>
  <c r="BF14" i="42"/>
  <c r="CL14" i="42"/>
  <c r="DQ14" i="42"/>
  <c r="BF15" i="42"/>
  <c r="CL15" i="42"/>
  <c r="DQ15" i="42"/>
  <c r="BF16" i="42"/>
  <c r="CL16" i="42"/>
  <c r="DQ16" i="42"/>
  <c r="BF17" i="42"/>
  <c r="CL17" i="42"/>
  <c r="DQ17" i="42"/>
  <c r="BF18" i="42"/>
  <c r="CL18" i="42"/>
  <c r="DQ18" i="42"/>
  <c r="BF19" i="42"/>
  <c r="CL19" i="42"/>
  <c r="DQ19" i="42"/>
  <c r="DQ20" i="42"/>
  <c r="ET51" i="42"/>
  <c r="BF31" i="42"/>
  <c r="DQ31" i="42"/>
  <c r="EV31" i="42"/>
  <c r="BF32" i="42"/>
  <c r="DQ32" i="42"/>
  <c r="EV32" i="42"/>
  <c r="BF33" i="42"/>
  <c r="DQ33" i="42"/>
  <c r="EV33" i="42"/>
  <c r="BF34" i="42"/>
  <c r="DQ34" i="42"/>
  <c r="EV34" i="42"/>
  <c r="BF35" i="42"/>
  <c r="DQ35" i="42"/>
  <c r="EV35" i="42"/>
  <c r="BF36" i="42"/>
  <c r="DQ36" i="42"/>
  <c r="EV36" i="42"/>
  <c r="BF37" i="42"/>
  <c r="DQ37" i="42"/>
  <c r="EV37" i="42"/>
  <c r="BF38" i="42"/>
  <c r="DQ38" i="42"/>
  <c r="EV38" i="42"/>
  <c r="BF39" i="42"/>
  <c r="DQ39" i="42"/>
  <c r="EV39" i="42"/>
  <c r="BF40" i="42"/>
  <c r="DQ40" i="42"/>
  <c r="EV40" i="42"/>
  <c r="BF41" i="42"/>
  <c r="DQ41" i="42"/>
  <c r="EV41" i="42"/>
  <c r="EV42" i="42"/>
  <c r="BE6" i="42"/>
  <c r="CK6" i="42"/>
  <c r="DP6" i="42"/>
  <c r="BE7" i="42"/>
  <c r="CK7" i="42"/>
  <c r="DP7" i="42"/>
  <c r="BE8" i="42"/>
  <c r="CK8" i="42"/>
  <c r="DP8" i="42"/>
  <c r="BE9" i="42"/>
  <c r="CK9" i="42"/>
  <c r="DP9" i="42"/>
  <c r="BE10" i="42"/>
  <c r="CK10" i="42"/>
  <c r="DP10" i="42"/>
  <c r="BE11" i="42"/>
  <c r="CK11" i="42"/>
  <c r="DP11" i="42"/>
  <c r="BE12" i="42"/>
  <c r="CK12" i="42"/>
  <c r="DP12" i="42"/>
  <c r="BE13" i="42"/>
  <c r="CK13" i="42"/>
  <c r="DP13" i="42"/>
  <c r="BE14" i="42"/>
  <c r="CK14" i="42"/>
  <c r="DP14" i="42"/>
  <c r="BE15" i="42"/>
  <c r="CK15" i="42"/>
  <c r="DP15" i="42"/>
  <c r="BE16" i="42"/>
  <c r="CK16" i="42"/>
  <c r="DP16" i="42"/>
  <c r="BE17" i="42"/>
  <c r="CK17" i="42"/>
  <c r="DP17" i="42"/>
  <c r="BE18" i="42"/>
  <c r="CK18" i="42"/>
  <c r="DP18" i="42"/>
  <c r="BE19" i="42"/>
  <c r="CK19" i="42"/>
  <c r="DP19" i="42"/>
  <c r="DP20" i="42"/>
  <c r="ES51" i="42"/>
  <c r="BE31" i="42"/>
  <c r="DP31" i="42"/>
  <c r="EU31" i="42"/>
  <c r="BE32" i="42"/>
  <c r="DP32" i="42"/>
  <c r="EU32" i="42"/>
  <c r="BE33" i="42"/>
  <c r="DP33" i="42"/>
  <c r="EU33" i="42"/>
  <c r="BE34" i="42"/>
  <c r="DP34" i="42"/>
  <c r="EU34" i="42"/>
  <c r="BE35" i="42"/>
  <c r="DP35" i="42"/>
  <c r="EU35" i="42"/>
  <c r="BE36" i="42"/>
  <c r="DP36" i="42"/>
  <c r="EU36" i="42"/>
  <c r="BE37" i="42"/>
  <c r="DP37" i="42"/>
  <c r="EU37" i="42"/>
  <c r="BE38" i="42"/>
  <c r="DP38" i="42"/>
  <c r="EU38" i="42"/>
  <c r="BE39" i="42"/>
  <c r="DP39" i="42"/>
  <c r="EU39" i="42"/>
  <c r="BE40" i="42"/>
  <c r="DP40" i="42"/>
  <c r="EU40" i="42"/>
  <c r="BE41" i="42"/>
  <c r="DP41" i="42"/>
  <c r="EU41" i="42"/>
  <c r="EU42" i="42"/>
  <c r="BD6" i="42"/>
  <c r="CJ6" i="42"/>
  <c r="DO6" i="42"/>
  <c r="BD7" i="42"/>
  <c r="CJ7" i="42"/>
  <c r="DO7" i="42"/>
  <c r="BD8" i="42"/>
  <c r="CJ8" i="42"/>
  <c r="DO8" i="42"/>
  <c r="BD9" i="42"/>
  <c r="CJ9" i="42"/>
  <c r="DO9" i="42"/>
  <c r="BD10" i="42"/>
  <c r="CJ10" i="42"/>
  <c r="DO10" i="42"/>
  <c r="BD11" i="42"/>
  <c r="CJ11" i="42"/>
  <c r="DO11" i="42"/>
  <c r="BD12" i="42"/>
  <c r="CJ12" i="42"/>
  <c r="DO12" i="42"/>
  <c r="BD13" i="42"/>
  <c r="CJ13" i="42"/>
  <c r="DO13" i="42"/>
  <c r="BD14" i="42"/>
  <c r="CJ14" i="42"/>
  <c r="DO14" i="42"/>
  <c r="BD15" i="42"/>
  <c r="CJ15" i="42"/>
  <c r="DO15" i="42"/>
  <c r="BD16" i="42"/>
  <c r="CJ16" i="42"/>
  <c r="DO16" i="42"/>
  <c r="BD17" i="42"/>
  <c r="CJ17" i="42"/>
  <c r="DO17" i="42"/>
  <c r="BD18" i="42"/>
  <c r="CJ18" i="42"/>
  <c r="DO18" i="42"/>
  <c r="BD19" i="42"/>
  <c r="CJ19" i="42"/>
  <c r="DO19" i="42"/>
  <c r="DO20" i="42"/>
  <c r="ER51" i="42"/>
  <c r="BD31" i="42"/>
  <c r="DO31" i="42"/>
  <c r="ET31" i="42"/>
  <c r="BD32" i="42"/>
  <c r="DO32" i="42"/>
  <c r="ET32" i="42"/>
  <c r="BD33" i="42"/>
  <c r="DO33" i="42"/>
  <c r="ET33" i="42"/>
  <c r="BD34" i="42"/>
  <c r="DO34" i="42"/>
  <c r="ET34" i="42"/>
  <c r="BD35" i="42"/>
  <c r="DO35" i="42"/>
  <c r="ET35" i="42"/>
  <c r="BD36" i="42"/>
  <c r="DO36" i="42"/>
  <c r="ET36" i="42"/>
  <c r="BD37" i="42"/>
  <c r="DO37" i="42"/>
  <c r="ET37" i="42"/>
  <c r="BD38" i="42"/>
  <c r="DO38" i="42"/>
  <c r="ET38" i="42"/>
  <c r="BD39" i="42"/>
  <c r="DO39" i="42"/>
  <c r="ET39" i="42"/>
  <c r="BD40" i="42"/>
  <c r="DO40" i="42"/>
  <c r="ET40" i="42"/>
  <c r="BD41" i="42"/>
  <c r="DO41" i="42"/>
  <c r="ET41" i="42"/>
  <c r="ET42" i="42"/>
  <c r="BC6" i="42"/>
  <c r="CI6" i="42"/>
  <c r="DN6" i="42"/>
  <c r="BC7" i="42"/>
  <c r="CI7" i="42"/>
  <c r="DN7" i="42"/>
  <c r="BC8" i="42"/>
  <c r="CI8" i="42"/>
  <c r="DN8" i="42"/>
  <c r="BC9" i="42"/>
  <c r="CI9" i="42"/>
  <c r="DN9" i="42"/>
  <c r="BC10" i="42"/>
  <c r="CI10" i="42"/>
  <c r="DN10" i="42"/>
  <c r="BC11" i="42"/>
  <c r="CI11" i="42"/>
  <c r="DN11" i="42"/>
  <c r="BC12" i="42"/>
  <c r="CI12" i="42"/>
  <c r="DN12" i="42"/>
  <c r="BC13" i="42"/>
  <c r="CI13" i="42"/>
  <c r="DN13" i="42"/>
  <c r="BC14" i="42"/>
  <c r="CI14" i="42"/>
  <c r="DN14" i="42"/>
  <c r="BC15" i="42"/>
  <c r="CI15" i="42"/>
  <c r="DN15" i="42"/>
  <c r="BC16" i="42"/>
  <c r="CI16" i="42"/>
  <c r="DN16" i="42"/>
  <c r="BC17" i="42"/>
  <c r="CI17" i="42"/>
  <c r="DN17" i="42"/>
  <c r="BC18" i="42"/>
  <c r="CI18" i="42"/>
  <c r="DN18" i="42"/>
  <c r="BC19" i="42"/>
  <c r="CI19" i="42"/>
  <c r="DN19" i="42"/>
  <c r="DN20" i="42"/>
  <c r="EQ51" i="42"/>
  <c r="BC31" i="42"/>
  <c r="DN31" i="42"/>
  <c r="ES31" i="42"/>
  <c r="BC32" i="42"/>
  <c r="DN32" i="42"/>
  <c r="ES32" i="42"/>
  <c r="BC33" i="42"/>
  <c r="DN33" i="42"/>
  <c r="ES33" i="42"/>
  <c r="BC34" i="42"/>
  <c r="DN34" i="42"/>
  <c r="ES34" i="42"/>
  <c r="BC35" i="42"/>
  <c r="DN35" i="42"/>
  <c r="ES35" i="42"/>
  <c r="BC36" i="42"/>
  <c r="DN36" i="42"/>
  <c r="ES36" i="42"/>
  <c r="BC37" i="42"/>
  <c r="DN37" i="42"/>
  <c r="ES37" i="42"/>
  <c r="BC38" i="42"/>
  <c r="DN38" i="42"/>
  <c r="ES38" i="42"/>
  <c r="BC39" i="42"/>
  <c r="DN39" i="42"/>
  <c r="ES39" i="42"/>
  <c r="BC40" i="42"/>
  <c r="DN40" i="42"/>
  <c r="ES40" i="42"/>
  <c r="BC41" i="42"/>
  <c r="DN41" i="42"/>
  <c r="ES41" i="42"/>
  <c r="ES42" i="42"/>
  <c r="BB6" i="42"/>
  <c r="CH6" i="42"/>
  <c r="DM6" i="42"/>
  <c r="BB7" i="42"/>
  <c r="CH7" i="42"/>
  <c r="DM7" i="42"/>
  <c r="BB8" i="42"/>
  <c r="CH8" i="42"/>
  <c r="DM8" i="42"/>
  <c r="BB9" i="42"/>
  <c r="CH9" i="42"/>
  <c r="DM9" i="42"/>
  <c r="BB10" i="42"/>
  <c r="CH10" i="42"/>
  <c r="DM10" i="42"/>
  <c r="BB11" i="42"/>
  <c r="CH11" i="42"/>
  <c r="DM11" i="42"/>
  <c r="BB12" i="42"/>
  <c r="CH12" i="42"/>
  <c r="DM12" i="42"/>
  <c r="BB13" i="42"/>
  <c r="CH13" i="42"/>
  <c r="DM13" i="42"/>
  <c r="BB14" i="42"/>
  <c r="CH14" i="42"/>
  <c r="DM14" i="42"/>
  <c r="BB15" i="42"/>
  <c r="CH15" i="42"/>
  <c r="DM15" i="42"/>
  <c r="BB16" i="42"/>
  <c r="CH16" i="42"/>
  <c r="DM16" i="42"/>
  <c r="BB17" i="42"/>
  <c r="CH17" i="42"/>
  <c r="DM17" i="42"/>
  <c r="BB18" i="42"/>
  <c r="CH18" i="42"/>
  <c r="DM18" i="42"/>
  <c r="BB19" i="42"/>
  <c r="CH19" i="42"/>
  <c r="DM19" i="42"/>
  <c r="DM20" i="42"/>
  <c r="EP51" i="42"/>
  <c r="BB31" i="42"/>
  <c r="DM31" i="42"/>
  <c r="ER31" i="42"/>
  <c r="BB32" i="42"/>
  <c r="DM32" i="42"/>
  <c r="ER32" i="42"/>
  <c r="BB33" i="42"/>
  <c r="DM33" i="42"/>
  <c r="ER33" i="42"/>
  <c r="BB34" i="42"/>
  <c r="DM34" i="42"/>
  <c r="ER34" i="42"/>
  <c r="BB35" i="42"/>
  <c r="DM35" i="42"/>
  <c r="ER35" i="42"/>
  <c r="BB36" i="42"/>
  <c r="DM36" i="42"/>
  <c r="ER36" i="42"/>
  <c r="BB37" i="42"/>
  <c r="DM37" i="42"/>
  <c r="ER37" i="42"/>
  <c r="BB38" i="42"/>
  <c r="DM38" i="42"/>
  <c r="ER38" i="42"/>
  <c r="BB39" i="42"/>
  <c r="DM39" i="42"/>
  <c r="ER39" i="42"/>
  <c r="BB40" i="42"/>
  <c r="DM40" i="42"/>
  <c r="ER40" i="42"/>
  <c r="BB41" i="42"/>
  <c r="DM41" i="42"/>
  <c r="ER41" i="42"/>
  <c r="ER42" i="42"/>
  <c r="BA6" i="42"/>
  <c r="CG6" i="42"/>
  <c r="DL6" i="42"/>
  <c r="BA7" i="42"/>
  <c r="CG7" i="42"/>
  <c r="DL7" i="42"/>
  <c r="BA8" i="42"/>
  <c r="CG8" i="42"/>
  <c r="DL8" i="42"/>
  <c r="BA9" i="42"/>
  <c r="CG9" i="42"/>
  <c r="DL9" i="42"/>
  <c r="BA10" i="42"/>
  <c r="CG10" i="42"/>
  <c r="DL10" i="42"/>
  <c r="BA11" i="42"/>
  <c r="CG11" i="42"/>
  <c r="DL11" i="42"/>
  <c r="BA12" i="42"/>
  <c r="CG12" i="42"/>
  <c r="DL12" i="42"/>
  <c r="BA13" i="42"/>
  <c r="CG13" i="42"/>
  <c r="DL13" i="42"/>
  <c r="BA14" i="42"/>
  <c r="CG14" i="42"/>
  <c r="DL14" i="42"/>
  <c r="BA15" i="42"/>
  <c r="CG15" i="42"/>
  <c r="DL15" i="42"/>
  <c r="BA16" i="42"/>
  <c r="CG16" i="42"/>
  <c r="DL16" i="42"/>
  <c r="BA17" i="42"/>
  <c r="CG17" i="42"/>
  <c r="DL17" i="42"/>
  <c r="BA18" i="42"/>
  <c r="CG18" i="42"/>
  <c r="DL18" i="42"/>
  <c r="BA19" i="42"/>
  <c r="CG19" i="42"/>
  <c r="DL19" i="42"/>
  <c r="DL20" i="42"/>
  <c r="EO51" i="42"/>
  <c r="BA31" i="42"/>
  <c r="DL31" i="42"/>
  <c r="EQ31" i="42"/>
  <c r="BA32" i="42"/>
  <c r="DL32" i="42"/>
  <c r="EQ32" i="42"/>
  <c r="BA33" i="42"/>
  <c r="DL33" i="42"/>
  <c r="EQ33" i="42"/>
  <c r="BA34" i="42"/>
  <c r="DL34" i="42"/>
  <c r="EQ34" i="42"/>
  <c r="BA35" i="42"/>
  <c r="DL35" i="42"/>
  <c r="EQ35" i="42"/>
  <c r="BA36" i="42"/>
  <c r="DL36" i="42"/>
  <c r="EQ36" i="42"/>
  <c r="BA37" i="42"/>
  <c r="DL37" i="42"/>
  <c r="EQ37" i="42"/>
  <c r="BA38" i="42"/>
  <c r="DL38" i="42"/>
  <c r="EQ38" i="42"/>
  <c r="BA39" i="42"/>
  <c r="DL39" i="42"/>
  <c r="EQ39" i="42"/>
  <c r="BA40" i="42"/>
  <c r="DL40" i="42"/>
  <c r="EQ40" i="42"/>
  <c r="BA41" i="42"/>
  <c r="DL41" i="42"/>
  <c r="EQ41" i="42"/>
  <c r="EQ42" i="42"/>
  <c r="AZ6" i="42"/>
  <c r="CF6" i="42"/>
  <c r="DK6" i="42"/>
  <c r="AZ7" i="42"/>
  <c r="CF7" i="42"/>
  <c r="DK7" i="42"/>
  <c r="AZ8" i="42"/>
  <c r="CF8" i="42"/>
  <c r="DK8" i="42"/>
  <c r="AZ9" i="42"/>
  <c r="CF9" i="42"/>
  <c r="DK9" i="42"/>
  <c r="AZ10" i="42"/>
  <c r="CF10" i="42"/>
  <c r="DK10" i="42"/>
  <c r="AZ11" i="42"/>
  <c r="CF11" i="42"/>
  <c r="DK11" i="42"/>
  <c r="AZ12" i="42"/>
  <c r="CF12" i="42"/>
  <c r="DK12" i="42"/>
  <c r="AZ13" i="42"/>
  <c r="CF13" i="42"/>
  <c r="DK13" i="42"/>
  <c r="AZ14" i="42"/>
  <c r="CF14" i="42"/>
  <c r="DK14" i="42"/>
  <c r="AZ15" i="42"/>
  <c r="CF15" i="42"/>
  <c r="DK15" i="42"/>
  <c r="AZ16" i="42"/>
  <c r="CF16" i="42"/>
  <c r="DK16" i="42"/>
  <c r="AZ17" i="42"/>
  <c r="CF17" i="42"/>
  <c r="DK17" i="42"/>
  <c r="AZ18" i="42"/>
  <c r="CF18" i="42"/>
  <c r="DK18" i="42"/>
  <c r="AZ19" i="42"/>
  <c r="CF19" i="42"/>
  <c r="DK19" i="42"/>
  <c r="DK20" i="42"/>
  <c r="EN51" i="42"/>
  <c r="AZ31" i="42"/>
  <c r="DK31" i="42"/>
  <c r="EP31" i="42"/>
  <c r="AZ32" i="42"/>
  <c r="DK32" i="42"/>
  <c r="EP32" i="42"/>
  <c r="AZ33" i="42"/>
  <c r="DK33" i="42"/>
  <c r="EP33" i="42"/>
  <c r="AZ34" i="42"/>
  <c r="DK34" i="42"/>
  <c r="EP34" i="42"/>
  <c r="AZ35" i="42"/>
  <c r="DK35" i="42"/>
  <c r="EP35" i="42"/>
  <c r="AZ36" i="42"/>
  <c r="DK36" i="42"/>
  <c r="EP36" i="42"/>
  <c r="AZ37" i="42"/>
  <c r="DK37" i="42"/>
  <c r="EP37" i="42"/>
  <c r="AZ38" i="42"/>
  <c r="DK38" i="42"/>
  <c r="EP38" i="42"/>
  <c r="AZ39" i="42"/>
  <c r="DK39" i="42"/>
  <c r="EP39" i="42"/>
  <c r="AZ40" i="42"/>
  <c r="DK40" i="42"/>
  <c r="EP40" i="42"/>
  <c r="AZ41" i="42"/>
  <c r="DK41" i="42"/>
  <c r="EP41" i="42"/>
  <c r="EP42" i="42"/>
  <c r="AY6" i="42"/>
  <c r="CE6" i="42"/>
  <c r="DJ6" i="42"/>
  <c r="AY7" i="42"/>
  <c r="CE7" i="42"/>
  <c r="DJ7" i="42"/>
  <c r="AY8" i="42"/>
  <c r="CE8" i="42"/>
  <c r="DJ8" i="42"/>
  <c r="AY9" i="42"/>
  <c r="CE9" i="42"/>
  <c r="DJ9" i="42"/>
  <c r="AY10" i="42"/>
  <c r="CE10" i="42"/>
  <c r="DJ10" i="42"/>
  <c r="AY11" i="42"/>
  <c r="CE11" i="42"/>
  <c r="DJ11" i="42"/>
  <c r="AY12" i="42"/>
  <c r="CE12" i="42"/>
  <c r="DJ12" i="42"/>
  <c r="AY13" i="42"/>
  <c r="CE13" i="42"/>
  <c r="DJ13" i="42"/>
  <c r="AY14" i="42"/>
  <c r="CE14" i="42"/>
  <c r="DJ14" i="42"/>
  <c r="AY15" i="42"/>
  <c r="CE15" i="42"/>
  <c r="DJ15" i="42"/>
  <c r="AY16" i="42"/>
  <c r="CE16" i="42"/>
  <c r="DJ16" i="42"/>
  <c r="AY17" i="42"/>
  <c r="CE17" i="42"/>
  <c r="DJ17" i="42"/>
  <c r="AY18" i="42"/>
  <c r="CE18" i="42"/>
  <c r="DJ18" i="42"/>
  <c r="AY19" i="42"/>
  <c r="CE19" i="42"/>
  <c r="DJ19" i="42"/>
  <c r="DJ20" i="42"/>
  <c r="EM51" i="42"/>
  <c r="AY31" i="42"/>
  <c r="DJ31" i="42"/>
  <c r="EO31" i="42"/>
  <c r="AY32" i="42"/>
  <c r="DJ32" i="42"/>
  <c r="EO32" i="42"/>
  <c r="AY33" i="42"/>
  <c r="DJ33" i="42"/>
  <c r="EO33" i="42"/>
  <c r="AY34" i="42"/>
  <c r="DJ34" i="42"/>
  <c r="EO34" i="42"/>
  <c r="AY35" i="42"/>
  <c r="DJ35" i="42"/>
  <c r="EO35" i="42"/>
  <c r="AY36" i="42"/>
  <c r="DJ36" i="42"/>
  <c r="EO36" i="42"/>
  <c r="AY37" i="42"/>
  <c r="DJ37" i="42"/>
  <c r="EO37" i="42"/>
  <c r="AY38" i="42"/>
  <c r="DJ38" i="42"/>
  <c r="EO38" i="42"/>
  <c r="AY39" i="42"/>
  <c r="DJ39" i="42"/>
  <c r="EO39" i="42"/>
  <c r="AY40" i="42"/>
  <c r="DJ40" i="42"/>
  <c r="EO40" i="42"/>
  <c r="AY41" i="42"/>
  <c r="DJ41" i="42"/>
  <c r="EO41" i="42"/>
  <c r="EO42" i="42"/>
  <c r="AX6" i="42"/>
  <c r="CD6" i="42"/>
  <c r="DI6" i="42"/>
  <c r="AX7" i="42"/>
  <c r="CD7" i="42"/>
  <c r="DI7" i="42"/>
  <c r="AX8" i="42"/>
  <c r="CD8" i="42"/>
  <c r="DI8" i="42"/>
  <c r="AX9" i="42"/>
  <c r="CD9" i="42"/>
  <c r="DI9" i="42"/>
  <c r="AX10" i="42"/>
  <c r="CD10" i="42"/>
  <c r="DI10" i="42"/>
  <c r="AX11" i="42"/>
  <c r="CD11" i="42"/>
  <c r="DI11" i="42"/>
  <c r="AX12" i="42"/>
  <c r="CD12" i="42"/>
  <c r="DI12" i="42"/>
  <c r="AX13" i="42"/>
  <c r="CD13" i="42"/>
  <c r="DI13" i="42"/>
  <c r="AX14" i="42"/>
  <c r="CD14" i="42"/>
  <c r="DI14" i="42"/>
  <c r="AX15" i="42"/>
  <c r="CD15" i="42"/>
  <c r="DI15" i="42"/>
  <c r="AX16" i="42"/>
  <c r="CD16" i="42"/>
  <c r="DI16" i="42"/>
  <c r="AX17" i="42"/>
  <c r="CD17" i="42"/>
  <c r="DI17" i="42"/>
  <c r="AX18" i="42"/>
  <c r="CD18" i="42"/>
  <c r="DI18" i="42"/>
  <c r="AX19" i="42"/>
  <c r="CD19" i="42"/>
  <c r="DI19" i="42"/>
  <c r="DI20" i="42"/>
  <c r="EL51" i="42"/>
  <c r="AX31" i="42"/>
  <c r="DI31" i="42"/>
  <c r="EN31" i="42"/>
  <c r="AX32" i="42"/>
  <c r="DI32" i="42"/>
  <c r="EN32" i="42"/>
  <c r="AX33" i="42"/>
  <c r="DI33" i="42"/>
  <c r="EN33" i="42"/>
  <c r="AX34" i="42"/>
  <c r="DI34" i="42"/>
  <c r="EN34" i="42"/>
  <c r="AX35" i="42"/>
  <c r="DI35" i="42"/>
  <c r="EN35" i="42"/>
  <c r="AX36" i="42"/>
  <c r="DI36" i="42"/>
  <c r="EN36" i="42"/>
  <c r="AX37" i="42"/>
  <c r="DI37" i="42"/>
  <c r="EN37" i="42"/>
  <c r="AX38" i="42"/>
  <c r="DI38" i="42"/>
  <c r="EN38" i="42"/>
  <c r="AX39" i="42"/>
  <c r="DI39" i="42"/>
  <c r="EN39" i="42"/>
  <c r="AX40" i="42"/>
  <c r="DI40" i="42"/>
  <c r="EN40" i="42"/>
  <c r="AX41" i="42"/>
  <c r="DI41" i="42"/>
  <c r="EN41" i="42"/>
  <c r="EN42" i="42"/>
  <c r="AW6" i="42"/>
  <c r="CC6" i="42"/>
  <c r="DH6" i="42"/>
  <c r="AW7" i="42"/>
  <c r="CC7" i="42"/>
  <c r="DH7" i="42"/>
  <c r="AW8" i="42"/>
  <c r="CC8" i="42"/>
  <c r="DH8" i="42"/>
  <c r="AW9" i="42"/>
  <c r="CC9" i="42"/>
  <c r="DH9" i="42"/>
  <c r="AW10" i="42"/>
  <c r="CC10" i="42"/>
  <c r="DH10" i="42"/>
  <c r="AW11" i="42"/>
  <c r="CC11" i="42"/>
  <c r="DH11" i="42"/>
  <c r="AW12" i="42"/>
  <c r="CC12" i="42"/>
  <c r="DH12" i="42"/>
  <c r="AW13" i="42"/>
  <c r="CC13" i="42"/>
  <c r="DH13" i="42"/>
  <c r="AW14" i="42"/>
  <c r="CC14" i="42"/>
  <c r="DH14" i="42"/>
  <c r="AW15" i="42"/>
  <c r="CC15" i="42"/>
  <c r="DH15" i="42"/>
  <c r="AW16" i="42"/>
  <c r="CC16" i="42"/>
  <c r="DH16" i="42"/>
  <c r="AW17" i="42"/>
  <c r="CC17" i="42"/>
  <c r="DH17" i="42"/>
  <c r="AW18" i="42"/>
  <c r="CC18" i="42"/>
  <c r="DH18" i="42"/>
  <c r="AW19" i="42"/>
  <c r="CC19" i="42"/>
  <c r="DH19" i="42"/>
  <c r="DH20" i="42"/>
  <c r="EK51" i="42"/>
  <c r="AW31" i="42"/>
  <c r="DH31" i="42"/>
  <c r="EM31" i="42"/>
  <c r="AW32" i="42"/>
  <c r="DH32" i="42"/>
  <c r="EM32" i="42"/>
  <c r="AW33" i="42"/>
  <c r="DH33" i="42"/>
  <c r="EM33" i="42"/>
  <c r="AW34" i="42"/>
  <c r="DH34" i="42"/>
  <c r="EM34" i="42"/>
  <c r="AW35" i="42"/>
  <c r="DH35" i="42"/>
  <c r="EM35" i="42"/>
  <c r="AW36" i="42"/>
  <c r="DH36" i="42"/>
  <c r="EM36" i="42"/>
  <c r="AW37" i="42"/>
  <c r="DH37" i="42"/>
  <c r="EM37" i="42"/>
  <c r="AW38" i="42"/>
  <c r="DH38" i="42"/>
  <c r="EM38" i="42"/>
  <c r="AW39" i="42"/>
  <c r="DH39" i="42"/>
  <c r="EM39" i="42"/>
  <c r="AW40" i="42"/>
  <c r="DH40" i="42"/>
  <c r="EM40" i="42"/>
  <c r="AW41" i="42"/>
  <c r="DH41" i="42"/>
  <c r="EM41" i="42"/>
  <c r="EM42" i="42"/>
  <c r="AV6" i="42"/>
  <c r="CB6" i="42"/>
  <c r="DG6" i="42"/>
  <c r="AV7" i="42"/>
  <c r="CB7" i="42"/>
  <c r="DG7" i="42"/>
  <c r="AV8" i="42"/>
  <c r="CB8" i="42"/>
  <c r="DG8" i="42"/>
  <c r="AV9" i="42"/>
  <c r="CB9" i="42"/>
  <c r="DG9" i="42"/>
  <c r="AV10" i="42"/>
  <c r="CB10" i="42"/>
  <c r="DG10" i="42"/>
  <c r="AV11" i="42"/>
  <c r="CB11" i="42"/>
  <c r="DG11" i="42"/>
  <c r="AV12" i="42"/>
  <c r="CB12" i="42"/>
  <c r="DG12" i="42"/>
  <c r="AV13" i="42"/>
  <c r="CB13" i="42"/>
  <c r="DG13" i="42"/>
  <c r="AV14" i="42"/>
  <c r="CB14" i="42"/>
  <c r="DG14" i="42"/>
  <c r="AV15" i="42"/>
  <c r="CB15" i="42"/>
  <c r="DG15" i="42"/>
  <c r="AV16" i="42"/>
  <c r="CB16" i="42"/>
  <c r="DG16" i="42"/>
  <c r="AV17" i="42"/>
  <c r="CB17" i="42"/>
  <c r="DG17" i="42"/>
  <c r="AV18" i="42"/>
  <c r="CB18" i="42"/>
  <c r="DG18" i="42"/>
  <c r="AV19" i="42"/>
  <c r="CB19" i="42"/>
  <c r="DG19" i="42"/>
  <c r="DG20" i="42"/>
  <c r="EJ51" i="42"/>
  <c r="AV31" i="42"/>
  <c r="DG31" i="42"/>
  <c r="EL31" i="42"/>
  <c r="AV32" i="42"/>
  <c r="DG32" i="42"/>
  <c r="EL32" i="42"/>
  <c r="AV33" i="42"/>
  <c r="DG33" i="42"/>
  <c r="EL33" i="42"/>
  <c r="AV34" i="42"/>
  <c r="DG34" i="42"/>
  <c r="EL34" i="42"/>
  <c r="AV35" i="42"/>
  <c r="DG35" i="42"/>
  <c r="EL35" i="42"/>
  <c r="AV36" i="42"/>
  <c r="DG36" i="42"/>
  <c r="EL36" i="42"/>
  <c r="AV37" i="42"/>
  <c r="DG37" i="42"/>
  <c r="EL37" i="42"/>
  <c r="AV38" i="42"/>
  <c r="DG38" i="42"/>
  <c r="EL38" i="42"/>
  <c r="AV39" i="42"/>
  <c r="DG39" i="42"/>
  <c r="EL39" i="42"/>
  <c r="AV40" i="42"/>
  <c r="DG40" i="42"/>
  <c r="EL40" i="42"/>
  <c r="AV41" i="42"/>
  <c r="DG41" i="42"/>
  <c r="EL41" i="42"/>
  <c r="EL42" i="42"/>
  <c r="AU6" i="42"/>
  <c r="CA6" i="42"/>
  <c r="DF6" i="42"/>
  <c r="AU7" i="42"/>
  <c r="CA7" i="42"/>
  <c r="DF7" i="42"/>
  <c r="AU8" i="42"/>
  <c r="CA8" i="42"/>
  <c r="DF8" i="42"/>
  <c r="AU9" i="42"/>
  <c r="CA9" i="42"/>
  <c r="DF9" i="42"/>
  <c r="AU10" i="42"/>
  <c r="CA10" i="42"/>
  <c r="DF10" i="42"/>
  <c r="AU11" i="42"/>
  <c r="CA11" i="42"/>
  <c r="DF11" i="42"/>
  <c r="AU12" i="42"/>
  <c r="CA12" i="42"/>
  <c r="DF12" i="42"/>
  <c r="AU13" i="42"/>
  <c r="CA13" i="42"/>
  <c r="DF13" i="42"/>
  <c r="AU14" i="42"/>
  <c r="CA14" i="42"/>
  <c r="DF14" i="42"/>
  <c r="AU15" i="42"/>
  <c r="CA15" i="42"/>
  <c r="DF15" i="42"/>
  <c r="AU16" i="42"/>
  <c r="CA16" i="42"/>
  <c r="DF16" i="42"/>
  <c r="AU17" i="42"/>
  <c r="CA17" i="42"/>
  <c r="DF17" i="42"/>
  <c r="AU18" i="42"/>
  <c r="CA18" i="42"/>
  <c r="DF18" i="42"/>
  <c r="AU19" i="42"/>
  <c r="CA19" i="42"/>
  <c r="DF19" i="42"/>
  <c r="DF20" i="42"/>
  <c r="EI51" i="42"/>
  <c r="AU31" i="42"/>
  <c r="DF31" i="42"/>
  <c r="EK31" i="42"/>
  <c r="AU32" i="42"/>
  <c r="DF32" i="42"/>
  <c r="EK32" i="42"/>
  <c r="AU33" i="42"/>
  <c r="DF33" i="42"/>
  <c r="EK33" i="42"/>
  <c r="AU34" i="42"/>
  <c r="DF34" i="42"/>
  <c r="EK34" i="42"/>
  <c r="AU35" i="42"/>
  <c r="DF35" i="42"/>
  <c r="EK35" i="42"/>
  <c r="AU36" i="42"/>
  <c r="DF36" i="42"/>
  <c r="EK36" i="42"/>
  <c r="AU37" i="42"/>
  <c r="DF37" i="42"/>
  <c r="EK37" i="42"/>
  <c r="AU38" i="42"/>
  <c r="DF38" i="42"/>
  <c r="EK38" i="42"/>
  <c r="AU39" i="42"/>
  <c r="DF39" i="42"/>
  <c r="EK39" i="42"/>
  <c r="AU40" i="42"/>
  <c r="DF40" i="42"/>
  <c r="EK40" i="42"/>
  <c r="AU41" i="42"/>
  <c r="DF41" i="42"/>
  <c r="EK41" i="42"/>
  <c r="EK42" i="42"/>
  <c r="AT6" i="42"/>
  <c r="BZ6" i="42"/>
  <c r="DE6" i="42"/>
  <c r="AT7" i="42"/>
  <c r="BZ7" i="42"/>
  <c r="DE7" i="42"/>
  <c r="AT8" i="42"/>
  <c r="BZ8" i="42"/>
  <c r="DE8" i="42"/>
  <c r="AT9" i="42"/>
  <c r="BZ9" i="42"/>
  <c r="DE9" i="42"/>
  <c r="AT10" i="42"/>
  <c r="BZ10" i="42"/>
  <c r="DE10" i="42"/>
  <c r="AT11" i="42"/>
  <c r="BZ11" i="42"/>
  <c r="DE11" i="42"/>
  <c r="AT12" i="42"/>
  <c r="BZ12" i="42"/>
  <c r="DE12" i="42"/>
  <c r="AT13" i="42"/>
  <c r="BZ13" i="42"/>
  <c r="DE13" i="42"/>
  <c r="AT14" i="42"/>
  <c r="BZ14" i="42"/>
  <c r="DE14" i="42"/>
  <c r="AT15" i="42"/>
  <c r="BZ15" i="42"/>
  <c r="DE15" i="42"/>
  <c r="AT16" i="42"/>
  <c r="BZ16" i="42"/>
  <c r="DE16" i="42"/>
  <c r="AT17" i="42"/>
  <c r="BZ17" i="42"/>
  <c r="DE17" i="42"/>
  <c r="AT18" i="42"/>
  <c r="BZ18" i="42"/>
  <c r="DE18" i="42"/>
  <c r="AT19" i="42"/>
  <c r="BZ19" i="42"/>
  <c r="DE19" i="42"/>
  <c r="DE20" i="42"/>
  <c r="EH51" i="42"/>
  <c r="AT31" i="42"/>
  <c r="DE31" i="42"/>
  <c r="EJ31" i="42"/>
  <c r="AT32" i="42"/>
  <c r="DE32" i="42"/>
  <c r="EJ32" i="42"/>
  <c r="AT33" i="42"/>
  <c r="DE33" i="42"/>
  <c r="EJ33" i="42"/>
  <c r="AT34" i="42"/>
  <c r="DE34" i="42"/>
  <c r="EJ34" i="42"/>
  <c r="AT35" i="42"/>
  <c r="DE35" i="42"/>
  <c r="EJ35" i="42"/>
  <c r="AT36" i="42"/>
  <c r="DE36" i="42"/>
  <c r="EJ36" i="42"/>
  <c r="AT37" i="42"/>
  <c r="DE37" i="42"/>
  <c r="EJ37" i="42"/>
  <c r="AT38" i="42"/>
  <c r="DE38" i="42"/>
  <c r="EJ38" i="42"/>
  <c r="AT39" i="42"/>
  <c r="DE39" i="42"/>
  <c r="EJ39" i="42"/>
  <c r="AT40" i="42"/>
  <c r="DE40" i="42"/>
  <c r="EJ40" i="42"/>
  <c r="AT41" i="42"/>
  <c r="DE41" i="42"/>
  <c r="EJ41" i="42"/>
  <c r="EJ42" i="42"/>
  <c r="AS6" i="42"/>
  <c r="BY6" i="42"/>
  <c r="DD6" i="42"/>
  <c r="AS7" i="42"/>
  <c r="BY7" i="42"/>
  <c r="DD7" i="42"/>
  <c r="AS8" i="42"/>
  <c r="BY8" i="42"/>
  <c r="DD8" i="42"/>
  <c r="AS9" i="42"/>
  <c r="BY9" i="42"/>
  <c r="DD9" i="42"/>
  <c r="AS10" i="42"/>
  <c r="BY10" i="42"/>
  <c r="DD10" i="42"/>
  <c r="AS11" i="42"/>
  <c r="BY11" i="42"/>
  <c r="DD11" i="42"/>
  <c r="AS12" i="42"/>
  <c r="BY12" i="42"/>
  <c r="DD12" i="42"/>
  <c r="AS13" i="42"/>
  <c r="BY13" i="42"/>
  <c r="DD13" i="42"/>
  <c r="AS14" i="42"/>
  <c r="BY14" i="42"/>
  <c r="DD14" i="42"/>
  <c r="AS15" i="42"/>
  <c r="BY15" i="42"/>
  <c r="DD15" i="42"/>
  <c r="AS16" i="42"/>
  <c r="BY16" i="42"/>
  <c r="DD16" i="42"/>
  <c r="AS17" i="42"/>
  <c r="BY17" i="42"/>
  <c r="DD17" i="42"/>
  <c r="AS18" i="42"/>
  <c r="BY18" i="42"/>
  <c r="DD18" i="42"/>
  <c r="AS19" i="42"/>
  <c r="BY19" i="42"/>
  <c r="DD19" i="42"/>
  <c r="DD20" i="42"/>
  <c r="EG51" i="42"/>
  <c r="AS31" i="42"/>
  <c r="DD31" i="42"/>
  <c r="EI31" i="42"/>
  <c r="AS32" i="42"/>
  <c r="DD32" i="42"/>
  <c r="EI32" i="42"/>
  <c r="AS33" i="42"/>
  <c r="DD33" i="42"/>
  <c r="EI33" i="42"/>
  <c r="AS34" i="42"/>
  <c r="DD34" i="42"/>
  <c r="EI34" i="42"/>
  <c r="AS35" i="42"/>
  <c r="DD35" i="42"/>
  <c r="EI35" i="42"/>
  <c r="AS36" i="42"/>
  <c r="DD36" i="42"/>
  <c r="EI36" i="42"/>
  <c r="AS37" i="42"/>
  <c r="DD37" i="42"/>
  <c r="EI37" i="42"/>
  <c r="AS38" i="42"/>
  <c r="DD38" i="42"/>
  <c r="EI38" i="42"/>
  <c r="AS39" i="42"/>
  <c r="DD39" i="42"/>
  <c r="EI39" i="42"/>
  <c r="AS40" i="42"/>
  <c r="DD40" i="42"/>
  <c r="EI40" i="42"/>
  <c r="AS41" i="42"/>
  <c r="DD41" i="42"/>
  <c r="EI41" i="42"/>
  <c r="EI42" i="42"/>
  <c r="AR6" i="42"/>
  <c r="BX6" i="42"/>
  <c r="DC6" i="42"/>
  <c r="AR7" i="42"/>
  <c r="BX7" i="42"/>
  <c r="DC7" i="42"/>
  <c r="AR8" i="42"/>
  <c r="BX8" i="42"/>
  <c r="DC8" i="42"/>
  <c r="AR9" i="42"/>
  <c r="BX9" i="42"/>
  <c r="DC9" i="42"/>
  <c r="AR10" i="42"/>
  <c r="BX10" i="42"/>
  <c r="DC10" i="42"/>
  <c r="AR11" i="42"/>
  <c r="BX11" i="42"/>
  <c r="DC11" i="42"/>
  <c r="AR12" i="42"/>
  <c r="BX12" i="42"/>
  <c r="DC12" i="42"/>
  <c r="AR13" i="42"/>
  <c r="BX13" i="42"/>
  <c r="DC13" i="42"/>
  <c r="AR14" i="42"/>
  <c r="BX14" i="42"/>
  <c r="DC14" i="42"/>
  <c r="AR15" i="42"/>
  <c r="BX15" i="42"/>
  <c r="DC15" i="42"/>
  <c r="AR16" i="42"/>
  <c r="BX16" i="42"/>
  <c r="DC16" i="42"/>
  <c r="AR17" i="42"/>
  <c r="BX17" i="42"/>
  <c r="DC17" i="42"/>
  <c r="AR18" i="42"/>
  <c r="BX18" i="42"/>
  <c r="DC18" i="42"/>
  <c r="AR19" i="42"/>
  <c r="BX19" i="42"/>
  <c r="DC19" i="42"/>
  <c r="DC20" i="42"/>
  <c r="EF51" i="42"/>
  <c r="AR31" i="42"/>
  <c r="DC31" i="42"/>
  <c r="EH31" i="42"/>
  <c r="AR32" i="42"/>
  <c r="DC32" i="42"/>
  <c r="EH32" i="42"/>
  <c r="AR33" i="42"/>
  <c r="DC33" i="42"/>
  <c r="EH33" i="42"/>
  <c r="AR34" i="42"/>
  <c r="DC34" i="42"/>
  <c r="EH34" i="42"/>
  <c r="AR35" i="42"/>
  <c r="DC35" i="42"/>
  <c r="EH35" i="42"/>
  <c r="AR36" i="42"/>
  <c r="DC36" i="42"/>
  <c r="EH36" i="42"/>
  <c r="AR37" i="42"/>
  <c r="DC37" i="42"/>
  <c r="EH37" i="42"/>
  <c r="AR38" i="42"/>
  <c r="DC38" i="42"/>
  <c r="EH38" i="42"/>
  <c r="AR39" i="42"/>
  <c r="DC39" i="42"/>
  <c r="EH39" i="42"/>
  <c r="AR40" i="42"/>
  <c r="DC40" i="42"/>
  <c r="EH40" i="42"/>
  <c r="AR41" i="42"/>
  <c r="DC41" i="42"/>
  <c r="EH41" i="42"/>
  <c r="EH42" i="42"/>
  <c r="AQ6" i="42"/>
  <c r="BW6" i="42"/>
  <c r="DB6" i="42"/>
  <c r="AQ7" i="42"/>
  <c r="BW7" i="42"/>
  <c r="DB7" i="42"/>
  <c r="AQ8" i="42"/>
  <c r="BW8" i="42"/>
  <c r="DB8" i="42"/>
  <c r="AQ9" i="42"/>
  <c r="BW9" i="42"/>
  <c r="DB9" i="42"/>
  <c r="AQ10" i="42"/>
  <c r="BW10" i="42"/>
  <c r="DB10" i="42"/>
  <c r="AQ11" i="42"/>
  <c r="BW11" i="42"/>
  <c r="DB11" i="42"/>
  <c r="AQ12" i="42"/>
  <c r="BW12" i="42"/>
  <c r="DB12" i="42"/>
  <c r="AQ13" i="42"/>
  <c r="BW13" i="42"/>
  <c r="DB13" i="42"/>
  <c r="AQ14" i="42"/>
  <c r="BW14" i="42"/>
  <c r="DB14" i="42"/>
  <c r="AQ15" i="42"/>
  <c r="BW15" i="42"/>
  <c r="DB15" i="42"/>
  <c r="AQ16" i="42"/>
  <c r="BW16" i="42"/>
  <c r="DB16" i="42"/>
  <c r="AQ17" i="42"/>
  <c r="BW17" i="42"/>
  <c r="DB17" i="42"/>
  <c r="AQ18" i="42"/>
  <c r="BW18" i="42"/>
  <c r="DB18" i="42"/>
  <c r="AQ19" i="42"/>
  <c r="BW19" i="42"/>
  <c r="DB19" i="42"/>
  <c r="DB20" i="42"/>
  <c r="EE51" i="42"/>
  <c r="AQ31" i="42"/>
  <c r="DB31" i="42"/>
  <c r="EG31" i="42"/>
  <c r="AQ32" i="42"/>
  <c r="DB32" i="42"/>
  <c r="EG32" i="42"/>
  <c r="AQ33" i="42"/>
  <c r="DB33" i="42"/>
  <c r="EG33" i="42"/>
  <c r="AQ34" i="42"/>
  <c r="DB34" i="42"/>
  <c r="EG34" i="42"/>
  <c r="AQ35" i="42"/>
  <c r="DB35" i="42"/>
  <c r="EG35" i="42"/>
  <c r="AQ36" i="42"/>
  <c r="DB36" i="42"/>
  <c r="EG36" i="42"/>
  <c r="AQ37" i="42"/>
  <c r="DB37" i="42"/>
  <c r="EG37" i="42"/>
  <c r="AQ38" i="42"/>
  <c r="DB38" i="42"/>
  <c r="EG38" i="42"/>
  <c r="AQ39" i="42"/>
  <c r="DB39" i="42"/>
  <c r="EG39" i="42"/>
  <c r="AQ40" i="42"/>
  <c r="DB40" i="42"/>
  <c r="EG40" i="42"/>
  <c r="AQ41" i="42"/>
  <c r="DB41" i="42"/>
  <c r="EG41" i="42"/>
  <c r="EG42" i="42"/>
  <c r="AP6" i="42"/>
  <c r="BV6" i="42"/>
  <c r="DA6" i="42"/>
  <c r="AP7" i="42"/>
  <c r="BV7" i="42"/>
  <c r="DA7" i="42"/>
  <c r="AP8" i="42"/>
  <c r="BV8" i="42"/>
  <c r="DA8" i="42"/>
  <c r="AP9" i="42"/>
  <c r="BV9" i="42"/>
  <c r="DA9" i="42"/>
  <c r="AP10" i="42"/>
  <c r="BV10" i="42"/>
  <c r="DA10" i="42"/>
  <c r="AP11" i="42"/>
  <c r="BV11" i="42"/>
  <c r="DA11" i="42"/>
  <c r="AP12" i="42"/>
  <c r="BV12" i="42"/>
  <c r="DA12" i="42"/>
  <c r="AP13" i="42"/>
  <c r="BV13" i="42"/>
  <c r="DA13" i="42"/>
  <c r="AP14" i="42"/>
  <c r="BV14" i="42"/>
  <c r="DA14" i="42"/>
  <c r="AP15" i="42"/>
  <c r="BV15" i="42"/>
  <c r="DA15" i="42"/>
  <c r="AP16" i="42"/>
  <c r="BV16" i="42"/>
  <c r="DA16" i="42"/>
  <c r="AP17" i="42"/>
  <c r="BV17" i="42"/>
  <c r="DA17" i="42"/>
  <c r="AP18" i="42"/>
  <c r="BV18" i="42"/>
  <c r="DA18" i="42"/>
  <c r="AP19" i="42"/>
  <c r="BV19" i="42"/>
  <c r="DA19" i="42"/>
  <c r="DA20" i="42"/>
  <c r="ED51" i="42"/>
  <c r="AP31" i="42"/>
  <c r="DA31" i="42"/>
  <c r="EF31" i="42"/>
  <c r="AP32" i="42"/>
  <c r="DA32" i="42"/>
  <c r="EF32" i="42"/>
  <c r="AP33" i="42"/>
  <c r="DA33" i="42"/>
  <c r="EF33" i="42"/>
  <c r="AP34" i="42"/>
  <c r="DA34" i="42"/>
  <c r="EF34" i="42"/>
  <c r="AP35" i="42"/>
  <c r="DA35" i="42"/>
  <c r="EF35" i="42"/>
  <c r="AP36" i="42"/>
  <c r="DA36" i="42"/>
  <c r="EF36" i="42"/>
  <c r="AP37" i="42"/>
  <c r="DA37" i="42"/>
  <c r="EF37" i="42"/>
  <c r="AP38" i="42"/>
  <c r="DA38" i="42"/>
  <c r="EF38" i="42"/>
  <c r="AP39" i="42"/>
  <c r="DA39" i="42"/>
  <c r="EF39" i="42"/>
  <c r="AP40" i="42"/>
  <c r="DA40" i="42"/>
  <c r="EF40" i="42"/>
  <c r="AP41" i="42"/>
  <c r="DA41" i="42"/>
  <c r="EF41" i="42"/>
  <c r="EF42" i="42"/>
  <c r="AO6" i="42"/>
  <c r="BU6" i="42"/>
  <c r="CZ6" i="42"/>
  <c r="AO7" i="42"/>
  <c r="BU7" i="42"/>
  <c r="CZ7" i="42"/>
  <c r="AO8" i="42"/>
  <c r="BU8" i="42"/>
  <c r="CZ8" i="42"/>
  <c r="AO9" i="42"/>
  <c r="BU9" i="42"/>
  <c r="CZ9" i="42"/>
  <c r="AO10" i="42"/>
  <c r="BU10" i="42"/>
  <c r="CZ10" i="42"/>
  <c r="AO11" i="42"/>
  <c r="BU11" i="42"/>
  <c r="CZ11" i="42"/>
  <c r="AO12" i="42"/>
  <c r="BU12" i="42"/>
  <c r="CZ12" i="42"/>
  <c r="AO13" i="42"/>
  <c r="BU13" i="42"/>
  <c r="CZ13" i="42"/>
  <c r="AO14" i="42"/>
  <c r="BU14" i="42"/>
  <c r="CZ14" i="42"/>
  <c r="AO15" i="42"/>
  <c r="BU15" i="42"/>
  <c r="CZ15" i="42"/>
  <c r="AO16" i="42"/>
  <c r="BU16" i="42"/>
  <c r="CZ16" i="42"/>
  <c r="AO17" i="42"/>
  <c r="BU17" i="42"/>
  <c r="CZ17" i="42"/>
  <c r="AO18" i="42"/>
  <c r="BU18" i="42"/>
  <c r="CZ18" i="42"/>
  <c r="AO19" i="42"/>
  <c r="BU19" i="42"/>
  <c r="CZ19" i="42"/>
  <c r="CZ20" i="42"/>
  <c r="EC51" i="42"/>
  <c r="AO31" i="42"/>
  <c r="CZ31" i="42"/>
  <c r="EE31" i="42"/>
  <c r="AO32" i="42"/>
  <c r="CZ32" i="42"/>
  <c r="EE32" i="42"/>
  <c r="AO33" i="42"/>
  <c r="CZ33" i="42"/>
  <c r="EE33" i="42"/>
  <c r="AO34" i="42"/>
  <c r="CZ34" i="42"/>
  <c r="EE34" i="42"/>
  <c r="AO35" i="42"/>
  <c r="CZ35" i="42"/>
  <c r="EE35" i="42"/>
  <c r="AO36" i="42"/>
  <c r="CZ36" i="42"/>
  <c r="EE36" i="42"/>
  <c r="AO37" i="42"/>
  <c r="CZ37" i="42"/>
  <c r="EE37" i="42"/>
  <c r="AO38" i="42"/>
  <c r="CZ38" i="42"/>
  <c r="EE38" i="42"/>
  <c r="AO39" i="42"/>
  <c r="CZ39" i="42"/>
  <c r="EE39" i="42"/>
  <c r="AO40" i="42"/>
  <c r="CZ40" i="42"/>
  <c r="EE40" i="42"/>
  <c r="AO41" i="42"/>
  <c r="CZ41" i="42"/>
  <c r="EE41" i="42"/>
  <c r="EE42" i="42"/>
  <c r="AN6" i="42"/>
  <c r="BT6" i="42"/>
  <c r="CY6" i="42"/>
  <c r="AN7" i="42"/>
  <c r="BT7" i="42"/>
  <c r="CY7" i="42"/>
  <c r="AN8" i="42"/>
  <c r="BT8" i="42"/>
  <c r="CY8" i="42"/>
  <c r="AN9" i="42"/>
  <c r="BT9" i="42"/>
  <c r="CY9" i="42"/>
  <c r="AN10" i="42"/>
  <c r="BT10" i="42"/>
  <c r="CY10" i="42"/>
  <c r="AN11" i="42"/>
  <c r="BT11" i="42"/>
  <c r="CY11" i="42"/>
  <c r="AN12" i="42"/>
  <c r="BT12" i="42"/>
  <c r="CY12" i="42"/>
  <c r="AN13" i="42"/>
  <c r="BT13" i="42"/>
  <c r="CY13" i="42"/>
  <c r="AN14" i="42"/>
  <c r="BT14" i="42"/>
  <c r="CY14" i="42"/>
  <c r="AN15" i="42"/>
  <c r="BT15" i="42"/>
  <c r="CY15" i="42"/>
  <c r="AN16" i="42"/>
  <c r="BT16" i="42"/>
  <c r="CY16" i="42"/>
  <c r="AN17" i="42"/>
  <c r="BT17" i="42"/>
  <c r="CY17" i="42"/>
  <c r="AN18" i="42"/>
  <c r="BT18" i="42"/>
  <c r="CY18" i="42"/>
  <c r="AN19" i="42"/>
  <c r="BT19" i="42"/>
  <c r="CY19" i="42"/>
  <c r="CY20" i="42"/>
  <c r="EB51" i="42"/>
  <c r="AN31" i="42"/>
  <c r="CY31" i="42"/>
  <c r="ED31" i="42"/>
  <c r="AN32" i="42"/>
  <c r="CY32" i="42"/>
  <c r="ED32" i="42"/>
  <c r="AN33" i="42"/>
  <c r="CY33" i="42"/>
  <c r="ED33" i="42"/>
  <c r="AN34" i="42"/>
  <c r="CY34" i="42"/>
  <c r="ED34" i="42"/>
  <c r="AN35" i="42"/>
  <c r="CY35" i="42"/>
  <c r="ED35" i="42"/>
  <c r="AN36" i="42"/>
  <c r="CY36" i="42"/>
  <c r="ED36" i="42"/>
  <c r="AN37" i="42"/>
  <c r="CY37" i="42"/>
  <c r="ED37" i="42"/>
  <c r="AN38" i="42"/>
  <c r="CY38" i="42"/>
  <c r="ED38" i="42"/>
  <c r="AN39" i="42"/>
  <c r="CY39" i="42"/>
  <c r="ED39" i="42"/>
  <c r="AN40" i="42"/>
  <c r="CY40" i="42"/>
  <c r="ED40" i="42"/>
  <c r="AN41" i="42"/>
  <c r="CY41" i="42"/>
  <c r="ED41" i="42"/>
  <c r="ED42" i="42"/>
  <c r="AM6" i="42"/>
  <c r="BS6" i="42"/>
  <c r="CX6" i="42"/>
  <c r="AM7" i="42"/>
  <c r="BS7" i="42"/>
  <c r="CX7" i="42"/>
  <c r="AM8" i="42"/>
  <c r="BS8" i="42"/>
  <c r="CX8" i="42"/>
  <c r="AM9" i="42"/>
  <c r="BS9" i="42"/>
  <c r="CX9" i="42"/>
  <c r="AM10" i="42"/>
  <c r="BS10" i="42"/>
  <c r="CX10" i="42"/>
  <c r="AM11" i="42"/>
  <c r="BS11" i="42"/>
  <c r="CX11" i="42"/>
  <c r="AM12" i="42"/>
  <c r="BS12" i="42"/>
  <c r="CX12" i="42"/>
  <c r="AM13" i="42"/>
  <c r="BS13" i="42"/>
  <c r="CX13" i="42"/>
  <c r="AM14" i="42"/>
  <c r="BS14" i="42"/>
  <c r="CX14" i="42"/>
  <c r="AM15" i="42"/>
  <c r="BS15" i="42"/>
  <c r="CX15" i="42"/>
  <c r="AM16" i="42"/>
  <c r="BS16" i="42"/>
  <c r="CX16" i="42"/>
  <c r="AM17" i="42"/>
  <c r="BS17" i="42"/>
  <c r="CX17" i="42"/>
  <c r="AM18" i="42"/>
  <c r="BS18" i="42"/>
  <c r="CX18" i="42"/>
  <c r="AM19" i="42"/>
  <c r="BS19" i="42"/>
  <c r="CX19" i="42"/>
  <c r="CX20" i="42"/>
  <c r="EA51" i="42"/>
  <c r="AM31" i="42"/>
  <c r="CX31" i="42"/>
  <c r="EC31" i="42"/>
  <c r="AM32" i="42"/>
  <c r="CX32" i="42"/>
  <c r="EC32" i="42"/>
  <c r="AM33" i="42"/>
  <c r="CX33" i="42"/>
  <c r="EC33" i="42"/>
  <c r="AM34" i="42"/>
  <c r="CX34" i="42"/>
  <c r="EC34" i="42"/>
  <c r="AM35" i="42"/>
  <c r="CX35" i="42"/>
  <c r="EC35" i="42"/>
  <c r="AM36" i="42"/>
  <c r="CX36" i="42"/>
  <c r="EC36" i="42"/>
  <c r="AM37" i="42"/>
  <c r="CX37" i="42"/>
  <c r="EC37" i="42"/>
  <c r="AM38" i="42"/>
  <c r="CX38" i="42"/>
  <c r="EC38" i="42"/>
  <c r="AM39" i="42"/>
  <c r="CX39" i="42"/>
  <c r="EC39" i="42"/>
  <c r="AM40" i="42"/>
  <c r="CX40" i="42"/>
  <c r="EC40" i="42"/>
  <c r="AM41" i="42"/>
  <c r="CX41" i="42"/>
  <c r="EC41" i="42"/>
  <c r="EC42" i="42"/>
  <c r="AL6" i="42"/>
  <c r="BR6" i="42"/>
  <c r="CW6" i="42"/>
  <c r="AL7" i="42"/>
  <c r="BR7" i="42"/>
  <c r="CW7" i="42"/>
  <c r="AL8" i="42"/>
  <c r="BR8" i="42"/>
  <c r="CW8" i="42"/>
  <c r="AL9" i="42"/>
  <c r="BR9" i="42"/>
  <c r="CW9" i="42"/>
  <c r="AL10" i="42"/>
  <c r="BR10" i="42"/>
  <c r="CW10" i="42"/>
  <c r="AL11" i="42"/>
  <c r="BR11" i="42"/>
  <c r="CW11" i="42"/>
  <c r="AL12" i="42"/>
  <c r="BR12" i="42"/>
  <c r="CW12" i="42"/>
  <c r="AL13" i="42"/>
  <c r="BR13" i="42"/>
  <c r="CW13" i="42"/>
  <c r="AL14" i="42"/>
  <c r="BR14" i="42"/>
  <c r="CW14" i="42"/>
  <c r="AL15" i="42"/>
  <c r="BR15" i="42"/>
  <c r="CW15" i="42"/>
  <c r="AL16" i="42"/>
  <c r="BR16" i="42"/>
  <c r="CW16" i="42"/>
  <c r="AL17" i="42"/>
  <c r="BR17" i="42"/>
  <c r="CW17" i="42"/>
  <c r="AL18" i="42"/>
  <c r="BR18" i="42"/>
  <c r="CW18" i="42"/>
  <c r="AL19" i="42"/>
  <c r="BR19" i="42"/>
  <c r="CW19" i="42"/>
  <c r="CW20" i="42"/>
  <c r="DZ51" i="42"/>
  <c r="EB42" i="42"/>
  <c r="CV20" i="42"/>
  <c r="DY51" i="42"/>
  <c r="EA42" i="42"/>
  <c r="CU20" i="42"/>
  <c r="DX51" i="42"/>
  <c r="DZ42" i="42"/>
  <c r="CT20" i="42"/>
  <c r="DW51" i="42"/>
  <c r="DY42" i="42"/>
  <c r="CS20" i="42"/>
  <c r="DV51" i="42"/>
  <c r="DX42" i="42"/>
  <c r="CR20" i="42"/>
  <c r="DU51" i="42"/>
  <c r="DW42" i="42"/>
  <c r="CQ20" i="42"/>
  <c r="DT51" i="42"/>
  <c r="DV42" i="42"/>
  <c r="CP20" i="42"/>
  <c r="DS51" i="42"/>
  <c r="DU42" i="42"/>
  <c r="CO20" i="42"/>
  <c r="DR51" i="42"/>
  <c r="DT42" i="42"/>
  <c r="CN20" i="42"/>
  <c r="DQ51" i="42"/>
  <c r="DS42" i="42"/>
  <c r="CM20" i="42"/>
  <c r="DP51" i="42"/>
  <c r="DR42" i="42"/>
  <c r="CL20" i="42"/>
  <c r="DO51" i="42"/>
  <c r="DQ42" i="42"/>
  <c r="CK20" i="42"/>
  <c r="DN51" i="42"/>
  <c r="DP42" i="42"/>
  <c r="CJ20" i="42"/>
  <c r="DM51" i="42"/>
  <c r="DO42" i="42"/>
  <c r="CI20" i="42"/>
  <c r="DL51" i="42"/>
  <c r="DN42" i="42"/>
  <c r="CH20" i="42"/>
  <c r="DK51" i="42"/>
  <c r="DM42" i="42"/>
  <c r="CG20" i="42"/>
  <c r="DJ51" i="42"/>
  <c r="DL42" i="42"/>
  <c r="CF20" i="42"/>
  <c r="DI51" i="42"/>
  <c r="DK42" i="42"/>
  <c r="CE20" i="42"/>
  <c r="DH51" i="42"/>
  <c r="DJ42" i="42"/>
  <c r="CD20" i="42"/>
  <c r="DG51" i="42"/>
  <c r="DI42" i="42"/>
  <c r="CC20" i="42"/>
  <c r="DF51" i="42"/>
  <c r="DH42" i="42"/>
  <c r="CB20" i="42"/>
  <c r="DE51" i="42"/>
  <c r="DG42" i="42"/>
  <c r="CA20" i="42"/>
  <c r="DD51" i="42"/>
  <c r="DF42" i="42"/>
  <c r="BZ20" i="42"/>
  <c r="DC51" i="42"/>
  <c r="DE42" i="42"/>
  <c r="BY20" i="42"/>
  <c r="DB51" i="42"/>
  <c r="DD42" i="42"/>
  <c r="BX20" i="42"/>
  <c r="DA51" i="42"/>
  <c r="DC42" i="42"/>
  <c r="BW20" i="42"/>
  <c r="CZ51" i="42"/>
  <c r="DB42" i="42"/>
  <c r="BV20" i="42"/>
  <c r="CY51" i="42"/>
  <c r="DA42" i="42"/>
  <c r="BU20" i="42"/>
  <c r="CX51" i="42"/>
  <c r="CZ42" i="42"/>
  <c r="BT20" i="42"/>
  <c r="CW51" i="42"/>
  <c r="CY42" i="42"/>
  <c r="BS20" i="42"/>
  <c r="CV51" i="42"/>
  <c r="CX42" i="42"/>
  <c r="BR20" i="42"/>
  <c r="CU51" i="42"/>
  <c r="CV31" i="42"/>
  <c r="CV32" i="42"/>
  <c r="CV33" i="42"/>
  <c r="CV34" i="42"/>
  <c r="CV35" i="42"/>
  <c r="CV36" i="42"/>
  <c r="CV37" i="42"/>
  <c r="CV38" i="42"/>
  <c r="CV39" i="42"/>
  <c r="CV40" i="42"/>
  <c r="CV41" i="42"/>
  <c r="CV42" i="42"/>
  <c r="CT51" i="42"/>
  <c r="CU31" i="42"/>
  <c r="CU32" i="42"/>
  <c r="CU33" i="42"/>
  <c r="CU34" i="42"/>
  <c r="CU35" i="42"/>
  <c r="CU36" i="42"/>
  <c r="CU37" i="42"/>
  <c r="CU38" i="42"/>
  <c r="CU39" i="42"/>
  <c r="CU40" i="42"/>
  <c r="CU41" i="42"/>
  <c r="CU42" i="42"/>
  <c r="CS51" i="42"/>
  <c r="CT31" i="42"/>
  <c r="CT32" i="42"/>
  <c r="CT33" i="42"/>
  <c r="CT34" i="42"/>
  <c r="CT35" i="42"/>
  <c r="CT36" i="42"/>
  <c r="CT37" i="42"/>
  <c r="CT38" i="42"/>
  <c r="CT39" i="42"/>
  <c r="CT40" i="42"/>
  <c r="CT41" i="42"/>
  <c r="CT42" i="42"/>
  <c r="CR51" i="42"/>
  <c r="CS31" i="42"/>
  <c r="CS32" i="42"/>
  <c r="CS33" i="42"/>
  <c r="CS34" i="42"/>
  <c r="CS35" i="42"/>
  <c r="CS36" i="42"/>
  <c r="CS37" i="42"/>
  <c r="CS38" i="42"/>
  <c r="CS39" i="42"/>
  <c r="CS40" i="42"/>
  <c r="CS41" i="42"/>
  <c r="CS42" i="42"/>
  <c r="CQ51" i="42"/>
  <c r="CR31" i="42"/>
  <c r="CR32" i="42"/>
  <c r="CR33" i="42"/>
  <c r="CR34" i="42"/>
  <c r="CR35" i="42"/>
  <c r="CR36" i="42"/>
  <c r="CR37" i="42"/>
  <c r="CR38" i="42"/>
  <c r="CR39" i="42"/>
  <c r="CR40" i="42"/>
  <c r="CR41" i="42"/>
  <c r="CR42" i="42"/>
  <c r="CP51" i="42"/>
  <c r="CQ31" i="42"/>
  <c r="CQ32" i="42"/>
  <c r="CQ33" i="42"/>
  <c r="CQ34" i="42"/>
  <c r="CQ35" i="42"/>
  <c r="CQ36" i="42"/>
  <c r="CQ37" i="42"/>
  <c r="CQ38" i="42"/>
  <c r="CQ39" i="42"/>
  <c r="CQ40" i="42"/>
  <c r="CQ41" i="42"/>
  <c r="CQ42" i="42"/>
  <c r="CO51" i="42"/>
  <c r="CP31" i="42"/>
  <c r="CP32" i="42"/>
  <c r="CP33" i="42"/>
  <c r="CP34" i="42"/>
  <c r="CP35" i="42"/>
  <c r="CP36" i="42"/>
  <c r="CP37" i="42"/>
  <c r="CP38" i="42"/>
  <c r="CP39" i="42"/>
  <c r="CP40" i="42"/>
  <c r="CP41" i="42"/>
  <c r="CP42" i="42"/>
  <c r="CN51" i="42"/>
  <c r="CO31" i="42"/>
  <c r="CO32" i="42"/>
  <c r="CO33" i="42"/>
  <c r="CO34" i="42"/>
  <c r="CO35" i="42"/>
  <c r="CO36" i="42"/>
  <c r="CO37" i="42"/>
  <c r="CO38" i="42"/>
  <c r="CO39" i="42"/>
  <c r="CO40" i="42"/>
  <c r="CO41" i="42"/>
  <c r="CO42" i="42"/>
  <c r="CM51" i="42"/>
  <c r="CN31" i="42"/>
  <c r="CN32" i="42"/>
  <c r="CN33" i="42"/>
  <c r="CN34" i="42"/>
  <c r="CN35" i="42"/>
  <c r="CN36" i="42"/>
  <c r="CN37" i="42"/>
  <c r="CN38" i="42"/>
  <c r="CN39" i="42"/>
  <c r="CN40" i="42"/>
  <c r="CN41" i="42"/>
  <c r="CN42" i="42"/>
  <c r="CL51" i="42"/>
  <c r="CM31" i="42"/>
  <c r="CM32" i="42"/>
  <c r="CM33" i="42"/>
  <c r="CM34" i="42"/>
  <c r="CM35" i="42"/>
  <c r="CM36" i="42"/>
  <c r="CM37" i="42"/>
  <c r="CM38" i="42"/>
  <c r="CM39" i="42"/>
  <c r="CM40" i="42"/>
  <c r="CM41" i="42"/>
  <c r="CM42" i="42"/>
  <c r="CK51" i="42"/>
  <c r="CL31" i="42"/>
  <c r="CL32" i="42"/>
  <c r="CL33" i="42"/>
  <c r="CL34" i="42"/>
  <c r="CL35" i="42"/>
  <c r="CL36" i="42"/>
  <c r="CL37" i="42"/>
  <c r="CL38" i="42"/>
  <c r="CL39" i="42"/>
  <c r="CL40" i="42"/>
  <c r="CL41" i="42"/>
  <c r="CL42" i="42"/>
  <c r="CJ51" i="42"/>
  <c r="CK31" i="42"/>
  <c r="CK32" i="42"/>
  <c r="CK33" i="42"/>
  <c r="CK34" i="42"/>
  <c r="CK35" i="42"/>
  <c r="CK36" i="42"/>
  <c r="CK37" i="42"/>
  <c r="CK38" i="42"/>
  <c r="CK39" i="42"/>
  <c r="CK40" i="42"/>
  <c r="CK41" i="42"/>
  <c r="CK42" i="42"/>
  <c r="CI51" i="42"/>
  <c r="CJ31" i="42"/>
  <c r="CJ32" i="42"/>
  <c r="CJ33" i="42"/>
  <c r="CJ34" i="42"/>
  <c r="CJ35" i="42"/>
  <c r="CJ36" i="42"/>
  <c r="CJ37" i="42"/>
  <c r="CJ38" i="42"/>
  <c r="CJ39" i="42"/>
  <c r="CJ40" i="42"/>
  <c r="CJ41" i="42"/>
  <c r="CJ42" i="42"/>
  <c r="CH51" i="42"/>
  <c r="CI31" i="42"/>
  <c r="CI32" i="42"/>
  <c r="CI33" i="42"/>
  <c r="CI34" i="42"/>
  <c r="CI35" i="42"/>
  <c r="CI36" i="42"/>
  <c r="CI37" i="42"/>
  <c r="CI38" i="42"/>
  <c r="CI39" i="42"/>
  <c r="CI40" i="42"/>
  <c r="CI41" i="42"/>
  <c r="CI42" i="42"/>
  <c r="CG51" i="42"/>
  <c r="CH31" i="42"/>
  <c r="CH32" i="42"/>
  <c r="CH33" i="42"/>
  <c r="CH34" i="42"/>
  <c r="CH35" i="42"/>
  <c r="CH36" i="42"/>
  <c r="CH37" i="42"/>
  <c r="CH38" i="42"/>
  <c r="CH39" i="42"/>
  <c r="CH40" i="42"/>
  <c r="CH41" i="42"/>
  <c r="CH42" i="42"/>
  <c r="CF51" i="42"/>
  <c r="CG31" i="42"/>
  <c r="CG32" i="42"/>
  <c r="CG33" i="42"/>
  <c r="CG34" i="42"/>
  <c r="CG35" i="42"/>
  <c r="CG36" i="42"/>
  <c r="CG37" i="42"/>
  <c r="CG38" i="42"/>
  <c r="CG39" i="42"/>
  <c r="CG40" i="42"/>
  <c r="CG41" i="42"/>
  <c r="CG42" i="42"/>
  <c r="CE51" i="42"/>
  <c r="CF31" i="42"/>
  <c r="CF32" i="42"/>
  <c r="CF33" i="42"/>
  <c r="CF34" i="42"/>
  <c r="CF35" i="42"/>
  <c r="CF36" i="42"/>
  <c r="CF37" i="42"/>
  <c r="CF38" i="42"/>
  <c r="CF39" i="42"/>
  <c r="CF40" i="42"/>
  <c r="CF41" i="42"/>
  <c r="CF42" i="42"/>
  <c r="CD51" i="42"/>
  <c r="CE31" i="42"/>
  <c r="CE32" i="42"/>
  <c r="CE33" i="42"/>
  <c r="CE34" i="42"/>
  <c r="CE35" i="42"/>
  <c r="CE36" i="42"/>
  <c r="CE37" i="42"/>
  <c r="CE38" i="42"/>
  <c r="CE39" i="42"/>
  <c r="CE40" i="42"/>
  <c r="CE41" i="42"/>
  <c r="CE42" i="42"/>
  <c r="CC51" i="42"/>
  <c r="CD31" i="42"/>
  <c r="CD32" i="42"/>
  <c r="CD33" i="42"/>
  <c r="CD34" i="42"/>
  <c r="CD35" i="42"/>
  <c r="CD36" i="42"/>
  <c r="CD37" i="42"/>
  <c r="CD38" i="42"/>
  <c r="CD39" i="42"/>
  <c r="CD40" i="42"/>
  <c r="CD41" i="42"/>
  <c r="CD42" i="42"/>
  <c r="CB51" i="42"/>
  <c r="CC31" i="42"/>
  <c r="CC32" i="42"/>
  <c r="CC33" i="42"/>
  <c r="CC34" i="42"/>
  <c r="CC35" i="42"/>
  <c r="CC36" i="42"/>
  <c r="CC37" i="42"/>
  <c r="CC38" i="42"/>
  <c r="CC39" i="42"/>
  <c r="CC40" i="42"/>
  <c r="CC41" i="42"/>
  <c r="CC42" i="42"/>
  <c r="CA51" i="42"/>
  <c r="CB31" i="42"/>
  <c r="CB32" i="42"/>
  <c r="CB33" i="42"/>
  <c r="CB34" i="42"/>
  <c r="CB35" i="42"/>
  <c r="CB36" i="42"/>
  <c r="CB37" i="42"/>
  <c r="CB38" i="42"/>
  <c r="CB39" i="42"/>
  <c r="CB40" i="42"/>
  <c r="CB41" i="42"/>
  <c r="CB42" i="42"/>
  <c r="BZ51" i="42"/>
  <c r="CA31" i="42"/>
  <c r="CA32" i="42"/>
  <c r="CA33" i="42"/>
  <c r="CA34" i="42"/>
  <c r="CA35" i="42"/>
  <c r="CA36" i="42"/>
  <c r="CA37" i="42"/>
  <c r="CA38" i="42"/>
  <c r="CA39" i="42"/>
  <c r="CA40" i="42"/>
  <c r="CA41" i="42"/>
  <c r="CA42" i="42"/>
  <c r="BY51" i="42"/>
  <c r="BZ31" i="42"/>
  <c r="BZ32" i="42"/>
  <c r="BZ33" i="42"/>
  <c r="BZ34" i="42"/>
  <c r="BZ35" i="42"/>
  <c r="BZ36" i="42"/>
  <c r="BZ37" i="42"/>
  <c r="BZ38" i="42"/>
  <c r="BZ39" i="42"/>
  <c r="BZ40" i="42"/>
  <c r="BZ41" i="42"/>
  <c r="BZ42" i="42"/>
  <c r="BX51" i="42"/>
  <c r="BY31" i="42"/>
  <c r="BY32" i="42"/>
  <c r="BY33" i="42"/>
  <c r="BY34" i="42"/>
  <c r="BY35" i="42"/>
  <c r="BY36" i="42"/>
  <c r="BY37" i="42"/>
  <c r="BY38" i="42"/>
  <c r="BY39" i="42"/>
  <c r="BY40" i="42"/>
  <c r="BY41" i="42"/>
  <c r="BY42" i="42"/>
  <c r="BW51" i="42"/>
  <c r="BX31" i="42"/>
  <c r="BX32" i="42"/>
  <c r="BX33" i="42"/>
  <c r="BX34" i="42"/>
  <c r="BX35" i="42"/>
  <c r="BX36" i="42"/>
  <c r="BX37" i="42"/>
  <c r="BX38" i="42"/>
  <c r="BX39" i="42"/>
  <c r="BX40" i="42"/>
  <c r="BX41" i="42"/>
  <c r="BX42" i="42"/>
  <c r="BV51" i="42"/>
  <c r="BW31" i="42"/>
  <c r="BW32" i="42"/>
  <c r="BW33" i="42"/>
  <c r="BW34" i="42"/>
  <c r="BW35" i="42"/>
  <c r="BW36" i="42"/>
  <c r="BW37" i="42"/>
  <c r="BW38" i="42"/>
  <c r="BW39" i="42"/>
  <c r="BW40" i="42"/>
  <c r="BW41" i="42"/>
  <c r="BW42" i="42"/>
  <c r="BU51" i="42"/>
  <c r="BV31" i="42"/>
  <c r="BV32" i="42"/>
  <c r="BV33" i="42"/>
  <c r="BV34" i="42"/>
  <c r="BV35" i="42"/>
  <c r="BV36" i="42"/>
  <c r="BV37" i="42"/>
  <c r="BV38" i="42"/>
  <c r="BV39" i="42"/>
  <c r="BV40" i="42"/>
  <c r="BV41" i="42"/>
  <c r="BV42" i="42"/>
  <c r="BT51" i="42"/>
  <c r="BU31" i="42"/>
  <c r="BU32" i="42"/>
  <c r="BU33" i="42"/>
  <c r="BU34" i="42"/>
  <c r="BU35" i="42"/>
  <c r="BU36" i="42"/>
  <c r="BU37" i="42"/>
  <c r="BU38" i="42"/>
  <c r="BU39" i="42"/>
  <c r="BU40" i="42"/>
  <c r="BU41" i="42"/>
  <c r="BU42" i="42"/>
  <c r="BS51" i="42"/>
  <c r="BT31" i="42"/>
  <c r="BT32" i="42"/>
  <c r="BT33" i="42"/>
  <c r="BT34" i="42"/>
  <c r="BT35" i="42"/>
  <c r="BT36" i="42"/>
  <c r="BT37" i="42"/>
  <c r="BT38" i="42"/>
  <c r="BT39" i="42"/>
  <c r="BT40" i="42"/>
  <c r="BT41" i="42"/>
  <c r="BT42" i="42"/>
  <c r="BR51" i="42"/>
  <c r="BS31" i="42"/>
  <c r="BS32" i="42"/>
  <c r="BS33" i="42"/>
  <c r="BS34" i="42"/>
  <c r="BS35" i="42"/>
  <c r="BS36" i="42"/>
  <c r="BS37" i="42"/>
  <c r="BS38" i="42"/>
  <c r="BS39" i="42"/>
  <c r="BS40" i="42"/>
  <c r="BS41" i="42"/>
  <c r="BS42" i="42"/>
  <c r="BQ51" i="42"/>
  <c r="BR31" i="42"/>
  <c r="BR32" i="42"/>
  <c r="BR33" i="42"/>
  <c r="BR34" i="42"/>
  <c r="BR35" i="42"/>
  <c r="BR36" i="42"/>
  <c r="BR37" i="42"/>
  <c r="BR38" i="42"/>
  <c r="BR39" i="42"/>
  <c r="BR40" i="42"/>
  <c r="BR41" i="42"/>
  <c r="BR42" i="42"/>
  <c r="BP51" i="42"/>
  <c r="BQ42" i="42"/>
  <c r="BP20" i="42"/>
  <c r="BO51" i="42"/>
  <c r="BP42" i="42"/>
  <c r="BO20" i="42"/>
  <c r="BN51" i="42"/>
  <c r="BO42" i="42"/>
  <c r="BN20" i="42"/>
  <c r="BM51" i="42"/>
  <c r="BN42" i="42"/>
  <c r="BM20" i="42"/>
  <c r="BL51" i="42"/>
  <c r="BM42" i="42"/>
  <c r="BL20" i="42"/>
  <c r="BK51" i="42"/>
  <c r="BL42" i="42"/>
  <c r="BK20" i="42"/>
  <c r="BJ51" i="42"/>
  <c r="BK42" i="42"/>
  <c r="BJ20" i="42"/>
  <c r="BI51" i="42"/>
  <c r="BJ42" i="42"/>
  <c r="BI20" i="42"/>
  <c r="BH51" i="42"/>
  <c r="BI42" i="42"/>
  <c r="BH20" i="42"/>
  <c r="BG51" i="42"/>
  <c r="BH42" i="42"/>
  <c r="BG20" i="42"/>
  <c r="BF51" i="42"/>
  <c r="BG42" i="42"/>
  <c r="BF20" i="42"/>
  <c r="BE51" i="42"/>
  <c r="BF42" i="42"/>
  <c r="BE20" i="42"/>
  <c r="BD51" i="42"/>
  <c r="BE42" i="42"/>
  <c r="BD20" i="42"/>
  <c r="BC51" i="42"/>
  <c r="BD42" i="42"/>
  <c r="BC20" i="42"/>
  <c r="BB51" i="42"/>
  <c r="BC42" i="42"/>
  <c r="BB20" i="42"/>
  <c r="BA51" i="42"/>
  <c r="BB42" i="42"/>
  <c r="BA20" i="42"/>
  <c r="AZ51" i="42"/>
  <c r="BA42" i="42"/>
  <c r="AZ20" i="42"/>
  <c r="AY51" i="42"/>
  <c r="AZ42" i="42"/>
  <c r="AY20" i="42"/>
  <c r="AX51" i="42"/>
  <c r="AY42" i="42"/>
  <c r="AX20" i="42"/>
  <c r="AW51" i="42"/>
  <c r="AX42" i="42"/>
  <c r="AW20" i="42"/>
  <c r="AV51" i="42"/>
  <c r="AW42" i="42"/>
  <c r="AV20" i="42"/>
  <c r="AU51" i="42"/>
  <c r="AV42" i="42"/>
  <c r="AU20" i="42"/>
  <c r="AT51" i="42"/>
  <c r="AU42" i="42"/>
  <c r="AT20" i="42"/>
  <c r="AS51" i="42"/>
  <c r="AT42" i="42"/>
  <c r="AS20" i="42"/>
  <c r="AR51" i="42"/>
  <c r="AS42" i="42"/>
  <c r="AR20" i="42"/>
  <c r="AQ51" i="42"/>
  <c r="AR42" i="42"/>
  <c r="AQ20" i="42"/>
  <c r="AP51" i="42"/>
  <c r="AQ42" i="42"/>
  <c r="AP20" i="42"/>
  <c r="AO51" i="42"/>
  <c r="AP42" i="42"/>
  <c r="AO20" i="42"/>
  <c r="AN51" i="42"/>
  <c r="AO42" i="42"/>
  <c r="AN20" i="42"/>
  <c r="AM51" i="42"/>
  <c r="AN42" i="42"/>
  <c r="AM20" i="42"/>
  <c r="AL51" i="42"/>
  <c r="AM42" i="42"/>
  <c r="AL20" i="42"/>
  <c r="AK51" i="42"/>
  <c r="AJ42" i="42"/>
  <c r="AJ20" i="42"/>
  <c r="AJ51" i="42"/>
  <c r="AI42" i="42"/>
  <c r="AI20" i="42"/>
  <c r="AI51" i="42"/>
  <c r="AH42" i="42"/>
  <c r="AH20" i="42"/>
  <c r="AH51" i="42"/>
  <c r="AG42" i="42"/>
  <c r="AG20" i="42"/>
  <c r="AG51" i="42"/>
  <c r="AF42" i="42"/>
  <c r="AF20" i="42"/>
  <c r="AF51" i="42"/>
  <c r="AE42" i="42"/>
  <c r="AE20" i="42"/>
  <c r="AE51" i="42"/>
  <c r="AD42" i="42"/>
  <c r="AD20" i="42"/>
  <c r="AD51" i="42"/>
  <c r="AC42" i="42"/>
  <c r="AC20" i="42"/>
  <c r="AC51" i="42"/>
  <c r="AB42" i="42"/>
  <c r="AB20" i="42"/>
  <c r="AB51" i="42"/>
  <c r="AA42" i="42"/>
  <c r="AA20" i="42"/>
  <c r="AA51" i="42"/>
  <c r="Z42" i="42"/>
  <c r="Z20" i="42"/>
  <c r="Z51" i="42"/>
  <c r="Y42" i="42"/>
  <c r="Y20" i="42"/>
  <c r="Y51" i="42"/>
  <c r="X42" i="42"/>
  <c r="X20" i="42"/>
  <c r="X51" i="42"/>
  <c r="W42" i="42"/>
  <c r="W20" i="42"/>
  <c r="W51" i="42"/>
  <c r="V42" i="42"/>
  <c r="V20" i="42"/>
  <c r="V51" i="42"/>
  <c r="U42" i="42"/>
  <c r="U20" i="42"/>
  <c r="U51" i="42"/>
  <c r="T42" i="42"/>
  <c r="T20" i="42"/>
  <c r="T51" i="42"/>
  <c r="S42" i="42"/>
  <c r="S20" i="42"/>
  <c r="S51" i="42"/>
  <c r="R42" i="42"/>
  <c r="R20" i="42"/>
  <c r="R51" i="42"/>
  <c r="Q42" i="42"/>
  <c r="Q20" i="42"/>
  <c r="Q51" i="42"/>
  <c r="P42" i="42"/>
  <c r="P20" i="42"/>
  <c r="P51" i="42"/>
  <c r="O42" i="42"/>
  <c r="O20" i="42"/>
  <c r="O51" i="42"/>
  <c r="N42" i="42"/>
  <c r="N20" i="42"/>
  <c r="N51" i="42"/>
  <c r="M42" i="42"/>
  <c r="M20" i="42"/>
  <c r="M51" i="42"/>
  <c r="L42" i="42"/>
  <c r="L20" i="42"/>
  <c r="L51" i="42"/>
  <c r="K42" i="42"/>
  <c r="K20" i="42"/>
  <c r="K51" i="42"/>
  <c r="J42" i="42"/>
  <c r="J20" i="42"/>
  <c r="J51" i="42"/>
  <c r="I42" i="42"/>
  <c r="I20" i="42"/>
  <c r="I51" i="42"/>
  <c r="H42" i="42"/>
  <c r="H20" i="42"/>
  <c r="H51" i="42"/>
  <c r="G42" i="42"/>
  <c r="G20" i="42"/>
  <c r="G51" i="42"/>
  <c r="F42" i="42"/>
  <c r="F20" i="42"/>
  <c r="F51" i="42"/>
  <c r="B51" i="42"/>
  <c r="A1" i="42"/>
  <c r="CW31" i="41"/>
  <c r="BQ31" i="41"/>
  <c r="EB31" i="41"/>
  <c r="FG31" i="41"/>
  <c r="CW32" i="41"/>
  <c r="BQ32" i="41"/>
  <c r="EB32" i="41"/>
  <c r="FG32" i="41"/>
  <c r="CW33" i="41"/>
  <c r="BQ33" i="41"/>
  <c r="EB33" i="41"/>
  <c r="FG33" i="41"/>
  <c r="CW34" i="41"/>
  <c r="BQ34" i="41"/>
  <c r="EB34" i="41"/>
  <c r="FG34" i="41"/>
  <c r="CW35" i="41"/>
  <c r="BQ35" i="41"/>
  <c r="EB35" i="41"/>
  <c r="FG35" i="41"/>
  <c r="CW36" i="41"/>
  <c r="BQ36" i="41"/>
  <c r="EB36" i="41"/>
  <c r="FG36" i="41"/>
  <c r="CW37" i="41"/>
  <c r="BQ37" i="41"/>
  <c r="EB37" i="41"/>
  <c r="FG37" i="41"/>
  <c r="CW38" i="41"/>
  <c r="BQ38" i="41"/>
  <c r="EB38" i="41"/>
  <c r="FG38" i="41"/>
  <c r="CW39" i="41"/>
  <c r="BQ39" i="41"/>
  <c r="EB39" i="41"/>
  <c r="FG39" i="41"/>
  <c r="CW40" i="41"/>
  <c r="BQ40" i="41"/>
  <c r="EB40" i="41"/>
  <c r="FG40" i="41"/>
  <c r="CW41" i="41"/>
  <c r="BQ41" i="41"/>
  <c r="EB41" i="41"/>
  <c r="FG41" i="41"/>
  <c r="FG42" i="41"/>
  <c r="BQ6" i="41"/>
  <c r="BP6" i="41"/>
  <c r="CV6" i="41"/>
  <c r="EA6" i="41"/>
  <c r="BQ7" i="41"/>
  <c r="BP7" i="41"/>
  <c r="CV7" i="41"/>
  <c r="EA7" i="41"/>
  <c r="BQ8" i="41"/>
  <c r="BP8" i="41"/>
  <c r="CV8" i="41"/>
  <c r="EA8" i="41"/>
  <c r="BQ9" i="41"/>
  <c r="BP9" i="41"/>
  <c r="CV9" i="41"/>
  <c r="EA9" i="41"/>
  <c r="BQ10" i="41"/>
  <c r="BP10" i="41"/>
  <c r="CV10" i="41"/>
  <c r="EA10" i="41"/>
  <c r="BQ11" i="41"/>
  <c r="BP11" i="41"/>
  <c r="CV11" i="41"/>
  <c r="EA11" i="41"/>
  <c r="BQ12" i="41"/>
  <c r="BP12" i="41"/>
  <c r="CV12" i="41"/>
  <c r="EA12" i="41"/>
  <c r="BQ13" i="41"/>
  <c r="BP13" i="41"/>
  <c r="CV13" i="41"/>
  <c r="EA13" i="41"/>
  <c r="BQ14" i="41"/>
  <c r="BP14" i="41"/>
  <c r="CV14" i="41"/>
  <c r="EA14" i="41"/>
  <c r="BQ15" i="41"/>
  <c r="BP15" i="41"/>
  <c r="CV15" i="41"/>
  <c r="EA15" i="41"/>
  <c r="BQ16" i="41"/>
  <c r="BP16" i="41"/>
  <c r="CV16" i="41"/>
  <c r="EA16" i="41"/>
  <c r="BQ17" i="41"/>
  <c r="BP17" i="41"/>
  <c r="CV17" i="41"/>
  <c r="EA17" i="41"/>
  <c r="BQ18" i="41"/>
  <c r="BP18" i="41"/>
  <c r="CV18" i="41"/>
  <c r="EA18" i="41"/>
  <c r="BQ19" i="41"/>
  <c r="BP19" i="41"/>
  <c r="CV19" i="41"/>
  <c r="EA19" i="41"/>
  <c r="EA20" i="41"/>
  <c r="FD51" i="41"/>
  <c r="BP31" i="41"/>
  <c r="EA31" i="41"/>
  <c r="FF31" i="41"/>
  <c r="BP32" i="41"/>
  <c r="EA32" i="41"/>
  <c r="FF32" i="41"/>
  <c r="BP33" i="41"/>
  <c r="EA33" i="41"/>
  <c r="FF33" i="41"/>
  <c r="BP34" i="41"/>
  <c r="EA34" i="41"/>
  <c r="FF34" i="41"/>
  <c r="BP35" i="41"/>
  <c r="EA35" i="41"/>
  <c r="FF35" i="41"/>
  <c r="BP36" i="41"/>
  <c r="EA36" i="41"/>
  <c r="FF36" i="41"/>
  <c r="BP37" i="41"/>
  <c r="EA37" i="41"/>
  <c r="FF37" i="41"/>
  <c r="BP38" i="41"/>
  <c r="EA38" i="41"/>
  <c r="FF38" i="41"/>
  <c r="BP39" i="41"/>
  <c r="EA39" i="41"/>
  <c r="FF39" i="41"/>
  <c r="BP40" i="41"/>
  <c r="EA40" i="41"/>
  <c r="FF40" i="41"/>
  <c r="BP41" i="41"/>
  <c r="EA41" i="41"/>
  <c r="FF41" i="41"/>
  <c r="FF42" i="41"/>
  <c r="BO6" i="41"/>
  <c r="CU6" i="41"/>
  <c r="DZ6" i="41"/>
  <c r="BO7" i="41"/>
  <c r="CU7" i="41"/>
  <c r="DZ7" i="41"/>
  <c r="BO8" i="41"/>
  <c r="CU8" i="41"/>
  <c r="DZ8" i="41"/>
  <c r="BO9" i="41"/>
  <c r="CU9" i="41"/>
  <c r="DZ9" i="41"/>
  <c r="BO10" i="41"/>
  <c r="CU10" i="41"/>
  <c r="DZ10" i="41"/>
  <c r="BO11" i="41"/>
  <c r="CU11" i="41"/>
  <c r="DZ11" i="41"/>
  <c r="BO12" i="41"/>
  <c r="CU12" i="41"/>
  <c r="DZ12" i="41"/>
  <c r="BO13" i="41"/>
  <c r="CU13" i="41"/>
  <c r="DZ13" i="41"/>
  <c r="BO14" i="41"/>
  <c r="CU14" i="41"/>
  <c r="DZ14" i="41"/>
  <c r="BO15" i="41"/>
  <c r="CU15" i="41"/>
  <c r="DZ15" i="41"/>
  <c r="BO16" i="41"/>
  <c r="CU16" i="41"/>
  <c r="DZ16" i="41"/>
  <c r="BO17" i="41"/>
  <c r="CU17" i="41"/>
  <c r="DZ17" i="41"/>
  <c r="BO18" i="41"/>
  <c r="CU18" i="41"/>
  <c r="DZ18" i="41"/>
  <c r="BO19" i="41"/>
  <c r="CU19" i="41"/>
  <c r="DZ19" i="41"/>
  <c r="DZ20" i="41"/>
  <c r="FC51" i="41"/>
  <c r="BO31" i="41"/>
  <c r="DZ31" i="41"/>
  <c r="FE31" i="41"/>
  <c r="BO32" i="41"/>
  <c r="DZ32" i="41"/>
  <c r="FE32" i="41"/>
  <c r="BO33" i="41"/>
  <c r="DZ33" i="41"/>
  <c r="FE33" i="41"/>
  <c r="BO34" i="41"/>
  <c r="DZ34" i="41"/>
  <c r="FE34" i="41"/>
  <c r="BO35" i="41"/>
  <c r="DZ35" i="41"/>
  <c r="FE35" i="41"/>
  <c r="BO36" i="41"/>
  <c r="DZ36" i="41"/>
  <c r="FE36" i="41"/>
  <c r="BO37" i="41"/>
  <c r="DZ37" i="41"/>
  <c r="FE37" i="41"/>
  <c r="BO38" i="41"/>
  <c r="DZ38" i="41"/>
  <c r="FE38" i="41"/>
  <c r="BO39" i="41"/>
  <c r="DZ39" i="41"/>
  <c r="FE39" i="41"/>
  <c r="BO40" i="41"/>
  <c r="DZ40" i="41"/>
  <c r="FE40" i="41"/>
  <c r="BO41" i="41"/>
  <c r="DZ41" i="41"/>
  <c r="FE41" i="41"/>
  <c r="FE42" i="41"/>
  <c r="BN6" i="41"/>
  <c r="CT6" i="41"/>
  <c r="DY6" i="41"/>
  <c r="BN7" i="41"/>
  <c r="CT7" i="41"/>
  <c r="DY7" i="41"/>
  <c r="BN8" i="41"/>
  <c r="CT8" i="41"/>
  <c r="DY8" i="41"/>
  <c r="BN9" i="41"/>
  <c r="CT9" i="41"/>
  <c r="DY9" i="41"/>
  <c r="BN10" i="41"/>
  <c r="CT10" i="41"/>
  <c r="DY10" i="41"/>
  <c r="BN11" i="41"/>
  <c r="CT11" i="41"/>
  <c r="DY11" i="41"/>
  <c r="BN12" i="41"/>
  <c r="CT12" i="41"/>
  <c r="DY12" i="41"/>
  <c r="BN13" i="41"/>
  <c r="CT13" i="41"/>
  <c r="DY13" i="41"/>
  <c r="BN14" i="41"/>
  <c r="CT14" i="41"/>
  <c r="DY14" i="41"/>
  <c r="BN15" i="41"/>
  <c r="CT15" i="41"/>
  <c r="DY15" i="41"/>
  <c r="BN16" i="41"/>
  <c r="CT16" i="41"/>
  <c r="DY16" i="41"/>
  <c r="BN17" i="41"/>
  <c r="CT17" i="41"/>
  <c r="DY17" i="41"/>
  <c r="BN18" i="41"/>
  <c r="CT18" i="41"/>
  <c r="DY18" i="41"/>
  <c r="BN19" i="41"/>
  <c r="CT19" i="41"/>
  <c r="DY19" i="41"/>
  <c r="DY20" i="41"/>
  <c r="FB51" i="41"/>
  <c r="BN31" i="41"/>
  <c r="DY31" i="41"/>
  <c r="FD31" i="41"/>
  <c r="BN32" i="41"/>
  <c r="DY32" i="41"/>
  <c r="FD32" i="41"/>
  <c r="BN33" i="41"/>
  <c r="DY33" i="41"/>
  <c r="FD33" i="41"/>
  <c r="BN34" i="41"/>
  <c r="DY34" i="41"/>
  <c r="FD34" i="41"/>
  <c r="BN35" i="41"/>
  <c r="DY35" i="41"/>
  <c r="FD35" i="41"/>
  <c r="BN36" i="41"/>
  <c r="DY36" i="41"/>
  <c r="FD36" i="41"/>
  <c r="BN37" i="41"/>
  <c r="DY37" i="41"/>
  <c r="FD37" i="41"/>
  <c r="BN38" i="41"/>
  <c r="DY38" i="41"/>
  <c r="FD38" i="41"/>
  <c r="BN39" i="41"/>
  <c r="DY39" i="41"/>
  <c r="FD39" i="41"/>
  <c r="BN40" i="41"/>
  <c r="DY40" i="41"/>
  <c r="FD40" i="41"/>
  <c r="BN41" i="41"/>
  <c r="DY41" i="41"/>
  <c r="FD41" i="41"/>
  <c r="FD42" i="41"/>
  <c r="BM6" i="41"/>
  <c r="CS6" i="41"/>
  <c r="DX6" i="41"/>
  <c r="BM7" i="41"/>
  <c r="CS7" i="41"/>
  <c r="DX7" i="41"/>
  <c r="BM8" i="41"/>
  <c r="CS8" i="41"/>
  <c r="DX8" i="41"/>
  <c r="BM9" i="41"/>
  <c r="CS9" i="41"/>
  <c r="DX9" i="41"/>
  <c r="BM10" i="41"/>
  <c r="CS10" i="41"/>
  <c r="DX10" i="41"/>
  <c r="BM11" i="41"/>
  <c r="CS11" i="41"/>
  <c r="DX11" i="41"/>
  <c r="BM12" i="41"/>
  <c r="CS12" i="41"/>
  <c r="DX12" i="41"/>
  <c r="BM13" i="41"/>
  <c r="CS13" i="41"/>
  <c r="DX13" i="41"/>
  <c r="BM14" i="41"/>
  <c r="CS14" i="41"/>
  <c r="DX14" i="41"/>
  <c r="BM15" i="41"/>
  <c r="CS15" i="41"/>
  <c r="DX15" i="41"/>
  <c r="BM16" i="41"/>
  <c r="CS16" i="41"/>
  <c r="DX16" i="41"/>
  <c r="BM17" i="41"/>
  <c r="CS17" i="41"/>
  <c r="DX17" i="41"/>
  <c r="BM18" i="41"/>
  <c r="CS18" i="41"/>
  <c r="DX18" i="41"/>
  <c r="BM19" i="41"/>
  <c r="CS19" i="41"/>
  <c r="DX19" i="41"/>
  <c r="DX20" i="41"/>
  <c r="FA51" i="41"/>
  <c r="BM31" i="41"/>
  <c r="DX31" i="41"/>
  <c r="FC31" i="41"/>
  <c r="BM32" i="41"/>
  <c r="DX32" i="41"/>
  <c r="FC32" i="41"/>
  <c r="BM33" i="41"/>
  <c r="DX33" i="41"/>
  <c r="FC33" i="41"/>
  <c r="BM34" i="41"/>
  <c r="DX34" i="41"/>
  <c r="FC34" i="41"/>
  <c r="BM35" i="41"/>
  <c r="DX35" i="41"/>
  <c r="FC35" i="41"/>
  <c r="BM36" i="41"/>
  <c r="DX36" i="41"/>
  <c r="FC36" i="41"/>
  <c r="BM37" i="41"/>
  <c r="DX37" i="41"/>
  <c r="FC37" i="41"/>
  <c r="BM38" i="41"/>
  <c r="DX38" i="41"/>
  <c r="FC38" i="41"/>
  <c r="BM39" i="41"/>
  <c r="DX39" i="41"/>
  <c r="FC39" i="41"/>
  <c r="BM40" i="41"/>
  <c r="DX40" i="41"/>
  <c r="FC40" i="41"/>
  <c r="BM41" i="41"/>
  <c r="DX41" i="41"/>
  <c r="FC41" i="41"/>
  <c r="FC42" i="41"/>
  <c r="BL6" i="41"/>
  <c r="CR6" i="41"/>
  <c r="DW6" i="41"/>
  <c r="BL7" i="41"/>
  <c r="CR7" i="41"/>
  <c r="DW7" i="41"/>
  <c r="BL8" i="41"/>
  <c r="CR8" i="41"/>
  <c r="DW8" i="41"/>
  <c r="BL9" i="41"/>
  <c r="CR9" i="41"/>
  <c r="DW9" i="41"/>
  <c r="BL10" i="41"/>
  <c r="CR10" i="41"/>
  <c r="DW10" i="41"/>
  <c r="BL11" i="41"/>
  <c r="CR11" i="41"/>
  <c r="DW11" i="41"/>
  <c r="BL12" i="41"/>
  <c r="CR12" i="41"/>
  <c r="DW12" i="41"/>
  <c r="BL13" i="41"/>
  <c r="CR13" i="41"/>
  <c r="DW13" i="41"/>
  <c r="BL14" i="41"/>
  <c r="CR14" i="41"/>
  <c r="DW14" i="41"/>
  <c r="BL15" i="41"/>
  <c r="CR15" i="41"/>
  <c r="DW15" i="41"/>
  <c r="BL16" i="41"/>
  <c r="CR16" i="41"/>
  <c r="DW16" i="41"/>
  <c r="BL17" i="41"/>
  <c r="CR17" i="41"/>
  <c r="DW17" i="41"/>
  <c r="BL18" i="41"/>
  <c r="CR18" i="41"/>
  <c r="DW18" i="41"/>
  <c r="BL19" i="41"/>
  <c r="CR19" i="41"/>
  <c r="DW19" i="41"/>
  <c r="DW20" i="41"/>
  <c r="EZ51" i="41"/>
  <c r="BL31" i="41"/>
  <c r="DW31" i="41"/>
  <c r="FB31" i="41"/>
  <c r="BL32" i="41"/>
  <c r="DW32" i="41"/>
  <c r="FB32" i="41"/>
  <c r="BL33" i="41"/>
  <c r="DW33" i="41"/>
  <c r="FB33" i="41"/>
  <c r="BL34" i="41"/>
  <c r="DW34" i="41"/>
  <c r="FB34" i="41"/>
  <c r="BL35" i="41"/>
  <c r="DW35" i="41"/>
  <c r="FB35" i="41"/>
  <c r="BL36" i="41"/>
  <c r="DW36" i="41"/>
  <c r="FB36" i="41"/>
  <c r="BL37" i="41"/>
  <c r="DW37" i="41"/>
  <c r="FB37" i="41"/>
  <c r="BL38" i="41"/>
  <c r="DW38" i="41"/>
  <c r="FB38" i="41"/>
  <c r="BL39" i="41"/>
  <c r="DW39" i="41"/>
  <c r="FB39" i="41"/>
  <c r="BL40" i="41"/>
  <c r="DW40" i="41"/>
  <c r="FB40" i="41"/>
  <c r="BL41" i="41"/>
  <c r="DW41" i="41"/>
  <c r="FB41" i="41"/>
  <c r="FB42" i="41"/>
  <c r="BK6" i="41"/>
  <c r="CQ6" i="41"/>
  <c r="DV6" i="41"/>
  <c r="BK7" i="41"/>
  <c r="CQ7" i="41"/>
  <c r="DV7" i="41"/>
  <c r="BK8" i="41"/>
  <c r="CQ8" i="41"/>
  <c r="DV8" i="41"/>
  <c r="BK9" i="41"/>
  <c r="CQ9" i="41"/>
  <c r="DV9" i="41"/>
  <c r="BK10" i="41"/>
  <c r="CQ10" i="41"/>
  <c r="DV10" i="41"/>
  <c r="BK11" i="41"/>
  <c r="CQ11" i="41"/>
  <c r="DV11" i="41"/>
  <c r="BK12" i="41"/>
  <c r="CQ12" i="41"/>
  <c r="DV12" i="41"/>
  <c r="BK13" i="41"/>
  <c r="CQ13" i="41"/>
  <c r="DV13" i="41"/>
  <c r="BK14" i="41"/>
  <c r="CQ14" i="41"/>
  <c r="DV14" i="41"/>
  <c r="BK15" i="41"/>
  <c r="CQ15" i="41"/>
  <c r="DV15" i="41"/>
  <c r="BK16" i="41"/>
  <c r="CQ16" i="41"/>
  <c r="DV16" i="41"/>
  <c r="BK17" i="41"/>
  <c r="CQ17" i="41"/>
  <c r="DV17" i="41"/>
  <c r="BK18" i="41"/>
  <c r="CQ18" i="41"/>
  <c r="DV18" i="41"/>
  <c r="BK19" i="41"/>
  <c r="CQ19" i="41"/>
  <c r="DV19" i="41"/>
  <c r="DV20" i="41"/>
  <c r="EY51" i="41"/>
  <c r="BK31" i="41"/>
  <c r="DV31" i="41"/>
  <c r="FA31" i="41"/>
  <c r="BK32" i="41"/>
  <c r="DV32" i="41"/>
  <c r="FA32" i="41"/>
  <c r="BK33" i="41"/>
  <c r="DV33" i="41"/>
  <c r="FA33" i="41"/>
  <c r="BK34" i="41"/>
  <c r="DV34" i="41"/>
  <c r="FA34" i="41"/>
  <c r="BK35" i="41"/>
  <c r="DV35" i="41"/>
  <c r="FA35" i="41"/>
  <c r="BK36" i="41"/>
  <c r="DV36" i="41"/>
  <c r="FA36" i="41"/>
  <c r="BK37" i="41"/>
  <c r="DV37" i="41"/>
  <c r="FA37" i="41"/>
  <c r="BK38" i="41"/>
  <c r="DV38" i="41"/>
  <c r="FA38" i="41"/>
  <c r="BK39" i="41"/>
  <c r="DV39" i="41"/>
  <c r="FA39" i="41"/>
  <c r="BK40" i="41"/>
  <c r="DV40" i="41"/>
  <c r="FA40" i="41"/>
  <c r="BK41" i="41"/>
  <c r="DV41" i="41"/>
  <c r="FA41" i="41"/>
  <c r="FA42" i="41"/>
  <c r="BJ6" i="41"/>
  <c r="CP6" i="41"/>
  <c r="DU6" i="41"/>
  <c r="BJ7" i="41"/>
  <c r="CP7" i="41"/>
  <c r="DU7" i="41"/>
  <c r="BJ8" i="41"/>
  <c r="CP8" i="41"/>
  <c r="DU8" i="41"/>
  <c r="BJ9" i="41"/>
  <c r="CP9" i="41"/>
  <c r="DU9" i="41"/>
  <c r="BJ10" i="41"/>
  <c r="CP10" i="41"/>
  <c r="DU10" i="41"/>
  <c r="BJ11" i="41"/>
  <c r="CP11" i="41"/>
  <c r="DU11" i="41"/>
  <c r="BJ12" i="41"/>
  <c r="CP12" i="41"/>
  <c r="DU12" i="41"/>
  <c r="BJ13" i="41"/>
  <c r="CP13" i="41"/>
  <c r="DU13" i="41"/>
  <c r="BJ14" i="41"/>
  <c r="CP14" i="41"/>
  <c r="DU14" i="41"/>
  <c r="BJ15" i="41"/>
  <c r="CP15" i="41"/>
  <c r="DU15" i="41"/>
  <c r="BJ16" i="41"/>
  <c r="CP16" i="41"/>
  <c r="DU16" i="41"/>
  <c r="BJ17" i="41"/>
  <c r="CP17" i="41"/>
  <c r="DU17" i="41"/>
  <c r="BJ18" i="41"/>
  <c r="CP18" i="41"/>
  <c r="DU18" i="41"/>
  <c r="BJ19" i="41"/>
  <c r="CP19" i="41"/>
  <c r="DU19" i="41"/>
  <c r="DU20" i="41"/>
  <c r="EX51" i="41"/>
  <c r="BJ31" i="41"/>
  <c r="DU31" i="41"/>
  <c r="EZ31" i="41"/>
  <c r="BJ32" i="41"/>
  <c r="DU32" i="41"/>
  <c r="EZ32" i="41"/>
  <c r="BJ33" i="41"/>
  <c r="DU33" i="41"/>
  <c r="EZ33" i="41"/>
  <c r="BJ34" i="41"/>
  <c r="DU34" i="41"/>
  <c r="EZ34" i="41"/>
  <c r="BJ35" i="41"/>
  <c r="DU35" i="41"/>
  <c r="EZ35" i="41"/>
  <c r="BJ36" i="41"/>
  <c r="DU36" i="41"/>
  <c r="EZ36" i="41"/>
  <c r="BJ37" i="41"/>
  <c r="DU37" i="41"/>
  <c r="EZ37" i="41"/>
  <c r="BJ38" i="41"/>
  <c r="DU38" i="41"/>
  <c r="EZ38" i="41"/>
  <c r="BJ39" i="41"/>
  <c r="DU39" i="41"/>
  <c r="EZ39" i="41"/>
  <c r="BJ40" i="41"/>
  <c r="DU40" i="41"/>
  <c r="EZ40" i="41"/>
  <c r="BJ41" i="41"/>
  <c r="DU41" i="41"/>
  <c r="EZ41" i="41"/>
  <c r="EZ42" i="41"/>
  <c r="BI6" i="41"/>
  <c r="CO6" i="41"/>
  <c r="DT6" i="41"/>
  <c r="BI7" i="41"/>
  <c r="CO7" i="41"/>
  <c r="DT7" i="41"/>
  <c r="BI8" i="41"/>
  <c r="CO8" i="41"/>
  <c r="DT8" i="41"/>
  <c r="BI9" i="41"/>
  <c r="CO9" i="41"/>
  <c r="DT9" i="41"/>
  <c r="BI10" i="41"/>
  <c r="CO10" i="41"/>
  <c r="DT10" i="41"/>
  <c r="BI11" i="41"/>
  <c r="CO11" i="41"/>
  <c r="DT11" i="41"/>
  <c r="BI12" i="41"/>
  <c r="CO12" i="41"/>
  <c r="DT12" i="41"/>
  <c r="BI13" i="41"/>
  <c r="CO13" i="41"/>
  <c r="DT13" i="41"/>
  <c r="BI14" i="41"/>
  <c r="CO14" i="41"/>
  <c r="DT14" i="41"/>
  <c r="BI15" i="41"/>
  <c r="CO15" i="41"/>
  <c r="DT15" i="41"/>
  <c r="BI16" i="41"/>
  <c r="CO16" i="41"/>
  <c r="DT16" i="41"/>
  <c r="BI17" i="41"/>
  <c r="CO17" i="41"/>
  <c r="DT17" i="41"/>
  <c r="BI18" i="41"/>
  <c r="CO18" i="41"/>
  <c r="DT18" i="41"/>
  <c r="BI19" i="41"/>
  <c r="CO19" i="41"/>
  <c r="DT19" i="41"/>
  <c r="DT20" i="41"/>
  <c r="EW51" i="41"/>
  <c r="BI31" i="41"/>
  <c r="DT31" i="41"/>
  <c r="EY31" i="41"/>
  <c r="BI32" i="41"/>
  <c r="DT32" i="41"/>
  <c r="EY32" i="41"/>
  <c r="BI33" i="41"/>
  <c r="DT33" i="41"/>
  <c r="EY33" i="41"/>
  <c r="BI34" i="41"/>
  <c r="DT34" i="41"/>
  <c r="EY34" i="41"/>
  <c r="BI35" i="41"/>
  <c r="DT35" i="41"/>
  <c r="EY35" i="41"/>
  <c r="BI36" i="41"/>
  <c r="DT36" i="41"/>
  <c r="EY36" i="41"/>
  <c r="BI37" i="41"/>
  <c r="DT37" i="41"/>
  <c r="EY37" i="41"/>
  <c r="BI38" i="41"/>
  <c r="DT38" i="41"/>
  <c r="EY38" i="41"/>
  <c r="BI39" i="41"/>
  <c r="DT39" i="41"/>
  <c r="EY39" i="41"/>
  <c r="BI40" i="41"/>
  <c r="DT40" i="41"/>
  <c r="EY40" i="41"/>
  <c r="BI41" i="41"/>
  <c r="DT41" i="41"/>
  <c r="EY41" i="41"/>
  <c r="EY42" i="41"/>
  <c r="BH6" i="41"/>
  <c r="CN6" i="41"/>
  <c r="DS6" i="41"/>
  <c r="BH7" i="41"/>
  <c r="CN7" i="41"/>
  <c r="DS7" i="41"/>
  <c r="BH8" i="41"/>
  <c r="CN8" i="41"/>
  <c r="DS8" i="41"/>
  <c r="BH9" i="41"/>
  <c r="CN9" i="41"/>
  <c r="DS9" i="41"/>
  <c r="BH10" i="41"/>
  <c r="CN10" i="41"/>
  <c r="DS10" i="41"/>
  <c r="BH11" i="41"/>
  <c r="CN11" i="41"/>
  <c r="DS11" i="41"/>
  <c r="BH12" i="41"/>
  <c r="CN12" i="41"/>
  <c r="DS12" i="41"/>
  <c r="BH13" i="41"/>
  <c r="CN13" i="41"/>
  <c r="DS13" i="41"/>
  <c r="BH14" i="41"/>
  <c r="CN14" i="41"/>
  <c r="DS14" i="41"/>
  <c r="BH15" i="41"/>
  <c r="CN15" i="41"/>
  <c r="DS15" i="41"/>
  <c r="BH16" i="41"/>
  <c r="CN16" i="41"/>
  <c r="DS16" i="41"/>
  <c r="BH17" i="41"/>
  <c r="CN17" i="41"/>
  <c r="DS17" i="41"/>
  <c r="BH18" i="41"/>
  <c r="CN18" i="41"/>
  <c r="DS18" i="41"/>
  <c r="BH19" i="41"/>
  <c r="CN19" i="41"/>
  <c r="DS19" i="41"/>
  <c r="DS20" i="41"/>
  <c r="EV51" i="41"/>
  <c r="BH31" i="41"/>
  <c r="DS31" i="41"/>
  <c r="EX31" i="41"/>
  <c r="BH32" i="41"/>
  <c r="DS32" i="41"/>
  <c r="EX32" i="41"/>
  <c r="BH33" i="41"/>
  <c r="DS33" i="41"/>
  <c r="EX33" i="41"/>
  <c r="BH34" i="41"/>
  <c r="DS34" i="41"/>
  <c r="EX34" i="41"/>
  <c r="BH35" i="41"/>
  <c r="DS35" i="41"/>
  <c r="EX35" i="41"/>
  <c r="BH36" i="41"/>
  <c r="DS36" i="41"/>
  <c r="EX36" i="41"/>
  <c r="BH37" i="41"/>
  <c r="DS37" i="41"/>
  <c r="EX37" i="41"/>
  <c r="BH38" i="41"/>
  <c r="DS38" i="41"/>
  <c r="EX38" i="41"/>
  <c r="BH39" i="41"/>
  <c r="DS39" i="41"/>
  <c r="EX39" i="41"/>
  <c r="BH40" i="41"/>
  <c r="DS40" i="41"/>
  <c r="EX40" i="41"/>
  <c r="BH41" i="41"/>
  <c r="DS41" i="41"/>
  <c r="EX41" i="41"/>
  <c r="EX42" i="41"/>
  <c r="BG6" i="41"/>
  <c r="CM6" i="41"/>
  <c r="DR6" i="41"/>
  <c r="BG7" i="41"/>
  <c r="CM7" i="41"/>
  <c r="DR7" i="41"/>
  <c r="BG8" i="41"/>
  <c r="CM8" i="41"/>
  <c r="DR8" i="41"/>
  <c r="BG9" i="41"/>
  <c r="CM9" i="41"/>
  <c r="DR9" i="41"/>
  <c r="BG10" i="41"/>
  <c r="CM10" i="41"/>
  <c r="DR10" i="41"/>
  <c r="BG11" i="41"/>
  <c r="CM11" i="41"/>
  <c r="DR11" i="41"/>
  <c r="BG12" i="41"/>
  <c r="CM12" i="41"/>
  <c r="DR12" i="41"/>
  <c r="BG13" i="41"/>
  <c r="CM13" i="41"/>
  <c r="DR13" i="41"/>
  <c r="BG14" i="41"/>
  <c r="CM14" i="41"/>
  <c r="DR14" i="41"/>
  <c r="BG15" i="41"/>
  <c r="CM15" i="41"/>
  <c r="DR15" i="41"/>
  <c r="BG16" i="41"/>
  <c r="CM16" i="41"/>
  <c r="DR16" i="41"/>
  <c r="BG17" i="41"/>
  <c r="CM17" i="41"/>
  <c r="DR17" i="41"/>
  <c r="BG18" i="41"/>
  <c r="CM18" i="41"/>
  <c r="DR18" i="41"/>
  <c r="BG19" i="41"/>
  <c r="CM19" i="41"/>
  <c r="DR19" i="41"/>
  <c r="DR20" i="41"/>
  <c r="EU51" i="41"/>
  <c r="BG31" i="41"/>
  <c r="DR31" i="41"/>
  <c r="EW31" i="41"/>
  <c r="BG32" i="41"/>
  <c r="DR32" i="41"/>
  <c r="EW32" i="41"/>
  <c r="BG33" i="41"/>
  <c r="DR33" i="41"/>
  <c r="EW33" i="41"/>
  <c r="BG34" i="41"/>
  <c r="DR34" i="41"/>
  <c r="EW34" i="41"/>
  <c r="BG35" i="41"/>
  <c r="DR35" i="41"/>
  <c r="EW35" i="41"/>
  <c r="BG36" i="41"/>
  <c r="DR36" i="41"/>
  <c r="EW36" i="41"/>
  <c r="BG37" i="41"/>
  <c r="DR37" i="41"/>
  <c r="EW37" i="41"/>
  <c r="BG38" i="41"/>
  <c r="DR38" i="41"/>
  <c r="EW38" i="41"/>
  <c r="BG39" i="41"/>
  <c r="DR39" i="41"/>
  <c r="EW39" i="41"/>
  <c r="BG40" i="41"/>
  <c r="DR40" i="41"/>
  <c r="EW40" i="41"/>
  <c r="BG41" i="41"/>
  <c r="DR41" i="41"/>
  <c r="EW41" i="41"/>
  <c r="EW42" i="41"/>
  <c r="BF6" i="41"/>
  <c r="CL6" i="41"/>
  <c r="DQ6" i="41"/>
  <c r="BF7" i="41"/>
  <c r="CL7" i="41"/>
  <c r="DQ7" i="41"/>
  <c r="BF8" i="41"/>
  <c r="CL8" i="41"/>
  <c r="DQ8" i="41"/>
  <c r="BF9" i="41"/>
  <c r="CL9" i="41"/>
  <c r="DQ9" i="41"/>
  <c r="BF10" i="41"/>
  <c r="CL10" i="41"/>
  <c r="DQ10" i="41"/>
  <c r="BF11" i="41"/>
  <c r="CL11" i="41"/>
  <c r="DQ11" i="41"/>
  <c r="BF12" i="41"/>
  <c r="CL12" i="41"/>
  <c r="DQ12" i="41"/>
  <c r="BF13" i="41"/>
  <c r="CL13" i="41"/>
  <c r="DQ13" i="41"/>
  <c r="BF14" i="41"/>
  <c r="CL14" i="41"/>
  <c r="DQ14" i="41"/>
  <c r="BF15" i="41"/>
  <c r="CL15" i="41"/>
  <c r="DQ15" i="41"/>
  <c r="BF16" i="41"/>
  <c r="CL16" i="41"/>
  <c r="DQ16" i="41"/>
  <c r="BF17" i="41"/>
  <c r="CL17" i="41"/>
  <c r="DQ17" i="41"/>
  <c r="BF18" i="41"/>
  <c r="CL18" i="41"/>
  <c r="DQ18" i="41"/>
  <c r="BF19" i="41"/>
  <c r="CL19" i="41"/>
  <c r="DQ19" i="41"/>
  <c r="DQ20" i="41"/>
  <c r="ET51" i="41"/>
  <c r="BF31" i="41"/>
  <c r="DQ31" i="41"/>
  <c r="EV31" i="41"/>
  <c r="BF32" i="41"/>
  <c r="DQ32" i="41"/>
  <c r="EV32" i="41"/>
  <c r="BF33" i="41"/>
  <c r="DQ33" i="41"/>
  <c r="EV33" i="41"/>
  <c r="BF34" i="41"/>
  <c r="DQ34" i="41"/>
  <c r="EV34" i="41"/>
  <c r="BF35" i="41"/>
  <c r="DQ35" i="41"/>
  <c r="EV35" i="41"/>
  <c r="BF36" i="41"/>
  <c r="DQ36" i="41"/>
  <c r="EV36" i="41"/>
  <c r="BF37" i="41"/>
  <c r="DQ37" i="41"/>
  <c r="EV37" i="41"/>
  <c r="BF38" i="41"/>
  <c r="DQ38" i="41"/>
  <c r="EV38" i="41"/>
  <c r="BF39" i="41"/>
  <c r="DQ39" i="41"/>
  <c r="EV39" i="41"/>
  <c r="BF40" i="41"/>
  <c r="DQ40" i="41"/>
  <c r="EV40" i="41"/>
  <c r="BF41" i="41"/>
  <c r="DQ41" i="41"/>
  <c r="EV41" i="41"/>
  <c r="EV42" i="41"/>
  <c r="BE6" i="41"/>
  <c r="CK6" i="41"/>
  <c r="DP6" i="41"/>
  <c r="BE7" i="41"/>
  <c r="CK7" i="41"/>
  <c r="DP7" i="41"/>
  <c r="BE8" i="41"/>
  <c r="CK8" i="41"/>
  <c r="DP8" i="41"/>
  <c r="BE9" i="41"/>
  <c r="CK9" i="41"/>
  <c r="DP9" i="41"/>
  <c r="BE10" i="41"/>
  <c r="CK10" i="41"/>
  <c r="DP10" i="41"/>
  <c r="BE11" i="41"/>
  <c r="CK11" i="41"/>
  <c r="DP11" i="41"/>
  <c r="BE12" i="41"/>
  <c r="CK12" i="41"/>
  <c r="DP12" i="41"/>
  <c r="BE13" i="41"/>
  <c r="CK13" i="41"/>
  <c r="DP13" i="41"/>
  <c r="BE14" i="41"/>
  <c r="CK14" i="41"/>
  <c r="DP14" i="41"/>
  <c r="BE15" i="41"/>
  <c r="CK15" i="41"/>
  <c r="DP15" i="41"/>
  <c r="BE16" i="41"/>
  <c r="CK16" i="41"/>
  <c r="DP16" i="41"/>
  <c r="BE17" i="41"/>
  <c r="CK17" i="41"/>
  <c r="DP17" i="41"/>
  <c r="BE18" i="41"/>
  <c r="CK18" i="41"/>
  <c r="DP18" i="41"/>
  <c r="BE19" i="41"/>
  <c r="CK19" i="41"/>
  <c r="DP19" i="41"/>
  <c r="DP20" i="41"/>
  <c r="ES51" i="41"/>
  <c r="BE31" i="41"/>
  <c r="DP31" i="41"/>
  <c r="EU31" i="41"/>
  <c r="BE32" i="41"/>
  <c r="DP32" i="41"/>
  <c r="EU32" i="41"/>
  <c r="BE33" i="41"/>
  <c r="DP33" i="41"/>
  <c r="EU33" i="41"/>
  <c r="BE34" i="41"/>
  <c r="DP34" i="41"/>
  <c r="EU34" i="41"/>
  <c r="BE35" i="41"/>
  <c r="DP35" i="41"/>
  <c r="EU35" i="41"/>
  <c r="BE36" i="41"/>
  <c r="DP36" i="41"/>
  <c r="EU36" i="41"/>
  <c r="BE37" i="41"/>
  <c r="DP37" i="41"/>
  <c r="EU37" i="41"/>
  <c r="BE38" i="41"/>
  <c r="DP38" i="41"/>
  <c r="EU38" i="41"/>
  <c r="BE39" i="41"/>
  <c r="DP39" i="41"/>
  <c r="EU39" i="41"/>
  <c r="BE40" i="41"/>
  <c r="DP40" i="41"/>
  <c r="EU40" i="41"/>
  <c r="BE41" i="41"/>
  <c r="DP41" i="41"/>
  <c r="EU41" i="41"/>
  <c r="EU42" i="41"/>
  <c r="BD6" i="41"/>
  <c r="CJ6" i="41"/>
  <c r="DO6" i="41"/>
  <c r="BD7" i="41"/>
  <c r="CJ7" i="41"/>
  <c r="DO7" i="41"/>
  <c r="BD8" i="41"/>
  <c r="CJ8" i="41"/>
  <c r="DO8" i="41"/>
  <c r="BD9" i="41"/>
  <c r="CJ9" i="41"/>
  <c r="DO9" i="41"/>
  <c r="BD10" i="41"/>
  <c r="CJ10" i="41"/>
  <c r="DO10" i="41"/>
  <c r="BD11" i="41"/>
  <c r="CJ11" i="41"/>
  <c r="DO11" i="41"/>
  <c r="BD12" i="41"/>
  <c r="CJ12" i="41"/>
  <c r="DO12" i="41"/>
  <c r="BD13" i="41"/>
  <c r="CJ13" i="41"/>
  <c r="DO13" i="41"/>
  <c r="BD14" i="41"/>
  <c r="CJ14" i="41"/>
  <c r="DO14" i="41"/>
  <c r="BD15" i="41"/>
  <c r="CJ15" i="41"/>
  <c r="DO15" i="41"/>
  <c r="BD16" i="41"/>
  <c r="CJ16" i="41"/>
  <c r="DO16" i="41"/>
  <c r="BD17" i="41"/>
  <c r="CJ17" i="41"/>
  <c r="DO17" i="41"/>
  <c r="BD18" i="41"/>
  <c r="CJ18" i="41"/>
  <c r="DO18" i="41"/>
  <c r="BD19" i="41"/>
  <c r="CJ19" i="41"/>
  <c r="DO19" i="41"/>
  <c r="DO20" i="41"/>
  <c r="ER51" i="41"/>
  <c r="BD31" i="41"/>
  <c r="DO31" i="41"/>
  <c r="ET31" i="41"/>
  <c r="BD32" i="41"/>
  <c r="DO32" i="41"/>
  <c r="ET32" i="41"/>
  <c r="BD33" i="41"/>
  <c r="DO33" i="41"/>
  <c r="ET33" i="41"/>
  <c r="BD34" i="41"/>
  <c r="DO34" i="41"/>
  <c r="ET34" i="41"/>
  <c r="BD35" i="41"/>
  <c r="DO35" i="41"/>
  <c r="ET35" i="41"/>
  <c r="BD36" i="41"/>
  <c r="DO36" i="41"/>
  <c r="ET36" i="41"/>
  <c r="BD37" i="41"/>
  <c r="DO37" i="41"/>
  <c r="ET37" i="41"/>
  <c r="BD38" i="41"/>
  <c r="DO38" i="41"/>
  <c r="ET38" i="41"/>
  <c r="BD39" i="41"/>
  <c r="DO39" i="41"/>
  <c r="ET39" i="41"/>
  <c r="BD40" i="41"/>
  <c r="DO40" i="41"/>
  <c r="ET40" i="41"/>
  <c r="BD41" i="41"/>
  <c r="DO41" i="41"/>
  <c r="ET41" i="41"/>
  <c r="ET42" i="41"/>
  <c r="BC6" i="41"/>
  <c r="CI6" i="41"/>
  <c r="DN6" i="41"/>
  <c r="BC7" i="41"/>
  <c r="CI7" i="41"/>
  <c r="DN7" i="41"/>
  <c r="BC8" i="41"/>
  <c r="CI8" i="41"/>
  <c r="DN8" i="41"/>
  <c r="BC9" i="41"/>
  <c r="CI9" i="41"/>
  <c r="DN9" i="41"/>
  <c r="BC10" i="41"/>
  <c r="CI10" i="41"/>
  <c r="DN10" i="41"/>
  <c r="BC11" i="41"/>
  <c r="CI11" i="41"/>
  <c r="DN11" i="41"/>
  <c r="BC12" i="41"/>
  <c r="CI12" i="41"/>
  <c r="DN12" i="41"/>
  <c r="BC13" i="41"/>
  <c r="CI13" i="41"/>
  <c r="DN13" i="41"/>
  <c r="BC14" i="41"/>
  <c r="CI14" i="41"/>
  <c r="DN14" i="41"/>
  <c r="BC15" i="41"/>
  <c r="CI15" i="41"/>
  <c r="DN15" i="41"/>
  <c r="BC16" i="41"/>
  <c r="CI16" i="41"/>
  <c r="DN16" i="41"/>
  <c r="BC17" i="41"/>
  <c r="CI17" i="41"/>
  <c r="DN17" i="41"/>
  <c r="BC18" i="41"/>
  <c r="CI18" i="41"/>
  <c r="DN18" i="41"/>
  <c r="BC19" i="41"/>
  <c r="CI19" i="41"/>
  <c r="DN19" i="41"/>
  <c r="DN20" i="41"/>
  <c r="EQ51" i="41"/>
  <c r="BC31" i="41"/>
  <c r="DN31" i="41"/>
  <c r="ES31" i="41"/>
  <c r="BC32" i="41"/>
  <c r="DN32" i="41"/>
  <c r="ES32" i="41"/>
  <c r="BC33" i="41"/>
  <c r="DN33" i="41"/>
  <c r="ES33" i="41"/>
  <c r="BC34" i="41"/>
  <c r="DN34" i="41"/>
  <c r="ES34" i="41"/>
  <c r="BC35" i="41"/>
  <c r="DN35" i="41"/>
  <c r="ES35" i="41"/>
  <c r="BC36" i="41"/>
  <c r="DN36" i="41"/>
  <c r="ES36" i="41"/>
  <c r="BC37" i="41"/>
  <c r="DN37" i="41"/>
  <c r="ES37" i="41"/>
  <c r="BC38" i="41"/>
  <c r="DN38" i="41"/>
  <c r="ES38" i="41"/>
  <c r="BC39" i="41"/>
  <c r="DN39" i="41"/>
  <c r="ES39" i="41"/>
  <c r="BC40" i="41"/>
  <c r="DN40" i="41"/>
  <c r="ES40" i="41"/>
  <c r="BC41" i="41"/>
  <c r="DN41" i="41"/>
  <c r="ES41" i="41"/>
  <c r="ES42" i="41"/>
  <c r="BB6" i="41"/>
  <c r="CH6" i="41"/>
  <c r="DM6" i="41"/>
  <c r="BB7" i="41"/>
  <c r="CH7" i="41"/>
  <c r="DM7" i="41"/>
  <c r="BB8" i="41"/>
  <c r="CH8" i="41"/>
  <c r="DM8" i="41"/>
  <c r="BB9" i="41"/>
  <c r="CH9" i="41"/>
  <c r="DM9" i="41"/>
  <c r="BB10" i="41"/>
  <c r="CH10" i="41"/>
  <c r="DM10" i="41"/>
  <c r="BB11" i="41"/>
  <c r="CH11" i="41"/>
  <c r="DM11" i="41"/>
  <c r="BB12" i="41"/>
  <c r="CH12" i="41"/>
  <c r="DM12" i="41"/>
  <c r="BB13" i="41"/>
  <c r="CH13" i="41"/>
  <c r="DM13" i="41"/>
  <c r="BB14" i="41"/>
  <c r="CH14" i="41"/>
  <c r="DM14" i="41"/>
  <c r="BB15" i="41"/>
  <c r="CH15" i="41"/>
  <c r="DM15" i="41"/>
  <c r="BB16" i="41"/>
  <c r="CH16" i="41"/>
  <c r="DM16" i="41"/>
  <c r="BB17" i="41"/>
  <c r="CH17" i="41"/>
  <c r="DM17" i="41"/>
  <c r="BB18" i="41"/>
  <c r="CH18" i="41"/>
  <c r="DM18" i="41"/>
  <c r="BB19" i="41"/>
  <c r="CH19" i="41"/>
  <c r="DM19" i="41"/>
  <c r="DM20" i="41"/>
  <c r="EP51" i="41"/>
  <c r="BB31" i="41"/>
  <c r="DM31" i="41"/>
  <c r="ER31" i="41"/>
  <c r="BB32" i="41"/>
  <c r="DM32" i="41"/>
  <c r="ER32" i="41"/>
  <c r="BB33" i="41"/>
  <c r="DM33" i="41"/>
  <c r="ER33" i="41"/>
  <c r="BB34" i="41"/>
  <c r="DM34" i="41"/>
  <c r="ER34" i="41"/>
  <c r="BB35" i="41"/>
  <c r="DM35" i="41"/>
  <c r="ER35" i="41"/>
  <c r="BB36" i="41"/>
  <c r="DM36" i="41"/>
  <c r="ER36" i="41"/>
  <c r="BB37" i="41"/>
  <c r="DM37" i="41"/>
  <c r="ER37" i="41"/>
  <c r="BB38" i="41"/>
  <c r="DM38" i="41"/>
  <c r="ER38" i="41"/>
  <c r="BB39" i="41"/>
  <c r="DM39" i="41"/>
  <c r="ER39" i="41"/>
  <c r="BB40" i="41"/>
  <c r="DM40" i="41"/>
  <c r="ER40" i="41"/>
  <c r="BB41" i="41"/>
  <c r="DM41" i="41"/>
  <c r="ER41" i="41"/>
  <c r="ER42" i="41"/>
  <c r="BA6" i="41"/>
  <c r="CG6" i="41"/>
  <c r="DL6" i="41"/>
  <c r="BA7" i="41"/>
  <c r="CG7" i="41"/>
  <c r="DL7" i="41"/>
  <c r="BA8" i="41"/>
  <c r="CG8" i="41"/>
  <c r="DL8" i="41"/>
  <c r="BA9" i="41"/>
  <c r="CG9" i="41"/>
  <c r="DL9" i="41"/>
  <c r="BA10" i="41"/>
  <c r="CG10" i="41"/>
  <c r="DL10" i="41"/>
  <c r="BA11" i="41"/>
  <c r="CG11" i="41"/>
  <c r="DL11" i="41"/>
  <c r="BA12" i="41"/>
  <c r="CG12" i="41"/>
  <c r="DL12" i="41"/>
  <c r="BA13" i="41"/>
  <c r="CG13" i="41"/>
  <c r="DL13" i="41"/>
  <c r="BA14" i="41"/>
  <c r="CG14" i="41"/>
  <c r="DL14" i="41"/>
  <c r="BA15" i="41"/>
  <c r="CG15" i="41"/>
  <c r="DL15" i="41"/>
  <c r="BA16" i="41"/>
  <c r="CG16" i="41"/>
  <c r="DL16" i="41"/>
  <c r="BA17" i="41"/>
  <c r="CG17" i="41"/>
  <c r="DL17" i="41"/>
  <c r="BA18" i="41"/>
  <c r="CG18" i="41"/>
  <c r="DL18" i="41"/>
  <c r="BA19" i="41"/>
  <c r="CG19" i="41"/>
  <c r="DL19" i="41"/>
  <c r="DL20" i="41"/>
  <c r="EO51" i="41"/>
  <c r="BA31" i="41"/>
  <c r="DL31" i="41"/>
  <c r="EQ31" i="41"/>
  <c r="BA32" i="41"/>
  <c r="DL32" i="41"/>
  <c r="EQ32" i="41"/>
  <c r="BA33" i="41"/>
  <c r="DL33" i="41"/>
  <c r="EQ33" i="41"/>
  <c r="BA34" i="41"/>
  <c r="DL34" i="41"/>
  <c r="EQ34" i="41"/>
  <c r="BA35" i="41"/>
  <c r="DL35" i="41"/>
  <c r="EQ35" i="41"/>
  <c r="BA36" i="41"/>
  <c r="DL36" i="41"/>
  <c r="EQ36" i="41"/>
  <c r="BA37" i="41"/>
  <c r="DL37" i="41"/>
  <c r="EQ37" i="41"/>
  <c r="BA38" i="41"/>
  <c r="DL38" i="41"/>
  <c r="EQ38" i="41"/>
  <c r="BA39" i="41"/>
  <c r="DL39" i="41"/>
  <c r="EQ39" i="41"/>
  <c r="BA40" i="41"/>
  <c r="DL40" i="41"/>
  <c r="EQ40" i="41"/>
  <c r="BA41" i="41"/>
  <c r="DL41" i="41"/>
  <c r="EQ41" i="41"/>
  <c r="EQ42" i="41"/>
  <c r="AZ6" i="41"/>
  <c r="CF6" i="41"/>
  <c r="DK6" i="41"/>
  <c r="AZ7" i="41"/>
  <c r="CF7" i="41"/>
  <c r="DK7" i="41"/>
  <c r="AZ8" i="41"/>
  <c r="CF8" i="41"/>
  <c r="DK8" i="41"/>
  <c r="AZ9" i="41"/>
  <c r="CF9" i="41"/>
  <c r="DK9" i="41"/>
  <c r="AZ10" i="41"/>
  <c r="CF10" i="41"/>
  <c r="DK10" i="41"/>
  <c r="AZ11" i="41"/>
  <c r="CF11" i="41"/>
  <c r="DK11" i="41"/>
  <c r="AZ12" i="41"/>
  <c r="CF12" i="41"/>
  <c r="DK12" i="41"/>
  <c r="AZ13" i="41"/>
  <c r="CF13" i="41"/>
  <c r="DK13" i="41"/>
  <c r="AZ14" i="41"/>
  <c r="CF14" i="41"/>
  <c r="DK14" i="41"/>
  <c r="AZ15" i="41"/>
  <c r="CF15" i="41"/>
  <c r="DK15" i="41"/>
  <c r="AZ16" i="41"/>
  <c r="CF16" i="41"/>
  <c r="DK16" i="41"/>
  <c r="AZ17" i="41"/>
  <c r="CF17" i="41"/>
  <c r="DK17" i="41"/>
  <c r="AZ18" i="41"/>
  <c r="CF18" i="41"/>
  <c r="DK18" i="41"/>
  <c r="AZ19" i="41"/>
  <c r="CF19" i="41"/>
  <c r="DK19" i="41"/>
  <c r="DK20" i="41"/>
  <c r="EN51" i="41"/>
  <c r="AZ31" i="41"/>
  <c r="DK31" i="41"/>
  <c r="EP31" i="41"/>
  <c r="AZ32" i="41"/>
  <c r="DK32" i="41"/>
  <c r="EP32" i="41"/>
  <c r="AZ33" i="41"/>
  <c r="DK33" i="41"/>
  <c r="EP33" i="41"/>
  <c r="AZ34" i="41"/>
  <c r="DK34" i="41"/>
  <c r="EP34" i="41"/>
  <c r="AZ35" i="41"/>
  <c r="DK35" i="41"/>
  <c r="EP35" i="41"/>
  <c r="AZ36" i="41"/>
  <c r="DK36" i="41"/>
  <c r="EP36" i="41"/>
  <c r="AZ37" i="41"/>
  <c r="DK37" i="41"/>
  <c r="EP37" i="41"/>
  <c r="AZ38" i="41"/>
  <c r="DK38" i="41"/>
  <c r="EP38" i="41"/>
  <c r="AZ39" i="41"/>
  <c r="DK39" i="41"/>
  <c r="EP39" i="41"/>
  <c r="AZ40" i="41"/>
  <c r="DK40" i="41"/>
  <c r="EP40" i="41"/>
  <c r="AZ41" i="41"/>
  <c r="DK41" i="41"/>
  <c r="EP41" i="41"/>
  <c r="EP42" i="41"/>
  <c r="AY6" i="41"/>
  <c r="CE6" i="41"/>
  <c r="DJ6" i="41"/>
  <c r="AY7" i="41"/>
  <c r="CE7" i="41"/>
  <c r="DJ7" i="41"/>
  <c r="AY8" i="41"/>
  <c r="CE8" i="41"/>
  <c r="DJ8" i="41"/>
  <c r="AY9" i="41"/>
  <c r="CE9" i="41"/>
  <c r="DJ9" i="41"/>
  <c r="AY10" i="41"/>
  <c r="CE10" i="41"/>
  <c r="DJ10" i="41"/>
  <c r="AY11" i="41"/>
  <c r="CE11" i="41"/>
  <c r="DJ11" i="41"/>
  <c r="AY12" i="41"/>
  <c r="CE12" i="41"/>
  <c r="DJ12" i="41"/>
  <c r="AY13" i="41"/>
  <c r="CE13" i="41"/>
  <c r="DJ13" i="41"/>
  <c r="AY14" i="41"/>
  <c r="CE14" i="41"/>
  <c r="DJ14" i="41"/>
  <c r="AY15" i="41"/>
  <c r="CE15" i="41"/>
  <c r="DJ15" i="41"/>
  <c r="AY16" i="41"/>
  <c r="CE16" i="41"/>
  <c r="DJ16" i="41"/>
  <c r="AY17" i="41"/>
  <c r="CE17" i="41"/>
  <c r="DJ17" i="41"/>
  <c r="AY18" i="41"/>
  <c r="CE18" i="41"/>
  <c r="DJ18" i="41"/>
  <c r="AY19" i="41"/>
  <c r="CE19" i="41"/>
  <c r="DJ19" i="41"/>
  <c r="DJ20" i="41"/>
  <c r="EM51" i="41"/>
  <c r="AY31" i="41"/>
  <c r="DJ31" i="41"/>
  <c r="EO31" i="41"/>
  <c r="AY32" i="41"/>
  <c r="DJ32" i="41"/>
  <c r="EO32" i="41"/>
  <c r="AY33" i="41"/>
  <c r="DJ33" i="41"/>
  <c r="EO33" i="41"/>
  <c r="AY34" i="41"/>
  <c r="DJ34" i="41"/>
  <c r="EO34" i="41"/>
  <c r="AY35" i="41"/>
  <c r="DJ35" i="41"/>
  <c r="EO35" i="41"/>
  <c r="AY36" i="41"/>
  <c r="DJ36" i="41"/>
  <c r="EO36" i="41"/>
  <c r="AY37" i="41"/>
  <c r="DJ37" i="41"/>
  <c r="EO37" i="41"/>
  <c r="AY38" i="41"/>
  <c r="DJ38" i="41"/>
  <c r="EO38" i="41"/>
  <c r="AY39" i="41"/>
  <c r="DJ39" i="41"/>
  <c r="EO39" i="41"/>
  <c r="AY40" i="41"/>
  <c r="DJ40" i="41"/>
  <c r="EO40" i="41"/>
  <c r="AY41" i="41"/>
  <c r="DJ41" i="41"/>
  <c r="EO41" i="41"/>
  <c r="EO42" i="41"/>
  <c r="AX6" i="41"/>
  <c r="CD6" i="41"/>
  <c r="DI6" i="41"/>
  <c r="AX7" i="41"/>
  <c r="CD7" i="41"/>
  <c r="DI7" i="41"/>
  <c r="AX8" i="41"/>
  <c r="CD8" i="41"/>
  <c r="DI8" i="41"/>
  <c r="AX9" i="41"/>
  <c r="CD9" i="41"/>
  <c r="DI9" i="41"/>
  <c r="AX10" i="41"/>
  <c r="CD10" i="41"/>
  <c r="DI10" i="41"/>
  <c r="AX11" i="41"/>
  <c r="CD11" i="41"/>
  <c r="DI11" i="41"/>
  <c r="AX12" i="41"/>
  <c r="CD12" i="41"/>
  <c r="DI12" i="41"/>
  <c r="AX13" i="41"/>
  <c r="CD13" i="41"/>
  <c r="DI13" i="41"/>
  <c r="AX14" i="41"/>
  <c r="CD14" i="41"/>
  <c r="DI14" i="41"/>
  <c r="AX15" i="41"/>
  <c r="CD15" i="41"/>
  <c r="DI15" i="41"/>
  <c r="AX16" i="41"/>
  <c r="CD16" i="41"/>
  <c r="DI16" i="41"/>
  <c r="AX17" i="41"/>
  <c r="CD17" i="41"/>
  <c r="DI17" i="41"/>
  <c r="AX18" i="41"/>
  <c r="CD18" i="41"/>
  <c r="DI18" i="41"/>
  <c r="AX19" i="41"/>
  <c r="CD19" i="41"/>
  <c r="DI19" i="41"/>
  <c r="DI20" i="41"/>
  <c r="EL51" i="41"/>
  <c r="AX31" i="41"/>
  <c r="DI31" i="41"/>
  <c r="EN31" i="41"/>
  <c r="AX32" i="41"/>
  <c r="DI32" i="41"/>
  <c r="EN32" i="41"/>
  <c r="AX33" i="41"/>
  <c r="DI33" i="41"/>
  <c r="EN33" i="41"/>
  <c r="AX34" i="41"/>
  <c r="DI34" i="41"/>
  <c r="EN34" i="41"/>
  <c r="AX35" i="41"/>
  <c r="DI35" i="41"/>
  <c r="EN35" i="41"/>
  <c r="AX36" i="41"/>
  <c r="DI36" i="41"/>
  <c r="EN36" i="41"/>
  <c r="AX37" i="41"/>
  <c r="DI37" i="41"/>
  <c r="EN37" i="41"/>
  <c r="AX38" i="41"/>
  <c r="DI38" i="41"/>
  <c r="EN38" i="41"/>
  <c r="AX39" i="41"/>
  <c r="DI39" i="41"/>
  <c r="EN39" i="41"/>
  <c r="AX40" i="41"/>
  <c r="DI40" i="41"/>
  <c r="EN40" i="41"/>
  <c r="AX41" i="41"/>
  <c r="DI41" i="41"/>
  <c r="EN41" i="41"/>
  <c r="EN42" i="41"/>
  <c r="AW6" i="41"/>
  <c r="CC6" i="41"/>
  <c r="DH6" i="41"/>
  <c r="AW7" i="41"/>
  <c r="CC7" i="41"/>
  <c r="DH7" i="41"/>
  <c r="AW8" i="41"/>
  <c r="CC8" i="41"/>
  <c r="DH8" i="41"/>
  <c r="AW9" i="41"/>
  <c r="CC9" i="41"/>
  <c r="DH9" i="41"/>
  <c r="AW10" i="41"/>
  <c r="CC10" i="41"/>
  <c r="DH10" i="41"/>
  <c r="AW11" i="41"/>
  <c r="CC11" i="41"/>
  <c r="DH11" i="41"/>
  <c r="AW12" i="41"/>
  <c r="CC12" i="41"/>
  <c r="DH12" i="41"/>
  <c r="AW13" i="41"/>
  <c r="CC13" i="41"/>
  <c r="DH13" i="41"/>
  <c r="AW14" i="41"/>
  <c r="CC14" i="41"/>
  <c r="DH14" i="41"/>
  <c r="AW15" i="41"/>
  <c r="CC15" i="41"/>
  <c r="DH15" i="41"/>
  <c r="AW16" i="41"/>
  <c r="CC16" i="41"/>
  <c r="DH16" i="41"/>
  <c r="AW17" i="41"/>
  <c r="CC17" i="41"/>
  <c r="DH17" i="41"/>
  <c r="AW18" i="41"/>
  <c r="CC18" i="41"/>
  <c r="DH18" i="41"/>
  <c r="AW19" i="41"/>
  <c r="CC19" i="41"/>
  <c r="DH19" i="41"/>
  <c r="DH20" i="41"/>
  <c r="EK51" i="41"/>
  <c r="AW31" i="41"/>
  <c r="DH31" i="41"/>
  <c r="EM31" i="41"/>
  <c r="AW32" i="41"/>
  <c r="DH32" i="41"/>
  <c r="EM32" i="41"/>
  <c r="AW33" i="41"/>
  <c r="DH33" i="41"/>
  <c r="EM33" i="41"/>
  <c r="AW34" i="41"/>
  <c r="DH34" i="41"/>
  <c r="EM34" i="41"/>
  <c r="AW35" i="41"/>
  <c r="DH35" i="41"/>
  <c r="EM35" i="41"/>
  <c r="AW36" i="41"/>
  <c r="DH36" i="41"/>
  <c r="EM36" i="41"/>
  <c r="AW37" i="41"/>
  <c r="DH37" i="41"/>
  <c r="EM37" i="41"/>
  <c r="AW38" i="41"/>
  <c r="DH38" i="41"/>
  <c r="EM38" i="41"/>
  <c r="AW39" i="41"/>
  <c r="DH39" i="41"/>
  <c r="EM39" i="41"/>
  <c r="AW40" i="41"/>
  <c r="DH40" i="41"/>
  <c r="EM40" i="41"/>
  <c r="AW41" i="41"/>
  <c r="DH41" i="41"/>
  <c r="EM41" i="41"/>
  <c r="EM42" i="41"/>
  <c r="AV6" i="41"/>
  <c r="CB6" i="41"/>
  <c r="DG6" i="41"/>
  <c r="AV7" i="41"/>
  <c r="CB7" i="41"/>
  <c r="DG7" i="41"/>
  <c r="AV8" i="41"/>
  <c r="CB8" i="41"/>
  <c r="DG8" i="41"/>
  <c r="AV9" i="41"/>
  <c r="CB9" i="41"/>
  <c r="DG9" i="41"/>
  <c r="AV10" i="41"/>
  <c r="CB10" i="41"/>
  <c r="DG10" i="41"/>
  <c r="AV11" i="41"/>
  <c r="CB11" i="41"/>
  <c r="DG11" i="41"/>
  <c r="AV12" i="41"/>
  <c r="CB12" i="41"/>
  <c r="DG12" i="41"/>
  <c r="AV13" i="41"/>
  <c r="CB13" i="41"/>
  <c r="DG13" i="41"/>
  <c r="AV14" i="41"/>
  <c r="CB14" i="41"/>
  <c r="DG14" i="41"/>
  <c r="AV15" i="41"/>
  <c r="CB15" i="41"/>
  <c r="DG15" i="41"/>
  <c r="AV16" i="41"/>
  <c r="CB16" i="41"/>
  <c r="DG16" i="41"/>
  <c r="AV17" i="41"/>
  <c r="CB17" i="41"/>
  <c r="DG17" i="41"/>
  <c r="AV18" i="41"/>
  <c r="CB18" i="41"/>
  <c r="DG18" i="41"/>
  <c r="AV19" i="41"/>
  <c r="CB19" i="41"/>
  <c r="DG19" i="41"/>
  <c r="DG20" i="41"/>
  <c r="EJ51" i="41"/>
  <c r="AV31" i="41"/>
  <c r="DG31" i="41"/>
  <c r="EL31" i="41"/>
  <c r="AV32" i="41"/>
  <c r="DG32" i="41"/>
  <c r="EL32" i="41"/>
  <c r="AV33" i="41"/>
  <c r="DG33" i="41"/>
  <c r="EL33" i="41"/>
  <c r="AV34" i="41"/>
  <c r="DG34" i="41"/>
  <c r="EL34" i="41"/>
  <c r="AV35" i="41"/>
  <c r="DG35" i="41"/>
  <c r="EL35" i="41"/>
  <c r="AV36" i="41"/>
  <c r="DG36" i="41"/>
  <c r="EL36" i="41"/>
  <c r="AV37" i="41"/>
  <c r="DG37" i="41"/>
  <c r="EL37" i="41"/>
  <c r="AV38" i="41"/>
  <c r="DG38" i="41"/>
  <c r="EL38" i="41"/>
  <c r="AV39" i="41"/>
  <c r="DG39" i="41"/>
  <c r="EL39" i="41"/>
  <c r="AV40" i="41"/>
  <c r="DG40" i="41"/>
  <c r="EL40" i="41"/>
  <c r="AV41" i="41"/>
  <c r="DG41" i="41"/>
  <c r="EL41" i="41"/>
  <c r="EL42" i="41"/>
  <c r="AU6" i="41"/>
  <c r="CA6" i="41"/>
  <c r="DF6" i="41"/>
  <c r="AU7" i="41"/>
  <c r="CA7" i="41"/>
  <c r="DF7" i="41"/>
  <c r="AU8" i="41"/>
  <c r="CA8" i="41"/>
  <c r="DF8" i="41"/>
  <c r="AU9" i="41"/>
  <c r="CA9" i="41"/>
  <c r="DF9" i="41"/>
  <c r="AU10" i="41"/>
  <c r="CA10" i="41"/>
  <c r="DF10" i="41"/>
  <c r="AU11" i="41"/>
  <c r="CA11" i="41"/>
  <c r="DF11" i="41"/>
  <c r="AU12" i="41"/>
  <c r="CA12" i="41"/>
  <c r="DF12" i="41"/>
  <c r="AU13" i="41"/>
  <c r="CA13" i="41"/>
  <c r="DF13" i="41"/>
  <c r="AU14" i="41"/>
  <c r="CA14" i="41"/>
  <c r="DF14" i="41"/>
  <c r="AU15" i="41"/>
  <c r="CA15" i="41"/>
  <c r="DF15" i="41"/>
  <c r="AU16" i="41"/>
  <c r="CA16" i="41"/>
  <c r="DF16" i="41"/>
  <c r="AU17" i="41"/>
  <c r="CA17" i="41"/>
  <c r="DF17" i="41"/>
  <c r="AU18" i="41"/>
  <c r="CA18" i="41"/>
  <c r="DF18" i="41"/>
  <c r="AU19" i="41"/>
  <c r="CA19" i="41"/>
  <c r="DF19" i="41"/>
  <c r="DF20" i="41"/>
  <c r="EI51" i="41"/>
  <c r="AU31" i="41"/>
  <c r="DF31" i="41"/>
  <c r="EK31" i="41"/>
  <c r="AU32" i="41"/>
  <c r="DF32" i="41"/>
  <c r="EK32" i="41"/>
  <c r="AU33" i="41"/>
  <c r="DF33" i="41"/>
  <c r="EK33" i="41"/>
  <c r="AU34" i="41"/>
  <c r="DF34" i="41"/>
  <c r="EK34" i="41"/>
  <c r="AU35" i="41"/>
  <c r="DF35" i="41"/>
  <c r="EK35" i="41"/>
  <c r="AU36" i="41"/>
  <c r="DF36" i="41"/>
  <c r="EK36" i="41"/>
  <c r="AU37" i="41"/>
  <c r="DF37" i="41"/>
  <c r="EK37" i="41"/>
  <c r="AU38" i="41"/>
  <c r="DF38" i="41"/>
  <c r="EK38" i="41"/>
  <c r="AU39" i="41"/>
  <c r="DF39" i="41"/>
  <c r="EK39" i="41"/>
  <c r="AU40" i="41"/>
  <c r="DF40" i="41"/>
  <c r="EK40" i="41"/>
  <c r="AU41" i="41"/>
  <c r="DF41" i="41"/>
  <c r="EK41" i="41"/>
  <c r="EK42" i="41"/>
  <c r="AT6" i="41"/>
  <c r="BZ6" i="41"/>
  <c r="DE6" i="41"/>
  <c r="AT7" i="41"/>
  <c r="BZ7" i="41"/>
  <c r="DE7" i="41"/>
  <c r="AT8" i="41"/>
  <c r="BZ8" i="41"/>
  <c r="DE8" i="41"/>
  <c r="AT9" i="41"/>
  <c r="BZ9" i="41"/>
  <c r="DE9" i="41"/>
  <c r="AT10" i="41"/>
  <c r="BZ10" i="41"/>
  <c r="DE10" i="41"/>
  <c r="AT11" i="41"/>
  <c r="BZ11" i="41"/>
  <c r="DE11" i="41"/>
  <c r="AT12" i="41"/>
  <c r="BZ12" i="41"/>
  <c r="DE12" i="41"/>
  <c r="AT13" i="41"/>
  <c r="BZ13" i="41"/>
  <c r="DE13" i="41"/>
  <c r="AT14" i="41"/>
  <c r="BZ14" i="41"/>
  <c r="DE14" i="41"/>
  <c r="AT15" i="41"/>
  <c r="BZ15" i="41"/>
  <c r="DE15" i="41"/>
  <c r="AT16" i="41"/>
  <c r="BZ16" i="41"/>
  <c r="DE16" i="41"/>
  <c r="AT17" i="41"/>
  <c r="BZ17" i="41"/>
  <c r="DE17" i="41"/>
  <c r="AT18" i="41"/>
  <c r="BZ18" i="41"/>
  <c r="DE18" i="41"/>
  <c r="AT19" i="41"/>
  <c r="BZ19" i="41"/>
  <c r="DE19" i="41"/>
  <c r="DE20" i="41"/>
  <c r="EH51" i="41"/>
  <c r="AT31" i="41"/>
  <c r="DE31" i="41"/>
  <c r="EJ31" i="41"/>
  <c r="AT32" i="41"/>
  <c r="DE32" i="41"/>
  <c r="EJ32" i="41"/>
  <c r="AT33" i="41"/>
  <c r="DE33" i="41"/>
  <c r="EJ33" i="41"/>
  <c r="AT34" i="41"/>
  <c r="DE34" i="41"/>
  <c r="EJ34" i="41"/>
  <c r="AT35" i="41"/>
  <c r="DE35" i="41"/>
  <c r="EJ35" i="41"/>
  <c r="AT36" i="41"/>
  <c r="DE36" i="41"/>
  <c r="EJ36" i="41"/>
  <c r="AT37" i="41"/>
  <c r="DE37" i="41"/>
  <c r="EJ37" i="41"/>
  <c r="AT38" i="41"/>
  <c r="DE38" i="41"/>
  <c r="EJ38" i="41"/>
  <c r="AT39" i="41"/>
  <c r="DE39" i="41"/>
  <c r="EJ39" i="41"/>
  <c r="AT40" i="41"/>
  <c r="DE40" i="41"/>
  <c r="EJ40" i="41"/>
  <c r="AT41" i="41"/>
  <c r="DE41" i="41"/>
  <c r="EJ41" i="41"/>
  <c r="EJ42" i="41"/>
  <c r="AS6" i="41"/>
  <c r="BY6" i="41"/>
  <c r="DD6" i="41"/>
  <c r="AS7" i="41"/>
  <c r="BY7" i="41"/>
  <c r="DD7" i="41"/>
  <c r="AS8" i="41"/>
  <c r="BY8" i="41"/>
  <c r="DD8" i="41"/>
  <c r="AS9" i="41"/>
  <c r="BY9" i="41"/>
  <c r="DD9" i="41"/>
  <c r="AS10" i="41"/>
  <c r="BY10" i="41"/>
  <c r="DD10" i="41"/>
  <c r="AS11" i="41"/>
  <c r="BY11" i="41"/>
  <c r="DD11" i="41"/>
  <c r="AS12" i="41"/>
  <c r="BY12" i="41"/>
  <c r="DD12" i="41"/>
  <c r="AS13" i="41"/>
  <c r="BY13" i="41"/>
  <c r="DD13" i="41"/>
  <c r="AS14" i="41"/>
  <c r="BY14" i="41"/>
  <c r="DD14" i="41"/>
  <c r="AS15" i="41"/>
  <c r="BY15" i="41"/>
  <c r="DD15" i="41"/>
  <c r="AS16" i="41"/>
  <c r="BY16" i="41"/>
  <c r="DD16" i="41"/>
  <c r="AS17" i="41"/>
  <c r="BY17" i="41"/>
  <c r="DD17" i="41"/>
  <c r="AS18" i="41"/>
  <c r="BY18" i="41"/>
  <c r="DD18" i="41"/>
  <c r="AS19" i="41"/>
  <c r="BY19" i="41"/>
  <c r="DD19" i="41"/>
  <c r="DD20" i="41"/>
  <c r="EG51" i="41"/>
  <c r="AS31" i="41"/>
  <c r="DD31" i="41"/>
  <c r="EI31" i="41"/>
  <c r="AS32" i="41"/>
  <c r="DD32" i="41"/>
  <c r="EI32" i="41"/>
  <c r="AS33" i="41"/>
  <c r="DD33" i="41"/>
  <c r="EI33" i="41"/>
  <c r="AS34" i="41"/>
  <c r="DD34" i="41"/>
  <c r="EI34" i="41"/>
  <c r="AS35" i="41"/>
  <c r="DD35" i="41"/>
  <c r="EI35" i="41"/>
  <c r="AS36" i="41"/>
  <c r="DD36" i="41"/>
  <c r="EI36" i="41"/>
  <c r="AS37" i="41"/>
  <c r="DD37" i="41"/>
  <c r="EI37" i="41"/>
  <c r="AS38" i="41"/>
  <c r="DD38" i="41"/>
  <c r="EI38" i="41"/>
  <c r="AS39" i="41"/>
  <c r="DD39" i="41"/>
  <c r="EI39" i="41"/>
  <c r="AS40" i="41"/>
  <c r="DD40" i="41"/>
  <c r="EI40" i="41"/>
  <c r="AS41" i="41"/>
  <c r="DD41" i="41"/>
  <c r="EI41" i="41"/>
  <c r="EI42" i="41"/>
  <c r="AR6" i="41"/>
  <c r="BX6" i="41"/>
  <c r="DC6" i="41"/>
  <c r="AR7" i="41"/>
  <c r="BX7" i="41"/>
  <c r="DC7" i="41"/>
  <c r="AR8" i="41"/>
  <c r="BX8" i="41"/>
  <c r="DC8" i="41"/>
  <c r="AR9" i="41"/>
  <c r="BX9" i="41"/>
  <c r="DC9" i="41"/>
  <c r="AR10" i="41"/>
  <c r="BX10" i="41"/>
  <c r="DC10" i="41"/>
  <c r="AR11" i="41"/>
  <c r="BX11" i="41"/>
  <c r="DC11" i="41"/>
  <c r="AR12" i="41"/>
  <c r="BX12" i="41"/>
  <c r="DC12" i="41"/>
  <c r="AR13" i="41"/>
  <c r="BX13" i="41"/>
  <c r="DC13" i="41"/>
  <c r="AR14" i="41"/>
  <c r="BX14" i="41"/>
  <c r="DC14" i="41"/>
  <c r="AR15" i="41"/>
  <c r="BX15" i="41"/>
  <c r="DC15" i="41"/>
  <c r="AR16" i="41"/>
  <c r="BX16" i="41"/>
  <c r="DC16" i="41"/>
  <c r="AR17" i="41"/>
  <c r="BX17" i="41"/>
  <c r="DC17" i="41"/>
  <c r="AR18" i="41"/>
  <c r="BX18" i="41"/>
  <c r="DC18" i="41"/>
  <c r="AR19" i="41"/>
  <c r="BX19" i="41"/>
  <c r="DC19" i="41"/>
  <c r="DC20" i="41"/>
  <c r="EF51" i="41"/>
  <c r="AR31" i="41"/>
  <c r="DC31" i="41"/>
  <c r="EH31" i="41"/>
  <c r="AR32" i="41"/>
  <c r="DC32" i="41"/>
  <c r="EH32" i="41"/>
  <c r="AR33" i="41"/>
  <c r="DC33" i="41"/>
  <c r="EH33" i="41"/>
  <c r="AR34" i="41"/>
  <c r="DC34" i="41"/>
  <c r="EH34" i="41"/>
  <c r="AR35" i="41"/>
  <c r="DC35" i="41"/>
  <c r="EH35" i="41"/>
  <c r="AR36" i="41"/>
  <c r="DC36" i="41"/>
  <c r="EH36" i="41"/>
  <c r="AR37" i="41"/>
  <c r="DC37" i="41"/>
  <c r="EH37" i="41"/>
  <c r="AR38" i="41"/>
  <c r="DC38" i="41"/>
  <c r="EH38" i="41"/>
  <c r="AR39" i="41"/>
  <c r="DC39" i="41"/>
  <c r="EH39" i="41"/>
  <c r="AR40" i="41"/>
  <c r="DC40" i="41"/>
  <c r="EH40" i="41"/>
  <c r="AR41" i="41"/>
  <c r="DC41" i="41"/>
  <c r="EH41" i="41"/>
  <c r="EH42" i="41"/>
  <c r="AQ6" i="41"/>
  <c r="BW6" i="41"/>
  <c r="DB6" i="41"/>
  <c r="AQ7" i="41"/>
  <c r="BW7" i="41"/>
  <c r="DB7" i="41"/>
  <c r="AQ8" i="41"/>
  <c r="BW8" i="41"/>
  <c r="DB8" i="41"/>
  <c r="AQ9" i="41"/>
  <c r="BW9" i="41"/>
  <c r="DB9" i="41"/>
  <c r="AQ10" i="41"/>
  <c r="BW10" i="41"/>
  <c r="DB10" i="41"/>
  <c r="AQ11" i="41"/>
  <c r="BW11" i="41"/>
  <c r="DB11" i="41"/>
  <c r="AQ12" i="41"/>
  <c r="BW12" i="41"/>
  <c r="DB12" i="41"/>
  <c r="AQ13" i="41"/>
  <c r="BW13" i="41"/>
  <c r="DB13" i="41"/>
  <c r="AQ14" i="41"/>
  <c r="BW14" i="41"/>
  <c r="DB14" i="41"/>
  <c r="AQ15" i="41"/>
  <c r="BW15" i="41"/>
  <c r="DB15" i="41"/>
  <c r="AQ16" i="41"/>
  <c r="BW16" i="41"/>
  <c r="DB16" i="41"/>
  <c r="AQ17" i="41"/>
  <c r="BW17" i="41"/>
  <c r="DB17" i="41"/>
  <c r="AQ18" i="41"/>
  <c r="BW18" i="41"/>
  <c r="DB18" i="41"/>
  <c r="AQ19" i="41"/>
  <c r="BW19" i="41"/>
  <c r="DB19" i="41"/>
  <c r="DB20" i="41"/>
  <c r="EE51" i="41"/>
  <c r="AQ31" i="41"/>
  <c r="DB31" i="41"/>
  <c r="EG31" i="41"/>
  <c r="AQ32" i="41"/>
  <c r="DB32" i="41"/>
  <c r="EG32" i="41"/>
  <c r="AQ33" i="41"/>
  <c r="DB33" i="41"/>
  <c r="EG33" i="41"/>
  <c r="AQ34" i="41"/>
  <c r="DB34" i="41"/>
  <c r="EG34" i="41"/>
  <c r="AQ35" i="41"/>
  <c r="DB35" i="41"/>
  <c r="EG35" i="41"/>
  <c r="AQ36" i="41"/>
  <c r="DB36" i="41"/>
  <c r="EG36" i="41"/>
  <c r="AQ37" i="41"/>
  <c r="DB37" i="41"/>
  <c r="EG37" i="41"/>
  <c r="AQ38" i="41"/>
  <c r="DB38" i="41"/>
  <c r="EG38" i="41"/>
  <c r="AQ39" i="41"/>
  <c r="DB39" i="41"/>
  <c r="EG39" i="41"/>
  <c r="AQ40" i="41"/>
  <c r="DB40" i="41"/>
  <c r="EG40" i="41"/>
  <c r="AQ41" i="41"/>
  <c r="DB41" i="41"/>
  <c r="EG41" i="41"/>
  <c r="EG42" i="41"/>
  <c r="AP6" i="41"/>
  <c r="BV6" i="41"/>
  <c r="DA6" i="41"/>
  <c r="AP7" i="41"/>
  <c r="BV7" i="41"/>
  <c r="DA7" i="41"/>
  <c r="AP8" i="41"/>
  <c r="BV8" i="41"/>
  <c r="DA8" i="41"/>
  <c r="AP9" i="41"/>
  <c r="BV9" i="41"/>
  <c r="DA9" i="41"/>
  <c r="AP10" i="41"/>
  <c r="BV10" i="41"/>
  <c r="DA10" i="41"/>
  <c r="AP11" i="41"/>
  <c r="BV11" i="41"/>
  <c r="DA11" i="41"/>
  <c r="AP12" i="41"/>
  <c r="BV12" i="41"/>
  <c r="DA12" i="41"/>
  <c r="AP13" i="41"/>
  <c r="BV13" i="41"/>
  <c r="DA13" i="41"/>
  <c r="AP14" i="41"/>
  <c r="BV14" i="41"/>
  <c r="DA14" i="41"/>
  <c r="AP15" i="41"/>
  <c r="BV15" i="41"/>
  <c r="DA15" i="41"/>
  <c r="AP16" i="41"/>
  <c r="BV16" i="41"/>
  <c r="DA16" i="41"/>
  <c r="AP17" i="41"/>
  <c r="BV17" i="41"/>
  <c r="DA17" i="41"/>
  <c r="AP18" i="41"/>
  <c r="BV18" i="41"/>
  <c r="DA18" i="41"/>
  <c r="AP19" i="41"/>
  <c r="BV19" i="41"/>
  <c r="DA19" i="41"/>
  <c r="DA20" i="41"/>
  <c r="ED51" i="41"/>
  <c r="AP31" i="41"/>
  <c r="DA31" i="41"/>
  <c r="EF31" i="41"/>
  <c r="AP32" i="41"/>
  <c r="DA32" i="41"/>
  <c r="EF32" i="41"/>
  <c r="AP33" i="41"/>
  <c r="DA33" i="41"/>
  <c r="EF33" i="41"/>
  <c r="AP34" i="41"/>
  <c r="DA34" i="41"/>
  <c r="EF34" i="41"/>
  <c r="AP35" i="41"/>
  <c r="DA35" i="41"/>
  <c r="EF35" i="41"/>
  <c r="AP36" i="41"/>
  <c r="DA36" i="41"/>
  <c r="EF36" i="41"/>
  <c r="AP37" i="41"/>
  <c r="DA37" i="41"/>
  <c r="EF37" i="41"/>
  <c r="AP38" i="41"/>
  <c r="DA38" i="41"/>
  <c r="EF38" i="41"/>
  <c r="AP39" i="41"/>
  <c r="DA39" i="41"/>
  <c r="EF39" i="41"/>
  <c r="AP40" i="41"/>
  <c r="DA40" i="41"/>
  <c r="EF40" i="41"/>
  <c r="AP41" i="41"/>
  <c r="DA41" i="41"/>
  <c r="EF41" i="41"/>
  <c r="EF42" i="41"/>
  <c r="AO6" i="41"/>
  <c r="BU6" i="41"/>
  <c r="CZ6" i="41"/>
  <c r="AO7" i="41"/>
  <c r="BU7" i="41"/>
  <c r="CZ7" i="41"/>
  <c r="AO8" i="41"/>
  <c r="BU8" i="41"/>
  <c r="CZ8" i="41"/>
  <c r="AO9" i="41"/>
  <c r="BU9" i="41"/>
  <c r="CZ9" i="41"/>
  <c r="AO10" i="41"/>
  <c r="BU10" i="41"/>
  <c r="CZ10" i="41"/>
  <c r="AO11" i="41"/>
  <c r="BU11" i="41"/>
  <c r="CZ11" i="41"/>
  <c r="AO12" i="41"/>
  <c r="BU12" i="41"/>
  <c r="CZ12" i="41"/>
  <c r="AO13" i="41"/>
  <c r="BU13" i="41"/>
  <c r="CZ13" i="41"/>
  <c r="AO14" i="41"/>
  <c r="BU14" i="41"/>
  <c r="CZ14" i="41"/>
  <c r="AO15" i="41"/>
  <c r="BU15" i="41"/>
  <c r="CZ15" i="41"/>
  <c r="AO16" i="41"/>
  <c r="BU16" i="41"/>
  <c r="CZ16" i="41"/>
  <c r="AO17" i="41"/>
  <c r="BU17" i="41"/>
  <c r="CZ17" i="41"/>
  <c r="AO18" i="41"/>
  <c r="BU18" i="41"/>
  <c r="CZ18" i="41"/>
  <c r="AO19" i="41"/>
  <c r="BU19" i="41"/>
  <c r="CZ19" i="41"/>
  <c r="CZ20" i="41"/>
  <c r="EC51" i="41"/>
  <c r="AO31" i="41"/>
  <c r="CZ31" i="41"/>
  <c r="EE31" i="41"/>
  <c r="AO32" i="41"/>
  <c r="CZ32" i="41"/>
  <c r="EE32" i="41"/>
  <c r="AO33" i="41"/>
  <c r="CZ33" i="41"/>
  <c r="EE33" i="41"/>
  <c r="AO34" i="41"/>
  <c r="CZ34" i="41"/>
  <c r="EE34" i="41"/>
  <c r="AO35" i="41"/>
  <c r="CZ35" i="41"/>
  <c r="EE35" i="41"/>
  <c r="AO36" i="41"/>
  <c r="CZ36" i="41"/>
  <c r="EE36" i="41"/>
  <c r="AO37" i="41"/>
  <c r="CZ37" i="41"/>
  <c r="EE37" i="41"/>
  <c r="AO38" i="41"/>
  <c r="CZ38" i="41"/>
  <c r="EE38" i="41"/>
  <c r="AO39" i="41"/>
  <c r="CZ39" i="41"/>
  <c r="EE39" i="41"/>
  <c r="AO40" i="41"/>
  <c r="CZ40" i="41"/>
  <c r="EE40" i="41"/>
  <c r="AO41" i="41"/>
  <c r="CZ41" i="41"/>
  <c r="EE41" i="41"/>
  <c r="EE42" i="41"/>
  <c r="AN6" i="41"/>
  <c r="BT6" i="41"/>
  <c r="CY6" i="41"/>
  <c r="AN7" i="41"/>
  <c r="BT7" i="41"/>
  <c r="CY7" i="41"/>
  <c r="AN8" i="41"/>
  <c r="BT8" i="41"/>
  <c r="CY8" i="41"/>
  <c r="AN9" i="41"/>
  <c r="BT9" i="41"/>
  <c r="CY9" i="41"/>
  <c r="AN10" i="41"/>
  <c r="BT10" i="41"/>
  <c r="CY10" i="41"/>
  <c r="AN11" i="41"/>
  <c r="BT11" i="41"/>
  <c r="CY11" i="41"/>
  <c r="AN12" i="41"/>
  <c r="BT12" i="41"/>
  <c r="CY12" i="41"/>
  <c r="AN13" i="41"/>
  <c r="BT13" i="41"/>
  <c r="CY13" i="41"/>
  <c r="AN14" i="41"/>
  <c r="BT14" i="41"/>
  <c r="CY14" i="41"/>
  <c r="AN15" i="41"/>
  <c r="BT15" i="41"/>
  <c r="CY15" i="41"/>
  <c r="AN16" i="41"/>
  <c r="BT16" i="41"/>
  <c r="CY16" i="41"/>
  <c r="AN17" i="41"/>
  <c r="BT17" i="41"/>
  <c r="CY17" i="41"/>
  <c r="AN18" i="41"/>
  <c r="BT18" i="41"/>
  <c r="CY18" i="41"/>
  <c r="AN19" i="41"/>
  <c r="BT19" i="41"/>
  <c r="CY19" i="41"/>
  <c r="CY20" i="41"/>
  <c r="EB51" i="41"/>
  <c r="AN31" i="41"/>
  <c r="CY31" i="41"/>
  <c r="ED31" i="41"/>
  <c r="AN32" i="41"/>
  <c r="CY32" i="41"/>
  <c r="ED32" i="41"/>
  <c r="AN33" i="41"/>
  <c r="CY33" i="41"/>
  <c r="ED33" i="41"/>
  <c r="AN34" i="41"/>
  <c r="CY34" i="41"/>
  <c r="ED34" i="41"/>
  <c r="AN35" i="41"/>
  <c r="CY35" i="41"/>
  <c r="ED35" i="41"/>
  <c r="AN36" i="41"/>
  <c r="CY36" i="41"/>
  <c r="ED36" i="41"/>
  <c r="AN37" i="41"/>
  <c r="CY37" i="41"/>
  <c r="ED37" i="41"/>
  <c r="AN38" i="41"/>
  <c r="CY38" i="41"/>
  <c r="ED38" i="41"/>
  <c r="AN39" i="41"/>
  <c r="CY39" i="41"/>
  <c r="ED39" i="41"/>
  <c r="AN40" i="41"/>
  <c r="CY40" i="41"/>
  <c r="ED40" i="41"/>
  <c r="AN41" i="41"/>
  <c r="CY41" i="41"/>
  <c r="ED41" i="41"/>
  <c r="ED42" i="41"/>
  <c r="AM6" i="41"/>
  <c r="BS6" i="41"/>
  <c r="CX6" i="41"/>
  <c r="AM7" i="41"/>
  <c r="BS7" i="41"/>
  <c r="CX7" i="41"/>
  <c r="AM8" i="41"/>
  <c r="BS8" i="41"/>
  <c r="CX8" i="41"/>
  <c r="AM9" i="41"/>
  <c r="BS9" i="41"/>
  <c r="CX9" i="41"/>
  <c r="AM10" i="41"/>
  <c r="BS10" i="41"/>
  <c r="CX10" i="41"/>
  <c r="AM11" i="41"/>
  <c r="BS11" i="41"/>
  <c r="CX11" i="41"/>
  <c r="AM12" i="41"/>
  <c r="BS12" i="41"/>
  <c r="CX12" i="41"/>
  <c r="AM13" i="41"/>
  <c r="BS13" i="41"/>
  <c r="CX13" i="41"/>
  <c r="AM14" i="41"/>
  <c r="BS14" i="41"/>
  <c r="CX14" i="41"/>
  <c r="AM15" i="41"/>
  <c r="BS15" i="41"/>
  <c r="CX15" i="41"/>
  <c r="AM16" i="41"/>
  <c r="BS16" i="41"/>
  <c r="CX16" i="41"/>
  <c r="AM17" i="41"/>
  <c r="BS17" i="41"/>
  <c r="CX17" i="41"/>
  <c r="AM18" i="41"/>
  <c r="BS18" i="41"/>
  <c r="CX18" i="41"/>
  <c r="AM19" i="41"/>
  <c r="BS19" i="41"/>
  <c r="CX19" i="41"/>
  <c r="CX20" i="41"/>
  <c r="EA51" i="41"/>
  <c r="AM31" i="41"/>
  <c r="CX31" i="41"/>
  <c r="EC31" i="41"/>
  <c r="AM32" i="41"/>
  <c r="CX32" i="41"/>
  <c r="EC32" i="41"/>
  <c r="AM33" i="41"/>
  <c r="CX33" i="41"/>
  <c r="EC33" i="41"/>
  <c r="AM34" i="41"/>
  <c r="CX34" i="41"/>
  <c r="EC34" i="41"/>
  <c r="AM35" i="41"/>
  <c r="CX35" i="41"/>
  <c r="EC35" i="41"/>
  <c r="AM36" i="41"/>
  <c r="CX36" i="41"/>
  <c r="EC36" i="41"/>
  <c r="AM37" i="41"/>
  <c r="CX37" i="41"/>
  <c r="EC37" i="41"/>
  <c r="AM38" i="41"/>
  <c r="CX38" i="41"/>
  <c r="EC38" i="41"/>
  <c r="AM39" i="41"/>
  <c r="CX39" i="41"/>
  <c r="EC39" i="41"/>
  <c r="AM40" i="41"/>
  <c r="CX40" i="41"/>
  <c r="EC40" i="41"/>
  <c r="AM41" i="41"/>
  <c r="CX41" i="41"/>
  <c r="EC41" i="41"/>
  <c r="EC42" i="41"/>
  <c r="AL6" i="41"/>
  <c r="BR6" i="41"/>
  <c r="CW6" i="41"/>
  <c r="AL7" i="41"/>
  <c r="BR7" i="41"/>
  <c r="CW7" i="41"/>
  <c r="AL8" i="41"/>
  <c r="BR8" i="41"/>
  <c r="CW8" i="41"/>
  <c r="AL9" i="41"/>
  <c r="BR9" i="41"/>
  <c r="CW9" i="41"/>
  <c r="AL10" i="41"/>
  <c r="BR10" i="41"/>
  <c r="CW10" i="41"/>
  <c r="AL11" i="41"/>
  <c r="BR11" i="41"/>
  <c r="CW11" i="41"/>
  <c r="AL12" i="41"/>
  <c r="BR12" i="41"/>
  <c r="CW12" i="41"/>
  <c r="AL13" i="41"/>
  <c r="BR13" i="41"/>
  <c r="CW13" i="41"/>
  <c r="AL14" i="41"/>
  <c r="BR14" i="41"/>
  <c r="CW14" i="41"/>
  <c r="AL15" i="41"/>
  <c r="BR15" i="41"/>
  <c r="CW15" i="41"/>
  <c r="AL16" i="41"/>
  <c r="BR16" i="41"/>
  <c r="CW16" i="41"/>
  <c r="AL17" i="41"/>
  <c r="BR17" i="41"/>
  <c r="CW17" i="41"/>
  <c r="AL18" i="41"/>
  <c r="BR18" i="41"/>
  <c r="CW18" i="41"/>
  <c r="AL19" i="41"/>
  <c r="BR19" i="41"/>
  <c r="CW19" i="41"/>
  <c r="CW20" i="41"/>
  <c r="DZ51" i="41"/>
  <c r="EB42" i="41"/>
  <c r="CV20" i="41"/>
  <c r="DY51" i="41"/>
  <c r="EA42" i="41"/>
  <c r="CU20" i="41"/>
  <c r="DX51" i="41"/>
  <c r="DZ42" i="41"/>
  <c r="CT20" i="41"/>
  <c r="DW51" i="41"/>
  <c r="DY42" i="41"/>
  <c r="CS20" i="41"/>
  <c r="DV51" i="41"/>
  <c r="DX42" i="41"/>
  <c r="CR20" i="41"/>
  <c r="DU51" i="41"/>
  <c r="DW42" i="41"/>
  <c r="CQ20" i="41"/>
  <c r="DT51" i="41"/>
  <c r="DV42" i="41"/>
  <c r="CP20" i="41"/>
  <c r="DS51" i="41"/>
  <c r="DU42" i="41"/>
  <c r="CO20" i="41"/>
  <c r="DR51" i="41"/>
  <c r="DT42" i="41"/>
  <c r="CN20" i="41"/>
  <c r="DQ51" i="41"/>
  <c r="DS42" i="41"/>
  <c r="CM20" i="41"/>
  <c r="DP51" i="41"/>
  <c r="DR42" i="41"/>
  <c r="CL20" i="41"/>
  <c r="DO51" i="41"/>
  <c r="DQ42" i="41"/>
  <c r="CK20" i="41"/>
  <c r="DN51" i="41"/>
  <c r="DP42" i="41"/>
  <c r="CJ20" i="41"/>
  <c r="DM51" i="41"/>
  <c r="DO42" i="41"/>
  <c r="CI20" i="41"/>
  <c r="DL51" i="41"/>
  <c r="DN42" i="41"/>
  <c r="CH20" i="41"/>
  <c r="DK51" i="41"/>
  <c r="DM42" i="41"/>
  <c r="CG20" i="41"/>
  <c r="DJ51" i="41"/>
  <c r="DL42" i="41"/>
  <c r="CF20" i="41"/>
  <c r="DI51" i="41"/>
  <c r="DK42" i="41"/>
  <c r="CE20" i="41"/>
  <c r="DH51" i="41"/>
  <c r="DJ42" i="41"/>
  <c r="CD20" i="41"/>
  <c r="DG51" i="41"/>
  <c r="DI42" i="41"/>
  <c r="CC20" i="41"/>
  <c r="DF51" i="41"/>
  <c r="DH42" i="41"/>
  <c r="CB20" i="41"/>
  <c r="DE51" i="41"/>
  <c r="DG42" i="41"/>
  <c r="CA20" i="41"/>
  <c r="DD51" i="41"/>
  <c r="DF42" i="41"/>
  <c r="BZ20" i="41"/>
  <c r="DC51" i="41"/>
  <c r="DE42" i="41"/>
  <c r="BY20" i="41"/>
  <c r="DB51" i="41"/>
  <c r="DD42" i="41"/>
  <c r="BX20" i="41"/>
  <c r="DA51" i="41"/>
  <c r="DC42" i="41"/>
  <c r="BW20" i="41"/>
  <c r="CZ51" i="41"/>
  <c r="DB42" i="41"/>
  <c r="BV20" i="41"/>
  <c r="CY51" i="41"/>
  <c r="DA42" i="41"/>
  <c r="BU20" i="41"/>
  <c r="CX51" i="41"/>
  <c r="CZ42" i="41"/>
  <c r="BT20" i="41"/>
  <c r="CW51" i="41"/>
  <c r="CY42" i="41"/>
  <c r="BS20" i="41"/>
  <c r="CV51" i="41"/>
  <c r="CX42" i="41"/>
  <c r="BR20" i="41"/>
  <c r="CU51" i="41"/>
  <c r="CV31" i="41"/>
  <c r="CV32" i="41"/>
  <c r="CV33" i="41"/>
  <c r="CV34" i="41"/>
  <c r="CV35" i="41"/>
  <c r="CV36" i="41"/>
  <c r="CV37" i="41"/>
  <c r="CV38" i="41"/>
  <c r="CV39" i="41"/>
  <c r="CV40" i="41"/>
  <c r="CV41" i="41"/>
  <c r="CV42" i="41"/>
  <c r="CT51" i="41"/>
  <c r="CU31" i="41"/>
  <c r="CU32" i="41"/>
  <c r="CU33" i="41"/>
  <c r="CU34" i="41"/>
  <c r="CU35" i="41"/>
  <c r="CU36" i="41"/>
  <c r="CU37" i="41"/>
  <c r="CU38" i="41"/>
  <c r="CU39" i="41"/>
  <c r="CU40" i="41"/>
  <c r="CU41" i="41"/>
  <c r="CU42" i="41"/>
  <c r="CS51" i="41"/>
  <c r="CT31" i="41"/>
  <c r="CT32" i="41"/>
  <c r="CT33" i="41"/>
  <c r="CT34" i="41"/>
  <c r="CT35" i="41"/>
  <c r="CT36" i="41"/>
  <c r="CT37" i="41"/>
  <c r="CT38" i="41"/>
  <c r="CT39" i="41"/>
  <c r="CT40" i="41"/>
  <c r="CT41" i="41"/>
  <c r="CT42" i="41"/>
  <c r="CR51" i="41"/>
  <c r="CS31" i="41"/>
  <c r="CS32" i="41"/>
  <c r="CS33" i="41"/>
  <c r="CS34" i="41"/>
  <c r="CS35" i="41"/>
  <c r="CS36" i="41"/>
  <c r="CS37" i="41"/>
  <c r="CS38" i="41"/>
  <c r="CS39" i="41"/>
  <c r="CS40" i="41"/>
  <c r="CS41" i="41"/>
  <c r="CS42" i="41"/>
  <c r="CQ51" i="41"/>
  <c r="CR31" i="41"/>
  <c r="CR32" i="41"/>
  <c r="CR33" i="41"/>
  <c r="CR34" i="41"/>
  <c r="CR35" i="41"/>
  <c r="CR36" i="41"/>
  <c r="CR37" i="41"/>
  <c r="CR38" i="41"/>
  <c r="CR39" i="41"/>
  <c r="CR40" i="41"/>
  <c r="CR41" i="41"/>
  <c r="CR42" i="41"/>
  <c r="CP51" i="41"/>
  <c r="CQ31" i="41"/>
  <c r="CQ32" i="41"/>
  <c r="CQ33" i="41"/>
  <c r="CQ34" i="41"/>
  <c r="CQ35" i="41"/>
  <c r="CQ36" i="41"/>
  <c r="CQ37" i="41"/>
  <c r="CQ38" i="41"/>
  <c r="CQ39" i="41"/>
  <c r="CQ40" i="41"/>
  <c r="CQ41" i="41"/>
  <c r="CQ42" i="41"/>
  <c r="CO51" i="41"/>
  <c r="CP31" i="41"/>
  <c r="CP32" i="41"/>
  <c r="CP33" i="41"/>
  <c r="CP34" i="41"/>
  <c r="CP35" i="41"/>
  <c r="CP36" i="41"/>
  <c r="CP37" i="41"/>
  <c r="CP38" i="41"/>
  <c r="CP39" i="41"/>
  <c r="CP40" i="41"/>
  <c r="CP41" i="41"/>
  <c r="CP42" i="41"/>
  <c r="CN51" i="41"/>
  <c r="CO31" i="41"/>
  <c r="CO32" i="41"/>
  <c r="CO33" i="41"/>
  <c r="CO34" i="41"/>
  <c r="CO35" i="41"/>
  <c r="CO36" i="41"/>
  <c r="CO37" i="41"/>
  <c r="CO38" i="41"/>
  <c r="CO39" i="41"/>
  <c r="CO40" i="41"/>
  <c r="CO41" i="41"/>
  <c r="CO42" i="41"/>
  <c r="CM51" i="41"/>
  <c r="CN31" i="41"/>
  <c r="CN32" i="41"/>
  <c r="CN33" i="41"/>
  <c r="CN34" i="41"/>
  <c r="CN35" i="41"/>
  <c r="CN36" i="41"/>
  <c r="CN37" i="41"/>
  <c r="CN38" i="41"/>
  <c r="CN39" i="41"/>
  <c r="CN40" i="41"/>
  <c r="CN41" i="41"/>
  <c r="CN42" i="41"/>
  <c r="CL51" i="41"/>
  <c r="CM31" i="41"/>
  <c r="CM32" i="41"/>
  <c r="CM33" i="41"/>
  <c r="CM34" i="41"/>
  <c r="CM35" i="41"/>
  <c r="CM36" i="41"/>
  <c r="CM37" i="41"/>
  <c r="CM38" i="41"/>
  <c r="CM39" i="41"/>
  <c r="CM40" i="41"/>
  <c r="CM41" i="41"/>
  <c r="CM42" i="41"/>
  <c r="CK51" i="41"/>
  <c r="CL31" i="41"/>
  <c r="CL32" i="41"/>
  <c r="CL33" i="41"/>
  <c r="CL34" i="41"/>
  <c r="CL35" i="41"/>
  <c r="CL36" i="41"/>
  <c r="CL37" i="41"/>
  <c r="CL38" i="41"/>
  <c r="CL39" i="41"/>
  <c r="CL40" i="41"/>
  <c r="CL41" i="41"/>
  <c r="CL42" i="41"/>
  <c r="CJ51" i="41"/>
  <c r="CK31" i="41"/>
  <c r="CK32" i="41"/>
  <c r="CK33" i="41"/>
  <c r="CK34" i="41"/>
  <c r="CK35" i="41"/>
  <c r="CK36" i="41"/>
  <c r="CK37" i="41"/>
  <c r="CK38" i="41"/>
  <c r="CK39" i="41"/>
  <c r="CK40" i="41"/>
  <c r="CK41" i="41"/>
  <c r="CK42" i="41"/>
  <c r="CI51" i="41"/>
  <c r="CJ31" i="41"/>
  <c r="CJ32" i="41"/>
  <c r="CJ33" i="41"/>
  <c r="CJ34" i="41"/>
  <c r="CJ35" i="41"/>
  <c r="CJ36" i="41"/>
  <c r="CJ37" i="41"/>
  <c r="CJ38" i="41"/>
  <c r="CJ39" i="41"/>
  <c r="CJ40" i="41"/>
  <c r="CJ41" i="41"/>
  <c r="CJ42" i="41"/>
  <c r="CH51" i="41"/>
  <c r="CI31" i="41"/>
  <c r="CI32" i="41"/>
  <c r="CI33" i="41"/>
  <c r="CI34" i="41"/>
  <c r="CI35" i="41"/>
  <c r="CI36" i="41"/>
  <c r="CI37" i="41"/>
  <c r="CI38" i="41"/>
  <c r="CI39" i="41"/>
  <c r="CI40" i="41"/>
  <c r="CI41" i="41"/>
  <c r="CI42" i="41"/>
  <c r="CG51" i="41"/>
  <c r="CH31" i="41"/>
  <c r="CH32" i="41"/>
  <c r="CH33" i="41"/>
  <c r="CH34" i="41"/>
  <c r="CH35" i="41"/>
  <c r="CH36" i="41"/>
  <c r="CH37" i="41"/>
  <c r="CH38" i="41"/>
  <c r="CH39" i="41"/>
  <c r="CH40" i="41"/>
  <c r="CH41" i="41"/>
  <c r="CH42" i="41"/>
  <c r="CF51" i="41"/>
  <c r="CG31" i="41"/>
  <c r="CG32" i="41"/>
  <c r="CG33" i="41"/>
  <c r="CG34" i="41"/>
  <c r="CG35" i="41"/>
  <c r="CG36" i="41"/>
  <c r="CG37" i="41"/>
  <c r="CG38" i="41"/>
  <c r="CG39" i="41"/>
  <c r="CG40" i="41"/>
  <c r="CG41" i="41"/>
  <c r="CG42" i="41"/>
  <c r="CE51" i="41"/>
  <c r="CF31" i="41"/>
  <c r="CF32" i="41"/>
  <c r="CF33" i="41"/>
  <c r="CF34" i="41"/>
  <c r="CF35" i="41"/>
  <c r="CF36" i="41"/>
  <c r="CF37" i="41"/>
  <c r="CF38" i="41"/>
  <c r="CF39" i="41"/>
  <c r="CF40" i="41"/>
  <c r="CF41" i="41"/>
  <c r="CF42" i="41"/>
  <c r="CD51" i="41"/>
  <c r="CE31" i="41"/>
  <c r="CE32" i="41"/>
  <c r="CE33" i="41"/>
  <c r="CE34" i="41"/>
  <c r="CE35" i="41"/>
  <c r="CE36" i="41"/>
  <c r="CE37" i="41"/>
  <c r="CE38" i="41"/>
  <c r="CE39" i="41"/>
  <c r="CE40" i="41"/>
  <c r="CE41" i="41"/>
  <c r="CE42" i="41"/>
  <c r="CC51" i="41"/>
  <c r="CD31" i="41"/>
  <c r="CD32" i="41"/>
  <c r="CD33" i="41"/>
  <c r="CD34" i="41"/>
  <c r="CD35" i="41"/>
  <c r="CD36" i="41"/>
  <c r="CD37" i="41"/>
  <c r="CD38" i="41"/>
  <c r="CD39" i="41"/>
  <c r="CD40" i="41"/>
  <c r="CD41" i="41"/>
  <c r="CD42" i="41"/>
  <c r="CB51" i="41"/>
  <c r="CC31" i="41"/>
  <c r="CC32" i="41"/>
  <c r="CC33" i="41"/>
  <c r="CC34" i="41"/>
  <c r="CC35" i="41"/>
  <c r="CC36" i="41"/>
  <c r="CC37" i="41"/>
  <c r="CC38" i="41"/>
  <c r="CC39" i="41"/>
  <c r="CC40" i="41"/>
  <c r="CC41" i="41"/>
  <c r="CC42" i="41"/>
  <c r="CA51" i="41"/>
  <c r="CB31" i="41"/>
  <c r="CB32" i="41"/>
  <c r="CB33" i="41"/>
  <c r="CB34" i="41"/>
  <c r="CB35" i="41"/>
  <c r="CB36" i="41"/>
  <c r="CB37" i="41"/>
  <c r="CB38" i="41"/>
  <c r="CB39" i="41"/>
  <c r="CB40" i="41"/>
  <c r="CB41" i="41"/>
  <c r="CB42" i="41"/>
  <c r="BZ51" i="41"/>
  <c r="CA31" i="41"/>
  <c r="CA32" i="41"/>
  <c r="CA33" i="41"/>
  <c r="CA34" i="41"/>
  <c r="CA35" i="41"/>
  <c r="CA36" i="41"/>
  <c r="CA37" i="41"/>
  <c r="CA38" i="41"/>
  <c r="CA39" i="41"/>
  <c r="CA40" i="41"/>
  <c r="CA41" i="41"/>
  <c r="CA42" i="41"/>
  <c r="BY51" i="41"/>
  <c r="BZ31" i="41"/>
  <c r="BZ32" i="41"/>
  <c r="BZ33" i="41"/>
  <c r="BZ34" i="41"/>
  <c r="BZ35" i="41"/>
  <c r="BZ36" i="41"/>
  <c r="BZ37" i="41"/>
  <c r="BZ38" i="41"/>
  <c r="BZ39" i="41"/>
  <c r="BZ40" i="41"/>
  <c r="BZ41" i="41"/>
  <c r="BZ42" i="41"/>
  <c r="BX51" i="41"/>
  <c r="BY31" i="41"/>
  <c r="BY32" i="41"/>
  <c r="BY33" i="41"/>
  <c r="BY34" i="41"/>
  <c r="BY35" i="41"/>
  <c r="BY36" i="41"/>
  <c r="BY37" i="41"/>
  <c r="BY38" i="41"/>
  <c r="BY39" i="41"/>
  <c r="BY40" i="41"/>
  <c r="BY41" i="41"/>
  <c r="BY42" i="41"/>
  <c r="BW51" i="41"/>
  <c r="BX31" i="41"/>
  <c r="BX32" i="41"/>
  <c r="BX33" i="41"/>
  <c r="BX34" i="41"/>
  <c r="BX35" i="41"/>
  <c r="BX36" i="41"/>
  <c r="BX37" i="41"/>
  <c r="BX38" i="41"/>
  <c r="BX39" i="41"/>
  <c r="BX40" i="41"/>
  <c r="BX41" i="41"/>
  <c r="BX42" i="41"/>
  <c r="BV51" i="41"/>
  <c r="BW31" i="41"/>
  <c r="BW32" i="41"/>
  <c r="BW33" i="41"/>
  <c r="BW34" i="41"/>
  <c r="BW35" i="41"/>
  <c r="BW36" i="41"/>
  <c r="BW37" i="41"/>
  <c r="BW38" i="41"/>
  <c r="BW39" i="41"/>
  <c r="BW40" i="41"/>
  <c r="BW41" i="41"/>
  <c r="BW42" i="41"/>
  <c r="BU51" i="41"/>
  <c r="BV31" i="41"/>
  <c r="BV32" i="41"/>
  <c r="BV33" i="41"/>
  <c r="BV34" i="41"/>
  <c r="BV35" i="41"/>
  <c r="BV36" i="41"/>
  <c r="BV37" i="41"/>
  <c r="BV38" i="41"/>
  <c r="BV39" i="41"/>
  <c r="BV40" i="41"/>
  <c r="BV41" i="41"/>
  <c r="BV42" i="41"/>
  <c r="BT51" i="41"/>
  <c r="BU31" i="41"/>
  <c r="BU32" i="41"/>
  <c r="BU33" i="41"/>
  <c r="BU34" i="41"/>
  <c r="BU35" i="41"/>
  <c r="BU36" i="41"/>
  <c r="BU37" i="41"/>
  <c r="BU38" i="41"/>
  <c r="BU39" i="41"/>
  <c r="BU40" i="41"/>
  <c r="BU41" i="41"/>
  <c r="BU42" i="41"/>
  <c r="BS51" i="41"/>
  <c r="BT31" i="41"/>
  <c r="BT32" i="41"/>
  <c r="BT33" i="41"/>
  <c r="BT34" i="41"/>
  <c r="BT35" i="41"/>
  <c r="BT36" i="41"/>
  <c r="BT37" i="41"/>
  <c r="BT38" i="41"/>
  <c r="BT39" i="41"/>
  <c r="BT40" i="41"/>
  <c r="BT41" i="41"/>
  <c r="BT42" i="41"/>
  <c r="BR51" i="41"/>
  <c r="BS31" i="41"/>
  <c r="BS32" i="41"/>
  <c r="BS33" i="41"/>
  <c r="BS34" i="41"/>
  <c r="BS35" i="41"/>
  <c r="BS36" i="41"/>
  <c r="BS37" i="41"/>
  <c r="BS38" i="41"/>
  <c r="BS39" i="41"/>
  <c r="BS40" i="41"/>
  <c r="BS41" i="41"/>
  <c r="BS42" i="41"/>
  <c r="BQ51" i="41"/>
  <c r="BR31" i="41"/>
  <c r="BR32" i="41"/>
  <c r="BR33" i="41"/>
  <c r="BR34" i="41"/>
  <c r="BR35" i="41"/>
  <c r="BR36" i="41"/>
  <c r="BR37" i="41"/>
  <c r="BR38" i="41"/>
  <c r="BR39" i="41"/>
  <c r="BR40" i="41"/>
  <c r="BR41" i="41"/>
  <c r="BR42" i="41"/>
  <c r="BP51" i="41"/>
  <c r="BQ42" i="41"/>
  <c r="BP20" i="41"/>
  <c r="BO51" i="41"/>
  <c r="BP42" i="41"/>
  <c r="BO20" i="41"/>
  <c r="BN51" i="41"/>
  <c r="BO42" i="41"/>
  <c r="BN20" i="41"/>
  <c r="BM51" i="41"/>
  <c r="BN42" i="41"/>
  <c r="BM20" i="41"/>
  <c r="BL51" i="41"/>
  <c r="BM42" i="41"/>
  <c r="BL20" i="41"/>
  <c r="BK51" i="41"/>
  <c r="BL42" i="41"/>
  <c r="BK20" i="41"/>
  <c r="BJ51" i="41"/>
  <c r="BK42" i="41"/>
  <c r="BJ20" i="41"/>
  <c r="BI51" i="41"/>
  <c r="BJ42" i="41"/>
  <c r="BI20" i="41"/>
  <c r="BH51" i="41"/>
  <c r="BI42" i="41"/>
  <c r="BH20" i="41"/>
  <c r="BG51" i="41"/>
  <c r="BH42" i="41"/>
  <c r="BG20" i="41"/>
  <c r="BF51" i="41"/>
  <c r="BG42" i="41"/>
  <c r="BF20" i="41"/>
  <c r="BE51" i="41"/>
  <c r="BF42" i="41"/>
  <c r="BE20" i="41"/>
  <c r="BD51" i="41"/>
  <c r="BE42" i="41"/>
  <c r="BD20" i="41"/>
  <c r="BC51" i="41"/>
  <c r="BD42" i="41"/>
  <c r="BC20" i="41"/>
  <c r="BB51" i="41"/>
  <c r="BC42" i="41"/>
  <c r="BB20" i="41"/>
  <c r="BA51" i="41"/>
  <c r="BB42" i="41"/>
  <c r="BA20" i="41"/>
  <c r="AZ51" i="41"/>
  <c r="BA42" i="41"/>
  <c r="AZ20" i="41"/>
  <c r="AY51" i="41"/>
  <c r="AZ42" i="41"/>
  <c r="AY20" i="41"/>
  <c r="AX51" i="41"/>
  <c r="AY42" i="41"/>
  <c r="AX20" i="41"/>
  <c r="AW51" i="41"/>
  <c r="AX42" i="41"/>
  <c r="AW20" i="41"/>
  <c r="AV51" i="41"/>
  <c r="AW42" i="41"/>
  <c r="AV20" i="41"/>
  <c r="AU51" i="41"/>
  <c r="AV42" i="41"/>
  <c r="AU20" i="41"/>
  <c r="AT51" i="41"/>
  <c r="AU42" i="41"/>
  <c r="AT20" i="41"/>
  <c r="AS51" i="41"/>
  <c r="AT42" i="41"/>
  <c r="AS20" i="41"/>
  <c r="AR51" i="41"/>
  <c r="AS42" i="41"/>
  <c r="AR20" i="41"/>
  <c r="AQ51" i="41"/>
  <c r="AR42" i="41"/>
  <c r="AQ20" i="41"/>
  <c r="AP51" i="41"/>
  <c r="AQ42" i="41"/>
  <c r="AP20" i="41"/>
  <c r="AO51" i="41"/>
  <c r="AP42" i="41"/>
  <c r="AO20" i="41"/>
  <c r="AN51" i="41"/>
  <c r="AO42" i="41"/>
  <c r="AN20" i="41"/>
  <c r="AM51" i="41"/>
  <c r="AN42" i="41"/>
  <c r="AM20" i="41"/>
  <c r="AL51" i="41"/>
  <c r="AM42" i="41"/>
  <c r="AL20" i="41"/>
  <c r="AK51" i="41"/>
  <c r="AJ42" i="41"/>
  <c r="AJ20" i="41"/>
  <c r="AJ51" i="41"/>
  <c r="AI42" i="41"/>
  <c r="AI20" i="41"/>
  <c r="AI51" i="41"/>
  <c r="AH42" i="41"/>
  <c r="AH20" i="41"/>
  <c r="AH51" i="41"/>
  <c r="AG42" i="41"/>
  <c r="AG20" i="41"/>
  <c r="AG51" i="41"/>
  <c r="AF42" i="41"/>
  <c r="AF20" i="41"/>
  <c r="AF51" i="41"/>
  <c r="AE42" i="41"/>
  <c r="AE20" i="41"/>
  <c r="AE51" i="41"/>
  <c r="AD42" i="41"/>
  <c r="AD20" i="41"/>
  <c r="AD51" i="41"/>
  <c r="AC42" i="41"/>
  <c r="AC20" i="41"/>
  <c r="AC51" i="41"/>
  <c r="AB42" i="41"/>
  <c r="AB20" i="41"/>
  <c r="AB51" i="41"/>
  <c r="AA42" i="41"/>
  <c r="AA20" i="41"/>
  <c r="AA51" i="41"/>
  <c r="Z42" i="41"/>
  <c r="Z20" i="41"/>
  <c r="Z51" i="41"/>
  <c r="Y42" i="41"/>
  <c r="Y20" i="41"/>
  <c r="Y51" i="41"/>
  <c r="X42" i="41"/>
  <c r="X20" i="41"/>
  <c r="X51" i="41"/>
  <c r="W42" i="41"/>
  <c r="W20" i="41"/>
  <c r="W51" i="41"/>
  <c r="V42" i="41"/>
  <c r="V20" i="41"/>
  <c r="V51" i="41"/>
  <c r="U42" i="41"/>
  <c r="U20" i="41"/>
  <c r="U51" i="41"/>
  <c r="T42" i="41"/>
  <c r="T20" i="41"/>
  <c r="T51" i="41"/>
  <c r="S42" i="41"/>
  <c r="S20" i="41"/>
  <c r="S51" i="41"/>
  <c r="R42" i="41"/>
  <c r="R20" i="41"/>
  <c r="R51" i="41"/>
  <c r="Q42" i="41"/>
  <c r="Q20" i="41"/>
  <c r="Q51" i="41"/>
  <c r="P42" i="41"/>
  <c r="P20" i="41"/>
  <c r="P51" i="41"/>
  <c r="O42" i="41"/>
  <c r="O20" i="41"/>
  <c r="O51" i="41"/>
  <c r="N42" i="41"/>
  <c r="N20" i="41"/>
  <c r="N51" i="41"/>
  <c r="M42" i="41"/>
  <c r="M20" i="41"/>
  <c r="M51" i="41"/>
  <c r="L42" i="41"/>
  <c r="L20" i="41"/>
  <c r="L51" i="41"/>
  <c r="K42" i="41"/>
  <c r="K20" i="41"/>
  <c r="K51" i="41"/>
  <c r="J42" i="41"/>
  <c r="J20" i="41"/>
  <c r="J51" i="41"/>
  <c r="I42" i="41"/>
  <c r="I20" i="41"/>
  <c r="I51" i="41"/>
  <c r="H42" i="41"/>
  <c r="H20" i="41"/>
  <c r="H51" i="41"/>
  <c r="G42" i="41"/>
  <c r="G20" i="41"/>
  <c r="G51" i="41"/>
  <c r="F42" i="41"/>
  <c r="F20" i="41"/>
  <c r="F51" i="41"/>
  <c r="B51" i="41"/>
  <c r="A1" i="41"/>
  <c r="CW31" i="40"/>
  <c r="BQ31" i="40"/>
  <c r="EB31" i="40"/>
  <c r="FG31" i="40"/>
  <c r="CW32" i="40"/>
  <c r="BQ32" i="40"/>
  <c r="EB32" i="40"/>
  <c r="FG32" i="40"/>
  <c r="CW33" i="40"/>
  <c r="BQ33" i="40"/>
  <c r="EB33" i="40"/>
  <c r="FG33" i="40"/>
  <c r="CW34" i="40"/>
  <c r="BQ34" i="40"/>
  <c r="EB34" i="40"/>
  <c r="FG34" i="40"/>
  <c r="CW35" i="40"/>
  <c r="BQ35" i="40"/>
  <c r="EB35" i="40"/>
  <c r="FG35" i="40"/>
  <c r="CW36" i="40"/>
  <c r="BQ36" i="40"/>
  <c r="EB36" i="40"/>
  <c r="FG36" i="40"/>
  <c r="CW37" i="40"/>
  <c r="BQ37" i="40"/>
  <c r="EB37" i="40"/>
  <c r="FG37" i="40"/>
  <c r="CW38" i="40"/>
  <c r="BQ38" i="40"/>
  <c r="EB38" i="40"/>
  <c r="FG38" i="40"/>
  <c r="CW39" i="40"/>
  <c r="BQ39" i="40"/>
  <c r="EB39" i="40"/>
  <c r="FG39" i="40"/>
  <c r="CW40" i="40"/>
  <c r="BQ40" i="40"/>
  <c r="EB40" i="40"/>
  <c r="FG40" i="40"/>
  <c r="CW41" i="40"/>
  <c r="BQ41" i="40"/>
  <c r="EB41" i="40"/>
  <c r="FG41" i="40"/>
  <c r="FG42" i="40"/>
  <c r="BQ6" i="40"/>
  <c r="BP6" i="40"/>
  <c r="CV6" i="40"/>
  <c r="EA6" i="40"/>
  <c r="BQ7" i="40"/>
  <c r="BP7" i="40"/>
  <c r="CV7" i="40"/>
  <c r="EA7" i="40"/>
  <c r="BQ8" i="40"/>
  <c r="BP8" i="40"/>
  <c r="CV8" i="40"/>
  <c r="EA8" i="40"/>
  <c r="BQ9" i="40"/>
  <c r="BP9" i="40"/>
  <c r="CV9" i="40"/>
  <c r="EA9" i="40"/>
  <c r="BQ10" i="40"/>
  <c r="BP10" i="40"/>
  <c r="CV10" i="40"/>
  <c r="EA10" i="40"/>
  <c r="BQ11" i="40"/>
  <c r="BP11" i="40"/>
  <c r="CV11" i="40"/>
  <c r="EA11" i="40"/>
  <c r="BQ12" i="40"/>
  <c r="BP12" i="40"/>
  <c r="CV12" i="40"/>
  <c r="EA12" i="40"/>
  <c r="BQ13" i="40"/>
  <c r="BP13" i="40"/>
  <c r="CV13" i="40"/>
  <c r="EA13" i="40"/>
  <c r="BQ14" i="40"/>
  <c r="BP14" i="40"/>
  <c r="CV14" i="40"/>
  <c r="EA14" i="40"/>
  <c r="BQ15" i="40"/>
  <c r="BP15" i="40"/>
  <c r="CV15" i="40"/>
  <c r="EA15" i="40"/>
  <c r="BQ16" i="40"/>
  <c r="BP16" i="40"/>
  <c r="CV16" i="40"/>
  <c r="EA16" i="40"/>
  <c r="BQ17" i="40"/>
  <c r="BP17" i="40"/>
  <c r="CV17" i="40"/>
  <c r="EA17" i="40"/>
  <c r="BQ18" i="40"/>
  <c r="BP18" i="40"/>
  <c r="CV18" i="40"/>
  <c r="EA18" i="40"/>
  <c r="BQ19" i="40"/>
  <c r="BP19" i="40"/>
  <c r="CV19" i="40"/>
  <c r="EA19" i="40"/>
  <c r="EA20" i="40"/>
  <c r="FD51" i="40"/>
  <c r="BP31" i="40"/>
  <c r="EA31" i="40"/>
  <c r="FF31" i="40"/>
  <c r="BP32" i="40"/>
  <c r="EA32" i="40"/>
  <c r="FF32" i="40"/>
  <c r="BP33" i="40"/>
  <c r="EA33" i="40"/>
  <c r="FF33" i="40"/>
  <c r="BP34" i="40"/>
  <c r="EA34" i="40"/>
  <c r="FF34" i="40"/>
  <c r="BP35" i="40"/>
  <c r="EA35" i="40"/>
  <c r="FF35" i="40"/>
  <c r="BP36" i="40"/>
  <c r="EA36" i="40"/>
  <c r="FF36" i="40"/>
  <c r="BP37" i="40"/>
  <c r="EA37" i="40"/>
  <c r="FF37" i="40"/>
  <c r="BP38" i="40"/>
  <c r="EA38" i="40"/>
  <c r="FF38" i="40"/>
  <c r="BP39" i="40"/>
  <c r="EA39" i="40"/>
  <c r="FF39" i="40"/>
  <c r="BP40" i="40"/>
  <c r="EA40" i="40"/>
  <c r="FF40" i="40"/>
  <c r="BP41" i="40"/>
  <c r="EA41" i="40"/>
  <c r="FF41" i="40"/>
  <c r="FF42" i="40"/>
  <c r="BO6" i="40"/>
  <c r="CU6" i="40"/>
  <c r="DZ6" i="40"/>
  <c r="BO7" i="40"/>
  <c r="CU7" i="40"/>
  <c r="DZ7" i="40"/>
  <c r="BO8" i="40"/>
  <c r="CU8" i="40"/>
  <c r="DZ8" i="40"/>
  <c r="BO9" i="40"/>
  <c r="CU9" i="40"/>
  <c r="DZ9" i="40"/>
  <c r="BO10" i="40"/>
  <c r="CU10" i="40"/>
  <c r="DZ10" i="40"/>
  <c r="BO11" i="40"/>
  <c r="CU11" i="40"/>
  <c r="DZ11" i="40"/>
  <c r="BO12" i="40"/>
  <c r="CU12" i="40"/>
  <c r="DZ12" i="40"/>
  <c r="BO13" i="40"/>
  <c r="CU13" i="40"/>
  <c r="DZ13" i="40"/>
  <c r="BO14" i="40"/>
  <c r="CU14" i="40"/>
  <c r="DZ14" i="40"/>
  <c r="BO15" i="40"/>
  <c r="CU15" i="40"/>
  <c r="DZ15" i="40"/>
  <c r="BO16" i="40"/>
  <c r="CU16" i="40"/>
  <c r="DZ16" i="40"/>
  <c r="BO17" i="40"/>
  <c r="CU17" i="40"/>
  <c r="DZ17" i="40"/>
  <c r="BO18" i="40"/>
  <c r="CU18" i="40"/>
  <c r="DZ18" i="40"/>
  <c r="BO19" i="40"/>
  <c r="CU19" i="40"/>
  <c r="DZ19" i="40"/>
  <c r="DZ20" i="40"/>
  <c r="FC51" i="40"/>
  <c r="BO31" i="40"/>
  <c r="DZ31" i="40"/>
  <c r="FE31" i="40"/>
  <c r="BO32" i="40"/>
  <c r="DZ32" i="40"/>
  <c r="FE32" i="40"/>
  <c r="BO33" i="40"/>
  <c r="DZ33" i="40"/>
  <c r="FE33" i="40"/>
  <c r="BO34" i="40"/>
  <c r="DZ34" i="40"/>
  <c r="FE34" i="40"/>
  <c r="BO35" i="40"/>
  <c r="DZ35" i="40"/>
  <c r="FE35" i="40"/>
  <c r="BO36" i="40"/>
  <c r="DZ36" i="40"/>
  <c r="FE36" i="40"/>
  <c r="BO37" i="40"/>
  <c r="DZ37" i="40"/>
  <c r="FE37" i="40"/>
  <c r="BO38" i="40"/>
  <c r="DZ38" i="40"/>
  <c r="FE38" i="40"/>
  <c r="BO39" i="40"/>
  <c r="DZ39" i="40"/>
  <c r="FE39" i="40"/>
  <c r="BO40" i="40"/>
  <c r="DZ40" i="40"/>
  <c r="FE40" i="40"/>
  <c r="BO41" i="40"/>
  <c r="DZ41" i="40"/>
  <c r="FE41" i="40"/>
  <c r="FE42" i="40"/>
  <c r="BN6" i="40"/>
  <c r="CT6" i="40"/>
  <c r="DY6" i="40"/>
  <c r="BN7" i="40"/>
  <c r="CT7" i="40"/>
  <c r="DY7" i="40"/>
  <c r="BN8" i="40"/>
  <c r="CT8" i="40"/>
  <c r="DY8" i="40"/>
  <c r="BN9" i="40"/>
  <c r="CT9" i="40"/>
  <c r="DY9" i="40"/>
  <c r="BN10" i="40"/>
  <c r="CT10" i="40"/>
  <c r="DY10" i="40"/>
  <c r="BN11" i="40"/>
  <c r="CT11" i="40"/>
  <c r="DY11" i="40"/>
  <c r="BN12" i="40"/>
  <c r="CT12" i="40"/>
  <c r="DY12" i="40"/>
  <c r="BN13" i="40"/>
  <c r="CT13" i="40"/>
  <c r="DY13" i="40"/>
  <c r="BN14" i="40"/>
  <c r="CT14" i="40"/>
  <c r="DY14" i="40"/>
  <c r="BN15" i="40"/>
  <c r="CT15" i="40"/>
  <c r="DY15" i="40"/>
  <c r="BN16" i="40"/>
  <c r="CT16" i="40"/>
  <c r="DY16" i="40"/>
  <c r="BN17" i="40"/>
  <c r="CT17" i="40"/>
  <c r="DY17" i="40"/>
  <c r="BN18" i="40"/>
  <c r="CT18" i="40"/>
  <c r="DY18" i="40"/>
  <c r="BN19" i="40"/>
  <c r="CT19" i="40"/>
  <c r="DY19" i="40"/>
  <c r="DY20" i="40"/>
  <c r="FB51" i="40"/>
  <c r="BN31" i="40"/>
  <c r="DY31" i="40"/>
  <c r="FD31" i="40"/>
  <c r="BN32" i="40"/>
  <c r="DY32" i="40"/>
  <c r="FD32" i="40"/>
  <c r="BN33" i="40"/>
  <c r="DY33" i="40"/>
  <c r="FD33" i="40"/>
  <c r="BN34" i="40"/>
  <c r="DY34" i="40"/>
  <c r="FD34" i="40"/>
  <c r="BN35" i="40"/>
  <c r="DY35" i="40"/>
  <c r="FD35" i="40"/>
  <c r="BN36" i="40"/>
  <c r="DY36" i="40"/>
  <c r="FD36" i="40"/>
  <c r="BN37" i="40"/>
  <c r="DY37" i="40"/>
  <c r="FD37" i="40"/>
  <c r="BN38" i="40"/>
  <c r="DY38" i="40"/>
  <c r="FD38" i="40"/>
  <c r="BN39" i="40"/>
  <c r="DY39" i="40"/>
  <c r="FD39" i="40"/>
  <c r="BN40" i="40"/>
  <c r="DY40" i="40"/>
  <c r="FD40" i="40"/>
  <c r="BN41" i="40"/>
  <c r="DY41" i="40"/>
  <c r="FD41" i="40"/>
  <c r="FD42" i="40"/>
  <c r="BM6" i="40"/>
  <c r="CS6" i="40"/>
  <c r="DX6" i="40"/>
  <c r="BM7" i="40"/>
  <c r="CS7" i="40"/>
  <c r="DX7" i="40"/>
  <c r="BM8" i="40"/>
  <c r="CS8" i="40"/>
  <c r="DX8" i="40"/>
  <c r="BM9" i="40"/>
  <c r="CS9" i="40"/>
  <c r="DX9" i="40"/>
  <c r="BM10" i="40"/>
  <c r="CS10" i="40"/>
  <c r="DX10" i="40"/>
  <c r="BM11" i="40"/>
  <c r="CS11" i="40"/>
  <c r="DX11" i="40"/>
  <c r="BM12" i="40"/>
  <c r="CS12" i="40"/>
  <c r="DX12" i="40"/>
  <c r="BM13" i="40"/>
  <c r="CS13" i="40"/>
  <c r="DX13" i="40"/>
  <c r="BM14" i="40"/>
  <c r="CS14" i="40"/>
  <c r="DX14" i="40"/>
  <c r="BM15" i="40"/>
  <c r="CS15" i="40"/>
  <c r="DX15" i="40"/>
  <c r="BM16" i="40"/>
  <c r="CS16" i="40"/>
  <c r="DX16" i="40"/>
  <c r="BM17" i="40"/>
  <c r="CS17" i="40"/>
  <c r="DX17" i="40"/>
  <c r="BM18" i="40"/>
  <c r="CS18" i="40"/>
  <c r="DX18" i="40"/>
  <c r="BM19" i="40"/>
  <c r="CS19" i="40"/>
  <c r="DX19" i="40"/>
  <c r="DX20" i="40"/>
  <c r="FA51" i="40"/>
  <c r="BM31" i="40"/>
  <c r="DX31" i="40"/>
  <c r="FC31" i="40"/>
  <c r="BM32" i="40"/>
  <c r="DX32" i="40"/>
  <c r="FC32" i="40"/>
  <c r="BM33" i="40"/>
  <c r="DX33" i="40"/>
  <c r="FC33" i="40"/>
  <c r="BM34" i="40"/>
  <c r="DX34" i="40"/>
  <c r="FC34" i="40"/>
  <c r="BM35" i="40"/>
  <c r="DX35" i="40"/>
  <c r="FC35" i="40"/>
  <c r="BM36" i="40"/>
  <c r="DX36" i="40"/>
  <c r="FC36" i="40"/>
  <c r="BM37" i="40"/>
  <c r="DX37" i="40"/>
  <c r="FC37" i="40"/>
  <c r="BM38" i="40"/>
  <c r="DX38" i="40"/>
  <c r="FC38" i="40"/>
  <c r="BM39" i="40"/>
  <c r="DX39" i="40"/>
  <c r="FC39" i="40"/>
  <c r="BM40" i="40"/>
  <c r="DX40" i="40"/>
  <c r="FC40" i="40"/>
  <c r="BM41" i="40"/>
  <c r="DX41" i="40"/>
  <c r="FC41" i="40"/>
  <c r="FC42" i="40"/>
  <c r="BL6" i="40"/>
  <c r="CR6" i="40"/>
  <c r="DW6" i="40"/>
  <c r="BL7" i="40"/>
  <c r="CR7" i="40"/>
  <c r="DW7" i="40"/>
  <c r="BL8" i="40"/>
  <c r="CR8" i="40"/>
  <c r="DW8" i="40"/>
  <c r="BL9" i="40"/>
  <c r="CR9" i="40"/>
  <c r="DW9" i="40"/>
  <c r="BL10" i="40"/>
  <c r="CR10" i="40"/>
  <c r="DW10" i="40"/>
  <c r="BL11" i="40"/>
  <c r="CR11" i="40"/>
  <c r="DW11" i="40"/>
  <c r="BL12" i="40"/>
  <c r="CR12" i="40"/>
  <c r="DW12" i="40"/>
  <c r="BL13" i="40"/>
  <c r="CR13" i="40"/>
  <c r="DW13" i="40"/>
  <c r="BL14" i="40"/>
  <c r="CR14" i="40"/>
  <c r="DW14" i="40"/>
  <c r="BL15" i="40"/>
  <c r="CR15" i="40"/>
  <c r="DW15" i="40"/>
  <c r="BL16" i="40"/>
  <c r="CR16" i="40"/>
  <c r="DW16" i="40"/>
  <c r="BL17" i="40"/>
  <c r="CR17" i="40"/>
  <c r="DW17" i="40"/>
  <c r="BL18" i="40"/>
  <c r="CR18" i="40"/>
  <c r="DW18" i="40"/>
  <c r="BL19" i="40"/>
  <c r="CR19" i="40"/>
  <c r="DW19" i="40"/>
  <c r="DW20" i="40"/>
  <c r="EZ51" i="40"/>
  <c r="BL31" i="40"/>
  <c r="DW31" i="40"/>
  <c r="FB31" i="40"/>
  <c r="BL32" i="40"/>
  <c r="DW32" i="40"/>
  <c r="FB32" i="40"/>
  <c r="BL33" i="40"/>
  <c r="DW33" i="40"/>
  <c r="FB33" i="40"/>
  <c r="BL34" i="40"/>
  <c r="DW34" i="40"/>
  <c r="FB34" i="40"/>
  <c r="BL35" i="40"/>
  <c r="DW35" i="40"/>
  <c r="FB35" i="40"/>
  <c r="BL36" i="40"/>
  <c r="DW36" i="40"/>
  <c r="FB36" i="40"/>
  <c r="BL37" i="40"/>
  <c r="DW37" i="40"/>
  <c r="FB37" i="40"/>
  <c r="BL38" i="40"/>
  <c r="DW38" i="40"/>
  <c r="FB38" i="40"/>
  <c r="BL39" i="40"/>
  <c r="DW39" i="40"/>
  <c r="FB39" i="40"/>
  <c r="BL40" i="40"/>
  <c r="DW40" i="40"/>
  <c r="FB40" i="40"/>
  <c r="BL41" i="40"/>
  <c r="DW41" i="40"/>
  <c r="FB41" i="40"/>
  <c r="FB42" i="40"/>
  <c r="BK6" i="40"/>
  <c r="CQ6" i="40"/>
  <c r="DV6" i="40"/>
  <c r="BK7" i="40"/>
  <c r="CQ7" i="40"/>
  <c r="DV7" i="40"/>
  <c r="BK8" i="40"/>
  <c r="CQ8" i="40"/>
  <c r="DV8" i="40"/>
  <c r="BK9" i="40"/>
  <c r="CQ9" i="40"/>
  <c r="DV9" i="40"/>
  <c r="BK10" i="40"/>
  <c r="CQ10" i="40"/>
  <c r="DV10" i="40"/>
  <c r="BK11" i="40"/>
  <c r="CQ11" i="40"/>
  <c r="DV11" i="40"/>
  <c r="BK12" i="40"/>
  <c r="CQ12" i="40"/>
  <c r="DV12" i="40"/>
  <c r="BK13" i="40"/>
  <c r="CQ13" i="40"/>
  <c r="DV13" i="40"/>
  <c r="BK14" i="40"/>
  <c r="CQ14" i="40"/>
  <c r="DV14" i="40"/>
  <c r="BK15" i="40"/>
  <c r="CQ15" i="40"/>
  <c r="DV15" i="40"/>
  <c r="BK16" i="40"/>
  <c r="CQ16" i="40"/>
  <c r="DV16" i="40"/>
  <c r="BK17" i="40"/>
  <c r="CQ17" i="40"/>
  <c r="DV17" i="40"/>
  <c r="BK18" i="40"/>
  <c r="CQ18" i="40"/>
  <c r="DV18" i="40"/>
  <c r="BK19" i="40"/>
  <c r="CQ19" i="40"/>
  <c r="DV19" i="40"/>
  <c r="DV20" i="40"/>
  <c r="EY51" i="40"/>
  <c r="BK31" i="40"/>
  <c r="DV31" i="40"/>
  <c r="FA31" i="40"/>
  <c r="BK32" i="40"/>
  <c r="DV32" i="40"/>
  <c r="FA32" i="40"/>
  <c r="BK33" i="40"/>
  <c r="DV33" i="40"/>
  <c r="FA33" i="40"/>
  <c r="BK34" i="40"/>
  <c r="DV34" i="40"/>
  <c r="FA34" i="40"/>
  <c r="BK35" i="40"/>
  <c r="DV35" i="40"/>
  <c r="FA35" i="40"/>
  <c r="BK36" i="40"/>
  <c r="DV36" i="40"/>
  <c r="FA36" i="40"/>
  <c r="BK37" i="40"/>
  <c r="DV37" i="40"/>
  <c r="FA37" i="40"/>
  <c r="BK38" i="40"/>
  <c r="DV38" i="40"/>
  <c r="FA38" i="40"/>
  <c r="BK39" i="40"/>
  <c r="DV39" i="40"/>
  <c r="FA39" i="40"/>
  <c r="BK40" i="40"/>
  <c r="DV40" i="40"/>
  <c r="FA40" i="40"/>
  <c r="BK41" i="40"/>
  <c r="DV41" i="40"/>
  <c r="FA41" i="40"/>
  <c r="FA42" i="40"/>
  <c r="BJ6" i="40"/>
  <c r="CP6" i="40"/>
  <c r="DU6" i="40"/>
  <c r="BJ7" i="40"/>
  <c r="CP7" i="40"/>
  <c r="DU7" i="40"/>
  <c r="BJ8" i="40"/>
  <c r="CP8" i="40"/>
  <c r="DU8" i="40"/>
  <c r="BJ9" i="40"/>
  <c r="CP9" i="40"/>
  <c r="DU9" i="40"/>
  <c r="BJ10" i="40"/>
  <c r="CP10" i="40"/>
  <c r="DU10" i="40"/>
  <c r="BJ11" i="40"/>
  <c r="CP11" i="40"/>
  <c r="DU11" i="40"/>
  <c r="BJ12" i="40"/>
  <c r="CP12" i="40"/>
  <c r="DU12" i="40"/>
  <c r="BJ13" i="40"/>
  <c r="CP13" i="40"/>
  <c r="DU13" i="40"/>
  <c r="BJ14" i="40"/>
  <c r="CP14" i="40"/>
  <c r="DU14" i="40"/>
  <c r="BJ15" i="40"/>
  <c r="CP15" i="40"/>
  <c r="DU15" i="40"/>
  <c r="BJ16" i="40"/>
  <c r="CP16" i="40"/>
  <c r="DU16" i="40"/>
  <c r="BJ17" i="40"/>
  <c r="CP17" i="40"/>
  <c r="DU17" i="40"/>
  <c r="BJ18" i="40"/>
  <c r="CP18" i="40"/>
  <c r="DU18" i="40"/>
  <c r="BJ19" i="40"/>
  <c r="CP19" i="40"/>
  <c r="DU19" i="40"/>
  <c r="DU20" i="40"/>
  <c r="EX51" i="40"/>
  <c r="BJ31" i="40"/>
  <c r="DU31" i="40"/>
  <c r="EZ31" i="40"/>
  <c r="BJ32" i="40"/>
  <c r="DU32" i="40"/>
  <c r="EZ32" i="40"/>
  <c r="BJ33" i="40"/>
  <c r="DU33" i="40"/>
  <c r="EZ33" i="40"/>
  <c r="BJ34" i="40"/>
  <c r="DU34" i="40"/>
  <c r="EZ34" i="40"/>
  <c r="BJ35" i="40"/>
  <c r="DU35" i="40"/>
  <c r="EZ35" i="40"/>
  <c r="BJ36" i="40"/>
  <c r="DU36" i="40"/>
  <c r="EZ36" i="40"/>
  <c r="BJ37" i="40"/>
  <c r="DU37" i="40"/>
  <c r="EZ37" i="40"/>
  <c r="BJ38" i="40"/>
  <c r="DU38" i="40"/>
  <c r="EZ38" i="40"/>
  <c r="BJ39" i="40"/>
  <c r="DU39" i="40"/>
  <c r="EZ39" i="40"/>
  <c r="BJ40" i="40"/>
  <c r="DU40" i="40"/>
  <c r="EZ40" i="40"/>
  <c r="BJ41" i="40"/>
  <c r="DU41" i="40"/>
  <c r="EZ41" i="40"/>
  <c r="EZ42" i="40"/>
  <c r="BI6" i="40"/>
  <c r="CO6" i="40"/>
  <c r="DT6" i="40"/>
  <c r="BI7" i="40"/>
  <c r="CO7" i="40"/>
  <c r="DT7" i="40"/>
  <c r="BI8" i="40"/>
  <c r="CO8" i="40"/>
  <c r="DT8" i="40"/>
  <c r="BI9" i="40"/>
  <c r="CO9" i="40"/>
  <c r="DT9" i="40"/>
  <c r="BI10" i="40"/>
  <c r="CO10" i="40"/>
  <c r="DT10" i="40"/>
  <c r="BI11" i="40"/>
  <c r="CO11" i="40"/>
  <c r="DT11" i="40"/>
  <c r="BI12" i="40"/>
  <c r="CO12" i="40"/>
  <c r="DT12" i="40"/>
  <c r="BI13" i="40"/>
  <c r="CO13" i="40"/>
  <c r="DT13" i="40"/>
  <c r="BI14" i="40"/>
  <c r="CO14" i="40"/>
  <c r="DT14" i="40"/>
  <c r="BI15" i="40"/>
  <c r="CO15" i="40"/>
  <c r="DT15" i="40"/>
  <c r="BI16" i="40"/>
  <c r="CO16" i="40"/>
  <c r="DT16" i="40"/>
  <c r="BI17" i="40"/>
  <c r="CO17" i="40"/>
  <c r="DT17" i="40"/>
  <c r="BI18" i="40"/>
  <c r="CO18" i="40"/>
  <c r="DT18" i="40"/>
  <c r="BI19" i="40"/>
  <c r="CO19" i="40"/>
  <c r="DT19" i="40"/>
  <c r="DT20" i="40"/>
  <c r="EW51" i="40"/>
  <c r="BI31" i="40"/>
  <c r="DT31" i="40"/>
  <c r="EY31" i="40"/>
  <c r="BI32" i="40"/>
  <c r="DT32" i="40"/>
  <c r="EY32" i="40"/>
  <c r="BI33" i="40"/>
  <c r="DT33" i="40"/>
  <c r="EY33" i="40"/>
  <c r="BI34" i="40"/>
  <c r="DT34" i="40"/>
  <c r="EY34" i="40"/>
  <c r="BI35" i="40"/>
  <c r="DT35" i="40"/>
  <c r="EY35" i="40"/>
  <c r="BI36" i="40"/>
  <c r="DT36" i="40"/>
  <c r="EY36" i="40"/>
  <c r="BI37" i="40"/>
  <c r="DT37" i="40"/>
  <c r="EY37" i="40"/>
  <c r="BI38" i="40"/>
  <c r="DT38" i="40"/>
  <c r="EY38" i="40"/>
  <c r="BI39" i="40"/>
  <c r="DT39" i="40"/>
  <c r="EY39" i="40"/>
  <c r="BI40" i="40"/>
  <c r="DT40" i="40"/>
  <c r="EY40" i="40"/>
  <c r="BI41" i="40"/>
  <c r="DT41" i="40"/>
  <c r="EY41" i="40"/>
  <c r="EY42" i="40"/>
  <c r="BH6" i="40"/>
  <c r="CN6" i="40"/>
  <c r="DS6" i="40"/>
  <c r="BH7" i="40"/>
  <c r="CN7" i="40"/>
  <c r="DS7" i="40"/>
  <c r="BH8" i="40"/>
  <c r="CN8" i="40"/>
  <c r="DS8" i="40"/>
  <c r="BH9" i="40"/>
  <c r="CN9" i="40"/>
  <c r="DS9" i="40"/>
  <c r="BH10" i="40"/>
  <c r="CN10" i="40"/>
  <c r="DS10" i="40"/>
  <c r="BH11" i="40"/>
  <c r="CN11" i="40"/>
  <c r="DS11" i="40"/>
  <c r="BH12" i="40"/>
  <c r="CN12" i="40"/>
  <c r="DS12" i="40"/>
  <c r="BH13" i="40"/>
  <c r="CN13" i="40"/>
  <c r="DS13" i="40"/>
  <c r="BH14" i="40"/>
  <c r="CN14" i="40"/>
  <c r="DS14" i="40"/>
  <c r="BH15" i="40"/>
  <c r="CN15" i="40"/>
  <c r="DS15" i="40"/>
  <c r="BH16" i="40"/>
  <c r="CN16" i="40"/>
  <c r="DS16" i="40"/>
  <c r="BH17" i="40"/>
  <c r="CN17" i="40"/>
  <c r="DS17" i="40"/>
  <c r="BH18" i="40"/>
  <c r="CN18" i="40"/>
  <c r="DS18" i="40"/>
  <c r="BH19" i="40"/>
  <c r="CN19" i="40"/>
  <c r="DS19" i="40"/>
  <c r="DS20" i="40"/>
  <c r="EV51" i="40"/>
  <c r="BH31" i="40"/>
  <c r="DS31" i="40"/>
  <c r="EX31" i="40"/>
  <c r="BH32" i="40"/>
  <c r="DS32" i="40"/>
  <c r="EX32" i="40"/>
  <c r="BH33" i="40"/>
  <c r="DS33" i="40"/>
  <c r="EX33" i="40"/>
  <c r="BH34" i="40"/>
  <c r="DS34" i="40"/>
  <c r="EX34" i="40"/>
  <c r="BH35" i="40"/>
  <c r="DS35" i="40"/>
  <c r="EX35" i="40"/>
  <c r="BH36" i="40"/>
  <c r="DS36" i="40"/>
  <c r="EX36" i="40"/>
  <c r="BH37" i="40"/>
  <c r="DS37" i="40"/>
  <c r="EX37" i="40"/>
  <c r="BH38" i="40"/>
  <c r="DS38" i="40"/>
  <c r="EX38" i="40"/>
  <c r="BH39" i="40"/>
  <c r="DS39" i="40"/>
  <c r="EX39" i="40"/>
  <c r="BH40" i="40"/>
  <c r="DS40" i="40"/>
  <c r="EX40" i="40"/>
  <c r="BH41" i="40"/>
  <c r="DS41" i="40"/>
  <c r="EX41" i="40"/>
  <c r="EX42" i="40"/>
  <c r="BG6" i="40"/>
  <c r="CM6" i="40"/>
  <c r="DR6" i="40"/>
  <c r="BG7" i="40"/>
  <c r="CM7" i="40"/>
  <c r="DR7" i="40"/>
  <c r="BG8" i="40"/>
  <c r="CM8" i="40"/>
  <c r="DR8" i="40"/>
  <c r="BG9" i="40"/>
  <c r="CM9" i="40"/>
  <c r="DR9" i="40"/>
  <c r="BG10" i="40"/>
  <c r="CM10" i="40"/>
  <c r="DR10" i="40"/>
  <c r="BG11" i="40"/>
  <c r="CM11" i="40"/>
  <c r="DR11" i="40"/>
  <c r="BG12" i="40"/>
  <c r="CM12" i="40"/>
  <c r="DR12" i="40"/>
  <c r="BG13" i="40"/>
  <c r="CM13" i="40"/>
  <c r="DR13" i="40"/>
  <c r="BG14" i="40"/>
  <c r="CM14" i="40"/>
  <c r="DR14" i="40"/>
  <c r="BG15" i="40"/>
  <c r="CM15" i="40"/>
  <c r="DR15" i="40"/>
  <c r="BG16" i="40"/>
  <c r="CM16" i="40"/>
  <c r="DR16" i="40"/>
  <c r="BG17" i="40"/>
  <c r="CM17" i="40"/>
  <c r="DR17" i="40"/>
  <c r="BG18" i="40"/>
  <c r="CM18" i="40"/>
  <c r="DR18" i="40"/>
  <c r="BG19" i="40"/>
  <c r="CM19" i="40"/>
  <c r="DR19" i="40"/>
  <c r="DR20" i="40"/>
  <c r="EU51" i="40"/>
  <c r="BG31" i="40"/>
  <c r="DR31" i="40"/>
  <c r="EW31" i="40"/>
  <c r="BG32" i="40"/>
  <c r="DR32" i="40"/>
  <c r="EW32" i="40"/>
  <c r="BG33" i="40"/>
  <c r="DR33" i="40"/>
  <c r="EW33" i="40"/>
  <c r="BG34" i="40"/>
  <c r="DR34" i="40"/>
  <c r="EW34" i="40"/>
  <c r="BG35" i="40"/>
  <c r="DR35" i="40"/>
  <c r="EW35" i="40"/>
  <c r="BG36" i="40"/>
  <c r="DR36" i="40"/>
  <c r="EW36" i="40"/>
  <c r="BG37" i="40"/>
  <c r="DR37" i="40"/>
  <c r="EW37" i="40"/>
  <c r="BG38" i="40"/>
  <c r="DR38" i="40"/>
  <c r="EW38" i="40"/>
  <c r="BG39" i="40"/>
  <c r="DR39" i="40"/>
  <c r="EW39" i="40"/>
  <c r="BG40" i="40"/>
  <c r="DR40" i="40"/>
  <c r="EW40" i="40"/>
  <c r="BG41" i="40"/>
  <c r="DR41" i="40"/>
  <c r="EW41" i="40"/>
  <c r="EW42" i="40"/>
  <c r="BF6" i="40"/>
  <c r="CL6" i="40"/>
  <c r="DQ6" i="40"/>
  <c r="BF7" i="40"/>
  <c r="CL7" i="40"/>
  <c r="DQ7" i="40"/>
  <c r="BF8" i="40"/>
  <c r="CL8" i="40"/>
  <c r="DQ8" i="40"/>
  <c r="BF9" i="40"/>
  <c r="CL9" i="40"/>
  <c r="DQ9" i="40"/>
  <c r="BF10" i="40"/>
  <c r="CL10" i="40"/>
  <c r="DQ10" i="40"/>
  <c r="BF11" i="40"/>
  <c r="CL11" i="40"/>
  <c r="DQ11" i="40"/>
  <c r="BF12" i="40"/>
  <c r="CL12" i="40"/>
  <c r="DQ12" i="40"/>
  <c r="BF13" i="40"/>
  <c r="CL13" i="40"/>
  <c r="DQ13" i="40"/>
  <c r="BF14" i="40"/>
  <c r="CL14" i="40"/>
  <c r="DQ14" i="40"/>
  <c r="BF15" i="40"/>
  <c r="CL15" i="40"/>
  <c r="DQ15" i="40"/>
  <c r="BF16" i="40"/>
  <c r="CL16" i="40"/>
  <c r="DQ16" i="40"/>
  <c r="BF17" i="40"/>
  <c r="CL17" i="40"/>
  <c r="DQ17" i="40"/>
  <c r="BF18" i="40"/>
  <c r="CL18" i="40"/>
  <c r="DQ18" i="40"/>
  <c r="BF19" i="40"/>
  <c r="CL19" i="40"/>
  <c r="DQ19" i="40"/>
  <c r="DQ20" i="40"/>
  <c r="ET51" i="40"/>
  <c r="BF31" i="40"/>
  <c r="DQ31" i="40"/>
  <c r="EV31" i="40"/>
  <c r="BF32" i="40"/>
  <c r="DQ32" i="40"/>
  <c r="EV32" i="40"/>
  <c r="BF33" i="40"/>
  <c r="DQ33" i="40"/>
  <c r="EV33" i="40"/>
  <c r="BF34" i="40"/>
  <c r="DQ34" i="40"/>
  <c r="EV34" i="40"/>
  <c r="BF35" i="40"/>
  <c r="DQ35" i="40"/>
  <c r="EV35" i="40"/>
  <c r="BF36" i="40"/>
  <c r="DQ36" i="40"/>
  <c r="EV36" i="40"/>
  <c r="BF37" i="40"/>
  <c r="DQ37" i="40"/>
  <c r="EV37" i="40"/>
  <c r="BF38" i="40"/>
  <c r="DQ38" i="40"/>
  <c r="EV38" i="40"/>
  <c r="BF39" i="40"/>
  <c r="DQ39" i="40"/>
  <c r="EV39" i="40"/>
  <c r="BF40" i="40"/>
  <c r="DQ40" i="40"/>
  <c r="EV40" i="40"/>
  <c r="BF41" i="40"/>
  <c r="DQ41" i="40"/>
  <c r="EV41" i="40"/>
  <c r="EV42" i="40"/>
  <c r="BE6" i="40"/>
  <c r="CK6" i="40"/>
  <c r="DP6" i="40"/>
  <c r="BE7" i="40"/>
  <c r="CK7" i="40"/>
  <c r="DP7" i="40"/>
  <c r="BE8" i="40"/>
  <c r="CK8" i="40"/>
  <c r="DP8" i="40"/>
  <c r="BE9" i="40"/>
  <c r="CK9" i="40"/>
  <c r="DP9" i="40"/>
  <c r="BE10" i="40"/>
  <c r="CK10" i="40"/>
  <c r="DP10" i="40"/>
  <c r="BE11" i="40"/>
  <c r="CK11" i="40"/>
  <c r="DP11" i="40"/>
  <c r="BE12" i="40"/>
  <c r="CK12" i="40"/>
  <c r="DP12" i="40"/>
  <c r="BE13" i="40"/>
  <c r="CK13" i="40"/>
  <c r="DP13" i="40"/>
  <c r="BE14" i="40"/>
  <c r="CK14" i="40"/>
  <c r="DP14" i="40"/>
  <c r="BE15" i="40"/>
  <c r="CK15" i="40"/>
  <c r="DP15" i="40"/>
  <c r="BE16" i="40"/>
  <c r="CK16" i="40"/>
  <c r="DP16" i="40"/>
  <c r="BE17" i="40"/>
  <c r="CK17" i="40"/>
  <c r="DP17" i="40"/>
  <c r="BE18" i="40"/>
  <c r="CK18" i="40"/>
  <c r="DP18" i="40"/>
  <c r="BE19" i="40"/>
  <c r="CK19" i="40"/>
  <c r="DP19" i="40"/>
  <c r="DP20" i="40"/>
  <c r="ES51" i="40"/>
  <c r="BE31" i="40"/>
  <c r="DP31" i="40"/>
  <c r="EU31" i="40"/>
  <c r="BE32" i="40"/>
  <c r="DP32" i="40"/>
  <c r="EU32" i="40"/>
  <c r="BE33" i="40"/>
  <c r="DP33" i="40"/>
  <c r="EU33" i="40"/>
  <c r="BE34" i="40"/>
  <c r="DP34" i="40"/>
  <c r="EU34" i="40"/>
  <c r="BE35" i="40"/>
  <c r="DP35" i="40"/>
  <c r="EU35" i="40"/>
  <c r="BE36" i="40"/>
  <c r="DP36" i="40"/>
  <c r="EU36" i="40"/>
  <c r="BE37" i="40"/>
  <c r="DP37" i="40"/>
  <c r="EU37" i="40"/>
  <c r="BE38" i="40"/>
  <c r="DP38" i="40"/>
  <c r="EU38" i="40"/>
  <c r="BE39" i="40"/>
  <c r="DP39" i="40"/>
  <c r="EU39" i="40"/>
  <c r="BE40" i="40"/>
  <c r="DP40" i="40"/>
  <c r="EU40" i="40"/>
  <c r="BE41" i="40"/>
  <c r="DP41" i="40"/>
  <c r="EU41" i="40"/>
  <c r="EU42" i="40"/>
  <c r="BD6" i="40"/>
  <c r="CJ6" i="40"/>
  <c r="DO6" i="40"/>
  <c r="BD7" i="40"/>
  <c r="CJ7" i="40"/>
  <c r="DO7" i="40"/>
  <c r="BD8" i="40"/>
  <c r="CJ8" i="40"/>
  <c r="DO8" i="40"/>
  <c r="BD9" i="40"/>
  <c r="CJ9" i="40"/>
  <c r="DO9" i="40"/>
  <c r="BD10" i="40"/>
  <c r="CJ10" i="40"/>
  <c r="DO10" i="40"/>
  <c r="BD11" i="40"/>
  <c r="CJ11" i="40"/>
  <c r="DO11" i="40"/>
  <c r="BD12" i="40"/>
  <c r="CJ12" i="40"/>
  <c r="DO12" i="40"/>
  <c r="BD13" i="40"/>
  <c r="CJ13" i="40"/>
  <c r="DO13" i="40"/>
  <c r="BD14" i="40"/>
  <c r="CJ14" i="40"/>
  <c r="DO14" i="40"/>
  <c r="BD15" i="40"/>
  <c r="CJ15" i="40"/>
  <c r="DO15" i="40"/>
  <c r="BD16" i="40"/>
  <c r="CJ16" i="40"/>
  <c r="DO16" i="40"/>
  <c r="BD17" i="40"/>
  <c r="CJ17" i="40"/>
  <c r="DO17" i="40"/>
  <c r="BD18" i="40"/>
  <c r="CJ18" i="40"/>
  <c r="DO18" i="40"/>
  <c r="BD19" i="40"/>
  <c r="CJ19" i="40"/>
  <c r="DO19" i="40"/>
  <c r="DO20" i="40"/>
  <c r="ER51" i="40"/>
  <c r="BD31" i="40"/>
  <c r="DO31" i="40"/>
  <c r="ET31" i="40"/>
  <c r="BD32" i="40"/>
  <c r="DO32" i="40"/>
  <c r="ET32" i="40"/>
  <c r="BD33" i="40"/>
  <c r="DO33" i="40"/>
  <c r="ET33" i="40"/>
  <c r="BD34" i="40"/>
  <c r="DO34" i="40"/>
  <c r="ET34" i="40"/>
  <c r="BD35" i="40"/>
  <c r="DO35" i="40"/>
  <c r="ET35" i="40"/>
  <c r="BD36" i="40"/>
  <c r="DO36" i="40"/>
  <c r="ET36" i="40"/>
  <c r="BD37" i="40"/>
  <c r="DO37" i="40"/>
  <c r="ET37" i="40"/>
  <c r="BD38" i="40"/>
  <c r="DO38" i="40"/>
  <c r="ET38" i="40"/>
  <c r="BD39" i="40"/>
  <c r="DO39" i="40"/>
  <c r="ET39" i="40"/>
  <c r="BD40" i="40"/>
  <c r="DO40" i="40"/>
  <c r="ET40" i="40"/>
  <c r="BD41" i="40"/>
  <c r="DO41" i="40"/>
  <c r="ET41" i="40"/>
  <c r="ET42" i="40"/>
  <c r="BC6" i="40"/>
  <c r="CI6" i="40"/>
  <c r="DN6" i="40"/>
  <c r="BC7" i="40"/>
  <c r="CI7" i="40"/>
  <c r="DN7" i="40"/>
  <c r="BC8" i="40"/>
  <c r="CI8" i="40"/>
  <c r="DN8" i="40"/>
  <c r="BC9" i="40"/>
  <c r="CI9" i="40"/>
  <c r="DN9" i="40"/>
  <c r="BC10" i="40"/>
  <c r="CI10" i="40"/>
  <c r="DN10" i="40"/>
  <c r="BC11" i="40"/>
  <c r="CI11" i="40"/>
  <c r="DN11" i="40"/>
  <c r="BC12" i="40"/>
  <c r="CI12" i="40"/>
  <c r="DN12" i="40"/>
  <c r="BC13" i="40"/>
  <c r="CI13" i="40"/>
  <c r="DN13" i="40"/>
  <c r="BC14" i="40"/>
  <c r="CI14" i="40"/>
  <c r="DN14" i="40"/>
  <c r="BC15" i="40"/>
  <c r="CI15" i="40"/>
  <c r="DN15" i="40"/>
  <c r="BC16" i="40"/>
  <c r="CI16" i="40"/>
  <c r="DN16" i="40"/>
  <c r="BC17" i="40"/>
  <c r="CI17" i="40"/>
  <c r="DN17" i="40"/>
  <c r="BC18" i="40"/>
  <c r="CI18" i="40"/>
  <c r="DN18" i="40"/>
  <c r="BC19" i="40"/>
  <c r="CI19" i="40"/>
  <c r="DN19" i="40"/>
  <c r="DN20" i="40"/>
  <c r="EQ51" i="40"/>
  <c r="BC31" i="40"/>
  <c r="DN31" i="40"/>
  <c r="ES31" i="40"/>
  <c r="BC32" i="40"/>
  <c r="DN32" i="40"/>
  <c r="ES32" i="40"/>
  <c r="BC33" i="40"/>
  <c r="DN33" i="40"/>
  <c r="ES33" i="40"/>
  <c r="BC34" i="40"/>
  <c r="DN34" i="40"/>
  <c r="ES34" i="40"/>
  <c r="BC35" i="40"/>
  <c r="DN35" i="40"/>
  <c r="ES35" i="40"/>
  <c r="BC36" i="40"/>
  <c r="DN36" i="40"/>
  <c r="ES36" i="40"/>
  <c r="BC37" i="40"/>
  <c r="DN37" i="40"/>
  <c r="ES37" i="40"/>
  <c r="BC38" i="40"/>
  <c r="DN38" i="40"/>
  <c r="ES38" i="40"/>
  <c r="BC39" i="40"/>
  <c r="DN39" i="40"/>
  <c r="ES39" i="40"/>
  <c r="BC40" i="40"/>
  <c r="DN40" i="40"/>
  <c r="ES40" i="40"/>
  <c r="BC41" i="40"/>
  <c r="DN41" i="40"/>
  <c r="ES41" i="40"/>
  <c r="ES42" i="40"/>
  <c r="BB6" i="40"/>
  <c r="CH6" i="40"/>
  <c r="DM6" i="40"/>
  <c r="BB7" i="40"/>
  <c r="CH7" i="40"/>
  <c r="DM7" i="40"/>
  <c r="BB8" i="40"/>
  <c r="CH8" i="40"/>
  <c r="DM8" i="40"/>
  <c r="BB9" i="40"/>
  <c r="CH9" i="40"/>
  <c r="DM9" i="40"/>
  <c r="BB10" i="40"/>
  <c r="CH10" i="40"/>
  <c r="DM10" i="40"/>
  <c r="BB11" i="40"/>
  <c r="CH11" i="40"/>
  <c r="DM11" i="40"/>
  <c r="BB12" i="40"/>
  <c r="CH12" i="40"/>
  <c r="DM12" i="40"/>
  <c r="BB13" i="40"/>
  <c r="CH13" i="40"/>
  <c r="DM13" i="40"/>
  <c r="BB14" i="40"/>
  <c r="CH14" i="40"/>
  <c r="DM14" i="40"/>
  <c r="BB15" i="40"/>
  <c r="CH15" i="40"/>
  <c r="DM15" i="40"/>
  <c r="BB16" i="40"/>
  <c r="CH16" i="40"/>
  <c r="DM16" i="40"/>
  <c r="BB17" i="40"/>
  <c r="CH17" i="40"/>
  <c r="DM17" i="40"/>
  <c r="BB18" i="40"/>
  <c r="CH18" i="40"/>
  <c r="DM18" i="40"/>
  <c r="BB19" i="40"/>
  <c r="CH19" i="40"/>
  <c r="DM19" i="40"/>
  <c r="DM20" i="40"/>
  <c r="EP51" i="40"/>
  <c r="BB31" i="40"/>
  <c r="DM31" i="40"/>
  <c r="ER31" i="40"/>
  <c r="BB32" i="40"/>
  <c r="DM32" i="40"/>
  <c r="ER32" i="40"/>
  <c r="BB33" i="40"/>
  <c r="DM33" i="40"/>
  <c r="ER33" i="40"/>
  <c r="BB34" i="40"/>
  <c r="DM34" i="40"/>
  <c r="ER34" i="40"/>
  <c r="BB35" i="40"/>
  <c r="DM35" i="40"/>
  <c r="ER35" i="40"/>
  <c r="BB36" i="40"/>
  <c r="DM36" i="40"/>
  <c r="ER36" i="40"/>
  <c r="BB37" i="40"/>
  <c r="DM37" i="40"/>
  <c r="ER37" i="40"/>
  <c r="BB38" i="40"/>
  <c r="DM38" i="40"/>
  <c r="ER38" i="40"/>
  <c r="BB39" i="40"/>
  <c r="DM39" i="40"/>
  <c r="ER39" i="40"/>
  <c r="BB40" i="40"/>
  <c r="DM40" i="40"/>
  <c r="ER40" i="40"/>
  <c r="BB41" i="40"/>
  <c r="DM41" i="40"/>
  <c r="ER41" i="40"/>
  <c r="ER42" i="40"/>
  <c r="BA6" i="40"/>
  <c r="CG6" i="40"/>
  <c r="DL6" i="40"/>
  <c r="BA7" i="40"/>
  <c r="CG7" i="40"/>
  <c r="DL7" i="40"/>
  <c r="BA8" i="40"/>
  <c r="CG8" i="40"/>
  <c r="DL8" i="40"/>
  <c r="BA9" i="40"/>
  <c r="CG9" i="40"/>
  <c r="DL9" i="40"/>
  <c r="BA10" i="40"/>
  <c r="CG10" i="40"/>
  <c r="DL10" i="40"/>
  <c r="BA11" i="40"/>
  <c r="CG11" i="40"/>
  <c r="DL11" i="40"/>
  <c r="BA12" i="40"/>
  <c r="CG12" i="40"/>
  <c r="DL12" i="40"/>
  <c r="BA13" i="40"/>
  <c r="CG13" i="40"/>
  <c r="DL13" i="40"/>
  <c r="BA14" i="40"/>
  <c r="CG14" i="40"/>
  <c r="DL14" i="40"/>
  <c r="BA15" i="40"/>
  <c r="CG15" i="40"/>
  <c r="DL15" i="40"/>
  <c r="BA16" i="40"/>
  <c r="CG16" i="40"/>
  <c r="DL16" i="40"/>
  <c r="BA17" i="40"/>
  <c r="CG17" i="40"/>
  <c r="DL17" i="40"/>
  <c r="BA18" i="40"/>
  <c r="CG18" i="40"/>
  <c r="DL18" i="40"/>
  <c r="BA19" i="40"/>
  <c r="CG19" i="40"/>
  <c r="DL19" i="40"/>
  <c r="DL20" i="40"/>
  <c r="EO51" i="40"/>
  <c r="BA31" i="40"/>
  <c r="DL31" i="40"/>
  <c r="EQ31" i="40"/>
  <c r="BA32" i="40"/>
  <c r="DL32" i="40"/>
  <c r="EQ32" i="40"/>
  <c r="BA33" i="40"/>
  <c r="DL33" i="40"/>
  <c r="EQ33" i="40"/>
  <c r="BA34" i="40"/>
  <c r="DL34" i="40"/>
  <c r="EQ34" i="40"/>
  <c r="BA35" i="40"/>
  <c r="DL35" i="40"/>
  <c r="EQ35" i="40"/>
  <c r="BA36" i="40"/>
  <c r="DL36" i="40"/>
  <c r="EQ36" i="40"/>
  <c r="BA37" i="40"/>
  <c r="DL37" i="40"/>
  <c r="EQ37" i="40"/>
  <c r="BA38" i="40"/>
  <c r="DL38" i="40"/>
  <c r="EQ38" i="40"/>
  <c r="BA39" i="40"/>
  <c r="DL39" i="40"/>
  <c r="EQ39" i="40"/>
  <c r="BA40" i="40"/>
  <c r="DL40" i="40"/>
  <c r="EQ40" i="40"/>
  <c r="BA41" i="40"/>
  <c r="DL41" i="40"/>
  <c r="EQ41" i="40"/>
  <c r="EQ42" i="40"/>
  <c r="AZ6" i="40"/>
  <c r="CF6" i="40"/>
  <c r="DK6" i="40"/>
  <c r="AZ7" i="40"/>
  <c r="CF7" i="40"/>
  <c r="DK7" i="40"/>
  <c r="AZ8" i="40"/>
  <c r="CF8" i="40"/>
  <c r="DK8" i="40"/>
  <c r="AZ9" i="40"/>
  <c r="CF9" i="40"/>
  <c r="DK9" i="40"/>
  <c r="AZ10" i="40"/>
  <c r="CF10" i="40"/>
  <c r="DK10" i="40"/>
  <c r="AZ11" i="40"/>
  <c r="CF11" i="40"/>
  <c r="DK11" i="40"/>
  <c r="AZ12" i="40"/>
  <c r="CF12" i="40"/>
  <c r="DK12" i="40"/>
  <c r="AZ13" i="40"/>
  <c r="CF13" i="40"/>
  <c r="DK13" i="40"/>
  <c r="AZ14" i="40"/>
  <c r="CF14" i="40"/>
  <c r="DK14" i="40"/>
  <c r="AZ15" i="40"/>
  <c r="CF15" i="40"/>
  <c r="DK15" i="40"/>
  <c r="AZ16" i="40"/>
  <c r="CF16" i="40"/>
  <c r="DK16" i="40"/>
  <c r="AZ17" i="40"/>
  <c r="CF17" i="40"/>
  <c r="DK17" i="40"/>
  <c r="AZ18" i="40"/>
  <c r="CF18" i="40"/>
  <c r="DK18" i="40"/>
  <c r="AZ19" i="40"/>
  <c r="CF19" i="40"/>
  <c r="DK19" i="40"/>
  <c r="DK20" i="40"/>
  <c r="EN51" i="40"/>
  <c r="AZ31" i="40"/>
  <c r="DK31" i="40"/>
  <c r="EP31" i="40"/>
  <c r="AZ32" i="40"/>
  <c r="DK32" i="40"/>
  <c r="EP32" i="40"/>
  <c r="AZ33" i="40"/>
  <c r="DK33" i="40"/>
  <c r="EP33" i="40"/>
  <c r="AZ34" i="40"/>
  <c r="DK34" i="40"/>
  <c r="EP34" i="40"/>
  <c r="AZ35" i="40"/>
  <c r="DK35" i="40"/>
  <c r="EP35" i="40"/>
  <c r="AZ36" i="40"/>
  <c r="DK36" i="40"/>
  <c r="EP36" i="40"/>
  <c r="AZ37" i="40"/>
  <c r="DK37" i="40"/>
  <c r="EP37" i="40"/>
  <c r="AZ38" i="40"/>
  <c r="DK38" i="40"/>
  <c r="EP38" i="40"/>
  <c r="AZ39" i="40"/>
  <c r="DK39" i="40"/>
  <c r="EP39" i="40"/>
  <c r="AZ40" i="40"/>
  <c r="DK40" i="40"/>
  <c r="EP40" i="40"/>
  <c r="AZ41" i="40"/>
  <c r="DK41" i="40"/>
  <c r="EP41" i="40"/>
  <c r="EP42" i="40"/>
  <c r="AY6" i="40"/>
  <c r="CE6" i="40"/>
  <c r="DJ6" i="40"/>
  <c r="AY7" i="40"/>
  <c r="CE7" i="40"/>
  <c r="DJ7" i="40"/>
  <c r="AY8" i="40"/>
  <c r="CE8" i="40"/>
  <c r="DJ8" i="40"/>
  <c r="AY9" i="40"/>
  <c r="CE9" i="40"/>
  <c r="DJ9" i="40"/>
  <c r="AY10" i="40"/>
  <c r="CE10" i="40"/>
  <c r="DJ10" i="40"/>
  <c r="AY11" i="40"/>
  <c r="CE11" i="40"/>
  <c r="DJ11" i="40"/>
  <c r="AY12" i="40"/>
  <c r="CE12" i="40"/>
  <c r="DJ12" i="40"/>
  <c r="AY13" i="40"/>
  <c r="CE13" i="40"/>
  <c r="DJ13" i="40"/>
  <c r="AY14" i="40"/>
  <c r="CE14" i="40"/>
  <c r="DJ14" i="40"/>
  <c r="AY15" i="40"/>
  <c r="CE15" i="40"/>
  <c r="DJ15" i="40"/>
  <c r="AY16" i="40"/>
  <c r="CE16" i="40"/>
  <c r="DJ16" i="40"/>
  <c r="AY17" i="40"/>
  <c r="CE17" i="40"/>
  <c r="DJ17" i="40"/>
  <c r="AY18" i="40"/>
  <c r="CE18" i="40"/>
  <c r="DJ18" i="40"/>
  <c r="AY19" i="40"/>
  <c r="CE19" i="40"/>
  <c r="DJ19" i="40"/>
  <c r="DJ20" i="40"/>
  <c r="EM51" i="40"/>
  <c r="AY31" i="40"/>
  <c r="DJ31" i="40"/>
  <c r="EO31" i="40"/>
  <c r="AY32" i="40"/>
  <c r="DJ32" i="40"/>
  <c r="EO32" i="40"/>
  <c r="AY33" i="40"/>
  <c r="DJ33" i="40"/>
  <c r="EO33" i="40"/>
  <c r="AY34" i="40"/>
  <c r="DJ34" i="40"/>
  <c r="EO34" i="40"/>
  <c r="AY35" i="40"/>
  <c r="DJ35" i="40"/>
  <c r="EO35" i="40"/>
  <c r="AY36" i="40"/>
  <c r="DJ36" i="40"/>
  <c r="EO36" i="40"/>
  <c r="AY37" i="40"/>
  <c r="DJ37" i="40"/>
  <c r="EO37" i="40"/>
  <c r="AY38" i="40"/>
  <c r="DJ38" i="40"/>
  <c r="EO38" i="40"/>
  <c r="AY39" i="40"/>
  <c r="DJ39" i="40"/>
  <c r="EO39" i="40"/>
  <c r="AY40" i="40"/>
  <c r="DJ40" i="40"/>
  <c r="EO40" i="40"/>
  <c r="AY41" i="40"/>
  <c r="DJ41" i="40"/>
  <c r="EO41" i="40"/>
  <c r="EO42" i="40"/>
  <c r="AX6" i="40"/>
  <c r="CD6" i="40"/>
  <c r="DI6" i="40"/>
  <c r="AX7" i="40"/>
  <c r="CD7" i="40"/>
  <c r="DI7" i="40"/>
  <c r="AX8" i="40"/>
  <c r="CD8" i="40"/>
  <c r="DI8" i="40"/>
  <c r="AX9" i="40"/>
  <c r="CD9" i="40"/>
  <c r="DI9" i="40"/>
  <c r="AX10" i="40"/>
  <c r="CD10" i="40"/>
  <c r="DI10" i="40"/>
  <c r="AX11" i="40"/>
  <c r="CD11" i="40"/>
  <c r="DI11" i="40"/>
  <c r="AX12" i="40"/>
  <c r="CD12" i="40"/>
  <c r="DI12" i="40"/>
  <c r="AX13" i="40"/>
  <c r="CD13" i="40"/>
  <c r="DI13" i="40"/>
  <c r="AX14" i="40"/>
  <c r="CD14" i="40"/>
  <c r="DI14" i="40"/>
  <c r="AX15" i="40"/>
  <c r="CD15" i="40"/>
  <c r="DI15" i="40"/>
  <c r="AX16" i="40"/>
  <c r="CD16" i="40"/>
  <c r="DI16" i="40"/>
  <c r="AX17" i="40"/>
  <c r="CD17" i="40"/>
  <c r="DI17" i="40"/>
  <c r="AX18" i="40"/>
  <c r="CD18" i="40"/>
  <c r="DI18" i="40"/>
  <c r="AX19" i="40"/>
  <c r="CD19" i="40"/>
  <c r="DI19" i="40"/>
  <c r="DI20" i="40"/>
  <c r="EL51" i="40"/>
  <c r="AX31" i="40"/>
  <c r="DI31" i="40"/>
  <c r="EN31" i="40"/>
  <c r="AX32" i="40"/>
  <c r="DI32" i="40"/>
  <c r="EN32" i="40"/>
  <c r="AX33" i="40"/>
  <c r="DI33" i="40"/>
  <c r="EN33" i="40"/>
  <c r="AX34" i="40"/>
  <c r="DI34" i="40"/>
  <c r="EN34" i="40"/>
  <c r="AX35" i="40"/>
  <c r="DI35" i="40"/>
  <c r="EN35" i="40"/>
  <c r="AX36" i="40"/>
  <c r="DI36" i="40"/>
  <c r="EN36" i="40"/>
  <c r="AX37" i="40"/>
  <c r="DI37" i="40"/>
  <c r="EN37" i="40"/>
  <c r="AX38" i="40"/>
  <c r="DI38" i="40"/>
  <c r="EN38" i="40"/>
  <c r="AX39" i="40"/>
  <c r="DI39" i="40"/>
  <c r="EN39" i="40"/>
  <c r="AX40" i="40"/>
  <c r="DI40" i="40"/>
  <c r="EN40" i="40"/>
  <c r="AX41" i="40"/>
  <c r="DI41" i="40"/>
  <c r="EN41" i="40"/>
  <c r="EN42" i="40"/>
  <c r="AW6" i="40"/>
  <c r="CC6" i="40"/>
  <c r="DH6" i="40"/>
  <c r="AW7" i="40"/>
  <c r="CC7" i="40"/>
  <c r="DH7" i="40"/>
  <c r="AW8" i="40"/>
  <c r="CC8" i="40"/>
  <c r="DH8" i="40"/>
  <c r="AW9" i="40"/>
  <c r="CC9" i="40"/>
  <c r="DH9" i="40"/>
  <c r="AW10" i="40"/>
  <c r="CC10" i="40"/>
  <c r="DH10" i="40"/>
  <c r="AW11" i="40"/>
  <c r="CC11" i="40"/>
  <c r="DH11" i="40"/>
  <c r="AW12" i="40"/>
  <c r="CC12" i="40"/>
  <c r="DH12" i="40"/>
  <c r="AW13" i="40"/>
  <c r="CC13" i="40"/>
  <c r="DH13" i="40"/>
  <c r="AW14" i="40"/>
  <c r="CC14" i="40"/>
  <c r="DH14" i="40"/>
  <c r="AW15" i="40"/>
  <c r="CC15" i="40"/>
  <c r="DH15" i="40"/>
  <c r="AW16" i="40"/>
  <c r="CC16" i="40"/>
  <c r="DH16" i="40"/>
  <c r="AW17" i="40"/>
  <c r="CC17" i="40"/>
  <c r="DH17" i="40"/>
  <c r="AW18" i="40"/>
  <c r="CC18" i="40"/>
  <c r="DH18" i="40"/>
  <c r="AW19" i="40"/>
  <c r="CC19" i="40"/>
  <c r="DH19" i="40"/>
  <c r="DH20" i="40"/>
  <c r="EK51" i="40"/>
  <c r="AW31" i="40"/>
  <c r="DH31" i="40"/>
  <c r="EM31" i="40"/>
  <c r="AW32" i="40"/>
  <c r="DH32" i="40"/>
  <c r="EM32" i="40"/>
  <c r="AW33" i="40"/>
  <c r="DH33" i="40"/>
  <c r="EM33" i="40"/>
  <c r="AW34" i="40"/>
  <c r="DH34" i="40"/>
  <c r="EM34" i="40"/>
  <c r="AW35" i="40"/>
  <c r="DH35" i="40"/>
  <c r="EM35" i="40"/>
  <c r="AW36" i="40"/>
  <c r="DH36" i="40"/>
  <c r="EM36" i="40"/>
  <c r="AW37" i="40"/>
  <c r="DH37" i="40"/>
  <c r="EM37" i="40"/>
  <c r="AW38" i="40"/>
  <c r="DH38" i="40"/>
  <c r="EM38" i="40"/>
  <c r="AW39" i="40"/>
  <c r="DH39" i="40"/>
  <c r="EM39" i="40"/>
  <c r="AW40" i="40"/>
  <c r="DH40" i="40"/>
  <c r="EM40" i="40"/>
  <c r="AW41" i="40"/>
  <c r="DH41" i="40"/>
  <c r="EM41" i="40"/>
  <c r="EM42" i="40"/>
  <c r="AV6" i="40"/>
  <c r="CB6" i="40"/>
  <c r="DG6" i="40"/>
  <c r="AV7" i="40"/>
  <c r="CB7" i="40"/>
  <c r="DG7" i="40"/>
  <c r="AV8" i="40"/>
  <c r="CB8" i="40"/>
  <c r="DG8" i="40"/>
  <c r="AV9" i="40"/>
  <c r="CB9" i="40"/>
  <c r="DG9" i="40"/>
  <c r="AV10" i="40"/>
  <c r="CB10" i="40"/>
  <c r="DG10" i="40"/>
  <c r="AV11" i="40"/>
  <c r="CB11" i="40"/>
  <c r="DG11" i="40"/>
  <c r="AV12" i="40"/>
  <c r="CB12" i="40"/>
  <c r="DG12" i="40"/>
  <c r="AV13" i="40"/>
  <c r="CB13" i="40"/>
  <c r="DG13" i="40"/>
  <c r="AV14" i="40"/>
  <c r="CB14" i="40"/>
  <c r="DG14" i="40"/>
  <c r="AV15" i="40"/>
  <c r="CB15" i="40"/>
  <c r="DG15" i="40"/>
  <c r="AV16" i="40"/>
  <c r="CB16" i="40"/>
  <c r="DG16" i="40"/>
  <c r="AV17" i="40"/>
  <c r="CB17" i="40"/>
  <c r="DG17" i="40"/>
  <c r="AV18" i="40"/>
  <c r="CB18" i="40"/>
  <c r="DG18" i="40"/>
  <c r="AV19" i="40"/>
  <c r="CB19" i="40"/>
  <c r="DG19" i="40"/>
  <c r="DG20" i="40"/>
  <c r="EJ51" i="40"/>
  <c r="AV31" i="40"/>
  <c r="DG31" i="40"/>
  <c r="EL31" i="40"/>
  <c r="AV32" i="40"/>
  <c r="DG32" i="40"/>
  <c r="EL32" i="40"/>
  <c r="AV33" i="40"/>
  <c r="DG33" i="40"/>
  <c r="EL33" i="40"/>
  <c r="AV34" i="40"/>
  <c r="DG34" i="40"/>
  <c r="EL34" i="40"/>
  <c r="AV35" i="40"/>
  <c r="DG35" i="40"/>
  <c r="EL35" i="40"/>
  <c r="AV36" i="40"/>
  <c r="DG36" i="40"/>
  <c r="EL36" i="40"/>
  <c r="AV37" i="40"/>
  <c r="DG37" i="40"/>
  <c r="EL37" i="40"/>
  <c r="AV38" i="40"/>
  <c r="DG38" i="40"/>
  <c r="EL38" i="40"/>
  <c r="AV39" i="40"/>
  <c r="DG39" i="40"/>
  <c r="EL39" i="40"/>
  <c r="AV40" i="40"/>
  <c r="DG40" i="40"/>
  <c r="EL40" i="40"/>
  <c r="AV41" i="40"/>
  <c r="DG41" i="40"/>
  <c r="EL41" i="40"/>
  <c r="EL42" i="40"/>
  <c r="AU6" i="40"/>
  <c r="CA6" i="40"/>
  <c r="DF6" i="40"/>
  <c r="AU7" i="40"/>
  <c r="CA7" i="40"/>
  <c r="DF7" i="40"/>
  <c r="AU8" i="40"/>
  <c r="CA8" i="40"/>
  <c r="DF8" i="40"/>
  <c r="AU9" i="40"/>
  <c r="CA9" i="40"/>
  <c r="DF9" i="40"/>
  <c r="AU10" i="40"/>
  <c r="CA10" i="40"/>
  <c r="DF10" i="40"/>
  <c r="AU11" i="40"/>
  <c r="CA11" i="40"/>
  <c r="DF11" i="40"/>
  <c r="AU12" i="40"/>
  <c r="CA12" i="40"/>
  <c r="DF12" i="40"/>
  <c r="AU13" i="40"/>
  <c r="CA13" i="40"/>
  <c r="DF13" i="40"/>
  <c r="AU14" i="40"/>
  <c r="CA14" i="40"/>
  <c r="DF14" i="40"/>
  <c r="AU15" i="40"/>
  <c r="CA15" i="40"/>
  <c r="DF15" i="40"/>
  <c r="AU16" i="40"/>
  <c r="CA16" i="40"/>
  <c r="DF16" i="40"/>
  <c r="AU17" i="40"/>
  <c r="CA17" i="40"/>
  <c r="DF17" i="40"/>
  <c r="AU18" i="40"/>
  <c r="CA18" i="40"/>
  <c r="DF18" i="40"/>
  <c r="AU19" i="40"/>
  <c r="CA19" i="40"/>
  <c r="DF19" i="40"/>
  <c r="DF20" i="40"/>
  <c r="EI51" i="40"/>
  <c r="AU31" i="40"/>
  <c r="DF31" i="40"/>
  <c r="EK31" i="40"/>
  <c r="AU32" i="40"/>
  <c r="DF32" i="40"/>
  <c r="EK32" i="40"/>
  <c r="AU33" i="40"/>
  <c r="DF33" i="40"/>
  <c r="EK33" i="40"/>
  <c r="AU34" i="40"/>
  <c r="DF34" i="40"/>
  <c r="EK34" i="40"/>
  <c r="AU35" i="40"/>
  <c r="DF35" i="40"/>
  <c r="EK35" i="40"/>
  <c r="AU36" i="40"/>
  <c r="DF36" i="40"/>
  <c r="EK36" i="40"/>
  <c r="AU37" i="40"/>
  <c r="DF37" i="40"/>
  <c r="EK37" i="40"/>
  <c r="AU38" i="40"/>
  <c r="DF38" i="40"/>
  <c r="EK38" i="40"/>
  <c r="AU39" i="40"/>
  <c r="DF39" i="40"/>
  <c r="EK39" i="40"/>
  <c r="AU40" i="40"/>
  <c r="DF40" i="40"/>
  <c r="EK40" i="40"/>
  <c r="AU41" i="40"/>
  <c r="DF41" i="40"/>
  <c r="EK41" i="40"/>
  <c r="EK42" i="40"/>
  <c r="AT6" i="40"/>
  <c r="BZ6" i="40"/>
  <c r="DE6" i="40"/>
  <c r="AT7" i="40"/>
  <c r="BZ7" i="40"/>
  <c r="DE7" i="40"/>
  <c r="AT8" i="40"/>
  <c r="BZ8" i="40"/>
  <c r="DE8" i="40"/>
  <c r="AT9" i="40"/>
  <c r="BZ9" i="40"/>
  <c r="DE9" i="40"/>
  <c r="AT10" i="40"/>
  <c r="BZ10" i="40"/>
  <c r="DE10" i="40"/>
  <c r="AT11" i="40"/>
  <c r="BZ11" i="40"/>
  <c r="DE11" i="40"/>
  <c r="AT12" i="40"/>
  <c r="BZ12" i="40"/>
  <c r="DE12" i="40"/>
  <c r="AT13" i="40"/>
  <c r="BZ13" i="40"/>
  <c r="DE13" i="40"/>
  <c r="AT14" i="40"/>
  <c r="BZ14" i="40"/>
  <c r="DE14" i="40"/>
  <c r="AT15" i="40"/>
  <c r="BZ15" i="40"/>
  <c r="DE15" i="40"/>
  <c r="AT16" i="40"/>
  <c r="BZ16" i="40"/>
  <c r="DE16" i="40"/>
  <c r="AT17" i="40"/>
  <c r="BZ17" i="40"/>
  <c r="DE17" i="40"/>
  <c r="AT18" i="40"/>
  <c r="BZ18" i="40"/>
  <c r="DE18" i="40"/>
  <c r="AT19" i="40"/>
  <c r="BZ19" i="40"/>
  <c r="DE19" i="40"/>
  <c r="DE20" i="40"/>
  <c r="EH51" i="40"/>
  <c r="AT31" i="40"/>
  <c r="DE31" i="40"/>
  <c r="EJ31" i="40"/>
  <c r="AT32" i="40"/>
  <c r="DE32" i="40"/>
  <c r="EJ32" i="40"/>
  <c r="AT33" i="40"/>
  <c r="DE33" i="40"/>
  <c r="EJ33" i="40"/>
  <c r="AT34" i="40"/>
  <c r="DE34" i="40"/>
  <c r="EJ34" i="40"/>
  <c r="AT35" i="40"/>
  <c r="DE35" i="40"/>
  <c r="EJ35" i="40"/>
  <c r="AT36" i="40"/>
  <c r="DE36" i="40"/>
  <c r="EJ36" i="40"/>
  <c r="AT37" i="40"/>
  <c r="DE37" i="40"/>
  <c r="EJ37" i="40"/>
  <c r="AT38" i="40"/>
  <c r="DE38" i="40"/>
  <c r="EJ38" i="40"/>
  <c r="AT39" i="40"/>
  <c r="DE39" i="40"/>
  <c r="EJ39" i="40"/>
  <c r="AT40" i="40"/>
  <c r="DE40" i="40"/>
  <c r="EJ40" i="40"/>
  <c r="AT41" i="40"/>
  <c r="DE41" i="40"/>
  <c r="EJ41" i="40"/>
  <c r="EJ42" i="40"/>
  <c r="AS6" i="40"/>
  <c r="BY6" i="40"/>
  <c r="DD6" i="40"/>
  <c r="AS7" i="40"/>
  <c r="BY7" i="40"/>
  <c r="DD7" i="40"/>
  <c r="AS8" i="40"/>
  <c r="BY8" i="40"/>
  <c r="DD8" i="40"/>
  <c r="AS9" i="40"/>
  <c r="BY9" i="40"/>
  <c r="DD9" i="40"/>
  <c r="AS10" i="40"/>
  <c r="BY10" i="40"/>
  <c r="DD10" i="40"/>
  <c r="AS11" i="40"/>
  <c r="BY11" i="40"/>
  <c r="DD11" i="40"/>
  <c r="AS12" i="40"/>
  <c r="BY12" i="40"/>
  <c r="DD12" i="40"/>
  <c r="AS13" i="40"/>
  <c r="BY13" i="40"/>
  <c r="DD13" i="40"/>
  <c r="AS14" i="40"/>
  <c r="BY14" i="40"/>
  <c r="DD14" i="40"/>
  <c r="AS15" i="40"/>
  <c r="BY15" i="40"/>
  <c r="DD15" i="40"/>
  <c r="AS16" i="40"/>
  <c r="BY16" i="40"/>
  <c r="DD16" i="40"/>
  <c r="AS17" i="40"/>
  <c r="BY17" i="40"/>
  <c r="DD17" i="40"/>
  <c r="AS18" i="40"/>
  <c r="BY18" i="40"/>
  <c r="DD18" i="40"/>
  <c r="AS19" i="40"/>
  <c r="BY19" i="40"/>
  <c r="DD19" i="40"/>
  <c r="DD20" i="40"/>
  <c r="EG51" i="40"/>
  <c r="AS31" i="40"/>
  <c r="DD31" i="40"/>
  <c r="EI31" i="40"/>
  <c r="AS32" i="40"/>
  <c r="DD32" i="40"/>
  <c r="EI32" i="40"/>
  <c r="AS33" i="40"/>
  <c r="DD33" i="40"/>
  <c r="EI33" i="40"/>
  <c r="AS34" i="40"/>
  <c r="DD34" i="40"/>
  <c r="EI34" i="40"/>
  <c r="AS35" i="40"/>
  <c r="DD35" i="40"/>
  <c r="EI35" i="40"/>
  <c r="AS36" i="40"/>
  <c r="DD36" i="40"/>
  <c r="EI36" i="40"/>
  <c r="AS37" i="40"/>
  <c r="DD37" i="40"/>
  <c r="EI37" i="40"/>
  <c r="AS38" i="40"/>
  <c r="DD38" i="40"/>
  <c r="EI38" i="40"/>
  <c r="AS39" i="40"/>
  <c r="DD39" i="40"/>
  <c r="EI39" i="40"/>
  <c r="AS40" i="40"/>
  <c r="DD40" i="40"/>
  <c r="EI40" i="40"/>
  <c r="AS41" i="40"/>
  <c r="DD41" i="40"/>
  <c r="EI41" i="40"/>
  <c r="EI42" i="40"/>
  <c r="AR6" i="40"/>
  <c r="BX6" i="40"/>
  <c r="DC6" i="40"/>
  <c r="AR7" i="40"/>
  <c r="BX7" i="40"/>
  <c r="DC7" i="40"/>
  <c r="AR8" i="40"/>
  <c r="BX8" i="40"/>
  <c r="DC8" i="40"/>
  <c r="AR9" i="40"/>
  <c r="BX9" i="40"/>
  <c r="DC9" i="40"/>
  <c r="AR10" i="40"/>
  <c r="BX10" i="40"/>
  <c r="DC10" i="40"/>
  <c r="AR11" i="40"/>
  <c r="BX11" i="40"/>
  <c r="DC11" i="40"/>
  <c r="AR12" i="40"/>
  <c r="BX12" i="40"/>
  <c r="DC12" i="40"/>
  <c r="AR13" i="40"/>
  <c r="BX13" i="40"/>
  <c r="DC13" i="40"/>
  <c r="AR14" i="40"/>
  <c r="BX14" i="40"/>
  <c r="DC14" i="40"/>
  <c r="AR15" i="40"/>
  <c r="BX15" i="40"/>
  <c r="DC15" i="40"/>
  <c r="AR16" i="40"/>
  <c r="BX16" i="40"/>
  <c r="DC16" i="40"/>
  <c r="AR17" i="40"/>
  <c r="BX17" i="40"/>
  <c r="DC17" i="40"/>
  <c r="AR18" i="40"/>
  <c r="BX18" i="40"/>
  <c r="DC18" i="40"/>
  <c r="AR19" i="40"/>
  <c r="BX19" i="40"/>
  <c r="DC19" i="40"/>
  <c r="DC20" i="40"/>
  <c r="EF51" i="40"/>
  <c r="AR31" i="40"/>
  <c r="DC31" i="40"/>
  <c r="EH31" i="40"/>
  <c r="AR32" i="40"/>
  <c r="DC32" i="40"/>
  <c r="EH32" i="40"/>
  <c r="AR33" i="40"/>
  <c r="DC33" i="40"/>
  <c r="EH33" i="40"/>
  <c r="AR34" i="40"/>
  <c r="DC34" i="40"/>
  <c r="EH34" i="40"/>
  <c r="AR35" i="40"/>
  <c r="DC35" i="40"/>
  <c r="EH35" i="40"/>
  <c r="AR36" i="40"/>
  <c r="DC36" i="40"/>
  <c r="EH36" i="40"/>
  <c r="AR37" i="40"/>
  <c r="DC37" i="40"/>
  <c r="EH37" i="40"/>
  <c r="AR38" i="40"/>
  <c r="DC38" i="40"/>
  <c r="EH38" i="40"/>
  <c r="AR39" i="40"/>
  <c r="DC39" i="40"/>
  <c r="EH39" i="40"/>
  <c r="AR40" i="40"/>
  <c r="DC40" i="40"/>
  <c r="EH40" i="40"/>
  <c r="AR41" i="40"/>
  <c r="DC41" i="40"/>
  <c r="EH41" i="40"/>
  <c r="EH42" i="40"/>
  <c r="AQ6" i="40"/>
  <c r="BW6" i="40"/>
  <c r="DB6" i="40"/>
  <c r="AQ7" i="40"/>
  <c r="BW7" i="40"/>
  <c r="DB7" i="40"/>
  <c r="AQ8" i="40"/>
  <c r="BW8" i="40"/>
  <c r="DB8" i="40"/>
  <c r="AQ9" i="40"/>
  <c r="BW9" i="40"/>
  <c r="DB9" i="40"/>
  <c r="AQ10" i="40"/>
  <c r="BW10" i="40"/>
  <c r="DB10" i="40"/>
  <c r="AQ11" i="40"/>
  <c r="BW11" i="40"/>
  <c r="DB11" i="40"/>
  <c r="AQ12" i="40"/>
  <c r="BW12" i="40"/>
  <c r="DB12" i="40"/>
  <c r="AQ13" i="40"/>
  <c r="BW13" i="40"/>
  <c r="DB13" i="40"/>
  <c r="AQ14" i="40"/>
  <c r="BW14" i="40"/>
  <c r="DB14" i="40"/>
  <c r="AQ15" i="40"/>
  <c r="BW15" i="40"/>
  <c r="DB15" i="40"/>
  <c r="AQ16" i="40"/>
  <c r="BW16" i="40"/>
  <c r="DB16" i="40"/>
  <c r="AQ17" i="40"/>
  <c r="BW17" i="40"/>
  <c r="DB17" i="40"/>
  <c r="AQ18" i="40"/>
  <c r="BW18" i="40"/>
  <c r="DB18" i="40"/>
  <c r="AQ19" i="40"/>
  <c r="BW19" i="40"/>
  <c r="DB19" i="40"/>
  <c r="DB20" i="40"/>
  <c r="EE51" i="40"/>
  <c r="AQ31" i="40"/>
  <c r="DB31" i="40"/>
  <c r="EG31" i="40"/>
  <c r="AQ32" i="40"/>
  <c r="DB32" i="40"/>
  <c r="EG32" i="40"/>
  <c r="AQ33" i="40"/>
  <c r="DB33" i="40"/>
  <c r="EG33" i="40"/>
  <c r="AQ34" i="40"/>
  <c r="DB34" i="40"/>
  <c r="EG34" i="40"/>
  <c r="AQ35" i="40"/>
  <c r="DB35" i="40"/>
  <c r="EG35" i="40"/>
  <c r="AQ36" i="40"/>
  <c r="DB36" i="40"/>
  <c r="EG36" i="40"/>
  <c r="AQ37" i="40"/>
  <c r="DB37" i="40"/>
  <c r="EG37" i="40"/>
  <c r="AQ38" i="40"/>
  <c r="DB38" i="40"/>
  <c r="EG38" i="40"/>
  <c r="AQ39" i="40"/>
  <c r="DB39" i="40"/>
  <c r="EG39" i="40"/>
  <c r="AQ40" i="40"/>
  <c r="DB40" i="40"/>
  <c r="EG40" i="40"/>
  <c r="AQ41" i="40"/>
  <c r="DB41" i="40"/>
  <c r="EG41" i="40"/>
  <c r="EG42" i="40"/>
  <c r="AP6" i="40"/>
  <c r="BV6" i="40"/>
  <c r="DA6" i="40"/>
  <c r="AP7" i="40"/>
  <c r="BV7" i="40"/>
  <c r="DA7" i="40"/>
  <c r="AP8" i="40"/>
  <c r="BV8" i="40"/>
  <c r="DA8" i="40"/>
  <c r="AP9" i="40"/>
  <c r="BV9" i="40"/>
  <c r="DA9" i="40"/>
  <c r="AP10" i="40"/>
  <c r="BV10" i="40"/>
  <c r="DA10" i="40"/>
  <c r="AP11" i="40"/>
  <c r="BV11" i="40"/>
  <c r="DA11" i="40"/>
  <c r="AP12" i="40"/>
  <c r="BV12" i="40"/>
  <c r="DA12" i="40"/>
  <c r="AP13" i="40"/>
  <c r="BV13" i="40"/>
  <c r="DA13" i="40"/>
  <c r="AP14" i="40"/>
  <c r="BV14" i="40"/>
  <c r="DA14" i="40"/>
  <c r="AP15" i="40"/>
  <c r="BV15" i="40"/>
  <c r="DA15" i="40"/>
  <c r="AP16" i="40"/>
  <c r="BV16" i="40"/>
  <c r="DA16" i="40"/>
  <c r="AP17" i="40"/>
  <c r="BV17" i="40"/>
  <c r="DA17" i="40"/>
  <c r="AP18" i="40"/>
  <c r="BV18" i="40"/>
  <c r="DA18" i="40"/>
  <c r="AP19" i="40"/>
  <c r="BV19" i="40"/>
  <c r="DA19" i="40"/>
  <c r="DA20" i="40"/>
  <c r="ED51" i="40"/>
  <c r="AP31" i="40"/>
  <c r="DA31" i="40"/>
  <c r="EF31" i="40"/>
  <c r="AP32" i="40"/>
  <c r="DA32" i="40"/>
  <c r="EF32" i="40"/>
  <c r="AP33" i="40"/>
  <c r="DA33" i="40"/>
  <c r="EF33" i="40"/>
  <c r="AP34" i="40"/>
  <c r="DA34" i="40"/>
  <c r="EF34" i="40"/>
  <c r="AP35" i="40"/>
  <c r="DA35" i="40"/>
  <c r="EF35" i="40"/>
  <c r="AP36" i="40"/>
  <c r="DA36" i="40"/>
  <c r="EF36" i="40"/>
  <c r="AP37" i="40"/>
  <c r="DA37" i="40"/>
  <c r="EF37" i="40"/>
  <c r="AP38" i="40"/>
  <c r="DA38" i="40"/>
  <c r="EF38" i="40"/>
  <c r="AP39" i="40"/>
  <c r="DA39" i="40"/>
  <c r="EF39" i="40"/>
  <c r="AP40" i="40"/>
  <c r="DA40" i="40"/>
  <c r="EF40" i="40"/>
  <c r="AP41" i="40"/>
  <c r="DA41" i="40"/>
  <c r="EF41" i="40"/>
  <c r="EF42" i="40"/>
  <c r="AO6" i="40"/>
  <c r="BU6" i="40"/>
  <c r="CZ6" i="40"/>
  <c r="AO7" i="40"/>
  <c r="BU7" i="40"/>
  <c r="CZ7" i="40"/>
  <c r="AO8" i="40"/>
  <c r="BU8" i="40"/>
  <c r="CZ8" i="40"/>
  <c r="AO9" i="40"/>
  <c r="BU9" i="40"/>
  <c r="CZ9" i="40"/>
  <c r="AO10" i="40"/>
  <c r="BU10" i="40"/>
  <c r="CZ10" i="40"/>
  <c r="AO11" i="40"/>
  <c r="BU11" i="40"/>
  <c r="CZ11" i="40"/>
  <c r="AO12" i="40"/>
  <c r="BU12" i="40"/>
  <c r="CZ12" i="40"/>
  <c r="AO13" i="40"/>
  <c r="BU13" i="40"/>
  <c r="CZ13" i="40"/>
  <c r="AO14" i="40"/>
  <c r="BU14" i="40"/>
  <c r="CZ14" i="40"/>
  <c r="AO15" i="40"/>
  <c r="BU15" i="40"/>
  <c r="CZ15" i="40"/>
  <c r="AO16" i="40"/>
  <c r="BU16" i="40"/>
  <c r="CZ16" i="40"/>
  <c r="AO17" i="40"/>
  <c r="BU17" i="40"/>
  <c r="CZ17" i="40"/>
  <c r="AO18" i="40"/>
  <c r="BU18" i="40"/>
  <c r="CZ18" i="40"/>
  <c r="AO19" i="40"/>
  <c r="BU19" i="40"/>
  <c r="CZ19" i="40"/>
  <c r="CZ20" i="40"/>
  <c r="EC51" i="40"/>
  <c r="AO31" i="40"/>
  <c r="CZ31" i="40"/>
  <c r="EE31" i="40"/>
  <c r="AO32" i="40"/>
  <c r="CZ32" i="40"/>
  <c r="EE32" i="40"/>
  <c r="AO33" i="40"/>
  <c r="CZ33" i="40"/>
  <c r="EE33" i="40"/>
  <c r="AO34" i="40"/>
  <c r="CZ34" i="40"/>
  <c r="EE34" i="40"/>
  <c r="AO35" i="40"/>
  <c r="CZ35" i="40"/>
  <c r="EE35" i="40"/>
  <c r="AO36" i="40"/>
  <c r="CZ36" i="40"/>
  <c r="EE36" i="40"/>
  <c r="AO37" i="40"/>
  <c r="CZ37" i="40"/>
  <c r="EE37" i="40"/>
  <c r="AO38" i="40"/>
  <c r="CZ38" i="40"/>
  <c r="EE38" i="40"/>
  <c r="AO39" i="40"/>
  <c r="CZ39" i="40"/>
  <c r="EE39" i="40"/>
  <c r="AO40" i="40"/>
  <c r="CZ40" i="40"/>
  <c r="EE40" i="40"/>
  <c r="AO41" i="40"/>
  <c r="CZ41" i="40"/>
  <c r="EE41" i="40"/>
  <c r="EE42" i="40"/>
  <c r="AN6" i="40"/>
  <c r="BT6" i="40"/>
  <c r="CY6" i="40"/>
  <c r="AN7" i="40"/>
  <c r="BT7" i="40"/>
  <c r="CY7" i="40"/>
  <c r="AN8" i="40"/>
  <c r="BT8" i="40"/>
  <c r="CY8" i="40"/>
  <c r="AN9" i="40"/>
  <c r="BT9" i="40"/>
  <c r="CY9" i="40"/>
  <c r="AN10" i="40"/>
  <c r="BT10" i="40"/>
  <c r="CY10" i="40"/>
  <c r="AN11" i="40"/>
  <c r="BT11" i="40"/>
  <c r="CY11" i="40"/>
  <c r="AN12" i="40"/>
  <c r="BT12" i="40"/>
  <c r="CY12" i="40"/>
  <c r="AN13" i="40"/>
  <c r="BT13" i="40"/>
  <c r="CY13" i="40"/>
  <c r="AN14" i="40"/>
  <c r="BT14" i="40"/>
  <c r="CY14" i="40"/>
  <c r="AN15" i="40"/>
  <c r="BT15" i="40"/>
  <c r="CY15" i="40"/>
  <c r="AN16" i="40"/>
  <c r="BT16" i="40"/>
  <c r="CY16" i="40"/>
  <c r="AN17" i="40"/>
  <c r="BT17" i="40"/>
  <c r="CY17" i="40"/>
  <c r="AN18" i="40"/>
  <c r="BT18" i="40"/>
  <c r="CY18" i="40"/>
  <c r="AN19" i="40"/>
  <c r="BT19" i="40"/>
  <c r="CY19" i="40"/>
  <c r="CY20" i="40"/>
  <c r="EB51" i="40"/>
  <c r="AN31" i="40"/>
  <c r="CY31" i="40"/>
  <c r="ED31" i="40"/>
  <c r="AN32" i="40"/>
  <c r="CY32" i="40"/>
  <c r="ED32" i="40"/>
  <c r="AN33" i="40"/>
  <c r="CY33" i="40"/>
  <c r="ED33" i="40"/>
  <c r="AN34" i="40"/>
  <c r="CY34" i="40"/>
  <c r="ED34" i="40"/>
  <c r="AN35" i="40"/>
  <c r="CY35" i="40"/>
  <c r="ED35" i="40"/>
  <c r="AN36" i="40"/>
  <c r="CY36" i="40"/>
  <c r="ED36" i="40"/>
  <c r="AN37" i="40"/>
  <c r="CY37" i="40"/>
  <c r="ED37" i="40"/>
  <c r="AN38" i="40"/>
  <c r="CY38" i="40"/>
  <c r="ED38" i="40"/>
  <c r="AN39" i="40"/>
  <c r="CY39" i="40"/>
  <c r="ED39" i="40"/>
  <c r="AN40" i="40"/>
  <c r="CY40" i="40"/>
  <c r="ED40" i="40"/>
  <c r="AN41" i="40"/>
  <c r="CY41" i="40"/>
  <c r="ED41" i="40"/>
  <c r="ED42" i="40"/>
  <c r="AM6" i="40"/>
  <c r="BS6" i="40"/>
  <c r="CX6" i="40"/>
  <c r="AM7" i="40"/>
  <c r="BS7" i="40"/>
  <c r="CX7" i="40"/>
  <c r="AM8" i="40"/>
  <c r="BS8" i="40"/>
  <c r="CX8" i="40"/>
  <c r="AM9" i="40"/>
  <c r="BS9" i="40"/>
  <c r="CX9" i="40"/>
  <c r="AM10" i="40"/>
  <c r="BS10" i="40"/>
  <c r="CX10" i="40"/>
  <c r="AM11" i="40"/>
  <c r="BS11" i="40"/>
  <c r="CX11" i="40"/>
  <c r="AM12" i="40"/>
  <c r="BS12" i="40"/>
  <c r="CX12" i="40"/>
  <c r="AM13" i="40"/>
  <c r="BS13" i="40"/>
  <c r="CX13" i="40"/>
  <c r="AM14" i="40"/>
  <c r="BS14" i="40"/>
  <c r="CX14" i="40"/>
  <c r="AM15" i="40"/>
  <c r="BS15" i="40"/>
  <c r="CX15" i="40"/>
  <c r="AM16" i="40"/>
  <c r="BS16" i="40"/>
  <c r="CX16" i="40"/>
  <c r="AM17" i="40"/>
  <c r="BS17" i="40"/>
  <c r="CX17" i="40"/>
  <c r="AM18" i="40"/>
  <c r="BS18" i="40"/>
  <c r="CX18" i="40"/>
  <c r="AM19" i="40"/>
  <c r="BS19" i="40"/>
  <c r="CX19" i="40"/>
  <c r="CX20" i="40"/>
  <c r="EA51" i="40"/>
  <c r="AM31" i="40"/>
  <c r="CX31" i="40"/>
  <c r="EC31" i="40"/>
  <c r="AM32" i="40"/>
  <c r="CX32" i="40"/>
  <c r="EC32" i="40"/>
  <c r="AM33" i="40"/>
  <c r="CX33" i="40"/>
  <c r="EC33" i="40"/>
  <c r="AM34" i="40"/>
  <c r="CX34" i="40"/>
  <c r="EC34" i="40"/>
  <c r="AM35" i="40"/>
  <c r="CX35" i="40"/>
  <c r="EC35" i="40"/>
  <c r="AM36" i="40"/>
  <c r="CX36" i="40"/>
  <c r="EC36" i="40"/>
  <c r="AM37" i="40"/>
  <c r="CX37" i="40"/>
  <c r="EC37" i="40"/>
  <c r="AM38" i="40"/>
  <c r="CX38" i="40"/>
  <c r="EC38" i="40"/>
  <c r="AM39" i="40"/>
  <c r="CX39" i="40"/>
  <c r="EC39" i="40"/>
  <c r="AM40" i="40"/>
  <c r="CX40" i="40"/>
  <c r="EC40" i="40"/>
  <c r="AM41" i="40"/>
  <c r="CX41" i="40"/>
  <c r="EC41" i="40"/>
  <c r="EC42" i="40"/>
  <c r="AL6" i="40"/>
  <c r="BR6" i="40"/>
  <c r="CW6" i="40"/>
  <c r="AL7" i="40"/>
  <c r="BR7" i="40"/>
  <c r="CW7" i="40"/>
  <c r="AL8" i="40"/>
  <c r="BR8" i="40"/>
  <c r="CW8" i="40"/>
  <c r="AL9" i="40"/>
  <c r="BR9" i="40"/>
  <c r="CW9" i="40"/>
  <c r="AL10" i="40"/>
  <c r="BR10" i="40"/>
  <c r="CW10" i="40"/>
  <c r="AL11" i="40"/>
  <c r="BR11" i="40"/>
  <c r="CW11" i="40"/>
  <c r="AL12" i="40"/>
  <c r="BR12" i="40"/>
  <c r="CW12" i="40"/>
  <c r="AL13" i="40"/>
  <c r="BR13" i="40"/>
  <c r="CW13" i="40"/>
  <c r="AL14" i="40"/>
  <c r="BR14" i="40"/>
  <c r="CW14" i="40"/>
  <c r="AL15" i="40"/>
  <c r="BR15" i="40"/>
  <c r="CW15" i="40"/>
  <c r="AL16" i="40"/>
  <c r="BR16" i="40"/>
  <c r="CW16" i="40"/>
  <c r="AL17" i="40"/>
  <c r="BR17" i="40"/>
  <c r="CW17" i="40"/>
  <c r="AL18" i="40"/>
  <c r="BR18" i="40"/>
  <c r="CW18" i="40"/>
  <c r="AL19" i="40"/>
  <c r="BR19" i="40"/>
  <c r="CW19" i="40"/>
  <c r="CW20" i="40"/>
  <c r="DZ51" i="40"/>
  <c r="EB42" i="40"/>
  <c r="CV20" i="40"/>
  <c r="DY51" i="40"/>
  <c r="EA42" i="40"/>
  <c r="CU20" i="40"/>
  <c r="DX51" i="40"/>
  <c r="DZ42" i="40"/>
  <c r="CT20" i="40"/>
  <c r="DW51" i="40"/>
  <c r="DY42" i="40"/>
  <c r="CS20" i="40"/>
  <c r="DV51" i="40"/>
  <c r="DX42" i="40"/>
  <c r="CR20" i="40"/>
  <c r="DU51" i="40"/>
  <c r="DW42" i="40"/>
  <c r="CQ20" i="40"/>
  <c r="DT51" i="40"/>
  <c r="DV42" i="40"/>
  <c r="CP20" i="40"/>
  <c r="DS51" i="40"/>
  <c r="DU42" i="40"/>
  <c r="CO20" i="40"/>
  <c r="DR51" i="40"/>
  <c r="DT42" i="40"/>
  <c r="CN20" i="40"/>
  <c r="DQ51" i="40"/>
  <c r="DS42" i="40"/>
  <c r="CM20" i="40"/>
  <c r="DP51" i="40"/>
  <c r="DR42" i="40"/>
  <c r="CL20" i="40"/>
  <c r="DO51" i="40"/>
  <c r="DQ42" i="40"/>
  <c r="CK20" i="40"/>
  <c r="DN51" i="40"/>
  <c r="DP42" i="40"/>
  <c r="CJ20" i="40"/>
  <c r="DM51" i="40"/>
  <c r="DO42" i="40"/>
  <c r="CI20" i="40"/>
  <c r="DL51" i="40"/>
  <c r="DN42" i="40"/>
  <c r="CH20" i="40"/>
  <c r="DK51" i="40"/>
  <c r="DM42" i="40"/>
  <c r="CG20" i="40"/>
  <c r="DJ51" i="40"/>
  <c r="DL42" i="40"/>
  <c r="CF20" i="40"/>
  <c r="DI51" i="40"/>
  <c r="DK42" i="40"/>
  <c r="CE20" i="40"/>
  <c r="DH51" i="40"/>
  <c r="DJ42" i="40"/>
  <c r="CD20" i="40"/>
  <c r="DG51" i="40"/>
  <c r="DI42" i="40"/>
  <c r="CC20" i="40"/>
  <c r="DF51" i="40"/>
  <c r="DH42" i="40"/>
  <c r="CB20" i="40"/>
  <c r="DE51" i="40"/>
  <c r="DG42" i="40"/>
  <c r="CA20" i="40"/>
  <c r="DD51" i="40"/>
  <c r="DF42" i="40"/>
  <c r="BZ20" i="40"/>
  <c r="DC51" i="40"/>
  <c r="DE42" i="40"/>
  <c r="BY20" i="40"/>
  <c r="DB51" i="40"/>
  <c r="DD42" i="40"/>
  <c r="BX20" i="40"/>
  <c r="DA51" i="40"/>
  <c r="DC42" i="40"/>
  <c r="BW20" i="40"/>
  <c r="CZ51" i="40"/>
  <c r="DB42" i="40"/>
  <c r="BV20" i="40"/>
  <c r="CY51" i="40"/>
  <c r="DA42" i="40"/>
  <c r="BU20" i="40"/>
  <c r="CX51" i="40"/>
  <c r="CZ42" i="40"/>
  <c r="BT20" i="40"/>
  <c r="CW51" i="40"/>
  <c r="CY42" i="40"/>
  <c r="BS20" i="40"/>
  <c r="CV51" i="40"/>
  <c r="CX42" i="40"/>
  <c r="BR20" i="40"/>
  <c r="CU51" i="40"/>
  <c r="CV31" i="40"/>
  <c r="CV32" i="40"/>
  <c r="CV33" i="40"/>
  <c r="CV34" i="40"/>
  <c r="CV35" i="40"/>
  <c r="CV36" i="40"/>
  <c r="CV37" i="40"/>
  <c r="CV38" i="40"/>
  <c r="CV39" i="40"/>
  <c r="CV40" i="40"/>
  <c r="CV41" i="40"/>
  <c r="CV42" i="40"/>
  <c r="CT51" i="40"/>
  <c r="CU31" i="40"/>
  <c r="CU32" i="40"/>
  <c r="CU33" i="40"/>
  <c r="CU34" i="40"/>
  <c r="CU35" i="40"/>
  <c r="CU36" i="40"/>
  <c r="CU37" i="40"/>
  <c r="CU38" i="40"/>
  <c r="CU39" i="40"/>
  <c r="CU40" i="40"/>
  <c r="CU41" i="40"/>
  <c r="CU42" i="40"/>
  <c r="CS51" i="40"/>
  <c r="CT31" i="40"/>
  <c r="CT32" i="40"/>
  <c r="CT33" i="40"/>
  <c r="CT34" i="40"/>
  <c r="CT35" i="40"/>
  <c r="CT36" i="40"/>
  <c r="CT37" i="40"/>
  <c r="CT38" i="40"/>
  <c r="CT39" i="40"/>
  <c r="CT40" i="40"/>
  <c r="CT41" i="40"/>
  <c r="CT42" i="40"/>
  <c r="CR51" i="40"/>
  <c r="CS31" i="40"/>
  <c r="CS32" i="40"/>
  <c r="CS33" i="40"/>
  <c r="CS34" i="40"/>
  <c r="CS35" i="40"/>
  <c r="CS36" i="40"/>
  <c r="CS37" i="40"/>
  <c r="CS38" i="40"/>
  <c r="CS39" i="40"/>
  <c r="CS40" i="40"/>
  <c r="CS41" i="40"/>
  <c r="CS42" i="40"/>
  <c r="CQ51" i="40"/>
  <c r="CR31" i="40"/>
  <c r="CR32" i="40"/>
  <c r="CR33" i="40"/>
  <c r="CR34" i="40"/>
  <c r="CR35" i="40"/>
  <c r="CR36" i="40"/>
  <c r="CR37" i="40"/>
  <c r="CR38" i="40"/>
  <c r="CR39" i="40"/>
  <c r="CR40" i="40"/>
  <c r="CR41" i="40"/>
  <c r="CR42" i="40"/>
  <c r="CP51" i="40"/>
  <c r="CQ31" i="40"/>
  <c r="CQ32" i="40"/>
  <c r="CQ33" i="40"/>
  <c r="CQ34" i="40"/>
  <c r="CQ35" i="40"/>
  <c r="CQ36" i="40"/>
  <c r="CQ37" i="40"/>
  <c r="CQ38" i="40"/>
  <c r="CQ39" i="40"/>
  <c r="CQ40" i="40"/>
  <c r="CQ41" i="40"/>
  <c r="CQ42" i="40"/>
  <c r="CO51" i="40"/>
  <c r="CP31" i="40"/>
  <c r="CP32" i="40"/>
  <c r="CP33" i="40"/>
  <c r="CP34" i="40"/>
  <c r="CP35" i="40"/>
  <c r="CP36" i="40"/>
  <c r="CP37" i="40"/>
  <c r="CP38" i="40"/>
  <c r="CP39" i="40"/>
  <c r="CP40" i="40"/>
  <c r="CP41" i="40"/>
  <c r="CP42" i="40"/>
  <c r="CN51" i="40"/>
  <c r="CO31" i="40"/>
  <c r="CO32" i="40"/>
  <c r="CO33" i="40"/>
  <c r="CO34" i="40"/>
  <c r="CO35" i="40"/>
  <c r="CO36" i="40"/>
  <c r="CO37" i="40"/>
  <c r="CO38" i="40"/>
  <c r="CO39" i="40"/>
  <c r="CO40" i="40"/>
  <c r="CO41" i="40"/>
  <c r="CO42" i="40"/>
  <c r="CM51" i="40"/>
  <c r="CN31" i="40"/>
  <c r="CN32" i="40"/>
  <c r="CN33" i="40"/>
  <c r="CN34" i="40"/>
  <c r="CN35" i="40"/>
  <c r="CN36" i="40"/>
  <c r="CN37" i="40"/>
  <c r="CN38" i="40"/>
  <c r="CN39" i="40"/>
  <c r="CN40" i="40"/>
  <c r="CN41" i="40"/>
  <c r="CN42" i="40"/>
  <c r="CL51" i="40"/>
  <c r="CM31" i="40"/>
  <c r="CM32" i="40"/>
  <c r="CM33" i="40"/>
  <c r="CM34" i="40"/>
  <c r="CM35" i="40"/>
  <c r="CM36" i="40"/>
  <c r="CM37" i="40"/>
  <c r="CM38" i="40"/>
  <c r="CM39" i="40"/>
  <c r="CM40" i="40"/>
  <c r="CM41" i="40"/>
  <c r="CM42" i="40"/>
  <c r="CK51" i="40"/>
  <c r="CL31" i="40"/>
  <c r="CL32" i="40"/>
  <c r="CL33" i="40"/>
  <c r="CL34" i="40"/>
  <c r="CL35" i="40"/>
  <c r="CL36" i="40"/>
  <c r="CL37" i="40"/>
  <c r="CL38" i="40"/>
  <c r="CL39" i="40"/>
  <c r="CL40" i="40"/>
  <c r="CL41" i="40"/>
  <c r="CL42" i="40"/>
  <c r="CJ51" i="40"/>
  <c r="CK31" i="40"/>
  <c r="CK32" i="40"/>
  <c r="CK33" i="40"/>
  <c r="CK34" i="40"/>
  <c r="CK35" i="40"/>
  <c r="CK36" i="40"/>
  <c r="CK37" i="40"/>
  <c r="CK38" i="40"/>
  <c r="CK39" i="40"/>
  <c r="CK40" i="40"/>
  <c r="CK41" i="40"/>
  <c r="CK42" i="40"/>
  <c r="CI51" i="40"/>
  <c r="CJ31" i="40"/>
  <c r="CJ32" i="40"/>
  <c r="CJ33" i="40"/>
  <c r="CJ34" i="40"/>
  <c r="CJ35" i="40"/>
  <c r="CJ36" i="40"/>
  <c r="CJ37" i="40"/>
  <c r="CJ38" i="40"/>
  <c r="CJ39" i="40"/>
  <c r="CJ40" i="40"/>
  <c r="CJ41" i="40"/>
  <c r="CJ42" i="40"/>
  <c r="CH51" i="40"/>
  <c r="CI31" i="40"/>
  <c r="CI32" i="40"/>
  <c r="CI33" i="40"/>
  <c r="CI34" i="40"/>
  <c r="CI35" i="40"/>
  <c r="CI36" i="40"/>
  <c r="CI37" i="40"/>
  <c r="CI38" i="40"/>
  <c r="CI39" i="40"/>
  <c r="CI40" i="40"/>
  <c r="CI41" i="40"/>
  <c r="CI42" i="40"/>
  <c r="CG51" i="40"/>
  <c r="CH31" i="40"/>
  <c r="CH32" i="40"/>
  <c r="CH33" i="40"/>
  <c r="CH34" i="40"/>
  <c r="CH35" i="40"/>
  <c r="CH36" i="40"/>
  <c r="CH37" i="40"/>
  <c r="CH38" i="40"/>
  <c r="CH39" i="40"/>
  <c r="CH40" i="40"/>
  <c r="CH41" i="40"/>
  <c r="CH42" i="40"/>
  <c r="CF51" i="40"/>
  <c r="CG31" i="40"/>
  <c r="CG32" i="40"/>
  <c r="CG33" i="40"/>
  <c r="CG34" i="40"/>
  <c r="CG35" i="40"/>
  <c r="CG36" i="40"/>
  <c r="CG37" i="40"/>
  <c r="CG38" i="40"/>
  <c r="CG39" i="40"/>
  <c r="CG40" i="40"/>
  <c r="CG41" i="40"/>
  <c r="CG42" i="40"/>
  <c r="CE51" i="40"/>
  <c r="CF31" i="40"/>
  <c r="CF32" i="40"/>
  <c r="CF33" i="40"/>
  <c r="CF34" i="40"/>
  <c r="CF35" i="40"/>
  <c r="CF36" i="40"/>
  <c r="CF37" i="40"/>
  <c r="CF38" i="40"/>
  <c r="CF39" i="40"/>
  <c r="CF40" i="40"/>
  <c r="CF41" i="40"/>
  <c r="CF42" i="40"/>
  <c r="CD51" i="40"/>
  <c r="CE31" i="40"/>
  <c r="CE32" i="40"/>
  <c r="CE33" i="40"/>
  <c r="CE34" i="40"/>
  <c r="CE35" i="40"/>
  <c r="CE36" i="40"/>
  <c r="CE37" i="40"/>
  <c r="CE38" i="40"/>
  <c r="CE39" i="40"/>
  <c r="CE40" i="40"/>
  <c r="CE41" i="40"/>
  <c r="CE42" i="40"/>
  <c r="CC51" i="40"/>
  <c r="CD31" i="40"/>
  <c r="CD32" i="40"/>
  <c r="CD33" i="40"/>
  <c r="CD34" i="40"/>
  <c r="CD35" i="40"/>
  <c r="CD36" i="40"/>
  <c r="CD37" i="40"/>
  <c r="CD38" i="40"/>
  <c r="CD39" i="40"/>
  <c r="CD40" i="40"/>
  <c r="CD41" i="40"/>
  <c r="CD42" i="40"/>
  <c r="CB51" i="40"/>
  <c r="CC31" i="40"/>
  <c r="CC32" i="40"/>
  <c r="CC33" i="40"/>
  <c r="CC34" i="40"/>
  <c r="CC35" i="40"/>
  <c r="CC36" i="40"/>
  <c r="CC37" i="40"/>
  <c r="CC38" i="40"/>
  <c r="CC39" i="40"/>
  <c r="CC40" i="40"/>
  <c r="CC41" i="40"/>
  <c r="CC42" i="40"/>
  <c r="CA51" i="40"/>
  <c r="CB31" i="40"/>
  <c r="CB32" i="40"/>
  <c r="CB33" i="40"/>
  <c r="CB34" i="40"/>
  <c r="CB35" i="40"/>
  <c r="CB36" i="40"/>
  <c r="CB37" i="40"/>
  <c r="CB38" i="40"/>
  <c r="CB39" i="40"/>
  <c r="CB40" i="40"/>
  <c r="CB41" i="40"/>
  <c r="CB42" i="40"/>
  <c r="BZ51" i="40"/>
  <c r="CA31" i="40"/>
  <c r="CA32" i="40"/>
  <c r="CA33" i="40"/>
  <c r="CA34" i="40"/>
  <c r="CA35" i="40"/>
  <c r="CA36" i="40"/>
  <c r="CA37" i="40"/>
  <c r="CA38" i="40"/>
  <c r="CA39" i="40"/>
  <c r="CA40" i="40"/>
  <c r="CA41" i="40"/>
  <c r="CA42" i="40"/>
  <c r="BY51" i="40"/>
  <c r="BZ31" i="40"/>
  <c r="BZ32" i="40"/>
  <c r="BZ33" i="40"/>
  <c r="BZ34" i="40"/>
  <c r="BZ35" i="40"/>
  <c r="BZ36" i="40"/>
  <c r="BZ37" i="40"/>
  <c r="BZ38" i="40"/>
  <c r="BZ39" i="40"/>
  <c r="BZ40" i="40"/>
  <c r="BZ41" i="40"/>
  <c r="BZ42" i="40"/>
  <c r="BX51" i="40"/>
  <c r="BY31" i="40"/>
  <c r="BY32" i="40"/>
  <c r="BY33" i="40"/>
  <c r="BY34" i="40"/>
  <c r="BY35" i="40"/>
  <c r="BY36" i="40"/>
  <c r="BY37" i="40"/>
  <c r="BY38" i="40"/>
  <c r="BY39" i="40"/>
  <c r="BY40" i="40"/>
  <c r="BY41" i="40"/>
  <c r="BY42" i="40"/>
  <c r="BW51" i="40"/>
  <c r="BX31" i="40"/>
  <c r="BX32" i="40"/>
  <c r="BX33" i="40"/>
  <c r="BX34" i="40"/>
  <c r="BX35" i="40"/>
  <c r="BX36" i="40"/>
  <c r="BX37" i="40"/>
  <c r="BX38" i="40"/>
  <c r="BX39" i="40"/>
  <c r="BX40" i="40"/>
  <c r="BX41" i="40"/>
  <c r="BX42" i="40"/>
  <c r="BV51" i="40"/>
  <c r="BW31" i="40"/>
  <c r="BW32" i="40"/>
  <c r="BW33" i="40"/>
  <c r="BW34" i="40"/>
  <c r="BW35" i="40"/>
  <c r="BW36" i="40"/>
  <c r="BW37" i="40"/>
  <c r="BW38" i="40"/>
  <c r="BW39" i="40"/>
  <c r="BW40" i="40"/>
  <c r="BW41" i="40"/>
  <c r="BW42" i="40"/>
  <c r="BU51" i="40"/>
  <c r="BV31" i="40"/>
  <c r="BV32" i="40"/>
  <c r="BV33" i="40"/>
  <c r="BV34" i="40"/>
  <c r="BV35" i="40"/>
  <c r="BV36" i="40"/>
  <c r="BV37" i="40"/>
  <c r="BV38" i="40"/>
  <c r="BV39" i="40"/>
  <c r="BV40" i="40"/>
  <c r="BV41" i="40"/>
  <c r="BV42" i="40"/>
  <c r="BT51" i="40"/>
  <c r="BU31" i="40"/>
  <c r="BU32" i="40"/>
  <c r="BU33" i="40"/>
  <c r="BU34" i="40"/>
  <c r="BU35" i="40"/>
  <c r="BU36" i="40"/>
  <c r="BU37" i="40"/>
  <c r="BU38" i="40"/>
  <c r="BU39" i="40"/>
  <c r="BU40" i="40"/>
  <c r="BU41" i="40"/>
  <c r="BU42" i="40"/>
  <c r="BS51" i="40"/>
  <c r="BT31" i="40"/>
  <c r="BT32" i="40"/>
  <c r="BT33" i="40"/>
  <c r="BT34" i="40"/>
  <c r="BT35" i="40"/>
  <c r="BT36" i="40"/>
  <c r="BT37" i="40"/>
  <c r="BT38" i="40"/>
  <c r="BT39" i="40"/>
  <c r="BT40" i="40"/>
  <c r="BT41" i="40"/>
  <c r="BT42" i="40"/>
  <c r="BR51" i="40"/>
  <c r="BS31" i="40"/>
  <c r="BS32" i="40"/>
  <c r="BS33" i="40"/>
  <c r="BS34" i="40"/>
  <c r="BS35" i="40"/>
  <c r="BS36" i="40"/>
  <c r="BS37" i="40"/>
  <c r="BS38" i="40"/>
  <c r="BS39" i="40"/>
  <c r="BS40" i="40"/>
  <c r="BS41" i="40"/>
  <c r="BS42" i="40"/>
  <c r="BQ51" i="40"/>
  <c r="BR31" i="40"/>
  <c r="BR32" i="40"/>
  <c r="BR33" i="40"/>
  <c r="BR34" i="40"/>
  <c r="BR35" i="40"/>
  <c r="BR36" i="40"/>
  <c r="BR37" i="40"/>
  <c r="BR38" i="40"/>
  <c r="BR39" i="40"/>
  <c r="BR40" i="40"/>
  <c r="BR41" i="40"/>
  <c r="BR42" i="40"/>
  <c r="BP51" i="40"/>
  <c r="BQ42" i="40"/>
  <c r="BP20" i="40"/>
  <c r="BO51" i="40"/>
  <c r="BP42" i="40"/>
  <c r="BO20" i="40"/>
  <c r="BN51" i="40"/>
  <c r="BO42" i="40"/>
  <c r="BN20" i="40"/>
  <c r="BM51" i="40"/>
  <c r="BN42" i="40"/>
  <c r="BM20" i="40"/>
  <c r="BL51" i="40"/>
  <c r="BM42" i="40"/>
  <c r="BL20" i="40"/>
  <c r="BK51" i="40"/>
  <c r="BL42" i="40"/>
  <c r="BK20" i="40"/>
  <c r="BJ51" i="40"/>
  <c r="BK42" i="40"/>
  <c r="BJ20" i="40"/>
  <c r="BI51" i="40"/>
  <c r="BJ42" i="40"/>
  <c r="BI20" i="40"/>
  <c r="BH51" i="40"/>
  <c r="BI42" i="40"/>
  <c r="BH20" i="40"/>
  <c r="BG51" i="40"/>
  <c r="BH42" i="40"/>
  <c r="BG20" i="40"/>
  <c r="BF51" i="40"/>
  <c r="BG42" i="40"/>
  <c r="BF20" i="40"/>
  <c r="BE51" i="40"/>
  <c r="BF42" i="40"/>
  <c r="BE20" i="40"/>
  <c r="BD51" i="40"/>
  <c r="BE42" i="40"/>
  <c r="BD20" i="40"/>
  <c r="BC51" i="40"/>
  <c r="BD42" i="40"/>
  <c r="BC20" i="40"/>
  <c r="BB51" i="40"/>
  <c r="BC42" i="40"/>
  <c r="BB20" i="40"/>
  <c r="BA51" i="40"/>
  <c r="BB42" i="40"/>
  <c r="BA20" i="40"/>
  <c r="AZ51" i="40"/>
  <c r="BA42" i="40"/>
  <c r="AZ20" i="40"/>
  <c r="AY51" i="40"/>
  <c r="AZ42" i="40"/>
  <c r="AY20" i="40"/>
  <c r="AX51" i="40"/>
  <c r="AY42" i="40"/>
  <c r="AX20" i="40"/>
  <c r="AW51" i="40"/>
  <c r="AX42" i="40"/>
  <c r="AW20" i="40"/>
  <c r="AV51" i="40"/>
  <c r="AW42" i="40"/>
  <c r="AV20" i="40"/>
  <c r="AU51" i="40"/>
  <c r="AV42" i="40"/>
  <c r="AU20" i="40"/>
  <c r="AT51" i="40"/>
  <c r="AU42" i="40"/>
  <c r="AT20" i="40"/>
  <c r="AS51" i="40"/>
  <c r="AT42" i="40"/>
  <c r="AS20" i="40"/>
  <c r="AR51" i="40"/>
  <c r="AS42" i="40"/>
  <c r="AR20" i="40"/>
  <c r="AQ51" i="40"/>
  <c r="AR42" i="40"/>
  <c r="AQ20" i="40"/>
  <c r="AP51" i="40"/>
  <c r="AQ42" i="40"/>
  <c r="AP20" i="40"/>
  <c r="AO51" i="40"/>
  <c r="AP42" i="40"/>
  <c r="AO20" i="40"/>
  <c r="AN51" i="40"/>
  <c r="AO42" i="40"/>
  <c r="AN20" i="40"/>
  <c r="AM51" i="40"/>
  <c r="AN42" i="40"/>
  <c r="AM20" i="40"/>
  <c r="AL51" i="40"/>
  <c r="AM42" i="40"/>
  <c r="AL20" i="40"/>
  <c r="AK51" i="40"/>
  <c r="AJ42" i="40"/>
  <c r="AJ20" i="40"/>
  <c r="AJ51" i="40"/>
  <c r="AI42" i="40"/>
  <c r="AI20" i="40"/>
  <c r="AI51" i="40"/>
  <c r="AH42" i="40"/>
  <c r="AH20" i="40"/>
  <c r="AH51" i="40"/>
  <c r="AG42" i="40"/>
  <c r="AG20" i="40"/>
  <c r="AG51" i="40"/>
  <c r="AF42" i="40"/>
  <c r="AF20" i="40"/>
  <c r="AF51" i="40"/>
  <c r="AE42" i="40"/>
  <c r="AE20" i="40"/>
  <c r="AE51" i="40"/>
  <c r="AD42" i="40"/>
  <c r="AD20" i="40"/>
  <c r="AD51" i="40"/>
  <c r="AC42" i="40"/>
  <c r="AC20" i="40"/>
  <c r="AC51" i="40"/>
  <c r="AB42" i="40"/>
  <c r="AB20" i="40"/>
  <c r="AB51" i="40"/>
  <c r="AA42" i="40"/>
  <c r="AA20" i="40"/>
  <c r="AA51" i="40"/>
  <c r="Z42" i="40"/>
  <c r="Z20" i="40"/>
  <c r="Z51" i="40"/>
  <c r="Y42" i="40"/>
  <c r="Y20" i="40"/>
  <c r="Y51" i="40"/>
  <c r="X42" i="40"/>
  <c r="X20" i="40"/>
  <c r="X51" i="40"/>
  <c r="W42" i="40"/>
  <c r="W20" i="40"/>
  <c r="W51" i="40"/>
  <c r="V42" i="40"/>
  <c r="V20" i="40"/>
  <c r="V51" i="40"/>
  <c r="U42" i="40"/>
  <c r="U20" i="40"/>
  <c r="U51" i="40"/>
  <c r="T42" i="40"/>
  <c r="T20" i="40"/>
  <c r="T51" i="40"/>
  <c r="S42" i="40"/>
  <c r="S20" i="40"/>
  <c r="S51" i="40"/>
  <c r="R42" i="40"/>
  <c r="R20" i="40"/>
  <c r="R51" i="40"/>
  <c r="Q42" i="40"/>
  <c r="Q20" i="40"/>
  <c r="Q51" i="40"/>
  <c r="P42" i="40"/>
  <c r="P20" i="40"/>
  <c r="P51" i="40"/>
  <c r="O42" i="40"/>
  <c r="O20" i="40"/>
  <c r="O51" i="40"/>
  <c r="N42" i="40"/>
  <c r="N20" i="40"/>
  <c r="N51" i="40"/>
  <c r="M42" i="40"/>
  <c r="M20" i="40"/>
  <c r="M51" i="40"/>
  <c r="L42" i="40"/>
  <c r="L20" i="40"/>
  <c r="L51" i="40"/>
  <c r="K42" i="40"/>
  <c r="K20" i="40"/>
  <c r="K51" i="40"/>
  <c r="J42" i="40"/>
  <c r="J20" i="40"/>
  <c r="J51" i="40"/>
  <c r="I42" i="40"/>
  <c r="I20" i="40"/>
  <c r="I51" i="40"/>
  <c r="H42" i="40"/>
  <c r="H20" i="40"/>
  <c r="H51" i="40"/>
  <c r="G42" i="40"/>
  <c r="G20" i="40"/>
  <c r="G51" i="40"/>
  <c r="F42" i="40"/>
  <c r="F20" i="40"/>
  <c r="F51" i="40"/>
  <c r="B51" i="40"/>
  <c r="A1" i="40"/>
  <c r="CW31" i="39"/>
  <c r="BQ31" i="39"/>
  <c r="EB31" i="39"/>
  <c r="FG31" i="39"/>
  <c r="CW32" i="39"/>
  <c r="BQ32" i="39"/>
  <c r="EB32" i="39"/>
  <c r="FG32" i="39"/>
  <c r="CW33" i="39"/>
  <c r="BQ33" i="39"/>
  <c r="EB33" i="39"/>
  <c r="FG33" i="39"/>
  <c r="CW34" i="39"/>
  <c r="BQ34" i="39"/>
  <c r="EB34" i="39"/>
  <c r="FG34" i="39"/>
  <c r="CW35" i="39"/>
  <c r="BQ35" i="39"/>
  <c r="EB35" i="39"/>
  <c r="FG35" i="39"/>
  <c r="CW36" i="39"/>
  <c r="BQ36" i="39"/>
  <c r="EB36" i="39"/>
  <c r="FG36" i="39"/>
  <c r="CW37" i="39"/>
  <c r="BQ37" i="39"/>
  <c r="EB37" i="39"/>
  <c r="FG37" i="39"/>
  <c r="CW38" i="39"/>
  <c r="BQ38" i="39"/>
  <c r="EB38" i="39"/>
  <c r="FG38" i="39"/>
  <c r="CW39" i="39"/>
  <c r="BQ39" i="39"/>
  <c r="EB39" i="39"/>
  <c r="FG39" i="39"/>
  <c r="CW40" i="39"/>
  <c r="BQ40" i="39"/>
  <c r="EB40" i="39"/>
  <c r="FG40" i="39"/>
  <c r="CW41" i="39"/>
  <c r="BQ41" i="39"/>
  <c r="EB41" i="39"/>
  <c r="FG41" i="39"/>
  <c r="FG42" i="39"/>
  <c r="BQ6" i="39"/>
  <c r="BP6" i="39"/>
  <c r="CV6" i="39"/>
  <c r="EA6" i="39"/>
  <c r="BQ7" i="39"/>
  <c r="BP7" i="39"/>
  <c r="CV7" i="39"/>
  <c r="EA7" i="39"/>
  <c r="BQ8" i="39"/>
  <c r="BP8" i="39"/>
  <c r="CV8" i="39"/>
  <c r="EA8" i="39"/>
  <c r="BQ9" i="39"/>
  <c r="BP9" i="39"/>
  <c r="CV9" i="39"/>
  <c r="EA9" i="39"/>
  <c r="BQ10" i="39"/>
  <c r="BP10" i="39"/>
  <c r="CV10" i="39"/>
  <c r="EA10" i="39"/>
  <c r="BQ11" i="39"/>
  <c r="BP11" i="39"/>
  <c r="CV11" i="39"/>
  <c r="EA11" i="39"/>
  <c r="BQ12" i="39"/>
  <c r="BP12" i="39"/>
  <c r="CV12" i="39"/>
  <c r="EA12" i="39"/>
  <c r="BQ13" i="39"/>
  <c r="BP13" i="39"/>
  <c r="CV13" i="39"/>
  <c r="EA13" i="39"/>
  <c r="BQ14" i="39"/>
  <c r="BP14" i="39"/>
  <c r="CV14" i="39"/>
  <c r="EA14" i="39"/>
  <c r="BQ15" i="39"/>
  <c r="BP15" i="39"/>
  <c r="CV15" i="39"/>
  <c r="EA15" i="39"/>
  <c r="BQ16" i="39"/>
  <c r="BP16" i="39"/>
  <c r="CV16" i="39"/>
  <c r="EA16" i="39"/>
  <c r="BQ17" i="39"/>
  <c r="BP17" i="39"/>
  <c r="CV17" i="39"/>
  <c r="EA17" i="39"/>
  <c r="BQ18" i="39"/>
  <c r="BP18" i="39"/>
  <c r="CV18" i="39"/>
  <c r="EA18" i="39"/>
  <c r="BQ19" i="39"/>
  <c r="BP19" i="39"/>
  <c r="CV19" i="39"/>
  <c r="EA19" i="39"/>
  <c r="EA20" i="39"/>
  <c r="FD51" i="39"/>
  <c r="BP31" i="39"/>
  <c r="EA31" i="39"/>
  <c r="FF31" i="39"/>
  <c r="BP32" i="39"/>
  <c r="EA32" i="39"/>
  <c r="FF32" i="39"/>
  <c r="BP33" i="39"/>
  <c r="EA33" i="39"/>
  <c r="FF33" i="39"/>
  <c r="BP34" i="39"/>
  <c r="EA34" i="39"/>
  <c r="FF34" i="39"/>
  <c r="BP35" i="39"/>
  <c r="EA35" i="39"/>
  <c r="FF35" i="39"/>
  <c r="BP36" i="39"/>
  <c r="EA36" i="39"/>
  <c r="FF36" i="39"/>
  <c r="BP37" i="39"/>
  <c r="EA37" i="39"/>
  <c r="FF37" i="39"/>
  <c r="BP38" i="39"/>
  <c r="EA38" i="39"/>
  <c r="FF38" i="39"/>
  <c r="BP39" i="39"/>
  <c r="EA39" i="39"/>
  <c r="FF39" i="39"/>
  <c r="BP40" i="39"/>
  <c r="EA40" i="39"/>
  <c r="FF40" i="39"/>
  <c r="BP41" i="39"/>
  <c r="EA41" i="39"/>
  <c r="FF41" i="39"/>
  <c r="FF42" i="39"/>
  <c r="BO6" i="39"/>
  <c r="CU6" i="39"/>
  <c r="DZ6" i="39"/>
  <c r="BO7" i="39"/>
  <c r="CU7" i="39"/>
  <c r="DZ7" i="39"/>
  <c r="BO8" i="39"/>
  <c r="CU8" i="39"/>
  <c r="DZ8" i="39"/>
  <c r="BO9" i="39"/>
  <c r="CU9" i="39"/>
  <c r="DZ9" i="39"/>
  <c r="BO10" i="39"/>
  <c r="CU10" i="39"/>
  <c r="DZ10" i="39"/>
  <c r="BO11" i="39"/>
  <c r="CU11" i="39"/>
  <c r="DZ11" i="39"/>
  <c r="BO12" i="39"/>
  <c r="CU12" i="39"/>
  <c r="DZ12" i="39"/>
  <c r="BO13" i="39"/>
  <c r="CU13" i="39"/>
  <c r="DZ13" i="39"/>
  <c r="BO14" i="39"/>
  <c r="CU14" i="39"/>
  <c r="DZ14" i="39"/>
  <c r="BO15" i="39"/>
  <c r="CU15" i="39"/>
  <c r="DZ15" i="39"/>
  <c r="BO16" i="39"/>
  <c r="CU16" i="39"/>
  <c r="DZ16" i="39"/>
  <c r="BO17" i="39"/>
  <c r="CU17" i="39"/>
  <c r="DZ17" i="39"/>
  <c r="BO18" i="39"/>
  <c r="CU18" i="39"/>
  <c r="DZ18" i="39"/>
  <c r="BO19" i="39"/>
  <c r="CU19" i="39"/>
  <c r="DZ19" i="39"/>
  <c r="DZ20" i="39"/>
  <c r="FC51" i="39"/>
  <c r="BO31" i="39"/>
  <c r="DZ31" i="39"/>
  <c r="FE31" i="39"/>
  <c r="BO32" i="39"/>
  <c r="DZ32" i="39"/>
  <c r="FE32" i="39"/>
  <c r="BO33" i="39"/>
  <c r="DZ33" i="39"/>
  <c r="FE33" i="39"/>
  <c r="BO34" i="39"/>
  <c r="DZ34" i="39"/>
  <c r="FE34" i="39"/>
  <c r="BO35" i="39"/>
  <c r="DZ35" i="39"/>
  <c r="FE35" i="39"/>
  <c r="BO36" i="39"/>
  <c r="DZ36" i="39"/>
  <c r="FE36" i="39"/>
  <c r="BO37" i="39"/>
  <c r="DZ37" i="39"/>
  <c r="FE37" i="39"/>
  <c r="BO38" i="39"/>
  <c r="DZ38" i="39"/>
  <c r="FE38" i="39"/>
  <c r="BO39" i="39"/>
  <c r="DZ39" i="39"/>
  <c r="FE39" i="39"/>
  <c r="BO40" i="39"/>
  <c r="DZ40" i="39"/>
  <c r="FE40" i="39"/>
  <c r="BO41" i="39"/>
  <c r="DZ41" i="39"/>
  <c r="FE41" i="39"/>
  <c r="FE42" i="39"/>
  <c r="BN6" i="39"/>
  <c r="CT6" i="39"/>
  <c r="DY6" i="39"/>
  <c r="BN7" i="39"/>
  <c r="CT7" i="39"/>
  <c r="DY7" i="39"/>
  <c r="BN8" i="39"/>
  <c r="CT8" i="39"/>
  <c r="DY8" i="39"/>
  <c r="BN9" i="39"/>
  <c r="CT9" i="39"/>
  <c r="DY9" i="39"/>
  <c r="BN10" i="39"/>
  <c r="CT10" i="39"/>
  <c r="DY10" i="39"/>
  <c r="BN11" i="39"/>
  <c r="CT11" i="39"/>
  <c r="DY11" i="39"/>
  <c r="BN12" i="39"/>
  <c r="CT12" i="39"/>
  <c r="DY12" i="39"/>
  <c r="BN13" i="39"/>
  <c r="CT13" i="39"/>
  <c r="DY13" i="39"/>
  <c r="BN14" i="39"/>
  <c r="CT14" i="39"/>
  <c r="DY14" i="39"/>
  <c r="BN15" i="39"/>
  <c r="CT15" i="39"/>
  <c r="DY15" i="39"/>
  <c r="BN16" i="39"/>
  <c r="CT16" i="39"/>
  <c r="DY16" i="39"/>
  <c r="BN17" i="39"/>
  <c r="CT17" i="39"/>
  <c r="DY17" i="39"/>
  <c r="BN18" i="39"/>
  <c r="CT18" i="39"/>
  <c r="DY18" i="39"/>
  <c r="BN19" i="39"/>
  <c r="CT19" i="39"/>
  <c r="DY19" i="39"/>
  <c r="DY20" i="39"/>
  <c r="FB51" i="39"/>
  <c r="BN31" i="39"/>
  <c r="DY31" i="39"/>
  <c r="FD31" i="39"/>
  <c r="BN32" i="39"/>
  <c r="DY32" i="39"/>
  <c r="FD32" i="39"/>
  <c r="BN33" i="39"/>
  <c r="DY33" i="39"/>
  <c r="FD33" i="39"/>
  <c r="BN34" i="39"/>
  <c r="DY34" i="39"/>
  <c r="FD34" i="39"/>
  <c r="BN35" i="39"/>
  <c r="DY35" i="39"/>
  <c r="FD35" i="39"/>
  <c r="BN36" i="39"/>
  <c r="DY36" i="39"/>
  <c r="FD36" i="39"/>
  <c r="BN37" i="39"/>
  <c r="DY37" i="39"/>
  <c r="FD37" i="39"/>
  <c r="BN38" i="39"/>
  <c r="DY38" i="39"/>
  <c r="FD38" i="39"/>
  <c r="BN39" i="39"/>
  <c r="DY39" i="39"/>
  <c r="FD39" i="39"/>
  <c r="BN40" i="39"/>
  <c r="DY40" i="39"/>
  <c r="FD40" i="39"/>
  <c r="BN41" i="39"/>
  <c r="DY41" i="39"/>
  <c r="FD41" i="39"/>
  <c r="FD42" i="39"/>
  <c r="BM6" i="39"/>
  <c r="CS6" i="39"/>
  <c r="DX6" i="39"/>
  <c r="BM7" i="39"/>
  <c r="CS7" i="39"/>
  <c r="DX7" i="39"/>
  <c r="BM8" i="39"/>
  <c r="CS8" i="39"/>
  <c r="DX8" i="39"/>
  <c r="BM9" i="39"/>
  <c r="CS9" i="39"/>
  <c r="DX9" i="39"/>
  <c r="BM10" i="39"/>
  <c r="CS10" i="39"/>
  <c r="DX10" i="39"/>
  <c r="BM11" i="39"/>
  <c r="CS11" i="39"/>
  <c r="DX11" i="39"/>
  <c r="BM12" i="39"/>
  <c r="CS12" i="39"/>
  <c r="DX12" i="39"/>
  <c r="BM13" i="39"/>
  <c r="CS13" i="39"/>
  <c r="DX13" i="39"/>
  <c r="BM14" i="39"/>
  <c r="CS14" i="39"/>
  <c r="DX14" i="39"/>
  <c r="BM15" i="39"/>
  <c r="CS15" i="39"/>
  <c r="DX15" i="39"/>
  <c r="BM16" i="39"/>
  <c r="CS16" i="39"/>
  <c r="DX16" i="39"/>
  <c r="BM17" i="39"/>
  <c r="CS17" i="39"/>
  <c r="DX17" i="39"/>
  <c r="BM18" i="39"/>
  <c r="CS18" i="39"/>
  <c r="DX18" i="39"/>
  <c r="BM19" i="39"/>
  <c r="CS19" i="39"/>
  <c r="DX19" i="39"/>
  <c r="DX20" i="39"/>
  <c r="FA51" i="39"/>
  <c r="BM31" i="39"/>
  <c r="DX31" i="39"/>
  <c r="FC31" i="39"/>
  <c r="BM32" i="39"/>
  <c r="DX32" i="39"/>
  <c r="FC32" i="39"/>
  <c r="BM33" i="39"/>
  <c r="DX33" i="39"/>
  <c r="FC33" i="39"/>
  <c r="BM34" i="39"/>
  <c r="DX34" i="39"/>
  <c r="FC34" i="39"/>
  <c r="BM35" i="39"/>
  <c r="DX35" i="39"/>
  <c r="FC35" i="39"/>
  <c r="BM36" i="39"/>
  <c r="DX36" i="39"/>
  <c r="FC36" i="39"/>
  <c r="BM37" i="39"/>
  <c r="DX37" i="39"/>
  <c r="FC37" i="39"/>
  <c r="BM38" i="39"/>
  <c r="DX38" i="39"/>
  <c r="FC38" i="39"/>
  <c r="BM39" i="39"/>
  <c r="DX39" i="39"/>
  <c r="FC39" i="39"/>
  <c r="BM40" i="39"/>
  <c r="DX40" i="39"/>
  <c r="FC40" i="39"/>
  <c r="BM41" i="39"/>
  <c r="DX41" i="39"/>
  <c r="FC41" i="39"/>
  <c r="FC42" i="39"/>
  <c r="BL6" i="39"/>
  <c r="CR6" i="39"/>
  <c r="DW6" i="39"/>
  <c r="BL7" i="39"/>
  <c r="CR7" i="39"/>
  <c r="DW7" i="39"/>
  <c r="BL8" i="39"/>
  <c r="CR8" i="39"/>
  <c r="DW8" i="39"/>
  <c r="BL9" i="39"/>
  <c r="CR9" i="39"/>
  <c r="DW9" i="39"/>
  <c r="BL10" i="39"/>
  <c r="CR10" i="39"/>
  <c r="DW10" i="39"/>
  <c r="BL11" i="39"/>
  <c r="CR11" i="39"/>
  <c r="DW11" i="39"/>
  <c r="BL12" i="39"/>
  <c r="CR12" i="39"/>
  <c r="DW12" i="39"/>
  <c r="BL13" i="39"/>
  <c r="CR13" i="39"/>
  <c r="DW13" i="39"/>
  <c r="BL14" i="39"/>
  <c r="CR14" i="39"/>
  <c r="DW14" i="39"/>
  <c r="BL15" i="39"/>
  <c r="CR15" i="39"/>
  <c r="DW15" i="39"/>
  <c r="BL16" i="39"/>
  <c r="CR16" i="39"/>
  <c r="DW16" i="39"/>
  <c r="BL17" i="39"/>
  <c r="CR17" i="39"/>
  <c r="DW17" i="39"/>
  <c r="BL18" i="39"/>
  <c r="CR18" i="39"/>
  <c r="DW18" i="39"/>
  <c r="BL19" i="39"/>
  <c r="CR19" i="39"/>
  <c r="DW19" i="39"/>
  <c r="DW20" i="39"/>
  <c r="EZ51" i="39"/>
  <c r="BL31" i="39"/>
  <c r="DW31" i="39"/>
  <c r="FB31" i="39"/>
  <c r="BL32" i="39"/>
  <c r="DW32" i="39"/>
  <c r="FB32" i="39"/>
  <c r="BL33" i="39"/>
  <c r="DW33" i="39"/>
  <c r="FB33" i="39"/>
  <c r="BL34" i="39"/>
  <c r="DW34" i="39"/>
  <c r="FB34" i="39"/>
  <c r="BL35" i="39"/>
  <c r="DW35" i="39"/>
  <c r="FB35" i="39"/>
  <c r="BL36" i="39"/>
  <c r="DW36" i="39"/>
  <c r="FB36" i="39"/>
  <c r="BL37" i="39"/>
  <c r="DW37" i="39"/>
  <c r="FB37" i="39"/>
  <c r="BL38" i="39"/>
  <c r="DW38" i="39"/>
  <c r="FB38" i="39"/>
  <c r="BL39" i="39"/>
  <c r="DW39" i="39"/>
  <c r="FB39" i="39"/>
  <c r="BL40" i="39"/>
  <c r="DW40" i="39"/>
  <c r="FB40" i="39"/>
  <c r="BL41" i="39"/>
  <c r="DW41" i="39"/>
  <c r="FB41" i="39"/>
  <c r="FB42" i="39"/>
  <c r="BK6" i="39"/>
  <c r="CQ6" i="39"/>
  <c r="DV6" i="39"/>
  <c r="BK7" i="39"/>
  <c r="CQ7" i="39"/>
  <c r="DV7" i="39"/>
  <c r="BK8" i="39"/>
  <c r="CQ8" i="39"/>
  <c r="DV8" i="39"/>
  <c r="BK9" i="39"/>
  <c r="CQ9" i="39"/>
  <c r="DV9" i="39"/>
  <c r="BK10" i="39"/>
  <c r="CQ10" i="39"/>
  <c r="DV10" i="39"/>
  <c r="BK11" i="39"/>
  <c r="CQ11" i="39"/>
  <c r="DV11" i="39"/>
  <c r="BK12" i="39"/>
  <c r="CQ12" i="39"/>
  <c r="DV12" i="39"/>
  <c r="BK13" i="39"/>
  <c r="CQ13" i="39"/>
  <c r="DV13" i="39"/>
  <c r="BK14" i="39"/>
  <c r="CQ14" i="39"/>
  <c r="DV14" i="39"/>
  <c r="BK15" i="39"/>
  <c r="CQ15" i="39"/>
  <c r="DV15" i="39"/>
  <c r="BK16" i="39"/>
  <c r="CQ16" i="39"/>
  <c r="DV16" i="39"/>
  <c r="BK17" i="39"/>
  <c r="CQ17" i="39"/>
  <c r="DV17" i="39"/>
  <c r="BK18" i="39"/>
  <c r="CQ18" i="39"/>
  <c r="DV18" i="39"/>
  <c r="BK19" i="39"/>
  <c r="CQ19" i="39"/>
  <c r="DV19" i="39"/>
  <c r="DV20" i="39"/>
  <c r="EY51" i="39"/>
  <c r="BK31" i="39"/>
  <c r="DV31" i="39"/>
  <c r="FA31" i="39"/>
  <c r="BK32" i="39"/>
  <c r="DV32" i="39"/>
  <c r="FA32" i="39"/>
  <c r="BK33" i="39"/>
  <c r="DV33" i="39"/>
  <c r="FA33" i="39"/>
  <c r="BK34" i="39"/>
  <c r="DV34" i="39"/>
  <c r="FA34" i="39"/>
  <c r="BK35" i="39"/>
  <c r="DV35" i="39"/>
  <c r="FA35" i="39"/>
  <c r="BK36" i="39"/>
  <c r="DV36" i="39"/>
  <c r="FA36" i="39"/>
  <c r="BK37" i="39"/>
  <c r="DV37" i="39"/>
  <c r="FA37" i="39"/>
  <c r="BK38" i="39"/>
  <c r="DV38" i="39"/>
  <c r="FA38" i="39"/>
  <c r="BK39" i="39"/>
  <c r="DV39" i="39"/>
  <c r="FA39" i="39"/>
  <c r="BK40" i="39"/>
  <c r="DV40" i="39"/>
  <c r="FA40" i="39"/>
  <c r="BK41" i="39"/>
  <c r="DV41" i="39"/>
  <c r="FA41" i="39"/>
  <c r="FA42" i="39"/>
  <c r="BJ6" i="39"/>
  <c r="CP6" i="39"/>
  <c r="DU6" i="39"/>
  <c r="BJ7" i="39"/>
  <c r="CP7" i="39"/>
  <c r="DU7" i="39"/>
  <c r="BJ8" i="39"/>
  <c r="CP8" i="39"/>
  <c r="DU8" i="39"/>
  <c r="BJ9" i="39"/>
  <c r="CP9" i="39"/>
  <c r="DU9" i="39"/>
  <c r="BJ10" i="39"/>
  <c r="CP10" i="39"/>
  <c r="DU10" i="39"/>
  <c r="BJ11" i="39"/>
  <c r="CP11" i="39"/>
  <c r="DU11" i="39"/>
  <c r="BJ12" i="39"/>
  <c r="CP12" i="39"/>
  <c r="DU12" i="39"/>
  <c r="BJ13" i="39"/>
  <c r="CP13" i="39"/>
  <c r="DU13" i="39"/>
  <c r="BJ14" i="39"/>
  <c r="CP14" i="39"/>
  <c r="DU14" i="39"/>
  <c r="BJ15" i="39"/>
  <c r="CP15" i="39"/>
  <c r="DU15" i="39"/>
  <c r="BJ16" i="39"/>
  <c r="CP16" i="39"/>
  <c r="DU16" i="39"/>
  <c r="BJ17" i="39"/>
  <c r="CP17" i="39"/>
  <c r="DU17" i="39"/>
  <c r="BJ18" i="39"/>
  <c r="CP18" i="39"/>
  <c r="DU18" i="39"/>
  <c r="BJ19" i="39"/>
  <c r="CP19" i="39"/>
  <c r="DU19" i="39"/>
  <c r="DU20" i="39"/>
  <c r="EX51" i="39"/>
  <c r="BJ31" i="39"/>
  <c r="DU31" i="39"/>
  <c r="EZ31" i="39"/>
  <c r="BJ32" i="39"/>
  <c r="DU32" i="39"/>
  <c r="EZ32" i="39"/>
  <c r="BJ33" i="39"/>
  <c r="DU33" i="39"/>
  <c r="EZ33" i="39"/>
  <c r="BJ34" i="39"/>
  <c r="DU34" i="39"/>
  <c r="EZ34" i="39"/>
  <c r="BJ35" i="39"/>
  <c r="DU35" i="39"/>
  <c r="EZ35" i="39"/>
  <c r="BJ36" i="39"/>
  <c r="DU36" i="39"/>
  <c r="EZ36" i="39"/>
  <c r="BJ37" i="39"/>
  <c r="DU37" i="39"/>
  <c r="EZ37" i="39"/>
  <c r="BJ38" i="39"/>
  <c r="DU38" i="39"/>
  <c r="EZ38" i="39"/>
  <c r="BJ39" i="39"/>
  <c r="DU39" i="39"/>
  <c r="EZ39" i="39"/>
  <c r="BJ40" i="39"/>
  <c r="DU40" i="39"/>
  <c r="EZ40" i="39"/>
  <c r="BJ41" i="39"/>
  <c r="DU41" i="39"/>
  <c r="EZ41" i="39"/>
  <c r="EZ42" i="39"/>
  <c r="BI6" i="39"/>
  <c r="CO6" i="39"/>
  <c r="DT6" i="39"/>
  <c r="BI7" i="39"/>
  <c r="CO7" i="39"/>
  <c r="DT7" i="39"/>
  <c r="BI8" i="39"/>
  <c r="CO8" i="39"/>
  <c r="DT8" i="39"/>
  <c r="BI9" i="39"/>
  <c r="CO9" i="39"/>
  <c r="DT9" i="39"/>
  <c r="BI10" i="39"/>
  <c r="CO10" i="39"/>
  <c r="DT10" i="39"/>
  <c r="BI11" i="39"/>
  <c r="CO11" i="39"/>
  <c r="DT11" i="39"/>
  <c r="BI12" i="39"/>
  <c r="CO12" i="39"/>
  <c r="DT12" i="39"/>
  <c r="BI13" i="39"/>
  <c r="CO13" i="39"/>
  <c r="DT13" i="39"/>
  <c r="BI14" i="39"/>
  <c r="CO14" i="39"/>
  <c r="DT14" i="39"/>
  <c r="BI15" i="39"/>
  <c r="CO15" i="39"/>
  <c r="DT15" i="39"/>
  <c r="BI16" i="39"/>
  <c r="CO16" i="39"/>
  <c r="DT16" i="39"/>
  <c r="BI17" i="39"/>
  <c r="CO17" i="39"/>
  <c r="DT17" i="39"/>
  <c r="BI18" i="39"/>
  <c r="CO18" i="39"/>
  <c r="DT18" i="39"/>
  <c r="BI19" i="39"/>
  <c r="CO19" i="39"/>
  <c r="DT19" i="39"/>
  <c r="DT20" i="39"/>
  <c r="EW51" i="39"/>
  <c r="BI31" i="39"/>
  <c r="DT31" i="39"/>
  <c r="EY31" i="39"/>
  <c r="BI32" i="39"/>
  <c r="DT32" i="39"/>
  <c r="EY32" i="39"/>
  <c r="BI33" i="39"/>
  <c r="DT33" i="39"/>
  <c r="EY33" i="39"/>
  <c r="BI34" i="39"/>
  <c r="DT34" i="39"/>
  <c r="EY34" i="39"/>
  <c r="BI35" i="39"/>
  <c r="DT35" i="39"/>
  <c r="EY35" i="39"/>
  <c r="BI36" i="39"/>
  <c r="DT36" i="39"/>
  <c r="EY36" i="39"/>
  <c r="BI37" i="39"/>
  <c r="DT37" i="39"/>
  <c r="EY37" i="39"/>
  <c r="BI38" i="39"/>
  <c r="DT38" i="39"/>
  <c r="EY38" i="39"/>
  <c r="BI39" i="39"/>
  <c r="DT39" i="39"/>
  <c r="EY39" i="39"/>
  <c r="BI40" i="39"/>
  <c r="DT40" i="39"/>
  <c r="EY40" i="39"/>
  <c r="BI41" i="39"/>
  <c r="DT41" i="39"/>
  <c r="EY41" i="39"/>
  <c r="EY42" i="39"/>
  <c r="BH6" i="39"/>
  <c r="CN6" i="39"/>
  <c r="DS6" i="39"/>
  <c r="BH7" i="39"/>
  <c r="CN7" i="39"/>
  <c r="DS7" i="39"/>
  <c r="BH8" i="39"/>
  <c r="CN8" i="39"/>
  <c r="DS8" i="39"/>
  <c r="BH9" i="39"/>
  <c r="CN9" i="39"/>
  <c r="DS9" i="39"/>
  <c r="BH10" i="39"/>
  <c r="CN10" i="39"/>
  <c r="DS10" i="39"/>
  <c r="BH11" i="39"/>
  <c r="CN11" i="39"/>
  <c r="DS11" i="39"/>
  <c r="BH12" i="39"/>
  <c r="CN12" i="39"/>
  <c r="DS12" i="39"/>
  <c r="BH13" i="39"/>
  <c r="CN13" i="39"/>
  <c r="DS13" i="39"/>
  <c r="BH14" i="39"/>
  <c r="CN14" i="39"/>
  <c r="DS14" i="39"/>
  <c r="BH15" i="39"/>
  <c r="CN15" i="39"/>
  <c r="DS15" i="39"/>
  <c r="BH16" i="39"/>
  <c r="CN16" i="39"/>
  <c r="DS16" i="39"/>
  <c r="BH17" i="39"/>
  <c r="CN17" i="39"/>
  <c r="DS17" i="39"/>
  <c r="BH18" i="39"/>
  <c r="CN18" i="39"/>
  <c r="DS18" i="39"/>
  <c r="BH19" i="39"/>
  <c r="CN19" i="39"/>
  <c r="DS19" i="39"/>
  <c r="DS20" i="39"/>
  <c r="EV51" i="39"/>
  <c r="BH31" i="39"/>
  <c r="DS31" i="39"/>
  <c r="EX31" i="39"/>
  <c r="BH32" i="39"/>
  <c r="DS32" i="39"/>
  <c r="EX32" i="39"/>
  <c r="BH33" i="39"/>
  <c r="DS33" i="39"/>
  <c r="EX33" i="39"/>
  <c r="BH34" i="39"/>
  <c r="DS34" i="39"/>
  <c r="EX34" i="39"/>
  <c r="BH35" i="39"/>
  <c r="DS35" i="39"/>
  <c r="EX35" i="39"/>
  <c r="BH36" i="39"/>
  <c r="DS36" i="39"/>
  <c r="EX36" i="39"/>
  <c r="BH37" i="39"/>
  <c r="DS37" i="39"/>
  <c r="EX37" i="39"/>
  <c r="BH38" i="39"/>
  <c r="DS38" i="39"/>
  <c r="EX38" i="39"/>
  <c r="BH39" i="39"/>
  <c r="DS39" i="39"/>
  <c r="EX39" i="39"/>
  <c r="BH40" i="39"/>
  <c r="DS40" i="39"/>
  <c r="EX40" i="39"/>
  <c r="BH41" i="39"/>
  <c r="DS41" i="39"/>
  <c r="EX41" i="39"/>
  <c r="EX42" i="39"/>
  <c r="BG6" i="39"/>
  <c r="CM6" i="39"/>
  <c r="DR6" i="39"/>
  <c r="BG7" i="39"/>
  <c r="CM7" i="39"/>
  <c r="DR7" i="39"/>
  <c r="BG8" i="39"/>
  <c r="CM8" i="39"/>
  <c r="DR8" i="39"/>
  <c r="BG9" i="39"/>
  <c r="CM9" i="39"/>
  <c r="DR9" i="39"/>
  <c r="BG10" i="39"/>
  <c r="CM10" i="39"/>
  <c r="DR10" i="39"/>
  <c r="BG11" i="39"/>
  <c r="CM11" i="39"/>
  <c r="DR11" i="39"/>
  <c r="BG12" i="39"/>
  <c r="CM12" i="39"/>
  <c r="DR12" i="39"/>
  <c r="BG13" i="39"/>
  <c r="CM13" i="39"/>
  <c r="DR13" i="39"/>
  <c r="BG14" i="39"/>
  <c r="CM14" i="39"/>
  <c r="DR14" i="39"/>
  <c r="BG15" i="39"/>
  <c r="CM15" i="39"/>
  <c r="DR15" i="39"/>
  <c r="BG16" i="39"/>
  <c r="CM16" i="39"/>
  <c r="DR16" i="39"/>
  <c r="BG17" i="39"/>
  <c r="CM17" i="39"/>
  <c r="DR17" i="39"/>
  <c r="BG18" i="39"/>
  <c r="CM18" i="39"/>
  <c r="DR18" i="39"/>
  <c r="BG19" i="39"/>
  <c r="CM19" i="39"/>
  <c r="DR19" i="39"/>
  <c r="DR20" i="39"/>
  <c r="EU51" i="39"/>
  <c r="BG31" i="39"/>
  <c r="DR31" i="39"/>
  <c r="EW31" i="39"/>
  <c r="BG32" i="39"/>
  <c r="DR32" i="39"/>
  <c r="EW32" i="39"/>
  <c r="BG33" i="39"/>
  <c r="DR33" i="39"/>
  <c r="EW33" i="39"/>
  <c r="BG34" i="39"/>
  <c r="DR34" i="39"/>
  <c r="EW34" i="39"/>
  <c r="BG35" i="39"/>
  <c r="DR35" i="39"/>
  <c r="EW35" i="39"/>
  <c r="BG36" i="39"/>
  <c r="DR36" i="39"/>
  <c r="EW36" i="39"/>
  <c r="BG37" i="39"/>
  <c r="DR37" i="39"/>
  <c r="EW37" i="39"/>
  <c r="BG38" i="39"/>
  <c r="DR38" i="39"/>
  <c r="EW38" i="39"/>
  <c r="BG39" i="39"/>
  <c r="DR39" i="39"/>
  <c r="EW39" i="39"/>
  <c r="BG40" i="39"/>
  <c r="DR40" i="39"/>
  <c r="EW40" i="39"/>
  <c r="BG41" i="39"/>
  <c r="DR41" i="39"/>
  <c r="EW41" i="39"/>
  <c r="EW42" i="39"/>
  <c r="BF6" i="39"/>
  <c r="CL6" i="39"/>
  <c r="DQ6" i="39"/>
  <c r="BF7" i="39"/>
  <c r="CL7" i="39"/>
  <c r="DQ7" i="39"/>
  <c r="BF8" i="39"/>
  <c r="CL8" i="39"/>
  <c r="DQ8" i="39"/>
  <c r="BF9" i="39"/>
  <c r="CL9" i="39"/>
  <c r="DQ9" i="39"/>
  <c r="BF10" i="39"/>
  <c r="CL10" i="39"/>
  <c r="DQ10" i="39"/>
  <c r="BF11" i="39"/>
  <c r="CL11" i="39"/>
  <c r="DQ11" i="39"/>
  <c r="BF12" i="39"/>
  <c r="CL12" i="39"/>
  <c r="DQ12" i="39"/>
  <c r="BF13" i="39"/>
  <c r="CL13" i="39"/>
  <c r="DQ13" i="39"/>
  <c r="BF14" i="39"/>
  <c r="CL14" i="39"/>
  <c r="DQ14" i="39"/>
  <c r="BF15" i="39"/>
  <c r="CL15" i="39"/>
  <c r="DQ15" i="39"/>
  <c r="BF16" i="39"/>
  <c r="CL16" i="39"/>
  <c r="DQ16" i="39"/>
  <c r="BF17" i="39"/>
  <c r="CL17" i="39"/>
  <c r="DQ17" i="39"/>
  <c r="BF18" i="39"/>
  <c r="CL18" i="39"/>
  <c r="DQ18" i="39"/>
  <c r="BF19" i="39"/>
  <c r="CL19" i="39"/>
  <c r="DQ19" i="39"/>
  <c r="DQ20" i="39"/>
  <c r="ET51" i="39"/>
  <c r="BF31" i="39"/>
  <c r="DQ31" i="39"/>
  <c r="EV31" i="39"/>
  <c r="BF32" i="39"/>
  <c r="DQ32" i="39"/>
  <c r="EV32" i="39"/>
  <c r="BF33" i="39"/>
  <c r="DQ33" i="39"/>
  <c r="EV33" i="39"/>
  <c r="BF34" i="39"/>
  <c r="DQ34" i="39"/>
  <c r="EV34" i="39"/>
  <c r="BF35" i="39"/>
  <c r="DQ35" i="39"/>
  <c r="EV35" i="39"/>
  <c r="BF36" i="39"/>
  <c r="DQ36" i="39"/>
  <c r="EV36" i="39"/>
  <c r="BF37" i="39"/>
  <c r="DQ37" i="39"/>
  <c r="EV37" i="39"/>
  <c r="BF38" i="39"/>
  <c r="DQ38" i="39"/>
  <c r="EV38" i="39"/>
  <c r="BF39" i="39"/>
  <c r="DQ39" i="39"/>
  <c r="EV39" i="39"/>
  <c r="BF40" i="39"/>
  <c r="DQ40" i="39"/>
  <c r="EV40" i="39"/>
  <c r="BF41" i="39"/>
  <c r="DQ41" i="39"/>
  <c r="EV41" i="39"/>
  <c r="EV42" i="39"/>
  <c r="BE6" i="39"/>
  <c r="CK6" i="39"/>
  <c r="DP6" i="39"/>
  <c r="BE7" i="39"/>
  <c r="CK7" i="39"/>
  <c r="DP7" i="39"/>
  <c r="BE8" i="39"/>
  <c r="CK8" i="39"/>
  <c r="DP8" i="39"/>
  <c r="BE9" i="39"/>
  <c r="CK9" i="39"/>
  <c r="DP9" i="39"/>
  <c r="BE10" i="39"/>
  <c r="CK10" i="39"/>
  <c r="DP10" i="39"/>
  <c r="BE11" i="39"/>
  <c r="CK11" i="39"/>
  <c r="DP11" i="39"/>
  <c r="BE12" i="39"/>
  <c r="CK12" i="39"/>
  <c r="DP12" i="39"/>
  <c r="BE13" i="39"/>
  <c r="CK13" i="39"/>
  <c r="DP13" i="39"/>
  <c r="BE14" i="39"/>
  <c r="CK14" i="39"/>
  <c r="DP14" i="39"/>
  <c r="BE15" i="39"/>
  <c r="CK15" i="39"/>
  <c r="DP15" i="39"/>
  <c r="BE16" i="39"/>
  <c r="CK16" i="39"/>
  <c r="DP16" i="39"/>
  <c r="BE17" i="39"/>
  <c r="CK17" i="39"/>
  <c r="DP17" i="39"/>
  <c r="BE18" i="39"/>
  <c r="CK18" i="39"/>
  <c r="DP18" i="39"/>
  <c r="BE19" i="39"/>
  <c r="CK19" i="39"/>
  <c r="DP19" i="39"/>
  <c r="DP20" i="39"/>
  <c r="ES51" i="39"/>
  <c r="BE31" i="39"/>
  <c r="DP31" i="39"/>
  <c r="EU31" i="39"/>
  <c r="BE32" i="39"/>
  <c r="DP32" i="39"/>
  <c r="EU32" i="39"/>
  <c r="BE33" i="39"/>
  <c r="DP33" i="39"/>
  <c r="EU33" i="39"/>
  <c r="BE34" i="39"/>
  <c r="DP34" i="39"/>
  <c r="EU34" i="39"/>
  <c r="BE35" i="39"/>
  <c r="DP35" i="39"/>
  <c r="EU35" i="39"/>
  <c r="BE36" i="39"/>
  <c r="DP36" i="39"/>
  <c r="EU36" i="39"/>
  <c r="BE37" i="39"/>
  <c r="DP37" i="39"/>
  <c r="EU37" i="39"/>
  <c r="BE38" i="39"/>
  <c r="DP38" i="39"/>
  <c r="EU38" i="39"/>
  <c r="BE39" i="39"/>
  <c r="DP39" i="39"/>
  <c r="EU39" i="39"/>
  <c r="BE40" i="39"/>
  <c r="DP40" i="39"/>
  <c r="EU40" i="39"/>
  <c r="BE41" i="39"/>
  <c r="DP41" i="39"/>
  <c r="EU41" i="39"/>
  <c r="EU42" i="39"/>
  <c r="BD6" i="39"/>
  <c r="CJ6" i="39"/>
  <c r="DO6" i="39"/>
  <c r="BD7" i="39"/>
  <c r="CJ7" i="39"/>
  <c r="DO7" i="39"/>
  <c r="BD8" i="39"/>
  <c r="CJ8" i="39"/>
  <c r="DO8" i="39"/>
  <c r="BD9" i="39"/>
  <c r="CJ9" i="39"/>
  <c r="DO9" i="39"/>
  <c r="BD10" i="39"/>
  <c r="CJ10" i="39"/>
  <c r="DO10" i="39"/>
  <c r="BD11" i="39"/>
  <c r="CJ11" i="39"/>
  <c r="DO11" i="39"/>
  <c r="BD12" i="39"/>
  <c r="CJ12" i="39"/>
  <c r="DO12" i="39"/>
  <c r="BD13" i="39"/>
  <c r="CJ13" i="39"/>
  <c r="DO13" i="39"/>
  <c r="BD14" i="39"/>
  <c r="CJ14" i="39"/>
  <c r="DO14" i="39"/>
  <c r="BD15" i="39"/>
  <c r="CJ15" i="39"/>
  <c r="DO15" i="39"/>
  <c r="BD16" i="39"/>
  <c r="CJ16" i="39"/>
  <c r="DO16" i="39"/>
  <c r="BD17" i="39"/>
  <c r="CJ17" i="39"/>
  <c r="DO17" i="39"/>
  <c r="BD18" i="39"/>
  <c r="CJ18" i="39"/>
  <c r="DO18" i="39"/>
  <c r="BD19" i="39"/>
  <c r="CJ19" i="39"/>
  <c r="DO19" i="39"/>
  <c r="DO20" i="39"/>
  <c r="ER51" i="39"/>
  <c r="BD31" i="39"/>
  <c r="DO31" i="39"/>
  <c r="ET31" i="39"/>
  <c r="BD32" i="39"/>
  <c r="DO32" i="39"/>
  <c r="ET32" i="39"/>
  <c r="BD33" i="39"/>
  <c r="DO33" i="39"/>
  <c r="ET33" i="39"/>
  <c r="BD34" i="39"/>
  <c r="DO34" i="39"/>
  <c r="ET34" i="39"/>
  <c r="BD35" i="39"/>
  <c r="DO35" i="39"/>
  <c r="ET35" i="39"/>
  <c r="BD36" i="39"/>
  <c r="DO36" i="39"/>
  <c r="ET36" i="39"/>
  <c r="BD37" i="39"/>
  <c r="DO37" i="39"/>
  <c r="ET37" i="39"/>
  <c r="BD38" i="39"/>
  <c r="DO38" i="39"/>
  <c r="ET38" i="39"/>
  <c r="BD39" i="39"/>
  <c r="DO39" i="39"/>
  <c r="ET39" i="39"/>
  <c r="BD40" i="39"/>
  <c r="DO40" i="39"/>
  <c r="ET40" i="39"/>
  <c r="BD41" i="39"/>
  <c r="DO41" i="39"/>
  <c r="ET41" i="39"/>
  <c r="ET42" i="39"/>
  <c r="BC6" i="39"/>
  <c r="CI6" i="39"/>
  <c r="DN6" i="39"/>
  <c r="BC7" i="39"/>
  <c r="CI7" i="39"/>
  <c r="DN7" i="39"/>
  <c r="BC8" i="39"/>
  <c r="CI8" i="39"/>
  <c r="DN8" i="39"/>
  <c r="BC9" i="39"/>
  <c r="CI9" i="39"/>
  <c r="DN9" i="39"/>
  <c r="BC10" i="39"/>
  <c r="CI10" i="39"/>
  <c r="DN10" i="39"/>
  <c r="BC11" i="39"/>
  <c r="CI11" i="39"/>
  <c r="DN11" i="39"/>
  <c r="BC12" i="39"/>
  <c r="CI12" i="39"/>
  <c r="DN12" i="39"/>
  <c r="BC13" i="39"/>
  <c r="CI13" i="39"/>
  <c r="DN13" i="39"/>
  <c r="BC14" i="39"/>
  <c r="CI14" i="39"/>
  <c r="DN14" i="39"/>
  <c r="BC15" i="39"/>
  <c r="CI15" i="39"/>
  <c r="DN15" i="39"/>
  <c r="BC16" i="39"/>
  <c r="CI16" i="39"/>
  <c r="DN16" i="39"/>
  <c r="BC17" i="39"/>
  <c r="CI17" i="39"/>
  <c r="DN17" i="39"/>
  <c r="BC18" i="39"/>
  <c r="CI18" i="39"/>
  <c r="DN18" i="39"/>
  <c r="BC19" i="39"/>
  <c r="CI19" i="39"/>
  <c r="DN19" i="39"/>
  <c r="DN20" i="39"/>
  <c r="EQ51" i="39"/>
  <c r="BC31" i="39"/>
  <c r="DN31" i="39"/>
  <c r="ES31" i="39"/>
  <c r="BC32" i="39"/>
  <c r="DN32" i="39"/>
  <c r="ES32" i="39"/>
  <c r="BC33" i="39"/>
  <c r="DN33" i="39"/>
  <c r="ES33" i="39"/>
  <c r="BC34" i="39"/>
  <c r="DN34" i="39"/>
  <c r="ES34" i="39"/>
  <c r="BC35" i="39"/>
  <c r="DN35" i="39"/>
  <c r="ES35" i="39"/>
  <c r="BC36" i="39"/>
  <c r="DN36" i="39"/>
  <c r="ES36" i="39"/>
  <c r="BC37" i="39"/>
  <c r="DN37" i="39"/>
  <c r="ES37" i="39"/>
  <c r="BC38" i="39"/>
  <c r="DN38" i="39"/>
  <c r="ES38" i="39"/>
  <c r="BC39" i="39"/>
  <c r="DN39" i="39"/>
  <c r="ES39" i="39"/>
  <c r="BC40" i="39"/>
  <c r="DN40" i="39"/>
  <c r="ES40" i="39"/>
  <c r="BC41" i="39"/>
  <c r="DN41" i="39"/>
  <c r="ES41" i="39"/>
  <c r="ES42" i="39"/>
  <c r="BB6" i="39"/>
  <c r="CH6" i="39"/>
  <c r="DM6" i="39"/>
  <c r="BB7" i="39"/>
  <c r="CH7" i="39"/>
  <c r="DM7" i="39"/>
  <c r="BB8" i="39"/>
  <c r="CH8" i="39"/>
  <c r="DM8" i="39"/>
  <c r="BB9" i="39"/>
  <c r="CH9" i="39"/>
  <c r="DM9" i="39"/>
  <c r="BB10" i="39"/>
  <c r="CH10" i="39"/>
  <c r="DM10" i="39"/>
  <c r="BB11" i="39"/>
  <c r="CH11" i="39"/>
  <c r="DM11" i="39"/>
  <c r="BB12" i="39"/>
  <c r="CH12" i="39"/>
  <c r="DM12" i="39"/>
  <c r="BB13" i="39"/>
  <c r="CH13" i="39"/>
  <c r="DM13" i="39"/>
  <c r="BB14" i="39"/>
  <c r="CH14" i="39"/>
  <c r="DM14" i="39"/>
  <c r="BB15" i="39"/>
  <c r="CH15" i="39"/>
  <c r="DM15" i="39"/>
  <c r="BB16" i="39"/>
  <c r="CH16" i="39"/>
  <c r="DM16" i="39"/>
  <c r="BB17" i="39"/>
  <c r="CH17" i="39"/>
  <c r="DM17" i="39"/>
  <c r="BB18" i="39"/>
  <c r="CH18" i="39"/>
  <c r="DM18" i="39"/>
  <c r="BB19" i="39"/>
  <c r="CH19" i="39"/>
  <c r="DM19" i="39"/>
  <c r="DM20" i="39"/>
  <c r="EP51" i="39"/>
  <c r="BB31" i="39"/>
  <c r="DM31" i="39"/>
  <c r="ER31" i="39"/>
  <c r="BB32" i="39"/>
  <c r="DM32" i="39"/>
  <c r="ER32" i="39"/>
  <c r="BB33" i="39"/>
  <c r="DM33" i="39"/>
  <c r="ER33" i="39"/>
  <c r="BB34" i="39"/>
  <c r="DM34" i="39"/>
  <c r="ER34" i="39"/>
  <c r="BB35" i="39"/>
  <c r="DM35" i="39"/>
  <c r="ER35" i="39"/>
  <c r="BB36" i="39"/>
  <c r="DM36" i="39"/>
  <c r="ER36" i="39"/>
  <c r="BB37" i="39"/>
  <c r="DM37" i="39"/>
  <c r="ER37" i="39"/>
  <c r="BB38" i="39"/>
  <c r="DM38" i="39"/>
  <c r="ER38" i="39"/>
  <c r="BB39" i="39"/>
  <c r="DM39" i="39"/>
  <c r="ER39" i="39"/>
  <c r="BB40" i="39"/>
  <c r="DM40" i="39"/>
  <c r="ER40" i="39"/>
  <c r="BB41" i="39"/>
  <c r="DM41" i="39"/>
  <c r="ER41" i="39"/>
  <c r="ER42" i="39"/>
  <c r="BA6" i="39"/>
  <c r="CG6" i="39"/>
  <c r="DL6" i="39"/>
  <c r="BA7" i="39"/>
  <c r="CG7" i="39"/>
  <c r="DL7" i="39"/>
  <c r="BA8" i="39"/>
  <c r="CG8" i="39"/>
  <c r="DL8" i="39"/>
  <c r="BA9" i="39"/>
  <c r="CG9" i="39"/>
  <c r="DL9" i="39"/>
  <c r="BA10" i="39"/>
  <c r="CG10" i="39"/>
  <c r="DL10" i="39"/>
  <c r="BA11" i="39"/>
  <c r="CG11" i="39"/>
  <c r="DL11" i="39"/>
  <c r="BA12" i="39"/>
  <c r="CG12" i="39"/>
  <c r="DL12" i="39"/>
  <c r="BA13" i="39"/>
  <c r="CG13" i="39"/>
  <c r="DL13" i="39"/>
  <c r="BA14" i="39"/>
  <c r="CG14" i="39"/>
  <c r="DL14" i="39"/>
  <c r="BA15" i="39"/>
  <c r="CG15" i="39"/>
  <c r="DL15" i="39"/>
  <c r="BA16" i="39"/>
  <c r="CG16" i="39"/>
  <c r="DL16" i="39"/>
  <c r="BA17" i="39"/>
  <c r="CG17" i="39"/>
  <c r="DL17" i="39"/>
  <c r="BA18" i="39"/>
  <c r="CG18" i="39"/>
  <c r="DL18" i="39"/>
  <c r="BA19" i="39"/>
  <c r="CG19" i="39"/>
  <c r="DL19" i="39"/>
  <c r="DL20" i="39"/>
  <c r="EO51" i="39"/>
  <c r="BA31" i="39"/>
  <c r="DL31" i="39"/>
  <c r="EQ31" i="39"/>
  <c r="BA32" i="39"/>
  <c r="DL32" i="39"/>
  <c r="EQ32" i="39"/>
  <c r="BA33" i="39"/>
  <c r="DL33" i="39"/>
  <c r="EQ33" i="39"/>
  <c r="BA34" i="39"/>
  <c r="DL34" i="39"/>
  <c r="EQ34" i="39"/>
  <c r="BA35" i="39"/>
  <c r="DL35" i="39"/>
  <c r="EQ35" i="39"/>
  <c r="BA36" i="39"/>
  <c r="DL36" i="39"/>
  <c r="EQ36" i="39"/>
  <c r="BA37" i="39"/>
  <c r="DL37" i="39"/>
  <c r="EQ37" i="39"/>
  <c r="BA38" i="39"/>
  <c r="DL38" i="39"/>
  <c r="EQ38" i="39"/>
  <c r="BA39" i="39"/>
  <c r="DL39" i="39"/>
  <c r="EQ39" i="39"/>
  <c r="BA40" i="39"/>
  <c r="DL40" i="39"/>
  <c r="EQ40" i="39"/>
  <c r="BA41" i="39"/>
  <c r="DL41" i="39"/>
  <c r="EQ41" i="39"/>
  <c r="EQ42" i="39"/>
  <c r="AZ6" i="39"/>
  <c r="CF6" i="39"/>
  <c r="DK6" i="39"/>
  <c r="AZ7" i="39"/>
  <c r="CF7" i="39"/>
  <c r="DK7" i="39"/>
  <c r="AZ8" i="39"/>
  <c r="CF8" i="39"/>
  <c r="DK8" i="39"/>
  <c r="AZ9" i="39"/>
  <c r="CF9" i="39"/>
  <c r="DK9" i="39"/>
  <c r="AZ10" i="39"/>
  <c r="CF10" i="39"/>
  <c r="DK10" i="39"/>
  <c r="AZ11" i="39"/>
  <c r="CF11" i="39"/>
  <c r="DK11" i="39"/>
  <c r="AZ12" i="39"/>
  <c r="CF12" i="39"/>
  <c r="DK12" i="39"/>
  <c r="AZ13" i="39"/>
  <c r="CF13" i="39"/>
  <c r="DK13" i="39"/>
  <c r="AZ14" i="39"/>
  <c r="CF14" i="39"/>
  <c r="DK14" i="39"/>
  <c r="AZ15" i="39"/>
  <c r="CF15" i="39"/>
  <c r="DK15" i="39"/>
  <c r="AZ16" i="39"/>
  <c r="CF16" i="39"/>
  <c r="DK16" i="39"/>
  <c r="AZ17" i="39"/>
  <c r="CF17" i="39"/>
  <c r="DK17" i="39"/>
  <c r="AZ18" i="39"/>
  <c r="CF18" i="39"/>
  <c r="DK18" i="39"/>
  <c r="AZ19" i="39"/>
  <c r="CF19" i="39"/>
  <c r="DK19" i="39"/>
  <c r="DK20" i="39"/>
  <c r="EN51" i="39"/>
  <c r="AZ31" i="39"/>
  <c r="DK31" i="39"/>
  <c r="EP31" i="39"/>
  <c r="AZ32" i="39"/>
  <c r="DK32" i="39"/>
  <c r="EP32" i="39"/>
  <c r="AZ33" i="39"/>
  <c r="DK33" i="39"/>
  <c r="EP33" i="39"/>
  <c r="AZ34" i="39"/>
  <c r="DK34" i="39"/>
  <c r="EP34" i="39"/>
  <c r="AZ35" i="39"/>
  <c r="DK35" i="39"/>
  <c r="EP35" i="39"/>
  <c r="AZ36" i="39"/>
  <c r="DK36" i="39"/>
  <c r="EP36" i="39"/>
  <c r="AZ37" i="39"/>
  <c r="DK37" i="39"/>
  <c r="EP37" i="39"/>
  <c r="AZ38" i="39"/>
  <c r="DK38" i="39"/>
  <c r="EP38" i="39"/>
  <c r="AZ39" i="39"/>
  <c r="DK39" i="39"/>
  <c r="EP39" i="39"/>
  <c r="AZ40" i="39"/>
  <c r="DK40" i="39"/>
  <c r="EP40" i="39"/>
  <c r="AZ41" i="39"/>
  <c r="DK41" i="39"/>
  <c r="EP41" i="39"/>
  <c r="EP42" i="39"/>
  <c r="AY6" i="39"/>
  <c r="CE6" i="39"/>
  <c r="DJ6" i="39"/>
  <c r="AY7" i="39"/>
  <c r="CE7" i="39"/>
  <c r="DJ7" i="39"/>
  <c r="AY8" i="39"/>
  <c r="CE8" i="39"/>
  <c r="DJ8" i="39"/>
  <c r="AY9" i="39"/>
  <c r="CE9" i="39"/>
  <c r="DJ9" i="39"/>
  <c r="AY10" i="39"/>
  <c r="CE10" i="39"/>
  <c r="DJ10" i="39"/>
  <c r="AY11" i="39"/>
  <c r="CE11" i="39"/>
  <c r="DJ11" i="39"/>
  <c r="AY12" i="39"/>
  <c r="CE12" i="39"/>
  <c r="DJ12" i="39"/>
  <c r="AY13" i="39"/>
  <c r="CE13" i="39"/>
  <c r="DJ13" i="39"/>
  <c r="AY14" i="39"/>
  <c r="CE14" i="39"/>
  <c r="DJ14" i="39"/>
  <c r="AY15" i="39"/>
  <c r="CE15" i="39"/>
  <c r="DJ15" i="39"/>
  <c r="AY16" i="39"/>
  <c r="CE16" i="39"/>
  <c r="DJ16" i="39"/>
  <c r="AY17" i="39"/>
  <c r="CE17" i="39"/>
  <c r="DJ17" i="39"/>
  <c r="AY18" i="39"/>
  <c r="CE18" i="39"/>
  <c r="DJ18" i="39"/>
  <c r="AY19" i="39"/>
  <c r="CE19" i="39"/>
  <c r="DJ19" i="39"/>
  <c r="DJ20" i="39"/>
  <c r="EM51" i="39"/>
  <c r="AY31" i="39"/>
  <c r="DJ31" i="39"/>
  <c r="EO31" i="39"/>
  <c r="AY32" i="39"/>
  <c r="DJ32" i="39"/>
  <c r="EO32" i="39"/>
  <c r="AY33" i="39"/>
  <c r="DJ33" i="39"/>
  <c r="EO33" i="39"/>
  <c r="AY34" i="39"/>
  <c r="DJ34" i="39"/>
  <c r="EO34" i="39"/>
  <c r="AY35" i="39"/>
  <c r="DJ35" i="39"/>
  <c r="EO35" i="39"/>
  <c r="AY36" i="39"/>
  <c r="DJ36" i="39"/>
  <c r="EO36" i="39"/>
  <c r="AY37" i="39"/>
  <c r="DJ37" i="39"/>
  <c r="EO37" i="39"/>
  <c r="AY38" i="39"/>
  <c r="DJ38" i="39"/>
  <c r="EO38" i="39"/>
  <c r="AY39" i="39"/>
  <c r="DJ39" i="39"/>
  <c r="EO39" i="39"/>
  <c r="AY40" i="39"/>
  <c r="DJ40" i="39"/>
  <c r="EO40" i="39"/>
  <c r="AY41" i="39"/>
  <c r="DJ41" i="39"/>
  <c r="EO41" i="39"/>
  <c r="EO42" i="39"/>
  <c r="AX6" i="39"/>
  <c r="CD6" i="39"/>
  <c r="DI6" i="39"/>
  <c r="AX7" i="39"/>
  <c r="CD7" i="39"/>
  <c r="DI7" i="39"/>
  <c r="AX8" i="39"/>
  <c r="CD8" i="39"/>
  <c r="DI8" i="39"/>
  <c r="AX9" i="39"/>
  <c r="CD9" i="39"/>
  <c r="DI9" i="39"/>
  <c r="AX10" i="39"/>
  <c r="CD10" i="39"/>
  <c r="DI10" i="39"/>
  <c r="AX11" i="39"/>
  <c r="CD11" i="39"/>
  <c r="DI11" i="39"/>
  <c r="AX12" i="39"/>
  <c r="CD12" i="39"/>
  <c r="DI12" i="39"/>
  <c r="AX13" i="39"/>
  <c r="CD13" i="39"/>
  <c r="DI13" i="39"/>
  <c r="AX14" i="39"/>
  <c r="CD14" i="39"/>
  <c r="DI14" i="39"/>
  <c r="AX15" i="39"/>
  <c r="CD15" i="39"/>
  <c r="DI15" i="39"/>
  <c r="AX16" i="39"/>
  <c r="CD16" i="39"/>
  <c r="DI16" i="39"/>
  <c r="AX17" i="39"/>
  <c r="CD17" i="39"/>
  <c r="DI17" i="39"/>
  <c r="AX18" i="39"/>
  <c r="CD18" i="39"/>
  <c r="DI18" i="39"/>
  <c r="AX19" i="39"/>
  <c r="CD19" i="39"/>
  <c r="DI19" i="39"/>
  <c r="DI20" i="39"/>
  <c r="EL51" i="39"/>
  <c r="AX31" i="39"/>
  <c r="DI31" i="39"/>
  <c r="EN31" i="39"/>
  <c r="AX32" i="39"/>
  <c r="DI32" i="39"/>
  <c r="EN32" i="39"/>
  <c r="AX33" i="39"/>
  <c r="DI33" i="39"/>
  <c r="EN33" i="39"/>
  <c r="AX34" i="39"/>
  <c r="DI34" i="39"/>
  <c r="EN34" i="39"/>
  <c r="AX35" i="39"/>
  <c r="DI35" i="39"/>
  <c r="EN35" i="39"/>
  <c r="AX36" i="39"/>
  <c r="DI36" i="39"/>
  <c r="EN36" i="39"/>
  <c r="AX37" i="39"/>
  <c r="DI37" i="39"/>
  <c r="EN37" i="39"/>
  <c r="AX38" i="39"/>
  <c r="DI38" i="39"/>
  <c r="EN38" i="39"/>
  <c r="AX39" i="39"/>
  <c r="DI39" i="39"/>
  <c r="EN39" i="39"/>
  <c r="AX40" i="39"/>
  <c r="DI40" i="39"/>
  <c r="EN40" i="39"/>
  <c r="AX41" i="39"/>
  <c r="DI41" i="39"/>
  <c r="EN41" i="39"/>
  <c r="EN42" i="39"/>
  <c r="AW6" i="39"/>
  <c r="CC6" i="39"/>
  <c r="DH6" i="39"/>
  <c r="AW7" i="39"/>
  <c r="CC7" i="39"/>
  <c r="DH7" i="39"/>
  <c r="AW8" i="39"/>
  <c r="CC8" i="39"/>
  <c r="DH8" i="39"/>
  <c r="AW9" i="39"/>
  <c r="CC9" i="39"/>
  <c r="DH9" i="39"/>
  <c r="AW10" i="39"/>
  <c r="CC10" i="39"/>
  <c r="DH10" i="39"/>
  <c r="AW11" i="39"/>
  <c r="CC11" i="39"/>
  <c r="DH11" i="39"/>
  <c r="AW12" i="39"/>
  <c r="CC12" i="39"/>
  <c r="DH12" i="39"/>
  <c r="AW13" i="39"/>
  <c r="CC13" i="39"/>
  <c r="DH13" i="39"/>
  <c r="AW14" i="39"/>
  <c r="CC14" i="39"/>
  <c r="DH14" i="39"/>
  <c r="AW15" i="39"/>
  <c r="CC15" i="39"/>
  <c r="DH15" i="39"/>
  <c r="AW16" i="39"/>
  <c r="CC16" i="39"/>
  <c r="DH16" i="39"/>
  <c r="AW17" i="39"/>
  <c r="CC17" i="39"/>
  <c r="DH17" i="39"/>
  <c r="AW18" i="39"/>
  <c r="CC18" i="39"/>
  <c r="DH18" i="39"/>
  <c r="AW19" i="39"/>
  <c r="CC19" i="39"/>
  <c r="DH19" i="39"/>
  <c r="DH20" i="39"/>
  <c r="EK51" i="39"/>
  <c r="AW31" i="39"/>
  <c r="DH31" i="39"/>
  <c r="EM31" i="39"/>
  <c r="AW32" i="39"/>
  <c r="DH32" i="39"/>
  <c r="EM32" i="39"/>
  <c r="AW33" i="39"/>
  <c r="DH33" i="39"/>
  <c r="EM33" i="39"/>
  <c r="AW34" i="39"/>
  <c r="DH34" i="39"/>
  <c r="EM34" i="39"/>
  <c r="AW35" i="39"/>
  <c r="DH35" i="39"/>
  <c r="EM35" i="39"/>
  <c r="AW36" i="39"/>
  <c r="DH36" i="39"/>
  <c r="EM36" i="39"/>
  <c r="AW37" i="39"/>
  <c r="DH37" i="39"/>
  <c r="EM37" i="39"/>
  <c r="AW38" i="39"/>
  <c r="DH38" i="39"/>
  <c r="EM38" i="39"/>
  <c r="AW39" i="39"/>
  <c r="DH39" i="39"/>
  <c r="EM39" i="39"/>
  <c r="AW40" i="39"/>
  <c r="DH40" i="39"/>
  <c r="EM40" i="39"/>
  <c r="AW41" i="39"/>
  <c r="DH41" i="39"/>
  <c r="EM41" i="39"/>
  <c r="EM42" i="39"/>
  <c r="AV6" i="39"/>
  <c r="CB6" i="39"/>
  <c r="DG6" i="39"/>
  <c r="AV7" i="39"/>
  <c r="CB7" i="39"/>
  <c r="DG7" i="39"/>
  <c r="AV8" i="39"/>
  <c r="CB8" i="39"/>
  <c r="DG8" i="39"/>
  <c r="AV9" i="39"/>
  <c r="CB9" i="39"/>
  <c r="DG9" i="39"/>
  <c r="AV10" i="39"/>
  <c r="CB10" i="39"/>
  <c r="DG10" i="39"/>
  <c r="AV11" i="39"/>
  <c r="CB11" i="39"/>
  <c r="DG11" i="39"/>
  <c r="AV12" i="39"/>
  <c r="CB12" i="39"/>
  <c r="DG12" i="39"/>
  <c r="AV13" i="39"/>
  <c r="CB13" i="39"/>
  <c r="DG13" i="39"/>
  <c r="AV14" i="39"/>
  <c r="CB14" i="39"/>
  <c r="DG14" i="39"/>
  <c r="AV15" i="39"/>
  <c r="CB15" i="39"/>
  <c r="DG15" i="39"/>
  <c r="AV16" i="39"/>
  <c r="CB16" i="39"/>
  <c r="DG16" i="39"/>
  <c r="AV17" i="39"/>
  <c r="CB17" i="39"/>
  <c r="DG17" i="39"/>
  <c r="AV18" i="39"/>
  <c r="CB18" i="39"/>
  <c r="DG18" i="39"/>
  <c r="AV19" i="39"/>
  <c r="CB19" i="39"/>
  <c r="DG19" i="39"/>
  <c r="DG20" i="39"/>
  <c r="EJ51" i="39"/>
  <c r="AV31" i="39"/>
  <c r="DG31" i="39"/>
  <c r="EL31" i="39"/>
  <c r="AV32" i="39"/>
  <c r="DG32" i="39"/>
  <c r="EL32" i="39"/>
  <c r="AV33" i="39"/>
  <c r="DG33" i="39"/>
  <c r="EL33" i="39"/>
  <c r="AV34" i="39"/>
  <c r="DG34" i="39"/>
  <c r="EL34" i="39"/>
  <c r="AV35" i="39"/>
  <c r="DG35" i="39"/>
  <c r="EL35" i="39"/>
  <c r="AV36" i="39"/>
  <c r="DG36" i="39"/>
  <c r="EL36" i="39"/>
  <c r="AV37" i="39"/>
  <c r="DG37" i="39"/>
  <c r="EL37" i="39"/>
  <c r="AV38" i="39"/>
  <c r="DG38" i="39"/>
  <c r="EL38" i="39"/>
  <c r="AV39" i="39"/>
  <c r="DG39" i="39"/>
  <c r="EL39" i="39"/>
  <c r="AV40" i="39"/>
  <c r="DG40" i="39"/>
  <c r="EL40" i="39"/>
  <c r="AV41" i="39"/>
  <c r="DG41" i="39"/>
  <c r="EL41" i="39"/>
  <c r="EL42" i="39"/>
  <c r="AU6" i="39"/>
  <c r="CA6" i="39"/>
  <c r="DF6" i="39"/>
  <c r="AU7" i="39"/>
  <c r="CA7" i="39"/>
  <c r="DF7" i="39"/>
  <c r="AU8" i="39"/>
  <c r="CA8" i="39"/>
  <c r="DF8" i="39"/>
  <c r="AU9" i="39"/>
  <c r="CA9" i="39"/>
  <c r="DF9" i="39"/>
  <c r="AU10" i="39"/>
  <c r="CA10" i="39"/>
  <c r="DF10" i="39"/>
  <c r="AU11" i="39"/>
  <c r="CA11" i="39"/>
  <c r="DF11" i="39"/>
  <c r="AU12" i="39"/>
  <c r="CA12" i="39"/>
  <c r="DF12" i="39"/>
  <c r="AU13" i="39"/>
  <c r="CA13" i="39"/>
  <c r="DF13" i="39"/>
  <c r="AU14" i="39"/>
  <c r="CA14" i="39"/>
  <c r="DF14" i="39"/>
  <c r="AU15" i="39"/>
  <c r="CA15" i="39"/>
  <c r="DF15" i="39"/>
  <c r="AU16" i="39"/>
  <c r="CA16" i="39"/>
  <c r="DF16" i="39"/>
  <c r="AU17" i="39"/>
  <c r="CA17" i="39"/>
  <c r="DF17" i="39"/>
  <c r="AU18" i="39"/>
  <c r="CA18" i="39"/>
  <c r="DF18" i="39"/>
  <c r="AU19" i="39"/>
  <c r="CA19" i="39"/>
  <c r="DF19" i="39"/>
  <c r="DF20" i="39"/>
  <c r="EI51" i="39"/>
  <c r="AU31" i="39"/>
  <c r="DF31" i="39"/>
  <c r="EK31" i="39"/>
  <c r="AU32" i="39"/>
  <c r="DF32" i="39"/>
  <c r="EK32" i="39"/>
  <c r="AU33" i="39"/>
  <c r="DF33" i="39"/>
  <c r="EK33" i="39"/>
  <c r="AU34" i="39"/>
  <c r="DF34" i="39"/>
  <c r="EK34" i="39"/>
  <c r="AU35" i="39"/>
  <c r="DF35" i="39"/>
  <c r="EK35" i="39"/>
  <c r="AU36" i="39"/>
  <c r="DF36" i="39"/>
  <c r="EK36" i="39"/>
  <c r="AU37" i="39"/>
  <c r="DF37" i="39"/>
  <c r="EK37" i="39"/>
  <c r="AU38" i="39"/>
  <c r="DF38" i="39"/>
  <c r="EK38" i="39"/>
  <c r="AU39" i="39"/>
  <c r="DF39" i="39"/>
  <c r="EK39" i="39"/>
  <c r="AU40" i="39"/>
  <c r="DF40" i="39"/>
  <c r="EK40" i="39"/>
  <c r="AU41" i="39"/>
  <c r="DF41" i="39"/>
  <c r="EK41" i="39"/>
  <c r="EK42" i="39"/>
  <c r="AT6" i="39"/>
  <c r="BZ6" i="39"/>
  <c r="DE6" i="39"/>
  <c r="AT7" i="39"/>
  <c r="BZ7" i="39"/>
  <c r="DE7" i="39"/>
  <c r="AT8" i="39"/>
  <c r="BZ8" i="39"/>
  <c r="DE8" i="39"/>
  <c r="AT9" i="39"/>
  <c r="BZ9" i="39"/>
  <c r="DE9" i="39"/>
  <c r="AT10" i="39"/>
  <c r="BZ10" i="39"/>
  <c r="DE10" i="39"/>
  <c r="AT11" i="39"/>
  <c r="BZ11" i="39"/>
  <c r="DE11" i="39"/>
  <c r="AT12" i="39"/>
  <c r="BZ12" i="39"/>
  <c r="DE12" i="39"/>
  <c r="AT13" i="39"/>
  <c r="BZ13" i="39"/>
  <c r="DE13" i="39"/>
  <c r="AT14" i="39"/>
  <c r="BZ14" i="39"/>
  <c r="DE14" i="39"/>
  <c r="AT15" i="39"/>
  <c r="BZ15" i="39"/>
  <c r="DE15" i="39"/>
  <c r="AT16" i="39"/>
  <c r="BZ16" i="39"/>
  <c r="DE16" i="39"/>
  <c r="AT17" i="39"/>
  <c r="BZ17" i="39"/>
  <c r="DE17" i="39"/>
  <c r="AT18" i="39"/>
  <c r="BZ18" i="39"/>
  <c r="DE18" i="39"/>
  <c r="AT19" i="39"/>
  <c r="BZ19" i="39"/>
  <c r="DE19" i="39"/>
  <c r="DE20" i="39"/>
  <c r="EH51" i="39"/>
  <c r="AT31" i="39"/>
  <c r="DE31" i="39"/>
  <c r="EJ31" i="39"/>
  <c r="AT32" i="39"/>
  <c r="DE32" i="39"/>
  <c r="EJ32" i="39"/>
  <c r="AT33" i="39"/>
  <c r="DE33" i="39"/>
  <c r="EJ33" i="39"/>
  <c r="AT34" i="39"/>
  <c r="DE34" i="39"/>
  <c r="EJ34" i="39"/>
  <c r="AT35" i="39"/>
  <c r="DE35" i="39"/>
  <c r="EJ35" i="39"/>
  <c r="AT36" i="39"/>
  <c r="DE36" i="39"/>
  <c r="EJ36" i="39"/>
  <c r="AT37" i="39"/>
  <c r="DE37" i="39"/>
  <c r="EJ37" i="39"/>
  <c r="AT38" i="39"/>
  <c r="DE38" i="39"/>
  <c r="EJ38" i="39"/>
  <c r="AT39" i="39"/>
  <c r="DE39" i="39"/>
  <c r="EJ39" i="39"/>
  <c r="AT40" i="39"/>
  <c r="DE40" i="39"/>
  <c r="EJ40" i="39"/>
  <c r="AT41" i="39"/>
  <c r="DE41" i="39"/>
  <c r="EJ41" i="39"/>
  <c r="EJ42" i="39"/>
  <c r="AS6" i="39"/>
  <c r="BY6" i="39"/>
  <c r="DD6" i="39"/>
  <c r="AS7" i="39"/>
  <c r="BY7" i="39"/>
  <c r="DD7" i="39"/>
  <c r="AS8" i="39"/>
  <c r="BY8" i="39"/>
  <c r="DD8" i="39"/>
  <c r="AS9" i="39"/>
  <c r="BY9" i="39"/>
  <c r="DD9" i="39"/>
  <c r="AS10" i="39"/>
  <c r="BY10" i="39"/>
  <c r="DD10" i="39"/>
  <c r="AS11" i="39"/>
  <c r="BY11" i="39"/>
  <c r="DD11" i="39"/>
  <c r="AS12" i="39"/>
  <c r="BY12" i="39"/>
  <c r="DD12" i="39"/>
  <c r="AS13" i="39"/>
  <c r="BY13" i="39"/>
  <c r="DD13" i="39"/>
  <c r="AS14" i="39"/>
  <c r="BY14" i="39"/>
  <c r="DD14" i="39"/>
  <c r="AS15" i="39"/>
  <c r="BY15" i="39"/>
  <c r="DD15" i="39"/>
  <c r="AS16" i="39"/>
  <c r="BY16" i="39"/>
  <c r="DD16" i="39"/>
  <c r="AS17" i="39"/>
  <c r="BY17" i="39"/>
  <c r="DD17" i="39"/>
  <c r="AS18" i="39"/>
  <c r="BY18" i="39"/>
  <c r="DD18" i="39"/>
  <c r="AS19" i="39"/>
  <c r="BY19" i="39"/>
  <c r="DD19" i="39"/>
  <c r="DD20" i="39"/>
  <c r="EG51" i="39"/>
  <c r="AS31" i="39"/>
  <c r="DD31" i="39"/>
  <c r="EI31" i="39"/>
  <c r="AS32" i="39"/>
  <c r="DD32" i="39"/>
  <c r="EI32" i="39"/>
  <c r="AS33" i="39"/>
  <c r="DD33" i="39"/>
  <c r="EI33" i="39"/>
  <c r="AS34" i="39"/>
  <c r="DD34" i="39"/>
  <c r="EI34" i="39"/>
  <c r="AS35" i="39"/>
  <c r="DD35" i="39"/>
  <c r="EI35" i="39"/>
  <c r="AS36" i="39"/>
  <c r="DD36" i="39"/>
  <c r="EI36" i="39"/>
  <c r="AS37" i="39"/>
  <c r="DD37" i="39"/>
  <c r="EI37" i="39"/>
  <c r="AS38" i="39"/>
  <c r="DD38" i="39"/>
  <c r="EI38" i="39"/>
  <c r="AS39" i="39"/>
  <c r="DD39" i="39"/>
  <c r="EI39" i="39"/>
  <c r="AS40" i="39"/>
  <c r="DD40" i="39"/>
  <c r="EI40" i="39"/>
  <c r="AS41" i="39"/>
  <c r="DD41" i="39"/>
  <c r="EI41" i="39"/>
  <c r="EI42" i="39"/>
  <c r="AR6" i="39"/>
  <c r="BX6" i="39"/>
  <c r="DC6" i="39"/>
  <c r="AR7" i="39"/>
  <c r="BX7" i="39"/>
  <c r="DC7" i="39"/>
  <c r="AR8" i="39"/>
  <c r="BX8" i="39"/>
  <c r="DC8" i="39"/>
  <c r="AR9" i="39"/>
  <c r="BX9" i="39"/>
  <c r="DC9" i="39"/>
  <c r="AR10" i="39"/>
  <c r="BX10" i="39"/>
  <c r="DC10" i="39"/>
  <c r="AR11" i="39"/>
  <c r="BX11" i="39"/>
  <c r="DC11" i="39"/>
  <c r="AR12" i="39"/>
  <c r="BX12" i="39"/>
  <c r="DC12" i="39"/>
  <c r="AR13" i="39"/>
  <c r="BX13" i="39"/>
  <c r="DC13" i="39"/>
  <c r="AR14" i="39"/>
  <c r="BX14" i="39"/>
  <c r="DC14" i="39"/>
  <c r="AR15" i="39"/>
  <c r="BX15" i="39"/>
  <c r="DC15" i="39"/>
  <c r="AR16" i="39"/>
  <c r="BX16" i="39"/>
  <c r="DC16" i="39"/>
  <c r="AR17" i="39"/>
  <c r="BX17" i="39"/>
  <c r="DC17" i="39"/>
  <c r="AR18" i="39"/>
  <c r="BX18" i="39"/>
  <c r="DC18" i="39"/>
  <c r="AR19" i="39"/>
  <c r="BX19" i="39"/>
  <c r="DC19" i="39"/>
  <c r="DC20" i="39"/>
  <c r="EF51" i="39"/>
  <c r="AR31" i="39"/>
  <c r="DC31" i="39"/>
  <c r="EH31" i="39"/>
  <c r="AR32" i="39"/>
  <c r="DC32" i="39"/>
  <c r="EH32" i="39"/>
  <c r="AR33" i="39"/>
  <c r="DC33" i="39"/>
  <c r="EH33" i="39"/>
  <c r="AR34" i="39"/>
  <c r="DC34" i="39"/>
  <c r="EH34" i="39"/>
  <c r="AR35" i="39"/>
  <c r="DC35" i="39"/>
  <c r="EH35" i="39"/>
  <c r="AR36" i="39"/>
  <c r="DC36" i="39"/>
  <c r="EH36" i="39"/>
  <c r="AR37" i="39"/>
  <c r="DC37" i="39"/>
  <c r="EH37" i="39"/>
  <c r="AR38" i="39"/>
  <c r="DC38" i="39"/>
  <c r="EH38" i="39"/>
  <c r="AR39" i="39"/>
  <c r="DC39" i="39"/>
  <c r="EH39" i="39"/>
  <c r="AR40" i="39"/>
  <c r="DC40" i="39"/>
  <c r="EH40" i="39"/>
  <c r="AR41" i="39"/>
  <c r="DC41" i="39"/>
  <c r="EH41" i="39"/>
  <c r="EH42" i="39"/>
  <c r="AQ6" i="39"/>
  <c r="BW6" i="39"/>
  <c r="DB6" i="39"/>
  <c r="AQ7" i="39"/>
  <c r="BW7" i="39"/>
  <c r="DB7" i="39"/>
  <c r="AQ8" i="39"/>
  <c r="BW8" i="39"/>
  <c r="DB8" i="39"/>
  <c r="AQ9" i="39"/>
  <c r="BW9" i="39"/>
  <c r="DB9" i="39"/>
  <c r="AQ10" i="39"/>
  <c r="BW10" i="39"/>
  <c r="DB10" i="39"/>
  <c r="AQ11" i="39"/>
  <c r="BW11" i="39"/>
  <c r="DB11" i="39"/>
  <c r="AQ12" i="39"/>
  <c r="BW12" i="39"/>
  <c r="DB12" i="39"/>
  <c r="AQ13" i="39"/>
  <c r="BW13" i="39"/>
  <c r="DB13" i="39"/>
  <c r="AQ14" i="39"/>
  <c r="BW14" i="39"/>
  <c r="DB14" i="39"/>
  <c r="AQ15" i="39"/>
  <c r="BW15" i="39"/>
  <c r="DB15" i="39"/>
  <c r="AQ16" i="39"/>
  <c r="BW16" i="39"/>
  <c r="DB16" i="39"/>
  <c r="AQ17" i="39"/>
  <c r="BW17" i="39"/>
  <c r="DB17" i="39"/>
  <c r="AQ18" i="39"/>
  <c r="BW18" i="39"/>
  <c r="DB18" i="39"/>
  <c r="AQ19" i="39"/>
  <c r="BW19" i="39"/>
  <c r="DB19" i="39"/>
  <c r="DB20" i="39"/>
  <c r="EE51" i="39"/>
  <c r="AQ31" i="39"/>
  <c r="DB31" i="39"/>
  <c r="EG31" i="39"/>
  <c r="AQ32" i="39"/>
  <c r="DB32" i="39"/>
  <c r="EG32" i="39"/>
  <c r="AQ33" i="39"/>
  <c r="DB33" i="39"/>
  <c r="EG33" i="39"/>
  <c r="AQ34" i="39"/>
  <c r="DB34" i="39"/>
  <c r="EG34" i="39"/>
  <c r="AQ35" i="39"/>
  <c r="DB35" i="39"/>
  <c r="EG35" i="39"/>
  <c r="AQ36" i="39"/>
  <c r="DB36" i="39"/>
  <c r="EG36" i="39"/>
  <c r="AQ37" i="39"/>
  <c r="DB37" i="39"/>
  <c r="EG37" i="39"/>
  <c r="AQ38" i="39"/>
  <c r="DB38" i="39"/>
  <c r="EG38" i="39"/>
  <c r="AQ39" i="39"/>
  <c r="DB39" i="39"/>
  <c r="EG39" i="39"/>
  <c r="AQ40" i="39"/>
  <c r="DB40" i="39"/>
  <c r="EG40" i="39"/>
  <c r="AQ41" i="39"/>
  <c r="DB41" i="39"/>
  <c r="EG41" i="39"/>
  <c r="EG42" i="39"/>
  <c r="AP6" i="39"/>
  <c r="BV6" i="39"/>
  <c r="DA6" i="39"/>
  <c r="AP7" i="39"/>
  <c r="BV7" i="39"/>
  <c r="DA7" i="39"/>
  <c r="AP8" i="39"/>
  <c r="BV8" i="39"/>
  <c r="DA8" i="39"/>
  <c r="AP9" i="39"/>
  <c r="BV9" i="39"/>
  <c r="DA9" i="39"/>
  <c r="AP10" i="39"/>
  <c r="BV10" i="39"/>
  <c r="DA10" i="39"/>
  <c r="AP11" i="39"/>
  <c r="BV11" i="39"/>
  <c r="DA11" i="39"/>
  <c r="AP12" i="39"/>
  <c r="BV12" i="39"/>
  <c r="DA12" i="39"/>
  <c r="AP13" i="39"/>
  <c r="BV13" i="39"/>
  <c r="DA13" i="39"/>
  <c r="AP14" i="39"/>
  <c r="BV14" i="39"/>
  <c r="DA14" i="39"/>
  <c r="AP15" i="39"/>
  <c r="BV15" i="39"/>
  <c r="DA15" i="39"/>
  <c r="AP16" i="39"/>
  <c r="BV16" i="39"/>
  <c r="DA16" i="39"/>
  <c r="AP17" i="39"/>
  <c r="BV17" i="39"/>
  <c r="DA17" i="39"/>
  <c r="AP18" i="39"/>
  <c r="BV18" i="39"/>
  <c r="DA18" i="39"/>
  <c r="AP19" i="39"/>
  <c r="BV19" i="39"/>
  <c r="DA19" i="39"/>
  <c r="DA20" i="39"/>
  <c r="ED51" i="39"/>
  <c r="AP31" i="39"/>
  <c r="DA31" i="39"/>
  <c r="EF31" i="39"/>
  <c r="AP32" i="39"/>
  <c r="DA32" i="39"/>
  <c r="EF32" i="39"/>
  <c r="AP33" i="39"/>
  <c r="DA33" i="39"/>
  <c r="EF33" i="39"/>
  <c r="AP34" i="39"/>
  <c r="DA34" i="39"/>
  <c r="EF34" i="39"/>
  <c r="AP35" i="39"/>
  <c r="DA35" i="39"/>
  <c r="EF35" i="39"/>
  <c r="AP36" i="39"/>
  <c r="DA36" i="39"/>
  <c r="EF36" i="39"/>
  <c r="AP37" i="39"/>
  <c r="DA37" i="39"/>
  <c r="EF37" i="39"/>
  <c r="AP38" i="39"/>
  <c r="DA38" i="39"/>
  <c r="EF38" i="39"/>
  <c r="AP39" i="39"/>
  <c r="DA39" i="39"/>
  <c r="EF39" i="39"/>
  <c r="AP40" i="39"/>
  <c r="DA40" i="39"/>
  <c r="EF40" i="39"/>
  <c r="AP41" i="39"/>
  <c r="DA41" i="39"/>
  <c r="EF41" i="39"/>
  <c r="EF42" i="39"/>
  <c r="AO6" i="39"/>
  <c r="BU6" i="39"/>
  <c r="CZ6" i="39"/>
  <c r="AO7" i="39"/>
  <c r="BU7" i="39"/>
  <c r="CZ7" i="39"/>
  <c r="AO8" i="39"/>
  <c r="BU8" i="39"/>
  <c r="CZ8" i="39"/>
  <c r="AO9" i="39"/>
  <c r="BU9" i="39"/>
  <c r="CZ9" i="39"/>
  <c r="AO10" i="39"/>
  <c r="BU10" i="39"/>
  <c r="CZ10" i="39"/>
  <c r="AO11" i="39"/>
  <c r="BU11" i="39"/>
  <c r="CZ11" i="39"/>
  <c r="AO12" i="39"/>
  <c r="BU12" i="39"/>
  <c r="CZ12" i="39"/>
  <c r="AO13" i="39"/>
  <c r="BU13" i="39"/>
  <c r="CZ13" i="39"/>
  <c r="AO14" i="39"/>
  <c r="BU14" i="39"/>
  <c r="CZ14" i="39"/>
  <c r="AO15" i="39"/>
  <c r="BU15" i="39"/>
  <c r="CZ15" i="39"/>
  <c r="AO16" i="39"/>
  <c r="BU16" i="39"/>
  <c r="CZ16" i="39"/>
  <c r="AO17" i="39"/>
  <c r="BU17" i="39"/>
  <c r="CZ17" i="39"/>
  <c r="AO18" i="39"/>
  <c r="BU18" i="39"/>
  <c r="CZ18" i="39"/>
  <c r="AO19" i="39"/>
  <c r="BU19" i="39"/>
  <c r="CZ19" i="39"/>
  <c r="CZ20" i="39"/>
  <c r="EC51" i="39"/>
  <c r="AO31" i="39"/>
  <c r="CZ31" i="39"/>
  <c r="EE31" i="39"/>
  <c r="AO32" i="39"/>
  <c r="CZ32" i="39"/>
  <c r="EE32" i="39"/>
  <c r="AO33" i="39"/>
  <c r="CZ33" i="39"/>
  <c r="EE33" i="39"/>
  <c r="AO34" i="39"/>
  <c r="CZ34" i="39"/>
  <c r="EE34" i="39"/>
  <c r="AO35" i="39"/>
  <c r="CZ35" i="39"/>
  <c r="EE35" i="39"/>
  <c r="AO36" i="39"/>
  <c r="CZ36" i="39"/>
  <c r="EE36" i="39"/>
  <c r="AO37" i="39"/>
  <c r="CZ37" i="39"/>
  <c r="EE37" i="39"/>
  <c r="AO38" i="39"/>
  <c r="CZ38" i="39"/>
  <c r="EE38" i="39"/>
  <c r="AO39" i="39"/>
  <c r="CZ39" i="39"/>
  <c r="EE39" i="39"/>
  <c r="AO40" i="39"/>
  <c r="CZ40" i="39"/>
  <c r="EE40" i="39"/>
  <c r="AO41" i="39"/>
  <c r="CZ41" i="39"/>
  <c r="EE41" i="39"/>
  <c r="EE42" i="39"/>
  <c r="AN6" i="39"/>
  <c r="BT6" i="39"/>
  <c r="CY6" i="39"/>
  <c r="AN7" i="39"/>
  <c r="BT7" i="39"/>
  <c r="CY7" i="39"/>
  <c r="AN8" i="39"/>
  <c r="BT8" i="39"/>
  <c r="CY8" i="39"/>
  <c r="AN9" i="39"/>
  <c r="BT9" i="39"/>
  <c r="CY9" i="39"/>
  <c r="AN10" i="39"/>
  <c r="BT10" i="39"/>
  <c r="CY10" i="39"/>
  <c r="AN11" i="39"/>
  <c r="BT11" i="39"/>
  <c r="CY11" i="39"/>
  <c r="AN12" i="39"/>
  <c r="BT12" i="39"/>
  <c r="CY12" i="39"/>
  <c r="AN13" i="39"/>
  <c r="BT13" i="39"/>
  <c r="CY13" i="39"/>
  <c r="AN14" i="39"/>
  <c r="BT14" i="39"/>
  <c r="CY14" i="39"/>
  <c r="AN15" i="39"/>
  <c r="BT15" i="39"/>
  <c r="CY15" i="39"/>
  <c r="AN16" i="39"/>
  <c r="BT16" i="39"/>
  <c r="CY16" i="39"/>
  <c r="AN17" i="39"/>
  <c r="BT17" i="39"/>
  <c r="CY17" i="39"/>
  <c r="AN18" i="39"/>
  <c r="BT18" i="39"/>
  <c r="CY18" i="39"/>
  <c r="AN19" i="39"/>
  <c r="BT19" i="39"/>
  <c r="CY19" i="39"/>
  <c r="CY20" i="39"/>
  <c r="EB51" i="39"/>
  <c r="AN31" i="39"/>
  <c r="CY31" i="39"/>
  <c r="ED31" i="39"/>
  <c r="AN32" i="39"/>
  <c r="CY32" i="39"/>
  <c r="ED32" i="39"/>
  <c r="AN33" i="39"/>
  <c r="CY33" i="39"/>
  <c r="ED33" i="39"/>
  <c r="AN34" i="39"/>
  <c r="CY34" i="39"/>
  <c r="ED34" i="39"/>
  <c r="AN35" i="39"/>
  <c r="CY35" i="39"/>
  <c r="ED35" i="39"/>
  <c r="AN36" i="39"/>
  <c r="CY36" i="39"/>
  <c r="ED36" i="39"/>
  <c r="AN37" i="39"/>
  <c r="CY37" i="39"/>
  <c r="ED37" i="39"/>
  <c r="AN38" i="39"/>
  <c r="CY38" i="39"/>
  <c r="ED38" i="39"/>
  <c r="AN39" i="39"/>
  <c r="CY39" i="39"/>
  <c r="ED39" i="39"/>
  <c r="AN40" i="39"/>
  <c r="CY40" i="39"/>
  <c r="ED40" i="39"/>
  <c r="AN41" i="39"/>
  <c r="CY41" i="39"/>
  <c r="ED41" i="39"/>
  <c r="ED42" i="39"/>
  <c r="AM6" i="39"/>
  <c r="BS6" i="39"/>
  <c r="CX6" i="39"/>
  <c r="AM7" i="39"/>
  <c r="BS7" i="39"/>
  <c r="CX7" i="39"/>
  <c r="AM8" i="39"/>
  <c r="BS8" i="39"/>
  <c r="CX8" i="39"/>
  <c r="AM9" i="39"/>
  <c r="BS9" i="39"/>
  <c r="CX9" i="39"/>
  <c r="AM10" i="39"/>
  <c r="BS10" i="39"/>
  <c r="CX10" i="39"/>
  <c r="AM11" i="39"/>
  <c r="BS11" i="39"/>
  <c r="CX11" i="39"/>
  <c r="AM12" i="39"/>
  <c r="BS12" i="39"/>
  <c r="CX12" i="39"/>
  <c r="AM13" i="39"/>
  <c r="BS13" i="39"/>
  <c r="CX13" i="39"/>
  <c r="AM14" i="39"/>
  <c r="BS14" i="39"/>
  <c r="CX14" i="39"/>
  <c r="AM15" i="39"/>
  <c r="BS15" i="39"/>
  <c r="CX15" i="39"/>
  <c r="AM16" i="39"/>
  <c r="BS16" i="39"/>
  <c r="CX16" i="39"/>
  <c r="AM17" i="39"/>
  <c r="BS17" i="39"/>
  <c r="CX17" i="39"/>
  <c r="AM18" i="39"/>
  <c r="BS18" i="39"/>
  <c r="CX18" i="39"/>
  <c r="AM19" i="39"/>
  <c r="BS19" i="39"/>
  <c r="CX19" i="39"/>
  <c r="CX20" i="39"/>
  <c r="EA51" i="39"/>
  <c r="AM31" i="39"/>
  <c r="CX31" i="39"/>
  <c r="EC31" i="39"/>
  <c r="AM32" i="39"/>
  <c r="CX32" i="39"/>
  <c r="EC32" i="39"/>
  <c r="AM33" i="39"/>
  <c r="CX33" i="39"/>
  <c r="EC33" i="39"/>
  <c r="AM34" i="39"/>
  <c r="CX34" i="39"/>
  <c r="EC34" i="39"/>
  <c r="AM35" i="39"/>
  <c r="CX35" i="39"/>
  <c r="EC35" i="39"/>
  <c r="AM36" i="39"/>
  <c r="CX36" i="39"/>
  <c r="EC36" i="39"/>
  <c r="AM37" i="39"/>
  <c r="CX37" i="39"/>
  <c r="EC37" i="39"/>
  <c r="AM38" i="39"/>
  <c r="CX38" i="39"/>
  <c r="EC38" i="39"/>
  <c r="AM39" i="39"/>
  <c r="CX39" i="39"/>
  <c r="EC39" i="39"/>
  <c r="AM40" i="39"/>
  <c r="CX40" i="39"/>
  <c r="EC40" i="39"/>
  <c r="AM41" i="39"/>
  <c r="CX41" i="39"/>
  <c r="EC41" i="39"/>
  <c r="EC42" i="39"/>
  <c r="AL6" i="39"/>
  <c r="BR6" i="39"/>
  <c r="CW6" i="39"/>
  <c r="AL7" i="39"/>
  <c r="BR7" i="39"/>
  <c r="CW7" i="39"/>
  <c r="AL8" i="39"/>
  <c r="BR8" i="39"/>
  <c r="CW8" i="39"/>
  <c r="AL9" i="39"/>
  <c r="BR9" i="39"/>
  <c r="CW9" i="39"/>
  <c r="AL10" i="39"/>
  <c r="BR10" i="39"/>
  <c r="CW10" i="39"/>
  <c r="AL11" i="39"/>
  <c r="BR11" i="39"/>
  <c r="CW11" i="39"/>
  <c r="AL12" i="39"/>
  <c r="BR12" i="39"/>
  <c r="CW12" i="39"/>
  <c r="AL13" i="39"/>
  <c r="BR13" i="39"/>
  <c r="CW13" i="39"/>
  <c r="AL14" i="39"/>
  <c r="BR14" i="39"/>
  <c r="CW14" i="39"/>
  <c r="AL15" i="39"/>
  <c r="BR15" i="39"/>
  <c r="CW15" i="39"/>
  <c r="AL16" i="39"/>
  <c r="BR16" i="39"/>
  <c r="CW16" i="39"/>
  <c r="AL17" i="39"/>
  <c r="BR17" i="39"/>
  <c r="CW17" i="39"/>
  <c r="AL18" i="39"/>
  <c r="BR18" i="39"/>
  <c r="CW18" i="39"/>
  <c r="AL19" i="39"/>
  <c r="BR19" i="39"/>
  <c r="CW19" i="39"/>
  <c r="CW20" i="39"/>
  <c r="DZ51" i="39"/>
  <c r="EB42" i="39"/>
  <c r="CV20" i="39"/>
  <c r="DY51" i="39"/>
  <c r="EA42" i="39"/>
  <c r="CU20" i="39"/>
  <c r="DX51" i="39"/>
  <c r="DZ42" i="39"/>
  <c r="CT20" i="39"/>
  <c r="DW51" i="39"/>
  <c r="DY42" i="39"/>
  <c r="CS20" i="39"/>
  <c r="DV51" i="39"/>
  <c r="DX42" i="39"/>
  <c r="CR20" i="39"/>
  <c r="DU51" i="39"/>
  <c r="DW42" i="39"/>
  <c r="CQ20" i="39"/>
  <c r="DT51" i="39"/>
  <c r="DV42" i="39"/>
  <c r="CP20" i="39"/>
  <c r="DS51" i="39"/>
  <c r="DU42" i="39"/>
  <c r="CO20" i="39"/>
  <c r="DR51" i="39"/>
  <c r="DT42" i="39"/>
  <c r="CN20" i="39"/>
  <c r="DQ51" i="39"/>
  <c r="DS42" i="39"/>
  <c r="CM20" i="39"/>
  <c r="DP51" i="39"/>
  <c r="DR42" i="39"/>
  <c r="CL20" i="39"/>
  <c r="DO51" i="39"/>
  <c r="DQ42" i="39"/>
  <c r="CK20" i="39"/>
  <c r="DN51" i="39"/>
  <c r="DP42" i="39"/>
  <c r="CJ20" i="39"/>
  <c r="DM51" i="39"/>
  <c r="DO42" i="39"/>
  <c r="CI20" i="39"/>
  <c r="DL51" i="39"/>
  <c r="DN42" i="39"/>
  <c r="CH20" i="39"/>
  <c r="DK51" i="39"/>
  <c r="DM42" i="39"/>
  <c r="CG20" i="39"/>
  <c r="DJ51" i="39"/>
  <c r="DL42" i="39"/>
  <c r="CF20" i="39"/>
  <c r="DI51" i="39"/>
  <c r="DK42" i="39"/>
  <c r="CE20" i="39"/>
  <c r="DH51" i="39"/>
  <c r="DJ42" i="39"/>
  <c r="CD20" i="39"/>
  <c r="DG51" i="39"/>
  <c r="DI42" i="39"/>
  <c r="CC20" i="39"/>
  <c r="DF51" i="39"/>
  <c r="DH42" i="39"/>
  <c r="CB20" i="39"/>
  <c r="DE51" i="39"/>
  <c r="DG42" i="39"/>
  <c r="CA20" i="39"/>
  <c r="DD51" i="39"/>
  <c r="DF42" i="39"/>
  <c r="BZ20" i="39"/>
  <c r="DC51" i="39"/>
  <c r="DE42" i="39"/>
  <c r="BY20" i="39"/>
  <c r="DB51" i="39"/>
  <c r="DD42" i="39"/>
  <c r="BX20" i="39"/>
  <c r="DA51" i="39"/>
  <c r="DC42" i="39"/>
  <c r="BW20" i="39"/>
  <c r="CZ51" i="39"/>
  <c r="DB42" i="39"/>
  <c r="BV20" i="39"/>
  <c r="CY51" i="39"/>
  <c r="DA42" i="39"/>
  <c r="BU20" i="39"/>
  <c r="CX51" i="39"/>
  <c r="CZ42" i="39"/>
  <c r="BT20" i="39"/>
  <c r="CW51" i="39"/>
  <c r="CY42" i="39"/>
  <c r="BS20" i="39"/>
  <c r="CV51" i="39"/>
  <c r="CX42" i="39"/>
  <c r="BR20" i="39"/>
  <c r="CU51" i="39"/>
  <c r="CV31" i="39"/>
  <c r="CV32" i="39"/>
  <c r="CV33" i="39"/>
  <c r="CV34" i="39"/>
  <c r="CV35" i="39"/>
  <c r="CV36" i="39"/>
  <c r="CV37" i="39"/>
  <c r="CV38" i="39"/>
  <c r="CV39" i="39"/>
  <c r="CV40" i="39"/>
  <c r="CV41" i="39"/>
  <c r="CV42" i="39"/>
  <c r="CT51" i="39"/>
  <c r="CU31" i="39"/>
  <c r="CU32" i="39"/>
  <c r="CU33" i="39"/>
  <c r="CU34" i="39"/>
  <c r="CU35" i="39"/>
  <c r="CU36" i="39"/>
  <c r="CU37" i="39"/>
  <c r="CU38" i="39"/>
  <c r="CU39" i="39"/>
  <c r="CU40" i="39"/>
  <c r="CU41" i="39"/>
  <c r="CU42" i="39"/>
  <c r="CS51" i="39"/>
  <c r="CT31" i="39"/>
  <c r="CT32" i="39"/>
  <c r="CT33" i="39"/>
  <c r="CT34" i="39"/>
  <c r="CT35" i="39"/>
  <c r="CT36" i="39"/>
  <c r="CT37" i="39"/>
  <c r="CT38" i="39"/>
  <c r="CT39" i="39"/>
  <c r="CT40" i="39"/>
  <c r="CT41" i="39"/>
  <c r="CT42" i="39"/>
  <c r="CR51" i="39"/>
  <c r="CS31" i="39"/>
  <c r="CS32" i="39"/>
  <c r="CS33" i="39"/>
  <c r="CS34" i="39"/>
  <c r="CS35" i="39"/>
  <c r="CS36" i="39"/>
  <c r="CS37" i="39"/>
  <c r="CS38" i="39"/>
  <c r="CS39" i="39"/>
  <c r="CS40" i="39"/>
  <c r="CS41" i="39"/>
  <c r="CS42" i="39"/>
  <c r="CQ51" i="39"/>
  <c r="CR31" i="39"/>
  <c r="CR32" i="39"/>
  <c r="CR33" i="39"/>
  <c r="CR34" i="39"/>
  <c r="CR35" i="39"/>
  <c r="CR36" i="39"/>
  <c r="CR37" i="39"/>
  <c r="CR38" i="39"/>
  <c r="CR39" i="39"/>
  <c r="CR40" i="39"/>
  <c r="CR41" i="39"/>
  <c r="CR42" i="39"/>
  <c r="CP51" i="39"/>
  <c r="CQ31" i="39"/>
  <c r="CQ32" i="39"/>
  <c r="CQ33" i="39"/>
  <c r="CQ34" i="39"/>
  <c r="CQ35" i="39"/>
  <c r="CQ36" i="39"/>
  <c r="CQ37" i="39"/>
  <c r="CQ38" i="39"/>
  <c r="CQ39" i="39"/>
  <c r="CQ40" i="39"/>
  <c r="CQ41" i="39"/>
  <c r="CQ42" i="39"/>
  <c r="CO51" i="39"/>
  <c r="CP31" i="39"/>
  <c r="CP32" i="39"/>
  <c r="CP33" i="39"/>
  <c r="CP34" i="39"/>
  <c r="CP35" i="39"/>
  <c r="CP36" i="39"/>
  <c r="CP37" i="39"/>
  <c r="CP38" i="39"/>
  <c r="CP39" i="39"/>
  <c r="CP40" i="39"/>
  <c r="CP41" i="39"/>
  <c r="CP42" i="39"/>
  <c r="CN51" i="39"/>
  <c r="CO31" i="39"/>
  <c r="CO32" i="39"/>
  <c r="CO33" i="39"/>
  <c r="CO34" i="39"/>
  <c r="CO35" i="39"/>
  <c r="CO36" i="39"/>
  <c r="CO37" i="39"/>
  <c r="CO38" i="39"/>
  <c r="CO39" i="39"/>
  <c r="CO40" i="39"/>
  <c r="CO41" i="39"/>
  <c r="CO42" i="39"/>
  <c r="CM51" i="39"/>
  <c r="CN31" i="39"/>
  <c r="CN32" i="39"/>
  <c r="CN33" i="39"/>
  <c r="CN34" i="39"/>
  <c r="CN35" i="39"/>
  <c r="CN36" i="39"/>
  <c r="CN37" i="39"/>
  <c r="CN38" i="39"/>
  <c r="CN39" i="39"/>
  <c r="CN40" i="39"/>
  <c r="CN41" i="39"/>
  <c r="CN42" i="39"/>
  <c r="CL51" i="39"/>
  <c r="CM31" i="39"/>
  <c r="CM32" i="39"/>
  <c r="CM33" i="39"/>
  <c r="CM34" i="39"/>
  <c r="CM35" i="39"/>
  <c r="CM36" i="39"/>
  <c r="CM37" i="39"/>
  <c r="CM38" i="39"/>
  <c r="CM39" i="39"/>
  <c r="CM40" i="39"/>
  <c r="CM41" i="39"/>
  <c r="CM42" i="39"/>
  <c r="CK51" i="39"/>
  <c r="CL31" i="39"/>
  <c r="CL32" i="39"/>
  <c r="CL33" i="39"/>
  <c r="CL34" i="39"/>
  <c r="CL35" i="39"/>
  <c r="CL36" i="39"/>
  <c r="CL37" i="39"/>
  <c r="CL38" i="39"/>
  <c r="CL39" i="39"/>
  <c r="CL40" i="39"/>
  <c r="CL41" i="39"/>
  <c r="CL42" i="39"/>
  <c r="CJ51" i="39"/>
  <c r="CK31" i="39"/>
  <c r="CK32" i="39"/>
  <c r="CK33" i="39"/>
  <c r="CK34" i="39"/>
  <c r="CK35" i="39"/>
  <c r="CK36" i="39"/>
  <c r="CK37" i="39"/>
  <c r="CK38" i="39"/>
  <c r="CK39" i="39"/>
  <c r="CK40" i="39"/>
  <c r="CK41" i="39"/>
  <c r="CK42" i="39"/>
  <c r="CI51" i="39"/>
  <c r="CJ31" i="39"/>
  <c r="CJ32" i="39"/>
  <c r="CJ33" i="39"/>
  <c r="CJ34" i="39"/>
  <c r="CJ35" i="39"/>
  <c r="CJ36" i="39"/>
  <c r="CJ37" i="39"/>
  <c r="CJ38" i="39"/>
  <c r="CJ39" i="39"/>
  <c r="CJ40" i="39"/>
  <c r="CJ41" i="39"/>
  <c r="CJ42" i="39"/>
  <c r="CH51" i="39"/>
  <c r="CI31" i="39"/>
  <c r="CI32" i="39"/>
  <c r="CI33" i="39"/>
  <c r="CI34" i="39"/>
  <c r="CI35" i="39"/>
  <c r="CI36" i="39"/>
  <c r="CI37" i="39"/>
  <c r="CI38" i="39"/>
  <c r="CI39" i="39"/>
  <c r="CI40" i="39"/>
  <c r="CI41" i="39"/>
  <c r="CI42" i="39"/>
  <c r="CG51" i="39"/>
  <c r="CH31" i="39"/>
  <c r="CH32" i="39"/>
  <c r="CH33" i="39"/>
  <c r="CH34" i="39"/>
  <c r="CH35" i="39"/>
  <c r="CH36" i="39"/>
  <c r="CH37" i="39"/>
  <c r="CH38" i="39"/>
  <c r="CH39" i="39"/>
  <c r="CH40" i="39"/>
  <c r="CH41" i="39"/>
  <c r="CH42" i="39"/>
  <c r="CF51" i="39"/>
  <c r="CG31" i="39"/>
  <c r="CG32" i="39"/>
  <c r="CG33" i="39"/>
  <c r="CG34" i="39"/>
  <c r="CG35" i="39"/>
  <c r="CG36" i="39"/>
  <c r="CG37" i="39"/>
  <c r="CG38" i="39"/>
  <c r="CG39" i="39"/>
  <c r="CG40" i="39"/>
  <c r="CG41" i="39"/>
  <c r="CG42" i="39"/>
  <c r="CE51" i="39"/>
  <c r="CF31" i="39"/>
  <c r="CF32" i="39"/>
  <c r="CF33" i="39"/>
  <c r="CF34" i="39"/>
  <c r="CF35" i="39"/>
  <c r="CF36" i="39"/>
  <c r="CF37" i="39"/>
  <c r="CF38" i="39"/>
  <c r="CF39" i="39"/>
  <c r="CF40" i="39"/>
  <c r="CF41" i="39"/>
  <c r="CF42" i="39"/>
  <c r="CD51" i="39"/>
  <c r="CE31" i="39"/>
  <c r="CE32" i="39"/>
  <c r="CE33" i="39"/>
  <c r="CE34" i="39"/>
  <c r="CE35" i="39"/>
  <c r="CE36" i="39"/>
  <c r="CE37" i="39"/>
  <c r="CE38" i="39"/>
  <c r="CE39" i="39"/>
  <c r="CE40" i="39"/>
  <c r="CE41" i="39"/>
  <c r="CE42" i="39"/>
  <c r="CC51" i="39"/>
  <c r="CD31" i="39"/>
  <c r="CD32" i="39"/>
  <c r="CD33" i="39"/>
  <c r="CD34" i="39"/>
  <c r="CD35" i="39"/>
  <c r="CD36" i="39"/>
  <c r="CD37" i="39"/>
  <c r="CD38" i="39"/>
  <c r="CD39" i="39"/>
  <c r="CD40" i="39"/>
  <c r="CD41" i="39"/>
  <c r="CD42" i="39"/>
  <c r="CB51" i="39"/>
  <c r="CC31" i="39"/>
  <c r="CC32" i="39"/>
  <c r="CC33" i="39"/>
  <c r="CC34" i="39"/>
  <c r="CC35" i="39"/>
  <c r="CC36" i="39"/>
  <c r="CC37" i="39"/>
  <c r="CC38" i="39"/>
  <c r="CC39" i="39"/>
  <c r="CC40" i="39"/>
  <c r="CC41" i="39"/>
  <c r="CC42" i="39"/>
  <c r="CA51" i="39"/>
  <c r="CB31" i="39"/>
  <c r="CB32" i="39"/>
  <c r="CB33" i="39"/>
  <c r="CB34" i="39"/>
  <c r="CB35" i="39"/>
  <c r="CB36" i="39"/>
  <c r="CB37" i="39"/>
  <c r="CB38" i="39"/>
  <c r="CB39" i="39"/>
  <c r="CB40" i="39"/>
  <c r="CB41" i="39"/>
  <c r="CB42" i="39"/>
  <c r="BZ51" i="39"/>
  <c r="CA31" i="39"/>
  <c r="CA32" i="39"/>
  <c r="CA33" i="39"/>
  <c r="CA34" i="39"/>
  <c r="CA35" i="39"/>
  <c r="CA36" i="39"/>
  <c r="CA37" i="39"/>
  <c r="CA38" i="39"/>
  <c r="CA39" i="39"/>
  <c r="CA40" i="39"/>
  <c r="CA41" i="39"/>
  <c r="CA42" i="39"/>
  <c r="BY51" i="39"/>
  <c r="BZ31" i="39"/>
  <c r="BZ32" i="39"/>
  <c r="BZ33" i="39"/>
  <c r="BZ34" i="39"/>
  <c r="BZ35" i="39"/>
  <c r="BZ36" i="39"/>
  <c r="BZ37" i="39"/>
  <c r="BZ38" i="39"/>
  <c r="BZ39" i="39"/>
  <c r="BZ40" i="39"/>
  <c r="BZ41" i="39"/>
  <c r="BZ42" i="39"/>
  <c r="BX51" i="39"/>
  <c r="BY31" i="39"/>
  <c r="BY32" i="39"/>
  <c r="BY33" i="39"/>
  <c r="BY34" i="39"/>
  <c r="BY35" i="39"/>
  <c r="BY36" i="39"/>
  <c r="BY37" i="39"/>
  <c r="BY38" i="39"/>
  <c r="BY39" i="39"/>
  <c r="BY40" i="39"/>
  <c r="BY41" i="39"/>
  <c r="BY42" i="39"/>
  <c r="BW51" i="39"/>
  <c r="BX31" i="39"/>
  <c r="BX32" i="39"/>
  <c r="BX33" i="39"/>
  <c r="BX34" i="39"/>
  <c r="BX35" i="39"/>
  <c r="BX36" i="39"/>
  <c r="BX37" i="39"/>
  <c r="BX38" i="39"/>
  <c r="BX39" i="39"/>
  <c r="BX40" i="39"/>
  <c r="BX41" i="39"/>
  <c r="BX42" i="39"/>
  <c r="BV51" i="39"/>
  <c r="BW31" i="39"/>
  <c r="BW32" i="39"/>
  <c r="BW33" i="39"/>
  <c r="BW34" i="39"/>
  <c r="BW35" i="39"/>
  <c r="BW36" i="39"/>
  <c r="BW37" i="39"/>
  <c r="BW38" i="39"/>
  <c r="BW39" i="39"/>
  <c r="BW40" i="39"/>
  <c r="BW41" i="39"/>
  <c r="BW42" i="39"/>
  <c r="BU51" i="39"/>
  <c r="BV31" i="39"/>
  <c r="BV32" i="39"/>
  <c r="BV33" i="39"/>
  <c r="BV34" i="39"/>
  <c r="BV35" i="39"/>
  <c r="BV36" i="39"/>
  <c r="BV37" i="39"/>
  <c r="BV38" i="39"/>
  <c r="BV39" i="39"/>
  <c r="BV40" i="39"/>
  <c r="BV41" i="39"/>
  <c r="BV42" i="39"/>
  <c r="BT51" i="39"/>
  <c r="BU31" i="39"/>
  <c r="BU32" i="39"/>
  <c r="BU33" i="39"/>
  <c r="BU34" i="39"/>
  <c r="BU35" i="39"/>
  <c r="BU36" i="39"/>
  <c r="BU37" i="39"/>
  <c r="BU38" i="39"/>
  <c r="BU39" i="39"/>
  <c r="BU40" i="39"/>
  <c r="BU41" i="39"/>
  <c r="BU42" i="39"/>
  <c r="BS51" i="39"/>
  <c r="BT31" i="39"/>
  <c r="BT32" i="39"/>
  <c r="BT33" i="39"/>
  <c r="BT34" i="39"/>
  <c r="BT35" i="39"/>
  <c r="BT36" i="39"/>
  <c r="BT37" i="39"/>
  <c r="BT38" i="39"/>
  <c r="BT39" i="39"/>
  <c r="BT40" i="39"/>
  <c r="BT41" i="39"/>
  <c r="BT42" i="39"/>
  <c r="BR51" i="39"/>
  <c r="BS31" i="39"/>
  <c r="BS32" i="39"/>
  <c r="BS33" i="39"/>
  <c r="BS34" i="39"/>
  <c r="BS35" i="39"/>
  <c r="BS36" i="39"/>
  <c r="BS37" i="39"/>
  <c r="BS38" i="39"/>
  <c r="BS39" i="39"/>
  <c r="BS40" i="39"/>
  <c r="BS41" i="39"/>
  <c r="BS42" i="39"/>
  <c r="BQ51" i="39"/>
  <c r="BR31" i="39"/>
  <c r="BR32" i="39"/>
  <c r="BR33" i="39"/>
  <c r="BR34" i="39"/>
  <c r="BR35" i="39"/>
  <c r="BR36" i="39"/>
  <c r="BR37" i="39"/>
  <c r="BR38" i="39"/>
  <c r="BR39" i="39"/>
  <c r="BR40" i="39"/>
  <c r="BR41" i="39"/>
  <c r="BR42" i="39"/>
  <c r="BP51" i="39"/>
  <c r="BQ42" i="39"/>
  <c r="BP20" i="39"/>
  <c r="BO51" i="39"/>
  <c r="BP42" i="39"/>
  <c r="BO20" i="39"/>
  <c r="BN51" i="39"/>
  <c r="BO42" i="39"/>
  <c r="BN20" i="39"/>
  <c r="BM51" i="39"/>
  <c r="BN42" i="39"/>
  <c r="BM20" i="39"/>
  <c r="BL51" i="39"/>
  <c r="BM42" i="39"/>
  <c r="BL20" i="39"/>
  <c r="BK51" i="39"/>
  <c r="BL42" i="39"/>
  <c r="BK20" i="39"/>
  <c r="BJ51" i="39"/>
  <c r="BK42" i="39"/>
  <c r="BJ20" i="39"/>
  <c r="BI51" i="39"/>
  <c r="BJ42" i="39"/>
  <c r="BI20" i="39"/>
  <c r="BH51" i="39"/>
  <c r="BI42" i="39"/>
  <c r="BH20" i="39"/>
  <c r="BG51" i="39"/>
  <c r="BH42" i="39"/>
  <c r="BG20" i="39"/>
  <c r="BF51" i="39"/>
  <c r="BG42" i="39"/>
  <c r="BF20" i="39"/>
  <c r="BE51" i="39"/>
  <c r="BF42" i="39"/>
  <c r="BE20" i="39"/>
  <c r="BD51" i="39"/>
  <c r="BE42" i="39"/>
  <c r="BD20" i="39"/>
  <c r="BC51" i="39"/>
  <c r="BD42" i="39"/>
  <c r="BC20" i="39"/>
  <c r="BB51" i="39"/>
  <c r="BC42" i="39"/>
  <c r="BB20" i="39"/>
  <c r="BA51" i="39"/>
  <c r="BB42" i="39"/>
  <c r="BA20" i="39"/>
  <c r="AZ51" i="39"/>
  <c r="BA42" i="39"/>
  <c r="AZ20" i="39"/>
  <c r="AY51" i="39"/>
  <c r="AZ42" i="39"/>
  <c r="AY20" i="39"/>
  <c r="AX51" i="39"/>
  <c r="AY42" i="39"/>
  <c r="AX20" i="39"/>
  <c r="AW51" i="39"/>
  <c r="AX42" i="39"/>
  <c r="AW20" i="39"/>
  <c r="AV51" i="39"/>
  <c r="AW42" i="39"/>
  <c r="AV20" i="39"/>
  <c r="AU51" i="39"/>
  <c r="AV42" i="39"/>
  <c r="AU20" i="39"/>
  <c r="AT51" i="39"/>
  <c r="AU42" i="39"/>
  <c r="AT20" i="39"/>
  <c r="AS51" i="39"/>
  <c r="AT42" i="39"/>
  <c r="AS20" i="39"/>
  <c r="AR51" i="39"/>
  <c r="AS42" i="39"/>
  <c r="AR20" i="39"/>
  <c r="AQ51" i="39"/>
  <c r="AR42" i="39"/>
  <c r="AQ20" i="39"/>
  <c r="AP51" i="39"/>
  <c r="AQ42" i="39"/>
  <c r="AP20" i="39"/>
  <c r="AO51" i="39"/>
  <c r="AP42" i="39"/>
  <c r="AO20" i="39"/>
  <c r="AN51" i="39"/>
  <c r="AO42" i="39"/>
  <c r="AN20" i="39"/>
  <c r="AM51" i="39"/>
  <c r="AN42" i="39"/>
  <c r="AM20" i="39"/>
  <c r="AL51" i="39"/>
  <c r="AM42" i="39"/>
  <c r="AL20" i="39"/>
  <c r="AK51" i="39"/>
  <c r="AJ42" i="39"/>
  <c r="AJ20" i="39"/>
  <c r="AJ51" i="39"/>
  <c r="AI42" i="39"/>
  <c r="AI20" i="39"/>
  <c r="AI51" i="39"/>
  <c r="AH42" i="39"/>
  <c r="AH20" i="39"/>
  <c r="AH51" i="39"/>
  <c r="AG42" i="39"/>
  <c r="AG20" i="39"/>
  <c r="AG51" i="39"/>
  <c r="AF42" i="39"/>
  <c r="AF20" i="39"/>
  <c r="AF51" i="39"/>
  <c r="AE42" i="39"/>
  <c r="AE20" i="39"/>
  <c r="AE51" i="39"/>
  <c r="AD42" i="39"/>
  <c r="AD20" i="39"/>
  <c r="AD51" i="39"/>
  <c r="AC42" i="39"/>
  <c r="AC20" i="39"/>
  <c r="AC51" i="39"/>
  <c r="AB42" i="39"/>
  <c r="AB20" i="39"/>
  <c r="AB51" i="39"/>
  <c r="AA42" i="39"/>
  <c r="AA20" i="39"/>
  <c r="AA51" i="39"/>
  <c r="Z42" i="39"/>
  <c r="Z20" i="39"/>
  <c r="Z51" i="39"/>
  <c r="Y42" i="39"/>
  <c r="Y20" i="39"/>
  <c r="Y51" i="39"/>
  <c r="X42" i="39"/>
  <c r="X20" i="39"/>
  <c r="X51" i="39"/>
  <c r="W42" i="39"/>
  <c r="W20" i="39"/>
  <c r="W51" i="39"/>
  <c r="V42" i="39"/>
  <c r="V20" i="39"/>
  <c r="V51" i="39"/>
  <c r="U42" i="39"/>
  <c r="U20" i="39"/>
  <c r="U51" i="39"/>
  <c r="T42" i="39"/>
  <c r="T20" i="39"/>
  <c r="T51" i="39"/>
  <c r="S42" i="39"/>
  <c r="S20" i="39"/>
  <c r="S51" i="39"/>
  <c r="R42" i="39"/>
  <c r="R20" i="39"/>
  <c r="R51" i="39"/>
  <c r="Q42" i="39"/>
  <c r="Q20" i="39"/>
  <c r="Q51" i="39"/>
  <c r="P42" i="39"/>
  <c r="P20" i="39"/>
  <c r="P51" i="39"/>
  <c r="O42" i="39"/>
  <c r="O20" i="39"/>
  <c r="O51" i="39"/>
  <c r="N42" i="39"/>
  <c r="N20" i="39"/>
  <c r="N51" i="39"/>
  <c r="M42" i="39"/>
  <c r="M20" i="39"/>
  <c r="M51" i="39"/>
  <c r="L42" i="39"/>
  <c r="L20" i="39"/>
  <c r="L51" i="39"/>
  <c r="K42" i="39"/>
  <c r="K20" i="39"/>
  <c r="K51" i="39"/>
  <c r="J42" i="39"/>
  <c r="J20" i="39"/>
  <c r="J51" i="39"/>
  <c r="I42" i="39"/>
  <c r="I20" i="39"/>
  <c r="I51" i="39"/>
  <c r="H42" i="39"/>
  <c r="H20" i="39"/>
  <c r="H51" i="39"/>
  <c r="G42" i="39"/>
  <c r="G20" i="39"/>
  <c r="G51" i="39"/>
  <c r="F42" i="39"/>
  <c r="F20" i="39"/>
  <c r="F51" i="39"/>
  <c r="B51" i="39"/>
  <c r="A1" i="39"/>
  <c r="CW31" i="38"/>
  <c r="BQ31" i="38"/>
  <c r="EB31" i="38"/>
  <c r="FG31" i="38"/>
  <c r="CW32" i="38"/>
  <c r="BQ32" i="38"/>
  <c r="EB32" i="38"/>
  <c r="FG32" i="38"/>
  <c r="CW33" i="38"/>
  <c r="BQ33" i="38"/>
  <c r="EB33" i="38"/>
  <c r="FG33" i="38"/>
  <c r="CW34" i="38"/>
  <c r="BQ34" i="38"/>
  <c r="EB34" i="38"/>
  <c r="FG34" i="38"/>
  <c r="CW35" i="38"/>
  <c r="BQ35" i="38"/>
  <c r="EB35" i="38"/>
  <c r="FG35" i="38"/>
  <c r="CW36" i="38"/>
  <c r="BQ36" i="38"/>
  <c r="EB36" i="38"/>
  <c r="FG36" i="38"/>
  <c r="CW37" i="38"/>
  <c r="BQ37" i="38"/>
  <c r="EB37" i="38"/>
  <c r="FG37" i="38"/>
  <c r="CW38" i="38"/>
  <c r="BQ38" i="38"/>
  <c r="EB38" i="38"/>
  <c r="FG38" i="38"/>
  <c r="CW39" i="38"/>
  <c r="BQ39" i="38"/>
  <c r="EB39" i="38"/>
  <c r="FG39" i="38"/>
  <c r="CW40" i="38"/>
  <c r="BQ40" i="38"/>
  <c r="EB40" i="38"/>
  <c r="FG40" i="38"/>
  <c r="CW41" i="38"/>
  <c r="BQ41" i="38"/>
  <c r="EB41" i="38"/>
  <c r="FG41" i="38"/>
  <c r="FG42" i="38"/>
  <c r="BQ6" i="38"/>
  <c r="BP6" i="38"/>
  <c r="CV6" i="38"/>
  <c r="EA6" i="38"/>
  <c r="BQ7" i="38"/>
  <c r="BP7" i="38"/>
  <c r="CV7" i="38"/>
  <c r="EA7" i="38"/>
  <c r="BQ8" i="38"/>
  <c r="BP8" i="38"/>
  <c r="CV8" i="38"/>
  <c r="EA8" i="38"/>
  <c r="BQ9" i="38"/>
  <c r="BP9" i="38"/>
  <c r="CV9" i="38"/>
  <c r="EA9" i="38"/>
  <c r="BQ10" i="38"/>
  <c r="BP10" i="38"/>
  <c r="CV10" i="38"/>
  <c r="EA10" i="38"/>
  <c r="BQ11" i="38"/>
  <c r="BP11" i="38"/>
  <c r="CV11" i="38"/>
  <c r="EA11" i="38"/>
  <c r="BQ12" i="38"/>
  <c r="BP12" i="38"/>
  <c r="CV12" i="38"/>
  <c r="EA12" i="38"/>
  <c r="BQ13" i="38"/>
  <c r="BP13" i="38"/>
  <c r="CV13" i="38"/>
  <c r="EA13" i="38"/>
  <c r="BQ14" i="38"/>
  <c r="BP14" i="38"/>
  <c r="CV14" i="38"/>
  <c r="EA14" i="38"/>
  <c r="BQ15" i="38"/>
  <c r="BP15" i="38"/>
  <c r="CV15" i="38"/>
  <c r="EA15" i="38"/>
  <c r="BQ16" i="38"/>
  <c r="BP16" i="38"/>
  <c r="CV16" i="38"/>
  <c r="EA16" i="38"/>
  <c r="BQ17" i="38"/>
  <c r="BP17" i="38"/>
  <c r="CV17" i="38"/>
  <c r="EA17" i="38"/>
  <c r="BQ18" i="38"/>
  <c r="BP18" i="38"/>
  <c r="CV18" i="38"/>
  <c r="EA18" i="38"/>
  <c r="BQ19" i="38"/>
  <c r="BP19" i="38"/>
  <c r="CV19" i="38"/>
  <c r="EA19" i="38"/>
  <c r="EA20" i="38"/>
  <c r="FD51" i="38"/>
  <c r="BP31" i="38"/>
  <c r="EA31" i="38"/>
  <c r="FF31" i="38"/>
  <c r="BP32" i="38"/>
  <c r="EA32" i="38"/>
  <c r="FF32" i="38"/>
  <c r="BP33" i="38"/>
  <c r="EA33" i="38"/>
  <c r="FF33" i="38"/>
  <c r="BP34" i="38"/>
  <c r="EA34" i="38"/>
  <c r="FF34" i="38"/>
  <c r="BP35" i="38"/>
  <c r="EA35" i="38"/>
  <c r="FF35" i="38"/>
  <c r="BP36" i="38"/>
  <c r="EA36" i="38"/>
  <c r="FF36" i="38"/>
  <c r="BP37" i="38"/>
  <c r="EA37" i="38"/>
  <c r="FF37" i="38"/>
  <c r="BP38" i="38"/>
  <c r="EA38" i="38"/>
  <c r="FF38" i="38"/>
  <c r="BP39" i="38"/>
  <c r="EA39" i="38"/>
  <c r="FF39" i="38"/>
  <c r="BP40" i="38"/>
  <c r="EA40" i="38"/>
  <c r="FF40" i="38"/>
  <c r="BP41" i="38"/>
  <c r="EA41" i="38"/>
  <c r="FF41" i="38"/>
  <c r="FF42" i="38"/>
  <c r="BO6" i="38"/>
  <c r="CU6" i="38"/>
  <c r="DZ6" i="38"/>
  <c r="BO7" i="38"/>
  <c r="CU7" i="38"/>
  <c r="DZ7" i="38"/>
  <c r="BO8" i="38"/>
  <c r="CU8" i="38"/>
  <c r="DZ8" i="38"/>
  <c r="BO9" i="38"/>
  <c r="CU9" i="38"/>
  <c r="DZ9" i="38"/>
  <c r="BO10" i="38"/>
  <c r="CU10" i="38"/>
  <c r="DZ10" i="38"/>
  <c r="BO11" i="38"/>
  <c r="CU11" i="38"/>
  <c r="DZ11" i="38"/>
  <c r="BO12" i="38"/>
  <c r="CU12" i="38"/>
  <c r="DZ12" i="38"/>
  <c r="BO13" i="38"/>
  <c r="CU13" i="38"/>
  <c r="DZ13" i="38"/>
  <c r="BO14" i="38"/>
  <c r="CU14" i="38"/>
  <c r="DZ14" i="38"/>
  <c r="BO15" i="38"/>
  <c r="CU15" i="38"/>
  <c r="DZ15" i="38"/>
  <c r="BO16" i="38"/>
  <c r="CU16" i="38"/>
  <c r="DZ16" i="38"/>
  <c r="BO17" i="38"/>
  <c r="CU17" i="38"/>
  <c r="DZ17" i="38"/>
  <c r="BO18" i="38"/>
  <c r="CU18" i="38"/>
  <c r="DZ18" i="38"/>
  <c r="BO19" i="38"/>
  <c r="CU19" i="38"/>
  <c r="DZ19" i="38"/>
  <c r="DZ20" i="38"/>
  <c r="FC51" i="38"/>
  <c r="BO31" i="38"/>
  <c r="DZ31" i="38"/>
  <c r="FE31" i="38"/>
  <c r="BO32" i="38"/>
  <c r="DZ32" i="38"/>
  <c r="FE32" i="38"/>
  <c r="BO33" i="38"/>
  <c r="DZ33" i="38"/>
  <c r="FE33" i="38"/>
  <c r="BO34" i="38"/>
  <c r="DZ34" i="38"/>
  <c r="FE34" i="38"/>
  <c r="BO35" i="38"/>
  <c r="DZ35" i="38"/>
  <c r="FE35" i="38"/>
  <c r="BO36" i="38"/>
  <c r="DZ36" i="38"/>
  <c r="FE36" i="38"/>
  <c r="BO37" i="38"/>
  <c r="DZ37" i="38"/>
  <c r="FE37" i="38"/>
  <c r="BO38" i="38"/>
  <c r="DZ38" i="38"/>
  <c r="FE38" i="38"/>
  <c r="BO39" i="38"/>
  <c r="DZ39" i="38"/>
  <c r="FE39" i="38"/>
  <c r="BO40" i="38"/>
  <c r="DZ40" i="38"/>
  <c r="FE40" i="38"/>
  <c r="BO41" i="38"/>
  <c r="DZ41" i="38"/>
  <c r="FE41" i="38"/>
  <c r="FE42" i="38"/>
  <c r="BN6" i="38"/>
  <c r="CT6" i="38"/>
  <c r="DY6" i="38"/>
  <c r="BN7" i="38"/>
  <c r="CT7" i="38"/>
  <c r="DY7" i="38"/>
  <c r="BN8" i="38"/>
  <c r="CT8" i="38"/>
  <c r="DY8" i="38"/>
  <c r="BN9" i="38"/>
  <c r="CT9" i="38"/>
  <c r="DY9" i="38"/>
  <c r="BN10" i="38"/>
  <c r="CT10" i="38"/>
  <c r="DY10" i="38"/>
  <c r="BN11" i="38"/>
  <c r="CT11" i="38"/>
  <c r="DY11" i="38"/>
  <c r="BN12" i="38"/>
  <c r="CT12" i="38"/>
  <c r="DY12" i="38"/>
  <c r="BN13" i="38"/>
  <c r="CT13" i="38"/>
  <c r="DY13" i="38"/>
  <c r="BN14" i="38"/>
  <c r="CT14" i="38"/>
  <c r="DY14" i="38"/>
  <c r="BN15" i="38"/>
  <c r="CT15" i="38"/>
  <c r="DY15" i="38"/>
  <c r="BN16" i="38"/>
  <c r="CT16" i="38"/>
  <c r="DY16" i="38"/>
  <c r="BN17" i="38"/>
  <c r="CT17" i="38"/>
  <c r="DY17" i="38"/>
  <c r="BN18" i="38"/>
  <c r="CT18" i="38"/>
  <c r="DY18" i="38"/>
  <c r="BN19" i="38"/>
  <c r="CT19" i="38"/>
  <c r="DY19" i="38"/>
  <c r="DY20" i="38"/>
  <c r="FB51" i="38"/>
  <c r="BN31" i="38"/>
  <c r="DY31" i="38"/>
  <c r="FD31" i="38"/>
  <c r="BN32" i="38"/>
  <c r="DY32" i="38"/>
  <c r="FD32" i="38"/>
  <c r="BN33" i="38"/>
  <c r="DY33" i="38"/>
  <c r="FD33" i="38"/>
  <c r="BN34" i="38"/>
  <c r="DY34" i="38"/>
  <c r="FD34" i="38"/>
  <c r="BN35" i="38"/>
  <c r="DY35" i="38"/>
  <c r="FD35" i="38"/>
  <c r="BN36" i="38"/>
  <c r="DY36" i="38"/>
  <c r="FD36" i="38"/>
  <c r="BN37" i="38"/>
  <c r="DY37" i="38"/>
  <c r="FD37" i="38"/>
  <c r="BN38" i="38"/>
  <c r="DY38" i="38"/>
  <c r="FD38" i="38"/>
  <c r="BN39" i="38"/>
  <c r="DY39" i="38"/>
  <c r="FD39" i="38"/>
  <c r="BN40" i="38"/>
  <c r="DY40" i="38"/>
  <c r="FD40" i="38"/>
  <c r="BN41" i="38"/>
  <c r="DY41" i="38"/>
  <c r="FD41" i="38"/>
  <c r="FD42" i="38"/>
  <c r="BM6" i="38"/>
  <c r="CS6" i="38"/>
  <c r="DX6" i="38"/>
  <c r="BM7" i="38"/>
  <c r="CS7" i="38"/>
  <c r="DX7" i="38"/>
  <c r="BM8" i="38"/>
  <c r="CS8" i="38"/>
  <c r="DX8" i="38"/>
  <c r="BM9" i="38"/>
  <c r="CS9" i="38"/>
  <c r="DX9" i="38"/>
  <c r="BM10" i="38"/>
  <c r="CS10" i="38"/>
  <c r="DX10" i="38"/>
  <c r="BM11" i="38"/>
  <c r="CS11" i="38"/>
  <c r="DX11" i="38"/>
  <c r="BM12" i="38"/>
  <c r="CS12" i="38"/>
  <c r="DX12" i="38"/>
  <c r="BM13" i="38"/>
  <c r="CS13" i="38"/>
  <c r="DX13" i="38"/>
  <c r="BM14" i="38"/>
  <c r="CS14" i="38"/>
  <c r="DX14" i="38"/>
  <c r="BM15" i="38"/>
  <c r="CS15" i="38"/>
  <c r="DX15" i="38"/>
  <c r="BM16" i="38"/>
  <c r="CS16" i="38"/>
  <c r="DX16" i="38"/>
  <c r="BM17" i="38"/>
  <c r="CS17" i="38"/>
  <c r="DX17" i="38"/>
  <c r="BM18" i="38"/>
  <c r="CS18" i="38"/>
  <c r="DX18" i="38"/>
  <c r="BM19" i="38"/>
  <c r="CS19" i="38"/>
  <c r="DX19" i="38"/>
  <c r="DX20" i="38"/>
  <c r="FA51" i="38"/>
  <c r="BM31" i="38"/>
  <c r="DX31" i="38"/>
  <c r="FC31" i="38"/>
  <c r="BM32" i="38"/>
  <c r="DX32" i="38"/>
  <c r="FC32" i="38"/>
  <c r="BM33" i="38"/>
  <c r="DX33" i="38"/>
  <c r="FC33" i="38"/>
  <c r="BM34" i="38"/>
  <c r="DX34" i="38"/>
  <c r="FC34" i="38"/>
  <c r="BM35" i="38"/>
  <c r="DX35" i="38"/>
  <c r="FC35" i="38"/>
  <c r="BM36" i="38"/>
  <c r="DX36" i="38"/>
  <c r="FC36" i="38"/>
  <c r="BM37" i="38"/>
  <c r="DX37" i="38"/>
  <c r="FC37" i="38"/>
  <c r="BM38" i="38"/>
  <c r="DX38" i="38"/>
  <c r="FC38" i="38"/>
  <c r="BM39" i="38"/>
  <c r="DX39" i="38"/>
  <c r="FC39" i="38"/>
  <c r="BM40" i="38"/>
  <c r="DX40" i="38"/>
  <c r="FC40" i="38"/>
  <c r="BM41" i="38"/>
  <c r="DX41" i="38"/>
  <c r="FC41" i="38"/>
  <c r="FC42" i="38"/>
  <c r="BL6" i="38"/>
  <c r="CR6" i="38"/>
  <c r="DW6" i="38"/>
  <c r="BL7" i="38"/>
  <c r="CR7" i="38"/>
  <c r="DW7" i="38"/>
  <c r="BL8" i="38"/>
  <c r="CR8" i="38"/>
  <c r="DW8" i="38"/>
  <c r="BL9" i="38"/>
  <c r="CR9" i="38"/>
  <c r="DW9" i="38"/>
  <c r="BL10" i="38"/>
  <c r="CR10" i="38"/>
  <c r="DW10" i="38"/>
  <c r="BL11" i="38"/>
  <c r="CR11" i="38"/>
  <c r="DW11" i="38"/>
  <c r="BL12" i="38"/>
  <c r="CR12" i="38"/>
  <c r="DW12" i="38"/>
  <c r="BL13" i="38"/>
  <c r="CR13" i="38"/>
  <c r="DW13" i="38"/>
  <c r="BL14" i="38"/>
  <c r="CR14" i="38"/>
  <c r="DW14" i="38"/>
  <c r="BL15" i="38"/>
  <c r="CR15" i="38"/>
  <c r="DW15" i="38"/>
  <c r="BL16" i="38"/>
  <c r="CR16" i="38"/>
  <c r="DW16" i="38"/>
  <c r="BL17" i="38"/>
  <c r="CR17" i="38"/>
  <c r="DW17" i="38"/>
  <c r="BL18" i="38"/>
  <c r="CR18" i="38"/>
  <c r="DW18" i="38"/>
  <c r="BL19" i="38"/>
  <c r="CR19" i="38"/>
  <c r="DW19" i="38"/>
  <c r="DW20" i="38"/>
  <c r="EZ51" i="38"/>
  <c r="BL31" i="38"/>
  <c r="DW31" i="38"/>
  <c r="FB31" i="38"/>
  <c r="BL32" i="38"/>
  <c r="DW32" i="38"/>
  <c r="FB32" i="38"/>
  <c r="BL33" i="38"/>
  <c r="DW33" i="38"/>
  <c r="FB33" i="38"/>
  <c r="BL34" i="38"/>
  <c r="DW34" i="38"/>
  <c r="FB34" i="38"/>
  <c r="BL35" i="38"/>
  <c r="DW35" i="38"/>
  <c r="FB35" i="38"/>
  <c r="BL36" i="38"/>
  <c r="DW36" i="38"/>
  <c r="FB36" i="38"/>
  <c r="BL37" i="38"/>
  <c r="DW37" i="38"/>
  <c r="FB37" i="38"/>
  <c r="BL38" i="38"/>
  <c r="DW38" i="38"/>
  <c r="FB38" i="38"/>
  <c r="BL39" i="38"/>
  <c r="DW39" i="38"/>
  <c r="FB39" i="38"/>
  <c r="BL40" i="38"/>
  <c r="DW40" i="38"/>
  <c r="FB40" i="38"/>
  <c r="BL41" i="38"/>
  <c r="DW41" i="38"/>
  <c r="FB41" i="38"/>
  <c r="FB42" i="38"/>
  <c r="BK6" i="38"/>
  <c r="CQ6" i="38"/>
  <c r="DV6" i="38"/>
  <c r="BK7" i="38"/>
  <c r="CQ7" i="38"/>
  <c r="DV7" i="38"/>
  <c r="BK8" i="38"/>
  <c r="CQ8" i="38"/>
  <c r="DV8" i="38"/>
  <c r="BK9" i="38"/>
  <c r="CQ9" i="38"/>
  <c r="DV9" i="38"/>
  <c r="BK10" i="38"/>
  <c r="CQ10" i="38"/>
  <c r="DV10" i="38"/>
  <c r="BK11" i="38"/>
  <c r="CQ11" i="38"/>
  <c r="DV11" i="38"/>
  <c r="BK12" i="38"/>
  <c r="CQ12" i="38"/>
  <c r="DV12" i="38"/>
  <c r="BK13" i="38"/>
  <c r="CQ13" i="38"/>
  <c r="DV13" i="38"/>
  <c r="BK14" i="38"/>
  <c r="CQ14" i="38"/>
  <c r="DV14" i="38"/>
  <c r="BK15" i="38"/>
  <c r="CQ15" i="38"/>
  <c r="DV15" i="38"/>
  <c r="BK16" i="38"/>
  <c r="CQ16" i="38"/>
  <c r="DV16" i="38"/>
  <c r="BK17" i="38"/>
  <c r="CQ17" i="38"/>
  <c r="DV17" i="38"/>
  <c r="BK18" i="38"/>
  <c r="CQ18" i="38"/>
  <c r="DV18" i="38"/>
  <c r="BK19" i="38"/>
  <c r="CQ19" i="38"/>
  <c r="DV19" i="38"/>
  <c r="DV20" i="38"/>
  <c r="EY51" i="38"/>
  <c r="BK31" i="38"/>
  <c r="DV31" i="38"/>
  <c r="FA31" i="38"/>
  <c r="BK32" i="38"/>
  <c r="DV32" i="38"/>
  <c r="FA32" i="38"/>
  <c r="BK33" i="38"/>
  <c r="DV33" i="38"/>
  <c r="FA33" i="38"/>
  <c r="BK34" i="38"/>
  <c r="DV34" i="38"/>
  <c r="FA34" i="38"/>
  <c r="BK35" i="38"/>
  <c r="DV35" i="38"/>
  <c r="FA35" i="38"/>
  <c r="BK36" i="38"/>
  <c r="DV36" i="38"/>
  <c r="FA36" i="38"/>
  <c r="BK37" i="38"/>
  <c r="DV37" i="38"/>
  <c r="FA37" i="38"/>
  <c r="BK38" i="38"/>
  <c r="DV38" i="38"/>
  <c r="FA38" i="38"/>
  <c r="BK39" i="38"/>
  <c r="DV39" i="38"/>
  <c r="FA39" i="38"/>
  <c r="BK40" i="38"/>
  <c r="DV40" i="38"/>
  <c r="FA40" i="38"/>
  <c r="BK41" i="38"/>
  <c r="DV41" i="38"/>
  <c r="FA41" i="38"/>
  <c r="FA42" i="38"/>
  <c r="BJ6" i="38"/>
  <c r="CP6" i="38"/>
  <c r="DU6" i="38"/>
  <c r="BJ7" i="38"/>
  <c r="CP7" i="38"/>
  <c r="DU7" i="38"/>
  <c r="BJ8" i="38"/>
  <c r="CP8" i="38"/>
  <c r="DU8" i="38"/>
  <c r="BJ9" i="38"/>
  <c r="CP9" i="38"/>
  <c r="DU9" i="38"/>
  <c r="BJ10" i="38"/>
  <c r="CP10" i="38"/>
  <c r="DU10" i="38"/>
  <c r="BJ11" i="38"/>
  <c r="CP11" i="38"/>
  <c r="DU11" i="38"/>
  <c r="BJ12" i="38"/>
  <c r="CP12" i="38"/>
  <c r="DU12" i="38"/>
  <c r="BJ13" i="38"/>
  <c r="CP13" i="38"/>
  <c r="DU13" i="38"/>
  <c r="BJ14" i="38"/>
  <c r="CP14" i="38"/>
  <c r="DU14" i="38"/>
  <c r="BJ15" i="38"/>
  <c r="CP15" i="38"/>
  <c r="DU15" i="38"/>
  <c r="BJ16" i="38"/>
  <c r="CP16" i="38"/>
  <c r="DU16" i="38"/>
  <c r="BJ17" i="38"/>
  <c r="CP17" i="38"/>
  <c r="DU17" i="38"/>
  <c r="BJ18" i="38"/>
  <c r="CP18" i="38"/>
  <c r="DU18" i="38"/>
  <c r="BJ19" i="38"/>
  <c r="CP19" i="38"/>
  <c r="DU19" i="38"/>
  <c r="DU20" i="38"/>
  <c r="EX51" i="38"/>
  <c r="BJ31" i="38"/>
  <c r="DU31" i="38"/>
  <c r="EZ31" i="38"/>
  <c r="BJ32" i="38"/>
  <c r="DU32" i="38"/>
  <c r="EZ32" i="38"/>
  <c r="BJ33" i="38"/>
  <c r="DU33" i="38"/>
  <c r="EZ33" i="38"/>
  <c r="BJ34" i="38"/>
  <c r="DU34" i="38"/>
  <c r="EZ34" i="38"/>
  <c r="BJ35" i="38"/>
  <c r="DU35" i="38"/>
  <c r="EZ35" i="38"/>
  <c r="BJ36" i="38"/>
  <c r="DU36" i="38"/>
  <c r="EZ36" i="38"/>
  <c r="BJ37" i="38"/>
  <c r="DU37" i="38"/>
  <c r="EZ37" i="38"/>
  <c r="BJ38" i="38"/>
  <c r="DU38" i="38"/>
  <c r="EZ38" i="38"/>
  <c r="BJ39" i="38"/>
  <c r="DU39" i="38"/>
  <c r="EZ39" i="38"/>
  <c r="BJ40" i="38"/>
  <c r="DU40" i="38"/>
  <c r="EZ40" i="38"/>
  <c r="BJ41" i="38"/>
  <c r="DU41" i="38"/>
  <c r="EZ41" i="38"/>
  <c r="EZ42" i="38"/>
  <c r="BI6" i="38"/>
  <c r="CO6" i="38"/>
  <c r="DT6" i="38"/>
  <c r="BI7" i="38"/>
  <c r="CO7" i="38"/>
  <c r="DT7" i="38"/>
  <c r="BI8" i="38"/>
  <c r="CO8" i="38"/>
  <c r="DT8" i="38"/>
  <c r="BI9" i="38"/>
  <c r="CO9" i="38"/>
  <c r="DT9" i="38"/>
  <c r="BI10" i="38"/>
  <c r="CO10" i="38"/>
  <c r="DT10" i="38"/>
  <c r="BI11" i="38"/>
  <c r="CO11" i="38"/>
  <c r="DT11" i="38"/>
  <c r="BI12" i="38"/>
  <c r="CO12" i="38"/>
  <c r="DT12" i="38"/>
  <c r="BI13" i="38"/>
  <c r="CO13" i="38"/>
  <c r="DT13" i="38"/>
  <c r="BI14" i="38"/>
  <c r="CO14" i="38"/>
  <c r="DT14" i="38"/>
  <c r="BI15" i="38"/>
  <c r="CO15" i="38"/>
  <c r="DT15" i="38"/>
  <c r="BI16" i="38"/>
  <c r="CO16" i="38"/>
  <c r="DT16" i="38"/>
  <c r="BI17" i="38"/>
  <c r="CO17" i="38"/>
  <c r="DT17" i="38"/>
  <c r="BI18" i="38"/>
  <c r="CO18" i="38"/>
  <c r="DT18" i="38"/>
  <c r="BI19" i="38"/>
  <c r="CO19" i="38"/>
  <c r="DT19" i="38"/>
  <c r="DT20" i="38"/>
  <c r="EW51" i="38"/>
  <c r="BI31" i="38"/>
  <c r="DT31" i="38"/>
  <c r="EY31" i="38"/>
  <c r="BI32" i="38"/>
  <c r="DT32" i="38"/>
  <c r="EY32" i="38"/>
  <c r="BI33" i="38"/>
  <c r="DT33" i="38"/>
  <c r="EY33" i="38"/>
  <c r="BI34" i="38"/>
  <c r="DT34" i="38"/>
  <c r="EY34" i="38"/>
  <c r="BI35" i="38"/>
  <c r="DT35" i="38"/>
  <c r="EY35" i="38"/>
  <c r="BI36" i="38"/>
  <c r="DT36" i="38"/>
  <c r="EY36" i="38"/>
  <c r="BI37" i="38"/>
  <c r="DT37" i="38"/>
  <c r="EY37" i="38"/>
  <c r="BI38" i="38"/>
  <c r="DT38" i="38"/>
  <c r="EY38" i="38"/>
  <c r="BI39" i="38"/>
  <c r="DT39" i="38"/>
  <c r="EY39" i="38"/>
  <c r="BI40" i="38"/>
  <c r="DT40" i="38"/>
  <c r="EY40" i="38"/>
  <c r="BI41" i="38"/>
  <c r="DT41" i="38"/>
  <c r="EY41" i="38"/>
  <c r="EY42" i="38"/>
  <c r="BH6" i="38"/>
  <c r="CN6" i="38"/>
  <c r="DS6" i="38"/>
  <c r="BH7" i="38"/>
  <c r="CN7" i="38"/>
  <c r="DS7" i="38"/>
  <c r="BH8" i="38"/>
  <c r="CN8" i="38"/>
  <c r="DS8" i="38"/>
  <c r="BH9" i="38"/>
  <c r="CN9" i="38"/>
  <c r="DS9" i="38"/>
  <c r="BH10" i="38"/>
  <c r="CN10" i="38"/>
  <c r="DS10" i="38"/>
  <c r="BH11" i="38"/>
  <c r="CN11" i="38"/>
  <c r="DS11" i="38"/>
  <c r="BH12" i="38"/>
  <c r="CN12" i="38"/>
  <c r="DS12" i="38"/>
  <c r="BH13" i="38"/>
  <c r="CN13" i="38"/>
  <c r="DS13" i="38"/>
  <c r="BH14" i="38"/>
  <c r="CN14" i="38"/>
  <c r="DS14" i="38"/>
  <c r="BH15" i="38"/>
  <c r="CN15" i="38"/>
  <c r="DS15" i="38"/>
  <c r="BH16" i="38"/>
  <c r="CN16" i="38"/>
  <c r="DS16" i="38"/>
  <c r="BH17" i="38"/>
  <c r="CN17" i="38"/>
  <c r="DS17" i="38"/>
  <c r="BH18" i="38"/>
  <c r="CN18" i="38"/>
  <c r="DS18" i="38"/>
  <c r="BH19" i="38"/>
  <c r="CN19" i="38"/>
  <c r="DS19" i="38"/>
  <c r="DS20" i="38"/>
  <c r="EV51" i="38"/>
  <c r="BH31" i="38"/>
  <c r="DS31" i="38"/>
  <c r="EX31" i="38"/>
  <c r="BH32" i="38"/>
  <c r="DS32" i="38"/>
  <c r="EX32" i="38"/>
  <c r="BH33" i="38"/>
  <c r="DS33" i="38"/>
  <c r="EX33" i="38"/>
  <c r="BH34" i="38"/>
  <c r="DS34" i="38"/>
  <c r="EX34" i="38"/>
  <c r="BH35" i="38"/>
  <c r="DS35" i="38"/>
  <c r="EX35" i="38"/>
  <c r="BH36" i="38"/>
  <c r="DS36" i="38"/>
  <c r="EX36" i="38"/>
  <c r="BH37" i="38"/>
  <c r="DS37" i="38"/>
  <c r="EX37" i="38"/>
  <c r="BH38" i="38"/>
  <c r="DS38" i="38"/>
  <c r="EX38" i="38"/>
  <c r="BH39" i="38"/>
  <c r="DS39" i="38"/>
  <c r="EX39" i="38"/>
  <c r="BH40" i="38"/>
  <c r="DS40" i="38"/>
  <c r="EX40" i="38"/>
  <c r="BH41" i="38"/>
  <c r="DS41" i="38"/>
  <c r="EX41" i="38"/>
  <c r="EX42" i="38"/>
  <c r="BG6" i="38"/>
  <c r="CM6" i="38"/>
  <c r="DR6" i="38"/>
  <c r="BG7" i="38"/>
  <c r="CM7" i="38"/>
  <c r="DR7" i="38"/>
  <c r="BG8" i="38"/>
  <c r="CM8" i="38"/>
  <c r="DR8" i="38"/>
  <c r="BG9" i="38"/>
  <c r="CM9" i="38"/>
  <c r="DR9" i="38"/>
  <c r="BG10" i="38"/>
  <c r="CM10" i="38"/>
  <c r="DR10" i="38"/>
  <c r="BG11" i="38"/>
  <c r="CM11" i="38"/>
  <c r="DR11" i="38"/>
  <c r="BG12" i="38"/>
  <c r="CM12" i="38"/>
  <c r="DR12" i="38"/>
  <c r="BG13" i="38"/>
  <c r="CM13" i="38"/>
  <c r="DR13" i="38"/>
  <c r="BG14" i="38"/>
  <c r="CM14" i="38"/>
  <c r="DR14" i="38"/>
  <c r="BG15" i="38"/>
  <c r="CM15" i="38"/>
  <c r="DR15" i="38"/>
  <c r="BG16" i="38"/>
  <c r="CM16" i="38"/>
  <c r="DR16" i="38"/>
  <c r="BG17" i="38"/>
  <c r="CM17" i="38"/>
  <c r="DR17" i="38"/>
  <c r="BG18" i="38"/>
  <c r="CM18" i="38"/>
  <c r="DR18" i="38"/>
  <c r="BG19" i="38"/>
  <c r="CM19" i="38"/>
  <c r="DR19" i="38"/>
  <c r="DR20" i="38"/>
  <c r="EU51" i="38"/>
  <c r="BG31" i="38"/>
  <c r="DR31" i="38"/>
  <c r="EW31" i="38"/>
  <c r="BG32" i="38"/>
  <c r="DR32" i="38"/>
  <c r="EW32" i="38"/>
  <c r="BG33" i="38"/>
  <c r="DR33" i="38"/>
  <c r="EW33" i="38"/>
  <c r="BG34" i="38"/>
  <c r="DR34" i="38"/>
  <c r="EW34" i="38"/>
  <c r="BG35" i="38"/>
  <c r="DR35" i="38"/>
  <c r="EW35" i="38"/>
  <c r="BG36" i="38"/>
  <c r="DR36" i="38"/>
  <c r="EW36" i="38"/>
  <c r="BG37" i="38"/>
  <c r="DR37" i="38"/>
  <c r="EW37" i="38"/>
  <c r="BG38" i="38"/>
  <c r="DR38" i="38"/>
  <c r="EW38" i="38"/>
  <c r="BG39" i="38"/>
  <c r="DR39" i="38"/>
  <c r="EW39" i="38"/>
  <c r="BG40" i="38"/>
  <c r="DR40" i="38"/>
  <c r="EW40" i="38"/>
  <c r="BG41" i="38"/>
  <c r="DR41" i="38"/>
  <c r="EW41" i="38"/>
  <c r="EW42" i="38"/>
  <c r="BF6" i="38"/>
  <c r="CL6" i="38"/>
  <c r="DQ6" i="38"/>
  <c r="BF7" i="38"/>
  <c r="CL7" i="38"/>
  <c r="DQ7" i="38"/>
  <c r="BF8" i="38"/>
  <c r="CL8" i="38"/>
  <c r="DQ8" i="38"/>
  <c r="BF9" i="38"/>
  <c r="CL9" i="38"/>
  <c r="DQ9" i="38"/>
  <c r="BF10" i="38"/>
  <c r="CL10" i="38"/>
  <c r="DQ10" i="38"/>
  <c r="BF11" i="38"/>
  <c r="CL11" i="38"/>
  <c r="DQ11" i="38"/>
  <c r="BF12" i="38"/>
  <c r="CL12" i="38"/>
  <c r="DQ12" i="38"/>
  <c r="BF13" i="38"/>
  <c r="CL13" i="38"/>
  <c r="DQ13" i="38"/>
  <c r="BF14" i="38"/>
  <c r="CL14" i="38"/>
  <c r="DQ14" i="38"/>
  <c r="BF15" i="38"/>
  <c r="CL15" i="38"/>
  <c r="DQ15" i="38"/>
  <c r="BF16" i="38"/>
  <c r="CL16" i="38"/>
  <c r="DQ16" i="38"/>
  <c r="BF17" i="38"/>
  <c r="CL17" i="38"/>
  <c r="DQ17" i="38"/>
  <c r="BF18" i="38"/>
  <c r="CL18" i="38"/>
  <c r="DQ18" i="38"/>
  <c r="BF19" i="38"/>
  <c r="CL19" i="38"/>
  <c r="DQ19" i="38"/>
  <c r="DQ20" i="38"/>
  <c r="ET51" i="38"/>
  <c r="BF31" i="38"/>
  <c r="DQ31" i="38"/>
  <c r="EV31" i="38"/>
  <c r="BF32" i="38"/>
  <c r="DQ32" i="38"/>
  <c r="EV32" i="38"/>
  <c r="BF33" i="38"/>
  <c r="DQ33" i="38"/>
  <c r="EV33" i="38"/>
  <c r="BF34" i="38"/>
  <c r="DQ34" i="38"/>
  <c r="EV34" i="38"/>
  <c r="BF35" i="38"/>
  <c r="DQ35" i="38"/>
  <c r="EV35" i="38"/>
  <c r="BF36" i="38"/>
  <c r="DQ36" i="38"/>
  <c r="EV36" i="38"/>
  <c r="BF37" i="38"/>
  <c r="DQ37" i="38"/>
  <c r="EV37" i="38"/>
  <c r="BF38" i="38"/>
  <c r="DQ38" i="38"/>
  <c r="EV38" i="38"/>
  <c r="BF39" i="38"/>
  <c r="DQ39" i="38"/>
  <c r="EV39" i="38"/>
  <c r="BF40" i="38"/>
  <c r="DQ40" i="38"/>
  <c r="EV40" i="38"/>
  <c r="BF41" i="38"/>
  <c r="DQ41" i="38"/>
  <c r="EV41" i="38"/>
  <c r="EV42" i="38"/>
  <c r="BE6" i="38"/>
  <c r="CK6" i="38"/>
  <c r="DP6" i="38"/>
  <c r="BE7" i="38"/>
  <c r="CK7" i="38"/>
  <c r="DP7" i="38"/>
  <c r="BE8" i="38"/>
  <c r="CK8" i="38"/>
  <c r="DP8" i="38"/>
  <c r="BE9" i="38"/>
  <c r="CK9" i="38"/>
  <c r="DP9" i="38"/>
  <c r="BE10" i="38"/>
  <c r="CK10" i="38"/>
  <c r="DP10" i="38"/>
  <c r="BE11" i="38"/>
  <c r="CK11" i="38"/>
  <c r="DP11" i="38"/>
  <c r="BE12" i="38"/>
  <c r="CK12" i="38"/>
  <c r="DP12" i="38"/>
  <c r="BE13" i="38"/>
  <c r="CK13" i="38"/>
  <c r="DP13" i="38"/>
  <c r="BE14" i="38"/>
  <c r="CK14" i="38"/>
  <c r="DP14" i="38"/>
  <c r="BE15" i="38"/>
  <c r="CK15" i="38"/>
  <c r="DP15" i="38"/>
  <c r="BE16" i="38"/>
  <c r="CK16" i="38"/>
  <c r="DP16" i="38"/>
  <c r="BE17" i="38"/>
  <c r="CK17" i="38"/>
  <c r="DP17" i="38"/>
  <c r="BE18" i="38"/>
  <c r="CK18" i="38"/>
  <c r="DP18" i="38"/>
  <c r="BE19" i="38"/>
  <c r="CK19" i="38"/>
  <c r="DP19" i="38"/>
  <c r="DP20" i="38"/>
  <c r="ES51" i="38"/>
  <c r="BE31" i="38"/>
  <c r="DP31" i="38"/>
  <c r="EU31" i="38"/>
  <c r="BE32" i="38"/>
  <c r="DP32" i="38"/>
  <c r="EU32" i="38"/>
  <c r="BE33" i="38"/>
  <c r="DP33" i="38"/>
  <c r="EU33" i="38"/>
  <c r="BE34" i="38"/>
  <c r="DP34" i="38"/>
  <c r="EU34" i="38"/>
  <c r="BE35" i="38"/>
  <c r="DP35" i="38"/>
  <c r="EU35" i="38"/>
  <c r="BE36" i="38"/>
  <c r="DP36" i="38"/>
  <c r="EU36" i="38"/>
  <c r="BE37" i="38"/>
  <c r="DP37" i="38"/>
  <c r="EU37" i="38"/>
  <c r="BE38" i="38"/>
  <c r="DP38" i="38"/>
  <c r="EU38" i="38"/>
  <c r="BE39" i="38"/>
  <c r="DP39" i="38"/>
  <c r="EU39" i="38"/>
  <c r="BE40" i="38"/>
  <c r="DP40" i="38"/>
  <c r="EU40" i="38"/>
  <c r="BE41" i="38"/>
  <c r="DP41" i="38"/>
  <c r="EU41" i="38"/>
  <c r="EU42" i="38"/>
  <c r="BD6" i="38"/>
  <c r="CJ6" i="38"/>
  <c r="DO6" i="38"/>
  <c r="BD7" i="38"/>
  <c r="CJ7" i="38"/>
  <c r="DO7" i="38"/>
  <c r="BD8" i="38"/>
  <c r="CJ8" i="38"/>
  <c r="DO8" i="38"/>
  <c r="BD9" i="38"/>
  <c r="CJ9" i="38"/>
  <c r="DO9" i="38"/>
  <c r="BD10" i="38"/>
  <c r="CJ10" i="38"/>
  <c r="DO10" i="38"/>
  <c r="BD11" i="38"/>
  <c r="CJ11" i="38"/>
  <c r="DO11" i="38"/>
  <c r="BD12" i="38"/>
  <c r="CJ12" i="38"/>
  <c r="DO12" i="38"/>
  <c r="BD13" i="38"/>
  <c r="CJ13" i="38"/>
  <c r="DO13" i="38"/>
  <c r="BD14" i="38"/>
  <c r="CJ14" i="38"/>
  <c r="DO14" i="38"/>
  <c r="BD15" i="38"/>
  <c r="CJ15" i="38"/>
  <c r="DO15" i="38"/>
  <c r="BD16" i="38"/>
  <c r="CJ16" i="38"/>
  <c r="DO16" i="38"/>
  <c r="BD17" i="38"/>
  <c r="CJ17" i="38"/>
  <c r="DO17" i="38"/>
  <c r="BD18" i="38"/>
  <c r="CJ18" i="38"/>
  <c r="DO18" i="38"/>
  <c r="BD19" i="38"/>
  <c r="CJ19" i="38"/>
  <c r="DO19" i="38"/>
  <c r="DO20" i="38"/>
  <c r="ER51" i="38"/>
  <c r="BD31" i="38"/>
  <c r="DO31" i="38"/>
  <c r="ET31" i="38"/>
  <c r="BD32" i="38"/>
  <c r="DO32" i="38"/>
  <c r="ET32" i="38"/>
  <c r="BD33" i="38"/>
  <c r="DO33" i="38"/>
  <c r="ET33" i="38"/>
  <c r="BD34" i="38"/>
  <c r="DO34" i="38"/>
  <c r="ET34" i="38"/>
  <c r="BD35" i="38"/>
  <c r="DO35" i="38"/>
  <c r="ET35" i="38"/>
  <c r="BD36" i="38"/>
  <c r="DO36" i="38"/>
  <c r="ET36" i="38"/>
  <c r="BD37" i="38"/>
  <c r="DO37" i="38"/>
  <c r="ET37" i="38"/>
  <c r="BD38" i="38"/>
  <c r="DO38" i="38"/>
  <c r="ET38" i="38"/>
  <c r="BD39" i="38"/>
  <c r="DO39" i="38"/>
  <c r="ET39" i="38"/>
  <c r="BD40" i="38"/>
  <c r="DO40" i="38"/>
  <c r="ET40" i="38"/>
  <c r="BD41" i="38"/>
  <c r="DO41" i="38"/>
  <c r="ET41" i="38"/>
  <c r="ET42" i="38"/>
  <c r="BC6" i="38"/>
  <c r="CI6" i="38"/>
  <c r="DN6" i="38"/>
  <c r="BC7" i="38"/>
  <c r="CI7" i="38"/>
  <c r="DN7" i="38"/>
  <c r="BC8" i="38"/>
  <c r="CI8" i="38"/>
  <c r="DN8" i="38"/>
  <c r="BC9" i="38"/>
  <c r="CI9" i="38"/>
  <c r="DN9" i="38"/>
  <c r="BC10" i="38"/>
  <c r="CI10" i="38"/>
  <c r="DN10" i="38"/>
  <c r="BC11" i="38"/>
  <c r="CI11" i="38"/>
  <c r="DN11" i="38"/>
  <c r="BC12" i="38"/>
  <c r="CI12" i="38"/>
  <c r="DN12" i="38"/>
  <c r="BC13" i="38"/>
  <c r="CI13" i="38"/>
  <c r="DN13" i="38"/>
  <c r="BC14" i="38"/>
  <c r="CI14" i="38"/>
  <c r="DN14" i="38"/>
  <c r="BC15" i="38"/>
  <c r="CI15" i="38"/>
  <c r="DN15" i="38"/>
  <c r="BC16" i="38"/>
  <c r="CI16" i="38"/>
  <c r="DN16" i="38"/>
  <c r="BC17" i="38"/>
  <c r="CI17" i="38"/>
  <c r="DN17" i="38"/>
  <c r="BC18" i="38"/>
  <c r="CI18" i="38"/>
  <c r="DN18" i="38"/>
  <c r="BC19" i="38"/>
  <c r="CI19" i="38"/>
  <c r="DN19" i="38"/>
  <c r="DN20" i="38"/>
  <c r="EQ51" i="38"/>
  <c r="BC31" i="38"/>
  <c r="DN31" i="38"/>
  <c r="ES31" i="38"/>
  <c r="BC32" i="38"/>
  <c r="DN32" i="38"/>
  <c r="ES32" i="38"/>
  <c r="BC33" i="38"/>
  <c r="DN33" i="38"/>
  <c r="ES33" i="38"/>
  <c r="BC34" i="38"/>
  <c r="DN34" i="38"/>
  <c r="ES34" i="38"/>
  <c r="BC35" i="38"/>
  <c r="DN35" i="38"/>
  <c r="ES35" i="38"/>
  <c r="BC36" i="38"/>
  <c r="DN36" i="38"/>
  <c r="ES36" i="38"/>
  <c r="BC37" i="38"/>
  <c r="DN37" i="38"/>
  <c r="ES37" i="38"/>
  <c r="BC38" i="38"/>
  <c r="DN38" i="38"/>
  <c r="ES38" i="38"/>
  <c r="BC39" i="38"/>
  <c r="DN39" i="38"/>
  <c r="ES39" i="38"/>
  <c r="BC40" i="38"/>
  <c r="DN40" i="38"/>
  <c r="ES40" i="38"/>
  <c r="BC41" i="38"/>
  <c r="DN41" i="38"/>
  <c r="ES41" i="38"/>
  <c r="ES42" i="38"/>
  <c r="BB6" i="38"/>
  <c r="CH6" i="38"/>
  <c r="DM6" i="38"/>
  <c r="BB7" i="38"/>
  <c r="CH7" i="38"/>
  <c r="DM7" i="38"/>
  <c r="BB8" i="38"/>
  <c r="CH8" i="38"/>
  <c r="DM8" i="38"/>
  <c r="BB9" i="38"/>
  <c r="CH9" i="38"/>
  <c r="DM9" i="38"/>
  <c r="BB10" i="38"/>
  <c r="CH10" i="38"/>
  <c r="DM10" i="38"/>
  <c r="BB11" i="38"/>
  <c r="CH11" i="38"/>
  <c r="DM11" i="38"/>
  <c r="BB12" i="38"/>
  <c r="CH12" i="38"/>
  <c r="DM12" i="38"/>
  <c r="BB13" i="38"/>
  <c r="CH13" i="38"/>
  <c r="DM13" i="38"/>
  <c r="BB14" i="38"/>
  <c r="CH14" i="38"/>
  <c r="DM14" i="38"/>
  <c r="BB15" i="38"/>
  <c r="CH15" i="38"/>
  <c r="DM15" i="38"/>
  <c r="BB16" i="38"/>
  <c r="CH16" i="38"/>
  <c r="DM16" i="38"/>
  <c r="BB17" i="38"/>
  <c r="CH17" i="38"/>
  <c r="DM17" i="38"/>
  <c r="BB18" i="38"/>
  <c r="CH18" i="38"/>
  <c r="DM18" i="38"/>
  <c r="BB19" i="38"/>
  <c r="CH19" i="38"/>
  <c r="DM19" i="38"/>
  <c r="DM20" i="38"/>
  <c r="EP51" i="38"/>
  <c r="BB31" i="38"/>
  <c r="DM31" i="38"/>
  <c r="ER31" i="38"/>
  <c r="BB32" i="38"/>
  <c r="DM32" i="38"/>
  <c r="ER32" i="38"/>
  <c r="BB33" i="38"/>
  <c r="DM33" i="38"/>
  <c r="ER33" i="38"/>
  <c r="BB34" i="38"/>
  <c r="DM34" i="38"/>
  <c r="ER34" i="38"/>
  <c r="BB35" i="38"/>
  <c r="DM35" i="38"/>
  <c r="ER35" i="38"/>
  <c r="BB36" i="38"/>
  <c r="DM36" i="38"/>
  <c r="ER36" i="38"/>
  <c r="BB37" i="38"/>
  <c r="DM37" i="38"/>
  <c r="ER37" i="38"/>
  <c r="BB38" i="38"/>
  <c r="DM38" i="38"/>
  <c r="ER38" i="38"/>
  <c r="BB39" i="38"/>
  <c r="DM39" i="38"/>
  <c r="ER39" i="38"/>
  <c r="BB40" i="38"/>
  <c r="DM40" i="38"/>
  <c r="ER40" i="38"/>
  <c r="BB41" i="38"/>
  <c r="DM41" i="38"/>
  <c r="ER41" i="38"/>
  <c r="ER42" i="38"/>
  <c r="BA6" i="38"/>
  <c r="CG6" i="38"/>
  <c r="DL6" i="38"/>
  <c r="BA7" i="38"/>
  <c r="CG7" i="38"/>
  <c r="DL7" i="38"/>
  <c r="BA8" i="38"/>
  <c r="CG8" i="38"/>
  <c r="DL8" i="38"/>
  <c r="BA9" i="38"/>
  <c r="CG9" i="38"/>
  <c r="DL9" i="38"/>
  <c r="BA10" i="38"/>
  <c r="CG10" i="38"/>
  <c r="DL10" i="38"/>
  <c r="BA11" i="38"/>
  <c r="CG11" i="38"/>
  <c r="DL11" i="38"/>
  <c r="BA12" i="38"/>
  <c r="CG12" i="38"/>
  <c r="DL12" i="38"/>
  <c r="BA13" i="38"/>
  <c r="CG13" i="38"/>
  <c r="DL13" i="38"/>
  <c r="BA14" i="38"/>
  <c r="CG14" i="38"/>
  <c r="DL14" i="38"/>
  <c r="BA15" i="38"/>
  <c r="CG15" i="38"/>
  <c r="DL15" i="38"/>
  <c r="BA16" i="38"/>
  <c r="CG16" i="38"/>
  <c r="DL16" i="38"/>
  <c r="BA17" i="38"/>
  <c r="CG17" i="38"/>
  <c r="DL17" i="38"/>
  <c r="BA18" i="38"/>
  <c r="CG18" i="38"/>
  <c r="DL18" i="38"/>
  <c r="BA19" i="38"/>
  <c r="CG19" i="38"/>
  <c r="DL19" i="38"/>
  <c r="DL20" i="38"/>
  <c r="EO51" i="38"/>
  <c r="BA31" i="38"/>
  <c r="DL31" i="38"/>
  <c r="EQ31" i="38"/>
  <c r="BA32" i="38"/>
  <c r="DL32" i="38"/>
  <c r="EQ32" i="38"/>
  <c r="BA33" i="38"/>
  <c r="DL33" i="38"/>
  <c r="EQ33" i="38"/>
  <c r="BA34" i="38"/>
  <c r="DL34" i="38"/>
  <c r="EQ34" i="38"/>
  <c r="BA35" i="38"/>
  <c r="DL35" i="38"/>
  <c r="EQ35" i="38"/>
  <c r="BA36" i="38"/>
  <c r="DL36" i="38"/>
  <c r="EQ36" i="38"/>
  <c r="BA37" i="38"/>
  <c r="DL37" i="38"/>
  <c r="EQ37" i="38"/>
  <c r="BA38" i="38"/>
  <c r="DL38" i="38"/>
  <c r="EQ38" i="38"/>
  <c r="BA39" i="38"/>
  <c r="DL39" i="38"/>
  <c r="EQ39" i="38"/>
  <c r="BA40" i="38"/>
  <c r="DL40" i="38"/>
  <c r="EQ40" i="38"/>
  <c r="BA41" i="38"/>
  <c r="DL41" i="38"/>
  <c r="EQ41" i="38"/>
  <c r="EQ42" i="38"/>
  <c r="AZ6" i="38"/>
  <c r="CF6" i="38"/>
  <c r="DK6" i="38"/>
  <c r="AZ7" i="38"/>
  <c r="CF7" i="38"/>
  <c r="DK7" i="38"/>
  <c r="AZ8" i="38"/>
  <c r="CF8" i="38"/>
  <c r="DK8" i="38"/>
  <c r="AZ9" i="38"/>
  <c r="CF9" i="38"/>
  <c r="DK9" i="38"/>
  <c r="AZ10" i="38"/>
  <c r="CF10" i="38"/>
  <c r="DK10" i="38"/>
  <c r="AZ11" i="38"/>
  <c r="CF11" i="38"/>
  <c r="DK11" i="38"/>
  <c r="AZ12" i="38"/>
  <c r="CF12" i="38"/>
  <c r="DK12" i="38"/>
  <c r="AZ13" i="38"/>
  <c r="CF13" i="38"/>
  <c r="DK13" i="38"/>
  <c r="AZ14" i="38"/>
  <c r="CF14" i="38"/>
  <c r="DK14" i="38"/>
  <c r="AZ15" i="38"/>
  <c r="CF15" i="38"/>
  <c r="DK15" i="38"/>
  <c r="AZ16" i="38"/>
  <c r="CF16" i="38"/>
  <c r="DK16" i="38"/>
  <c r="AZ17" i="38"/>
  <c r="CF17" i="38"/>
  <c r="DK17" i="38"/>
  <c r="AZ18" i="38"/>
  <c r="CF18" i="38"/>
  <c r="DK18" i="38"/>
  <c r="AZ19" i="38"/>
  <c r="CF19" i="38"/>
  <c r="DK19" i="38"/>
  <c r="DK20" i="38"/>
  <c r="EN51" i="38"/>
  <c r="AZ31" i="38"/>
  <c r="DK31" i="38"/>
  <c r="EP31" i="38"/>
  <c r="AZ32" i="38"/>
  <c r="DK32" i="38"/>
  <c r="EP32" i="38"/>
  <c r="AZ33" i="38"/>
  <c r="DK33" i="38"/>
  <c r="EP33" i="38"/>
  <c r="AZ34" i="38"/>
  <c r="DK34" i="38"/>
  <c r="EP34" i="38"/>
  <c r="AZ35" i="38"/>
  <c r="DK35" i="38"/>
  <c r="EP35" i="38"/>
  <c r="AZ36" i="38"/>
  <c r="DK36" i="38"/>
  <c r="EP36" i="38"/>
  <c r="AZ37" i="38"/>
  <c r="DK37" i="38"/>
  <c r="EP37" i="38"/>
  <c r="AZ38" i="38"/>
  <c r="DK38" i="38"/>
  <c r="EP38" i="38"/>
  <c r="AZ39" i="38"/>
  <c r="DK39" i="38"/>
  <c r="EP39" i="38"/>
  <c r="AZ40" i="38"/>
  <c r="DK40" i="38"/>
  <c r="EP40" i="38"/>
  <c r="AZ41" i="38"/>
  <c r="DK41" i="38"/>
  <c r="EP41" i="38"/>
  <c r="EP42" i="38"/>
  <c r="AY6" i="38"/>
  <c r="CE6" i="38"/>
  <c r="DJ6" i="38"/>
  <c r="AY7" i="38"/>
  <c r="CE7" i="38"/>
  <c r="DJ7" i="38"/>
  <c r="AY8" i="38"/>
  <c r="CE8" i="38"/>
  <c r="DJ8" i="38"/>
  <c r="AY9" i="38"/>
  <c r="CE9" i="38"/>
  <c r="DJ9" i="38"/>
  <c r="AY10" i="38"/>
  <c r="CE10" i="38"/>
  <c r="DJ10" i="38"/>
  <c r="AY11" i="38"/>
  <c r="CE11" i="38"/>
  <c r="DJ11" i="38"/>
  <c r="AY12" i="38"/>
  <c r="CE12" i="38"/>
  <c r="DJ12" i="38"/>
  <c r="AY13" i="38"/>
  <c r="CE13" i="38"/>
  <c r="DJ13" i="38"/>
  <c r="AY14" i="38"/>
  <c r="CE14" i="38"/>
  <c r="DJ14" i="38"/>
  <c r="AY15" i="38"/>
  <c r="CE15" i="38"/>
  <c r="DJ15" i="38"/>
  <c r="AY16" i="38"/>
  <c r="CE16" i="38"/>
  <c r="DJ16" i="38"/>
  <c r="AY17" i="38"/>
  <c r="CE17" i="38"/>
  <c r="DJ17" i="38"/>
  <c r="AY18" i="38"/>
  <c r="CE18" i="38"/>
  <c r="DJ18" i="38"/>
  <c r="AY19" i="38"/>
  <c r="CE19" i="38"/>
  <c r="DJ19" i="38"/>
  <c r="DJ20" i="38"/>
  <c r="EM51" i="38"/>
  <c r="AY31" i="38"/>
  <c r="DJ31" i="38"/>
  <c r="EO31" i="38"/>
  <c r="AY32" i="38"/>
  <c r="DJ32" i="38"/>
  <c r="EO32" i="38"/>
  <c r="AY33" i="38"/>
  <c r="DJ33" i="38"/>
  <c r="EO33" i="38"/>
  <c r="AY34" i="38"/>
  <c r="DJ34" i="38"/>
  <c r="EO34" i="38"/>
  <c r="AY35" i="38"/>
  <c r="DJ35" i="38"/>
  <c r="EO35" i="38"/>
  <c r="AY36" i="38"/>
  <c r="DJ36" i="38"/>
  <c r="EO36" i="38"/>
  <c r="AY37" i="38"/>
  <c r="DJ37" i="38"/>
  <c r="EO37" i="38"/>
  <c r="AY38" i="38"/>
  <c r="DJ38" i="38"/>
  <c r="EO38" i="38"/>
  <c r="AY39" i="38"/>
  <c r="DJ39" i="38"/>
  <c r="EO39" i="38"/>
  <c r="AY40" i="38"/>
  <c r="DJ40" i="38"/>
  <c r="EO40" i="38"/>
  <c r="AY41" i="38"/>
  <c r="DJ41" i="38"/>
  <c r="EO41" i="38"/>
  <c r="EO42" i="38"/>
  <c r="AX6" i="38"/>
  <c r="CD6" i="38"/>
  <c r="DI6" i="38"/>
  <c r="AX7" i="38"/>
  <c r="CD7" i="38"/>
  <c r="DI7" i="38"/>
  <c r="AX8" i="38"/>
  <c r="CD8" i="38"/>
  <c r="DI8" i="38"/>
  <c r="AX9" i="38"/>
  <c r="CD9" i="38"/>
  <c r="DI9" i="38"/>
  <c r="AX10" i="38"/>
  <c r="CD10" i="38"/>
  <c r="DI10" i="38"/>
  <c r="AX11" i="38"/>
  <c r="CD11" i="38"/>
  <c r="DI11" i="38"/>
  <c r="AX12" i="38"/>
  <c r="CD12" i="38"/>
  <c r="DI12" i="38"/>
  <c r="AX13" i="38"/>
  <c r="CD13" i="38"/>
  <c r="DI13" i="38"/>
  <c r="AX14" i="38"/>
  <c r="CD14" i="38"/>
  <c r="DI14" i="38"/>
  <c r="AX15" i="38"/>
  <c r="CD15" i="38"/>
  <c r="DI15" i="38"/>
  <c r="AX16" i="38"/>
  <c r="CD16" i="38"/>
  <c r="DI16" i="38"/>
  <c r="AX17" i="38"/>
  <c r="CD17" i="38"/>
  <c r="DI17" i="38"/>
  <c r="AX18" i="38"/>
  <c r="CD18" i="38"/>
  <c r="DI18" i="38"/>
  <c r="AX19" i="38"/>
  <c r="CD19" i="38"/>
  <c r="DI19" i="38"/>
  <c r="DI20" i="38"/>
  <c r="EL51" i="38"/>
  <c r="AX31" i="38"/>
  <c r="DI31" i="38"/>
  <c r="EN31" i="38"/>
  <c r="AX32" i="38"/>
  <c r="DI32" i="38"/>
  <c r="EN32" i="38"/>
  <c r="AX33" i="38"/>
  <c r="DI33" i="38"/>
  <c r="EN33" i="38"/>
  <c r="AX34" i="38"/>
  <c r="DI34" i="38"/>
  <c r="EN34" i="38"/>
  <c r="AX35" i="38"/>
  <c r="DI35" i="38"/>
  <c r="EN35" i="38"/>
  <c r="AX36" i="38"/>
  <c r="DI36" i="38"/>
  <c r="EN36" i="38"/>
  <c r="AX37" i="38"/>
  <c r="DI37" i="38"/>
  <c r="EN37" i="38"/>
  <c r="AX38" i="38"/>
  <c r="DI38" i="38"/>
  <c r="EN38" i="38"/>
  <c r="AX39" i="38"/>
  <c r="DI39" i="38"/>
  <c r="EN39" i="38"/>
  <c r="AX40" i="38"/>
  <c r="DI40" i="38"/>
  <c r="EN40" i="38"/>
  <c r="AX41" i="38"/>
  <c r="DI41" i="38"/>
  <c r="EN41" i="38"/>
  <c r="EN42" i="38"/>
  <c r="AW6" i="38"/>
  <c r="CC6" i="38"/>
  <c r="DH6" i="38"/>
  <c r="AW7" i="38"/>
  <c r="CC7" i="38"/>
  <c r="DH7" i="38"/>
  <c r="AW8" i="38"/>
  <c r="CC8" i="38"/>
  <c r="DH8" i="38"/>
  <c r="AW9" i="38"/>
  <c r="CC9" i="38"/>
  <c r="DH9" i="38"/>
  <c r="AW10" i="38"/>
  <c r="CC10" i="38"/>
  <c r="DH10" i="38"/>
  <c r="AW11" i="38"/>
  <c r="CC11" i="38"/>
  <c r="DH11" i="38"/>
  <c r="AW12" i="38"/>
  <c r="CC12" i="38"/>
  <c r="DH12" i="38"/>
  <c r="AW13" i="38"/>
  <c r="CC13" i="38"/>
  <c r="DH13" i="38"/>
  <c r="AW14" i="38"/>
  <c r="CC14" i="38"/>
  <c r="DH14" i="38"/>
  <c r="AW15" i="38"/>
  <c r="CC15" i="38"/>
  <c r="DH15" i="38"/>
  <c r="AW16" i="38"/>
  <c r="CC16" i="38"/>
  <c r="DH16" i="38"/>
  <c r="AW17" i="38"/>
  <c r="CC17" i="38"/>
  <c r="DH17" i="38"/>
  <c r="AW18" i="38"/>
  <c r="CC18" i="38"/>
  <c r="DH18" i="38"/>
  <c r="AW19" i="38"/>
  <c r="CC19" i="38"/>
  <c r="DH19" i="38"/>
  <c r="DH20" i="38"/>
  <c r="EK51" i="38"/>
  <c r="AW31" i="38"/>
  <c r="DH31" i="38"/>
  <c r="EM31" i="38"/>
  <c r="AW32" i="38"/>
  <c r="DH32" i="38"/>
  <c r="EM32" i="38"/>
  <c r="AW33" i="38"/>
  <c r="DH33" i="38"/>
  <c r="EM33" i="38"/>
  <c r="AW34" i="38"/>
  <c r="DH34" i="38"/>
  <c r="EM34" i="38"/>
  <c r="AW35" i="38"/>
  <c r="DH35" i="38"/>
  <c r="EM35" i="38"/>
  <c r="AW36" i="38"/>
  <c r="DH36" i="38"/>
  <c r="EM36" i="38"/>
  <c r="AW37" i="38"/>
  <c r="DH37" i="38"/>
  <c r="EM37" i="38"/>
  <c r="AW38" i="38"/>
  <c r="DH38" i="38"/>
  <c r="EM38" i="38"/>
  <c r="AW39" i="38"/>
  <c r="DH39" i="38"/>
  <c r="EM39" i="38"/>
  <c r="AW40" i="38"/>
  <c r="DH40" i="38"/>
  <c r="EM40" i="38"/>
  <c r="AW41" i="38"/>
  <c r="DH41" i="38"/>
  <c r="EM41" i="38"/>
  <c r="EM42" i="38"/>
  <c r="AV6" i="38"/>
  <c r="CB6" i="38"/>
  <c r="DG6" i="38"/>
  <c r="AV7" i="38"/>
  <c r="CB7" i="38"/>
  <c r="DG7" i="38"/>
  <c r="AV8" i="38"/>
  <c r="CB8" i="38"/>
  <c r="DG8" i="38"/>
  <c r="AV9" i="38"/>
  <c r="CB9" i="38"/>
  <c r="DG9" i="38"/>
  <c r="AV10" i="38"/>
  <c r="CB10" i="38"/>
  <c r="DG10" i="38"/>
  <c r="AV11" i="38"/>
  <c r="CB11" i="38"/>
  <c r="DG11" i="38"/>
  <c r="AV12" i="38"/>
  <c r="CB12" i="38"/>
  <c r="DG12" i="38"/>
  <c r="AV13" i="38"/>
  <c r="CB13" i="38"/>
  <c r="DG13" i="38"/>
  <c r="AV14" i="38"/>
  <c r="CB14" i="38"/>
  <c r="DG14" i="38"/>
  <c r="AV15" i="38"/>
  <c r="CB15" i="38"/>
  <c r="DG15" i="38"/>
  <c r="AV16" i="38"/>
  <c r="CB16" i="38"/>
  <c r="DG16" i="38"/>
  <c r="AV17" i="38"/>
  <c r="CB17" i="38"/>
  <c r="DG17" i="38"/>
  <c r="AV18" i="38"/>
  <c r="CB18" i="38"/>
  <c r="DG18" i="38"/>
  <c r="AV19" i="38"/>
  <c r="CB19" i="38"/>
  <c r="DG19" i="38"/>
  <c r="DG20" i="38"/>
  <c r="EJ51" i="38"/>
  <c r="AV31" i="38"/>
  <c r="DG31" i="38"/>
  <c r="EL31" i="38"/>
  <c r="AV32" i="38"/>
  <c r="DG32" i="38"/>
  <c r="EL32" i="38"/>
  <c r="AV33" i="38"/>
  <c r="DG33" i="38"/>
  <c r="EL33" i="38"/>
  <c r="AV34" i="38"/>
  <c r="DG34" i="38"/>
  <c r="EL34" i="38"/>
  <c r="AV35" i="38"/>
  <c r="DG35" i="38"/>
  <c r="EL35" i="38"/>
  <c r="AV36" i="38"/>
  <c r="DG36" i="38"/>
  <c r="EL36" i="38"/>
  <c r="AV37" i="38"/>
  <c r="DG37" i="38"/>
  <c r="EL37" i="38"/>
  <c r="AV38" i="38"/>
  <c r="DG38" i="38"/>
  <c r="EL38" i="38"/>
  <c r="AV39" i="38"/>
  <c r="DG39" i="38"/>
  <c r="EL39" i="38"/>
  <c r="AV40" i="38"/>
  <c r="DG40" i="38"/>
  <c r="EL40" i="38"/>
  <c r="AV41" i="38"/>
  <c r="DG41" i="38"/>
  <c r="EL41" i="38"/>
  <c r="EL42" i="38"/>
  <c r="AU6" i="38"/>
  <c r="CA6" i="38"/>
  <c r="DF6" i="38"/>
  <c r="AU7" i="38"/>
  <c r="CA7" i="38"/>
  <c r="DF7" i="38"/>
  <c r="AU8" i="38"/>
  <c r="CA8" i="38"/>
  <c r="DF8" i="38"/>
  <c r="AU9" i="38"/>
  <c r="CA9" i="38"/>
  <c r="DF9" i="38"/>
  <c r="AU10" i="38"/>
  <c r="CA10" i="38"/>
  <c r="DF10" i="38"/>
  <c r="AU11" i="38"/>
  <c r="CA11" i="38"/>
  <c r="DF11" i="38"/>
  <c r="AU12" i="38"/>
  <c r="CA12" i="38"/>
  <c r="DF12" i="38"/>
  <c r="AU13" i="38"/>
  <c r="CA13" i="38"/>
  <c r="DF13" i="38"/>
  <c r="AU14" i="38"/>
  <c r="CA14" i="38"/>
  <c r="DF14" i="38"/>
  <c r="AU15" i="38"/>
  <c r="CA15" i="38"/>
  <c r="DF15" i="38"/>
  <c r="AU16" i="38"/>
  <c r="CA16" i="38"/>
  <c r="DF16" i="38"/>
  <c r="AU17" i="38"/>
  <c r="CA17" i="38"/>
  <c r="DF17" i="38"/>
  <c r="AU18" i="38"/>
  <c r="CA18" i="38"/>
  <c r="DF18" i="38"/>
  <c r="AU19" i="38"/>
  <c r="CA19" i="38"/>
  <c r="DF19" i="38"/>
  <c r="DF20" i="38"/>
  <c r="EI51" i="38"/>
  <c r="AU31" i="38"/>
  <c r="DF31" i="38"/>
  <c r="EK31" i="38"/>
  <c r="AU32" i="38"/>
  <c r="DF32" i="38"/>
  <c r="EK32" i="38"/>
  <c r="AU33" i="38"/>
  <c r="DF33" i="38"/>
  <c r="EK33" i="38"/>
  <c r="AU34" i="38"/>
  <c r="DF34" i="38"/>
  <c r="EK34" i="38"/>
  <c r="AU35" i="38"/>
  <c r="DF35" i="38"/>
  <c r="EK35" i="38"/>
  <c r="AU36" i="38"/>
  <c r="DF36" i="38"/>
  <c r="EK36" i="38"/>
  <c r="AU37" i="38"/>
  <c r="DF37" i="38"/>
  <c r="EK37" i="38"/>
  <c r="AU38" i="38"/>
  <c r="DF38" i="38"/>
  <c r="EK38" i="38"/>
  <c r="AU39" i="38"/>
  <c r="DF39" i="38"/>
  <c r="EK39" i="38"/>
  <c r="AU40" i="38"/>
  <c r="DF40" i="38"/>
  <c r="EK40" i="38"/>
  <c r="AU41" i="38"/>
  <c r="DF41" i="38"/>
  <c r="EK41" i="38"/>
  <c r="EK42" i="38"/>
  <c r="AT6" i="38"/>
  <c r="BZ6" i="38"/>
  <c r="DE6" i="38"/>
  <c r="AT7" i="38"/>
  <c r="BZ7" i="38"/>
  <c r="DE7" i="38"/>
  <c r="AT8" i="38"/>
  <c r="BZ8" i="38"/>
  <c r="DE8" i="38"/>
  <c r="AT9" i="38"/>
  <c r="BZ9" i="38"/>
  <c r="DE9" i="38"/>
  <c r="AT10" i="38"/>
  <c r="BZ10" i="38"/>
  <c r="DE10" i="38"/>
  <c r="AT11" i="38"/>
  <c r="BZ11" i="38"/>
  <c r="DE11" i="38"/>
  <c r="AT12" i="38"/>
  <c r="BZ12" i="38"/>
  <c r="DE12" i="38"/>
  <c r="AT13" i="38"/>
  <c r="BZ13" i="38"/>
  <c r="DE13" i="38"/>
  <c r="AT14" i="38"/>
  <c r="BZ14" i="38"/>
  <c r="DE14" i="38"/>
  <c r="AT15" i="38"/>
  <c r="BZ15" i="38"/>
  <c r="DE15" i="38"/>
  <c r="AT16" i="38"/>
  <c r="BZ16" i="38"/>
  <c r="DE16" i="38"/>
  <c r="AT17" i="38"/>
  <c r="BZ17" i="38"/>
  <c r="DE17" i="38"/>
  <c r="AT18" i="38"/>
  <c r="BZ18" i="38"/>
  <c r="DE18" i="38"/>
  <c r="AT19" i="38"/>
  <c r="BZ19" i="38"/>
  <c r="DE19" i="38"/>
  <c r="DE20" i="38"/>
  <c r="EH51" i="38"/>
  <c r="AT31" i="38"/>
  <c r="DE31" i="38"/>
  <c r="EJ31" i="38"/>
  <c r="AT32" i="38"/>
  <c r="DE32" i="38"/>
  <c r="EJ32" i="38"/>
  <c r="AT33" i="38"/>
  <c r="DE33" i="38"/>
  <c r="EJ33" i="38"/>
  <c r="AT34" i="38"/>
  <c r="DE34" i="38"/>
  <c r="EJ34" i="38"/>
  <c r="AT35" i="38"/>
  <c r="DE35" i="38"/>
  <c r="EJ35" i="38"/>
  <c r="AT36" i="38"/>
  <c r="DE36" i="38"/>
  <c r="EJ36" i="38"/>
  <c r="AT37" i="38"/>
  <c r="DE37" i="38"/>
  <c r="EJ37" i="38"/>
  <c r="AT38" i="38"/>
  <c r="DE38" i="38"/>
  <c r="EJ38" i="38"/>
  <c r="AT39" i="38"/>
  <c r="DE39" i="38"/>
  <c r="EJ39" i="38"/>
  <c r="AT40" i="38"/>
  <c r="DE40" i="38"/>
  <c r="EJ40" i="38"/>
  <c r="AT41" i="38"/>
  <c r="DE41" i="38"/>
  <c r="EJ41" i="38"/>
  <c r="EJ42" i="38"/>
  <c r="AS6" i="38"/>
  <c r="BY6" i="38"/>
  <c r="DD6" i="38"/>
  <c r="AS7" i="38"/>
  <c r="BY7" i="38"/>
  <c r="DD7" i="38"/>
  <c r="AS8" i="38"/>
  <c r="BY8" i="38"/>
  <c r="DD8" i="38"/>
  <c r="AS9" i="38"/>
  <c r="BY9" i="38"/>
  <c r="DD9" i="38"/>
  <c r="AS10" i="38"/>
  <c r="BY10" i="38"/>
  <c r="DD10" i="38"/>
  <c r="AS11" i="38"/>
  <c r="BY11" i="38"/>
  <c r="DD11" i="38"/>
  <c r="AS12" i="38"/>
  <c r="BY12" i="38"/>
  <c r="DD12" i="38"/>
  <c r="AS13" i="38"/>
  <c r="BY13" i="38"/>
  <c r="DD13" i="38"/>
  <c r="AS14" i="38"/>
  <c r="BY14" i="38"/>
  <c r="DD14" i="38"/>
  <c r="AS15" i="38"/>
  <c r="BY15" i="38"/>
  <c r="DD15" i="38"/>
  <c r="AS16" i="38"/>
  <c r="BY16" i="38"/>
  <c r="DD16" i="38"/>
  <c r="AS17" i="38"/>
  <c r="BY17" i="38"/>
  <c r="DD17" i="38"/>
  <c r="AS18" i="38"/>
  <c r="BY18" i="38"/>
  <c r="DD18" i="38"/>
  <c r="AS19" i="38"/>
  <c r="BY19" i="38"/>
  <c r="DD19" i="38"/>
  <c r="DD20" i="38"/>
  <c r="EG51" i="38"/>
  <c r="AS31" i="38"/>
  <c r="DD31" i="38"/>
  <c r="EI31" i="38"/>
  <c r="AS32" i="38"/>
  <c r="DD32" i="38"/>
  <c r="EI32" i="38"/>
  <c r="AS33" i="38"/>
  <c r="DD33" i="38"/>
  <c r="EI33" i="38"/>
  <c r="AS34" i="38"/>
  <c r="DD34" i="38"/>
  <c r="EI34" i="38"/>
  <c r="AS35" i="38"/>
  <c r="DD35" i="38"/>
  <c r="EI35" i="38"/>
  <c r="AS36" i="38"/>
  <c r="DD36" i="38"/>
  <c r="EI36" i="38"/>
  <c r="AS37" i="38"/>
  <c r="DD37" i="38"/>
  <c r="EI37" i="38"/>
  <c r="AS38" i="38"/>
  <c r="DD38" i="38"/>
  <c r="EI38" i="38"/>
  <c r="AS39" i="38"/>
  <c r="DD39" i="38"/>
  <c r="EI39" i="38"/>
  <c r="AS40" i="38"/>
  <c r="DD40" i="38"/>
  <c r="EI40" i="38"/>
  <c r="AS41" i="38"/>
  <c r="DD41" i="38"/>
  <c r="EI41" i="38"/>
  <c r="EI42" i="38"/>
  <c r="AR6" i="38"/>
  <c r="BX6" i="38"/>
  <c r="DC6" i="38"/>
  <c r="AR7" i="38"/>
  <c r="BX7" i="38"/>
  <c r="DC7" i="38"/>
  <c r="AR8" i="38"/>
  <c r="BX8" i="38"/>
  <c r="DC8" i="38"/>
  <c r="AR9" i="38"/>
  <c r="BX9" i="38"/>
  <c r="DC9" i="38"/>
  <c r="AR10" i="38"/>
  <c r="BX10" i="38"/>
  <c r="DC10" i="38"/>
  <c r="AR11" i="38"/>
  <c r="BX11" i="38"/>
  <c r="DC11" i="38"/>
  <c r="AR12" i="38"/>
  <c r="BX12" i="38"/>
  <c r="DC12" i="38"/>
  <c r="AR13" i="38"/>
  <c r="BX13" i="38"/>
  <c r="DC13" i="38"/>
  <c r="AR14" i="38"/>
  <c r="BX14" i="38"/>
  <c r="DC14" i="38"/>
  <c r="AR15" i="38"/>
  <c r="BX15" i="38"/>
  <c r="DC15" i="38"/>
  <c r="AR16" i="38"/>
  <c r="BX16" i="38"/>
  <c r="DC16" i="38"/>
  <c r="AR17" i="38"/>
  <c r="BX17" i="38"/>
  <c r="DC17" i="38"/>
  <c r="AR18" i="38"/>
  <c r="BX18" i="38"/>
  <c r="DC18" i="38"/>
  <c r="AR19" i="38"/>
  <c r="BX19" i="38"/>
  <c r="DC19" i="38"/>
  <c r="DC20" i="38"/>
  <c r="EF51" i="38"/>
  <c r="AR31" i="38"/>
  <c r="DC31" i="38"/>
  <c r="EH31" i="38"/>
  <c r="AR32" i="38"/>
  <c r="DC32" i="38"/>
  <c r="EH32" i="38"/>
  <c r="AR33" i="38"/>
  <c r="DC33" i="38"/>
  <c r="EH33" i="38"/>
  <c r="AR34" i="38"/>
  <c r="DC34" i="38"/>
  <c r="EH34" i="38"/>
  <c r="AR35" i="38"/>
  <c r="DC35" i="38"/>
  <c r="EH35" i="38"/>
  <c r="AR36" i="38"/>
  <c r="DC36" i="38"/>
  <c r="EH36" i="38"/>
  <c r="AR37" i="38"/>
  <c r="DC37" i="38"/>
  <c r="EH37" i="38"/>
  <c r="AR38" i="38"/>
  <c r="DC38" i="38"/>
  <c r="EH38" i="38"/>
  <c r="AR39" i="38"/>
  <c r="DC39" i="38"/>
  <c r="EH39" i="38"/>
  <c r="AR40" i="38"/>
  <c r="DC40" i="38"/>
  <c r="EH40" i="38"/>
  <c r="AR41" i="38"/>
  <c r="DC41" i="38"/>
  <c r="EH41" i="38"/>
  <c r="EH42" i="38"/>
  <c r="AQ6" i="38"/>
  <c r="BW6" i="38"/>
  <c r="DB6" i="38"/>
  <c r="AQ7" i="38"/>
  <c r="BW7" i="38"/>
  <c r="DB7" i="38"/>
  <c r="AQ8" i="38"/>
  <c r="BW8" i="38"/>
  <c r="DB8" i="38"/>
  <c r="AQ9" i="38"/>
  <c r="BW9" i="38"/>
  <c r="DB9" i="38"/>
  <c r="AQ10" i="38"/>
  <c r="BW10" i="38"/>
  <c r="DB10" i="38"/>
  <c r="AQ11" i="38"/>
  <c r="BW11" i="38"/>
  <c r="DB11" i="38"/>
  <c r="AQ12" i="38"/>
  <c r="BW12" i="38"/>
  <c r="DB12" i="38"/>
  <c r="AQ13" i="38"/>
  <c r="BW13" i="38"/>
  <c r="DB13" i="38"/>
  <c r="AQ14" i="38"/>
  <c r="BW14" i="38"/>
  <c r="DB14" i="38"/>
  <c r="AQ15" i="38"/>
  <c r="BW15" i="38"/>
  <c r="DB15" i="38"/>
  <c r="AQ16" i="38"/>
  <c r="BW16" i="38"/>
  <c r="DB16" i="38"/>
  <c r="AQ17" i="38"/>
  <c r="BW17" i="38"/>
  <c r="DB17" i="38"/>
  <c r="AQ18" i="38"/>
  <c r="BW18" i="38"/>
  <c r="DB18" i="38"/>
  <c r="AQ19" i="38"/>
  <c r="BW19" i="38"/>
  <c r="DB19" i="38"/>
  <c r="DB20" i="38"/>
  <c r="EE51" i="38"/>
  <c r="AQ31" i="38"/>
  <c r="DB31" i="38"/>
  <c r="EG31" i="38"/>
  <c r="AQ32" i="38"/>
  <c r="DB32" i="38"/>
  <c r="EG32" i="38"/>
  <c r="AQ33" i="38"/>
  <c r="DB33" i="38"/>
  <c r="EG33" i="38"/>
  <c r="AQ34" i="38"/>
  <c r="DB34" i="38"/>
  <c r="EG34" i="38"/>
  <c r="AQ35" i="38"/>
  <c r="DB35" i="38"/>
  <c r="EG35" i="38"/>
  <c r="AQ36" i="38"/>
  <c r="DB36" i="38"/>
  <c r="EG36" i="38"/>
  <c r="AQ37" i="38"/>
  <c r="DB37" i="38"/>
  <c r="EG37" i="38"/>
  <c r="AQ38" i="38"/>
  <c r="DB38" i="38"/>
  <c r="EG38" i="38"/>
  <c r="AQ39" i="38"/>
  <c r="DB39" i="38"/>
  <c r="EG39" i="38"/>
  <c r="AQ40" i="38"/>
  <c r="DB40" i="38"/>
  <c r="EG40" i="38"/>
  <c r="AQ41" i="38"/>
  <c r="DB41" i="38"/>
  <c r="EG41" i="38"/>
  <c r="EG42" i="38"/>
  <c r="AP6" i="38"/>
  <c r="BV6" i="38"/>
  <c r="DA6" i="38"/>
  <c r="AP7" i="38"/>
  <c r="BV7" i="38"/>
  <c r="DA7" i="38"/>
  <c r="AP8" i="38"/>
  <c r="BV8" i="38"/>
  <c r="DA8" i="38"/>
  <c r="AP9" i="38"/>
  <c r="BV9" i="38"/>
  <c r="DA9" i="38"/>
  <c r="AP10" i="38"/>
  <c r="BV10" i="38"/>
  <c r="DA10" i="38"/>
  <c r="AP11" i="38"/>
  <c r="BV11" i="38"/>
  <c r="DA11" i="38"/>
  <c r="AP12" i="38"/>
  <c r="BV12" i="38"/>
  <c r="DA12" i="38"/>
  <c r="AP13" i="38"/>
  <c r="BV13" i="38"/>
  <c r="DA13" i="38"/>
  <c r="AP14" i="38"/>
  <c r="BV14" i="38"/>
  <c r="DA14" i="38"/>
  <c r="AP15" i="38"/>
  <c r="BV15" i="38"/>
  <c r="DA15" i="38"/>
  <c r="AP16" i="38"/>
  <c r="BV16" i="38"/>
  <c r="DA16" i="38"/>
  <c r="AP17" i="38"/>
  <c r="BV17" i="38"/>
  <c r="DA17" i="38"/>
  <c r="AP18" i="38"/>
  <c r="BV18" i="38"/>
  <c r="DA18" i="38"/>
  <c r="AP19" i="38"/>
  <c r="BV19" i="38"/>
  <c r="DA19" i="38"/>
  <c r="DA20" i="38"/>
  <c r="ED51" i="38"/>
  <c r="AP31" i="38"/>
  <c r="DA31" i="38"/>
  <c r="EF31" i="38"/>
  <c r="AP32" i="38"/>
  <c r="DA32" i="38"/>
  <c r="EF32" i="38"/>
  <c r="AP33" i="38"/>
  <c r="DA33" i="38"/>
  <c r="EF33" i="38"/>
  <c r="AP34" i="38"/>
  <c r="DA34" i="38"/>
  <c r="EF34" i="38"/>
  <c r="AP35" i="38"/>
  <c r="DA35" i="38"/>
  <c r="EF35" i="38"/>
  <c r="AP36" i="38"/>
  <c r="DA36" i="38"/>
  <c r="EF36" i="38"/>
  <c r="AP37" i="38"/>
  <c r="DA37" i="38"/>
  <c r="EF37" i="38"/>
  <c r="AP38" i="38"/>
  <c r="DA38" i="38"/>
  <c r="EF38" i="38"/>
  <c r="AP39" i="38"/>
  <c r="DA39" i="38"/>
  <c r="EF39" i="38"/>
  <c r="AP40" i="38"/>
  <c r="DA40" i="38"/>
  <c r="EF40" i="38"/>
  <c r="AP41" i="38"/>
  <c r="DA41" i="38"/>
  <c r="EF41" i="38"/>
  <c r="EF42" i="38"/>
  <c r="AO6" i="38"/>
  <c r="BU6" i="38"/>
  <c r="CZ6" i="38"/>
  <c r="AO7" i="38"/>
  <c r="BU7" i="38"/>
  <c r="CZ7" i="38"/>
  <c r="AO8" i="38"/>
  <c r="BU8" i="38"/>
  <c r="CZ8" i="38"/>
  <c r="AO9" i="38"/>
  <c r="BU9" i="38"/>
  <c r="CZ9" i="38"/>
  <c r="AO10" i="38"/>
  <c r="BU10" i="38"/>
  <c r="CZ10" i="38"/>
  <c r="AO11" i="38"/>
  <c r="BU11" i="38"/>
  <c r="CZ11" i="38"/>
  <c r="AO12" i="38"/>
  <c r="BU12" i="38"/>
  <c r="CZ12" i="38"/>
  <c r="AO13" i="38"/>
  <c r="BU13" i="38"/>
  <c r="CZ13" i="38"/>
  <c r="AO14" i="38"/>
  <c r="BU14" i="38"/>
  <c r="CZ14" i="38"/>
  <c r="AO15" i="38"/>
  <c r="BU15" i="38"/>
  <c r="CZ15" i="38"/>
  <c r="AO16" i="38"/>
  <c r="BU16" i="38"/>
  <c r="CZ16" i="38"/>
  <c r="AO17" i="38"/>
  <c r="BU17" i="38"/>
  <c r="CZ17" i="38"/>
  <c r="AO18" i="38"/>
  <c r="BU18" i="38"/>
  <c r="CZ18" i="38"/>
  <c r="AO19" i="38"/>
  <c r="BU19" i="38"/>
  <c r="CZ19" i="38"/>
  <c r="CZ20" i="38"/>
  <c r="EC51" i="38"/>
  <c r="AO31" i="38"/>
  <c r="CZ31" i="38"/>
  <c r="EE31" i="38"/>
  <c r="AO32" i="38"/>
  <c r="CZ32" i="38"/>
  <c r="EE32" i="38"/>
  <c r="AO33" i="38"/>
  <c r="CZ33" i="38"/>
  <c r="EE33" i="38"/>
  <c r="AO34" i="38"/>
  <c r="CZ34" i="38"/>
  <c r="EE34" i="38"/>
  <c r="AO35" i="38"/>
  <c r="CZ35" i="38"/>
  <c r="EE35" i="38"/>
  <c r="AO36" i="38"/>
  <c r="CZ36" i="38"/>
  <c r="EE36" i="38"/>
  <c r="AO37" i="38"/>
  <c r="CZ37" i="38"/>
  <c r="EE37" i="38"/>
  <c r="AO38" i="38"/>
  <c r="CZ38" i="38"/>
  <c r="EE38" i="38"/>
  <c r="AO39" i="38"/>
  <c r="CZ39" i="38"/>
  <c r="EE39" i="38"/>
  <c r="AO40" i="38"/>
  <c r="CZ40" i="38"/>
  <c r="EE40" i="38"/>
  <c r="AO41" i="38"/>
  <c r="CZ41" i="38"/>
  <c r="EE41" i="38"/>
  <c r="EE42" i="38"/>
  <c r="AN6" i="38"/>
  <c r="BT6" i="38"/>
  <c r="CY6" i="38"/>
  <c r="AN7" i="38"/>
  <c r="BT7" i="38"/>
  <c r="CY7" i="38"/>
  <c r="AN8" i="38"/>
  <c r="BT8" i="38"/>
  <c r="CY8" i="38"/>
  <c r="AN9" i="38"/>
  <c r="BT9" i="38"/>
  <c r="CY9" i="38"/>
  <c r="AN10" i="38"/>
  <c r="BT10" i="38"/>
  <c r="CY10" i="38"/>
  <c r="AN11" i="38"/>
  <c r="BT11" i="38"/>
  <c r="CY11" i="38"/>
  <c r="AN12" i="38"/>
  <c r="BT12" i="38"/>
  <c r="CY12" i="38"/>
  <c r="AN13" i="38"/>
  <c r="BT13" i="38"/>
  <c r="CY13" i="38"/>
  <c r="AN14" i="38"/>
  <c r="BT14" i="38"/>
  <c r="CY14" i="38"/>
  <c r="AN15" i="38"/>
  <c r="BT15" i="38"/>
  <c r="CY15" i="38"/>
  <c r="AN16" i="38"/>
  <c r="BT16" i="38"/>
  <c r="CY16" i="38"/>
  <c r="AN17" i="38"/>
  <c r="BT17" i="38"/>
  <c r="CY17" i="38"/>
  <c r="AN18" i="38"/>
  <c r="BT18" i="38"/>
  <c r="CY18" i="38"/>
  <c r="AN19" i="38"/>
  <c r="BT19" i="38"/>
  <c r="CY19" i="38"/>
  <c r="CY20" i="38"/>
  <c r="EB51" i="38"/>
  <c r="AN31" i="38"/>
  <c r="CY31" i="38"/>
  <c r="ED31" i="38"/>
  <c r="AN32" i="38"/>
  <c r="CY32" i="38"/>
  <c r="ED32" i="38"/>
  <c r="AN33" i="38"/>
  <c r="CY33" i="38"/>
  <c r="ED33" i="38"/>
  <c r="AN34" i="38"/>
  <c r="CY34" i="38"/>
  <c r="ED34" i="38"/>
  <c r="AN35" i="38"/>
  <c r="CY35" i="38"/>
  <c r="ED35" i="38"/>
  <c r="AN36" i="38"/>
  <c r="CY36" i="38"/>
  <c r="ED36" i="38"/>
  <c r="AN37" i="38"/>
  <c r="CY37" i="38"/>
  <c r="ED37" i="38"/>
  <c r="AN38" i="38"/>
  <c r="CY38" i="38"/>
  <c r="ED38" i="38"/>
  <c r="AN39" i="38"/>
  <c r="CY39" i="38"/>
  <c r="ED39" i="38"/>
  <c r="AN40" i="38"/>
  <c r="CY40" i="38"/>
  <c r="ED40" i="38"/>
  <c r="AN41" i="38"/>
  <c r="CY41" i="38"/>
  <c r="ED41" i="38"/>
  <c r="ED42" i="38"/>
  <c r="AM6" i="38"/>
  <c r="BS6" i="38"/>
  <c r="CX6" i="38"/>
  <c r="AM7" i="38"/>
  <c r="BS7" i="38"/>
  <c r="CX7" i="38"/>
  <c r="AM8" i="38"/>
  <c r="BS8" i="38"/>
  <c r="CX8" i="38"/>
  <c r="AM9" i="38"/>
  <c r="BS9" i="38"/>
  <c r="CX9" i="38"/>
  <c r="AM10" i="38"/>
  <c r="BS10" i="38"/>
  <c r="CX10" i="38"/>
  <c r="AM11" i="38"/>
  <c r="BS11" i="38"/>
  <c r="CX11" i="38"/>
  <c r="AM12" i="38"/>
  <c r="BS12" i="38"/>
  <c r="CX12" i="38"/>
  <c r="AM13" i="38"/>
  <c r="BS13" i="38"/>
  <c r="CX13" i="38"/>
  <c r="AM14" i="38"/>
  <c r="BS14" i="38"/>
  <c r="CX14" i="38"/>
  <c r="AM15" i="38"/>
  <c r="BS15" i="38"/>
  <c r="CX15" i="38"/>
  <c r="AM16" i="38"/>
  <c r="BS16" i="38"/>
  <c r="CX16" i="38"/>
  <c r="AM17" i="38"/>
  <c r="BS17" i="38"/>
  <c r="CX17" i="38"/>
  <c r="AM18" i="38"/>
  <c r="BS18" i="38"/>
  <c r="CX18" i="38"/>
  <c r="AM19" i="38"/>
  <c r="BS19" i="38"/>
  <c r="CX19" i="38"/>
  <c r="CX20" i="38"/>
  <c r="EA51" i="38"/>
  <c r="AM31" i="38"/>
  <c r="CX31" i="38"/>
  <c r="EC31" i="38"/>
  <c r="AM32" i="38"/>
  <c r="CX32" i="38"/>
  <c r="EC32" i="38"/>
  <c r="AM33" i="38"/>
  <c r="CX33" i="38"/>
  <c r="EC33" i="38"/>
  <c r="AM34" i="38"/>
  <c r="CX34" i="38"/>
  <c r="EC34" i="38"/>
  <c r="AM35" i="38"/>
  <c r="CX35" i="38"/>
  <c r="EC35" i="38"/>
  <c r="AM36" i="38"/>
  <c r="CX36" i="38"/>
  <c r="EC36" i="38"/>
  <c r="AM37" i="38"/>
  <c r="CX37" i="38"/>
  <c r="EC37" i="38"/>
  <c r="AM38" i="38"/>
  <c r="CX38" i="38"/>
  <c r="EC38" i="38"/>
  <c r="AM39" i="38"/>
  <c r="CX39" i="38"/>
  <c r="EC39" i="38"/>
  <c r="AM40" i="38"/>
  <c r="CX40" i="38"/>
  <c r="EC40" i="38"/>
  <c r="AM41" i="38"/>
  <c r="CX41" i="38"/>
  <c r="EC41" i="38"/>
  <c r="EC42" i="38"/>
  <c r="AL6" i="38"/>
  <c r="BR6" i="38"/>
  <c r="CW6" i="38"/>
  <c r="AL7" i="38"/>
  <c r="BR7" i="38"/>
  <c r="CW7" i="38"/>
  <c r="AL8" i="38"/>
  <c r="BR8" i="38"/>
  <c r="CW8" i="38"/>
  <c r="AL9" i="38"/>
  <c r="BR9" i="38"/>
  <c r="CW9" i="38"/>
  <c r="AL10" i="38"/>
  <c r="BR10" i="38"/>
  <c r="CW10" i="38"/>
  <c r="AL11" i="38"/>
  <c r="BR11" i="38"/>
  <c r="CW11" i="38"/>
  <c r="AL12" i="38"/>
  <c r="BR12" i="38"/>
  <c r="CW12" i="38"/>
  <c r="AL13" i="38"/>
  <c r="BR13" i="38"/>
  <c r="CW13" i="38"/>
  <c r="AL14" i="38"/>
  <c r="BR14" i="38"/>
  <c r="CW14" i="38"/>
  <c r="AL15" i="38"/>
  <c r="BR15" i="38"/>
  <c r="CW15" i="38"/>
  <c r="AL16" i="38"/>
  <c r="BR16" i="38"/>
  <c r="CW16" i="38"/>
  <c r="AL17" i="38"/>
  <c r="BR17" i="38"/>
  <c r="CW17" i="38"/>
  <c r="AL18" i="38"/>
  <c r="BR18" i="38"/>
  <c r="CW18" i="38"/>
  <c r="AL19" i="38"/>
  <c r="BR19" i="38"/>
  <c r="CW19" i="38"/>
  <c r="CW20" i="38"/>
  <c r="DZ51" i="38"/>
  <c r="EB42" i="38"/>
  <c r="CV20" i="38"/>
  <c r="DY51" i="38"/>
  <c r="EA42" i="38"/>
  <c r="CU20" i="38"/>
  <c r="DX51" i="38"/>
  <c r="DZ42" i="38"/>
  <c r="CT20" i="38"/>
  <c r="DW51" i="38"/>
  <c r="DY42" i="38"/>
  <c r="CS20" i="38"/>
  <c r="DV51" i="38"/>
  <c r="DX42" i="38"/>
  <c r="CR20" i="38"/>
  <c r="DU51" i="38"/>
  <c r="DW42" i="38"/>
  <c r="CQ20" i="38"/>
  <c r="DT51" i="38"/>
  <c r="DV42" i="38"/>
  <c r="CP20" i="38"/>
  <c r="DS51" i="38"/>
  <c r="DU42" i="38"/>
  <c r="CO20" i="38"/>
  <c r="DR51" i="38"/>
  <c r="DT42" i="38"/>
  <c r="CN20" i="38"/>
  <c r="DQ51" i="38"/>
  <c r="DS42" i="38"/>
  <c r="CM20" i="38"/>
  <c r="DP51" i="38"/>
  <c r="DR42" i="38"/>
  <c r="CL20" i="38"/>
  <c r="DO51" i="38"/>
  <c r="DQ42" i="38"/>
  <c r="CK20" i="38"/>
  <c r="DN51" i="38"/>
  <c r="DP42" i="38"/>
  <c r="CJ20" i="38"/>
  <c r="DM51" i="38"/>
  <c r="DO42" i="38"/>
  <c r="CI20" i="38"/>
  <c r="DL51" i="38"/>
  <c r="DN42" i="38"/>
  <c r="CH20" i="38"/>
  <c r="DK51" i="38"/>
  <c r="DM42" i="38"/>
  <c r="CG20" i="38"/>
  <c r="DJ51" i="38"/>
  <c r="DL42" i="38"/>
  <c r="CF20" i="38"/>
  <c r="DI51" i="38"/>
  <c r="DK42" i="38"/>
  <c r="CE20" i="38"/>
  <c r="DH51" i="38"/>
  <c r="DJ42" i="38"/>
  <c r="CD20" i="38"/>
  <c r="DG51" i="38"/>
  <c r="DI42" i="38"/>
  <c r="CC20" i="38"/>
  <c r="DF51" i="38"/>
  <c r="DH42" i="38"/>
  <c r="CB20" i="38"/>
  <c r="DE51" i="38"/>
  <c r="DG42" i="38"/>
  <c r="CA20" i="38"/>
  <c r="DD51" i="38"/>
  <c r="DF42" i="38"/>
  <c r="BZ20" i="38"/>
  <c r="DC51" i="38"/>
  <c r="DE42" i="38"/>
  <c r="BY20" i="38"/>
  <c r="DB51" i="38"/>
  <c r="DD42" i="38"/>
  <c r="BX20" i="38"/>
  <c r="DA51" i="38"/>
  <c r="DC42" i="38"/>
  <c r="BW20" i="38"/>
  <c r="CZ51" i="38"/>
  <c r="DB42" i="38"/>
  <c r="BV20" i="38"/>
  <c r="CY51" i="38"/>
  <c r="DA42" i="38"/>
  <c r="BU20" i="38"/>
  <c r="CX51" i="38"/>
  <c r="CZ42" i="38"/>
  <c r="BT20" i="38"/>
  <c r="CW51" i="38"/>
  <c r="CY42" i="38"/>
  <c r="BS20" i="38"/>
  <c r="CV51" i="38"/>
  <c r="CX42" i="38"/>
  <c r="BR20" i="38"/>
  <c r="CU51" i="38"/>
  <c r="CV31" i="38"/>
  <c r="CV32" i="38"/>
  <c r="CV33" i="38"/>
  <c r="CV34" i="38"/>
  <c r="CV35" i="38"/>
  <c r="CV36" i="38"/>
  <c r="CV37" i="38"/>
  <c r="CV38" i="38"/>
  <c r="CV39" i="38"/>
  <c r="CV40" i="38"/>
  <c r="CV41" i="38"/>
  <c r="CV42" i="38"/>
  <c r="CT51" i="38"/>
  <c r="CU31" i="38"/>
  <c r="CU32" i="38"/>
  <c r="CU33" i="38"/>
  <c r="CU34" i="38"/>
  <c r="CU35" i="38"/>
  <c r="CU36" i="38"/>
  <c r="CU37" i="38"/>
  <c r="CU38" i="38"/>
  <c r="CU39" i="38"/>
  <c r="CU40" i="38"/>
  <c r="CU41" i="38"/>
  <c r="CU42" i="38"/>
  <c r="CS51" i="38"/>
  <c r="CT31" i="38"/>
  <c r="CT32" i="38"/>
  <c r="CT33" i="38"/>
  <c r="CT34" i="38"/>
  <c r="CT35" i="38"/>
  <c r="CT36" i="38"/>
  <c r="CT37" i="38"/>
  <c r="CT38" i="38"/>
  <c r="CT39" i="38"/>
  <c r="CT40" i="38"/>
  <c r="CT41" i="38"/>
  <c r="CT42" i="38"/>
  <c r="CR51" i="38"/>
  <c r="CS31" i="38"/>
  <c r="CS32" i="38"/>
  <c r="CS33" i="38"/>
  <c r="CS34" i="38"/>
  <c r="CS35" i="38"/>
  <c r="CS36" i="38"/>
  <c r="CS37" i="38"/>
  <c r="CS38" i="38"/>
  <c r="CS39" i="38"/>
  <c r="CS40" i="38"/>
  <c r="CS41" i="38"/>
  <c r="CS42" i="38"/>
  <c r="CQ51" i="38"/>
  <c r="CR31" i="38"/>
  <c r="CR32" i="38"/>
  <c r="CR33" i="38"/>
  <c r="CR34" i="38"/>
  <c r="CR35" i="38"/>
  <c r="CR36" i="38"/>
  <c r="CR37" i="38"/>
  <c r="CR38" i="38"/>
  <c r="CR39" i="38"/>
  <c r="CR40" i="38"/>
  <c r="CR41" i="38"/>
  <c r="CR42" i="38"/>
  <c r="CP51" i="38"/>
  <c r="CQ31" i="38"/>
  <c r="CQ32" i="38"/>
  <c r="CQ33" i="38"/>
  <c r="CQ34" i="38"/>
  <c r="CQ35" i="38"/>
  <c r="CQ36" i="38"/>
  <c r="CQ37" i="38"/>
  <c r="CQ38" i="38"/>
  <c r="CQ39" i="38"/>
  <c r="CQ40" i="38"/>
  <c r="CQ41" i="38"/>
  <c r="CQ42" i="38"/>
  <c r="CO51" i="38"/>
  <c r="CP31" i="38"/>
  <c r="CP32" i="38"/>
  <c r="CP33" i="38"/>
  <c r="CP34" i="38"/>
  <c r="CP35" i="38"/>
  <c r="CP36" i="38"/>
  <c r="CP37" i="38"/>
  <c r="CP38" i="38"/>
  <c r="CP39" i="38"/>
  <c r="CP40" i="38"/>
  <c r="CP41" i="38"/>
  <c r="CP42" i="38"/>
  <c r="CN51" i="38"/>
  <c r="CO31" i="38"/>
  <c r="CO32" i="38"/>
  <c r="CO33" i="38"/>
  <c r="CO34" i="38"/>
  <c r="CO35" i="38"/>
  <c r="CO36" i="38"/>
  <c r="CO37" i="38"/>
  <c r="CO38" i="38"/>
  <c r="CO39" i="38"/>
  <c r="CO40" i="38"/>
  <c r="CO41" i="38"/>
  <c r="CO42" i="38"/>
  <c r="CM51" i="38"/>
  <c r="CN31" i="38"/>
  <c r="CN32" i="38"/>
  <c r="CN33" i="38"/>
  <c r="CN34" i="38"/>
  <c r="CN35" i="38"/>
  <c r="CN36" i="38"/>
  <c r="CN37" i="38"/>
  <c r="CN38" i="38"/>
  <c r="CN39" i="38"/>
  <c r="CN40" i="38"/>
  <c r="CN41" i="38"/>
  <c r="CN42" i="38"/>
  <c r="CL51" i="38"/>
  <c r="CM31" i="38"/>
  <c r="CM32" i="38"/>
  <c r="CM33" i="38"/>
  <c r="CM34" i="38"/>
  <c r="CM35" i="38"/>
  <c r="CM36" i="38"/>
  <c r="CM37" i="38"/>
  <c r="CM38" i="38"/>
  <c r="CM39" i="38"/>
  <c r="CM40" i="38"/>
  <c r="CM41" i="38"/>
  <c r="CM42" i="38"/>
  <c r="CK51" i="38"/>
  <c r="CL31" i="38"/>
  <c r="CL32" i="38"/>
  <c r="CL33" i="38"/>
  <c r="CL34" i="38"/>
  <c r="CL35" i="38"/>
  <c r="CL36" i="38"/>
  <c r="CL37" i="38"/>
  <c r="CL38" i="38"/>
  <c r="CL39" i="38"/>
  <c r="CL40" i="38"/>
  <c r="CL41" i="38"/>
  <c r="CL42" i="38"/>
  <c r="CJ51" i="38"/>
  <c r="CK31" i="38"/>
  <c r="CK32" i="38"/>
  <c r="CK33" i="38"/>
  <c r="CK34" i="38"/>
  <c r="CK35" i="38"/>
  <c r="CK36" i="38"/>
  <c r="CK37" i="38"/>
  <c r="CK38" i="38"/>
  <c r="CK39" i="38"/>
  <c r="CK40" i="38"/>
  <c r="CK41" i="38"/>
  <c r="CK42" i="38"/>
  <c r="CI51" i="38"/>
  <c r="CJ31" i="38"/>
  <c r="CJ32" i="38"/>
  <c r="CJ33" i="38"/>
  <c r="CJ34" i="38"/>
  <c r="CJ35" i="38"/>
  <c r="CJ36" i="38"/>
  <c r="CJ37" i="38"/>
  <c r="CJ38" i="38"/>
  <c r="CJ39" i="38"/>
  <c r="CJ40" i="38"/>
  <c r="CJ41" i="38"/>
  <c r="CJ42" i="38"/>
  <c r="CH51" i="38"/>
  <c r="CI31" i="38"/>
  <c r="CI32" i="38"/>
  <c r="CI33" i="38"/>
  <c r="CI34" i="38"/>
  <c r="CI35" i="38"/>
  <c r="CI36" i="38"/>
  <c r="CI37" i="38"/>
  <c r="CI38" i="38"/>
  <c r="CI39" i="38"/>
  <c r="CI40" i="38"/>
  <c r="CI41" i="38"/>
  <c r="CI42" i="38"/>
  <c r="CG51" i="38"/>
  <c r="CH31" i="38"/>
  <c r="CH32" i="38"/>
  <c r="CH33" i="38"/>
  <c r="CH34" i="38"/>
  <c r="CH35" i="38"/>
  <c r="CH36" i="38"/>
  <c r="CH37" i="38"/>
  <c r="CH38" i="38"/>
  <c r="CH39" i="38"/>
  <c r="CH40" i="38"/>
  <c r="CH41" i="38"/>
  <c r="CH42" i="38"/>
  <c r="CF51" i="38"/>
  <c r="CG31" i="38"/>
  <c r="CG32" i="38"/>
  <c r="CG33" i="38"/>
  <c r="CG34" i="38"/>
  <c r="CG35" i="38"/>
  <c r="CG36" i="38"/>
  <c r="CG37" i="38"/>
  <c r="CG38" i="38"/>
  <c r="CG39" i="38"/>
  <c r="CG40" i="38"/>
  <c r="CG41" i="38"/>
  <c r="CG42" i="38"/>
  <c r="CE51" i="38"/>
  <c r="CF31" i="38"/>
  <c r="CF32" i="38"/>
  <c r="CF33" i="38"/>
  <c r="CF34" i="38"/>
  <c r="CF35" i="38"/>
  <c r="CF36" i="38"/>
  <c r="CF37" i="38"/>
  <c r="CF38" i="38"/>
  <c r="CF39" i="38"/>
  <c r="CF40" i="38"/>
  <c r="CF41" i="38"/>
  <c r="CF42" i="38"/>
  <c r="CD51" i="38"/>
  <c r="CE31" i="38"/>
  <c r="CE32" i="38"/>
  <c r="CE33" i="38"/>
  <c r="CE34" i="38"/>
  <c r="CE35" i="38"/>
  <c r="CE36" i="38"/>
  <c r="CE37" i="38"/>
  <c r="CE38" i="38"/>
  <c r="CE39" i="38"/>
  <c r="CE40" i="38"/>
  <c r="CE41" i="38"/>
  <c r="CE42" i="38"/>
  <c r="CC51" i="38"/>
  <c r="CD31" i="38"/>
  <c r="CD32" i="38"/>
  <c r="CD33" i="38"/>
  <c r="CD34" i="38"/>
  <c r="CD35" i="38"/>
  <c r="CD36" i="38"/>
  <c r="CD37" i="38"/>
  <c r="CD38" i="38"/>
  <c r="CD39" i="38"/>
  <c r="CD40" i="38"/>
  <c r="CD41" i="38"/>
  <c r="CD42" i="38"/>
  <c r="CB51" i="38"/>
  <c r="CC31" i="38"/>
  <c r="CC32" i="38"/>
  <c r="CC33" i="38"/>
  <c r="CC34" i="38"/>
  <c r="CC35" i="38"/>
  <c r="CC36" i="38"/>
  <c r="CC37" i="38"/>
  <c r="CC38" i="38"/>
  <c r="CC39" i="38"/>
  <c r="CC40" i="38"/>
  <c r="CC41" i="38"/>
  <c r="CC42" i="38"/>
  <c r="CA51" i="38"/>
  <c r="CB31" i="38"/>
  <c r="CB32" i="38"/>
  <c r="CB33" i="38"/>
  <c r="CB34" i="38"/>
  <c r="CB35" i="38"/>
  <c r="CB36" i="38"/>
  <c r="CB37" i="38"/>
  <c r="CB38" i="38"/>
  <c r="CB39" i="38"/>
  <c r="CB40" i="38"/>
  <c r="CB41" i="38"/>
  <c r="CB42" i="38"/>
  <c r="BZ51" i="38"/>
  <c r="CA31" i="38"/>
  <c r="CA32" i="38"/>
  <c r="CA33" i="38"/>
  <c r="CA34" i="38"/>
  <c r="CA35" i="38"/>
  <c r="CA36" i="38"/>
  <c r="CA37" i="38"/>
  <c r="CA38" i="38"/>
  <c r="CA39" i="38"/>
  <c r="CA40" i="38"/>
  <c r="CA41" i="38"/>
  <c r="CA42" i="38"/>
  <c r="BY51" i="38"/>
  <c r="BZ31" i="38"/>
  <c r="BZ32" i="38"/>
  <c r="BZ33" i="38"/>
  <c r="BZ34" i="38"/>
  <c r="BZ35" i="38"/>
  <c r="BZ36" i="38"/>
  <c r="BZ37" i="38"/>
  <c r="BZ38" i="38"/>
  <c r="BZ39" i="38"/>
  <c r="BZ40" i="38"/>
  <c r="BZ41" i="38"/>
  <c r="BZ42" i="38"/>
  <c r="BX51" i="38"/>
  <c r="BY31" i="38"/>
  <c r="BY32" i="38"/>
  <c r="BY33" i="38"/>
  <c r="BY34" i="38"/>
  <c r="BY35" i="38"/>
  <c r="BY36" i="38"/>
  <c r="BY37" i="38"/>
  <c r="BY38" i="38"/>
  <c r="BY39" i="38"/>
  <c r="BY40" i="38"/>
  <c r="BY41" i="38"/>
  <c r="BY42" i="38"/>
  <c r="BW51" i="38"/>
  <c r="BX31" i="38"/>
  <c r="BX32" i="38"/>
  <c r="BX33" i="38"/>
  <c r="BX34" i="38"/>
  <c r="BX35" i="38"/>
  <c r="BX36" i="38"/>
  <c r="BX37" i="38"/>
  <c r="BX38" i="38"/>
  <c r="BX39" i="38"/>
  <c r="BX40" i="38"/>
  <c r="BX41" i="38"/>
  <c r="BX42" i="38"/>
  <c r="BV51" i="38"/>
  <c r="BW31" i="38"/>
  <c r="BW32" i="38"/>
  <c r="BW33" i="38"/>
  <c r="BW34" i="38"/>
  <c r="BW35" i="38"/>
  <c r="BW36" i="38"/>
  <c r="BW37" i="38"/>
  <c r="BW38" i="38"/>
  <c r="BW39" i="38"/>
  <c r="BW40" i="38"/>
  <c r="BW41" i="38"/>
  <c r="BW42" i="38"/>
  <c r="BU51" i="38"/>
  <c r="BV31" i="38"/>
  <c r="BV32" i="38"/>
  <c r="BV33" i="38"/>
  <c r="BV34" i="38"/>
  <c r="BV35" i="38"/>
  <c r="BV36" i="38"/>
  <c r="BV37" i="38"/>
  <c r="BV38" i="38"/>
  <c r="BV39" i="38"/>
  <c r="BV40" i="38"/>
  <c r="BV41" i="38"/>
  <c r="BV42" i="38"/>
  <c r="BT51" i="38"/>
  <c r="BU31" i="38"/>
  <c r="BU32" i="38"/>
  <c r="BU33" i="38"/>
  <c r="BU34" i="38"/>
  <c r="BU35" i="38"/>
  <c r="BU36" i="38"/>
  <c r="BU37" i="38"/>
  <c r="BU38" i="38"/>
  <c r="BU39" i="38"/>
  <c r="BU40" i="38"/>
  <c r="BU41" i="38"/>
  <c r="BU42" i="38"/>
  <c r="BS51" i="38"/>
  <c r="BT31" i="38"/>
  <c r="BT32" i="38"/>
  <c r="BT33" i="38"/>
  <c r="BT34" i="38"/>
  <c r="BT35" i="38"/>
  <c r="BT36" i="38"/>
  <c r="BT37" i="38"/>
  <c r="BT38" i="38"/>
  <c r="BT39" i="38"/>
  <c r="BT40" i="38"/>
  <c r="BT41" i="38"/>
  <c r="BT42" i="38"/>
  <c r="BR51" i="38"/>
  <c r="BS31" i="38"/>
  <c r="BS32" i="38"/>
  <c r="BS33" i="38"/>
  <c r="BS34" i="38"/>
  <c r="BS35" i="38"/>
  <c r="BS36" i="38"/>
  <c r="BS37" i="38"/>
  <c r="BS38" i="38"/>
  <c r="BS39" i="38"/>
  <c r="BS40" i="38"/>
  <c r="BS41" i="38"/>
  <c r="BS42" i="38"/>
  <c r="BQ51" i="38"/>
  <c r="BR31" i="38"/>
  <c r="BR32" i="38"/>
  <c r="BR33" i="38"/>
  <c r="BR34" i="38"/>
  <c r="BR35" i="38"/>
  <c r="BR36" i="38"/>
  <c r="BR37" i="38"/>
  <c r="BR38" i="38"/>
  <c r="BR39" i="38"/>
  <c r="BR40" i="38"/>
  <c r="BR41" i="38"/>
  <c r="BR42" i="38"/>
  <c r="BP51" i="38"/>
  <c r="BQ42" i="38"/>
  <c r="BP20" i="38"/>
  <c r="BO51" i="38"/>
  <c r="BP42" i="38"/>
  <c r="BO20" i="38"/>
  <c r="BN51" i="38"/>
  <c r="BO42" i="38"/>
  <c r="BN20" i="38"/>
  <c r="BM51" i="38"/>
  <c r="BN42" i="38"/>
  <c r="BM20" i="38"/>
  <c r="BL51" i="38"/>
  <c r="BM42" i="38"/>
  <c r="BL20" i="38"/>
  <c r="BK51" i="38"/>
  <c r="BL42" i="38"/>
  <c r="BK20" i="38"/>
  <c r="BJ51" i="38"/>
  <c r="BK42" i="38"/>
  <c r="BJ20" i="38"/>
  <c r="BI51" i="38"/>
  <c r="BJ42" i="38"/>
  <c r="BI20" i="38"/>
  <c r="BH51" i="38"/>
  <c r="BI42" i="38"/>
  <c r="BH20" i="38"/>
  <c r="BG51" i="38"/>
  <c r="BH42" i="38"/>
  <c r="BG20" i="38"/>
  <c r="BF51" i="38"/>
  <c r="BG42" i="38"/>
  <c r="BF20" i="38"/>
  <c r="BE51" i="38"/>
  <c r="BF42" i="38"/>
  <c r="BE20" i="38"/>
  <c r="BD51" i="38"/>
  <c r="BE42" i="38"/>
  <c r="BD20" i="38"/>
  <c r="BC51" i="38"/>
  <c r="BD42" i="38"/>
  <c r="BC20" i="38"/>
  <c r="BB51" i="38"/>
  <c r="BC42" i="38"/>
  <c r="BB20" i="38"/>
  <c r="BA51" i="38"/>
  <c r="BB42" i="38"/>
  <c r="BA20" i="38"/>
  <c r="AZ51" i="38"/>
  <c r="BA42" i="38"/>
  <c r="AZ20" i="38"/>
  <c r="AY51" i="38"/>
  <c r="AZ42" i="38"/>
  <c r="AY20" i="38"/>
  <c r="AX51" i="38"/>
  <c r="AY42" i="38"/>
  <c r="AX20" i="38"/>
  <c r="AW51" i="38"/>
  <c r="AX42" i="38"/>
  <c r="AW20" i="38"/>
  <c r="AV51" i="38"/>
  <c r="AW42" i="38"/>
  <c r="AV20" i="38"/>
  <c r="AU51" i="38"/>
  <c r="AV42" i="38"/>
  <c r="AU20" i="38"/>
  <c r="AT51" i="38"/>
  <c r="AU42" i="38"/>
  <c r="AT20" i="38"/>
  <c r="AS51" i="38"/>
  <c r="AT42" i="38"/>
  <c r="AS20" i="38"/>
  <c r="AR51" i="38"/>
  <c r="AS42" i="38"/>
  <c r="AR20" i="38"/>
  <c r="AQ51" i="38"/>
  <c r="AR42" i="38"/>
  <c r="AQ20" i="38"/>
  <c r="AP51" i="38"/>
  <c r="AQ42" i="38"/>
  <c r="AP20" i="38"/>
  <c r="AO51" i="38"/>
  <c r="AP42" i="38"/>
  <c r="AO20" i="38"/>
  <c r="AN51" i="38"/>
  <c r="AO42" i="38"/>
  <c r="AN20" i="38"/>
  <c r="AM51" i="38"/>
  <c r="AN42" i="38"/>
  <c r="AM20" i="38"/>
  <c r="AL51" i="38"/>
  <c r="AM42" i="38"/>
  <c r="AL20" i="38"/>
  <c r="AK51" i="38"/>
  <c r="AJ42" i="38"/>
  <c r="AJ20" i="38"/>
  <c r="AJ51" i="38"/>
  <c r="AI42" i="38"/>
  <c r="AI20" i="38"/>
  <c r="AI51" i="38"/>
  <c r="AH42" i="38"/>
  <c r="AH20" i="38"/>
  <c r="AH51" i="38"/>
  <c r="AG42" i="38"/>
  <c r="AG20" i="38"/>
  <c r="AG51" i="38"/>
  <c r="AF42" i="38"/>
  <c r="AF20" i="38"/>
  <c r="AF51" i="38"/>
  <c r="AE42" i="38"/>
  <c r="AE20" i="38"/>
  <c r="AE51" i="38"/>
  <c r="AD42" i="38"/>
  <c r="AD20" i="38"/>
  <c r="AD51" i="38"/>
  <c r="AC42" i="38"/>
  <c r="AC20" i="38"/>
  <c r="AC51" i="38"/>
  <c r="AB42" i="38"/>
  <c r="AB20" i="38"/>
  <c r="AB51" i="38"/>
  <c r="AA42" i="38"/>
  <c r="AA20" i="38"/>
  <c r="AA51" i="38"/>
  <c r="Z42" i="38"/>
  <c r="Z20" i="38"/>
  <c r="Z51" i="38"/>
  <c r="Y42" i="38"/>
  <c r="Y20" i="38"/>
  <c r="Y51" i="38"/>
  <c r="X42" i="38"/>
  <c r="X20" i="38"/>
  <c r="X51" i="38"/>
  <c r="W42" i="38"/>
  <c r="W20" i="38"/>
  <c r="W51" i="38"/>
  <c r="V42" i="38"/>
  <c r="V20" i="38"/>
  <c r="V51" i="38"/>
  <c r="U42" i="38"/>
  <c r="U20" i="38"/>
  <c r="U51" i="38"/>
  <c r="T42" i="38"/>
  <c r="T20" i="38"/>
  <c r="T51" i="38"/>
  <c r="S42" i="38"/>
  <c r="S20" i="38"/>
  <c r="S51" i="38"/>
  <c r="R42" i="38"/>
  <c r="R20" i="38"/>
  <c r="R51" i="38"/>
  <c r="Q42" i="38"/>
  <c r="Q20" i="38"/>
  <c r="Q51" i="38"/>
  <c r="P42" i="38"/>
  <c r="P20" i="38"/>
  <c r="P51" i="38"/>
  <c r="O42" i="38"/>
  <c r="O20" i="38"/>
  <c r="O51" i="38"/>
  <c r="N42" i="38"/>
  <c r="N20" i="38"/>
  <c r="N51" i="38"/>
  <c r="M42" i="38"/>
  <c r="M20" i="38"/>
  <c r="M51" i="38"/>
  <c r="L42" i="38"/>
  <c r="L20" i="38"/>
  <c r="L51" i="38"/>
  <c r="K42" i="38"/>
  <c r="K20" i="38"/>
  <c r="K51" i="38"/>
  <c r="J42" i="38"/>
  <c r="J20" i="38"/>
  <c r="J51" i="38"/>
  <c r="I42" i="38"/>
  <c r="I20" i="38"/>
  <c r="I51" i="38"/>
  <c r="H42" i="38"/>
  <c r="H20" i="38"/>
  <c r="H51" i="38"/>
  <c r="G42" i="38"/>
  <c r="G20" i="38"/>
  <c r="G51" i="38"/>
  <c r="F42" i="38"/>
  <c r="F20" i="38"/>
  <c r="F51" i="38"/>
  <c r="B51" i="38"/>
  <c r="A1" i="38"/>
  <c r="CW31" i="37"/>
  <c r="BQ31" i="37"/>
  <c r="EB31" i="37"/>
  <c r="FG31" i="37"/>
  <c r="CW32" i="37"/>
  <c r="BQ32" i="37"/>
  <c r="EB32" i="37"/>
  <c r="FG32" i="37"/>
  <c r="CW33" i="37"/>
  <c r="BQ33" i="37"/>
  <c r="EB33" i="37"/>
  <c r="FG33" i="37"/>
  <c r="CW34" i="37"/>
  <c r="BQ34" i="37"/>
  <c r="EB34" i="37"/>
  <c r="FG34" i="37"/>
  <c r="CW35" i="37"/>
  <c r="BQ35" i="37"/>
  <c r="EB35" i="37"/>
  <c r="FG35" i="37"/>
  <c r="CW36" i="37"/>
  <c r="BQ36" i="37"/>
  <c r="EB36" i="37"/>
  <c r="FG36" i="37"/>
  <c r="CW37" i="37"/>
  <c r="BQ37" i="37"/>
  <c r="EB37" i="37"/>
  <c r="FG37" i="37"/>
  <c r="CW38" i="37"/>
  <c r="BQ38" i="37"/>
  <c r="EB38" i="37"/>
  <c r="FG38" i="37"/>
  <c r="CW39" i="37"/>
  <c r="BQ39" i="37"/>
  <c r="EB39" i="37"/>
  <c r="FG39" i="37"/>
  <c r="CW40" i="37"/>
  <c r="BQ40" i="37"/>
  <c r="EB40" i="37"/>
  <c r="FG40" i="37"/>
  <c r="CW41" i="37"/>
  <c r="BQ41" i="37"/>
  <c r="EB41" i="37"/>
  <c r="FG41" i="37"/>
  <c r="FG42" i="37"/>
  <c r="BQ6" i="37"/>
  <c r="BP6" i="37"/>
  <c r="CV6" i="37"/>
  <c r="EA6" i="37"/>
  <c r="BQ7" i="37"/>
  <c r="BP7" i="37"/>
  <c r="CV7" i="37"/>
  <c r="EA7" i="37"/>
  <c r="BQ8" i="37"/>
  <c r="BP8" i="37"/>
  <c r="CV8" i="37"/>
  <c r="EA8" i="37"/>
  <c r="BQ9" i="37"/>
  <c r="BP9" i="37"/>
  <c r="CV9" i="37"/>
  <c r="EA9" i="37"/>
  <c r="BQ10" i="37"/>
  <c r="BP10" i="37"/>
  <c r="CV10" i="37"/>
  <c r="EA10" i="37"/>
  <c r="BQ11" i="37"/>
  <c r="BP11" i="37"/>
  <c r="CV11" i="37"/>
  <c r="EA11" i="37"/>
  <c r="BQ12" i="37"/>
  <c r="BP12" i="37"/>
  <c r="CV12" i="37"/>
  <c r="EA12" i="37"/>
  <c r="BQ13" i="37"/>
  <c r="BP13" i="37"/>
  <c r="CV13" i="37"/>
  <c r="EA13" i="37"/>
  <c r="BQ14" i="37"/>
  <c r="BP14" i="37"/>
  <c r="CV14" i="37"/>
  <c r="EA14" i="37"/>
  <c r="BQ15" i="37"/>
  <c r="BP15" i="37"/>
  <c r="CV15" i="37"/>
  <c r="EA15" i="37"/>
  <c r="BQ16" i="37"/>
  <c r="BP16" i="37"/>
  <c r="CV16" i="37"/>
  <c r="EA16" i="37"/>
  <c r="BQ17" i="37"/>
  <c r="BP17" i="37"/>
  <c r="CV17" i="37"/>
  <c r="EA17" i="37"/>
  <c r="BQ18" i="37"/>
  <c r="BP18" i="37"/>
  <c r="CV18" i="37"/>
  <c r="EA18" i="37"/>
  <c r="BQ19" i="37"/>
  <c r="BP19" i="37"/>
  <c r="CV19" i="37"/>
  <c r="EA19" i="37"/>
  <c r="EA20" i="37"/>
  <c r="FD51" i="37"/>
  <c r="BP31" i="37"/>
  <c r="EA31" i="37"/>
  <c r="FF31" i="37"/>
  <c r="BP32" i="37"/>
  <c r="EA32" i="37"/>
  <c r="FF32" i="37"/>
  <c r="BP33" i="37"/>
  <c r="EA33" i="37"/>
  <c r="FF33" i="37"/>
  <c r="BP34" i="37"/>
  <c r="EA34" i="37"/>
  <c r="FF34" i="37"/>
  <c r="BP35" i="37"/>
  <c r="EA35" i="37"/>
  <c r="FF35" i="37"/>
  <c r="BP36" i="37"/>
  <c r="EA36" i="37"/>
  <c r="FF36" i="37"/>
  <c r="BP37" i="37"/>
  <c r="EA37" i="37"/>
  <c r="FF37" i="37"/>
  <c r="BP38" i="37"/>
  <c r="EA38" i="37"/>
  <c r="FF38" i="37"/>
  <c r="BP39" i="37"/>
  <c r="EA39" i="37"/>
  <c r="FF39" i="37"/>
  <c r="BP40" i="37"/>
  <c r="EA40" i="37"/>
  <c r="FF40" i="37"/>
  <c r="BP41" i="37"/>
  <c r="EA41" i="37"/>
  <c r="FF41" i="37"/>
  <c r="FF42" i="37"/>
  <c r="BO6" i="37"/>
  <c r="CU6" i="37"/>
  <c r="DZ6" i="37"/>
  <c r="BO7" i="37"/>
  <c r="CU7" i="37"/>
  <c r="DZ7" i="37"/>
  <c r="BO8" i="37"/>
  <c r="CU8" i="37"/>
  <c r="DZ8" i="37"/>
  <c r="BO9" i="37"/>
  <c r="CU9" i="37"/>
  <c r="DZ9" i="37"/>
  <c r="BO10" i="37"/>
  <c r="CU10" i="37"/>
  <c r="DZ10" i="37"/>
  <c r="BO11" i="37"/>
  <c r="CU11" i="37"/>
  <c r="DZ11" i="37"/>
  <c r="BO12" i="37"/>
  <c r="CU12" i="37"/>
  <c r="DZ12" i="37"/>
  <c r="BO13" i="37"/>
  <c r="CU13" i="37"/>
  <c r="DZ13" i="37"/>
  <c r="BO14" i="37"/>
  <c r="CU14" i="37"/>
  <c r="DZ14" i="37"/>
  <c r="BO15" i="37"/>
  <c r="CU15" i="37"/>
  <c r="DZ15" i="37"/>
  <c r="BO16" i="37"/>
  <c r="CU16" i="37"/>
  <c r="DZ16" i="37"/>
  <c r="BO17" i="37"/>
  <c r="CU17" i="37"/>
  <c r="DZ17" i="37"/>
  <c r="BO18" i="37"/>
  <c r="CU18" i="37"/>
  <c r="DZ18" i="37"/>
  <c r="BO19" i="37"/>
  <c r="CU19" i="37"/>
  <c r="DZ19" i="37"/>
  <c r="DZ20" i="37"/>
  <c r="FC51" i="37"/>
  <c r="BO31" i="37"/>
  <c r="DZ31" i="37"/>
  <c r="FE31" i="37"/>
  <c r="BO32" i="37"/>
  <c r="DZ32" i="37"/>
  <c r="FE32" i="37"/>
  <c r="BO33" i="37"/>
  <c r="DZ33" i="37"/>
  <c r="FE33" i="37"/>
  <c r="BO34" i="37"/>
  <c r="DZ34" i="37"/>
  <c r="FE34" i="37"/>
  <c r="BO35" i="37"/>
  <c r="DZ35" i="37"/>
  <c r="FE35" i="37"/>
  <c r="BO36" i="37"/>
  <c r="DZ36" i="37"/>
  <c r="FE36" i="37"/>
  <c r="BO37" i="37"/>
  <c r="DZ37" i="37"/>
  <c r="FE37" i="37"/>
  <c r="BO38" i="37"/>
  <c r="DZ38" i="37"/>
  <c r="FE38" i="37"/>
  <c r="BO39" i="37"/>
  <c r="DZ39" i="37"/>
  <c r="FE39" i="37"/>
  <c r="BO40" i="37"/>
  <c r="DZ40" i="37"/>
  <c r="FE40" i="37"/>
  <c r="BO41" i="37"/>
  <c r="DZ41" i="37"/>
  <c r="FE41" i="37"/>
  <c r="FE42" i="37"/>
  <c r="BN6" i="37"/>
  <c r="CT6" i="37"/>
  <c r="DY6" i="37"/>
  <c r="BN7" i="37"/>
  <c r="CT7" i="37"/>
  <c r="DY7" i="37"/>
  <c r="BN8" i="37"/>
  <c r="CT8" i="37"/>
  <c r="DY8" i="37"/>
  <c r="BN9" i="37"/>
  <c r="CT9" i="37"/>
  <c r="DY9" i="37"/>
  <c r="BN10" i="37"/>
  <c r="CT10" i="37"/>
  <c r="DY10" i="37"/>
  <c r="BN11" i="37"/>
  <c r="CT11" i="37"/>
  <c r="DY11" i="37"/>
  <c r="BN12" i="37"/>
  <c r="CT12" i="37"/>
  <c r="DY12" i="37"/>
  <c r="BN13" i="37"/>
  <c r="CT13" i="37"/>
  <c r="DY13" i="37"/>
  <c r="BN14" i="37"/>
  <c r="CT14" i="37"/>
  <c r="DY14" i="37"/>
  <c r="BN15" i="37"/>
  <c r="CT15" i="37"/>
  <c r="DY15" i="37"/>
  <c r="BN16" i="37"/>
  <c r="CT16" i="37"/>
  <c r="DY16" i="37"/>
  <c r="BN17" i="37"/>
  <c r="CT17" i="37"/>
  <c r="DY17" i="37"/>
  <c r="BN18" i="37"/>
  <c r="CT18" i="37"/>
  <c r="DY18" i="37"/>
  <c r="BN19" i="37"/>
  <c r="CT19" i="37"/>
  <c r="DY19" i="37"/>
  <c r="DY20" i="37"/>
  <c r="FB51" i="37"/>
  <c r="BN31" i="37"/>
  <c r="DY31" i="37"/>
  <c r="FD31" i="37"/>
  <c r="BN32" i="37"/>
  <c r="DY32" i="37"/>
  <c r="FD32" i="37"/>
  <c r="BN33" i="37"/>
  <c r="DY33" i="37"/>
  <c r="FD33" i="37"/>
  <c r="BN34" i="37"/>
  <c r="DY34" i="37"/>
  <c r="FD34" i="37"/>
  <c r="BN35" i="37"/>
  <c r="DY35" i="37"/>
  <c r="FD35" i="37"/>
  <c r="BN36" i="37"/>
  <c r="DY36" i="37"/>
  <c r="FD36" i="37"/>
  <c r="BN37" i="37"/>
  <c r="DY37" i="37"/>
  <c r="FD37" i="37"/>
  <c r="BN38" i="37"/>
  <c r="DY38" i="37"/>
  <c r="FD38" i="37"/>
  <c r="BN39" i="37"/>
  <c r="DY39" i="37"/>
  <c r="FD39" i="37"/>
  <c r="BN40" i="37"/>
  <c r="DY40" i="37"/>
  <c r="FD40" i="37"/>
  <c r="BN41" i="37"/>
  <c r="DY41" i="37"/>
  <c r="FD41" i="37"/>
  <c r="FD42" i="37"/>
  <c r="BM6" i="37"/>
  <c r="CS6" i="37"/>
  <c r="DX6" i="37"/>
  <c r="BM7" i="37"/>
  <c r="CS7" i="37"/>
  <c r="DX7" i="37"/>
  <c r="BM8" i="37"/>
  <c r="CS8" i="37"/>
  <c r="DX8" i="37"/>
  <c r="BM9" i="37"/>
  <c r="CS9" i="37"/>
  <c r="DX9" i="37"/>
  <c r="BM10" i="37"/>
  <c r="CS10" i="37"/>
  <c r="DX10" i="37"/>
  <c r="BM11" i="37"/>
  <c r="CS11" i="37"/>
  <c r="DX11" i="37"/>
  <c r="BM12" i="37"/>
  <c r="CS12" i="37"/>
  <c r="DX12" i="37"/>
  <c r="BM13" i="37"/>
  <c r="CS13" i="37"/>
  <c r="DX13" i="37"/>
  <c r="BM14" i="37"/>
  <c r="CS14" i="37"/>
  <c r="DX14" i="37"/>
  <c r="BM15" i="37"/>
  <c r="CS15" i="37"/>
  <c r="DX15" i="37"/>
  <c r="BM16" i="37"/>
  <c r="CS16" i="37"/>
  <c r="DX16" i="37"/>
  <c r="BM17" i="37"/>
  <c r="CS17" i="37"/>
  <c r="DX17" i="37"/>
  <c r="BM18" i="37"/>
  <c r="CS18" i="37"/>
  <c r="DX18" i="37"/>
  <c r="BM19" i="37"/>
  <c r="CS19" i="37"/>
  <c r="DX19" i="37"/>
  <c r="DX20" i="37"/>
  <c r="FA51" i="37"/>
  <c r="BM31" i="37"/>
  <c r="DX31" i="37"/>
  <c r="FC31" i="37"/>
  <c r="BM32" i="37"/>
  <c r="DX32" i="37"/>
  <c r="FC32" i="37"/>
  <c r="BM33" i="37"/>
  <c r="DX33" i="37"/>
  <c r="FC33" i="37"/>
  <c r="BM34" i="37"/>
  <c r="DX34" i="37"/>
  <c r="FC34" i="37"/>
  <c r="BM35" i="37"/>
  <c r="DX35" i="37"/>
  <c r="FC35" i="37"/>
  <c r="BM36" i="37"/>
  <c r="DX36" i="37"/>
  <c r="FC36" i="37"/>
  <c r="BM37" i="37"/>
  <c r="DX37" i="37"/>
  <c r="FC37" i="37"/>
  <c r="BM38" i="37"/>
  <c r="DX38" i="37"/>
  <c r="FC38" i="37"/>
  <c r="BM39" i="37"/>
  <c r="DX39" i="37"/>
  <c r="FC39" i="37"/>
  <c r="BM40" i="37"/>
  <c r="DX40" i="37"/>
  <c r="FC40" i="37"/>
  <c r="BM41" i="37"/>
  <c r="DX41" i="37"/>
  <c r="FC41" i="37"/>
  <c r="FC42" i="37"/>
  <c r="BL6" i="37"/>
  <c r="CR6" i="37"/>
  <c r="DW6" i="37"/>
  <c r="BL7" i="37"/>
  <c r="CR7" i="37"/>
  <c r="DW7" i="37"/>
  <c r="BL8" i="37"/>
  <c r="CR8" i="37"/>
  <c r="DW8" i="37"/>
  <c r="BL9" i="37"/>
  <c r="CR9" i="37"/>
  <c r="DW9" i="37"/>
  <c r="BL10" i="37"/>
  <c r="CR10" i="37"/>
  <c r="DW10" i="37"/>
  <c r="BL11" i="37"/>
  <c r="CR11" i="37"/>
  <c r="DW11" i="37"/>
  <c r="BL12" i="37"/>
  <c r="CR12" i="37"/>
  <c r="DW12" i="37"/>
  <c r="BL13" i="37"/>
  <c r="CR13" i="37"/>
  <c r="DW13" i="37"/>
  <c r="BL14" i="37"/>
  <c r="CR14" i="37"/>
  <c r="DW14" i="37"/>
  <c r="BL15" i="37"/>
  <c r="CR15" i="37"/>
  <c r="DW15" i="37"/>
  <c r="BL16" i="37"/>
  <c r="CR16" i="37"/>
  <c r="DW16" i="37"/>
  <c r="BL17" i="37"/>
  <c r="CR17" i="37"/>
  <c r="DW17" i="37"/>
  <c r="BL18" i="37"/>
  <c r="CR18" i="37"/>
  <c r="DW18" i="37"/>
  <c r="BL19" i="37"/>
  <c r="CR19" i="37"/>
  <c r="DW19" i="37"/>
  <c r="DW20" i="37"/>
  <c r="EZ51" i="37"/>
  <c r="BL31" i="37"/>
  <c r="DW31" i="37"/>
  <c r="FB31" i="37"/>
  <c r="BL32" i="37"/>
  <c r="DW32" i="37"/>
  <c r="FB32" i="37"/>
  <c r="BL33" i="37"/>
  <c r="DW33" i="37"/>
  <c r="FB33" i="37"/>
  <c r="BL34" i="37"/>
  <c r="DW34" i="37"/>
  <c r="FB34" i="37"/>
  <c r="BL35" i="37"/>
  <c r="DW35" i="37"/>
  <c r="FB35" i="37"/>
  <c r="BL36" i="37"/>
  <c r="DW36" i="37"/>
  <c r="FB36" i="37"/>
  <c r="BL37" i="37"/>
  <c r="DW37" i="37"/>
  <c r="FB37" i="37"/>
  <c r="BL38" i="37"/>
  <c r="DW38" i="37"/>
  <c r="FB38" i="37"/>
  <c r="BL39" i="37"/>
  <c r="DW39" i="37"/>
  <c r="FB39" i="37"/>
  <c r="BL40" i="37"/>
  <c r="DW40" i="37"/>
  <c r="FB40" i="37"/>
  <c r="BL41" i="37"/>
  <c r="DW41" i="37"/>
  <c r="FB41" i="37"/>
  <c r="FB42" i="37"/>
  <c r="BK6" i="37"/>
  <c r="CQ6" i="37"/>
  <c r="DV6" i="37"/>
  <c r="BK7" i="37"/>
  <c r="CQ7" i="37"/>
  <c r="DV7" i="37"/>
  <c r="BK8" i="37"/>
  <c r="CQ8" i="37"/>
  <c r="DV8" i="37"/>
  <c r="BK9" i="37"/>
  <c r="CQ9" i="37"/>
  <c r="DV9" i="37"/>
  <c r="BK10" i="37"/>
  <c r="CQ10" i="37"/>
  <c r="DV10" i="37"/>
  <c r="BK11" i="37"/>
  <c r="CQ11" i="37"/>
  <c r="DV11" i="37"/>
  <c r="BK12" i="37"/>
  <c r="CQ12" i="37"/>
  <c r="DV12" i="37"/>
  <c r="BK13" i="37"/>
  <c r="CQ13" i="37"/>
  <c r="DV13" i="37"/>
  <c r="BK14" i="37"/>
  <c r="CQ14" i="37"/>
  <c r="DV14" i="37"/>
  <c r="BK15" i="37"/>
  <c r="CQ15" i="37"/>
  <c r="DV15" i="37"/>
  <c r="BK16" i="37"/>
  <c r="CQ16" i="37"/>
  <c r="DV16" i="37"/>
  <c r="BK17" i="37"/>
  <c r="CQ17" i="37"/>
  <c r="DV17" i="37"/>
  <c r="BK18" i="37"/>
  <c r="CQ18" i="37"/>
  <c r="DV18" i="37"/>
  <c r="BK19" i="37"/>
  <c r="CQ19" i="37"/>
  <c r="DV19" i="37"/>
  <c r="DV20" i="37"/>
  <c r="EY51" i="37"/>
  <c r="BK31" i="37"/>
  <c r="DV31" i="37"/>
  <c r="FA31" i="37"/>
  <c r="BK32" i="37"/>
  <c r="DV32" i="37"/>
  <c r="FA32" i="37"/>
  <c r="BK33" i="37"/>
  <c r="DV33" i="37"/>
  <c r="FA33" i="37"/>
  <c r="BK34" i="37"/>
  <c r="DV34" i="37"/>
  <c r="FA34" i="37"/>
  <c r="BK35" i="37"/>
  <c r="DV35" i="37"/>
  <c r="FA35" i="37"/>
  <c r="BK36" i="37"/>
  <c r="DV36" i="37"/>
  <c r="FA36" i="37"/>
  <c r="BK37" i="37"/>
  <c r="DV37" i="37"/>
  <c r="FA37" i="37"/>
  <c r="BK38" i="37"/>
  <c r="DV38" i="37"/>
  <c r="FA38" i="37"/>
  <c r="BK39" i="37"/>
  <c r="DV39" i="37"/>
  <c r="FA39" i="37"/>
  <c r="BK40" i="37"/>
  <c r="DV40" i="37"/>
  <c r="FA40" i="37"/>
  <c r="BK41" i="37"/>
  <c r="DV41" i="37"/>
  <c r="FA41" i="37"/>
  <c r="FA42" i="37"/>
  <c r="BJ6" i="37"/>
  <c r="CP6" i="37"/>
  <c r="DU6" i="37"/>
  <c r="BJ7" i="37"/>
  <c r="CP7" i="37"/>
  <c r="DU7" i="37"/>
  <c r="BJ8" i="37"/>
  <c r="CP8" i="37"/>
  <c r="DU8" i="37"/>
  <c r="BJ9" i="37"/>
  <c r="CP9" i="37"/>
  <c r="DU9" i="37"/>
  <c r="BJ10" i="37"/>
  <c r="CP10" i="37"/>
  <c r="DU10" i="37"/>
  <c r="BJ11" i="37"/>
  <c r="CP11" i="37"/>
  <c r="DU11" i="37"/>
  <c r="BJ12" i="37"/>
  <c r="CP12" i="37"/>
  <c r="DU12" i="37"/>
  <c r="BJ13" i="37"/>
  <c r="CP13" i="37"/>
  <c r="DU13" i="37"/>
  <c r="BJ14" i="37"/>
  <c r="CP14" i="37"/>
  <c r="DU14" i="37"/>
  <c r="BJ15" i="37"/>
  <c r="CP15" i="37"/>
  <c r="DU15" i="37"/>
  <c r="BJ16" i="37"/>
  <c r="CP16" i="37"/>
  <c r="DU16" i="37"/>
  <c r="BJ17" i="37"/>
  <c r="CP17" i="37"/>
  <c r="DU17" i="37"/>
  <c r="BJ18" i="37"/>
  <c r="CP18" i="37"/>
  <c r="DU18" i="37"/>
  <c r="BJ19" i="37"/>
  <c r="CP19" i="37"/>
  <c r="DU19" i="37"/>
  <c r="DU20" i="37"/>
  <c r="EX51" i="37"/>
  <c r="BJ31" i="37"/>
  <c r="DU31" i="37"/>
  <c r="EZ31" i="37"/>
  <c r="BJ32" i="37"/>
  <c r="DU32" i="37"/>
  <c r="EZ32" i="37"/>
  <c r="BJ33" i="37"/>
  <c r="DU33" i="37"/>
  <c r="EZ33" i="37"/>
  <c r="BJ34" i="37"/>
  <c r="DU34" i="37"/>
  <c r="EZ34" i="37"/>
  <c r="BJ35" i="37"/>
  <c r="DU35" i="37"/>
  <c r="EZ35" i="37"/>
  <c r="BJ36" i="37"/>
  <c r="DU36" i="37"/>
  <c r="EZ36" i="37"/>
  <c r="BJ37" i="37"/>
  <c r="DU37" i="37"/>
  <c r="EZ37" i="37"/>
  <c r="BJ38" i="37"/>
  <c r="DU38" i="37"/>
  <c r="EZ38" i="37"/>
  <c r="BJ39" i="37"/>
  <c r="DU39" i="37"/>
  <c r="EZ39" i="37"/>
  <c r="BJ40" i="37"/>
  <c r="DU40" i="37"/>
  <c r="EZ40" i="37"/>
  <c r="BJ41" i="37"/>
  <c r="DU41" i="37"/>
  <c r="EZ41" i="37"/>
  <c r="EZ42" i="37"/>
  <c r="BI6" i="37"/>
  <c r="CO6" i="37"/>
  <c r="DT6" i="37"/>
  <c r="BI7" i="37"/>
  <c r="CO7" i="37"/>
  <c r="DT7" i="37"/>
  <c r="BI8" i="37"/>
  <c r="CO8" i="37"/>
  <c r="DT8" i="37"/>
  <c r="BI9" i="37"/>
  <c r="CO9" i="37"/>
  <c r="DT9" i="37"/>
  <c r="BI10" i="37"/>
  <c r="CO10" i="37"/>
  <c r="DT10" i="37"/>
  <c r="BI11" i="37"/>
  <c r="CO11" i="37"/>
  <c r="DT11" i="37"/>
  <c r="BI12" i="37"/>
  <c r="CO12" i="37"/>
  <c r="DT12" i="37"/>
  <c r="BI13" i="37"/>
  <c r="CO13" i="37"/>
  <c r="DT13" i="37"/>
  <c r="BI14" i="37"/>
  <c r="CO14" i="37"/>
  <c r="DT14" i="37"/>
  <c r="BI15" i="37"/>
  <c r="CO15" i="37"/>
  <c r="DT15" i="37"/>
  <c r="BI16" i="37"/>
  <c r="CO16" i="37"/>
  <c r="DT16" i="37"/>
  <c r="BI17" i="37"/>
  <c r="CO17" i="37"/>
  <c r="DT17" i="37"/>
  <c r="BI18" i="37"/>
  <c r="CO18" i="37"/>
  <c r="DT18" i="37"/>
  <c r="BI19" i="37"/>
  <c r="CO19" i="37"/>
  <c r="DT19" i="37"/>
  <c r="DT20" i="37"/>
  <c r="EW51" i="37"/>
  <c r="BI31" i="37"/>
  <c r="DT31" i="37"/>
  <c r="EY31" i="37"/>
  <c r="BI32" i="37"/>
  <c r="DT32" i="37"/>
  <c r="EY32" i="37"/>
  <c r="BI33" i="37"/>
  <c r="DT33" i="37"/>
  <c r="EY33" i="37"/>
  <c r="BI34" i="37"/>
  <c r="DT34" i="37"/>
  <c r="EY34" i="37"/>
  <c r="BI35" i="37"/>
  <c r="DT35" i="37"/>
  <c r="EY35" i="37"/>
  <c r="BI36" i="37"/>
  <c r="DT36" i="37"/>
  <c r="EY36" i="37"/>
  <c r="BI37" i="37"/>
  <c r="DT37" i="37"/>
  <c r="EY37" i="37"/>
  <c r="BI38" i="37"/>
  <c r="DT38" i="37"/>
  <c r="EY38" i="37"/>
  <c r="BI39" i="37"/>
  <c r="DT39" i="37"/>
  <c r="EY39" i="37"/>
  <c r="BI40" i="37"/>
  <c r="DT40" i="37"/>
  <c r="EY40" i="37"/>
  <c r="BI41" i="37"/>
  <c r="DT41" i="37"/>
  <c r="EY41" i="37"/>
  <c r="EY42" i="37"/>
  <c r="BH6" i="37"/>
  <c r="CN6" i="37"/>
  <c r="DS6" i="37"/>
  <c r="BH7" i="37"/>
  <c r="CN7" i="37"/>
  <c r="DS7" i="37"/>
  <c r="BH8" i="37"/>
  <c r="CN8" i="37"/>
  <c r="DS8" i="37"/>
  <c r="BH9" i="37"/>
  <c r="CN9" i="37"/>
  <c r="DS9" i="37"/>
  <c r="BH10" i="37"/>
  <c r="CN10" i="37"/>
  <c r="DS10" i="37"/>
  <c r="BH11" i="37"/>
  <c r="CN11" i="37"/>
  <c r="DS11" i="37"/>
  <c r="BH12" i="37"/>
  <c r="CN12" i="37"/>
  <c r="DS12" i="37"/>
  <c r="BH13" i="37"/>
  <c r="CN13" i="37"/>
  <c r="DS13" i="37"/>
  <c r="BH14" i="37"/>
  <c r="CN14" i="37"/>
  <c r="DS14" i="37"/>
  <c r="BH15" i="37"/>
  <c r="CN15" i="37"/>
  <c r="DS15" i="37"/>
  <c r="BH16" i="37"/>
  <c r="CN16" i="37"/>
  <c r="DS16" i="37"/>
  <c r="BH17" i="37"/>
  <c r="CN17" i="37"/>
  <c r="DS17" i="37"/>
  <c r="BH18" i="37"/>
  <c r="CN18" i="37"/>
  <c r="DS18" i="37"/>
  <c r="BH19" i="37"/>
  <c r="CN19" i="37"/>
  <c r="DS19" i="37"/>
  <c r="DS20" i="37"/>
  <c r="EV51" i="37"/>
  <c r="BH31" i="37"/>
  <c r="DS31" i="37"/>
  <c r="EX31" i="37"/>
  <c r="BH32" i="37"/>
  <c r="DS32" i="37"/>
  <c r="EX32" i="37"/>
  <c r="BH33" i="37"/>
  <c r="DS33" i="37"/>
  <c r="EX33" i="37"/>
  <c r="BH34" i="37"/>
  <c r="DS34" i="37"/>
  <c r="EX34" i="37"/>
  <c r="BH35" i="37"/>
  <c r="DS35" i="37"/>
  <c r="EX35" i="37"/>
  <c r="BH36" i="37"/>
  <c r="DS36" i="37"/>
  <c r="EX36" i="37"/>
  <c r="BH37" i="37"/>
  <c r="DS37" i="37"/>
  <c r="EX37" i="37"/>
  <c r="BH38" i="37"/>
  <c r="DS38" i="37"/>
  <c r="EX38" i="37"/>
  <c r="BH39" i="37"/>
  <c r="DS39" i="37"/>
  <c r="EX39" i="37"/>
  <c r="BH40" i="37"/>
  <c r="DS40" i="37"/>
  <c r="EX40" i="37"/>
  <c r="BH41" i="37"/>
  <c r="DS41" i="37"/>
  <c r="EX41" i="37"/>
  <c r="EX42" i="37"/>
  <c r="BG6" i="37"/>
  <c r="CM6" i="37"/>
  <c r="DR6" i="37"/>
  <c r="BG7" i="37"/>
  <c r="CM7" i="37"/>
  <c r="DR7" i="37"/>
  <c r="BG8" i="37"/>
  <c r="CM8" i="37"/>
  <c r="DR8" i="37"/>
  <c r="BG9" i="37"/>
  <c r="CM9" i="37"/>
  <c r="DR9" i="37"/>
  <c r="BG10" i="37"/>
  <c r="CM10" i="37"/>
  <c r="DR10" i="37"/>
  <c r="BG11" i="37"/>
  <c r="CM11" i="37"/>
  <c r="DR11" i="37"/>
  <c r="BG12" i="37"/>
  <c r="CM12" i="37"/>
  <c r="DR12" i="37"/>
  <c r="BG13" i="37"/>
  <c r="CM13" i="37"/>
  <c r="DR13" i="37"/>
  <c r="BG14" i="37"/>
  <c r="CM14" i="37"/>
  <c r="DR14" i="37"/>
  <c r="BG15" i="37"/>
  <c r="CM15" i="37"/>
  <c r="DR15" i="37"/>
  <c r="BG16" i="37"/>
  <c r="CM16" i="37"/>
  <c r="DR16" i="37"/>
  <c r="BG17" i="37"/>
  <c r="CM17" i="37"/>
  <c r="DR17" i="37"/>
  <c r="BG18" i="37"/>
  <c r="CM18" i="37"/>
  <c r="DR18" i="37"/>
  <c r="BG19" i="37"/>
  <c r="CM19" i="37"/>
  <c r="DR19" i="37"/>
  <c r="DR20" i="37"/>
  <c r="EU51" i="37"/>
  <c r="BG31" i="37"/>
  <c r="DR31" i="37"/>
  <c r="EW31" i="37"/>
  <c r="BG32" i="37"/>
  <c r="DR32" i="37"/>
  <c r="EW32" i="37"/>
  <c r="BG33" i="37"/>
  <c r="DR33" i="37"/>
  <c r="EW33" i="37"/>
  <c r="BG34" i="37"/>
  <c r="DR34" i="37"/>
  <c r="EW34" i="37"/>
  <c r="BG35" i="37"/>
  <c r="DR35" i="37"/>
  <c r="EW35" i="37"/>
  <c r="BG36" i="37"/>
  <c r="DR36" i="37"/>
  <c r="EW36" i="37"/>
  <c r="BG37" i="37"/>
  <c r="DR37" i="37"/>
  <c r="EW37" i="37"/>
  <c r="BG38" i="37"/>
  <c r="DR38" i="37"/>
  <c r="EW38" i="37"/>
  <c r="BG39" i="37"/>
  <c r="DR39" i="37"/>
  <c r="EW39" i="37"/>
  <c r="BG40" i="37"/>
  <c r="DR40" i="37"/>
  <c r="EW40" i="37"/>
  <c r="BG41" i="37"/>
  <c r="DR41" i="37"/>
  <c r="EW41" i="37"/>
  <c r="EW42" i="37"/>
  <c r="BF6" i="37"/>
  <c r="CL6" i="37"/>
  <c r="DQ6" i="37"/>
  <c r="BF7" i="37"/>
  <c r="CL7" i="37"/>
  <c r="DQ7" i="37"/>
  <c r="BF8" i="37"/>
  <c r="CL8" i="37"/>
  <c r="DQ8" i="37"/>
  <c r="BF9" i="37"/>
  <c r="CL9" i="37"/>
  <c r="DQ9" i="37"/>
  <c r="BF10" i="37"/>
  <c r="CL10" i="37"/>
  <c r="DQ10" i="37"/>
  <c r="BF11" i="37"/>
  <c r="CL11" i="37"/>
  <c r="DQ11" i="37"/>
  <c r="BF12" i="37"/>
  <c r="CL12" i="37"/>
  <c r="DQ12" i="37"/>
  <c r="BF13" i="37"/>
  <c r="CL13" i="37"/>
  <c r="DQ13" i="37"/>
  <c r="BF14" i="37"/>
  <c r="CL14" i="37"/>
  <c r="DQ14" i="37"/>
  <c r="BF15" i="37"/>
  <c r="CL15" i="37"/>
  <c r="DQ15" i="37"/>
  <c r="BF16" i="37"/>
  <c r="CL16" i="37"/>
  <c r="DQ16" i="37"/>
  <c r="BF17" i="37"/>
  <c r="CL17" i="37"/>
  <c r="DQ17" i="37"/>
  <c r="BF18" i="37"/>
  <c r="CL18" i="37"/>
  <c r="DQ18" i="37"/>
  <c r="BF19" i="37"/>
  <c r="CL19" i="37"/>
  <c r="DQ19" i="37"/>
  <c r="DQ20" i="37"/>
  <c r="ET51" i="37"/>
  <c r="BF31" i="37"/>
  <c r="DQ31" i="37"/>
  <c r="EV31" i="37"/>
  <c r="BF32" i="37"/>
  <c r="DQ32" i="37"/>
  <c r="EV32" i="37"/>
  <c r="BF33" i="37"/>
  <c r="DQ33" i="37"/>
  <c r="EV33" i="37"/>
  <c r="BF34" i="37"/>
  <c r="DQ34" i="37"/>
  <c r="EV34" i="37"/>
  <c r="BF35" i="37"/>
  <c r="DQ35" i="37"/>
  <c r="EV35" i="37"/>
  <c r="BF36" i="37"/>
  <c r="DQ36" i="37"/>
  <c r="EV36" i="37"/>
  <c r="BF37" i="37"/>
  <c r="DQ37" i="37"/>
  <c r="EV37" i="37"/>
  <c r="BF38" i="37"/>
  <c r="DQ38" i="37"/>
  <c r="EV38" i="37"/>
  <c r="BF39" i="37"/>
  <c r="DQ39" i="37"/>
  <c r="EV39" i="37"/>
  <c r="BF40" i="37"/>
  <c r="DQ40" i="37"/>
  <c r="EV40" i="37"/>
  <c r="BF41" i="37"/>
  <c r="DQ41" i="37"/>
  <c r="EV41" i="37"/>
  <c r="EV42" i="37"/>
  <c r="BE6" i="37"/>
  <c r="CK6" i="37"/>
  <c r="DP6" i="37"/>
  <c r="BE7" i="37"/>
  <c r="CK7" i="37"/>
  <c r="DP7" i="37"/>
  <c r="BE8" i="37"/>
  <c r="CK8" i="37"/>
  <c r="DP8" i="37"/>
  <c r="BE9" i="37"/>
  <c r="CK9" i="37"/>
  <c r="DP9" i="37"/>
  <c r="BE10" i="37"/>
  <c r="CK10" i="37"/>
  <c r="DP10" i="37"/>
  <c r="BE11" i="37"/>
  <c r="CK11" i="37"/>
  <c r="DP11" i="37"/>
  <c r="BE12" i="37"/>
  <c r="CK12" i="37"/>
  <c r="DP12" i="37"/>
  <c r="BE13" i="37"/>
  <c r="CK13" i="37"/>
  <c r="DP13" i="37"/>
  <c r="BE14" i="37"/>
  <c r="CK14" i="37"/>
  <c r="DP14" i="37"/>
  <c r="BE15" i="37"/>
  <c r="CK15" i="37"/>
  <c r="DP15" i="37"/>
  <c r="BE16" i="37"/>
  <c r="CK16" i="37"/>
  <c r="DP16" i="37"/>
  <c r="BE17" i="37"/>
  <c r="CK17" i="37"/>
  <c r="DP17" i="37"/>
  <c r="BE18" i="37"/>
  <c r="CK18" i="37"/>
  <c r="DP18" i="37"/>
  <c r="BE19" i="37"/>
  <c r="CK19" i="37"/>
  <c r="DP19" i="37"/>
  <c r="DP20" i="37"/>
  <c r="ES51" i="37"/>
  <c r="BE31" i="37"/>
  <c r="DP31" i="37"/>
  <c r="EU31" i="37"/>
  <c r="BE32" i="37"/>
  <c r="DP32" i="37"/>
  <c r="EU32" i="37"/>
  <c r="BE33" i="37"/>
  <c r="DP33" i="37"/>
  <c r="EU33" i="37"/>
  <c r="BE34" i="37"/>
  <c r="DP34" i="37"/>
  <c r="EU34" i="37"/>
  <c r="BE35" i="37"/>
  <c r="DP35" i="37"/>
  <c r="EU35" i="37"/>
  <c r="BE36" i="37"/>
  <c r="DP36" i="37"/>
  <c r="EU36" i="37"/>
  <c r="BE37" i="37"/>
  <c r="DP37" i="37"/>
  <c r="EU37" i="37"/>
  <c r="BE38" i="37"/>
  <c r="DP38" i="37"/>
  <c r="EU38" i="37"/>
  <c r="BE39" i="37"/>
  <c r="DP39" i="37"/>
  <c r="EU39" i="37"/>
  <c r="BE40" i="37"/>
  <c r="DP40" i="37"/>
  <c r="EU40" i="37"/>
  <c r="BE41" i="37"/>
  <c r="DP41" i="37"/>
  <c r="EU41" i="37"/>
  <c r="EU42" i="37"/>
  <c r="BD6" i="37"/>
  <c r="CJ6" i="37"/>
  <c r="DO6" i="37"/>
  <c r="BD7" i="37"/>
  <c r="CJ7" i="37"/>
  <c r="DO7" i="37"/>
  <c r="BD8" i="37"/>
  <c r="CJ8" i="37"/>
  <c r="DO8" i="37"/>
  <c r="BD9" i="37"/>
  <c r="CJ9" i="37"/>
  <c r="DO9" i="37"/>
  <c r="BD10" i="37"/>
  <c r="CJ10" i="37"/>
  <c r="DO10" i="37"/>
  <c r="BD11" i="37"/>
  <c r="CJ11" i="37"/>
  <c r="DO11" i="37"/>
  <c r="BD12" i="37"/>
  <c r="CJ12" i="37"/>
  <c r="DO12" i="37"/>
  <c r="BD13" i="37"/>
  <c r="CJ13" i="37"/>
  <c r="DO13" i="37"/>
  <c r="BD14" i="37"/>
  <c r="CJ14" i="37"/>
  <c r="DO14" i="37"/>
  <c r="BD15" i="37"/>
  <c r="CJ15" i="37"/>
  <c r="DO15" i="37"/>
  <c r="BD16" i="37"/>
  <c r="CJ16" i="37"/>
  <c r="DO16" i="37"/>
  <c r="BD17" i="37"/>
  <c r="CJ17" i="37"/>
  <c r="DO17" i="37"/>
  <c r="BD18" i="37"/>
  <c r="CJ18" i="37"/>
  <c r="DO18" i="37"/>
  <c r="BD19" i="37"/>
  <c r="CJ19" i="37"/>
  <c r="DO19" i="37"/>
  <c r="DO20" i="37"/>
  <c r="ER51" i="37"/>
  <c r="BD31" i="37"/>
  <c r="DO31" i="37"/>
  <c r="ET31" i="37"/>
  <c r="BD32" i="37"/>
  <c r="DO32" i="37"/>
  <c r="ET32" i="37"/>
  <c r="BD33" i="37"/>
  <c r="DO33" i="37"/>
  <c r="ET33" i="37"/>
  <c r="BD34" i="37"/>
  <c r="DO34" i="37"/>
  <c r="ET34" i="37"/>
  <c r="BD35" i="37"/>
  <c r="DO35" i="37"/>
  <c r="ET35" i="37"/>
  <c r="BD36" i="37"/>
  <c r="DO36" i="37"/>
  <c r="ET36" i="37"/>
  <c r="BD37" i="37"/>
  <c r="DO37" i="37"/>
  <c r="ET37" i="37"/>
  <c r="BD38" i="37"/>
  <c r="DO38" i="37"/>
  <c r="ET38" i="37"/>
  <c r="BD39" i="37"/>
  <c r="DO39" i="37"/>
  <c r="ET39" i="37"/>
  <c r="BD40" i="37"/>
  <c r="DO40" i="37"/>
  <c r="ET40" i="37"/>
  <c r="BD41" i="37"/>
  <c r="DO41" i="37"/>
  <c r="ET41" i="37"/>
  <c r="ET42" i="37"/>
  <c r="BC6" i="37"/>
  <c r="CI6" i="37"/>
  <c r="DN6" i="37"/>
  <c r="BC7" i="37"/>
  <c r="CI7" i="37"/>
  <c r="DN7" i="37"/>
  <c r="BC8" i="37"/>
  <c r="CI8" i="37"/>
  <c r="DN8" i="37"/>
  <c r="BC9" i="37"/>
  <c r="CI9" i="37"/>
  <c r="DN9" i="37"/>
  <c r="BC10" i="37"/>
  <c r="CI10" i="37"/>
  <c r="DN10" i="37"/>
  <c r="BC11" i="37"/>
  <c r="CI11" i="37"/>
  <c r="DN11" i="37"/>
  <c r="BC12" i="37"/>
  <c r="CI12" i="37"/>
  <c r="DN12" i="37"/>
  <c r="BC13" i="37"/>
  <c r="CI13" i="37"/>
  <c r="DN13" i="37"/>
  <c r="BC14" i="37"/>
  <c r="CI14" i="37"/>
  <c r="DN14" i="37"/>
  <c r="BC15" i="37"/>
  <c r="CI15" i="37"/>
  <c r="DN15" i="37"/>
  <c r="BC16" i="37"/>
  <c r="CI16" i="37"/>
  <c r="DN16" i="37"/>
  <c r="BC17" i="37"/>
  <c r="CI17" i="37"/>
  <c r="DN17" i="37"/>
  <c r="BC18" i="37"/>
  <c r="CI18" i="37"/>
  <c r="DN18" i="37"/>
  <c r="BC19" i="37"/>
  <c r="CI19" i="37"/>
  <c r="DN19" i="37"/>
  <c r="DN20" i="37"/>
  <c r="EQ51" i="37"/>
  <c r="BC31" i="37"/>
  <c r="DN31" i="37"/>
  <c r="ES31" i="37"/>
  <c r="BC32" i="37"/>
  <c r="DN32" i="37"/>
  <c r="ES32" i="37"/>
  <c r="BC33" i="37"/>
  <c r="DN33" i="37"/>
  <c r="ES33" i="37"/>
  <c r="BC34" i="37"/>
  <c r="DN34" i="37"/>
  <c r="ES34" i="37"/>
  <c r="BC35" i="37"/>
  <c r="DN35" i="37"/>
  <c r="ES35" i="37"/>
  <c r="BC36" i="37"/>
  <c r="DN36" i="37"/>
  <c r="ES36" i="37"/>
  <c r="BC37" i="37"/>
  <c r="DN37" i="37"/>
  <c r="ES37" i="37"/>
  <c r="BC38" i="37"/>
  <c r="DN38" i="37"/>
  <c r="ES38" i="37"/>
  <c r="BC39" i="37"/>
  <c r="DN39" i="37"/>
  <c r="ES39" i="37"/>
  <c r="BC40" i="37"/>
  <c r="DN40" i="37"/>
  <c r="ES40" i="37"/>
  <c r="BC41" i="37"/>
  <c r="DN41" i="37"/>
  <c r="ES41" i="37"/>
  <c r="ES42" i="37"/>
  <c r="BB6" i="37"/>
  <c r="CH6" i="37"/>
  <c r="DM6" i="37"/>
  <c r="BB7" i="37"/>
  <c r="CH7" i="37"/>
  <c r="DM7" i="37"/>
  <c r="BB8" i="37"/>
  <c r="CH8" i="37"/>
  <c r="DM8" i="37"/>
  <c r="BB9" i="37"/>
  <c r="CH9" i="37"/>
  <c r="DM9" i="37"/>
  <c r="BB10" i="37"/>
  <c r="CH10" i="37"/>
  <c r="DM10" i="37"/>
  <c r="BB11" i="37"/>
  <c r="CH11" i="37"/>
  <c r="DM11" i="37"/>
  <c r="BB12" i="37"/>
  <c r="CH12" i="37"/>
  <c r="DM12" i="37"/>
  <c r="BB13" i="37"/>
  <c r="CH13" i="37"/>
  <c r="DM13" i="37"/>
  <c r="BB14" i="37"/>
  <c r="CH14" i="37"/>
  <c r="DM14" i="37"/>
  <c r="BB15" i="37"/>
  <c r="CH15" i="37"/>
  <c r="DM15" i="37"/>
  <c r="BB16" i="37"/>
  <c r="CH16" i="37"/>
  <c r="DM16" i="37"/>
  <c r="BB17" i="37"/>
  <c r="CH17" i="37"/>
  <c r="DM17" i="37"/>
  <c r="BB18" i="37"/>
  <c r="CH18" i="37"/>
  <c r="DM18" i="37"/>
  <c r="BB19" i="37"/>
  <c r="CH19" i="37"/>
  <c r="DM19" i="37"/>
  <c r="DM20" i="37"/>
  <c r="EP51" i="37"/>
  <c r="BB31" i="37"/>
  <c r="DM31" i="37"/>
  <c r="ER31" i="37"/>
  <c r="BB32" i="37"/>
  <c r="DM32" i="37"/>
  <c r="ER32" i="37"/>
  <c r="BB33" i="37"/>
  <c r="DM33" i="37"/>
  <c r="ER33" i="37"/>
  <c r="BB34" i="37"/>
  <c r="DM34" i="37"/>
  <c r="ER34" i="37"/>
  <c r="BB35" i="37"/>
  <c r="DM35" i="37"/>
  <c r="ER35" i="37"/>
  <c r="BB36" i="37"/>
  <c r="DM36" i="37"/>
  <c r="ER36" i="37"/>
  <c r="BB37" i="37"/>
  <c r="DM37" i="37"/>
  <c r="ER37" i="37"/>
  <c r="BB38" i="37"/>
  <c r="DM38" i="37"/>
  <c r="ER38" i="37"/>
  <c r="BB39" i="37"/>
  <c r="DM39" i="37"/>
  <c r="ER39" i="37"/>
  <c r="BB40" i="37"/>
  <c r="DM40" i="37"/>
  <c r="ER40" i="37"/>
  <c r="BB41" i="37"/>
  <c r="DM41" i="37"/>
  <c r="ER41" i="37"/>
  <c r="ER42" i="37"/>
  <c r="BA6" i="37"/>
  <c r="CG6" i="37"/>
  <c r="DL6" i="37"/>
  <c r="BA7" i="37"/>
  <c r="CG7" i="37"/>
  <c r="DL7" i="37"/>
  <c r="BA8" i="37"/>
  <c r="CG8" i="37"/>
  <c r="DL8" i="37"/>
  <c r="BA9" i="37"/>
  <c r="CG9" i="37"/>
  <c r="DL9" i="37"/>
  <c r="BA10" i="37"/>
  <c r="CG10" i="37"/>
  <c r="DL10" i="37"/>
  <c r="BA11" i="37"/>
  <c r="CG11" i="37"/>
  <c r="DL11" i="37"/>
  <c r="BA12" i="37"/>
  <c r="CG12" i="37"/>
  <c r="DL12" i="37"/>
  <c r="BA13" i="37"/>
  <c r="CG13" i="37"/>
  <c r="DL13" i="37"/>
  <c r="BA14" i="37"/>
  <c r="CG14" i="37"/>
  <c r="DL14" i="37"/>
  <c r="BA15" i="37"/>
  <c r="CG15" i="37"/>
  <c r="DL15" i="37"/>
  <c r="BA16" i="37"/>
  <c r="CG16" i="37"/>
  <c r="DL16" i="37"/>
  <c r="BA17" i="37"/>
  <c r="CG17" i="37"/>
  <c r="DL17" i="37"/>
  <c r="BA18" i="37"/>
  <c r="CG18" i="37"/>
  <c r="DL18" i="37"/>
  <c r="BA19" i="37"/>
  <c r="CG19" i="37"/>
  <c r="DL19" i="37"/>
  <c r="DL20" i="37"/>
  <c r="EO51" i="37"/>
  <c r="BA31" i="37"/>
  <c r="DL31" i="37"/>
  <c r="EQ31" i="37"/>
  <c r="BA32" i="37"/>
  <c r="DL32" i="37"/>
  <c r="EQ32" i="37"/>
  <c r="BA33" i="37"/>
  <c r="DL33" i="37"/>
  <c r="EQ33" i="37"/>
  <c r="BA34" i="37"/>
  <c r="DL34" i="37"/>
  <c r="EQ34" i="37"/>
  <c r="BA35" i="37"/>
  <c r="DL35" i="37"/>
  <c r="EQ35" i="37"/>
  <c r="BA36" i="37"/>
  <c r="DL36" i="37"/>
  <c r="EQ36" i="37"/>
  <c r="BA37" i="37"/>
  <c r="DL37" i="37"/>
  <c r="EQ37" i="37"/>
  <c r="BA38" i="37"/>
  <c r="DL38" i="37"/>
  <c r="EQ38" i="37"/>
  <c r="BA39" i="37"/>
  <c r="DL39" i="37"/>
  <c r="EQ39" i="37"/>
  <c r="BA40" i="37"/>
  <c r="DL40" i="37"/>
  <c r="EQ40" i="37"/>
  <c r="BA41" i="37"/>
  <c r="DL41" i="37"/>
  <c r="EQ41" i="37"/>
  <c r="EQ42" i="37"/>
  <c r="AZ6" i="37"/>
  <c r="CF6" i="37"/>
  <c r="DK6" i="37"/>
  <c r="AZ7" i="37"/>
  <c r="CF7" i="37"/>
  <c r="DK7" i="37"/>
  <c r="AZ8" i="37"/>
  <c r="CF8" i="37"/>
  <c r="DK8" i="37"/>
  <c r="AZ9" i="37"/>
  <c r="CF9" i="37"/>
  <c r="DK9" i="37"/>
  <c r="AZ10" i="37"/>
  <c r="CF10" i="37"/>
  <c r="DK10" i="37"/>
  <c r="AZ11" i="37"/>
  <c r="CF11" i="37"/>
  <c r="DK11" i="37"/>
  <c r="AZ12" i="37"/>
  <c r="CF12" i="37"/>
  <c r="DK12" i="37"/>
  <c r="AZ13" i="37"/>
  <c r="CF13" i="37"/>
  <c r="DK13" i="37"/>
  <c r="AZ14" i="37"/>
  <c r="CF14" i="37"/>
  <c r="DK14" i="37"/>
  <c r="AZ15" i="37"/>
  <c r="CF15" i="37"/>
  <c r="DK15" i="37"/>
  <c r="AZ16" i="37"/>
  <c r="CF16" i="37"/>
  <c r="DK16" i="37"/>
  <c r="AZ17" i="37"/>
  <c r="CF17" i="37"/>
  <c r="DK17" i="37"/>
  <c r="AZ18" i="37"/>
  <c r="CF18" i="37"/>
  <c r="DK18" i="37"/>
  <c r="AZ19" i="37"/>
  <c r="CF19" i="37"/>
  <c r="DK19" i="37"/>
  <c r="DK20" i="37"/>
  <c r="EN51" i="37"/>
  <c r="AZ31" i="37"/>
  <c r="DK31" i="37"/>
  <c r="EP31" i="37"/>
  <c r="AZ32" i="37"/>
  <c r="DK32" i="37"/>
  <c r="EP32" i="37"/>
  <c r="AZ33" i="37"/>
  <c r="DK33" i="37"/>
  <c r="EP33" i="37"/>
  <c r="AZ34" i="37"/>
  <c r="DK34" i="37"/>
  <c r="EP34" i="37"/>
  <c r="AZ35" i="37"/>
  <c r="DK35" i="37"/>
  <c r="EP35" i="37"/>
  <c r="AZ36" i="37"/>
  <c r="DK36" i="37"/>
  <c r="EP36" i="37"/>
  <c r="AZ37" i="37"/>
  <c r="DK37" i="37"/>
  <c r="EP37" i="37"/>
  <c r="AZ38" i="37"/>
  <c r="DK38" i="37"/>
  <c r="EP38" i="37"/>
  <c r="AZ39" i="37"/>
  <c r="DK39" i="37"/>
  <c r="EP39" i="37"/>
  <c r="AZ40" i="37"/>
  <c r="DK40" i="37"/>
  <c r="EP40" i="37"/>
  <c r="AZ41" i="37"/>
  <c r="DK41" i="37"/>
  <c r="EP41" i="37"/>
  <c r="EP42" i="37"/>
  <c r="AY6" i="37"/>
  <c r="CE6" i="37"/>
  <c r="DJ6" i="37"/>
  <c r="AY7" i="37"/>
  <c r="CE7" i="37"/>
  <c r="DJ7" i="37"/>
  <c r="AY8" i="37"/>
  <c r="CE8" i="37"/>
  <c r="DJ8" i="37"/>
  <c r="AY9" i="37"/>
  <c r="CE9" i="37"/>
  <c r="DJ9" i="37"/>
  <c r="AY10" i="37"/>
  <c r="CE10" i="37"/>
  <c r="DJ10" i="37"/>
  <c r="AY11" i="37"/>
  <c r="CE11" i="37"/>
  <c r="DJ11" i="37"/>
  <c r="AY12" i="37"/>
  <c r="CE12" i="37"/>
  <c r="DJ12" i="37"/>
  <c r="AY13" i="37"/>
  <c r="CE13" i="37"/>
  <c r="DJ13" i="37"/>
  <c r="AY14" i="37"/>
  <c r="CE14" i="37"/>
  <c r="DJ14" i="37"/>
  <c r="AY15" i="37"/>
  <c r="CE15" i="37"/>
  <c r="DJ15" i="37"/>
  <c r="AY16" i="37"/>
  <c r="CE16" i="37"/>
  <c r="DJ16" i="37"/>
  <c r="AY17" i="37"/>
  <c r="CE17" i="37"/>
  <c r="DJ17" i="37"/>
  <c r="AY18" i="37"/>
  <c r="CE18" i="37"/>
  <c r="DJ18" i="37"/>
  <c r="AY19" i="37"/>
  <c r="CE19" i="37"/>
  <c r="DJ19" i="37"/>
  <c r="DJ20" i="37"/>
  <c r="EM51" i="37"/>
  <c r="AY31" i="37"/>
  <c r="DJ31" i="37"/>
  <c r="EO31" i="37"/>
  <c r="AY32" i="37"/>
  <c r="DJ32" i="37"/>
  <c r="EO32" i="37"/>
  <c r="AY33" i="37"/>
  <c r="DJ33" i="37"/>
  <c r="EO33" i="37"/>
  <c r="AY34" i="37"/>
  <c r="DJ34" i="37"/>
  <c r="EO34" i="37"/>
  <c r="AY35" i="37"/>
  <c r="DJ35" i="37"/>
  <c r="EO35" i="37"/>
  <c r="AY36" i="37"/>
  <c r="DJ36" i="37"/>
  <c r="EO36" i="37"/>
  <c r="AY37" i="37"/>
  <c r="DJ37" i="37"/>
  <c r="EO37" i="37"/>
  <c r="AY38" i="37"/>
  <c r="DJ38" i="37"/>
  <c r="EO38" i="37"/>
  <c r="AY39" i="37"/>
  <c r="DJ39" i="37"/>
  <c r="EO39" i="37"/>
  <c r="AY40" i="37"/>
  <c r="DJ40" i="37"/>
  <c r="EO40" i="37"/>
  <c r="AY41" i="37"/>
  <c r="DJ41" i="37"/>
  <c r="EO41" i="37"/>
  <c r="EO42" i="37"/>
  <c r="AX6" i="37"/>
  <c r="CD6" i="37"/>
  <c r="DI6" i="37"/>
  <c r="AX7" i="37"/>
  <c r="CD7" i="37"/>
  <c r="DI7" i="37"/>
  <c r="AX8" i="37"/>
  <c r="CD8" i="37"/>
  <c r="DI8" i="37"/>
  <c r="AX9" i="37"/>
  <c r="CD9" i="37"/>
  <c r="DI9" i="37"/>
  <c r="AX10" i="37"/>
  <c r="CD10" i="37"/>
  <c r="DI10" i="37"/>
  <c r="AX11" i="37"/>
  <c r="CD11" i="37"/>
  <c r="DI11" i="37"/>
  <c r="AX12" i="37"/>
  <c r="CD12" i="37"/>
  <c r="DI12" i="37"/>
  <c r="AX13" i="37"/>
  <c r="CD13" i="37"/>
  <c r="DI13" i="37"/>
  <c r="AX14" i="37"/>
  <c r="CD14" i="37"/>
  <c r="DI14" i="37"/>
  <c r="AX15" i="37"/>
  <c r="CD15" i="37"/>
  <c r="DI15" i="37"/>
  <c r="AX16" i="37"/>
  <c r="CD16" i="37"/>
  <c r="DI16" i="37"/>
  <c r="AX17" i="37"/>
  <c r="CD17" i="37"/>
  <c r="DI17" i="37"/>
  <c r="AX18" i="37"/>
  <c r="CD18" i="37"/>
  <c r="DI18" i="37"/>
  <c r="AX19" i="37"/>
  <c r="CD19" i="37"/>
  <c r="DI19" i="37"/>
  <c r="DI20" i="37"/>
  <c r="EL51" i="37"/>
  <c r="AX31" i="37"/>
  <c r="DI31" i="37"/>
  <c r="EN31" i="37"/>
  <c r="AX32" i="37"/>
  <c r="DI32" i="37"/>
  <c r="EN32" i="37"/>
  <c r="AX33" i="37"/>
  <c r="DI33" i="37"/>
  <c r="EN33" i="37"/>
  <c r="AX34" i="37"/>
  <c r="DI34" i="37"/>
  <c r="EN34" i="37"/>
  <c r="AX35" i="37"/>
  <c r="DI35" i="37"/>
  <c r="EN35" i="37"/>
  <c r="AX36" i="37"/>
  <c r="DI36" i="37"/>
  <c r="EN36" i="37"/>
  <c r="AX37" i="37"/>
  <c r="DI37" i="37"/>
  <c r="EN37" i="37"/>
  <c r="AX38" i="37"/>
  <c r="DI38" i="37"/>
  <c r="EN38" i="37"/>
  <c r="AX39" i="37"/>
  <c r="DI39" i="37"/>
  <c r="EN39" i="37"/>
  <c r="AX40" i="37"/>
  <c r="DI40" i="37"/>
  <c r="EN40" i="37"/>
  <c r="AX41" i="37"/>
  <c r="DI41" i="37"/>
  <c r="EN41" i="37"/>
  <c r="EN42" i="37"/>
  <c r="AW6" i="37"/>
  <c r="CC6" i="37"/>
  <c r="DH6" i="37"/>
  <c r="AW7" i="37"/>
  <c r="CC7" i="37"/>
  <c r="DH7" i="37"/>
  <c r="AW8" i="37"/>
  <c r="CC8" i="37"/>
  <c r="DH8" i="37"/>
  <c r="AW9" i="37"/>
  <c r="CC9" i="37"/>
  <c r="DH9" i="37"/>
  <c r="AW10" i="37"/>
  <c r="CC10" i="37"/>
  <c r="DH10" i="37"/>
  <c r="AW11" i="37"/>
  <c r="CC11" i="37"/>
  <c r="DH11" i="37"/>
  <c r="AW12" i="37"/>
  <c r="CC12" i="37"/>
  <c r="DH12" i="37"/>
  <c r="AW13" i="37"/>
  <c r="CC13" i="37"/>
  <c r="DH13" i="37"/>
  <c r="AW14" i="37"/>
  <c r="CC14" i="37"/>
  <c r="DH14" i="37"/>
  <c r="AW15" i="37"/>
  <c r="CC15" i="37"/>
  <c r="DH15" i="37"/>
  <c r="AW16" i="37"/>
  <c r="CC16" i="37"/>
  <c r="DH16" i="37"/>
  <c r="AW17" i="37"/>
  <c r="CC17" i="37"/>
  <c r="DH17" i="37"/>
  <c r="AW18" i="37"/>
  <c r="CC18" i="37"/>
  <c r="DH18" i="37"/>
  <c r="AW19" i="37"/>
  <c r="CC19" i="37"/>
  <c r="DH19" i="37"/>
  <c r="DH20" i="37"/>
  <c r="EK51" i="37"/>
  <c r="AW31" i="37"/>
  <c r="DH31" i="37"/>
  <c r="EM31" i="37"/>
  <c r="AW32" i="37"/>
  <c r="DH32" i="37"/>
  <c r="EM32" i="37"/>
  <c r="AW33" i="37"/>
  <c r="DH33" i="37"/>
  <c r="EM33" i="37"/>
  <c r="AW34" i="37"/>
  <c r="DH34" i="37"/>
  <c r="EM34" i="37"/>
  <c r="AW35" i="37"/>
  <c r="DH35" i="37"/>
  <c r="EM35" i="37"/>
  <c r="AW36" i="37"/>
  <c r="DH36" i="37"/>
  <c r="EM36" i="37"/>
  <c r="AW37" i="37"/>
  <c r="DH37" i="37"/>
  <c r="EM37" i="37"/>
  <c r="AW38" i="37"/>
  <c r="DH38" i="37"/>
  <c r="EM38" i="37"/>
  <c r="AW39" i="37"/>
  <c r="DH39" i="37"/>
  <c r="EM39" i="37"/>
  <c r="AW40" i="37"/>
  <c r="DH40" i="37"/>
  <c r="EM40" i="37"/>
  <c r="AW41" i="37"/>
  <c r="DH41" i="37"/>
  <c r="EM41" i="37"/>
  <c r="EM42" i="37"/>
  <c r="AV6" i="37"/>
  <c r="CB6" i="37"/>
  <c r="DG6" i="37"/>
  <c r="AV7" i="37"/>
  <c r="CB7" i="37"/>
  <c r="DG7" i="37"/>
  <c r="AV8" i="37"/>
  <c r="CB8" i="37"/>
  <c r="DG8" i="37"/>
  <c r="AV9" i="37"/>
  <c r="CB9" i="37"/>
  <c r="DG9" i="37"/>
  <c r="AV10" i="37"/>
  <c r="CB10" i="37"/>
  <c r="DG10" i="37"/>
  <c r="AV11" i="37"/>
  <c r="CB11" i="37"/>
  <c r="DG11" i="37"/>
  <c r="AV12" i="37"/>
  <c r="CB12" i="37"/>
  <c r="DG12" i="37"/>
  <c r="AV13" i="37"/>
  <c r="CB13" i="37"/>
  <c r="DG13" i="37"/>
  <c r="AV14" i="37"/>
  <c r="CB14" i="37"/>
  <c r="DG14" i="37"/>
  <c r="AV15" i="37"/>
  <c r="CB15" i="37"/>
  <c r="DG15" i="37"/>
  <c r="AV16" i="37"/>
  <c r="CB16" i="37"/>
  <c r="DG16" i="37"/>
  <c r="AV17" i="37"/>
  <c r="CB17" i="37"/>
  <c r="DG17" i="37"/>
  <c r="AV18" i="37"/>
  <c r="CB18" i="37"/>
  <c r="DG18" i="37"/>
  <c r="AV19" i="37"/>
  <c r="CB19" i="37"/>
  <c r="DG19" i="37"/>
  <c r="DG20" i="37"/>
  <c r="EJ51" i="37"/>
  <c r="AV31" i="37"/>
  <c r="DG31" i="37"/>
  <c r="EL31" i="37"/>
  <c r="AV32" i="37"/>
  <c r="DG32" i="37"/>
  <c r="EL32" i="37"/>
  <c r="AV33" i="37"/>
  <c r="DG33" i="37"/>
  <c r="EL33" i="37"/>
  <c r="AV34" i="37"/>
  <c r="DG34" i="37"/>
  <c r="EL34" i="37"/>
  <c r="AV35" i="37"/>
  <c r="DG35" i="37"/>
  <c r="EL35" i="37"/>
  <c r="AV36" i="37"/>
  <c r="DG36" i="37"/>
  <c r="EL36" i="37"/>
  <c r="AV37" i="37"/>
  <c r="DG37" i="37"/>
  <c r="EL37" i="37"/>
  <c r="AV38" i="37"/>
  <c r="DG38" i="37"/>
  <c r="EL38" i="37"/>
  <c r="AV39" i="37"/>
  <c r="DG39" i="37"/>
  <c r="EL39" i="37"/>
  <c r="AV40" i="37"/>
  <c r="DG40" i="37"/>
  <c r="EL40" i="37"/>
  <c r="AV41" i="37"/>
  <c r="DG41" i="37"/>
  <c r="EL41" i="37"/>
  <c r="EL42" i="37"/>
  <c r="AU6" i="37"/>
  <c r="CA6" i="37"/>
  <c r="DF6" i="37"/>
  <c r="AU7" i="37"/>
  <c r="CA7" i="37"/>
  <c r="DF7" i="37"/>
  <c r="AU8" i="37"/>
  <c r="CA8" i="37"/>
  <c r="DF8" i="37"/>
  <c r="AU9" i="37"/>
  <c r="CA9" i="37"/>
  <c r="DF9" i="37"/>
  <c r="AU10" i="37"/>
  <c r="CA10" i="37"/>
  <c r="DF10" i="37"/>
  <c r="AU11" i="37"/>
  <c r="CA11" i="37"/>
  <c r="DF11" i="37"/>
  <c r="AU12" i="37"/>
  <c r="CA12" i="37"/>
  <c r="DF12" i="37"/>
  <c r="AU13" i="37"/>
  <c r="CA13" i="37"/>
  <c r="DF13" i="37"/>
  <c r="AU14" i="37"/>
  <c r="CA14" i="37"/>
  <c r="DF14" i="37"/>
  <c r="AU15" i="37"/>
  <c r="CA15" i="37"/>
  <c r="DF15" i="37"/>
  <c r="AU16" i="37"/>
  <c r="CA16" i="37"/>
  <c r="DF16" i="37"/>
  <c r="AU17" i="37"/>
  <c r="CA17" i="37"/>
  <c r="DF17" i="37"/>
  <c r="AU18" i="37"/>
  <c r="CA18" i="37"/>
  <c r="DF18" i="37"/>
  <c r="AU19" i="37"/>
  <c r="CA19" i="37"/>
  <c r="DF19" i="37"/>
  <c r="DF20" i="37"/>
  <c r="EI51" i="37"/>
  <c r="AU31" i="37"/>
  <c r="DF31" i="37"/>
  <c r="EK31" i="37"/>
  <c r="AU32" i="37"/>
  <c r="DF32" i="37"/>
  <c r="EK32" i="37"/>
  <c r="AU33" i="37"/>
  <c r="DF33" i="37"/>
  <c r="EK33" i="37"/>
  <c r="AU34" i="37"/>
  <c r="DF34" i="37"/>
  <c r="EK34" i="37"/>
  <c r="AU35" i="37"/>
  <c r="DF35" i="37"/>
  <c r="EK35" i="37"/>
  <c r="AU36" i="37"/>
  <c r="DF36" i="37"/>
  <c r="EK36" i="37"/>
  <c r="AU37" i="37"/>
  <c r="DF37" i="37"/>
  <c r="EK37" i="37"/>
  <c r="AU38" i="37"/>
  <c r="DF38" i="37"/>
  <c r="EK38" i="37"/>
  <c r="AU39" i="37"/>
  <c r="DF39" i="37"/>
  <c r="EK39" i="37"/>
  <c r="AU40" i="37"/>
  <c r="DF40" i="37"/>
  <c r="EK40" i="37"/>
  <c r="AU41" i="37"/>
  <c r="DF41" i="37"/>
  <c r="EK41" i="37"/>
  <c r="EK42" i="37"/>
  <c r="AT6" i="37"/>
  <c r="BZ6" i="37"/>
  <c r="DE6" i="37"/>
  <c r="AT7" i="37"/>
  <c r="BZ7" i="37"/>
  <c r="DE7" i="37"/>
  <c r="AT8" i="37"/>
  <c r="BZ8" i="37"/>
  <c r="DE8" i="37"/>
  <c r="AT9" i="37"/>
  <c r="BZ9" i="37"/>
  <c r="DE9" i="37"/>
  <c r="AT10" i="37"/>
  <c r="BZ10" i="37"/>
  <c r="DE10" i="37"/>
  <c r="AT11" i="37"/>
  <c r="BZ11" i="37"/>
  <c r="DE11" i="37"/>
  <c r="AT12" i="37"/>
  <c r="BZ12" i="37"/>
  <c r="DE12" i="37"/>
  <c r="AT13" i="37"/>
  <c r="BZ13" i="37"/>
  <c r="DE13" i="37"/>
  <c r="AT14" i="37"/>
  <c r="BZ14" i="37"/>
  <c r="DE14" i="37"/>
  <c r="AT15" i="37"/>
  <c r="BZ15" i="37"/>
  <c r="DE15" i="37"/>
  <c r="AT16" i="37"/>
  <c r="BZ16" i="37"/>
  <c r="DE16" i="37"/>
  <c r="AT17" i="37"/>
  <c r="BZ17" i="37"/>
  <c r="DE17" i="37"/>
  <c r="AT18" i="37"/>
  <c r="BZ18" i="37"/>
  <c r="DE18" i="37"/>
  <c r="AT19" i="37"/>
  <c r="BZ19" i="37"/>
  <c r="DE19" i="37"/>
  <c r="DE20" i="37"/>
  <c r="EH51" i="37"/>
  <c r="AT31" i="37"/>
  <c r="DE31" i="37"/>
  <c r="EJ31" i="37"/>
  <c r="AT32" i="37"/>
  <c r="DE32" i="37"/>
  <c r="EJ32" i="37"/>
  <c r="AT33" i="37"/>
  <c r="DE33" i="37"/>
  <c r="EJ33" i="37"/>
  <c r="AT34" i="37"/>
  <c r="DE34" i="37"/>
  <c r="EJ34" i="37"/>
  <c r="AT35" i="37"/>
  <c r="DE35" i="37"/>
  <c r="EJ35" i="37"/>
  <c r="AT36" i="37"/>
  <c r="DE36" i="37"/>
  <c r="EJ36" i="37"/>
  <c r="AT37" i="37"/>
  <c r="DE37" i="37"/>
  <c r="EJ37" i="37"/>
  <c r="AT38" i="37"/>
  <c r="DE38" i="37"/>
  <c r="EJ38" i="37"/>
  <c r="AT39" i="37"/>
  <c r="DE39" i="37"/>
  <c r="EJ39" i="37"/>
  <c r="AT40" i="37"/>
  <c r="DE40" i="37"/>
  <c r="EJ40" i="37"/>
  <c r="AT41" i="37"/>
  <c r="DE41" i="37"/>
  <c r="EJ41" i="37"/>
  <c r="EJ42" i="37"/>
  <c r="AS6" i="37"/>
  <c r="BY6" i="37"/>
  <c r="DD6" i="37"/>
  <c r="AS7" i="37"/>
  <c r="BY7" i="37"/>
  <c r="DD7" i="37"/>
  <c r="AS8" i="37"/>
  <c r="BY8" i="37"/>
  <c r="DD8" i="37"/>
  <c r="AS9" i="37"/>
  <c r="BY9" i="37"/>
  <c r="DD9" i="37"/>
  <c r="AS10" i="37"/>
  <c r="BY10" i="37"/>
  <c r="DD10" i="37"/>
  <c r="AS11" i="37"/>
  <c r="BY11" i="37"/>
  <c r="DD11" i="37"/>
  <c r="AS12" i="37"/>
  <c r="BY12" i="37"/>
  <c r="DD12" i="37"/>
  <c r="AS13" i="37"/>
  <c r="BY13" i="37"/>
  <c r="DD13" i="37"/>
  <c r="AS14" i="37"/>
  <c r="BY14" i="37"/>
  <c r="DD14" i="37"/>
  <c r="AS15" i="37"/>
  <c r="BY15" i="37"/>
  <c r="DD15" i="37"/>
  <c r="AS16" i="37"/>
  <c r="BY16" i="37"/>
  <c r="DD16" i="37"/>
  <c r="AS17" i="37"/>
  <c r="BY17" i="37"/>
  <c r="DD17" i="37"/>
  <c r="AS18" i="37"/>
  <c r="BY18" i="37"/>
  <c r="DD18" i="37"/>
  <c r="AS19" i="37"/>
  <c r="BY19" i="37"/>
  <c r="DD19" i="37"/>
  <c r="DD20" i="37"/>
  <c r="EG51" i="37"/>
  <c r="AS31" i="37"/>
  <c r="DD31" i="37"/>
  <c r="EI31" i="37"/>
  <c r="AS32" i="37"/>
  <c r="DD32" i="37"/>
  <c r="EI32" i="37"/>
  <c r="AS33" i="37"/>
  <c r="DD33" i="37"/>
  <c r="EI33" i="37"/>
  <c r="AS34" i="37"/>
  <c r="DD34" i="37"/>
  <c r="EI34" i="37"/>
  <c r="AS35" i="37"/>
  <c r="DD35" i="37"/>
  <c r="EI35" i="37"/>
  <c r="AS36" i="37"/>
  <c r="DD36" i="37"/>
  <c r="EI36" i="37"/>
  <c r="AS37" i="37"/>
  <c r="DD37" i="37"/>
  <c r="EI37" i="37"/>
  <c r="AS38" i="37"/>
  <c r="DD38" i="37"/>
  <c r="EI38" i="37"/>
  <c r="AS39" i="37"/>
  <c r="DD39" i="37"/>
  <c r="EI39" i="37"/>
  <c r="AS40" i="37"/>
  <c r="DD40" i="37"/>
  <c r="EI40" i="37"/>
  <c r="AS41" i="37"/>
  <c r="DD41" i="37"/>
  <c r="EI41" i="37"/>
  <c r="EI42" i="37"/>
  <c r="AR6" i="37"/>
  <c r="BX6" i="37"/>
  <c r="DC6" i="37"/>
  <c r="AR7" i="37"/>
  <c r="BX7" i="37"/>
  <c r="DC7" i="37"/>
  <c r="AR8" i="37"/>
  <c r="BX8" i="37"/>
  <c r="DC8" i="37"/>
  <c r="AR9" i="37"/>
  <c r="BX9" i="37"/>
  <c r="DC9" i="37"/>
  <c r="AR10" i="37"/>
  <c r="BX10" i="37"/>
  <c r="DC10" i="37"/>
  <c r="AR11" i="37"/>
  <c r="BX11" i="37"/>
  <c r="DC11" i="37"/>
  <c r="AR12" i="37"/>
  <c r="BX12" i="37"/>
  <c r="DC12" i="37"/>
  <c r="AR13" i="37"/>
  <c r="BX13" i="37"/>
  <c r="DC13" i="37"/>
  <c r="AR14" i="37"/>
  <c r="BX14" i="37"/>
  <c r="DC14" i="37"/>
  <c r="AR15" i="37"/>
  <c r="BX15" i="37"/>
  <c r="DC15" i="37"/>
  <c r="AR16" i="37"/>
  <c r="BX16" i="37"/>
  <c r="DC16" i="37"/>
  <c r="AR17" i="37"/>
  <c r="BX17" i="37"/>
  <c r="DC17" i="37"/>
  <c r="AR18" i="37"/>
  <c r="BX18" i="37"/>
  <c r="DC18" i="37"/>
  <c r="AR19" i="37"/>
  <c r="BX19" i="37"/>
  <c r="DC19" i="37"/>
  <c r="DC20" i="37"/>
  <c r="EF51" i="37"/>
  <c r="AR31" i="37"/>
  <c r="DC31" i="37"/>
  <c r="EH31" i="37"/>
  <c r="AR32" i="37"/>
  <c r="DC32" i="37"/>
  <c r="EH32" i="37"/>
  <c r="AR33" i="37"/>
  <c r="DC33" i="37"/>
  <c r="EH33" i="37"/>
  <c r="AR34" i="37"/>
  <c r="DC34" i="37"/>
  <c r="EH34" i="37"/>
  <c r="AR35" i="37"/>
  <c r="DC35" i="37"/>
  <c r="EH35" i="37"/>
  <c r="AR36" i="37"/>
  <c r="DC36" i="37"/>
  <c r="EH36" i="37"/>
  <c r="AR37" i="37"/>
  <c r="DC37" i="37"/>
  <c r="EH37" i="37"/>
  <c r="AR38" i="37"/>
  <c r="DC38" i="37"/>
  <c r="EH38" i="37"/>
  <c r="AR39" i="37"/>
  <c r="DC39" i="37"/>
  <c r="EH39" i="37"/>
  <c r="AR40" i="37"/>
  <c r="DC40" i="37"/>
  <c r="EH40" i="37"/>
  <c r="AR41" i="37"/>
  <c r="DC41" i="37"/>
  <c r="EH41" i="37"/>
  <c r="EH42" i="37"/>
  <c r="AQ6" i="37"/>
  <c r="BW6" i="37"/>
  <c r="DB6" i="37"/>
  <c r="AQ7" i="37"/>
  <c r="BW7" i="37"/>
  <c r="DB7" i="37"/>
  <c r="AQ8" i="37"/>
  <c r="BW8" i="37"/>
  <c r="DB8" i="37"/>
  <c r="AQ9" i="37"/>
  <c r="BW9" i="37"/>
  <c r="DB9" i="37"/>
  <c r="AQ10" i="37"/>
  <c r="BW10" i="37"/>
  <c r="DB10" i="37"/>
  <c r="AQ11" i="37"/>
  <c r="BW11" i="37"/>
  <c r="DB11" i="37"/>
  <c r="AQ12" i="37"/>
  <c r="BW12" i="37"/>
  <c r="DB12" i="37"/>
  <c r="AQ13" i="37"/>
  <c r="BW13" i="37"/>
  <c r="DB13" i="37"/>
  <c r="AQ14" i="37"/>
  <c r="BW14" i="37"/>
  <c r="DB14" i="37"/>
  <c r="AQ15" i="37"/>
  <c r="BW15" i="37"/>
  <c r="DB15" i="37"/>
  <c r="AQ16" i="37"/>
  <c r="BW16" i="37"/>
  <c r="DB16" i="37"/>
  <c r="AQ17" i="37"/>
  <c r="BW17" i="37"/>
  <c r="DB17" i="37"/>
  <c r="AQ18" i="37"/>
  <c r="BW18" i="37"/>
  <c r="DB18" i="37"/>
  <c r="AQ19" i="37"/>
  <c r="BW19" i="37"/>
  <c r="DB19" i="37"/>
  <c r="DB20" i="37"/>
  <c r="EE51" i="37"/>
  <c r="AQ31" i="37"/>
  <c r="DB31" i="37"/>
  <c r="EG31" i="37"/>
  <c r="AQ32" i="37"/>
  <c r="DB32" i="37"/>
  <c r="EG32" i="37"/>
  <c r="AQ33" i="37"/>
  <c r="DB33" i="37"/>
  <c r="EG33" i="37"/>
  <c r="AQ34" i="37"/>
  <c r="DB34" i="37"/>
  <c r="EG34" i="37"/>
  <c r="AQ35" i="37"/>
  <c r="DB35" i="37"/>
  <c r="EG35" i="37"/>
  <c r="AQ36" i="37"/>
  <c r="DB36" i="37"/>
  <c r="EG36" i="37"/>
  <c r="AQ37" i="37"/>
  <c r="DB37" i="37"/>
  <c r="EG37" i="37"/>
  <c r="AQ38" i="37"/>
  <c r="DB38" i="37"/>
  <c r="EG38" i="37"/>
  <c r="AQ39" i="37"/>
  <c r="DB39" i="37"/>
  <c r="EG39" i="37"/>
  <c r="AQ40" i="37"/>
  <c r="DB40" i="37"/>
  <c r="EG40" i="37"/>
  <c r="AQ41" i="37"/>
  <c r="DB41" i="37"/>
  <c r="EG41" i="37"/>
  <c r="EG42" i="37"/>
  <c r="AP6" i="37"/>
  <c r="BV6" i="37"/>
  <c r="DA6" i="37"/>
  <c r="AP7" i="37"/>
  <c r="BV7" i="37"/>
  <c r="DA7" i="37"/>
  <c r="AP8" i="37"/>
  <c r="BV8" i="37"/>
  <c r="DA8" i="37"/>
  <c r="AP9" i="37"/>
  <c r="BV9" i="37"/>
  <c r="DA9" i="37"/>
  <c r="AP10" i="37"/>
  <c r="BV10" i="37"/>
  <c r="DA10" i="37"/>
  <c r="AP11" i="37"/>
  <c r="BV11" i="37"/>
  <c r="DA11" i="37"/>
  <c r="AP12" i="37"/>
  <c r="BV12" i="37"/>
  <c r="DA12" i="37"/>
  <c r="AP13" i="37"/>
  <c r="BV13" i="37"/>
  <c r="DA13" i="37"/>
  <c r="AP14" i="37"/>
  <c r="BV14" i="37"/>
  <c r="DA14" i="37"/>
  <c r="AP15" i="37"/>
  <c r="BV15" i="37"/>
  <c r="DA15" i="37"/>
  <c r="AP16" i="37"/>
  <c r="BV16" i="37"/>
  <c r="DA16" i="37"/>
  <c r="AP17" i="37"/>
  <c r="BV17" i="37"/>
  <c r="DA17" i="37"/>
  <c r="AP18" i="37"/>
  <c r="BV18" i="37"/>
  <c r="DA18" i="37"/>
  <c r="AP19" i="37"/>
  <c r="BV19" i="37"/>
  <c r="DA19" i="37"/>
  <c r="DA20" i="37"/>
  <c r="ED51" i="37"/>
  <c r="AP31" i="37"/>
  <c r="DA31" i="37"/>
  <c r="EF31" i="37"/>
  <c r="AP32" i="37"/>
  <c r="DA32" i="37"/>
  <c r="EF32" i="37"/>
  <c r="AP33" i="37"/>
  <c r="DA33" i="37"/>
  <c r="EF33" i="37"/>
  <c r="AP34" i="37"/>
  <c r="DA34" i="37"/>
  <c r="EF34" i="37"/>
  <c r="AP35" i="37"/>
  <c r="DA35" i="37"/>
  <c r="EF35" i="37"/>
  <c r="AP36" i="37"/>
  <c r="DA36" i="37"/>
  <c r="EF36" i="37"/>
  <c r="AP37" i="37"/>
  <c r="DA37" i="37"/>
  <c r="EF37" i="37"/>
  <c r="AP38" i="37"/>
  <c r="DA38" i="37"/>
  <c r="EF38" i="37"/>
  <c r="AP39" i="37"/>
  <c r="DA39" i="37"/>
  <c r="EF39" i="37"/>
  <c r="AP40" i="37"/>
  <c r="DA40" i="37"/>
  <c r="EF40" i="37"/>
  <c r="AP41" i="37"/>
  <c r="DA41" i="37"/>
  <c r="EF41" i="37"/>
  <c r="EF42" i="37"/>
  <c r="AO6" i="37"/>
  <c r="BU6" i="37"/>
  <c r="CZ6" i="37"/>
  <c r="AO7" i="37"/>
  <c r="BU7" i="37"/>
  <c r="CZ7" i="37"/>
  <c r="AO8" i="37"/>
  <c r="BU8" i="37"/>
  <c r="CZ8" i="37"/>
  <c r="AO9" i="37"/>
  <c r="BU9" i="37"/>
  <c r="CZ9" i="37"/>
  <c r="AO10" i="37"/>
  <c r="BU10" i="37"/>
  <c r="CZ10" i="37"/>
  <c r="AO11" i="37"/>
  <c r="BU11" i="37"/>
  <c r="CZ11" i="37"/>
  <c r="AO12" i="37"/>
  <c r="BU12" i="37"/>
  <c r="CZ12" i="37"/>
  <c r="AO13" i="37"/>
  <c r="BU13" i="37"/>
  <c r="CZ13" i="37"/>
  <c r="AO14" i="37"/>
  <c r="BU14" i="37"/>
  <c r="CZ14" i="37"/>
  <c r="AO15" i="37"/>
  <c r="BU15" i="37"/>
  <c r="CZ15" i="37"/>
  <c r="AO16" i="37"/>
  <c r="BU16" i="37"/>
  <c r="CZ16" i="37"/>
  <c r="AO17" i="37"/>
  <c r="BU17" i="37"/>
  <c r="CZ17" i="37"/>
  <c r="AO18" i="37"/>
  <c r="BU18" i="37"/>
  <c r="CZ18" i="37"/>
  <c r="AO19" i="37"/>
  <c r="BU19" i="37"/>
  <c r="CZ19" i="37"/>
  <c r="CZ20" i="37"/>
  <c r="EC51" i="37"/>
  <c r="AO31" i="37"/>
  <c r="CZ31" i="37"/>
  <c r="EE31" i="37"/>
  <c r="AO32" i="37"/>
  <c r="CZ32" i="37"/>
  <c r="EE32" i="37"/>
  <c r="AO33" i="37"/>
  <c r="CZ33" i="37"/>
  <c r="EE33" i="37"/>
  <c r="AO34" i="37"/>
  <c r="CZ34" i="37"/>
  <c r="EE34" i="37"/>
  <c r="AO35" i="37"/>
  <c r="CZ35" i="37"/>
  <c r="EE35" i="37"/>
  <c r="AO36" i="37"/>
  <c r="CZ36" i="37"/>
  <c r="EE36" i="37"/>
  <c r="AO37" i="37"/>
  <c r="CZ37" i="37"/>
  <c r="EE37" i="37"/>
  <c r="AO38" i="37"/>
  <c r="CZ38" i="37"/>
  <c r="EE38" i="37"/>
  <c r="AO39" i="37"/>
  <c r="CZ39" i="37"/>
  <c r="EE39" i="37"/>
  <c r="AO40" i="37"/>
  <c r="CZ40" i="37"/>
  <c r="EE40" i="37"/>
  <c r="AO41" i="37"/>
  <c r="CZ41" i="37"/>
  <c r="EE41" i="37"/>
  <c r="EE42" i="37"/>
  <c r="AN6" i="37"/>
  <c r="BT6" i="37"/>
  <c r="CY6" i="37"/>
  <c r="AN7" i="37"/>
  <c r="BT7" i="37"/>
  <c r="CY7" i="37"/>
  <c r="AN8" i="37"/>
  <c r="BT8" i="37"/>
  <c r="CY8" i="37"/>
  <c r="AN9" i="37"/>
  <c r="BT9" i="37"/>
  <c r="CY9" i="37"/>
  <c r="AN10" i="37"/>
  <c r="BT10" i="37"/>
  <c r="CY10" i="37"/>
  <c r="AN11" i="37"/>
  <c r="BT11" i="37"/>
  <c r="CY11" i="37"/>
  <c r="AN12" i="37"/>
  <c r="BT12" i="37"/>
  <c r="CY12" i="37"/>
  <c r="AN13" i="37"/>
  <c r="BT13" i="37"/>
  <c r="CY13" i="37"/>
  <c r="AN14" i="37"/>
  <c r="BT14" i="37"/>
  <c r="CY14" i="37"/>
  <c r="AN15" i="37"/>
  <c r="BT15" i="37"/>
  <c r="CY15" i="37"/>
  <c r="AN16" i="37"/>
  <c r="BT16" i="37"/>
  <c r="CY16" i="37"/>
  <c r="AN17" i="37"/>
  <c r="BT17" i="37"/>
  <c r="CY17" i="37"/>
  <c r="AN18" i="37"/>
  <c r="BT18" i="37"/>
  <c r="CY18" i="37"/>
  <c r="AN19" i="37"/>
  <c r="BT19" i="37"/>
  <c r="CY19" i="37"/>
  <c r="CY20" i="37"/>
  <c r="EB51" i="37"/>
  <c r="AN31" i="37"/>
  <c r="CY31" i="37"/>
  <c r="ED31" i="37"/>
  <c r="AN32" i="37"/>
  <c r="CY32" i="37"/>
  <c r="ED32" i="37"/>
  <c r="AN33" i="37"/>
  <c r="CY33" i="37"/>
  <c r="ED33" i="37"/>
  <c r="AN34" i="37"/>
  <c r="CY34" i="37"/>
  <c r="ED34" i="37"/>
  <c r="AN35" i="37"/>
  <c r="CY35" i="37"/>
  <c r="ED35" i="37"/>
  <c r="AN36" i="37"/>
  <c r="CY36" i="37"/>
  <c r="ED36" i="37"/>
  <c r="AN37" i="37"/>
  <c r="CY37" i="37"/>
  <c r="ED37" i="37"/>
  <c r="AN38" i="37"/>
  <c r="CY38" i="37"/>
  <c r="ED38" i="37"/>
  <c r="AN39" i="37"/>
  <c r="CY39" i="37"/>
  <c r="ED39" i="37"/>
  <c r="AN40" i="37"/>
  <c r="CY40" i="37"/>
  <c r="ED40" i="37"/>
  <c r="AN41" i="37"/>
  <c r="CY41" i="37"/>
  <c r="ED41" i="37"/>
  <c r="ED42" i="37"/>
  <c r="AM6" i="37"/>
  <c r="BS6" i="37"/>
  <c r="CX6" i="37"/>
  <c r="AM7" i="37"/>
  <c r="BS7" i="37"/>
  <c r="CX7" i="37"/>
  <c r="AM8" i="37"/>
  <c r="BS8" i="37"/>
  <c r="CX8" i="37"/>
  <c r="AM9" i="37"/>
  <c r="BS9" i="37"/>
  <c r="CX9" i="37"/>
  <c r="AM10" i="37"/>
  <c r="BS10" i="37"/>
  <c r="CX10" i="37"/>
  <c r="AM11" i="37"/>
  <c r="BS11" i="37"/>
  <c r="CX11" i="37"/>
  <c r="AM12" i="37"/>
  <c r="BS12" i="37"/>
  <c r="CX12" i="37"/>
  <c r="AM13" i="37"/>
  <c r="BS13" i="37"/>
  <c r="CX13" i="37"/>
  <c r="AM14" i="37"/>
  <c r="BS14" i="37"/>
  <c r="CX14" i="37"/>
  <c r="AM15" i="37"/>
  <c r="BS15" i="37"/>
  <c r="CX15" i="37"/>
  <c r="AM16" i="37"/>
  <c r="BS16" i="37"/>
  <c r="CX16" i="37"/>
  <c r="AM17" i="37"/>
  <c r="BS17" i="37"/>
  <c r="CX17" i="37"/>
  <c r="AM18" i="37"/>
  <c r="BS18" i="37"/>
  <c r="CX18" i="37"/>
  <c r="AM19" i="37"/>
  <c r="BS19" i="37"/>
  <c r="CX19" i="37"/>
  <c r="CX20" i="37"/>
  <c r="EA51" i="37"/>
  <c r="AM31" i="37"/>
  <c r="CX31" i="37"/>
  <c r="EC31" i="37"/>
  <c r="AM32" i="37"/>
  <c r="CX32" i="37"/>
  <c r="EC32" i="37"/>
  <c r="AM33" i="37"/>
  <c r="CX33" i="37"/>
  <c r="EC33" i="37"/>
  <c r="AM34" i="37"/>
  <c r="CX34" i="37"/>
  <c r="EC34" i="37"/>
  <c r="AM35" i="37"/>
  <c r="CX35" i="37"/>
  <c r="EC35" i="37"/>
  <c r="AM36" i="37"/>
  <c r="CX36" i="37"/>
  <c r="EC36" i="37"/>
  <c r="AM37" i="37"/>
  <c r="CX37" i="37"/>
  <c r="EC37" i="37"/>
  <c r="AM38" i="37"/>
  <c r="CX38" i="37"/>
  <c r="EC38" i="37"/>
  <c r="AM39" i="37"/>
  <c r="CX39" i="37"/>
  <c r="EC39" i="37"/>
  <c r="AM40" i="37"/>
  <c r="CX40" i="37"/>
  <c r="EC40" i="37"/>
  <c r="AM41" i="37"/>
  <c r="CX41" i="37"/>
  <c r="EC41" i="37"/>
  <c r="EC42" i="37"/>
  <c r="AL6" i="37"/>
  <c r="BR6" i="37"/>
  <c r="CW6" i="37"/>
  <c r="AL7" i="37"/>
  <c r="BR7" i="37"/>
  <c r="CW7" i="37"/>
  <c r="AL8" i="37"/>
  <c r="BR8" i="37"/>
  <c r="CW8" i="37"/>
  <c r="AL9" i="37"/>
  <c r="BR9" i="37"/>
  <c r="CW9" i="37"/>
  <c r="AL10" i="37"/>
  <c r="BR10" i="37"/>
  <c r="CW10" i="37"/>
  <c r="AL11" i="37"/>
  <c r="BR11" i="37"/>
  <c r="CW11" i="37"/>
  <c r="AL12" i="37"/>
  <c r="BR12" i="37"/>
  <c r="CW12" i="37"/>
  <c r="AL13" i="37"/>
  <c r="BR13" i="37"/>
  <c r="CW13" i="37"/>
  <c r="AL14" i="37"/>
  <c r="BR14" i="37"/>
  <c r="CW14" i="37"/>
  <c r="AL15" i="37"/>
  <c r="BR15" i="37"/>
  <c r="CW15" i="37"/>
  <c r="AL16" i="37"/>
  <c r="BR16" i="37"/>
  <c r="CW16" i="37"/>
  <c r="AL17" i="37"/>
  <c r="BR17" i="37"/>
  <c r="CW17" i="37"/>
  <c r="AL18" i="37"/>
  <c r="BR18" i="37"/>
  <c r="CW18" i="37"/>
  <c r="AL19" i="37"/>
  <c r="BR19" i="37"/>
  <c r="CW19" i="37"/>
  <c r="CW20" i="37"/>
  <c r="DZ51" i="37"/>
  <c r="EB42" i="37"/>
  <c r="CV20" i="37"/>
  <c r="DY51" i="37"/>
  <c r="EA42" i="37"/>
  <c r="CU20" i="37"/>
  <c r="DX51" i="37"/>
  <c r="DZ42" i="37"/>
  <c r="CT20" i="37"/>
  <c r="DW51" i="37"/>
  <c r="DY42" i="37"/>
  <c r="CS20" i="37"/>
  <c r="DV51" i="37"/>
  <c r="DX42" i="37"/>
  <c r="CR20" i="37"/>
  <c r="DU51" i="37"/>
  <c r="DW42" i="37"/>
  <c r="CQ20" i="37"/>
  <c r="DT51" i="37"/>
  <c r="DV42" i="37"/>
  <c r="CP20" i="37"/>
  <c r="DS51" i="37"/>
  <c r="DU42" i="37"/>
  <c r="CO20" i="37"/>
  <c r="DR51" i="37"/>
  <c r="DT42" i="37"/>
  <c r="CN20" i="37"/>
  <c r="DQ51" i="37"/>
  <c r="DS42" i="37"/>
  <c r="CM20" i="37"/>
  <c r="DP51" i="37"/>
  <c r="DR42" i="37"/>
  <c r="CL20" i="37"/>
  <c r="DO51" i="37"/>
  <c r="DQ42" i="37"/>
  <c r="CK20" i="37"/>
  <c r="DN51" i="37"/>
  <c r="DP42" i="37"/>
  <c r="CJ20" i="37"/>
  <c r="DM51" i="37"/>
  <c r="DO42" i="37"/>
  <c r="CI20" i="37"/>
  <c r="DL51" i="37"/>
  <c r="DN42" i="37"/>
  <c r="CH20" i="37"/>
  <c r="DK51" i="37"/>
  <c r="DM42" i="37"/>
  <c r="CG20" i="37"/>
  <c r="DJ51" i="37"/>
  <c r="DL42" i="37"/>
  <c r="CF20" i="37"/>
  <c r="DI51" i="37"/>
  <c r="DK42" i="37"/>
  <c r="CE20" i="37"/>
  <c r="DH51" i="37"/>
  <c r="DJ42" i="37"/>
  <c r="CD20" i="37"/>
  <c r="DG51" i="37"/>
  <c r="DI42" i="37"/>
  <c r="CC20" i="37"/>
  <c r="DF51" i="37"/>
  <c r="DH42" i="37"/>
  <c r="CB20" i="37"/>
  <c r="DE51" i="37"/>
  <c r="DG42" i="37"/>
  <c r="CA20" i="37"/>
  <c r="DD51" i="37"/>
  <c r="DF42" i="37"/>
  <c r="BZ20" i="37"/>
  <c r="DC51" i="37"/>
  <c r="DE42" i="37"/>
  <c r="BY20" i="37"/>
  <c r="DB51" i="37"/>
  <c r="DD42" i="37"/>
  <c r="BX20" i="37"/>
  <c r="DA51" i="37"/>
  <c r="DC42" i="37"/>
  <c r="BW20" i="37"/>
  <c r="CZ51" i="37"/>
  <c r="DB42" i="37"/>
  <c r="BV20" i="37"/>
  <c r="CY51" i="37"/>
  <c r="DA42" i="37"/>
  <c r="BU20" i="37"/>
  <c r="CX51" i="37"/>
  <c r="CZ42" i="37"/>
  <c r="BT20" i="37"/>
  <c r="CW51" i="37"/>
  <c r="CY42" i="37"/>
  <c r="BS20" i="37"/>
  <c r="CV51" i="37"/>
  <c r="CX42" i="37"/>
  <c r="BR20" i="37"/>
  <c r="CU51" i="37"/>
  <c r="CV31" i="37"/>
  <c r="CV32" i="37"/>
  <c r="CV33" i="37"/>
  <c r="CV34" i="37"/>
  <c r="CV35" i="37"/>
  <c r="CV36" i="37"/>
  <c r="CV37" i="37"/>
  <c r="CV38" i="37"/>
  <c r="CV39" i="37"/>
  <c r="CV40" i="37"/>
  <c r="CV41" i="37"/>
  <c r="CV42" i="37"/>
  <c r="CT51" i="37"/>
  <c r="CU31" i="37"/>
  <c r="CU32" i="37"/>
  <c r="CU33" i="37"/>
  <c r="CU34" i="37"/>
  <c r="CU35" i="37"/>
  <c r="CU36" i="37"/>
  <c r="CU37" i="37"/>
  <c r="CU38" i="37"/>
  <c r="CU39" i="37"/>
  <c r="CU40" i="37"/>
  <c r="CU41" i="37"/>
  <c r="CU42" i="37"/>
  <c r="CS51" i="37"/>
  <c r="CT31" i="37"/>
  <c r="CT32" i="37"/>
  <c r="CT33" i="37"/>
  <c r="CT34" i="37"/>
  <c r="CT35" i="37"/>
  <c r="CT36" i="37"/>
  <c r="CT37" i="37"/>
  <c r="CT38" i="37"/>
  <c r="CT39" i="37"/>
  <c r="CT40" i="37"/>
  <c r="CT41" i="37"/>
  <c r="CT42" i="37"/>
  <c r="CR51" i="37"/>
  <c r="CS31" i="37"/>
  <c r="CS32" i="37"/>
  <c r="CS33" i="37"/>
  <c r="CS34" i="37"/>
  <c r="CS35" i="37"/>
  <c r="CS36" i="37"/>
  <c r="CS37" i="37"/>
  <c r="CS38" i="37"/>
  <c r="CS39" i="37"/>
  <c r="CS40" i="37"/>
  <c r="CS41" i="37"/>
  <c r="CS42" i="37"/>
  <c r="CQ51" i="37"/>
  <c r="CR31" i="37"/>
  <c r="CR32" i="37"/>
  <c r="CR33" i="37"/>
  <c r="CR34" i="37"/>
  <c r="CR35" i="37"/>
  <c r="CR36" i="37"/>
  <c r="CR37" i="37"/>
  <c r="CR38" i="37"/>
  <c r="CR39" i="37"/>
  <c r="CR40" i="37"/>
  <c r="CR41" i="37"/>
  <c r="CR42" i="37"/>
  <c r="CP51" i="37"/>
  <c r="CQ31" i="37"/>
  <c r="CQ32" i="37"/>
  <c r="CQ33" i="37"/>
  <c r="CQ34" i="37"/>
  <c r="CQ35" i="37"/>
  <c r="CQ36" i="37"/>
  <c r="CQ37" i="37"/>
  <c r="CQ38" i="37"/>
  <c r="CQ39" i="37"/>
  <c r="CQ40" i="37"/>
  <c r="CQ41" i="37"/>
  <c r="CQ42" i="37"/>
  <c r="CO51" i="37"/>
  <c r="CP31" i="37"/>
  <c r="CP32" i="37"/>
  <c r="CP33" i="37"/>
  <c r="CP34" i="37"/>
  <c r="CP35" i="37"/>
  <c r="CP36" i="37"/>
  <c r="CP37" i="37"/>
  <c r="CP38" i="37"/>
  <c r="CP39" i="37"/>
  <c r="CP40" i="37"/>
  <c r="CP41" i="37"/>
  <c r="CP42" i="37"/>
  <c r="CN51" i="37"/>
  <c r="CO31" i="37"/>
  <c r="CO32" i="37"/>
  <c r="CO33" i="37"/>
  <c r="CO34" i="37"/>
  <c r="CO35" i="37"/>
  <c r="CO36" i="37"/>
  <c r="CO37" i="37"/>
  <c r="CO38" i="37"/>
  <c r="CO39" i="37"/>
  <c r="CO40" i="37"/>
  <c r="CO41" i="37"/>
  <c r="CO42" i="37"/>
  <c r="CM51" i="37"/>
  <c r="CN31" i="37"/>
  <c r="CN32" i="37"/>
  <c r="CN33" i="37"/>
  <c r="CN34" i="37"/>
  <c r="CN35" i="37"/>
  <c r="CN36" i="37"/>
  <c r="CN37" i="37"/>
  <c r="CN38" i="37"/>
  <c r="CN39" i="37"/>
  <c r="CN40" i="37"/>
  <c r="CN41" i="37"/>
  <c r="CN42" i="37"/>
  <c r="CL51" i="37"/>
  <c r="CM31" i="37"/>
  <c r="CM32" i="37"/>
  <c r="CM33" i="37"/>
  <c r="CM34" i="37"/>
  <c r="CM35" i="37"/>
  <c r="CM36" i="37"/>
  <c r="CM37" i="37"/>
  <c r="CM38" i="37"/>
  <c r="CM39" i="37"/>
  <c r="CM40" i="37"/>
  <c r="CM41" i="37"/>
  <c r="CM42" i="37"/>
  <c r="CK51" i="37"/>
  <c r="CL31" i="37"/>
  <c r="CL32" i="37"/>
  <c r="CL33" i="37"/>
  <c r="CL34" i="37"/>
  <c r="CL35" i="37"/>
  <c r="CL36" i="37"/>
  <c r="CL37" i="37"/>
  <c r="CL38" i="37"/>
  <c r="CL39" i="37"/>
  <c r="CL40" i="37"/>
  <c r="CL41" i="37"/>
  <c r="CL42" i="37"/>
  <c r="CJ51" i="37"/>
  <c r="CK31" i="37"/>
  <c r="CK32" i="37"/>
  <c r="CK33" i="37"/>
  <c r="CK34" i="37"/>
  <c r="CK35" i="37"/>
  <c r="CK36" i="37"/>
  <c r="CK37" i="37"/>
  <c r="CK38" i="37"/>
  <c r="CK39" i="37"/>
  <c r="CK40" i="37"/>
  <c r="CK41" i="37"/>
  <c r="CK42" i="37"/>
  <c r="CI51" i="37"/>
  <c r="CJ31" i="37"/>
  <c r="CJ32" i="37"/>
  <c r="CJ33" i="37"/>
  <c r="CJ34" i="37"/>
  <c r="CJ35" i="37"/>
  <c r="CJ36" i="37"/>
  <c r="CJ37" i="37"/>
  <c r="CJ38" i="37"/>
  <c r="CJ39" i="37"/>
  <c r="CJ40" i="37"/>
  <c r="CJ41" i="37"/>
  <c r="CJ42" i="37"/>
  <c r="CH51" i="37"/>
  <c r="CI31" i="37"/>
  <c r="CI32" i="37"/>
  <c r="CI33" i="37"/>
  <c r="CI34" i="37"/>
  <c r="CI35" i="37"/>
  <c r="CI36" i="37"/>
  <c r="CI37" i="37"/>
  <c r="CI38" i="37"/>
  <c r="CI39" i="37"/>
  <c r="CI40" i="37"/>
  <c r="CI41" i="37"/>
  <c r="CI42" i="37"/>
  <c r="CG51" i="37"/>
  <c r="CH31" i="37"/>
  <c r="CH32" i="37"/>
  <c r="CH33" i="37"/>
  <c r="CH34" i="37"/>
  <c r="CH35" i="37"/>
  <c r="CH36" i="37"/>
  <c r="CH37" i="37"/>
  <c r="CH38" i="37"/>
  <c r="CH39" i="37"/>
  <c r="CH40" i="37"/>
  <c r="CH41" i="37"/>
  <c r="CH42" i="37"/>
  <c r="CF51" i="37"/>
  <c r="CG31" i="37"/>
  <c r="CG32" i="37"/>
  <c r="CG33" i="37"/>
  <c r="CG34" i="37"/>
  <c r="CG35" i="37"/>
  <c r="CG36" i="37"/>
  <c r="CG37" i="37"/>
  <c r="CG38" i="37"/>
  <c r="CG39" i="37"/>
  <c r="CG40" i="37"/>
  <c r="CG41" i="37"/>
  <c r="CG42" i="37"/>
  <c r="CE51" i="37"/>
  <c r="CF31" i="37"/>
  <c r="CF32" i="37"/>
  <c r="CF33" i="37"/>
  <c r="CF34" i="37"/>
  <c r="CF35" i="37"/>
  <c r="CF36" i="37"/>
  <c r="CF37" i="37"/>
  <c r="CF38" i="37"/>
  <c r="CF39" i="37"/>
  <c r="CF40" i="37"/>
  <c r="CF41" i="37"/>
  <c r="CF42" i="37"/>
  <c r="CD51" i="37"/>
  <c r="CE31" i="37"/>
  <c r="CE32" i="37"/>
  <c r="CE33" i="37"/>
  <c r="CE34" i="37"/>
  <c r="CE35" i="37"/>
  <c r="CE36" i="37"/>
  <c r="CE37" i="37"/>
  <c r="CE38" i="37"/>
  <c r="CE39" i="37"/>
  <c r="CE40" i="37"/>
  <c r="CE41" i="37"/>
  <c r="CE42" i="37"/>
  <c r="CC51" i="37"/>
  <c r="CD31" i="37"/>
  <c r="CD32" i="37"/>
  <c r="CD33" i="37"/>
  <c r="CD34" i="37"/>
  <c r="CD35" i="37"/>
  <c r="CD36" i="37"/>
  <c r="CD37" i="37"/>
  <c r="CD38" i="37"/>
  <c r="CD39" i="37"/>
  <c r="CD40" i="37"/>
  <c r="CD41" i="37"/>
  <c r="CD42" i="37"/>
  <c r="CB51" i="37"/>
  <c r="CC31" i="37"/>
  <c r="CC32" i="37"/>
  <c r="CC33" i="37"/>
  <c r="CC34" i="37"/>
  <c r="CC35" i="37"/>
  <c r="CC36" i="37"/>
  <c r="CC37" i="37"/>
  <c r="CC38" i="37"/>
  <c r="CC39" i="37"/>
  <c r="CC40" i="37"/>
  <c r="CC41" i="37"/>
  <c r="CC42" i="37"/>
  <c r="CA51" i="37"/>
  <c r="CB31" i="37"/>
  <c r="CB32" i="37"/>
  <c r="CB33" i="37"/>
  <c r="CB34" i="37"/>
  <c r="CB35" i="37"/>
  <c r="CB36" i="37"/>
  <c r="CB37" i="37"/>
  <c r="CB38" i="37"/>
  <c r="CB39" i="37"/>
  <c r="CB40" i="37"/>
  <c r="CB41" i="37"/>
  <c r="CB42" i="37"/>
  <c r="BZ51" i="37"/>
  <c r="CA31" i="37"/>
  <c r="CA32" i="37"/>
  <c r="CA33" i="37"/>
  <c r="CA34" i="37"/>
  <c r="CA35" i="37"/>
  <c r="CA36" i="37"/>
  <c r="CA37" i="37"/>
  <c r="CA38" i="37"/>
  <c r="CA39" i="37"/>
  <c r="CA40" i="37"/>
  <c r="CA41" i="37"/>
  <c r="CA42" i="37"/>
  <c r="BY51" i="37"/>
  <c r="BZ31" i="37"/>
  <c r="BZ32" i="37"/>
  <c r="BZ33" i="37"/>
  <c r="BZ34" i="37"/>
  <c r="BZ35" i="37"/>
  <c r="BZ36" i="37"/>
  <c r="BZ37" i="37"/>
  <c r="BZ38" i="37"/>
  <c r="BZ39" i="37"/>
  <c r="BZ40" i="37"/>
  <c r="BZ41" i="37"/>
  <c r="BZ42" i="37"/>
  <c r="BX51" i="37"/>
  <c r="BY31" i="37"/>
  <c r="BY32" i="37"/>
  <c r="BY33" i="37"/>
  <c r="BY34" i="37"/>
  <c r="BY35" i="37"/>
  <c r="BY36" i="37"/>
  <c r="BY37" i="37"/>
  <c r="BY38" i="37"/>
  <c r="BY39" i="37"/>
  <c r="BY40" i="37"/>
  <c r="BY41" i="37"/>
  <c r="BY42" i="37"/>
  <c r="BW51" i="37"/>
  <c r="BX31" i="37"/>
  <c r="BX32" i="37"/>
  <c r="BX33" i="37"/>
  <c r="BX34" i="37"/>
  <c r="BX35" i="37"/>
  <c r="BX36" i="37"/>
  <c r="BX37" i="37"/>
  <c r="BX38" i="37"/>
  <c r="BX39" i="37"/>
  <c r="BX40" i="37"/>
  <c r="BX41" i="37"/>
  <c r="BX42" i="37"/>
  <c r="BV51" i="37"/>
  <c r="BW31" i="37"/>
  <c r="BW32" i="37"/>
  <c r="BW33" i="37"/>
  <c r="BW34" i="37"/>
  <c r="BW35" i="37"/>
  <c r="BW36" i="37"/>
  <c r="BW37" i="37"/>
  <c r="BW38" i="37"/>
  <c r="BW39" i="37"/>
  <c r="BW40" i="37"/>
  <c r="BW41" i="37"/>
  <c r="BW42" i="37"/>
  <c r="BU51" i="37"/>
  <c r="BV31" i="37"/>
  <c r="BV32" i="37"/>
  <c r="BV33" i="37"/>
  <c r="BV34" i="37"/>
  <c r="BV35" i="37"/>
  <c r="BV36" i="37"/>
  <c r="BV37" i="37"/>
  <c r="BV38" i="37"/>
  <c r="BV39" i="37"/>
  <c r="BV40" i="37"/>
  <c r="BV41" i="37"/>
  <c r="BV42" i="37"/>
  <c r="BT51" i="37"/>
  <c r="BU31" i="37"/>
  <c r="BU32" i="37"/>
  <c r="BU33" i="37"/>
  <c r="BU34" i="37"/>
  <c r="BU35" i="37"/>
  <c r="BU36" i="37"/>
  <c r="BU37" i="37"/>
  <c r="BU38" i="37"/>
  <c r="BU39" i="37"/>
  <c r="BU40" i="37"/>
  <c r="BU41" i="37"/>
  <c r="BU42" i="37"/>
  <c r="BS51" i="37"/>
  <c r="BT31" i="37"/>
  <c r="BT32" i="37"/>
  <c r="BT33" i="37"/>
  <c r="BT34" i="37"/>
  <c r="BT35" i="37"/>
  <c r="BT36" i="37"/>
  <c r="BT37" i="37"/>
  <c r="BT38" i="37"/>
  <c r="BT39" i="37"/>
  <c r="BT40" i="37"/>
  <c r="BT41" i="37"/>
  <c r="BT42" i="37"/>
  <c r="BR51" i="37"/>
  <c r="BS31" i="37"/>
  <c r="BS32" i="37"/>
  <c r="BS33" i="37"/>
  <c r="BS34" i="37"/>
  <c r="BS35" i="37"/>
  <c r="BS36" i="37"/>
  <c r="BS37" i="37"/>
  <c r="BS38" i="37"/>
  <c r="BS39" i="37"/>
  <c r="BS40" i="37"/>
  <c r="BS41" i="37"/>
  <c r="BS42" i="37"/>
  <c r="BQ51" i="37"/>
  <c r="BR31" i="37"/>
  <c r="BR32" i="37"/>
  <c r="BR33" i="37"/>
  <c r="BR34" i="37"/>
  <c r="BR35" i="37"/>
  <c r="BR36" i="37"/>
  <c r="BR37" i="37"/>
  <c r="BR38" i="37"/>
  <c r="BR39" i="37"/>
  <c r="BR40" i="37"/>
  <c r="BR41" i="37"/>
  <c r="BR42" i="37"/>
  <c r="BP51" i="37"/>
  <c r="BQ42" i="37"/>
  <c r="BP20" i="37"/>
  <c r="BO51" i="37"/>
  <c r="BP42" i="37"/>
  <c r="BO20" i="37"/>
  <c r="BN51" i="37"/>
  <c r="BO42" i="37"/>
  <c r="BN20" i="37"/>
  <c r="BM51" i="37"/>
  <c r="BN42" i="37"/>
  <c r="BM20" i="37"/>
  <c r="BL51" i="37"/>
  <c r="BM42" i="37"/>
  <c r="BL20" i="37"/>
  <c r="BK51" i="37"/>
  <c r="BL42" i="37"/>
  <c r="BK20" i="37"/>
  <c r="BJ51" i="37"/>
  <c r="BK42" i="37"/>
  <c r="BJ20" i="37"/>
  <c r="BI51" i="37"/>
  <c r="BJ42" i="37"/>
  <c r="BI20" i="37"/>
  <c r="BH51" i="37"/>
  <c r="BI42" i="37"/>
  <c r="BH20" i="37"/>
  <c r="BG51" i="37"/>
  <c r="BH42" i="37"/>
  <c r="BG20" i="37"/>
  <c r="BF51" i="37"/>
  <c r="BG42" i="37"/>
  <c r="BF20" i="37"/>
  <c r="BE51" i="37"/>
  <c r="BF42" i="37"/>
  <c r="BE20" i="37"/>
  <c r="BD51" i="37"/>
  <c r="BE42" i="37"/>
  <c r="BD20" i="37"/>
  <c r="BC51" i="37"/>
  <c r="BD42" i="37"/>
  <c r="BC20" i="37"/>
  <c r="BB51" i="37"/>
  <c r="BC42" i="37"/>
  <c r="BB20" i="37"/>
  <c r="BA51" i="37"/>
  <c r="BB42" i="37"/>
  <c r="BA20" i="37"/>
  <c r="AZ51" i="37"/>
  <c r="BA42" i="37"/>
  <c r="AZ20" i="37"/>
  <c r="AY51" i="37"/>
  <c r="AZ42" i="37"/>
  <c r="AY20" i="37"/>
  <c r="AX51" i="37"/>
  <c r="AY42" i="37"/>
  <c r="AX20" i="37"/>
  <c r="AW51" i="37"/>
  <c r="AX42" i="37"/>
  <c r="AW20" i="37"/>
  <c r="AV51" i="37"/>
  <c r="AW42" i="37"/>
  <c r="AV20" i="37"/>
  <c r="AU51" i="37"/>
  <c r="AV42" i="37"/>
  <c r="AU20" i="37"/>
  <c r="AT51" i="37"/>
  <c r="AU42" i="37"/>
  <c r="AT20" i="37"/>
  <c r="AS51" i="37"/>
  <c r="AT42" i="37"/>
  <c r="AS20" i="37"/>
  <c r="AR51" i="37"/>
  <c r="AS42" i="37"/>
  <c r="AR20" i="37"/>
  <c r="AQ51" i="37"/>
  <c r="AR42" i="37"/>
  <c r="AQ20" i="37"/>
  <c r="AP51" i="37"/>
  <c r="AQ42" i="37"/>
  <c r="AP20" i="37"/>
  <c r="AO51" i="37"/>
  <c r="AP42" i="37"/>
  <c r="AO20" i="37"/>
  <c r="AN51" i="37"/>
  <c r="AO42" i="37"/>
  <c r="AN20" i="37"/>
  <c r="AM51" i="37"/>
  <c r="AN42" i="37"/>
  <c r="AM20" i="37"/>
  <c r="AL51" i="37"/>
  <c r="AM42" i="37"/>
  <c r="AL20" i="37"/>
  <c r="AK51" i="37"/>
  <c r="AJ42" i="37"/>
  <c r="AJ20" i="37"/>
  <c r="AJ51" i="37"/>
  <c r="AI42" i="37"/>
  <c r="AI20" i="37"/>
  <c r="AI51" i="37"/>
  <c r="AH42" i="37"/>
  <c r="AH20" i="37"/>
  <c r="AH51" i="37"/>
  <c r="AG42" i="37"/>
  <c r="AG20" i="37"/>
  <c r="AG51" i="37"/>
  <c r="AF42" i="37"/>
  <c r="AF20" i="37"/>
  <c r="AF51" i="37"/>
  <c r="AE42" i="37"/>
  <c r="AE20" i="37"/>
  <c r="AE51" i="37"/>
  <c r="AD42" i="37"/>
  <c r="AD20" i="37"/>
  <c r="AD51" i="37"/>
  <c r="AC42" i="37"/>
  <c r="AC20" i="37"/>
  <c r="AC51" i="37"/>
  <c r="AB42" i="37"/>
  <c r="AB20" i="37"/>
  <c r="AB51" i="37"/>
  <c r="AA42" i="37"/>
  <c r="AA20" i="37"/>
  <c r="AA51" i="37"/>
  <c r="Z42" i="37"/>
  <c r="Z20" i="37"/>
  <c r="Z51" i="37"/>
  <c r="Y42" i="37"/>
  <c r="Y20" i="37"/>
  <c r="Y51" i="37"/>
  <c r="X42" i="37"/>
  <c r="X20" i="37"/>
  <c r="X51" i="37"/>
  <c r="W42" i="37"/>
  <c r="W20" i="37"/>
  <c r="W51" i="37"/>
  <c r="V42" i="37"/>
  <c r="V20" i="37"/>
  <c r="V51" i="37"/>
  <c r="U42" i="37"/>
  <c r="U20" i="37"/>
  <c r="U51" i="37"/>
  <c r="T42" i="37"/>
  <c r="T20" i="37"/>
  <c r="T51" i="37"/>
  <c r="S42" i="37"/>
  <c r="S20" i="37"/>
  <c r="S51" i="37"/>
  <c r="R42" i="37"/>
  <c r="R20" i="37"/>
  <c r="R51" i="37"/>
  <c r="Q42" i="37"/>
  <c r="Q20" i="37"/>
  <c r="Q51" i="37"/>
  <c r="P42" i="37"/>
  <c r="P20" i="37"/>
  <c r="P51" i="37"/>
  <c r="O42" i="37"/>
  <c r="O20" i="37"/>
  <c r="O51" i="37"/>
  <c r="N42" i="37"/>
  <c r="N20" i="37"/>
  <c r="N51" i="37"/>
  <c r="M42" i="37"/>
  <c r="M20" i="37"/>
  <c r="M51" i="37"/>
  <c r="L42" i="37"/>
  <c r="L20" i="37"/>
  <c r="L51" i="37"/>
  <c r="K42" i="37"/>
  <c r="K20" i="37"/>
  <c r="K51" i="37"/>
  <c r="J42" i="37"/>
  <c r="J20" i="37"/>
  <c r="J51" i="37"/>
  <c r="I42" i="37"/>
  <c r="I20" i="37"/>
  <c r="I51" i="37"/>
  <c r="H42" i="37"/>
  <c r="H20" i="37"/>
  <c r="H51" i="37"/>
  <c r="G42" i="37"/>
  <c r="G20" i="37"/>
  <c r="G51" i="37"/>
  <c r="F42" i="37"/>
  <c r="F20" i="37"/>
  <c r="F51" i="37"/>
  <c r="B51" i="37"/>
  <c r="A1" i="37"/>
  <c r="CW31" i="36"/>
  <c r="BQ31" i="36"/>
  <c r="EB31" i="36"/>
  <c r="FG31" i="36"/>
  <c r="CW32" i="36"/>
  <c r="BQ32" i="36"/>
  <c r="EB32" i="36"/>
  <c r="FG32" i="36"/>
  <c r="CW33" i="36"/>
  <c r="BQ33" i="36"/>
  <c r="EB33" i="36"/>
  <c r="FG33" i="36"/>
  <c r="CW34" i="36"/>
  <c r="BQ34" i="36"/>
  <c r="EB34" i="36"/>
  <c r="FG34" i="36"/>
  <c r="CW35" i="36"/>
  <c r="BQ35" i="36"/>
  <c r="EB35" i="36"/>
  <c r="FG35" i="36"/>
  <c r="CW36" i="36"/>
  <c r="BQ36" i="36"/>
  <c r="EB36" i="36"/>
  <c r="FG36" i="36"/>
  <c r="CW37" i="36"/>
  <c r="BQ37" i="36"/>
  <c r="EB37" i="36"/>
  <c r="FG37" i="36"/>
  <c r="CW38" i="36"/>
  <c r="BQ38" i="36"/>
  <c r="EB38" i="36"/>
  <c r="FG38" i="36"/>
  <c r="CW39" i="36"/>
  <c r="BQ39" i="36"/>
  <c r="EB39" i="36"/>
  <c r="FG39" i="36"/>
  <c r="CW40" i="36"/>
  <c r="BQ40" i="36"/>
  <c r="EB40" i="36"/>
  <c r="FG40" i="36"/>
  <c r="CW41" i="36"/>
  <c r="BQ41" i="36"/>
  <c r="EB41" i="36"/>
  <c r="FG41" i="36"/>
  <c r="FG42" i="36"/>
  <c r="BQ6" i="36"/>
  <c r="BP6" i="36"/>
  <c r="CV6" i="36"/>
  <c r="EA6" i="36"/>
  <c r="BQ7" i="36"/>
  <c r="BP7" i="36"/>
  <c r="CV7" i="36"/>
  <c r="EA7" i="36"/>
  <c r="BQ8" i="36"/>
  <c r="BP8" i="36"/>
  <c r="CV8" i="36"/>
  <c r="EA8" i="36"/>
  <c r="BQ9" i="36"/>
  <c r="BP9" i="36"/>
  <c r="CV9" i="36"/>
  <c r="EA9" i="36"/>
  <c r="BQ10" i="36"/>
  <c r="BP10" i="36"/>
  <c r="CV10" i="36"/>
  <c r="EA10" i="36"/>
  <c r="BQ11" i="36"/>
  <c r="BP11" i="36"/>
  <c r="CV11" i="36"/>
  <c r="EA11" i="36"/>
  <c r="BQ12" i="36"/>
  <c r="BP12" i="36"/>
  <c r="CV12" i="36"/>
  <c r="EA12" i="36"/>
  <c r="BQ13" i="36"/>
  <c r="BP13" i="36"/>
  <c r="CV13" i="36"/>
  <c r="EA13" i="36"/>
  <c r="BQ14" i="36"/>
  <c r="BP14" i="36"/>
  <c r="CV14" i="36"/>
  <c r="EA14" i="36"/>
  <c r="BQ15" i="36"/>
  <c r="BP15" i="36"/>
  <c r="CV15" i="36"/>
  <c r="EA15" i="36"/>
  <c r="BQ16" i="36"/>
  <c r="BP16" i="36"/>
  <c r="CV16" i="36"/>
  <c r="EA16" i="36"/>
  <c r="BQ17" i="36"/>
  <c r="BP17" i="36"/>
  <c r="CV17" i="36"/>
  <c r="EA17" i="36"/>
  <c r="BQ18" i="36"/>
  <c r="BP18" i="36"/>
  <c r="CV18" i="36"/>
  <c r="EA18" i="36"/>
  <c r="BQ19" i="36"/>
  <c r="BP19" i="36"/>
  <c r="CV19" i="36"/>
  <c r="EA19" i="36"/>
  <c r="EA20" i="36"/>
  <c r="FD51" i="36"/>
  <c r="BP31" i="36"/>
  <c r="EA31" i="36"/>
  <c r="FF31" i="36"/>
  <c r="BP32" i="36"/>
  <c r="EA32" i="36"/>
  <c r="FF32" i="36"/>
  <c r="BP33" i="36"/>
  <c r="EA33" i="36"/>
  <c r="FF33" i="36"/>
  <c r="BP34" i="36"/>
  <c r="EA34" i="36"/>
  <c r="FF34" i="36"/>
  <c r="BP35" i="36"/>
  <c r="EA35" i="36"/>
  <c r="FF35" i="36"/>
  <c r="BP36" i="36"/>
  <c r="EA36" i="36"/>
  <c r="FF36" i="36"/>
  <c r="BP37" i="36"/>
  <c r="EA37" i="36"/>
  <c r="FF37" i="36"/>
  <c r="BP38" i="36"/>
  <c r="EA38" i="36"/>
  <c r="FF38" i="36"/>
  <c r="BP39" i="36"/>
  <c r="EA39" i="36"/>
  <c r="FF39" i="36"/>
  <c r="BP40" i="36"/>
  <c r="EA40" i="36"/>
  <c r="FF40" i="36"/>
  <c r="BP41" i="36"/>
  <c r="EA41" i="36"/>
  <c r="FF41" i="36"/>
  <c r="FF42" i="36"/>
  <c r="BO6" i="36"/>
  <c r="CU6" i="36"/>
  <c r="DZ6" i="36"/>
  <c r="BO7" i="36"/>
  <c r="CU7" i="36"/>
  <c r="DZ7" i="36"/>
  <c r="BO8" i="36"/>
  <c r="CU8" i="36"/>
  <c r="DZ8" i="36"/>
  <c r="BO9" i="36"/>
  <c r="CU9" i="36"/>
  <c r="DZ9" i="36"/>
  <c r="BO10" i="36"/>
  <c r="CU10" i="36"/>
  <c r="DZ10" i="36"/>
  <c r="BO11" i="36"/>
  <c r="CU11" i="36"/>
  <c r="DZ11" i="36"/>
  <c r="BO12" i="36"/>
  <c r="CU12" i="36"/>
  <c r="DZ12" i="36"/>
  <c r="BO13" i="36"/>
  <c r="CU13" i="36"/>
  <c r="DZ13" i="36"/>
  <c r="BO14" i="36"/>
  <c r="CU14" i="36"/>
  <c r="DZ14" i="36"/>
  <c r="BO15" i="36"/>
  <c r="CU15" i="36"/>
  <c r="DZ15" i="36"/>
  <c r="BO16" i="36"/>
  <c r="CU16" i="36"/>
  <c r="DZ16" i="36"/>
  <c r="BO17" i="36"/>
  <c r="CU17" i="36"/>
  <c r="DZ17" i="36"/>
  <c r="BO18" i="36"/>
  <c r="CU18" i="36"/>
  <c r="DZ18" i="36"/>
  <c r="BO19" i="36"/>
  <c r="CU19" i="36"/>
  <c r="DZ19" i="36"/>
  <c r="DZ20" i="36"/>
  <c r="FC51" i="36"/>
  <c r="BO31" i="36"/>
  <c r="DZ31" i="36"/>
  <c r="FE31" i="36"/>
  <c r="BO32" i="36"/>
  <c r="DZ32" i="36"/>
  <c r="FE32" i="36"/>
  <c r="BO33" i="36"/>
  <c r="DZ33" i="36"/>
  <c r="FE33" i="36"/>
  <c r="BO34" i="36"/>
  <c r="DZ34" i="36"/>
  <c r="FE34" i="36"/>
  <c r="BO35" i="36"/>
  <c r="DZ35" i="36"/>
  <c r="FE35" i="36"/>
  <c r="BO36" i="36"/>
  <c r="DZ36" i="36"/>
  <c r="FE36" i="36"/>
  <c r="BO37" i="36"/>
  <c r="DZ37" i="36"/>
  <c r="FE37" i="36"/>
  <c r="BO38" i="36"/>
  <c r="DZ38" i="36"/>
  <c r="FE38" i="36"/>
  <c r="BO39" i="36"/>
  <c r="DZ39" i="36"/>
  <c r="FE39" i="36"/>
  <c r="BO40" i="36"/>
  <c r="DZ40" i="36"/>
  <c r="FE40" i="36"/>
  <c r="BO41" i="36"/>
  <c r="DZ41" i="36"/>
  <c r="FE41" i="36"/>
  <c r="FE42" i="36"/>
  <c r="BN6" i="36"/>
  <c r="CT6" i="36"/>
  <c r="DY6" i="36"/>
  <c r="BN7" i="36"/>
  <c r="CT7" i="36"/>
  <c r="DY7" i="36"/>
  <c r="BN8" i="36"/>
  <c r="CT8" i="36"/>
  <c r="DY8" i="36"/>
  <c r="BN9" i="36"/>
  <c r="CT9" i="36"/>
  <c r="DY9" i="36"/>
  <c r="BN10" i="36"/>
  <c r="CT10" i="36"/>
  <c r="DY10" i="36"/>
  <c r="BN11" i="36"/>
  <c r="CT11" i="36"/>
  <c r="DY11" i="36"/>
  <c r="BN12" i="36"/>
  <c r="CT12" i="36"/>
  <c r="DY12" i="36"/>
  <c r="BN13" i="36"/>
  <c r="CT13" i="36"/>
  <c r="DY13" i="36"/>
  <c r="BN14" i="36"/>
  <c r="CT14" i="36"/>
  <c r="DY14" i="36"/>
  <c r="BN15" i="36"/>
  <c r="CT15" i="36"/>
  <c r="DY15" i="36"/>
  <c r="BN16" i="36"/>
  <c r="CT16" i="36"/>
  <c r="DY16" i="36"/>
  <c r="BN17" i="36"/>
  <c r="CT17" i="36"/>
  <c r="DY17" i="36"/>
  <c r="BN18" i="36"/>
  <c r="CT18" i="36"/>
  <c r="DY18" i="36"/>
  <c r="BN19" i="36"/>
  <c r="CT19" i="36"/>
  <c r="DY19" i="36"/>
  <c r="DY20" i="36"/>
  <c r="FB51" i="36"/>
  <c r="BN31" i="36"/>
  <c r="DY31" i="36"/>
  <c r="FD31" i="36"/>
  <c r="BN32" i="36"/>
  <c r="DY32" i="36"/>
  <c r="FD32" i="36"/>
  <c r="BN33" i="36"/>
  <c r="DY33" i="36"/>
  <c r="FD33" i="36"/>
  <c r="BN34" i="36"/>
  <c r="DY34" i="36"/>
  <c r="FD34" i="36"/>
  <c r="BN35" i="36"/>
  <c r="DY35" i="36"/>
  <c r="FD35" i="36"/>
  <c r="BN36" i="36"/>
  <c r="DY36" i="36"/>
  <c r="FD36" i="36"/>
  <c r="BN37" i="36"/>
  <c r="DY37" i="36"/>
  <c r="FD37" i="36"/>
  <c r="BN38" i="36"/>
  <c r="DY38" i="36"/>
  <c r="FD38" i="36"/>
  <c r="BN39" i="36"/>
  <c r="DY39" i="36"/>
  <c r="FD39" i="36"/>
  <c r="BN40" i="36"/>
  <c r="DY40" i="36"/>
  <c r="FD40" i="36"/>
  <c r="BN41" i="36"/>
  <c r="DY41" i="36"/>
  <c r="FD41" i="36"/>
  <c r="FD42" i="36"/>
  <c r="BM6" i="36"/>
  <c r="CS6" i="36"/>
  <c r="DX6" i="36"/>
  <c r="BM7" i="36"/>
  <c r="CS7" i="36"/>
  <c r="DX7" i="36"/>
  <c r="BM8" i="36"/>
  <c r="CS8" i="36"/>
  <c r="DX8" i="36"/>
  <c r="BM9" i="36"/>
  <c r="CS9" i="36"/>
  <c r="DX9" i="36"/>
  <c r="BM10" i="36"/>
  <c r="CS10" i="36"/>
  <c r="DX10" i="36"/>
  <c r="BM11" i="36"/>
  <c r="CS11" i="36"/>
  <c r="DX11" i="36"/>
  <c r="BM12" i="36"/>
  <c r="CS12" i="36"/>
  <c r="DX12" i="36"/>
  <c r="BM13" i="36"/>
  <c r="CS13" i="36"/>
  <c r="DX13" i="36"/>
  <c r="BM14" i="36"/>
  <c r="CS14" i="36"/>
  <c r="DX14" i="36"/>
  <c r="BM15" i="36"/>
  <c r="CS15" i="36"/>
  <c r="DX15" i="36"/>
  <c r="BM16" i="36"/>
  <c r="CS16" i="36"/>
  <c r="DX16" i="36"/>
  <c r="BM17" i="36"/>
  <c r="CS17" i="36"/>
  <c r="DX17" i="36"/>
  <c r="BM18" i="36"/>
  <c r="CS18" i="36"/>
  <c r="DX18" i="36"/>
  <c r="BM19" i="36"/>
  <c r="CS19" i="36"/>
  <c r="DX19" i="36"/>
  <c r="DX20" i="36"/>
  <c r="FA51" i="36"/>
  <c r="BM31" i="36"/>
  <c r="DX31" i="36"/>
  <c r="FC31" i="36"/>
  <c r="BM32" i="36"/>
  <c r="DX32" i="36"/>
  <c r="FC32" i="36"/>
  <c r="BM33" i="36"/>
  <c r="DX33" i="36"/>
  <c r="FC33" i="36"/>
  <c r="BM34" i="36"/>
  <c r="DX34" i="36"/>
  <c r="FC34" i="36"/>
  <c r="BM35" i="36"/>
  <c r="DX35" i="36"/>
  <c r="FC35" i="36"/>
  <c r="BM36" i="36"/>
  <c r="DX36" i="36"/>
  <c r="FC36" i="36"/>
  <c r="BM37" i="36"/>
  <c r="DX37" i="36"/>
  <c r="FC37" i="36"/>
  <c r="BM38" i="36"/>
  <c r="DX38" i="36"/>
  <c r="FC38" i="36"/>
  <c r="BM39" i="36"/>
  <c r="DX39" i="36"/>
  <c r="FC39" i="36"/>
  <c r="BM40" i="36"/>
  <c r="DX40" i="36"/>
  <c r="FC40" i="36"/>
  <c r="BM41" i="36"/>
  <c r="DX41" i="36"/>
  <c r="FC41" i="36"/>
  <c r="FC42" i="36"/>
  <c r="BL6" i="36"/>
  <c r="CR6" i="36"/>
  <c r="DW6" i="36"/>
  <c r="BL7" i="36"/>
  <c r="CR7" i="36"/>
  <c r="DW7" i="36"/>
  <c r="BL8" i="36"/>
  <c r="CR8" i="36"/>
  <c r="DW8" i="36"/>
  <c r="BL9" i="36"/>
  <c r="CR9" i="36"/>
  <c r="DW9" i="36"/>
  <c r="BL10" i="36"/>
  <c r="CR10" i="36"/>
  <c r="DW10" i="36"/>
  <c r="BL11" i="36"/>
  <c r="CR11" i="36"/>
  <c r="DW11" i="36"/>
  <c r="BL12" i="36"/>
  <c r="CR12" i="36"/>
  <c r="DW12" i="36"/>
  <c r="BL13" i="36"/>
  <c r="CR13" i="36"/>
  <c r="DW13" i="36"/>
  <c r="BL14" i="36"/>
  <c r="CR14" i="36"/>
  <c r="DW14" i="36"/>
  <c r="BL15" i="36"/>
  <c r="CR15" i="36"/>
  <c r="DW15" i="36"/>
  <c r="BL16" i="36"/>
  <c r="CR16" i="36"/>
  <c r="DW16" i="36"/>
  <c r="BL17" i="36"/>
  <c r="CR17" i="36"/>
  <c r="DW17" i="36"/>
  <c r="BL18" i="36"/>
  <c r="CR18" i="36"/>
  <c r="DW18" i="36"/>
  <c r="BL19" i="36"/>
  <c r="CR19" i="36"/>
  <c r="DW19" i="36"/>
  <c r="DW20" i="36"/>
  <c r="EZ51" i="36"/>
  <c r="BL31" i="36"/>
  <c r="DW31" i="36"/>
  <c r="FB31" i="36"/>
  <c r="BL32" i="36"/>
  <c r="DW32" i="36"/>
  <c r="FB32" i="36"/>
  <c r="BL33" i="36"/>
  <c r="DW33" i="36"/>
  <c r="FB33" i="36"/>
  <c r="BL34" i="36"/>
  <c r="DW34" i="36"/>
  <c r="FB34" i="36"/>
  <c r="BL35" i="36"/>
  <c r="DW35" i="36"/>
  <c r="FB35" i="36"/>
  <c r="BL36" i="36"/>
  <c r="DW36" i="36"/>
  <c r="FB36" i="36"/>
  <c r="BL37" i="36"/>
  <c r="DW37" i="36"/>
  <c r="FB37" i="36"/>
  <c r="BL38" i="36"/>
  <c r="DW38" i="36"/>
  <c r="FB38" i="36"/>
  <c r="BL39" i="36"/>
  <c r="DW39" i="36"/>
  <c r="FB39" i="36"/>
  <c r="BL40" i="36"/>
  <c r="DW40" i="36"/>
  <c r="FB40" i="36"/>
  <c r="BL41" i="36"/>
  <c r="DW41" i="36"/>
  <c r="FB41" i="36"/>
  <c r="FB42" i="36"/>
  <c r="BK6" i="36"/>
  <c r="CQ6" i="36"/>
  <c r="DV6" i="36"/>
  <c r="BK7" i="36"/>
  <c r="CQ7" i="36"/>
  <c r="DV7" i="36"/>
  <c r="BK8" i="36"/>
  <c r="CQ8" i="36"/>
  <c r="DV8" i="36"/>
  <c r="BK9" i="36"/>
  <c r="CQ9" i="36"/>
  <c r="DV9" i="36"/>
  <c r="BK10" i="36"/>
  <c r="CQ10" i="36"/>
  <c r="DV10" i="36"/>
  <c r="BK11" i="36"/>
  <c r="CQ11" i="36"/>
  <c r="DV11" i="36"/>
  <c r="BK12" i="36"/>
  <c r="CQ12" i="36"/>
  <c r="DV12" i="36"/>
  <c r="BK13" i="36"/>
  <c r="CQ13" i="36"/>
  <c r="DV13" i="36"/>
  <c r="BK14" i="36"/>
  <c r="CQ14" i="36"/>
  <c r="DV14" i="36"/>
  <c r="BK15" i="36"/>
  <c r="CQ15" i="36"/>
  <c r="DV15" i="36"/>
  <c r="BK16" i="36"/>
  <c r="CQ16" i="36"/>
  <c r="DV16" i="36"/>
  <c r="BK17" i="36"/>
  <c r="CQ17" i="36"/>
  <c r="DV17" i="36"/>
  <c r="BK18" i="36"/>
  <c r="CQ18" i="36"/>
  <c r="DV18" i="36"/>
  <c r="BK19" i="36"/>
  <c r="CQ19" i="36"/>
  <c r="DV19" i="36"/>
  <c r="DV20" i="36"/>
  <c r="EY51" i="36"/>
  <c r="BK31" i="36"/>
  <c r="DV31" i="36"/>
  <c r="FA31" i="36"/>
  <c r="BK32" i="36"/>
  <c r="DV32" i="36"/>
  <c r="FA32" i="36"/>
  <c r="BK33" i="36"/>
  <c r="DV33" i="36"/>
  <c r="FA33" i="36"/>
  <c r="BK34" i="36"/>
  <c r="DV34" i="36"/>
  <c r="FA34" i="36"/>
  <c r="BK35" i="36"/>
  <c r="DV35" i="36"/>
  <c r="FA35" i="36"/>
  <c r="BK36" i="36"/>
  <c r="DV36" i="36"/>
  <c r="FA36" i="36"/>
  <c r="BK37" i="36"/>
  <c r="DV37" i="36"/>
  <c r="FA37" i="36"/>
  <c r="BK38" i="36"/>
  <c r="DV38" i="36"/>
  <c r="FA38" i="36"/>
  <c r="BK39" i="36"/>
  <c r="DV39" i="36"/>
  <c r="FA39" i="36"/>
  <c r="BK40" i="36"/>
  <c r="DV40" i="36"/>
  <c r="FA40" i="36"/>
  <c r="BK41" i="36"/>
  <c r="DV41" i="36"/>
  <c r="FA41" i="36"/>
  <c r="FA42" i="36"/>
  <c r="BJ6" i="36"/>
  <c r="CP6" i="36"/>
  <c r="DU6" i="36"/>
  <c r="BJ7" i="36"/>
  <c r="CP7" i="36"/>
  <c r="DU7" i="36"/>
  <c r="BJ8" i="36"/>
  <c r="CP8" i="36"/>
  <c r="DU8" i="36"/>
  <c r="BJ9" i="36"/>
  <c r="CP9" i="36"/>
  <c r="DU9" i="36"/>
  <c r="BJ10" i="36"/>
  <c r="CP10" i="36"/>
  <c r="DU10" i="36"/>
  <c r="BJ11" i="36"/>
  <c r="CP11" i="36"/>
  <c r="DU11" i="36"/>
  <c r="BJ12" i="36"/>
  <c r="CP12" i="36"/>
  <c r="DU12" i="36"/>
  <c r="BJ13" i="36"/>
  <c r="CP13" i="36"/>
  <c r="DU13" i="36"/>
  <c r="BJ14" i="36"/>
  <c r="CP14" i="36"/>
  <c r="DU14" i="36"/>
  <c r="BJ15" i="36"/>
  <c r="CP15" i="36"/>
  <c r="DU15" i="36"/>
  <c r="BJ16" i="36"/>
  <c r="CP16" i="36"/>
  <c r="DU16" i="36"/>
  <c r="BJ17" i="36"/>
  <c r="CP17" i="36"/>
  <c r="DU17" i="36"/>
  <c r="BJ18" i="36"/>
  <c r="CP18" i="36"/>
  <c r="DU18" i="36"/>
  <c r="BJ19" i="36"/>
  <c r="CP19" i="36"/>
  <c r="DU19" i="36"/>
  <c r="DU20" i="36"/>
  <c r="EX51" i="36"/>
  <c r="BJ31" i="36"/>
  <c r="DU31" i="36"/>
  <c r="EZ31" i="36"/>
  <c r="BJ32" i="36"/>
  <c r="DU32" i="36"/>
  <c r="EZ32" i="36"/>
  <c r="BJ33" i="36"/>
  <c r="DU33" i="36"/>
  <c r="EZ33" i="36"/>
  <c r="BJ34" i="36"/>
  <c r="DU34" i="36"/>
  <c r="EZ34" i="36"/>
  <c r="BJ35" i="36"/>
  <c r="DU35" i="36"/>
  <c r="EZ35" i="36"/>
  <c r="BJ36" i="36"/>
  <c r="DU36" i="36"/>
  <c r="EZ36" i="36"/>
  <c r="BJ37" i="36"/>
  <c r="DU37" i="36"/>
  <c r="EZ37" i="36"/>
  <c r="BJ38" i="36"/>
  <c r="DU38" i="36"/>
  <c r="EZ38" i="36"/>
  <c r="BJ39" i="36"/>
  <c r="DU39" i="36"/>
  <c r="EZ39" i="36"/>
  <c r="BJ40" i="36"/>
  <c r="DU40" i="36"/>
  <c r="EZ40" i="36"/>
  <c r="BJ41" i="36"/>
  <c r="DU41" i="36"/>
  <c r="EZ41" i="36"/>
  <c r="EZ42" i="36"/>
  <c r="BI6" i="36"/>
  <c r="CO6" i="36"/>
  <c r="DT6" i="36"/>
  <c r="BI7" i="36"/>
  <c r="CO7" i="36"/>
  <c r="DT7" i="36"/>
  <c r="BI8" i="36"/>
  <c r="CO8" i="36"/>
  <c r="DT8" i="36"/>
  <c r="BI9" i="36"/>
  <c r="CO9" i="36"/>
  <c r="DT9" i="36"/>
  <c r="BI10" i="36"/>
  <c r="CO10" i="36"/>
  <c r="DT10" i="36"/>
  <c r="BI11" i="36"/>
  <c r="CO11" i="36"/>
  <c r="DT11" i="36"/>
  <c r="BI12" i="36"/>
  <c r="CO12" i="36"/>
  <c r="DT12" i="36"/>
  <c r="BI13" i="36"/>
  <c r="CO13" i="36"/>
  <c r="DT13" i="36"/>
  <c r="BI14" i="36"/>
  <c r="CO14" i="36"/>
  <c r="DT14" i="36"/>
  <c r="BI15" i="36"/>
  <c r="CO15" i="36"/>
  <c r="DT15" i="36"/>
  <c r="BI16" i="36"/>
  <c r="CO16" i="36"/>
  <c r="DT16" i="36"/>
  <c r="BI17" i="36"/>
  <c r="CO17" i="36"/>
  <c r="DT17" i="36"/>
  <c r="BI18" i="36"/>
  <c r="CO18" i="36"/>
  <c r="DT18" i="36"/>
  <c r="BI19" i="36"/>
  <c r="CO19" i="36"/>
  <c r="DT19" i="36"/>
  <c r="DT20" i="36"/>
  <c r="EW51" i="36"/>
  <c r="BI31" i="36"/>
  <c r="DT31" i="36"/>
  <c r="EY31" i="36"/>
  <c r="BI32" i="36"/>
  <c r="DT32" i="36"/>
  <c r="EY32" i="36"/>
  <c r="BI33" i="36"/>
  <c r="DT33" i="36"/>
  <c r="EY33" i="36"/>
  <c r="BI34" i="36"/>
  <c r="DT34" i="36"/>
  <c r="EY34" i="36"/>
  <c r="BI35" i="36"/>
  <c r="DT35" i="36"/>
  <c r="EY35" i="36"/>
  <c r="BI36" i="36"/>
  <c r="DT36" i="36"/>
  <c r="EY36" i="36"/>
  <c r="BI37" i="36"/>
  <c r="DT37" i="36"/>
  <c r="EY37" i="36"/>
  <c r="BI38" i="36"/>
  <c r="DT38" i="36"/>
  <c r="EY38" i="36"/>
  <c r="BI39" i="36"/>
  <c r="DT39" i="36"/>
  <c r="EY39" i="36"/>
  <c r="BI40" i="36"/>
  <c r="DT40" i="36"/>
  <c r="EY40" i="36"/>
  <c r="BI41" i="36"/>
  <c r="DT41" i="36"/>
  <c r="EY41" i="36"/>
  <c r="EY42" i="36"/>
  <c r="BH6" i="36"/>
  <c r="CN6" i="36"/>
  <c r="DS6" i="36"/>
  <c r="BH7" i="36"/>
  <c r="CN7" i="36"/>
  <c r="DS7" i="36"/>
  <c r="BH8" i="36"/>
  <c r="CN8" i="36"/>
  <c r="DS8" i="36"/>
  <c r="BH9" i="36"/>
  <c r="CN9" i="36"/>
  <c r="DS9" i="36"/>
  <c r="BH10" i="36"/>
  <c r="CN10" i="36"/>
  <c r="DS10" i="36"/>
  <c r="BH11" i="36"/>
  <c r="CN11" i="36"/>
  <c r="DS11" i="36"/>
  <c r="BH12" i="36"/>
  <c r="CN12" i="36"/>
  <c r="DS12" i="36"/>
  <c r="BH13" i="36"/>
  <c r="CN13" i="36"/>
  <c r="DS13" i="36"/>
  <c r="BH14" i="36"/>
  <c r="CN14" i="36"/>
  <c r="DS14" i="36"/>
  <c r="BH15" i="36"/>
  <c r="CN15" i="36"/>
  <c r="DS15" i="36"/>
  <c r="BH16" i="36"/>
  <c r="CN16" i="36"/>
  <c r="DS16" i="36"/>
  <c r="BH17" i="36"/>
  <c r="CN17" i="36"/>
  <c r="DS17" i="36"/>
  <c r="BH18" i="36"/>
  <c r="CN18" i="36"/>
  <c r="DS18" i="36"/>
  <c r="BH19" i="36"/>
  <c r="CN19" i="36"/>
  <c r="DS19" i="36"/>
  <c r="DS20" i="36"/>
  <c r="EV51" i="36"/>
  <c r="BH31" i="36"/>
  <c r="DS31" i="36"/>
  <c r="EX31" i="36"/>
  <c r="BH32" i="36"/>
  <c r="DS32" i="36"/>
  <c r="EX32" i="36"/>
  <c r="BH33" i="36"/>
  <c r="DS33" i="36"/>
  <c r="EX33" i="36"/>
  <c r="BH34" i="36"/>
  <c r="DS34" i="36"/>
  <c r="EX34" i="36"/>
  <c r="BH35" i="36"/>
  <c r="DS35" i="36"/>
  <c r="EX35" i="36"/>
  <c r="BH36" i="36"/>
  <c r="DS36" i="36"/>
  <c r="EX36" i="36"/>
  <c r="BH37" i="36"/>
  <c r="DS37" i="36"/>
  <c r="EX37" i="36"/>
  <c r="BH38" i="36"/>
  <c r="DS38" i="36"/>
  <c r="EX38" i="36"/>
  <c r="BH39" i="36"/>
  <c r="DS39" i="36"/>
  <c r="EX39" i="36"/>
  <c r="BH40" i="36"/>
  <c r="DS40" i="36"/>
  <c r="EX40" i="36"/>
  <c r="BH41" i="36"/>
  <c r="DS41" i="36"/>
  <c r="EX41" i="36"/>
  <c r="EX42" i="36"/>
  <c r="BG6" i="36"/>
  <c r="CM6" i="36"/>
  <c r="DR6" i="36"/>
  <c r="BG7" i="36"/>
  <c r="CM7" i="36"/>
  <c r="DR7" i="36"/>
  <c r="BG8" i="36"/>
  <c r="CM8" i="36"/>
  <c r="DR8" i="36"/>
  <c r="BG9" i="36"/>
  <c r="CM9" i="36"/>
  <c r="DR9" i="36"/>
  <c r="BG10" i="36"/>
  <c r="CM10" i="36"/>
  <c r="DR10" i="36"/>
  <c r="BG11" i="36"/>
  <c r="CM11" i="36"/>
  <c r="DR11" i="36"/>
  <c r="BG12" i="36"/>
  <c r="CM12" i="36"/>
  <c r="DR12" i="36"/>
  <c r="BG13" i="36"/>
  <c r="CM13" i="36"/>
  <c r="DR13" i="36"/>
  <c r="BG14" i="36"/>
  <c r="CM14" i="36"/>
  <c r="DR14" i="36"/>
  <c r="BG15" i="36"/>
  <c r="CM15" i="36"/>
  <c r="DR15" i="36"/>
  <c r="BG16" i="36"/>
  <c r="CM16" i="36"/>
  <c r="DR16" i="36"/>
  <c r="BG17" i="36"/>
  <c r="CM17" i="36"/>
  <c r="DR17" i="36"/>
  <c r="BG18" i="36"/>
  <c r="CM18" i="36"/>
  <c r="DR18" i="36"/>
  <c r="BG19" i="36"/>
  <c r="CM19" i="36"/>
  <c r="DR19" i="36"/>
  <c r="DR20" i="36"/>
  <c r="EU51" i="36"/>
  <c r="BG31" i="36"/>
  <c r="DR31" i="36"/>
  <c r="EW31" i="36"/>
  <c r="BG32" i="36"/>
  <c r="DR32" i="36"/>
  <c r="EW32" i="36"/>
  <c r="BG33" i="36"/>
  <c r="DR33" i="36"/>
  <c r="EW33" i="36"/>
  <c r="BG34" i="36"/>
  <c r="DR34" i="36"/>
  <c r="EW34" i="36"/>
  <c r="BG35" i="36"/>
  <c r="DR35" i="36"/>
  <c r="EW35" i="36"/>
  <c r="BG36" i="36"/>
  <c r="DR36" i="36"/>
  <c r="EW36" i="36"/>
  <c r="BG37" i="36"/>
  <c r="DR37" i="36"/>
  <c r="EW37" i="36"/>
  <c r="BG38" i="36"/>
  <c r="DR38" i="36"/>
  <c r="EW38" i="36"/>
  <c r="BG39" i="36"/>
  <c r="DR39" i="36"/>
  <c r="EW39" i="36"/>
  <c r="BG40" i="36"/>
  <c r="DR40" i="36"/>
  <c r="EW40" i="36"/>
  <c r="BG41" i="36"/>
  <c r="DR41" i="36"/>
  <c r="EW41" i="36"/>
  <c r="EW42" i="36"/>
  <c r="BF6" i="36"/>
  <c r="CL6" i="36"/>
  <c r="DQ6" i="36"/>
  <c r="BF7" i="36"/>
  <c r="CL7" i="36"/>
  <c r="DQ7" i="36"/>
  <c r="BF8" i="36"/>
  <c r="CL8" i="36"/>
  <c r="DQ8" i="36"/>
  <c r="BF9" i="36"/>
  <c r="CL9" i="36"/>
  <c r="DQ9" i="36"/>
  <c r="BF10" i="36"/>
  <c r="CL10" i="36"/>
  <c r="DQ10" i="36"/>
  <c r="BF11" i="36"/>
  <c r="CL11" i="36"/>
  <c r="DQ11" i="36"/>
  <c r="BF12" i="36"/>
  <c r="CL12" i="36"/>
  <c r="DQ12" i="36"/>
  <c r="BF13" i="36"/>
  <c r="CL13" i="36"/>
  <c r="DQ13" i="36"/>
  <c r="BF14" i="36"/>
  <c r="CL14" i="36"/>
  <c r="DQ14" i="36"/>
  <c r="BF15" i="36"/>
  <c r="CL15" i="36"/>
  <c r="DQ15" i="36"/>
  <c r="BF16" i="36"/>
  <c r="CL16" i="36"/>
  <c r="DQ16" i="36"/>
  <c r="BF17" i="36"/>
  <c r="CL17" i="36"/>
  <c r="DQ17" i="36"/>
  <c r="BF18" i="36"/>
  <c r="CL18" i="36"/>
  <c r="DQ18" i="36"/>
  <c r="BF19" i="36"/>
  <c r="CL19" i="36"/>
  <c r="DQ19" i="36"/>
  <c r="DQ20" i="36"/>
  <c r="ET51" i="36"/>
  <c r="BF31" i="36"/>
  <c r="DQ31" i="36"/>
  <c r="EV31" i="36"/>
  <c r="BF32" i="36"/>
  <c r="DQ32" i="36"/>
  <c r="EV32" i="36"/>
  <c r="BF33" i="36"/>
  <c r="DQ33" i="36"/>
  <c r="EV33" i="36"/>
  <c r="BF34" i="36"/>
  <c r="DQ34" i="36"/>
  <c r="EV34" i="36"/>
  <c r="BF35" i="36"/>
  <c r="DQ35" i="36"/>
  <c r="EV35" i="36"/>
  <c r="BF36" i="36"/>
  <c r="DQ36" i="36"/>
  <c r="EV36" i="36"/>
  <c r="BF37" i="36"/>
  <c r="DQ37" i="36"/>
  <c r="EV37" i="36"/>
  <c r="BF38" i="36"/>
  <c r="DQ38" i="36"/>
  <c r="EV38" i="36"/>
  <c r="BF39" i="36"/>
  <c r="DQ39" i="36"/>
  <c r="EV39" i="36"/>
  <c r="BF40" i="36"/>
  <c r="DQ40" i="36"/>
  <c r="EV40" i="36"/>
  <c r="BF41" i="36"/>
  <c r="DQ41" i="36"/>
  <c r="EV41" i="36"/>
  <c r="EV42" i="36"/>
  <c r="BE6" i="36"/>
  <c r="CK6" i="36"/>
  <c r="DP6" i="36"/>
  <c r="BE7" i="36"/>
  <c r="CK7" i="36"/>
  <c r="DP7" i="36"/>
  <c r="BE8" i="36"/>
  <c r="CK8" i="36"/>
  <c r="DP8" i="36"/>
  <c r="BE9" i="36"/>
  <c r="CK9" i="36"/>
  <c r="DP9" i="36"/>
  <c r="BE10" i="36"/>
  <c r="CK10" i="36"/>
  <c r="DP10" i="36"/>
  <c r="BE11" i="36"/>
  <c r="CK11" i="36"/>
  <c r="DP11" i="36"/>
  <c r="BE12" i="36"/>
  <c r="CK12" i="36"/>
  <c r="DP12" i="36"/>
  <c r="BE13" i="36"/>
  <c r="CK13" i="36"/>
  <c r="DP13" i="36"/>
  <c r="BE14" i="36"/>
  <c r="CK14" i="36"/>
  <c r="DP14" i="36"/>
  <c r="BE15" i="36"/>
  <c r="CK15" i="36"/>
  <c r="DP15" i="36"/>
  <c r="BE16" i="36"/>
  <c r="CK16" i="36"/>
  <c r="DP16" i="36"/>
  <c r="BE17" i="36"/>
  <c r="CK17" i="36"/>
  <c r="DP17" i="36"/>
  <c r="BE18" i="36"/>
  <c r="CK18" i="36"/>
  <c r="DP18" i="36"/>
  <c r="BE19" i="36"/>
  <c r="CK19" i="36"/>
  <c r="DP19" i="36"/>
  <c r="DP20" i="36"/>
  <c r="ES51" i="36"/>
  <c r="BE31" i="36"/>
  <c r="DP31" i="36"/>
  <c r="EU31" i="36"/>
  <c r="BE32" i="36"/>
  <c r="DP32" i="36"/>
  <c r="EU32" i="36"/>
  <c r="BE33" i="36"/>
  <c r="DP33" i="36"/>
  <c r="EU33" i="36"/>
  <c r="BE34" i="36"/>
  <c r="DP34" i="36"/>
  <c r="EU34" i="36"/>
  <c r="BE35" i="36"/>
  <c r="DP35" i="36"/>
  <c r="EU35" i="36"/>
  <c r="BE36" i="36"/>
  <c r="DP36" i="36"/>
  <c r="EU36" i="36"/>
  <c r="BE37" i="36"/>
  <c r="DP37" i="36"/>
  <c r="EU37" i="36"/>
  <c r="BE38" i="36"/>
  <c r="DP38" i="36"/>
  <c r="EU38" i="36"/>
  <c r="BE39" i="36"/>
  <c r="DP39" i="36"/>
  <c r="EU39" i="36"/>
  <c r="BE40" i="36"/>
  <c r="DP40" i="36"/>
  <c r="EU40" i="36"/>
  <c r="BE41" i="36"/>
  <c r="DP41" i="36"/>
  <c r="EU41" i="36"/>
  <c r="EU42" i="36"/>
  <c r="BD6" i="36"/>
  <c r="CJ6" i="36"/>
  <c r="DO6" i="36"/>
  <c r="BD7" i="36"/>
  <c r="CJ7" i="36"/>
  <c r="DO7" i="36"/>
  <c r="BD8" i="36"/>
  <c r="CJ8" i="36"/>
  <c r="DO8" i="36"/>
  <c r="BD9" i="36"/>
  <c r="CJ9" i="36"/>
  <c r="DO9" i="36"/>
  <c r="BD10" i="36"/>
  <c r="CJ10" i="36"/>
  <c r="DO10" i="36"/>
  <c r="BD11" i="36"/>
  <c r="CJ11" i="36"/>
  <c r="DO11" i="36"/>
  <c r="BD12" i="36"/>
  <c r="CJ12" i="36"/>
  <c r="DO12" i="36"/>
  <c r="BD13" i="36"/>
  <c r="CJ13" i="36"/>
  <c r="DO13" i="36"/>
  <c r="BD14" i="36"/>
  <c r="CJ14" i="36"/>
  <c r="DO14" i="36"/>
  <c r="BD15" i="36"/>
  <c r="CJ15" i="36"/>
  <c r="DO15" i="36"/>
  <c r="BD16" i="36"/>
  <c r="CJ16" i="36"/>
  <c r="DO16" i="36"/>
  <c r="BD17" i="36"/>
  <c r="CJ17" i="36"/>
  <c r="DO17" i="36"/>
  <c r="BD18" i="36"/>
  <c r="CJ18" i="36"/>
  <c r="DO18" i="36"/>
  <c r="BD19" i="36"/>
  <c r="CJ19" i="36"/>
  <c r="DO19" i="36"/>
  <c r="DO20" i="36"/>
  <c r="ER51" i="36"/>
  <c r="BD31" i="36"/>
  <c r="DO31" i="36"/>
  <c r="ET31" i="36"/>
  <c r="BD32" i="36"/>
  <c r="DO32" i="36"/>
  <c r="ET32" i="36"/>
  <c r="BD33" i="36"/>
  <c r="DO33" i="36"/>
  <c r="ET33" i="36"/>
  <c r="BD34" i="36"/>
  <c r="DO34" i="36"/>
  <c r="ET34" i="36"/>
  <c r="BD35" i="36"/>
  <c r="DO35" i="36"/>
  <c r="ET35" i="36"/>
  <c r="BD36" i="36"/>
  <c r="DO36" i="36"/>
  <c r="ET36" i="36"/>
  <c r="BD37" i="36"/>
  <c r="DO37" i="36"/>
  <c r="ET37" i="36"/>
  <c r="BD38" i="36"/>
  <c r="DO38" i="36"/>
  <c r="ET38" i="36"/>
  <c r="BD39" i="36"/>
  <c r="DO39" i="36"/>
  <c r="ET39" i="36"/>
  <c r="BD40" i="36"/>
  <c r="DO40" i="36"/>
  <c r="ET40" i="36"/>
  <c r="BD41" i="36"/>
  <c r="DO41" i="36"/>
  <c r="ET41" i="36"/>
  <c r="ET42" i="36"/>
  <c r="BC6" i="36"/>
  <c r="CI6" i="36"/>
  <c r="DN6" i="36"/>
  <c r="BC7" i="36"/>
  <c r="CI7" i="36"/>
  <c r="DN7" i="36"/>
  <c r="BC8" i="36"/>
  <c r="CI8" i="36"/>
  <c r="DN8" i="36"/>
  <c r="BC9" i="36"/>
  <c r="CI9" i="36"/>
  <c r="DN9" i="36"/>
  <c r="BC10" i="36"/>
  <c r="CI10" i="36"/>
  <c r="DN10" i="36"/>
  <c r="BC11" i="36"/>
  <c r="CI11" i="36"/>
  <c r="DN11" i="36"/>
  <c r="BC12" i="36"/>
  <c r="CI12" i="36"/>
  <c r="DN12" i="36"/>
  <c r="BC13" i="36"/>
  <c r="CI13" i="36"/>
  <c r="DN13" i="36"/>
  <c r="BC14" i="36"/>
  <c r="CI14" i="36"/>
  <c r="DN14" i="36"/>
  <c r="BC15" i="36"/>
  <c r="CI15" i="36"/>
  <c r="DN15" i="36"/>
  <c r="BC16" i="36"/>
  <c r="CI16" i="36"/>
  <c r="DN16" i="36"/>
  <c r="BC17" i="36"/>
  <c r="CI17" i="36"/>
  <c r="DN17" i="36"/>
  <c r="BC18" i="36"/>
  <c r="CI18" i="36"/>
  <c r="DN18" i="36"/>
  <c r="BC19" i="36"/>
  <c r="CI19" i="36"/>
  <c r="DN19" i="36"/>
  <c r="DN20" i="36"/>
  <c r="EQ51" i="36"/>
  <c r="BC31" i="36"/>
  <c r="DN31" i="36"/>
  <c r="ES31" i="36"/>
  <c r="BC32" i="36"/>
  <c r="DN32" i="36"/>
  <c r="ES32" i="36"/>
  <c r="BC33" i="36"/>
  <c r="DN33" i="36"/>
  <c r="ES33" i="36"/>
  <c r="BC34" i="36"/>
  <c r="DN34" i="36"/>
  <c r="ES34" i="36"/>
  <c r="BC35" i="36"/>
  <c r="DN35" i="36"/>
  <c r="ES35" i="36"/>
  <c r="BC36" i="36"/>
  <c r="DN36" i="36"/>
  <c r="ES36" i="36"/>
  <c r="BC37" i="36"/>
  <c r="DN37" i="36"/>
  <c r="ES37" i="36"/>
  <c r="BC38" i="36"/>
  <c r="DN38" i="36"/>
  <c r="ES38" i="36"/>
  <c r="BC39" i="36"/>
  <c r="DN39" i="36"/>
  <c r="ES39" i="36"/>
  <c r="BC40" i="36"/>
  <c r="DN40" i="36"/>
  <c r="ES40" i="36"/>
  <c r="BC41" i="36"/>
  <c r="DN41" i="36"/>
  <c r="ES41" i="36"/>
  <c r="ES42" i="36"/>
  <c r="BB6" i="36"/>
  <c r="CH6" i="36"/>
  <c r="DM6" i="36"/>
  <c r="BB7" i="36"/>
  <c r="CH7" i="36"/>
  <c r="DM7" i="36"/>
  <c r="BB8" i="36"/>
  <c r="CH8" i="36"/>
  <c r="DM8" i="36"/>
  <c r="BB9" i="36"/>
  <c r="CH9" i="36"/>
  <c r="DM9" i="36"/>
  <c r="BB10" i="36"/>
  <c r="CH10" i="36"/>
  <c r="DM10" i="36"/>
  <c r="BB11" i="36"/>
  <c r="CH11" i="36"/>
  <c r="DM11" i="36"/>
  <c r="BB12" i="36"/>
  <c r="CH12" i="36"/>
  <c r="DM12" i="36"/>
  <c r="BB13" i="36"/>
  <c r="CH13" i="36"/>
  <c r="DM13" i="36"/>
  <c r="BB14" i="36"/>
  <c r="CH14" i="36"/>
  <c r="DM14" i="36"/>
  <c r="BB15" i="36"/>
  <c r="CH15" i="36"/>
  <c r="DM15" i="36"/>
  <c r="BB16" i="36"/>
  <c r="CH16" i="36"/>
  <c r="DM16" i="36"/>
  <c r="BB17" i="36"/>
  <c r="CH17" i="36"/>
  <c r="DM17" i="36"/>
  <c r="BB18" i="36"/>
  <c r="CH18" i="36"/>
  <c r="DM18" i="36"/>
  <c r="BB19" i="36"/>
  <c r="CH19" i="36"/>
  <c r="DM19" i="36"/>
  <c r="DM20" i="36"/>
  <c r="EP51" i="36"/>
  <c r="BB31" i="36"/>
  <c r="DM31" i="36"/>
  <c r="ER31" i="36"/>
  <c r="BB32" i="36"/>
  <c r="DM32" i="36"/>
  <c r="ER32" i="36"/>
  <c r="BB33" i="36"/>
  <c r="DM33" i="36"/>
  <c r="ER33" i="36"/>
  <c r="BB34" i="36"/>
  <c r="DM34" i="36"/>
  <c r="ER34" i="36"/>
  <c r="BB35" i="36"/>
  <c r="DM35" i="36"/>
  <c r="ER35" i="36"/>
  <c r="BB36" i="36"/>
  <c r="DM36" i="36"/>
  <c r="ER36" i="36"/>
  <c r="BB37" i="36"/>
  <c r="DM37" i="36"/>
  <c r="ER37" i="36"/>
  <c r="BB38" i="36"/>
  <c r="DM38" i="36"/>
  <c r="ER38" i="36"/>
  <c r="BB39" i="36"/>
  <c r="DM39" i="36"/>
  <c r="ER39" i="36"/>
  <c r="BB40" i="36"/>
  <c r="DM40" i="36"/>
  <c r="ER40" i="36"/>
  <c r="BB41" i="36"/>
  <c r="DM41" i="36"/>
  <c r="ER41" i="36"/>
  <c r="ER42" i="36"/>
  <c r="BA6" i="36"/>
  <c r="CG6" i="36"/>
  <c r="DL6" i="36"/>
  <c r="BA7" i="36"/>
  <c r="CG7" i="36"/>
  <c r="DL7" i="36"/>
  <c r="BA8" i="36"/>
  <c r="CG8" i="36"/>
  <c r="DL8" i="36"/>
  <c r="BA9" i="36"/>
  <c r="CG9" i="36"/>
  <c r="DL9" i="36"/>
  <c r="BA10" i="36"/>
  <c r="CG10" i="36"/>
  <c r="DL10" i="36"/>
  <c r="BA11" i="36"/>
  <c r="CG11" i="36"/>
  <c r="DL11" i="36"/>
  <c r="BA12" i="36"/>
  <c r="CG12" i="36"/>
  <c r="DL12" i="36"/>
  <c r="BA13" i="36"/>
  <c r="CG13" i="36"/>
  <c r="DL13" i="36"/>
  <c r="BA14" i="36"/>
  <c r="CG14" i="36"/>
  <c r="DL14" i="36"/>
  <c r="BA15" i="36"/>
  <c r="CG15" i="36"/>
  <c r="DL15" i="36"/>
  <c r="BA16" i="36"/>
  <c r="CG16" i="36"/>
  <c r="DL16" i="36"/>
  <c r="BA17" i="36"/>
  <c r="CG17" i="36"/>
  <c r="DL17" i="36"/>
  <c r="BA18" i="36"/>
  <c r="CG18" i="36"/>
  <c r="DL18" i="36"/>
  <c r="BA19" i="36"/>
  <c r="CG19" i="36"/>
  <c r="DL19" i="36"/>
  <c r="DL20" i="36"/>
  <c r="EO51" i="36"/>
  <c r="BA31" i="36"/>
  <c r="DL31" i="36"/>
  <c r="EQ31" i="36"/>
  <c r="BA32" i="36"/>
  <c r="DL32" i="36"/>
  <c r="EQ32" i="36"/>
  <c r="BA33" i="36"/>
  <c r="DL33" i="36"/>
  <c r="EQ33" i="36"/>
  <c r="BA34" i="36"/>
  <c r="DL34" i="36"/>
  <c r="EQ34" i="36"/>
  <c r="BA35" i="36"/>
  <c r="DL35" i="36"/>
  <c r="EQ35" i="36"/>
  <c r="BA36" i="36"/>
  <c r="DL36" i="36"/>
  <c r="EQ36" i="36"/>
  <c r="BA37" i="36"/>
  <c r="DL37" i="36"/>
  <c r="EQ37" i="36"/>
  <c r="BA38" i="36"/>
  <c r="DL38" i="36"/>
  <c r="EQ38" i="36"/>
  <c r="BA39" i="36"/>
  <c r="DL39" i="36"/>
  <c r="EQ39" i="36"/>
  <c r="BA40" i="36"/>
  <c r="DL40" i="36"/>
  <c r="EQ40" i="36"/>
  <c r="BA41" i="36"/>
  <c r="DL41" i="36"/>
  <c r="EQ41" i="36"/>
  <c r="EQ42" i="36"/>
  <c r="AZ6" i="36"/>
  <c r="CF6" i="36"/>
  <c r="DK6" i="36"/>
  <c r="AZ7" i="36"/>
  <c r="CF7" i="36"/>
  <c r="DK7" i="36"/>
  <c r="AZ8" i="36"/>
  <c r="CF8" i="36"/>
  <c r="DK8" i="36"/>
  <c r="AZ9" i="36"/>
  <c r="CF9" i="36"/>
  <c r="DK9" i="36"/>
  <c r="AZ10" i="36"/>
  <c r="CF10" i="36"/>
  <c r="DK10" i="36"/>
  <c r="AZ11" i="36"/>
  <c r="CF11" i="36"/>
  <c r="DK11" i="36"/>
  <c r="AZ12" i="36"/>
  <c r="CF12" i="36"/>
  <c r="DK12" i="36"/>
  <c r="AZ13" i="36"/>
  <c r="CF13" i="36"/>
  <c r="DK13" i="36"/>
  <c r="AZ14" i="36"/>
  <c r="CF14" i="36"/>
  <c r="DK14" i="36"/>
  <c r="AZ15" i="36"/>
  <c r="CF15" i="36"/>
  <c r="DK15" i="36"/>
  <c r="AZ16" i="36"/>
  <c r="CF16" i="36"/>
  <c r="DK16" i="36"/>
  <c r="AZ17" i="36"/>
  <c r="CF17" i="36"/>
  <c r="DK17" i="36"/>
  <c r="AZ18" i="36"/>
  <c r="CF18" i="36"/>
  <c r="DK18" i="36"/>
  <c r="AZ19" i="36"/>
  <c r="CF19" i="36"/>
  <c r="DK19" i="36"/>
  <c r="DK20" i="36"/>
  <c r="EN51" i="36"/>
  <c r="AZ31" i="36"/>
  <c r="DK31" i="36"/>
  <c r="EP31" i="36"/>
  <c r="AZ32" i="36"/>
  <c r="DK32" i="36"/>
  <c r="EP32" i="36"/>
  <c r="AZ33" i="36"/>
  <c r="DK33" i="36"/>
  <c r="EP33" i="36"/>
  <c r="AZ34" i="36"/>
  <c r="DK34" i="36"/>
  <c r="EP34" i="36"/>
  <c r="AZ35" i="36"/>
  <c r="DK35" i="36"/>
  <c r="EP35" i="36"/>
  <c r="AZ36" i="36"/>
  <c r="DK36" i="36"/>
  <c r="EP36" i="36"/>
  <c r="AZ37" i="36"/>
  <c r="DK37" i="36"/>
  <c r="EP37" i="36"/>
  <c r="AZ38" i="36"/>
  <c r="DK38" i="36"/>
  <c r="EP38" i="36"/>
  <c r="AZ39" i="36"/>
  <c r="DK39" i="36"/>
  <c r="EP39" i="36"/>
  <c r="AZ40" i="36"/>
  <c r="DK40" i="36"/>
  <c r="EP40" i="36"/>
  <c r="AZ41" i="36"/>
  <c r="DK41" i="36"/>
  <c r="EP41" i="36"/>
  <c r="EP42" i="36"/>
  <c r="AY6" i="36"/>
  <c r="CE6" i="36"/>
  <c r="DJ6" i="36"/>
  <c r="AY7" i="36"/>
  <c r="CE7" i="36"/>
  <c r="DJ7" i="36"/>
  <c r="AY8" i="36"/>
  <c r="CE8" i="36"/>
  <c r="DJ8" i="36"/>
  <c r="AY9" i="36"/>
  <c r="CE9" i="36"/>
  <c r="DJ9" i="36"/>
  <c r="AY10" i="36"/>
  <c r="CE10" i="36"/>
  <c r="DJ10" i="36"/>
  <c r="AY11" i="36"/>
  <c r="CE11" i="36"/>
  <c r="DJ11" i="36"/>
  <c r="AY12" i="36"/>
  <c r="CE12" i="36"/>
  <c r="DJ12" i="36"/>
  <c r="AY13" i="36"/>
  <c r="CE13" i="36"/>
  <c r="DJ13" i="36"/>
  <c r="AY14" i="36"/>
  <c r="CE14" i="36"/>
  <c r="DJ14" i="36"/>
  <c r="AY15" i="36"/>
  <c r="CE15" i="36"/>
  <c r="DJ15" i="36"/>
  <c r="AY16" i="36"/>
  <c r="CE16" i="36"/>
  <c r="DJ16" i="36"/>
  <c r="AY17" i="36"/>
  <c r="CE17" i="36"/>
  <c r="DJ17" i="36"/>
  <c r="AY18" i="36"/>
  <c r="CE18" i="36"/>
  <c r="DJ18" i="36"/>
  <c r="AY19" i="36"/>
  <c r="CE19" i="36"/>
  <c r="DJ19" i="36"/>
  <c r="DJ20" i="36"/>
  <c r="EM51" i="36"/>
  <c r="AY31" i="36"/>
  <c r="DJ31" i="36"/>
  <c r="EO31" i="36"/>
  <c r="AY32" i="36"/>
  <c r="DJ32" i="36"/>
  <c r="EO32" i="36"/>
  <c r="AY33" i="36"/>
  <c r="DJ33" i="36"/>
  <c r="EO33" i="36"/>
  <c r="AY34" i="36"/>
  <c r="DJ34" i="36"/>
  <c r="EO34" i="36"/>
  <c r="AY35" i="36"/>
  <c r="DJ35" i="36"/>
  <c r="EO35" i="36"/>
  <c r="AY36" i="36"/>
  <c r="DJ36" i="36"/>
  <c r="EO36" i="36"/>
  <c r="AY37" i="36"/>
  <c r="DJ37" i="36"/>
  <c r="EO37" i="36"/>
  <c r="AY38" i="36"/>
  <c r="DJ38" i="36"/>
  <c r="EO38" i="36"/>
  <c r="AY39" i="36"/>
  <c r="DJ39" i="36"/>
  <c r="EO39" i="36"/>
  <c r="AY40" i="36"/>
  <c r="DJ40" i="36"/>
  <c r="EO40" i="36"/>
  <c r="AY41" i="36"/>
  <c r="DJ41" i="36"/>
  <c r="EO41" i="36"/>
  <c r="EO42" i="36"/>
  <c r="AX6" i="36"/>
  <c r="CD6" i="36"/>
  <c r="DI6" i="36"/>
  <c r="AX7" i="36"/>
  <c r="CD7" i="36"/>
  <c r="DI7" i="36"/>
  <c r="AX8" i="36"/>
  <c r="CD8" i="36"/>
  <c r="DI8" i="36"/>
  <c r="AX9" i="36"/>
  <c r="CD9" i="36"/>
  <c r="DI9" i="36"/>
  <c r="AX10" i="36"/>
  <c r="CD10" i="36"/>
  <c r="DI10" i="36"/>
  <c r="AX11" i="36"/>
  <c r="CD11" i="36"/>
  <c r="DI11" i="36"/>
  <c r="AX12" i="36"/>
  <c r="CD12" i="36"/>
  <c r="DI12" i="36"/>
  <c r="AX13" i="36"/>
  <c r="CD13" i="36"/>
  <c r="DI13" i="36"/>
  <c r="AX14" i="36"/>
  <c r="CD14" i="36"/>
  <c r="DI14" i="36"/>
  <c r="AX15" i="36"/>
  <c r="CD15" i="36"/>
  <c r="DI15" i="36"/>
  <c r="AX16" i="36"/>
  <c r="CD16" i="36"/>
  <c r="DI16" i="36"/>
  <c r="AX17" i="36"/>
  <c r="CD17" i="36"/>
  <c r="DI17" i="36"/>
  <c r="AX18" i="36"/>
  <c r="CD18" i="36"/>
  <c r="DI18" i="36"/>
  <c r="AX19" i="36"/>
  <c r="CD19" i="36"/>
  <c r="DI19" i="36"/>
  <c r="DI20" i="36"/>
  <c r="EL51" i="36"/>
  <c r="AX31" i="36"/>
  <c r="DI31" i="36"/>
  <c r="EN31" i="36"/>
  <c r="AX32" i="36"/>
  <c r="DI32" i="36"/>
  <c r="EN32" i="36"/>
  <c r="AX33" i="36"/>
  <c r="DI33" i="36"/>
  <c r="EN33" i="36"/>
  <c r="AX34" i="36"/>
  <c r="DI34" i="36"/>
  <c r="EN34" i="36"/>
  <c r="AX35" i="36"/>
  <c r="DI35" i="36"/>
  <c r="EN35" i="36"/>
  <c r="AX36" i="36"/>
  <c r="DI36" i="36"/>
  <c r="EN36" i="36"/>
  <c r="AX37" i="36"/>
  <c r="DI37" i="36"/>
  <c r="EN37" i="36"/>
  <c r="AX38" i="36"/>
  <c r="DI38" i="36"/>
  <c r="EN38" i="36"/>
  <c r="AX39" i="36"/>
  <c r="DI39" i="36"/>
  <c r="EN39" i="36"/>
  <c r="AX40" i="36"/>
  <c r="DI40" i="36"/>
  <c r="EN40" i="36"/>
  <c r="AX41" i="36"/>
  <c r="DI41" i="36"/>
  <c r="EN41" i="36"/>
  <c r="EN42" i="36"/>
  <c r="AW6" i="36"/>
  <c r="CC6" i="36"/>
  <c r="DH6" i="36"/>
  <c r="AW7" i="36"/>
  <c r="CC7" i="36"/>
  <c r="DH7" i="36"/>
  <c r="AW8" i="36"/>
  <c r="CC8" i="36"/>
  <c r="DH8" i="36"/>
  <c r="AW9" i="36"/>
  <c r="CC9" i="36"/>
  <c r="DH9" i="36"/>
  <c r="AW10" i="36"/>
  <c r="CC10" i="36"/>
  <c r="DH10" i="36"/>
  <c r="AW11" i="36"/>
  <c r="CC11" i="36"/>
  <c r="DH11" i="36"/>
  <c r="AW12" i="36"/>
  <c r="CC12" i="36"/>
  <c r="DH12" i="36"/>
  <c r="AW13" i="36"/>
  <c r="CC13" i="36"/>
  <c r="DH13" i="36"/>
  <c r="AW14" i="36"/>
  <c r="CC14" i="36"/>
  <c r="DH14" i="36"/>
  <c r="AW15" i="36"/>
  <c r="CC15" i="36"/>
  <c r="DH15" i="36"/>
  <c r="AW16" i="36"/>
  <c r="CC16" i="36"/>
  <c r="DH16" i="36"/>
  <c r="AW17" i="36"/>
  <c r="CC17" i="36"/>
  <c r="DH17" i="36"/>
  <c r="AW18" i="36"/>
  <c r="CC18" i="36"/>
  <c r="DH18" i="36"/>
  <c r="AW19" i="36"/>
  <c r="CC19" i="36"/>
  <c r="DH19" i="36"/>
  <c r="DH20" i="36"/>
  <c r="EK51" i="36"/>
  <c r="AW31" i="36"/>
  <c r="DH31" i="36"/>
  <c r="EM31" i="36"/>
  <c r="AW32" i="36"/>
  <c r="DH32" i="36"/>
  <c r="EM32" i="36"/>
  <c r="AW33" i="36"/>
  <c r="DH33" i="36"/>
  <c r="EM33" i="36"/>
  <c r="AW34" i="36"/>
  <c r="DH34" i="36"/>
  <c r="EM34" i="36"/>
  <c r="AW35" i="36"/>
  <c r="DH35" i="36"/>
  <c r="EM35" i="36"/>
  <c r="AW36" i="36"/>
  <c r="DH36" i="36"/>
  <c r="EM36" i="36"/>
  <c r="AW37" i="36"/>
  <c r="DH37" i="36"/>
  <c r="EM37" i="36"/>
  <c r="AW38" i="36"/>
  <c r="DH38" i="36"/>
  <c r="EM38" i="36"/>
  <c r="AW39" i="36"/>
  <c r="DH39" i="36"/>
  <c r="EM39" i="36"/>
  <c r="AW40" i="36"/>
  <c r="DH40" i="36"/>
  <c r="EM40" i="36"/>
  <c r="AW41" i="36"/>
  <c r="DH41" i="36"/>
  <c r="EM41" i="36"/>
  <c r="EM42" i="36"/>
  <c r="AV6" i="36"/>
  <c r="CB6" i="36"/>
  <c r="DG6" i="36"/>
  <c r="AV7" i="36"/>
  <c r="CB7" i="36"/>
  <c r="DG7" i="36"/>
  <c r="AV8" i="36"/>
  <c r="CB8" i="36"/>
  <c r="DG8" i="36"/>
  <c r="AV9" i="36"/>
  <c r="CB9" i="36"/>
  <c r="DG9" i="36"/>
  <c r="AV10" i="36"/>
  <c r="CB10" i="36"/>
  <c r="DG10" i="36"/>
  <c r="AV11" i="36"/>
  <c r="CB11" i="36"/>
  <c r="DG11" i="36"/>
  <c r="AV12" i="36"/>
  <c r="CB12" i="36"/>
  <c r="DG12" i="36"/>
  <c r="AV13" i="36"/>
  <c r="CB13" i="36"/>
  <c r="DG13" i="36"/>
  <c r="AV14" i="36"/>
  <c r="CB14" i="36"/>
  <c r="DG14" i="36"/>
  <c r="AV15" i="36"/>
  <c r="CB15" i="36"/>
  <c r="DG15" i="36"/>
  <c r="AV16" i="36"/>
  <c r="CB16" i="36"/>
  <c r="DG16" i="36"/>
  <c r="AV17" i="36"/>
  <c r="CB17" i="36"/>
  <c r="DG17" i="36"/>
  <c r="AV18" i="36"/>
  <c r="CB18" i="36"/>
  <c r="DG18" i="36"/>
  <c r="AV19" i="36"/>
  <c r="CB19" i="36"/>
  <c r="DG19" i="36"/>
  <c r="DG20" i="36"/>
  <c r="EJ51" i="36"/>
  <c r="AV31" i="36"/>
  <c r="DG31" i="36"/>
  <c r="EL31" i="36"/>
  <c r="AV32" i="36"/>
  <c r="DG32" i="36"/>
  <c r="EL32" i="36"/>
  <c r="AV33" i="36"/>
  <c r="DG33" i="36"/>
  <c r="EL33" i="36"/>
  <c r="AV34" i="36"/>
  <c r="DG34" i="36"/>
  <c r="EL34" i="36"/>
  <c r="AV35" i="36"/>
  <c r="DG35" i="36"/>
  <c r="EL35" i="36"/>
  <c r="AV36" i="36"/>
  <c r="DG36" i="36"/>
  <c r="EL36" i="36"/>
  <c r="AV37" i="36"/>
  <c r="DG37" i="36"/>
  <c r="EL37" i="36"/>
  <c r="AV38" i="36"/>
  <c r="DG38" i="36"/>
  <c r="EL38" i="36"/>
  <c r="AV39" i="36"/>
  <c r="DG39" i="36"/>
  <c r="EL39" i="36"/>
  <c r="AV40" i="36"/>
  <c r="DG40" i="36"/>
  <c r="EL40" i="36"/>
  <c r="AV41" i="36"/>
  <c r="DG41" i="36"/>
  <c r="EL41" i="36"/>
  <c r="EL42" i="36"/>
  <c r="AU6" i="36"/>
  <c r="CA6" i="36"/>
  <c r="DF6" i="36"/>
  <c r="AU7" i="36"/>
  <c r="CA7" i="36"/>
  <c r="DF7" i="36"/>
  <c r="AU8" i="36"/>
  <c r="CA8" i="36"/>
  <c r="DF8" i="36"/>
  <c r="AU9" i="36"/>
  <c r="CA9" i="36"/>
  <c r="DF9" i="36"/>
  <c r="AU10" i="36"/>
  <c r="CA10" i="36"/>
  <c r="DF10" i="36"/>
  <c r="AU11" i="36"/>
  <c r="CA11" i="36"/>
  <c r="DF11" i="36"/>
  <c r="AU12" i="36"/>
  <c r="CA12" i="36"/>
  <c r="DF12" i="36"/>
  <c r="AU13" i="36"/>
  <c r="CA13" i="36"/>
  <c r="DF13" i="36"/>
  <c r="AU14" i="36"/>
  <c r="CA14" i="36"/>
  <c r="DF14" i="36"/>
  <c r="AU15" i="36"/>
  <c r="CA15" i="36"/>
  <c r="DF15" i="36"/>
  <c r="AU16" i="36"/>
  <c r="CA16" i="36"/>
  <c r="DF16" i="36"/>
  <c r="AU17" i="36"/>
  <c r="CA17" i="36"/>
  <c r="DF17" i="36"/>
  <c r="AU18" i="36"/>
  <c r="CA18" i="36"/>
  <c r="DF18" i="36"/>
  <c r="AU19" i="36"/>
  <c r="CA19" i="36"/>
  <c r="DF19" i="36"/>
  <c r="DF20" i="36"/>
  <c r="EI51" i="36"/>
  <c r="AU31" i="36"/>
  <c r="DF31" i="36"/>
  <c r="EK31" i="36"/>
  <c r="AU32" i="36"/>
  <c r="DF32" i="36"/>
  <c r="EK32" i="36"/>
  <c r="AU33" i="36"/>
  <c r="DF33" i="36"/>
  <c r="EK33" i="36"/>
  <c r="AU34" i="36"/>
  <c r="DF34" i="36"/>
  <c r="EK34" i="36"/>
  <c r="AU35" i="36"/>
  <c r="DF35" i="36"/>
  <c r="EK35" i="36"/>
  <c r="AU36" i="36"/>
  <c r="DF36" i="36"/>
  <c r="EK36" i="36"/>
  <c r="AU37" i="36"/>
  <c r="DF37" i="36"/>
  <c r="EK37" i="36"/>
  <c r="AU38" i="36"/>
  <c r="DF38" i="36"/>
  <c r="EK38" i="36"/>
  <c r="AU39" i="36"/>
  <c r="DF39" i="36"/>
  <c r="EK39" i="36"/>
  <c r="AU40" i="36"/>
  <c r="DF40" i="36"/>
  <c r="EK40" i="36"/>
  <c r="AU41" i="36"/>
  <c r="DF41" i="36"/>
  <c r="EK41" i="36"/>
  <c r="EK42" i="36"/>
  <c r="AT6" i="36"/>
  <c r="BZ6" i="36"/>
  <c r="DE6" i="36"/>
  <c r="AT7" i="36"/>
  <c r="BZ7" i="36"/>
  <c r="DE7" i="36"/>
  <c r="AT8" i="36"/>
  <c r="BZ8" i="36"/>
  <c r="DE8" i="36"/>
  <c r="AT9" i="36"/>
  <c r="BZ9" i="36"/>
  <c r="DE9" i="36"/>
  <c r="AT10" i="36"/>
  <c r="BZ10" i="36"/>
  <c r="DE10" i="36"/>
  <c r="AT11" i="36"/>
  <c r="BZ11" i="36"/>
  <c r="DE11" i="36"/>
  <c r="AT12" i="36"/>
  <c r="BZ12" i="36"/>
  <c r="DE12" i="36"/>
  <c r="AT13" i="36"/>
  <c r="BZ13" i="36"/>
  <c r="DE13" i="36"/>
  <c r="AT14" i="36"/>
  <c r="BZ14" i="36"/>
  <c r="DE14" i="36"/>
  <c r="AT15" i="36"/>
  <c r="BZ15" i="36"/>
  <c r="DE15" i="36"/>
  <c r="AT16" i="36"/>
  <c r="BZ16" i="36"/>
  <c r="DE16" i="36"/>
  <c r="AT17" i="36"/>
  <c r="BZ17" i="36"/>
  <c r="DE17" i="36"/>
  <c r="AT18" i="36"/>
  <c r="BZ18" i="36"/>
  <c r="DE18" i="36"/>
  <c r="AT19" i="36"/>
  <c r="BZ19" i="36"/>
  <c r="DE19" i="36"/>
  <c r="DE20" i="36"/>
  <c r="EH51" i="36"/>
  <c r="AT31" i="36"/>
  <c r="DE31" i="36"/>
  <c r="EJ31" i="36"/>
  <c r="AT32" i="36"/>
  <c r="DE32" i="36"/>
  <c r="EJ32" i="36"/>
  <c r="AT33" i="36"/>
  <c r="DE33" i="36"/>
  <c r="EJ33" i="36"/>
  <c r="AT34" i="36"/>
  <c r="DE34" i="36"/>
  <c r="EJ34" i="36"/>
  <c r="AT35" i="36"/>
  <c r="DE35" i="36"/>
  <c r="EJ35" i="36"/>
  <c r="AT36" i="36"/>
  <c r="DE36" i="36"/>
  <c r="EJ36" i="36"/>
  <c r="AT37" i="36"/>
  <c r="DE37" i="36"/>
  <c r="EJ37" i="36"/>
  <c r="AT38" i="36"/>
  <c r="DE38" i="36"/>
  <c r="EJ38" i="36"/>
  <c r="AT39" i="36"/>
  <c r="DE39" i="36"/>
  <c r="EJ39" i="36"/>
  <c r="AT40" i="36"/>
  <c r="DE40" i="36"/>
  <c r="EJ40" i="36"/>
  <c r="AT41" i="36"/>
  <c r="DE41" i="36"/>
  <c r="EJ41" i="36"/>
  <c r="EJ42" i="36"/>
  <c r="AS6" i="36"/>
  <c r="BY6" i="36"/>
  <c r="DD6" i="36"/>
  <c r="AS7" i="36"/>
  <c r="BY7" i="36"/>
  <c r="DD7" i="36"/>
  <c r="AS8" i="36"/>
  <c r="BY8" i="36"/>
  <c r="DD8" i="36"/>
  <c r="AS9" i="36"/>
  <c r="BY9" i="36"/>
  <c r="DD9" i="36"/>
  <c r="AS10" i="36"/>
  <c r="BY10" i="36"/>
  <c r="DD10" i="36"/>
  <c r="AS11" i="36"/>
  <c r="BY11" i="36"/>
  <c r="DD11" i="36"/>
  <c r="AS12" i="36"/>
  <c r="BY12" i="36"/>
  <c r="DD12" i="36"/>
  <c r="AS13" i="36"/>
  <c r="BY13" i="36"/>
  <c r="DD13" i="36"/>
  <c r="AS14" i="36"/>
  <c r="BY14" i="36"/>
  <c r="DD14" i="36"/>
  <c r="AS15" i="36"/>
  <c r="BY15" i="36"/>
  <c r="DD15" i="36"/>
  <c r="AS16" i="36"/>
  <c r="BY16" i="36"/>
  <c r="DD16" i="36"/>
  <c r="AS17" i="36"/>
  <c r="BY17" i="36"/>
  <c r="DD17" i="36"/>
  <c r="AS18" i="36"/>
  <c r="BY18" i="36"/>
  <c r="DD18" i="36"/>
  <c r="AS19" i="36"/>
  <c r="BY19" i="36"/>
  <c r="DD19" i="36"/>
  <c r="DD20" i="36"/>
  <c r="EG51" i="36"/>
  <c r="AS31" i="36"/>
  <c r="DD31" i="36"/>
  <c r="EI31" i="36"/>
  <c r="AS32" i="36"/>
  <c r="DD32" i="36"/>
  <c r="EI32" i="36"/>
  <c r="AS33" i="36"/>
  <c r="DD33" i="36"/>
  <c r="EI33" i="36"/>
  <c r="AS34" i="36"/>
  <c r="DD34" i="36"/>
  <c r="EI34" i="36"/>
  <c r="AS35" i="36"/>
  <c r="DD35" i="36"/>
  <c r="EI35" i="36"/>
  <c r="AS36" i="36"/>
  <c r="DD36" i="36"/>
  <c r="EI36" i="36"/>
  <c r="AS37" i="36"/>
  <c r="DD37" i="36"/>
  <c r="EI37" i="36"/>
  <c r="AS38" i="36"/>
  <c r="DD38" i="36"/>
  <c r="EI38" i="36"/>
  <c r="AS39" i="36"/>
  <c r="DD39" i="36"/>
  <c r="EI39" i="36"/>
  <c r="AS40" i="36"/>
  <c r="DD40" i="36"/>
  <c r="EI40" i="36"/>
  <c r="AS41" i="36"/>
  <c r="DD41" i="36"/>
  <c r="EI41" i="36"/>
  <c r="EI42" i="36"/>
  <c r="AR6" i="36"/>
  <c r="BX6" i="36"/>
  <c r="DC6" i="36"/>
  <c r="AR7" i="36"/>
  <c r="BX7" i="36"/>
  <c r="DC7" i="36"/>
  <c r="AR8" i="36"/>
  <c r="BX8" i="36"/>
  <c r="DC8" i="36"/>
  <c r="AR9" i="36"/>
  <c r="BX9" i="36"/>
  <c r="DC9" i="36"/>
  <c r="AR10" i="36"/>
  <c r="BX10" i="36"/>
  <c r="DC10" i="36"/>
  <c r="AR11" i="36"/>
  <c r="BX11" i="36"/>
  <c r="DC11" i="36"/>
  <c r="AR12" i="36"/>
  <c r="BX12" i="36"/>
  <c r="DC12" i="36"/>
  <c r="AR13" i="36"/>
  <c r="BX13" i="36"/>
  <c r="DC13" i="36"/>
  <c r="AR14" i="36"/>
  <c r="BX14" i="36"/>
  <c r="DC14" i="36"/>
  <c r="AR15" i="36"/>
  <c r="BX15" i="36"/>
  <c r="DC15" i="36"/>
  <c r="AR16" i="36"/>
  <c r="BX16" i="36"/>
  <c r="DC16" i="36"/>
  <c r="AR17" i="36"/>
  <c r="BX17" i="36"/>
  <c r="DC17" i="36"/>
  <c r="AR18" i="36"/>
  <c r="BX18" i="36"/>
  <c r="DC18" i="36"/>
  <c r="AR19" i="36"/>
  <c r="BX19" i="36"/>
  <c r="DC19" i="36"/>
  <c r="DC20" i="36"/>
  <c r="EF51" i="36"/>
  <c r="AR31" i="36"/>
  <c r="DC31" i="36"/>
  <c r="EH31" i="36"/>
  <c r="AR32" i="36"/>
  <c r="DC32" i="36"/>
  <c r="EH32" i="36"/>
  <c r="AR33" i="36"/>
  <c r="DC33" i="36"/>
  <c r="EH33" i="36"/>
  <c r="AR34" i="36"/>
  <c r="DC34" i="36"/>
  <c r="EH34" i="36"/>
  <c r="AR35" i="36"/>
  <c r="DC35" i="36"/>
  <c r="EH35" i="36"/>
  <c r="AR36" i="36"/>
  <c r="DC36" i="36"/>
  <c r="EH36" i="36"/>
  <c r="AR37" i="36"/>
  <c r="DC37" i="36"/>
  <c r="EH37" i="36"/>
  <c r="AR38" i="36"/>
  <c r="DC38" i="36"/>
  <c r="EH38" i="36"/>
  <c r="AR39" i="36"/>
  <c r="DC39" i="36"/>
  <c r="EH39" i="36"/>
  <c r="AR40" i="36"/>
  <c r="DC40" i="36"/>
  <c r="EH40" i="36"/>
  <c r="AR41" i="36"/>
  <c r="DC41" i="36"/>
  <c r="EH41" i="36"/>
  <c r="EH42" i="36"/>
  <c r="AQ6" i="36"/>
  <c r="BW6" i="36"/>
  <c r="DB6" i="36"/>
  <c r="AQ7" i="36"/>
  <c r="BW7" i="36"/>
  <c r="DB7" i="36"/>
  <c r="AQ8" i="36"/>
  <c r="BW8" i="36"/>
  <c r="DB8" i="36"/>
  <c r="AQ9" i="36"/>
  <c r="BW9" i="36"/>
  <c r="DB9" i="36"/>
  <c r="AQ10" i="36"/>
  <c r="BW10" i="36"/>
  <c r="DB10" i="36"/>
  <c r="AQ11" i="36"/>
  <c r="BW11" i="36"/>
  <c r="DB11" i="36"/>
  <c r="AQ12" i="36"/>
  <c r="BW12" i="36"/>
  <c r="DB12" i="36"/>
  <c r="AQ13" i="36"/>
  <c r="BW13" i="36"/>
  <c r="DB13" i="36"/>
  <c r="AQ14" i="36"/>
  <c r="BW14" i="36"/>
  <c r="DB14" i="36"/>
  <c r="AQ15" i="36"/>
  <c r="BW15" i="36"/>
  <c r="DB15" i="36"/>
  <c r="AQ16" i="36"/>
  <c r="BW16" i="36"/>
  <c r="DB16" i="36"/>
  <c r="AQ17" i="36"/>
  <c r="BW17" i="36"/>
  <c r="DB17" i="36"/>
  <c r="AQ18" i="36"/>
  <c r="BW18" i="36"/>
  <c r="DB18" i="36"/>
  <c r="AQ19" i="36"/>
  <c r="BW19" i="36"/>
  <c r="DB19" i="36"/>
  <c r="DB20" i="36"/>
  <c r="EE51" i="36"/>
  <c r="AQ31" i="36"/>
  <c r="DB31" i="36"/>
  <c r="EG31" i="36"/>
  <c r="AQ32" i="36"/>
  <c r="DB32" i="36"/>
  <c r="EG32" i="36"/>
  <c r="AQ33" i="36"/>
  <c r="DB33" i="36"/>
  <c r="EG33" i="36"/>
  <c r="AQ34" i="36"/>
  <c r="DB34" i="36"/>
  <c r="EG34" i="36"/>
  <c r="AQ35" i="36"/>
  <c r="DB35" i="36"/>
  <c r="EG35" i="36"/>
  <c r="AQ36" i="36"/>
  <c r="DB36" i="36"/>
  <c r="EG36" i="36"/>
  <c r="AQ37" i="36"/>
  <c r="DB37" i="36"/>
  <c r="EG37" i="36"/>
  <c r="AQ38" i="36"/>
  <c r="DB38" i="36"/>
  <c r="EG38" i="36"/>
  <c r="AQ39" i="36"/>
  <c r="DB39" i="36"/>
  <c r="EG39" i="36"/>
  <c r="AQ40" i="36"/>
  <c r="DB40" i="36"/>
  <c r="EG40" i="36"/>
  <c r="AQ41" i="36"/>
  <c r="DB41" i="36"/>
  <c r="EG41" i="36"/>
  <c r="EG42" i="36"/>
  <c r="AP6" i="36"/>
  <c r="BV6" i="36"/>
  <c r="DA6" i="36"/>
  <c r="AP7" i="36"/>
  <c r="BV7" i="36"/>
  <c r="DA7" i="36"/>
  <c r="AP8" i="36"/>
  <c r="BV8" i="36"/>
  <c r="DA8" i="36"/>
  <c r="AP9" i="36"/>
  <c r="BV9" i="36"/>
  <c r="DA9" i="36"/>
  <c r="AP10" i="36"/>
  <c r="BV10" i="36"/>
  <c r="DA10" i="36"/>
  <c r="AP11" i="36"/>
  <c r="BV11" i="36"/>
  <c r="DA11" i="36"/>
  <c r="AP12" i="36"/>
  <c r="BV12" i="36"/>
  <c r="DA12" i="36"/>
  <c r="AP13" i="36"/>
  <c r="BV13" i="36"/>
  <c r="DA13" i="36"/>
  <c r="AP14" i="36"/>
  <c r="BV14" i="36"/>
  <c r="DA14" i="36"/>
  <c r="AP15" i="36"/>
  <c r="BV15" i="36"/>
  <c r="DA15" i="36"/>
  <c r="AP16" i="36"/>
  <c r="BV16" i="36"/>
  <c r="DA16" i="36"/>
  <c r="AP17" i="36"/>
  <c r="BV17" i="36"/>
  <c r="DA17" i="36"/>
  <c r="AP18" i="36"/>
  <c r="BV18" i="36"/>
  <c r="DA18" i="36"/>
  <c r="AP19" i="36"/>
  <c r="BV19" i="36"/>
  <c r="DA19" i="36"/>
  <c r="DA20" i="36"/>
  <c r="ED51" i="36"/>
  <c r="AP31" i="36"/>
  <c r="DA31" i="36"/>
  <c r="EF31" i="36"/>
  <c r="AP32" i="36"/>
  <c r="DA32" i="36"/>
  <c r="EF32" i="36"/>
  <c r="AP33" i="36"/>
  <c r="DA33" i="36"/>
  <c r="EF33" i="36"/>
  <c r="AP34" i="36"/>
  <c r="DA34" i="36"/>
  <c r="EF34" i="36"/>
  <c r="AP35" i="36"/>
  <c r="DA35" i="36"/>
  <c r="EF35" i="36"/>
  <c r="AP36" i="36"/>
  <c r="DA36" i="36"/>
  <c r="EF36" i="36"/>
  <c r="AP37" i="36"/>
  <c r="DA37" i="36"/>
  <c r="EF37" i="36"/>
  <c r="AP38" i="36"/>
  <c r="DA38" i="36"/>
  <c r="EF38" i="36"/>
  <c r="AP39" i="36"/>
  <c r="DA39" i="36"/>
  <c r="EF39" i="36"/>
  <c r="AP40" i="36"/>
  <c r="DA40" i="36"/>
  <c r="EF40" i="36"/>
  <c r="AP41" i="36"/>
  <c r="DA41" i="36"/>
  <c r="EF41" i="36"/>
  <c r="EF42" i="36"/>
  <c r="AO6" i="36"/>
  <c r="BU6" i="36"/>
  <c r="CZ6" i="36"/>
  <c r="AO7" i="36"/>
  <c r="BU7" i="36"/>
  <c r="CZ7" i="36"/>
  <c r="AO8" i="36"/>
  <c r="BU8" i="36"/>
  <c r="CZ8" i="36"/>
  <c r="AO9" i="36"/>
  <c r="BU9" i="36"/>
  <c r="CZ9" i="36"/>
  <c r="AO10" i="36"/>
  <c r="BU10" i="36"/>
  <c r="CZ10" i="36"/>
  <c r="AO11" i="36"/>
  <c r="BU11" i="36"/>
  <c r="CZ11" i="36"/>
  <c r="AO12" i="36"/>
  <c r="BU12" i="36"/>
  <c r="CZ12" i="36"/>
  <c r="AO13" i="36"/>
  <c r="BU13" i="36"/>
  <c r="CZ13" i="36"/>
  <c r="AO14" i="36"/>
  <c r="BU14" i="36"/>
  <c r="CZ14" i="36"/>
  <c r="AO15" i="36"/>
  <c r="BU15" i="36"/>
  <c r="CZ15" i="36"/>
  <c r="AO16" i="36"/>
  <c r="BU16" i="36"/>
  <c r="CZ16" i="36"/>
  <c r="AO17" i="36"/>
  <c r="BU17" i="36"/>
  <c r="CZ17" i="36"/>
  <c r="AO18" i="36"/>
  <c r="BU18" i="36"/>
  <c r="CZ18" i="36"/>
  <c r="AO19" i="36"/>
  <c r="BU19" i="36"/>
  <c r="CZ19" i="36"/>
  <c r="CZ20" i="36"/>
  <c r="EC51" i="36"/>
  <c r="AO31" i="36"/>
  <c r="CZ31" i="36"/>
  <c r="EE31" i="36"/>
  <c r="AO32" i="36"/>
  <c r="CZ32" i="36"/>
  <c r="EE32" i="36"/>
  <c r="AO33" i="36"/>
  <c r="CZ33" i="36"/>
  <c r="EE33" i="36"/>
  <c r="AO34" i="36"/>
  <c r="CZ34" i="36"/>
  <c r="EE34" i="36"/>
  <c r="AO35" i="36"/>
  <c r="CZ35" i="36"/>
  <c r="EE35" i="36"/>
  <c r="AO36" i="36"/>
  <c r="CZ36" i="36"/>
  <c r="EE36" i="36"/>
  <c r="AO37" i="36"/>
  <c r="CZ37" i="36"/>
  <c r="EE37" i="36"/>
  <c r="AO38" i="36"/>
  <c r="CZ38" i="36"/>
  <c r="EE38" i="36"/>
  <c r="AO39" i="36"/>
  <c r="CZ39" i="36"/>
  <c r="EE39" i="36"/>
  <c r="AO40" i="36"/>
  <c r="CZ40" i="36"/>
  <c r="EE40" i="36"/>
  <c r="AO41" i="36"/>
  <c r="CZ41" i="36"/>
  <c r="EE41" i="36"/>
  <c r="EE42" i="36"/>
  <c r="AN6" i="36"/>
  <c r="BT6" i="36"/>
  <c r="CY6" i="36"/>
  <c r="AN7" i="36"/>
  <c r="BT7" i="36"/>
  <c r="CY7" i="36"/>
  <c r="AN8" i="36"/>
  <c r="BT8" i="36"/>
  <c r="CY8" i="36"/>
  <c r="AN9" i="36"/>
  <c r="BT9" i="36"/>
  <c r="CY9" i="36"/>
  <c r="AN10" i="36"/>
  <c r="BT10" i="36"/>
  <c r="CY10" i="36"/>
  <c r="AN11" i="36"/>
  <c r="BT11" i="36"/>
  <c r="CY11" i="36"/>
  <c r="AN12" i="36"/>
  <c r="BT12" i="36"/>
  <c r="CY12" i="36"/>
  <c r="AN13" i="36"/>
  <c r="BT13" i="36"/>
  <c r="CY13" i="36"/>
  <c r="AN14" i="36"/>
  <c r="BT14" i="36"/>
  <c r="CY14" i="36"/>
  <c r="AN15" i="36"/>
  <c r="BT15" i="36"/>
  <c r="CY15" i="36"/>
  <c r="AN16" i="36"/>
  <c r="BT16" i="36"/>
  <c r="CY16" i="36"/>
  <c r="AN17" i="36"/>
  <c r="BT17" i="36"/>
  <c r="CY17" i="36"/>
  <c r="AN18" i="36"/>
  <c r="BT18" i="36"/>
  <c r="CY18" i="36"/>
  <c r="AN19" i="36"/>
  <c r="BT19" i="36"/>
  <c r="CY19" i="36"/>
  <c r="CY20" i="36"/>
  <c r="EB51" i="36"/>
  <c r="AN31" i="36"/>
  <c r="CY31" i="36"/>
  <c r="ED31" i="36"/>
  <c r="AN32" i="36"/>
  <c r="CY32" i="36"/>
  <c r="ED32" i="36"/>
  <c r="AN33" i="36"/>
  <c r="CY33" i="36"/>
  <c r="ED33" i="36"/>
  <c r="AN34" i="36"/>
  <c r="CY34" i="36"/>
  <c r="ED34" i="36"/>
  <c r="AN35" i="36"/>
  <c r="CY35" i="36"/>
  <c r="ED35" i="36"/>
  <c r="AN36" i="36"/>
  <c r="CY36" i="36"/>
  <c r="ED36" i="36"/>
  <c r="AN37" i="36"/>
  <c r="CY37" i="36"/>
  <c r="ED37" i="36"/>
  <c r="AN38" i="36"/>
  <c r="CY38" i="36"/>
  <c r="ED38" i="36"/>
  <c r="AN39" i="36"/>
  <c r="CY39" i="36"/>
  <c r="ED39" i="36"/>
  <c r="AN40" i="36"/>
  <c r="CY40" i="36"/>
  <c r="ED40" i="36"/>
  <c r="AN41" i="36"/>
  <c r="CY41" i="36"/>
  <c r="ED41" i="36"/>
  <c r="ED42" i="36"/>
  <c r="AM6" i="36"/>
  <c r="BS6" i="36"/>
  <c r="CX6" i="36"/>
  <c r="AM7" i="36"/>
  <c r="BS7" i="36"/>
  <c r="CX7" i="36"/>
  <c r="AM8" i="36"/>
  <c r="BS8" i="36"/>
  <c r="CX8" i="36"/>
  <c r="AM9" i="36"/>
  <c r="BS9" i="36"/>
  <c r="CX9" i="36"/>
  <c r="AM10" i="36"/>
  <c r="BS10" i="36"/>
  <c r="CX10" i="36"/>
  <c r="AM11" i="36"/>
  <c r="BS11" i="36"/>
  <c r="CX11" i="36"/>
  <c r="AM12" i="36"/>
  <c r="BS12" i="36"/>
  <c r="CX12" i="36"/>
  <c r="AM13" i="36"/>
  <c r="BS13" i="36"/>
  <c r="CX13" i="36"/>
  <c r="AM14" i="36"/>
  <c r="BS14" i="36"/>
  <c r="CX14" i="36"/>
  <c r="AM15" i="36"/>
  <c r="BS15" i="36"/>
  <c r="CX15" i="36"/>
  <c r="AM16" i="36"/>
  <c r="BS16" i="36"/>
  <c r="CX16" i="36"/>
  <c r="AM17" i="36"/>
  <c r="BS17" i="36"/>
  <c r="CX17" i="36"/>
  <c r="AM18" i="36"/>
  <c r="BS18" i="36"/>
  <c r="CX18" i="36"/>
  <c r="AM19" i="36"/>
  <c r="BS19" i="36"/>
  <c r="CX19" i="36"/>
  <c r="CX20" i="36"/>
  <c r="EA51" i="36"/>
  <c r="AM31" i="36"/>
  <c r="CX31" i="36"/>
  <c r="EC31" i="36"/>
  <c r="AM32" i="36"/>
  <c r="CX32" i="36"/>
  <c r="EC32" i="36"/>
  <c r="AM33" i="36"/>
  <c r="CX33" i="36"/>
  <c r="EC33" i="36"/>
  <c r="AM34" i="36"/>
  <c r="CX34" i="36"/>
  <c r="EC34" i="36"/>
  <c r="AM35" i="36"/>
  <c r="CX35" i="36"/>
  <c r="EC35" i="36"/>
  <c r="AM36" i="36"/>
  <c r="CX36" i="36"/>
  <c r="EC36" i="36"/>
  <c r="AM37" i="36"/>
  <c r="CX37" i="36"/>
  <c r="EC37" i="36"/>
  <c r="AM38" i="36"/>
  <c r="CX38" i="36"/>
  <c r="EC38" i="36"/>
  <c r="AM39" i="36"/>
  <c r="CX39" i="36"/>
  <c r="EC39" i="36"/>
  <c r="AM40" i="36"/>
  <c r="CX40" i="36"/>
  <c r="EC40" i="36"/>
  <c r="AM41" i="36"/>
  <c r="CX41" i="36"/>
  <c r="EC41" i="36"/>
  <c r="EC42" i="36"/>
  <c r="AL6" i="36"/>
  <c r="BR6" i="36"/>
  <c r="CW6" i="36"/>
  <c r="AL7" i="36"/>
  <c r="BR7" i="36"/>
  <c r="CW7" i="36"/>
  <c r="AL8" i="36"/>
  <c r="BR8" i="36"/>
  <c r="CW8" i="36"/>
  <c r="AL9" i="36"/>
  <c r="BR9" i="36"/>
  <c r="CW9" i="36"/>
  <c r="AL10" i="36"/>
  <c r="BR10" i="36"/>
  <c r="CW10" i="36"/>
  <c r="AL11" i="36"/>
  <c r="BR11" i="36"/>
  <c r="CW11" i="36"/>
  <c r="AL12" i="36"/>
  <c r="BR12" i="36"/>
  <c r="CW12" i="36"/>
  <c r="AL13" i="36"/>
  <c r="BR13" i="36"/>
  <c r="CW13" i="36"/>
  <c r="AL14" i="36"/>
  <c r="BR14" i="36"/>
  <c r="CW14" i="36"/>
  <c r="AL15" i="36"/>
  <c r="BR15" i="36"/>
  <c r="CW15" i="36"/>
  <c r="AL16" i="36"/>
  <c r="BR16" i="36"/>
  <c r="CW16" i="36"/>
  <c r="AL17" i="36"/>
  <c r="BR17" i="36"/>
  <c r="CW17" i="36"/>
  <c r="AL18" i="36"/>
  <c r="BR18" i="36"/>
  <c r="CW18" i="36"/>
  <c r="AL19" i="36"/>
  <c r="BR19" i="36"/>
  <c r="CW19" i="36"/>
  <c r="CW20" i="36"/>
  <c r="DZ51" i="36"/>
  <c r="EB42" i="36"/>
  <c r="CV20" i="36"/>
  <c r="DY51" i="36"/>
  <c r="EA42" i="36"/>
  <c r="CU20" i="36"/>
  <c r="DX51" i="36"/>
  <c r="DZ42" i="36"/>
  <c r="CT20" i="36"/>
  <c r="DW51" i="36"/>
  <c r="DY42" i="36"/>
  <c r="CS20" i="36"/>
  <c r="DV51" i="36"/>
  <c r="DX42" i="36"/>
  <c r="CR20" i="36"/>
  <c r="DU51" i="36"/>
  <c r="DW42" i="36"/>
  <c r="CQ20" i="36"/>
  <c r="DT51" i="36"/>
  <c r="DV42" i="36"/>
  <c r="CP20" i="36"/>
  <c r="DS51" i="36"/>
  <c r="DU42" i="36"/>
  <c r="CO20" i="36"/>
  <c r="DR51" i="36"/>
  <c r="DT42" i="36"/>
  <c r="CN20" i="36"/>
  <c r="DQ51" i="36"/>
  <c r="DS42" i="36"/>
  <c r="CM20" i="36"/>
  <c r="DP51" i="36"/>
  <c r="DR42" i="36"/>
  <c r="CL20" i="36"/>
  <c r="DO51" i="36"/>
  <c r="DQ42" i="36"/>
  <c r="CK20" i="36"/>
  <c r="DN51" i="36"/>
  <c r="DP42" i="36"/>
  <c r="CJ20" i="36"/>
  <c r="DM51" i="36"/>
  <c r="DO42" i="36"/>
  <c r="CI20" i="36"/>
  <c r="DL51" i="36"/>
  <c r="DN42" i="36"/>
  <c r="CH20" i="36"/>
  <c r="DK51" i="36"/>
  <c r="DM42" i="36"/>
  <c r="CG20" i="36"/>
  <c r="DJ51" i="36"/>
  <c r="DL42" i="36"/>
  <c r="CF20" i="36"/>
  <c r="DI51" i="36"/>
  <c r="DK42" i="36"/>
  <c r="CE20" i="36"/>
  <c r="DH51" i="36"/>
  <c r="DJ42" i="36"/>
  <c r="CD20" i="36"/>
  <c r="DG51" i="36"/>
  <c r="DI42" i="36"/>
  <c r="CC20" i="36"/>
  <c r="DF51" i="36"/>
  <c r="DH42" i="36"/>
  <c r="CB20" i="36"/>
  <c r="DE51" i="36"/>
  <c r="DG42" i="36"/>
  <c r="CA20" i="36"/>
  <c r="DD51" i="36"/>
  <c r="DF42" i="36"/>
  <c r="BZ20" i="36"/>
  <c r="DC51" i="36"/>
  <c r="DE42" i="36"/>
  <c r="BY20" i="36"/>
  <c r="DB51" i="36"/>
  <c r="DD42" i="36"/>
  <c r="BX20" i="36"/>
  <c r="DA51" i="36"/>
  <c r="DC42" i="36"/>
  <c r="BW20" i="36"/>
  <c r="CZ51" i="36"/>
  <c r="DB42" i="36"/>
  <c r="BV20" i="36"/>
  <c r="CY51" i="36"/>
  <c r="DA42" i="36"/>
  <c r="BU20" i="36"/>
  <c r="CX51" i="36"/>
  <c r="CZ42" i="36"/>
  <c r="BT20" i="36"/>
  <c r="CW51" i="36"/>
  <c r="CY42" i="36"/>
  <c r="BS20" i="36"/>
  <c r="CV51" i="36"/>
  <c r="CX42" i="36"/>
  <c r="BR20" i="36"/>
  <c r="CU51" i="36"/>
  <c r="CV31" i="36"/>
  <c r="CV32" i="36"/>
  <c r="CV33" i="36"/>
  <c r="CV34" i="36"/>
  <c r="CV35" i="36"/>
  <c r="CV36" i="36"/>
  <c r="CV37" i="36"/>
  <c r="CV38" i="36"/>
  <c r="CV39" i="36"/>
  <c r="CV40" i="36"/>
  <c r="CV41" i="36"/>
  <c r="CV42" i="36"/>
  <c r="CT51" i="36"/>
  <c r="CU31" i="36"/>
  <c r="CU32" i="36"/>
  <c r="CU33" i="36"/>
  <c r="CU34" i="36"/>
  <c r="CU35" i="36"/>
  <c r="CU36" i="36"/>
  <c r="CU37" i="36"/>
  <c r="CU38" i="36"/>
  <c r="CU39" i="36"/>
  <c r="CU40" i="36"/>
  <c r="CU41" i="36"/>
  <c r="CU42" i="36"/>
  <c r="CS51" i="36"/>
  <c r="CT31" i="36"/>
  <c r="CT32" i="36"/>
  <c r="CT33" i="36"/>
  <c r="CT34" i="36"/>
  <c r="CT35" i="36"/>
  <c r="CT36" i="36"/>
  <c r="CT37" i="36"/>
  <c r="CT38" i="36"/>
  <c r="CT39" i="36"/>
  <c r="CT40" i="36"/>
  <c r="CT41" i="36"/>
  <c r="CT42" i="36"/>
  <c r="CR51" i="36"/>
  <c r="CS31" i="36"/>
  <c r="CS32" i="36"/>
  <c r="CS33" i="36"/>
  <c r="CS34" i="36"/>
  <c r="CS35" i="36"/>
  <c r="CS36" i="36"/>
  <c r="CS37" i="36"/>
  <c r="CS38" i="36"/>
  <c r="CS39" i="36"/>
  <c r="CS40" i="36"/>
  <c r="CS41" i="36"/>
  <c r="CS42" i="36"/>
  <c r="CQ51" i="36"/>
  <c r="CR31" i="36"/>
  <c r="CR32" i="36"/>
  <c r="CR33" i="36"/>
  <c r="CR34" i="36"/>
  <c r="CR35" i="36"/>
  <c r="CR36" i="36"/>
  <c r="CR37" i="36"/>
  <c r="CR38" i="36"/>
  <c r="CR39" i="36"/>
  <c r="CR40" i="36"/>
  <c r="CR41" i="36"/>
  <c r="CR42" i="36"/>
  <c r="CP51" i="36"/>
  <c r="CQ31" i="36"/>
  <c r="CQ32" i="36"/>
  <c r="CQ33" i="36"/>
  <c r="CQ34" i="36"/>
  <c r="CQ35" i="36"/>
  <c r="CQ36" i="36"/>
  <c r="CQ37" i="36"/>
  <c r="CQ38" i="36"/>
  <c r="CQ39" i="36"/>
  <c r="CQ40" i="36"/>
  <c r="CQ41" i="36"/>
  <c r="CQ42" i="36"/>
  <c r="CO51" i="36"/>
  <c r="CP31" i="36"/>
  <c r="CP32" i="36"/>
  <c r="CP33" i="36"/>
  <c r="CP34" i="36"/>
  <c r="CP35" i="36"/>
  <c r="CP36" i="36"/>
  <c r="CP37" i="36"/>
  <c r="CP38" i="36"/>
  <c r="CP39" i="36"/>
  <c r="CP40" i="36"/>
  <c r="CP41" i="36"/>
  <c r="CP42" i="36"/>
  <c r="CN51" i="36"/>
  <c r="CO31" i="36"/>
  <c r="CO32" i="36"/>
  <c r="CO33" i="36"/>
  <c r="CO34" i="36"/>
  <c r="CO35" i="36"/>
  <c r="CO36" i="36"/>
  <c r="CO37" i="36"/>
  <c r="CO38" i="36"/>
  <c r="CO39" i="36"/>
  <c r="CO40" i="36"/>
  <c r="CO41" i="36"/>
  <c r="CO42" i="36"/>
  <c r="CM51" i="36"/>
  <c r="CN31" i="36"/>
  <c r="CN32" i="36"/>
  <c r="CN33" i="36"/>
  <c r="CN34" i="36"/>
  <c r="CN35" i="36"/>
  <c r="CN36" i="36"/>
  <c r="CN37" i="36"/>
  <c r="CN38" i="36"/>
  <c r="CN39" i="36"/>
  <c r="CN40" i="36"/>
  <c r="CN41" i="36"/>
  <c r="CN42" i="36"/>
  <c r="CL51" i="36"/>
  <c r="CM31" i="36"/>
  <c r="CM32" i="36"/>
  <c r="CM33" i="36"/>
  <c r="CM34" i="36"/>
  <c r="CM35" i="36"/>
  <c r="CM36" i="36"/>
  <c r="CM37" i="36"/>
  <c r="CM38" i="36"/>
  <c r="CM39" i="36"/>
  <c r="CM40" i="36"/>
  <c r="CM41" i="36"/>
  <c r="CM42" i="36"/>
  <c r="CK51" i="36"/>
  <c r="CL31" i="36"/>
  <c r="CL32" i="36"/>
  <c r="CL33" i="36"/>
  <c r="CL34" i="36"/>
  <c r="CL35" i="36"/>
  <c r="CL36" i="36"/>
  <c r="CL37" i="36"/>
  <c r="CL38" i="36"/>
  <c r="CL39" i="36"/>
  <c r="CL40" i="36"/>
  <c r="CL41" i="36"/>
  <c r="CL42" i="36"/>
  <c r="CJ51" i="36"/>
  <c r="CK31" i="36"/>
  <c r="CK32" i="36"/>
  <c r="CK33" i="36"/>
  <c r="CK34" i="36"/>
  <c r="CK35" i="36"/>
  <c r="CK36" i="36"/>
  <c r="CK37" i="36"/>
  <c r="CK38" i="36"/>
  <c r="CK39" i="36"/>
  <c r="CK40" i="36"/>
  <c r="CK41" i="36"/>
  <c r="CK42" i="36"/>
  <c r="CI51" i="36"/>
  <c r="CJ31" i="36"/>
  <c r="CJ32" i="36"/>
  <c r="CJ33" i="36"/>
  <c r="CJ34" i="36"/>
  <c r="CJ35" i="36"/>
  <c r="CJ36" i="36"/>
  <c r="CJ37" i="36"/>
  <c r="CJ38" i="36"/>
  <c r="CJ39" i="36"/>
  <c r="CJ40" i="36"/>
  <c r="CJ41" i="36"/>
  <c r="CJ42" i="36"/>
  <c r="CH51" i="36"/>
  <c r="CI31" i="36"/>
  <c r="CI32" i="36"/>
  <c r="CI33" i="36"/>
  <c r="CI34" i="36"/>
  <c r="CI35" i="36"/>
  <c r="CI36" i="36"/>
  <c r="CI37" i="36"/>
  <c r="CI38" i="36"/>
  <c r="CI39" i="36"/>
  <c r="CI40" i="36"/>
  <c r="CI41" i="36"/>
  <c r="CI42" i="36"/>
  <c r="CG51" i="36"/>
  <c r="CH31" i="36"/>
  <c r="CH32" i="36"/>
  <c r="CH33" i="36"/>
  <c r="CH34" i="36"/>
  <c r="CH35" i="36"/>
  <c r="CH36" i="36"/>
  <c r="CH37" i="36"/>
  <c r="CH38" i="36"/>
  <c r="CH39" i="36"/>
  <c r="CH40" i="36"/>
  <c r="CH41" i="36"/>
  <c r="CH42" i="36"/>
  <c r="CF51" i="36"/>
  <c r="CG31" i="36"/>
  <c r="CG32" i="36"/>
  <c r="CG33" i="36"/>
  <c r="CG34" i="36"/>
  <c r="CG35" i="36"/>
  <c r="CG36" i="36"/>
  <c r="CG37" i="36"/>
  <c r="CG38" i="36"/>
  <c r="CG39" i="36"/>
  <c r="CG40" i="36"/>
  <c r="CG41" i="36"/>
  <c r="CG42" i="36"/>
  <c r="CE51" i="36"/>
  <c r="CF31" i="36"/>
  <c r="CF32" i="36"/>
  <c r="CF33" i="36"/>
  <c r="CF34" i="36"/>
  <c r="CF35" i="36"/>
  <c r="CF36" i="36"/>
  <c r="CF37" i="36"/>
  <c r="CF38" i="36"/>
  <c r="CF39" i="36"/>
  <c r="CF40" i="36"/>
  <c r="CF41" i="36"/>
  <c r="CF42" i="36"/>
  <c r="CD51" i="36"/>
  <c r="CE31" i="36"/>
  <c r="CE32" i="36"/>
  <c r="CE33" i="36"/>
  <c r="CE34" i="36"/>
  <c r="CE35" i="36"/>
  <c r="CE36" i="36"/>
  <c r="CE37" i="36"/>
  <c r="CE38" i="36"/>
  <c r="CE39" i="36"/>
  <c r="CE40" i="36"/>
  <c r="CE41" i="36"/>
  <c r="CE42" i="36"/>
  <c r="CC51" i="36"/>
  <c r="CD31" i="36"/>
  <c r="CD32" i="36"/>
  <c r="CD33" i="36"/>
  <c r="CD34" i="36"/>
  <c r="CD35" i="36"/>
  <c r="CD36" i="36"/>
  <c r="CD37" i="36"/>
  <c r="CD38" i="36"/>
  <c r="CD39" i="36"/>
  <c r="CD40" i="36"/>
  <c r="CD41" i="36"/>
  <c r="CD42" i="36"/>
  <c r="CB51" i="36"/>
  <c r="CC31" i="36"/>
  <c r="CC32" i="36"/>
  <c r="CC33" i="36"/>
  <c r="CC34" i="36"/>
  <c r="CC35" i="36"/>
  <c r="CC36" i="36"/>
  <c r="CC37" i="36"/>
  <c r="CC38" i="36"/>
  <c r="CC39" i="36"/>
  <c r="CC40" i="36"/>
  <c r="CC41" i="36"/>
  <c r="CC42" i="36"/>
  <c r="CA51" i="36"/>
  <c r="CB31" i="36"/>
  <c r="CB32" i="36"/>
  <c r="CB33" i="36"/>
  <c r="CB34" i="36"/>
  <c r="CB35" i="36"/>
  <c r="CB36" i="36"/>
  <c r="CB37" i="36"/>
  <c r="CB38" i="36"/>
  <c r="CB39" i="36"/>
  <c r="CB40" i="36"/>
  <c r="CB41" i="36"/>
  <c r="CB42" i="36"/>
  <c r="BZ51" i="36"/>
  <c r="CA31" i="36"/>
  <c r="CA32" i="36"/>
  <c r="CA33" i="36"/>
  <c r="CA34" i="36"/>
  <c r="CA35" i="36"/>
  <c r="CA36" i="36"/>
  <c r="CA37" i="36"/>
  <c r="CA38" i="36"/>
  <c r="CA39" i="36"/>
  <c r="CA40" i="36"/>
  <c r="CA41" i="36"/>
  <c r="CA42" i="36"/>
  <c r="BY51" i="36"/>
  <c r="BZ31" i="36"/>
  <c r="BZ32" i="36"/>
  <c r="BZ33" i="36"/>
  <c r="BZ34" i="36"/>
  <c r="BZ35" i="36"/>
  <c r="BZ36" i="36"/>
  <c r="BZ37" i="36"/>
  <c r="BZ38" i="36"/>
  <c r="BZ39" i="36"/>
  <c r="BZ40" i="36"/>
  <c r="BZ41" i="36"/>
  <c r="BZ42" i="36"/>
  <c r="BX51" i="36"/>
  <c r="BY31" i="36"/>
  <c r="BY32" i="36"/>
  <c r="BY33" i="36"/>
  <c r="BY34" i="36"/>
  <c r="BY35" i="36"/>
  <c r="BY36" i="36"/>
  <c r="BY37" i="36"/>
  <c r="BY38" i="36"/>
  <c r="BY39" i="36"/>
  <c r="BY40" i="36"/>
  <c r="BY41" i="36"/>
  <c r="BY42" i="36"/>
  <c r="BW51" i="36"/>
  <c r="BX31" i="36"/>
  <c r="BX32" i="36"/>
  <c r="BX33" i="36"/>
  <c r="BX34" i="36"/>
  <c r="BX35" i="36"/>
  <c r="BX36" i="36"/>
  <c r="BX37" i="36"/>
  <c r="BX38" i="36"/>
  <c r="BX39" i="36"/>
  <c r="BX40" i="36"/>
  <c r="BX41" i="36"/>
  <c r="BX42" i="36"/>
  <c r="BV51" i="36"/>
  <c r="BW31" i="36"/>
  <c r="BW32" i="36"/>
  <c r="BW33" i="36"/>
  <c r="BW34" i="36"/>
  <c r="BW35" i="36"/>
  <c r="BW36" i="36"/>
  <c r="BW37" i="36"/>
  <c r="BW38" i="36"/>
  <c r="BW39" i="36"/>
  <c r="BW40" i="36"/>
  <c r="BW41" i="36"/>
  <c r="BW42" i="36"/>
  <c r="BU51" i="36"/>
  <c r="BV31" i="36"/>
  <c r="BV32" i="36"/>
  <c r="BV33" i="36"/>
  <c r="BV34" i="36"/>
  <c r="BV35" i="36"/>
  <c r="BV36" i="36"/>
  <c r="BV37" i="36"/>
  <c r="BV38" i="36"/>
  <c r="BV39" i="36"/>
  <c r="BV40" i="36"/>
  <c r="BV41" i="36"/>
  <c r="BV42" i="36"/>
  <c r="BT51" i="36"/>
  <c r="BU31" i="36"/>
  <c r="BU32" i="36"/>
  <c r="BU33" i="36"/>
  <c r="BU34" i="36"/>
  <c r="BU35" i="36"/>
  <c r="BU36" i="36"/>
  <c r="BU37" i="36"/>
  <c r="BU38" i="36"/>
  <c r="BU39" i="36"/>
  <c r="BU40" i="36"/>
  <c r="BU41" i="36"/>
  <c r="BU42" i="36"/>
  <c r="BS51" i="36"/>
  <c r="BT31" i="36"/>
  <c r="BT32" i="36"/>
  <c r="BT33" i="36"/>
  <c r="BT34" i="36"/>
  <c r="BT35" i="36"/>
  <c r="BT36" i="36"/>
  <c r="BT37" i="36"/>
  <c r="BT38" i="36"/>
  <c r="BT39" i="36"/>
  <c r="BT40" i="36"/>
  <c r="BT41" i="36"/>
  <c r="BT42" i="36"/>
  <c r="BR51" i="36"/>
  <c r="BS31" i="36"/>
  <c r="BS32" i="36"/>
  <c r="BS33" i="36"/>
  <c r="BS34" i="36"/>
  <c r="BS35" i="36"/>
  <c r="BS36" i="36"/>
  <c r="BS37" i="36"/>
  <c r="BS38" i="36"/>
  <c r="BS39" i="36"/>
  <c r="BS40" i="36"/>
  <c r="BS41" i="36"/>
  <c r="BS42" i="36"/>
  <c r="BQ51" i="36"/>
  <c r="BR31" i="36"/>
  <c r="BR32" i="36"/>
  <c r="BR33" i="36"/>
  <c r="BR34" i="36"/>
  <c r="BR35" i="36"/>
  <c r="BR36" i="36"/>
  <c r="BR37" i="36"/>
  <c r="BR38" i="36"/>
  <c r="BR39" i="36"/>
  <c r="BR40" i="36"/>
  <c r="BR41" i="36"/>
  <c r="BR42" i="36"/>
  <c r="BP51" i="36"/>
  <c r="BQ42" i="36"/>
  <c r="BP20" i="36"/>
  <c r="BO51" i="36"/>
  <c r="BP42" i="36"/>
  <c r="BO20" i="36"/>
  <c r="BN51" i="36"/>
  <c r="BO42" i="36"/>
  <c r="BN20" i="36"/>
  <c r="BM51" i="36"/>
  <c r="BN42" i="36"/>
  <c r="BM20" i="36"/>
  <c r="BL51" i="36"/>
  <c r="BM42" i="36"/>
  <c r="BL20" i="36"/>
  <c r="BK51" i="36"/>
  <c r="BL42" i="36"/>
  <c r="BK20" i="36"/>
  <c r="BJ51" i="36"/>
  <c r="BK42" i="36"/>
  <c r="BJ20" i="36"/>
  <c r="BI51" i="36"/>
  <c r="BJ42" i="36"/>
  <c r="BI20" i="36"/>
  <c r="BH51" i="36"/>
  <c r="BI42" i="36"/>
  <c r="BH20" i="36"/>
  <c r="BG51" i="36"/>
  <c r="BH42" i="36"/>
  <c r="BG20" i="36"/>
  <c r="BF51" i="36"/>
  <c r="BG42" i="36"/>
  <c r="BF20" i="36"/>
  <c r="BE51" i="36"/>
  <c r="BF42" i="36"/>
  <c r="BE20" i="36"/>
  <c r="BD51" i="36"/>
  <c r="BE42" i="36"/>
  <c r="BD20" i="36"/>
  <c r="BC51" i="36"/>
  <c r="BD42" i="36"/>
  <c r="BC20" i="36"/>
  <c r="BB51" i="36"/>
  <c r="BC42" i="36"/>
  <c r="BB20" i="36"/>
  <c r="BA51" i="36"/>
  <c r="BB42" i="36"/>
  <c r="BA20" i="36"/>
  <c r="AZ51" i="36"/>
  <c r="BA42" i="36"/>
  <c r="AZ20" i="36"/>
  <c r="AY51" i="36"/>
  <c r="AZ42" i="36"/>
  <c r="AY20" i="36"/>
  <c r="AX51" i="36"/>
  <c r="AY42" i="36"/>
  <c r="AX20" i="36"/>
  <c r="AW51" i="36"/>
  <c r="AX42" i="36"/>
  <c r="AW20" i="36"/>
  <c r="AV51" i="36"/>
  <c r="AW42" i="36"/>
  <c r="AV20" i="36"/>
  <c r="AU51" i="36"/>
  <c r="AV42" i="36"/>
  <c r="AU20" i="36"/>
  <c r="AT51" i="36"/>
  <c r="AU42" i="36"/>
  <c r="AT20" i="36"/>
  <c r="AS51" i="36"/>
  <c r="AT42" i="36"/>
  <c r="AS20" i="36"/>
  <c r="AR51" i="36"/>
  <c r="AS42" i="36"/>
  <c r="AR20" i="36"/>
  <c r="AQ51" i="36"/>
  <c r="AR42" i="36"/>
  <c r="AQ20" i="36"/>
  <c r="AP51" i="36"/>
  <c r="AQ42" i="36"/>
  <c r="AP20" i="36"/>
  <c r="AO51" i="36"/>
  <c r="AP42" i="36"/>
  <c r="AO20" i="36"/>
  <c r="AN51" i="36"/>
  <c r="AO42" i="36"/>
  <c r="AN20" i="36"/>
  <c r="AM51" i="36"/>
  <c r="AN42" i="36"/>
  <c r="AM20" i="36"/>
  <c r="AL51" i="36"/>
  <c r="AM42" i="36"/>
  <c r="AL20" i="36"/>
  <c r="AK51" i="36"/>
  <c r="AJ42" i="36"/>
  <c r="AJ20" i="36"/>
  <c r="AJ51" i="36"/>
  <c r="AI42" i="36"/>
  <c r="AI20" i="36"/>
  <c r="AI51" i="36"/>
  <c r="AH42" i="36"/>
  <c r="AH20" i="36"/>
  <c r="AH51" i="36"/>
  <c r="AG42" i="36"/>
  <c r="AG20" i="36"/>
  <c r="AG51" i="36"/>
  <c r="AF42" i="36"/>
  <c r="AF20" i="36"/>
  <c r="AF51" i="36"/>
  <c r="AE42" i="36"/>
  <c r="AE20" i="36"/>
  <c r="AE51" i="36"/>
  <c r="AD42" i="36"/>
  <c r="AD20" i="36"/>
  <c r="AD51" i="36"/>
  <c r="AC42" i="36"/>
  <c r="AC20" i="36"/>
  <c r="AC51" i="36"/>
  <c r="AB42" i="36"/>
  <c r="AB20" i="36"/>
  <c r="AB51" i="36"/>
  <c r="AA42" i="36"/>
  <c r="AA20" i="36"/>
  <c r="AA51" i="36"/>
  <c r="Z42" i="36"/>
  <c r="Z20" i="36"/>
  <c r="Z51" i="36"/>
  <c r="Y42" i="36"/>
  <c r="Y20" i="36"/>
  <c r="Y51" i="36"/>
  <c r="X42" i="36"/>
  <c r="X20" i="36"/>
  <c r="X51" i="36"/>
  <c r="W42" i="36"/>
  <c r="W20" i="36"/>
  <c r="W51" i="36"/>
  <c r="V42" i="36"/>
  <c r="V20" i="36"/>
  <c r="V51" i="36"/>
  <c r="U42" i="36"/>
  <c r="U20" i="36"/>
  <c r="U51" i="36"/>
  <c r="T42" i="36"/>
  <c r="T20" i="36"/>
  <c r="T51" i="36"/>
  <c r="S42" i="36"/>
  <c r="S20" i="36"/>
  <c r="S51" i="36"/>
  <c r="R42" i="36"/>
  <c r="R20" i="36"/>
  <c r="R51" i="36"/>
  <c r="Q42" i="36"/>
  <c r="Q20" i="36"/>
  <c r="Q51" i="36"/>
  <c r="P42" i="36"/>
  <c r="P20" i="36"/>
  <c r="P51" i="36"/>
  <c r="O42" i="36"/>
  <c r="O20" i="36"/>
  <c r="O51" i="36"/>
  <c r="N42" i="36"/>
  <c r="N20" i="36"/>
  <c r="N51" i="36"/>
  <c r="M42" i="36"/>
  <c r="M20" i="36"/>
  <c r="M51" i="36"/>
  <c r="L42" i="36"/>
  <c r="L20" i="36"/>
  <c r="L51" i="36"/>
  <c r="K42" i="36"/>
  <c r="K20" i="36"/>
  <c r="K51" i="36"/>
  <c r="J42" i="36"/>
  <c r="J20" i="36"/>
  <c r="J51" i="36"/>
  <c r="I42" i="36"/>
  <c r="I20" i="36"/>
  <c r="I51" i="36"/>
  <c r="H42" i="36"/>
  <c r="H20" i="36"/>
  <c r="H51" i="36"/>
  <c r="G42" i="36"/>
  <c r="G20" i="36"/>
  <c r="G51" i="36"/>
  <c r="F42" i="36"/>
  <c r="F20" i="36"/>
  <c r="F51" i="36"/>
  <c r="B51" i="36"/>
  <c r="A1" i="36"/>
  <c r="CW31" i="35"/>
  <c r="BQ31" i="35"/>
  <c r="EB31" i="35"/>
  <c r="FG31" i="35"/>
  <c r="CW32" i="35"/>
  <c r="BQ32" i="35"/>
  <c r="EB32" i="35"/>
  <c r="FG32" i="35"/>
  <c r="CW33" i="35"/>
  <c r="BQ33" i="35"/>
  <c r="EB33" i="35"/>
  <c r="FG33" i="35"/>
  <c r="CW34" i="35"/>
  <c r="BQ34" i="35"/>
  <c r="EB34" i="35"/>
  <c r="FG34" i="35"/>
  <c r="CW35" i="35"/>
  <c r="BQ35" i="35"/>
  <c r="EB35" i="35"/>
  <c r="FG35" i="35"/>
  <c r="CW36" i="35"/>
  <c r="BQ36" i="35"/>
  <c r="EB36" i="35"/>
  <c r="FG36" i="35"/>
  <c r="CW37" i="35"/>
  <c r="BQ37" i="35"/>
  <c r="EB37" i="35"/>
  <c r="FG37" i="35"/>
  <c r="CW38" i="35"/>
  <c r="BQ38" i="35"/>
  <c r="EB38" i="35"/>
  <c r="FG38" i="35"/>
  <c r="CW39" i="35"/>
  <c r="BQ39" i="35"/>
  <c r="EB39" i="35"/>
  <c r="FG39" i="35"/>
  <c r="CW40" i="35"/>
  <c r="BQ40" i="35"/>
  <c r="EB40" i="35"/>
  <c r="FG40" i="35"/>
  <c r="CW41" i="35"/>
  <c r="BQ41" i="35"/>
  <c r="EB41" i="35"/>
  <c r="FG41" i="35"/>
  <c r="FG42" i="35"/>
  <c r="BQ6" i="35"/>
  <c r="BP6" i="35"/>
  <c r="CV6" i="35"/>
  <c r="EA6" i="35"/>
  <c r="BQ7" i="35"/>
  <c r="BP7" i="35"/>
  <c r="CV7" i="35"/>
  <c r="EA7" i="35"/>
  <c r="BQ8" i="35"/>
  <c r="BP8" i="35"/>
  <c r="CV8" i="35"/>
  <c r="EA8" i="35"/>
  <c r="BQ9" i="35"/>
  <c r="BP9" i="35"/>
  <c r="CV9" i="35"/>
  <c r="EA9" i="35"/>
  <c r="BQ10" i="35"/>
  <c r="BP10" i="35"/>
  <c r="CV10" i="35"/>
  <c r="EA10" i="35"/>
  <c r="BQ11" i="35"/>
  <c r="BP11" i="35"/>
  <c r="CV11" i="35"/>
  <c r="EA11" i="35"/>
  <c r="BQ12" i="35"/>
  <c r="BP12" i="35"/>
  <c r="CV12" i="35"/>
  <c r="EA12" i="35"/>
  <c r="BQ13" i="35"/>
  <c r="BP13" i="35"/>
  <c r="CV13" i="35"/>
  <c r="EA13" i="35"/>
  <c r="BQ14" i="35"/>
  <c r="BP14" i="35"/>
  <c r="CV14" i="35"/>
  <c r="EA14" i="35"/>
  <c r="BQ15" i="35"/>
  <c r="BP15" i="35"/>
  <c r="CV15" i="35"/>
  <c r="EA15" i="35"/>
  <c r="BQ16" i="35"/>
  <c r="BP16" i="35"/>
  <c r="CV16" i="35"/>
  <c r="EA16" i="35"/>
  <c r="BQ17" i="35"/>
  <c r="BP17" i="35"/>
  <c r="CV17" i="35"/>
  <c r="EA17" i="35"/>
  <c r="BQ18" i="35"/>
  <c r="BP18" i="35"/>
  <c r="CV18" i="35"/>
  <c r="EA18" i="35"/>
  <c r="BQ19" i="35"/>
  <c r="BP19" i="35"/>
  <c r="CV19" i="35"/>
  <c r="EA19" i="35"/>
  <c r="EA20" i="35"/>
  <c r="FD51" i="35"/>
  <c r="BP31" i="35"/>
  <c r="EA31" i="35"/>
  <c r="FF31" i="35"/>
  <c r="BP32" i="35"/>
  <c r="EA32" i="35"/>
  <c r="FF32" i="35"/>
  <c r="BP33" i="35"/>
  <c r="EA33" i="35"/>
  <c r="FF33" i="35"/>
  <c r="BP34" i="35"/>
  <c r="EA34" i="35"/>
  <c r="FF34" i="35"/>
  <c r="BP35" i="35"/>
  <c r="EA35" i="35"/>
  <c r="FF35" i="35"/>
  <c r="BP36" i="35"/>
  <c r="EA36" i="35"/>
  <c r="FF36" i="35"/>
  <c r="BP37" i="35"/>
  <c r="EA37" i="35"/>
  <c r="FF37" i="35"/>
  <c r="BP38" i="35"/>
  <c r="EA38" i="35"/>
  <c r="FF38" i="35"/>
  <c r="BP39" i="35"/>
  <c r="EA39" i="35"/>
  <c r="FF39" i="35"/>
  <c r="BP40" i="35"/>
  <c r="EA40" i="35"/>
  <c r="FF40" i="35"/>
  <c r="BP41" i="35"/>
  <c r="EA41" i="35"/>
  <c r="FF41" i="35"/>
  <c r="FF42" i="35"/>
  <c r="BO6" i="35"/>
  <c r="CU6" i="35"/>
  <c r="DZ6" i="35"/>
  <c r="BO7" i="35"/>
  <c r="CU7" i="35"/>
  <c r="DZ7" i="35"/>
  <c r="BO8" i="35"/>
  <c r="CU8" i="35"/>
  <c r="DZ8" i="35"/>
  <c r="BO9" i="35"/>
  <c r="CU9" i="35"/>
  <c r="DZ9" i="35"/>
  <c r="BO10" i="35"/>
  <c r="CU10" i="35"/>
  <c r="DZ10" i="35"/>
  <c r="BO11" i="35"/>
  <c r="CU11" i="35"/>
  <c r="DZ11" i="35"/>
  <c r="BO12" i="35"/>
  <c r="CU12" i="35"/>
  <c r="DZ12" i="35"/>
  <c r="BO13" i="35"/>
  <c r="CU13" i="35"/>
  <c r="DZ13" i="35"/>
  <c r="BO14" i="35"/>
  <c r="CU14" i="35"/>
  <c r="DZ14" i="35"/>
  <c r="BO15" i="35"/>
  <c r="CU15" i="35"/>
  <c r="DZ15" i="35"/>
  <c r="BO16" i="35"/>
  <c r="CU16" i="35"/>
  <c r="DZ16" i="35"/>
  <c r="BO17" i="35"/>
  <c r="CU17" i="35"/>
  <c r="DZ17" i="35"/>
  <c r="BO18" i="35"/>
  <c r="CU18" i="35"/>
  <c r="DZ18" i="35"/>
  <c r="BO19" i="35"/>
  <c r="CU19" i="35"/>
  <c r="DZ19" i="35"/>
  <c r="DZ20" i="35"/>
  <c r="FC51" i="35"/>
  <c r="BO31" i="35"/>
  <c r="DZ31" i="35"/>
  <c r="FE31" i="35"/>
  <c r="BO32" i="35"/>
  <c r="DZ32" i="35"/>
  <c r="FE32" i="35"/>
  <c r="BO33" i="35"/>
  <c r="DZ33" i="35"/>
  <c r="FE33" i="35"/>
  <c r="BO34" i="35"/>
  <c r="DZ34" i="35"/>
  <c r="FE34" i="35"/>
  <c r="BO35" i="35"/>
  <c r="DZ35" i="35"/>
  <c r="FE35" i="35"/>
  <c r="BO36" i="35"/>
  <c r="DZ36" i="35"/>
  <c r="FE36" i="35"/>
  <c r="BO37" i="35"/>
  <c r="DZ37" i="35"/>
  <c r="FE37" i="35"/>
  <c r="BO38" i="35"/>
  <c r="DZ38" i="35"/>
  <c r="FE38" i="35"/>
  <c r="BO39" i="35"/>
  <c r="DZ39" i="35"/>
  <c r="FE39" i="35"/>
  <c r="BO40" i="35"/>
  <c r="DZ40" i="35"/>
  <c r="FE40" i="35"/>
  <c r="BO41" i="35"/>
  <c r="DZ41" i="35"/>
  <c r="FE41" i="35"/>
  <c r="FE42" i="35"/>
  <c r="BN6" i="35"/>
  <c r="CT6" i="35"/>
  <c r="DY6" i="35"/>
  <c r="BN7" i="35"/>
  <c r="CT7" i="35"/>
  <c r="DY7" i="35"/>
  <c r="BN8" i="35"/>
  <c r="CT8" i="35"/>
  <c r="DY8" i="35"/>
  <c r="BN9" i="35"/>
  <c r="CT9" i="35"/>
  <c r="DY9" i="35"/>
  <c r="BN10" i="35"/>
  <c r="CT10" i="35"/>
  <c r="DY10" i="35"/>
  <c r="BN11" i="35"/>
  <c r="CT11" i="35"/>
  <c r="DY11" i="35"/>
  <c r="BN12" i="35"/>
  <c r="CT12" i="35"/>
  <c r="DY12" i="35"/>
  <c r="BN13" i="35"/>
  <c r="CT13" i="35"/>
  <c r="DY13" i="35"/>
  <c r="BN14" i="35"/>
  <c r="CT14" i="35"/>
  <c r="DY14" i="35"/>
  <c r="BN15" i="35"/>
  <c r="CT15" i="35"/>
  <c r="DY15" i="35"/>
  <c r="BN16" i="35"/>
  <c r="CT16" i="35"/>
  <c r="DY16" i="35"/>
  <c r="BN17" i="35"/>
  <c r="CT17" i="35"/>
  <c r="DY17" i="35"/>
  <c r="BN18" i="35"/>
  <c r="CT18" i="35"/>
  <c r="DY18" i="35"/>
  <c r="BN19" i="35"/>
  <c r="CT19" i="35"/>
  <c r="DY19" i="35"/>
  <c r="DY20" i="35"/>
  <c r="FB51" i="35"/>
  <c r="BN31" i="35"/>
  <c r="DY31" i="35"/>
  <c r="FD31" i="35"/>
  <c r="BN32" i="35"/>
  <c r="DY32" i="35"/>
  <c r="FD32" i="35"/>
  <c r="BN33" i="35"/>
  <c r="DY33" i="35"/>
  <c r="FD33" i="35"/>
  <c r="BN34" i="35"/>
  <c r="DY34" i="35"/>
  <c r="FD34" i="35"/>
  <c r="BN35" i="35"/>
  <c r="DY35" i="35"/>
  <c r="FD35" i="35"/>
  <c r="BN36" i="35"/>
  <c r="DY36" i="35"/>
  <c r="FD36" i="35"/>
  <c r="BN37" i="35"/>
  <c r="DY37" i="35"/>
  <c r="FD37" i="35"/>
  <c r="BN38" i="35"/>
  <c r="DY38" i="35"/>
  <c r="FD38" i="35"/>
  <c r="BN39" i="35"/>
  <c r="DY39" i="35"/>
  <c r="FD39" i="35"/>
  <c r="BN40" i="35"/>
  <c r="DY40" i="35"/>
  <c r="FD40" i="35"/>
  <c r="BN41" i="35"/>
  <c r="DY41" i="35"/>
  <c r="FD41" i="35"/>
  <c r="FD42" i="35"/>
  <c r="BM6" i="35"/>
  <c r="CS6" i="35"/>
  <c r="DX6" i="35"/>
  <c r="BM7" i="35"/>
  <c r="CS7" i="35"/>
  <c r="DX7" i="35"/>
  <c r="BM8" i="35"/>
  <c r="CS8" i="35"/>
  <c r="DX8" i="35"/>
  <c r="BM9" i="35"/>
  <c r="CS9" i="35"/>
  <c r="DX9" i="35"/>
  <c r="BM10" i="35"/>
  <c r="CS10" i="35"/>
  <c r="DX10" i="35"/>
  <c r="BM11" i="35"/>
  <c r="CS11" i="35"/>
  <c r="DX11" i="35"/>
  <c r="BM12" i="35"/>
  <c r="CS12" i="35"/>
  <c r="DX12" i="35"/>
  <c r="BM13" i="35"/>
  <c r="CS13" i="35"/>
  <c r="DX13" i="35"/>
  <c r="BM14" i="35"/>
  <c r="CS14" i="35"/>
  <c r="DX14" i="35"/>
  <c r="BM15" i="35"/>
  <c r="CS15" i="35"/>
  <c r="DX15" i="35"/>
  <c r="BM16" i="35"/>
  <c r="CS16" i="35"/>
  <c r="DX16" i="35"/>
  <c r="BM17" i="35"/>
  <c r="CS17" i="35"/>
  <c r="DX17" i="35"/>
  <c r="BM18" i="35"/>
  <c r="CS18" i="35"/>
  <c r="DX18" i="35"/>
  <c r="BM19" i="35"/>
  <c r="CS19" i="35"/>
  <c r="DX19" i="35"/>
  <c r="DX20" i="35"/>
  <c r="FA51" i="35"/>
  <c r="BM31" i="35"/>
  <c r="DX31" i="35"/>
  <c r="FC31" i="35"/>
  <c r="BM32" i="35"/>
  <c r="DX32" i="35"/>
  <c r="FC32" i="35"/>
  <c r="BM33" i="35"/>
  <c r="DX33" i="35"/>
  <c r="FC33" i="35"/>
  <c r="BM34" i="35"/>
  <c r="DX34" i="35"/>
  <c r="FC34" i="35"/>
  <c r="BM35" i="35"/>
  <c r="DX35" i="35"/>
  <c r="FC35" i="35"/>
  <c r="BM36" i="35"/>
  <c r="DX36" i="35"/>
  <c r="FC36" i="35"/>
  <c r="BM37" i="35"/>
  <c r="DX37" i="35"/>
  <c r="FC37" i="35"/>
  <c r="BM38" i="35"/>
  <c r="DX38" i="35"/>
  <c r="FC38" i="35"/>
  <c r="BM39" i="35"/>
  <c r="DX39" i="35"/>
  <c r="FC39" i="35"/>
  <c r="BM40" i="35"/>
  <c r="DX40" i="35"/>
  <c r="FC40" i="35"/>
  <c r="BM41" i="35"/>
  <c r="DX41" i="35"/>
  <c r="FC41" i="35"/>
  <c r="FC42" i="35"/>
  <c r="BL6" i="35"/>
  <c r="CR6" i="35"/>
  <c r="DW6" i="35"/>
  <c r="BL7" i="35"/>
  <c r="CR7" i="35"/>
  <c r="DW7" i="35"/>
  <c r="BL8" i="35"/>
  <c r="CR8" i="35"/>
  <c r="DW8" i="35"/>
  <c r="BL9" i="35"/>
  <c r="CR9" i="35"/>
  <c r="DW9" i="35"/>
  <c r="BL10" i="35"/>
  <c r="CR10" i="35"/>
  <c r="DW10" i="35"/>
  <c r="BL11" i="35"/>
  <c r="CR11" i="35"/>
  <c r="DW11" i="35"/>
  <c r="BL12" i="35"/>
  <c r="CR12" i="35"/>
  <c r="DW12" i="35"/>
  <c r="BL13" i="35"/>
  <c r="CR13" i="35"/>
  <c r="DW13" i="35"/>
  <c r="BL14" i="35"/>
  <c r="CR14" i="35"/>
  <c r="DW14" i="35"/>
  <c r="BL15" i="35"/>
  <c r="CR15" i="35"/>
  <c r="DW15" i="35"/>
  <c r="BL16" i="35"/>
  <c r="CR16" i="35"/>
  <c r="DW16" i="35"/>
  <c r="BL17" i="35"/>
  <c r="CR17" i="35"/>
  <c r="DW17" i="35"/>
  <c r="BL18" i="35"/>
  <c r="CR18" i="35"/>
  <c r="DW18" i="35"/>
  <c r="BL19" i="35"/>
  <c r="CR19" i="35"/>
  <c r="DW19" i="35"/>
  <c r="DW20" i="35"/>
  <c r="EZ51" i="35"/>
  <c r="BL31" i="35"/>
  <c r="DW31" i="35"/>
  <c r="FB31" i="35"/>
  <c r="BL32" i="35"/>
  <c r="DW32" i="35"/>
  <c r="FB32" i="35"/>
  <c r="BL33" i="35"/>
  <c r="DW33" i="35"/>
  <c r="FB33" i="35"/>
  <c r="BL34" i="35"/>
  <c r="DW34" i="35"/>
  <c r="FB34" i="35"/>
  <c r="BL35" i="35"/>
  <c r="DW35" i="35"/>
  <c r="FB35" i="35"/>
  <c r="BL36" i="35"/>
  <c r="DW36" i="35"/>
  <c r="FB36" i="35"/>
  <c r="BL37" i="35"/>
  <c r="DW37" i="35"/>
  <c r="FB37" i="35"/>
  <c r="BL38" i="35"/>
  <c r="DW38" i="35"/>
  <c r="FB38" i="35"/>
  <c r="BL39" i="35"/>
  <c r="DW39" i="35"/>
  <c r="FB39" i="35"/>
  <c r="BL40" i="35"/>
  <c r="DW40" i="35"/>
  <c r="FB40" i="35"/>
  <c r="BL41" i="35"/>
  <c r="DW41" i="35"/>
  <c r="FB41" i="35"/>
  <c r="FB42" i="35"/>
  <c r="BK6" i="35"/>
  <c r="CQ6" i="35"/>
  <c r="DV6" i="35"/>
  <c r="BK7" i="35"/>
  <c r="CQ7" i="35"/>
  <c r="DV7" i="35"/>
  <c r="BK8" i="35"/>
  <c r="CQ8" i="35"/>
  <c r="DV8" i="35"/>
  <c r="BK9" i="35"/>
  <c r="CQ9" i="35"/>
  <c r="DV9" i="35"/>
  <c r="BK10" i="35"/>
  <c r="CQ10" i="35"/>
  <c r="DV10" i="35"/>
  <c r="BK11" i="35"/>
  <c r="CQ11" i="35"/>
  <c r="DV11" i="35"/>
  <c r="BK12" i="35"/>
  <c r="CQ12" i="35"/>
  <c r="DV12" i="35"/>
  <c r="BK13" i="35"/>
  <c r="CQ13" i="35"/>
  <c r="DV13" i="35"/>
  <c r="BK14" i="35"/>
  <c r="CQ14" i="35"/>
  <c r="DV14" i="35"/>
  <c r="BK15" i="35"/>
  <c r="CQ15" i="35"/>
  <c r="DV15" i="35"/>
  <c r="BK16" i="35"/>
  <c r="CQ16" i="35"/>
  <c r="DV16" i="35"/>
  <c r="BK17" i="35"/>
  <c r="CQ17" i="35"/>
  <c r="DV17" i="35"/>
  <c r="BK18" i="35"/>
  <c r="CQ18" i="35"/>
  <c r="DV18" i="35"/>
  <c r="BK19" i="35"/>
  <c r="CQ19" i="35"/>
  <c r="DV19" i="35"/>
  <c r="DV20" i="35"/>
  <c r="EY51" i="35"/>
  <c r="BK31" i="35"/>
  <c r="DV31" i="35"/>
  <c r="FA31" i="35"/>
  <c r="BK32" i="35"/>
  <c r="DV32" i="35"/>
  <c r="FA32" i="35"/>
  <c r="BK33" i="35"/>
  <c r="DV33" i="35"/>
  <c r="FA33" i="35"/>
  <c r="BK34" i="35"/>
  <c r="DV34" i="35"/>
  <c r="FA34" i="35"/>
  <c r="BK35" i="35"/>
  <c r="DV35" i="35"/>
  <c r="FA35" i="35"/>
  <c r="BK36" i="35"/>
  <c r="DV36" i="35"/>
  <c r="FA36" i="35"/>
  <c r="BK37" i="35"/>
  <c r="DV37" i="35"/>
  <c r="FA37" i="35"/>
  <c r="BK38" i="35"/>
  <c r="DV38" i="35"/>
  <c r="FA38" i="35"/>
  <c r="BK39" i="35"/>
  <c r="DV39" i="35"/>
  <c r="FA39" i="35"/>
  <c r="BK40" i="35"/>
  <c r="DV40" i="35"/>
  <c r="FA40" i="35"/>
  <c r="BK41" i="35"/>
  <c r="DV41" i="35"/>
  <c r="FA41" i="35"/>
  <c r="FA42" i="35"/>
  <c r="BJ6" i="35"/>
  <c r="CP6" i="35"/>
  <c r="DU6" i="35"/>
  <c r="BJ7" i="35"/>
  <c r="CP7" i="35"/>
  <c r="DU7" i="35"/>
  <c r="BJ8" i="35"/>
  <c r="CP8" i="35"/>
  <c r="DU8" i="35"/>
  <c r="BJ9" i="35"/>
  <c r="CP9" i="35"/>
  <c r="DU9" i="35"/>
  <c r="BJ10" i="35"/>
  <c r="CP10" i="35"/>
  <c r="DU10" i="35"/>
  <c r="BJ11" i="35"/>
  <c r="CP11" i="35"/>
  <c r="DU11" i="35"/>
  <c r="BJ12" i="35"/>
  <c r="CP12" i="35"/>
  <c r="DU12" i="35"/>
  <c r="BJ13" i="35"/>
  <c r="CP13" i="35"/>
  <c r="DU13" i="35"/>
  <c r="BJ14" i="35"/>
  <c r="CP14" i="35"/>
  <c r="DU14" i="35"/>
  <c r="BJ15" i="35"/>
  <c r="CP15" i="35"/>
  <c r="DU15" i="35"/>
  <c r="BJ16" i="35"/>
  <c r="CP16" i="35"/>
  <c r="DU16" i="35"/>
  <c r="BJ17" i="35"/>
  <c r="CP17" i="35"/>
  <c r="DU17" i="35"/>
  <c r="BJ18" i="35"/>
  <c r="CP18" i="35"/>
  <c r="DU18" i="35"/>
  <c r="BJ19" i="35"/>
  <c r="CP19" i="35"/>
  <c r="DU19" i="35"/>
  <c r="DU20" i="35"/>
  <c r="EX51" i="35"/>
  <c r="BJ31" i="35"/>
  <c r="DU31" i="35"/>
  <c r="EZ31" i="35"/>
  <c r="BJ32" i="35"/>
  <c r="DU32" i="35"/>
  <c r="EZ32" i="35"/>
  <c r="BJ33" i="35"/>
  <c r="DU33" i="35"/>
  <c r="EZ33" i="35"/>
  <c r="BJ34" i="35"/>
  <c r="DU34" i="35"/>
  <c r="EZ34" i="35"/>
  <c r="BJ35" i="35"/>
  <c r="DU35" i="35"/>
  <c r="EZ35" i="35"/>
  <c r="BJ36" i="35"/>
  <c r="DU36" i="35"/>
  <c r="EZ36" i="35"/>
  <c r="BJ37" i="35"/>
  <c r="DU37" i="35"/>
  <c r="EZ37" i="35"/>
  <c r="BJ38" i="35"/>
  <c r="DU38" i="35"/>
  <c r="EZ38" i="35"/>
  <c r="BJ39" i="35"/>
  <c r="DU39" i="35"/>
  <c r="EZ39" i="35"/>
  <c r="BJ40" i="35"/>
  <c r="DU40" i="35"/>
  <c r="EZ40" i="35"/>
  <c r="BJ41" i="35"/>
  <c r="DU41" i="35"/>
  <c r="EZ41" i="35"/>
  <c r="EZ42" i="35"/>
  <c r="BI6" i="35"/>
  <c r="CO6" i="35"/>
  <c r="DT6" i="35"/>
  <c r="BI7" i="35"/>
  <c r="CO7" i="35"/>
  <c r="DT7" i="35"/>
  <c r="BI8" i="35"/>
  <c r="CO8" i="35"/>
  <c r="DT8" i="35"/>
  <c r="BI9" i="35"/>
  <c r="CO9" i="35"/>
  <c r="DT9" i="35"/>
  <c r="BI10" i="35"/>
  <c r="CO10" i="35"/>
  <c r="DT10" i="35"/>
  <c r="BI11" i="35"/>
  <c r="CO11" i="35"/>
  <c r="DT11" i="35"/>
  <c r="BI12" i="35"/>
  <c r="CO12" i="35"/>
  <c r="DT12" i="35"/>
  <c r="BI13" i="35"/>
  <c r="CO13" i="35"/>
  <c r="DT13" i="35"/>
  <c r="BI14" i="35"/>
  <c r="CO14" i="35"/>
  <c r="DT14" i="35"/>
  <c r="BI15" i="35"/>
  <c r="CO15" i="35"/>
  <c r="DT15" i="35"/>
  <c r="BI16" i="35"/>
  <c r="CO16" i="35"/>
  <c r="DT16" i="35"/>
  <c r="BI17" i="35"/>
  <c r="CO17" i="35"/>
  <c r="DT17" i="35"/>
  <c r="BI18" i="35"/>
  <c r="CO18" i="35"/>
  <c r="DT18" i="35"/>
  <c r="BI19" i="35"/>
  <c r="CO19" i="35"/>
  <c r="DT19" i="35"/>
  <c r="DT20" i="35"/>
  <c r="EW51" i="35"/>
  <c r="BI31" i="35"/>
  <c r="DT31" i="35"/>
  <c r="EY31" i="35"/>
  <c r="BI32" i="35"/>
  <c r="DT32" i="35"/>
  <c r="EY32" i="35"/>
  <c r="BI33" i="35"/>
  <c r="DT33" i="35"/>
  <c r="EY33" i="35"/>
  <c r="BI34" i="35"/>
  <c r="DT34" i="35"/>
  <c r="EY34" i="35"/>
  <c r="BI35" i="35"/>
  <c r="DT35" i="35"/>
  <c r="EY35" i="35"/>
  <c r="BI36" i="35"/>
  <c r="DT36" i="35"/>
  <c r="EY36" i="35"/>
  <c r="BI37" i="35"/>
  <c r="DT37" i="35"/>
  <c r="EY37" i="35"/>
  <c r="BI38" i="35"/>
  <c r="DT38" i="35"/>
  <c r="EY38" i="35"/>
  <c r="BI39" i="35"/>
  <c r="DT39" i="35"/>
  <c r="EY39" i="35"/>
  <c r="BI40" i="35"/>
  <c r="DT40" i="35"/>
  <c r="EY40" i="35"/>
  <c r="BI41" i="35"/>
  <c r="DT41" i="35"/>
  <c r="EY41" i="35"/>
  <c r="EY42" i="35"/>
  <c r="BH6" i="35"/>
  <c r="CN6" i="35"/>
  <c r="DS6" i="35"/>
  <c r="BH7" i="35"/>
  <c r="CN7" i="35"/>
  <c r="DS7" i="35"/>
  <c r="BH8" i="35"/>
  <c r="CN8" i="35"/>
  <c r="DS8" i="35"/>
  <c r="BH9" i="35"/>
  <c r="CN9" i="35"/>
  <c r="DS9" i="35"/>
  <c r="BH10" i="35"/>
  <c r="CN10" i="35"/>
  <c r="DS10" i="35"/>
  <c r="BH11" i="35"/>
  <c r="CN11" i="35"/>
  <c r="DS11" i="35"/>
  <c r="BH12" i="35"/>
  <c r="CN12" i="35"/>
  <c r="DS12" i="35"/>
  <c r="BH13" i="35"/>
  <c r="CN13" i="35"/>
  <c r="DS13" i="35"/>
  <c r="BH14" i="35"/>
  <c r="CN14" i="35"/>
  <c r="DS14" i="35"/>
  <c r="BH15" i="35"/>
  <c r="CN15" i="35"/>
  <c r="DS15" i="35"/>
  <c r="BH16" i="35"/>
  <c r="CN16" i="35"/>
  <c r="DS16" i="35"/>
  <c r="BH17" i="35"/>
  <c r="CN17" i="35"/>
  <c r="DS17" i="35"/>
  <c r="BH18" i="35"/>
  <c r="CN18" i="35"/>
  <c r="DS18" i="35"/>
  <c r="BH19" i="35"/>
  <c r="CN19" i="35"/>
  <c r="DS19" i="35"/>
  <c r="DS20" i="35"/>
  <c r="EV51" i="35"/>
  <c r="BH31" i="35"/>
  <c r="DS31" i="35"/>
  <c r="EX31" i="35"/>
  <c r="BH32" i="35"/>
  <c r="DS32" i="35"/>
  <c r="EX32" i="35"/>
  <c r="BH33" i="35"/>
  <c r="DS33" i="35"/>
  <c r="EX33" i="35"/>
  <c r="BH34" i="35"/>
  <c r="DS34" i="35"/>
  <c r="EX34" i="35"/>
  <c r="BH35" i="35"/>
  <c r="DS35" i="35"/>
  <c r="EX35" i="35"/>
  <c r="BH36" i="35"/>
  <c r="DS36" i="35"/>
  <c r="EX36" i="35"/>
  <c r="BH37" i="35"/>
  <c r="DS37" i="35"/>
  <c r="EX37" i="35"/>
  <c r="BH38" i="35"/>
  <c r="DS38" i="35"/>
  <c r="EX38" i="35"/>
  <c r="BH39" i="35"/>
  <c r="DS39" i="35"/>
  <c r="EX39" i="35"/>
  <c r="BH40" i="35"/>
  <c r="DS40" i="35"/>
  <c r="EX40" i="35"/>
  <c r="BH41" i="35"/>
  <c r="DS41" i="35"/>
  <c r="EX41" i="35"/>
  <c r="EX42" i="35"/>
  <c r="BG6" i="35"/>
  <c r="CM6" i="35"/>
  <c r="DR6" i="35"/>
  <c r="BG7" i="35"/>
  <c r="CM7" i="35"/>
  <c r="DR7" i="35"/>
  <c r="BG8" i="35"/>
  <c r="CM8" i="35"/>
  <c r="DR8" i="35"/>
  <c r="BG9" i="35"/>
  <c r="CM9" i="35"/>
  <c r="DR9" i="35"/>
  <c r="BG10" i="35"/>
  <c r="CM10" i="35"/>
  <c r="DR10" i="35"/>
  <c r="BG11" i="35"/>
  <c r="CM11" i="35"/>
  <c r="DR11" i="35"/>
  <c r="BG12" i="35"/>
  <c r="CM12" i="35"/>
  <c r="DR12" i="35"/>
  <c r="BG13" i="35"/>
  <c r="CM13" i="35"/>
  <c r="DR13" i="35"/>
  <c r="BG14" i="35"/>
  <c r="CM14" i="35"/>
  <c r="DR14" i="35"/>
  <c r="BG15" i="35"/>
  <c r="CM15" i="35"/>
  <c r="DR15" i="35"/>
  <c r="BG16" i="35"/>
  <c r="CM16" i="35"/>
  <c r="DR16" i="35"/>
  <c r="BG17" i="35"/>
  <c r="CM17" i="35"/>
  <c r="DR17" i="35"/>
  <c r="BG18" i="35"/>
  <c r="CM18" i="35"/>
  <c r="DR18" i="35"/>
  <c r="BG19" i="35"/>
  <c r="CM19" i="35"/>
  <c r="DR19" i="35"/>
  <c r="DR20" i="35"/>
  <c r="EU51" i="35"/>
  <c r="BG31" i="35"/>
  <c r="DR31" i="35"/>
  <c r="EW31" i="35"/>
  <c r="BG32" i="35"/>
  <c r="DR32" i="35"/>
  <c r="EW32" i="35"/>
  <c r="BG33" i="35"/>
  <c r="DR33" i="35"/>
  <c r="EW33" i="35"/>
  <c r="BG34" i="35"/>
  <c r="DR34" i="35"/>
  <c r="EW34" i="35"/>
  <c r="BG35" i="35"/>
  <c r="DR35" i="35"/>
  <c r="EW35" i="35"/>
  <c r="BG36" i="35"/>
  <c r="DR36" i="35"/>
  <c r="EW36" i="35"/>
  <c r="BG37" i="35"/>
  <c r="DR37" i="35"/>
  <c r="EW37" i="35"/>
  <c r="BG38" i="35"/>
  <c r="DR38" i="35"/>
  <c r="EW38" i="35"/>
  <c r="BG39" i="35"/>
  <c r="DR39" i="35"/>
  <c r="EW39" i="35"/>
  <c r="BG40" i="35"/>
  <c r="DR40" i="35"/>
  <c r="EW40" i="35"/>
  <c r="BG41" i="35"/>
  <c r="DR41" i="35"/>
  <c r="EW41" i="35"/>
  <c r="EW42" i="35"/>
  <c r="BF6" i="35"/>
  <c r="CL6" i="35"/>
  <c r="DQ6" i="35"/>
  <c r="BF7" i="35"/>
  <c r="CL7" i="35"/>
  <c r="DQ7" i="35"/>
  <c r="BF8" i="35"/>
  <c r="CL8" i="35"/>
  <c r="DQ8" i="35"/>
  <c r="BF9" i="35"/>
  <c r="CL9" i="35"/>
  <c r="DQ9" i="35"/>
  <c r="BF10" i="35"/>
  <c r="CL10" i="35"/>
  <c r="DQ10" i="35"/>
  <c r="BF11" i="35"/>
  <c r="CL11" i="35"/>
  <c r="DQ11" i="35"/>
  <c r="BF12" i="35"/>
  <c r="CL12" i="35"/>
  <c r="DQ12" i="35"/>
  <c r="BF13" i="35"/>
  <c r="CL13" i="35"/>
  <c r="DQ13" i="35"/>
  <c r="BF14" i="35"/>
  <c r="CL14" i="35"/>
  <c r="DQ14" i="35"/>
  <c r="BF15" i="35"/>
  <c r="CL15" i="35"/>
  <c r="DQ15" i="35"/>
  <c r="BF16" i="35"/>
  <c r="CL16" i="35"/>
  <c r="DQ16" i="35"/>
  <c r="BF17" i="35"/>
  <c r="CL17" i="35"/>
  <c r="DQ17" i="35"/>
  <c r="BF18" i="35"/>
  <c r="CL18" i="35"/>
  <c r="DQ18" i="35"/>
  <c r="BF19" i="35"/>
  <c r="CL19" i="35"/>
  <c r="DQ19" i="35"/>
  <c r="DQ20" i="35"/>
  <c r="ET51" i="35"/>
  <c r="BF31" i="35"/>
  <c r="DQ31" i="35"/>
  <c r="EV31" i="35"/>
  <c r="BF32" i="35"/>
  <c r="DQ32" i="35"/>
  <c r="EV32" i="35"/>
  <c r="BF33" i="35"/>
  <c r="DQ33" i="35"/>
  <c r="EV33" i="35"/>
  <c r="BF34" i="35"/>
  <c r="DQ34" i="35"/>
  <c r="EV34" i="35"/>
  <c r="BF35" i="35"/>
  <c r="DQ35" i="35"/>
  <c r="EV35" i="35"/>
  <c r="BF36" i="35"/>
  <c r="DQ36" i="35"/>
  <c r="EV36" i="35"/>
  <c r="BF37" i="35"/>
  <c r="DQ37" i="35"/>
  <c r="EV37" i="35"/>
  <c r="BF38" i="35"/>
  <c r="DQ38" i="35"/>
  <c r="EV38" i="35"/>
  <c r="BF39" i="35"/>
  <c r="DQ39" i="35"/>
  <c r="EV39" i="35"/>
  <c r="BF40" i="35"/>
  <c r="DQ40" i="35"/>
  <c r="EV40" i="35"/>
  <c r="BF41" i="35"/>
  <c r="DQ41" i="35"/>
  <c r="EV41" i="35"/>
  <c r="EV42" i="35"/>
  <c r="BE6" i="35"/>
  <c r="CK6" i="35"/>
  <c r="DP6" i="35"/>
  <c r="BE7" i="35"/>
  <c r="CK7" i="35"/>
  <c r="DP7" i="35"/>
  <c r="BE8" i="35"/>
  <c r="CK8" i="35"/>
  <c r="DP8" i="35"/>
  <c r="BE9" i="35"/>
  <c r="CK9" i="35"/>
  <c r="DP9" i="35"/>
  <c r="BE10" i="35"/>
  <c r="CK10" i="35"/>
  <c r="DP10" i="35"/>
  <c r="BE11" i="35"/>
  <c r="CK11" i="35"/>
  <c r="DP11" i="35"/>
  <c r="BE12" i="35"/>
  <c r="CK12" i="35"/>
  <c r="DP12" i="35"/>
  <c r="BE13" i="35"/>
  <c r="CK13" i="35"/>
  <c r="DP13" i="35"/>
  <c r="BE14" i="35"/>
  <c r="CK14" i="35"/>
  <c r="DP14" i="35"/>
  <c r="BE15" i="35"/>
  <c r="CK15" i="35"/>
  <c r="DP15" i="35"/>
  <c r="BE16" i="35"/>
  <c r="CK16" i="35"/>
  <c r="DP16" i="35"/>
  <c r="BE17" i="35"/>
  <c r="CK17" i="35"/>
  <c r="DP17" i="35"/>
  <c r="BE18" i="35"/>
  <c r="CK18" i="35"/>
  <c r="DP18" i="35"/>
  <c r="BE19" i="35"/>
  <c r="CK19" i="35"/>
  <c r="DP19" i="35"/>
  <c r="DP20" i="35"/>
  <c r="ES51" i="35"/>
  <c r="BE31" i="35"/>
  <c r="DP31" i="35"/>
  <c r="EU31" i="35"/>
  <c r="BE32" i="35"/>
  <c r="DP32" i="35"/>
  <c r="EU32" i="35"/>
  <c r="BE33" i="35"/>
  <c r="DP33" i="35"/>
  <c r="EU33" i="35"/>
  <c r="BE34" i="35"/>
  <c r="DP34" i="35"/>
  <c r="EU34" i="35"/>
  <c r="BE35" i="35"/>
  <c r="DP35" i="35"/>
  <c r="EU35" i="35"/>
  <c r="BE36" i="35"/>
  <c r="DP36" i="35"/>
  <c r="EU36" i="35"/>
  <c r="BE37" i="35"/>
  <c r="DP37" i="35"/>
  <c r="EU37" i="35"/>
  <c r="BE38" i="35"/>
  <c r="DP38" i="35"/>
  <c r="EU38" i="35"/>
  <c r="BE39" i="35"/>
  <c r="DP39" i="35"/>
  <c r="EU39" i="35"/>
  <c r="BE40" i="35"/>
  <c r="DP40" i="35"/>
  <c r="EU40" i="35"/>
  <c r="BE41" i="35"/>
  <c r="DP41" i="35"/>
  <c r="EU41" i="35"/>
  <c r="EU42" i="35"/>
  <c r="BD6" i="35"/>
  <c r="CJ6" i="35"/>
  <c r="DO6" i="35"/>
  <c r="BD7" i="35"/>
  <c r="CJ7" i="35"/>
  <c r="DO7" i="35"/>
  <c r="BD8" i="35"/>
  <c r="CJ8" i="35"/>
  <c r="DO8" i="35"/>
  <c r="BD9" i="35"/>
  <c r="CJ9" i="35"/>
  <c r="DO9" i="35"/>
  <c r="BD10" i="35"/>
  <c r="CJ10" i="35"/>
  <c r="DO10" i="35"/>
  <c r="BD11" i="35"/>
  <c r="CJ11" i="35"/>
  <c r="DO11" i="35"/>
  <c r="BD12" i="35"/>
  <c r="CJ12" i="35"/>
  <c r="DO12" i="35"/>
  <c r="BD13" i="35"/>
  <c r="CJ13" i="35"/>
  <c r="DO13" i="35"/>
  <c r="BD14" i="35"/>
  <c r="CJ14" i="35"/>
  <c r="DO14" i="35"/>
  <c r="BD15" i="35"/>
  <c r="CJ15" i="35"/>
  <c r="DO15" i="35"/>
  <c r="BD16" i="35"/>
  <c r="CJ16" i="35"/>
  <c r="DO16" i="35"/>
  <c r="BD17" i="35"/>
  <c r="CJ17" i="35"/>
  <c r="DO17" i="35"/>
  <c r="BD18" i="35"/>
  <c r="CJ18" i="35"/>
  <c r="DO18" i="35"/>
  <c r="BD19" i="35"/>
  <c r="CJ19" i="35"/>
  <c r="DO19" i="35"/>
  <c r="DO20" i="35"/>
  <c r="ER51" i="35"/>
  <c r="BD31" i="35"/>
  <c r="DO31" i="35"/>
  <c r="ET31" i="35"/>
  <c r="BD32" i="35"/>
  <c r="DO32" i="35"/>
  <c r="ET32" i="35"/>
  <c r="BD33" i="35"/>
  <c r="DO33" i="35"/>
  <c r="ET33" i="35"/>
  <c r="BD34" i="35"/>
  <c r="DO34" i="35"/>
  <c r="ET34" i="35"/>
  <c r="BD35" i="35"/>
  <c r="DO35" i="35"/>
  <c r="ET35" i="35"/>
  <c r="BD36" i="35"/>
  <c r="DO36" i="35"/>
  <c r="ET36" i="35"/>
  <c r="BD37" i="35"/>
  <c r="DO37" i="35"/>
  <c r="ET37" i="35"/>
  <c r="BD38" i="35"/>
  <c r="DO38" i="35"/>
  <c r="ET38" i="35"/>
  <c r="BD39" i="35"/>
  <c r="DO39" i="35"/>
  <c r="ET39" i="35"/>
  <c r="BD40" i="35"/>
  <c r="DO40" i="35"/>
  <c r="ET40" i="35"/>
  <c r="BD41" i="35"/>
  <c r="DO41" i="35"/>
  <c r="ET41" i="35"/>
  <c r="ET42" i="35"/>
  <c r="BC6" i="35"/>
  <c r="CI6" i="35"/>
  <c r="DN6" i="35"/>
  <c r="BC7" i="35"/>
  <c r="CI7" i="35"/>
  <c r="DN7" i="35"/>
  <c r="BC8" i="35"/>
  <c r="CI8" i="35"/>
  <c r="DN8" i="35"/>
  <c r="BC9" i="35"/>
  <c r="CI9" i="35"/>
  <c r="DN9" i="35"/>
  <c r="BC10" i="35"/>
  <c r="CI10" i="35"/>
  <c r="DN10" i="35"/>
  <c r="BC11" i="35"/>
  <c r="CI11" i="35"/>
  <c r="DN11" i="35"/>
  <c r="BC12" i="35"/>
  <c r="CI12" i="35"/>
  <c r="DN12" i="35"/>
  <c r="BC13" i="35"/>
  <c r="CI13" i="35"/>
  <c r="DN13" i="35"/>
  <c r="BC14" i="35"/>
  <c r="CI14" i="35"/>
  <c r="DN14" i="35"/>
  <c r="BC15" i="35"/>
  <c r="CI15" i="35"/>
  <c r="DN15" i="35"/>
  <c r="BC16" i="35"/>
  <c r="CI16" i="35"/>
  <c r="DN16" i="35"/>
  <c r="BC17" i="35"/>
  <c r="CI17" i="35"/>
  <c r="DN17" i="35"/>
  <c r="BC18" i="35"/>
  <c r="CI18" i="35"/>
  <c r="DN18" i="35"/>
  <c r="BC19" i="35"/>
  <c r="CI19" i="35"/>
  <c r="DN19" i="35"/>
  <c r="DN20" i="35"/>
  <c r="EQ51" i="35"/>
  <c r="BC31" i="35"/>
  <c r="DN31" i="35"/>
  <c r="ES31" i="35"/>
  <c r="BC32" i="35"/>
  <c r="DN32" i="35"/>
  <c r="ES32" i="35"/>
  <c r="BC33" i="35"/>
  <c r="DN33" i="35"/>
  <c r="ES33" i="35"/>
  <c r="BC34" i="35"/>
  <c r="DN34" i="35"/>
  <c r="ES34" i="35"/>
  <c r="BC35" i="35"/>
  <c r="DN35" i="35"/>
  <c r="ES35" i="35"/>
  <c r="BC36" i="35"/>
  <c r="DN36" i="35"/>
  <c r="ES36" i="35"/>
  <c r="BC37" i="35"/>
  <c r="DN37" i="35"/>
  <c r="ES37" i="35"/>
  <c r="BC38" i="35"/>
  <c r="DN38" i="35"/>
  <c r="ES38" i="35"/>
  <c r="BC39" i="35"/>
  <c r="DN39" i="35"/>
  <c r="ES39" i="35"/>
  <c r="BC40" i="35"/>
  <c r="DN40" i="35"/>
  <c r="ES40" i="35"/>
  <c r="BC41" i="35"/>
  <c r="DN41" i="35"/>
  <c r="ES41" i="35"/>
  <c r="ES42" i="35"/>
  <c r="BB6" i="35"/>
  <c r="CH6" i="35"/>
  <c r="DM6" i="35"/>
  <c r="BB7" i="35"/>
  <c r="CH7" i="35"/>
  <c r="DM7" i="35"/>
  <c r="BB8" i="35"/>
  <c r="CH8" i="35"/>
  <c r="DM8" i="35"/>
  <c r="BB9" i="35"/>
  <c r="CH9" i="35"/>
  <c r="DM9" i="35"/>
  <c r="BB10" i="35"/>
  <c r="CH10" i="35"/>
  <c r="DM10" i="35"/>
  <c r="BB11" i="35"/>
  <c r="CH11" i="35"/>
  <c r="DM11" i="35"/>
  <c r="BB12" i="35"/>
  <c r="CH12" i="35"/>
  <c r="DM12" i="35"/>
  <c r="BB13" i="35"/>
  <c r="CH13" i="35"/>
  <c r="DM13" i="35"/>
  <c r="BB14" i="35"/>
  <c r="CH14" i="35"/>
  <c r="DM14" i="35"/>
  <c r="BB15" i="35"/>
  <c r="CH15" i="35"/>
  <c r="DM15" i="35"/>
  <c r="BB16" i="35"/>
  <c r="CH16" i="35"/>
  <c r="DM16" i="35"/>
  <c r="BB17" i="35"/>
  <c r="CH17" i="35"/>
  <c r="DM17" i="35"/>
  <c r="BB18" i="35"/>
  <c r="CH18" i="35"/>
  <c r="DM18" i="35"/>
  <c r="BB19" i="35"/>
  <c r="CH19" i="35"/>
  <c r="DM19" i="35"/>
  <c r="DM20" i="35"/>
  <c r="EP51" i="35"/>
  <c r="BB31" i="35"/>
  <c r="DM31" i="35"/>
  <c r="ER31" i="35"/>
  <c r="BB32" i="35"/>
  <c r="DM32" i="35"/>
  <c r="ER32" i="35"/>
  <c r="BB33" i="35"/>
  <c r="DM33" i="35"/>
  <c r="ER33" i="35"/>
  <c r="BB34" i="35"/>
  <c r="DM34" i="35"/>
  <c r="ER34" i="35"/>
  <c r="BB35" i="35"/>
  <c r="DM35" i="35"/>
  <c r="ER35" i="35"/>
  <c r="BB36" i="35"/>
  <c r="DM36" i="35"/>
  <c r="ER36" i="35"/>
  <c r="BB37" i="35"/>
  <c r="DM37" i="35"/>
  <c r="ER37" i="35"/>
  <c r="BB38" i="35"/>
  <c r="DM38" i="35"/>
  <c r="ER38" i="35"/>
  <c r="BB39" i="35"/>
  <c r="DM39" i="35"/>
  <c r="ER39" i="35"/>
  <c r="BB40" i="35"/>
  <c r="DM40" i="35"/>
  <c r="ER40" i="35"/>
  <c r="BB41" i="35"/>
  <c r="DM41" i="35"/>
  <c r="ER41" i="35"/>
  <c r="ER42" i="35"/>
  <c r="BA6" i="35"/>
  <c r="CG6" i="35"/>
  <c r="DL6" i="35"/>
  <c r="BA7" i="35"/>
  <c r="CG7" i="35"/>
  <c r="DL7" i="35"/>
  <c r="BA8" i="35"/>
  <c r="CG8" i="35"/>
  <c r="DL8" i="35"/>
  <c r="BA9" i="35"/>
  <c r="CG9" i="35"/>
  <c r="DL9" i="35"/>
  <c r="BA10" i="35"/>
  <c r="CG10" i="35"/>
  <c r="DL10" i="35"/>
  <c r="BA11" i="35"/>
  <c r="CG11" i="35"/>
  <c r="DL11" i="35"/>
  <c r="BA12" i="35"/>
  <c r="CG12" i="35"/>
  <c r="DL12" i="35"/>
  <c r="BA13" i="35"/>
  <c r="CG13" i="35"/>
  <c r="DL13" i="35"/>
  <c r="BA14" i="35"/>
  <c r="CG14" i="35"/>
  <c r="DL14" i="35"/>
  <c r="BA15" i="35"/>
  <c r="CG15" i="35"/>
  <c r="DL15" i="35"/>
  <c r="BA16" i="35"/>
  <c r="CG16" i="35"/>
  <c r="DL16" i="35"/>
  <c r="BA17" i="35"/>
  <c r="CG17" i="35"/>
  <c r="DL17" i="35"/>
  <c r="BA18" i="35"/>
  <c r="CG18" i="35"/>
  <c r="DL18" i="35"/>
  <c r="BA19" i="35"/>
  <c r="CG19" i="35"/>
  <c r="DL19" i="35"/>
  <c r="DL20" i="35"/>
  <c r="EO51" i="35"/>
  <c r="BA31" i="35"/>
  <c r="DL31" i="35"/>
  <c r="EQ31" i="35"/>
  <c r="BA32" i="35"/>
  <c r="DL32" i="35"/>
  <c r="EQ32" i="35"/>
  <c r="BA33" i="35"/>
  <c r="DL33" i="35"/>
  <c r="EQ33" i="35"/>
  <c r="BA34" i="35"/>
  <c r="DL34" i="35"/>
  <c r="EQ34" i="35"/>
  <c r="BA35" i="35"/>
  <c r="DL35" i="35"/>
  <c r="EQ35" i="35"/>
  <c r="BA36" i="35"/>
  <c r="DL36" i="35"/>
  <c r="EQ36" i="35"/>
  <c r="BA37" i="35"/>
  <c r="DL37" i="35"/>
  <c r="EQ37" i="35"/>
  <c r="BA38" i="35"/>
  <c r="DL38" i="35"/>
  <c r="EQ38" i="35"/>
  <c r="BA39" i="35"/>
  <c r="DL39" i="35"/>
  <c r="EQ39" i="35"/>
  <c r="BA40" i="35"/>
  <c r="DL40" i="35"/>
  <c r="EQ40" i="35"/>
  <c r="BA41" i="35"/>
  <c r="DL41" i="35"/>
  <c r="EQ41" i="35"/>
  <c r="EQ42" i="35"/>
  <c r="AZ6" i="35"/>
  <c r="CF6" i="35"/>
  <c r="DK6" i="35"/>
  <c r="AZ7" i="35"/>
  <c r="CF7" i="35"/>
  <c r="DK7" i="35"/>
  <c r="AZ8" i="35"/>
  <c r="CF8" i="35"/>
  <c r="DK8" i="35"/>
  <c r="AZ9" i="35"/>
  <c r="CF9" i="35"/>
  <c r="DK9" i="35"/>
  <c r="AZ10" i="35"/>
  <c r="CF10" i="35"/>
  <c r="DK10" i="35"/>
  <c r="AZ11" i="35"/>
  <c r="CF11" i="35"/>
  <c r="DK11" i="35"/>
  <c r="AZ12" i="35"/>
  <c r="CF12" i="35"/>
  <c r="DK12" i="35"/>
  <c r="AZ13" i="35"/>
  <c r="CF13" i="35"/>
  <c r="DK13" i="35"/>
  <c r="AZ14" i="35"/>
  <c r="CF14" i="35"/>
  <c r="DK14" i="35"/>
  <c r="AZ15" i="35"/>
  <c r="CF15" i="35"/>
  <c r="DK15" i="35"/>
  <c r="AZ16" i="35"/>
  <c r="CF16" i="35"/>
  <c r="DK16" i="35"/>
  <c r="AZ17" i="35"/>
  <c r="CF17" i="35"/>
  <c r="DK17" i="35"/>
  <c r="AZ18" i="35"/>
  <c r="CF18" i="35"/>
  <c r="DK18" i="35"/>
  <c r="AZ19" i="35"/>
  <c r="CF19" i="35"/>
  <c r="DK19" i="35"/>
  <c r="DK20" i="35"/>
  <c r="EN51" i="35"/>
  <c r="AZ31" i="35"/>
  <c r="DK31" i="35"/>
  <c r="EP31" i="35"/>
  <c r="AZ32" i="35"/>
  <c r="DK32" i="35"/>
  <c r="EP32" i="35"/>
  <c r="AZ33" i="35"/>
  <c r="DK33" i="35"/>
  <c r="EP33" i="35"/>
  <c r="AZ34" i="35"/>
  <c r="DK34" i="35"/>
  <c r="EP34" i="35"/>
  <c r="AZ35" i="35"/>
  <c r="DK35" i="35"/>
  <c r="EP35" i="35"/>
  <c r="AZ36" i="35"/>
  <c r="DK36" i="35"/>
  <c r="EP36" i="35"/>
  <c r="AZ37" i="35"/>
  <c r="DK37" i="35"/>
  <c r="EP37" i="35"/>
  <c r="AZ38" i="35"/>
  <c r="DK38" i="35"/>
  <c r="EP38" i="35"/>
  <c r="AZ39" i="35"/>
  <c r="DK39" i="35"/>
  <c r="EP39" i="35"/>
  <c r="AZ40" i="35"/>
  <c r="DK40" i="35"/>
  <c r="EP40" i="35"/>
  <c r="AZ41" i="35"/>
  <c r="DK41" i="35"/>
  <c r="EP41" i="35"/>
  <c r="EP42" i="35"/>
  <c r="AY6" i="35"/>
  <c r="CE6" i="35"/>
  <c r="DJ6" i="35"/>
  <c r="AY7" i="35"/>
  <c r="CE7" i="35"/>
  <c r="DJ7" i="35"/>
  <c r="AY8" i="35"/>
  <c r="CE8" i="35"/>
  <c r="DJ8" i="35"/>
  <c r="AY9" i="35"/>
  <c r="CE9" i="35"/>
  <c r="DJ9" i="35"/>
  <c r="AY10" i="35"/>
  <c r="CE10" i="35"/>
  <c r="DJ10" i="35"/>
  <c r="AY11" i="35"/>
  <c r="CE11" i="35"/>
  <c r="DJ11" i="35"/>
  <c r="AY12" i="35"/>
  <c r="CE12" i="35"/>
  <c r="DJ12" i="35"/>
  <c r="AY13" i="35"/>
  <c r="CE13" i="35"/>
  <c r="DJ13" i="35"/>
  <c r="AY14" i="35"/>
  <c r="CE14" i="35"/>
  <c r="DJ14" i="35"/>
  <c r="AY15" i="35"/>
  <c r="CE15" i="35"/>
  <c r="DJ15" i="35"/>
  <c r="AY16" i="35"/>
  <c r="CE16" i="35"/>
  <c r="DJ16" i="35"/>
  <c r="AY17" i="35"/>
  <c r="CE17" i="35"/>
  <c r="DJ17" i="35"/>
  <c r="AY18" i="35"/>
  <c r="CE18" i="35"/>
  <c r="DJ18" i="35"/>
  <c r="AY19" i="35"/>
  <c r="CE19" i="35"/>
  <c r="DJ19" i="35"/>
  <c r="DJ20" i="35"/>
  <c r="EM51" i="35"/>
  <c r="AY31" i="35"/>
  <c r="DJ31" i="35"/>
  <c r="EO31" i="35"/>
  <c r="AY32" i="35"/>
  <c r="DJ32" i="35"/>
  <c r="EO32" i="35"/>
  <c r="AY33" i="35"/>
  <c r="DJ33" i="35"/>
  <c r="EO33" i="35"/>
  <c r="AY34" i="35"/>
  <c r="DJ34" i="35"/>
  <c r="EO34" i="35"/>
  <c r="AY35" i="35"/>
  <c r="DJ35" i="35"/>
  <c r="EO35" i="35"/>
  <c r="AY36" i="35"/>
  <c r="DJ36" i="35"/>
  <c r="EO36" i="35"/>
  <c r="AY37" i="35"/>
  <c r="DJ37" i="35"/>
  <c r="EO37" i="35"/>
  <c r="AY38" i="35"/>
  <c r="DJ38" i="35"/>
  <c r="EO38" i="35"/>
  <c r="AY39" i="35"/>
  <c r="DJ39" i="35"/>
  <c r="EO39" i="35"/>
  <c r="AY40" i="35"/>
  <c r="DJ40" i="35"/>
  <c r="EO40" i="35"/>
  <c r="AY41" i="35"/>
  <c r="DJ41" i="35"/>
  <c r="EO41" i="35"/>
  <c r="EO42" i="35"/>
  <c r="AX6" i="35"/>
  <c r="CD6" i="35"/>
  <c r="DI6" i="35"/>
  <c r="AX7" i="35"/>
  <c r="CD7" i="35"/>
  <c r="DI7" i="35"/>
  <c r="AX8" i="35"/>
  <c r="CD8" i="35"/>
  <c r="DI8" i="35"/>
  <c r="AX9" i="35"/>
  <c r="CD9" i="35"/>
  <c r="DI9" i="35"/>
  <c r="AX10" i="35"/>
  <c r="CD10" i="35"/>
  <c r="DI10" i="35"/>
  <c r="AX11" i="35"/>
  <c r="CD11" i="35"/>
  <c r="DI11" i="35"/>
  <c r="AX12" i="35"/>
  <c r="CD12" i="35"/>
  <c r="DI12" i="35"/>
  <c r="AX13" i="35"/>
  <c r="CD13" i="35"/>
  <c r="DI13" i="35"/>
  <c r="AX14" i="35"/>
  <c r="CD14" i="35"/>
  <c r="DI14" i="35"/>
  <c r="AX15" i="35"/>
  <c r="CD15" i="35"/>
  <c r="DI15" i="35"/>
  <c r="AX16" i="35"/>
  <c r="CD16" i="35"/>
  <c r="DI16" i="35"/>
  <c r="AX17" i="35"/>
  <c r="CD17" i="35"/>
  <c r="DI17" i="35"/>
  <c r="AX18" i="35"/>
  <c r="CD18" i="35"/>
  <c r="DI18" i="35"/>
  <c r="AX19" i="35"/>
  <c r="CD19" i="35"/>
  <c r="DI19" i="35"/>
  <c r="DI20" i="35"/>
  <c r="EL51" i="35"/>
  <c r="AX31" i="35"/>
  <c r="DI31" i="35"/>
  <c r="EN31" i="35"/>
  <c r="AX32" i="35"/>
  <c r="DI32" i="35"/>
  <c r="EN32" i="35"/>
  <c r="AX33" i="35"/>
  <c r="DI33" i="35"/>
  <c r="EN33" i="35"/>
  <c r="AX34" i="35"/>
  <c r="DI34" i="35"/>
  <c r="EN34" i="35"/>
  <c r="AX35" i="35"/>
  <c r="DI35" i="35"/>
  <c r="EN35" i="35"/>
  <c r="AX36" i="35"/>
  <c r="DI36" i="35"/>
  <c r="EN36" i="35"/>
  <c r="AX37" i="35"/>
  <c r="DI37" i="35"/>
  <c r="EN37" i="35"/>
  <c r="AX38" i="35"/>
  <c r="DI38" i="35"/>
  <c r="EN38" i="35"/>
  <c r="AX39" i="35"/>
  <c r="DI39" i="35"/>
  <c r="EN39" i="35"/>
  <c r="AX40" i="35"/>
  <c r="DI40" i="35"/>
  <c r="EN40" i="35"/>
  <c r="AX41" i="35"/>
  <c r="DI41" i="35"/>
  <c r="EN41" i="35"/>
  <c r="EN42" i="35"/>
  <c r="AW6" i="35"/>
  <c r="CC6" i="35"/>
  <c r="DH6" i="35"/>
  <c r="AW7" i="35"/>
  <c r="CC7" i="35"/>
  <c r="DH7" i="35"/>
  <c r="AW8" i="35"/>
  <c r="CC8" i="35"/>
  <c r="DH8" i="35"/>
  <c r="AW9" i="35"/>
  <c r="CC9" i="35"/>
  <c r="DH9" i="35"/>
  <c r="AW10" i="35"/>
  <c r="CC10" i="35"/>
  <c r="DH10" i="35"/>
  <c r="AW11" i="35"/>
  <c r="CC11" i="35"/>
  <c r="DH11" i="35"/>
  <c r="AW12" i="35"/>
  <c r="CC12" i="35"/>
  <c r="DH12" i="35"/>
  <c r="AW13" i="35"/>
  <c r="CC13" i="35"/>
  <c r="DH13" i="35"/>
  <c r="AW14" i="35"/>
  <c r="CC14" i="35"/>
  <c r="DH14" i="35"/>
  <c r="AW15" i="35"/>
  <c r="CC15" i="35"/>
  <c r="DH15" i="35"/>
  <c r="AW16" i="35"/>
  <c r="CC16" i="35"/>
  <c r="DH16" i="35"/>
  <c r="AW17" i="35"/>
  <c r="CC17" i="35"/>
  <c r="DH17" i="35"/>
  <c r="AW18" i="35"/>
  <c r="CC18" i="35"/>
  <c r="DH18" i="35"/>
  <c r="AW19" i="35"/>
  <c r="CC19" i="35"/>
  <c r="DH19" i="35"/>
  <c r="DH20" i="35"/>
  <c r="EK51" i="35"/>
  <c r="AW31" i="35"/>
  <c r="DH31" i="35"/>
  <c r="EM31" i="35"/>
  <c r="AW32" i="35"/>
  <c r="DH32" i="35"/>
  <c r="EM32" i="35"/>
  <c r="AW33" i="35"/>
  <c r="DH33" i="35"/>
  <c r="EM33" i="35"/>
  <c r="AW34" i="35"/>
  <c r="DH34" i="35"/>
  <c r="EM34" i="35"/>
  <c r="AW35" i="35"/>
  <c r="DH35" i="35"/>
  <c r="EM35" i="35"/>
  <c r="AW36" i="35"/>
  <c r="DH36" i="35"/>
  <c r="EM36" i="35"/>
  <c r="AW37" i="35"/>
  <c r="DH37" i="35"/>
  <c r="EM37" i="35"/>
  <c r="AW38" i="35"/>
  <c r="DH38" i="35"/>
  <c r="EM38" i="35"/>
  <c r="AW39" i="35"/>
  <c r="DH39" i="35"/>
  <c r="EM39" i="35"/>
  <c r="AW40" i="35"/>
  <c r="DH40" i="35"/>
  <c r="EM40" i="35"/>
  <c r="AW41" i="35"/>
  <c r="DH41" i="35"/>
  <c r="EM41" i="35"/>
  <c r="EM42" i="35"/>
  <c r="AV6" i="35"/>
  <c r="CB6" i="35"/>
  <c r="DG6" i="35"/>
  <c r="AV7" i="35"/>
  <c r="CB7" i="35"/>
  <c r="DG7" i="35"/>
  <c r="AV8" i="35"/>
  <c r="CB8" i="35"/>
  <c r="DG8" i="35"/>
  <c r="AV9" i="35"/>
  <c r="CB9" i="35"/>
  <c r="DG9" i="35"/>
  <c r="AV10" i="35"/>
  <c r="CB10" i="35"/>
  <c r="DG10" i="35"/>
  <c r="AV11" i="35"/>
  <c r="CB11" i="35"/>
  <c r="DG11" i="35"/>
  <c r="AV12" i="35"/>
  <c r="CB12" i="35"/>
  <c r="DG12" i="35"/>
  <c r="AV13" i="35"/>
  <c r="CB13" i="35"/>
  <c r="DG13" i="35"/>
  <c r="AV14" i="35"/>
  <c r="CB14" i="35"/>
  <c r="DG14" i="35"/>
  <c r="AV15" i="35"/>
  <c r="CB15" i="35"/>
  <c r="DG15" i="35"/>
  <c r="AV16" i="35"/>
  <c r="CB16" i="35"/>
  <c r="DG16" i="35"/>
  <c r="AV17" i="35"/>
  <c r="CB17" i="35"/>
  <c r="DG17" i="35"/>
  <c r="AV18" i="35"/>
  <c r="CB18" i="35"/>
  <c r="DG18" i="35"/>
  <c r="AV19" i="35"/>
  <c r="CB19" i="35"/>
  <c r="DG19" i="35"/>
  <c r="DG20" i="35"/>
  <c r="EJ51" i="35"/>
  <c r="AV31" i="35"/>
  <c r="DG31" i="35"/>
  <c r="EL31" i="35"/>
  <c r="AV32" i="35"/>
  <c r="DG32" i="35"/>
  <c r="EL32" i="35"/>
  <c r="AV33" i="35"/>
  <c r="DG33" i="35"/>
  <c r="EL33" i="35"/>
  <c r="AV34" i="35"/>
  <c r="DG34" i="35"/>
  <c r="EL34" i="35"/>
  <c r="AV35" i="35"/>
  <c r="DG35" i="35"/>
  <c r="EL35" i="35"/>
  <c r="AV36" i="35"/>
  <c r="DG36" i="35"/>
  <c r="EL36" i="35"/>
  <c r="AV37" i="35"/>
  <c r="DG37" i="35"/>
  <c r="EL37" i="35"/>
  <c r="AV38" i="35"/>
  <c r="DG38" i="35"/>
  <c r="EL38" i="35"/>
  <c r="AV39" i="35"/>
  <c r="DG39" i="35"/>
  <c r="EL39" i="35"/>
  <c r="AV40" i="35"/>
  <c r="DG40" i="35"/>
  <c r="EL40" i="35"/>
  <c r="AV41" i="35"/>
  <c r="DG41" i="35"/>
  <c r="EL41" i="35"/>
  <c r="EL42" i="35"/>
  <c r="AU6" i="35"/>
  <c r="CA6" i="35"/>
  <c r="DF6" i="35"/>
  <c r="AU7" i="35"/>
  <c r="CA7" i="35"/>
  <c r="DF7" i="35"/>
  <c r="AU8" i="35"/>
  <c r="CA8" i="35"/>
  <c r="DF8" i="35"/>
  <c r="AU9" i="35"/>
  <c r="CA9" i="35"/>
  <c r="DF9" i="35"/>
  <c r="AU10" i="35"/>
  <c r="CA10" i="35"/>
  <c r="DF10" i="35"/>
  <c r="AU11" i="35"/>
  <c r="CA11" i="35"/>
  <c r="DF11" i="35"/>
  <c r="AU12" i="35"/>
  <c r="CA12" i="35"/>
  <c r="DF12" i="35"/>
  <c r="AU13" i="35"/>
  <c r="CA13" i="35"/>
  <c r="DF13" i="35"/>
  <c r="AU14" i="35"/>
  <c r="CA14" i="35"/>
  <c r="DF14" i="35"/>
  <c r="AU15" i="35"/>
  <c r="CA15" i="35"/>
  <c r="DF15" i="35"/>
  <c r="AU16" i="35"/>
  <c r="CA16" i="35"/>
  <c r="DF16" i="35"/>
  <c r="AU17" i="35"/>
  <c r="CA17" i="35"/>
  <c r="DF17" i="35"/>
  <c r="AU18" i="35"/>
  <c r="CA18" i="35"/>
  <c r="DF18" i="35"/>
  <c r="AU19" i="35"/>
  <c r="CA19" i="35"/>
  <c r="DF19" i="35"/>
  <c r="DF20" i="35"/>
  <c r="EI51" i="35"/>
  <c r="AU31" i="35"/>
  <c r="DF31" i="35"/>
  <c r="EK31" i="35"/>
  <c r="AU32" i="35"/>
  <c r="DF32" i="35"/>
  <c r="EK32" i="35"/>
  <c r="AU33" i="35"/>
  <c r="DF33" i="35"/>
  <c r="EK33" i="35"/>
  <c r="AU34" i="35"/>
  <c r="DF34" i="35"/>
  <c r="EK34" i="35"/>
  <c r="AU35" i="35"/>
  <c r="DF35" i="35"/>
  <c r="EK35" i="35"/>
  <c r="AU36" i="35"/>
  <c r="DF36" i="35"/>
  <c r="EK36" i="35"/>
  <c r="AU37" i="35"/>
  <c r="DF37" i="35"/>
  <c r="EK37" i="35"/>
  <c r="AU38" i="35"/>
  <c r="DF38" i="35"/>
  <c r="EK38" i="35"/>
  <c r="AU39" i="35"/>
  <c r="DF39" i="35"/>
  <c r="EK39" i="35"/>
  <c r="AU40" i="35"/>
  <c r="DF40" i="35"/>
  <c r="EK40" i="35"/>
  <c r="AU41" i="35"/>
  <c r="DF41" i="35"/>
  <c r="EK41" i="35"/>
  <c r="EK42" i="35"/>
  <c r="AT6" i="35"/>
  <c r="BZ6" i="35"/>
  <c r="DE6" i="35"/>
  <c r="AT7" i="35"/>
  <c r="BZ7" i="35"/>
  <c r="DE7" i="35"/>
  <c r="AT8" i="35"/>
  <c r="BZ8" i="35"/>
  <c r="DE8" i="35"/>
  <c r="AT9" i="35"/>
  <c r="BZ9" i="35"/>
  <c r="DE9" i="35"/>
  <c r="AT10" i="35"/>
  <c r="BZ10" i="35"/>
  <c r="DE10" i="35"/>
  <c r="AT11" i="35"/>
  <c r="BZ11" i="35"/>
  <c r="DE11" i="35"/>
  <c r="AT12" i="35"/>
  <c r="BZ12" i="35"/>
  <c r="DE12" i="35"/>
  <c r="AT13" i="35"/>
  <c r="BZ13" i="35"/>
  <c r="DE13" i="35"/>
  <c r="AT14" i="35"/>
  <c r="BZ14" i="35"/>
  <c r="DE14" i="35"/>
  <c r="AT15" i="35"/>
  <c r="BZ15" i="35"/>
  <c r="DE15" i="35"/>
  <c r="AT16" i="35"/>
  <c r="BZ16" i="35"/>
  <c r="DE16" i="35"/>
  <c r="AT17" i="35"/>
  <c r="BZ17" i="35"/>
  <c r="DE17" i="35"/>
  <c r="AT18" i="35"/>
  <c r="BZ18" i="35"/>
  <c r="DE18" i="35"/>
  <c r="AT19" i="35"/>
  <c r="BZ19" i="35"/>
  <c r="DE19" i="35"/>
  <c r="DE20" i="35"/>
  <c r="EH51" i="35"/>
  <c r="AT31" i="35"/>
  <c r="DE31" i="35"/>
  <c r="EJ31" i="35"/>
  <c r="AT32" i="35"/>
  <c r="DE32" i="35"/>
  <c r="EJ32" i="35"/>
  <c r="AT33" i="35"/>
  <c r="DE33" i="35"/>
  <c r="EJ33" i="35"/>
  <c r="AT34" i="35"/>
  <c r="DE34" i="35"/>
  <c r="EJ34" i="35"/>
  <c r="AT35" i="35"/>
  <c r="DE35" i="35"/>
  <c r="EJ35" i="35"/>
  <c r="AT36" i="35"/>
  <c r="DE36" i="35"/>
  <c r="EJ36" i="35"/>
  <c r="AT37" i="35"/>
  <c r="DE37" i="35"/>
  <c r="EJ37" i="35"/>
  <c r="AT38" i="35"/>
  <c r="DE38" i="35"/>
  <c r="EJ38" i="35"/>
  <c r="AT39" i="35"/>
  <c r="DE39" i="35"/>
  <c r="EJ39" i="35"/>
  <c r="AT40" i="35"/>
  <c r="DE40" i="35"/>
  <c r="EJ40" i="35"/>
  <c r="AT41" i="35"/>
  <c r="DE41" i="35"/>
  <c r="EJ41" i="35"/>
  <c r="EJ42" i="35"/>
  <c r="AS6" i="35"/>
  <c r="BY6" i="35"/>
  <c r="DD6" i="35"/>
  <c r="AS7" i="35"/>
  <c r="BY7" i="35"/>
  <c r="DD7" i="35"/>
  <c r="AS8" i="35"/>
  <c r="BY8" i="35"/>
  <c r="DD8" i="35"/>
  <c r="AS9" i="35"/>
  <c r="BY9" i="35"/>
  <c r="DD9" i="35"/>
  <c r="AS10" i="35"/>
  <c r="BY10" i="35"/>
  <c r="DD10" i="35"/>
  <c r="AS11" i="35"/>
  <c r="BY11" i="35"/>
  <c r="DD11" i="35"/>
  <c r="AS12" i="35"/>
  <c r="BY12" i="35"/>
  <c r="DD12" i="35"/>
  <c r="AS13" i="35"/>
  <c r="BY13" i="35"/>
  <c r="DD13" i="35"/>
  <c r="AS14" i="35"/>
  <c r="BY14" i="35"/>
  <c r="DD14" i="35"/>
  <c r="AS15" i="35"/>
  <c r="BY15" i="35"/>
  <c r="DD15" i="35"/>
  <c r="AS16" i="35"/>
  <c r="BY16" i="35"/>
  <c r="DD16" i="35"/>
  <c r="AS17" i="35"/>
  <c r="BY17" i="35"/>
  <c r="DD17" i="35"/>
  <c r="AS18" i="35"/>
  <c r="BY18" i="35"/>
  <c r="DD18" i="35"/>
  <c r="AS19" i="35"/>
  <c r="BY19" i="35"/>
  <c r="DD19" i="35"/>
  <c r="DD20" i="35"/>
  <c r="EG51" i="35"/>
  <c r="AS31" i="35"/>
  <c r="DD31" i="35"/>
  <c r="EI31" i="35"/>
  <c r="AS32" i="35"/>
  <c r="DD32" i="35"/>
  <c r="EI32" i="35"/>
  <c r="AS33" i="35"/>
  <c r="DD33" i="35"/>
  <c r="EI33" i="35"/>
  <c r="AS34" i="35"/>
  <c r="DD34" i="35"/>
  <c r="EI34" i="35"/>
  <c r="AS35" i="35"/>
  <c r="DD35" i="35"/>
  <c r="EI35" i="35"/>
  <c r="AS36" i="35"/>
  <c r="DD36" i="35"/>
  <c r="EI36" i="35"/>
  <c r="AS37" i="35"/>
  <c r="DD37" i="35"/>
  <c r="EI37" i="35"/>
  <c r="AS38" i="35"/>
  <c r="DD38" i="35"/>
  <c r="EI38" i="35"/>
  <c r="AS39" i="35"/>
  <c r="DD39" i="35"/>
  <c r="EI39" i="35"/>
  <c r="AS40" i="35"/>
  <c r="DD40" i="35"/>
  <c r="EI40" i="35"/>
  <c r="AS41" i="35"/>
  <c r="DD41" i="35"/>
  <c r="EI41" i="35"/>
  <c r="EI42" i="35"/>
  <c r="AR6" i="35"/>
  <c r="BX6" i="35"/>
  <c r="DC6" i="35"/>
  <c r="AR7" i="35"/>
  <c r="BX7" i="35"/>
  <c r="DC7" i="35"/>
  <c r="AR8" i="35"/>
  <c r="BX8" i="35"/>
  <c r="DC8" i="35"/>
  <c r="AR9" i="35"/>
  <c r="BX9" i="35"/>
  <c r="DC9" i="35"/>
  <c r="AR10" i="35"/>
  <c r="BX10" i="35"/>
  <c r="DC10" i="35"/>
  <c r="AR11" i="35"/>
  <c r="BX11" i="35"/>
  <c r="DC11" i="35"/>
  <c r="AR12" i="35"/>
  <c r="BX12" i="35"/>
  <c r="DC12" i="35"/>
  <c r="AR13" i="35"/>
  <c r="BX13" i="35"/>
  <c r="DC13" i="35"/>
  <c r="AR14" i="35"/>
  <c r="BX14" i="35"/>
  <c r="DC14" i="35"/>
  <c r="AR15" i="35"/>
  <c r="BX15" i="35"/>
  <c r="DC15" i="35"/>
  <c r="AR16" i="35"/>
  <c r="BX16" i="35"/>
  <c r="DC16" i="35"/>
  <c r="AR17" i="35"/>
  <c r="BX17" i="35"/>
  <c r="DC17" i="35"/>
  <c r="AR18" i="35"/>
  <c r="BX18" i="35"/>
  <c r="DC18" i="35"/>
  <c r="AR19" i="35"/>
  <c r="BX19" i="35"/>
  <c r="DC19" i="35"/>
  <c r="DC20" i="35"/>
  <c r="EF51" i="35"/>
  <c r="AR31" i="35"/>
  <c r="DC31" i="35"/>
  <c r="EH31" i="35"/>
  <c r="AR32" i="35"/>
  <c r="DC32" i="35"/>
  <c r="EH32" i="35"/>
  <c r="AR33" i="35"/>
  <c r="DC33" i="35"/>
  <c r="EH33" i="35"/>
  <c r="AR34" i="35"/>
  <c r="DC34" i="35"/>
  <c r="EH34" i="35"/>
  <c r="AR35" i="35"/>
  <c r="DC35" i="35"/>
  <c r="EH35" i="35"/>
  <c r="AR36" i="35"/>
  <c r="DC36" i="35"/>
  <c r="EH36" i="35"/>
  <c r="AR37" i="35"/>
  <c r="DC37" i="35"/>
  <c r="EH37" i="35"/>
  <c r="AR38" i="35"/>
  <c r="DC38" i="35"/>
  <c r="EH38" i="35"/>
  <c r="AR39" i="35"/>
  <c r="DC39" i="35"/>
  <c r="EH39" i="35"/>
  <c r="AR40" i="35"/>
  <c r="DC40" i="35"/>
  <c r="EH40" i="35"/>
  <c r="AR41" i="35"/>
  <c r="DC41" i="35"/>
  <c r="EH41" i="35"/>
  <c r="EH42" i="35"/>
  <c r="AQ6" i="35"/>
  <c r="BW6" i="35"/>
  <c r="DB6" i="35"/>
  <c r="AQ7" i="35"/>
  <c r="BW7" i="35"/>
  <c r="DB7" i="35"/>
  <c r="AQ8" i="35"/>
  <c r="BW8" i="35"/>
  <c r="DB8" i="35"/>
  <c r="AQ9" i="35"/>
  <c r="BW9" i="35"/>
  <c r="DB9" i="35"/>
  <c r="AQ10" i="35"/>
  <c r="BW10" i="35"/>
  <c r="DB10" i="35"/>
  <c r="AQ11" i="35"/>
  <c r="BW11" i="35"/>
  <c r="DB11" i="35"/>
  <c r="AQ12" i="35"/>
  <c r="BW12" i="35"/>
  <c r="DB12" i="35"/>
  <c r="AQ13" i="35"/>
  <c r="BW13" i="35"/>
  <c r="DB13" i="35"/>
  <c r="AQ14" i="35"/>
  <c r="BW14" i="35"/>
  <c r="DB14" i="35"/>
  <c r="AQ15" i="35"/>
  <c r="BW15" i="35"/>
  <c r="DB15" i="35"/>
  <c r="AQ16" i="35"/>
  <c r="BW16" i="35"/>
  <c r="DB16" i="35"/>
  <c r="AQ17" i="35"/>
  <c r="BW17" i="35"/>
  <c r="DB17" i="35"/>
  <c r="AQ18" i="35"/>
  <c r="BW18" i="35"/>
  <c r="DB18" i="35"/>
  <c r="AQ19" i="35"/>
  <c r="BW19" i="35"/>
  <c r="DB19" i="35"/>
  <c r="DB20" i="35"/>
  <c r="EE51" i="35"/>
  <c r="AQ31" i="35"/>
  <c r="DB31" i="35"/>
  <c r="EG31" i="35"/>
  <c r="AQ32" i="35"/>
  <c r="DB32" i="35"/>
  <c r="EG32" i="35"/>
  <c r="AQ33" i="35"/>
  <c r="DB33" i="35"/>
  <c r="EG33" i="35"/>
  <c r="AQ34" i="35"/>
  <c r="DB34" i="35"/>
  <c r="EG34" i="35"/>
  <c r="AQ35" i="35"/>
  <c r="DB35" i="35"/>
  <c r="EG35" i="35"/>
  <c r="AQ36" i="35"/>
  <c r="DB36" i="35"/>
  <c r="EG36" i="35"/>
  <c r="AQ37" i="35"/>
  <c r="DB37" i="35"/>
  <c r="EG37" i="35"/>
  <c r="AQ38" i="35"/>
  <c r="DB38" i="35"/>
  <c r="EG38" i="35"/>
  <c r="AQ39" i="35"/>
  <c r="DB39" i="35"/>
  <c r="EG39" i="35"/>
  <c r="AQ40" i="35"/>
  <c r="DB40" i="35"/>
  <c r="EG40" i="35"/>
  <c r="AQ41" i="35"/>
  <c r="DB41" i="35"/>
  <c r="EG41" i="35"/>
  <c r="EG42" i="35"/>
  <c r="AP6" i="35"/>
  <c r="BV6" i="35"/>
  <c r="DA6" i="35"/>
  <c r="AP7" i="35"/>
  <c r="BV7" i="35"/>
  <c r="DA7" i="35"/>
  <c r="AP8" i="35"/>
  <c r="BV8" i="35"/>
  <c r="DA8" i="35"/>
  <c r="AP9" i="35"/>
  <c r="BV9" i="35"/>
  <c r="DA9" i="35"/>
  <c r="AP10" i="35"/>
  <c r="BV10" i="35"/>
  <c r="DA10" i="35"/>
  <c r="AP11" i="35"/>
  <c r="BV11" i="35"/>
  <c r="DA11" i="35"/>
  <c r="AP12" i="35"/>
  <c r="BV12" i="35"/>
  <c r="DA12" i="35"/>
  <c r="AP13" i="35"/>
  <c r="BV13" i="35"/>
  <c r="DA13" i="35"/>
  <c r="AP14" i="35"/>
  <c r="BV14" i="35"/>
  <c r="DA14" i="35"/>
  <c r="AP15" i="35"/>
  <c r="BV15" i="35"/>
  <c r="DA15" i="35"/>
  <c r="AP16" i="35"/>
  <c r="BV16" i="35"/>
  <c r="DA16" i="35"/>
  <c r="AP17" i="35"/>
  <c r="BV17" i="35"/>
  <c r="DA17" i="35"/>
  <c r="AP18" i="35"/>
  <c r="BV18" i="35"/>
  <c r="DA18" i="35"/>
  <c r="AP19" i="35"/>
  <c r="BV19" i="35"/>
  <c r="DA19" i="35"/>
  <c r="DA20" i="35"/>
  <c r="ED51" i="35"/>
  <c r="AP31" i="35"/>
  <c r="DA31" i="35"/>
  <c r="EF31" i="35"/>
  <c r="AP32" i="35"/>
  <c r="DA32" i="35"/>
  <c r="EF32" i="35"/>
  <c r="AP33" i="35"/>
  <c r="DA33" i="35"/>
  <c r="EF33" i="35"/>
  <c r="AP34" i="35"/>
  <c r="DA34" i="35"/>
  <c r="EF34" i="35"/>
  <c r="AP35" i="35"/>
  <c r="DA35" i="35"/>
  <c r="EF35" i="35"/>
  <c r="AP36" i="35"/>
  <c r="DA36" i="35"/>
  <c r="EF36" i="35"/>
  <c r="AP37" i="35"/>
  <c r="DA37" i="35"/>
  <c r="EF37" i="35"/>
  <c r="AP38" i="35"/>
  <c r="DA38" i="35"/>
  <c r="EF38" i="35"/>
  <c r="AP39" i="35"/>
  <c r="DA39" i="35"/>
  <c r="EF39" i="35"/>
  <c r="AP40" i="35"/>
  <c r="DA40" i="35"/>
  <c r="EF40" i="35"/>
  <c r="AP41" i="35"/>
  <c r="DA41" i="35"/>
  <c r="EF41" i="35"/>
  <c r="EF42" i="35"/>
  <c r="AO6" i="35"/>
  <c r="BU6" i="35"/>
  <c r="CZ6" i="35"/>
  <c r="AO7" i="35"/>
  <c r="BU7" i="35"/>
  <c r="CZ7" i="35"/>
  <c r="AO8" i="35"/>
  <c r="BU8" i="35"/>
  <c r="CZ8" i="35"/>
  <c r="AO9" i="35"/>
  <c r="BU9" i="35"/>
  <c r="CZ9" i="35"/>
  <c r="AO10" i="35"/>
  <c r="BU10" i="35"/>
  <c r="CZ10" i="35"/>
  <c r="AO11" i="35"/>
  <c r="BU11" i="35"/>
  <c r="CZ11" i="35"/>
  <c r="AO12" i="35"/>
  <c r="BU12" i="35"/>
  <c r="CZ12" i="35"/>
  <c r="AO13" i="35"/>
  <c r="BU13" i="35"/>
  <c r="CZ13" i="35"/>
  <c r="AO14" i="35"/>
  <c r="BU14" i="35"/>
  <c r="CZ14" i="35"/>
  <c r="AO15" i="35"/>
  <c r="BU15" i="35"/>
  <c r="CZ15" i="35"/>
  <c r="AO16" i="35"/>
  <c r="BU16" i="35"/>
  <c r="CZ16" i="35"/>
  <c r="AO17" i="35"/>
  <c r="BU17" i="35"/>
  <c r="CZ17" i="35"/>
  <c r="AO18" i="35"/>
  <c r="BU18" i="35"/>
  <c r="CZ18" i="35"/>
  <c r="AO19" i="35"/>
  <c r="BU19" i="35"/>
  <c r="CZ19" i="35"/>
  <c r="CZ20" i="35"/>
  <c r="EC51" i="35"/>
  <c r="AO31" i="35"/>
  <c r="CZ31" i="35"/>
  <c r="EE31" i="35"/>
  <c r="AO32" i="35"/>
  <c r="CZ32" i="35"/>
  <c r="EE32" i="35"/>
  <c r="AO33" i="35"/>
  <c r="CZ33" i="35"/>
  <c r="EE33" i="35"/>
  <c r="AO34" i="35"/>
  <c r="CZ34" i="35"/>
  <c r="EE34" i="35"/>
  <c r="AO35" i="35"/>
  <c r="CZ35" i="35"/>
  <c r="EE35" i="35"/>
  <c r="AO36" i="35"/>
  <c r="CZ36" i="35"/>
  <c r="EE36" i="35"/>
  <c r="AO37" i="35"/>
  <c r="CZ37" i="35"/>
  <c r="EE37" i="35"/>
  <c r="AO38" i="35"/>
  <c r="CZ38" i="35"/>
  <c r="EE38" i="35"/>
  <c r="AO39" i="35"/>
  <c r="CZ39" i="35"/>
  <c r="EE39" i="35"/>
  <c r="AO40" i="35"/>
  <c r="CZ40" i="35"/>
  <c r="EE40" i="35"/>
  <c r="AO41" i="35"/>
  <c r="CZ41" i="35"/>
  <c r="EE41" i="35"/>
  <c r="EE42" i="35"/>
  <c r="AN6" i="35"/>
  <c r="BT6" i="35"/>
  <c r="CY6" i="35"/>
  <c r="AN7" i="35"/>
  <c r="BT7" i="35"/>
  <c r="CY7" i="35"/>
  <c r="AN8" i="35"/>
  <c r="BT8" i="35"/>
  <c r="CY8" i="35"/>
  <c r="AN9" i="35"/>
  <c r="BT9" i="35"/>
  <c r="CY9" i="35"/>
  <c r="AN10" i="35"/>
  <c r="BT10" i="35"/>
  <c r="CY10" i="35"/>
  <c r="AN11" i="35"/>
  <c r="BT11" i="35"/>
  <c r="CY11" i="35"/>
  <c r="AN12" i="35"/>
  <c r="BT12" i="35"/>
  <c r="CY12" i="35"/>
  <c r="AN13" i="35"/>
  <c r="BT13" i="35"/>
  <c r="CY13" i="35"/>
  <c r="AN14" i="35"/>
  <c r="BT14" i="35"/>
  <c r="CY14" i="35"/>
  <c r="AN15" i="35"/>
  <c r="BT15" i="35"/>
  <c r="CY15" i="35"/>
  <c r="AN16" i="35"/>
  <c r="BT16" i="35"/>
  <c r="CY16" i="35"/>
  <c r="AN17" i="35"/>
  <c r="BT17" i="35"/>
  <c r="CY17" i="35"/>
  <c r="AN18" i="35"/>
  <c r="BT18" i="35"/>
  <c r="CY18" i="35"/>
  <c r="AN19" i="35"/>
  <c r="BT19" i="35"/>
  <c r="CY19" i="35"/>
  <c r="CY20" i="35"/>
  <c r="EB51" i="35"/>
  <c r="AN31" i="35"/>
  <c r="CY31" i="35"/>
  <c r="ED31" i="35"/>
  <c r="AN32" i="35"/>
  <c r="CY32" i="35"/>
  <c r="ED32" i="35"/>
  <c r="AN33" i="35"/>
  <c r="CY33" i="35"/>
  <c r="ED33" i="35"/>
  <c r="AN34" i="35"/>
  <c r="CY34" i="35"/>
  <c r="ED34" i="35"/>
  <c r="AN35" i="35"/>
  <c r="CY35" i="35"/>
  <c r="ED35" i="35"/>
  <c r="AN36" i="35"/>
  <c r="CY36" i="35"/>
  <c r="ED36" i="35"/>
  <c r="AN37" i="35"/>
  <c r="CY37" i="35"/>
  <c r="ED37" i="35"/>
  <c r="AN38" i="35"/>
  <c r="CY38" i="35"/>
  <c r="ED38" i="35"/>
  <c r="AN39" i="35"/>
  <c r="CY39" i="35"/>
  <c r="ED39" i="35"/>
  <c r="AN40" i="35"/>
  <c r="CY40" i="35"/>
  <c r="ED40" i="35"/>
  <c r="AN41" i="35"/>
  <c r="CY41" i="35"/>
  <c r="ED41" i="35"/>
  <c r="ED42" i="35"/>
  <c r="AM6" i="35"/>
  <c r="BS6" i="35"/>
  <c r="CX6" i="35"/>
  <c r="AM7" i="35"/>
  <c r="BS7" i="35"/>
  <c r="CX7" i="35"/>
  <c r="AM8" i="35"/>
  <c r="BS8" i="35"/>
  <c r="CX8" i="35"/>
  <c r="AM9" i="35"/>
  <c r="BS9" i="35"/>
  <c r="CX9" i="35"/>
  <c r="AM10" i="35"/>
  <c r="BS10" i="35"/>
  <c r="CX10" i="35"/>
  <c r="AM11" i="35"/>
  <c r="BS11" i="35"/>
  <c r="CX11" i="35"/>
  <c r="AM12" i="35"/>
  <c r="BS12" i="35"/>
  <c r="CX12" i="35"/>
  <c r="AM13" i="35"/>
  <c r="BS13" i="35"/>
  <c r="CX13" i="35"/>
  <c r="AM14" i="35"/>
  <c r="BS14" i="35"/>
  <c r="CX14" i="35"/>
  <c r="AM15" i="35"/>
  <c r="BS15" i="35"/>
  <c r="CX15" i="35"/>
  <c r="AM16" i="35"/>
  <c r="BS16" i="35"/>
  <c r="CX16" i="35"/>
  <c r="AM17" i="35"/>
  <c r="BS17" i="35"/>
  <c r="CX17" i="35"/>
  <c r="AM18" i="35"/>
  <c r="BS18" i="35"/>
  <c r="CX18" i="35"/>
  <c r="AM19" i="35"/>
  <c r="BS19" i="35"/>
  <c r="CX19" i="35"/>
  <c r="CX20" i="35"/>
  <c r="EA51" i="35"/>
  <c r="AM31" i="35"/>
  <c r="CX31" i="35"/>
  <c r="EC31" i="35"/>
  <c r="AM32" i="35"/>
  <c r="CX32" i="35"/>
  <c r="EC32" i="35"/>
  <c r="AM33" i="35"/>
  <c r="CX33" i="35"/>
  <c r="EC33" i="35"/>
  <c r="AM34" i="35"/>
  <c r="CX34" i="35"/>
  <c r="EC34" i="35"/>
  <c r="AM35" i="35"/>
  <c r="CX35" i="35"/>
  <c r="EC35" i="35"/>
  <c r="AM36" i="35"/>
  <c r="CX36" i="35"/>
  <c r="EC36" i="35"/>
  <c r="AM37" i="35"/>
  <c r="CX37" i="35"/>
  <c r="EC37" i="35"/>
  <c r="AM38" i="35"/>
  <c r="CX38" i="35"/>
  <c r="EC38" i="35"/>
  <c r="AM39" i="35"/>
  <c r="CX39" i="35"/>
  <c r="EC39" i="35"/>
  <c r="AM40" i="35"/>
  <c r="CX40" i="35"/>
  <c r="EC40" i="35"/>
  <c r="AM41" i="35"/>
  <c r="CX41" i="35"/>
  <c r="EC41" i="35"/>
  <c r="EC42" i="35"/>
  <c r="AL6" i="35"/>
  <c r="BR6" i="35"/>
  <c r="CW6" i="35"/>
  <c r="AL7" i="35"/>
  <c r="BR7" i="35"/>
  <c r="CW7" i="35"/>
  <c r="AL8" i="35"/>
  <c r="BR8" i="35"/>
  <c r="CW8" i="35"/>
  <c r="AL9" i="35"/>
  <c r="BR9" i="35"/>
  <c r="CW9" i="35"/>
  <c r="AL10" i="35"/>
  <c r="BR10" i="35"/>
  <c r="CW10" i="35"/>
  <c r="AL11" i="35"/>
  <c r="BR11" i="35"/>
  <c r="CW11" i="35"/>
  <c r="AL12" i="35"/>
  <c r="BR12" i="35"/>
  <c r="CW12" i="35"/>
  <c r="AL13" i="35"/>
  <c r="BR13" i="35"/>
  <c r="CW13" i="35"/>
  <c r="AL14" i="35"/>
  <c r="BR14" i="35"/>
  <c r="CW14" i="35"/>
  <c r="AL15" i="35"/>
  <c r="BR15" i="35"/>
  <c r="CW15" i="35"/>
  <c r="AL16" i="35"/>
  <c r="BR16" i="35"/>
  <c r="CW16" i="35"/>
  <c r="AL17" i="35"/>
  <c r="BR17" i="35"/>
  <c r="CW17" i="35"/>
  <c r="AL18" i="35"/>
  <c r="BR18" i="35"/>
  <c r="CW18" i="35"/>
  <c r="AL19" i="35"/>
  <c r="BR19" i="35"/>
  <c r="CW19" i="35"/>
  <c r="CW20" i="35"/>
  <c r="DZ51" i="35"/>
  <c r="EB42" i="35"/>
  <c r="CV20" i="35"/>
  <c r="DY51" i="35"/>
  <c r="EA42" i="35"/>
  <c r="CU20" i="35"/>
  <c r="DX51" i="35"/>
  <c r="DZ42" i="35"/>
  <c r="CT20" i="35"/>
  <c r="DW51" i="35"/>
  <c r="DY42" i="35"/>
  <c r="CS20" i="35"/>
  <c r="DV51" i="35"/>
  <c r="DX42" i="35"/>
  <c r="CR20" i="35"/>
  <c r="DU51" i="35"/>
  <c r="DW42" i="35"/>
  <c r="CQ20" i="35"/>
  <c r="DT51" i="35"/>
  <c r="DV42" i="35"/>
  <c r="CP20" i="35"/>
  <c r="DS51" i="35"/>
  <c r="DU42" i="35"/>
  <c r="CO20" i="35"/>
  <c r="DR51" i="35"/>
  <c r="DT42" i="35"/>
  <c r="CN20" i="35"/>
  <c r="DQ51" i="35"/>
  <c r="DS42" i="35"/>
  <c r="CM20" i="35"/>
  <c r="DP51" i="35"/>
  <c r="DR42" i="35"/>
  <c r="CL20" i="35"/>
  <c r="DO51" i="35"/>
  <c r="DQ42" i="35"/>
  <c r="CK20" i="35"/>
  <c r="DN51" i="35"/>
  <c r="DP42" i="35"/>
  <c r="CJ20" i="35"/>
  <c r="DM51" i="35"/>
  <c r="DO42" i="35"/>
  <c r="CI20" i="35"/>
  <c r="DL51" i="35"/>
  <c r="DN42" i="35"/>
  <c r="CH20" i="35"/>
  <c r="DK51" i="35"/>
  <c r="DM42" i="35"/>
  <c r="CG20" i="35"/>
  <c r="DJ51" i="35"/>
  <c r="DL42" i="35"/>
  <c r="CF20" i="35"/>
  <c r="DI51" i="35"/>
  <c r="DK42" i="35"/>
  <c r="CE20" i="35"/>
  <c r="DH51" i="35"/>
  <c r="DJ42" i="35"/>
  <c r="CD20" i="35"/>
  <c r="DG51" i="35"/>
  <c r="DI42" i="35"/>
  <c r="CC20" i="35"/>
  <c r="DF51" i="35"/>
  <c r="DH42" i="35"/>
  <c r="CB20" i="35"/>
  <c r="DE51" i="35"/>
  <c r="DG42" i="35"/>
  <c r="CA20" i="35"/>
  <c r="DD51" i="35"/>
  <c r="DF42" i="35"/>
  <c r="BZ20" i="35"/>
  <c r="DC51" i="35"/>
  <c r="DE42" i="35"/>
  <c r="BY20" i="35"/>
  <c r="DB51" i="35"/>
  <c r="DD42" i="35"/>
  <c r="BX20" i="35"/>
  <c r="DA51" i="35"/>
  <c r="DC42" i="35"/>
  <c r="BW20" i="35"/>
  <c r="CZ51" i="35"/>
  <c r="DB42" i="35"/>
  <c r="BV20" i="35"/>
  <c r="CY51" i="35"/>
  <c r="DA42" i="35"/>
  <c r="BU20" i="35"/>
  <c r="CX51" i="35"/>
  <c r="CZ42" i="35"/>
  <c r="BT20" i="35"/>
  <c r="CW51" i="35"/>
  <c r="CY42" i="35"/>
  <c r="BS20" i="35"/>
  <c r="CV51" i="35"/>
  <c r="CX42" i="35"/>
  <c r="BR20" i="35"/>
  <c r="CU51" i="35"/>
  <c r="CV31" i="35"/>
  <c r="CV32" i="35"/>
  <c r="CV33" i="35"/>
  <c r="CV34" i="35"/>
  <c r="CV35" i="35"/>
  <c r="CV36" i="35"/>
  <c r="CV37" i="35"/>
  <c r="CV38" i="35"/>
  <c r="CV39" i="35"/>
  <c r="CV40" i="35"/>
  <c r="CV41" i="35"/>
  <c r="CV42" i="35"/>
  <c r="CT51" i="35"/>
  <c r="CU31" i="35"/>
  <c r="CU32" i="35"/>
  <c r="CU33" i="35"/>
  <c r="CU34" i="35"/>
  <c r="CU35" i="35"/>
  <c r="CU36" i="35"/>
  <c r="CU37" i="35"/>
  <c r="CU38" i="35"/>
  <c r="CU39" i="35"/>
  <c r="CU40" i="35"/>
  <c r="CU41" i="35"/>
  <c r="CU42" i="35"/>
  <c r="CS51" i="35"/>
  <c r="CT31" i="35"/>
  <c r="CT32" i="35"/>
  <c r="CT33" i="35"/>
  <c r="CT34" i="35"/>
  <c r="CT35" i="35"/>
  <c r="CT36" i="35"/>
  <c r="CT37" i="35"/>
  <c r="CT38" i="35"/>
  <c r="CT39" i="35"/>
  <c r="CT40" i="35"/>
  <c r="CT41" i="35"/>
  <c r="CT42" i="35"/>
  <c r="CR51" i="35"/>
  <c r="CS31" i="35"/>
  <c r="CS32" i="35"/>
  <c r="CS33" i="35"/>
  <c r="CS34" i="35"/>
  <c r="CS35" i="35"/>
  <c r="CS36" i="35"/>
  <c r="CS37" i="35"/>
  <c r="CS38" i="35"/>
  <c r="CS39" i="35"/>
  <c r="CS40" i="35"/>
  <c r="CS41" i="35"/>
  <c r="CS42" i="35"/>
  <c r="CQ51" i="35"/>
  <c r="CR31" i="35"/>
  <c r="CR32" i="35"/>
  <c r="CR33" i="35"/>
  <c r="CR34" i="35"/>
  <c r="CR35" i="35"/>
  <c r="CR36" i="35"/>
  <c r="CR37" i="35"/>
  <c r="CR38" i="35"/>
  <c r="CR39" i="35"/>
  <c r="CR40" i="35"/>
  <c r="CR41" i="35"/>
  <c r="CR42" i="35"/>
  <c r="CP51" i="35"/>
  <c r="CQ31" i="35"/>
  <c r="CQ32" i="35"/>
  <c r="CQ33" i="35"/>
  <c r="CQ34" i="35"/>
  <c r="CQ35" i="35"/>
  <c r="CQ36" i="35"/>
  <c r="CQ37" i="35"/>
  <c r="CQ38" i="35"/>
  <c r="CQ39" i="35"/>
  <c r="CQ40" i="35"/>
  <c r="CQ41" i="35"/>
  <c r="CQ42" i="35"/>
  <c r="CO51" i="35"/>
  <c r="CP31" i="35"/>
  <c r="CP32" i="35"/>
  <c r="CP33" i="35"/>
  <c r="CP34" i="35"/>
  <c r="CP35" i="35"/>
  <c r="CP36" i="35"/>
  <c r="CP37" i="35"/>
  <c r="CP38" i="35"/>
  <c r="CP39" i="35"/>
  <c r="CP40" i="35"/>
  <c r="CP41" i="35"/>
  <c r="CP42" i="35"/>
  <c r="CN51" i="35"/>
  <c r="CO31" i="35"/>
  <c r="CO32" i="35"/>
  <c r="CO33" i="35"/>
  <c r="CO34" i="35"/>
  <c r="CO35" i="35"/>
  <c r="CO36" i="35"/>
  <c r="CO37" i="35"/>
  <c r="CO38" i="35"/>
  <c r="CO39" i="35"/>
  <c r="CO40" i="35"/>
  <c r="CO41" i="35"/>
  <c r="CO42" i="35"/>
  <c r="CM51" i="35"/>
  <c r="CN31" i="35"/>
  <c r="CN32" i="35"/>
  <c r="CN33" i="35"/>
  <c r="CN34" i="35"/>
  <c r="CN35" i="35"/>
  <c r="CN36" i="35"/>
  <c r="CN37" i="35"/>
  <c r="CN38" i="35"/>
  <c r="CN39" i="35"/>
  <c r="CN40" i="35"/>
  <c r="CN41" i="35"/>
  <c r="CN42" i="35"/>
  <c r="CL51" i="35"/>
  <c r="CM31" i="35"/>
  <c r="CM32" i="35"/>
  <c r="CM33" i="35"/>
  <c r="CM34" i="35"/>
  <c r="CM35" i="35"/>
  <c r="CM36" i="35"/>
  <c r="CM37" i="35"/>
  <c r="CM38" i="35"/>
  <c r="CM39" i="35"/>
  <c r="CM40" i="35"/>
  <c r="CM41" i="35"/>
  <c r="CM42" i="35"/>
  <c r="CK51" i="35"/>
  <c r="CL31" i="35"/>
  <c r="CL32" i="35"/>
  <c r="CL33" i="35"/>
  <c r="CL34" i="35"/>
  <c r="CL35" i="35"/>
  <c r="CL36" i="35"/>
  <c r="CL37" i="35"/>
  <c r="CL38" i="35"/>
  <c r="CL39" i="35"/>
  <c r="CL40" i="35"/>
  <c r="CL41" i="35"/>
  <c r="CL42" i="35"/>
  <c r="CJ51" i="35"/>
  <c r="CK31" i="35"/>
  <c r="CK32" i="35"/>
  <c r="CK33" i="35"/>
  <c r="CK34" i="35"/>
  <c r="CK35" i="35"/>
  <c r="CK36" i="35"/>
  <c r="CK37" i="35"/>
  <c r="CK38" i="35"/>
  <c r="CK39" i="35"/>
  <c r="CK40" i="35"/>
  <c r="CK41" i="35"/>
  <c r="CK42" i="35"/>
  <c r="CI51" i="35"/>
  <c r="CJ31" i="35"/>
  <c r="CJ32" i="35"/>
  <c r="CJ33" i="35"/>
  <c r="CJ34" i="35"/>
  <c r="CJ35" i="35"/>
  <c r="CJ36" i="35"/>
  <c r="CJ37" i="35"/>
  <c r="CJ38" i="35"/>
  <c r="CJ39" i="35"/>
  <c r="CJ40" i="35"/>
  <c r="CJ41" i="35"/>
  <c r="CJ42" i="35"/>
  <c r="CH51" i="35"/>
  <c r="CI31" i="35"/>
  <c r="CI32" i="35"/>
  <c r="CI33" i="35"/>
  <c r="CI34" i="35"/>
  <c r="CI35" i="35"/>
  <c r="CI36" i="35"/>
  <c r="CI37" i="35"/>
  <c r="CI38" i="35"/>
  <c r="CI39" i="35"/>
  <c r="CI40" i="35"/>
  <c r="CI41" i="35"/>
  <c r="CI42" i="35"/>
  <c r="CG51" i="35"/>
  <c r="CH31" i="35"/>
  <c r="CH32" i="35"/>
  <c r="CH33" i="35"/>
  <c r="CH34" i="35"/>
  <c r="CH35" i="35"/>
  <c r="CH36" i="35"/>
  <c r="CH37" i="35"/>
  <c r="CH38" i="35"/>
  <c r="CH39" i="35"/>
  <c r="CH40" i="35"/>
  <c r="CH41" i="35"/>
  <c r="CH42" i="35"/>
  <c r="CF51" i="35"/>
  <c r="CG31" i="35"/>
  <c r="CG32" i="35"/>
  <c r="CG33" i="35"/>
  <c r="CG34" i="35"/>
  <c r="CG35" i="35"/>
  <c r="CG36" i="35"/>
  <c r="CG37" i="35"/>
  <c r="CG38" i="35"/>
  <c r="CG39" i="35"/>
  <c r="CG40" i="35"/>
  <c r="CG41" i="35"/>
  <c r="CG42" i="35"/>
  <c r="CE51" i="35"/>
  <c r="CF31" i="35"/>
  <c r="CF32" i="35"/>
  <c r="CF33" i="35"/>
  <c r="CF34" i="35"/>
  <c r="CF35" i="35"/>
  <c r="CF36" i="35"/>
  <c r="CF37" i="35"/>
  <c r="CF38" i="35"/>
  <c r="CF39" i="35"/>
  <c r="CF40" i="35"/>
  <c r="CF41" i="35"/>
  <c r="CF42" i="35"/>
  <c r="CD51" i="35"/>
  <c r="CE31" i="35"/>
  <c r="CE32" i="35"/>
  <c r="CE33" i="35"/>
  <c r="CE34" i="35"/>
  <c r="CE35" i="35"/>
  <c r="CE36" i="35"/>
  <c r="CE37" i="35"/>
  <c r="CE38" i="35"/>
  <c r="CE39" i="35"/>
  <c r="CE40" i="35"/>
  <c r="CE41" i="35"/>
  <c r="CE42" i="35"/>
  <c r="CC51" i="35"/>
  <c r="CD31" i="35"/>
  <c r="CD32" i="35"/>
  <c r="CD33" i="35"/>
  <c r="CD34" i="35"/>
  <c r="CD35" i="35"/>
  <c r="CD36" i="35"/>
  <c r="CD37" i="35"/>
  <c r="CD38" i="35"/>
  <c r="CD39" i="35"/>
  <c r="CD40" i="35"/>
  <c r="CD41" i="35"/>
  <c r="CD42" i="35"/>
  <c r="CB51" i="35"/>
  <c r="CC31" i="35"/>
  <c r="CC32" i="35"/>
  <c r="CC33" i="35"/>
  <c r="CC34" i="35"/>
  <c r="CC35" i="35"/>
  <c r="CC36" i="35"/>
  <c r="CC37" i="35"/>
  <c r="CC38" i="35"/>
  <c r="CC39" i="35"/>
  <c r="CC40" i="35"/>
  <c r="CC41" i="35"/>
  <c r="CC42" i="35"/>
  <c r="CA51" i="35"/>
  <c r="CB31" i="35"/>
  <c r="CB32" i="35"/>
  <c r="CB33" i="35"/>
  <c r="CB34" i="35"/>
  <c r="CB35" i="35"/>
  <c r="CB36" i="35"/>
  <c r="CB37" i="35"/>
  <c r="CB38" i="35"/>
  <c r="CB39" i="35"/>
  <c r="CB40" i="35"/>
  <c r="CB41" i="35"/>
  <c r="CB42" i="35"/>
  <c r="BZ51" i="35"/>
  <c r="CA31" i="35"/>
  <c r="CA32" i="35"/>
  <c r="CA33" i="35"/>
  <c r="CA34" i="35"/>
  <c r="CA35" i="35"/>
  <c r="CA36" i="35"/>
  <c r="CA37" i="35"/>
  <c r="CA38" i="35"/>
  <c r="CA39" i="35"/>
  <c r="CA40" i="35"/>
  <c r="CA41" i="35"/>
  <c r="CA42" i="35"/>
  <c r="BY51" i="35"/>
  <c r="BZ31" i="35"/>
  <c r="BZ32" i="35"/>
  <c r="BZ33" i="35"/>
  <c r="BZ34" i="35"/>
  <c r="BZ35" i="35"/>
  <c r="BZ36" i="35"/>
  <c r="BZ37" i="35"/>
  <c r="BZ38" i="35"/>
  <c r="BZ39" i="35"/>
  <c r="BZ40" i="35"/>
  <c r="BZ41" i="35"/>
  <c r="BZ42" i="35"/>
  <c r="BX51" i="35"/>
  <c r="BY31" i="35"/>
  <c r="BY32" i="35"/>
  <c r="BY33" i="35"/>
  <c r="BY34" i="35"/>
  <c r="BY35" i="35"/>
  <c r="BY36" i="35"/>
  <c r="BY37" i="35"/>
  <c r="BY38" i="35"/>
  <c r="BY39" i="35"/>
  <c r="BY40" i="35"/>
  <c r="BY41" i="35"/>
  <c r="BY42" i="35"/>
  <c r="BW51" i="35"/>
  <c r="BX31" i="35"/>
  <c r="BX32" i="35"/>
  <c r="BX33" i="35"/>
  <c r="BX34" i="35"/>
  <c r="BX35" i="35"/>
  <c r="BX36" i="35"/>
  <c r="BX37" i="35"/>
  <c r="BX38" i="35"/>
  <c r="BX39" i="35"/>
  <c r="BX40" i="35"/>
  <c r="BX41" i="35"/>
  <c r="BX42" i="35"/>
  <c r="BV51" i="35"/>
  <c r="BW31" i="35"/>
  <c r="BW32" i="35"/>
  <c r="BW33" i="35"/>
  <c r="BW34" i="35"/>
  <c r="BW35" i="35"/>
  <c r="BW36" i="35"/>
  <c r="BW37" i="35"/>
  <c r="BW38" i="35"/>
  <c r="BW39" i="35"/>
  <c r="BW40" i="35"/>
  <c r="BW41" i="35"/>
  <c r="BW42" i="35"/>
  <c r="BU51" i="35"/>
  <c r="BV31" i="35"/>
  <c r="BV32" i="35"/>
  <c r="BV33" i="35"/>
  <c r="BV34" i="35"/>
  <c r="BV35" i="35"/>
  <c r="BV36" i="35"/>
  <c r="BV37" i="35"/>
  <c r="BV38" i="35"/>
  <c r="BV39" i="35"/>
  <c r="BV40" i="35"/>
  <c r="BV41" i="35"/>
  <c r="BV42" i="35"/>
  <c r="BT51" i="35"/>
  <c r="BU31" i="35"/>
  <c r="BU32" i="35"/>
  <c r="BU33" i="35"/>
  <c r="BU34" i="35"/>
  <c r="BU35" i="35"/>
  <c r="BU36" i="35"/>
  <c r="BU37" i="35"/>
  <c r="BU38" i="35"/>
  <c r="BU39" i="35"/>
  <c r="BU40" i="35"/>
  <c r="BU41" i="35"/>
  <c r="BU42" i="35"/>
  <c r="BS51" i="35"/>
  <c r="BT31" i="35"/>
  <c r="BT32" i="35"/>
  <c r="BT33" i="35"/>
  <c r="BT34" i="35"/>
  <c r="BT35" i="35"/>
  <c r="BT36" i="35"/>
  <c r="BT37" i="35"/>
  <c r="BT38" i="35"/>
  <c r="BT39" i="35"/>
  <c r="BT40" i="35"/>
  <c r="BT41" i="35"/>
  <c r="BT42" i="35"/>
  <c r="BR51" i="35"/>
  <c r="BS31" i="35"/>
  <c r="BS32" i="35"/>
  <c r="BS33" i="35"/>
  <c r="BS34" i="35"/>
  <c r="BS35" i="35"/>
  <c r="BS36" i="35"/>
  <c r="BS37" i="35"/>
  <c r="BS38" i="35"/>
  <c r="BS39" i="35"/>
  <c r="BS40" i="35"/>
  <c r="BS41" i="35"/>
  <c r="BS42" i="35"/>
  <c r="BQ51" i="35"/>
  <c r="BR31" i="35"/>
  <c r="BR32" i="35"/>
  <c r="BR33" i="35"/>
  <c r="BR34" i="35"/>
  <c r="BR35" i="35"/>
  <c r="BR36" i="35"/>
  <c r="BR37" i="35"/>
  <c r="BR38" i="35"/>
  <c r="BR39" i="35"/>
  <c r="BR40" i="35"/>
  <c r="BR41" i="35"/>
  <c r="BR42" i="35"/>
  <c r="BP51" i="35"/>
  <c r="BQ42" i="35"/>
  <c r="BP20" i="35"/>
  <c r="BO51" i="35"/>
  <c r="BP42" i="35"/>
  <c r="BO20" i="35"/>
  <c r="BN51" i="35"/>
  <c r="BO42" i="35"/>
  <c r="BN20" i="35"/>
  <c r="BM51" i="35"/>
  <c r="BN42" i="35"/>
  <c r="BM20" i="35"/>
  <c r="BL51" i="35"/>
  <c r="BM42" i="35"/>
  <c r="BL20" i="35"/>
  <c r="BK51" i="35"/>
  <c r="BL42" i="35"/>
  <c r="BK20" i="35"/>
  <c r="BJ51" i="35"/>
  <c r="BK42" i="35"/>
  <c r="BJ20" i="35"/>
  <c r="BI51" i="35"/>
  <c r="BJ42" i="35"/>
  <c r="BI20" i="35"/>
  <c r="BH51" i="35"/>
  <c r="BI42" i="35"/>
  <c r="BH20" i="35"/>
  <c r="BG51" i="35"/>
  <c r="BH42" i="35"/>
  <c r="BG20" i="35"/>
  <c r="BF51" i="35"/>
  <c r="BG42" i="35"/>
  <c r="BF20" i="35"/>
  <c r="BE51" i="35"/>
  <c r="BF42" i="35"/>
  <c r="BE20" i="35"/>
  <c r="BD51" i="35"/>
  <c r="BE42" i="35"/>
  <c r="BD20" i="35"/>
  <c r="BC51" i="35"/>
  <c r="BD42" i="35"/>
  <c r="BC20" i="35"/>
  <c r="BB51" i="35"/>
  <c r="BC42" i="35"/>
  <c r="BB20" i="35"/>
  <c r="BA51" i="35"/>
  <c r="BB42" i="35"/>
  <c r="BA20" i="35"/>
  <c r="AZ51" i="35"/>
  <c r="BA42" i="35"/>
  <c r="AZ20" i="35"/>
  <c r="AY51" i="35"/>
  <c r="AZ42" i="35"/>
  <c r="AY20" i="35"/>
  <c r="AX51" i="35"/>
  <c r="AY42" i="35"/>
  <c r="AX20" i="35"/>
  <c r="AW51" i="35"/>
  <c r="AX42" i="35"/>
  <c r="AW20" i="35"/>
  <c r="AV51" i="35"/>
  <c r="AW42" i="35"/>
  <c r="AV20" i="35"/>
  <c r="AU51" i="35"/>
  <c r="AV42" i="35"/>
  <c r="AU20" i="35"/>
  <c r="AT51" i="35"/>
  <c r="AU42" i="35"/>
  <c r="AT20" i="35"/>
  <c r="AS51" i="35"/>
  <c r="AT42" i="35"/>
  <c r="AS20" i="35"/>
  <c r="AR51" i="35"/>
  <c r="AS42" i="35"/>
  <c r="AR20" i="35"/>
  <c r="AQ51" i="35"/>
  <c r="AR42" i="35"/>
  <c r="AQ20" i="35"/>
  <c r="AP51" i="35"/>
  <c r="AQ42" i="35"/>
  <c r="AP20" i="35"/>
  <c r="AO51" i="35"/>
  <c r="AP42" i="35"/>
  <c r="AO20" i="35"/>
  <c r="AN51" i="35"/>
  <c r="AO42" i="35"/>
  <c r="AN20" i="35"/>
  <c r="AM51" i="35"/>
  <c r="AN42" i="35"/>
  <c r="AM20" i="35"/>
  <c r="AL51" i="35"/>
  <c r="AM42" i="35"/>
  <c r="AL20" i="35"/>
  <c r="AK51" i="35"/>
  <c r="AJ42" i="35"/>
  <c r="AJ20" i="35"/>
  <c r="AJ51" i="35"/>
  <c r="AI42" i="35"/>
  <c r="AI20" i="35"/>
  <c r="AI51" i="35"/>
  <c r="AH42" i="35"/>
  <c r="AH20" i="35"/>
  <c r="AH51" i="35"/>
  <c r="AG42" i="35"/>
  <c r="AG20" i="35"/>
  <c r="AG51" i="35"/>
  <c r="AF42" i="35"/>
  <c r="AF20" i="35"/>
  <c r="AF51" i="35"/>
  <c r="AE42" i="35"/>
  <c r="AE20" i="35"/>
  <c r="AE51" i="35"/>
  <c r="AD42" i="35"/>
  <c r="AD20" i="35"/>
  <c r="AD51" i="35"/>
  <c r="AC42" i="35"/>
  <c r="AC20" i="35"/>
  <c r="AC51" i="35"/>
  <c r="AB42" i="35"/>
  <c r="AB20" i="35"/>
  <c r="AB51" i="35"/>
  <c r="AA42" i="35"/>
  <c r="AA20" i="35"/>
  <c r="AA51" i="35"/>
  <c r="Z42" i="35"/>
  <c r="Z20" i="35"/>
  <c r="Z51" i="35"/>
  <c r="Y42" i="35"/>
  <c r="Y20" i="35"/>
  <c r="Y51" i="35"/>
  <c r="X42" i="35"/>
  <c r="X20" i="35"/>
  <c r="X51" i="35"/>
  <c r="W42" i="35"/>
  <c r="W20" i="35"/>
  <c r="W51" i="35"/>
  <c r="V42" i="35"/>
  <c r="V20" i="35"/>
  <c r="V51" i="35"/>
  <c r="U42" i="35"/>
  <c r="U20" i="35"/>
  <c r="U51" i="35"/>
  <c r="T42" i="35"/>
  <c r="T20" i="35"/>
  <c r="T51" i="35"/>
  <c r="S42" i="35"/>
  <c r="S20" i="35"/>
  <c r="S51" i="35"/>
  <c r="R42" i="35"/>
  <c r="R20" i="35"/>
  <c r="R51" i="35"/>
  <c r="Q42" i="35"/>
  <c r="Q20" i="35"/>
  <c r="Q51" i="35"/>
  <c r="P42" i="35"/>
  <c r="P20" i="35"/>
  <c r="P51" i="35"/>
  <c r="O42" i="35"/>
  <c r="O20" i="35"/>
  <c r="O51" i="35"/>
  <c r="N42" i="35"/>
  <c r="N20" i="35"/>
  <c r="N51" i="35"/>
  <c r="M42" i="35"/>
  <c r="M20" i="35"/>
  <c r="M51" i="35"/>
  <c r="L42" i="35"/>
  <c r="L20" i="35"/>
  <c r="L51" i="35"/>
  <c r="K42" i="35"/>
  <c r="K20" i="35"/>
  <c r="K51" i="35"/>
  <c r="J42" i="35"/>
  <c r="J20" i="35"/>
  <c r="J51" i="35"/>
  <c r="I42" i="35"/>
  <c r="I20" i="35"/>
  <c r="I51" i="35"/>
  <c r="H42" i="35"/>
  <c r="H20" i="35"/>
  <c r="H51" i="35"/>
  <c r="G42" i="35"/>
  <c r="G20" i="35"/>
  <c r="G51" i="35"/>
  <c r="F42" i="35"/>
  <c r="F20" i="35"/>
  <c r="F51" i="35"/>
  <c r="B51" i="35"/>
  <c r="A1" i="35"/>
  <c r="CW31" i="34"/>
  <c r="BQ31" i="34"/>
  <c r="EB31" i="34"/>
  <c r="FG31" i="34"/>
  <c r="CW32" i="34"/>
  <c r="BQ32" i="34"/>
  <c r="EB32" i="34"/>
  <c r="FG32" i="34"/>
  <c r="CW33" i="34"/>
  <c r="BQ33" i="34"/>
  <c r="EB33" i="34"/>
  <c r="FG33" i="34"/>
  <c r="CW34" i="34"/>
  <c r="BQ34" i="34"/>
  <c r="EB34" i="34"/>
  <c r="FG34" i="34"/>
  <c r="CW35" i="34"/>
  <c r="BQ35" i="34"/>
  <c r="EB35" i="34"/>
  <c r="FG35" i="34"/>
  <c r="CW36" i="34"/>
  <c r="BQ36" i="34"/>
  <c r="EB36" i="34"/>
  <c r="FG36" i="34"/>
  <c r="CW37" i="34"/>
  <c r="BQ37" i="34"/>
  <c r="EB37" i="34"/>
  <c r="FG37" i="34"/>
  <c r="CW38" i="34"/>
  <c r="BQ38" i="34"/>
  <c r="EB38" i="34"/>
  <c r="FG38" i="34"/>
  <c r="CW39" i="34"/>
  <c r="BQ39" i="34"/>
  <c r="EB39" i="34"/>
  <c r="FG39" i="34"/>
  <c r="CW40" i="34"/>
  <c r="BQ40" i="34"/>
  <c r="EB40" i="34"/>
  <c r="FG40" i="34"/>
  <c r="CW41" i="34"/>
  <c r="BQ41" i="34"/>
  <c r="EB41" i="34"/>
  <c r="FG41" i="34"/>
  <c r="FG42" i="34"/>
  <c r="BQ6" i="34"/>
  <c r="BP6" i="34"/>
  <c r="CV6" i="34"/>
  <c r="EA6" i="34"/>
  <c r="BQ7" i="34"/>
  <c r="BP7" i="34"/>
  <c r="CV7" i="34"/>
  <c r="EA7" i="34"/>
  <c r="BQ8" i="34"/>
  <c r="BP8" i="34"/>
  <c r="CV8" i="34"/>
  <c r="EA8" i="34"/>
  <c r="BQ9" i="34"/>
  <c r="BP9" i="34"/>
  <c r="CV9" i="34"/>
  <c r="EA9" i="34"/>
  <c r="BQ10" i="34"/>
  <c r="BP10" i="34"/>
  <c r="CV10" i="34"/>
  <c r="EA10" i="34"/>
  <c r="BQ11" i="34"/>
  <c r="BP11" i="34"/>
  <c r="CV11" i="34"/>
  <c r="EA11" i="34"/>
  <c r="BQ12" i="34"/>
  <c r="BP12" i="34"/>
  <c r="CV12" i="34"/>
  <c r="EA12" i="34"/>
  <c r="BQ13" i="34"/>
  <c r="BP13" i="34"/>
  <c r="CV13" i="34"/>
  <c r="EA13" i="34"/>
  <c r="BQ14" i="34"/>
  <c r="BP14" i="34"/>
  <c r="CV14" i="34"/>
  <c r="EA14" i="34"/>
  <c r="BQ15" i="34"/>
  <c r="BP15" i="34"/>
  <c r="CV15" i="34"/>
  <c r="EA15" i="34"/>
  <c r="BQ16" i="34"/>
  <c r="BP16" i="34"/>
  <c r="CV16" i="34"/>
  <c r="EA16" i="34"/>
  <c r="BQ17" i="34"/>
  <c r="BP17" i="34"/>
  <c r="CV17" i="34"/>
  <c r="EA17" i="34"/>
  <c r="BQ18" i="34"/>
  <c r="BP18" i="34"/>
  <c r="CV18" i="34"/>
  <c r="EA18" i="34"/>
  <c r="BQ19" i="34"/>
  <c r="BP19" i="34"/>
  <c r="CV19" i="34"/>
  <c r="EA19" i="34"/>
  <c r="EA20" i="34"/>
  <c r="FD51" i="34"/>
  <c r="BP31" i="34"/>
  <c r="EA31" i="34"/>
  <c r="FF31" i="34"/>
  <c r="BP32" i="34"/>
  <c r="EA32" i="34"/>
  <c r="FF32" i="34"/>
  <c r="BP33" i="34"/>
  <c r="EA33" i="34"/>
  <c r="FF33" i="34"/>
  <c r="BP34" i="34"/>
  <c r="EA34" i="34"/>
  <c r="FF34" i="34"/>
  <c r="BP35" i="34"/>
  <c r="EA35" i="34"/>
  <c r="FF35" i="34"/>
  <c r="BP36" i="34"/>
  <c r="EA36" i="34"/>
  <c r="FF36" i="34"/>
  <c r="BP37" i="34"/>
  <c r="EA37" i="34"/>
  <c r="FF37" i="34"/>
  <c r="BP38" i="34"/>
  <c r="EA38" i="34"/>
  <c r="FF38" i="34"/>
  <c r="BP39" i="34"/>
  <c r="EA39" i="34"/>
  <c r="FF39" i="34"/>
  <c r="BP40" i="34"/>
  <c r="EA40" i="34"/>
  <c r="FF40" i="34"/>
  <c r="BP41" i="34"/>
  <c r="EA41" i="34"/>
  <c r="FF41" i="34"/>
  <c r="FF42" i="34"/>
  <c r="BO6" i="34"/>
  <c r="CU6" i="34"/>
  <c r="DZ6" i="34"/>
  <c r="BO7" i="34"/>
  <c r="CU7" i="34"/>
  <c r="DZ7" i="34"/>
  <c r="BO8" i="34"/>
  <c r="CU8" i="34"/>
  <c r="DZ8" i="34"/>
  <c r="BO9" i="34"/>
  <c r="CU9" i="34"/>
  <c r="DZ9" i="34"/>
  <c r="BO10" i="34"/>
  <c r="CU10" i="34"/>
  <c r="DZ10" i="34"/>
  <c r="BO11" i="34"/>
  <c r="CU11" i="34"/>
  <c r="DZ11" i="34"/>
  <c r="BO12" i="34"/>
  <c r="CU12" i="34"/>
  <c r="DZ12" i="34"/>
  <c r="BO13" i="34"/>
  <c r="CU13" i="34"/>
  <c r="DZ13" i="34"/>
  <c r="BO14" i="34"/>
  <c r="CU14" i="34"/>
  <c r="DZ14" i="34"/>
  <c r="BO15" i="34"/>
  <c r="CU15" i="34"/>
  <c r="DZ15" i="34"/>
  <c r="BO16" i="34"/>
  <c r="CU16" i="34"/>
  <c r="DZ16" i="34"/>
  <c r="BO17" i="34"/>
  <c r="CU17" i="34"/>
  <c r="DZ17" i="34"/>
  <c r="BO18" i="34"/>
  <c r="CU18" i="34"/>
  <c r="DZ18" i="34"/>
  <c r="BO19" i="34"/>
  <c r="CU19" i="34"/>
  <c r="DZ19" i="34"/>
  <c r="DZ20" i="34"/>
  <c r="FC51" i="34"/>
  <c r="BO31" i="34"/>
  <c r="DZ31" i="34"/>
  <c r="FE31" i="34"/>
  <c r="BO32" i="34"/>
  <c r="DZ32" i="34"/>
  <c r="FE32" i="34"/>
  <c r="BO33" i="34"/>
  <c r="DZ33" i="34"/>
  <c r="FE33" i="34"/>
  <c r="BO34" i="34"/>
  <c r="DZ34" i="34"/>
  <c r="FE34" i="34"/>
  <c r="BO35" i="34"/>
  <c r="DZ35" i="34"/>
  <c r="FE35" i="34"/>
  <c r="BO36" i="34"/>
  <c r="DZ36" i="34"/>
  <c r="FE36" i="34"/>
  <c r="BO37" i="34"/>
  <c r="DZ37" i="34"/>
  <c r="FE37" i="34"/>
  <c r="BO38" i="34"/>
  <c r="DZ38" i="34"/>
  <c r="FE38" i="34"/>
  <c r="BO39" i="34"/>
  <c r="DZ39" i="34"/>
  <c r="FE39" i="34"/>
  <c r="BO40" i="34"/>
  <c r="DZ40" i="34"/>
  <c r="FE40" i="34"/>
  <c r="BO41" i="34"/>
  <c r="DZ41" i="34"/>
  <c r="FE41" i="34"/>
  <c r="FE42" i="34"/>
  <c r="BN6" i="34"/>
  <c r="CT6" i="34"/>
  <c r="DY6" i="34"/>
  <c r="BN7" i="34"/>
  <c r="CT7" i="34"/>
  <c r="DY7" i="34"/>
  <c r="BN8" i="34"/>
  <c r="CT8" i="34"/>
  <c r="DY8" i="34"/>
  <c r="BN9" i="34"/>
  <c r="CT9" i="34"/>
  <c r="DY9" i="34"/>
  <c r="BN10" i="34"/>
  <c r="CT10" i="34"/>
  <c r="DY10" i="34"/>
  <c r="BN11" i="34"/>
  <c r="CT11" i="34"/>
  <c r="DY11" i="34"/>
  <c r="BN12" i="34"/>
  <c r="CT12" i="34"/>
  <c r="DY12" i="34"/>
  <c r="BN13" i="34"/>
  <c r="CT13" i="34"/>
  <c r="DY13" i="34"/>
  <c r="BN14" i="34"/>
  <c r="CT14" i="34"/>
  <c r="DY14" i="34"/>
  <c r="BN15" i="34"/>
  <c r="CT15" i="34"/>
  <c r="DY15" i="34"/>
  <c r="BN16" i="34"/>
  <c r="CT16" i="34"/>
  <c r="DY16" i="34"/>
  <c r="BN17" i="34"/>
  <c r="CT17" i="34"/>
  <c r="DY17" i="34"/>
  <c r="BN18" i="34"/>
  <c r="CT18" i="34"/>
  <c r="DY18" i="34"/>
  <c r="BN19" i="34"/>
  <c r="CT19" i="34"/>
  <c r="DY19" i="34"/>
  <c r="DY20" i="34"/>
  <c r="FB51" i="34"/>
  <c r="BN31" i="34"/>
  <c r="DY31" i="34"/>
  <c r="FD31" i="34"/>
  <c r="BN32" i="34"/>
  <c r="DY32" i="34"/>
  <c r="FD32" i="34"/>
  <c r="BN33" i="34"/>
  <c r="DY33" i="34"/>
  <c r="FD33" i="34"/>
  <c r="BN34" i="34"/>
  <c r="DY34" i="34"/>
  <c r="FD34" i="34"/>
  <c r="BN35" i="34"/>
  <c r="DY35" i="34"/>
  <c r="FD35" i="34"/>
  <c r="BN36" i="34"/>
  <c r="DY36" i="34"/>
  <c r="FD36" i="34"/>
  <c r="BN37" i="34"/>
  <c r="DY37" i="34"/>
  <c r="FD37" i="34"/>
  <c r="BN38" i="34"/>
  <c r="DY38" i="34"/>
  <c r="FD38" i="34"/>
  <c r="BN39" i="34"/>
  <c r="DY39" i="34"/>
  <c r="FD39" i="34"/>
  <c r="BN40" i="34"/>
  <c r="DY40" i="34"/>
  <c r="FD40" i="34"/>
  <c r="BN41" i="34"/>
  <c r="DY41" i="34"/>
  <c r="FD41" i="34"/>
  <c r="FD42" i="34"/>
  <c r="BM6" i="34"/>
  <c r="CS6" i="34"/>
  <c r="DX6" i="34"/>
  <c r="BM7" i="34"/>
  <c r="CS7" i="34"/>
  <c r="DX7" i="34"/>
  <c r="BM8" i="34"/>
  <c r="CS8" i="34"/>
  <c r="DX8" i="34"/>
  <c r="BM9" i="34"/>
  <c r="CS9" i="34"/>
  <c r="DX9" i="34"/>
  <c r="BM10" i="34"/>
  <c r="CS10" i="34"/>
  <c r="DX10" i="34"/>
  <c r="BM11" i="34"/>
  <c r="CS11" i="34"/>
  <c r="DX11" i="34"/>
  <c r="BM12" i="34"/>
  <c r="CS12" i="34"/>
  <c r="DX12" i="34"/>
  <c r="BM13" i="34"/>
  <c r="CS13" i="34"/>
  <c r="DX13" i="34"/>
  <c r="BM14" i="34"/>
  <c r="CS14" i="34"/>
  <c r="DX14" i="34"/>
  <c r="BM15" i="34"/>
  <c r="CS15" i="34"/>
  <c r="DX15" i="34"/>
  <c r="BM16" i="34"/>
  <c r="CS16" i="34"/>
  <c r="DX16" i="34"/>
  <c r="BM17" i="34"/>
  <c r="CS17" i="34"/>
  <c r="DX17" i="34"/>
  <c r="BM18" i="34"/>
  <c r="CS18" i="34"/>
  <c r="DX18" i="34"/>
  <c r="BM19" i="34"/>
  <c r="CS19" i="34"/>
  <c r="DX19" i="34"/>
  <c r="DX20" i="34"/>
  <c r="FA51" i="34"/>
  <c r="BM31" i="34"/>
  <c r="DX31" i="34"/>
  <c r="FC31" i="34"/>
  <c r="BM32" i="34"/>
  <c r="DX32" i="34"/>
  <c r="FC32" i="34"/>
  <c r="BM33" i="34"/>
  <c r="DX33" i="34"/>
  <c r="FC33" i="34"/>
  <c r="BM34" i="34"/>
  <c r="DX34" i="34"/>
  <c r="FC34" i="34"/>
  <c r="BM35" i="34"/>
  <c r="DX35" i="34"/>
  <c r="FC35" i="34"/>
  <c r="BM36" i="34"/>
  <c r="DX36" i="34"/>
  <c r="FC36" i="34"/>
  <c r="BM37" i="34"/>
  <c r="DX37" i="34"/>
  <c r="FC37" i="34"/>
  <c r="BM38" i="34"/>
  <c r="DX38" i="34"/>
  <c r="FC38" i="34"/>
  <c r="BM39" i="34"/>
  <c r="DX39" i="34"/>
  <c r="FC39" i="34"/>
  <c r="BM40" i="34"/>
  <c r="DX40" i="34"/>
  <c r="FC40" i="34"/>
  <c r="BM41" i="34"/>
  <c r="DX41" i="34"/>
  <c r="FC41" i="34"/>
  <c r="FC42" i="34"/>
  <c r="BL6" i="34"/>
  <c r="CR6" i="34"/>
  <c r="DW6" i="34"/>
  <c r="BL7" i="34"/>
  <c r="CR7" i="34"/>
  <c r="DW7" i="34"/>
  <c r="BL8" i="34"/>
  <c r="CR8" i="34"/>
  <c r="DW8" i="34"/>
  <c r="BL9" i="34"/>
  <c r="CR9" i="34"/>
  <c r="DW9" i="34"/>
  <c r="BL10" i="34"/>
  <c r="CR10" i="34"/>
  <c r="DW10" i="34"/>
  <c r="BL11" i="34"/>
  <c r="CR11" i="34"/>
  <c r="DW11" i="34"/>
  <c r="BL12" i="34"/>
  <c r="CR12" i="34"/>
  <c r="DW12" i="34"/>
  <c r="BL13" i="34"/>
  <c r="CR13" i="34"/>
  <c r="DW13" i="34"/>
  <c r="BL14" i="34"/>
  <c r="CR14" i="34"/>
  <c r="DW14" i="34"/>
  <c r="BL15" i="34"/>
  <c r="CR15" i="34"/>
  <c r="DW15" i="34"/>
  <c r="BL16" i="34"/>
  <c r="CR16" i="34"/>
  <c r="DW16" i="34"/>
  <c r="BL17" i="34"/>
  <c r="CR17" i="34"/>
  <c r="DW17" i="34"/>
  <c r="BL18" i="34"/>
  <c r="CR18" i="34"/>
  <c r="DW18" i="34"/>
  <c r="BL19" i="34"/>
  <c r="CR19" i="34"/>
  <c r="DW19" i="34"/>
  <c r="DW20" i="34"/>
  <c r="EZ51" i="34"/>
  <c r="BL31" i="34"/>
  <c r="DW31" i="34"/>
  <c r="FB31" i="34"/>
  <c r="BL32" i="34"/>
  <c r="DW32" i="34"/>
  <c r="FB32" i="34"/>
  <c r="BL33" i="34"/>
  <c r="DW33" i="34"/>
  <c r="FB33" i="34"/>
  <c r="BL34" i="34"/>
  <c r="DW34" i="34"/>
  <c r="FB34" i="34"/>
  <c r="BL35" i="34"/>
  <c r="DW35" i="34"/>
  <c r="FB35" i="34"/>
  <c r="BL36" i="34"/>
  <c r="DW36" i="34"/>
  <c r="FB36" i="34"/>
  <c r="BL37" i="34"/>
  <c r="DW37" i="34"/>
  <c r="FB37" i="34"/>
  <c r="BL38" i="34"/>
  <c r="DW38" i="34"/>
  <c r="FB38" i="34"/>
  <c r="BL39" i="34"/>
  <c r="DW39" i="34"/>
  <c r="FB39" i="34"/>
  <c r="BL40" i="34"/>
  <c r="DW40" i="34"/>
  <c r="FB40" i="34"/>
  <c r="BL41" i="34"/>
  <c r="DW41" i="34"/>
  <c r="FB41" i="34"/>
  <c r="FB42" i="34"/>
  <c r="BK6" i="34"/>
  <c r="CQ6" i="34"/>
  <c r="DV6" i="34"/>
  <c r="BK7" i="34"/>
  <c r="CQ7" i="34"/>
  <c r="DV7" i="34"/>
  <c r="BK8" i="34"/>
  <c r="CQ8" i="34"/>
  <c r="DV8" i="34"/>
  <c r="BK9" i="34"/>
  <c r="CQ9" i="34"/>
  <c r="DV9" i="34"/>
  <c r="BK10" i="34"/>
  <c r="CQ10" i="34"/>
  <c r="DV10" i="34"/>
  <c r="BK11" i="34"/>
  <c r="CQ11" i="34"/>
  <c r="DV11" i="34"/>
  <c r="BK12" i="34"/>
  <c r="CQ12" i="34"/>
  <c r="DV12" i="34"/>
  <c r="BK13" i="34"/>
  <c r="CQ13" i="34"/>
  <c r="DV13" i="34"/>
  <c r="BK14" i="34"/>
  <c r="CQ14" i="34"/>
  <c r="DV14" i="34"/>
  <c r="BK15" i="34"/>
  <c r="CQ15" i="34"/>
  <c r="DV15" i="34"/>
  <c r="BK16" i="34"/>
  <c r="CQ16" i="34"/>
  <c r="DV16" i="34"/>
  <c r="BK17" i="34"/>
  <c r="CQ17" i="34"/>
  <c r="DV17" i="34"/>
  <c r="BK18" i="34"/>
  <c r="CQ18" i="34"/>
  <c r="DV18" i="34"/>
  <c r="BK19" i="34"/>
  <c r="CQ19" i="34"/>
  <c r="DV19" i="34"/>
  <c r="DV20" i="34"/>
  <c r="EY51" i="34"/>
  <c r="BK31" i="34"/>
  <c r="DV31" i="34"/>
  <c r="FA31" i="34"/>
  <c r="BK32" i="34"/>
  <c r="DV32" i="34"/>
  <c r="FA32" i="34"/>
  <c r="BK33" i="34"/>
  <c r="DV33" i="34"/>
  <c r="FA33" i="34"/>
  <c r="BK34" i="34"/>
  <c r="DV34" i="34"/>
  <c r="FA34" i="34"/>
  <c r="BK35" i="34"/>
  <c r="DV35" i="34"/>
  <c r="FA35" i="34"/>
  <c r="BK36" i="34"/>
  <c r="DV36" i="34"/>
  <c r="FA36" i="34"/>
  <c r="BK37" i="34"/>
  <c r="DV37" i="34"/>
  <c r="FA37" i="34"/>
  <c r="BK38" i="34"/>
  <c r="DV38" i="34"/>
  <c r="FA38" i="34"/>
  <c r="BK39" i="34"/>
  <c r="DV39" i="34"/>
  <c r="FA39" i="34"/>
  <c r="BK40" i="34"/>
  <c r="DV40" i="34"/>
  <c r="FA40" i="34"/>
  <c r="BK41" i="34"/>
  <c r="DV41" i="34"/>
  <c r="FA41" i="34"/>
  <c r="FA42" i="34"/>
  <c r="BJ6" i="34"/>
  <c r="CP6" i="34"/>
  <c r="DU6" i="34"/>
  <c r="BJ7" i="34"/>
  <c r="CP7" i="34"/>
  <c r="DU7" i="34"/>
  <c r="BJ8" i="34"/>
  <c r="CP8" i="34"/>
  <c r="DU8" i="34"/>
  <c r="BJ9" i="34"/>
  <c r="CP9" i="34"/>
  <c r="DU9" i="34"/>
  <c r="BJ10" i="34"/>
  <c r="CP10" i="34"/>
  <c r="DU10" i="34"/>
  <c r="BJ11" i="34"/>
  <c r="CP11" i="34"/>
  <c r="DU11" i="34"/>
  <c r="BJ12" i="34"/>
  <c r="CP12" i="34"/>
  <c r="DU12" i="34"/>
  <c r="BJ13" i="34"/>
  <c r="CP13" i="34"/>
  <c r="DU13" i="34"/>
  <c r="BJ14" i="34"/>
  <c r="CP14" i="34"/>
  <c r="DU14" i="34"/>
  <c r="BJ15" i="34"/>
  <c r="CP15" i="34"/>
  <c r="DU15" i="34"/>
  <c r="BJ16" i="34"/>
  <c r="CP16" i="34"/>
  <c r="DU16" i="34"/>
  <c r="BJ17" i="34"/>
  <c r="CP17" i="34"/>
  <c r="DU17" i="34"/>
  <c r="BJ18" i="34"/>
  <c r="CP18" i="34"/>
  <c r="DU18" i="34"/>
  <c r="BJ19" i="34"/>
  <c r="CP19" i="34"/>
  <c r="DU19" i="34"/>
  <c r="DU20" i="34"/>
  <c r="EX51" i="34"/>
  <c r="BJ31" i="34"/>
  <c r="DU31" i="34"/>
  <c r="EZ31" i="34"/>
  <c r="BJ32" i="34"/>
  <c r="DU32" i="34"/>
  <c r="EZ32" i="34"/>
  <c r="BJ33" i="34"/>
  <c r="DU33" i="34"/>
  <c r="EZ33" i="34"/>
  <c r="BJ34" i="34"/>
  <c r="DU34" i="34"/>
  <c r="EZ34" i="34"/>
  <c r="BJ35" i="34"/>
  <c r="DU35" i="34"/>
  <c r="EZ35" i="34"/>
  <c r="BJ36" i="34"/>
  <c r="DU36" i="34"/>
  <c r="EZ36" i="34"/>
  <c r="BJ37" i="34"/>
  <c r="DU37" i="34"/>
  <c r="EZ37" i="34"/>
  <c r="BJ38" i="34"/>
  <c r="DU38" i="34"/>
  <c r="EZ38" i="34"/>
  <c r="BJ39" i="34"/>
  <c r="DU39" i="34"/>
  <c r="EZ39" i="34"/>
  <c r="BJ40" i="34"/>
  <c r="DU40" i="34"/>
  <c r="EZ40" i="34"/>
  <c r="BJ41" i="34"/>
  <c r="DU41" i="34"/>
  <c r="EZ41" i="34"/>
  <c r="EZ42" i="34"/>
  <c r="BI6" i="34"/>
  <c r="CO6" i="34"/>
  <c r="DT6" i="34"/>
  <c r="BI7" i="34"/>
  <c r="CO7" i="34"/>
  <c r="DT7" i="34"/>
  <c r="BI8" i="34"/>
  <c r="CO8" i="34"/>
  <c r="DT8" i="34"/>
  <c r="BI9" i="34"/>
  <c r="CO9" i="34"/>
  <c r="DT9" i="34"/>
  <c r="BI10" i="34"/>
  <c r="CO10" i="34"/>
  <c r="DT10" i="34"/>
  <c r="BI11" i="34"/>
  <c r="CO11" i="34"/>
  <c r="DT11" i="34"/>
  <c r="BI12" i="34"/>
  <c r="CO12" i="34"/>
  <c r="DT12" i="34"/>
  <c r="BI13" i="34"/>
  <c r="CO13" i="34"/>
  <c r="DT13" i="34"/>
  <c r="BI14" i="34"/>
  <c r="CO14" i="34"/>
  <c r="DT14" i="34"/>
  <c r="BI15" i="34"/>
  <c r="CO15" i="34"/>
  <c r="DT15" i="34"/>
  <c r="BI16" i="34"/>
  <c r="CO16" i="34"/>
  <c r="DT16" i="34"/>
  <c r="BI17" i="34"/>
  <c r="CO17" i="34"/>
  <c r="DT17" i="34"/>
  <c r="BI18" i="34"/>
  <c r="CO18" i="34"/>
  <c r="DT18" i="34"/>
  <c r="BI19" i="34"/>
  <c r="CO19" i="34"/>
  <c r="DT19" i="34"/>
  <c r="DT20" i="34"/>
  <c r="EW51" i="34"/>
  <c r="BI31" i="34"/>
  <c r="DT31" i="34"/>
  <c r="EY31" i="34"/>
  <c r="BI32" i="34"/>
  <c r="DT32" i="34"/>
  <c r="EY32" i="34"/>
  <c r="BI33" i="34"/>
  <c r="DT33" i="34"/>
  <c r="EY33" i="34"/>
  <c r="BI34" i="34"/>
  <c r="DT34" i="34"/>
  <c r="EY34" i="34"/>
  <c r="BI35" i="34"/>
  <c r="DT35" i="34"/>
  <c r="EY35" i="34"/>
  <c r="BI36" i="34"/>
  <c r="DT36" i="34"/>
  <c r="EY36" i="34"/>
  <c r="BI37" i="34"/>
  <c r="DT37" i="34"/>
  <c r="EY37" i="34"/>
  <c r="BI38" i="34"/>
  <c r="DT38" i="34"/>
  <c r="EY38" i="34"/>
  <c r="BI39" i="34"/>
  <c r="DT39" i="34"/>
  <c r="EY39" i="34"/>
  <c r="BI40" i="34"/>
  <c r="DT40" i="34"/>
  <c r="EY40" i="34"/>
  <c r="BI41" i="34"/>
  <c r="DT41" i="34"/>
  <c r="EY41" i="34"/>
  <c r="EY42" i="34"/>
  <c r="BH6" i="34"/>
  <c r="CN6" i="34"/>
  <c r="DS6" i="34"/>
  <c r="BH7" i="34"/>
  <c r="CN7" i="34"/>
  <c r="DS7" i="34"/>
  <c r="BH8" i="34"/>
  <c r="CN8" i="34"/>
  <c r="DS8" i="34"/>
  <c r="BH9" i="34"/>
  <c r="CN9" i="34"/>
  <c r="DS9" i="34"/>
  <c r="BH10" i="34"/>
  <c r="CN10" i="34"/>
  <c r="DS10" i="34"/>
  <c r="BH11" i="34"/>
  <c r="CN11" i="34"/>
  <c r="DS11" i="34"/>
  <c r="BH12" i="34"/>
  <c r="CN12" i="34"/>
  <c r="DS12" i="34"/>
  <c r="BH13" i="34"/>
  <c r="CN13" i="34"/>
  <c r="DS13" i="34"/>
  <c r="BH14" i="34"/>
  <c r="CN14" i="34"/>
  <c r="DS14" i="34"/>
  <c r="BH15" i="34"/>
  <c r="CN15" i="34"/>
  <c r="DS15" i="34"/>
  <c r="BH16" i="34"/>
  <c r="CN16" i="34"/>
  <c r="DS16" i="34"/>
  <c r="BH17" i="34"/>
  <c r="CN17" i="34"/>
  <c r="DS17" i="34"/>
  <c r="BH18" i="34"/>
  <c r="CN18" i="34"/>
  <c r="DS18" i="34"/>
  <c r="BH19" i="34"/>
  <c r="CN19" i="34"/>
  <c r="DS19" i="34"/>
  <c r="DS20" i="34"/>
  <c r="EV51" i="34"/>
  <c r="BH31" i="34"/>
  <c r="DS31" i="34"/>
  <c r="EX31" i="34"/>
  <c r="BH32" i="34"/>
  <c r="DS32" i="34"/>
  <c r="EX32" i="34"/>
  <c r="BH33" i="34"/>
  <c r="DS33" i="34"/>
  <c r="EX33" i="34"/>
  <c r="BH34" i="34"/>
  <c r="DS34" i="34"/>
  <c r="EX34" i="34"/>
  <c r="BH35" i="34"/>
  <c r="DS35" i="34"/>
  <c r="EX35" i="34"/>
  <c r="BH36" i="34"/>
  <c r="DS36" i="34"/>
  <c r="EX36" i="34"/>
  <c r="BH37" i="34"/>
  <c r="DS37" i="34"/>
  <c r="EX37" i="34"/>
  <c r="BH38" i="34"/>
  <c r="DS38" i="34"/>
  <c r="EX38" i="34"/>
  <c r="BH39" i="34"/>
  <c r="DS39" i="34"/>
  <c r="EX39" i="34"/>
  <c r="BH40" i="34"/>
  <c r="DS40" i="34"/>
  <c r="EX40" i="34"/>
  <c r="BH41" i="34"/>
  <c r="DS41" i="34"/>
  <c r="EX41" i="34"/>
  <c r="EX42" i="34"/>
  <c r="BG6" i="34"/>
  <c r="CM6" i="34"/>
  <c r="DR6" i="34"/>
  <c r="BG7" i="34"/>
  <c r="CM7" i="34"/>
  <c r="DR7" i="34"/>
  <c r="BG8" i="34"/>
  <c r="CM8" i="34"/>
  <c r="DR8" i="34"/>
  <c r="BG9" i="34"/>
  <c r="CM9" i="34"/>
  <c r="DR9" i="34"/>
  <c r="BG10" i="34"/>
  <c r="CM10" i="34"/>
  <c r="DR10" i="34"/>
  <c r="BG11" i="34"/>
  <c r="CM11" i="34"/>
  <c r="DR11" i="34"/>
  <c r="BG12" i="34"/>
  <c r="CM12" i="34"/>
  <c r="DR12" i="34"/>
  <c r="BG13" i="34"/>
  <c r="CM13" i="34"/>
  <c r="DR13" i="34"/>
  <c r="BG14" i="34"/>
  <c r="CM14" i="34"/>
  <c r="DR14" i="34"/>
  <c r="BG15" i="34"/>
  <c r="CM15" i="34"/>
  <c r="DR15" i="34"/>
  <c r="BG16" i="34"/>
  <c r="CM16" i="34"/>
  <c r="DR16" i="34"/>
  <c r="BG17" i="34"/>
  <c r="CM17" i="34"/>
  <c r="DR17" i="34"/>
  <c r="BG18" i="34"/>
  <c r="CM18" i="34"/>
  <c r="DR18" i="34"/>
  <c r="BG19" i="34"/>
  <c r="CM19" i="34"/>
  <c r="DR19" i="34"/>
  <c r="DR20" i="34"/>
  <c r="EU51" i="34"/>
  <c r="BG31" i="34"/>
  <c r="DR31" i="34"/>
  <c r="EW31" i="34"/>
  <c r="BG32" i="34"/>
  <c r="DR32" i="34"/>
  <c r="EW32" i="34"/>
  <c r="BG33" i="34"/>
  <c r="DR33" i="34"/>
  <c r="EW33" i="34"/>
  <c r="BG34" i="34"/>
  <c r="DR34" i="34"/>
  <c r="EW34" i="34"/>
  <c r="BG35" i="34"/>
  <c r="DR35" i="34"/>
  <c r="EW35" i="34"/>
  <c r="BG36" i="34"/>
  <c r="DR36" i="34"/>
  <c r="EW36" i="34"/>
  <c r="BG37" i="34"/>
  <c r="DR37" i="34"/>
  <c r="EW37" i="34"/>
  <c r="BG38" i="34"/>
  <c r="DR38" i="34"/>
  <c r="EW38" i="34"/>
  <c r="BG39" i="34"/>
  <c r="DR39" i="34"/>
  <c r="EW39" i="34"/>
  <c r="BG40" i="34"/>
  <c r="DR40" i="34"/>
  <c r="EW40" i="34"/>
  <c r="BG41" i="34"/>
  <c r="DR41" i="34"/>
  <c r="EW41" i="34"/>
  <c r="EW42" i="34"/>
  <c r="BF6" i="34"/>
  <c r="CL6" i="34"/>
  <c r="DQ6" i="34"/>
  <c r="BF7" i="34"/>
  <c r="CL7" i="34"/>
  <c r="DQ7" i="34"/>
  <c r="BF8" i="34"/>
  <c r="CL8" i="34"/>
  <c r="DQ8" i="34"/>
  <c r="BF9" i="34"/>
  <c r="CL9" i="34"/>
  <c r="DQ9" i="34"/>
  <c r="BF10" i="34"/>
  <c r="CL10" i="34"/>
  <c r="DQ10" i="34"/>
  <c r="BF11" i="34"/>
  <c r="CL11" i="34"/>
  <c r="DQ11" i="34"/>
  <c r="BF12" i="34"/>
  <c r="CL12" i="34"/>
  <c r="DQ12" i="34"/>
  <c r="BF13" i="34"/>
  <c r="CL13" i="34"/>
  <c r="DQ13" i="34"/>
  <c r="BF14" i="34"/>
  <c r="CL14" i="34"/>
  <c r="DQ14" i="34"/>
  <c r="BF15" i="34"/>
  <c r="CL15" i="34"/>
  <c r="DQ15" i="34"/>
  <c r="BF16" i="34"/>
  <c r="CL16" i="34"/>
  <c r="DQ16" i="34"/>
  <c r="BF17" i="34"/>
  <c r="CL17" i="34"/>
  <c r="DQ17" i="34"/>
  <c r="BF18" i="34"/>
  <c r="CL18" i="34"/>
  <c r="DQ18" i="34"/>
  <c r="BF19" i="34"/>
  <c r="CL19" i="34"/>
  <c r="DQ19" i="34"/>
  <c r="DQ20" i="34"/>
  <c r="ET51" i="34"/>
  <c r="BF31" i="34"/>
  <c r="DQ31" i="34"/>
  <c r="EV31" i="34"/>
  <c r="BF32" i="34"/>
  <c r="DQ32" i="34"/>
  <c r="EV32" i="34"/>
  <c r="BF33" i="34"/>
  <c r="DQ33" i="34"/>
  <c r="EV33" i="34"/>
  <c r="BF34" i="34"/>
  <c r="DQ34" i="34"/>
  <c r="EV34" i="34"/>
  <c r="BF35" i="34"/>
  <c r="DQ35" i="34"/>
  <c r="EV35" i="34"/>
  <c r="BF36" i="34"/>
  <c r="DQ36" i="34"/>
  <c r="EV36" i="34"/>
  <c r="BF37" i="34"/>
  <c r="DQ37" i="34"/>
  <c r="EV37" i="34"/>
  <c r="BF38" i="34"/>
  <c r="DQ38" i="34"/>
  <c r="EV38" i="34"/>
  <c r="BF39" i="34"/>
  <c r="DQ39" i="34"/>
  <c r="EV39" i="34"/>
  <c r="BF40" i="34"/>
  <c r="DQ40" i="34"/>
  <c r="EV40" i="34"/>
  <c r="BF41" i="34"/>
  <c r="DQ41" i="34"/>
  <c r="EV41" i="34"/>
  <c r="EV42" i="34"/>
  <c r="BE6" i="34"/>
  <c r="CK6" i="34"/>
  <c r="DP6" i="34"/>
  <c r="BE7" i="34"/>
  <c r="CK7" i="34"/>
  <c r="DP7" i="34"/>
  <c r="BE8" i="34"/>
  <c r="CK8" i="34"/>
  <c r="DP8" i="34"/>
  <c r="BE9" i="34"/>
  <c r="CK9" i="34"/>
  <c r="DP9" i="34"/>
  <c r="BE10" i="34"/>
  <c r="CK10" i="34"/>
  <c r="DP10" i="34"/>
  <c r="BE11" i="34"/>
  <c r="CK11" i="34"/>
  <c r="DP11" i="34"/>
  <c r="BE12" i="34"/>
  <c r="CK12" i="34"/>
  <c r="DP12" i="34"/>
  <c r="BE13" i="34"/>
  <c r="CK13" i="34"/>
  <c r="DP13" i="34"/>
  <c r="BE14" i="34"/>
  <c r="CK14" i="34"/>
  <c r="DP14" i="34"/>
  <c r="BE15" i="34"/>
  <c r="CK15" i="34"/>
  <c r="DP15" i="34"/>
  <c r="BE16" i="34"/>
  <c r="CK16" i="34"/>
  <c r="DP16" i="34"/>
  <c r="BE17" i="34"/>
  <c r="CK17" i="34"/>
  <c r="DP17" i="34"/>
  <c r="BE18" i="34"/>
  <c r="CK18" i="34"/>
  <c r="DP18" i="34"/>
  <c r="BE19" i="34"/>
  <c r="CK19" i="34"/>
  <c r="DP19" i="34"/>
  <c r="DP20" i="34"/>
  <c r="ES51" i="34"/>
  <c r="BE31" i="34"/>
  <c r="DP31" i="34"/>
  <c r="EU31" i="34"/>
  <c r="BE32" i="34"/>
  <c r="DP32" i="34"/>
  <c r="EU32" i="34"/>
  <c r="BE33" i="34"/>
  <c r="DP33" i="34"/>
  <c r="EU33" i="34"/>
  <c r="BE34" i="34"/>
  <c r="DP34" i="34"/>
  <c r="EU34" i="34"/>
  <c r="BE35" i="34"/>
  <c r="DP35" i="34"/>
  <c r="EU35" i="34"/>
  <c r="BE36" i="34"/>
  <c r="DP36" i="34"/>
  <c r="EU36" i="34"/>
  <c r="BE37" i="34"/>
  <c r="DP37" i="34"/>
  <c r="EU37" i="34"/>
  <c r="BE38" i="34"/>
  <c r="DP38" i="34"/>
  <c r="EU38" i="34"/>
  <c r="BE39" i="34"/>
  <c r="DP39" i="34"/>
  <c r="EU39" i="34"/>
  <c r="BE40" i="34"/>
  <c r="DP40" i="34"/>
  <c r="EU40" i="34"/>
  <c r="BE41" i="34"/>
  <c r="DP41" i="34"/>
  <c r="EU41" i="34"/>
  <c r="EU42" i="34"/>
  <c r="BD6" i="34"/>
  <c r="CJ6" i="34"/>
  <c r="DO6" i="34"/>
  <c r="BD7" i="34"/>
  <c r="CJ7" i="34"/>
  <c r="DO7" i="34"/>
  <c r="BD8" i="34"/>
  <c r="CJ8" i="34"/>
  <c r="DO8" i="34"/>
  <c r="BD9" i="34"/>
  <c r="CJ9" i="34"/>
  <c r="DO9" i="34"/>
  <c r="BD10" i="34"/>
  <c r="CJ10" i="34"/>
  <c r="DO10" i="34"/>
  <c r="BD11" i="34"/>
  <c r="CJ11" i="34"/>
  <c r="DO11" i="34"/>
  <c r="BD12" i="34"/>
  <c r="CJ12" i="34"/>
  <c r="DO12" i="34"/>
  <c r="BD13" i="34"/>
  <c r="CJ13" i="34"/>
  <c r="DO13" i="34"/>
  <c r="BD14" i="34"/>
  <c r="CJ14" i="34"/>
  <c r="DO14" i="34"/>
  <c r="BD15" i="34"/>
  <c r="CJ15" i="34"/>
  <c r="DO15" i="34"/>
  <c r="BD16" i="34"/>
  <c r="CJ16" i="34"/>
  <c r="DO16" i="34"/>
  <c r="BD17" i="34"/>
  <c r="CJ17" i="34"/>
  <c r="DO17" i="34"/>
  <c r="BD18" i="34"/>
  <c r="CJ18" i="34"/>
  <c r="DO18" i="34"/>
  <c r="BD19" i="34"/>
  <c r="CJ19" i="34"/>
  <c r="DO19" i="34"/>
  <c r="DO20" i="34"/>
  <c r="ER51" i="34"/>
  <c r="BD31" i="34"/>
  <c r="DO31" i="34"/>
  <c r="ET31" i="34"/>
  <c r="BD32" i="34"/>
  <c r="DO32" i="34"/>
  <c r="ET32" i="34"/>
  <c r="BD33" i="34"/>
  <c r="DO33" i="34"/>
  <c r="ET33" i="34"/>
  <c r="BD34" i="34"/>
  <c r="DO34" i="34"/>
  <c r="ET34" i="34"/>
  <c r="BD35" i="34"/>
  <c r="DO35" i="34"/>
  <c r="ET35" i="34"/>
  <c r="BD36" i="34"/>
  <c r="DO36" i="34"/>
  <c r="ET36" i="34"/>
  <c r="BD37" i="34"/>
  <c r="DO37" i="34"/>
  <c r="ET37" i="34"/>
  <c r="BD38" i="34"/>
  <c r="DO38" i="34"/>
  <c r="ET38" i="34"/>
  <c r="BD39" i="34"/>
  <c r="DO39" i="34"/>
  <c r="ET39" i="34"/>
  <c r="BD40" i="34"/>
  <c r="DO40" i="34"/>
  <c r="ET40" i="34"/>
  <c r="BD41" i="34"/>
  <c r="DO41" i="34"/>
  <c r="ET41" i="34"/>
  <c r="ET42" i="34"/>
  <c r="BC6" i="34"/>
  <c r="CI6" i="34"/>
  <c r="DN6" i="34"/>
  <c r="BC7" i="34"/>
  <c r="CI7" i="34"/>
  <c r="DN7" i="34"/>
  <c r="BC8" i="34"/>
  <c r="CI8" i="34"/>
  <c r="DN8" i="34"/>
  <c r="BC9" i="34"/>
  <c r="CI9" i="34"/>
  <c r="DN9" i="34"/>
  <c r="BC10" i="34"/>
  <c r="CI10" i="34"/>
  <c r="DN10" i="34"/>
  <c r="BC11" i="34"/>
  <c r="CI11" i="34"/>
  <c r="DN11" i="34"/>
  <c r="BC12" i="34"/>
  <c r="CI12" i="34"/>
  <c r="DN12" i="34"/>
  <c r="BC13" i="34"/>
  <c r="CI13" i="34"/>
  <c r="DN13" i="34"/>
  <c r="BC14" i="34"/>
  <c r="CI14" i="34"/>
  <c r="DN14" i="34"/>
  <c r="BC15" i="34"/>
  <c r="CI15" i="34"/>
  <c r="DN15" i="34"/>
  <c r="BC16" i="34"/>
  <c r="CI16" i="34"/>
  <c r="DN16" i="34"/>
  <c r="BC17" i="34"/>
  <c r="CI17" i="34"/>
  <c r="DN17" i="34"/>
  <c r="BC18" i="34"/>
  <c r="CI18" i="34"/>
  <c r="DN18" i="34"/>
  <c r="BC19" i="34"/>
  <c r="CI19" i="34"/>
  <c r="DN19" i="34"/>
  <c r="DN20" i="34"/>
  <c r="EQ51" i="34"/>
  <c r="BC31" i="34"/>
  <c r="DN31" i="34"/>
  <c r="ES31" i="34"/>
  <c r="BC32" i="34"/>
  <c r="DN32" i="34"/>
  <c r="ES32" i="34"/>
  <c r="BC33" i="34"/>
  <c r="DN33" i="34"/>
  <c r="ES33" i="34"/>
  <c r="BC34" i="34"/>
  <c r="DN34" i="34"/>
  <c r="ES34" i="34"/>
  <c r="BC35" i="34"/>
  <c r="DN35" i="34"/>
  <c r="ES35" i="34"/>
  <c r="BC36" i="34"/>
  <c r="DN36" i="34"/>
  <c r="ES36" i="34"/>
  <c r="BC37" i="34"/>
  <c r="DN37" i="34"/>
  <c r="ES37" i="34"/>
  <c r="BC38" i="34"/>
  <c r="DN38" i="34"/>
  <c r="ES38" i="34"/>
  <c r="BC39" i="34"/>
  <c r="DN39" i="34"/>
  <c r="ES39" i="34"/>
  <c r="BC40" i="34"/>
  <c r="DN40" i="34"/>
  <c r="ES40" i="34"/>
  <c r="BC41" i="34"/>
  <c r="DN41" i="34"/>
  <c r="ES41" i="34"/>
  <c r="ES42" i="34"/>
  <c r="BB6" i="34"/>
  <c r="CH6" i="34"/>
  <c r="DM6" i="34"/>
  <c r="BB7" i="34"/>
  <c r="CH7" i="34"/>
  <c r="DM7" i="34"/>
  <c r="BB8" i="34"/>
  <c r="CH8" i="34"/>
  <c r="DM8" i="34"/>
  <c r="BB9" i="34"/>
  <c r="CH9" i="34"/>
  <c r="DM9" i="34"/>
  <c r="BB10" i="34"/>
  <c r="CH10" i="34"/>
  <c r="DM10" i="34"/>
  <c r="BB11" i="34"/>
  <c r="CH11" i="34"/>
  <c r="DM11" i="34"/>
  <c r="BB12" i="34"/>
  <c r="CH12" i="34"/>
  <c r="DM12" i="34"/>
  <c r="BB13" i="34"/>
  <c r="CH13" i="34"/>
  <c r="DM13" i="34"/>
  <c r="BB14" i="34"/>
  <c r="CH14" i="34"/>
  <c r="DM14" i="34"/>
  <c r="BB15" i="34"/>
  <c r="CH15" i="34"/>
  <c r="DM15" i="34"/>
  <c r="BB16" i="34"/>
  <c r="CH16" i="34"/>
  <c r="DM16" i="34"/>
  <c r="BB17" i="34"/>
  <c r="CH17" i="34"/>
  <c r="DM17" i="34"/>
  <c r="BB18" i="34"/>
  <c r="CH18" i="34"/>
  <c r="DM18" i="34"/>
  <c r="BB19" i="34"/>
  <c r="CH19" i="34"/>
  <c r="DM19" i="34"/>
  <c r="DM20" i="34"/>
  <c r="EP51" i="34"/>
  <c r="BB31" i="34"/>
  <c r="DM31" i="34"/>
  <c r="ER31" i="34"/>
  <c r="BB32" i="34"/>
  <c r="DM32" i="34"/>
  <c r="ER32" i="34"/>
  <c r="BB33" i="34"/>
  <c r="DM33" i="34"/>
  <c r="ER33" i="34"/>
  <c r="BB34" i="34"/>
  <c r="DM34" i="34"/>
  <c r="ER34" i="34"/>
  <c r="BB35" i="34"/>
  <c r="DM35" i="34"/>
  <c r="ER35" i="34"/>
  <c r="BB36" i="34"/>
  <c r="DM36" i="34"/>
  <c r="ER36" i="34"/>
  <c r="BB37" i="34"/>
  <c r="DM37" i="34"/>
  <c r="ER37" i="34"/>
  <c r="BB38" i="34"/>
  <c r="DM38" i="34"/>
  <c r="ER38" i="34"/>
  <c r="BB39" i="34"/>
  <c r="DM39" i="34"/>
  <c r="ER39" i="34"/>
  <c r="BB40" i="34"/>
  <c r="DM40" i="34"/>
  <c r="ER40" i="34"/>
  <c r="BB41" i="34"/>
  <c r="DM41" i="34"/>
  <c r="ER41" i="34"/>
  <c r="ER42" i="34"/>
  <c r="BA6" i="34"/>
  <c r="CG6" i="34"/>
  <c r="DL6" i="34"/>
  <c r="BA7" i="34"/>
  <c r="CG7" i="34"/>
  <c r="DL7" i="34"/>
  <c r="BA8" i="34"/>
  <c r="CG8" i="34"/>
  <c r="DL8" i="34"/>
  <c r="BA9" i="34"/>
  <c r="CG9" i="34"/>
  <c r="DL9" i="34"/>
  <c r="BA10" i="34"/>
  <c r="CG10" i="34"/>
  <c r="DL10" i="34"/>
  <c r="BA11" i="34"/>
  <c r="CG11" i="34"/>
  <c r="DL11" i="34"/>
  <c r="BA12" i="34"/>
  <c r="CG12" i="34"/>
  <c r="DL12" i="34"/>
  <c r="BA13" i="34"/>
  <c r="CG13" i="34"/>
  <c r="DL13" i="34"/>
  <c r="BA14" i="34"/>
  <c r="CG14" i="34"/>
  <c r="DL14" i="34"/>
  <c r="BA15" i="34"/>
  <c r="CG15" i="34"/>
  <c r="DL15" i="34"/>
  <c r="BA16" i="34"/>
  <c r="CG16" i="34"/>
  <c r="DL16" i="34"/>
  <c r="BA17" i="34"/>
  <c r="CG17" i="34"/>
  <c r="DL17" i="34"/>
  <c r="BA18" i="34"/>
  <c r="CG18" i="34"/>
  <c r="DL18" i="34"/>
  <c r="BA19" i="34"/>
  <c r="CG19" i="34"/>
  <c r="DL19" i="34"/>
  <c r="DL20" i="34"/>
  <c r="EO51" i="34"/>
  <c r="BA31" i="34"/>
  <c r="DL31" i="34"/>
  <c r="EQ31" i="34"/>
  <c r="BA32" i="34"/>
  <c r="DL32" i="34"/>
  <c r="EQ32" i="34"/>
  <c r="BA33" i="34"/>
  <c r="DL33" i="34"/>
  <c r="EQ33" i="34"/>
  <c r="BA34" i="34"/>
  <c r="DL34" i="34"/>
  <c r="EQ34" i="34"/>
  <c r="BA35" i="34"/>
  <c r="DL35" i="34"/>
  <c r="EQ35" i="34"/>
  <c r="BA36" i="34"/>
  <c r="DL36" i="34"/>
  <c r="EQ36" i="34"/>
  <c r="BA37" i="34"/>
  <c r="DL37" i="34"/>
  <c r="EQ37" i="34"/>
  <c r="BA38" i="34"/>
  <c r="DL38" i="34"/>
  <c r="EQ38" i="34"/>
  <c r="BA39" i="34"/>
  <c r="DL39" i="34"/>
  <c r="EQ39" i="34"/>
  <c r="BA40" i="34"/>
  <c r="DL40" i="34"/>
  <c r="EQ40" i="34"/>
  <c r="BA41" i="34"/>
  <c r="DL41" i="34"/>
  <c r="EQ41" i="34"/>
  <c r="EQ42" i="34"/>
  <c r="AZ6" i="34"/>
  <c r="CF6" i="34"/>
  <c r="DK6" i="34"/>
  <c r="AZ7" i="34"/>
  <c r="CF7" i="34"/>
  <c r="DK7" i="34"/>
  <c r="AZ8" i="34"/>
  <c r="CF8" i="34"/>
  <c r="DK8" i="34"/>
  <c r="AZ9" i="34"/>
  <c r="CF9" i="34"/>
  <c r="DK9" i="34"/>
  <c r="AZ10" i="34"/>
  <c r="CF10" i="34"/>
  <c r="DK10" i="34"/>
  <c r="AZ11" i="34"/>
  <c r="CF11" i="34"/>
  <c r="DK11" i="34"/>
  <c r="AZ12" i="34"/>
  <c r="CF12" i="34"/>
  <c r="DK12" i="34"/>
  <c r="AZ13" i="34"/>
  <c r="CF13" i="34"/>
  <c r="DK13" i="34"/>
  <c r="AZ14" i="34"/>
  <c r="CF14" i="34"/>
  <c r="DK14" i="34"/>
  <c r="AZ15" i="34"/>
  <c r="CF15" i="34"/>
  <c r="DK15" i="34"/>
  <c r="AZ16" i="34"/>
  <c r="CF16" i="34"/>
  <c r="DK16" i="34"/>
  <c r="AZ17" i="34"/>
  <c r="CF17" i="34"/>
  <c r="DK17" i="34"/>
  <c r="AZ18" i="34"/>
  <c r="CF18" i="34"/>
  <c r="DK18" i="34"/>
  <c r="AZ19" i="34"/>
  <c r="CF19" i="34"/>
  <c r="DK19" i="34"/>
  <c r="DK20" i="34"/>
  <c r="EN51" i="34"/>
  <c r="AZ31" i="34"/>
  <c r="DK31" i="34"/>
  <c r="EP31" i="34"/>
  <c r="AZ32" i="34"/>
  <c r="DK32" i="34"/>
  <c r="EP32" i="34"/>
  <c r="AZ33" i="34"/>
  <c r="DK33" i="34"/>
  <c r="EP33" i="34"/>
  <c r="AZ34" i="34"/>
  <c r="DK34" i="34"/>
  <c r="EP34" i="34"/>
  <c r="AZ35" i="34"/>
  <c r="DK35" i="34"/>
  <c r="EP35" i="34"/>
  <c r="AZ36" i="34"/>
  <c r="DK36" i="34"/>
  <c r="EP36" i="34"/>
  <c r="AZ37" i="34"/>
  <c r="DK37" i="34"/>
  <c r="EP37" i="34"/>
  <c r="AZ38" i="34"/>
  <c r="DK38" i="34"/>
  <c r="EP38" i="34"/>
  <c r="AZ39" i="34"/>
  <c r="DK39" i="34"/>
  <c r="EP39" i="34"/>
  <c r="AZ40" i="34"/>
  <c r="DK40" i="34"/>
  <c r="EP40" i="34"/>
  <c r="AZ41" i="34"/>
  <c r="DK41" i="34"/>
  <c r="EP41" i="34"/>
  <c r="EP42" i="34"/>
  <c r="AY6" i="34"/>
  <c r="CE6" i="34"/>
  <c r="DJ6" i="34"/>
  <c r="AY7" i="34"/>
  <c r="CE7" i="34"/>
  <c r="DJ7" i="34"/>
  <c r="AY8" i="34"/>
  <c r="CE8" i="34"/>
  <c r="DJ8" i="34"/>
  <c r="AY9" i="34"/>
  <c r="CE9" i="34"/>
  <c r="DJ9" i="34"/>
  <c r="AY10" i="34"/>
  <c r="CE10" i="34"/>
  <c r="DJ10" i="34"/>
  <c r="AY11" i="34"/>
  <c r="CE11" i="34"/>
  <c r="DJ11" i="34"/>
  <c r="AY12" i="34"/>
  <c r="CE12" i="34"/>
  <c r="DJ12" i="34"/>
  <c r="AY13" i="34"/>
  <c r="CE13" i="34"/>
  <c r="DJ13" i="34"/>
  <c r="AY14" i="34"/>
  <c r="CE14" i="34"/>
  <c r="DJ14" i="34"/>
  <c r="AY15" i="34"/>
  <c r="CE15" i="34"/>
  <c r="DJ15" i="34"/>
  <c r="AY16" i="34"/>
  <c r="CE16" i="34"/>
  <c r="DJ16" i="34"/>
  <c r="AY17" i="34"/>
  <c r="CE17" i="34"/>
  <c r="DJ17" i="34"/>
  <c r="AY18" i="34"/>
  <c r="CE18" i="34"/>
  <c r="DJ18" i="34"/>
  <c r="AY19" i="34"/>
  <c r="CE19" i="34"/>
  <c r="DJ19" i="34"/>
  <c r="DJ20" i="34"/>
  <c r="EM51" i="34"/>
  <c r="AY31" i="34"/>
  <c r="DJ31" i="34"/>
  <c r="EO31" i="34"/>
  <c r="AY32" i="34"/>
  <c r="DJ32" i="34"/>
  <c r="EO32" i="34"/>
  <c r="AY33" i="34"/>
  <c r="DJ33" i="34"/>
  <c r="EO33" i="34"/>
  <c r="AY34" i="34"/>
  <c r="DJ34" i="34"/>
  <c r="EO34" i="34"/>
  <c r="AY35" i="34"/>
  <c r="DJ35" i="34"/>
  <c r="EO35" i="34"/>
  <c r="AY36" i="34"/>
  <c r="DJ36" i="34"/>
  <c r="EO36" i="34"/>
  <c r="AY37" i="34"/>
  <c r="DJ37" i="34"/>
  <c r="EO37" i="34"/>
  <c r="AY38" i="34"/>
  <c r="DJ38" i="34"/>
  <c r="EO38" i="34"/>
  <c r="AY39" i="34"/>
  <c r="DJ39" i="34"/>
  <c r="EO39" i="34"/>
  <c r="AY40" i="34"/>
  <c r="DJ40" i="34"/>
  <c r="EO40" i="34"/>
  <c r="AY41" i="34"/>
  <c r="DJ41" i="34"/>
  <c r="EO41" i="34"/>
  <c r="EO42" i="34"/>
  <c r="AX6" i="34"/>
  <c r="CD6" i="34"/>
  <c r="DI6" i="34"/>
  <c r="AX7" i="34"/>
  <c r="CD7" i="34"/>
  <c r="DI7" i="34"/>
  <c r="AX8" i="34"/>
  <c r="CD8" i="34"/>
  <c r="DI8" i="34"/>
  <c r="AX9" i="34"/>
  <c r="CD9" i="34"/>
  <c r="DI9" i="34"/>
  <c r="AX10" i="34"/>
  <c r="CD10" i="34"/>
  <c r="DI10" i="34"/>
  <c r="AX11" i="34"/>
  <c r="CD11" i="34"/>
  <c r="DI11" i="34"/>
  <c r="AX12" i="34"/>
  <c r="CD12" i="34"/>
  <c r="DI12" i="34"/>
  <c r="AX13" i="34"/>
  <c r="CD13" i="34"/>
  <c r="DI13" i="34"/>
  <c r="AX14" i="34"/>
  <c r="CD14" i="34"/>
  <c r="DI14" i="34"/>
  <c r="AX15" i="34"/>
  <c r="CD15" i="34"/>
  <c r="DI15" i="34"/>
  <c r="AX16" i="34"/>
  <c r="CD16" i="34"/>
  <c r="DI16" i="34"/>
  <c r="AX17" i="34"/>
  <c r="CD17" i="34"/>
  <c r="DI17" i="34"/>
  <c r="AX18" i="34"/>
  <c r="CD18" i="34"/>
  <c r="DI18" i="34"/>
  <c r="AX19" i="34"/>
  <c r="CD19" i="34"/>
  <c r="DI19" i="34"/>
  <c r="DI20" i="34"/>
  <c r="EL51" i="34"/>
  <c r="AX31" i="34"/>
  <c r="DI31" i="34"/>
  <c r="EN31" i="34"/>
  <c r="AX32" i="34"/>
  <c r="DI32" i="34"/>
  <c r="EN32" i="34"/>
  <c r="AX33" i="34"/>
  <c r="DI33" i="34"/>
  <c r="EN33" i="34"/>
  <c r="AX34" i="34"/>
  <c r="DI34" i="34"/>
  <c r="EN34" i="34"/>
  <c r="AX35" i="34"/>
  <c r="DI35" i="34"/>
  <c r="EN35" i="34"/>
  <c r="AX36" i="34"/>
  <c r="DI36" i="34"/>
  <c r="EN36" i="34"/>
  <c r="AX37" i="34"/>
  <c r="DI37" i="34"/>
  <c r="EN37" i="34"/>
  <c r="AX38" i="34"/>
  <c r="DI38" i="34"/>
  <c r="EN38" i="34"/>
  <c r="AX39" i="34"/>
  <c r="DI39" i="34"/>
  <c r="EN39" i="34"/>
  <c r="AX40" i="34"/>
  <c r="DI40" i="34"/>
  <c r="EN40" i="34"/>
  <c r="AX41" i="34"/>
  <c r="DI41" i="34"/>
  <c r="EN41" i="34"/>
  <c r="EN42" i="34"/>
  <c r="AW6" i="34"/>
  <c r="CC6" i="34"/>
  <c r="DH6" i="34"/>
  <c r="AW7" i="34"/>
  <c r="CC7" i="34"/>
  <c r="DH7" i="34"/>
  <c r="AW8" i="34"/>
  <c r="CC8" i="34"/>
  <c r="DH8" i="34"/>
  <c r="AW9" i="34"/>
  <c r="CC9" i="34"/>
  <c r="DH9" i="34"/>
  <c r="AW10" i="34"/>
  <c r="CC10" i="34"/>
  <c r="DH10" i="34"/>
  <c r="AW11" i="34"/>
  <c r="CC11" i="34"/>
  <c r="DH11" i="34"/>
  <c r="AW12" i="34"/>
  <c r="CC12" i="34"/>
  <c r="DH12" i="34"/>
  <c r="AW13" i="34"/>
  <c r="CC13" i="34"/>
  <c r="DH13" i="34"/>
  <c r="AW14" i="34"/>
  <c r="CC14" i="34"/>
  <c r="DH14" i="34"/>
  <c r="AW15" i="34"/>
  <c r="CC15" i="34"/>
  <c r="DH15" i="34"/>
  <c r="AW16" i="34"/>
  <c r="CC16" i="34"/>
  <c r="DH16" i="34"/>
  <c r="AW17" i="34"/>
  <c r="CC17" i="34"/>
  <c r="DH17" i="34"/>
  <c r="AW18" i="34"/>
  <c r="CC18" i="34"/>
  <c r="DH18" i="34"/>
  <c r="AW19" i="34"/>
  <c r="CC19" i="34"/>
  <c r="DH19" i="34"/>
  <c r="DH20" i="34"/>
  <c r="EK51" i="34"/>
  <c r="AW31" i="34"/>
  <c r="DH31" i="34"/>
  <c r="EM31" i="34"/>
  <c r="AW32" i="34"/>
  <c r="DH32" i="34"/>
  <c r="EM32" i="34"/>
  <c r="AW33" i="34"/>
  <c r="DH33" i="34"/>
  <c r="EM33" i="34"/>
  <c r="AW34" i="34"/>
  <c r="DH34" i="34"/>
  <c r="EM34" i="34"/>
  <c r="AW35" i="34"/>
  <c r="DH35" i="34"/>
  <c r="EM35" i="34"/>
  <c r="AW36" i="34"/>
  <c r="DH36" i="34"/>
  <c r="EM36" i="34"/>
  <c r="AW37" i="34"/>
  <c r="DH37" i="34"/>
  <c r="EM37" i="34"/>
  <c r="AW38" i="34"/>
  <c r="DH38" i="34"/>
  <c r="EM38" i="34"/>
  <c r="AW39" i="34"/>
  <c r="DH39" i="34"/>
  <c r="EM39" i="34"/>
  <c r="AW40" i="34"/>
  <c r="DH40" i="34"/>
  <c r="EM40" i="34"/>
  <c r="AW41" i="34"/>
  <c r="DH41" i="34"/>
  <c r="EM41" i="34"/>
  <c r="EM42" i="34"/>
  <c r="AV6" i="34"/>
  <c r="CB6" i="34"/>
  <c r="DG6" i="34"/>
  <c r="AV7" i="34"/>
  <c r="CB7" i="34"/>
  <c r="DG7" i="34"/>
  <c r="AV8" i="34"/>
  <c r="CB8" i="34"/>
  <c r="DG8" i="34"/>
  <c r="AV9" i="34"/>
  <c r="CB9" i="34"/>
  <c r="DG9" i="34"/>
  <c r="AV10" i="34"/>
  <c r="CB10" i="34"/>
  <c r="DG10" i="34"/>
  <c r="AV11" i="34"/>
  <c r="CB11" i="34"/>
  <c r="DG11" i="34"/>
  <c r="AV12" i="34"/>
  <c r="CB12" i="34"/>
  <c r="DG12" i="34"/>
  <c r="AV13" i="34"/>
  <c r="CB13" i="34"/>
  <c r="DG13" i="34"/>
  <c r="AV14" i="34"/>
  <c r="CB14" i="34"/>
  <c r="DG14" i="34"/>
  <c r="AV15" i="34"/>
  <c r="CB15" i="34"/>
  <c r="DG15" i="34"/>
  <c r="AV16" i="34"/>
  <c r="CB16" i="34"/>
  <c r="DG16" i="34"/>
  <c r="AV17" i="34"/>
  <c r="CB17" i="34"/>
  <c r="DG17" i="34"/>
  <c r="AV18" i="34"/>
  <c r="CB18" i="34"/>
  <c r="DG18" i="34"/>
  <c r="AV19" i="34"/>
  <c r="CB19" i="34"/>
  <c r="DG19" i="34"/>
  <c r="DG20" i="34"/>
  <c r="EJ51" i="34"/>
  <c r="AV31" i="34"/>
  <c r="DG31" i="34"/>
  <c r="EL31" i="34"/>
  <c r="AV32" i="34"/>
  <c r="DG32" i="34"/>
  <c r="EL32" i="34"/>
  <c r="AV33" i="34"/>
  <c r="DG33" i="34"/>
  <c r="EL33" i="34"/>
  <c r="AV34" i="34"/>
  <c r="DG34" i="34"/>
  <c r="EL34" i="34"/>
  <c r="AV35" i="34"/>
  <c r="DG35" i="34"/>
  <c r="EL35" i="34"/>
  <c r="AV36" i="34"/>
  <c r="DG36" i="34"/>
  <c r="EL36" i="34"/>
  <c r="AV37" i="34"/>
  <c r="DG37" i="34"/>
  <c r="EL37" i="34"/>
  <c r="AV38" i="34"/>
  <c r="DG38" i="34"/>
  <c r="EL38" i="34"/>
  <c r="AV39" i="34"/>
  <c r="DG39" i="34"/>
  <c r="EL39" i="34"/>
  <c r="AV40" i="34"/>
  <c r="DG40" i="34"/>
  <c r="EL40" i="34"/>
  <c r="AV41" i="34"/>
  <c r="DG41" i="34"/>
  <c r="EL41" i="34"/>
  <c r="EL42" i="34"/>
  <c r="AU6" i="34"/>
  <c r="CA6" i="34"/>
  <c r="DF6" i="34"/>
  <c r="AU7" i="34"/>
  <c r="CA7" i="34"/>
  <c r="DF7" i="34"/>
  <c r="AU8" i="34"/>
  <c r="CA8" i="34"/>
  <c r="DF8" i="34"/>
  <c r="AU9" i="34"/>
  <c r="CA9" i="34"/>
  <c r="DF9" i="34"/>
  <c r="AU10" i="34"/>
  <c r="CA10" i="34"/>
  <c r="DF10" i="34"/>
  <c r="AU11" i="34"/>
  <c r="CA11" i="34"/>
  <c r="DF11" i="34"/>
  <c r="AU12" i="34"/>
  <c r="CA12" i="34"/>
  <c r="DF12" i="34"/>
  <c r="AU13" i="34"/>
  <c r="CA13" i="34"/>
  <c r="DF13" i="34"/>
  <c r="AU14" i="34"/>
  <c r="CA14" i="34"/>
  <c r="DF14" i="34"/>
  <c r="AU15" i="34"/>
  <c r="CA15" i="34"/>
  <c r="DF15" i="34"/>
  <c r="AU16" i="34"/>
  <c r="CA16" i="34"/>
  <c r="DF16" i="34"/>
  <c r="AU17" i="34"/>
  <c r="CA17" i="34"/>
  <c r="DF17" i="34"/>
  <c r="AU18" i="34"/>
  <c r="CA18" i="34"/>
  <c r="DF18" i="34"/>
  <c r="AU19" i="34"/>
  <c r="CA19" i="34"/>
  <c r="DF19" i="34"/>
  <c r="DF20" i="34"/>
  <c r="EI51" i="34"/>
  <c r="AU31" i="34"/>
  <c r="DF31" i="34"/>
  <c r="EK31" i="34"/>
  <c r="AU32" i="34"/>
  <c r="DF32" i="34"/>
  <c r="EK32" i="34"/>
  <c r="AU33" i="34"/>
  <c r="DF33" i="34"/>
  <c r="EK33" i="34"/>
  <c r="AU34" i="34"/>
  <c r="DF34" i="34"/>
  <c r="EK34" i="34"/>
  <c r="AU35" i="34"/>
  <c r="DF35" i="34"/>
  <c r="EK35" i="34"/>
  <c r="AU36" i="34"/>
  <c r="DF36" i="34"/>
  <c r="EK36" i="34"/>
  <c r="AU37" i="34"/>
  <c r="DF37" i="34"/>
  <c r="EK37" i="34"/>
  <c r="AU38" i="34"/>
  <c r="DF38" i="34"/>
  <c r="EK38" i="34"/>
  <c r="AU39" i="34"/>
  <c r="DF39" i="34"/>
  <c r="EK39" i="34"/>
  <c r="AU40" i="34"/>
  <c r="DF40" i="34"/>
  <c r="EK40" i="34"/>
  <c r="AU41" i="34"/>
  <c r="DF41" i="34"/>
  <c r="EK41" i="34"/>
  <c r="EK42" i="34"/>
  <c r="AT6" i="34"/>
  <c r="BZ6" i="34"/>
  <c r="DE6" i="34"/>
  <c r="AT7" i="34"/>
  <c r="BZ7" i="34"/>
  <c r="DE7" i="34"/>
  <c r="AT8" i="34"/>
  <c r="BZ8" i="34"/>
  <c r="DE8" i="34"/>
  <c r="AT9" i="34"/>
  <c r="BZ9" i="34"/>
  <c r="DE9" i="34"/>
  <c r="AT10" i="34"/>
  <c r="BZ10" i="34"/>
  <c r="DE10" i="34"/>
  <c r="AT11" i="34"/>
  <c r="BZ11" i="34"/>
  <c r="DE11" i="34"/>
  <c r="AT12" i="34"/>
  <c r="BZ12" i="34"/>
  <c r="DE12" i="34"/>
  <c r="AT13" i="34"/>
  <c r="BZ13" i="34"/>
  <c r="DE13" i="34"/>
  <c r="AT14" i="34"/>
  <c r="BZ14" i="34"/>
  <c r="DE14" i="34"/>
  <c r="AT15" i="34"/>
  <c r="BZ15" i="34"/>
  <c r="DE15" i="34"/>
  <c r="AT16" i="34"/>
  <c r="BZ16" i="34"/>
  <c r="DE16" i="34"/>
  <c r="AT17" i="34"/>
  <c r="BZ17" i="34"/>
  <c r="DE17" i="34"/>
  <c r="AT18" i="34"/>
  <c r="BZ18" i="34"/>
  <c r="DE18" i="34"/>
  <c r="AT19" i="34"/>
  <c r="BZ19" i="34"/>
  <c r="DE19" i="34"/>
  <c r="DE20" i="34"/>
  <c r="EH51" i="34"/>
  <c r="AT31" i="34"/>
  <c r="DE31" i="34"/>
  <c r="EJ31" i="34"/>
  <c r="AT32" i="34"/>
  <c r="DE32" i="34"/>
  <c r="EJ32" i="34"/>
  <c r="AT33" i="34"/>
  <c r="DE33" i="34"/>
  <c r="EJ33" i="34"/>
  <c r="AT34" i="34"/>
  <c r="DE34" i="34"/>
  <c r="EJ34" i="34"/>
  <c r="AT35" i="34"/>
  <c r="DE35" i="34"/>
  <c r="EJ35" i="34"/>
  <c r="AT36" i="34"/>
  <c r="DE36" i="34"/>
  <c r="EJ36" i="34"/>
  <c r="AT37" i="34"/>
  <c r="DE37" i="34"/>
  <c r="EJ37" i="34"/>
  <c r="AT38" i="34"/>
  <c r="DE38" i="34"/>
  <c r="EJ38" i="34"/>
  <c r="AT39" i="34"/>
  <c r="DE39" i="34"/>
  <c r="EJ39" i="34"/>
  <c r="AT40" i="34"/>
  <c r="DE40" i="34"/>
  <c r="EJ40" i="34"/>
  <c r="AT41" i="34"/>
  <c r="DE41" i="34"/>
  <c r="EJ41" i="34"/>
  <c r="EJ42" i="34"/>
  <c r="AS6" i="34"/>
  <c r="BY6" i="34"/>
  <c r="DD6" i="34"/>
  <c r="AS7" i="34"/>
  <c r="BY7" i="34"/>
  <c r="DD7" i="34"/>
  <c r="AS8" i="34"/>
  <c r="BY8" i="34"/>
  <c r="DD8" i="34"/>
  <c r="AS9" i="34"/>
  <c r="BY9" i="34"/>
  <c r="DD9" i="34"/>
  <c r="AS10" i="34"/>
  <c r="BY10" i="34"/>
  <c r="DD10" i="34"/>
  <c r="AS11" i="34"/>
  <c r="BY11" i="34"/>
  <c r="DD11" i="34"/>
  <c r="AS12" i="34"/>
  <c r="BY12" i="34"/>
  <c r="DD12" i="34"/>
  <c r="AS13" i="34"/>
  <c r="BY13" i="34"/>
  <c r="DD13" i="34"/>
  <c r="AS14" i="34"/>
  <c r="BY14" i="34"/>
  <c r="DD14" i="34"/>
  <c r="AS15" i="34"/>
  <c r="BY15" i="34"/>
  <c r="DD15" i="34"/>
  <c r="AS16" i="34"/>
  <c r="BY16" i="34"/>
  <c r="DD16" i="34"/>
  <c r="AS17" i="34"/>
  <c r="BY17" i="34"/>
  <c r="DD17" i="34"/>
  <c r="AS18" i="34"/>
  <c r="BY18" i="34"/>
  <c r="DD18" i="34"/>
  <c r="AS19" i="34"/>
  <c r="BY19" i="34"/>
  <c r="DD19" i="34"/>
  <c r="DD20" i="34"/>
  <c r="EG51" i="34"/>
  <c r="AS31" i="34"/>
  <c r="DD31" i="34"/>
  <c r="EI31" i="34"/>
  <c r="AS32" i="34"/>
  <c r="DD32" i="34"/>
  <c r="EI32" i="34"/>
  <c r="AS33" i="34"/>
  <c r="DD33" i="34"/>
  <c r="EI33" i="34"/>
  <c r="AS34" i="34"/>
  <c r="DD34" i="34"/>
  <c r="EI34" i="34"/>
  <c r="AS35" i="34"/>
  <c r="DD35" i="34"/>
  <c r="EI35" i="34"/>
  <c r="AS36" i="34"/>
  <c r="DD36" i="34"/>
  <c r="EI36" i="34"/>
  <c r="AS37" i="34"/>
  <c r="DD37" i="34"/>
  <c r="EI37" i="34"/>
  <c r="AS38" i="34"/>
  <c r="DD38" i="34"/>
  <c r="EI38" i="34"/>
  <c r="AS39" i="34"/>
  <c r="DD39" i="34"/>
  <c r="EI39" i="34"/>
  <c r="AS40" i="34"/>
  <c r="DD40" i="34"/>
  <c r="EI40" i="34"/>
  <c r="AS41" i="34"/>
  <c r="DD41" i="34"/>
  <c r="EI41" i="34"/>
  <c r="EI42" i="34"/>
  <c r="AR6" i="34"/>
  <c r="BX6" i="34"/>
  <c r="DC6" i="34"/>
  <c r="AR7" i="34"/>
  <c r="BX7" i="34"/>
  <c r="DC7" i="34"/>
  <c r="AR8" i="34"/>
  <c r="BX8" i="34"/>
  <c r="DC8" i="34"/>
  <c r="AR9" i="34"/>
  <c r="BX9" i="34"/>
  <c r="DC9" i="34"/>
  <c r="AR10" i="34"/>
  <c r="BX10" i="34"/>
  <c r="DC10" i="34"/>
  <c r="AR11" i="34"/>
  <c r="BX11" i="34"/>
  <c r="DC11" i="34"/>
  <c r="AR12" i="34"/>
  <c r="BX12" i="34"/>
  <c r="DC12" i="34"/>
  <c r="AR13" i="34"/>
  <c r="BX13" i="34"/>
  <c r="DC13" i="34"/>
  <c r="AR14" i="34"/>
  <c r="BX14" i="34"/>
  <c r="DC14" i="34"/>
  <c r="AR15" i="34"/>
  <c r="BX15" i="34"/>
  <c r="DC15" i="34"/>
  <c r="AR16" i="34"/>
  <c r="BX16" i="34"/>
  <c r="DC16" i="34"/>
  <c r="AR17" i="34"/>
  <c r="BX17" i="34"/>
  <c r="DC17" i="34"/>
  <c r="AR18" i="34"/>
  <c r="BX18" i="34"/>
  <c r="DC18" i="34"/>
  <c r="AR19" i="34"/>
  <c r="BX19" i="34"/>
  <c r="DC19" i="34"/>
  <c r="DC20" i="34"/>
  <c r="EF51" i="34"/>
  <c r="AR31" i="34"/>
  <c r="DC31" i="34"/>
  <c r="EH31" i="34"/>
  <c r="AR32" i="34"/>
  <c r="DC32" i="34"/>
  <c r="EH32" i="34"/>
  <c r="AR33" i="34"/>
  <c r="DC33" i="34"/>
  <c r="EH33" i="34"/>
  <c r="AR34" i="34"/>
  <c r="DC34" i="34"/>
  <c r="EH34" i="34"/>
  <c r="AR35" i="34"/>
  <c r="DC35" i="34"/>
  <c r="EH35" i="34"/>
  <c r="AR36" i="34"/>
  <c r="DC36" i="34"/>
  <c r="EH36" i="34"/>
  <c r="AR37" i="34"/>
  <c r="DC37" i="34"/>
  <c r="EH37" i="34"/>
  <c r="AR38" i="34"/>
  <c r="DC38" i="34"/>
  <c r="EH38" i="34"/>
  <c r="AR39" i="34"/>
  <c r="DC39" i="34"/>
  <c r="EH39" i="34"/>
  <c r="AR40" i="34"/>
  <c r="DC40" i="34"/>
  <c r="EH40" i="34"/>
  <c r="AR41" i="34"/>
  <c r="DC41" i="34"/>
  <c r="EH41" i="34"/>
  <c r="EH42" i="34"/>
  <c r="AQ6" i="34"/>
  <c r="BW6" i="34"/>
  <c r="DB6" i="34"/>
  <c r="AQ7" i="34"/>
  <c r="BW7" i="34"/>
  <c r="DB7" i="34"/>
  <c r="AQ8" i="34"/>
  <c r="BW8" i="34"/>
  <c r="DB8" i="34"/>
  <c r="AQ9" i="34"/>
  <c r="BW9" i="34"/>
  <c r="DB9" i="34"/>
  <c r="AQ10" i="34"/>
  <c r="BW10" i="34"/>
  <c r="DB10" i="34"/>
  <c r="AQ11" i="34"/>
  <c r="BW11" i="34"/>
  <c r="DB11" i="34"/>
  <c r="AQ12" i="34"/>
  <c r="BW12" i="34"/>
  <c r="DB12" i="34"/>
  <c r="AQ13" i="34"/>
  <c r="BW13" i="34"/>
  <c r="DB13" i="34"/>
  <c r="AQ14" i="34"/>
  <c r="BW14" i="34"/>
  <c r="DB14" i="34"/>
  <c r="AQ15" i="34"/>
  <c r="BW15" i="34"/>
  <c r="DB15" i="34"/>
  <c r="AQ16" i="34"/>
  <c r="BW16" i="34"/>
  <c r="DB16" i="34"/>
  <c r="AQ17" i="34"/>
  <c r="BW17" i="34"/>
  <c r="DB17" i="34"/>
  <c r="AQ18" i="34"/>
  <c r="BW18" i="34"/>
  <c r="DB18" i="34"/>
  <c r="AQ19" i="34"/>
  <c r="BW19" i="34"/>
  <c r="DB19" i="34"/>
  <c r="DB20" i="34"/>
  <c r="EE51" i="34"/>
  <c r="AQ31" i="34"/>
  <c r="DB31" i="34"/>
  <c r="EG31" i="34"/>
  <c r="AQ32" i="34"/>
  <c r="DB32" i="34"/>
  <c r="EG32" i="34"/>
  <c r="AQ33" i="34"/>
  <c r="DB33" i="34"/>
  <c r="EG33" i="34"/>
  <c r="AQ34" i="34"/>
  <c r="DB34" i="34"/>
  <c r="EG34" i="34"/>
  <c r="AQ35" i="34"/>
  <c r="DB35" i="34"/>
  <c r="EG35" i="34"/>
  <c r="AQ36" i="34"/>
  <c r="DB36" i="34"/>
  <c r="EG36" i="34"/>
  <c r="AQ37" i="34"/>
  <c r="DB37" i="34"/>
  <c r="EG37" i="34"/>
  <c r="AQ38" i="34"/>
  <c r="DB38" i="34"/>
  <c r="EG38" i="34"/>
  <c r="AQ39" i="34"/>
  <c r="DB39" i="34"/>
  <c r="EG39" i="34"/>
  <c r="AQ40" i="34"/>
  <c r="DB40" i="34"/>
  <c r="EG40" i="34"/>
  <c r="AQ41" i="34"/>
  <c r="DB41" i="34"/>
  <c r="EG41" i="34"/>
  <c r="EG42" i="34"/>
  <c r="AP6" i="34"/>
  <c r="BV6" i="34"/>
  <c r="DA6" i="34"/>
  <c r="AP7" i="34"/>
  <c r="BV7" i="34"/>
  <c r="DA7" i="34"/>
  <c r="AP8" i="34"/>
  <c r="BV8" i="34"/>
  <c r="DA8" i="34"/>
  <c r="AP9" i="34"/>
  <c r="BV9" i="34"/>
  <c r="DA9" i="34"/>
  <c r="AP10" i="34"/>
  <c r="BV10" i="34"/>
  <c r="DA10" i="34"/>
  <c r="AP11" i="34"/>
  <c r="BV11" i="34"/>
  <c r="DA11" i="34"/>
  <c r="AP12" i="34"/>
  <c r="BV12" i="34"/>
  <c r="DA12" i="34"/>
  <c r="AP13" i="34"/>
  <c r="BV13" i="34"/>
  <c r="DA13" i="34"/>
  <c r="AP14" i="34"/>
  <c r="BV14" i="34"/>
  <c r="DA14" i="34"/>
  <c r="AP15" i="34"/>
  <c r="BV15" i="34"/>
  <c r="DA15" i="34"/>
  <c r="AP16" i="34"/>
  <c r="BV16" i="34"/>
  <c r="DA16" i="34"/>
  <c r="AP17" i="34"/>
  <c r="BV17" i="34"/>
  <c r="DA17" i="34"/>
  <c r="AP18" i="34"/>
  <c r="BV18" i="34"/>
  <c r="DA18" i="34"/>
  <c r="AP19" i="34"/>
  <c r="BV19" i="34"/>
  <c r="DA19" i="34"/>
  <c r="DA20" i="34"/>
  <c r="ED51" i="34"/>
  <c r="AP31" i="34"/>
  <c r="DA31" i="34"/>
  <c r="EF31" i="34"/>
  <c r="AP32" i="34"/>
  <c r="DA32" i="34"/>
  <c r="EF32" i="34"/>
  <c r="AP33" i="34"/>
  <c r="DA33" i="34"/>
  <c r="EF33" i="34"/>
  <c r="AP34" i="34"/>
  <c r="DA34" i="34"/>
  <c r="EF34" i="34"/>
  <c r="AP35" i="34"/>
  <c r="DA35" i="34"/>
  <c r="EF35" i="34"/>
  <c r="AP36" i="34"/>
  <c r="DA36" i="34"/>
  <c r="EF36" i="34"/>
  <c r="AP37" i="34"/>
  <c r="DA37" i="34"/>
  <c r="EF37" i="34"/>
  <c r="AP38" i="34"/>
  <c r="DA38" i="34"/>
  <c r="EF38" i="34"/>
  <c r="AP39" i="34"/>
  <c r="DA39" i="34"/>
  <c r="EF39" i="34"/>
  <c r="AP40" i="34"/>
  <c r="DA40" i="34"/>
  <c r="EF40" i="34"/>
  <c r="AP41" i="34"/>
  <c r="DA41" i="34"/>
  <c r="EF41" i="34"/>
  <c r="EF42" i="34"/>
  <c r="AO6" i="34"/>
  <c r="BU6" i="34"/>
  <c r="CZ6" i="34"/>
  <c r="AO7" i="34"/>
  <c r="BU7" i="34"/>
  <c r="CZ7" i="34"/>
  <c r="AO8" i="34"/>
  <c r="BU8" i="34"/>
  <c r="CZ8" i="34"/>
  <c r="AO9" i="34"/>
  <c r="BU9" i="34"/>
  <c r="CZ9" i="34"/>
  <c r="AO10" i="34"/>
  <c r="BU10" i="34"/>
  <c r="CZ10" i="34"/>
  <c r="AO11" i="34"/>
  <c r="BU11" i="34"/>
  <c r="CZ11" i="34"/>
  <c r="AO12" i="34"/>
  <c r="BU12" i="34"/>
  <c r="CZ12" i="34"/>
  <c r="AO13" i="34"/>
  <c r="BU13" i="34"/>
  <c r="CZ13" i="34"/>
  <c r="AO14" i="34"/>
  <c r="BU14" i="34"/>
  <c r="CZ14" i="34"/>
  <c r="AO15" i="34"/>
  <c r="BU15" i="34"/>
  <c r="CZ15" i="34"/>
  <c r="AO16" i="34"/>
  <c r="BU16" i="34"/>
  <c r="CZ16" i="34"/>
  <c r="AO17" i="34"/>
  <c r="BU17" i="34"/>
  <c r="CZ17" i="34"/>
  <c r="AO18" i="34"/>
  <c r="BU18" i="34"/>
  <c r="CZ18" i="34"/>
  <c r="AO19" i="34"/>
  <c r="BU19" i="34"/>
  <c r="CZ19" i="34"/>
  <c r="CZ20" i="34"/>
  <c r="EC51" i="34"/>
  <c r="AO31" i="34"/>
  <c r="CZ31" i="34"/>
  <c r="EE31" i="34"/>
  <c r="AO32" i="34"/>
  <c r="CZ32" i="34"/>
  <c r="EE32" i="34"/>
  <c r="AO33" i="34"/>
  <c r="CZ33" i="34"/>
  <c r="EE33" i="34"/>
  <c r="AO34" i="34"/>
  <c r="CZ34" i="34"/>
  <c r="EE34" i="34"/>
  <c r="AO35" i="34"/>
  <c r="CZ35" i="34"/>
  <c r="EE35" i="34"/>
  <c r="AO36" i="34"/>
  <c r="CZ36" i="34"/>
  <c r="EE36" i="34"/>
  <c r="AO37" i="34"/>
  <c r="CZ37" i="34"/>
  <c r="EE37" i="34"/>
  <c r="AO38" i="34"/>
  <c r="CZ38" i="34"/>
  <c r="EE38" i="34"/>
  <c r="AO39" i="34"/>
  <c r="CZ39" i="34"/>
  <c r="EE39" i="34"/>
  <c r="AO40" i="34"/>
  <c r="CZ40" i="34"/>
  <c r="EE40" i="34"/>
  <c r="AO41" i="34"/>
  <c r="CZ41" i="34"/>
  <c r="EE41" i="34"/>
  <c r="EE42" i="34"/>
  <c r="AN6" i="34"/>
  <c r="BT6" i="34"/>
  <c r="CY6" i="34"/>
  <c r="AN7" i="34"/>
  <c r="BT7" i="34"/>
  <c r="CY7" i="34"/>
  <c r="AN8" i="34"/>
  <c r="BT8" i="34"/>
  <c r="CY8" i="34"/>
  <c r="AN9" i="34"/>
  <c r="BT9" i="34"/>
  <c r="CY9" i="34"/>
  <c r="AN10" i="34"/>
  <c r="BT10" i="34"/>
  <c r="CY10" i="34"/>
  <c r="AN11" i="34"/>
  <c r="BT11" i="34"/>
  <c r="CY11" i="34"/>
  <c r="AN12" i="34"/>
  <c r="BT12" i="34"/>
  <c r="CY12" i="34"/>
  <c r="AN13" i="34"/>
  <c r="BT13" i="34"/>
  <c r="CY13" i="34"/>
  <c r="AN14" i="34"/>
  <c r="BT14" i="34"/>
  <c r="CY14" i="34"/>
  <c r="AN15" i="34"/>
  <c r="BT15" i="34"/>
  <c r="CY15" i="34"/>
  <c r="AN16" i="34"/>
  <c r="BT16" i="34"/>
  <c r="CY16" i="34"/>
  <c r="AN17" i="34"/>
  <c r="BT17" i="34"/>
  <c r="CY17" i="34"/>
  <c r="AN18" i="34"/>
  <c r="BT18" i="34"/>
  <c r="CY18" i="34"/>
  <c r="AN19" i="34"/>
  <c r="BT19" i="34"/>
  <c r="CY19" i="34"/>
  <c r="CY20" i="34"/>
  <c r="EB51" i="34"/>
  <c r="AN31" i="34"/>
  <c r="CY31" i="34"/>
  <c r="ED31" i="34"/>
  <c r="AN32" i="34"/>
  <c r="CY32" i="34"/>
  <c r="ED32" i="34"/>
  <c r="AN33" i="34"/>
  <c r="CY33" i="34"/>
  <c r="ED33" i="34"/>
  <c r="AN34" i="34"/>
  <c r="CY34" i="34"/>
  <c r="ED34" i="34"/>
  <c r="AN35" i="34"/>
  <c r="CY35" i="34"/>
  <c r="ED35" i="34"/>
  <c r="AN36" i="34"/>
  <c r="CY36" i="34"/>
  <c r="ED36" i="34"/>
  <c r="AN37" i="34"/>
  <c r="CY37" i="34"/>
  <c r="ED37" i="34"/>
  <c r="AN38" i="34"/>
  <c r="CY38" i="34"/>
  <c r="ED38" i="34"/>
  <c r="AN39" i="34"/>
  <c r="CY39" i="34"/>
  <c r="ED39" i="34"/>
  <c r="AN40" i="34"/>
  <c r="CY40" i="34"/>
  <c r="ED40" i="34"/>
  <c r="AN41" i="34"/>
  <c r="CY41" i="34"/>
  <c r="ED41" i="34"/>
  <c r="ED42" i="34"/>
  <c r="AM6" i="34"/>
  <c r="BS6" i="34"/>
  <c r="CX6" i="34"/>
  <c r="AM7" i="34"/>
  <c r="BS7" i="34"/>
  <c r="CX7" i="34"/>
  <c r="AM8" i="34"/>
  <c r="BS8" i="34"/>
  <c r="CX8" i="34"/>
  <c r="AM9" i="34"/>
  <c r="BS9" i="34"/>
  <c r="CX9" i="34"/>
  <c r="AM10" i="34"/>
  <c r="BS10" i="34"/>
  <c r="CX10" i="34"/>
  <c r="AM11" i="34"/>
  <c r="BS11" i="34"/>
  <c r="CX11" i="34"/>
  <c r="AM12" i="34"/>
  <c r="BS12" i="34"/>
  <c r="CX12" i="34"/>
  <c r="AM13" i="34"/>
  <c r="BS13" i="34"/>
  <c r="CX13" i="34"/>
  <c r="AM14" i="34"/>
  <c r="BS14" i="34"/>
  <c r="CX14" i="34"/>
  <c r="AM15" i="34"/>
  <c r="BS15" i="34"/>
  <c r="CX15" i="34"/>
  <c r="AM16" i="34"/>
  <c r="BS16" i="34"/>
  <c r="CX16" i="34"/>
  <c r="AM17" i="34"/>
  <c r="BS17" i="34"/>
  <c r="CX17" i="34"/>
  <c r="AM18" i="34"/>
  <c r="BS18" i="34"/>
  <c r="CX18" i="34"/>
  <c r="AM19" i="34"/>
  <c r="BS19" i="34"/>
  <c r="CX19" i="34"/>
  <c r="CX20" i="34"/>
  <c r="EA51" i="34"/>
  <c r="AM31" i="34"/>
  <c r="CX31" i="34"/>
  <c r="EC31" i="34"/>
  <c r="AM32" i="34"/>
  <c r="CX32" i="34"/>
  <c r="EC32" i="34"/>
  <c r="AM33" i="34"/>
  <c r="CX33" i="34"/>
  <c r="EC33" i="34"/>
  <c r="AM34" i="34"/>
  <c r="CX34" i="34"/>
  <c r="EC34" i="34"/>
  <c r="AM35" i="34"/>
  <c r="CX35" i="34"/>
  <c r="EC35" i="34"/>
  <c r="AM36" i="34"/>
  <c r="CX36" i="34"/>
  <c r="EC36" i="34"/>
  <c r="AM37" i="34"/>
  <c r="CX37" i="34"/>
  <c r="EC37" i="34"/>
  <c r="AM38" i="34"/>
  <c r="CX38" i="34"/>
  <c r="EC38" i="34"/>
  <c r="AM39" i="34"/>
  <c r="CX39" i="34"/>
  <c r="EC39" i="34"/>
  <c r="AM40" i="34"/>
  <c r="CX40" i="34"/>
  <c r="EC40" i="34"/>
  <c r="AM41" i="34"/>
  <c r="CX41" i="34"/>
  <c r="EC41" i="34"/>
  <c r="EC42" i="34"/>
  <c r="AL6" i="34"/>
  <c r="BR6" i="34"/>
  <c r="CW6" i="34"/>
  <c r="AL7" i="34"/>
  <c r="BR7" i="34"/>
  <c r="CW7" i="34"/>
  <c r="AL8" i="34"/>
  <c r="BR8" i="34"/>
  <c r="CW8" i="34"/>
  <c r="AL9" i="34"/>
  <c r="BR9" i="34"/>
  <c r="CW9" i="34"/>
  <c r="AL10" i="34"/>
  <c r="BR10" i="34"/>
  <c r="CW10" i="34"/>
  <c r="AL11" i="34"/>
  <c r="BR11" i="34"/>
  <c r="CW11" i="34"/>
  <c r="AL12" i="34"/>
  <c r="BR12" i="34"/>
  <c r="CW12" i="34"/>
  <c r="AL13" i="34"/>
  <c r="BR13" i="34"/>
  <c r="CW13" i="34"/>
  <c r="AL14" i="34"/>
  <c r="BR14" i="34"/>
  <c r="CW14" i="34"/>
  <c r="AL15" i="34"/>
  <c r="BR15" i="34"/>
  <c r="CW15" i="34"/>
  <c r="AL16" i="34"/>
  <c r="BR16" i="34"/>
  <c r="CW16" i="34"/>
  <c r="AL17" i="34"/>
  <c r="BR17" i="34"/>
  <c r="CW17" i="34"/>
  <c r="AL18" i="34"/>
  <c r="BR18" i="34"/>
  <c r="CW18" i="34"/>
  <c r="AL19" i="34"/>
  <c r="BR19" i="34"/>
  <c r="CW19" i="34"/>
  <c r="CW20" i="34"/>
  <c r="DZ51" i="34"/>
  <c r="EB42" i="34"/>
  <c r="CV20" i="34"/>
  <c r="DY51" i="34"/>
  <c r="EA42" i="34"/>
  <c r="CU20" i="34"/>
  <c r="DX51" i="34"/>
  <c r="DZ42" i="34"/>
  <c r="CT20" i="34"/>
  <c r="DW51" i="34"/>
  <c r="DY42" i="34"/>
  <c r="CS20" i="34"/>
  <c r="DV51" i="34"/>
  <c r="DX42" i="34"/>
  <c r="CR20" i="34"/>
  <c r="DU51" i="34"/>
  <c r="DW42" i="34"/>
  <c r="CQ20" i="34"/>
  <c r="DT51" i="34"/>
  <c r="DV42" i="34"/>
  <c r="CP20" i="34"/>
  <c r="DS51" i="34"/>
  <c r="DU42" i="34"/>
  <c r="CO20" i="34"/>
  <c r="DR51" i="34"/>
  <c r="DT42" i="34"/>
  <c r="CN20" i="34"/>
  <c r="DQ51" i="34"/>
  <c r="DS42" i="34"/>
  <c r="CM20" i="34"/>
  <c r="DP51" i="34"/>
  <c r="DR42" i="34"/>
  <c r="CL20" i="34"/>
  <c r="DO51" i="34"/>
  <c r="DQ42" i="34"/>
  <c r="CK20" i="34"/>
  <c r="DN51" i="34"/>
  <c r="DP42" i="34"/>
  <c r="CJ20" i="34"/>
  <c r="DM51" i="34"/>
  <c r="DO42" i="34"/>
  <c r="CI20" i="34"/>
  <c r="DL51" i="34"/>
  <c r="DN42" i="34"/>
  <c r="CH20" i="34"/>
  <c r="DK51" i="34"/>
  <c r="DM42" i="34"/>
  <c r="CG20" i="34"/>
  <c r="DJ51" i="34"/>
  <c r="DL42" i="34"/>
  <c r="CF20" i="34"/>
  <c r="DI51" i="34"/>
  <c r="DK42" i="34"/>
  <c r="CE20" i="34"/>
  <c r="DH51" i="34"/>
  <c r="DJ42" i="34"/>
  <c r="CD20" i="34"/>
  <c r="DG51" i="34"/>
  <c r="DI42" i="34"/>
  <c r="CC20" i="34"/>
  <c r="DF51" i="34"/>
  <c r="DH42" i="34"/>
  <c r="CB20" i="34"/>
  <c r="DE51" i="34"/>
  <c r="DG42" i="34"/>
  <c r="CA20" i="34"/>
  <c r="DD51" i="34"/>
  <c r="DF42" i="34"/>
  <c r="BZ20" i="34"/>
  <c r="DC51" i="34"/>
  <c r="DE42" i="34"/>
  <c r="BY20" i="34"/>
  <c r="DB51" i="34"/>
  <c r="DD42" i="34"/>
  <c r="BX20" i="34"/>
  <c r="DA51" i="34"/>
  <c r="DC42" i="34"/>
  <c r="BW20" i="34"/>
  <c r="CZ51" i="34"/>
  <c r="DB42" i="34"/>
  <c r="BV20" i="34"/>
  <c r="CY51" i="34"/>
  <c r="DA42" i="34"/>
  <c r="BU20" i="34"/>
  <c r="CX51" i="34"/>
  <c r="CZ42" i="34"/>
  <c r="BT20" i="34"/>
  <c r="CW51" i="34"/>
  <c r="CY42" i="34"/>
  <c r="BS20" i="34"/>
  <c r="CV51" i="34"/>
  <c r="CX42" i="34"/>
  <c r="BR20" i="34"/>
  <c r="CU51" i="34"/>
  <c r="CV31" i="34"/>
  <c r="CV32" i="34"/>
  <c r="CV33" i="34"/>
  <c r="CV34" i="34"/>
  <c r="CV35" i="34"/>
  <c r="CV36" i="34"/>
  <c r="CV37" i="34"/>
  <c r="CV38" i="34"/>
  <c r="CV39" i="34"/>
  <c r="CV40" i="34"/>
  <c r="CV41" i="34"/>
  <c r="CV42" i="34"/>
  <c r="CT51" i="34"/>
  <c r="CU31" i="34"/>
  <c r="CU32" i="34"/>
  <c r="CU33" i="34"/>
  <c r="CU34" i="34"/>
  <c r="CU35" i="34"/>
  <c r="CU36" i="34"/>
  <c r="CU37" i="34"/>
  <c r="CU38" i="34"/>
  <c r="CU39" i="34"/>
  <c r="CU40" i="34"/>
  <c r="CU41" i="34"/>
  <c r="CU42" i="34"/>
  <c r="CS51" i="34"/>
  <c r="CT31" i="34"/>
  <c r="CT32" i="34"/>
  <c r="CT33" i="34"/>
  <c r="CT34" i="34"/>
  <c r="CT35" i="34"/>
  <c r="CT36" i="34"/>
  <c r="CT37" i="34"/>
  <c r="CT38" i="34"/>
  <c r="CT39" i="34"/>
  <c r="CT40" i="34"/>
  <c r="CT41" i="34"/>
  <c r="CT42" i="34"/>
  <c r="CR51" i="34"/>
  <c r="CS31" i="34"/>
  <c r="CS32" i="34"/>
  <c r="CS33" i="34"/>
  <c r="CS34" i="34"/>
  <c r="CS35" i="34"/>
  <c r="CS36" i="34"/>
  <c r="CS37" i="34"/>
  <c r="CS38" i="34"/>
  <c r="CS39" i="34"/>
  <c r="CS40" i="34"/>
  <c r="CS41" i="34"/>
  <c r="CS42" i="34"/>
  <c r="CQ51" i="34"/>
  <c r="CR31" i="34"/>
  <c r="CR32" i="34"/>
  <c r="CR33" i="34"/>
  <c r="CR34" i="34"/>
  <c r="CR35" i="34"/>
  <c r="CR36" i="34"/>
  <c r="CR37" i="34"/>
  <c r="CR38" i="34"/>
  <c r="CR39" i="34"/>
  <c r="CR40" i="34"/>
  <c r="CR41" i="34"/>
  <c r="CR42" i="34"/>
  <c r="CP51" i="34"/>
  <c r="CQ31" i="34"/>
  <c r="CQ32" i="34"/>
  <c r="CQ33" i="34"/>
  <c r="CQ34" i="34"/>
  <c r="CQ35" i="34"/>
  <c r="CQ36" i="34"/>
  <c r="CQ37" i="34"/>
  <c r="CQ38" i="34"/>
  <c r="CQ39" i="34"/>
  <c r="CQ40" i="34"/>
  <c r="CQ41" i="34"/>
  <c r="CQ42" i="34"/>
  <c r="CO51" i="34"/>
  <c r="CP31" i="34"/>
  <c r="CP32" i="34"/>
  <c r="CP33" i="34"/>
  <c r="CP34" i="34"/>
  <c r="CP35" i="34"/>
  <c r="CP36" i="34"/>
  <c r="CP37" i="34"/>
  <c r="CP38" i="34"/>
  <c r="CP39" i="34"/>
  <c r="CP40" i="34"/>
  <c r="CP41" i="34"/>
  <c r="CP42" i="34"/>
  <c r="CN51" i="34"/>
  <c r="CO31" i="34"/>
  <c r="CO32" i="34"/>
  <c r="CO33" i="34"/>
  <c r="CO34" i="34"/>
  <c r="CO35" i="34"/>
  <c r="CO36" i="34"/>
  <c r="CO37" i="34"/>
  <c r="CO38" i="34"/>
  <c r="CO39" i="34"/>
  <c r="CO40" i="34"/>
  <c r="CO41" i="34"/>
  <c r="CO42" i="34"/>
  <c r="CM51" i="34"/>
  <c r="CN31" i="34"/>
  <c r="CN32" i="34"/>
  <c r="CN33" i="34"/>
  <c r="CN34" i="34"/>
  <c r="CN35" i="34"/>
  <c r="CN36" i="34"/>
  <c r="CN37" i="34"/>
  <c r="CN38" i="34"/>
  <c r="CN39" i="34"/>
  <c r="CN40" i="34"/>
  <c r="CN41" i="34"/>
  <c r="CN42" i="34"/>
  <c r="CL51" i="34"/>
  <c r="CM31" i="34"/>
  <c r="CM32" i="34"/>
  <c r="CM33" i="34"/>
  <c r="CM34" i="34"/>
  <c r="CM35" i="34"/>
  <c r="CM36" i="34"/>
  <c r="CM37" i="34"/>
  <c r="CM38" i="34"/>
  <c r="CM39" i="34"/>
  <c r="CM40" i="34"/>
  <c r="CM41" i="34"/>
  <c r="CM42" i="34"/>
  <c r="CK51" i="34"/>
  <c r="CL31" i="34"/>
  <c r="CL32" i="34"/>
  <c r="CL33" i="34"/>
  <c r="CL34" i="34"/>
  <c r="CL35" i="34"/>
  <c r="CL36" i="34"/>
  <c r="CL37" i="34"/>
  <c r="CL38" i="34"/>
  <c r="CL39" i="34"/>
  <c r="CL40" i="34"/>
  <c r="CL41" i="34"/>
  <c r="CL42" i="34"/>
  <c r="CJ51" i="34"/>
  <c r="CK31" i="34"/>
  <c r="CK32" i="34"/>
  <c r="CK33" i="34"/>
  <c r="CK34" i="34"/>
  <c r="CK35" i="34"/>
  <c r="CK36" i="34"/>
  <c r="CK37" i="34"/>
  <c r="CK38" i="34"/>
  <c r="CK39" i="34"/>
  <c r="CK40" i="34"/>
  <c r="CK41" i="34"/>
  <c r="CK42" i="34"/>
  <c r="CI51" i="34"/>
  <c r="CJ31" i="34"/>
  <c r="CJ32" i="34"/>
  <c r="CJ33" i="34"/>
  <c r="CJ34" i="34"/>
  <c r="CJ35" i="34"/>
  <c r="CJ36" i="34"/>
  <c r="CJ37" i="34"/>
  <c r="CJ38" i="34"/>
  <c r="CJ39" i="34"/>
  <c r="CJ40" i="34"/>
  <c r="CJ41" i="34"/>
  <c r="CJ42" i="34"/>
  <c r="CH51" i="34"/>
  <c r="CI31" i="34"/>
  <c r="CI32" i="34"/>
  <c r="CI33" i="34"/>
  <c r="CI34" i="34"/>
  <c r="CI35" i="34"/>
  <c r="CI36" i="34"/>
  <c r="CI37" i="34"/>
  <c r="CI38" i="34"/>
  <c r="CI39" i="34"/>
  <c r="CI40" i="34"/>
  <c r="CI41" i="34"/>
  <c r="CI42" i="34"/>
  <c r="CG51" i="34"/>
  <c r="CH31" i="34"/>
  <c r="CH32" i="34"/>
  <c r="CH33" i="34"/>
  <c r="CH34" i="34"/>
  <c r="CH35" i="34"/>
  <c r="CH36" i="34"/>
  <c r="CH37" i="34"/>
  <c r="CH38" i="34"/>
  <c r="CH39" i="34"/>
  <c r="CH40" i="34"/>
  <c r="CH41" i="34"/>
  <c r="CH42" i="34"/>
  <c r="CF51" i="34"/>
  <c r="CG31" i="34"/>
  <c r="CG32" i="34"/>
  <c r="CG33" i="34"/>
  <c r="CG34" i="34"/>
  <c r="CG35" i="34"/>
  <c r="CG36" i="34"/>
  <c r="CG37" i="34"/>
  <c r="CG38" i="34"/>
  <c r="CG39" i="34"/>
  <c r="CG40" i="34"/>
  <c r="CG41" i="34"/>
  <c r="CG42" i="34"/>
  <c r="CE51" i="34"/>
  <c r="CF31" i="34"/>
  <c r="CF32" i="34"/>
  <c r="CF33" i="34"/>
  <c r="CF34" i="34"/>
  <c r="CF35" i="34"/>
  <c r="CF36" i="34"/>
  <c r="CF37" i="34"/>
  <c r="CF38" i="34"/>
  <c r="CF39" i="34"/>
  <c r="CF40" i="34"/>
  <c r="CF41" i="34"/>
  <c r="CF42" i="34"/>
  <c r="CD51" i="34"/>
  <c r="CE31" i="34"/>
  <c r="CE32" i="34"/>
  <c r="CE33" i="34"/>
  <c r="CE34" i="34"/>
  <c r="CE35" i="34"/>
  <c r="CE36" i="34"/>
  <c r="CE37" i="34"/>
  <c r="CE38" i="34"/>
  <c r="CE39" i="34"/>
  <c r="CE40" i="34"/>
  <c r="CE41" i="34"/>
  <c r="CE42" i="34"/>
  <c r="CC51" i="34"/>
  <c r="CD31" i="34"/>
  <c r="CD32" i="34"/>
  <c r="CD33" i="34"/>
  <c r="CD34" i="34"/>
  <c r="CD35" i="34"/>
  <c r="CD36" i="34"/>
  <c r="CD37" i="34"/>
  <c r="CD38" i="34"/>
  <c r="CD39" i="34"/>
  <c r="CD40" i="34"/>
  <c r="CD41" i="34"/>
  <c r="CD42" i="34"/>
  <c r="CB51" i="34"/>
  <c r="CC31" i="34"/>
  <c r="CC32" i="34"/>
  <c r="CC33" i="34"/>
  <c r="CC34" i="34"/>
  <c r="CC35" i="34"/>
  <c r="CC36" i="34"/>
  <c r="CC37" i="34"/>
  <c r="CC38" i="34"/>
  <c r="CC39" i="34"/>
  <c r="CC40" i="34"/>
  <c r="CC41" i="34"/>
  <c r="CC42" i="34"/>
  <c r="CA51" i="34"/>
  <c r="CB31" i="34"/>
  <c r="CB32" i="34"/>
  <c r="CB33" i="34"/>
  <c r="CB34" i="34"/>
  <c r="CB35" i="34"/>
  <c r="CB36" i="34"/>
  <c r="CB37" i="34"/>
  <c r="CB38" i="34"/>
  <c r="CB39" i="34"/>
  <c r="CB40" i="34"/>
  <c r="CB41" i="34"/>
  <c r="CB42" i="34"/>
  <c r="BZ51" i="34"/>
  <c r="CA31" i="34"/>
  <c r="CA32" i="34"/>
  <c r="CA33" i="34"/>
  <c r="CA34" i="34"/>
  <c r="CA35" i="34"/>
  <c r="CA36" i="34"/>
  <c r="CA37" i="34"/>
  <c r="CA38" i="34"/>
  <c r="CA39" i="34"/>
  <c r="CA40" i="34"/>
  <c r="CA41" i="34"/>
  <c r="CA42" i="34"/>
  <c r="BY51" i="34"/>
  <c r="BZ31" i="34"/>
  <c r="BZ32" i="34"/>
  <c r="BZ33" i="34"/>
  <c r="BZ34" i="34"/>
  <c r="BZ35" i="34"/>
  <c r="BZ36" i="34"/>
  <c r="BZ37" i="34"/>
  <c r="BZ38" i="34"/>
  <c r="BZ39" i="34"/>
  <c r="BZ40" i="34"/>
  <c r="BZ41" i="34"/>
  <c r="BZ42" i="34"/>
  <c r="BX51" i="34"/>
  <c r="BY31" i="34"/>
  <c r="BY32" i="34"/>
  <c r="BY33" i="34"/>
  <c r="BY34" i="34"/>
  <c r="BY35" i="34"/>
  <c r="BY36" i="34"/>
  <c r="BY37" i="34"/>
  <c r="BY38" i="34"/>
  <c r="BY39" i="34"/>
  <c r="BY40" i="34"/>
  <c r="BY41" i="34"/>
  <c r="BY42" i="34"/>
  <c r="BW51" i="34"/>
  <c r="BX31" i="34"/>
  <c r="BX32" i="34"/>
  <c r="BX33" i="34"/>
  <c r="BX34" i="34"/>
  <c r="BX35" i="34"/>
  <c r="BX36" i="34"/>
  <c r="BX37" i="34"/>
  <c r="BX38" i="34"/>
  <c r="BX39" i="34"/>
  <c r="BX40" i="34"/>
  <c r="BX41" i="34"/>
  <c r="BX42" i="34"/>
  <c r="BV51" i="34"/>
  <c r="BW31" i="34"/>
  <c r="BW32" i="34"/>
  <c r="BW33" i="34"/>
  <c r="BW34" i="34"/>
  <c r="BW35" i="34"/>
  <c r="BW36" i="34"/>
  <c r="BW37" i="34"/>
  <c r="BW38" i="34"/>
  <c r="BW39" i="34"/>
  <c r="BW40" i="34"/>
  <c r="BW41" i="34"/>
  <c r="BW42" i="34"/>
  <c r="BU51" i="34"/>
  <c r="BV31" i="34"/>
  <c r="BV32" i="34"/>
  <c r="BV33" i="34"/>
  <c r="BV34" i="34"/>
  <c r="BV35" i="34"/>
  <c r="BV36" i="34"/>
  <c r="BV37" i="34"/>
  <c r="BV38" i="34"/>
  <c r="BV39" i="34"/>
  <c r="BV40" i="34"/>
  <c r="BV41" i="34"/>
  <c r="BV42" i="34"/>
  <c r="BT51" i="34"/>
  <c r="BU31" i="34"/>
  <c r="BU32" i="34"/>
  <c r="BU33" i="34"/>
  <c r="BU34" i="34"/>
  <c r="BU35" i="34"/>
  <c r="BU36" i="34"/>
  <c r="BU37" i="34"/>
  <c r="BU38" i="34"/>
  <c r="BU39" i="34"/>
  <c r="BU40" i="34"/>
  <c r="BU41" i="34"/>
  <c r="BU42" i="34"/>
  <c r="BS51" i="34"/>
  <c r="BT31" i="34"/>
  <c r="BT32" i="34"/>
  <c r="BT33" i="34"/>
  <c r="BT34" i="34"/>
  <c r="BT35" i="34"/>
  <c r="BT36" i="34"/>
  <c r="BT37" i="34"/>
  <c r="BT38" i="34"/>
  <c r="BT39" i="34"/>
  <c r="BT40" i="34"/>
  <c r="BT41" i="34"/>
  <c r="BT42" i="34"/>
  <c r="BR51" i="34"/>
  <c r="BS31" i="34"/>
  <c r="BS32" i="34"/>
  <c r="BS33" i="34"/>
  <c r="BS34" i="34"/>
  <c r="BS35" i="34"/>
  <c r="BS36" i="34"/>
  <c r="BS37" i="34"/>
  <c r="BS38" i="34"/>
  <c r="BS39" i="34"/>
  <c r="BS40" i="34"/>
  <c r="BS41" i="34"/>
  <c r="BS42" i="34"/>
  <c r="BQ51" i="34"/>
  <c r="BR31" i="34"/>
  <c r="BR32" i="34"/>
  <c r="BR33" i="34"/>
  <c r="BR34" i="34"/>
  <c r="BR35" i="34"/>
  <c r="BR36" i="34"/>
  <c r="BR37" i="34"/>
  <c r="BR38" i="34"/>
  <c r="BR39" i="34"/>
  <c r="BR40" i="34"/>
  <c r="BR41" i="34"/>
  <c r="BR42" i="34"/>
  <c r="BP51" i="34"/>
  <c r="BQ42" i="34"/>
  <c r="BP20" i="34"/>
  <c r="BO51" i="34"/>
  <c r="BP42" i="34"/>
  <c r="BO20" i="34"/>
  <c r="BN51" i="34"/>
  <c r="BO42" i="34"/>
  <c r="BN20" i="34"/>
  <c r="BM51" i="34"/>
  <c r="BN42" i="34"/>
  <c r="BM20" i="34"/>
  <c r="BL51" i="34"/>
  <c r="BM42" i="34"/>
  <c r="BL20" i="34"/>
  <c r="BK51" i="34"/>
  <c r="BL42" i="34"/>
  <c r="BK20" i="34"/>
  <c r="BJ51" i="34"/>
  <c r="BK42" i="34"/>
  <c r="BJ20" i="34"/>
  <c r="BI51" i="34"/>
  <c r="BJ42" i="34"/>
  <c r="BI20" i="34"/>
  <c r="BH51" i="34"/>
  <c r="BI42" i="34"/>
  <c r="BH20" i="34"/>
  <c r="BG51" i="34"/>
  <c r="BH42" i="34"/>
  <c r="BG20" i="34"/>
  <c r="BF51" i="34"/>
  <c r="BG42" i="34"/>
  <c r="BF20" i="34"/>
  <c r="BE51" i="34"/>
  <c r="BF42" i="34"/>
  <c r="BE20" i="34"/>
  <c r="BD51" i="34"/>
  <c r="BE42" i="34"/>
  <c r="BD20" i="34"/>
  <c r="BC51" i="34"/>
  <c r="BD42" i="34"/>
  <c r="BC20" i="34"/>
  <c r="BB51" i="34"/>
  <c r="BC42" i="34"/>
  <c r="BB20" i="34"/>
  <c r="BA51" i="34"/>
  <c r="BB42" i="34"/>
  <c r="BA20" i="34"/>
  <c r="AZ51" i="34"/>
  <c r="BA42" i="34"/>
  <c r="AZ20" i="34"/>
  <c r="AY51" i="34"/>
  <c r="AZ42" i="34"/>
  <c r="AY20" i="34"/>
  <c r="AX51" i="34"/>
  <c r="AY42" i="34"/>
  <c r="AX20" i="34"/>
  <c r="AW51" i="34"/>
  <c r="AX42" i="34"/>
  <c r="AW20" i="34"/>
  <c r="AV51" i="34"/>
  <c r="AW42" i="34"/>
  <c r="AV20" i="34"/>
  <c r="AU51" i="34"/>
  <c r="AV42" i="34"/>
  <c r="AU20" i="34"/>
  <c r="AT51" i="34"/>
  <c r="AU42" i="34"/>
  <c r="AT20" i="34"/>
  <c r="AS51" i="34"/>
  <c r="AT42" i="34"/>
  <c r="AS20" i="34"/>
  <c r="AR51" i="34"/>
  <c r="AS42" i="34"/>
  <c r="AR20" i="34"/>
  <c r="AQ51" i="34"/>
  <c r="AR42" i="34"/>
  <c r="AQ20" i="34"/>
  <c r="AP51" i="34"/>
  <c r="AQ42" i="34"/>
  <c r="AP20" i="34"/>
  <c r="AO51" i="34"/>
  <c r="AP42" i="34"/>
  <c r="AO20" i="34"/>
  <c r="AN51" i="34"/>
  <c r="AO42" i="34"/>
  <c r="AN20" i="34"/>
  <c r="AM51" i="34"/>
  <c r="AN42" i="34"/>
  <c r="AM20" i="34"/>
  <c r="AL51" i="34"/>
  <c r="AM42" i="34"/>
  <c r="AL20" i="34"/>
  <c r="AK51" i="34"/>
  <c r="AJ42" i="34"/>
  <c r="AJ20" i="34"/>
  <c r="AJ51" i="34"/>
  <c r="AI42" i="34"/>
  <c r="AI20" i="34"/>
  <c r="AI51" i="34"/>
  <c r="AH42" i="34"/>
  <c r="AH20" i="34"/>
  <c r="AH51" i="34"/>
  <c r="AG42" i="34"/>
  <c r="AG20" i="34"/>
  <c r="AG51" i="34"/>
  <c r="AF42" i="34"/>
  <c r="AF20" i="34"/>
  <c r="AF51" i="34"/>
  <c r="AE42" i="34"/>
  <c r="AE20" i="34"/>
  <c r="AE51" i="34"/>
  <c r="AD42" i="34"/>
  <c r="AD20" i="34"/>
  <c r="AD51" i="34"/>
  <c r="AC42" i="34"/>
  <c r="AC20" i="34"/>
  <c r="AC51" i="34"/>
  <c r="AB42" i="34"/>
  <c r="AB20" i="34"/>
  <c r="AB51" i="34"/>
  <c r="AA42" i="34"/>
  <c r="AA20" i="34"/>
  <c r="AA51" i="34"/>
  <c r="Z42" i="34"/>
  <c r="Z20" i="34"/>
  <c r="Z51" i="34"/>
  <c r="Y42" i="34"/>
  <c r="Y20" i="34"/>
  <c r="Y51" i="34"/>
  <c r="X42" i="34"/>
  <c r="X20" i="34"/>
  <c r="X51" i="34"/>
  <c r="W42" i="34"/>
  <c r="W20" i="34"/>
  <c r="W51" i="34"/>
  <c r="V42" i="34"/>
  <c r="V20" i="34"/>
  <c r="V51" i="34"/>
  <c r="U42" i="34"/>
  <c r="U20" i="34"/>
  <c r="U51" i="34"/>
  <c r="T42" i="34"/>
  <c r="T20" i="34"/>
  <c r="T51" i="34"/>
  <c r="S42" i="34"/>
  <c r="S20" i="34"/>
  <c r="S51" i="34"/>
  <c r="R42" i="34"/>
  <c r="R20" i="34"/>
  <c r="R51" i="34"/>
  <c r="Q42" i="34"/>
  <c r="Q20" i="34"/>
  <c r="Q51" i="34"/>
  <c r="P42" i="34"/>
  <c r="P20" i="34"/>
  <c r="P51" i="34"/>
  <c r="O42" i="34"/>
  <c r="O20" i="34"/>
  <c r="O51" i="34"/>
  <c r="N42" i="34"/>
  <c r="N20" i="34"/>
  <c r="N51" i="34"/>
  <c r="M42" i="34"/>
  <c r="M20" i="34"/>
  <c r="M51" i="34"/>
  <c r="L42" i="34"/>
  <c r="L20" i="34"/>
  <c r="L51" i="34"/>
  <c r="K42" i="34"/>
  <c r="K20" i="34"/>
  <c r="K51" i="34"/>
  <c r="J42" i="34"/>
  <c r="J20" i="34"/>
  <c r="J51" i="34"/>
  <c r="I42" i="34"/>
  <c r="I20" i="34"/>
  <c r="I51" i="34"/>
  <c r="H42" i="34"/>
  <c r="H20" i="34"/>
  <c r="H51" i="34"/>
  <c r="G42" i="34"/>
  <c r="G20" i="34"/>
  <c r="G51" i="34"/>
  <c r="F42" i="34"/>
  <c r="F20" i="34"/>
  <c r="F51" i="34"/>
  <c r="B51" i="34"/>
  <c r="A1" i="34"/>
  <c r="CW31" i="33"/>
  <c r="BQ31" i="33"/>
  <c r="EB31" i="33"/>
  <c r="FG31" i="33"/>
  <c r="CW32" i="33"/>
  <c r="BQ32" i="33"/>
  <c r="EB32" i="33"/>
  <c r="FG32" i="33"/>
  <c r="CW33" i="33"/>
  <c r="BQ33" i="33"/>
  <c r="EB33" i="33"/>
  <c r="FG33" i="33"/>
  <c r="CW34" i="33"/>
  <c r="BQ34" i="33"/>
  <c r="EB34" i="33"/>
  <c r="FG34" i="33"/>
  <c r="CW35" i="33"/>
  <c r="BQ35" i="33"/>
  <c r="EB35" i="33"/>
  <c r="FG35" i="33"/>
  <c r="CW36" i="33"/>
  <c r="BQ36" i="33"/>
  <c r="EB36" i="33"/>
  <c r="FG36" i="33"/>
  <c r="CW37" i="33"/>
  <c r="BQ37" i="33"/>
  <c r="EB37" i="33"/>
  <c r="FG37" i="33"/>
  <c r="CW38" i="33"/>
  <c r="BQ38" i="33"/>
  <c r="EB38" i="33"/>
  <c r="FG38" i="33"/>
  <c r="CW39" i="33"/>
  <c r="BQ39" i="33"/>
  <c r="EB39" i="33"/>
  <c r="FG39" i="33"/>
  <c r="CW40" i="33"/>
  <c r="BQ40" i="33"/>
  <c r="EB40" i="33"/>
  <c r="FG40" i="33"/>
  <c r="CW41" i="33"/>
  <c r="BQ41" i="33"/>
  <c r="EB41" i="33"/>
  <c r="FG41" i="33"/>
  <c r="FG42" i="33"/>
  <c r="BQ6" i="33"/>
  <c r="BP6" i="33"/>
  <c r="CV6" i="33"/>
  <c r="EA6" i="33"/>
  <c r="BQ7" i="33"/>
  <c r="BP7" i="33"/>
  <c r="CV7" i="33"/>
  <c r="EA7" i="33"/>
  <c r="BQ8" i="33"/>
  <c r="BP8" i="33"/>
  <c r="CV8" i="33"/>
  <c r="EA8" i="33"/>
  <c r="BQ9" i="33"/>
  <c r="BP9" i="33"/>
  <c r="CV9" i="33"/>
  <c r="EA9" i="33"/>
  <c r="BQ10" i="33"/>
  <c r="BP10" i="33"/>
  <c r="CV10" i="33"/>
  <c r="EA10" i="33"/>
  <c r="BQ11" i="33"/>
  <c r="BP11" i="33"/>
  <c r="CV11" i="33"/>
  <c r="EA11" i="33"/>
  <c r="BQ12" i="33"/>
  <c r="BP12" i="33"/>
  <c r="CV12" i="33"/>
  <c r="EA12" i="33"/>
  <c r="BQ13" i="33"/>
  <c r="BP13" i="33"/>
  <c r="CV13" i="33"/>
  <c r="EA13" i="33"/>
  <c r="BQ14" i="33"/>
  <c r="BP14" i="33"/>
  <c r="CV14" i="33"/>
  <c r="EA14" i="33"/>
  <c r="BQ15" i="33"/>
  <c r="BP15" i="33"/>
  <c r="CV15" i="33"/>
  <c r="EA15" i="33"/>
  <c r="BQ16" i="33"/>
  <c r="BP16" i="33"/>
  <c r="CV16" i="33"/>
  <c r="EA16" i="33"/>
  <c r="BQ17" i="33"/>
  <c r="BP17" i="33"/>
  <c r="CV17" i="33"/>
  <c r="EA17" i="33"/>
  <c r="BQ18" i="33"/>
  <c r="BP18" i="33"/>
  <c r="CV18" i="33"/>
  <c r="EA18" i="33"/>
  <c r="BQ19" i="33"/>
  <c r="BP19" i="33"/>
  <c r="CV19" i="33"/>
  <c r="EA19" i="33"/>
  <c r="EA20" i="33"/>
  <c r="FD51" i="33"/>
  <c r="BP31" i="33"/>
  <c r="EA31" i="33"/>
  <c r="FF31" i="33"/>
  <c r="BP32" i="33"/>
  <c r="EA32" i="33"/>
  <c r="FF32" i="33"/>
  <c r="BP33" i="33"/>
  <c r="EA33" i="33"/>
  <c r="FF33" i="33"/>
  <c r="BP34" i="33"/>
  <c r="EA34" i="33"/>
  <c r="FF34" i="33"/>
  <c r="BP35" i="33"/>
  <c r="EA35" i="33"/>
  <c r="FF35" i="33"/>
  <c r="BP36" i="33"/>
  <c r="EA36" i="33"/>
  <c r="FF36" i="33"/>
  <c r="BP37" i="33"/>
  <c r="EA37" i="33"/>
  <c r="FF37" i="33"/>
  <c r="BP38" i="33"/>
  <c r="EA38" i="33"/>
  <c r="FF38" i="33"/>
  <c r="BP39" i="33"/>
  <c r="EA39" i="33"/>
  <c r="FF39" i="33"/>
  <c r="BP40" i="33"/>
  <c r="EA40" i="33"/>
  <c r="FF40" i="33"/>
  <c r="BP41" i="33"/>
  <c r="EA41" i="33"/>
  <c r="FF41" i="33"/>
  <c r="FF42" i="33"/>
  <c r="BO6" i="33"/>
  <c r="CU6" i="33"/>
  <c r="DZ6" i="33"/>
  <c r="BO7" i="33"/>
  <c r="CU7" i="33"/>
  <c r="DZ7" i="33"/>
  <c r="BO8" i="33"/>
  <c r="CU8" i="33"/>
  <c r="DZ8" i="33"/>
  <c r="BO9" i="33"/>
  <c r="CU9" i="33"/>
  <c r="DZ9" i="33"/>
  <c r="BO10" i="33"/>
  <c r="CU10" i="33"/>
  <c r="DZ10" i="33"/>
  <c r="BO11" i="33"/>
  <c r="CU11" i="33"/>
  <c r="DZ11" i="33"/>
  <c r="BO12" i="33"/>
  <c r="CU12" i="33"/>
  <c r="DZ12" i="33"/>
  <c r="BO13" i="33"/>
  <c r="CU13" i="33"/>
  <c r="DZ13" i="33"/>
  <c r="BO14" i="33"/>
  <c r="CU14" i="33"/>
  <c r="DZ14" i="33"/>
  <c r="BO15" i="33"/>
  <c r="CU15" i="33"/>
  <c r="DZ15" i="33"/>
  <c r="BO16" i="33"/>
  <c r="CU16" i="33"/>
  <c r="DZ16" i="33"/>
  <c r="BO17" i="33"/>
  <c r="CU17" i="33"/>
  <c r="DZ17" i="33"/>
  <c r="BO18" i="33"/>
  <c r="CU18" i="33"/>
  <c r="DZ18" i="33"/>
  <c r="BO19" i="33"/>
  <c r="CU19" i="33"/>
  <c r="DZ19" i="33"/>
  <c r="DZ20" i="33"/>
  <c r="FC51" i="33"/>
  <c r="BO31" i="33"/>
  <c r="DZ31" i="33"/>
  <c r="FE31" i="33"/>
  <c r="BO32" i="33"/>
  <c r="DZ32" i="33"/>
  <c r="FE32" i="33"/>
  <c r="BO33" i="33"/>
  <c r="DZ33" i="33"/>
  <c r="FE33" i="33"/>
  <c r="BO34" i="33"/>
  <c r="DZ34" i="33"/>
  <c r="FE34" i="33"/>
  <c r="BO35" i="33"/>
  <c r="DZ35" i="33"/>
  <c r="FE35" i="33"/>
  <c r="BO36" i="33"/>
  <c r="DZ36" i="33"/>
  <c r="FE36" i="33"/>
  <c r="BO37" i="33"/>
  <c r="DZ37" i="33"/>
  <c r="FE37" i="33"/>
  <c r="BO38" i="33"/>
  <c r="DZ38" i="33"/>
  <c r="FE38" i="33"/>
  <c r="BO39" i="33"/>
  <c r="DZ39" i="33"/>
  <c r="FE39" i="33"/>
  <c r="BO40" i="33"/>
  <c r="DZ40" i="33"/>
  <c r="FE40" i="33"/>
  <c r="BO41" i="33"/>
  <c r="DZ41" i="33"/>
  <c r="FE41" i="33"/>
  <c r="FE42" i="33"/>
  <c r="BN6" i="33"/>
  <c r="CT6" i="33"/>
  <c r="DY6" i="33"/>
  <c r="BN7" i="33"/>
  <c r="CT7" i="33"/>
  <c r="DY7" i="33"/>
  <c r="BN8" i="33"/>
  <c r="CT8" i="33"/>
  <c r="DY8" i="33"/>
  <c r="BN9" i="33"/>
  <c r="CT9" i="33"/>
  <c r="DY9" i="33"/>
  <c r="BN10" i="33"/>
  <c r="CT10" i="33"/>
  <c r="DY10" i="33"/>
  <c r="BN11" i="33"/>
  <c r="CT11" i="33"/>
  <c r="DY11" i="33"/>
  <c r="BN12" i="33"/>
  <c r="CT12" i="33"/>
  <c r="DY12" i="33"/>
  <c r="BN13" i="33"/>
  <c r="CT13" i="33"/>
  <c r="DY13" i="33"/>
  <c r="BN14" i="33"/>
  <c r="CT14" i="33"/>
  <c r="DY14" i="33"/>
  <c r="BN15" i="33"/>
  <c r="CT15" i="33"/>
  <c r="DY15" i="33"/>
  <c r="BN16" i="33"/>
  <c r="CT16" i="33"/>
  <c r="DY16" i="33"/>
  <c r="BN17" i="33"/>
  <c r="CT17" i="33"/>
  <c r="DY17" i="33"/>
  <c r="BN18" i="33"/>
  <c r="CT18" i="33"/>
  <c r="DY18" i="33"/>
  <c r="BN19" i="33"/>
  <c r="CT19" i="33"/>
  <c r="DY19" i="33"/>
  <c r="DY20" i="33"/>
  <c r="FB51" i="33"/>
  <c r="BN31" i="33"/>
  <c r="DY31" i="33"/>
  <c r="FD31" i="33"/>
  <c r="BN32" i="33"/>
  <c r="DY32" i="33"/>
  <c r="FD32" i="33"/>
  <c r="BN33" i="33"/>
  <c r="DY33" i="33"/>
  <c r="FD33" i="33"/>
  <c r="BN34" i="33"/>
  <c r="DY34" i="33"/>
  <c r="FD34" i="33"/>
  <c r="BN35" i="33"/>
  <c r="DY35" i="33"/>
  <c r="FD35" i="33"/>
  <c r="BN36" i="33"/>
  <c r="DY36" i="33"/>
  <c r="FD36" i="33"/>
  <c r="BN37" i="33"/>
  <c r="DY37" i="33"/>
  <c r="FD37" i="33"/>
  <c r="BN38" i="33"/>
  <c r="DY38" i="33"/>
  <c r="FD38" i="33"/>
  <c r="BN39" i="33"/>
  <c r="DY39" i="33"/>
  <c r="FD39" i="33"/>
  <c r="BN40" i="33"/>
  <c r="DY40" i="33"/>
  <c r="FD40" i="33"/>
  <c r="BN41" i="33"/>
  <c r="DY41" i="33"/>
  <c r="FD41" i="33"/>
  <c r="FD42" i="33"/>
  <c r="BM6" i="33"/>
  <c r="CS6" i="33"/>
  <c r="DX6" i="33"/>
  <c r="BM7" i="33"/>
  <c r="CS7" i="33"/>
  <c r="DX7" i="33"/>
  <c r="BM8" i="33"/>
  <c r="CS8" i="33"/>
  <c r="DX8" i="33"/>
  <c r="BM9" i="33"/>
  <c r="CS9" i="33"/>
  <c r="DX9" i="33"/>
  <c r="BM10" i="33"/>
  <c r="CS10" i="33"/>
  <c r="DX10" i="33"/>
  <c r="BM11" i="33"/>
  <c r="CS11" i="33"/>
  <c r="DX11" i="33"/>
  <c r="BM12" i="33"/>
  <c r="CS12" i="33"/>
  <c r="DX12" i="33"/>
  <c r="BM13" i="33"/>
  <c r="CS13" i="33"/>
  <c r="DX13" i="33"/>
  <c r="BM14" i="33"/>
  <c r="CS14" i="33"/>
  <c r="DX14" i="33"/>
  <c r="BM15" i="33"/>
  <c r="CS15" i="33"/>
  <c r="DX15" i="33"/>
  <c r="BM16" i="33"/>
  <c r="CS16" i="33"/>
  <c r="DX16" i="33"/>
  <c r="BM17" i="33"/>
  <c r="CS17" i="33"/>
  <c r="DX17" i="33"/>
  <c r="BM18" i="33"/>
  <c r="CS18" i="33"/>
  <c r="DX18" i="33"/>
  <c r="BM19" i="33"/>
  <c r="CS19" i="33"/>
  <c r="DX19" i="33"/>
  <c r="DX20" i="33"/>
  <c r="FA51" i="33"/>
  <c r="BM31" i="33"/>
  <c r="DX31" i="33"/>
  <c r="FC31" i="33"/>
  <c r="BM32" i="33"/>
  <c r="DX32" i="33"/>
  <c r="FC32" i="33"/>
  <c r="BM33" i="33"/>
  <c r="DX33" i="33"/>
  <c r="FC33" i="33"/>
  <c r="BM34" i="33"/>
  <c r="DX34" i="33"/>
  <c r="FC34" i="33"/>
  <c r="BM35" i="33"/>
  <c r="DX35" i="33"/>
  <c r="FC35" i="33"/>
  <c r="BM36" i="33"/>
  <c r="DX36" i="33"/>
  <c r="FC36" i="33"/>
  <c r="BM37" i="33"/>
  <c r="DX37" i="33"/>
  <c r="FC37" i="33"/>
  <c r="BM38" i="33"/>
  <c r="DX38" i="33"/>
  <c r="FC38" i="33"/>
  <c r="BM39" i="33"/>
  <c r="DX39" i="33"/>
  <c r="FC39" i="33"/>
  <c r="BM40" i="33"/>
  <c r="DX40" i="33"/>
  <c r="FC40" i="33"/>
  <c r="BM41" i="33"/>
  <c r="DX41" i="33"/>
  <c r="FC41" i="33"/>
  <c r="FC42" i="33"/>
  <c r="BL6" i="33"/>
  <c r="CR6" i="33"/>
  <c r="DW6" i="33"/>
  <c r="BL7" i="33"/>
  <c r="CR7" i="33"/>
  <c r="DW7" i="33"/>
  <c r="BL8" i="33"/>
  <c r="CR8" i="33"/>
  <c r="DW8" i="33"/>
  <c r="BL9" i="33"/>
  <c r="CR9" i="33"/>
  <c r="DW9" i="33"/>
  <c r="BL10" i="33"/>
  <c r="CR10" i="33"/>
  <c r="DW10" i="33"/>
  <c r="BL11" i="33"/>
  <c r="CR11" i="33"/>
  <c r="DW11" i="33"/>
  <c r="BL12" i="33"/>
  <c r="CR12" i="33"/>
  <c r="DW12" i="33"/>
  <c r="BL13" i="33"/>
  <c r="CR13" i="33"/>
  <c r="DW13" i="33"/>
  <c r="BL14" i="33"/>
  <c r="CR14" i="33"/>
  <c r="DW14" i="33"/>
  <c r="BL15" i="33"/>
  <c r="CR15" i="33"/>
  <c r="DW15" i="33"/>
  <c r="BL16" i="33"/>
  <c r="CR16" i="33"/>
  <c r="DW16" i="33"/>
  <c r="BL17" i="33"/>
  <c r="CR17" i="33"/>
  <c r="DW17" i="33"/>
  <c r="BL18" i="33"/>
  <c r="CR18" i="33"/>
  <c r="DW18" i="33"/>
  <c r="BL19" i="33"/>
  <c r="CR19" i="33"/>
  <c r="DW19" i="33"/>
  <c r="DW20" i="33"/>
  <c r="EZ51" i="33"/>
  <c r="BL31" i="33"/>
  <c r="DW31" i="33"/>
  <c r="FB31" i="33"/>
  <c r="BL32" i="33"/>
  <c r="DW32" i="33"/>
  <c r="FB32" i="33"/>
  <c r="BL33" i="33"/>
  <c r="DW33" i="33"/>
  <c r="FB33" i="33"/>
  <c r="BL34" i="33"/>
  <c r="DW34" i="33"/>
  <c r="FB34" i="33"/>
  <c r="BL35" i="33"/>
  <c r="DW35" i="33"/>
  <c r="FB35" i="33"/>
  <c r="BL36" i="33"/>
  <c r="DW36" i="33"/>
  <c r="FB36" i="33"/>
  <c r="BL37" i="33"/>
  <c r="DW37" i="33"/>
  <c r="FB37" i="33"/>
  <c r="BL38" i="33"/>
  <c r="DW38" i="33"/>
  <c r="FB38" i="33"/>
  <c r="BL39" i="33"/>
  <c r="DW39" i="33"/>
  <c r="FB39" i="33"/>
  <c r="BL40" i="33"/>
  <c r="DW40" i="33"/>
  <c r="FB40" i="33"/>
  <c r="BL41" i="33"/>
  <c r="DW41" i="33"/>
  <c r="FB41" i="33"/>
  <c r="FB42" i="33"/>
  <c r="BK6" i="33"/>
  <c r="CQ6" i="33"/>
  <c r="DV6" i="33"/>
  <c r="BK7" i="33"/>
  <c r="CQ7" i="33"/>
  <c r="DV7" i="33"/>
  <c r="BK8" i="33"/>
  <c r="CQ8" i="33"/>
  <c r="DV8" i="33"/>
  <c r="BK9" i="33"/>
  <c r="CQ9" i="33"/>
  <c r="DV9" i="33"/>
  <c r="BK10" i="33"/>
  <c r="CQ10" i="33"/>
  <c r="DV10" i="33"/>
  <c r="BK11" i="33"/>
  <c r="CQ11" i="33"/>
  <c r="DV11" i="33"/>
  <c r="BK12" i="33"/>
  <c r="CQ12" i="33"/>
  <c r="DV12" i="33"/>
  <c r="BK13" i="33"/>
  <c r="CQ13" i="33"/>
  <c r="DV13" i="33"/>
  <c r="BK14" i="33"/>
  <c r="CQ14" i="33"/>
  <c r="DV14" i="33"/>
  <c r="BK15" i="33"/>
  <c r="CQ15" i="33"/>
  <c r="DV15" i="33"/>
  <c r="BK16" i="33"/>
  <c r="CQ16" i="33"/>
  <c r="DV16" i="33"/>
  <c r="BK17" i="33"/>
  <c r="CQ17" i="33"/>
  <c r="DV17" i="33"/>
  <c r="BK18" i="33"/>
  <c r="CQ18" i="33"/>
  <c r="DV18" i="33"/>
  <c r="BK19" i="33"/>
  <c r="CQ19" i="33"/>
  <c r="DV19" i="33"/>
  <c r="DV20" i="33"/>
  <c r="EY51" i="33"/>
  <c r="BK31" i="33"/>
  <c r="DV31" i="33"/>
  <c r="FA31" i="33"/>
  <c r="BK32" i="33"/>
  <c r="DV32" i="33"/>
  <c r="FA32" i="33"/>
  <c r="BK33" i="33"/>
  <c r="DV33" i="33"/>
  <c r="FA33" i="33"/>
  <c r="BK34" i="33"/>
  <c r="DV34" i="33"/>
  <c r="FA34" i="33"/>
  <c r="BK35" i="33"/>
  <c r="DV35" i="33"/>
  <c r="FA35" i="33"/>
  <c r="BK36" i="33"/>
  <c r="DV36" i="33"/>
  <c r="FA36" i="33"/>
  <c r="BK37" i="33"/>
  <c r="DV37" i="33"/>
  <c r="FA37" i="33"/>
  <c r="BK38" i="33"/>
  <c r="DV38" i="33"/>
  <c r="FA38" i="33"/>
  <c r="BK39" i="33"/>
  <c r="DV39" i="33"/>
  <c r="FA39" i="33"/>
  <c r="BK40" i="33"/>
  <c r="DV40" i="33"/>
  <c r="FA40" i="33"/>
  <c r="BK41" i="33"/>
  <c r="DV41" i="33"/>
  <c r="FA41" i="33"/>
  <c r="FA42" i="33"/>
  <c r="BJ6" i="33"/>
  <c r="CP6" i="33"/>
  <c r="DU6" i="33"/>
  <c r="BJ7" i="33"/>
  <c r="CP7" i="33"/>
  <c r="DU7" i="33"/>
  <c r="BJ8" i="33"/>
  <c r="CP8" i="33"/>
  <c r="DU8" i="33"/>
  <c r="BJ9" i="33"/>
  <c r="CP9" i="33"/>
  <c r="DU9" i="33"/>
  <c r="BJ10" i="33"/>
  <c r="CP10" i="33"/>
  <c r="DU10" i="33"/>
  <c r="BJ11" i="33"/>
  <c r="CP11" i="33"/>
  <c r="DU11" i="33"/>
  <c r="BJ12" i="33"/>
  <c r="CP12" i="33"/>
  <c r="DU12" i="33"/>
  <c r="BJ13" i="33"/>
  <c r="CP13" i="33"/>
  <c r="DU13" i="33"/>
  <c r="BJ14" i="33"/>
  <c r="CP14" i="33"/>
  <c r="DU14" i="33"/>
  <c r="BJ15" i="33"/>
  <c r="CP15" i="33"/>
  <c r="DU15" i="33"/>
  <c r="BJ16" i="33"/>
  <c r="CP16" i="33"/>
  <c r="DU16" i="33"/>
  <c r="BJ17" i="33"/>
  <c r="CP17" i="33"/>
  <c r="DU17" i="33"/>
  <c r="BJ18" i="33"/>
  <c r="CP18" i="33"/>
  <c r="DU18" i="33"/>
  <c r="BJ19" i="33"/>
  <c r="CP19" i="33"/>
  <c r="DU19" i="33"/>
  <c r="DU20" i="33"/>
  <c r="EX51" i="33"/>
  <c r="BJ31" i="33"/>
  <c r="DU31" i="33"/>
  <c r="EZ31" i="33"/>
  <c r="BJ32" i="33"/>
  <c r="DU32" i="33"/>
  <c r="EZ32" i="33"/>
  <c r="BJ33" i="33"/>
  <c r="DU33" i="33"/>
  <c r="EZ33" i="33"/>
  <c r="BJ34" i="33"/>
  <c r="DU34" i="33"/>
  <c r="EZ34" i="33"/>
  <c r="BJ35" i="33"/>
  <c r="DU35" i="33"/>
  <c r="EZ35" i="33"/>
  <c r="BJ36" i="33"/>
  <c r="DU36" i="33"/>
  <c r="EZ36" i="33"/>
  <c r="BJ37" i="33"/>
  <c r="DU37" i="33"/>
  <c r="EZ37" i="33"/>
  <c r="BJ38" i="33"/>
  <c r="DU38" i="33"/>
  <c r="EZ38" i="33"/>
  <c r="BJ39" i="33"/>
  <c r="DU39" i="33"/>
  <c r="EZ39" i="33"/>
  <c r="BJ40" i="33"/>
  <c r="DU40" i="33"/>
  <c r="EZ40" i="33"/>
  <c r="BJ41" i="33"/>
  <c r="DU41" i="33"/>
  <c r="EZ41" i="33"/>
  <c r="EZ42" i="33"/>
  <c r="BI6" i="33"/>
  <c r="CO6" i="33"/>
  <c r="DT6" i="33"/>
  <c r="BI7" i="33"/>
  <c r="CO7" i="33"/>
  <c r="DT7" i="33"/>
  <c r="BI8" i="33"/>
  <c r="CO8" i="33"/>
  <c r="DT8" i="33"/>
  <c r="BI9" i="33"/>
  <c r="CO9" i="33"/>
  <c r="DT9" i="33"/>
  <c r="BI10" i="33"/>
  <c r="CO10" i="33"/>
  <c r="DT10" i="33"/>
  <c r="BI11" i="33"/>
  <c r="CO11" i="33"/>
  <c r="DT11" i="33"/>
  <c r="BI12" i="33"/>
  <c r="CO12" i="33"/>
  <c r="DT12" i="33"/>
  <c r="BI13" i="33"/>
  <c r="CO13" i="33"/>
  <c r="DT13" i="33"/>
  <c r="BI14" i="33"/>
  <c r="CO14" i="33"/>
  <c r="DT14" i="33"/>
  <c r="BI15" i="33"/>
  <c r="CO15" i="33"/>
  <c r="DT15" i="33"/>
  <c r="BI16" i="33"/>
  <c r="CO16" i="33"/>
  <c r="DT16" i="33"/>
  <c r="BI17" i="33"/>
  <c r="CO17" i="33"/>
  <c r="DT17" i="33"/>
  <c r="BI18" i="33"/>
  <c r="CO18" i="33"/>
  <c r="DT18" i="33"/>
  <c r="BI19" i="33"/>
  <c r="CO19" i="33"/>
  <c r="DT19" i="33"/>
  <c r="DT20" i="33"/>
  <c r="EW51" i="33"/>
  <c r="BI31" i="33"/>
  <c r="DT31" i="33"/>
  <c r="EY31" i="33"/>
  <c r="BI32" i="33"/>
  <c r="DT32" i="33"/>
  <c r="EY32" i="33"/>
  <c r="BI33" i="33"/>
  <c r="DT33" i="33"/>
  <c r="EY33" i="33"/>
  <c r="BI34" i="33"/>
  <c r="DT34" i="33"/>
  <c r="EY34" i="33"/>
  <c r="BI35" i="33"/>
  <c r="DT35" i="33"/>
  <c r="EY35" i="33"/>
  <c r="BI36" i="33"/>
  <c r="DT36" i="33"/>
  <c r="EY36" i="33"/>
  <c r="BI37" i="33"/>
  <c r="DT37" i="33"/>
  <c r="EY37" i="33"/>
  <c r="BI38" i="33"/>
  <c r="DT38" i="33"/>
  <c r="EY38" i="33"/>
  <c r="BI39" i="33"/>
  <c r="DT39" i="33"/>
  <c r="EY39" i="33"/>
  <c r="BI40" i="33"/>
  <c r="DT40" i="33"/>
  <c r="EY40" i="33"/>
  <c r="BI41" i="33"/>
  <c r="DT41" i="33"/>
  <c r="EY41" i="33"/>
  <c r="EY42" i="33"/>
  <c r="BH6" i="33"/>
  <c r="CN6" i="33"/>
  <c r="DS6" i="33"/>
  <c r="BH7" i="33"/>
  <c r="CN7" i="33"/>
  <c r="DS7" i="33"/>
  <c r="BH8" i="33"/>
  <c r="CN8" i="33"/>
  <c r="DS8" i="33"/>
  <c r="BH9" i="33"/>
  <c r="CN9" i="33"/>
  <c r="DS9" i="33"/>
  <c r="BH10" i="33"/>
  <c r="CN10" i="33"/>
  <c r="DS10" i="33"/>
  <c r="BH11" i="33"/>
  <c r="CN11" i="33"/>
  <c r="DS11" i="33"/>
  <c r="BH12" i="33"/>
  <c r="CN12" i="33"/>
  <c r="DS12" i="33"/>
  <c r="BH13" i="33"/>
  <c r="CN13" i="33"/>
  <c r="DS13" i="33"/>
  <c r="BH14" i="33"/>
  <c r="CN14" i="33"/>
  <c r="DS14" i="33"/>
  <c r="BH15" i="33"/>
  <c r="CN15" i="33"/>
  <c r="DS15" i="33"/>
  <c r="BH16" i="33"/>
  <c r="CN16" i="33"/>
  <c r="DS16" i="33"/>
  <c r="BH17" i="33"/>
  <c r="CN17" i="33"/>
  <c r="DS17" i="33"/>
  <c r="BH18" i="33"/>
  <c r="CN18" i="33"/>
  <c r="DS18" i="33"/>
  <c r="BH19" i="33"/>
  <c r="CN19" i="33"/>
  <c r="DS19" i="33"/>
  <c r="DS20" i="33"/>
  <c r="EV51" i="33"/>
  <c r="BH31" i="33"/>
  <c r="DS31" i="33"/>
  <c r="EX31" i="33"/>
  <c r="BH32" i="33"/>
  <c r="DS32" i="33"/>
  <c r="EX32" i="33"/>
  <c r="BH33" i="33"/>
  <c r="DS33" i="33"/>
  <c r="EX33" i="33"/>
  <c r="BH34" i="33"/>
  <c r="DS34" i="33"/>
  <c r="EX34" i="33"/>
  <c r="BH35" i="33"/>
  <c r="DS35" i="33"/>
  <c r="EX35" i="33"/>
  <c r="BH36" i="33"/>
  <c r="DS36" i="33"/>
  <c r="EX36" i="33"/>
  <c r="BH37" i="33"/>
  <c r="DS37" i="33"/>
  <c r="EX37" i="33"/>
  <c r="BH38" i="33"/>
  <c r="DS38" i="33"/>
  <c r="EX38" i="33"/>
  <c r="BH39" i="33"/>
  <c r="DS39" i="33"/>
  <c r="EX39" i="33"/>
  <c r="BH40" i="33"/>
  <c r="DS40" i="33"/>
  <c r="EX40" i="33"/>
  <c r="BH41" i="33"/>
  <c r="DS41" i="33"/>
  <c r="EX41" i="33"/>
  <c r="EX42" i="33"/>
  <c r="BG6" i="33"/>
  <c r="CM6" i="33"/>
  <c r="DR6" i="33"/>
  <c r="BG7" i="33"/>
  <c r="CM7" i="33"/>
  <c r="DR7" i="33"/>
  <c r="BG8" i="33"/>
  <c r="CM8" i="33"/>
  <c r="DR8" i="33"/>
  <c r="BG9" i="33"/>
  <c r="CM9" i="33"/>
  <c r="DR9" i="33"/>
  <c r="BG10" i="33"/>
  <c r="CM10" i="33"/>
  <c r="DR10" i="33"/>
  <c r="BG11" i="33"/>
  <c r="CM11" i="33"/>
  <c r="DR11" i="33"/>
  <c r="BG12" i="33"/>
  <c r="CM12" i="33"/>
  <c r="DR12" i="33"/>
  <c r="BG13" i="33"/>
  <c r="CM13" i="33"/>
  <c r="DR13" i="33"/>
  <c r="BG14" i="33"/>
  <c r="CM14" i="33"/>
  <c r="DR14" i="33"/>
  <c r="BG15" i="33"/>
  <c r="CM15" i="33"/>
  <c r="DR15" i="33"/>
  <c r="BG16" i="33"/>
  <c r="CM16" i="33"/>
  <c r="DR16" i="33"/>
  <c r="BG17" i="33"/>
  <c r="CM17" i="33"/>
  <c r="DR17" i="33"/>
  <c r="BG18" i="33"/>
  <c r="CM18" i="33"/>
  <c r="DR18" i="33"/>
  <c r="BG19" i="33"/>
  <c r="CM19" i="33"/>
  <c r="DR19" i="33"/>
  <c r="DR20" i="33"/>
  <c r="EU51" i="33"/>
  <c r="BG31" i="33"/>
  <c r="DR31" i="33"/>
  <c r="EW31" i="33"/>
  <c r="BG32" i="33"/>
  <c r="DR32" i="33"/>
  <c r="EW32" i="33"/>
  <c r="BG33" i="33"/>
  <c r="DR33" i="33"/>
  <c r="EW33" i="33"/>
  <c r="BG34" i="33"/>
  <c r="DR34" i="33"/>
  <c r="EW34" i="33"/>
  <c r="BG35" i="33"/>
  <c r="DR35" i="33"/>
  <c r="EW35" i="33"/>
  <c r="BG36" i="33"/>
  <c r="DR36" i="33"/>
  <c r="EW36" i="33"/>
  <c r="BG37" i="33"/>
  <c r="DR37" i="33"/>
  <c r="EW37" i="33"/>
  <c r="BG38" i="33"/>
  <c r="DR38" i="33"/>
  <c r="EW38" i="33"/>
  <c r="BG39" i="33"/>
  <c r="DR39" i="33"/>
  <c r="EW39" i="33"/>
  <c r="BG40" i="33"/>
  <c r="DR40" i="33"/>
  <c r="EW40" i="33"/>
  <c r="BG41" i="33"/>
  <c r="DR41" i="33"/>
  <c r="EW41" i="33"/>
  <c r="EW42" i="33"/>
  <c r="BF6" i="33"/>
  <c r="CL6" i="33"/>
  <c r="DQ6" i="33"/>
  <c r="BF7" i="33"/>
  <c r="CL7" i="33"/>
  <c r="DQ7" i="33"/>
  <c r="BF8" i="33"/>
  <c r="CL8" i="33"/>
  <c r="DQ8" i="33"/>
  <c r="BF9" i="33"/>
  <c r="CL9" i="33"/>
  <c r="DQ9" i="33"/>
  <c r="BF10" i="33"/>
  <c r="CL10" i="33"/>
  <c r="DQ10" i="33"/>
  <c r="BF11" i="33"/>
  <c r="CL11" i="33"/>
  <c r="DQ11" i="33"/>
  <c r="BF12" i="33"/>
  <c r="CL12" i="33"/>
  <c r="DQ12" i="33"/>
  <c r="BF13" i="33"/>
  <c r="CL13" i="33"/>
  <c r="DQ13" i="33"/>
  <c r="BF14" i="33"/>
  <c r="CL14" i="33"/>
  <c r="DQ14" i="33"/>
  <c r="BF15" i="33"/>
  <c r="CL15" i="33"/>
  <c r="DQ15" i="33"/>
  <c r="BF16" i="33"/>
  <c r="CL16" i="33"/>
  <c r="DQ16" i="33"/>
  <c r="BF17" i="33"/>
  <c r="CL17" i="33"/>
  <c r="DQ17" i="33"/>
  <c r="BF18" i="33"/>
  <c r="CL18" i="33"/>
  <c r="DQ18" i="33"/>
  <c r="BF19" i="33"/>
  <c r="CL19" i="33"/>
  <c r="DQ19" i="33"/>
  <c r="DQ20" i="33"/>
  <c r="ET51" i="33"/>
  <c r="BF31" i="33"/>
  <c r="DQ31" i="33"/>
  <c r="EV31" i="33"/>
  <c r="BF32" i="33"/>
  <c r="DQ32" i="33"/>
  <c r="EV32" i="33"/>
  <c r="BF33" i="33"/>
  <c r="DQ33" i="33"/>
  <c r="EV33" i="33"/>
  <c r="BF34" i="33"/>
  <c r="DQ34" i="33"/>
  <c r="EV34" i="33"/>
  <c r="BF35" i="33"/>
  <c r="DQ35" i="33"/>
  <c r="EV35" i="33"/>
  <c r="BF36" i="33"/>
  <c r="DQ36" i="33"/>
  <c r="EV36" i="33"/>
  <c r="BF37" i="33"/>
  <c r="DQ37" i="33"/>
  <c r="EV37" i="33"/>
  <c r="BF38" i="33"/>
  <c r="DQ38" i="33"/>
  <c r="EV38" i="33"/>
  <c r="BF39" i="33"/>
  <c r="DQ39" i="33"/>
  <c r="EV39" i="33"/>
  <c r="BF40" i="33"/>
  <c r="DQ40" i="33"/>
  <c r="EV40" i="33"/>
  <c r="BF41" i="33"/>
  <c r="DQ41" i="33"/>
  <c r="EV41" i="33"/>
  <c r="EV42" i="33"/>
  <c r="BE6" i="33"/>
  <c r="CK6" i="33"/>
  <c r="DP6" i="33"/>
  <c r="BE7" i="33"/>
  <c r="CK7" i="33"/>
  <c r="DP7" i="33"/>
  <c r="BE8" i="33"/>
  <c r="CK8" i="33"/>
  <c r="DP8" i="33"/>
  <c r="BE9" i="33"/>
  <c r="CK9" i="33"/>
  <c r="DP9" i="33"/>
  <c r="BE10" i="33"/>
  <c r="CK10" i="33"/>
  <c r="DP10" i="33"/>
  <c r="BE11" i="33"/>
  <c r="CK11" i="33"/>
  <c r="DP11" i="33"/>
  <c r="BE12" i="33"/>
  <c r="CK12" i="33"/>
  <c r="DP12" i="33"/>
  <c r="BE13" i="33"/>
  <c r="CK13" i="33"/>
  <c r="DP13" i="33"/>
  <c r="BE14" i="33"/>
  <c r="CK14" i="33"/>
  <c r="DP14" i="33"/>
  <c r="BE15" i="33"/>
  <c r="CK15" i="33"/>
  <c r="DP15" i="33"/>
  <c r="BE16" i="33"/>
  <c r="CK16" i="33"/>
  <c r="DP16" i="33"/>
  <c r="BE17" i="33"/>
  <c r="CK17" i="33"/>
  <c r="DP17" i="33"/>
  <c r="BE18" i="33"/>
  <c r="CK18" i="33"/>
  <c r="DP18" i="33"/>
  <c r="BE19" i="33"/>
  <c r="CK19" i="33"/>
  <c r="DP19" i="33"/>
  <c r="DP20" i="33"/>
  <c r="ES51" i="33"/>
  <c r="BE31" i="33"/>
  <c r="DP31" i="33"/>
  <c r="EU31" i="33"/>
  <c r="BE32" i="33"/>
  <c r="DP32" i="33"/>
  <c r="EU32" i="33"/>
  <c r="BE33" i="33"/>
  <c r="DP33" i="33"/>
  <c r="EU33" i="33"/>
  <c r="BE34" i="33"/>
  <c r="DP34" i="33"/>
  <c r="EU34" i="33"/>
  <c r="BE35" i="33"/>
  <c r="DP35" i="33"/>
  <c r="EU35" i="33"/>
  <c r="BE36" i="33"/>
  <c r="DP36" i="33"/>
  <c r="EU36" i="33"/>
  <c r="BE37" i="33"/>
  <c r="DP37" i="33"/>
  <c r="EU37" i="33"/>
  <c r="BE38" i="33"/>
  <c r="DP38" i="33"/>
  <c r="EU38" i="33"/>
  <c r="BE39" i="33"/>
  <c r="DP39" i="33"/>
  <c r="EU39" i="33"/>
  <c r="BE40" i="33"/>
  <c r="DP40" i="33"/>
  <c r="EU40" i="33"/>
  <c r="BE41" i="33"/>
  <c r="DP41" i="33"/>
  <c r="EU41" i="33"/>
  <c r="EU42" i="33"/>
  <c r="BD6" i="33"/>
  <c r="CJ6" i="33"/>
  <c r="DO6" i="33"/>
  <c r="BD7" i="33"/>
  <c r="CJ7" i="33"/>
  <c r="DO7" i="33"/>
  <c r="BD8" i="33"/>
  <c r="CJ8" i="33"/>
  <c r="DO8" i="33"/>
  <c r="BD9" i="33"/>
  <c r="CJ9" i="33"/>
  <c r="DO9" i="33"/>
  <c r="BD10" i="33"/>
  <c r="CJ10" i="33"/>
  <c r="DO10" i="33"/>
  <c r="BD11" i="33"/>
  <c r="CJ11" i="33"/>
  <c r="DO11" i="33"/>
  <c r="BD12" i="33"/>
  <c r="CJ12" i="33"/>
  <c r="DO12" i="33"/>
  <c r="BD13" i="33"/>
  <c r="CJ13" i="33"/>
  <c r="DO13" i="33"/>
  <c r="BD14" i="33"/>
  <c r="CJ14" i="33"/>
  <c r="DO14" i="33"/>
  <c r="BD15" i="33"/>
  <c r="CJ15" i="33"/>
  <c r="DO15" i="33"/>
  <c r="BD16" i="33"/>
  <c r="CJ16" i="33"/>
  <c r="DO16" i="33"/>
  <c r="BD17" i="33"/>
  <c r="CJ17" i="33"/>
  <c r="DO17" i="33"/>
  <c r="BD18" i="33"/>
  <c r="CJ18" i="33"/>
  <c r="DO18" i="33"/>
  <c r="BD19" i="33"/>
  <c r="CJ19" i="33"/>
  <c r="DO19" i="33"/>
  <c r="DO20" i="33"/>
  <c r="ER51" i="33"/>
  <c r="BD31" i="33"/>
  <c r="DO31" i="33"/>
  <c r="ET31" i="33"/>
  <c r="BD32" i="33"/>
  <c r="DO32" i="33"/>
  <c r="ET32" i="33"/>
  <c r="BD33" i="33"/>
  <c r="DO33" i="33"/>
  <c r="ET33" i="33"/>
  <c r="BD34" i="33"/>
  <c r="DO34" i="33"/>
  <c r="ET34" i="33"/>
  <c r="BD35" i="33"/>
  <c r="DO35" i="33"/>
  <c r="ET35" i="33"/>
  <c r="BD36" i="33"/>
  <c r="DO36" i="33"/>
  <c r="ET36" i="33"/>
  <c r="BD37" i="33"/>
  <c r="DO37" i="33"/>
  <c r="ET37" i="33"/>
  <c r="BD38" i="33"/>
  <c r="DO38" i="33"/>
  <c r="ET38" i="33"/>
  <c r="BD39" i="33"/>
  <c r="DO39" i="33"/>
  <c r="ET39" i="33"/>
  <c r="BD40" i="33"/>
  <c r="DO40" i="33"/>
  <c r="ET40" i="33"/>
  <c r="BD41" i="33"/>
  <c r="DO41" i="33"/>
  <c r="ET41" i="33"/>
  <c r="ET42" i="33"/>
  <c r="BC6" i="33"/>
  <c r="CI6" i="33"/>
  <c r="DN6" i="33"/>
  <c r="BC7" i="33"/>
  <c r="CI7" i="33"/>
  <c r="DN7" i="33"/>
  <c r="BC8" i="33"/>
  <c r="CI8" i="33"/>
  <c r="DN8" i="33"/>
  <c r="BC9" i="33"/>
  <c r="CI9" i="33"/>
  <c r="DN9" i="33"/>
  <c r="BC10" i="33"/>
  <c r="CI10" i="33"/>
  <c r="DN10" i="33"/>
  <c r="BC11" i="33"/>
  <c r="CI11" i="33"/>
  <c r="DN11" i="33"/>
  <c r="BC12" i="33"/>
  <c r="CI12" i="33"/>
  <c r="DN12" i="33"/>
  <c r="BC13" i="33"/>
  <c r="CI13" i="33"/>
  <c r="DN13" i="33"/>
  <c r="BC14" i="33"/>
  <c r="CI14" i="33"/>
  <c r="DN14" i="33"/>
  <c r="BC15" i="33"/>
  <c r="CI15" i="33"/>
  <c r="DN15" i="33"/>
  <c r="BC16" i="33"/>
  <c r="CI16" i="33"/>
  <c r="DN16" i="33"/>
  <c r="BC17" i="33"/>
  <c r="CI17" i="33"/>
  <c r="DN17" i="33"/>
  <c r="BC18" i="33"/>
  <c r="CI18" i="33"/>
  <c r="DN18" i="33"/>
  <c r="BC19" i="33"/>
  <c r="CI19" i="33"/>
  <c r="DN19" i="33"/>
  <c r="DN20" i="33"/>
  <c r="EQ51" i="33"/>
  <c r="BC31" i="33"/>
  <c r="DN31" i="33"/>
  <c r="ES31" i="33"/>
  <c r="BC32" i="33"/>
  <c r="DN32" i="33"/>
  <c r="ES32" i="33"/>
  <c r="BC33" i="33"/>
  <c r="DN33" i="33"/>
  <c r="ES33" i="33"/>
  <c r="BC34" i="33"/>
  <c r="DN34" i="33"/>
  <c r="ES34" i="33"/>
  <c r="BC35" i="33"/>
  <c r="DN35" i="33"/>
  <c r="ES35" i="33"/>
  <c r="BC36" i="33"/>
  <c r="DN36" i="33"/>
  <c r="ES36" i="33"/>
  <c r="BC37" i="33"/>
  <c r="DN37" i="33"/>
  <c r="ES37" i="33"/>
  <c r="BC38" i="33"/>
  <c r="DN38" i="33"/>
  <c r="ES38" i="33"/>
  <c r="BC39" i="33"/>
  <c r="DN39" i="33"/>
  <c r="ES39" i="33"/>
  <c r="BC40" i="33"/>
  <c r="DN40" i="33"/>
  <c r="ES40" i="33"/>
  <c r="BC41" i="33"/>
  <c r="DN41" i="33"/>
  <c r="ES41" i="33"/>
  <c r="ES42" i="33"/>
  <c r="BB6" i="33"/>
  <c r="CH6" i="33"/>
  <c r="DM6" i="33"/>
  <c r="BB7" i="33"/>
  <c r="CH7" i="33"/>
  <c r="DM7" i="33"/>
  <c r="BB8" i="33"/>
  <c r="CH8" i="33"/>
  <c r="DM8" i="33"/>
  <c r="BB9" i="33"/>
  <c r="CH9" i="33"/>
  <c r="DM9" i="33"/>
  <c r="BB10" i="33"/>
  <c r="CH10" i="33"/>
  <c r="DM10" i="33"/>
  <c r="BB11" i="33"/>
  <c r="CH11" i="33"/>
  <c r="DM11" i="33"/>
  <c r="BB12" i="33"/>
  <c r="CH12" i="33"/>
  <c r="DM12" i="33"/>
  <c r="BB13" i="33"/>
  <c r="CH13" i="33"/>
  <c r="DM13" i="33"/>
  <c r="BB14" i="33"/>
  <c r="CH14" i="33"/>
  <c r="DM14" i="33"/>
  <c r="BB15" i="33"/>
  <c r="CH15" i="33"/>
  <c r="DM15" i="33"/>
  <c r="BB16" i="33"/>
  <c r="CH16" i="33"/>
  <c r="DM16" i="33"/>
  <c r="BB17" i="33"/>
  <c r="CH17" i="33"/>
  <c r="DM17" i="33"/>
  <c r="BB18" i="33"/>
  <c r="CH18" i="33"/>
  <c r="DM18" i="33"/>
  <c r="BB19" i="33"/>
  <c r="CH19" i="33"/>
  <c r="DM19" i="33"/>
  <c r="DM20" i="33"/>
  <c r="EP51" i="33"/>
  <c r="BB31" i="33"/>
  <c r="DM31" i="33"/>
  <c r="ER31" i="33"/>
  <c r="BB32" i="33"/>
  <c r="DM32" i="33"/>
  <c r="ER32" i="33"/>
  <c r="BB33" i="33"/>
  <c r="DM33" i="33"/>
  <c r="ER33" i="33"/>
  <c r="BB34" i="33"/>
  <c r="DM34" i="33"/>
  <c r="ER34" i="33"/>
  <c r="BB35" i="33"/>
  <c r="DM35" i="33"/>
  <c r="ER35" i="33"/>
  <c r="BB36" i="33"/>
  <c r="DM36" i="33"/>
  <c r="ER36" i="33"/>
  <c r="BB37" i="33"/>
  <c r="DM37" i="33"/>
  <c r="ER37" i="33"/>
  <c r="BB38" i="33"/>
  <c r="DM38" i="33"/>
  <c r="ER38" i="33"/>
  <c r="BB39" i="33"/>
  <c r="DM39" i="33"/>
  <c r="ER39" i="33"/>
  <c r="BB40" i="33"/>
  <c r="DM40" i="33"/>
  <c r="ER40" i="33"/>
  <c r="BB41" i="33"/>
  <c r="DM41" i="33"/>
  <c r="ER41" i="33"/>
  <c r="ER42" i="33"/>
  <c r="BA6" i="33"/>
  <c r="CG6" i="33"/>
  <c r="DL6" i="33"/>
  <c r="BA7" i="33"/>
  <c r="CG7" i="33"/>
  <c r="DL7" i="33"/>
  <c r="BA8" i="33"/>
  <c r="CG8" i="33"/>
  <c r="DL8" i="33"/>
  <c r="BA9" i="33"/>
  <c r="CG9" i="33"/>
  <c r="DL9" i="33"/>
  <c r="BA10" i="33"/>
  <c r="CG10" i="33"/>
  <c r="DL10" i="33"/>
  <c r="BA11" i="33"/>
  <c r="CG11" i="33"/>
  <c r="DL11" i="33"/>
  <c r="BA12" i="33"/>
  <c r="CG12" i="33"/>
  <c r="DL12" i="33"/>
  <c r="BA13" i="33"/>
  <c r="CG13" i="33"/>
  <c r="DL13" i="33"/>
  <c r="BA14" i="33"/>
  <c r="CG14" i="33"/>
  <c r="DL14" i="33"/>
  <c r="BA15" i="33"/>
  <c r="CG15" i="33"/>
  <c r="DL15" i="33"/>
  <c r="BA16" i="33"/>
  <c r="CG16" i="33"/>
  <c r="DL16" i="33"/>
  <c r="BA17" i="33"/>
  <c r="CG17" i="33"/>
  <c r="DL17" i="33"/>
  <c r="BA18" i="33"/>
  <c r="CG18" i="33"/>
  <c r="DL18" i="33"/>
  <c r="BA19" i="33"/>
  <c r="CG19" i="33"/>
  <c r="DL19" i="33"/>
  <c r="DL20" i="33"/>
  <c r="EO51" i="33"/>
  <c r="BA31" i="33"/>
  <c r="DL31" i="33"/>
  <c r="EQ31" i="33"/>
  <c r="BA32" i="33"/>
  <c r="DL32" i="33"/>
  <c r="EQ32" i="33"/>
  <c r="BA33" i="33"/>
  <c r="DL33" i="33"/>
  <c r="EQ33" i="33"/>
  <c r="BA34" i="33"/>
  <c r="DL34" i="33"/>
  <c r="EQ34" i="33"/>
  <c r="BA35" i="33"/>
  <c r="DL35" i="33"/>
  <c r="EQ35" i="33"/>
  <c r="BA36" i="33"/>
  <c r="DL36" i="33"/>
  <c r="EQ36" i="33"/>
  <c r="BA37" i="33"/>
  <c r="DL37" i="33"/>
  <c r="EQ37" i="33"/>
  <c r="BA38" i="33"/>
  <c r="DL38" i="33"/>
  <c r="EQ38" i="33"/>
  <c r="BA39" i="33"/>
  <c r="DL39" i="33"/>
  <c r="EQ39" i="33"/>
  <c r="BA40" i="33"/>
  <c r="DL40" i="33"/>
  <c r="EQ40" i="33"/>
  <c r="BA41" i="33"/>
  <c r="DL41" i="33"/>
  <c r="EQ41" i="33"/>
  <c r="EQ42" i="33"/>
  <c r="AZ6" i="33"/>
  <c r="CF6" i="33"/>
  <c r="DK6" i="33"/>
  <c r="AZ7" i="33"/>
  <c r="CF7" i="33"/>
  <c r="DK7" i="33"/>
  <c r="AZ8" i="33"/>
  <c r="CF8" i="33"/>
  <c r="DK8" i="33"/>
  <c r="AZ9" i="33"/>
  <c r="CF9" i="33"/>
  <c r="DK9" i="33"/>
  <c r="AZ10" i="33"/>
  <c r="CF10" i="33"/>
  <c r="DK10" i="33"/>
  <c r="AZ11" i="33"/>
  <c r="CF11" i="33"/>
  <c r="DK11" i="33"/>
  <c r="AZ12" i="33"/>
  <c r="CF12" i="33"/>
  <c r="DK12" i="33"/>
  <c r="AZ13" i="33"/>
  <c r="CF13" i="33"/>
  <c r="DK13" i="33"/>
  <c r="AZ14" i="33"/>
  <c r="CF14" i="33"/>
  <c r="DK14" i="33"/>
  <c r="AZ15" i="33"/>
  <c r="CF15" i="33"/>
  <c r="DK15" i="33"/>
  <c r="AZ16" i="33"/>
  <c r="CF16" i="33"/>
  <c r="DK16" i="33"/>
  <c r="AZ17" i="33"/>
  <c r="CF17" i="33"/>
  <c r="DK17" i="33"/>
  <c r="AZ18" i="33"/>
  <c r="CF18" i="33"/>
  <c r="DK18" i="33"/>
  <c r="AZ19" i="33"/>
  <c r="CF19" i="33"/>
  <c r="DK19" i="33"/>
  <c r="DK20" i="33"/>
  <c r="EN51" i="33"/>
  <c r="AZ31" i="33"/>
  <c r="DK31" i="33"/>
  <c r="EP31" i="33"/>
  <c r="AZ32" i="33"/>
  <c r="DK32" i="33"/>
  <c r="EP32" i="33"/>
  <c r="AZ33" i="33"/>
  <c r="DK33" i="33"/>
  <c r="EP33" i="33"/>
  <c r="AZ34" i="33"/>
  <c r="DK34" i="33"/>
  <c r="EP34" i="33"/>
  <c r="AZ35" i="33"/>
  <c r="DK35" i="33"/>
  <c r="EP35" i="33"/>
  <c r="AZ36" i="33"/>
  <c r="DK36" i="33"/>
  <c r="EP36" i="33"/>
  <c r="AZ37" i="33"/>
  <c r="DK37" i="33"/>
  <c r="EP37" i="33"/>
  <c r="AZ38" i="33"/>
  <c r="DK38" i="33"/>
  <c r="EP38" i="33"/>
  <c r="AZ39" i="33"/>
  <c r="DK39" i="33"/>
  <c r="EP39" i="33"/>
  <c r="AZ40" i="33"/>
  <c r="DK40" i="33"/>
  <c r="EP40" i="33"/>
  <c r="AZ41" i="33"/>
  <c r="DK41" i="33"/>
  <c r="EP41" i="33"/>
  <c r="EP42" i="33"/>
  <c r="AY6" i="33"/>
  <c r="CE6" i="33"/>
  <c r="DJ6" i="33"/>
  <c r="AY7" i="33"/>
  <c r="CE7" i="33"/>
  <c r="DJ7" i="33"/>
  <c r="AY8" i="33"/>
  <c r="CE8" i="33"/>
  <c r="DJ8" i="33"/>
  <c r="AY9" i="33"/>
  <c r="CE9" i="33"/>
  <c r="DJ9" i="33"/>
  <c r="AY10" i="33"/>
  <c r="CE10" i="33"/>
  <c r="DJ10" i="33"/>
  <c r="AY11" i="33"/>
  <c r="CE11" i="33"/>
  <c r="DJ11" i="33"/>
  <c r="AY12" i="33"/>
  <c r="CE12" i="33"/>
  <c r="DJ12" i="33"/>
  <c r="AY13" i="33"/>
  <c r="CE13" i="33"/>
  <c r="DJ13" i="33"/>
  <c r="AY14" i="33"/>
  <c r="CE14" i="33"/>
  <c r="DJ14" i="33"/>
  <c r="AY15" i="33"/>
  <c r="CE15" i="33"/>
  <c r="DJ15" i="33"/>
  <c r="AY16" i="33"/>
  <c r="CE16" i="33"/>
  <c r="DJ16" i="33"/>
  <c r="AY17" i="33"/>
  <c r="CE17" i="33"/>
  <c r="DJ17" i="33"/>
  <c r="AY18" i="33"/>
  <c r="CE18" i="33"/>
  <c r="DJ18" i="33"/>
  <c r="AY19" i="33"/>
  <c r="CE19" i="33"/>
  <c r="DJ19" i="33"/>
  <c r="DJ20" i="33"/>
  <c r="EM51" i="33"/>
  <c r="AY31" i="33"/>
  <c r="DJ31" i="33"/>
  <c r="EO31" i="33"/>
  <c r="AY32" i="33"/>
  <c r="DJ32" i="33"/>
  <c r="EO32" i="33"/>
  <c r="AY33" i="33"/>
  <c r="DJ33" i="33"/>
  <c r="EO33" i="33"/>
  <c r="AY34" i="33"/>
  <c r="DJ34" i="33"/>
  <c r="EO34" i="33"/>
  <c r="AY35" i="33"/>
  <c r="DJ35" i="33"/>
  <c r="EO35" i="33"/>
  <c r="AY36" i="33"/>
  <c r="DJ36" i="33"/>
  <c r="EO36" i="33"/>
  <c r="AY37" i="33"/>
  <c r="DJ37" i="33"/>
  <c r="EO37" i="33"/>
  <c r="AY38" i="33"/>
  <c r="DJ38" i="33"/>
  <c r="EO38" i="33"/>
  <c r="AY39" i="33"/>
  <c r="DJ39" i="33"/>
  <c r="EO39" i="33"/>
  <c r="AY40" i="33"/>
  <c r="DJ40" i="33"/>
  <c r="EO40" i="33"/>
  <c r="AY41" i="33"/>
  <c r="DJ41" i="33"/>
  <c r="EO41" i="33"/>
  <c r="EO42" i="33"/>
  <c r="AX6" i="33"/>
  <c r="CD6" i="33"/>
  <c r="DI6" i="33"/>
  <c r="AX7" i="33"/>
  <c r="CD7" i="33"/>
  <c r="DI7" i="33"/>
  <c r="AX8" i="33"/>
  <c r="CD8" i="33"/>
  <c r="DI8" i="33"/>
  <c r="AX9" i="33"/>
  <c r="CD9" i="33"/>
  <c r="DI9" i="33"/>
  <c r="AX10" i="33"/>
  <c r="CD10" i="33"/>
  <c r="DI10" i="33"/>
  <c r="AX11" i="33"/>
  <c r="CD11" i="33"/>
  <c r="DI11" i="33"/>
  <c r="AX12" i="33"/>
  <c r="CD12" i="33"/>
  <c r="DI12" i="33"/>
  <c r="AX13" i="33"/>
  <c r="CD13" i="33"/>
  <c r="DI13" i="33"/>
  <c r="AX14" i="33"/>
  <c r="CD14" i="33"/>
  <c r="DI14" i="33"/>
  <c r="AX15" i="33"/>
  <c r="CD15" i="33"/>
  <c r="DI15" i="33"/>
  <c r="AX16" i="33"/>
  <c r="CD16" i="33"/>
  <c r="DI16" i="33"/>
  <c r="AX17" i="33"/>
  <c r="CD17" i="33"/>
  <c r="DI17" i="33"/>
  <c r="AX18" i="33"/>
  <c r="CD18" i="33"/>
  <c r="DI18" i="33"/>
  <c r="AX19" i="33"/>
  <c r="CD19" i="33"/>
  <c r="DI19" i="33"/>
  <c r="DI20" i="33"/>
  <c r="EL51" i="33"/>
  <c r="AX31" i="33"/>
  <c r="DI31" i="33"/>
  <c r="EN31" i="33"/>
  <c r="AX32" i="33"/>
  <c r="DI32" i="33"/>
  <c r="EN32" i="33"/>
  <c r="AX33" i="33"/>
  <c r="DI33" i="33"/>
  <c r="EN33" i="33"/>
  <c r="AX34" i="33"/>
  <c r="DI34" i="33"/>
  <c r="EN34" i="33"/>
  <c r="AX35" i="33"/>
  <c r="DI35" i="33"/>
  <c r="EN35" i="33"/>
  <c r="AX36" i="33"/>
  <c r="DI36" i="33"/>
  <c r="EN36" i="33"/>
  <c r="AX37" i="33"/>
  <c r="DI37" i="33"/>
  <c r="EN37" i="33"/>
  <c r="AX38" i="33"/>
  <c r="DI38" i="33"/>
  <c r="EN38" i="33"/>
  <c r="AX39" i="33"/>
  <c r="DI39" i="33"/>
  <c r="EN39" i="33"/>
  <c r="AX40" i="33"/>
  <c r="DI40" i="33"/>
  <c r="EN40" i="33"/>
  <c r="AX41" i="33"/>
  <c r="DI41" i="33"/>
  <c r="EN41" i="33"/>
  <c r="EN42" i="33"/>
  <c r="AW6" i="33"/>
  <c r="CC6" i="33"/>
  <c r="DH6" i="33"/>
  <c r="AW7" i="33"/>
  <c r="CC7" i="33"/>
  <c r="DH7" i="33"/>
  <c r="AW8" i="33"/>
  <c r="CC8" i="33"/>
  <c r="DH8" i="33"/>
  <c r="AW9" i="33"/>
  <c r="CC9" i="33"/>
  <c r="DH9" i="33"/>
  <c r="AW10" i="33"/>
  <c r="CC10" i="33"/>
  <c r="DH10" i="33"/>
  <c r="AW11" i="33"/>
  <c r="CC11" i="33"/>
  <c r="DH11" i="33"/>
  <c r="AW12" i="33"/>
  <c r="CC12" i="33"/>
  <c r="DH12" i="33"/>
  <c r="AW13" i="33"/>
  <c r="CC13" i="33"/>
  <c r="DH13" i="33"/>
  <c r="AW14" i="33"/>
  <c r="CC14" i="33"/>
  <c r="DH14" i="33"/>
  <c r="AW15" i="33"/>
  <c r="CC15" i="33"/>
  <c r="DH15" i="33"/>
  <c r="AW16" i="33"/>
  <c r="CC16" i="33"/>
  <c r="DH16" i="33"/>
  <c r="AW17" i="33"/>
  <c r="CC17" i="33"/>
  <c r="DH17" i="33"/>
  <c r="AW18" i="33"/>
  <c r="CC18" i="33"/>
  <c r="DH18" i="33"/>
  <c r="AW19" i="33"/>
  <c r="CC19" i="33"/>
  <c r="DH19" i="33"/>
  <c r="DH20" i="33"/>
  <c r="EK51" i="33"/>
  <c r="AW31" i="33"/>
  <c r="DH31" i="33"/>
  <c r="EM31" i="33"/>
  <c r="AW32" i="33"/>
  <c r="DH32" i="33"/>
  <c r="EM32" i="33"/>
  <c r="AW33" i="33"/>
  <c r="DH33" i="33"/>
  <c r="EM33" i="33"/>
  <c r="AW34" i="33"/>
  <c r="DH34" i="33"/>
  <c r="EM34" i="33"/>
  <c r="AW35" i="33"/>
  <c r="DH35" i="33"/>
  <c r="EM35" i="33"/>
  <c r="AW36" i="33"/>
  <c r="DH36" i="33"/>
  <c r="EM36" i="33"/>
  <c r="AW37" i="33"/>
  <c r="DH37" i="33"/>
  <c r="EM37" i="33"/>
  <c r="AW38" i="33"/>
  <c r="DH38" i="33"/>
  <c r="EM38" i="33"/>
  <c r="AW39" i="33"/>
  <c r="DH39" i="33"/>
  <c r="EM39" i="33"/>
  <c r="AW40" i="33"/>
  <c r="DH40" i="33"/>
  <c r="EM40" i="33"/>
  <c r="AW41" i="33"/>
  <c r="DH41" i="33"/>
  <c r="EM41" i="33"/>
  <c r="EM42" i="33"/>
  <c r="AV6" i="33"/>
  <c r="CB6" i="33"/>
  <c r="DG6" i="33"/>
  <c r="AV7" i="33"/>
  <c r="CB7" i="33"/>
  <c r="DG7" i="33"/>
  <c r="AV8" i="33"/>
  <c r="CB8" i="33"/>
  <c r="DG8" i="33"/>
  <c r="AV9" i="33"/>
  <c r="CB9" i="33"/>
  <c r="DG9" i="33"/>
  <c r="AV10" i="33"/>
  <c r="CB10" i="33"/>
  <c r="DG10" i="33"/>
  <c r="AV11" i="33"/>
  <c r="CB11" i="33"/>
  <c r="DG11" i="33"/>
  <c r="AV12" i="33"/>
  <c r="CB12" i="33"/>
  <c r="DG12" i="33"/>
  <c r="AV13" i="33"/>
  <c r="CB13" i="33"/>
  <c r="DG13" i="33"/>
  <c r="AV14" i="33"/>
  <c r="CB14" i="33"/>
  <c r="DG14" i="33"/>
  <c r="AV15" i="33"/>
  <c r="CB15" i="33"/>
  <c r="DG15" i="33"/>
  <c r="AV16" i="33"/>
  <c r="CB16" i="33"/>
  <c r="DG16" i="33"/>
  <c r="AV17" i="33"/>
  <c r="CB17" i="33"/>
  <c r="DG17" i="33"/>
  <c r="AV18" i="33"/>
  <c r="CB18" i="33"/>
  <c r="DG18" i="33"/>
  <c r="AV19" i="33"/>
  <c r="CB19" i="33"/>
  <c r="DG19" i="33"/>
  <c r="DG20" i="33"/>
  <c r="EJ51" i="33"/>
  <c r="AV31" i="33"/>
  <c r="DG31" i="33"/>
  <c r="EL31" i="33"/>
  <c r="AV32" i="33"/>
  <c r="DG32" i="33"/>
  <c r="EL32" i="33"/>
  <c r="AV33" i="33"/>
  <c r="DG33" i="33"/>
  <c r="EL33" i="33"/>
  <c r="AV34" i="33"/>
  <c r="DG34" i="33"/>
  <c r="EL34" i="33"/>
  <c r="AV35" i="33"/>
  <c r="DG35" i="33"/>
  <c r="EL35" i="33"/>
  <c r="AV36" i="33"/>
  <c r="DG36" i="33"/>
  <c r="EL36" i="33"/>
  <c r="AV37" i="33"/>
  <c r="DG37" i="33"/>
  <c r="EL37" i="33"/>
  <c r="AV38" i="33"/>
  <c r="DG38" i="33"/>
  <c r="EL38" i="33"/>
  <c r="AV39" i="33"/>
  <c r="DG39" i="33"/>
  <c r="EL39" i="33"/>
  <c r="AV40" i="33"/>
  <c r="DG40" i="33"/>
  <c r="EL40" i="33"/>
  <c r="AV41" i="33"/>
  <c r="DG41" i="33"/>
  <c r="EL41" i="33"/>
  <c r="EL42" i="33"/>
  <c r="AU6" i="33"/>
  <c r="CA6" i="33"/>
  <c r="DF6" i="33"/>
  <c r="AU7" i="33"/>
  <c r="CA7" i="33"/>
  <c r="DF7" i="33"/>
  <c r="AU8" i="33"/>
  <c r="CA8" i="33"/>
  <c r="DF8" i="33"/>
  <c r="AU9" i="33"/>
  <c r="CA9" i="33"/>
  <c r="DF9" i="33"/>
  <c r="AU10" i="33"/>
  <c r="CA10" i="33"/>
  <c r="DF10" i="33"/>
  <c r="AU11" i="33"/>
  <c r="CA11" i="33"/>
  <c r="DF11" i="33"/>
  <c r="AU12" i="33"/>
  <c r="CA12" i="33"/>
  <c r="DF12" i="33"/>
  <c r="AU13" i="33"/>
  <c r="CA13" i="33"/>
  <c r="DF13" i="33"/>
  <c r="AU14" i="33"/>
  <c r="CA14" i="33"/>
  <c r="DF14" i="33"/>
  <c r="AU15" i="33"/>
  <c r="CA15" i="33"/>
  <c r="DF15" i="33"/>
  <c r="AU16" i="33"/>
  <c r="CA16" i="33"/>
  <c r="DF16" i="33"/>
  <c r="AU17" i="33"/>
  <c r="CA17" i="33"/>
  <c r="DF17" i="33"/>
  <c r="AU18" i="33"/>
  <c r="CA18" i="33"/>
  <c r="DF18" i="33"/>
  <c r="AU19" i="33"/>
  <c r="CA19" i="33"/>
  <c r="DF19" i="33"/>
  <c r="DF20" i="33"/>
  <c r="EI51" i="33"/>
  <c r="AU31" i="33"/>
  <c r="DF31" i="33"/>
  <c r="EK31" i="33"/>
  <c r="AU32" i="33"/>
  <c r="DF32" i="33"/>
  <c r="EK32" i="33"/>
  <c r="AU33" i="33"/>
  <c r="DF33" i="33"/>
  <c r="EK33" i="33"/>
  <c r="AU34" i="33"/>
  <c r="DF34" i="33"/>
  <c r="EK34" i="33"/>
  <c r="AU35" i="33"/>
  <c r="DF35" i="33"/>
  <c r="EK35" i="33"/>
  <c r="AU36" i="33"/>
  <c r="DF36" i="33"/>
  <c r="EK36" i="33"/>
  <c r="AU37" i="33"/>
  <c r="DF37" i="33"/>
  <c r="EK37" i="33"/>
  <c r="AU38" i="33"/>
  <c r="DF38" i="33"/>
  <c r="EK38" i="33"/>
  <c r="AU39" i="33"/>
  <c r="DF39" i="33"/>
  <c r="EK39" i="33"/>
  <c r="AU40" i="33"/>
  <c r="DF40" i="33"/>
  <c r="EK40" i="33"/>
  <c r="AU41" i="33"/>
  <c r="DF41" i="33"/>
  <c r="EK41" i="33"/>
  <c r="EK42" i="33"/>
  <c r="AT6" i="33"/>
  <c r="BZ6" i="33"/>
  <c r="DE6" i="33"/>
  <c r="AT7" i="33"/>
  <c r="BZ7" i="33"/>
  <c r="DE7" i="33"/>
  <c r="AT8" i="33"/>
  <c r="BZ8" i="33"/>
  <c r="DE8" i="33"/>
  <c r="AT9" i="33"/>
  <c r="BZ9" i="33"/>
  <c r="DE9" i="33"/>
  <c r="AT10" i="33"/>
  <c r="BZ10" i="33"/>
  <c r="DE10" i="33"/>
  <c r="AT11" i="33"/>
  <c r="BZ11" i="33"/>
  <c r="DE11" i="33"/>
  <c r="AT12" i="33"/>
  <c r="BZ12" i="33"/>
  <c r="DE12" i="33"/>
  <c r="AT13" i="33"/>
  <c r="BZ13" i="33"/>
  <c r="DE13" i="33"/>
  <c r="AT14" i="33"/>
  <c r="BZ14" i="33"/>
  <c r="DE14" i="33"/>
  <c r="AT15" i="33"/>
  <c r="BZ15" i="33"/>
  <c r="DE15" i="33"/>
  <c r="AT16" i="33"/>
  <c r="BZ16" i="33"/>
  <c r="DE16" i="33"/>
  <c r="AT17" i="33"/>
  <c r="BZ17" i="33"/>
  <c r="DE17" i="33"/>
  <c r="AT18" i="33"/>
  <c r="BZ18" i="33"/>
  <c r="DE18" i="33"/>
  <c r="AT19" i="33"/>
  <c r="BZ19" i="33"/>
  <c r="DE19" i="33"/>
  <c r="DE20" i="33"/>
  <c r="EH51" i="33"/>
  <c r="AT31" i="33"/>
  <c r="DE31" i="33"/>
  <c r="EJ31" i="33"/>
  <c r="AT32" i="33"/>
  <c r="DE32" i="33"/>
  <c r="EJ32" i="33"/>
  <c r="AT33" i="33"/>
  <c r="DE33" i="33"/>
  <c r="EJ33" i="33"/>
  <c r="AT34" i="33"/>
  <c r="DE34" i="33"/>
  <c r="EJ34" i="33"/>
  <c r="AT35" i="33"/>
  <c r="DE35" i="33"/>
  <c r="EJ35" i="33"/>
  <c r="AT36" i="33"/>
  <c r="DE36" i="33"/>
  <c r="EJ36" i="33"/>
  <c r="AT37" i="33"/>
  <c r="DE37" i="33"/>
  <c r="EJ37" i="33"/>
  <c r="AT38" i="33"/>
  <c r="DE38" i="33"/>
  <c r="EJ38" i="33"/>
  <c r="AT39" i="33"/>
  <c r="DE39" i="33"/>
  <c r="EJ39" i="33"/>
  <c r="AT40" i="33"/>
  <c r="DE40" i="33"/>
  <c r="EJ40" i="33"/>
  <c r="AT41" i="33"/>
  <c r="DE41" i="33"/>
  <c r="EJ41" i="33"/>
  <c r="EJ42" i="33"/>
  <c r="AS6" i="33"/>
  <c r="BY6" i="33"/>
  <c r="DD6" i="33"/>
  <c r="AS7" i="33"/>
  <c r="BY7" i="33"/>
  <c r="DD7" i="33"/>
  <c r="AS8" i="33"/>
  <c r="BY8" i="33"/>
  <c r="DD8" i="33"/>
  <c r="AS9" i="33"/>
  <c r="BY9" i="33"/>
  <c r="DD9" i="33"/>
  <c r="AS10" i="33"/>
  <c r="BY10" i="33"/>
  <c r="DD10" i="33"/>
  <c r="AS11" i="33"/>
  <c r="BY11" i="33"/>
  <c r="DD11" i="33"/>
  <c r="AS12" i="33"/>
  <c r="BY12" i="33"/>
  <c r="DD12" i="33"/>
  <c r="AS13" i="33"/>
  <c r="BY13" i="33"/>
  <c r="DD13" i="33"/>
  <c r="AS14" i="33"/>
  <c r="BY14" i="33"/>
  <c r="DD14" i="33"/>
  <c r="AS15" i="33"/>
  <c r="BY15" i="33"/>
  <c r="DD15" i="33"/>
  <c r="AS16" i="33"/>
  <c r="BY16" i="33"/>
  <c r="DD16" i="33"/>
  <c r="AS17" i="33"/>
  <c r="BY17" i="33"/>
  <c r="DD17" i="33"/>
  <c r="AS18" i="33"/>
  <c r="BY18" i="33"/>
  <c r="DD18" i="33"/>
  <c r="AS19" i="33"/>
  <c r="BY19" i="33"/>
  <c r="DD19" i="33"/>
  <c r="DD20" i="33"/>
  <c r="EG51" i="33"/>
  <c r="AS31" i="33"/>
  <c r="DD31" i="33"/>
  <c r="EI31" i="33"/>
  <c r="AS32" i="33"/>
  <c r="DD32" i="33"/>
  <c r="EI32" i="33"/>
  <c r="AS33" i="33"/>
  <c r="DD33" i="33"/>
  <c r="EI33" i="33"/>
  <c r="AS34" i="33"/>
  <c r="DD34" i="33"/>
  <c r="EI34" i="33"/>
  <c r="AS35" i="33"/>
  <c r="DD35" i="33"/>
  <c r="EI35" i="33"/>
  <c r="AS36" i="33"/>
  <c r="DD36" i="33"/>
  <c r="EI36" i="33"/>
  <c r="AS37" i="33"/>
  <c r="DD37" i="33"/>
  <c r="EI37" i="33"/>
  <c r="AS38" i="33"/>
  <c r="DD38" i="33"/>
  <c r="EI38" i="33"/>
  <c r="AS39" i="33"/>
  <c r="DD39" i="33"/>
  <c r="EI39" i="33"/>
  <c r="AS40" i="33"/>
  <c r="DD40" i="33"/>
  <c r="EI40" i="33"/>
  <c r="AS41" i="33"/>
  <c r="DD41" i="33"/>
  <c r="EI41" i="33"/>
  <c r="EI42" i="33"/>
  <c r="AR6" i="33"/>
  <c r="BX6" i="33"/>
  <c r="DC6" i="33"/>
  <c r="AR7" i="33"/>
  <c r="BX7" i="33"/>
  <c r="DC7" i="33"/>
  <c r="AR8" i="33"/>
  <c r="BX8" i="33"/>
  <c r="DC8" i="33"/>
  <c r="AR9" i="33"/>
  <c r="BX9" i="33"/>
  <c r="DC9" i="33"/>
  <c r="AR10" i="33"/>
  <c r="BX10" i="33"/>
  <c r="DC10" i="33"/>
  <c r="AR11" i="33"/>
  <c r="BX11" i="33"/>
  <c r="DC11" i="33"/>
  <c r="AR12" i="33"/>
  <c r="BX12" i="33"/>
  <c r="DC12" i="33"/>
  <c r="AR13" i="33"/>
  <c r="BX13" i="33"/>
  <c r="DC13" i="33"/>
  <c r="AR14" i="33"/>
  <c r="BX14" i="33"/>
  <c r="DC14" i="33"/>
  <c r="AR15" i="33"/>
  <c r="BX15" i="33"/>
  <c r="DC15" i="33"/>
  <c r="AR16" i="33"/>
  <c r="BX16" i="33"/>
  <c r="DC16" i="33"/>
  <c r="AR17" i="33"/>
  <c r="BX17" i="33"/>
  <c r="DC17" i="33"/>
  <c r="AR18" i="33"/>
  <c r="BX18" i="33"/>
  <c r="DC18" i="33"/>
  <c r="AR19" i="33"/>
  <c r="BX19" i="33"/>
  <c r="DC19" i="33"/>
  <c r="DC20" i="33"/>
  <c r="EF51" i="33"/>
  <c r="AR31" i="33"/>
  <c r="DC31" i="33"/>
  <c r="EH31" i="33"/>
  <c r="AR32" i="33"/>
  <c r="DC32" i="33"/>
  <c r="EH32" i="33"/>
  <c r="AR33" i="33"/>
  <c r="DC33" i="33"/>
  <c r="EH33" i="33"/>
  <c r="AR34" i="33"/>
  <c r="DC34" i="33"/>
  <c r="EH34" i="33"/>
  <c r="AR35" i="33"/>
  <c r="DC35" i="33"/>
  <c r="EH35" i="33"/>
  <c r="AR36" i="33"/>
  <c r="DC36" i="33"/>
  <c r="EH36" i="33"/>
  <c r="AR37" i="33"/>
  <c r="DC37" i="33"/>
  <c r="EH37" i="33"/>
  <c r="AR38" i="33"/>
  <c r="DC38" i="33"/>
  <c r="EH38" i="33"/>
  <c r="AR39" i="33"/>
  <c r="DC39" i="33"/>
  <c r="EH39" i="33"/>
  <c r="AR40" i="33"/>
  <c r="DC40" i="33"/>
  <c r="EH40" i="33"/>
  <c r="AR41" i="33"/>
  <c r="DC41" i="33"/>
  <c r="EH41" i="33"/>
  <c r="EH42" i="33"/>
  <c r="AQ6" i="33"/>
  <c r="BW6" i="33"/>
  <c r="DB6" i="33"/>
  <c r="AQ7" i="33"/>
  <c r="BW7" i="33"/>
  <c r="DB7" i="33"/>
  <c r="AQ8" i="33"/>
  <c r="BW8" i="33"/>
  <c r="DB8" i="33"/>
  <c r="AQ9" i="33"/>
  <c r="BW9" i="33"/>
  <c r="DB9" i="33"/>
  <c r="AQ10" i="33"/>
  <c r="BW10" i="33"/>
  <c r="DB10" i="33"/>
  <c r="AQ11" i="33"/>
  <c r="BW11" i="33"/>
  <c r="DB11" i="33"/>
  <c r="AQ12" i="33"/>
  <c r="BW12" i="33"/>
  <c r="DB12" i="33"/>
  <c r="AQ13" i="33"/>
  <c r="BW13" i="33"/>
  <c r="DB13" i="33"/>
  <c r="AQ14" i="33"/>
  <c r="BW14" i="33"/>
  <c r="DB14" i="33"/>
  <c r="AQ15" i="33"/>
  <c r="BW15" i="33"/>
  <c r="DB15" i="33"/>
  <c r="AQ16" i="33"/>
  <c r="BW16" i="33"/>
  <c r="DB16" i="33"/>
  <c r="AQ17" i="33"/>
  <c r="BW17" i="33"/>
  <c r="DB17" i="33"/>
  <c r="AQ18" i="33"/>
  <c r="BW18" i="33"/>
  <c r="DB18" i="33"/>
  <c r="AQ19" i="33"/>
  <c r="BW19" i="33"/>
  <c r="DB19" i="33"/>
  <c r="DB20" i="33"/>
  <c r="EE51" i="33"/>
  <c r="AQ31" i="33"/>
  <c r="DB31" i="33"/>
  <c r="EG31" i="33"/>
  <c r="AQ32" i="33"/>
  <c r="DB32" i="33"/>
  <c r="EG32" i="33"/>
  <c r="AQ33" i="33"/>
  <c r="DB33" i="33"/>
  <c r="EG33" i="33"/>
  <c r="AQ34" i="33"/>
  <c r="DB34" i="33"/>
  <c r="EG34" i="33"/>
  <c r="AQ35" i="33"/>
  <c r="DB35" i="33"/>
  <c r="EG35" i="33"/>
  <c r="AQ36" i="33"/>
  <c r="DB36" i="33"/>
  <c r="EG36" i="33"/>
  <c r="AQ37" i="33"/>
  <c r="DB37" i="33"/>
  <c r="EG37" i="33"/>
  <c r="AQ38" i="33"/>
  <c r="DB38" i="33"/>
  <c r="EG38" i="33"/>
  <c r="AQ39" i="33"/>
  <c r="DB39" i="33"/>
  <c r="EG39" i="33"/>
  <c r="AQ40" i="33"/>
  <c r="DB40" i="33"/>
  <c r="EG40" i="33"/>
  <c r="AQ41" i="33"/>
  <c r="DB41" i="33"/>
  <c r="EG41" i="33"/>
  <c r="EG42" i="33"/>
  <c r="AP6" i="33"/>
  <c r="BV6" i="33"/>
  <c r="DA6" i="33"/>
  <c r="AP7" i="33"/>
  <c r="BV7" i="33"/>
  <c r="DA7" i="33"/>
  <c r="AP8" i="33"/>
  <c r="BV8" i="33"/>
  <c r="DA8" i="33"/>
  <c r="AP9" i="33"/>
  <c r="BV9" i="33"/>
  <c r="DA9" i="33"/>
  <c r="AP10" i="33"/>
  <c r="BV10" i="33"/>
  <c r="DA10" i="33"/>
  <c r="AP11" i="33"/>
  <c r="BV11" i="33"/>
  <c r="DA11" i="33"/>
  <c r="AP12" i="33"/>
  <c r="BV12" i="33"/>
  <c r="DA12" i="33"/>
  <c r="AP13" i="33"/>
  <c r="BV13" i="33"/>
  <c r="DA13" i="33"/>
  <c r="AP14" i="33"/>
  <c r="BV14" i="33"/>
  <c r="DA14" i="33"/>
  <c r="AP15" i="33"/>
  <c r="BV15" i="33"/>
  <c r="DA15" i="33"/>
  <c r="AP16" i="33"/>
  <c r="BV16" i="33"/>
  <c r="DA16" i="33"/>
  <c r="AP17" i="33"/>
  <c r="BV17" i="33"/>
  <c r="DA17" i="33"/>
  <c r="AP18" i="33"/>
  <c r="BV18" i="33"/>
  <c r="DA18" i="33"/>
  <c r="AP19" i="33"/>
  <c r="BV19" i="33"/>
  <c r="DA19" i="33"/>
  <c r="DA20" i="33"/>
  <c r="ED51" i="33"/>
  <c r="AP31" i="33"/>
  <c r="DA31" i="33"/>
  <c r="EF31" i="33"/>
  <c r="AP32" i="33"/>
  <c r="DA32" i="33"/>
  <c r="EF32" i="33"/>
  <c r="AP33" i="33"/>
  <c r="DA33" i="33"/>
  <c r="EF33" i="33"/>
  <c r="AP34" i="33"/>
  <c r="DA34" i="33"/>
  <c r="EF34" i="33"/>
  <c r="AP35" i="33"/>
  <c r="DA35" i="33"/>
  <c r="EF35" i="33"/>
  <c r="AP36" i="33"/>
  <c r="DA36" i="33"/>
  <c r="EF36" i="33"/>
  <c r="AP37" i="33"/>
  <c r="DA37" i="33"/>
  <c r="EF37" i="33"/>
  <c r="AP38" i="33"/>
  <c r="DA38" i="33"/>
  <c r="EF38" i="33"/>
  <c r="AP39" i="33"/>
  <c r="DA39" i="33"/>
  <c r="EF39" i="33"/>
  <c r="AP40" i="33"/>
  <c r="DA40" i="33"/>
  <c r="EF40" i="33"/>
  <c r="AP41" i="33"/>
  <c r="DA41" i="33"/>
  <c r="EF41" i="33"/>
  <c r="EF42" i="33"/>
  <c r="AO6" i="33"/>
  <c r="BU6" i="33"/>
  <c r="CZ6" i="33"/>
  <c r="AO7" i="33"/>
  <c r="BU7" i="33"/>
  <c r="CZ7" i="33"/>
  <c r="AO8" i="33"/>
  <c r="BU8" i="33"/>
  <c r="CZ8" i="33"/>
  <c r="AO9" i="33"/>
  <c r="BU9" i="33"/>
  <c r="CZ9" i="33"/>
  <c r="AO10" i="33"/>
  <c r="BU10" i="33"/>
  <c r="CZ10" i="33"/>
  <c r="AO11" i="33"/>
  <c r="BU11" i="33"/>
  <c r="CZ11" i="33"/>
  <c r="AO12" i="33"/>
  <c r="BU12" i="33"/>
  <c r="CZ12" i="33"/>
  <c r="AO13" i="33"/>
  <c r="BU13" i="33"/>
  <c r="CZ13" i="33"/>
  <c r="AO14" i="33"/>
  <c r="BU14" i="33"/>
  <c r="CZ14" i="33"/>
  <c r="AO15" i="33"/>
  <c r="BU15" i="33"/>
  <c r="CZ15" i="33"/>
  <c r="AO16" i="33"/>
  <c r="BU16" i="33"/>
  <c r="CZ16" i="33"/>
  <c r="AO17" i="33"/>
  <c r="BU17" i="33"/>
  <c r="CZ17" i="33"/>
  <c r="AO18" i="33"/>
  <c r="BU18" i="33"/>
  <c r="CZ18" i="33"/>
  <c r="AO19" i="33"/>
  <c r="BU19" i="33"/>
  <c r="CZ19" i="33"/>
  <c r="CZ20" i="33"/>
  <c r="EC51" i="33"/>
  <c r="AO31" i="33"/>
  <c r="CZ31" i="33"/>
  <c r="EE31" i="33"/>
  <c r="AO32" i="33"/>
  <c r="CZ32" i="33"/>
  <c r="EE32" i="33"/>
  <c r="AO33" i="33"/>
  <c r="CZ33" i="33"/>
  <c r="EE33" i="33"/>
  <c r="AO34" i="33"/>
  <c r="CZ34" i="33"/>
  <c r="EE34" i="33"/>
  <c r="AO35" i="33"/>
  <c r="CZ35" i="33"/>
  <c r="EE35" i="33"/>
  <c r="AO36" i="33"/>
  <c r="CZ36" i="33"/>
  <c r="EE36" i="33"/>
  <c r="AO37" i="33"/>
  <c r="CZ37" i="33"/>
  <c r="EE37" i="33"/>
  <c r="AO38" i="33"/>
  <c r="CZ38" i="33"/>
  <c r="EE38" i="33"/>
  <c r="AO39" i="33"/>
  <c r="CZ39" i="33"/>
  <c r="EE39" i="33"/>
  <c r="AO40" i="33"/>
  <c r="CZ40" i="33"/>
  <c r="EE40" i="33"/>
  <c r="AO41" i="33"/>
  <c r="CZ41" i="33"/>
  <c r="EE41" i="33"/>
  <c r="EE42" i="33"/>
  <c r="AN6" i="33"/>
  <c r="BT6" i="33"/>
  <c r="CY6" i="33"/>
  <c r="AN7" i="33"/>
  <c r="BT7" i="33"/>
  <c r="CY7" i="33"/>
  <c r="AN8" i="33"/>
  <c r="BT8" i="33"/>
  <c r="CY8" i="33"/>
  <c r="AN9" i="33"/>
  <c r="BT9" i="33"/>
  <c r="CY9" i="33"/>
  <c r="AN10" i="33"/>
  <c r="BT10" i="33"/>
  <c r="CY10" i="33"/>
  <c r="AN11" i="33"/>
  <c r="BT11" i="33"/>
  <c r="CY11" i="33"/>
  <c r="AN12" i="33"/>
  <c r="BT12" i="33"/>
  <c r="CY12" i="33"/>
  <c r="AN13" i="33"/>
  <c r="BT13" i="33"/>
  <c r="CY13" i="33"/>
  <c r="AN14" i="33"/>
  <c r="BT14" i="33"/>
  <c r="CY14" i="33"/>
  <c r="AN15" i="33"/>
  <c r="BT15" i="33"/>
  <c r="CY15" i="33"/>
  <c r="AN16" i="33"/>
  <c r="BT16" i="33"/>
  <c r="CY16" i="33"/>
  <c r="AN17" i="33"/>
  <c r="BT17" i="33"/>
  <c r="CY17" i="33"/>
  <c r="AN18" i="33"/>
  <c r="BT18" i="33"/>
  <c r="CY18" i="33"/>
  <c r="AN19" i="33"/>
  <c r="BT19" i="33"/>
  <c r="CY19" i="33"/>
  <c r="CY20" i="33"/>
  <c r="EB51" i="33"/>
  <c r="AN31" i="33"/>
  <c r="CY31" i="33"/>
  <c r="ED31" i="33"/>
  <c r="AN32" i="33"/>
  <c r="CY32" i="33"/>
  <c r="ED32" i="33"/>
  <c r="AN33" i="33"/>
  <c r="CY33" i="33"/>
  <c r="ED33" i="33"/>
  <c r="AN34" i="33"/>
  <c r="CY34" i="33"/>
  <c r="ED34" i="33"/>
  <c r="AN35" i="33"/>
  <c r="CY35" i="33"/>
  <c r="ED35" i="33"/>
  <c r="AN36" i="33"/>
  <c r="CY36" i="33"/>
  <c r="ED36" i="33"/>
  <c r="AN37" i="33"/>
  <c r="CY37" i="33"/>
  <c r="ED37" i="33"/>
  <c r="AN38" i="33"/>
  <c r="CY38" i="33"/>
  <c r="ED38" i="33"/>
  <c r="AN39" i="33"/>
  <c r="CY39" i="33"/>
  <c r="ED39" i="33"/>
  <c r="AN40" i="33"/>
  <c r="CY40" i="33"/>
  <c r="ED40" i="33"/>
  <c r="AN41" i="33"/>
  <c r="CY41" i="33"/>
  <c r="ED41" i="33"/>
  <c r="ED42" i="33"/>
  <c r="AM6" i="33"/>
  <c r="BS6" i="33"/>
  <c r="CX6" i="33"/>
  <c r="AM7" i="33"/>
  <c r="BS7" i="33"/>
  <c r="CX7" i="33"/>
  <c r="AM8" i="33"/>
  <c r="BS8" i="33"/>
  <c r="CX8" i="33"/>
  <c r="AM9" i="33"/>
  <c r="BS9" i="33"/>
  <c r="CX9" i="33"/>
  <c r="AM10" i="33"/>
  <c r="BS10" i="33"/>
  <c r="CX10" i="33"/>
  <c r="AM11" i="33"/>
  <c r="BS11" i="33"/>
  <c r="CX11" i="33"/>
  <c r="AM12" i="33"/>
  <c r="BS12" i="33"/>
  <c r="CX12" i="33"/>
  <c r="AM13" i="33"/>
  <c r="BS13" i="33"/>
  <c r="CX13" i="33"/>
  <c r="AM14" i="33"/>
  <c r="BS14" i="33"/>
  <c r="CX14" i="33"/>
  <c r="AM15" i="33"/>
  <c r="BS15" i="33"/>
  <c r="CX15" i="33"/>
  <c r="AM16" i="33"/>
  <c r="BS16" i="33"/>
  <c r="CX16" i="33"/>
  <c r="AM17" i="33"/>
  <c r="BS17" i="33"/>
  <c r="CX17" i="33"/>
  <c r="AM18" i="33"/>
  <c r="BS18" i="33"/>
  <c r="CX18" i="33"/>
  <c r="AM19" i="33"/>
  <c r="BS19" i="33"/>
  <c r="CX19" i="33"/>
  <c r="CX20" i="33"/>
  <c r="EA51" i="33"/>
  <c r="AM31" i="33"/>
  <c r="CX31" i="33"/>
  <c r="EC31" i="33"/>
  <c r="AM32" i="33"/>
  <c r="CX32" i="33"/>
  <c r="EC32" i="33"/>
  <c r="AM33" i="33"/>
  <c r="CX33" i="33"/>
  <c r="EC33" i="33"/>
  <c r="AM34" i="33"/>
  <c r="CX34" i="33"/>
  <c r="EC34" i="33"/>
  <c r="AM35" i="33"/>
  <c r="CX35" i="33"/>
  <c r="EC35" i="33"/>
  <c r="AM36" i="33"/>
  <c r="CX36" i="33"/>
  <c r="EC36" i="33"/>
  <c r="AM37" i="33"/>
  <c r="CX37" i="33"/>
  <c r="EC37" i="33"/>
  <c r="AM38" i="33"/>
  <c r="CX38" i="33"/>
  <c r="EC38" i="33"/>
  <c r="AM39" i="33"/>
  <c r="CX39" i="33"/>
  <c r="EC39" i="33"/>
  <c r="AM40" i="33"/>
  <c r="CX40" i="33"/>
  <c r="EC40" i="33"/>
  <c r="AM41" i="33"/>
  <c r="CX41" i="33"/>
  <c r="EC41" i="33"/>
  <c r="EC42" i="33"/>
  <c r="AL6" i="33"/>
  <c r="BR6" i="33"/>
  <c r="CW6" i="33"/>
  <c r="AL7" i="33"/>
  <c r="BR7" i="33"/>
  <c r="CW7" i="33"/>
  <c r="AL8" i="33"/>
  <c r="BR8" i="33"/>
  <c r="CW8" i="33"/>
  <c r="AL9" i="33"/>
  <c r="BR9" i="33"/>
  <c r="CW9" i="33"/>
  <c r="AL10" i="33"/>
  <c r="BR10" i="33"/>
  <c r="CW10" i="33"/>
  <c r="AL11" i="33"/>
  <c r="BR11" i="33"/>
  <c r="CW11" i="33"/>
  <c r="AL12" i="33"/>
  <c r="BR12" i="33"/>
  <c r="CW12" i="33"/>
  <c r="AL13" i="33"/>
  <c r="BR13" i="33"/>
  <c r="CW13" i="33"/>
  <c r="AL14" i="33"/>
  <c r="BR14" i="33"/>
  <c r="CW14" i="33"/>
  <c r="AL15" i="33"/>
  <c r="BR15" i="33"/>
  <c r="CW15" i="33"/>
  <c r="AL16" i="33"/>
  <c r="BR16" i="33"/>
  <c r="CW16" i="33"/>
  <c r="AL17" i="33"/>
  <c r="BR17" i="33"/>
  <c r="CW17" i="33"/>
  <c r="AL18" i="33"/>
  <c r="BR18" i="33"/>
  <c r="CW18" i="33"/>
  <c r="AL19" i="33"/>
  <c r="BR19" i="33"/>
  <c r="CW19" i="33"/>
  <c r="CW20" i="33"/>
  <c r="DZ51" i="33"/>
  <c r="EB42" i="33"/>
  <c r="CV20" i="33"/>
  <c r="DY51" i="33"/>
  <c r="EA42" i="33"/>
  <c r="CU20" i="33"/>
  <c r="DX51" i="33"/>
  <c r="DZ42" i="33"/>
  <c r="CT20" i="33"/>
  <c r="DW51" i="33"/>
  <c r="DY42" i="33"/>
  <c r="CS20" i="33"/>
  <c r="DV51" i="33"/>
  <c r="DX42" i="33"/>
  <c r="CR20" i="33"/>
  <c r="DU51" i="33"/>
  <c r="DW42" i="33"/>
  <c r="CQ20" i="33"/>
  <c r="DT51" i="33"/>
  <c r="DV42" i="33"/>
  <c r="CP20" i="33"/>
  <c r="DS51" i="33"/>
  <c r="DU42" i="33"/>
  <c r="CO20" i="33"/>
  <c r="DR51" i="33"/>
  <c r="DT42" i="33"/>
  <c r="CN20" i="33"/>
  <c r="DQ51" i="33"/>
  <c r="DS42" i="33"/>
  <c r="CM20" i="33"/>
  <c r="DP51" i="33"/>
  <c r="DR42" i="33"/>
  <c r="CL20" i="33"/>
  <c r="DO51" i="33"/>
  <c r="DQ42" i="33"/>
  <c r="CK20" i="33"/>
  <c r="DN51" i="33"/>
  <c r="DP42" i="33"/>
  <c r="CJ20" i="33"/>
  <c r="DM51" i="33"/>
  <c r="DO42" i="33"/>
  <c r="CI20" i="33"/>
  <c r="DL51" i="33"/>
  <c r="DN42" i="33"/>
  <c r="CH20" i="33"/>
  <c r="DK51" i="33"/>
  <c r="DM42" i="33"/>
  <c r="CG20" i="33"/>
  <c r="DJ51" i="33"/>
  <c r="DL42" i="33"/>
  <c r="CF20" i="33"/>
  <c r="DI51" i="33"/>
  <c r="DK42" i="33"/>
  <c r="CE20" i="33"/>
  <c r="DH51" i="33"/>
  <c r="DJ42" i="33"/>
  <c r="CD20" i="33"/>
  <c r="DG51" i="33"/>
  <c r="DI42" i="33"/>
  <c r="CC20" i="33"/>
  <c r="DF51" i="33"/>
  <c r="DH42" i="33"/>
  <c r="CB20" i="33"/>
  <c r="DE51" i="33"/>
  <c r="DG42" i="33"/>
  <c r="CA20" i="33"/>
  <c r="DD51" i="33"/>
  <c r="DF42" i="33"/>
  <c r="BZ20" i="33"/>
  <c r="DC51" i="33"/>
  <c r="DE42" i="33"/>
  <c r="BY20" i="33"/>
  <c r="DB51" i="33"/>
  <c r="DD42" i="33"/>
  <c r="BX20" i="33"/>
  <c r="DA51" i="33"/>
  <c r="DC42" i="33"/>
  <c r="BW20" i="33"/>
  <c r="CZ51" i="33"/>
  <c r="DB42" i="33"/>
  <c r="BV20" i="33"/>
  <c r="CY51" i="33"/>
  <c r="DA42" i="33"/>
  <c r="BU20" i="33"/>
  <c r="CX51" i="33"/>
  <c r="CZ42" i="33"/>
  <c r="BT20" i="33"/>
  <c r="CW51" i="33"/>
  <c r="CY42" i="33"/>
  <c r="BS20" i="33"/>
  <c r="CV51" i="33"/>
  <c r="CX42" i="33"/>
  <c r="BR20" i="33"/>
  <c r="CU51" i="33"/>
  <c r="CV31" i="33"/>
  <c r="CV32" i="33"/>
  <c r="CV33" i="33"/>
  <c r="CV34" i="33"/>
  <c r="CV35" i="33"/>
  <c r="CV36" i="33"/>
  <c r="CV37" i="33"/>
  <c r="CV38" i="33"/>
  <c r="CV39" i="33"/>
  <c r="CV40" i="33"/>
  <c r="CV41" i="33"/>
  <c r="CV42" i="33"/>
  <c r="CT51" i="33"/>
  <c r="CU31" i="33"/>
  <c r="CU32" i="33"/>
  <c r="CU33" i="33"/>
  <c r="CU34" i="33"/>
  <c r="CU35" i="33"/>
  <c r="CU36" i="33"/>
  <c r="CU37" i="33"/>
  <c r="CU38" i="33"/>
  <c r="CU39" i="33"/>
  <c r="CU40" i="33"/>
  <c r="CU41" i="33"/>
  <c r="CU42" i="33"/>
  <c r="CS51" i="33"/>
  <c r="CT31" i="33"/>
  <c r="CT32" i="33"/>
  <c r="CT33" i="33"/>
  <c r="CT34" i="33"/>
  <c r="CT35" i="33"/>
  <c r="CT36" i="33"/>
  <c r="CT37" i="33"/>
  <c r="CT38" i="33"/>
  <c r="CT39" i="33"/>
  <c r="CT40" i="33"/>
  <c r="CT41" i="33"/>
  <c r="CT42" i="33"/>
  <c r="CR51" i="33"/>
  <c r="CS31" i="33"/>
  <c r="CS32" i="33"/>
  <c r="CS33" i="33"/>
  <c r="CS34" i="33"/>
  <c r="CS35" i="33"/>
  <c r="CS36" i="33"/>
  <c r="CS37" i="33"/>
  <c r="CS38" i="33"/>
  <c r="CS39" i="33"/>
  <c r="CS40" i="33"/>
  <c r="CS41" i="33"/>
  <c r="CS42" i="33"/>
  <c r="CQ51" i="33"/>
  <c r="CR31" i="33"/>
  <c r="CR32" i="33"/>
  <c r="CR33" i="33"/>
  <c r="CR34" i="33"/>
  <c r="CR35" i="33"/>
  <c r="CR36" i="33"/>
  <c r="CR37" i="33"/>
  <c r="CR38" i="33"/>
  <c r="CR39" i="33"/>
  <c r="CR40" i="33"/>
  <c r="CR41" i="33"/>
  <c r="CR42" i="33"/>
  <c r="CP51" i="33"/>
  <c r="CQ31" i="33"/>
  <c r="CQ32" i="33"/>
  <c r="CQ33" i="33"/>
  <c r="CQ34" i="33"/>
  <c r="CQ35" i="33"/>
  <c r="CQ36" i="33"/>
  <c r="CQ37" i="33"/>
  <c r="CQ38" i="33"/>
  <c r="CQ39" i="33"/>
  <c r="CQ40" i="33"/>
  <c r="CQ41" i="33"/>
  <c r="CQ42" i="33"/>
  <c r="CO51" i="33"/>
  <c r="CP31" i="33"/>
  <c r="CP32" i="33"/>
  <c r="CP33" i="33"/>
  <c r="CP34" i="33"/>
  <c r="CP35" i="33"/>
  <c r="CP36" i="33"/>
  <c r="CP37" i="33"/>
  <c r="CP38" i="33"/>
  <c r="CP39" i="33"/>
  <c r="CP40" i="33"/>
  <c r="CP41" i="33"/>
  <c r="CP42" i="33"/>
  <c r="CN51" i="33"/>
  <c r="CO31" i="33"/>
  <c r="CO32" i="33"/>
  <c r="CO33" i="33"/>
  <c r="CO34" i="33"/>
  <c r="CO35" i="33"/>
  <c r="CO36" i="33"/>
  <c r="CO37" i="33"/>
  <c r="CO38" i="33"/>
  <c r="CO39" i="33"/>
  <c r="CO40" i="33"/>
  <c r="CO41" i="33"/>
  <c r="CO42" i="33"/>
  <c r="CM51" i="33"/>
  <c r="CN31" i="33"/>
  <c r="CN32" i="33"/>
  <c r="CN33" i="33"/>
  <c r="CN34" i="33"/>
  <c r="CN35" i="33"/>
  <c r="CN36" i="33"/>
  <c r="CN37" i="33"/>
  <c r="CN38" i="33"/>
  <c r="CN39" i="33"/>
  <c r="CN40" i="33"/>
  <c r="CN41" i="33"/>
  <c r="CN42" i="33"/>
  <c r="CL51" i="33"/>
  <c r="CM31" i="33"/>
  <c r="CM32" i="33"/>
  <c r="CM33" i="33"/>
  <c r="CM34" i="33"/>
  <c r="CM35" i="33"/>
  <c r="CM36" i="33"/>
  <c r="CM37" i="33"/>
  <c r="CM38" i="33"/>
  <c r="CM39" i="33"/>
  <c r="CM40" i="33"/>
  <c r="CM41" i="33"/>
  <c r="CM42" i="33"/>
  <c r="CK51" i="33"/>
  <c r="CL31" i="33"/>
  <c r="CL32" i="33"/>
  <c r="CL33" i="33"/>
  <c r="CL34" i="33"/>
  <c r="CL35" i="33"/>
  <c r="CL36" i="33"/>
  <c r="CL37" i="33"/>
  <c r="CL38" i="33"/>
  <c r="CL39" i="33"/>
  <c r="CL40" i="33"/>
  <c r="CL41" i="33"/>
  <c r="CL42" i="33"/>
  <c r="CJ51" i="33"/>
  <c r="CK31" i="33"/>
  <c r="CK32" i="33"/>
  <c r="CK33" i="33"/>
  <c r="CK34" i="33"/>
  <c r="CK35" i="33"/>
  <c r="CK36" i="33"/>
  <c r="CK37" i="33"/>
  <c r="CK38" i="33"/>
  <c r="CK39" i="33"/>
  <c r="CK40" i="33"/>
  <c r="CK41" i="33"/>
  <c r="CK42" i="33"/>
  <c r="CI51" i="33"/>
  <c r="CJ31" i="33"/>
  <c r="CJ32" i="33"/>
  <c r="CJ33" i="33"/>
  <c r="CJ34" i="33"/>
  <c r="CJ35" i="33"/>
  <c r="CJ36" i="33"/>
  <c r="CJ37" i="33"/>
  <c r="CJ38" i="33"/>
  <c r="CJ39" i="33"/>
  <c r="CJ40" i="33"/>
  <c r="CJ41" i="33"/>
  <c r="CJ42" i="33"/>
  <c r="CH51" i="33"/>
  <c r="CI31" i="33"/>
  <c r="CI32" i="33"/>
  <c r="CI33" i="33"/>
  <c r="CI34" i="33"/>
  <c r="CI35" i="33"/>
  <c r="CI36" i="33"/>
  <c r="CI37" i="33"/>
  <c r="CI38" i="33"/>
  <c r="CI39" i="33"/>
  <c r="CI40" i="33"/>
  <c r="CI41" i="33"/>
  <c r="CI42" i="33"/>
  <c r="CG51" i="33"/>
  <c r="CH31" i="33"/>
  <c r="CH32" i="33"/>
  <c r="CH33" i="33"/>
  <c r="CH34" i="33"/>
  <c r="CH35" i="33"/>
  <c r="CH36" i="33"/>
  <c r="CH37" i="33"/>
  <c r="CH38" i="33"/>
  <c r="CH39" i="33"/>
  <c r="CH40" i="33"/>
  <c r="CH41" i="33"/>
  <c r="CH42" i="33"/>
  <c r="CF51" i="33"/>
  <c r="CG31" i="33"/>
  <c r="CG32" i="33"/>
  <c r="CG33" i="33"/>
  <c r="CG34" i="33"/>
  <c r="CG35" i="33"/>
  <c r="CG36" i="33"/>
  <c r="CG37" i="33"/>
  <c r="CG38" i="33"/>
  <c r="CG39" i="33"/>
  <c r="CG40" i="33"/>
  <c r="CG41" i="33"/>
  <c r="CG42" i="33"/>
  <c r="CE51" i="33"/>
  <c r="CF31" i="33"/>
  <c r="CF32" i="33"/>
  <c r="CF33" i="33"/>
  <c r="CF34" i="33"/>
  <c r="CF35" i="33"/>
  <c r="CF36" i="33"/>
  <c r="CF37" i="33"/>
  <c r="CF38" i="33"/>
  <c r="CF39" i="33"/>
  <c r="CF40" i="33"/>
  <c r="CF41" i="33"/>
  <c r="CF42" i="33"/>
  <c r="CD51" i="33"/>
  <c r="CE31" i="33"/>
  <c r="CE32" i="33"/>
  <c r="CE33" i="33"/>
  <c r="CE34" i="33"/>
  <c r="CE35" i="33"/>
  <c r="CE36" i="33"/>
  <c r="CE37" i="33"/>
  <c r="CE38" i="33"/>
  <c r="CE39" i="33"/>
  <c r="CE40" i="33"/>
  <c r="CE41" i="33"/>
  <c r="CE42" i="33"/>
  <c r="CC51" i="33"/>
  <c r="CD31" i="33"/>
  <c r="CD32" i="33"/>
  <c r="CD33" i="33"/>
  <c r="CD34" i="33"/>
  <c r="CD35" i="33"/>
  <c r="CD36" i="33"/>
  <c r="CD37" i="33"/>
  <c r="CD38" i="33"/>
  <c r="CD39" i="33"/>
  <c r="CD40" i="33"/>
  <c r="CD41" i="33"/>
  <c r="CD42" i="33"/>
  <c r="CB51" i="33"/>
  <c r="CC31" i="33"/>
  <c r="CC32" i="33"/>
  <c r="CC33" i="33"/>
  <c r="CC34" i="33"/>
  <c r="CC35" i="33"/>
  <c r="CC36" i="33"/>
  <c r="CC37" i="33"/>
  <c r="CC38" i="33"/>
  <c r="CC39" i="33"/>
  <c r="CC40" i="33"/>
  <c r="CC41" i="33"/>
  <c r="CC42" i="33"/>
  <c r="CA51" i="33"/>
  <c r="CB31" i="33"/>
  <c r="CB32" i="33"/>
  <c r="CB33" i="33"/>
  <c r="CB34" i="33"/>
  <c r="CB35" i="33"/>
  <c r="CB36" i="33"/>
  <c r="CB37" i="33"/>
  <c r="CB38" i="33"/>
  <c r="CB39" i="33"/>
  <c r="CB40" i="33"/>
  <c r="CB41" i="33"/>
  <c r="CB42" i="33"/>
  <c r="BZ51" i="33"/>
  <c r="CA31" i="33"/>
  <c r="CA32" i="33"/>
  <c r="CA33" i="33"/>
  <c r="CA34" i="33"/>
  <c r="CA35" i="33"/>
  <c r="CA36" i="33"/>
  <c r="CA37" i="33"/>
  <c r="CA38" i="33"/>
  <c r="CA39" i="33"/>
  <c r="CA40" i="33"/>
  <c r="CA41" i="33"/>
  <c r="CA42" i="33"/>
  <c r="BY51" i="33"/>
  <c r="BZ31" i="33"/>
  <c r="BZ32" i="33"/>
  <c r="BZ33" i="33"/>
  <c r="BZ34" i="33"/>
  <c r="BZ35" i="33"/>
  <c r="BZ36" i="33"/>
  <c r="BZ37" i="33"/>
  <c r="BZ38" i="33"/>
  <c r="BZ39" i="33"/>
  <c r="BZ40" i="33"/>
  <c r="BZ41" i="33"/>
  <c r="BZ42" i="33"/>
  <c r="BX51" i="33"/>
  <c r="BY31" i="33"/>
  <c r="BY32" i="33"/>
  <c r="BY33" i="33"/>
  <c r="BY34" i="33"/>
  <c r="BY35" i="33"/>
  <c r="BY36" i="33"/>
  <c r="BY37" i="33"/>
  <c r="BY38" i="33"/>
  <c r="BY39" i="33"/>
  <c r="BY40" i="33"/>
  <c r="BY41" i="33"/>
  <c r="BY42" i="33"/>
  <c r="BW51" i="33"/>
  <c r="BX31" i="33"/>
  <c r="BX32" i="33"/>
  <c r="BX33" i="33"/>
  <c r="BX34" i="33"/>
  <c r="BX35" i="33"/>
  <c r="BX36" i="33"/>
  <c r="BX37" i="33"/>
  <c r="BX38" i="33"/>
  <c r="BX39" i="33"/>
  <c r="BX40" i="33"/>
  <c r="BX41" i="33"/>
  <c r="BX42" i="33"/>
  <c r="BV51" i="33"/>
  <c r="BW31" i="33"/>
  <c r="BW32" i="33"/>
  <c r="BW33" i="33"/>
  <c r="BW34" i="33"/>
  <c r="BW35" i="33"/>
  <c r="BW36" i="33"/>
  <c r="BW37" i="33"/>
  <c r="BW38" i="33"/>
  <c r="BW39" i="33"/>
  <c r="BW40" i="33"/>
  <c r="BW41" i="33"/>
  <c r="BW42" i="33"/>
  <c r="BU51" i="33"/>
  <c r="BV31" i="33"/>
  <c r="BV32" i="33"/>
  <c r="BV33" i="33"/>
  <c r="BV34" i="33"/>
  <c r="BV35" i="33"/>
  <c r="BV36" i="33"/>
  <c r="BV37" i="33"/>
  <c r="BV38" i="33"/>
  <c r="BV39" i="33"/>
  <c r="BV40" i="33"/>
  <c r="BV41" i="33"/>
  <c r="BV42" i="33"/>
  <c r="BT51" i="33"/>
  <c r="BU31" i="33"/>
  <c r="BU32" i="33"/>
  <c r="BU33" i="33"/>
  <c r="BU34" i="33"/>
  <c r="BU35" i="33"/>
  <c r="BU36" i="33"/>
  <c r="BU37" i="33"/>
  <c r="BU38" i="33"/>
  <c r="BU39" i="33"/>
  <c r="BU40" i="33"/>
  <c r="BU41" i="33"/>
  <c r="BU42" i="33"/>
  <c r="BS51" i="33"/>
  <c r="BT31" i="33"/>
  <c r="BT32" i="33"/>
  <c r="BT33" i="33"/>
  <c r="BT34" i="33"/>
  <c r="BT35" i="33"/>
  <c r="BT36" i="33"/>
  <c r="BT37" i="33"/>
  <c r="BT38" i="33"/>
  <c r="BT39" i="33"/>
  <c r="BT40" i="33"/>
  <c r="BT41" i="33"/>
  <c r="BT42" i="33"/>
  <c r="BR51" i="33"/>
  <c r="BS31" i="33"/>
  <c r="BS32" i="33"/>
  <c r="BS33" i="33"/>
  <c r="BS34" i="33"/>
  <c r="BS35" i="33"/>
  <c r="BS36" i="33"/>
  <c r="BS37" i="33"/>
  <c r="BS38" i="33"/>
  <c r="BS39" i="33"/>
  <c r="BS40" i="33"/>
  <c r="BS41" i="33"/>
  <c r="BS42" i="33"/>
  <c r="BQ51" i="33"/>
  <c r="BR31" i="33"/>
  <c r="BR32" i="33"/>
  <c r="BR33" i="33"/>
  <c r="BR34" i="33"/>
  <c r="BR35" i="33"/>
  <c r="BR36" i="33"/>
  <c r="BR37" i="33"/>
  <c r="BR38" i="33"/>
  <c r="BR39" i="33"/>
  <c r="BR40" i="33"/>
  <c r="BR41" i="33"/>
  <c r="BR42" i="33"/>
  <c r="BP51" i="33"/>
  <c r="BQ42" i="33"/>
  <c r="BP20" i="33"/>
  <c r="BO51" i="33"/>
  <c r="BP42" i="33"/>
  <c r="BO20" i="33"/>
  <c r="BN51" i="33"/>
  <c r="BO42" i="33"/>
  <c r="BN20" i="33"/>
  <c r="BM51" i="33"/>
  <c r="BN42" i="33"/>
  <c r="BM20" i="33"/>
  <c r="BL51" i="33"/>
  <c r="BM42" i="33"/>
  <c r="BL20" i="33"/>
  <c r="BK51" i="33"/>
  <c r="BL42" i="33"/>
  <c r="BK20" i="33"/>
  <c r="BJ51" i="33"/>
  <c r="BK42" i="33"/>
  <c r="BJ20" i="33"/>
  <c r="BI51" i="33"/>
  <c r="BJ42" i="33"/>
  <c r="BI20" i="33"/>
  <c r="BH51" i="33"/>
  <c r="BI42" i="33"/>
  <c r="BH20" i="33"/>
  <c r="BG51" i="33"/>
  <c r="BH42" i="33"/>
  <c r="BG20" i="33"/>
  <c r="BF51" i="33"/>
  <c r="BG42" i="33"/>
  <c r="BF20" i="33"/>
  <c r="BE51" i="33"/>
  <c r="BF42" i="33"/>
  <c r="BE20" i="33"/>
  <c r="BD51" i="33"/>
  <c r="BE42" i="33"/>
  <c r="BD20" i="33"/>
  <c r="BC51" i="33"/>
  <c r="BD42" i="33"/>
  <c r="BC20" i="33"/>
  <c r="BB51" i="33"/>
  <c r="BC42" i="33"/>
  <c r="BB20" i="33"/>
  <c r="BA51" i="33"/>
  <c r="BB42" i="33"/>
  <c r="BA20" i="33"/>
  <c r="AZ51" i="33"/>
  <c r="BA42" i="33"/>
  <c r="AZ20" i="33"/>
  <c r="AY51" i="33"/>
  <c r="AZ42" i="33"/>
  <c r="AY20" i="33"/>
  <c r="AX51" i="33"/>
  <c r="AY42" i="33"/>
  <c r="AX20" i="33"/>
  <c r="AW51" i="33"/>
  <c r="AX42" i="33"/>
  <c r="AW20" i="33"/>
  <c r="AV51" i="33"/>
  <c r="AW42" i="33"/>
  <c r="AV20" i="33"/>
  <c r="AU51" i="33"/>
  <c r="AV42" i="33"/>
  <c r="AU20" i="33"/>
  <c r="AT51" i="33"/>
  <c r="AU42" i="33"/>
  <c r="AT20" i="33"/>
  <c r="AS51" i="33"/>
  <c r="AT42" i="33"/>
  <c r="AS20" i="33"/>
  <c r="AR51" i="33"/>
  <c r="AS42" i="33"/>
  <c r="AR20" i="33"/>
  <c r="AQ51" i="33"/>
  <c r="AR42" i="33"/>
  <c r="AQ20" i="33"/>
  <c r="AP51" i="33"/>
  <c r="AQ42" i="33"/>
  <c r="AP20" i="33"/>
  <c r="AO51" i="33"/>
  <c r="AP42" i="33"/>
  <c r="AO20" i="33"/>
  <c r="AN51" i="33"/>
  <c r="AO42" i="33"/>
  <c r="AN20" i="33"/>
  <c r="AM51" i="33"/>
  <c r="AN42" i="33"/>
  <c r="AM20" i="33"/>
  <c r="AL51" i="33"/>
  <c r="AM42" i="33"/>
  <c r="AL20" i="33"/>
  <c r="AK51" i="33"/>
  <c r="AJ42" i="33"/>
  <c r="AJ20" i="33"/>
  <c r="AJ51" i="33"/>
  <c r="AI42" i="33"/>
  <c r="AI20" i="33"/>
  <c r="AI51" i="33"/>
  <c r="AH42" i="33"/>
  <c r="AH20" i="33"/>
  <c r="AH51" i="33"/>
  <c r="AG42" i="33"/>
  <c r="AG20" i="33"/>
  <c r="AG51" i="33"/>
  <c r="AF42" i="33"/>
  <c r="AF20" i="33"/>
  <c r="AF51" i="33"/>
  <c r="AE42" i="33"/>
  <c r="AE20" i="33"/>
  <c r="AE51" i="33"/>
  <c r="AD42" i="33"/>
  <c r="AD20" i="33"/>
  <c r="AD51" i="33"/>
  <c r="AC42" i="33"/>
  <c r="AC20" i="33"/>
  <c r="AC51" i="33"/>
  <c r="AB42" i="33"/>
  <c r="AB20" i="33"/>
  <c r="AB51" i="33"/>
  <c r="AA42" i="33"/>
  <c r="AA20" i="33"/>
  <c r="AA51" i="33"/>
  <c r="Z42" i="33"/>
  <c r="Z20" i="33"/>
  <c r="Z51" i="33"/>
  <c r="Y42" i="33"/>
  <c r="Y20" i="33"/>
  <c r="Y51" i="33"/>
  <c r="X42" i="33"/>
  <c r="X20" i="33"/>
  <c r="X51" i="33"/>
  <c r="W42" i="33"/>
  <c r="W20" i="33"/>
  <c r="W51" i="33"/>
  <c r="V42" i="33"/>
  <c r="V20" i="33"/>
  <c r="V51" i="33"/>
  <c r="U42" i="33"/>
  <c r="U20" i="33"/>
  <c r="U51" i="33"/>
  <c r="T42" i="33"/>
  <c r="T20" i="33"/>
  <c r="T51" i="33"/>
  <c r="S42" i="33"/>
  <c r="S20" i="33"/>
  <c r="S51" i="33"/>
  <c r="R42" i="33"/>
  <c r="R20" i="33"/>
  <c r="R51" i="33"/>
  <c r="Q42" i="33"/>
  <c r="Q20" i="33"/>
  <c r="Q51" i="33"/>
  <c r="P42" i="33"/>
  <c r="P20" i="33"/>
  <c r="P51" i="33"/>
  <c r="O42" i="33"/>
  <c r="O20" i="33"/>
  <c r="O51" i="33"/>
  <c r="N42" i="33"/>
  <c r="N20" i="33"/>
  <c r="N51" i="33"/>
  <c r="M42" i="33"/>
  <c r="M20" i="33"/>
  <c r="M51" i="33"/>
  <c r="L42" i="33"/>
  <c r="L20" i="33"/>
  <c r="L51" i="33"/>
  <c r="K42" i="33"/>
  <c r="K20" i="33"/>
  <c r="K51" i="33"/>
  <c r="J42" i="33"/>
  <c r="J20" i="33"/>
  <c r="J51" i="33"/>
  <c r="I42" i="33"/>
  <c r="I20" i="33"/>
  <c r="I51" i="33"/>
  <c r="H42" i="33"/>
  <c r="H20" i="33"/>
  <c r="H51" i="33"/>
  <c r="G42" i="33"/>
  <c r="G20" i="33"/>
  <c r="G51" i="33"/>
  <c r="F42" i="33"/>
  <c r="F20" i="33"/>
  <c r="F51" i="33"/>
  <c r="B51" i="33"/>
  <c r="A1" i="33"/>
  <c r="CW31" i="32"/>
  <c r="BQ31" i="32"/>
  <c r="EB31" i="32"/>
  <c r="FG31" i="32"/>
  <c r="CW32" i="32"/>
  <c r="BQ32" i="32"/>
  <c r="EB32" i="32"/>
  <c r="FG32" i="32"/>
  <c r="CW33" i="32"/>
  <c r="BQ33" i="32"/>
  <c r="EB33" i="32"/>
  <c r="FG33" i="32"/>
  <c r="CW34" i="32"/>
  <c r="BQ34" i="32"/>
  <c r="EB34" i="32"/>
  <c r="FG34" i="32"/>
  <c r="CW35" i="32"/>
  <c r="BQ35" i="32"/>
  <c r="EB35" i="32"/>
  <c r="FG35" i="32"/>
  <c r="CW36" i="32"/>
  <c r="BQ36" i="32"/>
  <c r="EB36" i="32"/>
  <c r="FG36" i="32"/>
  <c r="CW37" i="32"/>
  <c r="BQ37" i="32"/>
  <c r="EB37" i="32"/>
  <c r="FG37" i="32"/>
  <c r="CW38" i="32"/>
  <c r="BQ38" i="32"/>
  <c r="EB38" i="32"/>
  <c r="FG38" i="32"/>
  <c r="CW39" i="32"/>
  <c r="BQ39" i="32"/>
  <c r="EB39" i="32"/>
  <c r="FG39" i="32"/>
  <c r="CW40" i="32"/>
  <c r="BQ40" i="32"/>
  <c r="EB40" i="32"/>
  <c r="FG40" i="32"/>
  <c r="CW41" i="32"/>
  <c r="BQ41" i="32"/>
  <c r="EB41" i="32"/>
  <c r="FG41" i="32"/>
  <c r="FG42" i="32"/>
  <c r="BQ6" i="32"/>
  <c r="BP6" i="32"/>
  <c r="CV6" i="32"/>
  <c r="EA6" i="32"/>
  <c r="BQ7" i="32"/>
  <c r="BP7" i="32"/>
  <c r="CV7" i="32"/>
  <c r="EA7" i="32"/>
  <c r="BQ8" i="32"/>
  <c r="BP8" i="32"/>
  <c r="CV8" i="32"/>
  <c r="EA8" i="32"/>
  <c r="BQ9" i="32"/>
  <c r="BP9" i="32"/>
  <c r="CV9" i="32"/>
  <c r="EA9" i="32"/>
  <c r="BQ10" i="32"/>
  <c r="BP10" i="32"/>
  <c r="CV10" i="32"/>
  <c r="EA10" i="32"/>
  <c r="BQ11" i="32"/>
  <c r="BP11" i="32"/>
  <c r="CV11" i="32"/>
  <c r="EA11" i="32"/>
  <c r="BQ12" i="32"/>
  <c r="BP12" i="32"/>
  <c r="CV12" i="32"/>
  <c r="EA12" i="32"/>
  <c r="BQ13" i="32"/>
  <c r="BP13" i="32"/>
  <c r="CV13" i="32"/>
  <c r="EA13" i="32"/>
  <c r="BQ14" i="32"/>
  <c r="BP14" i="32"/>
  <c r="CV14" i="32"/>
  <c r="EA14" i="32"/>
  <c r="BQ15" i="32"/>
  <c r="BP15" i="32"/>
  <c r="CV15" i="32"/>
  <c r="EA15" i="32"/>
  <c r="BQ16" i="32"/>
  <c r="BP16" i="32"/>
  <c r="CV16" i="32"/>
  <c r="EA16" i="32"/>
  <c r="BQ17" i="32"/>
  <c r="BP17" i="32"/>
  <c r="CV17" i="32"/>
  <c r="EA17" i="32"/>
  <c r="BQ18" i="32"/>
  <c r="BP18" i="32"/>
  <c r="CV18" i="32"/>
  <c r="EA18" i="32"/>
  <c r="BQ19" i="32"/>
  <c r="BP19" i="32"/>
  <c r="CV19" i="32"/>
  <c r="EA19" i="32"/>
  <c r="EA20" i="32"/>
  <c r="FD51" i="32"/>
  <c r="BP31" i="32"/>
  <c r="EA31" i="32"/>
  <c r="FF31" i="32"/>
  <c r="BP32" i="32"/>
  <c r="EA32" i="32"/>
  <c r="FF32" i="32"/>
  <c r="BP33" i="32"/>
  <c r="EA33" i="32"/>
  <c r="FF33" i="32"/>
  <c r="BP34" i="32"/>
  <c r="EA34" i="32"/>
  <c r="FF34" i="32"/>
  <c r="BP35" i="32"/>
  <c r="EA35" i="32"/>
  <c r="FF35" i="32"/>
  <c r="BP36" i="32"/>
  <c r="EA36" i="32"/>
  <c r="FF36" i="32"/>
  <c r="BP37" i="32"/>
  <c r="EA37" i="32"/>
  <c r="FF37" i="32"/>
  <c r="BP38" i="32"/>
  <c r="EA38" i="32"/>
  <c r="FF38" i="32"/>
  <c r="BP39" i="32"/>
  <c r="EA39" i="32"/>
  <c r="FF39" i="32"/>
  <c r="BP40" i="32"/>
  <c r="EA40" i="32"/>
  <c r="FF40" i="32"/>
  <c r="BP41" i="32"/>
  <c r="EA41" i="32"/>
  <c r="FF41" i="32"/>
  <c r="FF42" i="32"/>
  <c r="BO6" i="32"/>
  <c r="CU6" i="32"/>
  <c r="DZ6" i="32"/>
  <c r="BO7" i="32"/>
  <c r="CU7" i="32"/>
  <c r="DZ7" i="32"/>
  <c r="BO8" i="32"/>
  <c r="CU8" i="32"/>
  <c r="DZ8" i="32"/>
  <c r="BO9" i="32"/>
  <c r="CU9" i="32"/>
  <c r="DZ9" i="32"/>
  <c r="BO10" i="32"/>
  <c r="CU10" i="32"/>
  <c r="DZ10" i="32"/>
  <c r="BO11" i="32"/>
  <c r="CU11" i="32"/>
  <c r="DZ11" i="32"/>
  <c r="BO12" i="32"/>
  <c r="CU12" i="32"/>
  <c r="DZ12" i="32"/>
  <c r="BO13" i="32"/>
  <c r="CU13" i="32"/>
  <c r="DZ13" i="32"/>
  <c r="BO14" i="32"/>
  <c r="CU14" i="32"/>
  <c r="DZ14" i="32"/>
  <c r="BO15" i="32"/>
  <c r="CU15" i="32"/>
  <c r="DZ15" i="32"/>
  <c r="BO16" i="32"/>
  <c r="CU16" i="32"/>
  <c r="DZ16" i="32"/>
  <c r="BO17" i="32"/>
  <c r="CU17" i="32"/>
  <c r="DZ17" i="32"/>
  <c r="BO18" i="32"/>
  <c r="CU18" i="32"/>
  <c r="DZ18" i="32"/>
  <c r="BO19" i="32"/>
  <c r="CU19" i="32"/>
  <c r="DZ19" i="32"/>
  <c r="DZ20" i="32"/>
  <c r="FC51" i="32"/>
  <c r="BO31" i="32"/>
  <c r="DZ31" i="32"/>
  <c r="FE31" i="32"/>
  <c r="BO32" i="32"/>
  <c r="DZ32" i="32"/>
  <c r="FE32" i="32"/>
  <c r="BO33" i="32"/>
  <c r="DZ33" i="32"/>
  <c r="FE33" i="32"/>
  <c r="BO34" i="32"/>
  <c r="DZ34" i="32"/>
  <c r="FE34" i="32"/>
  <c r="BO35" i="32"/>
  <c r="DZ35" i="32"/>
  <c r="FE35" i="32"/>
  <c r="BO36" i="32"/>
  <c r="DZ36" i="32"/>
  <c r="FE36" i="32"/>
  <c r="BO37" i="32"/>
  <c r="DZ37" i="32"/>
  <c r="FE37" i="32"/>
  <c r="BO38" i="32"/>
  <c r="DZ38" i="32"/>
  <c r="FE38" i="32"/>
  <c r="BO39" i="32"/>
  <c r="DZ39" i="32"/>
  <c r="FE39" i="32"/>
  <c r="BO40" i="32"/>
  <c r="DZ40" i="32"/>
  <c r="FE40" i="32"/>
  <c r="BO41" i="32"/>
  <c r="DZ41" i="32"/>
  <c r="FE41" i="32"/>
  <c r="FE42" i="32"/>
  <c r="BN6" i="32"/>
  <c r="CT6" i="32"/>
  <c r="DY6" i="32"/>
  <c r="BN7" i="32"/>
  <c r="CT7" i="32"/>
  <c r="DY7" i="32"/>
  <c r="BN8" i="32"/>
  <c r="CT8" i="32"/>
  <c r="DY8" i="32"/>
  <c r="BN9" i="32"/>
  <c r="CT9" i="32"/>
  <c r="DY9" i="32"/>
  <c r="BN10" i="32"/>
  <c r="CT10" i="32"/>
  <c r="DY10" i="32"/>
  <c r="BN11" i="32"/>
  <c r="CT11" i="32"/>
  <c r="DY11" i="32"/>
  <c r="BN12" i="32"/>
  <c r="CT12" i="32"/>
  <c r="DY12" i="32"/>
  <c r="BN13" i="32"/>
  <c r="CT13" i="32"/>
  <c r="DY13" i="32"/>
  <c r="BN14" i="32"/>
  <c r="CT14" i="32"/>
  <c r="DY14" i="32"/>
  <c r="BN15" i="32"/>
  <c r="CT15" i="32"/>
  <c r="DY15" i="32"/>
  <c r="BN16" i="32"/>
  <c r="CT16" i="32"/>
  <c r="DY16" i="32"/>
  <c r="BN17" i="32"/>
  <c r="CT17" i="32"/>
  <c r="DY17" i="32"/>
  <c r="BN18" i="32"/>
  <c r="CT18" i="32"/>
  <c r="DY18" i="32"/>
  <c r="BN19" i="32"/>
  <c r="CT19" i="32"/>
  <c r="DY19" i="32"/>
  <c r="DY20" i="32"/>
  <c r="FB51" i="32"/>
  <c r="BN31" i="32"/>
  <c r="DY31" i="32"/>
  <c r="FD31" i="32"/>
  <c r="BN32" i="32"/>
  <c r="DY32" i="32"/>
  <c r="FD32" i="32"/>
  <c r="BN33" i="32"/>
  <c r="DY33" i="32"/>
  <c r="FD33" i="32"/>
  <c r="BN34" i="32"/>
  <c r="DY34" i="32"/>
  <c r="FD34" i="32"/>
  <c r="BN35" i="32"/>
  <c r="DY35" i="32"/>
  <c r="FD35" i="32"/>
  <c r="BN36" i="32"/>
  <c r="DY36" i="32"/>
  <c r="FD36" i="32"/>
  <c r="BN37" i="32"/>
  <c r="DY37" i="32"/>
  <c r="FD37" i="32"/>
  <c r="BN38" i="32"/>
  <c r="DY38" i="32"/>
  <c r="FD38" i="32"/>
  <c r="BN39" i="32"/>
  <c r="DY39" i="32"/>
  <c r="FD39" i="32"/>
  <c r="BN40" i="32"/>
  <c r="DY40" i="32"/>
  <c r="FD40" i="32"/>
  <c r="BN41" i="32"/>
  <c r="DY41" i="32"/>
  <c r="FD41" i="32"/>
  <c r="FD42" i="32"/>
  <c r="BM6" i="32"/>
  <c r="CS6" i="32"/>
  <c r="DX6" i="32"/>
  <c r="BM7" i="32"/>
  <c r="CS7" i="32"/>
  <c r="DX7" i="32"/>
  <c r="BM8" i="32"/>
  <c r="CS8" i="32"/>
  <c r="DX8" i="32"/>
  <c r="BM9" i="32"/>
  <c r="CS9" i="32"/>
  <c r="DX9" i="32"/>
  <c r="BM10" i="32"/>
  <c r="CS10" i="32"/>
  <c r="DX10" i="32"/>
  <c r="BM11" i="32"/>
  <c r="CS11" i="32"/>
  <c r="DX11" i="32"/>
  <c r="BM12" i="32"/>
  <c r="CS12" i="32"/>
  <c r="DX12" i="32"/>
  <c r="BM13" i="32"/>
  <c r="CS13" i="32"/>
  <c r="DX13" i="32"/>
  <c r="BM14" i="32"/>
  <c r="CS14" i="32"/>
  <c r="DX14" i="32"/>
  <c r="BM15" i="32"/>
  <c r="CS15" i="32"/>
  <c r="DX15" i="32"/>
  <c r="BM16" i="32"/>
  <c r="CS16" i="32"/>
  <c r="DX16" i="32"/>
  <c r="BM17" i="32"/>
  <c r="CS17" i="32"/>
  <c r="DX17" i="32"/>
  <c r="BM18" i="32"/>
  <c r="CS18" i="32"/>
  <c r="DX18" i="32"/>
  <c r="BM19" i="32"/>
  <c r="CS19" i="32"/>
  <c r="DX19" i="32"/>
  <c r="DX20" i="32"/>
  <c r="FA51" i="32"/>
  <c r="BM31" i="32"/>
  <c r="DX31" i="32"/>
  <c r="FC31" i="32"/>
  <c r="BM32" i="32"/>
  <c r="DX32" i="32"/>
  <c r="FC32" i="32"/>
  <c r="BM33" i="32"/>
  <c r="DX33" i="32"/>
  <c r="FC33" i="32"/>
  <c r="BM34" i="32"/>
  <c r="DX34" i="32"/>
  <c r="FC34" i="32"/>
  <c r="BM35" i="32"/>
  <c r="DX35" i="32"/>
  <c r="FC35" i="32"/>
  <c r="BM36" i="32"/>
  <c r="DX36" i="32"/>
  <c r="FC36" i="32"/>
  <c r="BM37" i="32"/>
  <c r="DX37" i="32"/>
  <c r="FC37" i="32"/>
  <c r="BM38" i="32"/>
  <c r="DX38" i="32"/>
  <c r="FC38" i="32"/>
  <c r="BM39" i="32"/>
  <c r="DX39" i="32"/>
  <c r="FC39" i="32"/>
  <c r="BM40" i="32"/>
  <c r="DX40" i="32"/>
  <c r="FC40" i="32"/>
  <c r="BM41" i="32"/>
  <c r="DX41" i="32"/>
  <c r="FC41" i="32"/>
  <c r="FC42" i="32"/>
  <c r="BL6" i="32"/>
  <c r="CR6" i="32"/>
  <c r="DW6" i="32"/>
  <c r="BL7" i="32"/>
  <c r="CR7" i="32"/>
  <c r="DW7" i="32"/>
  <c r="BL8" i="32"/>
  <c r="CR8" i="32"/>
  <c r="DW8" i="32"/>
  <c r="BL9" i="32"/>
  <c r="CR9" i="32"/>
  <c r="DW9" i="32"/>
  <c r="BL10" i="32"/>
  <c r="CR10" i="32"/>
  <c r="DW10" i="32"/>
  <c r="BL11" i="32"/>
  <c r="CR11" i="32"/>
  <c r="DW11" i="32"/>
  <c r="BL12" i="32"/>
  <c r="CR12" i="32"/>
  <c r="DW12" i="32"/>
  <c r="BL13" i="32"/>
  <c r="CR13" i="32"/>
  <c r="DW13" i="32"/>
  <c r="BL14" i="32"/>
  <c r="CR14" i="32"/>
  <c r="DW14" i="32"/>
  <c r="BL15" i="32"/>
  <c r="CR15" i="32"/>
  <c r="DW15" i="32"/>
  <c r="BL16" i="32"/>
  <c r="CR16" i="32"/>
  <c r="DW16" i="32"/>
  <c r="BL17" i="32"/>
  <c r="CR17" i="32"/>
  <c r="DW17" i="32"/>
  <c r="BL18" i="32"/>
  <c r="CR18" i="32"/>
  <c r="DW18" i="32"/>
  <c r="BL19" i="32"/>
  <c r="CR19" i="32"/>
  <c r="DW19" i="32"/>
  <c r="DW20" i="32"/>
  <c r="EZ51" i="32"/>
  <c r="BL31" i="32"/>
  <c r="DW31" i="32"/>
  <c r="FB31" i="32"/>
  <c r="BL32" i="32"/>
  <c r="DW32" i="32"/>
  <c r="FB32" i="32"/>
  <c r="BL33" i="32"/>
  <c r="DW33" i="32"/>
  <c r="FB33" i="32"/>
  <c r="BL34" i="32"/>
  <c r="DW34" i="32"/>
  <c r="FB34" i="32"/>
  <c r="BL35" i="32"/>
  <c r="DW35" i="32"/>
  <c r="FB35" i="32"/>
  <c r="BL36" i="32"/>
  <c r="DW36" i="32"/>
  <c r="FB36" i="32"/>
  <c r="BL37" i="32"/>
  <c r="DW37" i="32"/>
  <c r="FB37" i="32"/>
  <c r="BL38" i="32"/>
  <c r="DW38" i="32"/>
  <c r="FB38" i="32"/>
  <c r="BL39" i="32"/>
  <c r="DW39" i="32"/>
  <c r="FB39" i="32"/>
  <c r="BL40" i="32"/>
  <c r="DW40" i="32"/>
  <c r="FB40" i="32"/>
  <c r="BL41" i="32"/>
  <c r="DW41" i="32"/>
  <c r="FB41" i="32"/>
  <c r="FB42" i="32"/>
  <c r="BK6" i="32"/>
  <c r="CQ6" i="32"/>
  <c r="DV6" i="32"/>
  <c r="BK7" i="32"/>
  <c r="CQ7" i="32"/>
  <c r="DV7" i="32"/>
  <c r="BK8" i="32"/>
  <c r="CQ8" i="32"/>
  <c r="DV8" i="32"/>
  <c r="BK9" i="32"/>
  <c r="CQ9" i="32"/>
  <c r="DV9" i="32"/>
  <c r="BK10" i="32"/>
  <c r="CQ10" i="32"/>
  <c r="DV10" i="32"/>
  <c r="BK11" i="32"/>
  <c r="CQ11" i="32"/>
  <c r="DV11" i="32"/>
  <c r="BK12" i="32"/>
  <c r="CQ12" i="32"/>
  <c r="DV12" i="32"/>
  <c r="BK13" i="32"/>
  <c r="CQ13" i="32"/>
  <c r="DV13" i="32"/>
  <c r="BK14" i="32"/>
  <c r="CQ14" i="32"/>
  <c r="DV14" i="32"/>
  <c r="BK15" i="32"/>
  <c r="CQ15" i="32"/>
  <c r="DV15" i="32"/>
  <c r="BK16" i="32"/>
  <c r="CQ16" i="32"/>
  <c r="DV16" i="32"/>
  <c r="BK17" i="32"/>
  <c r="CQ17" i="32"/>
  <c r="DV17" i="32"/>
  <c r="BK18" i="32"/>
  <c r="CQ18" i="32"/>
  <c r="DV18" i="32"/>
  <c r="BK19" i="32"/>
  <c r="CQ19" i="32"/>
  <c r="DV19" i="32"/>
  <c r="DV20" i="32"/>
  <c r="EY51" i="32"/>
  <c r="BK31" i="32"/>
  <c r="DV31" i="32"/>
  <c r="FA31" i="32"/>
  <c r="BK32" i="32"/>
  <c r="DV32" i="32"/>
  <c r="FA32" i="32"/>
  <c r="BK33" i="32"/>
  <c r="DV33" i="32"/>
  <c r="FA33" i="32"/>
  <c r="BK34" i="32"/>
  <c r="DV34" i="32"/>
  <c r="FA34" i="32"/>
  <c r="BK35" i="32"/>
  <c r="DV35" i="32"/>
  <c r="FA35" i="32"/>
  <c r="BK36" i="32"/>
  <c r="DV36" i="32"/>
  <c r="FA36" i="32"/>
  <c r="BK37" i="32"/>
  <c r="DV37" i="32"/>
  <c r="FA37" i="32"/>
  <c r="BK38" i="32"/>
  <c r="DV38" i="32"/>
  <c r="FA38" i="32"/>
  <c r="BK39" i="32"/>
  <c r="DV39" i="32"/>
  <c r="FA39" i="32"/>
  <c r="BK40" i="32"/>
  <c r="DV40" i="32"/>
  <c r="FA40" i="32"/>
  <c r="BK41" i="32"/>
  <c r="DV41" i="32"/>
  <c r="FA41" i="32"/>
  <c r="FA42" i="32"/>
  <c r="BJ6" i="32"/>
  <c r="CP6" i="32"/>
  <c r="DU6" i="32"/>
  <c r="BJ7" i="32"/>
  <c r="CP7" i="32"/>
  <c r="DU7" i="32"/>
  <c r="BJ8" i="32"/>
  <c r="CP8" i="32"/>
  <c r="DU8" i="32"/>
  <c r="BJ9" i="32"/>
  <c r="CP9" i="32"/>
  <c r="DU9" i="32"/>
  <c r="BJ10" i="32"/>
  <c r="CP10" i="32"/>
  <c r="DU10" i="32"/>
  <c r="BJ11" i="32"/>
  <c r="CP11" i="32"/>
  <c r="DU11" i="32"/>
  <c r="BJ12" i="32"/>
  <c r="CP12" i="32"/>
  <c r="DU12" i="32"/>
  <c r="BJ13" i="32"/>
  <c r="CP13" i="32"/>
  <c r="DU13" i="32"/>
  <c r="BJ14" i="32"/>
  <c r="CP14" i="32"/>
  <c r="DU14" i="32"/>
  <c r="BJ15" i="32"/>
  <c r="CP15" i="32"/>
  <c r="DU15" i="32"/>
  <c r="BJ16" i="32"/>
  <c r="CP16" i="32"/>
  <c r="DU16" i="32"/>
  <c r="BJ17" i="32"/>
  <c r="CP17" i="32"/>
  <c r="DU17" i="32"/>
  <c r="BJ18" i="32"/>
  <c r="CP18" i="32"/>
  <c r="DU18" i="32"/>
  <c r="BJ19" i="32"/>
  <c r="CP19" i="32"/>
  <c r="DU19" i="32"/>
  <c r="DU20" i="32"/>
  <c r="EX51" i="32"/>
  <c r="BJ31" i="32"/>
  <c r="DU31" i="32"/>
  <c r="EZ31" i="32"/>
  <c r="BJ32" i="32"/>
  <c r="DU32" i="32"/>
  <c r="EZ32" i="32"/>
  <c r="BJ33" i="32"/>
  <c r="DU33" i="32"/>
  <c r="EZ33" i="32"/>
  <c r="BJ34" i="32"/>
  <c r="DU34" i="32"/>
  <c r="EZ34" i="32"/>
  <c r="BJ35" i="32"/>
  <c r="DU35" i="32"/>
  <c r="EZ35" i="32"/>
  <c r="BJ36" i="32"/>
  <c r="DU36" i="32"/>
  <c r="EZ36" i="32"/>
  <c r="BJ37" i="32"/>
  <c r="DU37" i="32"/>
  <c r="EZ37" i="32"/>
  <c r="BJ38" i="32"/>
  <c r="DU38" i="32"/>
  <c r="EZ38" i="32"/>
  <c r="BJ39" i="32"/>
  <c r="DU39" i="32"/>
  <c r="EZ39" i="32"/>
  <c r="BJ40" i="32"/>
  <c r="DU40" i="32"/>
  <c r="EZ40" i="32"/>
  <c r="BJ41" i="32"/>
  <c r="DU41" i="32"/>
  <c r="EZ41" i="32"/>
  <c r="EZ42" i="32"/>
  <c r="BI6" i="32"/>
  <c r="CO6" i="32"/>
  <c r="DT6" i="32"/>
  <c r="BI7" i="32"/>
  <c r="CO7" i="32"/>
  <c r="DT7" i="32"/>
  <c r="BI8" i="32"/>
  <c r="CO8" i="32"/>
  <c r="DT8" i="32"/>
  <c r="BI9" i="32"/>
  <c r="CO9" i="32"/>
  <c r="DT9" i="32"/>
  <c r="BI10" i="32"/>
  <c r="CO10" i="32"/>
  <c r="DT10" i="32"/>
  <c r="BI11" i="32"/>
  <c r="CO11" i="32"/>
  <c r="DT11" i="32"/>
  <c r="BI12" i="32"/>
  <c r="CO12" i="32"/>
  <c r="DT12" i="32"/>
  <c r="BI13" i="32"/>
  <c r="CO13" i="32"/>
  <c r="DT13" i="32"/>
  <c r="BI14" i="32"/>
  <c r="CO14" i="32"/>
  <c r="DT14" i="32"/>
  <c r="BI15" i="32"/>
  <c r="CO15" i="32"/>
  <c r="DT15" i="32"/>
  <c r="BI16" i="32"/>
  <c r="CO16" i="32"/>
  <c r="DT16" i="32"/>
  <c r="BI17" i="32"/>
  <c r="CO17" i="32"/>
  <c r="DT17" i="32"/>
  <c r="BI18" i="32"/>
  <c r="CO18" i="32"/>
  <c r="DT18" i="32"/>
  <c r="BI19" i="32"/>
  <c r="CO19" i="32"/>
  <c r="DT19" i="32"/>
  <c r="DT20" i="32"/>
  <c r="EW51" i="32"/>
  <c r="BI31" i="32"/>
  <c r="DT31" i="32"/>
  <c r="EY31" i="32"/>
  <c r="BI32" i="32"/>
  <c r="DT32" i="32"/>
  <c r="EY32" i="32"/>
  <c r="BI33" i="32"/>
  <c r="DT33" i="32"/>
  <c r="EY33" i="32"/>
  <c r="BI34" i="32"/>
  <c r="DT34" i="32"/>
  <c r="EY34" i="32"/>
  <c r="BI35" i="32"/>
  <c r="DT35" i="32"/>
  <c r="EY35" i="32"/>
  <c r="BI36" i="32"/>
  <c r="DT36" i="32"/>
  <c r="EY36" i="32"/>
  <c r="BI37" i="32"/>
  <c r="DT37" i="32"/>
  <c r="EY37" i="32"/>
  <c r="BI38" i="32"/>
  <c r="DT38" i="32"/>
  <c r="EY38" i="32"/>
  <c r="BI39" i="32"/>
  <c r="DT39" i="32"/>
  <c r="EY39" i="32"/>
  <c r="BI40" i="32"/>
  <c r="DT40" i="32"/>
  <c r="EY40" i="32"/>
  <c r="BI41" i="32"/>
  <c r="DT41" i="32"/>
  <c r="EY41" i="32"/>
  <c r="EY42" i="32"/>
  <c r="BH6" i="32"/>
  <c r="CN6" i="32"/>
  <c r="DS6" i="32"/>
  <c r="BH7" i="32"/>
  <c r="CN7" i="32"/>
  <c r="DS7" i="32"/>
  <c r="BH8" i="32"/>
  <c r="CN8" i="32"/>
  <c r="DS8" i="32"/>
  <c r="BH9" i="32"/>
  <c r="CN9" i="32"/>
  <c r="DS9" i="32"/>
  <c r="BH10" i="32"/>
  <c r="CN10" i="32"/>
  <c r="DS10" i="32"/>
  <c r="BH11" i="32"/>
  <c r="CN11" i="32"/>
  <c r="DS11" i="32"/>
  <c r="BH12" i="32"/>
  <c r="CN12" i="32"/>
  <c r="DS12" i="32"/>
  <c r="BH13" i="32"/>
  <c r="CN13" i="32"/>
  <c r="DS13" i="32"/>
  <c r="BH14" i="32"/>
  <c r="CN14" i="32"/>
  <c r="DS14" i="32"/>
  <c r="BH15" i="32"/>
  <c r="CN15" i="32"/>
  <c r="DS15" i="32"/>
  <c r="BH16" i="32"/>
  <c r="CN16" i="32"/>
  <c r="DS16" i="32"/>
  <c r="BH17" i="32"/>
  <c r="CN17" i="32"/>
  <c r="DS17" i="32"/>
  <c r="BH18" i="32"/>
  <c r="CN18" i="32"/>
  <c r="DS18" i="32"/>
  <c r="BH19" i="32"/>
  <c r="CN19" i="32"/>
  <c r="DS19" i="32"/>
  <c r="DS20" i="32"/>
  <c r="EV51" i="32"/>
  <c r="BH31" i="32"/>
  <c r="DS31" i="32"/>
  <c r="EX31" i="32"/>
  <c r="BH32" i="32"/>
  <c r="DS32" i="32"/>
  <c r="EX32" i="32"/>
  <c r="BH33" i="32"/>
  <c r="DS33" i="32"/>
  <c r="EX33" i="32"/>
  <c r="BH34" i="32"/>
  <c r="DS34" i="32"/>
  <c r="EX34" i="32"/>
  <c r="BH35" i="32"/>
  <c r="DS35" i="32"/>
  <c r="EX35" i="32"/>
  <c r="BH36" i="32"/>
  <c r="DS36" i="32"/>
  <c r="EX36" i="32"/>
  <c r="BH37" i="32"/>
  <c r="DS37" i="32"/>
  <c r="EX37" i="32"/>
  <c r="BH38" i="32"/>
  <c r="DS38" i="32"/>
  <c r="EX38" i="32"/>
  <c r="BH39" i="32"/>
  <c r="DS39" i="32"/>
  <c r="EX39" i="32"/>
  <c r="BH40" i="32"/>
  <c r="DS40" i="32"/>
  <c r="EX40" i="32"/>
  <c r="BH41" i="32"/>
  <c r="DS41" i="32"/>
  <c r="EX41" i="32"/>
  <c r="EX42" i="32"/>
  <c r="BG6" i="32"/>
  <c r="CM6" i="32"/>
  <c r="DR6" i="32"/>
  <c r="BG7" i="32"/>
  <c r="CM7" i="32"/>
  <c r="DR7" i="32"/>
  <c r="BG8" i="32"/>
  <c r="CM8" i="32"/>
  <c r="DR8" i="32"/>
  <c r="BG9" i="32"/>
  <c r="CM9" i="32"/>
  <c r="DR9" i="32"/>
  <c r="BG10" i="32"/>
  <c r="CM10" i="32"/>
  <c r="DR10" i="32"/>
  <c r="BG11" i="32"/>
  <c r="CM11" i="32"/>
  <c r="DR11" i="32"/>
  <c r="BG12" i="32"/>
  <c r="CM12" i="32"/>
  <c r="DR12" i="32"/>
  <c r="BG13" i="32"/>
  <c r="CM13" i="32"/>
  <c r="DR13" i="32"/>
  <c r="BG14" i="32"/>
  <c r="CM14" i="32"/>
  <c r="DR14" i="32"/>
  <c r="BG15" i="32"/>
  <c r="CM15" i="32"/>
  <c r="DR15" i="32"/>
  <c r="BG16" i="32"/>
  <c r="CM16" i="32"/>
  <c r="DR16" i="32"/>
  <c r="BG17" i="32"/>
  <c r="CM17" i="32"/>
  <c r="DR17" i="32"/>
  <c r="BG18" i="32"/>
  <c r="CM18" i="32"/>
  <c r="DR18" i="32"/>
  <c r="BG19" i="32"/>
  <c r="CM19" i="32"/>
  <c r="DR19" i="32"/>
  <c r="DR20" i="32"/>
  <c r="EU51" i="32"/>
  <c r="BG31" i="32"/>
  <c r="DR31" i="32"/>
  <c r="EW31" i="32"/>
  <c r="BG32" i="32"/>
  <c r="DR32" i="32"/>
  <c r="EW32" i="32"/>
  <c r="BG33" i="32"/>
  <c r="DR33" i="32"/>
  <c r="EW33" i="32"/>
  <c r="BG34" i="32"/>
  <c r="DR34" i="32"/>
  <c r="EW34" i="32"/>
  <c r="BG35" i="32"/>
  <c r="DR35" i="32"/>
  <c r="EW35" i="32"/>
  <c r="BG36" i="32"/>
  <c r="DR36" i="32"/>
  <c r="EW36" i="32"/>
  <c r="BG37" i="32"/>
  <c r="DR37" i="32"/>
  <c r="EW37" i="32"/>
  <c r="BG38" i="32"/>
  <c r="DR38" i="32"/>
  <c r="EW38" i="32"/>
  <c r="BG39" i="32"/>
  <c r="DR39" i="32"/>
  <c r="EW39" i="32"/>
  <c r="BG40" i="32"/>
  <c r="DR40" i="32"/>
  <c r="EW40" i="32"/>
  <c r="BG41" i="32"/>
  <c r="DR41" i="32"/>
  <c r="EW41" i="32"/>
  <c r="EW42" i="32"/>
  <c r="BF6" i="32"/>
  <c r="CL6" i="32"/>
  <c r="DQ6" i="32"/>
  <c r="BF7" i="32"/>
  <c r="CL7" i="32"/>
  <c r="DQ7" i="32"/>
  <c r="BF8" i="32"/>
  <c r="CL8" i="32"/>
  <c r="DQ8" i="32"/>
  <c r="BF9" i="32"/>
  <c r="CL9" i="32"/>
  <c r="DQ9" i="32"/>
  <c r="BF10" i="32"/>
  <c r="CL10" i="32"/>
  <c r="DQ10" i="32"/>
  <c r="BF11" i="32"/>
  <c r="CL11" i="32"/>
  <c r="DQ11" i="32"/>
  <c r="BF12" i="32"/>
  <c r="CL12" i="32"/>
  <c r="DQ12" i="32"/>
  <c r="BF13" i="32"/>
  <c r="CL13" i="32"/>
  <c r="DQ13" i="32"/>
  <c r="BF14" i="32"/>
  <c r="CL14" i="32"/>
  <c r="DQ14" i="32"/>
  <c r="BF15" i="32"/>
  <c r="CL15" i="32"/>
  <c r="DQ15" i="32"/>
  <c r="BF16" i="32"/>
  <c r="CL16" i="32"/>
  <c r="DQ16" i="32"/>
  <c r="BF17" i="32"/>
  <c r="CL17" i="32"/>
  <c r="DQ17" i="32"/>
  <c r="BF18" i="32"/>
  <c r="CL18" i="32"/>
  <c r="DQ18" i="32"/>
  <c r="BF19" i="32"/>
  <c r="CL19" i="32"/>
  <c r="DQ19" i="32"/>
  <c r="DQ20" i="32"/>
  <c r="ET51" i="32"/>
  <c r="BF31" i="32"/>
  <c r="DQ31" i="32"/>
  <c r="EV31" i="32"/>
  <c r="BF32" i="32"/>
  <c r="DQ32" i="32"/>
  <c r="EV32" i="32"/>
  <c r="BF33" i="32"/>
  <c r="DQ33" i="32"/>
  <c r="EV33" i="32"/>
  <c r="BF34" i="32"/>
  <c r="DQ34" i="32"/>
  <c r="EV34" i="32"/>
  <c r="BF35" i="32"/>
  <c r="DQ35" i="32"/>
  <c r="EV35" i="32"/>
  <c r="BF36" i="32"/>
  <c r="DQ36" i="32"/>
  <c r="EV36" i="32"/>
  <c r="BF37" i="32"/>
  <c r="DQ37" i="32"/>
  <c r="EV37" i="32"/>
  <c r="BF38" i="32"/>
  <c r="DQ38" i="32"/>
  <c r="EV38" i="32"/>
  <c r="BF39" i="32"/>
  <c r="DQ39" i="32"/>
  <c r="EV39" i="32"/>
  <c r="BF40" i="32"/>
  <c r="DQ40" i="32"/>
  <c r="EV40" i="32"/>
  <c r="BF41" i="32"/>
  <c r="DQ41" i="32"/>
  <c r="EV41" i="32"/>
  <c r="EV42" i="32"/>
  <c r="BE6" i="32"/>
  <c r="CK6" i="32"/>
  <c r="DP6" i="32"/>
  <c r="BE7" i="32"/>
  <c r="CK7" i="32"/>
  <c r="DP7" i="32"/>
  <c r="BE8" i="32"/>
  <c r="CK8" i="32"/>
  <c r="DP8" i="32"/>
  <c r="BE9" i="32"/>
  <c r="CK9" i="32"/>
  <c r="DP9" i="32"/>
  <c r="BE10" i="32"/>
  <c r="CK10" i="32"/>
  <c r="DP10" i="32"/>
  <c r="BE11" i="32"/>
  <c r="CK11" i="32"/>
  <c r="DP11" i="32"/>
  <c r="BE12" i="32"/>
  <c r="CK12" i="32"/>
  <c r="DP12" i="32"/>
  <c r="BE13" i="32"/>
  <c r="CK13" i="32"/>
  <c r="DP13" i="32"/>
  <c r="BE14" i="32"/>
  <c r="CK14" i="32"/>
  <c r="DP14" i="32"/>
  <c r="BE15" i="32"/>
  <c r="CK15" i="32"/>
  <c r="DP15" i="32"/>
  <c r="BE16" i="32"/>
  <c r="CK16" i="32"/>
  <c r="DP16" i="32"/>
  <c r="BE17" i="32"/>
  <c r="CK17" i="32"/>
  <c r="DP17" i="32"/>
  <c r="BE18" i="32"/>
  <c r="CK18" i="32"/>
  <c r="DP18" i="32"/>
  <c r="BE19" i="32"/>
  <c r="CK19" i="32"/>
  <c r="DP19" i="32"/>
  <c r="DP20" i="32"/>
  <c r="ES51" i="32"/>
  <c r="BE31" i="32"/>
  <c r="DP31" i="32"/>
  <c r="EU31" i="32"/>
  <c r="BE32" i="32"/>
  <c r="DP32" i="32"/>
  <c r="EU32" i="32"/>
  <c r="BE33" i="32"/>
  <c r="DP33" i="32"/>
  <c r="EU33" i="32"/>
  <c r="BE34" i="32"/>
  <c r="DP34" i="32"/>
  <c r="EU34" i="32"/>
  <c r="BE35" i="32"/>
  <c r="DP35" i="32"/>
  <c r="EU35" i="32"/>
  <c r="BE36" i="32"/>
  <c r="DP36" i="32"/>
  <c r="EU36" i="32"/>
  <c r="BE37" i="32"/>
  <c r="DP37" i="32"/>
  <c r="EU37" i="32"/>
  <c r="BE38" i="32"/>
  <c r="DP38" i="32"/>
  <c r="EU38" i="32"/>
  <c r="BE39" i="32"/>
  <c r="DP39" i="32"/>
  <c r="EU39" i="32"/>
  <c r="BE40" i="32"/>
  <c r="DP40" i="32"/>
  <c r="EU40" i="32"/>
  <c r="BE41" i="32"/>
  <c r="DP41" i="32"/>
  <c r="EU41" i="32"/>
  <c r="EU42" i="32"/>
  <c r="BD6" i="32"/>
  <c r="CJ6" i="32"/>
  <c r="DO6" i="32"/>
  <c r="BD7" i="32"/>
  <c r="CJ7" i="32"/>
  <c r="DO7" i="32"/>
  <c r="BD8" i="32"/>
  <c r="CJ8" i="32"/>
  <c r="DO8" i="32"/>
  <c r="BD9" i="32"/>
  <c r="CJ9" i="32"/>
  <c r="DO9" i="32"/>
  <c r="BD10" i="32"/>
  <c r="CJ10" i="32"/>
  <c r="DO10" i="32"/>
  <c r="BD11" i="32"/>
  <c r="CJ11" i="32"/>
  <c r="DO11" i="32"/>
  <c r="BD12" i="32"/>
  <c r="CJ12" i="32"/>
  <c r="DO12" i="32"/>
  <c r="BD13" i="32"/>
  <c r="CJ13" i="32"/>
  <c r="DO13" i="32"/>
  <c r="BD14" i="32"/>
  <c r="CJ14" i="32"/>
  <c r="DO14" i="32"/>
  <c r="BD15" i="32"/>
  <c r="CJ15" i="32"/>
  <c r="DO15" i="32"/>
  <c r="BD16" i="32"/>
  <c r="CJ16" i="32"/>
  <c r="DO16" i="32"/>
  <c r="BD17" i="32"/>
  <c r="CJ17" i="32"/>
  <c r="DO17" i="32"/>
  <c r="BD18" i="32"/>
  <c r="CJ18" i="32"/>
  <c r="DO18" i="32"/>
  <c r="BD19" i="32"/>
  <c r="CJ19" i="32"/>
  <c r="DO19" i="32"/>
  <c r="DO20" i="32"/>
  <c r="ER51" i="32"/>
  <c r="BD31" i="32"/>
  <c r="DO31" i="32"/>
  <c r="ET31" i="32"/>
  <c r="BD32" i="32"/>
  <c r="DO32" i="32"/>
  <c r="ET32" i="32"/>
  <c r="BD33" i="32"/>
  <c r="DO33" i="32"/>
  <c r="ET33" i="32"/>
  <c r="BD34" i="32"/>
  <c r="DO34" i="32"/>
  <c r="ET34" i="32"/>
  <c r="BD35" i="32"/>
  <c r="DO35" i="32"/>
  <c r="ET35" i="32"/>
  <c r="BD36" i="32"/>
  <c r="DO36" i="32"/>
  <c r="ET36" i="32"/>
  <c r="BD37" i="32"/>
  <c r="DO37" i="32"/>
  <c r="ET37" i="32"/>
  <c r="BD38" i="32"/>
  <c r="DO38" i="32"/>
  <c r="ET38" i="32"/>
  <c r="BD39" i="32"/>
  <c r="DO39" i="32"/>
  <c r="ET39" i="32"/>
  <c r="BD40" i="32"/>
  <c r="DO40" i="32"/>
  <c r="ET40" i="32"/>
  <c r="BD41" i="32"/>
  <c r="DO41" i="32"/>
  <c r="ET41" i="32"/>
  <c r="ET42" i="32"/>
  <c r="BC6" i="32"/>
  <c r="CI6" i="32"/>
  <c r="DN6" i="32"/>
  <c r="BC7" i="32"/>
  <c r="CI7" i="32"/>
  <c r="DN7" i="32"/>
  <c r="BC8" i="32"/>
  <c r="CI8" i="32"/>
  <c r="DN8" i="32"/>
  <c r="BC9" i="32"/>
  <c r="CI9" i="32"/>
  <c r="DN9" i="32"/>
  <c r="BC10" i="32"/>
  <c r="CI10" i="32"/>
  <c r="DN10" i="32"/>
  <c r="BC11" i="32"/>
  <c r="CI11" i="32"/>
  <c r="DN11" i="32"/>
  <c r="BC12" i="32"/>
  <c r="CI12" i="32"/>
  <c r="DN12" i="32"/>
  <c r="BC13" i="32"/>
  <c r="CI13" i="32"/>
  <c r="DN13" i="32"/>
  <c r="BC14" i="32"/>
  <c r="CI14" i="32"/>
  <c r="DN14" i="32"/>
  <c r="BC15" i="32"/>
  <c r="CI15" i="32"/>
  <c r="DN15" i="32"/>
  <c r="BC16" i="32"/>
  <c r="CI16" i="32"/>
  <c r="DN16" i="32"/>
  <c r="BC17" i="32"/>
  <c r="CI17" i="32"/>
  <c r="DN17" i="32"/>
  <c r="BC18" i="32"/>
  <c r="CI18" i="32"/>
  <c r="DN18" i="32"/>
  <c r="BC19" i="32"/>
  <c r="CI19" i="32"/>
  <c r="DN19" i="32"/>
  <c r="DN20" i="32"/>
  <c r="EQ51" i="32"/>
  <c r="BC31" i="32"/>
  <c r="DN31" i="32"/>
  <c r="ES31" i="32"/>
  <c r="BC32" i="32"/>
  <c r="DN32" i="32"/>
  <c r="ES32" i="32"/>
  <c r="BC33" i="32"/>
  <c r="DN33" i="32"/>
  <c r="ES33" i="32"/>
  <c r="BC34" i="32"/>
  <c r="DN34" i="32"/>
  <c r="ES34" i="32"/>
  <c r="BC35" i="32"/>
  <c r="DN35" i="32"/>
  <c r="ES35" i="32"/>
  <c r="BC36" i="32"/>
  <c r="DN36" i="32"/>
  <c r="ES36" i="32"/>
  <c r="BC37" i="32"/>
  <c r="DN37" i="32"/>
  <c r="ES37" i="32"/>
  <c r="BC38" i="32"/>
  <c r="DN38" i="32"/>
  <c r="ES38" i="32"/>
  <c r="BC39" i="32"/>
  <c r="DN39" i="32"/>
  <c r="ES39" i="32"/>
  <c r="BC40" i="32"/>
  <c r="DN40" i="32"/>
  <c r="ES40" i="32"/>
  <c r="BC41" i="32"/>
  <c r="DN41" i="32"/>
  <c r="ES41" i="32"/>
  <c r="ES42" i="32"/>
  <c r="BB6" i="32"/>
  <c r="CH6" i="32"/>
  <c r="DM6" i="32"/>
  <c r="BB7" i="32"/>
  <c r="CH7" i="32"/>
  <c r="DM7" i="32"/>
  <c r="BB8" i="32"/>
  <c r="CH8" i="32"/>
  <c r="DM8" i="32"/>
  <c r="BB9" i="32"/>
  <c r="CH9" i="32"/>
  <c r="DM9" i="32"/>
  <c r="BB10" i="32"/>
  <c r="CH10" i="32"/>
  <c r="DM10" i="32"/>
  <c r="BB11" i="32"/>
  <c r="CH11" i="32"/>
  <c r="DM11" i="32"/>
  <c r="BB12" i="32"/>
  <c r="CH12" i="32"/>
  <c r="DM12" i="32"/>
  <c r="BB13" i="32"/>
  <c r="CH13" i="32"/>
  <c r="DM13" i="32"/>
  <c r="BB14" i="32"/>
  <c r="CH14" i="32"/>
  <c r="DM14" i="32"/>
  <c r="BB15" i="32"/>
  <c r="CH15" i="32"/>
  <c r="DM15" i="32"/>
  <c r="BB16" i="32"/>
  <c r="CH16" i="32"/>
  <c r="DM16" i="32"/>
  <c r="BB17" i="32"/>
  <c r="CH17" i="32"/>
  <c r="DM17" i="32"/>
  <c r="BB18" i="32"/>
  <c r="CH18" i="32"/>
  <c r="DM18" i="32"/>
  <c r="BB19" i="32"/>
  <c r="CH19" i="32"/>
  <c r="DM19" i="32"/>
  <c r="DM20" i="32"/>
  <c r="EP51" i="32"/>
  <c r="BB31" i="32"/>
  <c r="DM31" i="32"/>
  <c r="ER31" i="32"/>
  <c r="BB32" i="32"/>
  <c r="DM32" i="32"/>
  <c r="ER32" i="32"/>
  <c r="BB33" i="32"/>
  <c r="DM33" i="32"/>
  <c r="ER33" i="32"/>
  <c r="BB34" i="32"/>
  <c r="DM34" i="32"/>
  <c r="ER34" i="32"/>
  <c r="BB35" i="32"/>
  <c r="DM35" i="32"/>
  <c r="ER35" i="32"/>
  <c r="BB36" i="32"/>
  <c r="DM36" i="32"/>
  <c r="ER36" i="32"/>
  <c r="BB37" i="32"/>
  <c r="DM37" i="32"/>
  <c r="ER37" i="32"/>
  <c r="BB38" i="32"/>
  <c r="DM38" i="32"/>
  <c r="ER38" i="32"/>
  <c r="BB39" i="32"/>
  <c r="DM39" i="32"/>
  <c r="ER39" i="32"/>
  <c r="BB40" i="32"/>
  <c r="DM40" i="32"/>
  <c r="ER40" i="32"/>
  <c r="BB41" i="32"/>
  <c r="DM41" i="32"/>
  <c r="ER41" i="32"/>
  <c r="ER42" i="32"/>
  <c r="BA6" i="32"/>
  <c r="CG6" i="32"/>
  <c r="DL6" i="32"/>
  <c r="BA7" i="32"/>
  <c r="CG7" i="32"/>
  <c r="DL7" i="32"/>
  <c r="BA8" i="32"/>
  <c r="CG8" i="32"/>
  <c r="DL8" i="32"/>
  <c r="BA9" i="32"/>
  <c r="CG9" i="32"/>
  <c r="DL9" i="32"/>
  <c r="BA10" i="32"/>
  <c r="CG10" i="32"/>
  <c r="DL10" i="32"/>
  <c r="BA11" i="32"/>
  <c r="CG11" i="32"/>
  <c r="DL11" i="32"/>
  <c r="BA12" i="32"/>
  <c r="CG12" i="32"/>
  <c r="DL12" i="32"/>
  <c r="BA13" i="32"/>
  <c r="CG13" i="32"/>
  <c r="DL13" i="32"/>
  <c r="BA14" i="32"/>
  <c r="CG14" i="32"/>
  <c r="DL14" i="32"/>
  <c r="BA15" i="32"/>
  <c r="CG15" i="32"/>
  <c r="DL15" i="32"/>
  <c r="BA16" i="32"/>
  <c r="CG16" i="32"/>
  <c r="DL16" i="32"/>
  <c r="BA17" i="32"/>
  <c r="CG17" i="32"/>
  <c r="DL17" i="32"/>
  <c r="BA18" i="32"/>
  <c r="CG18" i="32"/>
  <c r="DL18" i="32"/>
  <c r="BA19" i="32"/>
  <c r="CG19" i="32"/>
  <c r="DL19" i="32"/>
  <c r="DL20" i="32"/>
  <c r="EO51" i="32"/>
  <c r="BA31" i="32"/>
  <c r="DL31" i="32"/>
  <c r="EQ31" i="32"/>
  <c r="BA32" i="32"/>
  <c r="DL32" i="32"/>
  <c r="EQ32" i="32"/>
  <c r="BA33" i="32"/>
  <c r="DL33" i="32"/>
  <c r="EQ33" i="32"/>
  <c r="BA34" i="32"/>
  <c r="DL34" i="32"/>
  <c r="EQ34" i="32"/>
  <c r="BA35" i="32"/>
  <c r="DL35" i="32"/>
  <c r="EQ35" i="32"/>
  <c r="BA36" i="32"/>
  <c r="DL36" i="32"/>
  <c r="EQ36" i="32"/>
  <c r="BA37" i="32"/>
  <c r="DL37" i="32"/>
  <c r="EQ37" i="32"/>
  <c r="BA38" i="32"/>
  <c r="DL38" i="32"/>
  <c r="EQ38" i="32"/>
  <c r="BA39" i="32"/>
  <c r="DL39" i="32"/>
  <c r="EQ39" i="32"/>
  <c r="BA40" i="32"/>
  <c r="DL40" i="32"/>
  <c r="EQ40" i="32"/>
  <c r="BA41" i="32"/>
  <c r="DL41" i="32"/>
  <c r="EQ41" i="32"/>
  <c r="EQ42" i="32"/>
  <c r="AZ6" i="32"/>
  <c r="CF6" i="32"/>
  <c r="DK6" i="32"/>
  <c r="AZ7" i="32"/>
  <c r="CF7" i="32"/>
  <c r="DK7" i="32"/>
  <c r="AZ8" i="32"/>
  <c r="CF8" i="32"/>
  <c r="DK8" i="32"/>
  <c r="AZ9" i="32"/>
  <c r="CF9" i="32"/>
  <c r="DK9" i="32"/>
  <c r="AZ10" i="32"/>
  <c r="CF10" i="32"/>
  <c r="DK10" i="32"/>
  <c r="AZ11" i="32"/>
  <c r="CF11" i="32"/>
  <c r="DK11" i="32"/>
  <c r="AZ12" i="32"/>
  <c r="CF12" i="32"/>
  <c r="DK12" i="32"/>
  <c r="AZ13" i="32"/>
  <c r="CF13" i="32"/>
  <c r="DK13" i="32"/>
  <c r="AZ14" i="32"/>
  <c r="CF14" i="32"/>
  <c r="DK14" i="32"/>
  <c r="AZ15" i="32"/>
  <c r="CF15" i="32"/>
  <c r="DK15" i="32"/>
  <c r="AZ16" i="32"/>
  <c r="CF16" i="32"/>
  <c r="DK16" i="32"/>
  <c r="AZ17" i="32"/>
  <c r="CF17" i="32"/>
  <c r="DK17" i="32"/>
  <c r="AZ18" i="32"/>
  <c r="CF18" i="32"/>
  <c r="DK18" i="32"/>
  <c r="AZ19" i="32"/>
  <c r="CF19" i="32"/>
  <c r="DK19" i="32"/>
  <c r="DK20" i="32"/>
  <c r="EN51" i="32"/>
  <c r="AZ31" i="32"/>
  <c r="DK31" i="32"/>
  <c r="EP31" i="32"/>
  <c r="AZ32" i="32"/>
  <c r="DK32" i="32"/>
  <c r="EP32" i="32"/>
  <c r="AZ33" i="32"/>
  <c r="DK33" i="32"/>
  <c r="EP33" i="32"/>
  <c r="AZ34" i="32"/>
  <c r="DK34" i="32"/>
  <c r="EP34" i="32"/>
  <c r="AZ35" i="32"/>
  <c r="DK35" i="32"/>
  <c r="EP35" i="32"/>
  <c r="AZ36" i="32"/>
  <c r="DK36" i="32"/>
  <c r="EP36" i="32"/>
  <c r="AZ37" i="32"/>
  <c r="DK37" i="32"/>
  <c r="EP37" i="32"/>
  <c r="AZ38" i="32"/>
  <c r="DK38" i="32"/>
  <c r="EP38" i="32"/>
  <c r="AZ39" i="32"/>
  <c r="DK39" i="32"/>
  <c r="EP39" i="32"/>
  <c r="AZ40" i="32"/>
  <c r="DK40" i="32"/>
  <c r="EP40" i="32"/>
  <c r="AZ41" i="32"/>
  <c r="DK41" i="32"/>
  <c r="EP41" i="32"/>
  <c r="EP42" i="32"/>
  <c r="AY6" i="32"/>
  <c r="CE6" i="32"/>
  <c r="DJ6" i="32"/>
  <c r="AY7" i="32"/>
  <c r="CE7" i="32"/>
  <c r="DJ7" i="32"/>
  <c r="AY8" i="32"/>
  <c r="CE8" i="32"/>
  <c r="DJ8" i="32"/>
  <c r="AY9" i="32"/>
  <c r="CE9" i="32"/>
  <c r="DJ9" i="32"/>
  <c r="AY10" i="32"/>
  <c r="CE10" i="32"/>
  <c r="DJ10" i="32"/>
  <c r="AY11" i="32"/>
  <c r="CE11" i="32"/>
  <c r="DJ11" i="32"/>
  <c r="AY12" i="32"/>
  <c r="CE12" i="32"/>
  <c r="DJ12" i="32"/>
  <c r="AY13" i="32"/>
  <c r="CE13" i="32"/>
  <c r="DJ13" i="32"/>
  <c r="AY14" i="32"/>
  <c r="CE14" i="32"/>
  <c r="DJ14" i="32"/>
  <c r="AY15" i="32"/>
  <c r="CE15" i="32"/>
  <c r="DJ15" i="32"/>
  <c r="AY16" i="32"/>
  <c r="CE16" i="32"/>
  <c r="DJ16" i="32"/>
  <c r="AY17" i="32"/>
  <c r="CE17" i="32"/>
  <c r="DJ17" i="32"/>
  <c r="AY18" i="32"/>
  <c r="CE18" i="32"/>
  <c r="DJ18" i="32"/>
  <c r="AY19" i="32"/>
  <c r="CE19" i="32"/>
  <c r="DJ19" i="32"/>
  <c r="DJ20" i="32"/>
  <c r="EM51" i="32"/>
  <c r="AY31" i="32"/>
  <c r="DJ31" i="32"/>
  <c r="EO31" i="32"/>
  <c r="AY32" i="32"/>
  <c r="DJ32" i="32"/>
  <c r="EO32" i="32"/>
  <c r="AY33" i="32"/>
  <c r="DJ33" i="32"/>
  <c r="EO33" i="32"/>
  <c r="AY34" i="32"/>
  <c r="DJ34" i="32"/>
  <c r="EO34" i="32"/>
  <c r="AY35" i="32"/>
  <c r="DJ35" i="32"/>
  <c r="EO35" i="32"/>
  <c r="AY36" i="32"/>
  <c r="DJ36" i="32"/>
  <c r="EO36" i="32"/>
  <c r="AY37" i="32"/>
  <c r="DJ37" i="32"/>
  <c r="EO37" i="32"/>
  <c r="AY38" i="32"/>
  <c r="DJ38" i="32"/>
  <c r="EO38" i="32"/>
  <c r="AY39" i="32"/>
  <c r="DJ39" i="32"/>
  <c r="EO39" i="32"/>
  <c r="AY40" i="32"/>
  <c r="DJ40" i="32"/>
  <c r="EO40" i="32"/>
  <c r="AY41" i="32"/>
  <c r="DJ41" i="32"/>
  <c r="EO41" i="32"/>
  <c r="EO42" i="32"/>
  <c r="AX6" i="32"/>
  <c r="CD6" i="32"/>
  <c r="DI6" i="32"/>
  <c r="AX7" i="32"/>
  <c r="CD7" i="32"/>
  <c r="DI7" i="32"/>
  <c r="AX8" i="32"/>
  <c r="CD8" i="32"/>
  <c r="DI8" i="32"/>
  <c r="AX9" i="32"/>
  <c r="CD9" i="32"/>
  <c r="DI9" i="32"/>
  <c r="AX10" i="32"/>
  <c r="CD10" i="32"/>
  <c r="DI10" i="32"/>
  <c r="AX11" i="32"/>
  <c r="CD11" i="32"/>
  <c r="DI11" i="32"/>
  <c r="AX12" i="32"/>
  <c r="CD12" i="32"/>
  <c r="DI12" i="32"/>
  <c r="AX13" i="32"/>
  <c r="CD13" i="32"/>
  <c r="DI13" i="32"/>
  <c r="AX14" i="32"/>
  <c r="CD14" i="32"/>
  <c r="DI14" i="32"/>
  <c r="AX15" i="32"/>
  <c r="CD15" i="32"/>
  <c r="DI15" i="32"/>
  <c r="AX16" i="32"/>
  <c r="CD16" i="32"/>
  <c r="DI16" i="32"/>
  <c r="AX17" i="32"/>
  <c r="CD17" i="32"/>
  <c r="DI17" i="32"/>
  <c r="AX18" i="32"/>
  <c r="CD18" i="32"/>
  <c r="DI18" i="32"/>
  <c r="AX19" i="32"/>
  <c r="CD19" i="32"/>
  <c r="DI19" i="32"/>
  <c r="DI20" i="32"/>
  <c r="EL51" i="32"/>
  <c r="AX31" i="32"/>
  <c r="DI31" i="32"/>
  <c r="EN31" i="32"/>
  <c r="AX32" i="32"/>
  <c r="DI32" i="32"/>
  <c r="EN32" i="32"/>
  <c r="AX33" i="32"/>
  <c r="DI33" i="32"/>
  <c r="EN33" i="32"/>
  <c r="AX34" i="32"/>
  <c r="DI34" i="32"/>
  <c r="EN34" i="32"/>
  <c r="AX35" i="32"/>
  <c r="DI35" i="32"/>
  <c r="EN35" i="32"/>
  <c r="AX36" i="32"/>
  <c r="DI36" i="32"/>
  <c r="EN36" i="32"/>
  <c r="AX37" i="32"/>
  <c r="DI37" i="32"/>
  <c r="EN37" i="32"/>
  <c r="AX38" i="32"/>
  <c r="DI38" i="32"/>
  <c r="EN38" i="32"/>
  <c r="AX39" i="32"/>
  <c r="DI39" i="32"/>
  <c r="EN39" i="32"/>
  <c r="AX40" i="32"/>
  <c r="DI40" i="32"/>
  <c r="EN40" i="32"/>
  <c r="AX41" i="32"/>
  <c r="DI41" i="32"/>
  <c r="EN41" i="32"/>
  <c r="EN42" i="32"/>
  <c r="AW6" i="32"/>
  <c r="CC6" i="32"/>
  <c r="DH6" i="32"/>
  <c r="AW7" i="32"/>
  <c r="CC7" i="32"/>
  <c r="DH7" i="32"/>
  <c r="AW8" i="32"/>
  <c r="CC8" i="32"/>
  <c r="DH8" i="32"/>
  <c r="AW9" i="32"/>
  <c r="CC9" i="32"/>
  <c r="DH9" i="32"/>
  <c r="AW10" i="32"/>
  <c r="CC10" i="32"/>
  <c r="DH10" i="32"/>
  <c r="AW11" i="32"/>
  <c r="CC11" i="32"/>
  <c r="DH11" i="32"/>
  <c r="AW12" i="32"/>
  <c r="CC12" i="32"/>
  <c r="DH12" i="32"/>
  <c r="AW13" i="32"/>
  <c r="CC13" i="32"/>
  <c r="DH13" i="32"/>
  <c r="AW14" i="32"/>
  <c r="CC14" i="32"/>
  <c r="DH14" i="32"/>
  <c r="AW15" i="32"/>
  <c r="CC15" i="32"/>
  <c r="DH15" i="32"/>
  <c r="AW16" i="32"/>
  <c r="CC16" i="32"/>
  <c r="DH16" i="32"/>
  <c r="AW17" i="32"/>
  <c r="CC17" i="32"/>
  <c r="DH17" i="32"/>
  <c r="AW18" i="32"/>
  <c r="CC18" i="32"/>
  <c r="DH18" i="32"/>
  <c r="AW19" i="32"/>
  <c r="CC19" i="32"/>
  <c r="DH19" i="32"/>
  <c r="DH20" i="32"/>
  <c r="EK51" i="32"/>
  <c r="AW31" i="32"/>
  <c r="DH31" i="32"/>
  <c r="EM31" i="32"/>
  <c r="AW32" i="32"/>
  <c r="DH32" i="32"/>
  <c r="EM32" i="32"/>
  <c r="AW33" i="32"/>
  <c r="DH33" i="32"/>
  <c r="EM33" i="32"/>
  <c r="AW34" i="32"/>
  <c r="DH34" i="32"/>
  <c r="EM34" i="32"/>
  <c r="AW35" i="32"/>
  <c r="DH35" i="32"/>
  <c r="EM35" i="32"/>
  <c r="AW36" i="32"/>
  <c r="DH36" i="32"/>
  <c r="EM36" i="32"/>
  <c r="AW37" i="32"/>
  <c r="DH37" i="32"/>
  <c r="EM37" i="32"/>
  <c r="AW38" i="32"/>
  <c r="DH38" i="32"/>
  <c r="EM38" i="32"/>
  <c r="AW39" i="32"/>
  <c r="DH39" i="32"/>
  <c r="EM39" i="32"/>
  <c r="AW40" i="32"/>
  <c r="DH40" i="32"/>
  <c r="EM40" i="32"/>
  <c r="AW41" i="32"/>
  <c r="DH41" i="32"/>
  <c r="EM41" i="32"/>
  <c r="EM42" i="32"/>
  <c r="AV6" i="32"/>
  <c r="CB6" i="32"/>
  <c r="DG6" i="32"/>
  <c r="AV7" i="32"/>
  <c r="CB7" i="32"/>
  <c r="DG7" i="32"/>
  <c r="AV8" i="32"/>
  <c r="CB8" i="32"/>
  <c r="DG8" i="32"/>
  <c r="AV9" i="32"/>
  <c r="CB9" i="32"/>
  <c r="DG9" i="32"/>
  <c r="AV10" i="32"/>
  <c r="CB10" i="32"/>
  <c r="DG10" i="32"/>
  <c r="AV11" i="32"/>
  <c r="CB11" i="32"/>
  <c r="DG11" i="32"/>
  <c r="AV12" i="32"/>
  <c r="CB12" i="32"/>
  <c r="DG12" i="32"/>
  <c r="AV13" i="32"/>
  <c r="CB13" i="32"/>
  <c r="DG13" i="32"/>
  <c r="AV14" i="32"/>
  <c r="CB14" i="32"/>
  <c r="DG14" i="32"/>
  <c r="AV15" i="32"/>
  <c r="CB15" i="32"/>
  <c r="DG15" i="32"/>
  <c r="AV16" i="32"/>
  <c r="CB16" i="32"/>
  <c r="DG16" i="32"/>
  <c r="AV17" i="32"/>
  <c r="CB17" i="32"/>
  <c r="DG17" i="32"/>
  <c r="AV18" i="32"/>
  <c r="CB18" i="32"/>
  <c r="DG18" i="32"/>
  <c r="AV19" i="32"/>
  <c r="CB19" i="32"/>
  <c r="DG19" i="32"/>
  <c r="DG20" i="32"/>
  <c r="EJ51" i="32"/>
  <c r="AV31" i="32"/>
  <c r="DG31" i="32"/>
  <c r="EL31" i="32"/>
  <c r="AV32" i="32"/>
  <c r="DG32" i="32"/>
  <c r="EL32" i="32"/>
  <c r="AV33" i="32"/>
  <c r="DG33" i="32"/>
  <c r="EL33" i="32"/>
  <c r="AV34" i="32"/>
  <c r="DG34" i="32"/>
  <c r="EL34" i="32"/>
  <c r="AV35" i="32"/>
  <c r="DG35" i="32"/>
  <c r="EL35" i="32"/>
  <c r="AV36" i="32"/>
  <c r="DG36" i="32"/>
  <c r="EL36" i="32"/>
  <c r="AV37" i="32"/>
  <c r="DG37" i="32"/>
  <c r="EL37" i="32"/>
  <c r="AV38" i="32"/>
  <c r="DG38" i="32"/>
  <c r="EL38" i="32"/>
  <c r="AV39" i="32"/>
  <c r="DG39" i="32"/>
  <c r="EL39" i="32"/>
  <c r="AV40" i="32"/>
  <c r="DG40" i="32"/>
  <c r="EL40" i="32"/>
  <c r="AV41" i="32"/>
  <c r="DG41" i="32"/>
  <c r="EL41" i="32"/>
  <c r="EL42" i="32"/>
  <c r="AU6" i="32"/>
  <c r="CA6" i="32"/>
  <c r="DF6" i="32"/>
  <c r="AU7" i="32"/>
  <c r="CA7" i="32"/>
  <c r="DF7" i="32"/>
  <c r="AU8" i="32"/>
  <c r="CA8" i="32"/>
  <c r="DF8" i="32"/>
  <c r="AU9" i="32"/>
  <c r="CA9" i="32"/>
  <c r="DF9" i="32"/>
  <c r="AU10" i="32"/>
  <c r="CA10" i="32"/>
  <c r="DF10" i="32"/>
  <c r="AU11" i="32"/>
  <c r="CA11" i="32"/>
  <c r="DF11" i="32"/>
  <c r="AU12" i="32"/>
  <c r="CA12" i="32"/>
  <c r="DF12" i="32"/>
  <c r="AU13" i="32"/>
  <c r="CA13" i="32"/>
  <c r="DF13" i="32"/>
  <c r="AU14" i="32"/>
  <c r="CA14" i="32"/>
  <c r="DF14" i="32"/>
  <c r="AU15" i="32"/>
  <c r="CA15" i="32"/>
  <c r="DF15" i="32"/>
  <c r="AU16" i="32"/>
  <c r="CA16" i="32"/>
  <c r="DF16" i="32"/>
  <c r="AU17" i="32"/>
  <c r="CA17" i="32"/>
  <c r="DF17" i="32"/>
  <c r="AU18" i="32"/>
  <c r="CA18" i="32"/>
  <c r="DF18" i="32"/>
  <c r="AU19" i="32"/>
  <c r="CA19" i="32"/>
  <c r="DF19" i="32"/>
  <c r="DF20" i="32"/>
  <c r="EI51" i="32"/>
  <c r="AU31" i="32"/>
  <c r="DF31" i="32"/>
  <c r="EK31" i="32"/>
  <c r="AU32" i="32"/>
  <c r="DF32" i="32"/>
  <c r="EK32" i="32"/>
  <c r="AU33" i="32"/>
  <c r="DF33" i="32"/>
  <c r="EK33" i="32"/>
  <c r="AU34" i="32"/>
  <c r="DF34" i="32"/>
  <c r="EK34" i="32"/>
  <c r="AU35" i="32"/>
  <c r="DF35" i="32"/>
  <c r="EK35" i="32"/>
  <c r="AU36" i="32"/>
  <c r="DF36" i="32"/>
  <c r="EK36" i="32"/>
  <c r="AU37" i="32"/>
  <c r="DF37" i="32"/>
  <c r="EK37" i="32"/>
  <c r="AU38" i="32"/>
  <c r="DF38" i="32"/>
  <c r="EK38" i="32"/>
  <c r="AU39" i="32"/>
  <c r="DF39" i="32"/>
  <c r="EK39" i="32"/>
  <c r="AU40" i="32"/>
  <c r="DF40" i="32"/>
  <c r="EK40" i="32"/>
  <c r="AU41" i="32"/>
  <c r="DF41" i="32"/>
  <c r="EK41" i="32"/>
  <c r="EK42" i="32"/>
  <c r="AT6" i="32"/>
  <c r="BZ6" i="32"/>
  <c r="DE6" i="32"/>
  <c r="AT7" i="32"/>
  <c r="BZ7" i="32"/>
  <c r="DE7" i="32"/>
  <c r="AT8" i="32"/>
  <c r="BZ8" i="32"/>
  <c r="DE8" i="32"/>
  <c r="AT9" i="32"/>
  <c r="BZ9" i="32"/>
  <c r="DE9" i="32"/>
  <c r="AT10" i="32"/>
  <c r="BZ10" i="32"/>
  <c r="DE10" i="32"/>
  <c r="AT11" i="32"/>
  <c r="BZ11" i="32"/>
  <c r="DE11" i="32"/>
  <c r="AT12" i="32"/>
  <c r="BZ12" i="32"/>
  <c r="DE12" i="32"/>
  <c r="AT13" i="32"/>
  <c r="BZ13" i="32"/>
  <c r="DE13" i="32"/>
  <c r="AT14" i="32"/>
  <c r="BZ14" i="32"/>
  <c r="DE14" i="32"/>
  <c r="AT15" i="32"/>
  <c r="BZ15" i="32"/>
  <c r="DE15" i="32"/>
  <c r="AT16" i="32"/>
  <c r="BZ16" i="32"/>
  <c r="DE16" i="32"/>
  <c r="AT17" i="32"/>
  <c r="BZ17" i="32"/>
  <c r="DE17" i="32"/>
  <c r="AT18" i="32"/>
  <c r="BZ18" i="32"/>
  <c r="DE18" i="32"/>
  <c r="AT19" i="32"/>
  <c r="BZ19" i="32"/>
  <c r="DE19" i="32"/>
  <c r="DE20" i="32"/>
  <c r="EH51" i="32"/>
  <c r="AT31" i="32"/>
  <c r="DE31" i="32"/>
  <c r="EJ31" i="32"/>
  <c r="AT32" i="32"/>
  <c r="DE32" i="32"/>
  <c r="EJ32" i="32"/>
  <c r="AT33" i="32"/>
  <c r="DE33" i="32"/>
  <c r="EJ33" i="32"/>
  <c r="AT34" i="32"/>
  <c r="DE34" i="32"/>
  <c r="EJ34" i="32"/>
  <c r="AT35" i="32"/>
  <c r="DE35" i="32"/>
  <c r="EJ35" i="32"/>
  <c r="AT36" i="32"/>
  <c r="DE36" i="32"/>
  <c r="EJ36" i="32"/>
  <c r="AT37" i="32"/>
  <c r="DE37" i="32"/>
  <c r="EJ37" i="32"/>
  <c r="AT38" i="32"/>
  <c r="DE38" i="32"/>
  <c r="EJ38" i="32"/>
  <c r="AT39" i="32"/>
  <c r="DE39" i="32"/>
  <c r="EJ39" i="32"/>
  <c r="AT40" i="32"/>
  <c r="DE40" i="32"/>
  <c r="EJ40" i="32"/>
  <c r="AT41" i="32"/>
  <c r="DE41" i="32"/>
  <c r="EJ41" i="32"/>
  <c r="EJ42" i="32"/>
  <c r="AS6" i="32"/>
  <c r="BY6" i="32"/>
  <c r="DD6" i="32"/>
  <c r="AS7" i="32"/>
  <c r="BY7" i="32"/>
  <c r="DD7" i="32"/>
  <c r="AS8" i="32"/>
  <c r="BY8" i="32"/>
  <c r="DD8" i="32"/>
  <c r="AS9" i="32"/>
  <c r="BY9" i="32"/>
  <c r="DD9" i="32"/>
  <c r="AS10" i="32"/>
  <c r="BY10" i="32"/>
  <c r="DD10" i="32"/>
  <c r="AS11" i="32"/>
  <c r="BY11" i="32"/>
  <c r="DD11" i="32"/>
  <c r="AS12" i="32"/>
  <c r="BY12" i="32"/>
  <c r="DD12" i="32"/>
  <c r="AS13" i="32"/>
  <c r="BY13" i="32"/>
  <c r="DD13" i="32"/>
  <c r="AS14" i="32"/>
  <c r="BY14" i="32"/>
  <c r="DD14" i="32"/>
  <c r="AS15" i="32"/>
  <c r="BY15" i="32"/>
  <c r="DD15" i="32"/>
  <c r="AS16" i="32"/>
  <c r="BY16" i="32"/>
  <c r="DD16" i="32"/>
  <c r="AS17" i="32"/>
  <c r="BY17" i="32"/>
  <c r="DD17" i="32"/>
  <c r="AS18" i="32"/>
  <c r="BY18" i="32"/>
  <c r="DD18" i="32"/>
  <c r="AS19" i="32"/>
  <c r="BY19" i="32"/>
  <c r="DD19" i="32"/>
  <c r="DD20" i="32"/>
  <c r="EG51" i="32"/>
  <c r="AS31" i="32"/>
  <c r="DD31" i="32"/>
  <c r="EI31" i="32"/>
  <c r="AS32" i="32"/>
  <c r="DD32" i="32"/>
  <c r="EI32" i="32"/>
  <c r="AS33" i="32"/>
  <c r="DD33" i="32"/>
  <c r="EI33" i="32"/>
  <c r="AS34" i="32"/>
  <c r="DD34" i="32"/>
  <c r="EI34" i="32"/>
  <c r="AS35" i="32"/>
  <c r="DD35" i="32"/>
  <c r="EI35" i="32"/>
  <c r="AS36" i="32"/>
  <c r="DD36" i="32"/>
  <c r="EI36" i="32"/>
  <c r="AS37" i="32"/>
  <c r="DD37" i="32"/>
  <c r="EI37" i="32"/>
  <c r="AS38" i="32"/>
  <c r="DD38" i="32"/>
  <c r="EI38" i="32"/>
  <c r="AS39" i="32"/>
  <c r="DD39" i="32"/>
  <c r="EI39" i="32"/>
  <c r="AS40" i="32"/>
  <c r="DD40" i="32"/>
  <c r="EI40" i="32"/>
  <c r="AS41" i="32"/>
  <c r="DD41" i="32"/>
  <c r="EI41" i="32"/>
  <c r="EI42" i="32"/>
  <c r="AR6" i="32"/>
  <c r="BX6" i="32"/>
  <c r="DC6" i="32"/>
  <c r="AR7" i="32"/>
  <c r="BX7" i="32"/>
  <c r="DC7" i="32"/>
  <c r="AR8" i="32"/>
  <c r="BX8" i="32"/>
  <c r="DC8" i="32"/>
  <c r="AR9" i="32"/>
  <c r="BX9" i="32"/>
  <c r="DC9" i="32"/>
  <c r="AR10" i="32"/>
  <c r="BX10" i="32"/>
  <c r="DC10" i="32"/>
  <c r="AR11" i="32"/>
  <c r="BX11" i="32"/>
  <c r="DC11" i="32"/>
  <c r="AR12" i="32"/>
  <c r="BX12" i="32"/>
  <c r="DC12" i="32"/>
  <c r="AR13" i="32"/>
  <c r="BX13" i="32"/>
  <c r="DC13" i="32"/>
  <c r="AR14" i="32"/>
  <c r="BX14" i="32"/>
  <c r="DC14" i="32"/>
  <c r="AR15" i="32"/>
  <c r="BX15" i="32"/>
  <c r="DC15" i="32"/>
  <c r="AR16" i="32"/>
  <c r="BX16" i="32"/>
  <c r="DC16" i="32"/>
  <c r="AR17" i="32"/>
  <c r="BX17" i="32"/>
  <c r="DC17" i="32"/>
  <c r="AR18" i="32"/>
  <c r="BX18" i="32"/>
  <c r="DC18" i="32"/>
  <c r="AR19" i="32"/>
  <c r="BX19" i="32"/>
  <c r="DC19" i="32"/>
  <c r="DC20" i="32"/>
  <c r="EF51" i="32"/>
  <c r="AR31" i="32"/>
  <c r="DC31" i="32"/>
  <c r="EH31" i="32"/>
  <c r="AR32" i="32"/>
  <c r="DC32" i="32"/>
  <c r="EH32" i="32"/>
  <c r="AR33" i="32"/>
  <c r="DC33" i="32"/>
  <c r="EH33" i="32"/>
  <c r="AR34" i="32"/>
  <c r="DC34" i="32"/>
  <c r="EH34" i="32"/>
  <c r="AR35" i="32"/>
  <c r="DC35" i="32"/>
  <c r="EH35" i="32"/>
  <c r="AR36" i="32"/>
  <c r="DC36" i="32"/>
  <c r="EH36" i="32"/>
  <c r="AR37" i="32"/>
  <c r="DC37" i="32"/>
  <c r="EH37" i="32"/>
  <c r="AR38" i="32"/>
  <c r="DC38" i="32"/>
  <c r="EH38" i="32"/>
  <c r="AR39" i="32"/>
  <c r="DC39" i="32"/>
  <c r="EH39" i="32"/>
  <c r="AR40" i="32"/>
  <c r="DC40" i="32"/>
  <c r="EH40" i="32"/>
  <c r="AR41" i="32"/>
  <c r="DC41" i="32"/>
  <c r="EH41" i="32"/>
  <c r="EH42" i="32"/>
  <c r="AQ6" i="32"/>
  <c r="BW6" i="32"/>
  <c r="DB6" i="32"/>
  <c r="AQ7" i="32"/>
  <c r="BW7" i="32"/>
  <c r="DB7" i="32"/>
  <c r="AQ8" i="32"/>
  <c r="BW8" i="32"/>
  <c r="DB8" i="32"/>
  <c r="AQ9" i="32"/>
  <c r="BW9" i="32"/>
  <c r="DB9" i="32"/>
  <c r="AQ10" i="32"/>
  <c r="BW10" i="32"/>
  <c r="DB10" i="32"/>
  <c r="AQ11" i="32"/>
  <c r="BW11" i="32"/>
  <c r="DB11" i="32"/>
  <c r="AQ12" i="32"/>
  <c r="BW12" i="32"/>
  <c r="DB12" i="32"/>
  <c r="AQ13" i="32"/>
  <c r="BW13" i="32"/>
  <c r="DB13" i="32"/>
  <c r="AQ14" i="32"/>
  <c r="BW14" i="32"/>
  <c r="DB14" i="32"/>
  <c r="AQ15" i="32"/>
  <c r="BW15" i="32"/>
  <c r="DB15" i="32"/>
  <c r="AQ16" i="32"/>
  <c r="BW16" i="32"/>
  <c r="DB16" i="32"/>
  <c r="AQ17" i="32"/>
  <c r="BW17" i="32"/>
  <c r="DB17" i="32"/>
  <c r="AQ18" i="32"/>
  <c r="BW18" i="32"/>
  <c r="DB18" i="32"/>
  <c r="AQ19" i="32"/>
  <c r="BW19" i="32"/>
  <c r="DB19" i="32"/>
  <c r="DB20" i="32"/>
  <c r="EE51" i="32"/>
  <c r="AQ31" i="32"/>
  <c r="DB31" i="32"/>
  <c r="EG31" i="32"/>
  <c r="AQ32" i="32"/>
  <c r="DB32" i="32"/>
  <c r="EG32" i="32"/>
  <c r="AQ33" i="32"/>
  <c r="DB33" i="32"/>
  <c r="EG33" i="32"/>
  <c r="AQ34" i="32"/>
  <c r="DB34" i="32"/>
  <c r="EG34" i="32"/>
  <c r="AQ35" i="32"/>
  <c r="DB35" i="32"/>
  <c r="EG35" i="32"/>
  <c r="AQ36" i="32"/>
  <c r="DB36" i="32"/>
  <c r="EG36" i="32"/>
  <c r="AQ37" i="32"/>
  <c r="DB37" i="32"/>
  <c r="EG37" i="32"/>
  <c r="AQ38" i="32"/>
  <c r="DB38" i="32"/>
  <c r="EG38" i="32"/>
  <c r="AQ39" i="32"/>
  <c r="DB39" i="32"/>
  <c r="EG39" i="32"/>
  <c r="AQ40" i="32"/>
  <c r="DB40" i="32"/>
  <c r="EG40" i="32"/>
  <c r="AQ41" i="32"/>
  <c r="DB41" i="32"/>
  <c r="EG41" i="32"/>
  <c r="EG42" i="32"/>
  <c r="AP6" i="32"/>
  <c r="BV6" i="32"/>
  <c r="DA6" i="32"/>
  <c r="AP7" i="32"/>
  <c r="BV7" i="32"/>
  <c r="DA7" i="32"/>
  <c r="AP8" i="32"/>
  <c r="BV8" i="32"/>
  <c r="DA8" i="32"/>
  <c r="AP9" i="32"/>
  <c r="BV9" i="32"/>
  <c r="DA9" i="32"/>
  <c r="AP10" i="32"/>
  <c r="BV10" i="32"/>
  <c r="DA10" i="32"/>
  <c r="AP11" i="32"/>
  <c r="BV11" i="32"/>
  <c r="DA11" i="32"/>
  <c r="AP12" i="32"/>
  <c r="BV12" i="32"/>
  <c r="DA12" i="32"/>
  <c r="AP13" i="32"/>
  <c r="BV13" i="32"/>
  <c r="DA13" i="32"/>
  <c r="AP14" i="32"/>
  <c r="BV14" i="32"/>
  <c r="DA14" i="32"/>
  <c r="AP15" i="32"/>
  <c r="BV15" i="32"/>
  <c r="DA15" i="32"/>
  <c r="AP16" i="32"/>
  <c r="BV16" i="32"/>
  <c r="DA16" i="32"/>
  <c r="AP17" i="32"/>
  <c r="BV17" i="32"/>
  <c r="DA17" i="32"/>
  <c r="AP18" i="32"/>
  <c r="BV18" i="32"/>
  <c r="DA18" i="32"/>
  <c r="AP19" i="32"/>
  <c r="BV19" i="32"/>
  <c r="DA19" i="32"/>
  <c r="DA20" i="32"/>
  <c r="ED51" i="32"/>
  <c r="AP31" i="32"/>
  <c r="DA31" i="32"/>
  <c r="EF31" i="32"/>
  <c r="AP32" i="32"/>
  <c r="DA32" i="32"/>
  <c r="EF32" i="32"/>
  <c r="AP33" i="32"/>
  <c r="DA33" i="32"/>
  <c r="EF33" i="32"/>
  <c r="AP34" i="32"/>
  <c r="DA34" i="32"/>
  <c r="EF34" i="32"/>
  <c r="AP35" i="32"/>
  <c r="DA35" i="32"/>
  <c r="EF35" i="32"/>
  <c r="AP36" i="32"/>
  <c r="DA36" i="32"/>
  <c r="EF36" i="32"/>
  <c r="AP37" i="32"/>
  <c r="DA37" i="32"/>
  <c r="EF37" i="32"/>
  <c r="AP38" i="32"/>
  <c r="DA38" i="32"/>
  <c r="EF38" i="32"/>
  <c r="AP39" i="32"/>
  <c r="DA39" i="32"/>
  <c r="EF39" i="32"/>
  <c r="AP40" i="32"/>
  <c r="DA40" i="32"/>
  <c r="EF40" i="32"/>
  <c r="AP41" i="32"/>
  <c r="DA41" i="32"/>
  <c r="EF41" i="32"/>
  <c r="EF42" i="32"/>
  <c r="AO6" i="32"/>
  <c r="BU6" i="32"/>
  <c r="CZ6" i="32"/>
  <c r="AO7" i="32"/>
  <c r="BU7" i="32"/>
  <c r="CZ7" i="32"/>
  <c r="AO8" i="32"/>
  <c r="BU8" i="32"/>
  <c r="CZ8" i="32"/>
  <c r="AO9" i="32"/>
  <c r="BU9" i="32"/>
  <c r="CZ9" i="32"/>
  <c r="AO10" i="32"/>
  <c r="BU10" i="32"/>
  <c r="CZ10" i="32"/>
  <c r="AO11" i="32"/>
  <c r="BU11" i="32"/>
  <c r="CZ11" i="32"/>
  <c r="AO12" i="32"/>
  <c r="BU12" i="32"/>
  <c r="CZ12" i="32"/>
  <c r="AO13" i="32"/>
  <c r="BU13" i="32"/>
  <c r="CZ13" i="32"/>
  <c r="AO14" i="32"/>
  <c r="BU14" i="32"/>
  <c r="CZ14" i="32"/>
  <c r="AO15" i="32"/>
  <c r="BU15" i="32"/>
  <c r="CZ15" i="32"/>
  <c r="AO16" i="32"/>
  <c r="BU16" i="32"/>
  <c r="CZ16" i="32"/>
  <c r="AO17" i="32"/>
  <c r="BU17" i="32"/>
  <c r="CZ17" i="32"/>
  <c r="AO18" i="32"/>
  <c r="BU18" i="32"/>
  <c r="CZ18" i="32"/>
  <c r="AO19" i="32"/>
  <c r="BU19" i="32"/>
  <c r="CZ19" i="32"/>
  <c r="CZ20" i="32"/>
  <c r="EC51" i="32"/>
  <c r="AO31" i="32"/>
  <c r="CZ31" i="32"/>
  <c r="EE31" i="32"/>
  <c r="AO32" i="32"/>
  <c r="CZ32" i="32"/>
  <c r="EE32" i="32"/>
  <c r="AO33" i="32"/>
  <c r="CZ33" i="32"/>
  <c r="EE33" i="32"/>
  <c r="AO34" i="32"/>
  <c r="CZ34" i="32"/>
  <c r="EE34" i="32"/>
  <c r="AO35" i="32"/>
  <c r="CZ35" i="32"/>
  <c r="EE35" i="32"/>
  <c r="AO36" i="32"/>
  <c r="CZ36" i="32"/>
  <c r="EE36" i="32"/>
  <c r="AO37" i="32"/>
  <c r="CZ37" i="32"/>
  <c r="EE37" i="32"/>
  <c r="AO38" i="32"/>
  <c r="CZ38" i="32"/>
  <c r="EE38" i="32"/>
  <c r="AO39" i="32"/>
  <c r="CZ39" i="32"/>
  <c r="EE39" i="32"/>
  <c r="AO40" i="32"/>
  <c r="CZ40" i="32"/>
  <c r="EE40" i="32"/>
  <c r="AO41" i="32"/>
  <c r="CZ41" i="32"/>
  <c r="EE41" i="32"/>
  <c r="EE42" i="32"/>
  <c r="AN6" i="32"/>
  <c r="BT6" i="32"/>
  <c r="CY6" i="32"/>
  <c r="AN7" i="32"/>
  <c r="BT7" i="32"/>
  <c r="CY7" i="32"/>
  <c r="AN8" i="32"/>
  <c r="BT8" i="32"/>
  <c r="CY8" i="32"/>
  <c r="AN9" i="32"/>
  <c r="BT9" i="32"/>
  <c r="CY9" i="32"/>
  <c r="AN10" i="32"/>
  <c r="BT10" i="32"/>
  <c r="CY10" i="32"/>
  <c r="AN11" i="32"/>
  <c r="BT11" i="32"/>
  <c r="CY11" i="32"/>
  <c r="AN12" i="32"/>
  <c r="BT12" i="32"/>
  <c r="CY12" i="32"/>
  <c r="AN13" i="32"/>
  <c r="BT13" i="32"/>
  <c r="CY13" i="32"/>
  <c r="AN14" i="32"/>
  <c r="BT14" i="32"/>
  <c r="CY14" i="32"/>
  <c r="AN15" i="32"/>
  <c r="BT15" i="32"/>
  <c r="CY15" i="32"/>
  <c r="AN16" i="32"/>
  <c r="BT16" i="32"/>
  <c r="CY16" i="32"/>
  <c r="AN17" i="32"/>
  <c r="BT17" i="32"/>
  <c r="CY17" i="32"/>
  <c r="AN18" i="32"/>
  <c r="BT18" i="32"/>
  <c r="CY18" i="32"/>
  <c r="AN19" i="32"/>
  <c r="BT19" i="32"/>
  <c r="CY19" i="32"/>
  <c r="CY20" i="32"/>
  <c r="EB51" i="32"/>
  <c r="AN31" i="32"/>
  <c r="CY31" i="32"/>
  <c r="ED31" i="32"/>
  <c r="AN32" i="32"/>
  <c r="CY32" i="32"/>
  <c r="ED32" i="32"/>
  <c r="AN33" i="32"/>
  <c r="CY33" i="32"/>
  <c r="ED33" i="32"/>
  <c r="AN34" i="32"/>
  <c r="CY34" i="32"/>
  <c r="ED34" i="32"/>
  <c r="AN35" i="32"/>
  <c r="CY35" i="32"/>
  <c r="ED35" i="32"/>
  <c r="AN36" i="32"/>
  <c r="CY36" i="32"/>
  <c r="ED36" i="32"/>
  <c r="AN37" i="32"/>
  <c r="CY37" i="32"/>
  <c r="ED37" i="32"/>
  <c r="AN38" i="32"/>
  <c r="CY38" i="32"/>
  <c r="ED38" i="32"/>
  <c r="AN39" i="32"/>
  <c r="CY39" i="32"/>
  <c r="ED39" i="32"/>
  <c r="AN40" i="32"/>
  <c r="CY40" i="32"/>
  <c r="ED40" i="32"/>
  <c r="AN41" i="32"/>
  <c r="CY41" i="32"/>
  <c r="ED41" i="32"/>
  <c r="ED42" i="32"/>
  <c r="AM6" i="32"/>
  <c r="BS6" i="32"/>
  <c r="CX6" i="32"/>
  <c r="AM7" i="32"/>
  <c r="BS7" i="32"/>
  <c r="CX7" i="32"/>
  <c r="AM8" i="32"/>
  <c r="BS8" i="32"/>
  <c r="CX8" i="32"/>
  <c r="AM9" i="32"/>
  <c r="BS9" i="32"/>
  <c r="CX9" i="32"/>
  <c r="AM10" i="32"/>
  <c r="BS10" i="32"/>
  <c r="CX10" i="32"/>
  <c r="AM11" i="32"/>
  <c r="BS11" i="32"/>
  <c r="CX11" i="32"/>
  <c r="AM12" i="32"/>
  <c r="BS12" i="32"/>
  <c r="CX12" i="32"/>
  <c r="AM13" i="32"/>
  <c r="BS13" i="32"/>
  <c r="CX13" i="32"/>
  <c r="AM14" i="32"/>
  <c r="BS14" i="32"/>
  <c r="CX14" i="32"/>
  <c r="AM15" i="32"/>
  <c r="BS15" i="32"/>
  <c r="CX15" i="32"/>
  <c r="AM16" i="32"/>
  <c r="BS16" i="32"/>
  <c r="CX16" i="32"/>
  <c r="AM17" i="32"/>
  <c r="BS17" i="32"/>
  <c r="CX17" i="32"/>
  <c r="AM18" i="32"/>
  <c r="BS18" i="32"/>
  <c r="CX18" i="32"/>
  <c r="AM19" i="32"/>
  <c r="BS19" i="32"/>
  <c r="CX19" i="32"/>
  <c r="CX20" i="32"/>
  <c r="EA51" i="32"/>
  <c r="AM31" i="32"/>
  <c r="CX31" i="32"/>
  <c r="EC31" i="32"/>
  <c r="AM32" i="32"/>
  <c r="CX32" i="32"/>
  <c r="EC32" i="32"/>
  <c r="AM33" i="32"/>
  <c r="CX33" i="32"/>
  <c r="EC33" i="32"/>
  <c r="AM34" i="32"/>
  <c r="CX34" i="32"/>
  <c r="EC34" i="32"/>
  <c r="AM35" i="32"/>
  <c r="CX35" i="32"/>
  <c r="EC35" i="32"/>
  <c r="AM36" i="32"/>
  <c r="CX36" i="32"/>
  <c r="EC36" i="32"/>
  <c r="AM37" i="32"/>
  <c r="CX37" i="32"/>
  <c r="EC37" i="32"/>
  <c r="AM38" i="32"/>
  <c r="CX38" i="32"/>
  <c r="EC38" i="32"/>
  <c r="AM39" i="32"/>
  <c r="CX39" i="32"/>
  <c r="EC39" i="32"/>
  <c r="AM40" i="32"/>
  <c r="CX40" i="32"/>
  <c r="EC40" i="32"/>
  <c r="AM41" i="32"/>
  <c r="CX41" i="32"/>
  <c r="EC41" i="32"/>
  <c r="EC42" i="32"/>
  <c r="AL6" i="32"/>
  <c r="BR6" i="32"/>
  <c r="CW6" i="32"/>
  <c r="AL7" i="32"/>
  <c r="BR7" i="32"/>
  <c r="CW7" i="32"/>
  <c r="AL8" i="32"/>
  <c r="BR8" i="32"/>
  <c r="CW8" i="32"/>
  <c r="AL9" i="32"/>
  <c r="BR9" i="32"/>
  <c r="CW9" i="32"/>
  <c r="AL10" i="32"/>
  <c r="BR10" i="32"/>
  <c r="CW10" i="32"/>
  <c r="AL11" i="32"/>
  <c r="BR11" i="32"/>
  <c r="CW11" i="32"/>
  <c r="AL12" i="32"/>
  <c r="BR12" i="32"/>
  <c r="CW12" i="32"/>
  <c r="AL13" i="32"/>
  <c r="BR13" i="32"/>
  <c r="CW13" i="32"/>
  <c r="AL14" i="32"/>
  <c r="BR14" i="32"/>
  <c r="CW14" i="32"/>
  <c r="AL15" i="32"/>
  <c r="BR15" i="32"/>
  <c r="CW15" i="32"/>
  <c r="AL16" i="32"/>
  <c r="BR16" i="32"/>
  <c r="CW16" i="32"/>
  <c r="AL17" i="32"/>
  <c r="BR17" i="32"/>
  <c r="CW17" i="32"/>
  <c r="AL18" i="32"/>
  <c r="BR18" i="32"/>
  <c r="CW18" i="32"/>
  <c r="AL19" i="32"/>
  <c r="BR19" i="32"/>
  <c r="CW19" i="32"/>
  <c r="CW20" i="32"/>
  <c r="DZ51" i="32"/>
  <c r="EB42" i="32"/>
  <c r="CV20" i="32"/>
  <c r="DY51" i="32"/>
  <c r="EA42" i="32"/>
  <c r="CU20" i="32"/>
  <c r="DX51" i="32"/>
  <c r="DZ42" i="32"/>
  <c r="CT20" i="32"/>
  <c r="DW51" i="32"/>
  <c r="DY42" i="32"/>
  <c r="CS20" i="32"/>
  <c r="DV51" i="32"/>
  <c r="DX42" i="32"/>
  <c r="CR20" i="32"/>
  <c r="DU51" i="32"/>
  <c r="DW42" i="32"/>
  <c r="CQ20" i="32"/>
  <c r="DT51" i="32"/>
  <c r="DV42" i="32"/>
  <c r="CP20" i="32"/>
  <c r="DS51" i="32"/>
  <c r="DU42" i="32"/>
  <c r="CO20" i="32"/>
  <c r="DR51" i="32"/>
  <c r="DT42" i="32"/>
  <c r="CN20" i="32"/>
  <c r="DQ51" i="32"/>
  <c r="DS42" i="32"/>
  <c r="CM20" i="32"/>
  <c r="DP51" i="32"/>
  <c r="DR42" i="32"/>
  <c r="CL20" i="32"/>
  <c r="DO51" i="32"/>
  <c r="DQ42" i="32"/>
  <c r="CK20" i="32"/>
  <c r="DN51" i="32"/>
  <c r="DP42" i="32"/>
  <c r="CJ20" i="32"/>
  <c r="DM51" i="32"/>
  <c r="DO42" i="32"/>
  <c r="CI20" i="32"/>
  <c r="DL51" i="32"/>
  <c r="DN42" i="32"/>
  <c r="CH20" i="32"/>
  <c r="DK51" i="32"/>
  <c r="DM42" i="32"/>
  <c r="CG20" i="32"/>
  <c r="DJ51" i="32"/>
  <c r="DL42" i="32"/>
  <c r="CF20" i="32"/>
  <c r="DI51" i="32"/>
  <c r="DK42" i="32"/>
  <c r="CE20" i="32"/>
  <c r="DH51" i="32"/>
  <c r="DJ42" i="32"/>
  <c r="CD20" i="32"/>
  <c r="DG51" i="32"/>
  <c r="DI42" i="32"/>
  <c r="CC20" i="32"/>
  <c r="DF51" i="32"/>
  <c r="DH42" i="32"/>
  <c r="CB20" i="32"/>
  <c r="DE51" i="32"/>
  <c r="DG42" i="32"/>
  <c r="CA20" i="32"/>
  <c r="DD51" i="32"/>
  <c r="DF42" i="32"/>
  <c r="BZ20" i="32"/>
  <c r="DC51" i="32"/>
  <c r="DE42" i="32"/>
  <c r="BY20" i="32"/>
  <c r="DB51" i="32"/>
  <c r="DD42" i="32"/>
  <c r="BX20" i="32"/>
  <c r="DA51" i="32"/>
  <c r="DC42" i="32"/>
  <c r="BW20" i="32"/>
  <c r="CZ51" i="32"/>
  <c r="DB42" i="32"/>
  <c r="BV20" i="32"/>
  <c r="CY51" i="32"/>
  <c r="DA42" i="32"/>
  <c r="BU20" i="32"/>
  <c r="CX51" i="32"/>
  <c r="CZ42" i="32"/>
  <c r="BT20" i="32"/>
  <c r="CW51" i="32"/>
  <c r="CY42" i="32"/>
  <c r="BS20" i="32"/>
  <c r="CV51" i="32"/>
  <c r="CX42" i="32"/>
  <c r="BR20" i="32"/>
  <c r="CU51" i="32"/>
  <c r="CV31" i="32"/>
  <c r="CV32" i="32"/>
  <c r="CV33" i="32"/>
  <c r="CV34" i="32"/>
  <c r="CV35" i="32"/>
  <c r="CV36" i="32"/>
  <c r="CV37" i="32"/>
  <c r="CV38" i="32"/>
  <c r="CV39" i="32"/>
  <c r="CV40" i="32"/>
  <c r="CV41" i="32"/>
  <c r="CV42" i="32"/>
  <c r="CT51" i="32"/>
  <c r="CU31" i="32"/>
  <c r="CU32" i="32"/>
  <c r="CU33" i="32"/>
  <c r="CU34" i="32"/>
  <c r="CU35" i="32"/>
  <c r="CU36" i="32"/>
  <c r="CU37" i="32"/>
  <c r="CU38" i="32"/>
  <c r="CU39" i="32"/>
  <c r="CU40" i="32"/>
  <c r="CU41" i="32"/>
  <c r="CU42" i="32"/>
  <c r="CS51" i="32"/>
  <c r="CT31" i="32"/>
  <c r="CT32" i="32"/>
  <c r="CT33" i="32"/>
  <c r="CT34" i="32"/>
  <c r="CT35" i="32"/>
  <c r="CT36" i="32"/>
  <c r="CT37" i="32"/>
  <c r="CT38" i="32"/>
  <c r="CT39" i="32"/>
  <c r="CT40" i="32"/>
  <c r="CT41" i="32"/>
  <c r="CT42" i="32"/>
  <c r="CR51" i="32"/>
  <c r="CS31" i="32"/>
  <c r="CS32" i="32"/>
  <c r="CS33" i="32"/>
  <c r="CS34" i="32"/>
  <c r="CS35" i="32"/>
  <c r="CS36" i="32"/>
  <c r="CS37" i="32"/>
  <c r="CS38" i="32"/>
  <c r="CS39" i="32"/>
  <c r="CS40" i="32"/>
  <c r="CS41" i="32"/>
  <c r="CS42" i="32"/>
  <c r="CQ51" i="32"/>
  <c r="CR31" i="32"/>
  <c r="CR32" i="32"/>
  <c r="CR33" i="32"/>
  <c r="CR34" i="32"/>
  <c r="CR35" i="32"/>
  <c r="CR36" i="32"/>
  <c r="CR37" i="32"/>
  <c r="CR38" i="32"/>
  <c r="CR39" i="32"/>
  <c r="CR40" i="32"/>
  <c r="CR41" i="32"/>
  <c r="CR42" i="32"/>
  <c r="CP51" i="32"/>
  <c r="CQ31" i="32"/>
  <c r="CQ32" i="32"/>
  <c r="CQ33" i="32"/>
  <c r="CQ34" i="32"/>
  <c r="CQ35" i="32"/>
  <c r="CQ36" i="32"/>
  <c r="CQ37" i="32"/>
  <c r="CQ38" i="32"/>
  <c r="CQ39" i="32"/>
  <c r="CQ40" i="32"/>
  <c r="CQ41" i="32"/>
  <c r="CQ42" i="32"/>
  <c r="CO51" i="32"/>
  <c r="CP31" i="32"/>
  <c r="CP32" i="32"/>
  <c r="CP33" i="32"/>
  <c r="CP34" i="32"/>
  <c r="CP35" i="32"/>
  <c r="CP36" i="32"/>
  <c r="CP37" i="32"/>
  <c r="CP38" i="32"/>
  <c r="CP39" i="32"/>
  <c r="CP40" i="32"/>
  <c r="CP41" i="32"/>
  <c r="CP42" i="32"/>
  <c r="CN51" i="32"/>
  <c r="CO31" i="32"/>
  <c r="CO32" i="32"/>
  <c r="CO33" i="32"/>
  <c r="CO34" i="32"/>
  <c r="CO35" i="32"/>
  <c r="CO36" i="32"/>
  <c r="CO37" i="32"/>
  <c r="CO38" i="32"/>
  <c r="CO39" i="32"/>
  <c r="CO40" i="32"/>
  <c r="CO41" i="32"/>
  <c r="CO42" i="32"/>
  <c r="CM51" i="32"/>
  <c r="CN31" i="32"/>
  <c r="CN32" i="32"/>
  <c r="CN33" i="32"/>
  <c r="CN34" i="32"/>
  <c r="CN35" i="32"/>
  <c r="CN36" i="32"/>
  <c r="CN37" i="32"/>
  <c r="CN38" i="32"/>
  <c r="CN39" i="32"/>
  <c r="CN40" i="32"/>
  <c r="CN41" i="32"/>
  <c r="CN42" i="32"/>
  <c r="CL51" i="32"/>
  <c r="CM31" i="32"/>
  <c r="CM32" i="32"/>
  <c r="CM33" i="32"/>
  <c r="CM34" i="32"/>
  <c r="CM35" i="32"/>
  <c r="CM36" i="32"/>
  <c r="CM37" i="32"/>
  <c r="CM38" i="32"/>
  <c r="CM39" i="32"/>
  <c r="CM40" i="32"/>
  <c r="CM41" i="32"/>
  <c r="CM42" i="32"/>
  <c r="CK51" i="32"/>
  <c r="CL31" i="32"/>
  <c r="CL32" i="32"/>
  <c r="CL33" i="32"/>
  <c r="CL34" i="32"/>
  <c r="CL35" i="32"/>
  <c r="CL36" i="32"/>
  <c r="CL37" i="32"/>
  <c r="CL38" i="32"/>
  <c r="CL39" i="32"/>
  <c r="CL40" i="32"/>
  <c r="CL41" i="32"/>
  <c r="CL42" i="32"/>
  <c r="CJ51" i="32"/>
  <c r="CK31" i="32"/>
  <c r="CK32" i="32"/>
  <c r="CK33" i="32"/>
  <c r="CK34" i="32"/>
  <c r="CK35" i="32"/>
  <c r="CK36" i="32"/>
  <c r="CK37" i="32"/>
  <c r="CK38" i="32"/>
  <c r="CK39" i="32"/>
  <c r="CK40" i="32"/>
  <c r="CK41" i="32"/>
  <c r="CK42" i="32"/>
  <c r="CI51" i="32"/>
  <c r="CJ31" i="32"/>
  <c r="CJ32" i="32"/>
  <c r="CJ33" i="32"/>
  <c r="CJ34" i="32"/>
  <c r="CJ35" i="32"/>
  <c r="CJ36" i="32"/>
  <c r="CJ37" i="32"/>
  <c r="CJ38" i="32"/>
  <c r="CJ39" i="32"/>
  <c r="CJ40" i="32"/>
  <c r="CJ41" i="32"/>
  <c r="CJ42" i="32"/>
  <c r="CH51" i="32"/>
  <c r="CI31" i="32"/>
  <c r="CI32" i="32"/>
  <c r="CI33" i="32"/>
  <c r="CI34" i="32"/>
  <c r="CI35" i="32"/>
  <c r="CI36" i="32"/>
  <c r="CI37" i="32"/>
  <c r="CI38" i="32"/>
  <c r="CI39" i="32"/>
  <c r="CI40" i="32"/>
  <c r="CI41" i="32"/>
  <c r="CI42" i="32"/>
  <c r="CG51" i="32"/>
  <c r="CH31" i="32"/>
  <c r="CH32" i="32"/>
  <c r="CH33" i="32"/>
  <c r="CH34" i="32"/>
  <c r="CH35" i="32"/>
  <c r="CH36" i="32"/>
  <c r="CH37" i="32"/>
  <c r="CH38" i="32"/>
  <c r="CH39" i="32"/>
  <c r="CH40" i="32"/>
  <c r="CH41" i="32"/>
  <c r="CH42" i="32"/>
  <c r="CF51" i="32"/>
  <c r="CG31" i="32"/>
  <c r="CG32" i="32"/>
  <c r="CG33" i="32"/>
  <c r="CG34" i="32"/>
  <c r="CG35" i="32"/>
  <c r="CG36" i="32"/>
  <c r="CG37" i="32"/>
  <c r="CG38" i="32"/>
  <c r="CG39" i="32"/>
  <c r="CG40" i="32"/>
  <c r="CG41" i="32"/>
  <c r="CG42" i="32"/>
  <c r="CE51" i="32"/>
  <c r="CF31" i="32"/>
  <c r="CF32" i="32"/>
  <c r="CF33" i="32"/>
  <c r="CF34" i="32"/>
  <c r="CF35" i="32"/>
  <c r="CF36" i="32"/>
  <c r="CF37" i="32"/>
  <c r="CF38" i="32"/>
  <c r="CF39" i="32"/>
  <c r="CF40" i="32"/>
  <c r="CF41" i="32"/>
  <c r="CF42" i="32"/>
  <c r="CD51" i="32"/>
  <c r="CE31" i="32"/>
  <c r="CE32" i="32"/>
  <c r="CE33" i="32"/>
  <c r="CE34" i="32"/>
  <c r="CE35" i="32"/>
  <c r="CE36" i="32"/>
  <c r="CE37" i="32"/>
  <c r="CE38" i="32"/>
  <c r="CE39" i="32"/>
  <c r="CE40" i="32"/>
  <c r="CE41" i="32"/>
  <c r="CE42" i="32"/>
  <c r="CC51" i="32"/>
  <c r="CD31" i="32"/>
  <c r="CD32" i="32"/>
  <c r="CD33" i="32"/>
  <c r="CD34" i="32"/>
  <c r="CD35" i="32"/>
  <c r="CD36" i="32"/>
  <c r="CD37" i="32"/>
  <c r="CD38" i="32"/>
  <c r="CD39" i="32"/>
  <c r="CD40" i="32"/>
  <c r="CD41" i="32"/>
  <c r="CD42" i="32"/>
  <c r="CB51" i="32"/>
  <c r="CC31" i="32"/>
  <c r="CC32" i="32"/>
  <c r="CC33" i="32"/>
  <c r="CC34" i="32"/>
  <c r="CC35" i="32"/>
  <c r="CC36" i="32"/>
  <c r="CC37" i="32"/>
  <c r="CC38" i="32"/>
  <c r="CC39" i="32"/>
  <c r="CC40" i="32"/>
  <c r="CC41" i="32"/>
  <c r="CC42" i="32"/>
  <c r="CA51" i="32"/>
  <c r="CB31" i="32"/>
  <c r="CB32" i="32"/>
  <c r="CB33" i="32"/>
  <c r="CB34" i="32"/>
  <c r="CB35" i="32"/>
  <c r="CB36" i="32"/>
  <c r="CB37" i="32"/>
  <c r="CB38" i="32"/>
  <c r="CB39" i="32"/>
  <c r="CB40" i="32"/>
  <c r="CB41" i="32"/>
  <c r="CB42" i="32"/>
  <c r="BZ51" i="32"/>
  <c r="CA31" i="32"/>
  <c r="CA32" i="32"/>
  <c r="CA33" i="32"/>
  <c r="CA34" i="32"/>
  <c r="CA35" i="32"/>
  <c r="CA36" i="32"/>
  <c r="CA37" i="32"/>
  <c r="CA38" i="32"/>
  <c r="CA39" i="32"/>
  <c r="CA40" i="32"/>
  <c r="CA41" i="32"/>
  <c r="CA42" i="32"/>
  <c r="BY51" i="32"/>
  <c r="BZ31" i="32"/>
  <c r="BZ32" i="32"/>
  <c r="BZ33" i="32"/>
  <c r="BZ34" i="32"/>
  <c r="BZ35" i="32"/>
  <c r="BZ36" i="32"/>
  <c r="BZ37" i="32"/>
  <c r="BZ38" i="32"/>
  <c r="BZ39" i="32"/>
  <c r="BZ40" i="32"/>
  <c r="BZ41" i="32"/>
  <c r="BZ42" i="32"/>
  <c r="BX51" i="32"/>
  <c r="BY31" i="32"/>
  <c r="BY32" i="32"/>
  <c r="BY33" i="32"/>
  <c r="BY34" i="32"/>
  <c r="BY35" i="32"/>
  <c r="BY36" i="32"/>
  <c r="BY37" i="32"/>
  <c r="BY38" i="32"/>
  <c r="BY39" i="32"/>
  <c r="BY40" i="32"/>
  <c r="BY41" i="32"/>
  <c r="BY42" i="32"/>
  <c r="BW51" i="32"/>
  <c r="BX31" i="32"/>
  <c r="BX32" i="32"/>
  <c r="BX33" i="32"/>
  <c r="BX34" i="32"/>
  <c r="BX35" i="32"/>
  <c r="BX36" i="32"/>
  <c r="BX37" i="32"/>
  <c r="BX38" i="32"/>
  <c r="BX39" i="32"/>
  <c r="BX40" i="32"/>
  <c r="BX41" i="32"/>
  <c r="BX42" i="32"/>
  <c r="BV51" i="32"/>
  <c r="BW31" i="32"/>
  <c r="BW32" i="32"/>
  <c r="BW33" i="32"/>
  <c r="BW34" i="32"/>
  <c r="BW35" i="32"/>
  <c r="BW36" i="32"/>
  <c r="BW37" i="32"/>
  <c r="BW38" i="32"/>
  <c r="BW39" i="32"/>
  <c r="BW40" i="32"/>
  <c r="BW41" i="32"/>
  <c r="BW42" i="32"/>
  <c r="BU51" i="32"/>
  <c r="BV31" i="32"/>
  <c r="BV32" i="32"/>
  <c r="BV33" i="32"/>
  <c r="BV34" i="32"/>
  <c r="BV35" i="32"/>
  <c r="BV36" i="32"/>
  <c r="BV37" i="32"/>
  <c r="BV38" i="32"/>
  <c r="BV39" i="32"/>
  <c r="BV40" i="32"/>
  <c r="BV41" i="32"/>
  <c r="BV42" i="32"/>
  <c r="BT51" i="32"/>
  <c r="BU31" i="32"/>
  <c r="BU32" i="32"/>
  <c r="BU33" i="32"/>
  <c r="BU34" i="32"/>
  <c r="BU35" i="32"/>
  <c r="BU36" i="32"/>
  <c r="BU37" i="32"/>
  <c r="BU38" i="32"/>
  <c r="BU39" i="32"/>
  <c r="BU40" i="32"/>
  <c r="BU41" i="32"/>
  <c r="BU42" i="32"/>
  <c r="BS51" i="32"/>
  <c r="BT31" i="32"/>
  <c r="BT32" i="32"/>
  <c r="BT33" i="32"/>
  <c r="BT34" i="32"/>
  <c r="BT35" i="32"/>
  <c r="BT36" i="32"/>
  <c r="BT37" i="32"/>
  <c r="BT38" i="32"/>
  <c r="BT39" i="32"/>
  <c r="BT40" i="32"/>
  <c r="BT41" i="32"/>
  <c r="BT42" i="32"/>
  <c r="BR51" i="32"/>
  <c r="BS31" i="32"/>
  <c r="BS32" i="32"/>
  <c r="BS33" i="32"/>
  <c r="BS34" i="32"/>
  <c r="BS35" i="32"/>
  <c r="BS36" i="32"/>
  <c r="BS37" i="32"/>
  <c r="BS38" i="32"/>
  <c r="BS39" i="32"/>
  <c r="BS40" i="32"/>
  <c r="BS41" i="32"/>
  <c r="BS42" i="32"/>
  <c r="BQ51" i="32"/>
  <c r="BR31" i="32"/>
  <c r="BR32" i="32"/>
  <c r="BR33" i="32"/>
  <c r="BR34" i="32"/>
  <c r="BR35" i="32"/>
  <c r="BR36" i="32"/>
  <c r="BR37" i="32"/>
  <c r="BR38" i="32"/>
  <c r="BR39" i="32"/>
  <c r="BR40" i="32"/>
  <c r="BR41" i="32"/>
  <c r="BR42" i="32"/>
  <c r="BP51" i="32"/>
  <c r="BQ42" i="32"/>
  <c r="BP20" i="32"/>
  <c r="BO51" i="32"/>
  <c r="BP42" i="32"/>
  <c r="BO20" i="32"/>
  <c r="BN51" i="32"/>
  <c r="BO42" i="32"/>
  <c r="BN20" i="32"/>
  <c r="BM51" i="32"/>
  <c r="BN42" i="32"/>
  <c r="BM20" i="32"/>
  <c r="BL51" i="32"/>
  <c r="BM42" i="32"/>
  <c r="BL20" i="32"/>
  <c r="BK51" i="32"/>
  <c r="BL42" i="32"/>
  <c r="BK20" i="32"/>
  <c r="BJ51" i="32"/>
  <c r="BK42" i="32"/>
  <c r="BJ20" i="32"/>
  <c r="BI51" i="32"/>
  <c r="BJ42" i="32"/>
  <c r="BI20" i="32"/>
  <c r="BH51" i="32"/>
  <c r="BI42" i="32"/>
  <c r="BH20" i="32"/>
  <c r="BG51" i="32"/>
  <c r="BH42" i="32"/>
  <c r="BG20" i="32"/>
  <c r="BF51" i="32"/>
  <c r="BG42" i="32"/>
  <c r="BF20" i="32"/>
  <c r="BE51" i="32"/>
  <c r="BF42" i="32"/>
  <c r="BE20" i="32"/>
  <c r="BD51" i="32"/>
  <c r="BE42" i="32"/>
  <c r="BD20" i="32"/>
  <c r="BC51" i="32"/>
  <c r="BD42" i="32"/>
  <c r="BC20" i="32"/>
  <c r="BB51" i="32"/>
  <c r="BC42" i="32"/>
  <c r="BB20" i="32"/>
  <c r="BA51" i="32"/>
  <c r="BB42" i="32"/>
  <c r="BA20" i="32"/>
  <c r="AZ51" i="32"/>
  <c r="BA42" i="32"/>
  <c r="AZ20" i="32"/>
  <c r="AY51" i="32"/>
  <c r="AZ42" i="32"/>
  <c r="AY20" i="32"/>
  <c r="AX51" i="32"/>
  <c r="AY42" i="32"/>
  <c r="AX20" i="32"/>
  <c r="AW51" i="32"/>
  <c r="AX42" i="32"/>
  <c r="AW20" i="32"/>
  <c r="AV51" i="32"/>
  <c r="AW42" i="32"/>
  <c r="AV20" i="32"/>
  <c r="AU51" i="32"/>
  <c r="AV42" i="32"/>
  <c r="AU20" i="32"/>
  <c r="AT51" i="32"/>
  <c r="AU42" i="32"/>
  <c r="AT20" i="32"/>
  <c r="AS51" i="32"/>
  <c r="AT42" i="32"/>
  <c r="AS20" i="32"/>
  <c r="AR51" i="32"/>
  <c r="AS42" i="32"/>
  <c r="AR20" i="32"/>
  <c r="AQ51" i="32"/>
  <c r="AR42" i="32"/>
  <c r="AQ20" i="32"/>
  <c r="AP51" i="32"/>
  <c r="AQ42" i="32"/>
  <c r="AP20" i="32"/>
  <c r="AO51" i="32"/>
  <c r="AP42" i="32"/>
  <c r="AO20" i="32"/>
  <c r="AN51" i="32"/>
  <c r="AO42" i="32"/>
  <c r="AN20" i="32"/>
  <c r="AM51" i="32"/>
  <c r="AN42" i="32"/>
  <c r="AM20" i="32"/>
  <c r="AL51" i="32"/>
  <c r="AM42" i="32"/>
  <c r="AL20" i="32"/>
  <c r="AK51" i="32"/>
  <c r="AJ42" i="32"/>
  <c r="AJ20" i="32"/>
  <c r="AJ51" i="32"/>
  <c r="AI42" i="32"/>
  <c r="AI20" i="32"/>
  <c r="AI51" i="32"/>
  <c r="AH42" i="32"/>
  <c r="AH20" i="32"/>
  <c r="AH51" i="32"/>
  <c r="AG42" i="32"/>
  <c r="AG20" i="32"/>
  <c r="AG51" i="32"/>
  <c r="AF42" i="32"/>
  <c r="AF20" i="32"/>
  <c r="AF51" i="32"/>
  <c r="AE42" i="32"/>
  <c r="AE20" i="32"/>
  <c r="AE51" i="32"/>
  <c r="AD42" i="32"/>
  <c r="AD20" i="32"/>
  <c r="AD51" i="32"/>
  <c r="AC42" i="32"/>
  <c r="AC20" i="32"/>
  <c r="AC51" i="32"/>
  <c r="AB42" i="32"/>
  <c r="AB20" i="32"/>
  <c r="AB51" i="32"/>
  <c r="AA42" i="32"/>
  <c r="AA20" i="32"/>
  <c r="AA51" i="32"/>
  <c r="Z42" i="32"/>
  <c r="Z20" i="32"/>
  <c r="Z51" i="32"/>
  <c r="Y42" i="32"/>
  <c r="Y20" i="32"/>
  <c r="Y51" i="32"/>
  <c r="X42" i="32"/>
  <c r="X20" i="32"/>
  <c r="X51" i="32"/>
  <c r="W42" i="32"/>
  <c r="W20" i="32"/>
  <c r="W51" i="32"/>
  <c r="V42" i="32"/>
  <c r="V20" i="32"/>
  <c r="V51" i="32"/>
  <c r="U42" i="32"/>
  <c r="U20" i="32"/>
  <c r="U51" i="32"/>
  <c r="T42" i="32"/>
  <c r="T20" i="32"/>
  <c r="T51" i="32"/>
  <c r="S42" i="32"/>
  <c r="S20" i="32"/>
  <c r="S51" i="32"/>
  <c r="R42" i="32"/>
  <c r="R20" i="32"/>
  <c r="R51" i="32"/>
  <c r="Q42" i="32"/>
  <c r="Q20" i="32"/>
  <c r="Q51" i="32"/>
  <c r="P42" i="32"/>
  <c r="P20" i="32"/>
  <c r="P51" i="32"/>
  <c r="O42" i="32"/>
  <c r="O20" i="32"/>
  <c r="O51" i="32"/>
  <c r="N42" i="32"/>
  <c r="N20" i="32"/>
  <c r="N51" i="32"/>
  <c r="M42" i="32"/>
  <c r="M20" i="32"/>
  <c r="M51" i="32"/>
  <c r="L42" i="32"/>
  <c r="L20" i="32"/>
  <c r="L51" i="32"/>
  <c r="K42" i="32"/>
  <c r="K20" i="32"/>
  <c r="K51" i="32"/>
  <c r="J42" i="32"/>
  <c r="J20" i="32"/>
  <c r="J51" i="32"/>
  <c r="I42" i="32"/>
  <c r="I20" i="32"/>
  <c r="I51" i="32"/>
  <c r="H42" i="32"/>
  <c r="H20" i="32"/>
  <c r="H51" i="32"/>
  <c r="G42" i="32"/>
  <c r="G20" i="32"/>
  <c r="G51" i="32"/>
  <c r="F42" i="32"/>
  <c r="F20" i="32"/>
  <c r="F51" i="32"/>
  <c r="B51" i="32"/>
  <c r="A1" i="32"/>
  <c r="CW31" i="31"/>
  <c r="BQ31" i="31"/>
  <c r="EB31" i="31"/>
  <c r="FG31" i="31"/>
  <c r="CW32" i="31"/>
  <c r="BQ32" i="31"/>
  <c r="EB32" i="31"/>
  <c r="FG32" i="31"/>
  <c r="CW33" i="31"/>
  <c r="BQ33" i="31"/>
  <c r="EB33" i="31"/>
  <c r="FG33" i="31"/>
  <c r="CW34" i="31"/>
  <c r="BQ34" i="31"/>
  <c r="EB34" i="31"/>
  <c r="FG34" i="31"/>
  <c r="CW35" i="31"/>
  <c r="BQ35" i="31"/>
  <c r="EB35" i="31"/>
  <c r="FG35" i="31"/>
  <c r="CW36" i="31"/>
  <c r="BQ36" i="31"/>
  <c r="EB36" i="31"/>
  <c r="FG36" i="31"/>
  <c r="CW37" i="31"/>
  <c r="BQ37" i="31"/>
  <c r="EB37" i="31"/>
  <c r="FG37" i="31"/>
  <c r="CW38" i="31"/>
  <c r="BQ38" i="31"/>
  <c r="EB38" i="31"/>
  <c r="FG38" i="31"/>
  <c r="CW39" i="31"/>
  <c r="BQ39" i="31"/>
  <c r="EB39" i="31"/>
  <c r="FG39" i="31"/>
  <c r="CW40" i="31"/>
  <c r="BQ40" i="31"/>
  <c r="EB40" i="31"/>
  <c r="FG40" i="31"/>
  <c r="CW41" i="31"/>
  <c r="BQ41" i="31"/>
  <c r="EB41" i="31"/>
  <c r="FG41" i="31"/>
  <c r="FG42" i="31"/>
  <c r="BQ6" i="31"/>
  <c r="BP6" i="31"/>
  <c r="CV6" i="31"/>
  <c r="EA6" i="31"/>
  <c r="BQ7" i="31"/>
  <c r="BP7" i="31"/>
  <c r="CV7" i="31"/>
  <c r="EA7" i="31"/>
  <c r="BQ8" i="31"/>
  <c r="BP8" i="31"/>
  <c r="CV8" i="31"/>
  <c r="EA8" i="31"/>
  <c r="BQ9" i="31"/>
  <c r="BP9" i="31"/>
  <c r="CV9" i="31"/>
  <c r="EA9" i="31"/>
  <c r="BQ10" i="31"/>
  <c r="BP10" i="31"/>
  <c r="CV10" i="31"/>
  <c r="EA10" i="31"/>
  <c r="BQ11" i="31"/>
  <c r="BP11" i="31"/>
  <c r="CV11" i="31"/>
  <c r="EA11" i="31"/>
  <c r="BQ12" i="31"/>
  <c r="BP12" i="31"/>
  <c r="CV12" i="31"/>
  <c r="EA12" i="31"/>
  <c r="BQ13" i="31"/>
  <c r="BP13" i="31"/>
  <c r="CV13" i="31"/>
  <c r="EA13" i="31"/>
  <c r="BQ14" i="31"/>
  <c r="BP14" i="31"/>
  <c r="CV14" i="31"/>
  <c r="EA14" i="31"/>
  <c r="BQ15" i="31"/>
  <c r="BP15" i="31"/>
  <c r="CV15" i="31"/>
  <c r="EA15" i="31"/>
  <c r="BQ16" i="31"/>
  <c r="BP16" i="31"/>
  <c r="CV16" i="31"/>
  <c r="EA16" i="31"/>
  <c r="BQ17" i="31"/>
  <c r="BP17" i="31"/>
  <c r="CV17" i="31"/>
  <c r="EA17" i="31"/>
  <c r="BQ18" i="31"/>
  <c r="BP18" i="31"/>
  <c r="CV18" i="31"/>
  <c r="EA18" i="31"/>
  <c r="BQ19" i="31"/>
  <c r="BP19" i="31"/>
  <c r="CV19" i="31"/>
  <c r="EA19" i="31"/>
  <c r="EA20" i="31"/>
  <c r="FD51" i="31"/>
  <c r="BP31" i="31"/>
  <c r="EA31" i="31"/>
  <c r="FF31" i="31"/>
  <c r="BP32" i="31"/>
  <c r="EA32" i="31"/>
  <c r="FF32" i="31"/>
  <c r="BP33" i="31"/>
  <c r="EA33" i="31"/>
  <c r="FF33" i="31"/>
  <c r="BP34" i="31"/>
  <c r="EA34" i="31"/>
  <c r="FF34" i="31"/>
  <c r="BP35" i="31"/>
  <c r="EA35" i="31"/>
  <c r="FF35" i="31"/>
  <c r="BP36" i="31"/>
  <c r="EA36" i="31"/>
  <c r="FF36" i="31"/>
  <c r="BP37" i="31"/>
  <c r="EA37" i="31"/>
  <c r="FF37" i="31"/>
  <c r="BP38" i="31"/>
  <c r="EA38" i="31"/>
  <c r="FF38" i="31"/>
  <c r="BP39" i="31"/>
  <c r="EA39" i="31"/>
  <c r="FF39" i="31"/>
  <c r="BP40" i="31"/>
  <c r="EA40" i="31"/>
  <c r="FF40" i="31"/>
  <c r="BP41" i="31"/>
  <c r="EA41" i="31"/>
  <c r="FF41" i="31"/>
  <c r="FF42" i="31"/>
  <c r="BO6" i="31"/>
  <c r="CU6" i="31"/>
  <c r="DZ6" i="31"/>
  <c r="BO7" i="31"/>
  <c r="CU7" i="31"/>
  <c r="DZ7" i="31"/>
  <c r="BO8" i="31"/>
  <c r="CU8" i="31"/>
  <c r="DZ8" i="31"/>
  <c r="BO9" i="31"/>
  <c r="CU9" i="31"/>
  <c r="DZ9" i="31"/>
  <c r="BO10" i="31"/>
  <c r="CU10" i="31"/>
  <c r="DZ10" i="31"/>
  <c r="BO11" i="31"/>
  <c r="CU11" i="31"/>
  <c r="DZ11" i="31"/>
  <c r="BO12" i="31"/>
  <c r="CU12" i="31"/>
  <c r="DZ12" i="31"/>
  <c r="BO13" i="31"/>
  <c r="CU13" i="31"/>
  <c r="DZ13" i="31"/>
  <c r="BO14" i="31"/>
  <c r="CU14" i="31"/>
  <c r="DZ14" i="31"/>
  <c r="BO15" i="31"/>
  <c r="CU15" i="31"/>
  <c r="DZ15" i="31"/>
  <c r="BO16" i="31"/>
  <c r="CU16" i="31"/>
  <c r="DZ16" i="31"/>
  <c r="BO17" i="31"/>
  <c r="CU17" i="31"/>
  <c r="DZ17" i="31"/>
  <c r="BO18" i="31"/>
  <c r="CU18" i="31"/>
  <c r="DZ18" i="31"/>
  <c r="BO19" i="31"/>
  <c r="CU19" i="31"/>
  <c r="DZ19" i="31"/>
  <c r="DZ20" i="31"/>
  <c r="FC51" i="31"/>
  <c r="BO31" i="31"/>
  <c r="DZ31" i="31"/>
  <c r="FE31" i="31"/>
  <c r="BO32" i="31"/>
  <c r="DZ32" i="31"/>
  <c r="FE32" i="31"/>
  <c r="BO33" i="31"/>
  <c r="DZ33" i="31"/>
  <c r="FE33" i="31"/>
  <c r="BO34" i="31"/>
  <c r="DZ34" i="31"/>
  <c r="FE34" i="31"/>
  <c r="BO35" i="31"/>
  <c r="DZ35" i="31"/>
  <c r="FE35" i="31"/>
  <c r="BO36" i="31"/>
  <c r="DZ36" i="31"/>
  <c r="FE36" i="31"/>
  <c r="BO37" i="31"/>
  <c r="DZ37" i="31"/>
  <c r="FE37" i="31"/>
  <c r="BO38" i="31"/>
  <c r="DZ38" i="31"/>
  <c r="FE38" i="31"/>
  <c r="BO39" i="31"/>
  <c r="DZ39" i="31"/>
  <c r="FE39" i="31"/>
  <c r="BO40" i="31"/>
  <c r="DZ40" i="31"/>
  <c r="FE40" i="31"/>
  <c r="BO41" i="31"/>
  <c r="DZ41" i="31"/>
  <c r="FE41" i="31"/>
  <c r="FE42" i="31"/>
  <c r="BN6" i="31"/>
  <c r="CT6" i="31"/>
  <c r="DY6" i="31"/>
  <c r="BN7" i="31"/>
  <c r="CT7" i="31"/>
  <c r="DY7" i="31"/>
  <c r="BN8" i="31"/>
  <c r="CT8" i="31"/>
  <c r="DY8" i="31"/>
  <c r="BN9" i="31"/>
  <c r="CT9" i="31"/>
  <c r="DY9" i="31"/>
  <c r="BN10" i="31"/>
  <c r="CT10" i="31"/>
  <c r="DY10" i="31"/>
  <c r="BN11" i="31"/>
  <c r="CT11" i="31"/>
  <c r="DY11" i="31"/>
  <c r="BN12" i="31"/>
  <c r="CT12" i="31"/>
  <c r="DY12" i="31"/>
  <c r="BN13" i="31"/>
  <c r="CT13" i="31"/>
  <c r="DY13" i="31"/>
  <c r="BN14" i="31"/>
  <c r="CT14" i="31"/>
  <c r="DY14" i="31"/>
  <c r="BN15" i="31"/>
  <c r="CT15" i="31"/>
  <c r="DY15" i="31"/>
  <c r="BN16" i="31"/>
  <c r="CT16" i="31"/>
  <c r="DY16" i="31"/>
  <c r="BN17" i="31"/>
  <c r="CT17" i="31"/>
  <c r="DY17" i="31"/>
  <c r="BN18" i="31"/>
  <c r="CT18" i="31"/>
  <c r="DY18" i="31"/>
  <c r="BN19" i="31"/>
  <c r="CT19" i="31"/>
  <c r="DY19" i="31"/>
  <c r="DY20" i="31"/>
  <c r="FB51" i="31"/>
  <c r="BN31" i="31"/>
  <c r="DY31" i="31"/>
  <c r="FD31" i="31"/>
  <c r="BN32" i="31"/>
  <c r="DY32" i="31"/>
  <c r="FD32" i="31"/>
  <c r="BN33" i="31"/>
  <c r="DY33" i="31"/>
  <c r="FD33" i="31"/>
  <c r="BN34" i="31"/>
  <c r="DY34" i="31"/>
  <c r="FD34" i="31"/>
  <c r="BN35" i="31"/>
  <c r="DY35" i="31"/>
  <c r="FD35" i="31"/>
  <c r="BN36" i="31"/>
  <c r="DY36" i="31"/>
  <c r="FD36" i="31"/>
  <c r="BN37" i="31"/>
  <c r="DY37" i="31"/>
  <c r="FD37" i="31"/>
  <c r="BN38" i="31"/>
  <c r="DY38" i="31"/>
  <c r="FD38" i="31"/>
  <c r="BN39" i="31"/>
  <c r="DY39" i="31"/>
  <c r="FD39" i="31"/>
  <c r="BN40" i="31"/>
  <c r="DY40" i="31"/>
  <c r="FD40" i="31"/>
  <c r="BN41" i="31"/>
  <c r="DY41" i="31"/>
  <c r="FD41" i="31"/>
  <c r="FD42" i="31"/>
  <c r="BM6" i="31"/>
  <c r="CS6" i="31"/>
  <c r="DX6" i="31"/>
  <c r="BM7" i="31"/>
  <c r="CS7" i="31"/>
  <c r="DX7" i="31"/>
  <c r="BM8" i="31"/>
  <c r="CS8" i="31"/>
  <c r="DX8" i="31"/>
  <c r="BM9" i="31"/>
  <c r="CS9" i="31"/>
  <c r="DX9" i="31"/>
  <c r="BM10" i="31"/>
  <c r="CS10" i="31"/>
  <c r="DX10" i="31"/>
  <c r="BM11" i="31"/>
  <c r="CS11" i="31"/>
  <c r="DX11" i="31"/>
  <c r="BM12" i="31"/>
  <c r="CS12" i="31"/>
  <c r="DX12" i="31"/>
  <c r="BM13" i="31"/>
  <c r="CS13" i="31"/>
  <c r="DX13" i="31"/>
  <c r="BM14" i="31"/>
  <c r="CS14" i="31"/>
  <c r="DX14" i="31"/>
  <c r="BM15" i="31"/>
  <c r="CS15" i="31"/>
  <c r="DX15" i="31"/>
  <c r="BM16" i="31"/>
  <c r="CS16" i="31"/>
  <c r="DX16" i="31"/>
  <c r="BM17" i="31"/>
  <c r="CS17" i="31"/>
  <c r="DX17" i="31"/>
  <c r="BM18" i="31"/>
  <c r="CS18" i="31"/>
  <c r="DX18" i="31"/>
  <c r="BM19" i="31"/>
  <c r="CS19" i="31"/>
  <c r="DX19" i="31"/>
  <c r="DX20" i="31"/>
  <c r="FA51" i="31"/>
  <c r="BM31" i="31"/>
  <c r="DX31" i="31"/>
  <c r="FC31" i="31"/>
  <c r="BM32" i="31"/>
  <c r="DX32" i="31"/>
  <c r="FC32" i="31"/>
  <c r="BM33" i="31"/>
  <c r="DX33" i="31"/>
  <c r="FC33" i="31"/>
  <c r="BM34" i="31"/>
  <c r="DX34" i="31"/>
  <c r="FC34" i="31"/>
  <c r="BM35" i="31"/>
  <c r="DX35" i="31"/>
  <c r="FC35" i="31"/>
  <c r="BM36" i="31"/>
  <c r="DX36" i="31"/>
  <c r="FC36" i="31"/>
  <c r="BM37" i="31"/>
  <c r="DX37" i="31"/>
  <c r="FC37" i="31"/>
  <c r="BM38" i="31"/>
  <c r="DX38" i="31"/>
  <c r="FC38" i="31"/>
  <c r="BM39" i="31"/>
  <c r="DX39" i="31"/>
  <c r="FC39" i="31"/>
  <c r="BM40" i="31"/>
  <c r="DX40" i="31"/>
  <c r="FC40" i="31"/>
  <c r="BM41" i="31"/>
  <c r="DX41" i="31"/>
  <c r="FC41" i="31"/>
  <c r="FC42" i="31"/>
  <c r="BL6" i="31"/>
  <c r="CR6" i="31"/>
  <c r="DW6" i="31"/>
  <c r="BL7" i="31"/>
  <c r="CR7" i="31"/>
  <c r="DW7" i="31"/>
  <c r="BL8" i="31"/>
  <c r="CR8" i="31"/>
  <c r="DW8" i="31"/>
  <c r="BL9" i="31"/>
  <c r="CR9" i="31"/>
  <c r="DW9" i="31"/>
  <c r="BL10" i="31"/>
  <c r="CR10" i="31"/>
  <c r="DW10" i="31"/>
  <c r="BL11" i="31"/>
  <c r="CR11" i="31"/>
  <c r="DW11" i="31"/>
  <c r="BL12" i="31"/>
  <c r="CR12" i="31"/>
  <c r="DW12" i="31"/>
  <c r="BL13" i="31"/>
  <c r="CR13" i="31"/>
  <c r="DW13" i="31"/>
  <c r="BL14" i="31"/>
  <c r="CR14" i="31"/>
  <c r="DW14" i="31"/>
  <c r="BL15" i="31"/>
  <c r="CR15" i="31"/>
  <c r="DW15" i="31"/>
  <c r="BL16" i="31"/>
  <c r="CR16" i="31"/>
  <c r="DW16" i="31"/>
  <c r="BL17" i="31"/>
  <c r="CR17" i="31"/>
  <c r="DW17" i="31"/>
  <c r="BL18" i="31"/>
  <c r="CR18" i="31"/>
  <c r="DW18" i="31"/>
  <c r="BL19" i="31"/>
  <c r="CR19" i="31"/>
  <c r="DW19" i="31"/>
  <c r="DW20" i="31"/>
  <c r="EZ51" i="31"/>
  <c r="BL31" i="31"/>
  <c r="DW31" i="31"/>
  <c r="FB31" i="31"/>
  <c r="BL32" i="31"/>
  <c r="DW32" i="31"/>
  <c r="FB32" i="31"/>
  <c r="BL33" i="31"/>
  <c r="DW33" i="31"/>
  <c r="FB33" i="31"/>
  <c r="BL34" i="31"/>
  <c r="DW34" i="31"/>
  <c r="FB34" i="31"/>
  <c r="BL35" i="31"/>
  <c r="DW35" i="31"/>
  <c r="FB35" i="31"/>
  <c r="BL36" i="31"/>
  <c r="DW36" i="31"/>
  <c r="FB36" i="31"/>
  <c r="BL37" i="31"/>
  <c r="DW37" i="31"/>
  <c r="FB37" i="31"/>
  <c r="BL38" i="31"/>
  <c r="DW38" i="31"/>
  <c r="FB38" i="31"/>
  <c r="BL39" i="31"/>
  <c r="DW39" i="31"/>
  <c r="FB39" i="31"/>
  <c r="BL40" i="31"/>
  <c r="DW40" i="31"/>
  <c r="FB40" i="31"/>
  <c r="BL41" i="31"/>
  <c r="DW41" i="31"/>
  <c r="FB41" i="31"/>
  <c r="FB42" i="31"/>
  <c r="BK6" i="31"/>
  <c r="CQ6" i="31"/>
  <c r="DV6" i="31"/>
  <c r="BK7" i="31"/>
  <c r="CQ7" i="31"/>
  <c r="DV7" i="31"/>
  <c r="BK8" i="31"/>
  <c r="CQ8" i="31"/>
  <c r="DV8" i="31"/>
  <c r="BK9" i="31"/>
  <c r="CQ9" i="31"/>
  <c r="DV9" i="31"/>
  <c r="BK10" i="31"/>
  <c r="CQ10" i="31"/>
  <c r="DV10" i="31"/>
  <c r="BK11" i="31"/>
  <c r="CQ11" i="31"/>
  <c r="DV11" i="31"/>
  <c r="BK12" i="31"/>
  <c r="CQ12" i="31"/>
  <c r="DV12" i="31"/>
  <c r="BK13" i="31"/>
  <c r="CQ13" i="31"/>
  <c r="DV13" i="31"/>
  <c r="BK14" i="31"/>
  <c r="CQ14" i="31"/>
  <c r="DV14" i="31"/>
  <c r="BK15" i="31"/>
  <c r="CQ15" i="31"/>
  <c r="DV15" i="31"/>
  <c r="BK16" i="31"/>
  <c r="CQ16" i="31"/>
  <c r="DV16" i="31"/>
  <c r="BK17" i="31"/>
  <c r="CQ17" i="31"/>
  <c r="DV17" i="31"/>
  <c r="BK18" i="31"/>
  <c r="CQ18" i="31"/>
  <c r="DV18" i="31"/>
  <c r="BK19" i="31"/>
  <c r="CQ19" i="31"/>
  <c r="DV19" i="31"/>
  <c r="DV20" i="31"/>
  <c r="EY51" i="31"/>
  <c r="BK31" i="31"/>
  <c r="DV31" i="31"/>
  <c r="FA31" i="31"/>
  <c r="BK32" i="31"/>
  <c r="DV32" i="31"/>
  <c r="FA32" i="31"/>
  <c r="BK33" i="31"/>
  <c r="DV33" i="31"/>
  <c r="FA33" i="31"/>
  <c r="BK34" i="31"/>
  <c r="DV34" i="31"/>
  <c r="FA34" i="31"/>
  <c r="BK35" i="31"/>
  <c r="DV35" i="31"/>
  <c r="FA35" i="31"/>
  <c r="BK36" i="31"/>
  <c r="DV36" i="31"/>
  <c r="FA36" i="31"/>
  <c r="BK37" i="31"/>
  <c r="DV37" i="31"/>
  <c r="FA37" i="31"/>
  <c r="BK38" i="31"/>
  <c r="DV38" i="31"/>
  <c r="FA38" i="31"/>
  <c r="BK39" i="31"/>
  <c r="DV39" i="31"/>
  <c r="FA39" i="31"/>
  <c r="BK40" i="31"/>
  <c r="DV40" i="31"/>
  <c r="FA40" i="31"/>
  <c r="BK41" i="31"/>
  <c r="DV41" i="31"/>
  <c r="FA41" i="31"/>
  <c r="FA42" i="31"/>
  <c r="BJ6" i="31"/>
  <c r="CP6" i="31"/>
  <c r="DU6" i="31"/>
  <c r="BJ7" i="31"/>
  <c r="CP7" i="31"/>
  <c r="DU7" i="31"/>
  <c r="BJ8" i="31"/>
  <c r="CP8" i="31"/>
  <c r="DU8" i="31"/>
  <c r="BJ9" i="31"/>
  <c r="CP9" i="31"/>
  <c r="DU9" i="31"/>
  <c r="BJ10" i="31"/>
  <c r="CP10" i="31"/>
  <c r="DU10" i="31"/>
  <c r="BJ11" i="31"/>
  <c r="CP11" i="31"/>
  <c r="DU11" i="31"/>
  <c r="BJ12" i="31"/>
  <c r="CP12" i="31"/>
  <c r="DU12" i="31"/>
  <c r="BJ13" i="31"/>
  <c r="CP13" i="31"/>
  <c r="DU13" i="31"/>
  <c r="BJ14" i="31"/>
  <c r="CP14" i="31"/>
  <c r="DU14" i="31"/>
  <c r="BJ15" i="31"/>
  <c r="CP15" i="31"/>
  <c r="DU15" i="31"/>
  <c r="BJ16" i="31"/>
  <c r="CP16" i="31"/>
  <c r="DU16" i="31"/>
  <c r="BJ17" i="31"/>
  <c r="CP17" i="31"/>
  <c r="DU17" i="31"/>
  <c r="BJ18" i="31"/>
  <c r="CP18" i="31"/>
  <c r="DU18" i="31"/>
  <c r="BJ19" i="31"/>
  <c r="CP19" i="31"/>
  <c r="DU19" i="31"/>
  <c r="DU20" i="31"/>
  <c r="EX51" i="31"/>
  <c r="BJ31" i="31"/>
  <c r="DU31" i="31"/>
  <c r="EZ31" i="31"/>
  <c r="BJ32" i="31"/>
  <c r="DU32" i="31"/>
  <c r="EZ32" i="31"/>
  <c r="BJ33" i="31"/>
  <c r="DU33" i="31"/>
  <c r="EZ33" i="31"/>
  <c r="BJ34" i="31"/>
  <c r="DU34" i="31"/>
  <c r="EZ34" i="31"/>
  <c r="BJ35" i="31"/>
  <c r="DU35" i="31"/>
  <c r="EZ35" i="31"/>
  <c r="BJ36" i="31"/>
  <c r="DU36" i="31"/>
  <c r="EZ36" i="31"/>
  <c r="BJ37" i="31"/>
  <c r="DU37" i="31"/>
  <c r="EZ37" i="31"/>
  <c r="BJ38" i="31"/>
  <c r="DU38" i="31"/>
  <c r="EZ38" i="31"/>
  <c r="BJ39" i="31"/>
  <c r="DU39" i="31"/>
  <c r="EZ39" i="31"/>
  <c r="BJ40" i="31"/>
  <c r="DU40" i="31"/>
  <c r="EZ40" i="31"/>
  <c r="BJ41" i="31"/>
  <c r="DU41" i="31"/>
  <c r="EZ41" i="31"/>
  <c r="EZ42" i="31"/>
  <c r="BI6" i="31"/>
  <c r="CO6" i="31"/>
  <c r="DT6" i="31"/>
  <c r="BI7" i="31"/>
  <c r="CO7" i="31"/>
  <c r="DT7" i="31"/>
  <c r="BI8" i="31"/>
  <c r="CO8" i="31"/>
  <c r="DT8" i="31"/>
  <c r="BI9" i="31"/>
  <c r="CO9" i="31"/>
  <c r="DT9" i="31"/>
  <c r="BI10" i="31"/>
  <c r="CO10" i="31"/>
  <c r="DT10" i="31"/>
  <c r="BI11" i="31"/>
  <c r="CO11" i="31"/>
  <c r="DT11" i="31"/>
  <c r="BI12" i="31"/>
  <c r="CO12" i="31"/>
  <c r="DT12" i="31"/>
  <c r="BI13" i="31"/>
  <c r="CO13" i="31"/>
  <c r="DT13" i="31"/>
  <c r="BI14" i="31"/>
  <c r="CO14" i="31"/>
  <c r="DT14" i="31"/>
  <c r="BI15" i="31"/>
  <c r="CO15" i="31"/>
  <c r="DT15" i="31"/>
  <c r="BI16" i="31"/>
  <c r="CO16" i="31"/>
  <c r="DT16" i="31"/>
  <c r="BI17" i="31"/>
  <c r="CO17" i="31"/>
  <c r="DT17" i="31"/>
  <c r="BI18" i="31"/>
  <c r="CO18" i="31"/>
  <c r="DT18" i="31"/>
  <c r="BI19" i="31"/>
  <c r="CO19" i="31"/>
  <c r="DT19" i="31"/>
  <c r="DT20" i="31"/>
  <c r="EW51" i="31"/>
  <c r="BI31" i="31"/>
  <c r="DT31" i="31"/>
  <c r="EY31" i="31"/>
  <c r="BI32" i="31"/>
  <c r="DT32" i="31"/>
  <c r="EY32" i="31"/>
  <c r="BI33" i="31"/>
  <c r="DT33" i="31"/>
  <c r="EY33" i="31"/>
  <c r="BI34" i="31"/>
  <c r="DT34" i="31"/>
  <c r="EY34" i="31"/>
  <c r="BI35" i="31"/>
  <c r="DT35" i="31"/>
  <c r="EY35" i="31"/>
  <c r="BI36" i="31"/>
  <c r="DT36" i="31"/>
  <c r="EY36" i="31"/>
  <c r="BI37" i="31"/>
  <c r="DT37" i="31"/>
  <c r="EY37" i="31"/>
  <c r="BI38" i="31"/>
  <c r="DT38" i="31"/>
  <c r="EY38" i="31"/>
  <c r="BI39" i="31"/>
  <c r="DT39" i="31"/>
  <c r="EY39" i="31"/>
  <c r="BI40" i="31"/>
  <c r="DT40" i="31"/>
  <c r="EY40" i="31"/>
  <c r="BI41" i="31"/>
  <c r="DT41" i="31"/>
  <c r="EY41" i="31"/>
  <c r="EY42" i="31"/>
  <c r="BH6" i="31"/>
  <c r="CN6" i="31"/>
  <c r="DS6" i="31"/>
  <c r="BH7" i="31"/>
  <c r="CN7" i="31"/>
  <c r="DS7" i="31"/>
  <c r="BH8" i="31"/>
  <c r="CN8" i="31"/>
  <c r="DS8" i="31"/>
  <c r="BH9" i="31"/>
  <c r="CN9" i="31"/>
  <c r="DS9" i="31"/>
  <c r="BH10" i="31"/>
  <c r="CN10" i="31"/>
  <c r="DS10" i="31"/>
  <c r="BH11" i="31"/>
  <c r="CN11" i="31"/>
  <c r="DS11" i="31"/>
  <c r="BH12" i="31"/>
  <c r="CN12" i="31"/>
  <c r="DS12" i="31"/>
  <c r="BH13" i="31"/>
  <c r="CN13" i="31"/>
  <c r="DS13" i="31"/>
  <c r="BH14" i="31"/>
  <c r="CN14" i="31"/>
  <c r="DS14" i="31"/>
  <c r="BH15" i="31"/>
  <c r="CN15" i="31"/>
  <c r="DS15" i="31"/>
  <c r="BH16" i="31"/>
  <c r="CN16" i="31"/>
  <c r="DS16" i="31"/>
  <c r="BH17" i="31"/>
  <c r="CN17" i="31"/>
  <c r="DS17" i="31"/>
  <c r="BH18" i="31"/>
  <c r="CN18" i="31"/>
  <c r="DS18" i="31"/>
  <c r="BH19" i="31"/>
  <c r="CN19" i="31"/>
  <c r="DS19" i="31"/>
  <c r="DS20" i="31"/>
  <c r="EV51" i="31"/>
  <c r="BH31" i="31"/>
  <c r="DS31" i="31"/>
  <c r="EX31" i="31"/>
  <c r="BH32" i="31"/>
  <c r="DS32" i="31"/>
  <c r="EX32" i="31"/>
  <c r="BH33" i="31"/>
  <c r="DS33" i="31"/>
  <c r="EX33" i="31"/>
  <c r="BH34" i="31"/>
  <c r="DS34" i="31"/>
  <c r="EX34" i="31"/>
  <c r="BH35" i="31"/>
  <c r="DS35" i="31"/>
  <c r="EX35" i="31"/>
  <c r="BH36" i="31"/>
  <c r="DS36" i="31"/>
  <c r="EX36" i="31"/>
  <c r="BH37" i="31"/>
  <c r="DS37" i="31"/>
  <c r="EX37" i="31"/>
  <c r="BH38" i="31"/>
  <c r="DS38" i="31"/>
  <c r="EX38" i="31"/>
  <c r="BH39" i="31"/>
  <c r="DS39" i="31"/>
  <c r="EX39" i="31"/>
  <c r="BH40" i="31"/>
  <c r="DS40" i="31"/>
  <c r="EX40" i="31"/>
  <c r="BH41" i="31"/>
  <c r="DS41" i="31"/>
  <c r="EX41" i="31"/>
  <c r="EX42" i="31"/>
  <c r="BG6" i="31"/>
  <c r="CM6" i="31"/>
  <c r="DR6" i="31"/>
  <c r="BG7" i="31"/>
  <c r="CM7" i="31"/>
  <c r="DR7" i="31"/>
  <c r="BG8" i="31"/>
  <c r="CM8" i="31"/>
  <c r="DR8" i="31"/>
  <c r="BG9" i="31"/>
  <c r="CM9" i="31"/>
  <c r="DR9" i="31"/>
  <c r="BG10" i="31"/>
  <c r="CM10" i="31"/>
  <c r="DR10" i="31"/>
  <c r="BG11" i="31"/>
  <c r="CM11" i="31"/>
  <c r="DR11" i="31"/>
  <c r="BG12" i="31"/>
  <c r="CM12" i="31"/>
  <c r="DR12" i="31"/>
  <c r="BG13" i="31"/>
  <c r="CM13" i="31"/>
  <c r="DR13" i="31"/>
  <c r="BG14" i="31"/>
  <c r="CM14" i="31"/>
  <c r="DR14" i="31"/>
  <c r="BG15" i="31"/>
  <c r="CM15" i="31"/>
  <c r="DR15" i="31"/>
  <c r="BG16" i="31"/>
  <c r="CM16" i="31"/>
  <c r="DR16" i="31"/>
  <c r="BG17" i="31"/>
  <c r="CM17" i="31"/>
  <c r="DR17" i="31"/>
  <c r="BG18" i="31"/>
  <c r="CM18" i="31"/>
  <c r="DR18" i="31"/>
  <c r="BG19" i="31"/>
  <c r="CM19" i="31"/>
  <c r="DR19" i="31"/>
  <c r="DR20" i="31"/>
  <c r="EU51" i="31"/>
  <c r="BG31" i="31"/>
  <c r="DR31" i="31"/>
  <c r="EW31" i="31"/>
  <c r="BG32" i="31"/>
  <c r="DR32" i="31"/>
  <c r="EW32" i="31"/>
  <c r="BG33" i="31"/>
  <c r="DR33" i="31"/>
  <c r="EW33" i="31"/>
  <c r="BG34" i="31"/>
  <c r="DR34" i="31"/>
  <c r="EW34" i="31"/>
  <c r="BG35" i="31"/>
  <c r="DR35" i="31"/>
  <c r="EW35" i="31"/>
  <c r="BG36" i="31"/>
  <c r="DR36" i="31"/>
  <c r="EW36" i="31"/>
  <c r="BG37" i="31"/>
  <c r="DR37" i="31"/>
  <c r="EW37" i="31"/>
  <c r="BG38" i="31"/>
  <c r="DR38" i="31"/>
  <c r="EW38" i="31"/>
  <c r="BG39" i="31"/>
  <c r="DR39" i="31"/>
  <c r="EW39" i="31"/>
  <c r="BG40" i="31"/>
  <c r="DR40" i="31"/>
  <c r="EW40" i="31"/>
  <c r="BG41" i="31"/>
  <c r="DR41" i="31"/>
  <c r="EW41" i="31"/>
  <c r="EW42" i="31"/>
  <c r="BF6" i="31"/>
  <c r="CL6" i="31"/>
  <c r="DQ6" i="31"/>
  <c r="BF7" i="31"/>
  <c r="CL7" i="31"/>
  <c r="DQ7" i="31"/>
  <c r="BF8" i="31"/>
  <c r="CL8" i="31"/>
  <c r="DQ8" i="31"/>
  <c r="BF9" i="31"/>
  <c r="CL9" i="31"/>
  <c r="DQ9" i="31"/>
  <c r="BF10" i="31"/>
  <c r="CL10" i="31"/>
  <c r="DQ10" i="31"/>
  <c r="BF11" i="31"/>
  <c r="CL11" i="31"/>
  <c r="DQ11" i="31"/>
  <c r="BF12" i="31"/>
  <c r="CL12" i="31"/>
  <c r="DQ12" i="31"/>
  <c r="BF13" i="31"/>
  <c r="CL13" i="31"/>
  <c r="DQ13" i="31"/>
  <c r="BF14" i="31"/>
  <c r="CL14" i="31"/>
  <c r="DQ14" i="31"/>
  <c r="BF15" i="31"/>
  <c r="CL15" i="31"/>
  <c r="DQ15" i="31"/>
  <c r="BF16" i="31"/>
  <c r="CL16" i="31"/>
  <c r="DQ16" i="31"/>
  <c r="BF17" i="31"/>
  <c r="CL17" i="31"/>
  <c r="DQ17" i="31"/>
  <c r="BF18" i="31"/>
  <c r="CL18" i="31"/>
  <c r="DQ18" i="31"/>
  <c r="BF19" i="31"/>
  <c r="CL19" i="31"/>
  <c r="DQ19" i="31"/>
  <c r="DQ20" i="31"/>
  <c r="ET51" i="31"/>
  <c r="BF31" i="31"/>
  <c r="DQ31" i="31"/>
  <c r="EV31" i="31"/>
  <c r="BF32" i="31"/>
  <c r="DQ32" i="31"/>
  <c r="EV32" i="31"/>
  <c r="BF33" i="31"/>
  <c r="DQ33" i="31"/>
  <c r="EV33" i="31"/>
  <c r="BF34" i="31"/>
  <c r="DQ34" i="31"/>
  <c r="EV34" i="31"/>
  <c r="BF35" i="31"/>
  <c r="DQ35" i="31"/>
  <c r="EV35" i="31"/>
  <c r="BF36" i="31"/>
  <c r="DQ36" i="31"/>
  <c r="EV36" i="31"/>
  <c r="BF37" i="31"/>
  <c r="DQ37" i="31"/>
  <c r="EV37" i="31"/>
  <c r="BF38" i="31"/>
  <c r="DQ38" i="31"/>
  <c r="EV38" i="31"/>
  <c r="BF39" i="31"/>
  <c r="DQ39" i="31"/>
  <c r="EV39" i="31"/>
  <c r="BF40" i="31"/>
  <c r="DQ40" i="31"/>
  <c r="EV40" i="31"/>
  <c r="BF41" i="31"/>
  <c r="DQ41" i="31"/>
  <c r="EV41" i="31"/>
  <c r="EV42" i="31"/>
  <c r="BE6" i="31"/>
  <c r="CK6" i="31"/>
  <c r="DP6" i="31"/>
  <c r="BE7" i="31"/>
  <c r="CK7" i="31"/>
  <c r="DP7" i="31"/>
  <c r="BE8" i="31"/>
  <c r="CK8" i="31"/>
  <c r="DP8" i="31"/>
  <c r="BE9" i="31"/>
  <c r="CK9" i="31"/>
  <c r="DP9" i="31"/>
  <c r="BE10" i="31"/>
  <c r="CK10" i="31"/>
  <c r="DP10" i="31"/>
  <c r="BE11" i="31"/>
  <c r="CK11" i="31"/>
  <c r="DP11" i="31"/>
  <c r="BE12" i="31"/>
  <c r="CK12" i="31"/>
  <c r="DP12" i="31"/>
  <c r="BE13" i="31"/>
  <c r="CK13" i="31"/>
  <c r="DP13" i="31"/>
  <c r="BE14" i="31"/>
  <c r="CK14" i="31"/>
  <c r="DP14" i="31"/>
  <c r="BE15" i="31"/>
  <c r="CK15" i="31"/>
  <c r="DP15" i="31"/>
  <c r="BE16" i="31"/>
  <c r="CK16" i="31"/>
  <c r="DP16" i="31"/>
  <c r="BE17" i="31"/>
  <c r="CK17" i="31"/>
  <c r="DP17" i="31"/>
  <c r="BE18" i="31"/>
  <c r="CK18" i="31"/>
  <c r="DP18" i="31"/>
  <c r="BE19" i="31"/>
  <c r="CK19" i="31"/>
  <c r="DP19" i="31"/>
  <c r="DP20" i="31"/>
  <c r="ES51" i="31"/>
  <c r="BE31" i="31"/>
  <c r="DP31" i="31"/>
  <c r="EU31" i="31"/>
  <c r="BE32" i="31"/>
  <c r="DP32" i="31"/>
  <c r="EU32" i="31"/>
  <c r="BE33" i="31"/>
  <c r="DP33" i="31"/>
  <c r="EU33" i="31"/>
  <c r="BE34" i="31"/>
  <c r="DP34" i="31"/>
  <c r="EU34" i="31"/>
  <c r="BE35" i="31"/>
  <c r="DP35" i="31"/>
  <c r="EU35" i="31"/>
  <c r="BE36" i="31"/>
  <c r="DP36" i="31"/>
  <c r="EU36" i="31"/>
  <c r="BE37" i="31"/>
  <c r="DP37" i="31"/>
  <c r="EU37" i="31"/>
  <c r="BE38" i="31"/>
  <c r="DP38" i="31"/>
  <c r="EU38" i="31"/>
  <c r="BE39" i="31"/>
  <c r="DP39" i="31"/>
  <c r="EU39" i="31"/>
  <c r="BE40" i="31"/>
  <c r="DP40" i="31"/>
  <c r="EU40" i="31"/>
  <c r="BE41" i="31"/>
  <c r="DP41" i="31"/>
  <c r="EU41" i="31"/>
  <c r="EU42" i="31"/>
  <c r="BD6" i="31"/>
  <c r="CJ6" i="31"/>
  <c r="DO6" i="31"/>
  <c r="BD7" i="31"/>
  <c r="CJ7" i="31"/>
  <c r="DO7" i="31"/>
  <c r="BD8" i="31"/>
  <c r="CJ8" i="31"/>
  <c r="DO8" i="31"/>
  <c r="BD9" i="31"/>
  <c r="CJ9" i="31"/>
  <c r="DO9" i="31"/>
  <c r="BD10" i="31"/>
  <c r="CJ10" i="31"/>
  <c r="DO10" i="31"/>
  <c r="BD11" i="31"/>
  <c r="CJ11" i="31"/>
  <c r="DO11" i="31"/>
  <c r="BD12" i="31"/>
  <c r="CJ12" i="31"/>
  <c r="DO12" i="31"/>
  <c r="BD13" i="31"/>
  <c r="CJ13" i="31"/>
  <c r="DO13" i="31"/>
  <c r="BD14" i="31"/>
  <c r="CJ14" i="31"/>
  <c r="DO14" i="31"/>
  <c r="BD15" i="31"/>
  <c r="CJ15" i="31"/>
  <c r="DO15" i="31"/>
  <c r="BD16" i="31"/>
  <c r="CJ16" i="31"/>
  <c r="DO16" i="31"/>
  <c r="BD17" i="31"/>
  <c r="CJ17" i="31"/>
  <c r="DO17" i="31"/>
  <c r="BD18" i="31"/>
  <c r="CJ18" i="31"/>
  <c r="DO18" i="31"/>
  <c r="BD19" i="31"/>
  <c r="CJ19" i="31"/>
  <c r="DO19" i="31"/>
  <c r="DO20" i="31"/>
  <c r="ER51" i="31"/>
  <c r="BD31" i="31"/>
  <c r="DO31" i="31"/>
  <c r="ET31" i="31"/>
  <c r="BD32" i="31"/>
  <c r="DO32" i="31"/>
  <c r="ET32" i="31"/>
  <c r="BD33" i="31"/>
  <c r="DO33" i="31"/>
  <c r="ET33" i="31"/>
  <c r="BD34" i="31"/>
  <c r="DO34" i="31"/>
  <c r="ET34" i="31"/>
  <c r="BD35" i="31"/>
  <c r="DO35" i="31"/>
  <c r="ET35" i="31"/>
  <c r="BD36" i="31"/>
  <c r="DO36" i="31"/>
  <c r="ET36" i="31"/>
  <c r="BD37" i="31"/>
  <c r="DO37" i="31"/>
  <c r="ET37" i="31"/>
  <c r="BD38" i="31"/>
  <c r="DO38" i="31"/>
  <c r="ET38" i="31"/>
  <c r="BD39" i="31"/>
  <c r="DO39" i="31"/>
  <c r="ET39" i="31"/>
  <c r="BD40" i="31"/>
  <c r="DO40" i="31"/>
  <c r="ET40" i="31"/>
  <c r="BD41" i="31"/>
  <c r="DO41" i="31"/>
  <c r="ET41" i="31"/>
  <c r="ET42" i="31"/>
  <c r="BC6" i="31"/>
  <c r="CI6" i="31"/>
  <c r="DN6" i="31"/>
  <c r="BC7" i="31"/>
  <c r="CI7" i="31"/>
  <c r="DN7" i="31"/>
  <c r="BC8" i="31"/>
  <c r="CI8" i="31"/>
  <c r="DN8" i="31"/>
  <c r="BC9" i="31"/>
  <c r="CI9" i="31"/>
  <c r="DN9" i="31"/>
  <c r="BC10" i="31"/>
  <c r="CI10" i="31"/>
  <c r="DN10" i="31"/>
  <c r="BC11" i="31"/>
  <c r="CI11" i="31"/>
  <c r="DN11" i="31"/>
  <c r="BC12" i="31"/>
  <c r="CI12" i="31"/>
  <c r="DN12" i="31"/>
  <c r="BC13" i="31"/>
  <c r="CI13" i="31"/>
  <c r="DN13" i="31"/>
  <c r="BC14" i="31"/>
  <c r="CI14" i="31"/>
  <c r="DN14" i="31"/>
  <c r="BC15" i="31"/>
  <c r="CI15" i="31"/>
  <c r="DN15" i="31"/>
  <c r="BC16" i="31"/>
  <c r="CI16" i="31"/>
  <c r="DN16" i="31"/>
  <c r="BC17" i="31"/>
  <c r="CI17" i="31"/>
  <c r="DN17" i="31"/>
  <c r="BC18" i="31"/>
  <c r="CI18" i="31"/>
  <c r="DN18" i="31"/>
  <c r="BC19" i="31"/>
  <c r="CI19" i="31"/>
  <c r="DN19" i="31"/>
  <c r="DN20" i="31"/>
  <c r="EQ51" i="31"/>
  <c r="BC31" i="31"/>
  <c r="DN31" i="31"/>
  <c r="ES31" i="31"/>
  <c r="BC32" i="31"/>
  <c r="DN32" i="31"/>
  <c r="ES32" i="31"/>
  <c r="BC33" i="31"/>
  <c r="DN33" i="31"/>
  <c r="ES33" i="31"/>
  <c r="BC34" i="31"/>
  <c r="DN34" i="31"/>
  <c r="ES34" i="31"/>
  <c r="BC35" i="31"/>
  <c r="DN35" i="31"/>
  <c r="ES35" i="31"/>
  <c r="BC36" i="31"/>
  <c r="DN36" i="31"/>
  <c r="ES36" i="31"/>
  <c r="BC37" i="31"/>
  <c r="DN37" i="31"/>
  <c r="ES37" i="31"/>
  <c r="BC38" i="31"/>
  <c r="DN38" i="31"/>
  <c r="ES38" i="31"/>
  <c r="BC39" i="31"/>
  <c r="DN39" i="31"/>
  <c r="ES39" i="31"/>
  <c r="BC40" i="31"/>
  <c r="DN40" i="31"/>
  <c r="ES40" i="31"/>
  <c r="BC41" i="31"/>
  <c r="DN41" i="31"/>
  <c r="ES41" i="31"/>
  <c r="ES42" i="31"/>
  <c r="BB6" i="31"/>
  <c r="CH6" i="31"/>
  <c r="DM6" i="31"/>
  <c r="BB7" i="31"/>
  <c r="CH7" i="31"/>
  <c r="DM7" i="31"/>
  <c r="BB8" i="31"/>
  <c r="CH8" i="31"/>
  <c r="DM8" i="31"/>
  <c r="BB9" i="31"/>
  <c r="CH9" i="31"/>
  <c r="DM9" i="31"/>
  <c r="BB10" i="31"/>
  <c r="CH10" i="31"/>
  <c r="DM10" i="31"/>
  <c r="BB11" i="31"/>
  <c r="CH11" i="31"/>
  <c r="DM11" i="31"/>
  <c r="BB12" i="31"/>
  <c r="CH12" i="31"/>
  <c r="DM12" i="31"/>
  <c r="BB13" i="31"/>
  <c r="CH13" i="31"/>
  <c r="DM13" i="31"/>
  <c r="BB14" i="31"/>
  <c r="CH14" i="31"/>
  <c r="DM14" i="31"/>
  <c r="BB15" i="31"/>
  <c r="CH15" i="31"/>
  <c r="DM15" i="31"/>
  <c r="BB16" i="31"/>
  <c r="CH16" i="31"/>
  <c r="DM16" i="31"/>
  <c r="BB17" i="31"/>
  <c r="CH17" i="31"/>
  <c r="DM17" i="31"/>
  <c r="BB18" i="31"/>
  <c r="CH18" i="31"/>
  <c r="DM18" i="31"/>
  <c r="BB19" i="31"/>
  <c r="CH19" i="31"/>
  <c r="DM19" i="31"/>
  <c r="DM20" i="31"/>
  <c r="EP51" i="31"/>
  <c r="BB31" i="31"/>
  <c r="DM31" i="31"/>
  <c r="ER31" i="31"/>
  <c r="BB32" i="31"/>
  <c r="DM32" i="31"/>
  <c r="ER32" i="31"/>
  <c r="BB33" i="31"/>
  <c r="DM33" i="31"/>
  <c r="ER33" i="31"/>
  <c r="BB34" i="31"/>
  <c r="DM34" i="31"/>
  <c r="ER34" i="31"/>
  <c r="BB35" i="31"/>
  <c r="DM35" i="31"/>
  <c r="ER35" i="31"/>
  <c r="BB36" i="31"/>
  <c r="DM36" i="31"/>
  <c r="ER36" i="31"/>
  <c r="BB37" i="31"/>
  <c r="DM37" i="31"/>
  <c r="ER37" i="31"/>
  <c r="BB38" i="31"/>
  <c r="DM38" i="31"/>
  <c r="ER38" i="31"/>
  <c r="BB39" i="31"/>
  <c r="DM39" i="31"/>
  <c r="ER39" i="31"/>
  <c r="BB40" i="31"/>
  <c r="DM40" i="31"/>
  <c r="ER40" i="31"/>
  <c r="BB41" i="31"/>
  <c r="DM41" i="31"/>
  <c r="ER41" i="31"/>
  <c r="ER42" i="31"/>
  <c r="BA6" i="31"/>
  <c r="CG6" i="31"/>
  <c r="DL6" i="31"/>
  <c r="BA7" i="31"/>
  <c r="CG7" i="31"/>
  <c r="DL7" i="31"/>
  <c r="BA8" i="31"/>
  <c r="CG8" i="31"/>
  <c r="DL8" i="31"/>
  <c r="BA9" i="31"/>
  <c r="CG9" i="31"/>
  <c r="DL9" i="31"/>
  <c r="BA10" i="31"/>
  <c r="CG10" i="31"/>
  <c r="DL10" i="31"/>
  <c r="BA11" i="31"/>
  <c r="CG11" i="31"/>
  <c r="DL11" i="31"/>
  <c r="BA12" i="31"/>
  <c r="CG12" i="31"/>
  <c r="DL12" i="31"/>
  <c r="BA13" i="31"/>
  <c r="CG13" i="31"/>
  <c r="DL13" i="31"/>
  <c r="BA14" i="31"/>
  <c r="CG14" i="31"/>
  <c r="DL14" i="31"/>
  <c r="BA15" i="31"/>
  <c r="CG15" i="31"/>
  <c r="DL15" i="31"/>
  <c r="BA16" i="31"/>
  <c r="CG16" i="31"/>
  <c r="DL16" i="31"/>
  <c r="BA17" i="31"/>
  <c r="CG17" i="31"/>
  <c r="DL17" i="31"/>
  <c r="BA18" i="31"/>
  <c r="CG18" i="31"/>
  <c r="DL18" i="31"/>
  <c r="BA19" i="31"/>
  <c r="CG19" i="31"/>
  <c r="DL19" i="31"/>
  <c r="DL20" i="31"/>
  <c r="EO51" i="31"/>
  <c r="BA31" i="31"/>
  <c r="DL31" i="31"/>
  <c r="EQ31" i="31"/>
  <c r="BA32" i="31"/>
  <c r="DL32" i="31"/>
  <c r="EQ32" i="31"/>
  <c r="BA33" i="31"/>
  <c r="DL33" i="31"/>
  <c r="EQ33" i="31"/>
  <c r="BA34" i="31"/>
  <c r="DL34" i="31"/>
  <c r="EQ34" i="31"/>
  <c r="BA35" i="31"/>
  <c r="DL35" i="31"/>
  <c r="EQ35" i="31"/>
  <c r="BA36" i="31"/>
  <c r="DL36" i="31"/>
  <c r="EQ36" i="31"/>
  <c r="BA37" i="31"/>
  <c r="DL37" i="31"/>
  <c r="EQ37" i="31"/>
  <c r="BA38" i="31"/>
  <c r="DL38" i="31"/>
  <c r="EQ38" i="31"/>
  <c r="BA39" i="31"/>
  <c r="DL39" i="31"/>
  <c r="EQ39" i="31"/>
  <c r="BA40" i="31"/>
  <c r="DL40" i="31"/>
  <c r="EQ40" i="31"/>
  <c r="BA41" i="31"/>
  <c r="DL41" i="31"/>
  <c r="EQ41" i="31"/>
  <c r="EQ42" i="31"/>
  <c r="AZ6" i="31"/>
  <c r="CF6" i="31"/>
  <c r="DK6" i="31"/>
  <c r="AZ7" i="31"/>
  <c r="CF7" i="31"/>
  <c r="DK7" i="31"/>
  <c r="AZ8" i="31"/>
  <c r="CF8" i="31"/>
  <c r="DK8" i="31"/>
  <c r="AZ9" i="31"/>
  <c r="CF9" i="31"/>
  <c r="DK9" i="31"/>
  <c r="AZ10" i="31"/>
  <c r="CF10" i="31"/>
  <c r="DK10" i="31"/>
  <c r="AZ11" i="31"/>
  <c r="CF11" i="31"/>
  <c r="DK11" i="31"/>
  <c r="AZ12" i="31"/>
  <c r="CF12" i="31"/>
  <c r="DK12" i="31"/>
  <c r="AZ13" i="31"/>
  <c r="CF13" i="31"/>
  <c r="DK13" i="31"/>
  <c r="AZ14" i="31"/>
  <c r="CF14" i="31"/>
  <c r="DK14" i="31"/>
  <c r="AZ15" i="31"/>
  <c r="CF15" i="31"/>
  <c r="DK15" i="31"/>
  <c r="AZ16" i="31"/>
  <c r="CF16" i="31"/>
  <c r="DK16" i="31"/>
  <c r="AZ17" i="31"/>
  <c r="CF17" i="31"/>
  <c r="DK17" i="31"/>
  <c r="AZ18" i="31"/>
  <c r="CF18" i="31"/>
  <c r="DK18" i="31"/>
  <c r="AZ19" i="31"/>
  <c r="CF19" i="31"/>
  <c r="DK19" i="31"/>
  <c r="DK20" i="31"/>
  <c r="EN51" i="31"/>
  <c r="AZ31" i="31"/>
  <c r="DK31" i="31"/>
  <c r="EP31" i="31"/>
  <c r="AZ32" i="31"/>
  <c r="DK32" i="31"/>
  <c r="EP32" i="31"/>
  <c r="AZ33" i="31"/>
  <c r="DK33" i="31"/>
  <c r="EP33" i="31"/>
  <c r="AZ34" i="31"/>
  <c r="DK34" i="31"/>
  <c r="EP34" i="31"/>
  <c r="AZ35" i="31"/>
  <c r="DK35" i="31"/>
  <c r="EP35" i="31"/>
  <c r="AZ36" i="31"/>
  <c r="DK36" i="31"/>
  <c r="EP36" i="31"/>
  <c r="AZ37" i="31"/>
  <c r="DK37" i="31"/>
  <c r="EP37" i="31"/>
  <c r="AZ38" i="31"/>
  <c r="DK38" i="31"/>
  <c r="EP38" i="31"/>
  <c r="AZ39" i="31"/>
  <c r="DK39" i="31"/>
  <c r="EP39" i="31"/>
  <c r="AZ40" i="31"/>
  <c r="DK40" i="31"/>
  <c r="EP40" i="31"/>
  <c r="AZ41" i="31"/>
  <c r="DK41" i="31"/>
  <c r="EP41" i="31"/>
  <c r="EP42" i="31"/>
  <c r="AY6" i="31"/>
  <c r="CE6" i="31"/>
  <c r="DJ6" i="31"/>
  <c r="AY7" i="31"/>
  <c r="CE7" i="31"/>
  <c r="DJ7" i="31"/>
  <c r="AY8" i="31"/>
  <c r="CE8" i="31"/>
  <c r="DJ8" i="31"/>
  <c r="AY9" i="31"/>
  <c r="CE9" i="31"/>
  <c r="DJ9" i="31"/>
  <c r="AY10" i="31"/>
  <c r="CE10" i="31"/>
  <c r="DJ10" i="31"/>
  <c r="AY11" i="31"/>
  <c r="CE11" i="31"/>
  <c r="DJ11" i="31"/>
  <c r="AY12" i="31"/>
  <c r="CE12" i="31"/>
  <c r="DJ12" i="31"/>
  <c r="AY13" i="31"/>
  <c r="CE13" i="31"/>
  <c r="DJ13" i="31"/>
  <c r="AY14" i="31"/>
  <c r="CE14" i="31"/>
  <c r="DJ14" i="31"/>
  <c r="AY15" i="31"/>
  <c r="CE15" i="31"/>
  <c r="DJ15" i="31"/>
  <c r="AY16" i="31"/>
  <c r="CE16" i="31"/>
  <c r="DJ16" i="31"/>
  <c r="AY17" i="31"/>
  <c r="CE17" i="31"/>
  <c r="DJ17" i="31"/>
  <c r="AY18" i="31"/>
  <c r="CE18" i="31"/>
  <c r="DJ18" i="31"/>
  <c r="AY19" i="31"/>
  <c r="CE19" i="31"/>
  <c r="DJ19" i="31"/>
  <c r="DJ20" i="31"/>
  <c r="EM51" i="31"/>
  <c r="AY31" i="31"/>
  <c r="DJ31" i="31"/>
  <c r="EO31" i="31"/>
  <c r="AY32" i="31"/>
  <c r="DJ32" i="31"/>
  <c r="EO32" i="31"/>
  <c r="AY33" i="31"/>
  <c r="DJ33" i="31"/>
  <c r="EO33" i="31"/>
  <c r="AY34" i="31"/>
  <c r="DJ34" i="31"/>
  <c r="EO34" i="31"/>
  <c r="AY35" i="31"/>
  <c r="DJ35" i="31"/>
  <c r="EO35" i="31"/>
  <c r="AY36" i="31"/>
  <c r="DJ36" i="31"/>
  <c r="EO36" i="31"/>
  <c r="AY37" i="31"/>
  <c r="DJ37" i="31"/>
  <c r="EO37" i="31"/>
  <c r="AY38" i="31"/>
  <c r="DJ38" i="31"/>
  <c r="EO38" i="31"/>
  <c r="AY39" i="31"/>
  <c r="DJ39" i="31"/>
  <c r="EO39" i="31"/>
  <c r="AY40" i="31"/>
  <c r="DJ40" i="31"/>
  <c r="EO40" i="31"/>
  <c r="AY41" i="31"/>
  <c r="DJ41" i="31"/>
  <c r="EO41" i="31"/>
  <c r="EO42" i="31"/>
  <c r="AX6" i="31"/>
  <c r="CD6" i="31"/>
  <c r="DI6" i="31"/>
  <c r="AX7" i="31"/>
  <c r="CD7" i="31"/>
  <c r="DI7" i="31"/>
  <c r="AX8" i="31"/>
  <c r="CD8" i="31"/>
  <c r="DI8" i="31"/>
  <c r="AX9" i="31"/>
  <c r="CD9" i="31"/>
  <c r="DI9" i="31"/>
  <c r="AX10" i="31"/>
  <c r="CD10" i="31"/>
  <c r="DI10" i="31"/>
  <c r="AX11" i="31"/>
  <c r="CD11" i="31"/>
  <c r="DI11" i="31"/>
  <c r="AX12" i="31"/>
  <c r="CD12" i="31"/>
  <c r="DI12" i="31"/>
  <c r="AX13" i="31"/>
  <c r="CD13" i="31"/>
  <c r="DI13" i="31"/>
  <c r="AX14" i="31"/>
  <c r="CD14" i="31"/>
  <c r="DI14" i="31"/>
  <c r="AX15" i="31"/>
  <c r="CD15" i="31"/>
  <c r="DI15" i="31"/>
  <c r="AX16" i="31"/>
  <c r="CD16" i="31"/>
  <c r="DI16" i="31"/>
  <c r="AX17" i="31"/>
  <c r="CD17" i="31"/>
  <c r="DI17" i="31"/>
  <c r="AX18" i="31"/>
  <c r="CD18" i="31"/>
  <c r="DI18" i="31"/>
  <c r="AX19" i="31"/>
  <c r="CD19" i="31"/>
  <c r="DI19" i="31"/>
  <c r="DI20" i="31"/>
  <c r="EL51" i="31"/>
  <c r="AX31" i="31"/>
  <c r="DI31" i="31"/>
  <c r="EN31" i="31"/>
  <c r="AX32" i="31"/>
  <c r="DI32" i="31"/>
  <c r="EN32" i="31"/>
  <c r="AX33" i="31"/>
  <c r="DI33" i="31"/>
  <c r="EN33" i="31"/>
  <c r="AX34" i="31"/>
  <c r="DI34" i="31"/>
  <c r="EN34" i="31"/>
  <c r="AX35" i="31"/>
  <c r="DI35" i="31"/>
  <c r="EN35" i="31"/>
  <c r="AX36" i="31"/>
  <c r="DI36" i="31"/>
  <c r="EN36" i="31"/>
  <c r="AX37" i="31"/>
  <c r="DI37" i="31"/>
  <c r="EN37" i="31"/>
  <c r="AX38" i="31"/>
  <c r="DI38" i="31"/>
  <c r="EN38" i="31"/>
  <c r="AX39" i="31"/>
  <c r="DI39" i="31"/>
  <c r="EN39" i="31"/>
  <c r="AX40" i="31"/>
  <c r="DI40" i="31"/>
  <c r="EN40" i="31"/>
  <c r="AX41" i="31"/>
  <c r="DI41" i="31"/>
  <c r="EN41" i="31"/>
  <c r="EN42" i="31"/>
  <c r="AW6" i="31"/>
  <c r="CC6" i="31"/>
  <c r="DH6" i="31"/>
  <c r="AW7" i="31"/>
  <c r="CC7" i="31"/>
  <c r="DH7" i="31"/>
  <c r="AW8" i="31"/>
  <c r="CC8" i="31"/>
  <c r="DH8" i="31"/>
  <c r="AW9" i="31"/>
  <c r="CC9" i="31"/>
  <c r="DH9" i="31"/>
  <c r="AW10" i="31"/>
  <c r="CC10" i="31"/>
  <c r="DH10" i="31"/>
  <c r="AW11" i="31"/>
  <c r="CC11" i="31"/>
  <c r="DH11" i="31"/>
  <c r="AW12" i="31"/>
  <c r="CC12" i="31"/>
  <c r="DH12" i="31"/>
  <c r="AW13" i="31"/>
  <c r="CC13" i="31"/>
  <c r="DH13" i="31"/>
  <c r="AW14" i="31"/>
  <c r="CC14" i="31"/>
  <c r="DH14" i="31"/>
  <c r="AW15" i="31"/>
  <c r="CC15" i="31"/>
  <c r="DH15" i="31"/>
  <c r="AW16" i="31"/>
  <c r="CC16" i="31"/>
  <c r="DH16" i="31"/>
  <c r="AW17" i="31"/>
  <c r="CC17" i="31"/>
  <c r="DH17" i="31"/>
  <c r="AW18" i="31"/>
  <c r="CC18" i="31"/>
  <c r="DH18" i="31"/>
  <c r="AW19" i="31"/>
  <c r="CC19" i="31"/>
  <c r="DH19" i="31"/>
  <c r="DH20" i="31"/>
  <c r="EK51" i="31"/>
  <c r="AW31" i="31"/>
  <c r="DH31" i="31"/>
  <c r="EM31" i="31"/>
  <c r="AW32" i="31"/>
  <c r="DH32" i="31"/>
  <c r="EM32" i="31"/>
  <c r="AW33" i="31"/>
  <c r="DH33" i="31"/>
  <c r="EM33" i="31"/>
  <c r="AW34" i="31"/>
  <c r="DH34" i="31"/>
  <c r="EM34" i="31"/>
  <c r="AW35" i="31"/>
  <c r="DH35" i="31"/>
  <c r="EM35" i="31"/>
  <c r="AW36" i="31"/>
  <c r="DH36" i="31"/>
  <c r="EM36" i="31"/>
  <c r="AW37" i="31"/>
  <c r="DH37" i="31"/>
  <c r="EM37" i="31"/>
  <c r="AW38" i="31"/>
  <c r="DH38" i="31"/>
  <c r="EM38" i="31"/>
  <c r="AW39" i="31"/>
  <c r="DH39" i="31"/>
  <c r="EM39" i="31"/>
  <c r="AW40" i="31"/>
  <c r="DH40" i="31"/>
  <c r="EM40" i="31"/>
  <c r="AW41" i="31"/>
  <c r="DH41" i="31"/>
  <c r="EM41" i="31"/>
  <c r="EM42" i="31"/>
  <c r="AV6" i="31"/>
  <c r="CB6" i="31"/>
  <c r="DG6" i="31"/>
  <c r="AV7" i="31"/>
  <c r="CB7" i="31"/>
  <c r="DG7" i="31"/>
  <c r="AV8" i="31"/>
  <c r="CB8" i="31"/>
  <c r="DG8" i="31"/>
  <c r="AV9" i="31"/>
  <c r="CB9" i="31"/>
  <c r="DG9" i="31"/>
  <c r="AV10" i="31"/>
  <c r="CB10" i="31"/>
  <c r="DG10" i="31"/>
  <c r="AV11" i="31"/>
  <c r="CB11" i="31"/>
  <c r="DG11" i="31"/>
  <c r="AV12" i="31"/>
  <c r="CB12" i="31"/>
  <c r="DG12" i="31"/>
  <c r="AV13" i="31"/>
  <c r="CB13" i="31"/>
  <c r="DG13" i="31"/>
  <c r="AV14" i="31"/>
  <c r="CB14" i="31"/>
  <c r="DG14" i="31"/>
  <c r="AV15" i="31"/>
  <c r="CB15" i="31"/>
  <c r="DG15" i="31"/>
  <c r="AV16" i="31"/>
  <c r="CB16" i="31"/>
  <c r="DG16" i="31"/>
  <c r="AV17" i="31"/>
  <c r="CB17" i="31"/>
  <c r="DG17" i="31"/>
  <c r="AV18" i="31"/>
  <c r="CB18" i="31"/>
  <c r="DG18" i="31"/>
  <c r="AV19" i="31"/>
  <c r="CB19" i="31"/>
  <c r="DG19" i="31"/>
  <c r="DG20" i="31"/>
  <c r="EJ51" i="31"/>
  <c r="AV31" i="31"/>
  <c r="DG31" i="31"/>
  <c r="EL31" i="31"/>
  <c r="AV32" i="31"/>
  <c r="DG32" i="31"/>
  <c r="EL32" i="31"/>
  <c r="AV33" i="31"/>
  <c r="DG33" i="31"/>
  <c r="EL33" i="31"/>
  <c r="AV34" i="31"/>
  <c r="DG34" i="31"/>
  <c r="EL34" i="31"/>
  <c r="AV35" i="31"/>
  <c r="DG35" i="31"/>
  <c r="EL35" i="31"/>
  <c r="AV36" i="31"/>
  <c r="DG36" i="31"/>
  <c r="EL36" i="31"/>
  <c r="AV37" i="31"/>
  <c r="DG37" i="31"/>
  <c r="EL37" i="31"/>
  <c r="AV38" i="31"/>
  <c r="DG38" i="31"/>
  <c r="EL38" i="31"/>
  <c r="AV39" i="31"/>
  <c r="DG39" i="31"/>
  <c r="EL39" i="31"/>
  <c r="AV40" i="31"/>
  <c r="DG40" i="31"/>
  <c r="EL40" i="31"/>
  <c r="AV41" i="31"/>
  <c r="DG41" i="31"/>
  <c r="EL41" i="31"/>
  <c r="EL42" i="31"/>
  <c r="AU6" i="31"/>
  <c r="CA6" i="31"/>
  <c r="DF6" i="31"/>
  <c r="AU7" i="31"/>
  <c r="CA7" i="31"/>
  <c r="DF7" i="31"/>
  <c r="AU8" i="31"/>
  <c r="CA8" i="31"/>
  <c r="DF8" i="31"/>
  <c r="AU9" i="31"/>
  <c r="CA9" i="31"/>
  <c r="DF9" i="31"/>
  <c r="AU10" i="31"/>
  <c r="CA10" i="31"/>
  <c r="DF10" i="31"/>
  <c r="AU11" i="31"/>
  <c r="CA11" i="31"/>
  <c r="DF11" i="31"/>
  <c r="AU12" i="31"/>
  <c r="CA12" i="31"/>
  <c r="DF12" i="31"/>
  <c r="AU13" i="31"/>
  <c r="CA13" i="31"/>
  <c r="DF13" i="31"/>
  <c r="AU14" i="31"/>
  <c r="CA14" i="31"/>
  <c r="DF14" i="31"/>
  <c r="AU15" i="31"/>
  <c r="CA15" i="31"/>
  <c r="DF15" i="31"/>
  <c r="AU16" i="31"/>
  <c r="CA16" i="31"/>
  <c r="DF16" i="31"/>
  <c r="AU17" i="31"/>
  <c r="CA17" i="31"/>
  <c r="DF17" i="31"/>
  <c r="AU18" i="31"/>
  <c r="CA18" i="31"/>
  <c r="DF18" i="31"/>
  <c r="AU19" i="31"/>
  <c r="CA19" i="31"/>
  <c r="DF19" i="31"/>
  <c r="DF20" i="31"/>
  <c r="EI51" i="31"/>
  <c r="AU31" i="31"/>
  <c r="DF31" i="31"/>
  <c r="EK31" i="31"/>
  <c r="AU32" i="31"/>
  <c r="DF32" i="31"/>
  <c r="EK32" i="31"/>
  <c r="AU33" i="31"/>
  <c r="DF33" i="31"/>
  <c r="EK33" i="31"/>
  <c r="AU34" i="31"/>
  <c r="DF34" i="31"/>
  <c r="EK34" i="31"/>
  <c r="AU35" i="31"/>
  <c r="DF35" i="31"/>
  <c r="EK35" i="31"/>
  <c r="AU36" i="31"/>
  <c r="DF36" i="31"/>
  <c r="EK36" i="31"/>
  <c r="AU37" i="31"/>
  <c r="DF37" i="31"/>
  <c r="EK37" i="31"/>
  <c r="AU38" i="31"/>
  <c r="DF38" i="31"/>
  <c r="EK38" i="31"/>
  <c r="AU39" i="31"/>
  <c r="DF39" i="31"/>
  <c r="EK39" i="31"/>
  <c r="AU40" i="31"/>
  <c r="DF40" i="31"/>
  <c r="EK40" i="31"/>
  <c r="AU41" i="31"/>
  <c r="DF41" i="31"/>
  <c r="EK41" i="31"/>
  <c r="EK42" i="31"/>
  <c r="AT6" i="31"/>
  <c r="BZ6" i="31"/>
  <c r="DE6" i="31"/>
  <c r="AT7" i="31"/>
  <c r="BZ7" i="31"/>
  <c r="DE7" i="31"/>
  <c r="AT8" i="31"/>
  <c r="BZ8" i="31"/>
  <c r="DE8" i="31"/>
  <c r="AT9" i="31"/>
  <c r="BZ9" i="31"/>
  <c r="DE9" i="31"/>
  <c r="AT10" i="31"/>
  <c r="BZ10" i="31"/>
  <c r="DE10" i="31"/>
  <c r="AT11" i="31"/>
  <c r="BZ11" i="31"/>
  <c r="DE11" i="31"/>
  <c r="AT12" i="31"/>
  <c r="BZ12" i="31"/>
  <c r="DE12" i="31"/>
  <c r="AT13" i="31"/>
  <c r="BZ13" i="31"/>
  <c r="DE13" i="31"/>
  <c r="AT14" i="31"/>
  <c r="BZ14" i="31"/>
  <c r="DE14" i="31"/>
  <c r="AT15" i="31"/>
  <c r="BZ15" i="31"/>
  <c r="DE15" i="31"/>
  <c r="AT16" i="31"/>
  <c r="BZ16" i="31"/>
  <c r="DE16" i="31"/>
  <c r="AT17" i="31"/>
  <c r="BZ17" i="31"/>
  <c r="DE17" i="31"/>
  <c r="AT18" i="31"/>
  <c r="BZ18" i="31"/>
  <c r="DE18" i="31"/>
  <c r="AT19" i="31"/>
  <c r="BZ19" i="31"/>
  <c r="DE19" i="31"/>
  <c r="DE20" i="31"/>
  <c r="EH51" i="31"/>
  <c r="AT31" i="31"/>
  <c r="DE31" i="31"/>
  <c r="EJ31" i="31"/>
  <c r="AT32" i="31"/>
  <c r="DE32" i="31"/>
  <c r="EJ32" i="31"/>
  <c r="AT33" i="31"/>
  <c r="DE33" i="31"/>
  <c r="EJ33" i="31"/>
  <c r="AT34" i="31"/>
  <c r="DE34" i="31"/>
  <c r="EJ34" i="31"/>
  <c r="AT35" i="31"/>
  <c r="DE35" i="31"/>
  <c r="EJ35" i="31"/>
  <c r="AT36" i="31"/>
  <c r="DE36" i="31"/>
  <c r="EJ36" i="31"/>
  <c r="AT37" i="31"/>
  <c r="DE37" i="31"/>
  <c r="EJ37" i="31"/>
  <c r="AT38" i="31"/>
  <c r="DE38" i="31"/>
  <c r="EJ38" i="31"/>
  <c r="AT39" i="31"/>
  <c r="DE39" i="31"/>
  <c r="EJ39" i="31"/>
  <c r="AT40" i="31"/>
  <c r="DE40" i="31"/>
  <c r="EJ40" i="31"/>
  <c r="AT41" i="31"/>
  <c r="DE41" i="31"/>
  <c r="EJ41" i="31"/>
  <c r="EJ42" i="31"/>
  <c r="AS6" i="31"/>
  <c r="BY6" i="31"/>
  <c r="DD6" i="31"/>
  <c r="AS7" i="31"/>
  <c r="BY7" i="31"/>
  <c r="DD7" i="31"/>
  <c r="AS8" i="31"/>
  <c r="BY8" i="31"/>
  <c r="DD8" i="31"/>
  <c r="AS9" i="31"/>
  <c r="BY9" i="31"/>
  <c r="DD9" i="31"/>
  <c r="AS10" i="31"/>
  <c r="BY10" i="31"/>
  <c r="DD10" i="31"/>
  <c r="AS11" i="31"/>
  <c r="BY11" i="31"/>
  <c r="DD11" i="31"/>
  <c r="AS12" i="31"/>
  <c r="BY12" i="31"/>
  <c r="DD12" i="31"/>
  <c r="AS13" i="31"/>
  <c r="BY13" i="31"/>
  <c r="DD13" i="31"/>
  <c r="AS14" i="31"/>
  <c r="BY14" i="31"/>
  <c r="DD14" i="31"/>
  <c r="AS15" i="31"/>
  <c r="BY15" i="31"/>
  <c r="DD15" i="31"/>
  <c r="AS16" i="31"/>
  <c r="BY16" i="31"/>
  <c r="DD16" i="31"/>
  <c r="AS17" i="31"/>
  <c r="BY17" i="31"/>
  <c r="DD17" i="31"/>
  <c r="AS18" i="31"/>
  <c r="BY18" i="31"/>
  <c r="DD18" i="31"/>
  <c r="AS19" i="31"/>
  <c r="BY19" i="31"/>
  <c r="DD19" i="31"/>
  <c r="DD20" i="31"/>
  <c r="EG51" i="31"/>
  <c r="AS31" i="31"/>
  <c r="DD31" i="31"/>
  <c r="EI31" i="31"/>
  <c r="AS32" i="31"/>
  <c r="DD32" i="31"/>
  <c r="EI32" i="31"/>
  <c r="AS33" i="31"/>
  <c r="DD33" i="31"/>
  <c r="EI33" i="31"/>
  <c r="AS34" i="31"/>
  <c r="DD34" i="31"/>
  <c r="EI34" i="31"/>
  <c r="AS35" i="31"/>
  <c r="DD35" i="31"/>
  <c r="EI35" i="31"/>
  <c r="AS36" i="31"/>
  <c r="DD36" i="31"/>
  <c r="EI36" i="31"/>
  <c r="AS37" i="31"/>
  <c r="DD37" i="31"/>
  <c r="EI37" i="31"/>
  <c r="AS38" i="31"/>
  <c r="DD38" i="31"/>
  <c r="EI38" i="31"/>
  <c r="AS39" i="31"/>
  <c r="DD39" i="31"/>
  <c r="EI39" i="31"/>
  <c r="AS40" i="31"/>
  <c r="DD40" i="31"/>
  <c r="EI40" i="31"/>
  <c r="AS41" i="31"/>
  <c r="DD41" i="31"/>
  <c r="EI41" i="31"/>
  <c r="EI42" i="31"/>
  <c r="AR6" i="31"/>
  <c r="BX6" i="31"/>
  <c r="DC6" i="31"/>
  <c r="AR7" i="31"/>
  <c r="BX7" i="31"/>
  <c r="DC7" i="31"/>
  <c r="AR8" i="31"/>
  <c r="BX8" i="31"/>
  <c r="DC8" i="31"/>
  <c r="AR9" i="31"/>
  <c r="BX9" i="31"/>
  <c r="DC9" i="31"/>
  <c r="AR10" i="31"/>
  <c r="BX10" i="31"/>
  <c r="DC10" i="31"/>
  <c r="AR11" i="31"/>
  <c r="BX11" i="31"/>
  <c r="DC11" i="31"/>
  <c r="AR12" i="31"/>
  <c r="BX12" i="31"/>
  <c r="DC12" i="31"/>
  <c r="AR13" i="31"/>
  <c r="BX13" i="31"/>
  <c r="DC13" i="31"/>
  <c r="AR14" i="31"/>
  <c r="BX14" i="31"/>
  <c r="DC14" i="31"/>
  <c r="AR15" i="31"/>
  <c r="BX15" i="31"/>
  <c r="DC15" i="31"/>
  <c r="AR16" i="31"/>
  <c r="BX16" i="31"/>
  <c r="DC16" i="31"/>
  <c r="AR17" i="31"/>
  <c r="BX17" i="31"/>
  <c r="DC17" i="31"/>
  <c r="AR18" i="31"/>
  <c r="BX18" i="31"/>
  <c r="DC18" i="31"/>
  <c r="AR19" i="31"/>
  <c r="BX19" i="31"/>
  <c r="DC19" i="31"/>
  <c r="DC20" i="31"/>
  <c r="EF51" i="31"/>
  <c r="AR31" i="31"/>
  <c r="DC31" i="31"/>
  <c r="EH31" i="31"/>
  <c r="AR32" i="31"/>
  <c r="DC32" i="31"/>
  <c r="EH32" i="31"/>
  <c r="AR33" i="31"/>
  <c r="DC33" i="31"/>
  <c r="EH33" i="31"/>
  <c r="AR34" i="31"/>
  <c r="DC34" i="31"/>
  <c r="EH34" i="31"/>
  <c r="AR35" i="31"/>
  <c r="DC35" i="31"/>
  <c r="EH35" i="31"/>
  <c r="AR36" i="31"/>
  <c r="DC36" i="31"/>
  <c r="EH36" i="31"/>
  <c r="AR37" i="31"/>
  <c r="DC37" i="31"/>
  <c r="EH37" i="31"/>
  <c r="AR38" i="31"/>
  <c r="DC38" i="31"/>
  <c r="EH38" i="31"/>
  <c r="AR39" i="31"/>
  <c r="DC39" i="31"/>
  <c r="EH39" i="31"/>
  <c r="AR40" i="31"/>
  <c r="DC40" i="31"/>
  <c r="EH40" i="31"/>
  <c r="AR41" i="31"/>
  <c r="DC41" i="31"/>
  <c r="EH41" i="31"/>
  <c r="EH42" i="31"/>
  <c r="AQ6" i="31"/>
  <c r="BW6" i="31"/>
  <c r="DB6" i="31"/>
  <c r="AQ7" i="31"/>
  <c r="BW7" i="31"/>
  <c r="DB7" i="31"/>
  <c r="AQ8" i="31"/>
  <c r="BW8" i="31"/>
  <c r="DB8" i="31"/>
  <c r="AQ9" i="31"/>
  <c r="BW9" i="31"/>
  <c r="DB9" i="31"/>
  <c r="AQ10" i="31"/>
  <c r="BW10" i="31"/>
  <c r="DB10" i="31"/>
  <c r="AQ11" i="31"/>
  <c r="BW11" i="31"/>
  <c r="DB11" i="31"/>
  <c r="AQ12" i="31"/>
  <c r="BW12" i="31"/>
  <c r="DB12" i="31"/>
  <c r="AQ13" i="31"/>
  <c r="BW13" i="31"/>
  <c r="DB13" i="31"/>
  <c r="AQ14" i="31"/>
  <c r="BW14" i="31"/>
  <c r="DB14" i="31"/>
  <c r="AQ15" i="31"/>
  <c r="BW15" i="31"/>
  <c r="DB15" i="31"/>
  <c r="AQ16" i="31"/>
  <c r="BW16" i="31"/>
  <c r="DB16" i="31"/>
  <c r="AQ17" i="31"/>
  <c r="BW17" i="31"/>
  <c r="DB17" i="31"/>
  <c r="AQ18" i="31"/>
  <c r="BW18" i="31"/>
  <c r="DB18" i="31"/>
  <c r="AQ19" i="31"/>
  <c r="BW19" i="31"/>
  <c r="DB19" i="31"/>
  <c r="DB20" i="31"/>
  <c r="EE51" i="31"/>
  <c r="AQ31" i="31"/>
  <c r="DB31" i="31"/>
  <c r="EG31" i="31"/>
  <c r="AQ32" i="31"/>
  <c r="DB32" i="31"/>
  <c r="EG32" i="31"/>
  <c r="AQ33" i="31"/>
  <c r="DB33" i="31"/>
  <c r="EG33" i="31"/>
  <c r="AQ34" i="31"/>
  <c r="DB34" i="31"/>
  <c r="EG34" i="31"/>
  <c r="AQ35" i="31"/>
  <c r="DB35" i="31"/>
  <c r="EG35" i="31"/>
  <c r="AQ36" i="31"/>
  <c r="DB36" i="31"/>
  <c r="EG36" i="31"/>
  <c r="AQ37" i="31"/>
  <c r="DB37" i="31"/>
  <c r="EG37" i="31"/>
  <c r="AQ38" i="31"/>
  <c r="DB38" i="31"/>
  <c r="EG38" i="31"/>
  <c r="AQ39" i="31"/>
  <c r="DB39" i="31"/>
  <c r="EG39" i="31"/>
  <c r="AQ40" i="31"/>
  <c r="DB40" i="31"/>
  <c r="EG40" i="31"/>
  <c r="AQ41" i="31"/>
  <c r="DB41" i="31"/>
  <c r="EG41" i="31"/>
  <c r="EG42" i="31"/>
  <c r="AP6" i="31"/>
  <c r="BV6" i="31"/>
  <c r="DA6" i="31"/>
  <c r="AP7" i="31"/>
  <c r="BV7" i="31"/>
  <c r="DA7" i="31"/>
  <c r="AP8" i="31"/>
  <c r="BV8" i="31"/>
  <c r="DA8" i="31"/>
  <c r="AP9" i="31"/>
  <c r="BV9" i="31"/>
  <c r="DA9" i="31"/>
  <c r="AP10" i="31"/>
  <c r="BV10" i="31"/>
  <c r="DA10" i="31"/>
  <c r="AP11" i="31"/>
  <c r="BV11" i="31"/>
  <c r="DA11" i="31"/>
  <c r="AP12" i="31"/>
  <c r="BV12" i="31"/>
  <c r="DA12" i="31"/>
  <c r="AP13" i="31"/>
  <c r="BV13" i="31"/>
  <c r="DA13" i="31"/>
  <c r="AP14" i="31"/>
  <c r="BV14" i="31"/>
  <c r="DA14" i="31"/>
  <c r="AP15" i="31"/>
  <c r="BV15" i="31"/>
  <c r="DA15" i="31"/>
  <c r="AP16" i="31"/>
  <c r="BV16" i="31"/>
  <c r="DA16" i="31"/>
  <c r="AP17" i="31"/>
  <c r="BV17" i="31"/>
  <c r="DA17" i="31"/>
  <c r="AP18" i="31"/>
  <c r="BV18" i="31"/>
  <c r="DA18" i="31"/>
  <c r="AP19" i="31"/>
  <c r="BV19" i="31"/>
  <c r="DA19" i="31"/>
  <c r="DA20" i="31"/>
  <c r="ED51" i="31"/>
  <c r="AP31" i="31"/>
  <c r="DA31" i="31"/>
  <c r="EF31" i="31"/>
  <c r="AP32" i="31"/>
  <c r="DA32" i="31"/>
  <c r="EF32" i="31"/>
  <c r="AP33" i="31"/>
  <c r="DA33" i="31"/>
  <c r="EF33" i="31"/>
  <c r="AP34" i="31"/>
  <c r="DA34" i="31"/>
  <c r="EF34" i="31"/>
  <c r="AP35" i="31"/>
  <c r="DA35" i="31"/>
  <c r="EF35" i="31"/>
  <c r="AP36" i="31"/>
  <c r="DA36" i="31"/>
  <c r="EF36" i="31"/>
  <c r="AP37" i="31"/>
  <c r="DA37" i="31"/>
  <c r="EF37" i="31"/>
  <c r="AP38" i="31"/>
  <c r="DA38" i="31"/>
  <c r="EF38" i="31"/>
  <c r="AP39" i="31"/>
  <c r="DA39" i="31"/>
  <c r="EF39" i="31"/>
  <c r="AP40" i="31"/>
  <c r="DA40" i="31"/>
  <c r="EF40" i="31"/>
  <c r="AP41" i="31"/>
  <c r="DA41" i="31"/>
  <c r="EF41" i="31"/>
  <c r="EF42" i="31"/>
  <c r="AO6" i="31"/>
  <c r="BU6" i="31"/>
  <c r="CZ6" i="31"/>
  <c r="AO7" i="31"/>
  <c r="BU7" i="31"/>
  <c r="CZ7" i="31"/>
  <c r="AO8" i="31"/>
  <c r="BU8" i="31"/>
  <c r="CZ8" i="31"/>
  <c r="AO9" i="31"/>
  <c r="BU9" i="31"/>
  <c r="CZ9" i="31"/>
  <c r="AO10" i="31"/>
  <c r="BU10" i="31"/>
  <c r="CZ10" i="31"/>
  <c r="AO11" i="31"/>
  <c r="BU11" i="31"/>
  <c r="CZ11" i="31"/>
  <c r="AO12" i="31"/>
  <c r="BU12" i="31"/>
  <c r="CZ12" i="31"/>
  <c r="AO13" i="31"/>
  <c r="BU13" i="31"/>
  <c r="CZ13" i="31"/>
  <c r="AO14" i="31"/>
  <c r="BU14" i="31"/>
  <c r="CZ14" i="31"/>
  <c r="AO15" i="31"/>
  <c r="BU15" i="31"/>
  <c r="CZ15" i="31"/>
  <c r="AO16" i="31"/>
  <c r="BU16" i="31"/>
  <c r="CZ16" i="31"/>
  <c r="AO17" i="31"/>
  <c r="BU17" i="31"/>
  <c r="CZ17" i="31"/>
  <c r="AO18" i="31"/>
  <c r="BU18" i="31"/>
  <c r="CZ18" i="31"/>
  <c r="AO19" i="31"/>
  <c r="BU19" i="31"/>
  <c r="CZ19" i="31"/>
  <c r="CZ20" i="31"/>
  <c r="EC51" i="31"/>
  <c r="AO31" i="31"/>
  <c r="CZ31" i="31"/>
  <c r="EE31" i="31"/>
  <c r="AO32" i="31"/>
  <c r="CZ32" i="31"/>
  <c r="EE32" i="31"/>
  <c r="AO33" i="31"/>
  <c r="CZ33" i="31"/>
  <c r="EE33" i="31"/>
  <c r="AO34" i="31"/>
  <c r="CZ34" i="31"/>
  <c r="EE34" i="31"/>
  <c r="AO35" i="31"/>
  <c r="CZ35" i="31"/>
  <c r="EE35" i="31"/>
  <c r="AO36" i="31"/>
  <c r="CZ36" i="31"/>
  <c r="EE36" i="31"/>
  <c r="AO37" i="31"/>
  <c r="CZ37" i="31"/>
  <c r="EE37" i="31"/>
  <c r="AO38" i="31"/>
  <c r="CZ38" i="31"/>
  <c r="EE38" i="31"/>
  <c r="AO39" i="31"/>
  <c r="CZ39" i="31"/>
  <c r="EE39" i="31"/>
  <c r="AO40" i="31"/>
  <c r="CZ40" i="31"/>
  <c r="EE40" i="31"/>
  <c r="AO41" i="31"/>
  <c r="CZ41" i="31"/>
  <c r="EE41" i="31"/>
  <c r="EE42" i="31"/>
  <c r="AN6" i="31"/>
  <c r="BT6" i="31"/>
  <c r="CY6" i="31"/>
  <c r="AN7" i="31"/>
  <c r="BT7" i="31"/>
  <c r="CY7" i="31"/>
  <c r="AN8" i="31"/>
  <c r="BT8" i="31"/>
  <c r="CY8" i="31"/>
  <c r="AN9" i="31"/>
  <c r="BT9" i="31"/>
  <c r="CY9" i="31"/>
  <c r="AN10" i="31"/>
  <c r="BT10" i="31"/>
  <c r="CY10" i="31"/>
  <c r="AN11" i="31"/>
  <c r="BT11" i="31"/>
  <c r="CY11" i="31"/>
  <c r="AN12" i="31"/>
  <c r="BT12" i="31"/>
  <c r="CY12" i="31"/>
  <c r="AN13" i="31"/>
  <c r="BT13" i="31"/>
  <c r="CY13" i="31"/>
  <c r="AN14" i="31"/>
  <c r="BT14" i="31"/>
  <c r="CY14" i="31"/>
  <c r="AN15" i="31"/>
  <c r="BT15" i="31"/>
  <c r="CY15" i="31"/>
  <c r="AN16" i="31"/>
  <c r="BT16" i="31"/>
  <c r="CY16" i="31"/>
  <c r="AN17" i="31"/>
  <c r="BT17" i="31"/>
  <c r="CY17" i="31"/>
  <c r="AN18" i="31"/>
  <c r="BT18" i="31"/>
  <c r="CY18" i="31"/>
  <c r="AN19" i="31"/>
  <c r="BT19" i="31"/>
  <c r="CY19" i="31"/>
  <c r="CY20" i="31"/>
  <c r="EB51" i="31"/>
  <c r="AN31" i="31"/>
  <c r="CY31" i="31"/>
  <c r="ED31" i="31"/>
  <c r="AN32" i="31"/>
  <c r="CY32" i="31"/>
  <c r="ED32" i="31"/>
  <c r="AN33" i="31"/>
  <c r="CY33" i="31"/>
  <c r="ED33" i="31"/>
  <c r="AN34" i="31"/>
  <c r="CY34" i="31"/>
  <c r="ED34" i="31"/>
  <c r="AN35" i="31"/>
  <c r="CY35" i="31"/>
  <c r="ED35" i="31"/>
  <c r="AN36" i="31"/>
  <c r="CY36" i="31"/>
  <c r="ED36" i="31"/>
  <c r="AN37" i="31"/>
  <c r="CY37" i="31"/>
  <c r="ED37" i="31"/>
  <c r="AN38" i="31"/>
  <c r="CY38" i="31"/>
  <c r="ED38" i="31"/>
  <c r="AN39" i="31"/>
  <c r="CY39" i="31"/>
  <c r="ED39" i="31"/>
  <c r="AN40" i="31"/>
  <c r="CY40" i="31"/>
  <c r="ED40" i="31"/>
  <c r="AN41" i="31"/>
  <c r="CY41" i="31"/>
  <c r="ED41" i="31"/>
  <c r="ED42" i="31"/>
  <c r="AM6" i="31"/>
  <c r="BS6" i="31"/>
  <c r="CX6" i="31"/>
  <c r="AM7" i="31"/>
  <c r="BS7" i="31"/>
  <c r="CX7" i="31"/>
  <c r="AM8" i="31"/>
  <c r="BS8" i="31"/>
  <c r="CX8" i="31"/>
  <c r="AM9" i="31"/>
  <c r="BS9" i="31"/>
  <c r="CX9" i="31"/>
  <c r="AM10" i="31"/>
  <c r="BS10" i="31"/>
  <c r="CX10" i="31"/>
  <c r="AM11" i="31"/>
  <c r="BS11" i="31"/>
  <c r="CX11" i="31"/>
  <c r="AM12" i="31"/>
  <c r="BS12" i="31"/>
  <c r="CX12" i="31"/>
  <c r="AM13" i="31"/>
  <c r="BS13" i="31"/>
  <c r="CX13" i="31"/>
  <c r="AM14" i="31"/>
  <c r="BS14" i="31"/>
  <c r="CX14" i="31"/>
  <c r="AM15" i="31"/>
  <c r="BS15" i="31"/>
  <c r="CX15" i="31"/>
  <c r="AM16" i="31"/>
  <c r="BS16" i="31"/>
  <c r="CX16" i="31"/>
  <c r="AM17" i="31"/>
  <c r="BS17" i="31"/>
  <c r="CX17" i="31"/>
  <c r="AM18" i="31"/>
  <c r="BS18" i="31"/>
  <c r="CX18" i="31"/>
  <c r="AM19" i="31"/>
  <c r="BS19" i="31"/>
  <c r="CX19" i="31"/>
  <c r="CX20" i="31"/>
  <c r="EA51" i="31"/>
  <c r="AM31" i="31"/>
  <c r="CX31" i="31"/>
  <c r="EC31" i="31"/>
  <c r="AM32" i="31"/>
  <c r="CX32" i="31"/>
  <c r="EC32" i="31"/>
  <c r="AM33" i="31"/>
  <c r="CX33" i="31"/>
  <c r="EC33" i="31"/>
  <c r="AM34" i="31"/>
  <c r="CX34" i="31"/>
  <c r="EC34" i="31"/>
  <c r="AM35" i="31"/>
  <c r="CX35" i="31"/>
  <c r="EC35" i="31"/>
  <c r="AM36" i="31"/>
  <c r="CX36" i="31"/>
  <c r="EC36" i="31"/>
  <c r="AM37" i="31"/>
  <c r="CX37" i="31"/>
  <c r="EC37" i="31"/>
  <c r="AM38" i="31"/>
  <c r="CX38" i="31"/>
  <c r="EC38" i="31"/>
  <c r="AM39" i="31"/>
  <c r="CX39" i="31"/>
  <c r="EC39" i="31"/>
  <c r="AM40" i="31"/>
  <c r="CX40" i="31"/>
  <c r="EC40" i="31"/>
  <c r="AM41" i="31"/>
  <c r="CX41" i="31"/>
  <c r="EC41" i="31"/>
  <c r="EC42" i="31"/>
  <c r="AL6" i="31"/>
  <c r="BR6" i="31"/>
  <c r="CW6" i="31"/>
  <c r="AL7" i="31"/>
  <c r="BR7" i="31"/>
  <c r="CW7" i="31"/>
  <c r="AL8" i="31"/>
  <c r="BR8" i="31"/>
  <c r="CW8" i="31"/>
  <c r="AL9" i="31"/>
  <c r="BR9" i="31"/>
  <c r="CW9" i="31"/>
  <c r="AL10" i="31"/>
  <c r="BR10" i="31"/>
  <c r="CW10" i="31"/>
  <c r="AL11" i="31"/>
  <c r="BR11" i="31"/>
  <c r="CW11" i="31"/>
  <c r="AL12" i="31"/>
  <c r="BR12" i="31"/>
  <c r="CW12" i="31"/>
  <c r="AL13" i="31"/>
  <c r="BR13" i="31"/>
  <c r="CW13" i="31"/>
  <c r="AL14" i="31"/>
  <c r="BR14" i="31"/>
  <c r="CW14" i="31"/>
  <c r="AL15" i="31"/>
  <c r="BR15" i="31"/>
  <c r="CW15" i="31"/>
  <c r="AL16" i="31"/>
  <c r="BR16" i="31"/>
  <c r="CW16" i="31"/>
  <c r="AL17" i="31"/>
  <c r="BR17" i="31"/>
  <c r="CW17" i="31"/>
  <c r="AL18" i="31"/>
  <c r="BR18" i="31"/>
  <c r="CW18" i="31"/>
  <c r="AL19" i="31"/>
  <c r="BR19" i="31"/>
  <c r="CW19" i="31"/>
  <c r="CW20" i="31"/>
  <c r="DZ51" i="31"/>
  <c r="EB42" i="31"/>
  <c r="CV20" i="31"/>
  <c r="DY51" i="31"/>
  <c r="EA42" i="31"/>
  <c r="CU20" i="31"/>
  <c r="DX51" i="31"/>
  <c r="DZ42" i="31"/>
  <c r="CT20" i="31"/>
  <c r="DW51" i="31"/>
  <c r="DY42" i="31"/>
  <c r="CS20" i="31"/>
  <c r="DV51" i="31"/>
  <c r="DX42" i="31"/>
  <c r="CR20" i="31"/>
  <c r="DU51" i="31"/>
  <c r="DW42" i="31"/>
  <c r="CQ20" i="31"/>
  <c r="DT51" i="31"/>
  <c r="DV42" i="31"/>
  <c r="CP20" i="31"/>
  <c r="DS51" i="31"/>
  <c r="DU42" i="31"/>
  <c r="CO20" i="31"/>
  <c r="DR51" i="31"/>
  <c r="DT42" i="31"/>
  <c r="CN20" i="31"/>
  <c r="DQ51" i="31"/>
  <c r="DS42" i="31"/>
  <c r="CM20" i="31"/>
  <c r="DP51" i="31"/>
  <c r="DR42" i="31"/>
  <c r="CL20" i="31"/>
  <c r="DO51" i="31"/>
  <c r="DQ42" i="31"/>
  <c r="CK20" i="31"/>
  <c r="DN51" i="31"/>
  <c r="DP42" i="31"/>
  <c r="CJ20" i="31"/>
  <c r="DM51" i="31"/>
  <c r="DO42" i="31"/>
  <c r="CI20" i="31"/>
  <c r="DL51" i="31"/>
  <c r="DN42" i="31"/>
  <c r="CH20" i="31"/>
  <c r="DK51" i="31"/>
  <c r="DM42" i="31"/>
  <c r="CG20" i="31"/>
  <c r="DJ51" i="31"/>
  <c r="DL42" i="31"/>
  <c r="CF20" i="31"/>
  <c r="DI51" i="31"/>
  <c r="DK42" i="31"/>
  <c r="CE20" i="31"/>
  <c r="DH51" i="31"/>
  <c r="DJ42" i="31"/>
  <c r="CD20" i="31"/>
  <c r="DG51" i="31"/>
  <c r="DI42" i="31"/>
  <c r="CC20" i="31"/>
  <c r="DF51" i="31"/>
  <c r="DH42" i="31"/>
  <c r="CB20" i="31"/>
  <c r="DE51" i="31"/>
  <c r="DG42" i="31"/>
  <c r="CA20" i="31"/>
  <c r="DD51" i="31"/>
  <c r="DF42" i="31"/>
  <c r="BZ20" i="31"/>
  <c r="DC51" i="31"/>
  <c r="DE42" i="31"/>
  <c r="BY20" i="31"/>
  <c r="DB51" i="31"/>
  <c r="DD42" i="31"/>
  <c r="BX20" i="31"/>
  <c r="DA51" i="31"/>
  <c r="DC42" i="31"/>
  <c r="BW20" i="31"/>
  <c r="CZ51" i="31"/>
  <c r="DB42" i="31"/>
  <c r="BV20" i="31"/>
  <c r="CY51" i="31"/>
  <c r="DA42" i="31"/>
  <c r="BU20" i="31"/>
  <c r="CX51" i="31"/>
  <c r="CZ42" i="31"/>
  <c r="BT20" i="31"/>
  <c r="CW51" i="31"/>
  <c r="CY42" i="31"/>
  <c r="BS20" i="31"/>
  <c r="CV51" i="31"/>
  <c r="CX42" i="31"/>
  <c r="BR20" i="31"/>
  <c r="CU51" i="31"/>
  <c r="CV31" i="31"/>
  <c r="CV32" i="31"/>
  <c r="CV33" i="31"/>
  <c r="CV34" i="31"/>
  <c r="CV35" i="31"/>
  <c r="CV36" i="31"/>
  <c r="CV37" i="31"/>
  <c r="CV38" i="31"/>
  <c r="CV39" i="31"/>
  <c r="CV40" i="31"/>
  <c r="CV41" i="31"/>
  <c r="CV42" i="31"/>
  <c r="CT51" i="31"/>
  <c r="CU31" i="31"/>
  <c r="CU32" i="31"/>
  <c r="CU33" i="31"/>
  <c r="CU34" i="31"/>
  <c r="CU35" i="31"/>
  <c r="CU36" i="31"/>
  <c r="CU37" i="31"/>
  <c r="CU38" i="31"/>
  <c r="CU39" i="31"/>
  <c r="CU40" i="31"/>
  <c r="CU41" i="31"/>
  <c r="CU42" i="31"/>
  <c r="CS51" i="31"/>
  <c r="CT31" i="31"/>
  <c r="CT32" i="31"/>
  <c r="CT33" i="31"/>
  <c r="CT34" i="31"/>
  <c r="CT35" i="31"/>
  <c r="CT36" i="31"/>
  <c r="CT37" i="31"/>
  <c r="CT38" i="31"/>
  <c r="CT39" i="31"/>
  <c r="CT40" i="31"/>
  <c r="CT41" i="31"/>
  <c r="CT42" i="31"/>
  <c r="CR51" i="31"/>
  <c r="CS31" i="31"/>
  <c r="CS32" i="31"/>
  <c r="CS33" i="31"/>
  <c r="CS34" i="31"/>
  <c r="CS35" i="31"/>
  <c r="CS36" i="31"/>
  <c r="CS37" i="31"/>
  <c r="CS38" i="31"/>
  <c r="CS39" i="31"/>
  <c r="CS40" i="31"/>
  <c r="CS41" i="31"/>
  <c r="CS42" i="31"/>
  <c r="CQ51" i="31"/>
  <c r="CR31" i="31"/>
  <c r="CR32" i="31"/>
  <c r="CR33" i="31"/>
  <c r="CR34" i="31"/>
  <c r="CR35" i="31"/>
  <c r="CR36" i="31"/>
  <c r="CR37" i="31"/>
  <c r="CR38" i="31"/>
  <c r="CR39" i="31"/>
  <c r="CR40" i="31"/>
  <c r="CR41" i="31"/>
  <c r="CR42" i="31"/>
  <c r="CP51" i="31"/>
  <c r="CQ31" i="31"/>
  <c r="CQ32" i="31"/>
  <c r="CQ33" i="31"/>
  <c r="CQ34" i="31"/>
  <c r="CQ35" i="31"/>
  <c r="CQ36" i="31"/>
  <c r="CQ37" i="31"/>
  <c r="CQ38" i="31"/>
  <c r="CQ39" i="31"/>
  <c r="CQ40" i="31"/>
  <c r="CQ41" i="31"/>
  <c r="CQ42" i="31"/>
  <c r="CO51" i="31"/>
  <c r="CP31" i="31"/>
  <c r="CP32" i="31"/>
  <c r="CP33" i="31"/>
  <c r="CP34" i="31"/>
  <c r="CP35" i="31"/>
  <c r="CP36" i="31"/>
  <c r="CP37" i="31"/>
  <c r="CP38" i="31"/>
  <c r="CP39" i="31"/>
  <c r="CP40" i="31"/>
  <c r="CP41" i="31"/>
  <c r="CP42" i="31"/>
  <c r="CN51" i="31"/>
  <c r="CO31" i="31"/>
  <c r="CO32" i="31"/>
  <c r="CO33" i="31"/>
  <c r="CO34" i="31"/>
  <c r="CO35" i="31"/>
  <c r="CO36" i="31"/>
  <c r="CO37" i="31"/>
  <c r="CO38" i="31"/>
  <c r="CO39" i="31"/>
  <c r="CO40" i="31"/>
  <c r="CO41" i="31"/>
  <c r="CO42" i="31"/>
  <c r="CM51" i="31"/>
  <c r="CN31" i="31"/>
  <c r="CN32" i="31"/>
  <c r="CN33" i="31"/>
  <c r="CN34" i="31"/>
  <c r="CN35" i="31"/>
  <c r="CN36" i="31"/>
  <c r="CN37" i="31"/>
  <c r="CN38" i="31"/>
  <c r="CN39" i="31"/>
  <c r="CN40" i="31"/>
  <c r="CN41" i="31"/>
  <c r="CN42" i="31"/>
  <c r="CL51" i="31"/>
  <c r="CM31" i="31"/>
  <c r="CM32" i="31"/>
  <c r="CM33" i="31"/>
  <c r="CM34" i="31"/>
  <c r="CM35" i="31"/>
  <c r="CM36" i="31"/>
  <c r="CM37" i="31"/>
  <c r="CM38" i="31"/>
  <c r="CM39" i="31"/>
  <c r="CM40" i="31"/>
  <c r="CM41" i="31"/>
  <c r="CM42" i="31"/>
  <c r="CK51" i="31"/>
  <c r="CL31" i="31"/>
  <c r="CL32" i="31"/>
  <c r="CL33" i="31"/>
  <c r="CL34" i="31"/>
  <c r="CL35" i="31"/>
  <c r="CL36" i="31"/>
  <c r="CL37" i="31"/>
  <c r="CL38" i="31"/>
  <c r="CL39" i="31"/>
  <c r="CL40" i="31"/>
  <c r="CL41" i="31"/>
  <c r="CL42" i="31"/>
  <c r="CJ51" i="31"/>
  <c r="CK31" i="31"/>
  <c r="CK32" i="31"/>
  <c r="CK33" i="31"/>
  <c r="CK34" i="31"/>
  <c r="CK35" i="31"/>
  <c r="CK36" i="31"/>
  <c r="CK37" i="31"/>
  <c r="CK38" i="31"/>
  <c r="CK39" i="31"/>
  <c r="CK40" i="31"/>
  <c r="CK41" i="31"/>
  <c r="CK42" i="31"/>
  <c r="CI51" i="31"/>
  <c r="CJ31" i="31"/>
  <c r="CJ32" i="31"/>
  <c r="CJ33" i="31"/>
  <c r="CJ34" i="31"/>
  <c r="CJ35" i="31"/>
  <c r="CJ36" i="31"/>
  <c r="CJ37" i="31"/>
  <c r="CJ38" i="31"/>
  <c r="CJ39" i="31"/>
  <c r="CJ40" i="31"/>
  <c r="CJ41" i="31"/>
  <c r="CJ42" i="31"/>
  <c r="CH51" i="31"/>
  <c r="CI31" i="31"/>
  <c r="CI32" i="31"/>
  <c r="CI33" i="31"/>
  <c r="CI34" i="31"/>
  <c r="CI35" i="31"/>
  <c r="CI36" i="31"/>
  <c r="CI37" i="31"/>
  <c r="CI38" i="31"/>
  <c r="CI39" i="31"/>
  <c r="CI40" i="31"/>
  <c r="CI41" i="31"/>
  <c r="CI42" i="31"/>
  <c r="CG51" i="31"/>
  <c r="CH31" i="31"/>
  <c r="CH32" i="31"/>
  <c r="CH33" i="31"/>
  <c r="CH34" i="31"/>
  <c r="CH35" i="31"/>
  <c r="CH36" i="31"/>
  <c r="CH37" i="31"/>
  <c r="CH38" i="31"/>
  <c r="CH39" i="31"/>
  <c r="CH40" i="31"/>
  <c r="CH41" i="31"/>
  <c r="CH42" i="31"/>
  <c r="CF51" i="31"/>
  <c r="CG31" i="31"/>
  <c r="CG32" i="31"/>
  <c r="CG33" i="31"/>
  <c r="CG34" i="31"/>
  <c r="CG35" i="31"/>
  <c r="CG36" i="31"/>
  <c r="CG37" i="31"/>
  <c r="CG38" i="31"/>
  <c r="CG39" i="31"/>
  <c r="CG40" i="31"/>
  <c r="CG41" i="31"/>
  <c r="CG42" i="31"/>
  <c r="CE51" i="31"/>
  <c r="CF31" i="31"/>
  <c r="CF32" i="31"/>
  <c r="CF33" i="31"/>
  <c r="CF34" i="31"/>
  <c r="CF35" i="31"/>
  <c r="CF36" i="31"/>
  <c r="CF37" i="31"/>
  <c r="CF38" i="31"/>
  <c r="CF39" i="31"/>
  <c r="CF40" i="31"/>
  <c r="CF41" i="31"/>
  <c r="CF42" i="31"/>
  <c r="CD51" i="31"/>
  <c r="CE31" i="31"/>
  <c r="CE32" i="31"/>
  <c r="CE33" i="31"/>
  <c r="CE34" i="31"/>
  <c r="CE35" i="31"/>
  <c r="CE36" i="31"/>
  <c r="CE37" i="31"/>
  <c r="CE38" i="31"/>
  <c r="CE39" i="31"/>
  <c r="CE40" i="31"/>
  <c r="CE41" i="31"/>
  <c r="CE42" i="31"/>
  <c r="CC51" i="31"/>
  <c r="CD31" i="31"/>
  <c r="CD32" i="31"/>
  <c r="CD33" i="31"/>
  <c r="CD34" i="31"/>
  <c r="CD35" i="31"/>
  <c r="CD36" i="31"/>
  <c r="CD37" i="31"/>
  <c r="CD38" i="31"/>
  <c r="CD39" i="31"/>
  <c r="CD40" i="31"/>
  <c r="CD41" i="31"/>
  <c r="CD42" i="31"/>
  <c r="CB51" i="31"/>
  <c r="CC31" i="31"/>
  <c r="CC32" i="31"/>
  <c r="CC33" i="31"/>
  <c r="CC34" i="31"/>
  <c r="CC35" i="31"/>
  <c r="CC36" i="31"/>
  <c r="CC37" i="31"/>
  <c r="CC38" i="31"/>
  <c r="CC39" i="31"/>
  <c r="CC40" i="31"/>
  <c r="CC41" i="31"/>
  <c r="CC42" i="31"/>
  <c r="CA51" i="31"/>
  <c r="CB31" i="31"/>
  <c r="CB32" i="31"/>
  <c r="CB33" i="31"/>
  <c r="CB34" i="31"/>
  <c r="CB35" i="31"/>
  <c r="CB36" i="31"/>
  <c r="CB37" i="31"/>
  <c r="CB38" i="31"/>
  <c r="CB39" i="31"/>
  <c r="CB40" i="31"/>
  <c r="CB41" i="31"/>
  <c r="CB42" i="31"/>
  <c r="BZ51" i="31"/>
  <c r="CA31" i="31"/>
  <c r="CA32" i="31"/>
  <c r="CA33" i="31"/>
  <c r="CA34" i="31"/>
  <c r="CA35" i="31"/>
  <c r="CA36" i="31"/>
  <c r="CA37" i="31"/>
  <c r="CA38" i="31"/>
  <c r="CA39" i="31"/>
  <c r="CA40" i="31"/>
  <c r="CA41" i="31"/>
  <c r="CA42" i="31"/>
  <c r="BY51" i="31"/>
  <c r="BZ31" i="31"/>
  <c r="BZ32" i="31"/>
  <c r="BZ33" i="31"/>
  <c r="BZ34" i="31"/>
  <c r="BZ35" i="31"/>
  <c r="BZ36" i="31"/>
  <c r="BZ37" i="31"/>
  <c r="BZ38" i="31"/>
  <c r="BZ39" i="31"/>
  <c r="BZ40" i="31"/>
  <c r="BZ41" i="31"/>
  <c r="BZ42" i="31"/>
  <c r="BX51" i="31"/>
  <c r="BY31" i="31"/>
  <c r="BY32" i="31"/>
  <c r="BY33" i="31"/>
  <c r="BY34" i="31"/>
  <c r="BY35" i="31"/>
  <c r="BY36" i="31"/>
  <c r="BY37" i="31"/>
  <c r="BY38" i="31"/>
  <c r="BY39" i="31"/>
  <c r="BY40" i="31"/>
  <c r="BY41" i="31"/>
  <c r="BY42" i="31"/>
  <c r="BW51" i="31"/>
  <c r="BX31" i="31"/>
  <c r="BX32" i="31"/>
  <c r="BX33" i="31"/>
  <c r="BX34" i="31"/>
  <c r="BX35" i="31"/>
  <c r="BX36" i="31"/>
  <c r="BX37" i="31"/>
  <c r="BX38" i="31"/>
  <c r="BX39" i="31"/>
  <c r="BX40" i="31"/>
  <c r="BX41" i="31"/>
  <c r="BX42" i="31"/>
  <c r="BV51" i="31"/>
  <c r="BW31" i="31"/>
  <c r="BW32" i="31"/>
  <c r="BW33" i="31"/>
  <c r="BW34" i="31"/>
  <c r="BW35" i="31"/>
  <c r="BW36" i="31"/>
  <c r="BW37" i="31"/>
  <c r="BW38" i="31"/>
  <c r="BW39" i="31"/>
  <c r="BW40" i="31"/>
  <c r="BW41" i="31"/>
  <c r="BW42" i="31"/>
  <c r="BU51" i="31"/>
  <c r="BV31" i="31"/>
  <c r="BV32" i="31"/>
  <c r="BV33" i="31"/>
  <c r="BV34" i="31"/>
  <c r="BV35" i="31"/>
  <c r="BV36" i="31"/>
  <c r="BV37" i="31"/>
  <c r="BV38" i="31"/>
  <c r="BV39" i="31"/>
  <c r="BV40" i="31"/>
  <c r="BV41" i="31"/>
  <c r="BV42" i="31"/>
  <c r="BT51" i="31"/>
  <c r="BU31" i="31"/>
  <c r="BU32" i="31"/>
  <c r="BU33" i="31"/>
  <c r="BU34" i="31"/>
  <c r="BU35" i="31"/>
  <c r="BU36" i="31"/>
  <c r="BU37" i="31"/>
  <c r="BU38" i="31"/>
  <c r="BU39" i="31"/>
  <c r="BU40" i="31"/>
  <c r="BU41" i="31"/>
  <c r="BU42" i="31"/>
  <c r="BS51" i="31"/>
  <c r="BT31" i="31"/>
  <c r="BT32" i="31"/>
  <c r="BT33" i="31"/>
  <c r="BT34" i="31"/>
  <c r="BT35" i="31"/>
  <c r="BT36" i="31"/>
  <c r="BT37" i="31"/>
  <c r="BT38" i="31"/>
  <c r="BT39" i="31"/>
  <c r="BT40" i="31"/>
  <c r="BT41" i="31"/>
  <c r="BT42" i="31"/>
  <c r="BR51" i="31"/>
  <c r="BS31" i="31"/>
  <c r="BS32" i="31"/>
  <c r="BS33" i="31"/>
  <c r="BS34" i="31"/>
  <c r="BS35" i="31"/>
  <c r="BS36" i="31"/>
  <c r="BS37" i="31"/>
  <c r="BS38" i="31"/>
  <c r="BS39" i="31"/>
  <c r="BS40" i="31"/>
  <c r="BS41" i="31"/>
  <c r="BS42" i="31"/>
  <c r="BQ51" i="31"/>
  <c r="BR31" i="31"/>
  <c r="BR32" i="31"/>
  <c r="BR33" i="31"/>
  <c r="BR34" i="31"/>
  <c r="BR35" i="31"/>
  <c r="BR36" i="31"/>
  <c r="BR37" i="31"/>
  <c r="BR38" i="31"/>
  <c r="BR39" i="31"/>
  <c r="BR40" i="31"/>
  <c r="BR41" i="31"/>
  <c r="BR42" i="31"/>
  <c r="BP51" i="31"/>
  <c r="BQ42" i="31"/>
  <c r="BP20" i="31"/>
  <c r="BO51" i="31"/>
  <c r="BP42" i="31"/>
  <c r="BO20" i="31"/>
  <c r="BN51" i="31"/>
  <c r="BO42" i="31"/>
  <c r="BN20" i="31"/>
  <c r="BM51" i="31"/>
  <c r="BN42" i="31"/>
  <c r="BM20" i="31"/>
  <c r="BL51" i="31"/>
  <c r="BM42" i="31"/>
  <c r="BL20" i="31"/>
  <c r="BK51" i="31"/>
  <c r="BL42" i="31"/>
  <c r="BK20" i="31"/>
  <c r="BJ51" i="31"/>
  <c r="BK42" i="31"/>
  <c r="BJ20" i="31"/>
  <c r="BI51" i="31"/>
  <c r="BJ42" i="31"/>
  <c r="BI20" i="31"/>
  <c r="BH51" i="31"/>
  <c r="BI42" i="31"/>
  <c r="BH20" i="31"/>
  <c r="BG51" i="31"/>
  <c r="BH42" i="31"/>
  <c r="BG20" i="31"/>
  <c r="BF51" i="31"/>
  <c r="BG42" i="31"/>
  <c r="BF20" i="31"/>
  <c r="BE51" i="31"/>
  <c r="BF42" i="31"/>
  <c r="BE20" i="31"/>
  <c r="BD51" i="31"/>
  <c r="BE42" i="31"/>
  <c r="BD20" i="31"/>
  <c r="BC51" i="31"/>
  <c r="BD42" i="31"/>
  <c r="BC20" i="31"/>
  <c r="BB51" i="31"/>
  <c r="BC42" i="31"/>
  <c r="BB20" i="31"/>
  <c r="BA51" i="31"/>
  <c r="BB42" i="31"/>
  <c r="BA20" i="31"/>
  <c r="AZ51" i="31"/>
  <c r="BA42" i="31"/>
  <c r="AZ20" i="31"/>
  <c r="AY51" i="31"/>
  <c r="AZ42" i="31"/>
  <c r="AY20" i="31"/>
  <c r="AX51" i="31"/>
  <c r="AY42" i="31"/>
  <c r="AX20" i="31"/>
  <c r="AW51" i="31"/>
  <c r="AX42" i="31"/>
  <c r="AW20" i="31"/>
  <c r="AV51" i="31"/>
  <c r="AW42" i="31"/>
  <c r="AV20" i="31"/>
  <c r="AU51" i="31"/>
  <c r="AV42" i="31"/>
  <c r="AU20" i="31"/>
  <c r="AT51" i="31"/>
  <c r="AU42" i="31"/>
  <c r="AT20" i="31"/>
  <c r="AS51" i="31"/>
  <c r="AT42" i="31"/>
  <c r="AS20" i="31"/>
  <c r="AR51" i="31"/>
  <c r="AS42" i="31"/>
  <c r="AR20" i="31"/>
  <c r="AQ51" i="31"/>
  <c r="AR42" i="31"/>
  <c r="AQ20" i="31"/>
  <c r="AP51" i="31"/>
  <c r="AQ42" i="31"/>
  <c r="AP20" i="31"/>
  <c r="AO51" i="31"/>
  <c r="AP42" i="31"/>
  <c r="AO20" i="31"/>
  <c r="AN51" i="31"/>
  <c r="AO42" i="31"/>
  <c r="AN20" i="31"/>
  <c r="AM51" i="31"/>
  <c r="AN42" i="31"/>
  <c r="AM20" i="31"/>
  <c r="AL51" i="31"/>
  <c r="AM42" i="31"/>
  <c r="AL20" i="31"/>
  <c r="AK51" i="31"/>
  <c r="AJ42" i="31"/>
  <c r="AJ20" i="31"/>
  <c r="AJ51" i="31"/>
  <c r="AI42" i="31"/>
  <c r="AI20" i="31"/>
  <c r="AI51" i="31"/>
  <c r="AH42" i="31"/>
  <c r="AH20" i="31"/>
  <c r="AH51" i="31"/>
  <c r="AG42" i="31"/>
  <c r="AG20" i="31"/>
  <c r="AG51" i="31"/>
  <c r="AF42" i="31"/>
  <c r="AF20" i="31"/>
  <c r="AF51" i="31"/>
  <c r="AE42" i="31"/>
  <c r="AE20" i="31"/>
  <c r="AE51" i="31"/>
  <c r="AD42" i="31"/>
  <c r="AD20" i="31"/>
  <c r="AD51" i="31"/>
  <c r="AC42" i="31"/>
  <c r="AC20" i="31"/>
  <c r="AC51" i="31"/>
  <c r="AB42" i="31"/>
  <c r="AB20" i="31"/>
  <c r="AB51" i="31"/>
  <c r="AA42" i="31"/>
  <c r="AA20" i="31"/>
  <c r="AA51" i="31"/>
  <c r="Z42" i="31"/>
  <c r="Z20" i="31"/>
  <c r="Z51" i="31"/>
  <c r="Y42" i="31"/>
  <c r="Y20" i="31"/>
  <c r="Y51" i="31"/>
  <c r="X42" i="31"/>
  <c r="X20" i="31"/>
  <c r="X51" i="31"/>
  <c r="W42" i="31"/>
  <c r="W20" i="31"/>
  <c r="W51" i="31"/>
  <c r="V42" i="31"/>
  <c r="V20" i="31"/>
  <c r="V51" i="31"/>
  <c r="U42" i="31"/>
  <c r="U20" i="31"/>
  <c r="U51" i="31"/>
  <c r="T42" i="31"/>
  <c r="T20" i="31"/>
  <c r="T51" i="31"/>
  <c r="S42" i="31"/>
  <c r="S20" i="31"/>
  <c r="S51" i="31"/>
  <c r="R42" i="31"/>
  <c r="R20" i="31"/>
  <c r="R51" i="31"/>
  <c r="Q42" i="31"/>
  <c r="Q20" i="31"/>
  <c r="Q51" i="31"/>
  <c r="P42" i="31"/>
  <c r="P20" i="31"/>
  <c r="P51" i="31"/>
  <c r="O42" i="31"/>
  <c r="O20" i="31"/>
  <c r="O51" i="31"/>
  <c r="N42" i="31"/>
  <c r="N20" i="31"/>
  <c r="N51" i="31"/>
  <c r="M42" i="31"/>
  <c r="M20" i="31"/>
  <c r="M51" i="31"/>
  <c r="L42" i="31"/>
  <c r="L20" i="31"/>
  <c r="L51" i="31"/>
  <c r="K42" i="31"/>
  <c r="K20" i="31"/>
  <c r="K51" i="31"/>
  <c r="J42" i="31"/>
  <c r="J20" i="31"/>
  <c r="J51" i="31"/>
  <c r="I42" i="31"/>
  <c r="I20" i="31"/>
  <c r="I51" i="31"/>
  <c r="H42" i="31"/>
  <c r="H20" i="31"/>
  <c r="H51" i="31"/>
  <c r="G42" i="31"/>
  <c r="G20" i="31"/>
  <c r="G51" i="31"/>
  <c r="F42" i="31"/>
  <c r="F20" i="31"/>
  <c r="F51" i="31"/>
  <c r="B51" i="31"/>
  <c r="A1" i="31"/>
  <c r="CW31" i="30"/>
  <c r="BQ31" i="30"/>
  <c r="EB31" i="30"/>
  <c r="FG31" i="30"/>
  <c r="CW32" i="30"/>
  <c r="BQ32" i="30"/>
  <c r="EB32" i="30"/>
  <c r="FG32" i="30"/>
  <c r="CW33" i="30"/>
  <c r="BQ33" i="30"/>
  <c r="EB33" i="30"/>
  <c r="FG33" i="30"/>
  <c r="CW34" i="30"/>
  <c r="BQ34" i="30"/>
  <c r="EB34" i="30"/>
  <c r="FG34" i="30"/>
  <c r="CW35" i="30"/>
  <c r="BQ35" i="30"/>
  <c r="EB35" i="30"/>
  <c r="FG35" i="30"/>
  <c r="CW36" i="30"/>
  <c r="BQ36" i="30"/>
  <c r="EB36" i="30"/>
  <c r="FG36" i="30"/>
  <c r="CW37" i="30"/>
  <c r="BQ37" i="30"/>
  <c r="EB37" i="30"/>
  <c r="FG37" i="30"/>
  <c r="CW38" i="30"/>
  <c r="BQ38" i="30"/>
  <c r="EB38" i="30"/>
  <c r="FG38" i="30"/>
  <c r="CW39" i="30"/>
  <c r="BQ39" i="30"/>
  <c r="EB39" i="30"/>
  <c r="FG39" i="30"/>
  <c r="CW40" i="30"/>
  <c r="BQ40" i="30"/>
  <c r="EB40" i="30"/>
  <c r="FG40" i="30"/>
  <c r="CW41" i="30"/>
  <c r="BQ41" i="30"/>
  <c r="EB41" i="30"/>
  <c r="FG41" i="30"/>
  <c r="FG42" i="30"/>
  <c r="BQ6" i="30"/>
  <c r="BP6" i="30"/>
  <c r="CV6" i="30"/>
  <c r="EA6" i="30"/>
  <c r="BQ7" i="30"/>
  <c r="BP7" i="30"/>
  <c r="CV7" i="30"/>
  <c r="EA7" i="30"/>
  <c r="BQ8" i="30"/>
  <c r="BP8" i="30"/>
  <c r="CV8" i="30"/>
  <c r="EA8" i="30"/>
  <c r="BQ9" i="30"/>
  <c r="BP9" i="30"/>
  <c r="CV9" i="30"/>
  <c r="EA9" i="30"/>
  <c r="BQ10" i="30"/>
  <c r="BP10" i="30"/>
  <c r="CV10" i="30"/>
  <c r="EA10" i="30"/>
  <c r="BQ11" i="30"/>
  <c r="BP11" i="30"/>
  <c r="CV11" i="30"/>
  <c r="EA11" i="30"/>
  <c r="BQ12" i="30"/>
  <c r="BP12" i="30"/>
  <c r="CV12" i="30"/>
  <c r="EA12" i="30"/>
  <c r="BQ13" i="30"/>
  <c r="BP13" i="30"/>
  <c r="CV13" i="30"/>
  <c r="EA13" i="30"/>
  <c r="BQ14" i="30"/>
  <c r="BP14" i="30"/>
  <c r="CV14" i="30"/>
  <c r="EA14" i="30"/>
  <c r="BQ15" i="30"/>
  <c r="BP15" i="30"/>
  <c r="CV15" i="30"/>
  <c r="EA15" i="30"/>
  <c r="BQ16" i="30"/>
  <c r="BP16" i="30"/>
  <c r="CV16" i="30"/>
  <c r="EA16" i="30"/>
  <c r="BQ17" i="30"/>
  <c r="BP17" i="30"/>
  <c r="CV17" i="30"/>
  <c r="EA17" i="30"/>
  <c r="BQ18" i="30"/>
  <c r="BP18" i="30"/>
  <c r="CV18" i="30"/>
  <c r="EA18" i="30"/>
  <c r="BQ19" i="30"/>
  <c r="BP19" i="30"/>
  <c r="CV19" i="30"/>
  <c r="EA19" i="30"/>
  <c r="EA20" i="30"/>
  <c r="FD51" i="30"/>
  <c r="BP31" i="30"/>
  <c r="EA31" i="30"/>
  <c r="FF31" i="30"/>
  <c r="BP32" i="30"/>
  <c r="EA32" i="30"/>
  <c r="FF32" i="30"/>
  <c r="BP33" i="30"/>
  <c r="EA33" i="30"/>
  <c r="FF33" i="30"/>
  <c r="BP34" i="30"/>
  <c r="EA34" i="30"/>
  <c r="FF34" i="30"/>
  <c r="BP35" i="30"/>
  <c r="EA35" i="30"/>
  <c r="FF35" i="30"/>
  <c r="BP36" i="30"/>
  <c r="EA36" i="30"/>
  <c r="FF36" i="30"/>
  <c r="BP37" i="30"/>
  <c r="EA37" i="30"/>
  <c r="FF37" i="30"/>
  <c r="BP38" i="30"/>
  <c r="EA38" i="30"/>
  <c r="FF38" i="30"/>
  <c r="BP39" i="30"/>
  <c r="EA39" i="30"/>
  <c r="FF39" i="30"/>
  <c r="BP40" i="30"/>
  <c r="EA40" i="30"/>
  <c r="FF40" i="30"/>
  <c r="BP41" i="30"/>
  <c r="EA41" i="30"/>
  <c r="FF41" i="30"/>
  <c r="FF42" i="30"/>
  <c r="BO6" i="30"/>
  <c r="CU6" i="30"/>
  <c r="DZ6" i="30"/>
  <c r="BO7" i="30"/>
  <c r="CU7" i="30"/>
  <c r="DZ7" i="30"/>
  <c r="BO8" i="30"/>
  <c r="CU8" i="30"/>
  <c r="DZ8" i="30"/>
  <c r="BO9" i="30"/>
  <c r="CU9" i="30"/>
  <c r="DZ9" i="30"/>
  <c r="BO10" i="30"/>
  <c r="CU10" i="30"/>
  <c r="DZ10" i="30"/>
  <c r="BO11" i="30"/>
  <c r="CU11" i="30"/>
  <c r="DZ11" i="30"/>
  <c r="BO12" i="30"/>
  <c r="CU12" i="30"/>
  <c r="DZ12" i="30"/>
  <c r="BO13" i="30"/>
  <c r="CU13" i="30"/>
  <c r="DZ13" i="30"/>
  <c r="BO14" i="30"/>
  <c r="CU14" i="30"/>
  <c r="DZ14" i="30"/>
  <c r="BO15" i="30"/>
  <c r="CU15" i="30"/>
  <c r="DZ15" i="30"/>
  <c r="BO16" i="30"/>
  <c r="CU16" i="30"/>
  <c r="DZ16" i="30"/>
  <c r="BO17" i="30"/>
  <c r="CU17" i="30"/>
  <c r="DZ17" i="30"/>
  <c r="BO18" i="30"/>
  <c r="CU18" i="30"/>
  <c r="DZ18" i="30"/>
  <c r="BO19" i="30"/>
  <c r="CU19" i="30"/>
  <c r="DZ19" i="30"/>
  <c r="DZ20" i="30"/>
  <c r="FC51" i="30"/>
  <c r="BO31" i="30"/>
  <c r="DZ31" i="30"/>
  <c r="FE31" i="30"/>
  <c r="BO32" i="30"/>
  <c r="DZ32" i="30"/>
  <c r="FE32" i="30"/>
  <c r="BO33" i="30"/>
  <c r="DZ33" i="30"/>
  <c r="FE33" i="30"/>
  <c r="BO34" i="30"/>
  <c r="DZ34" i="30"/>
  <c r="FE34" i="30"/>
  <c r="BO35" i="30"/>
  <c r="DZ35" i="30"/>
  <c r="FE35" i="30"/>
  <c r="BO36" i="30"/>
  <c r="DZ36" i="30"/>
  <c r="FE36" i="30"/>
  <c r="BO37" i="30"/>
  <c r="DZ37" i="30"/>
  <c r="FE37" i="30"/>
  <c r="BO38" i="30"/>
  <c r="DZ38" i="30"/>
  <c r="FE38" i="30"/>
  <c r="BO39" i="30"/>
  <c r="DZ39" i="30"/>
  <c r="FE39" i="30"/>
  <c r="BO40" i="30"/>
  <c r="DZ40" i="30"/>
  <c r="FE40" i="30"/>
  <c r="BO41" i="30"/>
  <c r="DZ41" i="30"/>
  <c r="FE41" i="30"/>
  <c r="FE42" i="30"/>
  <c r="BN6" i="30"/>
  <c r="CT6" i="30"/>
  <c r="DY6" i="30"/>
  <c r="BN7" i="30"/>
  <c r="CT7" i="30"/>
  <c r="DY7" i="30"/>
  <c r="BN8" i="30"/>
  <c r="CT8" i="30"/>
  <c r="DY8" i="30"/>
  <c r="BN9" i="30"/>
  <c r="CT9" i="30"/>
  <c r="DY9" i="30"/>
  <c r="BN10" i="30"/>
  <c r="CT10" i="30"/>
  <c r="DY10" i="30"/>
  <c r="BN11" i="30"/>
  <c r="CT11" i="30"/>
  <c r="DY11" i="30"/>
  <c r="BN12" i="30"/>
  <c r="CT12" i="30"/>
  <c r="DY12" i="30"/>
  <c r="BN13" i="30"/>
  <c r="CT13" i="30"/>
  <c r="DY13" i="30"/>
  <c r="BN14" i="30"/>
  <c r="CT14" i="30"/>
  <c r="DY14" i="30"/>
  <c r="BN15" i="30"/>
  <c r="CT15" i="30"/>
  <c r="DY15" i="30"/>
  <c r="BN16" i="30"/>
  <c r="CT16" i="30"/>
  <c r="DY16" i="30"/>
  <c r="BN17" i="30"/>
  <c r="CT17" i="30"/>
  <c r="DY17" i="30"/>
  <c r="BN18" i="30"/>
  <c r="CT18" i="30"/>
  <c r="DY18" i="30"/>
  <c r="BN19" i="30"/>
  <c r="CT19" i="30"/>
  <c r="DY19" i="30"/>
  <c r="DY20" i="30"/>
  <c r="FB51" i="30"/>
  <c r="BN31" i="30"/>
  <c r="DY31" i="30"/>
  <c r="FD31" i="30"/>
  <c r="BN32" i="30"/>
  <c r="DY32" i="30"/>
  <c r="FD32" i="30"/>
  <c r="BN33" i="30"/>
  <c r="DY33" i="30"/>
  <c r="FD33" i="30"/>
  <c r="BN34" i="30"/>
  <c r="DY34" i="30"/>
  <c r="FD34" i="30"/>
  <c r="BN35" i="30"/>
  <c r="DY35" i="30"/>
  <c r="FD35" i="30"/>
  <c r="BN36" i="30"/>
  <c r="DY36" i="30"/>
  <c r="FD36" i="30"/>
  <c r="BN37" i="30"/>
  <c r="DY37" i="30"/>
  <c r="FD37" i="30"/>
  <c r="BN38" i="30"/>
  <c r="DY38" i="30"/>
  <c r="FD38" i="30"/>
  <c r="BN39" i="30"/>
  <c r="DY39" i="30"/>
  <c r="FD39" i="30"/>
  <c r="BN40" i="30"/>
  <c r="DY40" i="30"/>
  <c r="FD40" i="30"/>
  <c r="BN41" i="30"/>
  <c r="DY41" i="30"/>
  <c r="FD41" i="30"/>
  <c r="FD42" i="30"/>
  <c r="BM6" i="30"/>
  <c r="CS6" i="30"/>
  <c r="DX6" i="30"/>
  <c r="BM7" i="30"/>
  <c r="CS7" i="30"/>
  <c r="DX7" i="30"/>
  <c r="BM8" i="30"/>
  <c r="CS8" i="30"/>
  <c r="DX8" i="30"/>
  <c r="BM9" i="30"/>
  <c r="CS9" i="30"/>
  <c r="DX9" i="30"/>
  <c r="BM10" i="30"/>
  <c r="CS10" i="30"/>
  <c r="DX10" i="30"/>
  <c r="BM11" i="30"/>
  <c r="CS11" i="30"/>
  <c r="DX11" i="30"/>
  <c r="BM12" i="30"/>
  <c r="CS12" i="30"/>
  <c r="DX12" i="30"/>
  <c r="BM13" i="30"/>
  <c r="CS13" i="30"/>
  <c r="DX13" i="30"/>
  <c r="BM14" i="30"/>
  <c r="CS14" i="30"/>
  <c r="DX14" i="30"/>
  <c r="BM15" i="30"/>
  <c r="CS15" i="30"/>
  <c r="DX15" i="30"/>
  <c r="BM16" i="30"/>
  <c r="CS16" i="30"/>
  <c r="DX16" i="30"/>
  <c r="BM17" i="30"/>
  <c r="CS17" i="30"/>
  <c r="DX17" i="30"/>
  <c r="BM18" i="30"/>
  <c r="CS18" i="30"/>
  <c r="DX18" i="30"/>
  <c r="BM19" i="30"/>
  <c r="CS19" i="30"/>
  <c r="DX19" i="30"/>
  <c r="DX20" i="30"/>
  <c r="FA51" i="30"/>
  <c r="BM31" i="30"/>
  <c r="DX31" i="30"/>
  <c r="FC31" i="30"/>
  <c r="BM32" i="30"/>
  <c r="DX32" i="30"/>
  <c r="FC32" i="30"/>
  <c r="BM33" i="30"/>
  <c r="DX33" i="30"/>
  <c r="FC33" i="30"/>
  <c r="BM34" i="30"/>
  <c r="DX34" i="30"/>
  <c r="FC34" i="30"/>
  <c r="BM35" i="30"/>
  <c r="DX35" i="30"/>
  <c r="FC35" i="30"/>
  <c r="BM36" i="30"/>
  <c r="DX36" i="30"/>
  <c r="FC36" i="30"/>
  <c r="BM37" i="30"/>
  <c r="DX37" i="30"/>
  <c r="FC37" i="30"/>
  <c r="BM38" i="30"/>
  <c r="DX38" i="30"/>
  <c r="FC38" i="30"/>
  <c r="BM39" i="30"/>
  <c r="DX39" i="30"/>
  <c r="FC39" i="30"/>
  <c r="BM40" i="30"/>
  <c r="DX40" i="30"/>
  <c r="FC40" i="30"/>
  <c r="BM41" i="30"/>
  <c r="DX41" i="30"/>
  <c r="FC41" i="30"/>
  <c r="FC42" i="30"/>
  <c r="BL6" i="30"/>
  <c r="CR6" i="30"/>
  <c r="DW6" i="30"/>
  <c r="BL7" i="30"/>
  <c r="CR7" i="30"/>
  <c r="DW7" i="30"/>
  <c r="BL8" i="30"/>
  <c r="CR8" i="30"/>
  <c r="DW8" i="30"/>
  <c r="BL9" i="30"/>
  <c r="CR9" i="30"/>
  <c r="DW9" i="30"/>
  <c r="BL10" i="30"/>
  <c r="CR10" i="30"/>
  <c r="DW10" i="30"/>
  <c r="BL11" i="30"/>
  <c r="CR11" i="30"/>
  <c r="DW11" i="30"/>
  <c r="BL12" i="30"/>
  <c r="CR12" i="30"/>
  <c r="DW12" i="30"/>
  <c r="BL13" i="30"/>
  <c r="CR13" i="30"/>
  <c r="DW13" i="30"/>
  <c r="BL14" i="30"/>
  <c r="CR14" i="30"/>
  <c r="DW14" i="30"/>
  <c r="BL15" i="30"/>
  <c r="CR15" i="30"/>
  <c r="DW15" i="30"/>
  <c r="BL16" i="30"/>
  <c r="CR16" i="30"/>
  <c r="DW16" i="30"/>
  <c r="BL17" i="30"/>
  <c r="CR17" i="30"/>
  <c r="DW17" i="30"/>
  <c r="BL18" i="30"/>
  <c r="CR18" i="30"/>
  <c r="DW18" i="30"/>
  <c r="BL19" i="30"/>
  <c r="CR19" i="30"/>
  <c r="DW19" i="30"/>
  <c r="DW20" i="30"/>
  <c r="EZ51" i="30"/>
  <c r="BL31" i="30"/>
  <c r="DW31" i="30"/>
  <c r="FB31" i="30"/>
  <c r="BL32" i="30"/>
  <c r="DW32" i="30"/>
  <c r="FB32" i="30"/>
  <c r="BL33" i="30"/>
  <c r="DW33" i="30"/>
  <c r="FB33" i="30"/>
  <c r="BL34" i="30"/>
  <c r="DW34" i="30"/>
  <c r="FB34" i="30"/>
  <c r="BL35" i="30"/>
  <c r="DW35" i="30"/>
  <c r="FB35" i="30"/>
  <c r="BL36" i="30"/>
  <c r="DW36" i="30"/>
  <c r="FB36" i="30"/>
  <c r="BL37" i="30"/>
  <c r="DW37" i="30"/>
  <c r="FB37" i="30"/>
  <c r="BL38" i="30"/>
  <c r="DW38" i="30"/>
  <c r="FB38" i="30"/>
  <c r="BL39" i="30"/>
  <c r="DW39" i="30"/>
  <c r="FB39" i="30"/>
  <c r="BL40" i="30"/>
  <c r="DW40" i="30"/>
  <c r="FB40" i="30"/>
  <c r="BL41" i="30"/>
  <c r="DW41" i="30"/>
  <c r="FB41" i="30"/>
  <c r="FB42" i="30"/>
  <c r="BK6" i="30"/>
  <c r="CQ6" i="30"/>
  <c r="DV6" i="30"/>
  <c r="BK7" i="30"/>
  <c r="CQ7" i="30"/>
  <c r="DV7" i="30"/>
  <c r="BK8" i="30"/>
  <c r="CQ8" i="30"/>
  <c r="DV8" i="30"/>
  <c r="BK9" i="30"/>
  <c r="CQ9" i="30"/>
  <c r="DV9" i="30"/>
  <c r="BK10" i="30"/>
  <c r="CQ10" i="30"/>
  <c r="DV10" i="30"/>
  <c r="BK11" i="30"/>
  <c r="CQ11" i="30"/>
  <c r="DV11" i="30"/>
  <c r="BK12" i="30"/>
  <c r="CQ12" i="30"/>
  <c r="DV12" i="30"/>
  <c r="BK13" i="30"/>
  <c r="CQ13" i="30"/>
  <c r="DV13" i="30"/>
  <c r="BK14" i="30"/>
  <c r="CQ14" i="30"/>
  <c r="DV14" i="30"/>
  <c r="BK15" i="30"/>
  <c r="CQ15" i="30"/>
  <c r="DV15" i="30"/>
  <c r="BK16" i="30"/>
  <c r="CQ16" i="30"/>
  <c r="DV16" i="30"/>
  <c r="BK17" i="30"/>
  <c r="CQ17" i="30"/>
  <c r="DV17" i="30"/>
  <c r="BK18" i="30"/>
  <c r="CQ18" i="30"/>
  <c r="DV18" i="30"/>
  <c r="BK19" i="30"/>
  <c r="CQ19" i="30"/>
  <c r="DV19" i="30"/>
  <c r="DV20" i="30"/>
  <c r="EY51" i="30"/>
  <c r="BK31" i="30"/>
  <c r="DV31" i="30"/>
  <c r="FA31" i="30"/>
  <c r="BK32" i="30"/>
  <c r="DV32" i="30"/>
  <c r="FA32" i="30"/>
  <c r="BK33" i="30"/>
  <c r="DV33" i="30"/>
  <c r="FA33" i="30"/>
  <c r="BK34" i="30"/>
  <c r="DV34" i="30"/>
  <c r="FA34" i="30"/>
  <c r="BK35" i="30"/>
  <c r="DV35" i="30"/>
  <c r="FA35" i="30"/>
  <c r="BK36" i="30"/>
  <c r="DV36" i="30"/>
  <c r="FA36" i="30"/>
  <c r="BK37" i="30"/>
  <c r="DV37" i="30"/>
  <c r="FA37" i="30"/>
  <c r="BK38" i="30"/>
  <c r="DV38" i="30"/>
  <c r="FA38" i="30"/>
  <c r="BK39" i="30"/>
  <c r="DV39" i="30"/>
  <c r="FA39" i="30"/>
  <c r="BK40" i="30"/>
  <c r="DV40" i="30"/>
  <c r="FA40" i="30"/>
  <c r="BK41" i="30"/>
  <c r="DV41" i="30"/>
  <c r="FA41" i="30"/>
  <c r="FA42" i="30"/>
  <c r="BJ6" i="30"/>
  <c r="CP6" i="30"/>
  <c r="DU6" i="30"/>
  <c r="BJ7" i="30"/>
  <c r="CP7" i="30"/>
  <c r="DU7" i="30"/>
  <c r="BJ8" i="30"/>
  <c r="CP8" i="30"/>
  <c r="DU8" i="30"/>
  <c r="BJ9" i="30"/>
  <c r="CP9" i="30"/>
  <c r="DU9" i="30"/>
  <c r="BJ10" i="30"/>
  <c r="CP10" i="30"/>
  <c r="DU10" i="30"/>
  <c r="BJ11" i="30"/>
  <c r="CP11" i="30"/>
  <c r="DU11" i="30"/>
  <c r="BJ12" i="30"/>
  <c r="CP12" i="30"/>
  <c r="DU12" i="30"/>
  <c r="BJ13" i="30"/>
  <c r="CP13" i="30"/>
  <c r="DU13" i="30"/>
  <c r="BJ14" i="30"/>
  <c r="CP14" i="30"/>
  <c r="DU14" i="30"/>
  <c r="BJ15" i="30"/>
  <c r="CP15" i="30"/>
  <c r="DU15" i="30"/>
  <c r="BJ16" i="30"/>
  <c r="CP16" i="30"/>
  <c r="DU16" i="30"/>
  <c r="BJ17" i="30"/>
  <c r="CP17" i="30"/>
  <c r="DU17" i="30"/>
  <c r="BJ18" i="30"/>
  <c r="CP18" i="30"/>
  <c r="DU18" i="30"/>
  <c r="BJ19" i="30"/>
  <c r="CP19" i="30"/>
  <c r="DU19" i="30"/>
  <c r="DU20" i="30"/>
  <c r="EX51" i="30"/>
  <c r="BJ31" i="30"/>
  <c r="DU31" i="30"/>
  <c r="EZ31" i="30"/>
  <c r="BJ32" i="30"/>
  <c r="DU32" i="30"/>
  <c r="EZ32" i="30"/>
  <c r="BJ33" i="30"/>
  <c r="DU33" i="30"/>
  <c r="EZ33" i="30"/>
  <c r="BJ34" i="30"/>
  <c r="DU34" i="30"/>
  <c r="EZ34" i="30"/>
  <c r="BJ35" i="30"/>
  <c r="DU35" i="30"/>
  <c r="EZ35" i="30"/>
  <c r="BJ36" i="30"/>
  <c r="DU36" i="30"/>
  <c r="EZ36" i="30"/>
  <c r="BJ37" i="30"/>
  <c r="DU37" i="30"/>
  <c r="EZ37" i="30"/>
  <c r="BJ38" i="30"/>
  <c r="DU38" i="30"/>
  <c r="EZ38" i="30"/>
  <c r="BJ39" i="30"/>
  <c r="DU39" i="30"/>
  <c r="EZ39" i="30"/>
  <c r="BJ40" i="30"/>
  <c r="DU40" i="30"/>
  <c r="EZ40" i="30"/>
  <c r="BJ41" i="30"/>
  <c r="DU41" i="30"/>
  <c r="EZ41" i="30"/>
  <c r="EZ42" i="30"/>
  <c r="BI6" i="30"/>
  <c r="CO6" i="30"/>
  <c r="DT6" i="30"/>
  <c r="BI7" i="30"/>
  <c r="CO7" i="30"/>
  <c r="DT7" i="30"/>
  <c r="BI8" i="30"/>
  <c r="CO8" i="30"/>
  <c r="DT8" i="30"/>
  <c r="BI9" i="30"/>
  <c r="CO9" i="30"/>
  <c r="DT9" i="30"/>
  <c r="BI10" i="30"/>
  <c r="CO10" i="30"/>
  <c r="DT10" i="30"/>
  <c r="BI11" i="30"/>
  <c r="CO11" i="30"/>
  <c r="DT11" i="30"/>
  <c r="BI12" i="30"/>
  <c r="CO12" i="30"/>
  <c r="DT12" i="30"/>
  <c r="BI13" i="30"/>
  <c r="CO13" i="30"/>
  <c r="DT13" i="30"/>
  <c r="BI14" i="30"/>
  <c r="CO14" i="30"/>
  <c r="DT14" i="30"/>
  <c r="BI15" i="30"/>
  <c r="CO15" i="30"/>
  <c r="DT15" i="30"/>
  <c r="BI16" i="30"/>
  <c r="CO16" i="30"/>
  <c r="DT16" i="30"/>
  <c r="BI17" i="30"/>
  <c r="CO17" i="30"/>
  <c r="DT17" i="30"/>
  <c r="BI18" i="30"/>
  <c r="CO18" i="30"/>
  <c r="DT18" i="30"/>
  <c r="BI19" i="30"/>
  <c r="CO19" i="30"/>
  <c r="DT19" i="30"/>
  <c r="DT20" i="30"/>
  <c r="EW51" i="30"/>
  <c r="BI31" i="30"/>
  <c r="DT31" i="30"/>
  <c r="EY31" i="30"/>
  <c r="BI32" i="30"/>
  <c r="DT32" i="30"/>
  <c r="EY32" i="30"/>
  <c r="BI33" i="30"/>
  <c r="DT33" i="30"/>
  <c r="EY33" i="30"/>
  <c r="BI34" i="30"/>
  <c r="DT34" i="30"/>
  <c r="EY34" i="30"/>
  <c r="BI35" i="30"/>
  <c r="DT35" i="30"/>
  <c r="EY35" i="30"/>
  <c r="BI36" i="30"/>
  <c r="DT36" i="30"/>
  <c r="EY36" i="30"/>
  <c r="BI37" i="30"/>
  <c r="DT37" i="30"/>
  <c r="EY37" i="30"/>
  <c r="BI38" i="30"/>
  <c r="DT38" i="30"/>
  <c r="EY38" i="30"/>
  <c r="BI39" i="30"/>
  <c r="DT39" i="30"/>
  <c r="EY39" i="30"/>
  <c r="BI40" i="30"/>
  <c r="DT40" i="30"/>
  <c r="EY40" i="30"/>
  <c r="BI41" i="30"/>
  <c r="DT41" i="30"/>
  <c r="EY41" i="30"/>
  <c r="EY42" i="30"/>
  <c r="BH6" i="30"/>
  <c r="CN6" i="30"/>
  <c r="DS6" i="30"/>
  <c r="BH7" i="30"/>
  <c r="CN7" i="30"/>
  <c r="DS7" i="30"/>
  <c r="BH8" i="30"/>
  <c r="CN8" i="30"/>
  <c r="DS8" i="30"/>
  <c r="BH9" i="30"/>
  <c r="CN9" i="30"/>
  <c r="DS9" i="30"/>
  <c r="BH10" i="30"/>
  <c r="CN10" i="30"/>
  <c r="DS10" i="30"/>
  <c r="BH11" i="30"/>
  <c r="CN11" i="30"/>
  <c r="DS11" i="30"/>
  <c r="BH12" i="30"/>
  <c r="CN12" i="30"/>
  <c r="DS12" i="30"/>
  <c r="BH13" i="30"/>
  <c r="CN13" i="30"/>
  <c r="DS13" i="30"/>
  <c r="BH14" i="30"/>
  <c r="CN14" i="30"/>
  <c r="DS14" i="30"/>
  <c r="BH15" i="30"/>
  <c r="CN15" i="30"/>
  <c r="DS15" i="30"/>
  <c r="BH16" i="30"/>
  <c r="CN16" i="30"/>
  <c r="DS16" i="30"/>
  <c r="BH17" i="30"/>
  <c r="CN17" i="30"/>
  <c r="DS17" i="30"/>
  <c r="BH18" i="30"/>
  <c r="CN18" i="30"/>
  <c r="DS18" i="30"/>
  <c r="BH19" i="30"/>
  <c r="CN19" i="30"/>
  <c r="DS19" i="30"/>
  <c r="DS20" i="30"/>
  <c r="EV51" i="30"/>
  <c r="BH31" i="30"/>
  <c r="DS31" i="30"/>
  <c r="EX31" i="30"/>
  <c r="BH32" i="30"/>
  <c r="DS32" i="30"/>
  <c r="EX32" i="30"/>
  <c r="BH33" i="30"/>
  <c r="DS33" i="30"/>
  <c r="EX33" i="30"/>
  <c r="BH34" i="30"/>
  <c r="DS34" i="30"/>
  <c r="EX34" i="30"/>
  <c r="BH35" i="30"/>
  <c r="DS35" i="30"/>
  <c r="EX35" i="30"/>
  <c r="BH36" i="30"/>
  <c r="DS36" i="30"/>
  <c r="EX36" i="30"/>
  <c r="BH37" i="30"/>
  <c r="DS37" i="30"/>
  <c r="EX37" i="30"/>
  <c r="BH38" i="30"/>
  <c r="DS38" i="30"/>
  <c r="EX38" i="30"/>
  <c r="BH39" i="30"/>
  <c r="DS39" i="30"/>
  <c r="EX39" i="30"/>
  <c r="BH40" i="30"/>
  <c r="DS40" i="30"/>
  <c r="EX40" i="30"/>
  <c r="BH41" i="30"/>
  <c r="DS41" i="30"/>
  <c r="EX41" i="30"/>
  <c r="EX42" i="30"/>
  <c r="BG6" i="30"/>
  <c r="CM6" i="30"/>
  <c r="DR6" i="30"/>
  <c r="BG7" i="30"/>
  <c r="CM7" i="30"/>
  <c r="DR7" i="30"/>
  <c r="BG8" i="30"/>
  <c r="CM8" i="30"/>
  <c r="DR8" i="30"/>
  <c r="BG9" i="30"/>
  <c r="CM9" i="30"/>
  <c r="DR9" i="30"/>
  <c r="BG10" i="30"/>
  <c r="CM10" i="30"/>
  <c r="DR10" i="30"/>
  <c r="BG11" i="30"/>
  <c r="CM11" i="30"/>
  <c r="DR11" i="30"/>
  <c r="BG12" i="30"/>
  <c r="CM12" i="30"/>
  <c r="DR12" i="30"/>
  <c r="BG13" i="30"/>
  <c r="CM13" i="30"/>
  <c r="DR13" i="30"/>
  <c r="BG14" i="30"/>
  <c r="CM14" i="30"/>
  <c r="DR14" i="30"/>
  <c r="BG15" i="30"/>
  <c r="CM15" i="30"/>
  <c r="DR15" i="30"/>
  <c r="BG16" i="30"/>
  <c r="CM16" i="30"/>
  <c r="DR16" i="30"/>
  <c r="BG17" i="30"/>
  <c r="CM17" i="30"/>
  <c r="DR17" i="30"/>
  <c r="BG18" i="30"/>
  <c r="CM18" i="30"/>
  <c r="DR18" i="30"/>
  <c r="BG19" i="30"/>
  <c r="CM19" i="30"/>
  <c r="DR19" i="30"/>
  <c r="DR20" i="30"/>
  <c r="EU51" i="30"/>
  <c r="BG31" i="30"/>
  <c r="DR31" i="30"/>
  <c r="EW31" i="30"/>
  <c r="BG32" i="30"/>
  <c r="DR32" i="30"/>
  <c r="EW32" i="30"/>
  <c r="BG33" i="30"/>
  <c r="DR33" i="30"/>
  <c r="EW33" i="30"/>
  <c r="BG34" i="30"/>
  <c r="DR34" i="30"/>
  <c r="EW34" i="30"/>
  <c r="BG35" i="30"/>
  <c r="DR35" i="30"/>
  <c r="EW35" i="30"/>
  <c r="BG36" i="30"/>
  <c r="DR36" i="30"/>
  <c r="EW36" i="30"/>
  <c r="BG37" i="30"/>
  <c r="DR37" i="30"/>
  <c r="EW37" i="30"/>
  <c r="BG38" i="30"/>
  <c r="DR38" i="30"/>
  <c r="EW38" i="30"/>
  <c r="BG39" i="30"/>
  <c r="DR39" i="30"/>
  <c r="EW39" i="30"/>
  <c r="BG40" i="30"/>
  <c r="DR40" i="30"/>
  <c r="EW40" i="30"/>
  <c r="BG41" i="30"/>
  <c r="DR41" i="30"/>
  <c r="EW41" i="30"/>
  <c r="EW42" i="30"/>
  <c r="BF6" i="30"/>
  <c r="CL6" i="30"/>
  <c r="DQ6" i="30"/>
  <c r="BF7" i="30"/>
  <c r="CL7" i="30"/>
  <c r="DQ7" i="30"/>
  <c r="BF8" i="30"/>
  <c r="CL8" i="30"/>
  <c r="DQ8" i="30"/>
  <c r="BF9" i="30"/>
  <c r="CL9" i="30"/>
  <c r="DQ9" i="30"/>
  <c r="BF10" i="30"/>
  <c r="CL10" i="30"/>
  <c r="DQ10" i="30"/>
  <c r="BF11" i="30"/>
  <c r="CL11" i="30"/>
  <c r="DQ11" i="30"/>
  <c r="BF12" i="30"/>
  <c r="CL12" i="30"/>
  <c r="DQ12" i="30"/>
  <c r="BF13" i="30"/>
  <c r="CL13" i="30"/>
  <c r="DQ13" i="30"/>
  <c r="BF14" i="30"/>
  <c r="CL14" i="30"/>
  <c r="DQ14" i="30"/>
  <c r="BF15" i="30"/>
  <c r="CL15" i="30"/>
  <c r="DQ15" i="30"/>
  <c r="BF16" i="30"/>
  <c r="CL16" i="30"/>
  <c r="DQ16" i="30"/>
  <c r="BF17" i="30"/>
  <c r="CL17" i="30"/>
  <c r="DQ17" i="30"/>
  <c r="BF18" i="30"/>
  <c r="CL18" i="30"/>
  <c r="DQ18" i="30"/>
  <c r="BF19" i="30"/>
  <c r="CL19" i="30"/>
  <c r="DQ19" i="30"/>
  <c r="DQ20" i="30"/>
  <c r="ET51" i="30"/>
  <c r="BF31" i="30"/>
  <c r="DQ31" i="30"/>
  <c r="EV31" i="30"/>
  <c r="BF32" i="30"/>
  <c r="DQ32" i="30"/>
  <c r="EV32" i="30"/>
  <c r="BF33" i="30"/>
  <c r="DQ33" i="30"/>
  <c r="EV33" i="30"/>
  <c r="BF34" i="30"/>
  <c r="DQ34" i="30"/>
  <c r="EV34" i="30"/>
  <c r="BF35" i="30"/>
  <c r="DQ35" i="30"/>
  <c r="EV35" i="30"/>
  <c r="BF36" i="30"/>
  <c r="DQ36" i="30"/>
  <c r="EV36" i="30"/>
  <c r="BF37" i="30"/>
  <c r="DQ37" i="30"/>
  <c r="EV37" i="30"/>
  <c r="BF38" i="30"/>
  <c r="DQ38" i="30"/>
  <c r="EV38" i="30"/>
  <c r="BF39" i="30"/>
  <c r="DQ39" i="30"/>
  <c r="EV39" i="30"/>
  <c r="BF40" i="30"/>
  <c r="DQ40" i="30"/>
  <c r="EV40" i="30"/>
  <c r="BF41" i="30"/>
  <c r="DQ41" i="30"/>
  <c r="EV41" i="30"/>
  <c r="EV42" i="30"/>
  <c r="BE6" i="30"/>
  <c r="CK6" i="30"/>
  <c r="DP6" i="30"/>
  <c r="BE7" i="30"/>
  <c r="CK7" i="30"/>
  <c r="DP7" i="30"/>
  <c r="BE8" i="30"/>
  <c r="CK8" i="30"/>
  <c r="DP8" i="30"/>
  <c r="BE9" i="30"/>
  <c r="CK9" i="30"/>
  <c r="DP9" i="30"/>
  <c r="BE10" i="30"/>
  <c r="CK10" i="30"/>
  <c r="DP10" i="30"/>
  <c r="BE11" i="30"/>
  <c r="CK11" i="30"/>
  <c r="DP11" i="30"/>
  <c r="BE12" i="30"/>
  <c r="CK12" i="30"/>
  <c r="DP12" i="30"/>
  <c r="BE13" i="30"/>
  <c r="CK13" i="30"/>
  <c r="DP13" i="30"/>
  <c r="BE14" i="30"/>
  <c r="CK14" i="30"/>
  <c r="DP14" i="30"/>
  <c r="BE15" i="30"/>
  <c r="CK15" i="30"/>
  <c r="DP15" i="30"/>
  <c r="BE16" i="30"/>
  <c r="CK16" i="30"/>
  <c r="DP16" i="30"/>
  <c r="BE17" i="30"/>
  <c r="CK17" i="30"/>
  <c r="DP17" i="30"/>
  <c r="BE18" i="30"/>
  <c r="CK18" i="30"/>
  <c r="DP18" i="30"/>
  <c r="BE19" i="30"/>
  <c r="CK19" i="30"/>
  <c r="DP19" i="30"/>
  <c r="DP20" i="30"/>
  <c r="ES51" i="30"/>
  <c r="BE31" i="30"/>
  <c r="DP31" i="30"/>
  <c r="EU31" i="30"/>
  <c r="BE32" i="30"/>
  <c r="DP32" i="30"/>
  <c r="EU32" i="30"/>
  <c r="BE33" i="30"/>
  <c r="DP33" i="30"/>
  <c r="EU33" i="30"/>
  <c r="BE34" i="30"/>
  <c r="DP34" i="30"/>
  <c r="EU34" i="30"/>
  <c r="BE35" i="30"/>
  <c r="DP35" i="30"/>
  <c r="EU35" i="30"/>
  <c r="BE36" i="30"/>
  <c r="DP36" i="30"/>
  <c r="EU36" i="30"/>
  <c r="BE37" i="30"/>
  <c r="DP37" i="30"/>
  <c r="EU37" i="30"/>
  <c r="BE38" i="30"/>
  <c r="DP38" i="30"/>
  <c r="EU38" i="30"/>
  <c r="BE39" i="30"/>
  <c r="DP39" i="30"/>
  <c r="EU39" i="30"/>
  <c r="BE40" i="30"/>
  <c r="DP40" i="30"/>
  <c r="EU40" i="30"/>
  <c r="BE41" i="30"/>
  <c r="DP41" i="30"/>
  <c r="EU41" i="30"/>
  <c r="EU42" i="30"/>
  <c r="BD6" i="30"/>
  <c r="CJ6" i="30"/>
  <c r="DO6" i="30"/>
  <c r="BD7" i="30"/>
  <c r="CJ7" i="30"/>
  <c r="DO7" i="30"/>
  <c r="BD8" i="30"/>
  <c r="CJ8" i="30"/>
  <c r="DO8" i="30"/>
  <c r="BD9" i="30"/>
  <c r="CJ9" i="30"/>
  <c r="DO9" i="30"/>
  <c r="BD10" i="30"/>
  <c r="CJ10" i="30"/>
  <c r="DO10" i="30"/>
  <c r="BD11" i="30"/>
  <c r="CJ11" i="30"/>
  <c r="DO11" i="30"/>
  <c r="BD12" i="30"/>
  <c r="CJ12" i="30"/>
  <c r="DO12" i="30"/>
  <c r="BD13" i="30"/>
  <c r="CJ13" i="30"/>
  <c r="DO13" i="30"/>
  <c r="BD14" i="30"/>
  <c r="CJ14" i="30"/>
  <c r="DO14" i="30"/>
  <c r="BD15" i="30"/>
  <c r="CJ15" i="30"/>
  <c r="DO15" i="30"/>
  <c r="BD16" i="30"/>
  <c r="CJ16" i="30"/>
  <c r="DO16" i="30"/>
  <c r="BD17" i="30"/>
  <c r="CJ17" i="30"/>
  <c r="DO17" i="30"/>
  <c r="BD18" i="30"/>
  <c r="CJ18" i="30"/>
  <c r="DO18" i="30"/>
  <c r="BD19" i="30"/>
  <c r="CJ19" i="30"/>
  <c r="DO19" i="30"/>
  <c r="DO20" i="30"/>
  <c r="ER51" i="30"/>
  <c r="BD31" i="30"/>
  <c r="DO31" i="30"/>
  <c r="ET31" i="30"/>
  <c r="BD32" i="30"/>
  <c r="DO32" i="30"/>
  <c r="ET32" i="30"/>
  <c r="BD33" i="30"/>
  <c r="DO33" i="30"/>
  <c r="ET33" i="30"/>
  <c r="BD34" i="30"/>
  <c r="DO34" i="30"/>
  <c r="ET34" i="30"/>
  <c r="BD35" i="30"/>
  <c r="DO35" i="30"/>
  <c r="ET35" i="30"/>
  <c r="BD36" i="30"/>
  <c r="DO36" i="30"/>
  <c r="ET36" i="30"/>
  <c r="BD37" i="30"/>
  <c r="DO37" i="30"/>
  <c r="ET37" i="30"/>
  <c r="BD38" i="30"/>
  <c r="DO38" i="30"/>
  <c r="ET38" i="30"/>
  <c r="BD39" i="30"/>
  <c r="DO39" i="30"/>
  <c r="ET39" i="30"/>
  <c r="BD40" i="30"/>
  <c r="DO40" i="30"/>
  <c r="ET40" i="30"/>
  <c r="BD41" i="30"/>
  <c r="DO41" i="30"/>
  <c r="ET41" i="30"/>
  <c r="ET42" i="30"/>
  <c r="BC6" i="30"/>
  <c r="CI6" i="30"/>
  <c r="DN6" i="30"/>
  <c r="BC7" i="30"/>
  <c r="CI7" i="30"/>
  <c r="DN7" i="30"/>
  <c r="BC8" i="30"/>
  <c r="CI8" i="30"/>
  <c r="DN8" i="30"/>
  <c r="BC9" i="30"/>
  <c r="CI9" i="30"/>
  <c r="DN9" i="30"/>
  <c r="BC10" i="30"/>
  <c r="CI10" i="30"/>
  <c r="DN10" i="30"/>
  <c r="BC11" i="30"/>
  <c r="CI11" i="30"/>
  <c r="DN11" i="30"/>
  <c r="BC12" i="30"/>
  <c r="CI12" i="30"/>
  <c r="DN12" i="30"/>
  <c r="BC13" i="30"/>
  <c r="CI13" i="30"/>
  <c r="DN13" i="30"/>
  <c r="BC14" i="30"/>
  <c r="CI14" i="30"/>
  <c r="DN14" i="30"/>
  <c r="BC15" i="30"/>
  <c r="CI15" i="30"/>
  <c r="DN15" i="30"/>
  <c r="BC16" i="30"/>
  <c r="CI16" i="30"/>
  <c r="DN16" i="30"/>
  <c r="BC17" i="30"/>
  <c r="CI17" i="30"/>
  <c r="DN17" i="30"/>
  <c r="BC18" i="30"/>
  <c r="CI18" i="30"/>
  <c r="DN18" i="30"/>
  <c r="BC19" i="30"/>
  <c r="CI19" i="30"/>
  <c r="DN19" i="30"/>
  <c r="DN20" i="30"/>
  <c r="EQ51" i="30"/>
  <c r="BC31" i="30"/>
  <c r="DN31" i="30"/>
  <c r="ES31" i="30"/>
  <c r="BC32" i="30"/>
  <c r="DN32" i="30"/>
  <c r="ES32" i="30"/>
  <c r="BC33" i="30"/>
  <c r="DN33" i="30"/>
  <c r="ES33" i="30"/>
  <c r="BC34" i="30"/>
  <c r="DN34" i="30"/>
  <c r="ES34" i="30"/>
  <c r="BC35" i="30"/>
  <c r="DN35" i="30"/>
  <c r="ES35" i="30"/>
  <c r="BC36" i="30"/>
  <c r="DN36" i="30"/>
  <c r="ES36" i="30"/>
  <c r="BC37" i="30"/>
  <c r="DN37" i="30"/>
  <c r="ES37" i="30"/>
  <c r="BC38" i="30"/>
  <c r="DN38" i="30"/>
  <c r="ES38" i="30"/>
  <c r="BC39" i="30"/>
  <c r="DN39" i="30"/>
  <c r="ES39" i="30"/>
  <c r="BC40" i="30"/>
  <c r="DN40" i="30"/>
  <c r="ES40" i="30"/>
  <c r="BC41" i="30"/>
  <c r="DN41" i="30"/>
  <c r="ES41" i="30"/>
  <c r="ES42" i="30"/>
  <c r="BB6" i="30"/>
  <c r="CH6" i="30"/>
  <c r="DM6" i="30"/>
  <c r="BB7" i="30"/>
  <c r="CH7" i="30"/>
  <c r="DM7" i="30"/>
  <c r="BB8" i="30"/>
  <c r="CH8" i="30"/>
  <c r="DM8" i="30"/>
  <c r="BB9" i="30"/>
  <c r="CH9" i="30"/>
  <c r="DM9" i="30"/>
  <c r="BB10" i="30"/>
  <c r="CH10" i="30"/>
  <c r="DM10" i="30"/>
  <c r="BB11" i="30"/>
  <c r="CH11" i="30"/>
  <c r="DM11" i="30"/>
  <c r="BB12" i="30"/>
  <c r="CH12" i="30"/>
  <c r="DM12" i="30"/>
  <c r="BB13" i="30"/>
  <c r="CH13" i="30"/>
  <c r="DM13" i="30"/>
  <c r="BB14" i="30"/>
  <c r="CH14" i="30"/>
  <c r="DM14" i="30"/>
  <c r="BB15" i="30"/>
  <c r="CH15" i="30"/>
  <c r="DM15" i="30"/>
  <c r="BB16" i="30"/>
  <c r="CH16" i="30"/>
  <c r="DM16" i="30"/>
  <c r="BB17" i="30"/>
  <c r="CH17" i="30"/>
  <c r="DM17" i="30"/>
  <c r="BB18" i="30"/>
  <c r="CH18" i="30"/>
  <c r="DM18" i="30"/>
  <c r="BB19" i="30"/>
  <c r="CH19" i="30"/>
  <c r="DM19" i="30"/>
  <c r="DM20" i="30"/>
  <c r="EP51" i="30"/>
  <c r="BB31" i="30"/>
  <c r="DM31" i="30"/>
  <c r="ER31" i="30"/>
  <c r="BB32" i="30"/>
  <c r="DM32" i="30"/>
  <c r="ER32" i="30"/>
  <c r="BB33" i="30"/>
  <c r="DM33" i="30"/>
  <c r="ER33" i="30"/>
  <c r="BB34" i="30"/>
  <c r="DM34" i="30"/>
  <c r="ER34" i="30"/>
  <c r="BB35" i="30"/>
  <c r="DM35" i="30"/>
  <c r="ER35" i="30"/>
  <c r="BB36" i="30"/>
  <c r="DM36" i="30"/>
  <c r="ER36" i="30"/>
  <c r="BB37" i="30"/>
  <c r="DM37" i="30"/>
  <c r="ER37" i="30"/>
  <c r="BB38" i="30"/>
  <c r="DM38" i="30"/>
  <c r="ER38" i="30"/>
  <c r="BB39" i="30"/>
  <c r="DM39" i="30"/>
  <c r="ER39" i="30"/>
  <c r="BB40" i="30"/>
  <c r="DM40" i="30"/>
  <c r="ER40" i="30"/>
  <c r="BB41" i="30"/>
  <c r="DM41" i="30"/>
  <c r="ER41" i="30"/>
  <c r="ER42" i="30"/>
  <c r="BA6" i="30"/>
  <c r="CG6" i="30"/>
  <c r="DL6" i="30"/>
  <c r="BA7" i="30"/>
  <c r="CG7" i="30"/>
  <c r="DL7" i="30"/>
  <c r="BA8" i="30"/>
  <c r="CG8" i="30"/>
  <c r="DL8" i="30"/>
  <c r="BA9" i="30"/>
  <c r="CG9" i="30"/>
  <c r="DL9" i="30"/>
  <c r="BA10" i="30"/>
  <c r="CG10" i="30"/>
  <c r="DL10" i="30"/>
  <c r="BA11" i="30"/>
  <c r="CG11" i="30"/>
  <c r="DL11" i="30"/>
  <c r="BA12" i="30"/>
  <c r="CG12" i="30"/>
  <c r="DL12" i="30"/>
  <c r="BA13" i="30"/>
  <c r="CG13" i="30"/>
  <c r="DL13" i="30"/>
  <c r="BA14" i="30"/>
  <c r="CG14" i="30"/>
  <c r="DL14" i="30"/>
  <c r="BA15" i="30"/>
  <c r="CG15" i="30"/>
  <c r="DL15" i="30"/>
  <c r="BA16" i="30"/>
  <c r="CG16" i="30"/>
  <c r="DL16" i="30"/>
  <c r="BA17" i="30"/>
  <c r="CG17" i="30"/>
  <c r="DL17" i="30"/>
  <c r="BA18" i="30"/>
  <c r="CG18" i="30"/>
  <c r="DL18" i="30"/>
  <c r="BA19" i="30"/>
  <c r="CG19" i="30"/>
  <c r="DL19" i="30"/>
  <c r="DL20" i="30"/>
  <c r="EO51" i="30"/>
  <c r="BA31" i="30"/>
  <c r="DL31" i="30"/>
  <c r="EQ31" i="30"/>
  <c r="BA32" i="30"/>
  <c r="DL32" i="30"/>
  <c r="EQ32" i="30"/>
  <c r="BA33" i="30"/>
  <c r="DL33" i="30"/>
  <c r="EQ33" i="30"/>
  <c r="BA34" i="30"/>
  <c r="DL34" i="30"/>
  <c r="EQ34" i="30"/>
  <c r="BA35" i="30"/>
  <c r="DL35" i="30"/>
  <c r="EQ35" i="30"/>
  <c r="BA36" i="30"/>
  <c r="DL36" i="30"/>
  <c r="EQ36" i="30"/>
  <c r="BA37" i="30"/>
  <c r="DL37" i="30"/>
  <c r="EQ37" i="30"/>
  <c r="BA38" i="30"/>
  <c r="DL38" i="30"/>
  <c r="EQ38" i="30"/>
  <c r="BA39" i="30"/>
  <c r="DL39" i="30"/>
  <c r="EQ39" i="30"/>
  <c r="BA40" i="30"/>
  <c r="DL40" i="30"/>
  <c r="EQ40" i="30"/>
  <c r="BA41" i="30"/>
  <c r="DL41" i="30"/>
  <c r="EQ41" i="30"/>
  <c r="EQ42" i="30"/>
  <c r="AZ6" i="30"/>
  <c r="CF6" i="30"/>
  <c r="DK6" i="30"/>
  <c r="AZ7" i="30"/>
  <c r="CF7" i="30"/>
  <c r="DK7" i="30"/>
  <c r="AZ8" i="30"/>
  <c r="CF8" i="30"/>
  <c r="DK8" i="30"/>
  <c r="AZ9" i="30"/>
  <c r="CF9" i="30"/>
  <c r="DK9" i="30"/>
  <c r="AZ10" i="30"/>
  <c r="CF10" i="30"/>
  <c r="DK10" i="30"/>
  <c r="AZ11" i="30"/>
  <c r="CF11" i="30"/>
  <c r="DK11" i="30"/>
  <c r="AZ12" i="30"/>
  <c r="CF12" i="30"/>
  <c r="DK12" i="30"/>
  <c r="AZ13" i="30"/>
  <c r="CF13" i="30"/>
  <c r="DK13" i="30"/>
  <c r="AZ14" i="30"/>
  <c r="CF14" i="30"/>
  <c r="DK14" i="30"/>
  <c r="AZ15" i="30"/>
  <c r="CF15" i="30"/>
  <c r="DK15" i="30"/>
  <c r="AZ16" i="30"/>
  <c r="CF16" i="30"/>
  <c r="DK16" i="30"/>
  <c r="AZ17" i="30"/>
  <c r="CF17" i="30"/>
  <c r="DK17" i="30"/>
  <c r="AZ18" i="30"/>
  <c r="CF18" i="30"/>
  <c r="DK18" i="30"/>
  <c r="AZ19" i="30"/>
  <c r="CF19" i="30"/>
  <c r="DK19" i="30"/>
  <c r="DK20" i="30"/>
  <c r="EN51" i="30"/>
  <c r="AZ31" i="30"/>
  <c r="DK31" i="30"/>
  <c r="EP31" i="30"/>
  <c r="AZ32" i="30"/>
  <c r="DK32" i="30"/>
  <c r="EP32" i="30"/>
  <c r="AZ33" i="30"/>
  <c r="DK33" i="30"/>
  <c r="EP33" i="30"/>
  <c r="AZ34" i="30"/>
  <c r="DK34" i="30"/>
  <c r="EP34" i="30"/>
  <c r="AZ35" i="30"/>
  <c r="DK35" i="30"/>
  <c r="EP35" i="30"/>
  <c r="AZ36" i="30"/>
  <c r="DK36" i="30"/>
  <c r="EP36" i="30"/>
  <c r="AZ37" i="30"/>
  <c r="DK37" i="30"/>
  <c r="EP37" i="30"/>
  <c r="AZ38" i="30"/>
  <c r="DK38" i="30"/>
  <c r="EP38" i="30"/>
  <c r="AZ39" i="30"/>
  <c r="DK39" i="30"/>
  <c r="EP39" i="30"/>
  <c r="AZ40" i="30"/>
  <c r="DK40" i="30"/>
  <c r="EP40" i="30"/>
  <c r="AZ41" i="30"/>
  <c r="DK41" i="30"/>
  <c r="EP41" i="30"/>
  <c r="EP42" i="30"/>
  <c r="AY6" i="30"/>
  <c r="CE6" i="30"/>
  <c r="DJ6" i="30"/>
  <c r="AY7" i="30"/>
  <c r="CE7" i="30"/>
  <c r="DJ7" i="30"/>
  <c r="AY8" i="30"/>
  <c r="CE8" i="30"/>
  <c r="DJ8" i="30"/>
  <c r="AY9" i="30"/>
  <c r="CE9" i="30"/>
  <c r="DJ9" i="30"/>
  <c r="AY10" i="30"/>
  <c r="CE10" i="30"/>
  <c r="DJ10" i="30"/>
  <c r="AY11" i="30"/>
  <c r="CE11" i="30"/>
  <c r="DJ11" i="30"/>
  <c r="AY12" i="30"/>
  <c r="CE12" i="30"/>
  <c r="DJ12" i="30"/>
  <c r="AY13" i="30"/>
  <c r="CE13" i="30"/>
  <c r="DJ13" i="30"/>
  <c r="AY14" i="30"/>
  <c r="CE14" i="30"/>
  <c r="DJ14" i="30"/>
  <c r="AY15" i="30"/>
  <c r="CE15" i="30"/>
  <c r="DJ15" i="30"/>
  <c r="AY16" i="30"/>
  <c r="CE16" i="30"/>
  <c r="DJ16" i="30"/>
  <c r="AY17" i="30"/>
  <c r="CE17" i="30"/>
  <c r="DJ17" i="30"/>
  <c r="AY18" i="30"/>
  <c r="CE18" i="30"/>
  <c r="DJ18" i="30"/>
  <c r="AY19" i="30"/>
  <c r="CE19" i="30"/>
  <c r="DJ19" i="30"/>
  <c r="DJ20" i="30"/>
  <c r="EM51" i="30"/>
  <c r="AY31" i="30"/>
  <c r="DJ31" i="30"/>
  <c r="EO31" i="30"/>
  <c r="AY32" i="30"/>
  <c r="DJ32" i="30"/>
  <c r="EO32" i="30"/>
  <c r="AY33" i="30"/>
  <c r="DJ33" i="30"/>
  <c r="EO33" i="30"/>
  <c r="AY34" i="30"/>
  <c r="DJ34" i="30"/>
  <c r="EO34" i="30"/>
  <c r="AY35" i="30"/>
  <c r="DJ35" i="30"/>
  <c r="EO35" i="30"/>
  <c r="AY36" i="30"/>
  <c r="DJ36" i="30"/>
  <c r="EO36" i="30"/>
  <c r="AY37" i="30"/>
  <c r="DJ37" i="30"/>
  <c r="EO37" i="30"/>
  <c r="AY38" i="30"/>
  <c r="DJ38" i="30"/>
  <c r="EO38" i="30"/>
  <c r="AY39" i="30"/>
  <c r="DJ39" i="30"/>
  <c r="EO39" i="30"/>
  <c r="AY40" i="30"/>
  <c r="DJ40" i="30"/>
  <c r="EO40" i="30"/>
  <c r="AY41" i="30"/>
  <c r="DJ41" i="30"/>
  <c r="EO41" i="30"/>
  <c r="EO42" i="30"/>
  <c r="AX6" i="30"/>
  <c r="CD6" i="30"/>
  <c r="DI6" i="30"/>
  <c r="AX7" i="30"/>
  <c r="CD7" i="30"/>
  <c r="DI7" i="30"/>
  <c r="AX8" i="30"/>
  <c r="CD8" i="30"/>
  <c r="DI8" i="30"/>
  <c r="AX9" i="30"/>
  <c r="CD9" i="30"/>
  <c r="DI9" i="30"/>
  <c r="AX10" i="30"/>
  <c r="CD10" i="30"/>
  <c r="DI10" i="30"/>
  <c r="AX11" i="30"/>
  <c r="CD11" i="30"/>
  <c r="DI11" i="30"/>
  <c r="AX12" i="30"/>
  <c r="CD12" i="30"/>
  <c r="DI12" i="30"/>
  <c r="AX13" i="30"/>
  <c r="CD13" i="30"/>
  <c r="DI13" i="30"/>
  <c r="AX14" i="30"/>
  <c r="CD14" i="30"/>
  <c r="DI14" i="30"/>
  <c r="AX15" i="30"/>
  <c r="CD15" i="30"/>
  <c r="DI15" i="30"/>
  <c r="AX16" i="30"/>
  <c r="CD16" i="30"/>
  <c r="DI16" i="30"/>
  <c r="AX17" i="30"/>
  <c r="CD17" i="30"/>
  <c r="DI17" i="30"/>
  <c r="AX18" i="30"/>
  <c r="CD18" i="30"/>
  <c r="DI18" i="30"/>
  <c r="AX19" i="30"/>
  <c r="CD19" i="30"/>
  <c r="DI19" i="30"/>
  <c r="DI20" i="30"/>
  <c r="EL51" i="30"/>
  <c r="AX31" i="30"/>
  <c r="DI31" i="30"/>
  <c r="EN31" i="30"/>
  <c r="AX32" i="30"/>
  <c r="DI32" i="30"/>
  <c r="EN32" i="30"/>
  <c r="AX33" i="30"/>
  <c r="DI33" i="30"/>
  <c r="EN33" i="30"/>
  <c r="AX34" i="30"/>
  <c r="DI34" i="30"/>
  <c r="EN34" i="30"/>
  <c r="AX35" i="30"/>
  <c r="DI35" i="30"/>
  <c r="EN35" i="30"/>
  <c r="AX36" i="30"/>
  <c r="DI36" i="30"/>
  <c r="EN36" i="30"/>
  <c r="AX37" i="30"/>
  <c r="DI37" i="30"/>
  <c r="EN37" i="30"/>
  <c r="AX38" i="30"/>
  <c r="DI38" i="30"/>
  <c r="EN38" i="30"/>
  <c r="AX39" i="30"/>
  <c r="DI39" i="30"/>
  <c r="EN39" i="30"/>
  <c r="AX40" i="30"/>
  <c r="DI40" i="30"/>
  <c r="EN40" i="30"/>
  <c r="AX41" i="30"/>
  <c r="DI41" i="30"/>
  <c r="EN41" i="30"/>
  <c r="EN42" i="30"/>
  <c r="AW6" i="30"/>
  <c r="CC6" i="30"/>
  <c r="DH6" i="30"/>
  <c r="AW7" i="30"/>
  <c r="CC7" i="30"/>
  <c r="DH7" i="30"/>
  <c r="AW8" i="30"/>
  <c r="CC8" i="30"/>
  <c r="DH8" i="30"/>
  <c r="AW9" i="30"/>
  <c r="CC9" i="30"/>
  <c r="DH9" i="30"/>
  <c r="AW10" i="30"/>
  <c r="CC10" i="30"/>
  <c r="DH10" i="30"/>
  <c r="AW11" i="30"/>
  <c r="CC11" i="30"/>
  <c r="DH11" i="30"/>
  <c r="AW12" i="30"/>
  <c r="CC12" i="30"/>
  <c r="DH12" i="30"/>
  <c r="AW13" i="30"/>
  <c r="CC13" i="30"/>
  <c r="DH13" i="30"/>
  <c r="AW14" i="30"/>
  <c r="CC14" i="30"/>
  <c r="DH14" i="30"/>
  <c r="AW15" i="30"/>
  <c r="CC15" i="30"/>
  <c r="DH15" i="30"/>
  <c r="AW16" i="30"/>
  <c r="CC16" i="30"/>
  <c r="DH16" i="30"/>
  <c r="AW17" i="30"/>
  <c r="CC17" i="30"/>
  <c r="DH17" i="30"/>
  <c r="AW18" i="30"/>
  <c r="CC18" i="30"/>
  <c r="DH18" i="30"/>
  <c r="AW19" i="30"/>
  <c r="CC19" i="30"/>
  <c r="DH19" i="30"/>
  <c r="DH20" i="30"/>
  <c r="EK51" i="30"/>
  <c r="AW31" i="30"/>
  <c r="DH31" i="30"/>
  <c r="EM31" i="30"/>
  <c r="AW32" i="30"/>
  <c r="DH32" i="30"/>
  <c r="EM32" i="30"/>
  <c r="AW33" i="30"/>
  <c r="DH33" i="30"/>
  <c r="EM33" i="30"/>
  <c r="AW34" i="30"/>
  <c r="DH34" i="30"/>
  <c r="EM34" i="30"/>
  <c r="AW35" i="30"/>
  <c r="DH35" i="30"/>
  <c r="EM35" i="30"/>
  <c r="AW36" i="30"/>
  <c r="DH36" i="30"/>
  <c r="EM36" i="30"/>
  <c r="AW37" i="30"/>
  <c r="DH37" i="30"/>
  <c r="EM37" i="30"/>
  <c r="AW38" i="30"/>
  <c r="DH38" i="30"/>
  <c r="EM38" i="30"/>
  <c r="AW39" i="30"/>
  <c r="DH39" i="30"/>
  <c r="EM39" i="30"/>
  <c r="AW40" i="30"/>
  <c r="DH40" i="30"/>
  <c r="EM40" i="30"/>
  <c r="AW41" i="30"/>
  <c r="DH41" i="30"/>
  <c r="EM41" i="30"/>
  <c r="EM42" i="30"/>
  <c r="AV6" i="30"/>
  <c r="CB6" i="30"/>
  <c r="DG6" i="30"/>
  <c r="AV7" i="30"/>
  <c r="CB7" i="30"/>
  <c r="DG7" i="30"/>
  <c r="AV8" i="30"/>
  <c r="CB8" i="30"/>
  <c r="DG8" i="30"/>
  <c r="AV9" i="30"/>
  <c r="CB9" i="30"/>
  <c r="DG9" i="30"/>
  <c r="AV10" i="30"/>
  <c r="CB10" i="30"/>
  <c r="DG10" i="30"/>
  <c r="AV11" i="30"/>
  <c r="CB11" i="30"/>
  <c r="DG11" i="30"/>
  <c r="AV12" i="30"/>
  <c r="CB12" i="30"/>
  <c r="DG12" i="30"/>
  <c r="AV13" i="30"/>
  <c r="CB13" i="30"/>
  <c r="DG13" i="30"/>
  <c r="AV14" i="30"/>
  <c r="CB14" i="30"/>
  <c r="DG14" i="30"/>
  <c r="AV15" i="30"/>
  <c r="CB15" i="30"/>
  <c r="DG15" i="30"/>
  <c r="AV16" i="30"/>
  <c r="CB16" i="30"/>
  <c r="DG16" i="30"/>
  <c r="AV17" i="30"/>
  <c r="CB17" i="30"/>
  <c r="DG17" i="30"/>
  <c r="AV18" i="30"/>
  <c r="CB18" i="30"/>
  <c r="DG18" i="30"/>
  <c r="AV19" i="30"/>
  <c r="CB19" i="30"/>
  <c r="DG19" i="30"/>
  <c r="DG20" i="30"/>
  <c r="EJ51" i="30"/>
  <c r="AV31" i="30"/>
  <c r="DG31" i="30"/>
  <c r="EL31" i="30"/>
  <c r="AV32" i="30"/>
  <c r="DG32" i="30"/>
  <c r="EL32" i="30"/>
  <c r="AV33" i="30"/>
  <c r="DG33" i="30"/>
  <c r="EL33" i="30"/>
  <c r="AV34" i="30"/>
  <c r="DG34" i="30"/>
  <c r="EL34" i="30"/>
  <c r="AV35" i="30"/>
  <c r="DG35" i="30"/>
  <c r="EL35" i="30"/>
  <c r="AV36" i="30"/>
  <c r="DG36" i="30"/>
  <c r="EL36" i="30"/>
  <c r="AV37" i="30"/>
  <c r="DG37" i="30"/>
  <c r="EL37" i="30"/>
  <c r="AV38" i="30"/>
  <c r="DG38" i="30"/>
  <c r="EL38" i="30"/>
  <c r="AV39" i="30"/>
  <c r="DG39" i="30"/>
  <c r="EL39" i="30"/>
  <c r="AV40" i="30"/>
  <c r="DG40" i="30"/>
  <c r="EL40" i="30"/>
  <c r="AV41" i="30"/>
  <c r="DG41" i="30"/>
  <c r="EL41" i="30"/>
  <c r="EL42" i="30"/>
  <c r="AU6" i="30"/>
  <c r="CA6" i="30"/>
  <c r="DF6" i="30"/>
  <c r="AU7" i="30"/>
  <c r="CA7" i="30"/>
  <c r="DF7" i="30"/>
  <c r="AU8" i="30"/>
  <c r="CA8" i="30"/>
  <c r="DF8" i="30"/>
  <c r="AU9" i="30"/>
  <c r="CA9" i="30"/>
  <c r="DF9" i="30"/>
  <c r="AU10" i="30"/>
  <c r="CA10" i="30"/>
  <c r="DF10" i="30"/>
  <c r="AU11" i="30"/>
  <c r="CA11" i="30"/>
  <c r="DF11" i="30"/>
  <c r="AU12" i="30"/>
  <c r="CA12" i="30"/>
  <c r="DF12" i="30"/>
  <c r="AU13" i="30"/>
  <c r="CA13" i="30"/>
  <c r="DF13" i="30"/>
  <c r="AU14" i="30"/>
  <c r="CA14" i="30"/>
  <c r="DF14" i="30"/>
  <c r="AU15" i="30"/>
  <c r="CA15" i="30"/>
  <c r="DF15" i="30"/>
  <c r="AU16" i="30"/>
  <c r="CA16" i="30"/>
  <c r="DF16" i="30"/>
  <c r="AU17" i="30"/>
  <c r="CA17" i="30"/>
  <c r="DF17" i="30"/>
  <c r="AU18" i="30"/>
  <c r="CA18" i="30"/>
  <c r="DF18" i="30"/>
  <c r="AU19" i="30"/>
  <c r="CA19" i="30"/>
  <c r="DF19" i="30"/>
  <c r="DF20" i="30"/>
  <c r="EI51" i="30"/>
  <c r="AU31" i="30"/>
  <c r="DF31" i="30"/>
  <c r="EK31" i="30"/>
  <c r="AU32" i="30"/>
  <c r="DF32" i="30"/>
  <c r="EK32" i="30"/>
  <c r="AU33" i="30"/>
  <c r="DF33" i="30"/>
  <c r="EK33" i="30"/>
  <c r="AU34" i="30"/>
  <c r="DF34" i="30"/>
  <c r="EK34" i="30"/>
  <c r="AU35" i="30"/>
  <c r="DF35" i="30"/>
  <c r="EK35" i="30"/>
  <c r="AU36" i="30"/>
  <c r="DF36" i="30"/>
  <c r="EK36" i="30"/>
  <c r="AU37" i="30"/>
  <c r="DF37" i="30"/>
  <c r="EK37" i="30"/>
  <c r="AU38" i="30"/>
  <c r="DF38" i="30"/>
  <c r="EK38" i="30"/>
  <c r="AU39" i="30"/>
  <c r="DF39" i="30"/>
  <c r="EK39" i="30"/>
  <c r="AU40" i="30"/>
  <c r="DF40" i="30"/>
  <c r="EK40" i="30"/>
  <c r="AU41" i="30"/>
  <c r="DF41" i="30"/>
  <c r="EK41" i="30"/>
  <c r="EK42" i="30"/>
  <c r="AT6" i="30"/>
  <c r="BZ6" i="30"/>
  <c r="DE6" i="30"/>
  <c r="AT7" i="30"/>
  <c r="BZ7" i="30"/>
  <c r="DE7" i="30"/>
  <c r="AT8" i="30"/>
  <c r="BZ8" i="30"/>
  <c r="DE8" i="30"/>
  <c r="AT9" i="30"/>
  <c r="BZ9" i="30"/>
  <c r="DE9" i="30"/>
  <c r="AT10" i="30"/>
  <c r="BZ10" i="30"/>
  <c r="DE10" i="30"/>
  <c r="AT11" i="30"/>
  <c r="BZ11" i="30"/>
  <c r="DE11" i="30"/>
  <c r="AT12" i="30"/>
  <c r="BZ12" i="30"/>
  <c r="DE12" i="30"/>
  <c r="AT13" i="30"/>
  <c r="BZ13" i="30"/>
  <c r="DE13" i="30"/>
  <c r="AT14" i="30"/>
  <c r="BZ14" i="30"/>
  <c r="DE14" i="30"/>
  <c r="AT15" i="30"/>
  <c r="BZ15" i="30"/>
  <c r="DE15" i="30"/>
  <c r="AT16" i="30"/>
  <c r="BZ16" i="30"/>
  <c r="DE16" i="30"/>
  <c r="AT17" i="30"/>
  <c r="BZ17" i="30"/>
  <c r="DE17" i="30"/>
  <c r="AT18" i="30"/>
  <c r="BZ18" i="30"/>
  <c r="DE18" i="30"/>
  <c r="AT19" i="30"/>
  <c r="BZ19" i="30"/>
  <c r="DE19" i="30"/>
  <c r="DE20" i="30"/>
  <c r="EH51" i="30"/>
  <c r="AT31" i="30"/>
  <c r="DE31" i="30"/>
  <c r="EJ31" i="30"/>
  <c r="AT32" i="30"/>
  <c r="DE32" i="30"/>
  <c r="EJ32" i="30"/>
  <c r="AT33" i="30"/>
  <c r="DE33" i="30"/>
  <c r="EJ33" i="30"/>
  <c r="AT34" i="30"/>
  <c r="DE34" i="30"/>
  <c r="EJ34" i="30"/>
  <c r="AT35" i="30"/>
  <c r="DE35" i="30"/>
  <c r="EJ35" i="30"/>
  <c r="AT36" i="30"/>
  <c r="DE36" i="30"/>
  <c r="EJ36" i="30"/>
  <c r="AT37" i="30"/>
  <c r="DE37" i="30"/>
  <c r="EJ37" i="30"/>
  <c r="AT38" i="30"/>
  <c r="DE38" i="30"/>
  <c r="EJ38" i="30"/>
  <c r="AT39" i="30"/>
  <c r="DE39" i="30"/>
  <c r="EJ39" i="30"/>
  <c r="AT40" i="30"/>
  <c r="DE40" i="30"/>
  <c r="EJ40" i="30"/>
  <c r="AT41" i="30"/>
  <c r="DE41" i="30"/>
  <c r="EJ41" i="30"/>
  <c r="EJ42" i="30"/>
  <c r="AS6" i="30"/>
  <c r="BY6" i="30"/>
  <c r="DD6" i="30"/>
  <c r="AS7" i="30"/>
  <c r="BY7" i="30"/>
  <c r="DD7" i="30"/>
  <c r="AS8" i="30"/>
  <c r="BY8" i="30"/>
  <c r="DD8" i="30"/>
  <c r="AS9" i="30"/>
  <c r="BY9" i="30"/>
  <c r="DD9" i="30"/>
  <c r="AS10" i="30"/>
  <c r="BY10" i="30"/>
  <c r="DD10" i="30"/>
  <c r="AS11" i="30"/>
  <c r="BY11" i="30"/>
  <c r="DD11" i="30"/>
  <c r="AS12" i="30"/>
  <c r="BY12" i="30"/>
  <c r="DD12" i="30"/>
  <c r="AS13" i="30"/>
  <c r="BY13" i="30"/>
  <c r="DD13" i="30"/>
  <c r="AS14" i="30"/>
  <c r="BY14" i="30"/>
  <c r="DD14" i="30"/>
  <c r="AS15" i="30"/>
  <c r="BY15" i="30"/>
  <c r="DD15" i="30"/>
  <c r="AS16" i="30"/>
  <c r="BY16" i="30"/>
  <c r="DD16" i="30"/>
  <c r="AS17" i="30"/>
  <c r="BY17" i="30"/>
  <c r="DD17" i="30"/>
  <c r="AS18" i="30"/>
  <c r="BY18" i="30"/>
  <c r="DD18" i="30"/>
  <c r="AS19" i="30"/>
  <c r="BY19" i="30"/>
  <c r="DD19" i="30"/>
  <c r="DD20" i="30"/>
  <c r="EG51" i="30"/>
  <c r="AS31" i="30"/>
  <c r="DD31" i="30"/>
  <c r="EI31" i="30"/>
  <c r="AS32" i="30"/>
  <c r="DD32" i="30"/>
  <c r="EI32" i="30"/>
  <c r="AS33" i="30"/>
  <c r="DD33" i="30"/>
  <c r="EI33" i="30"/>
  <c r="AS34" i="30"/>
  <c r="DD34" i="30"/>
  <c r="EI34" i="30"/>
  <c r="AS35" i="30"/>
  <c r="DD35" i="30"/>
  <c r="EI35" i="30"/>
  <c r="AS36" i="30"/>
  <c r="DD36" i="30"/>
  <c r="EI36" i="30"/>
  <c r="AS37" i="30"/>
  <c r="DD37" i="30"/>
  <c r="EI37" i="30"/>
  <c r="AS38" i="30"/>
  <c r="DD38" i="30"/>
  <c r="EI38" i="30"/>
  <c r="AS39" i="30"/>
  <c r="DD39" i="30"/>
  <c r="EI39" i="30"/>
  <c r="AS40" i="30"/>
  <c r="DD40" i="30"/>
  <c r="EI40" i="30"/>
  <c r="AS41" i="30"/>
  <c r="DD41" i="30"/>
  <c r="EI41" i="30"/>
  <c r="EI42" i="30"/>
  <c r="AR6" i="30"/>
  <c r="BX6" i="30"/>
  <c r="DC6" i="30"/>
  <c r="AR7" i="30"/>
  <c r="BX7" i="30"/>
  <c r="DC7" i="30"/>
  <c r="AR8" i="30"/>
  <c r="BX8" i="30"/>
  <c r="DC8" i="30"/>
  <c r="AR9" i="30"/>
  <c r="BX9" i="30"/>
  <c r="DC9" i="30"/>
  <c r="AR10" i="30"/>
  <c r="BX10" i="30"/>
  <c r="DC10" i="30"/>
  <c r="AR11" i="30"/>
  <c r="BX11" i="30"/>
  <c r="DC11" i="30"/>
  <c r="AR12" i="30"/>
  <c r="BX12" i="30"/>
  <c r="DC12" i="30"/>
  <c r="AR13" i="30"/>
  <c r="BX13" i="30"/>
  <c r="DC13" i="30"/>
  <c r="AR14" i="30"/>
  <c r="BX14" i="30"/>
  <c r="DC14" i="30"/>
  <c r="AR15" i="30"/>
  <c r="BX15" i="30"/>
  <c r="DC15" i="30"/>
  <c r="AR16" i="30"/>
  <c r="BX16" i="30"/>
  <c r="DC16" i="30"/>
  <c r="AR17" i="30"/>
  <c r="BX17" i="30"/>
  <c r="DC17" i="30"/>
  <c r="AR18" i="30"/>
  <c r="BX18" i="30"/>
  <c r="DC18" i="30"/>
  <c r="AR19" i="30"/>
  <c r="BX19" i="30"/>
  <c r="DC19" i="30"/>
  <c r="DC20" i="30"/>
  <c r="EF51" i="30"/>
  <c r="AR31" i="30"/>
  <c r="DC31" i="30"/>
  <c r="EH31" i="30"/>
  <c r="AR32" i="30"/>
  <c r="DC32" i="30"/>
  <c r="EH32" i="30"/>
  <c r="AR33" i="30"/>
  <c r="DC33" i="30"/>
  <c r="EH33" i="30"/>
  <c r="AR34" i="30"/>
  <c r="DC34" i="30"/>
  <c r="EH34" i="30"/>
  <c r="AR35" i="30"/>
  <c r="DC35" i="30"/>
  <c r="EH35" i="30"/>
  <c r="AR36" i="30"/>
  <c r="DC36" i="30"/>
  <c r="EH36" i="30"/>
  <c r="AR37" i="30"/>
  <c r="DC37" i="30"/>
  <c r="EH37" i="30"/>
  <c r="AR38" i="30"/>
  <c r="DC38" i="30"/>
  <c r="EH38" i="30"/>
  <c r="AR39" i="30"/>
  <c r="DC39" i="30"/>
  <c r="EH39" i="30"/>
  <c r="AR40" i="30"/>
  <c r="DC40" i="30"/>
  <c r="EH40" i="30"/>
  <c r="AR41" i="30"/>
  <c r="DC41" i="30"/>
  <c r="EH41" i="30"/>
  <c r="EH42" i="30"/>
  <c r="AQ6" i="30"/>
  <c r="BW6" i="30"/>
  <c r="DB6" i="30"/>
  <c r="AQ7" i="30"/>
  <c r="BW7" i="30"/>
  <c r="DB7" i="30"/>
  <c r="AQ8" i="30"/>
  <c r="BW8" i="30"/>
  <c r="DB8" i="30"/>
  <c r="AQ9" i="30"/>
  <c r="BW9" i="30"/>
  <c r="DB9" i="30"/>
  <c r="AQ10" i="30"/>
  <c r="BW10" i="30"/>
  <c r="DB10" i="30"/>
  <c r="AQ11" i="30"/>
  <c r="BW11" i="30"/>
  <c r="DB11" i="30"/>
  <c r="AQ12" i="30"/>
  <c r="BW12" i="30"/>
  <c r="DB12" i="30"/>
  <c r="AQ13" i="30"/>
  <c r="BW13" i="30"/>
  <c r="DB13" i="30"/>
  <c r="AQ14" i="30"/>
  <c r="BW14" i="30"/>
  <c r="DB14" i="30"/>
  <c r="AQ15" i="30"/>
  <c r="BW15" i="30"/>
  <c r="DB15" i="30"/>
  <c r="AQ16" i="30"/>
  <c r="BW16" i="30"/>
  <c r="DB16" i="30"/>
  <c r="AQ17" i="30"/>
  <c r="BW17" i="30"/>
  <c r="DB17" i="30"/>
  <c r="AQ18" i="30"/>
  <c r="BW18" i="30"/>
  <c r="DB18" i="30"/>
  <c r="AQ19" i="30"/>
  <c r="BW19" i="30"/>
  <c r="DB19" i="30"/>
  <c r="DB20" i="30"/>
  <c r="EE51" i="30"/>
  <c r="AQ31" i="30"/>
  <c r="DB31" i="30"/>
  <c r="EG31" i="30"/>
  <c r="AQ32" i="30"/>
  <c r="DB32" i="30"/>
  <c r="EG32" i="30"/>
  <c r="AQ33" i="30"/>
  <c r="DB33" i="30"/>
  <c r="EG33" i="30"/>
  <c r="AQ34" i="30"/>
  <c r="DB34" i="30"/>
  <c r="EG34" i="30"/>
  <c r="AQ35" i="30"/>
  <c r="DB35" i="30"/>
  <c r="EG35" i="30"/>
  <c r="AQ36" i="30"/>
  <c r="DB36" i="30"/>
  <c r="EG36" i="30"/>
  <c r="AQ37" i="30"/>
  <c r="DB37" i="30"/>
  <c r="EG37" i="30"/>
  <c r="AQ38" i="30"/>
  <c r="DB38" i="30"/>
  <c r="EG38" i="30"/>
  <c r="AQ39" i="30"/>
  <c r="DB39" i="30"/>
  <c r="EG39" i="30"/>
  <c r="AQ40" i="30"/>
  <c r="DB40" i="30"/>
  <c r="EG40" i="30"/>
  <c r="AQ41" i="30"/>
  <c r="DB41" i="30"/>
  <c r="EG41" i="30"/>
  <c r="EG42" i="30"/>
  <c r="AP6" i="30"/>
  <c r="BV6" i="30"/>
  <c r="DA6" i="30"/>
  <c r="AP7" i="30"/>
  <c r="BV7" i="30"/>
  <c r="DA7" i="30"/>
  <c r="AP8" i="30"/>
  <c r="BV8" i="30"/>
  <c r="DA8" i="30"/>
  <c r="AP9" i="30"/>
  <c r="BV9" i="30"/>
  <c r="DA9" i="30"/>
  <c r="AP10" i="30"/>
  <c r="BV10" i="30"/>
  <c r="DA10" i="30"/>
  <c r="AP11" i="30"/>
  <c r="BV11" i="30"/>
  <c r="DA11" i="30"/>
  <c r="AP12" i="30"/>
  <c r="BV12" i="30"/>
  <c r="DA12" i="30"/>
  <c r="AP13" i="30"/>
  <c r="BV13" i="30"/>
  <c r="DA13" i="30"/>
  <c r="AP14" i="30"/>
  <c r="BV14" i="30"/>
  <c r="DA14" i="30"/>
  <c r="AP15" i="30"/>
  <c r="BV15" i="30"/>
  <c r="DA15" i="30"/>
  <c r="AP16" i="30"/>
  <c r="BV16" i="30"/>
  <c r="DA16" i="30"/>
  <c r="AP17" i="30"/>
  <c r="BV17" i="30"/>
  <c r="DA17" i="30"/>
  <c r="AP18" i="30"/>
  <c r="BV18" i="30"/>
  <c r="DA18" i="30"/>
  <c r="AP19" i="30"/>
  <c r="BV19" i="30"/>
  <c r="DA19" i="30"/>
  <c r="DA20" i="30"/>
  <c r="ED51" i="30"/>
  <c r="AP31" i="30"/>
  <c r="DA31" i="30"/>
  <c r="EF31" i="30"/>
  <c r="AP32" i="30"/>
  <c r="DA32" i="30"/>
  <c r="EF32" i="30"/>
  <c r="AP33" i="30"/>
  <c r="DA33" i="30"/>
  <c r="EF33" i="30"/>
  <c r="AP34" i="30"/>
  <c r="DA34" i="30"/>
  <c r="EF34" i="30"/>
  <c r="AP35" i="30"/>
  <c r="DA35" i="30"/>
  <c r="EF35" i="30"/>
  <c r="AP36" i="30"/>
  <c r="DA36" i="30"/>
  <c r="EF36" i="30"/>
  <c r="AP37" i="30"/>
  <c r="DA37" i="30"/>
  <c r="EF37" i="30"/>
  <c r="AP38" i="30"/>
  <c r="DA38" i="30"/>
  <c r="EF38" i="30"/>
  <c r="AP39" i="30"/>
  <c r="DA39" i="30"/>
  <c r="EF39" i="30"/>
  <c r="AP40" i="30"/>
  <c r="DA40" i="30"/>
  <c r="EF40" i="30"/>
  <c r="AP41" i="30"/>
  <c r="DA41" i="30"/>
  <c r="EF41" i="30"/>
  <c r="EF42" i="30"/>
  <c r="AO6" i="30"/>
  <c r="BU6" i="30"/>
  <c r="CZ6" i="30"/>
  <c r="AO7" i="30"/>
  <c r="BU7" i="30"/>
  <c r="CZ7" i="30"/>
  <c r="AO8" i="30"/>
  <c r="BU8" i="30"/>
  <c r="CZ8" i="30"/>
  <c r="AO9" i="30"/>
  <c r="BU9" i="30"/>
  <c r="CZ9" i="30"/>
  <c r="AO10" i="30"/>
  <c r="BU10" i="30"/>
  <c r="CZ10" i="30"/>
  <c r="AO11" i="30"/>
  <c r="BU11" i="30"/>
  <c r="CZ11" i="30"/>
  <c r="AO12" i="30"/>
  <c r="BU12" i="30"/>
  <c r="CZ12" i="30"/>
  <c r="AO13" i="30"/>
  <c r="BU13" i="30"/>
  <c r="CZ13" i="30"/>
  <c r="AO14" i="30"/>
  <c r="BU14" i="30"/>
  <c r="CZ14" i="30"/>
  <c r="AO15" i="30"/>
  <c r="BU15" i="30"/>
  <c r="CZ15" i="30"/>
  <c r="AO16" i="30"/>
  <c r="BU16" i="30"/>
  <c r="CZ16" i="30"/>
  <c r="AO17" i="30"/>
  <c r="BU17" i="30"/>
  <c r="CZ17" i="30"/>
  <c r="AO18" i="30"/>
  <c r="BU18" i="30"/>
  <c r="CZ18" i="30"/>
  <c r="AO19" i="30"/>
  <c r="BU19" i="30"/>
  <c r="CZ19" i="30"/>
  <c r="CZ20" i="30"/>
  <c r="EC51" i="30"/>
  <c r="AO31" i="30"/>
  <c r="CZ31" i="30"/>
  <c r="EE31" i="30"/>
  <c r="AO32" i="30"/>
  <c r="CZ32" i="30"/>
  <c r="EE32" i="30"/>
  <c r="AO33" i="30"/>
  <c r="CZ33" i="30"/>
  <c r="EE33" i="30"/>
  <c r="AO34" i="30"/>
  <c r="CZ34" i="30"/>
  <c r="EE34" i="30"/>
  <c r="AO35" i="30"/>
  <c r="CZ35" i="30"/>
  <c r="EE35" i="30"/>
  <c r="AO36" i="30"/>
  <c r="CZ36" i="30"/>
  <c r="EE36" i="30"/>
  <c r="AO37" i="30"/>
  <c r="CZ37" i="30"/>
  <c r="EE37" i="30"/>
  <c r="AO38" i="30"/>
  <c r="CZ38" i="30"/>
  <c r="EE38" i="30"/>
  <c r="AO39" i="30"/>
  <c r="CZ39" i="30"/>
  <c r="EE39" i="30"/>
  <c r="AO40" i="30"/>
  <c r="CZ40" i="30"/>
  <c r="EE40" i="30"/>
  <c r="AO41" i="30"/>
  <c r="CZ41" i="30"/>
  <c r="EE41" i="30"/>
  <c r="EE42" i="30"/>
  <c r="AN6" i="30"/>
  <c r="BT6" i="30"/>
  <c r="CY6" i="30"/>
  <c r="AN7" i="30"/>
  <c r="BT7" i="30"/>
  <c r="CY7" i="30"/>
  <c r="AN8" i="30"/>
  <c r="BT8" i="30"/>
  <c r="CY8" i="30"/>
  <c r="AN9" i="30"/>
  <c r="BT9" i="30"/>
  <c r="CY9" i="30"/>
  <c r="AN10" i="30"/>
  <c r="BT10" i="30"/>
  <c r="CY10" i="30"/>
  <c r="AN11" i="30"/>
  <c r="BT11" i="30"/>
  <c r="CY11" i="30"/>
  <c r="AN12" i="30"/>
  <c r="BT12" i="30"/>
  <c r="CY12" i="30"/>
  <c r="AN13" i="30"/>
  <c r="BT13" i="30"/>
  <c r="CY13" i="30"/>
  <c r="AN14" i="30"/>
  <c r="BT14" i="30"/>
  <c r="CY14" i="30"/>
  <c r="AN15" i="30"/>
  <c r="BT15" i="30"/>
  <c r="CY15" i="30"/>
  <c r="AN16" i="30"/>
  <c r="BT16" i="30"/>
  <c r="CY16" i="30"/>
  <c r="AN17" i="30"/>
  <c r="BT17" i="30"/>
  <c r="CY17" i="30"/>
  <c r="AN18" i="30"/>
  <c r="BT18" i="30"/>
  <c r="CY18" i="30"/>
  <c r="AN19" i="30"/>
  <c r="BT19" i="30"/>
  <c r="CY19" i="30"/>
  <c r="CY20" i="30"/>
  <c r="EB51" i="30"/>
  <c r="AN31" i="30"/>
  <c r="CY31" i="30"/>
  <c r="ED31" i="30"/>
  <c r="AN32" i="30"/>
  <c r="CY32" i="30"/>
  <c r="ED32" i="30"/>
  <c r="AN33" i="30"/>
  <c r="CY33" i="30"/>
  <c r="ED33" i="30"/>
  <c r="AN34" i="30"/>
  <c r="CY34" i="30"/>
  <c r="ED34" i="30"/>
  <c r="AN35" i="30"/>
  <c r="CY35" i="30"/>
  <c r="ED35" i="30"/>
  <c r="AN36" i="30"/>
  <c r="CY36" i="30"/>
  <c r="ED36" i="30"/>
  <c r="AN37" i="30"/>
  <c r="CY37" i="30"/>
  <c r="ED37" i="30"/>
  <c r="AN38" i="30"/>
  <c r="CY38" i="30"/>
  <c r="ED38" i="30"/>
  <c r="AN39" i="30"/>
  <c r="CY39" i="30"/>
  <c r="ED39" i="30"/>
  <c r="AN40" i="30"/>
  <c r="CY40" i="30"/>
  <c r="ED40" i="30"/>
  <c r="AN41" i="30"/>
  <c r="CY41" i="30"/>
  <c r="ED41" i="30"/>
  <c r="ED42" i="30"/>
  <c r="AM6" i="30"/>
  <c r="BS6" i="30"/>
  <c r="CX6" i="30"/>
  <c r="AM7" i="30"/>
  <c r="BS7" i="30"/>
  <c r="CX7" i="30"/>
  <c r="AM8" i="30"/>
  <c r="BS8" i="30"/>
  <c r="CX8" i="30"/>
  <c r="AM9" i="30"/>
  <c r="BS9" i="30"/>
  <c r="CX9" i="30"/>
  <c r="AM10" i="30"/>
  <c r="BS10" i="30"/>
  <c r="CX10" i="30"/>
  <c r="AM11" i="30"/>
  <c r="BS11" i="30"/>
  <c r="CX11" i="30"/>
  <c r="AM12" i="30"/>
  <c r="BS12" i="30"/>
  <c r="CX12" i="30"/>
  <c r="AM13" i="30"/>
  <c r="BS13" i="30"/>
  <c r="CX13" i="30"/>
  <c r="AM14" i="30"/>
  <c r="BS14" i="30"/>
  <c r="CX14" i="30"/>
  <c r="AM15" i="30"/>
  <c r="BS15" i="30"/>
  <c r="CX15" i="30"/>
  <c r="AM16" i="30"/>
  <c r="BS16" i="30"/>
  <c r="CX16" i="30"/>
  <c r="AM17" i="30"/>
  <c r="BS17" i="30"/>
  <c r="CX17" i="30"/>
  <c r="AM18" i="30"/>
  <c r="BS18" i="30"/>
  <c r="CX18" i="30"/>
  <c r="AM19" i="30"/>
  <c r="BS19" i="30"/>
  <c r="CX19" i="30"/>
  <c r="CX20" i="30"/>
  <c r="EA51" i="30"/>
  <c r="AM31" i="30"/>
  <c r="CX31" i="30"/>
  <c r="EC31" i="30"/>
  <c r="AM32" i="30"/>
  <c r="CX32" i="30"/>
  <c r="EC32" i="30"/>
  <c r="AM33" i="30"/>
  <c r="CX33" i="30"/>
  <c r="EC33" i="30"/>
  <c r="AM34" i="30"/>
  <c r="CX34" i="30"/>
  <c r="EC34" i="30"/>
  <c r="AM35" i="30"/>
  <c r="CX35" i="30"/>
  <c r="EC35" i="30"/>
  <c r="AM36" i="30"/>
  <c r="CX36" i="30"/>
  <c r="EC36" i="30"/>
  <c r="AM37" i="30"/>
  <c r="CX37" i="30"/>
  <c r="EC37" i="30"/>
  <c r="AM38" i="30"/>
  <c r="CX38" i="30"/>
  <c r="EC38" i="30"/>
  <c r="AM39" i="30"/>
  <c r="CX39" i="30"/>
  <c r="EC39" i="30"/>
  <c r="AM40" i="30"/>
  <c r="CX40" i="30"/>
  <c r="EC40" i="30"/>
  <c r="AM41" i="30"/>
  <c r="CX41" i="30"/>
  <c r="EC41" i="30"/>
  <c r="EC42" i="30"/>
  <c r="AL6" i="30"/>
  <c r="BR6" i="30"/>
  <c r="CW6" i="30"/>
  <c r="AL7" i="30"/>
  <c r="BR7" i="30"/>
  <c r="CW7" i="30"/>
  <c r="AL8" i="30"/>
  <c r="BR8" i="30"/>
  <c r="CW8" i="30"/>
  <c r="AL9" i="30"/>
  <c r="BR9" i="30"/>
  <c r="CW9" i="30"/>
  <c r="AL10" i="30"/>
  <c r="BR10" i="30"/>
  <c r="CW10" i="30"/>
  <c r="AL11" i="30"/>
  <c r="BR11" i="30"/>
  <c r="CW11" i="30"/>
  <c r="AL12" i="30"/>
  <c r="BR12" i="30"/>
  <c r="CW12" i="30"/>
  <c r="AL13" i="30"/>
  <c r="BR13" i="30"/>
  <c r="CW13" i="30"/>
  <c r="AL14" i="30"/>
  <c r="BR14" i="30"/>
  <c r="CW14" i="30"/>
  <c r="AL15" i="30"/>
  <c r="BR15" i="30"/>
  <c r="CW15" i="30"/>
  <c r="AL16" i="30"/>
  <c r="BR16" i="30"/>
  <c r="CW16" i="30"/>
  <c r="AL17" i="30"/>
  <c r="BR17" i="30"/>
  <c r="CW17" i="30"/>
  <c r="AL18" i="30"/>
  <c r="BR18" i="30"/>
  <c r="CW18" i="30"/>
  <c r="AL19" i="30"/>
  <c r="BR19" i="30"/>
  <c r="CW19" i="30"/>
  <c r="CW20" i="30"/>
  <c r="DZ51" i="30"/>
  <c r="EB42" i="30"/>
  <c r="CV20" i="30"/>
  <c r="DY51" i="30"/>
  <c r="EA42" i="30"/>
  <c r="CU20" i="30"/>
  <c r="DX51" i="30"/>
  <c r="DZ42" i="30"/>
  <c r="CT20" i="30"/>
  <c r="DW51" i="30"/>
  <c r="DY42" i="30"/>
  <c r="CS20" i="30"/>
  <c r="DV51" i="30"/>
  <c r="DX42" i="30"/>
  <c r="CR20" i="30"/>
  <c r="DU51" i="30"/>
  <c r="DW42" i="30"/>
  <c r="CQ20" i="30"/>
  <c r="DT51" i="30"/>
  <c r="DV42" i="30"/>
  <c r="CP20" i="30"/>
  <c r="DS51" i="30"/>
  <c r="DU42" i="30"/>
  <c r="CO20" i="30"/>
  <c r="DR51" i="30"/>
  <c r="DT42" i="30"/>
  <c r="CN20" i="30"/>
  <c r="DQ51" i="30"/>
  <c r="DS42" i="30"/>
  <c r="CM20" i="30"/>
  <c r="DP51" i="30"/>
  <c r="DR42" i="30"/>
  <c r="CL20" i="30"/>
  <c r="DO51" i="30"/>
  <c r="DQ42" i="30"/>
  <c r="CK20" i="30"/>
  <c r="DN51" i="30"/>
  <c r="DP42" i="30"/>
  <c r="CJ20" i="30"/>
  <c r="DM51" i="30"/>
  <c r="DO42" i="30"/>
  <c r="CI20" i="30"/>
  <c r="DL51" i="30"/>
  <c r="DN42" i="30"/>
  <c r="CH20" i="30"/>
  <c r="DK51" i="30"/>
  <c r="DM42" i="30"/>
  <c r="CG20" i="30"/>
  <c r="DJ51" i="30"/>
  <c r="DL42" i="30"/>
  <c r="CF20" i="30"/>
  <c r="DI51" i="30"/>
  <c r="DK42" i="30"/>
  <c r="CE20" i="30"/>
  <c r="DH51" i="30"/>
  <c r="DJ42" i="30"/>
  <c r="CD20" i="30"/>
  <c r="DG51" i="30"/>
  <c r="DI42" i="30"/>
  <c r="CC20" i="30"/>
  <c r="DF51" i="30"/>
  <c r="DH42" i="30"/>
  <c r="CB20" i="30"/>
  <c r="DE51" i="30"/>
  <c r="DG42" i="30"/>
  <c r="CA20" i="30"/>
  <c r="DD51" i="30"/>
  <c r="DF42" i="30"/>
  <c r="BZ20" i="30"/>
  <c r="DC51" i="30"/>
  <c r="DE42" i="30"/>
  <c r="BY20" i="30"/>
  <c r="DB51" i="30"/>
  <c r="DD42" i="30"/>
  <c r="BX20" i="30"/>
  <c r="DA51" i="30"/>
  <c r="DC42" i="30"/>
  <c r="BW20" i="30"/>
  <c r="CZ51" i="30"/>
  <c r="DB42" i="30"/>
  <c r="BV20" i="30"/>
  <c r="CY51" i="30"/>
  <c r="DA42" i="30"/>
  <c r="BU20" i="30"/>
  <c r="CX51" i="30"/>
  <c r="CZ42" i="30"/>
  <c r="BT20" i="30"/>
  <c r="CW51" i="30"/>
  <c r="CY42" i="30"/>
  <c r="BS20" i="30"/>
  <c r="CV51" i="30"/>
  <c r="CX42" i="30"/>
  <c r="BR20" i="30"/>
  <c r="CU51" i="30"/>
  <c r="CV31" i="30"/>
  <c r="CV32" i="30"/>
  <c r="CV33" i="30"/>
  <c r="CV34" i="30"/>
  <c r="CV35" i="30"/>
  <c r="CV36" i="30"/>
  <c r="CV37" i="30"/>
  <c r="CV38" i="30"/>
  <c r="CV39" i="30"/>
  <c r="CV40" i="30"/>
  <c r="CV41" i="30"/>
  <c r="CV42" i="30"/>
  <c r="CT51" i="30"/>
  <c r="CU31" i="30"/>
  <c r="CU32" i="30"/>
  <c r="CU33" i="30"/>
  <c r="CU34" i="30"/>
  <c r="CU35" i="30"/>
  <c r="CU36" i="30"/>
  <c r="CU37" i="30"/>
  <c r="CU38" i="30"/>
  <c r="CU39" i="30"/>
  <c r="CU40" i="30"/>
  <c r="CU41" i="30"/>
  <c r="CU42" i="30"/>
  <c r="CS51" i="30"/>
  <c r="CT31" i="30"/>
  <c r="CT32" i="30"/>
  <c r="CT33" i="30"/>
  <c r="CT34" i="30"/>
  <c r="CT35" i="30"/>
  <c r="CT36" i="30"/>
  <c r="CT37" i="30"/>
  <c r="CT38" i="30"/>
  <c r="CT39" i="30"/>
  <c r="CT40" i="30"/>
  <c r="CT41" i="30"/>
  <c r="CT42" i="30"/>
  <c r="CR51" i="30"/>
  <c r="CS31" i="30"/>
  <c r="CS32" i="30"/>
  <c r="CS33" i="30"/>
  <c r="CS34" i="30"/>
  <c r="CS35" i="30"/>
  <c r="CS36" i="30"/>
  <c r="CS37" i="30"/>
  <c r="CS38" i="30"/>
  <c r="CS39" i="30"/>
  <c r="CS40" i="30"/>
  <c r="CS41" i="30"/>
  <c r="CS42" i="30"/>
  <c r="CQ51" i="30"/>
  <c r="CR31" i="30"/>
  <c r="CR32" i="30"/>
  <c r="CR33" i="30"/>
  <c r="CR34" i="30"/>
  <c r="CR35" i="30"/>
  <c r="CR36" i="30"/>
  <c r="CR37" i="30"/>
  <c r="CR38" i="30"/>
  <c r="CR39" i="30"/>
  <c r="CR40" i="30"/>
  <c r="CR41" i="30"/>
  <c r="CR42" i="30"/>
  <c r="CP51" i="30"/>
  <c r="CQ31" i="30"/>
  <c r="CQ32" i="30"/>
  <c r="CQ33" i="30"/>
  <c r="CQ34" i="30"/>
  <c r="CQ35" i="30"/>
  <c r="CQ36" i="30"/>
  <c r="CQ37" i="30"/>
  <c r="CQ38" i="30"/>
  <c r="CQ39" i="30"/>
  <c r="CQ40" i="30"/>
  <c r="CQ41" i="30"/>
  <c r="CQ42" i="30"/>
  <c r="CO51" i="30"/>
  <c r="CP31" i="30"/>
  <c r="CP32" i="30"/>
  <c r="CP33" i="30"/>
  <c r="CP34" i="30"/>
  <c r="CP35" i="30"/>
  <c r="CP36" i="30"/>
  <c r="CP37" i="30"/>
  <c r="CP38" i="30"/>
  <c r="CP39" i="30"/>
  <c r="CP40" i="30"/>
  <c r="CP41" i="30"/>
  <c r="CP42" i="30"/>
  <c r="CN51" i="30"/>
  <c r="CO31" i="30"/>
  <c r="CO32" i="30"/>
  <c r="CO33" i="30"/>
  <c r="CO34" i="30"/>
  <c r="CO35" i="30"/>
  <c r="CO36" i="30"/>
  <c r="CO37" i="30"/>
  <c r="CO38" i="30"/>
  <c r="CO39" i="30"/>
  <c r="CO40" i="30"/>
  <c r="CO41" i="30"/>
  <c r="CO42" i="30"/>
  <c r="CM51" i="30"/>
  <c r="CN31" i="30"/>
  <c r="CN32" i="30"/>
  <c r="CN33" i="30"/>
  <c r="CN34" i="30"/>
  <c r="CN35" i="30"/>
  <c r="CN36" i="30"/>
  <c r="CN37" i="30"/>
  <c r="CN38" i="30"/>
  <c r="CN39" i="30"/>
  <c r="CN40" i="30"/>
  <c r="CN41" i="30"/>
  <c r="CN42" i="30"/>
  <c r="CL51" i="30"/>
  <c r="CM31" i="30"/>
  <c r="CM32" i="30"/>
  <c r="CM33" i="30"/>
  <c r="CM34" i="30"/>
  <c r="CM35" i="30"/>
  <c r="CM36" i="30"/>
  <c r="CM37" i="30"/>
  <c r="CM38" i="30"/>
  <c r="CM39" i="30"/>
  <c r="CM40" i="30"/>
  <c r="CM41" i="30"/>
  <c r="CM42" i="30"/>
  <c r="CK51" i="30"/>
  <c r="CL31" i="30"/>
  <c r="CL32" i="30"/>
  <c r="CL33" i="30"/>
  <c r="CL34" i="30"/>
  <c r="CL35" i="30"/>
  <c r="CL36" i="30"/>
  <c r="CL37" i="30"/>
  <c r="CL38" i="30"/>
  <c r="CL39" i="30"/>
  <c r="CL40" i="30"/>
  <c r="CL41" i="30"/>
  <c r="CL42" i="30"/>
  <c r="CJ51" i="30"/>
  <c r="CK31" i="30"/>
  <c r="CK32" i="30"/>
  <c r="CK33" i="30"/>
  <c r="CK34" i="30"/>
  <c r="CK35" i="30"/>
  <c r="CK36" i="30"/>
  <c r="CK37" i="30"/>
  <c r="CK38" i="30"/>
  <c r="CK39" i="30"/>
  <c r="CK40" i="30"/>
  <c r="CK41" i="30"/>
  <c r="CK42" i="30"/>
  <c r="CI51" i="30"/>
  <c r="CJ31" i="30"/>
  <c r="CJ32" i="30"/>
  <c r="CJ33" i="30"/>
  <c r="CJ34" i="30"/>
  <c r="CJ35" i="30"/>
  <c r="CJ36" i="30"/>
  <c r="CJ37" i="30"/>
  <c r="CJ38" i="30"/>
  <c r="CJ39" i="30"/>
  <c r="CJ40" i="30"/>
  <c r="CJ41" i="30"/>
  <c r="CJ42" i="30"/>
  <c r="CH51" i="30"/>
  <c r="CI31" i="30"/>
  <c r="CI32" i="30"/>
  <c r="CI33" i="30"/>
  <c r="CI34" i="30"/>
  <c r="CI35" i="30"/>
  <c r="CI36" i="30"/>
  <c r="CI37" i="30"/>
  <c r="CI38" i="30"/>
  <c r="CI39" i="30"/>
  <c r="CI40" i="30"/>
  <c r="CI41" i="30"/>
  <c r="CI42" i="30"/>
  <c r="CG51" i="30"/>
  <c r="CH31" i="30"/>
  <c r="CH32" i="30"/>
  <c r="CH33" i="30"/>
  <c r="CH34" i="30"/>
  <c r="CH35" i="30"/>
  <c r="CH36" i="30"/>
  <c r="CH37" i="30"/>
  <c r="CH38" i="30"/>
  <c r="CH39" i="30"/>
  <c r="CH40" i="30"/>
  <c r="CH41" i="30"/>
  <c r="CH42" i="30"/>
  <c r="CF51" i="30"/>
  <c r="CG31" i="30"/>
  <c r="CG32" i="30"/>
  <c r="CG33" i="30"/>
  <c r="CG34" i="30"/>
  <c r="CG35" i="30"/>
  <c r="CG36" i="30"/>
  <c r="CG37" i="30"/>
  <c r="CG38" i="30"/>
  <c r="CG39" i="30"/>
  <c r="CG40" i="30"/>
  <c r="CG41" i="30"/>
  <c r="CG42" i="30"/>
  <c r="CE51" i="30"/>
  <c r="CF31" i="30"/>
  <c r="CF32" i="30"/>
  <c r="CF33" i="30"/>
  <c r="CF34" i="30"/>
  <c r="CF35" i="30"/>
  <c r="CF36" i="30"/>
  <c r="CF37" i="30"/>
  <c r="CF38" i="30"/>
  <c r="CF39" i="30"/>
  <c r="CF40" i="30"/>
  <c r="CF41" i="30"/>
  <c r="CF42" i="30"/>
  <c r="CD51" i="30"/>
  <c r="CE31" i="30"/>
  <c r="CE32" i="30"/>
  <c r="CE33" i="30"/>
  <c r="CE34" i="30"/>
  <c r="CE35" i="30"/>
  <c r="CE36" i="30"/>
  <c r="CE37" i="30"/>
  <c r="CE38" i="30"/>
  <c r="CE39" i="30"/>
  <c r="CE40" i="30"/>
  <c r="CE41" i="30"/>
  <c r="CE42" i="30"/>
  <c r="CC51" i="30"/>
  <c r="CD31" i="30"/>
  <c r="CD32" i="30"/>
  <c r="CD33" i="30"/>
  <c r="CD34" i="30"/>
  <c r="CD35" i="30"/>
  <c r="CD36" i="30"/>
  <c r="CD37" i="30"/>
  <c r="CD38" i="30"/>
  <c r="CD39" i="30"/>
  <c r="CD40" i="30"/>
  <c r="CD41" i="30"/>
  <c r="CD42" i="30"/>
  <c r="CB51" i="30"/>
  <c r="CC31" i="30"/>
  <c r="CC32" i="30"/>
  <c r="CC33" i="30"/>
  <c r="CC34" i="30"/>
  <c r="CC35" i="30"/>
  <c r="CC36" i="30"/>
  <c r="CC37" i="30"/>
  <c r="CC38" i="30"/>
  <c r="CC39" i="30"/>
  <c r="CC40" i="30"/>
  <c r="CC41" i="30"/>
  <c r="CC42" i="30"/>
  <c r="CA51" i="30"/>
  <c r="CB31" i="30"/>
  <c r="CB32" i="30"/>
  <c r="CB33" i="30"/>
  <c r="CB34" i="30"/>
  <c r="CB35" i="30"/>
  <c r="CB36" i="30"/>
  <c r="CB37" i="30"/>
  <c r="CB38" i="30"/>
  <c r="CB39" i="30"/>
  <c r="CB40" i="30"/>
  <c r="CB41" i="30"/>
  <c r="CB42" i="30"/>
  <c r="BZ51" i="30"/>
  <c r="CA31" i="30"/>
  <c r="CA32" i="30"/>
  <c r="CA33" i="30"/>
  <c r="CA34" i="30"/>
  <c r="CA35" i="30"/>
  <c r="CA36" i="30"/>
  <c r="CA37" i="30"/>
  <c r="CA38" i="30"/>
  <c r="CA39" i="30"/>
  <c r="CA40" i="30"/>
  <c r="CA41" i="30"/>
  <c r="CA42" i="30"/>
  <c r="BY51" i="30"/>
  <c r="BZ31" i="30"/>
  <c r="BZ32" i="30"/>
  <c r="BZ33" i="30"/>
  <c r="BZ34" i="30"/>
  <c r="BZ35" i="30"/>
  <c r="BZ36" i="30"/>
  <c r="BZ37" i="30"/>
  <c r="BZ38" i="30"/>
  <c r="BZ39" i="30"/>
  <c r="BZ40" i="30"/>
  <c r="BZ41" i="30"/>
  <c r="BZ42" i="30"/>
  <c r="BX51" i="30"/>
  <c r="BY31" i="30"/>
  <c r="BY32" i="30"/>
  <c r="BY33" i="30"/>
  <c r="BY34" i="30"/>
  <c r="BY35" i="30"/>
  <c r="BY36" i="30"/>
  <c r="BY37" i="30"/>
  <c r="BY38" i="30"/>
  <c r="BY39" i="30"/>
  <c r="BY40" i="30"/>
  <c r="BY41" i="30"/>
  <c r="BY42" i="30"/>
  <c r="BW51" i="30"/>
  <c r="BX31" i="30"/>
  <c r="BX32" i="30"/>
  <c r="BX33" i="30"/>
  <c r="BX34" i="30"/>
  <c r="BX35" i="30"/>
  <c r="BX36" i="30"/>
  <c r="BX37" i="30"/>
  <c r="BX38" i="30"/>
  <c r="BX39" i="30"/>
  <c r="BX40" i="30"/>
  <c r="BX41" i="30"/>
  <c r="BX42" i="30"/>
  <c r="BV51" i="30"/>
  <c r="BW31" i="30"/>
  <c r="BW32" i="30"/>
  <c r="BW33" i="30"/>
  <c r="BW34" i="30"/>
  <c r="BW35" i="30"/>
  <c r="BW36" i="30"/>
  <c r="BW37" i="30"/>
  <c r="BW38" i="30"/>
  <c r="BW39" i="30"/>
  <c r="BW40" i="30"/>
  <c r="BW41" i="30"/>
  <c r="BW42" i="30"/>
  <c r="BU51" i="30"/>
  <c r="BV31" i="30"/>
  <c r="BV32" i="30"/>
  <c r="BV33" i="30"/>
  <c r="BV34" i="30"/>
  <c r="BV35" i="30"/>
  <c r="BV36" i="30"/>
  <c r="BV37" i="30"/>
  <c r="BV38" i="30"/>
  <c r="BV39" i="30"/>
  <c r="BV40" i="30"/>
  <c r="BV41" i="30"/>
  <c r="BV42" i="30"/>
  <c r="BT51" i="30"/>
  <c r="BU31" i="30"/>
  <c r="BU32" i="30"/>
  <c r="BU33" i="30"/>
  <c r="BU34" i="30"/>
  <c r="BU35" i="30"/>
  <c r="BU36" i="30"/>
  <c r="BU37" i="30"/>
  <c r="BU38" i="30"/>
  <c r="BU39" i="30"/>
  <c r="BU40" i="30"/>
  <c r="BU41" i="30"/>
  <c r="BU42" i="30"/>
  <c r="BS51" i="30"/>
  <c r="BT31" i="30"/>
  <c r="BT32" i="30"/>
  <c r="BT33" i="30"/>
  <c r="BT34" i="30"/>
  <c r="BT35" i="30"/>
  <c r="BT36" i="30"/>
  <c r="BT37" i="30"/>
  <c r="BT38" i="30"/>
  <c r="BT39" i="30"/>
  <c r="BT40" i="30"/>
  <c r="BT41" i="30"/>
  <c r="BT42" i="30"/>
  <c r="BR51" i="30"/>
  <c r="BS31" i="30"/>
  <c r="BS32" i="30"/>
  <c r="BS33" i="30"/>
  <c r="BS34" i="30"/>
  <c r="BS35" i="30"/>
  <c r="BS36" i="30"/>
  <c r="BS37" i="30"/>
  <c r="BS38" i="30"/>
  <c r="BS39" i="30"/>
  <c r="BS40" i="30"/>
  <c r="BS41" i="30"/>
  <c r="BS42" i="30"/>
  <c r="BQ51" i="30"/>
  <c r="BR31" i="30"/>
  <c r="BR32" i="30"/>
  <c r="BR33" i="30"/>
  <c r="BR34" i="30"/>
  <c r="BR35" i="30"/>
  <c r="BR36" i="30"/>
  <c r="BR37" i="30"/>
  <c r="BR38" i="30"/>
  <c r="BR39" i="30"/>
  <c r="BR40" i="30"/>
  <c r="BR41" i="30"/>
  <c r="BR42" i="30"/>
  <c r="BP51" i="30"/>
  <c r="BQ42" i="30"/>
  <c r="BP20" i="30"/>
  <c r="BO51" i="30"/>
  <c r="BP42" i="30"/>
  <c r="BO20" i="30"/>
  <c r="BN51" i="30"/>
  <c r="BO42" i="30"/>
  <c r="BN20" i="30"/>
  <c r="BM51" i="30"/>
  <c r="BN42" i="30"/>
  <c r="BM20" i="30"/>
  <c r="BL51" i="30"/>
  <c r="BM42" i="30"/>
  <c r="BL20" i="30"/>
  <c r="BK51" i="30"/>
  <c r="BL42" i="30"/>
  <c r="BK20" i="30"/>
  <c r="BJ51" i="30"/>
  <c r="BK42" i="30"/>
  <c r="BJ20" i="30"/>
  <c r="BI51" i="30"/>
  <c r="BJ42" i="30"/>
  <c r="BI20" i="30"/>
  <c r="BH51" i="30"/>
  <c r="BI42" i="30"/>
  <c r="BH20" i="30"/>
  <c r="BG51" i="30"/>
  <c r="BH42" i="30"/>
  <c r="BG20" i="30"/>
  <c r="BF51" i="30"/>
  <c r="BG42" i="30"/>
  <c r="BF20" i="30"/>
  <c r="BE51" i="30"/>
  <c r="BF42" i="30"/>
  <c r="BE20" i="30"/>
  <c r="BD51" i="30"/>
  <c r="BE42" i="30"/>
  <c r="BD20" i="30"/>
  <c r="BC51" i="30"/>
  <c r="BD42" i="30"/>
  <c r="BC20" i="30"/>
  <c r="BB51" i="30"/>
  <c r="BC42" i="30"/>
  <c r="BB20" i="30"/>
  <c r="BA51" i="30"/>
  <c r="BB42" i="30"/>
  <c r="BA20" i="30"/>
  <c r="AZ51" i="30"/>
  <c r="BA42" i="30"/>
  <c r="AZ20" i="30"/>
  <c r="AY51" i="30"/>
  <c r="AZ42" i="30"/>
  <c r="AY20" i="30"/>
  <c r="AX51" i="30"/>
  <c r="AY42" i="30"/>
  <c r="AX20" i="30"/>
  <c r="AW51" i="30"/>
  <c r="AX42" i="30"/>
  <c r="AW20" i="30"/>
  <c r="AV51" i="30"/>
  <c r="AW42" i="30"/>
  <c r="AV20" i="30"/>
  <c r="AU51" i="30"/>
  <c r="AV42" i="30"/>
  <c r="AU20" i="30"/>
  <c r="AT51" i="30"/>
  <c r="AU42" i="30"/>
  <c r="AT20" i="30"/>
  <c r="AS51" i="30"/>
  <c r="AT42" i="30"/>
  <c r="AS20" i="30"/>
  <c r="AR51" i="30"/>
  <c r="AS42" i="30"/>
  <c r="AR20" i="30"/>
  <c r="AQ51" i="30"/>
  <c r="AR42" i="30"/>
  <c r="AQ20" i="30"/>
  <c r="AP51" i="30"/>
  <c r="AQ42" i="30"/>
  <c r="AP20" i="30"/>
  <c r="AO51" i="30"/>
  <c r="AP42" i="30"/>
  <c r="AO20" i="30"/>
  <c r="AN51" i="30"/>
  <c r="AO42" i="30"/>
  <c r="AN20" i="30"/>
  <c r="AM51" i="30"/>
  <c r="AN42" i="30"/>
  <c r="AM20" i="30"/>
  <c r="AL51" i="30"/>
  <c r="AM42" i="30"/>
  <c r="AL20" i="30"/>
  <c r="AK51" i="30"/>
  <c r="AJ42" i="30"/>
  <c r="AJ20" i="30"/>
  <c r="AJ51" i="30"/>
  <c r="AI42" i="30"/>
  <c r="AI20" i="30"/>
  <c r="AI51" i="30"/>
  <c r="AH42" i="30"/>
  <c r="AH20" i="30"/>
  <c r="AH51" i="30"/>
  <c r="AG42" i="30"/>
  <c r="AG20" i="30"/>
  <c r="AG51" i="30"/>
  <c r="AF42" i="30"/>
  <c r="AF20" i="30"/>
  <c r="AF51" i="30"/>
  <c r="AE42" i="30"/>
  <c r="AE20" i="30"/>
  <c r="AE51" i="30"/>
  <c r="AD42" i="30"/>
  <c r="AD20" i="30"/>
  <c r="AD51" i="30"/>
  <c r="AC42" i="30"/>
  <c r="AC20" i="30"/>
  <c r="AC51" i="30"/>
  <c r="AB42" i="30"/>
  <c r="AB20" i="30"/>
  <c r="AB51" i="30"/>
  <c r="AA42" i="30"/>
  <c r="AA20" i="30"/>
  <c r="AA51" i="30"/>
  <c r="Z42" i="30"/>
  <c r="Z20" i="30"/>
  <c r="Z51" i="30"/>
  <c r="Y42" i="30"/>
  <c r="Y20" i="30"/>
  <c r="Y51" i="30"/>
  <c r="X42" i="30"/>
  <c r="X20" i="30"/>
  <c r="X51" i="30"/>
  <c r="W42" i="30"/>
  <c r="W20" i="30"/>
  <c r="W51" i="30"/>
  <c r="V42" i="30"/>
  <c r="V20" i="30"/>
  <c r="V51" i="30"/>
  <c r="U42" i="30"/>
  <c r="U20" i="30"/>
  <c r="U51" i="30"/>
  <c r="T42" i="30"/>
  <c r="T20" i="30"/>
  <c r="T51" i="30"/>
  <c r="S42" i="30"/>
  <c r="S20" i="30"/>
  <c r="S51" i="30"/>
  <c r="R42" i="30"/>
  <c r="R20" i="30"/>
  <c r="R51" i="30"/>
  <c r="Q42" i="30"/>
  <c r="Q20" i="30"/>
  <c r="Q51" i="30"/>
  <c r="P42" i="30"/>
  <c r="P20" i="30"/>
  <c r="P51" i="30"/>
  <c r="O42" i="30"/>
  <c r="O20" i="30"/>
  <c r="O51" i="30"/>
  <c r="N42" i="30"/>
  <c r="N20" i="30"/>
  <c r="N51" i="30"/>
  <c r="M42" i="30"/>
  <c r="M20" i="30"/>
  <c r="M51" i="30"/>
  <c r="L42" i="30"/>
  <c r="L20" i="30"/>
  <c r="L51" i="30"/>
  <c r="K42" i="30"/>
  <c r="K20" i="30"/>
  <c r="K51" i="30"/>
  <c r="J42" i="30"/>
  <c r="J20" i="30"/>
  <c r="J51" i="30"/>
  <c r="I42" i="30"/>
  <c r="I20" i="30"/>
  <c r="I51" i="30"/>
  <c r="H42" i="30"/>
  <c r="H20" i="30"/>
  <c r="H51" i="30"/>
  <c r="G42" i="30"/>
  <c r="G20" i="30"/>
  <c r="G51" i="30"/>
  <c r="F42" i="30"/>
  <c r="F20" i="30"/>
  <c r="F51" i="30"/>
  <c r="B51" i="30"/>
  <c r="A1" i="30"/>
  <c r="CW31" i="29"/>
  <c r="BQ31" i="29"/>
  <c r="EB31" i="29"/>
  <c r="FG31" i="29"/>
  <c r="CW32" i="29"/>
  <c r="BQ32" i="29"/>
  <c r="EB32" i="29"/>
  <c r="FG32" i="29"/>
  <c r="CW33" i="29"/>
  <c r="BQ33" i="29"/>
  <c r="EB33" i="29"/>
  <c r="FG33" i="29"/>
  <c r="CW34" i="29"/>
  <c r="BQ34" i="29"/>
  <c r="EB34" i="29"/>
  <c r="FG34" i="29"/>
  <c r="CW35" i="29"/>
  <c r="BQ35" i="29"/>
  <c r="EB35" i="29"/>
  <c r="FG35" i="29"/>
  <c r="CW36" i="29"/>
  <c r="BQ36" i="29"/>
  <c r="EB36" i="29"/>
  <c r="FG36" i="29"/>
  <c r="CW37" i="29"/>
  <c r="BQ37" i="29"/>
  <c r="EB37" i="29"/>
  <c r="FG37" i="29"/>
  <c r="CW38" i="29"/>
  <c r="BQ38" i="29"/>
  <c r="EB38" i="29"/>
  <c r="FG38" i="29"/>
  <c r="CW39" i="29"/>
  <c r="BQ39" i="29"/>
  <c r="EB39" i="29"/>
  <c r="FG39" i="29"/>
  <c r="CW40" i="29"/>
  <c r="BQ40" i="29"/>
  <c r="EB40" i="29"/>
  <c r="FG40" i="29"/>
  <c r="CW41" i="29"/>
  <c r="BQ41" i="29"/>
  <c r="EB41" i="29"/>
  <c r="FG41" i="29"/>
  <c r="FG42" i="29"/>
  <c r="BQ6" i="29"/>
  <c r="BP6" i="29"/>
  <c r="CV6" i="29"/>
  <c r="EA6" i="29"/>
  <c r="BQ7" i="29"/>
  <c r="BP7" i="29"/>
  <c r="CV7" i="29"/>
  <c r="EA7" i="29"/>
  <c r="BQ8" i="29"/>
  <c r="BP8" i="29"/>
  <c r="CV8" i="29"/>
  <c r="EA8" i="29"/>
  <c r="BQ9" i="29"/>
  <c r="BP9" i="29"/>
  <c r="CV9" i="29"/>
  <c r="EA9" i="29"/>
  <c r="BQ10" i="29"/>
  <c r="BP10" i="29"/>
  <c r="CV10" i="29"/>
  <c r="EA10" i="29"/>
  <c r="BQ11" i="29"/>
  <c r="BP11" i="29"/>
  <c r="CV11" i="29"/>
  <c r="EA11" i="29"/>
  <c r="BQ12" i="29"/>
  <c r="BP12" i="29"/>
  <c r="CV12" i="29"/>
  <c r="EA12" i="29"/>
  <c r="BQ13" i="29"/>
  <c r="BP13" i="29"/>
  <c r="CV13" i="29"/>
  <c r="EA13" i="29"/>
  <c r="BQ14" i="29"/>
  <c r="BP14" i="29"/>
  <c r="CV14" i="29"/>
  <c r="EA14" i="29"/>
  <c r="BQ15" i="29"/>
  <c r="BP15" i="29"/>
  <c r="CV15" i="29"/>
  <c r="EA15" i="29"/>
  <c r="BQ16" i="29"/>
  <c r="BP16" i="29"/>
  <c r="CV16" i="29"/>
  <c r="EA16" i="29"/>
  <c r="BQ17" i="29"/>
  <c r="BP17" i="29"/>
  <c r="CV17" i="29"/>
  <c r="EA17" i="29"/>
  <c r="BQ18" i="29"/>
  <c r="BP18" i="29"/>
  <c r="CV18" i="29"/>
  <c r="EA18" i="29"/>
  <c r="BQ19" i="29"/>
  <c r="BP19" i="29"/>
  <c r="CV19" i="29"/>
  <c r="EA19" i="29"/>
  <c r="EA20" i="29"/>
  <c r="FD51" i="29"/>
  <c r="BP31" i="29"/>
  <c r="EA31" i="29"/>
  <c r="FF31" i="29"/>
  <c r="BP32" i="29"/>
  <c r="EA32" i="29"/>
  <c r="FF32" i="29"/>
  <c r="BP33" i="29"/>
  <c r="EA33" i="29"/>
  <c r="FF33" i="29"/>
  <c r="BP34" i="29"/>
  <c r="EA34" i="29"/>
  <c r="FF34" i="29"/>
  <c r="BP35" i="29"/>
  <c r="EA35" i="29"/>
  <c r="FF35" i="29"/>
  <c r="BP36" i="29"/>
  <c r="EA36" i="29"/>
  <c r="FF36" i="29"/>
  <c r="BP37" i="29"/>
  <c r="EA37" i="29"/>
  <c r="FF37" i="29"/>
  <c r="BP38" i="29"/>
  <c r="EA38" i="29"/>
  <c r="FF38" i="29"/>
  <c r="BP39" i="29"/>
  <c r="EA39" i="29"/>
  <c r="FF39" i="29"/>
  <c r="BP40" i="29"/>
  <c r="EA40" i="29"/>
  <c r="FF40" i="29"/>
  <c r="BP41" i="29"/>
  <c r="EA41" i="29"/>
  <c r="FF41" i="29"/>
  <c r="FF42" i="29"/>
  <c r="BO6" i="29"/>
  <c r="CU6" i="29"/>
  <c r="DZ6" i="29"/>
  <c r="BO7" i="29"/>
  <c r="CU7" i="29"/>
  <c r="DZ7" i="29"/>
  <c r="BO8" i="29"/>
  <c r="CU8" i="29"/>
  <c r="DZ8" i="29"/>
  <c r="BO9" i="29"/>
  <c r="CU9" i="29"/>
  <c r="DZ9" i="29"/>
  <c r="BO10" i="29"/>
  <c r="CU10" i="29"/>
  <c r="DZ10" i="29"/>
  <c r="BO11" i="29"/>
  <c r="CU11" i="29"/>
  <c r="DZ11" i="29"/>
  <c r="BO12" i="29"/>
  <c r="CU12" i="29"/>
  <c r="DZ12" i="29"/>
  <c r="BO13" i="29"/>
  <c r="CU13" i="29"/>
  <c r="DZ13" i="29"/>
  <c r="BO14" i="29"/>
  <c r="CU14" i="29"/>
  <c r="DZ14" i="29"/>
  <c r="BO15" i="29"/>
  <c r="CU15" i="29"/>
  <c r="DZ15" i="29"/>
  <c r="BO16" i="29"/>
  <c r="CU16" i="29"/>
  <c r="DZ16" i="29"/>
  <c r="BO17" i="29"/>
  <c r="CU17" i="29"/>
  <c r="DZ17" i="29"/>
  <c r="BO18" i="29"/>
  <c r="CU18" i="29"/>
  <c r="DZ18" i="29"/>
  <c r="BO19" i="29"/>
  <c r="CU19" i="29"/>
  <c r="DZ19" i="29"/>
  <c r="DZ20" i="29"/>
  <c r="FC51" i="29"/>
  <c r="BO31" i="29"/>
  <c r="DZ31" i="29"/>
  <c r="FE31" i="29"/>
  <c r="BO32" i="29"/>
  <c r="DZ32" i="29"/>
  <c r="FE32" i="29"/>
  <c r="BO33" i="29"/>
  <c r="DZ33" i="29"/>
  <c r="FE33" i="29"/>
  <c r="BO34" i="29"/>
  <c r="DZ34" i="29"/>
  <c r="FE34" i="29"/>
  <c r="BO35" i="29"/>
  <c r="DZ35" i="29"/>
  <c r="FE35" i="29"/>
  <c r="BO36" i="29"/>
  <c r="DZ36" i="29"/>
  <c r="FE36" i="29"/>
  <c r="BO37" i="29"/>
  <c r="DZ37" i="29"/>
  <c r="FE37" i="29"/>
  <c r="BO38" i="29"/>
  <c r="DZ38" i="29"/>
  <c r="FE38" i="29"/>
  <c r="BO39" i="29"/>
  <c r="DZ39" i="29"/>
  <c r="FE39" i="29"/>
  <c r="BO40" i="29"/>
  <c r="DZ40" i="29"/>
  <c r="FE40" i="29"/>
  <c r="BO41" i="29"/>
  <c r="DZ41" i="29"/>
  <c r="FE41" i="29"/>
  <c r="FE42" i="29"/>
  <c r="BN6" i="29"/>
  <c r="CT6" i="29"/>
  <c r="DY6" i="29"/>
  <c r="BN7" i="29"/>
  <c r="CT7" i="29"/>
  <c r="DY7" i="29"/>
  <c r="BN8" i="29"/>
  <c r="CT8" i="29"/>
  <c r="DY8" i="29"/>
  <c r="BN9" i="29"/>
  <c r="CT9" i="29"/>
  <c r="DY9" i="29"/>
  <c r="BN10" i="29"/>
  <c r="CT10" i="29"/>
  <c r="DY10" i="29"/>
  <c r="BN11" i="29"/>
  <c r="CT11" i="29"/>
  <c r="DY11" i="29"/>
  <c r="BN12" i="29"/>
  <c r="CT12" i="29"/>
  <c r="DY12" i="29"/>
  <c r="BN13" i="29"/>
  <c r="CT13" i="29"/>
  <c r="DY13" i="29"/>
  <c r="BN14" i="29"/>
  <c r="CT14" i="29"/>
  <c r="DY14" i="29"/>
  <c r="BN15" i="29"/>
  <c r="CT15" i="29"/>
  <c r="DY15" i="29"/>
  <c r="BN16" i="29"/>
  <c r="CT16" i="29"/>
  <c r="DY16" i="29"/>
  <c r="BN17" i="29"/>
  <c r="CT17" i="29"/>
  <c r="DY17" i="29"/>
  <c r="BN18" i="29"/>
  <c r="CT18" i="29"/>
  <c r="DY18" i="29"/>
  <c r="BN19" i="29"/>
  <c r="CT19" i="29"/>
  <c r="DY19" i="29"/>
  <c r="DY20" i="29"/>
  <c r="FB51" i="29"/>
  <c r="BN31" i="29"/>
  <c r="DY31" i="29"/>
  <c r="FD31" i="29"/>
  <c r="BN32" i="29"/>
  <c r="DY32" i="29"/>
  <c r="FD32" i="29"/>
  <c r="BN33" i="29"/>
  <c r="DY33" i="29"/>
  <c r="FD33" i="29"/>
  <c r="BN34" i="29"/>
  <c r="DY34" i="29"/>
  <c r="FD34" i="29"/>
  <c r="BN35" i="29"/>
  <c r="DY35" i="29"/>
  <c r="FD35" i="29"/>
  <c r="BN36" i="29"/>
  <c r="DY36" i="29"/>
  <c r="FD36" i="29"/>
  <c r="BN37" i="29"/>
  <c r="DY37" i="29"/>
  <c r="FD37" i="29"/>
  <c r="BN38" i="29"/>
  <c r="DY38" i="29"/>
  <c r="FD38" i="29"/>
  <c r="BN39" i="29"/>
  <c r="DY39" i="29"/>
  <c r="FD39" i="29"/>
  <c r="BN40" i="29"/>
  <c r="DY40" i="29"/>
  <c r="FD40" i="29"/>
  <c r="BN41" i="29"/>
  <c r="DY41" i="29"/>
  <c r="FD41" i="29"/>
  <c r="FD42" i="29"/>
  <c r="BM6" i="29"/>
  <c r="CS6" i="29"/>
  <c r="DX6" i="29"/>
  <c r="BM7" i="29"/>
  <c r="CS7" i="29"/>
  <c r="DX7" i="29"/>
  <c r="BM8" i="29"/>
  <c r="CS8" i="29"/>
  <c r="DX8" i="29"/>
  <c r="BM9" i="29"/>
  <c r="CS9" i="29"/>
  <c r="DX9" i="29"/>
  <c r="BM10" i="29"/>
  <c r="CS10" i="29"/>
  <c r="DX10" i="29"/>
  <c r="BM11" i="29"/>
  <c r="CS11" i="29"/>
  <c r="DX11" i="29"/>
  <c r="BM12" i="29"/>
  <c r="CS12" i="29"/>
  <c r="DX12" i="29"/>
  <c r="BM13" i="29"/>
  <c r="CS13" i="29"/>
  <c r="DX13" i="29"/>
  <c r="BM14" i="29"/>
  <c r="CS14" i="29"/>
  <c r="DX14" i="29"/>
  <c r="BM15" i="29"/>
  <c r="CS15" i="29"/>
  <c r="DX15" i="29"/>
  <c r="BM16" i="29"/>
  <c r="CS16" i="29"/>
  <c r="DX16" i="29"/>
  <c r="BM17" i="29"/>
  <c r="CS17" i="29"/>
  <c r="DX17" i="29"/>
  <c r="BM18" i="29"/>
  <c r="CS18" i="29"/>
  <c r="DX18" i="29"/>
  <c r="BM19" i="29"/>
  <c r="CS19" i="29"/>
  <c r="DX19" i="29"/>
  <c r="DX20" i="29"/>
  <c r="FA51" i="29"/>
  <c r="BM31" i="29"/>
  <c r="DX31" i="29"/>
  <c r="FC31" i="29"/>
  <c r="BM32" i="29"/>
  <c r="DX32" i="29"/>
  <c r="FC32" i="29"/>
  <c r="BM33" i="29"/>
  <c r="DX33" i="29"/>
  <c r="FC33" i="29"/>
  <c r="BM34" i="29"/>
  <c r="DX34" i="29"/>
  <c r="FC34" i="29"/>
  <c r="BM35" i="29"/>
  <c r="DX35" i="29"/>
  <c r="FC35" i="29"/>
  <c r="BM36" i="29"/>
  <c r="DX36" i="29"/>
  <c r="FC36" i="29"/>
  <c r="BM37" i="29"/>
  <c r="DX37" i="29"/>
  <c r="FC37" i="29"/>
  <c r="BM38" i="29"/>
  <c r="DX38" i="29"/>
  <c r="FC38" i="29"/>
  <c r="BM39" i="29"/>
  <c r="DX39" i="29"/>
  <c r="FC39" i="29"/>
  <c r="BM40" i="29"/>
  <c r="DX40" i="29"/>
  <c r="FC40" i="29"/>
  <c r="BM41" i="29"/>
  <c r="DX41" i="29"/>
  <c r="FC41" i="29"/>
  <c r="FC42" i="29"/>
  <c r="BL6" i="29"/>
  <c r="CR6" i="29"/>
  <c r="DW6" i="29"/>
  <c r="BL7" i="29"/>
  <c r="CR7" i="29"/>
  <c r="DW7" i="29"/>
  <c r="BL8" i="29"/>
  <c r="CR8" i="29"/>
  <c r="DW8" i="29"/>
  <c r="BL9" i="29"/>
  <c r="CR9" i="29"/>
  <c r="DW9" i="29"/>
  <c r="BL10" i="29"/>
  <c r="CR10" i="29"/>
  <c r="DW10" i="29"/>
  <c r="BL11" i="29"/>
  <c r="CR11" i="29"/>
  <c r="DW11" i="29"/>
  <c r="BL12" i="29"/>
  <c r="CR12" i="29"/>
  <c r="DW12" i="29"/>
  <c r="BL13" i="29"/>
  <c r="CR13" i="29"/>
  <c r="DW13" i="29"/>
  <c r="BL14" i="29"/>
  <c r="CR14" i="29"/>
  <c r="DW14" i="29"/>
  <c r="BL15" i="29"/>
  <c r="CR15" i="29"/>
  <c r="DW15" i="29"/>
  <c r="BL16" i="29"/>
  <c r="CR16" i="29"/>
  <c r="DW16" i="29"/>
  <c r="BL17" i="29"/>
  <c r="CR17" i="29"/>
  <c r="DW17" i="29"/>
  <c r="BL18" i="29"/>
  <c r="CR18" i="29"/>
  <c r="DW18" i="29"/>
  <c r="BL19" i="29"/>
  <c r="CR19" i="29"/>
  <c r="DW19" i="29"/>
  <c r="DW20" i="29"/>
  <c r="EZ51" i="29"/>
  <c r="BL31" i="29"/>
  <c r="DW31" i="29"/>
  <c r="FB31" i="29"/>
  <c r="BL32" i="29"/>
  <c r="DW32" i="29"/>
  <c r="FB32" i="29"/>
  <c r="BL33" i="29"/>
  <c r="DW33" i="29"/>
  <c r="FB33" i="29"/>
  <c r="BL34" i="29"/>
  <c r="DW34" i="29"/>
  <c r="FB34" i="29"/>
  <c r="BL35" i="29"/>
  <c r="DW35" i="29"/>
  <c r="FB35" i="29"/>
  <c r="BL36" i="29"/>
  <c r="DW36" i="29"/>
  <c r="FB36" i="29"/>
  <c r="BL37" i="29"/>
  <c r="DW37" i="29"/>
  <c r="FB37" i="29"/>
  <c r="BL38" i="29"/>
  <c r="DW38" i="29"/>
  <c r="FB38" i="29"/>
  <c r="BL39" i="29"/>
  <c r="DW39" i="29"/>
  <c r="FB39" i="29"/>
  <c r="BL40" i="29"/>
  <c r="DW40" i="29"/>
  <c r="FB40" i="29"/>
  <c r="BL41" i="29"/>
  <c r="DW41" i="29"/>
  <c r="FB41" i="29"/>
  <c r="FB42" i="29"/>
  <c r="BK6" i="29"/>
  <c r="CQ6" i="29"/>
  <c r="DV6" i="29"/>
  <c r="BK7" i="29"/>
  <c r="CQ7" i="29"/>
  <c r="DV7" i="29"/>
  <c r="BK8" i="29"/>
  <c r="CQ8" i="29"/>
  <c r="DV8" i="29"/>
  <c r="BK9" i="29"/>
  <c r="CQ9" i="29"/>
  <c r="DV9" i="29"/>
  <c r="BK10" i="29"/>
  <c r="CQ10" i="29"/>
  <c r="DV10" i="29"/>
  <c r="BK11" i="29"/>
  <c r="CQ11" i="29"/>
  <c r="DV11" i="29"/>
  <c r="BK12" i="29"/>
  <c r="CQ12" i="29"/>
  <c r="DV12" i="29"/>
  <c r="BK13" i="29"/>
  <c r="CQ13" i="29"/>
  <c r="DV13" i="29"/>
  <c r="BK14" i="29"/>
  <c r="CQ14" i="29"/>
  <c r="DV14" i="29"/>
  <c r="BK15" i="29"/>
  <c r="CQ15" i="29"/>
  <c r="DV15" i="29"/>
  <c r="BK16" i="29"/>
  <c r="CQ16" i="29"/>
  <c r="DV16" i="29"/>
  <c r="BK17" i="29"/>
  <c r="CQ17" i="29"/>
  <c r="DV17" i="29"/>
  <c r="BK18" i="29"/>
  <c r="CQ18" i="29"/>
  <c r="DV18" i="29"/>
  <c r="BK19" i="29"/>
  <c r="CQ19" i="29"/>
  <c r="DV19" i="29"/>
  <c r="DV20" i="29"/>
  <c r="EY51" i="29"/>
  <c r="BK31" i="29"/>
  <c r="DV31" i="29"/>
  <c r="FA31" i="29"/>
  <c r="BK32" i="29"/>
  <c r="DV32" i="29"/>
  <c r="FA32" i="29"/>
  <c r="BK33" i="29"/>
  <c r="DV33" i="29"/>
  <c r="FA33" i="29"/>
  <c r="BK34" i="29"/>
  <c r="DV34" i="29"/>
  <c r="FA34" i="29"/>
  <c r="BK35" i="29"/>
  <c r="DV35" i="29"/>
  <c r="FA35" i="29"/>
  <c r="BK36" i="29"/>
  <c r="DV36" i="29"/>
  <c r="FA36" i="29"/>
  <c r="BK37" i="29"/>
  <c r="DV37" i="29"/>
  <c r="FA37" i="29"/>
  <c r="BK38" i="29"/>
  <c r="DV38" i="29"/>
  <c r="FA38" i="29"/>
  <c r="BK39" i="29"/>
  <c r="DV39" i="29"/>
  <c r="FA39" i="29"/>
  <c r="BK40" i="29"/>
  <c r="DV40" i="29"/>
  <c r="FA40" i="29"/>
  <c r="BK41" i="29"/>
  <c r="DV41" i="29"/>
  <c r="FA41" i="29"/>
  <c r="FA42" i="29"/>
  <c r="BJ6" i="29"/>
  <c r="CP6" i="29"/>
  <c r="DU6" i="29"/>
  <c r="BJ7" i="29"/>
  <c r="CP7" i="29"/>
  <c r="DU7" i="29"/>
  <c r="BJ8" i="29"/>
  <c r="CP8" i="29"/>
  <c r="DU8" i="29"/>
  <c r="BJ9" i="29"/>
  <c r="CP9" i="29"/>
  <c r="DU9" i="29"/>
  <c r="BJ10" i="29"/>
  <c r="CP10" i="29"/>
  <c r="DU10" i="29"/>
  <c r="BJ11" i="29"/>
  <c r="CP11" i="29"/>
  <c r="DU11" i="29"/>
  <c r="BJ12" i="29"/>
  <c r="CP12" i="29"/>
  <c r="DU12" i="29"/>
  <c r="BJ13" i="29"/>
  <c r="CP13" i="29"/>
  <c r="DU13" i="29"/>
  <c r="BJ14" i="29"/>
  <c r="CP14" i="29"/>
  <c r="DU14" i="29"/>
  <c r="BJ15" i="29"/>
  <c r="CP15" i="29"/>
  <c r="DU15" i="29"/>
  <c r="BJ16" i="29"/>
  <c r="CP16" i="29"/>
  <c r="DU16" i="29"/>
  <c r="BJ17" i="29"/>
  <c r="CP17" i="29"/>
  <c r="DU17" i="29"/>
  <c r="BJ18" i="29"/>
  <c r="CP18" i="29"/>
  <c r="DU18" i="29"/>
  <c r="BJ19" i="29"/>
  <c r="CP19" i="29"/>
  <c r="DU19" i="29"/>
  <c r="DU20" i="29"/>
  <c r="EX51" i="29"/>
  <c r="BJ31" i="29"/>
  <c r="DU31" i="29"/>
  <c r="EZ31" i="29"/>
  <c r="BJ32" i="29"/>
  <c r="DU32" i="29"/>
  <c r="EZ32" i="29"/>
  <c r="BJ33" i="29"/>
  <c r="DU33" i="29"/>
  <c r="EZ33" i="29"/>
  <c r="BJ34" i="29"/>
  <c r="DU34" i="29"/>
  <c r="EZ34" i="29"/>
  <c r="BJ35" i="29"/>
  <c r="DU35" i="29"/>
  <c r="EZ35" i="29"/>
  <c r="BJ36" i="29"/>
  <c r="DU36" i="29"/>
  <c r="EZ36" i="29"/>
  <c r="BJ37" i="29"/>
  <c r="DU37" i="29"/>
  <c r="EZ37" i="29"/>
  <c r="BJ38" i="29"/>
  <c r="DU38" i="29"/>
  <c r="EZ38" i="29"/>
  <c r="BJ39" i="29"/>
  <c r="DU39" i="29"/>
  <c r="EZ39" i="29"/>
  <c r="BJ40" i="29"/>
  <c r="DU40" i="29"/>
  <c r="EZ40" i="29"/>
  <c r="BJ41" i="29"/>
  <c r="DU41" i="29"/>
  <c r="EZ41" i="29"/>
  <c r="EZ42" i="29"/>
  <c r="BI6" i="29"/>
  <c r="CO6" i="29"/>
  <c r="DT6" i="29"/>
  <c r="BI7" i="29"/>
  <c r="CO7" i="29"/>
  <c r="DT7" i="29"/>
  <c r="BI8" i="29"/>
  <c r="CO8" i="29"/>
  <c r="DT8" i="29"/>
  <c r="BI9" i="29"/>
  <c r="CO9" i="29"/>
  <c r="DT9" i="29"/>
  <c r="BI10" i="29"/>
  <c r="CO10" i="29"/>
  <c r="DT10" i="29"/>
  <c r="BI11" i="29"/>
  <c r="CO11" i="29"/>
  <c r="DT11" i="29"/>
  <c r="BI12" i="29"/>
  <c r="CO12" i="29"/>
  <c r="DT12" i="29"/>
  <c r="BI13" i="29"/>
  <c r="CO13" i="29"/>
  <c r="DT13" i="29"/>
  <c r="BI14" i="29"/>
  <c r="CO14" i="29"/>
  <c r="DT14" i="29"/>
  <c r="BI15" i="29"/>
  <c r="CO15" i="29"/>
  <c r="DT15" i="29"/>
  <c r="BI16" i="29"/>
  <c r="CO16" i="29"/>
  <c r="DT16" i="29"/>
  <c r="BI17" i="29"/>
  <c r="CO17" i="29"/>
  <c r="DT17" i="29"/>
  <c r="BI18" i="29"/>
  <c r="CO18" i="29"/>
  <c r="DT18" i="29"/>
  <c r="BI19" i="29"/>
  <c r="CO19" i="29"/>
  <c r="DT19" i="29"/>
  <c r="DT20" i="29"/>
  <c r="EW51" i="29"/>
  <c r="BI31" i="29"/>
  <c r="DT31" i="29"/>
  <c r="EY31" i="29"/>
  <c r="BI32" i="29"/>
  <c r="DT32" i="29"/>
  <c r="EY32" i="29"/>
  <c r="BI33" i="29"/>
  <c r="DT33" i="29"/>
  <c r="EY33" i="29"/>
  <c r="BI34" i="29"/>
  <c r="DT34" i="29"/>
  <c r="EY34" i="29"/>
  <c r="BI35" i="29"/>
  <c r="DT35" i="29"/>
  <c r="EY35" i="29"/>
  <c r="BI36" i="29"/>
  <c r="DT36" i="29"/>
  <c r="EY36" i="29"/>
  <c r="BI37" i="29"/>
  <c r="DT37" i="29"/>
  <c r="EY37" i="29"/>
  <c r="BI38" i="29"/>
  <c r="DT38" i="29"/>
  <c r="EY38" i="29"/>
  <c r="BI39" i="29"/>
  <c r="DT39" i="29"/>
  <c r="EY39" i="29"/>
  <c r="BI40" i="29"/>
  <c r="DT40" i="29"/>
  <c r="EY40" i="29"/>
  <c r="BI41" i="29"/>
  <c r="DT41" i="29"/>
  <c r="EY41" i="29"/>
  <c r="EY42" i="29"/>
  <c r="BH6" i="29"/>
  <c r="CN6" i="29"/>
  <c r="DS6" i="29"/>
  <c r="BH7" i="29"/>
  <c r="CN7" i="29"/>
  <c r="DS7" i="29"/>
  <c r="BH8" i="29"/>
  <c r="CN8" i="29"/>
  <c r="DS8" i="29"/>
  <c r="BH9" i="29"/>
  <c r="CN9" i="29"/>
  <c r="DS9" i="29"/>
  <c r="BH10" i="29"/>
  <c r="CN10" i="29"/>
  <c r="DS10" i="29"/>
  <c r="BH11" i="29"/>
  <c r="CN11" i="29"/>
  <c r="DS11" i="29"/>
  <c r="BH12" i="29"/>
  <c r="CN12" i="29"/>
  <c r="DS12" i="29"/>
  <c r="BH13" i="29"/>
  <c r="CN13" i="29"/>
  <c r="DS13" i="29"/>
  <c r="BH14" i="29"/>
  <c r="CN14" i="29"/>
  <c r="DS14" i="29"/>
  <c r="BH15" i="29"/>
  <c r="CN15" i="29"/>
  <c r="DS15" i="29"/>
  <c r="BH16" i="29"/>
  <c r="CN16" i="29"/>
  <c r="DS16" i="29"/>
  <c r="BH17" i="29"/>
  <c r="CN17" i="29"/>
  <c r="DS17" i="29"/>
  <c r="BH18" i="29"/>
  <c r="CN18" i="29"/>
  <c r="DS18" i="29"/>
  <c r="BH19" i="29"/>
  <c r="CN19" i="29"/>
  <c r="DS19" i="29"/>
  <c r="DS20" i="29"/>
  <c r="EV51" i="29"/>
  <c r="BH31" i="29"/>
  <c r="DS31" i="29"/>
  <c r="EX31" i="29"/>
  <c r="BH32" i="29"/>
  <c r="DS32" i="29"/>
  <c r="EX32" i="29"/>
  <c r="BH33" i="29"/>
  <c r="DS33" i="29"/>
  <c r="EX33" i="29"/>
  <c r="BH34" i="29"/>
  <c r="DS34" i="29"/>
  <c r="EX34" i="29"/>
  <c r="BH35" i="29"/>
  <c r="DS35" i="29"/>
  <c r="EX35" i="29"/>
  <c r="BH36" i="29"/>
  <c r="DS36" i="29"/>
  <c r="EX36" i="29"/>
  <c r="BH37" i="29"/>
  <c r="DS37" i="29"/>
  <c r="EX37" i="29"/>
  <c r="BH38" i="29"/>
  <c r="DS38" i="29"/>
  <c r="EX38" i="29"/>
  <c r="BH39" i="29"/>
  <c r="DS39" i="29"/>
  <c r="EX39" i="29"/>
  <c r="BH40" i="29"/>
  <c r="DS40" i="29"/>
  <c r="EX40" i="29"/>
  <c r="BH41" i="29"/>
  <c r="DS41" i="29"/>
  <c r="EX41" i="29"/>
  <c r="EX42" i="29"/>
  <c r="BG6" i="29"/>
  <c r="CM6" i="29"/>
  <c r="DR6" i="29"/>
  <c r="BG7" i="29"/>
  <c r="CM7" i="29"/>
  <c r="DR7" i="29"/>
  <c r="BG8" i="29"/>
  <c r="CM8" i="29"/>
  <c r="DR8" i="29"/>
  <c r="BG9" i="29"/>
  <c r="CM9" i="29"/>
  <c r="DR9" i="29"/>
  <c r="BG10" i="29"/>
  <c r="CM10" i="29"/>
  <c r="DR10" i="29"/>
  <c r="BG11" i="29"/>
  <c r="CM11" i="29"/>
  <c r="DR11" i="29"/>
  <c r="BG12" i="29"/>
  <c r="CM12" i="29"/>
  <c r="DR12" i="29"/>
  <c r="BG13" i="29"/>
  <c r="CM13" i="29"/>
  <c r="DR13" i="29"/>
  <c r="BG14" i="29"/>
  <c r="CM14" i="29"/>
  <c r="DR14" i="29"/>
  <c r="BG15" i="29"/>
  <c r="CM15" i="29"/>
  <c r="DR15" i="29"/>
  <c r="BG16" i="29"/>
  <c r="CM16" i="29"/>
  <c r="DR16" i="29"/>
  <c r="BG17" i="29"/>
  <c r="CM17" i="29"/>
  <c r="DR17" i="29"/>
  <c r="BG18" i="29"/>
  <c r="CM18" i="29"/>
  <c r="DR18" i="29"/>
  <c r="BG19" i="29"/>
  <c r="CM19" i="29"/>
  <c r="DR19" i="29"/>
  <c r="DR20" i="29"/>
  <c r="EU51" i="29"/>
  <c r="BG31" i="29"/>
  <c r="DR31" i="29"/>
  <c r="EW31" i="29"/>
  <c r="BG32" i="29"/>
  <c r="DR32" i="29"/>
  <c r="EW32" i="29"/>
  <c r="BG33" i="29"/>
  <c r="DR33" i="29"/>
  <c r="EW33" i="29"/>
  <c r="BG34" i="29"/>
  <c r="DR34" i="29"/>
  <c r="EW34" i="29"/>
  <c r="BG35" i="29"/>
  <c r="DR35" i="29"/>
  <c r="EW35" i="29"/>
  <c r="BG36" i="29"/>
  <c r="DR36" i="29"/>
  <c r="EW36" i="29"/>
  <c r="BG37" i="29"/>
  <c r="DR37" i="29"/>
  <c r="EW37" i="29"/>
  <c r="BG38" i="29"/>
  <c r="DR38" i="29"/>
  <c r="EW38" i="29"/>
  <c r="BG39" i="29"/>
  <c r="DR39" i="29"/>
  <c r="EW39" i="29"/>
  <c r="BG40" i="29"/>
  <c r="DR40" i="29"/>
  <c r="EW40" i="29"/>
  <c r="BG41" i="29"/>
  <c r="DR41" i="29"/>
  <c r="EW41" i="29"/>
  <c r="EW42" i="29"/>
  <c r="BF6" i="29"/>
  <c r="CL6" i="29"/>
  <c r="DQ6" i="29"/>
  <c r="BF7" i="29"/>
  <c r="CL7" i="29"/>
  <c r="DQ7" i="29"/>
  <c r="BF8" i="29"/>
  <c r="CL8" i="29"/>
  <c r="DQ8" i="29"/>
  <c r="BF9" i="29"/>
  <c r="CL9" i="29"/>
  <c r="DQ9" i="29"/>
  <c r="BF10" i="29"/>
  <c r="CL10" i="29"/>
  <c r="DQ10" i="29"/>
  <c r="BF11" i="29"/>
  <c r="CL11" i="29"/>
  <c r="DQ11" i="29"/>
  <c r="BF12" i="29"/>
  <c r="CL12" i="29"/>
  <c r="DQ12" i="29"/>
  <c r="BF13" i="29"/>
  <c r="CL13" i="29"/>
  <c r="DQ13" i="29"/>
  <c r="BF14" i="29"/>
  <c r="CL14" i="29"/>
  <c r="DQ14" i="29"/>
  <c r="BF15" i="29"/>
  <c r="CL15" i="29"/>
  <c r="DQ15" i="29"/>
  <c r="BF16" i="29"/>
  <c r="CL16" i="29"/>
  <c r="DQ16" i="29"/>
  <c r="BF17" i="29"/>
  <c r="CL17" i="29"/>
  <c r="DQ17" i="29"/>
  <c r="BF18" i="29"/>
  <c r="CL18" i="29"/>
  <c r="DQ18" i="29"/>
  <c r="BF19" i="29"/>
  <c r="CL19" i="29"/>
  <c r="DQ19" i="29"/>
  <c r="DQ20" i="29"/>
  <c r="ET51" i="29"/>
  <c r="BF31" i="29"/>
  <c r="DQ31" i="29"/>
  <c r="EV31" i="29"/>
  <c r="BF32" i="29"/>
  <c r="DQ32" i="29"/>
  <c r="EV32" i="29"/>
  <c r="BF33" i="29"/>
  <c r="DQ33" i="29"/>
  <c r="EV33" i="29"/>
  <c r="BF34" i="29"/>
  <c r="DQ34" i="29"/>
  <c r="EV34" i="29"/>
  <c r="BF35" i="29"/>
  <c r="DQ35" i="29"/>
  <c r="EV35" i="29"/>
  <c r="BF36" i="29"/>
  <c r="DQ36" i="29"/>
  <c r="EV36" i="29"/>
  <c r="BF37" i="29"/>
  <c r="DQ37" i="29"/>
  <c r="EV37" i="29"/>
  <c r="BF38" i="29"/>
  <c r="DQ38" i="29"/>
  <c r="EV38" i="29"/>
  <c r="BF39" i="29"/>
  <c r="DQ39" i="29"/>
  <c r="EV39" i="29"/>
  <c r="BF40" i="29"/>
  <c r="DQ40" i="29"/>
  <c r="EV40" i="29"/>
  <c r="BF41" i="29"/>
  <c r="DQ41" i="29"/>
  <c r="EV41" i="29"/>
  <c r="EV42" i="29"/>
  <c r="BE6" i="29"/>
  <c r="CK6" i="29"/>
  <c r="DP6" i="29"/>
  <c r="BE7" i="29"/>
  <c r="CK7" i="29"/>
  <c r="DP7" i="29"/>
  <c r="BE8" i="29"/>
  <c r="CK8" i="29"/>
  <c r="DP8" i="29"/>
  <c r="BE9" i="29"/>
  <c r="CK9" i="29"/>
  <c r="DP9" i="29"/>
  <c r="BE10" i="29"/>
  <c r="CK10" i="29"/>
  <c r="DP10" i="29"/>
  <c r="BE11" i="29"/>
  <c r="CK11" i="29"/>
  <c r="DP11" i="29"/>
  <c r="BE12" i="29"/>
  <c r="CK12" i="29"/>
  <c r="DP12" i="29"/>
  <c r="BE13" i="29"/>
  <c r="CK13" i="29"/>
  <c r="DP13" i="29"/>
  <c r="BE14" i="29"/>
  <c r="CK14" i="29"/>
  <c r="DP14" i="29"/>
  <c r="BE15" i="29"/>
  <c r="CK15" i="29"/>
  <c r="DP15" i="29"/>
  <c r="BE16" i="29"/>
  <c r="CK16" i="29"/>
  <c r="DP16" i="29"/>
  <c r="BE17" i="29"/>
  <c r="CK17" i="29"/>
  <c r="DP17" i="29"/>
  <c r="BE18" i="29"/>
  <c r="CK18" i="29"/>
  <c r="DP18" i="29"/>
  <c r="BE19" i="29"/>
  <c r="CK19" i="29"/>
  <c r="DP19" i="29"/>
  <c r="DP20" i="29"/>
  <c r="ES51" i="29"/>
  <c r="BE31" i="29"/>
  <c r="DP31" i="29"/>
  <c r="EU31" i="29"/>
  <c r="BE32" i="29"/>
  <c r="DP32" i="29"/>
  <c r="EU32" i="29"/>
  <c r="BE33" i="29"/>
  <c r="DP33" i="29"/>
  <c r="EU33" i="29"/>
  <c r="BE34" i="29"/>
  <c r="DP34" i="29"/>
  <c r="EU34" i="29"/>
  <c r="BE35" i="29"/>
  <c r="DP35" i="29"/>
  <c r="EU35" i="29"/>
  <c r="BE36" i="29"/>
  <c r="DP36" i="29"/>
  <c r="EU36" i="29"/>
  <c r="BE37" i="29"/>
  <c r="DP37" i="29"/>
  <c r="EU37" i="29"/>
  <c r="BE38" i="29"/>
  <c r="DP38" i="29"/>
  <c r="EU38" i="29"/>
  <c r="BE39" i="29"/>
  <c r="DP39" i="29"/>
  <c r="EU39" i="29"/>
  <c r="BE40" i="29"/>
  <c r="DP40" i="29"/>
  <c r="EU40" i="29"/>
  <c r="BE41" i="29"/>
  <c r="DP41" i="29"/>
  <c r="EU41" i="29"/>
  <c r="EU42" i="29"/>
  <c r="BD6" i="29"/>
  <c r="CJ6" i="29"/>
  <c r="DO6" i="29"/>
  <c r="BD7" i="29"/>
  <c r="CJ7" i="29"/>
  <c r="DO7" i="29"/>
  <c r="BD8" i="29"/>
  <c r="CJ8" i="29"/>
  <c r="DO8" i="29"/>
  <c r="BD9" i="29"/>
  <c r="CJ9" i="29"/>
  <c r="DO9" i="29"/>
  <c r="BD10" i="29"/>
  <c r="CJ10" i="29"/>
  <c r="DO10" i="29"/>
  <c r="BD11" i="29"/>
  <c r="CJ11" i="29"/>
  <c r="DO11" i="29"/>
  <c r="BD12" i="29"/>
  <c r="CJ12" i="29"/>
  <c r="DO12" i="29"/>
  <c r="BD13" i="29"/>
  <c r="CJ13" i="29"/>
  <c r="DO13" i="29"/>
  <c r="BD14" i="29"/>
  <c r="CJ14" i="29"/>
  <c r="DO14" i="29"/>
  <c r="BD15" i="29"/>
  <c r="CJ15" i="29"/>
  <c r="DO15" i="29"/>
  <c r="BD16" i="29"/>
  <c r="CJ16" i="29"/>
  <c r="DO16" i="29"/>
  <c r="BD17" i="29"/>
  <c r="CJ17" i="29"/>
  <c r="DO17" i="29"/>
  <c r="BD18" i="29"/>
  <c r="CJ18" i="29"/>
  <c r="DO18" i="29"/>
  <c r="BD19" i="29"/>
  <c r="CJ19" i="29"/>
  <c r="DO19" i="29"/>
  <c r="DO20" i="29"/>
  <c r="ER51" i="29"/>
  <c r="BD31" i="29"/>
  <c r="DO31" i="29"/>
  <c r="ET31" i="29"/>
  <c r="BD32" i="29"/>
  <c r="DO32" i="29"/>
  <c r="ET32" i="29"/>
  <c r="BD33" i="29"/>
  <c r="DO33" i="29"/>
  <c r="ET33" i="29"/>
  <c r="BD34" i="29"/>
  <c r="DO34" i="29"/>
  <c r="ET34" i="29"/>
  <c r="BD35" i="29"/>
  <c r="DO35" i="29"/>
  <c r="ET35" i="29"/>
  <c r="BD36" i="29"/>
  <c r="DO36" i="29"/>
  <c r="ET36" i="29"/>
  <c r="BD37" i="29"/>
  <c r="DO37" i="29"/>
  <c r="ET37" i="29"/>
  <c r="BD38" i="29"/>
  <c r="DO38" i="29"/>
  <c r="ET38" i="29"/>
  <c r="BD39" i="29"/>
  <c r="DO39" i="29"/>
  <c r="ET39" i="29"/>
  <c r="BD40" i="29"/>
  <c r="DO40" i="29"/>
  <c r="ET40" i="29"/>
  <c r="BD41" i="29"/>
  <c r="DO41" i="29"/>
  <c r="ET41" i="29"/>
  <c r="ET42" i="29"/>
  <c r="BC6" i="29"/>
  <c r="CI6" i="29"/>
  <c r="DN6" i="29"/>
  <c r="BC7" i="29"/>
  <c r="CI7" i="29"/>
  <c r="DN7" i="29"/>
  <c r="BC8" i="29"/>
  <c r="CI8" i="29"/>
  <c r="DN8" i="29"/>
  <c r="BC9" i="29"/>
  <c r="CI9" i="29"/>
  <c r="DN9" i="29"/>
  <c r="BC10" i="29"/>
  <c r="CI10" i="29"/>
  <c r="DN10" i="29"/>
  <c r="BC11" i="29"/>
  <c r="CI11" i="29"/>
  <c r="DN11" i="29"/>
  <c r="BC12" i="29"/>
  <c r="CI12" i="29"/>
  <c r="DN12" i="29"/>
  <c r="BC13" i="29"/>
  <c r="CI13" i="29"/>
  <c r="DN13" i="29"/>
  <c r="BC14" i="29"/>
  <c r="CI14" i="29"/>
  <c r="DN14" i="29"/>
  <c r="BC15" i="29"/>
  <c r="CI15" i="29"/>
  <c r="DN15" i="29"/>
  <c r="BC16" i="29"/>
  <c r="CI16" i="29"/>
  <c r="DN16" i="29"/>
  <c r="BC17" i="29"/>
  <c r="CI17" i="29"/>
  <c r="DN17" i="29"/>
  <c r="BC18" i="29"/>
  <c r="CI18" i="29"/>
  <c r="DN18" i="29"/>
  <c r="BC19" i="29"/>
  <c r="CI19" i="29"/>
  <c r="DN19" i="29"/>
  <c r="DN20" i="29"/>
  <c r="EQ51" i="29"/>
  <c r="BC31" i="29"/>
  <c r="DN31" i="29"/>
  <c r="ES31" i="29"/>
  <c r="BC32" i="29"/>
  <c r="DN32" i="29"/>
  <c r="ES32" i="29"/>
  <c r="BC33" i="29"/>
  <c r="DN33" i="29"/>
  <c r="ES33" i="29"/>
  <c r="BC34" i="29"/>
  <c r="DN34" i="29"/>
  <c r="ES34" i="29"/>
  <c r="BC35" i="29"/>
  <c r="DN35" i="29"/>
  <c r="ES35" i="29"/>
  <c r="BC36" i="29"/>
  <c r="DN36" i="29"/>
  <c r="ES36" i="29"/>
  <c r="BC37" i="29"/>
  <c r="DN37" i="29"/>
  <c r="ES37" i="29"/>
  <c r="BC38" i="29"/>
  <c r="DN38" i="29"/>
  <c r="ES38" i="29"/>
  <c r="BC39" i="29"/>
  <c r="DN39" i="29"/>
  <c r="ES39" i="29"/>
  <c r="BC40" i="29"/>
  <c r="DN40" i="29"/>
  <c r="ES40" i="29"/>
  <c r="BC41" i="29"/>
  <c r="DN41" i="29"/>
  <c r="ES41" i="29"/>
  <c r="ES42" i="29"/>
  <c r="BB6" i="29"/>
  <c r="CH6" i="29"/>
  <c r="DM6" i="29"/>
  <c r="BB7" i="29"/>
  <c r="CH7" i="29"/>
  <c r="DM7" i="29"/>
  <c r="BB8" i="29"/>
  <c r="CH8" i="29"/>
  <c r="DM8" i="29"/>
  <c r="BB9" i="29"/>
  <c r="CH9" i="29"/>
  <c r="DM9" i="29"/>
  <c r="BB10" i="29"/>
  <c r="CH10" i="29"/>
  <c r="DM10" i="29"/>
  <c r="BB11" i="29"/>
  <c r="CH11" i="29"/>
  <c r="DM11" i="29"/>
  <c r="BB12" i="29"/>
  <c r="CH12" i="29"/>
  <c r="DM12" i="29"/>
  <c r="BB13" i="29"/>
  <c r="CH13" i="29"/>
  <c r="DM13" i="29"/>
  <c r="BB14" i="29"/>
  <c r="CH14" i="29"/>
  <c r="DM14" i="29"/>
  <c r="BB15" i="29"/>
  <c r="CH15" i="29"/>
  <c r="DM15" i="29"/>
  <c r="BB16" i="29"/>
  <c r="CH16" i="29"/>
  <c r="DM16" i="29"/>
  <c r="BB17" i="29"/>
  <c r="CH17" i="29"/>
  <c r="DM17" i="29"/>
  <c r="BB18" i="29"/>
  <c r="CH18" i="29"/>
  <c r="DM18" i="29"/>
  <c r="BB19" i="29"/>
  <c r="CH19" i="29"/>
  <c r="DM19" i="29"/>
  <c r="DM20" i="29"/>
  <c r="EP51" i="29"/>
  <c r="BB31" i="29"/>
  <c r="DM31" i="29"/>
  <c r="ER31" i="29"/>
  <c r="BB32" i="29"/>
  <c r="DM32" i="29"/>
  <c r="ER32" i="29"/>
  <c r="BB33" i="29"/>
  <c r="DM33" i="29"/>
  <c r="ER33" i="29"/>
  <c r="BB34" i="29"/>
  <c r="DM34" i="29"/>
  <c r="ER34" i="29"/>
  <c r="BB35" i="29"/>
  <c r="DM35" i="29"/>
  <c r="ER35" i="29"/>
  <c r="BB36" i="29"/>
  <c r="DM36" i="29"/>
  <c r="ER36" i="29"/>
  <c r="BB37" i="29"/>
  <c r="DM37" i="29"/>
  <c r="ER37" i="29"/>
  <c r="BB38" i="29"/>
  <c r="DM38" i="29"/>
  <c r="ER38" i="29"/>
  <c r="BB39" i="29"/>
  <c r="DM39" i="29"/>
  <c r="ER39" i="29"/>
  <c r="BB40" i="29"/>
  <c r="DM40" i="29"/>
  <c r="ER40" i="29"/>
  <c r="BB41" i="29"/>
  <c r="DM41" i="29"/>
  <c r="ER41" i="29"/>
  <c r="ER42" i="29"/>
  <c r="BA6" i="29"/>
  <c r="CG6" i="29"/>
  <c r="DL6" i="29"/>
  <c r="BA7" i="29"/>
  <c r="CG7" i="29"/>
  <c r="DL7" i="29"/>
  <c r="BA8" i="29"/>
  <c r="CG8" i="29"/>
  <c r="DL8" i="29"/>
  <c r="BA9" i="29"/>
  <c r="CG9" i="29"/>
  <c r="DL9" i="29"/>
  <c r="BA10" i="29"/>
  <c r="CG10" i="29"/>
  <c r="DL10" i="29"/>
  <c r="BA11" i="29"/>
  <c r="CG11" i="29"/>
  <c r="DL11" i="29"/>
  <c r="BA12" i="29"/>
  <c r="CG12" i="29"/>
  <c r="DL12" i="29"/>
  <c r="BA13" i="29"/>
  <c r="CG13" i="29"/>
  <c r="DL13" i="29"/>
  <c r="BA14" i="29"/>
  <c r="CG14" i="29"/>
  <c r="DL14" i="29"/>
  <c r="BA15" i="29"/>
  <c r="CG15" i="29"/>
  <c r="DL15" i="29"/>
  <c r="BA16" i="29"/>
  <c r="CG16" i="29"/>
  <c r="DL16" i="29"/>
  <c r="BA17" i="29"/>
  <c r="CG17" i="29"/>
  <c r="DL17" i="29"/>
  <c r="BA18" i="29"/>
  <c r="CG18" i="29"/>
  <c r="DL18" i="29"/>
  <c r="BA19" i="29"/>
  <c r="CG19" i="29"/>
  <c r="DL19" i="29"/>
  <c r="DL20" i="29"/>
  <c r="EO51" i="29"/>
  <c r="BA31" i="29"/>
  <c r="DL31" i="29"/>
  <c r="EQ31" i="29"/>
  <c r="BA32" i="29"/>
  <c r="DL32" i="29"/>
  <c r="EQ32" i="29"/>
  <c r="BA33" i="29"/>
  <c r="DL33" i="29"/>
  <c r="EQ33" i="29"/>
  <c r="BA34" i="29"/>
  <c r="DL34" i="29"/>
  <c r="EQ34" i="29"/>
  <c r="BA35" i="29"/>
  <c r="DL35" i="29"/>
  <c r="EQ35" i="29"/>
  <c r="BA36" i="29"/>
  <c r="DL36" i="29"/>
  <c r="EQ36" i="29"/>
  <c r="BA37" i="29"/>
  <c r="DL37" i="29"/>
  <c r="EQ37" i="29"/>
  <c r="BA38" i="29"/>
  <c r="DL38" i="29"/>
  <c r="EQ38" i="29"/>
  <c r="BA39" i="29"/>
  <c r="DL39" i="29"/>
  <c r="EQ39" i="29"/>
  <c r="BA40" i="29"/>
  <c r="DL40" i="29"/>
  <c r="EQ40" i="29"/>
  <c r="BA41" i="29"/>
  <c r="DL41" i="29"/>
  <c r="EQ41" i="29"/>
  <c r="EQ42" i="29"/>
  <c r="AZ6" i="29"/>
  <c r="CF6" i="29"/>
  <c r="DK6" i="29"/>
  <c r="AZ7" i="29"/>
  <c r="CF7" i="29"/>
  <c r="DK7" i="29"/>
  <c r="AZ8" i="29"/>
  <c r="CF8" i="29"/>
  <c r="DK8" i="29"/>
  <c r="AZ9" i="29"/>
  <c r="CF9" i="29"/>
  <c r="DK9" i="29"/>
  <c r="AZ10" i="29"/>
  <c r="CF10" i="29"/>
  <c r="DK10" i="29"/>
  <c r="AZ11" i="29"/>
  <c r="CF11" i="29"/>
  <c r="DK11" i="29"/>
  <c r="AZ12" i="29"/>
  <c r="CF12" i="29"/>
  <c r="DK12" i="29"/>
  <c r="AZ13" i="29"/>
  <c r="CF13" i="29"/>
  <c r="DK13" i="29"/>
  <c r="AZ14" i="29"/>
  <c r="CF14" i="29"/>
  <c r="DK14" i="29"/>
  <c r="AZ15" i="29"/>
  <c r="CF15" i="29"/>
  <c r="DK15" i="29"/>
  <c r="AZ16" i="29"/>
  <c r="CF16" i="29"/>
  <c r="DK16" i="29"/>
  <c r="AZ17" i="29"/>
  <c r="CF17" i="29"/>
  <c r="DK17" i="29"/>
  <c r="AZ18" i="29"/>
  <c r="CF18" i="29"/>
  <c r="DK18" i="29"/>
  <c r="AZ19" i="29"/>
  <c r="CF19" i="29"/>
  <c r="DK19" i="29"/>
  <c r="DK20" i="29"/>
  <c r="EN51" i="29"/>
  <c r="AZ31" i="29"/>
  <c r="DK31" i="29"/>
  <c r="EP31" i="29"/>
  <c r="AZ32" i="29"/>
  <c r="DK32" i="29"/>
  <c r="EP32" i="29"/>
  <c r="AZ33" i="29"/>
  <c r="DK33" i="29"/>
  <c r="EP33" i="29"/>
  <c r="AZ34" i="29"/>
  <c r="DK34" i="29"/>
  <c r="EP34" i="29"/>
  <c r="AZ35" i="29"/>
  <c r="DK35" i="29"/>
  <c r="EP35" i="29"/>
  <c r="AZ36" i="29"/>
  <c r="DK36" i="29"/>
  <c r="EP36" i="29"/>
  <c r="AZ37" i="29"/>
  <c r="DK37" i="29"/>
  <c r="EP37" i="29"/>
  <c r="AZ38" i="29"/>
  <c r="DK38" i="29"/>
  <c r="EP38" i="29"/>
  <c r="AZ39" i="29"/>
  <c r="DK39" i="29"/>
  <c r="EP39" i="29"/>
  <c r="AZ40" i="29"/>
  <c r="DK40" i="29"/>
  <c r="EP40" i="29"/>
  <c r="AZ41" i="29"/>
  <c r="DK41" i="29"/>
  <c r="EP41" i="29"/>
  <c r="EP42" i="29"/>
  <c r="AY6" i="29"/>
  <c r="CE6" i="29"/>
  <c r="DJ6" i="29"/>
  <c r="AY7" i="29"/>
  <c r="CE7" i="29"/>
  <c r="DJ7" i="29"/>
  <c r="AY8" i="29"/>
  <c r="CE8" i="29"/>
  <c r="DJ8" i="29"/>
  <c r="AY9" i="29"/>
  <c r="CE9" i="29"/>
  <c r="DJ9" i="29"/>
  <c r="AY10" i="29"/>
  <c r="CE10" i="29"/>
  <c r="DJ10" i="29"/>
  <c r="AY11" i="29"/>
  <c r="CE11" i="29"/>
  <c r="DJ11" i="29"/>
  <c r="AY12" i="29"/>
  <c r="CE12" i="29"/>
  <c r="DJ12" i="29"/>
  <c r="AY13" i="29"/>
  <c r="CE13" i="29"/>
  <c r="DJ13" i="29"/>
  <c r="AY14" i="29"/>
  <c r="CE14" i="29"/>
  <c r="DJ14" i="29"/>
  <c r="AY15" i="29"/>
  <c r="CE15" i="29"/>
  <c r="DJ15" i="29"/>
  <c r="AY16" i="29"/>
  <c r="CE16" i="29"/>
  <c r="DJ16" i="29"/>
  <c r="AY17" i="29"/>
  <c r="CE17" i="29"/>
  <c r="DJ17" i="29"/>
  <c r="AY18" i="29"/>
  <c r="CE18" i="29"/>
  <c r="DJ18" i="29"/>
  <c r="AY19" i="29"/>
  <c r="CE19" i="29"/>
  <c r="DJ19" i="29"/>
  <c r="DJ20" i="29"/>
  <c r="EM51" i="29"/>
  <c r="AY31" i="29"/>
  <c r="DJ31" i="29"/>
  <c r="EO31" i="29"/>
  <c r="AY32" i="29"/>
  <c r="DJ32" i="29"/>
  <c r="EO32" i="29"/>
  <c r="AY33" i="29"/>
  <c r="DJ33" i="29"/>
  <c r="EO33" i="29"/>
  <c r="AY34" i="29"/>
  <c r="DJ34" i="29"/>
  <c r="EO34" i="29"/>
  <c r="AY35" i="29"/>
  <c r="DJ35" i="29"/>
  <c r="EO35" i="29"/>
  <c r="AY36" i="29"/>
  <c r="DJ36" i="29"/>
  <c r="EO36" i="29"/>
  <c r="AY37" i="29"/>
  <c r="DJ37" i="29"/>
  <c r="EO37" i="29"/>
  <c r="AY38" i="29"/>
  <c r="DJ38" i="29"/>
  <c r="EO38" i="29"/>
  <c r="AY39" i="29"/>
  <c r="DJ39" i="29"/>
  <c r="EO39" i="29"/>
  <c r="AY40" i="29"/>
  <c r="DJ40" i="29"/>
  <c r="EO40" i="29"/>
  <c r="AY41" i="29"/>
  <c r="DJ41" i="29"/>
  <c r="EO41" i="29"/>
  <c r="EO42" i="29"/>
  <c r="AX6" i="29"/>
  <c r="CD6" i="29"/>
  <c r="DI6" i="29"/>
  <c r="AX7" i="29"/>
  <c r="CD7" i="29"/>
  <c r="DI7" i="29"/>
  <c r="AX8" i="29"/>
  <c r="CD8" i="29"/>
  <c r="DI8" i="29"/>
  <c r="AX9" i="29"/>
  <c r="CD9" i="29"/>
  <c r="DI9" i="29"/>
  <c r="AX10" i="29"/>
  <c r="CD10" i="29"/>
  <c r="DI10" i="29"/>
  <c r="AX11" i="29"/>
  <c r="CD11" i="29"/>
  <c r="DI11" i="29"/>
  <c r="AX12" i="29"/>
  <c r="CD12" i="29"/>
  <c r="DI12" i="29"/>
  <c r="AX13" i="29"/>
  <c r="CD13" i="29"/>
  <c r="DI13" i="29"/>
  <c r="AX14" i="29"/>
  <c r="CD14" i="29"/>
  <c r="DI14" i="29"/>
  <c r="AX15" i="29"/>
  <c r="CD15" i="29"/>
  <c r="DI15" i="29"/>
  <c r="AX16" i="29"/>
  <c r="CD16" i="29"/>
  <c r="DI16" i="29"/>
  <c r="AX17" i="29"/>
  <c r="CD17" i="29"/>
  <c r="DI17" i="29"/>
  <c r="AX18" i="29"/>
  <c r="CD18" i="29"/>
  <c r="DI18" i="29"/>
  <c r="AX19" i="29"/>
  <c r="CD19" i="29"/>
  <c r="DI19" i="29"/>
  <c r="DI20" i="29"/>
  <c r="EL51" i="29"/>
  <c r="AX31" i="29"/>
  <c r="DI31" i="29"/>
  <c r="EN31" i="29"/>
  <c r="AX32" i="29"/>
  <c r="DI32" i="29"/>
  <c r="EN32" i="29"/>
  <c r="AX33" i="29"/>
  <c r="DI33" i="29"/>
  <c r="EN33" i="29"/>
  <c r="AX34" i="29"/>
  <c r="DI34" i="29"/>
  <c r="EN34" i="29"/>
  <c r="AX35" i="29"/>
  <c r="DI35" i="29"/>
  <c r="EN35" i="29"/>
  <c r="AX36" i="29"/>
  <c r="DI36" i="29"/>
  <c r="EN36" i="29"/>
  <c r="AX37" i="29"/>
  <c r="DI37" i="29"/>
  <c r="EN37" i="29"/>
  <c r="AX38" i="29"/>
  <c r="DI38" i="29"/>
  <c r="EN38" i="29"/>
  <c r="AX39" i="29"/>
  <c r="DI39" i="29"/>
  <c r="EN39" i="29"/>
  <c r="AX40" i="29"/>
  <c r="DI40" i="29"/>
  <c r="EN40" i="29"/>
  <c r="AX41" i="29"/>
  <c r="DI41" i="29"/>
  <c r="EN41" i="29"/>
  <c r="EN42" i="29"/>
  <c r="AW6" i="29"/>
  <c r="CC6" i="29"/>
  <c r="DH6" i="29"/>
  <c r="AW7" i="29"/>
  <c r="CC7" i="29"/>
  <c r="DH7" i="29"/>
  <c r="AW8" i="29"/>
  <c r="CC8" i="29"/>
  <c r="DH8" i="29"/>
  <c r="AW9" i="29"/>
  <c r="CC9" i="29"/>
  <c r="DH9" i="29"/>
  <c r="AW10" i="29"/>
  <c r="CC10" i="29"/>
  <c r="DH10" i="29"/>
  <c r="AW11" i="29"/>
  <c r="CC11" i="29"/>
  <c r="DH11" i="29"/>
  <c r="AW12" i="29"/>
  <c r="CC12" i="29"/>
  <c r="DH12" i="29"/>
  <c r="AW13" i="29"/>
  <c r="CC13" i="29"/>
  <c r="DH13" i="29"/>
  <c r="AW14" i="29"/>
  <c r="CC14" i="29"/>
  <c r="DH14" i="29"/>
  <c r="AW15" i="29"/>
  <c r="CC15" i="29"/>
  <c r="DH15" i="29"/>
  <c r="AW16" i="29"/>
  <c r="CC16" i="29"/>
  <c r="DH16" i="29"/>
  <c r="AW17" i="29"/>
  <c r="CC17" i="29"/>
  <c r="DH17" i="29"/>
  <c r="AW18" i="29"/>
  <c r="CC18" i="29"/>
  <c r="DH18" i="29"/>
  <c r="AW19" i="29"/>
  <c r="CC19" i="29"/>
  <c r="DH19" i="29"/>
  <c r="DH20" i="29"/>
  <c r="EK51" i="29"/>
  <c r="AW31" i="29"/>
  <c r="DH31" i="29"/>
  <c r="EM31" i="29"/>
  <c r="AW32" i="29"/>
  <c r="DH32" i="29"/>
  <c r="EM32" i="29"/>
  <c r="AW33" i="29"/>
  <c r="DH33" i="29"/>
  <c r="EM33" i="29"/>
  <c r="AW34" i="29"/>
  <c r="DH34" i="29"/>
  <c r="EM34" i="29"/>
  <c r="AW35" i="29"/>
  <c r="DH35" i="29"/>
  <c r="EM35" i="29"/>
  <c r="AW36" i="29"/>
  <c r="DH36" i="29"/>
  <c r="EM36" i="29"/>
  <c r="AW37" i="29"/>
  <c r="DH37" i="29"/>
  <c r="EM37" i="29"/>
  <c r="AW38" i="29"/>
  <c r="DH38" i="29"/>
  <c r="EM38" i="29"/>
  <c r="AW39" i="29"/>
  <c r="DH39" i="29"/>
  <c r="EM39" i="29"/>
  <c r="AW40" i="29"/>
  <c r="DH40" i="29"/>
  <c r="EM40" i="29"/>
  <c r="AW41" i="29"/>
  <c r="DH41" i="29"/>
  <c r="EM41" i="29"/>
  <c r="EM42" i="29"/>
  <c r="AV6" i="29"/>
  <c r="CB6" i="29"/>
  <c r="DG6" i="29"/>
  <c r="AV7" i="29"/>
  <c r="CB7" i="29"/>
  <c r="DG7" i="29"/>
  <c r="AV8" i="29"/>
  <c r="CB8" i="29"/>
  <c r="DG8" i="29"/>
  <c r="AV9" i="29"/>
  <c r="CB9" i="29"/>
  <c r="DG9" i="29"/>
  <c r="AV10" i="29"/>
  <c r="CB10" i="29"/>
  <c r="DG10" i="29"/>
  <c r="AV11" i="29"/>
  <c r="CB11" i="29"/>
  <c r="DG11" i="29"/>
  <c r="AV12" i="29"/>
  <c r="CB12" i="29"/>
  <c r="DG12" i="29"/>
  <c r="AV13" i="29"/>
  <c r="CB13" i="29"/>
  <c r="DG13" i="29"/>
  <c r="AV14" i="29"/>
  <c r="CB14" i="29"/>
  <c r="DG14" i="29"/>
  <c r="AV15" i="29"/>
  <c r="CB15" i="29"/>
  <c r="DG15" i="29"/>
  <c r="AV16" i="29"/>
  <c r="CB16" i="29"/>
  <c r="DG16" i="29"/>
  <c r="AV17" i="29"/>
  <c r="CB17" i="29"/>
  <c r="DG17" i="29"/>
  <c r="AV18" i="29"/>
  <c r="CB18" i="29"/>
  <c r="DG18" i="29"/>
  <c r="AV19" i="29"/>
  <c r="CB19" i="29"/>
  <c r="DG19" i="29"/>
  <c r="DG20" i="29"/>
  <c r="EJ51" i="29"/>
  <c r="AV31" i="29"/>
  <c r="DG31" i="29"/>
  <c r="EL31" i="29"/>
  <c r="AV32" i="29"/>
  <c r="DG32" i="29"/>
  <c r="EL32" i="29"/>
  <c r="AV33" i="29"/>
  <c r="DG33" i="29"/>
  <c r="EL33" i="29"/>
  <c r="AV34" i="29"/>
  <c r="DG34" i="29"/>
  <c r="EL34" i="29"/>
  <c r="AV35" i="29"/>
  <c r="DG35" i="29"/>
  <c r="EL35" i="29"/>
  <c r="AV36" i="29"/>
  <c r="DG36" i="29"/>
  <c r="EL36" i="29"/>
  <c r="AV37" i="29"/>
  <c r="DG37" i="29"/>
  <c r="EL37" i="29"/>
  <c r="AV38" i="29"/>
  <c r="DG38" i="29"/>
  <c r="EL38" i="29"/>
  <c r="AV39" i="29"/>
  <c r="DG39" i="29"/>
  <c r="EL39" i="29"/>
  <c r="AV40" i="29"/>
  <c r="DG40" i="29"/>
  <c r="EL40" i="29"/>
  <c r="AV41" i="29"/>
  <c r="DG41" i="29"/>
  <c r="EL41" i="29"/>
  <c r="EL42" i="29"/>
  <c r="AU6" i="29"/>
  <c r="CA6" i="29"/>
  <c r="DF6" i="29"/>
  <c r="AU7" i="29"/>
  <c r="CA7" i="29"/>
  <c r="DF7" i="29"/>
  <c r="AU8" i="29"/>
  <c r="CA8" i="29"/>
  <c r="DF8" i="29"/>
  <c r="AU9" i="29"/>
  <c r="CA9" i="29"/>
  <c r="DF9" i="29"/>
  <c r="AU10" i="29"/>
  <c r="CA10" i="29"/>
  <c r="DF10" i="29"/>
  <c r="AU11" i="29"/>
  <c r="CA11" i="29"/>
  <c r="DF11" i="29"/>
  <c r="AU12" i="29"/>
  <c r="CA12" i="29"/>
  <c r="DF12" i="29"/>
  <c r="AU13" i="29"/>
  <c r="CA13" i="29"/>
  <c r="DF13" i="29"/>
  <c r="AU14" i="29"/>
  <c r="CA14" i="29"/>
  <c r="DF14" i="29"/>
  <c r="AU15" i="29"/>
  <c r="CA15" i="29"/>
  <c r="DF15" i="29"/>
  <c r="AU16" i="29"/>
  <c r="CA16" i="29"/>
  <c r="DF16" i="29"/>
  <c r="AU17" i="29"/>
  <c r="CA17" i="29"/>
  <c r="DF17" i="29"/>
  <c r="AU18" i="29"/>
  <c r="CA18" i="29"/>
  <c r="DF18" i="29"/>
  <c r="AU19" i="29"/>
  <c r="CA19" i="29"/>
  <c r="DF19" i="29"/>
  <c r="DF20" i="29"/>
  <c r="EI51" i="29"/>
  <c r="AU31" i="29"/>
  <c r="DF31" i="29"/>
  <c r="EK31" i="29"/>
  <c r="AU32" i="29"/>
  <c r="DF32" i="29"/>
  <c r="EK32" i="29"/>
  <c r="AU33" i="29"/>
  <c r="DF33" i="29"/>
  <c r="EK33" i="29"/>
  <c r="AU34" i="29"/>
  <c r="DF34" i="29"/>
  <c r="EK34" i="29"/>
  <c r="AU35" i="29"/>
  <c r="DF35" i="29"/>
  <c r="EK35" i="29"/>
  <c r="AU36" i="29"/>
  <c r="DF36" i="29"/>
  <c r="EK36" i="29"/>
  <c r="AU37" i="29"/>
  <c r="DF37" i="29"/>
  <c r="EK37" i="29"/>
  <c r="AU38" i="29"/>
  <c r="DF38" i="29"/>
  <c r="EK38" i="29"/>
  <c r="AU39" i="29"/>
  <c r="DF39" i="29"/>
  <c r="EK39" i="29"/>
  <c r="AU40" i="29"/>
  <c r="DF40" i="29"/>
  <c r="EK40" i="29"/>
  <c r="AU41" i="29"/>
  <c r="DF41" i="29"/>
  <c r="EK41" i="29"/>
  <c r="EK42" i="29"/>
  <c r="AT6" i="29"/>
  <c r="BZ6" i="29"/>
  <c r="DE6" i="29"/>
  <c r="AT7" i="29"/>
  <c r="BZ7" i="29"/>
  <c r="DE7" i="29"/>
  <c r="AT8" i="29"/>
  <c r="BZ8" i="29"/>
  <c r="DE8" i="29"/>
  <c r="AT9" i="29"/>
  <c r="BZ9" i="29"/>
  <c r="DE9" i="29"/>
  <c r="AT10" i="29"/>
  <c r="BZ10" i="29"/>
  <c r="DE10" i="29"/>
  <c r="AT11" i="29"/>
  <c r="BZ11" i="29"/>
  <c r="DE11" i="29"/>
  <c r="AT12" i="29"/>
  <c r="BZ12" i="29"/>
  <c r="DE12" i="29"/>
  <c r="AT13" i="29"/>
  <c r="BZ13" i="29"/>
  <c r="DE13" i="29"/>
  <c r="AT14" i="29"/>
  <c r="BZ14" i="29"/>
  <c r="DE14" i="29"/>
  <c r="AT15" i="29"/>
  <c r="BZ15" i="29"/>
  <c r="DE15" i="29"/>
  <c r="AT16" i="29"/>
  <c r="BZ16" i="29"/>
  <c r="DE16" i="29"/>
  <c r="AT17" i="29"/>
  <c r="BZ17" i="29"/>
  <c r="DE17" i="29"/>
  <c r="AT18" i="29"/>
  <c r="BZ18" i="29"/>
  <c r="DE18" i="29"/>
  <c r="AT19" i="29"/>
  <c r="BZ19" i="29"/>
  <c r="DE19" i="29"/>
  <c r="DE20" i="29"/>
  <c r="EH51" i="29"/>
  <c r="AT31" i="29"/>
  <c r="DE31" i="29"/>
  <c r="EJ31" i="29"/>
  <c r="AT32" i="29"/>
  <c r="DE32" i="29"/>
  <c r="EJ32" i="29"/>
  <c r="AT33" i="29"/>
  <c r="DE33" i="29"/>
  <c r="EJ33" i="29"/>
  <c r="AT34" i="29"/>
  <c r="DE34" i="29"/>
  <c r="EJ34" i="29"/>
  <c r="AT35" i="29"/>
  <c r="DE35" i="29"/>
  <c r="EJ35" i="29"/>
  <c r="AT36" i="29"/>
  <c r="DE36" i="29"/>
  <c r="EJ36" i="29"/>
  <c r="AT37" i="29"/>
  <c r="DE37" i="29"/>
  <c r="EJ37" i="29"/>
  <c r="AT38" i="29"/>
  <c r="DE38" i="29"/>
  <c r="EJ38" i="29"/>
  <c r="AT39" i="29"/>
  <c r="DE39" i="29"/>
  <c r="EJ39" i="29"/>
  <c r="AT40" i="29"/>
  <c r="DE40" i="29"/>
  <c r="EJ40" i="29"/>
  <c r="AT41" i="29"/>
  <c r="DE41" i="29"/>
  <c r="EJ41" i="29"/>
  <c r="EJ42" i="29"/>
  <c r="AS6" i="29"/>
  <c r="BY6" i="29"/>
  <c r="DD6" i="29"/>
  <c r="AS7" i="29"/>
  <c r="BY7" i="29"/>
  <c r="DD7" i="29"/>
  <c r="AS8" i="29"/>
  <c r="BY8" i="29"/>
  <c r="DD8" i="29"/>
  <c r="AS9" i="29"/>
  <c r="BY9" i="29"/>
  <c r="DD9" i="29"/>
  <c r="AS10" i="29"/>
  <c r="BY10" i="29"/>
  <c r="DD10" i="29"/>
  <c r="AS11" i="29"/>
  <c r="BY11" i="29"/>
  <c r="DD11" i="29"/>
  <c r="AS12" i="29"/>
  <c r="BY12" i="29"/>
  <c r="DD12" i="29"/>
  <c r="AS13" i="29"/>
  <c r="BY13" i="29"/>
  <c r="DD13" i="29"/>
  <c r="AS14" i="29"/>
  <c r="BY14" i="29"/>
  <c r="DD14" i="29"/>
  <c r="AS15" i="29"/>
  <c r="BY15" i="29"/>
  <c r="DD15" i="29"/>
  <c r="AS16" i="29"/>
  <c r="BY16" i="29"/>
  <c r="DD16" i="29"/>
  <c r="AS17" i="29"/>
  <c r="BY17" i="29"/>
  <c r="DD17" i="29"/>
  <c r="AS18" i="29"/>
  <c r="BY18" i="29"/>
  <c r="DD18" i="29"/>
  <c r="AS19" i="29"/>
  <c r="BY19" i="29"/>
  <c r="DD19" i="29"/>
  <c r="DD20" i="29"/>
  <c r="EG51" i="29"/>
  <c r="AS31" i="29"/>
  <c r="DD31" i="29"/>
  <c r="EI31" i="29"/>
  <c r="AS32" i="29"/>
  <c r="DD32" i="29"/>
  <c r="EI32" i="29"/>
  <c r="AS33" i="29"/>
  <c r="DD33" i="29"/>
  <c r="EI33" i="29"/>
  <c r="AS34" i="29"/>
  <c r="DD34" i="29"/>
  <c r="EI34" i="29"/>
  <c r="AS35" i="29"/>
  <c r="DD35" i="29"/>
  <c r="EI35" i="29"/>
  <c r="AS36" i="29"/>
  <c r="DD36" i="29"/>
  <c r="EI36" i="29"/>
  <c r="AS37" i="29"/>
  <c r="DD37" i="29"/>
  <c r="EI37" i="29"/>
  <c r="AS38" i="29"/>
  <c r="DD38" i="29"/>
  <c r="EI38" i="29"/>
  <c r="AS39" i="29"/>
  <c r="DD39" i="29"/>
  <c r="EI39" i="29"/>
  <c r="AS40" i="29"/>
  <c r="DD40" i="29"/>
  <c r="EI40" i="29"/>
  <c r="AS41" i="29"/>
  <c r="DD41" i="29"/>
  <c r="EI41" i="29"/>
  <c r="EI42" i="29"/>
  <c r="AR6" i="29"/>
  <c r="BX6" i="29"/>
  <c r="DC6" i="29"/>
  <c r="AR7" i="29"/>
  <c r="BX7" i="29"/>
  <c r="DC7" i="29"/>
  <c r="AR8" i="29"/>
  <c r="BX8" i="29"/>
  <c r="DC8" i="29"/>
  <c r="AR9" i="29"/>
  <c r="BX9" i="29"/>
  <c r="DC9" i="29"/>
  <c r="AR10" i="29"/>
  <c r="BX10" i="29"/>
  <c r="DC10" i="29"/>
  <c r="AR11" i="29"/>
  <c r="BX11" i="29"/>
  <c r="DC11" i="29"/>
  <c r="AR12" i="29"/>
  <c r="BX12" i="29"/>
  <c r="DC12" i="29"/>
  <c r="AR13" i="29"/>
  <c r="BX13" i="29"/>
  <c r="DC13" i="29"/>
  <c r="AR14" i="29"/>
  <c r="BX14" i="29"/>
  <c r="DC14" i="29"/>
  <c r="AR15" i="29"/>
  <c r="BX15" i="29"/>
  <c r="DC15" i="29"/>
  <c r="AR16" i="29"/>
  <c r="BX16" i="29"/>
  <c r="DC16" i="29"/>
  <c r="AR17" i="29"/>
  <c r="BX17" i="29"/>
  <c r="DC17" i="29"/>
  <c r="AR18" i="29"/>
  <c r="BX18" i="29"/>
  <c r="DC18" i="29"/>
  <c r="AR19" i="29"/>
  <c r="BX19" i="29"/>
  <c r="DC19" i="29"/>
  <c r="DC20" i="29"/>
  <c r="EF51" i="29"/>
  <c r="AR31" i="29"/>
  <c r="DC31" i="29"/>
  <c r="EH31" i="29"/>
  <c r="AR32" i="29"/>
  <c r="DC32" i="29"/>
  <c r="EH32" i="29"/>
  <c r="AR33" i="29"/>
  <c r="DC33" i="29"/>
  <c r="EH33" i="29"/>
  <c r="AR34" i="29"/>
  <c r="DC34" i="29"/>
  <c r="EH34" i="29"/>
  <c r="AR35" i="29"/>
  <c r="DC35" i="29"/>
  <c r="EH35" i="29"/>
  <c r="AR36" i="29"/>
  <c r="DC36" i="29"/>
  <c r="EH36" i="29"/>
  <c r="AR37" i="29"/>
  <c r="DC37" i="29"/>
  <c r="EH37" i="29"/>
  <c r="AR38" i="29"/>
  <c r="DC38" i="29"/>
  <c r="EH38" i="29"/>
  <c r="AR39" i="29"/>
  <c r="DC39" i="29"/>
  <c r="EH39" i="29"/>
  <c r="AR40" i="29"/>
  <c r="DC40" i="29"/>
  <c r="EH40" i="29"/>
  <c r="AR41" i="29"/>
  <c r="DC41" i="29"/>
  <c r="EH41" i="29"/>
  <c r="EH42" i="29"/>
  <c r="AQ6" i="29"/>
  <c r="BW6" i="29"/>
  <c r="DB6" i="29"/>
  <c r="AQ7" i="29"/>
  <c r="BW7" i="29"/>
  <c r="DB7" i="29"/>
  <c r="AQ8" i="29"/>
  <c r="BW8" i="29"/>
  <c r="DB8" i="29"/>
  <c r="AQ9" i="29"/>
  <c r="BW9" i="29"/>
  <c r="DB9" i="29"/>
  <c r="AQ10" i="29"/>
  <c r="BW10" i="29"/>
  <c r="DB10" i="29"/>
  <c r="AQ11" i="29"/>
  <c r="BW11" i="29"/>
  <c r="DB11" i="29"/>
  <c r="AQ12" i="29"/>
  <c r="BW12" i="29"/>
  <c r="DB12" i="29"/>
  <c r="AQ13" i="29"/>
  <c r="BW13" i="29"/>
  <c r="DB13" i="29"/>
  <c r="AQ14" i="29"/>
  <c r="BW14" i="29"/>
  <c r="DB14" i="29"/>
  <c r="AQ15" i="29"/>
  <c r="BW15" i="29"/>
  <c r="DB15" i="29"/>
  <c r="AQ16" i="29"/>
  <c r="BW16" i="29"/>
  <c r="DB16" i="29"/>
  <c r="AQ17" i="29"/>
  <c r="BW17" i="29"/>
  <c r="DB17" i="29"/>
  <c r="AQ18" i="29"/>
  <c r="BW18" i="29"/>
  <c r="DB18" i="29"/>
  <c r="AQ19" i="29"/>
  <c r="BW19" i="29"/>
  <c r="DB19" i="29"/>
  <c r="DB20" i="29"/>
  <c r="EE51" i="29"/>
  <c r="AQ31" i="29"/>
  <c r="DB31" i="29"/>
  <c r="EG31" i="29"/>
  <c r="AQ32" i="29"/>
  <c r="DB32" i="29"/>
  <c r="EG32" i="29"/>
  <c r="AQ33" i="29"/>
  <c r="DB33" i="29"/>
  <c r="EG33" i="29"/>
  <c r="AQ34" i="29"/>
  <c r="DB34" i="29"/>
  <c r="EG34" i="29"/>
  <c r="AQ35" i="29"/>
  <c r="DB35" i="29"/>
  <c r="EG35" i="29"/>
  <c r="AQ36" i="29"/>
  <c r="DB36" i="29"/>
  <c r="EG36" i="29"/>
  <c r="AQ37" i="29"/>
  <c r="DB37" i="29"/>
  <c r="EG37" i="29"/>
  <c r="AQ38" i="29"/>
  <c r="DB38" i="29"/>
  <c r="EG38" i="29"/>
  <c r="AQ39" i="29"/>
  <c r="DB39" i="29"/>
  <c r="EG39" i="29"/>
  <c r="AQ40" i="29"/>
  <c r="DB40" i="29"/>
  <c r="EG40" i="29"/>
  <c r="AQ41" i="29"/>
  <c r="DB41" i="29"/>
  <c r="EG41" i="29"/>
  <c r="EG42" i="29"/>
  <c r="AP6" i="29"/>
  <c r="BV6" i="29"/>
  <c r="DA6" i="29"/>
  <c r="AP7" i="29"/>
  <c r="BV7" i="29"/>
  <c r="DA7" i="29"/>
  <c r="AP8" i="29"/>
  <c r="BV8" i="29"/>
  <c r="DA8" i="29"/>
  <c r="AP9" i="29"/>
  <c r="BV9" i="29"/>
  <c r="DA9" i="29"/>
  <c r="AP10" i="29"/>
  <c r="BV10" i="29"/>
  <c r="DA10" i="29"/>
  <c r="AP11" i="29"/>
  <c r="BV11" i="29"/>
  <c r="DA11" i="29"/>
  <c r="AP12" i="29"/>
  <c r="BV12" i="29"/>
  <c r="DA12" i="29"/>
  <c r="AP13" i="29"/>
  <c r="BV13" i="29"/>
  <c r="DA13" i="29"/>
  <c r="AP14" i="29"/>
  <c r="BV14" i="29"/>
  <c r="DA14" i="29"/>
  <c r="AP15" i="29"/>
  <c r="BV15" i="29"/>
  <c r="DA15" i="29"/>
  <c r="AP16" i="29"/>
  <c r="BV16" i="29"/>
  <c r="DA16" i="29"/>
  <c r="AP17" i="29"/>
  <c r="BV17" i="29"/>
  <c r="DA17" i="29"/>
  <c r="AP18" i="29"/>
  <c r="BV18" i="29"/>
  <c r="DA18" i="29"/>
  <c r="AP19" i="29"/>
  <c r="BV19" i="29"/>
  <c r="DA19" i="29"/>
  <c r="DA20" i="29"/>
  <c r="ED51" i="29"/>
  <c r="AP31" i="29"/>
  <c r="DA31" i="29"/>
  <c r="EF31" i="29"/>
  <c r="AP32" i="29"/>
  <c r="DA32" i="29"/>
  <c r="EF32" i="29"/>
  <c r="AP33" i="29"/>
  <c r="DA33" i="29"/>
  <c r="EF33" i="29"/>
  <c r="AP34" i="29"/>
  <c r="DA34" i="29"/>
  <c r="EF34" i="29"/>
  <c r="AP35" i="29"/>
  <c r="DA35" i="29"/>
  <c r="EF35" i="29"/>
  <c r="AP36" i="29"/>
  <c r="DA36" i="29"/>
  <c r="EF36" i="29"/>
  <c r="AP37" i="29"/>
  <c r="DA37" i="29"/>
  <c r="EF37" i="29"/>
  <c r="AP38" i="29"/>
  <c r="DA38" i="29"/>
  <c r="EF38" i="29"/>
  <c r="AP39" i="29"/>
  <c r="DA39" i="29"/>
  <c r="EF39" i="29"/>
  <c r="AP40" i="29"/>
  <c r="DA40" i="29"/>
  <c r="EF40" i="29"/>
  <c r="AP41" i="29"/>
  <c r="DA41" i="29"/>
  <c r="EF41" i="29"/>
  <c r="EF42" i="29"/>
  <c r="AO6" i="29"/>
  <c r="BU6" i="29"/>
  <c r="CZ6" i="29"/>
  <c r="AO7" i="29"/>
  <c r="BU7" i="29"/>
  <c r="CZ7" i="29"/>
  <c r="AO8" i="29"/>
  <c r="BU8" i="29"/>
  <c r="CZ8" i="29"/>
  <c r="AO9" i="29"/>
  <c r="BU9" i="29"/>
  <c r="CZ9" i="29"/>
  <c r="AO10" i="29"/>
  <c r="BU10" i="29"/>
  <c r="CZ10" i="29"/>
  <c r="AO11" i="29"/>
  <c r="BU11" i="29"/>
  <c r="CZ11" i="29"/>
  <c r="AO12" i="29"/>
  <c r="BU12" i="29"/>
  <c r="CZ12" i="29"/>
  <c r="AO13" i="29"/>
  <c r="BU13" i="29"/>
  <c r="CZ13" i="29"/>
  <c r="AO14" i="29"/>
  <c r="BU14" i="29"/>
  <c r="CZ14" i="29"/>
  <c r="AO15" i="29"/>
  <c r="BU15" i="29"/>
  <c r="CZ15" i="29"/>
  <c r="AO16" i="29"/>
  <c r="BU16" i="29"/>
  <c r="CZ16" i="29"/>
  <c r="AO17" i="29"/>
  <c r="BU17" i="29"/>
  <c r="CZ17" i="29"/>
  <c r="AO18" i="29"/>
  <c r="BU18" i="29"/>
  <c r="CZ18" i="29"/>
  <c r="AO19" i="29"/>
  <c r="BU19" i="29"/>
  <c r="CZ19" i="29"/>
  <c r="CZ20" i="29"/>
  <c r="EC51" i="29"/>
  <c r="AO31" i="29"/>
  <c r="CZ31" i="29"/>
  <c r="EE31" i="29"/>
  <c r="AO32" i="29"/>
  <c r="CZ32" i="29"/>
  <c r="EE32" i="29"/>
  <c r="AO33" i="29"/>
  <c r="CZ33" i="29"/>
  <c r="EE33" i="29"/>
  <c r="AO34" i="29"/>
  <c r="CZ34" i="29"/>
  <c r="EE34" i="29"/>
  <c r="AO35" i="29"/>
  <c r="CZ35" i="29"/>
  <c r="EE35" i="29"/>
  <c r="AO36" i="29"/>
  <c r="CZ36" i="29"/>
  <c r="EE36" i="29"/>
  <c r="AO37" i="29"/>
  <c r="CZ37" i="29"/>
  <c r="EE37" i="29"/>
  <c r="AO38" i="29"/>
  <c r="CZ38" i="29"/>
  <c r="EE38" i="29"/>
  <c r="AO39" i="29"/>
  <c r="CZ39" i="29"/>
  <c r="EE39" i="29"/>
  <c r="AO40" i="29"/>
  <c r="CZ40" i="29"/>
  <c r="EE40" i="29"/>
  <c r="AO41" i="29"/>
  <c r="CZ41" i="29"/>
  <c r="EE41" i="29"/>
  <c r="EE42" i="29"/>
  <c r="AN6" i="29"/>
  <c r="BT6" i="29"/>
  <c r="CY6" i="29"/>
  <c r="AN7" i="29"/>
  <c r="BT7" i="29"/>
  <c r="CY7" i="29"/>
  <c r="AN8" i="29"/>
  <c r="BT8" i="29"/>
  <c r="CY8" i="29"/>
  <c r="AN9" i="29"/>
  <c r="BT9" i="29"/>
  <c r="CY9" i="29"/>
  <c r="AN10" i="29"/>
  <c r="BT10" i="29"/>
  <c r="CY10" i="29"/>
  <c r="AN11" i="29"/>
  <c r="BT11" i="29"/>
  <c r="CY11" i="29"/>
  <c r="AN12" i="29"/>
  <c r="BT12" i="29"/>
  <c r="CY12" i="29"/>
  <c r="AN13" i="29"/>
  <c r="BT13" i="29"/>
  <c r="CY13" i="29"/>
  <c r="AN14" i="29"/>
  <c r="BT14" i="29"/>
  <c r="CY14" i="29"/>
  <c r="AN15" i="29"/>
  <c r="BT15" i="29"/>
  <c r="CY15" i="29"/>
  <c r="AN16" i="29"/>
  <c r="BT16" i="29"/>
  <c r="CY16" i="29"/>
  <c r="AN17" i="29"/>
  <c r="BT17" i="29"/>
  <c r="CY17" i="29"/>
  <c r="AN18" i="29"/>
  <c r="BT18" i="29"/>
  <c r="CY18" i="29"/>
  <c r="AN19" i="29"/>
  <c r="BT19" i="29"/>
  <c r="CY19" i="29"/>
  <c r="CY20" i="29"/>
  <c r="EB51" i="29"/>
  <c r="AN31" i="29"/>
  <c r="CY31" i="29"/>
  <c r="ED31" i="29"/>
  <c r="AN32" i="29"/>
  <c r="CY32" i="29"/>
  <c r="ED32" i="29"/>
  <c r="AN33" i="29"/>
  <c r="CY33" i="29"/>
  <c r="ED33" i="29"/>
  <c r="AN34" i="29"/>
  <c r="CY34" i="29"/>
  <c r="ED34" i="29"/>
  <c r="AN35" i="29"/>
  <c r="CY35" i="29"/>
  <c r="ED35" i="29"/>
  <c r="AN36" i="29"/>
  <c r="CY36" i="29"/>
  <c r="ED36" i="29"/>
  <c r="AN37" i="29"/>
  <c r="CY37" i="29"/>
  <c r="ED37" i="29"/>
  <c r="AN38" i="29"/>
  <c r="CY38" i="29"/>
  <c r="ED38" i="29"/>
  <c r="AN39" i="29"/>
  <c r="CY39" i="29"/>
  <c r="ED39" i="29"/>
  <c r="AN40" i="29"/>
  <c r="CY40" i="29"/>
  <c r="ED40" i="29"/>
  <c r="AN41" i="29"/>
  <c r="CY41" i="29"/>
  <c r="ED41" i="29"/>
  <c r="ED42" i="29"/>
  <c r="AM6" i="29"/>
  <c r="BS6" i="29"/>
  <c r="CX6" i="29"/>
  <c r="AM7" i="29"/>
  <c r="BS7" i="29"/>
  <c r="CX7" i="29"/>
  <c r="AM8" i="29"/>
  <c r="BS8" i="29"/>
  <c r="CX8" i="29"/>
  <c r="AM9" i="29"/>
  <c r="BS9" i="29"/>
  <c r="CX9" i="29"/>
  <c r="AM10" i="29"/>
  <c r="BS10" i="29"/>
  <c r="CX10" i="29"/>
  <c r="AM11" i="29"/>
  <c r="BS11" i="29"/>
  <c r="CX11" i="29"/>
  <c r="AM12" i="29"/>
  <c r="BS12" i="29"/>
  <c r="CX12" i="29"/>
  <c r="AM13" i="29"/>
  <c r="BS13" i="29"/>
  <c r="CX13" i="29"/>
  <c r="AM14" i="29"/>
  <c r="BS14" i="29"/>
  <c r="CX14" i="29"/>
  <c r="AM15" i="29"/>
  <c r="BS15" i="29"/>
  <c r="CX15" i="29"/>
  <c r="AM16" i="29"/>
  <c r="BS16" i="29"/>
  <c r="CX16" i="29"/>
  <c r="AM17" i="29"/>
  <c r="BS17" i="29"/>
  <c r="CX17" i="29"/>
  <c r="AM18" i="29"/>
  <c r="BS18" i="29"/>
  <c r="CX18" i="29"/>
  <c r="AM19" i="29"/>
  <c r="BS19" i="29"/>
  <c r="CX19" i="29"/>
  <c r="CX20" i="29"/>
  <c r="EA51" i="29"/>
  <c r="AM31" i="29"/>
  <c r="CX31" i="29"/>
  <c r="EC31" i="29"/>
  <c r="AM32" i="29"/>
  <c r="CX32" i="29"/>
  <c r="EC32" i="29"/>
  <c r="AM33" i="29"/>
  <c r="CX33" i="29"/>
  <c r="EC33" i="29"/>
  <c r="AM34" i="29"/>
  <c r="CX34" i="29"/>
  <c r="EC34" i="29"/>
  <c r="AM35" i="29"/>
  <c r="CX35" i="29"/>
  <c r="EC35" i="29"/>
  <c r="AM36" i="29"/>
  <c r="CX36" i="29"/>
  <c r="EC36" i="29"/>
  <c r="AM37" i="29"/>
  <c r="CX37" i="29"/>
  <c r="EC37" i="29"/>
  <c r="AM38" i="29"/>
  <c r="CX38" i="29"/>
  <c r="EC38" i="29"/>
  <c r="AM39" i="29"/>
  <c r="CX39" i="29"/>
  <c r="EC39" i="29"/>
  <c r="AM40" i="29"/>
  <c r="CX40" i="29"/>
  <c r="EC40" i="29"/>
  <c r="AM41" i="29"/>
  <c r="CX41" i="29"/>
  <c r="EC41" i="29"/>
  <c r="EC42" i="29"/>
  <c r="AL6" i="29"/>
  <c r="BR6" i="29"/>
  <c r="CW6" i="29"/>
  <c r="AL7" i="29"/>
  <c r="BR7" i="29"/>
  <c r="CW7" i="29"/>
  <c r="AL8" i="29"/>
  <c r="BR8" i="29"/>
  <c r="CW8" i="29"/>
  <c r="AL9" i="29"/>
  <c r="BR9" i="29"/>
  <c r="CW9" i="29"/>
  <c r="AL10" i="29"/>
  <c r="BR10" i="29"/>
  <c r="CW10" i="29"/>
  <c r="AL11" i="29"/>
  <c r="BR11" i="29"/>
  <c r="CW11" i="29"/>
  <c r="AL12" i="29"/>
  <c r="BR12" i="29"/>
  <c r="CW12" i="29"/>
  <c r="AL13" i="29"/>
  <c r="BR13" i="29"/>
  <c r="CW13" i="29"/>
  <c r="AL14" i="29"/>
  <c r="BR14" i="29"/>
  <c r="CW14" i="29"/>
  <c r="AL15" i="29"/>
  <c r="BR15" i="29"/>
  <c r="CW15" i="29"/>
  <c r="AL16" i="29"/>
  <c r="BR16" i="29"/>
  <c r="CW16" i="29"/>
  <c r="AL17" i="29"/>
  <c r="BR17" i="29"/>
  <c r="CW17" i="29"/>
  <c r="AL18" i="29"/>
  <c r="BR18" i="29"/>
  <c r="CW18" i="29"/>
  <c r="AL19" i="29"/>
  <c r="BR19" i="29"/>
  <c r="CW19" i="29"/>
  <c r="CW20" i="29"/>
  <c r="DZ51" i="29"/>
  <c r="EB42" i="29"/>
  <c r="CV20" i="29"/>
  <c r="DY51" i="29"/>
  <c r="EA42" i="29"/>
  <c r="CU20" i="29"/>
  <c r="DX51" i="29"/>
  <c r="DZ42" i="29"/>
  <c r="CT20" i="29"/>
  <c r="DW51" i="29"/>
  <c r="DY42" i="29"/>
  <c r="CS20" i="29"/>
  <c r="DV51" i="29"/>
  <c r="DX42" i="29"/>
  <c r="CR20" i="29"/>
  <c r="DU51" i="29"/>
  <c r="DW42" i="29"/>
  <c r="CQ20" i="29"/>
  <c r="DT51" i="29"/>
  <c r="DV42" i="29"/>
  <c r="CP20" i="29"/>
  <c r="DS51" i="29"/>
  <c r="DU42" i="29"/>
  <c r="CO20" i="29"/>
  <c r="DR51" i="29"/>
  <c r="DT42" i="29"/>
  <c r="CN20" i="29"/>
  <c r="DQ51" i="29"/>
  <c r="DS42" i="29"/>
  <c r="CM20" i="29"/>
  <c r="DP51" i="29"/>
  <c r="DR42" i="29"/>
  <c r="CL20" i="29"/>
  <c r="DO51" i="29"/>
  <c r="DQ42" i="29"/>
  <c r="CK20" i="29"/>
  <c r="DN51" i="29"/>
  <c r="DP42" i="29"/>
  <c r="CJ20" i="29"/>
  <c r="DM51" i="29"/>
  <c r="DO42" i="29"/>
  <c r="CI20" i="29"/>
  <c r="DL51" i="29"/>
  <c r="DN42" i="29"/>
  <c r="CH20" i="29"/>
  <c r="DK51" i="29"/>
  <c r="DM42" i="29"/>
  <c r="CG20" i="29"/>
  <c r="DJ51" i="29"/>
  <c r="DL42" i="29"/>
  <c r="CF20" i="29"/>
  <c r="DI51" i="29"/>
  <c r="DK42" i="29"/>
  <c r="CE20" i="29"/>
  <c r="DH51" i="29"/>
  <c r="DJ42" i="29"/>
  <c r="CD20" i="29"/>
  <c r="DG51" i="29"/>
  <c r="DI42" i="29"/>
  <c r="CC20" i="29"/>
  <c r="DF51" i="29"/>
  <c r="DH42" i="29"/>
  <c r="CB20" i="29"/>
  <c r="DE51" i="29"/>
  <c r="DG42" i="29"/>
  <c r="CA20" i="29"/>
  <c r="DD51" i="29"/>
  <c r="DF42" i="29"/>
  <c r="BZ20" i="29"/>
  <c r="DC51" i="29"/>
  <c r="DE42" i="29"/>
  <c r="BY20" i="29"/>
  <c r="DB51" i="29"/>
  <c r="DD42" i="29"/>
  <c r="BX20" i="29"/>
  <c r="DA51" i="29"/>
  <c r="DC42" i="29"/>
  <c r="BW20" i="29"/>
  <c r="CZ51" i="29"/>
  <c r="DB42" i="29"/>
  <c r="BV20" i="29"/>
  <c r="CY51" i="29"/>
  <c r="DA42" i="29"/>
  <c r="BU20" i="29"/>
  <c r="CX51" i="29"/>
  <c r="CZ42" i="29"/>
  <c r="BT20" i="29"/>
  <c r="CW51" i="29"/>
  <c r="CY42" i="29"/>
  <c r="BS20" i="29"/>
  <c r="CV51" i="29"/>
  <c r="CX42" i="29"/>
  <c r="BR20" i="29"/>
  <c r="CU51" i="29"/>
  <c r="CV31" i="29"/>
  <c r="CV32" i="29"/>
  <c r="CV33" i="29"/>
  <c r="CV34" i="29"/>
  <c r="CV35" i="29"/>
  <c r="CV36" i="29"/>
  <c r="CV37" i="29"/>
  <c r="CV38" i="29"/>
  <c r="CV39" i="29"/>
  <c r="CV40" i="29"/>
  <c r="CV41" i="29"/>
  <c r="CV42" i="29"/>
  <c r="CT51" i="29"/>
  <c r="CU31" i="29"/>
  <c r="CU32" i="29"/>
  <c r="CU33" i="29"/>
  <c r="CU34" i="29"/>
  <c r="CU35" i="29"/>
  <c r="CU36" i="29"/>
  <c r="CU37" i="29"/>
  <c r="CU38" i="29"/>
  <c r="CU39" i="29"/>
  <c r="CU40" i="29"/>
  <c r="CU41" i="29"/>
  <c r="CU42" i="29"/>
  <c r="CS51" i="29"/>
  <c r="CT31" i="29"/>
  <c r="CT32" i="29"/>
  <c r="CT33" i="29"/>
  <c r="CT34" i="29"/>
  <c r="CT35" i="29"/>
  <c r="CT36" i="29"/>
  <c r="CT37" i="29"/>
  <c r="CT38" i="29"/>
  <c r="CT39" i="29"/>
  <c r="CT40" i="29"/>
  <c r="CT41" i="29"/>
  <c r="CT42" i="29"/>
  <c r="CR51" i="29"/>
  <c r="CS31" i="29"/>
  <c r="CS32" i="29"/>
  <c r="CS33" i="29"/>
  <c r="CS34" i="29"/>
  <c r="CS35" i="29"/>
  <c r="CS36" i="29"/>
  <c r="CS37" i="29"/>
  <c r="CS38" i="29"/>
  <c r="CS39" i="29"/>
  <c r="CS40" i="29"/>
  <c r="CS41" i="29"/>
  <c r="CS42" i="29"/>
  <c r="CQ51" i="29"/>
  <c r="CR31" i="29"/>
  <c r="CR32" i="29"/>
  <c r="CR33" i="29"/>
  <c r="CR34" i="29"/>
  <c r="CR35" i="29"/>
  <c r="CR36" i="29"/>
  <c r="CR37" i="29"/>
  <c r="CR38" i="29"/>
  <c r="CR39" i="29"/>
  <c r="CR40" i="29"/>
  <c r="CR41" i="29"/>
  <c r="CR42" i="29"/>
  <c r="CP51" i="29"/>
  <c r="CQ31" i="29"/>
  <c r="CQ32" i="29"/>
  <c r="CQ33" i="29"/>
  <c r="CQ34" i="29"/>
  <c r="CQ35" i="29"/>
  <c r="CQ36" i="29"/>
  <c r="CQ37" i="29"/>
  <c r="CQ38" i="29"/>
  <c r="CQ39" i="29"/>
  <c r="CQ40" i="29"/>
  <c r="CQ41" i="29"/>
  <c r="CQ42" i="29"/>
  <c r="CO51" i="29"/>
  <c r="CP31" i="29"/>
  <c r="CP32" i="29"/>
  <c r="CP33" i="29"/>
  <c r="CP34" i="29"/>
  <c r="CP35" i="29"/>
  <c r="CP36" i="29"/>
  <c r="CP37" i="29"/>
  <c r="CP38" i="29"/>
  <c r="CP39" i="29"/>
  <c r="CP40" i="29"/>
  <c r="CP41" i="29"/>
  <c r="CP42" i="29"/>
  <c r="CN51" i="29"/>
  <c r="CO31" i="29"/>
  <c r="CO32" i="29"/>
  <c r="CO33" i="29"/>
  <c r="CO34" i="29"/>
  <c r="CO35" i="29"/>
  <c r="CO36" i="29"/>
  <c r="CO37" i="29"/>
  <c r="CO38" i="29"/>
  <c r="CO39" i="29"/>
  <c r="CO40" i="29"/>
  <c r="CO41" i="29"/>
  <c r="CO42" i="29"/>
  <c r="CM51" i="29"/>
  <c r="CN31" i="29"/>
  <c r="CN32" i="29"/>
  <c r="CN33" i="29"/>
  <c r="CN34" i="29"/>
  <c r="CN35" i="29"/>
  <c r="CN36" i="29"/>
  <c r="CN37" i="29"/>
  <c r="CN38" i="29"/>
  <c r="CN39" i="29"/>
  <c r="CN40" i="29"/>
  <c r="CN41" i="29"/>
  <c r="CN42" i="29"/>
  <c r="CL51" i="29"/>
  <c r="CM31" i="29"/>
  <c r="CM32" i="29"/>
  <c r="CM33" i="29"/>
  <c r="CM34" i="29"/>
  <c r="CM35" i="29"/>
  <c r="CM36" i="29"/>
  <c r="CM37" i="29"/>
  <c r="CM38" i="29"/>
  <c r="CM39" i="29"/>
  <c r="CM40" i="29"/>
  <c r="CM41" i="29"/>
  <c r="CM42" i="29"/>
  <c r="CK51" i="29"/>
  <c r="CL31" i="29"/>
  <c r="CL32" i="29"/>
  <c r="CL33" i="29"/>
  <c r="CL34" i="29"/>
  <c r="CL35" i="29"/>
  <c r="CL36" i="29"/>
  <c r="CL37" i="29"/>
  <c r="CL38" i="29"/>
  <c r="CL39" i="29"/>
  <c r="CL40" i="29"/>
  <c r="CL41" i="29"/>
  <c r="CL42" i="29"/>
  <c r="CJ51" i="29"/>
  <c r="CK31" i="29"/>
  <c r="CK32" i="29"/>
  <c r="CK33" i="29"/>
  <c r="CK34" i="29"/>
  <c r="CK35" i="29"/>
  <c r="CK36" i="29"/>
  <c r="CK37" i="29"/>
  <c r="CK38" i="29"/>
  <c r="CK39" i="29"/>
  <c r="CK40" i="29"/>
  <c r="CK41" i="29"/>
  <c r="CK42" i="29"/>
  <c r="CI51" i="29"/>
  <c r="CJ31" i="29"/>
  <c r="CJ32" i="29"/>
  <c r="CJ33" i="29"/>
  <c r="CJ34" i="29"/>
  <c r="CJ35" i="29"/>
  <c r="CJ36" i="29"/>
  <c r="CJ37" i="29"/>
  <c r="CJ38" i="29"/>
  <c r="CJ39" i="29"/>
  <c r="CJ40" i="29"/>
  <c r="CJ41" i="29"/>
  <c r="CJ42" i="29"/>
  <c r="CH51" i="29"/>
  <c r="CI31" i="29"/>
  <c r="CI32" i="29"/>
  <c r="CI33" i="29"/>
  <c r="CI34" i="29"/>
  <c r="CI35" i="29"/>
  <c r="CI36" i="29"/>
  <c r="CI37" i="29"/>
  <c r="CI38" i="29"/>
  <c r="CI39" i="29"/>
  <c r="CI40" i="29"/>
  <c r="CI41" i="29"/>
  <c r="CI42" i="29"/>
  <c r="CG51" i="29"/>
  <c r="CH31" i="29"/>
  <c r="CH32" i="29"/>
  <c r="CH33" i="29"/>
  <c r="CH34" i="29"/>
  <c r="CH35" i="29"/>
  <c r="CH36" i="29"/>
  <c r="CH37" i="29"/>
  <c r="CH38" i="29"/>
  <c r="CH39" i="29"/>
  <c r="CH40" i="29"/>
  <c r="CH41" i="29"/>
  <c r="CH42" i="29"/>
  <c r="CF51" i="29"/>
  <c r="CG31" i="29"/>
  <c r="CG32" i="29"/>
  <c r="CG33" i="29"/>
  <c r="CG34" i="29"/>
  <c r="CG35" i="29"/>
  <c r="CG36" i="29"/>
  <c r="CG37" i="29"/>
  <c r="CG38" i="29"/>
  <c r="CG39" i="29"/>
  <c r="CG40" i="29"/>
  <c r="CG41" i="29"/>
  <c r="CG42" i="29"/>
  <c r="CE51" i="29"/>
  <c r="CF31" i="29"/>
  <c r="CF32" i="29"/>
  <c r="CF33" i="29"/>
  <c r="CF34" i="29"/>
  <c r="CF35" i="29"/>
  <c r="CF36" i="29"/>
  <c r="CF37" i="29"/>
  <c r="CF38" i="29"/>
  <c r="CF39" i="29"/>
  <c r="CF40" i="29"/>
  <c r="CF41" i="29"/>
  <c r="CF42" i="29"/>
  <c r="CD51" i="29"/>
  <c r="CE31" i="29"/>
  <c r="CE32" i="29"/>
  <c r="CE33" i="29"/>
  <c r="CE34" i="29"/>
  <c r="CE35" i="29"/>
  <c r="CE36" i="29"/>
  <c r="CE37" i="29"/>
  <c r="CE38" i="29"/>
  <c r="CE39" i="29"/>
  <c r="CE40" i="29"/>
  <c r="CE41" i="29"/>
  <c r="CE42" i="29"/>
  <c r="CC51" i="29"/>
  <c r="CD31" i="29"/>
  <c r="CD32" i="29"/>
  <c r="CD33" i="29"/>
  <c r="CD34" i="29"/>
  <c r="CD35" i="29"/>
  <c r="CD36" i="29"/>
  <c r="CD37" i="29"/>
  <c r="CD38" i="29"/>
  <c r="CD39" i="29"/>
  <c r="CD40" i="29"/>
  <c r="CD41" i="29"/>
  <c r="CD42" i="29"/>
  <c r="CB51" i="29"/>
  <c r="CC31" i="29"/>
  <c r="CC32" i="29"/>
  <c r="CC33" i="29"/>
  <c r="CC34" i="29"/>
  <c r="CC35" i="29"/>
  <c r="CC36" i="29"/>
  <c r="CC37" i="29"/>
  <c r="CC38" i="29"/>
  <c r="CC39" i="29"/>
  <c r="CC40" i="29"/>
  <c r="CC41" i="29"/>
  <c r="CC42" i="29"/>
  <c r="CA51" i="29"/>
  <c r="CB31" i="29"/>
  <c r="CB32" i="29"/>
  <c r="CB33" i="29"/>
  <c r="CB34" i="29"/>
  <c r="CB35" i="29"/>
  <c r="CB36" i="29"/>
  <c r="CB37" i="29"/>
  <c r="CB38" i="29"/>
  <c r="CB39" i="29"/>
  <c r="CB40" i="29"/>
  <c r="CB41" i="29"/>
  <c r="CB42" i="29"/>
  <c r="BZ51" i="29"/>
  <c r="CA31" i="29"/>
  <c r="CA32" i="29"/>
  <c r="CA33" i="29"/>
  <c r="CA34" i="29"/>
  <c r="CA35" i="29"/>
  <c r="CA36" i="29"/>
  <c r="CA37" i="29"/>
  <c r="CA38" i="29"/>
  <c r="CA39" i="29"/>
  <c r="CA40" i="29"/>
  <c r="CA41" i="29"/>
  <c r="CA42" i="29"/>
  <c r="BY51" i="29"/>
  <c r="BZ31" i="29"/>
  <c r="BZ32" i="29"/>
  <c r="BZ33" i="29"/>
  <c r="BZ34" i="29"/>
  <c r="BZ35" i="29"/>
  <c r="BZ36" i="29"/>
  <c r="BZ37" i="29"/>
  <c r="BZ38" i="29"/>
  <c r="BZ39" i="29"/>
  <c r="BZ40" i="29"/>
  <c r="BZ41" i="29"/>
  <c r="BZ42" i="29"/>
  <c r="BX51" i="29"/>
  <c r="BY31" i="29"/>
  <c r="BY32" i="29"/>
  <c r="BY33" i="29"/>
  <c r="BY34" i="29"/>
  <c r="BY35" i="29"/>
  <c r="BY36" i="29"/>
  <c r="BY37" i="29"/>
  <c r="BY38" i="29"/>
  <c r="BY39" i="29"/>
  <c r="BY40" i="29"/>
  <c r="BY41" i="29"/>
  <c r="BY42" i="29"/>
  <c r="BW51" i="29"/>
  <c r="BX31" i="29"/>
  <c r="BX32" i="29"/>
  <c r="BX33" i="29"/>
  <c r="BX34" i="29"/>
  <c r="BX35" i="29"/>
  <c r="BX36" i="29"/>
  <c r="BX37" i="29"/>
  <c r="BX38" i="29"/>
  <c r="BX39" i="29"/>
  <c r="BX40" i="29"/>
  <c r="BX41" i="29"/>
  <c r="BX42" i="29"/>
  <c r="BV51" i="29"/>
  <c r="BW31" i="29"/>
  <c r="BW32" i="29"/>
  <c r="BW33" i="29"/>
  <c r="BW34" i="29"/>
  <c r="BW35" i="29"/>
  <c r="BW36" i="29"/>
  <c r="BW37" i="29"/>
  <c r="BW38" i="29"/>
  <c r="BW39" i="29"/>
  <c r="BW40" i="29"/>
  <c r="BW41" i="29"/>
  <c r="BW42" i="29"/>
  <c r="BU51" i="29"/>
  <c r="BV31" i="29"/>
  <c r="BV32" i="29"/>
  <c r="BV33" i="29"/>
  <c r="BV34" i="29"/>
  <c r="BV35" i="29"/>
  <c r="BV36" i="29"/>
  <c r="BV37" i="29"/>
  <c r="BV38" i="29"/>
  <c r="BV39" i="29"/>
  <c r="BV40" i="29"/>
  <c r="BV41" i="29"/>
  <c r="BV42" i="29"/>
  <c r="BT51" i="29"/>
  <c r="BU31" i="29"/>
  <c r="BU32" i="29"/>
  <c r="BU33" i="29"/>
  <c r="BU34" i="29"/>
  <c r="BU35" i="29"/>
  <c r="BU36" i="29"/>
  <c r="BU37" i="29"/>
  <c r="BU38" i="29"/>
  <c r="BU39" i="29"/>
  <c r="BU40" i="29"/>
  <c r="BU41" i="29"/>
  <c r="BU42" i="29"/>
  <c r="BS51" i="29"/>
  <c r="BT31" i="29"/>
  <c r="BT32" i="29"/>
  <c r="BT33" i="29"/>
  <c r="BT34" i="29"/>
  <c r="BT35" i="29"/>
  <c r="BT36" i="29"/>
  <c r="BT37" i="29"/>
  <c r="BT38" i="29"/>
  <c r="BT39" i="29"/>
  <c r="BT40" i="29"/>
  <c r="BT41" i="29"/>
  <c r="BT42" i="29"/>
  <c r="BR51" i="29"/>
  <c r="BS31" i="29"/>
  <c r="BS32" i="29"/>
  <c r="BS33" i="29"/>
  <c r="BS34" i="29"/>
  <c r="BS35" i="29"/>
  <c r="BS36" i="29"/>
  <c r="BS37" i="29"/>
  <c r="BS38" i="29"/>
  <c r="BS39" i="29"/>
  <c r="BS40" i="29"/>
  <c r="BS41" i="29"/>
  <c r="BS42" i="29"/>
  <c r="BQ51" i="29"/>
  <c r="BR31" i="29"/>
  <c r="BR32" i="29"/>
  <c r="BR33" i="29"/>
  <c r="BR34" i="29"/>
  <c r="BR35" i="29"/>
  <c r="BR36" i="29"/>
  <c r="BR37" i="29"/>
  <c r="BR38" i="29"/>
  <c r="BR39" i="29"/>
  <c r="BR40" i="29"/>
  <c r="BR41" i="29"/>
  <c r="BR42" i="29"/>
  <c r="BP51" i="29"/>
  <c r="BQ42" i="29"/>
  <c r="BP20" i="29"/>
  <c r="BO51" i="29"/>
  <c r="BP42" i="29"/>
  <c r="BO20" i="29"/>
  <c r="BN51" i="29"/>
  <c r="BO42" i="29"/>
  <c r="BN20" i="29"/>
  <c r="BM51" i="29"/>
  <c r="BN42" i="29"/>
  <c r="BM20" i="29"/>
  <c r="BL51" i="29"/>
  <c r="BM42" i="29"/>
  <c r="BL20" i="29"/>
  <c r="BK51" i="29"/>
  <c r="BL42" i="29"/>
  <c r="BK20" i="29"/>
  <c r="BJ51" i="29"/>
  <c r="BK42" i="29"/>
  <c r="BJ20" i="29"/>
  <c r="BI51" i="29"/>
  <c r="BJ42" i="29"/>
  <c r="BI20" i="29"/>
  <c r="BH51" i="29"/>
  <c r="BI42" i="29"/>
  <c r="BH20" i="29"/>
  <c r="BG51" i="29"/>
  <c r="BH42" i="29"/>
  <c r="BG20" i="29"/>
  <c r="BF51" i="29"/>
  <c r="BG42" i="29"/>
  <c r="BF20" i="29"/>
  <c r="BE51" i="29"/>
  <c r="BF42" i="29"/>
  <c r="BE20" i="29"/>
  <c r="BD51" i="29"/>
  <c r="BE42" i="29"/>
  <c r="BD20" i="29"/>
  <c r="BC51" i="29"/>
  <c r="BD42" i="29"/>
  <c r="BC20" i="29"/>
  <c r="BB51" i="29"/>
  <c r="BC42" i="29"/>
  <c r="BB20" i="29"/>
  <c r="BA51" i="29"/>
  <c r="BB42" i="29"/>
  <c r="BA20" i="29"/>
  <c r="AZ51" i="29"/>
  <c r="BA42" i="29"/>
  <c r="AZ20" i="29"/>
  <c r="AY51" i="29"/>
  <c r="AZ42" i="29"/>
  <c r="AY20" i="29"/>
  <c r="AX51" i="29"/>
  <c r="AY42" i="29"/>
  <c r="AX20" i="29"/>
  <c r="AW51" i="29"/>
  <c r="AX42" i="29"/>
  <c r="AW20" i="29"/>
  <c r="AV51" i="29"/>
  <c r="AW42" i="29"/>
  <c r="AV20" i="29"/>
  <c r="AU51" i="29"/>
  <c r="AV42" i="29"/>
  <c r="AU20" i="29"/>
  <c r="AT51" i="29"/>
  <c r="AU42" i="29"/>
  <c r="AT20" i="29"/>
  <c r="AS51" i="29"/>
  <c r="AT42" i="29"/>
  <c r="AS20" i="29"/>
  <c r="AR51" i="29"/>
  <c r="AS42" i="29"/>
  <c r="AR20" i="29"/>
  <c r="AQ51" i="29"/>
  <c r="AR42" i="29"/>
  <c r="AQ20" i="29"/>
  <c r="AP51" i="29"/>
  <c r="AQ42" i="29"/>
  <c r="AP20" i="29"/>
  <c r="AO51" i="29"/>
  <c r="AP42" i="29"/>
  <c r="AO20" i="29"/>
  <c r="AN51" i="29"/>
  <c r="AO42" i="29"/>
  <c r="AN20" i="29"/>
  <c r="AM51" i="29"/>
  <c r="AN42" i="29"/>
  <c r="AM20" i="29"/>
  <c r="AL51" i="29"/>
  <c r="AM42" i="29"/>
  <c r="AL20" i="29"/>
  <c r="AK51" i="29"/>
  <c r="AJ42" i="29"/>
  <c r="AJ20" i="29"/>
  <c r="AJ51" i="29"/>
  <c r="AI42" i="29"/>
  <c r="AI20" i="29"/>
  <c r="AI51" i="29"/>
  <c r="AH42" i="29"/>
  <c r="AH20" i="29"/>
  <c r="AH51" i="29"/>
  <c r="AG42" i="29"/>
  <c r="AG20" i="29"/>
  <c r="AG51" i="29"/>
  <c r="AF42" i="29"/>
  <c r="AF20" i="29"/>
  <c r="AF51" i="29"/>
  <c r="AE42" i="29"/>
  <c r="AE20" i="29"/>
  <c r="AE51" i="29"/>
  <c r="AD42" i="29"/>
  <c r="AD20" i="29"/>
  <c r="AD51" i="29"/>
  <c r="AC42" i="29"/>
  <c r="AC20" i="29"/>
  <c r="AC51" i="29"/>
  <c r="AB42" i="29"/>
  <c r="AB20" i="29"/>
  <c r="AB51" i="29"/>
  <c r="AA42" i="29"/>
  <c r="AA20" i="29"/>
  <c r="AA51" i="29"/>
  <c r="Z42" i="29"/>
  <c r="Z20" i="29"/>
  <c r="Z51" i="29"/>
  <c r="Y42" i="29"/>
  <c r="Y20" i="29"/>
  <c r="Y51" i="29"/>
  <c r="X42" i="29"/>
  <c r="X20" i="29"/>
  <c r="X51" i="29"/>
  <c r="W42" i="29"/>
  <c r="W20" i="29"/>
  <c r="W51" i="29"/>
  <c r="V42" i="29"/>
  <c r="V20" i="29"/>
  <c r="V51" i="29"/>
  <c r="U42" i="29"/>
  <c r="U20" i="29"/>
  <c r="U51" i="29"/>
  <c r="T42" i="29"/>
  <c r="T20" i="29"/>
  <c r="T51" i="29"/>
  <c r="S42" i="29"/>
  <c r="S20" i="29"/>
  <c r="S51" i="29"/>
  <c r="R42" i="29"/>
  <c r="R20" i="29"/>
  <c r="R51" i="29"/>
  <c r="Q42" i="29"/>
  <c r="Q20" i="29"/>
  <c r="Q51" i="29"/>
  <c r="P42" i="29"/>
  <c r="P20" i="29"/>
  <c r="P51" i="29"/>
  <c r="O42" i="29"/>
  <c r="O20" i="29"/>
  <c r="O51" i="29"/>
  <c r="N42" i="29"/>
  <c r="N20" i="29"/>
  <c r="N51" i="29"/>
  <c r="M42" i="29"/>
  <c r="M20" i="29"/>
  <c r="M51" i="29"/>
  <c r="L42" i="29"/>
  <c r="L20" i="29"/>
  <c r="L51" i="29"/>
  <c r="K42" i="29"/>
  <c r="K20" i="29"/>
  <c r="K51" i="29"/>
  <c r="J42" i="29"/>
  <c r="J20" i="29"/>
  <c r="J51" i="29"/>
  <c r="I42" i="29"/>
  <c r="I20" i="29"/>
  <c r="I51" i="29"/>
  <c r="H42" i="29"/>
  <c r="H20" i="29"/>
  <c r="H51" i="29"/>
  <c r="G42" i="29"/>
  <c r="G20" i="29"/>
  <c r="G51" i="29"/>
  <c r="F42" i="29"/>
  <c r="F20" i="29"/>
  <c r="F51" i="29"/>
  <c r="B51" i="29"/>
  <c r="A1" i="29"/>
  <c r="CW31" i="28"/>
  <c r="BQ31" i="28"/>
  <c r="EB31" i="28"/>
  <c r="FG31" i="28"/>
  <c r="CW32" i="28"/>
  <c r="BQ32" i="28"/>
  <c r="EB32" i="28"/>
  <c r="FG32" i="28"/>
  <c r="CW33" i="28"/>
  <c r="BQ33" i="28"/>
  <c r="EB33" i="28"/>
  <c r="FG33" i="28"/>
  <c r="CW34" i="28"/>
  <c r="BQ34" i="28"/>
  <c r="EB34" i="28"/>
  <c r="FG34" i="28"/>
  <c r="CW35" i="28"/>
  <c r="BQ35" i="28"/>
  <c r="EB35" i="28"/>
  <c r="FG35" i="28"/>
  <c r="CW36" i="28"/>
  <c r="BQ36" i="28"/>
  <c r="EB36" i="28"/>
  <c r="FG36" i="28"/>
  <c r="CW37" i="28"/>
  <c r="BQ37" i="28"/>
  <c r="EB37" i="28"/>
  <c r="FG37" i="28"/>
  <c r="CW38" i="28"/>
  <c r="BQ38" i="28"/>
  <c r="EB38" i="28"/>
  <c r="FG38" i="28"/>
  <c r="CW39" i="28"/>
  <c r="BQ39" i="28"/>
  <c r="EB39" i="28"/>
  <c r="FG39" i="28"/>
  <c r="CW40" i="28"/>
  <c r="BQ40" i="28"/>
  <c r="EB40" i="28"/>
  <c r="FG40" i="28"/>
  <c r="CW41" i="28"/>
  <c r="BQ41" i="28"/>
  <c r="EB41" i="28"/>
  <c r="FG41" i="28"/>
  <c r="FG42" i="28"/>
  <c r="BQ6" i="28"/>
  <c r="BP6" i="28"/>
  <c r="CV6" i="28"/>
  <c r="EA6" i="28"/>
  <c r="BQ7" i="28"/>
  <c r="BP7" i="28"/>
  <c r="CV7" i="28"/>
  <c r="EA7" i="28"/>
  <c r="BQ8" i="28"/>
  <c r="BP8" i="28"/>
  <c r="CV8" i="28"/>
  <c r="EA8" i="28"/>
  <c r="BQ9" i="28"/>
  <c r="BP9" i="28"/>
  <c r="CV9" i="28"/>
  <c r="EA9" i="28"/>
  <c r="BQ10" i="28"/>
  <c r="BP10" i="28"/>
  <c r="CV10" i="28"/>
  <c r="EA10" i="28"/>
  <c r="BQ11" i="28"/>
  <c r="BP11" i="28"/>
  <c r="CV11" i="28"/>
  <c r="EA11" i="28"/>
  <c r="BQ12" i="28"/>
  <c r="BP12" i="28"/>
  <c r="CV12" i="28"/>
  <c r="EA12" i="28"/>
  <c r="BQ13" i="28"/>
  <c r="BP13" i="28"/>
  <c r="CV13" i="28"/>
  <c r="EA13" i="28"/>
  <c r="BQ14" i="28"/>
  <c r="BP14" i="28"/>
  <c r="CV14" i="28"/>
  <c r="EA14" i="28"/>
  <c r="BQ15" i="28"/>
  <c r="BP15" i="28"/>
  <c r="CV15" i="28"/>
  <c r="EA15" i="28"/>
  <c r="BQ16" i="28"/>
  <c r="BP16" i="28"/>
  <c r="CV16" i="28"/>
  <c r="EA16" i="28"/>
  <c r="BQ17" i="28"/>
  <c r="BP17" i="28"/>
  <c r="CV17" i="28"/>
  <c r="EA17" i="28"/>
  <c r="BQ18" i="28"/>
  <c r="BP18" i="28"/>
  <c r="CV18" i="28"/>
  <c r="EA18" i="28"/>
  <c r="BQ19" i="28"/>
  <c r="BP19" i="28"/>
  <c r="CV19" i="28"/>
  <c r="EA19" i="28"/>
  <c r="EA20" i="28"/>
  <c r="FD51" i="28"/>
  <c r="BP31" i="28"/>
  <c r="EA31" i="28"/>
  <c r="FF31" i="28"/>
  <c r="BP32" i="28"/>
  <c r="EA32" i="28"/>
  <c r="FF32" i="28"/>
  <c r="BP33" i="28"/>
  <c r="EA33" i="28"/>
  <c r="FF33" i="28"/>
  <c r="BP34" i="28"/>
  <c r="EA34" i="28"/>
  <c r="FF34" i="28"/>
  <c r="BP35" i="28"/>
  <c r="EA35" i="28"/>
  <c r="FF35" i="28"/>
  <c r="BP36" i="28"/>
  <c r="EA36" i="28"/>
  <c r="FF36" i="28"/>
  <c r="BP37" i="28"/>
  <c r="EA37" i="28"/>
  <c r="FF37" i="28"/>
  <c r="BP38" i="28"/>
  <c r="EA38" i="28"/>
  <c r="FF38" i="28"/>
  <c r="BP39" i="28"/>
  <c r="EA39" i="28"/>
  <c r="FF39" i="28"/>
  <c r="BP40" i="28"/>
  <c r="EA40" i="28"/>
  <c r="FF40" i="28"/>
  <c r="BP41" i="28"/>
  <c r="EA41" i="28"/>
  <c r="FF41" i="28"/>
  <c r="FF42" i="28"/>
  <c r="BO6" i="28"/>
  <c r="CU6" i="28"/>
  <c r="DZ6" i="28"/>
  <c r="BO7" i="28"/>
  <c r="CU7" i="28"/>
  <c r="DZ7" i="28"/>
  <c r="BO8" i="28"/>
  <c r="CU8" i="28"/>
  <c r="DZ8" i="28"/>
  <c r="BO9" i="28"/>
  <c r="CU9" i="28"/>
  <c r="DZ9" i="28"/>
  <c r="BO10" i="28"/>
  <c r="CU10" i="28"/>
  <c r="DZ10" i="28"/>
  <c r="BO11" i="28"/>
  <c r="CU11" i="28"/>
  <c r="DZ11" i="28"/>
  <c r="BO12" i="28"/>
  <c r="CU12" i="28"/>
  <c r="DZ12" i="28"/>
  <c r="BO13" i="28"/>
  <c r="CU13" i="28"/>
  <c r="DZ13" i="28"/>
  <c r="BO14" i="28"/>
  <c r="CU14" i="28"/>
  <c r="DZ14" i="28"/>
  <c r="BO15" i="28"/>
  <c r="CU15" i="28"/>
  <c r="DZ15" i="28"/>
  <c r="BO16" i="28"/>
  <c r="CU16" i="28"/>
  <c r="DZ16" i="28"/>
  <c r="BO17" i="28"/>
  <c r="CU17" i="28"/>
  <c r="DZ17" i="28"/>
  <c r="BO18" i="28"/>
  <c r="CU18" i="28"/>
  <c r="DZ18" i="28"/>
  <c r="BO19" i="28"/>
  <c r="CU19" i="28"/>
  <c r="DZ19" i="28"/>
  <c r="DZ20" i="28"/>
  <c r="FC51" i="28"/>
  <c r="BO31" i="28"/>
  <c r="DZ31" i="28"/>
  <c r="FE31" i="28"/>
  <c r="BO32" i="28"/>
  <c r="DZ32" i="28"/>
  <c r="FE32" i="28"/>
  <c r="BO33" i="28"/>
  <c r="DZ33" i="28"/>
  <c r="FE33" i="28"/>
  <c r="BO34" i="28"/>
  <c r="DZ34" i="28"/>
  <c r="FE34" i="28"/>
  <c r="BO35" i="28"/>
  <c r="DZ35" i="28"/>
  <c r="FE35" i="28"/>
  <c r="BO36" i="28"/>
  <c r="DZ36" i="28"/>
  <c r="FE36" i="28"/>
  <c r="BO37" i="28"/>
  <c r="DZ37" i="28"/>
  <c r="FE37" i="28"/>
  <c r="BO38" i="28"/>
  <c r="DZ38" i="28"/>
  <c r="FE38" i="28"/>
  <c r="BO39" i="28"/>
  <c r="DZ39" i="28"/>
  <c r="FE39" i="28"/>
  <c r="BO40" i="28"/>
  <c r="DZ40" i="28"/>
  <c r="FE40" i="28"/>
  <c r="BO41" i="28"/>
  <c r="DZ41" i="28"/>
  <c r="FE41" i="28"/>
  <c r="FE42" i="28"/>
  <c r="BN6" i="28"/>
  <c r="CT6" i="28"/>
  <c r="DY6" i="28"/>
  <c r="BN7" i="28"/>
  <c r="CT7" i="28"/>
  <c r="DY7" i="28"/>
  <c r="BN8" i="28"/>
  <c r="CT8" i="28"/>
  <c r="DY8" i="28"/>
  <c r="BN9" i="28"/>
  <c r="CT9" i="28"/>
  <c r="DY9" i="28"/>
  <c r="BN10" i="28"/>
  <c r="CT10" i="28"/>
  <c r="DY10" i="28"/>
  <c r="BN11" i="28"/>
  <c r="CT11" i="28"/>
  <c r="DY11" i="28"/>
  <c r="BN12" i="28"/>
  <c r="CT12" i="28"/>
  <c r="DY12" i="28"/>
  <c r="BN13" i="28"/>
  <c r="CT13" i="28"/>
  <c r="DY13" i="28"/>
  <c r="BN14" i="28"/>
  <c r="CT14" i="28"/>
  <c r="DY14" i="28"/>
  <c r="BN15" i="28"/>
  <c r="CT15" i="28"/>
  <c r="DY15" i="28"/>
  <c r="BN16" i="28"/>
  <c r="CT16" i="28"/>
  <c r="DY16" i="28"/>
  <c r="BN17" i="28"/>
  <c r="CT17" i="28"/>
  <c r="DY17" i="28"/>
  <c r="BN18" i="28"/>
  <c r="CT18" i="28"/>
  <c r="DY18" i="28"/>
  <c r="BN19" i="28"/>
  <c r="CT19" i="28"/>
  <c r="DY19" i="28"/>
  <c r="DY20" i="28"/>
  <c r="FB51" i="28"/>
  <c r="BN31" i="28"/>
  <c r="DY31" i="28"/>
  <c r="FD31" i="28"/>
  <c r="BN32" i="28"/>
  <c r="DY32" i="28"/>
  <c r="FD32" i="28"/>
  <c r="BN33" i="28"/>
  <c r="DY33" i="28"/>
  <c r="FD33" i="28"/>
  <c r="BN34" i="28"/>
  <c r="DY34" i="28"/>
  <c r="FD34" i="28"/>
  <c r="BN35" i="28"/>
  <c r="DY35" i="28"/>
  <c r="FD35" i="28"/>
  <c r="BN36" i="28"/>
  <c r="DY36" i="28"/>
  <c r="FD36" i="28"/>
  <c r="BN37" i="28"/>
  <c r="DY37" i="28"/>
  <c r="FD37" i="28"/>
  <c r="BN38" i="28"/>
  <c r="DY38" i="28"/>
  <c r="FD38" i="28"/>
  <c r="BN39" i="28"/>
  <c r="DY39" i="28"/>
  <c r="FD39" i="28"/>
  <c r="BN40" i="28"/>
  <c r="DY40" i="28"/>
  <c r="FD40" i="28"/>
  <c r="BN41" i="28"/>
  <c r="DY41" i="28"/>
  <c r="FD41" i="28"/>
  <c r="FD42" i="28"/>
  <c r="BM6" i="28"/>
  <c r="CS6" i="28"/>
  <c r="DX6" i="28"/>
  <c r="BM7" i="28"/>
  <c r="CS7" i="28"/>
  <c r="DX7" i="28"/>
  <c r="BM8" i="28"/>
  <c r="CS8" i="28"/>
  <c r="DX8" i="28"/>
  <c r="BM9" i="28"/>
  <c r="CS9" i="28"/>
  <c r="DX9" i="28"/>
  <c r="BM10" i="28"/>
  <c r="CS10" i="28"/>
  <c r="DX10" i="28"/>
  <c r="BM11" i="28"/>
  <c r="CS11" i="28"/>
  <c r="DX11" i="28"/>
  <c r="BM12" i="28"/>
  <c r="CS12" i="28"/>
  <c r="DX12" i="28"/>
  <c r="BM13" i="28"/>
  <c r="CS13" i="28"/>
  <c r="DX13" i="28"/>
  <c r="BM14" i="28"/>
  <c r="CS14" i="28"/>
  <c r="DX14" i="28"/>
  <c r="BM15" i="28"/>
  <c r="CS15" i="28"/>
  <c r="DX15" i="28"/>
  <c r="BM16" i="28"/>
  <c r="CS16" i="28"/>
  <c r="DX16" i="28"/>
  <c r="BM17" i="28"/>
  <c r="CS17" i="28"/>
  <c r="DX17" i="28"/>
  <c r="BM18" i="28"/>
  <c r="CS18" i="28"/>
  <c r="DX18" i="28"/>
  <c r="BM19" i="28"/>
  <c r="CS19" i="28"/>
  <c r="DX19" i="28"/>
  <c r="DX20" i="28"/>
  <c r="FA51" i="28"/>
  <c r="BM31" i="28"/>
  <c r="DX31" i="28"/>
  <c r="FC31" i="28"/>
  <c r="BM32" i="28"/>
  <c r="DX32" i="28"/>
  <c r="FC32" i="28"/>
  <c r="BM33" i="28"/>
  <c r="DX33" i="28"/>
  <c r="FC33" i="28"/>
  <c r="BM34" i="28"/>
  <c r="DX34" i="28"/>
  <c r="FC34" i="28"/>
  <c r="BM35" i="28"/>
  <c r="DX35" i="28"/>
  <c r="FC35" i="28"/>
  <c r="BM36" i="28"/>
  <c r="DX36" i="28"/>
  <c r="FC36" i="28"/>
  <c r="BM37" i="28"/>
  <c r="DX37" i="28"/>
  <c r="FC37" i="28"/>
  <c r="BM38" i="28"/>
  <c r="DX38" i="28"/>
  <c r="FC38" i="28"/>
  <c r="BM39" i="28"/>
  <c r="DX39" i="28"/>
  <c r="FC39" i="28"/>
  <c r="BM40" i="28"/>
  <c r="DX40" i="28"/>
  <c r="FC40" i="28"/>
  <c r="BM41" i="28"/>
  <c r="DX41" i="28"/>
  <c r="FC41" i="28"/>
  <c r="FC42" i="28"/>
  <c r="BL6" i="28"/>
  <c r="CR6" i="28"/>
  <c r="DW6" i="28"/>
  <c r="BL7" i="28"/>
  <c r="CR7" i="28"/>
  <c r="DW7" i="28"/>
  <c r="BL8" i="28"/>
  <c r="CR8" i="28"/>
  <c r="DW8" i="28"/>
  <c r="BL9" i="28"/>
  <c r="CR9" i="28"/>
  <c r="DW9" i="28"/>
  <c r="BL10" i="28"/>
  <c r="CR10" i="28"/>
  <c r="DW10" i="28"/>
  <c r="BL11" i="28"/>
  <c r="CR11" i="28"/>
  <c r="DW11" i="28"/>
  <c r="BL12" i="28"/>
  <c r="CR12" i="28"/>
  <c r="DW12" i="28"/>
  <c r="BL13" i="28"/>
  <c r="CR13" i="28"/>
  <c r="DW13" i="28"/>
  <c r="BL14" i="28"/>
  <c r="CR14" i="28"/>
  <c r="DW14" i="28"/>
  <c r="BL15" i="28"/>
  <c r="CR15" i="28"/>
  <c r="DW15" i="28"/>
  <c r="BL16" i="28"/>
  <c r="CR16" i="28"/>
  <c r="DW16" i="28"/>
  <c r="BL17" i="28"/>
  <c r="CR17" i="28"/>
  <c r="DW17" i="28"/>
  <c r="BL18" i="28"/>
  <c r="CR18" i="28"/>
  <c r="DW18" i="28"/>
  <c r="BL19" i="28"/>
  <c r="CR19" i="28"/>
  <c r="DW19" i="28"/>
  <c r="DW20" i="28"/>
  <c r="EZ51" i="28"/>
  <c r="BL31" i="28"/>
  <c r="DW31" i="28"/>
  <c r="FB31" i="28"/>
  <c r="BL32" i="28"/>
  <c r="DW32" i="28"/>
  <c r="FB32" i="28"/>
  <c r="BL33" i="28"/>
  <c r="DW33" i="28"/>
  <c r="FB33" i="28"/>
  <c r="BL34" i="28"/>
  <c r="DW34" i="28"/>
  <c r="FB34" i="28"/>
  <c r="BL35" i="28"/>
  <c r="DW35" i="28"/>
  <c r="FB35" i="28"/>
  <c r="BL36" i="28"/>
  <c r="DW36" i="28"/>
  <c r="FB36" i="28"/>
  <c r="BL37" i="28"/>
  <c r="DW37" i="28"/>
  <c r="FB37" i="28"/>
  <c r="BL38" i="28"/>
  <c r="DW38" i="28"/>
  <c r="FB38" i="28"/>
  <c r="BL39" i="28"/>
  <c r="DW39" i="28"/>
  <c r="FB39" i="28"/>
  <c r="BL40" i="28"/>
  <c r="DW40" i="28"/>
  <c r="FB40" i="28"/>
  <c r="BL41" i="28"/>
  <c r="DW41" i="28"/>
  <c r="FB41" i="28"/>
  <c r="FB42" i="28"/>
  <c r="BK6" i="28"/>
  <c r="CQ6" i="28"/>
  <c r="DV6" i="28"/>
  <c r="BK7" i="28"/>
  <c r="CQ7" i="28"/>
  <c r="DV7" i="28"/>
  <c r="BK8" i="28"/>
  <c r="CQ8" i="28"/>
  <c r="DV8" i="28"/>
  <c r="BK9" i="28"/>
  <c r="CQ9" i="28"/>
  <c r="DV9" i="28"/>
  <c r="BK10" i="28"/>
  <c r="CQ10" i="28"/>
  <c r="DV10" i="28"/>
  <c r="BK11" i="28"/>
  <c r="CQ11" i="28"/>
  <c r="DV11" i="28"/>
  <c r="BK12" i="28"/>
  <c r="CQ12" i="28"/>
  <c r="DV12" i="28"/>
  <c r="BK13" i="28"/>
  <c r="CQ13" i="28"/>
  <c r="DV13" i="28"/>
  <c r="BK14" i="28"/>
  <c r="CQ14" i="28"/>
  <c r="DV14" i="28"/>
  <c r="BK15" i="28"/>
  <c r="CQ15" i="28"/>
  <c r="DV15" i="28"/>
  <c r="BK16" i="28"/>
  <c r="CQ16" i="28"/>
  <c r="DV16" i="28"/>
  <c r="BK17" i="28"/>
  <c r="CQ17" i="28"/>
  <c r="DV17" i="28"/>
  <c r="BK18" i="28"/>
  <c r="CQ18" i="28"/>
  <c r="DV18" i="28"/>
  <c r="BK19" i="28"/>
  <c r="CQ19" i="28"/>
  <c r="DV19" i="28"/>
  <c r="DV20" i="28"/>
  <c r="EY51" i="28"/>
  <c r="BK31" i="28"/>
  <c r="DV31" i="28"/>
  <c r="FA31" i="28"/>
  <c r="BK32" i="28"/>
  <c r="DV32" i="28"/>
  <c r="FA32" i="28"/>
  <c r="BK33" i="28"/>
  <c r="DV33" i="28"/>
  <c r="FA33" i="28"/>
  <c r="BK34" i="28"/>
  <c r="DV34" i="28"/>
  <c r="FA34" i="28"/>
  <c r="BK35" i="28"/>
  <c r="DV35" i="28"/>
  <c r="FA35" i="28"/>
  <c r="BK36" i="28"/>
  <c r="DV36" i="28"/>
  <c r="FA36" i="28"/>
  <c r="BK37" i="28"/>
  <c r="DV37" i="28"/>
  <c r="FA37" i="28"/>
  <c r="BK38" i="28"/>
  <c r="DV38" i="28"/>
  <c r="FA38" i="28"/>
  <c r="BK39" i="28"/>
  <c r="DV39" i="28"/>
  <c r="FA39" i="28"/>
  <c r="BK40" i="28"/>
  <c r="DV40" i="28"/>
  <c r="FA40" i="28"/>
  <c r="BK41" i="28"/>
  <c r="DV41" i="28"/>
  <c r="FA41" i="28"/>
  <c r="FA42" i="28"/>
  <c r="BJ6" i="28"/>
  <c r="CP6" i="28"/>
  <c r="DU6" i="28"/>
  <c r="BJ7" i="28"/>
  <c r="CP7" i="28"/>
  <c r="DU7" i="28"/>
  <c r="BJ8" i="28"/>
  <c r="CP8" i="28"/>
  <c r="DU8" i="28"/>
  <c r="BJ9" i="28"/>
  <c r="CP9" i="28"/>
  <c r="DU9" i="28"/>
  <c r="BJ10" i="28"/>
  <c r="CP10" i="28"/>
  <c r="DU10" i="28"/>
  <c r="BJ11" i="28"/>
  <c r="CP11" i="28"/>
  <c r="DU11" i="28"/>
  <c r="BJ12" i="28"/>
  <c r="CP12" i="28"/>
  <c r="DU12" i="28"/>
  <c r="BJ13" i="28"/>
  <c r="CP13" i="28"/>
  <c r="DU13" i="28"/>
  <c r="BJ14" i="28"/>
  <c r="CP14" i="28"/>
  <c r="DU14" i="28"/>
  <c r="BJ15" i="28"/>
  <c r="CP15" i="28"/>
  <c r="DU15" i="28"/>
  <c r="BJ16" i="28"/>
  <c r="CP16" i="28"/>
  <c r="DU16" i="28"/>
  <c r="BJ17" i="28"/>
  <c r="CP17" i="28"/>
  <c r="DU17" i="28"/>
  <c r="BJ18" i="28"/>
  <c r="CP18" i="28"/>
  <c r="DU18" i="28"/>
  <c r="BJ19" i="28"/>
  <c r="CP19" i="28"/>
  <c r="DU19" i="28"/>
  <c r="DU20" i="28"/>
  <c r="EX51" i="28"/>
  <c r="BJ31" i="28"/>
  <c r="DU31" i="28"/>
  <c r="EZ31" i="28"/>
  <c r="BJ32" i="28"/>
  <c r="DU32" i="28"/>
  <c r="EZ32" i="28"/>
  <c r="BJ33" i="28"/>
  <c r="DU33" i="28"/>
  <c r="EZ33" i="28"/>
  <c r="BJ34" i="28"/>
  <c r="DU34" i="28"/>
  <c r="EZ34" i="28"/>
  <c r="BJ35" i="28"/>
  <c r="DU35" i="28"/>
  <c r="EZ35" i="28"/>
  <c r="BJ36" i="28"/>
  <c r="DU36" i="28"/>
  <c r="EZ36" i="28"/>
  <c r="BJ37" i="28"/>
  <c r="DU37" i="28"/>
  <c r="EZ37" i="28"/>
  <c r="BJ38" i="28"/>
  <c r="DU38" i="28"/>
  <c r="EZ38" i="28"/>
  <c r="BJ39" i="28"/>
  <c r="DU39" i="28"/>
  <c r="EZ39" i="28"/>
  <c r="BJ40" i="28"/>
  <c r="DU40" i="28"/>
  <c r="EZ40" i="28"/>
  <c r="BJ41" i="28"/>
  <c r="DU41" i="28"/>
  <c r="EZ41" i="28"/>
  <c r="EZ42" i="28"/>
  <c r="BI6" i="28"/>
  <c r="CO6" i="28"/>
  <c r="DT6" i="28"/>
  <c r="BI7" i="28"/>
  <c r="CO7" i="28"/>
  <c r="DT7" i="28"/>
  <c r="BI8" i="28"/>
  <c r="CO8" i="28"/>
  <c r="DT8" i="28"/>
  <c r="BI9" i="28"/>
  <c r="CO9" i="28"/>
  <c r="DT9" i="28"/>
  <c r="BI10" i="28"/>
  <c r="CO10" i="28"/>
  <c r="DT10" i="28"/>
  <c r="BI11" i="28"/>
  <c r="CO11" i="28"/>
  <c r="DT11" i="28"/>
  <c r="BI12" i="28"/>
  <c r="CO12" i="28"/>
  <c r="DT12" i="28"/>
  <c r="BI13" i="28"/>
  <c r="CO13" i="28"/>
  <c r="DT13" i="28"/>
  <c r="BI14" i="28"/>
  <c r="CO14" i="28"/>
  <c r="DT14" i="28"/>
  <c r="BI15" i="28"/>
  <c r="CO15" i="28"/>
  <c r="DT15" i="28"/>
  <c r="BI16" i="28"/>
  <c r="CO16" i="28"/>
  <c r="DT16" i="28"/>
  <c r="BI17" i="28"/>
  <c r="CO17" i="28"/>
  <c r="DT17" i="28"/>
  <c r="BI18" i="28"/>
  <c r="CO18" i="28"/>
  <c r="DT18" i="28"/>
  <c r="BI19" i="28"/>
  <c r="CO19" i="28"/>
  <c r="DT19" i="28"/>
  <c r="DT20" i="28"/>
  <c r="EW51" i="28"/>
  <c r="BI31" i="28"/>
  <c r="DT31" i="28"/>
  <c r="EY31" i="28"/>
  <c r="BI32" i="28"/>
  <c r="DT32" i="28"/>
  <c r="EY32" i="28"/>
  <c r="BI33" i="28"/>
  <c r="DT33" i="28"/>
  <c r="EY33" i="28"/>
  <c r="BI34" i="28"/>
  <c r="DT34" i="28"/>
  <c r="EY34" i="28"/>
  <c r="BI35" i="28"/>
  <c r="DT35" i="28"/>
  <c r="EY35" i="28"/>
  <c r="BI36" i="28"/>
  <c r="DT36" i="28"/>
  <c r="EY36" i="28"/>
  <c r="BI37" i="28"/>
  <c r="DT37" i="28"/>
  <c r="EY37" i="28"/>
  <c r="BI38" i="28"/>
  <c r="DT38" i="28"/>
  <c r="EY38" i="28"/>
  <c r="BI39" i="28"/>
  <c r="DT39" i="28"/>
  <c r="EY39" i="28"/>
  <c r="BI40" i="28"/>
  <c r="DT40" i="28"/>
  <c r="EY40" i="28"/>
  <c r="BI41" i="28"/>
  <c r="DT41" i="28"/>
  <c r="EY41" i="28"/>
  <c r="EY42" i="28"/>
  <c r="BH6" i="28"/>
  <c r="CN6" i="28"/>
  <c r="DS6" i="28"/>
  <c r="BH7" i="28"/>
  <c r="CN7" i="28"/>
  <c r="DS7" i="28"/>
  <c r="BH8" i="28"/>
  <c r="CN8" i="28"/>
  <c r="DS8" i="28"/>
  <c r="BH9" i="28"/>
  <c r="CN9" i="28"/>
  <c r="DS9" i="28"/>
  <c r="BH10" i="28"/>
  <c r="CN10" i="28"/>
  <c r="DS10" i="28"/>
  <c r="BH11" i="28"/>
  <c r="CN11" i="28"/>
  <c r="DS11" i="28"/>
  <c r="BH12" i="28"/>
  <c r="CN12" i="28"/>
  <c r="DS12" i="28"/>
  <c r="BH13" i="28"/>
  <c r="CN13" i="28"/>
  <c r="DS13" i="28"/>
  <c r="BH14" i="28"/>
  <c r="CN14" i="28"/>
  <c r="DS14" i="28"/>
  <c r="BH15" i="28"/>
  <c r="CN15" i="28"/>
  <c r="DS15" i="28"/>
  <c r="BH16" i="28"/>
  <c r="CN16" i="28"/>
  <c r="DS16" i="28"/>
  <c r="BH17" i="28"/>
  <c r="CN17" i="28"/>
  <c r="DS17" i="28"/>
  <c r="BH18" i="28"/>
  <c r="CN18" i="28"/>
  <c r="DS18" i="28"/>
  <c r="BH19" i="28"/>
  <c r="CN19" i="28"/>
  <c r="DS19" i="28"/>
  <c r="DS20" i="28"/>
  <c r="EV51" i="28"/>
  <c r="BH31" i="28"/>
  <c r="DS31" i="28"/>
  <c r="EX31" i="28"/>
  <c r="BH32" i="28"/>
  <c r="DS32" i="28"/>
  <c r="EX32" i="28"/>
  <c r="BH33" i="28"/>
  <c r="DS33" i="28"/>
  <c r="EX33" i="28"/>
  <c r="BH34" i="28"/>
  <c r="DS34" i="28"/>
  <c r="EX34" i="28"/>
  <c r="BH35" i="28"/>
  <c r="DS35" i="28"/>
  <c r="EX35" i="28"/>
  <c r="BH36" i="28"/>
  <c r="DS36" i="28"/>
  <c r="EX36" i="28"/>
  <c r="BH37" i="28"/>
  <c r="DS37" i="28"/>
  <c r="EX37" i="28"/>
  <c r="BH38" i="28"/>
  <c r="DS38" i="28"/>
  <c r="EX38" i="28"/>
  <c r="BH39" i="28"/>
  <c r="DS39" i="28"/>
  <c r="EX39" i="28"/>
  <c r="BH40" i="28"/>
  <c r="DS40" i="28"/>
  <c r="EX40" i="28"/>
  <c r="BH41" i="28"/>
  <c r="DS41" i="28"/>
  <c r="EX41" i="28"/>
  <c r="EX42" i="28"/>
  <c r="BG6" i="28"/>
  <c r="CM6" i="28"/>
  <c r="DR6" i="28"/>
  <c r="BG7" i="28"/>
  <c r="CM7" i="28"/>
  <c r="DR7" i="28"/>
  <c r="BG8" i="28"/>
  <c r="CM8" i="28"/>
  <c r="DR8" i="28"/>
  <c r="BG9" i="28"/>
  <c r="CM9" i="28"/>
  <c r="DR9" i="28"/>
  <c r="BG10" i="28"/>
  <c r="CM10" i="28"/>
  <c r="DR10" i="28"/>
  <c r="BG11" i="28"/>
  <c r="CM11" i="28"/>
  <c r="DR11" i="28"/>
  <c r="BG12" i="28"/>
  <c r="CM12" i="28"/>
  <c r="DR12" i="28"/>
  <c r="BG13" i="28"/>
  <c r="CM13" i="28"/>
  <c r="DR13" i="28"/>
  <c r="BG14" i="28"/>
  <c r="CM14" i="28"/>
  <c r="DR14" i="28"/>
  <c r="BG15" i="28"/>
  <c r="CM15" i="28"/>
  <c r="DR15" i="28"/>
  <c r="BG16" i="28"/>
  <c r="CM16" i="28"/>
  <c r="DR16" i="28"/>
  <c r="BG17" i="28"/>
  <c r="CM17" i="28"/>
  <c r="DR17" i="28"/>
  <c r="BG18" i="28"/>
  <c r="CM18" i="28"/>
  <c r="DR18" i="28"/>
  <c r="BG19" i="28"/>
  <c r="CM19" i="28"/>
  <c r="DR19" i="28"/>
  <c r="DR20" i="28"/>
  <c r="EU51" i="28"/>
  <c r="BG31" i="28"/>
  <c r="DR31" i="28"/>
  <c r="EW31" i="28"/>
  <c r="BG32" i="28"/>
  <c r="DR32" i="28"/>
  <c r="EW32" i="28"/>
  <c r="BG33" i="28"/>
  <c r="DR33" i="28"/>
  <c r="EW33" i="28"/>
  <c r="BG34" i="28"/>
  <c r="DR34" i="28"/>
  <c r="EW34" i="28"/>
  <c r="BG35" i="28"/>
  <c r="DR35" i="28"/>
  <c r="EW35" i="28"/>
  <c r="BG36" i="28"/>
  <c r="DR36" i="28"/>
  <c r="EW36" i="28"/>
  <c r="BG37" i="28"/>
  <c r="DR37" i="28"/>
  <c r="EW37" i="28"/>
  <c r="BG38" i="28"/>
  <c r="DR38" i="28"/>
  <c r="EW38" i="28"/>
  <c r="BG39" i="28"/>
  <c r="DR39" i="28"/>
  <c r="EW39" i="28"/>
  <c r="BG40" i="28"/>
  <c r="DR40" i="28"/>
  <c r="EW40" i="28"/>
  <c r="BG41" i="28"/>
  <c r="DR41" i="28"/>
  <c r="EW41" i="28"/>
  <c r="EW42" i="28"/>
  <c r="BF6" i="28"/>
  <c r="CL6" i="28"/>
  <c r="DQ6" i="28"/>
  <c r="BF7" i="28"/>
  <c r="CL7" i="28"/>
  <c r="DQ7" i="28"/>
  <c r="BF8" i="28"/>
  <c r="CL8" i="28"/>
  <c r="DQ8" i="28"/>
  <c r="BF9" i="28"/>
  <c r="CL9" i="28"/>
  <c r="DQ9" i="28"/>
  <c r="BF10" i="28"/>
  <c r="CL10" i="28"/>
  <c r="DQ10" i="28"/>
  <c r="BF11" i="28"/>
  <c r="CL11" i="28"/>
  <c r="DQ11" i="28"/>
  <c r="BF12" i="28"/>
  <c r="CL12" i="28"/>
  <c r="DQ12" i="28"/>
  <c r="BF13" i="28"/>
  <c r="CL13" i="28"/>
  <c r="DQ13" i="28"/>
  <c r="BF14" i="28"/>
  <c r="CL14" i="28"/>
  <c r="DQ14" i="28"/>
  <c r="BF15" i="28"/>
  <c r="CL15" i="28"/>
  <c r="DQ15" i="28"/>
  <c r="BF16" i="28"/>
  <c r="CL16" i="28"/>
  <c r="DQ16" i="28"/>
  <c r="BF17" i="28"/>
  <c r="CL17" i="28"/>
  <c r="DQ17" i="28"/>
  <c r="BF18" i="28"/>
  <c r="CL18" i="28"/>
  <c r="DQ18" i="28"/>
  <c r="BF19" i="28"/>
  <c r="CL19" i="28"/>
  <c r="DQ19" i="28"/>
  <c r="DQ20" i="28"/>
  <c r="ET51" i="28"/>
  <c r="BF31" i="28"/>
  <c r="DQ31" i="28"/>
  <c r="EV31" i="28"/>
  <c r="BF32" i="28"/>
  <c r="DQ32" i="28"/>
  <c r="EV32" i="28"/>
  <c r="BF33" i="28"/>
  <c r="DQ33" i="28"/>
  <c r="EV33" i="28"/>
  <c r="BF34" i="28"/>
  <c r="DQ34" i="28"/>
  <c r="EV34" i="28"/>
  <c r="BF35" i="28"/>
  <c r="DQ35" i="28"/>
  <c r="EV35" i="28"/>
  <c r="BF36" i="28"/>
  <c r="DQ36" i="28"/>
  <c r="EV36" i="28"/>
  <c r="BF37" i="28"/>
  <c r="DQ37" i="28"/>
  <c r="EV37" i="28"/>
  <c r="BF38" i="28"/>
  <c r="DQ38" i="28"/>
  <c r="EV38" i="28"/>
  <c r="BF39" i="28"/>
  <c r="DQ39" i="28"/>
  <c r="EV39" i="28"/>
  <c r="BF40" i="28"/>
  <c r="DQ40" i="28"/>
  <c r="EV40" i="28"/>
  <c r="BF41" i="28"/>
  <c r="DQ41" i="28"/>
  <c r="EV41" i="28"/>
  <c r="EV42" i="28"/>
  <c r="BE6" i="28"/>
  <c r="CK6" i="28"/>
  <c r="DP6" i="28"/>
  <c r="BE7" i="28"/>
  <c r="CK7" i="28"/>
  <c r="DP7" i="28"/>
  <c r="BE8" i="28"/>
  <c r="CK8" i="28"/>
  <c r="DP8" i="28"/>
  <c r="BE9" i="28"/>
  <c r="CK9" i="28"/>
  <c r="DP9" i="28"/>
  <c r="BE10" i="28"/>
  <c r="CK10" i="28"/>
  <c r="DP10" i="28"/>
  <c r="BE11" i="28"/>
  <c r="CK11" i="28"/>
  <c r="DP11" i="28"/>
  <c r="BE12" i="28"/>
  <c r="CK12" i="28"/>
  <c r="DP12" i="28"/>
  <c r="BE13" i="28"/>
  <c r="CK13" i="28"/>
  <c r="DP13" i="28"/>
  <c r="BE14" i="28"/>
  <c r="CK14" i="28"/>
  <c r="DP14" i="28"/>
  <c r="BE15" i="28"/>
  <c r="CK15" i="28"/>
  <c r="DP15" i="28"/>
  <c r="BE16" i="28"/>
  <c r="CK16" i="28"/>
  <c r="DP16" i="28"/>
  <c r="BE17" i="28"/>
  <c r="CK17" i="28"/>
  <c r="DP17" i="28"/>
  <c r="BE18" i="28"/>
  <c r="CK18" i="28"/>
  <c r="DP18" i="28"/>
  <c r="BE19" i="28"/>
  <c r="CK19" i="28"/>
  <c r="DP19" i="28"/>
  <c r="DP20" i="28"/>
  <c r="ES51" i="28"/>
  <c r="BE31" i="28"/>
  <c r="DP31" i="28"/>
  <c r="EU31" i="28"/>
  <c r="BE32" i="28"/>
  <c r="DP32" i="28"/>
  <c r="EU32" i="28"/>
  <c r="BE33" i="28"/>
  <c r="DP33" i="28"/>
  <c r="EU33" i="28"/>
  <c r="BE34" i="28"/>
  <c r="DP34" i="28"/>
  <c r="EU34" i="28"/>
  <c r="BE35" i="28"/>
  <c r="DP35" i="28"/>
  <c r="EU35" i="28"/>
  <c r="BE36" i="28"/>
  <c r="DP36" i="28"/>
  <c r="EU36" i="28"/>
  <c r="BE37" i="28"/>
  <c r="DP37" i="28"/>
  <c r="EU37" i="28"/>
  <c r="BE38" i="28"/>
  <c r="DP38" i="28"/>
  <c r="EU38" i="28"/>
  <c r="BE39" i="28"/>
  <c r="DP39" i="28"/>
  <c r="EU39" i="28"/>
  <c r="BE40" i="28"/>
  <c r="DP40" i="28"/>
  <c r="EU40" i="28"/>
  <c r="BE41" i="28"/>
  <c r="DP41" i="28"/>
  <c r="EU41" i="28"/>
  <c r="EU42" i="28"/>
  <c r="BD6" i="28"/>
  <c r="CJ6" i="28"/>
  <c r="DO6" i="28"/>
  <c r="BD7" i="28"/>
  <c r="CJ7" i="28"/>
  <c r="DO7" i="28"/>
  <c r="BD8" i="28"/>
  <c r="CJ8" i="28"/>
  <c r="DO8" i="28"/>
  <c r="BD9" i="28"/>
  <c r="CJ9" i="28"/>
  <c r="DO9" i="28"/>
  <c r="BD10" i="28"/>
  <c r="CJ10" i="28"/>
  <c r="DO10" i="28"/>
  <c r="BD11" i="28"/>
  <c r="CJ11" i="28"/>
  <c r="DO11" i="28"/>
  <c r="BD12" i="28"/>
  <c r="CJ12" i="28"/>
  <c r="DO12" i="28"/>
  <c r="BD13" i="28"/>
  <c r="CJ13" i="28"/>
  <c r="DO13" i="28"/>
  <c r="BD14" i="28"/>
  <c r="CJ14" i="28"/>
  <c r="DO14" i="28"/>
  <c r="BD15" i="28"/>
  <c r="CJ15" i="28"/>
  <c r="DO15" i="28"/>
  <c r="BD16" i="28"/>
  <c r="CJ16" i="28"/>
  <c r="DO16" i="28"/>
  <c r="BD17" i="28"/>
  <c r="CJ17" i="28"/>
  <c r="DO17" i="28"/>
  <c r="BD18" i="28"/>
  <c r="CJ18" i="28"/>
  <c r="DO18" i="28"/>
  <c r="BD19" i="28"/>
  <c r="CJ19" i="28"/>
  <c r="DO19" i="28"/>
  <c r="DO20" i="28"/>
  <c r="ER51" i="28"/>
  <c r="BD31" i="28"/>
  <c r="DO31" i="28"/>
  <c r="ET31" i="28"/>
  <c r="BD32" i="28"/>
  <c r="DO32" i="28"/>
  <c r="ET32" i="28"/>
  <c r="BD33" i="28"/>
  <c r="DO33" i="28"/>
  <c r="ET33" i="28"/>
  <c r="BD34" i="28"/>
  <c r="DO34" i="28"/>
  <c r="ET34" i="28"/>
  <c r="BD35" i="28"/>
  <c r="DO35" i="28"/>
  <c r="ET35" i="28"/>
  <c r="BD36" i="28"/>
  <c r="DO36" i="28"/>
  <c r="ET36" i="28"/>
  <c r="BD37" i="28"/>
  <c r="DO37" i="28"/>
  <c r="ET37" i="28"/>
  <c r="BD38" i="28"/>
  <c r="DO38" i="28"/>
  <c r="ET38" i="28"/>
  <c r="BD39" i="28"/>
  <c r="DO39" i="28"/>
  <c r="ET39" i="28"/>
  <c r="BD40" i="28"/>
  <c r="DO40" i="28"/>
  <c r="ET40" i="28"/>
  <c r="BD41" i="28"/>
  <c r="DO41" i="28"/>
  <c r="ET41" i="28"/>
  <c r="ET42" i="28"/>
  <c r="BC6" i="28"/>
  <c r="CI6" i="28"/>
  <c r="DN6" i="28"/>
  <c r="BC7" i="28"/>
  <c r="CI7" i="28"/>
  <c r="DN7" i="28"/>
  <c r="BC8" i="28"/>
  <c r="CI8" i="28"/>
  <c r="DN8" i="28"/>
  <c r="BC9" i="28"/>
  <c r="CI9" i="28"/>
  <c r="DN9" i="28"/>
  <c r="BC10" i="28"/>
  <c r="CI10" i="28"/>
  <c r="DN10" i="28"/>
  <c r="BC11" i="28"/>
  <c r="CI11" i="28"/>
  <c r="DN11" i="28"/>
  <c r="BC12" i="28"/>
  <c r="CI12" i="28"/>
  <c r="DN12" i="28"/>
  <c r="BC13" i="28"/>
  <c r="CI13" i="28"/>
  <c r="DN13" i="28"/>
  <c r="BC14" i="28"/>
  <c r="CI14" i="28"/>
  <c r="DN14" i="28"/>
  <c r="BC15" i="28"/>
  <c r="CI15" i="28"/>
  <c r="DN15" i="28"/>
  <c r="BC16" i="28"/>
  <c r="CI16" i="28"/>
  <c r="DN16" i="28"/>
  <c r="BC17" i="28"/>
  <c r="CI17" i="28"/>
  <c r="DN17" i="28"/>
  <c r="BC18" i="28"/>
  <c r="CI18" i="28"/>
  <c r="DN18" i="28"/>
  <c r="BC19" i="28"/>
  <c r="CI19" i="28"/>
  <c r="DN19" i="28"/>
  <c r="DN20" i="28"/>
  <c r="EQ51" i="28"/>
  <c r="BC31" i="28"/>
  <c r="DN31" i="28"/>
  <c r="ES31" i="28"/>
  <c r="BC32" i="28"/>
  <c r="DN32" i="28"/>
  <c r="ES32" i="28"/>
  <c r="BC33" i="28"/>
  <c r="DN33" i="28"/>
  <c r="ES33" i="28"/>
  <c r="BC34" i="28"/>
  <c r="DN34" i="28"/>
  <c r="ES34" i="28"/>
  <c r="BC35" i="28"/>
  <c r="DN35" i="28"/>
  <c r="ES35" i="28"/>
  <c r="BC36" i="28"/>
  <c r="DN36" i="28"/>
  <c r="ES36" i="28"/>
  <c r="BC37" i="28"/>
  <c r="DN37" i="28"/>
  <c r="ES37" i="28"/>
  <c r="BC38" i="28"/>
  <c r="DN38" i="28"/>
  <c r="ES38" i="28"/>
  <c r="BC39" i="28"/>
  <c r="DN39" i="28"/>
  <c r="ES39" i="28"/>
  <c r="BC40" i="28"/>
  <c r="DN40" i="28"/>
  <c r="ES40" i="28"/>
  <c r="BC41" i="28"/>
  <c r="DN41" i="28"/>
  <c r="ES41" i="28"/>
  <c r="ES42" i="28"/>
  <c r="BB6" i="28"/>
  <c r="CH6" i="28"/>
  <c r="DM6" i="28"/>
  <c r="BB7" i="28"/>
  <c r="CH7" i="28"/>
  <c r="DM7" i="28"/>
  <c r="BB8" i="28"/>
  <c r="CH8" i="28"/>
  <c r="DM8" i="28"/>
  <c r="BB9" i="28"/>
  <c r="CH9" i="28"/>
  <c r="DM9" i="28"/>
  <c r="BB10" i="28"/>
  <c r="CH10" i="28"/>
  <c r="DM10" i="28"/>
  <c r="BB11" i="28"/>
  <c r="CH11" i="28"/>
  <c r="DM11" i="28"/>
  <c r="BB12" i="28"/>
  <c r="CH12" i="28"/>
  <c r="DM12" i="28"/>
  <c r="BB13" i="28"/>
  <c r="CH13" i="28"/>
  <c r="DM13" i="28"/>
  <c r="BB14" i="28"/>
  <c r="CH14" i="28"/>
  <c r="DM14" i="28"/>
  <c r="BB15" i="28"/>
  <c r="CH15" i="28"/>
  <c r="DM15" i="28"/>
  <c r="BB16" i="28"/>
  <c r="CH16" i="28"/>
  <c r="DM16" i="28"/>
  <c r="BB17" i="28"/>
  <c r="CH17" i="28"/>
  <c r="DM17" i="28"/>
  <c r="BB18" i="28"/>
  <c r="CH18" i="28"/>
  <c r="DM18" i="28"/>
  <c r="BB19" i="28"/>
  <c r="CH19" i="28"/>
  <c r="DM19" i="28"/>
  <c r="DM20" i="28"/>
  <c r="EP51" i="28"/>
  <c r="BB31" i="28"/>
  <c r="DM31" i="28"/>
  <c r="ER31" i="28"/>
  <c r="BB32" i="28"/>
  <c r="DM32" i="28"/>
  <c r="ER32" i="28"/>
  <c r="BB33" i="28"/>
  <c r="DM33" i="28"/>
  <c r="ER33" i="28"/>
  <c r="BB34" i="28"/>
  <c r="DM34" i="28"/>
  <c r="ER34" i="28"/>
  <c r="BB35" i="28"/>
  <c r="DM35" i="28"/>
  <c r="ER35" i="28"/>
  <c r="BB36" i="28"/>
  <c r="DM36" i="28"/>
  <c r="ER36" i="28"/>
  <c r="BB37" i="28"/>
  <c r="DM37" i="28"/>
  <c r="ER37" i="28"/>
  <c r="BB38" i="28"/>
  <c r="DM38" i="28"/>
  <c r="ER38" i="28"/>
  <c r="BB39" i="28"/>
  <c r="DM39" i="28"/>
  <c r="ER39" i="28"/>
  <c r="BB40" i="28"/>
  <c r="DM40" i="28"/>
  <c r="ER40" i="28"/>
  <c r="BB41" i="28"/>
  <c r="DM41" i="28"/>
  <c r="ER41" i="28"/>
  <c r="ER42" i="28"/>
  <c r="BA6" i="28"/>
  <c r="CG6" i="28"/>
  <c r="DL6" i="28"/>
  <c r="BA7" i="28"/>
  <c r="CG7" i="28"/>
  <c r="DL7" i="28"/>
  <c r="BA8" i="28"/>
  <c r="CG8" i="28"/>
  <c r="DL8" i="28"/>
  <c r="BA9" i="28"/>
  <c r="CG9" i="28"/>
  <c r="DL9" i="28"/>
  <c r="BA10" i="28"/>
  <c r="CG10" i="28"/>
  <c r="DL10" i="28"/>
  <c r="BA11" i="28"/>
  <c r="CG11" i="28"/>
  <c r="DL11" i="28"/>
  <c r="BA12" i="28"/>
  <c r="CG12" i="28"/>
  <c r="DL12" i="28"/>
  <c r="BA13" i="28"/>
  <c r="CG13" i="28"/>
  <c r="DL13" i="28"/>
  <c r="BA14" i="28"/>
  <c r="CG14" i="28"/>
  <c r="DL14" i="28"/>
  <c r="BA15" i="28"/>
  <c r="CG15" i="28"/>
  <c r="DL15" i="28"/>
  <c r="BA16" i="28"/>
  <c r="CG16" i="28"/>
  <c r="DL16" i="28"/>
  <c r="BA17" i="28"/>
  <c r="CG17" i="28"/>
  <c r="DL17" i="28"/>
  <c r="BA18" i="28"/>
  <c r="CG18" i="28"/>
  <c r="DL18" i="28"/>
  <c r="BA19" i="28"/>
  <c r="CG19" i="28"/>
  <c r="DL19" i="28"/>
  <c r="DL20" i="28"/>
  <c r="EO51" i="28"/>
  <c r="BA31" i="28"/>
  <c r="DL31" i="28"/>
  <c r="EQ31" i="28"/>
  <c r="BA32" i="28"/>
  <c r="DL32" i="28"/>
  <c r="EQ32" i="28"/>
  <c r="BA33" i="28"/>
  <c r="DL33" i="28"/>
  <c r="EQ33" i="28"/>
  <c r="BA34" i="28"/>
  <c r="DL34" i="28"/>
  <c r="EQ34" i="28"/>
  <c r="BA35" i="28"/>
  <c r="DL35" i="28"/>
  <c r="EQ35" i="28"/>
  <c r="BA36" i="28"/>
  <c r="DL36" i="28"/>
  <c r="EQ36" i="28"/>
  <c r="BA37" i="28"/>
  <c r="DL37" i="28"/>
  <c r="EQ37" i="28"/>
  <c r="BA38" i="28"/>
  <c r="DL38" i="28"/>
  <c r="EQ38" i="28"/>
  <c r="BA39" i="28"/>
  <c r="DL39" i="28"/>
  <c r="EQ39" i="28"/>
  <c r="BA40" i="28"/>
  <c r="DL40" i="28"/>
  <c r="EQ40" i="28"/>
  <c r="BA41" i="28"/>
  <c r="DL41" i="28"/>
  <c r="EQ41" i="28"/>
  <c r="EQ42" i="28"/>
  <c r="AZ6" i="28"/>
  <c r="CF6" i="28"/>
  <c r="DK6" i="28"/>
  <c r="AZ7" i="28"/>
  <c r="CF7" i="28"/>
  <c r="DK7" i="28"/>
  <c r="AZ8" i="28"/>
  <c r="CF8" i="28"/>
  <c r="DK8" i="28"/>
  <c r="AZ9" i="28"/>
  <c r="CF9" i="28"/>
  <c r="DK9" i="28"/>
  <c r="AZ10" i="28"/>
  <c r="CF10" i="28"/>
  <c r="DK10" i="28"/>
  <c r="AZ11" i="28"/>
  <c r="CF11" i="28"/>
  <c r="DK11" i="28"/>
  <c r="AZ12" i="28"/>
  <c r="CF12" i="28"/>
  <c r="DK12" i="28"/>
  <c r="AZ13" i="28"/>
  <c r="CF13" i="28"/>
  <c r="DK13" i="28"/>
  <c r="AZ14" i="28"/>
  <c r="CF14" i="28"/>
  <c r="DK14" i="28"/>
  <c r="AZ15" i="28"/>
  <c r="CF15" i="28"/>
  <c r="DK15" i="28"/>
  <c r="AZ16" i="28"/>
  <c r="CF16" i="28"/>
  <c r="DK16" i="28"/>
  <c r="AZ17" i="28"/>
  <c r="CF17" i="28"/>
  <c r="DK17" i="28"/>
  <c r="AZ18" i="28"/>
  <c r="CF18" i="28"/>
  <c r="DK18" i="28"/>
  <c r="AZ19" i="28"/>
  <c r="CF19" i="28"/>
  <c r="DK19" i="28"/>
  <c r="DK20" i="28"/>
  <c r="EN51" i="28"/>
  <c r="AZ31" i="28"/>
  <c r="DK31" i="28"/>
  <c r="EP31" i="28"/>
  <c r="AZ32" i="28"/>
  <c r="DK32" i="28"/>
  <c r="EP32" i="28"/>
  <c r="AZ33" i="28"/>
  <c r="DK33" i="28"/>
  <c r="EP33" i="28"/>
  <c r="AZ34" i="28"/>
  <c r="DK34" i="28"/>
  <c r="EP34" i="28"/>
  <c r="AZ35" i="28"/>
  <c r="DK35" i="28"/>
  <c r="EP35" i="28"/>
  <c r="AZ36" i="28"/>
  <c r="DK36" i="28"/>
  <c r="EP36" i="28"/>
  <c r="AZ37" i="28"/>
  <c r="DK37" i="28"/>
  <c r="EP37" i="28"/>
  <c r="AZ38" i="28"/>
  <c r="DK38" i="28"/>
  <c r="EP38" i="28"/>
  <c r="AZ39" i="28"/>
  <c r="DK39" i="28"/>
  <c r="EP39" i="28"/>
  <c r="AZ40" i="28"/>
  <c r="DK40" i="28"/>
  <c r="EP40" i="28"/>
  <c r="AZ41" i="28"/>
  <c r="DK41" i="28"/>
  <c r="EP41" i="28"/>
  <c r="EP42" i="28"/>
  <c r="AY6" i="28"/>
  <c r="CE6" i="28"/>
  <c r="DJ6" i="28"/>
  <c r="AY7" i="28"/>
  <c r="CE7" i="28"/>
  <c r="DJ7" i="28"/>
  <c r="AY8" i="28"/>
  <c r="CE8" i="28"/>
  <c r="DJ8" i="28"/>
  <c r="AY9" i="28"/>
  <c r="CE9" i="28"/>
  <c r="DJ9" i="28"/>
  <c r="AY10" i="28"/>
  <c r="CE10" i="28"/>
  <c r="DJ10" i="28"/>
  <c r="AY11" i="28"/>
  <c r="CE11" i="28"/>
  <c r="DJ11" i="28"/>
  <c r="AY12" i="28"/>
  <c r="CE12" i="28"/>
  <c r="DJ12" i="28"/>
  <c r="AY13" i="28"/>
  <c r="CE13" i="28"/>
  <c r="DJ13" i="28"/>
  <c r="AY14" i="28"/>
  <c r="CE14" i="28"/>
  <c r="DJ14" i="28"/>
  <c r="AY15" i="28"/>
  <c r="CE15" i="28"/>
  <c r="DJ15" i="28"/>
  <c r="AY16" i="28"/>
  <c r="CE16" i="28"/>
  <c r="DJ16" i="28"/>
  <c r="AY17" i="28"/>
  <c r="CE17" i="28"/>
  <c r="DJ17" i="28"/>
  <c r="AY18" i="28"/>
  <c r="CE18" i="28"/>
  <c r="DJ18" i="28"/>
  <c r="AY19" i="28"/>
  <c r="CE19" i="28"/>
  <c r="DJ19" i="28"/>
  <c r="DJ20" i="28"/>
  <c r="EM51" i="28"/>
  <c r="AY31" i="28"/>
  <c r="DJ31" i="28"/>
  <c r="EO31" i="28"/>
  <c r="AY32" i="28"/>
  <c r="DJ32" i="28"/>
  <c r="EO32" i="28"/>
  <c r="AY33" i="28"/>
  <c r="DJ33" i="28"/>
  <c r="EO33" i="28"/>
  <c r="AY34" i="28"/>
  <c r="DJ34" i="28"/>
  <c r="EO34" i="28"/>
  <c r="AY35" i="28"/>
  <c r="DJ35" i="28"/>
  <c r="EO35" i="28"/>
  <c r="AY36" i="28"/>
  <c r="DJ36" i="28"/>
  <c r="EO36" i="28"/>
  <c r="AY37" i="28"/>
  <c r="DJ37" i="28"/>
  <c r="EO37" i="28"/>
  <c r="AY38" i="28"/>
  <c r="DJ38" i="28"/>
  <c r="EO38" i="28"/>
  <c r="AY39" i="28"/>
  <c r="DJ39" i="28"/>
  <c r="EO39" i="28"/>
  <c r="AY40" i="28"/>
  <c r="DJ40" i="28"/>
  <c r="EO40" i="28"/>
  <c r="AY41" i="28"/>
  <c r="DJ41" i="28"/>
  <c r="EO41" i="28"/>
  <c r="EO42" i="28"/>
  <c r="AX6" i="28"/>
  <c r="CD6" i="28"/>
  <c r="DI6" i="28"/>
  <c r="AX7" i="28"/>
  <c r="CD7" i="28"/>
  <c r="DI7" i="28"/>
  <c r="AX8" i="28"/>
  <c r="CD8" i="28"/>
  <c r="DI8" i="28"/>
  <c r="AX9" i="28"/>
  <c r="CD9" i="28"/>
  <c r="DI9" i="28"/>
  <c r="AX10" i="28"/>
  <c r="CD10" i="28"/>
  <c r="DI10" i="28"/>
  <c r="AX11" i="28"/>
  <c r="CD11" i="28"/>
  <c r="DI11" i="28"/>
  <c r="AX12" i="28"/>
  <c r="CD12" i="28"/>
  <c r="DI12" i="28"/>
  <c r="AX13" i="28"/>
  <c r="CD13" i="28"/>
  <c r="DI13" i="28"/>
  <c r="AX14" i="28"/>
  <c r="CD14" i="28"/>
  <c r="DI14" i="28"/>
  <c r="AX15" i="28"/>
  <c r="CD15" i="28"/>
  <c r="DI15" i="28"/>
  <c r="AX16" i="28"/>
  <c r="CD16" i="28"/>
  <c r="DI16" i="28"/>
  <c r="AX17" i="28"/>
  <c r="CD17" i="28"/>
  <c r="DI17" i="28"/>
  <c r="AX18" i="28"/>
  <c r="CD18" i="28"/>
  <c r="DI18" i="28"/>
  <c r="AX19" i="28"/>
  <c r="CD19" i="28"/>
  <c r="DI19" i="28"/>
  <c r="DI20" i="28"/>
  <c r="EL51" i="28"/>
  <c r="AX31" i="28"/>
  <c r="DI31" i="28"/>
  <c r="EN31" i="28"/>
  <c r="AX32" i="28"/>
  <c r="DI32" i="28"/>
  <c r="EN32" i="28"/>
  <c r="AX33" i="28"/>
  <c r="DI33" i="28"/>
  <c r="EN33" i="28"/>
  <c r="AX34" i="28"/>
  <c r="DI34" i="28"/>
  <c r="EN34" i="28"/>
  <c r="AX35" i="28"/>
  <c r="DI35" i="28"/>
  <c r="EN35" i="28"/>
  <c r="AX36" i="28"/>
  <c r="DI36" i="28"/>
  <c r="EN36" i="28"/>
  <c r="AX37" i="28"/>
  <c r="DI37" i="28"/>
  <c r="EN37" i="28"/>
  <c r="AX38" i="28"/>
  <c r="DI38" i="28"/>
  <c r="EN38" i="28"/>
  <c r="AX39" i="28"/>
  <c r="DI39" i="28"/>
  <c r="EN39" i="28"/>
  <c r="AX40" i="28"/>
  <c r="DI40" i="28"/>
  <c r="EN40" i="28"/>
  <c r="AX41" i="28"/>
  <c r="DI41" i="28"/>
  <c r="EN41" i="28"/>
  <c r="EN42" i="28"/>
  <c r="AW6" i="28"/>
  <c r="CC6" i="28"/>
  <c r="DH6" i="28"/>
  <c r="AW7" i="28"/>
  <c r="CC7" i="28"/>
  <c r="DH7" i="28"/>
  <c r="AW8" i="28"/>
  <c r="CC8" i="28"/>
  <c r="DH8" i="28"/>
  <c r="AW9" i="28"/>
  <c r="CC9" i="28"/>
  <c r="DH9" i="28"/>
  <c r="AW10" i="28"/>
  <c r="CC10" i="28"/>
  <c r="DH10" i="28"/>
  <c r="AW11" i="28"/>
  <c r="CC11" i="28"/>
  <c r="DH11" i="28"/>
  <c r="AW12" i="28"/>
  <c r="CC12" i="28"/>
  <c r="DH12" i="28"/>
  <c r="AW13" i="28"/>
  <c r="CC13" i="28"/>
  <c r="DH13" i="28"/>
  <c r="AW14" i="28"/>
  <c r="CC14" i="28"/>
  <c r="DH14" i="28"/>
  <c r="AW15" i="28"/>
  <c r="CC15" i="28"/>
  <c r="DH15" i="28"/>
  <c r="AW16" i="28"/>
  <c r="CC16" i="28"/>
  <c r="DH16" i="28"/>
  <c r="AW17" i="28"/>
  <c r="CC17" i="28"/>
  <c r="DH17" i="28"/>
  <c r="AW18" i="28"/>
  <c r="CC18" i="28"/>
  <c r="DH18" i="28"/>
  <c r="AW19" i="28"/>
  <c r="CC19" i="28"/>
  <c r="DH19" i="28"/>
  <c r="DH20" i="28"/>
  <c r="EK51" i="28"/>
  <c r="AW31" i="28"/>
  <c r="DH31" i="28"/>
  <c r="EM31" i="28"/>
  <c r="AW32" i="28"/>
  <c r="DH32" i="28"/>
  <c r="EM32" i="28"/>
  <c r="AW33" i="28"/>
  <c r="DH33" i="28"/>
  <c r="EM33" i="28"/>
  <c r="AW34" i="28"/>
  <c r="DH34" i="28"/>
  <c r="EM34" i="28"/>
  <c r="AW35" i="28"/>
  <c r="DH35" i="28"/>
  <c r="EM35" i="28"/>
  <c r="AW36" i="28"/>
  <c r="DH36" i="28"/>
  <c r="EM36" i="28"/>
  <c r="AW37" i="28"/>
  <c r="DH37" i="28"/>
  <c r="EM37" i="28"/>
  <c r="AW38" i="28"/>
  <c r="DH38" i="28"/>
  <c r="EM38" i="28"/>
  <c r="AW39" i="28"/>
  <c r="DH39" i="28"/>
  <c r="EM39" i="28"/>
  <c r="AW40" i="28"/>
  <c r="DH40" i="28"/>
  <c r="EM40" i="28"/>
  <c r="AW41" i="28"/>
  <c r="DH41" i="28"/>
  <c r="EM41" i="28"/>
  <c r="EM42" i="28"/>
  <c r="AV6" i="28"/>
  <c r="CB6" i="28"/>
  <c r="DG6" i="28"/>
  <c r="AV7" i="28"/>
  <c r="CB7" i="28"/>
  <c r="DG7" i="28"/>
  <c r="AV8" i="28"/>
  <c r="CB8" i="28"/>
  <c r="DG8" i="28"/>
  <c r="AV9" i="28"/>
  <c r="CB9" i="28"/>
  <c r="DG9" i="28"/>
  <c r="AV10" i="28"/>
  <c r="CB10" i="28"/>
  <c r="DG10" i="28"/>
  <c r="AV11" i="28"/>
  <c r="CB11" i="28"/>
  <c r="DG11" i="28"/>
  <c r="AV12" i="28"/>
  <c r="CB12" i="28"/>
  <c r="DG12" i="28"/>
  <c r="AV13" i="28"/>
  <c r="CB13" i="28"/>
  <c r="DG13" i="28"/>
  <c r="AV14" i="28"/>
  <c r="CB14" i="28"/>
  <c r="DG14" i="28"/>
  <c r="AV15" i="28"/>
  <c r="CB15" i="28"/>
  <c r="DG15" i="28"/>
  <c r="AV16" i="28"/>
  <c r="CB16" i="28"/>
  <c r="DG16" i="28"/>
  <c r="AV17" i="28"/>
  <c r="CB17" i="28"/>
  <c r="DG17" i="28"/>
  <c r="AV18" i="28"/>
  <c r="CB18" i="28"/>
  <c r="DG18" i="28"/>
  <c r="AV19" i="28"/>
  <c r="CB19" i="28"/>
  <c r="DG19" i="28"/>
  <c r="DG20" i="28"/>
  <c r="EJ51" i="28"/>
  <c r="AV31" i="28"/>
  <c r="DG31" i="28"/>
  <c r="EL31" i="28"/>
  <c r="AV32" i="28"/>
  <c r="DG32" i="28"/>
  <c r="EL32" i="28"/>
  <c r="AV33" i="28"/>
  <c r="DG33" i="28"/>
  <c r="EL33" i="28"/>
  <c r="AV34" i="28"/>
  <c r="DG34" i="28"/>
  <c r="EL34" i="28"/>
  <c r="AV35" i="28"/>
  <c r="DG35" i="28"/>
  <c r="EL35" i="28"/>
  <c r="AV36" i="28"/>
  <c r="DG36" i="28"/>
  <c r="EL36" i="28"/>
  <c r="AV37" i="28"/>
  <c r="DG37" i="28"/>
  <c r="EL37" i="28"/>
  <c r="AV38" i="28"/>
  <c r="DG38" i="28"/>
  <c r="EL38" i="28"/>
  <c r="AV39" i="28"/>
  <c r="DG39" i="28"/>
  <c r="EL39" i="28"/>
  <c r="AV40" i="28"/>
  <c r="DG40" i="28"/>
  <c r="EL40" i="28"/>
  <c r="AV41" i="28"/>
  <c r="DG41" i="28"/>
  <c r="EL41" i="28"/>
  <c r="EL42" i="28"/>
  <c r="AU6" i="28"/>
  <c r="CA6" i="28"/>
  <c r="DF6" i="28"/>
  <c r="AU7" i="28"/>
  <c r="CA7" i="28"/>
  <c r="DF7" i="28"/>
  <c r="AU8" i="28"/>
  <c r="CA8" i="28"/>
  <c r="DF8" i="28"/>
  <c r="AU9" i="28"/>
  <c r="CA9" i="28"/>
  <c r="DF9" i="28"/>
  <c r="AU10" i="28"/>
  <c r="CA10" i="28"/>
  <c r="DF10" i="28"/>
  <c r="AU11" i="28"/>
  <c r="CA11" i="28"/>
  <c r="DF11" i="28"/>
  <c r="AU12" i="28"/>
  <c r="CA12" i="28"/>
  <c r="DF12" i="28"/>
  <c r="AU13" i="28"/>
  <c r="CA13" i="28"/>
  <c r="DF13" i="28"/>
  <c r="AU14" i="28"/>
  <c r="CA14" i="28"/>
  <c r="DF14" i="28"/>
  <c r="AU15" i="28"/>
  <c r="CA15" i="28"/>
  <c r="DF15" i="28"/>
  <c r="AU16" i="28"/>
  <c r="CA16" i="28"/>
  <c r="DF16" i="28"/>
  <c r="AU17" i="28"/>
  <c r="CA17" i="28"/>
  <c r="DF17" i="28"/>
  <c r="AU18" i="28"/>
  <c r="CA18" i="28"/>
  <c r="DF18" i="28"/>
  <c r="AU19" i="28"/>
  <c r="CA19" i="28"/>
  <c r="DF19" i="28"/>
  <c r="DF20" i="28"/>
  <c r="EI51" i="28"/>
  <c r="AU31" i="28"/>
  <c r="DF31" i="28"/>
  <c r="EK31" i="28"/>
  <c r="AU32" i="28"/>
  <c r="DF32" i="28"/>
  <c r="EK32" i="28"/>
  <c r="AU33" i="28"/>
  <c r="DF33" i="28"/>
  <c r="EK33" i="28"/>
  <c r="AU34" i="28"/>
  <c r="DF34" i="28"/>
  <c r="EK34" i="28"/>
  <c r="AU35" i="28"/>
  <c r="DF35" i="28"/>
  <c r="EK35" i="28"/>
  <c r="AU36" i="28"/>
  <c r="DF36" i="28"/>
  <c r="EK36" i="28"/>
  <c r="AU37" i="28"/>
  <c r="DF37" i="28"/>
  <c r="EK37" i="28"/>
  <c r="AU38" i="28"/>
  <c r="DF38" i="28"/>
  <c r="EK38" i="28"/>
  <c r="AU39" i="28"/>
  <c r="DF39" i="28"/>
  <c r="EK39" i="28"/>
  <c r="AU40" i="28"/>
  <c r="DF40" i="28"/>
  <c r="EK40" i="28"/>
  <c r="AU41" i="28"/>
  <c r="DF41" i="28"/>
  <c r="EK41" i="28"/>
  <c r="EK42" i="28"/>
  <c r="AT6" i="28"/>
  <c r="BZ6" i="28"/>
  <c r="DE6" i="28"/>
  <c r="AT7" i="28"/>
  <c r="BZ7" i="28"/>
  <c r="DE7" i="28"/>
  <c r="AT8" i="28"/>
  <c r="BZ8" i="28"/>
  <c r="DE8" i="28"/>
  <c r="AT9" i="28"/>
  <c r="BZ9" i="28"/>
  <c r="DE9" i="28"/>
  <c r="AT10" i="28"/>
  <c r="BZ10" i="28"/>
  <c r="DE10" i="28"/>
  <c r="AT11" i="28"/>
  <c r="BZ11" i="28"/>
  <c r="DE11" i="28"/>
  <c r="AT12" i="28"/>
  <c r="BZ12" i="28"/>
  <c r="DE12" i="28"/>
  <c r="AT13" i="28"/>
  <c r="BZ13" i="28"/>
  <c r="DE13" i="28"/>
  <c r="AT14" i="28"/>
  <c r="BZ14" i="28"/>
  <c r="DE14" i="28"/>
  <c r="AT15" i="28"/>
  <c r="BZ15" i="28"/>
  <c r="DE15" i="28"/>
  <c r="AT16" i="28"/>
  <c r="BZ16" i="28"/>
  <c r="DE16" i="28"/>
  <c r="AT17" i="28"/>
  <c r="BZ17" i="28"/>
  <c r="DE17" i="28"/>
  <c r="AT18" i="28"/>
  <c r="BZ18" i="28"/>
  <c r="DE18" i="28"/>
  <c r="AT19" i="28"/>
  <c r="BZ19" i="28"/>
  <c r="DE19" i="28"/>
  <c r="DE20" i="28"/>
  <c r="EH51" i="28"/>
  <c r="AT31" i="28"/>
  <c r="DE31" i="28"/>
  <c r="EJ31" i="28"/>
  <c r="AT32" i="28"/>
  <c r="DE32" i="28"/>
  <c r="EJ32" i="28"/>
  <c r="AT33" i="28"/>
  <c r="DE33" i="28"/>
  <c r="EJ33" i="28"/>
  <c r="AT34" i="28"/>
  <c r="DE34" i="28"/>
  <c r="EJ34" i="28"/>
  <c r="AT35" i="28"/>
  <c r="DE35" i="28"/>
  <c r="EJ35" i="28"/>
  <c r="AT36" i="28"/>
  <c r="DE36" i="28"/>
  <c r="EJ36" i="28"/>
  <c r="AT37" i="28"/>
  <c r="DE37" i="28"/>
  <c r="EJ37" i="28"/>
  <c r="AT38" i="28"/>
  <c r="DE38" i="28"/>
  <c r="EJ38" i="28"/>
  <c r="AT39" i="28"/>
  <c r="DE39" i="28"/>
  <c r="EJ39" i="28"/>
  <c r="AT40" i="28"/>
  <c r="DE40" i="28"/>
  <c r="EJ40" i="28"/>
  <c r="AT41" i="28"/>
  <c r="DE41" i="28"/>
  <c r="EJ41" i="28"/>
  <c r="EJ42" i="28"/>
  <c r="AS6" i="28"/>
  <c r="BY6" i="28"/>
  <c r="DD6" i="28"/>
  <c r="AS7" i="28"/>
  <c r="BY7" i="28"/>
  <c r="DD7" i="28"/>
  <c r="AS8" i="28"/>
  <c r="BY8" i="28"/>
  <c r="DD8" i="28"/>
  <c r="AS9" i="28"/>
  <c r="BY9" i="28"/>
  <c r="DD9" i="28"/>
  <c r="AS10" i="28"/>
  <c r="BY10" i="28"/>
  <c r="DD10" i="28"/>
  <c r="AS11" i="28"/>
  <c r="BY11" i="28"/>
  <c r="DD11" i="28"/>
  <c r="AS12" i="28"/>
  <c r="BY12" i="28"/>
  <c r="DD12" i="28"/>
  <c r="AS13" i="28"/>
  <c r="BY13" i="28"/>
  <c r="DD13" i="28"/>
  <c r="AS14" i="28"/>
  <c r="BY14" i="28"/>
  <c r="DD14" i="28"/>
  <c r="AS15" i="28"/>
  <c r="BY15" i="28"/>
  <c r="DD15" i="28"/>
  <c r="AS16" i="28"/>
  <c r="BY16" i="28"/>
  <c r="DD16" i="28"/>
  <c r="AS17" i="28"/>
  <c r="BY17" i="28"/>
  <c r="DD17" i="28"/>
  <c r="AS18" i="28"/>
  <c r="BY18" i="28"/>
  <c r="DD18" i="28"/>
  <c r="AS19" i="28"/>
  <c r="BY19" i="28"/>
  <c r="DD19" i="28"/>
  <c r="DD20" i="28"/>
  <c r="EG51" i="28"/>
  <c r="AS31" i="28"/>
  <c r="DD31" i="28"/>
  <c r="EI31" i="28"/>
  <c r="AS32" i="28"/>
  <c r="DD32" i="28"/>
  <c r="EI32" i="28"/>
  <c r="AS33" i="28"/>
  <c r="DD33" i="28"/>
  <c r="EI33" i="28"/>
  <c r="AS34" i="28"/>
  <c r="DD34" i="28"/>
  <c r="EI34" i="28"/>
  <c r="AS35" i="28"/>
  <c r="DD35" i="28"/>
  <c r="EI35" i="28"/>
  <c r="AS36" i="28"/>
  <c r="DD36" i="28"/>
  <c r="EI36" i="28"/>
  <c r="AS37" i="28"/>
  <c r="DD37" i="28"/>
  <c r="EI37" i="28"/>
  <c r="AS38" i="28"/>
  <c r="DD38" i="28"/>
  <c r="EI38" i="28"/>
  <c r="AS39" i="28"/>
  <c r="DD39" i="28"/>
  <c r="EI39" i="28"/>
  <c r="AS40" i="28"/>
  <c r="DD40" i="28"/>
  <c r="EI40" i="28"/>
  <c r="AS41" i="28"/>
  <c r="DD41" i="28"/>
  <c r="EI41" i="28"/>
  <c r="EI42" i="28"/>
  <c r="AR6" i="28"/>
  <c r="BX6" i="28"/>
  <c r="DC6" i="28"/>
  <c r="AR7" i="28"/>
  <c r="BX7" i="28"/>
  <c r="DC7" i="28"/>
  <c r="AR8" i="28"/>
  <c r="BX8" i="28"/>
  <c r="DC8" i="28"/>
  <c r="AR9" i="28"/>
  <c r="BX9" i="28"/>
  <c r="DC9" i="28"/>
  <c r="AR10" i="28"/>
  <c r="BX10" i="28"/>
  <c r="DC10" i="28"/>
  <c r="AR11" i="28"/>
  <c r="BX11" i="28"/>
  <c r="DC11" i="28"/>
  <c r="AR12" i="28"/>
  <c r="BX12" i="28"/>
  <c r="DC12" i="28"/>
  <c r="AR13" i="28"/>
  <c r="BX13" i="28"/>
  <c r="DC13" i="28"/>
  <c r="AR14" i="28"/>
  <c r="BX14" i="28"/>
  <c r="DC14" i="28"/>
  <c r="AR15" i="28"/>
  <c r="BX15" i="28"/>
  <c r="DC15" i="28"/>
  <c r="AR16" i="28"/>
  <c r="BX16" i="28"/>
  <c r="DC16" i="28"/>
  <c r="AR17" i="28"/>
  <c r="BX17" i="28"/>
  <c r="DC17" i="28"/>
  <c r="AR18" i="28"/>
  <c r="BX18" i="28"/>
  <c r="DC18" i="28"/>
  <c r="AR19" i="28"/>
  <c r="BX19" i="28"/>
  <c r="DC19" i="28"/>
  <c r="DC20" i="28"/>
  <c r="EF51" i="28"/>
  <c r="AR31" i="28"/>
  <c r="DC31" i="28"/>
  <c r="EH31" i="28"/>
  <c r="AR32" i="28"/>
  <c r="DC32" i="28"/>
  <c r="EH32" i="28"/>
  <c r="AR33" i="28"/>
  <c r="DC33" i="28"/>
  <c r="EH33" i="28"/>
  <c r="AR34" i="28"/>
  <c r="DC34" i="28"/>
  <c r="EH34" i="28"/>
  <c r="AR35" i="28"/>
  <c r="DC35" i="28"/>
  <c r="EH35" i="28"/>
  <c r="AR36" i="28"/>
  <c r="DC36" i="28"/>
  <c r="EH36" i="28"/>
  <c r="AR37" i="28"/>
  <c r="DC37" i="28"/>
  <c r="EH37" i="28"/>
  <c r="AR38" i="28"/>
  <c r="DC38" i="28"/>
  <c r="EH38" i="28"/>
  <c r="AR39" i="28"/>
  <c r="DC39" i="28"/>
  <c r="EH39" i="28"/>
  <c r="AR40" i="28"/>
  <c r="DC40" i="28"/>
  <c r="EH40" i="28"/>
  <c r="AR41" i="28"/>
  <c r="DC41" i="28"/>
  <c r="EH41" i="28"/>
  <c r="EH42" i="28"/>
  <c r="AQ6" i="28"/>
  <c r="BW6" i="28"/>
  <c r="DB6" i="28"/>
  <c r="AQ7" i="28"/>
  <c r="BW7" i="28"/>
  <c r="DB7" i="28"/>
  <c r="AQ8" i="28"/>
  <c r="BW8" i="28"/>
  <c r="DB8" i="28"/>
  <c r="AQ9" i="28"/>
  <c r="BW9" i="28"/>
  <c r="DB9" i="28"/>
  <c r="AQ10" i="28"/>
  <c r="BW10" i="28"/>
  <c r="DB10" i="28"/>
  <c r="AQ11" i="28"/>
  <c r="BW11" i="28"/>
  <c r="DB11" i="28"/>
  <c r="AQ12" i="28"/>
  <c r="BW12" i="28"/>
  <c r="DB12" i="28"/>
  <c r="AQ13" i="28"/>
  <c r="BW13" i="28"/>
  <c r="DB13" i="28"/>
  <c r="AQ14" i="28"/>
  <c r="BW14" i="28"/>
  <c r="DB14" i="28"/>
  <c r="AQ15" i="28"/>
  <c r="BW15" i="28"/>
  <c r="DB15" i="28"/>
  <c r="AQ16" i="28"/>
  <c r="BW16" i="28"/>
  <c r="DB16" i="28"/>
  <c r="AQ17" i="28"/>
  <c r="BW17" i="28"/>
  <c r="DB17" i="28"/>
  <c r="AQ18" i="28"/>
  <c r="BW18" i="28"/>
  <c r="DB18" i="28"/>
  <c r="AQ19" i="28"/>
  <c r="BW19" i="28"/>
  <c r="DB19" i="28"/>
  <c r="DB20" i="28"/>
  <c r="EE51" i="28"/>
  <c r="AQ31" i="28"/>
  <c r="DB31" i="28"/>
  <c r="EG31" i="28"/>
  <c r="AQ32" i="28"/>
  <c r="DB32" i="28"/>
  <c r="EG32" i="28"/>
  <c r="AQ33" i="28"/>
  <c r="DB33" i="28"/>
  <c r="EG33" i="28"/>
  <c r="AQ34" i="28"/>
  <c r="DB34" i="28"/>
  <c r="EG34" i="28"/>
  <c r="AQ35" i="28"/>
  <c r="DB35" i="28"/>
  <c r="EG35" i="28"/>
  <c r="AQ36" i="28"/>
  <c r="DB36" i="28"/>
  <c r="EG36" i="28"/>
  <c r="AQ37" i="28"/>
  <c r="DB37" i="28"/>
  <c r="EG37" i="28"/>
  <c r="AQ38" i="28"/>
  <c r="DB38" i="28"/>
  <c r="EG38" i="28"/>
  <c r="AQ39" i="28"/>
  <c r="DB39" i="28"/>
  <c r="EG39" i="28"/>
  <c r="AQ40" i="28"/>
  <c r="DB40" i="28"/>
  <c r="EG40" i="28"/>
  <c r="AQ41" i="28"/>
  <c r="DB41" i="28"/>
  <c r="EG41" i="28"/>
  <c r="EG42" i="28"/>
  <c r="AP6" i="28"/>
  <c r="BV6" i="28"/>
  <c r="DA6" i="28"/>
  <c r="AP7" i="28"/>
  <c r="BV7" i="28"/>
  <c r="DA7" i="28"/>
  <c r="AP8" i="28"/>
  <c r="BV8" i="28"/>
  <c r="DA8" i="28"/>
  <c r="AP9" i="28"/>
  <c r="BV9" i="28"/>
  <c r="DA9" i="28"/>
  <c r="AP10" i="28"/>
  <c r="BV10" i="28"/>
  <c r="DA10" i="28"/>
  <c r="AP11" i="28"/>
  <c r="BV11" i="28"/>
  <c r="DA11" i="28"/>
  <c r="AP12" i="28"/>
  <c r="BV12" i="28"/>
  <c r="DA12" i="28"/>
  <c r="AP13" i="28"/>
  <c r="BV13" i="28"/>
  <c r="DA13" i="28"/>
  <c r="AP14" i="28"/>
  <c r="BV14" i="28"/>
  <c r="DA14" i="28"/>
  <c r="AP15" i="28"/>
  <c r="BV15" i="28"/>
  <c r="DA15" i="28"/>
  <c r="AP16" i="28"/>
  <c r="BV16" i="28"/>
  <c r="DA16" i="28"/>
  <c r="AP17" i="28"/>
  <c r="BV17" i="28"/>
  <c r="DA17" i="28"/>
  <c r="AP18" i="28"/>
  <c r="BV18" i="28"/>
  <c r="DA18" i="28"/>
  <c r="AP19" i="28"/>
  <c r="BV19" i="28"/>
  <c r="DA19" i="28"/>
  <c r="DA20" i="28"/>
  <c r="ED51" i="28"/>
  <c r="AP31" i="28"/>
  <c r="DA31" i="28"/>
  <c r="EF31" i="28"/>
  <c r="AP32" i="28"/>
  <c r="DA32" i="28"/>
  <c r="EF32" i="28"/>
  <c r="AP33" i="28"/>
  <c r="DA33" i="28"/>
  <c r="EF33" i="28"/>
  <c r="AP34" i="28"/>
  <c r="DA34" i="28"/>
  <c r="EF34" i="28"/>
  <c r="AP35" i="28"/>
  <c r="DA35" i="28"/>
  <c r="EF35" i="28"/>
  <c r="AP36" i="28"/>
  <c r="DA36" i="28"/>
  <c r="EF36" i="28"/>
  <c r="AP37" i="28"/>
  <c r="DA37" i="28"/>
  <c r="EF37" i="28"/>
  <c r="AP38" i="28"/>
  <c r="DA38" i="28"/>
  <c r="EF38" i="28"/>
  <c r="AP39" i="28"/>
  <c r="DA39" i="28"/>
  <c r="EF39" i="28"/>
  <c r="AP40" i="28"/>
  <c r="DA40" i="28"/>
  <c r="EF40" i="28"/>
  <c r="AP41" i="28"/>
  <c r="DA41" i="28"/>
  <c r="EF41" i="28"/>
  <c r="EF42" i="28"/>
  <c r="AO6" i="28"/>
  <c r="BU6" i="28"/>
  <c r="CZ6" i="28"/>
  <c r="AO7" i="28"/>
  <c r="BU7" i="28"/>
  <c r="CZ7" i="28"/>
  <c r="AO8" i="28"/>
  <c r="BU8" i="28"/>
  <c r="CZ8" i="28"/>
  <c r="AO9" i="28"/>
  <c r="BU9" i="28"/>
  <c r="CZ9" i="28"/>
  <c r="AO10" i="28"/>
  <c r="BU10" i="28"/>
  <c r="CZ10" i="28"/>
  <c r="AO11" i="28"/>
  <c r="BU11" i="28"/>
  <c r="CZ11" i="28"/>
  <c r="AO12" i="28"/>
  <c r="BU12" i="28"/>
  <c r="CZ12" i="28"/>
  <c r="AO13" i="28"/>
  <c r="BU13" i="28"/>
  <c r="CZ13" i="28"/>
  <c r="AO14" i="28"/>
  <c r="BU14" i="28"/>
  <c r="CZ14" i="28"/>
  <c r="AO15" i="28"/>
  <c r="BU15" i="28"/>
  <c r="CZ15" i="28"/>
  <c r="AO16" i="28"/>
  <c r="BU16" i="28"/>
  <c r="CZ16" i="28"/>
  <c r="AO17" i="28"/>
  <c r="BU17" i="28"/>
  <c r="CZ17" i="28"/>
  <c r="AO18" i="28"/>
  <c r="BU18" i="28"/>
  <c r="CZ18" i="28"/>
  <c r="AO19" i="28"/>
  <c r="BU19" i="28"/>
  <c r="CZ19" i="28"/>
  <c r="CZ20" i="28"/>
  <c r="EC51" i="28"/>
  <c r="AO31" i="28"/>
  <c r="CZ31" i="28"/>
  <c r="EE31" i="28"/>
  <c r="AO32" i="28"/>
  <c r="CZ32" i="28"/>
  <c r="EE32" i="28"/>
  <c r="AO33" i="28"/>
  <c r="CZ33" i="28"/>
  <c r="EE33" i="28"/>
  <c r="AO34" i="28"/>
  <c r="CZ34" i="28"/>
  <c r="EE34" i="28"/>
  <c r="AO35" i="28"/>
  <c r="CZ35" i="28"/>
  <c r="EE35" i="28"/>
  <c r="AO36" i="28"/>
  <c r="CZ36" i="28"/>
  <c r="EE36" i="28"/>
  <c r="AO37" i="28"/>
  <c r="CZ37" i="28"/>
  <c r="EE37" i="28"/>
  <c r="AO38" i="28"/>
  <c r="CZ38" i="28"/>
  <c r="EE38" i="28"/>
  <c r="AO39" i="28"/>
  <c r="CZ39" i="28"/>
  <c r="EE39" i="28"/>
  <c r="AO40" i="28"/>
  <c r="CZ40" i="28"/>
  <c r="EE40" i="28"/>
  <c r="AO41" i="28"/>
  <c r="CZ41" i="28"/>
  <c r="EE41" i="28"/>
  <c r="EE42" i="28"/>
  <c r="AN6" i="28"/>
  <c r="BT6" i="28"/>
  <c r="CY6" i="28"/>
  <c r="AN7" i="28"/>
  <c r="BT7" i="28"/>
  <c r="CY7" i="28"/>
  <c r="AN8" i="28"/>
  <c r="BT8" i="28"/>
  <c r="CY8" i="28"/>
  <c r="AN9" i="28"/>
  <c r="BT9" i="28"/>
  <c r="CY9" i="28"/>
  <c r="AN10" i="28"/>
  <c r="BT10" i="28"/>
  <c r="CY10" i="28"/>
  <c r="AN11" i="28"/>
  <c r="BT11" i="28"/>
  <c r="CY11" i="28"/>
  <c r="AN12" i="28"/>
  <c r="BT12" i="28"/>
  <c r="CY12" i="28"/>
  <c r="AN13" i="28"/>
  <c r="BT13" i="28"/>
  <c r="CY13" i="28"/>
  <c r="AN14" i="28"/>
  <c r="BT14" i="28"/>
  <c r="CY14" i="28"/>
  <c r="AN15" i="28"/>
  <c r="BT15" i="28"/>
  <c r="CY15" i="28"/>
  <c r="AN16" i="28"/>
  <c r="BT16" i="28"/>
  <c r="CY16" i="28"/>
  <c r="AN17" i="28"/>
  <c r="BT17" i="28"/>
  <c r="CY17" i="28"/>
  <c r="AN18" i="28"/>
  <c r="BT18" i="28"/>
  <c r="CY18" i="28"/>
  <c r="AN19" i="28"/>
  <c r="BT19" i="28"/>
  <c r="CY19" i="28"/>
  <c r="CY20" i="28"/>
  <c r="EB51" i="28"/>
  <c r="AN31" i="28"/>
  <c r="CY31" i="28"/>
  <c r="ED31" i="28"/>
  <c r="AN32" i="28"/>
  <c r="CY32" i="28"/>
  <c r="ED32" i="28"/>
  <c r="AN33" i="28"/>
  <c r="CY33" i="28"/>
  <c r="ED33" i="28"/>
  <c r="AN34" i="28"/>
  <c r="CY34" i="28"/>
  <c r="ED34" i="28"/>
  <c r="AN35" i="28"/>
  <c r="CY35" i="28"/>
  <c r="ED35" i="28"/>
  <c r="AN36" i="28"/>
  <c r="CY36" i="28"/>
  <c r="ED36" i="28"/>
  <c r="AN37" i="28"/>
  <c r="CY37" i="28"/>
  <c r="ED37" i="28"/>
  <c r="AN38" i="28"/>
  <c r="CY38" i="28"/>
  <c r="ED38" i="28"/>
  <c r="AN39" i="28"/>
  <c r="CY39" i="28"/>
  <c r="ED39" i="28"/>
  <c r="AN40" i="28"/>
  <c r="CY40" i="28"/>
  <c r="ED40" i="28"/>
  <c r="AN41" i="28"/>
  <c r="CY41" i="28"/>
  <c r="ED41" i="28"/>
  <c r="ED42" i="28"/>
  <c r="AM6" i="28"/>
  <c r="BS6" i="28"/>
  <c r="CX6" i="28"/>
  <c r="AM7" i="28"/>
  <c r="BS7" i="28"/>
  <c r="CX7" i="28"/>
  <c r="AM8" i="28"/>
  <c r="BS8" i="28"/>
  <c r="CX8" i="28"/>
  <c r="AM9" i="28"/>
  <c r="BS9" i="28"/>
  <c r="CX9" i="28"/>
  <c r="AM10" i="28"/>
  <c r="BS10" i="28"/>
  <c r="CX10" i="28"/>
  <c r="AM11" i="28"/>
  <c r="BS11" i="28"/>
  <c r="CX11" i="28"/>
  <c r="AM12" i="28"/>
  <c r="BS12" i="28"/>
  <c r="CX12" i="28"/>
  <c r="AM13" i="28"/>
  <c r="BS13" i="28"/>
  <c r="CX13" i="28"/>
  <c r="AM14" i="28"/>
  <c r="BS14" i="28"/>
  <c r="CX14" i="28"/>
  <c r="AM15" i="28"/>
  <c r="BS15" i="28"/>
  <c r="CX15" i="28"/>
  <c r="AM16" i="28"/>
  <c r="BS16" i="28"/>
  <c r="CX16" i="28"/>
  <c r="AM17" i="28"/>
  <c r="BS17" i="28"/>
  <c r="CX17" i="28"/>
  <c r="AM18" i="28"/>
  <c r="BS18" i="28"/>
  <c r="CX18" i="28"/>
  <c r="AM19" i="28"/>
  <c r="BS19" i="28"/>
  <c r="CX19" i="28"/>
  <c r="CX20" i="28"/>
  <c r="EA51" i="28"/>
  <c r="AM31" i="28"/>
  <c r="CX31" i="28"/>
  <c r="EC31" i="28"/>
  <c r="AM32" i="28"/>
  <c r="CX32" i="28"/>
  <c r="EC32" i="28"/>
  <c r="AM33" i="28"/>
  <c r="CX33" i="28"/>
  <c r="EC33" i="28"/>
  <c r="AM34" i="28"/>
  <c r="CX34" i="28"/>
  <c r="EC34" i="28"/>
  <c r="AM35" i="28"/>
  <c r="CX35" i="28"/>
  <c r="EC35" i="28"/>
  <c r="AM36" i="28"/>
  <c r="CX36" i="28"/>
  <c r="EC36" i="28"/>
  <c r="AM37" i="28"/>
  <c r="CX37" i="28"/>
  <c r="EC37" i="28"/>
  <c r="AM38" i="28"/>
  <c r="CX38" i="28"/>
  <c r="EC38" i="28"/>
  <c r="AM39" i="28"/>
  <c r="CX39" i="28"/>
  <c r="EC39" i="28"/>
  <c r="AM40" i="28"/>
  <c r="CX40" i="28"/>
  <c r="EC40" i="28"/>
  <c r="AM41" i="28"/>
  <c r="CX41" i="28"/>
  <c r="EC41" i="28"/>
  <c r="EC42" i="28"/>
  <c r="AL6" i="28"/>
  <c r="BR6" i="28"/>
  <c r="CW6" i="28"/>
  <c r="AL7" i="28"/>
  <c r="BR7" i="28"/>
  <c r="CW7" i="28"/>
  <c r="AL8" i="28"/>
  <c r="BR8" i="28"/>
  <c r="CW8" i="28"/>
  <c r="AL9" i="28"/>
  <c r="BR9" i="28"/>
  <c r="CW9" i="28"/>
  <c r="AL10" i="28"/>
  <c r="BR10" i="28"/>
  <c r="CW10" i="28"/>
  <c r="AL11" i="28"/>
  <c r="BR11" i="28"/>
  <c r="CW11" i="28"/>
  <c r="AL12" i="28"/>
  <c r="BR12" i="28"/>
  <c r="CW12" i="28"/>
  <c r="AL13" i="28"/>
  <c r="BR13" i="28"/>
  <c r="CW13" i="28"/>
  <c r="AL14" i="28"/>
  <c r="BR14" i="28"/>
  <c r="CW14" i="28"/>
  <c r="AL15" i="28"/>
  <c r="BR15" i="28"/>
  <c r="CW15" i="28"/>
  <c r="AL16" i="28"/>
  <c r="BR16" i="28"/>
  <c r="CW16" i="28"/>
  <c r="AL17" i="28"/>
  <c r="BR17" i="28"/>
  <c r="CW17" i="28"/>
  <c r="AL18" i="28"/>
  <c r="BR18" i="28"/>
  <c r="CW18" i="28"/>
  <c r="AL19" i="28"/>
  <c r="BR19" i="28"/>
  <c r="CW19" i="28"/>
  <c r="CW20" i="28"/>
  <c r="DZ51" i="28"/>
  <c r="EB42" i="28"/>
  <c r="CV20" i="28"/>
  <c r="DY51" i="28"/>
  <c r="EA42" i="28"/>
  <c r="CU20" i="28"/>
  <c r="DX51" i="28"/>
  <c r="DZ42" i="28"/>
  <c r="CT20" i="28"/>
  <c r="DW51" i="28"/>
  <c r="DY42" i="28"/>
  <c r="CS20" i="28"/>
  <c r="DV51" i="28"/>
  <c r="DX42" i="28"/>
  <c r="CR20" i="28"/>
  <c r="DU51" i="28"/>
  <c r="DW42" i="28"/>
  <c r="CQ20" i="28"/>
  <c r="DT51" i="28"/>
  <c r="DV42" i="28"/>
  <c r="CP20" i="28"/>
  <c r="DS51" i="28"/>
  <c r="DU42" i="28"/>
  <c r="CO20" i="28"/>
  <c r="DR51" i="28"/>
  <c r="DT42" i="28"/>
  <c r="CN20" i="28"/>
  <c r="DQ51" i="28"/>
  <c r="DS42" i="28"/>
  <c r="CM20" i="28"/>
  <c r="DP51" i="28"/>
  <c r="DR42" i="28"/>
  <c r="CL20" i="28"/>
  <c r="DO51" i="28"/>
  <c r="DQ42" i="28"/>
  <c r="CK20" i="28"/>
  <c r="DN51" i="28"/>
  <c r="DP42" i="28"/>
  <c r="CJ20" i="28"/>
  <c r="DM51" i="28"/>
  <c r="DO42" i="28"/>
  <c r="CI20" i="28"/>
  <c r="DL51" i="28"/>
  <c r="DN42" i="28"/>
  <c r="CH20" i="28"/>
  <c r="DK51" i="28"/>
  <c r="DM42" i="28"/>
  <c r="CG20" i="28"/>
  <c r="DJ51" i="28"/>
  <c r="DL42" i="28"/>
  <c r="CF20" i="28"/>
  <c r="DI51" i="28"/>
  <c r="DK42" i="28"/>
  <c r="CE20" i="28"/>
  <c r="DH51" i="28"/>
  <c r="DJ42" i="28"/>
  <c r="CD20" i="28"/>
  <c r="DG51" i="28"/>
  <c r="DI42" i="28"/>
  <c r="CC20" i="28"/>
  <c r="DF51" i="28"/>
  <c r="DH42" i="28"/>
  <c r="CB20" i="28"/>
  <c r="DE51" i="28"/>
  <c r="DG42" i="28"/>
  <c r="CA20" i="28"/>
  <c r="DD51" i="28"/>
  <c r="DF42" i="28"/>
  <c r="BZ20" i="28"/>
  <c r="DC51" i="28"/>
  <c r="DE42" i="28"/>
  <c r="BY20" i="28"/>
  <c r="DB51" i="28"/>
  <c r="DD42" i="28"/>
  <c r="BX20" i="28"/>
  <c r="DA51" i="28"/>
  <c r="DC42" i="28"/>
  <c r="BW20" i="28"/>
  <c r="CZ51" i="28"/>
  <c r="DB42" i="28"/>
  <c r="BV20" i="28"/>
  <c r="CY51" i="28"/>
  <c r="DA42" i="28"/>
  <c r="BU20" i="28"/>
  <c r="CX51" i="28"/>
  <c r="CZ42" i="28"/>
  <c r="BT20" i="28"/>
  <c r="CW51" i="28"/>
  <c r="CY42" i="28"/>
  <c r="BS20" i="28"/>
  <c r="CV51" i="28"/>
  <c r="CX42" i="28"/>
  <c r="BR20" i="28"/>
  <c r="CU51" i="28"/>
  <c r="CV31" i="28"/>
  <c r="CV32" i="28"/>
  <c r="CV33" i="28"/>
  <c r="CV34" i="28"/>
  <c r="CV35" i="28"/>
  <c r="CV36" i="28"/>
  <c r="CV37" i="28"/>
  <c r="CV38" i="28"/>
  <c r="CV39" i="28"/>
  <c r="CV40" i="28"/>
  <c r="CV41" i="28"/>
  <c r="CV42" i="28"/>
  <c r="CT51" i="28"/>
  <c r="CU31" i="28"/>
  <c r="CU32" i="28"/>
  <c r="CU33" i="28"/>
  <c r="CU34" i="28"/>
  <c r="CU35" i="28"/>
  <c r="CU36" i="28"/>
  <c r="CU37" i="28"/>
  <c r="CU38" i="28"/>
  <c r="CU39" i="28"/>
  <c r="CU40" i="28"/>
  <c r="CU41" i="28"/>
  <c r="CU42" i="28"/>
  <c r="CS51" i="28"/>
  <c r="CT31" i="28"/>
  <c r="CT32" i="28"/>
  <c r="CT33" i="28"/>
  <c r="CT34" i="28"/>
  <c r="CT35" i="28"/>
  <c r="CT36" i="28"/>
  <c r="CT37" i="28"/>
  <c r="CT38" i="28"/>
  <c r="CT39" i="28"/>
  <c r="CT40" i="28"/>
  <c r="CT41" i="28"/>
  <c r="CT42" i="28"/>
  <c r="CR51" i="28"/>
  <c r="CS31" i="28"/>
  <c r="CS32" i="28"/>
  <c r="CS33" i="28"/>
  <c r="CS34" i="28"/>
  <c r="CS35" i="28"/>
  <c r="CS36" i="28"/>
  <c r="CS37" i="28"/>
  <c r="CS38" i="28"/>
  <c r="CS39" i="28"/>
  <c r="CS40" i="28"/>
  <c r="CS41" i="28"/>
  <c r="CS42" i="28"/>
  <c r="CQ51" i="28"/>
  <c r="CR31" i="28"/>
  <c r="CR32" i="28"/>
  <c r="CR33" i="28"/>
  <c r="CR34" i="28"/>
  <c r="CR35" i="28"/>
  <c r="CR36" i="28"/>
  <c r="CR37" i="28"/>
  <c r="CR38" i="28"/>
  <c r="CR39" i="28"/>
  <c r="CR40" i="28"/>
  <c r="CR41" i="28"/>
  <c r="CR42" i="28"/>
  <c r="CP51" i="28"/>
  <c r="CQ31" i="28"/>
  <c r="CQ32" i="28"/>
  <c r="CQ33" i="28"/>
  <c r="CQ34" i="28"/>
  <c r="CQ35" i="28"/>
  <c r="CQ36" i="28"/>
  <c r="CQ37" i="28"/>
  <c r="CQ38" i="28"/>
  <c r="CQ39" i="28"/>
  <c r="CQ40" i="28"/>
  <c r="CQ41" i="28"/>
  <c r="CQ42" i="28"/>
  <c r="CO51" i="28"/>
  <c r="CP31" i="28"/>
  <c r="CP32" i="28"/>
  <c r="CP33" i="28"/>
  <c r="CP34" i="28"/>
  <c r="CP35" i="28"/>
  <c r="CP36" i="28"/>
  <c r="CP37" i="28"/>
  <c r="CP38" i="28"/>
  <c r="CP39" i="28"/>
  <c r="CP40" i="28"/>
  <c r="CP41" i="28"/>
  <c r="CP42" i="28"/>
  <c r="CN51" i="28"/>
  <c r="CO31" i="28"/>
  <c r="CO32" i="28"/>
  <c r="CO33" i="28"/>
  <c r="CO34" i="28"/>
  <c r="CO35" i="28"/>
  <c r="CO36" i="28"/>
  <c r="CO37" i="28"/>
  <c r="CO38" i="28"/>
  <c r="CO39" i="28"/>
  <c r="CO40" i="28"/>
  <c r="CO41" i="28"/>
  <c r="CO42" i="28"/>
  <c r="CM51" i="28"/>
  <c r="CN31" i="28"/>
  <c r="CN32" i="28"/>
  <c r="CN33" i="28"/>
  <c r="CN34" i="28"/>
  <c r="CN35" i="28"/>
  <c r="CN36" i="28"/>
  <c r="CN37" i="28"/>
  <c r="CN38" i="28"/>
  <c r="CN39" i="28"/>
  <c r="CN40" i="28"/>
  <c r="CN41" i="28"/>
  <c r="CN42" i="28"/>
  <c r="CL51" i="28"/>
  <c r="CM31" i="28"/>
  <c r="CM32" i="28"/>
  <c r="CM33" i="28"/>
  <c r="CM34" i="28"/>
  <c r="CM35" i="28"/>
  <c r="CM36" i="28"/>
  <c r="CM37" i="28"/>
  <c r="CM38" i="28"/>
  <c r="CM39" i="28"/>
  <c r="CM40" i="28"/>
  <c r="CM41" i="28"/>
  <c r="CM42" i="28"/>
  <c r="CK51" i="28"/>
  <c r="CL31" i="28"/>
  <c r="CL32" i="28"/>
  <c r="CL33" i="28"/>
  <c r="CL34" i="28"/>
  <c r="CL35" i="28"/>
  <c r="CL36" i="28"/>
  <c r="CL37" i="28"/>
  <c r="CL38" i="28"/>
  <c r="CL39" i="28"/>
  <c r="CL40" i="28"/>
  <c r="CL41" i="28"/>
  <c r="CL42" i="28"/>
  <c r="CJ51" i="28"/>
  <c r="CK31" i="28"/>
  <c r="CK32" i="28"/>
  <c r="CK33" i="28"/>
  <c r="CK34" i="28"/>
  <c r="CK35" i="28"/>
  <c r="CK36" i="28"/>
  <c r="CK37" i="28"/>
  <c r="CK38" i="28"/>
  <c r="CK39" i="28"/>
  <c r="CK40" i="28"/>
  <c r="CK41" i="28"/>
  <c r="CK42" i="28"/>
  <c r="CI51" i="28"/>
  <c r="CJ31" i="28"/>
  <c r="CJ32" i="28"/>
  <c r="CJ33" i="28"/>
  <c r="CJ34" i="28"/>
  <c r="CJ35" i="28"/>
  <c r="CJ36" i="28"/>
  <c r="CJ37" i="28"/>
  <c r="CJ38" i="28"/>
  <c r="CJ39" i="28"/>
  <c r="CJ40" i="28"/>
  <c r="CJ41" i="28"/>
  <c r="CJ42" i="28"/>
  <c r="CH51" i="28"/>
  <c r="CI31" i="28"/>
  <c r="CI32" i="28"/>
  <c r="CI33" i="28"/>
  <c r="CI34" i="28"/>
  <c r="CI35" i="28"/>
  <c r="CI36" i="28"/>
  <c r="CI37" i="28"/>
  <c r="CI38" i="28"/>
  <c r="CI39" i="28"/>
  <c r="CI40" i="28"/>
  <c r="CI41" i="28"/>
  <c r="CI42" i="28"/>
  <c r="CG51" i="28"/>
  <c r="CH31" i="28"/>
  <c r="CH32" i="28"/>
  <c r="CH33" i="28"/>
  <c r="CH34" i="28"/>
  <c r="CH35" i="28"/>
  <c r="CH36" i="28"/>
  <c r="CH37" i="28"/>
  <c r="CH38" i="28"/>
  <c r="CH39" i="28"/>
  <c r="CH40" i="28"/>
  <c r="CH41" i="28"/>
  <c r="CH42" i="28"/>
  <c r="CF51" i="28"/>
  <c r="CG31" i="28"/>
  <c r="CG32" i="28"/>
  <c r="CG33" i="28"/>
  <c r="CG34" i="28"/>
  <c r="CG35" i="28"/>
  <c r="CG36" i="28"/>
  <c r="CG37" i="28"/>
  <c r="CG38" i="28"/>
  <c r="CG39" i="28"/>
  <c r="CG40" i="28"/>
  <c r="CG41" i="28"/>
  <c r="CG42" i="28"/>
  <c r="CE51" i="28"/>
  <c r="CF31" i="28"/>
  <c r="CF32" i="28"/>
  <c r="CF33" i="28"/>
  <c r="CF34" i="28"/>
  <c r="CF35" i="28"/>
  <c r="CF36" i="28"/>
  <c r="CF37" i="28"/>
  <c r="CF38" i="28"/>
  <c r="CF39" i="28"/>
  <c r="CF40" i="28"/>
  <c r="CF41" i="28"/>
  <c r="CF42" i="28"/>
  <c r="CD51" i="28"/>
  <c r="CE31" i="28"/>
  <c r="CE32" i="28"/>
  <c r="CE33" i="28"/>
  <c r="CE34" i="28"/>
  <c r="CE35" i="28"/>
  <c r="CE36" i="28"/>
  <c r="CE37" i="28"/>
  <c r="CE38" i="28"/>
  <c r="CE39" i="28"/>
  <c r="CE40" i="28"/>
  <c r="CE41" i="28"/>
  <c r="CE42" i="28"/>
  <c r="CC51" i="28"/>
  <c r="CD31" i="28"/>
  <c r="CD32" i="28"/>
  <c r="CD33" i="28"/>
  <c r="CD34" i="28"/>
  <c r="CD35" i="28"/>
  <c r="CD36" i="28"/>
  <c r="CD37" i="28"/>
  <c r="CD38" i="28"/>
  <c r="CD39" i="28"/>
  <c r="CD40" i="28"/>
  <c r="CD41" i="28"/>
  <c r="CD42" i="28"/>
  <c r="CB51" i="28"/>
  <c r="CC31" i="28"/>
  <c r="CC32" i="28"/>
  <c r="CC33" i="28"/>
  <c r="CC34" i="28"/>
  <c r="CC35" i="28"/>
  <c r="CC36" i="28"/>
  <c r="CC37" i="28"/>
  <c r="CC38" i="28"/>
  <c r="CC39" i="28"/>
  <c r="CC40" i="28"/>
  <c r="CC41" i="28"/>
  <c r="CC42" i="28"/>
  <c r="CA51" i="28"/>
  <c r="CB31" i="28"/>
  <c r="CB32" i="28"/>
  <c r="CB33" i="28"/>
  <c r="CB34" i="28"/>
  <c r="CB35" i="28"/>
  <c r="CB36" i="28"/>
  <c r="CB37" i="28"/>
  <c r="CB38" i="28"/>
  <c r="CB39" i="28"/>
  <c r="CB40" i="28"/>
  <c r="CB41" i="28"/>
  <c r="CB42" i="28"/>
  <c r="BZ51" i="28"/>
  <c r="CA31" i="28"/>
  <c r="CA32" i="28"/>
  <c r="CA33" i="28"/>
  <c r="CA34" i="28"/>
  <c r="CA35" i="28"/>
  <c r="CA36" i="28"/>
  <c r="CA37" i="28"/>
  <c r="CA38" i="28"/>
  <c r="CA39" i="28"/>
  <c r="CA40" i="28"/>
  <c r="CA41" i="28"/>
  <c r="CA42" i="28"/>
  <c r="BY51" i="28"/>
  <c r="BZ31" i="28"/>
  <c r="BZ32" i="28"/>
  <c r="BZ33" i="28"/>
  <c r="BZ34" i="28"/>
  <c r="BZ35" i="28"/>
  <c r="BZ36" i="28"/>
  <c r="BZ37" i="28"/>
  <c r="BZ38" i="28"/>
  <c r="BZ39" i="28"/>
  <c r="BZ40" i="28"/>
  <c r="BZ41" i="28"/>
  <c r="BZ42" i="28"/>
  <c r="BX51" i="28"/>
  <c r="BY31" i="28"/>
  <c r="BY32" i="28"/>
  <c r="BY33" i="28"/>
  <c r="BY34" i="28"/>
  <c r="BY35" i="28"/>
  <c r="BY36" i="28"/>
  <c r="BY37" i="28"/>
  <c r="BY38" i="28"/>
  <c r="BY39" i="28"/>
  <c r="BY40" i="28"/>
  <c r="BY41" i="28"/>
  <c r="BY42" i="28"/>
  <c r="BW51" i="28"/>
  <c r="BX31" i="28"/>
  <c r="BX32" i="28"/>
  <c r="BX33" i="28"/>
  <c r="BX34" i="28"/>
  <c r="BX35" i="28"/>
  <c r="BX36" i="28"/>
  <c r="BX37" i="28"/>
  <c r="BX38" i="28"/>
  <c r="BX39" i="28"/>
  <c r="BX40" i="28"/>
  <c r="BX41" i="28"/>
  <c r="BX42" i="28"/>
  <c r="BV51" i="28"/>
  <c r="BW31" i="28"/>
  <c r="BW32" i="28"/>
  <c r="BW33" i="28"/>
  <c r="BW34" i="28"/>
  <c r="BW35" i="28"/>
  <c r="BW36" i="28"/>
  <c r="BW37" i="28"/>
  <c r="BW38" i="28"/>
  <c r="BW39" i="28"/>
  <c r="BW40" i="28"/>
  <c r="BW41" i="28"/>
  <c r="BW42" i="28"/>
  <c r="BU51" i="28"/>
  <c r="BV31" i="28"/>
  <c r="BV32" i="28"/>
  <c r="BV33" i="28"/>
  <c r="BV34" i="28"/>
  <c r="BV35" i="28"/>
  <c r="BV36" i="28"/>
  <c r="BV37" i="28"/>
  <c r="BV38" i="28"/>
  <c r="BV39" i="28"/>
  <c r="BV40" i="28"/>
  <c r="BV41" i="28"/>
  <c r="BV42" i="28"/>
  <c r="BT51" i="28"/>
  <c r="BU31" i="28"/>
  <c r="BU32" i="28"/>
  <c r="BU33" i="28"/>
  <c r="BU34" i="28"/>
  <c r="BU35" i="28"/>
  <c r="BU36" i="28"/>
  <c r="BU37" i="28"/>
  <c r="BU38" i="28"/>
  <c r="BU39" i="28"/>
  <c r="BU40" i="28"/>
  <c r="BU41" i="28"/>
  <c r="BU42" i="28"/>
  <c r="BS51" i="28"/>
  <c r="BT31" i="28"/>
  <c r="BT32" i="28"/>
  <c r="BT33" i="28"/>
  <c r="BT34" i="28"/>
  <c r="BT35" i="28"/>
  <c r="BT36" i="28"/>
  <c r="BT37" i="28"/>
  <c r="BT38" i="28"/>
  <c r="BT39" i="28"/>
  <c r="BT40" i="28"/>
  <c r="BT41" i="28"/>
  <c r="BT42" i="28"/>
  <c r="BR51" i="28"/>
  <c r="BS31" i="28"/>
  <c r="BS32" i="28"/>
  <c r="BS33" i="28"/>
  <c r="BS34" i="28"/>
  <c r="BS35" i="28"/>
  <c r="BS36" i="28"/>
  <c r="BS37" i="28"/>
  <c r="BS38" i="28"/>
  <c r="BS39" i="28"/>
  <c r="BS40" i="28"/>
  <c r="BS41" i="28"/>
  <c r="BS42" i="28"/>
  <c r="BQ51" i="28"/>
  <c r="BR31" i="28"/>
  <c r="BR32" i="28"/>
  <c r="BR33" i="28"/>
  <c r="BR34" i="28"/>
  <c r="BR35" i="28"/>
  <c r="BR36" i="28"/>
  <c r="BR37" i="28"/>
  <c r="BR38" i="28"/>
  <c r="BR39" i="28"/>
  <c r="BR40" i="28"/>
  <c r="BR41" i="28"/>
  <c r="BR42" i="28"/>
  <c r="BP51" i="28"/>
  <c r="BQ42" i="28"/>
  <c r="BP20" i="28"/>
  <c r="BO51" i="28"/>
  <c r="BP42" i="28"/>
  <c r="BO20" i="28"/>
  <c r="BN51" i="28"/>
  <c r="BO42" i="28"/>
  <c r="BN20" i="28"/>
  <c r="BM51" i="28"/>
  <c r="BN42" i="28"/>
  <c r="BM20" i="28"/>
  <c r="BL51" i="28"/>
  <c r="BM42" i="28"/>
  <c r="BL20" i="28"/>
  <c r="BK51" i="28"/>
  <c r="BL42" i="28"/>
  <c r="BK20" i="28"/>
  <c r="BJ51" i="28"/>
  <c r="BK42" i="28"/>
  <c r="BJ20" i="28"/>
  <c r="BI51" i="28"/>
  <c r="BJ42" i="28"/>
  <c r="BI20" i="28"/>
  <c r="BH51" i="28"/>
  <c r="BI42" i="28"/>
  <c r="BH20" i="28"/>
  <c r="BG51" i="28"/>
  <c r="BH42" i="28"/>
  <c r="BG20" i="28"/>
  <c r="BF51" i="28"/>
  <c r="BG42" i="28"/>
  <c r="BF20" i="28"/>
  <c r="BE51" i="28"/>
  <c r="BF42" i="28"/>
  <c r="BE20" i="28"/>
  <c r="BD51" i="28"/>
  <c r="BE42" i="28"/>
  <c r="BD20" i="28"/>
  <c r="BC51" i="28"/>
  <c r="BD42" i="28"/>
  <c r="BC20" i="28"/>
  <c r="BB51" i="28"/>
  <c r="BC42" i="28"/>
  <c r="BB20" i="28"/>
  <c r="BA51" i="28"/>
  <c r="BB42" i="28"/>
  <c r="BA20" i="28"/>
  <c r="AZ51" i="28"/>
  <c r="BA42" i="28"/>
  <c r="AZ20" i="28"/>
  <c r="AY51" i="28"/>
  <c r="AZ42" i="28"/>
  <c r="AY20" i="28"/>
  <c r="AX51" i="28"/>
  <c r="AY42" i="28"/>
  <c r="AX20" i="28"/>
  <c r="AW51" i="28"/>
  <c r="AX42" i="28"/>
  <c r="AW20" i="28"/>
  <c r="AV51" i="28"/>
  <c r="AW42" i="28"/>
  <c r="AV20" i="28"/>
  <c r="AU51" i="28"/>
  <c r="AV42" i="28"/>
  <c r="AU20" i="28"/>
  <c r="AT51" i="28"/>
  <c r="AU42" i="28"/>
  <c r="AT20" i="28"/>
  <c r="AS51" i="28"/>
  <c r="AT42" i="28"/>
  <c r="AS20" i="28"/>
  <c r="AR51" i="28"/>
  <c r="AS42" i="28"/>
  <c r="AR20" i="28"/>
  <c r="AQ51" i="28"/>
  <c r="AR42" i="28"/>
  <c r="AQ20" i="28"/>
  <c r="AP51" i="28"/>
  <c r="AQ42" i="28"/>
  <c r="AP20" i="28"/>
  <c r="AO51" i="28"/>
  <c r="AP42" i="28"/>
  <c r="AO20" i="28"/>
  <c r="AN51" i="28"/>
  <c r="AO42" i="28"/>
  <c r="AN20" i="28"/>
  <c r="AM51" i="28"/>
  <c r="AN42" i="28"/>
  <c r="AM20" i="28"/>
  <c r="AL51" i="28"/>
  <c r="AM42" i="28"/>
  <c r="AL20" i="28"/>
  <c r="AK51" i="28"/>
  <c r="AJ42" i="28"/>
  <c r="AJ20" i="28"/>
  <c r="AJ51" i="28"/>
  <c r="AI42" i="28"/>
  <c r="AI20" i="28"/>
  <c r="AI51" i="28"/>
  <c r="AH42" i="28"/>
  <c r="AH20" i="28"/>
  <c r="AH51" i="28"/>
  <c r="AG42" i="28"/>
  <c r="AG20" i="28"/>
  <c r="AG51" i="28"/>
  <c r="AF42" i="28"/>
  <c r="AF20" i="28"/>
  <c r="AF51" i="28"/>
  <c r="AE42" i="28"/>
  <c r="AE20" i="28"/>
  <c r="AE51" i="28"/>
  <c r="AD42" i="28"/>
  <c r="AD20" i="28"/>
  <c r="AD51" i="28"/>
  <c r="AC42" i="28"/>
  <c r="AC20" i="28"/>
  <c r="AC51" i="28"/>
  <c r="AB42" i="28"/>
  <c r="AB20" i="28"/>
  <c r="AB51" i="28"/>
  <c r="AA42" i="28"/>
  <c r="AA20" i="28"/>
  <c r="AA51" i="28"/>
  <c r="Z42" i="28"/>
  <c r="Z20" i="28"/>
  <c r="Z51" i="28"/>
  <c r="Y42" i="28"/>
  <c r="Y20" i="28"/>
  <c r="Y51" i="28"/>
  <c r="X42" i="28"/>
  <c r="X20" i="28"/>
  <c r="X51" i="28"/>
  <c r="W42" i="28"/>
  <c r="W20" i="28"/>
  <c r="W51" i="28"/>
  <c r="V42" i="28"/>
  <c r="V20" i="28"/>
  <c r="V51" i="28"/>
  <c r="U42" i="28"/>
  <c r="U20" i="28"/>
  <c r="U51" i="28"/>
  <c r="T42" i="28"/>
  <c r="T20" i="28"/>
  <c r="T51" i="28"/>
  <c r="S42" i="28"/>
  <c r="S20" i="28"/>
  <c r="S51" i="28"/>
  <c r="R42" i="28"/>
  <c r="R20" i="28"/>
  <c r="R51" i="28"/>
  <c r="Q42" i="28"/>
  <c r="Q20" i="28"/>
  <c r="Q51" i="28"/>
  <c r="P42" i="28"/>
  <c r="P20" i="28"/>
  <c r="P51" i="28"/>
  <c r="O42" i="28"/>
  <c r="O20" i="28"/>
  <c r="O51" i="28"/>
  <c r="N42" i="28"/>
  <c r="N20" i="28"/>
  <c r="N51" i="28"/>
  <c r="M42" i="28"/>
  <c r="M20" i="28"/>
  <c r="M51" i="28"/>
  <c r="L42" i="28"/>
  <c r="L20" i="28"/>
  <c r="L51" i="28"/>
  <c r="K42" i="28"/>
  <c r="K20" i="28"/>
  <c r="K51" i="28"/>
  <c r="J42" i="28"/>
  <c r="J20" i="28"/>
  <c r="J51" i="28"/>
  <c r="I42" i="28"/>
  <c r="I20" i="28"/>
  <c r="I51" i="28"/>
  <c r="H42" i="28"/>
  <c r="H20" i="28"/>
  <c r="H51" i="28"/>
  <c r="G42" i="28"/>
  <c r="G20" i="28"/>
  <c r="G51" i="28"/>
  <c r="F42" i="28"/>
  <c r="F20" i="28"/>
  <c r="F51" i="28"/>
  <c r="B51" i="28"/>
  <c r="A1" i="28"/>
  <c r="CW31" i="27"/>
  <c r="BQ31" i="27"/>
  <c r="EB31" i="27"/>
  <c r="FG31" i="27"/>
  <c r="CW32" i="27"/>
  <c r="BQ32" i="27"/>
  <c r="EB32" i="27"/>
  <c r="FG32" i="27"/>
  <c r="CW33" i="27"/>
  <c r="BQ33" i="27"/>
  <c r="EB33" i="27"/>
  <c r="FG33" i="27"/>
  <c r="CW34" i="27"/>
  <c r="BQ34" i="27"/>
  <c r="EB34" i="27"/>
  <c r="FG34" i="27"/>
  <c r="CW35" i="27"/>
  <c r="BQ35" i="27"/>
  <c r="EB35" i="27"/>
  <c r="FG35" i="27"/>
  <c r="CW36" i="27"/>
  <c r="BQ36" i="27"/>
  <c r="EB36" i="27"/>
  <c r="FG36" i="27"/>
  <c r="CW37" i="27"/>
  <c r="BQ37" i="27"/>
  <c r="EB37" i="27"/>
  <c r="FG37" i="27"/>
  <c r="CW38" i="27"/>
  <c r="BQ38" i="27"/>
  <c r="EB38" i="27"/>
  <c r="FG38" i="27"/>
  <c r="CW39" i="27"/>
  <c r="BQ39" i="27"/>
  <c r="EB39" i="27"/>
  <c r="FG39" i="27"/>
  <c r="CW40" i="27"/>
  <c r="BQ40" i="27"/>
  <c r="EB40" i="27"/>
  <c r="FG40" i="27"/>
  <c r="CW41" i="27"/>
  <c r="BQ41" i="27"/>
  <c r="EB41" i="27"/>
  <c r="FG41" i="27"/>
  <c r="FG42" i="27"/>
  <c r="BQ6" i="27"/>
  <c r="BP6" i="27"/>
  <c r="CV6" i="27"/>
  <c r="EA6" i="27"/>
  <c r="BQ7" i="27"/>
  <c r="BP7" i="27"/>
  <c r="CV7" i="27"/>
  <c r="EA7" i="27"/>
  <c r="BQ8" i="27"/>
  <c r="BP8" i="27"/>
  <c r="CV8" i="27"/>
  <c r="EA8" i="27"/>
  <c r="BQ9" i="27"/>
  <c r="BP9" i="27"/>
  <c r="CV9" i="27"/>
  <c r="EA9" i="27"/>
  <c r="BQ10" i="27"/>
  <c r="BP10" i="27"/>
  <c r="CV10" i="27"/>
  <c r="EA10" i="27"/>
  <c r="BQ11" i="27"/>
  <c r="BP11" i="27"/>
  <c r="CV11" i="27"/>
  <c r="EA11" i="27"/>
  <c r="BQ12" i="27"/>
  <c r="BP12" i="27"/>
  <c r="CV12" i="27"/>
  <c r="EA12" i="27"/>
  <c r="BQ13" i="27"/>
  <c r="BP13" i="27"/>
  <c r="CV13" i="27"/>
  <c r="EA13" i="27"/>
  <c r="BQ14" i="27"/>
  <c r="BP14" i="27"/>
  <c r="CV14" i="27"/>
  <c r="EA14" i="27"/>
  <c r="BQ15" i="27"/>
  <c r="BP15" i="27"/>
  <c r="CV15" i="27"/>
  <c r="EA15" i="27"/>
  <c r="BQ16" i="27"/>
  <c r="BP16" i="27"/>
  <c r="CV16" i="27"/>
  <c r="EA16" i="27"/>
  <c r="BQ17" i="27"/>
  <c r="BP17" i="27"/>
  <c r="CV17" i="27"/>
  <c r="EA17" i="27"/>
  <c r="BQ18" i="27"/>
  <c r="BP18" i="27"/>
  <c r="CV18" i="27"/>
  <c r="EA18" i="27"/>
  <c r="BQ19" i="27"/>
  <c r="BP19" i="27"/>
  <c r="CV19" i="27"/>
  <c r="EA19" i="27"/>
  <c r="EA20" i="27"/>
  <c r="FD51" i="27"/>
  <c r="BP31" i="27"/>
  <c r="EA31" i="27"/>
  <c r="FF31" i="27"/>
  <c r="BP32" i="27"/>
  <c r="EA32" i="27"/>
  <c r="FF32" i="27"/>
  <c r="BP33" i="27"/>
  <c r="EA33" i="27"/>
  <c r="FF33" i="27"/>
  <c r="BP34" i="27"/>
  <c r="EA34" i="27"/>
  <c r="FF34" i="27"/>
  <c r="BP35" i="27"/>
  <c r="EA35" i="27"/>
  <c r="FF35" i="27"/>
  <c r="BP36" i="27"/>
  <c r="EA36" i="27"/>
  <c r="FF36" i="27"/>
  <c r="BP37" i="27"/>
  <c r="EA37" i="27"/>
  <c r="FF37" i="27"/>
  <c r="BP38" i="27"/>
  <c r="EA38" i="27"/>
  <c r="FF38" i="27"/>
  <c r="BP39" i="27"/>
  <c r="EA39" i="27"/>
  <c r="FF39" i="27"/>
  <c r="BP40" i="27"/>
  <c r="EA40" i="27"/>
  <c r="FF40" i="27"/>
  <c r="BP41" i="27"/>
  <c r="EA41" i="27"/>
  <c r="FF41" i="27"/>
  <c r="FF42" i="27"/>
  <c r="BO6" i="27"/>
  <c r="CU6" i="27"/>
  <c r="DZ6" i="27"/>
  <c r="BO7" i="27"/>
  <c r="CU7" i="27"/>
  <c r="DZ7" i="27"/>
  <c r="BO8" i="27"/>
  <c r="CU8" i="27"/>
  <c r="DZ8" i="27"/>
  <c r="BO9" i="27"/>
  <c r="CU9" i="27"/>
  <c r="DZ9" i="27"/>
  <c r="BO10" i="27"/>
  <c r="CU10" i="27"/>
  <c r="DZ10" i="27"/>
  <c r="BO11" i="27"/>
  <c r="CU11" i="27"/>
  <c r="DZ11" i="27"/>
  <c r="BO12" i="27"/>
  <c r="CU12" i="27"/>
  <c r="DZ12" i="27"/>
  <c r="BO13" i="27"/>
  <c r="CU13" i="27"/>
  <c r="DZ13" i="27"/>
  <c r="BO14" i="27"/>
  <c r="CU14" i="27"/>
  <c r="DZ14" i="27"/>
  <c r="BO15" i="27"/>
  <c r="CU15" i="27"/>
  <c r="DZ15" i="27"/>
  <c r="BO16" i="27"/>
  <c r="CU16" i="27"/>
  <c r="DZ16" i="27"/>
  <c r="BO17" i="27"/>
  <c r="CU17" i="27"/>
  <c r="DZ17" i="27"/>
  <c r="BO18" i="27"/>
  <c r="CU18" i="27"/>
  <c r="DZ18" i="27"/>
  <c r="BO19" i="27"/>
  <c r="CU19" i="27"/>
  <c r="DZ19" i="27"/>
  <c r="DZ20" i="27"/>
  <c r="FC51" i="27"/>
  <c r="BO31" i="27"/>
  <c r="DZ31" i="27"/>
  <c r="FE31" i="27"/>
  <c r="BO32" i="27"/>
  <c r="DZ32" i="27"/>
  <c r="FE32" i="27"/>
  <c r="BO33" i="27"/>
  <c r="DZ33" i="27"/>
  <c r="FE33" i="27"/>
  <c r="BO34" i="27"/>
  <c r="DZ34" i="27"/>
  <c r="FE34" i="27"/>
  <c r="BO35" i="27"/>
  <c r="DZ35" i="27"/>
  <c r="FE35" i="27"/>
  <c r="BO36" i="27"/>
  <c r="DZ36" i="27"/>
  <c r="FE36" i="27"/>
  <c r="BO37" i="27"/>
  <c r="DZ37" i="27"/>
  <c r="FE37" i="27"/>
  <c r="BO38" i="27"/>
  <c r="DZ38" i="27"/>
  <c r="FE38" i="27"/>
  <c r="BO39" i="27"/>
  <c r="DZ39" i="27"/>
  <c r="FE39" i="27"/>
  <c r="BO40" i="27"/>
  <c r="DZ40" i="27"/>
  <c r="FE40" i="27"/>
  <c r="BO41" i="27"/>
  <c r="DZ41" i="27"/>
  <c r="FE41" i="27"/>
  <c r="FE42" i="27"/>
  <c r="BN6" i="27"/>
  <c r="CT6" i="27"/>
  <c r="DY6" i="27"/>
  <c r="BN7" i="27"/>
  <c r="CT7" i="27"/>
  <c r="DY7" i="27"/>
  <c r="BN8" i="27"/>
  <c r="CT8" i="27"/>
  <c r="DY8" i="27"/>
  <c r="BN9" i="27"/>
  <c r="CT9" i="27"/>
  <c r="DY9" i="27"/>
  <c r="BN10" i="27"/>
  <c r="CT10" i="27"/>
  <c r="DY10" i="27"/>
  <c r="BN11" i="27"/>
  <c r="CT11" i="27"/>
  <c r="DY11" i="27"/>
  <c r="BN12" i="27"/>
  <c r="CT12" i="27"/>
  <c r="DY12" i="27"/>
  <c r="BN13" i="27"/>
  <c r="CT13" i="27"/>
  <c r="DY13" i="27"/>
  <c r="BN14" i="27"/>
  <c r="CT14" i="27"/>
  <c r="DY14" i="27"/>
  <c r="BN15" i="27"/>
  <c r="CT15" i="27"/>
  <c r="DY15" i="27"/>
  <c r="BN16" i="27"/>
  <c r="CT16" i="27"/>
  <c r="DY16" i="27"/>
  <c r="BN17" i="27"/>
  <c r="CT17" i="27"/>
  <c r="DY17" i="27"/>
  <c r="BN18" i="27"/>
  <c r="CT18" i="27"/>
  <c r="DY18" i="27"/>
  <c r="BN19" i="27"/>
  <c r="CT19" i="27"/>
  <c r="DY19" i="27"/>
  <c r="DY20" i="27"/>
  <c r="FB51" i="27"/>
  <c r="BN31" i="27"/>
  <c r="DY31" i="27"/>
  <c r="FD31" i="27"/>
  <c r="BN32" i="27"/>
  <c r="DY32" i="27"/>
  <c r="FD32" i="27"/>
  <c r="BN33" i="27"/>
  <c r="DY33" i="27"/>
  <c r="FD33" i="27"/>
  <c r="BN34" i="27"/>
  <c r="DY34" i="27"/>
  <c r="FD34" i="27"/>
  <c r="BN35" i="27"/>
  <c r="DY35" i="27"/>
  <c r="FD35" i="27"/>
  <c r="BN36" i="27"/>
  <c r="DY36" i="27"/>
  <c r="FD36" i="27"/>
  <c r="BN37" i="27"/>
  <c r="DY37" i="27"/>
  <c r="FD37" i="27"/>
  <c r="BN38" i="27"/>
  <c r="DY38" i="27"/>
  <c r="FD38" i="27"/>
  <c r="BN39" i="27"/>
  <c r="DY39" i="27"/>
  <c r="FD39" i="27"/>
  <c r="BN40" i="27"/>
  <c r="DY40" i="27"/>
  <c r="FD40" i="27"/>
  <c r="BN41" i="27"/>
  <c r="DY41" i="27"/>
  <c r="FD41" i="27"/>
  <c r="FD42" i="27"/>
  <c r="BM6" i="27"/>
  <c r="CS6" i="27"/>
  <c r="DX6" i="27"/>
  <c r="BM7" i="27"/>
  <c r="CS7" i="27"/>
  <c r="DX7" i="27"/>
  <c r="BM8" i="27"/>
  <c r="CS8" i="27"/>
  <c r="DX8" i="27"/>
  <c r="BM9" i="27"/>
  <c r="CS9" i="27"/>
  <c r="DX9" i="27"/>
  <c r="BM10" i="27"/>
  <c r="CS10" i="27"/>
  <c r="DX10" i="27"/>
  <c r="BM11" i="27"/>
  <c r="CS11" i="27"/>
  <c r="DX11" i="27"/>
  <c r="BM12" i="27"/>
  <c r="CS12" i="27"/>
  <c r="DX12" i="27"/>
  <c r="BM13" i="27"/>
  <c r="CS13" i="27"/>
  <c r="DX13" i="27"/>
  <c r="BM14" i="27"/>
  <c r="CS14" i="27"/>
  <c r="DX14" i="27"/>
  <c r="BM15" i="27"/>
  <c r="CS15" i="27"/>
  <c r="DX15" i="27"/>
  <c r="BM16" i="27"/>
  <c r="CS16" i="27"/>
  <c r="DX16" i="27"/>
  <c r="BM17" i="27"/>
  <c r="CS17" i="27"/>
  <c r="DX17" i="27"/>
  <c r="BM18" i="27"/>
  <c r="CS18" i="27"/>
  <c r="DX18" i="27"/>
  <c r="BM19" i="27"/>
  <c r="CS19" i="27"/>
  <c r="DX19" i="27"/>
  <c r="DX20" i="27"/>
  <c r="FA51" i="27"/>
  <c r="BM31" i="27"/>
  <c r="DX31" i="27"/>
  <c r="FC31" i="27"/>
  <c r="BM32" i="27"/>
  <c r="DX32" i="27"/>
  <c r="FC32" i="27"/>
  <c r="BM33" i="27"/>
  <c r="DX33" i="27"/>
  <c r="FC33" i="27"/>
  <c r="BM34" i="27"/>
  <c r="DX34" i="27"/>
  <c r="FC34" i="27"/>
  <c r="BM35" i="27"/>
  <c r="DX35" i="27"/>
  <c r="FC35" i="27"/>
  <c r="BM36" i="27"/>
  <c r="DX36" i="27"/>
  <c r="FC36" i="27"/>
  <c r="BM37" i="27"/>
  <c r="DX37" i="27"/>
  <c r="FC37" i="27"/>
  <c r="BM38" i="27"/>
  <c r="DX38" i="27"/>
  <c r="FC38" i="27"/>
  <c r="BM39" i="27"/>
  <c r="DX39" i="27"/>
  <c r="FC39" i="27"/>
  <c r="BM40" i="27"/>
  <c r="DX40" i="27"/>
  <c r="FC40" i="27"/>
  <c r="BM41" i="27"/>
  <c r="DX41" i="27"/>
  <c r="FC41" i="27"/>
  <c r="FC42" i="27"/>
  <c r="BL6" i="27"/>
  <c r="CR6" i="27"/>
  <c r="DW6" i="27"/>
  <c r="BL7" i="27"/>
  <c r="CR7" i="27"/>
  <c r="DW7" i="27"/>
  <c r="BL8" i="27"/>
  <c r="CR8" i="27"/>
  <c r="DW8" i="27"/>
  <c r="BL9" i="27"/>
  <c r="CR9" i="27"/>
  <c r="DW9" i="27"/>
  <c r="BL10" i="27"/>
  <c r="CR10" i="27"/>
  <c r="DW10" i="27"/>
  <c r="BL11" i="27"/>
  <c r="CR11" i="27"/>
  <c r="DW11" i="27"/>
  <c r="BL12" i="27"/>
  <c r="CR12" i="27"/>
  <c r="DW12" i="27"/>
  <c r="BL13" i="27"/>
  <c r="CR13" i="27"/>
  <c r="DW13" i="27"/>
  <c r="BL14" i="27"/>
  <c r="CR14" i="27"/>
  <c r="DW14" i="27"/>
  <c r="BL15" i="27"/>
  <c r="CR15" i="27"/>
  <c r="DW15" i="27"/>
  <c r="BL16" i="27"/>
  <c r="CR16" i="27"/>
  <c r="DW16" i="27"/>
  <c r="BL17" i="27"/>
  <c r="CR17" i="27"/>
  <c r="DW17" i="27"/>
  <c r="BL18" i="27"/>
  <c r="CR18" i="27"/>
  <c r="DW18" i="27"/>
  <c r="BL19" i="27"/>
  <c r="CR19" i="27"/>
  <c r="DW19" i="27"/>
  <c r="DW20" i="27"/>
  <c r="EZ51" i="27"/>
  <c r="BL31" i="27"/>
  <c r="DW31" i="27"/>
  <c r="FB31" i="27"/>
  <c r="BL32" i="27"/>
  <c r="DW32" i="27"/>
  <c r="FB32" i="27"/>
  <c r="BL33" i="27"/>
  <c r="DW33" i="27"/>
  <c r="FB33" i="27"/>
  <c r="BL34" i="27"/>
  <c r="DW34" i="27"/>
  <c r="FB34" i="27"/>
  <c r="BL35" i="27"/>
  <c r="DW35" i="27"/>
  <c r="FB35" i="27"/>
  <c r="BL36" i="27"/>
  <c r="DW36" i="27"/>
  <c r="FB36" i="27"/>
  <c r="BL37" i="27"/>
  <c r="DW37" i="27"/>
  <c r="FB37" i="27"/>
  <c r="BL38" i="27"/>
  <c r="DW38" i="27"/>
  <c r="FB38" i="27"/>
  <c r="BL39" i="27"/>
  <c r="DW39" i="27"/>
  <c r="FB39" i="27"/>
  <c r="BL40" i="27"/>
  <c r="DW40" i="27"/>
  <c r="FB40" i="27"/>
  <c r="BL41" i="27"/>
  <c r="DW41" i="27"/>
  <c r="FB41" i="27"/>
  <c r="FB42" i="27"/>
  <c r="BK6" i="27"/>
  <c r="CQ6" i="27"/>
  <c r="DV6" i="27"/>
  <c r="BK7" i="27"/>
  <c r="CQ7" i="27"/>
  <c r="DV7" i="27"/>
  <c r="BK8" i="27"/>
  <c r="CQ8" i="27"/>
  <c r="DV8" i="27"/>
  <c r="BK9" i="27"/>
  <c r="CQ9" i="27"/>
  <c r="DV9" i="27"/>
  <c r="BK10" i="27"/>
  <c r="CQ10" i="27"/>
  <c r="DV10" i="27"/>
  <c r="BK11" i="27"/>
  <c r="CQ11" i="27"/>
  <c r="DV11" i="27"/>
  <c r="BK12" i="27"/>
  <c r="CQ12" i="27"/>
  <c r="DV12" i="27"/>
  <c r="BK13" i="27"/>
  <c r="CQ13" i="27"/>
  <c r="DV13" i="27"/>
  <c r="BK14" i="27"/>
  <c r="CQ14" i="27"/>
  <c r="DV14" i="27"/>
  <c r="BK15" i="27"/>
  <c r="CQ15" i="27"/>
  <c r="DV15" i="27"/>
  <c r="BK16" i="27"/>
  <c r="CQ16" i="27"/>
  <c r="DV16" i="27"/>
  <c r="BK17" i="27"/>
  <c r="CQ17" i="27"/>
  <c r="DV17" i="27"/>
  <c r="BK18" i="27"/>
  <c r="CQ18" i="27"/>
  <c r="DV18" i="27"/>
  <c r="BK19" i="27"/>
  <c r="CQ19" i="27"/>
  <c r="DV19" i="27"/>
  <c r="DV20" i="27"/>
  <c r="EY51" i="27"/>
  <c r="BK31" i="27"/>
  <c r="DV31" i="27"/>
  <c r="FA31" i="27"/>
  <c r="BK32" i="27"/>
  <c r="DV32" i="27"/>
  <c r="FA32" i="27"/>
  <c r="BK33" i="27"/>
  <c r="DV33" i="27"/>
  <c r="FA33" i="27"/>
  <c r="BK34" i="27"/>
  <c r="DV34" i="27"/>
  <c r="FA34" i="27"/>
  <c r="BK35" i="27"/>
  <c r="DV35" i="27"/>
  <c r="FA35" i="27"/>
  <c r="BK36" i="27"/>
  <c r="DV36" i="27"/>
  <c r="FA36" i="27"/>
  <c r="BK37" i="27"/>
  <c r="DV37" i="27"/>
  <c r="FA37" i="27"/>
  <c r="BK38" i="27"/>
  <c r="DV38" i="27"/>
  <c r="FA38" i="27"/>
  <c r="BK39" i="27"/>
  <c r="DV39" i="27"/>
  <c r="FA39" i="27"/>
  <c r="BK40" i="27"/>
  <c r="DV40" i="27"/>
  <c r="FA40" i="27"/>
  <c r="BK41" i="27"/>
  <c r="DV41" i="27"/>
  <c r="FA41" i="27"/>
  <c r="FA42" i="27"/>
  <c r="BJ6" i="27"/>
  <c r="CP6" i="27"/>
  <c r="DU6" i="27"/>
  <c r="BJ7" i="27"/>
  <c r="CP7" i="27"/>
  <c r="DU7" i="27"/>
  <c r="BJ8" i="27"/>
  <c r="CP8" i="27"/>
  <c r="DU8" i="27"/>
  <c r="BJ9" i="27"/>
  <c r="CP9" i="27"/>
  <c r="DU9" i="27"/>
  <c r="BJ10" i="27"/>
  <c r="CP10" i="27"/>
  <c r="DU10" i="27"/>
  <c r="BJ11" i="27"/>
  <c r="CP11" i="27"/>
  <c r="DU11" i="27"/>
  <c r="BJ12" i="27"/>
  <c r="CP12" i="27"/>
  <c r="DU12" i="27"/>
  <c r="BJ13" i="27"/>
  <c r="CP13" i="27"/>
  <c r="DU13" i="27"/>
  <c r="BJ14" i="27"/>
  <c r="CP14" i="27"/>
  <c r="DU14" i="27"/>
  <c r="BJ15" i="27"/>
  <c r="CP15" i="27"/>
  <c r="DU15" i="27"/>
  <c r="BJ16" i="27"/>
  <c r="CP16" i="27"/>
  <c r="DU16" i="27"/>
  <c r="BJ17" i="27"/>
  <c r="CP17" i="27"/>
  <c r="DU17" i="27"/>
  <c r="BJ18" i="27"/>
  <c r="CP18" i="27"/>
  <c r="DU18" i="27"/>
  <c r="BJ19" i="27"/>
  <c r="CP19" i="27"/>
  <c r="DU19" i="27"/>
  <c r="DU20" i="27"/>
  <c r="EX51" i="27"/>
  <c r="BJ31" i="27"/>
  <c r="DU31" i="27"/>
  <c r="EZ31" i="27"/>
  <c r="BJ32" i="27"/>
  <c r="DU32" i="27"/>
  <c r="EZ32" i="27"/>
  <c r="BJ33" i="27"/>
  <c r="DU33" i="27"/>
  <c r="EZ33" i="27"/>
  <c r="BJ34" i="27"/>
  <c r="DU34" i="27"/>
  <c r="EZ34" i="27"/>
  <c r="BJ35" i="27"/>
  <c r="DU35" i="27"/>
  <c r="EZ35" i="27"/>
  <c r="BJ36" i="27"/>
  <c r="DU36" i="27"/>
  <c r="EZ36" i="27"/>
  <c r="BJ37" i="27"/>
  <c r="DU37" i="27"/>
  <c r="EZ37" i="27"/>
  <c r="BJ38" i="27"/>
  <c r="DU38" i="27"/>
  <c r="EZ38" i="27"/>
  <c r="BJ39" i="27"/>
  <c r="DU39" i="27"/>
  <c r="EZ39" i="27"/>
  <c r="BJ40" i="27"/>
  <c r="DU40" i="27"/>
  <c r="EZ40" i="27"/>
  <c r="BJ41" i="27"/>
  <c r="DU41" i="27"/>
  <c r="EZ41" i="27"/>
  <c r="EZ42" i="27"/>
  <c r="BI6" i="27"/>
  <c r="CO6" i="27"/>
  <c r="DT6" i="27"/>
  <c r="BI7" i="27"/>
  <c r="CO7" i="27"/>
  <c r="DT7" i="27"/>
  <c r="BI8" i="27"/>
  <c r="CO8" i="27"/>
  <c r="DT8" i="27"/>
  <c r="BI9" i="27"/>
  <c r="CO9" i="27"/>
  <c r="DT9" i="27"/>
  <c r="BI10" i="27"/>
  <c r="CO10" i="27"/>
  <c r="DT10" i="27"/>
  <c r="BI11" i="27"/>
  <c r="CO11" i="27"/>
  <c r="DT11" i="27"/>
  <c r="BI12" i="27"/>
  <c r="CO12" i="27"/>
  <c r="DT12" i="27"/>
  <c r="BI13" i="27"/>
  <c r="CO13" i="27"/>
  <c r="DT13" i="27"/>
  <c r="BI14" i="27"/>
  <c r="CO14" i="27"/>
  <c r="DT14" i="27"/>
  <c r="BI15" i="27"/>
  <c r="CO15" i="27"/>
  <c r="DT15" i="27"/>
  <c r="BI16" i="27"/>
  <c r="CO16" i="27"/>
  <c r="DT16" i="27"/>
  <c r="BI17" i="27"/>
  <c r="CO17" i="27"/>
  <c r="DT17" i="27"/>
  <c r="BI18" i="27"/>
  <c r="CO18" i="27"/>
  <c r="DT18" i="27"/>
  <c r="BI19" i="27"/>
  <c r="CO19" i="27"/>
  <c r="DT19" i="27"/>
  <c r="DT20" i="27"/>
  <c r="EW51" i="27"/>
  <c r="BI31" i="27"/>
  <c r="DT31" i="27"/>
  <c r="EY31" i="27"/>
  <c r="BI32" i="27"/>
  <c r="DT32" i="27"/>
  <c r="EY32" i="27"/>
  <c r="BI33" i="27"/>
  <c r="DT33" i="27"/>
  <c r="EY33" i="27"/>
  <c r="BI34" i="27"/>
  <c r="DT34" i="27"/>
  <c r="EY34" i="27"/>
  <c r="BI35" i="27"/>
  <c r="DT35" i="27"/>
  <c r="EY35" i="27"/>
  <c r="BI36" i="27"/>
  <c r="DT36" i="27"/>
  <c r="EY36" i="27"/>
  <c r="BI37" i="27"/>
  <c r="DT37" i="27"/>
  <c r="EY37" i="27"/>
  <c r="BI38" i="27"/>
  <c r="DT38" i="27"/>
  <c r="EY38" i="27"/>
  <c r="BI39" i="27"/>
  <c r="DT39" i="27"/>
  <c r="EY39" i="27"/>
  <c r="BI40" i="27"/>
  <c r="DT40" i="27"/>
  <c r="EY40" i="27"/>
  <c r="BI41" i="27"/>
  <c r="DT41" i="27"/>
  <c r="EY41" i="27"/>
  <c r="EY42" i="27"/>
  <c r="BH6" i="27"/>
  <c r="CN6" i="27"/>
  <c r="DS6" i="27"/>
  <c r="BH7" i="27"/>
  <c r="CN7" i="27"/>
  <c r="DS7" i="27"/>
  <c r="BH8" i="27"/>
  <c r="CN8" i="27"/>
  <c r="DS8" i="27"/>
  <c r="BH9" i="27"/>
  <c r="CN9" i="27"/>
  <c r="DS9" i="27"/>
  <c r="BH10" i="27"/>
  <c r="CN10" i="27"/>
  <c r="DS10" i="27"/>
  <c r="BH11" i="27"/>
  <c r="CN11" i="27"/>
  <c r="DS11" i="27"/>
  <c r="BH12" i="27"/>
  <c r="CN12" i="27"/>
  <c r="DS12" i="27"/>
  <c r="BH13" i="27"/>
  <c r="CN13" i="27"/>
  <c r="DS13" i="27"/>
  <c r="BH14" i="27"/>
  <c r="CN14" i="27"/>
  <c r="DS14" i="27"/>
  <c r="BH15" i="27"/>
  <c r="CN15" i="27"/>
  <c r="DS15" i="27"/>
  <c r="BH16" i="27"/>
  <c r="CN16" i="27"/>
  <c r="DS16" i="27"/>
  <c r="BH17" i="27"/>
  <c r="CN17" i="27"/>
  <c r="DS17" i="27"/>
  <c r="BH18" i="27"/>
  <c r="CN18" i="27"/>
  <c r="DS18" i="27"/>
  <c r="BH19" i="27"/>
  <c r="CN19" i="27"/>
  <c r="DS19" i="27"/>
  <c r="DS20" i="27"/>
  <c r="EV51" i="27"/>
  <c r="BH31" i="27"/>
  <c r="DS31" i="27"/>
  <c r="EX31" i="27"/>
  <c r="BH32" i="27"/>
  <c r="DS32" i="27"/>
  <c r="EX32" i="27"/>
  <c r="BH33" i="27"/>
  <c r="DS33" i="27"/>
  <c r="EX33" i="27"/>
  <c r="BH34" i="27"/>
  <c r="DS34" i="27"/>
  <c r="EX34" i="27"/>
  <c r="BH35" i="27"/>
  <c r="DS35" i="27"/>
  <c r="EX35" i="27"/>
  <c r="BH36" i="27"/>
  <c r="DS36" i="27"/>
  <c r="EX36" i="27"/>
  <c r="BH37" i="27"/>
  <c r="DS37" i="27"/>
  <c r="EX37" i="27"/>
  <c r="BH38" i="27"/>
  <c r="DS38" i="27"/>
  <c r="EX38" i="27"/>
  <c r="BH39" i="27"/>
  <c r="DS39" i="27"/>
  <c r="EX39" i="27"/>
  <c r="BH40" i="27"/>
  <c r="DS40" i="27"/>
  <c r="EX40" i="27"/>
  <c r="BH41" i="27"/>
  <c r="DS41" i="27"/>
  <c r="EX41" i="27"/>
  <c r="EX42" i="27"/>
  <c r="BG6" i="27"/>
  <c r="CM6" i="27"/>
  <c r="DR6" i="27"/>
  <c r="BG7" i="27"/>
  <c r="CM7" i="27"/>
  <c r="DR7" i="27"/>
  <c r="BG8" i="27"/>
  <c r="CM8" i="27"/>
  <c r="DR8" i="27"/>
  <c r="BG9" i="27"/>
  <c r="CM9" i="27"/>
  <c r="DR9" i="27"/>
  <c r="BG10" i="27"/>
  <c r="CM10" i="27"/>
  <c r="DR10" i="27"/>
  <c r="BG11" i="27"/>
  <c r="CM11" i="27"/>
  <c r="DR11" i="27"/>
  <c r="BG12" i="27"/>
  <c r="CM12" i="27"/>
  <c r="DR12" i="27"/>
  <c r="BG13" i="27"/>
  <c r="CM13" i="27"/>
  <c r="DR13" i="27"/>
  <c r="BG14" i="27"/>
  <c r="CM14" i="27"/>
  <c r="DR14" i="27"/>
  <c r="BG15" i="27"/>
  <c r="CM15" i="27"/>
  <c r="DR15" i="27"/>
  <c r="BG16" i="27"/>
  <c r="CM16" i="27"/>
  <c r="DR16" i="27"/>
  <c r="BG17" i="27"/>
  <c r="CM17" i="27"/>
  <c r="DR17" i="27"/>
  <c r="BG18" i="27"/>
  <c r="CM18" i="27"/>
  <c r="DR18" i="27"/>
  <c r="BG19" i="27"/>
  <c r="CM19" i="27"/>
  <c r="DR19" i="27"/>
  <c r="DR20" i="27"/>
  <c r="EU51" i="27"/>
  <c r="BG31" i="27"/>
  <c r="DR31" i="27"/>
  <c r="EW31" i="27"/>
  <c r="BG32" i="27"/>
  <c r="DR32" i="27"/>
  <c r="EW32" i="27"/>
  <c r="BG33" i="27"/>
  <c r="DR33" i="27"/>
  <c r="EW33" i="27"/>
  <c r="BG34" i="27"/>
  <c r="DR34" i="27"/>
  <c r="EW34" i="27"/>
  <c r="BG35" i="27"/>
  <c r="DR35" i="27"/>
  <c r="EW35" i="27"/>
  <c r="BG36" i="27"/>
  <c r="DR36" i="27"/>
  <c r="EW36" i="27"/>
  <c r="BG37" i="27"/>
  <c r="DR37" i="27"/>
  <c r="EW37" i="27"/>
  <c r="BG38" i="27"/>
  <c r="DR38" i="27"/>
  <c r="EW38" i="27"/>
  <c r="BG39" i="27"/>
  <c r="DR39" i="27"/>
  <c r="EW39" i="27"/>
  <c r="BG40" i="27"/>
  <c r="DR40" i="27"/>
  <c r="EW40" i="27"/>
  <c r="BG41" i="27"/>
  <c r="DR41" i="27"/>
  <c r="EW41" i="27"/>
  <c r="EW42" i="27"/>
  <c r="BF6" i="27"/>
  <c r="CL6" i="27"/>
  <c r="DQ6" i="27"/>
  <c r="BF7" i="27"/>
  <c r="CL7" i="27"/>
  <c r="DQ7" i="27"/>
  <c r="BF8" i="27"/>
  <c r="CL8" i="27"/>
  <c r="DQ8" i="27"/>
  <c r="BF9" i="27"/>
  <c r="CL9" i="27"/>
  <c r="DQ9" i="27"/>
  <c r="BF10" i="27"/>
  <c r="CL10" i="27"/>
  <c r="DQ10" i="27"/>
  <c r="BF11" i="27"/>
  <c r="CL11" i="27"/>
  <c r="DQ11" i="27"/>
  <c r="BF12" i="27"/>
  <c r="CL12" i="27"/>
  <c r="DQ12" i="27"/>
  <c r="BF13" i="27"/>
  <c r="CL13" i="27"/>
  <c r="DQ13" i="27"/>
  <c r="BF14" i="27"/>
  <c r="CL14" i="27"/>
  <c r="DQ14" i="27"/>
  <c r="BF15" i="27"/>
  <c r="CL15" i="27"/>
  <c r="DQ15" i="27"/>
  <c r="BF16" i="27"/>
  <c r="CL16" i="27"/>
  <c r="DQ16" i="27"/>
  <c r="BF17" i="27"/>
  <c r="CL17" i="27"/>
  <c r="DQ17" i="27"/>
  <c r="BF18" i="27"/>
  <c r="CL18" i="27"/>
  <c r="DQ18" i="27"/>
  <c r="BF19" i="27"/>
  <c r="CL19" i="27"/>
  <c r="DQ19" i="27"/>
  <c r="DQ20" i="27"/>
  <c r="ET51" i="27"/>
  <c r="BF31" i="27"/>
  <c r="DQ31" i="27"/>
  <c r="EV31" i="27"/>
  <c r="BF32" i="27"/>
  <c r="DQ32" i="27"/>
  <c r="EV32" i="27"/>
  <c r="BF33" i="27"/>
  <c r="DQ33" i="27"/>
  <c r="EV33" i="27"/>
  <c r="BF34" i="27"/>
  <c r="DQ34" i="27"/>
  <c r="EV34" i="27"/>
  <c r="BF35" i="27"/>
  <c r="DQ35" i="27"/>
  <c r="EV35" i="27"/>
  <c r="BF36" i="27"/>
  <c r="DQ36" i="27"/>
  <c r="EV36" i="27"/>
  <c r="BF37" i="27"/>
  <c r="DQ37" i="27"/>
  <c r="EV37" i="27"/>
  <c r="BF38" i="27"/>
  <c r="DQ38" i="27"/>
  <c r="EV38" i="27"/>
  <c r="BF39" i="27"/>
  <c r="DQ39" i="27"/>
  <c r="EV39" i="27"/>
  <c r="BF40" i="27"/>
  <c r="DQ40" i="27"/>
  <c r="EV40" i="27"/>
  <c r="BF41" i="27"/>
  <c r="DQ41" i="27"/>
  <c r="EV41" i="27"/>
  <c r="EV42" i="27"/>
  <c r="BE6" i="27"/>
  <c r="CK6" i="27"/>
  <c r="DP6" i="27"/>
  <c r="BE7" i="27"/>
  <c r="CK7" i="27"/>
  <c r="DP7" i="27"/>
  <c r="BE8" i="27"/>
  <c r="CK8" i="27"/>
  <c r="DP8" i="27"/>
  <c r="BE9" i="27"/>
  <c r="CK9" i="27"/>
  <c r="DP9" i="27"/>
  <c r="BE10" i="27"/>
  <c r="CK10" i="27"/>
  <c r="DP10" i="27"/>
  <c r="BE11" i="27"/>
  <c r="CK11" i="27"/>
  <c r="DP11" i="27"/>
  <c r="BE12" i="27"/>
  <c r="CK12" i="27"/>
  <c r="DP12" i="27"/>
  <c r="BE13" i="27"/>
  <c r="CK13" i="27"/>
  <c r="DP13" i="27"/>
  <c r="BE14" i="27"/>
  <c r="CK14" i="27"/>
  <c r="DP14" i="27"/>
  <c r="BE15" i="27"/>
  <c r="CK15" i="27"/>
  <c r="DP15" i="27"/>
  <c r="BE16" i="27"/>
  <c r="CK16" i="27"/>
  <c r="DP16" i="27"/>
  <c r="BE17" i="27"/>
  <c r="CK17" i="27"/>
  <c r="DP17" i="27"/>
  <c r="BE18" i="27"/>
  <c r="CK18" i="27"/>
  <c r="DP18" i="27"/>
  <c r="BE19" i="27"/>
  <c r="CK19" i="27"/>
  <c r="DP19" i="27"/>
  <c r="DP20" i="27"/>
  <c r="ES51" i="27"/>
  <c r="BE31" i="27"/>
  <c r="DP31" i="27"/>
  <c r="EU31" i="27"/>
  <c r="BE32" i="27"/>
  <c r="DP32" i="27"/>
  <c r="EU32" i="27"/>
  <c r="BE33" i="27"/>
  <c r="DP33" i="27"/>
  <c r="EU33" i="27"/>
  <c r="BE34" i="27"/>
  <c r="DP34" i="27"/>
  <c r="EU34" i="27"/>
  <c r="BE35" i="27"/>
  <c r="DP35" i="27"/>
  <c r="EU35" i="27"/>
  <c r="BE36" i="27"/>
  <c r="DP36" i="27"/>
  <c r="EU36" i="27"/>
  <c r="BE37" i="27"/>
  <c r="DP37" i="27"/>
  <c r="EU37" i="27"/>
  <c r="BE38" i="27"/>
  <c r="DP38" i="27"/>
  <c r="EU38" i="27"/>
  <c r="BE39" i="27"/>
  <c r="DP39" i="27"/>
  <c r="EU39" i="27"/>
  <c r="BE40" i="27"/>
  <c r="DP40" i="27"/>
  <c r="EU40" i="27"/>
  <c r="BE41" i="27"/>
  <c r="DP41" i="27"/>
  <c r="EU41" i="27"/>
  <c r="EU42" i="27"/>
  <c r="BD6" i="27"/>
  <c r="CJ6" i="27"/>
  <c r="DO6" i="27"/>
  <c r="BD7" i="27"/>
  <c r="CJ7" i="27"/>
  <c r="DO7" i="27"/>
  <c r="BD8" i="27"/>
  <c r="CJ8" i="27"/>
  <c r="DO8" i="27"/>
  <c r="BD9" i="27"/>
  <c r="CJ9" i="27"/>
  <c r="DO9" i="27"/>
  <c r="BD10" i="27"/>
  <c r="CJ10" i="27"/>
  <c r="DO10" i="27"/>
  <c r="BD11" i="27"/>
  <c r="CJ11" i="27"/>
  <c r="DO11" i="27"/>
  <c r="BD12" i="27"/>
  <c r="CJ12" i="27"/>
  <c r="DO12" i="27"/>
  <c r="BD13" i="27"/>
  <c r="CJ13" i="27"/>
  <c r="DO13" i="27"/>
  <c r="BD14" i="27"/>
  <c r="CJ14" i="27"/>
  <c r="DO14" i="27"/>
  <c r="BD15" i="27"/>
  <c r="CJ15" i="27"/>
  <c r="DO15" i="27"/>
  <c r="BD16" i="27"/>
  <c r="CJ16" i="27"/>
  <c r="DO16" i="27"/>
  <c r="BD17" i="27"/>
  <c r="CJ17" i="27"/>
  <c r="DO17" i="27"/>
  <c r="BD18" i="27"/>
  <c r="CJ18" i="27"/>
  <c r="DO18" i="27"/>
  <c r="BD19" i="27"/>
  <c r="CJ19" i="27"/>
  <c r="DO19" i="27"/>
  <c r="DO20" i="27"/>
  <c r="ER51" i="27"/>
  <c r="BD31" i="27"/>
  <c r="DO31" i="27"/>
  <c r="ET31" i="27"/>
  <c r="BD32" i="27"/>
  <c r="DO32" i="27"/>
  <c r="ET32" i="27"/>
  <c r="BD33" i="27"/>
  <c r="DO33" i="27"/>
  <c r="ET33" i="27"/>
  <c r="BD34" i="27"/>
  <c r="DO34" i="27"/>
  <c r="ET34" i="27"/>
  <c r="BD35" i="27"/>
  <c r="DO35" i="27"/>
  <c r="ET35" i="27"/>
  <c r="BD36" i="27"/>
  <c r="DO36" i="27"/>
  <c r="ET36" i="27"/>
  <c r="BD37" i="27"/>
  <c r="DO37" i="27"/>
  <c r="ET37" i="27"/>
  <c r="BD38" i="27"/>
  <c r="DO38" i="27"/>
  <c r="ET38" i="27"/>
  <c r="BD39" i="27"/>
  <c r="DO39" i="27"/>
  <c r="ET39" i="27"/>
  <c r="BD40" i="27"/>
  <c r="DO40" i="27"/>
  <c r="ET40" i="27"/>
  <c r="BD41" i="27"/>
  <c r="DO41" i="27"/>
  <c r="ET41" i="27"/>
  <c r="ET42" i="27"/>
  <c r="BC6" i="27"/>
  <c r="CI6" i="27"/>
  <c r="DN6" i="27"/>
  <c r="BC7" i="27"/>
  <c r="CI7" i="27"/>
  <c r="DN7" i="27"/>
  <c r="BC8" i="27"/>
  <c r="CI8" i="27"/>
  <c r="DN8" i="27"/>
  <c r="BC9" i="27"/>
  <c r="CI9" i="27"/>
  <c r="DN9" i="27"/>
  <c r="BC10" i="27"/>
  <c r="CI10" i="27"/>
  <c r="DN10" i="27"/>
  <c r="BC11" i="27"/>
  <c r="CI11" i="27"/>
  <c r="DN11" i="27"/>
  <c r="BC12" i="27"/>
  <c r="CI12" i="27"/>
  <c r="DN12" i="27"/>
  <c r="BC13" i="27"/>
  <c r="CI13" i="27"/>
  <c r="DN13" i="27"/>
  <c r="BC14" i="27"/>
  <c r="CI14" i="27"/>
  <c r="DN14" i="27"/>
  <c r="BC15" i="27"/>
  <c r="CI15" i="27"/>
  <c r="DN15" i="27"/>
  <c r="BC16" i="27"/>
  <c r="CI16" i="27"/>
  <c r="DN16" i="27"/>
  <c r="BC17" i="27"/>
  <c r="CI17" i="27"/>
  <c r="DN17" i="27"/>
  <c r="BC18" i="27"/>
  <c r="CI18" i="27"/>
  <c r="DN18" i="27"/>
  <c r="BC19" i="27"/>
  <c r="CI19" i="27"/>
  <c r="DN19" i="27"/>
  <c r="DN20" i="27"/>
  <c r="EQ51" i="27"/>
  <c r="BC31" i="27"/>
  <c r="DN31" i="27"/>
  <c r="ES31" i="27"/>
  <c r="BC32" i="27"/>
  <c r="DN32" i="27"/>
  <c r="ES32" i="27"/>
  <c r="BC33" i="27"/>
  <c r="DN33" i="27"/>
  <c r="ES33" i="27"/>
  <c r="BC34" i="27"/>
  <c r="DN34" i="27"/>
  <c r="ES34" i="27"/>
  <c r="BC35" i="27"/>
  <c r="DN35" i="27"/>
  <c r="ES35" i="27"/>
  <c r="BC36" i="27"/>
  <c r="DN36" i="27"/>
  <c r="ES36" i="27"/>
  <c r="BC37" i="27"/>
  <c r="DN37" i="27"/>
  <c r="ES37" i="27"/>
  <c r="BC38" i="27"/>
  <c r="DN38" i="27"/>
  <c r="ES38" i="27"/>
  <c r="BC39" i="27"/>
  <c r="DN39" i="27"/>
  <c r="ES39" i="27"/>
  <c r="BC40" i="27"/>
  <c r="DN40" i="27"/>
  <c r="ES40" i="27"/>
  <c r="BC41" i="27"/>
  <c r="DN41" i="27"/>
  <c r="ES41" i="27"/>
  <c r="ES42" i="27"/>
  <c r="BB6" i="27"/>
  <c r="CH6" i="27"/>
  <c r="DM6" i="27"/>
  <c r="BB7" i="27"/>
  <c r="CH7" i="27"/>
  <c r="DM7" i="27"/>
  <c r="BB8" i="27"/>
  <c r="CH8" i="27"/>
  <c r="DM8" i="27"/>
  <c r="BB9" i="27"/>
  <c r="CH9" i="27"/>
  <c r="DM9" i="27"/>
  <c r="BB10" i="27"/>
  <c r="CH10" i="27"/>
  <c r="DM10" i="27"/>
  <c r="BB11" i="27"/>
  <c r="CH11" i="27"/>
  <c r="DM11" i="27"/>
  <c r="BB12" i="27"/>
  <c r="CH12" i="27"/>
  <c r="DM12" i="27"/>
  <c r="BB13" i="27"/>
  <c r="CH13" i="27"/>
  <c r="DM13" i="27"/>
  <c r="BB14" i="27"/>
  <c r="CH14" i="27"/>
  <c r="DM14" i="27"/>
  <c r="BB15" i="27"/>
  <c r="CH15" i="27"/>
  <c r="DM15" i="27"/>
  <c r="BB16" i="27"/>
  <c r="CH16" i="27"/>
  <c r="DM16" i="27"/>
  <c r="BB17" i="27"/>
  <c r="CH17" i="27"/>
  <c r="DM17" i="27"/>
  <c r="BB18" i="27"/>
  <c r="CH18" i="27"/>
  <c r="DM18" i="27"/>
  <c r="BB19" i="27"/>
  <c r="CH19" i="27"/>
  <c r="DM19" i="27"/>
  <c r="DM20" i="27"/>
  <c r="EP51" i="27"/>
  <c r="BB31" i="27"/>
  <c r="DM31" i="27"/>
  <c r="ER31" i="27"/>
  <c r="BB32" i="27"/>
  <c r="DM32" i="27"/>
  <c r="ER32" i="27"/>
  <c r="BB33" i="27"/>
  <c r="DM33" i="27"/>
  <c r="ER33" i="27"/>
  <c r="BB34" i="27"/>
  <c r="DM34" i="27"/>
  <c r="ER34" i="27"/>
  <c r="BB35" i="27"/>
  <c r="DM35" i="27"/>
  <c r="ER35" i="27"/>
  <c r="BB36" i="27"/>
  <c r="DM36" i="27"/>
  <c r="ER36" i="27"/>
  <c r="BB37" i="27"/>
  <c r="DM37" i="27"/>
  <c r="ER37" i="27"/>
  <c r="BB38" i="27"/>
  <c r="DM38" i="27"/>
  <c r="ER38" i="27"/>
  <c r="BB39" i="27"/>
  <c r="DM39" i="27"/>
  <c r="ER39" i="27"/>
  <c r="BB40" i="27"/>
  <c r="DM40" i="27"/>
  <c r="ER40" i="27"/>
  <c r="BB41" i="27"/>
  <c r="DM41" i="27"/>
  <c r="ER41" i="27"/>
  <c r="ER42" i="27"/>
  <c r="BA6" i="27"/>
  <c r="CG6" i="27"/>
  <c r="DL6" i="27"/>
  <c r="BA7" i="27"/>
  <c r="CG7" i="27"/>
  <c r="DL7" i="27"/>
  <c r="BA8" i="27"/>
  <c r="CG8" i="27"/>
  <c r="DL8" i="27"/>
  <c r="BA9" i="27"/>
  <c r="CG9" i="27"/>
  <c r="DL9" i="27"/>
  <c r="BA10" i="27"/>
  <c r="CG10" i="27"/>
  <c r="DL10" i="27"/>
  <c r="BA11" i="27"/>
  <c r="CG11" i="27"/>
  <c r="DL11" i="27"/>
  <c r="BA12" i="27"/>
  <c r="CG12" i="27"/>
  <c r="DL12" i="27"/>
  <c r="BA13" i="27"/>
  <c r="CG13" i="27"/>
  <c r="DL13" i="27"/>
  <c r="BA14" i="27"/>
  <c r="CG14" i="27"/>
  <c r="DL14" i="27"/>
  <c r="BA15" i="27"/>
  <c r="CG15" i="27"/>
  <c r="DL15" i="27"/>
  <c r="BA16" i="27"/>
  <c r="CG16" i="27"/>
  <c r="DL16" i="27"/>
  <c r="BA17" i="27"/>
  <c r="CG17" i="27"/>
  <c r="DL17" i="27"/>
  <c r="BA18" i="27"/>
  <c r="CG18" i="27"/>
  <c r="DL18" i="27"/>
  <c r="BA19" i="27"/>
  <c r="CG19" i="27"/>
  <c r="DL19" i="27"/>
  <c r="DL20" i="27"/>
  <c r="EO51" i="27"/>
  <c r="BA31" i="27"/>
  <c r="DL31" i="27"/>
  <c r="EQ31" i="27"/>
  <c r="BA32" i="27"/>
  <c r="DL32" i="27"/>
  <c r="EQ32" i="27"/>
  <c r="BA33" i="27"/>
  <c r="DL33" i="27"/>
  <c r="EQ33" i="27"/>
  <c r="BA34" i="27"/>
  <c r="DL34" i="27"/>
  <c r="EQ34" i="27"/>
  <c r="BA35" i="27"/>
  <c r="DL35" i="27"/>
  <c r="EQ35" i="27"/>
  <c r="BA36" i="27"/>
  <c r="DL36" i="27"/>
  <c r="EQ36" i="27"/>
  <c r="BA37" i="27"/>
  <c r="DL37" i="27"/>
  <c r="EQ37" i="27"/>
  <c r="BA38" i="27"/>
  <c r="DL38" i="27"/>
  <c r="EQ38" i="27"/>
  <c r="BA39" i="27"/>
  <c r="DL39" i="27"/>
  <c r="EQ39" i="27"/>
  <c r="BA40" i="27"/>
  <c r="DL40" i="27"/>
  <c r="EQ40" i="27"/>
  <c r="BA41" i="27"/>
  <c r="DL41" i="27"/>
  <c r="EQ41" i="27"/>
  <c r="EQ42" i="27"/>
  <c r="AZ6" i="27"/>
  <c r="CF6" i="27"/>
  <c r="DK6" i="27"/>
  <c r="AZ7" i="27"/>
  <c r="CF7" i="27"/>
  <c r="DK7" i="27"/>
  <c r="AZ8" i="27"/>
  <c r="CF8" i="27"/>
  <c r="DK8" i="27"/>
  <c r="AZ9" i="27"/>
  <c r="CF9" i="27"/>
  <c r="DK9" i="27"/>
  <c r="AZ10" i="27"/>
  <c r="CF10" i="27"/>
  <c r="DK10" i="27"/>
  <c r="AZ11" i="27"/>
  <c r="CF11" i="27"/>
  <c r="DK11" i="27"/>
  <c r="AZ12" i="27"/>
  <c r="CF12" i="27"/>
  <c r="DK12" i="27"/>
  <c r="AZ13" i="27"/>
  <c r="CF13" i="27"/>
  <c r="DK13" i="27"/>
  <c r="AZ14" i="27"/>
  <c r="CF14" i="27"/>
  <c r="DK14" i="27"/>
  <c r="AZ15" i="27"/>
  <c r="CF15" i="27"/>
  <c r="DK15" i="27"/>
  <c r="AZ16" i="27"/>
  <c r="CF16" i="27"/>
  <c r="DK16" i="27"/>
  <c r="AZ17" i="27"/>
  <c r="CF17" i="27"/>
  <c r="DK17" i="27"/>
  <c r="AZ18" i="27"/>
  <c r="CF18" i="27"/>
  <c r="DK18" i="27"/>
  <c r="AZ19" i="27"/>
  <c r="CF19" i="27"/>
  <c r="DK19" i="27"/>
  <c r="DK20" i="27"/>
  <c r="EN51" i="27"/>
  <c r="AZ31" i="27"/>
  <c r="DK31" i="27"/>
  <c r="EP31" i="27"/>
  <c r="AZ32" i="27"/>
  <c r="DK32" i="27"/>
  <c r="EP32" i="27"/>
  <c r="AZ33" i="27"/>
  <c r="DK33" i="27"/>
  <c r="EP33" i="27"/>
  <c r="AZ34" i="27"/>
  <c r="DK34" i="27"/>
  <c r="EP34" i="27"/>
  <c r="AZ35" i="27"/>
  <c r="DK35" i="27"/>
  <c r="EP35" i="27"/>
  <c r="AZ36" i="27"/>
  <c r="DK36" i="27"/>
  <c r="EP36" i="27"/>
  <c r="AZ37" i="27"/>
  <c r="DK37" i="27"/>
  <c r="EP37" i="27"/>
  <c r="AZ38" i="27"/>
  <c r="DK38" i="27"/>
  <c r="EP38" i="27"/>
  <c r="AZ39" i="27"/>
  <c r="DK39" i="27"/>
  <c r="EP39" i="27"/>
  <c r="AZ40" i="27"/>
  <c r="DK40" i="27"/>
  <c r="EP40" i="27"/>
  <c r="AZ41" i="27"/>
  <c r="DK41" i="27"/>
  <c r="EP41" i="27"/>
  <c r="EP42" i="27"/>
  <c r="AY6" i="27"/>
  <c r="CE6" i="27"/>
  <c r="DJ6" i="27"/>
  <c r="AY7" i="27"/>
  <c r="CE7" i="27"/>
  <c r="DJ7" i="27"/>
  <c r="AY8" i="27"/>
  <c r="CE8" i="27"/>
  <c r="DJ8" i="27"/>
  <c r="AY9" i="27"/>
  <c r="CE9" i="27"/>
  <c r="DJ9" i="27"/>
  <c r="AY10" i="27"/>
  <c r="CE10" i="27"/>
  <c r="DJ10" i="27"/>
  <c r="AY11" i="27"/>
  <c r="CE11" i="27"/>
  <c r="DJ11" i="27"/>
  <c r="AY12" i="27"/>
  <c r="CE12" i="27"/>
  <c r="DJ12" i="27"/>
  <c r="AY13" i="27"/>
  <c r="CE13" i="27"/>
  <c r="DJ13" i="27"/>
  <c r="AY14" i="27"/>
  <c r="CE14" i="27"/>
  <c r="DJ14" i="27"/>
  <c r="AY15" i="27"/>
  <c r="CE15" i="27"/>
  <c r="DJ15" i="27"/>
  <c r="AY16" i="27"/>
  <c r="CE16" i="27"/>
  <c r="DJ16" i="27"/>
  <c r="AY17" i="27"/>
  <c r="CE17" i="27"/>
  <c r="DJ17" i="27"/>
  <c r="AY18" i="27"/>
  <c r="CE18" i="27"/>
  <c r="DJ18" i="27"/>
  <c r="AY19" i="27"/>
  <c r="CE19" i="27"/>
  <c r="DJ19" i="27"/>
  <c r="DJ20" i="27"/>
  <c r="EM51" i="27"/>
  <c r="AY31" i="27"/>
  <c r="DJ31" i="27"/>
  <c r="EO31" i="27"/>
  <c r="AY32" i="27"/>
  <c r="DJ32" i="27"/>
  <c r="EO32" i="27"/>
  <c r="AY33" i="27"/>
  <c r="DJ33" i="27"/>
  <c r="EO33" i="27"/>
  <c r="AY34" i="27"/>
  <c r="DJ34" i="27"/>
  <c r="EO34" i="27"/>
  <c r="AY35" i="27"/>
  <c r="DJ35" i="27"/>
  <c r="EO35" i="27"/>
  <c r="AY36" i="27"/>
  <c r="DJ36" i="27"/>
  <c r="EO36" i="27"/>
  <c r="AY37" i="27"/>
  <c r="DJ37" i="27"/>
  <c r="EO37" i="27"/>
  <c r="AY38" i="27"/>
  <c r="DJ38" i="27"/>
  <c r="EO38" i="27"/>
  <c r="AY39" i="27"/>
  <c r="DJ39" i="27"/>
  <c r="EO39" i="27"/>
  <c r="AY40" i="27"/>
  <c r="DJ40" i="27"/>
  <c r="EO40" i="27"/>
  <c r="AY41" i="27"/>
  <c r="DJ41" i="27"/>
  <c r="EO41" i="27"/>
  <c r="EO42" i="27"/>
  <c r="AX6" i="27"/>
  <c r="CD6" i="27"/>
  <c r="DI6" i="27"/>
  <c r="AX7" i="27"/>
  <c r="CD7" i="27"/>
  <c r="DI7" i="27"/>
  <c r="AX8" i="27"/>
  <c r="CD8" i="27"/>
  <c r="DI8" i="27"/>
  <c r="AX9" i="27"/>
  <c r="CD9" i="27"/>
  <c r="DI9" i="27"/>
  <c r="AX10" i="27"/>
  <c r="CD10" i="27"/>
  <c r="DI10" i="27"/>
  <c r="AX11" i="27"/>
  <c r="CD11" i="27"/>
  <c r="DI11" i="27"/>
  <c r="AX12" i="27"/>
  <c r="CD12" i="27"/>
  <c r="DI12" i="27"/>
  <c r="AX13" i="27"/>
  <c r="CD13" i="27"/>
  <c r="DI13" i="27"/>
  <c r="AX14" i="27"/>
  <c r="CD14" i="27"/>
  <c r="DI14" i="27"/>
  <c r="AX15" i="27"/>
  <c r="CD15" i="27"/>
  <c r="DI15" i="27"/>
  <c r="AX16" i="27"/>
  <c r="CD16" i="27"/>
  <c r="DI16" i="27"/>
  <c r="AX17" i="27"/>
  <c r="CD17" i="27"/>
  <c r="DI17" i="27"/>
  <c r="AX18" i="27"/>
  <c r="CD18" i="27"/>
  <c r="DI18" i="27"/>
  <c r="AX19" i="27"/>
  <c r="CD19" i="27"/>
  <c r="DI19" i="27"/>
  <c r="DI20" i="27"/>
  <c r="EL51" i="27"/>
  <c r="AX31" i="27"/>
  <c r="DI31" i="27"/>
  <c r="EN31" i="27"/>
  <c r="AX32" i="27"/>
  <c r="DI32" i="27"/>
  <c r="EN32" i="27"/>
  <c r="AX33" i="27"/>
  <c r="DI33" i="27"/>
  <c r="EN33" i="27"/>
  <c r="AX34" i="27"/>
  <c r="DI34" i="27"/>
  <c r="EN34" i="27"/>
  <c r="AX35" i="27"/>
  <c r="DI35" i="27"/>
  <c r="EN35" i="27"/>
  <c r="AX36" i="27"/>
  <c r="DI36" i="27"/>
  <c r="EN36" i="27"/>
  <c r="AX37" i="27"/>
  <c r="DI37" i="27"/>
  <c r="EN37" i="27"/>
  <c r="AX38" i="27"/>
  <c r="DI38" i="27"/>
  <c r="EN38" i="27"/>
  <c r="AX39" i="27"/>
  <c r="DI39" i="27"/>
  <c r="EN39" i="27"/>
  <c r="AX40" i="27"/>
  <c r="DI40" i="27"/>
  <c r="EN40" i="27"/>
  <c r="AX41" i="27"/>
  <c r="DI41" i="27"/>
  <c r="EN41" i="27"/>
  <c r="EN42" i="27"/>
  <c r="AW6" i="27"/>
  <c r="CC6" i="27"/>
  <c r="DH6" i="27"/>
  <c r="AW7" i="27"/>
  <c r="CC7" i="27"/>
  <c r="DH7" i="27"/>
  <c r="AW8" i="27"/>
  <c r="CC8" i="27"/>
  <c r="DH8" i="27"/>
  <c r="AW9" i="27"/>
  <c r="CC9" i="27"/>
  <c r="DH9" i="27"/>
  <c r="AW10" i="27"/>
  <c r="CC10" i="27"/>
  <c r="DH10" i="27"/>
  <c r="AW11" i="27"/>
  <c r="CC11" i="27"/>
  <c r="DH11" i="27"/>
  <c r="AW12" i="27"/>
  <c r="CC12" i="27"/>
  <c r="DH12" i="27"/>
  <c r="AW13" i="27"/>
  <c r="CC13" i="27"/>
  <c r="DH13" i="27"/>
  <c r="AW14" i="27"/>
  <c r="CC14" i="27"/>
  <c r="DH14" i="27"/>
  <c r="AW15" i="27"/>
  <c r="CC15" i="27"/>
  <c r="DH15" i="27"/>
  <c r="AW16" i="27"/>
  <c r="CC16" i="27"/>
  <c r="DH16" i="27"/>
  <c r="AW17" i="27"/>
  <c r="CC17" i="27"/>
  <c r="DH17" i="27"/>
  <c r="AW18" i="27"/>
  <c r="CC18" i="27"/>
  <c r="DH18" i="27"/>
  <c r="AW19" i="27"/>
  <c r="CC19" i="27"/>
  <c r="DH19" i="27"/>
  <c r="DH20" i="27"/>
  <c r="EK51" i="27"/>
  <c r="AW31" i="27"/>
  <c r="DH31" i="27"/>
  <c r="EM31" i="27"/>
  <c r="AW32" i="27"/>
  <c r="DH32" i="27"/>
  <c r="EM32" i="27"/>
  <c r="AW33" i="27"/>
  <c r="DH33" i="27"/>
  <c r="EM33" i="27"/>
  <c r="AW34" i="27"/>
  <c r="DH34" i="27"/>
  <c r="EM34" i="27"/>
  <c r="AW35" i="27"/>
  <c r="DH35" i="27"/>
  <c r="EM35" i="27"/>
  <c r="AW36" i="27"/>
  <c r="DH36" i="27"/>
  <c r="EM36" i="27"/>
  <c r="AW37" i="27"/>
  <c r="DH37" i="27"/>
  <c r="EM37" i="27"/>
  <c r="AW38" i="27"/>
  <c r="DH38" i="27"/>
  <c r="EM38" i="27"/>
  <c r="AW39" i="27"/>
  <c r="DH39" i="27"/>
  <c r="EM39" i="27"/>
  <c r="AW40" i="27"/>
  <c r="DH40" i="27"/>
  <c r="EM40" i="27"/>
  <c r="AW41" i="27"/>
  <c r="DH41" i="27"/>
  <c r="EM41" i="27"/>
  <c r="EM42" i="27"/>
  <c r="AV6" i="27"/>
  <c r="CB6" i="27"/>
  <c r="DG6" i="27"/>
  <c r="AV7" i="27"/>
  <c r="CB7" i="27"/>
  <c r="DG7" i="27"/>
  <c r="AV8" i="27"/>
  <c r="CB8" i="27"/>
  <c r="DG8" i="27"/>
  <c r="AV9" i="27"/>
  <c r="CB9" i="27"/>
  <c r="DG9" i="27"/>
  <c r="AV10" i="27"/>
  <c r="CB10" i="27"/>
  <c r="DG10" i="27"/>
  <c r="AV11" i="27"/>
  <c r="CB11" i="27"/>
  <c r="DG11" i="27"/>
  <c r="AV12" i="27"/>
  <c r="CB12" i="27"/>
  <c r="DG12" i="27"/>
  <c r="AV13" i="27"/>
  <c r="CB13" i="27"/>
  <c r="DG13" i="27"/>
  <c r="AV14" i="27"/>
  <c r="CB14" i="27"/>
  <c r="DG14" i="27"/>
  <c r="AV15" i="27"/>
  <c r="CB15" i="27"/>
  <c r="DG15" i="27"/>
  <c r="AV16" i="27"/>
  <c r="CB16" i="27"/>
  <c r="DG16" i="27"/>
  <c r="AV17" i="27"/>
  <c r="CB17" i="27"/>
  <c r="DG17" i="27"/>
  <c r="AV18" i="27"/>
  <c r="CB18" i="27"/>
  <c r="DG18" i="27"/>
  <c r="AV19" i="27"/>
  <c r="CB19" i="27"/>
  <c r="DG19" i="27"/>
  <c r="DG20" i="27"/>
  <c r="EJ51" i="27"/>
  <c r="AV31" i="27"/>
  <c r="DG31" i="27"/>
  <c r="EL31" i="27"/>
  <c r="AV32" i="27"/>
  <c r="DG32" i="27"/>
  <c r="EL32" i="27"/>
  <c r="AV33" i="27"/>
  <c r="DG33" i="27"/>
  <c r="EL33" i="27"/>
  <c r="AV34" i="27"/>
  <c r="DG34" i="27"/>
  <c r="EL34" i="27"/>
  <c r="AV35" i="27"/>
  <c r="DG35" i="27"/>
  <c r="EL35" i="27"/>
  <c r="AV36" i="27"/>
  <c r="DG36" i="27"/>
  <c r="EL36" i="27"/>
  <c r="AV37" i="27"/>
  <c r="DG37" i="27"/>
  <c r="EL37" i="27"/>
  <c r="AV38" i="27"/>
  <c r="DG38" i="27"/>
  <c r="EL38" i="27"/>
  <c r="AV39" i="27"/>
  <c r="DG39" i="27"/>
  <c r="EL39" i="27"/>
  <c r="AV40" i="27"/>
  <c r="DG40" i="27"/>
  <c r="EL40" i="27"/>
  <c r="AV41" i="27"/>
  <c r="DG41" i="27"/>
  <c r="EL41" i="27"/>
  <c r="EL42" i="27"/>
  <c r="AU6" i="27"/>
  <c r="CA6" i="27"/>
  <c r="DF6" i="27"/>
  <c r="AU7" i="27"/>
  <c r="CA7" i="27"/>
  <c r="DF7" i="27"/>
  <c r="AU8" i="27"/>
  <c r="CA8" i="27"/>
  <c r="DF8" i="27"/>
  <c r="AU9" i="27"/>
  <c r="CA9" i="27"/>
  <c r="DF9" i="27"/>
  <c r="AU10" i="27"/>
  <c r="CA10" i="27"/>
  <c r="DF10" i="27"/>
  <c r="AU11" i="27"/>
  <c r="CA11" i="27"/>
  <c r="DF11" i="27"/>
  <c r="AU12" i="27"/>
  <c r="CA12" i="27"/>
  <c r="DF12" i="27"/>
  <c r="AU13" i="27"/>
  <c r="CA13" i="27"/>
  <c r="DF13" i="27"/>
  <c r="AU14" i="27"/>
  <c r="CA14" i="27"/>
  <c r="DF14" i="27"/>
  <c r="AU15" i="27"/>
  <c r="CA15" i="27"/>
  <c r="DF15" i="27"/>
  <c r="AU16" i="27"/>
  <c r="CA16" i="27"/>
  <c r="DF16" i="27"/>
  <c r="AU17" i="27"/>
  <c r="CA17" i="27"/>
  <c r="DF17" i="27"/>
  <c r="AU18" i="27"/>
  <c r="CA18" i="27"/>
  <c r="DF18" i="27"/>
  <c r="AU19" i="27"/>
  <c r="CA19" i="27"/>
  <c r="DF19" i="27"/>
  <c r="DF20" i="27"/>
  <c r="EI51" i="27"/>
  <c r="AU31" i="27"/>
  <c r="DF31" i="27"/>
  <c r="EK31" i="27"/>
  <c r="AU32" i="27"/>
  <c r="DF32" i="27"/>
  <c r="EK32" i="27"/>
  <c r="AU33" i="27"/>
  <c r="DF33" i="27"/>
  <c r="EK33" i="27"/>
  <c r="AU34" i="27"/>
  <c r="DF34" i="27"/>
  <c r="EK34" i="27"/>
  <c r="AU35" i="27"/>
  <c r="DF35" i="27"/>
  <c r="EK35" i="27"/>
  <c r="AU36" i="27"/>
  <c r="DF36" i="27"/>
  <c r="EK36" i="27"/>
  <c r="AU37" i="27"/>
  <c r="DF37" i="27"/>
  <c r="EK37" i="27"/>
  <c r="AU38" i="27"/>
  <c r="DF38" i="27"/>
  <c r="EK38" i="27"/>
  <c r="AU39" i="27"/>
  <c r="DF39" i="27"/>
  <c r="EK39" i="27"/>
  <c r="AU40" i="27"/>
  <c r="DF40" i="27"/>
  <c r="EK40" i="27"/>
  <c r="AU41" i="27"/>
  <c r="DF41" i="27"/>
  <c r="EK41" i="27"/>
  <c r="EK42" i="27"/>
  <c r="AT6" i="27"/>
  <c r="BZ6" i="27"/>
  <c r="DE6" i="27"/>
  <c r="AT7" i="27"/>
  <c r="BZ7" i="27"/>
  <c r="DE7" i="27"/>
  <c r="AT8" i="27"/>
  <c r="BZ8" i="27"/>
  <c r="DE8" i="27"/>
  <c r="AT9" i="27"/>
  <c r="BZ9" i="27"/>
  <c r="DE9" i="27"/>
  <c r="AT10" i="27"/>
  <c r="BZ10" i="27"/>
  <c r="DE10" i="27"/>
  <c r="AT11" i="27"/>
  <c r="BZ11" i="27"/>
  <c r="DE11" i="27"/>
  <c r="AT12" i="27"/>
  <c r="BZ12" i="27"/>
  <c r="DE12" i="27"/>
  <c r="AT13" i="27"/>
  <c r="BZ13" i="27"/>
  <c r="DE13" i="27"/>
  <c r="AT14" i="27"/>
  <c r="BZ14" i="27"/>
  <c r="DE14" i="27"/>
  <c r="AT15" i="27"/>
  <c r="BZ15" i="27"/>
  <c r="DE15" i="27"/>
  <c r="AT16" i="27"/>
  <c r="BZ16" i="27"/>
  <c r="DE16" i="27"/>
  <c r="AT17" i="27"/>
  <c r="BZ17" i="27"/>
  <c r="DE17" i="27"/>
  <c r="AT18" i="27"/>
  <c r="BZ18" i="27"/>
  <c r="DE18" i="27"/>
  <c r="AT19" i="27"/>
  <c r="BZ19" i="27"/>
  <c r="DE19" i="27"/>
  <c r="DE20" i="27"/>
  <c r="EH51" i="27"/>
  <c r="AT31" i="27"/>
  <c r="DE31" i="27"/>
  <c r="EJ31" i="27"/>
  <c r="AT32" i="27"/>
  <c r="DE32" i="27"/>
  <c r="EJ32" i="27"/>
  <c r="AT33" i="27"/>
  <c r="DE33" i="27"/>
  <c r="EJ33" i="27"/>
  <c r="AT34" i="27"/>
  <c r="DE34" i="27"/>
  <c r="EJ34" i="27"/>
  <c r="AT35" i="27"/>
  <c r="DE35" i="27"/>
  <c r="EJ35" i="27"/>
  <c r="AT36" i="27"/>
  <c r="DE36" i="27"/>
  <c r="EJ36" i="27"/>
  <c r="AT37" i="27"/>
  <c r="DE37" i="27"/>
  <c r="EJ37" i="27"/>
  <c r="AT38" i="27"/>
  <c r="DE38" i="27"/>
  <c r="EJ38" i="27"/>
  <c r="AT39" i="27"/>
  <c r="DE39" i="27"/>
  <c r="EJ39" i="27"/>
  <c r="AT40" i="27"/>
  <c r="DE40" i="27"/>
  <c r="EJ40" i="27"/>
  <c r="AT41" i="27"/>
  <c r="DE41" i="27"/>
  <c r="EJ41" i="27"/>
  <c r="EJ42" i="27"/>
  <c r="AS6" i="27"/>
  <c r="BY6" i="27"/>
  <c r="DD6" i="27"/>
  <c r="AS7" i="27"/>
  <c r="BY7" i="27"/>
  <c r="DD7" i="27"/>
  <c r="AS8" i="27"/>
  <c r="BY8" i="27"/>
  <c r="DD8" i="27"/>
  <c r="AS9" i="27"/>
  <c r="BY9" i="27"/>
  <c r="DD9" i="27"/>
  <c r="AS10" i="27"/>
  <c r="BY10" i="27"/>
  <c r="DD10" i="27"/>
  <c r="AS11" i="27"/>
  <c r="BY11" i="27"/>
  <c r="DD11" i="27"/>
  <c r="AS12" i="27"/>
  <c r="BY12" i="27"/>
  <c r="DD12" i="27"/>
  <c r="AS13" i="27"/>
  <c r="BY13" i="27"/>
  <c r="DD13" i="27"/>
  <c r="AS14" i="27"/>
  <c r="BY14" i="27"/>
  <c r="DD14" i="27"/>
  <c r="AS15" i="27"/>
  <c r="BY15" i="27"/>
  <c r="DD15" i="27"/>
  <c r="AS16" i="27"/>
  <c r="BY16" i="27"/>
  <c r="DD16" i="27"/>
  <c r="AS17" i="27"/>
  <c r="BY17" i="27"/>
  <c r="DD17" i="27"/>
  <c r="AS18" i="27"/>
  <c r="BY18" i="27"/>
  <c r="DD18" i="27"/>
  <c r="AS19" i="27"/>
  <c r="BY19" i="27"/>
  <c r="DD19" i="27"/>
  <c r="DD20" i="27"/>
  <c r="EG51" i="27"/>
  <c r="AS31" i="27"/>
  <c r="DD31" i="27"/>
  <c r="EI31" i="27"/>
  <c r="AS32" i="27"/>
  <c r="DD32" i="27"/>
  <c r="EI32" i="27"/>
  <c r="AS33" i="27"/>
  <c r="DD33" i="27"/>
  <c r="EI33" i="27"/>
  <c r="AS34" i="27"/>
  <c r="DD34" i="27"/>
  <c r="EI34" i="27"/>
  <c r="AS35" i="27"/>
  <c r="DD35" i="27"/>
  <c r="EI35" i="27"/>
  <c r="AS36" i="27"/>
  <c r="DD36" i="27"/>
  <c r="EI36" i="27"/>
  <c r="AS37" i="27"/>
  <c r="DD37" i="27"/>
  <c r="EI37" i="27"/>
  <c r="AS38" i="27"/>
  <c r="DD38" i="27"/>
  <c r="EI38" i="27"/>
  <c r="AS39" i="27"/>
  <c r="DD39" i="27"/>
  <c r="EI39" i="27"/>
  <c r="AS40" i="27"/>
  <c r="DD40" i="27"/>
  <c r="EI40" i="27"/>
  <c r="AS41" i="27"/>
  <c r="DD41" i="27"/>
  <c r="EI41" i="27"/>
  <c r="EI42" i="27"/>
  <c r="AR6" i="27"/>
  <c r="BX6" i="27"/>
  <c r="DC6" i="27"/>
  <c r="AR7" i="27"/>
  <c r="BX7" i="27"/>
  <c r="DC7" i="27"/>
  <c r="AR8" i="27"/>
  <c r="BX8" i="27"/>
  <c r="DC8" i="27"/>
  <c r="AR9" i="27"/>
  <c r="BX9" i="27"/>
  <c r="DC9" i="27"/>
  <c r="AR10" i="27"/>
  <c r="BX10" i="27"/>
  <c r="DC10" i="27"/>
  <c r="AR11" i="27"/>
  <c r="BX11" i="27"/>
  <c r="DC11" i="27"/>
  <c r="AR12" i="27"/>
  <c r="BX12" i="27"/>
  <c r="DC12" i="27"/>
  <c r="AR13" i="27"/>
  <c r="BX13" i="27"/>
  <c r="DC13" i="27"/>
  <c r="AR14" i="27"/>
  <c r="BX14" i="27"/>
  <c r="DC14" i="27"/>
  <c r="AR15" i="27"/>
  <c r="BX15" i="27"/>
  <c r="DC15" i="27"/>
  <c r="AR16" i="27"/>
  <c r="BX16" i="27"/>
  <c r="DC16" i="27"/>
  <c r="AR17" i="27"/>
  <c r="BX17" i="27"/>
  <c r="DC17" i="27"/>
  <c r="AR18" i="27"/>
  <c r="BX18" i="27"/>
  <c r="DC18" i="27"/>
  <c r="AR19" i="27"/>
  <c r="BX19" i="27"/>
  <c r="DC19" i="27"/>
  <c r="DC20" i="27"/>
  <c r="EF51" i="27"/>
  <c r="AR31" i="27"/>
  <c r="DC31" i="27"/>
  <c r="EH31" i="27"/>
  <c r="AR32" i="27"/>
  <c r="DC32" i="27"/>
  <c r="EH32" i="27"/>
  <c r="AR33" i="27"/>
  <c r="DC33" i="27"/>
  <c r="EH33" i="27"/>
  <c r="AR34" i="27"/>
  <c r="DC34" i="27"/>
  <c r="EH34" i="27"/>
  <c r="AR35" i="27"/>
  <c r="DC35" i="27"/>
  <c r="EH35" i="27"/>
  <c r="AR36" i="27"/>
  <c r="DC36" i="27"/>
  <c r="EH36" i="27"/>
  <c r="AR37" i="27"/>
  <c r="DC37" i="27"/>
  <c r="EH37" i="27"/>
  <c r="AR38" i="27"/>
  <c r="DC38" i="27"/>
  <c r="EH38" i="27"/>
  <c r="AR39" i="27"/>
  <c r="DC39" i="27"/>
  <c r="EH39" i="27"/>
  <c r="AR40" i="27"/>
  <c r="DC40" i="27"/>
  <c r="EH40" i="27"/>
  <c r="AR41" i="27"/>
  <c r="DC41" i="27"/>
  <c r="EH41" i="27"/>
  <c r="EH42" i="27"/>
  <c r="AQ6" i="27"/>
  <c r="BW6" i="27"/>
  <c r="DB6" i="27"/>
  <c r="AQ7" i="27"/>
  <c r="BW7" i="27"/>
  <c r="DB7" i="27"/>
  <c r="AQ8" i="27"/>
  <c r="BW8" i="27"/>
  <c r="DB8" i="27"/>
  <c r="AQ9" i="27"/>
  <c r="BW9" i="27"/>
  <c r="DB9" i="27"/>
  <c r="AQ10" i="27"/>
  <c r="BW10" i="27"/>
  <c r="DB10" i="27"/>
  <c r="AQ11" i="27"/>
  <c r="BW11" i="27"/>
  <c r="DB11" i="27"/>
  <c r="AQ12" i="27"/>
  <c r="BW12" i="27"/>
  <c r="DB12" i="27"/>
  <c r="AQ13" i="27"/>
  <c r="BW13" i="27"/>
  <c r="DB13" i="27"/>
  <c r="AQ14" i="27"/>
  <c r="BW14" i="27"/>
  <c r="DB14" i="27"/>
  <c r="AQ15" i="27"/>
  <c r="BW15" i="27"/>
  <c r="DB15" i="27"/>
  <c r="AQ16" i="27"/>
  <c r="BW16" i="27"/>
  <c r="DB16" i="27"/>
  <c r="AQ17" i="27"/>
  <c r="BW17" i="27"/>
  <c r="DB17" i="27"/>
  <c r="AQ18" i="27"/>
  <c r="BW18" i="27"/>
  <c r="DB18" i="27"/>
  <c r="AQ19" i="27"/>
  <c r="BW19" i="27"/>
  <c r="DB19" i="27"/>
  <c r="DB20" i="27"/>
  <c r="EE51" i="27"/>
  <c r="AQ31" i="27"/>
  <c r="DB31" i="27"/>
  <c r="EG31" i="27"/>
  <c r="AQ32" i="27"/>
  <c r="DB32" i="27"/>
  <c r="EG32" i="27"/>
  <c r="AQ33" i="27"/>
  <c r="DB33" i="27"/>
  <c r="EG33" i="27"/>
  <c r="AQ34" i="27"/>
  <c r="DB34" i="27"/>
  <c r="EG34" i="27"/>
  <c r="AQ35" i="27"/>
  <c r="DB35" i="27"/>
  <c r="EG35" i="27"/>
  <c r="AQ36" i="27"/>
  <c r="DB36" i="27"/>
  <c r="EG36" i="27"/>
  <c r="AQ37" i="27"/>
  <c r="DB37" i="27"/>
  <c r="EG37" i="27"/>
  <c r="AQ38" i="27"/>
  <c r="DB38" i="27"/>
  <c r="EG38" i="27"/>
  <c r="AQ39" i="27"/>
  <c r="DB39" i="27"/>
  <c r="EG39" i="27"/>
  <c r="AQ40" i="27"/>
  <c r="DB40" i="27"/>
  <c r="EG40" i="27"/>
  <c r="AQ41" i="27"/>
  <c r="DB41" i="27"/>
  <c r="EG41" i="27"/>
  <c r="EG42" i="27"/>
  <c r="AP6" i="27"/>
  <c r="BV6" i="27"/>
  <c r="DA6" i="27"/>
  <c r="AP7" i="27"/>
  <c r="BV7" i="27"/>
  <c r="DA7" i="27"/>
  <c r="AP8" i="27"/>
  <c r="BV8" i="27"/>
  <c r="DA8" i="27"/>
  <c r="AP9" i="27"/>
  <c r="BV9" i="27"/>
  <c r="DA9" i="27"/>
  <c r="AP10" i="27"/>
  <c r="BV10" i="27"/>
  <c r="DA10" i="27"/>
  <c r="AP11" i="27"/>
  <c r="BV11" i="27"/>
  <c r="DA11" i="27"/>
  <c r="AP12" i="27"/>
  <c r="BV12" i="27"/>
  <c r="DA12" i="27"/>
  <c r="AP13" i="27"/>
  <c r="BV13" i="27"/>
  <c r="DA13" i="27"/>
  <c r="AP14" i="27"/>
  <c r="BV14" i="27"/>
  <c r="DA14" i="27"/>
  <c r="AP15" i="27"/>
  <c r="BV15" i="27"/>
  <c r="DA15" i="27"/>
  <c r="AP16" i="27"/>
  <c r="BV16" i="27"/>
  <c r="DA16" i="27"/>
  <c r="AP17" i="27"/>
  <c r="BV17" i="27"/>
  <c r="DA17" i="27"/>
  <c r="AP18" i="27"/>
  <c r="BV18" i="27"/>
  <c r="DA18" i="27"/>
  <c r="AP19" i="27"/>
  <c r="BV19" i="27"/>
  <c r="DA19" i="27"/>
  <c r="DA20" i="27"/>
  <c r="ED51" i="27"/>
  <c r="AP31" i="27"/>
  <c r="DA31" i="27"/>
  <c r="EF31" i="27"/>
  <c r="AP32" i="27"/>
  <c r="DA32" i="27"/>
  <c r="EF32" i="27"/>
  <c r="AP33" i="27"/>
  <c r="DA33" i="27"/>
  <c r="EF33" i="27"/>
  <c r="AP34" i="27"/>
  <c r="DA34" i="27"/>
  <c r="EF34" i="27"/>
  <c r="AP35" i="27"/>
  <c r="DA35" i="27"/>
  <c r="EF35" i="27"/>
  <c r="AP36" i="27"/>
  <c r="DA36" i="27"/>
  <c r="EF36" i="27"/>
  <c r="AP37" i="27"/>
  <c r="DA37" i="27"/>
  <c r="EF37" i="27"/>
  <c r="AP38" i="27"/>
  <c r="DA38" i="27"/>
  <c r="EF38" i="27"/>
  <c r="AP39" i="27"/>
  <c r="DA39" i="27"/>
  <c r="EF39" i="27"/>
  <c r="AP40" i="27"/>
  <c r="DA40" i="27"/>
  <c r="EF40" i="27"/>
  <c r="AP41" i="27"/>
  <c r="DA41" i="27"/>
  <c r="EF41" i="27"/>
  <c r="EF42" i="27"/>
  <c r="AO6" i="27"/>
  <c r="BU6" i="27"/>
  <c r="CZ6" i="27"/>
  <c r="AO7" i="27"/>
  <c r="BU7" i="27"/>
  <c r="CZ7" i="27"/>
  <c r="AO8" i="27"/>
  <c r="BU8" i="27"/>
  <c r="CZ8" i="27"/>
  <c r="AO9" i="27"/>
  <c r="BU9" i="27"/>
  <c r="CZ9" i="27"/>
  <c r="AO10" i="27"/>
  <c r="BU10" i="27"/>
  <c r="CZ10" i="27"/>
  <c r="AO11" i="27"/>
  <c r="BU11" i="27"/>
  <c r="CZ11" i="27"/>
  <c r="AO12" i="27"/>
  <c r="BU12" i="27"/>
  <c r="CZ12" i="27"/>
  <c r="AO13" i="27"/>
  <c r="BU13" i="27"/>
  <c r="CZ13" i="27"/>
  <c r="AO14" i="27"/>
  <c r="BU14" i="27"/>
  <c r="CZ14" i="27"/>
  <c r="AO15" i="27"/>
  <c r="BU15" i="27"/>
  <c r="CZ15" i="27"/>
  <c r="AO16" i="27"/>
  <c r="BU16" i="27"/>
  <c r="CZ16" i="27"/>
  <c r="AO17" i="27"/>
  <c r="BU17" i="27"/>
  <c r="CZ17" i="27"/>
  <c r="AO18" i="27"/>
  <c r="BU18" i="27"/>
  <c r="CZ18" i="27"/>
  <c r="AO19" i="27"/>
  <c r="BU19" i="27"/>
  <c r="CZ19" i="27"/>
  <c r="CZ20" i="27"/>
  <c r="EC51" i="27"/>
  <c r="AO31" i="27"/>
  <c r="CZ31" i="27"/>
  <c r="EE31" i="27"/>
  <c r="AO32" i="27"/>
  <c r="CZ32" i="27"/>
  <c r="EE32" i="27"/>
  <c r="AO33" i="27"/>
  <c r="CZ33" i="27"/>
  <c r="EE33" i="27"/>
  <c r="AO34" i="27"/>
  <c r="CZ34" i="27"/>
  <c r="EE34" i="27"/>
  <c r="AO35" i="27"/>
  <c r="CZ35" i="27"/>
  <c r="EE35" i="27"/>
  <c r="AO36" i="27"/>
  <c r="CZ36" i="27"/>
  <c r="EE36" i="27"/>
  <c r="AO37" i="27"/>
  <c r="CZ37" i="27"/>
  <c r="EE37" i="27"/>
  <c r="AO38" i="27"/>
  <c r="CZ38" i="27"/>
  <c r="EE38" i="27"/>
  <c r="AO39" i="27"/>
  <c r="CZ39" i="27"/>
  <c r="EE39" i="27"/>
  <c r="AO40" i="27"/>
  <c r="CZ40" i="27"/>
  <c r="EE40" i="27"/>
  <c r="AO41" i="27"/>
  <c r="CZ41" i="27"/>
  <c r="EE41" i="27"/>
  <c r="EE42" i="27"/>
  <c r="AN6" i="27"/>
  <c r="BT6" i="27"/>
  <c r="CY6" i="27"/>
  <c r="AN7" i="27"/>
  <c r="BT7" i="27"/>
  <c r="CY7" i="27"/>
  <c r="AN8" i="27"/>
  <c r="BT8" i="27"/>
  <c r="CY8" i="27"/>
  <c r="AN9" i="27"/>
  <c r="BT9" i="27"/>
  <c r="CY9" i="27"/>
  <c r="AN10" i="27"/>
  <c r="BT10" i="27"/>
  <c r="CY10" i="27"/>
  <c r="AN11" i="27"/>
  <c r="BT11" i="27"/>
  <c r="CY11" i="27"/>
  <c r="AN12" i="27"/>
  <c r="BT12" i="27"/>
  <c r="CY12" i="27"/>
  <c r="AN13" i="27"/>
  <c r="BT13" i="27"/>
  <c r="CY13" i="27"/>
  <c r="AN14" i="27"/>
  <c r="BT14" i="27"/>
  <c r="CY14" i="27"/>
  <c r="AN15" i="27"/>
  <c r="BT15" i="27"/>
  <c r="CY15" i="27"/>
  <c r="AN16" i="27"/>
  <c r="BT16" i="27"/>
  <c r="CY16" i="27"/>
  <c r="AN17" i="27"/>
  <c r="BT17" i="27"/>
  <c r="CY17" i="27"/>
  <c r="AN18" i="27"/>
  <c r="BT18" i="27"/>
  <c r="CY18" i="27"/>
  <c r="AN19" i="27"/>
  <c r="BT19" i="27"/>
  <c r="CY19" i="27"/>
  <c r="CY20" i="27"/>
  <c r="EB51" i="27"/>
  <c r="AN31" i="27"/>
  <c r="CY31" i="27"/>
  <c r="ED31" i="27"/>
  <c r="AN32" i="27"/>
  <c r="CY32" i="27"/>
  <c r="ED32" i="27"/>
  <c r="AN33" i="27"/>
  <c r="CY33" i="27"/>
  <c r="ED33" i="27"/>
  <c r="AN34" i="27"/>
  <c r="CY34" i="27"/>
  <c r="ED34" i="27"/>
  <c r="AN35" i="27"/>
  <c r="CY35" i="27"/>
  <c r="ED35" i="27"/>
  <c r="AN36" i="27"/>
  <c r="CY36" i="27"/>
  <c r="ED36" i="27"/>
  <c r="AN37" i="27"/>
  <c r="CY37" i="27"/>
  <c r="ED37" i="27"/>
  <c r="AN38" i="27"/>
  <c r="CY38" i="27"/>
  <c r="ED38" i="27"/>
  <c r="AN39" i="27"/>
  <c r="CY39" i="27"/>
  <c r="ED39" i="27"/>
  <c r="AN40" i="27"/>
  <c r="CY40" i="27"/>
  <c r="ED40" i="27"/>
  <c r="AN41" i="27"/>
  <c r="CY41" i="27"/>
  <c r="ED41" i="27"/>
  <c r="ED42" i="27"/>
  <c r="AM6" i="27"/>
  <c r="BS6" i="27"/>
  <c r="CX6" i="27"/>
  <c r="AM7" i="27"/>
  <c r="BS7" i="27"/>
  <c r="CX7" i="27"/>
  <c r="AM8" i="27"/>
  <c r="BS8" i="27"/>
  <c r="CX8" i="27"/>
  <c r="AM9" i="27"/>
  <c r="BS9" i="27"/>
  <c r="CX9" i="27"/>
  <c r="AM10" i="27"/>
  <c r="BS10" i="27"/>
  <c r="CX10" i="27"/>
  <c r="AM11" i="27"/>
  <c r="BS11" i="27"/>
  <c r="CX11" i="27"/>
  <c r="AM12" i="27"/>
  <c r="BS12" i="27"/>
  <c r="CX12" i="27"/>
  <c r="AM13" i="27"/>
  <c r="BS13" i="27"/>
  <c r="CX13" i="27"/>
  <c r="AM14" i="27"/>
  <c r="BS14" i="27"/>
  <c r="CX14" i="27"/>
  <c r="AM15" i="27"/>
  <c r="BS15" i="27"/>
  <c r="CX15" i="27"/>
  <c r="AM16" i="27"/>
  <c r="BS16" i="27"/>
  <c r="CX16" i="27"/>
  <c r="AM17" i="27"/>
  <c r="BS17" i="27"/>
  <c r="CX17" i="27"/>
  <c r="AM18" i="27"/>
  <c r="BS18" i="27"/>
  <c r="CX18" i="27"/>
  <c r="AM19" i="27"/>
  <c r="BS19" i="27"/>
  <c r="CX19" i="27"/>
  <c r="CX20" i="27"/>
  <c r="EA51" i="27"/>
  <c r="AM31" i="27"/>
  <c r="CX31" i="27"/>
  <c r="EC31" i="27"/>
  <c r="AM32" i="27"/>
  <c r="CX32" i="27"/>
  <c r="EC32" i="27"/>
  <c r="AM33" i="27"/>
  <c r="CX33" i="27"/>
  <c r="EC33" i="27"/>
  <c r="AM34" i="27"/>
  <c r="CX34" i="27"/>
  <c r="EC34" i="27"/>
  <c r="AM35" i="27"/>
  <c r="CX35" i="27"/>
  <c r="EC35" i="27"/>
  <c r="AM36" i="27"/>
  <c r="CX36" i="27"/>
  <c r="EC36" i="27"/>
  <c r="AM37" i="27"/>
  <c r="CX37" i="27"/>
  <c r="EC37" i="27"/>
  <c r="AM38" i="27"/>
  <c r="CX38" i="27"/>
  <c r="EC38" i="27"/>
  <c r="AM39" i="27"/>
  <c r="CX39" i="27"/>
  <c r="EC39" i="27"/>
  <c r="AM40" i="27"/>
  <c r="CX40" i="27"/>
  <c r="EC40" i="27"/>
  <c r="AM41" i="27"/>
  <c r="CX41" i="27"/>
  <c r="EC41" i="27"/>
  <c r="EC42" i="27"/>
  <c r="AL6" i="27"/>
  <c r="BR6" i="27"/>
  <c r="CW6" i="27"/>
  <c r="AL7" i="27"/>
  <c r="BR7" i="27"/>
  <c r="CW7" i="27"/>
  <c r="AL8" i="27"/>
  <c r="BR8" i="27"/>
  <c r="CW8" i="27"/>
  <c r="AL9" i="27"/>
  <c r="BR9" i="27"/>
  <c r="CW9" i="27"/>
  <c r="AL10" i="27"/>
  <c r="BR10" i="27"/>
  <c r="CW10" i="27"/>
  <c r="AL11" i="27"/>
  <c r="BR11" i="27"/>
  <c r="CW11" i="27"/>
  <c r="AL12" i="27"/>
  <c r="BR12" i="27"/>
  <c r="CW12" i="27"/>
  <c r="AL13" i="27"/>
  <c r="BR13" i="27"/>
  <c r="CW13" i="27"/>
  <c r="AL14" i="27"/>
  <c r="BR14" i="27"/>
  <c r="CW14" i="27"/>
  <c r="AL15" i="27"/>
  <c r="BR15" i="27"/>
  <c r="CW15" i="27"/>
  <c r="AL16" i="27"/>
  <c r="BR16" i="27"/>
  <c r="CW16" i="27"/>
  <c r="AL17" i="27"/>
  <c r="BR17" i="27"/>
  <c r="CW17" i="27"/>
  <c r="AL18" i="27"/>
  <c r="BR18" i="27"/>
  <c r="CW18" i="27"/>
  <c r="AL19" i="27"/>
  <c r="BR19" i="27"/>
  <c r="CW19" i="27"/>
  <c r="CW20" i="27"/>
  <c r="DZ51" i="27"/>
  <c r="EB42" i="27"/>
  <c r="CV20" i="27"/>
  <c r="DY51" i="27"/>
  <c r="EA42" i="27"/>
  <c r="CU20" i="27"/>
  <c r="DX51" i="27"/>
  <c r="DZ42" i="27"/>
  <c r="CT20" i="27"/>
  <c r="DW51" i="27"/>
  <c r="DY42" i="27"/>
  <c r="CS20" i="27"/>
  <c r="DV51" i="27"/>
  <c r="DX42" i="27"/>
  <c r="CR20" i="27"/>
  <c r="DU51" i="27"/>
  <c r="DW42" i="27"/>
  <c r="CQ20" i="27"/>
  <c r="DT51" i="27"/>
  <c r="DV42" i="27"/>
  <c r="CP20" i="27"/>
  <c r="DS51" i="27"/>
  <c r="DU42" i="27"/>
  <c r="CO20" i="27"/>
  <c r="DR51" i="27"/>
  <c r="DT42" i="27"/>
  <c r="CN20" i="27"/>
  <c r="DQ51" i="27"/>
  <c r="DS42" i="27"/>
  <c r="CM20" i="27"/>
  <c r="DP51" i="27"/>
  <c r="DR42" i="27"/>
  <c r="CL20" i="27"/>
  <c r="DO51" i="27"/>
  <c r="DQ42" i="27"/>
  <c r="CK20" i="27"/>
  <c r="DN51" i="27"/>
  <c r="DP42" i="27"/>
  <c r="CJ20" i="27"/>
  <c r="DM51" i="27"/>
  <c r="DO42" i="27"/>
  <c r="CI20" i="27"/>
  <c r="DL51" i="27"/>
  <c r="DN42" i="27"/>
  <c r="CH20" i="27"/>
  <c r="DK51" i="27"/>
  <c r="DM42" i="27"/>
  <c r="CG20" i="27"/>
  <c r="DJ51" i="27"/>
  <c r="DL42" i="27"/>
  <c r="CF20" i="27"/>
  <c r="DI51" i="27"/>
  <c r="DK42" i="27"/>
  <c r="CE20" i="27"/>
  <c r="DH51" i="27"/>
  <c r="DJ42" i="27"/>
  <c r="CD20" i="27"/>
  <c r="DG51" i="27"/>
  <c r="DI42" i="27"/>
  <c r="CC20" i="27"/>
  <c r="DF51" i="27"/>
  <c r="DH42" i="27"/>
  <c r="CB20" i="27"/>
  <c r="DE51" i="27"/>
  <c r="DG42" i="27"/>
  <c r="CA20" i="27"/>
  <c r="DD51" i="27"/>
  <c r="DF42" i="27"/>
  <c r="BZ20" i="27"/>
  <c r="DC51" i="27"/>
  <c r="DE42" i="27"/>
  <c r="BY20" i="27"/>
  <c r="DB51" i="27"/>
  <c r="DD42" i="27"/>
  <c r="BX20" i="27"/>
  <c r="DA51" i="27"/>
  <c r="DC42" i="27"/>
  <c r="BW20" i="27"/>
  <c r="CZ51" i="27"/>
  <c r="DB42" i="27"/>
  <c r="BV20" i="27"/>
  <c r="CY51" i="27"/>
  <c r="DA42" i="27"/>
  <c r="BU20" i="27"/>
  <c r="CX51" i="27"/>
  <c r="CZ42" i="27"/>
  <c r="BT20" i="27"/>
  <c r="CW51" i="27"/>
  <c r="CY42" i="27"/>
  <c r="BS20" i="27"/>
  <c r="CV51" i="27"/>
  <c r="CX42" i="27"/>
  <c r="BR20" i="27"/>
  <c r="CU51" i="27"/>
  <c r="CV31" i="27"/>
  <c r="CV32" i="27"/>
  <c r="CV33" i="27"/>
  <c r="CV34" i="27"/>
  <c r="CV35" i="27"/>
  <c r="CV36" i="27"/>
  <c r="CV37" i="27"/>
  <c r="CV38" i="27"/>
  <c r="CV39" i="27"/>
  <c r="CV40" i="27"/>
  <c r="CV41" i="27"/>
  <c r="CV42" i="27"/>
  <c r="CT51" i="27"/>
  <c r="CU31" i="27"/>
  <c r="CU32" i="27"/>
  <c r="CU33" i="27"/>
  <c r="CU34" i="27"/>
  <c r="CU35" i="27"/>
  <c r="CU36" i="27"/>
  <c r="CU37" i="27"/>
  <c r="CU38" i="27"/>
  <c r="CU39" i="27"/>
  <c r="CU40" i="27"/>
  <c r="CU41" i="27"/>
  <c r="CU42" i="27"/>
  <c r="CS51" i="27"/>
  <c r="CT31" i="27"/>
  <c r="CT32" i="27"/>
  <c r="CT33" i="27"/>
  <c r="CT34" i="27"/>
  <c r="CT35" i="27"/>
  <c r="CT36" i="27"/>
  <c r="CT37" i="27"/>
  <c r="CT38" i="27"/>
  <c r="CT39" i="27"/>
  <c r="CT40" i="27"/>
  <c r="CT41" i="27"/>
  <c r="CT42" i="27"/>
  <c r="CR51" i="27"/>
  <c r="CS31" i="27"/>
  <c r="CS32" i="27"/>
  <c r="CS33" i="27"/>
  <c r="CS34" i="27"/>
  <c r="CS35" i="27"/>
  <c r="CS36" i="27"/>
  <c r="CS37" i="27"/>
  <c r="CS38" i="27"/>
  <c r="CS39" i="27"/>
  <c r="CS40" i="27"/>
  <c r="CS41" i="27"/>
  <c r="CS42" i="27"/>
  <c r="CQ51" i="27"/>
  <c r="CR31" i="27"/>
  <c r="CR32" i="27"/>
  <c r="CR33" i="27"/>
  <c r="CR34" i="27"/>
  <c r="CR35" i="27"/>
  <c r="CR36" i="27"/>
  <c r="CR37" i="27"/>
  <c r="CR38" i="27"/>
  <c r="CR39" i="27"/>
  <c r="CR40" i="27"/>
  <c r="CR41" i="27"/>
  <c r="CR42" i="27"/>
  <c r="CP51" i="27"/>
  <c r="CQ31" i="27"/>
  <c r="CQ32" i="27"/>
  <c r="CQ33" i="27"/>
  <c r="CQ34" i="27"/>
  <c r="CQ35" i="27"/>
  <c r="CQ36" i="27"/>
  <c r="CQ37" i="27"/>
  <c r="CQ38" i="27"/>
  <c r="CQ39" i="27"/>
  <c r="CQ40" i="27"/>
  <c r="CQ41" i="27"/>
  <c r="CQ42" i="27"/>
  <c r="CO51" i="27"/>
  <c r="CP31" i="27"/>
  <c r="CP32" i="27"/>
  <c r="CP33" i="27"/>
  <c r="CP34" i="27"/>
  <c r="CP35" i="27"/>
  <c r="CP36" i="27"/>
  <c r="CP37" i="27"/>
  <c r="CP38" i="27"/>
  <c r="CP39" i="27"/>
  <c r="CP40" i="27"/>
  <c r="CP41" i="27"/>
  <c r="CP42" i="27"/>
  <c r="CN51" i="27"/>
  <c r="CO31" i="27"/>
  <c r="CO32" i="27"/>
  <c r="CO33" i="27"/>
  <c r="CO34" i="27"/>
  <c r="CO35" i="27"/>
  <c r="CO36" i="27"/>
  <c r="CO37" i="27"/>
  <c r="CO38" i="27"/>
  <c r="CO39" i="27"/>
  <c r="CO40" i="27"/>
  <c r="CO41" i="27"/>
  <c r="CO42" i="27"/>
  <c r="CM51" i="27"/>
  <c r="CN31" i="27"/>
  <c r="CN32" i="27"/>
  <c r="CN33" i="27"/>
  <c r="CN34" i="27"/>
  <c r="CN35" i="27"/>
  <c r="CN36" i="27"/>
  <c r="CN37" i="27"/>
  <c r="CN38" i="27"/>
  <c r="CN39" i="27"/>
  <c r="CN40" i="27"/>
  <c r="CN41" i="27"/>
  <c r="CN42" i="27"/>
  <c r="CL51" i="27"/>
  <c r="CM31" i="27"/>
  <c r="CM32" i="27"/>
  <c r="CM33" i="27"/>
  <c r="CM34" i="27"/>
  <c r="CM35" i="27"/>
  <c r="CM36" i="27"/>
  <c r="CM37" i="27"/>
  <c r="CM38" i="27"/>
  <c r="CM39" i="27"/>
  <c r="CM40" i="27"/>
  <c r="CM41" i="27"/>
  <c r="CM42" i="27"/>
  <c r="CK51" i="27"/>
  <c r="CL31" i="27"/>
  <c r="CL32" i="27"/>
  <c r="CL33" i="27"/>
  <c r="CL34" i="27"/>
  <c r="CL35" i="27"/>
  <c r="CL36" i="27"/>
  <c r="CL37" i="27"/>
  <c r="CL38" i="27"/>
  <c r="CL39" i="27"/>
  <c r="CL40" i="27"/>
  <c r="CL41" i="27"/>
  <c r="CL42" i="27"/>
  <c r="CJ51" i="27"/>
  <c r="CK31" i="27"/>
  <c r="CK32" i="27"/>
  <c r="CK33" i="27"/>
  <c r="CK34" i="27"/>
  <c r="CK35" i="27"/>
  <c r="CK36" i="27"/>
  <c r="CK37" i="27"/>
  <c r="CK38" i="27"/>
  <c r="CK39" i="27"/>
  <c r="CK40" i="27"/>
  <c r="CK41" i="27"/>
  <c r="CK42" i="27"/>
  <c r="CI51" i="27"/>
  <c r="CJ31" i="27"/>
  <c r="CJ32" i="27"/>
  <c r="CJ33" i="27"/>
  <c r="CJ34" i="27"/>
  <c r="CJ35" i="27"/>
  <c r="CJ36" i="27"/>
  <c r="CJ37" i="27"/>
  <c r="CJ38" i="27"/>
  <c r="CJ39" i="27"/>
  <c r="CJ40" i="27"/>
  <c r="CJ41" i="27"/>
  <c r="CJ42" i="27"/>
  <c r="CH51" i="27"/>
  <c r="CI31" i="27"/>
  <c r="CI32" i="27"/>
  <c r="CI33" i="27"/>
  <c r="CI34" i="27"/>
  <c r="CI35" i="27"/>
  <c r="CI36" i="27"/>
  <c r="CI37" i="27"/>
  <c r="CI38" i="27"/>
  <c r="CI39" i="27"/>
  <c r="CI40" i="27"/>
  <c r="CI41" i="27"/>
  <c r="CI42" i="27"/>
  <c r="CG51" i="27"/>
  <c r="CH31" i="27"/>
  <c r="CH32" i="27"/>
  <c r="CH33" i="27"/>
  <c r="CH34" i="27"/>
  <c r="CH35" i="27"/>
  <c r="CH36" i="27"/>
  <c r="CH37" i="27"/>
  <c r="CH38" i="27"/>
  <c r="CH39" i="27"/>
  <c r="CH40" i="27"/>
  <c r="CH41" i="27"/>
  <c r="CH42" i="27"/>
  <c r="CF51" i="27"/>
  <c r="CG31" i="27"/>
  <c r="CG32" i="27"/>
  <c r="CG33" i="27"/>
  <c r="CG34" i="27"/>
  <c r="CG35" i="27"/>
  <c r="CG36" i="27"/>
  <c r="CG37" i="27"/>
  <c r="CG38" i="27"/>
  <c r="CG39" i="27"/>
  <c r="CG40" i="27"/>
  <c r="CG41" i="27"/>
  <c r="CG42" i="27"/>
  <c r="CE51" i="27"/>
  <c r="CF31" i="27"/>
  <c r="CF32" i="27"/>
  <c r="CF33" i="27"/>
  <c r="CF34" i="27"/>
  <c r="CF35" i="27"/>
  <c r="CF36" i="27"/>
  <c r="CF37" i="27"/>
  <c r="CF38" i="27"/>
  <c r="CF39" i="27"/>
  <c r="CF40" i="27"/>
  <c r="CF41" i="27"/>
  <c r="CF42" i="27"/>
  <c r="CD51" i="27"/>
  <c r="CE31" i="27"/>
  <c r="CE32" i="27"/>
  <c r="CE33" i="27"/>
  <c r="CE34" i="27"/>
  <c r="CE35" i="27"/>
  <c r="CE36" i="27"/>
  <c r="CE37" i="27"/>
  <c r="CE38" i="27"/>
  <c r="CE39" i="27"/>
  <c r="CE40" i="27"/>
  <c r="CE41" i="27"/>
  <c r="CE42" i="27"/>
  <c r="CC51" i="27"/>
  <c r="CD31" i="27"/>
  <c r="CD32" i="27"/>
  <c r="CD33" i="27"/>
  <c r="CD34" i="27"/>
  <c r="CD35" i="27"/>
  <c r="CD36" i="27"/>
  <c r="CD37" i="27"/>
  <c r="CD38" i="27"/>
  <c r="CD39" i="27"/>
  <c r="CD40" i="27"/>
  <c r="CD41" i="27"/>
  <c r="CD42" i="27"/>
  <c r="CB51" i="27"/>
  <c r="CC31" i="27"/>
  <c r="CC32" i="27"/>
  <c r="CC33" i="27"/>
  <c r="CC34" i="27"/>
  <c r="CC35" i="27"/>
  <c r="CC36" i="27"/>
  <c r="CC37" i="27"/>
  <c r="CC38" i="27"/>
  <c r="CC39" i="27"/>
  <c r="CC40" i="27"/>
  <c r="CC41" i="27"/>
  <c r="CC42" i="27"/>
  <c r="CA51" i="27"/>
  <c r="CB31" i="27"/>
  <c r="CB32" i="27"/>
  <c r="CB33" i="27"/>
  <c r="CB34" i="27"/>
  <c r="CB35" i="27"/>
  <c r="CB36" i="27"/>
  <c r="CB37" i="27"/>
  <c r="CB38" i="27"/>
  <c r="CB39" i="27"/>
  <c r="CB40" i="27"/>
  <c r="CB41" i="27"/>
  <c r="CB42" i="27"/>
  <c r="BZ51" i="27"/>
  <c r="CA31" i="27"/>
  <c r="CA32" i="27"/>
  <c r="CA33" i="27"/>
  <c r="CA34" i="27"/>
  <c r="CA35" i="27"/>
  <c r="CA36" i="27"/>
  <c r="CA37" i="27"/>
  <c r="CA38" i="27"/>
  <c r="CA39" i="27"/>
  <c r="CA40" i="27"/>
  <c r="CA41" i="27"/>
  <c r="CA42" i="27"/>
  <c r="BY51" i="27"/>
  <c r="BZ31" i="27"/>
  <c r="BZ32" i="27"/>
  <c r="BZ33" i="27"/>
  <c r="BZ34" i="27"/>
  <c r="BZ35" i="27"/>
  <c r="BZ36" i="27"/>
  <c r="BZ37" i="27"/>
  <c r="BZ38" i="27"/>
  <c r="BZ39" i="27"/>
  <c r="BZ40" i="27"/>
  <c r="BZ41" i="27"/>
  <c r="BZ42" i="27"/>
  <c r="BX51" i="27"/>
  <c r="BY31" i="27"/>
  <c r="BY32" i="27"/>
  <c r="BY33" i="27"/>
  <c r="BY34" i="27"/>
  <c r="BY35" i="27"/>
  <c r="BY36" i="27"/>
  <c r="BY37" i="27"/>
  <c r="BY38" i="27"/>
  <c r="BY39" i="27"/>
  <c r="BY40" i="27"/>
  <c r="BY41" i="27"/>
  <c r="BY42" i="27"/>
  <c r="BW51" i="27"/>
  <c r="BX31" i="27"/>
  <c r="BX32" i="27"/>
  <c r="BX33" i="27"/>
  <c r="BX34" i="27"/>
  <c r="BX35" i="27"/>
  <c r="BX36" i="27"/>
  <c r="BX37" i="27"/>
  <c r="BX38" i="27"/>
  <c r="BX39" i="27"/>
  <c r="BX40" i="27"/>
  <c r="BX41" i="27"/>
  <c r="BX42" i="27"/>
  <c r="BV51" i="27"/>
  <c r="BW31" i="27"/>
  <c r="BW32" i="27"/>
  <c r="BW33" i="27"/>
  <c r="BW34" i="27"/>
  <c r="BW35" i="27"/>
  <c r="BW36" i="27"/>
  <c r="BW37" i="27"/>
  <c r="BW38" i="27"/>
  <c r="BW39" i="27"/>
  <c r="BW40" i="27"/>
  <c r="BW41" i="27"/>
  <c r="BW42" i="27"/>
  <c r="BU51" i="27"/>
  <c r="BV31" i="27"/>
  <c r="BV32" i="27"/>
  <c r="BV33" i="27"/>
  <c r="BV34" i="27"/>
  <c r="BV35" i="27"/>
  <c r="BV36" i="27"/>
  <c r="BV37" i="27"/>
  <c r="BV38" i="27"/>
  <c r="BV39" i="27"/>
  <c r="BV40" i="27"/>
  <c r="BV41" i="27"/>
  <c r="BV42" i="27"/>
  <c r="BT51" i="27"/>
  <c r="BU31" i="27"/>
  <c r="BU32" i="27"/>
  <c r="BU33" i="27"/>
  <c r="BU34" i="27"/>
  <c r="BU35" i="27"/>
  <c r="BU36" i="27"/>
  <c r="BU37" i="27"/>
  <c r="BU38" i="27"/>
  <c r="BU39" i="27"/>
  <c r="BU40" i="27"/>
  <c r="BU41" i="27"/>
  <c r="BU42" i="27"/>
  <c r="BS51" i="27"/>
  <c r="BT31" i="27"/>
  <c r="BT32" i="27"/>
  <c r="BT33" i="27"/>
  <c r="BT34" i="27"/>
  <c r="BT35" i="27"/>
  <c r="BT36" i="27"/>
  <c r="BT37" i="27"/>
  <c r="BT38" i="27"/>
  <c r="BT39" i="27"/>
  <c r="BT40" i="27"/>
  <c r="BT41" i="27"/>
  <c r="BT42" i="27"/>
  <c r="BR51" i="27"/>
  <c r="BS31" i="27"/>
  <c r="BS32" i="27"/>
  <c r="BS33" i="27"/>
  <c r="BS34" i="27"/>
  <c r="BS35" i="27"/>
  <c r="BS36" i="27"/>
  <c r="BS37" i="27"/>
  <c r="BS38" i="27"/>
  <c r="BS39" i="27"/>
  <c r="BS40" i="27"/>
  <c r="BS41" i="27"/>
  <c r="BS42" i="27"/>
  <c r="BQ51" i="27"/>
  <c r="BR31" i="27"/>
  <c r="BR32" i="27"/>
  <c r="BR33" i="27"/>
  <c r="BR34" i="27"/>
  <c r="BR35" i="27"/>
  <c r="BR36" i="27"/>
  <c r="BR37" i="27"/>
  <c r="BR38" i="27"/>
  <c r="BR39" i="27"/>
  <c r="BR40" i="27"/>
  <c r="BR41" i="27"/>
  <c r="BR42" i="27"/>
  <c r="BP51" i="27"/>
  <c r="BQ42" i="27"/>
  <c r="BP20" i="27"/>
  <c r="BO51" i="27"/>
  <c r="BP42" i="27"/>
  <c r="BO20" i="27"/>
  <c r="BN51" i="27"/>
  <c r="BO42" i="27"/>
  <c r="BN20" i="27"/>
  <c r="BM51" i="27"/>
  <c r="BN42" i="27"/>
  <c r="BM20" i="27"/>
  <c r="BL51" i="27"/>
  <c r="BM42" i="27"/>
  <c r="BL20" i="27"/>
  <c r="BK51" i="27"/>
  <c r="BL42" i="27"/>
  <c r="BK20" i="27"/>
  <c r="BJ51" i="27"/>
  <c r="BK42" i="27"/>
  <c r="BJ20" i="27"/>
  <c r="BI51" i="27"/>
  <c r="BJ42" i="27"/>
  <c r="BI20" i="27"/>
  <c r="BH51" i="27"/>
  <c r="BI42" i="27"/>
  <c r="BH20" i="27"/>
  <c r="BG51" i="27"/>
  <c r="BH42" i="27"/>
  <c r="BG20" i="27"/>
  <c r="BF51" i="27"/>
  <c r="BG42" i="27"/>
  <c r="BF20" i="27"/>
  <c r="BE51" i="27"/>
  <c r="BF42" i="27"/>
  <c r="BE20" i="27"/>
  <c r="BD51" i="27"/>
  <c r="BE42" i="27"/>
  <c r="BD20" i="27"/>
  <c r="BC51" i="27"/>
  <c r="BD42" i="27"/>
  <c r="BC20" i="27"/>
  <c r="BB51" i="27"/>
  <c r="BC42" i="27"/>
  <c r="BB20" i="27"/>
  <c r="BA51" i="27"/>
  <c r="BB42" i="27"/>
  <c r="BA20" i="27"/>
  <c r="AZ51" i="27"/>
  <c r="BA42" i="27"/>
  <c r="AZ20" i="27"/>
  <c r="AY51" i="27"/>
  <c r="AZ42" i="27"/>
  <c r="AY20" i="27"/>
  <c r="AX51" i="27"/>
  <c r="AY42" i="27"/>
  <c r="AX20" i="27"/>
  <c r="AW51" i="27"/>
  <c r="AX42" i="27"/>
  <c r="AW20" i="27"/>
  <c r="AV51" i="27"/>
  <c r="AW42" i="27"/>
  <c r="AV20" i="27"/>
  <c r="AU51" i="27"/>
  <c r="AV42" i="27"/>
  <c r="AU20" i="27"/>
  <c r="AT51" i="27"/>
  <c r="AU42" i="27"/>
  <c r="AT20" i="27"/>
  <c r="AS51" i="27"/>
  <c r="AT42" i="27"/>
  <c r="AS20" i="27"/>
  <c r="AR51" i="27"/>
  <c r="AS42" i="27"/>
  <c r="AR20" i="27"/>
  <c r="AQ51" i="27"/>
  <c r="AR42" i="27"/>
  <c r="AQ20" i="27"/>
  <c r="AP51" i="27"/>
  <c r="AQ42" i="27"/>
  <c r="AP20" i="27"/>
  <c r="AO51" i="27"/>
  <c r="AP42" i="27"/>
  <c r="AO20" i="27"/>
  <c r="AN51" i="27"/>
  <c r="AO42" i="27"/>
  <c r="AN20" i="27"/>
  <c r="AM51" i="27"/>
  <c r="AN42" i="27"/>
  <c r="AM20" i="27"/>
  <c r="AL51" i="27"/>
  <c r="AM42" i="27"/>
  <c r="AL20" i="27"/>
  <c r="AK51" i="27"/>
  <c r="AJ42" i="27"/>
  <c r="AJ20" i="27"/>
  <c r="AJ51" i="27"/>
  <c r="AI42" i="27"/>
  <c r="AI20" i="27"/>
  <c r="AI51" i="27"/>
  <c r="AH42" i="27"/>
  <c r="AH20" i="27"/>
  <c r="AH51" i="27"/>
  <c r="AG42" i="27"/>
  <c r="AG20" i="27"/>
  <c r="AG51" i="27"/>
  <c r="AF42" i="27"/>
  <c r="AF20" i="27"/>
  <c r="AF51" i="27"/>
  <c r="AE42" i="27"/>
  <c r="AE20" i="27"/>
  <c r="AE51" i="27"/>
  <c r="AD42" i="27"/>
  <c r="AD20" i="27"/>
  <c r="AD51" i="27"/>
  <c r="AC42" i="27"/>
  <c r="AC20" i="27"/>
  <c r="AC51" i="27"/>
  <c r="AB42" i="27"/>
  <c r="AB20" i="27"/>
  <c r="AB51" i="27"/>
  <c r="AA42" i="27"/>
  <c r="AA20" i="27"/>
  <c r="AA51" i="27"/>
  <c r="Z42" i="27"/>
  <c r="Z20" i="27"/>
  <c r="Z51" i="27"/>
  <c r="Y42" i="27"/>
  <c r="Y20" i="27"/>
  <c r="Y51" i="27"/>
  <c r="X42" i="27"/>
  <c r="X20" i="27"/>
  <c r="X51" i="27"/>
  <c r="W42" i="27"/>
  <c r="W20" i="27"/>
  <c r="W51" i="27"/>
  <c r="V42" i="27"/>
  <c r="V20" i="27"/>
  <c r="V51" i="27"/>
  <c r="U42" i="27"/>
  <c r="U20" i="27"/>
  <c r="U51" i="27"/>
  <c r="T42" i="27"/>
  <c r="T20" i="27"/>
  <c r="T51" i="27"/>
  <c r="S42" i="27"/>
  <c r="S20" i="27"/>
  <c r="S51" i="27"/>
  <c r="R42" i="27"/>
  <c r="R20" i="27"/>
  <c r="R51" i="27"/>
  <c r="Q42" i="27"/>
  <c r="Q20" i="27"/>
  <c r="Q51" i="27"/>
  <c r="P42" i="27"/>
  <c r="P20" i="27"/>
  <c r="P51" i="27"/>
  <c r="O42" i="27"/>
  <c r="O20" i="27"/>
  <c r="O51" i="27"/>
  <c r="N42" i="27"/>
  <c r="N20" i="27"/>
  <c r="N51" i="27"/>
  <c r="M42" i="27"/>
  <c r="M20" i="27"/>
  <c r="M51" i="27"/>
  <c r="L42" i="27"/>
  <c r="L20" i="27"/>
  <c r="L51" i="27"/>
  <c r="K42" i="27"/>
  <c r="K20" i="27"/>
  <c r="K51" i="27"/>
  <c r="J42" i="27"/>
  <c r="J20" i="27"/>
  <c r="J51" i="27"/>
  <c r="I42" i="27"/>
  <c r="I20" i="27"/>
  <c r="I51" i="27"/>
  <c r="H42" i="27"/>
  <c r="H20" i="27"/>
  <c r="H51" i="27"/>
  <c r="G42" i="27"/>
  <c r="G20" i="27"/>
  <c r="G51" i="27"/>
  <c r="F42" i="27"/>
  <c r="F20" i="27"/>
  <c r="F51" i="27"/>
  <c r="B51" i="27"/>
  <c r="A1" i="27"/>
  <c r="CW31" i="26"/>
  <c r="BQ31" i="26"/>
  <c r="EB31" i="26"/>
  <c r="FG31" i="26"/>
  <c r="CW32" i="26"/>
  <c r="BQ32" i="26"/>
  <c r="EB32" i="26"/>
  <c r="FG32" i="26"/>
  <c r="CW33" i="26"/>
  <c r="BQ33" i="26"/>
  <c r="EB33" i="26"/>
  <c r="FG33" i="26"/>
  <c r="CW34" i="26"/>
  <c r="BQ34" i="26"/>
  <c r="EB34" i="26"/>
  <c r="FG34" i="26"/>
  <c r="CW35" i="26"/>
  <c r="BQ35" i="26"/>
  <c r="EB35" i="26"/>
  <c r="FG35" i="26"/>
  <c r="CW36" i="26"/>
  <c r="BQ36" i="26"/>
  <c r="EB36" i="26"/>
  <c r="FG36" i="26"/>
  <c r="CW37" i="26"/>
  <c r="BQ37" i="26"/>
  <c r="EB37" i="26"/>
  <c r="FG37" i="26"/>
  <c r="CW38" i="26"/>
  <c r="BQ38" i="26"/>
  <c r="EB38" i="26"/>
  <c r="FG38" i="26"/>
  <c r="CW39" i="26"/>
  <c r="BQ39" i="26"/>
  <c r="EB39" i="26"/>
  <c r="FG39" i="26"/>
  <c r="CW40" i="26"/>
  <c r="BQ40" i="26"/>
  <c r="EB40" i="26"/>
  <c r="FG40" i="26"/>
  <c r="CW41" i="26"/>
  <c r="BQ41" i="26"/>
  <c r="EB41" i="26"/>
  <c r="FG41" i="26"/>
  <c r="FG42" i="26"/>
  <c r="BQ6" i="26"/>
  <c r="BP6" i="26"/>
  <c r="CV6" i="26"/>
  <c r="EA6" i="26"/>
  <c r="BQ7" i="26"/>
  <c r="BP7" i="26"/>
  <c r="CV7" i="26"/>
  <c r="EA7" i="26"/>
  <c r="BQ8" i="26"/>
  <c r="BP8" i="26"/>
  <c r="CV8" i="26"/>
  <c r="EA8" i="26"/>
  <c r="BQ9" i="26"/>
  <c r="BP9" i="26"/>
  <c r="CV9" i="26"/>
  <c r="EA9" i="26"/>
  <c r="BQ10" i="26"/>
  <c r="BP10" i="26"/>
  <c r="CV10" i="26"/>
  <c r="EA10" i="26"/>
  <c r="BQ11" i="26"/>
  <c r="BP11" i="26"/>
  <c r="CV11" i="26"/>
  <c r="EA11" i="26"/>
  <c r="BQ12" i="26"/>
  <c r="BP12" i="26"/>
  <c r="CV12" i="26"/>
  <c r="EA12" i="26"/>
  <c r="BQ13" i="26"/>
  <c r="BP13" i="26"/>
  <c r="CV13" i="26"/>
  <c r="EA13" i="26"/>
  <c r="BQ14" i="26"/>
  <c r="BP14" i="26"/>
  <c r="CV14" i="26"/>
  <c r="EA14" i="26"/>
  <c r="BQ15" i="26"/>
  <c r="BP15" i="26"/>
  <c r="CV15" i="26"/>
  <c r="EA15" i="26"/>
  <c r="BQ16" i="26"/>
  <c r="BP16" i="26"/>
  <c r="CV16" i="26"/>
  <c r="EA16" i="26"/>
  <c r="BQ17" i="26"/>
  <c r="BP17" i="26"/>
  <c r="CV17" i="26"/>
  <c r="EA17" i="26"/>
  <c r="BQ18" i="26"/>
  <c r="BP18" i="26"/>
  <c r="CV18" i="26"/>
  <c r="EA18" i="26"/>
  <c r="BQ19" i="26"/>
  <c r="BP19" i="26"/>
  <c r="CV19" i="26"/>
  <c r="EA19" i="26"/>
  <c r="EA20" i="26"/>
  <c r="FD51" i="26"/>
  <c r="BP31" i="26"/>
  <c r="EA31" i="26"/>
  <c r="FF31" i="26"/>
  <c r="BP32" i="26"/>
  <c r="EA32" i="26"/>
  <c r="FF32" i="26"/>
  <c r="BP33" i="26"/>
  <c r="EA33" i="26"/>
  <c r="FF33" i="26"/>
  <c r="BP34" i="26"/>
  <c r="EA34" i="26"/>
  <c r="FF34" i="26"/>
  <c r="BP35" i="26"/>
  <c r="EA35" i="26"/>
  <c r="FF35" i="26"/>
  <c r="BP36" i="26"/>
  <c r="EA36" i="26"/>
  <c r="FF36" i="26"/>
  <c r="BP37" i="26"/>
  <c r="EA37" i="26"/>
  <c r="FF37" i="26"/>
  <c r="BP38" i="26"/>
  <c r="EA38" i="26"/>
  <c r="FF38" i="26"/>
  <c r="BP39" i="26"/>
  <c r="EA39" i="26"/>
  <c r="FF39" i="26"/>
  <c r="BP40" i="26"/>
  <c r="EA40" i="26"/>
  <c r="FF40" i="26"/>
  <c r="BP41" i="26"/>
  <c r="EA41" i="26"/>
  <c r="FF41" i="26"/>
  <c r="FF42" i="26"/>
  <c r="BO6" i="26"/>
  <c r="CU6" i="26"/>
  <c r="DZ6" i="26"/>
  <c r="BO7" i="26"/>
  <c r="CU7" i="26"/>
  <c r="DZ7" i="26"/>
  <c r="BO8" i="26"/>
  <c r="CU8" i="26"/>
  <c r="DZ8" i="26"/>
  <c r="BO9" i="26"/>
  <c r="CU9" i="26"/>
  <c r="DZ9" i="26"/>
  <c r="BO10" i="26"/>
  <c r="CU10" i="26"/>
  <c r="DZ10" i="26"/>
  <c r="BO11" i="26"/>
  <c r="CU11" i="26"/>
  <c r="DZ11" i="26"/>
  <c r="BO12" i="26"/>
  <c r="CU12" i="26"/>
  <c r="DZ12" i="26"/>
  <c r="BO13" i="26"/>
  <c r="CU13" i="26"/>
  <c r="DZ13" i="26"/>
  <c r="BO14" i="26"/>
  <c r="CU14" i="26"/>
  <c r="DZ14" i="26"/>
  <c r="BO15" i="26"/>
  <c r="CU15" i="26"/>
  <c r="DZ15" i="26"/>
  <c r="BO16" i="26"/>
  <c r="CU16" i="26"/>
  <c r="DZ16" i="26"/>
  <c r="BO17" i="26"/>
  <c r="CU17" i="26"/>
  <c r="DZ17" i="26"/>
  <c r="BO18" i="26"/>
  <c r="CU18" i="26"/>
  <c r="DZ18" i="26"/>
  <c r="BO19" i="26"/>
  <c r="CU19" i="26"/>
  <c r="DZ19" i="26"/>
  <c r="DZ20" i="26"/>
  <c r="FC51" i="26"/>
  <c r="BO31" i="26"/>
  <c r="DZ31" i="26"/>
  <c r="FE31" i="26"/>
  <c r="BO32" i="26"/>
  <c r="DZ32" i="26"/>
  <c r="FE32" i="26"/>
  <c r="BO33" i="26"/>
  <c r="DZ33" i="26"/>
  <c r="FE33" i="26"/>
  <c r="BO34" i="26"/>
  <c r="DZ34" i="26"/>
  <c r="FE34" i="26"/>
  <c r="BO35" i="26"/>
  <c r="DZ35" i="26"/>
  <c r="FE35" i="26"/>
  <c r="BO36" i="26"/>
  <c r="DZ36" i="26"/>
  <c r="FE36" i="26"/>
  <c r="BO37" i="26"/>
  <c r="DZ37" i="26"/>
  <c r="FE37" i="26"/>
  <c r="BO38" i="26"/>
  <c r="DZ38" i="26"/>
  <c r="FE38" i="26"/>
  <c r="BO39" i="26"/>
  <c r="DZ39" i="26"/>
  <c r="FE39" i="26"/>
  <c r="BO40" i="26"/>
  <c r="DZ40" i="26"/>
  <c r="FE40" i="26"/>
  <c r="BO41" i="26"/>
  <c r="DZ41" i="26"/>
  <c r="FE41" i="26"/>
  <c r="FE42" i="26"/>
  <c r="BN6" i="26"/>
  <c r="CT6" i="26"/>
  <c r="DY6" i="26"/>
  <c r="BN7" i="26"/>
  <c r="CT7" i="26"/>
  <c r="DY7" i="26"/>
  <c r="BN8" i="26"/>
  <c r="CT8" i="26"/>
  <c r="DY8" i="26"/>
  <c r="BN9" i="26"/>
  <c r="CT9" i="26"/>
  <c r="DY9" i="26"/>
  <c r="BN10" i="26"/>
  <c r="CT10" i="26"/>
  <c r="DY10" i="26"/>
  <c r="BN11" i="26"/>
  <c r="CT11" i="26"/>
  <c r="DY11" i="26"/>
  <c r="BN12" i="26"/>
  <c r="CT12" i="26"/>
  <c r="DY12" i="26"/>
  <c r="BN13" i="26"/>
  <c r="CT13" i="26"/>
  <c r="DY13" i="26"/>
  <c r="BN14" i="26"/>
  <c r="CT14" i="26"/>
  <c r="DY14" i="26"/>
  <c r="BN15" i="26"/>
  <c r="CT15" i="26"/>
  <c r="DY15" i="26"/>
  <c r="BN16" i="26"/>
  <c r="CT16" i="26"/>
  <c r="DY16" i="26"/>
  <c r="BN17" i="26"/>
  <c r="CT17" i="26"/>
  <c r="DY17" i="26"/>
  <c r="BN18" i="26"/>
  <c r="CT18" i="26"/>
  <c r="DY18" i="26"/>
  <c r="BN19" i="26"/>
  <c r="CT19" i="26"/>
  <c r="DY19" i="26"/>
  <c r="DY20" i="26"/>
  <c r="FB51" i="26"/>
  <c r="BN31" i="26"/>
  <c r="DY31" i="26"/>
  <c r="FD31" i="26"/>
  <c r="BN32" i="26"/>
  <c r="DY32" i="26"/>
  <c r="FD32" i="26"/>
  <c r="BN33" i="26"/>
  <c r="DY33" i="26"/>
  <c r="FD33" i="26"/>
  <c r="BN34" i="26"/>
  <c r="DY34" i="26"/>
  <c r="FD34" i="26"/>
  <c r="BN35" i="26"/>
  <c r="DY35" i="26"/>
  <c r="FD35" i="26"/>
  <c r="BN36" i="26"/>
  <c r="DY36" i="26"/>
  <c r="FD36" i="26"/>
  <c r="BN37" i="26"/>
  <c r="DY37" i="26"/>
  <c r="FD37" i="26"/>
  <c r="BN38" i="26"/>
  <c r="DY38" i="26"/>
  <c r="FD38" i="26"/>
  <c r="BN39" i="26"/>
  <c r="DY39" i="26"/>
  <c r="FD39" i="26"/>
  <c r="BN40" i="26"/>
  <c r="DY40" i="26"/>
  <c r="FD40" i="26"/>
  <c r="BN41" i="26"/>
  <c r="DY41" i="26"/>
  <c r="FD41" i="26"/>
  <c r="FD42" i="26"/>
  <c r="BM6" i="26"/>
  <c r="CS6" i="26"/>
  <c r="DX6" i="26"/>
  <c r="BM7" i="26"/>
  <c r="CS7" i="26"/>
  <c r="DX7" i="26"/>
  <c r="BM8" i="26"/>
  <c r="CS8" i="26"/>
  <c r="DX8" i="26"/>
  <c r="BM9" i="26"/>
  <c r="CS9" i="26"/>
  <c r="DX9" i="26"/>
  <c r="BM10" i="26"/>
  <c r="CS10" i="26"/>
  <c r="DX10" i="26"/>
  <c r="BM11" i="26"/>
  <c r="CS11" i="26"/>
  <c r="DX11" i="26"/>
  <c r="BM12" i="26"/>
  <c r="CS12" i="26"/>
  <c r="DX12" i="26"/>
  <c r="BM13" i="26"/>
  <c r="CS13" i="26"/>
  <c r="DX13" i="26"/>
  <c r="BM14" i="26"/>
  <c r="CS14" i="26"/>
  <c r="DX14" i="26"/>
  <c r="BM15" i="26"/>
  <c r="CS15" i="26"/>
  <c r="DX15" i="26"/>
  <c r="BM16" i="26"/>
  <c r="CS16" i="26"/>
  <c r="DX16" i="26"/>
  <c r="BM17" i="26"/>
  <c r="CS17" i="26"/>
  <c r="DX17" i="26"/>
  <c r="BM18" i="26"/>
  <c r="CS18" i="26"/>
  <c r="DX18" i="26"/>
  <c r="BM19" i="26"/>
  <c r="CS19" i="26"/>
  <c r="DX19" i="26"/>
  <c r="DX20" i="26"/>
  <c r="FA51" i="26"/>
  <c r="BM31" i="26"/>
  <c r="DX31" i="26"/>
  <c r="FC31" i="26"/>
  <c r="BM32" i="26"/>
  <c r="DX32" i="26"/>
  <c r="FC32" i="26"/>
  <c r="BM33" i="26"/>
  <c r="DX33" i="26"/>
  <c r="FC33" i="26"/>
  <c r="BM34" i="26"/>
  <c r="DX34" i="26"/>
  <c r="FC34" i="26"/>
  <c r="BM35" i="26"/>
  <c r="DX35" i="26"/>
  <c r="FC35" i="26"/>
  <c r="BM36" i="26"/>
  <c r="DX36" i="26"/>
  <c r="FC36" i="26"/>
  <c r="BM37" i="26"/>
  <c r="DX37" i="26"/>
  <c r="FC37" i="26"/>
  <c r="BM38" i="26"/>
  <c r="DX38" i="26"/>
  <c r="FC38" i="26"/>
  <c r="BM39" i="26"/>
  <c r="DX39" i="26"/>
  <c r="FC39" i="26"/>
  <c r="BM40" i="26"/>
  <c r="DX40" i="26"/>
  <c r="FC40" i="26"/>
  <c r="BM41" i="26"/>
  <c r="DX41" i="26"/>
  <c r="FC41" i="26"/>
  <c r="FC42" i="26"/>
  <c r="BL6" i="26"/>
  <c r="CR6" i="26"/>
  <c r="DW6" i="26"/>
  <c r="BL7" i="26"/>
  <c r="CR7" i="26"/>
  <c r="DW7" i="26"/>
  <c r="BL8" i="26"/>
  <c r="CR8" i="26"/>
  <c r="DW8" i="26"/>
  <c r="BL9" i="26"/>
  <c r="CR9" i="26"/>
  <c r="DW9" i="26"/>
  <c r="BL10" i="26"/>
  <c r="CR10" i="26"/>
  <c r="DW10" i="26"/>
  <c r="BL11" i="26"/>
  <c r="CR11" i="26"/>
  <c r="DW11" i="26"/>
  <c r="BL12" i="26"/>
  <c r="CR12" i="26"/>
  <c r="DW12" i="26"/>
  <c r="BL13" i="26"/>
  <c r="CR13" i="26"/>
  <c r="DW13" i="26"/>
  <c r="BL14" i="26"/>
  <c r="CR14" i="26"/>
  <c r="DW14" i="26"/>
  <c r="BL15" i="26"/>
  <c r="CR15" i="26"/>
  <c r="DW15" i="26"/>
  <c r="BL16" i="26"/>
  <c r="CR16" i="26"/>
  <c r="DW16" i="26"/>
  <c r="BL17" i="26"/>
  <c r="CR17" i="26"/>
  <c r="DW17" i="26"/>
  <c r="BL18" i="26"/>
  <c r="CR18" i="26"/>
  <c r="DW18" i="26"/>
  <c r="BL19" i="26"/>
  <c r="CR19" i="26"/>
  <c r="DW19" i="26"/>
  <c r="DW20" i="26"/>
  <c r="EZ51" i="26"/>
  <c r="BL31" i="26"/>
  <c r="DW31" i="26"/>
  <c r="FB31" i="26"/>
  <c r="BL32" i="26"/>
  <c r="DW32" i="26"/>
  <c r="FB32" i="26"/>
  <c r="BL33" i="26"/>
  <c r="DW33" i="26"/>
  <c r="FB33" i="26"/>
  <c r="BL34" i="26"/>
  <c r="DW34" i="26"/>
  <c r="FB34" i="26"/>
  <c r="BL35" i="26"/>
  <c r="DW35" i="26"/>
  <c r="FB35" i="26"/>
  <c r="BL36" i="26"/>
  <c r="DW36" i="26"/>
  <c r="FB36" i="26"/>
  <c r="BL37" i="26"/>
  <c r="DW37" i="26"/>
  <c r="FB37" i="26"/>
  <c r="BL38" i="26"/>
  <c r="DW38" i="26"/>
  <c r="FB38" i="26"/>
  <c r="BL39" i="26"/>
  <c r="DW39" i="26"/>
  <c r="FB39" i="26"/>
  <c r="BL40" i="26"/>
  <c r="DW40" i="26"/>
  <c r="FB40" i="26"/>
  <c r="BL41" i="26"/>
  <c r="DW41" i="26"/>
  <c r="FB41" i="26"/>
  <c r="FB42" i="26"/>
  <c r="BK6" i="26"/>
  <c r="CQ6" i="26"/>
  <c r="DV6" i="26"/>
  <c r="BK7" i="26"/>
  <c r="CQ7" i="26"/>
  <c r="DV7" i="26"/>
  <c r="BK8" i="26"/>
  <c r="CQ8" i="26"/>
  <c r="DV8" i="26"/>
  <c r="BK9" i="26"/>
  <c r="CQ9" i="26"/>
  <c r="DV9" i="26"/>
  <c r="BK10" i="26"/>
  <c r="CQ10" i="26"/>
  <c r="DV10" i="26"/>
  <c r="BK11" i="26"/>
  <c r="CQ11" i="26"/>
  <c r="DV11" i="26"/>
  <c r="BK12" i="26"/>
  <c r="CQ12" i="26"/>
  <c r="DV12" i="26"/>
  <c r="BK13" i="26"/>
  <c r="CQ13" i="26"/>
  <c r="DV13" i="26"/>
  <c r="BK14" i="26"/>
  <c r="CQ14" i="26"/>
  <c r="DV14" i="26"/>
  <c r="BK15" i="26"/>
  <c r="CQ15" i="26"/>
  <c r="DV15" i="26"/>
  <c r="BK16" i="26"/>
  <c r="CQ16" i="26"/>
  <c r="DV16" i="26"/>
  <c r="BK17" i="26"/>
  <c r="CQ17" i="26"/>
  <c r="DV17" i="26"/>
  <c r="BK18" i="26"/>
  <c r="CQ18" i="26"/>
  <c r="DV18" i="26"/>
  <c r="BK19" i="26"/>
  <c r="CQ19" i="26"/>
  <c r="DV19" i="26"/>
  <c r="DV20" i="26"/>
  <c r="EY51" i="26"/>
  <c r="BK31" i="26"/>
  <c r="DV31" i="26"/>
  <c r="FA31" i="26"/>
  <c r="BK32" i="26"/>
  <c r="DV32" i="26"/>
  <c r="FA32" i="26"/>
  <c r="BK33" i="26"/>
  <c r="DV33" i="26"/>
  <c r="FA33" i="26"/>
  <c r="BK34" i="26"/>
  <c r="DV34" i="26"/>
  <c r="FA34" i="26"/>
  <c r="BK35" i="26"/>
  <c r="DV35" i="26"/>
  <c r="FA35" i="26"/>
  <c r="BK36" i="26"/>
  <c r="DV36" i="26"/>
  <c r="FA36" i="26"/>
  <c r="BK37" i="26"/>
  <c r="DV37" i="26"/>
  <c r="FA37" i="26"/>
  <c r="BK38" i="26"/>
  <c r="DV38" i="26"/>
  <c r="FA38" i="26"/>
  <c r="BK39" i="26"/>
  <c r="DV39" i="26"/>
  <c r="FA39" i="26"/>
  <c r="BK40" i="26"/>
  <c r="DV40" i="26"/>
  <c r="FA40" i="26"/>
  <c r="BK41" i="26"/>
  <c r="DV41" i="26"/>
  <c r="FA41" i="26"/>
  <c r="FA42" i="26"/>
  <c r="BJ6" i="26"/>
  <c r="CP6" i="26"/>
  <c r="DU6" i="26"/>
  <c r="BJ7" i="26"/>
  <c r="CP7" i="26"/>
  <c r="DU7" i="26"/>
  <c r="BJ8" i="26"/>
  <c r="CP8" i="26"/>
  <c r="DU8" i="26"/>
  <c r="BJ9" i="26"/>
  <c r="CP9" i="26"/>
  <c r="DU9" i="26"/>
  <c r="BJ10" i="26"/>
  <c r="CP10" i="26"/>
  <c r="DU10" i="26"/>
  <c r="BJ11" i="26"/>
  <c r="CP11" i="26"/>
  <c r="DU11" i="26"/>
  <c r="BJ12" i="26"/>
  <c r="CP12" i="26"/>
  <c r="DU12" i="26"/>
  <c r="BJ13" i="26"/>
  <c r="CP13" i="26"/>
  <c r="DU13" i="26"/>
  <c r="BJ14" i="26"/>
  <c r="CP14" i="26"/>
  <c r="DU14" i="26"/>
  <c r="BJ15" i="26"/>
  <c r="CP15" i="26"/>
  <c r="DU15" i="26"/>
  <c r="BJ16" i="26"/>
  <c r="CP16" i="26"/>
  <c r="DU16" i="26"/>
  <c r="BJ17" i="26"/>
  <c r="CP17" i="26"/>
  <c r="DU17" i="26"/>
  <c r="BJ18" i="26"/>
  <c r="CP18" i="26"/>
  <c r="DU18" i="26"/>
  <c r="BJ19" i="26"/>
  <c r="CP19" i="26"/>
  <c r="DU19" i="26"/>
  <c r="DU20" i="26"/>
  <c r="EX51" i="26"/>
  <c r="BJ31" i="26"/>
  <c r="DU31" i="26"/>
  <c r="EZ31" i="26"/>
  <c r="BJ32" i="26"/>
  <c r="DU32" i="26"/>
  <c r="EZ32" i="26"/>
  <c r="BJ33" i="26"/>
  <c r="DU33" i="26"/>
  <c r="EZ33" i="26"/>
  <c r="BJ34" i="26"/>
  <c r="DU34" i="26"/>
  <c r="EZ34" i="26"/>
  <c r="BJ35" i="26"/>
  <c r="DU35" i="26"/>
  <c r="EZ35" i="26"/>
  <c r="BJ36" i="26"/>
  <c r="DU36" i="26"/>
  <c r="EZ36" i="26"/>
  <c r="BJ37" i="26"/>
  <c r="DU37" i="26"/>
  <c r="EZ37" i="26"/>
  <c r="BJ38" i="26"/>
  <c r="DU38" i="26"/>
  <c r="EZ38" i="26"/>
  <c r="BJ39" i="26"/>
  <c r="DU39" i="26"/>
  <c r="EZ39" i="26"/>
  <c r="BJ40" i="26"/>
  <c r="DU40" i="26"/>
  <c r="EZ40" i="26"/>
  <c r="BJ41" i="26"/>
  <c r="DU41" i="26"/>
  <c r="EZ41" i="26"/>
  <c r="EZ42" i="26"/>
  <c r="BI6" i="26"/>
  <c r="CO6" i="26"/>
  <c r="DT6" i="26"/>
  <c r="BI7" i="26"/>
  <c r="CO7" i="26"/>
  <c r="DT7" i="26"/>
  <c r="BI8" i="26"/>
  <c r="CO8" i="26"/>
  <c r="DT8" i="26"/>
  <c r="BI9" i="26"/>
  <c r="CO9" i="26"/>
  <c r="DT9" i="26"/>
  <c r="BI10" i="26"/>
  <c r="CO10" i="26"/>
  <c r="DT10" i="26"/>
  <c r="BI11" i="26"/>
  <c r="CO11" i="26"/>
  <c r="DT11" i="26"/>
  <c r="BI12" i="26"/>
  <c r="CO12" i="26"/>
  <c r="DT12" i="26"/>
  <c r="BI13" i="26"/>
  <c r="CO13" i="26"/>
  <c r="DT13" i="26"/>
  <c r="BI14" i="26"/>
  <c r="CO14" i="26"/>
  <c r="DT14" i="26"/>
  <c r="BI15" i="26"/>
  <c r="CO15" i="26"/>
  <c r="DT15" i="26"/>
  <c r="BI16" i="26"/>
  <c r="CO16" i="26"/>
  <c r="DT16" i="26"/>
  <c r="BI17" i="26"/>
  <c r="CO17" i="26"/>
  <c r="DT17" i="26"/>
  <c r="BI18" i="26"/>
  <c r="CO18" i="26"/>
  <c r="DT18" i="26"/>
  <c r="BI19" i="26"/>
  <c r="CO19" i="26"/>
  <c r="DT19" i="26"/>
  <c r="DT20" i="26"/>
  <c r="EW51" i="26"/>
  <c r="BI31" i="26"/>
  <c r="DT31" i="26"/>
  <c r="EY31" i="26"/>
  <c r="BI32" i="26"/>
  <c r="DT32" i="26"/>
  <c r="EY32" i="26"/>
  <c r="BI33" i="26"/>
  <c r="DT33" i="26"/>
  <c r="EY33" i="26"/>
  <c r="BI34" i="26"/>
  <c r="DT34" i="26"/>
  <c r="EY34" i="26"/>
  <c r="BI35" i="26"/>
  <c r="DT35" i="26"/>
  <c r="EY35" i="26"/>
  <c r="BI36" i="26"/>
  <c r="DT36" i="26"/>
  <c r="EY36" i="26"/>
  <c r="BI37" i="26"/>
  <c r="DT37" i="26"/>
  <c r="EY37" i="26"/>
  <c r="BI38" i="26"/>
  <c r="DT38" i="26"/>
  <c r="EY38" i="26"/>
  <c r="BI39" i="26"/>
  <c r="DT39" i="26"/>
  <c r="EY39" i="26"/>
  <c r="BI40" i="26"/>
  <c r="DT40" i="26"/>
  <c r="EY40" i="26"/>
  <c r="BI41" i="26"/>
  <c r="DT41" i="26"/>
  <c r="EY41" i="26"/>
  <c r="EY42" i="26"/>
  <c r="BH6" i="26"/>
  <c r="CN6" i="26"/>
  <c r="DS6" i="26"/>
  <c r="BH7" i="26"/>
  <c r="CN7" i="26"/>
  <c r="DS7" i="26"/>
  <c r="BH8" i="26"/>
  <c r="CN8" i="26"/>
  <c r="DS8" i="26"/>
  <c r="BH9" i="26"/>
  <c r="CN9" i="26"/>
  <c r="DS9" i="26"/>
  <c r="BH10" i="26"/>
  <c r="CN10" i="26"/>
  <c r="DS10" i="26"/>
  <c r="BH11" i="26"/>
  <c r="CN11" i="26"/>
  <c r="DS11" i="26"/>
  <c r="BH12" i="26"/>
  <c r="CN12" i="26"/>
  <c r="DS12" i="26"/>
  <c r="BH13" i="26"/>
  <c r="CN13" i="26"/>
  <c r="DS13" i="26"/>
  <c r="BH14" i="26"/>
  <c r="CN14" i="26"/>
  <c r="DS14" i="26"/>
  <c r="BH15" i="26"/>
  <c r="CN15" i="26"/>
  <c r="DS15" i="26"/>
  <c r="BH16" i="26"/>
  <c r="CN16" i="26"/>
  <c r="DS16" i="26"/>
  <c r="BH17" i="26"/>
  <c r="CN17" i="26"/>
  <c r="DS17" i="26"/>
  <c r="BH18" i="26"/>
  <c r="CN18" i="26"/>
  <c r="DS18" i="26"/>
  <c r="BH19" i="26"/>
  <c r="CN19" i="26"/>
  <c r="DS19" i="26"/>
  <c r="DS20" i="26"/>
  <c r="EV51" i="26"/>
  <c r="BH31" i="26"/>
  <c r="DS31" i="26"/>
  <c r="EX31" i="26"/>
  <c r="BH32" i="26"/>
  <c r="DS32" i="26"/>
  <c r="EX32" i="26"/>
  <c r="BH33" i="26"/>
  <c r="DS33" i="26"/>
  <c r="EX33" i="26"/>
  <c r="BH34" i="26"/>
  <c r="DS34" i="26"/>
  <c r="EX34" i="26"/>
  <c r="BH35" i="26"/>
  <c r="DS35" i="26"/>
  <c r="EX35" i="26"/>
  <c r="BH36" i="26"/>
  <c r="DS36" i="26"/>
  <c r="EX36" i="26"/>
  <c r="BH37" i="26"/>
  <c r="DS37" i="26"/>
  <c r="EX37" i="26"/>
  <c r="BH38" i="26"/>
  <c r="DS38" i="26"/>
  <c r="EX38" i="26"/>
  <c r="BH39" i="26"/>
  <c r="DS39" i="26"/>
  <c r="EX39" i="26"/>
  <c r="BH40" i="26"/>
  <c r="DS40" i="26"/>
  <c r="EX40" i="26"/>
  <c r="BH41" i="26"/>
  <c r="DS41" i="26"/>
  <c r="EX41" i="26"/>
  <c r="EX42" i="26"/>
  <c r="BG6" i="26"/>
  <c r="CM6" i="26"/>
  <c r="DR6" i="26"/>
  <c r="BG7" i="26"/>
  <c r="CM7" i="26"/>
  <c r="DR7" i="26"/>
  <c r="BG8" i="26"/>
  <c r="CM8" i="26"/>
  <c r="DR8" i="26"/>
  <c r="BG9" i="26"/>
  <c r="CM9" i="26"/>
  <c r="DR9" i="26"/>
  <c r="BG10" i="26"/>
  <c r="CM10" i="26"/>
  <c r="DR10" i="26"/>
  <c r="BG11" i="26"/>
  <c r="CM11" i="26"/>
  <c r="DR11" i="26"/>
  <c r="BG12" i="26"/>
  <c r="CM12" i="26"/>
  <c r="DR12" i="26"/>
  <c r="BG13" i="26"/>
  <c r="CM13" i="26"/>
  <c r="DR13" i="26"/>
  <c r="BG14" i="26"/>
  <c r="CM14" i="26"/>
  <c r="DR14" i="26"/>
  <c r="BG15" i="26"/>
  <c r="CM15" i="26"/>
  <c r="DR15" i="26"/>
  <c r="BG16" i="26"/>
  <c r="CM16" i="26"/>
  <c r="DR16" i="26"/>
  <c r="BG17" i="26"/>
  <c r="CM17" i="26"/>
  <c r="DR17" i="26"/>
  <c r="BG18" i="26"/>
  <c r="CM18" i="26"/>
  <c r="DR18" i="26"/>
  <c r="BG19" i="26"/>
  <c r="CM19" i="26"/>
  <c r="DR19" i="26"/>
  <c r="DR20" i="26"/>
  <c r="EU51" i="26"/>
  <c r="BG31" i="26"/>
  <c r="DR31" i="26"/>
  <c r="EW31" i="26"/>
  <c r="BG32" i="26"/>
  <c r="DR32" i="26"/>
  <c r="EW32" i="26"/>
  <c r="BG33" i="26"/>
  <c r="DR33" i="26"/>
  <c r="EW33" i="26"/>
  <c r="BG34" i="26"/>
  <c r="DR34" i="26"/>
  <c r="EW34" i="26"/>
  <c r="BG35" i="26"/>
  <c r="DR35" i="26"/>
  <c r="EW35" i="26"/>
  <c r="BG36" i="26"/>
  <c r="DR36" i="26"/>
  <c r="EW36" i="26"/>
  <c r="BG37" i="26"/>
  <c r="DR37" i="26"/>
  <c r="EW37" i="26"/>
  <c r="BG38" i="26"/>
  <c r="DR38" i="26"/>
  <c r="EW38" i="26"/>
  <c r="BG39" i="26"/>
  <c r="DR39" i="26"/>
  <c r="EW39" i="26"/>
  <c r="BG40" i="26"/>
  <c r="DR40" i="26"/>
  <c r="EW40" i="26"/>
  <c r="BG41" i="26"/>
  <c r="DR41" i="26"/>
  <c r="EW41" i="26"/>
  <c r="EW42" i="26"/>
  <c r="BF6" i="26"/>
  <c r="CL6" i="26"/>
  <c r="DQ6" i="26"/>
  <c r="BF7" i="26"/>
  <c r="CL7" i="26"/>
  <c r="DQ7" i="26"/>
  <c r="BF8" i="26"/>
  <c r="CL8" i="26"/>
  <c r="DQ8" i="26"/>
  <c r="BF9" i="26"/>
  <c r="CL9" i="26"/>
  <c r="DQ9" i="26"/>
  <c r="BF10" i="26"/>
  <c r="CL10" i="26"/>
  <c r="DQ10" i="26"/>
  <c r="BF11" i="26"/>
  <c r="CL11" i="26"/>
  <c r="DQ11" i="26"/>
  <c r="BF12" i="26"/>
  <c r="CL12" i="26"/>
  <c r="DQ12" i="26"/>
  <c r="BF13" i="26"/>
  <c r="CL13" i="26"/>
  <c r="DQ13" i="26"/>
  <c r="BF14" i="26"/>
  <c r="CL14" i="26"/>
  <c r="DQ14" i="26"/>
  <c r="BF15" i="26"/>
  <c r="CL15" i="26"/>
  <c r="DQ15" i="26"/>
  <c r="BF16" i="26"/>
  <c r="CL16" i="26"/>
  <c r="DQ16" i="26"/>
  <c r="BF17" i="26"/>
  <c r="CL17" i="26"/>
  <c r="DQ17" i="26"/>
  <c r="BF18" i="26"/>
  <c r="CL18" i="26"/>
  <c r="DQ18" i="26"/>
  <c r="BF19" i="26"/>
  <c r="CL19" i="26"/>
  <c r="DQ19" i="26"/>
  <c r="DQ20" i="26"/>
  <c r="ET51" i="26"/>
  <c r="BF31" i="26"/>
  <c r="DQ31" i="26"/>
  <c r="EV31" i="26"/>
  <c r="BF32" i="26"/>
  <c r="DQ32" i="26"/>
  <c r="EV32" i="26"/>
  <c r="BF33" i="26"/>
  <c r="DQ33" i="26"/>
  <c r="EV33" i="26"/>
  <c r="BF34" i="26"/>
  <c r="DQ34" i="26"/>
  <c r="EV34" i="26"/>
  <c r="BF35" i="26"/>
  <c r="DQ35" i="26"/>
  <c r="EV35" i="26"/>
  <c r="BF36" i="26"/>
  <c r="DQ36" i="26"/>
  <c r="EV36" i="26"/>
  <c r="BF37" i="26"/>
  <c r="DQ37" i="26"/>
  <c r="EV37" i="26"/>
  <c r="BF38" i="26"/>
  <c r="DQ38" i="26"/>
  <c r="EV38" i="26"/>
  <c r="BF39" i="26"/>
  <c r="DQ39" i="26"/>
  <c r="EV39" i="26"/>
  <c r="BF40" i="26"/>
  <c r="DQ40" i="26"/>
  <c r="EV40" i="26"/>
  <c r="BF41" i="26"/>
  <c r="DQ41" i="26"/>
  <c r="EV41" i="26"/>
  <c r="EV42" i="26"/>
  <c r="BE6" i="26"/>
  <c r="CK6" i="26"/>
  <c r="DP6" i="26"/>
  <c r="BE7" i="26"/>
  <c r="CK7" i="26"/>
  <c r="DP7" i="26"/>
  <c r="BE8" i="26"/>
  <c r="CK8" i="26"/>
  <c r="DP8" i="26"/>
  <c r="BE9" i="26"/>
  <c r="CK9" i="26"/>
  <c r="DP9" i="26"/>
  <c r="BE10" i="26"/>
  <c r="CK10" i="26"/>
  <c r="DP10" i="26"/>
  <c r="BE11" i="26"/>
  <c r="CK11" i="26"/>
  <c r="DP11" i="26"/>
  <c r="BE12" i="26"/>
  <c r="CK12" i="26"/>
  <c r="DP12" i="26"/>
  <c r="BE13" i="26"/>
  <c r="CK13" i="26"/>
  <c r="DP13" i="26"/>
  <c r="BE14" i="26"/>
  <c r="CK14" i="26"/>
  <c r="DP14" i="26"/>
  <c r="BE15" i="26"/>
  <c r="CK15" i="26"/>
  <c r="DP15" i="26"/>
  <c r="BE16" i="26"/>
  <c r="CK16" i="26"/>
  <c r="DP16" i="26"/>
  <c r="BE17" i="26"/>
  <c r="CK17" i="26"/>
  <c r="DP17" i="26"/>
  <c r="BE18" i="26"/>
  <c r="CK18" i="26"/>
  <c r="DP18" i="26"/>
  <c r="BE19" i="26"/>
  <c r="CK19" i="26"/>
  <c r="DP19" i="26"/>
  <c r="DP20" i="26"/>
  <c r="ES51" i="26"/>
  <c r="BE31" i="26"/>
  <c r="DP31" i="26"/>
  <c r="EU31" i="26"/>
  <c r="BE32" i="26"/>
  <c r="DP32" i="26"/>
  <c r="EU32" i="26"/>
  <c r="BE33" i="26"/>
  <c r="DP33" i="26"/>
  <c r="EU33" i="26"/>
  <c r="BE34" i="26"/>
  <c r="DP34" i="26"/>
  <c r="EU34" i="26"/>
  <c r="BE35" i="26"/>
  <c r="DP35" i="26"/>
  <c r="EU35" i="26"/>
  <c r="BE36" i="26"/>
  <c r="DP36" i="26"/>
  <c r="EU36" i="26"/>
  <c r="BE37" i="26"/>
  <c r="DP37" i="26"/>
  <c r="EU37" i="26"/>
  <c r="BE38" i="26"/>
  <c r="DP38" i="26"/>
  <c r="EU38" i="26"/>
  <c r="BE39" i="26"/>
  <c r="DP39" i="26"/>
  <c r="EU39" i="26"/>
  <c r="BE40" i="26"/>
  <c r="DP40" i="26"/>
  <c r="EU40" i="26"/>
  <c r="BE41" i="26"/>
  <c r="DP41" i="26"/>
  <c r="EU41" i="26"/>
  <c r="EU42" i="26"/>
  <c r="BD6" i="26"/>
  <c r="CJ6" i="26"/>
  <c r="DO6" i="26"/>
  <c r="BD7" i="26"/>
  <c r="CJ7" i="26"/>
  <c r="DO7" i="26"/>
  <c r="BD8" i="26"/>
  <c r="CJ8" i="26"/>
  <c r="DO8" i="26"/>
  <c r="BD9" i="26"/>
  <c r="CJ9" i="26"/>
  <c r="DO9" i="26"/>
  <c r="BD10" i="26"/>
  <c r="CJ10" i="26"/>
  <c r="DO10" i="26"/>
  <c r="BD11" i="26"/>
  <c r="CJ11" i="26"/>
  <c r="DO11" i="26"/>
  <c r="BD12" i="26"/>
  <c r="CJ12" i="26"/>
  <c r="DO12" i="26"/>
  <c r="BD13" i="26"/>
  <c r="CJ13" i="26"/>
  <c r="DO13" i="26"/>
  <c r="BD14" i="26"/>
  <c r="CJ14" i="26"/>
  <c r="DO14" i="26"/>
  <c r="BD15" i="26"/>
  <c r="CJ15" i="26"/>
  <c r="DO15" i="26"/>
  <c r="BD16" i="26"/>
  <c r="CJ16" i="26"/>
  <c r="DO16" i="26"/>
  <c r="BD17" i="26"/>
  <c r="CJ17" i="26"/>
  <c r="DO17" i="26"/>
  <c r="BD18" i="26"/>
  <c r="CJ18" i="26"/>
  <c r="DO18" i="26"/>
  <c r="BD19" i="26"/>
  <c r="CJ19" i="26"/>
  <c r="DO19" i="26"/>
  <c r="DO20" i="26"/>
  <c r="ER51" i="26"/>
  <c r="BD31" i="26"/>
  <c r="DO31" i="26"/>
  <c r="ET31" i="26"/>
  <c r="BD32" i="26"/>
  <c r="DO32" i="26"/>
  <c r="ET32" i="26"/>
  <c r="BD33" i="26"/>
  <c r="DO33" i="26"/>
  <c r="ET33" i="26"/>
  <c r="BD34" i="26"/>
  <c r="DO34" i="26"/>
  <c r="ET34" i="26"/>
  <c r="BD35" i="26"/>
  <c r="DO35" i="26"/>
  <c r="ET35" i="26"/>
  <c r="BD36" i="26"/>
  <c r="DO36" i="26"/>
  <c r="ET36" i="26"/>
  <c r="BD37" i="26"/>
  <c r="DO37" i="26"/>
  <c r="ET37" i="26"/>
  <c r="BD38" i="26"/>
  <c r="DO38" i="26"/>
  <c r="ET38" i="26"/>
  <c r="BD39" i="26"/>
  <c r="DO39" i="26"/>
  <c r="ET39" i="26"/>
  <c r="BD40" i="26"/>
  <c r="DO40" i="26"/>
  <c r="ET40" i="26"/>
  <c r="BD41" i="26"/>
  <c r="DO41" i="26"/>
  <c r="ET41" i="26"/>
  <c r="ET42" i="26"/>
  <c r="BC6" i="26"/>
  <c r="CI6" i="26"/>
  <c r="DN6" i="26"/>
  <c r="BC7" i="26"/>
  <c r="CI7" i="26"/>
  <c r="DN7" i="26"/>
  <c r="BC8" i="26"/>
  <c r="CI8" i="26"/>
  <c r="DN8" i="26"/>
  <c r="BC9" i="26"/>
  <c r="CI9" i="26"/>
  <c r="DN9" i="26"/>
  <c r="BC10" i="26"/>
  <c r="CI10" i="26"/>
  <c r="DN10" i="26"/>
  <c r="BC11" i="26"/>
  <c r="CI11" i="26"/>
  <c r="DN11" i="26"/>
  <c r="BC12" i="26"/>
  <c r="CI12" i="26"/>
  <c r="DN12" i="26"/>
  <c r="BC13" i="26"/>
  <c r="CI13" i="26"/>
  <c r="DN13" i="26"/>
  <c r="BC14" i="26"/>
  <c r="CI14" i="26"/>
  <c r="DN14" i="26"/>
  <c r="BC15" i="26"/>
  <c r="CI15" i="26"/>
  <c r="DN15" i="26"/>
  <c r="BC16" i="26"/>
  <c r="CI16" i="26"/>
  <c r="DN16" i="26"/>
  <c r="BC17" i="26"/>
  <c r="CI17" i="26"/>
  <c r="DN17" i="26"/>
  <c r="BC18" i="26"/>
  <c r="CI18" i="26"/>
  <c r="DN18" i="26"/>
  <c r="BC19" i="26"/>
  <c r="CI19" i="26"/>
  <c r="DN19" i="26"/>
  <c r="DN20" i="26"/>
  <c r="EQ51" i="26"/>
  <c r="BC31" i="26"/>
  <c r="DN31" i="26"/>
  <c r="ES31" i="26"/>
  <c r="BC32" i="26"/>
  <c r="DN32" i="26"/>
  <c r="ES32" i="26"/>
  <c r="BC33" i="26"/>
  <c r="DN33" i="26"/>
  <c r="ES33" i="26"/>
  <c r="BC34" i="26"/>
  <c r="DN34" i="26"/>
  <c r="ES34" i="26"/>
  <c r="BC35" i="26"/>
  <c r="DN35" i="26"/>
  <c r="ES35" i="26"/>
  <c r="BC36" i="26"/>
  <c r="DN36" i="26"/>
  <c r="ES36" i="26"/>
  <c r="BC37" i="26"/>
  <c r="DN37" i="26"/>
  <c r="ES37" i="26"/>
  <c r="BC38" i="26"/>
  <c r="DN38" i="26"/>
  <c r="ES38" i="26"/>
  <c r="BC39" i="26"/>
  <c r="DN39" i="26"/>
  <c r="ES39" i="26"/>
  <c r="BC40" i="26"/>
  <c r="DN40" i="26"/>
  <c r="ES40" i="26"/>
  <c r="BC41" i="26"/>
  <c r="DN41" i="26"/>
  <c r="ES41" i="26"/>
  <c r="ES42" i="26"/>
  <c r="BB6" i="26"/>
  <c r="CH6" i="26"/>
  <c r="DM6" i="26"/>
  <c r="BB7" i="26"/>
  <c r="CH7" i="26"/>
  <c r="DM7" i="26"/>
  <c r="BB8" i="26"/>
  <c r="CH8" i="26"/>
  <c r="DM8" i="26"/>
  <c r="BB9" i="26"/>
  <c r="CH9" i="26"/>
  <c r="DM9" i="26"/>
  <c r="BB10" i="26"/>
  <c r="CH10" i="26"/>
  <c r="DM10" i="26"/>
  <c r="BB11" i="26"/>
  <c r="CH11" i="26"/>
  <c r="DM11" i="26"/>
  <c r="BB12" i="26"/>
  <c r="CH12" i="26"/>
  <c r="DM12" i="26"/>
  <c r="BB13" i="26"/>
  <c r="CH13" i="26"/>
  <c r="DM13" i="26"/>
  <c r="BB14" i="26"/>
  <c r="CH14" i="26"/>
  <c r="DM14" i="26"/>
  <c r="BB15" i="26"/>
  <c r="CH15" i="26"/>
  <c r="DM15" i="26"/>
  <c r="BB16" i="26"/>
  <c r="CH16" i="26"/>
  <c r="DM16" i="26"/>
  <c r="BB17" i="26"/>
  <c r="CH17" i="26"/>
  <c r="DM17" i="26"/>
  <c r="BB18" i="26"/>
  <c r="CH18" i="26"/>
  <c r="DM18" i="26"/>
  <c r="BB19" i="26"/>
  <c r="CH19" i="26"/>
  <c r="DM19" i="26"/>
  <c r="DM20" i="26"/>
  <c r="EP51" i="26"/>
  <c r="BB31" i="26"/>
  <c r="DM31" i="26"/>
  <c r="ER31" i="26"/>
  <c r="BB32" i="26"/>
  <c r="DM32" i="26"/>
  <c r="ER32" i="26"/>
  <c r="BB33" i="26"/>
  <c r="DM33" i="26"/>
  <c r="ER33" i="26"/>
  <c r="BB34" i="26"/>
  <c r="DM34" i="26"/>
  <c r="ER34" i="26"/>
  <c r="BB35" i="26"/>
  <c r="DM35" i="26"/>
  <c r="ER35" i="26"/>
  <c r="BB36" i="26"/>
  <c r="DM36" i="26"/>
  <c r="ER36" i="26"/>
  <c r="BB37" i="26"/>
  <c r="DM37" i="26"/>
  <c r="ER37" i="26"/>
  <c r="BB38" i="26"/>
  <c r="DM38" i="26"/>
  <c r="ER38" i="26"/>
  <c r="BB39" i="26"/>
  <c r="DM39" i="26"/>
  <c r="ER39" i="26"/>
  <c r="BB40" i="26"/>
  <c r="DM40" i="26"/>
  <c r="ER40" i="26"/>
  <c r="BB41" i="26"/>
  <c r="DM41" i="26"/>
  <c r="ER41" i="26"/>
  <c r="ER42" i="26"/>
  <c r="BA6" i="26"/>
  <c r="CG6" i="26"/>
  <c r="DL6" i="26"/>
  <c r="BA7" i="26"/>
  <c r="CG7" i="26"/>
  <c r="DL7" i="26"/>
  <c r="BA8" i="26"/>
  <c r="CG8" i="26"/>
  <c r="DL8" i="26"/>
  <c r="BA9" i="26"/>
  <c r="CG9" i="26"/>
  <c r="DL9" i="26"/>
  <c r="BA10" i="26"/>
  <c r="CG10" i="26"/>
  <c r="DL10" i="26"/>
  <c r="BA11" i="26"/>
  <c r="CG11" i="26"/>
  <c r="DL11" i="26"/>
  <c r="BA12" i="26"/>
  <c r="CG12" i="26"/>
  <c r="DL12" i="26"/>
  <c r="BA13" i="26"/>
  <c r="CG13" i="26"/>
  <c r="DL13" i="26"/>
  <c r="BA14" i="26"/>
  <c r="CG14" i="26"/>
  <c r="DL14" i="26"/>
  <c r="BA15" i="26"/>
  <c r="CG15" i="26"/>
  <c r="DL15" i="26"/>
  <c r="BA16" i="26"/>
  <c r="CG16" i="26"/>
  <c r="DL16" i="26"/>
  <c r="BA17" i="26"/>
  <c r="CG17" i="26"/>
  <c r="DL17" i="26"/>
  <c r="BA18" i="26"/>
  <c r="CG18" i="26"/>
  <c r="DL18" i="26"/>
  <c r="BA19" i="26"/>
  <c r="CG19" i="26"/>
  <c r="DL19" i="26"/>
  <c r="DL20" i="26"/>
  <c r="EO51" i="26"/>
  <c r="BA31" i="26"/>
  <c r="DL31" i="26"/>
  <c r="EQ31" i="26"/>
  <c r="BA32" i="26"/>
  <c r="DL32" i="26"/>
  <c r="EQ32" i="26"/>
  <c r="BA33" i="26"/>
  <c r="DL33" i="26"/>
  <c r="EQ33" i="26"/>
  <c r="BA34" i="26"/>
  <c r="DL34" i="26"/>
  <c r="EQ34" i="26"/>
  <c r="BA35" i="26"/>
  <c r="DL35" i="26"/>
  <c r="EQ35" i="26"/>
  <c r="BA36" i="26"/>
  <c r="DL36" i="26"/>
  <c r="EQ36" i="26"/>
  <c r="BA37" i="26"/>
  <c r="DL37" i="26"/>
  <c r="EQ37" i="26"/>
  <c r="BA38" i="26"/>
  <c r="DL38" i="26"/>
  <c r="EQ38" i="26"/>
  <c r="BA39" i="26"/>
  <c r="DL39" i="26"/>
  <c r="EQ39" i="26"/>
  <c r="BA40" i="26"/>
  <c r="DL40" i="26"/>
  <c r="EQ40" i="26"/>
  <c r="BA41" i="26"/>
  <c r="DL41" i="26"/>
  <c r="EQ41" i="26"/>
  <c r="EQ42" i="26"/>
  <c r="AZ6" i="26"/>
  <c r="CF6" i="26"/>
  <c r="DK6" i="26"/>
  <c r="AZ7" i="26"/>
  <c r="CF7" i="26"/>
  <c r="DK7" i="26"/>
  <c r="AZ8" i="26"/>
  <c r="CF8" i="26"/>
  <c r="DK8" i="26"/>
  <c r="AZ9" i="26"/>
  <c r="CF9" i="26"/>
  <c r="DK9" i="26"/>
  <c r="AZ10" i="26"/>
  <c r="CF10" i="26"/>
  <c r="DK10" i="26"/>
  <c r="AZ11" i="26"/>
  <c r="CF11" i="26"/>
  <c r="DK11" i="26"/>
  <c r="AZ12" i="26"/>
  <c r="CF12" i="26"/>
  <c r="DK12" i="26"/>
  <c r="AZ13" i="26"/>
  <c r="CF13" i="26"/>
  <c r="DK13" i="26"/>
  <c r="AZ14" i="26"/>
  <c r="CF14" i="26"/>
  <c r="DK14" i="26"/>
  <c r="AZ15" i="26"/>
  <c r="CF15" i="26"/>
  <c r="DK15" i="26"/>
  <c r="AZ16" i="26"/>
  <c r="CF16" i="26"/>
  <c r="DK16" i="26"/>
  <c r="AZ17" i="26"/>
  <c r="CF17" i="26"/>
  <c r="DK17" i="26"/>
  <c r="AZ18" i="26"/>
  <c r="CF18" i="26"/>
  <c r="DK18" i="26"/>
  <c r="AZ19" i="26"/>
  <c r="CF19" i="26"/>
  <c r="DK19" i="26"/>
  <c r="DK20" i="26"/>
  <c r="EN51" i="26"/>
  <c r="AZ31" i="26"/>
  <c r="DK31" i="26"/>
  <c r="EP31" i="26"/>
  <c r="AZ32" i="26"/>
  <c r="DK32" i="26"/>
  <c r="EP32" i="26"/>
  <c r="AZ33" i="26"/>
  <c r="DK33" i="26"/>
  <c r="EP33" i="26"/>
  <c r="AZ34" i="26"/>
  <c r="DK34" i="26"/>
  <c r="EP34" i="26"/>
  <c r="AZ35" i="26"/>
  <c r="DK35" i="26"/>
  <c r="EP35" i="26"/>
  <c r="AZ36" i="26"/>
  <c r="DK36" i="26"/>
  <c r="EP36" i="26"/>
  <c r="AZ37" i="26"/>
  <c r="DK37" i="26"/>
  <c r="EP37" i="26"/>
  <c r="AZ38" i="26"/>
  <c r="DK38" i="26"/>
  <c r="EP38" i="26"/>
  <c r="AZ39" i="26"/>
  <c r="DK39" i="26"/>
  <c r="EP39" i="26"/>
  <c r="AZ40" i="26"/>
  <c r="DK40" i="26"/>
  <c r="EP40" i="26"/>
  <c r="AZ41" i="26"/>
  <c r="DK41" i="26"/>
  <c r="EP41" i="26"/>
  <c r="EP42" i="26"/>
  <c r="AY6" i="26"/>
  <c r="CE6" i="26"/>
  <c r="DJ6" i="26"/>
  <c r="AY7" i="26"/>
  <c r="CE7" i="26"/>
  <c r="DJ7" i="26"/>
  <c r="AY8" i="26"/>
  <c r="CE8" i="26"/>
  <c r="DJ8" i="26"/>
  <c r="AY9" i="26"/>
  <c r="CE9" i="26"/>
  <c r="DJ9" i="26"/>
  <c r="AY10" i="26"/>
  <c r="CE10" i="26"/>
  <c r="DJ10" i="26"/>
  <c r="AY11" i="26"/>
  <c r="CE11" i="26"/>
  <c r="DJ11" i="26"/>
  <c r="AY12" i="26"/>
  <c r="CE12" i="26"/>
  <c r="DJ12" i="26"/>
  <c r="AY13" i="26"/>
  <c r="CE13" i="26"/>
  <c r="DJ13" i="26"/>
  <c r="AY14" i="26"/>
  <c r="CE14" i="26"/>
  <c r="DJ14" i="26"/>
  <c r="AY15" i="26"/>
  <c r="CE15" i="26"/>
  <c r="DJ15" i="26"/>
  <c r="AY16" i="26"/>
  <c r="CE16" i="26"/>
  <c r="DJ16" i="26"/>
  <c r="AY17" i="26"/>
  <c r="CE17" i="26"/>
  <c r="DJ17" i="26"/>
  <c r="AY18" i="26"/>
  <c r="CE18" i="26"/>
  <c r="DJ18" i="26"/>
  <c r="AY19" i="26"/>
  <c r="CE19" i="26"/>
  <c r="DJ19" i="26"/>
  <c r="DJ20" i="26"/>
  <c r="EM51" i="26"/>
  <c r="AY31" i="26"/>
  <c r="DJ31" i="26"/>
  <c r="EO31" i="26"/>
  <c r="AY32" i="26"/>
  <c r="DJ32" i="26"/>
  <c r="EO32" i="26"/>
  <c r="AY33" i="26"/>
  <c r="DJ33" i="26"/>
  <c r="EO33" i="26"/>
  <c r="AY34" i="26"/>
  <c r="DJ34" i="26"/>
  <c r="EO34" i="26"/>
  <c r="AY35" i="26"/>
  <c r="DJ35" i="26"/>
  <c r="EO35" i="26"/>
  <c r="AY36" i="26"/>
  <c r="DJ36" i="26"/>
  <c r="EO36" i="26"/>
  <c r="AY37" i="26"/>
  <c r="DJ37" i="26"/>
  <c r="EO37" i="26"/>
  <c r="AY38" i="26"/>
  <c r="DJ38" i="26"/>
  <c r="EO38" i="26"/>
  <c r="AY39" i="26"/>
  <c r="DJ39" i="26"/>
  <c r="EO39" i="26"/>
  <c r="AY40" i="26"/>
  <c r="DJ40" i="26"/>
  <c r="EO40" i="26"/>
  <c r="AY41" i="26"/>
  <c r="DJ41" i="26"/>
  <c r="EO41" i="26"/>
  <c r="EO42" i="26"/>
  <c r="AX6" i="26"/>
  <c r="CD6" i="26"/>
  <c r="DI6" i="26"/>
  <c r="AX7" i="26"/>
  <c r="CD7" i="26"/>
  <c r="DI7" i="26"/>
  <c r="AX8" i="26"/>
  <c r="CD8" i="26"/>
  <c r="DI8" i="26"/>
  <c r="AX9" i="26"/>
  <c r="CD9" i="26"/>
  <c r="DI9" i="26"/>
  <c r="AX10" i="26"/>
  <c r="CD10" i="26"/>
  <c r="DI10" i="26"/>
  <c r="AX11" i="26"/>
  <c r="CD11" i="26"/>
  <c r="DI11" i="26"/>
  <c r="AX12" i="26"/>
  <c r="CD12" i="26"/>
  <c r="DI12" i="26"/>
  <c r="AX13" i="26"/>
  <c r="CD13" i="26"/>
  <c r="DI13" i="26"/>
  <c r="AX14" i="26"/>
  <c r="CD14" i="26"/>
  <c r="DI14" i="26"/>
  <c r="AX15" i="26"/>
  <c r="CD15" i="26"/>
  <c r="DI15" i="26"/>
  <c r="AX16" i="26"/>
  <c r="CD16" i="26"/>
  <c r="DI16" i="26"/>
  <c r="AX17" i="26"/>
  <c r="CD17" i="26"/>
  <c r="DI17" i="26"/>
  <c r="AX18" i="26"/>
  <c r="CD18" i="26"/>
  <c r="DI18" i="26"/>
  <c r="AX19" i="26"/>
  <c r="CD19" i="26"/>
  <c r="DI19" i="26"/>
  <c r="DI20" i="26"/>
  <c r="EL51" i="26"/>
  <c r="AX31" i="26"/>
  <c r="DI31" i="26"/>
  <c r="EN31" i="26"/>
  <c r="AX32" i="26"/>
  <c r="DI32" i="26"/>
  <c r="EN32" i="26"/>
  <c r="AX33" i="26"/>
  <c r="DI33" i="26"/>
  <c r="EN33" i="26"/>
  <c r="AX34" i="26"/>
  <c r="DI34" i="26"/>
  <c r="EN34" i="26"/>
  <c r="AX35" i="26"/>
  <c r="DI35" i="26"/>
  <c r="EN35" i="26"/>
  <c r="AX36" i="26"/>
  <c r="DI36" i="26"/>
  <c r="EN36" i="26"/>
  <c r="AX37" i="26"/>
  <c r="DI37" i="26"/>
  <c r="EN37" i="26"/>
  <c r="AX38" i="26"/>
  <c r="DI38" i="26"/>
  <c r="EN38" i="26"/>
  <c r="AX39" i="26"/>
  <c r="DI39" i="26"/>
  <c r="EN39" i="26"/>
  <c r="AX40" i="26"/>
  <c r="DI40" i="26"/>
  <c r="EN40" i="26"/>
  <c r="AX41" i="26"/>
  <c r="DI41" i="26"/>
  <c r="EN41" i="26"/>
  <c r="EN42" i="26"/>
  <c r="AW6" i="26"/>
  <c r="CC6" i="26"/>
  <c r="DH6" i="26"/>
  <c r="AW7" i="26"/>
  <c r="CC7" i="26"/>
  <c r="DH7" i="26"/>
  <c r="AW8" i="26"/>
  <c r="CC8" i="26"/>
  <c r="DH8" i="26"/>
  <c r="AW9" i="26"/>
  <c r="CC9" i="26"/>
  <c r="DH9" i="26"/>
  <c r="AW10" i="26"/>
  <c r="CC10" i="26"/>
  <c r="DH10" i="26"/>
  <c r="AW11" i="26"/>
  <c r="CC11" i="26"/>
  <c r="DH11" i="26"/>
  <c r="AW12" i="26"/>
  <c r="CC12" i="26"/>
  <c r="DH12" i="26"/>
  <c r="AW13" i="26"/>
  <c r="CC13" i="26"/>
  <c r="DH13" i="26"/>
  <c r="AW14" i="26"/>
  <c r="CC14" i="26"/>
  <c r="DH14" i="26"/>
  <c r="AW15" i="26"/>
  <c r="CC15" i="26"/>
  <c r="DH15" i="26"/>
  <c r="AW16" i="26"/>
  <c r="CC16" i="26"/>
  <c r="DH16" i="26"/>
  <c r="AW17" i="26"/>
  <c r="CC17" i="26"/>
  <c r="DH17" i="26"/>
  <c r="AW18" i="26"/>
  <c r="CC18" i="26"/>
  <c r="DH18" i="26"/>
  <c r="AW19" i="26"/>
  <c r="CC19" i="26"/>
  <c r="DH19" i="26"/>
  <c r="DH20" i="26"/>
  <c r="EK51" i="26"/>
  <c r="AW31" i="26"/>
  <c r="DH31" i="26"/>
  <c r="EM31" i="26"/>
  <c r="AW32" i="26"/>
  <c r="DH32" i="26"/>
  <c r="EM32" i="26"/>
  <c r="AW33" i="26"/>
  <c r="DH33" i="26"/>
  <c r="EM33" i="26"/>
  <c r="AW34" i="26"/>
  <c r="DH34" i="26"/>
  <c r="EM34" i="26"/>
  <c r="AW35" i="26"/>
  <c r="DH35" i="26"/>
  <c r="EM35" i="26"/>
  <c r="AW36" i="26"/>
  <c r="DH36" i="26"/>
  <c r="EM36" i="26"/>
  <c r="AW37" i="26"/>
  <c r="DH37" i="26"/>
  <c r="EM37" i="26"/>
  <c r="AW38" i="26"/>
  <c r="DH38" i="26"/>
  <c r="EM38" i="26"/>
  <c r="AW39" i="26"/>
  <c r="DH39" i="26"/>
  <c r="EM39" i="26"/>
  <c r="AW40" i="26"/>
  <c r="DH40" i="26"/>
  <c r="EM40" i="26"/>
  <c r="AW41" i="26"/>
  <c r="DH41" i="26"/>
  <c r="EM41" i="26"/>
  <c r="EM42" i="26"/>
  <c r="AV6" i="26"/>
  <c r="CB6" i="26"/>
  <c r="DG6" i="26"/>
  <c r="AV7" i="26"/>
  <c r="CB7" i="26"/>
  <c r="DG7" i="26"/>
  <c r="AV8" i="26"/>
  <c r="CB8" i="26"/>
  <c r="DG8" i="26"/>
  <c r="AV9" i="26"/>
  <c r="CB9" i="26"/>
  <c r="DG9" i="26"/>
  <c r="AV10" i="26"/>
  <c r="CB10" i="26"/>
  <c r="DG10" i="26"/>
  <c r="AV11" i="26"/>
  <c r="CB11" i="26"/>
  <c r="DG11" i="26"/>
  <c r="AV12" i="26"/>
  <c r="CB12" i="26"/>
  <c r="DG12" i="26"/>
  <c r="AV13" i="26"/>
  <c r="CB13" i="26"/>
  <c r="DG13" i="26"/>
  <c r="AV14" i="26"/>
  <c r="CB14" i="26"/>
  <c r="DG14" i="26"/>
  <c r="AV15" i="26"/>
  <c r="CB15" i="26"/>
  <c r="DG15" i="26"/>
  <c r="AV16" i="26"/>
  <c r="CB16" i="26"/>
  <c r="DG16" i="26"/>
  <c r="AV17" i="26"/>
  <c r="CB17" i="26"/>
  <c r="DG17" i="26"/>
  <c r="AV18" i="26"/>
  <c r="CB18" i="26"/>
  <c r="DG18" i="26"/>
  <c r="AV19" i="26"/>
  <c r="CB19" i="26"/>
  <c r="DG19" i="26"/>
  <c r="DG20" i="26"/>
  <c r="EJ51" i="26"/>
  <c r="AV31" i="26"/>
  <c r="DG31" i="26"/>
  <c r="EL31" i="26"/>
  <c r="AV32" i="26"/>
  <c r="DG32" i="26"/>
  <c r="EL32" i="26"/>
  <c r="AV33" i="26"/>
  <c r="DG33" i="26"/>
  <c r="EL33" i="26"/>
  <c r="AV34" i="26"/>
  <c r="DG34" i="26"/>
  <c r="EL34" i="26"/>
  <c r="AV35" i="26"/>
  <c r="DG35" i="26"/>
  <c r="EL35" i="26"/>
  <c r="AV36" i="26"/>
  <c r="DG36" i="26"/>
  <c r="EL36" i="26"/>
  <c r="AV37" i="26"/>
  <c r="DG37" i="26"/>
  <c r="EL37" i="26"/>
  <c r="AV38" i="26"/>
  <c r="DG38" i="26"/>
  <c r="EL38" i="26"/>
  <c r="AV39" i="26"/>
  <c r="DG39" i="26"/>
  <c r="EL39" i="26"/>
  <c r="AV40" i="26"/>
  <c r="DG40" i="26"/>
  <c r="EL40" i="26"/>
  <c r="AV41" i="26"/>
  <c r="DG41" i="26"/>
  <c r="EL41" i="26"/>
  <c r="EL42" i="26"/>
  <c r="AU6" i="26"/>
  <c r="CA6" i="26"/>
  <c r="DF6" i="26"/>
  <c r="AU7" i="26"/>
  <c r="CA7" i="26"/>
  <c r="DF7" i="26"/>
  <c r="AU8" i="26"/>
  <c r="CA8" i="26"/>
  <c r="DF8" i="26"/>
  <c r="AU9" i="26"/>
  <c r="CA9" i="26"/>
  <c r="DF9" i="26"/>
  <c r="AU10" i="26"/>
  <c r="CA10" i="26"/>
  <c r="DF10" i="26"/>
  <c r="AU11" i="26"/>
  <c r="CA11" i="26"/>
  <c r="DF11" i="26"/>
  <c r="AU12" i="26"/>
  <c r="CA12" i="26"/>
  <c r="DF12" i="26"/>
  <c r="AU13" i="26"/>
  <c r="CA13" i="26"/>
  <c r="DF13" i="26"/>
  <c r="AU14" i="26"/>
  <c r="CA14" i="26"/>
  <c r="DF14" i="26"/>
  <c r="AU15" i="26"/>
  <c r="CA15" i="26"/>
  <c r="DF15" i="26"/>
  <c r="AU16" i="26"/>
  <c r="CA16" i="26"/>
  <c r="DF16" i="26"/>
  <c r="AU17" i="26"/>
  <c r="CA17" i="26"/>
  <c r="DF17" i="26"/>
  <c r="AU18" i="26"/>
  <c r="CA18" i="26"/>
  <c r="DF18" i="26"/>
  <c r="AU19" i="26"/>
  <c r="CA19" i="26"/>
  <c r="DF19" i="26"/>
  <c r="DF20" i="26"/>
  <c r="EI51" i="26"/>
  <c r="AU31" i="26"/>
  <c r="DF31" i="26"/>
  <c r="EK31" i="26"/>
  <c r="AU32" i="26"/>
  <c r="DF32" i="26"/>
  <c r="EK32" i="26"/>
  <c r="AU33" i="26"/>
  <c r="DF33" i="26"/>
  <c r="EK33" i="26"/>
  <c r="AU34" i="26"/>
  <c r="DF34" i="26"/>
  <c r="EK34" i="26"/>
  <c r="AU35" i="26"/>
  <c r="DF35" i="26"/>
  <c r="EK35" i="26"/>
  <c r="AU36" i="26"/>
  <c r="DF36" i="26"/>
  <c r="EK36" i="26"/>
  <c r="AU37" i="26"/>
  <c r="DF37" i="26"/>
  <c r="EK37" i="26"/>
  <c r="AU38" i="26"/>
  <c r="DF38" i="26"/>
  <c r="EK38" i="26"/>
  <c r="AU39" i="26"/>
  <c r="DF39" i="26"/>
  <c r="EK39" i="26"/>
  <c r="AU40" i="26"/>
  <c r="DF40" i="26"/>
  <c r="EK40" i="26"/>
  <c r="AU41" i="26"/>
  <c r="DF41" i="26"/>
  <c r="EK41" i="26"/>
  <c r="EK42" i="26"/>
  <c r="AT6" i="26"/>
  <c r="BZ6" i="26"/>
  <c r="DE6" i="26"/>
  <c r="AT7" i="26"/>
  <c r="BZ7" i="26"/>
  <c r="DE7" i="26"/>
  <c r="AT8" i="26"/>
  <c r="BZ8" i="26"/>
  <c r="DE8" i="26"/>
  <c r="AT9" i="26"/>
  <c r="BZ9" i="26"/>
  <c r="DE9" i="26"/>
  <c r="AT10" i="26"/>
  <c r="BZ10" i="26"/>
  <c r="DE10" i="26"/>
  <c r="AT11" i="26"/>
  <c r="BZ11" i="26"/>
  <c r="DE11" i="26"/>
  <c r="AT12" i="26"/>
  <c r="BZ12" i="26"/>
  <c r="DE12" i="26"/>
  <c r="AT13" i="26"/>
  <c r="BZ13" i="26"/>
  <c r="DE13" i="26"/>
  <c r="AT14" i="26"/>
  <c r="BZ14" i="26"/>
  <c r="DE14" i="26"/>
  <c r="AT15" i="26"/>
  <c r="BZ15" i="26"/>
  <c r="DE15" i="26"/>
  <c r="AT16" i="26"/>
  <c r="BZ16" i="26"/>
  <c r="DE16" i="26"/>
  <c r="AT17" i="26"/>
  <c r="BZ17" i="26"/>
  <c r="DE17" i="26"/>
  <c r="AT18" i="26"/>
  <c r="BZ18" i="26"/>
  <c r="DE18" i="26"/>
  <c r="AT19" i="26"/>
  <c r="BZ19" i="26"/>
  <c r="DE19" i="26"/>
  <c r="DE20" i="26"/>
  <c r="EH51" i="26"/>
  <c r="AT31" i="26"/>
  <c r="DE31" i="26"/>
  <c r="EJ31" i="26"/>
  <c r="AT32" i="26"/>
  <c r="DE32" i="26"/>
  <c r="EJ32" i="26"/>
  <c r="AT33" i="26"/>
  <c r="DE33" i="26"/>
  <c r="EJ33" i="26"/>
  <c r="AT34" i="26"/>
  <c r="DE34" i="26"/>
  <c r="EJ34" i="26"/>
  <c r="AT35" i="26"/>
  <c r="DE35" i="26"/>
  <c r="EJ35" i="26"/>
  <c r="AT36" i="26"/>
  <c r="DE36" i="26"/>
  <c r="EJ36" i="26"/>
  <c r="AT37" i="26"/>
  <c r="DE37" i="26"/>
  <c r="EJ37" i="26"/>
  <c r="AT38" i="26"/>
  <c r="DE38" i="26"/>
  <c r="EJ38" i="26"/>
  <c r="AT39" i="26"/>
  <c r="DE39" i="26"/>
  <c r="EJ39" i="26"/>
  <c r="AT40" i="26"/>
  <c r="DE40" i="26"/>
  <c r="EJ40" i="26"/>
  <c r="AT41" i="26"/>
  <c r="DE41" i="26"/>
  <c r="EJ41" i="26"/>
  <c r="EJ42" i="26"/>
  <c r="AS6" i="26"/>
  <c r="BY6" i="26"/>
  <c r="DD6" i="26"/>
  <c r="AS7" i="26"/>
  <c r="BY7" i="26"/>
  <c r="DD7" i="26"/>
  <c r="AS8" i="26"/>
  <c r="BY8" i="26"/>
  <c r="DD8" i="26"/>
  <c r="AS9" i="26"/>
  <c r="BY9" i="26"/>
  <c r="DD9" i="26"/>
  <c r="AS10" i="26"/>
  <c r="BY10" i="26"/>
  <c r="DD10" i="26"/>
  <c r="AS11" i="26"/>
  <c r="BY11" i="26"/>
  <c r="DD11" i="26"/>
  <c r="AS12" i="26"/>
  <c r="BY12" i="26"/>
  <c r="DD12" i="26"/>
  <c r="AS13" i="26"/>
  <c r="BY13" i="26"/>
  <c r="DD13" i="26"/>
  <c r="AS14" i="26"/>
  <c r="BY14" i="26"/>
  <c r="DD14" i="26"/>
  <c r="AS15" i="26"/>
  <c r="BY15" i="26"/>
  <c r="DD15" i="26"/>
  <c r="AS16" i="26"/>
  <c r="BY16" i="26"/>
  <c r="DD16" i="26"/>
  <c r="AS17" i="26"/>
  <c r="BY17" i="26"/>
  <c r="DD17" i="26"/>
  <c r="AS18" i="26"/>
  <c r="BY18" i="26"/>
  <c r="DD18" i="26"/>
  <c r="AS19" i="26"/>
  <c r="BY19" i="26"/>
  <c r="DD19" i="26"/>
  <c r="DD20" i="26"/>
  <c r="EG51" i="26"/>
  <c r="AS31" i="26"/>
  <c r="DD31" i="26"/>
  <c r="EI31" i="26"/>
  <c r="AS32" i="26"/>
  <c r="DD32" i="26"/>
  <c r="EI32" i="26"/>
  <c r="AS33" i="26"/>
  <c r="DD33" i="26"/>
  <c r="EI33" i="26"/>
  <c r="AS34" i="26"/>
  <c r="DD34" i="26"/>
  <c r="EI34" i="26"/>
  <c r="AS35" i="26"/>
  <c r="DD35" i="26"/>
  <c r="EI35" i="26"/>
  <c r="AS36" i="26"/>
  <c r="DD36" i="26"/>
  <c r="EI36" i="26"/>
  <c r="AS37" i="26"/>
  <c r="DD37" i="26"/>
  <c r="EI37" i="26"/>
  <c r="AS38" i="26"/>
  <c r="DD38" i="26"/>
  <c r="EI38" i="26"/>
  <c r="AS39" i="26"/>
  <c r="DD39" i="26"/>
  <c r="EI39" i="26"/>
  <c r="AS40" i="26"/>
  <c r="DD40" i="26"/>
  <c r="EI40" i="26"/>
  <c r="AS41" i="26"/>
  <c r="DD41" i="26"/>
  <c r="EI41" i="26"/>
  <c r="EI42" i="26"/>
  <c r="AR6" i="26"/>
  <c r="BX6" i="26"/>
  <c r="DC6" i="26"/>
  <c r="AR7" i="26"/>
  <c r="BX7" i="26"/>
  <c r="DC7" i="26"/>
  <c r="AR8" i="26"/>
  <c r="BX8" i="26"/>
  <c r="DC8" i="26"/>
  <c r="AR9" i="26"/>
  <c r="BX9" i="26"/>
  <c r="DC9" i="26"/>
  <c r="AR10" i="26"/>
  <c r="BX10" i="26"/>
  <c r="DC10" i="26"/>
  <c r="AR11" i="26"/>
  <c r="BX11" i="26"/>
  <c r="DC11" i="26"/>
  <c r="AR12" i="26"/>
  <c r="BX12" i="26"/>
  <c r="DC12" i="26"/>
  <c r="AR13" i="26"/>
  <c r="BX13" i="26"/>
  <c r="DC13" i="26"/>
  <c r="AR14" i="26"/>
  <c r="BX14" i="26"/>
  <c r="DC14" i="26"/>
  <c r="AR15" i="26"/>
  <c r="BX15" i="26"/>
  <c r="DC15" i="26"/>
  <c r="AR16" i="26"/>
  <c r="BX16" i="26"/>
  <c r="DC16" i="26"/>
  <c r="AR17" i="26"/>
  <c r="BX17" i="26"/>
  <c r="DC17" i="26"/>
  <c r="AR18" i="26"/>
  <c r="BX18" i="26"/>
  <c r="DC18" i="26"/>
  <c r="AR19" i="26"/>
  <c r="BX19" i="26"/>
  <c r="DC19" i="26"/>
  <c r="DC20" i="26"/>
  <c r="EF51" i="26"/>
  <c r="AR31" i="26"/>
  <c r="DC31" i="26"/>
  <c r="EH31" i="26"/>
  <c r="AR32" i="26"/>
  <c r="DC32" i="26"/>
  <c r="EH32" i="26"/>
  <c r="AR33" i="26"/>
  <c r="DC33" i="26"/>
  <c r="EH33" i="26"/>
  <c r="AR34" i="26"/>
  <c r="DC34" i="26"/>
  <c r="EH34" i="26"/>
  <c r="AR35" i="26"/>
  <c r="DC35" i="26"/>
  <c r="EH35" i="26"/>
  <c r="AR36" i="26"/>
  <c r="DC36" i="26"/>
  <c r="EH36" i="26"/>
  <c r="AR37" i="26"/>
  <c r="DC37" i="26"/>
  <c r="EH37" i="26"/>
  <c r="AR38" i="26"/>
  <c r="DC38" i="26"/>
  <c r="EH38" i="26"/>
  <c r="AR39" i="26"/>
  <c r="DC39" i="26"/>
  <c r="EH39" i="26"/>
  <c r="AR40" i="26"/>
  <c r="DC40" i="26"/>
  <c r="EH40" i="26"/>
  <c r="AR41" i="26"/>
  <c r="DC41" i="26"/>
  <c r="EH41" i="26"/>
  <c r="EH42" i="26"/>
  <c r="AQ6" i="26"/>
  <c r="BW6" i="26"/>
  <c r="DB6" i="26"/>
  <c r="AQ7" i="26"/>
  <c r="BW7" i="26"/>
  <c r="DB7" i="26"/>
  <c r="AQ8" i="26"/>
  <c r="BW8" i="26"/>
  <c r="DB8" i="26"/>
  <c r="AQ9" i="26"/>
  <c r="BW9" i="26"/>
  <c r="DB9" i="26"/>
  <c r="AQ10" i="26"/>
  <c r="BW10" i="26"/>
  <c r="DB10" i="26"/>
  <c r="AQ11" i="26"/>
  <c r="BW11" i="26"/>
  <c r="DB11" i="26"/>
  <c r="AQ12" i="26"/>
  <c r="BW12" i="26"/>
  <c r="DB12" i="26"/>
  <c r="AQ13" i="26"/>
  <c r="BW13" i="26"/>
  <c r="DB13" i="26"/>
  <c r="AQ14" i="26"/>
  <c r="BW14" i="26"/>
  <c r="DB14" i="26"/>
  <c r="AQ15" i="26"/>
  <c r="BW15" i="26"/>
  <c r="DB15" i="26"/>
  <c r="AQ16" i="26"/>
  <c r="BW16" i="26"/>
  <c r="DB16" i="26"/>
  <c r="AQ17" i="26"/>
  <c r="BW17" i="26"/>
  <c r="DB17" i="26"/>
  <c r="AQ18" i="26"/>
  <c r="BW18" i="26"/>
  <c r="DB18" i="26"/>
  <c r="AQ19" i="26"/>
  <c r="BW19" i="26"/>
  <c r="DB19" i="26"/>
  <c r="DB20" i="26"/>
  <c r="EE51" i="26"/>
  <c r="AQ31" i="26"/>
  <c r="DB31" i="26"/>
  <c r="EG31" i="26"/>
  <c r="AQ32" i="26"/>
  <c r="DB32" i="26"/>
  <c r="EG32" i="26"/>
  <c r="AQ33" i="26"/>
  <c r="DB33" i="26"/>
  <c r="EG33" i="26"/>
  <c r="AQ34" i="26"/>
  <c r="DB34" i="26"/>
  <c r="EG34" i="26"/>
  <c r="AQ35" i="26"/>
  <c r="DB35" i="26"/>
  <c r="EG35" i="26"/>
  <c r="AQ36" i="26"/>
  <c r="DB36" i="26"/>
  <c r="EG36" i="26"/>
  <c r="AQ37" i="26"/>
  <c r="DB37" i="26"/>
  <c r="EG37" i="26"/>
  <c r="AQ38" i="26"/>
  <c r="DB38" i="26"/>
  <c r="EG38" i="26"/>
  <c r="AQ39" i="26"/>
  <c r="DB39" i="26"/>
  <c r="EG39" i="26"/>
  <c r="AQ40" i="26"/>
  <c r="DB40" i="26"/>
  <c r="EG40" i="26"/>
  <c r="AQ41" i="26"/>
  <c r="DB41" i="26"/>
  <c r="EG41" i="26"/>
  <c r="EG42" i="26"/>
  <c r="AP6" i="26"/>
  <c r="BV6" i="26"/>
  <c r="DA6" i="26"/>
  <c r="AP7" i="26"/>
  <c r="BV7" i="26"/>
  <c r="DA7" i="26"/>
  <c r="AP8" i="26"/>
  <c r="BV8" i="26"/>
  <c r="DA8" i="26"/>
  <c r="AP9" i="26"/>
  <c r="BV9" i="26"/>
  <c r="DA9" i="26"/>
  <c r="AP10" i="26"/>
  <c r="BV10" i="26"/>
  <c r="DA10" i="26"/>
  <c r="AP11" i="26"/>
  <c r="BV11" i="26"/>
  <c r="DA11" i="26"/>
  <c r="AP12" i="26"/>
  <c r="BV12" i="26"/>
  <c r="DA12" i="26"/>
  <c r="AP13" i="26"/>
  <c r="BV13" i="26"/>
  <c r="DA13" i="26"/>
  <c r="AP14" i="26"/>
  <c r="BV14" i="26"/>
  <c r="DA14" i="26"/>
  <c r="AP15" i="26"/>
  <c r="BV15" i="26"/>
  <c r="DA15" i="26"/>
  <c r="AP16" i="26"/>
  <c r="BV16" i="26"/>
  <c r="DA16" i="26"/>
  <c r="AP17" i="26"/>
  <c r="BV17" i="26"/>
  <c r="DA17" i="26"/>
  <c r="AP18" i="26"/>
  <c r="BV18" i="26"/>
  <c r="DA18" i="26"/>
  <c r="AP19" i="26"/>
  <c r="BV19" i="26"/>
  <c r="DA19" i="26"/>
  <c r="DA20" i="26"/>
  <c r="ED51" i="26"/>
  <c r="AP31" i="26"/>
  <c r="DA31" i="26"/>
  <c r="EF31" i="26"/>
  <c r="AP32" i="26"/>
  <c r="DA32" i="26"/>
  <c r="EF32" i="26"/>
  <c r="AP33" i="26"/>
  <c r="DA33" i="26"/>
  <c r="EF33" i="26"/>
  <c r="AP34" i="26"/>
  <c r="DA34" i="26"/>
  <c r="EF34" i="26"/>
  <c r="AP35" i="26"/>
  <c r="DA35" i="26"/>
  <c r="EF35" i="26"/>
  <c r="AP36" i="26"/>
  <c r="DA36" i="26"/>
  <c r="EF36" i="26"/>
  <c r="AP37" i="26"/>
  <c r="DA37" i="26"/>
  <c r="EF37" i="26"/>
  <c r="AP38" i="26"/>
  <c r="DA38" i="26"/>
  <c r="EF38" i="26"/>
  <c r="AP39" i="26"/>
  <c r="DA39" i="26"/>
  <c r="EF39" i="26"/>
  <c r="AP40" i="26"/>
  <c r="DA40" i="26"/>
  <c r="EF40" i="26"/>
  <c r="AP41" i="26"/>
  <c r="DA41" i="26"/>
  <c r="EF41" i="26"/>
  <c r="EF42" i="26"/>
  <c r="AO6" i="26"/>
  <c r="BU6" i="26"/>
  <c r="CZ6" i="26"/>
  <c r="AO7" i="26"/>
  <c r="BU7" i="26"/>
  <c r="CZ7" i="26"/>
  <c r="AO8" i="26"/>
  <c r="BU8" i="26"/>
  <c r="CZ8" i="26"/>
  <c r="AO9" i="26"/>
  <c r="BU9" i="26"/>
  <c r="CZ9" i="26"/>
  <c r="AO10" i="26"/>
  <c r="BU10" i="26"/>
  <c r="CZ10" i="26"/>
  <c r="AO11" i="26"/>
  <c r="BU11" i="26"/>
  <c r="CZ11" i="26"/>
  <c r="AO12" i="26"/>
  <c r="BU12" i="26"/>
  <c r="CZ12" i="26"/>
  <c r="AO13" i="26"/>
  <c r="BU13" i="26"/>
  <c r="CZ13" i="26"/>
  <c r="AO14" i="26"/>
  <c r="BU14" i="26"/>
  <c r="CZ14" i="26"/>
  <c r="AO15" i="26"/>
  <c r="BU15" i="26"/>
  <c r="CZ15" i="26"/>
  <c r="AO16" i="26"/>
  <c r="BU16" i="26"/>
  <c r="CZ16" i="26"/>
  <c r="AO17" i="26"/>
  <c r="BU17" i="26"/>
  <c r="CZ17" i="26"/>
  <c r="AO18" i="26"/>
  <c r="BU18" i="26"/>
  <c r="CZ18" i="26"/>
  <c r="AO19" i="26"/>
  <c r="BU19" i="26"/>
  <c r="CZ19" i="26"/>
  <c r="CZ20" i="26"/>
  <c r="EC51" i="26"/>
  <c r="AO31" i="26"/>
  <c r="CZ31" i="26"/>
  <c r="EE31" i="26"/>
  <c r="AO32" i="26"/>
  <c r="CZ32" i="26"/>
  <c r="EE32" i="26"/>
  <c r="AO33" i="26"/>
  <c r="CZ33" i="26"/>
  <c r="EE33" i="26"/>
  <c r="AO34" i="26"/>
  <c r="CZ34" i="26"/>
  <c r="EE34" i="26"/>
  <c r="AO35" i="26"/>
  <c r="CZ35" i="26"/>
  <c r="EE35" i="26"/>
  <c r="AO36" i="26"/>
  <c r="CZ36" i="26"/>
  <c r="EE36" i="26"/>
  <c r="AO37" i="26"/>
  <c r="CZ37" i="26"/>
  <c r="EE37" i="26"/>
  <c r="AO38" i="26"/>
  <c r="CZ38" i="26"/>
  <c r="EE38" i="26"/>
  <c r="AO39" i="26"/>
  <c r="CZ39" i="26"/>
  <c r="EE39" i="26"/>
  <c r="AO40" i="26"/>
  <c r="CZ40" i="26"/>
  <c r="EE40" i="26"/>
  <c r="AO41" i="26"/>
  <c r="CZ41" i="26"/>
  <c r="EE41" i="26"/>
  <c r="EE42" i="26"/>
  <c r="AN6" i="26"/>
  <c r="BT6" i="26"/>
  <c r="CY6" i="26"/>
  <c r="AN7" i="26"/>
  <c r="BT7" i="26"/>
  <c r="CY7" i="26"/>
  <c r="AN8" i="26"/>
  <c r="BT8" i="26"/>
  <c r="CY8" i="26"/>
  <c r="AN9" i="26"/>
  <c r="BT9" i="26"/>
  <c r="CY9" i="26"/>
  <c r="AN10" i="26"/>
  <c r="BT10" i="26"/>
  <c r="CY10" i="26"/>
  <c r="AN11" i="26"/>
  <c r="BT11" i="26"/>
  <c r="CY11" i="26"/>
  <c r="AN12" i="26"/>
  <c r="BT12" i="26"/>
  <c r="CY12" i="26"/>
  <c r="AN13" i="26"/>
  <c r="BT13" i="26"/>
  <c r="CY13" i="26"/>
  <c r="AN14" i="26"/>
  <c r="BT14" i="26"/>
  <c r="CY14" i="26"/>
  <c r="AN15" i="26"/>
  <c r="BT15" i="26"/>
  <c r="CY15" i="26"/>
  <c r="AN16" i="26"/>
  <c r="BT16" i="26"/>
  <c r="CY16" i="26"/>
  <c r="AN17" i="26"/>
  <c r="BT17" i="26"/>
  <c r="CY17" i="26"/>
  <c r="AN18" i="26"/>
  <c r="BT18" i="26"/>
  <c r="CY18" i="26"/>
  <c r="AN19" i="26"/>
  <c r="BT19" i="26"/>
  <c r="CY19" i="26"/>
  <c r="CY20" i="26"/>
  <c r="EB51" i="26"/>
  <c r="AN31" i="26"/>
  <c r="CY31" i="26"/>
  <c r="ED31" i="26"/>
  <c r="AN32" i="26"/>
  <c r="CY32" i="26"/>
  <c r="ED32" i="26"/>
  <c r="AN33" i="26"/>
  <c r="CY33" i="26"/>
  <c r="ED33" i="26"/>
  <c r="AN34" i="26"/>
  <c r="CY34" i="26"/>
  <c r="ED34" i="26"/>
  <c r="AN35" i="26"/>
  <c r="CY35" i="26"/>
  <c r="ED35" i="26"/>
  <c r="AN36" i="26"/>
  <c r="CY36" i="26"/>
  <c r="ED36" i="26"/>
  <c r="AN37" i="26"/>
  <c r="CY37" i="26"/>
  <c r="ED37" i="26"/>
  <c r="AN38" i="26"/>
  <c r="CY38" i="26"/>
  <c r="ED38" i="26"/>
  <c r="AN39" i="26"/>
  <c r="CY39" i="26"/>
  <c r="ED39" i="26"/>
  <c r="AN40" i="26"/>
  <c r="CY40" i="26"/>
  <c r="ED40" i="26"/>
  <c r="AN41" i="26"/>
  <c r="CY41" i="26"/>
  <c r="ED41" i="26"/>
  <c r="ED42" i="26"/>
  <c r="AM6" i="26"/>
  <c r="BS6" i="26"/>
  <c r="CX6" i="26"/>
  <c r="AM7" i="26"/>
  <c r="BS7" i="26"/>
  <c r="CX7" i="26"/>
  <c r="AM8" i="26"/>
  <c r="BS8" i="26"/>
  <c r="CX8" i="26"/>
  <c r="AM9" i="26"/>
  <c r="BS9" i="26"/>
  <c r="CX9" i="26"/>
  <c r="AM10" i="26"/>
  <c r="BS10" i="26"/>
  <c r="CX10" i="26"/>
  <c r="AM11" i="26"/>
  <c r="BS11" i="26"/>
  <c r="CX11" i="26"/>
  <c r="AM12" i="26"/>
  <c r="BS12" i="26"/>
  <c r="CX12" i="26"/>
  <c r="AM13" i="26"/>
  <c r="BS13" i="26"/>
  <c r="CX13" i="26"/>
  <c r="AM14" i="26"/>
  <c r="BS14" i="26"/>
  <c r="CX14" i="26"/>
  <c r="AM15" i="26"/>
  <c r="BS15" i="26"/>
  <c r="CX15" i="26"/>
  <c r="AM16" i="26"/>
  <c r="BS16" i="26"/>
  <c r="CX16" i="26"/>
  <c r="AM17" i="26"/>
  <c r="BS17" i="26"/>
  <c r="CX17" i="26"/>
  <c r="AM18" i="26"/>
  <c r="BS18" i="26"/>
  <c r="CX18" i="26"/>
  <c r="AM19" i="26"/>
  <c r="BS19" i="26"/>
  <c r="CX19" i="26"/>
  <c r="CX20" i="26"/>
  <c r="EA51" i="26"/>
  <c r="AM31" i="26"/>
  <c r="CX31" i="26"/>
  <c r="EC31" i="26"/>
  <c r="AM32" i="26"/>
  <c r="CX32" i="26"/>
  <c r="EC32" i="26"/>
  <c r="AM33" i="26"/>
  <c r="CX33" i="26"/>
  <c r="EC33" i="26"/>
  <c r="AM34" i="26"/>
  <c r="CX34" i="26"/>
  <c r="EC34" i="26"/>
  <c r="AM35" i="26"/>
  <c r="CX35" i="26"/>
  <c r="EC35" i="26"/>
  <c r="AM36" i="26"/>
  <c r="CX36" i="26"/>
  <c r="EC36" i="26"/>
  <c r="AM37" i="26"/>
  <c r="CX37" i="26"/>
  <c r="EC37" i="26"/>
  <c r="AM38" i="26"/>
  <c r="CX38" i="26"/>
  <c r="EC38" i="26"/>
  <c r="AM39" i="26"/>
  <c r="CX39" i="26"/>
  <c r="EC39" i="26"/>
  <c r="AM40" i="26"/>
  <c r="CX40" i="26"/>
  <c r="EC40" i="26"/>
  <c r="AM41" i="26"/>
  <c r="CX41" i="26"/>
  <c r="EC41" i="26"/>
  <c r="EC42" i="26"/>
  <c r="AL6" i="26"/>
  <c r="BR6" i="26"/>
  <c r="CW6" i="26"/>
  <c r="AL7" i="26"/>
  <c r="BR7" i="26"/>
  <c r="CW7" i="26"/>
  <c r="AL8" i="26"/>
  <c r="BR8" i="26"/>
  <c r="CW8" i="26"/>
  <c r="AL9" i="26"/>
  <c r="BR9" i="26"/>
  <c r="CW9" i="26"/>
  <c r="AL10" i="26"/>
  <c r="BR10" i="26"/>
  <c r="CW10" i="26"/>
  <c r="AL11" i="26"/>
  <c r="BR11" i="26"/>
  <c r="CW11" i="26"/>
  <c r="AL12" i="26"/>
  <c r="BR12" i="26"/>
  <c r="CW12" i="26"/>
  <c r="AL13" i="26"/>
  <c r="BR13" i="26"/>
  <c r="CW13" i="26"/>
  <c r="AL14" i="26"/>
  <c r="BR14" i="26"/>
  <c r="CW14" i="26"/>
  <c r="AL15" i="26"/>
  <c r="BR15" i="26"/>
  <c r="CW15" i="26"/>
  <c r="AL16" i="26"/>
  <c r="BR16" i="26"/>
  <c r="CW16" i="26"/>
  <c r="AL17" i="26"/>
  <c r="BR17" i="26"/>
  <c r="CW17" i="26"/>
  <c r="AL18" i="26"/>
  <c r="BR18" i="26"/>
  <c r="CW18" i="26"/>
  <c r="AL19" i="26"/>
  <c r="BR19" i="26"/>
  <c r="CW19" i="26"/>
  <c r="CW20" i="26"/>
  <c r="DZ51" i="26"/>
  <c r="EB42" i="26"/>
  <c r="CV20" i="26"/>
  <c r="DY51" i="26"/>
  <c r="EA42" i="26"/>
  <c r="CU20" i="26"/>
  <c r="DX51" i="26"/>
  <c r="DZ42" i="26"/>
  <c r="CT20" i="26"/>
  <c r="DW51" i="26"/>
  <c r="DY42" i="26"/>
  <c r="CS20" i="26"/>
  <c r="DV51" i="26"/>
  <c r="DX42" i="26"/>
  <c r="CR20" i="26"/>
  <c r="DU51" i="26"/>
  <c r="DW42" i="26"/>
  <c r="CQ20" i="26"/>
  <c r="DT51" i="26"/>
  <c r="DV42" i="26"/>
  <c r="CP20" i="26"/>
  <c r="DS51" i="26"/>
  <c r="DU42" i="26"/>
  <c r="CO20" i="26"/>
  <c r="DR51" i="26"/>
  <c r="DT42" i="26"/>
  <c r="CN20" i="26"/>
  <c r="DQ51" i="26"/>
  <c r="DS42" i="26"/>
  <c r="CM20" i="26"/>
  <c r="DP51" i="26"/>
  <c r="DR42" i="26"/>
  <c r="CL20" i="26"/>
  <c r="DO51" i="26"/>
  <c r="DQ42" i="26"/>
  <c r="CK20" i="26"/>
  <c r="DN51" i="26"/>
  <c r="DP42" i="26"/>
  <c r="CJ20" i="26"/>
  <c r="DM51" i="26"/>
  <c r="DO42" i="26"/>
  <c r="CI20" i="26"/>
  <c r="DL51" i="26"/>
  <c r="DN42" i="26"/>
  <c r="CH20" i="26"/>
  <c r="DK51" i="26"/>
  <c r="DM42" i="26"/>
  <c r="CG20" i="26"/>
  <c r="DJ51" i="26"/>
  <c r="DL42" i="26"/>
  <c r="CF20" i="26"/>
  <c r="DI51" i="26"/>
  <c r="DK42" i="26"/>
  <c r="CE20" i="26"/>
  <c r="DH51" i="26"/>
  <c r="DJ42" i="26"/>
  <c r="CD20" i="26"/>
  <c r="DG51" i="26"/>
  <c r="DI42" i="26"/>
  <c r="CC20" i="26"/>
  <c r="DF51" i="26"/>
  <c r="DH42" i="26"/>
  <c r="CB20" i="26"/>
  <c r="DE51" i="26"/>
  <c r="DG42" i="26"/>
  <c r="CA20" i="26"/>
  <c r="DD51" i="26"/>
  <c r="DF42" i="26"/>
  <c r="BZ20" i="26"/>
  <c r="DC51" i="26"/>
  <c r="DE42" i="26"/>
  <c r="BY20" i="26"/>
  <c r="DB51" i="26"/>
  <c r="DD42" i="26"/>
  <c r="BX20" i="26"/>
  <c r="DA51" i="26"/>
  <c r="DC42" i="26"/>
  <c r="BW20" i="26"/>
  <c r="CZ51" i="26"/>
  <c r="DB42" i="26"/>
  <c r="BV20" i="26"/>
  <c r="CY51" i="26"/>
  <c r="DA42" i="26"/>
  <c r="BU20" i="26"/>
  <c r="CX51" i="26"/>
  <c r="CZ42" i="26"/>
  <c r="BT20" i="26"/>
  <c r="CW51" i="26"/>
  <c r="CY42" i="26"/>
  <c r="BS20" i="26"/>
  <c r="CV51" i="26"/>
  <c r="CX42" i="26"/>
  <c r="BR20" i="26"/>
  <c r="CU51" i="26"/>
  <c r="CV31" i="26"/>
  <c r="CV32" i="26"/>
  <c r="CV33" i="26"/>
  <c r="CV34" i="26"/>
  <c r="CV35" i="26"/>
  <c r="CV36" i="26"/>
  <c r="CV37" i="26"/>
  <c r="CV38" i="26"/>
  <c r="CV39" i="26"/>
  <c r="CV40" i="26"/>
  <c r="CV41" i="26"/>
  <c r="CV42" i="26"/>
  <c r="CT51" i="26"/>
  <c r="CU31" i="26"/>
  <c r="CU32" i="26"/>
  <c r="CU33" i="26"/>
  <c r="CU34" i="26"/>
  <c r="CU35" i="26"/>
  <c r="CU36" i="26"/>
  <c r="CU37" i="26"/>
  <c r="CU38" i="26"/>
  <c r="CU39" i="26"/>
  <c r="CU40" i="26"/>
  <c r="CU41" i="26"/>
  <c r="CU42" i="26"/>
  <c r="CS51" i="26"/>
  <c r="CT31" i="26"/>
  <c r="CT32" i="26"/>
  <c r="CT33" i="26"/>
  <c r="CT34" i="26"/>
  <c r="CT35" i="26"/>
  <c r="CT36" i="26"/>
  <c r="CT37" i="26"/>
  <c r="CT38" i="26"/>
  <c r="CT39" i="26"/>
  <c r="CT40" i="26"/>
  <c r="CT41" i="26"/>
  <c r="CT42" i="26"/>
  <c r="CR51" i="26"/>
  <c r="CS31" i="26"/>
  <c r="CS32" i="26"/>
  <c r="CS33" i="26"/>
  <c r="CS34" i="26"/>
  <c r="CS35" i="26"/>
  <c r="CS36" i="26"/>
  <c r="CS37" i="26"/>
  <c r="CS38" i="26"/>
  <c r="CS39" i="26"/>
  <c r="CS40" i="26"/>
  <c r="CS41" i="26"/>
  <c r="CS42" i="26"/>
  <c r="CQ51" i="26"/>
  <c r="CR31" i="26"/>
  <c r="CR32" i="26"/>
  <c r="CR33" i="26"/>
  <c r="CR34" i="26"/>
  <c r="CR35" i="26"/>
  <c r="CR36" i="26"/>
  <c r="CR37" i="26"/>
  <c r="CR38" i="26"/>
  <c r="CR39" i="26"/>
  <c r="CR40" i="26"/>
  <c r="CR41" i="26"/>
  <c r="CR42" i="26"/>
  <c r="CP51" i="26"/>
  <c r="CQ31" i="26"/>
  <c r="CQ32" i="26"/>
  <c r="CQ33" i="26"/>
  <c r="CQ34" i="26"/>
  <c r="CQ35" i="26"/>
  <c r="CQ36" i="26"/>
  <c r="CQ37" i="26"/>
  <c r="CQ38" i="26"/>
  <c r="CQ39" i="26"/>
  <c r="CQ40" i="26"/>
  <c r="CQ41" i="26"/>
  <c r="CQ42" i="26"/>
  <c r="CO51" i="26"/>
  <c r="CP31" i="26"/>
  <c r="CP32" i="26"/>
  <c r="CP33" i="26"/>
  <c r="CP34" i="26"/>
  <c r="CP35" i="26"/>
  <c r="CP36" i="26"/>
  <c r="CP37" i="26"/>
  <c r="CP38" i="26"/>
  <c r="CP39" i="26"/>
  <c r="CP40" i="26"/>
  <c r="CP41" i="26"/>
  <c r="CP42" i="26"/>
  <c r="CN51" i="26"/>
  <c r="CO31" i="26"/>
  <c r="CO32" i="26"/>
  <c r="CO33" i="26"/>
  <c r="CO34" i="26"/>
  <c r="CO35" i="26"/>
  <c r="CO36" i="26"/>
  <c r="CO37" i="26"/>
  <c r="CO38" i="26"/>
  <c r="CO39" i="26"/>
  <c r="CO40" i="26"/>
  <c r="CO41" i="26"/>
  <c r="CO42" i="26"/>
  <c r="CM51" i="26"/>
  <c r="CN31" i="26"/>
  <c r="CN32" i="26"/>
  <c r="CN33" i="26"/>
  <c r="CN34" i="26"/>
  <c r="CN35" i="26"/>
  <c r="CN36" i="26"/>
  <c r="CN37" i="26"/>
  <c r="CN38" i="26"/>
  <c r="CN39" i="26"/>
  <c r="CN40" i="26"/>
  <c r="CN41" i="26"/>
  <c r="CN42" i="26"/>
  <c r="CL51" i="26"/>
  <c r="CM31" i="26"/>
  <c r="CM32" i="26"/>
  <c r="CM33" i="26"/>
  <c r="CM34" i="26"/>
  <c r="CM35" i="26"/>
  <c r="CM36" i="26"/>
  <c r="CM37" i="26"/>
  <c r="CM38" i="26"/>
  <c r="CM39" i="26"/>
  <c r="CM40" i="26"/>
  <c r="CM41" i="26"/>
  <c r="CM42" i="26"/>
  <c r="CK51" i="26"/>
  <c r="CL31" i="26"/>
  <c r="CL32" i="26"/>
  <c r="CL33" i="26"/>
  <c r="CL34" i="26"/>
  <c r="CL35" i="26"/>
  <c r="CL36" i="26"/>
  <c r="CL37" i="26"/>
  <c r="CL38" i="26"/>
  <c r="CL39" i="26"/>
  <c r="CL40" i="26"/>
  <c r="CL41" i="26"/>
  <c r="CL42" i="26"/>
  <c r="CJ51" i="26"/>
  <c r="CK31" i="26"/>
  <c r="CK32" i="26"/>
  <c r="CK33" i="26"/>
  <c r="CK34" i="26"/>
  <c r="CK35" i="26"/>
  <c r="CK36" i="26"/>
  <c r="CK37" i="26"/>
  <c r="CK38" i="26"/>
  <c r="CK39" i="26"/>
  <c r="CK40" i="26"/>
  <c r="CK41" i="26"/>
  <c r="CK42" i="26"/>
  <c r="CI51" i="26"/>
  <c r="CJ31" i="26"/>
  <c r="CJ32" i="26"/>
  <c r="CJ33" i="26"/>
  <c r="CJ34" i="26"/>
  <c r="CJ35" i="26"/>
  <c r="CJ36" i="26"/>
  <c r="CJ37" i="26"/>
  <c r="CJ38" i="26"/>
  <c r="CJ39" i="26"/>
  <c r="CJ40" i="26"/>
  <c r="CJ41" i="26"/>
  <c r="CJ42" i="26"/>
  <c r="CH51" i="26"/>
  <c r="CI31" i="26"/>
  <c r="CI32" i="26"/>
  <c r="CI33" i="26"/>
  <c r="CI34" i="26"/>
  <c r="CI35" i="26"/>
  <c r="CI36" i="26"/>
  <c r="CI37" i="26"/>
  <c r="CI38" i="26"/>
  <c r="CI39" i="26"/>
  <c r="CI40" i="26"/>
  <c r="CI41" i="26"/>
  <c r="CI42" i="26"/>
  <c r="CG51" i="26"/>
  <c r="CH31" i="26"/>
  <c r="CH32" i="26"/>
  <c r="CH33" i="26"/>
  <c r="CH34" i="26"/>
  <c r="CH35" i="26"/>
  <c r="CH36" i="26"/>
  <c r="CH37" i="26"/>
  <c r="CH38" i="26"/>
  <c r="CH39" i="26"/>
  <c r="CH40" i="26"/>
  <c r="CH41" i="26"/>
  <c r="CH42" i="26"/>
  <c r="CF51" i="26"/>
  <c r="CG31" i="26"/>
  <c r="CG32" i="26"/>
  <c r="CG33" i="26"/>
  <c r="CG34" i="26"/>
  <c r="CG35" i="26"/>
  <c r="CG36" i="26"/>
  <c r="CG37" i="26"/>
  <c r="CG38" i="26"/>
  <c r="CG39" i="26"/>
  <c r="CG40" i="26"/>
  <c r="CG41" i="26"/>
  <c r="CG42" i="26"/>
  <c r="CE51" i="26"/>
  <c r="CF31" i="26"/>
  <c r="CF32" i="26"/>
  <c r="CF33" i="26"/>
  <c r="CF34" i="26"/>
  <c r="CF35" i="26"/>
  <c r="CF36" i="26"/>
  <c r="CF37" i="26"/>
  <c r="CF38" i="26"/>
  <c r="CF39" i="26"/>
  <c r="CF40" i="26"/>
  <c r="CF41" i="26"/>
  <c r="CF42" i="26"/>
  <c r="CD51" i="26"/>
  <c r="CE31" i="26"/>
  <c r="CE32" i="26"/>
  <c r="CE33" i="26"/>
  <c r="CE34" i="26"/>
  <c r="CE35" i="26"/>
  <c r="CE36" i="26"/>
  <c r="CE37" i="26"/>
  <c r="CE38" i="26"/>
  <c r="CE39" i="26"/>
  <c r="CE40" i="26"/>
  <c r="CE41" i="26"/>
  <c r="CE42" i="26"/>
  <c r="CC51" i="26"/>
  <c r="CD31" i="26"/>
  <c r="CD32" i="26"/>
  <c r="CD33" i="26"/>
  <c r="CD34" i="26"/>
  <c r="CD35" i="26"/>
  <c r="CD36" i="26"/>
  <c r="CD37" i="26"/>
  <c r="CD38" i="26"/>
  <c r="CD39" i="26"/>
  <c r="CD40" i="26"/>
  <c r="CD41" i="26"/>
  <c r="CD42" i="26"/>
  <c r="CB51" i="26"/>
  <c r="CC31" i="26"/>
  <c r="CC32" i="26"/>
  <c r="CC33" i="26"/>
  <c r="CC34" i="26"/>
  <c r="CC35" i="26"/>
  <c r="CC36" i="26"/>
  <c r="CC37" i="26"/>
  <c r="CC38" i="26"/>
  <c r="CC39" i="26"/>
  <c r="CC40" i="26"/>
  <c r="CC41" i="26"/>
  <c r="CC42" i="26"/>
  <c r="CA51" i="26"/>
  <c r="CB31" i="26"/>
  <c r="CB32" i="26"/>
  <c r="CB33" i="26"/>
  <c r="CB34" i="26"/>
  <c r="CB35" i="26"/>
  <c r="CB36" i="26"/>
  <c r="CB37" i="26"/>
  <c r="CB38" i="26"/>
  <c r="CB39" i="26"/>
  <c r="CB40" i="26"/>
  <c r="CB41" i="26"/>
  <c r="CB42" i="26"/>
  <c r="BZ51" i="26"/>
  <c r="CA31" i="26"/>
  <c r="CA32" i="26"/>
  <c r="CA33" i="26"/>
  <c r="CA34" i="26"/>
  <c r="CA35" i="26"/>
  <c r="CA36" i="26"/>
  <c r="CA37" i="26"/>
  <c r="CA38" i="26"/>
  <c r="CA39" i="26"/>
  <c r="CA40" i="26"/>
  <c r="CA41" i="26"/>
  <c r="CA42" i="26"/>
  <c r="BY51" i="26"/>
  <c r="BZ31" i="26"/>
  <c r="BZ32" i="26"/>
  <c r="BZ33" i="26"/>
  <c r="BZ34" i="26"/>
  <c r="BZ35" i="26"/>
  <c r="BZ36" i="26"/>
  <c r="BZ37" i="26"/>
  <c r="BZ38" i="26"/>
  <c r="BZ39" i="26"/>
  <c r="BZ40" i="26"/>
  <c r="BZ41" i="26"/>
  <c r="BZ42" i="26"/>
  <c r="BX51" i="26"/>
  <c r="BY31" i="26"/>
  <c r="BY32" i="26"/>
  <c r="BY33" i="26"/>
  <c r="BY34" i="26"/>
  <c r="BY35" i="26"/>
  <c r="BY36" i="26"/>
  <c r="BY37" i="26"/>
  <c r="BY38" i="26"/>
  <c r="BY39" i="26"/>
  <c r="BY40" i="26"/>
  <c r="BY41" i="26"/>
  <c r="BY42" i="26"/>
  <c r="BW51" i="26"/>
  <c r="BX31" i="26"/>
  <c r="BX32" i="26"/>
  <c r="BX33" i="26"/>
  <c r="BX34" i="26"/>
  <c r="BX35" i="26"/>
  <c r="BX36" i="26"/>
  <c r="BX37" i="26"/>
  <c r="BX38" i="26"/>
  <c r="BX39" i="26"/>
  <c r="BX40" i="26"/>
  <c r="BX41" i="26"/>
  <c r="BX42" i="26"/>
  <c r="BV51" i="26"/>
  <c r="BW31" i="26"/>
  <c r="BW32" i="26"/>
  <c r="BW33" i="26"/>
  <c r="BW34" i="26"/>
  <c r="BW35" i="26"/>
  <c r="BW36" i="26"/>
  <c r="BW37" i="26"/>
  <c r="BW38" i="26"/>
  <c r="BW39" i="26"/>
  <c r="BW40" i="26"/>
  <c r="BW41" i="26"/>
  <c r="BW42" i="26"/>
  <c r="BU51" i="26"/>
  <c r="BV31" i="26"/>
  <c r="BV32" i="26"/>
  <c r="BV33" i="26"/>
  <c r="BV34" i="26"/>
  <c r="BV35" i="26"/>
  <c r="BV36" i="26"/>
  <c r="BV37" i="26"/>
  <c r="BV38" i="26"/>
  <c r="BV39" i="26"/>
  <c r="BV40" i="26"/>
  <c r="BV41" i="26"/>
  <c r="BV42" i="26"/>
  <c r="BT51" i="26"/>
  <c r="BU31" i="26"/>
  <c r="BU32" i="26"/>
  <c r="BU33" i="26"/>
  <c r="BU34" i="26"/>
  <c r="BU35" i="26"/>
  <c r="BU36" i="26"/>
  <c r="BU37" i="26"/>
  <c r="BU38" i="26"/>
  <c r="BU39" i="26"/>
  <c r="BU40" i="26"/>
  <c r="BU41" i="26"/>
  <c r="BU42" i="26"/>
  <c r="BS51" i="26"/>
  <c r="BT31" i="26"/>
  <c r="BT32" i="26"/>
  <c r="BT33" i="26"/>
  <c r="BT34" i="26"/>
  <c r="BT35" i="26"/>
  <c r="BT36" i="26"/>
  <c r="BT37" i="26"/>
  <c r="BT38" i="26"/>
  <c r="BT39" i="26"/>
  <c r="BT40" i="26"/>
  <c r="BT41" i="26"/>
  <c r="BT42" i="26"/>
  <c r="BR51" i="26"/>
  <c r="BS31" i="26"/>
  <c r="BS32" i="26"/>
  <c r="BS33" i="26"/>
  <c r="BS34" i="26"/>
  <c r="BS35" i="26"/>
  <c r="BS36" i="26"/>
  <c r="BS37" i="26"/>
  <c r="BS38" i="26"/>
  <c r="BS39" i="26"/>
  <c r="BS40" i="26"/>
  <c r="BS41" i="26"/>
  <c r="BS42" i="26"/>
  <c r="BQ51" i="26"/>
  <c r="BR31" i="26"/>
  <c r="BR32" i="26"/>
  <c r="BR33" i="26"/>
  <c r="BR34" i="26"/>
  <c r="BR35" i="26"/>
  <c r="BR36" i="26"/>
  <c r="BR37" i="26"/>
  <c r="BR38" i="26"/>
  <c r="BR39" i="26"/>
  <c r="BR40" i="26"/>
  <c r="BR41" i="26"/>
  <c r="BR42" i="26"/>
  <c r="BP51" i="26"/>
  <c r="BQ42" i="26"/>
  <c r="BP20" i="26"/>
  <c r="BO51" i="26"/>
  <c r="BP42" i="26"/>
  <c r="BO20" i="26"/>
  <c r="BN51" i="26"/>
  <c r="BO42" i="26"/>
  <c r="BN20" i="26"/>
  <c r="BM51" i="26"/>
  <c r="BN42" i="26"/>
  <c r="BM20" i="26"/>
  <c r="BL51" i="26"/>
  <c r="BM42" i="26"/>
  <c r="BL20" i="26"/>
  <c r="BK51" i="26"/>
  <c r="BL42" i="26"/>
  <c r="BK20" i="26"/>
  <c r="BJ51" i="26"/>
  <c r="BK42" i="26"/>
  <c r="BJ20" i="26"/>
  <c r="BI51" i="26"/>
  <c r="BJ42" i="26"/>
  <c r="BI20" i="26"/>
  <c r="BH51" i="26"/>
  <c r="BI42" i="26"/>
  <c r="BH20" i="26"/>
  <c r="BG51" i="26"/>
  <c r="BH42" i="26"/>
  <c r="BG20" i="26"/>
  <c r="BF51" i="26"/>
  <c r="BG42" i="26"/>
  <c r="BF20" i="26"/>
  <c r="BE51" i="26"/>
  <c r="BF42" i="26"/>
  <c r="BE20" i="26"/>
  <c r="BD51" i="26"/>
  <c r="BE42" i="26"/>
  <c r="BD20" i="26"/>
  <c r="BC51" i="26"/>
  <c r="BD42" i="26"/>
  <c r="BC20" i="26"/>
  <c r="BB51" i="26"/>
  <c r="BC42" i="26"/>
  <c r="BB20" i="26"/>
  <c r="BA51" i="26"/>
  <c r="BB42" i="26"/>
  <c r="BA20" i="26"/>
  <c r="AZ51" i="26"/>
  <c r="BA42" i="26"/>
  <c r="AZ20" i="26"/>
  <c r="AY51" i="26"/>
  <c r="AZ42" i="26"/>
  <c r="AY20" i="26"/>
  <c r="AX51" i="26"/>
  <c r="AY42" i="26"/>
  <c r="AX20" i="26"/>
  <c r="AW51" i="26"/>
  <c r="AX42" i="26"/>
  <c r="AW20" i="26"/>
  <c r="AV51" i="26"/>
  <c r="AW42" i="26"/>
  <c r="AV20" i="26"/>
  <c r="AU51" i="26"/>
  <c r="AV42" i="26"/>
  <c r="AU20" i="26"/>
  <c r="AT51" i="26"/>
  <c r="AU42" i="26"/>
  <c r="AT20" i="26"/>
  <c r="AS51" i="26"/>
  <c r="AT42" i="26"/>
  <c r="AS20" i="26"/>
  <c r="AR51" i="26"/>
  <c r="AS42" i="26"/>
  <c r="AR20" i="26"/>
  <c r="AQ51" i="26"/>
  <c r="AR42" i="26"/>
  <c r="AQ20" i="26"/>
  <c r="AP51" i="26"/>
  <c r="AQ42" i="26"/>
  <c r="AP20" i="26"/>
  <c r="AO51" i="26"/>
  <c r="AP42" i="26"/>
  <c r="AO20" i="26"/>
  <c r="AN51" i="26"/>
  <c r="AO42" i="26"/>
  <c r="AN20" i="26"/>
  <c r="AM51" i="26"/>
  <c r="AN42" i="26"/>
  <c r="AM20" i="26"/>
  <c r="AL51" i="26"/>
  <c r="AM42" i="26"/>
  <c r="AL20" i="26"/>
  <c r="AK51" i="26"/>
  <c r="AJ42" i="26"/>
  <c r="AJ20" i="26"/>
  <c r="AJ51" i="26"/>
  <c r="AI42" i="26"/>
  <c r="AI20" i="26"/>
  <c r="AI51" i="26"/>
  <c r="AH42" i="26"/>
  <c r="AH20" i="26"/>
  <c r="AH51" i="26"/>
  <c r="AG42" i="26"/>
  <c r="AG20" i="26"/>
  <c r="AG51" i="26"/>
  <c r="AF42" i="26"/>
  <c r="AF20" i="26"/>
  <c r="AF51" i="26"/>
  <c r="AE42" i="26"/>
  <c r="AE20" i="26"/>
  <c r="AE51" i="26"/>
  <c r="AD42" i="26"/>
  <c r="AD20" i="26"/>
  <c r="AD51" i="26"/>
  <c r="AC42" i="26"/>
  <c r="AC20" i="26"/>
  <c r="AC51" i="26"/>
  <c r="AB42" i="26"/>
  <c r="AB20" i="26"/>
  <c r="AB51" i="26"/>
  <c r="AA42" i="26"/>
  <c r="AA20" i="26"/>
  <c r="AA51" i="26"/>
  <c r="Z42" i="26"/>
  <c r="Z20" i="26"/>
  <c r="Z51" i="26"/>
  <c r="Y42" i="26"/>
  <c r="Y20" i="26"/>
  <c r="Y51" i="26"/>
  <c r="X42" i="26"/>
  <c r="X20" i="26"/>
  <c r="X51" i="26"/>
  <c r="W42" i="26"/>
  <c r="W20" i="26"/>
  <c r="W51" i="26"/>
  <c r="V42" i="26"/>
  <c r="V20" i="26"/>
  <c r="V51" i="26"/>
  <c r="U42" i="26"/>
  <c r="U20" i="26"/>
  <c r="U51" i="26"/>
  <c r="T42" i="26"/>
  <c r="T20" i="26"/>
  <c r="T51" i="26"/>
  <c r="S42" i="26"/>
  <c r="S20" i="26"/>
  <c r="S51" i="26"/>
  <c r="R42" i="26"/>
  <c r="R20" i="26"/>
  <c r="R51" i="26"/>
  <c r="Q42" i="26"/>
  <c r="Q20" i="26"/>
  <c r="Q51" i="26"/>
  <c r="P42" i="26"/>
  <c r="P20" i="26"/>
  <c r="P51" i="26"/>
  <c r="O42" i="26"/>
  <c r="O20" i="26"/>
  <c r="O51" i="26"/>
  <c r="N42" i="26"/>
  <c r="N20" i="26"/>
  <c r="N51" i="26"/>
  <c r="M42" i="26"/>
  <c r="M20" i="26"/>
  <c r="M51" i="26"/>
  <c r="L42" i="26"/>
  <c r="L20" i="26"/>
  <c r="L51" i="26"/>
  <c r="K42" i="26"/>
  <c r="K20" i="26"/>
  <c r="K51" i="26"/>
  <c r="J42" i="26"/>
  <c r="J20" i="26"/>
  <c r="J51" i="26"/>
  <c r="I42" i="26"/>
  <c r="I20" i="26"/>
  <c r="I51" i="26"/>
  <c r="H42" i="26"/>
  <c r="H20" i="26"/>
  <c r="H51" i="26"/>
  <c r="G42" i="26"/>
  <c r="G20" i="26"/>
  <c r="G51" i="26"/>
  <c r="F42" i="26"/>
  <c r="F20" i="26"/>
  <c r="F51" i="26"/>
  <c r="B51" i="26"/>
  <c r="A1" i="26"/>
  <c r="CW31" i="25"/>
  <c r="BQ31" i="25"/>
  <c r="EB31" i="25"/>
  <c r="FG31" i="25"/>
  <c r="CW32" i="25"/>
  <c r="BQ32" i="25"/>
  <c r="EB32" i="25"/>
  <c r="FG32" i="25"/>
  <c r="CW33" i="25"/>
  <c r="BQ33" i="25"/>
  <c r="EB33" i="25"/>
  <c r="FG33" i="25"/>
  <c r="CW34" i="25"/>
  <c r="BQ34" i="25"/>
  <c r="EB34" i="25"/>
  <c r="FG34" i="25"/>
  <c r="CW35" i="25"/>
  <c r="BQ35" i="25"/>
  <c r="EB35" i="25"/>
  <c r="FG35" i="25"/>
  <c r="CW36" i="25"/>
  <c r="BQ36" i="25"/>
  <c r="EB36" i="25"/>
  <c r="FG36" i="25"/>
  <c r="CW37" i="25"/>
  <c r="BQ37" i="25"/>
  <c r="EB37" i="25"/>
  <c r="FG37" i="25"/>
  <c r="CW38" i="25"/>
  <c r="BQ38" i="25"/>
  <c r="EB38" i="25"/>
  <c r="FG38" i="25"/>
  <c r="CW39" i="25"/>
  <c r="BQ39" i="25"/>
  <c r="EB39" i="25"/>
  <c r="FG39" i="25"/>
  <c r="CW40" i="25"/>
  <c r="BQ40" i="25"/>
  <c r="EB40" i="25"/>
  <c r="FG40" i="25"/>
  <c r="CW41" i="25"/>
  <c r="BQ41" i="25"/>
  <c r="EB41" i="25"/>
  <c r="FG41" i="25"/>
  <c r="FG42" i="25"/>
  <c r="BQ6" i="25"/>
  <c r="BP6" i="25"/>
  <c r="CV6" i="25"/>
  <c r="EA6" i="25"/>
  <c r="BQ7" i="25"/>
  <c r="BP7" i="25"/>
  <c r="CV7" i="25"/>
  <c r="EA7" i="25"/>
  <c r="BQ8" i="25"/>
  <c r="BP8" i="25"/>
  <c r="CV8" i="25"/>
  <c r="EA8" i="25"/>
  <c r="BQ9" i="25"/>
  <c r="BP9" i="25"/>
  <c r="CV9" i="25"/>
  <c r="EA9" i="25"/>
  <c r="BQ10" i="25"/>
  <c r="BP10" i="25"/>
  <c r="CV10" i="25"/>
  <c r="EA10" i="25"/>
  <c r="BQ11" i="25"/>
  <c r="BP11" i="25"/>
  <c r="CV11" i="25"/>
  <c r="EA11" i="25"/>
  <c r="BQ12" i="25"/>
  <c r="BP12" i="25"/>
  <c r="CV12" i="25"/>
  <c r="EA12" i="25"/>
  <c r="BQ13" i="25"/>
  <c r="BP13" i="25"/>
  <c r="CV13" i="25"/>
  <c r="EA13" i="25"/>
  <c r="BQ14" i="25"/>
  <c r="BP14" i="25"/>
  <c r="CV14" i="25"/>
  <c r="EA14" i="25"/>
  <c r="BQ15" i="25"/>
  <c r="BP15" i="25"/>
  <c r="CV15" i="25"/>
  <c r="EA15" i="25"/>
  <c r="BQ16" i="25"/>
  <c r="BP16" i="25"/>
  <c r="CV16" i="25"/>
  <c r="EA16" i="25"/>
  <c r="BQ17" i="25"/>
  <c r="BP17" i="25"/>
  <c r="CV17" i="25"/>
  <c r="EA17" i="25"/>
  <c r="BQ18" i="25"/>
  <c r="BP18" i="25"/>
  <c r="CV18" i="25"/>
  <c r="EA18" i="25"/>
  <c r="BQ19" i="25"/>
  <c r="BP19" i="25"/>
  <c r="CV19" i="25"/>
  <c r="EA19" i="25"/>
  <c r="EA20" i="25"/>
  <c r="FD51" i="25"/>
  <c r="BP31" i="25"/>
  <c r="EA31" i="25"/>
  <c r="FF31" i="25"/>
  <c r="BP32" i="25"/>
  <c r="EA32" i="25"/>
  <c r="FF32" i="25"/>
  <c r="BP33" i="25"/>
  <c r="EA33" i="25"/>
  <c r="FF33" i="25"/>
  <c r="BP34" i="25"/>
  <c r="EA34" i="25"/>
  <c r="FF34" i="25"/>
  <c r="BP35" i="25"/>
  <c r="EA35" i="25"/>
  <c r="FF35" i="25"/>
  <c r="BP36" i="25"/>
  <c r="EA36" i="25"/>
  <c r="FF36" i="25"/>
  <c r="BP37" i="25"/>
  <c r="EA37" i="25"/>
  <c r="FF37" i="25"/>
  <c r="BP38" i="25"/>
  <c r="EA38" i="25"/>
  <c r="FF38" i="25"/>
  <c r="BP39" i="25"/>
  <c r="EA39" i="25"/>
  <c r="FF39" i="25"/>
  <c r="BP40" i="25"/>
  <c r="EA40" i="25"/>
  <c r="FF40" i="25"/>
  <c r="BP41" i="25"/>
  <c r="EA41" i="25"/>
  <c r="FF41" i="25"/>
  <c r="FF42" i="25"/>
  <c r="BO6" i="25"/>
  <c r="CU6" i="25"/>
  <c r="DZ6" i="25"/>
  <c r="BO7" i="25"/>
  <c r="CU7" i="25"/>
  <c r="DZ7" i="25"/>
  <c r="BO8" i="25"/>
  <c r="CU8" i="25"/>
  <c r="DZ8" i="25"/>
  <c r="BO9" i="25"/>
  <c r="CU9" i="25"/>
  <c r="DZ9" i="25"/>
  <c r="BO10" i="25"/>
  <c r="CU10" i="25"/>
  <c r="DZ10" i="25"/>
  <c r="BO11" i="25"/>
  <c r="CU11" i="25"/>
  <c r="DZ11" i="25"/>
  <c r="BO12" i="25"/>
  <c r="CU12" i="25"/>
  <c r="DZ12" i="25"/>
  <c r="BO13" i="25"/>
  <c r="CU13" i="25"/>
  <c r="DZ13" i="25"/>
  <c r="BO14" i="25"/>
  <c r="CU14" i="25"/>
  <c r="DZ14" i="25"/>
  <c r="BO15" i="25"/>
  <c r="CU15" i="25"/>
  <c r="DZ15" i="25"/>
  <c r="BO16" i="25"/>
  <c r="CU16" i="25"/>
  <c r="DZ16" i="25"/>
  <c r="BO17" i="25"/>
  <c r="CU17" i="25"/>
  <c r="DZ17" i="25"/>
  <c r="BO18" i="25"/>
  <c r="CU18" i="25"/>
  <c r="DZ18" i="25"/>
  <c r="BO19" i="25"/>
  <c r="CU19" i="25"/>
  <c r="DZ19" i="25"/>
  <c r="DZ20" i="25"/>
  <c r="FC51" i="25"/>
  <c r="BO31" i="25"/>
  <c r="DZ31" i="25"/>
  <c r="FE31" i="25"/>
  <c r="BO32" i="25"/>
  <c r="DZ32" i="25"/>
  <c r="FE32" i="25"/>
  <c r="BO33" i="25"/>
  <c r="DZ33" i="25"/>
  <c r="FE33" i="25"/>
  <c r="BO34" i="25"/>
  <c r="DZ34" i="25"/>
  <c r="FE34" i="25"/>
  <c r="BO35" i="25"/>
  <c r="DZ35" i="25"/>
  <c r="FE35" i="25"/>
  <c r="BO36" i="25"/>
  <c r="DZ36" i="25"/>
  <c r="FE36" i="25"/>
  <c r="BO37" i="25"/>
  <c r="DZ37" i="25"/>
  <c r="FE37" i="25"/>
  <c r="BO38" i="25"/>
  <c r="DZ38" i="25"/>
  <c r="FE38" i="25"/>
  <c r="BO39" i="25"/>
  <c r="DZ39" i="25"/>
  <c r="FE39" i="25"/>
  <c r="BO40" i="25"/>
  <c r="DZ40" i="25"/>
  <c r="FE40" i="25"/>
  <c r="BO41" i="25"/>
  <c r="DZ41" i="25"/>
  <c r="FE41" i="25"/>
  <c r="FE42" i="25"/>
  <c r="BN6" i="25"/>
  <c r="CT6" i="25"/>
  <c r="DY6" i="25"/>
  <c r="BN7" i="25"/>
  <c r="CT7" i="25"/>
  <c r="DY7" i="25"/>
  <c r="BN8" i="25"/>
  <c r="CT8" i="25"/>
  <c r="DY8" i="25"/>
  <c r="BN9" i="25"/>
  <c r="CT9" i="25"/>
  <c r="DY9" i="25"/>
  <c r="BN10" i="25"/>
  <c r="CT10" i="25"/>
  <c r="DY10" i="25"/>
  <c r="BN11" i="25"/>
  <c r="CT11" i="25"/>
  <c r="DY11" i="25"/>
  <c r="BN12" i="25"/>
  <c r="CT12" i="25"/>
  <c r="DY12" i="25"/>
  <c r="BN13" i="25"/>
  <c r="CT13" i="25"/>
  <c r="DY13" i="25"/>
  <c r="BN14" i="25"/>
  <c r="CT14" i="25"/>
  <c r="DY14" i="25"/>
  <c r="BN15" i="25"/>
  <c r="CT15" i="25"/>
  <c r="DY15" i="25"/>
  <c r="BN16" i="25"/>
  <c r="CT16" i="25"/>
  <c r="DY16" i="25"/>
  <c r="BN17" i="25"/>
  <c r="CT17" i="25"/>
  <c r="DY17" i="25"/>
  <c r="BN18" i="25"/>
  <c r="CT18" i="25"/>
  <c r="DY18" i="25"/>
  <c r="BN19" i="25"/>
  <c r="CT19" i="25"/>
  <c r="DY19" i="25"/>
  <c r="DY20" i="25"/>
  <c r="FB51" i="25"/>
  <c r="BN31" i="25"/>
  <c r="DY31" i="25"/>
  <c r="FD31" i="25"/>
  <c r="BN32" i="25"/>
  <c r="DY32" i="25"/>
  <c r="FD32" i="25"/>
  <c r="BN33" i="25"/>
  <c r="DY33" i="25"/>
  <c r="FD33" i="25"/>
  <c r="BN34" i="25"/>
  <c r="DY34" i="25"/>
  <c r="FD34" i="25"/>
  <c r="BN35" i="25"/>
  <c r="DY35" i="25"/>
  <c r="FD35" i="25"/>
  <c r="BN36" i="25"/>
  <c r="DY36" i="25"/>
  <c r="FD36" i="25"/>
  <c r="BN37" i="25"/>
  <c r="DY37" i="25"/>
  <c r="FD37" i="25"/>
  <c r="BN38" i="25"/>
  <c r="DY38" i="25"/>
  <c r="FD38" i="25"/>
  <c r="BN39" i="25"/>
  <c r="DY39" i="25"/>
  <c r="FD39" i="25"/>
  <c r="BN40" i="25"/>
  <c r="DY40" i="25"/>
  <c r="FD40" i="25"/>
  <c r="BN41" i="25"/>
  <c r="DY41" i="25"/>
  <c r="FD41" i="25"/>
  <c r="FD42" i="25"/>
  <c r="BM6" i="25"/>
  <c r="CS6" i="25"/>
  <c r="DX6" i="25"/>
  <c r="BM7" i="25"/>
  <c r="CS7" i="25"/>
  <c r="DX7" i="25"/>
  <c r="BM8" i="25"/>
  <c r="CS8" i="25"/>
  <c r="DX8" i="25"/>
  <c r="BM9" i="25"/>
  <c r="CS9" i="25"/>
  <c r="DX9" i="25"/>
  <c r="BM10" i="25"/>
  <c r="CS10" i="25"/>
  <c r="DX10" i="25"/>
  <c r="BM11" i="25"/>
  <c r="CS11" i="25"/>
  <c r="DX11" i="25"/>
  <c r="BM12" i="25"/>
  <c r="CS12" i="25"/>
  <c r="DX12" i="25"/>
  <c r="BM13" i="25"/>
  <c r="CS13" i="25"/>
  <c r="DX13" i="25"/>
  <c r="BM14" i="25"/>
  <c r="CS14" i="25"/>
  <c r="DX14" i="25"/>
  <c r="BM15" i="25"/>
  <c r="CS15" i="25"/>
  <c r="DX15" i="25"/>
  <c r="BM16" i="25"/>
  <c r="CS16" i="25"/>
  <c r="DX16" i="25"/>
  <c r="BM17" i="25"/>
  <c r="CS17" i="25"/>
  <c r="DX17" i="25"/>
  <c r="BM18" i="25"/>
  <c r="CS18" i="25"/>
  <c r="DX18" i="25"/>
  <c r="BM19" i="25"/>
  <c r="CS19" i="25"/>
  <c r="DX19" i="25"/>
  <c r="DX20" i="25"/>
  <c r="FA51" i="25"/>
  <c r="BM31" i="25"/>
  <c r="DX31" i="25"/>
  <c r="FC31" i="25"/>
  <c r="BM32" i="25"/>
  <c r="DX32" i="25"/>
  <c r="FC32" i="25"/>
  <c r="BM33" i="25"/>
  <c r="DX33" i="25"/>
  <c r="FC33" i="25"/>
  <c r="BM34" i="25"/>
  <c r="DX34" i="25"/>
  <c r="FC34" i="25"/>
  <c r="BM35" i="25"/>
  <c r="DX35" i="25"/>
  <c r="FC35" i="25"/>
  <c r="BM36" i="25"/>
  <c r="DX36" i="25"/>
  <c r="FC36" i="25"/>
  <c r="BM37" i="25"/>
  <c r="DX37" i="25"/>
  <c r="FC37" i="25"/>
  <c r="BM38" i="25"/>
  <c r="DX38" i="25"/>
  <c r="FC38" i="25"/>
  <c r="BM39" i="25"/>
  <c r="DX39" i="25"/>
  <c r="FC39" i="25"/>
  <c r="BM40" i="25"/>
  <c r="DX40" i="25"/>
  <c r="FC40" i="25"/>
  <c r="BM41" i="25"/>
  <c r="DX41" i="25"/>
  <c r="FC41" i="25"/>
  <c r="FC42" i="25"/>
  <c r="BL6" i="25"/>
  <c r="CR6" i="25"/>
  <c r="DW6" i="25"/>
  <c r="BL7" i="25"/>
  <c r="CR7" i="25"/>
  <c r="DW7" i="25"/>
  <c r="BL8" i="25"/>
  <c r="CR8" i="25"/>
  <c r="DW8" i="25"/>
  <c r="BL9" i="25"/>
  <c r="CR9" i="25"/>
  <c r="DW9" i="25"/>
  <c r="BL10" i="25"/>
  <c r="CR10" i="25"/>
  <c r="DW10" i="25"/>
  <c r="BL11" i="25"/>
  <c r="CR11" i="25"/>
  <c r="DW11" i="25"/>
  <c r="BL12" i="25"/>
  <c r="CR12" i="25"/>
  <c r="DW12" i="25"/>
  <c r="BL13" i="25"/>
  <c r="CR13" i="25"/>
  <c r="DW13" i="25"/>
  <c r="BL14" i="25"/>
  <c r="CR14" i="25"/>
  <c r="DW14" i="25"/>
  <c r="BL15" i="25"/>
  <c r="CR15" i="25"/>
  <c r="DW15" i="25"/>
  <c r="BL16" i="25"/>
  <c r="CR16" i="25"/>
  <c r="DW16" i="25"/>
  <c r="BL17" i="25"/>
  <c r="CR17" i="25"/>
  <c r="DW17" i="25"/>
  <c r="BL18" i="25"/>
  <c r="CR18" i="25"/>
  <c r="DW18" i="25"/>
  <c r="BL19" i="25"/>
  <c r="CR19" i="25"/>
  <c r="DW19" i="25"/>
  <c r="DW20" i="25"/>
  <c r="EZ51" i="25"/>
  <c r="BL31" i="25"/>
  <c r="DW31" i="25"/>
  <c r="FB31" i="25"/>
  <c r="BL32" i="25"/>
  <c r="DW32" i="25"/>
  <c r="FB32" i="25"/>
  <c r="BL33" i="25"/>
  <c r="DW33" i="25"/>
  <c r="FB33" i="25"/>
  <c r="BL34" i="25"/>
  <c r="DW34" i="25"/>
  <c r="FB34" i="25"/>
  <c r="BL35" i="25"/>
  <c r="DW35" i="25"/>
  <c r="FB35" i="25"/>
  <c r="BL36" i="25"/>
  <c r="DW36" i="25"/>
  <c r="FB36" i="25"/>
  <c r="BL37" i="25"/>
  <c r="DW37" i="25"/>
  <c r="FB37" i="25"/>
  <c r="BL38" i="25"/>
  <c r="DW38" i="25"/>
  <c r="FB38" i="25"/>
  <c r="BL39" i="25"/>
  <c r="DW39" i="25"/>
  <c r="FB39" i="25"/>
  <c r="BL40" i="25"/>
  <c r="DW40" i="25"/>
  <c r="FB40" i="25"/>
  <c r="BL41" i="25"/>
  <c r="DW41" i="25"/>
  <c r="FB41" i="25"/>
  <c r="FB42" i="25"/>
  <c r="BK6" i="25"/>
  <c r="CQ6" i="25"/>
  <c r="DV6" i="25"/>
  <c r="BK7" i="25"/>
  <c r="CQ7" i="25"/>
  <c r="DV7" i="25"/>
  <c r="BK8" i="25"/>
  <c r="CQ8" i="25"/>
  <c r="DV8" i="25"/>
  <c r="BK9" i="25"/>
  <c r="CQ9" i="25"/>
  <c r="DV9" i="25"/>
  <c r="BK10" i="25"/>
  <c r="CQ10" i="25"/>
  <c r="DV10" i="25"/>
  <c r="BK11" i="25"/>
  <c r="CQ11" i="25"/>
  <c r="DV11" i="25"/>
  <c r="BK12" i="25"/>
  <c r="CQ12" i="25"/>
  <c r="DV12" i="25"/>
  <c r="BK13" i="25"/>
  <c r="CQ13" i="25"/>
  <c r="DV13" i="25"/>
  <c r="BK14" i="25"/>
  <c r="CQ14" i="25"/>
  <c r="DV14" i="25"/>
  <c r="BK15" i="25"/>
  <c r="CQ15" i="25"/>
  <c r="DV15" i="25"/>
  <c r="BK16" i="25"/>
  <c r="CQ16" i="25"/>
  <c r="DV16" i="25"/>
  <c r="BK17" i="25"/>
  <c r="CQ17" i="25"/>
  <c r="DV17" i="25"/>
  <c r="BK18" i="25"/>
  <c r="CQ18" i="25"/>
  <c r="DV18" i="25"/>
  <c r="BK19" i="25"/>
  <c r="CQ19" i="25"/>
  <c r="DV19" i="25"/>
  <c r="DV20" i="25"/>
  <c r="EY51" i="25"/>
  <c r="BK31" i="25"/>
  <c r="DV31" i="25"/>
  <c r="FA31" i="25"/>
  <c r="BK32" i="25"/>
  <c r="DV32" i="25"/>
  <c r="FA32" i="25"/>
  <c r="BK33" i="25"/>
  <c r="DV33" i="25"/>
  <c r="FA33" i="25"/>
  <c r="BK34" i="25"/>
  <c r="DV34" i="25"/>
  <c r="FA34" i="25"/>
  <c r="BK35" i="25"/>
  <c r="DV35" i="25"/>
  <c r="FA35" i="25"/>
  <c r="BK36" i="25"/>
  <c r="DV36" i="25"/>
  <c r="FA36" i="25"/>
  <c r="BK37" i="25"/>
  <c r="DV37" i="25"/>
  <c r="FA37" i="25"/>
  <c r="BK38" i="25"/>
  <c r="DV38" i="25"/>
  <c r="FA38" i="25"/>
  <c r="BK39" i="25"/>
  <c r="DV39" i="25"/>
  <c r="FA39" i="25"/>
  <c r="BK40" i="25"/>
  <c r="DV40" i="25"/>
  <c r="FA40" i="25"/>
  <c r="BK41" i="25"/>
  <c r="DV41" i="25"/>
  <c r="FA41" i="25"/>
  <c r="FA42" i="25"/>
  <c r="BJ6" i="25"/>
  <c r="CP6" i="25"/>
  <c r="DU6" i="25"/>
  <c r="BJ7" i="25"/>
  <c r="CP7" i="25"/>
  <c r="DU7" i="25"/>
  <c r="BJ8" i="25"/>
  <c r="CP8" i="25"/>
  <c r="DU8" i="25"/>
  <c r="BJ9" i="25"/>
  <c r="CP9" i="25"/>
  <c r="DU9" i="25"/>
  <c r="BJ10" i="25"/>
  <c r="CP10" i="25"/>
  <c r="DU10" i="25"/>
  <c r="BJ11" i="25"/>
  <c r="CP11" i="25"/>
  <c r="DU11" i="25"/>
  <c r="BJ12" i="25"/>
  <c r="CP12" i="25"/>
  <c r="DU12" i="25"/>
  <c r="BJ13" i="25"/>
  <c r="CP13" i="25"/>
  <c r="DU13" i="25"/>
  <c r="BJ14" i="25"/>
  <c r="CP14" i="25"/>
  <c r="DU14" i="25"/>
  <c r="BJ15" i="25"/>
  <c r="CP15" i="25"/>
  <c r="DU15" i="25"/>
  <c r="BJ16" i="25"/>
  <c r="CP16" i="25"/>
  <c r="DU16" i="25"/>
  <c r="BJ17" i="25"/>
  <c r="CP17" i="25"/>
  <c r="DU17" i="25"/>
  <c r="BJ18" i="25"/>
  <c r="CP18" i="25"/>
  <c r="DU18" i="25"/>
  <c r="BJ19" i="25"/>
  <c r="CP19" i="25"/>
  <c r="DU19" i="25"/>
  <c r="DU20" i="25"/>
  <c r="EX51" i="25"/>
  <c r="BJ31" i="25"/>
  <c r="DU31" i="25"/>
  <c r="EZ31" i="25"/>
  <c r="BJ32" i="25"/>
  <c r="DU32" i="25"/>
  <c r="EZ32" i="25"/>
  <c r="BJ33" i="25"/>
  <c r="DU33" i="25"/>
  <c r="EZ33" i="25"/>
  <c r="BJ34" i="25"/>
  <c r="DU34" i="25"/>
  <c r="EZ34" i="25"/>
  <c r="BJ35" i="25"/>
  <c r="DU35" i="25"/>
  <c r="EZ35" i="25"/>
  <c r="BJ36" i="25"/>
  <c r="DU36" i="25"/>
  <c r="EZ36" i="25"/>
  <c r="BJ37" i="25"/>
  <c r="DU37" i="25"/>
  <c r="EZ37" i="25"/>
  <c r="BJ38" i="25"/>
  <c r="DU38" i="25"/>
  <c r="EZ38" i="25"/>
  <c r="BJ39" i="25"/>
  <c r="DU39" i="25"/>
  <c r="EZ39" i="25"/>
  <c r="BJ40" i="25"/>
  <c r="DU40" i="25"/>
  <c r="EZ40" i="25"/>
  <c r="BJ41" i="25"/>
  <c r="DU41" i="25"/>
  <c r="EZ41" i="25"/>
  <c r="EZ42" i="25"/>
  <c r="BI6" i="25"/>
  <c r="CO6" i="25"/>
  <c r="DT6" i="25"/>
  <c r="BI7" i="25"/>
  <c r="CO7" i="25"/>
  <c r="DT7" i="25"/>
  <c r="BI8" i="25"/>
  <c r="CO8" i="25"/>
  <c r="DT8" i="25"/>
  <c r="BI9" i="25"/>
  <c r="CO9" i="25"/>
  <c r="DT9" i="25"/>
  <c r="BI10" i="25"/>
  <c r="CO10" i="25"/>
  <c r="DT10" i="25"/>
  <c r="BI11" i="25"/>
  <c r="CO11" i="25"/>
  <c r="DT11" i="25"/>
  <c r="BI12" i="25"/>
  <c r="CO12" i="25"/>
  <c r="DT12" i="25"/>
  <c r="BI13" i="25"/>
  <c r="CO13" i="25"/>
  <c r="DT13" i="25"/>
  <c r="BI14" i="25"/>
  <c r="CO14" i="25"/>
  <c r="DT14" i="25"/>
  <c r="BI15" i="25"/>
  <c r="CO15" i="25"/>
  <c r="DT15" i="25"/>
  <c r="BI16" i="25"/>
  <c r="CO16" i="25"/>
  <c r="DT16" i="25"/>
  <c r="BI17" i="25"/>
  <c r="CO17" i="25"/>
  <c r="DT17" i="25"/>
  <c r="BI18" i="25"/>
  <c r="CO18" i="25"/>
  <c r="DT18" i="25"/>
  <c r="BI19" i="25"/>
  <c r="CO19" i="25"/>
  <c r="DT19" i="25"/>
  <c r="DT20" i="25"/>
  <c r="EW51" i="25"/>
  <c r="BI31" i="25"/>
  <c r="DT31" i="25"/>
  <c r="EY31" i="25"/>
  <c r="BI32" i="25"/>
  <c r="DT32" i="25"/>
  <c r="EY32" i="25"/>
  <c r="BI33" i="25"/>
  <c r="DT33" i="25"/>
  <c r="EY33" i="25"/>
  <c r="BI34" i="25"/>
  <c r="DT34" i="25"/>
  <c r="EY34" i="25"/>
  <c r="BI35" i="25"/>
  <c r="DT35" i="25"/>
  <c r="EY35" i="25"/>
  <c r="BI36" i="25"/>
  <c r="DT36" i="25"/>
  <c r="EY36" i="25"/>
  <c r="BI37" i="25"/>
  <c r="DT37" i="25"/>
  <c r="EY37" i="25"/>
  <c r="BI38" i="25"/>
  <c r="DT38" i="25"/>
  <c r="EY38" i="25"/>
  <c r="BI39" i="25"/>
  <c r="DT39" i="25"/>
  <c r="EY39" i="25"/>
  <c r="BI40" i="25"/>
  <c r="DT40" i="25"/>
  <c r="EY40" i="25"/>
  <c r="BI41" i="25"/>
  <c r="DT41" i="25"/>
  <c r="EY41" i="25"/>
  <c r="EY42" i="25"/>
  <c r="BH6" i="25"/>
  <c r="CN6" i="25"/>
  <c r="DS6" i="25"/>
  <c r="BH7" i="25"/>
  <c r="CN7" i="25"/>
  <c r="DS7" i="25"/>
  <c r="BH8" i="25"/>
  <c r="CN8" i="25"/>
  <c r="DS8" i="25"/>
  <c r="BH9" i="25"/>
  <c r="CN9" i="25"/>
  <c r="DS9" i="25"/>
  <c r="BH10" i="25"/>
  <c r="CN10" i="25"/>
  <c r="DS10" i="25"/>
  <c r="BH11" i="25"/>
  <c r="CN11" i="25"/>
  <c r="DS11" i="25"/>
  <c r="BH12" i="25"/>
  <c r="CN12" i="25"/>
  <c r="DS12" i="25"/>
  <c r="BH13" i="25"/>
  <c r="CN13" i="25"/>
  <c r="DS13" i="25"/>
  <c r="BH14" i="25"/>
  <c r="CN14" i="25"/>
  <c r="DS14" i="25"/>
  <c r="BH15" i="25"/>
  <c r="CN15" i="25"/>
  <c r="DS15" i="25"/>
  <c r="BH16" i="25"/>
  <c r="CN16" i="25"/>
  <c r="DS16" i="25"/>
  <c r="BH17" i="25"/>
  <c r="CN17" i="25"/>
  <c r="DS17" i="25"/>
  <c r="BH18" i="25"/>
  <c r="CN18" i="25"/>
  <c r="DS18" i="25"/>
  <c r="BH19" i="25"/>
  <c r="CN19" i="25"/>
  <c r="DS19" i="25"/>
  <c r="DS20" i="25"/>
  <c r="EV51" i="25"/>
  <c r="BH31" i="25"/>
  <c r="DS31" i="25"/>
  <c r="EX31" i="25"/>
  <c r="BH32" i="25"/>
  <c r="DS32" i="25"/>
  <c r="EX32" i="25"/>
  <c r="BH33" i="25"/>
  <c r="DS33" i="25"/>
  <c r="EX33" i="25"/>
  <c r="BH34" i="25"/>
  <c r="DS34" i="25"/>
  <c r="EX34" i="25"/>
  <c r="BH35" i="25"/>
  <c r="DS35" i="25"/>
  <c r="EX35" i="25"/>
  <c r="BH36" i="25"/>
  <c r="DS36" i="25"/>
  <c r="EX36" i="25"/>
  <c r="BH37" i="25"/>
  <c r="DS37" i="25"/>
  <c r="EX37" i="25"/>
  <c r="BH38" i="25"/>
  <c r="DS38" i="25"/>
  <c r="EX38" i="25"/>
  <c r="BH39" i="25"/>
  <c r="DS39" i="25"/>
  <c r="EX39" i="25"/>
  <c r="BH40" i="25"/>
  <c r="DS40" i="25"/>
  <c r="EX40" i="25"/>
  <c r="BH41" i="25"/>
  <c r="DS41" i="25"/>
  <c r="EX41" i="25"/>
  <c r="EX42" i="25"/>
  <c r="BG6" i="25"/>
  <c r="CM6" i="25"/>
  <c r="DR6" i="25"/>
  <c r="BG7" i="25"/>
  <c r="CM7" i="25"/>
  <c r="DR7" i="25"/>
  <c r="BG8" i="25"/>
  <c r="CM8" i="25"/>
  <c r="DR8" i="25"/>
  <c r="BG9" i="25"/>
  <c r="CM9" i="25"/>
  <c r="DR9" i="25"/>
  <c r="BG10" i="25"/>
  <c r="CM10" i="25"/>
  <c r="DR10" i="25"/>
  <c r="BG11" i="25"/>
  <c r="CM11" i="25"/>
  <c r="DR11" i="25"/>
  <c r="BG12" i="25"/>
  <c r="CM12" i="25"/>
  <c r="DR12" i="25"/>
  <c r="BG13" i="25"/>
  <c r="CM13" i="25"/>
  <c r="DR13" i="25"/>
  <c r="BG14" i="25"/>
  <c r="CM14" i="25"/>
  <c r="DR14" i="25"/>
  <c r="BG15" i="25"/>
  <c r="CM15" i="25"/>
  <c r="DR15" i="25"/>
  <c r="BG16" i="25"/>
  <c r="CM16" i="25"/>
  <c r="DR16" i="25"/>
  <c r="BG17" i="25"/>
  <c r="CM17" i="25"/>
  <c r="DR17" i="25"/>
  <c r="BG18" i="25"/>
  <c r="CM18" i="25"/>
  <c r="DR18" i="25"/>
  <c r="BG19" i="25"/>
  <c r="CM19" i="25"/>
  <c r="DR19" i="25"/>
  <c r="DR20" i="25"/>
  <c r="EU51" i="25"/>
  <c r="BG31" i="25"/>
  <c r="DR31" i="25"/>
  <c r="EW31" i="25"/>
  <c r="BG32" i="25"/>
  <c r="DR32" i="25"/>
  <c r="EW32" i="25"/>
  <c r="BG33" i="25"/>
  <c r="DR33" i="25"/>
  <c r="EW33" i="25"/>
  <c r="BG34" i="25"/>
  <c r="DR34" i="25"/>
  <c r="EW34" i="25"/>
  <c r="BG35" i="25"/>
  <c r="DR35" i="25"/>
  <c r="EW35" i="25"/>
  <c r="BG36" i="25"/>
  <c r="DR36" i="25"/>
  <c r="EW36" i="25"/>
  <c r="BG37" i="25"/>
  <c r="DR37" i="25"/>
  <c r="EW37" i="25"/>
  <c r="BG38" i="25"/>
  <c r="DR38" i="25"/>
  <c r="EW38" i="25"/>
  <c r="BG39" i="25"/>
  <c r="DR39" i="25"/>
  <c r="EW39" i="25"/>
  <c r="BG40" i="25"/>
  <c r="DR40" i="25"/>
  <c r="EW40" i="25"/>
  <c r="BG41" i="25"/>
  <c r="DR41" i="25"/>
  <c r="EW41" i="25"/>
  <c r="EW42" i="25"/>
  <c r="BF6" i="25"/>
  <c r="CL6" i="25"/>
  <c r="DQ6" i="25"/>
  <c r="BF7" i="25"/>
  <c r="CL7" i="25"/>
  <c r="DQ7" i="25"/>
  <c r="BF8" i="25"/>
  <c r="CL8" i="25"/>
  <c r="DQ8" i="25"/>
  <c r="BF9" i="25"/>
  <c r="CL9" i="25"/>
  <c r="DQ9" i="25"/>
  <c r="BF10" i="25"/>
  <c r="CL10" i="25"/>
  <c r="DQ10" i="25"/>
  <c r="BF11" i="25"/>
  <c r="CL11" i="25"/>
  <c r="DQ11" i="25"/>
  <c r="BF12" i="25"/>
  <c r="CL12" i="25"/>
  <c r="DQ12" i="25"/>
  <c r="BF13" i="25"/>
  <c r="CL13" i="25"/>
  <c r="DQ13" i="25"/>
  <c r="BF14" i="25"/>
  <c r="CL14" i="25"/>
  <c r="DQ14" i="25"/>
  <c r="BF15" i="25"/>
  <c r="CL15" i="25"/>
  <c r="DQ15" i="25"/>
  <c r="BF16" i="25"/>
  <c r="CL16" i="25"/>
  <c r="DQ16" i="25"/>
  <c r="BF17" i="25"/>
  <c r="CL17" i="25"/>
  <c r="DQ17" i="25"/>
  <c r="BF18" i="25"/>
  <c r="CL18" i="25"/>
  <c r="DQ18" i="25"/>
  <c r="BF19" i="25"/>
  <c r="CL19" i="25"/>
  <c r="DQ19" i="25"/>
  <c r="DQ20" i="25"/>
  <c r="ET51" i="25"/>
  <c r="BF31" i="25"/>
  <c r="DQ31" i="25"/>
  <c r="EV31" i="25"/>
  <c r="BF32" i="25"/>
  <c r="DQ32" i="25"/>
  <c r="EV32" i="25"/>
  <c r="BF33" i="25"/>
  <c r="DQ33" i="25"/>
  <c r="EV33" i="25"/>
  <c r="BF34" i="25"/>
  <c r="DQ34" i="25"/>
  <c r="EV34" i="25"/>
  <c r="BF35" i="25"/>
  <c r="DQ35" i="25"/>
  <c r="EV35" i="25"/>
  <c r="BF36" i="25"/>
  <c r="DQ36" i="25"/>
  <c r="EV36" i="25"/>
  <c r="BF37" i="25"/>
  <c r="DQ37" i="25"/>
  <c r="EV37" i="25"/>
  <c r="BF38" i="25"/>
  <c r="DQ38" i="25"/>
  <c r="EV38" i="25"/>
  <c r="BF39" i="25"/>
  <c r="DQ39" i="25"/>
  <c r="EV39" i="25"/>
  <c r="BF40" i="25"/>
  <c r="DQ40" i="25"/>
  <c r="EV40" i="25"/>
  <c r="BF41" i="25"/>
  <c r="DQ41" i="25"/>
  <c r="EV41" i="25"/>
  <c r="EV42" i="25"/>
  <c r="BE6" i="25"/>
  <c r="CK6" i="25"/>
  <c r="DP6" i="25"/>
  <c r="BE7" i="25"/>
  <c r="CK7" i="25"/>
  <c r="DP7" i="25"/>
  <c r="BE8" i="25"/>
  <c r="CK8" i="25"/>
  <c r="DP8" i="25"/>
  <c r="BE9" i="25"/>
  <c r="CK9" i="25"/>
  <c r="DP9" i="25"/>
  <c r="BE10" i="25"/>
  <c r="CK10" i="25"/>
  <c r="DP10" i="25"/>
  <c r="BE11" i="25"/>
  <c r="CK11" i="25"/>
  <c r="DP11" i="25"/>
  <c r="BE12" i="25"/>
  <c r="CK12" i="25"/>
  <c r="DP12" i="25"/>
  <c r="BE13" i="25"/>
  <c r="CK13" i="25"/>
  <c r="DP13" i="25"/>
  <c r="BE14" i="25"/>
  <c r="CK14" i="25"/>
  <c r="DP14" i="25"/>
  <c r="BE15" i="25"/>
  <c r="CK15" i="25"/>
  <c r="DP15" i="25"/>
  <c r="BE16" i="25"/>
  <c r="CK16" i="25"/>
  <c r="DP16" i="25"/>
  <c r="BE17" i="25"/>
  <c r="CK17" i="25"/>
  <c r="DP17" i="25"/>
  <c r="BE18" i="25"/>
  <c r="CK18" i="25"/>
  <c r="DP18" i="25"/>
  <c r="BE19" i="25"/>
  <c r="CK19" i="25"/>
  <c r="DP19" i="25"/>
  <c r="DP20" i="25"/>
  <c r="ES51" i="25"/>
  <c r="BE31" i="25"/>
  <c r="DP31" i="25"/>
  <c r="EU31" i="25"/>
  <c r="BE32" i="25"/>
  <c r="DP32" i="25"/>
  <c r="EU32" i="25"/>
  <c r="BE33" i="25"/>
  <c r="DP33" i="25"/>
  <c r="EU33" i="25"/>
  <c r="BE34" i="25"/>
  <c r="DP34" i="25"/>
  <c r="EU34" i="25"/>
  <c r="BE35" i="25"/>
  <c r="DP35" i="25"/>
  <c r="EU35" i="25"/>
  <c r="BE36" i="25"/>
  <c r="DP36" i="25"/>
  <c r="EU36" i="25"/>
  <c r="BE37" i="25"/>
  <c r="DP37" i="25"/>
  <c r="EU37" i="25"/>
  <c r="BE38" i="25"/>
  <c r="DP38" i="25"/>
  <c r="EU38" i="25"/>
  <c r="BE39" i="25"/>
  <c r="DP39" i="25"/>
  <c r="EU39" i="25"/>
  <c r="BE40" i="25"/>
  <c r="DP40" i="25"/>
  <c r="EU40" i="25"/>
  <c r="BE41" i="25"/>
  <c r="DP41" i="25"/>
  <c r="EU41" i="25"/>
  <c r="EU42" i="25"/>
  <c r="BD6" i="25"/>
  <c r="CJ6" i="25"/>
  <c r="DO6" i="25"/>
  <c r="BD7" i="25"/>
  <c r="CJ7" i="25"/>
  <c r="DO7" i="25"/>
  <c r="BD8" i="25"/>
  <c r="CJ8" i="25"/>
  <c r="DO8" i="25"/>
  <c r="BD9" i="25"/>
  <c r="CJ9" i="25"/>
  <c r="DO9" i="25"/>
  <c r="BD10" i="25"/>
  <c r="CJ10" i="25"/>
  <c r="DO10" i="25"/>
  <c r="BD11" i="25"/>
  <c r="CJ11" i="25"/>
  <c r="DO11" i="25"/>
  <c r="BD12" i="25"/>
  <c r="CJ12" i="25"/>
  <c r="DO12" i="25"/>
  <c r="BD13" i="25"/>
  <c r="CJ13" i="25"/>
  <c r="DO13" i="25"/>
  <c r="BD14" i="25"/>
  <c r="CJ14" i="25"/>
  <c r="DO14" i="25"/>
  <c r="BD15" i="25"/>
  <c r="CJ15" i="25"/>
  <c r="DO15" i="25"/>
  <c r="BD16" i="25"/>
  <c r="CJ16" i="25"/>
  <c r="DO16" i="25"/>
  <c r="BD17" i="25"/>
  <c r="CJ17" i="25"/>
  <c r="DO17" i="25"/>
  <c r="BD18" i="25"/>
  <c r="CJ18" i="25"/>
  <c r="DO18" i="25"/>
  <c r="BD19" i="25"/>
  <c r="CJ19" i="25"/>
  <c r="DO19" i="25"/>
  <c r="DO20" i="25"/>
  <c r="ER51" i="25"/>
  <c r="BD31" i="25"/>
  <c r="DO31" i="25"/>
  <c r="ET31" i="25"/>
  <c r="BD32" i="25"/>
  <c r="DO32" i="25"/>
  <c r="ET32" i="25"/>
  <c r="BD33" i="25"/>
  <c r="DO33" i="25"/>
  <c r="ET33" i="25"/>
  <c r="BD34" i="25"/>
  <c r="DO34" i="25"/>
  <c r="ET34" i="25"/>
  <c r="BD35" i="25"/>
  <c r="DO35" i="25"/>
  <c r="ET35" i="25"/>
  <c r="BD36" i="25"/>
  <c r="DO36" i="25"/>
  <c r="ET36" i="25"/>
  <c r="BD37" i="25"/>
  <c r="DO37" i="25"/>
  <c r="ET37" i="25"/>
  <c r="BD38" i="25"/>
  <c r="DO38" i="25"/>
  <c r="ET38" i="25"/>
  <c r="BD39" i="25"/>
  <c r="DO39" i="25"/>
  <c r="ET39" i="25"/>
  <c r="BD40" i="25"/>
  <c r="DO40" i="25"/>
  <c r="ET40" i="25"/>
  <c r="BD41" i="25"/>
  <c r="DO41" i="25"/>
  <c r="ET41" i="25"/>
  <c r="ET42" i="25"/>
  <c r="BC6" i="25"/>
  <c r="CI6" i="25"/>
  <c r="DN6" i="25"/>
  <c r="BC7" i="25"/>
  <c r="CI7" i="25"/>
  <c r="DN7" i="25"/>
  <c r="BC8" i="25"/>
  <c r="CI8" i="25"/>
  <c r="DN8" i="25"/>
  <c r="BC9" i="25"/>
  <c r="CI9" i="25"/>
  <c r="DN9" i="25"/>
  <c r="BC10" i="25"/>
  <c r="CI10" i="25"/>
  <c r="DN10" i="25"/>
  <c r="BC11" i="25"/>
  <c r="CI11" i="25"/>
  <c r="DN11" i="25"/>
  <c r="BC12" i="25"/>
  <c r="CI12" i="25"/>
  <c r="DN12" i="25"/>
  <c r="BC13" i="25"/>
  <c r="CI13" i="25"/>
  <c r="DN13" i="25"/>
  <c r="BC14" i="25"/>
  <c r="CI14" i="25"/>
  <c r="DN14" i="25"/>
  <c r="BC15" i="25"/>
  <c r="CI15" i="25"/>
  <c r="DN15" i="25"/>
  <c r="BC16" i="25"/>
  <c r="CI16" i="25"/>
  <c r="DN16" i="25"/>
  <c r="BC17" i="25"/>
  <c r="CI17" i="25"/>
  <c r="DN17" i="25"/>
  <c r="BC18" i="25"/>
  <c r="CI18" i="25"/>
  <c r="DN18" i="25"/>
  <c r="BC19" i="25"/>
  <c r="CI19" i="25"/>
  <c r="DN19" i="25"/>
  <c r="DN20" i="25"/>
  <c r="EQ51" i="25"/>
  <c r="BC31" i="25"/>
  <c r="DN31" i="25"/>
  <c r="ES31" i="25"/>
  <c r="BC32" i="25"/>
  <c r="DN32" i="25"/>
  <c r="ES32" i="25"/>
  <c r="BC33" i="25"/>
  <c r="DN33" i="25"/>
  <c r="ES33" i="25"/>
  <c r="BC34" i="25"/>
  <c r="DN34" i="25"/>
  <c r="ES34" i="25"/>
  <c r="BC35" i="25"/>
  <c r="DN35" i="25"/>
  <c r="ES35" i="25"/>
  <c r="BC36" i="25"/>
  <c r="DN36" i="25"/>
  <c r="ES36" i="25"/>
  <c r="BC37" i="25"/>
  <c r="DN37" i="25"/>
  <c r="ES37" i="25"/>
  <c r="BC38" i="25"/>
  <c r="DN38" i="25"/>
  <c r="ES38" i="25"/>
  <c r="BC39" i="25"/>
  <c r="DN39" i="25"/>
  <c r="ES39" i="25"/>
  <c r="BC40" i="25"/>
  <c r="DN40" i="25"/>
  <c r="ES40" i="25"/>
  <c r="BC41" i="25"/>
  <c r="DN41" i="25"/>
  <c r="ES41" i="25"/>
  <c r="ES42" i="25"/>
  <c r="BB6" i="25"/>
  <c r="CH6" i="25"/>
  <c r="DM6" i="25"/>
  <c r="BB7" i="25"/>
  <c r="CH7" i="25"/>
  <c r="DM7" i="25"/>
  <c r="BB8" i="25"/>
  <c r="CH8" i="25"/>
  <c r="DM8" i="25"/>
  <c r="BB9" i="25"/>
  <c r="CH9" i="25"/>
  <c r="DM9" i="25"/>
  <c r="BB10" i="25"/>
  <c r="CH10" i="25"/>
  <c r="DM10" i="25"/>
  <c r="BB11" i="25"/>
  <c r="CH11" i="25"/>
  <c r="DM11" i="25"/>
  <c r="BB12" i="25"/>
  <c r="CH12" i="25"/>
  <c r="DM12" i="25"/>
  <c r="BB13" i="25"/>
  <c r="CH13" i="25"/>
  <c r="DM13" i="25"/>
  <c r="BB14" i="25"/>
  <c r="CH14" i="25"/>
  <c r="DM14" i="25"/>
  <c r="BB15" i="25"/>
  <c r="CH15" i="25"/>
  <c r="DM15" i="25"/>
  <c r="BB16" i="25"/>
  <c r="CH16" i="25"/>
  <c r="DM16" i="25"/>
  <c r="BB17" i="25"/>
  <c r="CH17" i="25"/>
  <c r="DM17" i="25"/>
  <c r="BB18" i="25"/>
  <c r="CH18" i="25"/>
  <c r="DM18" i="25"/>
  <c r="BB19" i="25"/>
  <c r="CH19" i="25"/>
  <c r="DM19" i="25"/>
  <c r="DM20" i="25"/>
  <c r="EP51" i="25"/>
  <c r="BB31" i="25"/>
  <c r="DM31" i="25"/>
  <c r="ER31" i="25"/>
  <c r="BB32" i="25"/>
  <c r="DM32" i="25"/>
  <c r="ER32" i="25"/>
  <c r="BB33" i="25"/>
  <c r="DM33" i="25"/>
  <c r="ER33" i="25"/>
  <c r="BB34" i="25"/>
  <c r="DM34" i="25"/>
  <c r="ER34" i="25"/>
  <c r="BB35" i="25"/>
  <c r="DM35" i="25"/>
  <c r="ER35" i="25"/>
  <c r="BB36" i="25"/>
  <c r="DM36" i="25"/>
  <c r="ER36" i="25"/>
  <c r="BB37" i="25"/>
  <c r="DM37" i="25"/>
  <c r="ER37" i="25"/>
  <c r="BB38" i="25"/>
  <c r="DM38" i="25"/>
  <c r="ER38" i="25"/>
  <c r="BB39" i="25"/>
  <c r="DM39" i="25"/>
  <c r="ER39" i="25"/>
  <c r="BB40" i="25"/>
  <c r="DM40" i="25"/>
  <c r="ER40" i="25"/>
  <c r="BB41" i="25"/>
  <c r="DM41" i="25"/>
  <c r="ER41" i="25"/>
  <c r="ER42" i="25"/>
  <c r="BA6" i="25"/>
  <c r="CG6" i="25"/>
  <c r="DL6" i="25"/>
  <c r="BA7" i="25"/>
  <c r="CG7" i="25"/>
  <c r="DL7" i="25"/>
  <c r="BA8" i="25"/>
  <c r="CG8" i="25"/>
  <c r="DL8" i="25"/>
  <c r="BA9" i="25"/>
  <c r="CG9" i="25"/>
  <c r="DL9" i="25"/>
  <c r="BA10" i="25"/>
  <c r="CG10" i="25"/>
  <c r="DL10" i="25"/>
  <c r="BA11" i="25"/>
  <c r="CG11" i="25"/>
  <c r="DL11" i="25"/>
  <c r="BA12" i="25"/>
  <c r="CG12" i="25"/>
  <c r="DL12" i="25"/>
  <c r="BA13" i="25"/>
  <c r="CG13" i="25"/>
  <c r="DL13" i="25"/>
  <c r="BA14" i="25"/>
  <c r="CG14" i="25"/>
  <c r="DL14" i="25"/>
  <c r="BA15" i="25"/>
  <c r="CG15" i="25"/>
  <c r="DL15" i="25"/>
  <c r="BA16" i="25"/>
  <c r="CG16" i="25"/>
  <c r="DL16" i="25"/>
  <c r="BA17" i="25"/>
  <c r="CG17" i="25"/>
  <c r="DL17" i="25"/>
  <c r="BA18" i="25"/>
  <c r="CG18" i="25"/>
  <c r="DL18" i="25"/>
  <c r="BA19" i="25"/>
  <c r="CG19" i="25"/>
  <c r="DL19" i="25"/>
  <c r="DL20" i="25"/>
  <c r="EO51" i="25"/>
  <c r="BA31" i="25"/>
  <c r="DL31" i="25"/>
  <c r="EQ31" i="25"/>
  <c r="BA32" i="25"/>
  <c r="DL32" i="25"/>
  <c r="EQ32" i="25"/>
  <c r="BA33" i="25"/>
  <c r="DL33" i="25"/>
  <c r="EQ33" i="25"/>
  <c r="BA34" i="25"/>
  <c r="DL34" i="25"/>
  <c r="EQ34" i="25"/>
  <c r="BA35" i="25"/>
  <c r="DL35" i="25"/>
  <c r="EQ35" i="25"/>
  <c r="BA36" i="25"/>
  <c r="DL36" i="25"/>
  <c r="EQ36" i="25"/>
  <c r="BA37" i="25"/>
  <c r="DL37" i="25"/>
  <c r="EQ37" i="25"/>
  <c r="BA38" i="25"/>
  <c r="DL38" i="25"/>
  <c r="EQ38" i="25"/>
  <c r="BA39" i="25"/>
  <c r="DL39" i="25"/>
  <c r="EQ39" i="25"/>
  <c r="BA40" i="25"/>
  <c r="DL40" i="25"/>
  <c r="EQ40" i="25"/>
  <c r="BA41" i="25"/>
  <c r="DL41" i="25"/>
  <c r="EQ41" i="25"/>
  <c r="EQ42" i="25"/>
  <c r="AZ6" i="25"/>
  <c r="CF6" i="25"/>
  <c r="DK6" i="25"/>
  <c r="AZ7" i="25"/>
  <c r="CF7" i="25"/>
  <c r="DK7" i="25"/>
  <c r="AZ8" i="25"/>
  <c r="CF8" i="25"/>
  <c r="DK8" i="25"/>
  <c r="AZ9" i="25"/>
  <c r="CF9" i="25"/>
  <c r="DK9" i="25"/>
  <c r="AZ10" i="25"/>
  <c r="CF10" i="25"/>
  <c r="DK10" i="25"/>
  <c r="AZ11" i="25"/>
  <c r="CF11" i="25"/>
  <c r="DK11" i="25"/>
  <c r="AZ12" i="25"/>
  <c r="CF12" i="25"/>
  <c r="DK12" i="25"/>
  <c r="AZ13" i="25"/>
  <c r="CF13" i="25"/>
  <c r="DK13" i="25"/>
  <c r="AZ14" i="25"/>
  <c r="CF14" i="25"/>
  <c r="DK14" i="25"/>
  <c r="AZ15" i="25"/>
  <c r="CF15" i="25"/>
  <c r="DK15" i="25"/>
  <c r="AZ16" i="25"/>
  <c r="CF16" i="25"/>
  <c r="DK16" i="25"/>
  <c r="AZ17" i="25"/>
  <c r="CF17" i="25"/>
  <c r="DK17" i="25"/>
  <c r="AZ18" i="25"/>
  <c r="CF18" i="25"/>
  <c r="DK18" i="25"/>
  <c r="AZ19" i="25"/>
  <c r="CF19" i="25"/>
  <c r="DK19" i="25"/>
  <c r="DK20" i="25"/>
  <c r="EN51" i="25"/>
  <c r="AZ31" i="25"/>
  <c r="DK31" i="25"/>
  <c r="EP31" i="25"/>
  <c r="AZ32" i="25"/>
  <c r="DK32" i="25"/>
  <c r="EP32" i="25"/>
  <c r="AZ33" i="25"/>
  <c r="DK33" i="25"/>
  <c r="EP33" i="25"/>
  <c r="AZ34" i="25"/>
  <c r="DK34" i="25"/>
  <c r="EP34" i="25"/>
  <c r="AZ35" i="25"/>
  <c r="DK35" i="25"/>
  <c r="EP35" i="25"/>
  <c r="AZ36" i="25"/>
  <c r="DK36" i="25"/>
  <c r="EP36" i="25"/>
  <c r="AZ37" i="25"/>
  <c r="DK37" i="25"/>
  <c r="EP37" i="25"/>
  <c r="AZ38" i="25"/>
  <c r="DK38" i="25"/>
  <c r="EP38" i="25"/>
  <c r="AZ39" i="25"/>
  <c r="DK39" i="25"/>
  <c r="EP39" i="25"/>
  <c r="AZ40" i="25"/>
  <c r="DK40" i="25"/>
  <c r="EP40" i="25"/>
  <c r="AZ41" i="25"/>
  <c r="DK41" i="25"/>
  <c r="EP41" i="25"/>
  <c r="EP42" i="25"/>
  <c r="AY6" i="25"/>
  <c r="CE6" i="25"/>
  <c r="DJ6" i="25"/>
  <c r="AY7" i="25"/>
  <c r="CE7" i="25"/>
  <c r="DJ7" i="25"/>
  <c r="AY8" i="25"/>
  <c r="CE8" i="25"/>
  <c r="DJ8" i="25"/>
  <c r="AY9" i="25"/>
  <c r="CE9" i="25"/>
  <c r="DJ9" i="25"/>
  <c r="AY10" i="25"/>
  <c r="CE10" i="25"/>
  <c r="DJ10" i="25"/>
  <c r="AY11" i="25"/>
  <c r="CE11" i="25"/>
  <c r="DJ11" i="25"/>
  <c r="AY12" i="25"/>
  <c r="CE12" i="25"/>
  <c r="DJ12" i="25"/>
  <c r="AY13" i="25"/>
  <c r="CE13" i="25"/>
  <c r="DJ13" i="25"/>
  <c r="AY14" i="25"/>
  <c r="CE14" i="25"/>
  <c r="DJ14" i="25"/>
  <c r="AY15" i="25"/>
  <c r="CE15" i="25"/>
  <c r="DJ15" i="25"/>
  <c r="AY16" i="25"/>
  <c r="CE16" i="25"/>
  <c r="DJ16" i="25"/>
  <c r="AY17" i="25"/>
  <c r="CE17" i="25"/>
  <c r="DJ17" i="25"/>
  <c r="AY18" i="25"/>
  <c r="CE18" i="25"/>
  <c r="DJ18" i="25"/>
  <c r="AY19" i="25"/>
  <c r="CE19" i="25"/>
  <c r="DJ19" i="25"/>
  <c r="DJ20" i="25"/>
  <c r="EM51" i="25"/>
  <c r="AY31" i="25"/>
  <c r="DJ31" i="25"/>
  <c r="EO31" i="25"/>
  <c r="AY32" i="25"/>
  <c r="DJ32" i="25"/>
  <c r="EO32" i="25"/>
  <c r="AY33" i="25"/>
  <c r="DJ33" i="25"/>
  <c r="EO33" i="25"/>
  <c r="AY34" i="25"/>
  <c r="DJ34" i="25"/>
  <c r="EO34" i="25"/>
  <c r="AY35" i="25"/>
  <c r="DJ35" i="25"/>
  <c r="EO35" i="25"/>
  <c r="AY36" i="25"/>
  <c r="DJ36" i="25"/>
  <c r="EO36" i="25"/>
  <c r="AY37" i="25"/>
  <c r="DJ37" i="25"/>
  <c r="EO37" i="25"/>
  <c r="AY38" i="25"/>
  <c r="DJ38" i="25"/>
  <c r="EO38" i="25"/>
  <c r="AY39" i="25"/>
  <c r="DJ39" i="25"/>
  <c r="EO39" i="25"/>
  <c r="AY40" i="25"/>
  <c r="DJ40" i="25"/>
  <c r="EO40" i="25"/>
  <c r="AY41" i="25"/>
  <c r="DJ41" i="25"/>
  <c r="EO41" i="25"/>
  <c r="EO42" i="25"/>
  <c r="AX6" i="25"/>
  <c r="CD6" i="25"/>
  <c r="DI6" i="25"/>
  <c r="AX7" i="25"/>
  <c r="CD7" i="25"/>
  <c r="DI7" i="25"/>
  <c r="AX8" i="25"/>
  <c r="CD8" i="25"/>
  <c r="DI8" i="25"/>
  <c r="AX9" i="25"/>
  <c r="CD9" i="25"/>
  <c r="DI9" i="25"/>
  <c r="AX10" i="25"/>
  <c r="CD10" i="25"/>
  <c r="DI10" i="25"/>
  <c r="AX11" i="25"/>
  <c r="CD11" i="25"/>
  <c r="DI11" i="25"/>
  <c r="AX12" i="25"/>
  <c r="CD12" i="25"/>
  <c r="DI12" i="25"/>
  <c r="AX13" i="25"/>
  <c r="CD13" i="25"/>
  <c r="DI13" i="25"/>
  <c r="AX14" i="25"/>
  <c r="CD14" i="25"/>
  <c r="DI14" i="25"/>
  <c r="AX15" i="25"/>
  <c r="CD15" i="25"/>
  <c r="DI15" i="25"/>
  <c r="AX16" i="25"/>
  <c r="CD16" i="25"/>
  <c r="DI16" i="25"/>
  <c r="AX17" i="25"/>
  <c r="CD17" i="25"/>
  <c r="DI17" i="25"/>
  <c r="AX18" i="25"/>
  <c r="CD18" i="25"/>
  <c r="DI18" i="25"/>
  <c r="AX19" i="25"/>
  <c r="CD19" i="25"/>
  <c r="DI19" i="25"/>
  <c r="DI20" i="25"/>
  <c r="EL51" i="25"/>
  <c r="AX31" i="25"/>
  <c r="DI31" i="25"/>
  <c r="EN31" i="25"/>
  <c r="AX32" i="25"/>
  <c r="DI32" i="25"/>
  <c r="EN32" i="25"/>
  <c r="AX33" i="25"/>
  <c r="DI33" i="25"/>
  <c r="EN33" i="25"/>
  <c r="AX34" i="25"/>
  <c r="DI34" i="25"/>
  <c r="EN34" i="25"/>
  <c r="AX35" i="25"/>
  <c r="DI35" i="25"/>
  <c r="EN35" i="25"/>
  <c r="AX36" i="25"/>
  <c r="DI36" i="25"/>
  <c r="EN36" i="25"/>
  <c r="AX37" i="25"/>
  <c r="DI37" i="25"/>
  <c r="EN37" i="25"/>
  <c r="AX38" i="25"/>
  <c r="DI38" i="25"/>
  <c r="EN38" i="25"/>
  <c r="AX39" i="25"/>
  <c r="DI39" i="25"/>
  <c r="EN39" i="25"/>
  <c r="AX40" i="25"/>
  <c r="DI40" i="25"/>
  <c r="EN40" i="25"/>
  <c r="AX41" i="25"/>
  <c r="DI41" i="25"/>
  <c r="EN41" i="25"/>
  <c r="EN42" i="25"/>
  <c r="AW6" i="25"/>
  <c r="CC6" i="25"/>
  <c r="DH6" i="25"/>
  <c r="AW7" i="25"/>
  <c r="CC7" i="25"/>
  <c r="DH7" i="25"/>
  <c r="AW8" i="25"/>
  <c r="CC8" i="25"/>
  <c r="DH8" i="25"/>
  <c r="AW9" i="25"/>
  <c r="CC9" i="25"/>
  <c r="DH9" i="25"/>
  <c r="AW10" i="25"/>
  <c r="CC10" i="25"/>
  <c r="DH10" i="25"/>
  <c r="AW11" i="25"/>
  <c r="CC11" i="25"/>
  <c r="DH11" i="25"/>
  <c r="AW12" i="25"/>
  <c r="CC12" i="25"/>
  <c r="DH12" i="25"/>
  <c r="AW13" i="25"/>
  <c r="CC13" i="25"/>
  <c r="DH13" i="25"/>
  <c r="AW14" i="25"/>
  <c r="CC14" i="25"/>
  <c r="DH14" i="25"/>
  <c r="AW15" i="25"/>
  <c r="CC15" i="25"/>
  <c r="DH15" i="25"/>
  <c r="AW16" i="25"/>
  <c r="CC16" i="25"/>
  <c r="DH16" i="25"/>
  <c r="AW17" i="25"/>
  <c r="CC17" i="25"/>
  <c r="DH17" i="25"/>
  <c r="AW18" i="25"/>
  <c r="CC18" i="25"/>
  <c r="DH18" i="25"/>
  <c r="AW19" i="25"/>
  <c r="CC19" i="25"/>
  <c r="DH19" i="25"/>
  <c r="DH20" i="25"/>
  <c r="EK51" i="25"/>
  <c r="AW31" i="25"/>
  <c r="DH31" i="25"/>
  <c r="EM31" i="25"/>
  <c r="AW32" i="25"/>
  <c r="DH32" i="25"/>
  <c r="EM32" i="25"/>
  <c r="AW33" i="25"/>
  <c r="DH33" i="25"/>
  <c r="EM33" i="25"/>
  <c r="AW34" i="25"/>
  <c r="DH34" i="25"/>
  <c r="EM34" i="25"/>
  <c r="AW35" i="25"/>
  <c r="DH35" i="25"/>
  <c r="EM35" i="25"/>
  <c r="AW36" i="25"/>
  <c r="DH36" i="25"/>
  <c r="EM36" i="25"/>
  <c r="AW37" i="25"/>
  <c r="DH37" i="25"/>
  <c r="EM37" i="25"/>
  <c r="AW38" i="25"/>
  <c r="DH38" i="25"/>
  <c r="EM38" i="25"/>
  <c r="AW39" i="25"/>
  <c r="DH39" i="25"/>
  <c r="EM39" i="25"/>
  <c r="AW40" i="25"/>
  <c r="DH40" i="25"/>
  <c r="EM40" i="25"/>
  <c r="AW41" i="25"/>
  <c r="DH41" i="25"/>
  <c r="EM41" i="25"/>
  <c r="EM42" i="25"/>
  <c r="AV6" i="25"/>
  <c r="CB6" i="25"/>
  <c r="DG6" i="25"/>
  <c r="AV7" i="25"/>
  <c r="CB7" i="25"/>
  <c r="DG7" i="25"/>
  <c r="AV8" i="25"/>
  <c r="CB8" i="25"/>
  <c r="DG8" i="25"/>
  <c r="AV9" i="25"/>
  <c r="CB9" i="25"/>
  <c r="DG9" i="25"/>
  <c r="AV10" i="25"/>
  <c r="CB10" i="25"/>
  <c r="DG10" i="25"/>
  <c r="AV11" i="25"/>
  <c r="CB11" i="25"/>
  <c r="DG11" i="25"/>
  <c r="AV12" i="25"/>
  <c r="CB12" i="25"/>
  <c r="DG12" i="25"/>
  <c r="AV13" i="25"/>
  <c r="CB13" i="25"/>
  <c r="DG13" i="25"/>
  <c r="AV14" i="25"/>
  <c r="CB14" i="25"/>
  <c r="DG14" i="25"/>
  <c r="AV15" i="25"/>
  <c r="CB15" i="25"/>
  <c r="DG15" i="25"/>
  <c r="AV16" i="25"/>
  <c r="CB16" i="25"/>
  <c r="DG16" i="25"/>
  <c r="AV17" i="25"/>
  <c r="CB17" i="25"/>
  <c r="DG17" i="25"/>
  <c r="AV18" i="25"/>
  <c r="CB18" i="25"/>
  <c r="DG18" i="25"/>
  <c r="AV19" i="25"/>
  <c r="CB19" i="25"/>
  <c r="DG19" i="25"/>
  <c r="DG20" i="25"/>
  <c r="EJ51" i="25"/>
  <c r="AV31" i="25"/>
  <c r="DG31" i="25"/>
  <c r="EL31" i="25"/>
  <c r="AV32" i="25"/>
  <c r="DG32" i="25"/>
  <c r="EL32" i="25"/>
  <c r="AV33" i="25"/>
  <c r="DG33" i="25"/>
  <c r="EL33" i="25"/>
  <c r="AV34" i="25"/>
  <c r="DG34" i="25"/>
  <c r="EL34" i="25"/>
  <c r="AV35" i="25"/>
  <c r="DG35" i="25"/>
  <c r="EL35" i="25"/>
  <c r="AV36" i="25"/>
  <c r="DG36" i="25"/>
  <c r="EL36" i="25"/>
  <c r="AV37" i="25"/>
  <c r="DG37" i="25"/>
  <c r="EL37" i="25"/>
  <c r="AV38" i="25"/>
  <c r="DG38" i="25"/>
  <c r="EL38" i="25"/>
  <c r="AV39" i="25"/>
  <c r="DG39" i="25"/>
  <c r="EL39" i="25"/>
  <c r="AV40" i="25"/>
  <c r="DG40" i="25"/>
  <c r="EL40" i="25"/>
  <c r="AV41" i="25"/>
  <c r="DG41" i="25"/>
  <c r="EL41" i="25"/>
  <c r="EL42" i="25"/>
  <c r="AU6" i="25"/>
  <c r="CA6" i="25"/>
  <c r="DF6" i="25"/>
  <c r="AU7" i="25"/>
  <c r="CA7" i="25"/>
  <c r="DF7" i="25"/>
  <c r="AU8" i="25"/>
  <c r="CA8" i="25"/>
  <c r="DF8" i="25"/>
  <c r="AU9" i="25"/>
  <c r="CA9" i="25"/>
  <c r="DF9" i="25"/>
  <c r="AU10" i="25"/>
  <c r="CA10" i="25"/>
  <c r="DF10" i="25"/>
  <c r="AU11" i="25"/>
  <c r="CA11" i="25"/>
  <c r="DF11" i="25"/>
  <c r="AU12" i="25"/>
  <c r="CA12" i="25"/>
  <c r="DF12" i="25"/>
  <c r="AU13" i="25"/>
  <c r="CA13" i="25"/>
  <c r="DF13" i="25"/>
  <c r="AU14" i="25"/>
  <c r="CA14" i="25"/>
  <c r="DF14" i="25"/>
  <c r="AU15" i="25"/>
  <c r="CA15" i="25"/>
  <c r="DF15" i="25"/>
  <c r="AU16" i="25"/>
  <c r="CA16" i="25"/>
  <c r="DF16" i="25"/>
  <c r="AU17" i="25"/>
  <c r="CA17" i="25"/>
  <c r="DF17" i="25"/>
  <c r="AU18" i="25"/>
  <c r="CA18" i="25"/>
  <c r="DF18" i="25"/>
  <c r="AU19" i="25"/>
  <c r="CA19" i="25"/>
  <c r="DF19" i="25"/>
  <c r="DF20" i="25"/>
  <c r="EI51" i="25"/>
  <c r="AU31" i="25"/>
  <c r="DF31" i="25"/>
  <c r="EK31" i="25"/>
  <c r="AU32" i="25"/>
  <c r="DF32" i="25"/>
  <c r="EK32" i="25"/>
  <c r="AU33" i="25"/>
  <c r="DF33" i="25"/>
  <c r="EK33" i="25"/>
  <c r="AU34" i="25"/>
  <c r="DF34" i="25"/>
  <c r="EK34" i="25"/>
  <c r="AU35" i="25"/>
  <c r="DF35" i="25"/>
  <c r="EK35" i="25"/>
  <c r="AU36" i="25"/>
  <c r="DF36" i="25"/>
  <c r="EK36" i="25"/>
  <c r="AU37" i="25"/>
  <c r="DF37" i="25"/>
  <c r="EK37" i="25"/>
  <c r="AU38" i="25"/>
  <c r="DF38" i="25"/>
  <c r="EK38" i="25"/>
  <c r="AU39" i="25"/>
  <c r="DF39" i="25"/>
  <c r="EK39" i="25"/>
  <c r="AU40" i="25"/>
  <c r="DF40" i="25"/>
  <c r="EK40" i="25"/>
  <c r="AU41" i="25"/>
  <c r="DF41" i="25"/>
  <c r="EK41" i="25"/>
  <c r="EK42" i="25"/>
  <c r="AT6" i="25"/>
  <c r="BZ6" i="25"/>
  <c r="DE6" i="25"/>
  <c r="AT7" i="25"/>
  <c r="BZ7" i="25"/>
  <c r="DE7" i="25"/>
  <c r="AT8" i="25"/>
  <c r="BZ8" i="25"/>
  <c r="DE8" i="25"/>
  <c r="AT9" i="25"/>
  <c r="BZ9" i="25"/>
  <c r="DE9" i="25"/>
  <c r="AT10" i="25"/>
  <c r="BZ10" i="25"/>
  <c r="DE10" i="25"/>
  <c r="AT11" i="25"/>
  <c r="BZ11" i="25"/>
  <c r="DE11" i="25"/>
  <c r="AT12" i="25"/>
  <c r="BZ12" i="25"/>
  <c r="DE12" i="25"/>
  <c r="AT13" i="25"/>
  <c r="BZ13" i="25"/>
  <c r="DE13" i="25"/>
  <c r="AT14" i="25"/>
  <c r="BZ14" i="25"/>
  <c r="DE14" i="25"/>
  <c r="AT15" i="25"/>
  <c r="BZ15" i="25"/>
  <c r="DE15" i="25"/>
  <c r="AT16" i="25"/>
  <c r="BZ16" i="25"/>
  <c r="DE16" i="25"/>
  <c r="AT17" i="25"/>
  <c r="BZ17" i="25"/>
  <c r="DE17" i="25"/>
  <c r="AT18" i="25"/>
  <c r="BZ18" i="25"/>
  <c r="DE18" i="25"/>
  <c r="AT19" i="25"/>
  <c r="BZ19" i="25"/>
  <c r="DE19" i="25"/>
  <c r="DE20" i="25"/>
  <c r="EH51" i="25"/>
  <c r="AT31" i="25"/>
  <c r="DE31" i="25"/>
  <c r="EJ31" i="25"/>
  <c r="AT32" i="25"/>
  <c r="DE32" i="25"/>
  <c r="EJ32" i="25"/>
  <c r="AT33" i="25"/>
  <c r="DE33" i="25"/>
  <c r="EJ33" i="25"/>
  <c r="AT34" i="25"/>
  <c r="DE34" i="25"/>
  <c r="EJ34" i="25"/>
  <c r="AT35" i="25"/>
  <c r="DE35" i="25"/>
  <c r="EJ35" i="25"/>
  <c r="AT36" i="25"/>
  <c r="DE36" i="25"/>
  <c r="EJ36" i="25"/>
  <c r="AT37" i="25"/>
  <c r="DE37" i="25"/>
  <c r="EJ37" i="25"/>
  <c r="AT38" i="25"/>
  <c r="DE38" i="25"/>
  <c r="EJ38" i="25"/>
  <c r="AT39" i="25"/>
  <c r="DE39" i="25"/>
  <c r="EJ39" i="25"/>
  <c r="AT40" i="25"/>
  <c r="DE40" i="25"/>
  <c r="EJ40" i="25"/>
  <c r="AT41" i="25"/>
  <c r="DE41" i="25"/>
  <c r="EJ41" i="25"/>
  <c r="EJ42" i="25"/>
  <c r="AS6" i="25"/>
  <c r="BY6" i="25"/>
  <c r="DD6" i="25"/>
  <c r="AS7" i="25"/>
  <c r="BY7" i="25"/>
  <c r="DD7" i="25"/>
  <c r="AS8" i="25"/>
  <c r="BY8" i="25"/>
  <c r="DD8" i="25"/>
  <c r="AS9" i="25"/>
  <c r="BY9" i="25"/>
  <c r="DD9" i="25"/>
  <c r="AS10" i="25"/>
  <c r="BY10" i="25"/>
  <c r="DD10" i="25"/>
  <c r="AS11" i="25"/>
  <c r="BY11" i="25"/>
  <c r="DD11" i="25"/>
  <c r="AS12" i="25"/>
  <c r="BY12" i="25"/>
  <c r="DD12" i="25"/>
  <c r="AS13" i="25"/>
  <c r="BY13" i="25"/>
  <c r="DD13" i="25"/>
  <c r="AS14" i="25"/>
  <c r="BY14" i="25"/>
  <c r="DD14" i="25"/>
  <c r="AS15" i="25"/>
  <c r="BY15" i="25"/>
  <c r="DD15" i="25"/>
  <c r="AS16" i="25"/>
  <c r="BY16" i="25"/>
  <c r="DD16" i="25"/>
  <c r="AS17" i="25"/>
  <c r="BY17" i="25"/>
  <c r="DD17" i="25"/>
  <c r="AS18" i="25"/>
  <c r="BY18" i="25"/>
  <c r="DD18" i="25"/>
  <c r="AS19" i="25"/>
  <c r="BY19" i="25"/>
  <c r="DD19" i="25"/>
  <c r="DD20" i="25"/>
  <c r="EG51" i="25"/>
  <c r="AS31" i="25"/>
  <c r="DD31" i="25"/>
  <c r="EI31" i="25"/>
  <c r="AS32" i="25"/>
  <c r="DD32" i="25"/>
  <c r="EI32" i="25"/>
  <c r="AS33" i="25"/>
  <c r="DD33" i="25"/>
  <c r="EI33" i="25"/>
  <c r="AS34" i="25"/>
  <c r="DD34" i="25"/>
  <c r="EI34" i="25"/>
  <c r="AS35" i="25"/>
  <c r="DD35" i="25"/>
  <c r="EI35" i="25"/>
  <c r="AS36" i="25"/>
  <c r="DD36" i="25"/>
  <c r="EI36" i="25"/>
  <c r="AS37" i="25"/>
  <c r="DD37" i="25"/>
  <c r="EI37" i="25"/>
  <c r="AS38" i="25"/>
  <c r="DD38" i="25"/>
  <c r="EI38" i="25"/>
  <c r="AS39" i="25"/>
  <c r="DD39" i="25"/>
  <c r="EI39" i="25"/>
  <c r="AS40" i="25"/>
  <c r="DD40" i="25"/>
  <c r="EI40" i="25"/>
  <c r="AS41" i="25"/>
  <c r="DD41" i="25"/>
  <c r="EI41" i="25"/>
  <c r="EI42" i="25"/>
  <c r="AR6" i="25"/>
  <c r="BX6" i="25"/>
  <c r="DC6" i="25"/>
  <c r="AR7" i="25"/>
  <c r="BX7" i="25"/>
  <c r="DC7" i="25"/>
  <c r="AR8" i="25"/>
  <c r="BX8" i="25"/>
  <c r="DC8" i="25"/>
  <c r="AR9" i="25"/>
  <c r="BX9" i="25"/>
  <c r="DC9" i="25"/>
  <c r="AR10" i="25"/>
  <c r="BX10" i="25"/>
  <c r="DC10" i="25"/>
  <c r="AR11" i="25"/>
  <c r="BX11" i="25"/>
  <c r="DC11" i="25"/>
  <c r="AR12" i="25"/>
  <c r="BX12" i="25"/>
  <c r="DC12" i="25"/>
  <c r="AR13" i="25"/>
  <c r="BX13" i="25"/>
  <c r="DC13" i="25"/>
  <c r="AR14" i="25"/>
  <c r="BX14" i="25"/>
  <c r="DC14" i="25"/>
  <c r="AR15" i="25"/>
  <c r="BX15" i="25"/>
  <c r="DC15" i="25"/>
  <c r="AR16" i="25"/>
  <c r="BX16" i="25"/>
  <c r="DC16" i="25"/>
  <c r="AR17" i="25"/>
  <c r="BX17" i="25"/>
  <c r="DC17" i="25"/>
  <c r="AR18" i="25"/>
  <c r="BX18" i="25"/>
  <c r="DC18" i="25"/>
  <c r="AR19" i="25"/>
  <c r="BX19" i="25"/>
  <c r="DC19" i="25"/>
  <c r="DC20" i="25"/>
  <c r="EF51" i="25"/>
  <c r="AR31" i="25"/>
  <c r="DC31" i="25"/>
  <c r="EH31" i="25"/>
  <c r="AR32" i="25"/>
  <c r="DC32" i="25"/>
  <c r="EH32" i="25"/>
  <c r="AR33" i="25"/>
  <c r="DC33" i="25"/>
  <c r="EH33" i="25"/>
  <c r="AR34" i="25"/>
  <c r="DC34" i="25"/>
  <c r="EH34" i="25"/>
  <c r="AR35" i="25"/>
  <c r="DC35" i="25"/>
  <c r="EH35" i="25"/>
  <c r="AR36" i="25"/>
  <c r="DC36" i="25"/>
  <c r="EH36" i="25"/>
  <c r="AR37" i="25"/>
  <c r="DC37" i="25"/>
  <c r="EH37" i="25"/>
  <c r="AR38" i="25"/>
  <c r="DC38" i="25"/>
  <c r="EH38" i="25"/>
  <c r="AR39" i="25"/>
  <c r="DC39" i="25"/>
  <c r="EH39" i="25"/>
  <c r="AR40" i="25"/>
  <c r="DC40" i="25"/>
  <c r="EH40" i="25"/>
  <c r="AR41" i="25"/>
  <c r="DC41" i="25"/>
  <c r="EH41" i="25"/>
  <c r="EH42" i="25"/>
  <c r="AQ6" i="25"/>
  <c r="BW6" i="25"/>
  <c r="DB6" i="25"/>
  <c r="AQ7" i="25"/>
  <c r="BW7" i="25"/>
  <c r="DB7" i="25"/>
  <c r="AQ8" i="25"/>
  <c r="BW8" i="25"/>
  <c r="DB8" i="25"/>
  <c r="AQ9" i="25"/>
  <c r="BW9" i="25"/>
  <c r="DB9" i="25"/>
  <c r="AQ10" i="25"/>
  <c r="BW10" i="25"/>
  <c r="DB10" i="25"/>
  <c r="AQ11" i="25"/>
  <c r="BW11" i="25"/>
  <c r="DB11" i="25"/>
  <c r="AQ12" i="25"/>
  <c r="BW12" i="25"/>
  <c r="DB12" i="25"/>
  <c r="AQ13" i="25"/>
  <c r="BW13" i="25"/>
  <c r="DB13" i="25"/>
  <c r="AQ14" i="25"/>
  <c r="BW14" i="25"/>
  <c r="DB14" i="25"/>
  <c r="AQ15" i="25"/>
  <c r="BW15" i="25"/>
  <c r="DB15" i="25"/>
  <c r="AQ16" i="25"/>
  <c r="BW16" i="25"/>
  <c r="DB16" i="25"/>
  <c r="AQ17" i="25"/>
  <c r="BW17" i="25"/>
  <c r="DB17" i="25"/>
  <c r="AQ18" i="25"/>
  <c r="BW18" i="25"/>
  <c r="DB18" i="25"/>
  <c r="AQ19" i="25"/>
  <c r="BW19" i="25"/>
  <c r="DB19" i="25"/>
  <c r="DB20" i="25"/>
  <c r="EE51" i="25"/>
  <c r="AQ31" i="25"/>
  <c r="DB31" i="25"/>
  <c r="EG31" i="25"/>
  <c r="AQ32" i="25"/>
  <c r="DB32" i="25"/>
  <c r="EG32" i="25"/>
  <c r="AQ33" i="25"/>
  <c r="DB33" i="25"/>
  <c r="EG33" i="25"/>
  <c r="AQ34" i="25"/>
  <c r="DB34" i="25"/>
  <c r="EG34" i="25"/>
  <c r="AQ35" i="25"/>
  <c r="DB35" i="25"/>
  <c r="EG35" i="25"/>
  <c r="AQ36" i="25"/>
  <c r="DB36" i="25"/>
  <c r="EG36" i="25"/>
  <c r="AQ37" i="25"/>
  <c r="DB37" i="25"/>
  <c r="EG37" i="25"/>
  <c r="AQ38" i="25"/>
  <c r="DB38" i="25"/>
  <c r="EG38" i="25"/>
  <c r="AQ39" i="25"/>
  <c r="DB39" i="25"/>
  <c r="EG39" i="25"/>
  <c r="AQ40" i="25"/>
  <c r="DB40" i="25"/>
  <c r="EG40" i="25"/>
  <c r="AQ41" i="25"/>
  <c r="DB41" i="25"/>
  <c r="EG41" i="25"/>
  <c r="EG42" i="25"/>
  <c r="AP6" i="25"/>
  <c r="BV6" i="25"/>
  <c r="DA6" i="25"/>
  <c r="AP7" i="25"/>
  <c r="BV7" i="25"/>
  <c r="DA7" i="25"/>
  <c r="AP8" i="25"/>
  <c r="BV8" i="25"/>
  <c r="DA8" i="25"/>
  <c r="AP9" i="25"/>
  <c r="BV9" i="25"/>
  <c r="DA9" i="25"/>
  <c r="AP10" i="25"/>
  <c r="BV10" i="25"/>
  <c r="DA10" i="25"/>
  <c r="AP11" i="25"/>
  <c r="BV11" i="25"/>
  <c r="DA11" i="25"/>
  <c r="AP12" i="25"/>
  <c r="BV12" i="25"/>
  <c r="DA12" i="25"/>
  <c r="AP13" i="25"/>
  <c r="BV13" i="25"/>
  <c r="DA13" i="25"/>
  <c r="AP14" i="25"/>
  <c r="BV14" i="25"/>
  <c r="DA14" i="25"/>
  <c r="AP15" i="25"/>
  <c r="BV15" i="25"/>
  <c r="DA15" i="25"/>
  <c r="AP16" i="25"/>
  <c r="BV16" i="25"/>
  <c r="DA16" i="25"/>
  <c r="AP17" i="25"/>
  <c r="BV17" i="25"/>
  <c r="DA17" i="25"/>
  <c r="AP18" i="25"/>
  <c r="BV18" i="25"/>
  <c r="DA18" i="25"/>
  <c r="AP19" i="25"/>
  <c r="BV19" i="25"/>
  <c r="DA19" i="25"/>
  <c r="DA20" i="25"/>
  <c r="ED51" i="25"/>
  <c r="AP31" i="25"/>
  <c r="DA31" i="25"/>
  <c r="EF31" i="25"/>
  <c r="AP32" i="25"/>
  <c r="DA32" i="25"/>
  <c r="EF32" i="25"/>
  <c r="AP33" i="25"/>
  <c r="DA33" i="25"/>
  <c r="EF33" i="25"/>
  <c r="AP34" i="25"/>
  <c r="DA34" i="25"/>
  <c r="EF34" i="25"/>
  <c r="AP35" i="25"/>
  <c r="DA35" i="25"/>
  <c r="EF35" i="25"/>
  <c r="AP36" i="25"/>
  <c r="DA36" i="25"/>
  <c r="EF36" i="25"/>
  <c r="AP37" i="25"/>
  <c r="DA37" i="25"/>
  <c r="EF37" i="25"/>
  <c r="AP38" i="25"/>
  <c r="DA38" i="25"/>
  <c r="EF38" i="25"/>
  <c r="AP39" i="25"/>
  <c r="DA39" i="25"/>
  <c r="EF39" i="25"/>
  <c r="AP40" i="25"/>
  <c r="DA40" i="25"/>
  <c r="EF40" i="25"/>
  <c r="AP41" i="25"/>
  <c r="DA41" i="25"/>
  <c r="EF41" i="25"/>
  <c r="EF42" i="25"/>
  <c r="AO6" i="25"/>
  <c r="BU6" i="25"/>
  <c r="CZ6" i="25"/>
  <c r="AO7" i="25"/>
  <c r="BU7" i="25"/>
  <c r="CZ7" i="25"/>
  <c r="AO8" i="25"/>
  <c r="BU8" i="25"/>
  <c r="CZ8" i="25"/>
  <c r="AO9" i="25"/>
  <c r="BU9" i="25"/>
  <c r="CZ9" i="25"/>
  <c r="AO10" i="25"/>
  <c r="BU10" i="25"/>
  <c r="CZ10" i="25"/>
  <c r="AO11" i="25"/>
  <c r="BU11" i="25"/>
  <c r="CZ11" i="25"/>
  <c r="AO12" i="25"/>
  <c r="BU12" i="25"/>
  <c r="CZ12" i="25"/>
  <c r="AO13" i="25"/>
  <c r="BU13" i="25"/>
  <c r="CZ13" i="25"/>
  <c r="AO14" i="25"/>
  <c r="BU14" i="25"/>
  <c r="CZ14" i="25"/>
  <c r="AO15" i="25"/>
  <c r="BU15" i="25"/>
  <c r="CZ15" i="25"/>
  <c r="AO16" i="25"/>
  <c r="BU16" i="25"/>
  <c r="CZ16" i="25"/>
  <c r="AO17" i="25"/>
  <c r="BU17" i="25"/>
  <c r="CZ17" i="25"/>
  <c r="AO18" i="25"/>
  <c r="BU18" i="25"/>
  <c r="CZ18" i="25"/>
  <c r="AO19" i="25"/>
  <c r="BU19" i="25"/>
  <c r="CZ19" i="25"/>
  <c r="CZ20" i="25"/>
  <c r="EC51" i="25"/>
  <c r="AO31" i="25"/>
  <c r="CZ31" i="25"/>
  <c r="EE31" i="25"/>
  <c r="AO32" i="25"/>
  <c r="CZ32" i="25"/>
  <c r="EE32" i="25"/>
  <c r="AO33" i="25"/>
  <c r="CZ33" i="25"/>
  <c r="EE33" i="25"/>
  <c r="AO34" i="25"/>
  <c r="CZ34" i="25"/>
  <c r="EE34" i="25"/>
  <c r="AO35" i="25"/>
  <c r="CZ35" i="25"/>
  <c r="EE35" i="25"/>
  <c r="AO36" i="25"/>
  <c r="CZ36" i="25"/>
  <c r="EE36" i="25"/>
  <c r="AO37" i="25"/>
  <c r="CZ37" i="25"/>
  <c r="EE37" i="25"/>
  <c r="AO38" i="25"/>
  <c r="CZ38" i="25"/>
  <c r="EE38" i="25"/>
  <c r="AO39" i="25"/>
  <c r="CZ39" i="25"/>
  <c r="EE39" i="25"/>
  <c r="AO40" i="25"/>
  <c r="CZ40" i="25"/>
  <c r="EE40" i="25"/>
  <c r="AO41" i="25"/>
  <c r="CZ41" i="25"/>
  <c r="EE41" i="25"/>
  <c r="EE42" i="25"/>
  <c r="AN6" i="25"/>
  <c r="BT6" i="25"/>
  <c r="CY6" i="25"/>
  <c r="AN7" i="25"/>
  <c r="BT7" i="25"/>
  <c r="CY7" i="25"/>
  <c r="AN8" i="25"/>
  <c r="BT8" i="25"/>
  <c r="CY8" i="25"/>
  <c r="AN9" i="25"/>
  <c r="BT9" i="25"/>
  <c r="CY9" i="25"/>
  <c r="AN10" i="25"/>
  <c r="BT10" i="25"/>
  <c r="CY10" i="25"/>
  <c r="AN11" i="25"/>
  <c r="BT11" i="25"/>
  <c r="CY11" i="25"/>
  <c r="AN12" i="25"/>
  <c r="BT12" i="25"/>
  <c r="CY12" i="25"/>
  <c r="AN13" i="25"/>
  <c r="BT13" i="25"/>
  <c r="CY13" i="25"/>
  <c r="AN14" i="25"/>
  <c r="BT14" i="25"/>
  <c r="CY14" i="25"/>
  <c r="AN15" i="25"/>
  <c r="BT15" i="25"/>
  <c r="CY15" i="25"/>
  <c r="AN16" i="25"/>
  <c r="BT16" i="25"/>
  <c r="CY16" i="25"/>
  <c r="AN17" i="25"/>
  <c r="BT17" i="25"/>
  <c r="CY17" i="25"/>
  <c r="AN18" i="25"/>
  <c r="BT18" i="25"/>
  <c r="CY18" i="25"/>
  <c r="AN19" i="25"/>
  <c r="BT19" i="25"/>
  <c r="CY19" i="25"/>
  <c r="CY20" i="25"/>
  <c r="EB51" i="25"/>
  <c r="AN31" i="25"/>
  <c r="CY31" i="25"/>
  <c r="ED31" i="25"/>
  <c r="AN32" i="25"/>
  <c r="CY32" i="25"/>
  <c r="ED32" i="25"/>
  <c r="AN33" i="25"/>
  <c r="CY33" i="25"/>
  <c r="ED33" i="25"/>
  <c r="AN34" i="25"/>
  <c r="CY34" i="25"/>
  <c r="ED34" i="25"/>
  <c r="AN35" i="25"/>
  <c r="CY35" i="25"/>
  <c r="ED35" i="25"/>
  <c r="AN36" i="25"/>
  <c r="CY36" i="25"/>
  <c r="ED36" i="25"/>
  <c r="AN37" i="25"/>
  <c r="CY37" i="25"/>
  <c r="ED37" i="25"/>
  <c r="AN38" i="25"/>
  <c r="CY38" i="25"/>
  <c r="ED38" i="25"/>
  <c r="AN39" i="25"/>
  <c r="CY39" i="25"/>
  <c r="ED39" i="25"/>
  <c r="AN40" i="25"/>
  <c r="CY40" i="25"/>
  <c r="ED40" i="25"/>
  <c r="AN41" i="25"/>
  <c r="CY41" i="25"/>
  <c r="ED41" i="25"/>
  <c r="ED42" i="25"/>
  <c r="AM6" i="25"/>
  <c r="BS6" i="25"/>
  <c r="CX6" i="25"/>
  <c r="AM7" i="25"/>
  <c r="BS7" i="25"/>
  <c r="CX7" i="25"/>
  <c r="AM8" i="25"/>
  <c r="BS8" i="25"/>
  <c r="CX8" i="25"/>
  <c r="AM9" i="25"/>
  <c r="BS9" i="25"/>
  <c r="CX9" i="25"/>
  <c r="AM10" i="25"/>
  <c r="BS10" i="25"/>
  <c r="CX10" i="25"/>
  <c r="AM11" i="25"/>
  <c r="BS11" i="25"/>
  <c r="CX11" i="25"/>
  <c r="AM12" i="25"/>
  <c r="BS12" i="25"/>
  <c r="CX12" i="25"/>
  <c r="AM13" i="25"/>
  <c r="BS13" i="25"/>
  <c r="CX13" i="25"/>
  <c r="AM14" i="25"/>
  <c r="BS14" i="25"/>
  <c r="CX14" i="25"/>
  <c r="AM15" i="25"/>
  <c r="BS15" i="25"/>
  <c r="CX15" i="25"/>
  <c r="AM16" i="25"/>
  <c r="BS16" i="25"/>
  <c r="CX16" i="25"/>
  <c r="AM17" i="25"/>
  <c r="BS17" i="25"/>
  <c r="CX17" i="25"/>
  <c r="AM18" i="25"/>
  <c r="BS18" i="25"/>
  <c r="CX18" i="25"/>
  <c r="AM19" i="25"/>
  <c r="BS19" i="25"/>
  <c r="CX19" i="25"/>
  <c r="CX20" i="25"/>
  <c r="EA51" i="25"/>
  <c r="AM31" i="25"/>
  <c r="CX31" i="25"/>
  <c r="EC31" i="25"/>
  <c r="AM32" i="25"/>
  <c r="CX32" i="25"/>
  <c r="EC32" i="25"/>
  <c r="AM33" i="25"/>
  <c r="CX33" i="25"/>
  <c r="EC33" i="25"/>
  <c r="AM34" i="25"/>
  <c r="CX34" i="25"/>
  <c r="EC34" i="25"/>
  <c r="AM35" i="25"/>
  <c r="CX35" i="25"/>
  <c r="EC35" i="25"/>
  <c r="AM36" i="25"/>
  <c r="CX36" i="25"/>
  <c r="EC36" i="25"/>
  <c r="AM37" i="25"/>
  <c r="CX37" i="25"/>
  <c r="EC37" i="25"/>
  <c r="AM38" i="25"/>
  <c r="CX38" i="25"/>
  <c r="EC38" i="25"/>
  <c r="AM39" i="25"/>
  <c r="CX39" i="25"/>
  <c r="EC39" i="25"/>
  <c r="AM40" i="25"/>
  <c r="CX40" i="25"/>
  <c r="EC40" i="25"/>
  <c r="AM41" i="25"/>
  <c r="CX41" i="25"/>
  <c r="EC41" i="25"/>
  <c r="EC42" i="25"/>
  <c r="AL6" i="25"/>
  <c r="BR6" i="25"/>
  <c r="CW6" i="25"/>
  <c r="AL7" i="25"/>
  <c r="BR7" i="25"/>
  <c r="CW7" i="25"/>
  <c r="AL8" i="25"/>
  <c r="BR8" i="25"/>
  <c r="CW8" i="25"/>
  <c r="AL9" i="25"/>
  <c r="BR9" i="25"/>
  <c r="CW9" i="25"/>
  <c r="AL10" i="25"/>
  <c r="BR10" i="25"/>
  <c r="CW10" i="25"/>
  <c r="AL11" i="25"/>
  <c r="BR11" i="25"/>
  <c r="CW11" i="25"/>
  <c r="AL12" i="25"/>
  <c r="BR12" i="25"/>
  <c r="CW12" i="25"/>
  <c r="AL13" i="25"/>
  <c r="BR13" i="25"/>
  <c r="CW13" i="25"/>
  <c r="AL14" i="25"/>
  <c r="BR14" i="25"/>
  <c r="CW14" i="25"/>
  <c r="AL15" i="25"/>
  <c r="BR15" i="25"/>
  <c r="CW15" i="25"/>
  <c r="AL16" i="25"/>
  <c r="BR16" i="25"/>
  <c r="CW16" i="25"/>
  <c r="AL17" i="25"/>
  <c r="BR17" i="25"/>
  <c r="CW17" i="25"/>
  <c r="AL18" i="25"/>
  <c r="BR18" i="25"/>
  <c r="CW18" i="25"/>
  <c r="AL19" i="25"/>
  <c r="BR19" i="25"/>
  <c r="CW19" i="25"/>
  <c r="CW20" i="25"/>
  <c r="DZ51" i="25"/>
  <c r="EB42" i="25"/>
  <c r="CV20" i="25"/>
  <c r="DY51" i="25"/>
  <c r="EA42" i="25"/>
  <c r="CU20" i="25"/>
  <c r="DX51" i="25"/>
  <c r="DZ42" i="25"/>
  <c r="CT20" i="25"/>
  <c r="DW51" i="25"/>
  <c r="DY42" i="25"/>
  <c r="CS20" i="25"/>
  <c r="DV51" i="25"/>
  <c r="DX42" i="25"/>
  <c r="CR20" i="25"/>
  <c r="DU51" i="25"/>
  <c r="DW42" i="25"/>
  <c r="CQ20" i="25"/>
  <c r="DT51" i="25"/>
  <c r="DV42" i="25"/>
  <c r="CP20" i="25"/>
  <c r="DS51" i="25"/>
  <c r="DU42" i="25"/>
  <c r="CO20" i="25"/>
  <c r="DR51" i="25"/>
  <c r="DT42" i="25"/>
  <c r="CN20" i="25"/>
  <c r="DQ51" i="25"/>
  <c r="DS42" i="25"/>
  <c r="CM20" i="25"/>
  <c r="DP51" i="25"/>
  <c r="DR42" i="25"/>
  <c r="CL20" i="25"/>
  <c r="DO51" i="25"/>
  <c r="DQ42" i="25"/>
  <c r="CK20" i="25"/>
  <c r="DN51" i="25"/>
  <c r="DP42" i="25"/>
  <c r="CJ20" i="25"/>
  <c r="DM51" i="25"/>
  <c r="DO42" i="25"/>
  <c r="CI20" i="25"/>
  <c r="DL51" i="25"/>
  <c r="DN42" i="25"/>
  <c r="CH20" i="25"/>
  <c r="DK51" i="25"/>
  <c r="DM42" i="25"/>
  <c r="CG20" i="25"/>
  <c r="DJ51" i="25"/>
  <c r="DL42" i="25"/>
  <c r="CF20" i="25"/>
  <c r="DI51" i="25"/>
  <c r="DK42" i="25"/>
  <c r="CE20" i="25"/>
  <c r="DH51" i="25"/>
  <c r="DJ42" i="25"/>
  <c r="CD20" i="25"/>
  <c r="DG51" i="25"/>
  <c r="DI42" i="25"/>
  <c r="CC20" i="25"/>
  <c r="DF51" i="25"/>
  <c r="DH42" i="25"/>
  <c r="CB20" i="25"/>
  <c r="DE51" i="25"/>
  <c r="DG42" i="25"/>
  <c r="CA20" i="25"/>
  <c r="DD51" i="25"/>
  <c r="DF42" i="25"/>
  <c r="BZ20" i="25"/>
  <c r="DC51" i="25"/>
  <c r="DE42" i="25"/>
  <c r="BY20" i="25"/>
  <c r="DB51" i="25"/>
  <c r="DD42" i="25"/>
  <c r="BX20" i="25"/>
  <c r="DA51" i="25"/>
  <c r="DC42" i="25"/>
  <c r="BW20" i="25"/>
  <c r="CZ51" i="25"/>
  <c r="DB42" i="25"/>
  <c r="BV20" i="25"/>
  <c r="CY51" i="25"/>
  <c r="DA42" i="25"/>
  <c r="BU20" i="25"/>
  <c r="CX51" i="25"/>
  <c r="CZ42" i="25"/>
  <c r="BT20" i="25"/>
  <c r="CW51" i="25"/>
  <c r="CY42" i="25"/>
  <c r="BS20" i="25"/>
  <c r="CV51" i="25"/>
  <c r="CX42" i="25"/>
  <c r="BR20" i="25"/>
  <c r="CU51" i="25"/>
  <c r="CV31" i="25"/>
  <c r="CV32" i="25"/>
  <c r="CV33" i="25"/>
  <c r="CV34" i="25"/>
  <c r="CV35" i="25"/>
  <c r="CV36" i="25"/>
  <c r="CV37" i="25"/>
  <c r="CV38" i="25"/>
  <c r="CV39" i="25"/>
  <c r="CV40" i="25"/>
  <c r="CV41" i="25"/>
  <c r="CV42" i="25"/>
  <c r="CT51" i="25"/>
  <c r="CU31" i="25"/>
  <c r="CU32" i="25"/>
  <c r="CU33" i="25"/>
  <c r="CU34" i="25"/>
  <c r="CU35" i="25"/>
  <c r="CU36" i="25"/>
  <c r="CU37" i="25"/>
  <c r="CU38" i="25"/>
  <c r="CU39" i="25"/>
  <c r="CU40" i="25"/>
  <c r="CU41" i="25"/>
  <c r="CU42" i="25"/>
  <c r="CS51" i="25"/>
  <c r="CT31" i="25"/>
  <c r="CT32" i="25"/>
  <c r="CT33" i="25"/>
  <c r="CT34" i="25"/>
  <c r="CT35" i="25"/>
  <c r="CT36" i="25"/>
  <c r="CT37" i="25"/>
  <c r="CT38" i="25"/>
  <c r="CT39" i="25"/>
  <c r="CT40" i="25"/>
  <c r="CT41" i="25"/>
  <c r="CT42" i="25"/>
  <c r="CR51" i="25"/>
  <c r="CS31" i="25"/>
  <c r="CS32" i="25"/>
  <c r="CS33" i="25"/>
  <c r="CS34" i="25"/>
  <c r="CS35" i="25"/>
  <c r="CS36" i="25"/>
  <c r="CS37" i="25"/>
  <c r="CS38" i="25"/>
  <c r="CS39" i="25"/>
  <c r="CS40" i="25"/>
  <c r="CS41" i="25"/>
  <c r="CS42" i="25"/>
  <c r="CQ51" i="25"/>
  <c r="CR31" i="25"/>
  <c r="CR32" i="25"/>
  <c r="CR33" i="25"/>
  <c r="CR34" i="25"/>
  <c r="CR35" i="25"/>
  <c r="CR36" i="25"/>
  <c r="CR37" i="25"/>
  <c r="CR38" i="25"/>
  <c r="CR39" i="25"/>
  <c r="CR40" i="25"/>
  <c r="CR41" i="25"/>
  <c r="CR42" i="25"/>
  <c r="CP51" i="25"/>
  <c r="CQ31" i="25"/>
  <c r="CQ32" i="25"/>
  <c r="CQ33" i="25"/>
  <c r="CQ34" i="25"/>
  <c r="CQ35" i="25"/>
  <c r="CQ36" i="25"/>
  <c r="CQ37" i="25"/>
  <c r="CQ38" i="25"/>
  <c r="CQ39" i="25"/>
  <c r="CQ40" i="25"/>
  <c r="CQ41" i="25"/>
  <c r="CQ42" i="25"/>
  <c r="CO51" i="25"/>
  <c r="CP31" i="25"/>
  <c r="CP32" i="25"/>
  <c r="CP33" i="25"/>
  <c r="CP34" i="25"/>
  <c r="CP35" i="25"/>
  <c r="CP36" i="25"/>
  <c r="CP37" i="25"/>
  <c r="CP38" i="25"/>
  <c r="CP39" i="25"/>
  <c r="CP40" i="25"/>
  <c r="CP41" i="25"/>
  <c r="CP42" i="25"/>
  <c r="CN51" i="25"/>
  <c r="CO31" i="25"/>
  <c r="CO32" i="25"/>
  <c r="CO33" i="25"/>
  <c r="CO34" i="25"/>
  <c r="CO35" i="25"/>
  <c r="CO36" i="25"/>
  <c r="CO37" i="25"/>
  <c r="CO38" i="25"/>
  <c r="CO39" i="25"/>
  <c r="CO40" i="25"/>
  <c r="CO41" i="25"/>
  <c r="CO42" i="25"/>
  <c r="CM51" i="25"/>
  <c r="CN31" i="25"/>
  <c r="CN32" i="25"/>
  <c r="CN33" i="25"/>
  <c r="CN34" i="25"/>
  <c r="CN35" i="25"/>
  <c r="CN36" i="25"/>
  <c r="CN37" i="25"/>
  <c r="CN38" i="25"/>
  <c r="CN39" i="25"/>
  <c r="CN40" i="25"/>
  <c r="CN41" i="25"/>
  <c r="CN42" i="25"/>
  <c r="CL51" i="25"/>
  <c r="CM31" i="25"/>
  <c r="CM32" i="25"/>
  <c r="CM33" i="25"/>
  <c r="CM34" i="25"/>
  <c r="CM35" i="25"/>
  <c r="CM36" i="25"/>
  <c r="CM37" i="25"/>
  <c r="CM38" i="25"/>
  <c r="CM39" i="25"/>
  <c r="CM40" i="25"/>
  <c r="CM41" i="25"/>
  <c r="CM42" i="25"/>
  <c r="CK51" i="25"/>
  <c r="CL31" i="25"/>
  <c r="CL32" i="25"/>
  <c r="CL33" i="25"/>
  <c r="CL34" i="25"/>
  <c r="CL35" i="25"/>
  <c r="CL36" i="25"/>
  <c r="CL37" i="25"/>
  <c r="CL38" i="25"/>
  <c r="CL39" i="25"/>
  <c r="CL40" i="25"/>
  <c r="CL41" i="25"/>
  <c r="CL42" i="25"/>
  <c r="CJ51" i="25"/>
  <c r="CK31" i="25"/>
  <c r="CK32" i="25"/>
  <c r="CK33" i="25"/>
  <c r="CK34" i="25"/>
  <c r="CK35" i="25"/>
  <c r="CK36" i="25"/>
  <c r="CK37" i="25"/>
  <c r="CK38" i="25"/>
  <c r="CK39" i="25"/>
  <c r="CK40" i="25"/>
  <c r="CK41" i="25"/>
  <c r="CK42" i="25"/>
  <c r="CI51" i="25"/>
  <c r="CJ31" i="25"/>
  <c r="CJ32" i="25"/>
  <c r="CJ33" i="25"/>
  <c r="CJ34" i="25"/>
  <c r="CJ35" i="25"/>
  <c r="CJ36" i="25"/>
  <c r="CJ37" i="25"/>
  <c r="CJ38" i="25"/>
  <c r="CJ39" i="25"/>
  <c r="CJ40" i="25"/>
  <c r="CJ41" i="25"/>
  <c r="CJ42" i="25"/>
  <c r="CH51" i="25"/>
  <c r="CI31" i="25"/>
  <c r="CI32" i="25"/>
  <c r="CI33" i="25"/>
  <c r="CI34" i="25"/>
  <c r="CI35" i="25"/>
  <c r="CI36" i="25"/>
  <c r="CI37" i="25"/>
  <c r="CI38" i="25"/>
  <c r="CI39" i="25"/>
  <c r="CI40" i="25"/>
  <c r="CI41" i="25"/>
  <c r="CI42" i="25"/>
  <c r="CG51" i="25"/>
  <c r="CH31" i="25"/>
  <c r="CH32" i="25"/>
  <c r="CH33" i="25"/>
  <c r="CH34" i="25"/>
  <c r="CH35" i="25"/>
  <c r="CH36" i="25"/>
  <c r="CH37" i="25"/>
  <c r="CH38" i="25"/>
  <c r="CH39" i="25"/>
  <c r="CH40" i="25"/>
  <c r="CH41" i="25"/>
  <c r="CH42" i="25"/>
  <c r="CF51" i="25"/>
  <c r="CG31" i="25"/>
  <c r="CG32" i="25"/>
  <c r="CG33" i="25"/>
  <c r="CG34" i="25"/>
  <c r="CG35" i="25"/>
  <c r="CG36" i="25"/>
  <c r="CG37" i="25"/>
  <c r="CG38" i="25"/>
  <c r="CG39" i="25"/>
  <c r="CG40" i="25"/>
  <c r="CG41" i="25"/>
  <c r="CG42" i="25"/>
  <c r="CE51" i="25"/>
  <c r="CF31" i="25"/>
  <c r="CF32" i="25"/>
  <c r="CF33" i="25"/>
  <c r="CF34" i="25"/>
  <c r="CF35" i="25"/>
  <c r="CF36" i="25"/>
  <c r="CF37" i="25"/>
  <c r="CF38" i="25"/>
  <c r="CF39" i="25"/>
  <c r="CF40" i="25"/>
  <c r="CF41" i="25"/>
  <c r="CF42" i="25"/>
  <c r="CD51" i="25"/>
  <c r="CE31" i="25"/>
  <c r="CE32" i="25"/>
  <c r="CE33" i="25"/>
  <c r="CE34" i="25"/>
  <c r="CE35" i="25"/>
  <c r="CE36" i="25"/>
  <c r="CE37" i="25"/>
  <c r="CE38" i="25"/>
  <c r="CE39" i="25"/>
  <c r="CE40" i="25"/>
  <c r="CE41" i="25"/>
  <c r="CE42" i="25"/>
  <c r="CC51" i="25"/>
  <c r="CD31" i="25"/>
  <c r="CD32" i="25"/>
  <c r="CD33" i="25"/>
  <c r="CD34" i="25"/>
  <c r="CD35" i="25"/>
  <c r="CD36" i="25"/>
  <c r="CD37" i="25"/>
  <c r="CD38" i="25"/>
  <c r="CD39" i="25"/>
  <c r="CD40" i="25"/>
  <c r="CD41" i="25"/>
  <c r="CD42" i="25"/>
  <c r="CB51" i="25"/>
  <c r="CC31" i="25"/>
  <c r="CC32" i="25"/>
  <c r="CC33" i="25"/>
  <c r="CC34" i="25"/>
  <c r="CC35" i="25"/>
  <c r="CC36" i="25"/>
  <c r="CC37" i="25"/>
  <c r="CC38" i="25"/>
  <c r="CC39" i="25"/>
  <c r="CC40" i="25"/>
  <c r="CC41" i="25"/>
  <c r="CC42" i="25"/>
  <c r="CA51" i="25"/>
  <c r="CB31" i="25"/>
  <c r="CB32" i="25"/>
  <c r="CB33" i="25"/>
  <c r="CB34" i="25"/>
  <c r="CB35" i="25"/>
  <c r="CB36" i="25"/>
  <c r="CB37" i="25"/>
  <c r="CB38" i="25"/>
  <c r="CB39" i="25"/>
  <c r="CB40" i="25"/>
  <c r="CB41" i="25"/>
  <c r="CB42" i="25"/>
  <c r="BZ51" i="25"/>
  <c r="CA31" i="25"/>
  <c r="CA32" i="25"/>
  <c r="CA33" i="25"/>
  <c r="CA34" i="25"/>
  <c r="CA35" i="25"/>
  <c r="CA36" i="25"/>
  <c r="CA37" i="25"/>
  <c r="CA38" i="25"/>
  <c r="CA39" i="25"/>
  <c r="CA40" i="25"/>
  <c r="CA41" i="25"/>
  <c r="CA42" i="25"/>
  <c r="BY51" i="25"/>
  <c r="BZ31" i="25"/>
  <c r="BZ32" i="25"/>
  <c r="BZ33" i="25"/>
  <c r="BZ34" i="25"/>
  <c r="BZ35" i="25"/>
  <c r="BZ36" i="25"/>
  <c r="BZ37" i="25"/>
  <c r="BZ38" i="25"/>
  <c r="BZ39" i="25"/>
  <c r="BZ40" i="25"/>
  <c r="BZ41" i="25"/>
  <c r="BZ42" i="25"/>
  <c r="BX51" i="25"/>
  <c r="BY31" i="25"/>
  <c r="BY32" i="25"/>
  <c r="BY33" i="25"/>
  <c r="BY34" i="25"/>
  <c r="BY35" i="25"/>
  <c r="BY36" i="25"/>
  <c r="BY37" i="25"/>
  <c r="BY38" i="25"/>
  <c r="BY39" i="25"/>
  <c r="BY40" i="25"/>
  <c r="BY41" i="25"/>
  <c r="BY42" i="25"/>
  <c r="BW51" i="25"/>
  <c r="BX31" i="25"/>
  <c r="BX32" i="25"/>
  <c r="BX33" i="25"/>
  <c r="BX34" i="25"/>
  <c r="BX35" i="25"/>
  <c r="BX36" i="25"/>
  <c r="BX37" i="25"/>
  <c r="BX38" i="25"/>
  <c r="BX39" i="25"/>
  <c r="BX40" i="25"/>
  <c r="BX41" i="25"/>
  <c r="BX42" i="25"/>
  <c r="BV51" i="25"/>
  <c r="BW31" i="25"/>
  <c r="BW32" i="25"/>
  <c r="BW33" i="25"/>
  <c r="BW34" i="25"/>
  <c r="BW35" i="25"/>
  <c r="BW36" i="25"/>
  <c r="BW37" i="25"/>
  <c r="BW38" i="25"/>
  <c r="BW39" i="25"/>
  <c r="BW40" i="25"/>
  <c r="BW41" i="25"/>
  <c r="BW42" i="25"/>
  <c r="BU51" i="25"/>
  <c r="BV31" i="25"/>
  <c r="BV32" i="25"/>
  <c r="BV33" i="25"/>
  <c r="BV34" i="25"/>
  <c r="BV35" i="25"/>
  <c r="BV36" i="25"/>
  <c r="BV37" i="25"/>
  <c r="BV38" i="25"/>
  <c r="BV39" i="25"/>
  <c r="BV40" i="25"/>
  <c r="BV41" i="25"/>
  <c r="BV42" i="25"/>
  <c r="BT51" i="25"/>
  <c r="BU31" i="25"/>
  <c r="BU32" i="25"/>
  <c r="BU33" i="25"/>
  <c r="BU34" i="25"/>
  <c r="BU35" i="25"/>
  <c r="BU36" i="25"/>
  <c r="BU37" i="25"/>
  <c r="BU38" i="25"/>
  <c r="BU39" i="25"/>
  <c r="BU40" i="25"/>
  <c r="BU41" i="25"/>
  <c r="BU42" i="25"/>
  <c r="BS51" i="25"/>
  <c r="BT31" i="25"/>
  <c r="BT32" i="25"/>
  <c r="BT33" i="25"/>
  <c r="BT34" i="25"/>
  <c r="BT35" i="25"/>
  <c r="BT36" i="25"/>
  <c r="BT37" i="25"/>
  <c r="BT38" i="25"/>
  <c r="BT39" i="25"/>
  <c r="BT40" i="25"/>
  <c r="BT41" i="25"/>
  <c r="BT42" i="25"/>
  <c r="BR51" i="25"/>
  <c r="BS31" i="25"/>
  <c r="BS32" i="25"/>
  <c r="BS33" i="25"/>
  <c r="BS34" i="25"/>
  <c r="BS35" i="25"/>
  <c r="BS36" i="25"/>
  <c r="BS37" i="25"/>
  <c r="BS38" i="25"/>
  <c r="BS39" i="25"/>
  <c r="BS40" i="25"/>
  <c r="BS41" i="25"/>
  <c r="BS42" i="25"/>
  <c r="BQ51" i="25"/>
  <c r="BR31" i="25"/>
  <c r="BR32" i="25"/>
  <c r="BR33" i="25"/>
  <c r="BR34" i="25"/>
  <c r="BR35" i="25"/>
  <c r="BR36" i="25"/>
  <c r="BR37" i="25"/>
  <c r="BR38" i="25"/>
  <c r="BR39" i="25"/>
  <c r="BR40" i="25"/>
  <c r="BR41" i="25"/>
  <c r="BR42" i="25"/>
  <c r="BP51" i="25"/>
  <c r="BQ42" i="25"/>
  <c r="BP20" i="25"/>
  <c r="BO51" i="25"/>
  <c r="BP42" i="25"/>
  <c r="BO20" i="25"/>
  <c r="BN51" i="25"/>
  <c r="BO42" i="25"/>
  <c r="BN20" i="25"/>
  <c r="BM51" i="25"/>
  <c r="BN42" i="25"/>
  <c r="BM20" i="25"/>
  <c r="BL51" i="25"/>
  <c r="BM42" i="25"/>
  <c r="BL20" i="25"/>
  <c r="BK51" i="25"/>
  <c r="BL42" i="25"/>
  <c r="BK20" i="25"/>
  <c r="BJ51" i="25"/>
  <c r="BK42" i="25"/>
  <c r="BJ20" i="25"/>
  <c r="BI51" i="25"/>
  <c r="BJ42" i="25"/>
  <c r="BI20" i="25"/>
  <c r="BH51" i="25"/>
  <c r="BI42" i="25"/>
  <c r="BH20" i="25"/>
  <c r="BG51" i="25"/>
  <c r="BH42" i="25"/>
  <c r="BG20" i="25"/>
  <c r="BF51" i="25"/>
  <c r="BG42" i="25"/>
  <c r="BF20" i="25"/>
  <c r="BE51" i="25"/>
  <c r="BF42" i="25"/>
  <c r="BE20" i="25"/>
  <c r="BD51" i="25"/>
  <c r="BE42" i="25"/>
  <c r="BD20" i="25"/>
  <c r="BC51" i="25"/>
  <c r="BD42" i="25"/>
  <c r="BC20" i="25"/>
  <c r="BB51" i="25"/>
  <c r="BC42" i="25"/>
  <c r="BB20" i="25"/>
  <c r="BA51" i="25"/>
  <c r="BB42" i="25"/>
  <c r="BA20" i="25"/>
  <c r="AZ51" i="25"/>
  <c r="BA42" i="25"/>
  <c r="AZ20" i="25"/>
  <c r="AY51" i="25"/>
  <c r="AZ42" i="25"/>
  <c r="AY20" i="25"/>
  <c r="AX51" i="25"/>
  <c r="AY42" i="25"/>
  <c r="AX20" i="25"/>
  <c r="AW51" i="25"/>
  <c r="AX42" i="25"/>
  <c r="AW20" i="25"/>
  <c r="AV51" i="25"/>
  <c r="AW42" i="25"/>
  <c r="AV20" i="25"/>
  <c r="AU51" i="25"/>
  <c r="AV42" i="25"/>
  <c r="AU20" i="25"/>
  <c r="AT51" i="25"/>
  <c r="AU42" i="25"/>
  <c r="AT20" i="25"/>
  <c r="AS51" i="25"/>
  <c r="AT42" i="25"/>
  <c r="AS20" i="25"/>
  <c r="AR51" i="25"/>
  <c r="AS42" i="25"/>
  <c r="AR20" i="25"/>
  <c r="AQ51" i="25"/>
  <c r="AR42" i="25"/>
  <c r="AQ20" i="25"/>
  <c r="AP51" i="25"/>
  <c r="AQ42" i="25"/>
  <c r="AP20" i="25"/>
  <c r="AO51" i="25"/>
  <c r="AP42" i="25"/>
  <c r="AO20" i="25"/>
  <c r="AN51" i="25"/>
  <c r="AO42" i="25"/>
  <c r="AN20" i="25"/>
  <c r="AM51" i="25"/>
  <c r="AN42" i="25"/>
  <c r="AM20" i="25"/>
  <c r="AL51" i="25"/>
  <c r="AM42" i="25"/>
  <c r="AL20" i="25"/>
  <c r="AK51" i="25"/>
  <c r="AJ42" i="25"/>
  <c r="AJ20" i="25"/>
  <c r="AJ51" i="25"/>
  <c r="AI42" i="25"/>
  <c r="AI20" i="25"/>
  <c r="AI51" i="25"/>
  <c r="AH42" i="25"/>
  <c r="AH20" i="25"/>
  <c r="AH51" i="25"/>
  <c r="AG42" i="25"/>
  <c r="AG20" i="25"/>
  <c r="AG51" i="25"/>
  <c r="AF42" i="25"/>
  <c r="AF20" i="25"/>
  <c r="AF51" i="25"/>
  <c r="AE42" i="25"/>
  <c r="AE20" i="25"/>
  <c r="AE51" i="25"/>
  <c r="AD42" i="25"/>
  <c r="AD20" i="25"/>
  <c r="AD51" i="25"/>
  <c r="AC42" i="25"/>
  <c r="AC20" i="25"/>
  <c r="AC51" i="25"/>
  <c r="AB42" i="25"/>
  <c r="AB20" i="25"/>
  <c r="AB51" i="25"/>
  <c r="AA42" i="25"/>
  <c r="AA20" i="25"/>
  <c r="AA51" i="25"/>
  <c r="Z42" i="25"/>
  <c r="Z20" i="25"/>
  <c r="Z51" i="25"/>
  <c r="Y42" i="25"/>
  <c r="Y20" i="25"/>
  <c r="Y51" i="25"/>
  <c r="X42" i="25"/>
  <c r="X20" i="25"/>
  <c r="X51" i="25"/>
  <c r="W42" i="25"/>
  <c r="W20" i="25"/>
  <c r="W51" i="25"/>
  <c r="V42" i="25"/>
  <c r="V20" i="25"/>
  <c r="V51" i="25"/>
  <c r="U42" i="25"/>
  <c r="U20" i="25"/>
  <c r="U51" i="25"/>
  <c r="T42" i="25"/>
  <c r="T20" i="25"/>
  <c r="T51" i="25"/>
  <c r="S42" i="25"/>
  <c r="S20" i="25"/>
  <c r="S51" i="25"/>
  <c r="R42" i="25"/>
  <c r="R20" i="25"/>
  <c r="R51" i="25"/>
  <c r="Q42" i="25"/>
  <c r="Q20" i="25"/>
  <c r="Q51" i="25"/>
  <c r="P42" i="25"/>
  <c r="P20" i="25"/>
  <c r="P51" i="25"/>
  <c r="O42" i="25"/>
  <c r="O20" i="25"/>
  <c r="O51" i="25"/>
  <c r="N42" i="25"/>
  <c r="N20" i="25"/>
  <c r="N51" i="25"/>
  <c r="M42" i="25"/>
  <c r="M20" i="25"/>
  <c r="M51" i="25"/>
  <c r="L42" i="25"/>
  <c r="L20" i="25"/>
  <c r="L51" i="25"/>
  <c r="K42" i="25"/>
  <c r="K20" i="25"/>
  <c r="K51" i="25"/>
  <c r="J42" i="25"/>
  <c r="J20" i="25"/>
  <c r="J51" i="25"/>
  <c r="I42" i="25"/>
  <c r="I20" i="25"/>
  <c r="I51" i="25"/>
  <c r="H42" i="25"/>
  <c r="H20" i="25"/>
  <c r="H51" i="25"/>
  <c r="G42" i="25"/>
  <c r="G20" i="25"/>
  <c r="G51" i="25"/>
  <c r="F42" i="25"/>
  <c r="F20" i="25"/>
  <c r="F51" i="25"/>
  <c r="B51" i="25"/>
  <c r="A1" i="25"/>
  <c r="CW31" i="24"/>
  <c r="BQ31" i="24"/>
  <c r="EB31" i="24"/>
  <c r="FG31" i="24"/>
  <c r="CW32" i="24"/>
  <c r="BQ32" i="24"/>
  <c r="EB32" i="24"/>
  <c r="FG32" i="24"/>
  <c r="CW33" i="24"/>
  <c r="BQ33" i="24"/>
  <c r="EB33" i="24"/>
  <c r="FG33" i="24"/>
  <c r="CW34" i="24"/>
  <c r="BQ34" i="24"/>
  <c r="EB34" i="24"/>
  <c r="FG34" i="24"/>
  <c r="CW35" i="24"/>
  <c r="BQ35" i="24"/>
  <c r="EB35" i="24"/>
  <c r="FG35" i="24"/>
  <c r="CW36" i="24"/>
  <c r="BQ36" i="24"/>
  <c r="EB36" i="24"/>
  <c r="FG36" i="24"/>
  <c r="CW37" i="24"/>
  <c r="BQ37" i="24"/>
  <c r="EB37" i="24"/>
  <c r="FG37" i="24"/>
  <c r="CW38" i="24"/>
  <c r="BQ38" i="24"/>
  <c r="EB38" i="24"/>
  <c r="FG38" i="24"/>
  <c r="CW39" i="24"/>
  <c r="BQ39" i="24"/>
  <c r="EB39" i="24"/>
  <c r="FG39" i="24"/>
  <c r="CW40" i="24"/>
  <c r="BQ40" i="24"/>
  <c r="EB40" i="24"/>
  <c r="FG40" i="24"/>
  <c r="CW41" i="24"/>
  <c r="BQ41" i="24"/>
  <c r="EB41" i="24"/>
  <c r="FG41" i="24"/>
  <c r="FG42" i="24"/>
  <c r="BQ6" i="24"/>
  <c r="BP6" i="24"/>
  <c r="CV6" i="24"/>
  <c r="EA6" i="24"/>
  <c r="BQ7" i="24"/>
  <c r="BP7" i="24"/>
  <c r="CV7" i="24"/>
  <c r="EA7" i="24"/>
  <c r="BQ8" i="24"/>
  <c r="BP8" i="24"/>
  <c r="CV8" i="24"/>
  <c r="EA8" i="24"/>
  <c r="BQ9" i="24"/>
  <c r="BP9" i="24"/>
  <c r="CV9" i="24"/>
  <c r="EA9" i="24"/>
  <c r="BQ10" i="24"/>
  <c r="BP10" i="24"/>
  <c r="CV10" i="24"/>
  <c r="EA10" i="24"/>
  <c r="BQ11" i="24"/>
  <c r="BP11" i="24"/>
  <c r="CV11" i="24"/>
  <c r="EA11" i="24"/>
  <c r="BQ12" i="24"/>
  <c r="BP12" i="24"/>
  <c r="CV12" i="24"/>
  <c r="EA12" i="24"/>
  <c r="BQ13" i="24"/>
  <c r="BP13" i="24"/>
  <c r="CV13" i="24"/>
  <c r="EA13" i="24"/>
  <c r="BQ14" i="24"/>
  <c r="BP14" i="24"/>
  <c r="CV14" i="24"/>
  <c r="EA14" i="24"/>
  <c r="BQ15" i="24"/>
  <c r="BP15" i="24"/>
  <c r="CV15" i="24"/>
  <c r="EA15" i="24"/>
  <c r="BQ16" i="24"/>
  <c r="BP16" i="24"/>
  <c r="CV16" i="24"/>
  <c r="EA16" i="24"/>
  <c r="BQ17" i="24"/>
  <c r="BP17" i="24"/>
  <c r="CV17" i="24"/>
  <c r="EA17" i="24"/>
  <c r="BQ18" i="24"/>
  <c r="BP18" i="24"/>
  <c r="CV18" i="24"/>
  <c r="EA18" i="24"/>
  <c r="BQ19" i="24"/>
  <c r="BP19" i="24"/>
  <c r="CV19" i="24"/>
  <c r="EA19" i="24"/>
  <c r="EA20" i="24"/>
  <c r="FD51" i="24"/>
  <c r="BP31" i="24"/>
  <c r="EA31" i="24"/>
  <c r="FF31" i="24"/>
  <c r="BP32" i="24"/>
  <c r="EA32" i="24"/>
  <c r="FF32" i="24"/>
  <c r="BP33" i="24"/>
  <c r="EA33" i="24"/>
  <c r="FF33" i="24"/>
  <c r="BP34" i="24"/>
  <c r="EA34" i="24"/>
  <c r="FF34" i="24"/>
  <c r="BP35" i="24"/>
  <c r="EA35" i="24"/>
  <c r="FF35" i="24"/>
  <c r="BP36" i="24"/>
  <c r="EA36" i="24"/>
  <c r="FF36" i="24"/>
  <c r="BP37" i="24"/>
  <c r="EA37" i="24"/>
  <c r="FF37" i="24"/>
  <c r="BP38" i="24"/>
  <c r="EA38" i="24"/>
  <c r="FF38" i="24"/>
  <c r="BP39" i="24"/>
  <c r="EA39" i="24"/>
  <c r="FF39" i="24"/>
  <c r="BP40" i="24"/>
  <c r="EA40" i="24"/>
  <c r="FF40" i="24"/>
  <c r="BP41" i="24"/>
  <c r="EA41" i="24"/>
  <c r="FF41" i="24"/>
  <c r="FF42" i="24"/>
  <c r="BO6" i="24"/>
  <c r="CU6" i="24"/>
  <c r="DZ6" i="24"/>
  <c r="BO7" i="24"/>
  <c r="CU7" i="24"/>
  <c r="DZ7" i="24"/>
  <c r="BO8" i="24"/>
  <c r="CU8" i="24"/>
  <c r="DZ8" i="24"/>
  <c r="BO9" i="24"/>
  <c r="CU9" i="24"/>
  <c r="DZ9" i="24"/>
  <c r="BO10" i="24"/>
  <c r="CU10" i="24"/>
  <c r="DZ10" i="24"/>
  <c r="BO11" i="24"/>
  <c r="CU11" i="24"/>
  <c r="DZ11" i="24"/>
  <c r="BO12" i="24"/>
  <c r="CU12" i="24"/>
  <c r="DZ12" i="24"/>
  <c r="BO13" i="24"/>
  <c r="CU13" i="24"/>
  <c r="DZ13" i="24"/>
  <c r="BO14" i="24"/>
  <c r="CU14" i="24"/>
  <c r="DZ14" i="24"/>
  <c r="BO15" i="24"/>
  <c r="CU15" i="24"/>
  <c r="DZ15" i="24"/>
  <c r="BO16" i="24"/>
  <c r="CU16" i="24"/>
  <c r="DZ16" i="24"/>
  <c r="BO17" i="24"/>
  <c r="CU17" i="24"/>
  <c r="DZ17" i="24"/>
  <c r="BO18" i="24"/>
  <c r="CU18" i="24"/>
  <c r="DZ18" i="24"/>
  <c r="BO19" i="24"/>
  <c r="CU19" i="24"/>
  <c r="DZ19" i="24"/>
  <c r="DZ20" i="24"/>
  <c r="FC51" i="24"/>
  <c r="BO31" i="24"/>
  <c r="DZ31" i="24"/>
  <c r="FE31" i="24"/>
  <c r="BO32" i="24"/>
  <c r="DZ32" i="24"/>
  <c r="FE32" i="24"/>
  <c r="BO33" i="24"/>
  <c r="DZ33" i="24"/>
  <c r="FE33" i="24"/>
  <c r="BO34" i="24"/>
  <c r="DZ34" i="24"/>
  <c r="FE34" i="24"/>
  <c r="BO35" i="24"/>
  <c r="DZ35" i="24"/>
  <c r="FE35" i="24"/>
  <c r="BO36" i="24"/>
  <c r="DZ36" i="24"/>
  <c r="FE36" i="24"/>
  <c r="BO37" i="24"/>
  <c r="DZ37" i="24"/>
  <c r="FE37" i="24"/>
  <c r="BO38" i="24"/>
  <c r="DZ38" i="24"/>
  <c r="FE38" i="24"/>
  <c r="BO39" i="24"/>
  <c r="DZ39" i="24"/>
  <c r="FE39" i="24"/>
  <c r="BO40" i="24"/>
  <c r="DZ40" i="24"/>
  <c r="FE40" i="24"/>
  <c r="BO41" i="24"/>
  <c r="DZ41" i="24"/>
  <c r="FE41" i="24"/>
  <c r="FE42" i="24"/>
  <c r="BN6" i="24"/>
  <c r="CT6" i="24"/>
  <c r="DY6" i="24"/>
  <c r="BN7" i="24"/>
  <c r="CT7" i="24"/>
  <c r="DY7" i="24"/>
  <c r="BN8" i="24"/>
  <c r="CT8" i="24"/>
  <c r="DY8" i="24"/>
  <c r="BN9" i="24"/>
  <c r="CT9" i="24"/>
  <c r="DY9" i="24"/>
  <c r="BN10" i="24"/>
  <c r="CT10" i="24"/>
  <c r="DY10" i="24"/>
  <c r="BN11" i="24"/>
  <c r="CT11" i="24"/>
  <c r="DY11" i="24"/>
  <c r="BN12" i="24"/>
  <c r="CT12" i="24"/>
  <c r="DY12" i="24"/>
  <c r="BN13" i="24"/>
  <c r="CT13" i="24"/>
  <c r="DY13" i="24"/>
  <c r="BN14" i="24"/>
  <c r="CT14" i="24"/>
  <c r="DY14" i="24"/>
  <c r="BN15" i="24"/>
  <c r="CT15" i="24"/>
  <c r="DY15" i="24"/>
  <c r="BN16" i="24"/>
  <c r="CT16" i="24"/>
  <c r="DY16" i="24"/>
  <c r="BN17" i="24"/>
  <c r="CT17" i="24"/>
  <c r="DY17" i="24"/>
  <c r="BN18" i="24"/>
  <c r="CT18" i="24"/>
  <c r="DY18" i="24"/>
  <c r="BN19" i="24"/>
  <c r="CT19" i="24"/>
  <c r="DY19" i="24"/>
  <c r="DY20" i="24"/>
  <c r="FB51" i="24"/>
  <c r="BN31" i="24"/>
  <c r="DY31" i="24"/>
  <c r="FD31" i="24"/>
  <c r="BN32" i="24"/>
  <c r="DY32" i="24"/>
  <c r="FD32" i="24"/>
  <c r="BN33" i="24"/>
  <c r="DY33" i="24"/>
  <c r="FD33" i="24"/>
  <c r="BN34" i="24"/>
  <c r="DY34" i="24"/>
  <c r="FD34" i="24"/>
  <c r="BN35" i="24"/>
  <c r="DY35" i="24"/>
  <c r="FD35" i="24"/>
  <c r="BN36" i="24"/>
  <c r="DY36" i="24"/>
  <c r="FD36" i="24"/>
  <c r="BN37" i="24"/>
  <c r="DY37" i="24"/>
  <c r="FD37" i="24"/>
  <c r="BN38" i="24"/>
  <c r="DY38" i="24"/>
  <c r="FD38" i="24"/>
  <c r="BN39" i="24"/>
  <c r="DY39" i="24"/>
  <c r="FD39" i="24"/>
  <c r="BN40" i="24"/>
  <c r="DY40" i="24"/>
  <c r="FD40" i="24"/>
  <c r="BN41" i="24"/>
  <c r="DY41" i="24"/>
  <c r="FD41" i="24"/>
  <c r="FD42" i="24"/>
  <c r="BM6" i="24"/>
  <c r="CS6" i="24"/>
  <c r="DX6" i="24"/>
  <c r="BM7" i="24"/>
  <c r="CS7" i="24"/>
  <c r="DX7" i="24"/>
  <c r="BM8" i="24"/>
  <c r="CS8" i="24"/>
  <c r="DX8" i="24"/>
  <c r="BM9" i="24"/>
  <c r="CS9" i="24"/>
  <c r="DX9" i="24"/>
  <c r="BM10" i="24"/>
  <c r="CS10" i="24"/>
  <c r="DX10" i="24"/>
  <c r="BM11" i="24"/>
  <c r="CS11" i="24"/>
  <c r="DX11" i="24"/>
  <c r="BM12" i="24"/>
  <c r="CS12" i="24"/>
  <c r="DX12" i="24"/>
  <c r="BM13" i="24"/>
  <c r="CS13" i="24"/>
  <c r="DX13" i="24"/>
  <c r="BM14" i="24"/>
  <c r="CS14" i="24"/>
  <c r="DX14" i="24"/>
  <c r="BM15" i="24"/>
  <c r="CS15" i="24"/>
  <c r="DX15" i="24"/>
  <c r="BM16" i="24"/>
  <c r="CS16" i="24"/>
  <c r="DX16" i="24"/>
  <c r="BM17" i="24"/>
  <c r="CS17" i="24"/>
  <c r="DX17" i="24"/>
  <c r="BM18" i="24"/>
  <c r="CS18" i="24"/>
  <c r="DX18" i="24"/>
  <c r="BM19" i="24"/>
  <c r="CS19" i="24"/>
  <c r="DX19" i="24"/>
  <c r="DX20" i="24"/>
  <c r="FA51" i="24"/>
  <c r="BM31" i="24"/>
  <c r="DX31" i="24"/>
  <c r="FC31" i="24"/>
  <c r="BM32" i="24"/>
  <c r="DX32" i="24"/>
  <c r="FC32" i="24"/>
  <c r="BM33" i="24"/>
  <c r="DX33" i="24"/>
  <c r="FC33" i="24"/>
  <c r="BM34" i="24"/>
  <c r="DX34" i="24"/>
  <c r="FC34" i="24"/>
  <c r="BM35" i="24"/>
  <c r="DX35" i="24"/>
  <c r="FC35" i="24"/>
  <c r="BM36" i="24"/>
  <c r="DX36" i="24"/>
  <c r="FC36" i="24"/>
  <c r="BM37" i="24"/>
  <c r="DX37" i="24"/>
  <c r="FC37" i="24"/>
  <c r="BM38" i="24"/>
  <c r="DX38" i="24"/>
  <c r="FC38" i="24"/>
  <c r="BM39" i="24"/>
  <c r="DX39" i="24"/>
  <c r="FC39" i="24"/>
  <c r="BM40" i="24"/>
  <c r="DX40" i="24"/>
  <c r="FC40" i="24"/>
  <c r="BM41" i="24"/>
  <c r="DX41" i="24"/>
  <c r="FC41" i="24"/>
  <c r="FC42" i="24"/>
  <c r="BL6" i="24"/>
  <c r="CR6" i="24"/>
  <c r="DW6" i="24"/>
  <c r="BL7" i="24"/>
  <c r="CR7" i="24"/>
  <c r="DW7" i="24"/>
  <c r="BL8" i="24"/>
  <c r="CR8" i="24"/>
  <c r="DW8" i="24"/>
  <c r="BL9" i="24"/>
  <c r="CR9" i="24"/>
  <c r="DW9" i="24"/>
  <c r="BL10" i="24"/>
  <c r="CR10" i="24"/>
  <c r="DW10" i="24"/>
  <c r="BL11" i="24"/>
  <c r="CR11" i="24"/>
  <c r="DW11" i="24"/>
  <c r="BL12" i="24"/>
  <c r="CR12" i="24"/>
  <c r="DW12" i="24"/>
  <c r="BL13" i="24"/>
  <c r="CR13" i="24"/>
  <c r="DW13" i="24"/>
  <c r="BL14" i="24"/>
  <c r="CR14" i="24"/>
  <c r="DW14" i="24"/>
  <c r="BL15" i="24"/>
  <c r="CR15" i="24"/>
  <c r="DW15" i="24"/>
  <c r="BL16" i="24"/>
  <c r="CR16" i="24"/>
  <c r="DW16" i="24"/>
  <c r="BL17" i="24"/>
  <c r="CR17" i="24"/>
  <c r="DW17" i="24"/>
  <c r="BL18" i="24"/>
  <c r="CR18" i="24"/>
  <c r="DW18" i="24"/>
  <c r="BL19" i="24"/>
  <c r="CR19" i="24"/>
  <c r="DW19" i="24"/>
  <c r="DW20" i="24"/>
  <c r="EZ51" i="24"/>
  <c r="BL31" i="24"/>
  <c r="DW31" i="24"/>
  <c r="FB31" i="24"/>
  <c r="BL32" i="24"/>
  <c r="DW32" i="24"/>
  <c r="FB32" i="24"/>
  <c r="BL33" i="24"/>
  <c r="DW33" i="24"/>
  <c r="FB33" i="24"/>
  <c r="BL34" i="24"/>
  <c r="DW34" i="24"/>
  <c r="FB34" i="24"/>
  <c r="BL35" i="24"/>
  <c r="DW35" i="24"/>
  <c r="FB35" i="24"/>
  <c r="BL36" i="24"/>
  <c r="DW36" i="24"/>
  <c r="FB36" i="24"/>
  <c r="BL37" i="24"/>
  <c r="DW37" i="24"/>
  <c r="FB37" i="24"/>
  <c r="BL38" i="24"/>
  <c r="DW38" i="24"/>
  <c r="FB38" i="24"/>
  <c r="BL39" i="24"/>
  <c r="DW39" i="24"/>
  <c r="FB39" i="24"/>
  <c r="BL40" i="24"/>
  <c r="DW40" i="24"/>
  <c r="FB40" i="24"/>
  <c r="BL41" i="24"/>
  <c r="DW41" i="24"/>
  <c r="FB41" i="24"/>
  <c r="FB42" i="24"/>
  <c r="BK6" i="24"/>
  <c r="CQ6" i="24"/>
  <c r="DV6" i="24"/>
  <c r="BK7" i="24"/>
  <c r="CQ7" i="24"/>
  <c r="DV7" i="24"/>
  <c r="BK8" i="24"/>
  <c r="CQ8" i="24"/>
  <c r="DV8" i="24"/>
  <c r="BK9" i="24"/>
  <c r="CQ9" i="24"/>
  <c r="DV9" i="24"/>
  <c r="BK10" i="24"/>
  <c r="CQ10" i="24"/>
  <c r="DV10" i="24"/>
  <c r="BK11" i="24"/>
  <c r="CQ11" i="24"/>
  <c r="DV11" i="24"/>
  <c r="BK12" i="24"/>
  <c r="CQ12" i="24"/>
  <c r="DV12" i="24"/>
  <c r="BK13" i="24"/>
  <c r="CQ13" i="24"/>
  <c r="DV13" i="24"/>
  <c r="BK14" i="24"/>
  <c r="CQ14" i="24"/>
  <c r="DV14" i="24"/>
  <c r="BK15" i="24"/>
  <c r="CQ15" i="24"/>
  <c r="DV15" i="24"/>
  <c r="BK16" i="24"/>
  <c r="CQ16" i="24"/>
  <c r="DV16" i="24"/>
  <c r="BK17" i="24"/>
  <c r="CQ17" i="24"/>
  <c r="DV17" i="24"/>
  <c r="BK18" i="24"/>
  <c r="CQ18" i="24"/>
  <c r="DV18" i="24"/>
  <c r="BK19" i="24"/>
  <c r="CQ19" i="24"/>
  <c r="DV19" i="24"/>
  <c r="DV20" i="24"/>
  <c r="EY51" i="24"/>
  <c r="BK31" i="24"/>
  <c r="DV31" i="24"/>
  <c r="FA31" i="24"/>
  <c r="BK32" i="24"/>
  <c r="DV32" i="24"/>
  <c r="FA32" i="24"/>
  <c r="BK33" i="24"/>
  <c r="DV33" i="24"/>
  <c r="FA33" i="24"/>
  <c r="BK34" i="24"/>
  <c r="DV34" i="24"/>
  <c r="FA34" i="24"/>
  <c r="BK35" i="24"/>
  <c r="DV35" i="24"/>
  <c r="FA35" i="24"/>
  <c r="BK36" i="24"/>
  <c r="DV36" i="24"/>
  <c r="FA36" i="24"/>
  <c r="BK37" i="24"/>
  <c r="DV37" i="24"/>
  <c r="FA37" i="24"/>
  <c r="BK38" i="24"/>
  <c r="DV38" i="24"/>
  <c r="FA38" i="24"/>
  <c r="BK39" i="24"/>
  <c r="DV39" i="24"/>
  <c r="FA39" i="24"/>
  <c r="BK40" i="24"/>
  <c r="DV40" i="24"/>
  <c r="FA40" i="24"/>
  <c r="BK41" i="24"/>
  <c r="DV41" i="24"/>
  <c r="FA41" i="24"/>
  <c r="FA42" i="24"/>
  <c r="BJ6" i="24"/>
  <c r="CP6" i="24"/>
  <c r="DU6" i="24"/>
  <c r="BJ7" i="24"/>
  <c r="CP7" i="24"/>
  <c r="DU7" i="24"/>
  <c r="BJ8" i="24"/>
  <c r="CP8" i="24"/>
  <c r="DU8" i="24"/>
  <c r="BJ9" i="24"/>
  <c r="CP9" i="24"/>
  <c r="DU9" i="24"/>
  <c r="BJ10" i="24"/>
  <c r="CP10" i="24"/>
  <c r="DU10" i="24"/>
  <c r="BJ11" i="24"/>
  <c r="CP11" i="24"/>
  <c r="DU11" i="24"/>
  <c r="BJ12" i="24"/>
  <c r="CP12" i="24"/>
  <c r="DU12" i="24"/>
  <c r="BJ13" i="24"/>
  <c r="CP13" i="24"/>
  <c r="DU13" i="24"/>
  <c r="BJ14" i="24"/>
  <c r="CP14" i="24"/>
  <c r="DU14" i="24"/>
  <c r="BJ15" i="24"/>
  <c r="CP15" i="24"/>
  <c r="DU15" i="24"/>
  <c r="BJ16" i="24"/>
  <c r="CP16" i="24"/>
  <c r="DU16" i="24"/>
  <c r="BJ17" i="24"/>
  <c r="CP17" i="24"/>
  <c r="DU17" i="24"/>
  <c r="BJ18" i="24"/>
  <c r="CP18" i="24"/>
  <c r="DU18" i="24"/>
  <c r="BJ19" i="24"/>
  <c r="CP19" i="24"/>
  <c r="DU19" i="24"/>
  <c r="DU20" i="24"/>
  <c r="EX51" i="24"/>
  <c r="BJ31" i="24"/>
  <c r="DU31" i="24"/>
  <c r="EZ31" i="24"/>
  <c r="BJ32" i="24"/>
  <c r="DU32" i="24"/>
  <c r="EZ32" i="24"/>
  <c r="BJ33" i="24"/>
  <c r="DU33" i="24"/>
  <c r="EZ33" i="24"/>
  <c r="BJ34" i="24"/>
  <c r="DU34" i="24"/>
  <c r="EZ34" i="24"/>
  <c r="BJ35" i="24"/>
  <c r="DU35" i="24"/>
  <c r="EZ35" i="24"/>
  <c r="BJ36" i="24"/>
  <c r="DU36" i="24"/>
  <c r="EZ36" i="24"/>
  <c r="BJ37" i="24"/>
  <c r="DU37" i="24"/>
  <c r="EZ37" i="24"/>
  <c r="BJ38" i="24"/>
  <c r="DU38" i="24"/>
  <c r="EZ38" i="24"/>
  <c r="BJ39" i="24"/>
  <c r="DU39" i="24"/>
  <c r="EZ39" i="24"/>
  <c r="BJ40" i="24"/>
  <c r="DU40" i="24"/>
  <c r="EZ40" i="24"/>
  <c r="BJ41" i="24"/>
  <c r="DU41" i="24"/>
  <c r="EZ41" i="24"/>
  <c r="EZ42" i="24"/>
  <c r="BI6" i="24"/>
  <c r="CO6" i="24"/>
  <c r="DT6" i="24"/>
  <c r="BI7" i="24"/>
  <c r="CO7" i="24"/>
  <c r="DT7" i="24"/>
  <c r="BI8" i="24"/>
  <c r="CO8" i="24"/>
  <c r="DT8" i="24"/>
  <c r="BI9" i="24"/>
  <c r="CO9" i="24"/>
  <c r="DT9" i="24"/>
  <c r="BI10" i="24"/>
  <c r="CO10" i="24"/>
  <c r="DT10" i="24"/>
  <c r="BI11" i="24"/>
  <c r="CO11" i="24"/>
  <c r="DT11" i="24"/>
  <c r="BI12" i="24"/>
  <c r="CO12" i="24"/>
  <c r="DT12" i="24"/>
  <c r="BI13" i="24"/>
  <c r="CO13" i="24"/>
  <c r="DT13" i="24"/>
  <c r="BI14" i="24"/>
  <c r="CO14" i="24"/>
  <c r="DT14" i="24"/>
  <c r="BI15" i="24"/>
  <c r="CO15" i="24"/>
  <c r="DT15" i="24"/>
  <c r="BI16" i="24"/>
  <c r="CO16" i="24"/>
  <c r="DT16" i="24"/>
  <c r="BI17" i="24"/>
  <c r="CO17" i="24"/>
  <c r="DT17" i="24"/>
  <c r="BI18" i="24"/>
  <c r="CO18" i="24"/>
  <c r="DT18" i="24"/>
  <c r="BI19" i="24"/>
  <c r="CO19" i="24"/>
  <c r="DT19" i="24"/>
  <c r="DT20" i="24"/>
  <c r="EW51" i="24"/>
  <c r="BI31" i="24"/>
  <c r="DT31" i="24"/>
  <c r="EY31" i="24"/>
  <c r="BI32" i="24"/>
  <c r="DT32" i="24"/>
  <c r="EY32" i="24"/>
  <c r="BI33" i="24"/>
  <c r="DT33" i="24"/>
  <c r="EY33" i="24"/>
  <c r="BI34" i="24"/>
  <c r="DT34" i="24"/>
  <c r="EY34" i="24"/>
  <c r="BI35" i="24"/>
  <c r="DT35" i="24"/>
  <c r="EY35" i="24"/>
  <c r="BI36" i="24"/>
  <c r="DT36" i="24"/>
  <c r="EY36" i="24"/>
  <c r="BI37" i="24"/>
  <c r="DT37" i="24"/>
  <c r="EY37" i="24"/>
  <c r="BI38" i="24"/>
  <c r="DT38" i="24"/>
  <c r="EY38" i="24"/>
  <c r="BI39" i="24"/>
  <c r="DT39" i="24"/>
  <c r="EY39" i="24"/>
  <c r="BI40" i="24"/>
  <c r="DT40" i="24"/>
  <c r="EY40" i="24"/>
  <c r="BI41" i="24"/>
  <c r="DT41" i="24"/>
  <c r="EY41" i="24"/>
  <c r="EY42" i="24"/>
  <c r="BH6" i="24"/>
  <c r="CN6" i="24"/>
  <c r="DS6" i="24"/>
  <c r="BH7" i="24"/>
  <c r="CN7" i="24"/>
  <c r="DS7" i="24"/>
  <c r="BH8" i="24"/>
  <c r="CN8" i="24"/>
  <c r="DS8" i="24"/>
  <c r="BH9" i="24"/>
  <c r="CN9" i="24"/>
  <c r="DS9" i="24"/>
  <c r="BH10" i="24"/>
  <c r="CN10" i="24"/>
  <c r="DS10" i="24"/>
  <c r="BH11" i="24"/>
  <c r="CN11" i="24"/>
  <c r="DS11" i="24"/>
  <c r="BH12" i="24"/>
  <c r="CN12" i="24"/>
  <c r="DS12" i="24"/>
  <c r="BH13" i="24"/>
  <c r="CN13" i="24"/>
  <c r="DS13" i="24"/>
  <c r="BH14" i="24"/>
  <c r="CN14" i="24"/>
  <c r="DS14" i="24"/>
  <c r="BH15" i="24"/>
  <c r="CN15" i="24"/>
  <c r="DS15" i="24"/>
  <c r="BH16" i="24"/>
  <c r="CN16" i="24"/>
  <c r="DS16" i="24"/>
  <c r="BH17" i="24"/>
  <c r="CN17" i="24"/>
  <c r="DS17" i="24"/>
  <c r="BH18" i="24"/>
  <c r="CN18" i="24"/>
  <c r="DS18" i="24"/>
  <c r="BH19" i="24"/>
  <c r="CN19" i="24"/>
  <c r="DS19" i="24"/>
  <c r="DS20" i="24"/>
  <c r="EV51" i="24"/>
  <c r="BH31" i="24"/>
  <c r="DS31" i="24"/>
  <c r="EX31" i="24"/>
  <c r="BH32" i="24"/>
  <c r="DS32" i="24"/>
  <c r="EX32" i="24"/>
  <c r="BH33" i="24"/>
  <c r="DS33" i="24"/>
  <c r="EX33" i="24"/>
  <c r="BH34" i="24"/>
  <c r="DS34" i="24"/>
  <c r="EX34" i="24"/>
  <c r="BH35" i="24"/>
  <c r="DS35" i="24"/>
  <c r="EX35" i="24"/>
  <c r="BH36" i="24"/>
  <c r="DS36" i="24"/>
  <c r="EX36" i="24"/>
  <c r="BH37" i="24"/>
  <c r="DS37" i="24"/>
  <c r="EX37" i="24"/>
  <c r="BH38" i="24"/>
  <c r="DS38" i="24"/>
  <c r="EX38" i="24"/>
  <c r="BH39" i="24"/>
  <c r="DS39" i="24"/>
  <c r="EX39" i="24"/>
  <c r="BH40" i="24"/>
  <c r="DS40" i="24"/>
  <c r="EX40" i="24"/>
  <c r="BH41" i="24"/>
  <c r="DS41" i="24"/>
  <c r="EX41" i="24"/>
  <c r="EX42" i="24"/>
  <c r="BG6" i="24"/>
  <c r="CM6" i="24"/>
  <c r="DR6" i="24"/>
  <c r="BG7" i="24"/>
  <c r="CM7" i="24"/>
  <c r="DR7" i="24"/>
  <c r="BG8" i="24"/>
  <c r="CM8" i="24"/>
  <c r="DR8" i="24"/>
  <c r="BG9" i="24"/>
  <c r="CM9" i="24"/>
  <c r="DR9" i="24"/>
  <c r="BG10" i="24"/>
  <c r="CM10" i="24"/>
  <c r="DR10" i="24"/>
  <c r="BG11" i="24"/>
  <c r="CM11" i="24"/>
  <c r="DR11" i="24"/>
  <c r="BG12" i="24"/>
  <c r="CM12" i="24"/>
  <c r="DR12" i="24"/>
  <c r="BG13" i="24"/>
  <c r="CM13" i="24"/>
  <c r="DR13" i="24"/>
  <c r="BG14" i="24"/>
  <c r="CM14" i="24"/>
  <c r="DR14" i="24"/>
  <c r="BG15" i="24"/>
  <c r="CM15" i="24"/>
  <c r="DR15" i="24"/>
  <c r="BG16" i="24"/>
  <c r="CM16" i="24"/>
  <c r="DR16" i="24"/>
  <c r="BG17" i="24"/>
  <c r="CM17" i="24"/>
  <c r="DR17" i="24"/>
  <c r="BG18" i="24"/>
  <c r="CM18" i="24"/>
  <c r="DR18" i="24"/>
  <c r="BG19" i="24"/>
  <c r="CM19" i="24"/>
  <c r="DR19" i="24"/>
  <c r="DR20" i="24"/>
  <c r="EU51" i="24"/>
  <c r="BG31" i="24"/>
  <c r="DR31" i="24"/>
  <c r="EW31" i="24"/>
  <c r="BG32" i="24"/>
  <c r="DR32" i="24"/>
  <c r="EW32" i="24"/>
  <c r="BG33" i="24"/>
  <c r="DR33" i="24"/>
  <c r="EW33" i="24"/>
  <c r="BG34" i="24"/>
  <c r="DR34" i="24"/>
  <c r="EW34" i="24"/>
  <c r="BG35" i="24"/>
  <c r="DR35" i="24"/>
  <c r="EW35" i="24"/>
  <c r="BG36" i="24"/>
  <c r="DR36" i="24"/>
  <c r="EW36" i="24"/>
  <c r="BG37" i="24"/>
  <c r="DR37" i="24"/>
  <c r="EW37" i="24"/>
  <c r="BG38" i="24"/>
  <c r="DR38" i="24"/>
  <c r="EW38" i="24"/>
  <c r="BG39" i="24"/>
  <c r="DR39" i="24"/>
  <c r="EW39" i="24"/>
  <c r="BG40" i="24"/>
  <c r="DR40" i="24"/>
  <c r="EW40" i="24"/>
  <c r="BG41" i="24"/>
  <c r="DR41" i="24"/>
  <c r="EW41" i="24"/>
  <c r="EW42" i="24"/>
  <c r="BF6" i="24"/>
  <c r="CL6" i="24"/>
  <c r="DQ6" i="24"/>
  <c r="BF7" i="24"/>
  <c r="CL7" i="24"/>
  <c r="DQ7" i="24"/>
  <c r="BF8" i="24"/>
  <c r="CL8" i="24"/>
  <c r="DQ8" i="24"/>
  <c r="BF9" i="24"/>
  <c r="CL9" i="24"/>
  <c r="DQ9" i="24"/>
  <c r="BF10" i="24"/>
  <c r="CL10" i="24"/>
  <c r="DQ10" i="24"/>
  <c r="BF11" i="24"/>
  <c r="CL11" i="24"/>
  <c r="DQ11" i="24"/>
  <c r="BF12" i="24"/>
  <c r="CL12" i="24"/>
  <c r="DQ12" i="24"/>
  <c r="BF13" i="24"/>
  <c r="CL13" i="24"/>
  <c r="DQ13" i="24"/>
  <c r="BF14" i="24"/>
  <c r="CL14" i="24"/>
  <c r="DQ14" i="24"/>
  <c r="BF15" i="24"/>
  <c r="CL15" i="24"/>
  <c r="DQ15" i="24"/>
  <c r="BF16" i="24"/>
  <c r="CL16" i="24"/>
  <c r="DQ16" i="24"/>
  <c r="BF17" i="24"/>
  <c r="CL17" i="24"/>
  <c r="DQ17" i="24"/>
  <c r="BF18" i="24"/>
  <c r="CL18" i="24"/>
  <c r="DQ18" i="24"/>
  <c r="BF19" i="24"/>
  <c r="CL19" i="24"/>
  <c r="DQ19" i="24"/>
  <c r="DQ20" i="24"/>
  <c r="ET51" i="24"/>
  <c r="BF31" i="24"/>
  <c r="DQ31" i="24"/>
  <c r="EV31" i="24"/>
  <c r="BF32" i="24"/>
  <c r="DQ32" i="24"/>
  <c r="EV32" i="24"/>
  <c r="BF33" i="24"/>
  <c r="DQ33" i="24"/>
  <c r="EV33" i="24"/>
  <c r="BF34" i="24"/>
  <c r="DQ34" i="24"/>
  <c r="EV34" i="24"/>
  <c r="BF35" i="24"/>
  <c r="DQ35" i="24"/>
  <c r="EV35" i="24"/>
  <c r="BF36" i="24"/>
  <c r="DQ36" i="24"/>
  <c r="EV36" i="24"/>
  <c r="BF37" i="24"/>
  <c r="DQ37" i="24"/>
  <c r="EV37" i="24"/>
  <c r="BF38" i="24"/>
  <c r="DQ38" i="24"/>
  <c r="EV38" i="24"/>
  <c r="BF39" i="24"/>
  <c r="DQ39" i="24"/>
  <c r="EV39" i="24"/>
  <c r="BF40" i="24"/>
  <c r="DQ40" i="24"/>
  <c r="EV40" i="24"/>
  <c r="BF41" i="24"/>
  <c r="DQ41" i="24"/>
  <c r="EV41" i="24"/>
  <c r="EV42" i="24"/>
  <c r="BE6" i="24"/>
  <c r="CK6" i="24"/>
  <c r="DP6" i="24"/>
  <c r="BE7" i="24"/>
  <c r="CK7" i="24"/>
  <c r="DP7" i="24"/>
  <c r="BE8" i="24"/>
  <c r="CK8" i="24"/>
  <c r="DP8" i="24"/>
  <c r="BE9" i="24"/>
  <c r="CK9" i="24"/>
  <c r="DP9" i="24"/>
  <c r="BE10" i="24"/>
  <c r="CK10" i="24"/>
  <c r="DP10" i="24"/>
  <c r="BE11" i="24"/>
  <c r="CK11" i="24"/>
  <c r="DP11" i="24"/>
  <c r="BE12" i="24"/>
  <c r="CK12" i="24"/>
  <c r="DP12" i="24"/>
  <c r="BE13" i="24"/>
  <c r="CK13" i="24"/>
  <c r="DP13" i="24"/>
  <c r="BE14" i="24"/>
  <c r="CK14" i="24"/>
  <c r="DP14" i="24"/>
  <c r="BE15" i="24"/>
  <c r="CK15" i="24"/>
  <c r="DP15" i="24"/>
  <c r="BE16" i="24"/>
  <c r="CK16" i="24"/>
  <c r="DP16" i="24"/>
  <c r="BE17" i="24"/>
  <c r="CK17" i="24"/>
  <c r="DP17" i="24"/>
  <c r="BE18" i="24"/>
  <c r="CK18" i="24"/>
  <c r="DP18" i="24"/>
  <c r="BE19" i="24"/>
  <c r="CK19" i="24"/>
  <c r="DP19" i="24"/>
  <c r="DP20" i="24"/>
  <c r="ES51" i="24"/>
  <c r="BE31" i="24"/>
  <c r="DP31" i="24"/>
  <c r="EU31" i="24"/>
  <c r="BE32" i="24"/>
  <c r="DP32" i="24"/>
  <c r="EU32" i="24"/>
  <c r="BE33" i="24"/>
  <c r="DP33" i="24"/>
  <c r="EU33" i="24"/>
  <c r="BE34" i="24"/>
  <c r="DP34" i="24"/>
  <c r="EU34" i="24"/>
  <c r="BE35" i="24"/>
  <c r="DP35" i="24"/>
  <c r="EU35" i="24"/>
  <c r="BE36" i="24"/>
  <c r="DP36" i="24"/>
  <c r="EU36" i="24"/>
  <c r="BE37" i="24"/>
  <c r="DP37" i="24"/>
  <c r="EU37" i="24"/>
  <c r="BE38" i="24"/>
  <c r="DP38" i="24"/>
  <c r="EU38" i="24"/>
  <c r="BE39" i="24"/>
  <c r="DP39" i="24"/>
  <c r="EU39" i="24"/>
  <c r="BE40" i="24"/>
  <c r="DP40" i="24"/>
  <c r="EU40" i="24"/>
  <c r="BE41" i="24"/>
  <c r="DP41" i="24"/>
  <c r="EU41" i="24"/>
  <c r="EU42" i="24"/>
  <c r="BD6" i="24"/>
  <c r="CJ6" i="24"/>
  <c r="DO6" i="24"/>
  <c r="BD7" i="24"/>
  <c r="CJ7" i="24"/>
  <c r="DO7" i="24"/>
  <c r="BD8" i="24"/>
  <c r="CJ8" i="24"/>
  <c r="DO8" i="24"/>
  <c r="BD9" i="24"/>
  <c r="CJ9" i="24"/>
  <c r="DO9" i="24"/>
  <c r="BD10" i="24"/>
  <c r="CJ10" i="24"/>
  <c r="DO10" i="24"/>
  <c r="BD11" i="24"/>
  <c r="CJ11" i="24"/>
  <c r="DO11" i="24"/>
  <c r="BD12" i="24"/>
  <c r="CJ12" i="24"/>
  <c r="DO12" i="24"/>
  <c r="BD13" i="24"/>
  <c r="CJ13" i="24"/>
  <c r="DO13" i="24"/>
  <c r="BD14" i="24"/>
  <c r="CJ14" i="24"/>
  <c r="DO14" i="24"/>
  <c r="BD15" i="24"/>
  <c r="CJ15" i="24"/>
  <c r="DO15" i="24"/>
  <c r="BD16" i="24"/>
  <c r="CJ16" i="24"/>
  <c r="DO16" i="24"/>
  <c r="BD17" i="24"/>
  <c r="CJ17" i="24"/>
  <c r="DO17" i="24"/>
  <c r="BD18" i="24"/>
  <c r="CJ18" i="24"/>
  <c r="DO18" i="24"/>
  <c r="BD19" i="24"/>
  <c r="CJ19" i="24"/>
  <c r="DO19" i="24"/>
  <c r="DO20" i="24"/>
  <c r="ER51" i="24"/>
  <c r="BD31" i="24"/>
  <c r="DO31" i="24"/>
  <c r="ET31" i="24"/>
  <c r="BD32" i="24"/>
  <c r="DO32" i="24"/>
  <c r="ET32" i="24"/>
  <c r="BD33" i="24"/>
  <c r="DO33" i="24"/>
  <c r="ET33" i="24"/>
  <c r="BD34" i="24"/>
  <c r="DO34" i="24"/>
  <c r="ET34" i="24"/>
  <c r="BD35" i="24"/>
  <c r="DO35" i="24"/>
  <c r="ET35" i="24"/>
  <c r="BD36" i="24"/>
  <c r="DO36" i="24"/>
  <c r="ET36" i="24"/>
  <c r="BD37" i="24"/>
  <c r="DO37" i="24"/>
  <c r="ET37" i="24"/>
  <c r="BD38" i="24"/>
  <c r="DO38" i="24"/>
  <c r="ET38" i="24"/>
  <c r="BD39" i="24"/>
  <c r="DO39" i="24"/>
  <c r="ET39" i="24"/>
  <c r="BD40" i="24"/>
  <c r="DO40" i="24"/>
  <c r="ET40" i="24"/>
  <c r="BD41" i="24"/>
  <c r="DO41" i="24"/>
  <c r="ET41" i="24"/>
  <c r="ET42" i="24"/>
  <c r="BC6" i="24"/>
  <c r="CI6" i="24"/>
  <c r="DN6" i="24"/>
  <c r="BC7" i="24"/>
  <c r="CI7" i="24"/>
  <c r="DN7" i="24"/>
  <c r="BC8" i="24"/>
  <c r="CI8" i="24"/>
  <c r="DN8" i="24"/>
  <c r="BC9" i="24"/>
  <c r="CI9" i="24"/>
  <c r="DN9" i="24"/>
  <c r="BC10" i="24"/>
  <c r="CI10" i="24"/>
  <c r="DN10" i="24"/>
  <c r="BC11" i="24"/>
  <c r="CI11" i="24"/>
  <c r="DN11" i="24"/>
  <c r="BC12" i="24"/>
  <c r="CI12" i="24"/>
  <c r="DN12" i="24"/>
  <c r="BC13" i="24"/>
  <c r="CI13" i="24"/>
  <c r="DN13" i="24"/>
  <c r="BC14" i="24"/>
  <c r="CI14" i="24"/>
  <c r="DN14" i="24"/>
  <c r="BC15" i="24"/>
  <c r="CI15" i="24"/>
  <c r="DN15" i="24"/>
  <c r="BC16" i="24"/>
  <c r="CI16" i="24"/>
  <c r="DN16" i="24"/>
  <c r="BC17" i="24"/>
  <c r="CI17" i="24"/>
  <c r="DN17" i="24"/>
  <c r="BC18" i="24"/>
  <c r="CI18" i="24"/>
  <c r="DN18" i="24"/>
  <c r="BC19" i="24"/>
  <c r="CI19" i="24"/>
  <c r="DN19" i="24"/>
  <c r="DN20" i="24"/>
  <c r="EQ51" i="24"/>
  <c r="BC31" i="24"/>
  <c r="DN31" i="24"/>
  <c r="ES31" i="24"/>
  <c r="BC32" i="24"/>
  <c r="DN32" i="24"/>
  <c r="ES32" i="24"/>
  <c r="BC33" i="24"/>
  <c r="DN33" i="24"/>
  <c r="ES33" i="24"/>
  <c r="BC34" i="24"/>
  <c r="DN34" i="24"/>
  <c r="ES34" i="24"/>
  <c r="BC35" i="24"/>
  <c r="DN35" i="24"/>
  <c r="ES35" i="24"/>
  <c r="BC36" i="24"/>
  <c r="DN36" i="24"/>
  <c r="ES36" i="24"/>
  <c r="BC37" i="24"/>
  <c r="DN37" i="24"/>
  <c r="ES37" i="24"/>
  <c r="BC38" i="24"/>
  <c r="DN38" i="24"/>
  <c r="ES38" i="24"/>
  <c r="BC39" i="24"/>
  <c r="DN39" i="24"/>
  <c r="ES39" i="24"/>
  <c r="BC40" i="24"/>
  <c r="DN40" i="24"/>
  <c r="ES40" i="24"/>
  <c r="BC41" i="24"/>
  <c r="DN41" i="24"/>
  <c r="ES41" i="24"/>
  <c r="ES42" i="24"/>
  <c r="BB6" i="24"/>
  <c r="CH6" i="24"/>
  <c r="DM6" i="24"/>
  <c r="BB7" i="24"/>
  <c r="CH7" i="24"/>
  <c r="DM7" i="24"/>
  <c r="BB8" i="24"/>
  <c r="CH8" i="24"/>
  <c r="DM8" i="24"/>
  <c r="BB9" i="24"/>
  <c r="CH9" i="24"/>
  <c r="DM9" i="24"/>
  <c r="BB10" i="24"/>
  <c r="CH10" i="24"/>
  <c r="DM10" i="24"/>
  <c r="BB11" i="24"/>
  <c r="CH11" i="24"/>
  <c r="DM11" i="24"/>
  <c r="BB12" i="24"/>
  <c r="CH12" i="24"/>
  <c r="DM12" i="24"/>
  <c r="BB13" i="24"/>
  <c r="CH13" i="24"/>
  <c r="DM13" i="24"/>
  <c r="BB14" i="24"/>
  <c r="CH14" i="24"/>
  <c r="DM14" i="24"/>
  <c r="BB15" i="24"/>
  <c r="CH15" i="24"/>
  <c r="DM15" i="24"/>
  <c r="BB16" i="24"/>
  <c r="CH16" i="24"/>
  <c r="DM16" i="24"/>
  <c r="BB17" i="24"/>
  <c r="CH17" i="24"/>
  <c r="DM17" i="24"/>
  <c r="BB18" i="24"/>
  <c r="CH18" i="24"/>
  <c r="DM18" i="24"/>
  <c r="BB19" i="24"/>
  <c r="CH19" i="24"/>
  <c r="DM19" i="24"/>
  <c r="DM20" i="24"/>
  <c r="EP51" i="24"/>
  <c r="BB31" i="24"/>
  <c r="DM31" i="24"/>
  <c r="ER31" i="24"/>
  <c r="BB32" i="24"/>
  <c r="DM32" i="24"/>
  <c r="ER32" i="24"/>
  <c r="BB33" i="24"/>
  <c r="DM33" i="24"/>
  <c r="ER33" i="24"/>
  <c r="BB34" i="24"/>
  <c r="DM34" i="24"/>
  <c r="ER34" i="24"/>
  <c r="BB35" i="24"/>
  <c r="DM35" i="24"/>
  <c r="ER35" i="24"/>
  <c r="BB36" i="24"/>
  <c r="DM36" i="24"/>
  <c r="ER36" i="24"/>
  <c r="BB37" i="24"/>
  <c r="DM37" i="24"/>
  <c r="ER37" i="24"/>
  <c r="BB38" i="24"/>
  <c r="DM38" i="24"/>
  <c r="ER38" i="24"/>
  <c r="BB39" i="24"/>
  <c r="DM39" i="24"/>
  <c r="ER39" i="24"/>
  <c r="BB40" i="24"/>
  <c r="DM40" i="24"/>
  <c r="ER40" i="24"/>
  <c r="BB41" i="24"/>
  <c r="DM41" i="24"/>
  <c r="ER41" i="24"/>
  <c r="ER42" i="24"/>
  <c r="BA6" i="24"/>
  <c r="CG6" i="24"/>
  <c r="DL6" i="24"/>
  <c r="BA7" i="24"/>
  <c r="CG7" i="24"/>
  <c r="DL7" i="24"/>
  <c r="BA8" i="24"/>
  <c r="CG8" i="24"/>
  <c r="DL8" i="24"/>
  <c r="BA9" i="24"/>
  <c r="CG9" i="24"/>
  <c r="DL9" i="24"/>
  <c r="BA10" i="24"/>
  <c r="CG10" i="24"/>
  <c r="DL10" i="24"/>
  <c r="BA11" i="24"/>
  <c r="CG11" i="24"/>
  <c r="DL11" i="24"/>
  <c r="BA12" i="24"/>
  <c r="CG12" i="24"/>
  <c r="DL12" i="24"/>
  <c r="BA13" i="24"/>
  <c r="CG13" i="24"/>
  <c r="DL13" i="24"/>
  <c r="BA14" i="24"/>
  <c r="CG14" i="24"/>
  <c r="DL14" i="24"/>
  <c r="BA15" i="24"/>
  <c r="CG15" i="24"/>
  <c r="DL15" i="24"/>
  <c r="BA16" i="24"/>
  <c r="CG16" i="24"/>
  <c r="DL16" i="24"/>
  <c r="BA17" i="24"/>
  <c r="CG17" i="24"/>
  <c r="DL17" i="24"/>
  <c r="BA18" i="24"/>
  <c r="CG18" i="24"/>
  <c r="DL18" i="24"/>
  <c r="BA19" i="24"/>
  <c r="CG19" i="24"/>
  <c r="DL19" i="24"/>
  <c r="DL20" i="24"/>
  <c r="EO51" i="24"/>
  <c r="BA31" i="24"/>
  <c r="DL31" i="24"/>
  <c r="EQ31" i="24"/>
  <c r="BA32" i="24"/>
  <c r="DL32" i="24"/>
  <c r="EQ32" i="24"/>
  <c r="BA33" i="24"/>
  <c r="DL33" i="24"/>
  <c r="EQ33" i="24"/>
  <c r="BA34" i="24"/>
  <c r="DL34" i="24"/>
  <c r="EQ34" i="24"/>
  <c r="BA35" i="24"/>
  <c r="DL35" i="24"/>
  <c r="EQ35" i="24"/>
  <c r="BA36" i="24"/>
  <c r="DL36" i="24"/>
  <c r="EQ36" i="24"/>
  <c r="BA37" i="24"/>
  <c r="DL37" i="24"/>
  <c r="EQ37" i="24"/>
  <c r="BA38" i="24"/>
  <c r="DL38" i="24"/>
  <c r="EQ38" i="24"/>
  <c r="BA39" i="24"/>
  <c r="DL39" i="24"/>
  <c r="EQ39" i="24"/>
  <c r="BA40" i="24"/>
  <c r="DL40" i="24"/>
  <c r="EQ40" i="24"/>
  <c r="BA41" i="24"/>
  <c r="DL41" i="24"/>
  <c r="EQ41" i="24"/>
  <c r="EQ42" i="24"/>
  <c r="AZ6" i="24"/>
  <c r="CF6" i="24"/>
  <c r="DK6" i="24"/>
  <c r="AZ7" i="24"/>
  <c r="CF7" i="24"/>
  <c r="DK7" i="24"/>
  <c r="AZ8" i="24"/>
  <c r="CF8" i="24"/>
  <c r="DK8" i="24"/>
  <c r="AZ9" i="24"/>
  <c r="CF9" i="24"/>
  <c r="DK9" i="24"/>
  <c r="AZ10" i="24"/>
  <c r="CF10" i="24"/>
  <c r="DK10" i="24"/>
  <c r="AZ11" i="24"/>
  <c r="CF11" i="24"/>
  <c r="DK11" i="24"/>
  <c r="AZ12" i="24"/>
  <c r="CF12" i="24"/>
  <c r="DK12" i="24"/>
  <c r="AZ13" i="24"/>
  <c r="CF13" i="24"/>
  <c r="DK13" i="24"/>
  <c r="AZ14" i="24"/>
  <c r="CF14" i="24"/>
  <c r="DK14" i="24"/>
  <c r="AZ15" i="24"/>
  <c r="CF15" i="24"/>
  <c r="DK15" i="24"/>
  <c r="AZ16" i="24"/>
  <c r="CF16" i="24"/>
  <c r="DK16" i="24"/>
  <c r="AZ17" i="24"/>
  <c r="CF17" i="24"/>
  <c r="DK17" i="24"/>
  <c r="AZ18" i="24"/>
  <c r="CF18" i="24"/>
  <c r="DK18" i="24"/>
  <c r="AZ19" i="24"/>
  <c r="CF19" i="24"/>
  <c r="DK19" i="24"/>
  <c r="DK20" i="24"/>
  <c r="EN51" i="24"/>
  <c r="AZ31" i="24"/>
  <c r="DK31" i="24"/>
  <c r="EP31" i="24"/>
  <c r="AZ32" i="24"/>
  <c r="DK32" i="24"/>
  <c r="EP32" i="24"/>
  <c r="AZ33" i="24"/>
  <c r="DK33" i="24"/>
  <c r="EP33" i="24"/>
  <c r="AZ34" i="24"/>
  <c r="DK34" i="24"/>
  <c r="EP34" i="24"/>
  <c r="AZ35" i="24"/>
  <c r="DK35" i="24"/>
  <c r="EP35" i="24"/>
  <c r="AZ36" i="24"/>
  <c r="DK36" i="24"/>
  <c r="EP36" i="24"/>
  <c r="AZ37" i="24"/>
  <c r="DK37" i="24"/>
  <c r="EP37" i="24"/>
  <c r="AZ38" i="24"/>
  <c r="DK38" i="24"/>
  <c r="EP38" i="24"/>
  <c r="AZ39" i="24"/>
  <c r="DK39" i="24"/>
  <c r="EP39" i="24"/>
  <c r="AZ40" i="24"/>
  <c r="DK40" i="24"/>
  <c r="EP40" i="24"/>
  <c r="AZ41" i="24"/>
  <c r="DK41" i="24"/>
  <c r="EP41" i="24"/>
  <c r="EP42" i="24"/>
  <c r="AY6" i="24"/>
  <c r="CE6" i="24"/>
  <c r="DJ6" i="24"/>
  <c r="AY7" i="24"/>
  <c r="CE7" i="24"/>
  <c r="DJ7" i="24"/>
  <c r="AY8" i="24"/>
  <c r="CE8" i="24"/>
  <c r="DJ8" i="24"/>
  <c r="AY9" i="24"/>
  <c r="CE9" i="24"/>
  <c r="DJ9" i="24"/>
  <c r="AY10" i="24"/>
  <c r="CE10" i="24"/>
  <c r="DJ10" i="24"/>
  <c r="AY11" i="24"/>
  <c r="CE11" i="24"/>
  <c r="DJ11" i="24"/>
  <c r="AY12" i="24"/>
  <c r="CE12" i="24"/>
  <c r="DJ12" i="24"/>
  <c r="AY13" i="24"/>
  <c r="CE13" i="24"/>
  <c r="DJ13" i="24"/>
  <c r="AY14" i="24"/>
  <c r="CE14" i="24"/>
  <c r="DJ14" i="24"/>
  <c r="AY15" i="24"/>
  <c r="CE15" i="24"/>
  <c r="DJ15" i="24"/>
  <c r="AY16" i="24"/>
  <c r="CE16" i="24"/>
  <c r="DJ16" i="24"/>
  <c r="AY17" i="24"/>
  <c r="CE17" i="24"/>
  <c r="DJ17" i="24"/>
  <c r="AY18" i="24"/>
  <c r="CE18" i="24"/>
  <c r="DJ18" i="24"/>
  <c r="AY19" i="24"/>
  <c r="CE19" i="24"/>
  <c r="DJ19" i="24"/>
  <c r="DJ20" i="24"/>
  <c r="EM51" i="24"/>
  <c r="AY31" i="24"/>
  <c r="DJ31" i="24"/>
  <c r="EO31" i="24"/>
  <c r="AY32" i="24"/>
  <c r="DJ32" i="24"/>
  <c r="EO32" i="24"/>
  <c r="AY33" i="24"/>
  <c r="DJ33" i="24"/>
  <c r="EO33" i="24"/>
  <c r="AY34" i="24"/>
  <c r="DJ34" i="24"/>
  <c r="EO34" i="24"/>
  <c r="AY35" i="24"/>
  <c r="DJ35" i="24"/>
  <c r="EO35" i="24"/>
  <c r="AY36" i="24"/>
  <c r="DJ36" i="24"/>
  <c r="EO36" i="24"/>
  <c r="AY37" i="24"/>
  <c r="DJ37" i="24"/>
  <c r="EO37" i="24"/>
  <c r="AY38" i="24"/>
  <c r="DJ38" i="24"/>
  <c r="EO38" i="24"/>
  <c r="AY39" i="24"/>
  <c r="DJ39" i="24"/>
  <c r="EO39" i="24"/>
  <c r="AY40" i="24"/>
  <c r="DJ40" i="24"/>
  <c r="EO40" i="24"/>
  <c r="AY41" i="24"/>
  <c r="DJ41" i="24"/>
  <c r="EO41" i="24"/>
  <c r="EO42" i="24"/>
  <c r="AX6" i="24"/>
  <c r="CD6" i="24"/>
  <c r="DI6" i="24"/>
  <c r="AX7" i="24"/>
  <c r="CD7" i="24"/>
  <c r="DI7" i="24"/>
  <c r="AX8" i="24"/>
  <c r="CD8" i="24"/>
  <c r="DI8" i="24"/>
  <c r="AX9" i="24"/>
  <c r="CD9" i="24"/>
  <c r="DI9" i="24"/>
  <c r="AX10" i="24"/>
  <c r="CD10" i="24"/>
  <c r="DI10" i="24"/>
  <c r="AX11" i="24"/>
  <c r="CD11" i="24"/>
  <c r="DI11" i="24"/>
  <c r="AX12" i="24"/>
  <c r="CD12" i="24"/>
  <c r="DI12" i="24"/>
  <c r="AX13" i="24"/>
  <c r="CD13" i="24"/>
  <c r="DI13" i="24"/>
  <c r="AX14" i="24"/>
  <c r="CD14" i="24"/>
  <c r="DI14" i="24"/>
  <c r="AX15" i="24"/>
  <c r="CD15" i="24"/>
  <c r="DI15" i="24"/>
  <c r="AX16" i="24"/>
  <c r="CD16" i="24"/>
  <c r="DI16" i="24"/>
  <c r="AX17" i="24"/>
  <c r="CD17" i="24"/>
  <c r="DI17" i="24"/>
  <c r="AX18" i="24"/>
  <c r="CD18" i="24"/>
  <c r="DI18" i="24"/>
  <c r="AX19" i="24"/>
  <c r="CD19" i="24"/>
  <c r="DI19" i="24"/>
  <c r="DI20" i="24"/>
  <c r="EL51" i="24"/>
  <c r="AX31" i="24"/>
  <c r="DI31" i="24"/>
  <c r="EN31" i="24"/>
  <c r="AX32" i="24"/>
  <c r="DI32" i="24"/>
  <c r="EN32" i="24"/>
  <c r="AX33" i="24"/>
  <c r="DI33" i="24"/>
  <c r="EN33" i="24"/>
  <c r="AX34" i="24"/>
  <c r="DI34" i="24"/>
  <c r="EN34" i="24"/>
  <c r="AX35" i="24"/>
  <c r="DI35" i="24"/>
  <c r="EN35" i="24"/>
  <c r="AX36" i="24"/>
  <c r="DI36" i="24"/>
  <c r="EN36" i="24"/>
  <c r="AX37" i="24"/>
  <c r="DI37" i="24"/>
  <c r="EN37" i="24"/>
  <c r="AX38" i="24"/>
  <c r="DI38" i="24"/>
  <c r="EN38" i="24"/>
  <c r="AX39" i="24"/>
  <c r="DI39" i="24"/>
  <c r="EN39" i="24"/>
  <c r="AX40" i="24"/>
  <c r="DI40" i="24"/>
  <c r="EN40" i="24"/>
  <c r="AX41" i="24"/>
  <c r="DI41" i="24"/>
  <c r="EN41" i="24"/>
  <c r="EN42" i="24"/>
  <c r="AW6" i="24"/>
  <c r="CC6" i="24"/>
  <c r="DH6" i="24"/>
  <c r="AW7" i="24"/>
  <c r="CC7" i="24"/>
  <c r="DH7" i="24"/>
  <c r="AW8" i="24"/>
  <c r="CC8" i="24"/>
  <c r="DH8" i="24"/>
  <c r="AW9" i="24"/>
  <c r="CC9" i="24"/>
  <c r="DH9" i="24"/>
  <c r="AW10" i="24"/>
  <c r="CC10" i="24"/>
  <c r="DH10" i="24"/>
  <c r="AW11" i="24"/>
  <c r="CC11" i="24"/>
  <c r="DH11" i="24"/>
  <c r="AW12" i="24"/>
  <c r="CC12" i="24"/>
  <c r="DH12" i="24"/>
  <c r="AW13" i="24"/>
  <c r="CC13" i="24"/>
  <c r="DH13" i="24"/>
  <c r="AW14" i="24"/>
  <c r="CC14" i="24"/>
  <c r="DH14" i="24"/>
  <c r="AW15" i="24"/>
  <c r="CC15" i="24"/>
  <c r="DH15" i="24"/>
  <c r="AW16" i="24"/>
  <c r="CC16" i="24"/>
  <c r="DH16" i="24"/>
  <c r="AW17" i="24"/>
  <c r="CC17" i="24"/>
  <c r="DH17" i="24"/>
  <c r="AW18" i="24"/>
  <c r="CC18" i="24"/>
  <c r="DH18" i="24"/>
  <c r="AW19" i="24"/>
  <c r="CC19" i="24"/>
  <c r="DH19" i="24"/>
  <c r="DH20" i="24"/>
  <c r="EK51" i="24"/>
  <c r="AW31" i="24"/>
  <c r="DH31" i="24"/>
  <c r="EM31" i="24"/>
  <c r="AW32" i="24"/>
  <c r="DH32" i="24"/>
  <c r="EM32" i="24"/>
  <c r="AW33" i="24"/>
  <c r="DH33" i="24"/>
  <c r="EM33" i="24"/>
  <c r="AW34" i="24"/>
  <c r="DH34" i="24"/>
  <c r="EM34" i="24"/>
  <c r="AW35" i="24"/>
  <c r="DH35" i="24"/>
  <c r="EM35" i="24"/>
  <c r="AW36" i="24"/>
  <c r="DH36" i="24"/>
  <c r="EM36" i="24"/>
  <c r="AW37" i="24"/>
  <c r="DH37" i="24"/>
  <c r="EM37" i="24"/>
  <c r="AW38" i="24"/>
  <c r="DH38" i="24"/>
  <c r="EM38" i="24"/>
  <c r="AW39" i="24"/>
  <c r="DH39" i="24"/>
  <c r="EM39" i="24"/>
  <c r="AW40" i="24"/>
  <c r="DH40" i="24"/>
  <c r="EM40" i="24"/>
  <c r="AW41" i="24"/>
  <c r="DH41" i="24"/>
  <c r="EM41" i="24"/>
  <c r="EM42" i="24"/>
  <c r="AV6" i="24"/>
  <c r="CB6" i="24"/>
  <c r="DG6" i="24"/>
  <c r="AV7" i="24"/>
  <c r="CB7" i="24"/>
  <c r="DG7" i="24"/>
  <c r="AV8" i="24"/>
  <c r="CB8" i="24"/>
  <c r="DG8" i="24"/>
  <c r="AV9" i="24"/>
  <c r="CB9" i="24"/>
  <c r="DG9" i="24"/>
  <c r="AV10" i="24"/>
  <c r="CB10" i="24"/>
  <c r="DG10" i="24"/>
  <c r="AV11" i="24"/>
  <c r="CB11" i="24"/>
  <c r="DG11" i="24"/>
  <c r="AV12" i="24"/>
  <c r="CB12" i="24"/>
  <c r="DG12" i="24"/>
  <c r="AV13" i="24"/>
  <c r="CB13" i="24"/>
  <c r="DG13" i="24"/>
  <c r="AV14" i="24"/>
  <c r="CB14" i="24"/>
  <c r="DG14" i="24"/>
  <c r="AV15" i="24"/>
  <c r="CB15" i="24"/>
  <c r="DG15" i="24"/>
  <c r="AV16" i="24"/>
  <c r="CB16" i="24"/>
  <c r="DG16" i="24"/>
  <c r="AV17" i="24"/>
  <c r="CB17" i="24"/>
  <c r="DG17" i="24"/>
  <c r="AV18" i="24"/>
  <c r="CB18" i="24"/>
  <c r="DG18" i="24"/>
  <c r="AV19" i="24"/>
  <c r="CB19" i="24"/>
  <c r="DG19" i="24"/>
  <c r="DG20" i="24"/>
  <c r="EJ51" i="24"/>
  <c r="AV31" i="24"/>
  <c r="DG31" i="24"/>
  <c r="EL31" i="24"/>
  <c r="AV32" i="24"/>
  <c r="DG32" i="24"/>
  <c r="EL32" i="24"/>
  <c r="AV33" i="24"/>
  <c r="DG33" i="24"/>
  <c r="EL33" i="24"/>
  <c r="AV34" i="24"/>
  <c r="DG34" i="24"/>
  <c r="EL34" i="24"/>
  <c r="AV35" i="24"/>
  <c r="DG35" i="24"/>
  <c r="EL35" i="24"/>
  <c r="AV36" i="24"/>
  <c r="DG36" i="24"/>
  <c r="EL36" i="24"/>
  <c r="AV37" i="24"/>
  <c r="DG37" i="24"/>
  <c r="EL37" i="24"/>
  <c r="AV38" i="24"/>
  <c r="DG38" i="24"/>
  <c r="EL38" i="24"/>
  <c r="AV39" i="24"/>
  <c r="DG39" i="24"/>
  <c r="EL39" i="24"/>
  <c r="AV40" i="24"/>
  <c r="DG40" i="24"/>
  <c r="EL40" i="24"/>
  <c r="AV41" i="24"/>
  <c r="DG41" i="24"/>
  <c r="EL41" i="24"/>
  <c r="EL42" i="24"/>
  <c r="AU6" i="24"/>
  <c r="CA6" i="24"/>
  <c r="DF6" i="24"/>
  <c r="AU7" i="24"/>
  <c r="CA7" i="24"/>
  <c r="DF7" i="24"/>
  <c r="AU8" i="24"/>
  <c r="CA8" i="24"/>
  <c r="DF8" i="24"/>
  <c r="AU9" i="24"/>
  <c r="CA9" i="24"/>
  <c r="DF9" i="24"/>
  <c r="AU10" i="24"/>
  <c r="CA10" i="24"/>
  <c r="DF10" i="24"/>
  <c r="AU11" i="24"/>
  <c r="CA11" i="24"/>
  <c r="DF11" i="24"/>
  <c r="AU12" i="24"/>
  <c r="CA12" i="24"/>
  <c r="DF12" i="24"/>
  <c r="AU13" i="24"/>
  <c r="CA13" i="24"/>
  <c r="DF13" i="24"/>
  <c r="AU14" i="24"/>
  <c r="CA14" i="24"/>
  <c r="DF14" i="24"/>
  <c r="AU15" i="24"/>
  <c r="CA15" i="24"/>
  <c r="DF15" i="24"/>
  <c r="AU16" i="24"/>
  <c r="CA16" i="24"/>
  <c r="DF16" i="24"/>
  <c r="AU17" i="24"/>
  <c r="CA17" i="24"/>
  <c r="DF17" i="24"/>
  <c r="AU18" i="24"/>
  <c r="CA18" i="24"/>
  <c r="DF18" i="24"/>
  <c r="AU19" i="24"/>
  <c r="CA19" i="24"/>
  <c r="DF19" i="24"/>
  <c r="DF20" i="24"/>
  <c r="EI51" i="24"/>
  <c r="AU31" i="24"/>
  <c r="DF31" i="24"/>
  <c r="EK31" i="24"/>
  <c r="AU32" i="24"/>
  <c r="DF32" i="24"/>
  <c r="EK32" i="24"/>
  <c r="AU33" i="24"/>
  <c r="DF33" i="24"/>
  <c r="EK33" i="24"/>
  <c r="AU34" i="24"/>
  <c r="DF34" i="24"/>
  <c r="EK34" i="24"/>
  <c r="AU35" i="24"/>
  <c r="DF35" i="24"/>
  <c r="EK35" i="24"/>
  <c r="AU36" i="24"/>
  <c r="DF36" i="24"/>
  <c r="EK36" i="24"/>
  <c r="AU37" i="24"/>
  <c r="DF37" i="24"/>
  <c r="EK37" i="24"/>
  <c r="AU38" i="24"/>
  <c r="DF38" i="24"/>
  <c r="EK38" i="24"/>
  <c r="AU39" i="24"/>
  <c r="DF39" i="24"/>
  <c r="EK39" i="24"/>
  <c r="AU40" i="24"/>
  <c r="DF40" i="24"/>
  <c r="EK40" i="24"/>
  <c r="AU41" i="24"/>
  <c r="DF41" i="24"/>
  <c r="EK41" i="24"/>
  <c r="EK42" i="24"/>
  <c r="AT6" i="24"/>
  <c r="BZ6" i="24"/>
  <c r="DE6" i="24"/>
  <c r="AT7" i="24"/>
  <c r="BZ7" i="24"/>
  <c r="DE7" i="24"/>
  <c r="AT8" i="24"/>
  <c r="BZ8" i="24"/>
  <c r="DE8" i="24"/>
  <c r="AT9" i="24"/>
  <c r="BZ9" i="24"/>
  <c r="DE9" i="24"/>
  <c r="AT10" i="24"/>
  <c r="BZ10" i="24"/>
  <c r="DE10" i="24"/>
  <c r="AT11" i="24"/>
  <c r="BZ11" i="24"/>
  <c r="DE11" i="24"/>
  <c r="AT12" i="24"/>
  <c r="BZ12" i="24"/>
  <c r="DE12" i="24"/>
  <c r="AT13" i="24"/>
  <c r="BZ13" i="24"/>
  <c r="DE13" i="24"/>
  <c r="AT14" i="24"/>
  <c r="BZ14" i="24"/>
  <c r="DE14" i="24"/>
  <c r="AT15" i="24"/>
  <c r="BZ15" i="24"/>
  <c r="DE15" i="24"/>
  <c r="AT16" i="24"/>
  <c r="BZ16" i="24"/>
  <c r="DE16" i="24"/>
  <c r="AT17" i="24"/>
  <c r="BZ17" i="24"/>
  <c r="DE17" i="24"/>
  <c r="AT18" i="24"/>
  <c r="BZ18" i="24"/>
  <c r="DE18" i="24"/>
  <c r="AT19" i="24"/>
  <c r="BZ19" i="24"/>
  <c r="DE19" i="24"/>
  <c r="DE20" i="24"/>
  <c r="EH51" i="24"/>
  <c r="AT31" i="24"/>
  <c r="DE31" i="24"/>
  <c r="EJ31" i="24"/>
  <c r="AT32" i="24"/>
  <c r="DE32" i="24"/>
  <c r="EJ32" i="24"/>
  <c r="AT33" i="24"/>
  <c r="DE33" i="24"/>
  <c r="EJ33" i="24"/>
  <c r="AT34" i="24"/>
  <c r="DE34" i="24"/>
  <c r="EJ34" i="24"/>
  <c r="AT35" i="24"/>
  <c r="DE35" i="24"/>
  <c r="EJ35" i="24"/>
  <c r="AT36" i="24"/>
  <c r="DE36" i="24"/>
  <c r="EJ36" i="24"/>
  <c r="AT37" i="24"/>
  <c r="DE37" i="24"/>
  <c r="EJ37" i="24"/>
  <c r="AT38" i="24"/>
  <c r="DE38" i="24"/>
  <c r="EJ38" i="24"/>
  <c r="AT39" i="24"/>
  <c r="DE39" i="24"/>
  <c r="EJ39" i="24"/>
  <c r="AT40" i="24"/>
  <c r="DE40" i="24"/>
  <c r="EJ40" i="24"/>
  <c r="AT41" i="24"/>
  <c r="DE41" i="24"/>
  <c r="EJ41" i="24"/>
  <c r="EJ42" i="24"/>
  <c r="AS6" i="24"/>
  <c r="BY6" i="24"/>
  <c r="DD6" i="24"/>
  <c r="AS7" i="24"/>
  <c r="BY7" i="24"/>
  <c r="DD7" i="24"/>
  <c r="AS8" i="24"/>
  <c r="BY8" i="24"/>
  <c r="DD8" i="24"/>
  <c r="AS9" i="24"/>
  <c r="BY9" i="24"/>
  <c r="DD9" i="24"/>
  <c r="AS10" i="24"/>
  <c r="BY10" i="24"/>
  <c r="DD10" i="24"/>
  <c r="AS11" i="24"/>
  <c r="BY11" i="24"/>
  <c r="DD11" i="24"/>
  <c r="AS12" i="24"/>
  <c r="BY12" i="24"/>
  <c r="DD12" i="24"/>
  <c r="AS13" i="24"/>
  <c r="BY13" i="24"/>
  <c r="DD13" i="24"/>
  <c r="AS14" i="24"/>
  <c r="BY14" i="24"/>
  <c r="DD14" i="24"/>
  <c r="AS15" i="24"/>
  <c r="BY15" i="24"/>
  <c r="DD15" i="24"/>
  <c r="AS16" i="24"/>
  <c r="BY16" i="24"/>
  <c r="DD16" i="24"/>
  <c r="AS17" i="24"/>
  <c r="BY17" i="24"/>
  <c r="DD17" i="24"/>
  <c r="AS18" i="24"/>
  <c r="BY18" i="24"/>
  <c r="DD18" i="24"/>
  <c r="AS19" i="24"/>
  <c r="BY19" i="24"/>
  <c r="DD19" i="24"/>
  <c r="DD20" i="24"/>
  <c r="EG51" i="24"/>
  <c r="AS31" i="24"/>
  <c r="DD31" i="24"/>
  <c r="EI31" i="24"/>
  <c r="AS32" i="24"/>
  <c r="DD32" i="24"/>
  <c r="EI32" i="24"/>
  <c r="AS33" i="24"/>
  <c r="DD33" i="24"/>
  <c r="EI33" i="24"/>
  <c r="AS34" i="24"/>
  <c r="DD34" i="24"/>
  <c r="EI34" i="24"/>
  <c r="AS35" i="24"/>
  <c r="DD35" i="24"/>
  <c r="EI35" i="24"/>
  <c r="AS36" i="24"/>
  <c r="DD36" i="24"/>
  <c r="EI36" i="24"/>
  <c r="AS37" i="24"/>
  <c r="DD37" i="24"/>
  <c r="EI37" i="24"/>
  <c r="AS38" i="24"/>
  <c r="DD38" i="24"/>
  <c r="EI38" i="24"/>
  <c r="AS39" i="24"/>
  <c r="DD39" i="24"/>
  <c r="EI39" i="24"/>
  <c r="AS40" i="24"/>
  <c r="DD40" i="24"/>
  <c r="EI40" i="24"/>
  <c r="AS41" i="24"/>
  <c r="DD41" i="24"/>
  <c r="EI41" i="24"/>
  <c r="EI42" i="24"/>
  <c r="AR6" i="24"/>
  <c r="BX6" i="24"/>
  <c r="DC6" i="24"/>
  <c r="AR7" i="24"/>
  <c r="BX7" i="24"/>
  <c r="DC7" i="24"/>
  <c r="AR8" i="24"/>
  <c r="BX8" i="24"/>
  <c r="DC8" i="24"/>
  <c r="AR9" i="24"/>
  <c r="BX9" i="24"/>
  <c r="DC9" i="24"/>
  <c r="AR10" i="24"/>
  <c r="BX10" i="24"/>
  <c r="DC10" i="24"/>
  <c r="AR11" i="24"/>
  <c r="BX11" i="24"/>
  <c r="DC11" i="24"/>
  <c r="AR12" i="24"/>
  <c r="BX12" i="24"/>
  <c r="DC12" i="24"/>
  <c r="AR13" i="24"/>
  <c r="BX13" i="24"/>
  <c r="DC13" i="24"/>
  <c r="AR14" i="24"/>
  <c r="BX14" i="24"/>
  <c r="DC14" i="24"/>
  <c r="AR15" i="24"/>
  <c r="BX15" i="24"/>
  <c r="DC15" i="24"/>
  <c r="AR16" i="24"/>
  <c r="BX16" i="24"/>
  <c r="DC16" i="24"/>
  <c r="AR17" i="24"/>
  <c r="BX17" i="24"/>
  <c r="DC17" i="24"/>
  <c r="AR18" i="24"/>
  <c r="BX18" i="24"/>
  <c r="DC18" i="24"/>
  <c r="AR19" i="24"/>
  <c r="BX19" i="24"/>
  <c r="DC19" i="24"/>
  <c r="DC20" i="24"/>
  <c r="EF51" i="24"/>
  <c r="AR31" i="24"/>
  <c r="DC31" i="24"/>
  <c r="EH31" i="24"/>
  <c r="AR32" i="24"/>
  <c r="DC32" i="24"/>
  <c r="EH32" i="24"/>
  <c r="AR33" i="24"/>
  <c r="DC33" i="24"/>
  <c r="EH33" i="24"/>
  <c r="AR34" i="24"/>
  <c r="DC34" i="24"/>
  <c r="EH34" i="24"/>
  <c r="AR35" i="24"/>
  <c r="DC35" i="24"/>
  <c r="EH35" i="24"/>
  <c r="AR36" i="24"/>
  <c r="DC36" i="24"/>
  <c r="EH36" i="24"/>
  <c r="AR37" i="24"/>
  <c r="DC37" i="24"/>
  <c r="EH37" i="24"/>
  <c r="AR38" i="24"/>
  <c r="DC38" i="24"/>
  <c r="EH38" i="24"/>
  <c r="AR39" i="24"/>
  <c r="DC39" i="24"/>
  <c r="EH39" i="24"/>
  <c r="AR40" i="24"/>
  <c r="DC40" i="24"/>
  <c r="EH40" i="24"/>
  <c r="AR41" i="24"/>
  <c r="DC41" i="24"/>
  <c r="EH41" i="24"/>
  <c r="EH42" i="24"/>
  <c r="AQ6" i="24"/>
  <c r="BW6" i="24"/>
  <c r="DB6" i="24"/>
  <c r="AQ7" i="24"/>
  <c r="BW7" i="24"/>
  <c r="DB7" i="24"/>
  <c r="AQ8" i="24"/>
  <c r="BW8" i="24"/>
  <c r="DB8" i="24"/>
  <c r="AQ9" i="24"/>
  <c r="BW9" i="24"/>
  <c r="DB9" i="24"/>
  <c r="AQ10" i="24"/>
  <c r="BW10" i="24"/>
  <c r="DB10" i="24"/>
  <c r="AQ11" i="24"/>
  <c r="BW11" i="24"/>
  <c r="DB11" i="24"/>
  <c r="AQ12" i="24"/>
  <c r="BW12" i="24"/>
  <c r="DB12" i="24"/>
  <c r="AQ13" i="24"/>
  <c r="BW13" i="24"/>
  <c r="DB13" i="24"/>
  <c r="AQ14" i="24"/>
  <c r="BW14" i="24"/>
  <c r="DB14" i="24"/>
  <c r="AQ15" i="24"/>
  <c r="BW15" i="24"/>
  <c r="DB15" i="24"/>
  <c r="AQ16" i="24"/>
  <c r="BW16" i="24"/>
  <c r="DB16" i="24"/>
  <c r="AQ17" i="24"/>
  <c r="BW17" i="24"/>
  <c r="DB17" i="24"/>
  <c r="AQ18" i="24"/>
  <c r="BW18" i="24"/>
  <c r="DB18" i="24"/>
  <c r="AQ19" i="24"/>
  <c r="BW19" i="24"/>
  <c r="DB19" i="24"/>
  <c r="DB20" i="24"/>
  <c r="EE51" i="24"/>
  <c r="AQ31" i="24"/>
  <c r="DB31" i="24"/>
  <c r="EG31" i="24"/>
  <c r="AQ32" i="24"/>
  <c r="DB32" i="24"/>
  <c r="EG32" i="24"/>
  <c r="AQ33" i="24"/>
  <c r="DB33" i="24"/>
  <c r="EG33" i="24"/>
  <c r="AQ34" i="24"/>
  <c r="DB34" i="24"/>
  <c r="EG34" i="24"/>
  <c r="AQ35" i="24"/>
  <c r="DB35" i="24"/>
  <c r="EG35" i="24"/>
  <c r="AQ36" i="24"/>
  <c r="DB36" i="24"/>
  <c r="EG36" i="24"/>
  <c r="AQ37" i="24"/>
  <c r="DB37" i="24"/>
  <c r="EG37" i="24"/>
  <c r="AQ38" i="24"/>
  <c r="DB38" i="24"/>
  <c r="EG38" i="24"/>
  <c r="AQ39" i="24"/>
  <c r="DB39" i="24"/>
  <c r="EG39" i="24"/>
  <c r="AQ40" i="24"/>
  <c r="DB40" i="24"/>
  <c r="EG40" i="24"/>
  <c r="AQ41" i="24"/>
  <c r="DB41" i="24"/>
  <c r="EG41" i="24"/>
  <c r="EG42" i="24"/>
  <c r="AP6" i="24"/>
  <c r="BV6" i="24"/>
  <c r="DA6" i="24"/>
  <c r="AP7" i="24"/>
  <c r="BV7" i="24"/>
  <c r="DA7" i="24"/>
  <c r="AP8" i="24"/>
  <c r="BV8" i="24"/>
  <c r="DA8" i="24"/>
  <c r="AP9" i="24"/>
  <c r="BV9" i="24"/>
  <c r="DA9" i="24"/>
  <c r="AP10" i="24"/>
  <c r="BV10" i="24"/>
  <c r="DA10" i="24"/>
  <c r="AP11" i="24"/>
  <c r="BV11" i="24"/>
  <c r="DA11" i="24"/>
  <c r="AP12" i="24"/>
  <c r="BV12" i="24"/>
  <c r="DA12" i="24"/>
  <c r="AP13" i="24"/>
  <c r="BV13" i="24"/>
  <c r="DA13" i="24"/>
  <c r="AP14" i="24"/>
  <c r="BV14" i="24"/>
  <c r="DA14" i="24"/>
  <c r="AP15" i="24"/>
  <c r="BV15" i="24"/>
  <c r="DA15" i="24"/>
  <c r="AP16" i="24"/>
  <c r="BV16" i="24"/>
  <c r="DA16" i="24"/>
  <c r="AP17" i="24"/>
  <c r="BV17" i="24"/>
  <c r="DA17" i="24"/>
  <c r="AP18" i="24"/>
  <c r="BV18" i="24"/>
  <c r="DA18" i="24"/>
  <c r="AP19" i="24"/>
  <c r="BV19" i="24"/>
  <c r="DA19" i="24"/>
  <c r="DA20" i="24"/>
  <c r="ED51" i="24"/>
  <c r="AP31" i="24"/>
  <c r="DA31" i="24"/>
  <c r="EF31" i="24"/>
  <c r="AP32" i="24"/>
  <c r="DA32" i="24"/>
  <c r="EF32" i="24"/>
  <c r="AP33" i="24"/>
  <c r="DA33" i="24"/>
  <c r="EF33" i="24"/>
  <c r="AP34" i="24"/>
  <c r="DA34" i="24"/>
  <c r="EF34" i="24"/>
  <c r="AP35" i="24"/>
  <c r="DA35" i="24"/>
  <c r="EF35" i="24"/>
  <c r="AP36" i="24"/>
  <c r="DA36" i="24"/>
  <c r="EF36" i="24"/>
  <c r="AP37" i="24"/>
  <c r="DA37" i="24"/>
  <c r="EF37" i="24"/>
  <c r="AP38" i="24"/>
  <c r="DA38" i="24"/>
  <c r="EF38" i="24"/>
  <c r="AP39" i="24"/>
  <c r="DA39" i="24"/>
  <c r="EF39" i="24"/>
  <c r="AP40" i="24"/>
  <c r="DA40" i="24"/>
  <c r="EF40" i="24"/>
  <c r="AP41" i="24"/>
  <c r="DA41" i="24"/>
  <c r="EF41" i="24"/>
  <c r="EF42" i="24"/>
  <c r="AO6" i="24"/>
  <c r="BU6" i="24"/>
  <c r="CZ6" i="24"/>
  <c r="AO7" i="24"/>
  <c r="BU7" i="24"/>
  <c r="CZ7" i="24"/>
  <c r="AO8" i="24"/>
  <c r="BU8" i="24"/>
  <c r="CZ8" i="24"/>
  <c r="AO9" i="24"/>
  <c r="BU9" i="24"/>
  <c r="CZ9" i="24"/>
  <c r="AO10" i="24"/>
  <c r="BU10" i="24"/>
  <c r="CZ10" i="24"/>
  <c r="AO11" i="24"/>
  <c r="BU11" i="24"/>
  <c r="CZ11" i="24"/>
  <c r="AO12" i="24"/>
  <c r="BU12" i="24"/>
  <c r="CZ12" i="24"/>
  <c r="AO13" i="24"/>
  <c r="BU13" i="24"/>
  <c r="CZ13" i="24"/>
  <c r="AO14" i="24"/>
  <c r="BU14" i="24"/>
  <c r="CZ14" i="24"/>
  <c r="AO15" i="24"/>
  <c r="BU15" i="24"/>
  <c r="CZ15" i="24"/>
  <c r="AO16" i="24"/>
  <c r="BU16" i="24"/>
  <c r="CZ16" i="24"/>
  <c r="AO17" i="24"/>
  <c r="BU17" i="24"/>
  <c r="CZ17" i="24"/>
  <c r="AO18" i="24"/>
  <c r="BU18" i="24"/>
  <c r="CZ18" i="24"/>
  <c r="AO19" i="24"/>
  <c r="BU19" i="24"/>
  <c r="CZ19" i="24"/>
  <c r="CZ20" i="24"/>
  <c r="EC51" i="24"/>
  <c r="AO31" i="24"/>
  <c r="CZ31" i="24"/>
  <c r="EE31" i="24"/>
  <c r="AO32" i="24"/>
  <c r="CZ32" i="24"/>
  <c r="EE32" i="24"/>
  <c r="AO33" i="24"/>
  <c r="CZ33" i="24"/>
  <c r="EE33" i="24"/>
  <c r="AO34" i="24"/>
  <c r="CZ34" i="24"/>
  <c r="EE34" i="24"/>
  <c r="AO35" i="24"/>
  <c r="CZ35" i="24"/>
  <c r="EE35" i="24"/>
  <c r="AO36" i="24"/>
  <c r="CZ36" i="24"/>
  <c r="EE36" i="24"/>
  <c r="AO37" i="24"/>
  <c r="CZ37" i="24"/>
  <c r="EE37" i="24"/>
  <c r="AO38" i="24"/>
  <c r="CZ38" i="24"/>
  <c r="EE38" i="24"/>
  <c r="AO39" i="24"/>
  <c r="CZ39" i="24"/>
  <c r="EE39" i="24"/>
  <c r="AO40" i="24"/>
  <c r="CZ40" i="24"/>
  <c r="EE40" i="24"/>
  <c r="AO41" i="24"/>
  <c r="CZ41" i="24"/>
  <c r="EE41" i="24"/>
  <c r="EE42" i="24"/>
  <c r="AN6" i="24"/>
  <c r="BT6" i="24"/>
  <c r="CY6" i="24"/>
  <c r="AN7" i="24"/>
  <c r="BT7" i="24"/>
  <c r="CY7" i="24"/>
  <c r="AN8" i="24"/>
  <c r="BT8" i="24"/>
  <c r="CY8" i="24"/>
  <c r="AN9" i="24"/>
  <c r="BT9" i="24"/>
  <c r="CY9" i="24"/>
  <c r="AN10" i="24"/>
  <c r="BT10" i="24"/>
  <c r="CY10" i="24"/>
  <c r="AN11" i="24"/>
  <c r="BT11" i="24"/>
  <c r="CY11" i="24"/>
  <c r="AN12" i="24"/>
  <c r="BT12" i="24"/>
  <c r="CY12" i="24"/>
  <c r="AN13" i="24"/>
  <c r="BT13" i="24"/>
  <c r="CY13" i="24"/>
  <c r="AN14" i="24"/>
  <c r="BT14" i="24"/>
  <c r="CY14" i="24"/>
  <c r="AN15" i="24"/>
  <c r="BT15" i="24"/>
  <c r="CY15" i="24"/>
  <c r="AN16" i="24"/>
  <c r="BT16" i="24"/>
  <c r="CY16" i="24"/>
  <c r="AN17" i="24"/>
  <c r="BT17" i="24"/>
  <c r="CY17" i="24"/>
  <c r="AN18" i="24"/>
  <c r="BT18" i="24"/>
  <c r="CY18" i="24"/>
  <c r="AN19" i="24"/>
  <c r="BT19" i="24"/>
  <c r="CY19" i="24"/>
  <c r="CY20" i="24"/>
  <c r="EB51" i="24"/>
  <c r="AN31" i="24"/>
  <c r="CY31" i="24"/>
  <c r="ED31" i="24"/>
  <c r="AN32" i="24"/>
  <c r="CY32" i="24"/>
  <c r="ED32" i="24"/>
  <c r="AN33" i="24"/>
  <c r="CY33" i="24"/>
  <c r="ED33" i="24"/>
  <c r="AN34" i="24"/>
  <c r="CY34" i="24"/>
  <c r="ED34" i="24"/>
  <c r="AN35" i="24"/>
  <c r="CY35" i="24"/>
  <c r="ED35" i="24"/>
  <c r="AN36" i="24"/>
  <c r="CY36" i="24"/>
  <c r="ED36" i="24"/>
  <c r="AN37" i="24"/>
  <c r="CY37" i="24"/>
  <c r="ED37" i="24"/>
  <c r="AN38" i="24"/>
  <c r="CY38" i="24"/>
  <c r="ED38" i="24"/>
  <c r="AN39" i="24"/>
  <c r="CY39" i="24"/>
  <c r="ED39" i="24"/>
  <c r="AN40" i="24"/>
  <c r="CY40" i="24"/>
  <c r="ED40" i="24"/>
  <c r="AN41" i="24"/>
  <c r="CY41" i="24"/>
  <c r="ED41" i="24"/>
  <c r="ED42" i="24"/>
  <c r="AM6" i="24"/>
  <c r="BS6" i="24"/>
  <c r="CX6" i="24"/>
  <c r="AM7" i="24"/>
  <c r="BS7" i="24"/>
  <c r="CX7" i="24"/>
  <c r="AM8" i="24"/>
  <c r="BS8" i="24"/>
  <c r="CX8" i="24"/>
  <c r="AM9" i="24"/>
  <c r="BS9" i="24"/>
  <c r="CX9" i="24"/>
  <c r="AM10" i="24"/>
  <c r="BS10" i="24"/>
  <c r="CX10" i="24"/>
  <c r="AM11" i="24"/>
  <c r="BS11" i="24"/>
  <c r="CX11" i="24"/>
  <c r="AM12" i="24"/>
  <c r="BS12" i="24"/>
  <c r="CX12" i="24"/>
  <c r="AM13" i="24"/>
  <c r="BS13" i="24"/>
  <c r="CX13" i="24"/>
  <c r="AM14" i="24"/>
  <c r="BS14" i="24"/>
  <c r="CX14" i="24"/>
  <c r="AM15" i="24"/>
  <c r="BS15" i="24"/>
  <c r="CX15" i="24"/>
  <c r="AM16" i="24"/>
  <c r="BS16" i="24"/>
  <c r="CX16" i="24"/>
  <c r="AM17" i="24"/>
  <c r="BS17" i="24"/>
  <c r="CX17" i="24"/>
  <c r="AM18" i="24"/>
  <c r="BS18" i="24"/>
  <c r="CX18" i="24"/>
  <c r="AM19" i="24"/>
  <c r="BS19" i="24"/>
  <c r="CX19" i="24"/>
  <c r="CX20" i="24"/>
  <c r="EA51" i="24"/>
  <c r="AM31" i="24"/>
  <c r="CX31" i="24"/>
  <c r="EC31" i="24"/>
  <c r="AM32" i="24"/>
  <c r="CX32" i="24"/>
  <c r="EC32" i="24"/>
  <c r="AM33" i="24"/>
  <c r="CX33" i="24"/>
  <c r="EC33" i="24"/>
  <c r="AM34" i="24"/>
  <c r="CX34" i="24"/>
  <c r="EC34" i="24"/>
  <c r="AM35" i="24"/>
  <c r="CX35" i="24"/>
  <c r="EC35" i="24"/>
  <c r="AM36" i="24"/>
  <c r="CX36" i="24"/>
  <c r="EC36" i="24"/>
  <c r="AM37" i="24"/>
  <c r="CX37" i="24"/>
  <c r="EC37" i="24"/>
  <c r="AM38" i="24"/>
  <c r="CX38" i="24"/>
  <c r="EC38" i="24"/>
  <c r="AM39" i="24"/>
  <c r="CX39" i="24"/>
  <c r="EC39" i="24"/>
  <c r="AM40" i="24"/>
  <c r="CX40" i="24"/>
  <c r="EC40" i="24"/>
  <c r="AM41" i="24"/>
  <c r="CX41" i="24"/>
  <c r="EC41" i="24"/>
  <c r="EC42" i="24"/>
  <c r="AL6" i="24"/>
  <c r="BR6" i="24"/>
  <c r="CW6" i="24"/>
  <c r="AL7" i="24"/>
  <c r="BR7" i="24"/>
  <c r="CW7" i="24"/>
  <c r="AL8" i="24"/>
  <c r="BR8" i="24"/>
  <c r="CW8" i="24"/>
  <c r="AL9" i="24"/>
  <c r="BR9" i="24"/>
  <c r="CW9" i="24"/>
  <c r="AL10" i="24"/>
  <c r="BR10" i="24"/>
  <c r="CW10" i="24"/>
  <c r="AL11" i="24"/>
  <c r="BR11" i="24"/>
  <c r="CW11" i="24"/>
  <c r="AL12" i="24"/>
  <c r="BR12" i="24"/>
  <c r="CW12" i="24"/>
  <c r="AL13" i="24"/>
  <c r="BR13" i="24"/>
  <c r="CW13" i="24"/>
  <c r="AL14" i="24"/>
  <c r="BR14" i="24"/>
  <c r="CW14" i="24"/>
  <c r="AL15" i="24"/>
  <c r="BR15" i="24"/>
  <c r="CW15" i="24"/>
  <c r="AL16" i="24"/>
  <c r="BR16" i="24"/>
  <c r="CW16" i="24"/>
  <c r="AL17" i="24"/>
  <c r="BR17" i="24"/>
  <c r="CW17" i="24"/>
  <c r="AL18" i="24"/>
  <c r="BR18" i="24"/>
  <c r="CW18" i="24"/>
  <c r="AL19" i="24"/>
  <c r="BR19" i="24"/>
  <c r="CW19" i="24"/>
  <c r="CW20" i="24"/>
  <c r="DZ51" i="24"/>
  <c r="EB42" i="24"/>
  <c r="CV20" i="24"/>
  <c r="DY51" i="24"/>
  <c r="EA42" i="24"/>
  <c r="CU20" i="24"/>
  <c r="DX51" i="24"/>
  <c r="DZ42" i="24"/>
  <c r="CT20" i="24"/>
  <c r="DW51" i="24"/>
  <c r="DY42" i="24"/>
  <c r="CS20" i="24"/>
  <c r="DV51" i="24"/>
  <c r="DX42" i="24"/>
  <c r="CR20" i="24"/>
  <c r="DU51" i="24"/>
  <c r="DW42" i="24"/>
  <c r="CQ20" i="24"/>
  <c r="DT51" i="24"/>
  <c r="DV42" i="24"/>
  <c r="CP20" i="24"/>
  <c r="DS51" i="24"/>
  <c r="DU42" i="24"/>
  <c r="CO20" i="24"/>
  <c r="DR51" i="24"/>
  <c r="DT42" i="24"/>
  <c r="CN20" i="24"/>
  <c r="DQ51" i="24"/>
  <c r="DS42" i="24"/>
  <c r="CM20" i="24"/>
  <c r="DP51" i="24"/>
  <c r="DR42" i="24"/>
  <c r="CL20" i="24"/>
  <c r="DO51" i="24"/>
  <c r="DQ42" i="24"/>
  <c r="CK20" i="24"/>
  <c r="DN51" i="24"/>
  <c r="DP42" i="24"/>
  <c r="CJ20" i="24"/>
  <c r="DM51" i="24"/>
  <c r="DO42" i="24"/>
  <c r="CI20" i="24"/>
  <c r="DL51" i="24"/>
  <c r="DN42" i="24"/>
  <c r="CH20" i="24"/>
  <c r="DK51" i="24"/>
  <c r="DM42" i="24"/>
  <c r="CG20" i="24"/>
  <c r="DJ51" i="24"/>
  <c r="DL42" i="24"/>
  <c r="CF20" i="24"/>
  <c r="DI51" i="24"/>
  <c r="DK42" i="24"/>
  <c r="CE20" i="24"/>
  <c r="DH51" i="24"/>
  <c r="DJ42" i="24"/>
  <c r="CD20" i="24"/>
  <c r="DG51" i="24"/>
  <c r="DI42" i="24"/>
  <c r="CC20" i="24"/>
  <c r="DF51" i="24"/>
  <c r="DH42" i="24"/>
  <c r="CB20" i="24"/>
  <c r="DE51" i="24"/>
  <c r="DG42" i="24"/>
  <c r="CA20" i="24"/>
  <c r="DD51" i="24"/>
  <c r="DF42" i="24"/>
  <c r="BZ20" i="24"/>
  <c r="DC51" i="24"/>
  <c r="DE42" i="24"/>
  <c r="BY20" i="24"/>
  <c r="DB51" i="24"/>
  <c r="DD42" i="24"/>
  <c r="BX20" i="24"/>
  <c r="DA51" i="24"/>
  <c r="DC42" i="24"/>
  <c r="BW20" i="24"/>
  <c r="CZ51" i="24"/>
  <c r="DB42" i="24"/>
  <c r="BV20" i="24"/>
  <c r="CY51" i="24"/>
  <c r="DA42" i="24"/>
  <c r="BU20" i="24"/>
  <c r="CX51" i="24"/>
  <c r="CZ42" i="24"/>
  <c r="BT20" i="24"/>
  <c r="CW51" i="24"/>
  <c r="CY42" i="24"/>
  <c r="BS20" i="24"/>
  <c r="CV51" i="24"/>
  <c r="CX42" i="24"/>
  <c r="BR20" i="24"/>
  <c r="CU51" i="24"/>
  <c r="CV31" i="24"/>
  <c r="CV32" i="24"/>
  <c r="CV33" i="24"/>
  <c r="CV34" i="24"/>
  <c r="CV35" i="24"/>
  <c r="CV36" i="24"/>
  <c r="CV37" i="24"/>
  <c r="CV38" i="24"/>
  <c r="CV39" i="24"/>
  <c r="CV40" i="24"/>
  <c r="CV41" i="24"/>
  <c r="CV42" i="24"/>
  <c r="CT51" i="24"/>
  <c r="CU31" i="24"/>
  <c r="CU32" i="24"/>
  <c r="CU33" i="24"/>
  <c r="CU34" i="24"/>
  <c r="CU35" i="24"/>
  <c r="CU36" i="24"/>
  <c r="CU37" i="24"/>
  <c r="CU38" i="24"/>
  <c r="CU39" i="24"/>
  <c r="CU40" i="24"/>
  <c r="CU41" i="24"/>
  <c r="CU42" i="24"/>
  <c r="CS51" i="24"/>
  <c r="CT31" i="24"/>
  <c r="CT32" i="24"/>
  <c r="CT33" i="24"/>
  <c r="CT34" i="24"/>
  <c r="CT35" i="24"/>
  <c r="CT36" i="24"/>
  <c r="CT37" i="24"/>
  <c r="CT38" i="24"/>
  <c r="CT39" i="24"/>
  <c r="CT40" i="24"/>
  <c r="CT41" i="24"/>
  <c r="CT42" i="24"/>
  <c r="CR51" i="24"/>
  <c r="CS31" i="24"/>
  <c r="CS32" i="24"/>
  <c r="CS33" i="24"/>
  <c r="CS34" i="24"/>
  <c r="CS35" i="24"/>
  <c r="CS36" i="24"/>
  <c r="CS37" i="24"/>
  <c r="CS38" i="24"/>
  <c r="CS39" i="24"/>
  <c r="CS40" i="24"/>
  <c r="CS41" i="24"/>
  <c r="CS42" i="24"/>
  <c r="CQ51" i="24"/>
  <c r="CR31" i="24"/>
  <c r="CR32" i="24"/>
  <c r="CR33" i="24"/>
  <c r="CR34" i="24"/>
  <c r="CR35" i="24"/>
  <c r="CR36" i="24"/>
  <c r="CR37" i="24"/>
  <c r="CR38" i="24"/>
  <c r="CR39" i="24"/>
  <c r="CR40" i="24"/>
  <c r="CR41" i="24"/>
  <c r="CR42" i="24"/>
  <c r="CP51" i="24"/>
  <c r="CQ31" i="24"/>
  <c r="CQ32" i="24"/>
  <c r="CQ33" i="24"/>
  <c r="CQ34" i="24"/>
  <c r="CQ35" i="24"/>
  <c r="CQ36" i="24"/>
  <c r="CQ37" i="24"/>
  <c r="CQ38" i="24"/>
  <c r="CQ39" i="24"/>
  <c r="CQ40" i="24"/>
  <c r="CQ41" i="24"/>
  <c r="CQ42" i="24"/>
  <c r="CO51" i="24"/>
  <c r="CP31" i="24"/>
  <c r="CP32" i="24"/>
  <c r="CP33" i="24"/>
  <c r="CP34" i="24"/>
  <c r="CP35" i="24"/>
  <c r="CP36" i="24"/>
  <c r="CP37" i="24"/>
  <c r="CP38" i="24"/>
  <c r="CP39" i="24"/>
  <c r="CP40" i="24"/>
  <c r="CP41" i="24"/>
  <c r="CP42" i="24"/>
  <c r="CN51" i="24"/>
  <c r="CO31" i="24"/>
  <c r="CO32" i="24"/>
  <c r="CO33" i="24"/>
  <c r="CO34" i="24"/>
  <c r="CO35" i="24"/>
  <c r="CO36" i="24"/>
  <c r="CO37" i="24"/>
  <c r="CO38" i="24"/>
  <c r="CO39" i="24"/>
  <c r="CO40" i="24"/>
  <c r="CO41" i="24"/>
  <c r="CO42" i="24"/>
  <c r="CM51" i="24"/>
  <c r="CN31" i="24"/>
  <c r="CN32" i="24"/>
  <c r="CN33" i="24"/>
  <c r="CN34" i="24"/>
  <c r="CN35" i="24"/>
  <c r="CN36" i="24"/>
  <c r="CN37" i="24"/>
  <c r="CN38" i="24"/>
  <c r="CN39" i="24"/>
  <c r="CN40" i="24"/>
  <c r="CN41" i="24"/>
  <c r="CN42" i="24"/>
  <c r="CL51" i="24"/>
  <c r="CM31" i="24"/>
  <c r="CM32" i="24"/>
  <c r="CM33" i="24"/>
  <c r="CM34" i="24"/>
  <c r="CM35" i="24"/>
  <c r="CM36" i="24"/>
  <c r="CM37" i="24"/>
  <c r="CM38" i="24"/>
  <c r="CM39" i="24"/>
  <c r="CM40" i="24"/>
  <c r="CM41" i="24"/>
  <c r="CM42" i="24"/>
  <c r="CK51" i="24"/>
  <c r="CL31" i="24"/>
  <c r="CL32" i="24"/>
  <c r="CL33" i="24"/>
  <c r="CL34" i="24"/>
  <c r="CL35" i="24"/>
  <c r="CL36" i="24"/>
  <c r="CL37" i="24"/>
  <c r="CL38" i="24"/>
  <c r="CL39" i="24"/>
  <c r="CL40" i="24"/>
  <c r="CL41" i="24"/>
  <c r="CL42" i="24"/>
  <c r="CJ51" i="24"/>
  <c r="CK31" i="24"/>
  <c r="CK32" i="24"/>
  <c r="CK33" i="24"/>
  <c r="CK34" i="24"/>
  <c r="CK35" i="24"/>
  <c r="CK36" i="24"/>
  <c r="CK37" i="24"/>
  <c r="CK38" i="24"/>
  <c r="CK39" i="24"/>
  <c r="CK40" i="24"/>
  <c r="CK41" i="24"/>
  <c r="CK42" i="24"/>
  <c r="CI51" i="24"/>
  <c r="CJ31" i="24"/>
  <c r="CJ32" i="24"/>
  <c r="CJ33" i="24"/>
  <c r="CJ34" i="24"/>
  <c r="CJ35" i="24"/>
  <c r="CJ36" i="24"/>
  <c r="CJ37" i="24"/>
  <c r="CJ38" i="24"/>
  <c r="CJ39" i="24"/>
  <c r="CJ40" i="24"/>
  <c r="CJ41" i="24"/>
  <c r="CJ42" i="24"/>
  <c r="CH51" i="24"/>
  <c r="CI31" i="24"/>
  <c r="CI32" i="24"/>
  <c r="CI33" i="24"/>
  <c r="CI34" i="24"/>
  <c r="CI35" i="24"/>
  <c r="CI36" i="24"/>
  <c r="CI37" i="24"/>
  <c r="CI38" i="24"/>
  <c r="CI39" i="24"/>
  <c r="CI40" i="24"/>
  <c r="CI41" i="24"/>
  <c r="CI42" i="24"/>
  <c r="CG51" i="24"/>
  <c r="CH31" i="24"/>
  <c r="CH32" i="24"/>
  <c r="CH33" i="24"/>
  <c r="CH34" i="24"/>
  <c r="CH35" i="24"/>
  <c r="CH36" i="24"/>
  <c r="CH37" i="24"/>
  <c r="CH38" i="24"/>
  <c r="CH39" i="24"/>
  <c r="CH40" i="24"/>
  <c r="CH41" i="24"/>
  <c r="CH42" i="24"/>
  <c r="CF51" i="24"/>
  <c r="CG31" i="24"/>
  <c r="CG32" i="24"/>
  <c r="CG33" i="24"/>
  <c r="CG34" i="24"/>
  <c r="CG35" i="24"/>
  <c r="CG36" i="24"/>
  <c r="CG37" i="24"/>
  <c r="CG38" i="24"/>
  <c r="CG39" i="24"/>
  <c r="CG40" i="24"/>
  <c r="CG41" i="24"/>
  <c r="CG42" i="24"/>
  <c r="CE51" i="24"/>
  <c r="CF31" i="24"/>
  <c r="CF32" i="24"/>
  <c r="CF33" i="24"/>
  <c r="CF34" i="24"/>
  <c r="CF35" i="24"/>
  <c r="CF36" i="24"/>
  <c r="CF37" i="24"/>
  <c r="CF38" i="24"/>
  <c r="CF39" i="24"/>
  <c r="CF40" i="24"/>
  <c r="CF41" i="24"/>
  <c r="CF42" i="24"/>
  <c r="CD51" i="24"/>
  <c r="CE31" i="24"/>
  <c r="CE32" i="24"/>
  <c r="CE33" i="24"/>
  <c r="CE34" i="24"/>
  <c r="CE35" i="24"/>
  <c r="CE36" i="24"/>
  <c r="CE37" i="24"/>
  <c r="CE38" i="24"/>
  <c r="CE39" i="24"/>
  <c r="CE40" i="24"/>
  <c r="CE41" i="24"/>
  <c r="CE42" i="24"/>
  <c r="CC51" i="24"/>
  <c r="CD31" i="24"/>
  <c r="CD32" i="24"/>
  <c r="CD33" i="24"/>
  <c r="CD34" i="24"/>
  <c r="CD35" i="24"/>
  <c r="CD36" i="24"/>
  <c r="CD37" i="24"/>
  <c r="CD38" i="24"/>
  <c r="CD39" i="24"/>
  <c r="CD40" i="24"/>
  <c r="CD41" i="24"/>
  <c r="CD42" i="24"/>
  <c r="CB51" i="24"/>
  <c r="CC31" i="24"/>
  <c r="CC32" i="24"/>
  <c r="CC33" i="24"/>
  <c r="CC34" i="24"/>
  <c r="CC35" i="24"/>
  <c r="CC36" i="24"/>
  <c r="CC37" i="24"/>
  <c r="CC38" i="24"/>
  <c r="CC39" i="24"/>
  <c r="CC40" i="24"/>
  <c r="CC41" i="24"/>
  <c r="CC42" i="24"/>
  <c r="CA51" i="24"/>
  <c r="CB31" i="24"/>
  <c r="CB32" i="24"/>
  <c r="CB33" i="24"/>
  <c r="CB34" i="24"/>
  <c r="CB35" i="24"/>
  <c r="CB36" i="24"/>
  <c r="CB37" i="24"/>
  <c r="CB38" i="24"/>
  <c r="CB39" i="24"/>
  <c r="CB40" i="24"/>
  <c r="CB41" i="24"/>
  <c r="CB42" i="24"/>
  <c r="BZ51" i="24"/>
  <c r="CA31" i="24"/>
  <c r="CA32" i="24"/>
  <c r="CA33" i="24"/>
  <c r="CA34" i="24"/>
  <c r="CA35" i="24"/>
  <c r="CA36" i="24"/>
  <c r="CA37" i="24"/>
  <c r="CA38" i="24"/>
  <c r="CA39" i="24"/>
  <c r="CA40" i="24"/>
  <c r="CA41" i="24"/>
  <c r="CA42" i="24"/>
  <c r="BY51" i="24"/>
  <c r="BZ31" i="24"/>
  <c r="BZ32" i="24"/>
  <c r="BZ33" i="24"/>
  <c r="BZ34" i="24"/>
  <c r="BZ35" i="24"/>
  <c r="BZ36" i="24"/>
  <c r="BZ37" i="24"/>
  <c r="BZ38" i="24"/>
  <c r="BZ39" i="24"/>
  <c r="BZ40" i="24"/>
  <c r="BZ41" i="24"/>
  <c r="BZ42" i="24"/>
  <c r="BX51" i="24"/>
  <c r="BY31" i="24"/>
  <c r="BY32" i="24"/>
  <c r="BY33" i="24"/>
  <c r="BY34" i="24"/>
  <c r="BY35" i="24"/>
  <c r="BY36" i="24"/>
  <c r="BY37" i="24"/>
  <c r="BY38" i="24"/>
  <c r="BY39" i="24"/>
  <c r="BY40" i="24"/>
  <c r="BY41" i="24"/>
  <c r="BY42" i="24"/>
  <c r="BW51" i="24"/>
  <c r="BX31" i="24"/>
  <c r="BX32" i="24"/>
  <c r="BX33" i="24"/>
  <c r="BX34" i="24"/>
  <c r="BX35" i="24"/>
  <c r="BX36" i="24"/>
  <c r="BX37" i="24"/>
  <c r="BX38" i="24"/>
  <c r="BX39" i="24"/>
  <c r="BX40" i="24"/>
  <c r="BX41" i="24"/>
  <c r="BX42" i="24"/>
  <c r="BV51" i="24"/>
  <c r="BW31" i="24"/>
  <c r="BW32" i="24"/>
  <c r="BW33" i="24"/>
  <c r="BW34" i="24"/>
  <c r="BW35" i="24"/>
  <c r="BW36" i="24"/>
  <c r="BW37" i="24"/>
  <c r="BW38" i="24"/>
  <c r="BW39" i="24"/>
  <c r="BW40" i="24"/>
  <c r="BW41" i="24"/>
  <c r="BW42" i="24"/>
  <c r="BU51" i="24"/>
  <c r="BV31" i="24"/>
  <c r="BV32" i="24"/>
  <c r="BV33" i="24"/>
  <c r="BV34" i="24"/>
  <c r="BV35" i="24"/>
  <c r="BV36" i="24"/>
  <c r="BV37" i="24"/>
  <c r="BV38" i="24"/>
  <c r="BV39" i="24"/>
  <c r="BV40" i="24"/>
  <c r="BV41" i="24"/>
  <c r="BV42" i="24"/>
  <c r="BT51" i="24"/>
  <c r="BU31" i="24"/>
  <c r="BU32" i="24"/>
  <c r="BU33" i="24"/>
  <c r="BU34" i="24"/>
  <c r="BU35" i="24"/>
  <c r="BU36" i="24"/>
  <c r="BU37" i="24"/>
  <c r="BU38" i="24"/>
  <c r="BU39" i="24"/>
  <c r="BU40" i="24"/>
  <c r="BU41" i="24"/>
  <c r="BU42" i="24"/>
  <c r="BS51" i="24"/>
  <c r="BT31" i="24"/>
  <c r="BT32" i="24"/>
  <c r="BT33" i="24"/>
  <c r="BT34" i="24"/>
  <c r="BT35" i="24"/>
  <c r="BT36" i="24"/>
  <c r="BT37" i="24"/>
  <c r="BT38" i="24"/>
  <c r="BT39" i="24"/>
  <c r="BT40" i="24"/>
  <c r="BT41" i="24"/>
  <c r="BT42" i="24"/>
  <c r="BR51" i="24"/>
  <c r="BS31" i="24"/>
  <c r="BS32" i="24"/>
  <c r="BS33" i="24"/>
  <c r="BS34" i="24"/>
  <c r="BS35" i="24"/>
  <c r="BS36" i="24"/>
  <c r="BS37" i="24"/>
  <c r="BS38" i="24"/>
  <c r="BS39" i="24"/>
  <c r="BS40" i="24"/>
  <c r="BS41" i="24"/>
  <c r="BS42" i="24"/>
  <c r="BQ51" i="24"/>
  <c r="BR31" i="24"/>
  <c r="BR32" i="24"/>
  <c r="BR33" i="24"/>
  <c r="BR34" i="24"/>
  <c r="BR35" i="24"/>
  <c r="BR36" i="24"/>
  <c r="BR37" i="24"/>
  <c r="BR38" i="24"/>
  <c r="BR39" i="24"/>
  <c r="BR40" i="24"/>
  <c r="BR41" i="24"/>
  <c r="BR42" i="24"/>
  <c r="BP51" i="24"/>
  <c r="BQ42" i="24"/>
  <c r="BP20" i="24"/>
  <c r="BO51" i="24"/>
  <c r="BP42" i="24"/>
  <c r="BO20" i="24"/>
  <c r="BN51" i="24"/>
  <c r="BO42" i="24"/>
  <c r="BN20" i="24"/>
  <c r="BM51" i="24"/>
  <c r="BN42" i="24"/>
  <c r="BM20" i="24"/>
  <c r="BL51" i="24"/>
  <c r="BM42" i="24"/>
  <c r="BL20" i="24"/>
  <c r="BK51" i="24"/>
  <c r="BL42" i="24"/>
  <c r="BK20" i="24"/>
  <c r="BJ51" i="24"/>
  <c r="BK42" i="24"/>
  <c r="BJ20" i="24"/>
  <c r="BI51" i="24"/>
  <c r="BJ42" i="24"/>
  <c r="BI20" i="24"/>
  <c r="BH51" i="24"/>
  <c r="BI42" i="24"/>
  <c r="BH20" i="24"/>
  <c r="BG51" i="24"/>
  <c r="BH42" i="24"/>
  <c r="BG20" i="24"/>
  <c r="BF51" i="24"/>
  <c r="BG42" i="24"/>
  <c r="BF20" i="24"/>
  <c r="BE51" i="24"/>
  <c r="BF42" i="24"/>
  <c r="BE20" i="24"/>
  <c r="BD51" i="24"/>
  <c r="BE42" i="24"/>
  <c r="BD20" i="24"/>
  <c r="BC51" i="24"/>
  <c r="BD42" i="24"/>
  <c r="BC20" i="24"/>
  <c r="BB51" i="24"/>
  <c r="BC42" i="24"/>
  <c r="BB20" i="24"/>
  <c r="BA51" i="24"/>
  <c r="BB42" i="24"/>
  <c r="BA20" i="24"/>
  <c r="AZ51" i="24"/>
  <c r="BA42" i="24"/>
  <c r="AZ20" i="24"/>
  <c r="AY51" i="24"/>
  <c r="AZ42" i="24"/>
  <c r="AY20" i="24"/>
  <c r="AX51" i="24"/>
  <c r="AY42" i="24"/>
  <c r="AX20" i="24"/>
  <c r="AW51" i="24"/>
  <c r="AX42" i="24"/>
  <c r="AW20" i="24"/>
  <c r="AV51" i="24"/>
  <c r="AW42" i="24"/>
  <c r="AV20" i="24"/>
  <c r="AU51" i="24"/>
  <c r="AV42" i="24"/>
  <c r="AU20" i="24"/>
  <c r="AT51" i="24"/>
  <c r="AU42" i="24"/>
  <c r="AT20" i="24"/>
  <c r="AS51" i="24"/>
  <c r="AT42" i="24"/>
  <c r="AS20" i="24"/>
  <c r="AR51" i="24"/>
  <c r="AS42" i="24"/>
  <c r="AR20" i="24"/>
  <c r="AQ51" i="24"/>
  <c r="AR42" i="24"/>
  <c r="AQ20" i="24"/>
  <c r="AP51" i="24"/>
  <c r="AQ42" i="24"/>
  <c r="AP20" i="24"/>
  <c r="AO51" i="24"/>
  <c r="AP42" i="24"/>
  <c r="AO20" i="24"/>
  <c r="AN51" i="24"/>
  <c r="AO42" i="24"/>
  <c r="AN20" i="24"/>
  <c r="AM51" i="24"/>
  <c r="AN42" i="24"/>
  <c r="AM20" i="24"/>
  <c r="AL51" i="24"/>
  <c r="AM42" i="24"/>
  <c r="AL20" i="24"/>
  <c r="AK51" i="24"/>
  <c r="AJ42" i="24"/>
  <c r="AJ20" i="24"/>
  <c r="AJ51" i="24"/>
  <c r="AI42" i="24"/>
  <c r="AI20" i="24"/>
  <c r="AI51" i="24"/>
  <c r="AH42" i="24"/>
  <c r="AH20" i="24"/>
  <c r="AH51" i="24"/>
  <c r="AG42" i="24"/>
  <c r="AG20" i="24"/>
  <c r="AG51" i="24"/>
  <c r="AF42" i="24"/>
  <c r="AF20" i="24"/>
  <c r="AF51" i="24"/>
  <c r="AE42" i="24"/>
  <c r="AE20" i="24"/>
  <c r="AE51" i="24"/>
  <c r="AD42" i="24"/>
  <c r="AD20" i="24"/>
  <c r="AD51" i="24"/>
  <c r="AC42" i="24"/>
  <c r="AC20" i="24"/>
  <c r="AC51" i="24"/>
  <c r="AB42" i="24"/>
  <c r="AB20" i="24"/>
  <c r="AB51" i="24"/>
  <c r="AA42" i="24"/>
  <c r="AA20" i="24"/>
  <c r="AA51" i="24"/>
  <c r="Z42" i="24"/>
  <c r="Z20" i="24"/>
  <c r="Z51" i="24"/>
  <c r="Y42" i="24"/>
  <c r="Y20" i="24"/>
  <c r="Y51" i="24"/>
  <c r="X42" i="24"/>
  <c r="X20" i="24"/>
  <c r="X51" i="24"/>
  <c r="W42" i="24"/>
  <c r="W20" i="24"/>
  <c r="W51" i="24"/>
  <c r="V42" i="24"/>
  <c r="V20" i="24"/>
  <c r="V51" i="24"/>
  <c r="U42" i="24"/>
  <c r="U20" i="24"/>
  <c r="U51" i="24"/>
  <c r="T42" i="24"/>
  <c r="T20" i="24"/>
  <c r="T51" i="24"/>
  <c r="S42" i="24"/>
  <c r="S20" i="24"/>
  <c r="S51" i="24"/>
  <c r="R42" i="24"/>
  <c r="R20" i="24"/>
  <c r="R51" i="24"/>
  <c r="Q42" i="24"/>
  <c r="Q20" i="24"/>
  <c r="Q51" i="24"/>
  <c r="P42" i="24"/>
  <c r="P20" i="24"/>
  <c r="P51" i="24"/>
  <c r="O42" i="24"/>
  <c r="O20" i="24"/>
  <c r="O51" i="24"/>
  <c r="N42" i="24"/>
  <c r="N20" i="24"/>
  <c r="N51" i="24"/>
  <c r="M42" i="24"/>
  <c r="M20" i="24"/>
  <c r="M51" i="24"/>
  <c r="L42" i="24"/>
  <c r="L20" i="24"/>
  <c r="L51" i="24"/>
  <c r="K42" i="24"/>
  <c r="K20" i="24"/>
  <c r="K51" i="24"/>
  <c r="J42" i="24"/>
  <c r="J20" i="24"/>
  <c r="J51" i="24"/>
  <c r="I42" i="24"/>
  <c r="I20" i="24"/>
  <c r="I51" i="24"/>
  <c r="H42" i="24"/>
  <c r="H20" i="24"/>
  <c r="H51" i="24"/>
  <c r="G42" i="24"/>
  <c r="G20" i="24"/>
  <c r="G51" i="24"/>
  <c r="F42" i="24"/>
  <c r="F20" i="24"/>
  <c r="F51" i="24"/>
  <c r="B51" i="24"/>
  <c r="A1" i="24"/>
  <c r="CW31" i="23"/>
  <c r="BQ31" i="23"/>
  <c r="EB31" i="23"/>
  <c r="FG31" i="23"/>
  <c r="CW32" i="23"/>
  <c r="BQ32" i="23"/>
  <c r="EB32" i="23"/>
  <c r="FG32" i="23"/>
  <c r="CW33" i="23"/>
  <c r="BQ33" i="23"/>
  <c r="EB33" i="23"/>
  <c r="FG33" i="23"/>
  <c r="CW34" i="23"/>
  <c r="BQ34" i="23"/>
  <c r="EB34" i="23"/>
  <c r="FG34" i="23"/>
  <c r="CW35" i="23"/>
  <c r="BQ35" i="23"/>
  <c r="EB35" i="23"/>
  <c r="FG35" i="23"/>
  <c r="CW36" i="23"/>
  <c r="BQ36" i="23"/>
  <c r="EB36" i="23"/>
  <c r="FG36" i="23"/>
  <c r="CW37" i="23"/>
  <c r="BQ37" i="23"/>
  <c r="EB37" i="23"/>
  <c r="FG37" i="23"/>
  <c r="CW38" i="23"/>
  <c r="BQ38" i="23"/>
  <c r="EB38" i="23"/>
  <c r="FG38" i="23"/>
  <c r="CW39" i="23"/>
  <c r="BQ39" i="23"/>
  <c r="EB39" i="23"/>
  <c r="FG39" i="23"/>
  <c r="CW40" i="23"/>
  <c r="BQ40" i="23"/>
  <c r="EB40" i="23"/>
  <c r="FG40" i="23"/>
  <c r="CW41" i="23"/>
  <c r="BQ41" i="23"/>
  <c r="EB41" i="23"/>
  <c r="FG41" i="23"/>
  <c r="FG42" i="23"/>
  <c r="BQ6" i="23"/>
  <c r="BP6" i="23"/>
  <c r="CV6" i="23"/>
  <c r="EA6" i="23"/>
  <c r="BQ7" i="23"/>
  <c r="BP7" i="23"/>
  <c r="CV7" i="23"/>
  <c r="EA7" i="23"/>
  <c r="BQ8" i="23"/>
  <c r="BP8" i="23"/>
  <c r="CV8" i="23"/>
  <c r="EA8" i="23"/>
  <c r="BQ9" i="23"/>
  <c r="BP9" i="23"/>
  <c r="CV9" i="23"/>
  <c r="EA9" i="23"/>
  <c r="BQ10" i="23"/>
  <c r="BP10" i="23"/>
  <c r="CV10" i="23"/>
  <c r="EA10" i="23"/>
  <c r="BQ11" i="23"/>
  <c r="BP11" i="23"/>
  <c r="CV11" i="23"/>
  <c r="EA11" i="23"/>
  <c r="BQ12" i="23"/>
  <c r="BP12" i="23"/>
  <c r="CV12" i="23"/>
  <c r="EA12" i="23"/>
  <c r="BQ13" i="23"/>
  <c r="BP13" i="23"/>
  <c r="CV13" i="23"/>
  <c r="EA13" i="23"/>
  <c r="BQ14" i="23"/>
  <c r="BP14" i="23"/>
  <c r="CV14" i="23"/>
  <c r="EA14" i="23"/>
  <c r="BQ15" i="23"/>
  <c r="BP15" i="23"/>
  <c r="CV15" i="23"/>
  <c r="EA15" i="23"/>
  <c r="BQ16" i="23"/>
  <c r="BP16" i="23"/>
  <c r="CV16" i="23"/>
  <c r="EA16" i="23"/>
  <c r="BQ17" i="23"/>
  <c r="BP17" i="23"/>
  <c r="CV17" i="23"/>
  <c r="EA17" i="23"/>
  <c r="BQ18" i="23"/>
  <c r="BP18" i="23"/>
  <c r="CV18" i="23"/>
  <c r="EA18" i="23"/>
  <c r="BQ19" i="23"/>
  <c r="BP19" i="23"/>
  <c r="CV19" i="23"/>
  <c r="EA19" i="23"/>
  <c r="EA20" i="23"/>
  <c r="FD51" i="23"/>
  <c r="BP31" i="23"/>
  <c r="EA31" i="23"/>
  <c r="FF31" i="23"/>
  <c r="BP32" i="23"/>
  <c r="EA32" i="23"/>
  <c r="FF32" i="23"/>
  <c r="BP33" i="23"/>
  <c r="EA33" i="23"/>
  <c r="FF33" i="23"/>
  <c r="BP34" i="23"/>
  <c r="EA34" i="23"/>
  <c r="FF34" i="23"/>
  <c r="BP35" i="23"/>
  <c r="EA35" i="23"/>
  <c r="FF35" i="23"/>
  <c r="BP36" i="23"/>
  <c r="EA36" i="23"/>
  <c r="FF36" i="23"/>
  <c r="BP37" i="23"/>
  <c r="EA37" i="23"/>
  <c r="FF37" i="23"/>
  <c r="BP38" i="23"/>
  <c r="EA38" i="23"/>
  <c r="FF38" i="23"/>
  <c r="BP39" i="23"/>
  <c r="EA39" i="23"/>
  <c r="FF39" i="23"/>
  <c r="BP40" i="23"/>
  <c r="EA40" i="23"/>
  <c r="FF40" i="23"/>
  <c r="BP41" i="23"/>
  <c r="EA41" i="23"/>
  <c r="FF41" i="23"/>
  <c r="FF42" i="23"/>
  <c r="BO6" i="23"/>
  <c r="CU6" i="23"/>
  <c r="DZ6" i="23"/>
  <c r="BO7" i="23"/>
  <c r="CU7" i="23"/>
  <c r="DZ7" i="23"/>
  <c r="BO8" i="23"/>
  <c r="CU8" i="23"/>
  <c r="DZ8" i="23"/>
  <c r="BO9" i="23"/>
  <c r="CU9" i="23"/>
  <c r="DZ9" i="23"/>
  <c r="BO10" i="23"/>
  <c r="CU10" i="23"/>
  <c r="DZ10" i="23"/>
  <c r="BO11" i="23"/>
  <c r="CU11" i="23"/>
  <c r="DZ11" i="23"/>
  <c r="BO12" i="23"/>
  <c r="CU12" i="23"/>
  <c r="DZ12" i="23"/>
  <c r="BO13" i="23"/>
  <c r="CU13" i="23"/>
  <c r="DZ13" i="23"/>
  <c r="BO14" i="23"/>
  <c r="CU14" i="23"/>
  <c r="DZ14" i="23"/>
  <c r="BO15" i="23"/>
  <c r="CU15" i="23"/>
  <c r="DZ15" i="23"/>
  <c r="BO16" i="23"/>
  <c r="CU16" i="23"/>
  <c r="DZ16" i="23"/>
  <c r="BO17" i="23"/>
  <c r="CU17" i="23"/>
  <c r="DZ17" i="23"/>
  <c r="BO18" i="23"/>
  <c r="CU18" i="23"/>
  <c r="DZ18" i="23"/>
  <c r="BO19" i="23"/>
  <c r="CU19" i="23"/>
  <c r="DZ19" i="23"/>
  <c r="DZ20" i="23"/>
  <c r="FC51" i="23"/>
  <c r="BO31" i="23"/>
  <c r="DZ31" i="23"/>
  <c r="FE31" i="23"/>
  <c r="BO32" i="23"/>
  <c r="DZ32" i="23"/>
  <c r="FE32" i="23"/>
  <c r="BO33" i="23"/>
  <c r="DZ33" i="23"/>
  <c r="FE33" i="23"/>
  <c r="BO34" i="23"/>
  <c r="DZ34" i="23"/>
  <c r="FE34" i="23"/>
  <c r="BO35" i="23"/>
  <c r="DZ35" i="23"/>
  <c r="FE35" i="23"/>
  <c r="BO36" i="23"/>
  <c r="DZ36" i="23"/>
  <c r="FE36" i="23"/>
  <c r="BO37" i="23"/>
  <c r="DZ37" i="23"/>
  <c r="FE37" i="23"/>
  <c r="BO38" i="23"/>
  <c r="DZ38" i="23"/>
  <c r="FE38" i="23"/>
  <c r="BO39" i="23"/>
  <c r="DZ39" i="23"/>
  <c r="FE39" i="23"/>
  <c r="BO40" i="23"/>
  <c r="DZ40" i="23"/>
  <c r="FE40" i="23"/>
  <c r="BO41" i="23"/>
  <c r="DZ41" i="23"/>
  <c r="FE41" i="23"/>
  <c r="FE42" i="23"/>
  <c r="BN6" i="23"/>
  <c r="CT6" i="23"/>
  <c r="DY6" i="23"/>
  <c r="BN7" i="23"/>
  <c r="CT7" i="23"/>
  <c r="DY7" i="23"/>
  <c r="BN8" i="23"/>
  <c r="CT8" i="23"/>
  <c r="DY8" i="23"/>
  <c r="BN9" i="23"/>
  <c r="CT9" i="23"/>
  <c r="DY9" i="23"/>
  <c r="BN10" i="23"/>
  <c r="CT10" i="23"/>
  <c r="DY10" i="23"/>
  <c r="BN11" i="23"/>
  <c r="CT11" i="23"/>
  <c r="DY11" i="23"/>
  <c r="BN12" i="23"/>
  <c r="CT12" i="23"/>
  <c r="DY12" i="23"/>
  <c r="BN13" i="23"/>
  <c r="CT13" i="23"/>
  <c r="DY13" i="23"/>
  <c r="BN14" i="23"/>
  <c r="CT14" i="23"/>
  <c r="DY14" i="23"/>
  <c r="BN15" i="23"/>
  <c r="CT15" i="23"/>
  <c r="DY15" i="23"/>
  <c r="BN16" i="23"/>
  <c r="CT16" i="23"/>
  <c r="DY16" i="23"/>
  <c r="BN17" i="23"/>
  <c r="CT17" i="23"/>
  <c r="DY17" i="23"/>
  <c r="BN18" i="23"/>
  <c r="CT18" i="23"/>
  <c r="DY18" i="23"/>
  <c r="BN19" i="23"/>
  <c r="CT19" i="23"/>
  <c r="DY19" i="23"/>
  <c r="DY20" i="23"/>
  <c r="FB51" i="23"/>
  <c r="BN31" i="23"/>
  <c r="DY31" i="23"/>
  <c r="FD31" i="23"/>
  <c r="BN32" i="23"/>
  <c r="DY32" i="23"/>
  <c r="FD32" i="23"/>
  <c r="BN33" i="23"/>
  <c r="DY33" i="23"/>
  <c r="FD33" i="23"/>
  <c r="BN34" i="23"/>
  <c r="DY34" i="23"/>
  <c r="FD34" i="23"/>
  <c r="BN35" i="23"/>
  <c r="DY35" i="23"/>
  <c r="FD35" i="23"/>
  <c r="BN36" i="23"/>
  <c r="DY36" i="23"/>
  <c r="FD36" i="23"/>
  <c r="BN37" i="23"/>
  <c r="DY37" i="23"/>
  <c r="FD37" i="23"/>
  <c r="BN38" i="23"/>
  <c r="DY38" i="23"/>
  <c r="FD38" i="23"/>
  <c r="BN39" i="23"/>
  <c r="DY39" i="23"/>
  <c r="FD39" i="23"/>
  <c r="BN40" i="23"/>
  <c r="DY40" i="23"/>
  <c r="FD40" i="23"/>
  <c r="BN41" i="23"/>
  <c r="DY41" i="23"/>
  <c r="FD41" i="23"/>
  <c r="FD42" i="23"/>
  <c r="BM6" i="23"/>
  <c r="CS6" i="23"/>
  <c r="DX6" i="23"/>
  <c r="BM7" i="23"/>
  <c r="CS7" i="23"/>
  <c r="DX7" i="23"/>
  <c r="BM8" i="23"/>
  <c r="CS8" i="23"/>
  <c r="DX8" i="23"/>
  <c r="BM9" i="23"/>
  <c r="CS9" i="23"/>
  <c r="DX9" i="23"/>
  <c r="BM10" i="23"/>
  <c r="CS10" i="23"/>
  <c r="DX10" i="23"/>
  <c r="BM11" i="23"/>
  <c r="CS11" i="23"/>
  <c r="DX11" i="23"/>
  <c r="BM12" i="23"/>
  <c r="CS12" i="23"/>
  <c r="DX12" i="23"/>
  <c r="BM13" i="23"/>
  <c r="CS13" i="23"/>
  <c r="DX13" i="23"/>
  <c r="BM14" i="23"/>
  <c r="CS14" i="23"/>
  <c r="DX14" i="23"/>
  <c r="BM15" i="23"/>
  <c r="CS15" i="23"/>
  <c r="DX15" i="23"/>
  <c r="BM16" i="23"/>
  <c r="CS16" i="23"/>
  <c r="DX16" i="23"/>
  <c r="BM17" i="23"/>
  <c r="CS17" i="23"/>
  <c r="DX17" i="23"/>
  <c r="BM18" i="23"/>
  <c r="CS18" i="23"/>
  <c r="DX18" i="23"/>
  <c r="BM19" i="23"/>
  <c r="CS19" i="23"/>
  <c r="DX19" i="23"/>
  <c r="DX20" i="23"/>
  <c r="FA51" i="23"/>
  <c r="BM31" i="23"/>
  <c r="DX31" i="23"/>
  <c r="FC31" i="23"/>
  <c r="BM32" i="23"/>
  <c r="DX32" i="23"/>
  <c r="FC32" i="23"/>
  <c r="BM33" i="23"/>
  <c r="DX33" i="23"/>
  <c r="FC33" i="23"/>
  <c r="BM34" i="23"/>
  <c r="DX34" i="23"/>
  <c r="FC34" i="23"/>
  <c r="BM35" i="23"/>
  <c r="DX35" i="23"/>
  <c r="FC35" i="23"/>
  <c r="BM36" i="23"/>
  <c r="DX36" i="23"/>
  <c r="FC36" i="23"/>
  <c r="BM37" i="23"/>
  <c r="DX37" i="23"/>
  <c r="FC37" i="23"/>
  <c r="BM38" i="23"/>
  <c r="DX38" i="23"/>
  <c r="FC38" i="23"/>
  <c r="BM39" i="23"/>
  <c r="DX39" i="23"/>
  <c r="FC39" i="23"/>
  <c r="BM40" i="23"/>
  <c r="DX40" i="23"/>
  <c r="FC40" i="23"/>
  <c r="BM41" i="23"/>
  <c r="DX41" i="23"/>
  <c r="FC41" i="23"/>
  <c r="FC42" i="23"/>
  <c r="BL6" i="23"/>
  <c r="CR6" i="23"/>
  <c r="DW6" i="23"/>
  <c r="BL7" i="23"/>
  <c r="CR7" i="23"/>
  <c r="DW7" i="23"/>
  <c r="BL8" i="23"/>
  <c r="CR8" i="23"/>
  <c r="DW8" i="23"/>
  <c r="BL9" i="23"/>
  <c r="CR9" i="23"/>
  <c r="DW9" i="23"/>
  <c r="BL10" i="23"/>
  <c r="CR10" i="23"/>
  <c r="DW10" i="23"/>
  <c r="BL11" i="23"/>
  <c r="CR11" i="23"/>
  <c r="DW11" i="23"/>
  <c r="BL12" i="23"/>
  <c r="CR12" i="23"/>
  <c r="DW12" i="23"/>
  <c r="BL13" i="23"/>
  <c r="CR13" i="23"/>
  <c r="DW13" i="23"/>
  <c r="BL14" i="23"/>
  <c r="CR14" i="23"/>
  <c r="DW14" i="23"/>
  <c r="BL15" i="23"/>
  <c r="CR15" i="23"/>
  <c r="DW15" i="23"/>
  <c r="BL16" i="23"/>
  <c r="CR16" i="23"/>
  <c r="DW16" i="23"/>
  <c r="BL17" i="23"/>
  <c r="CR17" i="23"/>
  <c r="DW17" i="23"/>
  <c r="BL18" i="23"/>
  <c r="CR18" i="23"/>
  <c r="DW18" i="23"/>
  <c r="BL19" i="23"/>
  <c r="CR19" i="23"/>
  <c r="DW19" i="23"/>
  <c r="DW20" i="23"/>
  <c r="EZ51" i="23"/>
  <c r="BL31" i="23"/>
  <c r="DW31" i="23"/>
  <c r="FB31" i="23"/>
  <c r="BL32" i="23"/>
  <c r="DW32" i="23"/>
  <c r="FB32" i="23"/>
  <c r="BL33" i="23"/>
  <c r="DW33" i="23"/>
  <c r="FB33" i="23"/>
  <c r="BL34" i="23"/>
  <c r="DW34" i="23"/>
  <c r="FB34" i="23"/>
  <c r="BL35" i="23"/>
  <c r="DW35" i="23"/>
  <c r="FB35" i="23"/>
  <c r="BL36" i="23"/>
  <c r="DW36" i="23"/>
  <c r="FB36" i="23"/>
  <c r="BL37" i="23"/>
  <c r="DW37" i="23"/>
  <c r="FB37" i="23"/>
  <c r="BL38" i="23"/>
  <c r="DW38" i="23"/>
  <c r="FB38" i="23"/>
  <c r="BL39" i="23"/>
  <c r="DW39" i="23"/>
  <c r="FB39" i="23"/>
  <c r="BL40" i="23"/>
  <c r="DW40" i="23"/>
  <c r="FB40" i="23"/>
  <c r="BL41" i="23"/>
  <c r="DW41" i="23"/>
  <c r="FB41" i="23"/>
  <c r="FB42" i="23"/>
  <c r="BK6" i="23"/>
  <c r="CQ6" i="23"/>
  <c r="DV6" i="23"/>
  <c r="BK7" i="23"/>
  <c r="CQ7" i="23"/>
  <c r="DV7" i="23"/>
  <c r="BK8" i="23"/>
  <c r="CQ8" i="23"/>
  <c r="DV8" i="23"/>
  <c r="BK9" i="23"/>
  <c r="CQ9" i="23"/>
  <c r="DV9" i="23"/>
  <c r="BK10" i="23"/>
  <c r="CQ10" i="23"/>
  <c r="DV10" i="23"/>
  <c r="BK11" i="23"/>
  <c r="CQ11" i="23"/>
  <c r="DV11" i="23"/>
  <c r="BK12" i="23"/>
  <c r="CQ12" i="23"/>
  <c r="DV12" i="23"/>
  <c r="BK13" i="23"/>
  <c r="CQ13" i="23"/>
  <c r="DV13" i="23"/>
  <c r="BK14" i="23"/>
  <c r="CQ14" i="23"/>
  <c r="DV14" i="23"/>
  <c r="BK15" i="23"/>
  <c r="CQ15" i="23"/>
  <c r="DV15" i="23"/>
  <c r="BK16" i="23"/>
  <c r="CQ16" i="23"/>
  <c r="DV16" i="23"/>
  <c r="BK17" i="23"/>
  <c r="CQ17" i="23"/>
  <c r="DV17" i="23"/>
  <c r="BK18" i="23"/>
  <c r="CQ18" i="23"/>
  <c r="DV18" i="23"/>
  <c r="BK19" i="23"/>
  <c r="CQ19" i="23"/>
  <c r="DV19" i="23"/>
  <c r="DV20" i="23"/>
  <c r="EY51" i="23"/>
  <c r="BK31" i="23"/>
  <c r="DV31" i="23"/>
  <c r="FA31" i="23"/>
  <c r="BK32" i="23"/>
  <c r="DV32" i="23"/>
  <c r="FA32" i="23"/>
  <c r="BK33" i="23"/>
  <c r="DV33" i="23"/>
  <c r="FA33" i="23"/>
  <c r="BK34" i="23"/>
  <c r="DV34" i="23"/>
  <c r="FA34" i="23"/>
  <c r="BK35" i="23"/>
  <c r="DV35" i="23"/>
  <c r="FA35" i="23"/>
  <c r="BK36" i="23"/>
  <c r="DV36" i="23"/>
  <c r="FA36" i="23"/>
  <c r="BK37" i="23"/>
  <c r="DV37" i="23"/>
  <c r="FA37" i="23"/>
  <c r="BK38" i="23"/>
  <c r="DV38" i="23"/>
  <c r="FA38" i="23"/>
  <c r="BK39" i="23"/>
  <c r="DV39" i="23"/>
  <c r="FA39" i="23"/>
  <c r="BK40" i="23"/>
  <c r="DV40" i="23"/>
  <c r="FA40" i="23"/>
  <c r="BK41" i="23"/>
  <c r="DV41" i="23"/>
  <c r="FA41" i="23"/>
  <c r="FA42" i="23"/>
  <c r="BJ6" i="23"/>
  <c r="CP6" i="23"/>
  <c r="DU6" i="23"/>
  <c r="BJ7" i="23"/>
  <c r="CP7" i="23"/>
  <c r="DU7" i="23"/>
  <c r="BJ8" i="23"/>
  <c r="CP8" i="23"/>
  <c r="DU8" i="23"/>
  <c r="BJ9" i="23"/>
  <c r="CP9" i="23"/>
  <c r="DU9" i="23"/>
  <c r="BJ10" i="23"/>
  <c r="CP10" i="23"/>
  <c r="DU10" i="23"/>
  <c r="BJ11" i="23"/>
  <c r="CP11" i="23"/>
  <c r="DU11" i="23"/>
  <c r="BJ12" i="23"/>
  <c r="CP12" i="23"/>
  <c r="DU12" i="23"/>
  <c r="BJ13" i="23"/>
  <c r="CP13" i="23"/>
  <c r="DU13" i="23"/>
  <c r="BJ14" i="23"/>
  <c r="CP14" i="23"/>
  <c r="DU14" i="23"/>
  <c r="BJ15" i="23"/>
  <c r="CP15" i="23"/>
  <c r="DU15" i="23"/>
  <c r="BJ16" i="23"/>
  <c r="CP16" i="23"/>
  <c r="DU16" i="23"/>
  <c r="BJ17" i="23"/>
  <c r="CP17" i="23"/>
  <c r="DU17" i="23"/>
  <c r="BJ18" i="23"/>
  <c r="CP18" i="23"/>
  <c r="DU18" i="23"/>
  <c r="BJ19" i="23"/>
  <c r="CP19" i="23"/>
  <c r="DU19" i="23"/>
  <c r="DU20" i="23"/>
  <c r="EX51" i="23"/>
  <c r="BJ31" i="23"/>
  <c r="DU31" i="23"/>
  <c r="EZ31" i="23"/>
  <c r="BJ32" i="23"/>
  <c r="DU32" i="23"/>
  <c r="EZ32" i="23"/>
  <c r="BJ33" i="23"/>
  <c r="DU33" i="23"/>
  <c r="EZ33" i="23"/>
  <c r="BJ34" i="23"/>
  <c r="DU34" i="23"/>
  <c r="EZ34" i="23"/>
  <c r="BJ35" i="23"/>
  <c r="DU35" i="23"/>
  <c r="EZ35" i="23"/>
  <c r="BJ36" i="23"/>
  <c r="DU36" i="23"/>
  <c r="EZ36" i="23"/>
  <c r="BJ37" i="23"/>
  <c r="DU37" i="23"/>
  <c r="EZ37" i="23"/>
  <c r="BJ38" i="23"/>
  <c r="DU38" i="23"/>
  <c r="EZ38" i="23"/>
  <c r="BJ39" i="23"/>
  <c r="DU39" i="23"/>
  <c r="EZ39" i="23"/>
  <c r="BJ40" i="23"/>
  <c r="DU40" i="23"/>
  <c r="EZ40" i="23"/>
  <c r="BJ41" i="23"/>
  <c r="DU41" i="23"/>
  <c r="EZ41" i="23"/>
  <c r="EZ42" i="23"/>
  <c r="BI6" i="23"/>
  <c r="CO6" i="23"/>
  <c r="DT6" i="23"/>
  <c r="BI7" i="23"/>
  <c r="CO7" i="23"/>
  <c r="DT7" i="23"/>
  <c r="BI8" i="23"/>
  <c r="CO8" i="23"/>
  <c r="DT8" i="23"/>
  <c r="BI9" i="23"/>
  <c r="CO9" i="23"/>
  <c r="DT9" i="23"/>
  <c r="BI10" i="23"/>
  <c r="CO10" i="23"/>
  <c r="DT10" i="23"/>
  <c r="BI11" i="23"/>
  <c r="CO11" i="23"/>
  <c r="DT11" i="23"/>
  <c r="BI12" i="23"/>
  <c r="CO12" i="23"/>
  <c r="DT12" i="23"/>
  <c r="BI13" i="23"/>
  <c r="CO13" i="23"/>
  <c r="DT13" i="23"/>
  <c r="BI14" i="23"/>
  <c r="CO14" i="23"/>
  <c r="DT14" i="23"/>
  <c r="BI15" i="23"/>
  <c r="CO15" i="23"/>
  <c r="DT15" i="23"/>
  <c r="BI16" i="23"/>
  <c r="CO16" i="23"/>
  <c r="DT16" i="23"/>
  <c r="BI17" i="23"/>
  <c r="CO17" i="23"/>
  <c r="DT17" i="23"/>
  <c r="BI18" i="23"/>
  <c r="CO18" i="23"/>
  <c r="DT18" i="23"/>
  <c r="BI19" i="23"/>
  <c r="CO19" i="23"/>
  <c r="DT19" i="23"/>
  <c r="DT20" i="23"/>
  <c r="EW51" i="23"/>
  <c r="BI31" i="23"/>
  <c r="DT31" i="23"/>
  <c r="EY31" i="23"/>
  <c r="BI32" i="23"/>
  <c r="DT32" i="23"/>
  <c r="EY32" i="23"/>
  <c r="BI33" i="23"/>
  <c r="DT33" i="23"/>
  <c r="EY33" i="23"/>
  <c r="BI34" i="23"/>
  <c r="DT34" i="23"/>
  <c r="EY34" i="23"/>
  <c r="BI35" i="23"/>
  <c r="DT35" i="23"/>
  <c r="EY35" i="23"/>
  <c r="BI36" i="23"/>
  <c r="DT36" i="23"/>
  <c r="EY36" i="23"/>
  <c r="BI37" i="23"/>
  <c r="DT37" i="23"/>
  <c r="EY37" i="23"/>
  <c r="BI38" i="23"/>
  <c r="DT38" i="23"/>
  <c r="EY38" i="23"/>
  <c r="BI39" i="23"/>
  <c r="DT39" i="23"/>
  <c r="EY39" i="23"/>
  <c r="BI40" i="23"/>
  <c r="DT40" i="23"/>
  <c r="EY40" i="23"/>
  <c r="BI41" i="23"/>
  <c r="DT41" i="23"/>
  <c r="EY41" i="23"/>
  <c r="EY42" i="23"/>
  <c r="BH6" i="23"/>
  <c r="CN6" i="23"/>
  <c r="DS6" i="23"/>
  <c r="BH7" i="23"/>
  <c r="CN7" i="23"/>
  <c r="DS7" i="23"/>
  <c r="BH8" i="23"/>
  <c r="CN8" i="23"/>
  <c r="DS8" i="23"/>
  <c r="BH9" i="23"/>
  <c r="CN9" i="23"/>
  <c r="DS9" i="23"/>
  <c r="BH10" i="23"/>
  <c r="CN10" i="23"/>
  <c r="DS10" i="23"/>
  <c r="BH11" i="23"/>
  <c r="CN11" i="23"/>
  <c r="DS11" i="23"/>
  <c r="BH12" i="23"/>
  <c r="CN12" i="23"/>
  <c r="DS12" i="23"/>
  <c r="BH13" i="23"/>
  <c r="CN13" i="23"/>
  <c r="DS13" i="23"/>
  <c r="BH14" i="23"/>
  <c r="CN14" i="23"/>
  <c r="DS14" i="23"/>
  <c r="BH15" i="23"/>
  <c r="CN15" i="23"/>
  <c r="DS15" i="23"/>
  <c r="BH16" i="23"/>
  <c r="CN16" i="23"/>
  <c r="DS16" i="23"/>
  <c r="BH17" i="23"/>
  <c r="CN17" i="23"/>
  <c r="DS17" i="23"/>
  <c r="BH18" i="23"/>
  <c r="CN18" i="23"/>
  <c r="DS18" i="23"/>
  <c r="BH19" i="23"/>
  <c r="CN19" i="23"/>
  <c r="DS19" i="23"/>
  <c r="DS20" i="23"/>
  <c r="EV51" i="23"/>
  <c r="BH31" i="23"/>
  <c r="DS31" i="23"/>
  <c r="EX31" i="23"/>
  <c r="BH32" i="23"/>
  <c r="DS32" i="23"/>
  <c r="EX32" i="23"/>
  <c r="BH33" i="23"/>
  <c r="DS33" i="23"/>
  <c r="EX33" i="23"/>
  <c r="BH34" i="23"/>
  <c r="DS34" i="23"/>
  <c r="EX34" i="23"/>
  <c r="BH35" i="23"/>
  <c r="DS35" i="23"/>
  <c r="EX35" i="23"/>
  <c r="BH36" i="23"/>
  <c r="DS36" i="23"/>
  <c r="EX36" i="23"/>
  <c r="BH37" i="23"/>
  <c r="DS37" i="23"/>
  <c r="EX37" i="23"/>
  <c r="BH38" i="23"/>
  <c r="DS38" i="23"/>
  <c r="EX38" i="23"/>
  <c r="BH39" i="23"/>
  <c r="DS39" i="23"/>
  <c r="EX39" i="23"/>
  <c r="BH40" i="23"/>
  <c r="DS40" i="23"/>
  <c r="EX40" i="23"/>
  <c r="BH41" i="23"/>
  <c r="DS41" i="23"/>
  <c r="EX41" i="23"/>
  <c r="EX42" i="23"/>
  <c r="BG6" i="23"/>
  <c r="CM6" i="23"/>
  <c r="DR6" i="23"/>
  <c r="BG7" i="23"/>
  <c r="CM7" i="23"/>
  <c r="DR7" i="23"/>
  <c r="BG8" i="23"/>
  <c r="CM8" i="23"/>
  <c r="DR8" i="23"/>
  <c r="BG9" i="23"/>
  <c r="CM9" i="23"/>
  <c r="DR9" i="23"/>
  <c r="BG10" i="23"/>
  <c r="CM10" i="23"/>
  <c r="DR10" i="23"/>
  <c r="BG11" i="23"/>
  <c r="CM11" i="23"/>
  <c r="DR11" i="23"/>
  <c r="BG12" i="23"/>
  <c r="CM12" i="23"/>
  <c r="DR12" i="23"/>
  <c r="BG13" i="23"/>
  <c r="CM13" i="23"/>
  <c r="DR13" i="23"/>
  <c r="BG14" i="23"/>
  <c r="CM14" i="23"/>
  <c r="DR14" i="23"/>
  <c r="BG15" i="23"/>
  <c r="CM15" i="23"/>
  <c r="DR15" i="23"/>
  <c r="BG16" i="23"/>
  <c r="CM16" i="23"/>
  <c r="DR16" i="23"/>
  <c r="BG17" i="23"/>
  <c r="CM17" i="23"/>
  <c r="DR17" i="23"/>
  <c r="BG18" i="23"/>
  <c r="CM18" i="23"/>
  <c r="DR18" i="23"/>
  <c r="BG19" i="23"/>
  <c r="CM19" i="23"/>
  <c r="DR19" i="23"/>
  <c r="DR20" i="23"/>
  <c r="EU51" i="23"/>
  <c r="BG31" i="23"/>
  <c r="DR31" i="23"/>
  <c r="EW31" i="23"/>
  <c r="BG32" i="23"/>
  <c r="DR32" i="23"/>
  <c r="EW32" i="23"/>
  <c r="BG33" i="23"/>
  <c r="DR33" i="23"/>
  <c r="EW33" i="23"/>
  <c r="BG34" i="23"/>
  <c r="DR34" i="23"/>
  <c r="EW34" i="23"/>
  <c r="BG35" i="23"/>
  <c r="DR35" i="23"/>
  <c r="EW35" i="23"/>
  <c r="BG36" i="23"/>
  <c r="DR36" i="23"/>
  <c r="EW36" i="23"/>
  <c r="BG37" i="23"/>
  <c r="DR37" i="23"/>
  <c r="EW37" i="23"/>
  <c r="BG38" i="23"/>
  <c r="DR38" i="23"/>
  <c r="EW38" i="23"/>
  <c r="BG39" i="23"/>
  <c r="DR39" i="23"/>
  <c r="EW39" i="23"/>
  <c r="BG40" i="23"/>
  <c r="DR40" i="23"/>
  <c r="EW40" i="23"/>
  <c r="BG41" i="23"/>
  <c r="DR41" i="23"/>
  <c r="EW41" i="23"/>
  <c r="EW42" i="23"/>
  <c r="BF6" i="23"/>
  <c r="CL6" i="23"/>
  <c r="DQ6" i="23"/>
  <c r="BF7" i="23"/>
  <c r="CL7" i="23"/>
  <c r="DQ7" i="23"/>
  <c r="BF8" i="23"/>
  <c r="CL8" i="23"/>
  <c r="DQ8" i="23"/>
  <c r="BF9" i="23"/>
  <c r="CL9" i="23"/>
  <c r="DQ9" i="23"/>
  <c r="BF10" i="23"/>
  <c r="CL10" i="23"/>
  <c r="DQ10" i="23"/>
  <c r="BF11" i="23"/>
  <c r="CL11" i="23"/>
  <c r="DQ11" i="23"/>
  <c r="BF12" i="23"/>
  <c r="CL12" i="23"/>
  <c r="DQ12" i="23"/>
  <c r="BF13" i="23"/>
  <c r="CL13" i="23"/>
  <c r="DQ13" i="23"/>
  <c r="BF14" i="23"/>
  <c r="CL14" i="23"/>
  <c r="DQ14" i="23"/>
  <c r="BF15" i="23"/>
  <c r="CL15" i="23"/>
  <c r="DQ15" i="23"/>
  <c r="BF16" i="23"/>
  <c r="CL16" i="23"/>
  <c r="DQ16" i="23"/>
  <c r="BF17" i="23"/>
  <c r="CL17" i="23"/>
  <c r="DQ17" i="23"/>
  <c r="BF18" i="23"/>
  <c r="CL18" i="23"/>
  <c r="DQ18" i="23"/>
  <c r="BF19" i="23"/>
  <c r="CL19" i="23"/>
  <c r="DQ19" i="23"/>
  <c r="DQ20" i="23"/>
  <c r="ET51" i="23"/>
  <c r="BF31" i="23"/>
  <c r="DQ31" i="23"/>
  <c r="EV31" i="23"/>
  <c r="BF32" i="23"/>
  <c r="DQ32" i="23"/>
  <c r="EV32" i="23"/>
  <c r="BF33" i="23"/>
  <c r="DQ33" i="23"/>
  <c r="EV33" i="23"/>
  <c r="BF34" i="23"/>
  <c r="DQ34" i="23"/>
  <c r="EV34" i="23"/>
  <c r="BF35" i="23"/>
  <c r="DQ35" i="23"/>
  <c r="EV35" i="23"/>
  <c r="BF36" i="23"/>
  <c r="DQ36" i="23"/>
  <c r="EV36" i="23"/>
  <c r="BF37" i="23"/>
  <c r="DQ37" i="23"/>
  <c r="EV37" i="23"/>
  <c r="BF38" i="23"/>
  <c r="DQ38" i="23"/>
  <c r="EV38" i="23"/>
  <c r="BF39" i="23"/>
  <c r="DQ39" i="23"/>
  <c r="EV39" i="23"/>
  <c r="BF40" i="23"/>
  <c r="DQ40" i="23"/>
  <c r="EV40" i="23"/>
  <c r="BF41" i="23"/>
  <c r="DQ41" i="23"/>
  <c r="EV41" i="23"/>
  <c r="EV42" i="23"/>
  <c r="BE6" i="23"/>
  <c r="CK6" i="23"/>
  <c r="DP6" i="23"/>
  <c r="BE7" i="23"/>
  <c r="CK7" i="23"/>
  <c r="DP7" i="23"/>
  <c r="BE8" i="23"/>
  <c r="CK8" i="23"/>
  <c r="DP8" i="23"/>
  <c r="BE9" i="23"/>
  <c r="CK9" i="23"/>
  <c r="DP9" i="23"/>
  <c r="BE10" i="23"/>
  <c r="CK10" i="23"/>
  <c r="DP10" i="23"/>
  <c r="BE11" i="23"/>
  <c r="CK11" i="23"/>
  <c r="DP11" i="23"/>
  <c r="BE12" i="23"/>
  <c r="CK12" i="23"/>
  <c r="DP12" i="23"/>
  <c r="BE13" i="23"/>
  <c r="CK13" i="23"/>
  <c r="DP13" i="23"/>
  <c r="BE14" i="23"/>
  <c r="CK14" i="23"/>
  <c r="DP14" i="23"/>
  <c r="BE15" i="23"/>
  <c r="CK15" i="23"/>
  <c r="DP15" i="23"/>
  <c r="BE16" i="23"/>
  <c r="CK16" i="23"/>
  <c r="DP16" i="23"/>
  <c r="BE17" i="23"/>
  <c r="CK17" i="23"/>
  <c r="DP17" i="23"/>
  <c r="BE18" i="23"/>
  <c r="CK18" i="23"/>
  <c r="DP18" i="23"/>
  <c r="BE19" i="23"/>
  <c r="CK19" i="23"/>
  <c r="DP19" i="23"/>
  <c r="DP20" i="23"/>
  <c r="ES51" i="23"/>
  <c r="BE31" i="23"/>
  <c r="DP31" i="23"/>
  <c r="EU31" i="23"/>
  <c r="BE32" i="23"/>
  <c r="DP32" i="23"/>
  <c r="EU32" i="23"/>
  <c r="BE33" i="23"/>
  <c r="DP33" i="23"/>
  <c r="EU33" i="23"/>
  <c r="BE34" i="23"/>
  <c r="DP34" i="23"/>
  <c r="EU34" i="23"/>
  <c r="BE35" i="23"/>
  <c r="DP35" i="23"/>
  <c r="EU35" i="23"/>
  <c r="BE36" i="23"/>
  <c r="DP36" i="23"/>
  <c r="EU36" i="23"/>
  <c r="BE37" i="23"/>
  <c r="DP37" i="23"/>
  <c r="EU37" i="23"/>
  <c r="BE38" i="23"/>
  <c r="DP38" i="23"/>
  <c r="EU38" i="23"/>
  <c r="BE39" i="23"/>
  <c r="DP39" i="23"/>
  <c r="EU39" i="23"/>
  <c r="BE40" i="23"/>
  <c r="DP40" i="23"/>
  <c r="EU40" i="23"/>
  <c r="BE41" i="23"/>
  <c r="DP41" i="23"/>
  <c r="EU41" i="23"/>
  <c r="EU42" i="23"/>
  <c r="BD6" i="23"/>
  <c r="CJ6" i="23"/>
  <c r="DO6" i="23"/>
  <c r="BD7" i="23"/>
  <c r="CJ7" i="23"/>
  <c r="DO7" i="23"/>
  <c r="BD8" i="23"/>
  <c r="CJ8" i="23"/>
  <c r="DO8" i="23"/>
  <c r="BD9" i="23"/>
  <c r="CJ9" i="23"/>
  <c r="DO9" i="23"/>
  <c r="BD10" i="23"/>
  <c r="CJ10" i="23"/>
  <c r="DO10" i="23"/>
  <c r="BD11" i="23"/>
  <c r="CJ11" i="23"/>
  <c r="DO11" i="23"/>
  <c r="BD12" i="23"/>
  <c r="CJ12" i="23"/>
  <c r="DO12" i="23"/>
  <c r="BD13" i="23"/>
  <c r="CJ13" i="23"/>
  <c r="DO13" i="23"/>
  <c r="BD14" i="23"/>
  <c r="CJ14" i="23"/>
  <c r="DO14" i="23"/>
  <c r="BD15" i="23"/>
  <c r="CJ15" i="23"/>
  <c r="DO15" i="23"/>
  <c r="BD16" i="23"/>
  <c r="CJ16" i="23"/>
  <c r="DO16" i="23"/>
  <c r="BD17" i="23"/>
  <c r="CJ17" i="23"/>
  <c r="DO17" i="23"/>
  <c r="BD18" i="23"/>
  <c r="CJ18" i="23"/>
  <c r="DO18" i="23"/>
  <c r="BD19" i="23"/>
  <c r="CJ19" i="23"/>
  <c r="DO19" i="23"/>
  <c r="DO20" i="23"/>
  <c r="ER51" i="23"/>
  <c r="BD31" i="23"/>
  <c r="DO31" i="23"/>
  <c r="ET31" i="23"/>
  <c r="BD32" i="23"/>
  <c r="DO32" i="23"/>
  <c r="ET32" i="23"/>
  <c r="BD33" i="23"/>
  <c r="DO33" i="23"/>
  <c r="ET33" i="23"/>
  <c r="BD34" i="23"/>
  <c r="DO34" i="23"/>
  <c r="ET34" i="23"/>
  <c r="BD35" i="23"/>
  <c r="DO35" i="23"/>
  <c r="ET35" i="23"/>
  <c r="BD36" i="23"/>
  <c r="DO36" i="23"/>
  <c r="ET36" i="23"/>
  <c r="BD37" i="23"/>
  <c r="DO37" i="23"/>
  <c r="ET37" i="23"/>
  <c r="BD38" i="23"/>
  <c r="DO38" i="23"/>
  <c r="ET38" i="23"/>
  <c r="BD39" i="23"/>
  <c r="DO39" i="23"/>
  <c r="ET39" i="23"/>
  <c r="BD40" i="23"/>
  <c r="DO40" i="23"/>
  <c r="ET40" i="23"/>
  <c r="BD41" i="23"/>
  <c r="DO41" i="23"/>
  <c r="ET41" i="23"/>
  <c r="ET42" i="23"/>
  <c r="BC6" i="23"/>
  <c r="CI6" i="23"/>
  <c r="DN6" i="23"/>
  <c r="BC7" i="23"/>
  <c r="CI7" i="23"/>
  <c r="DN7" i="23"/>
  <c r="BC8" i="23"/>
  <c r="CI8" i="23"/>
  <c r="DN8" i="23"/>
  <c r="BC9" i="23"/>
  <c r="CI9" i="23"/>
  <c r="DN9" i="23"/>
  <c r="BC10" i="23"/>
  <c r="CI10" i="23"/>
  <c r="DN10" i="23"/>
  <c r="BC11" i="23"/>
  <c r="CI11" i="23"/>
  <c r="DN11" i="23"/>
  <c r="BC12" i="23"/>
  <c r="CI12" i="23"/>
  <c r="DN12" i="23"/>
  <c r="BC13" i="23"/>
  <c r="CI13" i="23"/>
  <c r="DN13" i="23"/>
  <c r="BC14" i="23"/>
  <c r="CI14" i="23"/>
  <c r="DN14" i="23"/>
  <c r="BC15" i="23"/>
  <c r="CI15" i="23"/>
  <c r="DN15" i="23"/>
  <c r="BC16" i="23"/>
  <c r="CI16" i="23"/>
  <c r="DN16" i="23"/>
  <c r="BC17" i="23"/>
  <c r="CI17" i="23"/>
  <c r="DN17" i="23"/>
  <c r="BC18" i="23"/>
  <c r="CI18" i="23"/>
  <c r="DN18" i="23"/>
  <c r="BC19" i="23"/>
  <c r="CI19" i="23"/>
  <c r="DN19" i="23"/>
  <c r="DN20" i="23"/>
  <c r="EQ51" i="23"/>
  <c r="BC31" i="23"/>
  <c r="DN31" i="23"/>
  <c r="ES31" i="23"/>
  <c r="BC32" i="23"/>
  <c r="DN32" i="23"/>
  <c r="ES32" i="23"/>
  <c r="BC33" i="23"/>
  <c r="DN33" i="23"/>
  <c r="ES33" i="23"/>
  <c r="BC34" i="23"/>
  <c r="DN34" i="23"/>
  <c r="ES34" i="23"/>
  <c r="BC35" i="23"/>
  <c r="DN35" i="23"/>
  <c r="ES35" i="23"/>
  <c r="BC36" i="23"/>
  <c r="DN36" i="23"/>
  <c r="ES36" i="23"/>
  <c r="BC37" i="23"/>
  <c r="DN37" i="23"/>
  <c r="ES37" i="23"/>
  <c r="BC38" i="23"/>
  <c r="DN38" i="23"/>
  <c r="ES38" i="23"/>
  <c r="BC39" i="23"/>
  <c r="DN39" i="23"/>
  <c r="ES39" i="23"/>
  <c r="BC40" i="23"/>
  <c r="DN40" i="23"/>
  <c r="ES40" i="23"/>
  <c r="BC41" i="23"/>
  <c r="DN41" i="23"/>
  <c r="ES41" i="23"/>
  <c r="ES42" i="23"/>
  <c r="BB6" i="23"/>
  <c r="CH6" i="23"/>
  <c r="DM6" i="23"/>
  <c r="BB7" i="23"/>
  <c r="CH7" i="23"/>
  <c r="DM7" i="23"/>
  <c r="BB8" i="23"/>
  <c r="CH8" i="23"/>
  <c r="DM8" i="23"/>
  <c r="BB9" i="23"/>
  <c r="CH9" i="23"/>
  <c r="DM9" i="23"/>
  <c r="BB10" i="23"/>
  <c r="CH10" i="23"/>
  <c r="DM10" i="23"/>
  <c r="BB11" i="23"/>
  <c r="CH11" i="23"/>
  <c r="DM11" i="23"/>
  <c r="BB12" i="23"/>
  <c r="CH12" i="23"/>
  <c r="DM12" i="23"/>
  <c r="BB13" i="23"/>
  <c r="CH13" i="23"/>
  <c r="DM13" i="23"/>
  <c r="BB14" i="23"/>
  <c r="CH14" i="23"/>
  <c r="DM14" i="23"/>
  <c r="BB15" i="23"/>
  <c r="CH15" i="23"/>
  <c r="DM15" i="23"/>
  <c r="BB16" i="23"/>
  <c r="CH16" i="23"/>
  <c r="DM16" i="23"/>
  <c r="BB17" i="23"/>
  <c r="CH17" i="23"/>
  <c r="DM17" i="23"/>
  <c r="BB18" i="23"/>
  <c r="CH18" i="23"/>
  <c r="DM18" i="23"/>
  <c r="BB19" i="23"/>
  <c r="CH19" i="23"/>
  <c r="DM19" i="23"/>
  <c r="DM20" i="23"/>
  <c r="EP51" i="23"/>
  <c r="BB31" i="23"/>
  <c r="DM31" i="23"/>
  <c r="ER31" i="23"/>
  <c r="BB32" i="23"/>
  <c r="DM32" i="23"/>
  <c r="ER32" i="23"/>
  <c r="BB33" i="23"/>
  <c r="DM33" i="23"/>
  <c r="ER33" i="23"/>
  <c r="BB34" i="23"/>
  <c r="DM34" i="23"/>
  <c r="ER34" i="23"/>
  <c r="BB35" i="23"/>
  <c r="DM35" i="23"/>
  <c r="ER35" i="23"/>
  <c r="BB36" i="23"/>
  <c r="DM36" i="23"/>
  <c r="ER36" i="23"/>
  <c r="BB37" i="23"/>
  <c r="DM37" i="23"/>
  <c r="ER37" i="23"/>
  <c r="BB38" i="23"/>
  <c r="DM38" i="23"/>
  <c r="ER38" i="23"/>
  <c r="BB39" i="23"/>
  <c r="DM39" i="23"/>
  <c r="ER39" i="23"/>
  <c r="BB40" i="23"/>
  <c r="DM40" i="23"/>
  <c r="ER40" i="23"/>
  <c r="BB41" i="23"/>
  <c r="DM41" i="23"/>
  <c r="ER41" i="23"/>
  <c r="ER42" i="23"/>
  <c r="BA6" i="23"/>
  <c r="CG6" i="23"/>
  <c r="DL6" i="23"/>
  <c r="BA7" i="23"/>
  <c r="CG7" i="23"/>
  <c r="DL7" i="23"/>
  <c r="BA8" i="23"/>
  <c r="CG8" i="23"/>
  <c r="DL8" i="23"/>
  <c r="BA9" i="23"/>
  <c r="CG9" i="23"/>
  <c r="DL9" i="23"/>
  <c r="BA10" i="23"/>
  <c r="CG10" i="23"/>
  <c r="DL10" i="23"/>
  <c r="BA11" i="23"/>
  <c r="CG11" i="23"/>
  <c r="DL11" i="23"/>
  <c r="BA12" i="23"/>
  <c r="CG12" i="23"/>
  <c r="DL12" i="23"/>
  <c r="BA13" i="23"/>
  <c r="CG13" i="23"/>
  <c r="DL13" i="23"/>
  <c r="BA14" i="23"/>
  <c r="CG14" i="23"/>
  <c r="DL14" i="23"/>
  <c r="BA15" i="23"/>
  <c r="CG15" i="23"/>
  <c r="DL15" i="23"/>
  <c r="BA16" i="23"/>
  <c r="CG16" i="23"/>
  <c r="DL16" i="23"/>
  <c r="BA17" i="23"/>
  <c r="CG17" i="23"/>
  <c r="DL17" i="23"/>
  <c r="BA18" i="23"/>
  <c r="CG18" i="23"/>
  <c r="DL18" i="23"/>
  <c r="BA19" i="23"/>
  <c r="CG19" i="23"/>
  <c r="DL19" i="23"/>
  <c r="DL20" i="23"/>
  <c r="EO51" i="23"/>
  <c r="BA31" i="23"/>
  <c r="DL31" i="23"/>
  <c r="EQ31" i="23"/>
  <c r="BA32" i="23"/>
  <c r="DL32" i="23"/>
  <c r="EQ32" i="23"/>
  <c r="BA33" i="23"/>
  <c r="DL33" i="23"/>
  <c r="EQ33" i="23"/>
  <c r="BA34" i="23"/>
  <c r="DL34" i="23"/>
  <c r="EQ34" i="23"/>
  <c r="BA35" i="23"/>
  <c r="DL35" i="23"/>
  <c r="EQ35" i="23"/>
  <c r="BA36" i="23"/>
  <c r="DL36" i="23"/>
  <c r="EQ36" i="23"/>
  <c r="BA37" i="23"/>
  <c r="DL37" i="23"/>
  <c r="EQ37" i="23"/>
  <c r="BA38" i="23"/>
  <c r="DL38" i="23"/>
  <c r="EQ38" i="23"/>
  <c r="BA39" i="23"/>
  <c r="DL39" i="23"/>
  <c r="EQ39" i="23"/>
  <c r="BA40" i="23"/>
  <c r="DL40" i="23"/>
  <c r="EQ40" i="23"/>
  <c r="BA41" i="23"/>
  <c r="DL41" i="23"/>
  <c r="EQ41" i="23"/>
  <c r="EQ42" i="23"/>
  <c r="AZ6" i="23"/>
  <c r="CF6" i="23"/>
  <c r="DK6" i="23"/>
  <c r="AZ7" i="23"/>
  <c r="CF7" i="23"/>
  <c r="DK7" i="23"/>
  <c r="AZ8" i="23"/>
  <c r="CF8" i="23"/>
  <c r="DK8" i="23"/>
  <c r="AZ9" i="23"/>
  <c r="CF9" i="23"/>
  <c r="DK9" i="23"/>
  <c r="AZ10" i="23"/>
  <c r="CF10" i="23"/>
  <c r="DK10" i="23"/>
  <c r="AZ11" i="23"/>
  <c r="CF11" i="23"/>
  <c r="DK11" i="23"/>
  <c r="AZ12" i="23"/>
  <c r="CF12" i="23"/>
  <c r="DK12" i="23"/>
  <c r="AZ13" i="23"/>
  <c r="CF13" i="23"/>
  <c r="DK13" i="23"/>
  <c r="AZ14" i="23"/>
  <c r="CF14" i="23"/>
  <c r="DK14" i="23"/>
  <c r="AZ15" i="23"/>
  <c r="CF15" i="23"/>
  <c r="DK15" i="23"/>
  <c r="AZ16" i="23"/>
  <c r="CF16" i="23"/>
  <c r="DK16" i="23"/>
  <c r="AZ17" i="23"/>
  <c r="CF17" i="23"/>
  <c r="DK17" i="23"/>
  <c r="AZ18" i="23"/>
  <c r="CF18" i="23"/>
  <c r="DK18" i="23"/>
  <c r="AZ19" i="23"/>
  <c r="CF19" i="23"/>
  <c r="DK19" i="23"/>
  <c r="DK20" i="23"/>
  <c r="EN51" i="23"/>
  <c r="AZ31" i="23"/>
  <c r="DK31" i="23"/>
  <c r="EP31" i="23"/>
  <c r="AZ32" i="23"/>
  <c r="DK32" i="23"/>
  <c r="EP32" i="23"/>
  <c r="AZ33" i="23"/>
  <c r="DK33" i="23"/>
  <c r="EP33" i="23"/>
  <c r="AZ34" i="23"/>
  <c r="DK34" i="23"/>
  <c r="EP34" i="23"/>
  <c r="AZ35" i="23"/>
  <c r="DK35" i="23"/>
  <c r="EP35" i="23"/>
  <c r="AZ36" i="23"/>
  <c r="DK36" i="23"/>
  <c r="EP36" i="23"/>
  <c r="AZ37" i="23"/>
  <c r="DK37" i="23"/>
  <c r="EP37" i="23"/>
  <c r="AZ38" i="23"/>
  <c r="DK38" i="23"/>
  <c r="EP38" i="23"/>
  <c r="AZ39" i="23"/>
  <c r="DK39" i="23"/>
  <c r="EP39" i="23"/>
  <c r="AZ40" i="23"/>
  <c r="DK40" i="23"/>
  <c r="EP40" i="23"/>
  <c r="AZ41" i="23"/>
  <c r="DK41" i="23"/>
  <c r="EP41" i="23"/>
  <c r="EP42" i="23"/>
  <c r="AY6" i="23"/>
  <c r="CE6" i="23"/>
  <c r="DJ6" i="23"/>
  <c r="AY7" i="23"/>
  <c r="CE7" i="23"/>
  <c r="DJ7" i="23"/>
  <c r="AY8" i="23"/>
  <c r="CE8" i="23"/>
  <c r="DJ8" i="23"/>
  <c r="AY9" i="23"/>
  <c r="CE9" i="23"/>
  <c r="DJ9" i="23"/>
  <c r="AY10" i="23"/>
  <c r="CE10" i="23"/>
  <c r="DJ10" i="23"/>
  <c r="AY11" i="23"/>
  <c r="CE11" i="23"/>
  <c r="DJ11" i="23"/>
  <c r="AY12" i="23"/>
  <c r="CE12" i="23"/>
  <c r="DJ12" i="23"/>
  <c r="AY13" i="23"/>
  <c r="CE13" i="23"/>
  <c r="DJ13" i="23"/>
  <c r="AY14" i="23"/>
  <c r="CE14" i="23"/>
  <c r="DJ14" i="23"/>
  <c r="AY15" i="23"/>
  <c r="CE15" i="23"/>
  <c r="DJ15" i="23"/>
  <c r="AY16" i="23"/>
  <c r="CE16" i="23"/>
  <c r="DJ16" i="23"/>
  <c r="AY17" i="23"/>
  <c r="CE17" i="23"/>
  <c r="DJ17" i="23"/>
  <c r="AY18" i="23"/>
  <c r="CE18" i="23"/>
  <c r="DJ18" i="23"/>
  <c r="AY19" i="23"/>
  <c r="CE19" i="23"/>
  <c r="DJ19" i="23"/>
  <c r="DJ20" i="23"/>
  <c r="EM51" i="23"/>
  <c r="AY31" i="23"/>
  <c r="DJ31" i="23"/>
  <c r="EO31" i="23"/>
  <c r="AY32" i="23"/>
  <c r="DJ32" i="23"/>
  <c r="EO32" i="23"/>
  <c r="AY33" i="23"/>
  <c r="DJ33" i="23"/>
  <c r="EO33" i="23"/>
  <c r="AY34" i="23"/>
  <c r="DJ34" i="23"/>
  <c r="EO34" i="23"/>
  <c r="AY35" i="23"/>
  <c r="DJ35" i="23"/>
  <c r="EO35" i="23"/>
  <c r="AY36" i="23"/>
  <c r="DJ36" i="23"/>
  <c r="EO36" i="23"/>
  <c r="AY37" i="23"/>
  <c r="DJ37" i="23"/>
  <c r="EO37" i="23"/>
  <c r="AY38" i="23"/>
  <c r="DJ38" i="23"/>
  <c r="EO38" i="23"/>
  <c r="AY39" i="23"/>
  <c r="DJ39" i="23"/>
  <c r="EO39" i="23"/>
  <c r="AY40" i="23"/>
  <c r="DJ40" i="23"/>
  <c r="EO40" i="23"/>
  <c r="AY41" i="23"/>
  <c r="DJ41" i="23"/>
  <c r="EO41" i="23"/>
  <c r="EO42" i="23"/>
  <c r="AX6" i="23"/>
  <c r="CD6" i="23"/>
  <c r="DI6" i="23"/>
  <c r="AX7" i="23"/>
  <c r="CD7" i="23"/>
  <c r="DI7" i="23"/>
  <c r="AX8" i="23"/>
  <c r="CD8" i="23"/>
  <c r="DI8" i="23"/>
  <c r="AX9" i="23"/>
  <c r="CD9" i="23"/>
  <c r="DI9" i="23"/>
  <c r="AX10" i="23"/>
  <c r="CD10" i="23"/>
  <c r="DI10" i="23"/>
  <c r="AX11" i="23"/>
  <c r="CD11" i="23"/>
  <c r="DI11" i="23"/>
  <c r="AX12" i="23"/>
  <c r="CD12" i="23"/>
  <c r="DI12" i="23"/>
  <c r="AX13" i="23"/>
  <c r="CD13" i="23"/>
  <c r="DI13" i="23"/>
  <c r="AX14" i="23"/>
  <c r="CD14" i="23"/>
  <c r="DI14" i="23"/>
  <c r="AX15" i="23"/>
  <c r="CD15" i="23"/>
  <c r="DI15" i="23"/>
  <c r="AX16" i="23"/>
  <c r="CD16" i="23"/>
  <c r="DI16" i="23"/>
  <c r="AX17" i="23"/>
  <c r="CD17" i="23"/>
  <c r="DI17" i="23"/>
  <c r="AX18" i="23"/>
  <c r="CD18" i="23"/>
  <c r="DI18" i="23"/>
  <c r="AX19" i="23"/>
  <c r="CD19" i="23"/>
  <c r="DI19" i="23"/>
  <c r="DI20" i="23"/>
  <c r="EL51" i="23"/>
  <c r="AX31" i="23"/>
  <c r="DI31" i="23"/>
  <c r="EN31" i="23"/>
  <c r="AX32" i="23"/>
  <c r="DI32" i="23"/>
  <c r="EN32" i="23"/>
  <c r="AX33" i="23"/>
  <c r="DI33" i="23"/>
  <c r="EN33" i="23"/>
  <c r="AX34" i="23"/>
  <c r="DI34" i="23"/>
  <c r="EN34" i="23"/>
  <c r="AX35" i="23"/>
  <c r="DI35" i="23"/>
  <c r="EN35" i="23"/>
  <c r="AX36" i="23"/>
  <c r="DI36" i="23"/>
  <c r="EN36" i="23"/>
  <c r="AX37" i="23"/>
  <c r="DI37" i="23"/>
  <c r="EN37" i="23"/>
  <c r="AX38" i="23"/>
  <c r="DI38" i="23"/>
  <c r="EN38" i="23"/>
  <c r="AX39" i="23"/>
  <c r="DI39" i="23"/>
  <c r="EN39" i="23"/>
  <c r="AX40" i="23"/>
  <c r="DI40" i="23"/>
  <c r="EN40" i="23"/>
  <c r="AX41" i="23"/>
  <c r="DI41" i="23"/>
  <c r="EN41" i="23"/>
  <c r="EN42" i="23"/>
  <c r="AW6" i="23"/>
  <c r="CC6" i="23"/>
  <c r="DH6" i="23"/>
  <c r="AW7" i="23"/>
  <c r="CC7" i="23"/>
  <c r="DH7" i="23"/>
  <c r="AW8" i="23"/>
  <c r="CC8" i="23"/>
  <c r="DH8" i="23"/>
  <c r="AW9" i="23"/>
  <c r="CC9" i="23"/>
  <c r="DH9" i="23"/>
  <c r="AW10" i="23"/>
  <c r="CC10" i="23"/>
  <c r="DH10" i="23"/>
  <c r="AW11" i="23"/>
  <c r="CC11" i="23"/>
  <c r="DH11" i="23"/>
  <c r="AW12" i="23"/>
  <c r="CC12" i="23"/>
  <c r="DH12" i="23"/>
  <c r="AW13" i="23"/>
  <c r="CC13" i="23"/>
  <c r="DH13" i="23"/>
  <c r="AW14" i="23"/>
  <c r="CC14" i="23"/>
  <c r="DH14" i="23"/>
  <c r="AW15" i="23"/>
  <c r="CC15" i="23"/>
  <c r="DH15" i="23"/>
  <c r="AW16" i="23"/>
  <c r="CC16" i="23"/>
  <c r="DH16" i="23"/>
  <c r="AW17" i="23"/>
  <c r="CC17" i="23"/>
  <c r="DH17" i="23"/>
  <c r="AW18" i="23"/>
  <c r="CC18" i="23"/>
  <c r="DH18" i="23"/>
  <c r="AW19" i="23"/>
  <c r="CC19" i="23"/>
  <c r="DH19" i="23"/>
  <c r="DH20" i="23"/>
  <c r="EK51" i="23"/>
  <c r="AW31" i="23"/>
  <c r="DH31" i="23"/>
  <c r="EM31" i="23"/>
  <c r="AW32" i="23"/>
  <c r="DH32" i="23"/>
  <c r="EM32" i="23"/>
  <c r="AW33" i="23"/>
  <c r="DH33" i="23"/>
  <c r="EM33" i="23"/>
  <c r="AW34" i="23"/>
  <c r="DH34" i="23"/>
  <c r="EM34" i="23"/>
  <c r="AW35" i="23"/>
  <c r="DH35" i="23"/>
  <c r="EM35" i="23"/>
  <c r="AW36" i="23"/>
  <c r="DH36" i="23"/>
  <c r="EM36" i="23"/>
  <c r="AW37" i="23"/>
  <c r="DH37" i="23"/>
  <c r="EM37" i="23"/>
  <c r="AW38" i="23"/>
  <c r="DH38" i="23"/>
  <c r="EM38" i="23"/>
  <c r="AW39" i="23"/>
  <c r="DH39" i="23"/>
  <c r="EM39" i="23"/>
  <c r="AW40" i="23"/>
  <c r="DH40" i="23"/>
  <c r="EM40" i="23"/>
  <c r="AW41" i="23"/>
  <c r="DH41" i="23"/>
  <c r="EM41" i="23"/>
  <c r="EM42" i="23"/>
  <c r="AV6" i="23"/>
  <c r="CB6" i="23"/>
  <c r="DG6" i="23"/>
  <c r="AV7" i="23"/>
  <c r="CB7" i="23"/>
  <c r="DG7" i="23"/>
  <c r="AV8" i="23"/>
  <c r="CB8" i="23"/>
  <c r="DG8" i="23"/>
  <c r="AV9" i="23"/>
  <c r="CB9" i="23"/>
  <c r="DG9" i="23"/>
  <c r="AV10" i="23"/>
  <c r="CB10" i="23"/>
  <c r="DG10" i="23"/>
  <c r="AV11" i="23"/>
  <c r="CB11" i="23"/>
  <c r="DG11" i="23"/>
  <c r="AV12" i="23"/>
  <c r="CB12" i="23"/>
  <c r="DG12" i="23"/>
  <c r="AV13" i="23"/>
  <c r="CB13" i="23"/>
  <c r="DG13" i="23"/>
  <c r="AV14" i="23"/>
  <c r="CB14" i="23"/>
  <c r="DG14" i="23"/>
  <c r="AV15" i="23"/>
  <c r="CB15" i="23"/>
  <c r="DG15" i="23"/>
  <c r="AV16" i="23"/>
  <c r="CB16" i="23"/>
  <c r="DG16" i="23"/>
  <c r="AV17" i="23"/>
  <c r="CB17" i="23"/>
  <c r="DG17" i="23"/>
  <c r="AV18" i="23"/>
  <c r="CB18" i="23"/>
  <c r="DG18" i="23"/>
  <c r="AV19" i="23"/>
  <c r="CB19" i="23"/>
  <c r="DG19" i="23"/>
  <c r="DG20" i="23"/>
  <c r="EJ51" i="23"/>
  <c r="AV31" i="23"/>
  <c r="DG31" i="23"/>
  <c r="EL31" i="23"/>
  <c r="AV32" i="23"/>
  <c r="DG32" i="23"/>
  <c r="EL32" i="23"/>
  <c r="AV33" i="23"/>
  <c r="DG33" i="23"/>
  <c r="EL33" i="23"/>
  <c r="AV34" i="23"/>
  <c r="DG34" i="23"/>
  <c r="EL34" i="23"/>
  <c r="AV35" i="23"/>
  <c r="DG35" i="23"/>
  <c r="EL35" i="23"/>
  <c r="AV36" i="23"/>
  <c r="DG36" i="23"/>
  <c r="EL36" i="23"/>
  <c r="AV37" i="23"/>
  <c r="DG37" i="23"/>
  <c r="EL37" i="23"/>
  <c r="AV38" i="23"/>
  <c r="DG38" i="23"/>
  <c r="EL38" i="23"/>
  <c r="AV39" i="23"/>
  <c r="DG39" i="23"/>
  <c r="EL39" i="23"/>
  <c r="AV40" i="23"/>
  <c r="DG40" i="23"/>
  <c r="EL40" i="23"/>
  <c r="AV41" i="23"/>
  <c r="DG41" i="23"/>
  <c r="EL41" i="23"/>
  <c r="EL42" i="23"/>
  <c r="AU6" i="23"/>
  <c r="CA6" i="23"/>
  <c r="DF6" i="23"/>
  <c r="AU7" i="23"/>
  <c r="CA7" i="23"/>
  <c r="DF7" i="23"/>
  <c r="AU8" i="23"/>
  <c r="CA8" i="23"/>
  <c r="DF8" i="23"/>
  <c r="AU9" i="23"/>
  <c r="CA9" i="23"/>
  <c r="DF9" i="23"/>
  <c r="AU10" i="23"/>
  <c r="CA10" i="23"/>
  <c r="DF10" i="23"/>
  <c r="AU11" i="23"/>
  <c r="CA11" i="23"/>
  <c r="DF11" i="23"/>
  <c r="AU12" i="23"/>
  <c r="CA12" i="23"/>
  <c r="DF12" i="23"/>
  <c r="AU13" i="23"/>
  <c r="CA13" i="23"/>
  <c r="DF13" i="23"/>
  <c r="AU14" i="23"/>
  <c r="CA14" i="23"/>
  <c r="DF14" i="23"/>
  <c r="AU15" i="23"/>
  <c r="CA15" i="23"/>
  <c r="DF15" i="23"/>
  <c r="AU16" i="23"/>
  <c r="CA16" i="23"/>
  <c r="DF16" i="23"/>
  <c r="AU17" i="23"/>
  <c r="CA17" i="23"/>
  <c r="DF17" i="23"/>
  <c r="AU18" i="23"/>
  <c r="CA18" i="23"/>
  <c r="DF18" i="23"/>
  <c r="AU19" i="23"/>
  <c r="CA19" i="23"/>
  <c r="DF19" i="23"/>
  <c r="DF20" i="23"/>
  <c r="EI51" i="23"/>
  <c r="AU31" i="23"/>
  <c r="DF31" i="23"/>
  <c r="EK31" i="23"/>
  <c r="AU32" i="23"/>
  <c r="DF32" i="23"/>
  <c r="EK32" i="23"/>
  <c r="AU33" i="23"/>
  <c r="DF33" i="23"/>
  <c r="EK33" i="23"/>
  <c r="AU34" i="23"/>
  <c r="DF34" i="23"/>
  <c r="EK34" i="23"/>
  <c r="AU35" i="23"/>
  <c r="DF35" i="23"/>
  <c r="EK35" i="23"/>
  <c r="AU36" i="23"/>
  <c r="DF36" i="23"/>
  <c r="EK36" i="23"/>
  <c r="AU37" i="23"/>
  <c r="DF37" i="23"/>
  <c r="EK37" i="23"/>
  <c r="AU38" i="23"/>
  <c r="DF38" i="23"/>
  <c r="EK38" i="23"/>
  <c r="AU39" i="23"/>
  <c r="DF39" i="23"/>
  <c r="EK39" i="23"/>
  <c r="AU40" i="23"/>
  <c r="DF40" i="23"/>
  <c r="EK40" i="23"/>
  <c r="AU41" i="23"/>
  <c r="DF41" i="23"/>
  <c r="EK41" i="23"/>
  <c r="EK42" i="23"/>
  <c r="AT6" i="23"/>
  <c r="BZ6" i="23"/>
  <c r="DE6" i="23"/>
  <c r="AT7" i="23"/>
  <c r="BZ7" i="23"/>
  <c r="DE7" i="23"/>
  <c r="AT8" i="23"/>
  <c r="BZ8" i="23"/>
  <c r="DE8" i="23"/>
  <c r="AT9" i="23"/>
  <c r="BZ9" i="23"/>
  <c r="DE9" i="23"/>
  <c r="AT10" i="23"/>
  <c r="BZ10" i="23"/>
  <c r="DE10" i="23"/>
  <c r="AT11" i="23"/>
  <c r="BZ11" i="23"/>
  <c r="DE11" i="23"/>
  <c r="AT12" i="23"/>
  <c r="BZ12" i="23"/>
  <c r="DE12" i="23"/>
  <c r="AT13" i="23"/>
  <c r="BZ13" i="23"/>
  <c r="DE13" i="23"/>
  <c r="AT14" i="23"/>
  <c r="BZ14" i="23"/>
  <c r="DE14" i="23"/>
  <c r="AT15" i="23"/>
  <c r="BZ15" i="23"/>
  <c r="DE15" i="23"/>
  <c r="AT16" i="23"/>
  <c r="BZ16" i="23"/>
  <c r="DE16" i="23"/>
  <c r="AT17" i="23"/>
  <c r="BZ17" i="23"/>
  <c r="DE17" i="23"/>
  <c r="AT18" i="23"/>
  <c r="BZ18" i="23"/>
  <c r="DE18" i="23"/>
  <c r="AT19" i="23"/>
  <c r="BZ19" i="23"/>
  <c r="DE19" i="23"/>
  <c r="DE20" i="23"/>
  <c r="EH51" i="23"/>
  <c r="AT31" i="23"/>
  <c r="DE31" i="23"/>
  <c r="EJ31" i="23"/>
  <c r="AT32" i="23"/>
  <c r="DE32" i="23"/>
  <c r="EJ32" i="23"/>
  <c r="AT33" i="23"/>
  <c r="DE33" i="23"/>
  <c r="EJ33" i="23"/>
  <c r="AT34" i="23"/>
  <c r="DE34" i="23"/>
  <c r="EJ34" i="23"/>
  <c r="AT35" i="23"/>
  <c r="DE35" i="23"/>
  <c r="EJ35" i="23"/>
  <c r="AT36" i="23"/>
  <c r="DE36" i="23"/>
  <c r="EJ36" i="23"/>
  <c r="AT37" i="23"/>
  <c r="DE37" i="23"/>
  <c r="EJ37" i="23"/>
  <c r="AT38" i="23"/>
  <c r="DE38" i="23"/>
  <c r="EJ38" i="23"/>
  <c r="AT39" i="23"/>
  <c r="DE39" i="23"/>
  <c r="EJ39" i="23"/>
  <c r="AT40" i="23"/>
  <c r="DE40" i="23"/>
  <c r="EJ40" i="23"/>
  <c r="AT41" i="23"/>
  <c r="DE41" i="23"/>
  <c r="EJ41" i="23"/>
  <c r="EJ42" i="23"/>
  <c r="AS6" i="23"/>
  <c r="BY6" i="23"/>
  <c r="DD6" i="23"/>
  <c r="AS7" i="23"/>
  <c r="BY7" i="23"/>
  <c r="DD7" i="23"/>
  <c r="AS8" i="23"/>
  <c r="BY8" i="23"/>
  <c r="DD8" i="23"/>
  <c r="AS9" i="23"/>
  <c r="BY9" i="23"/>
  <c r="DD9" i="23"/>
  <c r="AS10" i="23"/>
  <c r="BY10" i="23"/>
  <c r="DD10" i="23"/>
  <c r="AS11" i="23"/>
  <c r="BY11" i="23"/>
  <c r="DD11" i="23"/>
  <c r="AS12" i="23"/>
  <c r="BY12" i="23"/>
  <c r="DD12" i="23"/>
  <c r="AS13" i="23"/>
  <c r="BY13" i="23"/>
  <c r="DD13" i="23"/>
  <c r="AS14" i="23"/>
  <c r="BY14" i="23"/>
  <c r="DD14" i="23"/>
  <c r="AS15" i="23"/>
  <c r="BY15" i="23"/>
  <c r="DD15" i="23"/>
  <c r="AS16" i="23"/>
  <c r="BY16" i="23"/>
  <c r="DD16" i="23"/>
  <c r="AS17" i="23"/>
  <c r="BY17" i="23"/>
  <c r="DD17" i="23"/>
  <c r="AS18" i="23"/>
  <c r="BY18" i="23"/>
  <c r="DD18" i="23"/>
  <c r="AS19" i="23"/>
  <c r="BY19" i="23"/>
  <c r="DD19" i="23"/>
  <c r="DD20" i="23"/>
  <c r="EG51" i="23"/>
  <c r="AS31" i="23"/>
  <c r="DD31" i="23"/>
  <c r="EI31" i="23"/>
  <c r="AS32" i="23"/>
  <c r="DD32" i="23"/>
  <c r="EI32" i="23"/>
  <c r="AS33" i="23"/>
  <c r="DD33" i="23"/>
  <c r="EI33" i="23"/>
  <c r="AS34" i="23"/>
  <c r="DD34" i="23"/>
  <c r="EI34" i="23"/>
  <c r="AS35" i="23"/>
  <c r="DD35" i="23"/>
  <c r="EI35" i="23"/>
  <c r="AS36" i="23"/>
  <c r="DD36" i="23"/>
  <c r="EI36" i="23"/>
  <c r="AS37" i="23"/>
  <c r="DD37" i="23"/>
  <c r="EI37" i="23"/>
  <c r="AS38" i="23"/>
  <c r="DD38" i="23"/>
  <c r="EI38" i="23"/>
  <c r="AS39" i="23"/>
  <c r="DD39" i="23"/>
  <c r="EI39" i="23"/>
  <c r="AS40" i="23"/>
  <c r="DD40" i="23"/>
  <c r="EI40" i="23"/>
  <c r="AS41" i="23"/>
  <c r="DD41" i="23"/>
  <c r="EI41" i="23"/>
  <c r="EI42" i="23"/>
  <c r="AR6" i="23"/>
  <c r="BX6" i="23"/>
  <c r="DC6" i="23"/>
  <c r="AR7" i="23"/>
  <c r="BX7" i="23"/>
  <c r="DC7" i="23"/>
  <c r="AR8" i="23"/>
  <c r="BX8" i="23"/>
  <c r="DC8" i="23"/>
  <c r="AR9" i="23"/>
  <c r="BX9" i="23"/>
  <c r="DC9" i="23"/>
  <c r="AR10" i="23"/>
  <c r="BX10" i="23"/>
  <c r="DC10" i="23"/>
  <c r="AR11" i="23"/>
  <c r="BX11" i="23"/>
  <c r="DC11" i="23"/>
  <c r="AR12" i="23"/>
  <c r="BX12" i="23"/>
  <c r="DC12" i="23"/>
  <c r="AR13" i="23"/>
  <c r="BX13" i="23"/>
  <c r="DC13" i="23"/>
  <c r="AR14" i="23"/>
  <c r="BX14" i="23"/>
  <c r="DC14" i="23"/>
  <c r="AR15" i="23"/>
  <c r="BX15" i="23"/>
  <c r="DC15" i="23"/>
  <c r="AR16" i="23"/>
  <c r="BX16" i="23"/>
  <c r="DC16" i="23"/>
  <c r="AR17" i="23"/>
  <c r="BX17" i="23"/>
  <c r="DC17" i="23"/>
  <c r="AR18" i="23"/>
  <c r="BX18" i="23"/>
  <c r="DC18" i="23"/>
  <c r="AR19" i="23"/>
  <c r="BX19" i="23"/>
  <c r="DC19" i="23"/>
  <c r="DC20" i="23"/>
  <c r="EF51" i="23"/>
  <c r="AR31" i="23"/>
  <c r="DC31" i="23"/>
  <c r="EH31" i="23"/>
  <c r="AR32" i="23"/>
  <c r="DC32" i="23"/>
  <c r="EH32" i="23"/>
  <c r="AR33" i="23"/>
  <c r="DC33" i="23"/>
  <c r="EH33" i="23"/>
  <c r="AR34" i="23"/>
  <c r="DC34" i="23"/>
  <c r="EH34" i="23"/>
  <c r="AR35" i="23"/>
  <c r="DC35" i="23"/>
  <c r="EH35" i="23"/>
  <c r="AR36" i="23"/>
  <c r="DC36" i="23"/>
  <c r="EH36" i="23"/>
  <c r="AR37" i="23"/>
  <c r="DC37" i="23"/>
  <c r="EH37" i="23"/>
  <c r="AR38" i="23"/>
  <c r="DC38" i="23"/>
  <c r="EH38" i="23"/>
  <c r="AR39" i="23"/>
  <c r="DC39" i="23"/>
  <c r="EH39" i="23"/>
  <c r="AR40" i="23"/>
  <c r="DC40" i="23"/>
  <c r="EH40" i="23"/>
  <c r="AR41" i="23"/>
  <c r="DC41" i="23"/>
  <c r="EH41" i="23"/>
  <c r="EH42" i="23"/>
  <c r="AQ6" i="23"/>
  <c r="BW6" i="23"/>
  <c r="DB6" i="23"/>
  <c r="AQ7" i="23"/>
  <c r="BW7" i="23"/>
  <c r="DB7" i="23"/>
  <c r="AQ8" i="23"/>
  <c r="BW8" i="23"/>
  <c r="DB8" i="23"/>
  <c r="AQ9" i="23"/>
  <c r="BW9" i="23"/>
  <c r="DB9" i="23"/>
  <c r="AQ10" i="23"/>
  <c r="BW10" i="23"/>
  <c r="DB10" i="23"/>
  <c r="AQ11" i="23"/>
  <c r="BW11" i="23"/>
  <c r="DB11" i="23"/>
  <c r="AQ12" i="23"/>
  <c r="BW12" i="23"/>
  <c r="DB12" i="23"/>
  <c r="AQ13" i="23"/>
  <c r="BW13" i="23"/>
  <c r="DB13" i="23"/>
  <c r="AQ14" i="23"/>
  <c r="BW14" i="23"/>
  <c r="DB14" i="23"/>
  <c r="AQ15" i="23"/>
  <c r="BW15" i="23"/>
  <c r="DB15" i="23"/>
  <c r="AQ16" i="23"/>
  <c r="BW16" i="23"/>
  <c r="DB16" i="23"/>
  <c r="AQ17" i="23"/>
  <c r="BW17" i="23"/>
  <c r="DB17" i="23"/>
  <c r="AQ18" i="23"/>
  <c r="BW18" i="23"/>
  <c r="DB18" i="23"/>
  <c r="AQ19" i="23"/>
  <c r="BW19" i="23"/>
  <c r="DB19" i="23"/>
  <c r="DB20" i="23"/>
  <c r="EE51" i="23"/>
  <c r="AQ31" i="23"/>
  <c r="DB31" i="23"/>
  <c r="EG31" i="23"/>
  <c r="AQ32" i="23"/>
  <c r="DB32" i="23"/>
  <c r="EG32" i="23"/>
  <c r="AQ33" i="23"/>
  <c r="DB33" i="23"/>
  <c r="EG33" i="23"/>
  <c r="AQ34" i="23"/>
  <c r="DB34" i="23"/>
  <c r="EG34" i="23"/>
  <c r="AQ35" i="23"/>
  <c r="DB35" i="23"/>
  <c r="EG35" i="23"/>
  <c r="AQ36" i="23"/>
  <c r="DB36" i="23"/>
  <c r="EG36" i="23"/>
  <c r="AQ37" i="23"/>
  <c r="DB37" i="23"/>
  <c r="EG37" i="23"/>
  <c r="AQ38" i="23"/>
  <c r="DB38" i="23"/>
  <c r="EG38" i="23"/>
  <c r="AQ39" i="23"/>
  <c r="DB39" i="23"/>
  <c r="EG39" i="23"/>
  <c r="AQ40" i="23"/>
  <c r="DB40" i="23"/>
  <c r="EG40" i="23"/>
  <c r="AQ41" i="23"/>
  <c r="DB41" i="23"/>
  <c r="EG41" i="23"/>
  <c r="EG42" i="23"/>
  <c r="AP6" i="23"/>
  <c r="BV6" i="23"/>
  <c r="DA6" i="23"/>
  <c r="AP7" i="23"/>
  <c r="BV7" i="23"/>
  <c r="DA7" i="23"/>
  <c r="AP8" i="23"/>
  <c r="BV8" i="23"/>
  <c r="DA8" i="23"/>
  <c r="AP9" i="23"/>
  <c r="BV9" i="23"/>
  <c r="DA9" i="23"/>
  <c r="AP10" i="23"/>
  <c r="BV10" i="23"/>
  <c r="DA10" i="23"/>
  <c r="AP11" i="23"/>
  <c r="BV11" i="23"/>
  <c r="DA11" i="23"/>
  <c r="AP12" i="23"/>
  <c r="BV12" i="23"/>
  <c r="DA12" i="23"/>
  <c r="AP13" i="23"/>
  <c r="BV13" i="23"/>
  <c r="DA13" i="23"/>
  <c r="AP14" i="23"/>
  <c r="BV14" i="23"/>
  <c r="DA14" i="23"/>
  <c r="AP15" i="23"/>
  <c r="BV15" i="23"/>
  <c r="DA15" i="23"/>
  <c r="AP16" i="23"/>
  <c r="BV16" i="23"/>
  <c r="DA16" i="23"/>
  <c r="AP17" i="23"/>
  <c r="BV17" i="23"/>
  <c r="DA17" i="23"/>
  <c r="AP18" i="23"/>
  <c r="BV18" i="23"/>
  <c r="DA18" i="23"/>
  <c r="AP19" i="23"/>
  <c r="BV19" i="23"/>
  <c r="DA19" i="23"/>
  <c r="DA20" i="23"/>
  <c r="ED51" i="23"/>
  <c r="AP31" i="23"/>
  <c r="DA31" i="23"/>
  <c r="EF31" i="23"/>
  <c r="AP32" i="23"/>
  <c r="DA32" i="23"/>
  <c r="EF32" i="23"/>
  <c r="AP33" i="23"/>
  <c r="DA33" i="23"/>
  <c r="EF33" i="23"/>
  <c r="AP34" i="23"/>
  <c r="DA34" i="23"/>
  <c r="EF34" i="23"/>
  <c r="AP35" i="23"/>
  <c r="DA35" i="23"/>
  <c r="EF35" i="23"/>
  <c r="AP36" i="23"/>
  <c r="DA36" i="23"/>
  <c r="EF36" i="23"/>
  <c r="AP37" i="23"/>
  <c r="DA37" i="23"/>
  <c r="EF37" i="23"/>
  <c r="AP38" i="23"/>
  <c r="DA38" i="23"/>
  <c r="EF38" i="23"/>
  <c r="AP39" i="23"/>
  <c r="DA39" i="23"/>
  <c r="EF39" i="23"/>
  <c r="AP40" i="23"/>
  <c r="DA40" i="23"/>
  <c r="EF40" i="23"/>
  <c r="AP41" i="23"/>
  <c r="DA41" i="23"/>
  <c r="EF41" i="23"/>
  <c r="EF42" i="23"/>
  <c r="AO6" i="23"/>
  <c r="BU6" i="23"/>
  <c r="CZ6" i="23"/>
  <c r="AO7" i="23"/>
  <c r="BU7" i="23"/>
  <c r="CZ7" i="23"/>
  <c r="AO8" i="23"/>
  <c r="BU8" i="23"/>
  <c r="CZ8" i="23"/>
  <c r="AO9" i="23"/>
  <c r="BU9" i="23"/>
  <c r="CZ9" i="23"/>
  <c r="AO10" i="23"/>
  <c r="BU10" i="23"/>
  <c r="CZ10" i="23"/>
  <c r="AO11" i="23"/>
  <c r="BU11" i="23"/>
  <c r="CZ11" i="23"/>
  <c r="AO12" i="23"/>
  <c r="BU12" i="23"/>
  <c r="CZ12" i="23"/>
  <c r="AO13" i="23"/>
  <c r="BU13" i="23"/>
  <c r="CZ13" i="23"/>
  <c r="AO14" i="23"/>
  <c r="BU14" i="23"/>
  <c r="CZ14" i="23"/>
  <c r="AO15" i="23"/>
  <c r="BU15" i="23"/>
  <c r="CZ15" i="23"/>
  <c r="AO16" i="23"/>
  <c r="BU16" i="23"/>
  <c r="CZ16" i="23"/>
  <c r="AO17" i="23"/>
  <c r="BU17" i="23"/>
  <c r="CZ17" i="23"/>
  <c r="AO18" i="23"/>
  <c r="BU18" i="23"/>
  <c r="CZ18" i="23"/>
  <c r="AO19" i="23"/>
  <c r="BU19" i="23"/>
  <c r="CZ19" i="23"/>
  <c r="CZ20" i="23"/>
  <c r="EC51" i="23"/>
  <c r="AO31" i="23"/>
  <c r="CZ31" i="23"/>
  <c r="EE31" i="23"/>
  <c r="AO32" i="23"/>
  <c r="CZ32" i="23"/>
  <c r="EE32" i="23"/>
  <c r="AO33" i="23"/>
  <c r="CZ33" i="23"/>
  <c r="EE33" i="23"/>
  <c r="AO34" i="23"/>
  <c r="CZ34" i="23"/>
  <c r="EE34" i="23"/>
  <c r="AO35" i="23"/>
  <c r="CZ35" i="23"/>
  <c r="EE35" i="23"/>
  <c r="AO36" i="23"/>
  <c r="CZ36" i="23"/>
  <c r="EE36" i="23"/>
  <c r="AO37" i="23"/>
  <c r="CZ37" i="23"/>
  <c r="EE37" i="23"/>
  <c r="AO38" i="23"/>
  <c r="CZ38" i="23"/>
  <c r="EE38" i="23"/>
  <c r="AO39" i="23"/>
  <c r="CZ39" i="23"/>
  <c r="EE39" i="23"/>
  <c r="AO40" i="23"/>
  <c r="CZ40" i="23"/>
  <c r="EE40" i="23"/>
  <c r="AO41" i="23"/>
  <c r="CZ41" i="23"/>
  <c r="EE41" i="23"/>
  <c r="EE42" i="23"/>
  <c r="AN6" i="23"/>
  <c r="BT6" i="23"/>
  <c r="CY6" i="23"/>
  <c r="AN7" i="23"/>
  <c r="BT7" i="23"/>
  <c r="CY7" i="23"/>
  <c r="AN8" i="23"/>
  <c r="BT8" i="23"/>
  <c r="CY8" i="23"/>
  <c r="AN9" i="23"/>
  <c r="BT9" i="23"/>
  <c r="CY9" i="23"/>
  <c r="AN10" i="23"/>
  <c r="BT10" i="23"/>
  <c r="CY10" i="23"/>
  <c r="AN11" i="23"/>
  <c r="BT11" i="23"/>
  <c r="CY11" i="23"/>
  <c r="AN12" i="23"/>
  <c r="BT12" i="23"/>
  <c r="CY12" i="23"/>
  <c r="AN13" i="23"/>
  <c r="BT13" i="23"/>
  <c r="CY13" i="23"/>
  <c r="AN14" i="23"/>
  <c r="BT14" i="23"/>
  <c r="CY14" i="23"/>
  <c r="AN15" i="23"/>
  <c r="BT15" i="23"/>
  <c r="CY15" i="23"/>
  <c r="AN16" i="23"/>
  <c r="BT16" i="23"/>
  <c r="CY16" i="23"/>
  <c r="AN17" i="23"/>
  <c r="BT17" i="23"/>
  <c r="CY17" i="23"/>
  <c r="AN18" i="23"/>
  <c r="BT18" i="23"/>
  <c r="CY18" i="23"/>
  <c r="AN19" i="23"/>
  <c r="BT19" i="23"/>
  <c r="CY19" i="23"/>
  <c r="CY20" i="23"/>
  <c r="EB51" i="23"/>
  <c r="AN31" i="23"/>
  <c r="CY31" i="23"/>
  <c r="ED31" i="23"/>
  <c r="AN32" i="23"/>
  <c r="CY32" i="23"/>
  <c r="ED32" i="23"/>
  <c r="AN33" i="23"/>
  <c r="CY33" i="23"/>
  <c r="ED33" i="23"/>
  <c r="AN34" i="23"/>
  <c r="CY34" i="23"/>
  <c r="ED34" i="23"/>
  <c r="AN35" i="23"/>
  <c r="CY35" i="23"/>
  <c r="ED35" i="23"/>
  <c r="AN36" i="23"/>
  <c r="CY36" i="23"/>
  <c r="ED36" i="23"/>
  <c r="AN37" i="23"/>
  <c r="CY37" i="23"/>
  <c r="ED37" i="23"/>
  <c r="AN38" i="23"/>
  <c r="CY38" i="23"/>
  <c r="ED38" i="23"/>
  <c r="AN39" i="23"/>
  <c r="CY39" i="23"/>
  <c r="ED39" i="23"/>
  <c r="AN40" i="23"/>
  <c r="CY40" i="23"/>
  <c r="ED40" i="23"/>
  <c r="AN41" i="23"/>
  <c r="CY41" i="23"/>
  <c r="ED41" i="23"/>
  <c r="ED42" i="23"/>
  <c r="AM6" i="23"/>
  <c r="BS6" i="23"/>
  <c r="CX6" i="23"/>
  <c r="AM7" i="23"/>
  <c r="BS7" i="23"/>
  <c r="CX7" i="23"/>
  <c r="AM8" i="23"/>
  <c r="BS8" i="23"/>
  <c r="CX8" i="23"/>
  <c r="AM9" i="23"/>
  <c r="BS9" i="23"/>
  <c r="CX9" i="23"/>
  <c r="AM10" i="23"/>
  <c r="BS10" i="23"/>
  <c r="CX10" i="23"/>
  <c r="AM11" i="23"/>
  <c r="BS11" i="23"/>
  <c r="CX11" i="23"/>
  <c r="AM12" i="23"/>
  <c r="BS12" i="23"/>
  <c r="CX12" i="23"/>
  <c r="AM13" i="23"/>
  <c r="BS13" i="23"/>
  <c r="CX13" i="23"/>
  <c r="AM14" i="23"/>
  <c r="BS14" i="23"/>
  <c r="CX14" i="23"/>
  <c r="AM15" i="23"/>
  <c r="BS15" i="23"/>
  <c r="CX15" i="23"/>
  <c r="AM16" i="23"/>
  <c r="BS16" i="23"/>
  <c r="CX16" i="23"/>
  <c r="AM17" i="23"/>
  <c r="BS17" i="23"/>
  <c r="CX17" i="23"/>
  <c r="AM18" i="23"/>
  <c r="BS18" i="23"/>
  <c r="CX18" i="23"/>
  <c r="AM19" i="23"/>
  <c r="BS19" i="23"/>
  <c r="CX19" i="23"/>
  <c r="CX20" i="23"/>
  <c r="EA51" i="23"/>
  <c r="AM31" i="23"/>
  <c r="CX31" i="23"/>
  <c r="EC31" i="23"/>
  <c r="AM32" i="23"/>
  <c r="CX32" i="23"/>
  <c r="EC32" i="23"/>
  <c r="AM33" i="23"/>
  <c r="CX33" i="23"/>
  <c r="EC33" i="23"/>
  <c r="AM34" i="23"/>
  <c r="CX34" i="23"/>
  <c r="EC34" i="23"/>
  <c r="AM35" i="23"/>
  <c r="CX35" i="23"/>
  <c r="EC35" i="23"/>
  <c r="AM36" i="23"/>
  <c r="CX36" i="23"/>
  <c r="EC36" i="23"/>
  <c r="AM37" i="23"/>
  <c r="CX37" i="23"/>
  <c r="EC37" i="23"/>
  <c r="AM38" i="23"/>
  <c r="CX38" i="23"/>
  <c r="EC38" i="23"/>
  <c r="AM39" i="23"/>
  <c r="CX39" i="23"/>
  <c r="EC39" i="23"/>
  <c r="AM40" i="23"/>
  <c r="CX40" i="23"/>
  <c r="EC40" i="23"/>
  <c r="AM41" i="23"/>
  <c r="CX41" i="23"/>
  <c r="EC41" i="23"/>
  <c r="EC42" i="23"/>
  <c r="AL6" i="23"/>
  <c r="BR6" i="23"/>
  <c r="CW6" i="23"/>
  <c r="AL7" i="23"/>
  <c r="BR7" i="23"/>
  <c r="CW7" i="23"/>
  <c r="AL8" i="23"/>
  <c r="BR8" i="23"/>
  <c r="CW8" i="23"/>
  <c r="AL9" i="23"/>
  <c r="BR9" i="23"/>
  <c r="CW9" i="23"/>
  <c r="AL10" i="23"/>
  <c r="BR10" i="23"/>
  <c r="CW10" i="23"/>
  <c r="AL11" i="23"/>
  <c r="BR11" i="23"/>
  <c r="CW11" i="23"/>
  <c r="AL12" i="23"/>
  <c r="BR12" i="23"/>
  <c r="CW12" i="23"/>
  <c r="AL13" i="23"/>
  <c r="BR13" i="23"/>
  <c r="CW13" i="23"/>
  <c r="AL14" i="23"/>
  <c r="BR14" i="23"/>
  <c r="CW14" i="23"/>
  <c r="AL15" i="23"/>
  <c r="BR15" i="23"/>
  <c r="CW15" i="23"/>
  <c r="AL16" i="23"/>
  <c r="BR16" i="23"/>
  <c r="CW16" i="23"/>
  <c r="AL17" i="23"/>
  <c r="BR17" i="23"/>
  <c r="CW17" i="23"/>
  <c r="AL18" i="23"/>
  <c r="BR18" i="23"/>
  <c r="CW18" i="23"/>
  <c r="AL19" i="23"/>
  <c r="BR19" i="23"/>
  <c r="CW19" i="23"/>
  <c r="CW20" i="23"/>
  <c r="DZ51" i="23"/>
  <c r="EB42" i="23"/>
  <c r="CV20" i="23"/>
  <c r="DY51" i="23"/>
  <c r="EA42" i="23"/>
  <c r="CU20" i="23"/>
  <c r="DX51" i="23"/>
  <c r="DZ42" i="23"/>
  <c r="CT20" i="23"/>
  <c r="DW51" i="23"/>
  <c r="DY42" i="23"/>
  <c r="CS20" i="23"/>
  <c r="DV51" i="23"/>
  <c r="DX42" i="23"/>
  <c r="CR20" i="23"/>
  <c r="DU51" i="23"/>
  <c r="DW42" i="23"/>
  <c r="CQ20" i="23"/>
  <c r="DT51" i="23"/>
  <c r="DV42" i="23"/>
  <c r="CP20" i="23"/>
  <c r="DS51" i="23"/>
  <c r="DU42" i="23"/>
  <c r="CO20" i="23"/>
  <c r="DR51" i="23"/>
  <c r="DT42" i="23"/>
  <c r="CN20" i="23"/>
  <c r="DQ51" i="23"/>
  <c r="DS42" i="23"/>
  <c r="CM20" i="23"/>
  <c r="DP51" i="23"/>
  <c r="DR42" i="23"/>
  <c r="CL20" i="23"/>
  <c r="DO51" i="23"/>
  <c r="DQ42" i="23"/>
  <c r="CK20" i="23"/>
  <c r="DN51" i="23"/>
  <c r="DP42" i="23"/>
  <c r="CJ20" i="23"/>
  <c r="DM51" i="23"/>
  <c r="DO42" i="23"/>
  <c r="CI20" i="23"/>
  <c r="DL51" i="23"/>
  <c r="DN42" i="23"/>
  <c r="CH20" i="23"/>
  <c r="DK51" i="23"/>
  <c r="DM42" i="23"/>
  <c r="CG20" i="23"/>
  <c r="DJ51" i="23"/>
  <c r="DL42" i="23"/>
  <c r="CF20" i="23"/>
  <c r="DI51" i="23"/>
  <c r="DK42" i="23"/>
  <c r="CE20" i="23"/>
  <c r="DH51" i="23"/>
  <c r="DJ42" i="23"/>
  <c r="CD20" i="23"/>
  <c r="DG51" i="23"/>
  <c r="DI42" i="23"/>
  <c r="CC20" i="23"/>
  <c r="DF51" i="23"/>
  <c r="DH42" i="23"/>
  <c r="CB20" i="23"/>
  <c r="DE51" i="23"/>
  <c r="DG42" i="23"/>
  <c r="CA20" i="23"/>
  <c r="DD51" i="23"/>
  <c r="DF42" i="23"/>
  <c r="BZ20" i="23"/>
  <c r="DC51" i="23"/>
  <c r="DE42" i="23"/>
  <c r="BY20" i="23"/>
  <c r="DB51" i="23"/>
  <c r="DD42" i="23"/>
  <c r="BX20" i="23"/>
  <c r="DA51" i="23"/>
  <c r="DC42" i="23"/>
  <c r="BW20" i="23"/>
  <c r="CZ51" i="23"/>
  <c r="DB42" i="23"/>
  <c r="BV20" i="23"/>
  <c r="CY51" i="23"/>
  <c r="DA42" i="23"/>
  <c r="BU20" i="23"/>
  <c r="CX51" i="23"/>
  <c r="CZ42" i="23"/>
  <c r="BT20" i="23"/>
  <c r="CW51" i="23"/>
  <c r="CY42" i="23"/>
  <c r="BS20" i="23"/>
  <c r="CV51" i="23"/>
  <c r="CX42" i="23"/>
  <c r="BR20" i="23"/>
  <c r="CU51" i="23"/>
  <c r="CV31" i="23"/>
  <c r="CV32" i="23"/>
  <c r="CV33" i="23"/>
  <c r="CV34" i="23"/>
  <c r="CV35" i="23"/>
  <c r="CV36" i="23"/>
  <c r="CV37" i="23"/>
  <c r="CV38" i="23"/>
  <c r="CV39" i="23"/>
  <c r="CV40" i="23"/>
  <c r="CV41" i="23"/>
  <c r="CV42" i="23"/>
  <c r="CT51" i="23"/>
  <c r="CU31" i="23"/>
  <c r="CU32" i="23"/>
  <c r="CU33" i="23"/>
  <c r="CU34" i="23"/>
  <c r="CU35" i="23"/>
  <c r="CU36" i="23"/>
  <c r="CU37" i="23"/>
  <c r="CU38" i="23"/>
  <c r="CU39" i="23"/>
  <c r="CU40" i="23"/>
  <c r="CU41" i="23"/>
  <c r="CU42" i="23"/>
  <c r="CS51" i="23"/>
  <c r="CT31" i="23"/>
  <c r="CT32" i="23"/>
  <c r="CT33" i="23"/>
  <c r="CT34" i="23"/>
  <c r="CT35" i="23"/>
  <c r="CT36" i="23"/>
  <c r="CT37" i="23"/>
  <c r="CT38" i="23"/>
  <c r="CT39" i="23"/>
  <c r="CT40" i="23"/>
  <c r="CT41" i="23"/>
  <c r="CT42" i="23"/>
  <c r="CR51" i="23"/>
  <c r="CS31" i="23"/>
  <c r="CS32" i="23"/>
  <c r="CS33" i="23"/>
  <c r="CS34" i="23"/>
  <c r="CS35" i="23"/>
  <c r="CS36" i="23"/>
  <c r="CS37" i="23"/>
  <c r="CS38" i="23"/>
  <c r="CS39" i="23"/>
  <c r="CS40" i="23"/>
  <c r="CS41" i="23"/>
  <c r="CS42" i="23"/>
  <c r="CQ51" i="23"/>
  <c r="CR31" i="23"/>
  <c r="CR32" i="23"/>
  <c r="CR33" i="23"/>
  <c r="CR34" i="23"/>
  <c r="CR35" i="23"/>
  <c r="CR36" i="23"/>
  <c r="CR37" i="23"/>
  <c r="CR38" i="23"/>
  <c r="CR39" i="23"/>
  <c r="CR40" i="23"/>
  <c r="CR41" i="23"/>
  <c r="CR42" i="23"/>
  <c r="CP51" i="23"/>
  <c r="CQ31" i="23"/>
  <c r="CQ32" i="23"/>
  <c r="CQ33" i="23"/>
  <c r="CQ34" i="23"/>
  <c r="CQ35" i="23"/>
  <c r="CQ36" i="23"/>
  <c r="CQ37" i="23"/>
  <c r="CQ38" i="23"/>
  <c r="CQ39" i="23"/>
  <c r="CQ40" i="23"/>
  <c r="CQ41" i="23"/>
  <c r="CQ42" i="23"/>
  <c r="CO51" i="23"/>
  <c r="CP31" i="23"/>
  <c r="CP32" i="23"/>
  <c r="CP33" i="23"/>
  <c r="CP34" i="23"/>
  <c r="CP35" i="23"/>
  <c r="CP36" i="23"/>
  <c r="CP37" i="23"/>
  <c r="CP38" i="23"/>
  <c r="CP39" i="23"/>
  <c r="CP40" i="23"/>
  <c r="CP41" i="23"/>
  <c r="CP42" i="23"/>
  <c r="CN51" i="23"/>
  <c r="CO31" i="23"/>
  <c r="CO32" i="23"/>
  <c r="CO33" i="23"/>
  <c r="CO34" i="23"/>
  <c r="CO35" i="23"/>
  <c r="CO36" i="23"/>
  <c r="CO37" i="23"/>
  <c r="CO38" i="23"/>
  <c r="CO39" i="23"/>
  <c r="CO40" i="23"/>
  <c r="CO41" i="23"/>
  <c r="CO42" i="23"/>
  <c r="CM51" i="23"/>
  <c r="CN31" i="23"/>
  <c r="CN32" i="23"/>
  <c r="CN33" i="23"/>
  <c r="CN34" i="23"/>
  <c r="CN35" i="23"/>
  <c r="CN36" i="23"/>
  <c r="CN37" i="23"/>
  <c r="CN38" i="23"/>
  <c r="CN39" i="23"/>
  <c r="CN40" i="23"/>
  <c r="CN41" i="23"/>
  <c r="CN42" i="23"/>
  <c r="CL51" i="23"/>
  <c r="CM31" i="23"/>
  <c r="CM32" i="23"/>
  <c r="CM33" i="23"/>
  <c r="CM34" i="23"/>
  <c r="CM35" i="23"/>
  <c r="CM36" i="23"/>
  <c r="CM37" i="23"/>
  <c r="CM38" i="23"/>
  <c r="CM39" i="23"/>
  <c r="CM40" i="23"/>
  <c r="CM41" i="23"/>
  <c r="CM42" i="23"/>
  <c r="CK51" i="23"/>
  <c r="CL31" i="23"/>
  <c r="CL32" i="23"/>
  <c r="CL33" i="23"/>
  <c r="CL34" i="23"/>
  <c r="CL35" i="23"/>
  <c r="CL36" i="23"/>
  <c r="CL37" i="23"/>
  <c r="CL38" i="23"/>
  <c r="CL39" i="23"/>
  <c r="CL40" i="23"/>
  <c r="CL41" i="23"/>
  <c r="CL42" i="23"/>
  <c r="CJ51" i="23"/>
  <c r="CK31" i="23"/>
  <c r="CK32" i="23"/>
  <c r="CK33" i="23"/>
  <c r="CK34" i="23"/>
  <c r="CK35" i="23"/>
  <c r="CK36" i="23"/>
  <c r="CK37" i="23"/>
  <c r="CK38" i="23"/>
  <c r="CK39" i="23"/>
  <c r="CK40" i="23"/>
  <c r="CK41" i="23"/>
  <c r="CK42" i="23"/>
  <c r="CI51" i="23"/>
  <c r="CJ31" i="23"/>
  <c r="CJ32" i="23"/>
  <c r="CJ33" i="23"/>
  <c r="CJ34" i="23"/>
  <c r="CJ35" i="23"/>
  <c r="CJ36" i="23"/>
  <c r="CJ37" i="23"/>
  <c r="CJ38" i="23"/>
  <c r="CJ39" i="23"/>
  <c r="CJ40" i="23"/>
  <c r="CJ41" i="23"/>
  <c r="CJ42" i="23"/>
  <c r="CH51" i="23"/>
  <c r="CI31" i="23"/>
  <c r="CI32" i="23"/>
  <c r="CI33" i="23"/>
  <c r="CI34" i="23"/>
  <c r="CI35" i="23"/>
  <c r="CI36" i="23"/>
  <c r="CI37" i="23"/>
  <c r="CI38" i="23"/>
  <c r="CI39" i="23"/>
  <c r="CI40" i="23"/>
  <c r="CI41" i="23"/>
  <c r="CI42" i="23"/>
  <c r="CG51" i="23"/>
  <c r="CH31" i="23"/>
  <c r="CH32" i="23"/>
  <c r="CH33" i="23"/>
  <c r="CH34" i="23"/>
  <c r="CH35" i="23"/>
  <c r="CH36" i="23"/>
  <c r="CH37" i="23"/>
  <c r="CH38" i="23"/>
  <c r="CH39" i="23"/>
  <c r="CH40" i="23"/>
  <c r="CH41" i="23"/>
  <c r="CH42" i="23"/>
  <c r="CF51" i="23"/>
  <c r="CG31" i="23"/>
  <c r="CG32" i="23"/>
  <c r="CG33" i="23"/>
  <c r="CG34" i="23"/>
  <c r="CG35" i="23"/>
  <c r="CG36" i="23"/>
  <c r="CG37" i="23"/>
  <c r="CG38" i="23"/>
  <c r="CG39" i="23"/>
  <c r="CG40" i="23"/>
  <c r="CG41" i="23"/>
  <c r="CG42" i="23"/>
  <c r="CE51" i="23"/>
  <c r="CF31" i="23"/>
  <c r="CF32" i="23"/>
  <c r="CF33" i="23"/>
  <c r="CF34" i="23"/>
  <c r="CF35" i="23"/>
  <c r="CF36" i="23"/>
  <c r="CF37" i="23"/>
  <c r="CF38" i="23"/>
  <c r="CF39" i="23"/>
  <c r="CF40" i="23"/>
  <c r="CF41" i="23"/>
  <c r="CF42" i="23"/>
  <c r="CD51" i="23"/>
  <c r="CE31" i="23"/>
  <c r="CE32" i="23"/>
  <c r="CE33" i="23"/>
  <c r="CE34" i="23"/>
  <c r="CE35" i="23"/>
  <c r="CE36" i="23"/>
  <c r="CE37" i="23"/>
  <c r="CE38" i="23"/>
  <c r="CE39" i="23"/>
  <c r="CE40" i="23"/>
  <c r="CE41" i="23"/>
  <c r="CE42" i="23"/>
  <c r="CC51" i="23"/>
  <c r="CD31" i="23"/>
  <c r="CD32" i="23"/>
  <c r="CD33" i="23"/>
  <c r="CD34" i="23"/>
  <c r="CD35" i="23"/>
  <c r="CD36" i="23"/>
  <c r="CD37" i="23"/>
  <c r="CD38" i="23"/>
  <c r="CD39" i="23"/>
  <c r="CD40" i="23"/>
  <c r="CD41" i="23"/>
  <c r="CD42" i="23"/>
  <c r="CB51" i="23"/>
  <c r="CC31" i="23"/>
  <c r="CC32" i="23"/>
  <c r="CC33" i="23"/>
  <c r="CC34" i="23"/>
  <c r="CC35" i="23"/>
  <c r="CC36" i="23"/>
  <c r="CC37" i="23"/>
  <c r="CC38" i="23"/>
  <c r="CC39" i="23"/>
  <c r="CC40" i="23"/>
  <c r="CC41" i="23"/>
  <c r="CC42" i="23"/>
  <c r="CA51" i="23"/>
  <c r="CB31" i="23"/>
  <c r="CB32" i="23"/>
  <c r="CB33" i="23"/>
  <c r="CB34" i="23"/>
  <c r="CB35" i="23"/>
  <c r="CB36" i="23"/>
  <c r="CB37" i="23"/>
  <c r="CB38" i="23"/>
  <c r="CB39" i="23"/>
  <c r="CB40" i="23"/>
  <c r="CB41" i="23"/>
  <c r="CB42" i="23"/>
  <c r="BZ51" i="23"/>
  <c r="CA31" i="23"/>
  <c r="CA32" i="23"/>
  <c r="CA33" i="23"/>
  <c r="CA34" i="23"/>
  <c r="CA35" i="23"/>
  <c r="CA36" i="23"/>
  <c r="CA37" i="23"/>
  <c r="CA38" i="23"/>
  <c r="CA39" i="23"/>
  <c r="CA40" i="23"/>
  <c r="CA41" i="23"/>
  <c r="CA42" i="23"/>
  <c r="BY51" i="23"/>
  <c r="BZ31" i="23"/>
  <c r="BZ32" i="23"/>
  <c r="BZ33" i="23"/>
  <c r="BZ34" i="23"/>
  <c r="BZ35" i="23"/>
  <c r="BZ36" i="23"/>
  <c r="BZ37" i="23"/>
  <c r="BZ38" i="23"/>
  <c r="BZ39" i="23"/>
  <c r="BZ40" i="23"/>
  <c r="BZ41" i="23"/>
  <c r="BZ42" i="23"/>
  <c r="BX51" i="23"/>
  <c r="BY31" i="23"/>
  <c r="BY32" i="23"/>
  <c r="BY33" i="23"/>
  <c r="BY34" i="23"/>
  <c r="BY35" i="23"/>
  <c r="BY36" i="23"/>
  <c r="BY37" i="23"/>
  <c r="BY38" i="23"/>
  <c r="BY39" i="23"/>
  <c r="BY40" i="23"/>
  <c r="BY41" i="23"/>
  <c r="BY42" i="23"/>
  <c r="BW51" i="23"/>
  <c r="BX31" i="23"/>
  <c r="BX32" i="23"/>
  <c r="BX33" i="23"/>
  <c r="BX34" i="23"/>
  <c r="BX35" i="23"/>
  <c r="BX36" i="23"/>
  <c r="BX37" i="23"/>
  <c r="BX38" i="23"/>
  <c r="BX39" i="23"/>
  <c r="BX40" i="23"/>
  <c r="BX41" i="23"/>
  <c r="BX42" i="23"/>
  <c r="BV51" i="23"/>
  <c r="BW31" i="23"/>
  <c r="BW32" i="23"/>
  <c r="BW33" i="23"/>
  <c r="BW34" i="23"/>
  <c r="BW35" i="23"/>
  <c r="BW36" i="23"/>
  <c r="BW37" i="23"/>
  <c r="BW38" i="23"/>
  <c r="BW39" i="23"/>
  <c r="BW40" i="23"/>
  <c r="BW41" i="23"/>
  <c r="BW42" i="23"/>
  <c r="BU51" i="23"/>
  <c r="BV31" i="23"/>
  <c r="BV32" i="23"/>
  <c r="BV33" i="23"/>
  <c r="BV34" i="23"/>
  <c r="BV35" i="23"/>
  <c r="BV36" i="23"/>
  <c r="BV37" i="23"/>
  <c r="BV38" i="23"/>
  <c r="BV39" i="23"/>
  <c r="BV40" i="23"/>
  <c r="BV41" i="23"/>
  <c r="BV42" i="23"/>
  <c r="BT51" i="23"/>
  <c r="BU31" i="23"/>
  <c r="BU32" i="23"/>
  <c r="BU33" i="23"/>
  <c r="BU34" i="23"/>
  <c r="BU35" i="23"/>
  <c r="BU36" i="23"/>
  <c r="BU37" i="23"/>
  <c r="BU38" i="23"/>
  <c r="BU39" i="23"/>
  <c r="BU40" i="23"/>
  <c r="BU41" i="23"/>
  <c r="BU42" i="23"/>
  <c r="BS51" i="23"/>
  <c r="BT31" i="23"/>
  <c r="BT32" i="23"/>
  <c r="BT33" i="23"/>
  <c r="BT34" i="23"/>
  <c r="BT35" i="23"/>
  <c r="BT36" i="23"/>
  <c r="BT37" i="23"/>
  <c r="BT38" i="23"/>
  <c r="BT39" i="23"/>
  <c r="BT40" i="23"/>
  <c r="BT41" i="23"/>
  <c r="BT42" i="23"/>
  <c r="BR51" i="23"/>
  <c r="BS31" i="23"/>
  <c r="BS32" i="23"/>
  <c r="BS33" i="23"/>
  <c r="BS34" i="23"/>
  <c r="BS35" i="23"/>
  <c r="BS36" i="23"/>
  <c r="BS37" i="23"/>
  <c r="BS38" i="23"/>
  <c r="BS39" i="23"/>
  <c r="BS40" i="23"/>
  <c r="BS41" i="23"/>
  <c r="BS42" i="23"/>
  <c r="BQ51" i="23"/>
  <c r="BR31" i="23"/>
  <c r="BR32" i="23"/>
  <c r="BR33" i="23"/>
  <c r="BR34" i="23"/>
  <c r="BR35" i="23"/>
  <c r="BR36" i="23"/>
  <c r="BR37" i="23"/>
  <c r="BR38" i="23"/>
  <c r="BR39" i="23"/>
  <c r="BR40" i="23"/>
  <c r="BR41" i="23"/>
  <c r="BR42" i="23"/>
  <c r="BP51" i="23"/>
  <c r="BQ42" i="23"/>
  <c r="BP20" i="23"/>
  <c r="BO51" i="23"/>
  <c r="BP42" i="23"/>
  <c r="BO20" i="23"/>
  <c r="BN51" i="23"/>
  <c r="BO42" i="23"/>
  <c r="BN20" i="23"/>
  <c r="BM51" i="23"/>
  <c r="BN42" i="23"/>
  <c r="BM20" i="23"/>
  <c r="BL51" i="23"/>
  <c r="BM42" i="23"/>
  <c r="BL20" i="23"/>
  <c r="BK51" i="23"/>
  <c r="BL42" i="23"/>
  <c r="BK20" i="23"/>
  <c r="BJ51" i="23"/>
  <c r="BK42" i="23"/>
  <c r="BJ20" i="23"/>
  <c r="BI51" i="23"/>
  <c r="BJ42" i="23"/>
  <c r="BI20" i="23"/>
  <c r="BH51" i="23"/>
  <c r="BI42" i="23"/>
  <c r="BH20" i="23"/>
  <c r="BG51" i="23"/>
  <c r="BH42" i="23"/>
  <c r="BG20" i="23"/>
  <c r="BF51" i="23"/>
  <c r="BG42" i="23"/>
  <c r="BF20" i="23"/>
  <c r="BE51" i="23"/>
  <c r="BF42" i="23"/>
  <c r="BE20" i="23"/>
  <c r="BD51" i="23"/>
  <c r="BE42" i="23"/>
  <c r="BD20" i="23"/>
  <c r="BC51" i="23"/>
  <c r="BD42" i="23"/>
  <c r="BC20" i="23"/>
  <c r="BB51" i="23"/>
  <c r="BC42" i="23"/>
  <c r="BB20" i="23"/>
  <c r="BA51" i="23"/>
  <c r="BB42" i="23"/>
  <c r="BA20" i="23"/>
  <c r="AZ51" i="23"/>
  <c r="BA42" i="23"/>
  <c r="AZ20" i="23"/>
  <c r="AY51" i="23"/>
  <c r="AZ42" i="23"/>
  <c r="AY20" i="23"/>
  <c r="AX51" i="23"/>
  <c r="AY42" i="23"/>
  <c r="AX20" i="23"/>
  <c r="AW51" i="23"/>
  <c r="AX42" i="23"/>
  <c r="AW20" i="23"/>
  <c r="AV51" i="23"/>
  <c r="AW42" i="23"/>
  <c r="AV20" i="23"/>
  <c r="AU51" i="23"/>
  <c r="AV42" i="23"/>
  <c r="AU20" i="23"/>
  <c r="AT51" i="23"/>
  <c r="AU42" i="23"/>
  <c r="AT20" i="23"/>
  <c r="AS51" i="23"/>
  <c r="AT42" i="23"/>
  <c r="AS20" i="23"/>
  <c r="AR51" i="23"/>
  <c r="AS42" i="23"/>
  <c r="AR20" i="23"/>
  <c r="AQ51" i="23"/>
  <c r="AR42" i="23"/>
  <c r="AQ20" i="23"/>
  <c r="AP51" i="23"/>
  <c r="AQ42" i="23"/>
  <c r="AP20" i="23"/>
  <c r="AO51" i="23"/>
  <c r="AP42" i="23"/>
  <c r="AO20" i="23"/>
  <c r="AN51" i="23"/>
  <c r="AO42" i="23"/>
  <c r="AN20" i="23"/>
  <c r="AM51" i="23"/>
  <c r="AN42" i="23"/>
  <c r="AM20" i="23"/>
  <c r="AL51" i="23"/>
  <c r="AM42" i="23"/>
  <c r="AL20" i="23"/>
  <c r="AK51" i="23"/>
  <c r="AJ42" i="23"/>
  <c r="AJ20" i="23"/>
  <c r="AJ51" i="23"/>
  <c r="AI42" i="23"/>
  <c r="AI20" i="23"/>
  <c r="AI51" i="23"/>
  <c r="AH42" i="23"/>
  <c r="AH20" i="23"/>
  <c r="AH51" i="23"/>
  <c r="AG42" i="23"/>
  <c r="AG20" i="23"/>
  <c r="AG51" i="23"/>
  <c r="AF42" i="23"/>
  <c r="AF20" i="23"/>
  <c r="AF51" i="23"/>
  <c r="AE42" i="23"/>
  <c r="AE20" i="23"/>
  <c r="AE51" i="23"/>
  <c r="AD42" i="23"/>
  <c r="AD20" i="23"/>
  <c r="AD51" i="23"/>
  <c r="AC42" i="23"/>
  <c r="AC20" i="23"/>
  <c r="AC51" i="23"/>
  <c r="AB42" i="23"/>
  <c r="AB20" i="23"/>
  <c r="AB51" i="23"/>
  <c r="AA42" i="23"/>
  <c r="AA20" i="23"/>
  <c r="AA51" i="23"/>
  <c r="Z42" i="23"/>
  <c r="Z20" i="23"/>
  <c r="Z51" i="23"/>
  <c r="Y42" i="23"/>
  <c r="Y20" i="23"/>
  <c r="Y51" i="23"/>
  <c r="X42" i="23"/>
  <c r="X20" i="23"/>
  <c r="X51" i="23"/>
  <c r="W42" i="23"/>
  <c r="W20" i="23"/>
  <c r="W51" i="23"/>
  <c r="V42" i="23"/>
  <c r="V20" i="23"/>
  <c r="V51" i="23"/>
  <c r="U42" i="23"/>
  <c r="U20" i="23"/>
  <c r="U51" i="23"/>
  <c r="T42" i="23"/>
  <c r="T20" i="23"/>
  <c r="T51" i="23"/>
  <c r="S42" i="23"/>
  <c r="S20" i="23"/>
  <c r="S51" i="23"/>
  <c r="R42" i="23"/>
  <c r="R20" i="23"/>
  <c r="R51" i="23"/>
  <c r="Q42" i="23"/>
  <c r="Q20" i="23"/>
  <c r="Q51" i="23"/>
  <c r="P42" i="23"/>
  <c r="P20" i="23"/>
  <c r="P51" i="23"/>
  <c r="O42" i="23"/>
  <c r="O20" i="23"/>
  <c r="O51" i="23"/>
  <c r="N42" i="23"/>
  <c r="N20" i="23"/>
  <c r="N51" i="23"/>
  <c r="M42" i="23"/>
  <c r="M20" i="23"/>
  <c r="M51" i="23"/>
  <c r="L42" i="23"/>
  <c r="L20" i="23"/>
  <c r="L51" i="23"/>
  <c r="K42" i="23"/>
  <c r="K20" i="23"/>
  <c r="K51" i="23"/>
  <c r="J42" i="23"/>
  <c r="J20" i="23"/>
  <c r="J51" i="23"/>
  <c r="I42" i="23"/>
  <c r="I20" i="23"/>
  <c r="I51" i="23"/>
  <c r="H42" i="23"/>
  <c r="H20" i="23"/>
  <c r="H51" i="23"/>
  <c r="G42" i="23"/>
  <c r="G20" i="23"/>
  <c r="G51" i="23"/>
  <c r="F42" i="23"/>
  <c r="F20" i="23"/>
  <c r="F51" i="23"/>
  <c r="B51" i="23"/>
  <c r="A1" i="23"/>
  <c r="CW31" i="22"/>
  <c r="BQ31" i="22"/>
  <c r="EB31" i="22"/>
  <c r="FG31" i="22"/>
  <c r="CW32" i="22"/>
  <c r="BQ32" i="22"/>
  <c r="EB32" i="22"/>
  <c r="FG32" i="22"/>
  <c r="CW33" i="22"/>
  <c r="BQ33" i="22"/>
  <c r="EB33" i="22"/>
  <c r="FG33" i="22"/>
  <c r="CW34" i="22"/>
  <c r="BQ34" i="22"/>
  <c r="EB34" i="22"/>
  <c r="FG34" i="22"/>
  <c r="CW35" i="22"/>
  <c r="BQ35" i="22"/>
  <c r="EB35" i="22"/>
  <c r="FG35" i="22"/>
  <c r="CW36" i="22"/>
  <c r="BQ36" i="22"/>
  <c r="EB36" i="22"/>
  <c r="FG36" i="22"/>
  <c r="CW37" i="22"/>
  <c r="BQ37" i="22"/>
  <c r="EB37" i="22"/>
  <c r="FG37" i="22"/>
  <c r="CW38" i="22"/>
  <c r="BQ38" i="22"/>
  <c r="EB38" i="22"/>
  <c r="FG38" i="22"/>
  <c r="CW39" i="22"/>
  <c r="BQ39" i="22"/>
  <c r="EB39" i="22"/>
  <c r="FG39" i="22"/>
  <c r="CW40" i="22"/>
  <c r="BQ40" i="22"/>
  <c r="EB40" i="22"/>
  <c r="FG40" i="22"/>
  <c r="CW41" i="22"/>
  <c r="BQ41" i="22"/>
  <c r="EB41" i="22"/>
  <c r="FG41" i="22"/>
  <c r="FG42" i="22"/>
  <c r="BQ6" i="22"/>
  <c r="BP6" i="22"/>
  <c r="CV6" i="22"/>
  <c r="EA6" i="22"/>
  <c r="BQ7" i="22"/>
  <c r="BP7" i="22"/>
  <c r="CV7" i="22"/>
  <c r="EA7" i="22"/>
  <c r="BQ8" i="22"/>
  <c r="BP8" i="22"/>
  <c r="CV8" i="22"/>
  <c r="EA8" i="22"/>
  <c r="BQ9" i="22"/>
  <c r="BP9" i="22"/>
  <c r="CV9" i="22"/>
  <c r="EA9" i="22"/>
  <c r="BQ10" i="22"/>
  <c r="BP10" i="22"/>
  <c r="CV10" i="22"/>
  <c r="EA10" i="22"/>
  <c r="BQ11" i="22"/>
  <c r="BP11" i="22"/>
  <c r="CV11" i="22"/>
  <c r="EA11" i="22"/>
  <c r="BQ12" i="22"/>
  <c r="BP12" i="22"/>
  <c r="CV12" i="22"/>
  <c r="EA12" i="22"/>
  <c r="BQ13" i="22"/>
  <c r="BP13" i="22"/>
  <c r="CV13" i="22"/>
  <c r="EA13" i="22"/>
  <c r="BQ14" i="22"/>
  <c r="BP14" i="22"/>
  <c r="CV14" i="22"/>
  <c r="EA14" i="22"/>
  <c r="BQ15" i="22"/>
  <c r="BP15" i="22"/>
  <c r="CV15" i="22"/>
  <c r="EA15" i="22"/>
  <c r="BQ16" i="22"/>
  <c r="BP16" i="22"/>
  <c r="CV16" i="22"/>
  <c r="EA16" i="22"/>
  <c r="BQ17" i="22"/>
  <c r="BP17" i="22"/>
  <c r="CV17" i="22"/>
  <c r="EA17" i="22"/>
  <c r="BQ18" i="22"/>
  <c r="BP18" i="22"/>
  <c r="CV18" i="22"/>
  <c r="EA18" i="22"/>
  <c r="BQ19" i="22"/>
  <c r="BP19" i="22"/>
  <c r="CV19" i="22"/>
  <c r="EA19" i="22"/>
  <c r="EA20" i="22"/>
  <c r="FD51" i="22"/>
  <c r="BP31" i="22"/>
  <c r="EA31" i="22"/>
  <c r="FF31" i="22"/>
  <c r="BP32" i="22"/>
  <c r="EA32" i="22"/>
  <c r="FF32" i="22"/>
  <c r="BP33" i="22"/>
  <c r="EA33" i="22"/>
  <c r="FF33" i="22"/>
  <c r="BP34" i="22"/>
  <c r="EA34" i="22"/>
  <c r="FF34" i="22"/>
  <c r="BP35" i="22"/>
  <c r="EA35" i="22"/>
  <c r="FF35" i="22"/>
  <c r="BP36" i="22"/>
  <c r="EA36" i="22"/>
  <c r="FF36" i="22"/>
  <c r="BP37" i="22"/>
  <c r="EA37" i="22"/>
  <c r="FF37" i="22"/>
  <c r="BP38" i="22"/>
  <c r="EA38" i="22"/>
  <c r="FF38" i="22"/>
  <c r="BP39" i="22"/>
  <c r="EA39" i="22"/>
  <c r="FF39" i="22"/>
  <c r="BP40" i="22"/>
  <c r="EA40" i="22"/>
  <c r="FF40" i="22"/>
  <c r="BP41" i="22"/>
  <c r="EA41" i="22"/>
  <c r="FF41" i="22"/>
  <c r="FF42" i="22"/>
  <c r="BO6" i="22"/>
  <c r="CU6" i="22"/>
  <c r="DZ6" i="22"/>
  <c r="BO7" i="22"/>
  <c r="CU7" i="22"/>
  <c r="DZ7" i="22"/>
  <c r="BO8" i="22"/>
  <c r="CU8" i="22"/>
  <c r="DZ8" i="22"/>
  <c r="BO9" i="22"/>
  <c r="CU9" i="22"/>
  <c r="DZ9" i="22"/>
  <c r="BO10" i="22"/>
  <c r="CU10" i="22"/>
  <c r="DZ10" i="22"/>
  <c r="BO11" i="22"/>
  <c r="CU11" i="22"/>
  <c r="DZ11" i="22"/>
  <c r="BO12" i="22"/>
  <c r="CU12" i="22"/>
  <c r="DZ12" i="22"/>
  <c r="BO13" i="22"/>
  <c r="CU13" i="22"/>
  <c r="DZ13" i="22"/>
  <c r="BO14" i="22"/>
  <c r="CU14" i="22"/>
  <c r="DZ14" i="22"/>
  <c r="BO15" i="22"/>
  <c r="CU15" i="22"/>
  <c r="DZ15" i="22"/>
  <c r="BO16" i="22"/>
  <c r="CU16" i="22"/>
  <c r="DZ16" i="22"/>
  <c r="BO17" i="22"/>
  <c r="CU17" i="22"/>
  <c r="DZ17" i="22"/>
  <c r="BO18" i="22"/>
  <c r="CU18" i="22"/>
  <c r="DZ18" i="22"/>
  <c r="BO19" i="22"/>
  <c r="CU19" i="22"/>
  <c r="DZ19" i="22"/>
  <c r="DZ20" i="22"/>
  <c r="FC51" i="22"/>
  <c r="BO31" i="22"/>
  <c r="DZ31" i="22"/>
  <c r="FE31" i="22"/>
  <c r="BO32" i="22"/>
  <c r="DZ32" i="22"/>
  <c r="FE32" i="22"/>
  <c r="BO33" i="22"/>
  <c r="DZ33" i="22"/>
  <c r="FE33" i="22"/>
  <c r="BO34" i="22"/>
  <c r="DZ34" i="22"/>
  <c r="FE34" i="22"/>
  <c r="BO35" i="22"/>
  <c r="DZ35" i="22"/>
  <c r="FE35" i="22"/>
  <c r="BO36" i="22"/>
  <c r="DZ36" i="22"/>
  <c r="FE36" i="22"/>
  <c r="BO37" i="22"/>
  <c r="DZ37" i="22"/>
  <c r="FE37" i="22"/>
  <c r="BO38" i="22"/>
  <c r="DZ38" i="22"/>
  <c r="FE38" i="22"/>
  <c r="BO39" i="22"/>
  <c r="DZ39" i="22"/>
  <c r="FE39" i="22"/>
  <c r="BO40" i="22"/>
  <c r="DZ40" i="22"/>
  <c r="FE40" i="22"/>
  <c r="BO41" i="22"/>
  <c r="DZ41" i="22"/>
  <c r="FE41" i="22"/>
  <c r="FE42" i="22"/>
  <c r="BN6" i="22"/>
  <c r="CT6" i="22"/>
  <c r="DY6" i="22"/>
  <c r="BN7" i="22"/>
  <c r="CT7" i="22"/>
  <c r="DY7" i="22"/>
  <c r="BN8" i="22"/>
  <c r="CT8" i="22"/>
  <c r="DY8" i="22"/>
  <c r="BN9" i="22"/>
  <c r="CT9" i="22"/>
  <c r="DY9" i="22"/>
  <c r="BN10" i="22"/>
  <c r="CT10" i="22"/>
  <c r="DY10" i="22"/>
  <c r="BN11" i="22"/>
  <c r="CT11" i="22"/>
  <c r="DY11" i="22"/>
  <c r="BN12" i="22"/>
  <c r="CT12" i="22"/>
  <c r="DY12" i="22"/>
  <c r="BN13" i="22"/>
  <c r="CT13" i="22"/>
  <c r="DY13" i="22"/>
  <c r="BN14" i="22"/>
  <c r="CT14" i="22"/>
  <c r="DY14" i="22"/>
  <c r="BN15" i="22"/>
  <c r="CT15" i="22"/>
  <c r="DY15" i="22"/>
  <c r="BN16" i="22"/>
  <c r="CT16" i="22"/>
  <c r="DY16" i="22"/>
  <c r="BN17" i="22"/>
  <c r="CT17" i="22"/>
  <c r="DY17" i="22"/>
  <c r="BN18" i="22"/>
  <c r="CT18" i="22"/>
  <c r="DY18" i="22"/>
  <c r="BN19" i="22"/>
  <c r="CT19" i="22"/>
  <c r="DY19" i="22"/>
  <c r="DY20" i="22"/>
  <c r="FB51" i="22"/>
  <c r="BN31" i="22"/>
  <c r="DY31" i="22"/>
  <c r="FD31" i="22"/>
  <c r="BN32" i="22"/>
  <c r="DY32" i="22"/>
  <c r="FD32" i="22"/>
  <c r="BN33" i="22"/>
  <c r="DY33" i="22"/>
  <c r="FD33" i="22"/>
  <c r="BN34" i="22"/>
  <c r="DY34" i="22"/>
  <c r="FD34" i="22"/>
  <c r="BN35" i="22"/>
  <c r="DY35" i="22"/>
  <c r="FD35" i="22"/>
  <c r="BN36" i="22"/>
  <c r="DY36" i="22"/>
  <c r="FD36" i="22"/>
  <c r="BN37" i="22"/>
  <c r="DY37" i="22"/>
  <c r="FD37" i="22"/>
  <c r="BN38" i="22"/>
  <c r="DY38" i="22"/>
  <c r="FD38" i="22"/>
  <c r="BN39" i="22"/>
  <c r="DY39" i="22"/>
  <c r="FD39" i="22"/>
  <c r="BN40" i="22"/>
  <c r="DY40" i="22"/>
  <c r="FD40" i="22"/>
  <c r="BN41" i="22"/>
  <c r="DY41" i="22"/>
  <c r="FD41" i="22"/>
  <c r="FD42" i="22"/>
  <c r="BM6" i="22"/>
  <c r="CS6" i="22"/>
  <c r="DX6" i="22"/>
  <c r="BM7" i="22"/>
  <c r="CS7" i="22"/>
  <c r="DX7" i="22"/>
  <c r="BM8" i="22"/>
  <c r="CS8" i="22"/>
  <c r="DX8" i="22"/>
  <c r="BM9" i="22"/>
  <c r="CS9" i="22"/>
  <c r="DX9" i="22"/>
  <c r="BM10" i="22"/>
  <c r="CS10" i="22"/>
  <c r="DX10" i="22"/>
  <c r="BM11" i="22"/>
  <c r="CS11" i="22"/>
  <c r="DX11" i="22"/>
  <c r="BM12" i="22"/>
  <c r="CS12" i="22"/>
  <c r="DX12" i="22"/>
  <c r="BM13" i="22"/>
  <c r="CS13" i="22"/>
  <c r="DX13" i="22"/>
  <c r="BM14" i="22"/>
  <c r="CS14" i="22"/>
  <c r="DX14" i="22"/>
  <c r="BM15" i="22"/>
  <c r="CS15" i="22"/>
  <c r="DX15" i="22"/>
  <c r="BM16" i="22"/>
  <c r="CS16" i="22"/>
  <c r="DX16" i="22"/>
  <c r="BM17" i="22"/>
  <c r="CS17" i="22"/>
  <c r="DX17" i="22"/>
  <c r="BM18" i="22"/>
  <c r="CS18" i="22"/>
  <c r="DX18" i="22"/>
  <c r="BM19" i="22"/>
  <c r="CS19" i="22"/>
  <c r="DX19" i="22"/>
  <c r="DX20" i="22"/>
  <c r="FA51" i="22"/>
  <c r="BM31" i="22"/>
  <c r="DX31" i="22"/>
  <c r="FC31" i="22"/>
  <c r="BM32" i="22"/>
  <c r="DX32" i="22"/>
  <c r="FC32" i="22"/>
  <c r="BM33" i="22"/>
  <c r="DX33" i="22"/>
  <c r="FC33" i="22"/>
  <c r="BM34" i="22"/>
  <c r="DX34" i="22"/>
  <c r="FC34" i="22"/>
  <c r="BM35" i="22"/>
  <c r="DX35" i="22"/>
  <c r="FC35" i="22"/>
  <c r="BM36" i="22"/>
  <c r="DX36" i="22"/>
  <c r="FC36" i="22"/>
  <c r="BM37" i="22"/>
  <c r="DX37" i="22"/>
  <c r="FC37" i="22"/>
  <c r="BM38" i="22"/>
  <c r="DX38" i="22"/>
  <c r="FC38" i="22"/>
  <c r="BM39" i="22"/>
  <c r="DX39" i="22"/>
  <c r="FC39" i="22"/>
  <c r="BM40" i="22"/>
  <c r="DX40" i="22"/>
  <c r="FC40" i="22"/>
  <c r="BM41" i="22"/>
  <c r="DX41" i="22"/>
  <c r="FC41" i="22"/>
  <c r="FC42" i="22"/>
  <c r="BL6" i="22"/>
  <c r="CR6" i="22"/>
  <c r="DW6" i="22"/>
  <c r="BL7" i="22"/>
  <c r="CR7" i="22"/>
  <c r="DW7" i="22"/>
  <c r="BL8" i="22"/>
  <c r="CR8" i="22"/>
  <c r="DW8" i="22"/>
  <c r="BL9" i="22"/>
  <c r="CR9" i="22"/>
  <c r="DW9" i="22"/>
  <c r="BL10" i="22"/>
  <c r="CR10" i="22"/>
  <c r="DW10" i="22"/>
  <c r="BL11" i="22"/>
  <c r="CR11" i="22"/>
  <c r="DW11" i="22"/>
  <c r="BL12" i="22"/>
  <c r="CR12" i="22"/>
  <c r="DW12" i="22"/>
  <c r="BL13" i="22"/>
  <c r="CR13" i="22"/>
  <c r="DW13" i="22"/>
  <c r="BL14" i="22"/>
  <c r="CR14" i="22"/>
  <c r="DW14" i="22"/>
  <c r="BL15" i="22"/>
  <c r="CR15" i="22"/>
  <c r="DW15" i="22"/>
  <c r="BL16" i="22"/>
  <c r="CR16" i="22"/>
  <c r="DW16" i="22"/>
  <c r="BL17" i="22"/>
  <c r="CR17" i="22"/>
  <c r="DW17" i="22"/>
  <c r="BL18" i="22"/>
  <c r="CR18" i="22"/>
  <c r="DW18" i="22"/>
  <c r="BL19" i="22"/>
  <c r="CR19" i="22"/>
  <c r="DW19" i="22"/>
  <c r="DW20" i="22"/>
  <c r="EZ51" i="22"/>
  <c r="BL31" i="22"/>
  <c r="DW31" i="22"/>
  <c r="FB31" i="22"/>
  <c r="BL32" i="22"/>
  <c r="DW32" i="22"/>
  <c r="FB32" i="22"/>
  <c r="BL33" i="22"/>
  <c r="DW33" i="22"/>
  <c r="FB33" i="22"/>
  <c r="BL34" i="22"/>
  <c r="DW34" i="22"/>
  <c r="FB34" i="22"/>
  <c r="BL35" i="22"/>
  <c r="DW35" i="22"/>
  <c r="FB35" i="22"/>
  <c r="BL36" i="22"/>
  <c r="DW36" i="22"/>
  <c r="FB36" i="22"/>
  <c r="BL37" i="22"/>
  <c r="DW37" i="22"/>
  <c r="FB37" i="22"/>
  <c r="BL38" i="22"/>
  <c r="DW38" i="22"/>
  <c r="FB38" i="22"/>
  <c r="BL39" i="22"/>
  <c r="DW39" i="22"/>
  <c r="FB39" i="22"/>
  <c r="BL40" i="22"/>
  <c r="DW40" i="22"/>
  <c r="FB40" i="22"/>
  <c r="BL41" i="22"/>
  <c r="DW41" i="22"/>
  <c r="FB41" i="22"/>
  <c r="FB42" i="22"/>
  <c r="BK6" i="22"/>
  <c r="CQ6" i="22"/>
  <c r="DV6" i="22"/>
  <c r="BK7" i="22"/>
  <c r="CQ7" i="22"/>
  <c r="DV7" i="22"/>
  <c r="BK8" i="22"/>
  <c r="CQ8" i="22"/>
  <c r="DV8" i="22"/>
  <c r="BK9" i="22"/>
  <c r="CQ9" i="22"/>
  <c r="DV9" i="22"/>
  <c r="BK10" i="22"/>
  <c r="CQ10" i="22"/>
  <c r="DV10" i="22"/>
  <c r="BK11" i="22"/>
  <c r="CQ11" i="22"/>
  <c r="DV11" i="22"/>
  <c r="BK12" i="22"/>
  <c r="CQ12" i="22"/>
  <c r="DV12" i="22"/>
  <c r="BK13" i="22"/>
  <c r="CQ13" i="22"/>
  <c r="DV13" i="22"/>
  <c r="BK14" i="22"/>
  <c r="CQ14" i="22"/>
  <c r="DV14" i="22"/>
  <c r="BK15" i="22"/>
  <c r="CQ15" i="22"/>
  <c r="DV15" i="22"/>
  <c r="BK16" i="22"/>
  <c r="CQ16" i="22"/>
  <c r="DV16" i="22"/>
  <c r="BK17" i="22"/>
  <c r="CQ17" i="22"/>
  <c r="DV17" i="22"/>
  <c r="BK18" i="22"/>
  <c r="CQ18" i="22"/>
  <c r="DV18" i="22"/>
  <c r="BK19" i="22"/>
  <c r="CQ19" i="22"/>
  <c r="DV19" i="22"/>
  <c r="DV20" i="22"/>
  <c r="EY51" i="22"/>
  <c r="BK31" i="22"/>
  <c r="DV31" i="22"/>
  <c r="FA31" i="22"/>
  <c r="BK32" i="22"/>
  <c r="DV32" i="22"/>
  <c r="FA32" i="22"/>
  <c r="BK33" i="22"/>
  <c r="DV33" i="22"/>
  <c r="FA33" i="22"/>
  <c r="BK34" i="22"/>
  <c r="DV34" i="22"/>
  <c r="FA34" i="22"/>
  <c r="BK35" i="22"/>
  <c r="DV35" i="22"/>
  <c r="FA35" i="22"/>
  <c r="BK36" i="22"/>
  <c r="DV36" i="22"/>
  <c r="FA36" i="22"/>
  <c r="BK37" i="22"/>
  <c r="DV37" i="22"/>
  <c r="FA37" i="22"/>
  <c r="BK38" i="22"/>
  <c r="DV38" i="22"/>
  <c r="FA38" i="22"/>
  <c r="BK39" i="22"/>
  <c r="DV39" i="22"/>
  <c r="FA39" i="22"/>
  <c r="BK40" i="22"/>
  <c r="DV40" i="22"/>
  <c r="FA40" i="22"/>
  <c r="BK41" i="22"/>
  <c r="DV41" i="22"/>
  <c r="FA41" i="22"/>
  <c r="FA42" i="22"/>
  <c r="BJ6" i="22"/>
  <c r="CP6" i="22"/>
  <c r="DU6" i="22"/>
  <c r="BJ7" i="22"/>
  <c r="CP7" i="22"/>
  <c r="DU7" i="22"/>
  <c r="BJ8" i="22"/>
  <c r="CP8" i="22"/>
  <c r="DU8" i="22"/>
  <c r="BJ9" i="22"/>
  <c r="CP9" i="22"/>
  <c r="DU9" i="22"/>
  <c r="BJ10" i="22"/>
  <c r="CP10" i="22"/>
  <c r="DU10" i="22"/>
  <c r="BJ11" i="22"/>
  <c r="CP11" i="22"/>
  <c r="DU11" i="22"/>
  <c r="BJ12" i="22"/>
  <c r="CP12" i="22"/>
  <c r="DU12" i="22"/>
  <c r="BJ13" i="22"/>
  <c r="CP13" i="22"/>
  <c r="DU13" i="22"/>
  <c r="BJ14" i="22"/>
  <c r="CP14" i="22"/>
  <c r="DU14" i="22"/>
  <c r="BJ15" i="22"/>
  <c r="CP15" i="22"/>
  <c r="DU15" i="22"/>
  <c r="BJ16" i="22"/>
  <c r="CP16" i="22"/>
  <c r="DU16" i="22"/>
  <c r="BJ17" i="22"/>
  <c r="CP17" i="22"/>
  <c r="DU17" i="22"/>
  <c r="BJ18" i="22"/>
  <c r="CP18" i="22"/>
  <c r="DU18" i="22"/>
  <c r="BJ19" i="22"/>
  <c r="CP19" i="22"/>
  <c r="DU19" i="22"/>
  <c r="DU20" i="22"/>
  <c r="EX51" i="22"/>
  <c r="BJ31" i="22"/>
  <c r="DU31" i="22"/>
  <c r="EZ31" i="22"/>
  <c r="BJ32" i="22"/>
  <c r="DU32" i="22"/>
  <c r="EZ32" i="22"/>
  <c r="BJ33" i="22"/>
  <c r="DU33" i="22"/>
  <c r="EZ33" i="22"/>
  <c r="BJ34" i="22"/>
  <c r="DU34" i="22"/>
  <c r="EZ34" i="22"/>
  <c r="BJ35" i="22"/>
  <c r="DU35" i="22"/>
  <c r="EZ35" i="22"/>
  <c r="BJ36" i="22"/>
  <c r="DU36" i="22"/>
  <c r="EZ36" i="22"/>
  <c r="BJ37" i="22"/>
  <c r="DU37" i="22"/>
  <c r="EZ37" i="22"/>
  <c r="BJ38" i="22"/>
  <c r="DU38" i="22"/>
  <c r="EZ38" i="22"/>
  <c r="BJ39" i="22"/>
  <c r="DU39" i="22"/>
  <c r="EZ39" i="22"/>
  <c r="BJ40" i="22"/>
  <c r="DU40" i="22"/>
  <c r="EZ40" i="22"/>
  <c r="BJ41" i="22"/>
  <c r="DU41" i="22"/>
  <c r="EZ41" i="22"/>
  <c r="EZ42" i="22"/>
  <c r="BI6" i="22"/>
  <c r="CO6" i="22"/>
  <c r="DT6" i="22"/>
  <c r="BI7" i="22"/>
  <c r="CO7" i="22"/>
  <c r="DT7" i="22"/>
  <c r="BI8" i="22"/>
  <c r="CO8" i="22"/>
  <c r="DT8" i="22"/>
  <c r="BI9" i="22"/>
  <c r="CO9" i="22"/>
  <c r="DT9" i="22"/>
  <c r="BI10" i="22"/>
  <c r="CO10" i="22"/>
  <c r="DT10" i="22"/>
  <c r="BI11" i="22"/>
  <c r="CO11" i="22"/>
  <c r="DT11" i="22"/>
  <c r="BI12" i="22"/>
  <c r="CO12" i="22"/>
  <c r="DT12" i="22"/>
  <c r="BI13" i="22"/>
  <c r="CO13" i="22"/>
  <c r="DT13" i="22"/>
  <c r="BI14" i="22"/>
  <c r="CO14" i="22"/>
  <c r="DT14" i="22"/>
  <c r="BI15" i="22"/>
  <c r="CO15" i="22"/>
  <c r="DT15" i="22"/>
  <c r="BI16" i="22"/>
  <c r="CO16" i="22"/>
  <c r="DT16" i="22"/>
  <c r="BI17" i="22"/>
  <c r="CO17" i="22"/>
  <c r="DT17" i="22"/>
  <c r="BI18" i="22"/>
  <c r="CO18" i="22"/>
  <c r="DT18" i="22"/>
  <c r="BI19" i="22"/>
  <c r="CO19" i="22"/>
  <c r="DT19" i="22"/>
  <c r="DT20" i="22"/>
  <c r="EW51" i="22"/>
  <c r="BI31" i="22"/>
  <c r="DT31" i="22"/>
  <c r="EY31" i="22"/>
  <c r="BI32" i="22"/>
  <c r="DT32" i="22"/>
  <c r="EY32" i="22"/>
  <c r="BI33" i="22"/>
  <c r="DT33" i="22"/>
  <c r="EY33" i="22"/>
  <c r="BI34" i="22"/>
  <c r="DT34" i="22"/>
  <c r="EY34" i="22"/>
  <c r="BI35" i="22"/>
  <c r="DT35" i="22"/>
  <c r="EY35" i="22"/>
  <c r="BI36" i="22"/>
  <c r="DT36" i="22"/>
  <c r="EY36" i="22"/>
  <c r="BI37" i="22"/>
  <c r="DT37" i="22"/>
  <c r="EY37" i="22"/>
  <c r="BI38" i="22"/>
  <c r="DT38" i="22"/>
  <c r="EY38" i="22"/>
  <c r="BI39" i="22"/>
  <c r="DT39" i="22"/>
  <c r="EY39" i="22"/>
  <c r="BI40" i="22"/>
  <c r="DT40" i="22"/>
  <c r="EY40" i="22"/>
  <c r="BI41" i="22"/>
  <c r="DT41" i="22"/>
  <c r="EY41" i="22"/>
  <c r="EY42" i="22"/>
  <c r="BH6" i="22"/>
  <c r="CN6" i="22"/>
  <c r="DS6" i="22"/>
  <c r="BH7" i="22"/>
  <c r="CN7" i="22"/>
  <c r="DS7" i="22"/>
  <c r="BH8" i="22"/>
  <c r="CN8" i="22"/>
  <c r="DS8" i="22"/>
  <c r="BH9" i="22"/>
  <c r="CN9" i="22"/>
  <c r="DS9" i="22"/>
  <c r="BH10" i="22"/>
  <c r="CN10" i="22"/>
  <c r="DS10" i="22"/>
  <c r="BH11" i="22"/>
  <c r="CN11" i="22"/>
  <c r="DS11" i="22"/>
  <c r="BH12" i="22"/>
  <c r="CN12" i="22"/>
  <c r="DS12" i="22"/>
  <c r="BH13" i="22"/>
  <c r="CN13" i="22"/>
  <c r="DS13" i="22"/>
  <c r="BH14" i="22"/>
  <c r="CN14" i="22"/>
  <c r="DS14" i="22"/>
  <c r="BH15" i="22"/>
  <c r="CN15" i="22"/>
  <c r="DS15" i="22"/>
  <c r="BH16" i="22"/>
  <c r="CN16" i="22"/>
  <c r="DS16" i="22"/>
  <c r="BH17" i="22"/>
  <c r="CN17" i="22"/>
  <c r="DS17" i="22"/>
  <c r="BH18" i="22"/>
  <c r="CN18" i="22"/>
  <c r="DS18" i="22"/>
  <c r="BH19" i="22"/>
  <c r="CN19" i="22"/>
  <c r="DS19" i="22"/>
  <c r="DS20" i="22"/>
  <c r="EV51" i="22"/>
  <c r="BH31" i="22"/>
  <c r="DS31" i="22"/>
  <c r="EX31" i="22"/>
  <c r="BH32" i="22"/>
  <c r="DS32" i="22"/>
  <c r="EX32" i="22"/>
  <c r="BH33" i="22"/>
  <c r="DS33" i="22"/>
  <c r="EX33" i="22"/>
  <c r="BH34" i="22"/>
  <c r="DS34" i="22"/>
  <c r="EX34" i="22"/>
  <c r="BH35" i="22"/>
  <c r="DS35" i="22"/>
  <c r="EX35" i="22"/>
  <c r="BH36" i="22"/>
  <c r="DS36" i="22"/>
  <c r="EX36" i="22"/>
  <c r="BH37" i="22"/>
  <c r="DS37" i="22"/>
  <c r="EX37" i="22"/>
  <c r="BH38" i="22"/>
  <c r="DS38" i="22"/>
  <c r="EX38" i="22"/>
  <c r="BH39" i="22"/>
  <c r="DS39" i="22"/>
  <c r="EX39" i="22"/>
  <c r="BH40" i="22"/>
  <c r="DS40" i="22"/>
  <c r="EX40" i="22"/>
  <c r="BH41" i="22"/>
  <c r="DS41" i="22"/>
  <c r="EX41" i="22"/>
  <c r="EX42" i="22"/>
  <c r="BG6" i="22"/>
  <c r="CM6" i="22"/>
  <c r="DR6" i="22"/>
  <c r="BG7" i="22"/>
  <c r="CM7" i="22"/>
  <c r="DR7" i="22"/>
  <c r="BG8" i="22"/>
  <c r="CM8" i="22"/>
  <c r="DR8" i="22"/>
  <c r="BG9" i="22"/>
  <c r="CM9" i="22"/>
  <c r="DR9" i="22"/>
  <c r="BG10" i="22"/>
  <c r="CM10" i="22"/>
  <c r="DR10" i="22"/>
  <c r="BG11" i="22"/>
  <c r="CM11" i="22"/>
  <c r="DR11" i="22"/>
  <c r="BG12" i="22"/>
  <c r="CM12" i="22"/>
  <c r="DR12" i="22"/>
  <c r="BG13" i="22"/>
  <c r="CM13" i="22"/>
  <c r="DR13" i="22"/>
  <c r="BG14" i="22"/>
  <c r="CM14" i="22"/>
  <c r="DR14" i="22"/>
  <c r="BG15" i="22"/>
  <c r="CM15" i="22"/>
  <c r="DR15" i="22"/>
  <c r="BG16" i="22"/>
  <c r="CM16" i="22"/>
  <c r="DR16" i="22"/>
  <c r="BG17" i="22"/>
  <c r="CM17" i="22"/>
  <c r="DR17" i="22"/>
  <c r="BG18" i="22"/>
  <c r="CM18" i="22"/>
  <c r="DR18" i="22"/>
  <c r="BG19" i="22"/>
  <c r="CM19" i="22"/>
  <c r="DR19" i="22"/>
  <c r="DR20" i="22"/>
  <c r="EU51" i="22"/>
  <c r="BG31" i="22"/>
  <c r="DR31" i="22"/>
  <c r="EW31" i="22"/>
  <c r="BG32" i="22"/>
  <c r="DR32" i="22"/>
  <c r="EW32" i="22"/>
  <c r="BG33" i="22"/>
  <c r="DR33" i="22"/>
  <c r="EW33" i="22"/>
  <c r="BG34" i="22"/>
  <c r="DR34" i="22"/>
  <c r="EW34" i="22"/>
  <c r="BG35" i="22"/>
  <c r="DR35" i="22"/>
  <c r="EW35" i="22"/>
  <c r="BG36" i="22"/>
  <c r="DR36" i="22"/>
  <c r="EW36" i="22"/>
  <c r="BG37" i="22"/>
  <c r="DR37" i="22"/>
  <c r="EW37" i="22"/>
  <c r="BG38" i="22"/>
  <c r="DR38" i="22"/>
  <c r="EW38" i="22"/>
  <c r="BG39" i="22"/>
  <c r="DR39" i="22"/>
  <c r="EW39" i="22"/>
  <c r="BG40" i="22"/>
  <c r="DR40" i="22"/>
  <c r="EW40" i="22"/>
  <c r="BG41" i="22"/>
  <c r="DR41" i="22"/>
  <c r="EW41" i="22"/>
  <c r="EW42" i="22"/>
  <c r="BF6" i="22"/>
  <c r="CL6" i="22"/>
  <c r="DQ6" i="22"/>
  <c r="BF7" i="22"/>
  <c r="CL7" i="22"/>
  <c r="DQ7" i="22"/>
  <c r="BF8" i="22"/>
  <c r="CL8" i="22"/>
  <c r="DQ8" i="22"/>
  <c r="BF9" i="22"/>
  <c r="CL9" i="22"/>
  <c r="DQ9" i="22"/>
  <c r="BF10" i="22"/>
  <c r="CL10" i="22"/>
  <c r="DQ10" i="22"/>
  <c r="BF11" i="22"/>
  <c r="CL11" i="22"/>
  <c r="DQ11" i="22"/>
  <c r="BF12" i="22"/>
  <c r="CL12" i="22"/>
  <c r="DQ12" i="22"/>
  <c r="BF13" i="22"/>
  <c r="CL13" i="22"/>
  <c r="DQ13" i="22"/>
  <c r="BF14" i="22"/>
  <c r="CL14" i="22"/>
  <c r="DQ14" i="22"/>
  <c r="BF15" i="22"/>
  <c r="CL15" i="22"/>
  <c r="DQ15" i="22"/>
  <c r="BF16" i="22"/>
  <c r="CL16" i="22"/>
  <c r="DQ16" i="22"/>
  <c r="BF17" i="22"/>
  <c r="CL17" i="22"/>
  <c r="DQ17" i="22"/>
  <c r="BF18" i="22"/>
  <c r="CL18" i="22"/>
  <c r="DQ18" i="22"/>
  <c r="BF19" i="22"/>
  <c r="CL19" i="22"/>
  <c r="DQ19" i="22"/>
  <c r="DQ20" i="22"/>
  <c r="ET51" i="22"/>
  <c r="BF31" i="22"/>
  <c r="DQ31" i="22"/>
  <c r="EV31" i="22"/>
  <c r="BF32" i="22"/>
  <c r="DQ32" i="22"/>
  <c r="EV32" i="22"/>
  <c r="BF33" i="22"/>
  <c r="DQ33" i="22"/>
  <c r="EV33" i="22"/>
  <c r="BF34" i="22"/>
  <c r="DQ34" i="22"/>
  <c r="EV34" i="22"/>
  <c r="BF35" i="22"/>
  <c r="DQ35" i="22"/>
  <c r="EV35" i="22"/>
  <c r="BF36" i="22"/>
  <c r="DQ36" i="22"/>
  <c r="EV36" i="22"/>
  <c r="BF37" i="22"/>
  <c r="DQ37" i="22"/>
  <c r="EV37" i="22"/>
  <c r="BF38" i="22"/>
  <c r="DQ38" i="22"/>
  <c r="EV38" i="22"/>
  <c r="BF39" i="22"/>
  <c r="DQ39" i="22"/>
  <c r="EV39" i="22"/>
  <c r="BF40" i="22"/>
  <c r="DQ40" i="22"/>
  <c r="EV40" i="22"/>
  <c r="BF41" i="22"/>
  <c r="DQ41" i="22"/>
  <c r="EV41" i="22"/>
  <c r="EV42" i="22"/>
  <c r="BE6" i="22"/>
  <c r="CK6" i="22"/>
  <c r="DP6" i="22"/>
  <c r="BE7" i="22"/>
  <c r="CK7" i="22"/>
  <c r="DP7" i="22"/>
  <c r="BE8" i="22"/>
  <c r="CK8" i="22"/>
  <c r="DP8" i="22"/>
  <c r="BE9" i="22"/>
  <c r="CK9" i="22"/>
  <c r="DP9" i="22"/>
  <c r="BE10" i="22"/>
  <c r="CK10" i="22"/>
  <c r="DP10" i="22"/>
  <c r="BE11" i="22"/>
  <c r="CK11" i="22"/>
  <c r="DP11" i="22"/>
  <c r="BE12" i="22"/>
  <c r="CK12" i="22"/>
  <c r="DP12" i="22"/>
  <c r="BE13" i="22"/>
  <c r="CK13" i="22"/>
  <c r="DP13" i="22"/>
  <c r="BE14" i="22"/>
  <c r="CK14" i="22"/>
  <c r="DP14" i="22"/>
  <c r="BE15" i="22"/>
  <c r="CK15" i="22"/>
  <c r="DP15" i="22"/>
  <c r="BE16" i="22"/>
  <c r="CK16" i="22"/>
  <c r="DP16" i="22"/>
  <c r="BE17" i="22"/>
  <c r="CK17" i="22"/>
  <c r="DP17" i="22"/>
  <c r="BE18" i="22"/>
  <c r="CK18" i="22"/>
  <c r="DP18" i="22"/>
  <c r="BE19" i="22"/>
  <c r="CK19" i="22"/>
  <c r="DP19" i="22"/>
  <c r="DP20" i="22"/>
  <c r="ES51" i="22"/>
  <c r="BE31" i="22"/>
  <c r="DP31" i="22"/>
  <c r="EU31" i="22"/>
  <c r="BE32" i="22"/>
  <c r="DP32" i="22"/>
  <c r="EU32" i="22"/>
  <c r="BE33" i="22"/>
  <c r="DP33" i="22"/>
  <c r="EU33" i="22"/>
  <c r="BE34" i="22"/>
  <c r="DP34" i="22"/>
  <c r="EU34" i="22"/>
  <c r="BE35" i="22"/>
  <c r="DP35" i="22"/>
  <c r="EU35" i="22"/>
  <c r="BE36" i="22"/>
  <c r="DP36" i="22"/>
  <c r="EU36" i="22"/>
  <c r="BE37" i="22"/>
  <c r="DP37" i="22"/>
  <c r="EU37" i="22"/>
  <c r="BE38" i="22"/>
  <c r="DP38" i="22"/>
  <c r="EU38" i="22"/>
  <c r="BE39" i="22"/>
  <c r="DP39" i="22"/>
  <c r="EU39" i="22"/>
  <c r="BE40" i="22"/>
  <c r="DP40" i="22"/>
  <c r="EU40" i="22"/>
  <c r="BE41" i="22"/>
  <c r="DP41" i="22"/>
  <c r="EU41" i="22"/>
  <c r="EU42" i="22"/>
  <c r="BD6" i="22"/>
  <c r="CJ6" i="22"/>
  <c r="DO6" i="22"/>
  <c r="BD7" i="22"/>
  <c r="CJ7" i="22"/>
  <c r="DO7" i="22"/>
  <c r="BD8" i="22"/>
  <c r="CJ8" i="22"/>
  <c r="DO8" i="22"/>
  <c r="BD9" i="22"/>
  <c r="CJ9" i="22"/>
  <c r="DO9" i="22"/>
  <c r="BD10" i="22"/>
  <c r="CJ10" i="22"/>
  <c r="DO10" i="22"/>
  <c r="BD11" i="22"/>
  <c r="CJ11" i="22"/>
  <c r="DO11" i="22"/>
  <c r="BD12" i="22"/>
  <c r="CJ12" i="22"/>
  <c r="DO12" i="22"/>
  <c r="BD13" i="22"/>
  <c r="CJ13" i="22"/>
  <c r="DO13" i="22"/>
  <c r="BD14" i="22"/>
  <c r="CJ14" i="22"/>
  <c r="DO14" i="22"/>
  <c r="BD15" i="22"/>
  <c r="CJ15" i="22"/>
  <c r="DO15" i="22"/>
  <c r="BD16" i="22"/>
  <c r="CJ16" i="22"/>
  <c r="DO16" i="22"/>
  <c r="BD17" i="22"/>
  <c r="CJ17" i="22"/>
  <c r="DO17" i="22"/>
  <c r="BD18" i="22"/>
  <c r="CJ18" i="22"/>
  <c r="DO18" i="22"/>
  <c r="BD19" i="22"/>
  <c r="CJ19" i="22"/>
  <c r="DO19" i="22"/>
  <c r="DO20" i="22"/>
  <c r="ER51" i="22"/>
  <c r="BD31" i="22"/>
  <c r="DO31" i="22"/>
  <c r="ET31" i="22"/>
  <c r="BD32" i="22"/>
  <c r="DO32" i="22"/>
  <c r="ET32" i="22"/>
  <c r="BD33" i="22"/>
  <c r="DO33" i="22"/>
  <c r="ET33" i="22"/>
  <c r="BD34" i="22"/>
  <c r="DO34" i="22"/>
  <c r="ET34" i="22"/>
  <c r="BD35" i="22"/>
  <c r="DO35" i="22"/>
  <c r="ET35" i="22"/>
  <c r="BD36" i="22"/>
  <c r="DO36" i="22"/>
  <c r="ET36" i="22"/>
  <c r="BD37" i="22"/>
  <c r="DO37" i="22"/>
  <c r="ET37" i="22"/>
  <c r="BD38" i="22"/>
  <c r="DO38" i="22"/>
  <c r="ET38" i="22"/>
  <c r="BD39" i="22"/>
  <c r="DO39" i="22"/>
  <c r="ET39" i="22"/>
  <c r="BD40" i="22"/>
  <c r="DO40" i="22"/>
  <c r="ET40" i="22"/>
  <c r="BD41" i="22"/>
  <c r="DO41" i="22"/>
  <c r="ET41" i="22"/>
  <c r="ET42" i="22"/>
  <c r="BC6" i="22"/>
  <c r="CI6" i="22"/>
  <c r="DN6" i="22"/>
  <c r="BC7" i="22"/>
  <c r="CI7" i="22"/>
  <c r="DN7" i="22"/>
  <c r="BC8" i="22"/>
  <c r="CI8" i="22"/>
  <c r="DN8" i="22"/>
  <c r="BC9" i="22"/>
  <c r="CI9" i="22"/>
  <c r="DN9" i="22"/>
  <c r="BC10" i="22"/>
  <c r="CI10" i="22"/>
  <c r="DN10" i="22"/>
  <c r="BC11" i="22"/>
  <c r="CI11" i="22"/>
  <c r="DN11" i="22"/>
  <c r="BC12" i="22"/>
  <c r="CI12" i="22"/>
  <c r="DN12" i="22"/>
  <c r="BC13" i="22"/>
  <c r="CI13" i="22"/>
  <c r="DN13" i="22"/>
  <c r="BC14" i="22"/>
  <c r="CI14" i="22"/>
  <c r="DN14" i="22"/>
  <c r="BC15" i="22"/>
  <c r="CI15" i="22"/>
  <c r="DN15" i="22"/>
  <c r="BC16" i="22"/>
  <c r="CI16" i="22"/>
  <c r="DN16" i="22"/>
  <c r="BC17" i="22"/>
  <c r="CI17" i="22"/>
  <c r="DN17" i="22"/>
  <c r="BC18" i="22"/>
  <c r="CI18" i="22"/>
  <c r="DN18" i="22"/>
  <c r="BC19" i="22"/>
  <c r="CI19" i="22"/>
  <c r="DN19" i="22"/>
  <c r="DN20" i="22"/>
  <c r="EQ51" i="22"/>
  <c r="BC31" i="22"/>
  <c r="DN31" i="22"/>
  <c r="ES31" i="22"/>
  <c r="BC32" i="22"/>
  <c r="DN32" i="22"/>
  <c r="ES32" i="22"/>
  <c r="BC33" i="22"/>
  <c r="DN33" i="22"/>
  <c r="ES33" i="22"/>
  <c r="BC34" i="22"/>
  <c r="DN34" i="22"/>
  <c r="ES34" i="22"/>
  <c r="BC35" i="22"/>
  <c r="DN35" i="22"/>
  <c r="ES35" i="22"/>
  <c r="BC36" i="22"/>
  <c r="DN36" i="22"/>
  <c r="ES36" i="22"/>
  <c r="BC37" i="22"/>
  <c r="DN37" i="22"/>
  <c r="ES37" i="22"/>
  <c r="BC38" i="22"/>
  <c r="DN38" i="22"/>
  <c r="ES38" i="22"/>
  <c r="BC39" i="22"/>
  <c r="DN39" i="22"/>
  <c r="ES39" i="22"/>
  <c r="BC40" i="22"/>
  <c r="DN40" i="22"/>
  <c r="ES40" i="22"/>
  <c r="BC41" i="22"/>
  <c r="DN41" i="22"/>
  <c r="ES41" i="22"/>
  <c r="ES42" i="22"/>
  <c r="BB6" i="22"/>
  <c r="CH6" i="22"/>
  <c r="DM6" i="22"/>
  <c r="BB7" i="22"/>
  <c r="CH7" i="22"/>
  <c r="DM7" i="22"/>
  <c r="BB8" i="22"/>
  <c r="CH8" i="22"/>
  <c r="DM8" i="22"/>
  <c r="BB9" i="22"/>
  <c r="CH9" i="22"/>
  <c r="DM9" i="22"/>
  <c r="BB10" i="22"/>
  <c r="CH10" i="22"/>
  <c r="DM10" i="22"/>
  <c r="BB11" i="22"/>
  <c r="CH11" i="22"/>
  <c r="DM11" i="22"/>
  <c r="BB12" i="22"/>
  <c r="CH12" i="22"/>
  <c r="DM12" i="22"/>
  <c r="BB13" i="22"/>
  <c r="CH13" i="22"/>
  <c r="DM13" i="22"/>
  <c r="BB14" i="22"/>
  <c r="CH14" i="22"/>
  <c r="DM14" i="22"/>
  <c r="BB15" i="22"/>
  <c r="CH15" i="22"/>
  <c r="DM15" i="22"/>
  <c r="BB16" i="22"/>
  <c r="CH16" i="22"/>
  <c r="DM16" i="22"/>
  <c r="BB17" i="22"/>
  <c r="CH17" i="22"/>
  <c r="DM17" i="22"/>
  <c r="BB18" i="22"/>
  <c r="CH18" i="22"/>
  <c r="DM18" i="22"/>
  <c r="BB19" i="22"/>
  <c r="CH19" i="22"/>
  <c r="DM19" i="22"/>
  <c r="DM20" i="22"/>
  <c r="EP51" i="22"/>
  <c r="BB31" i="22"/>
  <c r="DM31" i="22"/>
  <c r="ER31" i="22"/>
  <c r="BB32" i="22"/>
  <c r="DM32" i="22"/>
  <c r="ER32" i="22"/>
  <c r="BB33" i="22"/>
  <c r="DM33" i="22"/>
  <c r="ER33" i="22"/>
  <c r="BB34" i="22"/>
  <c r="DM34" i="22"/>
  <c r="ER34" i="22"/>
  <c r="BB35" i="22"/>
  <c r="DM35" i="22"/>
  <c r="ER35" i="22"/>
  <c r="BB36" i="22"/>
  <c r="DM36" i="22"/>
  <c r="ER36" i="22"/>
  <c r="BB37" i="22"/>
  <c r="DM37" i="22"/>
  <c r="ER37" i="22"/>
  <c r="BB38" i="22"/>
  <c r="DM38" i="22"/>
  <c r="ER38" i="22"/>
  <c r="BB39" i="22"/>
  <c r="DM39" i="22"/>
  <c r="ER39" i="22"/>
  <c r="BB40" i="22"/>
  <c r="DM40" i="22"/>
  <c r="ER40" i="22"/>
  <c r="BB41" i="22"/>
  <c r="DM41" i="22"/>
  <c r="ER41" i="22"/>
  <c r="ER42" i="22"/>
  <c r="BA6" i="22"/>
  <c r="CG6" i="22"/>
  <c r="DL6" i="22"/>
  <c r="BA7" i="22"/>
  <c r="CG7" i="22"/>
  <c r="DL7" i="22"/>
  <c r="BA8" i="22"/>
  <c r="CG8" i="22"/>
  <c r="DL8" i="22"/>
  <c r="BA9" i="22"/>
  <c r="CG9" i="22"/>
  <c r="DL9" i="22"/>
  <c r="BA10" i="22"/>
  <c r="CG10" i="22"/>
  <c r="DL10" i="22"/>
  <c r="BA11" i="22"/>
  <c r="CG11" i="22"/>
  <c r="DL11" i="22"/>
  <c r="BA12" i="22"/>
  <c r="CG12" i="22"/>
  <c r="DL12" i="22"/>
  <c r="BA13" i="22"/>
  <c r="CG13" i="22"/>
  <c r="DL13" i="22"/>
  <c r="BA14" i="22"/>
  <c r="CG14" i="22"/>
  <c r="DL14" i="22"/>
  <c r="BA15" i="22"/>
  <c r="CG15" i="22"/>
  <c r="DL15" i="22"/>
  <c r="BA16" i="22"/>
  <c r="CG16" i="22"/>
  <c r="DL16" i="22"/>
  <c r="BA17" i="22"/>
  <c r="CG17" i="22"/>
  <c r="DL17" i="22"/>
  <c r="BA18" i="22"/>
  <c r="CG18" i="22"/>
  <c r="DL18" i="22"/>
  <c r="BA19" i="22"/>
  <c r="CG19" i="22"/>
  <c r="DL19" i="22"/>
  <c r="DL20" i="22"/>
  <c r="EO51" i="22"/>
  <c r="BA31" i="22"/>
  <c r="DL31" i="22"/>
  <c r="EQ31" i="22"/>
  <c r="BA32" i="22"/>
  <c r="DL32" i="22"/>
  <c r="EQ32" i="22"/>
  <c r="BA33" i="22"/>
  <c r="DL33" i="22"/>
  <c r="EQ33" i="22"/>
  <c r="BA34" i="22"/>
  <c r="DL34" i="22"/>
  <c r="EQ34" i="22"/>
  <c r="BA35" i="22"/>
  <c r="DL35" i="22"/>
  <c r="EQ35" i="22"/>
  <c r="BA36" i="22"/>
  <c r="DL36" i="22"/>
  <c r="EQ36" i="22"/>
  <c r="BA37" i="22"/>
  <c r="DL37" i="22"/>
  <c r="EQ37" i="22"/>
  <c r="BA38" i="22"/>
  <c r="DL38" i="22"/>
  <c r="EQ38" i="22"/>
  <c r="BA39" i="22"/>
  <c r="DL39" i="22"/>
  <c r="EQ39" i="22"/>
  <c r="BA40" i="22"/>
  <c r="DL40" i="22"/>
  <c r="EQ40" i="22"/>
  <c r="BA41" i="22"/>
  <c r="DL41" i="22"/>
  <c r="EQ41" i="22"/>
  <c r="EQ42" i="22"/>
  <c r="AZ6" i="22"/>
  <c r="CF6" i="22"/>
  <c r="DK6" i="22"/>
  <c r="AZ7" i="22"/>
  <c r="CF7" i="22"/>
  <c r="DK7" i="22"/>
  <c r="AZ8" i="22"/>
  <c r="CF8" i="22"/>
  <c r="DK8" i="22"/>
  <c r="AZ9" i="22"/>
  <c r="CF9" i="22"/>
  <c r="DK9" i="22"/>
  <c r="AZ10" i="22"/>
  <c r="CF10" i="22"/>
  <c r="DK10" i="22"/>
  <c r="AZ11" i="22"/>
  <c r="CF11" i="22"/>
  <c r="DK11" i="22"/>
  <c r="AZ12" i="22"/>
  <c r="CF12" i="22"/>
  <c r="DK12" i="22"/>
  <c r="AZ13" i="22"/>
  <c r="CF13" i="22"/>
  <c r="DK13" i="22"/>
  <c r="AZ14" i="22"/>
  <c r="CF14" i="22"/>
  <c r="DK14" i="22"/>
  <c r="AZ15" i="22"/>
  <c r="CF15" i="22"/>
  <c r="DK15" i="22"/>
  <c r="AZ16" i="22"/>
  <c r="CF16" i="22"/>
  <c r="DK16" i="22"/>
  <c r="AZ17" i="22"/>
  <c r="CF17" i="22"/>
  <c r="DK17" i="22"/>
  <c r="AZ18" i="22"/>
  <c r="CF18" i="22"/>
  <c r="DK18" i="22"/>
  <c r="AZ19" i="22"/>
  <c r="CF19" i="22"/>
  <c r="DK19" i="22"/>
  <c r="DK20" i="22"/>
  <c r="EN51" i="22"/>
  <c r="AZ31" i="22"/>
  <c r="DK31" i="22"/>
  <c r="EP31" i="22"/>
  <c r="AZ32" i="22"/>
  <c r="DK32" i="22"/>
  <c r="EP32" i="22"/>
  <c r="AZ33" i="22"/>
  <c r="DK33" i="22"/>
  <c r="EP33" i="22"/>
  <c r="AZ34" i="22"/>
  <c r="DK34" i="22"/>
  <c r="EP34" i="22"/>
  <c r="AZ35" i="22"/>
  <c r="DK35" i="22"/>
  <c r="EP35" i="22"/>
  <c r="AZ36" i="22"/>
  <c r="DK36" i="22"/>
  <c r="EP36" i="22"/>
  <c r="AZ37" i="22"/>
  <c r="DK37" i="22"/>
  <c r="EP37" i="22"/>
  <c r="AZ38" i="22"/>
  <c r="DK38" i="22"/>
  <c r="EP38" i="22"/>
  <c r="AZ39" i="22"/>
  <c r="DK39" i="22"/>
  <c r="EP39" i="22"/>
  <c r="AZ40" i="22"/>
  <c r="DK40" i="22"/>
  <c r="EP40" i="22"/>
  <c r="AZ41" i="22"/>
  <c r="DK41" i="22"/>
  <c r="EP41" i="22"/>
  <c r="EP42" i="22"/>
  <c r="AY6" i="22"/>
  <c r="CE6" i="22"/>
  <c r="DJ6" i="22"/>
  <c r="AY7" i="22"/>
  <c r="CE7" i="22"/>
  <c r="DJ7" i="22"/>
  <c r="AY8" i="22"/>
  <c r="CE8" i="22"/>
  <c r="DJ8" i="22"/>
  <c r="AY9" i="22"/>
  <c r="CE9" i="22"/>
  <c r="DJ9" i="22"/>
  <c r="AY10" i="22"/>
  <c r="CE10" i="22"/>
  <c r="DJ10" i="22"/>
  <c r="AY11" i="22"/>
  <c r="CE11" i="22"/>
  <c r="DJ11" i="22"/>
  <c r="AY12" i="22"/>
  <c r="CE12" i="22"/>
  <c r="DJ12" i="22"/>
  <c r="AY13" i="22"/>
  <c r="CE13" i="22"/>
  <c r="DJ13" i="22"/>
  <c r="AY14" i="22"/>
  <c r="CE14" i="22"/>
  <c r="DJ14" i="22"/>
  <c r="AY15" i="22"/>
  <c r="CE15" i="22"/>
  <c r="DJ15" i="22"/>
  <c r="AY16" i="22"/>
  <c r="CE16" i="22"/>
  <c r="DJ16" i="22"/>
  <c r="AY17" i="22"/>
  <c r="CE17" i="22"/>
  <c r="DJ17" i="22"/>
  <c r="AY18" i="22"/>
  <c r="CE18" i="22"/>
  <c r="DJ18" i="22"/>
  <c r="AY19" i="22"/>
  <c r="CE19" i="22"/>
  <c r="DJ19" i="22"/>
  <c r="DJ20" i="22"/>
  <c r="EM51" i="22"/>
  <c r="AY31" i="22"/>
  <c r="DJ31" i="22"/>
  <c r="EO31" i="22"/>
  <c r="AY32" i="22"/>
  <c r="DJ32" i="22"/>
  <c r="EO32" i="22"/>
  <c r="AY33" i="22"/>
  <c r="DJ33" i="22"/>
  <c r="EO33" i="22"/>
  <c r="AY34" i="22"/>
  <c r="DJ34" i="22"/>
  <c r="EO34" i="22"/>
  <c r="AY35" i="22"/>
  <c r="DJ35" i="22"/>
  <c r="EO35" i="22"/>
  <c r="AY36" i="22"/>
  <c r="DJ36" i="22"/>
  <c r="EO36" i="22"/>
  <c r="AY37" i="22"/>
  <c r="DJ37" i="22"/>
  <c r="EO37" i="22"/>
  <c r="AY38" i="22"/>
  <c r="DJ38" i="22"/>
  <c r="EO38" i="22"/>
  <c r="AY39" i="22"/>
  <c r="DJ39" i="22"/>
  <c r="EO39" i="22"/>
  <c r="AY40" i="22"/>
  <c r="DJ40" i="22"/>
  <c r="EO40" i="22"/>
  <c r="AY41" i="22"/>
  <c r="DJ41" i="22"/>
  <c r="EO41" i="22"/>
  <c r="EO42" i="22"/>
  <c r="AX6" i="22"/>
  <c r="CD6" i="22"/>
  <c r="DI6" i="22"/>
  <c r="AX7" i="22"/>
  <c r="CD7" i="22"/>
  <c r="DI7" i="22"/>
  <c r="AX8" i="22"/>
  <c r="CD8" i="22"/>
  <c r="DI8" i="22"/>
  <c r="AX9" i="22"/>
  <c r="CD9" i="22"/>
  <c r="DI9" i="22"/>
  <c r="AX10" i="22"/>
  <c r="CD10" i="22"/>
  <c r="DI10" i="22"/>
  <c r="AX11" i="22"/>
  <c r="CD11" i="22"/>
  <c r="DI11" i="22"/>
  <c r="AX12" i="22"/>
  <c r="CD12" i="22"/>
  <c r="DI12" i="22"/>
  <c r="AX13" i="22"/>
  <c r="CD13" i="22"/>
  <c r="DI13" i="22"/>
  <c r="AX14" i="22"/>
  <c r="CD14" i="22"/>
  <c r="DI14" i="22"/>
  <c r="AX15" i="22"/>
  <c r="CD15" i="22"/>
  <c r="DI15" i="22"/>
  <c r="AX16" i="22"/>
  <c r="CD16" i="22"/>
  <c r="DI16" i="22"/>
  <c r="AX17" i="22"/>
  <c r="CD17" i="22"/>
  <c r="DI17" i="22"/>
  <c r="AX18" i="22"/>
  <c r="CD18" i="22"/>
  <c r="DI18" i="22"/>
  <c r="AX19" i="22"/>
  <c r="CD19" i="22"/>
  <c r="DI19" i="22"/>
  <c r="DI20" i="22"/>
  <c r="EL51" i="22"/>
  <c r="AX31" i="22"/>
  <c r="DI31" i="22"/>
  <c r="EN31" i="22"/>
  <c r="AX32" i="22"/>
  <c r="DI32" i="22"/>
  <c r="EN32" i="22"/>
  <c r="AX33" i="22"/>
  <c r="DI33" i="22"/>
  <c r="EN33" i="22"/>
  <c r="AX34" i="22"/>
  <c r="DI34" i="22"/>
  <c r="EN34" i="22"/>
  <c r="AX35" i="22"/>
  <c r="DI35" i="22"/>
  <c r="EN35" i="22"/>
  <c r="AX36" i="22"/>
  <c r="DI36" i="22"/>
  <c r="EN36" i="22"/>
  <c r="AX37" i="22"/>
  <c r="DI37" i="22"/>
  <c r="EN37" i="22"/>
  <c r="AX38" i="22"/>
  <c r="DI38" i="22"/>
  <c r="EN38" i="22"/>
  <c r="AX39" i="22"/>
  <c r="DI39" i="22"/>
  <c r="EN39" i="22"/>
  <c r="AX40" i="22"/>
  <c r="DI40" i="22"/>
  <c r="EN40" i="22"/>
  <c r="AX41" i="22"/>
  <c r="DI41" i="22"/>
  <c r="EN41" i="22"/>
  <c r="EN42" i="22"/>
  <c r="AW6" i="22"/>
  <c r="CC6" i="22"/>
  <c r="DH6" i="22"/>
  <c r="AW7" i="22"/>
  <c r="CC7" i="22"/>
  <c r="DH7" i="22"/>
  <c r="AW8" i="22"/>
  <c r="CC8" i="22"/>
  <c r="DH8" i="22"/>
  <c r="AW9" i="22"/>
  <c r="CC9" i="22"/>
  <c r="DH9" i="22"/>
  <c r="AW10" i="22"/>
  <c r="CC10" i="22"/>
  <c r="DH10" i="22"/>
  <c r="AW11" i="22"/>
  <c r="CC11" i="22"/>
  <c r="DH11" i="22"/>
  <c r="AW12" i="22"/>
  <c r="CC12" i="22"/>
  <c r="DH12" i="22"/>
  <c r="AW13" i="22"/>
  <c r="CC13" i="22"/>
  <c r="DH13" i="22"/>
  <c r="AW14" i="22"/>
  <c r="CC14" i="22"/>
  <c r="DH14" i="22"/>
  <c r="AW15" i="22"/>
  <c r="CC15" i="22"/>
  <c r="DH15" i="22"/>
  <c r="AW16" i="22"/>
  <c r="CC16" i="22"/>
  <c r="DH16" i="22"/>
  <c r="AW17" i="22"/>
  <c r="CC17" i="22"/>
  <c r="DH17" i="22"/>
  <c r="AW18" i="22"/>
  <c r="CC18" i="22"/>
  <c r="DH18" i="22"/>
  <c r="AW19" i="22"/>
  <c r="CC19" i="22"/>
  <c r="DH19" i="22"/>
  <c r="DH20" i="22"/>
  <c r="EK51" i="22"/>
  <c r="AW31" i="22"/>
  <c r="DH31" i="22"/>
  <c r="EM31" i="22"/>
  <c r="AW32" i="22"/>
  <c r="DH32" i="22"/>
  <c r="EM32" i="22"/>
  <c r="AW33" i="22"/>
  <c r="DH33" i="22"/>
  <c r="EM33" i="22"/>
  <c r="AW34" i="22"/>
  <c r="DH34" i="22"/>
  <c r="EM34" i="22"/>
  <c r="AW35" i="22"/>
  <c r="DH35" i="22"/>
  <c r="EM35" i="22"/>
  <c r="AW36" i="22"/>
  <c r="DH36" i="22"/>
  <c r="EM36" i="22"/>
  <c r="AW37" i="22"/>
  <c r="DH37" i="22"/>
  <c r="EM37" i="22"/>
  <c r="AW38" i="22"/>
  <c r="DH38" i="22"/>
  <c r="EM38" i="22"/>
  <c r="AW39" i="22"/>
  <c r="DH39" i="22"/>
  <c r="EM39" i="22"/>
  <c r="AW40" i="22"/>
  <c r="DH40" i="22"/>
  <c r="EM40" i="22"/>
  <c r="AW41" i="22"/>
  <c r="DH41" i="22"/>
  <c r="EM41" i="22"/>
  <c r="EM42" i="22"/>
  <c r="AV6" i="22"/>
  <c r="CB6" i="22"/>
  <c r="DG6" i="22"/>
  <c r="AV7" i="22"/>
  <c r="CB7" i="22"/>
  <c r="DG7" i="22"/>
  <c r="AV8" i="22"/>
  <c r="CB8" i="22"/>
  <c r="DG8" i="22"/>
  <c r="AV9" i="22"/>
  <c r="CB9" i="22"/>
  <c r="DG9" i="22"/>
  <c r="AV10" i="22"/>
  <c r="CB10" i="22"/>
  <c r="DG10" i="22"/>
  <c r="AV11" i="22"/>
  <c r="CB11" i="22"/>
  <c r="DG11" i="22"/>
  <c r="AV12" i="22"/>
  <c r="CB12" i="22"/>
  <c r="DG12" i="22"/>
  <c r="AV13" i="22"/>
  <c r="CB13" i="22"/>
  <c r="DG13" i="22"/>
  <c r="AV14" i="22"/>
  <c r="CB14" i="22"/>
  <c r="DG14" i="22"/>
  <c r="AV15" i="22"/>
  <c r="CB15" i="22"/>
  <c r="DG15" i="22"/>
  <c r="AV16" i="22"/>
  <c r="CB16" i="22"/>
  <c r="DG16" i="22"/>
  <c r="AV17" i="22"/>
  <c r="CB17" i="22"/>
  <c r="DG17" i="22"/>
  <c r="AV18" i="22"/>
  <c r="CB18" i="22"/>
  <c r="DG18" i="22"/>
  <c r="AV19" i="22"/>
  <c r="CB19" i="22"/>
  <c r="DG19" i="22"/>
  <c r="DG20" i="22"/>
  <c r="EJ51" i="22"/>
  <c r="AV31" i="22"/>
  <c r="DG31" i="22"/>
  <c r="EL31" i="22"/>
  <c r="AV32" i="22"/>
  <c r="DG32" i="22"/>
  <c r="EL32" i="22"/>
  <c r="AV33" i="22"/>
  <c r="DG33" i="22"/>
  <c r="EL33" i="22"/>
  <c r="AV34" i="22"/>
  <c r="DG34" i="22"/>
  <c r="EL34" i="22"/>
  <c r="AV35" i="22"/>
  <c r="DG35" i="22"/>
  <c r="EL35" i="22"/>
  <c r="AV36" i="22"/>
  <c r="DG36" i="22"/>
  <c r="EL36" i="22"/>
  <c r="AV37" i="22"/>
  <c r="DG37" i="22"/>
  <c r="EL37" i="22"/>
  <c r="AV38" i="22"/>
  <c r="DG38" i="22"/>
  <c r="EL38" i="22"/>
  <c r="AV39" i="22"/>
  <c r="DG39" i="22"/>
  <c r="EL39" i="22"/>
  <c r="AV40" i="22"/>
  <c r="DG40" i="22"/>
  <c r="EL40" i="22"/>
  <c r="AV41" i="22"/>
  <c r="DG41" i="22"/>
  <c r="EL41" i="22"/>
  <c r="EL42" i="22"/>
  <c r="AU6" i="22"/>
  <c r="CA6" i="22"/>
  <c r="DF6" i="22"/>
  <c r="AU7" i="22"/>
  <c r="CA7" i="22"/>
  <c r="DF7" i="22"/>
  <c r="AU8" i="22"/>
  <c r="CA8" i="22"/>
  <c r="DF8" i="22"/>
  <c r="AU9" i="22"/>
  <c r="CA9" i="22"/>
  <c r="DF9" i="22"/>
  <c r="AU10" i="22"/>
  <c r="CA10" i="22"/>
  <c r="DF10" i="22"/>
  <c r="AU11" i="22"/>
  <c r="CA11" i="22"/>
  <c r="DF11" i="22"/>
  <c r="AU12" i="22"/>
  <c r="CA12" i="22"/>
  <c r="DF12" i="22"/>
  <c r="AU13" i="22"/>
  <c r="CA13" i="22"/>
  <c r="DF13" i="22"/>
  <c r="AU14" i="22"/>
  <c r="CA14" i="22"/>
  <c r="DF14" i="22"/>
  <c r="AU15" i="22"/>
  <c r="CA15" i="22"/>
  <c r="DF15" i="22"/>
  <c r="AU16" i="22"/>
  <c r="CA16" i="22"/>
  <c r="DF16" i="22"/>
  <c r="AU17" i="22"/>
  <c r="CA17" i="22"/>
  <c r="DF17" i="22"/>
  <c r="AU18" i="22"/>
  <c r="CA18" i="22"/>
  <c r="DF18" i="22"/>
  <c r="AU19" i="22"/>
  <c r="CA19" i="22"/>
  <c r="DF19" i="22"/>
  <c r="DF20" i="22"/>
  <c r="EI51" i="22"/>
  <c r="AU31" i="22"/>
  <c r="DF31" i="22"/>
  <c r="EK31" i="22"/>
  <c r="AU32" i="22"/>
  <c r="DF32" i="22"/>
  <c r="EK32" i="22"/>
  <c r="AU33" i="22"/>
  <c r="DF33" i="22"/>
  <c r="EK33" i="22"/>
  <c r="AU34" i="22"/>
  <c r="DF34" i="22"/>
  <c r="EK34" i="22"/>
  <c r="AU35" i="22"/>
  <c r="DF35" i="22"/>
  <c r="EK35" i="22"/>
  <c r="AU36" i="22"/>
  <c r="DF36" i="22"/>
  <c r="EK36" i="22"/>
  <c r="AU37" i="22"/>
  <c r="DF37" i="22"/>
  <c r="EK37" i="22"/>
  <c r="AU38" i="22"/>
  <c r="DF38" i="22"/>
  <c r="EK38" i="22"/>
  <c r="AU39" i="22"/>
  <c r="DF39" i="22"/>
  <c r="EK39" i="22"/>
  <c r="AU40" i="22"/>
  <c r="DF40" i="22"/>
  <c r="EK40" i="22"/>
  <c r="AU41" i="22"/>
  <c r="DF41" i="22"/>
  <c r="EK41" i="22"/>
  <c r="EK42" i="22"/>
  <c r="AT6" i="22"/>
  <c r="BZ6" i="22"/>
  <c r="DE6" i="22"/>
  <c r="AT7" i="22"/>
  <c r="BZ7" i="22"/>
  <c r="DE7" i="22"/>
  <c r="AT8" i="22"/>
  <c r="BZ8" i="22"/>
  <c r="DE8" i="22"/>
  <c r="AT9" i="22"/>
  <c r="BZ9" i="22"/>
  <c r="DE9" i="22"/>
  <c r="AT10" i="22"/>
  <c r="BZ10" i="22"/>
  <c r="DE10" i="22"/>
  <c r="AT11" i="22"/>
  <c r="BZ11" i="22"/>
  <c r="DE11" i="22"/>
  <c r="AT12" i="22"/>
  <c r="BZ12" i="22"/>
  <c r="DE12" i="22"/>
  <c r="AT13" i="22"/>
  <c r="BZ13" i="22"/>
  <c r="DE13" i="22"/>
  <c r="AT14" i="22"/>
  <c r="BZ14" i="22"/>
  <c r="DE14" i="22"/>
  <c r="AT15" i="22"/>
  <c r="BZ15" i="22"/>
  <c r="DE15" i="22"/>
  <c r="AT16" i="22"/>
  <c r="BZ16" i="22"/>
  <c r="DE16" i="22"/>
  <c r="AT17" i="22"/>
  <c r="BZ17" i="22"/>
  <c r="DE17" i="22"/>
  <c r="AT18" i="22"/>
  <c r="BZ18" i="22"/>
  <c r="DE18" i="22"/>
  <c r="AT19" i="22"/>
  <c r="BZ19" i="22"/>
  <c r="DE19" i="22"/>
  <c r="DE20" i="22"/>
  <c r="EH51" i="22"/>
  <c r="AT31" i="22"/>
  <c r="DE31" i="22"/>
  <c r="EJ31" i="22"/>
  <c r="AT32" i="22"/>
  <c r="DE32" i="22"/>
  <c r="EJ32" i="22"/>
  <c r="AT33" i="22"/>
  <c r="DE33" i="22"/>
  <c r="EJ33" i="22"/>
  <c r="AT34" i="22"/>
  <c r="DE34" i="22"/>
  <c r="EJ34" i="22"/>
  <c r="AT35" i="22"/>
  <c r="DE35" i="22"/>
  <c r="EJ35" i="22"/>
  <c r="AT36" i="22"/>
  <c r="DE36" i="22"/>
  <c r="EJ36" i="22"/>
  <c r="AT37" i="22"/>
  <c r="DE37" i="22"/>
  <c r="EJ37" i="22"/>
  <c r="AT38" i="22"/>
  <c r="DE38" i="22"/>
  <c r="EJ38" i="22"/>
  <c r="AT39" i="22"/>
  <c r="DE39" i="22"/>
  <c r="EJ39" i="22"/>
  <c r="AT40" i="22"/>
  <c r="DE40" i="22"/>
  <c r="EJ40" i="22"/>
  <c r="AT41" i="22"/>
  <c r="DE41" i="22"/>
  <c r="EJ41" i="22"/>
  <c r="EJ42" i="22"/>
  <c r="AS6" i="22"/>
  <c r="BY6" i="22"/>
  <c r="DD6" i="22"/>
  <c r="AS7" i="22"/>
  <c r="BY7" i="22"/>
  <c r="DD7" i="22"/>
  <c r="AS8" i="22"/>
  <c r="BY8" i="22"/>
  <c r="DD8" i="22"/>
  <c r="AS9" i="22"/>
  <c r="BY9" i="22"/>
  <c r="DD9" i="22"/>
  <c r="AS10" i="22"/>
  <c r="BY10" i="22"/>
  <c r="DD10" i="22"/>
  <c r="AS11" i="22"/>
  <c r="BY11" i="22"/>
  <c r="DD11" i="22"/>
  <c r="AS12" i="22"/>
  <c r="BY12" i="22"/>
  <c r="DD12" i="22"/>
  <c r="AS13" i="22"/>
  <c r="BY13" i="22"/>
  <c r="DD13" i="22"/>
  <c r="AS14" i="22"/>
  <c r="BY14" i="22"/>
  <c r="DD14" i="22"/>
  <c r="AS15" i="22"/>
  <c r="BY15" i="22"/>
  <c r="DD15" i="22"/>
  <c r="AS16" i="22"/>
  <c r="BY16" i="22"/>
  <c r="DD16" i="22"/>
  <c r="AS17" i="22"/>
  <c r="BY17" i="22"/>
  <c r="DD17" i="22"/>
  <c r="AS18" i="22"/>
  <c r="BY18" i="22"/>
  <c r="DD18" i="22"/>
  <c r="AS19" i="22"/>
  <c r="BY19" i="22"/>
  <c r="DD19" i="22"/>
  <c r="DD20" i="22"/>
  <c r="EG51" i="22"/>
  <c r="AS31" i="22"/>
  <c r="DD31" i="22"/>
  <c r="EI31" i="22"/>
  <c r="AS32" i="22"/>
  <c r="DD32" i="22"/>
  <c r="EI32" i="22"/>
  <c r="AS33" i="22"/>
  <c r="DD33" i="22"/>
  <c r="EI33" i="22"/>
  <c r="AS34" i="22"/>
  <c r="DD34" i="22"/>
  <c r="EI34" i="22"/>
  <c r="AS35" i="22"/>
  <c r="DD35" i="22"/>
  <c r="EI35" i="22"/>
  <c r="AS36" i="22"/>
  <c r="DD36" i="22"/>
  <c r="EI36" i="22"/>
  <c r="AS37" i="22"/>
  <c r="DD37" i="22"/>
  <c r="EI37" i="22"/>
  <c r="AS38" i="22"/>
  <c r="DD38" i="22"/>
  <c r="EI38" i="22"/>
  <c r="AS39" i="22"/>
  <c r="DD39" i="22"/>
  <c r="EI39" i="22"/>
  <c r="AS40" i="22"/>
  <c r="DD40" i="22"/>
  <c r="EI40" i="22"/>
  <c r="AS41" i="22"/>
  <c r="DD41" i="22"/>
  <c r="EI41" i="22"/>
  <c r="EI42" i="22"/>
  <c r="AR6" i="22"/>
  <c r="BX6" i="22"/>
  <c r="DC6" i="22"/>
  <c r="AR7" i="22"/>
  <c r="BX7" i="22"/>
  <c r="DC7" i="22"/>
  <c r="AR8" i="22"/>
  <c r="BX8" i="22"/>
  <c r="DC8" i="22"/>
  <c r="AR9" i="22"/>
  <c r="BX9" i="22"/>
  <c r="DC9" i="22"/>
  <c r="AR10" i="22"/>
  <c r="BX10" i="22"/>
  <c r="DC10" i="22"/>
  <c r="AR11" i="22"/>
  <c r="BX11" i="22"/>
  <c r="DC11" i="22"/>
  <c r="AR12" i="22"/>
  <c r="BX12" i="22"/>
  <c r="DC12" i="22"/>
  <c r="AR13" i="22"/>
  <c r="BX13" i="22"/>
  <c r="DC13" i="22"/>
  <c r="AR14" i="22"/>
  <c r="BX14" i="22"/>
  <c r="DC14" i="22"/>
  <c r="AR15" i="22"/>
  <c r="BX15" i="22"/>
  <c r="DC15" i="22"/>
  <c r="AR16" i="22"/>
  <c r="BX16" i="22"/>
  <c r="DC16" i="22"/>
  <c r="AR17" i="22"/>
  <c r="BX17" i="22"/>
  <c r="DC17" i="22"/>
  <c r="AR18" i="22"/>
  <c r="BX18" i="22"/>
  <c r="DC18" i="22"/>
  <c r="AR19" i="22"/>
  <c r="BX19" i="22"/>
  <c r="DC19" i="22"/>
  <c r="DC20" i="22"/>
  <c r="EF51" i="22"/>
  <c r="AR31" i="22"/>
  <c r="DC31" i="22"/>
  <c r="EH31" i="22"/>
  <c r="AR32" i="22"/>
  <c r="DC32" i="22"/>
  <c r="EH32" i="22"/>
  <c r="AR33" i="22"/>
  <c r="DC33" i="22"/>
  <c r="EH33" i="22"/>
  <c r="AR34" i="22"/>
  <c r="DC34" i="22"/>
  <c r="EH34" i="22"/>
  <c r="AR35" i="22"/>
  <c r="DC35" i="22"/>
  <c r="EH35" i="22"/>
  <c r="AR36" i="22"/>
  <c r="DC36" i="22"/>
  <c r="EH36" i="22"/>
  <c r="AR37" i="22"/>
  <c r="DC37" i="22"/>
  <c r="EH37" i="22"/>
  <c r="AR38" i="22"/>
  <c r="DC38" i="22"/>
  <c r="EH38" i="22"/>
  <c r="AR39" i="22"/>
  <c r="DC39" i="22"/>
  <c r="EH39" i="22"/>
  <c r="AR40" i="22"/>
  <c r="DC40" i="22"/>
  <c r="EH40" i="22"/>
  <c r="AR41" i="22"/>
  <c r="DC41" i="22"/>
  <c r="EH41" i="22"/>
  <c r="EH42" i="22"/>
  <c r="AQ6" i="22"/>
  <c r="BW6" i="22"/>
  <c r="DB6" i="22"/>
  <c r="AQ7" i="22"/>
  <c r="BW7" i="22"/>
  <c r="DB7" i="22"/>
  <c r="AQ8" i="22"/>
  <c r="BW8" i="22"/>
  <c r="DB8" i="22"/>
  <c r="AQ9" i="22"/>
  <c r="BW9" i="22"/>
  <c r="DB9" i="22"/>
  <c r="AQ10" i="22"/>
  <c r="BW10" i="22"/>
  <c r="DB10" i="22"/>
  <c r="AQ11" i="22"/>
  <c r="BW11" i="22"/>
  <c r="DB11" i="22"/>
  <c r="AQ12" i="22"/>
  <c r="BW12" i="22"/>
  <c r="DB12" i="22"/>
  <c r="AQ13" i="22"/>
  <c r="BW13" i="22"/>
  <c r="DB13" i="22"/>
  <c r="AQ14" i="22"/>
  <c r="BW14" i="22"/>
  <c r="DB14" i="22"/>
  <c r="AQ15" i="22"/>
  <c r="BW15" i="22"/>
  <c r="DB15" i="22"/>
  <c r="AQ16" i="22"/>
  <c r="BW16" i="22"/>
  <c r="DB16" i="22"/>
  <c r="AQ17" i="22"/>
  <c r="BW17" i="22"/>
  <c r="DB17" i="22"/>
  <c r="AQ18" i="22"/>
  <c r="BW18" i="22"/>
  <c r="DB18" i="22"/>
  <c r="AQ19" i="22"/>
  <c r="BW19" i="22"/>
  <c r="DB19" i="22"/>
  <c r="DB20" i="22"/>
  <c r="EE51" i="22"/>
  <c r="AQ31" i="22"/>
  <c r="DB31" i="22"/>
  <c r="EG31" i="22"/>
  <c r="AQ32" i="22"/>
  <c r="DB32" i="22"/>
  <c r="EG32" i="22"/>
  <c r="AQ33" i="22"/>
  <c r="DB33" i="22"/>
  <c r="EG33" i="22"/>
  <c r="AQ34" i="22"/>
  <c r="DB34" i="22"/>
  <c r="EG34" i="22"/>
  <c r="AQ35" i="22"/>
  <c r="DB35" i="22"/>
  <c r="EG35" i="22"/>
  <c r="AQ36" i="22"/>
  <c r="DB36" i="22"/>
  <c r="EG36" i="22"/>
  <c r="AQ37" i="22"/>
  <c r="DB37" i="22"/>
  <c r="EG37" i="22"/>
  <c r="AQ38" i="22"/>
  <c r="DB38" i="22"/>
  <c r="EG38" i="22"/>
  <c r="AQ39" i="22"/>
  <c r="DB39" i="22"/>
  <c r="EG39" i="22"/>
  <c r="AQ40" i="22"/>
  <c r="DB40" i="22"/>
  <c r="EG40" i="22"/>
  <c r="AQ41" i="22"/>
  <c r="DB41" i="22"/>
  <c r="EG41" i="22"/>
  <c r="EG42" i="22"/>
  <c r="AP6" i="22"/>
  <c r="BV6" i="22"/>
  <c r="DA6" i="22"/>
  <c r="AP7" i="22"/>
  <c r="BV7" i="22"/>
  <c r="DA7" i="22"/>
  <c r="AP8" i="22"/>
  <c r="BV8" i="22"/>
  <c r="DA8" i="22"/>
  <c r="AP9" i="22"/>
  <c r="BV9" i="22"/>
  <c r="DA9" i="22"/>
  <c r="AP10" i="22"/>
  <c r="BV10" i="22"/>
  <c r="DA10" i="22"/>
  <c r="AP11" i="22"/>
  <c r="BV11" i="22"/>
  <c r="DA11" i="22"/>
  <c r="AP12" i="22"/>
  <c r="BV12" i="22"/>
  <c r="DA12" i="22"/>
  <c r="AP13" i="22"/>
  <c r="BV13" i="22"/>
  <c r="DA13" i="22"/>
  <c r="AP14" i="22"/>
  <c r="BV14" i="22"/>
  <c r="DA14" i="22"/>
  <c r="AP15" i="22"/>
  <c r="BV15" i="22"/>
  <c r="DA15" i="22"/>
  <c r="AP16" i="22"/>
  <c r="BV16" i="22"/>
  <c r="DA16" i="22"/>
  <c r="AP17" i="22"/>
  <c r="BV17" i="22"/>
  <c r="DA17" i="22"/>
  <c r="AP18" i="22"/>
  <c r="BV18" i="22"/>
  <c r="DA18" i="22"/>
  <c r="AP19" i="22"/>
  <c r="BV19" i="22"/>
  <c r="DA19" i="22"/>
  <c r="DA20" i="22"/>
  <c r="ED51" i="22"/>
  <c r="AP31" i="22"/>
  <c r="DA31" i="22"/>
  <c r="EF31" i="22"/>
  <c r="AP32" i="22"/>
  <c r="DA32" i="22"/>
  <c r="EF32" i="22"/>
  <c r="AP33" i="22"/>
  <c r="DA33" i="22"/>
  <c r="EF33" i="22"/>
  <c r="AP34" i="22"/>
  <c r="DA34" i="22"/>
  <c r="EF34" i="22"/>
  <c r="AP35" i="22"/>
  <c r="DA35" i="22"/>
  <c r="EF35" i="22"/>
  <c r="AP36" i="22"/>
  <c r="DA36" i="22"/>
  <c r="EF36" i="22"/>
  <c r="AP37" i="22"/>
  <c r="DA37" i="22"/>
  <c r="EF37" i="22"/>
  <c r="AP38" i="22"/>
  <c r="DA38" i="22"/>
  <c r="EF38" i="22"/>
  <c r="AP39" i="22"/>
  <c r="DA39" i="22"/>
  <c r="EF39" i="22"/>
  <c r="AP40" i="22"/>
  <c r="DA40" i="22"/>
  <c r="EF40" i="22"/>
  <c r="AP41" i="22"/>
  <c r="DA41" i="22"/>
  <c r="EF41" i="22"/>
  <c r="EF42" i="22"/>
  <c r="AO6" i="22"/>
  <c r="BU6" i="22"/>
  <c r="CZ6" i="22"/>
  <c r="AO7" i="22"/>
  <c r="BU7" i="22"/>
  <c r="CZ7" i="22"/>
  <c r="AO8" i="22"/>
  <c r="BU8" i="22"/>
  <c r="CZ8" i="22"/>
  <c r="AO9" i="22"/>
  <c r="BU9" i="22"/>
  <c r="CZ9" i="22"/>
  <c r="AO10" i="22"/>
  <c r="BU10" i="22"/>
  <c r="CZ10" i="22"/>
  <c r="AO11" i="22"/>
  <c r="BU11" i="22"/>
  <c r="CZ11" i="22"/>
  <c r="AO12" i="22"/>
  <c r="BU12" i="22"/>
  <c r="CZ12" i="22"/>
  <c r="AO13" i="22"/>
  <c r="BU13" i="22"/>
  <c r="CZ13" i="22"/>
  <c r="AO14" i="22"/>
  <c r="BU14" i="22"/>
  <c r="CZ14" i="22"/>
  <c r="AO15" i="22"/>
  <c r="BU15" i="22"/>
  <c r="CZ15" i="22"/>
  <c r="AO16" i="22"/>
  <c r="BU16" i="22"/>
  <c r="CZ16" i="22"/>
  <c r="AO17" i="22"/>
  <c r="BU17" i="22"/>
  <c r="CZ17" i="22"/>
  <c r="AO18" i="22"/>
  <c r="BU18" i="22"/>
  <c r="CZ18" i="22"/>
  <c r="AO19" i="22"/>
  <c r="BU19" i="22"/>
  <c r="CZ19" i="22"/>
  <c r="CZ20" i="22"/>
  <c r="EC51" i="22"/>
  <c r="AO31" i="22"/>
  <c r="CZ31" i="22"/>
  <c r="EE31" i="22"/>
  <c r="AO32" i="22"/>
  <c r="CZ32" i="22"/>
  <c r="EE32" i="22"/>
  <c r="AO33" i="22"/>
  <c r="CZ33" i="22"/>
  <c r="EE33" i="22"/>
  <c r="AO34" i="22"/>
  <c r="CZ34" i="22"/>
  <c r="EE34" i="22"/>
  <c r="AO35" i="22"/>
  <c r="CZ35" i="22"/>
  <c r="EE35" i="22"/>
  <c r="AO36" i="22"/>
  <c r="CZ36" i="22"/>
  <c r="EE36" i="22"/>
  <c r="AO37" i="22"/>
  <c r="CZ37" i="22"/>
  <c r="EE37" i="22"/>
  <c r="AO38" i="22"/>
  <c r="CZ38" i="22"/>
  <c r="EE38" i="22"/>
  <c r="AO39" i="22"/>
  <c r="CZ39" i="22"/>
  <c r="EE39" i="22"/>
  <c r="AO40" i="22"/>
  <c r="CZ40" i="22"/>
  <c r="EE40" i="22"/>
  <c r="AO41" i="22"/>
  <c r="CZ41" i="22"/>
  <c r="EE41" i="22"/>
  <c r="EE42" i="22"/>
  <c r="AN6" i="22"/>
  <c r="BT6" i="22"/>
  <c r="CY6" i="22"/>
  <c r="AN7" i="22"/>
  <c r="BT7" i="22"/>
  <c r="CY7" i="22"/>
  <c r="AN8" i="22"/>
  <c r="BT8" i="22"/>
  <c r="CY8" i="22"/>
  <c r="AN9" i="22"/>
  <c r="BT9" i="22"/>
  <c r="CY9" i="22"/>
  <c r="AN10" i="22"/>
  <c r="BT10" i="22"/>
  <c r="CY10" i="22"/>
  <c r="AN11" i="22"/>
  <c r="BT11" i="22"/>
  <c r="CY11" i="22"/>
  <c r="AN12" i="22"/>
  <c r="BT12" i="22"/>
  <c r="CY12" i="22"/>
  <c r="AN13" i="22"/>
  <c r="BT13" i="22"/>
  <c r="CY13" i="22"/>
  <c r="AN14" i="22"/>
  <c r="BT14" i="22"/>
  <c r="CY14" i="22"/>
  <c r="AN15" i="22"/>
  <c r="BT15" i="22"/>
  <c r="CY15" i="22"/>
  <c r="AN16" i="22"/>
  <c r="BT16" i="22"/>
  <c r="CY16" i="22"/>
  <c r="AN17" i="22"/>
  <c r="BT17" i="22"/>
  <c r="CY17" i="22"/>
  <c r="AN18" i="22"/>
  <c r="BT18" i="22"/>
  <c r="CY18" i="22"/>
  <c r="AN19" i="22"/>
  <c r="BT19" i="22"/>
  <c r="CY19" i="22"/>
  <c r="CY20" i="22"/>
  <c r="EB51" i="22"/>
  <c r="AN31" i="22"/>
  <c r="CY31" i="22"/>
  <c r="ED31" i="22"/>
  <c r="AN32" i="22"/>
  <c r="CY32" i="22"/>
  <c r="ED32" i="22"/>
  <c r="AN33" i="22"/>
  <c r="CY33" i="22"/>
  <c r="ED33" i="22"/>
  <c r="AN34" i="22"/>
  <c r="CY34" i="22"/>
  <c r="ED34" i="22"/>
  <c r="AN35" i="22"/>
  <c r="CY35" i="22"/>
  <c r="ED35" i="22"/>
  <c r="AN36" i="22"/>
  <c r="CY36" i="22"/>
  <c r="ED36" i="22"/>
  <c r="AN37" i="22"/>
  <c r="CY37" i="22"/>
  <c r="ED37" i="22"/>
  <c r="AN38" i="22"/>
  <c r="CY38" i="22"/>
  <c r="ED38" i="22"/>
  <c r="AN39" i="22"/>
  <c r="CY39" i="22"/>
  <c r="ED39" i="22"/>
  <c r="AN40" i="22"/>
  <c r="CY40" i="22"/>
  <c r="ED40" i="22"/>
  <c r="AN41" i="22"/>
  <c r="CY41" i="22"/>
  <c r="ED41" i="22"/>
  <c r="ED42" i="22"/>
  <c r="AM6" i="22"/>
  <c r="BS6" i="22"/>
  <c r="CX6" i="22"/>
  <c r="AM7" i="22"/>
  <c r="BS7" i="22"/>
  <c r="CX7" i="22"/>
  <c r="AM8" i="22"/>
  <c r="BS8" i="22"/>
  <c r="CX8" i="22"/>
  <c r="AM9" i="22"/>
  <c r="BS9" i="22"/>
  <c r="CX9" i="22"/>
  <c r="AM10" i="22"/>
  <c r="BS10" i="22"/>
  <c r="CX10" i="22"/>
  <c r="AM11" i="22"/>
  <c r="BS11" i="22"/>
  <c r="CX11" i="22"/>
  <c r="AM12" i="22"/>
  <c r="BS12" i="22"/>
  <c r="CX12" i="22"/>
  <c r="AM13" i="22"/>
  <c r="BS13" i="22"/>
  <c r="CX13" i="22"/>
  <c r="AM14" i="22"/>
  <c r="BS14" i="22"/>
  <c r="CX14" i="22"/>
  <c r="AM15" i="22"/>
  <c r="BS15" i="22"/>
  <c r="CX15" i="22"/>
  <c r="AM16" i="22"/>
  <c r="BS16" i="22"/>
  <c r="CX16" i="22"/>
  <c r="AM17" i="22"/>
  <c r="BS17" i="22"/>
  <c r="CX17" i="22"/>
  <c r="AM18" i="22"/>
  <c r="BS18" i="22"/>
  <c r="CX18" i="22"/>
  <c r="AM19" i="22"/>
  <c r="BS19" i="22"/>
  <c r="CX19" i="22"/>
  <c r="CX20" i="22"/>
  <c r="EA51" i="22"/>
  <c r="AM31" i="22"/>
  <c r="CX31" i="22"/>
  <c r="EC31" i="22"/>
  <c r="AM32" i="22"/>
  <c r="CX32" i="22"/>
  <c r="EC32" i="22"/>
  <c r="AM33" i="22"/>
  <c r="CX33" i="22"/>
  <c r="EC33" i="22"/>
  <c r="AM34" i="22"/>
  <c r="CX34" i="22"/>
  <c r="EC34" i="22"/>
  <c r="AM35" i="22"/>
  <c r="CX35" i="22"/>
  <c r="EC35" i="22"/>
  <c r="AM36" i="22"/>
  <c r="CX36" i="22"/>
  <c r="EC36" i="22"/>
  <c r="AM37" i="22"/>
  <c r="CX37" i="22"/>
  <c r="EC37" i="22"/>
  <c r="AM38" i="22"/>
  <c r="CX38" i="22"/>
  <c r="EC38" i="22"/>
  <c r="AM39" i="22"/>
  <c r="CX39" i="22"/>
  <c r="EC39" i="22"/>
  <c r="AM40" i="22"/>
  <c r="CX40" i="22"/>
  <c r="EC40" i="22"/>
  <c r="AM41" i="22"/>
  <c r="CX41" i="22"/>
  <c r="EC41" i="22"/>
  <c r="EC42" i="22"/>
  <c r="AL6" i="22"/>
  <c r="BR6" i="22"/>
  <c r="CW6" i="22"/>
  <c r="AL7" i="22"/>
  <c r="BR7" i="22"/>
  <c r="CW7" i="22"/>
  <c r="AL8" i="22"/>
  <c r="BR8" i="22"/>
  <c r="CW8" i="22"/>
  <c r="AL9" i="22"/>
  <c r="BR9" i="22"/>
  <c r="CW9" i="22"/>
  <c r="AL10" i="22"/>
  <c r="BR10" i="22"/>
  <c r="CW10" i="22"/>
  <c r="AL11" i="22"/>
  <c r="BR11" i="22"/>
  <c r="CW11" i="22"/>
  <c r="AL12" i="22"/>
  <c r="BR12" i="22"/>
  <c r="CW12" i="22"/>
  <c r="AL13" i="22"/>
  <c r="BR13" i="22"/>
  <c r="CW13" i="22"/>
  <c r="AL14" i="22"/>
  <c r="BR14" i="22"/>
  <c r="CW14" i="22"/>
  <c r="AL15" i="22"/>
  <c r="BR15" i="22"/>
  <c r="CW15" i="22"/>
  <c r="AL16" i="22"/>
  <c r="BR16" i="22"/>
  <c r="CW16" i="22"/>
  <c r="AL17" i="22"/>
  <c r="BR17" i="22"/>
  <c r="CW17" i="22"/>
  <c r="AL18" i="22"/>
  <c r="BR18" i="22"/>
  <c r="CW18" i="22"/>
  <c r="AL19" i="22"/>
  <c r="BR19" i="22"/>
  <c r="CW19" i="22"/>
  <c r="CW20" i="22"/>
  <c r="DZ51" i="22"/>
  <c r="EB42" i="22"/>
  <c r="CV20" i="22"/>
  <c r="DY51" i="22"/>
  <c r="EA42" i="22"/>
  <c r="CU20" i="22"/>
  <c r="DX51" i="22"/>
  <c r="DZ42" i="22"/>
  <c r="CT20" i="22"/>
  <c r="DW51" i="22"/>
  <c r="DY42" i="22"/>
  <c r="CS20" i="22"/>
  <c r="DV51" i="22"/>
  <c r="DX42" i="22"/>
  <c r="CR20" i="22"/>
  <c r="DU51" i="22"/>
  <c r="DW42" i="22"/>
  <c r="CQ20" i="22"/>
  <c r="DT51" i="22"/>
  <c r="DV42" i="22"/>
  <c r="CP20" i="22"/>
  <c r="DS51" i="22"/>
  <c r="DU42" i="22"/>
  <c r="CO20" i="22"/>
  <c r="DR51" i="22"/>
  <c r="DT42" i="22"/>
  <c r="CN20" i="22"/>
  <c r="DQ51" i="22"/>
  <c r="DS42" i="22"/>
  <c r="CM20" i="22"/>
  <c r="DP51" i="22"/>
  <c r="DR42" i="22"/>
  <c r="CL20" i="22"/>
  <c r="DO51" i="22"/>
  <c r="DQ42" i="22"/>
  <c r="CK20" i="22"/>
  <c r="DN51" i="22"/>
  <c r="DP42" i="22"/>
  <c r="CJ20" i="22"/>
  <c r="DM51" i="22"/>
  <c r="DO42" i="22"/>
  <c r="CI20" i="22"/>
  <c r="DL51" i="22"/>
  <c r="DN42" i="22"/>
  <c r="CH20" i="22"/>
  <c r="DK51" i="22"/>
  <c r="DM42" i="22"/>
  <c r="CG20" i="22"/>
  <c r="DJ51" i="22"/>
  <c r="DL42" i="22"/>
  <c r="CF20" i="22"/>
  <c r="DI51" i="22"/>
  <c r="DK42" i="22"/>
  <c r="CE20" i="22"/>
  <c r="DH51" i="22"/>
  <c r="DJ42" i="22"/>
  <c r="CD20" i="22"/>
  <c r="DG51" i="22"/>
  <c r="DI42" i="22"/>
  <c r="CC20" i="22"/>
  <c r="DF51" i="22"/>
  <c r="DH42" i="22"/>
  <c r="CB20" i="22"/>
  <c r="DE51" i="22"/>
  <c r="DG42" i="22"/>
  <c r="CA20" i="22"/>
  <c r="DD51" i="22"/>
  <c r="DF42" i="22"/>
  <c r="BZ20" i="22"/>
  <c r="DC51" i="22"/>
  <c r="DE42" i="22"/>
  <c r="BY20" i="22"/>
  <c r="DB51" i="22"/>
  <c r="DD42" i="22"/>
  <c r="BX20" i="22"/>
  <c r="DA51" i="22"/>
  <c r="DC42" i="22"/>
  <c r="BW20" i="22"/>
  <c r="CZ51" i="22"/>
  <c r="DB42" i="22"/>
  <c r="BV20" i="22"/>
  <c r="CY51" i="22"/>
  <c r="DA42" i="22"/>
  <c r="BU20" i="22"/>
  <c r="CX51" i="22"/>
  <c r="CZ42" i="22"/>
  <c r="BT20" i="22"/>
  <c r="CW51" i="22"/>
  <c r="CY42" i="22"/>
  <c r="BS20" i="22"/>
  <c r="CV51" i="22"/>
  <c r="CX42" i="22"/>
  <c r="BR20" i="22"/>
  <c r="CU51" i="22"/>
  <c r="CV31" i="22"/>
  <c r="CV32" i="22"/>
  <c r="CV33" i="22"/>
  <c r="CV34" i="22"/>
  <c r="CV35" i="22"/>
  <c r="CV36" i="22"/>
  <c r="CV37" i="22"/>
  <c r="CV38" i="22"/>
  <c r="CV39" i="22"/>
  <c r="CV40" i="22"/>
  <c r="CV41" i="22"/>
  <c r="CV42" i="22"/>
  <c r="CT51" i="22"/>
  <c r="CU31" i="22"/>
  <c r="CU32" i="22"/>
  <c r="CU33" i="22"/>
  <c r="CU34" i="22"/>
  <c r="CU35" i="22"/>
  <c r="CU36" i="22"/>
  <c r="CU37" i="22"/>
  <c r="CU38" i="22"/>
  <c r="CU39" i="22"/>
  <c r="CU40" i="22"/>
  <c r="CU41" i="22"/>
  <c r="CU42" i="22"/>
  <c r="CS51" i="22"/>
  <c r="CT31" i="22"/>
  <c r="CT32" i="22"/>
  <c r="CT33" i="22"/>
  <c r="CT34" i="22"/>
  <c r="CT35" i="22"/>
  <c r="CT36" i="22"/>
  <c r="CT37" i="22"/>
  <c r="CT38" i="22"/>
  <c r="CT39" i="22"/>
  <c r="CT40" i="22"/>
  <c r="CT41" i="22"/>
  <c r="CT42" i="22"/>
  <c r="CR51" i="22"/>
  <c r="CS31" i="22"/>
  <c r="CS32" i="22"/>
  <c r="CS33" i="22"/>
  <c r="CS34" i="22"/>
  <c r="CS35" i="22"/>
  <c r="CS36" i="22"/>
  <c r="CS37" i="22"/>
  <c r="CS38" i="22"/>
  <c r="CS39" i="22"/>
  <c r="CS40" i="22"/>
  <c r="CS41" i="22"/>
  <c r="CS42" i="22"/>
  <c r="CQ51" i="22"/>
  <c r="CR31" i="22"/>
  <c r="CR32" i="22"/>
  <c r="CR33" i="22"/>
  <c r="CR34" i="22"/>
  <c r="CR35" i="22"/>
  <c r="CR36" i="22"/>
  <c r="CR37" i="22"/>
  <c r="CR38" i="22"/>
  <c r="CR39" i="22"/>
  <c r="CR40" i="22"/>
  <c r="CR41" i="22"/>
  <c r="CR42" i="22"/>
  <c r="CP51" i="22"/>
  <c r="CQ31" i="22"/>
  <c r="CQ32" i="22"/>
  <c r="CQ33" i="22"/>
  <c r="CQ34" i="22"/>
  <c r="CQ35" i="22"/>
  <c r="CQ36" i="22"/>
  <c r="CQ37" i="22"/>
  <c r="CQ38" i="22"/>
  <c r="CQ39" i="22"/>
  <c r="CQ40" i="22"/>
  <c r="CQ41" i="22"/>
  <c r="CQ42" i="22"/>
  <c r="CO51" i="22"/>
  <c r="CP31" i="22"/>
  <c r="CP32" i="22"/>
  <c r="CP33" i="22"/>
  <c r="CP34" i="22"/>
  <c r="CP35" i="22"/>
  <c r="CP36" i="22"/>
  <c r="CP37" i="22"/>
  <c r="CP38" i="22"/>
  <c r="CP39" i="22"/>
  <c r="CP40" i="22"/>
  <c r="CP41" i="22"/>
  <c r="CP42" i="22"/>
  <c r="CN51" i="22"/>
  <c r="CO31" i="22"/>
  <c r="CO32" i="22"/>
  <c r="CO33" i="22"/>
  <c r="CO34" i="22"/>
  <c r="CO35" i="22"/>
  <c r="CO36" i="22"/>
  <c r="CO37" i="22"/>
  <c r="CO38" i="22"/>
  <c r="CO39" i="22"/>
  <c r="CO40" i="22"/>
  <c r="CO41" i="22"/>
  <c r="CO42" i="22"/>
  <c r="CM51" i="22"/>
  <c r="CN31" i="22"/>
  <c r="CN32" i="22"/>
  <c r="CN33" i="22"/>
  <c r="CN34" i="22"/>
  <c r="CN35" i="22"/>
  <c r="CN36" i="22"/>
  <c r="CN37" i="22"/>
  <c r="CN38" i="22"/>
  <c r="CN39" i="22"/>
  <c r="CN40" i="22"/>
  <c r="CN41" i="22"/>
  <c r="CN42" i="22"/>
  <c r="CL51" i="22"/>
  <c r="CM31" i="22"/>
  <c r="CM32" i="22"/>
  <c r="CM33" i="22"/>
  <c r="CM34" i="22"/>
  <c r="CM35" i="22"/>
  <c r="CM36" i="22"/>
  <c r="CM37" i="22"/>
  <c r="CM38" i="22"/>
  <c r="CM39" i="22"/>
  <c r="CM40" i="22"/>
  <c r="CM41" i="22"/>
  <c r="CM42" i="22"/>
  <c r="CK51" i="22"/>
  <c r="CL31" i="22"/>
  <c r="CL32" i="22"/>
  <c r="CL33" i="22"/>
  <c r="CL34" i="22"/>
  <c r="CL35" i="22"/>
  <c r="CL36" i="22"/>
  <c r="CL37" i="22"/>
  <c r="CL38" i="22"/>
  <c r="CL39" i="22"/>
  <c r="CL40" i="22"/>
  <c r="CL41" i="22"/>
  <c r="CL42" i="22"/>
  <c r="CJ51" i="22"/>
  <c r="CK31" i="22"/>
  <c r="CK32" i="22"/>
  <c r="CK33" i="22"/>
  <c r="CK34" i="22"/>
  <c r="CK35" i="22"/>
  <c r="CK36" i="22"/>
  <c r="CK37" i="22"/>
  <c r="CK38" i="22"/>
  <c r="CK39" i="22"/>
  <c r="CK40" i="22"/>
  <c r="CK41" i="22"/>
  <c r="CK42" i="22"/>
  <c r="CI51" i="22"/>
  <c r="CJ31" i="22"/>
  <c r="CJ32" i="22"/>
  <c r="CJ33" i="22"/>
  <c r="CJ34" i="22"/>
  <c r="CJ35" i="22"/>
  <c r="CJ36" i="22"/>
  <c r="CJ37" i="22"/>
  <c r="CJ38" i="22"/>
  <c r="CJ39" i="22"/>
  <c r="CJ40" i="22"/>
  <c r="CJ41" i="22"/>
  <c r="CJ42" i="22"/>
  <c r="CH51" i="22"/>
  <c r="CI31" i="22"/>
  <c r="CI32" i="22"/>
  <c r="CI33" i="22"/>
  <c r="CI34" i="22"/>
  <c r="CI35" i="22"/>
  <c r="CI36" i="22"/>
  <c r="CI37" i="22"/>
  <c r="CI38" i="22"/>
  <c r="CI39" i="22"/>
  <c r="CI40" i="22"/>
  <c r="CI41" i="22"/>
  <c r="CI42" i="22"/>
  <c r="CG51" i="22"/>
  <c r="CH31" i="22"/>
  <c r="CH32" i="22"/>
  <c r="CH33" i="22"/>
  <c r="CH34" i="22"/>
  <c r="CH35" i="22"/>
  <c r="CH36" i="22"/>
  <c r="CH37" i="22"/>
  <c r="CH38" i="22"/>
  <c r="CH39" i="22"/>
  <c r="CH40" i="22"/>
  <c r="CH41" i="22"/>
  <c r="CH42" i="22"/>
  <c r="CF51" i="22"/>
  <c r="CG31" i="22"/>
  <c r="CG32" i="22"/>
  <c r="CG33" i="22"/>
  <c r="CG34" i="22"/>
  <c r="CG35" i="22"/>
  <c r="CG36" i="22"/>
  <c r="CG37" i="22"/>
  <c r="CG38" i="22"/>
  <c r="CG39" i="22"/>
  <c r="CG40" i="22"/>
  <c r="CG41" i="22"/>
  <c r="CG42" i="22"/>
  <c r="CE51" i="22"/>
  <c r="CF31" i="22"/>
  <c r="CF32" i="22"/>
  <c r="CF33" i="22"/>
  <c r="CF34" i="22"/>
  <c r="CF35" i="22"/>
  <c r="CF36" i="22"/>
  <c r="CF37" i="22"/>
  <c r="CF38" i="22"/>
  <c r="CF39" i="22"/>
  <c r="CF40" i="22"/>
  <c r="CF41" i="22"/>
  <c r="CF42" i="22"/>
  <c r="CD51" i="22"/>
  <c r="CE31" i="22"/>
  <c r="CE32" i="22"/>
  <c r="CE33" i="22"/>
  <c r="CE34" i="22"/>
  <c r="CE35" i="22"/>
  <c r="CE36" i="22"/>
  <c r="CE37" i="22"/>
  <c r="CE38" i="22"/>
  <c r="CE39" i="22"/>
  <c r="CE40" i="22"/>
  <c r="CE41" i="22"/>
  <c r="CE42" i="22"/>
  <c r="CC51" i="22"/>
  <c r="CD31" i="22"/>
  <c r="CD32" i="22"/>
  <c r="CD33" i="22"/>
  <c r="CD34" i="22"/>
  <c r="CD35" i="22"/>
  <c r="CD36" i="22"/>
  <c r="CD37" i="22"/>
  <c r="CD38" i="22"/>
  <c r="CD39" i="22"/>
  <c r="CD40" i="22"/>
  <c r="CD41" i="22"/>
  <c r="CD42" i="22"/>
  <c r="CB51" i="22"/>
  <c r="CC31" i="22"/>
  <c r="CC32" i="22"/>
  <c r="CC33" i="22"/>
  <c r="CC34" i="22"/>
  <c r="CC35" i="22"/>
  <c r="CC36" i="22"/>
  <c r="CC37" i="22"/>
  <c r="CC38" i="22"/>
  <c r="CC39" i="22"/>
  <c r="CC40" i="22"/>
  <c r="CC41" i="22"/>
  <c r="CC42" i="22"/>
  <c r="CA51" i="22"/>
  <c r="CB31" i="22"/>
  <c r="CB32" i="22"/>
  <c r="CB33" i="22"/>
  <c r="CB34" i="22"/>
  <c r="CB35" i="22"/>
  <c r="CB36" i="22"/>
  <c r="CB37" i="22"/>
  <c r="CB38" i="22"/>
  <c r="CB39" i="22"/>
  <c r="CB40" i="22"/>
  <c r="CB41" i="22"/>
  <c r="CB42" i="22"/>
  <c r="BZ51" i="22"/>
  <c r="CA31" i="22"/>
  <c r="CA32" i="22"/>
  <c r="CA33" i="22"/>
  <c r="CA34" i="22"/>
  <c r="CA35" i="22"/>
  <c r="CA36" i="22"/>
  <c r="CA37" i="22"/>
  <c r="CA38" i="22"/>
  <c r="CA39" i="22"/>
  <c r="CA40" i="22"/>
  <c r="CA41" i="22"/>
  <c r="CA42" i="22"/>
  <c r="BY51" i="22"/>
  <c r="BZ31" i="22"/>
  <c r="BZ32" i="22"/>
  <c r="BZ33" i="22"/>
  <c r="BZ34" i="22"/>
  <c r="BZ35" i="22"/>
  <c r="BZ36" i="22"/>
  <c r="BZ37" i="22"/>
  <c r="BZ38" i="22"/>
  <c r="BZ39" i="22"/>
  <c r="BZ40" i="22"/>
  <c r="BZ41" i="22"/>
  <c r="BZ42" i="22"/>
  <c r="BX51" i="22"/>
  <c r="BY31" i="22"/>
  <c r="BY32" i="22"/>
  <c r="BY33" i="22"/>
  <c r="BY34" i="22"/>
  <c r="BY35" i="22"/>
  <c r="BY36" i="22"/>
  <c r="BY37" i="22"/>
  <c r="BY38" i="22"/>
  <c r="BY39" i="22"/>
  <c r="BY40" i="22"/>
  <c r="BY41" i="22"/>
  <c r="BY42" i="22"/>
  <c r="BW51" i="22"/>
  <c r="BX31" i="22"/>
  <c r="BX32" i="22"/>
  <c r="BX33" i="22"/>
  <c r="BX34" i="22"/>
  <c r="BX35" i="22"/>
  <c r="BX36" i="22"/>
  <c r="BX37" i="22"/>
  <c r="BX38" i="22"/>
  <c r="BX39" i="22"/>
  <c r="BX40" i="22"/>
  <c r="BX41" i="22"/>
  <c r="BX42" i="22"/>
  <c r="BV51" i="22"/>
  <c r="BW31" i="22"/>
  <c r="BW32" i="22"/>
  <c r="BW33" i="22"/>
  <c r="BW34" i="22"/>
  <c r="BW35" i="22"/>
  <c r="BW36" i="22"/>
  <c r="BW37" i="22"/>
  <c r="BW38" i="22"/>
  <c r="BW39" i="22"/>
  <c r="BW40" i="22"/>
  <c r="BW41" i="22"/>
  <c r="BW42" i="22"/>
  <c r="BU51" i="22"/>
  <c r="BV31" i="22"/>
  <c r="BV32" i="22"/>
  <c r="BV33" i="22"/>
  <c r="BV34" i="22"/>
  <c r="BV35" i="22"/>
  <c r="BV36" i="22"/>
  <c r="BV37" i="22"/>
  <c r="BV38" i="22"/>
  <c r="BV39" i="22"/>
  <c r="BV40" i="22"/>
  <c r="BV41" i="22"/>
  <c r="BV42" i="22"/>
  <c r="BT51" i="22"/>
  <c r="BU31" i="22"/>
  <c r="BU32" i="22"/>
  <c r="BU33" i="22"/>
  <c r="BU34" i="22"/>
  <c r="BU35" i="22"/>
  <c r="BU36" i="22"/>
  <c r="BU37" i="22"/>
  <c r="BU38" i="22"/>
  <c r="BU39" i="22"/>
  <c r="BU40" i="22"/>
  <c r="BU41" i="22"/>
  <c r="BU42" i="22"/>
  <c r="BS51" i="22"/>
  <c r="BT31" i="22"/>
  <c r="BT32" i="22"/>
  <c r="BT33" i="22"/>
  <c r="BT34" i="22"/>
  <c r="BT35" i="22"/>
  <c r="BT36" i="22"/>
  <c r="BT37" i="22"/>
  <c r="BT38" i="22"/>
  <c r="BT39" i="22"/>
  <c r="BT40" i="22"/>
  <c r="BT41" i="22"/>
  <c r="BT42" i="22"/>
  <c r="BR51" i="22"/>
  <c r="BS31" i="22"/>
  <c r="BS32" i="22"/>
  <c r="BS33" i="22"/>
  <c r="BS34" i="22"/>
  <c r="BS35" i="22"/>
  <c r="BS36" i="22"/>
  <c r="BS37" i="22"/>
  <c r="BS38" i="22"/>
  <c r="BS39" i="22"/>
  <c r="BS40" i="22"/>
  <c r="BS41" i="22"/>
  <c r="BS42" i="22"/>
  <c r="BQ51" i="22"/>
  <c r="BR31" i="22"/>
  <c r="BR32" i="22"/>
  <c r="BR33" i="22"/>
  <c r="BR34" i="22"/>
  <c r="BR35" i="22"/>
  <c r="BR36" i="22"/>
  <c r="BR37" i="22"/>
  <c r="BR38" i="22"/>
  <c r="BR39" i="22"/>
  <c r="BR40" i="22"/>
  <c r="BR41" i="22"/>
  <c r="BR42" i="22"/>
  <c r="BP51" i="22"/>
  <c r="BQ42" i="22"/>
  <c r="BP20" i="22"/>
  <c r="BO51" i="22"/>
  <c r="BP42" i="22"/>
  <c r="BO20" i="22"/>
  <c r="BN51" i="22"/>
  <c r="BO42" i="22"/>
  <c r="BN20" i="22"/>
  <c r="BM51" i="22"/>
  <c r="BN42" i="22"/>
  <c r="BM20" i="22"/>
  <c r="BL51" i="22"/>
  <c r="BM42" i="22"/>
  <c r="BL20" i="22"/>
  <c r="BK51" i="22"/>
  <c r="BL42" i="22"/>
  <c r="BK20" i="22"/>
  <c r="BJ51" i="22"/>
  <c r="BK42" i="22"/>
  <c r="BJ20" i="22"/>
  <c r="BI51" i="22"/>
  <c r="BJ42" i="22"/>
  <c r="BI20" i="22"/>
  <c r="BH51" i="22"/>
  <c r="BI42" i="22"/>
  <c r="BH20" i="22"/>
  <c r="BG51" i="22"/>
  <c r="BH42" i="22"/>
  <c r="BG20" i="22"/>
  <c r="BF51" i="22"/>
  <c r="BG42" i="22"/>
  <c r="BF20" i="22"/>
  <c r="BE51" i="22"/>
  <c r="BF42" i="22"/>
  <c r="BE20" i="22"/>
  <c r="BD51" i="22"/>
  <c r="BE42" i="22"/>
  <c r="BD20" i="22"/>
  <c r="BC51" i="22"/>
  <c r="BD42" i="22"/>
  <c r="BC20" i="22"/>
  <c r="BB51" i="22"/>
  <c r="BC42" i="22"/>
  <c r="BB20" i="22"/>
  <c r="BA51" i="22"/>
  <c r="BB42" i="22"/>
  <c r="BA20" i="22"/>
  <c r="AZ51" i="22"/>
  <c r="BA42" i="22"/>
  <c r="AZ20" i="22"/>
  <c r="AY51" i="22"/>
  <c r="AZ42" i="22"/>
  <c r="AY20" i="22"/>
  <c r="AX51" i="22"/>
  <c r="AY42" i="22"/>
  <c r="AX20" i="22"/>
  <c r="AW51" i="22"/>
  <c r="AX42" i="22"/>
  <c r="AW20" i="22"/>
  <c r="AV51" i="22"/>
  <c r="AW42" i="22"/>
  <c r="AV20" i="22"/>
  <c r="AU51" i="22"/>
  <c r="AV42" i="22"/>
  <c r="AU20" i="22"/>
  <c r="AT51" i="22"/>
  <c r="AU42" i="22"/>
  <c r="AT20" i="22"/>
  <c r="AS51" i="22"/>
  <c r="AT42" i="22"/>
  <c r="AS20" i="22"/>
  <c r="AR51" i="22"/>
  <c r="AS42" i="22"/>
  <c r="AR20" i="22"/>
  <c r="AQ51" i="22"/>
  <c r="AR42" i="22"/>
  <c r="AQ20" i="22"/>
  <c r="AP51" i="22"/>
  <c r="AQ42" i="22"/>
  <c r="AP20" i="22"/>
  <c r="AO51" i="22"/>
  <c r="AP42" i="22"/>
  <c r="AO20" i="22"/>
  <c r="AN51" i="22"/>
  <c r="AO42" i="22"/>
  <c r="AN20" i="22"/>
  <c r="AM51" i="22"/>
  <c r="AN42" i="22"/>
  <c r="AM20" i="22"/>
  <c r="AL51" i="22"/>
  <c r="AM42" i="22"/>
  <c r="AL20" i="22"/>
  <c r="AK51" i="22"/>
  <c r="AJ42" i="22"/>
  <c r="AJ20" i="22"/>
  <c r="AJ51" i="22"/>
  <c r="AI42" i="22"/>
  <c r="AI20" i="22"/>
  <c r="AI51" i="22"/>
  <c r="AH42" i="22"/>
  <c r="AH20" i="22"/>
  <c r="AH51" i="22"/>
  <c r="AG42" i="22"/>
  <c r="AG20" i="22"/>
  <c r="AG51" i="22"/>
  <c r="AF42" i="22"/>
  <c r="AF20" i="22"/>
  <c r="AF51" i="22"/>
  <c r="AE42" i="22"/>
  <c r="AE20" i="22"/>
  <c r="AE51" i="22"/>
  <c r="AD42" i="22"/>
  <c r="AD20" i="22"/>
  <c r="AD51" i="22"/>
  <c r="AC42" i="22"/>
  <c r="AC20" i="22"/>
  <c r="AC51" i="22"/>
  <c r="AB42" i="22"/>
  <c r="AB20" i="22"/>
  <c r="AB51" i="22"/>
  <c r="AA42" i="22"/>
  <c r="AA20" i="22"/>
  <c r="AA51" i="22"/>
  <c r="Z42" i="22"/>
  <c r="Z20" i="22"/>
  <c r="Z51" i="22"/>
  <c r="Y42" i="22"/>
  <c r="Y20" i="22"/>
  <c r="Y51" i="22"/>
  <c r="X42" i="22"/>
  <c r="X20" i="22"/>
  <c r="X51" i="22"/>
  <c r="W42" i="22"/>
  <c r="W20" i="22"/>
  <c r="W51" i="22"/>
  <c r="V42" i="22"/>
  <c r="V20" i="22"/>
  <c r="V51" i="22"/>
  <c r="U42" i="22"/>
  <c r="U20" i="22"/>
  <c r="U51" i="22"/>
  <c r="T42" i="22"/>
  <c r="T20" i="22"/>
  <c r="T51" i="22"/>
  <c r="S42" i="22"/>
  <c r="S20" i="22"/>
  <c r="S51" i="22"/>
  <c r="R42" i="22"/>
  <c r="R20" i="22"/>
  <c r="R51" i="22"/>
  <c r="Q42" i="22"/>
  <c r="Q20" i="22"/>
  <c r="Q51" i="22"/>
  <c r="P42" i="22"/>
  <c r="P20" i="22"/>
  <c r="P51" i="22"/>
  <c r="O42" i="22"/>
  <c r="O20" i="22"/>
  <c r="O51" i="22"/>
  <c r="N42" i="22"/>
  <c r="N20" i="22"/>
  <c r="N51" i="22"/>
  <c r="M42" i="22"/>
  <c r="M20" i="22"/>
  <c r="M51" i="22"/>
  <c r="L42" i="22"/>
  <c r="L20" i="22"/>
  <c r="L51" i="22"/>
  <c r="K42" i="22"/>
  <c r="K20" i="22"/>
  <c r="K51" i="22"/>
  <c r="J42" i="22"/>
  <c r="J20" i="22"/>
  <c r="J51" i="22"/>
  <c r="I42" i="22"/>
  <c r="I20" i="22"/>
  <c r="I51" i="22"/>
  <c r="H42" i="22"/>
  <c r="H20" i="22"/>
  <c r="H51" i="22"/>
  <c r="G42" i="22"/>
  <c r="G20" i="22"/>
  <c r="G51" i="22"/>
  <c r="F42" i="22"/>
  <c r="F20" i="22"/>
  <c r="F51" i="22"/>
  <c r="B51" i="22"/>
  <c r="A1" i="22"/>
  <c r="CW31" i="21"/>
  <c r="BQ31" i="21"/>
  <c r="EB31" i="21"/>
  <c r="FG31" i="21"/>
  <c r="CW32" i="21"/>
  <c r="BQ32" i="21"/>
  <c r="EB32" i="21"/>
  <c r="FG32" i="21"/>
  <c r="CW33" i="21"/>
  <c r="BQ33" i="21"/>
  <c r="EB33" i="21"/>
  <c r="FG33" i="21"/>
  <c r="CW34" i="21"/>
  <c r="BQ34" i="21"/>
  <c r="EB34" i="21"/>
  <c r="FG34" i="21"/>
  <c r="CW35" i="21"/>
  <c r="BQ35" i="21"/>
  <c r="EB35" i="21"/>
  <c r="FG35" i="21"/>
  <c r="CW36" i="21"/>
  <c r="BQ36" i="21"/>
  <c r="EB36" i="21"/>
  <c r="FG36" i="21"/>
  <c r="CW37" i="21"/>
  <c r="BQ37" i="21"/>
  <c r="EB37" i="21"/>
  <c r="FG37" i="21"/>
  <c r="CW38" i="21"/>
  <c r="BQ38" i="21"/>
  <c r="EB38" i="21"/>
  <c r="FG38" i="21"/>
  <c r="CW39" i="21"/>
  <c r="BQ39" i="21"/>
  <c r="EB39" i="21"/>
  <c r="FG39" i="21"/>
  <c r="CW40" i="21"/>
  <c r="BQ40" i="21"/>
  <c r="EB40" i="21"/>
  <c r="FG40" i="21"/>
  <c r="CW41" i="21"/>
  <c r="BQ41" i="21"/>
  <c r="EB41" i="21"/>
  <c r="FG41" i="21"/>
  <c r="FG42" i="21"/>
  <c r="BQ6" i="21"/>
  <c r="BP6" i="21"/>
  <c r="CV6" i="21"/>
  <c r="EA6" i="21"/>
  <c r="BQ7" i="21"/>
  <c r="BP7" i="21"/>
  <c r="CV7" i="21"/>
  <c r="EA7" i="21"/>
  <c r="BQ8" i="21"/>
  <c r="BP8" i="21"/>
  <c r="CV8" i="21"/>
  <c r="EA8" i="21"/>
  <c r="BQ9" i="21"/>
  <c r="BP9" i="21"/>
  <c r="CV9" i="21"/>
  <c r="EA9" i="21"/>
  <c r="BQ10" i="21"/>
  <c r="BP10" i="21"/>
  <c r="CV10" i="21"/>
  <c r="EA10" i="21"/>
  <c r="BQ11" i="21"/>
  <c r="BP11" i="21"/>
  <c r="CV11" i="21"/>
  <c r="EA11" i="21"/>
  <c r="BQ12" i="21"/>
  <c r="BP12" i="21"/>
  <c r="CV12" i="21"/>
  <c r="EA12" i="21"/>
  <c r="BQ13" i="21"/>
  <c r="BP13" i="21"/>
  <c r="CV13" i="21"/>
  <c r="EA13" i="21"/>
  <c r="BQ14" i="21"/>
  <c r="BP14" i="21"/>
  <c r="CV14" i="21"/>
  <c r="EA14" i="21"/>
  <c r="BQ15" i="21"/>
  <c r="BP15" i="21"/>
  <c r="CV15" i="21"/>
  <c r="EA15" i="21"/>
  <c r="BQ16" i="21"/>
  <c r="BP16" i="21"/>
  <c r="CV16" i="21"/>
  <c r="EA16" i="21"/>
  <c r="BQ17" i="21"/>
  <c r="BP17" i="21"/>
  <c r="CV17" i="21"/>
  <c r="EA17" i="21"/>
  <c r="BQ18" i="21"/>
  <c r="BP18" i="21"/>
  <c r="CV18" i="21"/>
  <c r="EA18" i="21"/>
  <c r="BQ19" i="21"/>
  <c r="BP19" i="21"/>
  <c r="CV19" i="21"/>
  <c r="EA19" i="21"/>
  <c r="EA20" i="21"/>
  <c r="FD51" i="21"/>
  <c r="BP31" i="21"/>
  <c r="EA31" i="21"/>
  <c r="FF31" i="21"/>
  <c r="BP32" i="21"/>
  <c r="EA32" i="21"/>
  <c r="FF32" i="21"/>
  <c r="BP33" i="21"/>
  <c r="EA33" i="21"/>
  <c r="FF33" i="21"/>
  <c r="BP34" i="21"/>
  <c r="EA34" i="21"/>
  <c r="FF34" i="21"/>
  <c r="BP35" i="21"/>
  <c r="EA35" i="21"/>
  <c r="FF35" i="21"/>
  <c r="BP36" i="21"/>
  <c r="EA36" i="21"/>
  <c r="FF36" i="21"/>
  <c r="BP37" i="21"/>
  <c r="EA37" i="21"/>
  <c r="FF37" i="21"/>
  <c r="BP38" i="21"/>
  <c r="EA38" i="21"/>
  <c r="FF38" i="21"/>
  <c r="BP39" i="21"/>
  <c r="EA39" i="21"/>
  <c r="FF39" i="21"/>
  <c r="BP40" i="21"/>
  <c r="EA40" i="21"/>
  <c r="FF40" i="21"/>
  <c r="BP41" i="21"/>
  <c r="EA41" i="21"/>
  <c r="FF41" i="21"/>
  <c r="FF42" i="21"/>
  <c r="BO6" i="21"/>
  <c r="CU6" i="21"/>
  <c r="DZ6" i="21"/>
  <c r="BO7" i="21"/>
  <c r="CU7" i="21"/>
  <c r="DZ7" i="21"/>
  <c r="BO8" i="21"/>
  <c r="CU8" i="21"/>
  <c r="DZ8" i="21"/>
  <c r="BO9" i="21"/>
  <c r="CU9" i="21"/>
  <c r="DZ9" i="21"/>
  <c r="BO10" i="21"/>
  <c r="CU10" i="21"/>
  <c r="DZ10" i="21"/>
  <c r="BO11" i="21"/>
  <c r="CU11" i="21"/>
  <c r="DZ11" i="21"/>
  <c r="BO12" i="21"/>
  <c r="CU12" i="21"/>
  <c r="DZ12" i="21"/>
  <c r="BO13" i="21"/>
  <c r="CU13" i="21"/>
  <c r="DZ13" i="21"/>
  <c r="BO14" i="21"/>
  <c r="CU14" i="21"/>
  <c r="DZ14" i="21"/>
  <c r="BO15" i="21"/>
  <c r="CU15" i="21"/>
  <c r="DZ15" i="21"/>
  <c r="BO16" i="21"/>
  <c r="CU16" i="21"/>
  <c r="DZ16" i="21"/>
  <c r="BO17" i="21"/>
  <c r="CU17" i="21"/>
  <c r="DZ17" i="21"/>
  <c r="BO18" i="21"/>
  <c r="CU18" i="21"/>
  <c r="DZ18" i="21"/>
  <c r="BO19" i="21"/>
  <c r="CU19" i="21"/>
  <c r="DZ19" i="21"/>
  <c r="DZ20" i="21"/>
  <c r="FC51" i="21"/>
  <c r="BO31" i="21"/>
  <c r="DZ31" i="21"/>
  <c r="FE31" i="21"/>
  <c r="BO32" i="21"/>
  <c r="DZ32" i="21"/>
  <c r="FE32" i="21"/>
  <c r="BO33" i="21"/>
  <c r="DZ33" i="21"/>
  <c r="FE33" i="21"/>
  <c r="BO34" i="21"/>
  <c r="DZ34" i="21"/>
  <c r="FE34" i="21"/>
  <c r="BO35" i="21"/>
  <c r="DZ35" i="21"/>
  <c r="FE35" i="21"/>
  <c r="BO36" i="21"/>
  <c r="DZ36" i="21"/>
  <c r="FE36" i="21"/>
  <c r="BO37" i="21"/>
  <c r="DZ37" i="21"/>
  <c r="FE37" i="21"/>
  <c r="BO38" i="21"/>
  <c r="DZ38" i="21"/>
  <c r="FE38" i="21"/>
  <c r="BO39" i="21"/>
  <c r="DZ39" i="21"/>
  <c r="FE39" i="21"/>
  <c r="BO40" i="21"/>
  <c r="DZ40" i="21"/>
  <c r="FE40" i="21"/>
  <c r="BO41" i="21"/>
  <c r="DZ41" i="21"/>
  <c r="FE41" i="21"/>
  <c r="FE42" i="21"/>
  <c r="BN6" i="21"/>
  <c r="CT6" i="21"/>
  <c r="DY6" i="21"/>
  <c r="BN7" i="21"/>
  <c r="CT7" i="21"/>
  <c r="DY7" i="21"/>
  <c r="BN8" i="21"/>
  <c r="CT8" i="21"/>
  <c r="DY8" i="21"/>
  <c r="BN9" i="21"/>
  <c r="CT9" i="21"/>
  <c r="DY9" i="21"/>
  <c r="BN10" i="21"/>
  <c r="CT10" i="21"/>
  <c r="DY10" i="21"/>
  <c r="BN11" i="21"/>
  <c r="CT11" i="21"/>
  <c r="DY11" i="21"/>
  <c r="BN12" i="21"/>
  <c r="CT12" i="21"/>
  <c r="DY12" i="21"/>
  <c r="BN13" i="21"/>
  <c r="CT13" i="21"/>
  <c r="DY13" i="21"/>
  <c r="BN14" i="21"/>
  <c r="CT14" i="21"/>
  <c r="DY14" i="21"/>
  <c r="BN15" i="21"/>
  <c r="CT15" i="21"/>
  <c r="DY15" i="21"/>
  <c r="BN16" i="21"/>
  <c r="CT16" i="21"/>
  <c r="DY16" i="21"/>
  <c r="BN17" i="21"/>
  <c r="CT17" i="21"/>
  <c r="DY17" i="21"/>
  <c r="BN18" i="21"/>
  <c r="CT18" i="21"/>
  <c r="DY18" i="21"/>
  <c r="BN19" i="21"/>
  <c r="CT19" i="21"/>
  <c r="DY19" i="21"/>
  <c r="DY20" i="21"/>
  <c r="FB51" i="21"/>
  <c r="BN31" i="21"/>
  <c r="DY31" i="21"/>
  <c r="FD31" i="21"/>
  <c r="BN32" i="21"/>
  <c r="DY32" i="21"/>
  <c r="FD32" i="21"/>
  <c r="BN33" i="21"/>
  <c r="DY33" i="21"/>
  <c r="FD33" i="21"/>
  <c r="BN34" i="21"/>
  <c r="DY34" i="21"/>
  <c r="FD34" i="21"/>
  <c r="BN35" i="21"/>
  <c r="DY35" i="21"/>
  <c r="FD35" i="21"/>
  <c r="BN36" i="21"/>
  <c r="DY36" i="21"/>
  <c r="FD36" i="21"/>
  <c r="BN37" i="21"/>
  <c r="DY37" i="21"/>
  <c r="FD37" i="21"/>
  <c r="BN38" i="21"/>
  <c r="DY38" i="21"/>
  <c r="FD38" i="21"/>
  <c r="BN39" i="21"/>
  <c r="DY39" i="21"/>
  <c r="FD39" i="21"/>
  <c r="BN40" i="21"/>
  <c r="DY40" i="21"/>
  <c r="FD40" i="21"/>
  <c r="BN41" i="21"/>
  <c r="DY41" i="21"/>
  <c r="FD41" i="21"/>
  <c r="FD42" i="21"/>
  <c r="BM6" i="21"/>
  <c r="CS6" i="21"/>
  <c r="DX6" i="21"/>
  <c r="BM7" i="21"/>
  <c r="CS7" i="21"/>
  <c r="DX7" i="21"/>
  <c r="BM8" i="21"/>
  <c r="CS8" i="21"/>
  <c r="DX8" i="21"/>
  <c r="BM9" i="21"/>
  <c r="CS9" i="21"/>
  <c r="DX9" i="21"/>
  <c r="BM10" i="21"/>
  <c r="CS10" i="21"/>
  <c r="DX10" i="21"/>
  <c r="BM11" i="21"/>
  <c r="CS11" i="21"/>
  <c r="DX11" i="21"/>
  <c r="BM12" i="21"/>
  <c r="CS12" i="21"/>
  <c r="DX12" i="21"/>
  <c r="BM13" i="21"/>
  <c r="CS13" i="21"/>
  <c r="DX13" i="21"/>
  <c r="BM14" i="21"/>
  <c r="CS14" i="21"/>
  <c r="DX14" i="21"/>
  <c r="BM15" i="21"/>
  <c r="CS15" i="21"/>
  <c r="DX15" i="21"/>
  <c r="BM16" i="21"/>
  <c r="CS16" i="21"/>
  <c r="DX16" i="21"/>
  <c r="BM17" i="21"/>
  <c r="CS17" i="21"/>
  <c r="DX17" i="21"/>
  <c r="BM18" i="21"/>
  <c r="CS18" i="21"/>
  <c r="DX18" i="21"/>
  <c r="BM19" i="21"/>
  <c r="CS19" i="21"/>
  <c r="DX19" i="21"/>
  <c r="DX20" i="21"/>
  <c r="FA51" i="21"/>
  <c r="BM31" i="21"/>
  <c r="DX31" i="21"/>
  <c r="FC31" i="21"/>
  <c r="BM32" i="21"/>
  <c r="DX32" i="21"/>
  <c r="FC32" i="21"/>
  <c r="BM33" i="21"/>
  <c r="DX33" i="21"/>
  <c r="FC33" i="21"/>
  <c r="BM34" i="21"/>
  <c r="DX34" i="21"/>
  <c r="FC34" i="21"/>
  <c r="BM35" i="21"/>
  <c r="DX35" i="21"/>
  <c r="FC35" i="21"/>
  <c r="BM36" i="21"/>
  <c r="DX36" i="21"/>
  <c r="FC36" i="21"/>
  <c r="BM37" i="21"/>
  <c r="DX37" i="21"/>
  <c r="FC37" i="21"/>
  <c r="BM38" i="21"/>
  <c r="DX38" i="21"/>
  <c r="FC38" i="21"/>
  <c r="BM39" i="21"/>
  <c r="DX39" i="21"/>
  <c r="FC39" i="21"/>
  <c r="BM40" i="21"/>
  <c r="DX40" i="21"/>
  <c r="FC40" i="21"/>
  <c r="BM41" i="21"/>
  <c r="DX41" i="21"/>
  <c r="FC41" i="21"/>
  <c r="FC42" i="21"/>
  <c r="BL6" i="21"/>
  <c r="CR6" i="21"/>
  <c r="DW6" i="21"/>
  <c r="BL7" i="21"/>
  <c r="CR7" i="21"/>
  <c r="DW7" i="21"/>
  <c r="BL8" i="21"/>
  <c r="CR8" i="21"/>
  <c r="DW8" i="21"/>
  <c r="BL9" i="21"/>
  <c r="CR9" i="21"/>
  <c r="DW9" i="21"/>
  <c r="BL10" i="21"/>
  <c r="CR10" i="21"/>
  <c r="DW10" i="21"/>
  <c r="BL11" i="21"/>
  <c r="CR11" i="21"/>
  <c r="DW11" i="21"/>
  <c r="BL12" i="21"/>
  <c r="CR12" i="21"/>
  <c r="DW12" i="21"/>
  <c r="BL13" i="21"/>
  <c r="CR13" i="21"/>
  <c r="DW13" i="21"/>
  <c r="BL14" i="21"/>
  <c r="CR14" i="21"/>
  <c r="DW14" i="21"/>
  <c r="BL15" i="21"/>
  <c r="CR15" i="21"/>
  <c r="DW15" i="21"/>
  <c r="BL16" i="21"/>
  <c r="CR16" i="21"/>
  <c r="DW16" i="21"/>
  <c r="BL17" i="21"/>
  <c r="CR17" i="21"/>
  <c r="DW17" i="21"/>
  <c r="BL18" i="21"/>
  <c r="CR18" i="21"/>
  <c r="DW18" i="21"/>
  <c r="BL19" i="21"/>
  <c r="CR19" i="21"/>
  <c r="DW19" i="21"/>
  <c r="DW20" i="21"/>
  <c r="EZ51" i="21"/>
  <c r="BL31" i="21"/>
  <c r="DW31" i="21"/>
  <c r="FB31" i="21"/>
  <c r="BL32" i="21"/>
  <c r="DW32" i="21"/>
  <c r="FB32" i="21"/>
  <c r="BL33" i="21"/>
  <c r="DW33" i="21"/>
  <c r="FB33" i="21"/>
  <c r="BL34" i="21"/>
  <c r="DW34" i="21"/>
  <c r="FB34" i="21"/>
  <c r="BL35" i="21"/>
  <c r="DW35" i="21"/>
  <c r="FB35" i="21"/>
  <c r="BL36" i="21"/>
  <c r="DW36" i="21"/>
  <c r="FB36" i="21"/>
  <c r="BL37" i="21"/>
  <c r="DW37" i="21"/>
  <c r="FB37" i="21"/>
  <c r="BL38" i="21"/>
  <c r="DW38" i="21"/>
  <c r="FB38" i="21"/>
  <c r="BL39" i="21"/>
  <c r="DW39" i="21"/>
  <c r="FB39" i="21"/>
  <c r="BL40" i="21"/>
  <c r="DW40" i="21"/>
  <c r="FB40" i="21"/>
  <c r="BL41" i="21"/>
  <c r="DW41" i="21"/>
  <c r="FB41" i="21"/>
  <c r="FB42" i="21"/>
  <c r="BK6" i="21"/>
  <c r="CQ6" i="21"/>
  <c r="DV6" i="21"/>
  <c r="BK7" i="21"/>
  <c r="CQ7" i="21"/>
  <c r="DV7" i="21"/>
  <c r="BK8" i="21"/>
  <c r="CQ8" i="21"/>
  <c r="DV8" i="21"/>
  <c r="BK9" i="21"/>
  <c r="CQ9" i="21"/>
  <c r="DV9" i="21"/>
  <c r="BK10" i="21"/>
  <c r="CQ10" i="21"/>
  <c r="DV10" i="21"/>
  <c r="BK11" i="21"/>
  <c r="CQ11" i="21"/>
  <c r="DV11" i="21"/>
  <c r="BK12" i="21"/>
  <c r="CQ12" i="21"/>
  <c r="DV12" i="21"/>
  <c r="BK13" i="21"/>
  <c r="CQ13" i="21"/>
  <c r="DV13" i="21"/>
  <c r="BK14" i="21"/>
  <c r="CQ14" i="21"/>
  <c r="DV14" i="21"/>
  <c r="BK15" i="21"/>
  <c r="CQ15" i="21"/>
  <c r="DV15" i="21"/>
  <c r="BK16" i="21"/>
  <c r="CQ16" i="21"/>
  <c r="DV16" i="21"/>
  <c r="BK17" i="21"/>
  <c r="CQ17" i="21"/>
  <c r="DV17" i="21"/>
  <c r="BK18" i="21"/>
  <c r="CQ18" i="21"/>
  <c r="DV18" i="21"/>
  <c r="BK19" i="21"/>
  <c r="CQ19" i="21"/>
  <c r="DV19" i="21"/>
  <c r="DV20" i="21"/>
  <c r="EY51" i="21"/>
  <c r="BK31" i="21"/>
  <c r="DV31" i="21"/>
  <c r="FA31" i="21"/>
  <c r="BK32" i="21"/>
  <c r="DV32" i="21"/>
  <c r="FA32" i="21"/>
  <c r="BK33" i="21"/>
  <c r="DV33" i="21"/>
  <c r="FA33" i="21"/>
  <c r="BK34" i="21"/>
  <c r="DV34" i="21"/>
  <c r="FA34" i="21"/>
  <c r="BK35" i="21"/>
  <c r="DV35" i="21"/>
  <c r="FA35" i="21"/>
  <c r="BK36" i="21"/>
  <c r="DV36" i="21"/>
  <c r="FA36" i="21"/>
  <c r="BK37" i="21"/>
  <c r="DV37" i="21"/>
  <c r="FA37" i="21"/>
  <c r="BK38" i="21"/>
  <c r="DV38" i="21"/>
  <c r="FA38" i="21"/>
  <c r="BK39" i="21"/>
  <c r="DV39" i="21"/>
  <c r="FA39" i="21"/>
  <c r="BK40" i="21"/>
  <c r="DV40" i="21"/>
  <c r="FA40" i="21"/>
  <c r="BK41" i="21"/>
  <c r="DV41" i="21"/>
  <c r="FA41" i="21"/>
  <c r="FA42" i="21"/>
  <c r="BJ6" i="21"/>
  <c r="CP6" i="21"/>
  <c r="DU6" i="21"/>
  <c r="BJ7" i="21"/>
  <c r="CP7" i="21"/>
  <c r="DU7" i="21"/>
  <c r="BJ8" i="21"/>
  <c r="CP8" i="21"/>
  <c r="DU8" i="21"/>
  <c r="BJ9" i="21"/>
  <c r="CP9" i="21"/>
  <c r="DU9" i="21"/>
  <c r="BJ10" i="21"/>
  <c r="CP10" i="21"/>
  <c r="DU10" i="21"/>
  <c r="BJ11" i="21"/>
  <c r="CP11" i="21"/>
  <c r="DU11" i="21"/>
  <c r="BJ12" i="21"/>
  <c r="CP12" i="21"/>
  <c r="DU12" i="21"/>
  <c r="BJ13" i="21"/>
  <c r="CP13" i="21"/>
  <c r="DU13" i="21"/>
  <c r="BJ14" i="21"/>
  <c r="CP14" i="21"/>
  <c r="DU14" i="21"/>
  <c r="BJ15" i="21"/>
  <c r="CP15" i="21"/>
  <c r="DU15" i="21"/>
  <c r="BJ16" i="21"/>
  <c r="CP16" i="21"/>
  <c r="DU16" i="21"/>
  <c r="BJ17" i="21"/>
  <c r="CP17" i="21"/>
  <c r="DU17" i="21"/>
  <c r="BJ18" i="21"/>
  <c r="CP18" i="21"/>
  <c r="DU18" i="21"/>
  <c r="BJ19" i="21"/>
  <c r="CP19" i="21"/>
  <c r="DU19" i="21"/>
  <c r="DU20" i="21"/>
  <c r="EX51" i="21"/>
  <c r="BJ31" i="21"/>
  <c r="DU31" i="21"/>
  <c r="EZ31" i="21"/>
  <c r="BJ32" i="21"/>
  <c r="DU32" i="21"/>
  <c r="EZ32" i="21"/>
  <c r="BJ33" i="21"/>
  <c r="DU33" i="21"/>
  <c r="EZ33" i="21"/>
  <c r="BJ34" i="21"/>
  <c r="DU34" i="21"/>
  <c r="EZ34" i="21"/>
  <c r="BJ35" i="21"/>
  <c r="DU35" i="21"/>
  <c r="EZ35" i="21"/>
  <c r="BJ36" i="21"/>
  <c r="DU36" i="21"/>
  <c r="EZ36" i="21"/>
  <c r="BJ37" i="21"/>
  <c r="DU37" i="21"/>
  <c r="EZ37" i="21"/>
  <c r="BJ38" i="21"/>
  <c r="DU38" i="21"/>
  <c r="EZ38" i="21"/>
  <c r="BJ39" i="21"/>
  <c r="DU39" i="21"/>
  <c r="EZ39" i="21"/>
  <c r="BJ40" i="21"/>
  <c r="DU40" i="21"/>
  <c r="EZ40" i="21"/>
  <c r="BJ41" i="21"/>
  <c r="DU41" i="21"/>
  <c r="EZ41" i="21"/>
  <c r="EZ42" i="21"/>
  <c r="BI6" i="21"/>
  <c r="CO6" i="21"/>
  <c r="DT6" i="21"/>
  <c r="BI7" i="21"/>
  <c r="CO7" i="21"/>
  <c r="DT7" i="21"/>
  <c r="BI8" i="21"/>
  <c r="CO8" i="21"/>
  <c r="DT8" i="21"/>
  <c r="BI9" i="21"/>
  <c r="CO9" i="21"/>
  <c r="DT9" i="21"/>
  <c r="BI10" i="21"/>
  <c r="CO10" i="21"/>
  <c r="DT10" i="21"/>
  <c r="BI11" i="21"/>
  <c r="CO11" i="21"/>
  <c r="DT11" i="21"/>
  <c r="BI12" i="21"/>
  <c r="CO12" i="21"/>
  <c r="DT12" i="21"/>
  <c r="BI13" i="21"/>
  <c r="CO13" i="21"/>
  <c r="DT13" i="21"/>
  <c r="BI14" i="21"/>
  <c r="CO14" i="21"/>
  <c r="DT14" i="21"/>
  <c r="BI15" i="21"/>
  <c r="CO15" i="21"/>
  <c r="DT15" i="21"/>
  <c r="BI16" i="21"/>
  <c r="CO16" i="21"/>
  <c r="DT16" i="21"/>
  <c r="BI17" i="21"/>
  <c r="CO17" i="21"/>
  <c r="DT17" i="21"/>
  <c r="BI18" i="21"/>
  <c r="CO18" i="21"/>
  <c r="DT18" i="21"/>
  <c r="BI19" i="21"/>
  <c r="CO19" i="21"/>
  <c r="DT19" i="21"/>
  <c r="DT20" i="21"/>
  <c r="EW51" i="21"/>
  <c r="BI31" i="21"/>
  <c r="DT31" i="21"/>
  <c r="EY31" i="21"/>
  <c r="BI32" i="21"/>
  <c r="DT32" i="21"/>
  <c r="EY32" i="21"/>
  <c r="BI33" i="21"/>
  <c r="DT33" i="21"/>
  <c r="EY33" i="21"/>
  <c r="BI34" i="21"/>
  <c r="DT34" i="21"/>
  <c r="EY34" i="21"/>
  <c r="BI35" i="21"/>
  <c r="DT35" i="21"/>
  <c r="EY35" i="21"/>
  <c r="BI36" i="21"/>
  <c r="DT36" i="21"/>
  <c r="EY36" i="21"/>
  <c r="BI37" i="21"/>
  <c r="DT37" i="21"/>
  <c r="EY37" i="21"/>
  <c r="BI38" i="21"/>
  <c r="DT38" i="21"/>
  <c r="EY38" i="21"/>
  <c r="BI39" i="21"/>
  <c r="DT39" i="21"/>
  <c r="EY39" i="21"/>
  <c r="BI40" i="21"/>
  <c r="DT40" i="21"/>
  <c r="EY40" i="21"/>
  <c r="BI41" i="21"/>
  <c r="DT41" i="21"/>
  <c r="EY41" i="21"/>
  <c r="EY42" i="21"/>
  <c r="BH6" i="21"/>
  <c r="CN6" i="21"/>
  <c r="DS6" i="21"/>
  <c r="BH7" i="21"/>
  <c r="CN7" i="21"/>
  <c r="DS7" i="21"/>
  <c r="BH8" i="21"/>
  <c r="CN8" i="21"/>
  <c r="DS8" i="21"/>
  <c r="BH9" i="21"/>
  <c r="CN9" i="21"/>
  <c r="DS9" i="21"/>
  <c r="BH10" i="21"/>
  <c r="CN10" i="21"/>
  <c r="DS10" i="21"/>
  <c r="BH11" i="21"/>
  <c r="CN11" i="21"/>
  <c r="DS11" i="21"/>
  <c r="BH12" i="21"/>
  <c r="CN12" i="21"/>
  <c r="DS12" i="21"/>
  <c r="BH13" i="21"/>
  <c r="CN13" i="21"/>
  <c r="DS13" i="21"/>
  <c r="BH14" i="21"/>
  <c r="CN14" i="21"/>
  <c r="DS14" i="21"/>
  <c r="BH15" i="21"/>
  <c r="CN15" i="21"/>
  <c r="DS15" i="21"/>
  <c r="BH16" i="21"/>
  <c r="CN16" i="21"/>
  <c r="DS16" i="21"/>
  <c r="BH17" i="21"/>
  <c r="CN17" i="21"/>
  <c r="DS17" i="21"/>
  <c r="BH18" i="21"/>
  <c r="CN18" i="21"/>
  <c r="DS18" i="21"/>
  <c r="BH19" i="21"/>
  <c r="CN19" i="21"/>
  <c r="DS19" i="21"/>
  <c r="DS20" i="21"/>
  <c r="EV51" i="21"/>
  <c r="BH31" i="21"/>
  <c r="DS31" i="21"/>
  <c r="EX31" i="21"/>
  <c r="BH32" i="21"/>
  <c r="DS32" i="21"/>
  <c r="EX32" i="21"/>
  <c r="BH33" i="21"/>
  <c r="DS33" i="21"/>
  <c r="EX33" i="21"/>
  <c r="BH34" i="21"/>
  <c r="DS34" i="21"/>
  <c r="EX34" i="21"/>
  <c r="BH35" i="21"/>
  <c r="DS35" i="21"/>
  <c r="EX35" i="21"/>
  <c r="BH36" i="21"/>
  <c r="DS36" i="21"/>
  <c r="EX36" i="21"/>
  <c r="BH37" i="21"/>
  <c r="DS37" i="21"/>
  <c r="EX37" i="21"/>
  <c r="BH38" i="21"/>
  <c r="DS38" i="21"/>
  <c r="EX38" i="21"/>
  <c r="BH39" i="21"/>
  <c r="DS39" i="21"/>
  <c r="EX39" i="21"/>
  <c r="BH40" i="21"/>
  <c r="DS40" i="21"/>
  <c r="EX40" i="21"/>
  <c r="BH41" i="21"/>
  <c r="DS41" i="21"/>
  <c r="EX41" i="21"/>
  <c r="EX42" i="21"/>
  <c r="BG6" i="21"/>
  <c r="CM6" i="21"/>
  <c r="DR6" i="21"/>
  <c r="BG7" i="21"/>
  <c r="CM7" i="21"/>
  <c r="DR7" i="21"/>
  <c r="BG8" i="21"/>
  <c r="CM8" i="21"/>
  <c r="DR8" i="21"/>
  <c r="BG9" i="21"/>
  <c r="CM9" i="21"/>
  <c r="DR9" i="21"/>
  <c r="BG10" i="21"/>
  <c r="CM10" i="21"/>
  <c r="DR10" i="21"/>
  <c r="BG11" i="21"/>
  <c r="CM11" i="21"/>
  <c r="DR11" i="21"/>
  <c r="BG12" i="21"/>
  <c r="CM12" i="21"/>
  <c r="DR12" i="21"/>
  <c r="BG13" i="21"/>
  <c r="CM13" i="21"/>
  <c r="DR13" i="21"/>
  <c r="BG14" i="21"/>
  <c r="CM14" i="21"/>
  <c r="DR14" i="21"/>
  <c r="BG15" i="21"/>
  <c r="CM15" i="21"/>
  <c r="DR15" i="21"/>
  <c r="BG16" i="21"/>
  <c r="CM16" i="21"/>
  <c r="DR16" i="21"/>
  <c r="BG17" i="21"/>
  <c r="CM17" i="21"/>
  <c r="DR17" i="21"/>
  <c r="BG18" i="21"/>
  <c r="CM18" i="21"/>
  <c r="DR18" i="21"/>
  <c r="BG19" i="21"/>
  <c r="CM19" i="21"/>
  <c r="DR19" i="21"/>
  <c r="DR20" i="21"/>
  <c r="EU51" i="21"/>
  <c r="BG31" i="21"/>
  <c r="DR31" i="21"/>
  <c r="EW31" i="21"/>
  <c r="BG32" i="21"/>
  <c r="DR32" i="21"/>
  <c r="EW32" i="21"/>
  <c r="BG33" i="21"/>
  <c r="DR33" i="21"/>
  <c r="EW33" i="21"/>
  <c r="BG34" i="21"/>
  <c r="DR34" i="21"/>
  <c r="EW34" i="21"/>
  <c r="BG35" i="21"/>
  <c r="DR35" i="21"/>
  <c r="EW35" i="21"/>
  <c r="BG36" i="21"/>
  <c r="DR36" i="21"/>
  <c r="EW36" i="21"/>
  <c r="BG37" i="21"/>
  <c r="DR37" i="21"/>
  <c r="EW37" i="21"/>
  <c r="BG38" i="21"/>
  <c r="DR38" i="21"/>
  <c r="EW38" i="21"/>
  <c r="BG39" i="21"/>
  <c r="DR39" i="21"/>
  <c r="EW39" i="21"/>
  <c r="BG40" i="21"/>
  <c r="DR40" i="21"/>
  <c r="EW40" i="21"/>
  <c r="BG41" i="21"/>
  <c r="DR41" i="21"/>
  <c r="EW41" i="21"/>
  <c r="EW42" i="21"/>
  <c r="BF6" i="21"/>
  <c r="CL6" i="21"/>
  <c r="DQ6" i="21"/>
  <c r="BF7" i="21"/>
  <c r="CL7" i="21"/>
  <c r="DQ7" i="21"/>
  <c r="BF8" i="21"/>
  <c r="CL8" i="21"/>
  <c r="DQ8" i="21"/>
  <c r="BF9" i="21"/>
  <c r="CL9" i="21"/>
  <c r="DQ9" i="21"/>
  <c r="BF10" i="21"/>
  <c r="CL10" i="21"/>
  <c r="DQ10" i="21"/>
  <c r="BF11" i="21"/>
  <c r="CL11" i="21"/>
  <c r="DQ11" i="21"/>
  <c r="BF12" i="21"/>
  <c r="CL12" i="21"/>
  <c r="DQ12" i="21"/>
  <c r="BF13" i="21"/>
  <c r="CL13" i="21"/>
  <c r="DQ13" i="21"/>
  <c r="BF14" i="21"/>
  <c r="CL14" i="21"/>
  <c r="DQ14" i="21"/>
  <c r="BF15" i="21"/>
  <c r="CL15" i="21"/>
  <c r="DQ15" i="21"/>
  <c r="BF16" i="21"/>
  <c r="CL16" i="21"/>
  <c r="DQ16" i="21"/>
  <c r="BF17" i="21"/>
  <c r="CL17" i="21"/>
  <c r="DQ17" i="21"/>
  <c r="BF18" i="21"/>
  <c r="CL18" i="21"/>
  <c r="DQ18" i="21"/>
  <c r="BF19" i="21"/>
  <c r="CL19" i="21"/>
  <c r="DQ19" i="21"/>
  <c r="DQ20" i="21"/>
  <c r="ET51" i="21"/>
  <c r="BF31" i="21"/>
  <c r="DQ31" i="21"/>
  <c r="EV31" i="21"/>
  <c r="BF32" i="21"/>
  <c r="DQ32" i="21"/>
  <c r="EV32" i="21"/>
  <c r="BF33" i="21"/>
  <c r="DQ33" i="21"/>
  <c r="EV33" i="21"/>
  <c r="BF34" i="21"/>
  <c r="DQ34" i="21"/>
  <c r="EV34" i="21"/>
  <c r="BF35" i="21"/>
  <c r="DQ35" i="21"/>
  <c r="EV35" i="21"/>
  <c r="BF36" i="21"/>
  <c r="DQ36" i="21"/>
  <c r="EV36" i="21"/>
  <c r="BF37" i="21"/>
  <c r="DQ37" i="21"/>
  <c r="EV37" i="21"/>
  <c r="BF38" i="21"/>
  <c r="DQ38" i="21"/>
  <c r="EV38" i="21"/>
  <c r="BF39" i="21"/>
  <c r="DQ39" i="21"/>
  <c r="EV39" i="21"/>
  <c r="BF40" i="21"/>
  <c r="DQ40" i="21"/>
  <c r="EV40" i="21"/>
  <c r="BF41" i="21"/>
  <c r="DQ41" i="21"/>
  <c r="EV41" i="21"/>
  <c r="EV42" i="21"/>
  <c r="BE6" i="21"/>
  <c r="CK6" i="21"/>
  <c r="DP6" i="21"/>
  <c r="BE7" i="21"/>
  <c r="CK7" i="21"/>
  <c r="DP7" i="21"/>
  <c r="BE8" i="21"/>
  <c r="CK8" i="21"/>
  <c r="DP8" i="21"/>
  <c r="BE9" i="21"/>
  <c r="CK9" i="21"/>
  <c r="DP9" i="21"/>
  <c r="BE10" i="21"/>
  <c r="CK10" i="21"/>
  <c r="DP10" i="21"/>
  <c r="BE11" i="21"/>
  <c r="CK11" i="21"/>
  <c r="DP11" i="21"/>
  <c r="BE12" i="21"/>
  <c r="CK12" i="21"/>
  <c r="DP12" i="21"/>
  <c r="BE13" i="21"/>
  <c r="CK13" i="21"/>
  <c r="DP13" i="21"/>
  <c r="BE14" i="21"/>
  <c r="CK14" i="21"/>
  <c r="DP14" i="21"/>
  <c r="BE15" i="21"/>
  <c r="CK15" i="21"/>
  <c r="DP15" i="21"/>
  <c r="BE16" i="21"/>
  <c r="CK16" i="21"/>
  <c r="DP16" i="21"/>
  <c r="BE17" i="21"/>
  <c r="CK17" i="21"/>
  <c r="DP17" i="21"/>
  <c r="BE18" i="21"/>
  <c r="CK18" i="21"/>
  <c r="DP18" i="21"/>
  <c r="BE19" i="21"/>
  <c r="CK19" i="21"/>
  <c r="DP19" i="21"/>
  <c r="DP20" i="21"/>
  <c r="ES51" i="21"/>
  <c r="BE31" i="21"/>
  <c r="DP31" i="21"/>
  <c r="EU31" i="21"/>
  <c r="BE32" i="21"/>
  <c r="DP32" i="21"/>
  <c r="EU32" i="21"/>
  <c r="BE33" i="21"/>
  <c r="DP33" i="21"/>
  <c r="EU33" i="21"/>
  <c r="BE34" i="21"/>
  <c r="DP34" i="21"/>
  <c r="EU34" i="21"/>
  <c r="BE35" i="21"/>
  <c r="DP35" i="21"/>
  <c r="EU35" i="21"/>
  <c r="BE36" i="21"/>
  <c r="DP36" i="21"/>
  <c r="EU36" i="21"/>
  <c r="BE37" i="21"/>
  <c r="DP37" i="21"/>
  <c r="EU37" i="21"/>
  <c r="BE38" i="21"/>
  <c r="DP38" i="21"/>
  <c r="EU38" i="21"/>
  <c r="BE39" i="21"/>
  <c r="DP39" i="21"/>
  <c r="EU39" i="21"/>
  <c r="BE40" i="21"/>
  <c r="DP40" i="21"/>
  <c r="EU40" i="21"/>
  <c r="BE41" i="21"/>
  <c r="DP41" i="21"/>
  <c r="EU41" i="21"/>
  <c r="EU42" i="21"/>
  <c r="BD6" i="21"/>
  <c r="CJ6" i="21"/>
  <c r="DO6" i="21"/>
  <c r="BD7" i="21"/>
  <c r="CJ7" i="21"/>
  <c r="DO7" i="21"/>
  <c r="BD8" i="21"/>
  <c r="CJ8" i="21"/>
  <c r="DO8" i="21"/>
  <c r="BD9" i="21"/>
  <c r="CJ9" i="21"/>
  <c r="DO9" i="21"/>
  <c r="BD10" i="21"/>
  <c r="CJ10" i="21"/>
  <c r="DO10" i="21"/>
  <c r="BD11" i="21"/>
  <c r="CJ11" i="21"/>
  <c r="DO11" i="21"/>
  <c r="BD12" i="21"/>
  <c r="CJ12" i="21"/>
  <c r="DO12" i="21"/>
  <c r="BD13" i="21"/>
  <c r="CJ13" i="21"/>
  <c r="DO13" i="21"/>
  <c r="BD14" i="21"/>
  <c r="CJ14" i="21"/>
  <c r="DO14" i="21"/>
  <c r="BD15" i="21"/>
  <c r="CJ15" i="21"/>
  <c r="DO15" i="21"/>
  <c r="BD16" i="21"/>
  <c r="CJ16" i="21"/>
  <c r="DO16" i="21"/>
  <c r="BD17" i="21"/>
  <c r="CJ17" i="21"/>
  <c r="DO17" i="21"/>
  <c r="BD18" i="21"/>
  <c r="CJ18" i="21"/>
  <c r="DO18" i="21"/>
  <c r="BD19" i="21"/>
  <c r="CJ19" i="21"/>
  <c r="DO19" i="21"/>
  <c r="DO20" i="21"/>
  <c r="ER51" i="21"/>
  <c r="BD31" i="21"/>
  <c r="DO31" i="21"/>
  <c r="ET31" i="21"/>
  <c r="BD32" i="21"/>
  <c r="DO32" i="21"/>
  <c r="ET32" i="21"/>
  <c r="BD33" i="21"/>
  <c r="DO33" i="21"/>
  <c r="ET33" i="21"/>
  <c r="BD34" i="21"/>
  <c r="DO34" i="21"/>
  <c r="ET34" i="21"/>
  <c r="BD35" i="21"/>
  <c r="DO35" i="21"/>
  <c r="ET35" i="21"/>
  <c r="BD36" i="21"/>
  <c r="DO36" i="21"/>
  <c r="ET36" i="21"/>
  <c r="BD37" i="21"/>
  <c r="DO37" i="21"/>
  <c r="ET37" i="21"/>
  <c r="BD38" i="21"/>
  <c r="DO38" i="21"/>
  <c r="ET38" i="21"/>
  <c r="BD39" i="21"/>
  <c r="DO39" i="21"/>
  <c r="ET39" i="21"/>
  <c r="BD40" i="21"/>
  <c r="DO40" i="21"/>
  <c r="ET40" i="21"/>
  <c r="BD41" i="21"/>
  <c r="DO41" i="21"/>
  <c r="ET41" i="21"/>
  <c r="ET42" i="21"/>
  <c r="BC6" i="21"/>
  <c r="CI6" i="21"/>
  <c r="DN6" i="21"/>
  <c r="BC7" i="21"/>
  <c r="CI7" i="21"/>
  <c r="DN7" i="21"/>
  <c r="BC8" i="21"/>
  <c r="CI8" i="21"/>
  <c r="DN8" i="21"/>
  <c r="BC9" i="21"/>
  <c r="CI9" i="21"/>
  <c r="DN9" i="21"/>
  <c r="BC10" i="21"/>
  <c r="CI10" i="21"/>
  <c r="DN10" i="21"/>
  <c r="BC11" i="21"/>
  <c r="CI11" i="21"/>
  <c r="DN11" i="21"/>
  <c r="BC12" i="21"/>
  <c r="CI12" i="21"/>
  <c r="DN12" i="21"/>
  <c r="BC13" i="21"/>
  <c r="CI13" i="21"/>
  <c r="DN13" i="21"/>
  <c r="BC14" i="21"/>
  <c r="CI14" i="21"/>
  <c r="DN14" i="21"/>
  <c r="BC15" i="21"/>
  <c r="CI15" i="21"/>
  <c r="DN15" i="21"/>
  <c r="BC16" i="21"/>
  <c r="CI16" i="21"/>
  <c r="DN16" i="21"/>
  <c r="BC17" i="21"/>
  <c r="CI17" i="21"/>
  <c r="DN17" i="21"/>
  <c r="BC18" i="21"/>
  <c r="CI18" i="21"/>
  <c r="DN18" i="21"/>
  <c r="BC19" i="21"/>
  <c r="CI19" i="21"/>
  <c r="DN19" i="21"/>
  <c r="DN20" i="21"/>
  <c r="EQ51" i="21"/>
  <c r="BC31" i="21"/>
  <c r="DN31" i="21"/>
  <c r="ES31" i="21"/>
  <c r="BC32" i="21"/>
  <c r="DN32" i="21"/>
  <c r="ES32" i="21"/>
  <c r="BC33" i="21"/>
  <c r="DN33" i="21"/>
  <c r="ES33" i="21"/>
  <c r="BC34" i="21"/>
  <c r="DN34" i="21"/>
  <c r="ES34" i="21"/>
  <c r="BC35" i="21"/>
  <c r="DN35" i="21"/>
  <c r="ES35" i="21"/>
  <c r="BC36" i="21"/>
  <c r="DN36" i="21"/>
  <c r="ES36" i="21"/>
  <c r="BC37" i="21"/>
  <c r="DN37" i="21"/>
  <c r="ES37" i="21"/>
  <c r="BC38" i="21"/>
  <c r="DN38" i="21"/>
  <c r="ES38" i="21"/>
  <c r="BC39" i="21"/>
  <c r="DN39" i="21"/>
  <c r="ES39" i="21"/>
  <c r="BC40" i="21"/>
  <c r="DN40" i="21"/>
  <c r="ES40" i="21"/>
  <c r="BC41" i="21"/>
  <c r="DN41" i="21"/>
  <c r="ES41" i="21"/>
  <c r="ES42" i="21"/>
  <c r="BB6" i="21"/>
  <c r="CH6" i="21"/>
  <c r="DM6" i="21"/>
  <c r="BB7" i="21"/>
  <c r="CH7" i="21"/>
  <c r="DM7" i="21"/>
  <c r="BB8" i="21"/>
  <c r="CH8" i="21"/>
  <c r="DM8" i="21"/>
  <c r="BB9" i="21"/>
  <c r="CH9" i="21"/>
  <c r="DM9" i="21"/>
  <c r="BB10" i="21"/>
  <c r="CH10" i="21"/>
  <c r="DM10" i="21"/>
  <c r="BB11" i="21"/>
  <c r="CH11" i="21"/>
  <c r="DM11" i="21"/>
  <c r="BB12" i="21"/>
  <c r="CH12" i="21"/>
  <c r="DM12" i="21"/>
  <c r="BB13" i="21"/>
  <c r="CH13" i="21"/>
  <c r="DM13" i="21"/>
  <c r="BB14" i="21"/>
  <c r="CH14" i="21"/>
  <c r="DM14" i="21"/>
  <c r="BB15" i="21"/>
  <c r="CH15" i="21"/>
  <c r="DM15" i="21"/>
  <c r="BB16" i="21"/>
  <c r="CH16" i="21"/>
  <c r="DM16" i="21"/>
  <c r="BB17" i="21"/>
  <c r="CH17" i="21"/>
  <c r="DM17" i="21"/>
  <c r="BB18" i="21"/>
  <c r="CH18" i="21"/>
  <c r="DM18" i="21"/>
  <c r="BB19" i="21"/>
  <c r="CH19" i="21"/>
  <c r="DM19" i="21"/>
  <c r="DM20" i="21"/>
  <c r="EP51" i="21"/>
  <c r="BB31" i="21"/>
  <c r="DM31" i="21"/>
  <c r="ER31" i="21"/>
  <c r="BB32" i="21"/>
  <c r="DM32" i="21"/>
  <c r="ER32" i="21"/>
  <c r="BB33" i="21"/>
  <c r="DM33" i="21"/>
  <c r="ER33" i="21"/>
  <c r="BB34" i="21"/>
  <c r="DM34" i="21"/>
  <c r="ER34" i="21"/>
  <c r="BB35" i="21"/>
  <c r="DM35" i="21"/>
  <c r="ER35" i="21"/>
  <c r="BB36" i="21"/>
  <c r="DM36" i="21"/>
  <c r="ER36" i="21"/>
  <c r="BB37" i="21"/>
  <c r="DM37" i="21"/>
  <c r="ER37" i="21"/>
  <c r="BB38" i="21"/>
  <c r="DM38" i="21"/>
  <c r="ER38" i="21"/>
  <c r="BB39" i="21"/>
  <c r="DM39" i="21"/>
  <c r="ER39" i="21"/>
  <c r="BB40" i="21"/>
  <c r="DM40" i="21"/>
  <c r="ER40" i="21"/>
  <c r="BB41" i="21"/>
  <c r="DM41" i="21"/>
  <c r="ER41" i="21"/>
  <c r="ER42" i="21"/>
  <c r="BA6" i="21"/>
  <c r="CG6" i="21"/>
  <c r="DL6" i="21"/>
  <c r="BA7" i="21"/>
  <c r="CG7" i="21"/>
  <c r="DL7" i="21"/>
  <c r="BA8" i="21"/>
  <c r="CG8" i="21"/>
  <c r="DL8" i="21"/>
  <c r="BA9" i="21"/>
  <c r="CG9" i="21"/>
  <c r="DL9" i="21"/>
  <c r="BA10" i="21"/>
  <c r="CG10" i="21"/>
  <c r="DL10" i="21"/>
  <c r="BA11" i="21"/>
  <c r="CG11" i="21"/>
  <c r="DL11" i="21"/>
  <c r="BA12" i="21"/>
  <c r="CG12" i="21"/>
  <c r="DL12" i="21"/>
  <c r="BA13" i="21"/>
  <c r="CG13" i="21"/>
  <c r="DL13" i="21"/>
  <c r="BA14" i="21"/>
  <c r="CG14" i="21"/>
  <c r="DL14" i="21"/>
  <c r="BA15" i="21"/>
  <c r="CG15" i="21"/>
  <c r="DL15" i="21"/>
  <c r="BA16" i="21"/>
  <c r="CG16" i="21"/>
  <c r="DL16" i="21"/>
  <c r="BA17" i="21"/>
  <c r="CG17" i="21"/>
  <c r="DL17" i="21"/>
  <c r="BA18" i="21"/>
  <c r="CG18" i="21"/>
  <c r="DL18" i="21"/>
  <c r="BA19" i="21"/>
  <c r="CG19" i="21"/>
  <c r="DL19" i="21"/>
  <c r="DL20" i="21"/>
  <c r="EO51" i="21"/>
  <c r="BA31" i="21"/>
  <c r="DL31" i="21"/>
  <c r="EQ31" i="21"/>
  <c r="BA32" i="21"/>
  <c r="DL32" i="21"/>
  <c r="EQ32" i="21"/>
  <c r="BA33" i="21"/>
  <c r="DL33" i="21"/>
  <c r="EQ33" i="21"/>
  <c r="BA34" i="21"/>
  <c r="DL34" i="21"/>
  <c r="EQ34" i="21"/>
  <c r="BA35" i="21"/>
  <c r="DL35" i="21"/>
  <c r="EQ35" i="21"/>
  <c r="BA36" i="21"/>
  <c r="DL36" i="21"/>
  <c r="EQ36" i="21"/>
  <c r="BA37" i="21"/>
  <c r="DL37" i="21"/>
  <c r="EQ37" i="21"/>
  <c r="BA38" i="21"/>
  <c r="DL38" i="21"/>
  <c r="EQ38" i="21"/>
  <c r="BA39" i="21"/>
  <c r="DL39" i="21"/>
  <c r="EQ39" i="21"/>
  <c r="BA40" i="21"/>
  <c r="DL40" i="21"/>
  <c r="EQ40" i="21"/>
  <c r="BA41" i="21"/>
  <c r="DL41" i="21"/>
  <c r="EQ41" i="21"/>
  <c r="EQ42" i="21"/>
  <c r="AZ6" i="21"/>
  <c r="CF6" i="21"/>
  <c r="DK6" i="21"/>
  <c r="AZ7" i="21"/>
  <c r="CF7" i="21"/>
  <c r="DK7" i="21"/>
  <c r="AZ8" i="21"/>
  <c r="CF8" i="21"/>
  <c r="DK8" i="21"/>
  <c r="AZ9" i="21"/>
  <c r="CF9" i="21"/>
  <c r="DK9" i="21"/>
  <c r="AZ10" i="21"/>
  <c r="CF10" i="21"/>
  <c r="DK10" i="21"/>
  <c r="AZ11" i="21"/>
  <c r="CF11" i="21"/>
  <c r="DK11" i="21"/>
  <c r="AZ12" i="21"/>
  <c r="CF12" i="21"/>
  <c r="DK12" i="21"/>
  <c r="AZ13" i="21"/>
  <c r="CF13" i="21"/>
  <c r="DK13" i="21"/>
  <c r="AZ14" i="21"/>
  <c r="CF14" i="21"/>
  <c r="DK14" i="21"/>
  <c r="AZ15" i="21"/>
  <c r="CF15" i="21"/>
  <c r="DK15" i="21"/>
  <c r="AZ16" i="21"/>
  <c r="CF16" i="21"/>
  <c r="DK16" i="21"/>
  <c r="AZ17" i="21"/>
  <c r="CF17" i="21"/>
  <c r="DK17" i="21"/>
  <c r="AZ18" i="21"/>
  <c r="CF18" i="21"/>
  <c r="DK18" i="21"/>
  <c r="AZ19" i="21"/>
  <c r="CF19" i="21"/>
  <c r="DK19" i="21"/>
  <c r="DK20" i="21"/>
  <c r="EN51" i="21"/>
  <c r="AZ31" i="21"/>
  <c r="DK31" i="21"/>
  <c r="EP31" i="21"/>
  <c r="AZ32" i="21"/>
  <c r="DK32" i="21"/>
  <c r="EP32" i="21"/>
  <c r="AZ33" i="21"/>
  <c r="DK33" i="21"/>
  <c r="EP33" i="21"/>
  <c r="AZ34" i="21"/>
  <c r="DK34" i="21"/>
  <c r="EP34" i="21"/>
  <c r="AZ35" i="21"/>
  <c r="DK35" i="21"/>
  <c r="EP35" i="21"/>
  <c r="AZ36" i="21"/>
  <c r="DK36" i="21"/>
  <c r="EP36" i="21"/>
  <c r="AZ37" i="21"/>
  <c r="DK37" i="21"/>
  <c r="EP37" i="21"/>
  <c r="AZ38" i="21"/>
  <c r="DK38" i="21"/>
  <c r="EP38" i="21"/>
  <c r="AZ39" i="21"/>
  <c r="DK39" i="21"/>
  <c r="EP39" i="21"/>
  <c r="AZ40" i="21"/>
  <c r="DK40" i="21"/>
  <c r="EP40" i="21"/>
  <c r="AZ41" i="21"/>
  <c r="DK41" i="21"/>
  <c r="EP41" i="21"/>
  <c r="EP42" i="21"/>
  <c r="AY6" i="21"/>
  <c r="CE6" i="21"/>
  <c r="DJ6" i="21"/>
  <c r="AY7" i="21"/>
  <c r="CE7" i="21"/>
  <c r="DJ7" i="21"/>
  <c r="AY8" i="21"/>
  <c r="CE8" i="21"/>
  <c r="DJ8" i="21"/>
  <c r="AY9" i="21"/>
  <c r="CE9" i="21"/>
  <c r="DJ9" i="21"/>
  <c r="AY10" i="21"/>
  <c r="CE10" i="21"/>
  <c r="DJ10" i="21"/>
  <c r="AY11" i="21"/>
  <c r="CE11" i="21"/>
  <c r="DJ11" i="21"/>
  <c r="AY12" i="21"/>
  <c r="CE12" i="21"/>
  <c r="DJ12" i="21"/>
  <c r="AY13" i="21"/>
  <c r="CE13" i="21"/>
  <c r="DJ13" i="21"/>
  <c r="AY14" i="21"/>
  <c r="CE14" i="21"/>
  <c r="DJ14" i="21"/>
  <c r="AY15" i="21"/>
  <c r="CE15" i="21"/>
  <c r="DJ15" i="21"/>
  <c r="AY16" i="21"/>
  <c r="CE16" i="21"/>
  <c r="DJ16" i="21"/>
  <c r="AY17" i="21"/>
  <c r="CE17" i="21"/>
  <c r="DJ17" i="21"/>
  <c r="AY18" i="21"/>
  <c r="CE18" i="21"/>
  <c r="DJ18" i="21"/>
  <c r="AY19" i="21"/>
  <c r="CE19" i="21"/>
  <c r="DJ19" i="21"/>
  <c r="DJ20" i="21"/>
  <c r="EM51" i="21"/>
  <c r="AY31" i="21"/>
  <c r="DJ31" i="21"/>
  <c r="EO31" i="21"/>
  <c r="AY32" i="21"/>
  <c r="DJ32" i="21"/>
  <c r="EO32" i="21"/>
  <c r="AY33" i="21"/>
  <c r="DJ33" i="21"/>
  <c r="EO33" i="21"/>
  <c r="AY34" i="21"/>
  <c r="DJ34" i="21"/>
  <c r="EO34" i="21"/>
  <c r="AY35" i="21"/>
  <c r="DJ35" i="21"/>
  <c r="EO35" i="21"/>
  <c r="AY36" i="21"/>
  <c r="DJ36" i="21"/>
  <c r="EO36" i="21"/>
  <c r="AY37" i="21"/>
  <c r="DJ37" i="21"/>
  <c r="EO37" i="21"/>
  <c r="AY38" i="21"/>
  <c r="DJ38" i="21"/>
  <c r="EO38" i="21"/>
  <c r="AY39" i="21"/>
  <c r="DJ39" i="21"/>
  <c r="EO39" i="21"/>
  <c r="AY40" i="21"/>
  <c r="DJ40" i="21"/>
  <c r="EO40" i="21"/>
  <c r="AY41" i="21"/>
  <c r="DJ41" i="21"/>
  <c r="EO41" i="21"/>
  <c r="EO42" i="21"/>
  <c r="AX6" i="21"/>
  <c r="CD6" i="21"/>
  <c r="DI6" i="21"/>
  <c r="AX7" i="21"/>
  <c r="CD7" i="21"/>
  <c r="DI7" i="21"/>
  <c r="AX8" i="21"/>
  <c r="CD8" i="21"/>
  <c r="DI8" i="21"/>
  <c r="AX9" i="21"/>
  <c r="CD9" i="21"/>
  <c r="DI9" i="21"/>
  <c r="AX10" i="21"/>
  <c r="CD10" i="21"/>
  <c r="DI10" i="21"/>
  <c r="AX11" i="21"/>
  <c r="CD11" i="21"/>
  <c r="DI11" i="21"/>
  <c r="AX12" i="21"/>
  <c r="CD12" i="21"/>
  <c r="DI12" i="21"/>
  <c r="AX13" i="21"/>
  <c r="CD13" i="21"/>
  <c r="DI13" i="21"/>
  <c r="AX14" i="21"/>
  <c r="CD14" i="21"/>
  <c r="DI14" i="21"/>
  <c r="AX15" i="21"/>
  <c r="CD15" i="21"/>
  <c r="DI15" i="21"/>
  <c r="AX16" i="21"/>
  <c r="CD16" i="21"/>
  <c r="DI16" i="21"/>
  <c r="AX17" i="21"/>
  <c r="CD17" i="21"/>
  <c r="DI17" i="21"/>
  <c r="AX18" i="21"/>
  <c r="CD18" i="21"/>
  <c r="DI18" i="21"/>
  <c r="AX19" i="21"/>
  <c r="CD19" i="21"/>
  <c r="DI19" i="21"/>
  <c r="DI20" i="21"/>
  <c r="EL51" i="21"/>
  <c r="AX31" i="21"/>
  <c r="DI31" i="21"/>
  <c r="EN31" i="21"/>
  <c r="AX32" i="21"/>
  <c r="DI32" i="21"/>
  <c r="EN32" i="21"/>
  <c r="AX33" i="21"/>
  <c r="DI33" i="21"/>
  <c r="EN33" i="21"/>
  <c r="AX34" i="21"/>
  <c r="DI34" i="21"/>
  <c r="EN34" i="21"/>
  <c r="AX35" i="21"/>
  <c r="DI35" i="21"/>
  <c r="EN35" i="21"/>
  <c r="AX36" i="21"/>
  <c r="DI36" i="21"/>
  <c r="EN36" i="21"/>
  <c r="AX37" i="21"/>
  <c r="DI37" i="21"/>
  <c r="EN37" i="21"/>
  <c r="AX38" i="21"/>
  <c r="DI38" i="21"/>
  <c r="EN38" i="21"/>
  <c r="AX39" i="21"/>
  <c r="DI39" i="21"/>
  <c r="EN39" i="21"/>
  <c r="AX40" i="21"/>
  <c r="DI40" i="21"/>
  <c r="EN40" i="21"/>
  <c r="AX41" i="21"/>
  <c r="DI41" i="21"/>
  <c r="EN41" i="21"/>
  <c r="EN42" i="21"/>
  <c r="AW6" i="21"/>
  <c r="CC6" i="21"/>
  <c r="DH6" i="21"/>
  <c r="AW7" i="21"/>
  <c r="CC7" i="21"/>
  <c r="DH7" i="21"/>
  <c r="AW8" i="21"/>
  <c r="CC8" i="21"/>
  <c r="DH8" i="21"/>
  <c r="AW9" i="21"/>
  <c r="CC9" i="21"/>
  <c r="DH9" i="21"/>
  <c r="AW10" i="21"/>
  <c r="CC10" i="21"/>
  <c r="DH10" i="21"/>
  <c r="AW11" i="21"/>
  <c r="CC11" i="21"/>
  <c r="DH11" i="21"/>
  <c r="AW12" i="21"/>
  <c r="CC12" i="21"/>
  <c r="DH12" i="21"/>
  <c r="AW13" i="21"/>
  <c r="CC13" i="21"/>
  <c r="DH13" i="21"/>
  <c r="AW14" i="21"/>
  <c r="CC14" i="21"/>
  <c r="DH14" i="21"/>
  <c r="AW15" i="21"/>
  <c r="CC15" i="21"/>
  <c r="DH15" i="21"/>
  <c r="AW16" i="21"/>
  <c r="CC16" i="21"/>
  <c r="DH16" i="21"/>
  <c r="AW17" i="21"/>
  <c r="CC17" i="21"/>
  <c r="DH17" i="21"/>
  <c r="AW18" i="21"/>
  <c r="CC18" i="21"/>
  <c r="DH18" i="21"/>
  <c r="AW19" i="21"/>
  <c r="CC19" i="21"/>
  <c r="DH19" i="21"/>
  <c r="DH20" i="21"/>
  <c r="EK51" i="21"/>
  <c r="AW31" i="21"/>
  <c r="DH31" i="21"/>
  <c r="EM31" i="21"/>
  <c r="AW32" i="21"/>
  <c r="DH32" i="21"/>
  <c r="EM32" i="21"/>
  <c r="AW33" i="21"/>
  <c r="DH33" i="21"/>
  <c r="EM33" i="21"/>
  <c r="AW34" i="21"/>
  <c r="DH34" i="21"/>
  <c r="EM34" i="21"/>
  <c r="AW35" i="21"/>
  <c r="DH35" i="21"/>
  <c r="EM35" i="21"/>
  <c r="AW36" i="21"/>
  <c r="DH36" i="21"/>
  <c r="EM36" i="21"/>
  <c r="AW37" i="21"/>
  <c r="DH37" i="21"/>
  <c r="EM37" i="21"/>
  <c r="AW38" i="21"/>
  <c r="DH38" i="21"/>
  <c r="EM38" i="21"/>
  <c r="AW39" i="21"/>
  <c r="DH39" i="21"/>
  <c r="EM39" i="21"/>
  <c r="AW40" i="21"/>
  <c r="DH40" i="21"/>
  <c r="EM40" i="21"/>
  <c r="AW41" i="21"/>
  <c r="DH41" i="21"/>
  <c r="EM41" i="21"/>
  <c r="EM42" i="21"/>
  <c r="AV6" i="21"/>
  <c r="CB6" i="21"/>
  <c r="DG6" i="21"/>
  <c r="AV7" i="21"/>
  <c r="CB7" i="21"/>
  <c r="DG7" i="21"/>
  <c r="AV8" i="21"/>
  <c r="CB8" i="21"/>
  <c r="DG8" i="21"/>
  <c r="AV9" i="21"/>
  <c r="CB9" i="21"/>
  <c r="DG9" i="21"/>
  <c r="AV10" i="21"/>
  <c r="CB10" i="21"/>
  <c r="DG10" i="21"/>
  <c r="AV11" i="21"/>
  <c r="CB11" i="21"/>
  <c r="DG11" i="21"/>
  <c r="AV12" i="21"/>
  <c r="CB12" i="21"/>
  <c r="DG12" i="21"/>
  <c r="AV13" i="21"/>
  <c r="CB13" i="21"/>
  <c r="DG13" i="21"/>
  <c r="AV14" i="21"/>
  <c r="CB14" i="21"/>
  <c r="DG14" i="21"/>
  <c r="AV15" i="21"/>
  <c r="CB15" i="21"/>
  <c r="DG15" i="21"/>
  <c r="AV16" i="21"/>
  <c r="CB16" i="21"/>
  <c r="DG16" i="21"/>
  <c r="AV17" i="21"/>
  <c r="CB17" i="21"/>
  <c r="DG17" i="21"/>
  <c r="AV18" i="21"/>
  <c r="CB18" i="21"/>
  <c r="DG18" i="21"/>
  <c r="AV19" i="21"/>
  <c r="CB19" i="21"/>
  <c r="DG19" i="21"/>
  <c r="DG20" i="21"/>
  <c r="EJ51" i="21"/>
  <c r="AV31" i="21"/>
  <c r="DG31" i="21"/>
  <c r="EL31" i="21"/>
  <c r="AV32" i="21"/>
  <c r="DG32" i="21"/>
  <c r="EL32" i="21"/>
  <c r="AV33" i="21"/>
  <c r="DG33" i="21"/>
  <c r="EL33" i="21"/>
  <c r="AV34" i="21"/>
  <c r="DG34" i="21"/>
  <c r="EL34" i="21"/>
  <c r="AV35" i="21"/>
  <c r="DG35" i="21"/>
  <c r="EL35" i="21"/>
  <c r="AV36" i="21"/>
  <c r="DG36" i="21"/>
  <c r="EL36" i="21"/>
  <c r="AV37" i="21"/>
  <c r="DG37" i="21"/>
  <c r="EL37" i="21"/>
  <c r="AV38" i="21"/>
  <c r="DG38" i="21"/>
  <c r="EL38" i="21"/>
  <c r="AV39" i="21"/>
  <c r="DG39" i="21"/>
  <c r="EL39" i="21"/>
  <c r="AV40" i="21"/>
  <c r="DG40" i="21"/>
  <c r="EL40" i="21"/>
  <c r="AV41" i="21"/>
  <c r="DG41" i="21"/>
  <c r="EL41" i="21"/>
  <c r="EL42" i="21"/>
  <c r="AU6" i="21"/>
  <c r="CA6" i="21"/>
  <c r="DF6" i="21"/>
  <c r="AU7" i="21"/>
  <c r="CA7" i="21"/>
  <c r="DF7" i="21"/>
  <c r="AU8" i="21"/>
  <c r="CA8" i="21"/>
  <c r="DF8" i="21"/>
  <c r="AU9" i="21"/>
  <c r="CA9" i="21"/>
  <c r="DF9" i="21"/>
  <c r="AU10" i="21"/>
  <c r="CA10" i="21"/>
  <c r="DF10" i="21"/>
  <c r="AU11" i="21"/>
  <c r="CA11" i="21"/>
  <c r="DF11" i="21"/>
  <c r="AU12" i="21"/>
  <c r="CA12" i="21"/>
  <c r="DF12" i="21"/>
  <c r="AU13" i="21"/>
  <c r="CA13" i="21"/>
  <c r="DF13" i="21"/>
  <c r="AU14" i="21"/>
  <c r="CA14" i="21"/>
  <c r="DF14" i="21"/>
  <c r="AU15" i="21"/>
  <c r="CA15" i="21"/>
  <c r="DF15" i="21"/>
  <c r="AU16" i="21"/>
  <c r="CA16" i="21"/>
  <c r="DF16" i="21"/>
  <c r="AU17" i="21"/>
  <c r="CA17" i="21"/>
  <c r="DF17" i="21"/>
  <c r="AU18" i="21"/>
  <c r="CA18" i="21"/>
  <c r="DF18" i="21"/>
  <c r="AU19" i="21"/>
  <c r="CA19" i="21"/>
  <c r="DF19" i="21"/>
  <c r="DF20" i="21"/>
  <c r="EI51" i="21"/>
  <c r="AU31" i="21"/>
  <c r="DF31" i="21"/>
  <c r="EK31" i="21"/>
  <c r="AU32" i="21"/>
  <c r="DF32" i="21"/>
  <c r="EK32" i="21"/>
  <c r="AU33" i="21"/>
  <c r="DF33" i="21"/>
  <c r="EK33" i="21"/>
  <c r="AU34" i="21"/>
  <c r="DF34" i="21"/>
  <c r="EK34" i="21"/>
  <c r="AU35" i="21"/>
  <c r="DF35" i="21"/>
  <c r="EK35" i="21"/>
  <c r="AU36" i="21"/>
  <c r="DF36" i="21"/>
  <c r="EK36" i="21"/>
  <c r="AU37" i="21"/>
  <c r="DF37" i="21"/>
  <c r="EK37" i="21"/>
  <c r="AU38" i="21"/>
  <c r="DF38" i="21"/>
  <c r="EK38" i="21"/>
  <c r="AU39" i="21"/>
  <c r="DF39" i="21"/>
  <c r="EK39" i="21"/>
  <c r="AU40" i="21"/>
  <c r="DF40" i="21"/>
  <c r="EK40" i="21"/>
  <c r="AU41" i="21"/>
  <c r="DF41" i="21"/>
  <c r="EK41" i="21"/>
  <c r="EK42" i="21"/>
  <c r="AT6" i="21"/>
  <c r="BZ6" i="21"/>
  <c r="DE6" i="21"/>
  <c r="AT7" i="21"/>
  <c r="BZ7" i="21"/>
  <c r="DE7" i="21"/>
  <c r="AT8" i="21"/>
  <c r="BZ8" i="21"/>
  <c r="DE8" i="21"/>
  <c r="AT9" i="21"/>
  <c r="BZ9" i="21"/>
  <c r="DE9" i="21"/>
  <c r="AT10" i="21"/>
  <c r="BZ10" i="21"/>
  <c r="DE10" i="21"/>
  <c r="AT11" i="21"/>
  <c r="BZ11" i="21"/>
  <c r="DE11" i="21"/>
  <c r="AT12" i="21"/>
  <c r="BZ12" i="21"/>
  <c r="DE12" i="21"/>
  <c r="AT13" i="21"/>
  <c r="BZ13" i="21"/>
  <c r="DE13" i="21"/>
  <c r="AT14" i="21"/>
  <c r="BZ14" i="21"/>
  <c r="DE14" i="21"/>
  <c r="AT15" i="21"/>
  <c r="BZ15" i="21"/>
  <c r="DE15" i="21"/>
  <c r="AT16" i="21"/>
  <c r="BZ16" i="21"/>
  <c r="DE16" i="21"/>
  <c r="AT17" i="21"/>
  <c r="BZ17" i="21"/>
  <c r="DE17" i="21"/>
  <c r="AT18" i="21"/>
  <c r="BZ18" i="21"/>
  <c r="DE18" i="21"/>
  <c r="AT19" i="21"/>
  <c r="BZ19" i="21"/>
  <c r="DE19" i="21"/>
  <c r="DE20" i="21"/>
  <c r="EH51" i="21"/>
  <c r="AT31" i="21"/>
  <c r="DE31" i="21"/>
  <c r="EJ31" i="21"/>
  <c r="AT32" i="21"/>
  <c r="DE32" i="21"/>
  <c r="EJ32" i="21"/>
  <c r="AT33" i="21"/>
  <c r="DE33" i="21"/>
  <c r="EJ33" i="21"/>
  <c r="AT34" i="21"/>
  <c r="DE34" i="21"/>
  <c r="EJ34" i="21"/>
  <c r="AT35" i="21"/>
  <c r="DE35" i="21"/>
  <c r="EJ35" i="21"/>
  <c r="AT36" i="21"/>
  <c r="DE36" i="21"/>
  <c r="EJ36" i="21"/>
  <c r="AT37" i="21"/>
  <c r="DE37" i="21"/>
  <c r="EJ37" i="21"/>
  <c r="AT38" i="21"/>
  <c r="DE38" i="21"/>
  <c r="EJ38" i="21"/>
  <c r="AT39" i="21"/>
  <c r="DE39" i="21"/>
  <c r="EJ39" i="21"/>
  <c r="AT40" i="21"/>
  <c r="DE40" i="21"/>
  <c r="EJ40" i="21"/>
  <c r="AT41" i="21"/>
  <c r="DE41" i="21"/>
  <c r="EJ41" i="21"/>
  <c r="EJ42" i="21"/>
  <c r="AS6" i="21"/>
  <c r="BY6" i="21"/>
  <c r="DD6" i="21"/>
  <c r="AS7" i="21"/>
  <c r="BY7" i="21"/>
  <c r="DD7" i="21"/>
  <c r="AS8" i="21"/>
  <c r="BY8" i="21"/>
  <c r="DD8" i="21"/>
  <c r="AS9" i="21"/>
  <c r="BY9" i="21"/>
  <c r="DD9" i="21"/>
  <c r="AS10" i="21"/>
  <c r="BY10" i="21"/>
  <c r="DD10" i="21"/>
  <c r="AS11" i="21"/>
  <c r="BY11" i="21"/>
  <c r="DD11" i="21"/>
  <c r="AS12" i="21"/>
  <c r="BY12" i="21"/>
  <c r="DD12" i="21"/>
  <c r="AS13" i="21"/>
  <c r="BY13" i="21"/>
  <c r="DD13" i="21"/>
  <c r="AS14" i="21"/>
  <c r="BY14" i="21"/>
  <c r="DD14" i="21"/>
  <c r="AS15" i="21"/>
  <c r="BY15" i="21"/>
  <c r="DD15" i="21"/>
  <c r="AS16" i="21"/>
  <c r="BY16" i="21"/>
  <c r="DD16" i="21"/>
  <c r="AS17" i="21"/>
  <c r="BY17" i="21"/>
  <c r="DD17" i="21"/>
  <c r="AS18" i="21"/>
  <c r="BY18" i="21"/>
  <c r="DD18" i="21"/>
  <c r="AS19" i="21"/>
  <c r="BY19" i="21"/>
  <c r="DD19" i="21"/>
  <c r="DD20" i="21"/>
  <c r="EG51" i="21"/>
  <c r="AS31" i="21"/>
  <c r="DD31" i="21"/>
  <c r="EI31" i="21"/>
  <c r="AS32" i="21"/>
  <c r="DD32" i="21"/>
  <c r="EI32" i="21"/>
  <c r="AS33" i="21"/>
  <c r="DD33" i="21"/>
  <c r="EI33" i="21"/>
  <c r="AS34" i="21"/>
  <c r="DD34" i="21"/>
  <c r="EI34" i="21"/>
  <c r="AS35" i="21"/>
  <c r="DD35" i="21"/>
  <c r="EI35" i="21"/>
  <c r="AS36" i="21"/>
  <c r="DD36" i="21"/>
  <c r="EI36" i="21"/>
  <c r="AS37" i="21"/>
  <c r="DD37" i="21"/>
  <c r="EI37" i="21"/>
  <c r="AS38" i="21"/>
  <c r="DD38" i="21"/>
  <c r="EI38" i="21"/>
  <c r="AS39" i="21"/>
  <c r="DD39" i="21"/>
  <c r="EI39" i="21"/>
  <c r="AS40" i="21"/>
  <c r="DD40" i="21"/>
  <c r="EI40" i="21"/>
  <c r="AS41" i="21"/>
  <c r="DD41" i="21"/>
  <c r="EI41" i="21"/>
  <c r="EI42" i="21"/>
  <c r="AR6" i="21"/>
  <c r="BX6" i="21"/>
  <c r="DC6" i="21"/>
  <c r="AR7" i="21"/>
  <c r="BX7" i="21"/>
  <c r="DC7" i="21"/>
  <c r="AR8" i="21"/>
  <c r="BX8" i="21"/>
  <c r="DC8" i="21"/>
  <c r="AR9" i="21"/>
  <c r="BX9" i="21"/>
  <c r="DC9" i="21"/>
  <c r="AR10" i="21"/>
  <c r="BX10" i="21"/>
  <c r="DC10" i="21"/>
  <c r="AR11" i="21"/>
  <c r="BX11" i="21"/>
  <c r="DC11" i="21"/>
  <c r="AR12" i="21"/>
  <c r="BX12" i="21"/>
  <c r="DC12" i="21"/>
  <c r="AR13" i="21"/>
  <c r="BX13" i="21"/>
  <c r="DC13" i="21"/>
  <c r="AR14" i="21"/>
  <c r="BX14" i="21"/>
  <c r="DC14" i="21"/>
  <c r="AR15" i="21"/>
  <c r="BX15" i="21"/>
  <c r="DC15" i="21"/>
  <c r="AR16" i="21"/>
  <c r="BX16" i="21"/>
  <c r="DC16" i="21"/>
  <c r="AR17" i="21"/>
  <c r="BX17" i="21"/>
  <c r="DC17" i="21"/>
  <c r="AR18" i="21"/>
  <c r="BX18" i="21"/>
  <c r="DC18" i="21"/>
  <c r="AR19" i="21"/>
  <c r="BX19" i="21"/>
  <c r="DC19" i="21"/>
  <c r="DC20" i="21"/>
  <c r="EF51" i="21"/>
  <c r="AR31" i="21"/>
  <c r="DC31" i="21"/>
  <c r="EH31" i="21"/>
  <c r="AR32" i="21"/>
  <c r="DC32" i="21"/>
  <c r="EH32" i="21"/>
  <c r="AR33" i="21"/>
  <c r="DC33" i="21"/>
  <c r="EH33" i="21"/>
  <c r="AR34" i="21"/>
  <c r="DC34" i="21"/>
  <c r="EH34" i="21"/>
  <c r="AR35" i="21"/>
  <c r="DC35" i="21"/>
  <c r="EH35" i="21"/>
  <c r="AR36" i="21"/>
  <c r="DC36" i="21"/>
  <c r="EH36" i="21"/>
  <c r="AR37" i="21"/>
  <c r="DC37" i="21"/>
  <c r="EH37" i="21"/>
  <c r="AR38" i="21"/>
  <c r="DC38" i="21"/>
  <c r="EH38" i="21"/>
  <c r="AR39" i="21"/>
  <c r="DC39" i="21"/>
  <c r="EH39" i="21"/>
  <c r="AR40" i="21"/>
  <c r="DC40" i="21"/>
  <c r="EH40" i="21"/>
  <c r="AR41" i="21"/>
  <c r="DC41" i="21"/>
  <c r="EH41" i="21"/>
  <c r="EH42" i="21"/>
  <c r="AQ6" i="21"/>
  <c r="BW6" i="21"/>
  <c r="DB6" i="21"/>
  <c r="AQ7" i="21"/>
  <c r="BW7" i="21"/>
  <c r="DB7" i="21"/>
  <c r="AQ8" i="21"/>
  <c r="BW8" i="21"/>
  <c r="DB8" i="21"/>
  <c r="AQ9" i="21"/>
  <c r="BW9" i="21"/>
  <c r="DB9" i="21"/>
  <c r="AQ10" i="21"/>
  <c r="BW10" i="21"/>
  <c r="DB10" i="21"/>
  <c r="AQ11" i="21"/>
  <c r="BW11" i="21"/>
  <c r="DB11" i="21"/>
  <c r="AQ12" i="21"/>
  <c r="BW12" i="21"/>
  <c r="DB12" i="21"/>
  <c r="AQ13" i="21"/>
  <c r="BW13" i="21"/>
  <c r="DB13" i="21"/>
  <c r="AQ14" i="21"/>
  <c r="BW14" i="21"/>
  <c r="DB14" i="21"/>
  <c r="AQ15" i="21"/>
  <c r="BW15" i="21"/>
  <c r="DB15" i="21"/>
  <c r="AQ16" i="21"/>
  <c r="BW16" i="21"/>
  <c r="DB16" i="21"/>
  <c r="AQ17" i="21"/>
  <c r="BW17" i="21"/>
  <c r="DB17" i="21"/>
  <c r="AQ18" i="21"/>
  <c r="BW18" i="21"/>
  <c r="DB18" i="21"/>
  <c r="AQ19" i="21"/>
  <c r="BW19" i="21"/>
  <c r="DB19" i="21"/>
  <c r="DB20" i="21"/>
  <c r="EE51" i="21"/>
  <c r="AQ31" i="21"/>
  <c r="DB31" i="21"/>
  <c r="EG31" i="21"/>
  <c r="AQ32" i="21"/>
  <c r="DB32" i="21"/>
  <c r="EG32" i="21"/>
  <c r="AQ33" i="21"/>
  <c r="DB33" i="21"/>
  <c r="EG33" i="21"/>
  <c r="AQ34" i="21"/>
  <c r="DB34" i="21"/>
  <c r="EG34" i="21"/>
  <c r="AQ35" i="21"/>
  <c r="DB35" i="21"/>
  <c r="EG35" i="21"/>
  <c r="AQ36" i="21"/>
  <c r="DB36" i="21"/>
  <c r="EG36" i="21"/>
  <c r="AQ37" i="21"/>
  <c r="DB37" i="21"/>
  <c r="EG37" i="21"/>
  <c r="AQ38" i="21"/>
  <c r="DB38" i="21"/>
  <c r="EG38" i="21"/>
  <c r="AQ39" i="21"/>
  <c r="DB39" i="21"/>
  <c r="EG39" i="21"/>
  <c r="AQ40" i="21"/>
  <c r="DB40" i="21"/>
  <c r="EG40" i="21"/>
  <c r="AQ41" i="21"/>
  <c r="DB41" i="21"/>
  <c r="EG41" i="21"/>
  <c r="EG42" i="21"/>
  <c r="AP6" i="21"/>
  <c r="BV6" i="21"/>
  <c r="DA6" i="21"/>
  <c r="AP7" i="21"/>
  <c r="BV7" i="21"/>
  <c r="DA7" i="21"/>
  <c r="AP8" i="21"/>
  <c r="BV8" i="21"/>
  <c r="DA8" i="21"/>
  <c r="AP9" i="21"/>
  <c r="BV9" i="21"/>
  <c r="DA9" i="21"/>
  <c r="AP10" i="21"/>
  <c r="BV10" i="21"/>
  <c r="DA10" i="21"/>
  <c r="AP11" i="21"/>
  <c r="BV11" i="21"/>
  <c r="DA11" i="21"/>
  <c r="AP12" i="21"/>
  <c r="BV12" i="21"/>
  <c r="DA12" i="21"/>
  <c r="AP13" i="21"/>
  <c r="BV13" i="21"/>
  <c r="DA13" i="21"/>
  <c r="AP14" i="21"/>
  <c r="BV14" i="21"/>
  <c r="DA14" i="21"/>
  <c r="AP15" i="21"/>
  <c r="BV15" i="21"/>
  <c r="DA15" i="21"/>
  <c r="AP16" i="21"/>
  <c r="BV16" i="21"/>
  <c r="DA16" i="21"/>
  <c r="AP17" i="21"/>
  <c r="BV17" i="21"/>
  <c r="DA17" i="21"/>
  <c r="AP18" i="21"/>
  <c r="BV18" i="21"/>
  <c r="DA18" i="21"/>
  <c r="AP19" i="21"/>
  <c r="BV19" i="21"/>
  <c r="DA19" i="21"/>
  <c r="DA20" i="21"/>
  <c r="ED51" i="21"/>
  <c r="AP31" i="21"/>
  <c r="DA31" i="21"/>
  <c r="EF31" i="21"/>
  <c r="AP32" i="21"/>
  <c r="DA32" i="21"/>
  <c r="EF32" i="21"/>
  <c r="AP33" i="21"/>
  <c r="DA33" i="21"/>
  <c r="EF33" i="21"/>
  <c r="AP34" i="21"/>
  <c r="DA34" i="21"/>
  <c r="EF34" i="21"/>
  <c r="AP35" i="21"/>
  <c r="DA35" i="21"/>
  <c r="EF35" i="21"/>
  <c r="AP36" i="21"/>
  <c r="DA36" i="21"/>
  <c r="EF36" i="21"/>
  <c r="AP37" i="21"/>
  <c r="DA37" i="21"/>
  <c r="EF37" i="21"/>
  <c r="AP38" i="21"/>
  <c r="DA38" i="21"/>
  <c r="EF38" i="21"/>
  <c r="AP39" i="21"/>
  <c r="DA39" i="21"/>
  <c r="EF39" i="21"/>
  <c r="AP40" i="21"/>
  <c r="DA40" i="21"/>
  <c r="EF40" i="21"/>
  <c r="AP41" i="21"/>
  <c r="DA41" i="21"/>
  <c r="EF41" i="21"/>
  <c r="EF42" i="21"/>
  <c r="AO6" i="21"/>
  <c r="BU6" i="21"/>
  <c r="CZ6" i="21"/>
  <c r="AO7" i="21"/>
  <c r="BU7" i="21"/>
  <c r="CZ7" i="21"/>
  <c r="AO8" i="21"/>
  <c r="BU8" i="21"/>
  <c r="CZ8" i="21"/>
  <c r="AO9" i="21"/>
  <c r="BU9" i="21"/>
  <c r="CZ9" i="21"/>
  <c r="AO10" i="21"/>
  <c r="BU10" i="21"/>
  <c r="CZ10" i="21"/>
  <c r="AO11" i="21"/>
  <c r="BU11" i="21"/>
  <c r="CZ11" i="21"/>
  <c r="AO12" i="21"/>
  <c r="BU12" i="21"/>
  <c r="CZ12" i="21"/>
  <c r="AO13" i="21"/>
  <c r="BU13" i="21"/>
  <c r="CZ13" i="21"/>
  <c r="AO14" i="21"/>
  <c r="BU14" i="21"/>
  <c r="CZ14" i="21"/>
  <c r="AO15" i="21"/>
  <c r="BU15" i="21"/>
  <c r="CZ15" i="21"/>
  <c r="AO16" i="21"/>
  <c r="BU16" i="21"/>
  <c r="CZ16" i="21"/>
  <c r="AO17" i="21"/>
  <c r="BU17" i="21"/>
  <c r="CZ17" i="21"/>
  <c r="AO18" i="21"/>
  <c r="BU18" i="21"/>
  <c r="CZ18" i="21"/>
  <c r="AO19" i="21"/>
  <c r="BU19" i="21"/>
  <c r="CZ19" i="21"/>
  <c r="CZ20" i="21"/>
  <c r="EC51" i="21"/>
  <c r="AO31" i="21"/>
  <c r="CZ31" i="21"/>
  <c r="EE31" i="21"/>
  <c r="AO32" i="21"/>
  <c r="CZ32" i="21"/>
  <c r="EE32" i="21"/>
  <c r="AO33" i="21"/>
  <c r="CZ33" i="21"/>
  <c r="EE33" i="21"/>
  <c r="AO34" i="21"/>
  <c r="CZ34" i="21"/>
  <c r="EE34" i="21"/>
  <c r="AO35" i="21"/>
  <c r="CZ35" i="21"/>
  <c r="EE35" i="21"/>
  <c r="AO36" i="21"/>
  <c r="CZ36" i="21"/>
  <c r="EE36" i="21"/>
  <c r="AO37" i="21"/>
  <c r="CZ37" i="21"/>
  <c r="EE37" i="21"/>
  <c r="AO38" i="21"/>
  <c r="CZ38" i="21"/>
  <c r="EE38" i="21"/>
  <c r="AO39" i="21"/>
  <c r="CZ39" i="21"/>
  <c r="EE39" i="21"/>
  <c r="AO40" i="21"/>
  <c r="CZ40" i="21"/>
  <c r="EE40" i="21"/>
  <c r="AO41" i="21"/>
  <c r="CZ41" i="21"/>
  <c r="EE41" i="21"/>
  <c r="EE42" i="21"/>
  <c r="AN6" i="21"/>
  <c r="BT6" i="21"/>
  <c r="CY6" i="21"/>
  <c r="AN7" i="21"/>
  <c r="BT7" i="21"/>
  <c r="CY7" i="21"/>
  <c r="AN8" i="21"/>
  <c r="BT8" i="21"/>
  <c r="CY8" i="21"/>
  <c r="AN9" i="21"/>
  <c r="BT9" i="21"/>
  <c r="CY9" i="21"/>
  <c r="AN10" i="21"/>
  <c r="BT10" i="21"/>
  <c r="CY10" i="21"/>
  <c r="AN11" i="21"/>
  <c r="BT11" i="21"/>
  <c r="CY11" i="21"/>
  <c r="AN12" i="21"/>
  <c r="BT12" i="21"/>
  <c r="CY12" i="21"/>
  <c r="AN13" i="21"/>
  <c r="BT13" i="21"/>
  <c r="CY13" i="21"/>
  <c r="AN14" i="21"/>
  <c r="BT14" i="21"/>
  <c r="CY14" i="21"/>
  <c r="AN15" i="21"/>
  <c r="BT15" i="21"/>
  <c r="CY15" i="21"/>
  <c r="AN16" i="21"/>
  <c r="BT16" i="21"/>
  <c r="CY16" i="21"/>
  <c r="AN17" i="21"/>
  <c r="BT17" i="21"/>
  <c r="CY17" i="21"/>
  <c r="AN18" i="21"/>
  <c r="BT18" i="21"/>
  <c r="CY18" i="21"/>
  <c r="AN19" i="21"/>
  <c r="BT19" i="21"/>
  <c r="CY19" i="21"/>
  <c r="CY20" i="21"/>
  <c r="EB51" i="21"/>
  <c r="AN31" i="21"/>
  <c r="CY31" i="21"/>
  <c r="ED31" i="21"/>
  <c r="AN32" i="21"/>
  <c r="CY32" i="21"/>
  <c r="ED32" i="21"/>
  <c r="AN33" i="21"/>
  <c r="CY33" i="21"/>
  <c r="ED33" i="21"/>
  <c r="AN34" i="21"/>
  <c r="CY34" i="21"/>
  <c r="ED34" i="21"/>
  <c r="AN35" i="21"/>
  <c r="CY35" i="21"/>
  <c r="ED35" i="21"/>
  <c r="AN36" i="21"/>
  <c r="CY36" i="21"/>
  <c r="ED36" i="21"/>
  <c r="AN37" i="21"/>
  <c r="CY37" i="21"/>
  <c r="ED37" i="21"/>
  <c r="AN38" i="21"/>
  <c r="CY38" i="21"/>
  <c r="ED38" i="21"/>
  <c r="AN39" i="21"/>
  <c r="CY39" i="21"/>
  <c r="ED39" i="21"/>
  <c r="AN40" i="21"/>
  <c r="CY40" i="21"/>
  <c r="ED40" i="21"/>
  <c r="AN41" i="21"/>
  <c r="CY41" i="21"/>
  <c r="ED41" i="21"/>
  <c r="ED42" i="21"/>
  <c r="AM6" i="21"/>
  <c r="BS6" i="21"/>
  <c r="CX6" i="21"/>
  <c r="AM7" i="21"/>
  <c r="BS7" i="21"/>
  <c r="CX7" i="21"/>
  <c r="AM8" i="21"/>
  <c r="BS8" i="21"/>
  <c r="CX8" i="21"/>
  <c r="AM9" i="21"/>
  <c r="BS9" i="21"/>
  <c r="CX9" i="21"/>
  <c r="AM10" i="21"/>
  <c r="BS10" i="21"/>
  <c r="CX10" i="21"/>
  <c r="AM11" i="21"/>
  <c r="BS11" i="21"/>
  <c r="CX11" i="21"/>
  <c r="AM12" i="21"/>
  <c r="BS12" i="21"/>
  <c r="CX12" i="21"/>
  <c r="AM13" i="21"/>
  <c r="BS13" i="21"/>
  <c r="CX13" i="21"/>
  <c r="AM14" i="21"/>
  <c r="BS14" i="21"/>
  <c r="CX14" i="21"/>
  <c r="AM15" i="21"/>
  <c r="BS15" i="21"/>
  <c r="CX15" i="21"/>
  <c r="AM16" i="21"/>
  <c r="BS16" i="21"/>
  <c r="CX16" i="21"/>
  <c r="AM17" i="21"/>
  <c r="BS17" i="21"/>
  <c r="CX17" i="21"/>
  <c r="AM18" i="21"/>
  <c r="BS18" i="21"/>
  <c r="CX18" i="21"/>
  <c r="AM19" i="21"/>
  <c r="BS19" i="21"/>
  <c r="CX19" i="21"/>
  <c r="CX20" i="21"/>
  <c r="EA51" i="21"/>
  <c r="AM31" i="21"/>
  <c r="CX31" i="21"/>
  <c r="EC31" i="21"/>
  <c r="AM32" i="21"/>
  <c r="CX32" i="21"/>
  <c r="EC32" i="21"/>
  <c r="AM33" i="21"/>
  <c r="CX33" i="21"/>
  <c r="EC33" i="21"/>
  <c r="AM34" i="21"/>
  <c r="CX34" i="21"/>
  <c r="EC34" i="21"/>
  <c r="AM35" i="21"/>
  <c r="CX35" i="21"/>
  <c r="EC35" i="21"/>
  <c r="AM36" i="21"/>
  <c r="CX36" i="21"/>
  <c r="EC36" i="21"/>
  <c r="AM37" i="21"/>
  <c r="CX37" i="21"/>
  <c r="EC37" i="21"/>
  <c r="AM38" i="21"/>
  <c r="CX38" i="21"/>
  <c r="EC38" i="21"/>
  <c r="AM39" i="21"/>
  <c r="CX39" i="21"/>
  <c r="EC39" i="21"/>
  <c r="AM40" i="21"/>
  <c r="CX40" i="21"/>
  <c r="EC40" i="21"/>
  <c r="AM41" i="21"/>
  <c r="CX41" i="21"/>
  <c r="EC41" i="21"/>
  <c r="EC42" i="21"/>
  <c r="AL6" i="21"/>
  <c r="BR6" i="21"/>
  <c r="CW6" i="21"/>
  <c r="AL7" i="21"/>
  <c r="BR7" i="21"/>
  <c r="CW7" i="21"/>
  <c r="AL8" i="21"/>
  <c r="BR8" i="21"/>
  <c r="CW8" i="21"/>
  <c r="AL9" i="21"/>
  <c r="BR9" i="21"/>
  <c r="CW9" i="21"/>
  <c r="AL10" i="21"/>
  <c r="BR10" i="21"/>
  <c r="CW10" i="21"/>
  <c r="AL11" i="21"/>
  <c r="BR11" i="21"/>
  <c r="CW11" i="21"/>
  <c r="AL12" i="21"/>
  <c r="BR12" i="21"/>
  <c r="CW12" i="21"/>
  <c r="AL13" i="21"/>
  <c r="BR13" i="21"/>
  <c r="CW13" i="21"/>
  <c r="AL14" i="21"/>
  <c r="BR14" i="21"/>
  <c r="CW14" i="21"/>
  <c r="AL15" i="21"/>
  <c r="BR15" i="21"/>
  <c r="CW15" i="21"/>
  <c r="AL16" i="21"/>
  <c r="BR16" i="21"/>
  <c r="CW16" i="21"/>
  <c r="AL17" i="21"/>
  <c r="BR17" i="21"/>
  <c r="CW17" i="21"/>
  <c r="AL18" i="21"/>
  <c r="BR18" i="21"/>
  <c r="CW18" i="21"/>
  <c r="AL19" i="21"/>
  <c r="BR19" i="21"/>
  <c r="CW19" i="21"/>
  <c r="CW20" i="21"/>
  <c r="DZ51" i="21"/>
  <c r="EB42" i="21"/>
  <c r="CV20" i="21"/>
  <c r="DY51" i="21"/>
  <c r="EA42" i="21"/>
  <c r="CU20" i="21"/>
  <c r="DX51" i="21"/>
  <c r="DZ42" i="21"/>
  <c r="CT20" i="21"/>
  <c r="DW51" i="21"/>
  <c r="DY42" i="21"/>
  <c r="CS20" i="21"/>
  <c r="DV51" i="21"/>
  <c r="DX42" i="21"/>
  <c r="CR20" i="21"/>
  <c r="DU51" i="21"/>
  <c r="DW42" i="21"/>
  <c r="CQ20" i="21"/>
  <c r="DT51" i="21"/>
  <c r="DV42" i="21"/>
  <c r="CP20" i="21"/>
  <c r="DS51" i="21"/>
  <c r="DU42" i="21"/>
  <c r="CO20" i="21"/>
  <c r="DR51" i="21"/>
  <c r="DT42" i="21"/>
  <c r="CN20" i="21"/>
  <c r="DQ51" i="21"/>
  <c r="DS42" i="21"/>
  <c r="CM20" i="21"/>
  <c r="DP51" i="21"/>
  <c r="DR42" i="21"/>
  <c r="CL20" i="21"/>
  <c r="DO51" i="21"/>
  <c r="DQ42" i="21"/>
  <c r="CK20" i="21"/>
  <c r="DN51" i="21"/>
  <c r="DP42" i="21"/>
  <c r="CJ20" i="21"/>
  <c r="DM51" i="21"/>
  <c r="DO42" i="21"/>
  <c r="CI20" i="21"/>
  <c r="DL51" i="21"/>
  <c r="DN42" i="21"/>
  <c r="CH20" i="21"/>
  <c r="DK51" i="21"/>
  <c r="DM42" i="21"/>
  <c r="CG20" i="21"/>
  <c r="DJ51" i="21"/>
  <c r="DL42" i="21"/>
  <c r="CF20" i="21"/>
  <c r="DI51" i="21"/>
  <c r="DK42" i="21"/>
  <c r="CE20" i="21"/>
  <c r="DH51" i="21"/>
  <c r="DJ42" i="21"/>
  <c r="CD20" i="21"/>
  <c r="DG51" i="21"/>
  <c r="DI42" i="21"/>
  <c r="CC20" i="21"/>
  <c r="DF51" i="21"/>
  <c r="DH42" i="21"/>
  <c r="CB20" i="21"/>
  <c r="DE51" i="21"/>
  <c r="DG42" i="21"/>
  <c r="CA20" i="21"/>
  <c r="DD51" i="21"/>
  <c r="DF42" i="21"/>
  <c r="BZ20" i="21"/>
  <c r="DC51" i="21"/>
  <c r="DE42" i="21"/>
  <c r="BY20" i="21"/>
  <c r="DB51" i="21"/>
  <c r="DD42" i="21"/>
  <c r="BX20" i="21"/>
  <c r="DA51" i="21"/>
  <c r="DC42" i="21"/>
  <c r="BW20" i="21"/>
  <c r="CZ51" i="21"/>
  <c r="DB42" i="21"/>
  <c r="BV20" i="21"/>
  <c r="CY51" i="21"/>
  <c r="DA42" i="21"/>
  <c r="BU20" i="21"/>
  <c r="CX51" i="21"/>
  <c r="CZ42" i="21"/>
  <c r="BT20" i="21"/>
  <c r="CW51" i="21"/>
  <c r="CY42" i="21"/>
  <c r="BS20" i="21"/>
  <c r="CV51" i="21"/>
  <c r="CX42" i="21"/>
  <c r="BR20" i="21"/>
  <c r="CU51" i="21"/>
  <c r="CV31" i="21"/>
  <c r="CV32" i="21"/>
  <c r="CV33" i="21"/>
  <c r="CV34" i="21"/>
  <c r="CV35" i="21"/>
  <c r="CV36" i="21"/>
  <c r="CV37" i="21"/>
  <c r="CV38" i="21"/>
  <c r="CV39" i="21"/>
  <c r="CV40" i="21"/>
  <c r="CV41" i="21"/>
  <c r="CV42" i="21"/>
  <c r="CT51" i="21"/>
  <c r="CU31" i="21"/>
  <c r="CU32" i="21"/>
  <c r="CU33" i="21"/>
  <c r="CU34" i="21"/>
  <c r="CU35" i="21"/>
  <c r="CU36" i="21"/>
  <c r="CU37" i="21"/>
  <c r="CU38" i="21"/>
  <c r="CU39" i="21"/>
  <c r="CU40" i="21"/>
  <c r="CU41" i="21"/>
  <c r="CU42" i="21"/>
  <c r="CS51" i="21"/>
  <c r="CT31" i="21"/>
  <c r="CT32" i="21"/>
  <c r="CT33" i="21"/>
  <c r="CT34" i="21"/>
  <c r="CT35" i="21"/>
  <c r="CT36" i="21"/>
  <c r="CT37" i="21"/>
  <c r="CT38" i="21"/>
  <c r="CT39" i="21"/>
  <c r="CT40" i="21"/>
  <c r="CT41" i="21"/>
  <c r="CT42" i="21"/>
  <c r="CR51" i="21"/>
  <c r="CS31" i="21"/>
  <c r="CS32" i="21"/>
  <c r="CS33" i="21"/>
  <c r="CS34" i="21"/>
  <c r="CS35" i="21"/>
  <c r="CS36" i="21"/>
  <c r="CS37" i="21"/>
  <c r="CS38" i="21"/>
  <c r="CS39" i="21"/>
  <c r="CS40" i="21"/>
  <c r="CS41" i="21"/>
  <c r="CS42" i="21"/>
  <c r="CQ51" i="21"/>
  <c r="CR31" i="21"/>
  <c r="CR32" i="21"/>
  <c r="CR33" i="21"/>
  <c r="CR34" i="21"/>
  <c r="CR35" i="21"/>
  <c r="CR36" i="21"/>
  <c r="CR37" i="21"/>
  <c r="CR38" i="21"/>
  <c r="CR39" i="21"/>
  <c r="CR40" i="21"/>
  <c r="CR41" i="21"/>
  <c r="CR42" i="21"/>
  <c r="CP51" i="21"/>
  <c r="CQ31" i="21"/>
  <c r="CQ32" i="21"/>
  <c r="CQ33" i="21"/>
  <c r="CQ34" i="21"/>
  <c r="CQ35" i="21"/>
  <c r="CQ36" i="21"/>
  <c r="CQ37" i="21"/>
  <c r="CQ38" i="21"/>
  <c r="CQ39" i="21"/>
  <c r="CQ40" i="21"/>
  <c r="CQ41" i="21"/>
  <c r="CQ42" i="21"/>
  <c r="CO51" i="21"/>
  <c r="CP31" i="21"/>
  <c r="CP32" i="21"/>
  <c r="CP33" i="21"/>
  <c r="CP34" i="21"/>
  <c r="CP35" i="21"/>
  <c r="CP36" i="21"/>
  <c r="CP37" i="21"/>
  <c r="CP38" i="21"/>
  <c r="CP39" i="21"/>
  <c r="CP40" i="21"/>
  <c r="CP41" i="21"/>
  <c r="CP42" i="21"/>
  <c r="CN51" i="21"/>
  <c r="CO31" i="21"/>
  <c r="CO32" i="21"/>
  <c r="CO33" i="21"/>
  <c r="CO34" i="21"/>
  <c r="CO35" i="21"/>
  <c r="CO36" i="21"/>
  <c r="CO37" i="21"/>
  <c r="CO38" i="21"/>
  <c r="CO39" i="21"/>
  <c r="CO40" i="21"/>
  <c r="CO41" i="21"/>
  <c r="CO42" i="21"/>
  <c r="CM51" i="21"/>
  <c r="CN31" i="21"/>
  <c r="CN32" i="21"/>
  <c r="CN33" i="21"/>
  <c r="CN34" i="21"/>
  <c r="CN35" i="21"/>
  <c r="CN36" i="21"/>
  <c r="CN37" i="21"/>
  <c r="CN38" i="21"/>
  <c r="CN39" i="21"/>
  <c r="CN40" i="21"/>
  <c r="CN41" i="21"/>
  <c r="CN42" i="21"/>
  <c r="CL51" i="21"/>
  <c r="CM31" i="21"/>
  <c r="CM32" i="21"/>
  <c r="CM33" i="21"/>
  <c r="CM34" i="21"/>
  <c r="CM35" i="21"/>
  <c r="CM36" i="21"/>
  <c r="CM37" i="21"/>
  <c r="CM38" i="21"/>
  <c r="CM39" i="21"/>
  <c r="CM40" i="21"/>
  <c r="CM41" i="21"/>
  <c r="CM42" i="21"/>
  <c r="CK51" i="21"/>
  <c r="CL31" i="21"/>
  <c r="CL32" i="21"/>
  <c r="CL33" i="21"/>
  <c r="CL34" i="21"/>
  <c r="CL35" i="21"/>
  <c r="CL36" i="21"/>
  <c r="CL37" i="21"/>
  <c r="CL38" i="21"/>
  <c r="CL39" i="21"/>
  <c r="CL40" i="21"/>
  <c r="CL41" i="21"/>
  <c r="CL42" i="21"/>
  <c r="CJ51" i="21"/>
  <c r="CK31" i="21"/>
  <c r="CK32" i="21"/>
  <c r="CK33" i="21"/>
  <c r="CK34" i="21"/>
  <c r="CK35" i="21"/>
  <c r="CK36" i="21"/>
  <c r="CK37" i="21"/>
  <c r="CK38" i="21"/>
  <c r="CK39" i="21"/>
  <c r="CK40" i="21"/>
  <c r="CK41" i="21"/>
  <c r="CK42" i="21"/>
  <c r="CI51" i="21"/>
  <c r="CJ31" i="21"/>
  <c r="CJ32" i="21"/>
  <c r="CJ33" i="21"/>
  <c r="CJ34" i="21"/>
  <c r="CJ35" i="21"/>
  <c r="CJ36" i="21"/>
  <c r="CJ37" i="21"/>
  <c r="CJ38" i="21"/>
  <c r="CJ39" i="21"/>
  <c r="CJ40" i="21"/>
  <c r="CJ41" i="21"/>
  <c r="CJ42" i="21"/>
  <c r="CH51" i="21"/>
  <c r="CI31" i="21"/>
  <c r="CI32" i="21"/>
  <c r="CI33" i="21"/>
  <c r="CI34" i="21"/>
  <c r="CI35" i="21"/>
  <c r="CI36" i="21"/>
  <c r="CI37" i="21"/>
  <c r="CI38" i="21"/>
  <c r="CI39" i="21"/>
  <c r="CI40" i="21"/>
  <c r="CI41" i="21"/>
  <c r="CI42" i="21"/>
  <c r="CG51" i="21"/>
  <c r="CH31" i="21"/>
  <c r="CH32" i="21"/>
  <c r="CH33" i="21"/>
  <c r="CH34" i="21"/>
  <c r="CH35" i="21"/>
  <c r="CH36" i="21"/>
  <c r="CH37" i="21"/>
  <c r="CH38" i="21"/>
  <c r="CH39" i="21"/>
  <c r="CH40" i="21"/>
  <c r="CH41" i="21"/>
  <c r="CH42" i="21"/>
  <c r="CF51" i="21"/>
  <c r="CG31" i="21"/>
  <c r="CG32" i="21"/>
  <c r="CG33" i="21"/>
  <c r="CG34" i="21"/>
  <c r="CG35" i="21"/>
  <c r="CG36" i="21"/>
  <c r="CG37" i="21"/>
  <c r="CG38" i="21"/>
  <c r="CG39" i="21"/>
  <c r="CG40" i="21"/>
  <c r="CG41" i="21"/>
  <c r="CG42" i="21"/>
  <c r="CE51" i="21"/>
  <c r="CF31" i="21"/>
  <c r="CF32" i="21"/>
  <c r="CF33" i="21"/>
  <c r="CF34" i="21"/>
  <c r="CF35" i="21"/>
  <c r="CF36" i="21"/>
  <c r="CF37" i="21"/>
  <c r="CF38" i="21"/>
  <c r="CF39" i="21"/>
  <c r="CF40" i="21"/>
  <c r="CF41" i="21"/>
  <c r="CF42" i="21"/>
  <c r="CD51" i="21"/>
  <c r="CE31" i="21"/>
  <c r="CE32" i="21"/>
  <c r="CE33" i="21"/>
  <c r="CE34" i="21"/>
  <c r="CE35" i="21"/>
  <c r="CE36" i="21"/>
  <c r="CE37" i="21"/>
  <c r="CE38" i="21"/>
  <c r="CE39" i="21"/>
  <c r="CE40" i="21"/>
  <c r="CE41" i="21"/>
  <c r="CE42" i="21"/>
  <c r="CC51" i="21"/>
  <c r="CD31" i="21"/>
  <c r="CD32" i="21"/>
  <c r="CD33" i="21"/>
  <c r="CD34" i="21"/>
  <c r="CD35" i="21"/>
  <c r="CD36" i="21"/>
  <c r="CD37" i="21"/>
  <c r="CD38" i="21"/>
  <c r="CD39" i="21"/>
  <c r="CD40" i="21"/>
  <c r="CD41" i="21"/>
  <c r="CD42" i="21"/>
  <c r="CB51" i="21"/>
  <c r="CC31" i="21"/>
  <c r="CC32" i="21"/>
  <c r="CC33" i="21"/>
  <c r="CC34" i="21"/>
  <c r="CC35" i="21"/>
  <c r="CC36" i="21"/>
  <c r="CC37" i="21"/>
  <c r="CC38" i="21"/>
  <c r="CC39" i="21"/>
  <c r="CC40" i="21"/>
  <c r="CC41" i="21"/>
  <c r="CC42" i="21"/>
  <c r="CA51" i="21"/>
  <c r="CB31" i="21"/>
  <c r="CB32" i="21"/>
  <c r="CB33" i="21"/>
  <c r="CB34" i="21"/>
  <c r="CB35" i="21"/>
  <c r="CB36" i="21"/>
  <c r="CB37" i="21"/>
  <c r="CB38" i="21"/>
  <c r="CB39" i="21"/>
  <c r="CB40" i="21"/>
  <c r="CB41" i="21"/>
  <c r="CB42" i="21"/>
  <c r="BZ51" i="21"/>
  <c r="CA31" i="21"/>
  <c r="CA32" i="21"/>
  <c r="CA33" i="21"/>
  <c r="CA34" i="21"/>
  <c r="CA35" i="21"/>
  <c r="CA36" i="21"/>
  <c r="CA37" i="21"/>
  <c r="CA38" i="21"/>
  <c r="CA39" i="21"/>
  <c r="CA40" i="21"/>
  <c r="CA41" i="21"/>
  <c r="CA42" i="21"/>
  <c r="BY51" i="21"/>
  <c r="BZ31" i="21"/>
  <c r="BZ32" i="21"/>
  <c r="BZ33" i="21"/>
  <c r="BZ34" i="21"/>
  <c r="BZ35" i="21"/>
  <c r="BZ36" i="21"/>
  <c r="BZ37" i="21"/>
  <c r="BZ38" i="21"/>
  <c r="BZ39" i="21"/>
  <c r="BZ40" i="21"/>
  <c r="BZ41" i="21"/>
  <c r="BZ42" i="21"/>
  <c r="BX51" i="21"/>
  <c r="BY31" i="21"/>
  <c r="BY32" i="21"/>
  <c r="BY33" i="21"/>
  <c r="BY34" i="21"/>
  <c r="BY35" i="21"/>
  <c r="BY36" i="21"/>
  <c r="BY37" i="21"/>
  <c r="BY38" i="21"/>
  <c r="BY39" i="21"/>
  <c r="BY40" i="21"/>
  <c r="BY41" i="21"/>
  <c r="BY42" i="21"/>
  <c r="BW51" i="21"/>
  <c r="BX31" i="21"/>
  <c r="BX32" i="21"/>
  <c r="BX33" i="21"/>
  <c r="BX34" i="21"/>
  <c r="BX35" i="21"/>
  <c r="BX36" i="21"/>
  <c r="BX37" i="21"/>
  <c r="BX38" i="21"/>
  <c r="BX39" i="21"/>
  <c r="BX40" i="21"/>
  <c r="BX41" i="21"/>
  <c r="BX42" i="21"/>
  <c r="BV51" i="21"/>
  <c r="BW31" i="21"/>
  <c r="BW32" i="21"/>
  <c r="BW33" i="21"/>
  <c r="BW34" i="21"/>
  <c r="BW35" i="21"/>
  <c r="BW36" i="21"/>
  <c r="BW37" i="21"/>
  <c r="BW38" i="21"/>
  <c r="BW39" i="21"/>
  <c r="BW40" i="21"/>
  <c r="BW41" i="21"/>
  <c r="BW42" i="21"/>
  <c r="BU51" i="21"/>
  <c r="BV31" i="21"/>
  <c r="BV32" i="21"/>
  <c r="BV33" i="21"/>
  <c r="BV34" i="21"/>
  <c r="BV35" i="21"/>
  <c r="BV36" i="21"/>
  <c r="BV37" i="21"/>
  <c r="BV38" i="21"/>
  <c r="BV39" i="21"/>
  <c r="BV40" i="21"/>
  <c r="BV41" i="21"/>
  <c r="BV42" i="21"/>
  <c r="BT51" i="21"/>
  <c r="BU31" i="21"/>
  <c r="BU32" i="21"/>
  <c r="BU33" i="21"/>
  <c r="BU34" i="21"/>
  <c r="BU35" i="21"/>
  <c r="BU36" i="21"/>
  <c r="BU37" i="21"/>
  <c r="BU38" i="21"/>
  <c r="BU39" i="21"/>
  <c r="BU40" i="21"/>
  <c r="BU41" i="21"/>
  <c r="BU42" i="21"/>
  <c r="BS51" i="21"/>
  <c r="BT31" i="21"/>
  <c r="BT32" i="21"/>
  <c r="BT33" i="21"/>
  <c r="BT34" i="21"/>
  <c r="BT35" i="21"/>
  <c r="BT36" i="21"/>
  <c r="BT37" i="21"/>
  <c r="BT38" i="21"/>
  <c r="BT39" i="21"/>
  <c r="BT40" i="21"/>
  <c r="BT41" i="21"/>
  <c r="BT42" i="21"/>
  <c r="BR51" i="21"/>
  <c r="BS31" i="21"/>
  <c r="BS32" i="21"/>
  <c r="BS33" i="21"/>
  <c r="BS34" i="21"/>
  <c r="BS35" i="21"/>
  <c r="BS36" i="21"/>
  <c r="BS37" i="21"/>
  <c r="BS38" i="21"/>
  <c r="BS39" i="21"/>
  <c r="BS40" i="21"/>
  <c r="BS41" i="21"/>
  <c r="BS42" i="21"/>
  <c r="BQ51" i="21"/>
  <c r="BR31" i="21"/>
  <c r="BR32" i="21"/>
  <c r="BR33" i="21"/>
  <c r="BR34" i="21"/>
  <c r="BR35" i="21"/>
  <c r="BR36" i="21"/>
  <c r="BR37" i="21"/>
  <c r="BR38" i="21"/>
  <c r="BR39" i="21"/>
  <c r="BR40" i="21"/>
  <c r="BR41" i="21"/>
  <c r="BR42" i="21"/>
  <c r="BP51" i="21"/>
  <c r="BQ42" i="21"/>
  <c r="BP20" i="21"/>
  <c r="BO51" i="21"/>
  <c r="BP42" i="21"/>
  <c r="BO20" i="21"/>
  <c r="BN51" i="21"/>
  <c r="BO42" i="21"/>
  <c r="BN20" i="21"/>
  <c r="BM51" i="21"/>
  <c r="BN42" i="21"/>
  <c r="BM20" i="21"/>
  <c r="BL51" i="21"/>
  <c r="BM42" i="21"/>
  <c r="BL20" i="21"/>
  <c r="BK51" i="21"/>
  <c r="BL42" i="21"/>
  <c r="BK20" i="21"/>
  <c r="BJ51" i="21"/>
  <c r="BK42" i="21"/>
  <c r="BJ20" i="21"/>
  <c r="BI51" i="21"/>
  <c r="BJ42" i="21"/>
  <c r="BI20" i="21"/>
  <c r="BH51" i="21"/>
  <c r="BI42" i="21"/>
  <c r="BH20" i="21"/>
  <c r="BG51" i="21"/>
  <c r="BH42" i="21"/>
  <c r="BG20" i="21"/>
  <c r="BF51" i="21"/>
  <c r="BG42" i="21"/>
  <c r="BF20" i="21"/>
  <c r="BE51" i="21"/>
  <c r="BF42" i="21"/>
  <c r="BE20" i="21"/>
  <c r="BD51" i="21"/>
  <c r="BE42" i="21"/>
  <c r="BD20" i="21"/>
  <c r="BC51" i="21"/>
  <c r="BD42" i="21"/>
  <c r="BC20" i="21"/>
  <c r="BB51" i="21"/>
  <c r="BC42" i="21"/>
  <c r="BB20" i="21"/>
  <c r="BA51" i="21"/>
  <c r="BB42" i="21"/>
  <c r="BA20" i="21"/>
  <c r="AZ51" i="21"/>
  <c r="BA42" i="21"/>
  <c r="AZ20" i="21"/>
  <c r="AY51" i="21"/>
  <c r="AZ42" i="21"/>
  <c r="AY20" i="21"/>
  <c r="AX51" i="21"/>
  <c r="AY42" i="21"/>
  <c r="AX20" i="21"/>
  <c r="AW51" i="21"/>
  <c r="AX42" i="21"/>
  <c r="AW20" i="21"/>
  <c r="AV51" i="21"/>
  <c r="AW42" i="21"/>
  <c r="AV20" i="21"/>
  <c r="AU51" i="21"/>
  <c r="AV42" i="21"/>
  <c r="AU20" i="21"/>
  <c r="AT51" i="21"/>
  <c r="AU42" i="21"/>
  <c r="AT20" i="21"/>
  <c r="AS51" i="21"/>
  <c r="AT42" i="21"/>
  <c r="AS20" i="21"/>
  <c r="AR51" i="21"/>
  <c r="AS42" i="21"/>
  <c r="AR20" i="21"/>
  <c r="AQ51" i="21"/>
  <c r="AR42" i="21"/>
  <c r="AQ20" i="21"/>
  <c r="AP51" i="21"/>
  <c r="AQ42" i="21"/>
  <c r="AP20" i="21"/>
  <c r="AO51" i="21"/>
  <c r="AP42" i="21"/>
  <c r="AO20" i="21"/>
  <c r="AN51" i="21"/>
  <c r="AO42" i="21"/>
  <c r="AN20" i="21"/>
  <c r="AM51" i="21"/>
  <c r="AN42" i="21"/>
  <c r="AM20" i="21"/>
  <c r="AL51" i="21"/>
  <c r="AM42" i="21"/>
  <c r="AL20" i="21"/>
  <c r="AK51" i="21"/>
  <c r="AJ42" i="21"/>
  <c r="AJ20" i="21"/>
  <c r="AJ51" i="21"/>
  <c r="AI42" i="21"/>
  <c r="AI20" i="21"/>
  <c r="AI51" i="21"/>
  <c r="AH42" i="21"/>
  <c r="AH20" i="21"/>
  <c r="AH51" i="21"/>
  <c r="AG42" i="21"/>
  <c r="AG20" i="21"/>
  <c r="AG51" i="21"/>
  <c r="AF42" i="21"/>
  <c r="AF20" i="21"/>
  <c r="AF51" i="21"/>
  <c r="AE42" i="21"/>
  <c r="AE20" i="21"/>
  <c r="AE51" i="21"/>
  <c r="AD42" i="21"/>
  <c r="AD20" i="21"/>
  <c r="AD51" i="21"/>
  <c r="AC42" i="21"/>
  <c r="AC20" i="21"/>
  <c r="AC51" i="21"/>
  <c r="AB42" i="21"/>
  <c r="AB20" i="21"/>
  <c r="AB51" i="21"/>
  <c r="AA42" i="21"/>
  <c r="AA20" i="21"/>
  <c r="AA51" i="21"/>
  <c r="Z42" i="21"/>
  <c r="Z20" i="21"/>
  <c r="Z51" i="21"/>
  <c r="Y42" i="21"/>
  <c r="Y20" i="21"/>
  <c r="Y51" i="21"/>
  <c r="X42" i="21"/>
  <c r="X20" i="21"/>
  <c r="X51" i="21"/>
  <c r="W42" i="21"/>
  <c r="W20" i="21"/>
  <c r="W51" i="21"/>
  <c r="V42" i="21"/>
  <c r="V20" i="21"/>
  <c r="V51" i="21"/>
  <c r="U42" i="21"/>
  <c r="U20" i="21"/>
  <c r="U51" i="21"/>
  <c r="T42" i="21"/>
  <c r="T20" i="21"/>
  <c r="T51" i="21"/>
  <c r="S42" i="21"/>
  <c r="S20" i="21"/>
  <c r="S51" i="21"/>
  <c r="R42" i="21"/>
  <c r="R20" i="21"/>
  <c r="R51" i="21"/>
  <c r="Q42" i="21"/>
  <c r="Q20" i="21"/>
  <c r="Q51" i="21"/>
  <c r="P42" i="21"/>
  <c r="P20" i="21"/>
  <c r="P51" i="21"/>
  <c r="O42" i="21"/>
  <c r="O20" i="21"/>
  <c r="O51" i="21"/>
  <c r="N42" i="21"/>
  <c r="N20" i="21"/>
  <c r="N51" i="21"/>
  <c r="M42" i="21"/>
  <c r="M20" i="21"/>
  <c r="M51" i="21"/>
  <c r="L42" i="21"/>
  <c r="L20" i="21"/>
  <c r="L51" i="21"/>
  <c r="K42" i="21"/>
  <c r="K20" i="21"/>
  <c r="K51" i="21"/>
  <c r="J42" i="21"/>
  <c r="J20" i="21"/>
  <c r="J51" i="21"/>
  <c r="I42" i="21"/>
  <c r="I20" i="21"/>
  <c r="I51" i="21"/>
  <c r="H42" i="21"/>
  <c r="H20" i="21"/>
  <c r="H51" i="21"/>
  <c r="G42" i="21"/>
  <c r="G20" i="21"/>
  <c r="G51" i="21"/>
  <c r="F42" i="21"/>
  <c r="F20" i="21"/>
  <c r="F51" i="21"/>
  <c r="B51" i="21"/>
  <c r="A1" i="21"/>
  <c r="CW31" i="20"/>
  <c r="BQ31" i="20"/>
  <c r="EB31" i="20"/>
  <c r="FG31" i="20"/>
  <c r="CW32" i="20"/>
  <c r="BQ32" i="20"/>
  <c r="EB32" i="20"/>
  <c r="FG32" i="20"/>
  <c r="CW33" i="20"/>
  <c r="BQ33" i="20"/>
  <c r="EB33" i="20"/>
  <c r="FG33" i="20"/>
  <c r="CW34" i="20"/>
  <c r="BQ34" i="20"/>
  <c r="EB34" i="20"/>
  <c r="FG34" i="20"/>
  <c r="CW35" i="20"/>
  <c r="BQ35" i="20"/>
  <c r="EB35" i="20"/>
  <c r="FG35" i="20"/>
  <c r="CW36" i="20"/>
  <c r="BQ36" i="20"/>
  <c r="EB36" i="20"/>
  <c r="FG36" i="20"/>
  <c r="CW37" i="20"/>
  <c r="BQ37" i="20"/>
  <c r="EB37" i="20"/>
  <c r="FG37" i="20"/>
  <c r="CW38" i="20"/>
  <c r="BQ38" i="20"/>
  <c r="EB38" i="20"/>
  <c r="FG38" i="20"/>
  <c r="CW39" i="20"/>
  <c r="BQ39" i="20"/>
  <c r="EB39" i="20"/>
  <c r="FG39" i="20"/>
  <c r="CW40" i="20"/>
  <c r="BQ40" i="20"/>
  <c r="EB40" i="20"/>
  <c r="FG40" i="20"/>
  <c r="CW41" i="20"/>
  <c r="BQ41" i="20"/>
  <c r="EB41" i="20"/>
  <c r="FG41" i="20"/>
  <c r="FG42" i="20"/>
  <c r="BQ6" i="20"/>
  <c r="BP6" i="20"/>
  <c r="CV6" i="20"/>
  <c r="EA6" i="20"/>
  <c r="BQ7" i="20"/>
  <c r="BP7" i="20"/>
  <c r="CV7" i="20"/>
  <c r="EA7" i="20"/>
  <c r="BQ8" i="20"/>
  <c r="BP8" i="20"/>
  <c r="CV8" i="20"/>
  <c r="EA8" i="20"/>
  <c r="BQ9" i="20"/>
  <c r="BP9" i="20"/>
  <c r="CV9" i="20"/>
  <c r="EA9" i="20"/>
  <c r="BQ10" i="20"/>
  <c r="BP10" i="20"/>
  <c r="CV10" i="20"/>
  <c r="EA10" i="20"/>
  <c r="BQ11" i="20"/>
  <c r="BP11" i="20"/>
  <c r="CV11" i="20"/>
  <c r="EA11" i="20"/>
  <c r="BQ12" i="20"/>
  <c r="BP12" i="20"/>
  <c r="CV12" i="20"/>
  <c r="EA12" i="20"/>
  <c r="BQ13" i="20"/>
  <c r="BP13" i="20"/>
  <c r="CV13" i="20"/>
  <c r="EA13" i="20"/>
  <c r="BQ14" i="20"/>
  <c r="BP14" i="20"/>
  <c r="CV14" i="20"/>
  <c r="EA14" i="20"/>
  <c r="BQ15" i="20"/>
  <c r="BP15" i="20"/>
  <c r="CV15" i="20"/>
  <c r="EA15" i="20"/>
  <c r="BQ16" i="20"/>
  <c r="BP16" i="20"/>
  <c r="CV16" i="20"/>
  <c r="EA16" i="20"/>
  <c r="BQ17" i="20"/>
  <c r="BP17" i="20"/>
  <c r="CV17" i="20"/>
  <c r="EA17" i="20"/>
  <c r="BQ18" i="20"/>
  <c r="BP18" i="20"/>
  <c r="CV18" i="20"/>
  <c r="EA18" i="20"/>
  <c r="BQ19" i="20"/>
  <c r="BP19" i="20"/>
  <c r="CV19" i="20"/>
  <c r="EA19" i="20"/>
  <c r="EA20" i="20"/>
  <c r="FD51" i="20"/>
  <c r="BP31" i="20"/>
  <c r="EA31" i="20"/>
  <c r="FF31" i="20"/>
  <c r="BP32" i="20"/>
  <c r="EA32" i="20"/>
  <c r="FF32" i="20"/>
  <c r="BP33" i="20"/>
  <c r="EA33" i="20"/>
  <c r="FF33" i="20"/>
  <c r="BP34" i="20"/>
  <c r="EA34" i="20"/>
  <c r="FF34" i="20"/>
  <c r="BP35" i="20"/>
  <c r="EA35" i="20"/>
  <c r="FF35" i="20"/>
  <c r="BP36" i="20"/>
  <c r="EA36" i="20"/>
  <c r="FF36" i="20"/>
  <c r="BP37" i="20"/>
  <c r="EA37" i="20"/>
  <c r="FF37" i="20"/>
  <c r="BP38" i="20"/>
  <c r="EA38" i="20"/>
  <c r="FF38" i="20"/>
  <c r="BP39" i="20"/>
  <c r="EA39" i="20"/>
  <c r="FF39" i="20"/>
  <c r="BP40" i="20"/>
  <c r="EA40" i="20"/>
  <c r="FF40" i="20"/>
  <c r="BP41" i="20"/>
  <c r="EA41" i="20"/>
  <c r="FF41" i="20"/>
  <c r="FF42" i="20"/>
  <c r="BO6" i="20"/>
  <c r="CU6" i="20"/>
  <c r="DZ6" i="20"/>
  <c r="BO7" i="20"/>
  <c r="CU7" i="20"/>
  <c r="DZ7" i="20"/>
  <c r="BO8" i="20"/>
  <c r="CU8" i="20"/>
  <c r="DZ8" i="20"/>
  <c r="BO9" i="20"/>
  <c r="CU9" i="20"/>
  <c r="DZ9" i="20"/>
  <c r="BO10" i="20"/>
  <c r="CU10" i="20"/>
  <c r="DZ10" i="20"/>
  <c r="BO11" i="20"/>
  <c r="CU11" i="20"/>
  <c r="DZ11" i="20"/>
  <c r="BO12" i="20"/>
  <c r="CU12" i="20"/>
  <c r="DZ12" i="20"/>
  <c r="BO13" i="20"/>
  <c r="CU13" i="20"/>
  <c r="DZ13" i="20"/>
  <c r="BO14" i="20"/>
  <c r="CU14" i="20"/>
  <c r="DZ14" i="20"/>
  <c r="BO15" i="20"/>
  <c r="CU15" i="20"/>
  <c r="DZ15" i="20"/>
  <c r="BO16" i="20"/>
  <c r="CU16" i="20"/>
  <c r="DZ16" i="20"/>
  <c r="BO17" i="20"/>
  <c r="CU17" i="20"/>
  <c r="DZ17" i="20"/>
  <c r="BO18" i="20"/>
  <c r="CU18" i="20"/>
  <c r="DZ18" i="20"/>
  <c r="BO19" i="20"/>
  <c r="CU19" i="20"/>
  <c r="DZ19" i="20"/>
  <c r="DZ20" i="20"/>
  <c r="FC51" i="20"/>
  <c r="BO31" i="20"/>
  <c r="DZ31" i="20"/>
  <c r="FE31" i="20"/>
  <c r="BO32" i="20"/>
  <c r="DZ32" i="20"/>
  <c r="FE32" i="20"/>
  <c r="BO33" i="20"/>
  <c r="DZ33" i="20"/>
  <c r="FE33" i="20"/>
  <c r="BO34" i="20"/>
  <c r="DZ34" i="20"/>
  <c r="FE34" i="20"/>
  <c r="BO35" i="20"/>
  <c r="DZ35" i="20"/>
  <c r="FE35" i="20"/>
  <c r="BO36" i="20"/>
  <c r="DZ36" i="20"/>
  <c r="FE36" i="20"/>
  <c r="BO37" i="20"/>
  <c r="DZ37" i="20"/>
  <c r="FE37" i="20"/>
  <c r="BO38" i="20"/>
  <c r="DZ38" i="20"/>
  <c r="FE38" i="20"/>
  <c r="BO39" i="20"/>
  <c r="DZ39" i="20"/>
  <c r="FE39" i="20"/>
  <c r="BO40" i="20"/>
  <c r="DZ40" i="20"/>
  <c r="FE40" i="20"/>
  <c r="BO41" i="20"/>
  <c r="DZ41" i="20"/>
  <c r="FE41" i="20"/>
  <c r="FE42" i="20"/>
  <c r="BN6" i="20"/>
  <c r="CT6" i="20"/>
  <c r="DY6" i="20"/>
  <c r="BN7" i="20"/>
  <c r="CT7" i="20"/>
  <c r="DY7" i="20"/>
  <c r="BN8" i="20"/>
  <c r="CT8" i="20"/>
  <c r="DY8" i="20"/>
  <c r="BN9" i="20"/>
  <c r="CT9" i="20"/>
  <c r="DY9" i="20"/>
  <c r="BN10" i="20"/>
  <c r="CT10" i="20"/>
  <c r="DY10" i="20"/>
  <c r="BN11" i="20"/>
  <c r="CT11" i="20"/>
  <c r="DY11" i="20"/>
  <c r="BN12" i="20"/>
  <c r="CT12" i="20"/>
  <c r="DY12" i="20"/>
  <c r="BN13" i="20"/>
  <c r="CT13" i="20"/>
  <c r="DY13" i="20"/>
  <c r="BN14" i="20"/>
  <c r="CT14" i="20"/>
  <c r="DY14" i="20"/>
  <c r="BN15" i="20"/>
  <c r="CT15" i="20"/>
  <c r="DY15" i="20"/>
  <c r="BN16" i="20"/>
  <c r="CT16" i="20"/>
  <c r="DY16" i="20"/>
  <c r="BN17" i="20"/>
  <c r="CT17" i="20"/>
  <c r="DY17" i="20"/>
  <c r="BN18" i="20"/>
  <c r="CT18" i="20"/>
  <c r="DY18" i="20"/>
  <c r="BN19" i="20"/>
  <c r="CT19" i="20"/>
  <c r="DY19" i="20"/>
  <c r="DY20" i="20"/>
  <c r="FB51" i="20"/>
  <c r="BN31" i="20"/>
  <c r="DY31" i="20"/>
  <c r="FD31" i="20"/>
  <c r="BN32" i="20"/>
  <c r="DY32" i="20"/>
  <c r="FD32" i="20"/>
  <c r="BN33" i="20"/>
  <c r="DY33" i="20"/>
  <c r="FD33" i="20"/>
  <c r="BN34" i="20"/>
  <c r="DY34" i="20"/>
  <c r="FD34" i="20"/>
  <c r="BN35" i="20"/>
  <c r="DY35" i="20"/>
  <c r="FD35" i="20"/>
  <c r="BN36" i="20"/>
  <c r="DY36" i="20"/>
  <c r="FD36" i="20"/>
  <c r="BN37" i="20"/>
  <c r="DY37" i="20"/>
  <c r="FD37" i="20"/>
  <c r="BN38" i="20"/>
  <c r="DY38" i="20"/>
  <c r="FD38" i="20"/>
  <c r="BN39" i="20"/>
  <c r="DY39" i="20"/>
  <c r="FD39" i="20"/>
  <c r="BN40" i="20"/>
  <c r="DY40" i="20"/>
  <c r="FD40" i="20"/>
  <c r="BN41" i="20"/>
  <c r="DY41" i="20"/>
  <c r="FD41" i="20"/>
  <c r="FD42" i="20"/>
  <c r="BM6" i="20"/>
  <c r="CS6" i="20"/>
  <c r="DX6" i="20"/>
  <c r="BM7" i="20"/>
  <c r="CS7" i="20"/>
  <c r="DX7" i="20"/>
  <c r="BM8" i="20"/>
  <c r="CS8" i="20"/>
  <c r="DX8" i="20"/>
  <c r="BM9" i="20"/>
  <c r="CS9" i="20"/>
  <c r="DX9" i="20"/>
  <c r="BM10" i="20"/>
  <c r="CS10" i="20"/>
  <c r="DX10" i="20"/>
  <c r="BM11" i="20"/>
  <c r="CS11" i="20"/>
  <c r="DX11" i="20"/>
  <c r="BM12" i="20"/>
  <c r="CS12" i="20"/>
  <c r="DX12" i="20"/>
  <c r="BM13" i="20"/>
  <c r="CS13" i="20"/>
  <c r="DX13" i="20"/>
  <c r="BM14" i="20"/>
  <c r="CS14" i="20"/>
  <c r="DX14" i="20"/>
  <c r="BM15" i="20"/>
  <c r="CS15" i="20"/>
  <c r="DX15" i="20"/>
  <c r="BM16" i="20"/>
  <c r="CS16" i="20"/>
  <c r="DX16" i="20"/>
  <c r="BM17" i="20"/>
  <c r="CS17" i="20"/>
  <c r="DX17" i="20"/>
  <c r="BM18" i="20"/>
  <c r="CS18" i="20"/>
  <c r="DX18" i="20"/>
  <c r="BM19" i="20"/>
  <c r="CS19" i="20"/>
  <c r="DX19" i="20"/>
  <c r="DX20" i="20"/>
  <c r="FA51" i="20"/>
  <c r="BM31" i="20"/>
  <c r="DX31" i="20"/>
  <c r="FC31" i="20"/>
  <c r="BM32" i="20"/>
  <c r="DX32" i="20"/>
  <c r="FC32" i="20"/>
  <c r="BM33" i="20"/>
  <c r="DX33" i="20"/>
  <c r="FC33" i="20"/>
  <c r="BM34" i="20"/>
  <c r="DX34" i="20"/>
  <c r="FC34" i="20"/>
  <c r="BM35" i="20"/>
  <c r="DX35" i="20"/>
  <c r="FC35" i="20"/>
  <c r="BM36" i="20"/>
  <c r="DX36" i="20"/>
  <c r="FC36" i="20"/>
  <c r="BM37" i="20"/>
  <c r="DX37" i="20"/>
  <c r="FC37" i="20"/>
  <c r="BM38" i="20"/>
  <c r="DX38" i="20"/>
  <c r="FC38" i="20"/>
  <c r="BM39" i="20"/>
  <c r="DX39" i="20"/>
  <c r="FC39" i="20"/>
  <c r="BM40" i="20"/>
  <c r="DX40" i="20"/>
  <c r="FC40" i="20"/>
  <c r="BM41" i="20"/>
  <c r="DX41" i="20"/>
  <c r="FC41" i="20"/>
  <c r="FC42" i="20"/>
  <c r="BL6" i="20"/>
  <c r="CR6" i="20"/>
  <c r="DW6" i="20"/>
  <c r="BL7" i="20"/>
  <c r="CR7" i="20"/>
  <c r="DW7" i="20"/>
  <c r="BL8" i="20"/>
  <c r="CR8" i="20"/>
  <c r="DW8" i="20"/>
  <c r="BL9" i="20"/>
  <c r="CR9" i="20"/>
  <c r="DW9" i="20"/>
  <c r="BL10" i="20"/>
  <c r="CR10" i="20"/>
  <c r="DW10" i="20"/>
  <c r="BL11" i="20"/>
  <c r="CR11" i="20"/>
  <c r="DW11" i="20"/>
  <c r="BL12" i="20"/>
  <c r="CR12" i="20"/>
  <c r="DW12" i="20"/>
  <c r="BL13" i="20"/>
  <c r="CR13" i="20"/>
  <c r="DW13" i="20"/>
  <c r="BL14" i="20"/>
  <c r="CR14" i="20"/>
  <c r="DW14" i="20"/>
  <c r="BL15" i="20"/>
  <c r="CR15" i="20"/>
  <c r="DW15" i="20"/>
  <c r="BL16" i="20"/>
  <c r="CR16" i="20"/>
  <c r="DW16" i="20"/>
  <c r="BL17" i="20"/>
  <c r="CR17" i="20"/>
  <c r="DW17" i="20"/>
  <c r="BL18" i="20"/>
  <c r="CR18" i="20"/>
  <c r="DW18" i="20"/>
  <c r="BL19" i="20"/>
  <c r="CR19" i="20"/>
  <c r="DW19" i="20"/>
  <c r="DW20" i="20"/>
  <c r="EZ51" i="20"/>
  <c r="BL31" i="20"/>
  <c r="DW31" i="20"/>
  <c r="FB31" i="20"/>
  <c r="BL32" i="20"/>
  <c r="DW32" i="20"/>
  <c r="FB32" i="20"/>
  <c r="BL33" i="20"/>
  <c r="DW33" i="20"/>
  <c r="FB33" i="20"/>
  <c r="BL34" i="20"/>
  <c r="DW34" i="20"/>
  <c r="FB34" i="20"/>
  <c r="BL35" i="20"/>
  <c r="DW35" i="20"/>
  <c r="FB35" i="20"/>
  <c r="BL36" i="20"/>
  <c r="DW36" i="20"/>
  <c r="FB36" i="20"/>
  <c r="BL37" i="20"/>
  <c r="DW37" i="20"/>
  <c r="FB37" i="20"/>
  <c r="BL38" i="20"/>
  <c r="DW38" i="20"/>
  <c r="FB38" i="20"/>
  <c r="BL39" i="20"/>
  <c r="DW39" i="20"/>
  <c r="FB39" i="20"/>
  <c r="BL40" i="20"/>
  <c r="DW40" i="20"/>
  <c r="FB40" i="20"/>
  <c r="BL41" i="20"/>
  <c r="DW41" i="20"/>
  <c r="FB41" i="20"/>
  <c r="FB42" i="20"/>
  <c r="BK6" i="20"/>
  <c r="CQ6" i="20"/>
  <c r="DV6" i="20"/>
  <c r="BK7" i="20"/>
  <c r="CQ7" i="20"/>
  <c r="DV7" i="20"/>
  <c r="BK8" i="20"/>
  <c r="CQ8" i="20"/>
  <c r="DV8" i="20"/>
  <c r="BK9" i="20"/>
  <c r="CQ9" i="20"/>
  <c r="DV9" i="20"/>
  <c r="BK10" i="20"/>
  <c r="CQ10" i="20"/>
  <c r="DV10" i="20"/>
  <c r="BK11" i="20"/>
  <c r="CQ11" i="20"/>
  <c r="DV11" i="20"/>
  <c r="BK12" i="20"/>
  <c r="CQ12" i="20"/>
  <c r="DV12" i="20"/>
  <c r="BK13" i="20"/>
  <c r="CQ13" i="20"/>
  <c r="DV13" i="20"/>
  <c r="BK14" i="20"/>
  <c r="CQ14" i="20"/>
  <c r="DV14" i="20"/>
  <c r="BK15" i="20"/>
  <c r="CQ15" i="20"/>
  <c r="DV15" i="20"/>
  <c r="BK16" i="20"/>
  <c r="CQ16" i="20"/>
  <c r="DV16" i="20"/>
  <c r="BK17" i="20"/>
  <c r="CQ17" i="20"/>
  <c r="DV17" i="20"/>
  <c r="BK18" i="20"/>
  <c r="CQ18" i="20"/>
  <c r="DV18" i="20"/>
  <c r="BK19" i="20"/>
  <c r="CQ19" i="20"/>
  <c r="DV19" i="20"/>
  <c r="DV20" i="20"/>
  <c r="EY51" i="20"/>
  <c r="BK31" i="20"/>
  <c r="DV31" i="20"/>
  <c r="FA31" i="20"/>
  <c r="BK32" i="20"/>
  <c r="DV32" i="20"/>
  <c r="FA32" i="20"/>
  <c r="BK33" i="20"/>
  <c r="DV33" i="20"/>
  <c r="FA33" i="20"/>
  <c r="BK34" i="20"/>
  <c r="DV34" i="20"/>
  <c r="FA34" i="20"/>
  <c r="BK35" i="20"/>
  <c r="DV35" i="20"/>
  <c r="FA35" i="20"/>
  <c r="BK36" i="20"/>
  <c r="DV36" i="20"/>
  <c r="FA36" i="20"/>
  <c r="BK37" i="20"/>
  <c r="DV37" i="20"/>
  <c r="FA37" i="20"/>
  <c r="BK38" i="20"/>
  <c r="DV38" i="20"/>
  <c r="FA38" i="20"/>
  <c r="BK39" i="20"/>
  <c r="DV39" i="20"/>
  <c r="FA39" i="20"/>
  <c r="BK40" i="20"/>
  <c r="DV40" i="20"/>
  <c r="FA40" i="20"/>
  <c r="BK41" i="20"/>
  <c r="DV41" i="20"/>
  <c r="FA41" i="20"/>
  <c r="FA42" i="20"/>
  <c r="BJ6" i="20"/>
  <c r="CP6" i="20"/>
  <c r="DU6" i="20"/>
  <c r="BJ7" i="20"/>
  <c r="CP7" i="20"/>
  <c r="DU7" i="20"/>
  <c r="BJ8" i="20"/>
  <c r="CP8" i="20"/>
  <c r="DU8" i="20"/>
  <c r="BJ9" i="20"/>
  <c r="CP9" i="20"/>
  <c r="DU9" i="20"/>
  <c r="BJ10" i="20"/>
  <c r="CP10" i="20"/>
  <c r="DU10" i="20"/>
  <c r="BJ11" i="20"/>
  <c r="CP11" i="20"/>
  <c r="DU11" i="20"/>
  <c r="BJ12" i="20"/>
  <c r="CP12" i="20"/>
  <c r="DU12" i="20"/>
  <c r="BJ13" i="20"/>
  <c r="CP13" i="20"/>
  <c r="DU13" i="20"/>
  <c r="BJ14" i="20"/>
  <c r="CP14" i="20"/>
  <c r="DU14" i="20"/>
  <c r="BJ15" i="20"/>
  <c r="CP15" i="20"/>
  <c r="DU15" i="20"/>
  <c r="BJ16" i="20"/>
  <c r="CP16" i="20"/>
  <c r="DU16" i="20"/>
  <c r="BJ17" i="20"/>
  <c r="CP17" i="20"/>
  <c r="DU17" i="20"/>
  <c r="BJ18" i="20"/>
  <c r="CP18" i="20"/>
  <c r="DU18" i="20"/>
  <c r="BJ19" i="20"/>
  <c r="CP19" i="20"/>
  <c r="DU19" i="20"/>
  <c r="DU20" i="20"/>
  <c r="EX51" i="20"/>
  <c r="BJ31" i="20"/>
  <c r="DU31" i="20"/>
  <c r="EZ31" i="20"/>
  <c r="BJ32" i="20"/>
  <c r="DU32" i="20"/>
  <c r="EZ32" i="20"/>
  <c r="BJ33" i="20"/>
  <c r="DU33" i="20"/>
  <c r="EZ33" i="20"/>
  <c r="BJ34" i="20"/>
  <c r="DU34" i="20"/>
  <c r="EZ34" i="20"/>
  <c r="BJ35" i="20"/>
  <c r="DU35" i="20"/>
  <c r="EZ35" i="20"/>
  <c r="BJ36" i="20"/>
  <c r="DU36" i="20"/>
  <c r="EZ36" i="20"/>
  <c r="BJ37" i="20"/>
  <c r="DU37" i="20"/>
  <c r="EZ37" i="20"/>
  <c r="BJ38" i="20"/>
  <c r="DU38" i="20"/>
  <c r="EZ38" i="20"/>
  <c r="BJ39" i="20"/>
  <c r="DU39" i="20"/>
  <c r="EZ39" i="20"/>
  <c r="BJ40" i="20"/>
  <c r="DU40" i="20"/>
  <c r="EZ40" i="20"/>
  <c r="BJ41" i="20"/>
  <c r="DU41" i="20"/>
  <c r="EZ41" i="20"/>
  <c r="EZ42" i="20"/>
  <c r="BI6" i="20"/>
  <c r="CO6" i="20"/>
  <c r="DT6" i="20"/>
  <c r="BI7" i="20"/>
  <c r="CO7" i="20"/>
  <c r="DT7" i="20"/>
  <c r="BI8" i="20"/>
  <c r="CO8" i="20"/>
  <c r="DT8" i="20"/>
  <c r="BI9" i="20"/>
  <c r="CO9" i="20"/>
  <c r="DT9" i="20"/>
  <c r="BI10" i="20"/>
  <c r="CO10" i="20"/>
  <c r="DT10" i="20"/>
  <c r="BI11" i="20"/>
  <c r="CO11" i="20"/>
  <c r="DT11" i="20"/>
  <c r="BI12" i="20"/>
  <c r="CO12" i="20"/>
  <c r="DT12" i="20"/>
  <c r="BI13" i="20"/>
  <c r="CO13" i="20"/>
  <c r="DT13" i="20"/>
  <c r="BI14" i="20"/>
  <c r="CO14" i="20"/>
  <c r="DT14" i="20"/>
  <c r="BI15" i="20"/>
  <c r="CO15" i="20"/>
  <c r="DT15" i="20"/>
  <c r="BI16" i="20"/>
  <c r="CO16" i="20"/>
  <c r="DT16" i="20"/>
  <c r="BI17" i="20"/>
  <c r="CO17" i="20"/>
  <c r="DT17" i="20"/>
  <c r="BI18" i="20"/>
  <c r="CO18" i="20"/>
  <c r="DT18" i="20"/>
  <c r="BI19" i="20"/>
  <c r="CO19" i="20"/>
  <c r="DT19" i="20"/>
  <c r="DT20" i="20"/>
  <c r="EW51" i="20"/>
  <c r="BI31" i="20"/>
  <c r="DT31" i="20"/>
  <c r="EY31" i="20"/>
  <c r="BI32" i="20"/>
  <c r="DT32" i="20"/>
  <c r="EY32" i="20"/>
  <c r="BI33" i="20"/>
  <c r="DT33" i="20"/>
  <c r="EY33" i="20"/>
  <c r="BI34" i="20"/>
  <c r="DT34" i="20"/>
  <c r="EY34" i="20"/>
  <c r="BI35" i="20"/>
  <c r="DT35" i="20"/>
  <c r="EY35" i="20"/>
  <c r="BI36" i="20"/>
  <c r="DT36" i="20"/>
  <c r="EY36" i="20"/>
  <c r="BI37" i="20"/>
  <c r="DT37" i="20"/>
  <c r="EY37" i="20"/>
  <c r="BI38" i="20"/>
  <c r="DT38" i="20"/>
  <c r="EY38" i="20"/>
  <c r="BI39" i="20"/>
  <c r="DT39" i="20"/>
  <c r="EY39" i="20"/>
  <c r="BI40" i="20"/>
  <c r="DT40" i="20"/>
  <c r="EY40" i="20"/>
  <c r="BI41" i="20"/>
  <c r="DT41" i="20"/>
  <c r="EY41" i="20"/>
  <c r="EY42" i="20"/>
  <c r="BH6" i="20"/>
  <c r="CN6" i="20"/>
  <c r="DS6" i="20"/>
  <c r="BH7" i="20"/>
  <c r="CN7" i="20"/>
  <c r="DS7" i="20"/>
  <c r="BH8" i="20"/>
  <c r="CN8" i="20"/>
  <c r="DS8" i="20"/>
  <c r="BH9" i="20"/>
  <c r="CN9" i="20"/>
  <c r="DS9" i="20"/>
  <c r="BH10" i="20"/>
  <c r="CN10" i="20"/>
  <c r="DS10" i="20"/>
  <c r="BH11" i="20"/>
  <c r="CN11" i="20"/>
  <c r="DS11" i="20"/>
  <c r="BH12" i="20"/>
  <c r="CN12" i="20"/>
  <c r="DS12" i="20"/>
  <c r="BH13" i="20"/>
  <c r="CN13" i="20"/>
  <c r="DS13" i="20"/>
  <c r="BH14" i="20"/>
  <c r="CN14" i="20"/>
  <c r="DS14" i="20"/>
  <c r="BH15" i="20"/>
  <c r="CN15" i="20"/>
  <c r="DS15" i="20"/>
  <c r="BH16" i="20"/>
  <c r="CN16" i="20"/>
  <c r="DS16" i="20"/>
  <c r="BH17" i="20"/>
  <c r="CN17" i="20"/>
  <c r="DS17" i="20"/>
  <c r="BH18" i="20"/>
  <c r="CN18" i="20"/>
  <c r="DS18" i="20"/>
  <c r="BH19" i="20"/>
  <c r="CN19" i="20"/>
  <c r="DS19" i="20"/>
  <c r="DS20" i="20"/>
  <c r="EV51" i="20"/>
  <c r="BH31" i="20"/>
  <c r="DS31" i="20"/>
  <c r="EX31" i="20"/>
  <c r="BH32" i="20"/>
  <c r="DS32" i="20"/>
  <c r="EX32" i="20"/>
  <c r="BH33" i="20"/>
  <c r="DS33" i="20"/>
  <c r="EX33" i="20"/>
  <c r="BH34" i="20"/>
  <c r="DS34" i="20"/>
  <c r="EX34" i="20"/>
  <c r="BH35" i="20"/>
  <c r="DS35" i="20"/>
  <c r="EX35" i="20"/>
  <c r="BH36" i="20"/>
  <c r="DS36" i="20"/>
  <c r="EX36" i="20"/>
  <c r="BH37" i="20"/>
  <c r="DS37" i="20"/>
  <c r="EX37" i="20"/>
  <c r="BH38" i="20"/>
  <c r="DS38" i="20"/>
  <c r="EX38" i="20"/>
  <c r="BH39" i="20"/>
  <c r="DS39" i="20"/>
  <c r="EX39" i="20"/>
  <c r="BH40" i="20"/>
  <c r="DS40" i="20"/>
  <c r="EX40" i="20"/>
  <c r="BH41" i="20"/>
  <c r="DS41" i="20"/>
  <c r="EX41" i="20"/>
  <c r="EX42" i="20"/>
  <c r="BG6" i="20"/>
  <c r="CM6" i="20"/>
  <c r="DR6" i="20"/>
  <c r="BG7" i="20"/>
  <c r="CM7" i="20"/>
  <c r="DR7" i="20"/>
  <c r="BG8" i="20"/>
  <c r="CM8" i="20"/>
  <c r="DR8" i="20"/>
  <c r="BG9" i="20"/>
  <c r="CM9" i="20"/>
  <c r="DR9" i="20"/>
  <c r="BG10" i="20"/>
  <c r="CM10" i="20"/>
  <c r="DR10" i="20"/>
  <c r="BG11" i="20"/>
  <c r="CM11" i="20"/>
  <c r="DR11" i="20"/>
  <c r="BG12" i="20"/>
  <c r="CM12" i="20"/>
  <c r="DR12" i="20"/>
  <c r="BG13" i="20"/>
  <c r="CM13" i="20"/>
  <c r="DR13" i="20"/>
  <c r="BG14" i="20"/>
  <c r="CM14" i="20"/>
  <c r="DR14" i="20"/>
  <c r="BG15" i="20"/>
  <c r="CM15" i="20"/>
  <c r="DR15" i="20"/>
  <c r="BG16" i="20"/>
  <c r="CM16" i="20"/>
  <c r="DR16" i="20"/>
  <c r="BG17" i="20"/>
  <c r="CM17" i="20"/>
  <c r="DR17" i="20"/>
  <c r="BG18" i="20"/>
  <c r="CM18" i="20"/>
  <c r="DR18" i="20"/>
  <c r="BG19" i="20"/>
  <c r="CM19" i="20"/>
  <c r="DR19" i="20"/>
  <c r="DR20" i="20"/>
  <c r="EU51" i="20"/>
  <c r="BG31" i="20"/>
  <c r="DR31" i="20"/>
  <c r="EW31" i="20"/>
  <c r="BG32" i="20"/>
  <c r="DR32" i="20"/>
  <c r="EW32" i="20"/>
  <c r="BG33" i="20"/>
  <c r="DR33" i="20"/>
  <c r="EW33" i="20"/>
  <c r="BG34" i="20"/>
  <c r="DR34" i="20"/>
  <c r="EW34" i="20"/>
  <c r="BG35" i="20"/>
  <c r="DR35" i="20"/>
  <c r="EW35" i="20"/>
  <c r="BG36" i="20"/>
  <c r="DR36" i="20"/>
  <c r="EW36" i="20"/>
  <c r="BG37" i="20"/>
  <c r="DR37" i="20"/>
  <c r="EW37" i="20"/>
  <c r="BG38" i="20"/>
  <c r="DR38" i="20"/>
  <c r="EW38" i="20"/>
  <c r="BG39" i="20"/>
  <c r="DR39" i="20"/>
  <c r="EW39" i="20"/>
  <c r="BG40" i="20"/>
  <c r="DR40" i="20"/>
  <c r="EW40" i="20"/>
  <c r="BG41" i="20"/>
  <c r="DR41" i="20"/>
  <c r="EW41" i="20"/>
  <c r="EW42" i="20"/>
  <c r="BF6" i="20"/>
  <c r="CL6" i="20"/>
  <c r="DQ6" i="20"/>
  <c r="BF7" i="20"/>
  <c r="CL7" i="20"/>
  <c r="DQ7" i="20"/>
  <c r="BF8" i="20"/>
  <c r="CL8" i="20"/>
  <c r="DQ8" i="20"/>
  <c r="BF9" i="20"/>
  <c r="CL9" i="20"/>
  <c r="DQ9" i="20"/>
  <c r="BF10" i="20"/>
  <c r="CL10" i="20"/>
  <c r="DQ10" i="20"/>
  <c r="BF11" i="20"/>
  <c r="CL11" i="20"/>
  <c r="DQ11" i="20"/>
  <c r="BF12" i="20"/>
  <c r="CL12" i="20"/>
  <c r="DQ12" i="20"/>
  <c r="BF13" i="20"/>
  <c r="CL13" i="20"/>
  <c r="DQ13" i="20"/>
  <c r="BF14" i="20"/>
  <c r="CL14" i="20"/>
  <c r="DQ14" i="20"/>
  <c r="BF15" i="20"/>
  <c r="CL15" i="20"/>
  <c r="DQ15" i="20"/>
  <c r="BF16" i="20"/>
  <c r="CL16" i="20"/>
  <c r="DQ16" i="20"/>
  <c r="BF17" i="20"/>
  <c r="CL17" i="20"/>
  <c r="DQ17" i="20"/>
  <c r="BF18" i="20"/>
  <c r="CL18" i="20"/>
  <c r="DQ18" i="20"/>
  <c r="BF19" i="20"/>
  <c r="CL19" i="20"/>
  <c r="DQ19" i="20"/>
  <c r="DQ20" i="20"/>
  <c r="ET51" i="20"/>
  <c r="BF31" i="20"/>
  <c r="DQ31" i="20"/>
  <c r="EV31" i="20"/>
  <c r="BF32" i="20"/>
  <c r="DQ32" i="20"/>
  <c r="EV32" i="20"/>
  <c r="BF33" i="20"/>
  <c r="DQ33" i="20"/>
  <c r="EV33" i="20"/>
  <c r="BF34" i="20"/>
  <c r="DQ34" i="20"/>
  <c r="EV34" i="20"/>
  <c r="BF35" i="20"/>
  <c r="DQ35" i="20"/>
  <c r="EV35" i="20"/>
  <c r="BF36" i="20"/>
  <c r="DQ36" i="20"/>
  <c r="EV36" i="20"/>
  <c r="BF37" i="20"/>
  <c r="DQ37" i="20"/>
  <c r="EV37" i="20"/>
  <c r="BF38" i="20"/>
  <c r="DQ38" i="20"/>
  <c r="EV38" i="20"/>
  <c r="BF39" i="20"/>
  <c r="DQ39" i="20"/>
  <c r="EV39" i="20"/>
  <c r="BF40" i="20"/>
  <c r="DQ40" i="20"/>
  <c r="EV40" i="20"/>
  <c r="BF41" i="20"/>
  <c r="DQ41" i="20"/>
  <c r="EV41" i="20"/>
  <c r="EV42" i="20"/>
  <c r="BE6" i="20"/>
  <c r="CK6" i="20"/>
  <c r="DP6" i="20"/>
  <c r="BE7" i="20"/>
  <c r="CK7" i="20"/>
  <c r="DP7" i="20"/>
  <c r="BE8" i="20"/>
  <c r="CK8" i="20"/>
  <c r="DP8" i="20"/>
  <c r="BE9" i="20"/>
  <c r="CK9" i="20"/>
  <c r="DP9" i="20"/>
  <c r="BE10" i="20"/>
  <c r="CK10" i="20"/>
  <c r="DP10" i="20"/>
  <c r="BE11" i="20"/>
  <c r="CK11" i="20"/>
  <c r="DP11" i="20"/>
  <c r="BE12" i="20"/>
  <c r="CK12" i="20"/>
  <c r="DP12" i="20"/>
  <c r="BE13" i="20"/>
  <c r="CK13" i="20"/>
  <c r="DP13" i="20"/>
  <c r="BE14" i="20"/>
  <c r="CK14" i="20"/>
  <c r="DP14" i="20"/>
  <c r="BE15" i="20"/>
  <c r="CK15" i="20"/>
  <c r="DP15" i="20"/>
  <c r="BE16" i="20"/>
  <c r="CK16" i="20"/>
  <c r="DP16" i="20"/>
  <c r="BE17" i="20"/>
  <c r="CK17" i="20"/>
  <c r="DP17" i="20"/>
  <c r="BE18" i="20"/>
  <c r="CK18" i="20"/>
  <c r="DP18" i="20"/>
  <c r="BE19" i="20"/>
  <c r="CK19" i="20"/>
  <c r="DP19" i="20"/>
  <c r="DP20" i="20"/>
  <c r="ES51" i="20"/>
  <c r="BE31" i="20"/>
  <c r="DP31" i="20"/>
  <c r="EU31" i="20"/>
  <c r="BE32" i="20"/>
  <c r="DP32" i="20"/>
  <c r="EU32" i="20"/>
  <c r="BE33" i="20"/>
  <c r="DP33" i="20"/>
  <c r="EU33" i="20"/>
  <c r="BE34" i="20"/>
  <c r="DP34" i="20"/>
  <c r="EU34" i="20"/>
  <c r="BE35" i="20"/>
  <c r="DP35" i="20"/>
  <c r="EU35" i="20"/>
  <c r="BE36" i="20"/>
  <c r="DP36" i="20"/>
  <c r="EU36" i="20"/>
  <c r="BE37" i="20"/>
  <c r="DP37" i="20"/>
  <c r="EU37" i="20"/>
  <c r="BE38" i="20"/>
  <c r="DP38" i="20"/>
  <c r="EU38" i="20"/>
  <c r="BE39" i="20"/>
  <c r="DP39" i="20"/>
  <c r="EU39" i="20"/>
  <c r="BE40" i="20"/>
  <c r="DP40" i="20"/>
  <c r="EU40" i="20"/>
  <c r="BE41" i="20"/>
  <c r="DP41" i="20"/>
  <c r="EU41" i="20"/>
  <c r="EU42" i="20"/>
  <c r="BD6" i="20"/>
  <c r="CJ6" i="20"/>
  <c r="DO6" i="20"/>
  <c r="BD7" i="20"/>
  <c r="CJ7" i="20"/>
  <c r="DO7" i="20"/>
  <c r="BD8" i="20"/>
  <c r="CJ8" i="20"/>
  <c r="DO8" i="20"/>
  <c r="BD9" i="20"/>
  <c r="CJ9" i="20"/>
  <c r="DO9" i="20"/>
  <c r="BD10" i="20"/>
  <c r="CJ10" i="20"/>
  <c r="DO10" i="20"/>
  <c r="BD11" i="20"/>
  <c r="CJ11" i="20"/>
  <c r="DO11" i="20"/>
  <c r="BD12" i="20"/>
  <c r="CJ12" i="20"/>
  <c r="DO12" i="20"/>
  <c r="BD13" i="20"/>
  <c r="CJ13" i="20"/>
  <c r="DO13" i="20"/>
  <c r="BD14" i="20"/>
  <c r="CJ14" i="20"/>
  <c r="DO14" i="20"/>
  <c r="BD15" i="20"/>
  <c r="CJ15" i="20"/>
  <c r="DO15" i="20"/>
  <c r="BD16" i="20"/>
  <c r="CJ16" i="20"/>
  <c r="DO16" i="20"/>
  <c r="BD17" i="20"/>
  <c r="CJ17" i="20"/>
  <c r="DO17" i="20"/>
  <c r="BD18" i="20"/>
  <c r="CJ18" i="20"/>
  <c r="DO18" i="20"/>
  <c r="BD19" i="20"/>
  <c r="CJ19" i="20"/>
  <c r="DO19" i="20"/>
  <c r="DO20" i="20"/>
  <c r="ER51" i="20"/>
  <c r="BD31" i="20"/>
  <c r="DO31" i="20"/>
  <c r="ET31" i="20"/>
  <c r="BD32" i="20"/>
  <c r="DO32" i="20"/>
  <c r="ET32" i="20"/>
  <c r="BD33" i="20"/>
  <c r="DO33" i="20"/>
  <c r="ET33" i="20"/>
  <c r="BD34" i="20"/>
  <c r="DO34" i="20"/>
  <c r="ET34" i="20"/>
  <c r="BD35" i="20"/>
  <c r="DO35" i="20"/>
  <c r="ET35" i="20"/>
  <c r="BD36" i="20"/>
  <c r="DO36" i="20"/>
  <c r="ET36" i="20"/>
  <c r="BD37" i="20"/>
  <c r="DO37" i="20"/>
  <c r="ET37" i="20"/>
  <c r="BD38" i="20"/>
  <c r="DO38" i="20"/>
  <c r="ET38" i="20"/>
  <c r="BD39" i="20"/>
  <c r="DO39" i="20"/>
  <c r="ET39" i="20"/>
  <c r="BD40" i="20"/>
  <c r="DO40" i="20"/>
  <c r="ET40" i="20"/>
  <c r="BD41" i="20"/>
  <c r="DO41" i="20"/>
  <c r="ET41" i="20"/>
  <c r="ET42" i="20"/>
  <c r="BC6" i="20"/>
  <c r="CI6" i="20"/>
  <c r="DN6" i="20"/>
  <c r="BC7" i="20"/>
  <c r="CI7" i="20"/>
  <c r="DN7" i="20"/>
  <c r="BC8" i="20"/>
  <c r="CI8" i="20"/>
  <c r="DN8" i="20"/>
  <c r="BC9" i="20"/>
  <c r="CI9" i="20"/>
  <c r="DN9" i="20"/>
  <c r="BC10" i="20"/>
  <c r="CI10" i="20"/>
  <c r="DN10" i="20"/>
  <c r="BC11" i="20"/>
  <c r="CI11" i="20"/>
  <c r="DN11" i="20"/>
  <c r="BC12" i="20"/>
  <c r="CI12" i="20"/>
  <c r="DN12" i="20"/>
  <c r="BC13" i="20"/>
  <c r="CI13" i="20"/>
  <c r="DN13" i="20"/>
  <c r="BC14" i="20"/>
  <c r="CI14" i="20"/>
  <c r="DN14" i="20"/>
  <c r="BC15" i="20"/>
  <c r="CI15" i="20"/>
  <c r="DN15" i="20"/>
  <c r="BC16" i="20"/>
  <c r="CI16" i="20"/>
  <c r="DN16" i="20"/>
  <c r="BC17" i="20"/>
  <c r="CI17" i="20"/>
  <c r="DN17" i="20"/>
  <c r="BC18" i="20"/>
  <c r="CI18" i="20"/>
  <c r="DN18" i="20"/>
  <c r="BC19" i="20"/>
  <c r="CI19" i="20"/>
  <c r="DN19" i="20"/>
  <c r="DN20" i="20"/>
  <c r="EQ51" i="20"/>
  <c r="BC31" i="20"/>
  <c r="DN31" i="20"/>
  <c r="ES31" i="20"/>
  <c r="BC32" i="20"/>
  <c r="DN32" i="20"/>
  <c r="ES32" i="20"/>
  <c r="BC33" i="20"/>
  <c r="DN33" i="20"/>
  <c r="ES33" i="20"/>
  <c r="BC34" i="20"/>
  <c r="DN34" i="20"/>
  <c r="ES34" i="20"/>
  <c r="BC35" i="20"/>
  <c r="DN35" i="20"/>
  <c r="ES35" i="20"/>
  <c r="BC36" i="20"/>
  <c r="DN36" i="20"/>
  <c r="ES36" i="20"/>
  <c r="BC37" i="20"/>
  <c r="DN37" i="20"/>
  <c r="ES37" i="20"/>
  <c r="BC38" i="20"/>
  <c r="DN38" i="20"/>
  <c r="ES38" i="20"/>
  <c r="BC39" i="20"/>
  <c r="DN39" i="20"/>
  <c r="ES39" i="20"/>
  <c r="BC40" i="20"/>
  <c r="DN40" i="20"/>
  <c r="ES40" i="20"/>
  <c r="BC41" i="20"/>
  <c r="DN41" i="20"/>
  <c r="ES41" i="20"/>
  <c r="ES42" i="20"/>
  <c r="BB6" i="20"/>
  <c r="CH6" i="20"/>
  <c r="DM6" i="20"/>
  <c r="BB7" i="20"/>
  <c r="CH7" i="20"/>
  <c r="DM7" i="20"/>
  <c r="BB8" i="20"/>
  <c r="CH8" i="20"/>
  <c r="DM8" i="20"/>
  <c r="BB9" i="20"/>
  <c r="CH9" i="20"/>
  <c r="DM9" i="20"/>
  <c r="BB10" i="20"/>
  <c r="CH10" i="20"/>
  <c r="DM10" i="20"/>
  <c r="BB11" i="20"/>
  <c r="CH11" i="20"/>
  <c r="DM11" i="20"/>
  <c r="BB12" i="20"/>
  <c r="CH12" i="20"/>
  <c r="DM12" i="20"/>
  <c r="BB13" i="20"/>
  <c r="CH13" i="20"/>
  <c r="DM13" i="20"/>
  <c r="BB14" i="20"/>
  <c r="CH14" i="20"/>
  <c r="DM14" i="20"/>
  <c r="BB15" i="20"/>
  <c r="CH15" i="20"/>
  <c r="DM15" i="20"/>
  <c r="BB16" i="20"/>
  <c r="CH16" i="20"/>
  <c r="DM16" i="20"/>
  <c r="BB17" i="20"/>
  <c r="CH17" i="20"/>
  <c r="DM17" i="20"/>
  <c r="BB18" i="20"/>
  <c r="CH18" i="20"/>
  <c r="DM18" i="20"/>
  <c r="BB19" i="20"/>
  <c r="CH19" i="20"/>
  <c r="DM19" i="20"/>
  <c r="DM20" i="20"/>
  <c r="EP51" i="20"/>
  <c r="BB31" i="20"/>
  <c r="DM31" i="20"/>
  <c r="ER31" i="20"/>
  <c r="BB32" i="20"/>
  <c r="DM32" i="20"/>
  <c r="ER32" i="20"/>
  <c r="BB33" i="20"/>
  <c r="DM33" i="20"/>
  <c r="ER33" i="20"/>
  <c r="BB34" i="20"/>
  <c r="DM34" i="20"/>
  <c r="ER34" i="20"/>
  <c r="BB35" i="20"/>
  <c r="DM35" i="20"/>
  <c r="ER35" i="20"/>
  <c r="BB36" i="20"/>
  <c r="DM36" i="20"/>
  <c r="ER36" i="20"/>
  <c r="BB37" i="20"/>
  <c r="DM37" i="20"/>
  <c r="ER37" i="20"/>
  <c r="BB38" i="20"/>
  <c r="DM38" i="20"/>
  <c r="ER38" i="20"/>
  <c r="BB39" i="20"/>
  <c r="DM39" i="20"/>
  <c r="ER39" i="20"/>
  <c r="BB40" i="20"/>
  <c r="DM40" i="20"/>
  <c r="ER40" i="20"/>
  <c r="BB41" i="20"/>
  <c r="DM41" i="20"/>
  <c r="ER41" i="20"/>
  <c r="ER42" i="20"/>
  <c r="BA6" i="20"/>
  <c r="CG6" i="20"/>
  <c r="DL6" i="20"/>
  <c r="BA7" i="20"/>
  <c r="CG7" i="20"/>
  <c r="DL7" i="20"/>
  <c r="BA8" i="20"/>
  <c r="CG8" i="20"/>
  <c r="DL8" i="20"/>
  <c r="BA9" i="20"/>
  <c r="CG9" i="20"/>
  <c r="DL9" i="20"/>
  <c r="BA10" i="20"/>
  <c r="CG10" i="20"/>
  <c r="DL10" i="20"/>
  <c r="BA11" i="20"/>
  <c r="CG11" i="20"/>
  <c r="DL11" i="20"/>
  <c r="BA12" i="20"/>
  <c r="CG12" i="20"/>
  <c r="DL12" i="20"/>
  <c r="BA13" i="20"/>
  <c r="CG13" i="20"/>
  <c r="DL13" i="20"/>
  <c r="BA14" i="20"/>
  <c r="CG14" i="20"/>
  <c r="DL14" i="20"/>
  <c r="BA15" i="20"/>
  <c r="CG15" i="20"/>
  <c r="DL15" i="20"/>
  <c r="BA16" i="20"/>
  <c r="CG16" i="20"/>
  <c r="DL16" i="20"/>
  <c r="BA17" i="20"/>
  <c r="CG17" i="20"/>
  <c r="DL17" i="20"/>
  <c r="BA18" i="20"/>
  <c r="CG18" i="20"/>
  <c r="DL18" i="20"/>
  <c r="BA19" i="20"/>
  <c r="CG19" i="20"/>
  <c r="DL19" i="20"/>
  <c r="DL20" i="20"/>
  <c r="EO51" i="20"/>
  <c r="BA31" i="20"/>
  <c r="DL31" i="20"/>
  <c r="EQ31" i="20"/>
  <c r="BA32" i="20"/>
  <c r="DL32" i="20"/>
  <c r="EQ32" i="20"/>
  <c r="BA33" i="20"/>
  <c r="DL33" i="20"/>
  <c r="EQ33" i="20"/>
  <c r="BA34" i="20"/>
  <c r="DL34" i="20"/>
  <c r="EQ34" i="20"/>
  <c r="BA35" i="20"/>
  <c r="DL35" i="20"/>
  <c r="EQ35" i="20"/>
  <c r="BA36" i="20"/>
  <c r="DL36" i="20"/>
  <c r="EQ36" i="20"/>
  <c r="BA37" i="20"/>
  <c r="DL37" i="20"/>
  <c r="EQ37" i="20"/>
  <c r="BA38" i="20"/>
  <c r="DL38" i="20"/>
  <c r="EQ38" i="20"/>
  <c r="BA39" i="20"/>
  <c r="DL39" i="20"/>
  <c r="EQ39" i="20"/>
  <c r="BA40" i="20"/>
  <c r="DL40" i="20"/>
  <c r="EQ40" i="20"/>
  <c r="BA41" i="20"/>
  <c r="DL41" i="20"/>
  <c r="EQ41" i="20"/>
  <c r="EQ42" i="20"/>
  <c r="AZ6" i="20"/>
  <c r="CF6" i="20"/>
  <c r="DK6" i="20"/>
  <c r="AZ7" i="20"/>
  <c r="CF7" i="20"/>
  <c r="DK7" i="20"/>
  <c r="AZ8" i="20"/>
  <c r="CF8" i="20"/>
  <c r="DK8" i="20"/>
  <c r="AZ9" i="20"/>
  <c r="CF9" i="20"/>
  <c r="DK9" i="20"/>
  <c r="AZ10" i="20"/>
  <c r="CF10" i="20"/>
  <c r="DK10" i="20"/>
  <c r="AZ11" i="20"/>
  <c r="CF11" i="20"/>
  <c r="DK11" i="20"/>
  <c r="AZ12" i="20"/>
  <c r="CF12" i="20"/>
  <c r="DK12" i="20"/>
  <c r="AZ13" i="20"/>
  <c r="CF13" i="20"/>
  <c r="DK13" i="20"/>
  <c r="AZ14" i="20"/>
  <c r="CF14" i="20"/>
  <c r="DK14" i="20"/>
  <c r="AZ15" i="20"/>
  <c r="CF15" i="20"/>
  <c r="DK15" i="20"/>
  <c r="AZ16" i="20"/>
  <c r="CF16" i="20"/>
  <c r="DK16" i="20"/>
  <c r="AZ17" i="20"/>
  <c r="CF17" i="20"/>
  <c r="DK17" i="20"/>
  <c r="AZ18" i="20"/>
  <c r="CF18" i="20"/>
  <c r="DK18" i="20"/>
  <c r="AZ19" i="20"/>
  <c r="CF19" i="20"/>
  <c r="DK19" i="20"/>
  <c r="DK20" i="20"/>
  <c r="EN51" i="20"/>
  <c r="AZ31" i="20"/>
  <c r="DK31" i="20"/>
  <c r="EP31" i="20"/>
  <c r="AZ32" i="20"/>
  <c r="DK32" i="20"/>
  <c r="EP32" i="20"/>
  <c r="AZ33" i="20"/>
  <c r="DK33" i="20"/>
  <c r="EP33" i="20"/>
  <c r="AZ34" i="20"/>
  <c r="DK34" i="20"/>
  <c r="EP34" i="20"/>
  <c r="AZ35" i="20"/>
  <c r="DK35" i="20"/>
  <c r="EP35" i="20"/>
  <c r="AZ36" i="20"/>
  <c r="DK36" i="20"/>
  <c r="EP36" i="20"/>
  <c r="AZ37" i="20"/>
  <c r="DK37" i="20"/>
  <c r="EP37" i="20"/>
  <c r="AZ38" i="20"/>
  <c r="DK38" i="20"/>
  <c r="EP38" i="20"/>
  <c r="AZ39" i="20"/>
  <c r="DK39" i="20"/>
  <c r="EP39" i="20"/>
  <c r="AZ40" i="20"/>
  <c r="DK40" i="20"/>
  <c r="EP40" i="20"/>
  <c r="AZ41" i="20"/>
  <c r="DK41" i="20"/>
  <c r="EP41" i="20"/>
  <c r="EP42" i="20"/>
  <c r="AY6" i="20"/>
  <c r="CE6" i="20"/>
  <c r="DJ6" i="20"/>
  <c r="AY7" i="20"/>
  <c r="CE7" i="20"/>
  <c r="DJ7" i="20"/>
  <c r="AY8" i="20"/>
  <c r="CE8" i="20"/>
  <c r="DJ8" i="20"/>
  <c r="AY9" i="20"/>
  <c r="CE9" i="20"/>
  <c r="DJ9" i="20"/>
  <c r="AY10" i="20"/>
  <c r="CE10" i="20"/>
  <c r="DJ10" i="20"/>
  <c r="AY11" i="20"/>
  <c r="CE11" i="20"/>
  <c r="DJ11" i="20"/>
  <c r="AY12" i="20"/>
  <c r="CE12" i="20"/>
  <c r="DJ12" i="20"/>
  <c r="AY13" i="20"/>
  <c r="CE13" i="20"/>
  <c r="DJ13" i="20"/>
  <c r="AY14" i="20"/>
  <c r="CE14" i="20"/>
  <c r="DJ14" i="20"/>
  <c r="AY15" i="20"/>
  <c r="CE15" i="20"/>
  <c r="DJ15" i="20"/>
  <c r="AY16" i="20"/>
  <c r="CE16" i="20"/>
  <c r="DJ16" i="20"/>
  <c r="AY17" i="20"/>
  <c r="CE17" i="20"/>
  <c r="DJ17" i="20"/>
  <c r="AY18" i="20"/>
  <c r="CE18" i="20"/>
  <c r="DJ18" i="20"/>
  <c r="AY19" i="20"/>
  <c r="CE19" i="20"/>
  <c r="DJ19" i="20"/>
  <c r="DJ20" i="20"/>
  <c r="EM51" i="20"/>
  <c r="AY31" i="20"/>
  <c r="DJ31" i="20"/>
  <c r="EO31" i="20"/>
  <c r="AY32" i="20"/>
  <c r="DJ32" i="20"/>
  <c r="EO32" i="20"/>
  <c r="AY33" i="20"/>
  <c r="DJ33" i="20"/>
  <c r="EO33" i="20"/>
  <c r="AY34" i="20"/>
  <c r="DJ34" i="20"/>
  <c r="EO34" i="20"/>
  <c r="AY35" i="20"/>
  <c r="DJ35" i="20"/>
  <c r="EO35" i="20"/>
  <c r="AY36" i="20"/>
  <c r="DJ36" i="20"/>
  <c r="EO36" i="20"/>
  <c r="AY37" i="20"/>
  <c r="DJ37" i="20"/>
  <c r="EO37" i="20"/>
  <c r="AY38" i="20"/>
  <c r="DJ38" i="20"/>
  <c r="EO38" i="20"/>
  <c r="AY39" i="20"/>
  <c r="DJ39" i="20"/>
  <c r="EO39" i="20"/>
  <c r="AY40" i="20"/>
  <c r="DJ40" i="20"/>
  <c r="EO40" i="20"/>
  <c r="AY41" i="20"/>
  <c r="DJ41" i="20"/>
  <c r="EO41" i="20"/>
  <c r="EO42" i="20"/>
  <c r="AX6" i="20"/>
  <c r="CD6" i="20"/>
  <c r="DI6" i="20"/>
  <c r="AX7" i="20"/>
  <c r="CD7" i="20"/>
  <c r="DI7" i="20"/>
  <c r="AX8" i="20"/>
  <c r="CD8" i="20"/>
  <c r="DI8" i="20"/>
  <c r="AX9" i="20"/>
  <c r="CD9" i="20"/>
  <c r="DI9" i="20"/>
  <c r="AX10" i="20"/>
  <c r="CD10" i="20"/>
  <c r="DI10" i="20"/>
  <c r="AX11" i="20"/>
  <c r="CD11" i="20"/>
  <c r="DI11" i="20"/>
  <c r="AX12" i="20"/>
  <c r="CD12" i="20"/>
  <c r="DI12" i="20"/>
  <c r="AX13" i="20"/>
  <c r="CD13" i="20"/>
  <c r="DI13" i="20"/>
  <c r="AX14" i="20"/>
  <c r="CD14" i="20"/>
  <c r="DI14" i="20"/>
  <c r="AX15" i="20"/>
  <c r="CD15" i="20"/>
  <c r="DI15" i="20"/>
  <c r="AX16" i="20"/>
  <c r="CD16" i="20"/>
  <c r="DI16" i="20"/>
  <c r="AX17" i="20"/>
  <c r="CD17" i="20"/>
  <c r="DI17" i="20"/>
  <c r="AX18" i="20"/>
  <c r="CD18" i="20"/>
  <c r="DI18" i="20"/>
  <c r="AX19" i="20"/>
  <c r="CD19" i="20"/>
  <c r="DI19" i="20"/>
  <c r="DI20" i="20"/>
  <c r="EL51" i="20"/>
  <c r="AX31" i="20"/>
  <c r="DI31" i="20"/>
  <c r="EN31" i="20"/>
  <c r="AX32" i="20"/>
  <c r="DI32" i="20"/>
  <c r="EN32" i="20"/>
  <c r="AX33" i="20"/>
  <c r="DI33" i="20"/>
  <c r="EN33" i="20"/>
  <c r="AX34" i="20"/>
  <c r="DI34" i="20"/>
  <c r="EN34" i="20"/>
  <c r="AX35" i="20"/>
  <c r="DI35" i="20"/>
  <c r="EN35" i="20"/>
  <c r="AX36" i="20"/>
  <c r="DI36" i="20"/>
  <c r="EN36" i="20"/>
  <c r="AX37" i="20"/>
  <c r="DI37" i="20"/>
  <c r="EN37" i="20"/>
  <c r="AX38" i="20"/>
  <c r="DI38" i="20"/>
  <c r="EN38" i="20"/>
  <c r="AX39" i="20"/>
  <c r="DI39" i="20"/>
  <c r="EN39" i="20"/>
  <c r="AX40" i="20"/>
  <c r="DI40" i="20"/>
  <c r="EN40" i="20"/>
  <c r="AX41" i="20"/>
  <c r="DI41" i="20"/>
  <c r="EN41" i="20"/>
  <c r="EN42" i="20"/>
  <c r="AW6" i="20"/>
  <c r="CC6" i="20"/>
  <c r="DH6" i="20"/>
  <c r="AW7" i="20"/>
  <c r="CC7" i="20"/>
  <c r="DH7" i="20"/>
  <c r="AW8" i="20"/>
  <c r="CC8" i="20"/>
  <c r="DH8" i="20"/>
  <c r="AW9" i="20"/>
  <c r="CC9" i="20"/>
  <c r="DH9" i="20"/>
  <c r="AW10" i="20"/>
  <c r="CC10" i="20"/>
  <c r="DH10" i="20"/>
  <c r="AW11" i="20"/>
  <c r="CC11" i="20"/>
  <c r="DH11" i="20"/>
  <c r="AW12" i="20"/>
  <c r="CC12" i="20"/>
  <c r="DH12" i="20"/>
  <c r="AW13" i="20"/>
  <c r="CC13" i="20"/>
  <c r="DH13" i="20"/>
  <c r="AW14" i="20"/>
  <c r="CC14" i="20"/>
  <c r="DH14" i="20"/>
  <c r="AW15" i="20"/>
  <c r="CC15" i="20"/>
  <c r="DH15" i="20"/>
  <c r="AW16" i="20"/>
  <c r="CC16" i="20"/>
  <c r="DH16" i="20"/>
  <c r="AW17" i="20"/>
  <c r="CC17" i="20"/>
  <c r="DH17" i="20"/>
  <c r="AW18" i="20"/>
  <c r="CC18" i="20"/>
  <c r="DH18" i="20"/>
  <c r="AW19" i="20"/>
  <c r="CC19" i="20"/>
  <c r="DH19" i="20"/>
  <c r="DH20" i="20"/>
  <c r="EK51" i="20"/>
  <c r="AW31" i="20"/>
  <c r="DH31" i="20"/>
  <c r="EM31" i="20"/>
  <c r="AW32" i="20"/>
  <c r="DH32" i="20"/>
  <c r="EM32" i="20"/>
  <c r="AW33" i="20"/>
  <c r="DH33" i="20"/>
  <c r="EM33" i="20"/>
  <c r="AW34" i="20"/>
  <c r="DH34" i="20"/>
  <c r="EM34" i="20"/>
  <c r="AW35" i="20"/>
  <c r="DH35" i="20"/>
  <c r="EM35" i="20"/>
  <c r="AW36" i="20"/>
  <c r="DH36" i="20"/>
  <c r="EM36" i="20"/>
  <c r="AW37" i="20"/>
  <c r="DH37" i="20"/>
  <c r="EM37" i="20"/>
  <c r="AW38" i="20"/>
  <c r="DH38" i="20"/>
  <c r="EM38" i="20"/>
  <c r="AW39" i="20"/>
  <c r="DH39" i="20"/>
  <c r="EM39" i="20"/>
  <c r="AW40" i="20"/>
  <c r="DH40" i="20"/>
  <c r="EM40" i="20"/>
  <c r="AW41" i="20"/>
  <c r="DH41" i="20"/>
  <c r="EM41" i="20"/>
  <c r="EM42" i="20"/>
  <c r="AV6" i="20"/>
  <c r="CB6" i="20"/>
  <c r="DG6" i="20"/>
  <c r="AV7" i="20"/>
  <c r="CB7" i="20"/>
  <c r="DG7" i="20"/>
  <c r="AV8" i="20"/>
  <c r="CB8" i="20"/>
  <c r="DG8" i="20"/>
  <c r="AV9" i="20"/>
  <c r="CB9" i="20"/>
  <c r="DG9" i="20"/>
  <c r="AV10" i="20"/>
  <c r="CB10" i="20"/>
  <c r="DG10" i="20"/>
  <c r="AV11" i="20"/>
  <c r="CB11" i="20"/>
  <c r="DG11" i="20"/>
  <c r="AV12" i="20"/>
  <c r="CB12" i="20"/>
  <c r="DG12" i="20"/>
  <c r="AV13" i="20"/>
  <c r="CB13" i="20"/>
  <c r="DG13" i="20"/>
  <c r="AV14" i="20"/>
  <c r="CB14" i="20"/>
  <c r="DG14" i="20"/>
  <c r="AV15" i="20"/>
  <c r="CB15" i="20"/>
  <c r="DG15" i="20"/>
  <c r="AV16" i="20"/>
  <c r="CB16" i="20"/>
  <c r="DG16" i="20"/>
  <c r="AV17" i="20"/>
  <c r="CB17" i="20"/>
  <c r="DG17" i="20"/>
  <c r="AV18" i="20"/>
  <c r="CB18" i="20"/>
  <c r="DG18" i="20"/>
  <c r="AV19" i="20"/>
  <c r="CB19" i="20"/>
  <c r="DG19" i="20"/>
  <c r="DG20" i="20"/>
  <c r="EJ51" i="20"/>
  <c r="AV31" i="20"/>
  <c r="DG31" i="20"/>
  <c r="EL31" i="20"/>
  <c r="AV32" i="20"/>
  <c r="DG32" i="20"/>
  <c r="EL32" i="20"/>
  <c r="AV33" i="20"/>
  <c r="DG33" i="20"/>
  <c r="EL33" i="20"/>
  <c r="AV34" i="20"/>
  <c r="DG34" i="20"/>
  <c r="EL34" i="20"/>
  <c r="AV35" i="20"/>
  <c r="DG35" i="20"/>
  <c r="EL35" i="20"/>
  <c r="AV36" i="20"/>
  <c r="DG36" i="20"/>
  <c r="EL36" i="20"/>
  <c r="AV37" i="20"/>
  <c r="DG37" i="20"/>
  <c r="EL37" i="20"/>
  <c r="AV38" i="20"/>
  <c r="DG38" i="20"/>
  <c r="EL38" i="20"/>
  <c r="AV39" i="20"/>
  <c r="DG39" i="20"/>
  <c r="EL39" i="20"/>
  <c r="AV40" i="20"/>
  <c r="DG40" i="20"/>
  <c r="EL40" i="20"/>
  <c r="AV41" i="20"/>
  <c r="DG41" i="20"/>
  <c r="EL41" i="20"/>
  <c r="EL42" i="20"/>
  <c r="AU6" i="20"/>
  <c r="CA6" i="20"/>
  <c r="DF6" i="20"/>
  <c r="AU7" i="20"/>
  <c r="CA7" i="20"/>
  <c r="DF7" i="20"/>
  <c r="AU8" i="20"/>
  <c r="CA8" i="20"/>
  <c r="DF8" i="20"/>
  <c r="AU9" i="20"/>
  <c r="CA9" i="20"/>
  <c r="DF9" i="20"/>
  <c r="AU10" i="20"/>
  <c r="CA10" i="20"/>
  <c r="DF10" i="20"/>
  <c r="AU11" i="20"/>
  <c r="CA11" i="20"/>
  <c r="DF11" i="20"/>
  <c r="AU12" i="20"/>
  <c r="CA12" i="20"/>
  <c r="DF12" i="20"/>
  <c r="AU13" i="20"/>
  <c r="CA13" i="20"/>
  <c r="DF13" i="20"/>
  <c r="AU14" i="20"/>
  <c r="CA14" i="20"/>
  <c r="DF14" i="20"/>
  <c r="AU15" i="20"/>
  <c r="CA15" i="20"/>
  <c r="DF15" i="20"/>
  <c r="AU16" i="20"/>
  <c r="CA16" i="20"/>
  <c r="DF16" i="20"/>
  <c r="AU17" i="20"/>
  <c r="CA17" i="20"/>
  <c r="DF17" i="20"/>
  <c r="AU18" i="20"/>
  <c r="CA18" i="20"/>
  <c r="DF18" i="20"/>
  <c r="AU19" i="20"/>
  <c r="CA19" i="20"/>
  <c r="DF19" i="20"/>
  <c r="DF20" i="20"/>
  <c r="EI51" i="20"/>
  <c r="AU31" i="20"/>
  <c r="DF31" i="20"/>
  <c r="EK31" i="20"/>
  <c r="AU32" i="20"/>
  <c r="DF32" i="20"/>
  <c r="EK32" i="20"/>
  <c r="AU33" i="20"/>
  <c r="DF33" i="20"/>
  <c r="EK33" i="20"/>
  <c r="AU34" i="20"/>
  <c r="DF34" i="20"/>
  <c r="EK34" i="20"/>
  <c r="AU35" i="20"/>
  <c r="DF35" i="20"/>
  <c r="EK35" i="20"/>
  <c r="AU36" i="20"/>
  <c r="DF36" i="20"/>
  <c r="EK36" i="20"/>
  <c r="AU37" i="20"/>
  <c r="DF37" i="20"/>
  <c r="EK37" i="20"/>
  <c r="AU38" i="20"/>
  <c r="DF38" i="20"/>
  <c r="EK38" i="20"/>
  <c r="AU39" i="20"/>
  <c r="DF39" i="20"/>
  <c r="EK39" i="20"/>
  <c r="AU40" i="20"/>
  <c r="DF40" i="20"/>
  <c r="EK40" i="20"/>
  <c r="AU41" i="20"/>
  <c r="DF41" i="20"/>
  <c r="EK41" i="20"/>
  <c r="EK42" i="20"/>
  <c r="AT6" i="20"/>
  <c r="BZ6" i="20"/>
  <c r="DE6" i="20"/>
  <c r="AT7" i="20"/>
  <c r="BZ7" i="20"/>
  <c r="DE7" i="20"/>
  <c r="AT8" i="20"/>
  <c r="BZ8" i="20"/>
  <c r="DE8" i="20"/>
  <c r="AT9" i="20"/>
  <c r="BZ9" i="20"/>
  <c r="DE9" i="20"/>
  <c r="AT10" i="20"/>
  <c r="BZ10" i="20"/>
  <c r="DE10" i="20"/>
  <c r="AT11" i="20"/>
  <c r="BZ11" i="20"/>
  <c r="DE11" i="20"/>
  <c r="AT12" i="20"/>
  <c r="BZ12" i="20"/>
  <c r="DE12" i="20"/>
  <c r="AT13" i="20"/>
  <c r="BZ13" i="20"/>
  <c r="DE13" i="20"/>
  <c r="AT14" i="20"/>
  <c r="BZ14" i="20"/>
  <c r="DE14" i="20"/>
  <c r="AT15" i="20"/>
  <c r="BZ15" i="20"/>
  <c r="DE15" i="20"/>
  <c r="AT16" i="20"/>
  <c r="BZ16" i="20"/>
  <c r="DE16" i="20"/>
  <c r="AT17" i="20"/>
  <c r="BZ17" i="20"/>
  <c r="DE17" i="20"/>
  <c r="AT18" i="20"/>
  <c r="BZ18" i="20"/>
  <c r="DE18" i="20"/>
  <c r="AT19" i="20"/>
  <c r="BZ19" i="20"/>
  <c r="DE19" i="20"/>
  <c r="DE20" i="20"/>
  <c r="EH51" i="20"/>
  <c r="AT31" i="20"/>
  <c r="DE31" i="20"/>
  <c r="EJ31" i="20"/>
  <c r="AT32" i="20"/>
  <c r="DE32" i="20"/>
  <c r="EJ32" i="20"/>
  <c r="AT33" i="20"/>
  <c r="DE33" i="20"/>
  <c r="EJ33" i="20"/>
  <c r="AT34" i="20"/>
  <c r="DE34" i="20"/>
  <c r="EJ34" i="20"/>
  <c r="AT35" i="20"/>
  <c r="DE35" i="20"/>
  <c r="EJ35" i="20"/>
  <c r="AT36" i="20"/>
  <c r="DE36" i="20"/>
  <c r="EJ36" i="20"/>
  <c r="AT37" i="20"/>
  <c r="DE37" i="20"/>
  <c r="EJ37" i="20"/>
  <c r="AT38" i="20"/>
  <c r="DE38" i="20"/>
  <c r="EJ38" i="20"/>
  <c r="AT39" i="20"/>
  <c r="DE39" i="20"/>
  <c r="EJ39" i="20"/>
  <c r="AT40" i="20"/>
  <c r="DE40" i="20"/>
  <c r="EJ40" i="20"/>
  <c r="AT41" i="20"/>
  <c r="DE41" i="20"/>
  <c r="EJ41" i="20"/>
  <c r="EJ42" i="20"/>
  <c r="AS6" i="20"/>
  <c r="BY6" i="20"/>
  <c r="DD6" i="20"/>
  <c r="AS7" i="20"/>
  <c r="BY7" i="20"/>
  <c r="DD7" i="20"/>
  <c r="AS8" i="20"/>
  <c r="BY8" i="20"/>
  <c r="DD8" i="20"/>
  <c r="AS9" i="20"/>
  <c r="BY9" i="20"/>
  <c r="DD9" i="20"/>
  <c r="AS10" i="20"/>
  <c r="BY10" i="20"/>
  <c r="DD10" i="20"/>
  <c r="AS11" i="20"/>
  <c r="BY11" i="20"/>
  <c r="DD11" i="20"/>
  <c r="AS12" i="20"/>
  <c r="BY12" i="20"/>
  <c r="DD12" i="20"/>
  <c r="AS13" i="20"/>
  <c r="BY13" i="20"/>
  <c r="DD13" i="20"/>
  <c r="AS14" i="20"/>
  <c r="BY14" i="20"/>
  <c r="DD14" i="20"/>
  <c r="AS15" i="20"/>
  <c r="BY15" i="20"/>
  <c r="DD15" i="20"/>
  <c r="AS16" i="20"/>
  <c r="BY16" i="20"/>
  <c r="DD16" i="20"/>
  <c r="AS17" i="20"/>
  <c r="BY17" i="20"/>
  <c r="DD17" i="20"/>
  <c r="AS18" i="20"/>
  <c r="BY18" i="20"/>
  <c r="DD18" i="20"/>
  <c r="AS19" i="20"/>
  <c r="BY19" i="20"/>
  <c r="DD19" i="20"/>
  <c r="DD20" i="20"/>
  <c r="EG51" i="20"/>
  <c r="AS31" i="20"/>
  <c r="DD31" i="20"/>
  <c r="EI31" i="20"/>
  <c r="AS32" i="20"/>
  <c r="DD32" i="20"/>
  <c r="EI32" i="20"/>
  <c r="AS33" i="20"/>
  <c r="DD33" i="20"/>
  <c r="EI33" i="20"/>
  <c r="AS34" i="20"/>
  <c r="DD34" i="20"/>
  <c r="EI34" i="20"/>
  <c r="AS35" i="20"/>
  <c r="DD35" i="20"/>
  <c r="EI35" i="20"/>
  <c r="AS36" i="20"/>
  <c r="DD36" i="20"/>
  <c r="EI36" i="20"/>
  <c r="AS37" i="20"/>
  <c r="DD37" i="20"/>
  <c r="EI37" i="20"/>
  <c r="AS38" i="20"/>
  <c r="DD38" i="20"/>
  <c r="EI38" i="20"/>
  <c r="AS39" i="20"/>
  <c r="DD39" i="20"/>
  <c r="EI39" i="20"/>
  <c r="AS40" i="20"/>
  <c r="DD40" i="20"/>
  <c r="EI40" i="20"/>
  <c r="AS41" i="20"/>
  <c r="DD41" i="20"/>
  <c r="EI41" i="20"/>
  <c r="EI42" i="20"/>
  <c r="AR6" i="20"/>
  <c r="BX6" i="20"/>
  <c r="DC6" i="20"/>
  <c r="AR7" i="20"/>
  <c r="BX7" i="20"/>
  <c r="DC7" i="20"/>
  <c r="AR8" i="20"/>
  <c r="BX8" i="20"/>
  <c r="DC8" i="20"/>
  <c r="AR9" i="20"/>
  <c r="BX9" i="20"/>
  <c r="DC9" i="20"/>
  <c r="AR10" i="20"/>
  <c r="BX10" i="20"/>
  <c r="DC10" i="20"/>
  <c r="AR11" i="20"/>
  <c r="BX11" i="20"/>
  <c r="DC11" i="20"/>
  <c r="AR12" i="20"/>
  <c r="BX12" i="20"/>
  <c r="DC12" i="20"/>
  <c r="AR13" i="20"/>
  <c r="BX13" i="20"/>
  <c r="DC13" i="20"/>
  <c r="AR14" i="20"/>
  <c r="BX14" i="20"/>
  <c r="DC14" i="20"/>
  <c r="AR15" i="20"/>
  <c r="BX15" i="20"/>
  <c r="DC15" i="20"/>
  <c r="AR16" i="20"/>
  <c r="BX16" i="20"/>
  <c r="DC16" i="20"/>
  <c r="AR17" i="20"/>
  <c r="BX17" i="20"/>
  <c r="DC17" i="20"/>
  <c r="AR18" i="20"/>
  <c r="BX18" i="20"/>
  <c r="DC18" i="20"/>
  <c r="AR19" i="20"/>
  <c r="BX19" i="20"/>
  <c r="DC19" i="20"/>
  <c r="DC20" i="20"/>
  <c r="EF51" i="20"/>
  <c r="AR31" i="20"/>
  <c r="DC31" i="20"/>
  <c r="EH31" i="20"/>
  <c r="AR32" i="20"/>
  <c r="DC32" i="20"/>
  <c r="EH32" i="20"/>
  <c r="AR33" i="20"/>
  <c r="DC33" i="20"/>
  <c r="EH33" i="20"/>
  <c r="AR34" i="20"/>
  <c r="DC34" i="20"/>
  <c r="EH34" i="20"/>
  <c r="AR35" i="20"/>
  <c r="DC35" i="20"/>
  <c r="EH35" i="20"/>
  <c r="AR36" i="20"/>
  <c r="DC36" i="20"/>
  <c r="EH36" i="20"/>
  <c r="AR37" i="20"/>
  <c r="DC37" i="20"/>
  <c r="EH37" i="20"/>
  <c r="AR38" i="20"/>
  <c r="DC38" i="20"/>
  <c r="EH38" i="20"/>
  <c r="AR39" i="20"/>
  <c r="DC39" i="20"/>
  <c r="EH39" i="20"/>
  <c r="AR40" i="20"/>
  <c r="DC40" i="20"/>
  <c r="EH40" i="20"/>
  <c r="AR41" i="20"/>
  <c r="DC41" i="20"/>
  <c r="EH41" i="20"/>
  <c r="EH42" i="20"/>
  <c r="AQ6" i="20"/>
  <c r="BW6" i="20"/>
  <c r="DB6" i="20"/>
  <c r="AQ7" i="20"/>
  <c r="BW7" i="20"/>
  <c r="DB7" i="20"/>
  <c r="AQ8" i="20"/>
  <c r="BW8" i="20"/>
  <c r="DB8" i="20"/>
  <c r="AQ9" i="20"/>
  <c r="BW9" i="20"/>
  <c r="DB9" i="20"/>
  <c r="AQ10" i="20"/>
  <c r="BW10" i="20"/>
  <c r="DB10" i="20"/>
  <c r="AQ11" i="20"/>
  <c r="BW11" i="20"/>
  <c r="DB11" i="20"/>
  <c r="AQ12" i="20"/>
  <c r="BW12" i="20"/>
  <c r="DB12" i="20"/>
  <c r="AQ13" i="20"/>
  <c r="BW13" i="20"/>
  <c r="DB13" i="20"/>
  <c r="AQ14" i="20"/>
  <c r="BW14" i="20"/>
  <c r="DB14" i="20"/>
  <c r="AQ15" i="20"/>
  <c r="BW15" i="20"/>
  <c r="DB15" i="20"/>
  <c r="AQ16" i="20"/>
  <c r="BW16" i="20"/>
  <c r="DB16" i="20"/>
  <c r="AQ17" i="20"/>
  <c r="BW17" i="20"/>
  <c r="DB17" i="20"/>
  <c r="AQ18" i="20"/>
  <c r="BW18" i="20"/>
  <c r="DB18" i="20"/>
  <c r="AQ19" i="20"/>
  <c r="BW19" i="20"/>
  <c r="DB19" i="20"/>
  <c r="DB20" i="20"/>
  <c r="EE51" i="20"/>
  <c r="AQ31" i="20"/>
  <c r="DB31" i="20"/>
  <c r="EG31" i="20"/>
  <c r="AQ32" i="20"/>
  <c r="DB32" i="20"/>
  <c r="EG32" i="20"/>
  <c r="AQ33" i="20"/>
  <c r="DB33" i="20"/>
  <c r="EG33" i="20"/>
  <c r="AQ34" i="20"/>
  <c r="DB34" i="20"/>
  <c r="EG34" i="20"/>
  <c r="AQ35" i="20"/>
  <c r="DB35" i="20"/>
  <c r="EG35" i="20"/>
  <c r="AQ36" i="20"/>
  <c r="DB36" i="20"/>
  <c r="EG36" i="20"/>
  <c r="AQ37" i="20"/>
  <c r="DB37" i="20"/>
  <c r="EG37" i="20"/>
  <c r="AQ38" i="20"/>
  <c r="DB38" i="20"/>
  <c r="EG38" i="20"/>
  <c r="AQ39" i="20"/>
  <c r="DB39" i="20"/>
  <c r="EG39" i="20"/>
  <c r="AQ40" i="20"/>
  <c r="DB40" i="20"/>
  <c r="EG40" i="20"/>
  <c r="AQ41" i="20"/>
  <c r="DB41" i="20"/>
  <c r="EG41" i="20"/>
  <c r="EG42" i="20"/>
  <c r="AP6" i="20"/>
  <c r="BV6" i="20"/>
  <c r="DA6" i="20"/>
  <c r="AP7" i="20"/>
  <c r="BV7" i="20"/>
  <c r="DA7" i="20"/>
  <c r="AP8" i="20"/>
  <c r="BV8" i="20"/>
  <c r="DA8" i="20"/>
  <c r="AP9" i="20"/>
  <c r="BV9" i="20"/>
  <c r="DA9" i="20"/>
  <c r="AP10" i="20"/>
  <c r="BV10" i="20"/>
  <c r="DA10" i="20"/>
  <c r="AP11" i="20"/>
  <c r="BV11" i="20"/>
  <c r="DA11" i="20"/>
  <c r="AP12" i="20"/>
  <c r="BV12" i="20"/>
  <c r="DA12" i="20"/>
  <c r="AP13" i="20"/>
  <c r="BV13" i="20"/>
  <c r="DA13" i="20"/>
  <c r="AP14" i="20"/>
  <c r="BV14" i="20"/>
  <c r="DA14" i="20"/>
  <c r="AP15" i="20"/>
  <c r="BV15" i="20"/>
  <c r="DA15" i="20"/>
  <c r="AP16" i="20"/>
  <c r="BV16" i="20"/>
  <c r="DA16" i="20"/>
  <c r="AP17" i="20"/>
  <c r="BV17" i="20"/>
  <c r="DA17" i="20"/>
  <c r="AP18" i="20"/>
  <c r="BV18" i="20"/>
  <c r="DA18" i="20"/>
  <c r="AP19" i="20"/>
  <c r="BV19" i="20"/>
  <c r="DA19" i="20"/>
  <c r="DA20" i="20"/>
  <c r="ED51" i="20"/>
  <c r="AP31" i="20"/>
  <c r="DA31" i="20"/>
  <c r="EF31" i="20"/>
  <c r="AP32" i="20"/>
  <c r="DA32" i="20"/>
  <c r="EF32" i="20"/>
  <c r="AP33" i="20"/>
  <c r="DA33" i="20"/>
  <c r="EF33" i="20"/>
  <c r="AP34" i="20"/>
  <c r="DA34" i="20"/>
  <c r="EF34" i="20"/>
  <c r="AP35" i="20"/>
  <c r="DA35" i="20"/>
  <c r="EF35" i="20"/>
  <c r="AP36" i="20"/>
  <c r="DA36" i="20"/>
  <c r="EF36" i="20"/>
  <c r="AP37" i="20"/>
  <c r="DA37" i="20"/>
  <c r="EF37" i="20"/>
  <c r="AP38" i="20"/>
  <c r="DA38" i="20"/>
  <c r="EF38" i="20"/>
  <c r="AP39" i="20"/>
  <c r="DA39" i="20"/>
  <c r="EF39" i="20"/>
  <c r="AP40" i="20"/>
  <c r="DA40" i="20"/>
  <c r="EF40" i="20"/>
  <c r="AP41" i="20"/>
  <c r="DA41" i="20"/>
  <c r="EF41" i="20"/>
  <c r="EF42" i="20"/>
  <c r="AO6" i="20"/>
  <c r="BU6" i="20"/>
  <c r="CZ6" i="20"/>
  <c r="AO7" i="20"/>
  <c r="BU7" i="20"/>
  <c r="CZ7" i="20"/>
  <c r="AO8" i="20"/>
  <c r="BU8" i="20"/>
  <c r="CZ8" i="20"/>
  <c r="AO9" i="20"/>
  <c r="BU9" i="20"/>
  <c r="CZ9" i="20"/>
  <c r="AO10" i="20"/>
  <c r="BU10" i="20"/>
  <c r="CZ10" i="20"/>
  <c r="AO11" i="20"/>
  <c r="BU11" i="20"/>
  <c r="CZ11" i="20"/>
  <c r="AO12" i="20"/>
  <c r="BU12" i="20"/>
  <c r="CZ12" i="20"/>
  <c r="AO13" i="20"/>
  <c r="BU13" i="20"/>
  <c r="CZ13" i="20"/>
  <c r="AO14" i="20"/>
  <c r="BU14" i="20"/>
  <c r="CZ14" i="20"/>
  <c r="AO15" i="20"/>
  <c r="BU15" i="20"/>
  <c r="CZ15" i="20"/>
  <c r="AO16" i="20"/>
  <c r="BU16" i="20"/>
  <c r="CZ16" i="20"/>
  <c r="AO17" i="20"/>
  <c r="BU17" i="20"/>
  <c r="CZ17" i="20"/>
  <c r="AO18" i="20"/>
  <c r="BU18" i="20"/>
  <c r="CZ18" i="20"/>
  <c r="AO19" i="20"/>
  <c r="BU19" i="20"/>
  <c r="CZ19" i="20"/>
  <c r="CZ20" i="20"/>
  <c r="EC51" i="20"/>
  <c r="AO31" i="20"/>
  <c r="CZ31" i="20"/>
  <c r="EE31" i="20"/>
  <c r="AO32" i="20"/>
  <c r="CZ32" i="20"/>
  <c r="EE32" i="20"/>
  <c r="AO33" i="20"/>
  <c r="CZ33" i="20"/>
  <c r="EE33" i="20"/>
  <c r="AO34" i="20"/>
  <c r="CZ34" i="20"/>
  <c r="EE34" i="20"/>
  <c r="AO35" i="20"/>
  <c r="CZ35" i="20"/>
  <c r="EE35" i="20"/>
  <c r="AO36" i="20"/>
  <c r="CZ36" i="20"/>
  <c r="EE36" i="20"/>
  <c r="AO37" i="20"/>
  <c r="CZ37" i="20"/>
  <c r="EE37" i="20"/>
  <c r="AO38" i="20"/>
  <c r="CZ38" i="20"/>
  <c r="EE38" i="20"/>
  <c r="AO39" i="20"/>
  <c r="CZ39" i="20"/>
  <c r="EE39" i="20"/>
  <c r="AO40" i="20"/>
  <c r="CZ40" i="20"/>
  <c r="EE40" i="20"/>
  <c r="AO41" i="20"/>
  <c r="CZ41" i="20"/>
  <c r="EE41" i="20"/>
  <c r="EE42" i="20"/>
  <c r="AN6" i="20"/>
  <c r="BT6" i="20"/>
  <c r="CY6" i="20"/>
  <c r="AN7" i="20"/>
  <c r="BT7" i="20"/>
  <c r="CY7" i="20"/>
  <c r="AN8" i="20"/>
  <c r="BT8" i="20"/>
  <c r="CY8" i="20"/>
  <c r="AN9" i="20"/>
  <c r="BT9" i="20"/>
  <c r="CY9" i="20"/>
  <c r="AN10" i="20"/>
  <c r="BT10" i="20"/>
  <c r="CY10" i="20"/>
  <c r="AN11" i="20"/>
  <c r="BT11" i="20"/>
  <c r="CY11" i="20"/>
  <c r="AN12" i="20"/>
  <c r="BT12" i="20"/>
  <c r="CY12" i="20"/>
  <c r="AN13" i="20"/>
  <c r="BT13" i="20"/>
  <c r="CY13" i="20"/>
  <c r="AN14" i="20"/>
  <c r="BT14" i="20"/>
  <c r="CY14" i="20"/>
  <c r="AN15" i="20"/>
  <c r="BT15" i="20"/>
  <c r="CY15" i="20"/>
  <c r="AN16" i="20"/>
  <c r="BT16" i="20"/>
  <c r="CY16" i="20"/>
  <c r="AN17" i="20"/>
  <c r="BT17" i="20"/>
  <c r="CY17" i="20"/>
  <c r="AN18" i="20"/>
  <c r="BT18" i="20"/>
  <c r="CY18" i="20"/>
  <c r="AN19" i="20"/>
  <c r="BT19" i="20"/>
  <c r="CY19" i="20"/>
  <c r="CY20" i="20"/>
  <c r="EB51" i="20"/>
  <c r="AN31" i="20"/>
  <c r="CY31" i="20"/>
  <c r="ED31" i="20"/>
  <c r="AN32" i="20"/>
  <c r="CY32" i="20"/>
  <c r="ED32" i="20"/>
  <c r="AN33" i="20"/>
  <c r="CY33" i="20"/>
  <c r="ED33" i="20"/>
  <c r="AN34" i="20"/>
  <c r="CY34" i="20"/>
  <c r="ED34" i="20"/>
  <c r="AN35" i="20"/>
  <c r="CY35" i="20"/>
  <c r="ED35" i="20"/>
  <c r="AN36" i="20"/>
  <c r="CY36" i="20"/>
  <c r="ED36" i="20"/>
  <c r="AN37" i="20"/>
  <c r="CY37" i="20"/>
  <c r="ED37" i="20"/>
  <c r="AN38" i="20"/>
  <c r="CY38" i="20"/>
  <c r="ED38" i="20"/>
  <c r="AN39" i="20"/>
  <c r="CY39" i="20"/>
  <c r="ED39" i="20"/>
  <c r="AN40" i="20"/>
  <c r="CY40" i="20"/>
  <c r="ED40" i="20"/>
  <c r="AN41" i="20"/>
  <c r="CY41" i="20"/>
  <c r="ED41" i="20"/>
  <c r="ED42" i="20"/>
  <c r="AM6" i="20"/>
  <c r="BS6" i="20"/>
  <c r="CX6" i="20"/>
  <c r="AM7" i="20"/>
  <c r="BS7" i="20"/>
  <c r="CX7" i="20"/>
  <c r="AM8" i="20"/>
  <c r="BS8" i="20"/>
  <c r="CX8" i="20"/>
  <c r="AM9" i="20"/>
  <c r="BS9" i="20"/>
  <c r="CX9" i="20"/>
  <c r="AM10" i="20"/>
  <c r="BS10" i="20"/>
  <c r="CX10" i="20"/>
  <c r="AM11" i="20"/>
  <c r="BS11" i="20"/>
  <c r="CX11" i="20"/>
  <c r="AM12" i="20"/>
  <c r="BS12" i="20"/>
  <c r="CX12" i="20"/>
  <c r="AM13" i="20"/>
  <c r="BS13" i="20"/>
  <c r="CX13" i="20"/>
  <c r="AM14" i="20"/>
  <c r="BS14" i="20"/>
  <c r="CX14" i="20"/>
  <c r="AM15" i="20"/>
  <c r="BS15" i="20"/>
  <c r="CX15" i="20"/>
  <c r="AM16" i="20"/>
  <c r="BS16" i="20"/>
  <c r="CX16" i="20"/>
  <c r="AM17" i="20"/>
  <c r="BS17" i="20"/>
  <c r="CX17" i="20"/>
  <c r="AM18" i="20"/>
  <c r="BS18" i="20"/>
  <c r="CX18" i="20"/>
  <c r="AM19" i="20"/>
  <c r="BS19" i="20"/>
  <c r="CX19" i="20"/>
  <c r="CX20" i="20"/>
  <c r="EA51" i="20"/>
  <c r="AM31" i="20"/>
  <c r="CX31" i="20"/>
  <c r="EC31" i="20"/>
  <c r="AM32" i="20"/>
  <c r="CX32" i="20"/>
  <c r="EC32" i="20"/>
  <c r="AM33" i="20"/>
  <c r="CX33" i="20"/>
  <c r="EC33" i="20"/>
  <c r="AM34" i="20"/>
  <c r="CX34" i="20"/>
  <c r="EC34" i="20"/>
  <c r="AM35" i="20"/>
  <c r="CX35" i="20"/>
  <c r="EC35" i="20"/>
  <c r="AM36" i="20"/>
  <c r="CX36" i="20"/>
  <c r="EC36" i="20"/>
  <c r="AM37" i="20"/>
  <c r="CX37" i="20"/>
  <c r="EC37" i="20"/>
  <c r="AM38" i="20"/>
  <c r="CX38" i="20"/>
  <c r="EC38" i="20"/>
  <c r="AM39" i="20"/>
  <c r="CX39" i="20"/>
  <c r="EC39" i="20"/>
  <c r="AM40" i="20"/>
  <c r="CX40" i="20"/>
  <c r="EC40" i="20"/>
  <c r="AM41" i="20"/>
  <c r="CX41" i="20"/>
  <c r="EC41" i="20"/>
  <c r="EC42" i="20"/>
  <c r="AL6" i="20"/>
  <c r="BR6" i="20"/>
  <c r="CW6" i="20"/>
  <c r="AL7" i="20"/>
  <c r="BR7" i="20"/>
  <c r="CW7" i="20"/>
  <c r="AL8" i="20"/>
  <c r="BR8" i="20"/>
  <c r="CW8" i="20"/>
  <c r="AL9" i="20"/>
  <c r="BR9" i="20"/>
  <c r="CW9" i="20"/>
  <c r="AL10" i="20"/>
  <c r="BR10" i="20"/>
  <c r="CW10" i="20"/>
  <c r="AL11" i="20"/>
  <c r="BR11" i="20"/>
  <c r="CW11" i="20"/>
  <c r="AL12" i="20"/>
  <c r="BR12" i="20"/>
  <c r="CW12" i="20"/>
  <c r="AL13" i="20"/>
  <c r="BR13" i="20"/>
  <c r="CW13" i="20"/>
  <c r="AL14" i="20"/>
  <c r="BR14" i="20"/>
  <c r="CW14" i="20"/>
  <c r="AL15" i="20"/>
  <c r="BR15" i="20"/>
  <c r="CW15" i="20"/>
  <c r="AL16" i="20"/>
  <c r="BR16" i="20"/>
  <c r="CW16" i="20"/>
  <c r="AL17" i="20"/>
  <c r="BR17" i="20"/>
  <c r="CW17" i="20"/>
  <c r="AL18" i="20"/>
  <c r="BR18" i="20"/>
  <c r="CW18" i="20"/>
  <c r="AL19" i="20"/>
  <c r="BR19" i="20"/>
  <c r="CW19" i="20"/>
  <c r="CW20" i="20"/>
  <c r="DZ51" i="20"/>
  <c r="EB42" i="20"/>
  <c r="CV20" i="20"/>
  <c r="DY51" i="20"/>
  <c r="EA42" i="20"/>
  <c r="CU20" i="20"/>
  <c r="DX51" i="20"/>
  <c r="DZ42" i="20"/>
  <c r="CT20" i="20"/>
  <c r="DW51" i="20"/>
  <c r="DY42" i="20"/>
  <c r="CS20" i="20"/>
  <c r="DV51" i="20"/>
  <c r="DX42" i="20"/>
  <c r="CR20" i="20"/>
  <c r="DU51" i="20"/>
  <c r="DW42" i="20"/>
  <c r="CQ20" i="20"/>
  <c r="DT51" i="20"/>
  <c r="DV42" i="20"/>
  <c r="CP20" i="20"/>
  <c r="DS51" i="20"/>
  <c r="DU42" i="20"/>
  <c r="CO20" i="20"/>
  <c r="DR51" i="20"/>
  <c r="DT42" i="20"/>
  <c r="CN20" i="20"/>
  <c r="DQ51" i="20"/>
  <c r="DS42" i="20"/>
  <c r="CM20" i="20"/>
  <c r="DP51" i="20"/>
  <c r="DR42" i="20"/>
  <c r="CL20" i="20"/>
  <c r="DO51" i="20"/>
  <c r="DQ42" i="20"/>
  <c r="CK20" i="20"/>
  <c r="DN51" i="20"/>
  <c r="DP42" i="20"/>
  <c r="CJ20" i="20"/>
  <c r="DM51" i="20"/>
  <c r="DO42" i="20"/>
  <c r="CI20" i="20"/>
  <c r="DL51" i="20"/>
  <c r="DN42" i="20"/>
  <c r="CH20" i="20"/>
  <c r="DK51" i="20"/>
  <c r="DM42" i="20"/>
  <c r="CG20" i="20"/>
  <c r="DJ51" i="20"/>
  <c r="DL42" i="20"/>
  <c r="CF20" i="20"/>
  <c r="DI51" i="20"/>
  <c r="DK42" i="20"/>
  <c r="CE20" i="20"/>
  <c r="DH51" i="20"/>
  <c r="DJ42" i="20"/>
  <c r="CD20" i="20"/>
  <c r="DG51" i="20"/>
  <c r="DI42" i="20"/>
  <c r="CC20" i="20"/>
  <c r="DF51" i="20"/>
  <c r="DH42" i="20"/>
  <c r="CB20" i="20"/>
  <c r="DE51" i="20"/>
  <c r="DG42" i="20"/>
  <c r="CA20" i="20"/>
  <c r="DD51" i="20"/>
  <c r="DF42" i="20"/>
  <c r="BZ20" i="20"/>
  <c r="DC51" i="20"/>
  <c r="DE42" i="20"/>
  <c r="BY20" i="20"/>
  <c r="DB51" i="20"/>
  <c r="DD42" i="20"/>
  <c r="BX20" i="20"/>
  <c r="DA51" i="20"/>
  <c r="DC42" i="20"/>
  <c r="BW20" i="20"/>
  <c r="CZ51" i="20"/>
  <c r="DB42" i="20"/>
  <c r="BV20" i="20"/>
  <c r="CY51" i="20"/>
  <c r="DA42" i="20"/>
  <c r="BU20" i="20"/>
  <c r="CX51" i="20"/>
  <c r="CZ42" i="20"/>
  <c r="BT20" i="20"/>
  <c r="CW51" i="20"/>
  <c r="CY42" i="20"/>
  <c r="BS20" i="20"/>
  <c r="CV51" i="20"/>
  <c r="CX42" i="20"/>
  <c r="BR20" i="20"/>
  <c r="CU51" i="20"/>
  <c r="CV31" i="20"/>
  <c r="CV32" i="20"/>
  <c r="CV33" i="20"/>
  <c r="CV34" i="20"/>
  <c r="CV35" i="20"/>
  <c r="CV36" i="20"/>
  <c r="CV37" i="20"/>
  <c r="CV38" i="20"/>
  <c r="CV39" i="20"/>
  <c r="CV40" i="20"/>
  <c r="CV41" i="20"/>
  <c r="CV42" i="20"/>
  <c r="CT51" i="20"/>
  <c r="CU31" i="20"/>
  <c r="CU32" i="20"/>
  <c r="CU33" i="20"/>
  <c r="CU34" i="20"/>
  <c r="CU35" i="20"/>
  <c r="CU36" i="20"/>
  <c r="CU37" i="20"/>
  <c r="CU38" i="20"/>
  <c r="CU39" i="20"/>
  <c r="CU40" i="20"/>
  <c r="CU41" i="20"/>
  <c r="CU42" i="20"/>
  <c r="CS51" i="20"/>
  <c r="CT31" i="20"/>
  <c r="CT32" i="20"/>
  <c r="CT33" i="20"/>
  <c r="CT34" i="20"/>
  <c r="CT35" i="20"/>
  <c r="CT36" i="20"/>
  <c r="CT37" i="20"/>
  <c r="CT38" i="20"/>
  <c r="CT39" i="20"/>
  <c r="CT40" i="20"/>
  <c r="CT41" i="20"/>
  <c r="CT42" i="20"/>
  <c r="CR51" i="20"/>
  <c r="CS31" i="20"/>
  <c r="CS32" i="20"/>
  <c r="CS33" i="20"/>
  <c r="CS34" i="20"/>
  <c r="CS35" i="20"/>
  <c r="CS36" i="20"/>
  <c r="CS37" i="20"/>
  <c r="CS38" i="20"/>
  <c r="CS39" i="20"/>
  <c r="CS40" i="20"/>
  <c r="CS41" i="20"/>
  <c r="CS42" i="20"/>
  <c r="CQ51" i="20"/>
  <c r="CR31" i="20"/>
  <c r="CR32" i="20"/>
  <c r="CR33" i="20"/>
  <c r="CR34" i="20"/>
  <c r="CR35" i="20"/>
  <c r="CR36" i="20"/>
  <c r="CR37" i="20"/>
  <c r="CR38" i="20"/>
  <c r="CR39" i="20"/>
  <c r="CR40" i="20"/>
  <c r="CR41" i="20"/>
  <c r="CR42" i="20"/>
  <c r="CP51" i="20"/>
  <c r="CQ31" i="20"/>
  <c r="CQ32" i="20"/>
  <c r="CQ33" i="20"/>
  <c r="CQ34" i="20"/>
  <c r="CQ35" i="20"/>
  <c r="CQ36" i="20"/>
  <c r="CQ37" i="20"/>
  <c r="CQ38" i="20"/>
  <c r="CQ39" i="20"/>
  <c r="CQ40" i="20"/>
  <c r="CQ41" i="20"/>
  <c r="CQ42" i="20"/>
  <c r="CO51" i="20"/>
  <c r="CP31" i="20"/>
  <c r="CP32" i="20"/>
  <c r="CP33" i="20"/>
  <c r="CP34" i="20"/>
  <c r="CP35" i="20"/>
  <c r="CP36" i="20"/>
  <c r="CP37" i="20"/>
  <c r="CP38" i="20"/>
  <c r="CP39" i="20"/>
  <c r="CP40" i="20"/>
  <c r="CP41" i="20"/>
  <c r="CP42" i="20"/>
  <c r="CN51" i="20"/>
  <c r="CO31" i="20"/>
  <c r="CO32" i="20"/>
  <c r="CO33" i="20"/>
  <c r="CO34" i="20"/>
  <c r="CO35" i="20"/>
  <c r="CO36" i="20"/>
  <c r="CO37" i="20"/>
  <c r="CO38" i="20"/>
  <c r="CO39" i="20"/>
  <c r="CO40" i="20"/>
  <c r="CO41" i="20"/>
  <c r="CO42" i="20"/>
  <c r="CM51" i="20"/>
  <c r="CN31" i="20"/>
  <c r="CN32" i="20"/>
  <c r="CN33" i="20"/>
  <c r="CN34" i="20"/>
  <c r="CN35" i="20"/>
  <c r="CN36" i="20"/>
  <c r="CN37" i="20"/>
  <c r="CN38" i="20"/>
  <c r="CN39" i="20"/>
  <c r="CN40" i="20"/>
  <c r="CN41" i="20"/>
  <c r="CN42" i="20"/>
  <c r="CL51" i="20"/>
  <c r="CM31" i="20"/>
  <c r="CM32" i="20"/>
  <c r="CM33" i="20"/>
  <c r="CM34" i="20"/>
  <c r="CM35" i="20"/>
  <c r="CM36" i="20"/>
  <c r="CM37" i="20"/>
  <c r="CM38" i="20"/>
  <c r="CM39" i="20"/>
  <c r="CM40" i="20"/>
  <c r="CM41" i="20"/>
  <c r="CM42" i="20"/>
  <c r="CK51" i="20"/>
  <c r="CL31" i="20"/>
  <c r="CL32" i="20"/>
  <c r="CL33" i="20"/>
  <c r="CL34" i="20"/>
  <c r="CL35" i="20"/>
  <c r="CL36" i="20"/>
  <c r="CL37" i="20"/>
  <c r="CL38" i="20"/>
  <c r="CL39" i="20"/>
  <c r="CL40" i="20"/>
  <c r="CL41" i="20"/>
  <c r="CL42" i="20"/>
  <c r="CJ51" i="20"/>
  <c r="CK31" i="20"/>
  <c r="CK32" i="20"/>
  <c r="CK33" i="20"/>
  <c r="CK34" i="20"/>
  <c r="CK35" i="20"/>
  <c r="CK36" i="20"/>
  <c r="CK37" i="20"/>
  <c r="CK38" i="20"/>
  <c r="CK39" i="20"/>
  <c r="CK40" i="20"/>
  <c r="CK41" i="20"/>
  <c r="CK42" i="20"/>
  <c r="CI51" i="20"/>
  <c r="CJ31" i="20"/>
  <c r="CJ32" i="20"/>
  <c r="CJ33" i="20"/>
  <c r="CJ34" i="20"/>
  <c r="CJ35" i="20"/>
  <c r="CJ36" i="20"/>
  <c r="CJ37" i="20"/>
  <c r="CJ38" i="20"/>
  <c r="CJ39" i="20"/>
  <c r="CJ40" i="20"/>
  <c r="CJ41" i="20"/>
  <c r="CJ42" i="20"/>
  <c r="CH51" i="20"/>
  <c r="CI31" i="20"/>
  <c r="CI32" i="20"/>
  <c r="CI33" i="20"/>
  <c r="CI34" i="20"/>
  <c r="CI35" i="20"/>
  <c r="CI36" i="20"/>
  <c r="CI37" i="20"/>
  <c r="CI38" i="20"/>
  <c r="CI39" i="20"/>
  <c r="CI40" i="20"/>
  <c r="CI41" i="20"/>
  <c r="CI42" i="20"/>
  <c r="CG51" i="20"/>
  <c r="CH31" i="20"/>
  <c r="CH32" i="20"/>
  <c r="CH33" i="20"/>
  <c r="CH34" i="20"/>
  <c r="CH35" i="20"/>
  <c r="CH36" i="20"/>
  <c r="CH37" i="20"/>
  <c r="CH38" i="20"/>
  <c r="CH39" i="20"/>
  <c r="CH40" i="20"/>
  <c r="CH41" i="20"/>
  <c r="CH42" i="20"/>
  <c r="CF51" i="20"/>
  <c r="CG31" i="20"/>
  <c r="CG32" i="20"/>
  <c r="CG33" i="20"/>
  <c r="CG34" i="20"/>
  <c r="CG35" i="20"/>
  <c r="CG36" i="20"/>
  <c r="CG37" i="20"/>
  <c r="CG38" i="20"/>
  <c r="CG39" i="20"/>
  <c r="CG40" i="20"/>
  <c r="CG41" i="20"/>
  <c r="CG42" i="20"/>
  <c r="CE51" i="20"/>
  <c r="CF31" i="20"/>
  <c r="CF32" i="20"/>
  <c r="CF33" i="20"/>
  <c r="CF34" i="20"/>
  <c r="CF35" i="20"/>
  <c r="CF36" i="20"/>
  <c r="CF37" i="20"/>
  <c r="CF38" i="20"/>
  <c r="CF39" i="20"/>
  <c r="CF40" i="20"/>
  <c r="CF41" i="20"/>
  <c r="CF42" i="20"/>
  <c r="CD51" i="20"/>
  <c r="CE31" i="20"/>
  <c r="CE32" i="20"/>
  <c r="CE33" i="20"/>
  <c r="CE34" i="20"/>
  <c r="CE35" i="20"/>
  <c r="CE36" i="20"/>
  <c r="CE37" i="20"/>
  <c r="CE38" i="20"/>
  <c r="CE39" i="20"/>
  <c r="CE40" i="20"/>
  <c r="CE41" i="20"/>
  <c r="CE42" i="20"/>
  <c r="CC51" i="20"/>
  <c r="CD31" i="20"/>
  <c r="CD32" i="20"/>
  <c r="CD33" i="20"/>
  <c r="CD34" i="20"/>
  <c r="CD35" i="20"/>
  <c r="CD36" i="20"/>
  <c r="CD37" i="20"/>
  <c r="CD38" i="20"/>
  <c r="CD39" i="20"/>
  <c r="CD40" i="20"/>
  <c r="CD41" i="20"/>
  <c r="CD42" i="20"/>
  <c r="CB51" i="20"/>
  <c r="CC31" i="20"/>
  <c r="CC32" i="20"/>
  <c r="CC33" i="20"/>
  <c r="CC34" i="20"/>
  <c r="CC35" i="20"/>
  <c r="CC36" i="20"/>
  <c r="CC37" i="20"/>
  <c r="CC38" i="20"/>
  <c r="CC39" i="20"/>
  <c r="CC40" i="20"/>
  <c r="CC41" i="20"/>
  <c r="CC42" i="20"/>
  <c r="CA51" i="20"/>
  <c r="CB31" i="20"/>
  <c r="CB32" i="20"/>
  <c r="CB33" i="20"/>
  <c r="CB34" i="20"/>
  <c r="CB35" i="20"/>
  <c r="CB36" i="20"/>
  <c r="CB37" i="20"/>
  <c r="CB38" i="20"/>
  <c r="CB39" i="20"/>
  <c r="CB40" i="20"/>
  <c r="CB41" i="20"/>
  <c r="CB42" i="20"/>
  <c r="BZ51" i="20"/>
  <c r="CA31" i="20"/>
  <c r="CA32" i="20"/>
  <c r="CA33" i="20"/>
  <c r="CA34" i="20"/>
  <c r="CA35" i="20"/>
  <c r="CA36" i="20"/>
  <c r="CA37" i="20"/>
  <c r="CA38" i="20"/>
  <c r="CA39" i="20"/>
  <c r="CA40" i="20"/>
  <c r="CA41" i="20"/>
  <c r="CA42" i="20"/>
  <c r="BY51" i="20"/>
  <c r="BZ31" i="20"/>
  <c r="BZ32" i="20"/>
  <c r="BZ33" i="20"/>
  <c r="BZ34" i="20"/>
  <c r="BZ35" i="20"/>
  <c r="BZ36" i="20"/>
  <c r="BZ37" i="20"/>
  <c r="BZ38" i="20"/>
  <c r="BZ39" i="20"/>
  <c r="BZ40" i="20"/>
  <c r="BZ41" i="20"/>
  <c r="BZ42" i="20"/>
  <c r="BX51" i="20"/>
  <c r="BY31" i="20"/>
  <c r="BY32" i="20"/>
  <c r="BY33" i="20"/>
  <c r="BY34" i="20"/>
  <c r="BY35" i="20"/>
  <c r="BY36" i="20"/>
  <c r="BY37" i="20"/>
  <c r="BY38" i="20"/>
  <c r="BY39" i="20"/>
  <c r="BY40" i="20"/>
  <c r="BY41" i="20"/>
  <c r="BY42" i="20"/>
  <c r="BW51" i="20"/>
  <c r="BX31" i="20"/>
  <c r="BX32" i="20"/>
  <c r="BX33" i="20"/>
  <c r="BX34" i="20"/>
  <c r="BX35" i="20"/>
  <c r="BX36" i="20"/>
  <c r="BX37" i="20"/>
  <c r="BX38" i="20"/>
  <c r="BX39" i="20"/>
  <c r="BX40" i="20"/>
  <c r="BX41" i="20"/>
  <c r="BX42" i="20"/>
  <c r="BV51" i="20"/>
  <c r="BW31" i="20"/>
  <c r="BW32" i="20"/>
  <c r="BW33" i="20"/>
  <c r="BW34" i="20"/>
  <c r="BW35" i="20"/>
  <c r="BW36" i="20"/>
  <c r="BW37" i="20"/>
  <c r="BW38" i="20"/>
  <c r="BW39" i="20"/>
  <c r="BW40" i="20"/>
  <c r="BW41" i="20"/>
  <c r="BW42" i="20"/>
  <c r="BU51" i="20"/>
  <c r="BV31" i="20"/>
  <c r="BV32" i="20"/>
  <c r="BV33" i="20"/>
  <c r="BV34" i="20"/>
  <c r="BV35" i="20"/>
  <c r="BV36" i="20"/>
  <c r="BV37" i="20"/>
  <c r="BV38" i="20"/>
  <c r="BV39" i="20"/>
  <c r="BV40" i="20"/>
  <c r="BV41" i="20"/>
  <c r="BV42" i="20"/>
  <c r="BT51" i="20"/>
  <c r="BU31" i="20"/>
  <c r="BU32" i="20"/>
  <c r="BU33" i="20"/>
  <c r="BU34" i="20"/>
  <c r="BU35" i="20"/>
  <c r="BU36" i="20"/>
  <c r="BU37" i="20"/>
  <c r="BU38" i="20"/>
  <c r="BU39" i="20"/>
  <c r="BU40" i="20"/>
  <c r="BU41" i="20"/>
  <c r="BU42" i="20"/>
  <c r="BS51" i="20"/>
  <c r="BT31" i="20"/>
  <c r="BT32" i="20"/>
  <c r="BT33" i="20"/>
  <c r="BT34" i="20"/>
  <c r="BT35" i="20"/>
  <c r="BT36" i="20"/>
  <c r="BT37" i="20"/>
  <c r="BT38" i="20"/>
  <c r="BT39" i="20"/>
  <c r="BT40" i="20"/>
  <c r="BT41" i="20"/>
  <c r="BT42" i="20"/>
  <c r="BR51" i="20"/>
  <c r="BS31" i="20"/>
  <c r="BS32" i="20"/>
  <c r="BS33" i="20"/>
  <c r="BS34" i="20"/>
  <c r="BS35" i="20"/>
  <c r="BS36" i="20"/>
  <c r="BS37" i="20"/>
  <c r="BS38" i="20"/>
  <c r="BS39" i="20"/>
  <c r="BS40" i="20"/>
  <c r="BS41" i="20"/>
  <c r="BS42" i="20"/>
  <c r="BQ51" i="20"/>
  <c r="BR31" i="20"/>
  <c r="BR32" i="20"/>
  <c r="BR33" i="20"/>
  <c r="BR34" i="20"/>
  <c r="BR35" i="20"/>
  <c r="BR36" i="20"/>
  <c r="BR37" i="20"/>
  <c r="BR38" i="20"/>
  <c r="BR39" i="20"/>
  <c r="BR40" i="20"/>
  <c r="BR41" i="20"/>
  <c r="BR42" i="20"/>
  <c r="BP51" i="20"/>
  <c r="BQ42" i="20"/>
  <c r="BP20" i="20"/>
  <c r="BO51" i="20"/>
  <c r="BP42" i="20"/>
  <c r="BO20" i="20"/>
  <c r="BN51" i="20"/>
  <c r="BO42" i="20"/>
  <c r="BN20" i="20"/>
  <c r="BM51" i="20"/>
  <c r="BN42" i="20"/>
  <c r="BM20" i="20"/>
  <c r="BL51" i="20"/>
  <c r="BM42" i="20"/>
  <c r="BL20" i="20"/>
  <c r="BK51" i="20"/>
  <c r="BL42" i="20"/>
  <c r="BK20" i="20"/>
  <c r="BJ51" i="20"/>
  <c r="BK42" i="20"/>
  <c r="BJ20" i="20"/>
  <c r="BI51" i="20"/>
  <c r="BJ42" i="20"/>
  <c r="BI20" i="20"/>
  <c r="BH51" i="20"/>
  <c r="BI42" i="20"/>
  <c r="BH20" i="20"/>
  <c r="BG51" i="20"/>
  <c r="BH42" i="20"/>
  <c r="BG20" i="20"/>
  <c r="BF51" i="20"/>
  <c r="BG42" i="20"/>
  <c r="BF20" i="20"/>
  <c r="BE51" i="20"/>
  <c r="BF42" i="20"/>
  <c r="BE20" i="20"/>
  <c r="BD51" i="20"/>
  <c r="BE42" i="20"/>
  <c r="BD20" i="20"/>
  <c r="BC51" i="20"/>
  <c r="BD42" i="20"/>
  <c r="BC20" i="20"/>
  <c r="BB51" i="20"/>
  <c r="BC42" i="20"/>
  <c r="BB20" i="20"/>
  <c r="BA51" i="20"/>
  <c r="BB42" i="20"/>
  <c r="BA20" i="20"/>
  <c r="AZ51" i="20"/>
  <c r="BA42" i="20"/>
  <c r="AZ20" i="20"/>
  <c r="AY51" i="20"/>
  <c r="AZ42" i="20"/>
  <c r="AY20" i="20"/>
  <c r="AX51" i="20"/>
  <c r="AY42" i="20"/>
  <c r="AX20" i="20"/>
  <c r="AW51" i="20"/>
  <c r="AX42" i="20"/>
  <c r="AW20" i="20"/>
  <c r="AV51" i="20"/>
  <c r="AW42" i="20"/>
  <c r="AV20" i="20"/>
  <c r="AU51" i="20"/>
  <c r="AV42" i="20"/>
  <c r="AU20" i="20"/>
  <c r="AT51" i="20"/>
  <c r="AU42" i="20"/>
  <c r="AT20" i="20"/>
  <c r="AS51" i="20"/>
  <c r="AT42" i="20"/>
  <c r="AS20" i="20"/>
  <c r="AR51" i="20"/>
  <c r="AS42" i="20"/>
  <c r="AR20" i="20"/>
  <c r="AQ51" i="20"/>
  <c r="AR42" i="20"/>
  <c r="AQ20" i="20"/>
  <c r="AP51" i="20"/>
  <c r="AQ42" i="20"/>
  <c r="AP20" i="20"/>
  <c r="AO51" i="20"/>
  <c r="AP42" i="20"/>
  <c r="AO20" i="20"/>
  <c r="AN51" i="20"/>
  <c r="AO42" i="20"/>
  <c r="AN20" i="20"/>
  <c r="AM51" i="20"/>
  <c r="AN42" i="20"/>
  <c r="AM20" i="20"/>
  <c r="AL51" i="20"/>
  <c r="AM42" i="20"/>
  <c r="AL20" i="20"/>
  <c r="AK51" i="20"/>
  <c r="AJ42" i="20"/>
  <c r="AJ20" i="20"/>
  <c r="AJ51" i="20"/>
  <c r="AI42" i="20"/>
  <c r="AI20" i="20"/>
  <c r="AI51" i="20"/>
  <c r="AH42" i="20"/>
  <c r="AH20" i="20"/>
  <c r="AH51" i="20"/>
  <c r="AG42" i="20"/>
  <c r="AG20" i="20"/>
  <c r="AG51" i="20"/>
  <c r="AF42" i="20"/>
  <c r="AF20" i="20"/>
  <c r="AF51" i="20"/>
  <c r="AE42" i="20"/>
  <c r="AE20" i="20"/>
  <c r="AE51" i="20"/>
  <c r="AD42" i="20"/>
  <c r="AD20" i="20"/>
  <c r="AD51" i="20"/>
  <c r="AC42" i="20"/>
  <c r="AC20" i="20"/>
  <c r="AC51" i="20"/>
  <c r="AB42" i="20"/>
  <c r="AB20" i="20"/>
  <c r="AB51" i="20"/>
  <c r="AA42" i="20"/>
  <c r="AA20" i="20"/>
  <c r="AA51" i="20"/>
  <c r="Z42" i="20"/>
  <c r="Z20" i="20"/>
  <c r="Z51" i="20"/>
  <c r="Y42" i="20"/>
  <c r="Y20" i="20"/>
  <c r="Y51" i="20"/>
  <c r="X42" i="20"/>
  <c r="X20" i="20"/>
  <c r="X51" i="20"/>
  <c r="W42" i="20"/>
  <c r="W20" i="20"/>
  <c r="W51" i="20"/>
  <c r="V42" i="20"/>
  <c r="V20" i="20"/>
  <c r="V51" i="20"/>
  <c r="U42" i="20"/>
  <c r="U20" i="20"/>
  <c r="U51" i="20"/>
  <c r="T42" i="20"/>
  <c r="T20" i="20"/>
  <c r="T51" i="20"/>
  <c r="S42" i="20"/>
  <c r="S20" i="20"/>
  <c r="S51" i="20"/>
  <c r="R42" i="20"/>
  <c r="R20" i="20"/>
  <c r="R51" i="20"/>
  <c r="Q42" i="20"/>
  <c r="Q20" i="20"/>
  <c r="Q51" i="20"/>
  <c r="P42" i="20"/>
  <c r="P20" i="20"/>
  <c r="P51" i="20"/>
  <c r="O42" i="20"/>
  <c r="O20" i="20"/>
  <c r="O51" i="20"/>
  <c r="N42" i="20"/>
  <c r="N20" i="20"/>
  <c r="N51" i="20"/>
  <c r="M42" i="20"/>
  <c r="M20" i="20"/>
  <c r="M51" i="20"/>
  <c r="L42" i="20"/>
  <c r="L20" i="20"/>
  <c r="L51" i="20"/>
  <c r="K42" i="20"/>
  <c r="K20" i="20"/>
  <c r="K51" i="20"/>
  <c r="J42" i="20"/>
  <c r="J20" i="20"/>
  <c r="J51" i="20"/>
  <c r="I42" i="20"/>
  <c r="I20" i="20"/>
  <c r="I51" i="20"/>
  <c r="H42" i="20"/>
  <c r="H20" i="20"/>
  <c r="H51" i="20"/>
  <c r="G42" i="20"/>
  <c r="G20" i="20"/>
  <c r="G51" i="20"/>
  <c r="F42" i="20"/>
  <c r="F20" i="20"/>
  <c r="F51" i="20"/>
  <c r="B51" i="20"/>
  <c r="A1" i="20"/>
  <c r="CW31" i="19"/>
  <c r="BQ31" i="19"/>
  <c r="EB31" i="19"/>
  <c r="FG31" i="19"/>
  <c r="CW32" i="19"/>
  <c r="BQ32" i="19"/>
  <c r="EB32" i="19"/>
  <c r="FG32" i="19"/>
  <c r="CW33" i="19"/>
  <c r="BQ33" i="19"/>
  <c r="EB33" i="19"/>
  <c r="FG33" i="19"/>
  <c r="CW34" i="19"/>
  <c r="BQ34" i="19"/>
  <c r="EB34" i="19"/>
  <c r="FG34" i="19"/>
  <c r="CW35" i="19"/>
  <c r="BQ35" i="19"/>
  <c r="EB35" i="19"/>
  <c r="FG35" i="19"/>
  <c r="CW36" i="19"/>
  <c r="BQ36" i="19"/>
  <c r="EB36" i="19"/>
  <c r="FG36" i="19"/>
  <c r="CW37" i="19"/>
  <c r="BQ37" i="19"/>
  <c r="EB37" i="19"/>
  <c r="FG37" i="19"/>
  <c r="CW38" i="19"/>
  <c r="BQ38" i="19"/>
  <c r="EB38" i="19"/>
  <c r="FG38" i="19"/>
  <c r="CW39" i="19"/>
  <c r="BQ39" i="19"/>
  <c r="EB39" i="19"/>
  <c r="FG39" i="19"/>
  <c r="CW40" i="19"/>
  <c r="BQ40" i="19"/>
  <c r="EB40" i="19"/>
  <c r="FG40" i="19"/>
  <c r="CW41" i="19"/>
  <c r="BQ41" i="19"/>
  <c r="EB41" i="19"/>
  <c r="FG41" i="19"/>
  <c r="FG42" i="19"/>
  <c r="BQ6" i="19"/>
  <c r="BP6" i="19"/>
  <c r="CV6" i="19"/>
  <c r="EA6" i="19"/>
  <c r="BQ7" i="19"/>
  <c r="BP7" i="19"/>
  <c r="CV7" i="19"/>
  <c r="EA7" i="19"/>
  <c r="BQ8" i="19"/>
  <c r="BP8" i="19"/>
  <c r="CV8" i="19"/>
  <c r="EA8" i="19"/>
  <c r="BQ9" i="19"/>
  <c r="BP9" i="19"/>
  <c r="CV9" i="19"/>
  <c r="EA9" i="19"/>
  <c r="BQ10" i="19"/>
  <c r="BP10" i="19"/>
  <c r="CV10" i="19"/>
  <c r="EA10" i="19"/>
  <c r="BQ11" i="19"/>
  <c r="BP11" i="19"/>
  <c r="CV11" i="19"/>
  <c r="EA11" i="19"/>
  <c r="BQ12" i="19"/>
  <c r="BP12" i="19"/>
  <c r="CV12" i="19"/>
  <c r="EA12" i="19"/>
  <c r="BQ13" i="19"/>
  <c r="BP13" i="19"/>
  <c r="CV13" i="19"/>
  <c r="EA13" i="19"/>
  <c r="BQ14" i="19"/>
  <c r="BP14" i="19"/>
  <c r="CV14" i="19"/>
  <c r="EA14" i="19"/>
  <c r="BQ15" i="19"/>
  <c r="BP15" i="19"/>
  <c r="CV15" i="19"/>
  <c r="EA15" i="19"/>
  <c r="BQ16" i="19"/>
  <c r="BP16" i="19"/>
  <c r="CV16" i="19"/>
  <c r="EA16" i="19"/>
  <c r="BQ17" i="19"/>
  <c r="BP17" i="19"/>
  <c r="CV17" i="19"/>
  <c r="EA17" i="19"/>
  <c r="BQ18" i="19"/>
  <c r="BP18" i="19"/>
  <c r="CV18" i="19"/>
  <c r="EA18" i="19"/>
  <c r="BQ19" i="19"/>
  <c r="BP19" i="19"/>
  <c r="CV19" i="19"/>
  <c r="EA19" i="19"/>
  <c r="EA20" i="19"/>
  <c r="FD51" i="19"/>
  <c r="BP31" i="19"/>
  <c r="EA31" i="19"/>
  <c r="FF31" i="19"/>
  <c r="BP32" i="19"/>
  <c r="EA32" i="19"/>
  <c r="FF32" i="19"/>
  <c r="BP33" i="19"/>
  <c r="EA33" i="19"/>
  <c r="FF33" i="19"/>
  <c r="BP34" i="19"/>
  <c r="EA34" i="19"/>
  <c r="FF34" i="19"/>
  <c r="BP35" i="19"/>
  <c r="EA35" i="19"/>
  <c r="FF35" i="19"/>
  <c r="BP36" i="19"/>
  <c r="EA36" i="19"/>
  <c r="FF36" i="19"/>
  <c r="BP37" i="19"/>
  <c r="EA37" i="19"/>
  <c r="FF37" i="19"/>
  <c r="BP38" i="19"/>
  <c r="EA38" i="19"/>
  <c r="FF38" i="19"/>
  <c r="BP39" i="19"/>
  <c r="EA39" i="19"/>
  <c r="FF39" i="19"/>
  <c r="BP40" i="19"/>
  <c r="EA40" i="19"/>
  <c r="FF40" i="19"/>
  <c r="BP41" i="19"/>
  <c r="EA41" i="19"/>
  <c r="FF41" i="19"/>
  <c r="FF42" i="19"/>
  <c r="BO6" i="19"/>
  <c r="CU6" i="19"/>
  <c r="DZ6" i="19"/>
  <c r="BO7" i="19"/>
  <c r="CU7" i="19"/>
  <c r="DZ7" i="19"/>
  <c r="BO8" i="19"/>
  <c r="CU8" i="19"/>
  <c r="DZ8" i="19"/>
  <c r="BO9" i="19"/>
  <c r="CU9" i="19"/>
  <c r="DZ9" i="19"/>
  <c r="BO10" i="19"/>
  <c r="CU10" i="19"/>
  <c r="DZ10" i="19"/>
  <c r="BO11" i="19"/>
  <c r="CU11" i="19"/>
  <c r="DZ11" i="19"/>
  <c r="BO12" i="19"/>
  <c r="CU12" i="19"/>
  <c r="DZ12" i="19"/>
  <c r="BO13" i="19"/>
  <c r="CU13" i="19"/>
  <c r="DZ13" i="19"/>
  <c r="BO14" i="19"/>
  <c r="CU14" i="19"/>
  <c r="DZ14" i="19"/>
  <c r="BO15" i="19"/>
  <c r="CU15" i="19"/>
  <c r="DZ15" i="19"/>
  <c r="BO16" i="19"/>
  <c r="CU16" i="19"/>
  <c r="DZ16" i="19"/>
  <c r="BO17" i="19"/>
  <c r="CU17" i="19"/>
  <c r="DZ17" i="19"/>
  <c r="BO18" i="19"/>
  <c r="CU18" i="19"/>
  <c r="DZ18" i="19"/>
  <c r="BO19" i="19"/>
  <c r="CU19" i="19"/>
  <c r="DZ19" i="19"/>
  <c r="DZ20" i="19"/>
  <c r="FC51" i="19"/>
  <c r="BO31" i="19"/>
  <c r="DZ31" i="19"/>
  <c r="FE31" i="19"/>
  <c r="BO32" i="19"/>
  <c r="DZ32" i="19"/>
  <c r="FE32" i="19"/>
  <c r="BO33" i="19"/>
  <c r="DZ33" i="19"/>
  <c r="FE33" i="19"/>
  <c r="BO34" i="19"/>
  <c r="DZ34" i="19"/>
  <c r="FE34" i="19"/>
  <c r="BO35" i="19"/>
  <c r="DZ35" i="19"/>
  <c r="FE35" i="19"/>
  <c r="BO36" i="19"/>
  <c r="DZ36" i="19"/>
  <c r="FE36" i="19"/>
  <c r="BO37" i="19"/>
  <c r="DZ37" i="19"/>
  <c r="FE37" i="19"/>
  <c r="BO38" i="19"/>
  <c r="DZ38" i="19"/>
  <c r="FE38" i="19"/>
  <c r="BO39" i="19"/>
  <c r="DZ39" i="19"/>
  <c r="FE39" i="19"/>
  <c r="BO40" i="19"/>
  <c r="DZ40" i="19"/>
  <c r="FE40" i="19"/>
  <c r="BO41" i="19"/>
  <c r="DZ41" i="19"/>
  <c r="FE41" i="19"/>
  <c r="FE42" i="19"/>
  <c r="BN6" i="19"/>
  <c r="CT6" i="19"/>
  <c r="DY6" i="19"/>
  <c r="BN7" i="19"/>
  <c r="CT7" i="19"/>
  <c r="DY7" i="19"/>
  <c r="BN8" i="19"/>
  <c r="CT8" i="19"/>
  <c r="DY8" i="19"/>
  <c r="BN9" i="19"/>
  <c r="CT9" i="19"/>
  <c r="DY9" i="19"/>
  <c r="BN10" i="19"/>
  <c r="CT10" i="19"/>
  <c r="DY10" i="19"/>
  <c r="BN11" i="19"/>
  <c r="CT11" i="19"/>
  <c r="DY11" i="19"/>
  <c r="BN12" i="19"/>
  <c r="CT12" i="19"/>
  <c r="DY12" i="19"/>
  <c r="BN13" i="19"/>
  <c r="CT13" i="19"/>
  <c r="DY13" i="19"/>
  <c r="BN14" i="19"/>
  <c r="CT14" i="19"/>
  <c r="DY14" i="19"/>
  <c r="BN15" i="19"/>
  <c r="CT15" i="19"/>
  <c r="DY15" i="19"/>
  <c r="BN16" i="19"/>
  <c r="CT16" i="19"/>
  <c r="DY16" i="19"/>
  <c r="BN17" i="19"/>
  <c r="CT17" i="19"/>
  <c r="DY17" i="19"/>
  <c r="BN18" i="19"/>
  <c r="CT18" i="19"/>
  <c r="DY18" i="19"/>
  <c r="BN19" i="19"/>
  <c r="CT19" i="19"/>
  <c r="DY19" i="19"/>
  <c r="DY20" i="19"/>
  <c r="FB51" i="19"/>
  <c r="BN31" i="19"/>
  <c r="DY31" i="19"/>
  <c r="FD31" i="19"/>
  <c r="BN32" i="19"/>
  <c r="DY32" i="19"/>
  <c r="FD32" i="19"/>
  <c r="BN33" i="19"/>
  <c r="DY33" i="19"/>
  <c r="FD33" i="19"/>
  <c r="BN34" i="19"/>
  <c r="DY34" i="19"/>
  <c r="FD34" i="19"/>
  <c r="BN35" i="19"/>
  <c r="DY35" i="19"/>
  <c r="FD35" i="19"/>
  <c r="BN36" i="19"/>
  <c r="DY36" i="19"/>
  <c r="FD36" i="19"/>
  <c r="BN37" i="19"/>
  <c r="DY37" i="19"/>
  <c r="FD37" i="19"/>
  <c r="BN38" i="19"/>
  <c r="DY38" i="19"/>
  <c r="FD38" i="19"/>
  <c r="BN39" i="19"/>
  <c r="DY39" i="19"/>
  <c r="FD39" i="19"/>
  <c r="BN40" i="19"/>
  <c r="DY40" i="19"/>
  <c r="FD40" i="19"/>
  <c r="BN41" i="19"/>
  <c r="DY41" i="19"/>
  <c r="FD41" i="19"/>
  <c r="FD42" i="19"/>
  <c r="BM6" i="19"/>
  <c r="CS6" i="19"/>
  <c r="DX6" i="19"/>
  <c r="BM7" i="19"/>
  <c r="CS7" i="19"/>
  <c r="DX7" i="19"/>
  <c r="BM8" i="19"/>
  <c r="CS8" i="19"/>
  <c r="DX8" i="19"/>
  <c r="BM9" i="19"/>
  <c r="CS9" i="19"/>
  <c r="DX9" i="19"/>
  <c r="BM10" i="19"/>
  <c r="CS10" i="19"/>
  <c r="DX10" i="19"/>
  <c r="BM11" i="19"/>
  <c r="CS11" i="19"/>
  <c r="DX11" i="19"/>
  <c r="BM12" i="19"/>
  <c r="CS12" i="19"/>
  <c r="DX12" i="19"/>
  <c r="BM13" i="19"/>
  <c r="CS13" i="19"/>
  <c r="DX13" i="19"/>
  <c r="BM14" i="19"/>
  <c r="CS14" i="19"/>
  <c r="DX14" i="19"/>
  <c r="BM15" i="19"/>
  <c r="CS15" i="19"/>
  <c r="DX15" i="19"/>
  <c r="BM16" i="19"/>
  <c r="CS16" i="19"/>
  <c r="DX16" i="19"/>
  <c r="BM17" i="19"/>
  <c r="CS17" i="19"/>
  <c r="DX17" i="19"/>
  <c r="BM18" i="19"/>
  <c r="CS18" i="19"/>
  <c r="DX18" i="19"/>
  <c r="BM19" i="19"/>
  <c r="CS19" i="19"/>
  <c r="DX19" i="19"/>
  <c r="DX20" i="19"/>
  <c r="FA51" i="19"/>
  <c r="BM31" i="19"/>
  <c r="DX31" i="19"/>
  <c r="FC31" i="19"/>
  <c r="BM32" i="19"/>
  <c r="DX32" i="19"/>
  <c r="FC32" i="19"/>
  <c r="BM33" i="19"/>
  <c r="DX33" i="19"/>
  <c r="FC33" i="19"/>
  <c r="BM34" i="19"/>
  <c r="DX34" i="19"/>
  <c r="FC34" i="19"/>
  <c r="BM35" i="19"/>
  <c r="DX35" i="19"/>
  <c r="FC35" i="19"/>
  <c r="BM36" i="19"/>
  <c r="DX36" i="19"/>
  <c r="FC36" i="19"/>
  <c r="BM37" i="19"/>
  <c r="DX37" i="19"/>
  <c r="FC37" i="19"/>
  <c r="BM38" i="19"/>
  <c r="DX38" i="19"/>
  <c r="FC38" i="19"/>
  <c r="BM39" i="19"/>
  <c r="DX39" i="19"/>
  <c r="FC39" i="19"/>
  <c r="BM40" i="19"/>
  <c r="DX40" i="19"/>
  <c r="FC40" i="19"/>
  <c r="BM41" i="19"/>
  <c r="DX41" i="19"/>
  <c r="FC41" i="19"/>
  <c r="FC42" i="19"/>
  <c r="BL6" i="19"/>
  <c r="CR6" i="19"/>
  <c r="DW6" i="19"/>
  <c r="BL7" i="19"/>
  <c r="CR7" i="19"/>
  <c r="DW7" i="19"/>
  <c r="BL8" i="19"/>
  <c r="CR8" i="19"/>
  <c r="DW8" i="19"/>
  <c r="BL9" i="19"/>
  <c r="CR9" i="19"/>
  <c r="DW9" i="19"/>
  <c r="BL10" i="19"/>
  <c r="CR10" i="19"/>
  <c r="DW10" i="19"/>
  <c r="BL11" i="19"/>
  <c r="CR11" i="19"/>
  <c r="DW11" i="19"/>
  <c r="BL12" i="19"/>
  <c r="CR12" i="19"/>
  <c r="DW12" i="19"/>
  <c r="BL13" i="19"/>
  <c r="CR13" i="19"/>
  <c r="DW13" i="19"/>
  <c r="BL14" i="19"/>
  <c r="CR14" i="19"/>
  <c r="DW14" i="19"/>
  <c r="BL15" i="19"/>
  <c r="CR15" i="19"/>
  <c r="DW15" i="19"/>
  <c r="BL16" i="19"/>
  <c r="CR16" i="19"/>
  <c r="DW16" i="19"/>
  <c r="BL17" i="19"/>
  <c r="CR17" i="19"/>
  <c r="DW17" i="19"/>
  <c r="BL18" i="19"/>
  <c r="CR18" i="19"/>
  <c r="DW18" i="19"/>
  <c r="BL19" i="19"/>
  <c r="CR19" i="19"/>
  <c r="DW19" i="19"/>
  <c r="DW20" i="19"/>
  <c r="EZ51" i="19"/>
  <c r="BL31" i="19"/>
  <c r="DW31" i="19"/>
  <c r="FB31" i="19"/>
  <c r="BL32" i="19"/>
  <c r="DW32" i="19"/>
  <c r="FB32" i="19"/>
  <c r="BL33" i="19"/>
  <c r="DW33" i="19"/>
  <c r="FB33" i="19"/>
  <c r="BL34" i="19"/>
  <c r="DW34" i="19"/>
  <c r="FB34" i="19"/>
  <c r="BL35" i="19"/>
  <c r="DW35" i="19"/>
  <c r="FB35" i="19"/>
  <c r="BL36" i="19"/>
  <c r="DW36" i="19"/>
  <c r="FB36" i="19"/>
  <c r="BL37" i="19"/>
  <c r="DW37" i="19"/>
  <c r="FB37" i="19"/>
  <c r="BL38" i="19"/>
  <c r="DW38" i="19"/>
  <c r="FB38" i="19"/>
  <c r="BL39" i="19"/>
  <c r="DW39" i="19"/>
  <c r="FB39" i="19"/>
  <c r="BL40" i="19"/>
  <c r="DW40" i="19"/>
  <c r="FB40" i="19"/>
  <c r="BL41" i="19"/>
  <c r="DW41" i="19"/>
  <c r="FB41" i="19"/>
  <c r="FB42" i="19"/>
  <c r="BK6" i="19"/>
  <c r="CQ6" i="19"/>
  <c r="DV6" i="19"/>
  <c r="BK7" i="19"/>
  <c r="CQ7" i="19"/>
  <c r="DV7" i="19"/>
  <c r="BK8" i="19"/>
  <c r="CQ8" i="19"/>
  <c r="DV8" i="19"/>
  <c r="BK9" i="19"/>
  <c r="CQ9" i="19"/>
  <c r="DV9" i="19"/>
  <c r="BK10" i="19"/>
  <c r="CQ10" i="19"/>
  <c r="DV10" i="19"/>
  <c r="BK11" i="19"/>
  <c r="CQ11" i="19"/>
  <c r="DV11" i="19"/>
  <c r="BK12" i="19"/>
  <c r="CQ12" i="19"/>
  <c r="DV12" i="19"/>
  <c r="BK13" i="19"/>
  <c r="CQ13" i="19"/>
  <c r="DV13" i="19"/>
  <c r="BK14" i="19"/>
  <c r="CQ14" i="19"/>
  <c r="DV14" i="19"/>
  <c r="BK15" i="19"/>
  <c r="CQ15" i="19"/>
  <c r="DV15" i="19"/>
  <c r="BK16" i="19"/>
  <c r="CQ16" i="19"/>
  <c r="DV16" i="19"/>
  <c r="BK17" i="19"/>
  <c r="CQ17" i="19"/>
  <c r="DV17" i="19"/>
  <c r="BK18" i="19"/>
  <c r="CQ18" i="19"/>
  <c r="DV18" i="19"/>
  <c r="BK19" i="19"/>
  <c r="CQ19" i="19"/>
  <c r="DV19" i="19"/>
  <c r="DV20" i="19"/>
  <c r="EY51" i="19"/>
  <c r="BK31" i="19"/>
  <c r="DV31" i="19"/>
  <c r="FA31" i="19"/>
  <c r="BK32" i="19"/>
  <c r="DV32" i="19"/>
  <c r="FA32" i="19"/>
  <c r="BK33" i="19"/>
  <c r="DV33" i="19"/>
  <c r="FA33" i="19"/>
  <c r="BK34" i="19"/>
  <c r="DV34" i="19"/>
  <c r="FA34" i="19"/>
  <c r="BK35" i="19"/>
  <c r="DV35" i="19"/>
  <c r="FA35" i="19"/>
  <c r="BK36" i="19"/>
  <c r="DV36" i="19"/>
  <c r="FA36" i="19"/>
  <c r="BK37" i="19"/>
  <c r="DV37" i="19"/>
  <c r="FA37" i="19"/>
  <c r="BK38" i="19"/>
  <c r="DV38" i="19"/>
  <c r="FA38" i="19"/>
  <c r="BK39" i="19"/>
  <c r="DV39" i="19"/>
  <c r="FA39" i="19"/>
  <c r="BK40" i="19"/>
  <c r="DV40" i="19"/>
  <c r="FA40" i="19"/>
  <c r="BK41" i="19"/>
  <c r="DV41" i="19"/>
  <c r="FA41" i="19"/>
  <c r="FA42" i="19"/>
  <c r="BJ6" i="19"/>
  <c r="CP6" i="19"/>
  <c r="DU6" i="19"/>
  <c r="BJ7" i="19"/>
  <c r="CP7" i="19"/>
  <c r="DU7" i="19"/>
  <c r="BJ8" i="19"/>
  <c r="CP8" i="19"/>
  <c r="DU8" i="19"/>
  <c r="BJ9" i="19"/>
  <c r="CP9" i="19"/>
  <c r="DU9" i="19"/>
  <c r="BJ10" i="19"/>
  <c r="CP10" i="19"/>
  <c r="DU10" i="19"/>
  <c r="BJ11" i="19"/>
  <c r="CP11" i="19"/>
  <c r="DU11" i="19"/>
  <c r="BJ12" i="19"/>
  <c r="CP12" i="19"/>
  <c r="DU12" i="19"/>
  <c r="BJ13" i="19"/>
  <c r="CP13" i="19"/>
  <c r="DU13" i="19"/>
  <c r="BJ14" i="19"/>
  <c r="CP14" i="19"/>
  <c r="DU14" i="19"/>
  <c r="BJ15" i="19"/>
  <c r="CP15" i="19"/>
  <c r="DU15" i="19"/>
  <c r="BJ16" i="19"/>
  <c r="CP16" i="19"/>
  <c r="DU16" i="19"/>
  <c r="BJ17" i="19"/>
  <c r="CP17" i="19"/>
  <c r="DU17" i="19"/>
  <c r="BJ18" i="19"/>
  <c r="CP18" i="19"/>
  <c r="DU18" i="19"/>
  <c r="BJ19" i="19"/>
  <c r="CP19" i="19"/>
  <c r="DU19" i="19"/>
  <c r="DU20" i="19"/>
  <c r="EX51" i="19"/>
  <c r="BJ31" i="19"/>
  <c r="DU31" i="19"/>
  <c r="EZ31" i="19"/>
  <c r="BJ32" i="19"/>
  <c r="DU32" i="19"/>
  <c r="EZ32" i="19"/>
  <c r="BJ33" i="19"/>
  <c r="DU33" i="19"/>
  <c r="EZ33" i="19"/>
  <c r="BJ34" i="19"/>
  <c r="DU34" i="19"/>
  <c r="EZ34" i="19"/>
  <c r="BJ35" i="19"/>
  <c r="DU35" i="19"/>
  <c r="EZ35" i="19"/>
  <c r="BJ36" i="19"/>
  <c r="DU36" i="19"/>
  <c r="EZ36" i="19"/>
  <c r="BJ37" i="19"/>
  <c r="DU37" i="19"/>
  <c r="EZ37" i="19"/>
  <c r="BJ38" i="19"/>
  <c r="DU38" i="19"/>
  <c r="EZ38" i="19"/>
  <c r="BJ39" i="19"/>
  <c r="DU39" i="19"/>
  <c r="EZ39" i="19"/>
  <c r="BJ40" i="19"/>
  <c r="DU40" i="19"/>
  <c r="EZ40" i="19"/>
  <c r="BJ41" i="19"/>
  <c r="DU41" i="19"/>
  <c r="EZ41" i="19"/>
  <c r="EZ42" i="19"/>
  <c r="BI6" i="19"/>
  <c r="CO6" i="19"/>
  <c r="DT6" i="19"/>
  <c r="BI7" i="19"/>
  <c r="CO7" i="19"/>
  <c r="DT7" i="19"/>
  <c r="BI8" i="19"/>
  <c r="CO8" i="19"/>
  <c r="DT8" i="19"/>
  <c r="BI9" i="19"/>
  <c r="CO9" i="19"/>
  <c r="DT9" i="19"/>
  <c r="BI10" i="19"/>
  <c r="CO10" i="19"/>
  <c r="DT10" i="19"/>
  <c r="BI11" i="19"/>
  <c r="CO11" i="19"/>
  <c r="DT11" i="19"/>
  <c r="BI12" i="19"/>
  <c r="CO12" i="19"/>
  <c r="DT12" i="19"/>
  <c r="BI13" i="19"/>
  <c r="CO13" i="19"/>
  <c r="DT13" i="19"/>
  <c r="BI14" i="19"/>
  <c r="CO14" i="19"/>
  <c r="DT14" i="19"/>
  <c r="BI15" i="19"/>
  <c r="CO15" i="19"/>
  <c r="DT15" i="19"/>
  <c r="BI16" i="19"/>
  <c r="CO16" i="19"/>
  <c r="DT16" i="19"/>
  <c r="BI17" i="19"/>
  <c r="CO17" i="19"/>
  <c r="DT17" i="19"/>
  <c r="BI18" i="19"/>
  <c r="CO18" i="19"/>
  <c r="DT18" i="19"/>
  <c r="BI19" i="19"/>
  <c r="CO19" i="19"/>
  <c r="DT19" i="19"/>
  <c r="DT20" i="19"/>
  <c r="EW51" i="19"/>
  <c r="BI31" i="19"/>
  <c r="DT31" i="19"/>
  <c r="EY31" i="19"/>
  <c r="BI32" i="19"/>
  <c r="DT32" i="19"/>
  <c r="EY32" i="19"/>
  <c r="BI33" i="19"/>
  <c r="DT33" i="19"/>
  <c r="EY33" i="19"/>
  <c r="BI34" i="19"/>
  <c r="DT34" i="19"/>
  <c r="EY34" i="19"/>
  <c r="BI35" i="19"/>
  <c r="DT35" i="19"/>
  <c r="EY35" i="19"/>
  <c r="BI36" i="19"/>
  <c r="DT36" i="19"/>
  <c r="EY36" i="19"/>
  <c r="BI37" i="19"/>
  <c r="DT37" i="19"/>
  <c r="EY37" i="19"/>
  <c r="BI38" i="19"/>
  <c r="DT38" i="19"/>
  <c r="EY38" i="19"/>
  <c r="BI39" i="19"/>
  <c r="DT39" i="19"/>
  <c r="EY39" i="19"/>
  <c r="BI40" i="19"/>
  <c r="DT40" i="19"/>
  <c r="EY40" i="19"/>
  <c r="BI41" i="19"/>
  <c r="DT41" i="19"/>
  <c r="EY41" i="19"/>
  <c r="EY42" i="19"/>
  <c r="BH6" i="19"/>
  <c r="CN6" i="19"/>
  <c r="DS6" i="19"/>
  <c r="BH7" i="19"/>
  <c r="CN7" i="19"/>
  <c r="DS7" i="19"/>
  <c r="BH8" i="19"/>
  <c r="CN8" i="19"/>
  <c r="DS8" i="19"/>
  <c r="BH9" i="19"/>
  <c r="CN9" i="19"/>
  <c r="DS9" i="19"/>
  <c r="BH10" i="19"/>
  <c r="CN10" i="19"/>
  <c r="DS10" i="19"/>
  <c r="BH11" i="19"/>
  <c r="CN11" i="19"/>
  <c r="DS11" i="19"/>
  <c r="BH12" i="19"/>
  <c r="CN12" i="19"/>
  <c r="DS12" i="19"/>
  <c r="BH13" i="19"/>
  <c r="CN13" i="19"/>
  <c r="DS13" i="19"/>
  <c r="BH14" i="19"/>
  <c r="CN14" i="19"/>
  <c r="DS14" i="19"/>
  <c r="BH15" i="19"/>
  <c r="CN15" i="19"/>
  <c r="DS15" i="19"/>
  <c r="BH16" i="19"/>
  <c r="CN16" i="19"/>
  <c r="DS16" i="19"/>
  <c r="BH17" i="19"/>
  <c r="CN17" i="19"/>
  <c r="DS17" i="19"/>
  <c r="BH18" i="19"/>
  <c r="CN18" i="19"/>
  <c r="DS18" i="19"/>
  <c r="BH19" i="19"/>
  <c r="CN19" i="19"/>
  <c r="DS19" i="19"/>
  <c r="DS20" i="19"/>
  <c r="EV51" i="19"/>
  <c r="BH31" i="19"/>
  <c r="DS31" i="19"/>
  <c r="EX31" i="19"/>
  <c r="BH32" i="19"/>
  <c r="DS32" i="19"/>
  <c r="EX32" i="19"/>
  <c r="BH33" i="19"/>
  <c r="DS33" i="19"/>
  <c r="EX33" i="19"/>
  <c r="BH34" i="19"/>
  <c r="DS34" i="19"/>
  <c r="EX34" i="19"/>
  <c r="BH35" i="19"/>
  <c r="DS35" i="19"/>
  <c r="EX35" i="19"/>
  <c r="BH36" i="19"/>
  <c r="DS36" i="19"/>
  <c r="EX36" i="19"/>
  <c r="BH37" i="19"/>
  <c r="DS37" i="19"/>
  <c r="EX37" i="19"/>
  <c r="BH38" i="19"/>
  <c r="DS38" i="19"/>
  <c r="EX38" i="19"/>
  <c r="BH39" i="19"/>
  <c r="DS39" i="19"/>
  <c r="EX39" i="19"/>
  <c r="BH40" i="19"/>
  <c r="DS40" i="19"/>
  <c r="EX40" i="19"/>
  <c r="BH41" i="19"/>
  <c r="DS41" i="19"/>
  <c r="EX41" i="19"/>
  <c r="EX42" i="19"/>
  <c r="BG6" i="19"/>
  <c r="CM6" i="19"/>
  <c r="DR6" i="19"/>
  <c r="BG7" i="19"/>
  <c r="CM7" i="19"/>
  <c r="DR7" i="19"/>
  <c r="BG8" i="19"/>
  <c r="CM8" i="19"/>
  <c r="DR8" i="19"/>
  <c r="BG9" i="19"/>
  <c r="CM9" i="19"/>
  <c r="DR9" i="19"/>
  <c r="BG10" i="19"/>
  <c r="CM10" i="19"/>
  <c r="DR10" i="19"/>
  <c r="BG11" i="19"/>
  <c r="CM11" i="19"/>
  <c r="DR11" i="19"/>
  <c r="BG12" i="19"/>
  <c r="CM12" i="19"/>
  <c r="DR12" i="19"/>
  <c r="BG13" i="19"/>
  <c r="CM13" i="19"/>
  <c r="DR13" i="19"/>
  <c r="BG14" i="19"/>
  <c r="CM14" i="19"/>
  <c r="DR14" i="19"/>
  <c r="BG15" i="19"/>
  <c r="CM15" i="19"/>
  <c r="DR15" i="19"/>
  <c r="BG16" i="19"/>
  <c r="CM16" i="19"/>
  <c r="DR16" i="19"/>
  <c r="BG17" i="19"/>
  <c r="CM17" i="19"/>
  <c r="DR17" i="19"/>
  <c r="BG18" i="19"/>
  <c r="CM18" i="19"/>
  <c r="DR18" i="19"/>
  <c r="BG19" i="19"/>
  <c r="CM19" i="19"/>
  <c r="DR19" i="19"/>
  <c r="DR20" i="19"/>
  <c r="EU51" i="19"/>
  <c r="BG31" i="19"/>
  <c r="DR31" i="19"/>
  <c r="EW31" i="19"/>
  <c r="BG32" i="19"/>
  <c r="DR32" i="19"/>
  <c r="EW32" i="19"/>
  <c r="BG33" i="19"/>
  <c r="DR33" i="19"/>
  <c r="EW33" i="19"/>
  <c r="BG34" i="19"/>
  <c r="DR34" i="19"/>
  <c r="EW34" i="19"/>
  <c r="BG35" i="19"/>
  <c r="DR35" i="19"/>
  <c r="EW35" i="19"/>
  <c r="BG36" i="19"/>
  <c r="DR36" i="19"/>
  <c r="EW36" i="19"/>
  <c r="BG37" i="19"/>
  <c r="DR37" i="19"/>
  <c r="EW37" i="19"/>
  <c r="BG38" i="19"/>
  <c r="DR38" i="19"/>
  <c r="EW38" i="19"/>
  <c r="BG39" i="19"/>
  <c r="DR39" i="19"/>
  <c r="EW39" i="19"/>
  <c r="BG40" i="19"/>
  <c r="DR40" i="19"/>
  <c r="EW40" i="19"/>
  <c r="BG41" i="19"/>
  <c r="DR41" i="19"/>
  <c r="EW41" i="19"/>
  <c r="EW42" i="19"/>
  <c r="BF6" i="19"/>
  <c r="CL6" i="19"/>
  <c r="DQ6" i="19"/>
  <c r="BF7" i="19"/>
  <c r="CL7" i="19"/>
  <c r="DQ7" i="19"/>
  <c r="BF8" i="19"/>
  <c r="CL8" i="19"/>
  <c r="DQ8" i="19"/>
  <c r="BF9" i="19"/>
  <c r="CL9" i="19"/>
  <c r="DQ9" i="19"/>
  <c r="BF10" i="19"/>
  <c r="CL10" i="19"/>
  <c r="DQ10" i="19"/>
  <c r="BF11" i="19"/>
  <c r="CL11" i="19"/>
  <c r="DQ11" i="19"/>
  <c r="BF12" i="19"/>
  <c r="CL12" i="19"/>
  <c r="DQ12" i="19"/>
  <c r="BF13" i="19"/>
  <c r="CL13" i="19"/>
  <c r="DQ13" i="19"/>
  <c r="BF14" i="19"/>
  <c r="CL14" i="19"/>
  <c r="DQ14" i="19"/>
  <c r="BF15" i="19"/>
  <c r="CL15" i="19"/>
  <c r="DQ15" i="19"/>
  <c r="BF16" i="19"/>
  <c r="CL16" i="19"/>
  <c r="DQ16" i="19"/>
  <c r="BF17" i="19"/>
  <c r="CL17" i="19"/>
  <c r="DQ17" i="19"/>
  <c r="BF18" i="19"/>
  <c r="CL18" i="19"/>
  <c r="DQ18" i="19"/>
  <c r="BF19" i="19"/>
  <c r="CL19" i="19"/>
  <c r="DQ19" i="19"/>
  <c r="DQ20" i="19"/>
  <c r="ET51" i="19"/>
  <c r="BF31" i="19"/>
  <c r="DQ31" i="19"/>
  <c r="EV31" i="19"/>
  <c r="BF32" i="19"/>
  <c r="DQ32" i="19"/>
  <c r="EV32" i="19"/>
  <c r="BF33" i="19"/>
  <c r="DQ33" i="19"/>
  <c r="EV33" i="19"/>
  <c r="BF34" i="19"/>
  <c r="DQ34" i="19"/>
  <c r="EV34" i="19"/>
  <c r="BF35" i="19"/>
  <c r="DQ35" i="19"/>
  <c r="EV35" i="19"/>
  <c r="BF36" i="19"/>
  <c r="DQ36" i="19"/>
  <c r="EV36" i="19"/>
  <c r="BF37" i="19"/>
  <c r="DQ37" i="19"/>
  <c r="EV37" i="19"/>
  <c r="BF38" i="19"/>
  <c r="DQ38" i="19"/>
  <c r="EV38" i="19"/>
  <c r="BF39" i="19"/>
  <c r="DQ39" i="19"/>
  <c r="EV39" i="19"/>
  <c r="BF40" i="19"/>
  <c r="DQ40" i="19"/>
  <c r="EV40" i="19"/>
  <c r="BF41" i="19"/>
  <c r="DQ41" i="19"/>
  <c r="EV41" i="19"/>
  <c r="EV42" i="19"/>
  <c r="BE6" i="19"/>
  <c r="CK6" i="19"/>
  <c r="DP6" i="19"/>
  <c r="BE7" i="19"/>
  <c r="CK7" i="19"/>
  <c r="DP7" i="19"/>
  <c r="BE8" i="19"/>
  <c r="CK8" i="19"/>
  <c r="DP8" i="19"/>
  <c r="BE9" i="19"/>
  <c r="CK9" i="19"/>
  <c r="DP9" i="19"/>
  <c r="BE10" i="19"/>
  <c r="CK10" i="19"/>
  <c r="DP10" i="19"/>
  <c r="BE11" i="19"/>
  <c r="CK11" i="19"/>
  <c r="DP11" i="19"/>
  <c r="BE12" i="19"/>
  <c r="CK12" i="19"/>
  <c r="DP12" i="19"/>
  <c r="BE13" i="19"/>
  <c r="CK13" i="19"/>
  <c r="DP13" i="19"/>
  <c r="BE14" i="19"/>
  <c r="CK14" i="19"/>
  <c r="DP14" i="19"/>
  <c r="BE15" i="19"/>
  <c r="CK15" i="19"/>
  <c r="DP15" i="19"/>
  <c r="BE16" i="19"/>
  <c r="CK16" i="19"/>
  <c r="DP16" i="19"/>
  <c r="BE17" i="19"/>
  <c r="CK17" i="19"/>
  <c r="DP17" i="19"/>
  <c r="BE18" i="19"/>
  <c r="CK18" i="19"/>
  <c r="DP18" i="19"/>
  <c r="BE19" i="19"/>
  <c r="CK19" i="19"/>
  <c r="DP19" i="19"/>
  <c r="DP20" i="19"/>
  <c r="ES51" i="19"/>
  <c r="BE31" i="19"/>
  <c r="DP31" i="19"/>
  <c r="EU31" i="19"/>
  <c r="BE32" i="19"/>
  <c r="DP32" i="19"/>
  <c r="EU32" i="19"/>
  <c r="BE33" i="19"/>
  <c r="DP33" i="19"/>
  <c r="EU33" i="19"/>
  <c r="BE34" i="19"/>
  <c r="DP34" i="19"/>
  <c r="EU34" i="19"/>
  <c r="BE35" i="19"/>
  <c r="DP35" i="19"/>
  <c r="EU35" i="19"/>
  <c r="BE36" i="19"/>
  <c r="DP36" i="19"/>
  <c r="EU36" i="19"/>
  <c r="BE37" i="19"/>
  <c r="DP37" i="19"/>
  <c r="EU37" i="19"/>
  <c r="BE38" i="19"/>
  <c r="DP38" i="19"/>
  <c r="EU38" i="19"/>
  <c r="BE39" i="19"/>
  <c r="DP39" i="19"/>
  <c r="EU39" i="19"/>
  <c r="BE40" i="19"/>
  <c r="DP40" i="19"/>
  <c r="EU40" i="19"/>
  <c r="BE41" i="19"/>
  <c r="DP41" i="19"/>
  <c r="EU41" i="19"/>
  <c r="EU42" i="19"/>
  <c r="BD6" i="19"/>
  <c r="CJ6" i="19"/>
  <c r="DO6" i="19"/>
  <c r="BD7" i="19"/>
  <c r="CJ7" i="19"/>
  <c r="DO7" i="19"/>
  <c r="BD8" i="19"/>
  <c r="CJ8" i="19"/>
  <c r="DO8" i="19"/>
  <c r="BD9" i="19"/>
  <c r="CJ9" i="19"/>
  <c r="DO9" i="19"/>
  <c r="BD10" i="19"/>
  <c r="CJ10" i="19"/>
  <c r="DO10" i="19"/>
  <c r="BD11" i="19"/>
  <c r="CJ11" i="19"/>
  <c r="DO11" i="19"/>
  <c r="BD12" i="19"/>
  <c r="CJ12" i="19"/>
  <c r="DO12" i="19"/>
  <c r="BD13" i="19"/>
  <c r="CJ13" i="19"/>
  <c r="DO13" i="19"/>
  <c r="BD14" i="19"/>
  <c r="CJ14" i="19"/>
  <c r="DO14" i="19"/>
  <c r="BD15" i="19"/>
  <c r="CJ15" i="19"/>
  <c r="DO15" i="19"/>
  <c r="BD16" i="19"/>
  <c r="CJ16" i="19"/>
  <c r="DO16" i="19"/>
  <c r="BD17" i="19"/>
  <c r="CJ17" i="19"/>
  <c r="DO17" i="19"/>
  <c r="BD18" i="19"/>
  <c r="CJ18" i="19"/>
  <c r="DO18" i="19"/>
  <c r="BD19" i="19"/>
  <c r="CJ19" i="19"/>
  <c r="DO19" i="19"/>
  <c r="DO20" i="19"/>
  <c r="ER51" i="19"/>
  <c r="BD31" i="19"/>
  <c r="DO31" i="19"/>
  <c r="ET31" i="19"/>
  <c r="BD32" i="19"/>
  <c r="DO32" i="19"/>
  <c r="ET32" i="19"/>
  <c r="BD33" i="19"/>
  <c r="DO33" i="19"/>
  <c r="ET33" i="19"/>
  <c r="BD34" i="19"/>
  <c r="DO34" i="19"/>
  <c r="ET34" i="19"/>
  <c r="BD35" i="19"/>
  <c r="DO35" i="19"/>
  <c r="ET35" i="19"/>
  <c r="BD36" i="19"/>
  <c r="DO36" i="19"/>
  <c r="ET36" i="19"/>
  <c r="BD37" i="19"/>
  <c r="DO37" i="19"/>
  <c r="ET37" i="19"/>
  <c r="BD38" i="19"/>
  <c r="DO38" i="19"/>
  <c r="ET38" i="19"/>
  <c r="BD39" i="19"/>
  <c r="DO39" i="19"/>
  <c r="ET39" i="19"/>
  <c r="BD40" i="19"/>
  <c r="DO40" i="19"/>
  <c r="ET40" i="19"/>
  <c r="BD41" i="19"/>
  <c r="DO41" i="19"/>
  <c r="ET41" i="19"/>
  <c r="ET42" i="19"/>
  <c r="BC6" i="19"/>
  <c r="CI6" i="19"/>
  <c r="DN6" i="19"/>
  <c r="BC7" i="19"/>
  <c r="CI7" i="19"/>
  <c r="DN7" i="19"/>
  <c r="BC8" i="19"/>
  <c r="CI8" i="19"/>
  <c r="DN8" i="19"/>
  <c r="BC9" i="19"/>
  <c r="CI9" i="19"/>
  <c r="DN9" i="19"/>
  <c r="BC10" i="19"/>
  <c r="CI10" i="19"/>
  <c r="DN10" i="19"/>
  <c r="BC11" i="19"/>
  <c r="CI11" i="19"/>
  <c r="DN11" i="19"/>
  <c r="BC12" i="19"/>
  <c r="CI12" i="19"/>
  <c r="DN12" i="19"/>
  <c r="BC13" i="19"/>
  <c r="CI13" i="19"/>
  <c r="DN13" i="19"/>
  <c r="BC14" i="19"/>
  <c r="CI14" i="19"/>
  <c r="DN14" i="19"/>
  <c r="BC15" i="19"/>
  <c r="CI15" i="19"/>
  <c r="DN15" i="19"/>
  <c r="BC16" i="19"/>
  <c r="CI16" i="19"/>
  <c r="DN16" i="19"/>
  <c r="BC17" i="19"/>
  <c r="CI17" i="19"/>
  <c r="DN17" i="19"/>
  <c r="BC18" i="19"/>
  <c r="CI18" i="19"/>
  <c r="DN18" i="19"/>
  <c r="BC19" i="19"/>
  <c r="CI19" i="19"/>
  <c r="DN19" i="19"/>
  <c r="DN20" i="19"/>
  <c r="EQ51" i="19"/>
  <c r="BC31" i="19"/>
  <c r="DN31" i="19"/>
  <c r="ES31" i="19"/>
  <c r="BC32" i="19"/>
  <c r="DN32" i="19"/>
  <c r="ES32" i="19"/>
  <c r="BC33" i="19"/>
  <c r="DN33" i="19"/>
  <c r="ES33" i="19"/>
  <c r="BC34" i="19"/>
  <c r="DN34" i="19"/>
  <c r="ES34" i="19"/>
  <c r="BC35" i="19"/>
  <c r="DN35" i="19"/>
  <c r="ES35" i="19"/>
  <c r="BC36" i="19"/>
  <c r="DN36" i="19"/>
  <c r="ES36" i="19"/>
  <c r="BC37" i="19"/>
  <c r="DN37" i="19"/>
  <c r="ES37" i="19"/>
  <c r="BC38" i="19"/>
  <c r="DN38" i="19"/>
  <c r="ES38" i="19"/>
  <c r="BC39" i="19"/>
  <c r="DN39" i="19"/>
  <c r="ES39" i="19"/>
  <c r="BC40" i="19"/>
  <c r="DN40" i="19"/>
  <c r="ES40" i="19"/>
  <c r="BC41" i="19"/>
  <c r="DN41" i="19"/>
  <c r="ES41" i="19"/>
  <c r="ES42" i="19"/>
  <c r="BB6" i="19"/>
  <c r="CH6" i="19"/>
  <c r="DM6" i="19"/>
  <c r="BB7" i="19"/>
  <c r="CH7" i="19"/>
  <c r="DM7" i="19"/>
  <c r="BB8" i="19"/>
  <c r="CH8" i="19"/>
  <c r="DM8" i="19"/>
  <c r="BB9" i="19"/>
  <c r="CH9" i="19"/>
  <c r="DM9" i="19"/>
  <c r="BB10" i="19"/>
  <c r="CH10" i="19"/>
  <c r="DM10" i="19"/>
  <c r="BB11" i="19"/>
  <c r="CH11" i="19"/>
  <c r="DM11" i="19"/>
  <c r="BB12" i="19"/>
  <c r="CH12" i="19"/>
  <c r="DM12" i="19"/>
  <c r="BB13" i="19"/>
  <c r="CH13" i="19"/>
  <c r="DM13" i="19"/>
  <c r="BB14" i="19"/>
  <c r="CH14" i="19"/>
  <c r="DM14" i="19"/>
  <c r="BB15" i="19"/>
  <c r="CH15" i="19"/>
  <c r="DM15" i="19"/>
  <c r="BB16" i="19"/>
  <c r="CH16" i="19"/>
  <c r="DM16" i="19"/>
  <c r="BB17" i="19"/>
  <c r="CH17" i="19"/>
  <c r="DM17" i="19"/>
  <c r="BB18" i="19"/>
  <c r="CH18" i="19"/>
  <c r="DM18" i="19"/>
  <c r="BB19" i="19"/>
  <c r="CH19" i="19"/>
  <c r="DM19" i="19"/>
  <c r="DM20" i="19"/>
  <c r="EP51" i="19"/>
  <c r="BB31" i="19"/>
  <c r="DM31" i="19"/>
  <c r="ER31" i="19"/>
  <c r="BB32" i="19"/>
  <c r="DM32" i="19"/>
  <c r="ER32" i="19"/>
  <c r="BB33" i="19"/>
  <c r="DM33" i="19"/>
  <c r="ER33" i="19"/>
  <c r="BB34" i="19"/>
  <c r="DM34" i="19"/>
  <c r="ER34" i="19"/>
  <c r="BB35" i="19"/>
  <c r="DM35" i="19"/>
  <c r="ER35" i="19"/>
  <c r="BB36" i="19"/>
  <c r="DM36" i="19"/>
  <c r="ER36" i="19"/>
  <c r="BB37" i="19"/>
  <c r="DM37" i="19"/>
  <c r="ER37" i="19"/>
  <c r="BB38" i="19"/>
  <c r="DM38" i="19"/>
  <c r="ER38" i="19"/>
  <c r="BB39" i="19"/>
  <c r="DM39" i="19"/>
  <c r="ER39" i="19"/>
  <c r="BB40" i="19"/>
  <c r="DM40" i="19"/>
  <c r="ER40" i="19"/>
  <c r="BB41" i="19"/>
  <c r="DM41" i="19"/>
  <c r="ER41" i="19"/>
  <c r="ER42" i="19"/>
  <c r="BA6" i="19"/>
  <c r="CG6" i="19"/>
  <c r="DL6" i="19"/>
  <c r="BA7" i="19"/>
  <c r="CG7" i="19"/>
  <c r="DL7" i="19"/>
  <c r="BA8" i="19"/>
  <c r="CG8" i="19"/>
  <c r="DL8" i="19"/>
  <c r="BA9" i="19"/>
  <c r="CG9" i="19"/>
  <c r="DL9" i="19"/>
  <c r="BA10" i="19"/>
  <c r="CG10" i="19"/>
  <c r="DL10" i="19"/>
  <c r="BA11" i="19"/>
  <c r="CG11" i="19"/>
  <c r="DL11" i="19"/>
  <c r="BA12" i="19"/>
  <c r="CG12" i="19"/>
  <c r="DL12" i="19"/>
  <c r="BA13" i="19"/>
  <c r="CG13" i="19"/>
  <c r="DL13" i="19"/>
  <c r="BA14" i="19"/>
  <c r="CG14" i="19"/>
  <c r="DL14" i="19"/>
  <c r="BA15" i="19"/>
  <c r="CG15" i="19"/>
  <c r="DL15" i="19"/>
  <c r="BA16" i="19"/>
  <c r="CG16" i="19"/>
  <c r="DL16" i="19"/>
  <c r="BA17" i="19"/>
  <c r="CG17" i="19"/>
  <c r="DL17" i="19"/>
  <c r="BA18" i="19"/>
  <c r="CG18" i="19"/>
  <c r="DL18" i="19"/>
  <c r="BA19" i="19"/>
  <c r="CG19" i="19"/>
  <c r="DL19" i="19"/>
  <c r="DL20" i="19"/>
  <c r="EO51" i="19"/>
  <c r="BA31" i="19"/>
  <c r="DL31" i="19"/>
  <c r="EQ31" i="19"/>
  <c r="BA32" i="19"/>
  <c r="DL32" i="19"/>
  <c r="EQ32" i="19"/>
  <c r="BA33" i="19"/>
  <c r="DL33" i="19"/>
  <c r="EQ33" i="19"/>
  <c r="BA34" i="19"/>
  <c r="DL34" i="19"/>
  <c r="EQ34" i="19"/>
  <c r="BA35" i="19"/>
  <c r="DL35" i="19"/>
  <c r="EQ35" i="19"/>
  <c r="BA36" i="19"/>
  <c r="DL36" i="19"/>
  <c r="EQ36" i="19"/>
  <c r="BA37" i="19"/>
  <c r="DL37" i="19"/>
  <c r="EQ37" i="19"/>
  <c r="BA38" i="19"/>
  <c r="DL38" i="19"/>
  <c r="EQ38" i="19"/>
  <c r="BA39" i="19"/>
  <c r="DL39" i="19"/>
  <c r="EQ39" i="19"/>
  <c r="BA40" i="19"/>
  <c r="DL40" i="19"/>
  <c r="EQ40" i="19"/>
  <c r="BA41" i="19"/>
  <c r="DL41" i="19"/>
  <c r="EQ41" i="19"/>
  <c r="EQ42" i="19"/>
  <c r="AZ6" i="19"/>
  <c r="CF6" i="19"/>
  <c r="DK6" i="19"/>
  <c r="AZ7" i="19"/>
  <c r="CF7" i="19"/>
  <c r="DK7" i="19"/>
  <c r="AZ8" i="19"/>
  <c r="CF8" i="19"/>
  <c r="DK8" i="19"/>
  <c r="AZ9" i="19"/>
  <c r="CF9" i="19"/>
  <c r="DK9" i="19"/>
  <c r="AZ10" i="19"/>
  <c r="CF10" i="19"/>
  <c r="DK10" i="19"/>
  <c r="AZ11" i="19"/>
  <c r="CF11" i="19"/>
  <c r="DK11" i="19"/>
  <c r="AZ12" i="19"/>
  <c r="CF12" i="19"/>
  <c r="DK12" i="19"/>
  <c r="AZ13" i="19"/>
  <c r="CF13" i="19"/>
  <c r="DK13" i="19"/>
  <c r="AZ14" i="19"/>
  <c r="CF14" i="19"/>
  <c r="DK14" i="19"/>
  <c r="AZ15" i="19"/>
  <c r="CF15" i="19"/>
  <c r="DK15" i="19"/>
  <c r="AZ16" i="19"/>
  <c r="CF16" i="19"/>
  <c r="DK16" i="19"/>
  <c r="AZ17" i="19"/>
  <c r="CF17" i="19"/>
  <c r="DK17" i="19"/>
  <c r="AZ18" i="19"/>
  <c r="CF18" i="19"/>
  <c r="DK18" i="19"/>
  <c r="AZ19" i="19"/>
  <c r="CF19" i="19"/>
  <c r="DK19" i="19"/>
  <c r="DK20" i="19"/>
  <c r="EN51" i="19"/>
  <c r="AZ31" i="19"/>
  <c r="DK31" i="19"/>
  <c r="EP31" i="19"/>
  <c r="AZ32" i="19"/>
  <c r="DK32" i="19"/>
  <c r="EP32" i="19"/>
  <c r="AZ33" i="19"/>
  <c r="DK33" i="19"/>
  <c r="EP33" i="19"/>
  <c r="AZ34" i="19"/>
  <c r="DK34" i="19"/>
  <c r="EP34" i="19"/>
  <c r="AZ35" i="19"/>
  <c r="DK35" i="19"/>
  <c r="EP35" i="19"/>
  <c r="AZ36" i="19"/>
  <c r="DK36" i="19"/>
  <c r="EP36" i="19"/>
  <c r="AZ37" i="19"/>
  <c r="DK37" i="19"/>
  <c r="EP37" i="19"/>
  <c r="AZ38" i="19"/>
  <c r="DK38" i="19"/>
  <c r="EP38" i="19"/>
  <c r="AZ39" i="19"/>
  <c r="DK39" i="19"/>
  <c r="EP39" i="19"/>
  <c r="AZ40" i="19"/>
  <c r="DK40" i="19"/>
  <c r="EP40" i="19"/>
  <c r="AZ41" i="19"/>
  <c r="DK41" i="19"/>
  <c r="EP41" i="19"/>
  <c r="EP42" i="19"/>
  <c r="AY6" i="19"/>
  <c r="CE6" i="19"/>
  <c r="DJ6" i="19"/>
  <c r="AY7" i="19"/>
  <c r="CE7" i="19"/>
  <c r="DJ7" i="19"/>
  <c r="AY8" i="19"/>
  <c r="CE8" i="19"/>
  <c r="DJ8" i="19"/>
  <c r="AY9" i="19"/>
  <c r="CE9" i="19"/>
  <c r="DJ9" i="19"/>
  <c r="AY10" i="19"/>
  <c r="CE10" i="19"/>
  <c r="DJ10" i="19"/>
  <c r="AY11" i="19"/>
  <c r="CE11" i="19"/>
  <c r="DJ11" i="19"/>
  <c r="AY12" i="19"/>
  <c r="CE12" i="19"/>
  <c r="DJ12" i="19"/>
  <c r="AY13" i="19"/>
  <c r="CE13" i="19"/>
  <c r="DJ13" i="19"/>
  <c r="AY14" i="19"/>
  <c r="CE14" i="19"/>
  <c r="DJ14" i="19"/>
  <c r="AY15" i="19"/>
  <c r="CE15" i="19"/>
  <c r="DJ15" i="19"/>
  <c r="AY16" i="19"/>
  <c r="CE16" i="19"/>
  <c r="DJ16" i="19"/>
  <c r="AY17" i="19"/>
  <c r="CE17" i="19"/>
  <c r="DJ17" i="19"/>
  <c r="AY18" i="19"/>
  <c r="CE18" i="19"/>
  <c r="DJ18" i="19"/>
  <c r="AY19" i="19"/>
  <c r="CE19" i="19"/>
  <c r="DJ19" i="19"/>
  <c r="DJ20" i="19"/>
  <c r="EM51" i="19"/>
  <c r="AY31" i="19"/>
  <c r="DJ31" i="19"/>
  <c r="EO31" i="19"/>
  <c r="AY32" i="19"/>
  <c r="DJ32" i="19"/>
  <c r="EO32" i="19"/>
  <c r="AY33" i="19"/>
  <c r="DJ33" i="19"/>
  <c r="EO33" i="19"/>
  <c r="AY34" i="19"/>
  <c r="DJ34" i="19"/>
  <c r="EO34" i="19"/>
  <c r="AY35" i="19"/>
  <c r="DJ35" i="19"/>
  <c r="EO35" i="19"/>
  <c r="AY36" i="19"/>
  <c r="DJ36" i="19"/>
  <c r="EO36" i="19"/>
  <c r="AY37" i="19"/>
  <c r="DJ37" i="19"/>
  <c r="EO37" i="19"/>
  <c r="AY38" i="19"/>
  <c r="DJ38" i="19"/>
  <c r="EO38" i="19"/>
  <c r="AY39" i="19"/>
  <c r="DJ39" i="19"/>
  <c r="EO39" i="19"/>
  <c r="AY40" i="19"/>
  <c r="DJ40" i="19"/>
  <c r="EO40" i="19"/>
  <c r="AY41" i="19"/>
  <c r="DJ41" i="19"/>
  <c r="EO41" i="19"/>
  <c r="EO42" i="19"/>
  <c r="AX6" i="19"/>
  <c r="CD6" i="19"/>
  <c r="DI6" i="19"/>
  <c r="AX7" i="19"/>
  <c r="CD7" i="19"/>
  <c r="DI7" i="19"/>
  <c r="AX8" i="19"/>
  <c r="CD8" i="19"/>
  <c r="DI8" i="19"/>
  <c r="AX9" i="19"/>
  <c r="CD9" i="19"/>
  <c r="DI9" i="19"/>
  <c r="AX10" i="19"/>
  <c r="CD10" i="19"/>
  <c r="DI10" i="19"/>
  <c r="AX11" i="19"/>
  <c r="CD11" i="19"/>
  <c r="DI11" i="19"/>
  <c r="AX12" i="19"/>
  <c r="CD12" i="19"/>
  <c r="DI12" i="19"/>
  <c r="AX13" i="19"/>
  <c r="CD13" i="19"/>
  <c r="DI13" i="19"/>
  <c r="AX14" i="19"/>
  <c r="CD14" i="19"/>
  <c r="DI14" i="19"/>
  <c r="AX15" i="19"/>
  <c r="CD15" i="19"/>
  <c r="DI15" i="19"/>
  <c r="AX16" i="19"/>
  <c r="CD16" i="19"/>
  <c r="DI16" i="19"/>
  <c r="AX17" i="19"/>
  <c r="CD17" i="19"/>
  <c r="DI17" i="19"/>
  <c r="AX18" i="19"/>
  <c r="CD18" i="19"/>
  <c r="DI18" i="19"/>
  <c r="AX19" i="19"/>
  <c r="CD19" i="19"/>
  <c r="DI19" i="19"/>
  <c r="DI20" i="19"/>
  <c r="EL51" i="19"/>
  <c r="AX31" i="19"/>
  <c r="DI31" i="19"/>
  <c r="EN31" i="19"/>
  <c r="AX32" i="19"/>
  <c r="DI32" i="19"/>
  <c r="EN32" i="19"/>
  <c r="AX33" i="19"/>
  <c r="DI33" i="19"/>
  <c r="EN33" i="19"/>
  <c r="AX34" i="19"/>
  <c r="DI34" i="19"/>
  <c r="EN34" i="19"/>
  <c r="AX35" i="19"/>
  <c r="DI35" i="19"/>
  <c r="EN35" i="19"/>
  <c r="AX36" i="19"/>
  <c r="DI36" i="19"/>
  <c r="EN36" i="19"/>
  <c r="AX37" i="19"/>
  <c r="DI37" i="19"/>
  <c r="EN37" i="19"/>
  <c r="AX38" i="19"/>
  <c r="DI38" i="19"/>
  <c r="EN38" i="19"/>
  <c r="AX39" i="19"/>
  <c r="DI39" i="19"/>
  <c r="EN39" i="19"/>
  <c r="AX40" i="19"/>
  <c r="DI40" i="19"/>
  <c r="EN40" i="19"/>
  <c r="AX41" i="19"/>
  <c r="DI41" i="19"/>
  <c r="EN41" i="19"/>
  <c r="EN42" i="19"/>
  <c r="AW6" i="19"/>
  <c r="CC6" i="19"/>
  <c r="DH6" i="19"/>
  <c r="AW7" i="19"/>
  <c r="CC7" i="19"/>
  <c r="DH7" i="19"/>
  <c r="AW8" i="19"/>
  <c r="CC8" i="19"/>
  <c r="DH8" i="19"/>
  <c r="AW9" i="19"/>
  <c r="CC9" i="19"/>
  <c r="DH9" i="19"/>
  <c r="AW10" i="19"/>
  <c r="CC10" i="19"/>
  <c r="DH10" i="19"/>
  <c r="AW11" i="19"/>
  <c r="CC11" i="19"/>
  <c r="DH11" i="19"/>
  <c r="AW12" i="19"/>
  <c r="CC12" i="19"/>
  <c r="DH12" i="19"/>
  <c r="AW13" i="19"/>
  <c r="CC13" i="19"/>
  <c r="DH13" i="19"/>
  <c r="AW14" i="19"/>
  <c r="CC14" i="19"/>
  <c r="DH14" i="19"/>
  <c r="AW15" i="19"/>
  <c r="CC15" i="19"/>
  <c r="DH15" i="19"/>
  <c r="AW16" i="19"/>
  <c r="CC16" i="19"/>
  <c r="DH16" i="19"/>
  <c r="AW17" i="19"/>
  <c r="CC17" i="19"/>
  <c r="DH17" i="19"/>
  <c r="AW18" i="19"/>
  <c r="CC18" i="19"/>
  <c r="DH18" i="19"/>
  <c r="AW19" i="19"/>
  <c r="CC19" i="19"/>
  <c r="DH19" i="19"/>
  <c r="DH20" i="19"/>
  <c r="EK51" i="19"/>
  <c r="AW31" i="19"/>
  <c r="DH31" i="19"/>
  <c r="EM31" i="19"/>
  <c r="AW32" i="19"/>
  <c r="DH32" i="19"/>
  <c r="EM32" i="19"/>
  <c r="AW33" i="19"/>
  <c r="DH33" i="19"/>
  <c r="EM33" i="19"/>
  <c r="AW34" i="19"/>
  <c r="DH34" i="19"/>
  <c r="EM34" i="19"/>
  <c r="AW35" i="19"/>
  <c r="DH35" i="19"/>
  <c r="EM35" i="19"/>
  <c r="AW36" i="19"/>
  <c r="DH36" i="19"/>
  <c r="EM36" i="19"/>
  <c r="AW37" i="19"/>
  <c r="DH37" i="19"/>
  <c r="EM37" i="19"/>
  <c r="AW38" i="19"/>
  <c r="DH38" i="19"/>
  <c r="EM38" i="19"/>
  <c r="AW39" i="19"/>
  <c r="DH39" i="19"/>
  <c r="EM39" i="19"/>
  <c r="AW40" i="19"/>
  <c r="DH40" i="19"/>
  <c r="EM40" i="19"/>
  <c r="AW41" i="19"/>
  <c r="DH41" i="19"/>
  <c r="EM41" i="19"/>
  <c r="EM42" i="19"/>
  <c r="AV6" i="19"/>
  <c r="CB6" i="19"/>
  <c r="DG6" i="19"/>
  <c r="AV7" i="19"/>
  <c r="CB7" i="19"/>
  <c r="DG7" i="19"/>
  <c r="AV8" i="19"/>
  <c r="CB8" i="19"/>
  <c r="DG8" i="19"/>
  <c r="AV9" i="19"/>
  <c r="CB9" i="19"/>
  <c r="DG9" i="19"/>
  <c r="AV10" i="19"/>
  <c r="CB10" i="19"/>
  <c r="DG10" i="19"/>
  <c r="AV11" i="19"/>
  <c r="CB11" i="19"/>
  <c r="DG11" i="19"/>
  <c r="AV12" i="19"/>
  <c r="CB12" i="19"/>
  <c r="DG12" i="19"/>
  <c r="AV13" i="19"/>
  <c r="CB13" i="19"/>
  <c r="DG13" i="19"/>
  <c r="AV14" i="19"/>
  <c r="CB14" i="19"/>
  <c r="DG14" i="19"/>
  <c r="AV15" i="19"/>
  <c r="CB15" i="19"/>
  <c r="DG15" i="19"/>
  <c r="AV16" i="19"/>
  <c r="CB16" i="19"/>
  <c r="DG16" i="19"/>
  <c r="AV17" i="19"/>
  <c r="CB17" i="19"/>
  <c r="DG17" i="19"/>
  <c r="AV18" i="19"/>
  <c r="CB18" i="19"/>
  <c r="DG18" i="19"/>
  <c r="AV19" i="19"/>
  <c r="CB19" i="19"/>
  <c r="DG19" i="19"/>
  <c r="DG20" i="19"/>
  <c r="EJ51" i="19"/>
  <c r="AV31" i="19"/>
  <c r="DG31" i="19"/>
  <c r="EL31" i="19"/>
  <c r="AV32" i="19"/>
  <c r="DG32" i="19"/>
  <c r="EL32" i="19"/>
  <c r="AV33" i="19"/>
  <c r="DG33" i="19"/>
  <c r="EL33" i="19"/>
  <c r="AV34" i="19"/>
  <c r="DG34" i="19"/>
  <c r="EL34" i="19"/>
  <c r="AV35" i="19"/>
  <c r="DG35" i="19"/>
  <c r="EL35" i="19"/>
  <c r="AV36" i="19"/>
  <c r="DG36" i="19"/>
  <c r="EL36" i="19"/>
  <c r="AV37" i="19"/>
  <c r="DG37" i="19"/>
  <c r="EL37" i="19"/>
  <c r="AV38" i="19"/>
  <c r="DG38" i="19"/>
  <c r="EL38" i="19"/>
  <c r="AV39" i="19"/>
  <c r="DG39" i="19"/>
  <c r="EL39" i="19"/>
  <c r="AV40" i="19"/>
  <c r="DG40" i="19"/>
  <c r="EL40" i="19"/>
  <c r="AV41" i="19"/>
  <c r="DG41" i="19"/>
  <c r="EL41" i="19"/>
  <c r="EL42" i="19"/>
  <c r="AU6" i="19"/>
  <c r="CA6" i="19"/>
  <c r="DF6" i="19"/>
  <c r="AU7" i="19"/>
  <c r="CA7" i="19"/>
  <c r="DF7" i="19"/>
  <c r="AU8" i="19"/>
  <c r="CA8" i="19"/>
  <c r="DF8" i="19"/>
  <c r="AU9" i="19"/>
  <c r="CA9" i="19"/>
  <c r="DF9" i="19"/>
  <c r="AU10" i="19"/>
  <c r="CA10" i="19"/>
  <c r="DF10" i="19"/>
  <c r="AU11" i="19"/>
  <c r="CA11" i="19"/>
  <c r="DF11" i="19"/>
  <c r="AU12" i="19"/>
  <c r="CA12" i="19"/>
  <c r="DF12" i="19"/>
  <c r="AU13" i="19"/>
  <c r="CA13" i="19"/>
  <c r="DF13" i="19"/>
  <c r="AU14" i="19"/>
  <c r="CA14" i="19"/>
  <c r="DF14" i="19"/>
  <c r="AU15" i="19"/>
  <c r="CA15" i="19"/>
  <c r="DF15" i="19"/>
  <c r="AU16" i="19"/>
  <c r="CA16" i="19"/>
  <c r="DF16" i="19"/>
  <c r="AU17" i="19"/>
  <c r="CA17" i="19"/>
  <c r="DF17" i="19"/>
  <c r="AU18" i="19"/>
  <c r="CA18" i="19"/>
  <c r="DF18" i="19"/>
  <c r="AU19" i="19"/>
  <c r="CA19" i="19"/>
  <c r="DF19" i="19"/>
  <c r="DF20" i="19"/>
  <c r="EI51" i="19"/>
  <c r="AU31" i="19"/>
  <c r="DF31" i="19"/>
  <c r="EK31" i="19"/>
  <c r="AU32" i="19"/>
  <c r="DF32" i="19"/>
  <c r="EK32" i="19"/>
  <c r="AU33" i="19"/>
  <c r="DF33" i="19"/>
  <c r="EK33" i="19"/>
  <c r="AU34" i="19"/>
  <c r="DF34" i="19"/>
  <c r="EK34" i="19"/>
  <c r="AU35" i="19"/>
  <c r="DF35" i="19"/>
  <c r="EK35" i="19"/>
  <c r="AU36" i="19"/>
  <c r="DF36" i="19"/>
  <c r="EK36" i="19"/>
  <c r="AU37" i="19"/>
  <c r="DF37" i="19"/>
  <c r="EK37" i="19"/>
  <c r="AU38" i="19"/>
  <c r="DF38" i="19"/>
  <c r="EK38" i="19"/>
  <c r="AU39" i="19"/>
  <c r="DF39" i="19"/>
  <c r="EK39" i="19"/>
  <c r="AU40" i="19"/>
  <c r="DF40" i="19"/>
  <c r="EK40" i="19"/>
  <c r="AU41" i="19"/>
  <c r="DF41" i="19"/>
  <c r="EK41" i="19"/>
  <c r="EK42" i="19"/>
  <c r="AT6" i="19"/>
  <c r="BZ6" i="19"/>
  <c r="DE6" i="19"/>
  <c r="AT7" i="19"/>
  <c r="BZ7" i="19"/>
  <c r="DE7" i="19"/>
  <c r="AT8" i="19"/>
  <c r="BZ8" i="19"/>
  <c r="DE8" i="19"/>
  <c r="AT9" i="19"/>
  <c r="BZ9" i="19"/>
  <c r="DE9" i="19"/>
  <c r="AT10" i="19"/>
  <c r="BZ10" i="19"/>
  <c r="DE10" i="19"/>
  <c r="AT11" i="19"/>
  <c r="BZ11" i="19"/>
  <c r="DE11" i="19"/>
  <c r="AT12" i="19"/>
  <c r="BZ12" i="19"/>
  <c r="DE12" i="19"/>
  <c r="AT13" i="19"/>
  <c r="BZ13" i="19"/>
  <c r="DE13" i="19"/>
  <c r="AT14" i="19"/>
  <c r="BZ14" i="19"/>
  <c r="DE14" i="19"/>
  <c r="AT15" i="19"/>
  <c r="BZ15" i="19"/>
  <c r="DE15" i="19"/>
  <c r="AT16" i="19"/>
  <c r="BZ16" i="19"/>
  <c r="DE16" i="19"/>
  <c r="AT17" i="19"/>
  <c r="BZ17" i="19"/>
  <c r="DE17" i="19"/>
  <c r="AT18" i="19"/>
  <c r="BZ18" i="19"/>
  <c r="DE18" i="19"/>
  <c r="AT19" i="19"/>
  <c r="BZ19" i="19"/>
  <c r="DE19" i="19"/>
  <c r="DE20" i="19"/>
  <c r="EH51" i="19"/>
  <c r="AT31" i="19"/>
  <c r="DE31" i="19"/>
  <c r="EJ31" i="19"/>
  <c r="AT32" i="19"/>
  <c r="DE32" i="19"/>
  <c r="EJ32" i="19"/>
  <c r="AT33" i="19"/>
  <c r="DE33" i="19"/>
  <c r="EJ33" i="19"/>
  <c r="AT34" i="19"/>
  <c r="DE34" i="19"/>
  <c r="EJ34" i="19"/>
  <c r="AT35" i="19"/>
  <c r="DE35" i="19"/>
  <c r="EJ35" i="19"/>
  <c r="AT36" i="19"/>
  <c r="DE36" i="19"/>
  <c r="EJ36" i="19"/>
  <c r="AT37" i="19"/>
  <c r="DE37" i="19"/>
  <c r="EJ37" i="19"/>
  <c r="AT38" i="19"/>
  <c r="DE38" i="19"/>
  <c r="EJ38" i="19"/>
  <c r="AT39" i="19"/>
  <c r="DE39" i="19"/>
  <c r="EJ39" i="19"/>
  <c r="AT40" i="19"/>
  <c r="DE40" i="19"/>
  <c r="EJ40" i="19"/>
  <c r="AT41" i="19"/>
  <c r="DE41" i="19"/>
  <c r="EJ41" i="19"/>
  <c r="EJ42" i="19"/>
  <c r="AS6" i="19"/>
  <c r="BY6" i="19"/>
  <c r="DD6" i="19"/>
  <c r="AS7" i="19"/>
  <c r="BY7" i="19"/>
  <c r="DD7" i="19"/>
  <c r="AS8" i="19"/>
  <c r="BY8" i="19"/>
  <c r="DD8" i="19"/>
  <c r="AS9" i="19"/>
  <c r="BY9" i="19"/>
  <c r="DD9" i="19"/>
  <c r="AS10" i="19"/>
  <c r="BY10" i="19"/>
  <c r="DD10" i="19"/>
  <c r="AS11" i="19"/>
  <c r="BY11" i="19"/>
  <c r="DD11" i="19"/>
  <c r="AS12" i="19"/>
  <c r="BY12" i="19"/>
  <c r="DD12" i="19"/>
  <c r="AS13" i="19"/>
  <c r="BY13" i="19"/>
  <c r="DD13" i="19"/>
  <c r="AS14" i="19"/>
  <c r="BY14" i="19"/>
  <c r="DD14" i="19"/>
  <c r="AS15" i="19"/>
  <c r="BY15" i="19"/>
  <c r="DD15" i="19"/>
  <c r="AS16" i="19"/>
  <c r="BY16" i="19"/>
  <c r="DD16" i="19"/>
  <c r="AS17" i="19"/>
  <c r="BY17" i="19"/>
  <c r="DD17" i="19"/>
  <c r="AS18" i="19"/>
  <c r="BY18" i="19"/>
  <c r="DD18" i="19"/>
  <c r="AS19" i="19"/>
  <c r="BY19" i="19"/>
  <c r="DD19" i="19"/>
  <c r="DD20" i="19"/>
  <c r="EG51" i="19"/>
  <c r="AS31" i="19"/>
  <c r="DD31" i="19"/>
  <c r="EI31" i="19"/>
  <c r="AS32" i="19"/>
  <c r="DD32" i="19"/>
  <c r="EI32" i="19"/>
  <c r="AS33" i="19"/>
  <c r="DD33" i="19"/>
  <c r="EI33" i="19"/>
  <c r="AS34" i="19"/>
  <c r="DD34" i="19"/>
  <c r="EI34" i="19"/>
  <c r="AS35" i="19"/>
  <c r="DD35" i="19"/>
  <c r="EI35" i="19"/>
  <c r="AS36" i="19"/>
  <c r="DD36" i="19"/>
  <c r="EI36" i="19"/>
  <c r="AS37" i="19"/>
  <c r="DD37" i="19"/>
  <c r="EI37" i="19"/>
  <c r="AS38" i="19"/>
  <c r="DD38" i="19"/>
  <c r="EI38" i="19"/>
  <c r="AS39" i="19"/>
  <c r="DD39" i="19"/>
  <c r="EI39" i="19"/>
  <c r="AS40" i="19"/>
  <c r="DD40" i="19"/>
  <c r="EI40" i="19"/>
  <c r="AS41" i="19"/>
  <c r="DD41" i="19"/>
  <c r="EI41" i="19"/>
  <c r="EI42" i="19"/>
  <c r="AR6" i="19"/>
  <c r="BX6" i="19"/>
  <c r="DC6" i="19"/>
  <c r="AR7" i="19"/>
  <c r="BX7" i="19"/>
  <c r="DC7" i="19"/>
  <c r="AR8" i="19"/>
  <c r="BX8" i="19"/>
  <c r="DC8" i="19"/>
  <c r="AR9" i="19"/>
  <c r="BX9" i="19"/>
  <c r="DC9" i="19"/>
  <c r="AR10" i="19"/>
  <c r="BX10" i="19"/>
  <c r="DC10" i="19"/>
  <c r="AR11" i="19"/>
  <c r="BX11" i="19"/>
  <c r="DC11" i="19"/>
  <c r="AR12" i="19"/>
  <c r="BX12" i="19"/>
  <c r="DC12" i="19"/>
  <c r="AR13" i="19"/>
  <c r="BX13" i="19"/>
  <c r="DC13" i="19"/>
  <c r="AR14" i="19"/>
  <c r="BX14" i="19"/>
  <c r="DC14" i="19"/>
  <c r="AR15" i="19"/>
  <c r="BX15" i="19"/>
  <c r="DC15" i="19"/>
  <c r="AR16" i="19"/>
  <c r="BX16" i="19"/>
  <c r="DC16" i="19"/>
  <c r="AR17" i="19"/>
  <c r="BX17" i="19"/>
  <c r="DC17" i="19"/>
  <c r="AR18" i="19"/>
  <c r="BX18" i="19"/>
  <c r="DC18" i="19"/>
  <c r="AR19" i="19"/>
  <c r="BX19" i="19"/>
  <c r="DC19" i="19"/>
  <c r="DC20" i="19"/>
  <c r="EF51" i="19"/>
  <c r="AR31" i="19"/>
  <c r="DC31" i="19"/>
  <c r="EH31" i="19"/>
  <c r="AR32" i="19"/>
  <c r="DC32" i="19"/>
  <c r="EH32" i="19"/>
  <c r="AR33" i="19"/>
  <c r="DC33" i="19"/>
  <c r="EH33" i="19"/>
  <c r="AR34" i="19"/>
  <c r="DC34" i="19"/>
  <c r="EH34" i="19"/>
  <c r="AR35" i="19"/>
  <c r="DC35" i="19"/>
  <c r="EH35" i="19"/>
  <c r="AR36" i="19"/>
  <c r="DC36" i="19"/>
  <c r="EH36" i="19"/>
  <c r="AR37" i="19"/>
  <c r="DC37" i="19"/>
  <c r="EH37" i="19"/>
  <c r="AR38" i="19"/>
  <c r="DC38" i="19"/>
  <c r="EH38" i="19"/>
  <c r="AR39" i="19"/>
  <c r="DC39" i="19"/>
  <c r="EH39" i="19"/>
  <c r="AR40" i="19"/>
  <c r="DC40" i="19"/>
  <c r="EH40" i="19"/>
  <c r="AR41" i="19"/>
  <c r="DC41" i="19"/>
  <c r="EH41" i="19"/>
  <c r="EH42" i="19"/>
  <c r="AQ6" i="19"/>
  <c r="BW6" i="19"/>
  <c r="DB6" i="19"/>
  <c r="AQ7" i="19"/>
  <c r="BW7" i="19"/>
  <c r="DB7" i="19"/>
  <c r="AQ8" i="19"/>
  <c r="BW8" i="19"/>
  <c r="DB8" i="19"/>
  <c r="AQ9" i="19"/>
  <c r="BW9" i="19"/>
  <c r="DB9" i="19"/>
  <c r="AQ10" i="19"/>
  <c r="BW10" i="19"/>
  <c r="DB10" i="19"/>
  <c r="AQ11" i="19"/>
  <c r="BW11" i="19"/>
  <c r="DB11" i="19"/>
  <c r="AQ12" i="19"/>
  <c r="BW12" i="19"/>
  <c r="DB12" i="19"/>
  <c r="AQ13" i="19"/>
  <c r="BW13" i="19"/>
  <c r="DB13" i="19"/>
  <c r="AQ14" i="19"/>
  <c r="BW14" i="19"/>
  <c r="DB14" i="19"/>
  <c r="AQ15" i="19"/>
  <c r="BW15" i="19"/>
  <c r="DB15" i="19"/>
  <c r="AQ16" i="19"/>
  <c r="BW16" i="19"/>
  <c r="DB16" i="19"/>
  <c r="AQ17" i="19"/>
  <c r="BW17" i="19"/>
  <c r="DB17" i="19"/>
  <c r="AQ18" i="19"/>
  <c r="BW18" i="19"/>
  <c r="DB18" i="19"/>
  <c r="AQ19" i="19"/>
  <c r="BW19" i="19"/>
  <c r="DB19" i="19"/>
  <c r="DB20" i="19"/>
  <c r="EE51" i="19"/>
  <c r="AQ31" i="19"/>
  <c r="DB31" i="19"/>
  <c r="EG31" i="19"/>
  <c r="AQ32" i="19"/>
  <c r="DB32" i="19"/>
  <c r="EG32" i="19"/>
  <c r="AQ33" i="19"/>
  <c r="DB33" i="19"/>
  <c r="EG33" i="19"/>
  <c r="AQ34" i="19"/>
  <c r="DB34" i="19"/>
  <c r="EG34" i="19"/>
  <c r="AQ35" i="19"/>
  <c r="DB35" i="19"/>
  <c r="EG35" i="19"/>
  <c r="AQ36" i="19"/>
  <c r="DB36" i="19"/>
  <c r="EG36" i="19"/>
  <c r="AQ37" i="19"/>
  <c r="DB37" i="19"/>
  <c r="EG37" i="19"/>
  <c r="AQ38" i="19"/>
  <c r="DB38" i="19"/>
  <c r="EG38" i="19"/>
  <c r="AQ39" i="19"/>
  <c r="DB39" i="19"/>
  <c r="EG39" i="19"/>
  <c r="AQ40" i="19"/>
  <c r="DB40" i="19"/>
  <c r="EG40" i="19"/>
  <c r="AQ41" i="19"/>
  <c r="DB41" i="19"/>
  <c r="EG41" i="19"/>
  <c r="EG42" i="19"/>
  <c r="AP6" i="19"/>
  <c r="BV6" i="19"/>
  <c r="DA6" i="19"/>
  <c r="AP7" i="19"/>
  <c r="BV7" i="19"/>
  <c r="DA7" i="19"/>
  <c r="AP8" i="19"/>
  <c r="BV8" i="19"/>
  <c r="DA8" i="19"/>
  <c r="AP9" i="19"/>
  <c r="BV9" i="19"/>
  <c r="DA9" i="19"/>
  <c r="AP10" i="19"/>
  <c r="BV10" i="19"/>
  <c r="DA10" i="19"/>
  <c r="AP11" i="19"/>
  <c r="BV11" i="19"/>
  <c r="DA11" i="19"/>
  <c r="AP12" i="19"/>
  <c r="BV12" i="19"/>
  <c r="DA12" i="19"/>
  <c r="AP13" i="19"/>
  <c r="BV13" i="19"/>
  <c r="DA13" i="19"/>
  <c r="AP14" i="19"/>
  <c r="BV14" i="19"/>
  <c r="DA14" i="19"/>
  <c r="AP15" i="19"/>
  <c r="BV15" i="19"/>
  <c r="DA15" i="19"/>
  <c r="AP16" i="19"/>
  <c r="BV16" i="19"/>
  <c r="DA16" i="19"/>
  <c r="AP17" i="19"/>
  <c r="BV17" i="19"/>
  <c r="DA17" i="19"/>
  <c r="AP18" i="19"/>
  <c r="BV18" i="19"/>
  <c r="DA18" i="19"/>
  <c r="AP19" i="19"/>
  <c r="BV19" i="19"/>
  <c r="DA19" i="19"/>
  <c r="DA20" i="19"/>
  <c r="ED51" i="19"/>
  <c r="AP31" i="19"/>
  <c r="DA31" i="19"/>
  <c r="EF31" i="19"/>
  <c r="AP32" i="19"/>
  <c r="DA32" i="19"/>
  <c r="EF32" i="19"/>
  <c r="AP33" i="19"/>
  <c r="DA33" i="19"/>
  <c r="EF33" i="19"/>
  <c r="AP34" i="19"/>
  <c r="DA34" i="19"/>
  <c r="EF34" i="19"/>
  <c r="AP35" i="19"/>
  <c r="DA35" i="19"/>
  <c r="EF35" i="19"/>
  <c r="AP36" i="19"/>
  <c r="DA36" i="19"/>
  <c r="EF36" i="19"/>
  <c r="AP37" i="19"/>
  <c r="DA37" i="19"/>
  <c r="EF37" i="19"/>
  <c r="AP38" i="19"/>
  <c r="DA38" i="19"/>
  <c r="EF38" i="19"/>
  <c r="AP39" i="19"/>
  <c r="DA39" i="19"/>
  <c r="EF39" i="19"/>
  <c r="AP40" i="19"/>
  <c r="DA40" i="19"/>
  <c r="EF40" i="19"/>
  <c r="AP41" i="19"/>
  <c r="DA41" i="19"/>
  <c r="EF41" i="19"/>
  <c r="EF42" i="19"/>
  <c r="AO6" i="19"/>
  <c r="BU6" i="19"/>
  <c r="CZ6" i="19"/>
  <c r="AO7" i="19"/>
  <c r="BU7" i="19"/>
  <c r="CZ7" i="19"/>
  <c r="AO8" i="19"/>
  <c r="BU8" i="19"/>
  <c r="CZ8" i="19"/>
  <c r="AO9" i="19"/>
  <c r="BU9" i="19"/>
  <c r="CZ9" i="19"/>
  <c r="AO10" i="19"/>
  <c r="BU10" i="19"/>
  <c r="CZ10" i="19"/>
  <c r="AO11" i="19"/>
  <c r="BU11" i="19"/>
  <c r="CZ11" i="19"/>
  <c r="AO12" i="19"/>
  <c r="BU12" i="19"/>
  <c r="CZ12" i="19"/>
  <c r="AO13" i="19"/>
  <c r="BU13" i="19"/>
  <c r="CZ13" i="19"/>
  <c r="AO14" i="19"/>
  <c r="BU14" i="19"/>
  <c r="CZ14" i="19"/>
  <c r="AO15" i="19"/>
  <c r="BU15" i="19"/>
  <c r="CZ15" i="19"/>
  <c r="AO16" i="19"/>
  <c r="BU16" i="19"/>
  <c r="CZ16" i="19"/>
  <c r="AO17" i="19"/>
  <c r="BU17" i="19"/>
  <c r="CZ17" i="19"/>
  <c r="AO18" i="19"/>
  <c r="BU18" i="19"/>
  <c r="CZ18" i="19"/>
  <c r="AO19" i="19"/>
  <c r="BU19" i="19"/>
  <c r="CZ19" i="19"/>
  <c r="CZ20" i="19"/>
  <c r="EC51" i="19"/>
  <c r="AO31" i="19"/>
  <c r="CZ31" i="19"/>
  <c r="EE31" i="19"/>
  <c r="AO32" i="19"/>
  <c r="CZ32" i="19"/>
  <c r="EE32" i="19"/>
  <c r="AO33" i="19"/>
  <c r="CZ33" i="19"/>
  <c r="EE33" i="19"/>
  <c r="AO34" i="19"/>
  <c r="CZ34" i="19"/>
  <c r="EE34" i="19"/>
  <c r="AO35" i="19"/>
  <c r="CZ35" i="19"/>
  <c r="EE35" i="19"/>
  <c r="AO36" i="19"/>
  <c r="CZ36" i="19"/>
  <c r="EE36" i="19"/>
  <c r="AO37" i="19"/>
  <c r="CZ37" i="19"/>
  <c r="EE37" i="19"/>
  <c r="AO38" i="19"/>
  <c r="CZ38" i="19"/>
  <c r="EE38" i="19"/>
  <c r="AO39" i="19"/>
  <c r="CZ39" i="19"/>
  <c r="EE39" i="19"/>
  <c r="AO40" i="19"/>
  <c r="CZ40" i="19"/>
  <c r="EE40" i="19"/>
  <c r="AO41" i="19"/>
  <c r="CZ41" i="19"/>
  <c r="EE41" i="19"/>
  <c r="EE42" i="19"/>
  <c r="AN6" i="19"/>
  <c r="BT6" i="19"/>
  <c r="CY6" i="19"/>
  <c r="AN7" i="19"/>
  <c r="BT7" i="19"/>
  <c r="CY7" i="19"/>
  <c r="AN8" i="19"/>
  <c r="BT8" i="19"/>
  <c r="CY8" i="19"/>
  <c r="AN9" i="19"/>
  <c r="BT9" i="19"/>
  <c r="CY9" i="19"/>
  <c r="AN10" i="19"/>
  <c r="BT10" i="19"/>
  <c r="CY10" i="19"/>
  <c r="AN11" i="19"/>
  <c r="BT11" i="19"/>
  <c r="CY11" i="19"/>
  <c r="AN12" i="19"/>
  <c r="BT12" i="19"/>
  <c r="CY12" i="19"/>
  <c r="AN13" i="19"/>
  <c r="BT13" i="19"/>
  <c r="CY13" i="19"/>
  <c r="AN14" i="19"/>
  <c r="BT14" i="19"/>
  <c r="CY14" i="19"/>
  <c r="AN15" i="19"/>
  <c r="BT15" i="19"/>
  <c r="CY15" i="19"/>
  <c r="AN16" i="19"/>
  <c r="BT16" i="19"/>
  <c r="CY16" i="19"/>
  <c r="AN17" i="19"/>
  <c r="BT17" i="19"/>
  <c r="CY17" i="19"/>
  <c r="AN18" i="19"/>
  <c r="BT18" i="19"/>
  <c r="CY18" i="19"/>
  <c r="AN19" i="19"/>
  <c r="BT19" i="19"/>
  <c r="CY19" i="19"/>
  <c r="CY20" i="19"/>
  <c r="EB51" i="19"/>
  <c r="AN31" i="19"/>
  <c r="CY31" i="19"/>
  <c r="ED31" i="19"/>
  <c r="AN32" i="19"/>
  <c r="CY32" i="19"/>
  <c r="ED32" i="19"/>
  <c r="AN33" i="19"/>
  <c r="CY33" i="19"/>
  <c r="ED33" i="19"/>
  <c r="AN34" i="19"/>
  <c r="CY34" i="19"/>
  <c r="ED34" i="19"/>
  <c r="AN35" i="19"/>
  <c r="CY35" i="19"/>
  <c r="ED35" i="19"/>
  <c r="AN36" i="19"/>
  <c r="CY36" i="19"/>
  <c r="ED36" i="19"/>
  <c r="AN37" i="19"/>
  <c r="CY37" i="19"/>
  <c r="ED37" i="19"/>
  <c r="AN38" i="19"/>
  <c r="CY38" i="19"/>
  <c r="ED38" i="19"/>
  <c r="AN39" i="19"/>
  <c r="CY39" i="19"/>
  <c r="ED39" i="19"/>
  <c r="AN40" i="19"/>
  <c r="CY40" i="19"/>
  <c r="ED40" i="19"/>
  <c r="AN41" i="19"/>
  <c r="CY41" i="19"/>
  <c r="ED41" i="19"/>
  <c r="ED42" i="19"/>
  <c r="AM6" i="19"/>
  <c r="BS6" i="19"/>
  <c r="CX6" i="19"/>
  <c r="AM7" i="19"/>
  <c r="BS7" i="19"/>
  <c r="CX7" i="19"/>
  <c r="AM8" i="19"/>
  <c r="BS8" i="19"/>
  <c r="CX8" i="19"/>
  <c r="AM9" i="19"/>
  <c r="BS9" i="19"/>
  <c r="CX9" i="19"/>
  <c r="AM10" i="19"/>
  <c r="BS10" i="19"/>
  <c r="CX10" i="19"/>
  <c r="AM11" i="19"/>
  <c r="BS11" i="19"/>
  <c r="CX11" i="19"/>
  <c r="AM12" i="19"/>
  <c r="BS12" i="19"/>
  <c r="CX12" i="19"/>
  <c r="AM13" i="19"/>
  <c r="BS13" i="19"/>
  <c r="CX13" i="19"/>
  <c r="AM14" i="19"/>
  <c r="BS14" i="19"/>
  <c r="CX14" i="19"/>
  <c r="AM15" i="19"/>
  <c r="BS15" i="19"/>
  <c r="CX15" i="19"/>
  <c r="AM16" i="19"/>
  <c r="BS16" i="19"/>
  <c r="CX16" i="19"/>
  <c r="AM17" i="19"/>
  <c r="BS17" i="19"/>
  <c r="CX17" i="19"/>
  <c r="AM18" i="19"/>
  <c r="BS18" i="19"/>
  <c r="CX18" i="19"/>
  <c r="AM19" i="19"/>
  <c r="BS19" i="19"/>
  <c r="CX19" i="19"/>
  <c r="CX20" i="19"/>
  <c r="EA51" i="19"/>
  <c r="AM31" i="19"/>
  <c r="CX31" i="19"/>
  <c r="EC31" i="19"/>
  <c r="AM32" i="19"/>
  <c r="CX32" i="19"/>
  <c r="EC32" i="19"/>
  <c r="AM33" i="19"/>
  <c r="CX33" i="19"/>
  <c r="EC33" i="19"/>
  <c r="AM34" i="19"/>
  <c r="CX34" i="19"/>
  <c r="EC34" i="19"/>
  <c r="AM35" i="19"/>
  <c r="CX35" i="19"/>
  <c r="EC35" i="19"/>
  <c r="AM36" i="19"/>
  <c r="CX36" i="19"/>
  <c r="EC36" i="19"/>
  <c r="AM37" i="19"/>
  <c r="CX37" i="19"/>
  <c r="EC37" i="19"/>
  <c r="AM38" i="19"/>
  <c r="CX38" i="19"/>
  <c r="EC38" i="19"/>
  <c r="AM39" i="19"/>
  <c r="CX39" i="19"/>
  <c r="EC39" i="19"/>
  <c r="AM40" i="19"/>
  <c r="CX40" i="19"/>
  <c r="EC40" i="19"/>
  <c r="AM41" i="19"/>
  <c r="CX41" i="19"/>
  <c r="EC41" i="19"/>
  <c r="EC42" i="19"/>
  <c r="AL6" i="19"/>
  <c r="BR6" i="19"/>
  <c r="CW6" i="19"/>
  <c r="AL7" i="19"/>
  <c r="BR7" i="19"/>
  <c r="CW7" i="19"/>
  <c r="AL8" i="19"/>
  <c r="BR8" i="19"/>
  <c r="CW8" i="19"/>
  <c r="AL9" i="19"/>
  <c r="BR9" i="19"/>
  <c r="CW9" i="19"/>
  <c r="AL10" i="19"/>
  <c r="BR10" i="19"/>
  <c r="CW10" i="19"/>
  <c r="AL11" i="19"/>
  <c r="BR11" i="19"/>
  <c r="CW11" i="19"/>
  <c r="AL12" i="19"/>
  <c r="BR12" i="19"/>
  <c r="CW12" i="19"/>
  <c r="AL13" i="19"/>
  <c r="BR13" i="19"/>
  <c r="CW13" i="19"/>
  <c r="AL14" i="19"/>
  <c r="BR14" i="19"/>
  <c r="CW14" i="19"/>
  <c r="AL15" i="19"/>
  <c r="BR15" i="19"/>
  <c r="CW15" i="19"/>
  <c r="AL16" i="19"/>
  <c r="BR16" i="19"/>
  <c r="CW16" i="19"/>
  <c r="AL17" i="19"/>
  <c r="BR17" i="19"/>
  <c r="CW17" i="19"/>
  <c r="AL18" i="19"/>
  <c r="BR18" i="19"/>
  <c r="CW18" i="19"/>
  <c r="AL19" i="19"/>
  <c r="BR19" i="19"/>
  <c r="CW19" i="19"/>
  <c r="CW20" i="19"/>
  <c r="DZ51" i="19"/>
  <c r="EB42" i="19"/>
  <c r="CV20" i="19"/>
  <c r="DY51" i="19"/>
  <c r="EA42" i="19"/>
  <c r="CU20" i="19"/>
  <c r="DX51" i="19"/>
  <c r="DZ42" i="19"/>
  <c r="CT20" i="19"/>
  <c r="DW51" i="19"/>
  <c r="DY42" i="19"/>
  <c r="CS20" i="19"/>
  <c r="DV51" i="19"/>
  <c r="DX42" i="19"/>
  <c r="CR20" i="19"/>
  <c r="DU51" i="19"/>
  <c r="DW42" i="19"/>
  <c r="CQ20" i="19"/>
  <c r="DT51" i="19"/>
  <c r="DV42" i="19"/>
  <c r="CP20" i="19"/>
  <c r="DS51" i="19"/>
  <c r="DU42" i="19"/>
  <c r="CO20" i="19"/>
  <c r="DR51" i="19"/>
  <c r="DT42" i="19"/>
  <c r="CN20" i="19"/>
  <c r="DQ51" i="19"/>
  <c r="DS42" i="19"/>
  <c r="CM20" i="19"/>
  <c r="DP51" i="19"/>
  <c r="DR42" i="19"/>
  <c r="CL20" i="19"/>
  <c r="DO51" i="19"/>
  <c r="DQ42" i="19"/>
  <c r="CK20" i="19"/>
  <c r="DN51" i="19"/>
  <c r="DP42" i="19"/>
  <c r="CJ20" i="19"/>
  <c r="DM51" i="19"/>
  <c r="DO42" i="19"/>
  <c r="CI20" i="19"/>
  <c r="DL51" i="19"/>
  <c r="DN42" i="19"/>
  <c r="CH20" i="19"/>
  <c r="DK51" i="19"/>
  <c r="DM42" i="19"/>
  <c r="CG20" i="19"/>
  <c r="DJ51" i="19"/>
  <c r="DL42" i="19"/>
  <c r="CF20" i="19"/>
  <c r="DI51" i="19"/>
  <c r="DK42" i="19"/>
  <c r="CE20" i="19"/>
  <c r="DH51" i="19"/>
  <c r="DJ42" i="19"/>
  <c r="CD20" i="19"/>
  <c r="DG51" i="19"/>
  <c r="DI42" i="19"/>
  <c r="CC20" i="19"/>
  <c r="DF51" i="19"/>
  <c r="DH42" i="19"/>
  <c r="CB20" i="19"/>
  <c r="DE51" i="19"/>
  <c r="DG42" i="19"/>
  <c r="CA20" i="19"/>
  <c r="DD51" i="19"/>
  <c r="DF42" i="19"/>
  <c r="BZ20" i="19"/>
  <c r="DC51" i="19"/>
  <c r="DE42" i="19"/>
  <c r="BY20" i="19"/>
  <c r="DB51" i="19"/>
  <c r="DD42" i="19"/>
  <c r="BX20" i="19"/>
  <c r="DA51" i="19"/>
  <c r="DC42" i="19"/>
  <c r="BW20" i="19"/>
  <c r="CZ51" i="19"/>
  <c r="DB42" i="19"/>
  <c r="BV20" i="19"/>
  <c r="CY51" i="19"/>
  <c r="DA42" i="19"/>
  <c r="BU20" i="19"/>
  <c r="CX51" i="19"/>
  <c r="CZ42" i="19"/>
  <c r="BT20" i="19"/>
  <c r="CW51" i="19"/>
  <c r="CY42" i="19"/>
  <c r="BS20" i="19"/>
  <c r="CV51" i="19"/>
  <c r="CX42" i="19"/>
  <c r="BR20" i="19"/>
  <c r="CU51" i="19"/>
  <c r="CV31" i="19"/>
  <c r="CV32" i="19"/>
  <c r="CV33" i="19"/>
  <c r="CV34" i="19"/>
  <c r="CV35" i="19"/>
  <c r="CV36" i="19"/>
  <c r="CV37" i="19"/>
  <c r="CV38" i="19"/>
  <c r="CV39" i="19"/>
  <c r="CV40" i="19"/>
  <c r="CV41" i="19"/>
  <c r="CV42" i="19"/>
  <c r="CT51" i="19"/>
  <c r="CU31" i="19"/>
  <c r="CU32" i="19"/>
  <c r="CU33" i="19"/>
  <c r="CU34" i="19"/>
  <c r="CU35" i="19"/>
  <c r="CU36" i="19"/>
  <c r="CU37" i="19"/>
  <c r="CU38" i="19"/>
  <c r="CU39" i="19"/>
  <c r="CU40" i="19"/>
  <c r="CU41" i="19"/>
  <c r="CU42" i="19"/>
  <c r="CS51" i="19"/>
  <c r="CT31" i="19"/>
  <c r="CT32" i="19"/>
  <c r="CT33" i="19"/>
  <c r="CT34" i="19"/>
  <c r="CT35" i="19"/>
  <c r="CT36" i="19"/>
  <c r="CT37" i="19"/>
  <c r="CT38" i="19"/>
  <c r="CT39" i="19"/>
  <c r="CT40" i="19"/>
  <c r="CT41" i="19"/>
  <c r="CT42" i="19"/>
  <c r="CR51" i="19"/>
  <c r="CS31" i="19"/>
  <c r="CS32" i="19"/>
  <c r="CS33" i="19"/>
  <c r="CS34" i="19"/>
  <c r="CS35" i="19"/>
  <c r="CS36" i="19"/>
  <c r="CS37" i="19"/>
  <c r="CS38" i="19"/>
  <c r="CS39" i="19"/>
  <c r="CS40" i="19"/>
  <c r="CS41" i="19"/>
  <c r="CS42" i="19"/>
  <c r="CQ51" i="19"/>
  <c r="CR31" i="19"/>
  <c r="CR32" i="19"/>
  <c r="CR33" i="19"/>
  <c r="CR34" i="19"/>
  <c r="CR35" i="19"/>
  <c r="CR36" i="19"/>
  <c r="CR37" i="19"/>
  <c r="CR38" i="19"/>
  <c r="CR39" i="19"/>
  <c r="CR40" i="19"/>
  <c r="CR41" i="19"/>
  <c r="CR42" i="19"/>
  <c r="CP51" i="19"/>
  <c r="CQ31" i="19"/>
  <c r="CQ32" i="19"/>
  <c r="CQ33" i="19"/>
  <c r="CQ34" i="19"/>
  <c r="CQ35" i="19"/>
  <c r="CQ36" i="19"/>
  <c r="CQ37" i="19"/>
  <c r="CQ38" i="19"/>
  <c r="CQ39" i="19"/>
  <c r="CQ40" i="19"/>
  <c r="CQ41" i="19"/>
  <c r="CQ42" i="19"/>
  <c r="CO51" i="19"/>
  <c r="CP31" i="19"/>
  <c r="CP32" i="19"/>
  <c r="CP33" i="19"/>
  <c r="CP34" i="19"/>
  <c r="CP35" i="19"/>
  <c r="CP36" i="19"/>
  <c r="CP37" i="19"/>
  <c r="CP38" i="19"/>
  <c r="CP39" i="19"/>
  <c r="CP40" i="19"/>
  <c r="CP41" i="19"/>
  <c r="CP42" i="19"/>
  <c r="CN51" i="19"/>
  <c r="CO31" i="19"/>
  <c r="CO32" i="19"/>
  <c r="CO33" i="19"/>
  <c r="CO34" i="19"/>
  <c r="CO35" i="19"/>
  <c r="CO36" i="19"/>
  <c r="CO37" i="19"/>
  <c r="CO38" i="19"/>
  <c r="CO39" i="19"/>
  <c r="CO40" i="19"/>
  <c r="CO41" i="19"/>
  <c r="CO42" i="19"/>
  <c r="CM51" i="19"/>
  <c r="CN31" i="19"/>
  <c r="CN32" i="19"/>
  <c r="CN33" i="19"/>
  <c r="CN34" i="19"/>
  <c r="CN35" i="19"/>
  <c r="CN36" i="19"/>
  <c r="CN37" i="19"/>
  <c r="CN38" i="19"/>
  <c r="CN39" i="19"/>
  <c r="CN40" i="19"/>
  <c r="CN41" i="19"/>
  <c r="CN42" i="19"/>
  <c r="CL51" i="19"/>
  <c r="CM31" i="19"/>
  <c r="CM32" i="19"/>
  <c r="CM33" i="19"/>
  <c r="CM34" i="19"/>
  <c r="CM35" i="19"/>
  <c r="CM36" i="19"/>
  <c r="CM37" i="19"/>
  <c r="CM38" i="19"/>
  <c r="CM39" i="19"/>
  <c r="CM40" i="19"/>
  <c r="CM41" i="19"/>
  <c r="CM42" i="19"/>
  <c r="CK51" i="19"/>
  <c r="CL31" i="19"/>
  <c r="CL32" i="19"/>
  <c r="CL33" i="19"/>
  <c r="CL34" i="19"/>
  <c r="CL35" i="19"/>
  <c r="CL36" i="19"/>
  <c r="CL37" i="19"/>
  <c r="CL38" i="19"/>
  <c r="CL39" i="19"/>
  <c r="CL40" i="19"/>
  <c r="CL41" i="19"/>
  <c r="CL42" i="19"/>
  <c r="CJ51" i="19"/>
  <c r="CK31" i="19"/>
  <c r="CK32" i="19"/>
  <c r="CK33" i="19"/>
  <c r="CK34" i="19"/>
  <c r="CK35" i="19"/>
  <c r="CK36" i="19"/>
  <c r="CK37" i="19"/>
  <c r="CK38" i="19"/>
  <c r="CK39" i="19"/>
  <c r="CK40" i="19"/>
  <c r="CK41" i="19"/>
  <c r="CK42" i="19"/>
  <c r="CI51" i="19"/>
  <c r="CJ31" i="19"/>
  <c r="CJ32" i="19"/>
  <c r="CJ33" i="19"/>
  <c r="CJ34" i="19"/>
  <c r="CJ35" i="19"/>
  <c r="CJ36" i="19"/>
  <c r="CJ37" i="19"/>
  <c r="CJ38" i="19"/>
  <c r="CJ39" i="19"/>
  <c r="CJ40" i="19"/>
  <c r="CJ41" i="19"/>
  <c r="CJ42" i="19"/>
  <c r="CH51" i="19"/>
  <c r="CI31" i="19"/>
  <c r="CI32" i="19"/>
  <c r="CI33" i="19"/>
  <c r="CI34" i="19"/>
  <c r="CI35" i="19"/>
  <c r="CI36" i="19"/>
  <c r="CI37" i="19"/>
  <c r="CI38" i="19"/>
  <c r="CI39" i="19"/>
  <c r="CI40" i="19"/>
  <c r="CI41" i="19"/>
  <c r="CI42" i="19"/>
  <c r="CG51" i="19"/>
  <c r="CH31" i="19"/>
  <c r="CH32" i="19"/>
  <c r="CH33" i="19"/>
  <c r="CH34" i="19"/>
  <c r="CH35" i="19"/>
  <c r="CH36" i="19"/>
  <c r="CH37" i="19"/>
  <c r="CH38" i="19"/>
  <c r="CH39" i="19"/>
  <c r="CH40" i="19"/>
  <c r="CH41" i="19"/>
  <c r="CH42" i="19"/>
  <c r="CF51" i="19"/>
  <c r="CG31" i="19"/>
  <c r="CG32" i="19"/>
  <c r="CG33" i="19"/>
  <c r="CG34" i="19"/>
  <c r="CG35" i="19"/>
  <c r="CG36" i="19"/>
  <c r="CG37" i="19"/>
  <c r="CG38" i="19"/>
  <c r="CG39" i="19"/>
  <c r="CG40" i="19"/>
  <c r="CG41" i="19"/>
  <c r="CG42" i="19"/>
  <c r="CE51" i="19"/>
  <c r="CF31" i="19"/>
  <c r="CF32" i="19"/>
  <c r="CF33" i="19"/>
  <c r="CF34" i="19"/>
  <c r="CF35" i="19"/>
  <c r="CF36" i="19"/>
  <c r="CF37" i="19"/>
  <c r="CF38" i="19"/>
  <c r="CF39" i="19"/>
  <c r="CF40" i="19"/>
  <c r="CF41" i="19"/>
  <c r="CF42" i="19"/>
  <c r="CD51" i="19"/>
  <c r="CE31" i="19"/>
  <c r="CE32" i="19"/>
  <c r="CE33" i="19"/>
  <c r="CE34" i="19"/>
  <c r="CE35" i="19"/>
  <c r="CE36" i="19"/>
  <c r="CE37" i="19"/>
  <c r="CE38" i="19"/>
  <c r="CE39" i="19"/>
  <c r="CE40" i="19"/>
  <c r="CE41" i="19"/>
  <c r="CE42" i="19"/>
  <c r="CC51" i="19"/>
  <c r="CD31" i="19"/>
  <c r="CD32" i="19"/>
  <c r="CD33" i="19"/>
  <c r="CD34" i="19"/>
  <c r="CD35" i="19"/>
  <c r="CD36" i="19"/>
  <c r="CD37" i="19"/>
  <c r="CD38" i="19"/>
  <c r="CD39" i="19"/>
  <c r="CD40" i="19"/>
  <c r="CD41" i="19"/>
  <c r="CD42" i="19"/>
  <c r="CB51" i="19"/>
  <c r="CC31" i="19"/>
  <c r="CC32" i="19"/>
  <c r="CC33" i="19"/>
  <c r="CC34" i="19"/>
  <c r="CC35" i="19"/>
  <c r="CC36" i="19"/>
  <c r="CC37" i="19"/>
  <c r="CC38" i="19"/>
  <c r="CC39" i="19"/>
  <c r="CC40" i="19"/>
  <c r="CC41" i="19"/>
  <c r="CC42" i="19"/>
  <c r="CA51" i="19"/>
  <c r="CB31" i="19"/>
  <c r="CB32" i="19"/>
  <c r="CB33" i="19"/>
  <c r="CB34" i="19"/>
  <c r="CB35" i="19"/>
  <c r="CB36" i="19"/>
  <c r="CB37" i="19"/>
  <c r="CB38" i="19"/>
  <c r="CB39" i="19"/>
  <c r="CB40" i="19"/>
  <c r="CB41" i="19"/>
  <c r="CB42" i="19"/>
  <c r="BZ51" i="19"/>
  <c r="CA31" i="19"/>
  <c r="CA32" i="19"/>
  <c r="CA33" i="19"/>
  <c r="CA34" i="19"/>
  <c r="CA35" i="19"/>
  <c r="CA36" i="19"/>
  <c r="CA37" i="19"/>
  <c r="CA38" i="19"/>
  <c r="CA39" i="19"/>
  <c r="CA40" i="19"/>
  <c r="CA41" i="19"/>
  <c r="CA42" i="19"/>
  <c r="BY51" i="19"/>
  <c r="BZ31" i="19"/>
  <c r="BZ32" i="19"/>
  <c r="BZ33" i="19"/>
  <c r="BZ34" i="19"/>
  <c r="BZ35" i="19"/>
  <c r="BZ36" i="19"/>
  <c r="BZ37" i="19"/>
  <c r="BZ38" i="19"/>
  <c r="BZ39" i="19"/>
  <c r="BZ40" i="19"/>
  <c r="BZ41" i="19"/>
  <c r="BZ42" i="19"/>
  <c r="BX51" i="19"/>
  <c r="BY31" i="19"/>
  <c r="BY32" i="19"/>
  <c r="BY33" i="19"/>
  <c r="BY34" i="19"/>
  <c r="BY35" i="19"/>
  <c r="BY36" i="19"/>
  <c r="BY37" i="19"/>
  <c r="BY38" i="19"/>
  <c r="BY39" i="19"/>
  <c r="BY40" i="19"/>
  <c r="BY41" i="19"/>
  <c r="BY42" i="19"/>
  <c r="BW51" i="19"/>
  <c r="BX31" i="19"/>
  <c r="BX32" i="19"/>
  <c r="BX33" i="19"/>
  <c r="BX34" i="19"/>
  <c r="BX35" i="19"/>
  <c r="BX36" i="19"/>
  <c r="BX37" i="19"/>
  <c r="BX38" i="19"/>
  <c r="BX39" i="19"/>
  <c r="BX40" i="19"/>
  <c r="BX41" i="19"/>
  <c r="BX42" i="19"/>
  <c r="BV51" i="19"/>
  <c r="BW31" i="19"/>
  <c r="BW32" i="19"/>
  <c r="BW33" i="19"/>
  <c r="BW34" i="19"/>
  <c r="BW35" i="19"/>
  <c r="BW36" i="19"/>
  <c r="BW37" i="19"/>
  <c r="BW38" i="19"/>
  <c r="BW39" i="19"/>
  <c r="BW40" i="19"/>
  <c r="BW41" i="19"/>
  <c r="BW42" i="19"/>
  <c r="BU51" i="19"/>
  <c r="BV31" i="19"/>
  <c r="BV32" i="19"/>
  <c r="BV33" i="19"/>
  <c r="BV34" i="19"/>
  <c r="BV35" i="19"/>
  <c r="BV36" i="19"/>
  <c r="BV37" i="19"/>
  <c r="BV38" i="19"/>
  <c r="BV39" i="19"/>
  <c r="BV40" i="19"/>
  <c r="BV41" i="19"/>
  <c r="BV42" i="19"/>
  <c r="BT51" i="19"/>
  <c r="BU31" i="19"/>
  <c r="BU32" i="19"/>
  <c r="BU33" i="19"/>
  <c r="BU34" i="19"/>
  <c r="BU35" i="19"/>
  <c r="BU36" i="19"/>
  <c r="BU37" i="19"/>
  <c r="BU38" i="19"/>
  <c r="BU39" i="19"/>
  <c r="BU40" i="19"/>
  <c r="BU41" i="19"/>
  <c r="BU42" i="19"/>
  <c r="BS51" i="19"/>
  <c r="BT31" i="19"/>
  <c r="BT32" i="19"/>
  <c r="BT33" i="19"/>
  <c r="BT34" i="19"/>
  <c r="BT35" i="19"/>
  <c r="BT36" i="19"/>
  <c r="BT37" i="19"/>
  <c r="BT38" i="19"/>
  <c r="BT39" i="19"/>
  <c r="BT40" i="19"/>
  <c r="BT41" i="19"/>
  <c r="BT42" i="19"/>
  <c r="BR51" i="19"/>
  <c r="BS31" i="19"/>
  <c r="BS32" i="19"/>
  <c r="BS33" i="19"/>
  <c r="BS34" i="19"/>
  <c r="BS35" i="19"/>
  <c r="BS36" i="19"/>
  <c r="BS37" i="19"/>
  <c r="BS38" i="19"/>
  <c r="BS39" i="19"/>
  <c r="BS40" i="19"/>
  <c r="BS41" i="19"/>
  <c r="BS42" i="19"/>
  <c r="BQ51" i="19"/>
  <c r="BR31" i="19"/>
  <c r="BR32" i="19"/>
  <c r="BR33" i="19"/>
  <c r="BR34" i="19"/>
  <c r="BR35" i="19"/>
  <c r="BR36" i="19"/>
  <c r="BR37" i="19"/>
  <c r="BR38" i="19"/>
  <c r="BR39" i="19"/>
  <c r="BR40" i="19"/>
  <c r="BR41" i="19"/>
  <c r="BR42" i="19"/>
  <c r="BP51" i="19"/>
  <c r="BQ42" i="19"/>
  <c r="BP20" i="19"/>
  <c r="BO51" i="19"/>
  <c r="BP42" i="19"/>
  <c r="BO20" i="19"/>
  <c r="BN51" i="19"/>
  <c r="BO42" i="19"/>
  <c r="BN20" i="19"/>
  <c r="BM51" i="19"/>
  <c r="BN42" i="19"/>
  <c r="BM20" i="19"/>
  <c r="BL51" i="19"/>
  <c r="BM42" i="19"/>
  <c r="BL20" i="19"/>
  <c r="BK51" i="19"/>
  <c r="BL42" i="19"/>
  <c r="BK20" i="19"/>
  <c r="BJ51" i="19"/>
  <c r="BK42" i="19"/>
  <c r="BJ20" i="19"/>
  <c r="BI51" i="19"/>
  <c r="BJ42" i="19"/>
  <c r="BI20" i="19"/>
  <c r="BH51" i="19"/>
  <c r="BI42" i="19"/>
  <c r="BH20" i="19"/>
  <c r="BG51" i="19"/>
  <c r="BH42" i="19"/>
  <c r="BG20" i="19"/>
  <c r="BF51" i="19"/>
  <c r="BG42" i="19"/>
  <c r="BF20" i="19"/>
  <c r="BE51" i="19"/>
  <c r="BF42" i="19"/>
  <c r="BE20" i="19"/>
  <c r="BD51" i="19"/>
  <c r="BE42" i="19"/>
  <c r="BD20" i="19"/>
  <c r="BC51" i="19"/>
  <c r="BD42" i="19"/>
  <c r="BC20" i="19"/>
  <c r="BB51" i="19"/>
  <c r="BC42" i="19"/>
  <c r="BB20" i="19"/>
  <c r="BA51" i="19"/>
  <c r="BB42" i="19"/>
  <c r="BA20" i="19"/>
  <c r="AZ51" i="19"/>
  <c r="BA42" i="19"/>
  <c r="AZ20" i="19"/>
  <c r="AY51" i="19"/>
  <c r="AZ42" i="19"/>
  <c r="AY20" i="19"/>
  <c r="AX51" i="19"/>
  <c r="AY42" i="19"/>
  <c r="AX20" i="19"/>
  <c r="AW51" i="19"/>
  <c r="AX42" i="19"/>
  <c r="AW20" i="19"/>
  <c r="AV51" i="19"/>
  <c r="AW42" i="19"/>
  <c r="AV20" i="19"/>
  <c r="AU51" i="19"/>
  <c r="AV42" i="19"/>
  <c r="AU20" i="19"/>
  <c r="AT51" i="19"/>
  <c r="AU42" i="19"/>
  <c r="AT20" i="19"/>
  <c r="AS51" i="19"/>
  <c r="AT42" i="19"/>
  <c r="AS20" i="19"/>
  <c r="AR51" i="19"/>
  <c r="AS42" i="19"/>
  <c r="AR20" i="19"/>
  <c r="AQ51" i="19"/>
  <c r="AR42" i="19"/>
  <c r="AQ20" i="19"/>
  <c r="AP51" i="19"/>
  <c r="AQ42" i="19"/>
  <c r="AP20" i="19"/>
  <c r="AO51" i="19"/>
  <c r="AP42" i="19"/>
  <c r="AO20" i="19"/>
  <c r="AN51" i="19"/>
  <c r="AO42" i="19"/>
  <c r="AN20" i="19"/>
  <c r="AM51" i="19"/>
  <c r="AN42" i="19"/>
  <c r="AM20" i="19"/>
  <c r="AL51" i="19"/>
  <c r="AM42" i="19"/>
  <c r="AL20" i="19"/>
  <c r="AK51" i="19"/>
  <c r="AJ42" i="19"/>
  <c r="AJ20" i="19"/>
  <c r="AJ51" i="19"/>
  <c r="AI42" i="19"/>
  <c r="AI20" i="19"/>
  <c r="AI51" i="19"/>
  <c r="AH42" i="19"/>
  <c r="AH20" i="19"/>
  <c r="AH51" i="19"/>
  <c r="AG42" i="19"/>
  <c r="AG20" i="19"/>
  <c r="AG51" i="19"/>
  <c r="AF42" i="19"/>
  <c r="AF20" i="19"/>
  <c r="AF51" i="19"/>
  <c r="AE42" i="19"/>
  <c r="AE20" i="19"/>
  <c r="AE51" i="19"/>
  <c r="AD42" i="19"/>
  <c r="AD20" i="19"/>
  <c r="AD51" i="19"/>
  <c r="AC42" i="19"/>
  <c r="AC20" i="19"/>
  <c r="AC51" i="19"/>
  <c r="AB42" i="19"/>
  <c r="AB20" i="19"/>
  <c r="AB51" i="19"/>
  <c r="AA42" i="19"/>
  <c r="AA20" i="19"/>
  <c r="AA51" i="19"/>
  <c r="Z42" i="19"/>
  <c r="Z20" i="19"/>
  <c r="Z51" i="19"/>
  <c r="Y42" i="19"/>
  <c r="Y20" i="19"/>
  <c r="Y51" i="19"/>
  <c r="X42" i="19"/>
  <c r="X20" i="19"/>
  <c r="X51" i="19"/>
  <c r="W42" i="19"/>
  <c r="W20" i="19"/>
  <c r="W51" i="19"/>
  <c r="V42" i="19"/>
  <c r="V20" i="19"/>
  <c r="V51" i="19"/>
  <c r="U42" i="19"/>
  <c r="U20" i="19"/>
  <c r="U51" i="19"/>
  <c r="T42" i="19"/>
  <c r="T20" i="19"/>
  <c r="T51" i="19"/>
  <c r="S42" i="19"/>
  <c r="S20" i="19"/>
  <c r="S51" i="19"/>
  <c r="R42" i="19"/>
  <c r="R20" i="19"/>
  <c r="R51" i="19"/>
  <c r="Q42" i="19"/>
  <c r="Q20" i="19"/>
  <c r="Q51" i="19"/>
  <c r="P42" i="19"/>
  <c r="P20" i="19"/>
  <c r="P51" i="19"/>
  <c r="O42" i="19"/>
  <c r="O20" i="19"/>
  <c r="O51" i="19"/>
  <c r="N42" i="19"/>
  <c r="N20" i="19"/>
  <c r="N51" i="19"/>
  <c r="M42" i="19"/>
  <c r="M20" i="19"/>
  <c r="M51" i="19"/>
  <c r="L42" i="19"/>
  <c r="L20" i="19"/>
  <c r="L51" i="19"/>
  <c r="K42" i="19"/>
  <c r="K20" i="19"/>
  <c r="K51" i="19"/>
  <c r="J42" i="19"/>
  <c r="J20" i="19"/>
  <c r="J51" i="19"/>
  <c r="I42" i="19"/>
  <c r="I20" i="19"/>
  <c r="I51" i="19"/>
  <c r="H42" i="19"/>
  <c r="H20" i="19"/>
  <c r="H51" i="19"/>
  <c r="G42" i="19"/>
  <c r="G20" i="19"/>
  <c r="G51" i="19"/>
  <c r="F42" i="19"/>
  <c r="F20" i="19"/>
  <c r="F51" i="19"/>
  <c r="B51" i="19"/>
  <c r="A1" i="19"/>
  <c r="CW31" i="18"/>
  <c r="BQ31" i="18"/>
  <c r="EB31" i="18"/>
  <c r="FG31" i="18"/>
  <c r="CW32" i="18"/>
  <c r="BQ32" i="18"/>
  <c r="EB32" i="18"/>
  <c r="FG32" i="18"/>
  <c r="CW33" i="18"/>
  <c r="BQ33" i="18"/>
  <c r="EB33" i="18"/>
  <c r="FG33" i="18"/>
  <c r="CW34" i="18"/>
  <c r="BQ34" i="18"/>
  <c r="EB34" i="18"/>
  <c r="FG34" i="18"/>
  <c r="CW35" i="18"/>
  <c r="BQ35" i="18"/>
  <c r="EB35" i="18"/>
  <c r="FG35" i="18"/>
  <c r="CW36" i="18"/>
  <c r="BQ36" i="18"/>
  <c r="EB36" i="18"/>
  <c r="FG36" i="18"/>
  <c r="CW37" i="18"/>
  <c r="BQ37" i="18"/>
  <c r="EB37" i="18"/>
  <c r="FG37" i="18"/>
  <c r="CW38" i="18"/>
  <c r="BQ38" i="18"/>
  <c r="EB38" i="18"/>
  <c r="FG38" i="18"/>
  <c r="CW39" i="18"/>
  <c r="BQ39" i="18"/>
  <c r="EB39" i="18"/>
  <c r="FG39" i="18"/>
  <c r="CW40" i="18"/>
  <c r="BQ40" i="18"/>
  <c r="EB40" i="18"/>
  <c r="FG40" i="18"/>
  <c r="CW41" i="18"/>
  <c r="BQ41" i="18"/>
  <c r="EB41" i="18"/>
  <c r="FG41" i="18"/>
  <c r="FG42" i="18"/>
  <c r="BQ6" i="18"/>
  <c r="BP6" i="18"/>
  <c r="CV6" i="18"/>
  <c r="EA6" i="18"/>
  <c r="BQ7" i="18"/>
  <c r="BP7" i="18"/>
  <c r="CV7" i="18"/>
  <c r="EA7" i="18"/>
  <c r="BQ8" i="18"/>
  <c r="BP8" i="18"/>
  <c r="CV8" i="18"/>
  <c r="EA8" i="18"/>
  <c r="BQ9" i="18"/>
  <c r="BP9" i="18"/>
  <c r="CV9" i="18"/>
  <c r="EA9" i="18"/>
  <c r="BQ10" i="18"/>
  <c r="BP10" i="18"/>
  <c r="CV10" i="18"/>
  <c r="EA10" i="18"/>
  <c r="BQ11" i="18"/>
  <c r="BP11" i="18"/>
  <c r="CV11" i="18"/>
  <c r="EA11" i="18"/>
  <c r="BQ12" i="18"/>
  <c r="BP12" i="18"/>
  <c r="CV12" i="18"/>
  <c r="EA12" i="18"/>
  <c r="BQ13" i="18"/>
  <c r="BP13" i="18"/>
  <c r="CV13" i="18"/>
  <c r="EA13" i="18"/>
  <c r="BQ14" i="18"/>
  <c r="BP14" i="18"/>
  <c r="CV14" i="18"/>
  <c r="EA14" i="18"/>
  <c r="BQ15" i="18"/>
  <c r="BP15" i="18"/>
  <c r="CV15" i="18"/>
  <c r="EA15" i="18"/>
  <c r="BQ16" i="18"/>
  <c r="BP16" i="18"/>
  <c r="CV16" i="18"/>
  <c r="EA16" i="18"/>
  <c r="BQ17" i="18"/>
  <c r="BP17" i="18"/>
  <c r="CV17" i="18"/>
  <c r="EA17" i="18"/>
  <c r="BQ18" i="18"/>
  <c r="BP18" i="18"/>
  <c r="CV18" i="18"/>
  <c r="EA18" i="18"/>
  <c r="BQ19" i="18"/>
  <c r="BP19" i="18"/>
  <c r="CV19" i="18"/>
  <c r="EA19" i="18"/>
  <c r="EA20" i="18"/>
  <c r="FD51" i="18"/>
  <c r="BP31" i="18"/>
  <c r="EA31" i="18"/>
  <c r="FF31" i="18"/>
  <c r="BP32" i="18"/>
  <c r="EA32" i="18"/>
  <c r="FF32" i="18"/>
  <c r="BP33" i="18"/>
  <c r="EA33" i="18"/>
  <c r="FF33" i="18"/>
  <c r="BP34" i="18"/>
  <c r="EA34" i="18"/>
  <c r="FF34" i="18"/>
  <c r="BP35" i="18"/>
  <c r="EA35" i="18"/>
  <c r="FF35" i="18"/>
  <c r="BP36" i="18"/>
  <c r="EA36" i="18"/>
  <c r="FF36" i="18"/>
  <c r="BP37" i="18"/>
  <c r="EA37" i="18"/>
  <c r="FF37" i="18"/>
  <c r="BP38" i="18"/>
  <c r="EA38" i="18"/>
  <c r="FF38" i="18"/>
  <c r="BP39" i="18"/>
  <c r="EA39" i="18"/>
  <c r="FF39" i="18"/>
  <c r="BP40" i="18"/>
  <c r="EA40" i="18"/>
  <c r="FF40" i="18"/>
  <c r="BP41" i="18"/>
  <c r="EA41" i="18"/>
  <c r="FF41" i="18"/>
  <c r="FF42" i="18"/>
  <c r="BO6" i="18"/>
  <c r="CU6" i="18"/>
  <c r="DZ6" i="18"/>
  <c r="BO7" i="18"/>
  <c r="CU7" i="18"/>
  <c r="DZ7" i="18"/>
  <c r="BO8" i="18"/>
  <c r="CU8" i="18"/>
  <c r="DZ8" i="18"/>
  <c r="BO9" i="18"/>
  <c r="CU9" i="18"/>
  <c r="DZ9" i="18"/>
  <c r="BO10" i="18"/>
  <c r="CU10" i="18"/>
  <c r="DZ10" i="18"/>
  <c r="BO11" i="18"/>
  <c r="CU11" i="18"/>
  <c r="DZ11" i="18"/>
  <c r="BO12" i="18"/>
  <c r="CU12" i="18"/>
  <c r="DZ12" i="18"/>
  <c r="BO13" i="18"/>
  <c r="CU13" i="18"/>
  <c r="DZ13" i="18"/>
  <c r="BO14" i="18"/>
  <c r="CU14" i="18"/>
  <c r="DZ14" i="18"/>
  <c r="BO15" i="18"/>
  <c r="CU15" i="18"/>
  <c r="DZ15" i="18"/>
  <c r="BO16" i="18"/>
  <c r="CU16" i="18"/>
  <c r="DZ16" i="18"/>
  <c r="BO17" i="18"/>
  <c r="CU17" i="18"/>
  <c r="DZ17" i="18"/>
  <c r="BO18" i="18"/>
  <c r="CU18" i="18"/>
  <c r="DZ18" i="18"/>
  <c r="BO19" i="18"/>
  <c r="CU19" i="18"/>
  <c r="DZ19" i="18"/>
  <c r="DZ20" i="18"/>
  <c r="FC51" i="18"/>
  <c r="BO31" i="18"/>
  <c r="DZ31" i="18"/>
  <c r="FE31" i="18"/>
  <c r="BO32" i="18"/>
  <c r="DZ32" i="18"/>
  <c r="FE32" i="18"/>
  <c r="BO33" i="18"/>
  <c r="DZ33" i="18"/>
  <c r="FE33" i="18"/>
  <c r="BO34" i="18"/>
  <c r="DZ34" i="18"/>
  <c r="FE34" i="18"/>
  <c r="BO35" i="18"/>
  <c r="DZ35" i="18"/>
  <c r="FE35" i="18"/>
  <c r="BO36" i="18"/>
  <c r="DZ36" i="18"/>
  <c r="FE36" i="18"/>
  <c r="BO37" i="18"/>
  <c r="DZ37" i="18"/>
  <c r="FE37" i="18"/>
  <c r="BO38" i="18"/>
  <c r="DZ38" i="18"/>
  <c r="FE38" i="18"/>
  <c r="BO39" i="18"/>
  <c r="DZ39" i="18"/>
  <c r="FE39" i="18"/>
  <c r="BO40" i="18"/>
  <c r="DZ40" i="18"/>
  <c r="FE40" i="18"/>
  <c r="BO41" i="18"/>
  <c r="DZ41" i="18"/>
  <c r="FE41" i="18"/>
  <c r="FE42" i="18"/>
  <c r="BN6" i="18"/>
  <c r="CT6" i="18"/>
  <c r="DY6" i="18"/>
  <c r="BN7" i="18"/>
  <c r="CT7" i="18"/>
  <c r="DY7" i="18"/>
  <c r="BN8" i="18"/>
  <c r="CT8" i="18"/>
  <c r="DY8" i="18"/>
  <c r="BN9" i="18"/>
  <c r="CT9" i="18"/>
  <c r="DY9" i="18"/>
  <c r="BN10" i="18"/>
  <c r="CT10" i="18"/>
  <c r="DY10" i="18"/>
  <c r="BN11" i="18"/>
  <c r="CT11" i="18"/>
  <c r="DY11" i="18"/>
  <c r="BN12" i="18"/>
  <c r="CT12" i="18"/>
  <c r="DY12" i="18"/>
  <c r="BN13" i="18"/>
  <c r="CT13" i="18"/>
  <c r="DY13" i="18"/>
  <c r="BN14" i="18"/>
  <c r="CT14" i="18"/>
  <c r="DY14" i="18"/>
  <c r="BN15" i="18"/>
  <c r="CT15" i="18"/>
  <c r="DY15" i="18"/>
  <c r="BN16" i="18"/>
  <c r="CT16" i="18"/>
  <c r="DY16" i="18"/>
  <c r="BN17" i="18"/>
  <c r="CT17" i="18"/>
  <c r="DY17" i="18"/>
  <c r="BN18" i="18"/>
  <c r="CT18" i="18"/>
  <c r="DY18" i="18"/>
  <c r="BN19" i="18"/>
  <c r="CT19" i="18"/>
  <c r="DY19" i="18"/>
  <c r="DY20" i="18"/>
  <c r="FB51" i="18"/>
  <c r="BN31" i="18"/>
  <c r="DY31" i="18"/>
  <c r="FD31" i="18"/>
  <c r="BN32" i="18"/>
  <c r="DY32" i="18"/>
  <c r="FD32" i="18"/>
  <c r="BN33" i="18"/>
  <c r="DY33" i="18"/>
  <c r="FD33" i="18"/>
  <c r="BN34" i="18"/>
  <c r="DY34" i="18"/>
  <c r="FD34" i="18"/>
  <c r="BN35" i="18"/>
  <c r="DY35" i="18"/>
  <c r="FD35" i="18"/>
  <c r="BN36" i="18"/>
  <c r="DY36" i="18"/>
  <c r="FD36" i="18"/>
  <c r="BN37" i="18"/>
  <c r="DY37" i="18"/>
  <c r="FD37" i="18"/>
  <c r="BN38" i="18"/>
  <c r="DY38" i="18"/>
  <c r="FD38" i="18"/>
  <c r="BN39" i="18"/>
  <c r="DY39" i="18"/>
  <c r="FD39" i="18"/>
  <c r="BN40" i="18"/>
  <c r="DY40" i="18"/>
  <c r="FD40" i="18"/>
  <c r="BN41" i="18"/>
  <c r="DY41" i="18"/>
  <c r="FD41" i="18"/>
  <c r="FD42" i="18"/>
  <c r="BM6" i="18"/>
  <c r="CS6" i="18"/>
  <c r="DX6" i="18"/>
  <c r="BM7" i="18"/>
  <c r="CS7" i="18"/>
  <c r="DX7" i="18"/>
  <c r="BM8" i="18"/>
  <c r="CS8" i="18"/>
  <c r="DX8" i="18"/>
  <c r="BM9" i="18"/>
  <c r="CS9" i="18"/>
  <c r="DX9" i="18"/>
  <c r="BM10" i="18"/>
  <c r="CS10" i="18"/>
  <c r="DX10" i="18"/>
  <c r="BM11" i="18"/>
  <c r="CS11" i="18"/>
  <c r="DX11" i="18"/>
  <c r="BM12" i="18"/>
  <c r="CS12" i="18"/>
  <c r="DX12" i="18"/>
  <c r="BM13" i="18"/>
  <c r="CS13" i="18"/>
  <c r="DX13" i="18"/>
  <c r="BM14" i="18"/>
  <c r="CS14" i="18"/>
  <c r="DX14" i="18"/>
  <c r="BM15" i="18"/>
  <c r="CS15" i="18"/>
  <c r="DX15" i="18"/>
  <c r="BM16" i="18"/>
  <c r="CS16" i="18"/>
  <c r="DX16" i="18"/>
  <c r="BM17" i="18"/>
  <c r="CS17" i="18"/>
  <c r="DX17" i="18"/>
  <c r="BM18" i="18"/>
  <c r="CS18" i="18"/>
  <c r="DX18" i="18"/>
  <c r="BM19" i="18"/>
  <c r="CS19" i="18"/>
  <c r="DX19" i="18"/>
  <c r="DX20" i="18"/>
  <c r="FA51" i="18"/>
  <c r="BM31" i="18"/>
  <c r="DX31" i="18"/>
  <c r="FC31" i="18"/>
  <c r="BM32" i="18"/>
  <c r="DX32" i="18"/>
  <c r="FC32" i="18"/>
  <c r="BM33" i="18"/>
  <c r="DX33" i="18"/>
  <c r="FC33" i="18"/>
  <c r="BM34" i="18"/>
  <c r="DX34" i="18"/>
  <c r="FC34" i="18"/>
  <c r="BM35" i="18"/>
  <c r="DX35" i="18"/>
  <c r="FC35" i="18"/>
  <c r="BM36" i="18"/>
  <c r="DX36" i="18"/>
  <c r="FC36" i="18"/>
  <c r="BM37" i="18"/>
  <c r="DX37" i="18"/>
  <c r="FC37" i="18"/>
  <c r="BM38" i="18"/>
  <c r="DX38" i="18"/>
  <c r="FC38" i="18"/>
  <c r="BM39" i="18"/>
  <c r="DX39" i="18"/>
  <c r="FC39" i="18"/>
  <c r="BM40" i="18"/>
  <c r="DX40" i="18"/>
  <c r="FC40" i="18"/>
  <c r="BM41" i="18"/>
  <c r="DX41" i="18"/>
  <c r="FC41" i="18"/>
  <c r="FC42" i="18"/>
  <c r="BL6" i="18"/>
  <c r="CR6" i="18"/>
  <c r="DW6" i="18"/>
  <c r="BL7" i="18"/>
  <c r="CR7" i="18"/>
  <c r="DW7" i="18"/>
  <c r="BL8" i="18"/>
  <c r="CR8" i="18"/>
  <c r="DW8" i="18"/>
  <c r="BL9" i="18"/>
  <c r="CR9" i="18"/>
  <c r="DW9" i="18"/>
  <c r="BL10" i="18"/>
  <c r="CR10" i="18"/>
  <c r="DW10" i="18"/>
  <c r="BL11" i="18"/>
  <c r="CR11" i="18"/>
  <c r="DW11" i="18"/>
  <c r="BL12" i="18"/>
  <c r="CR12" i="18"/>
  <c r="DW12" i="18"/>
  <c r="BL13" i="18"/>
  <c r="CR13" i="18"/>
  <c r="DW13" i="18"/>
  <c r="BL14" i="18"/>
  <c r="CR14" i="18"/>
  <c r="DW14" i="18"/>
  <c r="BL15" i="18"/>
  <c r="CR15" i="18"/>
  <c r="DW15" i="18"/>
  <c r="BL16" i="18"/>
  <c r="CR16" i="18"/>
  <c r="DW16" i="18"/>
  <c r="BL17" i="18"/>
  <c r="CR17" i="18"/>
  <c r="DW17" i="18"/>
  <c r="BL18" i="18"/>
  <c r="CR18" i="18"/>
  <c r="DW18" i="18"/>
  <c r="BL19" i="18"/>
  <c r="CR19" i="18"/>
  <c r="DW19" i="18"/>
  <c r="DW20" i="18"/>
  <c r="EZ51" i="18"/>
  <c r="BL31" i="18"/>
  <c r="DW31" i="18"/>
  <c r="FB31" i="18"/>
  <c r="BL32" i="18"/>
  <c r="DW32" i="18"/>
  <c r="FB32" i="18"/>
  <c r="BL33" i="18"/>
  <c r="DW33" i="18"/>
  <c r="FB33" i="18"/>
  <c r="BL34" i="18"/>
  <c r="DW34" i="18"/>
  <c r="FB34" i="18"/>
  <c r="BL35" i="18"/>
  <c r="DW35" i="18"/>
  <c r="FB35" i="18"/>
  <c r="BL36" i="18"/>
  <c r="DW36" i="18"/>
  <c r="FB36" i="18"/>
  <c r="BL37" i="18"/>
  <c r="DW37" i="18"/>
  <c r="FB37" i="18"/>
  <c r="BL38" i="18"/>
  <c r="DW38" i="18"/>
  <c r="FB38" i="18"/>
  <c r="BL39" i="18"/>
  <c r="DW39" i="18"/>
  <c r="FB39" i="18"/>
  <c r="BL40" i="18"/>
  <c r="DW40" i="18"/>
  <c r="FB40" i="18"/>
  <c r="BL41" i="18"/>
  <c r="DW41" i="18"/>
  <c r="FB41" i="18"/>
  <c r="FB42" i="18"/>
  <c r="BK6" i="18"/>
  <c r="CQ6" i="18"/>
  <c r="DV6" i="18"/>
  <c r="BK7" i="18"/>
  <c r="CQ7" i="18"/>
  <c r="DV7" i="18"/>
  <c r="BK8" i="18"/>
  <c r="CQ8" i="18"/>
  <c r="DV8" i="18"/>
  <c r="BK9" i="18"/>
  <c r="CQ9" i="18"/>
  <c r="DV9" i="18"/>
  <c r="BK10" i="18"/>
  <c r="CQ10" i="18"/>
  <c r="DV10" i="18"/>
  <c r="BK11" i="18"/>
  <c r="CQ11" i="18"/>
  <c r="DV11" i="18"/>
  <c r="BK12" i="18"/>
  <c r="CQ12" i="18"/>
  <c r="DV12" i="18"/>
  <c r="BK13" i="18"/>
  <c r="CQ13" i="18"/>
  <c r="DV13" i="18"/>
  <c r="BK14" i="18"/>
  <c r="CQ14" i="18"/>
  <c r="DV14" i="18"/>
  <c r="BK15" i="18"/>
  <c r="CQ15" i="18"/>
  <c r="DV15" i="18"/>
  <c r="BK16" i="18"/>
  <c r="CQ16" i="18"/>
  <c r="DV16" i="18"/>
  <c r="BK17" i="18"/>
  <c r="CQ17" i="18"/>
  <c r="DV17" i="18"/>
  <c r="BK18" i="18"/>
  <c r="CQ18" i="18"/>
  <c r="DV18" i="18"/>
  <c r="BK19" i="18"/>
  <c r="CQ19" i="18"/>
  <c r="DV19" i="18"/>
  <c r="DV20" i="18"/>
  <c r="EY51" i="18"/>
  <c r="BK31" i="18"/>
  <c r="DV31" i="18"/>
  <c r="FA31" i="18"/>
  <c r="BK32" i="18"/>
  <c r="DV32" i="18"/>
  <c r="FA32" i="18"/>
  <c r="BK33" i="18"/>
  <c r="DV33" i="18"/>
  <c r="FA33" i="18"/>
  <c r="BK34" i="18"/>
  <c r="DV34" i="18"/>
  <c r="FA34" i="18"/>
  <c r="BK35" i="18"/>
  <c r="DV35" i="18"/>
  <c r="FA35" i="18"/>
  <c r="BK36" i="18"/>
  <c r="DV36" i="18"/>
  <c r="FA36" i="18"/>
  <c r="BK37" i="18"/>
  <c r="DV37" i="18"/>
  <c r="FA37" i="18"/>
  <c r="BK38" i="18"/>
  <c r="DV38" i="18"/>
  <c r="FA38" i="18"/>
  <c r="BK39" i="18"/>
  <c r="DV39" i="18"/>
  <c r="FA39" i="18"/>
  <c r="BK40" i="18"/>
  <c r="DV40" i="18"/>
  <c r="FA40" i="18"/>
  <c r="BK41" i="18"/>
  <c r="DV41" i="18"/>
  <c r="FA41" i="18"/>
  <c r="FA42" i="18"/>
  <c r="BJ6" i="18"/>
  <c r="CP6" i="18"/>
  <c r="DU6" i="18"/>
  <c r="BJ7" i="18"/>
  <c r="CP7" i="18"/>
  <c r="DU7" i="18"/>
  <c r="BJ8" i="18"/>
  <c r="CP8" i="18"/>
  <c r="DU8" i="18"/>
  <c r="BJ9" i="18"/>
  <c r="CP9" i="18"/>
  <c r="DU9" i="18"/>
  <c r="BJ10" i="18"/>
  <c r="CP10" i="18"/>
  <c r="DU10" i="18"/>
  <c r="BJ11" i="18"/>
  <c r="CP11" i="18"/>
  <c r="DU11" i="18"/>
  <c r="BJ12" i="18"/>
  <c r="CP12" i="18"/>
  <c r="DU12" i="18"/>
  <c r="BJ13" i="18"/>
  <c r="CP13" i="18"/>
  <c r="DU13" i="18"/>
  <c r="BJ14" i="18"/>
  <c r="CP14" i="18"/>
  <c r="DU14" i="18"/>
  <c r="BJ15" i="18"/>
  <c r="CP15" i="18"/>
  <c r="DU15" i="18"/>
  <c r="BJ16" i="18"/>
  <c r="CP16" i="18"/>
  <c r="DU16" i="18"/>
  <c r="BJ17" i="18"/>
  <c r="CP17" i="18"/>
  <c r="DU17" i="18"/>
  <c r="BJ18" i="18"/>
  <c r="CP18" i="18"/>
  <c r="DU18" i="18"/>
  <c r="BJ19" i="18"/>
  <c r="CP19" i="18"/>
  <c r="DU19" i="18"/>
  <c r="DU20" i="18"/>
  <c r="EX51" i="18"/>
  <c r="BJ31" i="18"/>
  <c r="DU31" i="18"/>
  <c r="EZ31" i="18"/>
  <c r="BJ32" i="18"/>
  <c r="DU32" i="18"/>
  <c r="EZ32" i="18"/>
  <c r="BJ33" i="18"/>
  <c r="DU33" i="18"/>
  <c r="EZ33" i="18"/>
  <c r="BJ34" i="18"/>
  <c r="DU34" i="18"/>
  <c r="EZ34" i="18"/>
  <c r="BJ35" i="18"/>
  <c r="DU35" i="18"/>
  <c r="EZ35" i="18"/>
  <c r="BJ36" i="18"/>
  <c r="DU36" i="18"/>
  <c r="EZ36" i="18"/>
  <c r="BJ37" i="18"/>
  <c r="DU37" i="18"/>
  <c r="EZ37" i="18"/>
  <c r="BJ38" i="18"/>
  <c r="DU38" i="18"/>
  <c r="EZ38" i="18"/>
  <c r="BJ39" i="18"/>
  <c r="DU39" i="18"/>
  <c r="EZ39" i="18"/>
  <c r="BJ40" i="18"/>
  <c r="DU40" i="18"/>
  <c r="EZ40" i="18"/>
  <c r="BJ41" i="18"/>
  <c r="DU41" i="18"/>
  <c r="EZ41" i="18"/>
  <c r="EZ42" i="18"/>
  <c r="BI6" i="18"/>
  <c r="CO6" i="18"/>
  <c r="DT6" i="18"/>
  <c r="BI7" i="18"/>
  <c r="CO7" i="18"/>
  <c r="DT7" i="18"/>
  <c r="BI8" i="18"/>
  <c r="CO8" i="18"/>
  <c r="DT8" i="18"/>
  <c r="BI9" i="18"/>
  <c r="CO9" i="18"/>
  <c r="DT9" i="18"/>
  <c r="BI10" i="18"/>
  <c r="CO10" i="18"/>
  <c r="DT10" i="18"/>
  <c r="BI11" i="18"/>
  <c r="CO11" i="18"/>
  <c r="DT11" i="18"/>
  <c r="BI12" i="18"/>
  <c r="CO12" i="18"/>
  <c r="DT12" i="18"/>
  <c r="BI13" i="18"/>
  <c r="CO13" i="18"/>
  <c r="DT13" i="18"/>
  <c r="BI14" i="18"/>
  <c r="CO14" i="18"/>
  <c r="DT14" i="18"/>
  <c r="BI15" i="18"/>
  <c r="CO15" i="18"/>
  <c r="DT15" i="18"/>
  <c r="BI16" i="18"/>
  <c r="CO16" i="18"/>
  <c r="DT16" i="18"/>
  <c r="BI17" i="18"/>
  <c r="CO17" i="18"/>
  <c r="DT17" i="18"/>
  <c r="BI18" i="18"/>
  <c r="CO18" i="18"/>
  <c r="DT18" i="18"/>
  <c r="BI19" i="18"/>
  <c r="CO19" i="18"/>
  <c r="DT19" i="18"/>
  <c r="DT20" i="18"/>
  <c r="EW51" i="18"/>
  <c r="BI31" i="18"/>
  <c r="DT31" i="18"/>
  <c r="EY31" i="18"/>
  <c r="BI32" i="18"/>
  <c r="DT32" i="18"/>
  <c r="EY32" i="18"/>
  <c r="BI33" i="18"/>
  <c r="DT33" i="18"/>
  <c r="EY33" i="18"/>
  <c r="BI34" i="18"/>
  <c r="DT34" i="18"/>
  <c r="EY34" i="18"/>
  <c r="BI35" i="18"/>
  <c r="DT35" i="18"/>
  <c r="EY35" i="18"/>
  <c r="BI36" i="18"/>
  <c r="DT36" i="18"/>
  <c r="EY36" i="18"/>
  <c r="BI37" i="18"/>
  <c r="DT37" i="18"/>
  <c r="EY37" i="18"/>
  <c r="BI38" i="18"/>
  <c r="DT38" i="18"/>
  <c r="EY38" i="18"/>
  <c r="BI39" i="18"/>
  <c r="DT39" i="18"/>
  <c r="EY39" i="18"/>
  <c r="BI40" i="18"/>
  <c r="DT40" i="18"/>
  <c r="EY40" i="18"/>
  <c r="BI41" i="18"/>
  <c r="DT41" i="18"/>
  <c r="EY41" i="18"/>
  <c r="EY42" i="18"/>
  <c r="BH6" i="18"/>
  <c r="CN6" i="18"/>
  <c r="DS6" i="18"/>
  <c r="BH7" i="18"/>
  <c r="CN7" i="18"/>
  <c r="DS7" i="18"/>
  <c r="BH8" i="18"/>
  <c r="CN8" i="18"/>
  <c r="DS8" i="18"/>
  <c r="BH9" i="18"/>
  <c r="CN9" i="18"/>
  <c r="DS9" i="18"/>
  <c r="BH10" i="18"/>
  <c r="CN10" i="18"/>
  <c r="DS10" i="18"/>
  <c r="BH11" i="18"/>
  <c r="CN11" i="18"/>
  <c r="DS11" i="18"/>
  <c r="BH12" i="18"/>
  <c r="CN12" i="18"/>
  <c r="DS12" i="18"/>
  <c r="BH13" i="18"/>
  <c r="CN13" i="18"/>
  <c r="DS13" i="18"/>
  <c r="BH14" i="18"/>
  <c r="CN14" i="18"/>
  <c r="DS14" i="18"/>
  <c r="BH15" i="18"/>
  <c r="CN15" i="18"/>
  <c r="DS15" i="18"/>
  <c r="BH16" i="18"/>
  <c r="CN16" i="18"/>
  <c r="DS16" i="18"/>
  <c r="BH17" i="18"/>
  <c r="CN17" i="18"/>
  <c r="DS17" i="18"/>
  <c r="BH18" i="18"/>
  <c r="CN18" i="18"/>
  <c r="DS18" i="18"/>
  <c r="BH19" i="18"/>
  <c r="CN19" i="18"/>
  <c r="DS19" i="18"/>
  <c r="DS20" i="18"/>
  <c r="EV51" i="18"/>
  <c r="BH31" i="18"/>
  <c r="DS31" i="18"/>
  <c r="EX31" i="18"/>
  <c r="BH32" i="18"/>
  <c r="DS32" i="18"/>
  <c r="EX32" i="18"/>
  <c r="BH33" i="18"/>
  <c r="DS33" i="18"/>
  <c r="EX33" i="18"/>
  <c r="BH34" i="18"/>
  <c r="DS34" i="18"/>
  <c r="EX34" i="18"/>
  <c r="BH35" i="18"/>
  <c r="DS35" i="18"/>
  <c r="EX35" i="18"/>
  <c r="BH36" i="18"/>
  <c r="DS36" i="18"/>
  <c r="EX36" i="18"/>
  <c r="BH37" i="18"/>
  <c r="DS37" i="18"/>
  <c r="EX37" i="18"/>
  <c r="BH38" i="18"/>
  <c r="DS38" i="18"/>
  <c r="EX38" i="18"/>
  <c r="BH39" i="18"/>
  <c r="DS39" i="18"/>
  <c r="EX39" i="18"/>
  <c r="BH40" i="18"/>
  <c r="DS40" i="18"/>
  <c r="EX40" i="18"/>
  <c r="BH41" i="18"/>
  <c r="DS41" i="18"/>
  <c r="EX41" i="18"/>
  <c r="EX42" i="18"/>
  <c r="BG6" i="18"/>
  <c r="CM6" i="18"/>
  <c r="DR6" i="18"/>
  <c r="BG7" i="18"/>
  <c r="CM7" i="18"/>
  <c r="DR7" i="18"/>
  <c r="BG8" i="18"/>
  <c r="CM8" i="18"/>
  <c r="DR8" i="18"/>
  <c r="BG9" i="18"/>
  <c r="CM9" i="18"/>
  <c r="DR9" i="18"/>
  <c r="BG10" i="18"/>
  <c r="CM10" i="18"/>
  <c r="DR10" i="18"/>
  <c r="BG11" i="18"/>
  <c r="CM11" i="18"/>
  <c r="DR11" i="18"/>
  <c r="BG12" i="18"/>
  <c r="CM12" i="18"/>
  <c r="DR12" i="18"/>
  <c r="BG13" i="18"/>
  <c r="CM13" i="18"/>
  <c r="DR13" i="18"/>
  <c r="BG14" i="18"/>
  <c r="CM14" i="18"/>
  <c r="DR14" i="18"/>
  <c r="BG15" i="18"/>
  <c r="CM15" i="18"/>
  <c r="DR15" i="18"/>
  <c r="BG16" i="18"/>
  <c r="CM16" i="18"/>
  <c r="DR16" i="18"/>
  <c r="BG17" i="18"/>
  <c r="CM17" i="18"/>
  <c r="DR17" i="18"/>
  <c r="BG18" i="18"/>
  <c r="CM18" i="18"/>
  <c r="DR18" i="18"/>
  <c r="BG19" i="18"/>
  <c r="CM19" i="18"/>
  <c r="DR19" i="18"/>
  <c r="DR20" i="18"/>
  <c r="EU51" i="18"/>
  <c r="BG31" i="18"/>
  <c r="DR31" i="18"/>
  <c r="EW31" i="18"/>
  <c r="BG32" i="18"/>
  <c r="DR32" i="18"/>
  <c r="EW32" i="18"/>
  <c r="BG33" i="18"/>
  <c r="DR33" i="18"/>
  <c r="EW33" i="18"/>
  <c r="BG34" i="18"/>
  <c r="DR34" i="18"/>
  <c r="EW34" i="18"/>
  <c r="BG35" i="18"/>
  <c r="DR35" i="18"/>
  <c r="EW35" i="18"/>
  <c r="BG36" i="18"/>
  <c r="DR36" i="18"/>
  <c r="EW36" i="18"/>
  <c r="BG37" i="18"/>
  <c r="DR37" i="18"/>
  <c r="EW37" i="18"/>
  <c r="BG38" i="18"/>
  <c r="DR38" i="18"/>
  <c r="EW38" i="18"/>
  <c r="BG39" i="18"/>
  <c r="DR39" i="18"/>
  <c r="EW39" i="18"/>
  <c r="BG40" i="18"/>
  <c r="DR40" i="18"/>
  <c r="EW40" i="18"/>
  <c r="BG41" i="18"/>
  <c r="DR41" i="18"/>
  <c r="EW41" i="18"/>
  <c r="EW42" i="18"/>
  <c r="BF6" i="18"/>
  <c r="CL6" i="18"/>
  <c r="DQ6" i="18"/>
  <c r="BF7" i="18"/>
  <c r="CL7" i="18"/>
  <c r="DQ7" i="18"/>
  <c r="BF8" i="18"/>
  <c r="CL8" i="18"/>
  <c r="DQ8" i="18"/>
  <c r="BF9" i="18"/>
  <c r="CL9" i="18"/>
  <c r="DQ9" i="18"/>
  <c r="BF10" i="18"/>
  <c r="CL10" i="18"/>
  <c r="DQ10" i="18"/>
  <c r="BF11" i="18"/>
  <c r="CL11" i="18"/>
  <c r="DQ11" i="18"/>
  <c r="BF12" i="18"/>
  <c r="CL12" i="18"/>
  <c r="DQ12" i="18"/>
  <c r="BF13" i="18"/>
  <c r="CL13" i="18"/>
  <c r="DQ13" i="18"/>
  <c r="BF14" i="18"/>
  <c r="CL14" i="18"/>
  <c r="DQ14" i="18"/>
  <c r="BF15" i="18"/>
  <c r="CL15" i="18"/>
  <c r="DQ15" i="18"/>
  <c r="BF16" i="18"/>
  <c r="CL16" i="18"/>
  <c r="DQ16" i="18"/>
  <c r="BF17" i="18"/>
  <c r="CL17" i="18"/>
  <c r="DQ17" i="18"/>
  <c r="BF18" i="18"/>
  <c r="CL18" i="18"/>
  <c r="DQ18" i="18"/>
  <c r="BF19" i="18"/>
  <c r="CL19" i="18"/>
  <c r="DQ19" i="18"/>
  <c r="DQ20" i="18"/>
  <c r="ET51" i="18"/>
  <c r="BF31" i="18"/>
  <c r="DQ31" i="18"/>
  <c r="EV31" i="18"/>
  <c r="BF32" i="18"/>
  <c r="DQ32" i="18"/>
  <c r="EV32" i="18"/>
  <c r="BF33" i="18"/>
  <c r="DQ33" i="18"/>
  <c r="EV33" i="18"/>
  <c r="BF34" i="18"/>
  <c r="DQ34" i="18"/>
  <c r="EV34" i="18"/>
  <c r="BF35" i="18"/>
  <c r="DQ35" i="18"/>
  <c r="EV35" i="18"/>
  <c r="BF36" i="18"/>
  <c r="DQ36" i="18"/>
  <c r="EV36" i="18"/>
  <c r="BF37" i="18"/>
  <c r="DQ37" i="18"/>
  <c r="EV37" i="18"/>
  <c r="BF38" i="18"/>
  <c r="DQ38" i="18"/>
  <c r="EV38" i="18"/>
  <c r="BF39" i="18"/>
  <c r="DQ39" i="18"/>
  <c r="EV39" i="18"/>
  <c r="BF40" i="18"/>
  <c r="DQ40" i="18"/>
  <c r="EV40" i="18"/>
  <c r="BF41" i="18"/>
  <c r="DQ41" i="18"/>
  <c r="EV41" i="18"/>
  <c r="EV42" i="18"/>
  <c r="BE6" i="18"/>
  <c r="CK6" i="18"/>
  <c r="DP6" i="18"/>
  <c r="BE7" i="18"/>
  <c r="CK7" i="18"/>
  <c r="DP7" i="18"/>
  <c r="BE8" i="18"/>
  <c r="CK8" i="18"/>
  <c r="DP8" i="18"/>
  <c r="BE9" i="18"/>
  <c r="CK9" i="18"/>
  <c r="DP9" i="18"/>
  <c r="BE10" i="18"/>
  <c r="CK10" i="18"/>
  <c r="DP10" i="18"/>
  <c r="BE11" i="18"/>
  <c r="CK11" i="18"/>
  <c r="DP11" i="18"/>
  <c r="BE12" i="18"/>
  <c r="CK12" i="18"/>
  <c r="DP12" i="18"/>
  <c r="BE13" i="18"/>
  <c r="CK13" i="18"/>
  <c r="DP13" i="18"/>
  <c r="BE14" i="18"/>
  <c r="CK14" i="18"/>
  <c r="DP14" i="18"/>
  <c r="BE15" i="18"/>
  <c r="CK15" i="18"/>
  <c r="DP15" i="18"/>
  <c r="BE16" i="18"/>
  <c r="CK16" i="18"/>
  <c r="DP16" i="18"/>
  <c r="BE17" i="18"/>
  <c r="CK17" i="18"/>
  <c r="DP17" i="18"/>
  <c r="BE18" i="18"/>
  <c r="CK18" i="18"/>
  <c r="DP18" i="18"/>
  <c r="BE19" i="18"/>
  <c r="CK19" i="18"/>
  <c r="DP19" i="18"/>
  <c r="DP20" i="18"/>
  <c r="ES51" i="18"/>
  <c r="BE31" i="18"/>
  <c r="DP31" i="18"/>
  <c r="EU31" i="18"/>
  <c r="BE32" i="18"/>
  <c r="DP32" i="18"/>
  <c r="EU32" i="18"/>
  <c r="BE33" i="18"/>
  <c r="DP33" i="18"/>
  <c r="EU33" i="18"/>
  <c r="BE34" i="18"/>
  <c r="DP34" i="18"/>
  <c r="EU34" i="18"/>
  <c r="BE35" i="18"/>
  <c r="DP35" i="18"/>
  <c r="EU35" i="18"/>
  <c r="BE36" i="18"/>
  <c r="DP36" i="18"/>
  <c r="EU36" i="18"/>
  <c r="BE37" i="18"/>
  <c r="DP37" i="18"/>
  <c r="EU37" i="18"/>
  <c r="BE38" i="18"/>
  <c r="DP38" i="18"/>
  <c r="EU38" i="18"/>
  <c r="BE39" i="18"/>
  <c r="DP39" i="18"/>
  <c r="EU39" i="18"/>
  <c r="BE40" i="18"/>
  <c r="DP40" i="18"/>
  <c r="EU40" i="18"/>
  <c r="BE41" i="18"/>
  <c r="DP41" i="18"/>
  <c r="EU41" i="18"/>
  <c r="EU42" i="18"/>
  <c r="BD6" i="18"/>
  <c r="CJ6" i="18"/>
  <c r="DO6" i="18"/>
  <c r="BD7" i="18"/>
  <c r="CJ7" i="18"/>
  <c r="DO7" i="18"/>
  <c r="BD8" i="18"/>
  <c r="CJ8" i="18"/>
  <c r="DO8" i="18"/>
  <c r="BD9" i="18"/>
  <c r="CJ9" i="18"/>
  <c r="DO9" i="18"/>
  <c r="BD10" i="18"/>
  <c r="CJ10" i="18"/>
  <c r="DO10" i="18"/>
  <c r="BD11" i="18"/>
  <c r="CJ11" i="18"/>
  <c r="DO11" i="18"/>
  <c r="BD12" i="18"/>
  <c r="CJ12" i="18"/>
  <c r="DO12" i="18"/>
  <c r="BD13" i="18"/>
  <c r="CJ13" i="18"/>
  <c r="DO13" i="18"/>
  <c r="BD14" i="18"/>
  <c r="CJ14" i="18"/>
  <c r="DO14" i="18"/>
  <c r="BD15" i="18"/>
  <c r="CJ15" i="18"/>
  <c r="DO15" i="18"/>
  <c r="BD16" i="18"/>
  <c r="CJ16" i="18"/>
  <c r="DO16" i="18"/>
  <c r="BD17" i="18"/>
  <c r="CJ17" i="18"/>
  <c r="DO17" i="18"/>
  <c r="BD18" i="18"/>
  <c r="CJ18" i="18"/>
  <c r="DO18" i="18"/>
  <c r="BD19" i="18"/>
  <c r="CJ19" i="18"/>
  <c r="DO19" i="18"/>
  <c r="DO20" i="18"/>
  <c r="ER51" i="18"/>
  <c r="BD31" i="18"/>
  <c r="DO31" i="18"/>
  <c r="ET31" i="18"/>
  <c r="BD32" i="18"/>
  <c r="DO32" i="18"/>
  <c r="ET32" i="18"/>
  <c r="BD33" i="18"/>
  <c r="DO33" i="18"/>
  <c r="ET33" i="18"/>
  <c r="BD34" i="18"/>
  <c r="DO34" i="18"/>
  <c r="ET34" i="18"/>
  <c r="BD35" i="18"/>
  <c r="DO35" i="18"/>
  <c r="ET35" i="18"/>
  <c r="BD36" i="18"/>
  <c r="DO36" i="18"/>
  <c r="ET36" i="18"/>
  <c r="BD37" i="18"/>
  <c r="DO37" i="18"/>
  <c r="ET37" i="18"/>
  <c r="BD38" i="18"/>
  <c r="DO38" i="18"/>
  <c r="ET38" i="18"/>
  <c r="BD39" i="18"/>
  <c r="DO39" i="18"/>
  <c r="ET39" i="18"/>
  <c r="BD40" i="18"/>
  <c r="DO40" i="18"/>
  <c r="ET40" i="18"/>
  <c r="BD41" i="18"/>
  <c r="DO41" i="18"/>
  <c r="ET41" i="18"/>
  <c r="ET42" i="18"/>
  <c r="BC6" i="18"/>
  <c r="CI6" i="18"/>
  <c r="DN6" i="18"/>
  <c r="BC7" i="18"/>
  <c r="CI7" i="18"/>
  <c r="DN7" i="18"/>
  <c r="BC8" i="18"/>
  <c r="CI8" i="18"/>
  <c r="DN8" i="18"/>
  <c r="BC9" i="18"/>
  <c r="CI9" i="18"/>
  <c r="DN9" i="18"/>
  <c r="BC10" i="18"/>
  <c r="CI10" i="18"/>
  <c r="DN10" i="18"/>
  <c r="BC11" i="18"/>
  <c r="CI11" i="18"/>
  <c r="DN11" i="18"/>
  <c r="BC12" i="18"/>
  <c r="CI12" i="18"/>
  <c r="DN12" i="18"/>
  <c r="BC13" i="18"/>
  <c r="CI13" i="18"/>
  <c r="DN13" i="18"/>
  <c r="BC14" i="18"/>
  <c r="CI14" i="18"/>
  <c r="DN14" i="18"/>
  <c r="BC15" i="18"/>
  <c r="CI15" i="18"/>
  <c r="DN15" i="18"/>
  <c r="BC16" i="18"/>
  <c r="CI16" i="18"/>
  <c r="DN16" i="18"/>
  <c r="BC17" i="18"/>
  <c r="CI17" i="18"/>
  <c r="DN17" i="18"/>
  <c r="BC18" i="18"/>
  <c r="CI18" i="18"/>
  <c r="DN18" i="18"/>
  <c r="BC19" i="18"/>
  <c r="CI19" i="18"/>
  <c r="DN19" i="18"/>
  <c r="DN20" i="18"/>
  <c r="EQ51" i="18"/>
  <c r="BC31" i="18"/>
  <c r="DN31" i="18"/>
  <c r="ES31" i="18"/>
  <c r="BC32" i="18"/>
  <c r="DN32" i="18"/>
  <c r="ES32" i="18"/>
  <c r="BC33" i="18"/>
  <c r="DN33" i="18"/>
  <c r="ES33" i="18"/>
  <c r="BC34" i="18"/>
  <c r="DN34" i="18"/>
  <c r="ES34" i="18"/>
  <c r="BC35" i="18"/>
  <c r="DN35" i="18"/>
  <c r="ES35" i="18"/>
  <c r="BC36" i="18"/>
  <c r="DN36" i="18"/>
  <c r="ES36" i="18"/>
  <c r="BC37" i="18"/>
  <c r="DN37" i="18"/>
  <c r="ES37" i="18"/>
  <c r="BC38" i="18"/>
  <c r="DN38" i="18"/>
  <c r="ES38" i="18"/>
  <c r="BC39" i="18"/>
  <c r="DN39" i="18"/>
  <c r="ES39" i="18"/>
  <c r="BC40" i="18"/>
  <c r="DN40" i="18"/>
  <c r="ES40" i="18"/>
  <c r="BC41" i="18"/>
  <c r="DN41" i="18"/>
  <c r="ES41" i="18"/>
  <c r="ES42" i="18"/>
  <c r="BB6" i="18"/>
  <c r="CH6" i="18"/>
  <c r="DM6" i="18"/>
  <c r="BB7" i="18"/>
  <c r="CH7" i="18"/>
  <c r="DM7" i="18"/>
  <c r="BB8" i="18"/>
  <c r="CH8" i="18"/>
  <c r="DM8" i="18"/>
  <c r="BB9" i="18"/>
  <c r="CH9" i="18"/>
  <c r="DM9" i="18"/>
  <c r="BB10" i="18"/>
  <c r="CH10" i="18"/>
  <c r="DM10" i="18"/>
  <c r="BB11" i="18"/>
  <c r="CH11" i="18"/>
  <c r="DM11" i="18"/>
  <c r="BB12" i="18"/>
  <c r="CH12" i="18"/>
  <c r="DM12" i="18"/>
  <c r="BB13" i="18"/>
  <c r="CH13" i="18"/>
  <c r="DM13" i="18"/>
  <c r="BB14" i="18"/>
  <c r="CH14" i="18"/>
  <c r="DM14" i="18"/>
  <c r="BB15" i="18"/>
  <c r="CH15" i="18"/>
  <c r="DM15" i="18"/>
  <c r="BB16" i="18"/>
  <c r="CH16" i="18"/>
  <c r="DM16" i="18"/>
  <c r="BB17" i="18"/>
  <c r="CH17" i="18"/>
  <c r="DM17" i="18"/>
  <c r="BB18" i="18"/>
  <c r="CH18" i="18"/>
  <c r="DM18" i="18"/>
  <c r="BB19" i="18"/>
  <c r="CH19" i="18"/>
  <c r="DM19" i="18"/>
  <c r="DM20" i="18"/>
  <c r="EP51" i="18"/>
  <c r="BB31" i="18"/>
  <c r="DM31" i="18"/>
  <c r="ER31" i="18"/>
  <c r="BB32" i="18"/>
  <c r="DM32" i="18"/>
  <c r="ER32" i="18"/>
  <c r="BB33" i="18"/>
  <c r="DM33" i="18"/>
  <c r="ER33" i="18"/>
  <c r="BB34" i="18"/>
  <c r="DM34" i="18"/>
  <c r="ER34" i="18"/>
  <c r="BB35" i="18"/>
  <c r="DM35" i="18"/>
  <c r="ER35" i="18"/>
  <c r="BB36" i="18"/>
  <c r="DM36" i="18"/>
  <c r="ER36" i="18"/>
  <c r="BB37" i="18"/>
  <c r="DM37" i="18"/>
  <c r="ER37" i="18"/>
  <c r="BB38" i="18"/>
  <c r="DM38" i="18"/>
  <c r="ER38" i="18"/>
  <c r="BB39" i="18"/>
  <c r="DM39" i="18"/>
  <c r="ER39" i="18"/>
  <c r="BB40" i="18"/>
  <c r="DM40" i="18"/>
  <c r="ER40" i="18"/>
  <c r="BB41" i="18"/>
  <c r="DM41" i="18"/>
  <c r="ER41" i="18"/>
  <c r="ER42" i="18"/>
  <c r="BA6" i="18"/>
  <c r="CG6" i="18"/>
  <c r="DL6" i="18"/>
  <c r="BA7" i="18"/>
  <c r="CG7" i="18"/>
  <c r="DL7" i="18"/>
  <c r="BA8" i="18"/>
  <c r="CG8" i="18"/>
  <c r="DL8" i="18"/>
  <c r="BA9" i="18"/>
  <c r="CG9" i="18"/>
  <c r="DL9" i="18"/>
  <c r="BA10" i="18"/>
  <c r="CG10" i="18"/>
  <c r="DL10" i="18"/>
  <c r="BA11" i="18"/>
  <c r="CG11" i="18"/>
  <c r="DL11" i="18"/>
  <c r="BA12" i="18"/>
  <c r="CG12" i="18"/>
  <c r="DL12" i="18"/>
  <c r="BA13" i="18"/>
  <c r="CG13" i="18"/>
  <c r="DL13" i="18"/>
  <c r="BA14" i="18"/>
  <c r="CG14" i="18"/>
  <c r="DL14" i="18"/>
  <c r="BA15" i="18"/>
  <c r="CG15" i="18"/>
  <c r="DL15" i="18"/>
  <c r="BA16" i="18"/>
  <c r="CG16" i="18"/>
  <c r="DL16" i="18"/>
  <c r="BA17" i="18"/>
  <c r="CG17" i="18"/>
  <c r="DL17" i="18"/>
  <c r="BA18" i="18"/>
  <c r="CG18" i="18"/>
  <c r="DL18" i="18"/>
  <c r="BA19" i="18"/>
  <c r="CG19" i="18"/>
  <c r="DL19" i="18"/>
  <c r="DL20" i="18"/>
  <c r="EO51" i="18"/>
  <c r="BA31" i="18"/>
  <c r="DL31" i="18"/>
  <c r="EQ31" i="18"/>
  <c r="BA32" i="18"/>
  <c r="DL32" i="18"/>
  <c r="EQ32" i="18"/>
  <c r="BA33" i="18"/>
  <c r="DL33" i="18"/>
  <c r="EQ33" i="18"/>
  <c r="BA34" i="18"/>
  <c r="DL34" i="18"/>
  <c r="EQ34" i="18"/>
  <c r="BA35" i="18"/>
  <c r="DL35" i="18"/>
  <c r="EQ35" i="18"/>
  <c r="BA36" i="18"/>
  <c r="DL36" i="18"/>
  <c r="EQ36" i="18"/>
  <c r="BA37" i="18"/>
  <c r="DL37" i="18"/>
  <c r="EQ37" i="18"/>
  <c r="BA38" i="18"/>
  <c r="DL38" i="18"/>
  <c r="EQ38" i="18"/>
  <c r="BA39" i="18"/>
  <c r="DL39" i="18"/>
  <c r="EQ39" i="18"/>
  <c r="BA40" i="18"/>
  <c r="DL40" i="18"/>
  <c r="EQ40" i="18"/>
  <c r="BA41" i="18"/>
  <c r="DL41" i="18"/>
  <c r="EQ41" i="18"/>
  <c r="EQ42" i="18"/>
  <c r="AZ6" i="18"/>
  <c r="CF6" i="18"/>
  <c r="DK6" i="18"/>
  <c r="AZ7" i="18"/>
  <c r="CF7" i="18"/>
  <c r="DK7" i="18"/>
  <c r="AZ8" i="18"/>
  <c r="CF8" i="18"/>
  <c r="DK8" i="18"/>
  <c r="AZ9" i="18"/>
  <c r="CF9" i="18"/>
  <c r="DK9" i="18"/>
  <c r="AZ10" i="18"/>
  <c r="CF10" i="18"/>
  <c r="DK10" i="18"/>
  <c r="AZ11" i="18"/>
  <c r="CF11" i="18"/>
  <c r="DK11" i="18"/>
  <c r="AZ12" i="18"/>
  <c r="CF12" i="18"/>
  <c r="DK12" i="18"/>
  <c r="AZ13" i="18"/>
  <c r="CF13" i="18"/>
  <c r="DK13" i="18"/>
  <c r="AZ14" i="18"/>
  <c r="CF14" i="18"/>
  <c r="DK14" i="18"/>
  <c r="AZ15" i="18"/>
  <c r="CF15" i="18"/>
  <c r="DK15" i="18"/>
  <c r="AZ16" i="18"/>
  <c r="CF16" i="18"/>
  <c r="DK16" i="18"/>
  <c r="AZ17" i="18"/>
  <c r="CF17" i="18"/>
  <c r="DK17" i="18"/>
  <c r="AZ18" i="18"/>
  <c r="CF18" i="18"/>
  <c r="DK18" i="18"/>
  <c r="AZ19" i="18"/>
  <c r="CF19" i="18"/>
  <c r="DK19" i="18"/>
  <c r="DK20" i="18"/>
  <c r="EN51" i="18"/>
  <c r="AZ31" i="18"/>
  <c r="DK31" i="18"/>
  <c r="EP31" i="18"/>
  <c r="AZ32" i="18"/>
  <c r="DK32" i="18"/>
  <c r="EP32" i="18"/>
  <c r="AZ33" i="18"/>
  <c r="DK33" i="18"/>
  <c r="EP33" i="18"/>
  <c r="AZ34" i="18"/>
  <c r="DK34" i="18"/>
  <c r="EP34" i="18"/>
  <c r="AZ35" i="18"/>
  <c r="DK35" i="18"/>
  <c r="EP35" i="18"/>
  <c r="AZ36" i="18"/>
  <c r="DK36" i="18"/>
  <c r="EP36" i="18"/>
  <c r="AZ37" i="18"/>
  <c r="DK37" i="18"/>
  <c r="EP37" i="18"/>
  <c r="AZ38" i="18"/>
  <c r="DK38" i="18"/>
  <c r="EP38" i="18"/>
  <c r="AZ39" i="18"/>
  <c r="DK39" i="18"/>
  <c r="EP39" i="18"/>
  <c r="AZ40" i="18"/>
  <c r="DK40" i="18"/>
  <c r="EP40" i="18"/>
  <c r="AZ41" i="18"/>
  <c r="DK41" i="18"/>
  <c r="EP41" i="18"/>
  <c r="EP42" i="18"/>
  <c r="AY6" i="18"/>
  <c r="CE6" i="18"/>
  <c r="DJ6" i="18"/>
  <c r="AY7" i="18"/>
  <c r="CE7" i="18"/>
  <c r="DJ7" i="18"/>
  <c r="AY8" i="18"/>
  <c r="CE8" i="18"/>
  <c r="DJ8" i="18"/>
  <c r="AY9" i="18"/>
  <c r="CE9" i="18"/>
  <c r="DJ9" i="18"/>
  <c r="AY10" i="18"/>
  <c r="CE10" i="18"/>
  <c r="DJ10" i="18"/>
  <c r="AY11" i="18"/>
  <c r="CE11" i="18"/>
  <c r="DJ11" i="18"/>
  <c r="AY12" i="18"/>
  <c r="CE12" i="18"/>
  <c r="DJ12" i="18"/>
  <c r="AY13" i="18"/>
  <c r="CE13" i="18"/>
  <c r="DJ13" i="18"/>
  <c r="AY14" i="18"/>
  <c r="CE14" i="18"/>
  <c r="DJ14" i="18"/>
  <c r="AY15" i="18"/>
  <c r="CE15" i="18"/>
  <c r="DJ15" i="18"/>
  <c r="AY16" i="18"/>
  <c r="CE16" i="18"/>
  <c r="DJ16" i="18"/>
  <c r="AY17" i="18"/>
  <c r="CE17" i="18"/>
  <c r="DJ17" i="18"/>
  <c r="AY18" i="18"/>
  <c r="CE18" i="18"/>
  <c r="DJ18" i="18"/>
  <c r="AY19" i="18"/>
  <c r="CE19" i="18"/>
  <c r="DJ19" i="18"/>
  <c r="DJ20" i="18"/>
  <c r="EM51" i="18"/>
  <c r="AY31" i="18"/>
  <c r="DJ31" i="18"/>
  <c r="EO31" i="18"/>
  <c r="AY32" i="18"/>
  <c r="DJ32" i="18"/>
  <c r="EO32" i="18"/>
  <c r="AY33" i="18"/>
  <c r="DJ33" i="18"/>
  <c r="EO33" i="18"/>
  <c r="AY34" i="18"/>
  <c r="DJ34" i="18"/>
  <c r="EO34" i="18"/>
  <c r="AY35" i="18"/>
  <c r="DJ35" i="18"/>
  <c r="EO35" i="18"/>
  <c r="AY36" i="18"/>
  <c r="DJ36" i="18"/>
  <c r="EO36" i="18"/>
  <c r="AY37" i="18"/>
  <c r="DJ37" i="18"/>
  <c r="EO37" i="18"/>
  <c r="AY38" i="18"/>
  <c r="DJ38" i="18"/>
  <c r="EO38" i="18"/>
  <c r="AY39" i="18"/>
  <c r="DJ39" i="18"/>
  <c r="EO39" i="18"/>
  <c r="AY40" i="18"/>
  <c r="DJ40" i="18"/>
  <c r="EO40" i="18"/>
  <c r="AY41" i="18"/>
  <c r="DJ41" i="18"/>
  <c r="EO41" i="18"/>
  <c r="EO42" i="18"/>
  <c r="AX6" i="18"/>
  <c r="CD6" i="18"/>
  <c r="DI6" i="18"/>
  <c r="AX7" i="18"/>
  <c r="CD7" i="18"/>
  <c r="DI7" i="18"/>
  <c r="AX8" i="18"/>
  <c r="CD8" i="18"/>
  <c r="DI8" i="18"/>
  <c r="AX9" i="18"/>
  <c r="CD9" i="18"/>
  <c r="DI9" i="18"/>
  <c r="AX10" i="18"/>
  <c r="CD10" i="18"/>
  <c r="DI10" i="18"/>
  <c r="AX11" i="18"/>
  <c r="CD11" i="18"/>
  <c r="DI11" i="18"/>
  <c r="AX12" i="18"/>
  <c r="CD12" i="18"/>
  <c r="DI12" i="18"/>
  <c r="AX13" i="18"/>
  <c r="CD13" i="18"/>
  <c r="DI13" i="18"/>
  <c r="AX14" i="18"/>
  <c r="CD14" i="18"/>
  <c r="DI14" i="18"/>
  <c r="AX15" i="18"/>
  <c r="CD15" i="18"/>
  <c r="DI15" i="18"/>
  <c r="AX16" i="18"/>
  <c r="CD16" i="18"/>
  <c r="DI16" i="18"/>
  <c r="AX17" i="18"/>
  <c r="CD17" i="18"/>
  <c r="DI17" i="18"/>
  <c r="AX18" i="18"/>
  <c r="CD18" i="18"/>
  <c r="DI18" i="18"/>
  <c r="AX19" i="18"/>
  <c r="CD19" i="18"/>
  <c r="DI19" i="18"/>
  <c r="DI20" i="18"/>
  <c r="EL51" i="18"/>
  <c r="AX31" i="18"/>
  <c r="DI31" i="18"/>
  <c r="EN31" i="18"/>
  <c r="AX32" i="18"/>
  <c r="DI32" i="18"/>
  <c r="EN32" i="18"/>
  <c r="AX33" i="18"/>
  <c r="DI33" i="18"/>
  <c r="EN33" i="18"/>
  <c r="AX34" i="18"/>
  <c r="DI34" i="18"/>
  <c r="EN34" i="18"/>
  <c r="AX35" i="18"/>
  <c r="DI35" i="18"/>
  <c r="EN35" i="18"/>
  <c r="AX36" i="18"/>
  <c r="DI36" i="18"/>
  <c r="EN36" i="18"/>
  <c r="AX37" i="18"/>
  <c r="DI37" i="18"/>
  <c r="EN37" i="18"/>
  <c r="AX38" i="18"/>
  <c r="DI38" i="18"/>
  <c r="EN38" i="18"/>
  <c r="AX39" i="18"/>
  <c r="DI39" i="18"/>
  <c r="EN39" i="18"/>
  <c r="AX40" i="18"/>
  <c r="DI40" i="18"/>
  <c r="EN40" i="18"/>
  <c r="AX41" i="18"/>
  <c r="DI41" i="18"/>
  <c r="EN41" i="18"/>
  <c r="EN42" i="18"/>
  <c r="AW6" i="18"/>
  <c r="CC6" i="18"/>
  <c r="DH6" i="18"/>
  <c r="AW7" i="18"/>
  <c r="CC7" i="18"/>
  <c r="DH7" i="18"/>
  <c r="AW8" i="18"/>
  <c r="CC8" i="18"/>
  <c r="DH8" i="18"/>
  <c r="AW9" i="18"/>
  <c r="CC9" i="18"/>
  <c r="DH9" i="18"/>
  <c r="AW10" i="18"/>
  <c r="CC10" i="18"/>
  <c r="DH10" i="18"/>
  <c r="AW11" i="18"/>
  <c r="CC11" i="18"/>
  <c r="DH11" i="18"/>
  <c r="AW12" i="18"/>
  <c r="CC12" i="18"/>
  <c r="DH12" i="18"/>
  <c r="AW13" i="18"/>
  <c r="CC13" i="18"/>
  <c r="DH13" i="18"/>
  <c r="AW14" i="18"/>
  <c r="CC14" i="18"/>
  <c r="DH14" i="18"/>
  <c r="AW15" i="18"/>
  <c r="CC15" i="18"/>
  <c r="DH15" i="18"/>
  <c r="AW16" i="18"/>
  <c r="CC16" i="18"/>
  <c r="DH16" i="18"/>
  <c r="AW17" i="18"/>
  <c r="CC17" i="18"/>
  <c r="DH17" i="18"/>
  <c r="AW18" i="18"/>
  <c r="CC18" i="18"/>
  <c r="DH18" i="18"/>
  <c r="AW19" i="18"/>
  <c r="CC19" i="18"/>
  <c r="DH19" i="18"/>
  <c r="DH20" i="18"/>
  <c r="EK51" i="18"/>
  <c r="AW31" i="18"/>
  <c r="DH31" i="18"/>
  <c r="EM31" i="18"/>
  <c r="AW32" i="18"/>
  <c r="DH32" i="18"/>
  <c r="EM32" i="18"/>
  <c r="AW33" i="18"/>
  <c r="DH33" i="18"/>
  <c r="EM33" i="18"/>
  <c r="AW34" i="18"/>
  <c r="DH34" i="18"/>
  <c r="EM34" i="18"/>
  <c r="AW35" i="18"/>
  <c r="DH35" i="18"/>
  <c r="EM35" i="18"/>
  <c r="AW36" i="18"/>
  <c r="DH36" i="18"/>
  <c r="EM36" i="18"/>
  <c r="AW37" i="18"/>
  <c r="DH37" i="18"/>
  <c r="EM37" i="18"/>
  <c r="AW38" i="18"/>
  <c r="DH38" i="18"/>
  <c r="EM38" i="18"/>
  <c r="AW39" i="18"/>
  <c r="DH39" i="18"/>
  <c r="EM39" i="18"/>
  <c r="AW40" i="18"/>
  <c r="DH40" i="18"/>
  <c r="EM40" i="18"/>
  <c r="AW41" i="18"/>
  <c r="DH41" i="18"/>
  <c r="EM41" i="18"/>
  <c r="EM42" i="18"/>
  <c r="AV6" i="18"/>
  <c r="CB6" i="18"/>
  <c r="DG6" i="18"/>
  <c r="AV7" i="18"/>
  <c r="CB7" i="18"/>
  <c r="DG7" i="18"/>
  <c r="AV8" i="18"/>
  <c r="CB8" i="18"/>
  <c r="DG8" i="18"/>
  <c r="AV9" i="18"/>
  <c r="CB9" i="18"/>
  <c r="DG9" i="18"/>
  <c r="AV10" i="18"/>
  <c r="CB10" i="18"/>
  <c r="DG10" i="18"/>
  <c r="AV11" i="18"/>
  <c r="CB11" i="18"/>
  <c r="DG11" i="18"/>
  <c r="AV12" i="18"/>
  <c r="CB12" i="18"/>
  <c r="DG12" i="18"/>
  <c r="AV13" i="18"/>
  <c r="CB13" i="18"/>
  <c r="DG13" i="18"/>
  <c r="AV14" i="18"/>
  <c r="CB14" i="18"/>
  <c r="DG14" i="18"/>
  <c r="AV15" i="18"/>
  <c r="CB15" i="18"/>
  <c r="DG15" i="18"/>
  <c r="AV16" i="18"/>
  <c r="CB16" i="18"/>
  <c r="DG16" i="18"/>
  <c r="AV17" i="18"/>
  <c r="CB17" i="18"/>
  <c r="DG17" i="18"/>
  <c r="AV18" i="18"/>
  <c r="CB18" i="18"/>
  <c r="DG18" i="18"/>
  <c r="AV19" i="18"/>
  <c r="CB19" i="18"/>
  <c r="DG19" i="18"/>
  <c r="DG20" i="18"/>
  <c r="EJ51" i="18"/>
  <c r="AV31" i="18"/>
  <c r="DG31" i="18"/>
  <c r="EL31" i="18"/>
  <c r="AV32" i="18"/>
  <c r="DG32" i="18"/>
  <c r="EL32" i="18"/>
  <c r="AV33" i="18"/>
  <c r="DG33" i="18"/>
  <c r="EL33" i="18"/>
  <c r="AV34" i="18"/>
  <c r="DG34" i="18"/>
  <c r="EL34" i="18"/>
  <c r="AV35" i="18"/>
  <c r="DG35" i="18"/>
  <c r="EL35" i="18"/>
  <c r="AV36" i="18"/>
  <c r="DG36" i="18"/>
  <c r="EL36" i="18"/>
  <c r="AV37" i="18"/>
  <c r="DG37" i="18"/>
  <c r="EL37" i="18"/>
  <c r="AV38" i="18"/>
  <c r="DG38" i="18"/>
  <c r="EL38" i="18"/>
  <c r="AV39" i="18"/>
  <c r="DG39" i="18"/>
  <c r="EL39" i="18"/>
  <c r="AV40" i="18"/>
  <c r="DG40" i="18"/>
  <c r="EL40" i="18"/>
  <c r="AV41" i="18"/>
  <c r="DG41" i="18"/>
  <c r="EL41" i="18"/>
  <c r="EL42" i="18"/>
  <c r="AU6" i="18"/>
  <c r="CA6" i="18"/>
  <c r="DF6" i="18"/>
  <c r="AU7" i="18"/>
  <c r="CA7" i="18"/>
  <c r="DF7" i="18"/>
  <c r="AU8" i="18"/>
  <c r="CA8" i="18"/>
  <c r="DF8" i="18"/>
  <c r="AU9" i="18"/>
  <c r="CA9" i="18"/>
  <c r="DF9" i="18"/>
  <c r="AU10" i="18"/>
  <c r="CA10" i="18"/>
  <c r="DF10" i="18"/>
  <c r="AU11" i="18"/>
  <c r="CA11" i="18"/>
  <c r="DF11" i="18"/>
  <c r="AU12" i="18"/>
  <c r="CA12" i="18"/>
  <c r="DF12" i="18"/>
  <c r="AU13" i="18"/>
  <c r="CA13" i="18"/>
  <c r="DF13" i="18"/>
  <c r="AU14" i="18"/>
  <c r="CA14" i="18"/>
  <c r="DF14" i="18"/>
  <c r="AU15" i="18"/>
  <c r="CA15" i="18"/>
  <c r="DF15" i="18"/>
  <c r="AU16" i="18"/>
  <c r="CA16" i="18"/>
  <c r="DF16" i="18"/>
  <c r="AU17" i="18"/>
  <c r="CA17" i="18"/>
  <c r="DF17" i="18"/>
  <c r="AU18" i="18"/>
  <c r="CA18" i="18"/>
  <c r="DF18" i="18"/>
  <c r="AU19" i="18"/>
  <c r="CA19" i="18"/>
  <c r="DF19" i="18"/>
  <c r="DF20" i="18"/>
  <c r="EI51" i="18"/>
  <c r="AU31" i="18"/>
  <c r="DF31" i="18"/>
  <c r="EK31" i="18"/>
  <c r="AU32" i="18"/>
  <c r="DF32" i="18"/>
  <c r="EK32" i="18"/>
  <c r="AU33" i="18"/>
  <c r="DF33" i="18"/>
  <c r="EK33" i="18"/>
  <c r="AU34" i="18"/>
  <c r="DF34" i="18"/>
  <c r="EK34" i="18"/>
  <c r="AU35" i="18"/>
  <c r="DF35" i="18"/>
  <c r="EK35" i="18"/>
  <c r="AU36" i="18"/>
  <c r="DF36" i="18"/>
  <c r="EK36" i="18"/>
  <c r="AU37" i="18"/>
  <c r="DF37" i="18"/>
  <c r="EK37" i="18"/>
  <c r="AU38" i="18"/>
  <c r="DF38" i="18"/>
  <c r="EK38" i="18"/>
  <c r="AU39" i="18"/>
  <c r="DF39" i="18"/>
  <c r="EK39" i="18"/>
  <c r="AU40" i="18"/>
  <c r="DF40" i="18"/>
  <c r="EK40" i="18"/>
  <c r="AU41" i="18"/>
  <c r="DF41" i="18"/>
  <c r="EK41" i="18"/>
  <c r="EK42" i="18"/>
  <c r="AT6" i="18"/>
  <c r="BZ6" i="18"/>
  <c r="DE6" i="18"/>
  <c r="AT7" i="18"/>
  <c r="BZ7" i="18"/>
  <c r="DE7" i="18"/>
  <c r="AT8" i="18"/>
  <c r="BZ8" i="18"/>
  <c r="DE8" i="18"/>
  <c r="AT9" i="18"/>
  <c r="BZ9" i="18"/>
  <c r="DE9" i="18"/>
  <c r="AT10" i="18"/>
  <c r="BZ10" i="18"/>
  <c r="DE10" i="18"/>
  <c r="AT11" i="18"/>
  <c r="BZ11" i="18"/>
  <c r="DE11" i="18"/>
  <c r="AT12" i="18"/>
  <c r="BZ12" i="18"/>
  <c r="DE12" i="18"/>
  <c r="AT13" i="18"/>
  <c r="BZ13" i="18"/>
  <c r="DE13" i="18"/>
  <c r="AT14" i="18"/>
  <c r="BZ14" i="18"/>
  <c r="DE14" i="18"/>
  <c r="AT15" i="18"/>
  <c r="BZ15" i="18"/>
  <c r="DE15" i="18"/>
  <c r="AT16" i="18"/>
  <c r="BZ16" i="18"/>
  <c r="DE16" i="18"/>
  <c r="AT17" i="18"/>
  <c r="BZ17" i="18"/>
  <c r="DE17" i="18"/>
  <c r="AT18" i="18"/>
  <c r="BZ18" i="18"/>
  <c r="DE18" i="18"/>
  <c r="AT19" i="18"/>
  <c r="BZ19" i="18"/>
  <c r="DE19" i="18"/>
  <c r="DE20" i="18"/>
  <c r="EH51" i="18"/>
  <c r="AT31" i="18"/>
  <c r="DE31" i="18"/>
  <c r="EJ31" i="18"/>
  <c r="AT32" i="18"/>
  <c r="DE32" i="18"/>
  <c r="EJ32" i="18"/>
  <c r="AT33" i="18"/>
  <c r="DE33" i="18"/>
  <c r="EJ33" i="18"/>
  <c r="AT34" i="18"/>
  <c r="DE34" i="18"/>
  <c r="EJ34" i="18"/>
  <c r="AT35" i="18"/>
  <c r="DE35" i="18"/>
  <c r="EJ35" i="18"/>
  <c r="AT36" i="18"/>
  <c r="DE36" i="18"/>
  <c r="EJ36" i="18"/>
  <c r="AT37" i="18"/>
  <c r="DE37" i="18"/>
  <c r="EJ37" i="18"/>
  <c r="AT38" i="18"/>
  <c r="DE38" i="18"/>
  <c r="EJ38" i="18"/>
  <c r="AT39" i="18"/>
  <c r="DE39" i="18"/>
  <c r="EJ39" i="18"/>
  <c r="AT40" i="18"/>
  <c r="DE40" i="18"/>
  <c r="EJ40" i="18"/>
  <c r="AT41" i="18"/>
  <c r="DE41" i="18"/>
  <c r="EJ41" i="18"/>
  <c r="EJ42" i="18"/>
  <c r="AS6" i="18"/>
  <c r="BY6" i="18"/>
  <c r="DD6" i="18"/>
  <c r="AS7" i="18"/>
  <c r="BY7" i="18"/>
  <c r="DD7" i="18"/>
  <c r="AS8" i="18"/>
  <c r="BY8" i="18"/>
  <c r="DD8" i="18"/>
  <c r="AS9" i="18"/>
  <c r="BY9" i="18"/>
  <c r="DD9" i="18"/>
  <c r="AS10" i="18"/>
  <c r="BY10" i="18"/>
  <c r="DD10" i="18"/>
  <c r="AS11" i="18"/>
  <c r="BY11" i="18"/>
  <c r="DD11" i="18"/>
  <c r="AS12" i="18"/>
  <c r="BY12" i="18"/>
  <c r="DD12" i="18"/>
  <c r="AS13" i="18"/>
  <c r="BY13" i="18"/>
  <c r="DD13" i="18"/>
  <c r="AS14" i="18"/>
  <c r="BY14" i="18"/>
  <c r="DD14" i="18"/>
  <c r="AS15" i="18"/>
  <c r="BY15" i="18"/>
  <c r="DD15" i="18"/>
  <c r="AS16" i="18"/>
  <c r="BY16" i="18"/>
  <c r="DD16" i="18"/>
  <c r="AS17" i="18"/>
  <c r="BY17" i="18"/>
  <c r="DD17" i="18"/>
  <c r="AS18" i="18"/>
  <c r="BY18" i="18"/>
  <c r="DD18" i="18"/>
  <c r="AS19" i="18"/>
  <c r="BY19" i="18"/>
  <c r="DD19" i="18"/>
  <c r="DD20" i="18"/>
  <c r="EG51" i="18"/>
  <c r="AS31" i="18"/>
  <c r="DD31" i="18"/>
  <c r="EI31" i="18"/>
  <c r="AS32" i="18"/>
  <c r="DD32" i="18"/>
  <c r="EI32" i="18"/>
  <c r="AS33" i="18"/>
  <c r="DD33" i="18"/>
  <c r="EI33" i="18"/>
  <c r="AS34" i="18"/>
  <c r="DD34" i="18"/>
  <c r="EI34" i="18"/>
  <c r="AS35" i="18"/>
  <c r="DD35" i="18"/>
  <c r="EI35" i="18"/>
  <c r="AS36" i="18"/>
  <c r="DD36" i="18"/>
  <c r="EI36" i="18"/>
  <c r="AS37" i="18"/>
  <c r="DD37" i="18"/>
  <c r="EI37" i="18"/>
  <c r="AS38" i="18"/>
  <c r="DD38" i="18"/>
  <c r="EI38" i="18"/>
  <c r="AS39" i="18"/>
  <c r="DD39" i="18"/>
  <c r="EI39" i="18"/>
  <c r="AS40" i="18"/>
  <c r="DD40" i="18"/>
  <c r="EI40" i="18"/>
  <c r="AS41" i="18"/>
  <c r="DD41" i="18"/>
  <c r="EI41" i="18"/>
  <c r="EI42" i="18"/>
  <c r="AR6" i="18"/>
  <c r="BX6" i="18"/>
  <c r="DC6" i="18"/>
  <c r="AR7" i="18"/>
  <c r="BX7" i="18"/>
  <c r="DC7" i="18"/>
  <c r="AR8" i="18"/>
  <c r="BX8" i="18"/>
  <c r="DC8" i="18"/>
  <c r="AR9" i="18"/>
  <c r="BX9" i="18"/>
  <c r="DC9" i="18"/>
  <c r="AR10" i="18"/>
  <c r="BX10" i="18"/>
  <c r="DC10" i="18"/>
  <c r="AR11" i="18"/>
  <c r="BX11" i="18"/>
  <c r="DC11" i="18"/>
  <c r="AR12" i="18"/>
  <c r="BX12" i="18"/>
  <c r="DC12" i="18"/>
  <c r="AR13" i="18"/>
  <c r="BX13" i="18"/>
  <c r="DC13" i="18"/>
  <c r="AR14" i="18"/>
  <c r="BX14" i="18"/>
  <c r="DC14" i="18"/>
  <c r="AR15" i="18"/>
  <c r="BX15" i="18"/>
  <c r="DC15" i="18"/>
  <c r="AR16" i="18"/>
  <c r="BX16" i="18"/>
  <c r="DC16" i="18"/>
  <c r="AR17" i="18"/>
  <c r="BX17" i="18"/>
  <c r="DC17" i="18"/>
  <c r="AR18" i="18"/>
  <c r="BX18" i="18"/>
  <c r="DC18" i="18"/>
  <c r="AR19" i="18"/>
  <c r="BX19" i="18"/>
  <c r="DC19" i="18"/>
  <c r="DC20" i="18"/>
  <c r="EF51" i="18"/>
  <c r="AR31" i="18"/>
  <c r="DC31" i="18"/>
  <c r="EH31" i="18"/>
  <c r="AR32" i="18"/>
  <c r="DC32" i="18"/>
  <c r="EH32" i="18"/>
  <c r="AR33" i="18"/>
  <c r="DC33" i="18"/>
  <c r="EH33" i="18"/>
  <c r="AR34" i="18"/>
  <c r="DC34" i="18"/>
  <c r="EH34" i="18"/>
  <c r="AR35" i="18"/>
  <c r="DC35" i="18"/>
  <c r="EH35" i="18"/>
  <c r="AR36" i="18"/>
  <c r="DC36" i="18"/>
  <c r="EH36" i="18"/>
  <c r="AR37" i="18"/>
  <c r="DC37" i="18"/>
  <c r="EH37" i="18"/>
  <c r="AR38" i="18"/>
  <c r="DC38" i="18"/>
  <c r="EH38" i="18"/>
  <c r="AR39" i="18"/>
  <c r="DC39" i="18"/>
  <c r="EH39" i="18"/>
  <c r="AR40" i="18"/>
  <c r="DC40" i="18"/>
  <c r="EH40" i="18"/>
  <c r="AR41" i="18"/>
  <c r="DC41" i="18"/>
  <c r="EH41" i="18"/>
  <c r="EH42" i="18"/>
  <c r="AQ6" i="18"/>
  <c r="BW6" i="18"/>
  <c r="DB6" i="18"/>
  <c r="AQ7" i="18"/>
  <c r="BW7" i="18"/>
  <c r="DB7" i="18"/>
  <c r="AQ8" i="18"/>
  <c r="BW8" i="18"/>
  <c r="DB8" i="18"/>
  <c r="AQ9" i="18"/>
  <c r="BW9" i="18"/>
  <c r="DB9" i="18"/>
  <c r="AQ10" i="18"/>
  <c r="BW10" i="18"/>
  <c r="DB10" i="18"/>
  <c r="AQ11" i="18"/>
  <c r="BW11" i="18"/>
  <c r="DB11" i="18"/>
  <c r="AQ12" i="18"/>
  <c r="BW12" i="18"/>
  <c r="DB12" i="18"/>
  <c r="AQ13" i="18"/>
  <c r="BW13" i="18"/>
  <c r="DB13" i="18"/>
  <c r="AQ14" i="18"/>
  <c r="BW14" i="18"/>
  <c r="DB14" i="18"/>
  <c r="AQ15" i="18"/>
  <c r="BW15" i="18"/>
  <c r="DB15" i="18"/>
  <c r="AQ16" i="18"/>
  <c r="BW16" i="18"/>
  <c r="DB16" i="18"/>
  <c r="AQ17" i="18"/>
  <c r="BW17" i="18"/>
  <c r="DB17" i="18"/>
  <c r="AQ18" i="18"/>
  <c r="BW18" i="18"/>
  <c r="DB18" i="18"/>
  <c r="AQ19" i="18"/>
  <c r="BW19" i="18"/>
  <c r="DB19" i="18"/>
  <c r="DB20" i="18"/>
  <c r="EE51" i="18"/>
  <c r="AQ31" i="18"/>
  <c r="DB31" i="18"/>
  <c r="EG31" i="18"/>
  <c r="AQ32" i="18"/>
  <c r="DB32" i="18"/>
  <c r="EG32" i="18"/>
  <c r="AQ33" i="18"/>
  <c r="DB33" i="18"/>
  <c r="EG33" i="18"/>
  <c r="AQ34" i="18"/>
  <c r="DB34" i="18"/>
  <c r="EG34" i="18"/>
  <c r="AQ35" i="18"/>
  <c r="DB35" i="18"/>
  <c r="EG35" i="18"/>
  <c r="AQ36" i="18"/>
  <c r="DB36" i="18"/>
  <c r="EG36" i="18"/>
  <c r="AQ37" i="18"/>
  <c r="DB37" i="18"/>
  <c r="EG37" i="18"/>
  <c r="AQ38" i="18"/>
  <c r="DB38" i="18"/>
  <c r="EG38" i="18"/>
  <c r="AQ39" i="18"/>
  <c r="DB39" i="18"/>
  <c r="EG39" i="18"/>
  <c r="AQ40" i="18"/>
  <c r="DB40" i="18"/>
  <c r="EG40" i="18"/>
  <c r="AQ41" i="18"/>
  <c r="DB41" i="18"/>
  <c r="EG41" i="18"/>
  <c r="EG42" i="18"/>
  <c r="AP6" i="18"/>
  <c r="BV6" i="18"/>
  <c r="DA6" i="18"/>
  <c r="AP7" i="18"/>
  <c r="BV7" i="18"/>
  <c r="DA7" i="18"/>
  <c r="AP8" i="18"/>
  <c r="BV8" i="18"/>
  <c r="DA8" i="18"/>
  <c r="AP9" i="18"/>
  <c r="BV9" i="18"/>
  <c r="DA9" i="18"/>
  <c r="AP10" i="18"/>
  <c r="BV10" i="18"/>
  <c r="DA10" i="18"/>
  <c r="AP11" i="18"/>
  <c r="BV11" i="18"/>
  <c r="DA11" i="18"/>
  <c r="AP12" i="18"/>
  <c r="BV12" i="18"/>
  <c r="DA12" i="18"/>
  <c r="AP13" i="18"/>
  <c r="BV13" i="18"/>
  <c r="DA13" i="18"/>
  <c r="AP14" i="18"/>
  <c r="BV14" i="18"/>
  <c r="DA14" i="18"/>
  <c r="AP15" i="18"/>
  <c r="BV15" i="18"/>
  <c r="DA15" i="18"/>
  <c r="AP16" i="18"/>
  <c r="BV16" i="18"/>
  <c r="DA16" i="18"/>
  <c r="AP17" i="18"/>
  <c r="BV17" i="18"/>
  <c r="DA17" i="18"/>
  <c r="AP18" i="18"/>
  <c r="BV18" i="18"/>
  <c r="DA18" i="18"/>
  <c r="AP19" i="18"/>
  <c r="BV19" i="18"/>
  <c r="DA19" i="18"/>
  <c r="DA20" i="18"/>
  <c r="ED51" i="18"/>
  <c r="AP31" i="18"/>
  <c r="DA31" i="18"/>
  <c r="EF31" i="18"/>
  <c r="AP32" i="18"/>
  <c r="DA32" i="18"/>
  <c r="EF32" i="18"/>
  <c r="AP33" i="18"/>
  <c r="DA33" i="18"/>
  <c r="EF33" i="18"/>
  <c r="AP34" i="18"/>
  <c r="DA34" i="18"/>
  <c r="EF34" i="18"/>
  <c r="AP35" i="18"/>
  <c r="DA35" i="18"/>
  <c r="EF35" i="18"/>
  <c r="AP36" i="18"/>
  <c r="DA36" i="18"/>
  <c r="EF36" i="18"/>
  <c r="AP37" i="18"/>
  <c r="DA37" i="18"/>
  <c r="EF37" i="18"/>
  <c r="AP38" i="18"/>
  <c r="DA38" i="18"/>
  <c r="EF38" i="18"/>
  <c r="AP39" i="18"/>
  <c r="DA39" i="18"/>
  <c r="EF39" i="18"/>
  <c r="AP40" i="18"/>
  <c r="DA40" i="18"/>
  <c r="EF40" i="18"/>
  <c r="AP41" i="18"/>
  <c r="DA41" i="18"/>
  <c r="EF41" i="18"/>
  <c r="EF42" i="18"/>
  <c r="AO6" i="18"/>
  <c r="BU6" i="18"/>
  <c r="CZ6" i="18"/>
  <c r="AO7" i="18"/>
  <c r="BU7" i="18"/>
  <c r="CZ7" i="18"/>
  <c r="AO8" i="18"/>
  <c r="BU8" i="18"/>
  <c r="CZ8" i="18"/>
  <c r="AO9" i="18"/>
  <c r="BU9" i="18"/>
  <c r="CZ9" i="18"/>
  <c r="AO10" i="18"/>
  <c r="BU10" i="18"/>
  <c r="CZ10" i="18"/>
  <c r="AO11" i="18"/>
  <c r="BU11" i="18"/>
  <c r="CZ11" i="18"/>
  <c r="AO12" i="18"/>
  <c r="BU12" i="18"/>
  <c r="CZ12" i="18"/>
  <c r="AO13" i="18"/>
  <c r="BU13" i="18"/>
  <c r="CZ13" i="18"/>
  <c r="AO14" i="18"/>
  <c r="BU14" i="18"/>
  <c r="CZ14" i="18"/>
  <c r="AO15" i="18"/>
  <c r="BU15" i="18"/>
  <c r="CZ15" i="18"/>
  <c r="AO16" i="18"/>
  <c r="BU16" i="18"/>
  <c r="CZ16" i="18"/>
  <c r="AO17" i="18"/>
  <c r="BU17" i="18"/>
  <c r="CZ17" i="18"/>
  <c r="AO18" i="18"/>
  <c r="BU18" i="18"/>
  <c r="CZ18" i="18"/>
  <c r="AO19" i="18"/>
  <c r="BU19" i="18"/>
  <c r="CZ19" i="18"/>
  <c r="CZ20" i="18"/>
  <c r="EC51" i="18"/>
  <c r="AO31" i="18"/>
  <c r="CZ31" i="18"/>
  <c r="EE31" i="18"/>
  <c r="AO32" i="18"/>
  <c r="CZ32" i="18"/>
  <c r="EE32" i="18"/>
  <c r="AO33" i="18"/>
  <c r="CZ33" i="18"/>
  <c r="EE33" i="18"/>
  <c r="AO34" i="18"/>
  <c r="CZ34" i="18"/>
  <c r="EE34" i="18"/>
  <c r="AO35" i="18"/>
  <c r="CZ35" i="18"/>
  <c r="EE35" i="18"/>
  <c r="AO36" i="18"/>
  <c r="CZ36" i="18"/>
  <c r="EE36" i="18"/>
  <c r="AO37" i="18"/>
  <c r="CZ37" i="18"/>
  <c r="EE37" i="18"/>
  <c r="AO38" i="18"/>
  <c r="CZ38" i="18"/>
  <c r="EE38" i="18"/>
  <c r="AO39" i="18"/>
  <c r="CZ39" i="18"/>
  <c r="EE39" i="18"/>
  <c r="AO40" i="18"/>
  <c r="CZ40" i="18"/>
  <c r="EE40" i="18"/>
  <c r="AO41" i="18"/>
  <c r="CZ41" i="18"/>
  <c r="EE41" i="18"/>
  <c r="EE42" i="18"/>
  <c r="AN6" i="18"/>
  <c r="BT6" i="18"/>
  <c r="CY6" i="18"/>
  <c r="AN7" i="18"/>
  <c r="BT7" i="18"/>
  <c r="CY7" i="18"/>
  <c r="AN8" i="18"/>
  <c r="BT8" i="18"/>
  <c r="CY8" i="18"/>
  <c r="AN9" i="18"/>
  <c r="BT9" i="18"/>
  <c r="CY9" i="18"/>
  <c r="AN10" i="18"/>
  <c r="BT10" i="18"/>
  <c r="CY10" i="18"/>
  <c r="AN11" i="18"/>
  <c r="BT11" i="18"/>
  <c r="CY11" i="18"/>
  <c r="AN12" i="18"/>
  <c r="BT12" i="18"/>
  <c r="CY12" i="18"/>
  <c r="AN13" i="18"/>
  <c r="BT13" i="18"/>
  <c r="CY13" i="18"/>
  <c r="AN14" i="18"/>
  <c r="BT14" i="18"/>
  <c r="CY14" i="18"/>
  <c r="AN15" i="18"/>
  <c r="BT15" i="18"/>
  <c r="CY15" i="18"/>
  <c r="AN16" i="18"/>
  <c r="BT16" i="18"/>
  <c r="CY16" i="18"/>
  <c r="AN17" i="18"/>
  <c r="BT17" i="18"/>
  <c r="CY17" i="18"/>
  <c r="AN18" i="18"/>
  <c r="BT18" i="18"/>
  <c r="CY18" i="18"/>
  <c r="AN19" i="18"/>
  <c r="BT19" i="18"/>
  <c r="CY19" i="18"/>
  <c r="CY20" i="18"/>
  <c r="EB51" i="18"/>
  <c r="AN31" i="18"/>
  <c r="CY31" i="18"/>
  <c r="ED31" i="18"/>
  <c r="AN32" i="18"/>
  <c r="CY32" i="18"/>
  <c r="ED32" i="18"/>
  <c r="AN33" i="18"/>
  <c r="CY33" i="18"/>
  <c r="ED33" i="18"/>
  <c r="AN34" i="18"/>
  <c r="CY34" i="18"/>
  <c r="ED34" i="18"/>
  <c r="AN35" i="18"/>
  <c r="CY35" i="18"/>
  <c r="ED35" i="18"/>
  <c r="AN36" i="18"/>
  <c r="CY36" i="18"/>
  <c r="ED36" i="18"/>
  <c r="AN37" i="18"/>
  <c r="CY37" i="18"/>
  <c r="ED37" i="18"/>
  <c r="AN38" i="18"/>
  <c r="CY38" i="18"/>
  <c r="ED38" i="18"/>
  <c r="AN39" i="18"/>
  <c r="CY39" i="18"/>
  <c r="ED39" i="18"/>
  <c r="AN40" i="18"/>
  <c r="CY40" i="18"/>
  <c r="ED40" i="18"/>
  <c r="AN41" i="18"/>
  <c r="CY41" i="18"/>
  <c r="ED41" i="18"/>
  <c r="ED42" i="18"/>
  <c r="AM6" i="18"/>
  <c r="BS6" i="18"/>
  <c r="CX6" i="18"/>
  <c r="AM7" i="18"/>
  <c r="BS7" i="18"/>
  <c r="CX7" i="18"/>
  <c r="AM8" i="18"/>
  <c r="BS8" i="18"/>
  <c r="CX8" i="18"/>
  <c r="AM9" i="18"/>
  <c r="BS9" i="18"/>
  <c r="CX9" i="18"/>
  <c r="AM10" i="18"/>
  <c r="BS10" i="18"/>
  <c r="CX10" i="18"/>
  <c r="AM11" i="18"/>
  <c r="BS11" i="18"/>
  <c r="CX11" i="18"/>
  <c r="AM12" i="18"/>
  <c r="BS12" i="18"/>
  <c r="CX12" i="18"/>
  <c r="AM13" i="18"/>
  <c r="BS13" i="18"/>
  <c r="CX13" i="18"/>
  <c r="AM14" i="18"/>
  <c r="BS14" i="18"/>
  <c r="CX14" i="18"/>
  <c r="AM15" i="18"/>
  <c r="BS15" i="18"/>
  <c r="CX15" i="18"/>
  <c r="AM16" i="18"/>
  <c r="BS16" i="18"/>
  <c r="CX16" i="18"/>
  <c r="AM17" i="18"/>
  <c r="BS17" i="18"/>
  <c r="CX17" i="18"/>
  <c r="AM18" i="18"/>
  <c r="BS18" i="18"/>
  <c r="CX18" i="18"/>
  <c r="AM19" i="18"/>
  <c r="BS19" i="18"/>
  <c r="CX19" i="18"/>
  <c r="CX20" i="18"/>
  <c r="EA51" i="18"/>
  <c r="AM31" i="18"/>
  <c r="CX31" i="18"/>
  <c r="EC31" i="18"/>
  <c r="AM32" i="18"/>
  <c r="CX32" i="18"/>
  <c r="EC32" i="18"/>
  <c r="AM33" i="18"/>
  <c r="CX33" i="18"/>
  <c r="EC33" i="18"/>
  <c r="AM34" i="18"/>
  <c r="CX34" i="18"/>
  <c r="EC34" i="18"/>
  <c r="AM35" i="18"/>
  <c r="CX35" i="18"/>
  <c r="EC35" i="18"/>
  <c r="AM36" i="18"/>
  <c r="CX36" i="18"/>
  <c r="EC36" i="18"/>
  <c r="AM37" i="18"/>
  <c r="CX37" i="18"/>
  <c r="EC37" i="18"/>
  <c r="AM38" i="18"/>
  <c r="CX38" i="18"/>
  <c r="EC38" i="18"/>
  <c r="AM39" i="18"/>
  <c r="CX39" i="18"/>
  <c r="EC39" i="18"/>
  <c r="AM40" i="18"/>
  <c r="CX40" i="18"/>
  <c r="EC40" i="18"/>
  <c r="AM41" i="18"/>
  <c r="CX41" i="18"/>
  <c r="EC41" i="18"/>
  <c r="EC42" i="18"/>
  <c r="AL6" i="18"/>
  <c r="BR6" i="18"/>
  <c r="CW6" i="18"/>
  <c r="AL7" i="18"/>
  <c r="BR7" i="18"/>
  <c r="CW7" i="18"/>
  <c r="AL8" i="18"/>
  <c r="BR8" i="18"/>
  <c r="CW8" i="18"/>
  <c r="AL9" i="18"/>
  <c r="BR9" i="18"/>
  <c r="CW9" i="18"/>
  <c r="AL10" i="18"/>
  <c r="BR10" i="18"/>
  <c r="CW10" i="18"/>
  <c r="AL11" i="18"/>
  <c r="BR11" i="18"/>
  <c r="CW11" i="18"/>
  <c r="AL12" i="18"/>
  <c r="BR12" i="18"/>
  <c r="CW12" i="18"/>
  <c r="AL13" i="18"/>
  <c r="BR13" i="18"/>
  <c r="CW13" i="18"/>
  <c r="AL14" i="18"/>
  <c r="BR14" i="18"/>
  <c r="CW14" i="18"/>
  <c r="AL15" i="18"/>
  <c r="BR15" i="18"/>
  <c r="CW15" i="18"/>
  <c r="AL16" i="18"/>
  <c r="BR16" i="18"/>
  <c r="CW16" i="18"/>
  <c r="AL17" i="18"/>
  <c r="BR17" i="18"/>
  <c r="CW17" i="18"/>
  <c r="AL18" i="18"/>
  <c r="BR18" i="18"/>
  <c r="CW18" i="18"/>
  <c r="AL19" i="18"/>
  <c r="BR19" i="18"/>
  <c r="CW19" i="18"/>
  <c r="CW20" i="18"/>
  <c r="DZ51" i="18"/>
  <c r="EB42" i="18"/>
  <c r="CV20" i="18"/>
  <c r="DY51" i="18"/>
  <c r="EA42" i="18"/>
  <c r="CU20" i="18"/>
  <c r="DX51" i="18"/>
  <c r="DZ42" i="18"/>
  <c r="CT20" i="18"/>
  <c r="DW51" i="18"/>
  <c r="DY42" i="18"/>
  <c r="CS20" i="18"/>
  <c r="DV51" i="18"/>
  <c r="DX42" i="18"/>
  <c r="CR20" i="18"/>
  <c r="DU51" i="18"/>
  <c r="DW42" i="18"/>
  <c r="CQ20" i="18"/>
  <c r="DT51" i="18"/>
  <c r="DV42" i="18"/>
  <c r="CP20" i="18"/>
  <c r="DS51" i="18"/>
  <c r="DU42" i="18"/>
  <c r="CO20" i="18"/>
  <c r="DR51" i="18"/>
  <c r="DT42" i="18"/>
  <c r="CN20" i="18"/>
  <c r="DQ51" i="18"/>
  <c r="DS42" i="18"/>
  <c r="CM20" i="18"/>
  <c r="DP51" i="18"/>
  <c r="DR42" i="18"/>
  <c r="CL20" i="18"/>
  <c r="DO51" i="18"/>
  <c r="DQ42" i="18"/>
  <c r="CK20" i="18"/>
  <c r="DN51" i="18"/>
  <c r="DP42" i="18"/>
  <c r="CJ20" i="18"/>
  <c r="DM51" i="18"/>
  <c r="DO42" i="18"/>
  <c r="CI20" i="18"/>
  <c r="DL51" i="18"/>
  <c r="DN42" i="18"/>
  <c r="CH20" i="18"/>
  <c r="DK51" i="18"/>
  <c r="DM42" i="18"/>
  <c r="CG20" i="18"/>
  <c r="DJ51" i="18"/>
  <c r="DL42" i="18"/>
  <c r="CF20" i="18"/>
  <c r="DI51" i="18"/>
  <c r="DK42" i="18"/>
  <c r="CE20" i="18"/>
  <c r="DH51" i="18"/>
  <c r="DJ42" i="18"/>
  <c r="CD20" i="18"/>
  <c r="DG51" i="18"/>
  <c r="DI42" i="18"/>
  <c r="CC20" i="18"/>
  <c r="DF51" i="18"/>
  <c r="DH42" i="18"/>
  <c r="CB20" i="18"/>
  <c r="DE51" i="18"/>
  <c r="DG42" i="18"/>
  <c r="CA20" i="18"/>
  <c r="DD51" i="18"/>
  <c r="DF42" i="18"/>
  <c r="BZ20" i="18"/>
  <c r="DC51" i="18"/>
  <c r="DE42" i="18"/>
  <c r="BY20" i="18"/>
  <c r="DB51" i="18"/>
  <c r="DD42" i="18"/>
  <c r="BX20" i="18"/>
  <c r="DA51" i="18"/>
  <c r="DC42" i="18"/>
  <c r="BW20" i="18"/>
  <c r="CZ51" i="18"/>
  <c r="DB42" i="18"/>
  <c r="BV20" i="18"/>
  <c r="CY51" i="18"/>
  <c r="DA42" i="18"/>
  <c r="BU20" i="18"/>
  <c r="CX51" i="18"/>
  <c r="CZ42" i="18"/>
  <c r="BT20" i="18"/>
  <c r="CW51" i="18"/>
  <c r="CY42" i="18"/>
  <c r="BS20" i="18"/>
  <c r="CV51" i="18"/>
  <c r="CX42" i="18"/>
  <c r="BR20" i="18"/>
  <c r="CU51" i="18"/>
  <c r="CV31" i="18"/>
  <c r="CV32" i="18"/>
  <c r="CV33" i="18"/>
  <c r="CV34" i="18"/>
  <c r="CV35" i="18"/>
  <c r="CV36" i="18"/>
  <c r="CV37" i="18"/>
  <c r="CV38" i="18"/>
  <c r="CV39" i="18"/>
  <c r="CV40" i="18"/>
  <c r="CV41" i="18"/>
  <c r="CV42" i="18"/>
  <c r="CT51" i="18"/>
  <c r="CU31" i="18"/>
  <c r="CU32" i="18"/>
  <c r="CU33" i="18"/>
  <c r="CU34" i="18"/>
  <c r="CU35" i="18"/>
  <c r="CU36" i="18"/>
  <c r="CU37" i="18"/>
  <c r="CU38" i="18"/>
  <c r="CU39" i="18"/>
  <c r="CU40" i="18"/>
  <c r="CU41" i="18"/>
  <c r="CU42" i="18"/>
  <c r="CS51" i="18"/>
  <c r="CT31" i="18"/>
  <c r="CT32" i="18"/>
  <c r="CT33" i="18"/>
  <c r="CT34" i="18"/>
  <c r="CT35" i="18"/>
  <c r="CT36" i="18"/>
  <c r="CT37" i="18"/>
  <c r="CT38" i="18"/>
  <c r="CT39" i="18"/>
  <c r="CT40" i="18"/>
  <c r="CT41" i="18"/>
  <c r="CT42" i="18"/>
  <c r="CR51" i="18"/>
  <c r="CS31" i="18"/>
  <c r="CS32" i="18"/>
  <c r="CS33" i="18"/>
  <c r="CS34" i="18"/>
  <c r="CS35" i="18"/>
  <c r="CS36" i="18"/>
  <c r="CS37" i="18"/>
  <c r="CS38" i="18"/>
  <c r="CS39" i="18"/>
  <c r="CS40" i="18"/>
  <c r="CS41" i="18"/>
  <c r="CS42" i="18"/>
  <c r="CQ51" i="18"/>
  <c r="CR31" i="18"/>
  <c r="CR32" i="18"/>
  <c r="CR33" i="18"/>
  <c r="CR34" i="18"/>
  <c r="CR35" i="18"/>
  <c r="CR36" i="18"/>
  <c r="CR37" i="18"/>
  <c r="CR38" i="18"/>
  <c r="CR39" i="18"/>
  <c r="CR40" i="18"/>
  <c r="CR41" i="18"/>
  <c r="CR42" i="18"/>
  <c r="CP51" i="18"/>
  <c r="CQ31" i="18"/>
  <c r="CQ32" i="18"/>
  <c r="CQ33" i="18"/>
  <c r="CQ34" i="18"/>
  <c r="CQ35" i="18"/>
  <c r="CQ36" i="18"/>
  <c r="CQ37" i="18"/>
  <c r="CQ38" i="18"/>
  <c r="CQ39" i="18"/>
  <c r="CQ40" i="18"/>
  <c r="CQ41" i="18"/>
  <c r="CQ42" i="18"/>
  <c r="CO51" i="18"/>
  <c r="CP31" i="18"/>
  <c r="CP32" i="18"/>
  <c r="CP33" i="18"/>
  <c r="CP34" i="18"/>
  <c r="CP35" i="18"/>
  <c r="CP36" i="18"/>
  <c r="CP37" i="18"/>
  <c r="CP38" i="18"/>
  <c r="CP39" i="18"/>
  <c r="CP40" i="18"/>
  <c r="CP41" i="18"/>
  <c r="CP42" i="18"/>
  <c r="CN51" i="18"/>
  <c r="CO31" i="18"/>
  <c r="CO32" i="18"/>
  <c r="CO33" i="18"/>
  <c r="CO34" i="18"/>
  <c r="CO35" i="18"/>
  <c r="CO36" i="18"/>
  <c r="CO37" i="18"/>
  <c r="CO38" i="18"/>
  <c r="CO39" i="18"/>
  <c r="CO40" i="18"/>
  <c r="CO41" i="18"/>
  <c r="CO42" i="18"/>
  <c r="CM51" i="18"/>
  <c r="CN31" i="18"/>
  <c r="CN32" i="18"/>
  <c r="CN33" i="18"/>
  <c r="CN34" i="18"/>
  <c r="CN35" i="18"/>
  <c r="CN36" i="18"/>
  <c r="CN37" i="18"/>
  <c r="CN38" i="18"/>
  <c r="CN39" i="18"/>
  <c r="CN40" i="18"/>
  <c r="CN41" i="18"/>
  <c r="CN42" i="18"/>
  <c r="CL51" i="18"/>
  <c r="CM31" i="18"/>
  <c r="CM32" i="18"/>
  <c r="CM33" i="18"/>
  <c r="CM34" i="18"/>
  <c r="CM35" i="18"/>
  <c r="CM36" i="18"/>
  <c r="CM37" i="18"/>
  <c r="CM38" i="18"/>
  <c r="CM39" i="18"/>
  <c r="CM40" i="18"/>
  <c r="CM41" i="18"/>
  <c r="CM42" i="18"/>
  <c r="CK51" i="18"/>
  <c r="CL31" i="18"/>
  <c r="CL32" i="18"/>
  <c r="CL33" i="18"/>
  <c r="CL34" i="18"/>
  <c r="CL35" i="18"/>
  <c r="CL36" i="18"/>
  <c r="CL37" i="18"/>
  <c r="CL38" i="18"/>
  <c r="CL39" i="18"/>
  <c r="CL40" i="18"/>
  <c r="CL41" i="18"/>
  <c r="CL42" i="18"/>
  <c r="CJ51" i="18"/>
  <c r="CK31" i="18"/>
  <c r="CK32" i="18"/>
  <c r="CK33" i="18"/>
  <c r="CK34" i="18"/>
  <c r="CK35" i="18"/>
  <c r="CK36" i="18"/>
  <c r="CK37" i="18"/>
  <c r="CK38" i="18"/>
  <c r="CK39" i="18"/>
  <c r="CK40" i="18"/>
  <c r="CK41" i="18"/>
  <c r="CK42" i="18"/>
  <c r="CI51" i="18"/>
  <c r="CJ31" i="18"/>
  <c r="CJ32" i="18"/>
  <c r="CJ33" i="18"/>
  <c r="CJ34" i="18"/>
  <c r="CJ35" i="18"/>
  <c r="CJ36" i="18"/>
  <c r="CJ37" i="18"/>
  <c r="CJ38" i="18"/>
  <c r="CJ39" i="18"/>
  <c r="CJ40" i="18"/>
  <c r="CJ41" i="18"/>
  <c r="CJ42" i="18"/>
  <c r="CH51" i="18"/>
  <c r="CI31" i="18"/>
  <c r="CI32" i="18"/>
  <c r="CI33" i="18"/>
  <c r="CI34" i="18"/>
  <c r="CI35" i="18"/>
  <c r="CI36" i="18"/>
  <c r="CI37" i="18"/>
  <c r="CI38" i="18"/>
  <c r="CI39" i="18"/>
  <c r="CI40" i="18"/>
  <c r="CI41" i="18"/>
  <c r="CI42" i="18"/>
  <c r="CG51" i="18"/>
  <c r="CH31" i="18"/>
  <c r="CH32" i="18"/>
  <c r="CH33" i="18"/>
  <c r="CH34" i="18"/>
  <c r="CH35" i="18"/>
  <c r="CH36" i="18"/>
  <c r="CH37" i="18"/>
  <c r="CH38" i="18"/>
  <c r="CH39" i="18"/>
  <c r="CH40" i="18"/>
  <c r="CH41" i="18"/>
  <c r="CH42" i="18"/>
  <c r="CF51" i="18"/>
  <c r="CG31" i="18"/>
  <c r="CG32" i="18"/>
  <c r="CG33" i="18"/>
  <c r="CG34" i="18"/>
  <c r="CG35" i="18"/>
  <c r="CG36" i="18"/>
  <c r="CG37" i="18"/>
  <c r="CG38" i="18"/>
  <c r="CG39" i="18"/>
  <c r="CG40" i="18"/>
  <c r="CG41" i="18"/>
  <c r="CG42" i="18"/>
  <c r="CE51" i="18"/>
  <c r="CF31" i="18"/>
  <c r="CF32" i="18"/>
  <c r="CF33" i="18"/>
  <c r="CF34" i="18"/>
  <c r="CF35" i="18"/>
  <c r="CF36" i="18"/>
  <c r="CF37" i="18"/>
  <c r="CF38" i="18"/>
  <c r="CF39" i="18"/>
  <c r="CF40" i="18"/>
  <c r="CF41" i="18"/>
  <c r="CF42" i="18"/>
  <c r="CD51" i="18"/>
  <c r="CE31" i="18"/>
  <c r="CE32" i="18"/>
  <c r="CE33" i="18"/>
  <c r="CE34" i="18"/>
  <c r="CE35" i="18"/>
  <c r="CE36" i="18"/>
  <c r="CE37" i="18"/>
  <c r="CE38" i="18"/>
  <c r="CE39" i="18"/>
  <c r="CE40" i="18"/>
  <c r="CE41" i="18"/>
  <c r="CE42" i="18"/>
  <c r="CC51" i="18"/>
  <c r="CD31" i="18"/>
  <c r="CD32" i="18"/>
  <c r="CD33" i="18"/>
  <c r="CD34" i="18"/>
  <c r="CD35" i="18"/>
  <c r="CD36" i="18"/>
  <c r="CD37" i="18"/>
  <c r="CD38" i="18"/>
  <c r="CD39" i="18"/>
  <c r="CD40" i="18"/>
  <c r="CD41" i="18"/>
  <c r="CD42" i="18"/>
  <c r="CB51" i="18"/>
  <c r="CC31" i="18"/>
  <c r="CC32" i="18"/>
  <c r="CC33" i="18"/>
  <c r="CC34" i="18"/>
  <c r="CC35" i="18"/>
  <c r="CC36" i="18"/>
  <c r="CC37" i="18"/>
  <c r="CC38" i="18"/>
  <c r="CC39" i="18"/>
  <c r="CC40" i="18"/>
  <c r="CC41" i="18"/>
  <c r="CC42" i="18"/>
  <c r="CA51" i="18"/>
  <c r="CB31" i="18"/>
  <c r="CB32" i="18"/>
  <c r="CB33" i="18"/>
  <c r="CB34" i="18"/>
  <c r="CB35" i="18"/>
  <c r="CB36" i="18"/>
  <c r="CB37" i="18"/>
  <c r="CB38" i="18"/>
  <c r="CB39" i="18"/>
  <c r="CB40" i="18"/>
  <c r="CB41" i="18"/>
  <c r="CB42" i="18"/>
  <c r="BZ51" i="18"/>
  <c r="CA31" i="18"/>
  <c r="CA32" i="18"/>
  <c r="CA33" i="18"/>
  <c r="CA34" i="18"/>
  <c r="CA35" i="18"/>
  <c r="CA36" i="18"/>
  <c r="CA37" i="18"/>
  <c r="CA38" i="18"/>
  <c r="CA39" i="18"/>
  <c r="CA40" i="18"/>
  <c r="CA41" i="18"/>
  <c r="CA42" i="18"/>
  <c r="BY51" i="18"/>
  <c r="BZ31" i="18"/>
  <c r="BZ32" i="18"/>
  <c r="BZ33" i="18"/>
  <c r="BZ34" i="18"/>
  <c r="BZ35" i="18"/>
  <c r="BZ36" i="18"/>
  <c r="BZ37" i="18"/>
  <c r="BZ38" i="18"/>
  <c r="BZ39" i="18"/>
  <c r="BZ40" i="18"/>
  <c r="BZ41" i="18"/>
  <c r="BZ42" i="18"/>
  <c r="BX51" i="18"/>
  <c r="BY31" i="18"/>
  <c r="BY32" i="18"/>
  <c r="BY33" i="18"/>
  <c r="BY34" i="18"/>
  <c r="BY35" i="18"/>
  <c r="BY36" i="18"/>
  <c r="BY37" i="18"/>
  <c r="BY38" i="18"/>
  <c r="BY39" i="18"/>
  <c r="BY40" i="18"/>
  <c r="BY41" i="18"/>
  <c r="BY42" i="18"/>
  <c r="BW51" i="18"/>
  <c r="BX31" i="18"/>
  <c r="BX32" i="18"/>
  <c r="BX33" i="18"/>
  <c r="BX34" i="18"/>
  <c r="BX35" i="18"/>
  <c r="BX36" i="18"/>
  <c r="BX37" i="18"/>
  <c r="BX38" i="18"/>
  <c r="BX39" i="18"/>
  <c r="BX40" i="18"/>
  <c r="BX41" i="18"/>
  <c r="BX42" i="18"/>
  <c r="BV51" i="18"/>
  <c r="BW31" i="18"/>
  <c r="BW32" i="18"/>
  <c r="BW33" i="18"/>
  <c r="BW34" i="18"/>
  <c r="BW35" i="18"/>
  <c r="BW36" i="18"/>
  <c r="BW37" i="18"/>
  <c r="BW38" i="18"/>
  <c r="BW39" i="18"/>
  <c r="BW40" i="18"/>
  <c r="BW41" i="18"/>
  <c r="BW42" i="18"/>
  <c r="BU51" i="18"/>
  <c r="BV31" i="18"/>
  <c r="BV32" i="18"/>
  <c r="BV33" i="18"/>
  <c r="BV34" i="18"/>
  <c r="BV35" i="18"/>
  <c r="BV36" i="18"/>
  <c r="BV37" i="18"/>
  <c r="BV38" i="18"/>
  <c r="BV39" i="18"/>
  <c r="BV40" i="18"/>
  <c r="BV41" i="18"/>
  <c r="BV42" i="18"/>
  <c r="BT51" i="18"/>
  <c r="BU31" i="18"/>
  <c r="BU32" i="18"/>
  <c r="BU33" i="18"/>
  <c r="BU34" i="18"/>
  <c r="BU35" i="18"/>
  <c r="BU36" i="18"/>
  <c r="BU37" i="18"/>
  <c r="BU38" i="18"/>
  <c r="BU39" i="18"/>
  <c r="BU40" i="18"/>
  <c r="BU41" i="18"/>
  <c r="BU42" i="18"/>
  <c r="BS51" i="18"/>
  <c r="BT31" i="18"/>
  <c r="BT32" i="18"/>
  <c r="BT33" i="18"/>
  <c r="BT34" i="18"/>
  <c r="BT35" i="18"/>
  <c r="BT36" i="18"/>
  <c r="BT37" i="18"/>
  <c r="BT38" i="18"/>
  <c r="BT39" i="18"/>
  <c r="BT40" i="18"/>
  <c r="BT41" i="18"/>
  <c r="BT42" i="18"/>
  <c r="BR51" i="18"/>
  <c r="BS31" i="18"/>
  <c r="BS32" i="18"/>
  <c r="BS33" i="18"/>
  <c r="BS34" i="18"/>
  <c r="BS35" i="18"/>
  <c r="BS36" i="18"/>
  <c r="BS37" i="18"/>
  <c r="BS38" i="18"/>
  <c r="BS39" i="18"/>
  <c r="BS40" i="18"/>
  <c r="BS41" i="18"/>
  <c r="BS42" i="18"/>
  <c r="BQ51" i="18"/>
  <c r="BR31" i="18"/>
  <c r="BR32" i="18"/>
  <c r="BR33" i="18"/>
  <c r="BR34" i="18"/>
  <c r="BR35" i="18"/>
  <c r="BR36" i="18"/>
  <c r="BR37" i="18"/>
  <c r="BR38" i="18"/>
  <c r="BR39" i="18"/>
  <c r="BR40" i="18"/>
  <c r="BR41" i="18"/>
  <c r="BR42" i="18"/>
  <c r="BP51" i="18"/>
  <c r="BQ42" i="18"/>
  <c r="BP20" i="18"/>
  <c r="BO51" i="18"/>
  <c r="BP42" i="18"/>
  <c r="BO20" i="18"/>
  <c r="BN51" i="18"/>
  <c r="BO42" i="18"/>
  <c r="BN20" i="18"/>
  <c r="BM51" i="18"/>
  <c r="BN42" i="18"/>
  <c r="BM20" i="18"/>
  <c r="BL51" i="18"/>
  <c r="BM42" i="18"/>
  <c r="BL20" i="18"/>
  <c r="BK51" i="18"/>
  <c r="BL42" i="18"/>
  <c r="BK20" i="18"/>
  <c r="BJ51" i="18"/>
  <c r="BK42" i="18"/>
  <c r="BJ20" i="18"/>
  <c r="BI51" i="18"/>
  <c r="BJ42" i="18"/>
  <c r="BI20" i="18"/>
  <c r="BH51" i="18"/>
  <c r="BI42" i="18"/>
  <c r="BH20" i="18"/>
  <c r="BG51" i="18"/>
  <c r="BH42" i="18"/>
  <c r="BG20" i="18"/>
  <c r="BF51" i="18"/>
  <c r="BG42" i="18"/>
  <c r="BF20" i="18"/>
  <c r="BE51" i="18"/>
  <c r="BF42" i="18"/>
  <c r="BE20" i="18"/>
  <c r="BD51" i="18"/>
  <c r="BE42" i="18"/>
  <c r="BD20" i="18"/>
  <c r="BC51" i="18"/>
  <c r="BD42" i="18"/>
  <c r="BC20" i="18"/>
  <c r="BB51" i="18"/>
  <c r="BC42" i="18"/>
  <c r="BB20" i="18"/>
  <c r="BA51" i="18"/>
  <c r="BB42" i="18"/>
  <c r="BA20" i="18"/>
  <c r="AZ51" i="18"/>
  <c r="BA42" i="18"/>
  <c r="AZ20" i="18"/>
  <c r="AY51" i="18"/>
  <c r="AZ42" i="18"/>
  <c r="AY20" i="18"/>
  <c r="AX51" i="18"/>
  <c r="AY42" i="18"/>
  <c r="AX20" i="18"/>
  <c r="AW51" i="18"/>
  <c r="AX42" i="18"/>
  <c r="AW20" i="18"/>
  <c r="AV51" i="18"/>
  <c r="AW42" i="18"/>
  <c r="AV20" i="18"/>
  <c r="AU51" i="18"/>
  <c r="AV42" i="18"/>
  <c r="AU20" i="18"/>
  <c r="AT51" i="18"/>
  <c r="AU42" i="18"/>
  <c r="AT20" i="18"/>
  <c r="AS51" i="18"/>
  <c r="AT42" i="18"/>
  <c r="AS20" i="18"/>
  <c r="AR51" i="18"/>
  <c r="AS42" i="18"/>
  <c r="AR20" i="18"/>
  <c r="AQ51" i="18"/>
  <c r="AR42" i="18"/>
  <c r="AQ20" i="18"/>
  <c r="AP51" i="18"/>
  <c r="AQ42" i="18"/>
  <c r="AP20" i="18"/>
  <c r="AO51" i="18"/>
  <c r="AP42" i="18"/>
  <c r="AO20" i="18"/>
  <c r="AN51" i="18"/>
  <c r="AO42" i="18"/>
  <c r="AN20" i="18"/>
  <c r="AM51" i="18"/>
  <c r="AN42" i="18"/>
  <c r="AM20" i="18"/>
  <c r="AL51" i="18"/>
  <c r="AM42" i="18"/>
  <c r="AL20" i="18"/>
  <c r="AK51" i="18"/>
  <c r="AJ42" i="18"/>
  <c r="AJ20" i="18"/>
  <c r="AJ51" i="18"/>
  <c r="AI42" i="18"/>
  <c r="AI20" i="18"/>
  <c r="AI51" i="18"/>
  <c r="AH42" i="18"/>
  <c r="AH20" i="18"/>
  <c r="AH51" i="18"/>
  <c r="AG42" i="18"/>
  <c r="AG20" i="18"/>
  <c r="AG51" i="18"/>
  <c r="AF42" i="18"/>
  <c r="AF20" i="18"/>
  <c r="AF51" i="18"/>
  <c r="AE42" i="18"/>
  <c r="AE20" i="18"/>
  <c r="AE51" i="18"/>
  <c r="AD42" i="18"/>
  <c r="AD20" i="18"/>
  <c r="AD51" i="18"/>
  <c r="AC42" i="18"/>
  <c r="AC20" i="18"/>
  <c r="AC51" i="18"/>
  <c r="AB42" i="18"/>
  <c r="AB20" i="18"/>
  <c r="AB51" i="18"/>
  <c r="AA42" i="18"/>
  <c r="AA20" i="18"/>
  <c r="AA51" i="18"/>
  <c r="Z42" i="18"/>
  <c r="Z20" i="18"/>
  <c r="Z51" i="18"/>
  <c r="Y42" i="18"/>
  <c r="Y20" i="18"/>
  <c r="Y51" i="18"/>
  <c r="X42" i="18"/>
  <c r="X20" i="18"/>
  <c r="X51" i="18"/>
  <c r="W42" i="18"/>
  <c r="W20" i="18"/>
  <c r="W51" i="18"/>
  <c r="V42" i="18"/>
  <c r="V20" i="18"/>
  <c r="V51" i="18"/>
  <c r="U42" i="18"/>
  <c r="U20" i="18"/>
  <c r="U51" i="18"/>
  <c r="T42" i="18"/>
  <c r="T20" i="18"/>
  <c r="T51" i="18"/>
  <c r="S42" i="18"/>
  <c r="S20" i="18"/>
  <c r="S51" i="18"/>
  <c r="R42" i="18"/>
  <c r="R20" i="18"/>
  <c r="R51" i="18"/>
  <c r="Q42" i="18"/>
  <c r="Q20" i="18"/>
  <c r="Q51" i="18"/>
  <c r="P42" i="18"/>
  <c r="P20" i="18"/>
  <c r="P51" i="18"/>
  <c r="O42" i="18"/>
  <c r="O20" i="18"/>
  <c r="O51" i="18"/>
  <c r="N42" i="18"/>
  <c r="N20" i="18"/>
  <c r="N51" i="18"/>
  <c r="M42" i="18"/>
  <c r="M20" i="18"/>
  <c r="M51" i="18"/>
  <c r="L42" i="18"/>
  <c r="L20" i="18"/>
  <c r="L51" i="18"/>
  <c r="K42" i="18"/>
  <c r="K20" i="18"/>
  <c r="K51" i="18"/>
  <c r="J42" i="18"/>
  <c r="J20" i="18"/>
  <c r="J51" i="18"/>
  <c r="I42" i="18"/>
  <c r="I20" i="18"/>
  <c r="I51" i="18"/>
  <c r="H42" i="18"/>
  <c r="H20" i="18"/>
  <c r="H51" i="18"/>
  <c r="G42" i="18"/>
  <c r="G20" i="18"/>
  <c r="G51" i="18"/>
  <c r="F42" i="18"/>
  <c r="F20" i="18"/>
  <c r="F51" i="18"/>
  <c r="B51" i="18"/>
  <c r="A1" i="18"/>
  <c r="CW31" i="17"/>
  <c r="BQ31" i="17"/>
  <c r="EB31" i="17"/>
  <c r="FG31" i="17"/>
  <c r="CW32" i="17"/>
  <c r="BQ32" i="17"/>
  <c r="EB32" i="17"/>
  <c r="FG32" i="17"/>
  <c r="CW33" i="17"/>
  <c r="BQ33" i="17"/>
  <c r="EB33" i="17"/>
  <c r="FG33" i="17"/>
  <c r="CW34" i="17"/>
  <c r="BQ34" i="17"/>
  <c r="EB34" i="17"/>
  <c r="FG34" i="17"/>
  <c r="CW35" i="17"/>
  <c r="BQ35" i="17"/>
  <c r="EB35" i="17"/>
  <c r="FG35" i="17"/>
  <c r="CW36" i="17"/>
  <c r="BQ36" i="17"/>
  <c r="EB36" i="17"/>
  <c r="FG36" i="17"/>
  <c r="CW37" i="17"/>
  <c r="BQ37" i="17"/>
  <c r="EB37" i="17"/>
  <c r="FG37" i="17"/>
  <c r="CW38" i="17"/>
  <c r="BQ38" i="17"/>
  <c r="EB38" i="17"/>
  <c r="FG38" i="17"/>
  <c r="CW39" i="17"/>
  <c r="BQ39" i="17"/>
  <c r="EB39" i="17"/>
  <c r="FG39" i="17"/>
  <c r="CW40" i="17"/>
  <c r="BQ40" i="17"/>
  <c r="EB40" i="17"/>
  <c r="FG40" i="17"/>
  <c r="CW41" i="17"/>
  <c r="BQ41" i="17"/>
  <c r="EB41" i="17"/>
  <c r="FG41" i="17"/>
  <c r="FG42" i="17"/>
  <c r="BQ6" i="17"/>
  <c r="BP6" i="17"/>
  <c r="CV6" i="17"/>
  <c r="EA6" i="17"/>
  <c r="BQ7" i="17"/>
  <c r="BP7" i="17"/>
  <c r="CV7" i="17"/>
  <c r="EA7" i="17"/>
  <c r="BQ8" i="17"/>
  <c r="BP8" i="17"/>
  <c r="CV8" i="17"/>
  <c r="EA8" i="17"/>
  <c r="BQ9" i="17"/>
  <c r="BP9" i="17"/>
  <c r="CV9" i="17"/>
  <c r="EA9" i="17"/>
  <c r="BQ10" i="17"/>
  <c r="BP10" i="17"/>
  <c r="CV10" i="17"/>
  <c r="EA10" i="17"/>
  <c r="BQ11" i="17"/>
  <c r="BP11" i="17"/>
  <c r="CV11" i="17"/>
  <c r="EA11" i="17"/>
  <c r="BQ12" i="17"/>
  <c r="BP12" i="17"/>
  <c r="CV12" i="17"/>
  <c r="EA12" i="17"/>
  <c r="BQ13" i="17"/>
  <c r="BP13" i="17"/>
  <c r="CV13" i="17"/>
  <c r="EA13" i="17"/>
  <c r="BQ14" i="17"/>
  <c r="BP14" i="17"/>
  <c r="CV14" i="17"/>
  <c r="EA14" i="17"/>
  <c r="BQ15" i="17"/>
  <c r="BP15" i="17"/>
  <c r="CV15" i="17"/>
  <c r="EA15" i="17"/>
  <c r="BQ16" i="17"/>
  <c r="BP16" i="17"/>
  <c r="CV16" i="17"/>
  <c r="EA16" i="17"/>
  <c r="BQ17" i="17"/>
  <c r="BP17" i="17"/>
  <c r="CV17" i="17"/>
  <c r="EA17" i="17"/>
  <c r="BQ18" i="17"/>
  <c r="BP18" i="17"/>
  <c r="CV18" i="17"/>
  <c r="EA18" i="17"/>
  <c r="BQ19" i="17"/>
  <c r="BP19" i="17"/>
  <c r="CV19" i="17"/>
  <c r="EA19" i="17"/>
  <c r="EA20" i="17"/>
  <c r="FD51" i="17"/>
  <c r="BP31" i="17"/>
  <c r="EA31" i="17"/>
  <c r="FF31" i="17"/>
  <c r="BP32" i="17"/>
  <c r="EA32" i="17"/>
  <c r="FF32" i="17"/>
  <c r="BP33" i="17"/>
  <c r="EA33" i="17"/>
  <c r="FF33" i="17"/>
  <c r="BP34" i="17"/>
  <c r="EA34" i="17"/>
  <c r="FF34" i="17"/>
  <c r="BP35" i="17"/>
  <c r="EA35" i="17"/>
  <c r="FF35" i="17"/>
  <c r="BP36" i="17"/>
  <c r="EA36" i="17"/>
  <c r="FF36" i="17"/>
  <c r="BP37" i="17"/>
  <c r="EA37" i="17"/>
  <c r="FF37" i="17"/>
  <c r="BP38" i="17"/>
  <c r="EA38" i="17"/>
  <c r="FF38" i="17"/>
  <c r="BP39" i="17"/>
  <c r="EA39" i="17"/>
  <c r="FF39" i="17"/>
  <c r="BP40" i="17"/>
  <c r="EA40" i="17"/>
  <c r="FF40" i="17"/>
  <c r="BP41" i="17"/>
  <c r="EA41" i="17"/>
  <c r="FF41" i="17"/>
  <c r="FF42" i="17"/>
  <c r="BO6" i="17"/>
  <c r="CU6" i="17"/>
  <c r="DZ6" i="17"/>
  <c r="BO7" i="17"/>
  <c r="CU7" i="17"/>
  <c r="DZ7" i="17"/>
  <c r="BO8" i="17"/>
  <c r="CU8" i="17"/>
  <c r="DZ8" i="17"/>
  <c r="BO9" i="17"/>
  <c r="CU9" i="17"/>
  <c r="DZ9" i="17"/>
  <c r="BO10" i="17"/>
  <c r="CU10" i="17"/>
  <c r="DZ10" i="17"/>
  <c r="BO11" i="17"/>
  <c r="CU11" i="17"/>
  <c r="DZ11" i="17"/>
  <c r="BO12" i="17"/>
  <c r="CU12" i="17"/>
  <c r="DZ12" i="17"/>
  <c r="BO13" i="17"/>
  <c r="CU13" i="17"/>
  <c r="DZ13" i="17"/>
  <c r="BO14" i="17"/>
  <c r="CU14" i="17"/>
  <c r="DZ14" i="17"/>
  <c r="BO15" i="17"/>
  <c r="CU15" i="17"/>
  <c r="DZ15" i="17"/>
  <c r="BO16" i="17"/>
  <c r="CU16" i="17"/>
  <c r="DZ16" i="17"/>
  <c r="BO17" i="17"/>
  <c r="CU17" i="17"/>
  <c r="DZ17" i="17"/>
  <c r="BO18" i="17"/>
  <c r="CU18" i="17"/>
  <c r="DZ18" i="17"/>
  <c r="BO19" i="17"/>
  <c r="CU19" i="17"/>
  <c r="DZ19" i="17"/>
  <c r="DZ20" i="17"/>
  <c r="FC51" i="17"/>
  <c r="BO31" i="17"/>
  <c r="DZ31" i="17"/>
  <c r="FE31" i="17"/>
  <c r="BO32" i="17"/>
  <c r="DZ32" i="17"/>
  <c r="FE32" i="17"/>
  <c r="BO33" i="17"/>
  <c r="DZ33" i="17"/>
  <c r="FE33" i="17"/>
  <c r="BO34" i="17"/>
  <c r="DZ34" i="17"/>
  <c r="FE34" i="17"/>
  <c r="BO35" i="17"/>
  <c r="DZ35" i="17"/>
  <c r="FE35" i="17"/>
  <c r="BO36" i="17"/>
  <c r="DZ36" i="17"/>
  <c r="FE36" i="17"/>
  <c r="BO37" i="17"/>
  <c r="DZ37" i="17"/>
  <c r="FE37" i="17"/>
  <c r="BO38" i="17"/>
  <c r="DZ38" i="17"/>
  <c r="FE38" i="17"/>
  <c r="BO39" i="17"/>
  <c r="DZ39" i="17"/>
  <c r="FE39" i="17"/>
  <c r="BO40" i="17"/>
  <c r="DZ40" i="17"/>
  <c r="FE40" i="17"/>
  <c r="BO41" i="17"/>
  <c r="DZ41" i="17"/>
  <c r="FE41" i="17"/>
  <c r="FE42" i="17"/>
  <c r="BN6" i="17"/>
  <c r="CT6" i="17"/>
  <c r="DY6" i="17"/>
  <c r="BN7" i="17"/>
  <c r="CT7" i="17"/>
  <c r="DY7" i="17"/>
  <c r="BN8" i="17"/>
  <c r="CT8" i="17"/>
  <c r="DY8" i="17"/>
  <c r="BN9" i="17"/>
  <c r="CT9" i="17"/>
  <c r="DY9" i="17"/>
  <c r="BN10" i="17"/>
  <c r="CT10" i="17"/>
  <c r="DY10" i="17"/>
  <c r="BN11" i="17"/>
  <c r="CT11" i="17"/>
  <c r="DY11" i="17"/>
  <c r="BN12" i="17"/>
  <c r="CT12" i="17"/>
  <c r="DY12" i="17"/>
  <c r="BN13" i="17"/>
  <c r="CT13" i="17"/>
  <c r="DY13" i="17"/>
  <c r="BN14" i="17"/>
  <c r="CT14" i="17"/>
  <c r="DY14" i="17"/>
  <c r="BN15" i="17"/>
  <c r="CT15" i="17"/>
  <c r="DY15" i="17"/>
  <c r="BN16" i="17"/>
  <c r="CT16" i="17"/>
  <c r="DY16" i="17"/>
  <c r="BN17" i="17"/>
  <c r="CT17" i="17"/>
  <c r="DY17" i="17"/>
  <c r="BN18" i="17"/>
  <c r="CT18" i="17"/>
  <c r="DY18" i="17"/>
  <c r="BN19" i="17"/>
  <c r="CT19" i="17"/>
  <c r="DY19" i="17"/>
  <c r="DY20" i="17"/>
  <c r="FB51" i="17"/>
  <c r="BN31" i="17"/>
  <c r="DY31" i="17"/>
  <c r="FD31" i="17"/>
  <c r="BN32" i="17"/>
  <c r="DY32" i="17"/>
  <c r="FD32" i="17"/>
  <c r="BN33" i="17"/>
  <c r="DY33" i="17"/>
  <c r="FD33" i="17"/>
  <c r="BN34" i="17"/>
  <c r="DY34" i="17"/>
  <c r="FD34" i="17"/>
  <c r="BN35" i="17"/>
  <c r="DY35" i="17"/>
  <c r="FD35" i="17"/>
  <c r="BN36" i="17"/>
  <c r="DY36" i="17"/>
  <c r="FD36" i="17"/>
  <c r="BN37" i="17"/>
  <c r="DY37" i="17"/>
  <c r="FD37" i="17"/>
  <c r="BN38" i="17"/>
  <c r="DY38" i="17"/>
  <c r="FD38" i="17"/>
  <c r="BN39" i="17"/>
  <c r="DY39" i="17"/>
  <c r="FD39" i="17"/>
  <c r="BN40" i="17"/>
  <c r="DY40" i="17"/>
  <c r="FD40" i="17"/>
  <c r="BN41" i="17"/>
  <c r="DY41" i="17"/>
  <c r="FD41" i="17"/>
  <c r="FD42" i="17"/>
  <c r="BM6" i="17"/>
  <c r="CS6" i="17"/>
  <c r="DX6" i="17"/>
  <c r="BM7" i="17"/>
  <c r="CS7" i="17"/>
  <c r="DX7" i="17"/>
  <c r="BM8" i="17"/>
  <c r="CS8" i="17"/>
  <c r="DX8" i="17"/>
  <c r="BM9" i="17"/>
  <c r="CS9" i="17"/>
  <c r="DX9" i="17"/>
  <c r="BM10" i="17"/>
  <c r="CS10" i="17"/>
  <c r="DX10" i="17"/>
  <c r="BM11" i="17"/>
  <c r="CS11" i="17"/>
  <c r="DX11" i="17"/>
  <c r="BM12" i="17"/>
  <c r="CS12" i="17"/>
  <c r="DX12" i="17"/>
  <c r="BM13" i="17"/>
  <c r="CS13" i="17"/>
  <c r="DX13" i="17"/>
  <c r="BM14" i="17"/>
  <c r="CS14" i="17"/>
  <c r="DX14" i="17"/>
  <c r="BM15" i="17"/>
  <c r="CS15" i="17"/>
  <c r="DX15" i="17"/>
  <c r="BM16" i="17"/>
  <c r="CS16" i="17"/>
  <c r="DX16" i="17"/>
  <c r="BM17" i="17"/>
  <c r="CS17" i="17"/>
  <c r="DX17" i="17"/>
  <c r="BM18" i="17"/>
  <c r="CS18" i="17"/>
  <c r="DX18" i="17"/>
  <c r="BM19" i="17"/>
  <c r="CS19" i="17"/>
  <c r="DX19" i="17"/>
  <c r="DX20" i="17"/>
  <c r="FA51" i="17"/>
  <c r="BM31" i="17"/>
  <c r="DX31" i="17"/>
  <c r="FC31" i="17"/>
  <c r="BM32" i="17"/>
  <c r="DX32" i="17"/>
  <c r="FC32" i="17"/>
  <c r="BM33" i="17"/>
  <c r="DX33" i="17"/>
  <c r="FC33" i="17"/>
  <c r="BM34" i="17"/>
  <c r="DX34" i="17"/>
  <c r="FC34" i="17"/>
  <c r="BM35" i="17"/>
  <c r="DX35" i="17"/>
  <c r="FC35" i="17"/>
  <c r="BM36" i="17"/>
  <c r="DX36" i="17"/>
  <c r="FC36" i="17"/>
  <c r="BM37" i="17"/>
  <c r="DX37" i="17"/>
  <c r="FC37" i="17"/>
  <c r="BM38" i="17"/>
  <c r="DX38" i="17"/>
  <c r="FC38" i="17"/>
  <c r="BM39" i="17"/>
  <c r="DX39" i="17"/>
  <c r="FC39" i="17"/>
  <c r="BM40" i="17"/>
  <c r="DX40" i="17"/>
  <c r="FC40" i="17"/>
  <c r="BM41" i="17"/>
  <c r="DX41" i="17"/>
  <c r="FC41" i="17"/>
  <c r="FC42" i="17"/>
  <c r="BL6" i="17"/>
  <c r="CR6" i="17"/>
  <c r="DW6" i="17"/>
  <c r="BL7" i="17"/>
  <c r="CR7" i="17"/>
  <c r="DW7" i="17"/>
  <c r="BL8" i="17"/>
  <c r="CR8" i="17"/>
  <c r="DW8" i="17"/>
  <c r="BL9" i="17"/>
  <c r="CR9" i="17"/>
  <c r="DW9" i="17"/>
  <c r="BL10" i="17"/>
  <c r="CR10" i="17"/>
  <c r="DW10" i="17"/>
  <c r="BL11" i="17"/>
  <c r="CR11" i="17"/>
  <c r="DW11" i="17"/>
  <c r="BL12" i="17"/>
  <c r="CR12" i="17"/>
  <c r="DW12" i="17"/>
  <c r="BL13" i="17"/>
  <c r="CR13" i="17"/>
  <c r="DW13" i="17"/>
  <c r="BL14" i="17"/>
  <c r="CR14" i="17"/>
  <c r="DW14" i="17"/>
  <c r="BL15" i="17"/>
  <c r="CR15" i="17"/>
  <c r="DW15" i="17"/>
  <c r="BL16" i="17"/>
  <c r="CR16" i="17"/>
  <c r="DW16" i="17"/>
  <c r="BL17" i="17"/>
  <c r="CR17" i="17"/>
  <c r="DW17" i="17"/>
  <c r="BL18" i="17"/>
  <c r="CR18" i="17"/>
  <c r="DW18" i="17"/>
  <c r="BL19" i="17"/>
  <c r="CR19" i="17"/>
  <c r="DW19" i="17"/>
  <c r="DW20" i="17"/>
  <c r="EZ51" i="17"/>
  <c r="BL31" i="17"/>
  <c r="DW31" i="17"/>
  <c r="FB31" i="17"/>
  <c r="BL32" i="17"/>
  <c r="DW32" i="17"/>
  <c r="FB32" i="17"/>
  <c r="BL33" i="17"/>
  <c r="DW33" i="17"/>
  <c r="FB33" i="17"/>
  <c r="BL34" i="17"/>
  <c r="DW34" i="17"/>
  <c r="FB34" i="17"/>
  <c r="BL35" i="17"/>
  <c r="DW35" i="17"/>
  <c r="FB35" i="17"/>
  <c r="BL36" i="17"/>
  <c r="DW36" i="17"/>
  <c r="FB36" i="17"/>
  <c r="BL37" i="17"/>
  <c r="DW37" i="17"/>
  <c r="FB37" i="17"/>
  <c r="BL38" i="17"/>
  <c r="DW38" i="17"/>
  <c r="FB38" i="17"/>
  <c r="BL39" i="17"/>
  <c r="DW39" i="17"/>
  <c r="FB39" i="17"/>
  <c r="BL40" i="17"/>
  <c r="DW40" i="17"/>
  <c r="FB40" i="17"/>
  <c r="BL41" i="17"/>
  <c r="DW41" i="17"/>
  <c r="FB41" i="17"/>
  <c r="FB42" i="17"/>
  <c r="BK6" i="17"/>
  <c r="CQ6" i="17"/>
  <c r="DV6" i="17"/>
  <c r="BK7" i="17"/>
  <c r="CQ7" i="17"/>
  <c r="DV7" i="17"/>
  <c r="BK8" i="17"/>
  <c r="CQ8" i="17"/>
  <c r="DV8" i="17"/>
  <c r="BK9" i="17"/>
  <c r="CQ9" i="17"/>
  <c r="DV9" i="17"/>
  <c r="BK10" i="17"/>
  <c r="CQ10" i="17"/>
  <c r="DV10" i="17"/>
  <c r="BK11" i="17"/>
  <c r="CQ11" i="17"/>
  <c r="DV11" i="17"/>
  <c r="BK12" i="17"/>
  <c r="CQ12" i="17"/>
  <c r="DV12" i="17"/>
  <c r="BK13" i="17"/>
  <c r="CQ13" i="17"/>
  <c r="DV13" i="17"/>
  <c r="BK14" i="17"/>
  <c r="CQ14" i="17"/>
  <c r="DV14" i="17"/>
  <c r="BK15" i="17"/>
  <c r="CQ15" i="17"/>
  <c r="DV15" i="17"/>
  <c r="BK16" i="17"/>
  <c r="CQ16" i="17"/>
  <c r="DV16" i="17"/>
  <c r="BK17" i="17"/>
  <c r="CQ17" i="17"/>
  <c r="DV17" i="17"/>
  <c r="BK18" i="17"/>
  <c r="CQ18" i="17"/>
  <c r="DV18" i="17"/>
  <c r="BK19" i="17"/>
  <c r="CQ19" i="17"/>
  <c r="DV19" i="17"/>
  <c r="DV20" i="17"/>
  <c r="EY51" i="17"/>
  <c r="BK31" i="17"/>
  <c r="DV31" i="17"/>
  <c r="FA31" i="17"/>
  <c r="BK32" i="17"/>
  <c r="DV32" i="17"/>
  <c r="FA32" i="17"/>
  <c r="BK33" i="17"/>
  <c r="DV33" i="17"/>
  <c r="FA33" i="17"/>
  <c r="BK34" i="17"/>
  <c r="DV34" i="17"/>
  <c r="FA34" i="17"/>
  <c r="BK35" i="17"/>
  <c r="DV35" i="17"/>
  <c r="FA35" i="17"/>
  <c r="BK36" i="17"/>
  <c r="DV36" i="17"/>
  <c r="FA36" i="17"/>
  <c r="BK37" i="17"/>
  <c r="DV37" i="17"/>
  <c r="FA37" i="17"/>
  <c r="BK38" i="17"/>
  <c r="DV38" i="17"/>
  <c r="FA38" i="17"/>
  <c r="BK39" i="17"/>
  <c r="DV39" i="17"/>
  <c r="FA39" i="17"/>
  <c r="BK40" i="17"/>
  <c r="DV40" i="17"/>
  <c r="FA40" i="17"/>
  <c r="BK41" i="17"/>
  <c r="DV41" i="17"/>
  <c r="FA41" i="17"/>
  <c r="FA42" i="17"/>
  <c r="BJ6" i="17"/>
  <c r="CP6" i="17"/>
  <c r="DU6" i="17"/>
  <c r="BJ7" i="17"/>
  <c r="CP7" i="17"/>
  <c r="DU7" i="17"/>
  <c r="BJ8" i="17"/>
  <c r="CP8" i="17"/>
  <c r="DU8" i="17"/>
  <c r="BJ9" i="17"/>
  <c r="CP9" i="17"/>
  <c r="DU9" i="17"/>
  <c r="BJ10" i="17"/>
  <c r="CP10" i="17"/>
  <c r="DU10" i="17"/>
  <c r="BJ11" i="17"/>
  <c r="CP11" i="17"/>
  <c r="DU11" i="17"/>
  <c r="BJ12" i="17"/>
  <c r="CP12" i="17"/>
  <c r="DU12" i="17"/>
  <c r="BJ13" i="17"/>
  <c r="CP13" i="17"/>
  <c r="DU13" i="17"/>
  <c r="BJ14" i="17"/>
  <c r="CP14" i="17"/>
  <c r="DU14" i="17"/>
  <c r="BJ15" i="17"/>
  <c r="CP15" i="17"/>
  <c r="DU15" i="17"/>
  <c r="BJ16" i="17"/>
  <c r="CP16" i="17"/>
  <c r="DU16" i="17"/>
  <c r="BJ17" i="17"/>
  <c r="CP17" i="17"/>
  <c r="DU17" i="17"/>
  <c r="BJ18" i="17"/>
  <c r="CP18" i="17"/>
  <c r="DU18" i="17"/>
  <c r="BJ19" i="17"/>
  <c r="CP19" i="17"/>
  <c r="DU19" i="17"/>
  <c r="DU20" i="17"/>
  <c r="EX51" i="17"/>
  <c r="BJ31" i="17"/>
  <c r="DU31" i="17"/>
  <c r="EZ31" i="17"/>
  <c r="BJ32" i="17"/>
  <c r="DU32" i="17"/>
  <c r="EZ32" i="17"/>
  <c r="BJ33" i="17"/>
  <c r="DU33" i="17"/>
  <c r="EZ33" i="17"/>
  <c r="BJ34" i="17"/>
  <c r="DU34" i="17"/>
  <c r="EZ34" i="17"/>
  <c r="BJ35" i="17"/>
  <c r="DU35" i="17"/>
  <c r="EZ35" i="17"/>
  <c r="BJ36" i="17"/>
  <c r="DU36" i="17"/>
  <c r="EZ36" i="17"/>
  <c r="BJ37" i="17"/>
  <c r="DU37" i="17"/>
  <c r="EZ37" i="17"/>
  <c r="BJ38" i="17"/>
  <c r="DU38" i="17"/>
  <c r="EZ38" i="17"/>
  <c r="BJ39" i="17"/>
  <c r="DU39" i="17"/>
  <c r="EZ39" i="17"/>
  <c r="BJ40" i="17"/>
  <c r="DU40" i="17"/>
  <c r="EZ40" i="17"/>
  <c r="BJ41" i="17"/>
  <c r="DU41" i="17"/>
  <c r="EZ41" i="17"/>
  <c r="EZ42" i="17"/>
  <c r="BI6" i="17"/>
  <c r="CO6" i="17"/>
  <c r="DT6" i="17"/>
  <c r="BI7" i="17"/>
  <c r="CO7" i="17"/>
  <c r="DT7" i="17"/>
  <c r="BI8" i="17"/>
  <c r="CO8" i="17"/>
  <c r="DT8" i="17"/>
  <c r="BI9" i="17"/>
  <c r="CO9" i="17"/>
  <c r="DT9" i="17"/>
  <c r="BI10" i="17"/>
  <c r="CO10" i="17"/>
  <c r="DT10" i="17"/>
  <c r="BI11" i="17"/>
  <c r="CO11" i="17"/>
  <c r="DT11" i="17"/>
  <c r="BI12" i="17"/>
  <c r="CO12" i="17"/>
  <c r="DT12" i="17"/>
  <c r="BI13" i="17"/>
  <c r="CO13" i="17"/>
  <c r="DT13" i="17"/>
  <c r="BI14" i="17"/>
  <c r="CO14" i="17"/>
  <c r="DT14" i="17"/>
  <c r="BI15" i="17"/>
  <c r="CO15" i="17"/>
  <c r="DT15" i="17"/>
  <c r="BI16" i="17"/>
  <c r="CO16" i="17"/>
  <c r="DT16" i="17"/>
  <c r="BI17" i="17"/>
  <c r="CO17" i="17"/>
  <c r="DT17" i="17"/>
  <c r="BI18" i="17"/>
  <c r="CO18" i="17"/>
  <c r="DT18" i="17"/>
  <c r="BI19" i="17"/>
  <c r="CO19" i="17"/>
  <c r="DT19" i="17"/>
  <c r="DT20" i="17"/>
  <c r="EW51" i="17"/>
  <c r="BI31" i="17"/>
  <c r="DT31" i="17"/>
  <c r="EY31" i="17"/>
  <c r="BI32" i="17"/>
  <c r="DT32" i="17"/>
  <c r="EY32" i="17"/>
  <c r="BI33" i="17"/>
  <c r="DT33" i="17"/>
  <c r="EY33" i="17"/>
  <c r="BI34" i="17"/>
  <c r="DT34" i="17"/>
  <c r="EY34" i="17"/>
  <c r="BI35" i="17"/>
  <c r="DT35" i="17"/>
  <c r="EY35" i="17"/>
  <c r="BI36" i="17"/>
  <c r="DT36" i="17"/>
  <c r="EY36" i="17"/>
  <c r="BI37" i="17"/>
  <c r="DT37" i="17"/>
  <c r="EY37" i="17"/>
  <c r="BI38" i="17"/>
  <c r="DT38" i="17"/>
  <c r="EY38" i="17"/>
  <c r="BI39" i="17"/>
  <c r="DT39" i="17"/>
  <c r="EY39" i="17"/>
  <c r="BI40" i="17"/>
  <c r="DT40" i="17"/>
  <c r="EY40" i="17"/>
  <c r="BI41" i="17"/>
  <c r="DT41" i="17"/>
  <c r="EY41" i="17"/>
  <c r="EY42" i="17"/>
  <c r="BH6" i="17"/>
  <c r="CN6" i="17"/>
  <c r="DS6" i="17"/>
  <c r="BH7" i="17"/>
  <c r="CN7" i="17"/>
  <c r="DS7" i="17"/>
  <c r="BH8" i="17"/>
  <c r="CN8" i="17"/>
  <c r="DS8" i="17"/>
  <c r="BH9" i="17"/>
  <c r="CN9" i="17"/>
  <c r="DS9" i="17"/>
  <c r="BH10" i="17"/>
  <c r="CN10" i="17"/>
  <c r="DS10" i="17"/>
  <c r="BH11" i="17"/>
  <c r="CN11" i="17"/>
  <c r="DS11" i="17"/>
  <c r="BH12" i="17"/>
  <c r="CN12" i="17"/>
  <c r="DS12" i="17"/>
  <c r="BH13" i="17"/>
  <c r="CN13" i="17"/>
  <c r="DS13" i="17"/>
  <c r="BH14" i="17"/>
  <c r="CN14" i="17"/>
  <c r="DS14" i="17"/>
  <c r="BH15" i="17"/>
  <c r="CN15" i="17"/>
  <c r="DS15" i="17"/>
  <c r="BH16" i="17"/>
  <c r="CN16" i="17"/>
  <c r="DS16" i="17"/>
  <c r="BH17" i="17"/>
  <c r="CN17" i="17"/>
  <c r="DS17" i="17"/>
  <c r="BH18" i="17"/>
  <c r="CN18" i="17"/>
  <c r="DS18" i="17"/>
  <c r="BH19" i="17"/>
  <c r="CN19" i="17"/>
  <c r="DS19" i="17"/>
  <c r="DS20" i="17"/>
  <c r="EV51" i="17"/>
  <c r="BH31" i="17"/>
  <c r="DS31" i="17"/>
  <c r="EX31" i="17"/>
  <c r="BH32" i="17"/>
  <c r="DS32" i="17"/>
  <c r="EX32" i="17"/>
  <c r="BH33" i="17"/>
  <c r="DS33" i="17"/>
  <c r="EX33" i="17"/>
  <c r="BH34" i="17"/>
  <c r="DS34" i="17"/>
  <c r="EX34" i="17"/>
  <c r="BH35" i="17"/>
  <c r="DS35" i="17"/>
  <c r="EX35" i="17"/>
  <c r="BH36" i="17"/>
  <c r="DS36" i="17"/>
  <c r="EX36" i="17"/>
  <c r="BH37" i="17"/>
  <c r="DS37" i="17"/>
  <c r="EX37" i="17"/>
  <c r="BH38" i="17"/>
  <c r="DS38" i="17"/>
  <c r="EX38" i="17"/>
  <c r="BH39" i="17"/>
  <c r="DS39" i="17"/>
  <c r="EX39" i="17"/>
  <c r="BH40" i="17"/>
  <c r="DS40" i="17"/>
  <c r="EX40" i="17"/>
  <c r="BH41" i="17"/>
  <c r="DS41" i="17"/>
  <c r="EX41" i="17"/>
  <c r="EX42" i="17"/>
  <c r="BG6" i="17"/>
  <c r="CM6" i="17"/>
  <c r="DR6" i="17"/>
  <c r="BG7" i="17"/>
  <c r="CM7" i="17"/>
  <c r="DR7" i="17"/>
  <c r="BG8" i="17"/>
  <c r="CM8" i="17"/>
  <c r="DR8" i="17"/>
  <c r="BG9" i="17"/>
  <c r="CM9" i="17"/>
  <c r="DR9" i="17"/>
  <c r="BG10" i="17"/>
  <c r="CM10" i="17"/>
  <c r="DR10" i="17"/>
  <c r="BG11" i="17"/>
  <c r="CM11" i="17"/>
  <c r="DR11" i="17"/>
  <c r="BG12" i="17"/>
  <c r="CM12" i="17"/>
  <c r="DR12" i="17"/>
  <c r="BG13" i="17"/>
  <c r="CM13" i="17"/>
  <c r="DR13" i="17"/>
  <c r="BG14" i="17"/>
  <c r="CM14" i="17"/>
  <c r="DR14" i="17"/>
  <c r="BG15" i="17"/>
  <c r="CM15" i="17"/>
  <c r="DR15" i="17"/>
  <c r="BG16" i="17"/>
  <c r="CM16" i="17"/>
  <c r="DR16" i="17"/>
  <c r="BG17" i="17"/>
  <c r="CM17" i="17"/>
  <c r="DR17" i="17"/>
  <c r="BG18" i="17"/>
  <c r="CM18" i="17"/>
  <c r="DR18" i="17"/>
  <c r="BG19" i="17"/>
  <c r="CM19" i="17"/>
  <c r="DR19" i="17"/>
  <c r="DR20" i="17"/>
  <c r="EU51" i="17"/>
  <c r="BG31" i="17"/>
  <c r="DR31" i="17"/>
  <c r="EW31" i="17"/>
  <c r="BG32" i="17"/>
  <c r="DR32" i="17"/>
  <c r="EW32" i="17"/>
  <c r="BG33" i="17"/>
  <c r="DR33" i="17"/>
  <c r="EW33" i="17"/>
  <c r="BG34" i="17"/>
  <c r="DR34" i="17"/>
  <c r="EW34" i="17"/>
  <c r="BG35" i="17"/>
  <c r="DR35" i="17"/>
  <c r="EW35" i="17"/>
  <c r="BG36" i="17"/>
  <c r="DR36" i="17"/>
  <c r="EW36" i="17"/>
  <c r="BG37" i="17"/>
  <c r="DR37" i="17"/>
  <c r="EW37" i="17"/>
  <c r="BG38" i="17"/>
  <c r="DR38" i="17"/>
  <c r="EW38" i="17"/>
  <c r="BG39" i="17"/>
  <c r="DR39" i="17"/>
  <c r="EW39" i="17"/>
  <c r="BG40" i="17"/>
  <c r="DR40" i="17"/>
  <c r="EW40" i="17"/>
  <c r="BG41" i="17"/>
  <c r="DR41" i="17"/>
  <c r="EW41" i="17"/>
  <c r="EW42" i="17"/>
  <c r="BF6" i="17"/>
  <c r="CL6" i="17"/>
  <c r="DQ6" i="17"/>
  <c r="BF7" i="17"/>
  <c r="CL7" i="17"/>
  <c r="DQ7" i="17"/>
  <c r="BF8" i="17"/>
  <c r="CL8" i="17"/>
  <c r="DQ8" i="17"/>
  <c r="BF9" i="17"/>
  <c r="CL9" i="17"/>
  <c r="DQ9" i="17"/>
  <c r="BF10" i="17"/>
  <c r="CL10" i="17"/>
  <c r="DQ10" i="17"/>
  <c r="BF11" i="17"/>
  <c r="CL11" i="17"/>
  <c r="DQ11" i="17"/>
  <c r="BF12" i="17"/>
  <c r="CL12" i="17"/>
  <c r="DQ12" i="17"/>
  <c r="BF13" i="17"/>
  <c r="CL13" i="17"/>
  <c r="DQ13" i="17"/>
  <c r="BF14" i="17"/>
  <c r="CL14" i="17"/>
  <c r="DQ14" i="17"/>
  <c r="BF15" i="17"/>
  <c r="CL15" i="17"/>
  <c r="DQ15" i="17"/>
  <c r="BF16" i="17"/>
  <c r="CL16" i="17"/>
  <c r="DQ16" i="17"/>
  <c r="BF17" i="17"/>
  <c r="CL17" i="17"/>
  <c r="DQ17" i="17"/>
  <c r="BF18" i="17"/>
  <c r="CL18" i="17"/>
  <c r="DQ18" i="17"/>
  <c r="BF19" i="17"/>
  <c r="CL19" i="17"/>
  <c r="DQ19" i="17"/>
  <c r="DQ20" i="17"/>
  <c r="ET51" i="17"/>
  <c r="BF31" i="17"/>
  <c r="DQ31" i="17"/>
  <c r="EV31" i="17"/>
  <c r="BF32" i="17"/>
  <c r="DQ32" i="17"/>
  <c r="EV32" i="17"/>
  <c r="BF33" i="17"/>
  <c r="DQ33" i="17"/>
  <c r="EV33" i="17"/>
  <c r="BF34" i="17"/>
  <c r="DQ34" i="17"/>
  <c r="EV34" i="17"/>
  <c r="BF35" i="17"/>
  <c r="DQ35" i="17"/>
  <c r="EV35" i="17"/>
  <c r="BF36" i="17"/>
  <c r="DQ36" i="17"/>
  <c r="EV36" i="17"/>
  <c r="BF37" i="17"/>
  <c r="DQ37" i="17"/>
  <c r="EV37" i="17"/>
  <c r="BF38" i="17"/>
  <c r="DQ38" i="17"/>
  <c r="EV38" i="17"/>
  <c r="BF39" i="17"/>
  <c r="DQ39" i="17"/>
  <c r="EV39" i="17"/>
  <c r="BF40" i="17"/>
  <c r="DQ40" i="17"/>
  <c r="EV40" i="17"/>
  <c r="BF41" i="17"/>
  <c r="DQ41" i="17"/>
  <c r="EV41" i="17"/>
  <c r="EV42" i="17"/>
  <c r="BE6" i="17"/>
  <c r="CK6" i="17"/>
  <c r="DP6" i="17"/>
  <c r="BE7" i="17"/>
  <c r="CK7" i="17"/>
  <c r="DP7" i="17"/>
  <c r="BE8" i="17"/>
  <c r="CK8" i="17"/>
  <c r="DP8" i="17"/>
  <c r="BE9" i="17"/>
  <c r="CK9" i="17"/>
  <c r="DP9" i="17"/>
  <c r="BE10" i="17"/>
  <c r="CK10" i="17"/>
  <c r="DP10" i="17"/>
  <c r="BE11" i="17"/>
  <c r="CK11" i="17"/>
  <c r="DP11" i="17"/>
  <c r="BE12" i="17"/>
  <c r="CK12" i="17"/>
  <c r="DP12" i="17"/>
  <c r="BE13" i="17"/>
  <c r="CK13" i="17"/>
  <c r="DP13" i="17"/>
  <c r="BE14" i="17"/>
  <c r="CK14" i="17"/>
  <c r="DP14" i="17"/>
  <c r="BE15" i="17"/>
  <c r="CK15" i="17"/>
  <c r="DP15" i="17"/>
  <c r="BE16" i="17"/>
  <c r="CK16" i="17"/>
  <c r="DP16" i="17"/>
  <c r="BE17" i="17"/>
  <c r="CK17" i="17"/>
  <c r="DP17" i="17"/>
  <c r="BE18" i="17"/>
  <c r="CK18" i="17"/>
  <c r="DP18" i="17"/>
  <c r="BE19" i="17"/>
  <c r="CK19" i="17"/>
  <c r="DP19" i="17"/>
  <c r="DP20" i="17"/>
  <c r="ES51" i="17"/>
  <c r="BE31" i="17"/>
  <c r="DP31" i="17"/>
  <c r="EU31" i="17"/>
  <c r="BE32" i="17"/>
  <c r="DP32" i="17"/>
  <c r="EU32" i="17"/>
  <c r="BE33" i="17"/>
  <c r="DP33" i="17"/>
  <c r="EU33" i="17"/>
  <c r="BE34" i="17"/>
  <c r="DP34" i="17"/>
  <c r="EU34" i="17"/>
  <c r="BE35" i="17"/>
  <c r="DP35" i="17"/>
  <c r="EU35" i="17"/>
  <c r="BE36" i="17"/>
  <c r="DP36" i="17"/>
  <c r="EU36" i="17"/>
  <c r="BE37" i="17"/>
  <c r="DP37" i="17"/>
  <c r="EU37" i="17"/>
  <c r="BE38" i="17"/>
  <c r="DP38" i="17"/>
  <c r="EU38" i="17"/>
  <c r="BE39" i="17"/>
  <c r="DP39" i="17"/>
  <c r="EU39" i="17"/>
  <c r="BE40" i="17"/>
  <c r="DP40" i="17"/>
  <c r="EU40" i="17"/>
  <c r="BE41" i="17"/>
  <c r="DP41" i="17"/>
  <c r="EU41" i="17"/>
  <c r="EU42" i="17"/>
  <c r="BD6" i="17"/>
  <c r="CJ6" i="17"/>
  <c r="DO6" i="17"/>
  <c r="BD7" i="17"/>
  <c r="CJ7" i="17"/>
  <c r="DO7" i="17"/>
  <c r="BD8" i="17"/>
  <c r="CJ8" i="17"/>
  <c r="DO8" i="17"/>
  <c r="BD9" i="17"/>
  <c r="CJ9" i="17"/>
  <c r="DO9" i="17"/>
  <c r="BD10" i="17"/>
  <c r="CJ10" i="17"/>
  <c r="DO10" i="17"/>
  <c r="BD11" i="17"/>
  <c r="CJ11" i="17"/>
  <c r="DO11" i="17"/>
  <c r="BD12" i="17"/>
  <c r="CJ12" i="17"/>
  <c r="DO12" i="17"/>
  <c r="BD13" i="17"/>
  <c r="CJ13" i="17"/>
  <c r="DO13" i="17"/>
  <c r="BD14" i="17"/>
  <c r="CJ14" i="17"/>
  <c r="DO14" i="17"/>
  <c r="BD15" i="17"/>
  <c r="CJ15" i="17"/>
  <c r="DO15" i="17"/>
  <c r="BD16" i="17"/>
  <c r="CJ16" i="17"/>
  <c r="DO16" i="17"/>
  <c r="BD17" i="17"/>
  <c r="CJ17" i="17"/>
  <c r="DO17" i="17"/>
  <c r="BD18" i="17"/>
  <c r="CJ18" i="17"/>
  <c r="DO18" i="17"/>
  <c r="BD19" i="17"/>
  <c r="CJ19" i="17"/>
  <c r="DO19" i="17"/>
  <c r="DO20" i="17"/>
  <c r="ER51" i="17"/>
  <c r="BD31" i="17"/>
  <c r="DO31" i="17"/>
  <c r="ET31" i="17"/>
  <c r="BD32" i="17"/>
  <c r="DO32" i="17"/>
  <c r="ET32" i="17"/>
  <c r="BD33" i="17"/>
  <c r="DO33" i="17"/>
  <c r="ET33" i="17"/>
  <c r="BD34" i="17"/>
  <c r="DO34" i="17"/>
  <c r="ET34" i="17"/>
  <c r="BD35" i="17"/>
  <c r="DO35" i="17"/>
  <c r="ET35" i="17"/>
  <c r="BD36" i="17"/>
  <c r="DO36" i="17"/>
  <c r="ET36" i="17"/>
  <c r="BD37" i="17"/>
  <c r="DO37" i="17"/>
  <c r="ET37" i="17"/>
  <c r="BD38" i="17"/>
  <c r="DO38" i="17"/>
  <c r="ET38" i="17"/>
  <c r="BD39" i="17"/>
  <c r="DO39" i="17"/>
  <c r="ET39" i="17"/>
  <c r="BD40" i="17"/>
  <c r="DO40" i="17"/>
  <c r="ET40" i="17"/>
  <c r="BD41" i="17"/>
  <c r="DO41" i="17"/>
  <c r="ET41" i="17"/>
  <c r="ET42" i="17"/>
  <c r="BC6" i="17"/>
  <c r="CI6" i="17"/>
  <c r="DN6" i="17"/>
  <c r="BC7" i="17"/>
  <c r="CI7" i="17"/>
  <c r="DN7" i="17"/>
  <c r="BC8" i="17"/>
  <c r="CI8" i="17"/>
  <c r="DN8" i="17"/>
  <c r="BC9" i="17"/>
  <c r="CI9" i="17"/>
  <c r="DN9" i="17"/>
  <c r="BC10" i="17"/>
  <c r="CI10" i="17"/>
  <c r="DN10" i="17"/>
  <c r="BC11" i="17"/>
  <c r="CI11" i="17"/>
  <c r="DN11" i="17"/>
  <c r="BC12" i="17"/>
  <c r="CI12" i="17"/>
  <c r="DN12" i="17"/>
  <c r="BC13" i="17"/>
  <c r="CI13" i="17"/>
  <c r="DN13" i="17"/>
  <c r="BC14" i="17"/>
  <c r="CI14" i="17"/>
  <c r="DN14" i="17"/>
  <c r="BC15" i="17"/>
  <c r="CI15" i="17"/>
  <c r="DN15" i="17"/>
  <c r="BC16" i="17"/>
  <c r="CI16" i="17"/>
  <c r="DN16" i="17"/>
  <c r="BC17" i="17"/>
  <c r="CI17" i="17"/>
  <c r="DN17" i="17"/>
  <c r="BC18" i="17"/>
  <c r="CI18" i="17"/>
  <c r="DN18" i="17"/>
  <c r="BC19" i="17"/>
  <c r="CI19" i="17"/>
  <c r="DN19" i="17"/>
  <c r="DN20" i="17"/>
  <c r="EQ51" i="17"/>
  <c r="BC31" i="17"/>
  <c r="DN31" i="17"/>
  <c r="ES31" i="17"/>
  <c r="BC32" i="17"/>
  <c r="DN32" i="17"/>
  <c r="ES32" i="17"/>
  <c r="BC33" i="17"/>
  <c r="DN33" i="17"/>
  <c r="ES33" i="17"/>
  <c r="BC34" i="17"/>
  <c r="DN34" i="17"/>
  <c r="ES34" i="17"/>
  <c r="BC35" i="17"/>
  <c r="DN35" i="17"/>
  <c r="ES35" i="17"/>
  <c r="BC36" i="17"/>
  <c r="DN36" i="17"/>
  <c r="ES36" i="17"/>
  <c r="BC37" i="17"/>
  <c r="DN37" i="17"/>
  <c r="ES37" i="17"/>
  <c r="BC38" i="17"/>
  <c r="DN38" i="17"/>
  <c r="ES38" i="17"/>
  <c r="BC39" i="17"/>
  <c r="DN39" i="17"/>
  <c r="ES39" i="17"/>
  <c r="BC40" i="17"/>
  <c r="DN40" i="17"/>
  <c r="ES40" i="17"/>
  <c r="BC41" i="17"/>
  <c r="DN41" i="17"/>
  <c r="ES41" i="17"/>
  <c r="ES42" i="17"/>
  <c r="BB6" i="17"/>
  <c r="CH6" i="17"/>
  <c r="DM6" i="17"/>
  <c r="BB7" i="17"/>
  <c r="CH7" i="17"/>
  <c r="DM7" i="17"/>
  <c r="BB8" i="17"/>
  <c r="CH8" i="17"/>
  <c r="DM8" i="17"/>
  <c r="BB9" i="17"/>
  <c r="CH9" i="17"/>
  <c r="DM9" i="17"/>
  <c r="BB10" i="17"/>
  <c r="CH10" i="17"/>
  <c r="DM10" i="17"/>
  <c r="BB11" i="17"/>
  <c r="CH11" i="17"/>
  <c r="DM11" i="17"/>
  <c r="BB12" i="17"/>
  <c r="CH12" i="17"/>
  <c r="DM12" i="17"/>
  <c r="BB13" i="17"/>
  <c r="CH13" i="17"/>
  <c r="DM13" i="17"/>
  <c r="BB14" i="17"/>
  <c r="CH14" i="17"/>
  <c r="DM14" i="17"/>
  <c r="BB15" i="17"/>
  <c r="CH15" i="17"/>
  <c r="DM15" i="17"/>
  <c r="BB16" i="17"/>
  <c r="CH16" i="17"/>
  <c r="DM16" i="17"/>
  <c r="BB17" i="17"/>
  <c r="CH17" i="17"/>
  <c r="DM17" i="17"/>
  <c r="BB18" i="17"/>
  <c r="CH18" i="17"/>
  <c r="DM18" i="17"/>
  <c r="BB19" i="17"/>
  <c r="CH19" i="17"/>
  <c r="DM19" i="17"/>
  <c r="DM20" i="17"/>
  <c r="EP51" i="17"/>
  <c r="BB31" i="17"/>
  <c r="DM31" i="17"/>
  <c r="ER31" i="17"/>
  <c r="BB32" i="17"/>
  <c r="DM32" i="17"/>
  <c r="ER32" i="17"/>
  <c r="BB33" i="17"/>
  <c r="DM33" i="17"/>
  <c r="ER33" i="17"/>
  <c r="BB34" i="17"/>
  <c r="DM34" i="17"/>
  <c r="ER34" i="17"/>
  <c r="BB35" i="17"/>
  <c r="DM35" i="17"/>
  <c r="ER35" i="17"/>
  <c r="BB36" i="17"/>
  <c r="DM36" i="17"/>
  <c r="ER36" i="17"/>
  <c r="BB37" i="17"/>
  <c r="DM37" i="17"/>
  <c r="ER37" i="17"/>
  <c r="BB38" i="17"/>
  <c r="DM38" i="17"/>
  <c r="ER38" i="17"/>
  <c r="BB39" i="17"/>
  <c r="DM39" i="17"/>
  <c r="ER39" i="17"/>
  <c r="BB40" i="17"/>
  <c r="DM40" i="17"/>
  <c r="ER40" i="17"/>
  <c r="BB41" i="17"/>
  <c r="DM41" i="17"/>
  <c r="ER41" i="17"/>
  <c r="ER42" i="17"/>
  <c r="BA6" i="17"/>
  <c r="CG6" i="17"/>
  <c r="DL6" i="17"/>
  <c r="BA7" i="17"/>
  <c r="CG7" i="17"/>
  <c r="DL7" i="17"/>
  <c r="BA8" i="17"/>
  <c r="CG8" i="17"/>
  <c r="DL8" i="17"/>
  <c r="BA9" i="17"/>
  <c r="CG9" i="17"/>
  <c r="DL9" i="17"/>
  <c r="BA10" i="17"/>
  <c r="CG10" i="17"/>
  <c r="DL10" i="17"/>
  <c r="BA11" i="17"/>
  <c r="CG11" i="17"/>
  <c r="DL11" i="17"/>
  <c r="BA12" i="17"/>
  <c r="CG12" i="17"/>
  <c r="DL12" i="17"/>
  <c r="BA13" i="17"/>
  <c r="CG13" i="17"/>
  <c r="DL13" i="17"/>
  <c r="BA14" i="17"/>
  <c r="CG14" i="17"/>
  <c r="DL14" i="17"/>
  <c r="BA15" i="17"/>
  <c r="CG15" i="17"/>
  <c r="DL15" i="17"/>
  <c r="BA16" i="17"/>
  <c r="CG16" i="17"/>
  <c r="DL16" i="17"/>
  <c r="BA17" i="17"/>
  <c r="CG17" i="17"/>
  <c r="DL17" i="17"/>
  <c r="BA18" i="17"/>
  <c r="CG18" i="17"/>
  <c r="DL18" i="17"/>
  <c r="BA19" i="17"/>
  <c r="CG19" i="17"/>
  <c r="DL19" i="17"/>
  <c r="DL20" i="17"/>
  <c r="EO51" i="17"/>
  <c r="BA31" i="17"/>
  <c r="DL31" i="17"/>
  <c r="EQ31" i="17"/>
  <c r="BA32" i="17"/>
  <c r="DL32" i="17"/>
  <c r="EQ32" i="17"/>
  <c r="BA33" i="17"/>
  <c r="DL33" i="17"/>
  <c r="EQ33" i="17"/>
  <c r="BA34" i="17"/>
  <c r="DL34" i="17"/>
  <c r="EQ34" i="17"/>
  <c r="BA35" i="17"/>
  <c r="DL35" i="17"/>
  <c r="EQ35" i="17"/>
  <c r="BA36" i="17"/>
  <c r="DL36" i="17"/>
  <c r="EQ36" i="17"/>
  <c r="BA37" i="17"/>
  <c r="DL37" i="17"/>
  <c r="EQ37" i="17"/>
  <c r="BA38" i="17"/>
  <c r="DL38" i="17"/>
  <c r="EQ38" i="17"/>
  <c r="BA39" i="17"/>
  <c r="DL39" i="17"/>
  <c r="EQ39" i="17"/>
  <c r="BA40" i="17"/>
  <c r="DL40" i="17"/>
  <c r="EQ40" i="17"/>
  <c r="BA41" i="17"/>
  <c r="DL41" i="17"/>
  <c r="EQ41" i="17"/>
  <c r="EQ42" i="17"/>
  <c r="AZ6" i="17"/>
  <c r="CF6" i="17"/>
  <c r="DK6" i="17"/>
  <c r="AZ7" i="17"/>
  <c r="CF7" i="17"/>
  <c r="DK7" i="17"/>
  <c r="AZ8" i="17"/>
  <c r="CF8" i="17"/>
  <c r="DK8" i="17"/>
  <c r="AZ9" i="17"/>
  <c r="CF9" i="17"/>
  <c r="DK9" i="17"/>
  <c r="AZ10" i="17"/>
  <c r="CF10" i="17"/>
  <c r="DK10" i="17"/>
  <c r="AZ11" i="17"/>
  <c r="CF11" i="17"/>
  <c r="DK11" i="17"/>
  <c r="AZ12" i="17"/>
  <c r="CF12" i="17"/>
  <c r="DK12" i="17"/>
  <c r="AZ13" i="17"/>
  <c r="CF13" i="17"/>
  <c r="DK13" i="17"/>
  <c r="AZ14" i="17"/>
  <c r="CF14" i="17"/>
  <c r="DK14" i="17"/>
  <c r="AZ15" i="17"/>
  <c r="CF15" i="17"/>
  <c r="DK15" i="17"/>
  <c r="AZ16" i="17"/>
  <c r="CF16" i="17"/>
  <c r="DK16" i="17"/>
  <c r="AZ17" i="17"/>
  <c r="CF17" i="17"/>
  <c r="DK17" i="17"/>
  <c r="AZ18" i="17"/>
  <c r="CF18" i="17"/>
  <c r="DK18" i="17"/>
  <c r="AZ19" i="17"/>
  <c r="CF19" i="17"/>
  <c r="DK19" i="17"/>
  <c r="DK20" i="17"/>
  <c r="EN51" i="17"/>
  <c r="AZ31" i="17"/>
  <c r="DK31" i="17"/>
  <c r="EP31" i="17"/>
  <c r="AZ32" i="17"/>
  <c r="DK32" i="17"/>
  <c r="EP32" i="17"/>
  <c r="AZ33" i="17"/>
  <c r="DK33" i="17"/>
  <c r="EP33" i="17"/>
  <c r="AZ34" i="17"/>
  <c r="DK34" i="17"/>
  <c r="EP34" i="17"/>
  <c r="AZ35" i="17"/>
  <c r="DK35" i="17"/>
  <c r="EP35" i="17"/>
  <c r="AZ36" i="17"/>
  <c r="DK36" i="17"/>
  <c r="EP36" i="17"/>
  <c r="AZ37" i="17"/>
  <c r="DK37" i="17"/>
  <c r="EP37" i="17"/>
  <c r="AZ38" i="17"/>
  <c r="DK38" i="17"/>
  <c r="EP38" i="17"/>
  <c r="AZ39" i="17"/>
  <c r="DK39" i="17"/>
  <c r="EP39" i="17"/>
  <c r="AZ40" i="17"/>
  <c r="DK40" i="17"/>
  <c r="EP40" i="17"/>
  <c r="AZ41" i="17"/>
  <c r="DK41" i="17"/>
  <c r="EP41" i="17"/>
  <c r="EP42" i="17"/>
  <c r="AY6" i="17"/>
  <c r="CE6" i="17"/>
  <c r="DJ6" i="17"/>
  <c r="AY7" i="17"/>
  <c r="CE7" i="17"/>
  <c r="DJ7" i="17"/>
  <c r="AY8" i="17"/>
  <c r="CE8" i="17"/>
  <c r="DJ8" i="17"/>
  <c r="AY9" i="17"/>
  <c r="CE9" i="17"/>
  <c r="DJ9" i="17"/>
  <c r="AY10" i="17"/>
  <c r="CE10" i="17"/>
  <c r="DJ10" i="17"/>
  <c r="AY11" i="17"/>
  <c r="CE11" i="17"/>
  <c r="DJ11" i="17"/>
  <c r="AY12" i="17"/>
  <c r="CE12" i="17"/>
  <c r="DJ12" i="17"/>
  <c r="AY13" i="17"/>
  <c r="CE13" i="17"/>
  <c r="DJ13" i="17"/>
  <c r="AY14" i="17"/>
  <c r="CE14" i="17"/>
  <c r="DJ14" i="17"/>
  <c r="AY15" i="17"/>
  <c r="CE15" i="17"/>
  <c r="DJ15" i="17"/>
  <c r="AY16" i="17"/>
  <c r="CE16" i="17"/>
  <c r="DJ16" i="17"/>
  <c r="AY17" i="17"/>
  <c r="CE17" i="17"/>
  <c r="DJ17" i="17"/>
  <c r="AY18" i="17"/>
  <c r="CE18" i="17"/>
  <c r="DJ18" i="17"/>
  <c r="AY19" i="17"/>
  <c r="CE19" i="17"/>
  <c r="DJ19" i="17"/>
  <c r="DJ20" i="17"/>
  <c r="EM51" i="17"/>
  <c r="AY31" i="17"/>
  <c r="DJ31" i="17"/>
  <c r="EO31" i="17"/>
  <c r="AY32" i="17"/>
  <c r="DJ32" i="17"/>
  <c r="EO32" i="17"/>
  <c r="AY33" i="17"/>
  <c r="DJ33" i="17"/>
  <c r="EO33" i="17"/>
  <c r="AY34" i="17"/>
  <c r="DJ34" i="17"/>
  <c r="EO34" i="17"/>
  <c r="AY35" i="17"/>
  <c r="DJ35" i="17"/>
  <c r="EO35" i="17"/>
  <c r="AY36" i="17"/>
  <c r="DJ36" i="17"/>
  <c r="EO36" i="17"/>
  <c r="AY37" i="17"/>
  <c r="DJ37" i="17"/>
  <c r="EO37" i="17"/>
  <c r="AY38" i="17"/>
  <c r="DJ38" i="17"/>
  <c r="EO38" i="17"/>
  <c r="AY39" i="17"/>
  <c r="DJ39" i="17"/>
  <c r="EO39" i="17"/>
  <c r="AY40" i="17"/>
  <c r="DJ40" i="17"/>
  <c r="EO40" i="17"/>
  <c r="AY41" i="17"/>
  <c r="DJ41" i="17"/>
  <c r="EO41" i="17"/>
  <c r="EO42" i="17"/>
  <c r="AX6" i="17"/>
  <c r="CD6" i="17"/>
  <c r="DI6" i="17"/>
  <c r="AX7" i="17"/>
  <c r="CD7" i="17"/>
  <c r="DI7" i="17"/>
  <c r="AX8" i="17"/>
  <c r="CD8" i="17"/>
  <c r="DI8" i="17"/>
  <c r="AX9" i="17"/>
  <c r="CD9" i="17"/>
  <c r="DI9" i="17"/>
  <c r="AX10" i="17"/>
  <c r="CD10" i="17"/>
  <c r="DI10" i="17"/>
  <c r="AX11" i="17"/>
  <c r="CD11" i="17"/>
  <c r="DI11" i="17"/>
  <c r="AX12" i="17"/>
  <c r="CD12" i="17"/>
  <c r="DI12" i="17"/>
  <c r="AX13" i="17"/>
  <c r="CD13" i="17"/>
  <c r="DI13" i="17"/>
  <c r="AX14" i="17"/>
  <c r="CD14" i="17"/>
  <c r="DI14" i="17"/>
  <c r="AX15" i="17"/>
  <c r="CD15" i="17"/>
  <c r="DI15" i="17"/>
  <c r="AX16" i="17"/>
  <c r="CD16" i="17"/>
  <c r="DI16" i="17"/>
  <c r="AX17" i="17"/>
  <c r="CD17" i="17"/>
  <c r="DI17" i="17"/>
  <c r="AX18" i="17"/>
  <c r="CD18" i="17"/>
  <c r="DI18" i="17"/>
  <c r="AX19" i="17"/>
  <c r="CD19" i="17"/>
  <c r="DI19" i="17"/>
  <c r="DI20" i="17"/>
  <c r="EL51" i="17"/>
  <c r="AX31" i="17"/>
  <c r="DI31" i="17"/>
  <c r="EN31" i="17"/>
  <c r="AX32" i="17"/>
  <c r="DI32" i="17"/>
  <c r="EN32" i="17"/>
  <c r="AX33" i="17"/>
  <c r="DI33" i="17"/>
  <c r="EN33" i="17"/>
  <c r="AX34" i="17"/>
  <c r="DI34" i="17"/>
  <c r="EN34" i="17"/>
  <c r="AX35" i="17"/>
  <c r="DI35" i="17"/>
  <c r="EN35" i="17"/>
  <c r="AX36" i="17"/>
  <c r="DI36" i="17"/>
  <c r="EN36" i="17"/>
  <c r="AX37" i="17"/>
  <c r="DI37" i="17"/>
  <c r="EN37" i="17"/>
  <c r="AX38" i="17"/>
  <c r="DI38" i="17"/>
  <c r="EN38" i="17"/>
  <c r="AX39" i="17"/>
  <c r="DI39" i="17"/>
  <c r="EN39" i="17"/>
  <c r="AX40" i="17"/>
  <c r="DI40" i="17"/>
  <c r="EN40" i="17"/>
  <c r="AX41" i="17"/>
  <c r="DI41" i="17"/>
  <c r="EN41" i="17"/>
  <c r="EN42" i="17"/>
  <c r="AW6" i="17"/>
  <c r="CC6" i="17"/>
  <c r="DH6" i="17"/>
  <c r="AW7" i="17"/>
  <c r="CC7" i="17"/>
  <c r="DH7" i="17"/>
  <c r="AW8" i="17"/>
  <c r="CC8" i="17"/>
  <c r="DH8" i="17"/>
  <c r="AW9" i="17"/>
  <c r="CC9" i="17"/>
  <c r="DH9" i="17"/>
  <c r="AW10" i="17"/>
  <c r="CC10" i="17"/>
  <c r="DH10" i="17"/>
  <c r="AW11" i="17"/>
  <c r="CC11" i="17"/>
  <c r="DH11" i="17"/>
  <c r="AW12" i="17"/>
  <c r="CC12" i="17"/>
  <c r="DH12" i="17"/>
  <c r="AW13" i="17"/>
  <c r="CC13" i="17"/>
  <c r="DH13" i="17"/>
  <c r="AW14" i="17"/>
  <c r="CC14" i="17"/>
  <c r="DH14" i="17"/>
  <c r="AW15" i="17"/>
  <c r="CC15" i="17"/>
  <c r="DH15" i="17"/>
  <c r="AW16" i="17"/>
  <c r="CC16" i="17"/>
  <c r="DH16" i="17"/>
  <c r="AW17" i="17"/>
  <c r="CC17" i="17"/>
  <c r="DH17" i="17"/>
  <c r="AW18" i="17"/>
  <c r="CC18" i="17"/>
  <c r="DH18" i="17"/>
  <c r="AW19" i="17"/>
  <c r="CC19" i="17"/>
  <c r="DH19" i="17"/>
  <c r="DH20" i="17"/>
  <c r="EK51" i="17"/>
  <c r="AW31" i="17"/>
  <c r="DH31" i="17"/>
  <c r="EM31" i="17"/>
  <c r="AW32" i="17"/>
  <c r="DH32" i="17"/>
  <c r="EM32" i="17"/>
  <c r="AW33" i="17"/>
  <c r="DH33" i="17"/>
  <c r="EM33" i="17"/>
  <c r="AW34" i="17"/>
  <c r="DH34" i="17"/>
  <c r="EM34" i="17"/>
  <c r="AW35" i="17"/>
  <c r="DH35" i="17"/>
  <c r="EM35" i="17"/>
  <c r="AW36" i="17"/>
  <c r="DH36" i="17"/>
  <c r="EM36" i="17"/>
  <c r="AW37" i="17"/>
  <c r="DH37" i="17"/>
  <c r="EM37" i="17"/>
  <c r="AW38" i="17"/>
  <c r="DH38" i="17"/>
  <c r="EM38" i="17"/>
  <c r="AW39" i="17"/>
  <c r="DH39" i="17"/>
  <c r="EM39" i="17"/>
  <c r="AW40" i="17"/>
  <c r="DH40" i="17"/>
  <c r="EM40" i="17"/>
  <c r="AW41" i="17"/>
  <c r="DH41" i="17"/>
  <c r="EM41" i="17"/>
  <c r="EM42" i="17"/>
  <c r="AV6" i="17"/>
  <c r="CB6" i="17"/>
  <c r="DG6" i="17"/>
  <c r="AV7" i="17"/>
  <c r="CB7" i="17"/>
  <c r="DG7" i="17"/>
  <c r="AV8" i="17"/>
  <c r="CB8" i="17"/>
  <c r="DG8" i="17"/>
  <c r="AV9" i="17"/>
  <c r="CB9" i="17"/>
  <c r="DG9" i="17"/>
  <c r="AV10" i="17"/>
  <c r="CB10" i="17"/>
  <c r="DG10" i="17"/>
  <c r="AV11" i="17"/>
  <c r="CB11" i="17"/>
  <c r="DG11" i="17"/>
  <c r="AV12" i="17"/>
  <c r="CB12" i="17"/>
  <c r="DG12" i="17"/>
  <c r="AV13" i="17"/>
  <c r="CB13" i="17"/>
  <c r="DG13" i="17"/>
  <c r="AV14" i="17"/>
  <c r="CB14" i="17"/>
  <c r="DG14" i="17"/>
  <c r="AV15" i="17"/>
  <c r="CB15" i="17"/>
  <c r="DG15" i="17"/>
  <c r="AV16" i="17"/>
  <c r="CB16" i="17"/>
  <c r="DG16" i="17"/>
  <c r="AV17" i="17"/>
  <c r="CB17" i="17"/>
  <c r="DG17" i="17"/>
  <c r="AV18" i="17"/>
  <c r="CB18" i="17"/>
  <c r="DG18" i="17"/>
  <c r="AV19" i="17"/>
  <c r="CB19" i="17"/>
  <c r="DG19" i="17"/>
  <c r="DG20" i="17"/>
  <c r="EJ51" i="17"/>
  <c r="AV31" i="17"/>
  <c r="DG31" i="17"/>
  <c r="EL31" i="17"/>
  <c r="AV32" i="17"/>
  <c r="DG32" i="17"/>
  <c r="EL32" i="17"/>
  <c r="AV33" i="17"/>
  <c r="DG33" i="17"/>
  <c r="EL33" i="17"/>
  <c r="AV34" i="17"/>
  <c r="DG34" i="17"/>
  <c r="EL34" i="17"/>
  <c r="AV35" i="17"/>
  <c r="DG35" i="17"/>
  <c r="EL35" i="17"/>
  <c r="AV36" i="17"/>
  <c r="DG36" i="17"/>
  <c r="EL36" i="17"/>
  <c r="AV37" i="17"/>
  <c r="DG37" i="17"/>
  <c r="EL37" i="17"/>
  <c r="AV38" i="17"/>
  <c r="DG38" i="17"/>
  <c r="EL38" i="17"/>
  <c r="AV39" i="17"/>
  <c r="DG39" i="17"/>
  <c r="EL39" i="17"/>
  <c r="AV40" i="17"/>
  <c r="DG40" i="17"/>
  <c r="EL40" i="17"/>
  <c r="AV41" i="17"/>
  <c r="DG41" i="17"/>
  <c r="EL41" i="17"/>
  <c r="EL42" i="17"/>
  <c r="AU6" i="17"/>
  <c r="CA6" i="17"/>
  <c r="DF6" i="17"/>
  <c r="AU7" i="17"/>
  <c r="CA7" i="17"/>
  <c r="DF7" i="17"/>
  <c r="AU8" i="17"/>
  <c r="CA8" i="17"/>
  <c r="DF8" i="17"/>
  <c r="AU9" i="17"/>
  <c r="CA9" i="17"/>
  <c r="DF9" i="17"/>
  <c r="AU10" i="17"/>
  <c r="CA10" i="17"/>
  <c r="DF10" i="17"/>
  <c r="AU11" i="17"/>
  <c r="CA11" i="17"/>
  <c r="DF11" i="17"/>
  <c r="AU12" i="17"/>
  <c r="CA12" i="17"/>
  <c r="DF12" i="17"/>
  <c r="AU13" i="17"/>
  <c r="CA13" i="17"/>
  <c r="DF13" i="17"/>
  <c r="AU14" i="17"/>
  <c r="CA14" i="17"/>
  <c r="DF14" i="17"/>
  <c r="AU15" i="17"/>
  <c r="CA15" i="17"/>
  <c r="DF15" i="17"/>
  <c r="AU16" i="17"/>
  <c r="CA16" i="17"/>
  <c r="DF16" i="17"/>
  <c r="AU17" i="17"/>
  <c r="CA17" i="17"/>
  <c r="DF17" i="17"/>
  <c r="AU18" i="17"/>
  <c r="CA18" i="17"/>
  <c r="DF18" i="17"/>
  <c r="AU19" i="17"/>
  <c r="CA19" i="17"/>
  <c r="DF19" i="17"/>
  <c r="DF20" i="17"/>
  <c r="EI51" i="17"/>
  <c r="AU31" i="17"/>
  <c r="DF31" i="17"/>
  <c r="EK31" i="17"/>
  <c r="AU32" i="17"/>
  <c r="DF32" i="17"/>
  <c r="EK32" i="17"/>
  <c r="AU33" i="17"/>
  <c r="DF33" i="17"/>
  <c r="EK33" i="17"/>
  <c r="AU34" i="17"/>
  <c r="DF34" i="17"/>
  <c r="EK34" i="17"/>
  <c r="AU35" i="17"/>
  <c r="DF35" i="17"/>
  <c r="EK35" i="17"/>
  <c r="AU36" i="17"/>
  <c r="DF36" i="17"/>
  <c r="EK36" i="17"/>
  <c r="AU37" i="17"/>
  <c r="DF37" i="17"/>
  <c r="EK37" i="17"/>
  <c r="AU38" i="17"/>
  <c r="DF38" i="17"/>
  <c r="EK38" i="17"/>
  <c r="AU39" i="17"/>
  <c r="DF39" i="17"/>
  <c r="EK39" i="17"/>
  <c r="AU40" i="17"/>
  <c r="DF40" i="17"/>
  <c r="EK40" i="17"/>
  <c r="AU41" i="17"/>
  <c r="DF41" i="17"/>
  <c r="EK41" i="17"/>
  <c r="EK42" i="17"/>
  <c r="AT6" i="17"/>
  <c r="BZ6" i="17"/>
  <c r="DE6" i="17"/>
  <c r="AT7" i="17"/>
  <c r="BZ7" i="17"/>
  <c r="DE7" i="17"/>
  <c r="AT8" i="17"/>
  <c r="BZ8" i="17"/>
  <c r="DE8" i="17"/>
  <c r="AT9" i="17"/>
  <c r="BZ9" i="17"/>
  <c r="DE9" i="17"/>
  <c r="AT10" i="17"/>
  <c r="BZ10" i="17"/>
  <c r="DE10" i="17"/>
  <c r="AT11" i="17"/>
  <c r="BZ11" i="17"/>
  <c r="DE11" i="17"/>
  <c r="AT12" i="17"/>
  <c r="BZ12" i="17"/>
  <c r="DE12" i="17"/>
  <c r="AT13" i="17"/>
  <c r="BZ13" i="17"/>
  <c r="DE13" i="17"/>
  <c r="AT14" i="17"/>
  <c r="BZ14" i="17"/>
  <c r="DE14" i="17"/>
  <c r="AT15" i="17"/>
  <c r="BZ15" i="17"/>
  <c r="DE15" i="17"/>
  <c r="AT16" i="17"/>
  <c r="BZ16" i="17"/>
  <c r="DE16" i="17"/>
  <c r="AT17" i="17"/>
  <c r="BZ17" i="17"/>
  <c r="DE17" i="17"/>
  <c r="AT18" i="17"/>
  <c r="BZ18" i="17"/>
  <c r="DE18" i="17"/>
  <c r="AT19" i="17"/>
  <c r="BZ19" i="17"/>
  <c r="DE19" i="17"/>
  <c r="DE20" i="17"/>
  <c r="EH51" i="17"/>
  <c r="AT31" i="17"/>
  <c r="DE31" i="17"/>
  <c r="EJ31" i="17"/>
  <c r="AT32" i="17"/>
  <c r="DE32" i="17"/>
  <c r="EJ32" i="17"/>
  <c r="AT33" i="17"/>
  <c r="DE33" i="17"/>
  <c r="EJ33" i="17"/>
  <c r="AT34" i="17"/>
  <c r="DE34" i="17"/>
  <c r="EJ34" i="17"/>
  <c r="AT35" i="17"/>
  <c r="DE35" i="17"/>
  <c r="EJ35" i="17"/>
  <c r="AT36" i="17"/>
  <c r="DE36" i="17"/>
  <c r="EJ36" i="17"/>
  <c r="AT37" i="17"/>
  <c r="DE37" i="17"/>
  <c r="EJ37" i="17"/>
  <c r="AT38" i="17"/>
  <c r="DE38" i="17"/>
  <c r="EJ38" i="17"/>
  <c r="AT39" i="17"/>
  <c r="DE39" i="17"/>
  <c r="EJ39" i="17"/>
  <c r="AT40" i="17"/>
  <c r="DE40" i="17"/>
  <c r="EJ40" i="17"/>
  <c r="AT41" i="17"/>
  <c r="DE41" i="17"/>
  <c r="EJ41" i="17"/>
  <c r="EJ42" i="17"/>
  <c r="AS6" i="17"/>
  <c r="BY6" i="17"/>
  <c r="DD6" i="17"/>
  <c r="AS7" i="17"/>
  <c r="BY7" i="17"/>
  <c r="DD7" i="17"/>
  <c r="AS8" i="17"/>
  <c r="BY8" i="17"/>
  <c r="DD8" i="17"/>
  <c r="AS9" i="17"/>
  <c r="BY9" i="17"/>
  <c r="DD9" i="17"/>
  <c r="AS10" i="17"/>
  <c r="BY10" i="17"/>
  <c r="DD10" i="17"/>
  <c r="AS11" i="17"/>
  <c r="BY11" i="17"/>
  <c r="DD11" i="17"/>
  <c r="AS12" i="17"/>
  <c r="BY12" i="17"/>
  <c r="DD12" i="17"/>
  <c r="AS13" i="17"/>
  <c r="BY13" i="17"/>
  <c r="DD13" i="17"/>
  <c r="AS14" i="17"/>
  <c r="BY14" i="17"/>
  <c r="DD14" i="17"/>
  <c r="AS15" i="17"/>
  <c r="BY15" i="17"/>
  <c r="DD15" i="17"/>
  <c r="AS16" i="17"/>
  <c r="BY16" i="17"/>
  <c r="DD16" i="17"/>
  <c r="AS17" i="17"/>
  <c r="BY17" i="17"/>
  <c r="DD17" i="17"/>
  <c r="AS18" i="17"/>
  <c r="BY18" i="17"/>
  <c r="DD18" i="17"/>
  <c r="AS19" i="17"/>
  <c r="BY19" i="17"/>
  <c r="DD19" i="17"/>
  <c r="DD20" i="17"/>
  <c r="EG51" i="17"/>
  <c r="AS31" i="17"/>
  <c r="DD31" i="17"/>
  <c r="EI31" i="17"/>
  <c r="AS32" i="17"/>
  <c r="DD32" i="17"/>
  <c r="EI32" i="17"/>
  <c r="AS33" i="17"/>
  <c r="DD33" i="17"/>
  <c r="EI33" i="17"/>
  <c r="AS34" i="17"/>
  <c r="DD34" i="17"/>
  <c r="EI34" i="17"/>
  <c r="AS35" i="17"/>
  <c r="DD35" i="17"/>
  <c r="EI35" i="17"/>
  <c r="AS36" i="17"/>
  <c r="DD36" i="17"/>
  <c r="EI36" i="17"/>
  <c r="AS37" i="17"/>
  <c r="DD37" i="17"/>
  <c r="EI37" i="17"/>
  <c r="AS38" i="17"/>
  <c r="DD38" i="17"/>
  <c r="EI38" i="17"/>
  <c r="AS39" i="17"/>
  <c r="DD39" i="17"/>
  <c r="EI39" i="17"/>
  <c r="AS40" i="17"/>
  <c r="DD40" i="17"/>
  <c r="EI40" i="17"/>
  <c r="AS41" i="17"/>
  <c r="DD41" i="17"/>
  <c r="EI41" i="17"/>
  <c r="EI42" i="17"/>
  <c r="AR6" i="17"/>
  <c r="BX6" i="17"/>
  <c r="DC6" i="17"/>
  <c r="AR7" i="17"/>
  <c r="BX7" i="17"/>
  <c r="DC7" i="17"/>
  <c r="AR8" i="17"/>
  <c r="BX8" i="17"/>
  <c r="DC8" i="17"/>
  <c r="AR9" i="17"/>
  <c r="BX9" i="17"/>
  <c r="DC9" i="17"/>
  <c r="AR10" i="17"/>
  <c r="BX10" i="17"/>
  <c r="DC10" i="17"/>
  <c r="AR11" i="17"/>
  <c r="BX11" i="17"/>
  <c r="DC11" i="17"/>
  <c r="AR12" i="17"/>
  <c r="BX12" i="17"/>
  <c r="DC12" i="17"/>
  <c r="AR13" i="17"/>
  <c r="BX13" i="17"/>
  <c r="DC13" i="17"/>
  <c r="AR14" i="17"/>
  <c r="BX14" i="17"/>
  <c r="DC14" i="17"/>
  <c r="AR15" i="17"/>
  <c r="BX15" i="17"/>
  <c r="DC15" i="17"/>
  <c r="AR16" i="17"/>
  <c r="BX16" i="17"/>
  <c r="DC16" i="17"/>
  <c r="AR17" i="17"/>
  <c r="BX17" i="17"/>
  <c r="DC17" i="17"/>
  <c r="AR18" i="17"/>
  <c r="BX18" i="17"/>
  <c r="DC18" i="17"/>
  <c r="AR19" i="17"/>
  <c r="BX19" i="17"/>
  <c r="DC19" i="17"/>
  <c r="DC20" i="17"/>
  <c r="EF51" i="17"/>
  <c r="AR31" i="17"/>
  <c r="DC31" i="17"/>
  <c r="EH31" i="17"/>
  <c r="AR32" i="17"/>
  <c r="DC32" i="17"/>
  <c r="EH32" i="17"/>
  <c r="AR33" i="17"/>
  <c r="DC33" i="17"/>
  <c r="EH33" i="17"/>
  <c r="AR34" i="17"/>
  <c r="DC34" i="17"/>
  <c r="EH34" i="17"/>
  <c r="AR35" i="17"/>
  <c r="DC35" i="17"/>
  <c r="EH35" i="17"/>
  <c r="AR36" i="17"/>
  <c r="DC36" i="17"/>
  <c r="EH36" i="17"/>
  <c r="AR37" i="17"/>
  <c r="DC37" i="17"/>
  <c r="EH37" i="17"/>
  <c r="AR38" i="17"/>
  <c r="DC38" i="17"/>
  <c r="EH38" i="17"/>
  <c r="AR39" i="17"/>
  <c r="DC39" i="17"/>
  <c r="EH39" i="17"/>
  <c r="AR40" i="17"/>
  <c r="DC40" i="17"/>
  <c r="EH40" i="17"/>
  <c r="AR41" i="17"/>
  <c r="DC41" i="17"/>
  <c r="EH41" i="17"/>
  <c r="EH42" i="17"/>
  <c r="AQ6" i="17"/>
  <c r="BW6" i="17"/>
  <c r="DB6" i="17"/>
  <c r="AQ7" i="17"/>
  <c r="BW7" i="17"/>
  <c r="DB7" i="17"/>
  <c r="AQ8" i="17"/>
  <c r="BW8" i="17"/>
  <c r="DB8" i="17"/>
  <c r="AQ9" i="17"/>
  <c r="BW9" i="17"/>
  <c r="DB9" i="17"/>
  <c r="AQ10" i="17"/>
  <c r="BW10" i="17"/>
  <c r="DB10" i="17"/>
  <c r="AQ11" i="17"/>
  <c r="BW11" i="17"/>
  <c r="DB11" i="17"/>
  <c r="AQ12" i="17"/>
  <c r="BW12" i="17"/>
  <c r="DB12" i="17"/>
  <c r="AQ13" i="17"/>
  <c r="BW13" i="17"/>
  <c r="DB13" i="17"/>
  <c r="AQ14" i="17"/>
  <c r="BW14" i="17"/>
  <c r="DB14" i="17"/>
  <c r="AQ15" i="17"/>
  <c r="BW15" i="17"/>
  <c r="DB15" i="17"/>
  <c r="AQ16" i="17"/>
  <c r="BW16" i="17"/>
  <c r="DB16" i="17"/>
  <c r="AQ17" i="17"/>
  <c r="BW17" i="17"/>
  <c r="DB17" i="17"/>
  <c r="AQ18" i="17"/>
  <c r="BW18" i="17"/>
  <c r="DB18" i="17"/>
  <c r="AQ19" i="17"/>
  <c r="BW19" i="17"/>
  <c r="DB19" i="17"/>
  <c r="DB20" i="17"/>
  <c r="EE51" i="17"/>
  <c r="AQ31" i="17"/>
  <c r="DB31" i="17"/>
  <c r="EG31" i="17"/>
  <c r="AQ32" i="17"/>
  <c r="DB32" i="17"/>
  <c r="EG32" i="17"/>
  <c r="AQ33" i="17"/>
  <c r="DB33" i="17"/>
  <c r="EG33" i="17"/>
  <c r="AQ34" i="17"/>
  <c r="DB34" i="17"/>
  <c r="EG34" i="17"/>
  <c r="AQ35" i="17"/>
  <c r="DB35" i="17"/>
  <c r="EG35" i="17"/>
  <c r="AQ36" i="17"/>
  <c r="DB36" i="17"/>
  <c r="EG36" i="17"/>
  <c r="AQ37" i="17"/>
  <c r="DB37" i="17"/>
  <c r="EG37" i="17"/>
  <c r="AQ38" i="17"/>
  <c r="DB38" i="17"/>
  <c r="EG38" i="17"/>
  <c r="AQ39" i="17"/>
  <c r="DB39" i="17"/>
  <c r="EG39" i="17"/>
  <c r="AQ40" i="17"/>
  <c r="DB40" i="17"/>
  <c r="EG40" i="17"/>
  <c r="AQ41" i="17"/>
  <c r="DB41" i="17"/>
  <c r="EG41" i="17"/>
  <c r="EG42" i="17"/>
  <c r="AP6" i="17"/>
  <c r="BV6" i="17"/>
  <c r="DA6" i="17"/>
  <c r="AP7" i="17"/>
  <c r="BV7" i="17"/>
  <c r="DA7" i="17"/>
  <c r="AP8" i="17"/>
  <c r="BV8" i="17"/>
  <c r="DA8" i="17"/>
  <c r="AP9" i="17"/>
  <c r="BV9" i="17"/>
  <c r="DA9" i="17"/>
  <c r="AP10" i="17"/>
  <c r="BV10" i="17"/>
  <c r="DA10" i="17"/>
  <c r="AP11" i="17"/>
  <c r="BV11" i="17"/>
  <c r="DA11" i="17"/>
  <c r="AP12" i="17"/>
  <c r="BV12" i="17"/>
  <c r="DA12" i="17"/>
  <c r="AP13" i="17"/>
  <c r="BV13" i="17"/>
  <c r="DA13" i="17"/>
  <c r="AP14" i="17"/>
  <c r="BV14" i="17"/>
  <c r="DA14" i="17"/>
  <c r="AP15" i="17"/>
  <c r="BV15" i="17"/>
  <c r="DA15" i="17"/>
  <c r="AP16" i="17"/>
  <c r="BV16" i="17"/>
  <c r="DA16" i="17"/>
  <c r="AP17" i="17"/>
  <c r="BV17" i="17"/>
  <c r="DA17" i="17"/>
  <c r="AP18" i="17"/>
  <c r="BV18" i="17"/>
  <c r="DA18" i="17"/>
  <c r="AP19" i="17"/>
  <c r="BV19" i="17"/>
  <c r="DA19" i="17"/>
  <c r="DA20" i="17"/>
  <c r="ED51" i="17"/>
  <c r="AP31" i="17"/>
  <c r="DA31" i="17"/>
  <c r="EF31" i="17"/>
  <c r="AP32" i="17"/>
  <c r="DA32" i="17"/>
  <c r="EF32" i="17"/>
  <c r="AP33" i="17"/>
  <c r="DA33" i="17"/>
  <c r="EF33" i="17"/>
  <c r="AP34" i="17"/>
  <c r="DA34" i="17"/>
  <c r="EF34" i="17"/>
  <c r="AP35" i="17"/>
  <c r="DA35" i="17"/>
  <c r="EF35" i="17"/>
  <c r="AP36" i="17"/>
  <c r="DA36" i="17"/>
  <c r="EF36" i="17"/>
  <c r="AP37" i="17"/>
  <c r="DA37" i="17"/>
  <c r="EF37" i="17"/>
  <c r="AP38" i="17"/>
  <c r="DA38" i="17"/>
  <c r="EF38" i="17"/>
  <c r="AP39" i="17"/>
  <c r="DA39" i="17"/>
  <c r="EF39" i="17"/>
  <c r="AP40" i="17"/>
  <c r="DA40" i="17"/>
  <c r="EF40" i="17"/>
  <c r="AP41" i="17"/>
  <c r="DA41" i="17"/>
  <c r="EF41" i="17"/>
  <c r="EF42" i="17"/>
  <c r="AO6" i="17"/>
  <c r="BU6" i="17"/>
  <c r="CZ6" i="17"/>
  <c r="AO7" i="17"/>
  <c r="BU7" i="17"/>
  <c r="CZ7" i="17"/>
  <c r="AO8" i="17"/>
  <c r="BU8" i="17"/>
  <c r="CZ8" i="17"/>
  <c r="AO9" i="17"/>
  <c r="BU9" i="17"/>
  <c r="CZ9" i="17"/>
  <c r="AO10" i="17"/>
  <c r="BU10" i="17"/>
  <c r="CZ10" i="17"/>
  <c r="AO11" i="17"/>
  <c r="BU11" i="17"/>
  <c r="CZ11" i="17"/>
  <c r="AO12" i="17"/>
  <c r="BU12" i="17"/>
  <c r="CZ12" i="17"/>
  <c r="AO13" i="17"/>
  <c r="BU13" i="17"/>
  <c r="CZ13" i="17"/>
  <c r="AO14" i="17"/>
  <c r="BU14" i="17"/>
  <c r="CZ14" i="17"/>
  <c r="AO15" i="17"/>
  <c r="BU15" i="17"/>
  <c r="CZ15" i="17"/>
  <c r="AO16" i="17"/>
  <c r="BU16" i="17"/>
  <c r="CZ16" i="17"/>
  <c r="AO17" i="17"/>
  <c r="BU17" i="17"/>
  <c r="CZ17" i="17"/>
  <c r="AO18" i="17"/>
  <c r="BU18" i="17"/>
  <c r="CZ18" i="17"/>
  <c r="AO19" i="17"/>
  <c r="BU19" i="17"/>
  <c r="CZ19" i="17"/>
  <c r="CZ20" i="17"/>
  <c r="EC51" i="17"/>
  <c r="AO31" i="17"/>
  <c r="CZ31" i="17"/>
  <c r="EE31" i="17"/>
  <c r="AO32" i="17"/>
  <c r="CZ32" i="17"/>
  <c r="EE32" i="17"/>
  <c r="AO33" i="17"/>
  <c r="CZ33" i="17"/>
  <c r="EE33" i="17"/>
  <c r="AO34" i="17"/>
  <c r="CZ34" i="17"/>
  <c r="EE34" i="17"/>
  <c r="AO35" i="17"/>
  <c r="CZ35" i="17"/>
  <c r="EE35" i="17"/>
  <c r="AO36" i="17"/>
  <c r="CZ36" i="17"/>
  <c r="EE36" i="17"/>
  <c r="AO37" i="17"/>
  <c r="CZ37" i="17"/>
  <c r="EE37" i="17"/>
  <c r="AO38" i="17"/>
  <c r="CZ38" i="17"/>
  <c r="EE38" i="17"/>
  <c r="AO39" i="17"/>
  <c r="CZ39" i="17"/>
  <c r="EE39" i="17"/>
  <c r="AO40" i="17"/>
  <c r="CZ40" i="17"/>
  <c r="EE40" i="17"/>
  <c r="AO41" i="17"/>
  <c r="CZ41" i="17"/>
  <c r="EE41" i="17"/>
  <c r="EE42" i="17"/>
  <c r="AN6" i="17"/>
  <c r="BT6" i="17"/>
  <c r="CY6" i="17"/>
  <c r="AN7" i="17"/>
  <c r="BT7" i="17"/>
  <c r="CY7" i="17"/>
  <c r="AN8" i="17"/>
  <c r="BT8" i="17"/>
  <c r="CY8" i="17"/>
  <c r="AN9" i="17"/>
  <c r="BT9" i="17"/>
  <c r="CY9" i="17"/>
  <c r="AN10" i="17"/>
  <c r="BT10" i="17"/>
  <c r="CY10" i="17"/>
  <c r="AN11" i="17"/>
  <c r="BT11" i="17"/>
  <c r="CY11" i="17"/>
  <c r="AN12" i="17"/>
  <c r="BT12" i="17"/>
  <c r="CY12" i="17"/>
  <c r="AN13" i="17"/>
  <c r="BT13" i="17"/>
  <c r="CY13" i="17"/>
  <c r="AN14" i="17"/>
  <c r="BT14" i="17"/>
  <c r="CY14" i="17"/>
  <c r="AN15" i="17"/>
  <c r="BT15" i="17"/>
  <c r="CY15" i="17"/>
  <c r="AN16" i="17"/>
  <c r="BT16" i="17"/>
  <c r="CY16" i="17"/>
  <c r="AN17" i="17"/>
  <c r="BT17" i="17"/>
  <c r="CY17" i="17"/>
  <c r="AN18" i="17"/>
  <c r="BT18" i="17"/>
  <c r="CY18" i="17"/>
  <c r="AN19" i="17"/>
  <c r="BT19" i="17"/>
  <c r="CY19" i="17"/>
  <c r="CY20" i="17"/>
  <c r="EB51" i="17"/>
  <c r="AN31" i="17"/>
  <c r="CY31" i="17"/>
  <c r="ED31" i="17"/>
  <c r="AN32" i="17"/>
  <c r="CY32" i="17"/>
  <c r="ED32" i="17"/>
  <c r="AN33" i="17"/>
  <c r="CY33" i="17"/>
  <c r="ED33" i="17"/>
  <c r="AN34" i="17"/>
  <c r="CY34" i="17"/>
  <c r="ED34" i="17"/>
  <c r="AN35" i="17"/>
  <c r="CY35" i="17"/>
  <c r="ED35" i="17"/>
  <c r="AN36" i="17"/>
  <c r="CY36" i="17"/>
  <c r="ED36" i="17"/>
  <c r="AN37" i="17"/>
  <c r="CY37" i="17"/>
  <c r="ED37" i="17"/>
  <c r="AN38" i="17"/>
  <c r="CY38" i="17"/>
  <c r="ED38" i="17"/>
  <c r="AN39" i="17"/>
  <c r="CY39" i="17"/>
  <c r="ED39" i="17"/>
  <c r="AN40" i="17"/>
  <c r="CY40" i="17"/>
  <c r="ED40" i="17"/>
  <c r="AN41" i="17"/>
  <c r="CY41" i="17"/>
  <c r="ED41" i="17"/>
  <c r="ED42" i="17"/>
  <c r="AM6" i="17"/>
  <c r="BS6" i="17"/>
  <c r="CX6" i="17"/>
  <c r="AM7" i="17"/>
  <c r="BS7" i="17"/>
  <c r="CX7" i="17"/>
  <c r="AM8" i="17"/>
  <c r="BS8" i="17"/>
  <c r="CX8" i="17"/>
  <c r="AM9" i="17"/>
  <c r="BS9" i="17"/>
  <c r="CX9" i="17"/>
  <c r="AM10" i="17"/>
  <c r="BS10" i="17"/>
  <c r="CX10" i="17"/>
  <c r="AM11" i="17"/>
  <c r="BS11" i="17"/>
  <c r="CX11" i="17"/>
  <c r="AM12" i="17"/>
  <c r="BS12" i="17"/>
  <c r="CX12" i="17"/>
  <c r="AM13" i="17"/>
  <c r="BS13" i="17"/>
  <c r="CX13" i="17"/>
  <c r="AM14" i="17"/>
  <c r="BS14" i="17"/>
  <c r="CX14" i="17"/>
  <c r="AM15" i="17"/>
  <c r="BS15" i="17"/>
  <c r="CX15" i="17"/>
  <c r="AM16" i="17"/>
  <c r="BS16" i="17"/>
  <c r="CX16" i="17"/>
  <c r="AM17" i="17"/>
  <c r="BS17" i="17"/>
  <c r="CX17" i="17"/>
  <c r="AM18" i="17"/>
  <c r="BS18" i="17"/>
  <c r="CX18" i="17"/>
  <c r="AM19" i="17"/>
  <c r="BS19" i="17"/>
  <c r="CX19" i="17"/>
  <c r="CX20" i="17"/>
  <c r="EA51" i="17"/>
  <c r="AM31" i="17"/>
  <c r="CX31" i="17"/>
  <c r="EC31" i="17"/>
  <c r="AM32" i="17"/>
  <c r="CX32" i="17"/>
  <c r="EC32" i="17"/>
  <c r="AM33" i="17"/>
  <c r="CX33" i="17"/>
  <c r="EC33" i="17"/>
  <c r="AM34" i="17"/>
  <c r="CX34" i="17"/>
  <c r="EC34" i="17"/>
  <c r="AM35" i="17"/>
  <c r="CX35" i="17"/>
  <c r="EC35" i="17"/>
  <c r="AM36" i="17"/>
  <c r="CX36" i="17"/>
  <c r="EC36" i="17"/>
  <c r="AM37" i="17"/>
  <c r="CX37" i="17"/>
  <c r="EC37" i="17"/>
  <c r="AM38" i="17"/>
  <c r="CX38" i="17"/>
  <c r="EC38" i="17"/>
  <c r="AM39" i="17"/>
  <c r="CX39" i="17"/>
  <c r="EC39" i="17"/>
  <c r="AM40" i="17"/>
  <c r="CX40" i="17"/>
  <c r="EC40" i="17"/>
  <c r="AM41" i="17"/>
  <c r="CX41" i="17"/>
  <c r="EC41" i="17"/>
  <c r="EC42" i="17"/>
  <c r="AL6" i="17"/>
  <c r="BR6" i="17"/>
  <c r="CW6" i="17"/>
  <c r="AL7" i="17"/>
  <c r="BR7" i="17"/>
  <c r="CW7" i="17"/>
  <c r="AL8" i="17"/>
  <c r="BR8" i="17"/>
  <c r="CW8" i="17"/>
  <c r="AL9" i="17"/>
  <c r="BR9" i="17"/>
  <c r="CW9" i="17"/>
  <c r="AL10" i="17"/>
  <c r="BR10" i="17"/>
  <c r="CW10" i="17"/>
  <c r="AL11" i="17"/>
  <c r="BR11" i="17"/>
  <c r="CW11" i="17"/>
  <c r="AL12" i="17"/>
  <c r="BR12" i="17"/>
  <c r="CW12" i="17"/>
  <c r="AL13" i="17"/>
  <c r="BR13" i="17"/>
  <c r="CW13" i="17"/>
  <c r="AL14" i="17"/>
  <c r="BR14" i="17"/>
  <c r="CW14" i="17"/>
  <c r="AL15" i="17"/>
  <c r="BR15" i="17"/>
  <c r="CW15" i="17"/>
  <c r="AL16" i="17"/>
  <c r="BR16" i="17"/>
  <c r="CW16" i="17"/>
  <c r="AL17" i="17"/>
  <c r="BR17" i="17"/>
  <c r="CW17" i="17"/>
  <c r="AL18" i="17"/>
  <c r="BR18" i="17"/>
  <c r="CW18" i="17"/>
  <c r="AL19" i="17"/>
  <c r="BR19" i="17"/>
  <c r="CW19" i="17"/>
  <c r="CW20" i="17"/>
  <c r="DZ51" i="17"/>
  <c r="EB42" i="17"/>
  <c r="CV20" i="17"/>
  <c r="DY51" i="17"/>
  <c r="EA42" i="17"/>
  <c r="CU20" i="17"/>
  <c r="DX51" i="17"/>
  <c r="DZ42" i="17"/>
  <c r="CT20" i="17"/>
  <c r="DW51" i="17"/>
  <c r="DY42" i="17"/>
  <c r="CS20" i="17"/>
  <c r="DV51" i="17"/>
  <c r="DX42" i="17"/>
  <c r="CR20" i="17"/>
  <c r="DU51" i="17"/>
  <c r="DW42" i="17"/>
  <c r="CQ20" i="17"/>
  <c r="DT51" i="17"/>
  <c r="DV42" i="17"/>
  <c r="CP20" i="17"/>
  <c r="DS51" i="17"/>
  <c r="DU42" i="17"/>
  <c r="CO20" i="17"/>
  <c r="DR51" i="17"/>
  <c r="DT42" i="17"/>
  <c r="CN20" i="17"/>
  <c r="DQ51" i="17"/>
  <c r="DS42" i="17"/>
  <c r="CM20" i="17"/>
  <c r="DP51" i="17"/>
  <c r="DR42" i="17"/>
  <c r="CL20" i="17"/>
  <c r="DO51" i="17"/>
  <c r="DQ42" i="17"/>
  <c r="CK20" i="17"/>
  <c r="DN51" i="17"/>
  <c r="DP42" i="17"/>
  <c r="CJ20" i="17"/>
  <c r="DM51" i="17"/>
  <c r="DO42" i="17"/>
  <c r="CI20" i="17"/>
  <c r="DL51" i="17"/>
  <c r="DN42" i="17"/>
  <c r="CH20" i="17"/>
  <c r="DK51" i="17"/>
  <c r="DM42" i="17"/>
  <c r="CG20" i="17"/>
  <c r="DJ51" i="17"/>
  <c r="DL42" i="17"/>
  <c r="CF20" i="17"/>
  <c r="DI51" i="17"/>
  <c r="DK42" i="17"/>
  <c r="CE20" i="17"/>
  <c r="DH51" i="17"/>
  <c r="DJ42" i="17"/>
  <c r="CD20" i="17"/>
  <c r="DG51" i="17"/>
  <c r="DI42" i="17"/>
  <c r="CC20" i="17"/>
  <c r="DF51" i="17"/>
  <c r="DH42" i="17"/>
  <c r="CB20" i="17"/>
  <c r="DE51" i="17"/>
  <c r="DG42" i="17"/>
  <c r="CA20" i="17"/>
  <c r="DD51" i="17"/>
  <c r="DF42" i="17"/>
  <c r="BZ20" i="17"/>
  <c r="DC51" i="17"/>
  <c r="DE42" i="17"/>
  <c r="BY20" i="17"/>
  <c r="DB51" i="17"/>
  <c r="DD42" i="17"/>
  <c r="BX20" i="17"/>
  <c r="DA51" i="17"/>
  <c r="DC42" i="17"/>
  <c r="BW20" i="17"/>
  <c r="CZ51" i="17"/>
  <c r="DB42" i="17"/>
  <c r="BV20" i="17"/>
  <c r="CY51" i="17"/>
  <c r="DA42" i="17"/>
  <c r="BU20" i="17"/>
  <c r="CX51" i="17"/>
  <c r="CZ42" i="17"/>
  <c r="BT20" i="17"/>
  <c r="CW51" i="17"/>
  <c r="CY42" i="17"/>
  <c r="BS20" i="17"/>
  <c r="CV51" i="17"/>
  <c r="CX42" i="17"/>
  <c r="BR20" i="17"/>
  <c r="CU51" i="17"/>
  <c r="CV31" i="17"/>
  <c r="CV32" i="17"/>
  <c r="CV33" i="17"/>
  <c r="CV34" i="17"/>
  <c r="CV35" i="17"/>
  <c r="CV36" i="17"/>
  <c r="CV37" i="17"/>
  <c r="CV38" i="17"/>
  <c r="CV39" i="17"/>
  <c r="CV40" i="17"/>
  <c r="CV41" i="17"/>
  <c r="CV42" i="17"/>
  <c r="CT51" i="17"/>
  <c r="CU31" i="17"/>
  <c r="CU32" i="17"/>
  <c r="CU33" i="17"/>
  <c r="CU34" i="17"/>
  <c r="CU35" i="17"/>
  <c r="CU36" i="17"/>
  <c r="CU37" i="17"/>
  <c r="CU38" i="17"/>
  <c r="CU39" i="17"/>
  <c r="CU40" i="17"/>
  <c r="CU41" i="17"/>
  <c r="CU42" i="17"/>
  <c r="CS51" i="17"/>
  <c r="CT31" i="17"/>
  <c r="CT32" i="17"/>
  <c r="CT33" i="17"/>
  <c r="CT34" i="17"/>
  <c r="CT35" i="17"/>
  <c r="CT36" i="17"/>
  <c r="CT37" i="17"/>
  <c r="CT38" i="17"/>
  <c r="CT39" i="17"/>
  <c r="CT40" i="17"/>
  <c r="CT41" i="17"/>
  <c r="CT42" i="17"/>
  <c r="CR51" i="17"/>
  <c r="CS31" i="17"/>
  <c r="CS32" i="17"/>
  <c r="CS33" i="17"/>
  <c r="CS34" i="17"/>
  <c r="CS35" i="17"/>
  <c r="CS36" i="17"/>
  <c r="CS37" i="17"/>
  <c r="CS38" i="17"/>
  <c r="CS39" i="17"/>
  <c r="CS40" i="17"/>
  <c r="CS41" i="17"/>
  <c r="CS42" i="17"/>
  <c r="CQ51" i="17"/>
  <c r="CR31" i="17"/>
  <c r="CR32" i="17"/>
  <c r="CR33" i="17"/>
  <c r="CR34" i="17"/>
  <c r="CR35" i="17"/>
  <c r="CR36" i="17"/>
  <c r="CR37" i="17"/>
  <c r="CR38" i="17"/>
  <c r="CR39" i="17"/>
  <c r="CR40" i="17"/>
  <c r="CR41" i="17"/>
  <c r="CR42" i="17"/>
  <c r="CP51" i="17"/>
  <c r="CQ31" i="17"/>
  <c r="CQ32" i="17"/>
  <c r="CQ33" i="17"/>
  <c r="CQ34" i="17"/>
  <c r="CQ35" i="17"/>
  <c r="CQ36" i="17"/>
  <c r="CQ37" i="17"/>
  <c r="CQ38" i="17"/>
  <c r="CQ39" i="17"/>
  <c r="CQ40" i="17"/>
  <c r="CQ41" i="17"/>
  <c r="CQ42" i="17"/>
  <c r="CO51" i="17"/>
  <c r="CP31" i="17"/>
  <c r="CP32" i="17"/>
  <c r="CP33" i="17"/>
  <c r="CP34" i="17"/>
  <c r="CP35" i="17"/>
  <c r="CP36" i="17"/>
  <c r="CP37" i="17"/>
  <c r="CP38" i="17"/>
  <c r="CP39" i="17"/>
  <c r="CP40" i="17"/>
  <c r="CP41" i="17"/>
  <c r="CP42" i="17"/>
  <c r="CN51" i="17"/>
  <c r="CO31" i="17"/>
  <c r="CO32" i="17"/>
  <c r="CO33" i="17"/>
  <c r="CO34" i="17"/>
  <c r="CO35" i="17"/>
  <c r="CO36" i="17"/>
  <c r="CO37" i="17"/>
  <c r="CO38" i="17"/>
  <c r="CO39" i="17"/>
  <c r="CO40" i="17"/>
  <c r="CO41" i="17"/>
  <c r="CO42" i="17"/>
  <c r="CM51" i="17"/>
  <c r="CN31" i="17"/>
  <c r="CN32" i="17"/>
  <c r="CN33" i="17"/>
  <c r="CN34" i="17"/>
  <c r="CN35" i="17"/>
  <c r="CN36" i="17"/>
  <c r="CN37" i="17"/>
  <c r="CN38" i="17"/>
  <c r="CN39" i="17"/>
  <c r="CN40" i="17"/>
  <c r="CN41" i="17"/>
  <c r="CN42" i="17"/>
  <c r="CL51" i="17"/>
  <c r="CM31" i="17"/>
  <c r="CM32" i="17"/>
  <c r="CM33" i="17"/>
  <c r="CM34" i="17"/>
  <c r="CM35" i="17"/>
  <c r="CM36" i="17"/>
  <c r="CM37" i="17"/>
  <c r="CM38" i="17"/>
  <c r="CM39" i="17"/>
  <c r="CM40" i="17"/>
  <c r="CM41" i="17"/>
  <c r="CM42" i="17"/>
  <c r="CK51" i="17"/>
  <c r="CL31" i="17"/>
  <c r="CL32" i="17"/>
  <c r="CL33" i="17"/>
  <c r="CL34" i="17"/>
  <c r="CL35" i="17"/>
  <c r="CL36" i="17"/>
  <c r="CL37" i="17"/>
  <c r="CL38" i="17"/>
  <c r="CL39" i="17"/>
  <c r="CL40" i="17"/>
  <c r="CL41" i="17"/>
  <c r="CL42" i="17"/>
  <c r="CJ51" i="17"/>
  <c r="CK31" i="17"/>
  <c r="CK32" i="17"/>
  <c r="CK33" i="17"/>
  <c r="CK34" i="17"/>
  <c r="CK35" i="17"/>
  <c r="CK36" i="17"/>
  <c r="CK37" i="17"/>
  <c r="CK38" i="17"/>
  <c r="CK39" i="17"/>
  <c r="CK40" i="17"/>
  <c r="CK41" i="17"/>
  <c r="CK42" i="17"/>
  <c r="CI51" i="17"/>
  <c r="CJ31" i="17"/>
  <c r="CJ32" i="17"/>
  <c r="CJ33" i="17"/>
  <c r="CJ34" i="17"/>
  <c r="CJ35" i="17"/>
  <c r="CJ36" i="17"/>
  <c r="CJ37" i="17"/>
  <c r="CJ38" i="17"/>
  <c r="CJ39" i="17"/>
  <c r="CJ40" i="17"/>
  <c r="CJ41" i="17"/>
  <c r="CJ42" i="17"/>
  <c r="CH51" i="17"/>
  <c r="CI31" i="17"/>
  <c r="CI32" i="17"/>
  <c r="CI33" i="17"/>
  <c r="CI34" i="17"/>
  <c r="CI35" i="17"/>
  <c r="CI36" i="17"/>
  <c r="CI37" i="17"/>
  <c r="CI38" i="17"/>
  <c r="CI39" i="17"/>
  <c r="CI40" i="17"/>
  <c r="CI41" i="17"/>
  <c r="CI42" i="17"/>
  <c r="CG51" i="17"/>
  <c r="CH31" i="17"/>
  <c r="CH32" i="17"/>
  <c r="CH33" i="17"/>
  <c r="CH34" i="17"/>
  <c r="CH35" i="17"/>
  <c r="CH36" i="17"/>
  <c r="CH37" i="17"/>
  <c r="CH38" i="17"/>
  <c r="CH39" i="17"/>
  <c r="CH40" i="17"/>
  <c r="CH41" i="17"/>
  <c r="CH42" i="17"/>
  <c r="CF51" i="17"/>
  <c r="CG31" i="17"/>
  <c r="CG32" i="17"/>
  <c r="CG33" i="17"/>
  <c r="CG34" i="17"/>
  <c r="CG35" i="17"/>
  <c r="CG36" i="17"/>
  <c r="CG37" i="17"/>
  <c r="CG38" i="17"/>
  <c r="CG39" i="17"/>
  <c r="CG40" i="17"/>
  <c r="CG41" i="17"/>
  <c r="CG42" i="17"/>
  <c r="CE51" i="17"/>
  <c r="CF31" i="17"/>
  <c r="CF32" i="17"/>
  <c r="CF33" i="17"/>
  <c r="CF34" i="17"/>
  <c r="CF35" i="17"/>
  <c r="CF36" i="17"/>
  <c r="CF37" i="17"/>
  <c r="CF38" i="17"/>
  <c r="CF39" i="17"/>
  <c r="CF40" i="17"/>
  <c r="CF41" i="17"/>
  <c r="CF42" i="17"/>
  <c r="CD51" i="17"/>
  <c r="CE31" i="17"/>
  <c r="CE32" i="17"/>
  <c r="CE33" i="17"/>
  <c r="CE34" i="17"/>
  <c r="CE35" i="17"/>
  <c r="CE36" i="17"/>
  <c r="CE37" i="17"/>
  <c r="CE38" i="17"/>
  <c r="CE39" i="17"/>
  <c r="CE40" i="17"/>
  <c r="CE41" i="17"/>
  <c r="CE42" i="17"/>
  <c r="CC51" i="17"/>
  <c r="CD31" i="17"/>
  <c r="CD32" i="17"/>
  <c r="CD33" i="17"/>
  <c r="CD34" i="17"/>
  <c r="CD35" i="17"/>
  <c r="CD36" i="17"/>
  <c r="CD37" i="17"/>
  <c r="CD38" i="17"/>
  <c r="CD39" i="17"/>
  <c r="CD40" i="17"/>
  <c r="CD41" i="17"/>
  <c r="CD42" i="17"/>
  <c r="CB51" i="17"/>
  <c r="CC31" i="17"/>
  <c r="CC32" i="17"/>
  <c r="CC33" i="17"/>
  <c r="CC34" i="17"/>
  <c r="CC35" i="17"/>
  <c r="CC36" i="17"/>
  <c r="CC37" i="17"/>
  <c r="CC38" i="17"/>
  <c r="CC39" i="17"/>
  <c r="CC40" i="17"/>
  <c r="CC41" i="17"/>
  <c r="CC42" i="17"/>
  <c r="CA51" i="17"/>
  <c r="CB31" i="17"/>
  <c r="CB32" i="17"/>
  <c r="CB33" i="17"/>
  <c r="CB34" i="17"/>
  <c r="CB35" i="17"/>
  <c r="CB36" i="17"/>
  <c r="CB37" i="17"/>
  <c r="CB38" i="17"/>
  <c r="CB39" i="17"/>
  <c r="CB40" i="17"/>
  <c r="CB41" i="17"/>
  <c r="CB42" i="17"/>
  <c r="BZ51" i="17"/>
  <c r="CA31" i="17"/>
  <c r="CA32" i="17"/>
  <c r="CA33" i="17"/>
  <c r="CA34" i="17"/>
  <c r="CA35" i="17"/>
  <c r="CA36" i="17"/>
  <c r="CA37" i="17"/>
  <c r="CA38" i="17"/>
  <c r="CA39" i="17"/>
  <c r="CA40" i="17"/>
  <c r="CA41" i="17"/>
  <c r="CA42" i="17"/>
  <c r="BY51" i="17"/>
  <c r="BZ31" i="17"/>
  <c r="BZ32" i="17"/>
  <c r="BZ33" i="17"/>
  <c r="BZ34" i="17"/>
  <c r="BZ35" i="17"/>
  <c r="BZ36" i="17"/>
  <c r="BZ37" i="17"/>
  <c r="BZ38" i="17"/>
  <c r="BZ39" i="17"/>
  <c r="BZ40" i="17"/>
  <c r="BZ41" i="17"/>
  <c r="BZ42" i="17"/>
  <c r="BX51" i="17"/>
  <c r="BY31" i="17"/>
  <c r="BY32" i="17"/>
  <c r="BY33" i="17"/>
  <c r="BY34" i="17"/>
  <c r="BY35" i="17"/>
  <c r="BY36" i="17"/>
  <c r="BY37" i="17"/>
  <c r="BY38" i="17"/>
  <c r="BY39" i="17"/>
  <c r="BY40" i="17"/>
  <c r="BY41" i="17"/>
  <c r="BY42" i="17"/>
  <c r="BW51" i="17"/>
  <c r="BX31" i="17"/>
  <c r="BX32" i="17"/>
  <c r="BX33" i="17"/>
  <c r="BX34" i="17"/>
  <c r="BX35" i="17"/>
  <c r="BX36" i="17"/>
  <c r="BX37" i="17"/>
  <c r="BX38" i="17"/>
  <c r="BX39" i="17"/>
  <c r="BX40" i="17"/>
  <c r="BX41" i="17"/>
  <c r="BX42" i="17"/>
  <c r="BV51" i="17"/>
  <c r="BW31" i="17"/>
  <c r="BW32" i="17"/>
  <c r="BW33" i="17"/>
  <c r="BW34" i="17"/>
  <c r="BW35" i="17"/>
  <c r="BW36" i="17"/>
  <c r="BW37" i="17"/>
  <c r="BW38" i="17"/>
  <c r="BW39" i="17"/>
  <c r="BW40" i="17"/>
  <c r="BW41" i="17"/>
  <c r="BW42" i="17"/>
  <c r="BU51" i="17"/>
  <c r="BV31" i="17"/>
  <c r="BV32" i="17"/>
  <c r="BV33" i="17"/>
  <c r="BV34" i="17"/>
  <c r="BV35" i="17"/>
  <c r="BV36" i="17"/>
  <c r="BV37" i="17"/>
  <c r="BV38" i="17"/>
  <c r="BV39" i="17"/>
  <c r="BV40" i="17"/>
  <c r="BV41" i="17"/>
  <c r="BV42" i="17"/>
  <c r="BT51" i="17"/>
  <c r="BU31" i="17"/>
  <c r="BU32" i="17"/>
  <c r="BU33" i="17"/>
  <c r="BU34" i="17"/>
  <c r="BU35" i="17"/>
  <c r="BU36" i="17"/>
  <c r="BU37" i="17"/>
  <c r="BU38" i="17"/>
  <c r="BU39" i="17"/>
  <c r="BU40" i="17"/>
  <c r="BU41" i="17"/>
  <c r="BU42" i="17"/>
  <c r="BS51" i="17"/>
  <c r="BT31" i="17"/>
  <c r="BT32" i="17"/>
  <c r="BT33" i="17"/>
  <c r="BT34" i="17"/>
  <c r="BT35" i="17"/>
  <c r="BT36" i="17"/>
  <c r="BT37" i="17"/>
  <c r="BT38" i="17"/>
  <c r="BT39" i="17"/>
  <c r="BT40" i="17"/>
  <c r="BT41" i="17"/>
  <c r="BT42" i="17"/>
  <c r="BR51" i="17"/>
  <c r="BS31" i="17"/>
  <c r="BS32" i="17"/>
  <c r="BS33" i="17"/>
  <c r="BS34" i="17"/>
  <c r="BS35" i="17"/>
  <c r="BS36" i="17"/>
  <c r="BS37" i="17"/>
  <c r="BS38" i="17"/>
  <c r="BS39" i="17"/>
  <c r="BS40" i="17"/>
  <c r="BS41" i="17"/>
  <c r="BS42" i="17"/>
  <c r="BQ51" i="17"/>
  <c r="BR31" i="17"/>
  <c r="BR32" i="17"/>
  <c r="BR33" i="17"/>
  <c r="BR34" i="17"/>
  <c r="BR35" i="17"/>
  <c r="BR36" i="17"/>
  <c r="BR37" i="17"/>
  <c r="BR38" i="17"/>
  <c r="BR39" i="17"/>
  <c r="BR40" i="17"/>
  <c r="BR41" i="17"/>
  <c r="BR42" i="17"/>
  <c r="BP51" i="17"/>
  <c r="BQ42" i="17"/>
  <c r="BP20" i="17"/>
  <c r="BO51" i="17"/>
  <c r="BP42" i="17"/>
  <c r="BO20" i="17"/>
  <c r="BN51" i="17"/>
  <c r="BO42" i="17"/>
  <c r="BN20" i="17"/>
  <c r="BM51" i="17"/>
  <c r="BN42" i="17"/>
  <c r="BM20" i="17"/>
  <c r="BL51" i="17"/>
  <c r="BM42" i="17"/>
  <c r="BL20" i="17"/>
  <c r="BK51" i="17"/>
  <c r="BL42" i="17"/>
  <c r="BK20" i="17"/>
  <c r="BJ51" i="17"/>
  <c r="BK42" i="17"/>
  <c r="BJ20" i="17"/>
  <c r="BI51" i="17"/>
  <c r="BJ42" i="17"/>
  <c r="BI20" i="17"/>
  <c r="BH51" i="17"/>
  <c r="BI42" i="17"/>
  <c r="BH20" i="17"/>
  <c r="BG51" i="17"/>
  <c r="BH42" i="17"/>
  <c r="BG20" i="17"/>
  <c r="BF51" i="17"/>
  <c r="BG42" i="17"/>
  <c r="BF20" i="17"/>
  <c r="BE51" i="17"/>
  <c r="BF42" i="17"/>
  <c r="BE20" i="17"/>
  <c r="BD51" i="17"/>
  <c r="BE42" i="17"/>
  <c r="BD20" i="17"/>
  <c r="BC51" i="17"/>
  <c r="BD42" i="17"/>
  <c r="BC20" i="17"/>
  <c r="BB51" i="17"/>
  <c r="BC42" i="17"/>
  <c r="BB20" i="17"/>
  <c r="BA51" i="17"/>
  <c r="BB42" i="17"/>
  <c r="BA20" i="17"/>
  <c r="AZ51" i="17"/>
  <c r="BA42" i="17"/>
  <c r="AZ20" i="17"/>
  <c r="AY51" i="17"/>
  <c r="AZ42" i="17"/>
  <c r="AY20" i="17"/>
  <c r="AX51" i="17"/>
  <c r="AY42" i="17"/>
  <c r="AX20" i="17"/>
  <c r="AW51" i="17"/>
  <c r="AX42" i="17"/>
  <c r="AW20" i="17"/>
  <c r="AV51" i="17"/>
  <c r="AW42" i="17"/>
  <c r="AV20" i="17"/>
  <c r="AU51" i="17"/>
  <c r="AV42" i="17"/>
  <c r="AU20" i="17"/>
  <c r="AT51" i="17"/>
  <c r="AU42" i="17"/>
  <c r="AT20" i="17"/>
  <c r="AS51" i="17"/>
  <c r="AT42" i="17"/>
  <c r="AS20" i="17"/>
  <c r="AR51" i="17"/>
  <c r="AS42" i="17"/>
  <c r="AR20" i="17"/>
  <c r="AQ51" i="17"/>
  <c r="AR42" i="17"/>
  <c r="AQ20" i="17"/>
  <c r="AP51" i="17"/>
  <c r="AQ42" i="17"/>
  <c r="AP20" i="17"/>
  <c r="AO51" i="17"/>
  <c r="AP42" i="17"/>
  <c r="AO20" i="17"/>
  <c r="AN51" i="17"/>
  <c r="AO42" i="17"/>
  <c r="AN20" i="17"/>
  <c r="AM51" i="17"/>
  <c r="AN42" i="17"/>
  <c r="AM20" i="17"/>
  <c r="AL51" i="17"/>
  <c r="AM42" i="17"/>
  <c r="AL20" i="17"/>
  <c r="AK51" i="17"/>
  <c r="AJ42" i="17"/>
  <c r="AJ20" i="17"/>
  <c r="AJ51" i="17"/>
  <c r="AI42" i="17"/>
  <c r="AI20" i="17"/>
  <c r="AI51" i="17"/>
  <c r="AH42" i="17"/>
  <c r="AH20" i="17"/>
  <c r="AH51" i="17"/>
  <c r="AG42" i="17"/>
  <c r="AG20" i="17"/>
  <c r="AG51" i="17"/>
  <c r="AF42" i="17"/>
  <c r="AF20" i="17"/>
  <c r="AF51" i="17"/>
  <c r="AE42" i="17"/>
  <c r="AE20" i="17"/>
  <c r="AE51" i="17"/>
  <c r="AD42" i="17"/>
  <c r="AD20" i="17"/>
  <c r="AD51" i="17"/>
  <c r="AC42" i="17"/>
  <c r="AC20" i="17"/>
  <c r="AC51" i="17"/>
  <c r="AB42" i="17"/>
  <c r="AB20" i="17"/>
  <c r="AB51" i="17"/>
  <c r="AA42" i="17"/>
  <c r="AA20" i="17"/>
  <c r="AA51" i="17"/>
  <c r="Z42" i="17"/>
  <c r="Z20" i="17"/>
  <c r="Z51" i="17"/>
  <c r="Y42" i="17"/>
  <c r="Y20" i="17"/>
  <c r="Y51" i="17"/>
  <c r="X42" i="17"/>
  <c r="X20" i="17"/>
  <c r="X51" i="17"/>
  <c r="W42" i="17"/>
  <c r="W20" i="17"/>
  <c r="W51" i="17"/>
  <c r="V42" i="17"/>
  <c r="V20" i="17"/>
  <c r="V51" i="17"/>
  <c r="U42" i="17"/>
  <c r="U20" i="17"/>
  <c r="U51" i="17"/>
  <c r="T42" i="17"/>
  <c r="T20" i="17"/>
  <c r="T51" i="17"/>
  <c r="S42" i="17"/>
  <c r="S20" i="17"/>
  <c r="S51" i="17"/>
  <c r="R42" i="17"/>
  <c r="R20" i="17"/>
  <c r="R51" i="17"/>
  <c r="Q42" i="17"/>
  <c r="Q20" i="17"/>
  <c r="Q51" i="17"/>
  <c r="P42" i="17"/>
  <c r="P20" i="17"/>
  <c r="P51" i="17"/>
  <c r="O42" i="17"/>
  <c r="O20" i="17"/>
  <c r="O51" i="17"/>
  <c r="N42" i="17"/>
  <c r="N20" i="17"/>
  <c r="N51" i="17"/>
  <c r="M42" i="17"/>
  <c r="M20" i="17"/>
  <c r="M51" i="17"/>
  <c r="L42" i="17"/>
  <c r="L20" i="17"/>
  <c r="L51" i="17"/>
  <c r="K42" i="17"/>
  <c r="K20" i="17"/>
  <c r="K51" i="17"/>
  <c r="J42" i="17"/>
  <c r="J20" i="17"/>
  <c r="J51" i="17"/>
  <c r="I42" i="17"/>
  <c r="I20" i="17"/>
  <c r="I51" i="17"/>
  <c r="H42" i="17"/>
  <c r="H20" i="17"/>
  <c r="H51" i="17"/>
  <c r="G42" i="17"/>
  <c r="G20" i="17"/>
  <c r="G51" i="17"/>
  <c r="F42" i="17"/>
  <c r="F20" i="17"/>
  <c r="F51" i="17"/>
  <c r="B51" i="17"/>
  <c r="A1" i="17"/>
  <c r="CW31" i="16"/>
  <c r="BQ31" i="16"/>
  <c r="EB31" i="16"/>
  <c r="FG31" i="16"/>
  <c r="CW32" i="16"/>
  <c r="BQ32" i="16"/>
  <c r="EB32" i="16"/>
  <c r="FG32" i="16"/>
  <c r="CW33" i="16"/>
  <c r="BQ33" i="16"/>
  <c r="EB33" i="16"/>
  <c r="FG33" i="16"/>
  <c r="CW34" i="16"/>
  <c r="BQ34" i="16"/>
  <c r="EB34" i="16"/>
  <c r="FG34" i="16"/>
  <c r="CW35" i="16"/>
  <c r="BQ35" i="16"/>
  <c r="EB35" i="16"/>
  <c r="FG35" i="16"/>
  <c r="CW36" i="16"/>
  <c r="BQ36" i="16"/>
  <c r="EB36" i="16"/>
  <c r="FG36" i="16"/>
  <c r="CW37" i="16"/>
  <c r="BQ37" i="16"/>
  <c r="EB37" i="16"/>
  <c r="FG37" i="16"/>
  <c r="CW38" i="16"/>
  <c r="BQ38" i="16"/>
  <c r="EB38" i="16"/>
  <c r="FG38" i="16"/>
  <c r="CW39" i="16"/>
  <c r="BQ39" i="16"/>
  <c r="EB39" i="16"/>
  <c r="FG39" i="16"/>
  <c r="CW40" i="16"/>
  <c r="BQ40" i="16"/>
  <c r="EB40" i="16"/>
  <c r="FG40" i="16"/>
  <c r="CW41" i="16"/>
  <c r="BQ41" i="16"/>
  <c r="EB41" i="16"/>
  <c r="FG41" i="16"/>
  <c r="FG42" i="16"/>
  <c r="BQ6" i="16"/>
  <c r="BP6" i="16"/>
  <c r="CV6" i="16"/>
  <c r="EA6" i="16"/>
  <c r="BQ7" i="16"/>
  <c r="BP7" i="16"/>
  <c r="CV7" i="16"/>
  <c r="EA7" i="16"/>
  <c r="BQ8" i="16"/>
  <c r="BP8" i="16"/>
  <c r="CV8" i="16"/>
  <c r="EA8" i="16"/>
  <c r="BQ9" i="16"/>
  <c r="BP9" i="16"/>
  <c r="CV9" i="16"/>
  <c r="EA9" i="16"/>
  <c r="BQ10" i="16"/>
  <c r="BP10" i="16"/>
  <c r="CV10" i="16"/>
  <c r="EA10" i="16"/>
  <c r="BQ11" i="16"/>
  <c r="BP11" i="16"/>
  <c r="CV11" i="16"/>
  <c r="EA11" i="16"/>
  <c r="BQ12" i="16"/>
  <c r="BP12" i="16"/>
  <c r="CV12" i="16"/>
  <c r="EA12" i="16"/>
  <c r="BQ13" i="16"/>
  <c r="BP13" i="16"/>
  <c r="CV13" i="16"/>
  <c r="EA13" i="16"/>
  <c r="BQ14" i="16"/>
  <c r="BP14" i="16"/>
  <c r="CV14" i="16"/>
  <c r="EA14" i="16"/>
  <c r="BQ15" i="16"/>
  <c r="BP15" i="16"/>
  <c r="CV15" i="16"/>
  <c r="EA15" i="16"/>
  <c r="BQ16" i="16"/>
  <c r="BP16" i="16"/>
  <c r="CV16" i="16"/>
  <c r="EA16" i="16"/>
  <c r="BQ17" i="16"/>
  <c r="BP17" i="16"/>
  <c r="CV17" i="16"/>
  <c r="EA17" i="16"/>
  <c r="BQ18" i="16"/>
  <c r="BP18" i="16"/>
  <c r="CV18" i="16"/>
  <c r="EA18" i="16"/>
  <c r="BQ19" i="16"/>
  <c r="BP19" i="16"/>
  <c r="CV19" i="16"/>
  <c r="EA19" i="16"/>
  <c r="EA20" i="16"/>
  <c r="FD51" i="16"/>
  <c r="BP31" i="16"/>
  <c r="EA31" i="16"/>
  <c r="FF31" i="16"/>
  <c r="BP32" i="16"/>
  <c r="EA32" i="16"/>
  <c r="FF32" i="16"/>
  <c r="BP33" i="16"/>
  <c r="EA33" i="16"/>
  <c r="FF33" i="16"/>
  <c r="BP34" i="16"/>
  <c r="EA34" i="16"/>
  <c r="FF34" i="16"/>
  <c r="BP35" i="16"/>
  <c r="EA35" i="16"/>
  <c r="FF35" i="16"/>
  <c r="BP36" i="16"/>
  <c r="EA36" i="16"/>
  <c r="FF36" i="16"/>
  <c r="BP37" i="16"/>
  <c r="EA37" i="16"/>
  <c r="FF37" i="16"/>
  <c r="BP38" i="16"/>
  <c r="EA38" i="16"/>
  <c r="FF38" i="16"/>
  <c r="BP39" i="16"/>
  <c r="EA39" i="16"/>
  <c r="FF39" i="16"/>
  <c r="BP40" i="16"/>
  <c r="EA40" i="16"/>
  <c r="FF40" i="16"/>
  <c r="BP41" i="16"/>
  <c r="EA41" i="16"/>
  <c r="FF41" i="16"/>
  <c r="FF42" i="16"/>
  <c r="BO6" i="16"/>
  <c r="CU6" i="16"/>
  <c r="DZ6" i="16"/>
  <c r="BO7" i="16"/>
  <c r="CU7" i="16"/>
  <c r="DZ7" i="16"/>
  <c r="BO8" i="16"/>
  <c r="CU8" i="16"/>
  <c r="DZ8" i="16"/>
  <c r="BO9" i="16"/>
  <c r="CU9" i="16"/>
  <c r="DZ9" i="16"/>
  <c r="BO10" i="16"/>
  <c r="CU10" i="16"/>
  <c r="DZ10" i="16"/>
  <c r="BO11" i="16"/>
  <c r="CU11" i="16"/>
  <c r="DZ11" i="16"/>
  <c r="BO12" i="16"/>
  <c r="CU12" i="16"/>
  <c r="DZ12" i="16"/>
  <c r="BO13" i="16"/>
  <c r="CU13" i="16"/>
  <c r="DZ13" i="16"/>
  <c r="BO14" i="16"/>
  <c r="CU14" i="16"/>
  <c r="DZ14" i="16"/>
  <c r="BO15" i="16"/>
  <c r="CU15" i="16"/>
  <c r="DZ15" i="16"/>
  <c r="BO16" i="16"/>
  <c r="CU16" i="16"/>
  <c r="DZ16" i="16"/>
  <c r="BO17" i="16"/>
  <c r="CU17" i="16"/>
  <c r="DZ17" i="16"/>
  <c r="BO18" i="16"/>
  <c r="CU18" i="16"/>
  <c r="DZ18" i="16"/>
  <c r="BO19" i="16"/>
  <c r="CU19" i="16"/>
  <c r="DZ19" i="16"/>
  <c r="DZ20" i="16"/>
  <c r="FC51" i="16"/>
  <c r="BO31" i="16"/>
  <c r="DZ31" i="16"/>
  <c r="FE31" i="16"/>
  <c r="BO32" i="16"/>
  <c r="DZ32" i="16"/>
  <c r="FE32" i="16"/>
  <c r="BO33" i="16"/>
  <c r="DZ33" i="16"/>
  <c r="FE33" i="16"/>
  <c r="BO34" i="16"/>
  <c r="DZ34" i="16"/>
  <c r="FE34" i="16"/>
  <c r="BO35" i="16"/>
  <c r="DZ35" i="16"/>
  <c r="FE35" i="16"/>
  <c r="BO36" i="16"/>
  <c r="DZ36" i="16"/>
  <c r="FE36" i="16"/>
  <c r="BO37" i="16"/>
  <c r="DZ37" i="16"/>
  <c r="FE37" i="16"/>
  <c r="BO38" i="16"/>
  <c r="DZ38" i="16"/>
  <c r="FE38" i="16"/>
  <c r="BO39" i="16"/>
  <c r="DZ39" i="16"/>
  <c r="FE39" i="16"/>
  <c r="BO40" i="16"/>
  <c r="DZ40" i="16"/>
  <c r="FE40" i="16"/>
  <c r="BO41" i="16"/>
  <c r="DZ41" i="16"/>
  <c r="FE41" i="16"/>
  <c r="FE42" i="16"/>
  <c r="BN6" i="16"/>
  <c r="CT6" i="16"/>
  <c r="DY6" i="16"/>
  <c r="BN7" i="16"/>
  <c r="CT7" i="16"/>
  <c r="DY7" i="16"/>
  <c r="BN8" i="16"/>
  <c r="CT8" i="16"/>
  <c r="DY8" i="16"/>
  <c r="BN9" i="16"/>
  <c r="CT9" i="16"/>
  <c r="DY9" i="16"/>
  <c r="BN10" i="16"/>
  <c r="CT10" i="16"/>
  <c r="DY10" i="16"/>
  <c r="BN11" i="16"/>
  <c r="CT11" i="16"/>
  <c r="DY11" i="16"/>
  <c r="BN12" i="16"/>
  <c r="CT12" i="16"/>
  <c r="DY12" i="16"/>
  <c r="BN13" i="16"/>
  <c r="CT13" i="16"/>
  <c r="DY13" i="16"/>
  <c r="BN14" i="16"/>
  <c r="CT14" i="16"/>
  <c r="DY14" i="16"/>
  <c r="BN15" i="16"/>
  <c r="CT15" i="16"/>
  <c r="DY15" i="16"/>
  <c r="BN16" i="16"/>
  <c r="CT16" i="16"/>
  <c r="DY16" i="16"/>
  <c r="BN17" i="16"/>
  <c r="CT17" i="16"/>
  <c r="DY17" i="16"/>
  <c r="BN18" i="16"/>
  <c r="CT18" i="16"/>
  <c r="DY18" i="16"/>
  <c r="BN19" i="16"/>
  <c r="CT19" i="16"/>
  <c r="DY19" i="16"/>
  <c r="DY20" i="16"/>
  <c r="FB51" i="16"/>
  <c r="BN31" i="16"/>
  <c r="DY31" i="16"/>
  <c r="FD31" i="16"/>
  <c r="BN32" i="16"/>
  <c r="DY32" i="16"/>
  <c r="FD32" i="16"/>
  <c r="BN33" i="16"/>
  <c r="DY33" i="16"/>
  <c r="FD33" i="16"/>
  <c r="BN34" i="16"/>
  <c r="DY34" i="16"/>
  <c r="FD34" i="16"/>
  <c r="BN35" i="16"/>
  <c r="DY35" i="16"/>
  <c r="FD35" i="16"/>
  <c r="BN36" i="16"/>
  <c r="DY36" i="16"/>
  <c r="FD36" i="16"/>
  <c r="BN37" i="16"/>
  <c r="DY37" i="16"/>
  <c r="FD37" i="16"/>
  <c r="BN38" i="16"/>
  <c r="DY38" i="16"/>
  <c r="FD38" i="16"/>
  <c r="BN39" i="16"/>
  <c r="DY39" i="16"/>
  <c r="FD39" i="16"/>
  <c r="BN40" i="16"/>
  <c r="DY40" i="16"/>
  <c r="FD40" i="16"/>
  <c r="BN41" i="16"/>
  <c r="DY41" i="16"/>
  <c r="FD41" i="16"/>
  <c r="FD42" i="16"/>
  <c r="BM6" i="16"/>
  <c r="CS6" i="16"/>
  <c r="DX6" i="16"/>
  <c r="BM7" i="16"/>
  <c r="CS7" i="16"/>
  <c r="DX7" i="16"/>
  <c r="BM8" i="16"/>
  <c r="CS8" i="16"/>
  <c r="DX8" i="16"/>
  <c r="BM9" i="16"/>
  <c r="CS9" i="16"/>
  <c r="DX9" i="16"/>
  <c r="BM10" i="16"/>
  <c r="CS10" i="16"/>
  <c r="DX10" i="16"/>
  <c r="BM11" i="16"/>
  <c r="CS11" i="16"/>
  <c r="DX11" i="16"/>
  <c r="BM12" i="16"/>
  <c r="CS12" i="16"/>
  <c r="DX12" i="16"/>
  <c r="BM13" i="16"/>
  <c r="CS13" i="16"/>
  <c r="DX13" i="16"/>
  <c r="BM14" i="16"/>
  <c r="CS14" i="16"/>
  <c r="DX14" i="16"/>
  <c r="BM15" i="16"/>
  <c r="CS15" i="16"/>
  <c r="DX15" i="16"/>
  <c r="BM16" i="16"/>
  <c r="CS16" i="16"/>
  <c r="DX16" i="16"/>
  <c r="BM17" i="16"/>
  <c r="CS17" i="16"/>
  <c r="DX17" i="16"/>
  <c r="BM18" i="16"/>
  <c r="CS18" i="16"/>
  <c r="DX18" i="16"/>
  <c r="BM19" i="16"/>
  <c r="CS19" i="16"/>
  <c r="DX19" i="16"/>
  <c r="DX20" i="16"/>
  <c r="FA51" i="16"/>
  <c r="BM31" i="16"/>
  <c r="DX31" i="16"/>
  <c r="FC31" i="16"/>
  <c r="BM32" i="16"/>
  <c r="DX32" i="16"/>
  <c r="FC32" i="16"/>
  <c r="BM33" i="16"/>
  <c r="DX33" i="16"/>
  <c r="FC33" i="16"/>
  <c r="BM34" i="16"/>
  <c r="DX34" i="16"/>
  <c r="FC34" i="16"/>
  <c r="BM35" i="16"/>
  <c r="DX35" i="16"/>
  <c r="FC35" i="16"/>
  <c r="BM36" i="16"/>
  <c r="DX36" i="16"/>
  <c r="FC36" i="16"/>
  <c r="BM37" i="16"/>
  <c r="DX37" i="16"/>
  <c r="FC37" i="16"/>
  <c r="BM38" i="16"/>
  <c r="DX38" i="16"/>
  <c r="FC38" i="16"/>
  <c r="BM39" i="16"/>
  <c r="DX39" i="16"/>
  <c r="FC39" i="16"/>
  <c r="BM40" i="16"/>
  <c r="DX40" i="16"/>
  <c r="FC40" i="16"/>
  <c r="BM41" i="16"/>
  <c r="DX41" i="16"/>
  <c r="FC41" i="16"/>
  <c r="FC42" i="16"/>
  <c r="BL6" i="16"/>
  <c r="CR6" i="16"/>
  <c r="DW6" i="16"/>
  <c r="BL7" i="16"/>
  <c r="CR7" i="16"/>
  <c r="DW7" i="16"/>
  <c r="BL8" i="16"/>
  <c r="CR8" i="16"/>
  <c r="DW8" i="16"/>
  <c r="BL9" i="16"/>
  <c r="CR9" i="16"/>
  <c r="DW9" i="16"/>
  <c r="BL10" i="16"/>
  <c r="CR10" i="16"/>
  <c r="DW10" i="16"/>
  <c r="BL11" i="16"/>
  <c r="CR11" i="16"/>
  <c r="DW11" i="16"/>
  <c r="BL12" i="16"/>
  <c r="CR12" i="16"/>
  <c r="DW12" i="16"/>
  <c r="BL13" i="16"/>
  <c r="CR13" i="16"/>
  <c r="DW13" i="16"/>
  <c r="BL14" i="16"/>
  <c r="CR14" i="16"/>
  <c r="DW14" i="16"/>
  <c r="BL15" i="16"/>
  <c r="CR15" i="16"/>
  <c r="DW15" i="16"/>
  <c r="BL16" i="16"/>
  <c r="CR16" i="16"/>
  <c r="DW16" i="16"/>
  <c r="BL17" i="16"/>
  <c r="CR17" i="16"/>
  <c r="DW17" i="16"/>
  <c r="BL18" i="16"/>
  <c r="CR18" i="16"/>
  <c r="DW18" i="16"/>
  <c r="BL19" i="16"/>
  <c r="CR19" i="16"/>
  <c r="DW19" i="16"/>
  <c r="DW20" i="16"/>
  <c r="EZ51" i="16"/>
  <c r="BL31" i="16"/>
  <c r="DW31" i="16"/>
  <c r="FB31" i="16"/>
  <c r="BL32" i="16"/>
  <c r="DW32" i="16"/>
  <c r="FB32" i="16"/>
  <c r="BL33" i="16"/>
  <c r="DW33" i="16"/>
  <c r="FB33" i="16"/>
  <c r="BL34" i="16"/>
  <c r="DW34" i="16"/>
  <c r="FB34" i="16"/>
  <c r="BL35" i="16"/>
  <c r="DW35" i="16"/>
  <c r="FB35" i="16"/>
  <c r="BL36" i="16"/>
  <c r="DW36" i="16"/>
  <c r="FB36" i="16"/>
  <c r="BL37" i="16"/>
  <c r="DW37" i="16"/>
  <c r="FB37" i="16"/>
  <c r="BL38" i="16"/>
  <c r="DW38" i="16"/>
  <c r="FB38" i="16"/>
  <c r="BL39" i="16"/>
  <c r="DW39" i="16"/>
  <c r="FB39" i="16"/>
  <c r="BL40" i="16"/>
  <c r="DW40" i="16"/>
  <c r="FB40" i="16"/>
  <c r="BL41" i="16"/>
  <c r="DW41" i="16"/>
  <c r="FB41" i="16"/>
  <c r="FB42" i="16"/>
  <c r="BK6" i="16"/>
  <c r="CQ6" i="16"/>
  <c r="DV6" i="16"/>
  <c r="BK7" i="16"/>
  <c r="CQ7" i="16"/>
  <c r="DV7" i="16"/>
  <c r="BK8" i="16"/>
  <c r="CQ8" i="16"/>
  <c r="DV8" i="16"/>
  <c r="BK9" i="16"/>
  <c r="CQ9" i="16"/>
  <c r="DV9" i="16"/>
  <c r="BK10" i="16"/>
  <c r="CQ10" i="16"/>
  <c r="DV10" i="16"/>
  <c r="BK11" i="16"/>
  <c r="CQ11" i="16"/>
  <c r="DV11" i="16"/>
  <c r="BK12" i="16"/>
  <c r="CQ12" i="16"/>
  <c r="DV12" i="16"/>
  <c r="BK13" i="16"/>
  <c r="CQ13" i="16"/>
  <c r="DV13" i="16"/>
  <c r="BK14" i="16"/>
  <c r="CQ14" i="16"/>
  <c r="DV14" i="16"/>
  <c r="BK15" i="16"/>
  <c r="CQ15" i="16"/>
  <c r="DV15" i="16"/>
  <c r="BK16" i="16"/>
  <c r="CQ16" i="16"/>
  <c r="DV16" i="16"/>
  <c r="BK17" i="16"/>
  <c r="CQ17" i="16"/>
  <c r="DV17" i="16"/>
  <c r="BK18" i="16"/>
  <c r="CQ18" i="16"/>
  <c r="DV18" i="16"/>
  <c r="BK19" i="16"/>
  <c r="CQ19" i="16"/>
  <c r="DV19" i="16"/>
  <c r="DV20" i="16"/>
  <c r="EY51" i="16"/>
  <c r="BK31" i="16"/>
  <c r="DV31" i="16"/>
  <c r="FA31" i="16"/>
  <c r="BK32" i="16"/>
  <c r="DV32" i="16"/>
  <c r="FA32" i="16"/>
  <c r="BK33" i="16"/>
  <c r="DV33" i="16"/>
  <c r="FA33" i="16"/>
  <c r="BK34" i="16"/>
  <c r="DV34" i="16"/>
  <c r="FA34" i="16"/>
  <c r="BK35" i="16"/>
  <c r="DV35" i="16"/>
  <c r="FA35" i="16"/>
  <c r="BK36" i="16"/>
  <c r="DV36" i="16"/>
  <c r="FA36" i="16"/>
  <c r="BK37" i="16"/>
  <c r="DV37" i="16"/>
  <c r="FA37" i="16"/>
  <c r="BK38" i="16"/>
  <c r="DV38" i="16"/>
  <c r="FA38" i="16"/>
  <c r="BK39" i="16"/>
  <c r="DV39" i="16"/>
  <c r="FA39" i="16"/>
  <c r="BK40" i="16"/>
  <c r="DV40" i="16"/>
  <c r="FA40" i="16"/>
  <c r="BK41" i="16"/>
  <c r="DV41" i="16"/>
  <c r="FA41" i="16"/>
  <c r="FA42" i="16"/>
  <c r="BJ6" i="16"/>
  <c r="CP6" i="16"/>
  <c r="DU6" i="16"/>
  <c r="BJ7" i="16"/>
  <c r="CP7" i="16"/>
  <c r="DU7" i="16"/>
  <c r="BJ8" i="16"/>
  <c r="CP8" i="16"/>
  <c r="DU8" i="16"/>
  <c r="BJ9" i="16"/>
  <c r="CP9" i="16"/>
  <c r="DU9" i="16"/>
  <c r="BJ10" i="16"/>
  <c r="CP10" i="16"/>
  <c r="DU10" i="16"/>
  <c r="BJ11" i="16"/>
  <c r="CP11" i="16"/>
  <c r="DU11" i="16"/>
  <c r="BJ12" i="16"/>
  <c r="CP12" i="16"/>
  <c r="DU12" i="16"/>
  <c r="BJ13" i="16"/>
  <c r="CP13" i="16"/>
  <c r="DU13" i="16"/>
  <c r="BJ14" i="16"/>
  <c r="CP14" i="16"/>
  <c r="DU14" i="16"/>
  <c r="BJ15" i="16"/>
  <c r="CP15" i="16"/>
  <c r="DU15" i="16"/>
  <c r="BJ16" i="16"/>
  <c r="CP16" i="16"/>
  <c r="DU16" i="16"/>
  <c r="BJ17" i="16"/>
  <c r="CP17" i="16"/>
  <c r="DU17" i="16"/>
  <c r="BJ18" i="16"/>
  <c r="CP18" i="16"/>
  <c r="DU18" i="16"/>
  <c r="BJ19" i="16"/>
  <c r="CP19" i="16"/>
  <c r="DU19" i="16"/>
  <c r="DU20" i="16"/>
  <c r="EX51" i="16"/>
  <c r="BJ31" i="16"/>
  <c r="DU31" i="16"/>
  <c r="EZ31" i="16"/>
  <c r="BJ32" i="16"/>
  <c r="DU32" i="16"/>
  <c r="EZ32" i="16"/>
  <c r="BJ33" i="16"/>
  <c r="DU33" i="16"/>
  <c r="EZ33" i="16"/>
  <c r="BJ34" i="16"/>
  <c r="DU34" i="16"/>
  <c r="EZ34" i="16"/>
  <c r="BJ35" i="16"/>
  <c r="DU35" i="16"/>
  <c r="EZ35" i="16"/>
  <c r="BJ36" i="16"/>
  <c r="DU36" i="16"/>
  <c r="EZ36" i="16"/>
  <c r="BJ37" i="16"/>
  <c r="DU37" i="16"/>
  <c r="EZ37" i="16"/>
  <c r="BJ38" i="16"/>
  <c r="DU38" i="16"/>
  <c r="EZ38" i="16"/>
  <c r="BJ39" i="16"/>
  <c r="DU39" i="16"/>
  <c r="EZ39" i="16"/>
  <c r="BJ40" i="16"/>
  <c r="DU40" i="16"/>
  <c r="EZ40" i="16"/>
  <c r="BJ41" i="16"/>
  <c r="DU41" i="16"/>
  <c r="EZ41" i="16"/>
  <c r="EZ42" i="16"/>
  <c r="BI6" i="16"/>
  <c r="CO6" i="16"/>
  <c r="DT6" i="16"/>
  <c r="BI7" i="16"/>
  <c r="CO7" i="16"/>
  <c r="DT7" i="16"/>
  <c r="BI8" i="16"/>
  <c r="CO8" i="16"/>
  <c r="DT8" i="16"/>
  <c r="BI9" i="16"/>
  <c r="CO9" i="16"/>
  <c r="DT9" i="16"/>
  <c r="BI10" i="16"/>
  <c r="CO10" i="16"/>
  <c r="DT10" i="16"/>
  <c r="BI11" i="16"/>
  <c r="CO11" i="16"/>
  <c r="DT11" i="16"/>
  <c r="BI12" i="16"/>
  <c r="CO12" i="16"/>
  <c r="DT12" i="16"/>
  <c r="BI13" i="16"/>
  <c r="CO13" i="16"/>
  <c r="DT13" i="16"/>
  <c r="BI14" i="16"/>
  <c r="CO14" i="16"/>
  <c r="DT14" i="16"/>
  <c r="BI15" i="16"/>
  <c r="CO15" i="16"/>
  <c r="DT15" i="16"/>
  <c r="BI16" i="16"/>
  <c r="CO16" i="16"/>
  <c r="DT16" i="16"/>
  <c r="BI17" i="16"/>
  <c r="CO17" i="16"/>
  <c r="DT17" i="16"/>
  <c r="BI18" i="16"/>
  <c r="CO18" i="16"/>
  <c r="DT18" i="16"/>
  <c r="BI19" i="16"/>
  <c r="CO19" i="16"/>
  <c r="DT19" i="16"/>
  <c r="DT20" i="16"/>
  <c r="EW51" i="16"/>
  <c r="BI31" i="16"/>
  <c r="DT31" i="16"/>
  <c r="EY31" i="16"/>
  <c r="BI32" i="16"/>
  <c r="DT32" i="16"/>
  <c r="EY32" i="16"/>
  <c r="BI33" i="16"/>
  <c r="DT33" i="16"/>
  <c r="EY33" i="16"/>
  <c r="BI34" i="16"/>
  <c r="DT34" i="16"/>
  <c r="EY34" i="16"/>
  <c r="BI35" i="16"/>
  <c r="DT35" i="16"/>
  <c r="EY35" i="16"/>
  <c r="BI36" i="16"/>
  <c r="DT36" i="16"/>
  <c r="EY36" i="16"/>
  <c r="BI37" i="16"/>
  <c r="DT37" i="16"/>
  <c r="EY37" i="16"/>
  <c r="BI38" i="16"/>
  <c r="DT38" i="16"/>
  <c r="EY38" i="16"/>
  <c r="BI39" i="16"/>
  <c r="DT39" i="16"/>
  <c r="EY39" i="16"/>
  <c r="BI40" i="16"/>
  <c r="DT40" i="16"/>
  <c r="EY40" i="16"/>
  <c r="BI41" i="16"/>
  <c r="DT41" i="16"/>
  <c r="EY41" i="16"/>
  <c r="EY42" i="16"/>
  <c r="BH6" i="16"/>
  <c r="CN6" i="16"/>
  <c r="DS6" i="16"/>
  <c r="BH7" i="16"/>
  <c r="CN7" i="16"/>
  <c r="DS7" i="16"/>
  <c r="BH8" i="16"/>
  <c r="CN8" i="16"/>
  <c r="DS8" i="16"/>
  <c r="BH9" i="16"/>
  <c r="CN9" i="16"/>
  <c r="DS9" i="16"/>
  <c r="BH10" i="16"/>
  <c r="CN10" i="16"/>
  <c r="DS10" i="16"/>
  <c r="BH11" i="16"/>
  <c r="CN11" i="16"/>
  <c r="DS11" i="16"/>
  <c r="BH12" i="16"/>
  <c r="CN12" i="16"/>
  <c r="DS12" i="16"/>
  <c r="BH13" i="16"/>
  <c r="CN13" i="16"/>
  <c r="DS13" i="16"/>
  <c r="BH14" i="16"/>
  <c r="CN14" i="16"/>
  <c r="DS14" i="16"/>
  <c r="BH15" i="16"/>
  <c r="CN15" i="16"/>
  <c r="DS15" i="16"/>
  <c r="BH16" i="16"/>
  <c r="CN16" i="16"/>
  <c r="DS16" i="16"/>
  <c r="BH17" i="16"/>
  <c r="CN17" i="16"/>
  <c r="DS17" i="16"/>
  <c r="BH18" i="16"/>
  <c r="CN18" i="16"/>
  <c r="DS18" i="16"/>
  <c r="BH19" i="16"/>
  <c r="CN19" i="16"/>
  <c r="DS19" i="16"/>
  <c r="DS20" i="16"/>
  <c r="EV51" i="16"/>
  <c r="BH31" i="16"/>
  <c r="DS31" i="16"/>
  <c r="EX31" i="16"/>
  <c r="BH32" i="16"/>
  <c r="DS32" i="16"/>
  <c r="EX32" i="16"/>
  <c r="BH33" i="16"/>
  <c r="DS33" i="16"/>
  <c r="EX33" i="16"/>
  <c r="BH34" i="16"/>
  <c r="DS34" i="16"/>
  <c r="EX34" i="16"/>
  <c r="BH35" i="16"/>
  <c r="DS35" i="16"/>
  <c r="EX35" i="16"/>
  <c r="BH36" i="16"/>
  <c r="DS36" i="16"/>
  <c r="EX36" i="16"/>
  <c r="BH37" i="16"/>
  <c r="DS37" i="16"/>
  <c r="EX37" i="16"/>
  <c r="BH38" i="16"/>
  <c r="DS38" i="16"/>
  <c r="EX38" i="16"/>
  <c r="BH39" i="16"/>
  <c r="DS39" i="16"/>
  <c r="EX39" i="16"/>
  <c r="BH40" i="16"/>
  <c r="DS40" i="16"/>
  <c r="EX40" i="16"/>
  <c r="BH41" i="16"/>
  <c r="DS41" i="16"/>
  <c r="EX41" i="16"/>
  <c r="EX42" i="16"/>
  <c r="BG6" i="16"/>
  <c r="CM6" i="16"/>
  <c r="DR6" i="16"/>
  <c r="BG7" i="16"/>
  <c r="CM7" i="16"/>
  <c r="DR7" i="16"/>
  <c r="BG8" i="16"/>
  <c r="CM8" i="16"/>
  <c r="DR8" i="16"/>
  <c r="BG9" i="16"/>
  <c r="CM9" i="16"/>
  <c r="DR9" i="16"/>
  <c r="BG10" i="16"/>
  <c r="CM10" i="16"/>
  <c r="DR10" i="16"/>
  <c r="BG11" i="16"/>
  <c r="CM11" i="16"/>
  <c r="DR11" i="16"/>
  <c r="BG12" i="16"/>
  <c r="CM12" i="16"/>
  <c r="DR12" i="16"/>
  <c r="BG13" i="16"/>
  <c r="CM13" i="16"/>
  <c r="DR13" i="16"/>
  <c r="BG14" i="16"/>
  <c r="CM14" i="16"/>
  <c r="DR14" i="16"/>
  <c r="BG15" i="16"/>
  <c r="CM15" i="16"/>
  <c r="DR15" i="16"/>
  <c r="BG16" i="16"/>
  <c r="CM16" i="16"/>
  <c r="DR16" i="16"/>
  <c r="BG17" i="16"/>
  <c r="CM17" i="16"/>
  <c r="DR17" i="16"/>
  <c r="BG18" i="16"/>
  <c r="CM18" i="16"/>
  <c r="DR18" i="16"/>
  <c r="BG19" i="16"/>
  <c r="CM19" i="16"/>
  <c r="DR19" i="16"/>
  <c r="DR20" i="16"/>
  <c r="EU51" i="16"/>
  <c r="BG31" i="16"/>
  <c r="DR31" i="16"/>
  <c r="EW31" i="16"/>
  <c r="BG32" i="16"/>
  <c r="DR32" i="16"/>
  <c r="EW32" i="16"/>
  <c r="BG33" i="16"/>
  <c r="DR33" i="16"/>
  <c r="EW33" i="16"/>
  <c r="BG34" i="16"/>
  <c r="DR34" i="16"/>
  <c r="EW34" i="16"/>
  <c r="BG35" i="16"/>
  <c r="DR35" i="16"/>
  <c r="EW35" i="16"/>
  <c r="BG36" i="16"/>
  <c r="DR36" i="16"/>
  <c r="EW36" i="16"/>
  <c r="BG37" i="16"/>
  <c r="DR37" i="16"/>
  <c r="EW37" i="16"/>
  <c r="BG38" i="16"/>
  <c r="DR38" i="16"/>
  <c r="EW38" i="16"/>
  <c r="BG39" i="16"/>
  <c r="DR39" i="16"/>
  <c r="EW39" i="16"/>
  <c r="BG40" i="16"/>
  <c r="DR40" i="16"/>
  <c r="EW40" i="16"/>
  <c r="BG41" i="16"/>
  <c r="DR41" i="16"/>
  <c r="EW41" i="16"/>
  <c r="EW42" i="16"/>
  <c r="BF6" i="16"/>
  <c r="CL6" i="16"/>
  <c r="DQ6" i="16"/>
  <c r="BF7" i="16"/>
  <c r="CL7" i="16"/>
  <c r="DQ7" i="16"/>
  <c r="BF8" i="16"/>
  <c r="CL8" i="16"/>
  <c r="DQ8" i="16"/>
  <c r="BF9" i="16"/>
  <c r="CL9" i="16"/>
  <c r="DQ9" i="16"/>
  <c r="BF10" i="16"/>
  <c r="CL10" i="16"/>
  <c r="DQ10" i="16"/>
  <c r="BF11" i="16"/>
  <c r="CL11" i="16"/>
  <c r="DQ11" i="16"/>
  <c r="BF12" i="16"/>
  <c r="CL12" i="16"/>
  <c r="DQ12" i="16"/>
  <c r="BF13" i="16"/>
  <c r="CL13" i="16"/>
  <c r="DQ13" i="16"/>
  <c r="BF14" i="16"/>
  <c r="CL14" i="16"/>
  <c r="DQ14" i="16"/>
  <c r="BF15" i="16"/>
  <c r="CL15" i="16"/>
  <c r="DQ15" i="16"/>
  <c r="BF16" i="16"/>
  <c r="CL16" i="16"/>
  <c r="DQ16" i="16"/>
  <c r="BF17" i="16"/>
  <c r="CL17" i="16"/>
  <c r="DQ17" i="16"/>
  <c r="BF18" i="16"/>
  <c r="CL18" i="16"/>
  <c r="DQ18" i="16"/>
  <c r="BF19" i="16"/>
  <c r="CL19" i="16"/>
  <c r="DQ19" i="16"/>
  <c r="DQ20" i="16"/>
  <c r="ET51" i="16"/>
  <c r="BF31" i="16"/>
  <c r="DQ31" i="16"/>
  <c r="EV31" i="16"/>
  <c r="BF32" i="16"/>
  <c r="DQ32" i="16"/>
  <c r="EV32" i="16"/>
  <c r="BF33" i="16"/>
  <c r="DQ33" i="16"/>
  <c r="EV33" i="16"/>
  <c r="BF34" i="16"/>
  <c r="DQ34" i="16"/>
  <c r="EV34" i="16"/>
  <c r="BF35" i="16"/>
  <c r="DQ35" i="16"/>
  <c r="EV35" i="16"/>
  <c r="BF36" i="16"/>
  <c r="DQ36" i="16"/>
  <c r="EV36" i="16"/>
  <c r="BF37" i="16"/>
  <c r="DQ37" i="16"/>
  <c r="EV37" i="16"/>
  <c r="BF38" i="16"/>
  <c r="DQ38" i="16"/>
  <c r="EV38" i="16"/>
  <c r="BF39" i="16"/>
  <c r="DQ39" i="16"/>
  <c r="EV39" i="16"/>
  <c r="BF40" i="16"/>
  <c r="DQ40" i="16"/>
  <c r="EV40" i="16"/>
  <c r="BF41" i="16"/>
  <c r="DQ41" i="16"/>
  <c r="EV41" i="16"/>
  <c r="EV42" i="16"/>
  <c r="BE6" i="16"/>
  <c r="CK6" i="16"/>
  <c r="DP6" i="16"/>
  <c r="BE7" i="16"/>
  <c r="CK7" i="16"/>
  <c r="DP7" i="16"/>
  <c r="BE8" i="16"/>
  <c r="CK8" i="16"/>
  <c r="DP8" i="16"/>
  <c r="BE9" i="16"/>
  <c r="CK9" i="16"/>
  <c r="DP9" i="16"/>
  <c r="BE10" i="16"/>
  <c r="CK10" i="16"/>
  <c r="DP10" i="16"/>
  <c r="BE11" i="16"/>
  <c r="CK11" i="16"/>
  <c r="DP11" i="16"/>
  <c r="BE12" i="16"/>
  <c r="CK12" i="16"/>
  <c r="DP12" i="16"/>
  <c r="BE13" i="16"/>
  <c r="CK13" i="16"/>
  <c r="DP13" i="16"/>
  <c r="BE14" i="16"/>
  <c r="CK14" i="16"/>
  <c r="DP14" i="16"/>
  <c r="BE15" i="16"/>
  <c r="CK15" i="16"/>
  <c r="DP15" i="16"/>
  <c r="BE16" i="16"/>
  <c r="CK16" i="16"/>
  <c r="DP16" i="16"/>
  <c r="BE17" i="16"/>
  <c r="CK17" i="16"/>
  <c r="DP17" i="16"/>
  <c r="BE18" i="16"/>
  <c r="CK18" i="16"/>
  <c r="DP18" i="16"/>
  <c r="BE19" i="16"/>
  <c r="CK19" i="16"/>
  <c r="DP19" i="16"/>
  <c r="DP20" i="16"/>
  <c r="ES51" i="16"/>
  <c r="BE31" i="16"/>
  <c r="DP31" i="16"/>
  <c r="EU31" i="16"/>
  <c r="BE32" i="16"/>
  <c r="DP32" i="16"/>
  <c r="EU32" i="16"/>
  <c r="BE33" i="16"/>
  <c r="DP33" i="16"/>
  <c r="EU33" i="16"/>
  <c r="BE34" i="16"/>
  <c r="DP34" i="16"/>
  <c r="EU34" i="16"/>
  <c r="BE35" i="16"/>
  <c r="DP35" i="16"/>
  <c r="EU35" i="16"/>
  <c r="BE36" i="16"/>
  <c r="DP36" i="16"/>
  <c r="EU36" i="16"/>
  <c r="BE37" i="16"/>
  <c r="DP37" i="16"/>
  <c r="EU37" i="16"/>
  <c r="BE38" i="16"/>
  <c r="DP38" i="16"/>
  <c r="EU38" i="16"/>
  <c r="BE39" i="16"/>
  <c r="DP39" i="16"/>
  <c r="EU39" i="16"/>
  <c r="BE40" i="16"/>
  <c r="DP40" i="16"/>
  <c r="EU40" i="16"/>
  <c r="BE41" i="16"/>
  <c r="DP41" i="16"/>
  <c r="EU41" i="16"/>
  <c r="EU42" i="16"/>
  <c r="BD6" i="16"/>
  <c r="CJ6" i="16"/>
  <c r="DO6" i="16"/>
  <c r="BD7" i="16"/>
  <c r="CJ7" i="16"/>
  <c r="DO7" i="16"/>
  <c r="BD8" i="16"/>
  <c r="CJ8" i="16"/>
  <c r="DO8" i="16"/>
  <c r="BD9" i="16"/>
  <c r="CJ9" i="16"/>
  <c r="DO9" i="16"/>
  <c r="BD10" i="16"/>
  <c r="CJ10" i="16"/>
  <c r="DO10" i="16"/>
  <c r="BD11" i="16"/>
  <c r="CJ11" i="16"/>
  <c r="DO11" i="16"/>
  <c r="BD12" i="16"/>
  <c r="CJ12" i="16"/>
  <c r="DO12" i="16"/>
  <c r="BD13" i="16"/>
  <c r="CJ13" i="16"/>
  <c r="DO13" i="16"/>
  <c r="BD14" i="16"/>
  <c r="CJ14" i="16"/>
  <c r="DO14" i="16"/>
  <c r="BD15" i="16"/>
  <c r="CJ15" i="16"/>
  <c r="DO15" i="16"/>
  <c r="BD16" i="16"/>
  <c r="CJ16" i="16"/>
  <c r="DO16" i="16"/>
  <c r="BD17" i="16"/>
  <c r="CJ17" i="16"/>
  <c r="DO17" i="16"/>
  <c r="BD18" i="16"/>
  <c r="CJ18" i="16"/>
  <c r="DO18" i="16"/>
  <c r="BD19" i="16"/>
  <c r="CJ19" i="16"/>
  <c r="DO19" i="16"/>
  <c r="DO20" i="16"/>
  <c r="ER51" i="16"/>
  <c r="BD31" i="16"/>
  <c r="DO31" i="16"/>
  <c r="ET31" i="16"/>
  <c r="BD32" i="16"/>
  <c r="DO32" i="16"/>
  <c r="ET32" i="16"/>
  <c r="BD33" i="16"/>
  <c r="DO33" i="16"/>
  <c r="ET33" i="16"/>
  <c r="BD34" i="16"/>
  <c r="DO34" i="16"/>
  <c r="ET34" i="16"/>
  <c r="BD35" i="16"/>
  <c r="DO35" i="16"/>
  <c r="ET35" i="16"/>
  <c r="BD36" i="16"/>
  <c r="DO36" i="16"/>
  <c r="ET36" i="16"/>
  <c r="BD37" i="16"/>
  <c r="DO37" i="16"/>
  <c r="ET37" i="16"/>
  <c r="BD38" i="16"/>
  <c r="DO38" i="16"/>
  <c r="ET38" i="16"/>
  <c r="BD39" i="16"/>
  <c r="DO39" i="16"/>
  <c r="ET39" i="16"/>
  <c r="BD40" i="16"/>
  <c r="DO40" i="16"/>
  <c r="ET40" i="16"/>
  <c r="BD41" i="16"/>
  <c r="DO41" i="16"/>
  <c r="ET41" i="16"/>
  <c r="ET42" i="16"/>
  <c r="BC6" i="16"/>
  <c r="CI6" i="16"/>
  <c r="DN6" i="16"/>
  <c r="BC7" i="16"/>
  <c r="CI7" i="16"/>
  <c r="DN7" i="16"/>
  <c r="BC8" i="16"/>
  <c r="CI8" i="16"/>
  <c r="DN8" i="16"/>
  <c r="BC9" i="16"/>
  <c r="CI9" i="16"/>
  <c r="DN9" i="16"/>
  <c r="BC10" i="16"/>
  <c r="CI10" i="16"/>
  <c r="DN10" i="16"/>
  <c r="BC11" i="16"/>
  <c r="CI11" i="16"/>
  <c r="DN11" i="16"/>
  <c r="BC12" i="16"/>
  <c r="CI12" i="16"/>
  <c r="DN12" i="16"/>
  <c r="BC13" i="16"/>
  <c r="CI13" i="16"/>
  <c r="DN13" i="16"/>
  <c r="BC14" i="16"/>
  <c r="CI14" i="16"/>
  <c r="DN14" i="16"/>
  <c r="BC15" i="16"/>
  <c r="CI15" i="16"/>
  <c r="DN15" i="16"/>
  <c r="BC16" i="16"/>
  <c r="CI16" i="16"/>
  <c r="DN16" i="16"/>
  <c r="BC17" i="16"/>
  <c r="CI17" i="16"/>
  <c r="DN17" i="16"/>
  <c r="BC18" i="16"/>
  <c r="CI18" i="16"/>
  <c r="DN18" i="16"/>
  <c r="BC19" i="16"/>
  <c r="CI19" i="16"/>
  <c r="DN19" i="16"/>
  <c r="DN20" i="16"/>
  <c r="EQ51" i="16"/>
  <c r="BC31" i="16"/>
  <c r="DN31" i="16"/>
  <c r="ES31" i="16"/>
  <c r="BC32" i="16"/>
  <c r="DN32" i="16"/>
  <c r="ES32" i="16"/>
  <c r="BC33" i="16"/>
  <c r="DN33" i="16"/>
  <c r="ES33" i="16"/>
  <c r="BC34" i="16"/>
  <c r="DN34" i="16"/>
  <c r="ES34" i="16"/>
  <c r="BC35" i="16"/>
  <c r="DN35" i="16"/>
  <c r="ES35" i="16"/>
  <c r="BC36" i="16"/>
  <c r="DN36" i="16"/>
  <c r="ES36" i="16"/>
  <c r="BC37" i="16"/>
  <c r="DN37" i="16"/>
  <c r="ES37" i="16"/>
  <c r="BC38" i="16"/>
  <c r="DN38" i="16"/>
  <c r="ES38" i="16"/>
  <c r="BC39" i="16"/>
  <c r="DN39" i="16"/>
  <c r="ES39" i="16"/>
  <c r="BC40" i="16"/>
  <c r="DN40" i="16"/>
  <c r="ES40" i="16"/>
  <c r="BC41" i="16"/>
  <c r="DN41" i="16"/>
  <c r="ES41" i="16"/>
  <c r="ES42" i="16"/>
  <c r="BB6" i="16"/>
  <c r="CH6" i="16"/>
  <c r="DM6" i="16"/>
  <c r="BB7" i="16"/>
  <c r="CH7" i="16"/>
  <c r="DM7" i="16"/>
  <c r="BB8" i="16"/>
  <c r="CH8" i="16"/>
  <c r="DM8" i="16"/>
  <c r="BB9" i="16"/>
  <c r="CH9" i="16"/>
  <c r="DM9" i="16"/>
  <c r="BB10" i="16"/>
  <c r="CH10" i="16"/>
  <c r="DM10" i="16"/>
  <c r="BB11" i="16"/>
  <c r="CH11" i="16"/>
  <c r="DM11" i="16"/>
  <c r="BB12" i="16"/>
  <c r="CH12" i="16"/>
  <c r="DM12" i="16"/>
  <c r="BB13" i="16"/>
  <c r="CH13" i="16"/>
  <c r="DM13" i="16"/>
  <c r="BB14" i="16"/>
  <c r="CH14" i="16"/>
  <c r="DM14" i="16"/>
  <c r="BB15" i="16"/>
  <c r="CH15" i="16"/>
  <c r="DM15" i="16"/>
  <c r="BB16" i="16"/>
  <c r="CH16" i="16"/>
  <c r="DM16" i="16"/>
  <c r="BB17" i="16"/>
  <c r="CH17" i="16"/>
  <c r="DM17" i="16"/>
  <c r="BB18" i="16"/>
  <c r="CH18" i="16"/>
  <c r="DM18" i="16"/>
  <c r="BB19" i="16"/>
  <c r="CH19" i="16"/>
  <c r="DM19" i="16"/>
  <c r="DM20" i="16"/>
  <c r="EP51" i="16"/>
  <c r="BB31" i="16"/>
  <c r="DM31" i="16"/>
  <c r="ER31" i="16"/>
  <c r="BB32" i="16"/>
  <c r="DM32" i="16"/>
  <c r="ER32" i="16"/>
  <c r="BB33" i="16"/>
  <c r="DM33" i="16"/>
  <c r="ER33" i="16"/>
  <c r="BB34" i="16"/>
  <c r="DM34" i="16"/>
  <c r="ER34" i="16"/>
  <c r="BB35" i="16"/>
  <c r="DM35" i="16"/>
  <c r="ER35" i="16"/>
  <c r="BB36" i="16"/>
  <c r="DM36" i="16"/>
  <c r="ER36" i="16"/>
  <c r="BB37" i="16"/>
  <c r="DM37" i="16"/>
  <c r="ER37" i="16"/>
  <c r="BB38" i="16"/>
  <c r="DM38" i="16"/>
  <c r="ER38" i="16"/>
  <c r="BB39" i="16"/>
  <c r="DM39" i="16"/>
  <c r="ER39" i="16"/>
  <c r="BB40" i="16"/>
  <c r="DM40" i="16"/>
  <c r="ER40" i="16"/>
  <c r="BB41" i="16"/>
  <c r="DM41" i="16"/>
  <c r="ER41" i="16"/>
  <c r="ER42" i="16"/>
  <c r="BA6" i="16"/>
  <c r="CG6" i="16"/>
  <c r="DL6" i="16"/>
  <c r="BA7" i="16"/>
  <c r="CG7" i="16"/>
  <c r="DL7" i="16"/>
  <c r="BA8" i="16"/>
  <c r="CG8" i="16"/>
  <c r="DL8" i="16"/>
  <c r="BA9" i="16"/>
  <c r="CG9" i="16"/>
  <c r="DL9" i="16"/>
  <c r="BA10" i="16"/>
  <c r="CG10" i="16"/>
  <c r="DL10" i="16"/>
  <c r="BA11" i="16"/>
  <c r="CG11" i="16"/>
  <c r="DL11" i="16"/>
  <c r="BA12" i="16"/>
  <c r="CG12" i="16"/>
  <c r="DL12" i="16"/>
  <c r="BA13" i="16"/>
  <c r="CG13" i="16"/>
  <c r="DL13" i="16"/>
  <c r="BA14" i="16"/>
  <c r="CG14" i="16"/>
  <c r="DL14" i="16"/>
  <c r="BA15" i="16"/>
  <c r="CG15" i="16"/>
  <c r="DL15" i="16"/>
  <c r="BA16" i="16"/>
  <c r="CG16" i="16"/>
  <c r="DL16" i="16"/>
  <c r="BA17" i="16"/>
  <c r="CG17" i="16"/>
  <c r="DL17" i="16"/>
  <c r="BA18" i="16"/>
  <c r="CG18" i="16"/>
  <c r="DL18" i="16"/>
  <c r="BA19" i="16"/>
  <c r="CG19" i="16"/>
  <c r="DL19" i="16"/>
  <c r="DL20" i="16"/>
  <c r="EO51" i="16"/>
  <c r="BA31" i="16"/>
  <c r="DL31" i="16"/>
  <c r="EQ31" i="16"/>
  <c r="BA32" i="16"/>
  <c r="DL32" i="16"/>
  <c r="EQ32" i="16"/>
  <c r="BA33" i="16"/>
  <c r="DL33" i="16"/>
  <c r="EQ33" i="16"/>
  <c r="BA34" i="16"/>
  <c r="DL34" i="16"/>
  <c r="EQ34" i="16"/>
  <c r="BA35" i="16"/>
  <c r="DL35" i="16"/>
  <c r="EQ35" i="16"/>
  <c r="BA36" i="16"/>
  <c r="DL36" i="16"/>
  <c r="EQ36" i="16"/>
  <c r="BA37" i="16"/>
  <c r="DL37" i="16"/>
  <c r="EQ37" i="16"/>
  <c r="BA38" i="16"/>
  <c r="DL38" i="16"/>
  <c r="EQ38" i="16"/>
  <c r="BA39" i="16"/>
  <c r="DL39" i="16"/>
  <c r="EQ39" i="16"/>
  <c r="BA40" i="16"/>
  <c r="DL40" i="16"/>
  <c r="EQ40" i="16"/>
  <c r="BA41" i="16"/>
  <c r="DL41" i="16"/>
  <c r="EQ41" i="16"/>
  <c r="EQ42" i="16"/>
  <c r="AZ6" i="16"/>
  <c r="CF6" i="16"/>
  <c r="DK6" i="16"/>
  <c r="AZ7" i="16"/>
  <c r="CF7" i="16"/>
  <c r="DK7" i="16"/>
  <c r="AZ8" i="16"/>
  <c r="CF8" i="16"/>
  <c r="DK8" i="16"/>
  <c r="AZ9" i="16"/>
  <c r="CF9" i="16"/>
  <c r="DK9" i="16"/>
  <c r="AZ10" i="16"/>
  <c r="CF10" i="16"/>
  <c r="DK10" i="16"/>
  <c r="AZ11" i="16"/>
  <c r="CF11" i="16"/>
  <c r="DK11" i="16"/>
  <c r="AZ12" i="16"/>
  <c r="CF12" i="16"/>
  <c r="DK12" i="16"/>
  <c r="AZ13" i="16"/>
  <c r="CF13" i="16"/>
  <c r="DK13" i="16"/>
  <c r="AZ14" i="16"/>
  <c r="CF14" i="16"/>
  <c r="DK14" i="16"/>
  <c r="AZ15" i="16"/>
  <c r="CF15" i="16"/>
  <c r="DK15" i="16"/>
  <c r="AZ16" i="16"/>
  <c r="CF16" i="16"/>
  <c r="DK16" i="16"/>
  <c r="AZ17" i="16"/>
  <c r="CF17" i="16"/>
  <c r="DK17" i="16"/>
  <c r="AZ18" i="16"/>
  <c r="CF18" i="16"/>
  <c r="DK18" i="16"/>
  <c r="AZ19" i="16"/>
  <c r="CF19" i="16"/>
  <c r="DK19" i="16"/>
  <c r="DK20" i="16"/>
  <c r="EN51" i="16"/>
  <c r="AZ31" i="16"/>
  <c r="DK31" i="16"/>
  <c r="EP31" i="16"/>
  <c r="AZ32" i="16"/>
  <c r="DK32" i="16"/>
  <c r="EP32" i="16"/>
  <c r="AZ33" i="16"/>
  <c r="DK33" i="16"/>
  <c r="EP33" i="16"/>
  <c r="AZ34" i="16"/>
  <c r="DK34" i="16"/>
  <c r="EP34" i="16"/>
  <c r="AZ35" i="16"/>
  <c r="DK35" i="16"/>
  <c r="EP35" i="16"/>
  <c r="AZ36" i="16"/>
  <c r="DK36" i="16"/>
  <c r="EP36" i="16"/>
  <c r="AZ37" i="16"/>
  <c r="DK37" i="16"/>
  <c r="EP37" i="16"/>
  <c r="AZ38" i="16"/>
  <c r="DK38" i="16"/>
  <c r="EP38" i="16"/>
  <c r="AZ39" i="16"/>
  <c r="DK39" i="16"/>
  <c r="EP39" i="16"/>
  <c r="AZ40" i="16"/>
  <c r="DK40" i="16"/>
  <c r="EP40" i="16"/>
  <c r="AZ41" i="16"/>
  <c r="DK41" i="16"/>
  <c r="EP41" i="16"/>
  <c r="EP42" i="16"/>
  <c r="AY6" i="16"/>
  <c r="CE6" i="16"/>
  <c r="DJ6" i="16"/>
  <c r="AY7" i="16"/>
  <c r="CE7" i="16"/>
  <c r="DJ7" i="16"/>
  <c r="AY8" i="16"/>
  <c r="CE8" i="16"/>
  <c r="DJ8" i="16"/>
  <c r="AY9" i="16"/>
  <c r="CE9" i="16"/>
  <c r="DJ9" i="16"/>
  <c r="AY10" i="16"/>
  <c r="CE10" i="16"/>
  <c r="DJ10" i="16"/>
  <c r="AY11" i="16"/>
  <c r="CE11" i="16"/>
  <c r="DJ11" i="16"/>
  <c r="AY12" i="16"/>
  <c r="CE12" i="16"/>
  <c r="DJ12" i="16"/>
  <c r="AY13" i="16"/>
  <c r="CE13" i="16"/>
  <c r="DJ13" i="16"/>
  <c r="AY14" i="16"/>
  <c r="CE14" i="16"/>
  <c r="DJ14" i="16"/>
  <c r="AY15" i="16"/>
  <c r="CE15" i="16"/>
  <c r="DJ15" i="16"/>
  <c r="AY16" i="16"/>
  <c r="CE16" i="16"/>
  <c r="DJ16" i="16"/>
  <c r="AY17" i="16"/>
  <c r="CE17" i="16"/>
  <c r="DJ17" i="16"/>
  <c r="AY18" i="16"/>
  <c r="CE18" i="16"/>
  <c r="DJ18" i="16"/>
  <c r="AY19" i="16"/>
  <c r="CE19" i="16"/>
  <c r="DJ19" i="16"/>
  <c r="DJ20" i="16"/>
  <c r="EM51" i="16"/>
  <c r="AY31" i="16"/>
  <c r="DJ31" i="16"/>
  <c r="EO31" i="16"/>
  <c r="AY32" i="16"/>
  <c r="DJ32" i="16"/>
  <c r="EO32" i="16"/>
  <c r="AY33" i="16"/>
  <c r="DJ33" i="16"/>
  <c r="EO33" i="16"/>
  <c r="AY34" i="16"/>
  <c r="DJ34" i="16"/>
  <c r="EO34" i="16"/>
  <c r="AY35" i="16"/>
  <c r="DJ35" i="16"/>
  <c r="EO35" i="16"/>
  <c r="AY36" i="16"/>
  <c r="DJ36" i="16"/>
  <c r="EO36" i="16"/>
  <c r="AY37" i="16"/>
  <c r="DJ37" i="16"/>
  <c r="EO37" i="16"/>
  <c r="AY38" i="16"/>
  <c r="DJ38" i="16"/>
  <c r="EO38" i="16"/>
  <c r="AY39" i="16"/>
  <c r="DJ39" i="16"/>
  <c r="EO39" i="16"/>
  <c r="AY40" i="16"/>
  <c r="DJ40" i="16"/>
  <c r="EO40" i="16"/>
  <c r="AY41" i="16"/>
  <c r="DJ41" i="16"/>
  <c r="EO41" i="16"/>
  <c r="EO42" i="16"/>
  <c r="AX6" i="16"/>
  <c r="CD6" i="16"/>
  <c r="DI6" i="16"/>
  <c r="AX7" i="16"/>
  <c r="CD7" i="16"/>
  <c r="DI7" i="16"/>
  <c r="AX8" i="16"/>
  <c r="CD8" i="16"/>
  <c r="DI8" i="16"/>
  <c r="AX9" i="16"/>
  <c r="CD9" i="16"/>
  <c r="DI9" i="16"/>
  <c r="AX10" i="16"/>
  <c r="CD10" i="16"/>
  <c r="DI10" i="16"/>
  <c r="AX11" i="16"/>
  <c r="CD11" i="16"/>
  <c r="DI11" i="16"/>
  <c r="AX12" i="16"/>
  <c r="CD12" i="16"/>
  <c r="DI12" i="16"/>
  <c r="AX13" i="16"/>
  <c r="CD13" i="16"/>
  <c r="DI13" i="16"/>
  <c r="AX14" i="16"/>
  <c r="CD14" i="16"/>
  <c r="DI14" i="16"/>
  <c r="AX15" i="16"/>
  <c r="CD15" i="16"/>
  <c r="DI15" i="16"/>
  <c r="AX16" i="16"/>
  <c r="CD16" i="16"/>
  <c r="DI16" i="16"/>
  <c r="AX17" i="16"/>
  <c r="CD17" i="16"/>
  <c r="DI17" i="16"/>
  <c r="AX18" i="16"/>
  <c r="CD18" i="16"/>
  <c r="DI18" i="16"/>
  <c r="AX19" i="16"/>
  <c r="CD19" i="16"/>
  <c r="DI19" i="16"/>
  <c r="DI20" i="16"/>
  <c r="EL51" i="16"/>
  <c r="AX31" i="16"/>
  <c r="DI31" i="16"/>
  <c r="EN31" i="16"/>
  <c r="AX32" i="16"/>
  <c r="DI32" i="16"/>
  <c r="EN32" i="16"/>
  <c r="AX33" i="16"/>
  <c r="DI33" i="16"/>
  <c r="EN33" i="16"/>
  <c r="AX34" i="16"/>
  <c r="DI34" i="16"/>
  <c r="EN34" i="16"/>
  <c r="AX35" i="16"/>
  <c r="DI35" i="16"/>
  <c r="EN35" i="16"/>
  <c r="AX36" i="16"/>
  <c r="DI36" i="16"/>
  <c r="EN36" i="16"/>
  <c r="AX37" i="16"/>
  <c r="DI37" i="16"/>
  <c r="EN37" i="16"/>
  <c r="AX38" i="16"/>
  <c r="DI38" i="16"/>
  <c r="EN38" i="16"/>
  <c r="AX39" i="16"/>
  <c r="DI39" i="16"/>
  <c r="EN39" i="16"/>
  <c r="AX40" i="16"/>
  <c r="DI40" i="16"/>
  <c r="EN40" i="16"/>
  <c r="AX41" i="16"/>
  <c r="DI41" i="16"/>
  <c r="EN41" i="16"/>
  <c r="EN42" i="16"/>
  <c r="AW6" i="16"/>
  <c r="CC6" i="16"/>
  <c r="DH6" i="16"/>
  <c r="AW7" i="16"/>
  <c r="CC7" i="16"/>
  <c r="DH7" i="16"/>
  <c r="AW8" i="16"/>
  <c r="CC8" i="16"/>
  <c r="DH8" i="16"/>
  <c r="AW9" i="16"/>
  <c r="CC9" i="16"/>
  <c r="DH9" i="16"/>
  <c r="AW10" i="16"/>
  <c r="CC10" i="16"/>
  <c r="DH10" i="16"/>
  <c r="AW11" i="16"/>
  <c r="CC11" i="16"/>
  <c r="DH11" i="16"/>
  <c r="AW12" i="16"/>
  <c r="CC12" i="16"/>
  <c r="DH12" i="16"/>
  <c r="AW13" i="16"/>
  <c r="CC13" i="16"/>
  <c r="DH13" i="16"/>
  <c r="AW14" i="16"/>
  <c r="CC14" i="16"/>
  <c r="DH14" i="16"/>
  <c r="AW15" i="16"/>
  <c r="CC15" i="16"/>
  <c r="DH15" i="16"/>
  <c r="AW16" i="16"/>
  <c r="CC16" i="16"/>
  <c r="DH16" i="16"/>
  <c r="AW17" i="16"/>
  <c r="CC17" i="16"/>
  <c r="DH17" i="16"/>
  <c r="AW18" i="16"/>
  <c r="CC18" i="16"/>
  <c r="DH18" i="16"/>
  <c r="AW19" i="16"/>
  <c r="CC19" i="16"/>
  <c r="DH19" i="16"/>
  <c r="DH20" i="16"/>
  <c r="EK51" i="16"/>
  <c r="AW31" i="16"/>
  <c r="DH31" i="16"/>
  <c r="EM31" i="16"/>
  <c r="AW32" i="16"/>
  <c r="DH32" i="16"/>
  <c r="EM32" i="16"/>
  <c r="AW33" i="16"/>
  <c r="DH33" i="16"/>
  <c r="EM33" i="16"/>
  <c r="AW34" i="16"/>
  <c r="DH34" i="16"/>
  <c r="EM34" i="16"/>
  <c r="AW35" i="16"/>
  <c r="DH35" i="16"/>
  <c r="EM35" i="16"/>
  <c r="AW36" i="16"/>
  <c r="DH36" i="16"/>
  <c r="EM36" i="16"/>
  <c r="AW37" i="16"/>
  <c r="DH37" i="16"/>
  <c r="EM37" i="16"/>
  <c r="AW38" i="16"/>
  <c r="DH38" i="16"/>
  <c r="EM38" i="16"/>
  <c r="AW39" i="16"/>
  <c r="DH39" i="16"/>
  <c r="EM39" i="16"/>
  <c r="AW40" i="16"/>
  <c r="DH40" i="16"/>
  <c r="EM40" i="16"/>
  <c r="AW41" i="16"/>
  <c r="DH41" i="16"/>
  <c r="EM41" i="16"/>
  <c r="EM42" i="16"/>
  <c r="AV6" i="16"/>
  <c r="CB6" i="16"/>
  <c r="DG6" i="16"/>
  <c r="AV7" i="16"/>
  <c r="CB7" i="16"/>
  <c r="DG7" i="16"/>
  <c r="AV8" i="16"/>
  <c r="CB8" i="16"/>
  <c r="DG8" i="16"/>
  <c r="AV9" i="16"/>
  <c r="CB9" i="16"/>
  <c r="DG9" i="16"/>
  <c r="AV10" i="16"/>
  <c r="CB10" i="16"/>
  <c r="DG10" i="16"/>
  <c r="AV11" i="16"/>
  <c r="CB11" i="16"/>
  <c r="DG11" i="16"/>
  <c r="AV12" i="16"/>
  <c r="CB12" i="16"/>
  <c r="DG12" i="16"/>
  <c r="AV13" i="16"/>
  <c r="CB13" i="16"/>
  <c r="DG13" i="16"/>
  <c r="AV14" i="16"/>
  <c r="CB14" i="16"/>
  <c r="DG14" i="16"/>
  <c r="AV15" i="16"/>
  <c r="CB15" i="16"/>
  <c r="DG15" i="16"/>
  <c r="AV16" i="16"/>
  <c r="CB16" i="16"/>
  <c r="DG16" i="16"/>
  <c r="AV17" i="16"/>
  <c r="CB17" i="16"/>
  <c r="DG17" i="16"/>
  <c r="AV18" i="16"/>
  <c r="CB18" i="16"/>
  <c r="DG18" i="16"/>
  <c r="AV19" i="16"/>
  <c r="CB19" i="16"/>
  <c r="DG19" i="16"/>
  <c r="DG20" i="16"/>
  <c r="EJ51" i="16"/>
  <c r="AV31" i="16"/>
  <c r="DG31" i="16"/>
  <c r="EL31" i="16"/>
  <c r="AV32" i="16"/>
  <c r="DG32" i="16"/>
  <c r="EL32" i="16"/>
  <c r="AV33" i="16"/>
  <c r="DG33" i="16"/>
  <c r="EL33" i="16"/>
  <c r="AV34" i="16"/>
  <c r="DG34" i="16"/>
  <c r="EL34" i="16"/>
  <c r="AV35" i="16"/>
  <c r="DG35" i="16"/>
  <c r="EL35" i="16"/>
  <c r="AV36" i="16"/>
  <c r="DG36" i="16"/>
  <c r="EL36" i="16"/>
  <c r="AV37" i="16"/>
  <c r="DG37" i="16"/>
  <c r="EL37" i="16"/>
  <c r="AV38" i="16"/>
  <c r="DG38" i="16"/>
  <c r="EL38" i="16"/>
  <c r="AV39" i="16"/>
  <c r="DG39" i="16"/>
  <c r="EL39" i="16"/>
  <c r="AV40" i="16"/>
  <c r="DG40" i="16"/>
  <c r="EL40" i="16"/>
  <c r="AV41" i="16"/>
  <c r="DG41" i="16"/>
  <c r="EL41" i="16"/>
  <c r="EL42" i="16"/>
  <c r="AU6" i="16"/>
  <c r="CA6" i="16"/>
  <c r="DF6" i="16"/>
  <c r="AU7" i="16"/>
  <c r="CA7" i="16"/>
  <c r="DF7" i="16"/>
  <c r="AU8" i="16"/>
  <c r="CA8" i="16"/>
  <c r="DF8" i="16"/>
  <c r="AU9" i="16"/>
  <c r="CA9" i="16"/>
  <c r="DF9" i="16"/>
  <c r="AU10" i="16"/>
  <c r="CA10" i="16"/>
  <c r="DF10" i="16"/>
  <c r="AU11" i="16"/>
  <c r="CA11" i="16"/>
  <c r="DF11" i="16"/>
  <c r="AU12" i="16"/>
  <c r="CA12" i="16"/>
  <c r="DF12" i="16"/>
  <c r="AU13" i="16"/>
  <c r="CA13" i="16"/>
  <c r="DF13" i="16"/>
  <c r="AU14" i="16"/>
  <c r="CA14" i="16"/>
  <c r="DF14" i="16"/>
  <c r="AU15" i="16"/>
  <c r="CA15" i="16"/>
  <c r="DF15" i="16"/>
  <c r="AU16" i="16"/>
  <c r="CA16" i="16"/>
  <c r="DF16" i="16"/>
  <c r="AU17" i="16"/>
  <c r="CA17" i="16"/>
  <c r="DF17" i="16"/>
  <c r="AU18" i="16"/>
  <c r="CA18" i="16"/>
  <c r="DF18" i="16"/>
  <c r="AU19" i="16"/>
  <c r="CA19" i="16"/>
  <c r="DF19" i="16"/>
  <c r="DF20" i="16"/>
  <c r="EI51" i="16"/>
  <c r="AU31" i="16"/>
  <c r="DF31" i="16"/>
  <c r="EK31" i="16"/>
  <c r="AU32" i="16"/>
  <c r="DF32" i="16"/>
  <c r="EK32" i="16"/>
  <c r="AU33" i="16"/>
  <c r="DF33" i="16"/>
  <c r="EK33" i="16"/>
  <c r="AU34" i="16"/>
  <c r="DF34" i="16"/>
  <c r="EK34" i="16"/>
  <c r="AU35" i="16"/>
  <c r="DF35" i="16"/>
  <c r="EK35" i="16"/>
  <c r="AU36" i="16"/>
  <c r="DF36" i="16"/>
  <c r="EK36" i="16"/>
  <c r="AU37" i="16"/>
  <c r="DF37" i="16"/>
  <c r="EK37" i="16"/>
  <c r="AU38" i="16"/>
  <c r="DF38" i="16"/>
  <c r="EK38" i="16"/>
  <c r="AU39" i="16"/>
  <c r="DF39" i="16"/>
  <c r="EK39" i="16"/>
  <c r="AU40" i="16"/>
  <c r="DF40" i="16"/>
  <c r="EK40" i="16"/>
  <c r="AU41" i="16"/>
  <c r="DF41" i="16"/>
  <c r="EK41" i="16"/>
  <c r="EK42" i="16"/>
  <c r="AT6" i="16"/>
  <c r="BZ6" i="16"/>
  <c r="DE6" i="16"/>
  <c r="AT7" i="16"/>
  <c r="BZ7" i="16"/>
  <c r="DE7" i="16"/>
  <c r="AT8" i="16"/>
  <c r="BZ8" i="16"/>
  <c r="DE8" i="16"/>
  <c r="AT9" i="16"/>
  <c r="BZ9" i="16"/>
  <c r="DE9" i="16"/>
  <c r="AT10" i="16"/>
  <c r="BZ10" i="16"/>
  <c r="DE10" i="16"/>
  <c r="AT11" i="16"/>
  <c r="BZ11" i="16"/>
  <c r="DE11" i="16"/>
  <c r="AT12" i="16"/>
  <c r="BZ12" i="16"/>
  <c r="DE12" i="16"/>
  <c r="AT13" i="16"/>
  <c r="BZ13" i="16"/>
  <c r="DE13" i="16"/>
  <c r="AT14" i="16"/>
  <c r="BZ14" i="16"/>
  <c r="DE14" i="16"/>
  <c r="AT15" i="16"/>
  <c r="BZ15" i="16"/>
  <c r="DE15" i="16"/>
  <c r="AT16" i="16"/>
  <c r="BZ16" i="16"/>
  <c r="DE16" i="16"/>
  <c r="AT17" i="16"/>
  <c r="BZ17" i="16"/>
  <c r="DE17" i="16"/>
  <c r="AT18" i="16"/>
  <c r="BZ18" i="16"/>
  <c r="DE18" i="16"/>
  <c r="AT19" i="16"/>
  <c r="BZ19" i="16"/>
  <c r="DE19" i="16"/>
  <c r="DE20" i="16"/>
  <c r="EH51" i="16"/>
  <c r="AT31" i="16"/>
  <c r="DE31" i="16"/>
  <c r="EJ31" i="16"/>
  <c r="AT32" i="16"/>
  <c r="DE32" i="16"/>
  <c r="EJ32" i="16"/>
  <c r="AT33" i="16"/>
  <c r="DE33" i="16"/>
  <c r="EJ33" i="16"/>
  <c r="AT34" i="16"/>
  <c r="DE34" i="16"/>
  <c r="EJ34" i="16"/>
  <c r="AT35" i="16"/>
  <c r="DE35" i="16"/>
  <c r="EJ35" i="16"/>
  <c r="AT36" i="16"/>
  <c r="DE36" i="16"/>
  <c r="EJ36" i="16"/>
  <c r="AT37" i="16"/>
  <c r="DE37" i="16"/>
  <c r="EJ37" i="16"/>
  <c r="AT38" i="16"/>
  <c r="DE38" i="16"/>
  <c r="EJ38" i="16"/>
  <c r="AT39" i="16"/>
  <c r="DE39" i="16"/>
  <c r="EJ39" i="16"/>
  <c r="AT40" i="16"/>
  <c r="DE40" i="16"/>
  <c r="EJ40" i="16"/>
  <c r="AT41" i="16"/>
  <c r="DE41" i="16"/>
  <c r="EJ41" i="16"/>
  <c r="EJ42" i="16"/>
  <c r="AS6" i="16"/>
  <c r="BY6" i="16"/>
  <c r="DD6" i="16"/>
  <c r="AS7" i="16"/>
  <c r="BY7" i="16"/>
  <c r="DD7" i="16"/>
  <c r="AS8" i="16"/>
  <c r="BY8" i="16"/>
  <c r="DD8" i="16"/>
  <c r="AS9" i="16"/>
  <c r="BY9" i="16"/>
  <c r="DD9" i="16"/>
  <c r="AS10" i="16"/>
  <c r="BY10" i="16"/>
  <c r="DD10" i="16"/>
  <c r="AS11" i="16"/>
  <c r="BY11" i="16"/>
  <c r="DD11" i="16"/>
  <c r="AS12" i="16"/>
  <c r="BY12" i="16"/>
  <c r="DD12" i="16"/>
  <c r="AS13" i="16"/>
  <c r="BY13" i="16"/>
  <c r="DD13" i="16"/>
  <c r="AS14" i="16"/>
  <c r="BY14" i="16"/>
  <c r="DD14" i="16"/>
  <c r="AS15" i="16"/>
  <c r="BY15" i="16"/>
  <c r="DD15" i="16"/>
  <c r="AS16" i="16"/>
  <c r="BY16" i="16"/>
  <c r="DD16" i="16"/>
  <c r="AS17" i="16"/>
  <c r="BY17" i="16"/>
  <c r="DD17" i="16"/>
  <c r="AS18" i="16"/>
  <c r="BY18" i="16"/>
  <c r="DD18" i="16"/>
  <c r="AS19" i="16"/>
  <c r="BY19" i="16"/>
  <c r="DD19" i="16"/>
  <c r="DD20" i="16"/>
  <c r="EG51" i="16"/>
  <c r="AS31" i="16"/>
  <c r="DD31" i="16"/>
  <c r="EI31" i="16"/>
  <c r="AS32" i="16"/>
  <c r="DD32" i="16"/>
  <c r="EI32" i="16"/>
  <c r="AS33" i="16"/>
  <c r="DD33" i="16"/>
  <c r="EI33" i="16"/>
  <c r="AS34" i="16"/>
  <c r="DD34" i="16"/>
  <c r="EI34" i="16"/>
  <c r="AS35" i="16"/>
  <c r="DD35" i="16"/>
  <c r="EI35" i="16"/>
  <c r="AS36" i="16"/>
  <c r="DD36" i="16"/>
  <c r="EI36" i="16"/>
  <c r="AS37" i="16"/>
  <c r="DD37" i="16"/>
  <c r="EI37" i="16"/>
  <c r="AS38" i="16"/>
  <c r="DD38" i="16"/>
  <c r="EI38" i="16"/>
  <c r="AS39" i="16"/>
  <c r="DD39" i="16"/>
  <c r="EI39" i="16"/>
  <c r="AS40" i="16"/>
  <c r="DD40" i="16"/>
  <c r="EI40" i="16"/>
  <c r="AS41" i="16"/>
  <c r="DD41" i="16"/>
  <c r="EI41" i="16"/>
  <c r="EI42" i="16"/>
  <c r="AR6" i="16"/>
  <c r="BX6" i="16"/>
  <c r="DC6" i="16"/>
  <c r="AR7" i="16"/>
  <c r="BX7" i="16"/>
  <c r="DC7" i="16"/>
  <c r="AR8" i="16"/>
  <c r="BX8" i="16"/>
  <c r="DC8" i="16"/>
  <c r="AR9" i="16"/>
  <c r="BX9" i="16"/>
  <c r="DC9" i="16"/>
  <c r="AR10" i="16"/>
  <c r="BX10" i="16"/>
  <c r="DC10" i="16"/>
  <c r="AR11" i="16"/>
  <c r="BX11" i="16"/>
  <c r="DC11" i="16"/>
  <c r="AR12" i="16"/>
  <c r="BX12" i="16"/>
  <c r="DC12" i="16"/>
  <c r="AR13" i="16"/>
  <c r="BX13" i="16"/>
  <c r="DC13" i="16"/>
  <c r="AR14" i="16"/>
  <c r="BX14" i="16"/>
  <c r="DC14" i="16"/>
  <c r="AR15" i="16"/>
  <c r="BX15" i="16"/>
  <c r="DC15" i="16"/>
  <c r="AR16" i="16"/>
  <c r="BX16" i="16"/>
  <c r="DC16" i="16"/>
  <c r="AR17" i="16"/>
  <c r="BX17" i="16"/>
  <c r="DC17" i="16"/>
  <c r="AR18" i="16"/>
  <c r="BX18" i="16"/>
  <c r="DC18" i="16"/>
  <c r="AR19" i="16"/>
  <c r="BX19" i="16"/>
  <c r="DC19" i="16"/>
  <c r="DC20" i="16"/>
  <c r="EF51" i="16"/>
  <c r="AR31" i="16"/>
  <c r="DC31" i="16"/>
  <c r="EH31" i="16"/>
  <c r="AR32" i="16"/>
  <c r="DC32" i="16"/>
  <c r="EH32" i="16"/>
  <c r="AR33" i="16"/>
  <c r="DC33" i="16"/>
  <c r="EH33" i="16"/>
  <c r="AR34" i="16"/>
  <c r="DC34" i="16"/>
  <c r="EH34" i="16"/>
  <c r="AR35" i="16"/>
  <c r="DC35" i="16"/>
  <c r="EH35" i="16"/>
  <c r="AR36" i="16"/>
  <c r="DC36" i="16"/>
  <c r="EH36" i="16"/>
  <c r="AR37" i="16"/>
  <c r="DC37" i="16"/>
  <c r="EH37" i="16"/>
  <c r="AR38" i="16"/>
  <c r="DC38" i="16"/>
  <c r="EH38" i="16"/>
  <c r="AR39" i="16"/>
  <c r="DC39" i="16"/>
  <c r="EH39" i="16"/>
  <c r="AR40" i="16"/>
  <c r="DC40" i="16"/>
  <c r="EH40" i="16"/>
  <c r="AR41" i="16"/>
  <c r="DC41" i="16"/>
  <c r="EH41" i="16"/>
  <c r="EH42" i="16"/>
  <c r="AQ6" i="16"/>
  <c r="BW6" i="16"/>
  <c r="DB6" i="16"/>
  <c r="AQ7" i="16"/>
  <c r="BW7" i="16"/>
  <c r="DB7" i="16"/>
  <c r="AQ8" i="16"/>
  <c r="BW8" i="16"/>
  <c r="DB8" i="16"/>
  <c r="AQ9" i="16"/>
  <c r="BW9" i="16"/>
  <c r="DB9" i="16"/>
  <c r="AQ10" i="16"/>
  <c r="BW10" i="16"/>
  <c r="DB10" i="16"/>
  <c r="AQ11" i="16"/>
  <c r="BW11" i="16"/>
  <c r="DB11" i="16"/>
  <c r="AQ12" i="16"/>
  <c r="BW12" i="16"/>
  <c r="DB12" i="16"/>
  <c r="AQ13" i="16"/>
  <c r="BW13" i="16"/>
  <c r="DB13" i="16"/>
  <c r="AQ14" i="16"/>
  <c r="BW14" i="16"/>
  <c r="DB14" i="16"/>
  <c r="AQ15" i="16"/>
  <c r="BW15" i="16"/>
  <c r="DB15" i="16"/>
  <c r="AQ16" i="16"/>
  <c r="BW16" i="16"/>
  <c r="DB16" i="16"/>
  <c r="AQ17" i="16"/>
  <c r="BW17" i="16"/>
  <c r="DB17" i="16"/>
  <c r="AQ18" i="16"/>
  <c r="BW18" i="16"/>
  <c r="DB18" i="16"/>
  <c r="AQ19" i="16"/>
  <c r="BW19" i="16"/>
  <c r="DB19" i="16"/>
  <c r="DB20" i="16"/>
  <c r="EE51" i="16"/>
  <c r="AQ31" i="16"/>
  <c r="DB31" i="16"/>
  <c r="EG31" i="16"/>
  <c r="AQ32" i="16"/>
  <c r="DB32" i="16"/>
  <c r="EG32" i="16"/>
  <c r="AQ33" i="16"/>
  <c r="DB33" i="16"/>
  <c r="EG33" i="16"/>
  <c r="AQ34" i="16"/>
  <c r="DB34" i="16"/>
  <c r="EG34" i="16"/>
  <c r="AQ35" i="16"/>
  <c r="DB35" i="16"/>
  <c r="EG35" i="16"/>
  <c r="AQ36" i="16"/>
  <c r="DB36" i="16"/>
  <c r="EG36" i="16"/>
  <c r="AQ37" i="16"/>
  <c r="DB37" i="16"/>
  <c r="EG37" i="16"/>
  <c r="AQ38" i="16"/>
  <c r="DB38" i="16"/>
  <c r="EG38" i="16"/>
  <c r="AQ39" i="16"/>
  <c r="DB39" i="16"/>
  <c r="EG39" i="16"/>
  <c r="AQ40" i="16"/>
  <c r="DB40" i="16"/>
  <c r="EG40" i="16"/>
  <c r="AQ41" i="16"/>
  <c r="DB41" i="16"/>
  <c r="EG41" i="16"/>
  <c r="EG42" i="16"/>
  <c r="AP6" i="16"/>
  <c r="BV6" i="16"/>
  <c r="DA6" i="16"/>
  <c r="AP7" i="16"/>
  <c r="BV7" i="16"/>
  <c r="DA7" i="16"/>
  <c r="AP8" i="16"/>
  <c r="BV8" i="16"/>
  <c r="DA8" i="16"/>
  <c r="AP9" i="16"/>
  <c r="BV9" i="16"/>
  <c r="DA9" i="16"/>
  <c r="AP10" i="16"/>
  <c r="BV10" i="16"/>
  <c r="DA10" i="16"/>
  <c r="AP11" i="16"/>
  <c r="BV11" i="16"/>
  <c r="DA11" i="16"/>
  <c r="AP12" i="16"/>
  <c r="BV12" i="16"/>
  <c r="DA12" i="16"/>
  <c r="AP13" i="16"/>
  <c r="BV13" i="16"/>
  <c r="DA13" i="16"/>
  <c r="AP14" i="16"/>
  <c r="BV14" i="16"/>
  <c r="DA14" i="16"/>
  <c r="AP15" i="16"/>
  <c r="BV15" i="16"/>
  <c r="DA15" i="16"/>
  <c r="AP16" i="16"/>
  <c r="BV16" i="16"/>
  <c r="DA16" i="16"/>
  <c r="AP17" i="16"/>
  <c r="BV17" i="16"/>
  <c r="DA17" i="16"/>
  <c r="AP18" i="16"/>
  <c r="BV18" i="16"/>
  <c r="DA18" i="16"/>
  <c r="AP19" i="16"/>
  <c r="BV19" i="16"/>
  <c r="DA19" i="16"/>
  <c r="DA20" i="16"/>
  <c r="ED51" i="16"/>
  <c r="AP31" i="16"/>
  <c r="DA31" i="16"/>
  <c r="EF31" i="16"/>
  <c r="AP32" i="16"/>
  <c r="DA32" i="16"/>
  <c r="EF32" i="16"/>
  <c r="AP33" i="16"/>
  <c r="DA33" i="16"/>
  <c r="EF33" i="16"/>
  <c r="AP34" i="16"/>
  <c r="DA34" i="16"/>
  <c r="EF34" i="16"/>
  <c r="AP35" i="16"/>
  <c r="DA35" i="16"/>
  <c r="EF35" i="16"/>
  <c r="AP36" i="16"/>
  <c r="DA36" i="16"/>
  <c r="EF36" i="16"/>
  <c r="AP37" i="16"/>
  <c r="DA37" i="16"/>
  <c r="EF37" i="16"/>
  <c r="AP38" i="16"/>
  <c r="DA38" i="16"/>
  <c r="EF38" i="16"/>
  <c r="AP39" i="16"/>
  <c r="DA39" i="16"/>
  <c r="EF39" i="16"/>
  <c r="AP40" i="16"/>
  <c r="DA40" i="16"/>
  <c r="EF40" i="16"/>
  <c r="AP41" i="16"/>
  <c r="DA41" i="16"/>
  <c r="EF41" i="16"/>
  <c r="EF42" i="16"/>
  <c r="AO6" i="16"/>
  <c r="BU6" i="16"/>
  <c r="CZ6" i="16"/>
  <c r="AO7" i="16"/>
  <c r="BU7" i="16"/>
  <c r="CZ7" i="16"/>
  <c r="AO8" i="16"/>
  <c r="BU8" i="16"/>
  <c r="CZ8" i="16"/>
  <c r="AO9" i="16"/>
  <c r="BU9" i="16"/>
  <c r="CZ9" i="16"/>
  <c r="AO10" i="16"/>
  <c r="BU10" i="16"/>
  <c r="CZ10" i="16"/>
  <c r="AO11" i="16"/>
  <c r="BU11" i="16"/>
  <c r="CZ11" i="16"/>
  <c r="AO12" i="16"/>
  <c r="BU12" i="16"/>
  <c r="CZ12" i="16"/>
  <c r="AO13" i="16"/>
  <c r="BU13" i="16"/>
  <c r="CZ13" i="16"/>
  <c r="AO14" i="16"/>
  <c r="BU14" i="16"/>
  <c r="CZ14" i="16"/>
  <c r="AO15" i="16"/>
  <c r="BU15" i="16"/>
  <c r="CZ15" i="16"/>
  <c r="AO16" i="16"/>
  <c r="BU16" i="16"/>
  <c r="CZ16" i="16"/>
  <c r="AO17" i="16"/>
  <c r="BU17" i="16"/>
  <c r="CZ17" i="16"/>
  <c r="AO18" i="16"/>
  <c r="BU18" i="16"/>
  <c r="CZ18" i="16"/>
  <c r="AO19" i="16"/>
  <c r="BU19" i="16"/>
  <c r="CZ19" i="16"/>
  <c r="CZ20" i="16"/>
  <c r="EC51" i="16"/>
  <c r="AO31" i="16"/>
  <c r="CZ31" i="16"/>
  <c r="EE31" i="16"/>
  <c r="AO32" i="16"/>
  <c r="CZ32" i="16"/>
  <c r="EE32" i="16"/>
  <c r="AO33" i="16"/>
  <c r="CZ33" i="16"/>
  <c r="EE33" i="16"/>
  <c r="AO34" i="16"/>
  <c r="CZ34" i="16"/>
  <c r="EE34" i="16"/>
  <c r="AO35" i="16"/>
  <c r="CZ35" i="16"/>
  <c r="EE35" i="16"/>
  <c r="AO36" i="16"/>
  <c r="CZ36" i="16"/>
  <c r="EE36" i="16"/>
  <c r="AO37" i="16"/>
  <c r="CZ37" i="16"/>
  <c r="EE37" i="16"/>
  <c r="AO38" i="16"/>
  <c r="CZ38" i="16"/>
  <c r="EE38" i="16"/>
  <c r="AO39" i="16"/>
  <c r="CZ39" i="16"/>
  <c r="EE39" i="16"/>
  <c r="AO40" i="16"/>
  <c r="CZ40" i="16"/>
  <c r="EE40" i="16"/>
  <c r="AO41" i="16"/>
  <c r="CZ41" i="16"/>
  <c r="EE41" i="16"/>
  <c r="EE42" i="16"/>
  <c r="AN6" i="16"/>
  <c r="BT6" i="16"/>
  <c r="CY6" i="16"/>
  <c r="AN7" i="16"/>
  <c r="BT7" i="16"/>
  <c r="CY7" i="16"/>
  <c r="AN8" i="16"/>
  <c r="BT8" i="16"/>
  <c r="CY8" i="16"/>
  <c r="AN9" i="16"/>
  <c r="BT9" i="16"/>
  <c r="CY9" i="16"/>
  <c r="AN10" i="16"/>
  <c r="BT10" i="16"/>
  <c r="CY10" i="16"/>
  <c r="AN11" i="16"/>
  <c r="BT11" i="16"/>
  <c r="CY11" i="16"/>
  <c r="AN12" i="16"/>
  <c r="BT12" i="16"/>
  <c r="CY12" i="16"/>
  <c r="AN13" i="16"/>
  <c r="BT13" i="16"/>
  <c r="CY13" i="16"/>
  <c r="AN14" i="16"/>
  <c r="BT14" i="16"/>
  <c r="CY14" i="16"/>
  <c r="AN15" i="16"/>
  <c r="BT15" i="16"/>
  <c r="CY15" i="16"/>
  <c r="AN16" i="16"/>
  <c r="BT16" i="16"/>
  <c r="CY16" i="16"/>
  <c r="AN17" i="16"/>
  <c r="BT17" i="16"/>
  <c r="CY17" i="16"/>
  <c r="AN18" i="16"/>
  <c r="BT18" i="16"/>
  <c r="CY18" i="16"/>
  <c r="AN19" i="16"/>
  <c r="BT19" i="16"/>
  <c r="CY19" i="16"/>
  <c r="CY20" i="16"/>
  <c r="EB51" i="16"/>
  <c r="AN31" i="16"/>
  <c r="CY31" i="16"/>
  <c r="ED31" i="16"/>
  <c r="AN32" i="16"/>
  <c r="CY32" i="16"/>
  <c r="ED32" i="16"/>
  <c r="AN33" i="16"/>
  <c r="CY33" i="16"/>
  <c r="ED33" i="16"/>
  <c r="AN34" i="16"/>
  <c r="CY34" i="16"/>
  <c r="ED34" i="16"/>
  <c r="AN35" i="16"/>
  <c r="CY35" i="16"/>
  <c r="ED35" i="16"/>
  <c r="AN36" i="16"/>
  <c r="CY36" i="16"/>
  <c r="ED36" i="16"/>
  <c r="AN37" i="16"/>
  <c r="CY37" i="16"/>
  <c r="ED37" i="16"/>
  <c r="AN38" i="16"/>
  <c r="CY38" i="16"/>
  <c r="ED38" i="16"/>
  <c r="AN39" i="16"/>
  <c r="CY39" i="16"/>
  <c r="ED39" i="16"/>
  <c r="AN40" i="16"/>
  <c r="CY40" i="16"/>
  <c r="ED40" i="16"/>
  <c r="AN41" i="16"/>
  <c r="CY41" i="16"/>
  <c r="ED41" i="16"/>
  <c r="ED42" i="16"/>
  <c r="AM6" i="16"/>
  <c r="BS6" i="16"/>
  <c r="CX6" i="16"/>
  <c r="AM7" i="16"/>
  <c r="BS7" i="16"/>
  <c r="CX7" i="16"/>
  <c r="AM8" i="16"/>
  <c r="BS8" i="16"/>
  <c r="CX8" i="16"/>
  <c r="AM9" i="16"/>
  <c r="BS9" i="16"/>
  <c r="CX9" i="16"/>
  <c r="AM10" i="16"/>
  <c r="BS10" i="16"/>
  <c r="CX10" i="16"/>
  <c r="AM11" i="16"/>
  <c r="BS11" i="16"/>
  <c r="CX11" i="16"/>
  <c r="AM12" i="16"/>
  <c r="BS12" i="16"/>
  <c r="CX12" i="16"/>
  <c r="AM13" i="16"/>
  <c r="BS13" i="16"/>
  <c r="CX13" i="16"/>
  <c r="AM14" i="16"/>
  <c r="BS14" i="16"/>
  <c r="CX14" i="16"/>
  <c r="AM15" i="16"/>
  <c r="BS15" i="16"/>
  <c r="CX15" i="16"/>
  <c r="AM16" i="16"/>
  <c r="BS16" i="16"/>
  <c r="CX16" i="16"/>
  <c r="AM17" i="16"/>
  <c r="BS17" i="16"/>
  <c r="CX17" i="16"/>
  <c r="AM18" i="16"/>
  <c r="BS18" i="16"/>
  <c r="CX18" i="16"/>
  <c r="AM19" i="16"/>
  <c r="BS19" i="16"/>
  <c r="CX19" i="16"/>
  <c r="CX20" i="16"/>
  <c r="EA51" i="16"/>
  <c r="AM31" i="16"/>
  <c r="CX31" i="16"/>
  <c r="EC31" i="16"/>
  <c r="AM32" i="16"/>
  <c r="CX32" i="16"/>
  <c r="EC32" i="16"/>
  <c r="AM33" i="16"/>
  <c r="CX33" i="16"/>
  <c r="EC33" i="16"/>
  <c r="AM34" i="16"/>
  <c r="CX34" i="16"/>
  <c r="EC34" i="16"/>
  <c r="AM35" i="16"/>
  <c r="CX35" i="16"/>
  <c r="EC35" i="16"/>
  <c r="AM36" i="16"/>
  <c r="CX36" i="16"/>
  <c r="EC36" i="16"/>
  <c r="AM37" i="16"/>
  <c r="CX37" i="16"/>
  <c r="EC37" i="16"/>
  <c r="AM38" i="16"/>
  <c r="CX38" i="16"/>
  <c r="EC38" i="16"/>
  <c r="AM39" i="16"/>
  <c r="CX39" i="16"/>
  <c r="EC39" i="16"/>
  <c r="AM40" i="16"/>
  <c r="CX40" i="16"/>
  <c r="EC40" i="16"/>
  <c r="AM41" i="16"/>
  <c r="CX41" i="16"/>
  <c r="EC41" i="16"/>
  <c r="EC42" i="16"/>
  <c r="AL6" i="16"/>
  <c r="BR6" i="16"/>
  <c r="CW6" i="16"/>
  <c r="AL7" i="16"/>
  <c r="BR7" i="16"/>
  <c r="CW7" i="16"/>
  <c r="AL8" i="16"/>
  <c r="BR8" i="16"/>
  <c r="CW8" i="16"/>
  <c r="AL9" i="16"/>
  <c r="BR9" i="16"/>
  <c r="CW9" i="16"/>
  <c r="AL10" i="16"/>
  <c r="BR10" i="16"/>
  <c r="CW10" i="16"/>
  <c r="AL11" i="16"/>
  <c r="BR11" i="16"/>
  <c r="CW11" i="16"/>
  <c r="AL12" i="16"/>
  <c r="BR12" i="16"/>
  <c r="CW12" i="16"/>
  <c r="AL13" i="16"/>
  <c r="BR13" i="16"/>
  <c r="CW13" i="16"/>
  <c r="AL14" i="16"/>
  <c r="BR14" i="16"/>
  <c r="CW14" i="16"/>
  <c r="AL15" i="16"/>
  <c r="BR15" i="16"/>
  <c r="CW15" i="16"/>
  <c r="AL16" i="16"/>
  <c r="BR16" i="16"/>
  <c r="CW16" i="16"/>
  <c r="AL17" i="16"/>
  <c r="BR17" i="16"/>
  <c r="CW17" i="16"/>
  <c r="AL18" i="16"/>
  <c r="BR18" i="16"/>
  <c r="CW18" i="16"/>
  <c r="AL19" i="16"/>
  <c r="BR19" i="16"/>
  <c r="CW19" i="16"/>
  <c r="CW20" i="16"/>
  <c r="DZ51" i="16"/>
  <c r="EB42" i="16"/>
  <c r="CV20" i="16"/>
  <c r="DY51" i="16"/>
  <c r="EA42" i="16"/>
  <c r="CU20" i="16"/>
  <c r="DX51" i="16"/>
  <c r="DZ42" i="16"/>
  <c r="CT20" i="16"/>
  <c r="DW51" i="16"/>
  <c r="DY42" i="16"/>
  <c r="CS20" i="16"/>
  <c r="DV51" i="16"/>
  <c r="DX42" i="16"/>
  <c r="CR20" i="16"/>
  <c r="DU51" i="16"/>
  <c r="DW42" i="16"/>
  <c r="CQ20" i="16"/>
  <c r="DT51" i="16"/>
  <c r="DV42" i="16"/>
  <c r="CP20" i="16"/>
  <c r="DS51" i="16"/>
  <c r="DU42" i="16"/>
  <c r="CO20" i="16"/>
  <c r="DR51" i="16"/>
  <c r="DT42" i="16"/>
  <c r="CN20" i="16"/>
  <c r="DQ51" i="16"/>
  <c r="DS42" i="16"/>
  <c r="CM20" i="16"/>
  <c r="DP51" i="16"/>
  <c r="DR42" i="16"/>
  <c r="CL20" i="16"/>
  <c r="DO51" i="16"/>
  <c r="DQ42" i="16"/>
  <c r="CK20" i="16"/>
  <c r="DN51" i="16"/>
  <c r="DP42" i="16"/>
  <c r="CJ20" i="16"/>
  <c r="DM51" i="16"/>
  <c r="DO42" i="16"/>
  <c r="CI20" i="16"/>
  <c r="DL51" i="16"/>
  <c r="DN42" i="16"/>
  <c r="CH20" i="16"/>
  <c r="DK51" i="16"/>
  <c r="DM42" i="16"/>
  <c r="CG20" i="16"/>
  <c r="DJ51" i="16"/>
  <c r="DL42" i="16"/>
  <c r="CF20" i="16"/>
  <c r="DI51" i="16"/>
  <c r="DK42" i="16"/>
  <c r="CE20" i="16"/>
  <c r="DH51" i="16"/>
  <c r="DJ42" i="16"/>
  <c r="CD20" i="16"/>
  <c r="DG51" i="16"/>
  <c r="DI42" i="16"/>
  <c r="CC20" i="16"/>
  <c r="DF51" i="16"/>
  <c r="DH42" i="16"/>
  <c r="CB20" i="16"/>
  <c r="DE51" i="16"/>
  <c r="DG42" i="16"/>
  <c r="CA20" i="16"/>
  <c r="DD51" i="16"/>
  <c r="DF42" i="16"/>
  <c r="BZ20" i="16"/>
  <c r="DC51" i="16"/>
  <c r="DE42" i="16"/>
  <c r="BY20" i="16"/>
  <c r="DB51" i="16"/>
  <c r="DD42" i="16"/>
  <c r="BX20" i="16"/>
  <c r="DA51" i="16"/>
  <c r="DC42" i="16"/>
  <c r="BW20" i="16"/>
  <c r="CZ51" i="16"/>
  <c r="DB42" i="16"/>
  <c r="BV20" i="16"/>
  <c r="CY51" i="16"/>
  <c r="DA42" i="16"/>
  <c r="BU20" i="16"/>
  <c r="CX51" i="16"/>
  <c r="CZ42" i="16"/>
  <c r="BT20" i="16"/>
  <c r="CW51" i="16"/>
  <c r="CY42" i="16"/>
  <c r="BS20" i="16"/>
  <c r="CV51" i="16"/>
  <c r="CX42" i="16"/>
  <c r="BR20" i="16"/>
  <c r="CU51" i="16"/>
  <c r="CV31" i="16"/>
  <c r="CV32" i="16"/>
  <c r="CV33" i="16"/>
  <c r="CV34" i="16"/>
  <c r="CV35" i="16"/>
  <c r="CV36" i="16"/>
  <c r="CV37" i="16"/>
  <c r="CV38" i="16"/>
  <c r="CV39" i="16"/>
  <c r="CV40" i="16"/>
  <c r="CV41" i="16"/>
  <c r="CV42" i="16"/>
  <c r="CT51" i="16"/>
  <c r="CU31" i="16"/>
  <c r="CU32" i="16"/>
  <c r="CU33" i="16"/>
  <c r="CU34" i="16"/>
  <c r="CU35" i="16"/>
  <c r="CU36" i="16"/>
  <c r="CU37" i="16"/>
  <c r="CU38" i="16"/>
  <c r="CU39" i="16"/>
  <c r="CU40" i="16"/>
  <c r="CU41" i="16"/>
  <c r="CU42" i="16"/>
  <c r="CS51" i="16"/>
  <c r="CT31" i="16"/>
  <c r="CT32" i="16"/>
  <c r="CT33" i="16"/>
  <c r="CT34" i="16"/>
  <c r="CT35" i="16"/>
  <c r="CT36" i="16"/>
  <c r="CT37" i="16"/>
  <c r="CT38" i="16"/>
  <c r="CT39" i="16"/>
  <c r="CT40" i="16"/>
  <c r="CT41" i="16"/>
  <c r="CT42" i="16"/>
  <c r="CR51" i="16"/>
  <c r="CS31" i="16"/>
  <c r="CS32" i="16"/>
  <c r="CS33" i="16"/>
  <c r="CS34" i="16"/>
  <c r="CS35" i="16"/>
  <c r="CS36" i="16"/>
  <c r="CS37" i="16"/>
  <c r="CS38" i="16"/>
  <c r="CS39" i="16"/>
  <c r="CS40" i="16"/>
  <c r="CS41" i="16"/>
  <c r="CS42" i="16"/>
  <c r="CQ51" i="16"/>
  <c r="CR31" i="16"/>
  <c r="CR32" i="16"/>
  <c r="CR33" i="16"/>
  <c r="CR34" i="16"/>
  <c r="CR35" i="16"/>
  <c r="CR36" i="16"/>
  <c r="CR37" i="16"/>
  <c r="CR38" i="16"/>
  <c r="CR39" i="16"/>
  <c r="CR40" i="16"/>
  <c r="CR41" i="16"/>
  <c r="CR42" i="16"/>
  <c r="CP51" i="16"/>
  <c r="CQ31" i="16"/>
  <c r="CQ32" i="16"/>
  <c r="CQ33" i="16"/>
  <c r="CQ34" i="16"/>
  <c r="CQ35" i="16"/>
  <c r="CQ36" i="16"/>
  <c r="CQ37" i="16"/>
  <c r="CQ38" i="16"/>
  <c r="CQ39" i="16"/>
  <c r="CQ40" i="16"/>
  <c r="CQ41" i="16"/>
  <c r="CQ42" i="16"/>
  <c r="CO51" i="16"/>
  <c r="CP31" i="16"/>
  <c r="CP32" i="16"/>
  <c r="CP33" i="16"/>
  <c r="CP34" i="16"/>
  <c r="CP35" i="16"/>
  <c r="CP36" i="16"/>
  <c r="CP37" i="16"/>
  <c r="CP38" i="16"/>
  <c r="CP39" i="16"/>
  <c r="CP40" i="16"/>
  <c r="CP41" i="16"/>
  <c r="CP42" i="16"/>
  <c r="CN51" i="16"/>
  <c r="CO31" i="16"/>
  <c r="CO32" i="16"/>
  <c r="CO33" i="16"/>
  <c r="CO34" i="16"/>
  <c r="CO35" i="16"/>
  <c r="CO36" i="16"/>
  <c r="CO37" i="16"/>
  <c r="CO38" i="16"/>
  <c r="CO39" i="16"/>
  <c r="CO40" i="16"/>
  <c r="CO41" i="16"/>
  <c r="CO42" i="16"/>
  <c r="CM51" i="16"/>
  <c r="CN31" i="16"/>
  <c r="CN32" i="16"/>
  <c r="CN33" i="16"/>
  <c r="CN34" i="16"/>
  <c r="CN35" i="16"/>
  <c r="CN36" i="16"/>
  <c r="CN37" i="16"/>
  <c r="CN38" i="16"/>
  <c r="CN39" i="16"/>
  <c r="CN40" i="16"/>
  <c r="CN41" i="16"/>
  <c r="CN42" i="16"/>
  <c r="CL51" i="16"/>
  <c r="CM31" i="16"/>
  <c r="CM32" i="16"/>
  <c r="CM33" i="16"/>
  <c r="CM34" i="16"/>
  <c r="CM35" i="16"/>
  <c r="CM36" i="16"/>
  <c r="CM37" i="16"/>
  <c r="CM38" i="16"/>
  <c r="CM39" i="16"/>
  <c r="CM40" i="16"/>
  <c r="CM41" i="16"/>
  <c r="CM42" i="16"/>
  <c r="CK51" i="16"/>
  <c r="CL31" i="16"/>
  <c r="CL32" i="16"/>
  <c r="CL33" i="16"/>
  <c r="CL34" i="16"/>
  <c r="CL35" i="16"/>
  <c r="CL36" i="16"/>
  <c r="CL37" i="16"/>
  <c r="CL38" i="16"/>
  <c r="CL39" i="16"/>
  <c r="CL40" i="16"/>
  <c r="CL41" i="16"/>
  <c r="CL42" i="16"/>
  <c r="CJ51" i="16"/>
  <c r="CK31" i="16"/>
  <c r="CK32" i="16"/>
  <c r="CK33" i="16"/>
  <c r="CK34" i="16"/>
  <c r="CK35" i="16"/>
  <c r="CK36" i="16"/>
  <c r="CK37" i="16"/>
  <c r="CK38" i="16"/>
  <c r="CK39" i="16"/>
  <c r="CK40" i="16"/>
  <c r="CK41" i="16"/>
  <c r="CK42" i="16"/>
  <c r="CI51" i="16"/>
  <c r="CJ31" i="16"/>
  <c r="CJ32" i="16"/>
  <c r="CJ33" i="16"/>
  <c r="CJ34" i="16"/>
  <c r="CJ35" i="16"/>
  <c r="CJ36" i="16"/>
  <c r="CJ37" i="16"/>
  <c r="CJ38" i="16"/>
  <c r="CJ39" i="16"/>
  <c r="CJ40" i="16"/>
  <c r="CJ41" i="16"/>
  <c r="CJ42" i="16"/>
  <c r="CH51" i="16"/>
  <c r="CI31" i="16"/>
  <c r="CI32" i="16"/>
  <c r="CI33" i="16"/>
  <c r="CI34" i="16"/>
  <c r="CI35" i="16"/>
  <c r="CI36" i="16"/>
  <c r="CI37" i="16"/>
  <c r="CI38" i="16"/>
  <c r="CI39" i="16"/>
  <c r="CI40" i="16"/>
  <c r="CI41" i="16"/>
  <c r="CI42" i="16"/>
  <c r="CG51" i="16"/>
  <c r="CH31" i="16"/>
  <c r="CH32" i="16"/>
  <c r="CH33" i="16"/>
  <c r="CH34" i="16"/>
  <c r="CH35" i="16"/>
  <c r="CH36" i="16"/>
  <c r="CH37" i="16"/>
  <c r="CH38" i="16"/>
  <c r="CH39" i="16"/>
  <c r="CH40" i="16"/>
  <c r="CH41" i="16"/>
  <c r="CH42" i="16"/>
  <c r="CF51" i="16"/>
  <c r="CG31" i="16"/>
  <c r="CG32" i="16"/>
  <c r="CG33" i="16"/>
  <c r="CG34" i="16"/>
  <c r="CG35" i="16"/>
  <c r="CG36" i="16"/>
  <c r="CG37" i="16"/>
  <c r="CG38" i="16"/>
  <c r="CG39" i="16"/>
  <c r="CG40" i="16"/>
  <c r="CG41" i="16"/>
  <c r="CG42" i="16"/>
  <c r="CE51" i="16"/>
  <c r="CF31" i="16"/>
  <c r="CF32" i="16"/>
  <c r="CF33" i="16"/>
  <c r="CF34" i="16"/>
  <c r="CF35" i="16"/>
  <c r="CF36" i="16"/>
  <c r="CF37" i="16"/>
  <c r="CF38" i="16"/>
  <c r="CF39" i="16"/>
  <c r="CF40" i="16"/>
  <c r="CF41" i="16"/>
  <c r="CF42" i="16"/>
  <c r="CD51" i="16"/>
  <c r="CE31" i="16"/>
  <c r="CE32" i="16"/>
  <c r="CE33" i="16"/>
  <c r="CE34" i="16"/>
  <c r="CE35" i="16"/>
  <c r="CE36" i="16"/>
  <c r="CE37" i="16"/>
  <c r="CE38" i="16"/>
  <c r="CE39" i="16"/>
  <c r="CE40" i="16"/>
  <c r="CE41" i="16"/>
  <c r="CE42" i="16"/>
  <c r="CC51" i="16"/>
  <c r="CD31" i="16"/>
  <c r="CD32" i="16"/>
  <c r="CD33" i="16"/>
  <c r="CD34" i="16"/>
  <c r="CD35" i="16"/>
  <c r="CD36" i="16"/>
  <c r="CD37" i="16"/>
  <c r="CD38" i="16"/>
  <c r="CD39" i="16"/>
  <c r="CD40" i="16"/>
  <c r="CD41" i="16"/>
  <c r="CD42" i="16"/>
  <c r="CB51" i="16"/>
  <c r="CC31" i="16"/>
  <c r="CC32" i="16"/>
  <c r="CC33" i="16"/>
  <c r="CC34" i="16"/>
  <c r="CC35" i="16"/>
  <c r="CC36" i="16"/>
  <c r="CC37" i="16"/>
  <c r="CC38" i="16"/>
  <c r="CC39" i="16"/>
  <c r="CC40" i="16"/>
  <c r="CC41" i="16"/>
  <c r="CC42" i="16"/>
  <c r="CA51" i="16"/>
  <c r="CB31" i="16"/>
  <c r="CB32" i="16"/>
  <c r="CB33" i="16"/>
  <c r="CB34" i="16"/>
  <c r="CB35" i="16"/>
  <c r="CB36" i="16"/>
  <c r="CB37" i="16"/>
  <c r="CB38" i="16"/>
  <c r="CB39" i="16"/>
  <c r="CB40" i="16"/>
  <c r="CB41" i="16"/>
  <c r="CB42" i="16"/>
  <c r="BZ51" i="16"/>
  <c r="CA31" i="16"/>
  <c r="CA32" i="16"/>
  <c r="CA33" i="16"/>
  <c r="CA34" i="16"/>
  <c r="CA35" i="16"/>
  <c r="CA36" i="16"/>
  <c r="CA37" i="16"/>
  <c r="CA38" i="16"/>
  <c r="CA39" i="16"/>
  <c r="CA40" i="16"/>
  <c r="CA41" i="16"/>
  <c r="CA42" i="16"/>
  <c r="BY51" i="16"/>
  <c r="BZ31" i="16"/>
  <c r="BZ32" i="16"/>
  <c r="BZ33" i="16"/>
  <c r="BZ34" i="16"/>
  <c r="BZ35" i="16"/>
  <c r="BZ36" i="16"/>
  <c r="BZ37" i="16"/>
  <c r="BZ38" i="16"/>
  <c r="BZ39" i="16"/>
  <c r="BZ40" i="16"/>
  <c r="BZ41" i="16"/>
  <c r="BZ42" i="16"/>
  <c r="BX51" i="16"/>
  <c r="BY31" i="16"/>
  <c r="BY32" i="16"/>
  <c r="BY33" i="16"/>
  <c r="BY34" i="16"/>
  <c r="BY35" i="16"/>
  <c r="BY36" i="16"/>
  <c r="BY37" i="16"/>
  <c r="BY38" i="16"/>
  <c r="BY39" i="16"/>
  <c r="BY40" i="16"/>
  <c r="BY41" i="16"/>
  <c r="BY42" i="16"/>
  <c r="BW51" i="16"/>
  <c r="BX31" i="16"/>
  <c r="BX32" i="16"/>
  <c r="BX33" i="16"/>
  <c r="BX34" i="16"/>
  <c r="BX35" i="16"/>
  <c r="BX36" i="16"/>
  <c r="BX37" i="16"/>
  <c r="BX38" i="16"/>
  <c r="BX39" i="16"/>
  <c r="BX40" i="16"/>
  <c r="BX41" i="16"/>
  <c r="BX42" i="16"/>
  <c r="BV51" i="16"/>
  <c r="BW31" i="16"/>
  <c r="BW32" i="16"/>
  <c r="BW33" i="16"/>
  <c r="BW34" i="16"/>
  <c r="BW35" i="16"/>
  <c r="BW36" i="16"/>
  <c r="BW37" i="16"/>
  <c r="BW38" i="16"/>
  <c r="BW39" i="16"/>
  <c r="BW40" i="16"/>
  <c r="BW41" i="16"/>
  <c r="BW42" i="16"/>
  <c r="BU51" i="16"/>
  <c r="BV31" i="16"/>
  <c r="BV32" i="16"/>
  <c r="BV33" i="16"/>
  <c r="BV34" i="16"/>
  <c r="BV35" i="16"/>
  <c r="BV36" i="16"/>
  <c r="BV37" i="16"/>
  <c r="BV38" i="16"/>
  <c r="BV39" i="16"/>
  <c r="BV40" i="16"/>
  <c r="BV41" i="16"/>
  <c r="BV42" i="16"/>
  <c r="BT51" i="16"/>
  <c r="BU31" i="16"/>
  <c r="BU32" i="16"/>
  <c r="BU33" i="16"/>
  <c r="BU34" i="16"/>
  <c r="BU35" i="16"/>
  <c r="BU36" i="16"/>
  <c r="BU37" i="16"/>
  <c r="BU38" i="16"/>
  <c r="BU39" i="16"/>
  <c r="BU40" i="16"/>
  <c r="BU41" i="16"/>
  <c r="BU42" i="16"/>
  <c r="BS51" i="16"/>
  <c r="BT31" i="16"/>
  <c r="BT32" i="16"/>
  <c r="BT33" i="16"/>
  <c r="BT34" i="16"/>
  <c r="BT35" i="16"/>
  <c r="BT36" i="16"/>
  <c r="BT37" i="16"/>
  <c r="BT38" i="16"/>
  <c r="BT39" i="16"/>
  <c r="BT40" i="16"/>
  <c r="BT41" i="16"/>
  <c r="BT42" i="16"/>
  <c r="BR51" i="16"/>
  <c r="BS31" i="16"/>
  <c r="BS32" i="16"/>
  <c r="BS33" i="16"/>
  <c r="BS34" i="16"/>
  <c r="BS35" i="16"/>
  <c r="BS36" i="16"/>
  <c r="BS37" i="16"/>
  <c r="BS38" i="16"/>
  <c r="BS39" i="16"/>
  <c r="BS40" i="16"/>
  <c r="BS41" i="16"/>
  <c r="BS42" i="16"/>
  <c r="BQ51" i="16"/>
  <c r="BR31" i="16"/>
  <c r="BR32" i="16"/>
  <c r="BR33" i="16"/>
  <c r="BR34" i="16"/>
  <c r="BR35" i="16"/>
  <c r="BR36" i="16"/>
  <c r="BR37" i="16"/>
  <c r="BR38" i="16"/>
  <c r="BR39" i="16"/>
  <c r="BR40" i="16"/>
  <c r="BR41" i="16"/>
  <c r="BR42" i="16"/>
  <c r="BP51" i="16"/>
  <c r="BQ42" i="16"/>
  <c r="BP20" i="16"/>
  <c r="BO51" i="16"/>
  <c r="BP42" i="16"/>
  <c r="BO20" i="16"/>
  <c r="BN51" i="16"/>
  <c r="BO42" i="16"/>
  <c r="BN20" i="16"/>
  <c r="BM51" i="16"/>
  <c r="BN42" i="16"/>
  <c r="BM20" i="16"/>
  <c r="BL51" i="16"/>
  <c r="BM42" i="16"/>
  <c r="BL20" i="16"/>
  <c r="BK51" i="16"/>
  <c r="BL42" i="16"/>
  <c r="BK20" i="16"/>
  <c r="BJ51" i="16"/>
  <c r="BK42" i="16"/>
  <c r="BJ20" i="16"/>
  <c r="BI51" i="16"/>
  <c r="BJ42" i="16"/>
  <c r="BI20" i="16"/>
  <c r="BH51" i="16"/>
  <c r="BI42" i="16"/>
  <c r="BH20" i="16"/>
  <c r="BG51" i="16"/>
  <c r="BH42" i="16"/>
  <c r="BG20" i="16"/>
  <c r="BF51" i="16"/>
  <c r="BG42" i="16"/>
  <c r="BF20" i="16"/>
  <c r="BE51" i="16"/>
  <c r="BF42" i="16"/>
  <c r="BE20" i="16"/>
  <c r="BD51" i="16"/>
  <c r="BE42" i="16"/>
  <c r="BD20" i="16"/>
  <c r="BC51" i="16"/>
  <c r="BD42" i="16"/>
  <c r="BC20" i="16"/>
  <c r="BB51" i="16"/>
  <c r="BC42" i="16"/>
  <c r="BB20" i="16"/>
  <c r="BA51" i="16"/>
  <c r="BB42" i="16"/>
  <c r="BA20" i="16"/>
  <c r="AZ51" i="16"/>
  <c r="BA42" i="16"/>
  <c r="AZ20" i="16"/>
  <c r="AY51" i="16"/>
  <c r="AZ42" i="16"/>
  <c r="AY20" i="16"/>
  <c r="AX51" i="16"/>
  <c r="AY42" i="16"/>
  <c r="AX20" i="16"/>
  <c r="AW51" i="16"/>
  <c r="AX42" i="16"/>
  <c r="AW20" i="16"/>
  <c r="AV51" i="16"/>
  <c r="AW42" i="16"/>
  <c r="AV20" i="16"/>
  <c r="AU51" i="16"/>
  <c r="AV42" i="16"/>
  <c r="AU20" i="16"/>
  <c r="AT51" i="16"/>
  <c r="AU42" i="16"/>
  <c r="AT20" i="16"/>
  <c r="AS51" i="16"/>
  <c r="AT42" i="16"/>
  <c r="AS20" i="16"/>
  <c r="AR51" i="16"/>
  <c r="AS42" i="16"/>
  <c r="AR20" i="16"/>
  <c r="AQ51" i="16"/>
  <c r="AR42" i="16"/>
  <c r="AQ20" i="16"/>
  <c r="AP51" i="16"/>
  <c r="AQ42" i="16"/>
  <c r="AP20" i="16"/>
  <c r="AO51" i="16"/>
  <c r="AP42" i="16"/>
  <c r="AO20" i="16"/>
  <c r="AN51" i="16"/>
  <c r="AO42" i="16"/>
  <c r="AN20" i="16"/>
  <c r="AM51" i="16"/>
  <c r="AN42" i="16"/>
  <c r="AM20" i="16"/>
  <c r="AL51" i="16"/>
  <c r="AM42" i="16"/>
  <c r="AL20" i="16"/>
  <c r="AK51" i="16"/>
  <c r="AJ42" i="16"/>
  <c r="AJ20" i="16"/>
  <c r="AJ51" i="16"/>
  <c r="AI42" i="16"/>
  <c r="AI20" i="16"/>
  <c r="AI51" i="16"/>
  <c r="AH42" i="16"/>
  <c r="AH20" i="16"/>
  <c r="AH51" i="16"/>
  <c r="AG42" i="16"/>
  <c r="AG20" i="16"/>
  <c r="AG51" i="16"/>
  <c r="AF42" i="16"/>
  <c r="AF20" i="16"/>
  <c r="AF51" i="16"/>
  <c r="AE42" i="16"/>
  <c r="AE20" i="16"/>
  <c r="AE51" i="16"/>
  <c r="AD42" i="16"/>
  <c r="AD20" i="16"/>
  <c r="AD51" i="16"/>
  <c r="AC42" i="16"/>
  <c r="AC20" i="16"/>
  <c r="AC51" i="16"/>
  <c r="AB42" i="16"/>
  <c r="AB20" i="16"/>
  <c r="AB51" i="16"/>
  <c r="AA42" i="16"/>
  <c r="AA20" i="16"/>
  <c r="AA51" i="16"/>
  <c r="Z42" i="16"/>
  <c r="Z20" i="16"/>
  <c r="Z51" i="16"/>
  <c r="Y42" i="16"/>
  <c r="Y20" i="16"/>
  <c r="Y51" i="16"/>
  <c r="X42" i="16"/>
  <c r="X20" i="16"/>
  <c r="X51" i="16"/>
  <c r="W42" i="16"/>
  <c r="W20" i="16"/>
  <c r="W51" i="16"/>
  <c r="V42" i="16"/>
  <c r="V20" i="16"/>
  <c r="V51" i="16"/>
  <c r="U42" i="16"/>
  <c r="U20" i="16"/>
  <c r="U51" i="16"/>
  <c r="T42" i="16"/>
  <c r="T20" i="16"/>
  <c r="T51" i="16"/>
  <c r="S42" i="16"/>
  <c r="S20" i="16"/>
  <c r="S51" i="16"/>
  <c r="R42" i="16"/>
  <c r="R20" i="16"/>
  <c r="R51" i="16"/>
  <c r="Q42" i="16"/>
  <c r="Q20" i="16"/>
  <c r="Q51" i="16"/>
  <c r="P42" i="16"/>
  <c r="P20" i="16"/>
  <c r="P51" i="16"/>
  <c r="O42" i="16"/>
  <c r="O20" i="16"/>
  <c r="O51" i="16"/>
  <c r="N42" i="16"/>
  <c r="N20" i="16"/>
  <c r="N51" i="16"/>
  <c r="M42" i="16"/>
  <c r="M20" i="16"/>
  <c r="M51" i="16"/>
  <c r="L42" i="16"/>
  <c r="L20" i="16"/>
  <c r="L51" i="16"/>
  <c r="K42" i="16"/>
  <c r="K20" i="16"/>
  <c r="K51" i="16"/>
  <c r="J42" i="16"/>
  <c r="J20" i="16"/>
  <c r="J51" i="16"/>
  <c r="I42" i="16"/>
  <c r="I20" i="16"/>
  <c r="I51" i="16"/>
  <c r="H42" i="16"/>
  <c r="H20" i="16"/>
  <c r="H51" i="16"/>
  <c r="G42" i="16"/>
  <c r="G20" i="16"/>
  <c r="G51" i="16"/>
  <c r="F42" i="16"/>
  <c r="F20" i="16"/>
  <c r="F51" i="16"/>
  <c r="B51" i="16"/>
  <c r="A1" i="16"/>
  <c r="AG56" i="67"/>
  <c r="AG57" i="67"/>
  <c r="AG58" i="67"/>
  <c r="AG59" i="67"/>
  <c r="AF56" i="67"/>
  <c r="AF57" i="67"/>
  <c r="AF58" i="67"/>
  <c r="AF59" i="67"/>
  <c r="AE56" i="67"/>
  <c r="AE57" i="67"/>
  <c r="AE58" i="67"/>
  <c r="AE59" i="67"/>
  <c r="AD56" i="67"/>
  <c r="AD57" i="67"/>
  <c r="AD58" i="67"/>
  <c r="AD59" i="67"/>
  <c r="AC56" i="67"/>
  <c r="AC57" i="67"/>
  <c r="AC58" i="67"/>
  <c r="AC59" i="67"/>
  <c r="AB56" i="67"/>
  <c r="AB57" i="67"/>
  <c r="AB58" i="67"/>
  <c r="AB59" i="67"/>
  <c r="AA56" i="67"/>
  <c r="AA57" i="67"/>
  <c r="AA58" i="67"/>
  <c r="AA59" i="67"/>
  <c r="Z56" i="67"/>
  <c r="Z57" i="67"/>
  <c r="Z58" i="67"/>
  <c r="Z59" i="67"/>
  <c r="Y56" i="67"/>
  <c r="Y57" i="67"/>
  <c r="Y58" i="67"/>
  <c r="Y59" i="67"/>
  <c r="X56" i="67"/>
  <c r="X57" i="67"/>
  <c r="X58" i="67"/>
  <c r="X59" i="67"/>
  <c r="W56" i="67"/>
  <c r="W57" i="67"/>
  <c r="W58" i="67"/>
  <c r="W59" i="67"/>
  <c r="V56" i="67"/>
  <c r="V57" i="67"/>
  <c r="V58" i="67"/>
  <c r="V59" i="67"/>
  <c r="U56" i="67"/>
  <c r="U57" i="67"/>
  <c r="U58" i="67"/>
  <c r="U59" i="67"/>
  <c r="T56" i="67"/>
  <c r="T57" i="67"/>
  <c r="T58" i="67"/>
  <c r="T59" i="67"/>
  <c r="S56" i="67"/>
  <c r="S57" i="67"/>
  <c r="S58" i="67"/>
  <c r="S59" i="67"/>
  <c r="R56" i="67"/>
  <c r="R57" i="67"/>
  <c r="R58" i="67"/>
  <c r="R59" i="67"/>
  <c r="Q56" i="67"/>
  <c r="Q57" i="67"/>
  <c r="Q58" i="67"/>
  <c r="Q59" i="67"/>
  <c r="P56" i="67"/>
  <c r="P57" i="67"/>
  <c r="P58" i="67"/>
  <c r="P59" i="67"/>
  <c r="O56" i="67"/>
  <c r="O57" i="67"/>
  <c r="O58" i="67"/>
  <c r="O59" i="67"/>
  <c r="N56" i="67"/>
  <c r="N57" i="67"/>
  <c r="N58" i="67"/>
  <c r="N59" i="67"/>
  <c r="M56" i="67"/>
  <c r="M57" i="67"/>
  <c r="M58" i="67"/>
  <c r="M59" i="67"/>
  <c r="L56" i="67"/>
  <c r="L57" i="67"/>
  <c r="L58" i="67"/>
  <c r="L59" i="67"/>
  <c r="K56" i="67"/>
  <c r="K57" i="67"/>
  <c r="K58" i="67"/>
  <c r="K59" i="67"/>
  <c r="J56" i="67"/>
  <c r="J57" i="67"/>
  <c r="J58" i="67"/>
  <c r="J59" i="67"/>
  <c r="I56" i="67"/>
  <c r="I57" i="67"/>
  <c r="I58" i="67"/>
  <c r="I59" i="67"/>
  <c r="H56" i="67"/>
  <c r="H57" i="67"/>
  <c r="H58" i="67"/>
  <c r="H59" i="67"/>
  <c r="G56" i="67"/>
  <c r="G57" i="67"/>
  <c r="G58" i="67"/>
  <c r="G59" i="67"/>
  <c r="F56" i="67"/>
  <c r="F57" i="67"/>
  <c r="F58" i="67"/>
  <c r="F59" i="67"/>
  <c r="E56" i="67"/>
  <c r="E57" i="67"/>
  <c r="E58" i="67"/>
  <c r="E59" i="67"/>
  <c r="D56" i="67"/>
  <c r="D57" i="67"/>
  <c r="D58" i="67"/>
  <c r="D59" i="67"/>
  <c r="C56" i="67"/>
  <c r="C57" i="67"/>
  <c r="C58" i="67"/>
  <c r="C59" i="67"/>
  <c r="AG50" i="67"/>
  <c r="AF50" i="67"/>
  <c r="AE50" i="67"/>
  <c r="AD50" i="67"/>
  <c r="AC50" i="67"/>
  <c r="AB50" i="67"/>
  <c r="AA50" i="67"/>
  <c r="Z50" i="67"/>
  <c r="Y50" i="67"/>
  <c r="X50" i="67"/>
  <c r="W50" i="67"/>
  <c r="V50" i="67"/>
  <c r="U50" i="67"/>
  <c r="T50" i="67"/>
  <c r="S50" i="67"/>
  <c r="R50" i="67"/>
  <c r="Q50" i="67"/>
  <c r="P50" i="67"/>
  <c r="O50" i="67"/>
  <c r="N50" i="67"/>
  <c r="M50" i="67"/>
  <c r="L50" i="67"/>
  <c r="K50" i="67"/>
  <c r="J50" i="67"/>
  <c r="I50" i="67"/>
  <c r="H50" i="67"/>
  <c r="G50" i="67"/>
  <c r="F50" i="67"/>
  <c r="E50" i="67"/>
  <c r="D50" i="67"/>
  <c r="C50" i="67"/>
  <c r="AG33" i="67"/>
  <c r="AG36" i="67"/>
  <c r="AG39" i="67"/>
  <c r="AG41" i="67"/>
  <c r="AF33" i="67"/>
  <c r="AF36" i="67"/>
  <c r="AF39" i="67"/>
  <c r="AF41" i="67"/>
  <c r="AE33" i="67"/>
  <c r="AE36" i="67"/>
  <c r="AE39" i="67"/>
  <c r="AE41" i="67"/>
  <c r="AD33" i="67"/>
  <c r="AD36" i="67"/>
  <c r="AD39" i="67"/>
  <c r="AD41" i="67"/>
  <c r="AC33" i="67"/>
  <c r="AC36" i="67"/>
  <c r="AC39" i="67"/>
  <c r="AC41" i="67"/>
  <c r="AB33" i="67"/>
  <c r="AB36" i="67"/>
  <c r="AB39" i="67"/>
  <c r="AB41" i="67"/>
  <c r="AA33" i="67"/>
  <c r="AA36" i="67"/>
  <c r="AA39" i="67"/>
  <c r="AA41" i="67"/>
  <c r="Z33" i="67"/>
  <c r="Z36" i="67"/>
  <c r="Z39" i="67"/>
  <c r="Z41" i="67"/>
  <c r="Y33" i="67"/>
  <c r="Y36" i="67"/>
  <c r="Y39" i="67"/>
  <c r="Y41" i="67"/>
  <c r="X33" i="67"/>
  <c r="X36" i="67"/>
  <c r="X39" i="67"/>
  <c r="X41" i="67"/>
  <c r="W33" i="67"/>
  <c r="W36" i="67"/>
  <c r="W39" i="67"/>
  <c r="W41" i="67"/>
  <c r="V33" i="67"/>
  <c r="V36" i="67"/>
  <c r="V39" i="67"/>
  <c r="V41" i="67"/>
  <c r="U33" i="67"/>
  <c r="U36" i="67"/>
  <c r="U39" i="67"/>
  <c r="U41" i="67"/>
  <c r="T33" i="67"/>
  <c r="T36" i="67"/>
  <c r="T39" i="67"/>
  <c r="T41" i="67"/>
  <c r="S33" i="67"/>
  <c r="S36" i="67"/>
  <c r="S39" i="67"/>
  <c r="S41" i="67"/>
  <c r="R33" i="67"/>
  <c r="R36" i="67"/>
  <c r="R39" i="67"/>
  <c r="R41" i="67"/>
  <c r="Q33" i="67"/>
  <c r="Q36" i="67"/>
  <c r="Q39" i="67"/>
  <c r="Q41" i="67"/>
  <c r="P33" i="67"/>
  <c r="P36" i="67"/>
  <c r="P39" i="67"/>
  <c r="P41" i="67"/>
  <c r="O33" i="67"/>
  <c r="O36" i="67"/>
  <c r="O39" i="67"/>
  <c r="O41" i="67"/>
  <c r="N33" i="67"/>
  <c r="N36" i="67"/>
  <c r="N39" i="67"/>
  <c r="N41" i="67"/>
  <c r="M33" i="67"/>
  <c r="M36" i="67"/>
  <c r="M39" i="67"/>
  <c r="M41" i="67"/>
  <c r="L33" i="67"/>
  <c r="L36" i="67"/>
  <c r="L39" i="67"/>
  <c r="L41" i="67"/>
  <c r="K33" i="67"/>
  <c r="K36" i="67"/>
  <c r="K39" i="67"/>
  <c r="K41" i="67"/>
  <c r="J33" i="67"/>
  <c r="J36" i="67"/>
  <c r="J39" i="67"/>
  <c r="J41" i="67"/>
  <c r="I33" i="67"/>
  <c r="I36" i="67"/>
  <c r="I39" i="67"/>
  <c r="I41" i="67"/>
  <c r="H33" i="67"/>
  <c r="H36" i="67"/>
  <c r="H39" i="67"/>
  <c r="H41" i="67"/>
  <c r="G33" i="67"/>
  <c r="G36" i="67"/>
  <c r="G39" i="67"/>
  <c r="G41" i="67"/>
  <c r="F33" i="67"/>
  <c r="F36" i="67"/>
  <c r="F39" i="67"/>
  <c r="F41" i="67"/>
  <c r="E33" i="67"/>
  <c r="E36" i="67"/>
  <c r="E39" i="67"/>
  <c r="E41" i="67"/>
  <c r="D33" i="67"/>
  <c r="D36" i="67"/>
  <c r="D39" i="67"/>
  <c r="D41" i="67"/>
  <c r="C33" i="67"/>
  <c r="C36" i="67"/>
  <c r="C39" i="67"/>
  <c r="C41" i="67"/>
  <c r="AG32" i="67"/>
  <c r="AG35" i="67"/>
  <c r="AG38" i="67"/>
  <c r="AG40" i="67"/>
  <c r="AF32" i="67"/>
  <c r="AF35" i="67"/>
  <c r="AF38" i="67"/>
  <c r="AF40" i="67"/>
  <c r="AE32" i="67"/>
  <c r="AE35" i="67"/>
  <c r="AE38" i="67"/>
  <c r="AE40" i="67"/>
  <c r="AD32" i="67"/>
  <c r="AD35" i="67"/>
  <c r="AD38" i="67"/>
  <c r="AD40" i="67"/>
  <c r="AC32" i="67"/>
  <c r="AC35" i="67"/>
  <c r="AC38" i="67"/>
  <c r="AC40" i="67"/>
  <c r="AB32" i="67"/>
  <c r="AB35" i="67"/>
  <c r="AB38" i="67"/>
  <c r="AB40" i="67"/>
  <c r="AA32" i="67"/>
  <c r="AA35" i="67"/>
  <c r="AA38" i="67"/>
  <c r="AA40" i="67"/>
  <c r="Z32" i="67"/>
  <c r="Z35" i="67"/>
  <c r="Z38" i="67"/>
  <c r="Z40" i="67"/>
  <c r="Y32" i="67"/>
  <c r="Y35" i="67"/>
  <c r="Y38" i="67"/>
  <c r="Y40" i="67"/>
  <c r="X32" i="67"/>
  <c r="X35" i="67"/>
  <c r="X38" i="67"/>
  <c r="X40" i="67"/>
  <c r="W32" i="67"/>
  <c r="W35" i="67"/>
  <c r="W38" i="67"/>
  <c r="W40" i="67"/>
  <c r="V32" i="67"/>
  <c r="V35" i="67"/>
  <c r="V38" i="67"/>
  <c r="V40" i="67"/>
  <c r="U32" i="67"/>
  <c r="U35" i="67"/>
  <c r="U38" i="67"/>
  <c r="U40" i="67"/>
  <c r="T32" i="67"/>
  <c r="T35" i="67"/>
  <c r="T38" i="67"/>
  <c r="T40" i="67"/>
  <c r="S32" i="67"/>
  <c r="S35" i="67"/>
  <c r="S38" i="67"/>
  <c r="S40" i="67"/>
  <c r="R32" i="67"/>
  <c r="R35" i="67"/>
  <c r="R38" i="67"/>
  <c r="R40" i="67"/>
  <c r="Q32" i="67"/>
  <c r="Q35" i="67"/>
  <c r="Q38" i="67"/>
  <c r="Q40" i="67"/>
  <c r="P32" i="67"/>
  <c r="P35" i="67"/>
  <c r="P38" i="67"/>
  <c r="P40" i="67"/>
  <c r="O32" i="67"/>
  <c r="O35" i="67"/>
  <c r="O38" i="67"/>
  <c r="O40" i="67"/>
  <c r="N32" i="67"/>
  <c r="N35" i="67"/>
  <c r="N38" i="67"/>
  <c r="N40" i="67"/>
  <c r="M32" i="67"/>
  <c r="M35" i="67"/>
  <c r="M38" i="67"/>
  <c r="M40" i="67"/>
  <c r="L32" i="67"/>
  <c r="L35" i="67"/>
  <c r="L38" i="67"/>
  <c r="L40" i="67"/>
  <c r="K32" i="67"/>
  <c r="K35" i="67"/>
  <c r="K38" i="67"/>
  <c r="K40" i="67"/>
  <c r="J32" i="67"/>
  <c r="J35" i="67"/>
  <c r="J38" i="67"/>
  <c r="J40" i="67"/>
  <c r="I32" i="67"/>
  <c r="I35" i="67"/>
  <c r="I38" i="67"/>
  <c r="I40" i="67"/>
  <c r="H32" i="67"/>
  <c r="H35" i="67"/>
  <c r="H38" i="67"/>
  <c r="H40" i="67"/>
  <c r="G32" i="67"/>
  <c r="G35" i="67"/>
  <c r="G38" i="67"/>
  <c r="G40" i="67"/>
  <c r="F32" i="67"/>
  <c r="F35" i="67"/>
  <c r="F38" i="67"/>
  <c r="F40" i="67"/>
  <c r="E32" i="67"/>
  <c r="E35" i="67"/>
  <c r="E38" i="67"/>
  <c r="E40" i="67"/>
  <c r="D32" i="67"/>
  <c r="D35" i="67"/>
  <c r="D38" i="67"/>
  <c r="D40" i="67"/>
  <c r="C32" i="67"/>
  <c r="C35" i="67"/>
  <c r="C38" i="67"/>
  <c r="C40" i="67"/>
  <c r="AG37" i="67"/>
  <c r="AF37" i="67"/>
  <c r="AE37" i="67"/>
  <c r="AD37" i="67"/>
  <c r="AC37" i="67"/>
  <c r="AB37" i="67"/>
  <c r="AA37" i="67"/>
  <c r="Z37" i="67"/>
  <c r="Y37" i="67"/>
  <c r="X37" i="67"/>
  <c r="W37" i="67"/>
  <c r="V37" i="67"/>
  <c r="U37" i="67"/>
  <c r="T37" i="67"/>
  <c r="S37" i="67"/>
  <c r="R37" i="67"/>
  <c r="Q37" i="67"/>
  <c r="P37" i="67"/>
  <c r="O37" i="67"/>
  <c r="N37" i="67"/>
  <c r="M37" i="67"/>
  <c r="L37" i="67"/>
  <c r="K37" i="67"/>
  <c r="J37" i="67"/>
  <c r="I37" i="67"/>
  <c r="H37" i="67"/>
  <c r="G37" i="67"/>
  <c r="F37" i="67"/>
  <c r="E37" i="67"/>
  <c r="D37" i="67"/>
  <c r="C37" i="67"/>
  <c r="AG34" i="67"/>
  <c r="AF34" i="67"/>
  <c r="AE34" i="67"/>
  <c r="AD34" i="67"/>
  <c r="AC34" i="67"/>
  <c r="AB34" i="67"/>
  <c r="AA34" i="67"/>
  <c r="Z34" i="67"/>
  <c r="Y34" i="67"/>
  <c r="X34" i="67"/>
  <c r="W34" i="67"/>
  <c r="V34" i="67"/>
  <c r="U34" i="67"/>
  <c r="T34" i="67"/>
  <c r="S34" i="67"/>
  <c r="R34" i="67"/>
  <c r="Q34" i="67"/>
  <c r="P34" i="67"/>
  <c r="O34" i="67"/>
  <c r="N34" i="67"/>
  <c r="M34" i="67"/>
  <c r="L34" i="67"/>
  <c r="K34" i="67"/>
  <c r="J34" i="67"/>
  <c r="I34" i="67"/>
  <c r="H34" i="67"/>
  <c r="G34" i="67"/>
  <c r="F34" i="67"/>
  <c r="E34" i="67"/>
  <c r="D34" i="67"/>
  <c r="C34" i="67"/>
  <c r="AG31" i="67"/>
  <c r="AF31" i="67"/>
  <c r="AE31" i="67"/>
  <c r="AD31" i="67"/>
  <c r="AC31" i="67"/>
  <c r="AB31" i="67"/>
  <c r="AA31" i="67"/>
  <c r="Z31" i="67"/>
  <c r="Y31" i="67"/>
  <c r="X31" i="67"/>
  <c r="W31" i="67"/>
  <c r="V31" i="67"/>
  <c r="U31" i="67"/>
  <c r="T31" i="67"/>
  <c r="S31" i="67"/>
  <c r="R31" i="67"/>
  <c r="Q31" i="67"/>
  <c r="P31" i="67"/>
  <c r="O31" i="67"/>
  <c r="N31" i="67"/>
  <c r="M31" i="67"/>
  <c r="L31" i="67"/>
  <c r="K31" i="67"/>
  <c r="J31" i="67"/>
  <c r="I31" i="67"/>
  <c r="H31" i="67"/>
  <c r="G31" i="67"/>
  <c r="F31" i="67"/>
  <c r="E31" i="67"/>
  <c r="D31" i="67"/>
  <c r="C31" i="67"/>
  <c r="AG24" i="67"/>
  <c r="AF24" i="67"/>
  <c r="AE24" i="67"/>
  <c r="AD24" i="67"/>
  <c r="AC24" i="67"/>
  <c r="AB24" i="67"/>
  <c r="AA24" i="67"/>
  <c r="Z24" i="67"/>
  <c r="Y24" i="67"/>
  <c r="X24" i="67"/>
  <c r="W24" i="67"/>
  <c r="V24" i="67"/>
  <c r="U24" i="67"/>
  <c r="T24" i="67"/>
  <c r="S24" i="67"/>
  <c r="R24" i="67"/>
  <c r="Q24" i="67"/>
  <c r="P24" i="67"/>
  <c r="O24" i="67"/>
  <c r="N24" i="67"/>
  <c r="M24" i="67"/>
  <c r="L24" i="67"/>
  <c r="K24" i="67"/>
  <c r="J24" i="67"/>
  <c r="I24" i="67"/>
  <c r="H24" i="67"/>
  <c r="G24" i="67"/>
  <c r="F24" i="67"/>
  <c r="E24" i="67"/>
  <c r="D24" i="67"/>
  <c r="C24" i="67"/>
  <c r="AG23" i="67"/>
  <c r="AF23" i="67"/>
  <c r="AE23" i="67"/>
  <c r="AD23" i="67"/>
  <c r="AC23" i="67"/>
  <c r="AB23" i="67"/>
  <c r="AA23" i="67"/>
  <c r="Z23" i="67"/>
  <c r="Y23" i="67"/>
  <c r="X23" i="67"/>
  <c r="W23" i="67"/>
  <c r="V23" i="67"/>
  <c r="U23" i="67"/>
  <c r="T23" i="67"/>
  <c r="S23" i="67"/>
  <c r="R23" i="67"/>
  <c r="Q23" i="67"/>
  <c r="P23" i="67"/>
  <c r="O23" i="67"/>
  <c r="N23" i="67"/>
  <c r="M23" i="67"/>
  <c r="L23" i="67"/>
  <c r="K23" i="67"/>
  <c r="J23" i="67"/>
  <c r="I23" i="67"/>
  <c r="H23" i="67"/>
  <c r="G23" i="67"/>
  <c r="F23" i="67"/>
  <c r="E23" i="67"/>
  <c r="D23" i="67"/>
  <c r="C23" i="67"/>
  <c r="AG7" i="67"/>
  <c r="AF7" i="67"/>
  <c r="AE7" i="67"/>
  <c r="AD7" i="67"/>
  <c r="AC7" i="67"/>
  <c r="AB7" i="67"/>
  <c r="AA7" i="67"/>
  <c r="Z7" i="67"/>
  <c r="Y7" i="67"/>
  <c r="X7" i="67"/>
  <c r="W7" i="67"/>
  <c r="V7" i="67"/>
  <c r="U7" i="67"/>
  <c r="T7" i="67"/>
  <c r="S7" i="67"/>
  <c r="R7" i="67"/>
  <c r="Q7" i="67"/>
  <c r="P7" i="67"/>
  <c r="O7" i="67"/>
  <c r="N7" i="67"/>
  <c r="M7" i="67"/>
  <c r="L7" i="67"/>
  <c r="K7" i="67"/>
  <c r="J7" i="67"/>
  <c r="I7" i="67"/>
  <c r="H7" i="67"/>
  <c r="G7" i="67"/>
  <c r="F7" i="67"/>
  <c r="E7" i="67"/>
  <c r="D7" i="67"/>
  <c r="C7" i="67"/>
  <c r="AG27" i="66"/>
  <c r="AG46" i="66"/>
  <c r="AF27" i="66"/>
  <c r="AF46" i="66"/>
  <c r="AE27" i="66"/>
  <c r="AE46" i="66"/>
  <c r="AD27" i="66"/>
  <c r="AD46" i="66"/>
  <c r="AC27" i="66"/>
  <c r="AC46" i="66"/>
  <c r="AB27" i="66"/>
  <c r="AB46" i="66"/>
  <c r="AA27" i="66"/>
  <c r="AA46" i="66"/>
  <c r="Z27" i="66"/>
  <c r="Z46" i="66"/>
  <c r="Y27" i="66"/>
  <c r="Y46" i="66"/>
  <c r="X27" i="66"/>
  <c r="X46" i="66"/>
  <c r="W27" i="66"/>
  <c r="W46" i="66"/>
  <c r="V27" i="66"/>
  <c r="V46" i="66"/>
  <c r="U27" i="66"/>
  <c r="U46" i="66"/>
  <c r="T27" i="66"/>
  <c r="T46" i="66"/>
  <c r="S27" i="66"/>
  <c r="S46" i="66"/>
  <c r="R27" i="66"/>
  <c r="R46" i="66"/>
  <c r="Q27" i="66"/>
  <c r="Q46" i="66"/>
  <c r="P27" i="66"/>
  <c r="P46" i="66"/>
  <c r="O27" i="66"/>
  <c r="O46" i="66"/>
  <c r="N27" i="66"/>
  <c r="N46" i="66"/>
  <c r="M27" i="66"/>
  <c r="M46" i="66"/>
  <c r="L27" i="66"/>
  <c r="L46" i="66"/>
  <c r="K27" i="66"/>
  <c r="K46" i="66"/>
  <c r="J27" i="66"/>
  <c r="J46" i="66"/>
  <c r="I27" i="66"/>
  <c r="I46" i="66"/>
  <c r="H27" i="66"/>
  <c r="H46" i="66"/>
  <c r="G27" i="66"/>
  <c r="G46" i="66"/>
  <c r="F27" i="66"/>
  <c r="F46" i="66"/>
  <c r="E27" i="66"/>
  <c r="E46" i="66"/>
  <c r="D27" i="66"/>
  <c r="D46" i="66"/>
  <c r="C27" i="66"/>
  <c r="C46" i="66"/>
  <c r="AG26" i="66"/>
  <c r="AG45" i="66"/>
  <c r="AF26" i="66"/>
  <c r="AF45" i="66"/>
  <c r="AE26" i="66"/>
  <c r="AE45" i="66"/>
  <c r="AD26" i="66"/>
  <c r="AD45" i="66"/>
  <c r="AC26" i="66"/>
  <c r="AC45" i="66"/>
  <c r="AB26" i="66"/>
  <c r="AB45" i="66"/>
  <c r="AA26" i="66"/>
  <c r="AA45" i="66"/>
  <c r="Z26" i="66"/>
  <c r="Z45" i="66"/>
  <c r="Y26" i="66"/>
  <c r="Y45" i="66"/>
  <c r="X26" i="66"/>
  <c r="X45" i="66"/>
  <c r="W26" i="66"/>
  <c r="W45" i="66"/>
  <c r="V26" i="66"/>
  <c r="V45" i="66"/>
  <c r="U26" i="66"/>
  <c r="U45" i="66"/>
  <c r="T26" i="66"/>
  <c r="T45" i="66"/>
  <c r="S26" i="66"/>
  <c r="S45" i="66"/>
  <c r="R26" i="66"/>
  <c r="R45" i="66"/>
  <c r="Q26" i="66"/>
  <c r="Q45" i="66"/>
  <c r="P26" i="66"/>
  <c r="P45" i="66"/>
  <c r="O26" i="66"/>
  <c r="O45" i="66"/>
  <c r="N26" i="66"/>
  <c r="N45" i="66"/>
  <c r="M26" i="66"/>
  <c r="M45" i="66"/>
  <c r="L26" i="66"/>
  <c r="L45" i="66"/>
  <c r="K26" i="66"/>
  <c r="K45" i="66"/>
  <c r="J26" i="66"/>
  <c r="J45" i="66"/>
  <c r="I26" i="66"/>
  <c r="I45" i="66"/>
  <c r="H26" i="66"/>
  <c r="H45" i="66"/>
  <c r="G26" i="66"/>
  <c r="G45" i="66"/>
  <c r="F26" i="66"/>
  <c r="F45" i="66"/>
  <c r="E26" i="66"/>
  <c r="E45" i="66"/>
  <c r="D26" i="66"/>
  <c r="D45" i="66"/>
  <c r="C26" i="66"/>
  <c r="C45" i="66"/>
  <c r="AG44" i="66"/>
  <c r="AF44" i="66"/>
  <c r="AE44" i="66"/>
  <c r="AD44" i="66"/>
  <c r="AC44" i="66"/>
  <c r="AB44" i="66"/>
  <c r="AA44" i="66"/>
  <c r="Z44" i="66"/>
  <c r="Y44" i="66"/>
  <c r="X44" i="66"/>
  <c r="W44" i="66"/>
  <c r="V44" i="66"/>
  <c r="U44" i="66"/>
  <c r="T44" i="66"/>
  <c r="S44" i="66"/>
  <c r="R44" i="66"/>
  <c r="Q44" i="66"/>
  <c r="P44" i="66"/>
  <c r="O44" i="66"/>
  <c r="N44" i="66"/>
  <c r="M44" i="66"/>
  <c r="L44" i="66"/>
  <c r="K44" i="66"/>
  <c r="J44" i="66"/>
  <c r="I44" i="66"/>
  <c r="H44" i="66"/>
  <c r="G44" i="66"/>
  <c r="F44" i="66"/>
  <c r="E44" i="66"/>
  <c r="D44" i="66"/>
  <c r="C44" i="66"/>
  <c r="AG43" i="66"/>
  <c r="AF43" i="66"/>
  <c r="AE43" i="66"/>
  <c r="AD43" i="66"/>
  <c r="AC43" i="66"/>
  <c r="AB43" i="66"/>
  <c r="AA43" i="66"/>
  <c r="Z43" i="66"/>
  <c r="Y43" i="66"/>
  <c r="X43" i="66"/>
  <c r="W43" i="66"/>
  <c r="V43" i="66"/>
  <c r="U43" i="66"/>
  <c r="T43" i="66"/>
  <c r="S43" i="66"/>
  <c r="R43" i="66"/>
  <c r="Q43" i="66"/>
  <c r="P43" i="66"/>
  <c r="O43" i="66"/>
  <c r="N43" i="66"/>
  <c r="M43" i="66"/>
  <c r="L43" i="66"/>
  <c r="K43" i="66"/>
  <c r="J43" i="66"/>
  <c r="I43" i="66"/>
  <c r="H43" i="66"/>
  <c r="G43" i="66"/>
  <c r="F43" i="66"/>
  <c r="E43" i="66"/>
  <c r="D43" i="66"/>
  <c r="C43" i="66"/>
  <c r="AG42" i="66"/>
  <c r="AF42" i="66"/>
  <c r="AE42" i="66"/>
  <c r="AD42" i="66"/>
  <c r="AC42" i="66"/>
  <c r="AB42" i="66"/>
  <c r="AA42" i="66"/>
  <c r="Z42" i="66"/>
  <c r="Y42" i="66"/>
  <c r="X42" i="66"/>
  <c r="W42" i="66"/>
  <c r="V42" i="66"/>
  <c r="U42" i="66"/>
  <c r="T42" i="66"/>
  <c r="S42" i="66"/>
  <c r="R42" i="66"/>
  <c r="Q42" i="66"/>
  <c r="P42" i="66"/>
  <c r="O42" i="66"/>
  <c r="N42" i="66"/>
  <c r="M42" i="66"/>
  <c r="L42" i="66"/>
  <c r="K42" i="66"/>
  <c r="J42" i="66"/>
  <c r="I42" i="66"/>
  <c r="H42" i="66"/>
  <c r="G42" i="66"/>
  <c r="F42" i="66"/>
  <c r="E42" i="66"/>
  <c r="D42" i="66"/>
  <c r="C42" i="66"/>
  <c r="AG41" i="66"/>
  <c r="AF41" i="66"/>
  <c r="AE41" i="66"/>
  <c r="AD41" i="66"/>
  <c r="AC41" i="66"/>
  <c r="AB41" i="66"/>
  <c r="AA41" i="66"/>
  <c r="Z41" i="66"/>
  <c r="Y41" i="66"/>
  <c r="X41" i="66"/>
  <c r="W41" i="66"/>
  <c r="V41" i="66"/>
  <c r="U41" i="66"/>
  <c r="T41" i="66"/>
  <c r="S41" i="66"/>
  <c r="R41" i="66"/>
  <c r="Q41" i="66"/>
  <c r="P41" i="66"/>
  <c r="O41" i="66"/>
  <c r="N41" i="66"/>
  <c r="M41" i="66"/>
  <c r="L41" i="66"/>
  <c r="K41" i="66"/>
  <c r="J41" i="66"/>
  <c r="I41" i="66"/>
  <c r="H41" i="66"/>
  <c r="G41" i="66"/>
  <c r="F41" i="66"/>
  <c r="E41" i="66"/>
  <c r="D41" i="66"/>
  <c r="C41" i="66"/>
  <c r="AG40" i="66"/>
  <c r="AF40" i="66"/>
  <c r="AE40" i="66"/>
  <c r="AD40" i="66"/>
  <c r="AC40" i="66"/>
  <c r="AB40" i="66"/>
  <c r="AA40" i="66"/>
  <c r="Z40" i="66"/>
  <c r="Y40" i="66"/>
  <c r="X40" i="66"/>
  <c r="W40" i="66"/>
  <c r="V40" i="66"/>
  <c r="U40" i="66"/>
  <c r="T40" i="66"/>
  <c r="S40" i="66"/>
  <c r="R40" i="66"/>
  <c r="Q40" i="66"/>
  <c r="P40" i="66"/>
  <c r="O40" i="66"/>
  <c r="N40" i="66"/>
  <c r="M40" i="66"/>
  <c r="L40" i="66"/>
  <c r="K40" i="66"/>
  <c r="J40" i="66"/>
  <c r="I40" i="66"/>
  <c r="H40" i="66"/>
  <c r="G40" i="66"/>
  <c r="F40" i="66"/>
  <c r="E40" i="66"/>
  <c r="D40" i="66"/>
  <c r="C40" i="66"/>
  <c r="AG39" i="66"/>
  <c r="AF39" i="66"/>
  <c r="AE39" i="66"/>
  <c r="AD39" i="66"/>
  <c r="AC39" i="66"/>
  <c r="AB39" i="66"/>
  <c r="AA39" i="66"/>
  <c r="Z39" i="66"/>
  <c r="Y39" i="66"/>
  <c r="X39" i="66"/>
  <c r="W39" i="66"/>
  <c r="V39" i="66"/>
  <c r="U39" i="66"/>
  <c r="T39" i="66"/>
  <c r="S39" i="66"/>
  <c r="R39" i="66"/>
  <c r="Q39" i="66"/>
  <c r="P39" i="66"/>
  <c r="O39" i="66"/>
  <c r="N39" i="66"/>
  <c r="M39" i="66"/>
  <c r="L39" i="66"/>
  <c r="K39" i="66"/>
  <c r="J39" i="66"/>
  <c r="I39" i="66"/>
  <c r="H39" i="66"/>
  <c r="G39" i="66"/>
  <c r="F39" i="66"/>
  <c r="E39" i="66"/>
  <c r="D39" i="66"/>
  <c r="C39" i="66"/>
  <c r="AG38" i="66"/>
  <c r="AF38" i="66"/>
  <c r="AE38" i="66"/>
  <c r="AD38" i="66"/>
  <c r="AC38" i="66"/>
  <c r="AB38" i="66"/>
  <c r="AA38" i="66"/>
  <c r="Z38" i="66"/>
  <c r="Y38" i="66"/>
  <c r="X38" i="66"/>
  <c r="W38" i="66"/>
  <c r="V38" i="66"/>
  <c r="U38" i="66"/>
  <c r="T38" i="66"/>
  <c r="S38" i="66"/>
  <c r="R38" i="66"/>
  <c r="Q38" i="66"/>
  <c r="P38" i="66"/>
  <c r="O38" i="66"/>
  <c r="N38" i="66"/>
  <c r="M38" i="66"/>
  <c r="L38" i="66"/>
  <c r="K38" i="66"/>
  <c r="J38" i="66"/>
  <c r="I38" i="66"/>
  <c r="H38" i="66"/>
  <c r="G38" i="66"/>
  <c r="F38" i="66"/>
  <c r="E38" i="66"/>
  <c r="D38" i="66"/>
  <c r="C38" i="66"/>
  <c r="AG37" i="66"/>
  <c r="AF37" i="66"/>
  <c r="AE37" i="66"/>
  <c r="AD37" i="66"/>
  <c r="AC37" i="66"/>
  <c r="AB37" i="66"/>
  <c r="AA37" i="66"/>
  <c r="Z37" i="66"/>
  <c r="Y37" i="66"/>
  <c r="X37" i="66"/>
  <c r="W37" i="66"/>
  <c r="V37" i="66"/>
  <c r="U37" i="66"/>
  <c r="T37" i="66"/>
  <c r="S37" i="66"/>
  <c r="R37" i="66"/>
  <c r="Q37" i="66"/>
  <c r="P37" i="66"/>
  <c r="O37" i="66"/>
  <c r="N37" i="66"/>
  <c r="M37" i="66"/>
  <c r="L37" i="66"/>
  <c r="K37" i="66"/>
  <c r="J37" i="66"/>
  <c r="I37" i="66"/>
  <c r="H37" i="66"/>
  <c r="G37" i="66"/>
  <c r="F37" i="66"/>
  <c r="E37" i="66"/>
  <c r="D37" i="66"/>
  <c r="C37" i="66"/>
  <c r="AG36" i="66"/>
  <c r="AF36" i="66"/>
  <c r="AE36" i="66"/>
  <c r="AD36" i="66"/>
  <c r="AC36" i="66"/>
  <c r="AB36" i="66"/>
  <c r="AA36" i="66"/>
  <c r="Z36" i="66"/>
  <c r="Y36" i="66"/>
  <c r="X36" i="66"/>
  <c r="W36" i="66"/>
  <c r="V36" i="66"/>
  <c r="U36" i="66"/>
  <c r="T36" i="66"/>
  <c r="S36" i="66"/>
  <c r="R36" i="66"/>
  <c r="Q36" i="66"/>
  <c r="P36" i="66"/>
  <c r="O36" i="66"/>
  <c r="N36" i="66"/>
  <c r="M36" i="66"/>
  <c r="L36" i="66"/>
  <c r="K36" i="66"/>
  <c r="J36" i="66"/>
  <c r="I36" i="66"/>
  <c r="H36" i="66"/>
  <c r="G36" i="66"/>
  <c r="F36" i="66"/>
  <c r="E36" i="66"/>
  <c r="D36" i="66"/>
  <c r="C36" i="66"/>
  <c r="AG35" i="66"/>
  <c r="AF35" i="66"/>
  <c r="AE35" i="66"/>
  <c r="AD35" i="66"/>
  <c r="AC35" i="66"/>
  <c r="AB35" i="66"/>
  <c r="AA35" i="66"/>
  <c r="Z35" i="66"/>
  <c r="Y35" i="66"/>
  <c r="X35" i="66"/>
  <c r="W35" i="66"/>
  <c r="V35" i="66"/>
  <c r="U35" i="66"/>
  <c r="T35" i="66"/>
  <c r="S35" i="66"/>
  <c r="R35" i="66"/>
  <c r="Q35" i="66"/>
  <c r="P35" i="66"/>
  <c r="O35" i="66"/>
  <c r="N35" i="66"/>
  <c r="M35" i="66"/>
  <c r="L35" i="66"/>
  <c r="K35" i="66"/>
  <c r="J35" i="66"/>
  <c r="I35" i="66"/>
  <c r="H35" i="66"/>
  <c r="G35" i="66"/>
  <c r="F35" i="66"/>
  <c r="E35" i="66"/>
  <c r="D35" i="66"/>
  <c r="C35" i="66"/>
  <c r="AG34" i="66"/>
  <c r="AF34" i="66"/>
  <c r="AE34" i="66"/>
  <c r="AD34" i="66"/>
  <c r="AC34" i="66"/>
  <c r="AB34" i="66"/>
  <c r="AA34" i="66"/>
  <c r="Z34" i="66"/>
  <c r="Y34" i="66"/>
  <c r="X34" i="66"/>
  <c r="W34" i="66"/>
  <c r="V34" i="66"/>
  <c r="U34" i="66"/>
  <c r="T34" i="66"/>
  <c r="S34" i="66"/>
  <c r="R34" i="66"/>
  <c r="Q34" i="66"/>
  <c r="P34" i="66"/>
  <c r="O34" i="66"/>
  <c r="N34" i="66"/>
  <c r="M34" i="66"/>
  <c r="L34" i="66"/>
  <c r="K34" i="66"/>
  <c r="J34" i="66"/>
  <c r="I34" i="66"/>
  <c r="H34" i="66"/>
  <c r="G34" i="66"/>
  <c r="F34" i="66"/>
  <c r="E34" i="66"/>
  <c r="D34" i="66"/>
  <c r="C34" i="66"/>
  <c r="AG33" i="66"/>
  <c r="AF33" i="66"/>
  <c r="AE33" i="66"/>
  <c r="AD33" i="66"/>
  <c r="AC33" i="66"/>
  <c r="AB33" i="66"/>
  <c r="AA33" i="66"/>
  <c r="Z33" i="66"/>
  <c r="Y33" i="66"/>
  <c r="X33" i="66"/>
  <c r="W33" i="66"/>
  <c r="V33" i="66"/>
  <c r="U33" i="66"/>
  <c r="T33" i="66"/>
  <c r="S33" i="66"/>
  <c r="R33" i="66"/>
  <c r="Q33" i="66"/>
  <c r="P33" i="66"/>
  <c r="O33" i="66"/>
  <c r="N33" i="66"/>
  <c r="M33" i="66"/>
  <c r="L33" i="66"/>
  <c r="K33" i="66"/>
  <c r="J33" i="66"/>
  <c r="I33" i="66"/>
  <c r="H33" i="66"/>
  <c r="G33" i="66"/>
  <c r="F33" i="66"/>
  <c r="E33" i="66"/>
  <c r="D33" i="66"/>
  <c r="C33" i="66"/>
  <c r="AG8" i="66"/>
  <c r="AF8" i="66"/>
  <c r="AE8" i="66"/>
  <c r="AD8" i="66"/>
  <c r="AC8" i="66"/>
  <c r="AB8" i="66"/>
  <c r="AA8" i="66"/>
  <c r="Z8" i="66"/>
  <c r="Y8" i="66"/>
  <c r="X8" i="66"/>
  <c r="W8" i="66"/>
  <c r="V8" i="66"/>
  <c r="U8" i="66"/>
  <c r="T8" i="66"/>
  <c r="S8" i="66"/>
  <c r="R8" i="66"/>
  <c r="Q8" i="66"/>
  <c r="P8" i="66"/>
  <c r="O8" i="66"/>
  <c r="N8" i="66"/>
  <c r="M8" i="66"/>
  <c r="L8" i="66"/>
  <c r="K8" i="66"/>
  <c r="J8" i="66"/>
  <c r="I8" i="66"/>
  <c r="H8" i="66"/>
  <c r="G8" i="66"/>
  <c r="F8" i="66"/>
  <c r="E8" i="66"/>
  <c r="D8" i="66"/>
  <c r="C8" i="66"/>
  <c r="J115" i="3"/>
  <c r="I115" i="3"/>
  <c r="H115" i="3"/>
  <c r="G115" i="3"/>
  <c r="F115" i="3"/>
  <c r="D115" i="3"/>
  <c r="B114" i="3"/>
  <c r="B115" i="3"/>
  <c r="A114" i="3"/>
  <c r="J107" i="3"/>
  <c r="I107" i="3"/>
  <c r="H107" i="3"/>
  <c r="G107" i="3"/>
  <c r="F107" i="3"/>
  <c r="D107" i="3"/>
  <c r="B107" i="3"/>
  <c r="B98" i="3"/>
  <c r="J85" i="3"/>
  <c r="I85" i="3"/>
  <c r="H85" i="3"/>
  <c r="G85" i="3"/>
  <c r="F85" i="3"/>
  <c r="D85" i="3"/>
  <c r="B85" i="3"/>
  <c r="J77" i="3"/>
  <c r="I77" i="3"/>
  <c r="H77" i="3"/>
  <c r="G77" i="3"/>
  <c r="F77" i="3"/>
  <c r="B77" i="3"/>
  <c r="J54" i="3"/>
  <c r="J55" i="3"/>
  <c r="J50" i="3"/>
  <c r="J51" i="3"/>
  <c r="J56" i="3"/>
  <c r="J69" i="3"/>
  <c r="I54" i="3"/>
  <c r="I55" i="3"/>
  <c r="I50" i="3"/>
  <c r="I51" i="3"/>
  <c r="I56" i="3"/>
  <c r="I69" i="3"/>
  <c r="H54" i="3"/>
  <c r="H55" i="3"/>
  <c r="H50" i="3"/>
  <c r="H51" i="3"/>
  <c r="H56" i="3"/>
  <c r="H69" i="3"/>
  <c r="G54" i="3"/>
  <c r="G55" i="3"/>
  <c r="G50" i="3"/>
  <c r="G51" i="3"/>
  <c r="G56" i="3"/>
  <c r="G69" i="3"/>
  <c r="F54" i="3"/>
  <c r="F55" i="3"/>
  <c r="F50" i="3"/>
  <c r="F51" i="3"/>
  <c r="F56" i="3"/>
  <c r="F69" i="3"/>
  <c r="D54" i="3"/>
  <c r="D55" i="3"/>
  <c r="D50" i="3"/>
  <c r="D51" i="3"/>
  <c r="D56" i="3"/>
  <c r="D69" i="3"/>
  <c r="B54" i="3"/>
  <c r="B55" i="3"/>
  <c r="B50" i="3"/>
  <c r="B51" i="3"/>
  <c r="B56" i="3"/>
  <c r="B69" i="3"/>
  <c r="J68" i="3"/>
  <c r="I68" i="3"/>
  <c r="H68" i="3"/>
  <c r="G68" i="3"/>
  <c r="F68" i="3"/>
  <c r="D68" i="3"/>
  <c r="B68" i="3"/>
  <c r="J67" i="3"/>
  <c r="I67" i="3"/>
  <c r="H67" i="3"/>
  <c r="G67" i="3"/>
  <c r="F67" i="3"/>
  <c r="D67" i="3"/>
  <c r="B67" i="3"/>
  <c r="J66" i="3"/>
  <c r="I66" i="3"/>
  <c r="H66" i="3"/>
  <c r="G66" i="3"/>
  <c r="F66" i="3"/>
  <c r="D66" i="3"/>
  <c r="B66" i="3"/>
  <c r="J64" i="3"/>
  <c r="I64" i="3"/>
  <c r="H64" i="3"/>
  <c r="G64" i="3"/>
  <c r="F64" i="3"/>
  <c r="D64" i="3"/>
  <c r="B64" i="3"/>
  <c r="J63" i="3"/>
  <c r="I63" i="3"/>
  <c r="H63" i="3"/>
  <c r="G63" i="3"/>
  <c r="F63" i="3"/>
  <c r="D63" i="3"/>
  <c r="B63" i="3"/>
  <c r="J62" i="3"/>
  <c r="I62" i="3"/>
  <c r="H62" i="3"/>
  <c r="G62" i="3"/>
  <c r="F62" i="3"/>
  <c r="D62" i="3"/>
  <c r="B62" i="3"/>
  <c r="J53" i="3"/>
  <c r="I53" i="3"/>
  <c r="H53" i="3"/>
  <c r="G53" i="3"/>
  <c r="F53" i="3"/>
  <c r="D53" i="3"/>
  <c r="B53" i="3"/>
  <c r="J49" i="3"/>
  <c r="I49" i="3"/>
  <c r="H49" i="3"/>
  <c r="G49" i="3"/>
  <c r="F49" i="3"/>
  <c r="D49" i="3"/>
  <c r="B49" i="3"/>
  <c r="J33" i="3"/>
  <c r="J42" i="3"/>
  <c r="J32" i="3"/>
  <c r="J41" i="3"/>
  <c r="J43" i="3"/>
  <c r="I33" i="3"/>
  <c r="I42" i="3"/>
  <c r="I32" i="3"/>
  <c r="I41" i="3"/>
  <c r="I43" i="3"/>
  <c r="H33" i="3"/>
  <c r="H42" i="3"/>
  <c r="H32" i="3"/>
  <c r="H41" i="3"/>
  <c r="H43" i="3"/>
  <c r="G33" i="3"/>
  <c r="G42" i="3"/>
  <c r="G32" i="3"/>
  <c r="G41" i="3"/>
  <c r="G43" i="3"/>
  <c r="F33" i="3"/>
  <c r="F42" i="3"/>
  <c r="F32" i="3"/>
  <c r="F41" i="3"/>
  <c r="F43" i="3"/>
  <c r="D33" i="3"/>
  <c r="D42" i="3"/>
  <c r="D32" i="3"/>
  <c r="D41" i="3"/>
  <c r="D43" i="3"/>
  <c r="B33" i="3"/>
  <c r="B42" i="3"/>
  <c r="B32" i="3"/>
  <c r="B41" i="3"/>
  <c r="B43" i="3"/>
  <c r="J34" i="3"/>
  <c r="I34" i="3"/>
  <c r="H34" i="3"/>
  <c r="G34" i="3"/>
  <c r="F34" i="3"/>
  <c r="D34" i="3"/>
  <c r="B34" i="3"/>
  <c r="J10" i="3"/>
  <c r="J11" i="3"/>
  <c r="J6" i="3"/>
  <c r="J7" i="3"/>
  <c r="J12" i="3"/>
  <c r="J25" i="3"/>
  <c r="I10" i="3"/>
  <c r="I11" i="3"/>
  <c r="I6" i="3"/>
  <c r="I7" i="3"/>
  <c r="I12" i="3"/>
  <c r="I25" i="3"/>
  <c r="H10" i="3"/>
  <c r="H11" i="3"/>
  <c r="H6" i="3"/>
  <c r="H7" i="3"/>
  <c r="H12" i="3"/>
  <c r="H25" i="3"/>
  <c r="G10" i="3"/>
  <c r="G11" i="3"/>
  <c r="G6" i="3"/>
  <c r="G7" i="3"/>
  <c r="G12" i="3"/>
  <c r="G25" i="3"/>
  <c r="F10" i="3"/>
  <c r="F11" i="3"/>
  <c r="F6" i="3"/>
  <c r="F7" i="3"/>
  <c r="F12" i="3"/>
  <c r="F25" i="3"/>
  <c r="D10" i="3"/>
  <c r="D11" i="3"/>
  <c r="D6" i="3"/>
  <c r="D7" i="3"/>
  <c r="D12" i="3"/>
  <c r="D25" i="3"/>
  <c r="B10" i="3"/>
  <c r="B11" i="3"/>
  <c r="B6" i="3"/>
  <c r="B7" i="3"/>
  <c r="B12" i="3"/>
  <c r="B25" i="3"/>
  <c r="J24" i="3"/>
  <c r="I24" i="3"/>
  <c r="H24" i="3"/>
  <c r="G24" i="3"/>
  <c r="F24" i="3"/>
  <c r="D24" i="3"/>
  <c r="B24" i="3"/>
  <c r="J23" i="3"/>
  <c r="I23" i="3"/>
  <c r="H23" i="3"/>
  <c r="G23" i="3"/>
  <c r="F23" i="3"/>
  <c r="D23" i="3"/>
  <c r="B23" i="3"/>
  <c r="J22" i="3"/>
  <c r="I22" i="3"/>
  <c r="H22" i="3"/>
  <c r="G22" i="3"/>
  <c r="F22" i="3"/>
  <c r="D22" i="3"/>
  <c r="B22" i="3"/>
  <c r="J20" i="3"/>
  <c r="I20" i="3"/>
  <c r="H20" i="3"/>
  <c r="G20" i="3"/>
  <c r="F20" i="3"/>
  <c r="D20" i="3"/>
  <c r="B20" i="3"/>
  <c r="J19" i="3"/>
  <c r="I19" i="3"/>
  <c r="H19" i="3"/>
  <c r="G19" i="3"/>
  <c r="F19" i="3"/>
  <c r="D19" i="3"/>
  <c r="B19" i="3"/>
  <c r="J18" i="3"/>
  <c r="I18" i="3"/>
  <c r="H18" i="3"/>
  <c r="G18" i="3"/>
  <c r="F18" i="3"/>
  <c r="D18" i="3"/>
  <c r="B18" i="3"/>
  <c r="J9" i="3"/>
  <c r="I9" i="3"/>
  <c r="H9" i="3"/>
  <c r="G9" i="3"/>
  <c r="F9" i="3"/>
  <c r="D9" i="3"/>
  <c r="B9" i="3"/>
  <c r="J5" i="3"/>
  <c r="I5" i="3"/>
  <c r="H5" i="3"/>
  <c r="G5" i="3"/>
  <c r="F5" i="3"/>
  <c r="D5" i="3"/>
  <c r="B5" i="3"/>
  <c r="G40" i="12"/>
  <c r="G39" i="12"/>
  <c r="G38" i="12"/>
  <c r="G37" i="12"/>
  <c r="G36" i="12"/>
  <c r="G35" i="12"/>
  <c r="G34" i="12"/>
  <c r="E34" i="12"/>
  <c r="G33" i="12"/>
  <c r="E33" i="12"/>
  <c r="G32" i="12"/>
  <c r="E32" i="12"/>
  <c r="G31" i="12"/>
  <c r="E31" i="12"/>
  <c r="G30" i="12"/>
  <c r="E30" i="12"/>
  <c r="G29" i="12"/>
  <c r="E29" i="12"/>
  <c r="G28" i="12"/>
  <c r="E28" i="12"/>
  <c r="G27" i="12"/>
  <c r="E27" i="12"/>
  <c r="G26" i="12"/>
  <c r="E26" i="12"/>
  <c r="G25" i="12"/>
  <c r="E25" i="12"/>
  <c r="G24" i="12"/>
  <c r="E24" i="12"/>
  <c r="G23" i="12"/>
  <c r="E23" i="12"/>
  <c r="G22" i="12"/>
  <c r="G21" i="12"/>
  <c r="G20" i="12"/>
  <c r="G19" i="12"/>
  <c r="G18" i="12"/>
  <c r="G17" i="12"/>
  <c r="G16" i="12"/>
  <c r="G15" i="12"/>
  <c r="G14" i="12"/>
  <c r="G13" i="12"/>
  <c r="G12" i="12"/>
  <c r="G11" i="12"/>
  <c r="G10" i="12"/>
  <c r="G9" i="12"/>
  <c r="G8" i="12"/>
  <c r="G7" i="12"/>
  <c r="G6" i="12"/>
  <c r="G5" i="12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tc={B53CB37F-863B-42FB-9D1C-F2807F2C56DC}</author>
    <author>tc={59044DED-D666-4075-9346-29C8E9E3390D}</author>
  </authors>
  <commentList>
    <comment ref="BQ5" authorId="0" shapeId="0" xr:uid="{00000000-0006-0000-0600-000001000000}">
      <text>
        <t>[Threaded comment]
Your version of Excel allows you to read this threaded comment; however, any edits to it will get removed if the file is opened in a newer version of Excel. Learn more: https://go.microsoft.com/fwlink/?linkid=870924
Comment:
    Downstream emissions only calculated for reservoirs.</t>
      </text>
    </comment>
    <comment ref="CW30" authorId="1" shapeId="0" xr:uid="{00000000-0006-0000-0600-000002000000}">
      <text>
        <t>[Threaded comment]
Your version of Excel allows you to read this threaded comment; however, any edits to it will get removed if the file is opened in a newer version of Excel. Learn more: https://go.microsoft.com/fwlink/?linkid=870924
Comment:
    Downstream emissions only calculated for reservoirs.</t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tc={D3BA0695-F550-4F04-AE23-0DAC28595AA8}</author>
    <author>tc={2A608A16-144C-4D23-AD62-8D3E2681CC07}</author>
  </authors>
  <commentList>
    <comment ref="BQ5" authorId="0" shapeId="0" xr:uid="{00000000-0006-0000-0700-000001000000}">
      <text>
        <t>[Threaded comment]
Your version of Excel allows you to read this threaded comment; however, any edits to it will get removed if the file is opened in a newer version of Excel. Learn more: https://go.microsoft.com/fwlink/?linkid=870924
Comment:
    Downstream emissions only calculated for reservoirs.</t>
      </text>
    </comment>
    <comment ref="CW30" authorId="1" shapeId="0" xr:uid="{00000000-0006-0000-0700-000002000000}">
      <text>
        <t>[Threaded comment]
Your version of Excel allows you to read this threaded comment; however, any edits to it will get removed if the file is opened in a newer version of Excel. Learn more: https://go.microsoft.com/fwlink/?linkid=870924
Comment:
    Downstream emissions only calculated for reservoirs.</t>
      </text>
    </comment>
  </commentList>
</comments>
</file>

<file path=xl/sharedStrings.xml><?xml version="1.0" encoding="utf-8"?>
<sst xmlns="http://schemas.openxmlformats.org/spreadsheetml/2006/main" count="4953" uniqueCount="246">
  <si>
    <t>State</t>
  </si>
  <si>
    <t>reservoir</t>
  </si>
  <si>
    <t>freshwater pond</t>
  </si>
  <si>
    <t>canals and ditches</t>
  </si>
  <si>
    <t>climate</t>
  </si>
  <si>
    <t>Flooded Land Remaining Flooded Land</t>
  </si>
  <si>
    <t>boreal</t>
  </si>
  <si>
    <t>cool temperate</t>
  </si>
  <si>
    <t>warm temperate dry</t>
  </si>
  <si>
    <t>warm temperate moist</t>
  </si>
  <si>
    <t>tropical dry/montane</t>
  </si>
  <si>
    <t>tropical moist/wet</t>
  </si>
  <si>
    <t>Land Converted to Flooded Land</t>
  </si>
  <si>
    <t>emission_factors</t>
  </si>
  <si>
    <t>SummaryTables</t>
  </si>
  <si>
    <t>Tab</t>
  </si>
  <si>
    <t>Description</t>
  </si>
  <si>
    <t>Default emission factors from Chapter 7 of 2019 Refinement to the 2006 IPCC Guidelines for National Greenhouse Gas Inventories</t>
  </si>
  <si>
    <t>Climate</t>
  </si>
  <si>
    <t>CH4 Surface EF (tonnes CH4 ha-1 y-1)</t>
  </si>
  <si>
    <t xml:space="preserve">Area (ha)                                    Area (ha)                                    Area (ha)                                    Area (ha)                                    Area (ha)                                    Area (ha)                                    Area (ha)                                    Area (ha)                                    Area (ha)                                    Area (ha)                                    Area (ha)                                    Area (ha)                                    Area (ha)                                    Area (ha) </t>
  </si>
  <si>
    <t>CH4 Downstream EF (dimensionless)</t>
  </si>
  <si>
    <t>All</t>
  </si>
  <si>
    <t>CO2 Surface EF (tonnes CO2 ha-1 y-1)</t>
  </si>
  <si>
    <t>CO2 surface emissions (tonnes CO2 y-1)                                                       CO2 surface emissions (tonnes CO2 y-1)                                                       CO2 surface emissions (tonnes CO2 y-1)                                                       CO2 surface emissions (tonnes CO2 y-1)                                                       CO2 surface emissions (tonnes CO2 y-1)</t>
  </si>
  <si>
    <t xml:space="preserve">CH4 downstream emissions (tonnes CH4 y-1)                    CH4 downstream emissions (tonnes CH4 y-1)                        CH4 downstream emissions (tonnes CH4 y-1)           </t>
  </si>
  <si>
    <t>CH4 total emissions (tonnes CH4 y-1)                                                       CH4 total emissions (tonnes CH4 y-1)                                                       CH4 total emissions (tonnes CH4 y-1)                                                       CH4 total emissions (tonnes CH4 y-1)</t>
  </si>
  <si>
    <t xml:space="preserve">                                       CH4 downstream emissions (tonnes CH4 y-1)                                                          CH4 downstream emissions (tonnes CH4 y-1)                                                       CH4 downstream emissions (tonnes CH4 y-1)                                                       </t>
  </si>
  <si>
    <t>CH4 surface emissions (tonnes CH4 y-1)                                                       CH4 surface emissions (tonnes CH4 y-1)                                                       CH4 surface emissions (tonnes CH4 y-1)                                                       CH4 surface emissions (tonnes CH4 y-1)</t>
  </si>
  <si>
    <t xml:space="preserve">CH4 total emissions (tonnes CH4 y-1)                                                  CH4 total emissions (tonnes CH4 y-1)                                                  CH4 total emissions (tonnes CH4 y-1)                                                  CH4 total emissions (tonnes CH4 y-1)     </t>
  </si>
  <si>
    <t xml:space="preserve">                          CH4 downstream emissions (tonnes CH4 y-1)                                                       CH4 downstream emissions (tonnes CH4 y-1)                                                       CH4 downstream emissions (tonnes CH4 y-1)                                                                  </t>
  </si>
  <si>
    <t xml:space="preserve">CH4 surface emissions (tonnes CH4 y-1)                                                     CH4 surface emissions (tonnes CH4 y-1)                                                     CH4 surface emissions (tonnes CH4 y-1)                                                       CH4 surface emissions (tonnes CH4 y-1)                                   </t>
  </si>
  <si>
    <t>TOTALS</t>
  </si>
  <si>
    <t>CO2 surface emissions (tonnes CO2 y-1)                                              CO2 surface emissions (tonnes CO2 y-1)                                              CO2 surface emissions (tonnes CO2 y-1)                                              CO2 surface emissions (tonnes CO2 y-1)</t>
  </si>
  <si>
    <t xml:space="preserve">CH4 total emissions (tonnes CH4 y-1)                                     CH4 total emissions (tonnes CH4 y-1)                                     CH4 total emissions (tonnes CH4 y-1)                                     CH4 total emissions (tonnes CH4 y-1)                                                       </t>
  </si>
  <si>
    <t>Table. Surface area (ha), surface CH4 emissions (tonnes CH4), downstream CH4 emissions (tonnes CH4), and total CH4 emissions (tonnes CH4) for Flooded Land Remaining Flooded Land.</t>
  </si>
  <si>
    <t>Table. Surface area (ha), surface CH4 emissions (tonnes CH4), downstream CH4 emissions (tonnes CH4), total CH4 emissions (tonnes CH4), and CO2 emissions (tonnes CO2) for Land Converted to Flooded Land.</t>
  </si>
  <si>
    <t>Table. Surface area (ha), surface CH4 emissions (tonnes CH4), downstream CH4 emissions (tonnes CH4), total CH4 emissions (tonnes CH4), and CO2 emissions (tonnes CO2) for Flooded Land.</t>
  </si>
  <si>
    <t>National scale summary tables</t>
  </si>
  <si>
    <t>7.3_FL_AL through 7.3_FL_WY</t>
  </si>
  <si>
    <t>Each tab contains state-specific time series tables of flooded land area, CH4 flux, and CO2 flux.  Values are broken out by flooded land category (FLRFL, LCFL), subcategory (freshwater pond, reservoir,…), and climate.</t>
  </si>
  <si>
    <t>reservoirs</t>
  </si>
  <si>
    <t>inundation areas</t>
  </si>
  <si>
    <t>Source</t>
  </si>
  <si>
    <t>surface</t>
  </si>
  <si>
    <t>downstream</t>
  </si>
  <si>
    <t>Land Use</t>
  </si>
  <si>
    <t>Flooded Land Type</t>
  </si>
  <si>
    <t>Flooded Land Subtype</t>
  </si>
  <si>
    <t>inundation area</t>
  </si>
  <si>
    <t>Millions of hectares</t>
  </si>
  <si>
    <t>Table. Surface Area of Flooded Land Remaining Flooded Land</t>
  </si>
  <si>
    <t>Activity</t>
  </si>
  <si>
    <t>total surface</t>
  </si>
  <si>
    <t>total downstream</t>
  </si>
  <si>
    <t>inundation</t>
  </si>
  <si>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</si>
  <si>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</si>
  <si>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</si>
  <si>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</si>
  <si>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</si>
  <si>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</si>
  <si>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</si>
  <si>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</si>
  <si>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</si>
  <si>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</si>
  <si>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</si>
  <si>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</si>
  <si>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</si>
  <si>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</si>
  <si>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</si>
  <si>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</si>
  <si>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</si>
  <si>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</si>
  <si>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</si>
  <si>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</si>
  <si>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</si>
  <si>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</si>
  <si>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</si>
  <si>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</si>
  <si>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</si>
  <si>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</si>
  <si>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</si>
  <si>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</si>
  <si>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</si>
  <si>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</si>
  <si>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</si>
  <si>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r>
      <t>Table. Methane flux from Flooded Land Remaining Flooded Land (kt CH</t>
    </r>
    <r>
      <rPr>
        <vertAlign val="subscript"/>
        <sz val="11"/>
        <color theme="1"/>
        <rFont val="Calibri"/>
        <family val="2"/>
        <scheme val="minor"/>
      </rPr>
      <t>4</t>
    </r>
    <r>
      <rPr>
        <sz val="11"/>
        <color theme="1"/>
        <rFont val="Calibri"/>
        <family val="2"/>
        <scheme val="minor"/>
      </rPr>
      <t xml:space="preserve"> y</t>
    </r>
    <r>
      <rPr>
        <vertAlign val="superscript"/>
        <sz val="11"/>
        <color theme="1"/>
        <rFont val="Calibri"/>
        <family val="2"/>
        <scheme val="minor"/>
      </rPr>
      <t>-1</t>
    </r>
    <r>
      <rPr>
        <sz val="11"/>
        <color theme="1"/>
        <rFont val="Calibri"/>
        <family val="2"/>
        <scheme val="minor"/>
      </rPr>
      <t>)</t>
    </r>
  </si>
  <si>
    <r>
      <t>Table. Methane flux from Flooded Land Remaining Flooded Land (MMT CO</t>
    </r>
    <r>
      <rPr>
        <vertAlign val="sub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 xml:space="preserve"> Eq. y</t>
    </r>
    <r>
      <rPr>
        <vertAlign val="superscript"/>
        <sz val="11"/>
        <color theme="1"/>
        <rFont val="Calibri"/>
        <family val="2"/>
        <scheme val="minor"/>
      </rPr>
      <t>-1</t>
    </r>
    <r>
      <rPr>
        <sz val="11"/>
        <color theme="1"/>
        <rFont val="Calibri"/>
        <family val="2"/>
        <scheme val="minor"/>
      </rPr>
      <t>)</t>
    </r>
  </si>
  <si>
    <t>downstream flux</t>
  </si>
  <si>
    <t xml:space="preserve">surface flux          </t>
  </si>
  <si>
    <t>other constructed water bodies</t>
  </si>
  <si>
    <t xml:space="preserve">canals and ditches          </t>
  </si>
  <si>
    <t xml:space="preserve">freshwater ponds          </t>
  </si>
  <si>
    <t>freshwater ponds</t>
  </si>
  <si>
    <r>
      <t>Table. Methane flux from Land Converted to Flooded Land (MMT CO</t>
    </r>
    <r>
      <rPr>
        <vertAlign val="sub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 xml:space="preserve"> Eq. y</t>
    </r>
    <r>
      <rPr>
        <vertAlign val="superscript"/>
        <sz val="11"/>
        <color theme="1"/>
        <rFont val="Calibri"/>
        <family val="2"/>
        <scheme val="minor"/>
      </rPr>
      <t>-1</t>
    </r>
    <r>
      <rPr>
        <sz val="11"/>
        <color theme="1"/>
        <rFont val="Calibri"/>
        <family val="2"/>
        <scheme val="minor"/>
      </rPr>
      <t>)</t>
    </r>
  </si>
  <si>
    <r>
      <t>Table. Carbon dioxide flux from Land Converted to Flooded Land (MMT CO</t>
    </r>
    <r>
      <rPr>
        <vertAlign val="sub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 xml:space="preserve"> Eq. y</t>
    </r>
    <r>
      <rPr>
        <vertAlign val="superscript"/>
        <sz val="11"/>
        <color theme="1"/>
        <rFont val="Calibri"/>
        <family val="2"/>
        <scheme val="minor"/>
      </rPr>
      <t>-1</t>
    </r>
    <r>
      <rPr>
        <sz val="11"/>
        <color theme="1"/>
        <rFont val="Calibri"/>
        <family val="2"/>
        <scheme val="minor"/>
      </rPr>
      <t>)</t>
    </r>
  </si>
  <si>
    <t>Total</t>
  </si>
  <si>
    <r>
      <t>Table. Carbon dioxide flux from Land Converted to Flooded Land (MMT C</t>
    </r>
    <r>
      <rPr>
        <sz val="11"/>
        <color theme="1"/>
        <rFont val="Calibri"/>
        <family val="2"/>
        <scheme val="minor"/>
      </rPr>
      <t xml:space="preserve"> y</t>
    </r>
    <r>
      <rPr>
        <vertAlign val="superscript"/>
        <sz val="11"/>
        <color theme="1"/>
        <rFont val="Calibri"/>
        <family val="2"/>
        <scheme val="minor"/>
      </rPr>
      <t>-1</t>
    </r>
    <r>
      <rPr>
        <sz val="11"/>
        <color theme="1"/>
        <rFont val="Calibri"/>
        <family val="2"/>
        <scheme val="minor"/>
      </rPr>
      <t>)</t>
    </r>
  </si>
  <si>
    <r>
      <t>Table. CH</t>
    </r>
    <r>
      <rPr>
        <vertAlign val="subscript"/>
        <sz val="11"/>
        <color theme="1"/>
        <rFont val="Calibri"/>
        <family val="2"/>
        <scheme val="minor"/>
      </rPr>
      <t>4</t>
    </r>
    <r>
      <rPr>
        <sz val="11"/>
        <color theme="1"/>
        <rFont val="Calibri"/>
        <family val="2"/>
        <scheme val="minor"/>
      </rPr>
      <t xml:space="preserve"> flux from reservoirs and associated inundation areas in Flooded Land Remaining Flooded Land (kT CH</t>
    </r>
    <r>
      <rPr>
        <vertAlign val="subscript"/>
        <sz val="11"/>
        <color theme="1"/>
        <rFont val="Calibri"/>
        <family val="2"/>
        <scheme val="minor"/>
      </rPr>
      <t>4</t>
    </r>
    <r>
      <rPr>
        <sz val="11"/>
        <color theme="1"/>
        <rFont val="Calibri"/>
        <family val="2"/>
        <scheme val="minor"/>
      </rPr>
      <t xml:space="preserve"> year</t>
    </r>
    <r>
      <rPr>
        <vertAlign val="superscript"/>
        <sz val="11"/>
        <color theme="1"/>
        <rFont val="Calibri"/>
        <family val="2"/>
        <scheme val="minor"/>
      </rPr>
      <t>-1</t>
    </r>
    <r>
      <rPr>
        <sz val="11"/>
        <color theme="1"/>
        <rFont val="Calibri"/>
        <family val="2"/>
        <scheme val="minor"/>
      </rPr>
      <t>)</t>
    </r>
  </si>
  <si>
    <r>
      <t>Table. CH</t>
    </r>
    <r>
      <rPr>
        <vertAlign val="subscript"/>
        <sz val="11"/>
        <color theme="1"/>
        <rFont val="Calibri"/>
        <family val="2"/>
        <scheme val="minor"/>
      </rPr>
      <t>4</t>
    </r>
    <r>
      <rPr>
        <sz val="11"/>
        <color theme="1"/>
        <rFont val="Calibri"/>
        <family val="2"/>
        <scheme val="minor"/>
      </rPr>
      <t xml:space="preserve"> flux from reservoirs and associated inundation areas in the Flooded Land Remaining Flooded Land category (MMT CO</t>
    </r>
    <r>
      <rPr>
        <vertAlign val="sub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 xml:space="preserve"> Eq. year</t>
    </r>
    <r>
      <rPr>
        <vertAlign val="superscript"/>
        <sz val="11"/>
        <color theme="1"/>
        <rFont val="Calibri"/>
        <family val="2"/>
        <scheme val="minor"/>
      </rPr>
      <t>-1</t>
    </r>
    <r>
      <rPr>
        <sz val="11"/>
        <color theme="1"/>
        <rFont val="Calibri"/>
        <family val="2"/>
        <scheme val="minor"/>
      </rPr>
      <t>)</t>
    </r>
  </si>
  <si>
    <r>
      <t>Table. CH</t>
    </r>
    <r>
      <rPr>
        <vertAlign val="subscript"/>
        <sz val="11"/>
        <color theme="1"/>
        <rFont val="Calibri"/>
        <family val="2"/>
      </rPr>
      <t>4</t>
    </r>
    <r>
      <rPr>
        <sz val="11"/>
        <color theme="1"/>
        <rFont val="Calibri"/>
        <family val="2"/>
      </rPr>
      <t xml:space="preserve"> flux from Other Constructed Waterbodies in Flooded Land Remaining Flooded Land (kt CH</t>
    </r>
    <r>
      <rPr>
        <b/>
        <vertAlign val="subscript"/>
        <sz val="11"/>
        <color theme="1"/>
        <rFont val="Calibri"/>
        <family val="2"/>
      </rPr>
      <t>4</t>
    </r>
    <r>
      <rPr>
        <b/>
        <sz val="11"/>
        <color theme="1"/>
        <rFont val="Calibri"/>
        <family val="2"/>
      </rPr>
      <t xml:space="preserve"> </t>
    </r>
    <r>
      <rPr>
        <sz val="11"/>
        <color theme="1"/>
        <rFont val="Calibri"/>
        <family val="2"/>
      </rPr>
      <t>year</t>
    </r>
    <r>
      <rPr>
        <vertAlign val="superscript"/>
        <sz val="11"/>
        <color theme="1"/>
        <rFont val="Calibri"/>
        <family val="2"/>
      </rPr>
      <t>-1</t>
    </r>
    <r>
      <rPr>
        <sz val="11"/>
        <color theme="1"/>
        <rFont val="Calibri"/>
        <family val="2"/>
      </rPr>
      <t>)</t>
    </r>
  </si>
  <si>
    <r>
      <t>Table. CH</t>
    </r>
    <r>
      <rPr>
        <vertAlign val="subscript"/>
        <sz val="11"/>
        <color theme="1"/>
        <rFont val="Calibri"/>
        <family val="2"/>
      </rPr>
      <t>4</t>
    </r>
    <r>
      <rPr>
        <sz val="11"/>
        <color theme="1"/>
        <rFont val="Calibri"/>
        <family val="2"/>
      </rPr>
      <t xml:space="preserve"> flux from Other Constructed Waterbodies in Flooded Land Remaining Flooded Land (MMT CO</t>
    </r>
    <r>
      <rPr>
        <b/>
        <vertAlign val="subscript"/>
        <sz val="11"/>
        <color theme="1"/>
        <rFont val="Calibri"/>
        <family val="2"/>
      </rPr>
      <t>2</t>
    </r>
    <r>
      <rPr>
        <b/>
        <sz val="11"/>
        <color theme="1"/>
        <rFont val="Calibri"/>
        <family val="2"/>
      </rPr>
      <t xml:space="preserve"> </t>
    </r>
    <r>
      <rPr>
        <sz val="11"/>
        <color theme="1"/>
        <rFont val="Calibri"/>
        <family val="2"/>
      </rPr>
      <t>Eq. year</t>
    </r>
    <r>
      <rPr>
        <vertAlign val="superscript"/>
        <sz val="11"/>
        <color theme="1"/>
        <rFont val="Calibri"/>
        <family val="2"/>
      </rPr>
      <t>-1</t>
    </r>
    <r>
      <rPr>
        <sz val="11"/>
        <color theme="1"/>
        <rFont val="Calibri"/>
        <family val="2"/>
      </rPr>
      <t>)</t>
    </r>
  </si>
  <si>
    <r>
      <t>Table. CH</t>
    </r>
    <r>
      <rPr>
        <vertAlign val="subscript"/>
        <sz val="11"/>
        <color theme="1"/>
        <rFont val="Calibri"/>
        <family val="2"/>
        <scheme val="minor"/>
      </rPr>
      <t>4</t>
    </r>
    <r>
      <rPr>
        <sz val="11"/>
        <color theme="1"/>
        <rFont val="Calibri"/>
        <family val="2"/>
        <scheme val="minor"/>
      </rPr>
      <t xml:space="preserve"> flux from reservoirs and associated inundation areas in Land Converted to Flooded Land (kT CH</t>
    </r>
    <r>
      <rPr>
        <vertAlign val="subscript"/>
        <sz val="11"/>
        <color theme="1"/>
        <rFont val="Calibri"/>
        <family val="2"/>
        <scheme val="minor"/>
      </rPr>
      <t>4</t>
    </r>
    <r>
      <rPr>
        <sz val="11"/>
        <color theme="1"/>
        <rFont val="Calibri"/>
        <family val="2"/>
        <scheme val="minor"/>
      </rPr>
      <t xml:space="preserve"> year</t>
    </r>
    <r>
      <rPr>
        <vertAlign val="superscript"/>
        <sz val="11"/>
        <color theme="1"/>
        <rFont val="Calibri"/>
        <family val="2"/>
        <scheme val="minor"/>
      </rPr>
      <t>-1</t>
    </r>
    <r>
      <rPr>
        <sz val="11"/>
        <color theme="1"/>
        <rFont val="Calibri"/>
        <family val="2"/>
        <scheme val="minor"/>
      </rPr>
      <t>)</t>
    </r>
  </si>
  <si>
    <r>
      <t>Table. CH</t>
    </r>
    <r>
      <rPr>
        <vertAlign val="subscript"/>
        <sz val="11"/>
        <color theme="1"/>
        <rFont val="Calibri"/>
        <family val="2"/>
        <scheme val="minor"/>
      </rPr>
      <t>4</t>
    </r>
    <r>
      <rPr>
        <sz val="11"/>
        <color theme="1"/>
        <rFont val="Calibri"/>
        <family val="2"/>
        <scheme val="minor"/>
      </rPr>
      <t xml:space="preserve"> flux from reservoirs and associated inundation areas in Land Converted to Flooded Land (MMT CO</t>
    </r>
    <r>
      <rPr>
        <vertAlign val="sub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 xml:space="preserve"> Eq. year</t>
    </r>
    <r>
      <rPr>
        <vertAlign val="superscript"/>
        <sz val="11"/>
        <color theme="1"/>
        <rFont val="Calibri"/>
        <family val="2"/>
        <scheme val="minor"/>
      </rPr>
      <t>-1</t>
    </r>
    <r>
      <rPr>
        <sz val="11"/>
        <color theme="1"/>
        <rFont val="Calibri"/>
        <family val="2"/>
        <scheme val="minor"/>
      </rPr>
      <t>)</t>
    </r>
  </si>
  <si>
    <r>
      <t>Table. CO</t>
    </r>
    <r>
      <rPr>
        <vertAlign val="sub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 xml:space="preserve"> flux from reservoirs and associated inundation areas in Land Converted to Flooded Land (MMT CO</t>
    </r>
    <r>
      <rPr>
        <vertAlign val="sub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 xml:space="preserve"> year</t>
    </r>
    <r>
      <rPr>
        <vertAlign val="superscript"/>
        <sz val="11"/>
        <color theme="1"/>
        <rFont val="Calibri"/>
        <family val="2"/>
        <scheme val="minor"/>
      </rPr>
      <t>-1</t>
    </r>
    <r>
      <rPr>
        <sz val="11"/>
        <color theme="1"/>
        <rFont val="Calibri"/>
        <family val="2"/>
        <scheme val="minor"/>
      </rPr>
      <t>)</t>
    </r>
  </si>
  <si>
    <r>
      <t>Table. CO</t>
    </r>
    <r>
      <rPr>
        <vertAlign val="sub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 xml:space="preserve"> flux from reservoirs and associated inundation areas in Land Converted to Flooded Land (MMT C year</t>
    </r>
    <r>
      <rPr>
        <vertAlign val="superscript"/>
        <sz val="11"/>
        <color theme="1"/>
        <rFont val="Calibri"/>
        <family val="2"/>
        <scheme val="minor"/>
      </rPr>
      <t>-1</t>
    </r>
    <r>
      <rPr>
        <sz val="11"/>
        <color theme="1"/>
        <rFont val="Calibri"/>
        <family val="2"/>
        <scheme val="minor"/>
      </rPr>
      <t>)</t>
    </r>
  </si>
  <si>
    <t>Table. Surface Area of Land Converted to Flooded Land</t>
  </si>
  <si>
    <r>
      <t>Table. CH</t>
    </r>
    <r>
      <rPr>
        <vertAlign val="subscript"/>
        <sz val="11"/>
        <color theme="1"/>
        <rFont val="Calibri"/>
        <family val="2"/>
        <scheme val="minor"/>
      </rPr>
      <t>4</t>
    </r>
    <r>
      <rPr>
        <sz val="11"/>
        <color theme="1"/>
        <rFont val="Calibri"/>
        <family val="2"/>
        <scheme val="minor"/>
      </rPr>
      <t xml:space="preserve"> flux from other constructed waterbodies in Land Converted to Flooded Land (MMT CO</t>
    </r>
    <r>
      <rPr>
        <vertAlign val="sub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>-Eq year</t>
    </r>
    <r>
      <rPr>
        <vertAlign val="superscript"/>
        <sz val="11"/>
        <color theme="1"/>
        <rFont val="Calibri"/>
        <family val="2"/>
        <scheme val="minor"/>
      </rPr>
      <t>-1</t>
    </r>
    <r>
      <rPr>
        <sz val="11"/>
        <color theme="1"/>
        <rFont val="Calibri"/>
        <family val="2"/>
        <scheme val="minor"/>
      </rPr>
      <t>)</t>
    </r>
  </si>
  <si>
    <r>
      <t>Table. CH</t>
    </r>
    <r>
      <rPr>
        <vertAlign val="subscript"/>
        <sz val="11"/>
        <color theme="1"/>
        <rFont val="Calibri"/>
        <family val="2"/>
        <scheme val="minor"/>
      </rPr>
      <t>4</t>
    </r>
    <r>
      <rPr>
        <sz val="11"/>
        <color theme="1"/>
        <rFont val="Calibri"/>
        <family val="2"/>
        <scheme val="minor"/>
      </rPr>
      <t xml:space="preserve"> flux from other constructed waterbodies in Land Converted to Flooded Land (kt CH</t>
    </r>
    <r>
      <rPr>
        <vertAlign val="subscript"/>
        <sz val="11"/>
        <color theme="1"/>
        <rFont val="Calibri"/>
        <family val="2"/>
        <scheme val="minor"/>
      </rPr>
      <t>4</t>
    </r>
    <r>
      <rPr>
        <sz val="11"/>
        <color theme="1"/>
        <rFont val="Calibri"/>
        <family val="2"/>
        <scheme val="minor"/>
      </rPr>
      <t xml:space="preserve"> year</t>
    </r>
    <r>
      <rPr>
        <vertAlign val="superscript"/>
        <sz val="11"/>
        <color theme="1"/>
        <rFont val="Calibri"/>
        <family val="2"/>
        <scheme val="minor"/>
      </rPr>
      <t>-1</t>
    </r>
    <r>
      <rPr>
        <sz val="11"/>
        <color theme="1"/>
        <rFont val="Calibri"/>
        <family val="2"/>
        <scheme val="minor"/>
      </rPr>
      <t>)</t>
    </r>
  </si>
  <si>
    <r>
      <t>Table. CO</t>
    </r>
    <r>
      <rPr>
        <vertAlign val="sub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 xml:space="preserve"> flux from other constructed waterbodies in Land Converted to Flooded Land (MMT CO</t>
    </r>
    <r>
      <rPr>
        <vertAlign val="sub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 xml:space="preserve"> year</t>
    </r>
    <r>
      <rPr>
        <vertAlign val="superscript"/>
        <sz val="11"/>
        <color theme="1"/>
        <rFont val="Calibri"/>
        <family val="2"/>
        <scheme val="minor"/>
      </rPr>
      <t>-1</t>
    </r>
    <r>
      <rPr>
        <sz val="11"/>
        <color theme="1"/>
        <rFont val="Calibri"/>
        <family val="2"/>
        <scheme val="minor"/>
      </rPr>
      <t>)</t>
    </r>
  </si>
  <si>
    <r>
      <t>Table. CO</t>
    </r>
    <r>
      <rPr>
        <vertAlign val="sub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 xml:space="preserve"> flux from other constructed waterbodies in Land Converted to Flooded Land (MMT C year</t>
    </r>
    <r>
      <rPr>
        <vertAlign val="superscript"/>
        <sz val="11"/>
        <color theme="1"/>
        <rFont val="Calibri"/>
        <family val="2"/>
        <scheme val="minor"/>
      </rPr>
      <t>-1</t>
    </r>
    <r>
      <rPr>
        <sz val="11"/>
        <color theme="1"/>
        <rFont val="Calibri"/>
        <family val="2"/>
        <scheme val="minor"/>
      </rPr>
      <t>)</t>
    </r>
  </si>
  <si>
    <r>
      <t xml:space="preserve">Table x-x:  </t>
    </r>
    <r>
      <rPr>
        <sz val="8"/>
        <color theme="1"/>
        <rFont val="Times New Roman"/>
        <family val="1"/>
      </rPr>
      <t> </t>
    </r>
    <r>
      <rPr>
        <b/>
        <sz val="10"/>
        <color theme="1"/>
        <rFont val="Tahoma"/>
        <family val="2"/>
      </rPr>
      <t>Approach 2 Quantitative Uncertainty Estimates for CH</t>
    </r>
    <r>
      <rPr>
        <b/>
        <vertAlign val="subscript"/>
        <sz val="10"/>
        <color theme="1"/>
        <rFont val="Tahoma"/>
        <family val="2"/>
      </rPr>
      <t>4</t>
    </r>
    <r>
      <rPr>
        <b/>
        <sz val="10"/>
        <color theme="1"/>
        <rFont val="Tahoma"/>
        <family val="2"/>
      </rPr>
      <t xml:space="preserve"> Fluxes from Reservoirs and Associated Inundation Areas in </t>
    </r>
    <r>
      <rPr>
        <b/>
        <i/>
        <sz val="10"/>
        <color theme="1"/>
        <rFont val="Tahoma"/>
        <family val="2"/>
      </rPr>
      <t>Flooded Land Remaining Flooded Land</t>
    </r>
  </si>
  <si>
    <t>Gas</t>
  </si>
  <si>
    <t>2020 Flux Estimate</t>
  </si>
  <si>
    <r>
      <t>Uncertainty Range Relative to Flux Estimate</t>
    </r>
    <r>
      <rPr>
        <b/>
        <vertAlign val="superscript"/>
        <sz val="9"/>
        <color theme="1"/>
        <rFont val="Times New Roman"/>
        <family val="1"/>
      </rPr>
      <t>a</t>
    </r>
  </si>
  <si>
    <r>
      <t>(MMT CO</t>
    </r>
    <r>
      <rPr>
        <b/>
        <vertAlign val="subscript"/>
        <sz val="9"/>
        <color theme="1"/>
        <rFont val="Times New Roman"/>
        <family val="1"/>
      </rPr>
      <t xml:space="preserve">2 </t>
    </r>
    <r>
      <rPr>
        <b/>
        <sz val="9"/>
        <color theme="1"/>
        <rFont val="Times New Roman"/>
        <family val="1"/>
      </rPr>
      <t>Eq.)</t>
    </r>
  </si>
  <si>
    <r>
      <t>(MMT CO</t>
    </r>
    <r>
      <rPr>
        <b/>
        <vertAlign val="subscript"/>
        <sz val="9"/>
        <color theme="1"/>
        <rFont val="Times New Roman"/>
        <family val="1"/>
      </rPr>
      <t>2</t>
    </r>
    <r>
      <rPr>
        <b/>
        <sz val="9"/>
        <color theme="1"/>
        <rFont val="Times New Roman"/>
        <family val="1"/>
      </rPr>
      <t xml:space="preserve"> Eq.)</t>
    </r>
  </si>
  <si>
    <t>(%)</t>
  </si>
  <si>
    <t>Lower Bound</t>
  </si>
  <si>
    <t>Upper Bound</t>
  </si>
  <si>
    <t>Downstream</t>
  </si>
  <si>
    <r>
      <t>CH</t>
    </r>
    <r>
      <rPr>
        <vertAlign val="subscript"/>
        <sz val="9"/>
        <color theme="1"/>
        <rFont val="Times New Roman"/>
        <family val="1"/>
      </rPr>
      <t>4</t>
    </r>
  </si>
  <si>
    <t>Surface</t>
  </si>
  <si>
    <r>
      <t>CH</t>
    </r>
    <r>
      <rPr>
        <b/>
        <vertAlign val="subscript"/>
        <sz val="9"/>
        <color theme="1"/>
        <rFont val="Times New Roman"/>
        <family val="1"/>
      </rPr>
      <t>4</t>
    </r>
  </si>
  <si>
    <r>
      <t>a</t>
    </r>
    <r>
      <rPr>
        <sz val="9"/>
        <color theme="1"/>
        <rFont val="Times New Roman"/>
        <family val="1"/>
      </rPr>
      <t>Range of flux estimates predicted by Monte Carlo stochastic simulation for a 95 percent confidence interval.</t>
    </r>
  </si>
  <si>
    <r>
      <t> </t>
    </r>
    <r>
      <rPr>
        <sz val="10"/>
        <color theme="1"/>
        <rFont val="Times New Roman"/>
        <family val="1"/>
      </rPr>
      <t>Table created in R</t>
    </r>
  </si>
  <si>
    <r>
      <t>Table x-x:  Approach 2 Quantitative Uncertainty Estimates for CH</t>
    </r>
    <r>
      <rPr>
        <b/>
        <vertAlign val="subscript"/>
        <sz val="10"/>
        <color theme="1"/>
        <rFont val="Tahoma"/>
        <family val="2"/>
      </rPr>
      <t>4</t>
    </r>
    <r>
      <rPr>
        <b/>
        <sz val="10"/>
        <color theme="1"/>
        <rFont val="Tahoma"/>
        <family val="2"/>
      </rPr>
      <t xml:space="preserve"> Fluxes from Other Constructed Waterbodies in </t>
    </r>
    <r>
      <rPr>
        <b/>
        <i/>
        <sz val="10"/>
        <color theme="1"/>
        <rFont val="Tahoma"/>
        <family val="2"/>
      </rPr>
      <t>Flooded Land Remaining Flooded Land</t>
    </r>
  </si>
  <si>
    <t>Canals and ditches</t>
  </si>
  <si>
    <t>Freshwater pond</t>
  </si>
  <si>
    <r>
      <t xml:space="preserve">Table x-x:  </t>
    </r>
    <r>
      <rPr>
        <sz val="8"/>
        <color theme="1"/>
        <rFont val="Times New Roman"/>
        <family val="1"/>
      </rPr>
      <t> </t>
    </r>
    <r>
      <rPr>
        <b/>
        <sz val="10"/>
        <color theme="1"/>
        <rFont val="Tahoma"/>
        <family val="2"/>
      </rPr>
      <t>Approach 2 Quantitative Uncertainty Estimates for CH</t>
    </r>
    <r>
      <rPr>
        <b/>
        <vertAlign val="subscript"/>
        <sz val="10"/>
        <color theme="1"/>
        <rFont val="Tahoma"/>
        <family val="2"/>
      </rPr>
      <t>4</t>
    </r>
    <r>
      <rPr>
        <b/>
        <sz val="10"/>
        <color theme="1"/>
        <rFont val="Tahoma"/>
        <family val="2"/>
      </rPr>
      <t xml:space="preserve"> and CO</t>
    </r>
    <r>
      <rPr>
        <b/>
        <vertAlign val="subscript"/>
        <sz val="10"/>
        <color theme="1"/>
        <rFont val="Tahoma"/>
        <family val="2"/>
      </rPr>
      <t>2</t>
    </r>
    <r>
      <rPr>
        <b/>
        <sz val="10"/>
        <color theme="1"/>
        <rFont val="Tahoma"/>
        <family val="2"/>
      </rPr>
      <t xml:space="preserve"> Fluxes from Reservoirs and Associated Inundation Areas in Land Converted to Flooded Land</t>
    </r>
  </si>
  <si>
    <r>
      <t>CO</t>
    </r>
    <r>
      <rPr>
        <vertAlign val="subscript"/>
        <sz val="9"/>
        <color theme="1"/>
        <rFont val="Times New Roman"/>
        <family val="1"/>
      </rPr>
      <t>2</t>
    </r>
  </si>
  <si>
    <r>
      <t xml:space="preserve">Table x-x:  </t>
    </r>
    <r>
      <rPr>
        <sz val="8"/>
        <color theme="1"/>
        <rFont val="Times New Roman"/>
        <family val="1"/>
      </rPr>
      <t> </t>
    </r>
    <r>
      <rPr>
        <b/>
        <sz val="10"/>
        <color theme="1"/>
        <rFont val="Tahoma"/>
        <family val="2"/>
      </rPr>
      <t>Approach 2 Quantitative Uncertainty Estimates for CH</t>
    </r>
    <r>
      <rPr>
        <b/>
        <vertAlign val="subscript"/>
        <sz val="10"/>
        <color theme="1"/>
        <rFont val="Tahoma"/>
        <family val="2"/>
      </rPr>
      <t>4</t>
    </r>
    <r>
      <rPr>
        <b/>
        <sz val="10"/>
        <color theme="1"/>
        <rFont val="Tahoma"/>
        <family val="2"/>
      </rPr>
      <t xml:space="preserve"> and CO</t>
    </r>
    <r>
      <rPr>
        <b/>
        <vertAlign val="subscript"/>
        <sz val="10"/>
        <color theme="1"/>
        <rFont val="Tahoma"/>
        <family val="2"/>
      </rPr>
      <t>2</t>
    </r>
    <r>
      <rPr>
        <b/>
        <sz val="10"/>
        <color theme="1"/>
        <rFont val="Tahoma"/>
        <family val="2"/>
      </rPr>
      <t xml:space="preserve"> Fluxes from Other Constructed Waterbodies in </t>
    </r>
    <r>
      <rPr>
        <b/>
        <i/>
        <sz val="10"/>
        <color theme="1"/>
        <rFont val="Tahoma"/>
        <family val="2"/>
      </rPr>
      <t>Land Converted to Flooded Land</t>
    </r>
  </si>
  <si>
    <r>
      <t>(tonnes CO</t>
    </r>
    <r>
      <rPr>
        <b/>
        <vertAlign val="subscript"/>
        <sz val="9"/>
        <color theme="1"/>
        <rFont val="Times New Roman"/>
        <family val="1"/>
      </rPr>
      <t xml:space="preserve">2 </t>
    </r>
    <r>
      <rPr>
        <b/>
        <sz val="9"/>
        <color theme="1"/>
        <rFont val="Times New Roman"/>
        <family val="1"/>
      </rPr>
      <t>Eq.)</t>
    </r>
  </si>
  <si>
    <r>
      <t>(tonnes CO</t>
    </r>
    <r>
      <rPr>
        <b/>
        <vertAlign val="subscript"/>
        <sz val="9"/>
        <color theme="1"/>
        <rFont val="Times New Roman"/>
        <family val="1"/>
      </rPr>
      <t>2</t>
    </r>
    <r>
      <rPr>
        <b/>
        <sz val="9"/>
        <color theme="1"/>
        <rFont val="Times New Roman"/>
        <family val="1"/>
      </rPr>
      <t xml:space="preserve"> Eq.)</t>
    </r>
  </si>
  <si>
    <t>Freshwater ponds</t>
  </si>
  <si>
    <r>
      <t>Table. Methane flux from Land Converted to Flooded Land (kt CH</t>
    </r>
    <r>
      <rPr>
        <vertAlign val="subscript"/>
        <sz val="11"/>
        <color theme="1"/>
        <rFont val="Calibri"/>
        <family val="2"/>
        <scheme val="minor"/>
      </rPr>
      <t>4</t>
    </r>
    <r>
      <rPr>
        <sz val="11"/>
        <color theme="1"/>
        <rFont val="Calibri"/>
        <family val="2"/>
        <scheme val="minor"/>
      </rPr>
      <t xml:space="preserve"> y</t>
    </r>
    <r>
      <rPr>
        <vertAlign val="superscript"/>
        <sz val="11"/>
        <color theme="1"/>
        <rFont val="Calibri"/>
        <family val="2"/>
        <scheme val="minor"/>
      </rPr>
      <t>-1</t>
    </r>
    <r>
      <rPr>
        <sz val="11"/>
        <color theme="1"/>
        <rFont val="Calibri"/>
        <family val="2"/>
        <scheme val="minor"/>
      </rPr>
      <t>)</t>
    </r>
  </si>
  <si>
    <r>
      <t xml:space="preserve">All emission factors taken from tables in </t>
    </r>
    <r>
      <rPr>
        <i/>
        <sz val="11"/>
        <color theme="1"/>
        <rFont val="Calibri"/>
        <family val="2"/>
        <scheme val="minor"/>
      </rPr>
      <t>2019 Refinement to the 2006 IPCC Guidelines for National Greenhouse Gas Inventories</t>
    </r>
  </si>
  <si>
    <t>land use</t>
  </si>
  <si>
    <t>flooded land type</t>
  </si>
  <si>
    <r>
      <t>tonnes CO</t>
    </r>
    <r>
      <rPr>
        <vertAlign val="subscript"/>
        <sz val="11"/>
        <color theme="1"/>
        <rFont val="Calibri"/>
        <family val="2"/>
      </rPr>
      <t>2</t>
    </r>
    <r>
      <rPr>
        <sz val="11"/>
        <color theme="1"/>
        <rFont val="Calibri"/>
        <family val="2"/>
      </rPr>
      <t>-C ha</t>
    </r>
    <r>
      <rPr>
        <vertAlign val="superscript"/>
        <sz val="11"/>
        <color theme="1"/>
        <rFont val="Calibri"/>
        <family val="2"/>
      </rPr>
      <t>-1</t>
    </r>
    <r>
      <rPr>
        <sz val="11"/>
        <color theme="1"/>
        <rFont val="Calibri"/>
        <family val="2"/>
      </rPr>
      <t xml:space="preserve"> year</t>
    </r>
    <r>
      <rPr>
        <vertAlign val="superscript"/>
        <sz val="11"/>
        <color theme="1"/>
        <rFont val="Calibri"/>
        <family val="2"/>
      </rPr>
      <t>-1</t>
    </r>
  </si>
  <si>
    <r>
      <t>tonnes CO</t>
    </r>
    <r>
      <rPr>
        <vertAlign val="subscript"/>
        <sz val="11"/>
        <color theme="1"/>
        <rFont val="Calibri"/>
        <family val="2"/>
      </rPr>
      <t xml:space="preserve">2 </t>
    </r>
    <r>
      <rPr>
        <sz val="11"/>
        <color theme="1"/>
        <rFont val="Calibri"/>
        <family val="2"/>
      </rPr>
      <t>ha</t>
    </r>
    <r>
      <rPr>
        <vertAlign val="superscript"/>
        <sz val="11"/>
        <color theme="1"/>
        <rFont val="Calibri"/>
        <family val="2"/>
      </rPr>
      <t>-1</t>
    </r>
    <r>
      <rPr>
        <sz val="11"/>
        <color theme="1"/>
        <rFont val="Calibri"/>
        <family val="2"/>
      </rPr>
      <t xml:space="preserve"> year</t>
    </r>
    <r>
      <rPr>
        <vertAlign val="superscript"/>
        <sz val="11"/>
        <color theme="1"/>
        <rFont val="Calibri"/>
        <family val="2"/>
      </rPr>
      <t>-1</t>
    </r>
  </si>
  <si>
    <r>
      <t>CO</t>
    </r>
    <r>
      <rPr>
        <vertAlign val="sub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 xml:space="preserve"> emission factor</t>
    </r>
  </si>
  <si>
    <r>
      <t>CH</t>
    </r>
    <r>
      <rPr>
        <vertAlign val="subscript"/>
        <sz val="11"/>
        <color theme="1"/>
        <rFont val="Calibri"/>
        <family val="2"/>
        <scheme val="minor"/>
      </rPr>
      <t>4</t>
    </r>
    <r>
      <rPr>
        <sz val="11"/>
        <color theme="1"/>
        <rFont val="Calibri"/>
        <family val="2"/>
        <scheme val="minor"/>
      </rPr>
      <t xml:space="preserve"> emission factor</t>
    </r>
  </si>
  <si>
    <r>
      <t>kg CH</t>
    </r>
    <r>
      <rPr>
        <vertAlign val="subscript"/>
        <sz val="11"/>
        <color theme="1"/>
        <rFont val="Calibri"/>
        <family val="2"/>
      </rPr>
      <t>4</t>
    </r>
    <r>
      <rPr>
        <sz val="11"/>
        <color theme="1"/>
        <rFont val="Calibri"/>
        <family val="2"/>
      </rPr>
      <t xml:space="preserve"> ha</t>
    </r>
    <r>
      <rPr>
        <vertAlign val="superscript"/>
        <sz val="11"/>
        <color theme="1"/>
        <rFont val="Calibri"/>
        <family val="2"/>
      </rPr>
      <t>-1</t>
    </r>
    <r>
      <rPr>
        <sz val="11"/>
        <color theme="1"/>
        <rFont val="Calibri"/>
        <family val="2"/>
      </rPr>
      <t xml:space="preserve"> year</t>
    </r>
    <r>
      <rPr>
        <vertAlign val="superscript"/>
        <sz val="11"/>
        <color theme="1"/>
        <rFont val="Calibri"/>
        <family val="2"/>
      </rPr>
      <t>-1</t>
    </r>
  </si>
  <si>
    <r>
      <t>tonnes CH</t>
    </r>
    <r>
      <rPr>
        <vertAlign val="subscript"/>
        <sz val="11"/>
        <color theme="1"/>
        <rFont val="Calibri"/>
        <family val="2"/>
      </rPr>
      <t>4</t>
    </r>
    <r>
      <rPr>
        <sz val="11"/>
        <color theme="1"/>
        <rFont val="Calibri"/>
        <family val="2"/>
      </rPr>
      <t xml:space="preserve"> ha</t>
    </r>
    <r>
      <rPr>
        <vertAlign val="superscript"/>
        <sz val="11"/>
        <color theme="1"/>
        <rFont val="Calibri"/>
        <family val="2"/>
      </rPr>
      <t>-1</t>
    </r>
    <r>
      <rPr>
        <sz val="11"/>
        <color theme="1"/>
        <rFont val="Calibri"/>
        <family val="2"/>
      </rPr>
      <t xml:space="preserve"> year</t>
    </r>
    <r>
      <rPr>
        <vertAlign val="superscript"/>
        <sz val="11"/>
        <color theme="1"/>
        <rFont val="Calibri"/>
        <family val="2"/>
      </rPr>
      <t>-1</t>
    </r>
  </si>
  <si>
    <t>Flooded Land Remaining Flooded Land</t>
  </si>
  <si>
    <t>Alabama</t>
  </si>
  <si>
    <t>other constructed waterbodies</t>
  </si>
  <si>
    <t>canals and ditches</t>
  </si>
  <si>
    <t>tropical moist/wet</t>
  </si>
  <si>
    <t>warm temperate moist</t>
  </si>
  <si>
    <t>freshwater pond</t>
  </si>
  <si>
    <t>reservoir</t>
  </si>
  <si>
    <t>inundation area</t>
  </si>
  <si>
    <t>Land Converted to Flooded Land</t>
  </si>
  <si>
    <t>Arizona</t>
  </si>
  <si>
    <t>cool temperate</t>
  </si>
  <si>
    <t>tropical dry/montane</t>
  </si>
  <si>
    <t>warm temperate dry</t>
  </si>
  <si>
    <t>Arkansas</t>
  </si>
  <si>
    <t>California</t>
  </si>
  <si>
    <t>Colorado</t>
  </si>
  <si>
    <t>boreal</t>
  </si>
  <si>
    <t>Connecticut</t>
  </si>
  <si>
    <t>Delaware</t>
  </si>
  <si>
    <t>District of Columbia</t>
  </si>
  <si>
    <t>Florida</t>
  </si>
  <si>
    <t>Georgia</t>
  </si>
  <si>
    <t>Idaho</t>
  </si>
  <si>
    <t>Illinois</t>
  </si>
  <si>
    <t>Indiana</t>
  </si>
  <si>
    <t>Iowa</t>
  </si>
  <si>
    <t>Kansas</t>
  </si>
  <si>
    <t>Kentucky</t>
  </si>
  <si>
    <t>Louisiana</t>
  </si>
  <si>
    <t>Maine</t>
  </si>
  <si>
    <t>Maryland</t>
  </si>
  <si>
    <t>Massachusetts</t>
  </si>
  <si>
    <t>Michigan</t>
  </si>
  <si>
    <t>Minnesota</t>
  </si>
  <si>
    <t>Mississippi</t>
  </si>
  <si>
    <t>Missouri</t>
  </si>
  <si>
    <t>Montana</t>
  </si>
  <si>
    <t>Nebraska</t>
  </si>
  <si>
    <t>Nevada</t>
  </si>
  <si>
    <t>New Hampshire</t>
  </si>
  <si>
    <t>New Jersey</t>
  </si>
  <si>
    <t>New Mexico</t>
  </si>
  <si>
    <t>New York</t>
  </si>
  <si>
    <t>North Carolina</t>
  </si>
  <si>
    <t>North Dakota</t>
  </si>
  <si>
    <t>Ohio</t>
  </si>
  <si>
    <t>Oklahoma</t>
  </si>
  <si>
    <t>Oregon</t>
  </si>
  <si>
    <t>Pennsylvania</t>
  </si>
  <si>
    <t>Rhode Island</t>
  </si>
  <si>
    <t>South Carolina</t>
  </si>
  <si>
    <t>South Dakota</t>
  </si>
  <si>
    <t>Tennessee</t>
  </si>
  <si>
    <t>Texas</t>
  </si>
  <si>
    <t>Utah</t>
  </si>
  <si>
    <t>Vermont</t>
  </si>
  <si>
    <t>Virginia</t>
  </si>
  <si>
    <t>Washington</t>
  </si>
  <si>
    <t>West Virginia</t>
  </si>
  <si>
    <t>Wisconsin</t>
  </si>
  <si>
    <t>Wyoming</t>
  </si>
  <si>
    <t>Activity</t>
  </si>
  <si>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</si>
  <si>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</si>
  <si>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</si>
  <si>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</si>
  <si>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</si>
  <si>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</si>
  <si>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</si>
  <si>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</si>
  <si>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</si>
  <si>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</si>
  <si>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</si>
  <si>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</si>
  <si>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</si>
  <si>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</si>
  <si>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</si>
  <si>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</si>
  <si>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</si>
  <si>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</si>
  <si>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</si>
  <si>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</si>
  <si>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</si>
  <si>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</si>
  <si>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</si>
  <si>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</si>
  <si>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</si>
  <si>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</si>
  <si>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</si>
  <si>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</si>
  <si>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</si>
  <si>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</si>
  <si>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</si>
  <si>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surface</t>
  </si>
  <si>
    <t>downstream</t>
  </si>
  <si>
    <t>inundation</t>
  </si>
  <si>
    <t>canals</t>
  </si>
  <si>
    <r>
      <t>Orange highlighted cells indicate values &lt; 0.05 MMT CO</t>
    </r>
    <r>
      <rPr>
        <vertAlign val="subscript"/>
        <sz val="11"/>
        <color theme="1"/>
        <rFont val="Calibri"/>
        <family val="2"/>
        <scheme val="minor"/>
      </rPr>
      <t>2</t>
    </r>
  </si>
  <si>
    <r>
      <t>Orange highlighted cells indicate values &lt; 0.005 MMT CO</t>
    </r>
    <r>
      <rPr>
        <vertAlign val="subscript"/>
        <sz val="11"/>
        <color theme="1"/>
        <rFont val="Calibri"/>
        <family val="2"/>
        <scheme val="minor"/>
      </rPr>
      <t>2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</si>
</sst>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0.0"/>
    <numFmt numFmtId="165" formatCode="0.000"/>
    <numFmt numFmtId="166" formatCode="0.00000000"/>
    <numFmt numFmtId="167" formatCode="#,##0.0"/>
  </numFmts>
  <fonts count="25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</font>
    <font>
      <sz val="11"/>
      <color theme="1"/>
      <name val="Calibri"/>
    </font>
    <font>
      <sz val="11"/>
      <color theme="1"/>
      <name val="Calibri"/>
      <family val="2"/>
      <scheme val="minor"/>
    </font>
    <font>
      <sz val="10"/>
      <color theme="1"/>
      <name val="Tahoma"/>
      <family val="2"/>
    </font>
    <font>
      <sz val="9"/>
      <color theme="1"/>
      <name val="Times New Roman"/>
      <family val="1"/>
    </font>
    <font>
      <sz val="8"/>
      <color theme="1"/>
      <name val="Times New Roman"/>
      <family val="1"/>
    </font>
    <font>
      <sz val="24"/>
      <color theme="1"/>
      <name val="Calibri"/>
      <family val="2"/>
    </font>
    <font>
      <vertAlign val="subscript"/>
      <sz val="11"/>
      <color theme="1"/>
      <name val="Calibri"/>
      <family val="2"/>
      <scheme val="minor"/>
    </font>
    <font>
      <vertAlign val="superscript"/>
      <sz val="11"/>
      <color theme="1"/>
      <name val="Calibri"/>
      <family val="2"/>
      <scheme val="minor"/>
    </font>
    <font>
      <vertAlign val="subscript"/>
      <sz val="11"/>
      <color theme="1"/>
      <name val="Calibri"/>
      <family val="2"/>
    </font>
    <font>
      <b/>
      <vertAlign val="subscript"/>
      <sz val="11"/>
      <color theme="1"/>
      <name val="Calibri"/>
      <family val="2"/>
    </font>
    <font>
      <b/>
      <sz val="11"/>
      <color theme="1"/>
      <name val="Calibri"/>
      <family val="2"/>
    </font>
    <font>
      <vertAlign val="superscript"/>
      <sz val="11"/>
      <color theme="1"/>
      <name val="Calibri"/>
      <family val="2"/>
    </font>
    <font>
      <b/>
      <sz val="10"/>
      <color theme="1"/>
      <name val="Tahoma"/>
      <family val="2"/>
    </font>
    <font>
      <b/>
      <vertAlign val="subscript"/>
      <sz val="10"/>
      <color theme="1"/>
      <name val="Tahoma"/>
      <family val="2"/>
    </font>
    <font>
      <b/>
      <i/>
      <sz val="10"/>
      <color theme="1"/>
      <name val="Tahoma"/>
      <family val="2"/>
    </font>
    <font>
      <b/>
      <vertAlign val="superscript"/>
      <sz val="9"/>
      <color theme="1"/>
      <name val="Times New Roman"/>
      <family val="1"/>
    </font>
    <font>
      <b/>
      <vertAlign val="subscript"/>
      <sz val="9"/>
      <color theme="1"/>
      <name val="Times New Roman"/>
      <family val="1"/>
    </font>
    <font>
      <b/>
      <sz val="9"/>
      <color theme="1"/>
      <name val="Times New Roman"/>
      <family val="1"/>
    </font>
    <font>
      <vertAlign val="subscript"/>
      <sz val="9"/>
      <color theme="1"/>
      <name val="Times New Roman"/>
      <family val="1"/>
    </font>
    <font>
      <sz val="10"/>
      <color theme="1"/>
      <name val="Times New Roman"/>
      <family val="1"/>
    </font>
    <font>
      <i/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</font>
  </fonts>
  <fills count="11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rgb="FFBFBFBF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FF6666"/>
        <bgColor rgb="FFFF6666"/>
      </patternFill>
    </fill>
  </fills>
  <borders count="16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 style="medium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 style="medium">
        <color indexed="64"/>
      </top>
      <bottom/>
      <diagonal/>
    </border>
  </borders>
  <cellStyleXfs count="1">
    <xf numFmtId="0" fontId="0" fillId="0" borderId="0"/>
  </cellStyleXfs>
  <cellXfs count="184">
    <xf numFmtId="0" fontId="0" fillId="0" borderId="0" xfId="0"/>
    <xf numFmtId="0" fontId="1" fillId="0" borderId="0" xfId="0" applyFont="1"/>
    <xf numFmtId="0" fontId="1" fillId="0" borderId="1" xfId="0" applyFont="1" applyBorder="1"/>
    <xf numFmtId="2" fontId="2" fillId="0" borderId="0" xfId="0" applyNumberFormat="1" applyFont="1"/>
    <xf numFmtId="0" fontId="2" fillId="0" borderId="1" xfId="0" applyFont="1" applyBorder="1"/>
    <xf numFmtId="164" fontId="1" fillId="2" borderId="2" xfId="0" applyNumberFormat="1" applyFont="1" applyFill="1" applyBorder="1"/>
    <xf numFmtId="3" fontId="1" fillId="0" borderId="0" xfId="0" applyNumberFormat="1" applyFont="1"/>
    <xf numFmtId="0" fontId="1" fillId="2" borderId="0" xfId="0" applyFont="1" applyFill="1"/>
    <xf numFmtId="0" fontId="1" fillId="3" borderId="0" xfId="0" applyFont="1" applyFill="1"/>
    <xf numFmtId="164" fontId="1" fillId="0" borderId="2" xfId="0" applyNumberFormat="1" applyFont="1" applyBorder="1"/>
    <xf numFmtId="164" fontId="1" fillId="0" borderId="0" xfId="0" applyNumberFormat="1" applyFont="1"/>
    <xf numFmtId="164" fontId="1" fillId="0" borderId="3" xfId="0" applyNumberFormat="1" applyFont="1" applyBorder="1"/>
    <xf numFmtId="164" fontId="1" fillId="2" borderId="3" xfId="0" applyNumberFormat="1" applyFont="1" applyFill="1" applyBorder="1"/>
    <xf numFmtId="0" fontId="1" fillId="0" borderId="2" xfId="0" applyFont="1" applyBorder="1"/>
    <xf numFmtId="0" fontId="2" fillId="0" borderId="0" xfId="0" applyFont="1"/>
    <xf numFmtId="1" fontId="1" fillId="0" borderId="0" xfId="0" applyNumberFormat="1" applyFont="1"/>
    <xf numFmtId="1" fontId="1" fillId="2" borderId="0" xfId="0" applyNumberFormat="1" applyFont="1" applyFill="1"/>
    <xf numFmtId="1" fontId="1" fillId="0" borderId="2" xfId="0" applyNumberFormat="1" applyFont="1" applyBorder="1"/>
    <xf numFmtId="1" fontId="1" fillId="2" borderId="2" xfId="0" applyNumberFormat="1" applyFont="1" applyFill="1" applyBorder="1"/>
    <xf numFmtId="3" fontId="1" fillId="0" borderId="2" xfId="0" applyNumberFormat="1" applyFont="1" applyBorder="1"/>
    <xf numFmtId="164" fontId="1" fillId="3" borderId="0" xfId="0" applyNumberFormat="1" applyFont="1" applyFill="1"/>
    <xf numFmtId="164" fontId="1" fillId="3" borderId="2" xfId="0" applyNumberFormat="1" applyFont="1" applyFill="1" applyBorder="1"/>
    <xf numFmtId="164" fontId="1" fillId="2" borderId="0" xfId="0" applyNumberFormat="1" applyFont="1" applyFill="1"/>
    <xf numFmtId="2" fontId="1" fillId="0" borderId="0" xfId="0" applyNumberFormat="1" applyFont="1"/>
    <xf numFmtId="2" fontId="1" fillId="2" borderId="3" xfId="0" applyNumberFormat="1" applyFont="1" applyFill="1" applyBorder="1"/>
    <xf numFmtId="2" fontId="1" fillId="0" borderId="3" xfId="0" applyNumberFormat="1" applyFont="1" applyBorder="1"/>
    <xf numFmtId="2" fontId="1" fillId="3" borderId="2" xfId="0" applyNumberFormat="1" applyFont="1" applyFill="1" applyBorder="1"/>
    <xf numFmtId="165" fontId="1" fillId="0" borderId="0" xfId="0" applyNumberFormat="1" applyFont="1"/>
    <xf numFmtId="3" fontId="1" fillId="2" borderId="0" xfId="0" applyNumberFormat="1" applyFont="1" applyFill="1"/>
    <xf numFmtId="0" fontId="1" fillId="2" borderId="2" xfId="0" applyFont="1" applyFill="1" applyBorder="1"/>
    <xf numFmtId="0" fontId="3" fillId="0" borderId="0" xfId="0" applyFont="1"/>
    <xf numFmtId="2" fontId="2" fillId="0" borderId="1" xfId="0" applyNumberFormat="1" applyFont="1" applyBorder="1"/>
    <xf numFmtId="0" fontId="4" fillId="0" borderId="0" xfId="0" applyFont="1"/>
    <xf numFmtId="0" fontId="5" fillId="0" borderId="6" xfId="0" applyFont="1" applyBorder="1"/>
    <xf numFmtId="0" fontId="5" fillId="0" borderId="2" xfId="0" applyFont="1" applyBorder="1"/>
    <xf numFmtId="0" fontId="5" fillId="0" borderId="0" xfId="0" applyFont="1"/>
    <xf numFmtId="0" fontId="6" fillId="0" borderId="0" xfId="0" applyFont="1"/>
    <xf numFmtId="3" fontId="5" fillId="0" borderId="0" xfId="0" applyNumberFormat="1" applyFont="1"/>
    <xf numFmtId="0" fontId="5" fillId="0" borderId="3" xfId="0" applyFont="1" applyBorder="1"/>
    <xf numFmtId="3" fontId="5" fillId="0" borderId="3" xfId="0" applyNumberFormat="1" applyFont="1" applyBorder="1"/>
    <xf numFmtId="0" fontId="1" fillId="9" borderId="0" xfId="0" applyFont="1" applyFill="1"/>
    <xf numFmtId="0" fontId="1" fillId="7" borderId="9" xfId="0" applyFont="1" applyFill="1" applyBorder="1"/>
    <xf numFmtId="0" fontId="1" fillId="7" borderId="2" xfId="0" applyFont="1" applyFill="1" applyBorder="1"/>
    <xf numFmtId="0" fontId="1" fillId="5" borderId="9" xfId="0" applyFont="1" applyFill="1" applyBorder="1"/>
    <xf numFmtId="0" fontId="1" fillId="5" borderId="2" xfId="0" applyFont="1" applyFill="1" applyBorder="1"/>
    <xf numFmtId="0" fontId="1" fillId="6" borderId="9" xfId="0" applyFont="1" applyFill="1" applyBorder="1"/>
    <xf numFmtId="0" fontId="1" fillId="6" borderId="2" xfId="0" applyFont="1" applyFill="1" applyBorder="1"/>
    <xf numFmtId="0" fontId="1" fillId="4" borderId="10" xfId="0" applyFont="1" applyFill="1" applyBorder="1"/>
    <xf numFmtId="0" fontId="1" fillId="4" borderId="11" xfId="0" applyFont="1" applyFill="1" applyBorder="1"/>
    <xf numFmtId="0" fontId="1" fillId="6" borderId="12" xfId="0" applyFont="1" applyFill="1" applyBorder="1"/>
    <xf numFmtId="3" fontId="1" fillId="5" borderId="13" xfId="0" applyNumberFormat="1" applyFont="1" applyFill="1" applyBorder="1"/>
    <xf numFmtId="3" fontId="1" fillId="6" borderId="13" xfId="0" applyNumberFormat="1" applyFont="1" applyFill="1" applyBorder="1"/>
    <xf numFmtId="3" fontId="1" fillId="6" borderId="0" xfId="0" applyNumberFormat="1" applyFont="1" applyFill="1"/>
    <xf numFmtId="167" fontId="1" fillId="7" borderId="13" xfId="0" applyNumberFormat="1" applyFont="1" applyFill="1" applyBorder="1"/>
    <xf numFmtId="167" fontId="1" fillId="7" borderId="0" xfId="0" applyNumberFormat="1" applyFont="1" applyFill="1"/>
    <xf numFmtId="167" fontId="1" fillId="7" borderId="14" xfId="0" applyNumberFormat="1" applyFont="1" applyFill="1" applyBorder="1"/>
    <xf numFmtId="3" fontId="1" fillId="7" borderId="14" xfId="0" applyNumberFormat="1" applyFont="1" applyFill="1" applyBorder="1"/>
    <xf numFmtId="0" fontId="1" fillId="8" borderId="9" xfId="0" applyFont="1" applyFill="1" applyBorder="1"/>
    <xf numFmtId="0" fontId="1" fillId="8" borderId="2" xfId="0" applyFont="1" applyFill="1" applyBorder="1"/>
    <xf numFmtId="3" fontId="1" fillId="8" borderId="13" xfId="0" applyNumberFormat="1" applyFont="1" applyFill="1" applyBorder="1"/>
    <xf numFmtId="3" fontId="1" fillId="8" borderId="0" xfId="0" applyNumberFormat="1" applyFont="1" applyFill="1"/>
    <xf numFmtId="0" fontId="1" fillId="8" borderId="13" xfId="0" applyFont="1" applyFill="1" applyBorder="1"/>
    <xf numFmtId="0" fontId="1" fillId="8" borderId="0" xfId="0" applyFont="1" applyFill="1"/>
    <xf numFmtId="3" fontId="1" fillId="4" borderId="9" xfId="0" applyNumberFormat="1" applyFont="1" applyFill="1" applyBorder="1"/>
    <xf numFmtId="3" fontId="1" fillId="4" borderId="2" xfId="0" applyNumberFormat="1" applyFont="1" applyFill="1" applyBorder="1"/>
    <xf numFmtId="3" fontId="1" fillId="6" borderId="14" xfId="0" applyNumberFormat="1" applyFont="1" applyFill="1" applyBorder="1"/>
    <xf numFmtId="0" fontId="1" fillId="6" borderId="10" xfId="0" applyFont="1" applyFill="1" applyBorder="1"/>
    <xf numFmtId="0" fontId="1" fillId="7" borderId="10" xfId="0" applyFont="1" applyFill="1" applyBorder="1"/>
    <xf numFmtId="0" fontId="1" fillId="7" borderId="11" xfId="0" applyFont="1" applyFill="1" applyBorder="1"/>
    <xf numFmtId="0" fontId="1" fillId="8" borderId="10" xfId="0" applyFont="1" applyFill="1" applyBorder="1"/>
    <xf numFmtId="0" fontId="1" fillId="8" borderId="11" xfId="0" applyFont="1" applyFill="1" applyBorder="1"/>
    <xf numFmtId="0" fontId="1" fillId="5" borderId="10" xfId="0" applyFont="1" applyFill="1" applyBorder="1"/>
    <xf numFmtId="0" fontId="1" fillId="5" borderId="11" xfId="0" applyFont="1" applyFill="1" applyBorder="1"/>
    <xf numFmtId="3" fontId="1" fillId="6" borderId="6" xfId="0" applyNumberFormat="1" applyFont="1" applyFill="1" applyBorder="1"/>
    <xf numFmtId="3" fontId="1" fillId="7" borderId="6" xfId="0" applyNumberFormat="1" applyFont="1" applyFill="1" applyBorder="1"/>
    <xf numFmtId="3" fontId="1" fillId="8" borderId="6" xfId="0" applyNumberFormat="1" applyFont="1" applyFill="1" applyBorder="1"/>
    <xf numFmtId="164" fontId="1" fillId="5" borderId="9" xfId="0" applyNumberFormat="1" applyFont="1" applyFill="1" applyBorder="1"/>
    <xf numFmtId="164" fontId="1" fillId="5" borderId="2" xfId="0" applyNumberFormat="1" applyFont="1" applyFill="1" applyBorder="1"/>
    <xf numFmtId="164" fontId="1" fillId="5" borderId="12" xfId="0" applyNumberFormat="1" applyFont="1" applyFill="1" applyBorder="1"/>
    <xf numFmtId="3" fontId="1" fillId="4" borderId="15" xfId="0" applyNumberFormat="1" applyFont="1" applyFill="1" applyBorder="1"/>
    <xf numFmtId="3" fontId="1" fillId="5" borderId="2" xfId="0" applyNumberFormat="1" applyFont="1" applyFill="1" applyBorder="1"/>
    <xf numFmtId="3" fontId="1" fillId="6" borderId="9" xfId="0" applyNumberFormat="1" applyFont="1" applyFill="1" applyBorder="1"/>
    <xf numFmtId="165" fontId="1" fillId="0" borderId="2" xfId="0" applyNumberFormat="1" applyFont="1" applyBorder="1"/>
    <xf numFmtId="3" fontId="1" fillId="10" borderId="0" xfId="0" applyNumberFormat="1" applyFont="1" applyFill="1"/>
    <xf numFmtId="3" fontId="1" fillId="6" borderId="2" xfId="0" applyNumberFormat="1" applyFont="1" applyFill="1" applyBorder="1"/>
    <xf numFmtId="3" fontId="1" fillId="6" borderId="12" xfId="0" applyNumberFormat="1" applyFont="1" applyFill="1" applyBorder="1"/>
    <xf numFmtId="0" fontId="1" fillId="7" borderId="13" xfId="0" applyFont="1" applyFill="1" applyBorder="1"/>
    <xf numFmtId="0" fontId="1" fillId="7" borderId="0" xfId="0" applyFont="1" applyFill="1"/>
    <xf numFmtId="3" fontId="1" fillId="7" borderId="13" xfId="0" applyNumberFormat="1" applyFont="1" applyFill="1" applyBorder="1"/>
    <xf numFmtId="3" fontId="1" fillId="7" borderId="0" xfId="0" applyNumberFormat="1" applyFont="1" applyFill="1"/>
    <xf numFmtId="3" fontId="1" fillId="7" borderId="9" xfId="0" applyNumberFormat="1" applyFont="1" applyFill="1" applyBorder="1"/>
    <xf numFmtId="3" fontId="1" fillId="7" borderId="2" xfId="0" applyNumberFormat="1" applyFont="1" applyFill="1" applyBorder="1"/>
    <xf numFmtId="4" fontId="1" fillId="0" borderId="0" xfId="0" applyNumberFormat="1" applyFont="1"/>
    <xf numFmtId="4" fontId="1" fillId="0" borderId="12" xfId="0" applyNumberFormat="1" applyFont="1" applyBorder="1"/>
    <xf numFmtId="0" fontId="7" fillId="0" borderId="0" xfId="0" applyFont="1"/>
    <xf numFmtId="0" fontId="1" fillId="7" borderId="12" xfId="0" applyFont="1" applyFill="1" applyBorder="1"/>
    <xf numFmtId="0" fontId="1" fillId="7" borderId="14" xfId="0" applyFont="1" applyFill="1" applyBorder="1"/>
    <xf numFmtId="0" fontId="1" fillId="4" borderId="9" xfId="0" applyFont="1" applyFill="1" applyBorder="1"/>
    <xf numFmtId="0" fontId="1" fillId="4" borderId="2" xfId="0" applyFont="1" applyFill="1" applyBorder="1"/>
    <xf numFmtId="3" fontId="1" fillId="5" borderId="0" xfId="0" applyNumberFormat="1" applyFont="1" applyFill="1"/>
    <xf numFmtId="3" fontId="1" fillId="4" borderId="0" xfId="0" applyNumberFormat="1" applyFont="1" applyFill="1"/>
    <xf numFmtId="3" fontId="1" fillId="4" borderId="13" xfId="0" applyNumberFormat="1" applyFont="1" applyFill="1" applyBorder="1"/>
    <xf numFmtId="0" fontId="1" fillId="5" borderId="12" xfId="0" applyFont="1" applyFill="1" applyBorder="1"/>
    <xf numFmtId="164" fontId="1" fillId="5" borderId="13" xfId="0" applyNumberFormat="1" applyFont="1" applyFill="1" applyBorder="1"/>
    <xf numFmtId="164" fontId="1" fillId="5" borderId="0" xfId="0" applyNumberFormat="1" applyFont="1" applyFill="1"/>
    <xf numFmtId="164" fontId="1" fillId="5" borderId="14" xfId="0" applyNumberFormat="1" applyFont="1" applyFill="1" applyBorder="1"/>
    <xf numFmtId="0" fontId="2" fillId="0" borderId="1" xfId="0" applyFont="1" applyBorder="1"/>
    <xf numFmtId="0" fontId="5" fillId="0" borderId="2" xfId="0" applyFont="1" applyBorder="1"/>
    <xf numFmtId="0" fontId="5" fillId="0" borderId="6" xfId="0" applyFont="1" applyBorder="1"/>
    <xf numFmtId="0" fontId="1" fillId="8" borderId="7" xfId="0" applyFont="1" applyFill="1" applyBorder="1"/>
    <xf numFmtId="0" fontId="1" fillId="8" borderId="1" xfId="0" applyFont="1" applyFill="1" applyBorder="1"/>
    <xf numFmtId="0" fontId="1" fillId="4" borderId="1" xfId="0" applyFont="1" applyFill="1" applyBorder="1"/>
    <xf numFmtId="0" fontId="1" fillId="5" borderId="7" xfId="0" applyFont="1" applyFill="1" applyBorder="1"/>
    <xf numFmtId="0" fontId="1" fillId="5" borderId="1" xfId="0" applyFont="1" applyFill="1" applyBorder="1"/>
    <xf numFmtId="0" fontId="1" fillId="6" borderId="7" xfId="0" applyFont="1" applyFill="1" applyBorder="1"/>
    <xf numFmtId="0" fontId="1" fillId="6" borderId="1" xfId="0" applyFont="1" applyFill="1" applyBorder="1"/>
    <xf numFmtId="0" fontId="1" fillId="6" borderId="8" xfId="0" applyFont="1" applyFill="1" applyBorder="1"/>
    <xf numFmtId="0" fontId="1" fillId="7" borderId="7" xfId="0" applyFont="1" applyFill="1" applyBorder="1"/>
    <xf numFmtId="0" fontId="1" fillId="7" borderId="1" xfId="0" applyFont="1" applyFill="1" applyBorder="1"/>
    <xf numFmtId="0" fontId="1" fillId="4" borderId="7" xfId="0" applyFont="1" applyFill="1" applyBorder="1"/>
    <xf numFmtId="0" fontId="1" fillId="5" borderId="8" xfId="0" applyFont="1" applyFill="1" applyBorder="1"/>
    <xf numFmtId="0" fontId="1" fillId="7" borderId="8" xfId="0" applyFont="1" applyFill="1" applyBorder="1"/>
    <xf numFmtId="0" fontId="24" fillId="9" borderId="0" xfId="0" applyFont="1" applyFill="1"/>
    <xf numFmtId="0" fontId="12" fillId="0" borderId="4" xfId="0" applyFont="1" applyBorder="1"/>
    <xf numFmtId="0" fontId="23" fillId="0" borderId="5" xfId="0" applyFont="1" applyBorder="1"/>
    <xf numFmtId="0" fontId="23" fillId="0" borderId="0" xfId="0" applyFont="1"/>
    <xf numFmtId="0" fontId="2" fillId="0" borderId="0" xfId="0" applyFont="1" applyAlignment="1">
      <alignment horizontal="right"/>
    </xf>
    <xf numFmtId="0" fontId="2" fillId="0" borderId="1" xfId="0" applyFont="1" applyBorder="1" applyAlignment="1">
      <alignment horizontal="right"/>
    </xf>
    <xf numFmtId="0" fontId="12" fillId="0" borderId="4" xfId="0" applyFont="1" applyBorder="1" applyAlignment="1">
      <alignment horizontal="center"/>
    </xf>
    <xf numFmtId="2" fontId="1" fillId="0" borderId="1" xfId="0" applyNumberFormat="1" applyFont="1" applyBorder="1" applyAlignment="1">
      <alignment horizontal="center"/>
    </xf>
    <xf numFmtId="0" fontId="23" fillId="0" borderId="4" xfId="0" applyFont="1" applyBorder="1" applyAlignment="1">
      <alignment horizontal="center"/>
    </xf>
    <xf numFmtId="1" fontId="23" fillId="0" borderId="0" xfId="0" applyNumberFormat="1" applyFont="1" applyAlignment="1">
      <alignment horizontal="center"/>
    </xf>
    <xf numFmtId="1" fontId="2" fillId="0" borderId="0" xfId="0" applyNumberFormat="1" applyFont="1" applyAlignment="1">
      <alignment horizontal="center"/>
    </xf>
    <xf numFmtId="1" fontId="2" fillId="0" borderId="1" xfId="0" applyNumberFormat="1" applyFont="1" applyBorder="1" applyAlignment="1">
      <alignment horizontal="center"/>
    </xf>
    <xf numFmtId="0" fontId="1" fillId="0" borderId="0" xfId="0" applyFont="1" applyAlignment="1">
      <alignment horizontal="right"/>
    </xf>
    <xf numFmtId="0" fontId="1" fillId="0" borderId="1" xfId="0" applyFont="1" applyBorder="1" applyAlignment="1">
      <alignment horizontal="right"/>
    </xf>
    <xf numFmtId="0" fontId="23" fillId="0" borderId="1" xfId="0" applyFont="1" applyBorder="1"/>
    <xf numFmtId="0" fontId="23" fillId="0" borderId="0" xfId="0" applyFont="1" applyAlignment="1">
      <alignment horizontal="right"/>
    </xf>
    <xf numFmtId="2" fontId="23" fillId="0" borderId="0" xfId="0" applyNumberFormat="1" applyFont="1"/>
    <xf numFmtId="0" fontId="23" fillId="0" borderId="1" xfId="0" applyFont="1" applyBorder="1" applyAlignment="1">
      <alignment horizontal="center"/>
    </xf>
    <xf numFmtId="2" fontId="2" fillId="0" borderId="0" xfId="0" applyNumberFormat="1" applyFont="1" applyAlignment="1">
      <alignment horizontal="center"/>
    </xf>
    <xf numFmtId="2" fontId="2" fillId="0" borderId="1" xfId="0" applyNumberFormat="1" applyFont="1" applyBorder="1" applyAlignment="1">
      <alignment horizontal="center"/>
    </xf>
    <xf numFmtId="2" fontId="23" fillId="0" borderId="0" xfId="0" applyNumberFormat="1" applyFont="1" applyAlignment="1">
      <alignment horizontal="center"/>
    </xf>
    <xf numFmtId="164" fontId="23" fillId="0" borderId="0" xfId="0" applyNumberFormat="1" applyFont="1" applyAlignment="1">
      <alignment horizontal="center"/>
    </xf>
    <xf numFmtId="164" fontId="1" fillId="0" borderId="0" xfId="0" applyNumberFormat="1" applyFont="1" applyAlignment="1">
      <alignment horizontal="center"/>
    </xf>
    <xf numFmtId="166" fontId="1" fillId="0" borderId="0" xfId="0" applyNumberFormat="1" applyFont="1" applyAlignment="1">
      <alignment horizontal="center"/>
    </xf>
    <xf numFmtId="164" fontId="1" fillId="0" borderId="1" xfId="0" applyNumberFormat="1" applyFont="1" applyBorder="1" applyAlignment="1">
      <alignment horizontal="center"/>
    </xf>
    <xf numFmtId="1" fontId="1" fillId="0" borderId="0" xfId="0" applyNumberFormat="1" applyFont="1" applyAlignment="1">
      <alignment horizontal="center"/>
    </xf>
    <xf numFmtId="0" fontId="12" fillId="0" borderId="3" xfId="0" applyFont="1" applyBorder="1"/>
    <xf numFmtId="0" fontId="12" fillId="2" borderId="3" xfId="0" applyFont="1" applyFill="1" applyBorder="1"/>
    <xf numFmtId="0" fontId="12" fillId="3" borderId="3" xfId="0" applyFont="1" applyFill="1" applyBorder="1"/>
    <xf numFmtId="0" fontId="12" fillId="0" borderId="0" xfId="0" applyFont="1"/>
    <xf numFmtId="3" fontId="12" fillId="0" borderId="0" xfId="0" applyNumberFormat="1" applyFont="1"/>
    <xf numFmtId="0" fontId="12" fillId="2" borderId="0" xfId="0" applyFont="1" applyFill="1"/>
    <xf numFmtId="0" fontId="12" fillId="3" borderId="0" xfId="0" applyFont="1" applyFill="1"/>
    <xf numFmtId="0" fontId="12" fillId="0" borderId="3" xfId="0" applyFont="1" applyBorder="1" applyAlignment="1">
      <alignment horizontal="right"/>
    </xf>
    <xf numFmtId="3" fontId="12" fillId="0" borderId="3" xfId="0" applyNumberFormat="1" applyFont="1" applyBorder="1"/>
    <xf numFmtId="164" fontId="12" fillId="0" borderId="0" xfId="0" applyNumberFormat="1" applyFont="1"/>
    <xf numFmtId="164" fontId="12" fillId="0" borderId="3" xfId="0" applyNumberFormat="1" applyFont="1" applyBorder="1"/>
    <xf numFmtId="164" fontId="12" fillId="2" borderId="3" xfId="0" applyNumberFormat="1" applyFont="1" applyFill="1" applyBorder="1"/>
    <xf numFmtId="0" fontId="1" fillId="0" borderId="2" xfId="0" applyFont="1" applyBorder="1" applyAlignment="1">
      <alignment horizontal="right"/>
    </xf>
    <xf numFmtId="1" fontId="12" fillId="0" borderId="3" xfId="0" applyNumberFormat="1" applyFont="1" applyBorder="1"/>
    <xf numFmtId="1" fontId="12" fillId="2" borderId="2" xfId="0" applyNumberFormat="1" applyFont="1" applyFill="1" applyBorder="1"/>
    <xf numFmtId="164" fontId="12" fillId="2" borderId="2" xfId="0" applyNumberFormat="1" applyFont="1" applyFill="1" applyBorder="1"/>
    <xf numFmtId="0" fontId="0" fillId="0" borderId="2" xfId="0" applyBorder="1"/>
    <xf numFmtId="0" fontId="12" fillId="0" borderId="0" xfId="0" applyFont="1" applyAlignment="1">
      <alignment horizontal="right"/>
    </xf>
    <xf numFmtId="0" fontId="12" fillId="0" borderId="3" xfId="0" applyFont="1" applyBorder="1" applyAlignment="1">
      <alignment horizontal="center"/>
    </xf>
    <xf numFmtId="0" fontId="12" fillId="2" borderId="3" xfId="0" applyFont="1" applyFill="1" applyBorder="1" applyAlignment="1">
      <alignment horizontal="center"/>
    </xf>
    <xf numFmtId="0" fontId="12" fillId="3" borderId="3" xfId="0" applyFont="1" applyFill="1" applyBorder="1" applyAlignment="1">
      <alignment horizontal="center"/>
    </xf>
    <xf numFmtId="1" fontId="1" fillId="2" borderId="3" xfId="0" applyNumberFormat="1" applyFont="1" applyFill="1" applyBorder="1" applyAlignment="1">
      <alignment horizontal="center"/>
    </xf>
    <xf numFmtId="1" fontId="1" fillId="3" borderId="3" xfId="0" applyNumberFormat="1" applyFont="1" applyFill="1" applyBorder="1" applyAlignment="1">
      <alignment horizontal="center"/>
    </xf>
    <xf numFmtId="1" fontId="1" fillId="0" borderId="3" xfId="0" applyNumberFormat="1" applyFont="1" applyBorder="1" applyAlignment="1">
      <alignment horizontal="center"/>
    </xf>
    <xf numFmtId="1" fontId="1" fillId="2" borderId="2" xfId="0" applyNumberFormat="1" applyFont="1" applyFill="1" applyBorder="1" applyAlignment="1">
      <alignment horizontal="center"/>
    </xf>
    <xf numFmtId="1" fontId="1" fillId="3" borderId="2" xfId="0" applyNumberFormat="1" applyFont="1" applyFill="1" applyBorder="1" applyAlignment="1">
      <alignment horizontal="center"/>
    </xf>
    <xf numFmtId="164" fontId="1" fillId="2" borderId="0" xfId="0" applyNumberFormat="1" applyFont="1" applyFill="1" applyAlignment="1">
      <alignment horizontal="center"/>
    </xf>
    <xf numFmtId="164" fontId="1" fillId="3" borderId="0" xfId="0" applyNumberFormat="1" applyFont="1" applyFill="1" applyAlignment="1">
      <alignment horizontal="center"/>
    </xf>
    <xf numFmtId="164" fontId="1" fillId="2" borderId="2" xfId="0" applyNumberFormat="1" applyFont="1" applyFill="1" applyBorder="1" applyAlignment="1">
      <alignment horizontal="center"/>
    </xf>
    <xf numFmtId="164" fontId="1" fillId="3" borderId="2" xfId="0" applyNumberFormat="1" applyFont="1" applyFill="1" applyBorder="1" applyAlignment="1">
      <alignment horizontal="center"/>
    </xf>
    <xf numFmtId="164" fontId="1" fillId="0" borderId="3" xfId="0" applyNumberFormat="1" applyFont="1" applyBorder="1" applyAlignment="1">
      <alignment horizontal="center"/>
    </xf>
    <xf numFmtId="0" fontId="0" fillId="0" borderId="0" xfId="0" applyFill="1" applyBorder="1"/>
    <xf numFmtId="164" fontId="1" fillId="2" borderId="3" xfId="0" applyNumberFormat="1" applyFont="1" applyFill="1" applyBorder="1" applyAlignment="1">
      <alignment horizontal="center"/>
    </xf>
    <xf numFmtId="164" fontId="1" fillId="3" borderId="3" xfId="0" applyNumberFormat="1" applyFont="1" applyFill="1" applyBorder="1" applyAlignment="1">
      <alignment horizontal="center"/>
    </xf>
    <xf numFmtId="164" fontId="1" fillId="3" borderId="3" xfId="0" applyNumberFormat="1" applyFont="1" applyFill="1" applyBorder="1"/>
    <xf numFmtId="0" fontId="2" fillId="0" borderId="1" xfId="0" applyFont="1" applyBorder="1" applyAlignment="1">
      <alignment horizontal="center"/>
    </xf>
  </cellXfs>
  <cellStyles count="1">
    <cellStyle name="Normal" xfId="0" builtinId="0"/>
  </cellStyles>
  <dxfs count="29"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theme="7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theme="7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theme="7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theme="7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theme="7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theme="7"/>
        </patternFill>
      </fill>
    </dxf>
    <dxf>
      <fill>
        <patternFill>
          <bgColor rgb="FFFFC000"/>
        </patternFill>
      </fill>
    </dxf>
    <dxf>
      <fill>
        <patternFill>
          <bgColor theme="7"/>
        </patternFill>
      </fill>
    </dxf>
    <dxf>
      <fill>
        <patternFill>
          <bgColor theme="7"/>
        </patternFill>
      </fill>
    </dxf>
    <dxf>
      <fill>
        <patternFill>
          <bgColor theme="7"/>
        </patternFill>
      </fill>
    </dxf>
    <dxf>
      <fill>
        <patternFill>
          <bgColor theme="7"/>
        </patternFill>
      </fill>
    </dxf>
    <dxf>
      <numFmt numFmtId="165" formatCode="0.000"/>
    </dxf>
    <dxf>
      <numFmt numFmtId="165" formatCode="0.000"/>
    </dxf>
    <dxf>
      <numFmt numFmtId="2" formatCode="0.00"/>
    </dxf>
    <dxf>
      <numFmt numFmtId="164" formatCode="0.0"/>
    </dxf>
    <dxf>
      <numFmt numFmtId="164" formatCode="0.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theme" Target="theme/theme1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microsoft.com/office/2017/10/relationships/person" Target="persons/person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styles" Target="styles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calcChain" Target="calcChain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absolute">
    <xdr:from>
      <xdr:col>68</xdr:col>
      <xdr:colOff>619125</xdr:colOff>
      <xdr:row>2</xdr:row>
      <xdr:rowOff>76200</xdr:rowOff>
    </xdr:from>
    <xdr:to>
      <xdr:col>68</xdr:col>
      <xdr:colOff>1990725</xdr:colOff>
      <xdr:row>6</xdr:row>
      <xdr:rowOff>57150</xdr:rowOff>
    </xdr:to>
    <xdr:sp macro="" textlink="">
      <xdr:nvSpPr>
        <xdr:cNvPr id="8193" name="Text Box 1025" hidden="1">
          <a:extLst>
            <a:ext uri="{FF2B5EF4-FFF2-40B4-BE49-F238E27FC236}">
              <a16:creationId xmlns:a16="http://schemas.microsoft.com/office/drawing/2014/main" id="{E32CA924-8C71-4D6E-B368-3F749D62146B}"/>
            </a:ext>
          </a:extLst>
        </xdr:cNvPr>
        <xdr:cNvSpPr txBox="1">
          <a:spLocks noChangeArrowheads="1"/>
        </xdr:cNvSpPr>
      </xdr:nvSpPr>
      <xdr:spPr bwMode="auto">
        <a:xfrm>
          <a:off x="42110025" y="666750"/>
          <a:ext cx="1371600" cy="752475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E1" mc:Ignorable="a14" a14:legacySpreadsheetColorIndex="80"/>
        </a:solidFill>
        <a:ln w="9525">
          <a:solidFill>
            <a:srgbClr val="51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51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100</xdr:col>
      <xdr:colOff>266700</xdr:colOff>
      <xdr:row>27</xdr:row>
      <xdr:rowOff>76200</xdr:rowOff>
    </xdr:from>
    <xdr:to>
      <xdr:col>100</xdr:col>
      <xdr:colOff>1638300</xdr:colOff>
      <xdr:row>31</xdr:row>
      <xdr:rowOff>57150</xdr:rowOff>
    </xdr:to>
    <xdr:sp macro="" textlink="">
      <xdr:nvSpPr>
        <xdr:cNvPr id="8194" name="Text Box 1026" hidden="1">
          <a:extLst>
            <a:ext uri="{FF2B5EF4-FFF2-40B4-BE49-F238E27FC236}">
              <a16:creationId xmlns:a16="http://schemas.microsoft.com/office/drawing/2014/main" id="{5B27849D-40A0-47F7-9ACE-B94E1AAF24F0}"/>
            </a:ext>
          </a:extLst>
        </xdr:cNvPr>
        <xdr:cNvSpPr txBox="1">
          <a:spLocks noChangeArrowheads="1"/>
        </xdr:cNvSpPr>
      </xdr:nvSpPr>
      <xdr:spPr bwMode="auto">
        <a:xfrm>
          <a:off x="56064150" y="5448300"/>
          <a:ext cx="1371600" cy="752475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E1" mc:Ignorable="a14" a14:legacySpreadsheetColorIndex="80"/>
        </a:solidFill>
        <a:ln w="9525">
          <a:solidFill>
            <a:srgbClr val="51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51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68</xdr:col>
      <xdr:colOff>619125</xdr:colOff>
      <xdr:row>2</xdr:row>
      <xdr:rowOff>76200</xdr:rowOff>
    </xdr:from>
    <xdr:to>
      <xdr:col>68</xdr:col>
      <xdr:colOff>1990725</xdr:colOff>
      <xdr:row>6</xdr:row>
      <xdr:rowOff>57150</xdr:rowOff>
    </xdr:to>
    <xdr:sp macro="" textlink="">
      <xdr:nvSpPr>
        <xdr:cNvPr id="1031" name="Text Box 7" hidden="1">
          <a:extLst>
            <a:ext uri="{FF2B5EF4-FFF2-40B4-BE49-F238E27FC236}">
              <a16:creationId xmlns:a16="http://schemas.microsoft.com/office/drawing/2014/main" id="{E77BFF0D-0AD2-4A33-89E8-0F745EB009C6}"/>
            </a:ext>
          </a:extLst>
        </xdr:cNvPr>
        <xdr:cNvSpPr txBox="1">
          <a:spLocks noChangeArrowheads="1"/>
        </xdr:cNvSpPr>
      </xdr:nvSpPr>
      <xdr:spPr bwMode="auto">
        <a:xfrm>
          <a:off x="42110025" y="666750"/>
          <a:ext cx="1371600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100</xdr:col>
      <xdr:colOff>266700</xdr:colOff>
      <xdr:row>27</xdr:row>
      <xdr:rowOff>76200</xdr:rowOff>
    </xdr:from>
    <xdr:to>
      <xdr:col>100</xdr:col>
      <xdr:colOff>1638300</xdr:colOff>
      <xdr:row>31</xdr:row>
      <xdr:rowOff>57150</xdr:rowOff>
    </xdr:to>
    <xdr:sp macro="" textlink="">
      <xdr:nvSpPr>
        <xdr:cNvPr id="1030" name="Text Box 6" hidden="1">
          <a:extLst>
            <a:ext uri="{FF2B5EF4-FFF2-40B4-BE49-F238E27FC236}">
              <a16:creationId xmlns:a16="http://schemas.microsoft.com/office/drawing/2014/main" id="{013F0294-E295-4173-AB1C-17427ECD02E0}"/>
            </a:ext>
          </a:extLst>
        </xdr:cNvPr>
        <xdr:cNvSpPr txBox="1">
          <a:spLocks noChangeArrowheads="1"/>
        </xdr:cNvSpPr>
      </xdr:nvSpPr>
      <xdr:spPr bwMode="auto">
        <a:xfrm>
          <a:off x="56064150" y="5448300"/>
          <a:ext cx="1371600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68</xdr:col>
      <xdr:colOff>619125</xdr:colOff>
      <xdr:row>2</xdr:row>
      <xdr:rowOff>76200</xdr:rowOff>
    </xdr:from>
    <xdr:to>
      <xdr:col>68</xdr:col>
      <xdr:colOff>1990725</xdr:colOff>
      <xdr:row>6</xdr:row>
      <xdr:rowOff>57150</xdr:rowOff>
    </xdr:to>
    <xdr:sp macro="" textlink="">
      <xdr:nvSpPr>
        <xdr:cNvPr id="1029" name="Text Box 5" hidden="1">
          <a:extLst>
            <a:ext uri="{FF2B5EF4-FFF2-40B4-BE49-F238E27FC236}">
              <a16:creationId xmlns:a16="http://schemas.microsoft.com/office/drawing/2014/main" id="{D0E99374-E2C6-40ED-95DC-9E73D41140A3}"/>
            </a:ext>
          </a:extLst>
        </xdr:cNvPr>
        <xdr:cNvSpPr txBox="1">
          <a:spLocks noChangeArrowheads="1"/>
        </xdr:cNvSpPr>
      </xdr:nvSpPr>
      <xdr:spPr bwMode="auto">
        <a:xfrm>
          <a:off x="42110025" y="666750"/>
          <a:ext cx="1371600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100</xdr:col>
      <xdr:colOff>266700</xdr:colOff>
      <xdr:row>27</xdr:row>
      <xdr:rowOff>76200</xdr:rowOff>
    </xdr:from>
    <xdr:to>
      <xdr:col>100</xdr:col>
      <xdr:colOff>1638300</xdr:colOff>
      <xdr:row>31</xdr:row>
      <xdr:rowOff>57150</xdr:rowOff>
    </xdr:to>
    <xdr:sp macro="" textlink="">
      <xdr:nvSpPr>
        <xdr:cNvPr id="1028" name="Text Box 4" hidden="1">
          <a:extLst>
            <a:ext uri="{FF2B5EF4-FFF2-40B4-BE49-F238E27FC236}">
              <a16:creationId xmlns:a16="http://schemas.microsoft.com/office/drawing/2014/main" id="{8F4C5B00-FFCD-4538-8A60-9BBDCBED6825}"/>
            </a:ext>
          </a:extLst>
        </xdr:cNvPr>
        <xdr:cNvSpPr txBox="1">
          <a:spLocks noChangeArrowheads="1"/>
        </xdr:cNvSpPr>
      </xdr:nvSpPr>
      <xdr:spPr bwMode="auto">
        <a:xfrm>
          <a:off x="56064150" y="5448300"/>
          <a:ext cx="1371600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68</xdr:col>
      <xdr:colOff>619125</xdr:colOff>
      <xdr:row>2</xdr:row>
      <xdr:rowOff>76200</xdr:rowOff>
    </xdr:from>
    <xdr:to>
      <xdr:col>68</xdr:col>
      <xdr:colOff>1990725</xdr:colOff>
      <xdr:row>6</xdr:row>
      <xdr:rowOff>57150</xdr:rowOff>
    </xdr:to>
    <xdr:sp macro="" textlink="">
      <xdr:nvSpPr>
        <xdr:cNvPr id="2" name="Text Box 5" hidden="1">
          <a:extLst>
            <a:ext uri="{FF2B5EF4-FFF2-40B4-BE49-F238E27FC236}">
              <a16:creationId xmlns:a16="http://schemas.microsoft.com/office/drawing/2014/main" id="{69B4D745-CC0E-4EC1-9776-297471C07DA5}"/>
            </a:ext>
          </a:extLst>
        </xdr:cNvPr>
        <xdr:cNvSpPr txBox="1">
          <a:spLocks noChangeArrowheads="1"/>
        </xdr:cNvSpPr>
      </xdr:nvSpPr>
      <xdr:spPr bwMode="auto">
        <a:xfrm>
          <a:off x="42110025" y="666750"/>
          <a:ext cx="1371600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100</xdr:col>
      <xdr:colOff>266700</xdr:colOff>
      <xdr:row>27</xdr:row>
      <xdr:rowOff>76200</xdr:rowOff>
    </xdr:from>
    <xdr:to>
      <xdr:col>100</xdr:col>
      <xdr:colOff>1638300</xdr:colOff>
      <xdr:row>31</xdr:row>
      <xdr:rowOff>57150</xdr:rowOff>
    </xdr:to>
    <xdr:sp macro="" textlink="">
      <xdr:nvSpPr>
        <xdr:cNvPr id="3" name="Text Box 4" hidden="1">
          <a:extLst>
            <a:ext uri="{FF2B5EF4-FFF2-40B4-BE49-F238E27FC236}">
              <a16:creationId xmlns:a16="http://schemas.microsoft.com/office/drawing/2014/main" id="{F330AF96-7F87-4C6C-A224-1FC7BF56AFDC}"/>
            </a:ext>
          </a:extLst>
        </xdr:cNvPr>
        <xdr:cNvSpPr txBox="1">
          <a:spLocks noChangeArrowheads="1"/>
        </xdr:cNvSpPr>
      </xdr:nvSpPr>
      <xdr:spPr bwMode="auto">
        <a:xfrm>
          <a:off x="56064150" y="5448300"/>
          <a:ext cx="1371600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68</xdr:col>
      <xdr:colOff>619125</xdr:colOff>
      <xdr:row>2</xdr:row>
      <xdr:rowOff>76200</xdr:rowOff>
    </xdr:from>
    <xdr:to>
      <xdr:col>68</xdr:col>
      <xdr:colOff>1990725</xdr:colOff>
      <xdr:row>6</xdr:row>
      <xdr:rowOff>57150</xdr:rowOff>
    </xdr:to>
    <xdr:sp macro="" textlink="">
      <xdr:nvSpPr>
        <xdr:cNvPr id="4" name="Text Box 7" hidden="1">
          <a:extLst>
            <a:ext uri="{FF2B5EF4-FFF2-40B4-BE49-F238E27FC236}">
              <a16:creationId xmlns:a16="http://schemas.microsoft.com/office/drawing/2014/main" id="{61B5B76F-A289-46D6-834E-4CD973337161}"/>
            </a:ext>
          </a:extLst>
        </xdr:cNvPr>
        <xdr:cNvSpPr txBox="1">
          <a:spLocks noChangeArrowheads="1"/>
        </xdr:cNvSpPr>
      </xdr:nvSpPr>
      <xdr:spPr bwMode="auto">
        <a:xfrm>
          <a:off x="42110025" y="666750"/>
          <a:ext cx="1371600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100</xdr:col>
      <xdr:colOff>266700</xdr:colOff>
      <xdr:row>27</xdr:row>
      <xdr:rowOff>76200</xdr:rowOff>
    </xdr:from>
    <xdr:to>
      <xdr:col>100</xdr:col>
      <xdr:colOff>1638300</xdr:colOff>
      <xdr:row>31</xdr:row>
      <xdr:rowOff>57150</xdr:rowOff>
    </xdr:to>
    <xdr:sp macro="" textlink="">
      <xdr:nvSpPr>
        <xdr:cNvPr id="5" name="Text Box 6" hidden="1">
          <a:extLst>
            <a:ext uri="{FF2B5EF4-FFF2-40B4-BE49-F238E27FC236}">
              <a16:creationId xmlns:a16="http://schemas.microsoft.com/office/drawing/2014/main" id="{C37E09BA-C8A9-483D-B89D-A3BD72E0B65A}"/>
            </a:ext>
          </a:extLst>
        </xdr:cNvPr>
        <xdr:cNvSpPr txBox="1">
          <a:spLocks noChangeArrowheads="1"/>
        </xdr:cNvSpPr>
      </xdr:nvSpPr>
      <xdr:spPr bwMode="auto">
        <a:xfrm>
          <a:off x="56064150" y="5448300"/>
          <a:ext cx="1371600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68</xdr:col>
      <xdr:colOff>619125</xdr:colOff>
      <xdr:row>2</xdr:row>
      <xdr:rowOff>76200</xdr:rowOff>
    </xdr:from>
    <xdr:to>
      <xdr:col>68</xdr:col>
      <xdr:colOff>1990725</xdr:colOff>
      <xdr:row>6</xdr:row>
      <xdr:rowOff>57150</xdr:rowOff>
    </xdr:to>
    <xdr:sp macro="" textlink="">
      <xdr:nvSpPr>
        <xdr:cNvPr id="6" name="Text Box 5" hidden="1">
          <a:extLst>
            <a:ext uri="{FF2B5EF4-FFF2-40B4-BE49-F238E27FC236}">
              <a16:creationId xmlns:a16="http://schemas.microsoft.com/office/drawing/2014/main" id="{77371A43-2AE5-45DA-812F-E911A857616F}"/>
            </a:ext>
          </a:extLst>
        </xdr:cNvPr>
        <xdr:cNvSpPr txBox="1">
          <a:spLocks noChangeArrowheads="1"/>
        </xdr:cNvSpPr>
      </xdr:nvSpPr>
      <xdr:spPr bwMode="auto">
        <a:xfrm>
          <a:off x="42110025" y="666750"/>
          <a:ext cx="1371600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100</xdr:col>
      <xdr:colOff>266700</xdr:colOff>
      <xdr:row>27</xdr:row>
      <xdr:rowOff>76200</xdr:rowOff>
    </xdr:from>
    <xdr:to>
      <xdr:col>100</xdr:col>
      <xdr:colOff>1638300</xdr:colOff>
      <xdr:row>31</xdr:row>
      <xdr:rowOff>57150</xdr:rowOff>
    </xdr:to>
    <xdr:sp macro="" textlink="">
      <xdr:nvSpPr>
        <xdr:cNvPr id="7" name="Text Box 4" hidden="1">
          <a:extLst>
            <a:ext uri="{FF2B5EF4-FFF2-40B4-BE49-F238E27FC236}">
              <a16:creationId xmlns:a16="http://schemas.microsoft.com/office/drawing/2014/main" id="{C7FBA555-376C-44EB-AEEE-4C3297A561D7}"/>
            </a:ext>
          </a:extLst>
        </xdr:cNvPr>
        <xdr:cNvSpPr txBox="1">
          <a:spLocks noChangeArrowheads="1"/>
        </xdr:cNvSpPr>
      </xdr:nvSpPr>
      <xdr:spPr bwMode="auto">
        <a:xfrm>
          <a:off x="56064150" y="5448300"/>
          <a:ext cx="1371600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68</xdr:col>
      <xdr:colOff>619125</xdr:colOff>
      <xdr:row>2</xdr:row>
      <xdr:rowOff>76200</xdr:rowOff>
    </xdr:from>
    <xdr:to>
      <xdr:col>68</xdr:col>
      <xdr:colOff>1990725</xdr:colOff>
      <xdr:row>6</xdr:row>
      <xdr:rowOff>57150</xdr:rowOff>
    </xdr:to>
    <xdr:sp macro="" textlink="">
      <xdr:nvSpPr>
        <xdr:cNvPr id="59394" name="Text Box 2" hidden="1">
          <a:extLst>
            <a:ext uri="{FF2B5EF4-FFF2-40B4-BE49-F238E27FC236}">
              <a16:creationId xmlns:a16="http://schemas.microsoft.com/office/drawing/2014/main" id="{8BF401E4-E6A1-4FDD-B1D8-B808E41C2226}"/>
            </a:ext>
          </a:extLst>
        </xdr:cNvPr>
        <xdr:cNvSpPr txBox="1">
          <a:spLocks noChangeArrowheads="1"/>
        </xdr:cNvSpPr>
      </xdr:nvSpPr>
      <xdr:spPr bwMode="auto">
        <a:xfrm>
          <a:off x="42110025" y="666750"/>
          <a:ext cx="1371600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100</xdr:col>
      <xdr:colOff>266700</xdr:colOff>
      <xdr:row>27</xdr:row>
      <xdr:rowOff>76200</xdr:rowOff>
    </xdr:from>
    <xdr:to>
      <xdr:col>100</xdr:col>
      <xdr:colOff>1638300</xdr:colOff>
      <xdr:row>31</xdr:row>
      <xdr:rowOff>57150</xdr:rowOff>
    </xdr:to>
    <xdr:sp macro="" textlink="">
      <xdr:nvSpPr>
        <xdr:cNvPr id="59393" name="Text Box 1" hidden="1">
          <a:extLst>
            <a:ext uri="{FF2B5EF4-FFF2-40B4-BE49-F238E27FC236}">
              <a16:creationId xmlns:a16="http://schemas.microsoft.com/office/drawing/2014/main" id="{A849A59A-0B60-4DF1-B4D7-AD2B5FC24BA7}"/>
            </a:ext>
          </a:extLst>
        </xdr:cNvPr>
        <xdr:cNvSpPr txBox="1">
          <a:spLocks noChangeArrowheads="1"/>
        </xdr:cNvSpPr>
      </xdr:nvSpPr>
      <xdr:spPr bwMode="auto">
        <a:xfrm>
          <a:off x="56064150" y="5448300"/>
          <a:ext cx="1371600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68</xdr:col>
      <xdr:colOff>1152525</xdr:colOff>
      <xdr:row>2</xdr:row>
      <xdr:rowOff>76200</xdr:rowOff>
    </xdr:from>
    <xdr:to>
      <xdr:col>69</xdr:col>
      <xdr:colOff>247650</xdr:colOff>
      <xdr:row>6</xdr:row>
      <xdr:rowOff>57150</xdr:rowOff>
    </xdr:to>
    <xdr:sp macro="" textlink="">
      <xdr:nvSpPr>
        <xdr:cNvPr id="59396" name="Text Box 1028" hidden="1">
          <a:extLst>
            <a:ext uri="{FF2B5EF4-FFF2-40B4-BE49-F238E27FC236}">
              <a16:creationId xmlns:a16="http://schemas.microsoft.com/office/drawing/2014/main" id="{C9AE299B-1F1E-470D-9C8F-F60961328265}"/>
            </a:ext>
          </a:extLst>
        </xdr:cNvPr>
        <xdr:cNvSpPr txBox="1">
          <a:spLocks noChangeArrowheads="1"/>
        </xdr:cNvSpPr>
      </xdr:nvSpPr>
      <xdr:spPr bwMode="auto">
        <a:xfrm>
          <a:off x="42643425" y="666750"/>
          <a:ext cx="1371600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100</xdr:col>
      <xdr:colOff>704850</xdr:colOff>
      <xdr:row>27</xdr:row>
      <xdr:rowOff>76200</xdr:rowOff>
    </xdr:from>
    <xdr:to>
      <xdr:col>100</xdr:col>
      <xdr:colOff>2076450</xdr:colOff>
      <xdr:row>31</xdr:row>
      <xdr:rowOff>57150</xdr:rowOff>
    </xdr:to>
    <xdr:sp macro="" textlink="">
      <xdr:nvSpPr>
        <xdr:cNvPr id="59395" name="Text Box 1027" hidden="1">
          <a:extLst>
            <a:ext uri="{FF2B5EF4-FFF2-40B4-BE49-F238E27FC236}">
              <a16:creationId xmlns:a16="http://schemas.microsoft.com/office/drawing/2014/main" id="{D2264601-F4BF-48F6-B57A-5126C86B3F45}"/>
            </a:ext>
          </a:extLst>
        </xdr:cNvPr>
        <xdr:cNvSpPr txBox="1">
          <a:spLocks noChangeArrowheads="1"/>
        </xdr:cNvSpPr>
      </xdr:nvSpPr>
      <xdr:spPr bwMode="auto">
        <a:xfrm>
          <a:off x="56502300" y="5448300"/>
          <a:ext cx="1371600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68</xdr:col>
      <xdr:colOff>1152525</xdr:colOff>
      <xdr:row>2</xdr:row>
      <xdr:rowOff>76200</xdr:rowOff>
    </xdr:from>
    <xdr:to>
      <xdr:col>69</xdr:col>
      <xdr:colOff>247650</xdr:colOff>
      <xdr:row>6</xdr:row>
      <xdr:rowOff>57150</xdr:rowOff>
    </xdr:to>
    <xdr:sp macro="" textlink="">
      <xdr:nvSpPr>
        <xdr:cNvPr id="59398" name="Text Box 1030" hidden="1">
          <a:extLst>
            <a:ext uri="{FF2B5EF4-FFF2-40B4-BE49-F238E27FC236}">
              <a16:creationId xmlns:a16="http://schemas.microsoft.com/office/drawing/2014/main" id="{26D1B529-560D-4A4D-B106-908000118F38}"/>
            </a:ext>
          </a:extLst>
        </xdr:cNvPr>
        <xdr:cNvSpPr txBox="1">
          <a:spLocks noChangeArrowheads="1"/>
        </xdr:cNvSpPr>
      </xdr:nvSpPr>
      <xdr:spPr bwMode="auto">
        <a:xfrm>
          <a:off x="42643425" y="666750"/>
          <a:ext cx="1371600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100</xdr:col>
      <xdr:colOff>704850</xdr:colOff>
      <xdr:row>27</xdr:row>
      <xdr:rowOff>76200</xdr:rowOff>
    </xdr:from>
    <xdr:to>
      <xdr:col>100</xdr:col>
      <xdr:colOff>2076450</xdr:colOff>
      <xdr:row>31</xdr:row>
      <xdr:rowOff>57150</xdr:rowOff>
    </xdr:to>
    <xdr:sp macro="" textlink="">
      <xdr:nvSpPr>
        <xdr:cNvPr id="59397" name="Text Box 1029" hidden="1">
          <a:extLst>
            <a:ext uri="{FF2B5EF4-FFF2-40B4-BE49-F238E27FC236}">
              <a16:creationId xmlns:a16="http://schemas.microsoft.com/office/drawing/2014/main" id="{E1580378-074E-4E9C-B094-568AE729E0F0}"/>
            </a:ext>
          </a:extLst>
        </xdr:cNvPr>
        <xdr:cNvSpPr txBox="1">
          <a:spLocks noChangeArrowheads="1"/>
        </xdr:cNvSpPr>
      </xdr:nvSpPr>
      <xdr:spPr bwMode="auto">
        <a:xfrm>
          <a:off x="56502300" y="5448300"/>
          <a:ext cx="1371600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68</xdr:col>
      <xdr:colOff>1152525</xdr:colOff>
      <xdr:row>2</xdr:row>
      <xdr:rowOff>76200</xdr:rowOff>
    </xdr:from>
    <xdr:to>
      <xdr:col>69</xdr:col>
      <xdr:colOff>247650</xdr:colOff>
      <xdr:row>6</xdr:row>
      <xdr:rowOff>57150</xdr:rowOff>
    </xdr:to>
    <xdr:sp macro="" textlink="">
      <xdr:nvSpPr>
        <xdr:cNvPr id="59404" name="Text Box 1036" hidden="1">
          <a:extLst>
            <a:ext uri="{FF2B5EF4-FFF2-40B4-BE49-F238E27FC236}">
              <a16:creationId xmlns:a16="http://schemas.microsoft.com/office/drawing/2014/main" id="{8399E665-0BEF-4165-9A00-CFA5342EE510}"/>
            </a:ext>
          </a:extLst>
        </xdr:cNvPr>
        <xdr:cNvSpPr txBox="1">
          <a:spLocks noChangeArrowheads="1"/>
        </xdr:cNvSpPr>
      </xdr:nvSpPr>
      <xdr:spPr bwMode="auto">
        <a:xfrm>
          <a:off x="42643425" y="666750"/>
          <a:ext cx="1371600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100</xdr:col>
      <xdr:colOff>704850</xdr:colOff>
      <xdr:row>27</xdr:row>
      <xdr:rowOff>76200</xdr:rowOff>
    </xdr:from>
    <xdr:to>
      <xdr:col>100</xdr:col>
      <xdr:colOff>2076450</xdr:colOff>
      <xdr:row>31</xdr:row>
      <xdr:rowOff>57150</xdr:rowOff>
    </xdr:to>
    <xdr:sp macro="" textlink="">
      <xdr:nvSpPr>
        <xdr:cNvPr id="59403" name="Text Box 1035" hidden="1">
          <a:extLst>
            <a:ext uri="{FF2B5EF4-FFF2-40B4-BE49-F238E27FC236}">
              <a16:creationId xmlns:a16="http://schemas.microsoft.com/office/drawing/2014/main" id="{63B79167-6751-43B0-9859-ACF1B099327E}"/>
            </a:ext>
          </a:extLst>
        </xdr:cNvPr>
        <xdr:cNvSpPr txBox="1">
          <a:spLocks noChangeArrowheads="1"/>
        </xdr:cNvSpPr>
      </xdr:nvSpPr>
      <xdr:spPr bwMode="auto">
        <a:xfrm>
          <a:off x="56502300" y="5448300"/>
          <a:ext cx="1371600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68</xdr:col>
      <xdr:colOff>1152525</xdr:colOff>
      <xdr:row>2</xdr:row>
      <xdr:rowOff>76200</xdr:rowOff>
    </xdr:from>
    <xdr:to>
      <xdr:col>69</xdr:col>
      <xdr:colOff>247650</xdr:colOff>
      <xdr:row>6</xdr:row>
      <xdr:rowOff>57150</xdr:rowOff>
    </xdr:to>
    <xdr:sp macro="" textlink="">
      <xdr:nvSpPr>
        <xdr:cNvPr id="59402" name="Text Box 1034" hidden="1">
          <a:extLst>
            <a:ext uri="{FF2B5EF4-FFF2-40B4-BE49-F238E27FC236}">
              <a16:creationId xmlns:a16="http://schemas.microsoft.com/office/drawing/2014/main" id="{5CFF127E-8E8E-40A4-88B0-4E2AEC6DCA92}"/>
            </a:ext>
          </a:extLst>
        </xdr:cNvPr>
        <xdr:cNvSpPr txBox="1">
          <a:spLocks noChangeArrowheads="1"/>
        </xdr:cNvSpPr>
      </xdr:nvSpPr>
      <xdr:spPr bwMode="auto">
        <a:xfrm>
          <a:off x="42643425" y="666750"/>
          <a:ext cx="1371600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100</xdr:col>
      <xdr:colOff>704850</xdr:colOff>
      <xdr:row>27</xdr:row>
      <xdr:rowOff>76200</xdr:rowOff>
    </xdr:from>
    <xdr:to>
      <xdr:col>100</xdr:col>
      <xdr:colOff>2076450</xdr:colOff>
      <xdr:row>31</xdr:row>
      <xdr:rowOff>57150</xdr:rowOff>
    </xdr:to>
    <xdr:sp macro="" textlink="">
      <xdr:nvSpPr>
        <xdr:cNvPr id="59401" name="Text Box 1033" hidden="1">
          <a:extLst>
            <a:ext uri="{FF2B5EF4-FFF2-40B4-BE49-F238E27FC236}">
              <a16:creationId xmlns:a16="http://schemas.microsoft.com/office/drawing/2014/main" id="{C889644B-1C14-48A7-8F20-BB959E057F29}"/>
            </a:ext>
          </a:extLst>
        </xdr:cNvPr>
        <xdr:cNvSpPr txBox="1">
          <a:spLocks noChangeArrowheads="1"/>
        </xdr:cNvSpPr>
      </xdr:nvSpPr>
      <xdr:spPr bwMode="auto">
        <a:xfrm>
          <a:off x="56502300" y="5448300"/>
          <a:ext cx="1371600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68</xdr:col>
      <xdr:colOff>1152525</xdr:colOff>
      <xdr:row>2</xdr:row>
      <xdr:rowOff>76200</xdr:rowOff>
    </xdr:from>
    <xdr:to>
      <xdr:col>69</xdr:col>
      <xdr:colOff>247650</xdr:colOff>
      <xdr:row>6</xdr:row>
      <xdr:rowOff>57150</xdr:rowOff>
    </xdr:to>
    <xdr:sp macro="" textlink="">
      <xdr:nvSpPr>
        <xdr:cNvPr id="59400" name="Text Box 1032" hidden="1">
          <a:extLst>
            <a:ext uri="{FF2B5EF4-FFF2-40B4-BE49-F238E27FC236}">
              <a16:creationId xmlns:a16="http://schemas.microsoft.com/office/drawing/2014/main" id="{53A1B671-D76F-4A9F-8CA0-017AC205C574}"/>
            </a:ext>
          </a:extLst>
        </xdr:cNvPr>
        <xdr:cNvSpPr txBox="1">
          <a:spLocks noChangeArrowheads="1"/>
        </xdr:cNvSpPr>
      </xdr:nvSpPr>
      <xdr:spPr bwMode="auto">
        <a:xfrm>
          <a:off x="42643425" y="666750"/>
          <a:ext cx="1371600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100</xdr:col>
      <xdr:colOff>704850</xdr:colOff>
      <xdr:row>27</xdr:row>
      <xdr:rowOff>76200</xdr:rowOff>
    </xdr:from>
    <xdr:to>
      <xdr:col>100</xdr:col>
      <xdr:colOff>2076450</xdr:colOff>
      <xdr:row>31</xdr:row>
      <xdr:rowOff>57150</xdr:rowOff>
    </xdr:to>
    <xdr:sp macro="" textlink="">
      <xdr:nvSpPr>
        <xdr:cNvPr id="59399" name="Text Box 1031" hidden="1">
          <a:extLst>
            <a:ext uri="{FF2B5EF4-FFF2-40B4-BE49-F238E27FC236}">
              <a16:creationId xmlns:a16="http://schemas.microsoft.com/office/drawing/2014/main" id="{D003A01C-8465-448B-A9BC-795E0F2B3206}"/>
            </a:ext>
          </a:extLst>
        </xdr:cNvPr>
        <xdr:cNvSpPr txBox="1">
          <a:spLocks noChangeArrowheads="1"/>
        </xdr:cNvSpPr>
      </xdr:nvSpPr>
      <xdr:spPr bwMode="auto">
        <a:xfrm>
          <a:off x="56502300" y="5448300"/>
          <a:ext cx="1371600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68</xdr:col>
      <xdr:colOff>1152525</xdr:colOff>
      <xdr:row>2</xdr:row>
      <xdr:rowOff>76200</xdr:rowOff>
    </xdr:from>
    <xdr:to>
      <xdr:col>69</xdr:col>
      <xdr:colOff>247650</xdr:colOff>
      <xdr:row>6</xdr:row>
      <xdr:rowOff>57150</xdr:rowOff>
    </xdr:to>
    <xdr:sp macro="" textlink="">
      <xdr:nvSpPr>
        <xdr:cNvPr id="59406" name="Text Box 1038" hidden="1">
          <a:extLst>
            <a:ext uri="{FF2B5EF4-FFF2-40B4-BE49-F238E27FC236}">
              <a16:creationId xmlns:a16="http://schemas.microsoft.com/office/drawing/2014/main" id="{20E81C5C-BC11-4240-9BA9-7D926257A901}"/>
            </a:ext>
          </a:extLst>
        </xdr:cNvPr>
        <xdr:cNvSpPr txBox="1">
          <a:spLocks noChangeArrowheads="1"/>
        </xdr:cNvSpPr>
      </xdr:nvSpPr>
      <xdr:spPr bwMode="auto">
        <a:xfrm>
          <a:off x="42643425" y="666750"/>
          <a:ext cx="1371600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100</xdr:col>
      <xdr:colOff>704850</xdr:colOff>
      <xdr:row>27</xdr:row>
      <xdr:rowOff>76200</xdr:rowOff>
    </xdr:from>
    <xdr:to>
      <xdr:col>100</xdr:col>
      <xdr:colOff>2076450</xdr:colOff>
      <xdr:row>31</xdr:row>
      <xdr:rowOff>57150</xdr:rowOff>
    </xdr:to>
    <xdr:sp macro="" textlink="">
      <xdr:nvSpPr>
        <xdr:cNvPr id="59405" name="Text Box 1037" hidden="1">
          <a:extLst>
            <a:ext uri="{FF2B5EF4-FFF2-40B4-BE49-F238E27FC236}">
              <a16:creationId xmlns:a16="http://schemas.microsoft.com/office/drawing/2014/main" id="{1037B3C6-C726-4BFB-A816-869F3F701BD1}"/>
            </a:ext>
          </a:extLst>
        </xdr:cNvPr>
        <xdr:cNvSpPr txBox="1">
          <a:spLocks noChangeArrowheads="1"/>
        </xdr:cNvSpPr>
      </xdr:nvSpPr>
      <xdr:spPr bwMode="auto">
        <a:xfrm>
          <a:off x="56502300" y="5448300"/>
          <a:ext cx="1371600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68</xdr:col>
      <xdr:colOff>1152525</xdr:colOff>
      <xdr:row>2</xdr:row>
      <xdr:rowOff>76200</xdr:rowOff>
    </xdr:from>
    <xdr:to>
      <xdr:col>69</xdr:col>
      <xdr:colOff>247650</xdr:colOff>
      <xdr:row>6</xdr:row>
      <xdr:rowOff>57150</xdr:rowOff>
    </xdr:to>
    <xdr:sp macro="" textlink="">
      <xdr:nvSpPr>
        <xdr:cNvPr id="59408" name="Text Box 1040" hidden="1">
          <a:extLst>
            <a:ext uri="{FF2B5EF4-FFF2-40B4-BE49-F238E27FC236}">
              <a16:creationId xmlns:a16="http://schemas.microsoft.com/office/drawing/2014/main" id="{E9BD5EC5-DF7E-48DA-ADF3-5973F2EC11F3}"/>
            </a:ext>
          </a:extLst>
        </xdr:cNvPr>
        <xdr:cNvSpPr txBox="1">
          <a:spLocks noChangeArrowheads="1"/>
        </xdr:cNvSpPr>
      </xdr:nvSpPr>
      <xdr:spPr bwMode="auto">
        <a:xfrm>
          <a:off x="42643425" y="666750"/>
          <a:ext cx="1371600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100</xdr:col>
      <xdr:colOff>704850</xdr:colOff>
      <xdr:row>27</xdr:row>
      <xdr:rowOff>76200</xdr:rowOff>
    </xdr:from>
    <xdr:to>
      <xdr:col>100</xdr:col>
      <xdr:colOff>2076450</xdr:colOff>
      <xdr:row>31</xdr:row>
      <xdr:rowOff>57150</xdr:rowOff>
    </xdr:to>
    <xdr:sp macro="" textlink="">
      <xdr:nvSpPr>
        <xdr:cNvPr id="59407" name="Text Box 1039" hidden="1">
          <a:extLst>
            <a:ext uri="{FF2B5EF4-FFF2-40B4-BE49-F238E27FC236}">
              <a16:creationId xmlns:a16="http://schemas.microsoft.com/office/drawing/2014/main" id="{67144EC8-AE71-406F-B098-185A7310C229}"/>
            </a:ext>
          </a:extLst>
        </xdr:cNvPr>
        <xdr:cNvSpPr txBox="1">
          <a:spLocks noChangeArrowheads="1"/>
        </xdr:cNvSpPr>
      </xdr:nvSpPr>
      <xdr:spPr bwMode="auto">
        <a:xfrm>
          <a:off x="56502300" y="5448300"/>
          <a:ext cx="1371600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absolute">
    <xdr:from>
      <xdr:col>68</xdr:col>
      <xdr:colOff>857250</xdr:colOff>
      <xdr:row>3</xdr:row>
      <xdr:rowOff>95250</xdr:rowOff>
    </xdr:from>
    <xdr:to>
      <xdr:col>68</xdr:col>
      <xdr:colOff>2228850</xdr:colOff>
      <xdr:row>7</xdr:row>
      <xdr:rowOff>76200</xdr:rowOff>
    </xdr:to>
    <xdr:sp macro="" textlink="">
      <xdr:nvSpPr>
        <xdr:cNvPr id="6145" name="Text Box 1025" hidden="1">
          <a:extLst>
            <a:ext uri="{FF2B5EF4-FFF2-40B4-BE49-F238E27FC236}">
              <a16:creationId xmlns:a16="http://schemas.microsoft.com/office/drawing/2014/main" id="{68F00993-E0F8-4C02-BD20-A827A63ACDD0}"/>
            </a:ext>
          </a:extLst>
        </xdr:cNvPr>
        <xdr:cNvSpPr txBox="1">
          <a:spLocks noChangeArrowheads="1"/>
        </xdr:cNvSpPr>
      </xdr:nvSpPr>
      <xdr:spPr bwMode="auto">
        <a:xfrm>
          <a:off x="42110025" y="876300"/>
          <a:ext cx="1371600" cy="752475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E1" mc:Ignorable="a14" a14:legacySpreadsheetColorIndex="80"/>
        </a:solidFill>
        <a:ln w="9525">
          <a:solidFill>
            <a:srgbClr val="51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51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100</xdr:col>
      <xdr:colOff>771525</xdr:colOff>
      <xdr:row>28</xdr:row>
      <xdr:rowOff>95250</xdr:rowOff>
    </xdr:from>
    <xdr:to>
      <xdr:col>100</xdr:col>
      <xdr:colOff>2143125</xdr:colOff>
      <xdr:row>32</xdr:row>
      <xdr:rowOff>76200</xdr:rowOff>
    </xdr:to>
    <xdr:sp macro="" textlink="">
      <xdr:nvSpPr>
        <xdr:cNvPr id="6146" name="Text Box 1026" hidden="1">
          <a:extLst>
            <a:ext uri="{FF2B5EF4-FFF2-40B4-BE49-F238E27FC236}">
              <a16:creationId xmlns:a16="http://schemas.microsoft.com/office/drawing/2014/main" id="{B9C1A21C-89B7-446E-8651-078CE0DE9C96}"/>
            </a:ext>
          </a:extLst>
        </xdr:cNvPr>
        <xdr:cNvSpPr txBox="1">
          <a:spLocks noChangeArrowheads="1"/>
        </xdr:cNvSpPr>
      </xdr:nvSpPr>
      <xdr:spPr bwMode="auto">
        <a:xfrm>
          <a:off x="56064150" y="5657850"/>
          <a:ext cx="1371600" cy="752475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E1" mc:Ignorable="a14" a14:legacySpreadsheetColorIndex="80"/>
        </a:solidFill>
        <a:ln w="9525">
          <a:solidFill>
            <a:srgbClr val="51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51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68</xdr:col>
      <xdr:colOff>857250</xdr:colOff>
      <xdr:row>3</xdr:row>
      <xdr:rowOff>95250</xdr:rowOff>
    </xdr:from>
    <xdr:to>
      <xdr:col>68</xdr:col>
      <xdr:colOff>2228850</xdr:colOff>
      <xdr:row>7</xdr:row>
      <xdr:rowOff>76200</xdr:rowOff>
    </xdr:to>
    <xdr:sp macro="" textlink="">
      <xdr:nvSpPr>
        <xdr:cNvPr id="6150" name="Text Box 1030" hidden="1">
          <a:extLst>
            <a:ext uri="{FF2B5EF4-FFF2-40B4-BE49-F238E27FC236}">
              <a16:creationId xmlns:a16="http://schemas.microsoft.com/office/drawing/2014/main" id="{DD51EBE3-AD05-4F49-AA10-748D272BF00D}"/>
            </a:ext>
          </a:extLst>
        </xdr:cNvPr>
        <xdr:cNvSpPr txBox="1">
          <a:spLocks noChangeArrowheads="1"/>
        </xdr:cNvSpPr>
      </xdr:nvSpPr>
      <xdr:spPr bwMode="auto">
        <a:xfrm>
          <a:off x="42110025" y="876300"/>
          <a:ext cx="1371600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100</xdr:col>
      <xdr:colOff>771525</xdr:colOff>
      <xdr:row>28</xdr:row>
      <xdr:rowOff>95250</xdr:rowOff>
    </xdr:from>
    <xdr:to>
      <xdr:col>100</xdr:col>
      <xdr:colOff>2143125</xdr:colOff>
      <xdr:row>32</xdr:row>
      <xdr:rowOff>76200</xdr:rowOff>
    </xdr:to>
    <xdr:sp macro="" textlink="">
      <xdr:nvSpPr>
        <xdr:cNvPr id="6149" name="Text Box 1029" hidden="1">
          <a:extLst>
            <a:ext uri="{FF2B5EF4-FFF2-40B4-BE49-F238E27FC236}">
              <a16:creationId xmlns:a16="http://schemas.microsoft.com/office/drawing/2014/main" id="{4E3B3F7D-4952-42E6-8D95-24D4098D6035}"/>
            </a:ext>
          </a:extLst>
        </xdr:cNvPr>
        <xdr:cNvSpPr txBox="1">
          <a:spLocks noChangeArrowheads="1"/>
        </xdr:cNvSpPr>
      </xdr:nvSpPr>
      <xdr:spPr bwMode="auto">
        <a:xfrm>
          <a:off x="56064150" y="5657850"/>
          <a:ext cx="1371600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68</xdr:col>
      <xdr:colOff>857250</xdr:colOff>
      <xdr:row>3</xdr:row>
      <xdr:rowOff>95250</xdr:rowOff>
    </xdr:from>
    <xdr:to>
      <xdr:col>68</xdr:col>
      <xdr:colOff>2228850</xdr:colOff>
      <xdr:row>7</xdr:row>
      <xdr:rowOff>76200</xdr:rowOff>
    </xdr:to>
    <xdr:sp macro="" textlink="">
      <xdr:nvSpPr>
        <xdr:cNvPr id="6148" name="Text Box 1028" hidden="1">
          <a:extLst>
            <a:ext uri="{FF2B5EF4-FFF2-40B4-BE49-F238E27FC236}">
              <a16:creationId xmlns:a16="http://schemas.microsoft.com/office/drawing/2014/main" id="{98A06E29-3B76-4FC4-810C-6ECDA381D604}"/>
            </a:ext>
          </a:extLst>
        </xdr:cNvPr>
        <xdr:cNvSpPr txBox="1">
          <a:spLocks noChangeArrowheads="1"/>
        </xdr:cNvSpPr>
      </xdr:nvSpPr>
      <xdr:spPr bwMode="auto">
        <a:xfrm>
          <a:off x="42110025" y="876300"/>
          <a:ext cx="1371600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100</xdr:col>
      <xdr:colOff>771525</xdr:colOff>
      <xdr:row>28</xdr:row>
      <xdr:rowOff>95250</xdr:rowOff>
    </xdr:from>
    <xdr:to>
      <xdr:col>100</xdr:col>
      <xdr:colOff>2143125</xdr:colOff>
      <xdr:row>32</xdr:row>
      <xdr:rowOff>76200</xdr:rowOff>
    </xdr:to>
    <xdr:sp macro="" textlink="">
      <xdr:nvSpPr>
        <xdr:cNvPr id="6147" name="Text Box 1027" hidden="1">
          <a:extLst>
            <a:ext uri="{FF2B5EF4-FFF2-40B4-BE49-F238E27FC236}">
              <a16:creationId xmlns:a16="http://schemas.microsoft.com/office/drawing/2014/main" id="{9A120DAD-5C5E-4282-BAF0-4A31BD721D71}"/>
            </a:ext>
          </a:extLst>
        </xdr:cNvPr>
        <xdr:cNvSpPr txBox="1">
          <a:spLocks noChangeArrowheads="1"/>
        </xdr:cNvSpPr>
      </xdr:nvSpPr>
      <xdr:spPr bwMode="auto">
        <a:xfrm>
          <a:off x="56064150" y="5657850"/>
          <a:ext cx="1371600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68</xdr:col>
      <xdr:colOff>857250</xdr:colOff>
      <xdr:row>3</xdr:row>
      <xdr:rowOff>95250</xdr:rowOff>
    </xdr:from>
    <xdr:to>
      <xdr:col>68</xdr:col>
      <xdr:colOff>2228850</xdr:colOff>
      <xdr:row>7</xdr:row>
      <xdr:rowOff>76200</xdr:rowOff>
    </xdr:to>
    <xdr:sp macro="" textlink="">
      <xdr:nvSpPr>
        <xdr:cNvPr id="6152" name="Text Box 8" hidden="1">
          <a:extLst>
            <a:ext uri="{FF2B5EF4-FFF2-40B4-BE49-F238E27FC236}">
              <a16:creationId xmlns:a16="http://schemas.microsoft.com/office/drawing/2014/main" id="{12ABF644-C120-4F4C-B54A-423E84505E5A}"/>
            </a:ext>
          </a:extLst>
        </xdr:cNvPr>
        <xdr:cNvSpPr txBox="1">
          <a:spLocks noChangeArrowheads="1"/>
        </xdr:cNvSpPr>
      </xdr:nvSpPr>
      <xdr:spPr bwMode="auto">
        <a:xfrm>
          <a:off x="42110025" y="876300"/>
          <a:ext cx="1371600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100</xdr:col>
      <xdr:colOff>771525</xdr:colOff>
      <xdr:row>28</xdr:row>
      <xdr:rowOff>95250</xdr:rowOff>
    </xdr:from>
    <xdr:to>
      <xdr:col>100</xdr:col>
      <xdr:colOff>2143125</xdr:colOff>
      <xdr:row>32</xdr:row>
      <xdr:rowOff>76200</xdr:rowOff>
    </xdr:to>
    <xdr:sp macro="" textlink="">
      <xdr:nvSpPr>
        <xdr:cNvPr id="6151" name="Text Box 7" hidden="1">
          <a:extLst>
            <a:ext uri="{FF2B5EF4-FFF2-40B4-BE49-F238E27FC236}">
              <a16:creationId xmlns:a16="http://schemas.microsoft.com/office/drawing/2014/main" id="{B71EB957-CED9-43EA-81E9-696900C91E8B}"/>
            </a:ext>
          </a:extLst>
        </xdr:cNvPr>
        <xdr:cNvSpPr txBox="1">
          <a:spLocks noChangeArrowheads="1"/>
        </xdr:cNvSpPr>
      </xdr:nvSpPr>
      <xdr:spPr bwMode="auto">
        <a:xfrm>
          <a:off x="56064150" y="5657850"/>
          <a:ext cx="1371600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68</xdr:col>
      <xdr:colOff>1390650</xdr:colOff>
      <xdr:row>3</xdr:row>
      <xdr:rowOff>95250</xdr:rowOff>
    </xdr:from>
    <xdr:to>
      <xdr:col>69</xdr:col>
      <xdr:colOff>485775</xdr:colOff>
      <xdr:row>7</xdr:row>
      <xdr:rowOff>76200</xdr:rowOff>
    </xdr:to>
    <xdr:sp macro="" textlink="">
      <xdr:nvSpPr>
        <xdr:cNvPr id="60418" name="Text Box 2" hidden="1">
          <a:extLst>
            <a:ext uri="{FF2B5EF4-FFF2-40B4-BE49-F238E27FC236}">
              <a16:creationId xmlns:a16="http://schemas.microsoft.com/office/drawing/2014/main" id="{733A2D48-34EA-490A-BEC2-9312E4990C08}"/>
            </a:ext>
          </a:extLst>
        </xdr:cNvPr>
        <xdr:cNvSpPr txBox="1">
          <a:spLocks noChangeArrowheads="1"/>
        </xdr:cNvSpPr>
      </xdr:nvSpPr>
      <xdr:spPr bwMode="auto">
        <a:xfrm>
          <a:off x="42643425" y="876300"/>
          <a:ext cx="1371600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100</xdr:col>
      <xdr:colOff>1209675</xdr:colOff>
      <xdr:row>28</xdr:row>
      <xdr:rowOff>95250</xdr:rowOff>
    </xdr:from>
    <xdr:to>
      <xdr:col>101</xdr:col>
      <xdr:colOff>304800</xdr:colOff>
      <xdr:row>32</xdr:row>
      <xdr:rowOff>76200</xdr:rowOff>
    </xdr:to>
    <xdr:sp macro="" textlink="">
      <xdr:nvSpPr>
        <xdr:cNvPr id="60417" name="Text Box 1" hidden="1">
          <a:extLst>
            <a:ext uri="{FF2B5EF4-FFF2-40B4-BE49-F238E27FC236}">
              <a16:creationId xmlns:a16="http://schemas.microsoft.com/office/drawing/2014/main" id="{7771433A-BB4B-4A27-BE65-96617AE2EB53}"/>
            </a:ext>
          </a:extLst>
        </xdr:cNvPr>
        <xdr:cNvSpPr txBox="1">
          <a:spLocks noChangeArrowheads="1"/>
        </xdr:cNvSpPr>
      </xdr:nvSpPr>
      <xdr:spPr bwMode="auto">
        <a:xfrm>
          <a:off x="56502300" y="5657850"/>
          <a:ext cx="1371600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68</xdr:col>
      <xdr:colOff>1390650</xdr:colOff>
      <xdr:row>3</xdr:row>
      <xdr:rowOff>95250</xdr:rowOff>
    </xdr:from>
    <xdr:to>
      <xdr:col>69</xdr:col>
      <xdr:colOff>485775</xdr:colOff>
      <xdr:row>7</xdr:row>
      <xdr:rowOff>76200</xdr:rowOff>
    </xdr:to>
    <xdr:sp macro="" textlink="">
      <xdr:nvSpPr>
        <xdr:cNvPr id="60420" name="Text Box 4" hidden="1">
          <a:extLst>
            <a:ext uri="{FF2B5EF4-FFF2-40B4-BE49-F238E27FC236}">
              <a16:creationId xmlns:a16="http://schemas.microsoft.com/office/drawing/2014/main" id="{54EF534C-53AD-4CAB-A9C1-69C498CF3465}"/>
            </a:ext>
          </a:extLst>
        </xdr:cNvPr>
        <xdr:cNvSpPr txBox="1">
          <a:spLocks noChangeArrowheads="1"/>
        </xdr:cNvSpPr>
      </xdr:nvSpPr>
      <xdr:spPr bwMode="auto">
        <a:xfrm>
          <a:off x="42643425" y="876300"/>
          <a:ext cx="1371600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100</xdr:col>
      <xdr:colOff>1209675</xdr:colOff>
      <xdr:row>28</xdr:row>
      <xdr:rowOff>95250</xdr:rowOff>
    </xdr:from>
    <xdr:to>
      <xdr:col>101</xdr:col>
      <xdr:colOff>304800</xdr:colOff>
      <xdr:row>32</xdr:row>
      <xdr:rowOff>76200</xdr:rowOff>
    </xdr:to>
    <xdr:sp macro="" textlink="">
      <xdr:nvSpPr>
        <xdr:cNvPr id="60419" name="Text Box 3" hidden="1">
          <a:extLst>
            <a:ext uri="{FF2B5EF4-FFF2-40B4-BE49-F238E27FC236}">
              <a16:creationId xmlns:a16="http://schemas.microsoft.com/office/drawing/2014/main" id="{1FDD7ABA-1BF4-46BE-80FA-0E6D6C4A9677}"/>
            </a:ext>
          </a:extLst>
        </xdr:cNvPr>
        <xdr:cNvSpPr txBox="1">
          <a:spLocks noChangeArrowheads="1"/>
        </xdr:cNvSpPr>
      </xdr:nvSpPr>
      <xdr:spPr bwMode="auto">
        <a:xfrm>
          <a:off x="56502300" y="5657850"/>
          <a:ext cx="1371600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68</xdr:col>
      <xdr:colOff>1390650</xdr:colOff>
      <xdr:row>3</xdr:row>
      <xdr:rowOff>95250</xdr:rowOff>
    </xdr:from>
    <xdr:to>
      <xdr:col>69</xdr:col>
      <xdr:colOff>485775</xdr:colOff>
      <xdr:row>7</xdr:row>
      <xdr:rowOff>76200</xdr:rowOff>
    </xdr:to>
    <xdr:sp macro="" textlink="">
      <xdr:nvSpPr>
        <xdr:cNvPr id="60426" name="Text Box 10" hidden="1">
          <a:extLst>
            <a:ext uri="{FF2B5EF4-FFF2-40B4-BE49-F238E27FC236}">
              <a16:creationId xmlns:a16="http://schemas.microsoft.com/office/drawing/2014/main" id="{66B5ECB2-DDFC-4899-9C21-98949F700B7B}"/>
            </a:ext>
          </a:extLst>
        </xdr:cNvPr>
        <xdr:cNvSpPr txBox="1">
          <a:spLocks noChangeArrowheads="1"/>
        </xdr:cNvSpPr>
      </xdr:nvSpPr>
      <xdr:spPr bwMode="auto">
        <a:xfrm>
          <a:off x="42643425" y="876300"/>
          <a:ext cx="1371600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100</xdr:col>
      <xdr:colOff>1209675</xdr:colOff>
      <xdr:row>28</xdr:row>
      <xdr:rowOff>95250</xdr:rowOff>
    </xdr:from>
    <xdr:to>
      <xdr:col>101</xdr:col>
      <xdr:colOff>304800</xdr:colOff>
      <xdr:row>32</xdr:row>
      <xdr:rowOff>76200</xdr:rowOff>
    </xdr:to>
    <xdr:sp macro="" textlink="">
      <xdr:nvSpPr>
        <xdr:cNvPr id="60425" name="Text Box 9" hidden="1">
          <a:extLst>
            <a:ext uri="{FF2B5EF4-FFF2-40B4-BE49-F238E27FC236}">
              <a16:creationId xmlns:a16="http://schemas.microsoft.com/office/drawing/2014/main" id="{90A2DD88-D848-4162-9442-C67CDA359D51}"/>
            </a:ext>
          </a:extLst>
        </xdr:cNvPr>
        <xdr:cNvSpPr txBox="1">
          <a:spLocks noChangeArrowheads="1"/>
        </xdr:cNvSpPr>
      </xdr:nvSpPr>
      <xdr:spPr bwMode="auto">
        <a:xfrm>
          <a:off x="56502300" y="5657850"/>
          <a:ext cx="1371600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68</xdr:col>
      <xdr:colOff>1390650</xdr:colOff>
      <xdr:row>3</xdr:row>
      <xdr:rowOff>95250</xdr:rowOff>
    </xdr:from>
    <xdr:to>
      <xdr:col>69</xdr:col>
      <xdr:colOff>485775</xdr:colOff>
      <xdr:row>7</xdr:row>
      <xdr:rowOff>76200</xdr:rowOff>
    </xdr:to>
    <xdr:sp macro="" textlink="">
      <xdr:nvSpPr>
        <xdr:cNvPr id="60424" name="Text Box 8" hidden="1">
          <a:extLst>
            <a:ext uri="{FF2B5EF4-FFF2-40B4-BE49-F238E27FC236}">
              <a16:creationId xmlns:a16="http://schemas.microsoft.com/office/drawing/2014/main" id="{2563A29F-6DEB-48CB-B8B4-0CF1542F310E}"/>
            </a:ext>
          </a:extLst>
        </xdr:cNvPr>
        <xdr:cNvSpPr txBox="1">
          <a:spLocks noChangeArrowheads="1"/>
        </xdr:cNvSpPr>
      </xdr:nvSpPr>
      <xdr:spPr bwMode="auto">
        <a:xfrm>
          <a:off x="42643425" y="876300"/>
          <a:ext cx="1371600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100</xdr:col>
      <xdr:colOff>1209675</xdr:colOff>
      <xdr:row>28</xdr:row>
      <xdr:rowOff>95250</xdr:rowOff>
    </xdr:from>
    <xdr:to>
      <xdr:col>101</xdr:col>
      <xdr:colOff>304800</xdr:colOff>
      <xdr:row>32</xdr:row>
      <xdr:rowOff>76200</xdr:rowOff>
    </xdr:to>
    <xdr:sp macro="" textlink="">
      <xdr:nvSpPr>
        <xdr:cNvPr id="60423" name="Text Box 7" hidden="1">
          <a:extLst>
            <a:ext uri="{FF2B5EF4-FFF2-40B4-BE49-F238E27FC236}">
              <a16:creationId xmlns:a16="http://schemas.microsoft.com/office/drawing/2014/main" id="{88AFB46A-116E-473B-843F-04B4D2B4CE97}"/>
            </a:ext>
          </a:extLst>
        </xdr:cNvPr>
        <xdr:cNvSpPr txBox="1">
          <a:spLocks noChangeArrowheads="1"/>
        </xdr:cNvSpPr>
      </xdr:nvSpPr>
      <xdr:spPr bwMode="auto">
        <a:xfrm>
          <a:off x="56502300" y="5657850"/>
          <a:ext cx="1371600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68</xdr:col>
      <xdr:colOff>1390650</xdr:colOff>
      <xdr:row>3</xdr:row>
      <xdr:rowOff>95250</xdr:rowOff>
    </xdr:from>
    <xdr:to>
      <xdr:col>69</xdr:col>
      <xdr:colOff>485775</xdr:colOff>
      <xdr:row>7</xdr:row>
      <xdr:rowOff>76200</xdr:rowOff>
    </xdr:to>
    <xdr:sp macro="" textlink="">
      <xdr:nvSpPr>
        <xdr:cNvPr id="60422" name="Text Box 6" hidden="1">
          <a:extLst>
            <a:ext uri="{FF2B5EF4-FFF2-40B4-BE49-F238E27FC236}">
              <a16:creationId xmlns:a16="http://schemas.microsoft.com/office/drawing/2014/main" id="{DE61BE59-CBEE-4144-A6F9-1BAC470561B7}"/>
            </a:ext>
          </a:extLst>
        </xdr:cNvPr>
        <xdr:cNvSpPr txBox="1">
          <a:spLocks noChangeArrowheads="1"/>
        </xdr:cNvSpPr>
      </xdr:nvSpPr>
      <xdr:spPr bwMode="auto">
        <a:xfrm>
          <a:off x="42643425" y="876300"/>
          <a:ext cx="1371600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100</xdr:col>
      <xdr:colOff>1209675</xdr:colOff>
      <xdr:row>28</xdr:row>
      <xdr:rowOff>95250</xdr:rowOff>
    </xdr:from>
    <xdr:to>
      <xdr:col>101</xdr:col>
      <xdr:colOff>304800</xdr:colOff>
      <xdr:row>32</xdr:row>
      <xdr:rowOff>76200</xdr:rowOff>
    </xdr:to>
    <xdr:sp macro="" textlink="">
      <xdr:nvSpPr>
        <xdr:cNvPr id="60421" name="Text Box 5" hidden="1">
          <a:extLst>
            <a:ext uri="{FF2B5EF4-FFF2-40B4-BE49-F238E27FC236}">
              <a16:creationId xmlns:a16="http://schemas.microsoft.com/office/drawing/2014/main" id="{9253C4F2-038B-4D34-AF98-871FAB26F850}"/>
            </a:ext>
          </a:extLst>
        </xdr:cNvPr>
        <xdr:cNvSpPr txBox="1">
          <a:spLocks noChangeArrowheads="1"/>
        </xdr:cNvSpPr>
      </xdr:nvSpPr>
      <xdr:spPr bwMode="auto">
        <a:xfrm>
          <a:off x="56502300" y="5657850"/>
          <a:ext cx="1371600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68</xdr:col>
      <xdr:colOff>1390650</xdr:colOff>
      <xdr:row>3</xdr:row>
      <xdr:rowOff>95250</xdr:rowOff>
    </xdr:from>
    <xdr:to>
      <xdr:col>69</xdr:col>
      <xdr:colOff>485775</xdr:colOff>
      <xdr:row>7</xdr:row>
      <xdr:rowOff>76200</xdr:rowOff>
    </xdr:to>
    <xdr:sp macro="" textlink="">
      <xdr:nvSpPr>
        <xdr:cNvPr id="60428" name="Text Box 12" hidden="1">
          <a:extLst>
            <a:ext uri="{FF2B5EF4-FFF2-40B4-BE49-F238E27FC236}">
              <a16:creationId xmlns:a16="http://schemas.microsoft.com/office/drawing/2014/main" id="{4FC25224-5C3C-4B36-A2B8-B63A5FE5BF43}"/>
            </a:ext>
          </a:extLst>
        </xdr:cNvPr>
        <xdr:cNvSpPr txBox="1">
          <a:spLocks noChangeArrowheads="1"/>
        </xdr:cNvSpPr>
      </xdr:nvSpPr>
      <xdr:spPr bwMode="auto">
        <a:xfrm>
          <a:off x="42643425" y="876300"/>
          <a:ext cx="1371600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100</xdr:col>
      <xdr:colOff>1209675</xdr:colOff>
      <xdr:row>28</xdr:row>
      <xdr:rowOff>95250</xdr:rowOff>
    </xdr:from>
    <xdr:to>
      <xdr:col>101</xdr:col>
      <xdr:colOff>304800</xdr:colOff>
      <xdr:row>32</xdr:row>
      <xdr:rowOff>76200</xdr:rowOff>
    </xdr:to>
    <xdr:sp macro="" textlink="">
      <xdr:nvSpPr>
        <xdr:cNvPr id="60427" name="Text Box 11" hidden="1">
          <a:extLst>
            <a:ext uri="{FF2B5EF4-FFF2-40B4-BE49-F238E27FC236}">
              <a16:creationId xmlns:a16="http://schemas.microsoft.com/office/drawing/2014/main" id="{7C87F3F4-F1AA-4EC1-AB38-877A253692E5}"/>
            </a:ext>
          </a:extLst>
        </xdr:cNvPr>
        <xdr:cNvSpPr txBox="1">
          <a:spLocks noChangeArrowheads="1"/>
        </xdr:cNvSpPr>
      </xdr:nvSpPr>
      <xdr:spPr bwMode="auto">
        <a:xfrm>
          <a:off x="56502300" y="5657850"/>
          <a:ext cx="1371600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68</xdr:col>
      <xdr:colOff>1390650</xdr:colOff>
      <xdr:row>3</xdr:row>
      <xdr:rowOff>95250</xdr:rowOff>
    </xdr:from>
    <xdr:to>
      <xdr:col>69</xdr:col>
      <xdr:colOff>485775</xdr:colOff>
      <xdr:row>7</xdr:row>
      <xdr:rowOff>76200</xdr:rowOff>
    </xdr:to>
    <xdr:sp macro="" textlink="">
      <xdr:nvSpPr>
        <xdr:cNvPr id="60430" name="Text Box 14" hidden="1">
          <a:extLst>
            <a:ext uri="{FF2B5EF4-FFF2-40B4-BE49-F238E27FC236}">
              <a16:creationId xmlns:a16="http://schemas.microsoft.com/office/drawing/2014/main" id="{C12967C3-5E26-4F66-95F9-C8C0F9F14FC1}"/>
            </a:ext>
          </a:extLst>
        </xdr:cNvPr>
        <xdr:cNvSpPr txBox="1">
          <a:spLocks noChangeArrowheads="1"/>
        </xdr:cNvSpPr>
      </xdr:nvSpPr>
      <xdr:spPr bwMode="auto">
        <a:xfrm>
          <a:off x="42643425" y="876300"/>
          <a:ext cx="1371600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100</xdr:col>
      <xdr:colOff>1209675</xdr:colOff>
      <xdr:row>28</xdr:row>
      <xdr:rowOff>95250</xdr:rowOff>
    </xdr:from>
    <xdr:to>
      <xdr:col>101</xdr:col>
      <xdr:colOff>304800</xdr:colOff>
      <xdr:row>32</xdr:row>
      <xdr:rowOff>76200</xdr:rowOff>
    </xdr:to>
    <xdr:sp macro="" textlink="">
      <xdr:nvSpPr>
        <xdr:cNvPr id="60429" name="Text Box 13" hidden="1">
          <a:extLst>
            <a:ext uri="{FF2B5EF4-FFF2-40B4-BE49-F238E27FC236}">
              <a16:creationId xmlns:a16="http://schemas.microsoft.com/office/drawing/2014/main" id="{DE5CF4D3-D759-4226-93E3-10A59C39DA97}"/>
            </a:ext>
          </a:extLst>
        </xdr:cNvPr>
        <xdr:cNvSpPr txBox="1">
          <a:spLocks noChangeArrowheads="1"/>
        </xdr:cNvSpPr>
      </xdr:nvSpPr>
      <xdr:spPr bwMode="auto">
        <a:xfrm>
          <a:off x="56502300" y="5657850"/>
          <a:ext cx="1371600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</xdr:wsDr>
</file>

<file path=xl/persons/person.xml><?xml version="1.0" encoding="utf-8"?>
<personList xmlns="http://schemas.microsoft.com/office/spreadsheetml/2018/threadedcomments" xmlns:x="http://schemas.openxmlformats.org/spreadsheetml/2006/main">
  <person displayName="Beaulieu, Jake" id="{FD9D69DE-96B4-49DD-9488-A18974859360}" userId="S::Beaulieu.Jake@epa.gov::f0420c56-494d-43d8-8142-91ff9a3846e6" providerId="AD"/>
</personList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BQ5" dT="2021-08-23T22:01:39.18" personId="{FD9D69DE-96B4-49DD-9488-A18974859360}" id="{B53CB37F-863B-42FB-9D1C-F2807F2C56DC}">
    <text>Downstream emissions only calculated for reservoirs.</text>
  </threadedComment>
  <threadedComment ref="CW30" dT="2021-08-23T22:01:39.18" personId="{FD9D69DE-96B4-49DD-9488-A18974859360}" id="{59044DED-D666-4075-9346-29C8E9E3390D}">
    <text>Downstream emissions only calculated for reservoirs.</text>
  </threadedComment>
</ThreadedComments>
</file>

<file path=xl/threadedComments/threadedComment2.xml><?xml version="1.0" encoding="utf-8"?>
<ThreadedComments xmlns="http://schemas.microsoft.com/office/spreadsheetml/2018/threadedcomments" xmlns:x="http://schemas.openxmlformats.org/spreadsheetml/2006/main">
  <threadedComment ref="BQ5" dT="2021-08-23T22:01:39.18" personId="{FD9D69DE-96B4-49DD-9488-A18974859360}" id="{D3BA0695-F550-4F04-AE23-0DAC28595AA8}">
    <text>Downstream emissions only calculated for reservoirs.</text>
  </threadedComment>
  <threadedComment ref="CW30" dT="2021-08-23T22:01:39.18" personId="{FD9D69DE-96B4-49DD-9488-A18974859360}" id="{2A608A16-144C-4D23-AD62-8D3E2681CC07}">
    <text>Downstream emissions only calculated for reservoirs.</text>
  </threadedComment>
</ThreadedComment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drawing" Target="../drawings/drawing1.xml"/><Relationship Id="rId4" Type="http://schemas.microsoft.com/office/2017/10/relationships/threadedComment" Target="../threadedComments/threadedComment1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drawing" Target="../drawings/drawing2.xml"/><Relationship Id="rId4" Type="http://schemas.microsoft.com/office/2017/10/relationships/threadedComment" Target="../threadedComments/threadedComment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3:C6"/>
  <sheetViews>
    <sheetView workbookViewId="0"/>
  </sheetViews>
  <sheetFormatPr defaultColWidth="11.42578125" defaultRowHeight="15" x14ac:dyDescent="0.25"/>
  <cols>
    <col min="2" max="2" width="30.7109375" customWidth="1"/>
    <col min="3" max="3" width="19.140625" customWidth="1"/>
  </cols>
  <sheetData>
    <row r="3" spans="2:3" x14ac:dyDescent="0.25">
      <c r="B3" s="1" t="s">
        <v>15</v>
      </c>
      <c r="C3" s="1" t="s">
        <v>16</v>
      </c>
    </row>
    <row r="4" spans="2:3" x14ac:dyDescent="0.25">
      <c r="B4" s="1" t="s">
        <v>13</v>
      </c>
      <c r="C4" t="s">
        <v>17</v>
      </c>
    </row>
    <row r="5" spans="2:3" x14ac:dyDescent="0.25">
      <c r="B5" s="1" t="s">
        <v>14</v>
      </c>
      <c r="C5" t="s">
        <v>38</v>
      </c>
    </row>
    <row r="6" spans="2:3" x14ac:dyDescent="0.25">
      <c r="B6" s="1" t="s">
        <v>39</v>
      </c>
      <c r="C6" t="s">
        <v>40</v>
      </c>
    </row>
  </sheetData>
  <pageMargins left="0.7" right="0.7" top="0.75" bottom="0.75" header="0.3" footer="0.3"/>
  <pageSetup paperSize="9" orientation="portrait" horizontalDpi="300" verticalDpi="30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G40"/>
  <sheetViews>
    <sheetView tabSelected="1" workbookViewId="0">
      <selection activeCell="F3" sqref="F3:G3"/>
    </sheetView>
  </sheetViews>
  <sheetFormatPr defaultColWidth="11.42578125" defaultRowHeight="15" x14ac:dyDescent="0.25"/>
  <cols>
    <col min="1" max="1" width="40.85546875" customWidth="1"/>
    <col min="2" max="2" width="24.28515625" customWidth="1"/>
    <col min="3" max="4" width="21.7109375" customWidth="1"/>
    <col min="5" max="5" width="20.7109375" customWidth="1"/>
    <col min="6" max="6" width="19" customWidth="1"/>
    <col min="7" max="7" width="20.140625" customWidth="1"/>
  </cols>
  <sheetData>
    <row r="1" spans="1:7" x14ac:dyDescent="0.25">
      <c r="A1" t="s">
        <v>137</v>
      </c>
    </row>
    <row r="3" spans="1:7" ht="18" customHeight="1" x14ac:dyDescent="0.35">
      <c r="D3" s="106" t="s">
        <v>142</v>
      </c>
      <c r="E3" s="106"/>
      <c r="F3" s="183" t="s">
        <v>143</v>
      </c>
      <c r="G3" s="183"/>
    </row>
    <row r="4" spans="1:7" ht="18.75" customHeight="1" x14ac:dyDescent="0.35">
      <c r="A4" s="2" t="s">
        <v>138</v>
      </c>
      <c r="B4" s="2" t="s">
        <v>139</v>
      </c>
      <c r="C4" s="2" t="s">
        <v>4</v>
      </c>
      <c r="D4" s="2" t="s">
        <v>140</v>
      </c>
      <c r="E4" s="2" t="s">
        <v>141</v>
      </c>
      <c r="F4" s="2" t="s">
        <v>144</v>
      </c>
      <c r="G4" s="2" t="s">
        <v>145</v>
      </c>
    </row>
    <row r="5" spans="1:7" x14ac:dyDescent="0.25">
      <c r="A5" t="s">
        <v>5</v>
      </c>
      <c r="B5" t="s">
        <v>1</v>
      </c>
      <c r="C5" t="s">
        <v>6</v>
      </c>
      <c r="F5">
        <v>13.6</v>
      </c>
      <c r="G5">
        <f>F5/1000</f>
        <v>1.3599999999999999E-2</v>
      </c>
    </row>
    <row r="6" spans="1:7" x14ac:dyDescent="0.25">
      <c r="A6" t="s">
        <v>5</v>
      </c>
      <c r="B6" t="s">
        <v>1</v>
      </c>
      <c r="C6" t="s">
        <v>7</v>
      </c>
      <c r="F6">
        <v>54</v>
      </c>
      <c r="G6">
        <f t="shared" ref="G6:G40" si="0">F6/1000</f>
        <v>5.3999999999999999E-2</v>
      </c>
    </row>
    <row r="7" spans="1:7" x14ac:dyDescent="0.25">
      <c r="A7" t="s">
        <v>5</v>
      </c>
      <c r="B7" t="s">
        <v>1</v>
      </c>
      <c r="C7" t="s">
        <v>8</v>
      </c>
      <c r="F7">
        <v>150.9</v>
      </c>
      <c r="G7">
        <f t="shared" si="0"/>
        <v>0.15090000000000001</v>
      </c>
    </row>
    <row r="8" spans="1:7" x14ac:dyDescent="0.25">
      <c r="A8" t="s">
        <v>5</v>
      </c>
      <c r="B8" t="s">
        <v>1</v>
      </c>
      <c r="C8" t="s">
        <v>9</v>
      </c>
      <c r="F8">
        <v>80.3</v>
      </c>
      <c r="G8">
        <f t="shared" si="0"/>
        <v>8.0299999999999996E-2</v>
      </c>
    </row>
    <row r="9" spans="1:7" x14ac:dyDescent="0.25">
      <c r="A9" t="s">
        <v>5</v>
      </c>
      <c r="B9" t="s">
        <v>1</v>
      </c>
      <c r="C9" t="s">
        <v>10</v>
      </c>
      <c r="F9">
        <v>283.7</v>
      </c>
      <c r="G9">
        <f t="shared" si="0"/>
        <v>0.28370000000000001</v>
      </c>
    </row>
    <row r="10" spans="1:7" x14ac:dyDescent="0.25">
      <c r="A10" t="s">
        <v>5</v>
      </c>
      <c r="B10" t="s">
        <v>1</v>
      </c>
      <c r="C10" t="s">
        <v>11</v>
      </c>
      <c r="F10">
        <v>141.1</v>
      </c>
      <c r="G10">
        <f t="shared" si="0"/>
        <v>0.1411</v>
      </c>
    </row>
    <row r="11" spans="1:7" x14ac:dyDescent="0.25">
      <c r="A11" t="s">
        <v>5</v>
      </c>
      <c r="B11" t="s">
        <v>2</v>
      </c>
      <c r="C11" t="s">
        <v>6</v>
      </c>
      <c r="F11">
        <v>183</v>
      </c>
      <c r="G11">
        <f t="shared" si="0"/>
        <v>0.183</v>
      </c>
    </row>
    <row r="12" spans="1:7" x14ac:dyDescent="0.25">
      <c r="A12" t="s">
        <v>5</v>
      </c>
      <c r="B12" t="s">
        <v>2</v>
      </c>
      <c r="C12" t="s">
        <v>7</v>
      </c>
      <c r="F12">
        <v>183</v>
      </c>
      <c r="G12">
        <f t="shared" si="0"/>
        <v>0.183</v>
      </c>
    </row>
    <row r="13" spans="1:7" x14ac:dyDescent="0.25">
      <c r="A13" t="s">
        <v>5</v>
      </c>
      <c r="B13" t="s">
        <v>2</v>
      </c>
      <c r="C13" t="s">
        <v>8</v>
      </c>
      <c r="F13">
        <v>183</v>
      </c>
      <c r="G13">
        <f t="shared" si="0"/>
        <v>0.183</v>
      </c>
    </row>
    <row r="14" spans="1:7" x14ac:dyDescent="0.25">
      <c r="A14" t="s">
        <v>5</v>
      </c>
      <c r="B14" t="s">
        <v>2</v>
      </c>
      <c r="C14" t="s">
        <v>9</v>
      </c>
      <c r="F14">
        <v>183</v>
      </c>
      <c r="G14">
        <f t="shared" si="0"/>
        <v>0.183</v>
      </c>
    </row>
    <row r="15" spans="1:7" x14ac:dyDescent="0.25">
      <c r="A15" t="s">
        <v>5</v>
      </c>
      <c r="B15" t="s">
        <v>2</v>
      </c>
      <c r="C15" t="s">
        <v>10</v>
      </c>
      <c r="F15">
        <v>183</v>
      </c>
      <c r="G15">
        <f t="shared" si="0"/>
        <v>0.183</v>
      </c>
    </row>
    <row r="16" spans="1:7" x14ac:dyDescent="0.25">
      <c r="A16" t="s">
        <v>5</v>
      </c>
      <c r="B16" t="s">
        <v>2</v>
      </c>
      <c r="C16" t="s">
        <v>11</v>
      </c>
      <c r="F16">
        <v>183</v>
      </c>
      <c r="G16">
        <f t="shared" si="0"/>
        <v>0.183</v>
      </c>
    </row>
    <row r="17" spans="1:7" x14ac:dyDescent="0.25">
      <c r="A17" t="s">
        <v>5</v>
      </c>
      <c r="B17" t="s">
        <v>3</v>
      </c>
      <c r="C17" t="s">
        <v>6</v>
      </c>
      <c r="F17">
        <v>416</v>
      </c>
      <c r="G17">
        <f t="shared" si="0"/>
        <v>0.41599999999999998</v>
      </c>
    </row>
    <row r="18" spans="1:7" x14ac:dyDescent="0.25">
      <c r="A18" t="s">
        <v>5</v>
      </c>
      <c r="B18" t="s">
        <v>3</v>
      </c>
      <c r="C18" t="s">
        <v>7</v>
      </c>
      <c r="F18">
        <v>416</v>
      </c>
      <c r="G18">
        <f t="shared" si="0"/>
        <v>0.41599999999999998</v>
      </c>
    </row>
    <row r="19" spans="1:7" x14ac:dyDescent="0.25">
      <c r="A19" t="s">
        <v>5</v>
      </c>
      <c r="B19" t="s">
        <v>3</v>
      </c>
      <c r="C19" t="s">
        <v>8</v>
      </c>
      <c r="F19">
        <v>416</v>
      </c>
      <c r="G19">
        <f t="shared" si="0"/>
        <v>0.41599999999999998</v>
      </c>
    </row>
    <row r="20" spans="1:7" x14ac:dyDescent="0.25">
      <c r="A20" t="s">
        <v>5</v>
      </c>
      <c r="B20" t="s">
        <v>3</v>
      </c>
      <c r="C20" t="s">
        <v>9</v>
      </c>
      <c r="F20">
        <v>416</v>
      </c>
      <c r="G20">
        <f t="shared" si="0"/>
        <v>0.41599999999999998</v>
      </c>
    </row>
    <row r="21" spans="1:7" x14ac:dyDescent="0.25">
      <c r="A21" t="s">
        <v>5</v>
      </c>
      <c r="B21" t="s">
        <v>3</v>
      </c>
      <c r="C21" t="s">
        <v>10</v>
      </c>
      <c r="F21">
        <v>416</v>
      </c>
      <c r="G21">
        <f t="shared" si="0"/>
        <v>0.41599999999999998</v>
      </c>
    </row>
    <row r="22" spans="1:7" x14ac:dyDescent="0.25">
      <c r="A22" t="s">
        <v>5</v>
      </c>
      <c r="B22" t="s">
        <v>3</v>
      </c>
      <c r="C22" t="s">
        <v>11</v>
      </c>
      <c r="F22">
        <v>416</v>
      </c>
      <c r="G22">
        <f t="shared" si="0"/>
        <v>0.41599999999999998</v>
      </c>
    </row>
    <row r="23" spans="1:7" x14ac:dyDescent="0.25">
      <c r="A23" t="s">
        <v>12</v>
      </c>
      <c r="B23" t="s">
        <v>1</v>
      </c>
      <c r="C23" t="s">
        <v>6</v>
      </c>
      <c r="D23">
        <v>0.94</v>
      </c>
      <c r="E23" s="3">
        <f>D23*(44/12)</f>
        <v>3.4466666666666663</v>
      </c>
      <c r="F23">
        <v>27.7</v>
      </c>
      <c r="G23">
        <f t="shared" si="0"/>
        <v>2.7699999999999999E-2</v>
      </c>
    </row>
    <row r="24" spans="1:7" x14ac:dyDescent="0.25">
      <c r="A24" t="s">
        <v>12</v>
      </c>
      <c r="B24" t="s">
        <v>1</v>
      </c>
      <c r="C24" t="s">
        <v>7</v>
      </c>
      <c r="D24">
        <v>1.02</v>
      </c>
      <c r="E24" s="3">
        <f t="shared" ref="E24:E34" si="1">D24*(44/12)</f>
        <v>3.7399999999999998</v>
      </c>
      <c r="F24">
        <v>84.7</v>
      </c>
      <c r="G24">
        <f t="shared" si="0"/>
        <v>8.4699999999999998E-2</v>
      </c>
    </row>
    <row r="25" spans="1:7" x14ac:dyDescent="0.25">
      <c r="A25" t="s">
        <v>12</v>
      </c>
      <c r="B25" t="s">
        <v>1</v>
      </c>
      <c r="C25" t="s">
        <v>8</v>
      </c>
      <c r="D25">
        <v>1.7</v>
      </c>
      <c r="E25" s="3">
        <f t="shared" si="1"/>
        <v>6.2333333333333325</v>
      </c>
      <c r="F25">
        <v>195.6</v>
      </c>
      <c r="G25">
        <f t="shared" si="0"/>
        <v>0.1956</v>
      </c>
    </row>
    <row r="26" spans="1:7" x14ac:dyDescent="0.25">
      <c r="A26" t="s">
        <v>12</v>
      </c>
      <c r="B26" t="s">
        <v>1</v>
      </c>
      <c r="C26" t="s">
        <v>9</v>
      </c>
      <c r="D26">
        <v>1.46</v>
      </c>
      <c r="E26" s="3">
        <f t="shared" si="1"/>
        <v>5.3533333333333326</v>
      </c>
      <c r="F26">
        <v>127.5</v>
      </c>
      <c r="G26">
        <f t="shared" si="0"/>
        <v>0.1275</v>
      </c>
    </row>
    <row r="27" spans="1:7" x14ac:dyDescent="0.25">
      <c r="A27" t="s">
        <v>12</v>
      </c>
      <c r="B27" t="s">
        <v>1</v>
      </c>
      <c r="C27" t="s">
        <v>10</v>
      </c>
      <c r="D27">
        <v>2.95</v>
      </c>
      <c r="E27" s="3">
        <f t="shared" si="1"/>
        <v>10.816666666666666</v>
      </c>
      <c r="F27">
        <v>392.3</v>
      </c>
      <c r="G27">
        <f t="shared" si="0"/>
        <v>0.39230000000000004</v>
      </c>
    </row>
    <row r="28" spans="1:7" x14ac:dyDescent="0.25">
      <c r="A28" t="s">
        <v>12</v>
      </c>
      <c r="B28" t="s">
        <v>1</v>
      </c>
      <c r="C28" t="s">
        <v>11</v>
      </c>
      <c r="D28">
        <v>2.77</v>
      </c>
      <c r="E28" s="3">
        <f t="shared" si="1"/>
        <v>10.156666666666666</v>
      </c>
      <c r="F28">
        <v>251.6</v>
      </c>
      <c r="G28">
        <f t="shared" si="0"/>
        <v>0.25159999999999999</v>
      </c>
    </row>
    <row r="29" spans="1:7" x14ac:dyDescent="0.25">
      <c r="A29" t="s">
        <v>12</v>
      </c>
      <c r="B29" t="s">
        <v>2</v>
      </c>
      <c r="C29" t="s">
        <v>6</v>
      </c>
      <c r="D29">
        <v>0.94</v>
      </c>
      <c r="E29" s="3">
        <f t="shared" si="1"/>
        <v>3.4466666666666663</v>
      </c>
      <c r="F29">
        <v>183</v>
      </c>
      <c r="G29">
        <f t="shared" si="0"/>
        <v>0.183</v>
      </c>
    </row>
    <row r="30" spans="1:7" x14ac:dyDescent="0.25">
      <c r="A30" t="s">
        <v>12</v>
      </c>
      <c r="B30" t="s">
        <v>2</v>
      </c>
      <c r="C30" t="s">
        <v>7</v>
      </c>
      <c r="D30">
        <v>1.02</v>
      </c>
      <c r="E30" s="3">
        <f t="shared" si="1"/>
        <v>3.7399999999999998</v>
      </c>
      <c r="F30">
        <v>183</v>
      </c>
      <c r="G30">
        <f t="shared" si="0"/>
        <v>0.183</v>
      </c>
    </row>
    <row r="31" spans="1:7" x14ac:dyDescent="0.25">
      <c r="A31" t="s">
        <v>12</v>
      </c>
      <c r="B31" t="s">
        <v>2</v>
      </c>
      <c r="C31" t="s">
        <v>8</v>
      </c>
      <c r="D31">
        <v>1.7</v>
      </c>
      <c r="E31" s="3">
        <f t="shared" si="1"/>
        <v>6.2333333333333325</v>
      </c>
      <c r="F31">
        <v>183</v>
      </c>
      <c r="G31">
        <f t="shared" si="0"/>
        <v>0.183</v>
      </c>
    </row>
    <row r="32" spans="1:7" x14ac:dyDescent="0.25">
      <c r="A32" t="s">
        <v>12</v>
      </c>
      <c r="B32" t="s">
        <v>2</v>
      </c>
      <c r="C32" t="s">
        <v>9</v>
      </c>
      <c r="D32">
        <v>1.46</v>
      </c>
      <c r="E32" s="3">
        <f t="shared" si="1"/>
        <v>5.3533333333333326</v>
      </c>
      <c r="F32">
        <v>183</v>
      </c>
      <c r="G32">
        <f t="shared" si="0"/>
        <v>0.183</v>
      </c>
    </row>
    <row r="33" spans="1:7" x14ac:dyDescent="0.25">
      <c r="A33" t="s">
        <v>12</v>
      </c>
      <c r="B33" t="s">
        <v>2</v>
      </c>
      <c r="C33" t="s">
        <v>10</v>
      </c>
      <c r="D33">
        <v>2.95</v>
      </c>
      <c r="E33" s="3">
        <f t="shared" si="1"/>
        <v>10.816666666666666</v>
      </c>
      <c r="F33">
        <v>183</v>
      </c>
      <c r="G33">
        <f t="shared" si="0"/>
        <v>0.183</v>
      </c>
    </row>
    <row r="34" spans="1:7" x14ac:dyDescent="0.25">
      <c r="A34" t="s">
        <v>12</v>
      </c>
      <c r="B34" t="s">
        <v>2</v>
      </c>
      <c r="C34" t="s">
        <v>11</v>
      </c>
      <c r="D34">
        <v>2.77</v>
      </c>
      <c r="E34" s="3">
        <f t="shared" si="1"/>
        <v>10.156666666666666</v>
      </c>
      <c r="F34">
        <v>183</v>
      </c>
      <c r="G34">
        <f t="shared" si="0"/>
        <v>0.183</v>
      </c>
    </row>
    <row r="35" spans="1:7" x14ac:dyDescent="0.25">
      <c r="A35" t="s">
        <v>12</v>
      </c>
      <c r="B35" t="s">
        <v>3</v>
      </c>
      <c r="C35" t="s">
        <v>6</v>
      </c>
      <c r="F35">
        <v>416</v>
      </c>
      <c r="G35">
        <f t="shared" si="0"/>
        <v>0.41599999999999998</v>
      </c>
    </row>
    <row r="36" spans="1:7" x14ac:dyDescent="0.25">
      <c r="A36" t="s">
        <v>12</v>
      </c>
      <c r="B36" t="s">
        <v>3</v>
      </c>
      <c r="C36" t="s">
        <v>7</v>
      </c>
      <c r="F36">
        <v>416</v>
      </c>
      <c r="G36">
        <f t="shared" si="0"/>
        <v>0.41599999999999998</v>
      </c>
    </row>
    <row r="37" spans="1:7" x14ac:dyDescent="0.25">
      <c r="A37" t="s">
        <v>12</v>
      </c>
      <c r="B37" t="s">
        <v>3</v>
      </c>
      <c r="C37" t="s">
        <v>8</v>
      </c>
      <c r="F37">
        <v>416</v>
      </c>
      <c r="G37">
        <f t="shared" si="0"/>
        <v>0.41599999999999998</v>
      </c>
    </row>
    <row r="38" spans="1:7" x14ac:dyDescent="0.25">
      <c r="A38" t="s">
        <v>12</v>
      </c>
      <c r="B38" t="s">
        <v>3</v>
      </c>
      <c r="C38" t="s">
        <v>9</v>
      </c>
      <c r="F38">
        <v>416</v>
      </c>
      <c r="G38">
        <f t="shared" si="0"/>
        <v>0.41599999999999998</v>
      </c>
    </row>
    <row r="39" spans="1:7" x14ac:dyDescent="0.25">
      <c r="A39" t="s">
        <v>12</v>
      </c>
      <c r="B39" t="s">
        <v>3</v>
      </c>
      <c r="C39" t="s">
        <v>10</v>
      </c>
      <c r="F39">
        <v>416</v>
      </c>
      <c r="G39">
        <f t="shared" si="0"/>
        <v>0.41599999999999998</v>
      </c>
    </row>
    <row r="40" spans="1:7" x14ac:dyDescent="0.25">
      <c r="A40" t="s">
        <v>12</v>
      </c>
      <c r="B40" t="s">
        <v>3</v>
      </c>
      <c r="C40" t="s">
        <v>11</v>
      </c>
      <c r="F40">
        <v>416</v>
      </c>
      <c r="G40">
        <f t="shared" si="0"/>
        <v>0.41599999999999998</v>
      </c>
    </row>
  </sheetData>
  <mergeCells count="2">
    <mergeCell ref="D3:E3"/>
    <mergeCell ref="F3:G3"/>
  </mergeCells>
  <pageMargins left="0.7" right="0.7" top="0.75" bottom="0.75" header="0.3" footer="0.3"/>
  <pageSetup paperSize="9" orientation="portrait" horizontalDpi="300" verticalDpi="30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3:L214"/>
  <sheetViews>
    <sheetView topLeftCell="A97" workbookViewId="0">
      <selection activeCell="A117" sqref="A117"/>
    </sheetView>
  </sheetViews>
  <sheetFormatPr defaultColWidth="11.42578125" defaultRowHeight="15" x14ac:dyDescent="0.25"/>
  <cols>
    <col min="1" max="1" width="24.28515625" customWidth="1"/>
    <col min="3" max="3" width="14" customWidth="1"/>
    <col min="5" max="5" width="15" customWidth="1"/>
    <col min="7" max="7" width="16.85546875" customWidth="1"/>
  </cols>
  <sheetData>
    <row r="3" spans="1:12" ht="15.75" customHeight="1" thickBot="1" x14ac:dyDescent="0.4">
      <c r="A3" t="s">
        <v>99</v>
      </c>
    </row>
    <row r="4" spans="1:12" ht="15.75" customHeight="1" thickBot="1" x14ac:dyDescent="0.3">
      <c r="A4" s="148" t="s">
        <v>43</v>
      </c>
      <c r="B4" s="148">
        <v>1990</v>
      </c>
      <c r="C4" s="149"/>
      <c r="D4" s="148">
        <v>2005</v>
      </c>
      <c r="E4" s="150"/>
      <c r="F4" s="148">
        <v>2016</v>
      </c>
      <c r="G4" s="148">
        <v>2017</v>
      </c>
      <c r="H4" s="148">
        <v>2018</v>
      </c>
      <c r="I4" s="148">
        <v>2019</v>
      </c>
      <c r="J4" s="148">
        <v>2020</v>
      </c>
    </row>
    <row r="5" spans="1:12" x14ac:dyDescent="0.25">
      <c r="A5" s="151" t="s">
        <v>41</v>
      </c>
      <c r="B5" s="152">
        <f>SUM(B6:B7)</f>
        <v>640.12799100328402</v>
      </c>
      <c r="C5" s="153"/>
      <c r="D5" s="152">
        <f>SUM(D6:D7)</f>
        <v>695.9671728195782</v>
      </c>
      <c r="E5" s="154"/>
      <c r="F5" s="152">
        <f>SUM(F6:F7)</f>
        <v>700.13664228886</v>
      </c>
      <c r="G5" s="152">
        <f>SUM(G6:G7)</f>
        <v>700.22382354486899</v>
      </c>
      <c r="H5" s="152">
        <f>SUM(H6:H7)</f>
        <v>700.25282443111189</v>
      </c>
      <c r="I5" s="152">
        <f>SUM(I6:I7)</f>
        <v>700.27288877882665</v>
      </c>
      <c r="J5" s="152">
        <f>SUM(J6:J7)</f>
        <v>700.28879152173067</v>
      </c>
    </row>
    <row r="6" spans="1:12" x14ac:dyDescent="0.25">
      <c r="A6" s="134" t="s">
        <v>90</v>
      </c>
      <c r="B6" s="6">
        <f>'7.3.1_FLRFL_summary'!C15</f>
        <v>587.27338624154504</v>
      </c>
      <c r="C6" s="7"/>
      <c r="D6" s="6">
        <f>'7.3.1_FLRFL_summary'!R15</f>
        <v>638.50199341245695</v>
      </c>
      <c r="E6" s="8"/>
      <c r="F6" s="6">
        <f>'7.3.1_FLRFL_summary'!AC15</f>
        <v>642.327194760422</v>
      </c>
      <c r="G6" s="6">
        <f>'7.3.1_FLRFL_summary'!AD15</f>
        <v>642.40717756410004</v>
      </c>
      <c r="H6" s="6">
        <f>'7.3.1_FLRFL_summary'!AE15</f>
        <v>642.43378388175404</v>
      </c>
      <c r="I6" s="6">
        <f>'7.3.1_FLRFL_summary'!AF15</f>
        <v>642.45219154020799</v>
      </c>
      <c r="J6" s="6">
        <f>'7.3.1_FLRFL_summary'!AG15</f>
        <v>642.46678121259697</v>
      </c>
    </row>
    <row r="7" spans="1:12" x14ac:dyDescent="0.25">
      <c r="A7" s="134" t="s">
        <v>89</v>
      </c>
      <c r="B7" s="6">
        <f>'7.3.1_FLRFL_summary'!C16</f>
        <v>52.854604761738997</v>
      </c>
      <c r="C7" s="7"/>
      <c r="D7" s="6">
        <f>'7.3.1_FLRFL_summary'!R16</f>
        <v>57.465179407121198</v>
      </c>
      <c r="E7" s="8"/>
      <c r="F7" s="6">
        <f>'7.3.1_FLRFL_summary'!AC16</f>
        <v>57.809447528438</v>
      </c>
      <c r="G7" s="6">
        <f>'7.3.1_FLRFL_summary'!AD16</f>
        <v>57.816645980769003</v>
      </c>
      <c r="H7" s="6">
        <f>'7.3.1_FLRFL_summary'!AE16</f>
        <v>57.819040549357901</v>
      </c>
      <c r="I7" s="6">
        <f>'7.3.1_FLRFL_summary'!AF16</f>
        <v>57.820697238618699</v>
      </c>
      <c r="J7" s="6">
        <f>'7.3.1_FLRFL_summary'!AG16</f>
        <v>57.822010309133702</v>
      </c>
    </row>
    <row r="8" spans="1:12" x14ac:dyDescent="0.25">
      <c r="A8" s="1"/>
      <c r="B8" s="6"/>
      <c r="C8" s="7"/>
      <c r="D8" s="6"/>
      <c r="E8" s="8"/>
      <c r="F8" s="6"/>
      <c r="G8" s="6"/>
      <c r="H8" s="6"/>
      <c r="I8" s="6"/>
      <c r="J8" s="6"/>
    </row>
    <row r="9" spans="1:12" x14ac:dyDescent="0.25">
      <c r="A9" s="151" t="s">
        <v>42</v>
      </c>
      <c r="B9" s="152">
        <f>SUM(B10:B11)</f>
        <v>48.335681126284555</v>
      </c>
      <c r="C9" s="153"/>
      <c r="D9" s="152">
        <f>SUM(D10:D11)</f>
        <v>52.686793396172881</v>
      </c>
      <c r="E9" s="153"/>
      <c r="F9" s="152">
        <f t="shared" ref="F9:J9" si="0">SUM(F10:F11)</f>
        <v>52.876631652768474</v>
      </c>
      <c r="G9" s="152">
        <f t="shared" si="0"/>
        <v>52.876631652768474</v>
      </c>
      <c r="H9" s="152">
        <f t="shared" si="0"/>
        <v>52.876631652768474</v>
      </c>
      <c r="I9" s="152">
        <f t="shared" si="0"/>
        <v>52.921980557500227</v>
      </c>
      <c r="J9" s="152">
        <f t="shared" si="0"/>
        <v>52.921980557500227</v>
      </c>
      <c r="L9" s="1"/>
    </row>
    <row r="10" spans="1:12" x14ac:dyDescent="0.25">
      <c r="A10" s="134" t="s">
        <v>90</v>
      </c>
      <c r="B10" s="6">
        <f>'7.3.1_FLRFL_summary'!C18</f>
        <v>44.344661583747303</v>
      </c>
      <c r="C10" s="28"/>
      <c r="D10" s="6">
        <f>'7.3.1_FLRFL_summary'!R18</f>
        <v>48.3365077029109</v>
      </c>
      <c r="E10" s="28"/>
      <c r="F10" s="6">
        <f>'7.3.1_FLRFL_summary'!AC18</f>
        <v>48.510671241071996</v>
      </c>
      <c r="G10" s="6">
        <f>'7.3.1_FLRFL_summary'!AD18</f>
        <v>48.510671241071996</v>
      </c>
      <c r="H10" s="6">
        <f>'7.3.1_FLRFL_summary'!AE18</f>
        <v>48.510671241071996</v>
      </c>
      <c r="I10" s="6">
        <f>'7.3.1_FLRFL_summary'!AF18</f>
        <v>48.552275740825898</v>
      </c>
      <c r="J10" s="6">
        <f>'7.3.1_FLRFL_summary'!AG18</f>
        <v>48.552275740825898</v>
      </c>
    </row>
    <row r="11" spans="1:12" ht="15.75" customHeight="1" thickBot="1" x14ac:dyDescent="0.3">
      <c r="A11" s="134" t="s">
        <v>89</v>
      </c>
      <c r="B11" s="19">
        <f>'7.3.1_FLRFL_summary'!C19</f>
        <v>3.9910195425372499</v>
      </c>
      <c r="C11" s="29"/>
      <c r="D11" s="19">
        <f>'7.3.1_FLRFL_summary'!R19</f>
        <v>4.3502856932619798</v>
      </c>
      <c r="E11" s="29"/>
      <c r="F11" s="19">
        <f>'7.3.1_FLRFL_summary'!AC19</f>
        <v>4.3659604116964799</v>
      </c>
      <c r="G11" s="19">
        <f>'7.3.1_FLRFL_summary'!AD19</f>
        <v>4.3659604116964799</v>
      </c>
      <c r="H11" s="19">
        <f>'7.3.1_FLRFL_summary'!AE19</f>
        <v>4.3659604116964799</v>
      </c>
      <c r="I11" s="19">
        <f>'7.3.1_FLRFL_summary'!AF19</f>
        <v>4.3697048166743304</v>
      </c>
      <c r="J11" s="19">
        <f>'7.3.1_FLRFL_summary'!AG19</f>
        <v>4.3697048166743304</v>
      </c>
    </row>
    <row r="12" spans="1:12" ht="15.75" customHeight="1" thickBot="1" x14ac:dyDescent="0.3">
      <c r="A12" s="155" t="s">
        <v>32</v>
      </c>
      <c r="B12" s="156">
        <f>SUM(B10:B11,B6:B7)</f>
        <v>688.46367212956852</v>
      </c>
      <c r="C12" s="149"/>
      <c r="D12" s="156">
        <f>SUM(D10:D11,D6:D7)</f>
        <v>748.6539662157511</v>
      </c>
      <c r="E12" s="149"/>
      <c r="F12" s="156">
        <f>SUM(F10:F11,F6:F7)</f>
        <v>753.01327394162843</v>
      </c>
      <c r="G12" s="156">
        <f>SUM(G10:G11,G6:G7)</f>
        <v>753.10045519763742</v>
      </c>
      <c r="H12" s="156">
        <f>SUM(H10:H11,H6:H7)</f>
        <v>753.12945608388031</v>
      </c>
      <c r="I12" s="156">
        <f>SUM(I10:I11,I6:I7)</f>
        <v>753.19486933632686</v>
      </c>
      <c r="J12" s="156">
        <f>SUM(J10:J11,J6:J7)</f>
        <v>753.21077207923088</v>
      </c>
    </row>
    <row r="16" spans="1:12" ht="15.75" customHeight="1" thickBot="1" x14ac:dyDescent="0.4">
      <c r="A16" t="s">
        <v>100</v>
      </c>
    </row>
    <row r="17" spans="1:10" ht="15.75" customHeight="1" thickBot="1" x14ac:dyDescent="0.3">
      <c r="A17" s="148" t="s">
        <v>43</v>
      </c>
      <c r="B17" s="148">
        <v>1990</v>
      </c>
      <c r="C17" s="149"/>
      <c r="D17" s="148">
        <v>2005</v>
      </c>
      <c r="E17" s="150"/>
      <c r="F17" s="148">
        <v>2016</v>
      </c>
      <c r="G17" s="148">
        <v>2017</v>
      </c>
      <c r="H17" s="148">
        <v>2018</v>
      </c>
      <c r="I17" s="148">
        <v>2019</v>
      </c>
      <c r="J17" s="148">
        <v>2020</v>
      </c>
    </row>
    <row r="18" spans="1:10" x14ac:dyDescent="0.25">
      <c r="A18" s="151" t="s">
        <v>41</v>
      </c>
      <c r="B18" s="157">
        <f>SUM(B19:B20)</f>
        <v>16.003199775082098</v>
      </c>
      <c r="C18" s="153"/>
      <c r="D18" s="157">
        <f>SUM(D19:D20)</f>
        <v>17.399179320489456</v>
      </c>
      <c r="E18" s="153"/>
      <c r="F18" s="157">
        <f t="shared" ref="F18:J18" si="1">SUM(F19:F20)</f>
        <v>17.5034160572215</v>
      </c>
      <c r="G18" s="157">
        <f t="shared" si="1"/>
        <v>17.505595588621727</v>
      </c>
      <c r="H18" s="157">
        <f t="shared" si="1"/>
        <v>17.506320610777799</v>
      </c>
      <c r="I18" s="157">
        <f t="shared" si="1"/>
        <v>17.506822219470664</v>
      </c>
      <c r="J18" s="157">
        <f t="shared" si="1"/>
        <v>17.507219788043265</v>
      </c>
    </row>
    <row r="19" spans="1:10" x14ac:dyDescent="0.25">
      <c r="A19" s="134" t="s">
        <v>90</v>
      </c>
      <c r="B19" s="10">
        <f>(B6/1000)*25</f>
        <v>14.681834656038625</v>
      </c>
      <c r="C19" s="22"/>
      <c r="D19" s="10">
        <f t="shared" ref="D19:J19" si="2">(D6/1000)*25</f>
        <v>15.962549835311425</v>
      </c>
      <c r="E19" s="22"/>
      <c r="F19" s="10">
        <f t="shared" si="2"/>
        <v>16.058179869010551</v>
      </c>
      <c r="G19" s="10">
        <f t="shared" si="2"/>
        <v>16.060179439102502</v>
      </c>
      <c r="H19" s="10">
        <f t="shared" si="2"/>
        <v>16.06084459704385</v>
      </c>
      <c r="I19" s="10">
        <f t="shared" si="2"/>
        <v>16.061304788505197</v>
      </c>
      <c r="J19" s="10">
        <f t="shared" si="2"/>
        <v>16.061669530314923</v>
      </c>
    </row>
    <row r="20" spans="1:10" x14ac:dyDescent="0.25">
      <c r="A20" s="134" t="s">
        <v>89</v>
      </c>
      <c r="B20" s="10">
        <f t="shared" ref="B20:J24" si="3">(B7/1000)*25</f>
        <v>1.321365119043475</v>
      </c>
      <c r="C20" s="22"/>
      <c r="D20" s="10">
        <f t="shared" si="3"/>
        <v>1.4366294851780299</v>
      </c>
      <c r="E20" s="22"/>
      <c r="F20" s="10">
        <f t="shared" si="3"/>
        <v>1.4452361882109501</v>
      </c>
      <c r="G20" s="10">
        <f t="shared" si="3"/>
        <v>1.445416149519225</v>
      </c>
      <c r="H20" s="10">
        <f t="shared" si="3"/>
        <v>1.4454760137339475</v>
      </c>
      <c r="I20" s="10">
        <f t="shared" si="3"/>
        <v>1.4455174309654675</v>
      </c>
      <c r="J20" s="10">
        <f t="shared" si="3"/>
        <v>1.4455502577283426</v>
      </c>
    </row>
    <row r="21" spans="1:10" x14ac:dyDescent="0.25">
      <c r="A21" s="1"/>
      <c r="B21" s="10"/>
      <c r="C21" s="22"/>
      <c r="D21" s="10"/>
      <c r="E21" s="22"/>
      <c r="F21" s="10"/>
      <c r="G21" s="10"/>
      <c r="H21" s="10"/>
      <c r="I21" s="10"/>
      <c r="J21" s="10"/>
    </row>
    <row r="22" spans="1:10" x14ac:dyDescent="0.25">
      <c r="A22" s="151" t="s">
        <v>42</v>
      </c>
      <c r="B22" s="157">
        <f>SUM(B23:B24)</f>
        <v>1.2083920281571137</v>
      </c>
      <c r="C22" s="153"/>
      <c r="D22" s="157">
        <f>SUM(D23:D24)</f>
        <v>1.3171698349043219</v>
      </c>
      <c r="E22" s="153"/>
      <c r="F22" s="157">
        <f t="shared" ref="F22" si="4">SUM(F23:F24)</f>
        <v>1.3219157913192119</v>
      </c>
      <c r="G22" s="157">
        <f t="shared" ref="G22" si="5">SUM(G23:G24)</f>
        <v>1.3219157913192119</v>
      </c>
      <c r="H22" s="157">
        <f t="shared" ref="H22" si="6">SUM(H23:H24)</f>
        <v>1.3219157913192119</v>
      </c>
      <c r="I22" s="157">
        <f t="shared" ref="I22" si="7">SUM(I23:I24)</f>
        <v>1.3230495139375056</v>
      </c>
      <c r="J22" s="157">
        <f t="shared" ref="J22" si="8">SUM(J23:J24)</f>
        <v>1.3230495139375056</v>
      </c>
    </row>
    <row r="23" spans="1:10" x14ac:dyDescent="0.25">
      <c r="A23" s="134" t="s">
        <v>90</v>
      </c>
      <c r="B23" s="10">
        <f t="shared" si="3"/>
        <v>1.1086165395936824</v>
      </c>
      <c r="C23" s="22"/>
      <c r="D23" s="10">
        <f t="shared" si="3"/>
        <v>1.2084126925727725</v>
      </c>
      <c r="E23" s="22"/>
      <c r="F23" s="10">
        <f t="shared" si="3"/>
        <v>1.2127667810267999</v>
      </c>
      <c r="G23" s="10">
        <f t="shared" si="3"/>
        <v>1.2127667810267999</v>
      </c>
      <c r="H23" s="10">
        <f t="shared" si="3"/>
        <v>1.2127667810267999</v>
      </c>
      <c r="I23" s="10">
        <f t="shared" si="3"/>
        <v>1.2138068935206474</v>
      </c>
      <c r="J23" s="10">
        <f t="shared" si="3"/>
        <v>1.2138068935206474</v>
      </c>
    </row>
    <row r="24" spans="1:10" ht="15.75" customHeight="1" thickBot="1" x14ac:dyDescent="0.3">
      <c r="A24" s="134" t="s">
        <v>89</v>
      </c>
      <c r="B24" s="10">
        <f t="shared" si="3"/>
        <v>9.9775488563431242E-2</v>
      </c>
      <c r="C24" s="22"/>
      <c r="D24" s="10">
        <f t="shared" si="3"/>
        <v>0.1087571423315495</v>
      </c>
      <c r="E24" s="22"/>
      <c r="F24" s="10">
        <f t="shared" si="3"/>
        <v>0.109149010292412</v>
      </c>
      <c r="G24" s="10">
        <f t="shared" si="3"/>
        <v>0.109149010292412</v>
      </c>
      <c r="H24" s="10">
        <f t="shared" si="3"/>
        <v>0.109149010292412</v>
      </c>
      <c r="I24" s="10">
        <f t="shared" si="3"/>
        <v>0.10924262041685825</v>
      </c>
      <c r="J24" s="10">
        <f t="shared" si="3"/>
        <v>0.10924262041685825</v>
      </c>
    </row>
    <row r="25" spans="1:10" ht="15.75" customHeight="1" thickBot="1" x14ac:dyDescent="0.3">
      <c r="A25" s="148" t="s">
        <v>32</v>
      </c>
      <c r="B25" s="158">
        <f>(B12/1000)*25</f>
        <v>17.211591803239212</v>
      </c>
      <c r="C25" s="159"/>
      <c r="D25" s="158">
        <f>(D12/1000)*25</f>
        <v>18.716349155393779</v>
      </c>
      <c r="E25" s="159"/>
      <c r="F25" s="158">
        <f t="shared" ref="F25:J25" si="9">(F12/1000)*25</f>
        <v>18.82533184854071</v>
      </c>
      <c r="G25" s="158">
        <f t="shared" si="9"/>
        <v>18.827511379940937</v>
      </c>
      <c r="H25" s="158">
        <f t="shared" si="9"/>
        <v>18.828236402097005</v>
      </c>
      <c r="I25" s="158">
        <f t="shared" si="9"/>
        <v>18.829871733408172</v>
      </c>
      <c r="J25" s="158">
        <f t="shared" si="9"/>
        <v>18.830269301980774</v>
      </c>
    </row>
    <row r="26" spans="1:10" ht="15.75" customHeight="1" x14ac:dyDescent="0.25">
      <c r="A26" s="1"/>
      <c r="B26" s="10"/>
      <c r="C26" s="10"/>
      <c r="D26" s="10"/>
      <c r="E26" s="10"/>
      <c r="F26" s="10"/>
      <c r="G26" s="10"/>
      <c r="H26" s="10"/>
      <c r="I26" s="10"/>
      <c r="J26" s="10"/>
    </row>
    <row r="27" spans="1:10" ht="15.75" customHeight="1" x14ac:dyDescent="0.25">
      <c r="A27" s="1"/>
      <c r="B27" s="10"/>
      <c r="C27" s="10"/>
      <c r="D27" s="10"/>
      <c r="E27" s="10"/>
      <c r="F27" s="10"/>
      <c r="G27" s="10"/>
      <c r="H27" s="10"/>
      <c r="I27" s="10"/>
      <c r="J27" s="10"/>
    </row>
    <row r="28" spans="1:10" ht="15.75" customHeight="1" x14ac:dyDescent="0.25">
      <c r="A28" s="1"/>
      <c r="B28" s="10"/>
      <c r="C28" s="10"/>
      <c r="D28" s="10"/>
      <c r="E28" s="10"/>
      <c r="F28" s="10"/>
      <c r="G28" s="10"/>
      <c r="H28" s="10"/>
      <c r="I28" s="10"/>
      <c r="J28" s="10"/>
    </row>
    <row r="29" spans="1:10" ht="15.75" customHeight="1" thickBot="1" x14ac:dyDescent="0.4">
      <c r="A29" s="1" t="s">
        <v>101</v>
      </c>
      <c r="B29" s="10"/>
      <c r="C29" s="10"/>
      <c r="D29" s="10"/>
      <c r="E29" s="10"/>
      <c r="F29" s="10"/>
      <c r="G29" s="10"/>
      <c r="H29" s="10"/>
      <c r="I29" s="10"/>
      <c r="J29" s="10"/>
    </row>
    <row r="30" spans="1:10" ht="15.75" customHeight="1" thickBot="1" x14ac:dyDescent="0.3">
      <c r="A30" s="148" t="s">
        <v>43</v>
      </c>
      <c r="B30" s="148">
        <v>1990</v>
      </c>
      <c r="C30" s="149"/>
      <c r="D30" s="148">
        <v>2005</v>
      </c>
      <c r="E30" s="150"/>
      <c r="F30" s="148">
        <v>2016</v>
      </c>
      <c r="G30" s="148">
        <v>2017</v>
      </c>
      <c r="H30" s="148">
        <v>2018</v>
      </c>
      <c r="I30" s="148">
        <v>2019</v>
      </c>
      <c r="J30" s="148">
        <v>2020</v>
      </c>
    </row>
    <row r="31" spans="1:10" ht="15.75" customHeight="1" x14ac:dyDescent="0.25">
      <c r="A31" s="1" t="s">
        <v>91</v>
      </c>
      <c r="B31" s="10"/>
      <c r="C31" s="7"/>
      <c r="D31" s="10"/>
      <c r="E31" s="7"/>
      <c r="F31" s="10"/>
      <c r="G31" s="10"/>
      <c r="H31" s="10"/>
      <c r="I31" s="10"/>
      <c r="J31" s="10"/>
    </row>
    <row r="32" spans="1:10" ht="15.75" customHeight="1" x14ac:dyDescent="0.25">
      <c r="A32" s="134" t="s">
        <v>92</v>
      </c>
      <c r="B32" s="15">
        <f>'7.3.1_FLRFL_summary'!C24</f>
        <v>21.562986465518001</v>
      </c>
      <c r="C32" s="16"/>
      <c r="D32" s="15">
        <f>'7.3.1_FLRFL_summary'!R24</f>
        <v>21.562986465518001</v>
      </c>
      <c r="E32" s="16"/>
      <c r="F32" s="15">
        <f>'7.3.1_FLRFL_summary'!S24</f>
        <v>21.562986465518001</v>
      </c>
      <c r="G32" s="15">
        <f>'7.3.1_FLRFL_summary'!T24</f>
        <v>21.562986465518001</v>
      </c>
      <c r="H32" s="15">
        <f>'7.3.1_FLRFL_summary'!U24</f>
        <v>21.562986465518001</v>
      </c>
      <c r="I32" s="15">
        <f>'7.3.1_FLRFL_summary'!V24</f>
        <v>21.562986465518001</v>
      </c>
      <c r="J32" s="15">
        <f>'7.3.1_FLRFL_summary'!W24</f>
        <v>21.562986465518001</v>
      </c>
    </row>
    <row r="33" spans="1:11" ht="15.75" customHeight="1" thickBot="1" x14ac:dyDescent="0.3">
      <c r="A33" s="160" t="s">
        <v>93</v>
      </c>
      <c r="B33" s="17">
        <f>'7.3.1_FLRFL_summary'!C21</f>
        <v>19.372119407268599</v>
      </c>
      <c r="C33" s="18"/>
      <c r="D33" s="17">
        <f>'7.3.1_FLRFL_summary'!R21</f>
        <v>22.028323901632</v>
      </c>
      <c r="E33" s="18"/>
      <c r="F33" s="17">
        <f>'7.3.1_FLRFL_summary'!S21</f>
        <v>22.043569909651001</v>
      </c>
      <c r="G33" s="17">
        <f>'7.3.1_FLRFL_summary'!T21</f>
        <v>22.0584650492371</v>
      </c>
      <c r="H33" s="17">
        <f>'7.3.1_FLRFL_summary'!U21</f>
        <v>22.069306906170802</v>
      </c>
      <c r="I33" s="17">
        <f>'7.3.1_FLRFL_summary'!V21</f>
        <v>22.076772516967999</v>
      </c>
      <c r="J33" s="17">
        <f>'7.3.1_FLRFL_summary'!W21</f>
        <v>22.0889921998379</v>
      </c>
    </row>
    <row r="34" spans="1:11" ht="15.75" customHeight="1" thickBot="1" x14ac:dyDescent="0.3">
      <c r="A34" s="148" t="s">
        <v>32</v>
      </c>
      <c r="B34" s="161">
        <f>B33+B32</f>
        <v>40.9351058727866</v>
      </c>
      <c r="C34" s="162"/>
      <c r="D34" s="161">
        <f t="shared" ref="D34:J34" si="10">D33+D32</f>
        <v>43.591310367150001</v>
      </c>
      <c r="E34" s="162"/>
      <c r="F34" s="161">
        <f t="shared" si="10"/>
        <v>43.606556375169006</v>
      </c>
      <c r="G34" s="161">
        <f t="shared" si="10"/>
        <v>43.621451514755101</v>
      </c>
      <c r="H34" s="161">
        <f t="shared" si="10"/>
        <v>43.632293371688803</v>
      </c>
      <c r="I34" s="161">
        <f t="shared" si="10"/>
        <v>43.639758982486001</v>
      </c>
      <c r="J34" s="161">
        <f t="shared" si="10"/>
        <v>43.651978665355898</v>
      </c>
    </row>
    <row r="35" spans="1:11" ht="15.75" customHeight="1" x14ac:dyDescent="0.25">
      <c r="A35" s="1"/>
      <c r="B35" s="10"/>
      <c r="C35" s="10"/>
      <c r="D35" s="10"/>
      <c r="E35" s="10"/>
      <c r="F35" s="10"/>
      <c r="G35" s="10"/>
      <c r="H35" s="10"/>
      <c r="I35" s="10"/>
      <c r="J35" s="10"/>
    </row>
    <row r="36" spans="1:11" ht="15.75" customHeight="1" x14ac:dyDescent="0.25">
      <c r="A36" s="1"/>
      <c r="B36" s="10"/>
      <c r="C36" s="10"/>
      <c r="D36" s="10"/>
      <c r="E36" s="10"/>
      <c r="F36" s="10"/>
      <c r="G36" s="10"/>
      <c r="H36" s="10"/>
      <c r="I36" s="10"/>
      <c r="J36" s="10"/>
    </row>
    <row r="37" spans="1:11" ht="15.75" customHeight="1" x14ac:dyDescent="0.25">
      <c r="A37" s="1"/>
      <c r="B37" s="10"/>
      <c r="C37" s="10"/>
      <c r="D37" s="10"/>
      <c r="E37" s="10"/>
      <c r="F37" s="10"/>
      <c r="G37" s="10"/>
      <c r="H37" s="10"/>
      <c r="I37" s="10"/>
      <c r="J37" s="10"/>
    </row>
    <row r="38" spans="1:11" ht="15.75" customHeight="1" thickBot="1" x14ac:dyDescent="0.4">
      <c r="A38" s="1" t="s">
        <v>102</v>
      </c>
      <c r="B38" s="10"/>
      <c r="C38" s="10"/>
      <c r="D38" s="10"/>
      <c r="E38" s="10"/>
      <c r="F38" s="10"/>
      <c r="G38" s="10"/>
      <c r="H38" s="10"/>
      <c r="I38" s="10"/>
      <c r="J38" s="10"/>
    </row>
    <row r="39" spans="1:11" ht="15.75" customHeight="1" thickBot="1" x14ac:dyDescent="0.3">
      <c r="A39" s="148" t="s">
        <v>43</v>
      </c>
      <c r="B39" s="148">
        <v>1990</v>
      </c>
      <c r="C39" s="149"/>
      <c r="D39" s="148">
        <v>2005</v>
      </c>
      <c r="E39" s="150"/>
      <c r="F39" s="148">
        <v>2016</v>
      </c>
      <c r="G39" s="148">
        <v>2017</v>
      </c>
      <c r="H39" s="148">
        <v>2018</v>
      </c>
      <c r="I39" s="148">
        <v>2019</v>
      </c>
      <c r="J39" s="148">
        <v>2020</v>
      </c>
      <c r="K39" s="14"/>
    </row>
    <row r="40" spans="1:11" ht="15.75" customHeight="1" x14ac:dyDescent="0.25">
      <c r="A40" s="151" t="s">
        <v>91</v>
      </c>
      <c r="B40" s="10"/>
      <c r="C40" s="7"/>
      <c r="D40" s="10"/>
      <c r="E40" s="7"/>
      <c r="F40" s="10"/>
      <c r="G40" s="10"/>
      <c r="H40" s="10"/>
      <c r="I40" s="10"/>
      <c r="J40" s="10"/>
      <c r="K40" s="14"/>
    </row>
    <row r="41" spans="1:11" ht="15.75" customHeight="1" x14ac:dyDescent="0.25">
      <c r="A41" s="134" t="s">
        <v>92</v>
      </c>
      <c r="B41" s="10">
        <f>(B32/1000)*25</f>
        <v>0.53907466163795004</v>
      </c>
      <c r="C41" s="22"/>
      <c r="D41" s="10">
        <f t="shared" ref="D41:D42" si="11">(D32/1000)*25</f>
        <v>0.53907466163795004</v>
      </c>
      <c r="E41" s="22"/>
      <c r="F41" s="10">
        <f t="shared" ref="F41:J41" si="12">(F32/1000)*25</f>
        <v>0.53907466163795004</v>
      </c>
      <c r="G41" s="10">
        <f t="shared" si="12"/>
        <v>0.53907466163795004</v>
      </c>
      <c r="H41" s="10">
        <f t="shared" si="12"/>
        <v>0.53907466163795004</v>
      </c>
      <c r="I41" s="10">
        <f t="shared" si="12"/>
        <v>0.53907466163795004</v>
      </c>
      <c r="J41" s="10">
        <f t="shared" si="12"/>
        <v>0.53907466163795004</v>
      </c>
      <c r="K41" s="14"/>
    </row>
    <row r="42" spans="1:11" ht="15.75" customHeight="1" thickBot="1" x14ac:dyDescent="0.3">
      <c r="A42" s="160" t="s">
        <v>93</v>
      </c>
      <c r="B42" s="9">
        <f>(B33/1000)*25</f>
        <v>0.48430298518171494</v>
      </c>
      <c r="C42" s="5"/>
      <c r="D42" s="9">
        <f t="shared" si="11"/>
        <v>0.55070809754079997</v>
      </c>
      <c r="E42" s="5"/>
      <c r="F42" s="9">
        <f t="shared" ref="F42:J42" si="13">(F33/1000)*25</f>
        <v>0.5510892477412751</v>
      </c>
      <c r="G42" s="9">
        <f t="shared" si="13"/>
        <v>0.55146162623092754</v>
      </c>
      <c r="H42" s="9">
        <f t="shared" si="13"/>
        <v>0.55173267265427006</v>
      </c>
      <c r="I42" s="9">
        <f t="shared" si="13"/>
        <v>0.55191931292419993</v>
      </c>
      <c r="J42" s="9">
        <f t="shared" si="13"/>
        <v>0.5522248049959475</v>
      </c>
      <c r="K42" s="14"/>
    </row>
    <row r="43" spans="1:11" ht="15.75" customHeight="1" thickBot="1" x14ac:dyDescent="0.3">
      <c r="A43" s="148" t="s">
        <v>32</v>
      </c>
      <c r="B43" s="158">
        <f>B42+B41</f>
        <v>1.0233776468196649</v>
      </c>
      <c r="C43" s="163"/>
      <c r="D43" s="158">
        <f t="shared" ref="D43" si="14">D42+D41</f>
        <v>1.0897827591787501</v>
      </c>
      <c r="E43" s="163"/>
      <c r="F43" s="158">
        <f t="shared" ref="F43" si="15">F42+F41</f>
        <v>1.0901639093792252</v>
      </c>
      <c r="G43" s="158">
        <f t="shared" ref="G43" si="16">G42+G41</f>
        <v>1.0905362878688776</v>
      </c>
      <c r="H43" s="158">
        <f t="shared" ref="H43" si="17">H42+H41</f>
        <v>1.09080733429222</v>
      </c>
      <c r="I43" s="158">
        <f t="shared" ref="I43" si="18">I42+I41</f>
        <v>1.09099397456215</v>
      </c>
      <c r="J43" s="158">
        <f t="shared" ref="J43" si="19">J42+J41</f>
        <v>1.0912994666338975</v>
      </c>
      <c r="K43" s="14"/>
    </row>
    <row r="44" spans="1:11" ht="15.75" customHeight="1" x14ac:dyDescent="0.25">
      <c r="A44" s="1"/>
      <c r="B44" s="10"/>
      <c r="C44" s="10"/>
      <c r="D44" s="10"/>
      <c r="E44" s="10"/>
      <c r="F44" s="10"/>
      <c r="G44" s="10"/>
      <c r="H44" s="10"/>
      <c r="I44" s="10"/>
      <c r="J44" s="10"/>
      <c r="K44" s="14"/>
    </row>
    <row r="45" spans="1:11" ht="15.75" customHeight="1" x14ac:dyDescent="0.25">
      <c r="A45" s="1"/>
      <c r="B45" s="10"/>
      <c r="C45" s="10"/>
      <c r="D45" s="10"/>
      <c r="E45" s="10"/>
      <c r="F45" s="10"/>
      <c r="G45" s="10"/>
      <c r="H45" s="10"/>
      <c r="I45" s="10"/>
      <c r="J45" s="10"/>
      <c r="K45" s="14"/>
    </row>
    <row r="46" spans="1:11" ht="15.75" customHeight="1" x14ac:dyDescent="0.25">
      <c r="K46" s="14"/>
    </row>
    <row r="47" spans="1:11" ht="15.75" customHeight="1" thickBot="1" x14ac:dyDescent="0.4">
      <c r="A47" t="s">
        <v>103</v>
      </c>
      <c r="K47" s="14"/>
    </row>
    <row r="48" spans="1:11" ht="15.75" customHeight="1" thickBot="1" x14ac:dyDescent="0.3">
      <c r="A48" s="148" t="s">
        <v>43</v>
      </c>
      <c r="B48" s="148">
        <v>1990</v>
      </c>
      <c r="C48" s="149"/>
      <c r="D48" s="148">
        <v>2005</v>
      </c>
      <c r="E48" s="150"/>
      <c r="F48" s="148">
        <v>2016</v>
      </c>
      <c r="G48" s="148">
        <v>2017</v>
      </c>
      <c r="H48" s="148">
        <v>2018</v>
      </c>
      <c r="I48" s="148">
        <v>2019</v>
      </c>
      <c r="J48" s="148">
        <v>2020</v>
      </c>
      <c r="K48" s="14"/>
    </row>
    <row r="49" spans="1:11" ht="15.75" customHeight="1" x14ac:dyDescent="0.25">
      <c r="A49" s="151" t="s">
        <v>41</v>
      </c>
      <c r="B49" s="152">
        <f>'7.3.2_LCFL_summary'!C14</f>
        <v>93.226686689049203</v>
      </c>
      <c r="C49" s="153"/>
      <c r="D49" s="152">
        <f>'7.3.2_LCFL_summary'!R14</f>
        <v>7.9456117667716502</v>
      </c>
      <c r="E49" s="154"/>
      <c r="F49" s="152">
        <f>'7.3.2_LCFL_summary'!AC14</f>
        <v>7.0330535273511998</v>
      </c>
      <c r="G49" s="152">
        <f>'7.3.2_LCFL_summary'!AD14</f>
        <v>6.8961319413935103</v>
      </c>
      <c r="H49" s="152">
        <f>'7.3.2_LCFL_summary'!AE14</f>
        <v>6.8509781871496402</v>
      </c>
      <c r="I49" s="152">
        <f>'7.3.2_LCFL_summary'!AF14</f>
        <v>6.8214867669188699</v>
      </c>
      <c r="J49" s="152">
        <f>'7.3.2_LCFL_summary'!AG14</f>
        <v>6.7956116208790798</v>
      </c>
      <c r="K49" s="14"/>
    </row>
    <row r="50" spans="1:11" ht="15.75" customHeight="1" x14ac:dyDescent="0.25">
      <c r="A50" s="134" t="s">
        <v>90</v>
      </c>
      <c r="B50" s="6">
        <f>'7.3.2_LCFL_summary'!C15</f>
        <v>85.529070356925899</v>
      </c>
      <c r="C50" s="7"/>
      <c r="D50" s="6">
        <f>'7.3.2_LCFL_summary'!R15</f>
        <v>7.2895520796070201</v>
      </c>
      <c r="E50" s="8"/>
      <c r="F50" s="6">
        <f>'7.3.2_LCFL_summary'!AC15</f>
        <v>6.4523426856433002</v>
      </c>
      <c r="G50" s="6">
        <f>'7.3.2_LCFL_summary'!AD15</f>
        <v>6.3267265517371598</v>
      </c>
      <c r="H50" s="6">
        <f>'7.3.2_LCFL_summary'!AE15</f>
        <v>6.2853010891281098</v>
      </c>
      <c r="I50" s="6">
        <f>'7.3.2_LCFL_summary'!AF15</f>
        <v>6.2582447402925396</v>
      </c>
      <c r="J50" s="6">
        <f>'7.3.2_LCFL_summary'!AG15</f>
        <v>6.2345060742009899</v>
      </c>
      <c r="K50" s="14"/>
    </row>
    <row r="51" spans="1:11" ht="15.75" customHeight="1" x14ac:dyDescent="0.25">
      <c r="A51" s="134" t="s">
        <v>89</v>
      </c>
      <c r="B51" s="6">
        <f>'7.3.2_LCFL_summary'!C16</f>
        <v>7.6976163321233297</v>
      </c>
      <c r="C51" s="7"/>
      <c r="D51" s="6">
        <f>'7.3.2_LCFL_summary'!R16</f>
        <v>0.65605968716463103</v>
      </c>
      <c r="E51" s="8"/>
      <c r="F51" s="6">
        <f>'7.3.2_LCFL_summary'!AC16</f>
        <v>0.580710841707897</v>
      </c>
      <c r="G51" s="6">
        <f>'7.3.2_LCFL_summary'!AD16</f>
        <v>0.56940538965634502</v>
      </c>
      <c r="H51" s="6">
        <f>'7.3.2_LCFL_summary'!AE16</f>
        <v>0.56567709802152999</v>
      </c>
      <c r="I51" s="6">
        <f>'7.3.2_LCFL_summary'!AF16</f>
        <v>0.56324202662632905</v>
      </c>
      <c r="J51" s="6">
        <f>'7.3.2_LCFL_summary'!AG16</f>
        <v>0.56110554667808898</v>
      </c>
      <c r="K51" s="14"/>
    </row>
    <row r="52" spans="1:11" ht="15.75" customHeight="1" x14ac:dyDescent="0.25">
      <c r="A52" s="1"/>
      <c r="B52" s="6"/>
      <c r="C52" s="7"/>
      <c r="D52" s="6"/>
      <c r="E52" s="8"/>
      <c r="F52" s="6"/>
      <c r="G52" s="6"/>
      <c r="H52" s="6"/>
      <c r="I52" s="6"/>
      <c r="J52" s="6"/>
      <c r="K52" s="14"/>
    </row>
    <row r="53" spans="1:11" ht="15.75" customHeight="1" x14ac:dyDescent="0.25">
      <c r="A53" s="151" t="s">
        <v>42</v>
      </c>
      <c r="B53" s="152">
        <f>'7.3.2_LCFL_summary'!C17</f>
        <v>7.0843189424240203</v>
      </c>
      <c r="C53" s="153"/>
      <c r="D53" s="152">
        <f>'7.3.2_LCFL_summary'!R17</f>
        <v>0.42326351450824301</v>
      </c>
      <c r="E53" s="153"/>
      <c r="F53" s="152">
        <f>'7.3.2_LCFL_summary'!AC17</f>
        <v>0.253750688700427</v>
      </c>
      <c r="G53" s="152">
        <f>'7.3.2_LCFL_summary'!AD17</f>
        <v>0.253750688700427</v>
      </c>
      <c r="H53" s="152">
        <f>'7.3.2_LCFL_summary'!AE17</f>
        <v>0.253750688700427</v>
      </c>
      <c r="I53" s="152">
        <f>'7.3.2_LCFL_summary'!AF17</f>
        <v>0.194968410598896</v>
      </c>
      <c r="J53" s="152">
        <f>'7.3.2_LCFL_summary'!AG17</f>
        <v>0.194968410598896</v>
      </c>
      <c r="K53" s="14"/>
    </row>
    <row r="54" spans="1:11" ht="15.75" customHeight="1" x14ac:dyDescent="0.25">
      <c r="A54" s="134" t="s">
        <v>90</v>
      </c>
      <c r="B54" s="6">
        <f>'7.3.2_LCFL_summary'!C18</f>
        <v>6.4993751765357999</v>
      </c>
      <c r="C54" s="28"/>
      <c r="D54" s="6">
        <f>'7.3.2_LCFL_summary'!R18</f>
        <v>0.38831515092499402</v>
      </c>
      <c r="E54" s="28"/>
      <c r="F54" s="6">
        <f>'7.3.2_LCFL_summary'!AC18</f>
        <v>0.23279879697286901</v>
      </c>
      <c r="G54" s="6">
        <f>'7.3.2_LCFL_summary'!AD18</f>
        <v>0.23279879697286901</v>
      </c>
      <c r="H54" s="6">
        <f>'7.3.2_LCFL_summary'!AE18</f>
        <v>0.23279879697286901</v>
      </c>
      <c r="I54" s="6">
        <f>'7.3.2_LCFL_summary'!AF18</f>
        <v>0.17887010146687701</v>
      </c>
      <c r="J54" s="6">
        <f>'7.3.2_LCFL_summary'!AG18</f>
        <v>0.17887010146687701</v>
      </c>
      <c r="K54" s="14"/>
    </row>
    <row r="55" spans="1:11" ht="15.75" customHeight="1" thickBot="1" x14ac:dyDescent="0.3">
      <c r="A55" s="134" t="s">
        <v>89</v>
      </c>
      <c r="B55" s="19">
        <f>'7.3.2_LCFL_summary'!C19</f>
        <v>0.58494376588822194</v>
      </c>
      <c r="C55" s="29"/>
      <c r="D55" s="19">
        <f>'7.3.2_LCFL_summary'!R19</f>
        <v>3.4948363583249403E-2</v>
      </c>
      <c r="E55" s="29"/>
      <c r="F55" s="19">
        <f>'7.3.2_LCFL_summary'!AC19</f>
        <v>2.0951891727558201E-2</v>
      </c>
      <c r="G55" s="19">
        <f>'7.3.2_LCFL_summary'!AD19</f>
        <v>2.0951891727558201E-2</v>
      </c>
      <c r="H55" s="19">
        <f>'7.3.2_LCFL_summary'!AE19</f>
        <v>2.0951891727558201E-2</v>
      </c>
      <c r="I55" s="19">
        <f>'7.3.2_LCFL_summary'!AF19</f>
        <v>1.6098309132018901E-2</v>
      </c>
      <c r="J55" s="19">
        <f>'7.3.2_LCFL_summary'!AG19</f>
        <v>1.6098309132018901E-2</v>
      </c>
      <c r="K55" s="14"/>
    </row>
    <row r="56" spans="1:11" ht="15.75" customHeight="1" thickBot="1" x14ac:dyDescent="0.3">
      <c r="A56" s="155" t="s">
        <v>32</v>
      </c>
      <c r="B56" s="156">
        <f>SUM(B54:B55,B50:B51)</f>
        <v>100.31100563147325</v>
      </c>
      <c r="C56" s="149"/>
      <c r="D56" s="156">
        <f>SUM(D54:D55,D50:D51)</f>
        <v>8.3688752812798946</v>
      </c>
      <c r="E56" s="149"/>
      <c r="F56" s="156">
        <f>SUM(F54:F55,F50:F51)</f>
        <v>7.2868042160516246</v>
      </c>
      <c r="G56" s="156">
        <f>SUM(G54:G55,G50:G51)</f>
        <v>7.1498826300939324</v>
      </c>
      <c r="H56" s="156">
        <f>SUM(H54:H55,H50:H51)</f>
        <v>7.1047288758500677</v>
      </c>
      <c r="I56" s="156">
        <f>SUM(I54:I55,I50:I51)</f>
        <v>7.0164551775177646</v>
      </c>
      <c r="J56" s="156">
        <f>SUM(J54:J55,J50:J51)</f>
        <v>6.9905800314779745</v>
      </c>
      <c r="K56" s="14"/>
    </row>
    <row r="57" spans="1:11" ht="15.75" customHeight="1" x14ac:dyDescent="0.25">
      <c r="K57" s="14"/>
    </row>
    <row r="58" spans="1:11" ht="15.75" customHeight="1" x14ac:dyDescent="0.25">
      <c r="K58" s="14"/>
    </row>
    <row r="59" spans="1:11" ht="15.75" customHeight="1" x14ac:dyDescent="0.25">
      <c r="K59" s="14"/>
    </row>
    <row r="60" spans="1:11" ht="15.75" customHeight="1" thickBot="1" x14ac:dyDescent="0.4">
      <c r="A60" t="s">
        <v>104</v>
      </c>
      <c r="K60" s="14"/>
    </row>
    <row r="61" spans="1:11" ht="15.75" customHeight="1" thickBot="1" x14ac:dyDescent="0.3">
      <c r="A61" s="148" t="s">
        <v>43</v>
      </c>
      <c r="B61" s="148">
        <v>1990</v>
      </c>
      <c r="C61" s="149"/>
      <c r="D61" s="148">
        <v>2005</v>
      </c>
      <c r="E61" s="150"/>
      <c r="F61" s="148">
        <v>2016</v>
      </c>
      <c r="G61" s="148">
        <v>2017</v>
      </c>
      <c r="H61" s="148">
        <v>2018</v>
      </c>
      <c r="I61" s="148">
        <v>2019</v>
      </c>
      <c r="J61" s="148">
        <v>2020</v>
      </c>
      <c r="K61" s="14"/>
    </row>
    <row r="62" spans="1:11" ht="15.75" customHeight="1" x14ac:dyDescent="0.25">
      <c r="A62" s="151" t="s">
        <v>41</v>
      </c>
      <c r="B62" s="157">
        <f>SUM(B63:B64)</f>
        <v>2.3306671672262307</v>
      </c>
      <c r="C62" s="153"/>
      <c r="D62" s="157">
        <f>SUM(D63:D64)</f>
        <v>0.19864029416929127</v>
      </c>
      <c r="E62" s="153"/>
      <c r="F62" s="157">
        <f t="shared" ref="F62:J62" si="20">SUM(F63:F64)</f>
        <v>0.17582633818377991</v>
      </c>
      <c r="G62" s="157">
        <f t="shared" si="20"/>
        <v>0.1724032985348376</v>
      </c>
      <c r="H62" s="157">
        <f t="shared" si="20"/>
        <v>0.17127445467874097</v>
      </c>
      <c r="I62" s="157">
        <f t="shared" si="20"/>
        <v>0.17053716917297174</v>
      </c>
      <c r="J62" s="157">
        <f t="shared" si="20"/>
        <v>0.16989029052197696</v>
      </c>
      <c r="K62" s="14"/>
    </row>
    <row r="63" spans="1:11" ht="15.75" customHeight="1" x14ac:dyDescent="0.25">
      <c r="A63" s="134" t="s">
        <v>90</v>
      </c>
      <c r="B63" s="10">
        <f>(B50/1000)*25</f>
        <v>2.1382267589231474</v>
      </c>
      <c r="C63" s="22"/>
      <c r="D63" s="10">
        <f t="shared" ref="D63" si="21">(D50/1000)*25</f>
        <v>0.1822388019901755</v>
      </c>
      <c r="E63" s="22"/>
      <c r="F63" s="10">
        <f t="shared" ref="F63:J63" si="22">(F50/1000)*25</f>
        <v>0.16130856714108249</v>
      </c>
      <c r="G63" s="10">
        <f t="shared" si="22"/>
        <v>0.15816816379342899</v>
      </c>
      <c r="H63" s="10">
        <f t="shared" si="22"/>
        <v>0.15713252722820273</v>
      </c>
      <c r="I63" s="10">
        <f t="shared" si="22"/>
        <v>0.1564561185073135</v>
      </c>
      <c r="J63" s="10">
        <f t="shared" si="22"/>
        <v>0.15586265185502474</v>
      </c>
      <c r="K63" s="14"/>
    </row>
    <row r="64" spans="1:11" ht="15.75" customHeight="1" x14ac:dyDescent="0.25">
      <c r="A64" s="134" t="s">
        <v>89</v>
      </c>
      <c r="B64" s="10">
        <f t="shared" ref="B64" si="23">(B51/1000)*25</f>
        <v>0.19244040830308323</v>
      </c>
      <c r="C64" s="22"/>
      <c r="D64" s="10">
        <f t="shared" ref="D64" si="24">(D51/1000)*25</f>
        <v>1.6401492179115774E-2</v>
      </c>
      <c r="E64" s="22"/>
      <c r="F64" s="10">
        <f t="shared" ref="F64:J64" si="25">(F51/1000)*25</f>
        <v>1.4517771042697424E-2</v>
      </c>
      <c r="G64" s="10">
        <f t="shared" si="25"/>
        <v>1.4235134741408625E-2</v>
      </c>
      <c r="H64" s="10">
        <f t="shared" si="25"/>
        <v>1.4141927450538251E-2</v>
      </c>
      <c r="I64" s="10">
        <f t="shared" si="25"/>
        <v>1.4081050665658224E-2</v>
      </c>
      <c r="J64" s="10">
        <f t="shared" si="25"/>
        <v>1.4027638666952225E-2</v>
      </c>
      <c r="K64" s="14"/>
    </row>
    <row r="65" spans="1:11" ht="15.75" customHeight="1" x14ac:dyDescent="0.25">
      <c r="A65" s="1"/>
      <c r="B65" s="10"/>
      <c r="C65" s="22"/>
      <c r="D65" s="10"/>
      <c r="E65" s="22"/>
      <c r="F65" s="10"/>
      <c r="G65" s="10"/>
      <c r="H65" s="10"/>
      <c r="I65" s="10"/>
      <c r="J65" s="10"/>
      <c r="K65" s="14"/>
    </row>
    <row r="66" spans="1:11" ht="15.75" customHeight="1" x14ac:dyDescent="0.25">
      <c r="A66" s="151" t="s">
        <v>42</v>
      </c>
      <c r="B66" s="157">
        <f>SUM(B67:B68)</f>
        <v>0.17710797356060054</v>
      </c>
      <c r="C66" s="153"/>
      <c r="D66" s="157">
        <f>SUM(D67:D68)</f>
        <v>1.0581587862706087E-2</v>
      </c>
      <c r="E66" s="153"/>
      <c r="F66" s="157">
        <f t="shared" ref="F66:J66" si="26">SUM(F67:F68)</f>
        <v>6.3437672175106806E-3</v>
      </c>
      <c r="G66" s="157">
        <f t="shared" si="26"/>
        <v>6.3437672175106806E-3</v>
      </c>
      <c r="H66" s="157">
        <f t="shared" si="26"/>
        <v>6.3437672175106806E-3</v>
      </c>
      <c r="I66" s="157">
        <f t="shared" si="26"/>
        <v>4.8742102649723968E-3</v>
      </c>
      <c r="J66" s="157">
        <f t="shared" si="26"/>
        <v>4.8742102649723968E-3</v>
      </c>
      <c r="K66" s="14"/>
    </row>
    <row r="67" spans="1:11" ht="15.75" customHeight="1" x14ac:dyDescent="0.25">
      <c r="A67" s="134" t="s">
        <v>90</v>
      </c>
      <c r="B67" s="10">
        <f t="shared" ref="B67" si="27">(B54/1000)*25</f>
        <v>0.162484379413395</v>
      </c>
      <c r="C67" s="22"/>
      <c r="D67" s="10">
        <f t="shared" ref="D67" si="28">(D54/1000)*25</f>
        <v>9.707878773124852E-3</v>
      </c>
      <c r="E67" s="22"/>
      <c r="F67" s="10">
        <f t="shared" ref="F67:J67" si="29">(F54/1000)*25</f>
        <v>5.8199699243217254E-3</v>
      </c>
      <c r="G67" s="10">
        <f t="shared" si="29"/>
        <v>5.8199699243217254E-3</v>
      </c>
      <c r="H67" s="10">
        <f t="shared" si="29"/>
        <v>5.8199699243217254E-3</v>
      </c>
      <c r="I67" s="10">
        <f t="shared" si="29"/>
        <v>4.4717525366719246E-3</v>
      </c>
      <c r="J67" s="10">
        <f t="shared" si="29"/>
        <v>4.4717525366719246E-3</v>
      </c>
      <c r="K67" s="14"/>
    </row>
    <row r="68" spans="1:11" ht="15.75" customHeight="1" thickBot="1" x14ac:dyDescent="0.3">
      <c r="A68" s="134" t="s">
        <v>89</v>
      </c>
      <c r="B68" s="10">
        <f t="shared" ref="B68" si="30">(B55/1000)*25</f>
        <v>1.462359414720555E-2</v>
      </c>
      <c r="C68" s="22"/>
      <c r="D68" s="10">
        <f t="shared" ref="D68" si="31">(D55/1000)*25</f>
        <v>8.7370908958123508E-4</v>
      </c>
      <c r="E68" s="22"/>
      <c r="F68" s="10">
        <f t="shared" ref="F68:J68" si="32">(F55/1000)*25</f>
        <v>5.2379729318895499E-4</v>
      </c>
      <c r="G68" s="10">
        <f t="shared" si="32"/>
        <v>5.2379729318895499E-4</v>
      </c>
      <c r="H68" s="10">
        <f t="shared" si="32"/>
        <v>5.2379729318895499E-4</v>
      </c>
      <c r="I68" s="10">
        <f t="shared" si="32"/>
        <v>4.024577283004725E-4</v>
      </c>
      <c r="J68" s="10">
        <f t="shared" si="32"/>
        <v>4.024577283004725E-4</v>
      </c>
      <c r="K68" s="14"/>
    </row>
    <row r="69" spans="1:11" ht="15.75" customHeight="1" thickBot="1" x14ac:dyDescent="0.3">
      <c r="A69" s="155" t="s">
        <v>32</v>
      </c>
      <c r="B69" s="158">
        <f>(B56/1000)*25</f>
        <v>2.5077751407868312</v>
      </c>
      <c r="C69" s="159"/>
      <c r="D69" s="158">
        <f>(D56/1000)*25</f>
        <v>0.20922188203199737</v>
      </c>
      <c r="E69" s="159"/>
      <c r="F69" s="158">
        <f t="shared" ref="F69:J69" si="33">(F56/1000)*25</f>
        <v>0.18217010540129061</v>
      </c>
      <c r="G69" s="158">
        <f t="shared" si="33"/>
        <v>0.17874706575234831</v>
      </c>
      <c r="H69" s="158">
        <f t="shared" si="33"/>
        <v>0.1776182218962517</v>
      </c>
      <c r="I69" s="158">
        <f t="shared" si="33"/>
        <v>0.17541137943794413</v>
      </c>
      <c r="J69" s="158">
        <f t="shared" si="33"/>
        <v>0.17476450078694936</v>
      </c>
      <c r="K69" s="14"/>
    </row>
    <row r="70" spans="1:11" x14ac:dyDescent="0.25">
      <c r="A70" s="151"/>
      <c r="B70" s="157"/>
      <c r="C70" s="157"/>
      <c r="D70" s="157"/>
      <c r="E70" s="157"/>
      <c r="F70" s="157"/>
      <c r="G70" s="157"/>
      <c r="H70" s="157"/>
      <c r="I70" s="157"/>
      <c r="J70" s="157"/>
    </row>
    <row r="71" spans="1:11" x14ac:dyDescent="0.25">
      <c r="A71" s="151"/>
      <c r="B71" s="157"/>
      <c r="C71" s="157"/>
      <c r="D71" s="157"/>
      <c r="E71" s="157"/>
      <c r="F71" s="157"/>
      <c r="G71" s="157"/>
      <c r="H71" s="157"/>
      <c r="I71" s="157"/>
      <c r="J71" s="157"/>
    </row>
    <row r="72" spans="1:11" x14ac:dyDescent="0.25">
      <c r="A72" s="151"/>
      <c r="B72" s="157"/>
      <c r="C72" s="157"/>
      <c r="D72" s="157"/>
      <c r="E72" s="157"/>
      <c r="F72" s="157"/>
      <c r="G72" s="157"/>
      <c r="H72" s="157"/>
      <c r="I72" s="157"/>
      <c r="J72" s="157"/>
    </row>
    <row r="73" spans="1:11" ht="19.5" customHeight="1" thickBot="1" x14ac:dyDescent="0.4">
      <c r="A73" t="s">
        <v>105</v>
      </c>
    </row>
    <row r="74" spans="1:11" ht="15.75" customHeight="1" thickBot="1" x14ac:dyDescent="0.3">
      <c r="A74" s="148" t="s">
        <v>43</v>
      </c>
      <c r="B74" s="148">
        <v>1990</v>
      </c>
      <c r="C74" s="149"/>
      <c r="D74" s="148">
        <v>2005</v>
      </c>
      <c r="E74" s="150"/>
      <c r="F74" s="148">
        <v>2016</v>
      </c>
      <c r="G74" s="148">
        <v>2017</v>
      </c>
      <c r="H74" s="148">
        <v>2018</v>
      </c>
      <c r="I74" s="148">
        <v>2019</v>
      </c>
      <c r="J74" s="148">
        <v>2020</v>
      </c>
    </row>
    <row r="75" spans="1:11" x14ac:dyDescent="0.25">
      <c r="A75" t="s">
        <v>1</v>
      </c>
      <c r="B75" s="10">
        <f>'7.3.2_LCFL_summary'!C47</f>
        <v>3.5091369454335299</v>
      </c>
      <c r="C75" s="22"/>
      <c r="D75" s="10">
        <f>'7.3.2_LCFL_summary'!R47</f>
        <v>0.31560458585840001</v>
      </c>
      <c r="E75" s="20"/>
      <c r="F75" s="10">
        <f>'7.3.2_LCFL_summary'!AC47</f>
        <v>0.28370383805608002</v>
      </c>
      <c r="G75" s="10">
        <f>'7.3.2_LCFL_summary'!AD47</f>
        <v>0.27818602525255798</v>
      </c>
      <c r="H75" s="10">
        <f>'7.3.2_LCFL_summary'!AE47</f>
        <v>0.27647896054111998</v>
      </c>
      <c r="I75" s="10">
        <f>'7.3.2_LCFL_summary'!AF47</f>
        <v>0.27542410828059899</v>
      </c>
      <c r="J75" s="10">
        <f>'7.3.2_LCFL_summary'!AG47</f>
        <v>0.27441838601198698</v>
      </c>
    </row>
    <row r="76" spans="1:11" ht="15.75" customHeight="1" thickBot="1" x14ac:dyDescent="0.3">
      <c r="A76" s="164" t="s">
        <v>49</v>
      </c>
      <c r="B76" s="10">
        <f>'7.3.2_LCFL_summary'!C48</f>
        <v>0.26690576037952901</v>
      </c>
      <c r="C76" s="5"/>
      <c r="D76" s="10">
        <f>'7.3.2_LCFL_summary'!R48</f>
        <v>1.5969436101018399E-2</v>
      </c>
      <c r="E76" s="21"/>
      <c r="F76" s="10">
        <f>'7.3.2_LCFL_summary'!AC48</f>
        <v>9.6167469059055405E-3</v>
      </c>
      <c r="G76" s="10">
        <f>'7.3.2_LCFL_summary'!AD48</f>
        <v>9.6167469059055405E-3</v>
      </c>
      <c r="H76" s="10">
        <f>'7.3.2_LCFL_summary'!AE48</f>
        <v>9.6167469059055405E-3</v>
      </c>
      <c r="I76" s="10">
        <f>'7.3.2_LCFL_summary'!AF48</f>
        <v>7.8981603245114294E-3</v>
      </c>
      <c r="J76" s="10">
        <f>'7.3.2_LCFL_summary'!AG48</f>
        <v>7.8981603245114294E-3</v>
      </c>
    </row>
    <row r="77" spans="1:11" ht="15.75" customHeight="1" thickBot="1" x14ac:dyDescent="0.3">
      <c r="A77" s="155" t="s">
        <v>32</v>
      </c>
      <c r="B77" s="11">
        <f>SUM(B75:B76)</f>
        <v>3.776042705813059</v>
      </c>
      <c r="C77" s="11"/>
      <c r="D77" s="11">
        <f>SUM(D75:D76)</f>
        <v>0.33157402195941843</v>
      </c>
      <c r="E77" s="11"/>
      <c r="F77" s="11">
        <f t="shared" ref="F77:J77" si="34">SUM(F75:F76)</f>
        <v>0.29332058496198554</v>
      </c>
      <c r="G77" s="11">
        <f t="shared" si="34"/>
        <v>0.2878027721584635</v>
      </c>
      <c r="H77" s="11">
        <f t="shared" si="34"/>
        <v>0.2860957074470255</v>
      </c>
      <c r="I77" s="11">
        <f t="shared" si="34"/>
        <v>0.28332226860511039</v>
      </c>
      <c r="J77" s="11">
        <f t="shared" si="34"/>
        <v>0.28231654633649839</v>
      </c>
    </row>
    <row r="78" spans="1:11" ht="18" x14ac:dyDescent="0.35">
      <c r="A78" s="179" t="s">
        <v>244</v>
      </c>
    </row>
    <row r="81" spans="1:11" ht="19.5" customHeight="1" thickBot="1" x14ac:dyDescent="0.4">
      <c r="A81" t="s">
        <v>106</v>
      </c>
    </row>
    <row r="82" spans="1:11" ht="15.75" customHeight="1" thickBot="1" x14ac:dyDescent="0.3">
      <c r="A82" s="148" t="s">
        <v>43</v>
      </c>
      <c r="B82" s="166">
        <v>1990</v>
      </c>
      <c r="C82" s="167"/>
      <c r="D82" s="166">
        <v>2005</v>
      </c>
      <c r="E82" s="168"/>
      <c r="F82" s="166">
        <v>2016</v>
      </c>
      <c r="G82" s="166">
        <v>2017</v>
      </c>
      <c r="H82" s="166">
        <v>2018</v>
      </c>
      <c r="I82" s="166">
        <v>2019</v>
      </c>
      <c r="J82" s="166">
        <v>2020</v>
      </c>
    </row>
    <row r="83" spans="1:11" x14ac:dyDescent="0.25">
      <c r="A83" t="s">
        <v>1</v>
      </c>
      <c r="B83" s="144">
        <f>B75*(12/44)</f>
        <v>0.957037348754599</v>
      </c>
      <c r="C83" s="174"/>
      <c r="D83" s="144">
        <f>D75*(12/44)</f>
        <v>8.6073977961381817E-2</v>
      </c>
      <c r="E83" s="175"/>
      <c r="F83" s="144">
        <f>F75*(12/44)</f>
        <v>7.737377401529455E-2</v>
      </c>
      <c r="G83" s="144">
        <f t="shared" ref="G83:J84" si="35">G75*(12/44)</f>
        <v>7.5868915977970353E-2</v>
      </c>
      <c r="H83" s="144">
        <f t="shared" si="35"/>
        <v>7.5403352874850893E-2</v>
      </c>
      <c r="I83" s="144">
        <f t="shared" si="35"/>
        <v>7.5115665894708805E-2</v>
      </c>
      <c r="J83" s="144">
        <f t="shared" si="35"/>
        <v>7.4841378003269177E-2</v>
      </c>
    </row>
    <row r="84" spans="1:11" ht="15.75" customHeight="1" thickBot="1" x14ac:dyDescent="0.3">
      <c r="A84" s="164" t="s">
        <v>49</v>
      </c>
      <c r="B84" s="144">
        <f>B76*(12/44)</f>
        <v>7.2792480103507903E-2</v>
      </c>
      <c r="C84" s="176"/>
      <c r="D84" s="144">
        <f>D76*(12/44)</f>
        <v>4.3553007548231991E-3</v>
      </c>
      <c r="E84" s="177"/>
      <c r="F84" s="144">
        <f>F76*(12/44)</f>
        <v>2.6227491561560561E-3</v>
      </c>
      <c r="G84" s="144">
        <f t="shared" si="35"/>
        <v>2.6227491561560561E-3</v>
      </c>
      <c r="H84" s="144">
        <f t="shared" si="35"/>
        <v>2.6227491561560561E-3</v>
      </c>
      <c r="I84" s="144">
        <f t="shared" si="35"/>
        <v>2.1540437248667534E-3</v>
      </c>
      <c r="J84" s="144">
        <f t="shared" si="35"/>
        <v>2.1540437248667534E-3</v>
      </c>
    </row>
    <row r="85" spans="1:11" ht="15.75" customHeight="1" thickBot="1" x14ac:dyDescent="0.3">
      <c r="A85" s="155" t="s">
        <v>32</v>
      </c>
      <c r="B85" s="178">
        <f>SUM(B83:B84)</f>
        <v>1.0298298288581069</v>
      </c>
      <c r="C85" s="178"/>
      <c r="D85" s="178">
        <f>SUM(D83:D84)</f>
        <v>9.0429278716205014E-2</v>
      </c>
      <c r="E85" s="178"/>
      <c r="F85" s="178">
        <f>SUM(F83:F84)</f>
        <v>7.9996523171450604E-2</v>
      </c>
      <c r="G85" s="178">
        <f>SUM(G83:G84)</f>
        <v>7.8491665134126407E-2</v>
      </c>
      <c r="H85" s="178">
        <f>SUM(H83:H84)</f>
        <v>7.8026102031006947E-2</v>
      </c>
      <c r="I85" s="178">
        <f>SUM(I83:I84)</f>
        <v>7.7269709619575563E-2</v>
      </c>
      <c r="J85" s="178">
        <f>SUM(J83:J84)</f>
        <v>7.6995421728135935E-2</v>
      </c>
    </row>
    <row r="86" spans="1:11" ht="18" x14ac:dyDescent="0.35">
      <c r="A86" s="179" t="s">
        <v>244</v>
      </c>
      <c r="B86" s="157"/>
      <c r="C86" s="157"/>
      <c r="D86" s="157"/>
      <c r="E86" s="157"/>
      <c r="F86" s="157"/>
      <c r="G86" s="157"/>
      <c r="H86" s="157"/>
      <c r="I86" s="157"/>
      <c r="J86" s="157"/>
    </row>
    <row r="87" spans="1:11" x14ac:dyDescent="0.25">
      <c r="A87" s="151"/>
      <c r="B87" s="157"/>
      <c r="C87" s="157"/>
      <c r="D87" s="157"/>
      <c r="E87" s="157"/>
      <c r="F87" s="157"/>
      <c r="G87" s="157"/>
      <c r="H87" s="157"/>
      <c r="I87" s="157"/>
      <c r="J87" s="157"/>
    </row>
    <row r="88" spans="1:11" x14ac:dyDescent="0.25">
      <c r="A88" s="151"/>
      <c r="B88" s="157"/>
      <c r="C88" s="157"/>
      <c r="D88" s="157"/>
      <c r="E88" s="157"/>
      <c r="F88" s="157"/>
      <c r="G88" s="157"/>
      <c r="H88" s="157"/>
      <c r="I88" s="157"/>
      <c r="J88" s="157"/>
    </row>
    <row r="89" spans="1:11" ht="19.5" customHeight="1" thickBot="1" x14ac:dyDescent="0.4">
      <c r="A89" t="s">
        <v>108</v>
      </c>
      <c r="K89" s="14"/>
    </row>
    <row r="90" spans="1:11" ht="15.75" customHeight="1" thickBot="1" x14ac:dyDescent="0.3">
      <c r="A90" s="148" t="s">
        <v>43</v>
      </c>
      <c r="B90" s="148">
        <v>1990</v>
      </c>
      <c r="C90" s="149"/>
      <c r="D90" s="148">
        <v>2005</v>
      </c>
      <c r="E90" s="150"/>
      <c r="F90" s="148">
        <v>2016</v>
      </c>
      <c r="G90" s="148">
        <v>2017</v>
      </c>
      <c r="H90" s="148">
        <v>2018</v>
      </c>
      <c r="I90" s="148">
        <v>2019</v>
      </c>
      <c r="J90" s="148">
        <v>2020</v>
      </c>
      <c r="K90" s="14"/>
    </row>
    <row r="91" spans="1:11" ht="15.75" customHeight="1" thickBot="1" x14ac:dyDescent="0.3">
      <c r="A91" t="s">
        <v>94</v>
      </c>
      <c r="B91" s="10">
        <f>'7.3.2_LCFL_summary'!C38</f>
        <v>6.7921819814231496E-2</v>
      </c>
      <c r="C91" s="22"/>
      <c r="D91" s="10">
        <f>'7.3.2_LCFL_summary'!R38</f>
        <v>4.6423121284963004E-3</v>
      </c>
      <c r="E91" s="20"/>
      <c r="F91" s="10">
        <f>'7.3.2_LCFL_summary'!AC38</f>
        <v>2.6990534881488251E-3</v>
      </c>
      <c r="G91" s="10">
        <f>'7.3.2_LCFL_summary'!AD38</f>
        <v>2.4777796064471224E-3</v>
      </c>
      <c r="H91" s="10">
        <f>'7.3.2_LCFL_summary'!AE38</f>
        <v>2.0199191037416327E-3</v>
      </c>
      <c r="I91" s="10">
        <f>'7.3.2_LCFL_summary'!AF38</f>
        <v>1.7988186807846875E-3</v>
      </c>
      <c r="J91" s="10">
        <f>'7.3.2_LCFL_summary'!AG38</f>
        <v>1.6193299776861424E-3</v>
      </c>
      <c r="K91" s="14"/>
    </row>
    <row r="92" spans="1:11" ht="15.75" customHeight="1" thickBot="1" x14ac:dyDescent="0.3">
      <c r="A92" s="155" t="s">
        <v>32</v>
      </c>
      <c r="B92" s="11">
        <f>B91</f>
        <v>6.7921819814231496E-2</v>
      </c>
      <c r="C92" s="11"/>
      <c r="D92" s="11">
        <f>D91</f>
        <v>4.6423121284963004E-3</v>
      </c>
      <c r="E92" s="11"/>
      <c r="F92" s="11">
        <f>F91</f>
        <v>2.6990534881488251E-3</v>
      </c>
      <c r="G92" s="11">
        <f t="shared" ref="G92:I92" si="36">G91</f>
        <v>2.4777796064471224E-3</v>
      </c>
      <c r="H92" s="11">
        <f t="shared" si="36"/>
        <v>2.0199191037416327E-3</v>
      </c>
      <c r="I92" s="11">
        <f t="shared" si="36"/>
        <v>1.7988186807846875E-3</v>
      </c>
      <c r="J92" s="11">
        <f>J91</f>
        <v>1.6193299776861424E-3</v>
      </c>
      <c r="K92" s="14"/>
    </row>
    <row r="93" spans="1:11" ht="18" customHeight="1" x14ac:dyDescent="0.35">
      <c r="A93" s="179" t="s">
        <v>244</v>
      </c>
      <c r="B93" s="10"/>
      <c r="C93" s="10"/>
      <c r="D93" s="10"/>
      <c r="E93" s="10"/>
      <c r="F93" s="10"/>
      <c r="G93" s="10"/>
      <c r="H93" s="10"/>
      <c r="I93" s="10"/>
      <c r="J93" s="10"/>
      <c r="K93" s="14"/>
    </row>
    <row r="94" spans="1:11" x14ac:dyDescent="0.25">
      <c r="A94" s="165"/>
      <c r="B94" s="27"/>
      <c r="C94" s="10"/>
      <c r="D94" s="10"/>
      <c r="E94" s="10"/>
      <c r="F94" s="10"/>
      <c r="G94" s="10"/>
      <c r="H94" s="10"/>
      <c r="I94" s="10"/>
      <c r="J94" s="10"/>
      <c r="K94" s="14"/>
    </row>
    <row r="95" spans="1:11" x14ac:dyDescent="0.25">
      <c r="A95" s="165"/>
      <c r="B95" s="10"/>
      <c r="C95" s="10"/>
      <c r="D95" s="10"/>
      <c r="E95" s="10"/>
      <c r="F95" s="10"/>
      <c r="G95" s="10"/>
      <c r="H95" s="10"/>
      <c r="I95" s="10"/>
      <c r="J95" s="10"/>
      <c r="K95" s="14"/>
    </row>
    <row r="96" spans="1:11" ht="19.5" customHeight="1" thickBot="1" x14ac:dyDescent="0.4">
      <c r="A96" t="s">
        <v>109</v>
      </c>
      <c r="K96" s="14"/>
    </row>
    <row r="97" spans="1:11" ht="15.75" customHeight="1" thickBot="1" x14ac:dyDescent="0.3">
      <c r="A97" s="148" t="s">
        <v>43</v>
      </c>
      <c r="B97" s="166">
        <v>1990</v>
      </c>
      <c r="C97" s="167"/>
      <c r="D97" s="166">
        <v>2005</v>
      </c>
      <c r="E97" s="168"/>
      <c r="F97" s="166">
        <v>2016</v>
      </c>
      <c r="G97" s="166">
        <v>2017</v>
      </c>
      <c r="H97" s="166">
        <v>2018</v>
      </c>
      <c r="I97" s="166">
        <v>2019</v>
      </c>
      <c r="J97" s="166">
        <v>2020</v>
      </c>
      <c r="K97" s="14"/>
    </row>
    <row r="98" spans="1:11" ht="15.75" customHeight="1" thickBot="1" x14ac:dyDescent="0.3">
      <c r="A98" t="s">
        <v>94</v>
      </c>
      <c r="B98" s="147">
        <f>'7.3.2_LCFL_summary'!C21</f>
        <v>2.71687279256926</v>
      </c>
      <c r="C98" s="169"/>
      <c r="D98" s="147">
        <f>'7.3.2_LCFL_summary'!R21</f>
        <v>0.18569248513985201</v>
      </c>
      <c r="E98" s="170"/>
      <c r="F98" s="147">
        <f>'7.3.2_LCFL_summary'!AC21</f>
        <v>0.107962139525953</v>
      </c>
      <c r="G98" s="147">
        <f>'7.3.2_LCFL_summary'!AD21</f>
        <v>9.9111184257884899E-2</v>
      </c>
      <c r="H98" s="147">
        <f>'7.3.2_LCFL_summary'!AE21</f>
        <v>8.0796764149665301E-2</v>
      </c>
      <c r="I98" s="147">
        <f>'7.3.2_LCFL_summary'!AF21</f>
        <v>7.1952747231387504E-2</v>
      </c>
      <c r="J98" s="147">
        <f>'7.3.2_LCFL_summary'!AG21</f>
        <v>6.4773199107445695E-2</v>
      </c>
      <c r="K98" s="14"/>
    </row>
    <row r="99" spans="1:11" ht="15.75" customHeight="1" thickBot="1" x14ac:dyDescent="0.3">
      <c r="A99" s="155" t="s">
        <v>32</v>
      </c>
      <c r="B99" s="171">
        <f>B98</f>
        <v>2.71687279256926</v>
      </c>
      <c r="C99" s="172"/>
      <c r="D99" s="171">
        <f>D98</f>
        <v>0.18569248513985201</v>
      </c>
      <c r="E99" s="173"/>
      <c r="F99" s="171">
        <f>F98</f>
        <v>0.107962139525953</v>
      </c>
      <c r="G99" s="171">
        <f t="shared" ref="G99:J99" si="37">G98</f>
        <v>9.9111184257884899E-2</v>
      </c>
      <c r="H99" s="171">
        <f t="shared" si="37"/>
        <v>8.0796764149665301E-2</v>
      </c>
      <c r="I99" s="171">
        <f t="shared" si="37"/>
        <v>7.1952747231387504E-2</v>
      </c>
      <c r="J99" s="171">
        <f t="shared" si="37"/>
        <v>6.4773199107445695E-2</v>
      </c>
      <c r="K99" s="14"/>
    </row>
    <row r="100" spans="1:11" ht="18" x14ac:dyDescent="0.35">
      <c r="A100" s="179" t="s">
        <v>244</v>
      </c>
      <c r="B100" s="10"/>
      <c r="C100" s="10"/>
      <c r="D100" s="10"/>
      <c r="E100" s="10"/>
      <c r="F100" s="10"/>
      <c r="G100" s="10"/>
      <c r="H100" s="10"/>
      <c r="I100" s="10"/>
      <c r="J100" s="10"/>
      <c r="K100" s="14"/>
    </row>
    <row r="101" spans="1:11" x14ac:dyDescent="0.25">
      <c r="A101" s="165"/>
      <c r="B101" s="10"/>
      <c r="C101" s="10"/>
      <c r="D101" s="10"/>
      <c r="E101" s="10"/>
      <c r="F101" s="10"/>
      <c r="G101" s="10"/>
      <c r="H101" s="10"/>
      <c r="I101" s="10"/>
      <c r="J101" s="10"/>
      <c r="K101" s="14"/>
    </row>
    <row r="102" spans="1:11" x14ac:dyDescent="0.25">
      <c r="A102" s="165"/>
      <c r="B102" s="10"/>
      <c r="C102" s="10"/>
      <c r="D102" s="10"/>
      <c r="E102" s="10"/>
      <c r="F102" s="10"/>
      <c r="G102" s="10"/>
      <c r="H102" s="10"/>
      <c r="I102" s="10"/>
      <c r="J102" s="10"/>
      <c r="K102" s="14"/>
    </row>
    <row r="103" spans="1:11" x14ac:dyDescent="0.25">
      <c r="A103" s="165"/>
      <c r="B103" s="10"/>
      <c r="C103" s="10"/>
      <c r="D103" s="10"/>
      <c r="E103" s="10"/>
      <c r="F103" s="10"/>
      <c r="G103" s="10"/>
      <c r="H103" s="10"/>
      <c r="I103" s="10"/>
      <c r="J103" s="10"/>
      <c r="K103" s="14"/>
    </row>
    <row r="104" spans="1:11" ht="19.5" customHeight="1" thickBot="1" x14ac:dyDescent="0.4">
      <c r="A104" t="s">
        <v>110</v>
      </c>
      <c r="K104" s="14"/>
    </row>
    <row r="105" spans="1:11" ht="15.75" customHeight="1" thickBot="1" x14ac:dyDescent="0.3">
      <c r="A105" s="148" t="s">
        <v>43</v>
      </c>
      <c r="B105" s="166">
        <v>1990</v>
      </c>
      <c r="C105" s="167"/>
      <c r="D105" s="166">
        <v>2005</v>
      </c>
      <c r="E105" s="168"/>
      <c r="F105" s="166">
        <v>2016</v>
      </c>
      <c r="G105" s="166">
        <v>2017</v>
      </c>
      <c r="H105" s="166">
        <v>2018</v>
      </c>
      <c r="I105" s="166">
        <v>2019</v>
      </c>
      <c r="J105" s="166">
        <v>2020</v>
      </c>
      <c r="K105" s="14"/>
    </row>
    <row r="106" spans="1:11" ht="15.75" customHeight="1" thickBot="1" x14ac:dyDescent="0.3">
      <c r="A106" t="s">
        <v>94</v>
      </c>
      <c r="B106" s="144">
        <f>'7.3.2_LCFL_summary'!C49</f>
        <v>9.0894440965872694E-2</v>
      </c>
      <c r="C106" s="180"/>
      <c r="D106" s="144">
        <f>'7.3.2_LCFL_summary'!R49</f>
        <v>5.4918385882530701E-3</v>
      </c>
      <c r="E106" s="181"/>
      <c r="F106" s="144">
        <f>'7.3.2_LCFL_summary'!AC49</f>
        <v>3.2041319279439802E-3</v>
      </c>
      <c r="G106" s="144">
        <f>'7.3.2_LCFL_summary'!AD49</f>
        <v>2.8831054966141001E-3</v>
      </c>
      <c r="H106" s="144">
        <f>'7.3.2_LCFL_summary'!AE49</f>
        <v>2.3562032307689498E-3</v>
      </c>
      <c r="I106" s="144">
        <f>'7.3.2_LCFL_summary'!AF49</f>
        <v>2.0703027043917602E-3</v>
      </c>
      <c r="J106" s="144">
        <f>'7.3.2_LCFL_summary'!AG49</f>
        <v>1.85735506961728E-3</v>
      </c>
      <c r="K106" s="14"/>
    </row>
    <row r="107" spans="1:11" ht="15.75" customHeight="1" thickBot="1" x14ac:dyDescent="0.3">
      <c r="A107" s="155" t="s">
        <v>32</v>
      </c>
      <c r="B107" s="178">
        <f>B106</f>
        <v>9.0894440965872694E-2</v>
      </c>
      <c r="C107" s="176"/>
      <c r="D107" s="178">
        <f>D106</f>
        <v>5.4918385882530701E-3</v>
      </c>
      <c r="E107" s="177"/>
      <c r="F107" s="178">
        <f>F106</f>
        <v>3.2041319279439802E-3</v>
      </c>
      <c r="G107" s="178">
        <f>G106</f>
        <v>2.8831054966141001E-3</v>
      </c>
      <c r="H107" s="178">
        <f>H106</f>
        <v>2.3562032307689498E-3</v>
      </c>
      <c r="I107" s="178">
        <f>I106</f>
        <v>2.0703027043917602E-3</v>
      </c>
      <c r="J107" s="178">
        <f>J106</f>
        <v>1.85735506961728E-3</v>
      </c>
      <c r="K107" s="14"/>
    </row>
    <row r="108" spans="1:11" ht="18.75" customHeight="1" x14ac:dyDescent="0.35">
      <c r="A108" s="179" t="s">
        <v>244</v>
      </c>
      <c r="B108" s="10"/>
      <c r="C108" s="10"/>
      <c r="D108" s="10"/>
      <c r="E108" s="10"/>
      <c r="F108" s="10"/>
      <c r="G108" s="10"/>
      <c r="H108" s="10"/>
      <c r="I108" s="10"/>
      <c r="J108" s="10"/>
      <c r="K108" s="14"/>
    </row>
    <row r="109" spans="1:11" x14ac:dyDescent="0.25">
      <c r="A109" s="165"/>
      <c r="B109" s="10"/>
      <c r="C109" s="10"/>
      <c r="D109" s="10"/>
      <c r="E109" s="10"/>
      <c r="F109" s="10"/>
      <c r="G109" s="10"/>
      <c r="H109" s="10"/>
      <c r="I109" s="10"/>
      <c r="J109" s="10"/>
      <c r="K109" s="14"/>
    </row>
    <row r="110" spans="1:11" x14ac:dyDescent="0.25">
      <c r="A110" s="165"/>
      <c r="B110" s="10"/>
      <c r="C110" s="10"/>
      <c r="D110" s="10"/>
      <c r="E110" s="10"/>
      <c r="F110" s="10"/>
      <c r="G110" s="10"/>
      <c r="H110" s="10"/>
      <c r="I110" s="10"/>
      <c r="J110" s="10"/>
      <c r="K110" s="14"/>
    </row>
    <row r="111" spans="1:11" x14ac:dyDescent="0.25">
      <c r="A111" s="165"/>
      <c r="B111" s="10"/>
      <c r="C111" s="10"/>
      <c r="D111" s="10"/>
      <c r="E111" s="10"/>
      <c r="F111" s="10"/>
      <c r="G111" s="10"/>
      <c r="H111" s="10"/>
      <c r="I111" s="10"/>
      <c r="J111" s="10"/>
      <c r="K111" s="14"/>
    </row>
    <row r="112" spans="1:11" ht="19.5" customHeight="1" thickBot="1" x14ac:dyDescent="0.4">
      <c r="A112" t="s">
        <v>111</v>
      </c>
      <c r="K112" s="14"/>
    </row>
    <row r="113" spans="1:11" ht="15.75" customHeight="1" thickBot="1" x14ac:dyDescent="0.3">
      <c r="A113" s="148" t="s">
        <v>43</v>
      </c>
      <c r="B113" s="148">
        <v>1990</v>
      </c>
      <c r="C113" s="149"/>
      <c r="D113" s="148">
        <v>2005</v>
      </c>
      <c r="E113" s="150"/>
      <c r="F113" s="148">
        <v>2016</v>
      </c>
      <c r="G113" s="148">
        <v>2017</v>
      </c>
      <c r="H113" s="148">
        <v>2018</v>
      </c>
      <c r="I113" s="148">
        <v>2019</v>
      </c>
      <c r="J113" s="148">
        <v>2020</v>
      </c>
      <c r="K113" s="14"/>
    </row>
    <row r="114" spans="1:11" ht="15.75" customHeight="1" thickBot="1" x14ac:dyDescent="0.3">
      <c r="A114" t="str">
        <f>'7.3.2_LCFL_summary'!B49</f>
        <v>freshwater pond</v>
      </c>
      <c r="B114" s="23">
        <f>IF(AND('7.3.2_LCFL_summary'!C58&gt;0,'7.3.2_LCFL_summary'!C58&lt;0.005),"+",'7.3.2_LCFL_summary'!C58)</f>
        <v>2.4789392990692553E-2</v>
      </c>
      <c r="C114" s="12"/>
      <c r="D114" s="10">
        <f>'7.3.2_LCFL_summary'!R58</f>
        <v>1.4977741604326553E-3</v>
      </c>
      <c r="E114" s="182"/>
      <c r="F114" s="10">
        <f>'7.3.2_LCFL_summary'!AC58</f>
        <v>8.7385416216653993E-4</v>
      </c>
      <c r="G114" s="10">
        <f>'7.3.2_LCFL_summary'!AD58</f>
        <v>7.863014990765727E-4</v>
      </c>
      <c r="H114" s="10">
        <f>'7.3.2_LCFL_summary'!AE58</f>
        <v>6.4260088111880445E-4</v>
      </c>
      <c r="I114" s="10">
        <f>'7.3.2_LCFL_summary'!AF58</f>
        <v>5.6462801028866181E-4</v>
      </c>
      <c r="J114" s="10">
        <f>'7.3.2_LCFL_summary'!AG58</f>
        <v>5.0655138262289446E-4</v>
      </c>
      <c r="K114" s="14"/>
    </row>
    <row r="115" spans="1:11" ht="15.75" customHeight="1" thickBot="1" x14ac:dyDescent="0.3">
      <c r="A115" s="155" t="s">
        <v>32</v>
      </c>
      <c r="B115" s="25">
        <f>B114</f>
        <v>2.4789392990692553E-2</v>
      </c>
      <c r="C115" s="24"/>
      <c r="D115" s="25">
        <f t="shared" ref="D115:J115" si="38">D114</f>
        <v>1.4977741604326553E-3</v>
      </c>
      <c r="E115" s="26"/>
      <c r="F115" s="25">
        <f t="shared" si="38"/>
        <v>8.7385416216653993E-4</v>
      </c>
      <c r="G115" s="25">
        <f t="shared" si="38"/>
        <v>7.863014990765727E-4</v>
      </c>
      <c r="H115" s="25">
        <f t="shared" si="38"/>
        <v>6.4260088111880445E-4</v>
      </c>
      <c r="I115" s="25">
        <f t="shared" si="38"/>
        <v>5.6462801028866181E-4</v>
      </c>
      <c r="J115" s="25">
        <f t="shared" si="38"/>
        <v>5.0655138262289446E-4</v>
      </c>
      <c r="K115" s="14"/>
    </row>
    <row r="116" spans="1:11" ht="17.25" customHeight="1" x14ac:dyDescent="0.35">
      <c r="A116" s="179" t="s">
        <v>245</v>
      </c>
      <c r="B116" s="157"/>
      <c r="C116" s="157"/>
      <c r="D116" s="157"/>
      <c r="E116" s="157"/>
      <c r="F116" s="157"/>
      <c r="G116" s="157"/>
      <c r="H116" s="157"/>
      <c r="I116" s="157"/>
      <c r="J116" s="157"/>
      <c r="K116" s="14"/>
    </row>
    <row r="117" spans="1:11" x14ac:dyDescent="0.25">
      <c r="A117" s="1"/>
      <c r="B117" s="10"/>
      <c r="C117" s="10"/>
      <c r="D117" s="10"/>
      <c r="E117" s="10"/>
      <c r="F117" s="10"/>
      <c r="G117" s="10"/>
      <c r="H117" s="10"/>
      <c r="I117" s="10"/>
      <c r="J117" s="10"/>
      <c r="K117" s="14"/>
    </row>
    <row r="118" spans="1:11" x14ac:dyDescent="0.25">
      <c r="K118" s="14"/>
    </row>
    <row r="119" spans="1:11" x14ac:dyDescent="0.25">
      <c r="K119" s="14"/>
    </row>
    <row r="121" spans="1:11" ht="15.75" customHeight="1" x14ac:dyDescent="0.25"/>
    <row r="124" spans="1:11" ht="15.75" customHeight="1" x14ac:dyDescent="0.25"/>
    <row r="173" ht="15.75" customHeight="1" x14ac:dyDescent="0.25"/>
    <row r="181" ht="18.75" customHeight="1" x14ac:dyDescent="0.25"/>
    <row r="182" ht="15.75" customHeight="1" x14ac:dyDescent="0.25"/>
    <row r="183" ht="15.75" customHeight="1" x14ac:dyDescent="0.25"/>
    <row r="184" ht="15.75" customHeight="1" x14ac:dyDescent="0.25"/>
    <row r="187" ht="18.75" customHeight="1" x14ac:dyDescent="0.25"/>
    <row r="188" ht="15.75" customHeight="1" x14ac:dyDescent="0.25"/>
    <row r="189" ht="15.75" customHeight="1" x14ac:dyDescent="0.25"/>
    <row r="190" ht="15.75" customHeight="1" x14ac:dyDescent="0.25"/>
    <row r="193" ht="18.75" customHeight="1" x14ac:dyDescent="0.25"/>
    <row r="194" ht="15.75" customHeight="1" x14ac:dyDescent="0.25"/>
    <row r="195" ht="15.75" customHeight="1" x14ac:dyDescent="0.25"/>
    <row r="196" ht="15.75" customHeight="1" x14ac:dyDescent="0.25"/>
    <row r="199" ht="18.75" customHeight="1" x14ac:dyDescent="0.25"/>
    <row r="200" ht="15.75" customHeight="1" x14ac:dyDescent="0.25"/>
    <row r="201" ht="15.75" customHeight="1" x14ac:dyDescent="0.25"/>
    <row r="202" ht="15.75" customHeight="1" x14ac:dyDescent="0.25"/>
    <row r="205" ht="18.75" customHeight="1" x14ac:dyDescent="0.25"/>
    <row r="206" ht="15.75" customHeight="1" x14ac:dyDescent="0.25"/>
    <row r="207" ht="15.75" customHeight="1" x14ac:dyDescent="0.25"/>
    <row r="208" ht="15.75" customHeight="1" x14ac:dyDescent="0.25"/>
    <row r="211" ht="18.75" customHeight="1" x14ac:dyDescent="0.25"/>
    <row r="212" ht="15.75" customHeight="1" x14ac:dyDescent="0.25"/>
    <row r="213" ht="15.75" customHeight="1" x14ac:dyDescent="0.25"/>
    <row r="214" ht="15.75" customHeight="1" x14ac:dyDescent="0.25"/>
  </sheetData>
  <conditionalFormatting sqref="B75:B77 D75:D77 F75:J77 B91:B92 D91:D92 B83:B85 D83:D85 F83:J85 F91:J92">
    <cfRule type="expression" dxfId="6" priority="4">
      <formula>B75&lt;0.05</formula>
    </cfRule>
  </conditionalFormatting>
  <conditionalFormatting sqref="B98:B99 D98:D99 F98:J99">
    <cfRule type="expression" dxfId="5" priority="3">
      <formula>B98&lt;0.5</formula>
    </cfRule>
  </conditionalFormatting>
  <conditionalFormatting sqref="B106:B107 D106:D107 F106:J107">
    <cfRule type="expression" dxfId="4" priority="2">
      <formula>B106&lt;0.05</formula>
    </cfRule>
  </conditionalFormatting>
  <conditionalFormatting sqref="B114:B115 D114:D115 F114:J115">
    <cfRule type="expression" dxfId="3" priority="1">
      <formula>B114&lt;0.005</formula>
    </cfRule>
  </conditionalFormatting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G46"/>
  <sheetViews>
    <sheetView topLeftCell="A25" workbookViewId="0">
      <selection activeCell="C50" sqref="C50"/>
    </sheetView>
  </sheetViews>
  <sheetFormatPr defaultColWidth="11.42578125" defaultRowHeight="15" x14ac:dyDescent="0.25"/>
  <cols>
    <col min="2" max="2" width="18.85546875" customWidth="1"/>
  </cols>
  <sheetData>
    <row r="1" spans="1:33" ht="17.25" customHeight="1" x14ac:dyDescent="0.25">
      <c r="B1" s="30"/>
    </row>
    <row r="4" spans="1:33" x14ac:dyDescent="0.25">
      <c r="A4" s="1" t="s">
        <v>51</v>
      </c>
    </row>
    <row r="6" spans="1:33" x14ac:dyDescent="0.25">
      <c r="B6" s="1" t="s">
        <v>50</v>
      </c>
      <c r="AF6" s="2"/>
      <c r="AG6" s="2"/>
    </row>
    <row r="7" spans="1:33" x14ac:dyDescent="0.25">
      <c r="B7" s="123" t="s">
        <v>46</v>
      </c>
      <c r="C7" s="128">
        <v>1990</v>
      </c>
      <c r="D7" s="128">
        <v>1991</v>
      </c>
      <c r="E7" s="128">
        <v>1992</v>
      </c>
      <c r="F7" s="128">
        <v>1993</v>
      </c>
      <c r="G7" s="128">
        <v>1994</v>
      </c>
      <c r="H7" s="128">
        <v>1995</v>
      </c>
      <c r="I7" s="128">
        <v>1996</v>
      </c>
      <c r="J7" s="128">
        <v>1997</v>
      </c>
      <c r="K7" s="128">
        <v>1998</v>
      </c>
      <c r="L7" s="128">
        <v>1999</v>
      </c>
      <c r="M7" s="128">
        <v>2000</v>
      </c>
      <c r="N7" s="128">
        <v>2001</v>
      </c>
      <c r="O7" s="128">
        <v>2002</v>
      </c>
      <c r="P7" s="128">
        <v>2003</v>
      </c>
      <c r="Q7" s="128">
        <v>2004</v>
      </c>
      <c r="R7" s="128">
        <v>2005</v>
      </c>
      <c r="S7" s="128">
        <v>2006</v>
      </c>
      <c r="T7" s="128">
        <v>2007</v>
      </c>
      <c r="U7" s="128">
        <v>2008</v>
      </c>
      <c r="V7" s="128">
        <v>2009</v>
      </c>
      <c r="W7" s="128">
        <v>2010</v>
      </c>
      <c r="X7" s="128">
        <v>2011</v>
      </c>
      <c r="Y7" s="128">
        <v>2012</v>
      </c>
      <c r="Z7" s="128">
        <v>2013</v>
      </c>
      <c r="AA7" s="128">
        <v>2014</v>
      </c>
      <c r="AB7" s="128">
        <v>2015</v>
      </c>
      <c r="AC7" s="128">
        <v>2016</v>
      </c>
      <c r="AD7" s="128">
        <v>2017</v>
      </c>
      <c r="AE7" s="128">
        <v>2018</v>
      </c>
      <c r="AF7" s="128">
        <v>2019</v>
      </c>
      <c r="AG7" s="128">
        <v>2020</v>
      </c>
    </row>
    <row r="8" spans="1:33" x14ac:dyDescent="0.25">
      <c r="B8" s="2" t="s">
        <v>5</v>
      </c>
      <c r="C8" s="129">
        <f>SUM('7.3_FL_AL:7.3_FL_WY'!F20)/1000000</f>
        <v>6.5931500348415941</v>
      </c>
      <c r="D8" s="129">
        <f>SUM('7.3_FL_AL:7.3_FL_WY'!G20)/1000000</f>
        <v>6.6578590651878065</v>
      </c>
      <c r="E8" s="129">
        <f>SUM('7.3_FL_AL:7.3_FL_WY'!H20)/1000000</f>
        <v>6.6959214216729945</v>
      </c>
      <c r="F8" s="129">
        <f>SUM('7.3_FL_AL:7.3_FL_WY'!I20)/1000000</f>
        <v>6.7422376723264987</v>
      </c>
      <c r="G8" s="129">
        <f>SUM('7.3_FL_AL:7.3_FL_WY'!J20)/1000000</f>
        <v>6.8073427874105281</v>
      </c>
      <c r="H8" s="129">
        <f>SUM('7.3_FL_AL:7.3_FL_WY'!K20)/1000000</f>
        <v>6.8397530628515959</v>
      </c>
      <c r="I8" s="129">
        <f>SUM('7.3_FL_AL:7.3_FL_WY'!L20)/1000000</f>
        <v>6.8567931772944668</v>
      </c>
      <c r="J8" s="129">
        <f>SUM('7.3_FL_AL:7.3_FL_WY'!M20)/1000000</f>
        <v>6.8858005881002109</v>
      </c>
      <c r="K8" s="129">
        <f>SUM('7.3_FL_AL:7.3_FL_WY'!N20)/1000000</f>
        <v>6.9575265933650856</v>
      </c>
      <c r="L8" s="129">
        <f>SUM('7.3_FL_AL:7.3_FL_WY'!O20)/1000000</f>
        <v>6.9834745101452125</v>
      </c>
      <c r="M8" s="129">
        <f>SUM('7.3_FL_AL:7.3_FL_WY'!P20)/1000000</f>
        <v>6.992512968465074</v>
      </c>
      <c r="N8" s="129">
        <f>SUM('7.3_FL_AL:7.3_FL_WY'!Q20)/1000000</f>
        <v>7.1338521782146733</v>
      </c>
      <c r="O8" s="129">
        <f>SUM('7.3_FL_AL:7.3_FL_WY'!R20)/1000000</f>
        <v>7.2624878581715411</v>
      </c>
      <c r="P8" s="129">
        <f>SUM('7.3_FL_AL:7.3_FL_WY'!S20)/1000000</f>
        <v>7.2716087375423273</v>
      </c>
      <c r="Q8" s="129">
        <f>SUM('7.3_FL_AL:7.3_FL_WY'!T20)/1000000</f>
        <v>7.300463648919024</v>
      </c>
      <c r="R8" s="129">
        <f>SUM('7.3_FL_AL:7.3_FL_WY'!U20)/1000000</f>
        <v>7.3031877559930294</v>
      </c>
      <c r="S8" s="129">
        <f>SUM('7.3_FL_AL:7.3_FL_WY'!V20)/1000000</f>
        <v>7.3078533417077045</v>
      </c>
      <c r="T8" s="129">
        <f>SUM('7.3_FL_AL:7.3_FL_WY'!W20)/1000000</f>
        <v>7.311230179662159</v>
      </c>
      <c r="U8" s="129">
        <f>SUM('7.3_FL_AL:7.3_FL_WY'!X20)/1000000</f>
        <v>7.3508289949065411</v>
      </c>
      <c r="V8" s="129">
        <f>SUM('7.3_FL_AL:7.3_FL_WY'!Y20)/1000000</f>
        <v>7.3575064843798561</v>
      </c>
      <c r="W8" s="129">
        <f>SUM('7.3_FL_AL:7.3_FL_WY'!Z20)/1000000</f>
        <v>7.3579617300768465</v>
      </c>
      <c r="X8" s="129">
        <f>SUM('7.3_FL_AL:7.3_FL_WY'!AA20)/1000000</f>
        <v>7.3601492136818747</v>
      </c>
      <c r="Y8" s="129">
        <f>SUM('7.3_FL_AL:7.3_FL_WY'!AB20)/1000000</f>
        <v>7.3655293367809209</v>
      </c>
      <c r="Z8" s="129">
        <f>SUM('7.3_FL_AL:7.3_FL_WY'!AC20)/1000000</f>
        <v>7.3670147567815993</v>
      </c>
      <c r="AA8" s="129">
        <f>SUM('7.3_FL_AL:7.3_FL_WY'!AD20)/1000000</f>
        <v>7.3675814213288788</v>
      </c>
      <c r="AB8" s="129">
        <f>SUM('7.3_FL_AL:7.3_FL_WY'!AE20)/1000000</f>
        <v>7.3679025319592997</v>
      </c>
      <c r="AC8" s="129">
        <f>SUM('7.3_FL_AL:7.3_FL_WY'!AF20)/1000000</f>
        <v>7.3683989985463256</v>
      </c>
      <c r="AD8" s="129">
        <f>SUM('7.3_FL_AL:7.3_FL_WY'!AG20)/1000000</f>
        <v>7.3698826525716443</v>
      </c>
      <c r="AE8" s="129">
        <f>SUM('7.3_FL_AL:7.3_FL_WY'!AH20)/1000000</f>
        <v>7.3703046674651764</v>
      </c>
      <c r="AF8" s="129">
        <f>SUM('7.3_FL_AL:7.3_FL_WY'!AI20)/1000000</f>
        <v>7.3708395065327288</v>
      </c>
      <c r="AG8" s="129">
        <f>SUM('7.3_FL_AL:7.3_FL_WY'!AJ20)/1000000</f>
        <v>7.3710757206135185</v>
      </c>
    </row>
    <row r="11" spans="1:33" ht="18.75" customHeight="1" x14ac:dyDescent="0.35">
      <c r="A11" s="1" t="s">
        <v>87</v>
      </c>
    </row>
    <row r="13" spans="1:33" x14ac:dyDescent="0.25">
      <c r="B13" s="124" t="s">
        <v>208</v>
      </c>
      <c r="C13" s="130" t="s">
        <v>209</v>
      </c>
      <c r="D13" s="130" t="s">
        <v>210</v>
      </c>
      <c r="E13" s="130" t="s">
        <v>211</v>
      </c>
      <c r="F13" s="130" t="s">
        <v>212</v>
      </c>
      <c r="G13" s="130" t="s">
        <v>213</v>
      </c>
      <c r="H13" s="130" t="s">
        <v>214</v>
      </c>
      <c r="I13" s="130" t="s">
        <v>215</v>
      </c>
      <c r="J13" s="130" t="s">
        <v>216</v>
      </c>
      <c r="K13" s="130" t="s">
        <v>217</v>
      </c>
      <c r="L13" s="130" t="s">
        <v>218</v>
      </c>
      <c r="M13" s="130" t="s">
        <v>219</v>
      </c>
      <c r="N13" s="130" t="s">
        <v>220</v>
      </c>
      <c r="O13" s="130" t="s">
        <v>221</v>
      </c>
      <c r="P13" s="130" t="s">
        <v>222</v>
      </c>
      <c r="Q13" s="130" t="s">
        <v>223</v>
      </c>
      <c r="R13" s="130" t="s">
        <v>224</v>
      </c>
      <c r="S13" s="130" t="s">
        <v>225</v>
      </c>
      <c r="T13" s="130" t="s">
        <v>226</v>
      </c>
      <c r="U13" s="130" t="s">
        <v>227</v>
      </c>
      <c r="V13" s="130" t="s">
        <v>228</v>
      </c>
      <c r="W13" s="130" t="s">
        <v>229</v>
      </c>
      <c r="X13" s="130" t="s">
        <v>230</v>
      </c>
      <c r="Y13" s="130" t="s">
        <v>231</v>
      </c>
      <c r="Z13" s="130" t="s">
        <v>232</v>
      </c>
      <c r="AA13" s="130" t="s">
        <v>233</v>
      </c>
      <c r="AB13" s="130" t="s">
        <v>234</v>
      </c>
      <c r="AC13" s="130" t="s">
        <v>235</v>
      </c>
      <c r="AD13" s="130" t="s">
        <v>236</v>
      </c>
      <c r="AE13" s="130" t="s">
        <v>237</v>
      </c>
      <c r="AF13" s="130" t="s">
        <v>238</v>
      </c>
      <c r="AG13" s="130" t="s">
        <v>239</v>
      </c>
    </row>
    <row r="14" spans="1:33" x14ac:dyDescent="0.25">
      <c r="B14" s="125" t="s">
        <v>153</v>
      </c>
      <c r="C14" s="131">
        <v>640.12799100328402</v>
      </c>
      <c r="D14" s="131">
        <v>646.70079864907098</v>
      </c>
      <c r="E14" s="131">
        <v>650.45099470342802</v>
      </c>
      <c r="F14" s="131">
        <v>654.60590875533899</v>
      </c>
      <c r="G14" s="131">
        <v>659.95516223686298</v>
      </c>
      <c r="H14" s="131">
        <v>662.07841318520104</v>
      </c>
      <c r="I14" s="131">
        <v>663.56501426501404</v>
      </c>
      <c r="J14" s="131">
        <v>665.88529247896099</v>
      </c>
      <c r="K14" s="131">
        <v>673.71054695763405</v>
      </c>
      <c r="L14" s="131">
        <v>675.49734787925502</v>
      </c>
      <c r="M14" s="131">
        <v>676.63734728274596</v>
      </c>
      <c r="N14" s="131">
        <v>685.55480799728605</v>
      </c>
      <c r="O14" s="131">
        <v>693.17384501296794</v>
      </c>
      <c r="P14" s="131">
        <v>693.79639717646205</v>
      </c>
      <c r="Q14" s="131">
        <v>695.80494641589598</v>
      </c>
      <c r="R14" s="131">
        <v>695.96717281957797</v>
      </c>
      <c r="S14" s="131">
        <v>696.19417025273503</v>
      </c>
      <c r="T14" s="131">
        <v>696.43937823459305</v>
      </c>
      <c r="U14" s="131">
        <v>698.77669079915802</v>
      </c>
      <c r="V14" s="131">
        <v>699.15889530101401</v>
      </c>
      <c r="W14" s="131">
        <v>699.18748701538505</v>
      </c>
      <c r="X14" s="131">
        <v>699.32446283352601</v>
      </c>
      <c r="Y14" s="131">
        <v>699.92404922149899</v>
      </c>
      <c r="Z14" s="131">
        <v>700.03072550809202</v>
      </c>
      <c r="AA14" s="131">
        <v>700.075857174048</v>
      </c>
      <c r="AB14" s="131">
        <v>700.09583016294505</v>
      </c>
      <c r="AC14" s="131">
        <v>700.13664228886</v>
      </c>
      <c r="AD14" s="131">
        <v>700.22382354486899</v>
      </c>
      <c r="AE14" s="131">
        <v>700.252824431112</v>
      </c>
      <c r="AF14" s="131">
        <v>700.27288877882597</v>
      </c>
      <c r="AG14" s="131">
        <v>700.28879152173101</v>
      </c>
    </row>
    <row r="15" spans="1:33" x14ac:dyDescent="0.25">
      <c r="B15" s="134" t="s">
        <v>240</v>
      </c>
      <c r="C15" s="147">
        <v>587.27338624154504</v>
      </c>
      <c r="D15" s="147">
        <v>593.30348499914805</v>
      </c>
      <c r="E15" s="147">
        <v>596.744031838007</v>
      </c>
      <c r="F15" s="147">
        <v>600.555879592054</v>
      </c>
      <c r="G15" s="147">
        <v>605.46345159345299</v>
      </c>
      <c r="H15" s="147">
        <v>607.41138824330301</v>
      </c>
      <c r="I15" s="147">
        <v>608.77524244496703</v>
      </c>
      <c r="J15" s="147">
        <v>610.90393805409303</v>
      </c>
      <c r="K15" s="147">
        <v>618.08307060333402</v>
      </c>
      <c r="L15" s="147">
        <v>619.72233750390399</v>
      </c>
      <c r="M15" s="147">
        <v>620.76820851628099</v>
      </c>
      <c r="N15" s="147">
        <v>628.94936513512403</v>
      </c>
      <c r="O15" s="147">
        <v>635.939307351347</v>
      </c>
      <c r="P15" s="147">
        <v>636.51045612519397</v>
      </c>
      <c r="Q15" s="147">
        <v>638.35316184944497</v>
      </c>
      <c r="R15" s="147">
        <v>638.50199341245695</v>
      </c>
      <c r="S15" s="147">
        <v>638.71024793828894</v>
      </c>
      <c r="T15" s="147">
        <v>638.93520938953498</v>
      </c>
      <c r="U15" s="147">
        <v>641.07953284326402</v>
      </c>
      <c r="V15" s="147">
        <v>641.43017917524298</v>
      </c>
      <c r="W15" s="147">
        <v>641.45641010585803</v>
      </c>
      <c r="X15" s="147">
        <v>641.58207599406001</v>
      </c>
      <c r="Y15" s="147">
        <v>642.13215524908105</v>
      </c>
      <c r="Z15" s="147">
        <v>642.23002340191999</v>
      </c>
      <c r="AA15" s="147">
        <v>642.27142860004403</v>
      </c>
      <c r="AB15" s="147">
        <v>642.28975244306901</v>
      </c>
      <c r="AC15" s="147">
        <v>642.327194760422</v>
      </c>
      <c r="AD15" s="147">
        <v>642.40717756410004</v>
      </c>
      <c r="AE15" s="147">
        <v>642.43378388175404</v>
      </c>
      <c r="AF15" s="147">
        <v>642.45219154020799</v>
      </c>
      <c r="AG15" s="147">
        <v>642.46678121259697</v>
      </c>
    </row>
    <row r="16" spans="1:33" x14ac:dyDescent="0.25">
      <c r="B16" s="134" t="s">
        <v>241</v>
      </c>
      <c r="C16" s="147">
        <v>52.854604761738997</v>
      </c>
      <c r="D16" s="147">
        <v>53.397313649923298</v>
      </c>
      <c r="E16" s="147">
        <v>53.706962865420699</v>
      </c>
      <c r="F16" s="147">
        <v>54.050029163284798</v>
      </c>
      <c r="G16" s="147">
        <v>54.491710643410698</v>
      </c>
      <c r="H16" s="147">
        <v>54.667024941897303</v>
      </c>
      <c r="I16" s="147">
        <v>54.789771820047001</v>
      </c>
      <c r="J16" s="147">
        <v>54.9813544248683</v>
      </c>
      <c r="K16" s="147">
        <v>55.627476354300001</v>
      </c>
      <c r="L16" s="147">
        <v>55.7750103753514</v>
      </c>
      <c r="M16" s="147">
        <v>55.869138766465298</v>
      </c>
      <c r="N16" s="147">
        <v>56.605442862161198</v>
      </c>
      <c r="O16" s="147">
        <v>57.234537661621196</v>
      </c>
      <c r="P16" s="147">
        <v>57.2859410512675</v>
      </c>
      <c r="Q16" s="147">
        <v>57.451784566450101</v>
      </c>
      <c r="R16" s="147">
        <v>57.465179407121198</v>
      </c>
      <c r="S16" s="147">
        <v>57.483922314445998</v>
      </c>
      <c r="T16" s="147">
        <v>57.504168845058103</v>
      </c>
      <c r="U16" s="147">
        <v>57.6971579558938</v>
      </c>
      <c r="V16" s="147">
        <v>57.728716125771797</v>
      </c>
      <c r="W16" s="147">
        <v>57.731076909527197</v>
      </c>
      <c r="X16" s="147">
        <v>57.742386839465397</v>
      </c>
      <c r="Y16" s="147">
        <v>57.791893972417299</v>
      </c>
      <c r="Z16" s="147">
        <v>57.8007021061728</v>
      </c>
      <c r="AA16" s="147">
        <v>57.804428574004</v>
      </c>
      <c r="AB16" s="147">
        <v>57.8060777198762</v>
      </c>
      <c r="AC16" s="147">
        <v>57.809447528438</v>
      </c>
      <c r="AD16" s="147">
        <v>57.816645980769003</v>
      </c>
      <c r="AE16" s="147">
        <v>57.819040549357901</v>
      </c>
      <c r="AF16" s="147">
        <v>57.820697238618699</v>
      </c>
      <c r="AG16" s="147">
        <v>57.822010309133702</v>
      </c>
    </row>
    <row r="17" spans="1:33" x14ac:dyDescent="0.25">
      <c r="B17" s="125" t="s">
        <v>242</v>
      </c>
      <c r="C17" s="131">
        <v>48.335681126284499</v>
      </c>
      <c r="D17" s="131">
        <v>48.662810492838602</v>
      </c>
      <c r="E17" s="131">
        <v>48.947671338395203</v>
      </c>
      <c r="F17" s="131">
        <v>49.115993333670801</v>
      </c>
      <c r="G17" s="131">
        <v>49.810682584947898</v>
      </c>
      <c r="H17" s="131">
        <v>50.838645910516597</v>
      </c>
      <c r="I17" s="131">
        <v>50.841228752615002</v>
      </c>
      <c r="J17" s="131">
        <v>51.178571734681</v>
      </c>
      <c r="K17" s="131">
        <v>51.415360794331797</v>
      </c>
      <c r="L17" s="131">
        <v>51.415360794331797</v>
      </c>
      <c r="M17" s="131">
        <v>51.415360794331797</v>
      </c>
      <c r="N17" s="131">
        <v>51.701819536358599</v>
      </c>
      <c r="O17" s="131">
        <v>51.701819536358599</v>
      </c>
      <c r="P17" s="131">
        <v>51.919088103353303</v>
      </c>
      <c r="Q17" s="131">
        <v>52.686793396172803</v>
      </c>
      <c r="R17" s="131">
        <v>52.686793396172803</v>
      </c>
      <c r="S17" s="131">
        <v>52.849564576940203</v>
      </c>
      <c r="T17" s="131">
        <v>52.849564576940203</v>
      </c>
      <c r="U17" s="131">
        <v>52.849564576940203</v>
      </c>
      <c r="V17" s="131">
        <v>52.876631652768502</v>
      </c>
      <c r="W17" s="131">
        <v>52.876631652768502</v>
      </c>
      <c r="X17" s="131">
        <v>52.876631652768502</v>
      </c>
      <c r="Y17" s="131">
        <v>52.876631652768502</v>
      </c>
      <c r="Z17" s="131">
        <v>52.876631652768502</v>
      </c>
      <c r="AA17" s="131">
        <v>52.876631652768502</v>
      </c>
      <c r="AB17" s="131">
        <v>52.876631652768502</v>
      </c>
      <c r="AC17" s="131">
        <v>52.876631652768502</v>
      </c>
      <c r="AD17" s="131">
        <v>52.876631652768502</v>
      </c>
      <c r="AE17" s="131">
        <v>52.876631652768502</v>
      </c>
      <c r="AF17" s="131">
        <v>52.921980557500198</v>
      </c>
      <c r="AG17" s="131">
        <v>52.921980557500198</v>
      </c>
    </row>
    <row r="18" spans="1:33" x14ac:dyDescent="0.25">
      <c r="B18" s="134" t="s">
        <v>240</v>
      </c>
      <c r="C18" s="147">
        <v>44.344661583747303</v>
      </c>
      <c r="D18" s="147">
        <v>44.644780268659197</v>
      </c>
      <c r="E18" s="147">
        <v>44.906120493940598</v>
      </c>
      <c r="F18" s="147">
        <v>45.060544342817202</v>
      </c>
      <c r="G18" s="147">
        <v>45.697873931144898</v>
      </c>
      <c r="H18" s="147">
        <v>46.6409595509326</v>
      </c>
      <c r="I18" s="147">
        <v>46.643329130839398</v>
      </c>
      <c r="J18" s="147">
        <v>46.952818105211897</v>
      </c>
      <c r="K18" s="147">
        <v>47.170055774616401</v>
      </c>
      <c r="L18" s="147">
        <v>47.170055774616401</v>
      </c>
      <c r="M18" s="147">
        <v>47.170055774616401</v>
      </c>
      <c r="N18" s="147">
        <v>47.432861959962104</v>
      </c>
      <c r="O18" s="147">
        <v>47.432861959962104</v>
      </c>
      <c r="P18" s="147">
        <v>47.632190920507597</v>
      </c>
      <c r="Q18" s="147">
        <v>48.3365077029109</v>
      </c>
      <c r="R18" s="147">
        <v>48.3365077029109</v>
      </c>
      <c r="S18" s="147">
        <v>48.485839061413103</v>
      </c>
      <c r="T18" s="147">
        <v>48.485839061413103</v>
      </c>
      <c r="U18" s="147">
        <v>48.485839061413103</v>
      </c>
      <c r="V18" s="147">
        <v>48.510671241071996</v>
      </c>
      <c r="W18" s="147">
        <v>48.510671241071996</v>
      </c>
      <c r="X18" s="147">
        <v>48.510671241071996</v>
      </c>
      <c r="Y18" s="147">
        <v>48.510671241071996</v>
      </c>
      <c r="Z18" s="147">
        <v>48.510671241071996</v>
      </c>
      <c r="AA18" s="147">
        <v>48.510671241071996</v>
      </c>
      <c r="AB18" s="147">
        <v>48.510671241071996</v>
      </c>
      <c r="AC18" s="147">
        <v>48.510671241071996</v>
      </c>
      <c r="AD18" s="147">
        <v>48.510671241071996</v>
      </c>
      <c r="AE18" s="147">
        <v>48.510671241071996</v>
      </c>
      <c r="AF18" s="147">
        <v>48.552275740825898</v>
      </c>
      <c r="AG18" s="147">
        <v>48.552275740825898</v>
      </c>
    </row>
    <row r="19" spans="1:33" x14ac:dyDescent="0.25">
      <c r="B19" s="134" t="s">
        <v>241</v>
      </c>
      <c r="C19" s="147">
        <v>3.9910195425372499</v>
      </c>
      <c r="D19" s="147">
        <v>4.0180302241793298</v>
      </c>
      <c r="E19" s="147">
        <v>4.0415508444546502</v>
      </c>
      <c r="F19" s="147">
        <v>4.0554489908535496</v>
      </c>
      <c r="G19" s="147">
        <v>4.1128086538030404</v>
      </c>
      <c r="H19" s="147">
        <v>4.1976863595839404</v>
      </c>
      <c r="I19" s="147">
        <v>4.1978996217755498</v>
      </c>
      <c r="J19" s="147">
        <v>4.2257536294690698</v>
      </c>
      <c r="K19" s="147">
        <v>4.2453050197154703</v>
      </c>
      <c r="L19" s="147">
        <v>4.2453050197154703</v>
      </c>
      <c r="M19" s="147">
        <v>4.2453050197154703</v>
      </c>
      <c r="N19" s="147">
        <v>4.2689575763965903</v>
      </c>
      <c r="O19" s="147">
        <v>4.2689575763965903</v>
      </c>
      <c r="P19" s="147">
        <v>4.2868971828456797</v>
      </c>
      <c r="Q19" s="147">
        <v>4.3502856932619798</v>
      </c>
      <c r="R19" s="147">
        <v>4.3502856932619798</v>
      </c>
      <c r="S19" s="147">
        <v>4.3637255155271797</v>
      </c>
      <c r="T19" s="147">
        <v>4.3637255155271797</v>
      </c>
      <c r="U19" s="147">
        <v>4.3637255155271797</v>
      </c>
      <c r="V19" s="147">
        <v>4.3659604116964799</v>
      </c>
      <c r="W19" s="147">
        <v>4.3659604116964799</v>
      </c>
      <c r="X19" s="147">
        <v>4.3659604116964799</v>
      </c>
      <c r="Y19" s="147">
        <v>4.3659604116964799</v>
      </c>
      <c r="Z19" s="147">
        <v>4.3659604116964799</v>
      </c>
      <c r="AA19" s="147">
        <v>4.3659604116964799</v>
      </c>
      <c r="AB19" s="147">
        <v>4.3659604116964799</v>
      </c>
      <c r="AC19" s="147">
        <v>4.3659604116964799</v>
      </c>
      <c r="AD19" s="147">
        <v>4.3659604116964799</v>
      </c>
      <c r="AE19" s="147">
        <v>4.3659604116964799</v>
      </c>
      <c r="AF19" s="147">
        <v>4.3697048166743304</v>
      </c>
      <c r="AG19" s="147">
        <v>4.3697048166743304</v>
      </c>
    </row>
    <row r="20" spans="1:33" x14ac:dyDescent="0.25">
      <c r="B20" s="125" t="s">
        <v>2</v>
      </c>
      <c r="C20" s="143">
        <v>19.372119407268599</v>
      </c>
      <c r="D20" s="143">
        <v>19.688671123159999</v>
      </c>
      <c r="E20" s="143">
        <v>20.076729231430601</v>
      </c>
      <c r="F20" s="143">
        <v>20.378565186684199</v>
      </c>
      <c r="G20" s="143">
        <v>20.689086459317299</v>
      </c>
      <c r="H20" s="143">
        <v>20.947053235059801</v>
      </c>
      <c r="I20" s="143">
        <v>21.204031467436401</v>
      </c>
      <c r="J20" s="143">
        <v>21.483848872287801</v>
      </c>
      <c r="K20" s="143">
        <v>21.641319454270601</v>
      </c>
      <c r="L20" s="143">
        <v>21.789562154339901</v>
      </c>
      <c r="M20" s="143">
        <v>21.905082478604001</v>
      </c>
      <c r="N20" s="143">
        <v>21.956049793769299</v>
      </c>
      <c r="O20" s="143">
        <v>21.981132403649699</v>
      </c>
      <c r="P20" s="143">
        <v>21.999530543396698</v>
      </c>
      <c r="Q20" s="143">
        <v>22.014221748673801</v>
      </c>
      <c r="R20" s="143">
        <v>22.028323901632</v>
      </c>
      <c r="S20" s="143">
        <v>22.043569909651001</v>
      </c>
      <c r="T20" s="143">
        <v>22.0584650492371</v>
      </c>
      <c r="U20" s="143">
        <v>22.069306906170802</v>
      </c>
      <c r="V20" s="143">
        <v>22.076772516967999</v>
      </c>
      <c r="W20" s="143">
        <v>22.0889921998379</v>
      </c>
      <c r="X20" s="143">
        <v>22.0961384736216</v>
      </c>
      <c r="Y20" s="143">
        <v>22.104431856481</v>
      </c>
      <c r="Z20" s="143">
        <v>22.110386714821299</v>
      </c>
      <c r="AA20" s="143">
        <v>22.118651916847298</v>
      </c>
      <c r="AB20" s="143">
        <v>22.135852701399301</v>
      </c>
      <c r="AC20" s="143">
        <v>22.1454925176931</v>
      </c>
      <c r="AD20" s="143">
        <v>22.155254336853702</v>
      </c>
      <c r="AE20" s="143">
        <v>22.173568756961998</v>
      </c>
      <c r="AF20" s="143">
        <v>22.182412773880198</v>
      </c>
      <c r="AG20" s="143">
        <v>22.189592322004199</v>
      </c>
    </row>
    <row r="21" spans="1:33" x14ac:dyDescent="0.25">
      <c r="B21" s="134" t="s">
        <v>240</v>
      </c>
      <c r="C21" s="144">
        <v>19.372119407268599</v>
      </c>
      <c r="D21" s="144">
        <v>19.688671123159999</v>
      </c>
      <c r="E21" s="144">
        <v>20.076729231430601</v>
      </c>
      <c r="F21" s="144">
        <v>20.378565186684199</v>
      </c>
      <c r="G21" s="144">
        <v>20.689086459317299</v>
      </c>
      <c r="H21" s="144">
        <v>20.947053235059801</v>
      </c>
      <c r="I21" s="144">
        <v>21.204031467436401</v>
      </c>
      <c r="J21" s="144">
        <v>21.483848872287801</v>
      </c>
      <c r="K21" s="144">
        <v>21.641319454270601</v>
      </c>
      <c r="L21" s="144">
        <v>21.789562154339901</v>
      </c>
      <c r="M21" s="144">
        <v>21.905082478604001</v>
      </c>
      <c r="N21" s="144">
        <v>21.956049793769299</v>
      </c>
      <c r="O21" s="144">
        <v>21.981132403649699</v>
      </c>
      <c r="P21" s="144">
        <v>21.999530543396698</v>
      </c>
      <c r="Q21" s="144">
        <v>22.014221748673801</v>
      </c>
      <c r="R21" s="144">
        <v>22.028323901632</v>
      </c>
      <c r="S21" s="144">
        <v>22.043569909651001</v>
      </c>
      <c r="T21" s="144">
        <v>22.0584650492371</v>
      </c>
      <c r="U21" s="144">
        <v>22.069306906170802</v>
      </c>
      <c r="V21" s="144">
        <v>22.076772516967999</v>
      </c>
      <c r="W21" s="144">
        <v>22.0889921998379</v>
      </c>
      <c r="X21" s="144">
        <v>22.0961384736216</v>
      </c>
      <c r="Y21" s="144">
        <v>22.104431856481</v>
      </c>
      <c r="Z21" s="144">
        <v>22.110386714821299</v>
      </c>
      <c r="AA21" s="144">
        <v>22.118651916847298</v>
      </c>
      <c r="AB21" s="144">
        <v>22.135852701399301</v>
      </c>
      <c r="AC21" s="144">
        <v>22.1454925176931</v>
      </c>
      <c r="AD21" s="144">
        <v>22.155254336853702</v>
      </c>
      <c r="AE21" s="144">
        <v>22.173568756961998</v>
      </c>
      <c r="AF21" s="144">
        <v>22.182412773880198</v>
      </c>
      <c r="AG21" s="144">
        <v>22.189592322004199</v>
      </c>
    </row>
    <row r="22" spans="1:33" x14ac:dyDescent="0.25">
      <c r="B22" s="134" t="s">
        <v>241</v>
      </c>
      <c r="C22" s="144">
        <v>0</v>
      </c>
      <c r="D22" s="144">
        <v>0</v>
      </c>
      <c r="E22" s="144">
        <v>0</v>
      </c>
      <c r="F22" s="144">
        <v>0</v>
      </c>
      <c r="G22" s="144">
        <v>0</v>
      </c>
      <c r="H22" s="144">
        <v>0</v>
      </c>
      <c r="I22" s="144">
        <v>0</v>
      </c>
      <c r="J22" s="144">
        <v>0</v>
      </c>
      <c r="K22" s="144">
        <v>0</v>
      </c>
      <c r="L22" s="144">
        <v>0</v>
      </c>
      <c r="M22" s="144">
        <v>0</v>
      </c>
      <c r="N22" s="144">
        <v>0</v>
      </c>
      <c r="O22" s="144">
        <v>0</v>
      </c>
      <c r="P22" s="144">
        <v>0</v>
      </c>
      <c r="Q22" s="144">
        <v>0</v>
      </c>
      <c r="R22" s="144">
        <v>0</v>
      </c>
      <c r="S22" s="144">
        <v>0</v>
      </c>
      <c r="T22" s="144">
        <v>0</v>
      </c>
      <c r="U22" s="144">
        <v>0</v>
      </c>
      <c r="V22" s="144">
        <v>0</v>
      </c>
      <c r="W22" s="144">
        <v>0</v>
      </c>
      <c r="X22" s="144">
        <v>0</v>
      </c>
      <c r="Y22" s="144">
        <v>0</v>
      </c>
      <c r="Z22" s="144">
        <v>0</v>
      </c>
      <c r="AA22" s="144">
        <v>0</v>
      </c>
      <c r="AB22" s="144">
        <v>0</v>
      </c>
      <c r="AC22" s="144">
        <v>0</v>
      </c>
      <c r="AD22" s="144">
        <v>0</v>
      </c>
      <c r="AE22" s="144">
        <v>0</v>
      </c>
      <c r="AF22" s="144">
        <v>0</v>
      </c>
      <c r="AG22" s="144">
        <v>0</v>
      </c>
    </row>
    <row r="23" spans="1:33" x14ac:dyDescent="0.25">
      <c r="B23" s="125" t="s">
        <v>243</v>
      </c>
      <c r="C23" s="143">
        <v>21.562986465518001</v>
      </c>
      <c r="D23" s="143">
        <v>21.562986465518001</v>
      </c>
      <c r="E23" s="143">
        <v>21.562986465518001</v>
      </c>
      <c r="F23" s="143">
        <v>21.562986465518001</v>
      </c>
      <c r="G23" s="143">
        <v>21.562986465518001</v>
      </c>
      <c r="H23" s="143">
        <v>21.562986465518001</v>
      </c>
      <c r="I23" s="143">
        <v>21.562986465518001</v>
      </c>
      <c r="J23" s="143">
        <v>21.562986465518001</v>
      </c>
      <c r="K23" s="143">
        <v>21.562986465518001</v>
      </c>
      <c r="L23" s="143">
        <v>21.562986465518001</v>
      </c>
      <c r="M23" s="143">
        <v>21.562986465518001</v>
      </c>
      <c r="N23" s="143">
        <v>21.562986465518001</v>
      </c>
      <c r="O23" s="143">
        <v>21.562986465518001</v>
      </c>
      <c r="P23" s="143">
        <v>21.562986465518001</v>
      </c>
      <c r="Q23" s="143">
        <v>21.562986465518001</v>
      </c>
      <c r="R23" s="143">
        <v>21.562986465518001</v>
      </c>
      <c r="S23" s="143">
        <v>21.562986465518001</v>
      </c>
      <c r="T23" s="143">
        <v>21.562986465518001</v>
      </c>
      <c r="U23" s="143">
        <v>21.562986465518001</v>
      </c>
      <c r="V23" s="143">
        <v>21.562986465518001</v>
      </c>
      <c r="W23" s="143">
        <v>21.562986465518001</v>
      </c>
      <c r="X23" s="143">
        <v>21.562986465518001</v>
      </c>
      <c r="Y23" s="143">
        <v>21.562986465518001</v>
      </c>
      <c r="Z23" s="143">
        <v>21.562986465518001</v>
      </c>
      <c r="AA23" s="143">
        <v>21.562986465518001</v>
      </c>
      <c r="AB23" s="143">
        <v>21.562986465518001</v>
      </c>
      <c r="AC23" s="143">
        <v>21.562986465518001</v>
      </c>
      <c r="AD23" s="143">
        <v>21.562986465518001</v>
      </c>
      <c r="AE23" s="143">
        <v>21.562986465518001</v>
      </c>
      <c r="AF23" s="143">
        <v>21.562986465518001</v>
      </c>
      <c r="AG23" s="143">
        <v>21.562986465518001</v>
      </c>
    </row>
    <row r="24" spans="1:33" x14ac:dyDescent="0.25">
      <c r="B24" s="134" t="s">
        <v>240</v>
      </c>
      <c r="C24" s="144">
        <v>21.562986465518001</v>
      </c>
      <c r="D24" s="144">
        <v>21.562986465518001</v>
      </c>
      <c r="E24" s="144">
        <v>21.562986465518001</v>
      </c>
      <c r="F24" s="144">
        <v>21.562986465518001</v>
      </c>
      <c r="G24" s="144">
        <v>21.562986465518001</v>
      </c>
      <c r="H24" s="144">
        <v>21.562986465518001</v>
      </c>
      <c r="I24" s="144">
        <v>21.562986465518001</v>
      </c>
      <c r="J24" s="144">
        <v>21.562986465518001</v>
      </c>
      <c r="K24" s="144">
        <v>21.562986465518001</v>
      </c>
      <c r="L24" s="144">
        <v>21.562986465518001</v>
      </c>
      <c r="M24" s="144">
        <v>21.562986465518001</v>
      </c>
      <c r="N24" s="144">
        <v>21.562986465518001</v>
      </c>
      <c r="O24" s="144">
        <v>21.562986465518001</v>
      </c>
      <c r="P24" s="144">
        <v>21.562986465518001</v>
      </c>
      <c r="Q24" s="144">
        <v>21.562986465518001</v>
      </c>
      <c r="R24" s="144">
        <v>21.562986465518001</v>
      </c>
      <c r="S24" s="144">
        <v>21.562986465518001</v>
      </c>
      <c r="T24" s="144">
        <v>21.562986465518001</v>
      </c>
      <c r="U24" s="144">
        <v>21.562986465518001</v>
      </c>
      <c r="V24" s="144">
        <v>21.562986465518001</v>
      </c>
      <c r="W24" s="144">
        <v>21.562986465518001</v>
      </c>
      <c r="X24" s="144">
        <v>21.562986465518001</v>
      </c>
      <c r="Y24" s="144">
        <v>21.562986465518001</v>
      </c>
      <c r="Z24" s="144">
        <v>21.562986465518001</v>
      </c>
      <c r="AA24" s="144">
        <v>21.562986465518001</v>
      </c>
      <c r="AB24" s="144">
        <v>21.562986465518001</v>
      </c>
      <c r="AC24" s="144">
        <v>21.562986465518001</v>
      </c>
      <c r="AD24" s="144">
        <v>21.562986465518001</v>
      </c>
      <c r="AE24" s="144">
        <v>21.562986465518001</v>
      </c>
      <c r="AF24" s="144">
        <v>21.562986465518001</v>
      </c>
      <c r="AG24" s="144">
        <v>21.562986465518001</v>
      </c>
    </row>
    <row r="25" spans="1:33" x14ac:dyDescent="0.25">
      <c r="B25" s="135" t="s">
        <v>241</v>
      </c>
      <c r="C25" s="146">
        <v>0</v>
      </c>
      <c r="D25" s="146">
        <v>0</v>
      </c>
      <c r="E25" s="146">
        <v>0</v>
      </c>
      <c r="F25" s="146">
        <v>0</v>
      </c>
      <c r="G25" s="146">
        <v>0</v>
      </c>
      <c r="H25" s="146">
        <v>0</v>
      </c>
      <c r="I25" s="146">
        <v>0</v>
      </c>
      <c r="J25" s="146">
        <v>0</v>
      </c>
      <c r="K25" s="146">
        <v>0</v>
      </c>
      <c r="L25" s="146">
        <v>0</v>
      </c>
      <c r="M25" s="146">
        <v>0</v>
      </c>
      <c r="N25" s="146">
        <v>0</v>
      </c>
      <c r="O25" s="146">
        <v>0</v>
      </c>
      <c r="P25" s="146">
        <v>0</v>
      </c>
      <c r="Q25" s="146">
        <v>0</v>
      </c>
      <c r="R25" s="146">
        <v>0</v>
      </c>
      <c r="S25" s="146">
        <v>0</v>
      </c>
      <c r="T25" s="146">
        <v>0</v>
      </c>
      <c r="U25" s="146">
        <v>0</v>
      </c>
      <c r="V25" s="146">
        <v>0</v>
      </c>
      <c r="W25" s="146">
        <v>0</v>
      </c>
      <c r="X25" s="146">
        <v>0</v>
      </c>
      <c r="Y25" s="146">
        <v>0</v>
      </c>
      <c r="Z25" s="146">
        <v>0</v>
      </c>
      <c r="AA25" s="146">
        <v>0</v>
      </c>
      <c r="AB25" s="146">
        <v>0</v>
      </c>
      <c r="AC25" s="146">
        <v>0</v>
      </c>
      <c r="AD25" s="146">
        <v>0</v>
      </c>
      <c r="AE25" s="146">
        <v>0</v>
      </c>
      <c r="AF25" s="146">
        <v>0</v>
      </c>
      <c r="AG25" s="146">
        <v>0</v>
      </c>
    </row>
    <row r="26" spans="1:33" x14ac:dyDescent="0.25">
      <c r="B26" s="137" t="s">
        <v>53</v>
      </c>
      <c r="C26" s="131">
        <f>C15+C18+C21+C24</f>
        <v>672.55315369807886</v>
      </c>
      <c r="D26" s="131">
        <f t="shared" ref="D26:AG26" si="0">D15+D18+D21+D24</f>
        <v>679.19992285648527</v>
      </c>
      <c r="E26" s="131">
        <f t="shared" si="0"/>
        <v>683.28986802889619</v>
      </c>
      <c r="F26" s="131">
        <f t="shared" si="0"/>
        <v>687.55797558707343</v>
      </c>
      <c r="G26" s="131">
        <f t="shared" si="0"/>
        <v>693.4133984494332</v>
      </c>
      <c r="H26" s="131">
        <f t="shared" si="0"/>
        <v>696.56238749481338</v>
      </c>
      <c r="I26" s="131">
        <f t="shared" si="0"/>
        <v>698.18558950876081</v>
      </c>
      <c r="J26" s="131">
        <f t="shared" si="0"/>
        <v>700.90359149711071</v>
      </c>
      <c r="K26" s="131">
        <f t="shared" si="0"/>
        <v>708.45743229773893</v>
      </c>
      <c r="L26" s="131">
        <f t="shared" si="0"/>
        <v>710.24494189837822</v>
      </c>
      <c r="M26" s="131">
        <f t="shared" si="0"/>
        <v>711.40633323501936</v>
      </c>
      <c r="N26" s="131">
        <f t="shared" si="0"/>
        <v>719.90126335437344</v>
      </c>
      <c r="O26" s="131">
        <f t="shared" si="0"/>
        <v>726.91628818047673</v>
      </c>
      <c r="P26" s="131">
        <f t="shared" si="0"/>
        <v>727.70516405461615</v>
      </c>
      <c r="Q26" s="131">
        <f t="shared" si="0"/>
        <v>730.26687776654762</v>
      </c>
      <c r="R26" s="131">
        <f t="shared" si="0"/>
        <v>730.42981148251783</v>
      </c>
      <c r="S26" s="131">
        <f t="shared" si="0"/>
        <v>730.80264337487097</v>
      </c>
      <c r="T26" s="131">
        <f t="shared" si="0"/>
        <v>731.0424999657032</v>
      </c>
      <c r="U26" s="131">
        <f t="shared" si="0"/>
        <v>733.19766527636591</v>
      </c>
      <c r="V26" s="131">
        <f t="shared" si="0"/>
        <v>733.58060939880102</v>
      </c>
      <c r="W26" s="131">
        <f t="shared" si="0"/>
        <v>733.6190600122859</v>
      </c>
      <c r="X26" s="131">
        <f t="shared" si="0"/>
        <v>733.75187217427163</v>
      </c>
      <c r="Y26" s="131">
        <f t="shared" si="0"/>
        <v>734.31024481215206</v>
      </c>
      <c r="Z26" s="131">
        <f t="shared" si="0"/>
        <v>734.41406782333127</v>
      </c>
      <c r="AA26" s="131">
        <f t="shared" si="0"/>
        <v>734.4637382234813</v>
      </c>
      <c r="AB26" s="131">
        <f t="shared" si="0"/>
        <v>734.49926285105835</v>
      </c>
      <c r="AC26" s="131">
        <f t="shared" si="0"/>
        <v>734.54634498470512</v>
      </c>
      <c r="AD26" s="131">
        <f t="shared" si="0"/>
        <v>734.63608960754368</v>
      </c>
      <c r="AE26" s="131">
        <f t="shared" si="0"/>
        <v>734.68101034530605</v>
      </c>
      <c r="AF26" s="131">
        <f t="shared" si="0"/>
        <v>734.74986652043197</v>
      </c>
      <c r="AG26" s="131">
        <f t="shared" si="0"/>
        <v>734.77163574094493</v>
      </c>
    </row>
    <row r="27" spans="1:33" x14ac:dyDescent="0.25">
      <c r="B27" s="137" t="s">
        <v>54</v>
      </c>
      <c r="C27" s="131">
        <f>C16+C19+C22+C25</f>
        <v>56.845624304276249</v>
      </c>
      <c r="D27" s="131">
        <f t="shared" ref="D27:AG27" si="1">D16+D19+D22+D25</f>
        <v>57.415343874102625</v>
      </c>
      <c r="E27" s="131">
        <f t="shared" si="1"/>
        <v>57.748513709875347</v>
      </c>
      <c r="F27" s="131">
        <f t="shared" si="1"/>
        <v>58.105478154138346</v>
      </c>
      <c r="G27" s="131">
        <f t="shared" si="1"/>
        <v>58.604519297213741</v>
      </c>
      <c r="H27" s="131">
        <f t="shared" si="1"/>
        <v>58.864711301481243</v>
      </c>
      <c r="I27" s="131">
        <f t="shared" si="1"/>
        <v>58.987671441822549</v>
      </c>
      <c r="J27" s="131">
        <f t="shared" si="1"/>
        <v>59.207108054337368</v>
      </c>
      <c r="K27" s="131">
        <f t="shared" si="1"/>
        <v>59.872781374015474</v>
      </c>
      <c r="L27" s="131">
        <f t="shared" si="1"/>
        <v>60.020315395066874</v>
      </c>
      <c r="M27" s="131">
        <f t="shared" si="1"/>
        <v>60.114443786180772</v>
      </c>
      <c r="N27" s="131">
        <f t="shared" si="1"/>
        <v>60.874400438557785</v>
      </c>
      <c r="O27" s="131">
        <f t="shared" si="1"/>
        <v>61.503495238017784</v>
      </c>
      <c r="P27" s="131">
        <f t="shared" si="1"/>
        <v>61.572838234113178</v>
      </c>
      <c r="Q27" s="131">
        <f t="shared" si="1"/>
        <v>61.802070259712082</v>
      </c>
      <c r="R27" s="131">
        <f t="shared" si="1"/>
        <v>61.815465100383179</v>
      </c>
      <c r="S27" s="131">
        <f t="shared" si="1"/>
        <v>61.847647829973177</v>
      </c>
      <c r="T27" s="131">
        <f t="shared" si="1"/>
        <v>61.867894360585282</v>
      </c>
      <c r="U27" s="131">
        <f t="shared" si="1"/>
        <v>62.060883471420979</v>
      </c>
      <c r="V27" s="131">
        <f t="shared" si="1"/>
        <v>62.094676537468274</v>
      </c>
      <c r="W27" s="131">
        <f t="shared" si="1"/>
        <v>62.097037321223674</v>
      </c>
      <c r="X27" s="131">
        <f t="shared" si="1"/>
        <v>62.108347251161874</v>
      </c>
      <c r="Y27" s="131">
        <f t="shared" si="1"/>
        <v>62.157854384113776</v>
      </c>
      <c r="Z27" s="131">
        <f t="shared" si="1"/>
        <v>62.166662517869277</v>
      </c>
      <c r="AA27" s="131">
        <f t="shared" si="1"/>
        <v>62.170388985700477</v>
      </c>
      <c r="AB27" s="131">
        <f t="shared" si="1"/>
        <v>62.172038131572677</v>
      </c>
      <c r="AC27" s="131">
        <f t="shared" si="1"/>
        <v>62.175407940134477</v>
      </c>
      <c r="AD27" s="131">
        <f t="shared" si="1"/>
        <v>62.18260639246548</v>
      </c>
      <c r="AE27" s="131">
        <f t="shared" si="1"/>
        <v>62.185000961054378</v>
      </c>
      <c r="AF27" s="131">
        <f t="shared" si="1"/>
        <v>62.190402055293028</v>
      </c>
      <c r="AG27" s="131">
        <f t="shared" si="1"/>
        <v>62.191715125808031</v>
      </c>
    </row>
    <row r="30" spans="1:33" ht="18.75" customHeight="1" x14ac:dyDescent="0.35">
      <c r="A30" s="1" t="s">
        <v>88</v>
      </c>
    </row>
    <row r="32" spans="1:33" x14ac:dyDescent="0.25">
      <c r="B32" s="124" t="s">
        <v>52</v>
      </c>
      <c r="C32" s="130" t="s">
        <v>56</v>
      </c>
      <c r="D32" s="130" t="s">
        <v>57</v>
      </c>
      <c r="E32" s="130" t="s">
        <v>58</v>
      </c>
      <c r="F32" s="130" t="s">
        <v>59</v>
      </c>
      <c r="G32" s="130" t="s">
        <v>60</v>
      </c>
      <c r="H32" s="130" t="s">
        <v>61</v>
      </c>
      <c r="I32" s="130" t="s">
        <v>62</v>
      </c>
      <c r="J32" s="130" t="s">
        <v>63</v>
      </c>
      <c r="K32" s="130" t="s">
        <v>64</v>
      </c>
      <c r="L32" s="130" t="s">
        <v>65</v>
      </c>
      <c r="M32" s="130" t="s">
        <v>66</v>
      </c>
      <c r="N32" s="130" t="s">
        <v>67</v>
      </c>
      <c r="O32" s="130" t="s">
        <v>68</v>
      </c>
      <c r="P32" s="130" t="s">
        <v>69</v>
      </c>
      <c r="Q32" s="130" t="s">
        <v>70</v>
      </c>
      <c r="R32" s="130" t="s">
        <v>71</v>
      </c>
      <c r="S32" s="130" t="s">
        <v>72</v>
      </c>
      <c r="T32" s="130" t="s">
        <v>73</v>
      </c>
      <c r="U32" s="130" t="s">
        <v>74</v>
      </c>
      <c r="V32" s="130" t="s">
        <v>75</v>
      </c>
      <c r="W32" s="130" t="s">
        <v>76</v>
      </c>
      <c r="X32" s="130" t="s">
        <v>77</v>
      </c>
      <c r="Y32" s="130" t="s">
        <v>78</v>
      </c>
      <c r="Z32" s="130" t="s">
        <v>79</v>
      </c>
      <c r="AA32" s="130" t="s">
        <v>80</v>
      </c>
      <c r="AB32" s="130" t="s">
        <v>81</v>
      </c>
      <c r="AC32" s="130" t="s">
        <v>82</v>
      </c>
      <c r="AD32" s="130" t="s">
        <v>83</v>
      </c>
      <c r="AE32" s="130" t="s">
        <v>84</v>
      </c>
      <c r="AF32" s="130" t="s">
        <v>85</v>
      </c>
      <c r="AG32" s="130" t="s">
        <v>86</v>
      </c>
    </row>
    <row r="33" spans="2:33" x14ac:dyDescent="0.25">
      <c r="B33" s="125" t="s">
        <v>1</v>
      </c>
      <c r="C33" s="143">
        <f>(C14/1000)*25</f>
        <v>16.003199775082098</v>
      </c>
      <c r="D33" s="143">
        <f t="shared" ref="D33:AG33" si="2">(D14/1000)*25</f>
        <v>16.167519966226774</v>
      </c>
      <c r="E33" s="143">
        <f t="shared" si="2"/>
        <v>16.261274867585701</v>
      </c>
      <c r="F33" s="143">
        <f t="shared" si="2"/>
        <v>16.365147718883474</v>
      </c>
      <c r="G33" s="143">
        <f t="shared" si="2"/>
        <v>16.498879055921574</v>
      </c>
      <c r="H33" s="143">
        <f t="shared" si="2"/>
        <v>16.551960329630024</v>
      </c>
      <c r="I33" s="143">
        <f t="shared" si="2"/>
        <v>16.589125356625349</v>
      </c>
      <c r="J33" s="143">
        <f t="shared" si="2"/>
        <v>16.647132311974026</v>
      </c>
      <c r="K33" s="143">
        <f t="shared" si="2"/>
        <v>16.842763673940851</v>
      </c>
      <c r="L33" s="143">
        <f t="shared" si="2"/>
        <v>16.887433696981375</v>
      </c>
      <c r="M33" s="143">
        <f t="shared" si="2"/>
        <v>16.915933682068648</v>
      </c>
      <c r="N33" s="143">
        <f t="shared" si="2"/>
        <v>17.138870199932153</v>
      </c>
      <c r="O33" s="143">
        <f t="shared" si="2"/>
        <v>17.3293461253242</v>
      </c>
      <c r="P33" s="143">
        <f t="shared" si="2"/>
        <v>17.34490992941155</v>
      </c>
      <c r="Q33" s="143">
        <f t="shared" si="2"/>
        <v>17.395123660397399</v>
      </c>
      <c r="R33" s="143">
        <f t="shared" si="2"/>
        <v>17.399179320489448</v>
      </c>
      <c r="S33" s="143">
        <f t="shared" si="2"/>
        <v>17.404854256318377</v>
      </c>
      <c r="T33" s="143">
        <f t="shared" si="2"/>
        <v>17.410984455864824</v>
      </c>
      <c r="U33" s="143">
        <f t="shared" si="2"/>
        <v>17.469417269978951</v>
      </c>
      <c r="V33" s="143">
        <f t="shared" si="2"/>
        <v>17.478972382525352</v>
      </c>
      <c r="W33" s="143">
        <f t="shared" si="2"/>
        <v>17.479687175384626</v>
      </c>
      <c r="X33" s="143">
        <f t="shared" si="2"/>
        <v>17.483111570838151</v>
      </c>
      <c r="Y33" s="143">
        <f t="shared" si="2"/>
        <v>17.498101230537475</v>
      </c>
      <c r="Z33" s="143">
        <f t="shared" si="2"/>
        <v>17.500768137702298</v>
      </c>
      <c r="AA33" s="143">
        <f t="shared" si="2"/>
        <v>17.501896429351198</v>
      </c>
      <c r="AB33" s="143">
        <f t="shared" si="2"/>
        <v>17.502395754073628</v>
      </c>
      <c r="AC33" s="143">
        <f t="shared" si="2"/>
        <v>17.5034160572215</v>
      </c>
      <c r="AD33" s="143">
        <f t="shared" si="2"/>
        <v>17.505595588621723</v>
      </c>
      <c r="AE33" s="143">
        <f t="shared" si="2"/>
        <v>17.506320610777802</v>
      </c>
      <c r="AF33" s="143">
        <f t="shared" si="2"/>
        <v>17.506822219470649</v>
      </c>
      <c r="AG33" s="143">
        <f t="shared" si="2"/>
        <v>17.507219788043276</v>
      </c>
    </row>
    <row r="34" spans="2:33" x14ac:dyDescent="0.25">
      <c r="B34" s="134" t="s">
        <v>44</v>
      </c>
      <c r="C34" s="144">
        <f t="shared" ref="C34:AG34" si="3">(C15/1000)*25</f>
        <v>14.681834656038625</v>
      </c>
      <c r="D34" s="144">
        <f t="shared" si="3"/>
        <v>14.832587124978701</v>
      </c>
      <c r="E34" s="144">
        <f t="shared" si="3"/>
        <v>14.918600795950173</v>
      </c>
      <c r="F34" s="144">
        <f t="shared" si="3"/>
        <v>15.013896989801351</v>
      </c>
      <c r="G34" s="144">
        <f t="shared" si="3"/>
        <v>15.136586289836323</v>
      </c>
      <c r="H34" s="144">
        <f t="shared" si="3"/>
        <v>15.185284706082575</v>
      </c>
      <c r="I34" s="144">
        <f t="shared" si="3"/>
        <v>15.219381061124176</v>
      </c>
      <c r="J34" s="144">
        <f t="shared" si="3"/>
        <v>15.272598451352327</v>
      </c>
      <c r="K34" s="144">
        <f t="shared" si="3"/>
        <v>15.452076765083349</v>
      </c>
      <c r="L34" s="144">
        <f t="shared" si="3"/>
        <v>15.4930584375976</v>
      </c>
      <c r="M34" s="144">
        <f t="shared" si="3"/>
        <v>15.519205212907025</v>
      </c>
      <c r="N34" s="144">
        <f t="shared" si="3"/>
        <v>15.7237341283781</v>
      </c>
      <c r="O34" s="144">
        <f t="shared" si="3"/>
        <v>15.898482683783675</v>
      </c>
      <c r="P34" s="144">
        <f t="shared" si="3"/>
        <v>15.912761403129849</v>
      </c>
      <c r="Q34" s="144">
        <f t="shared" si="3"/>
        <v>15.958829046236126</v>
      </c>
      <c r="R34" s="144">
        <f t="shared" si="3"/>
        <v>15.962549835311425</v>
      </c>
      <c r="S34" s="144">
        <f t="shared" si="3"/>
        <v>15.967756198457222</v>
      </c>
      <c r="T34" s="144">
        <f t="shared" si="3"/>
        <v>15.973380234738373</v>
      </c>
      <c r="U34" s="144">
        <f t="shared" si="3"/>
        <v>16.0269883210816</v>
      </c>
      <c r="V34" s="144">
        <f t="shared" si="3"/>
        <v>16.035754479381076</v>
      </c>
      <c r="W34" s="144">
        <f t="shared" si="3"/>
        <v>16.036410252646451</v>
      </c>
      <c r="X34" s="144">
        <f t="shared" si="3"/>
        <v>16.039551899851499</v>
      </c>
      <c r="Y34" s="144">
        <f t="shared" si="3"/>
        <v>16.053303881227027</v>
      </c>
      <c r="Z34" s="144">
        <f t="shared" si="3"/>
        <v>16.055750585048003</v>
      </c>
      <c r="AA34" s="144">
        <f t="shared" si="3"/>
        <v>16.056785715001102</v>
      </c>
      <c r="AB34" s="144">
        <f t="shared" si="3"/>
        <v>16.057243811076724</v>
      </c>
      <c r="AC34" s="144">
        <f t="shared" si="3"/>
        <v>16.058179869010551</v>
      </c>
      <c r="AD34" s="144">
        <f t="shared" si="3"/>
        <v>16.060179439102502</v>
      </c>
      <c r="AE34" s="144">
        <f t="shared" si="3"/>
        <v>16.06084459704385</v>
      </c>
      <c r="AF34" s="144">
        <f t="shared" si="3"/>
        <v>16.061304788505197</v>
      </c>
      <c r="AG34" s="144">
        <f t="shared" si="3"/>
        <v>16.061669530314923</v>
      </c>
    </row>
    <row r="35" spans="2:33" x14ac:dyDescent="0.25">
      <c r="B35" s="134" t="s">
        <v>45</v>
      </c>
      <c r="C35" s="144">
        <f t="shared" ref="C35:AG35" si="4">(C16/1000)*25</f>
        <v>1.321365119043475</v>
      </c>
      <c r="D35" s="144">
        <f t="shared" si="4"/>
        <v>1.3349328412480825</v>
      </c>
      <c r="E35" s="144">
        <f t="shared" si="4"/>
        <v>1.3426740716355174</v>
      </c>
      <c r="F35" s="144">
        <f t="shared" si="4"/>
        <v>1.3512507290821199</v>
      </c>
      <c r="G35" s="144">
        <f t="shared" si="4"/>
        <v>1.3622927660852675</v>
      </c>
      <c r="H35" s="144">
        <f t="shared" si="4"/>
        <v>1.3666756235474327</v>
      </c>
      <c r="I35" s="144">
        <f t="shared" si="4"/>
        <v>1.3697442955011752</v>
      </c>
      <c r="J35" s="144">
        <f t="shared" si="4"/>
        <v>1.3745338606217077</v>
      </c>
      <c r="K35" s="144">
        <f t="shared" si="4"/>
        <v>1.3906869088575</v>
      </c>
      <c r="L35" s="144">
        <f t="shared" si="4"/>
        <v>1.394375259383785</v>
      </c>
      <c r="M35" s="144">
        <f t="shared" si="4"/>
        <v>1.3967284691616324</v>
      </c>
      <c r="N35" s="144">
        <f t="shared" si="4"/>
        <v>1.41513607155403</v>
      </c>
      <c r="O35" s="144">
        <f t="shared" si="4"/>
        <v>1.4308634415405299</v>
      </c>
      <c r="P35" s="144">
        <f t="shared" si="4"/>
        <v>1.4321485262816873</v>
      </c>
      <c r="Q35" s="144">
        <f t="shared" si="4"/>
        <v>1.4362946141612525</v>
      </c>
      <c r="R35" s="144">
        <f t="shared" si="4"/>
        <v>1.4366294851780299</v>
      </c>
      <c r="S35" s="144">
        <f t="shared" si="4"/>
        <v>1.4370980578611499</v>
      </c>
      <c r="T35" s="144">
        <f t="shared" si="4"/>
        <v>1.4376042211264526</v>
      </c>
      <c r="U35" s="144">
        <f t="shared" si="4"/>
        <v>1.442428948897345</v>
      </c>
      <c r="V35" s="144">
        <f t="shared" si="4"/>
        <v>1.4432179031442949</v>
      </c>
      <c r="W35" s="144">
        <f t="shared" si="4"/>
        <v>1.4432769227381799</v>
      </c>
      <c r="X35" s="144">
        <f t="shared" si="4"/>
        <v>1.443559670986635</v>
      </c>
      <c r="Y35" s="144">
        <f t="shared" si="4"/>
        <v>1.4447973493104325</v>
      </c>
      <c r="Z35" s="144">
        <f t="shared" si="4"/>
        <v>1.4450175526543201</v>
      </c>
      <c r="AA35" s="144">
        <f t="shared" si="4"/>
        <v>1.4451107143501001</v>
      </c>
      <c r="AB35" s="144">
        <f t="shared" si="4"/>
        <v>1.4451519429969049</v>
      </c>
      <c r="AC35" s="144">
        <f t="shared" si="4"/>
        <v>1.4452361882109501</v>
      </c>
      <c r="AD35" s="144">
        <f t="shared" si="4"/>
        <v>1.445416149519225</v>
      </c>
      <c r="AE35" s="144">
        <f t="shared" si="4"/>
        <v>1.4454760137339475</v>
      </c>
      <c r="AF35" s="144">
        <f t="shared" si="4"/>
        <v>1.4455174309654675</v>
      </c>
      <c r="AG35" s="144">
        <f t="shared" si="4"/>
        <v>1.4455502577283426</v>
      </c>
    </row>
    <row r="36" spans="2:33" x14ac:dyDescent="0.25">
      <c r="B36" s="125" t="s">
        <v>55</v>
      </c>
      <c r="C36" s="143">
        <f t="shared" ref="C36:AG36" si="5">(C17/1000)*25</f>
        <v>1.2083920281571123</v>
      </c>
      <c r="D36" s="143">
        <f t="shared" si="5"/>
        <v>1.2165702623209651</v>
      </c>
      <c r="E36" s="143">
        <f t="shared" si="5"/>
        <v>1.2236917834598802</v>
      </c>
      <c r="F36" s="143">
        <f t="shared" si="5"/>
        <v>1.2278998333417701</v>
      </c>
      <c r="G36" s="143">
        <f t="shared" si="5"/>
        <v>1.2452670646236974</v>
      </c>
      <c r="H36" s="143">
        <f t="shared" si="5"/>
        <v>1.2709661477629148</v>
      </c>
      <c r="I36" s="143">
        <f t="shared" si="5"/>
        <v>1.2710307188153751</v>
      </c>
      <c r="J36" s="143">
        <f t="shared" si="5"/>
        <v>1.2794642933670251</v>
      </c>
      <c r="K36" s="143">
        <f t="shared" si="5"/>
        <v>1.2853840198582949</v>
      </c>
      <c r="L36" s="143">
        <f t="shared" si="5"/>
        <v>1.2853840198582949</v>
      </c>
      <c r="M36" s="143">
        <f t="shared" si="5"/>
        <v>1.2853840198582949</v>
      </c>
      <c r="N36" s="143">
        <f t="shared" si="5"/>
        <v>1.2925454884089649</v>
      </c>
      <c r="O36" s="143">
        <f t="shared" si="5"/>
        <v>1.2925454884089649</v>
      </c>
      <c r="P36" s="143">
        <f t="shared" si="5"/>
        <v>1.2979772025838325</v>
      </c>
      <c r="Q36" s="143">
        <f t="shared" si="5"/>
        <v>1.3171698349043202</v>
      </c>
      <c r="R36" s="143">
        <f t="shared" si="5"/>
        <v>1.3171698349043202</v>
      </c>
      <c r="S36" s="143">
        <f t="shared" si="5"/>
        <v>1.3212391144235052</v>
      </c>
      <c r="T36" s="143">
        <f t="shared" si="5"/>
        <v>1.3212391144235052</v>
      </c>
      <c r="U36" s="143">
        <f t="shared" si="5"/>
        <v>1.3212391144235052</v>
      </c>
      <c r="V36" s="143">
        <f t="shared" si="5"/>
        <v>1.3219157913192126</v>
      </c>
      <c r="W36" s="143">
        <f t="shared" si="5"/>
        <v>1.3219157913192126</v>
      </c>
      <c r="X36" s="143">
        <f t="shared" si="5"/>
        <v>1.3219157913192126</v>
      </c>
      <c r="Y36" s="143">
        <f t="shared" si="5"/>
        <v>1.3219157913192126</v>
      </c>
      <c r="Z36" s="143">
        <f t="shared" si="5"/>
        <v>1.3219157913192126</v>
      </c>
      <c r="AA36" s="143">
        <f t="shared" si="5"/>
        <v>1.3219157913192126</v>
      </c>
      <c r="AB36" s="143">
        <f t="shared" si="5"/>
        <v>1.3219157913192126</v>
      </c>
      <c r="AC36" s="143">
        <f t="shared" si="5"/>
        <v>1.3219157913192126</v>
      </c>
      <c r="AD36" s="143">
        <f t="shared" si="5"/>
        <v>1.3219157913192126</v>
      </c>
      <c r="AE36" s="143">
        <f t="shared" si="5"/>
        <v>1.3219157913192126</v>
      </c>
      <c r="AF36" s="143">
        <f t="shared" si="5"/>
        <v>1.3230495139375049</v>
      </c>
      <c r="AG36" s="143">
        <f t="shared" si="5"/>
        <v>1.3230495139375049</v>
      </c>
    </row>
    <row r="37" spans="2:33" x14ac:dyDescent="0.25">
      <c r="B37" s="134" t="s">
        <v>44</v>
      </c>
      <c r="C37" s="144">
        <f t="shared" ref="C37:AG37" si="6">(C18/1000)*25</f>
        <v>1.1086165395936824</v>
      </c>
      <c r="D37" s="144">
        <f t="shared" si="6"/>
        <v>1.1161195067164797</v>
      </c>
      <c r="E37" s="144">
        <f t="shared" si="6"/>
        <v>1.122653012348515</v>
      </c>
      <c r="F37" s="144">
        <f t="shared" si="6"/>
        <v>1.1265136085704299</v>
      </c>
      <c r="G37" s="144">
        <f t="shared" si="6"/>
        <v>1.1424468482786225</v>
      </c>
      <c r="H37" s="144">
        <f t="shared" si="6"/>
        <v>1.166023988773315</v>
      </c>
      <c r="I37" s="144">
        <f t="shared" si="6"/>
        <v>1.166083228270985</v>
      </c>
      <c r="J37" s="144">
        <f t="shared" si="6"/>
        <v>1.1738204526302973</v>
      </c>
      <c r="K37" s="144">
        <f t="shared" si="6"/>
        <v>1.1792513943654099</v>
      </c>
      <c r="L37" s="144">
        <f t="shared" si="6"/>
        <v>1.1792513943654099</v>
      </c>
      <c r="M37" s="144">
        <f t="shared" si="6"/>
        <v>1.1792513943654099</v>
      </c>
      <c r="N37" s="144">
        <f t="shared" si="6"/>
        <v>1.1858215489990527</v>
      </c>
      <c r="O37" s="144">
        <f t="shared" si="6"/>
        <v>1.1858215489990527</v>
      </c>
      <c r="P37" s="144">
        <f t="shared" si="6"/>
        <v>1.1908047730126901</v>
      </c>
      <c r="Q37" s="144">
        <f t="shared" si="6"/>
        <v>1.2084126925727725</v>
      </c>
      <c r="R37" s="144">
        <f t="shared" si="6"/>
        <v>1.2084126925727725</v>
      </c>
      <c r="S37" s="144">
        <f t="shared" si="6"/>
        <v>1.2121459765353275</v>
      </c>
      <c r="T37" s="144">
        <f t="shared" si="6"/>
        <v>1.2121459765353275</v>
      </c>
      <c r="U37" s="144">
        <f t="shared" si="6"/>
        <v>1.2121459765353275</v>
      </c>
      <c r="V37" s="144">
        <f t="shared" si="6"/>
        <v>1.2127667810267999</v>
      </c>
      <c r="W37" s="144">
        <f t="shared" si="6"/>
        <v>1.2127667810267999</v>
      </c>
      <c r="X37" s="144">
        <f t="shared" si="6"/>
        <v>1.2127667810267999</v>
      </c>
      <c r="Y37" s="144">
        <f t="shared" si="6"/>
        <v>1.2127667810267999</v>
      </c>
      <c r="Z37" s="144">
        <f t="shared" si="6"/>
        <v>1.2127667810267999</v>
      </c>
      <c r="AA37" s="144">
        <f t="shared" si="6"/>
        <v>1.2127667810267999</v>
      </c>
      <c r="AB37" s="144">
        <f t="shared" si="6"/>
        <v>1.2127667810267999</v>
      </c>
      <c r="AC37" s="144">
        <f t="shared" si="6"/>
        <v>1.2127667810267999</v>
      </c>
      <c r="AD37" s="144">
        <f t="shared" si="6"/>
        <v>1.2127667810267999</v>
      </c>
      <c r="AE37" s="144">
        <f t="shared" si="6"/>
        <v>1.2127667810267999</v>
      </c>
      <c r="AF37" s="144">
        <f t="shared" si="6"/>
        <v>1.2138068935206474</v>
      </c>
      <c r="AG37" s="144">
        <f t="shared" si="6"/>
        <v>1.2138068935206474</v>
      </c>
    </row>
    <row r="38" spans="2:33" x14ac:dyDescent="0.25">
      <c r="B38" s="134" t="s">
        <v>45</v>
      </c>
      <c r="C38" s="144">
        <f t="shared" ref="C38:AG38" si="7">(C19/1000)*25</f>
        <v>9.9775488563431242E-2</v>
      </c>
      <c r="D38" s="144">
        <f t="shared" si="7"/>
        <v>0.10045075560448326</v>
      </c>
      <c r="E38" s="144">
        <f t="shared" si="7"/>
        <v>0.10103877111136625</v>
      </c>
      <c r="F38" s="144">
        <f t="shared" si="7"/>
        <v>0.10138622477133875</v>
      </c>
      <c r="G38" s="144">
        <f t="shared" si="7"/>
        <v>0.102820216345076</v>
      </c>
      <c r="H38" s="144">
        <f t="shared" si="7"/>
        <v>0.10494215898959852</v>
      </c>
      <c r="I38" s="144">
        <f t="shared" si="7"/>
        <v>0.10494749054438875</v>
      </c>
      <c r="J38" s="144">
        <f t="shared" si="7"/>
        <v>0.10564384073672675</v>
      </c>
      <c r="K38" s="144">
        <f t="shared" si="7"/>
        <v>0.10613262549288675</v>
      </c>
      <c r="L38" s="144">
        <f t="shared" si="7"/>
        <v>0.10613262549288675</v>
      </c>
      <c r="M38" s="144">
        <f t="shared" si="7"/>
        <v>0.10613262549288675</v>
      </c>
      <c r="N38" s="144">
        <f t="shared" si="7"/>
        <v>0.10672393940991476</v>
      </c>
      <c r="O38" s="144">
        <f t="shared" si="7"/>
        <v>0.10672393940991476</v>
      </c>
      <c r="P38" s="144">
        <f t="shared" si="7"/>
        <v>0.10717242957114199</v>
      </c>
      <c r="Q38" s="144">
        <f t="shared" si="7"/>
        <v>0.1087571423315495</v>
      </c>
      <c r="R38" s="144">
        <f t="shared" si="7"/>
        <v>0.1087571423315495</v>
      </c>
      <c r="S38" s="144">
        <f t="shared" si="7"/>
        <v>0.10909313788817949</v>
      </c>
      <c r="T38" s="144">
        <f t="shared" si="7"/>
        <v>0.10909313788817949</v>
      </c>
      <c r="U38" s="144">
        <f t="shared" si="7"/>
        <v>0.10909313788817949</v>
      </c>
      <c r="V38" s="144">
        <f t="shared" si="7"/>
        <v>0.109149010292412</v>
      </c>
      <c r="W38" s="144">
        <f t="shared" si="7"/>
        <v>0.109149010292412</v>
      </c>
      <c r="X38" s="144">
        <f t="shared" si="7"/>
        <v>0.109149010292412</v>
      </c>
      <c r="Y38" s="144">
        <f t="shared" si="7"/>
        <v>0.109149010292412</v>
      </c>
      <c r="Z38" s="144">
        <f t="shared" si="7"/>
        <v>0.109149010292412</v>
      </c>
      <c r="AA38" s="144">
        <f t="shared" si="7"/>
        <v>0.109149010292412</v>
      </c>
      <c r="AB38" s="144">
        <f t="shared" si="7"/>
        <v>0.109149010292412</v>
      </c>
      <c r="AC38" s="144">
        <f t="shared" si="7"/>
        <v>0.109149010292412</v>
      </c>
      <c r="AD38" s="144">
        <f t="shared" si="7"/>
        <v>0.109149010292412</v>
      </c>
      <c r="AE38" s="144">
        <f t="shared" si="7"/>
        <v>0.109149010292412</v>
      </c>
      <c r="AF38" s="144">
        <f t="shared" si="7"/>
        <v>0.10924262041685825</v>
      </c>
      <c r="AG38" s="144">
        <f t="shared" si="7"/>
        <v>0.10924262041685825</v>
      </c>
    </row>
    <row r="39" spans="2:33" x14ac:dyDescent="0.25">
      <c r="B39" s="125" t="s">
        <v>94</v>
      </c>
      <c r="C39" s="143">
        <f t="shared" ref="C39:AG39" si="8">(C20/1000)*25</f>
        <v>0.48430298518171494</v>
      </c>
      <c r="D39" s="143">
        <f t="shared" si="8"/>
        <v>0.49221677807899994</v>
      </c>
      <c r="E39" s="143">
        <f t="shared" si="8"/>
        <v>0.50191823078576503</v>
      </c>
      <c r="F39" s="143">
        <f t="shared" si="8"/>
        <v>0.50946412966710497</v>
      </c>
      <c r="G39" s="143">
        <f t="shared" si="8"/>
        <v>0.51722716148293246</v>
      </c>
      <c r="H39" s="143">
        <f t="shared" si="8"/>
        <v>0.52367633087649501</v>
      </c>
      <c r="I39" s="143">
        <f t="shared" si="8"/>
        <v>0.53010078668590999</v>
      </c>
      <c r="J39" s="143">
        <f t="shared" si="8"/>
        <v>0.53709622180719507</v>
      </c>
      <c r="K39" s="143">
        <f t="shared" si="8"/>
        <v>0.541032986356765</v>
      </c>
      <c r="L39" s="143">
        <f t="shared" si="8"/>
        <v>0.54473905385849752</v>
      </c>
      <c r="M39" s="143">
        <f t="shared" si="8"/>
        <v>0.54762706196510003</v>
      </c>
      <c r="N39" s="143">
        <f t="shared" si="8"/>
        <v>0.54890124484423242</v>
      </c>
      <c r="O39" s="143">
        <f t="shared" si="8"/>
        <v>0.54952831009124248</v>
      </c>
      <c r="P39" s="143">
        <f t="shared" si="8"/>
        <v>0.54998826358491748</v>
      </c>
      <c r="Q39" s="143">
        <f t="shared" si="8"/>
        <v>0.55035554371684503</v>
      </c>
      <c r="R39" s="143">
        <f t="shared" si="8"/>
        <v>0.55070809754079997</v>
      </c>
      <c r="S39" s="143">
        <f t="shared" si="8"/>
        <v>0.5510892477412751</v>
      </c>
      <c r="T39" s="143">
        <f t="shared" si="8"/>
        <v>0.55146162623092754</v>
      </c>
      <c r="U39" s="143">
        <f t="shared" si="8"/>
        <v>0.55173267265427006</v>
      </c>
      <c r="V39" s="143">
        <f t="shared" si="8"/>
        <v>0.55191931292419993</v>
      </c>
      <c r="W39" s="143">
        <f t="shared" si="8"/>
        <v>0.5522248049959475</v>
      </c>
      <c r="X39" s="143">
        <f t="shared" si="8"/>
        <v>0.55240346184054001</v>
      </c>
      <c r="Y39" s="143">
        <f t="shared" si="8"/>
        <v>0.55261079641202504</v>
      </c>
      <c r="Z39" s="143">
        <f t="shared" si="8"/>
        <v>0.55275966787053243</v>
      </c>
      <c r="AA39" s="143">
        <f t="shared" si="8"/>
        <v>0.55296629792118246</v>
      </c>
      <c r="AB39" s="143">
        <f t="shared" si="8"/>
        <v>0.55339631753498253</v>
      </c>
      <c r="AC39" s="143">
        <f t="shared" si="8"/>
        <v>0.55363731294232754</v>
      </c>
      <c r="AD39" s="143">
        <f t="shared" si="8"/>
        <v>0.55388135842134256</v>
      </c>
      <c r="AE39" s="143">
        <f t="shared" si="8"/>
        <v>0.55433921892404991</v>
      </c>
      <c r="AF39" s="143">
        <f t="shared" si="8"/>
        <v>0.554560319347005</v>
      </c>
      <c r="AG39" s="143">
        <f t="shared" si="8"/>
        <v>0.55473980805010492</v>
      </c>
    </row>
    <row r="40" spans="2:33" x14ac:dyDescent="0.25">
      <c r="B40" s="134" t="s">
        <v>44</v>
      </c>
      <c r="C40" s="144">
        <f t="shared" ref="C40:AG40" si="9">(C21/1000)*25</f>
        <v>0.48430298518171494</v>
      </c>
      <c r="D40" s="144">
        <f t="shared" si="9"/>
        <v>0.49221677807899994</v>
      </c>
      <c r="E40" s="144">
        <f t="shared" si="9"/>
        <v>0.50191823078576503</v>
      </c>
      <c r="F40" s="144">
        <f t="shared" si="9"/>
        <v>0.50946412966710497</v>
      </c>
      <c r="G40" s="144">
        <f t="shared" si="9"/>
        <v>0.51722716148293246</v>
      </c>
      <c r="H40" s="144">
        <f t="shared" si="9"/>
        <v>0.52367633087649501</v>
      </c>
      <c r="I40" s="144">
        <f t="shared" si="9"/>
        <v>0.53010078668590999</v>
      </c>
      <c r="J40" s="144">
        <f t="shared" si="9"/>
        <v>0.53709622180719507</v>
      </c>
      <c r="K40" s="144">
        <f t="shared" si="9"/>
        <v>0.541032986356765</v>
      </c>
      <c r="L40" s="144">
        <f t="shared" si="9"/>
        <v>0.54473905385849752</v>
      </c>
      <c r="M40" s="144">
        <f t="shared" si="9"/>
        <v>0.54762706196510003</v>
      </c>
      <c r="N40" s="144">
        <f t="shared" si="9"/>
        <v>0.54890124484423242</v>
      </c>
      <c r="O40" s="144">
        <f t="shared" si="9"/>
        <v>0.54952831009124248</v>
      </c>
      <c r="P40" s="144">
        <f t="shared" si="9"/>
        <v>0.54998826358491748</v>
      </c>
      <c r="Q40" s="144">
        <f t="shared" si="9"/>
        <v>0.55035554371684503</v>
      </c>
      <c r="R40" s="144">
        <f t="shared" si="9"/>
        <v>0.55070809754079997</v>
      </c>
      <c r="S40" s="144">
        <f t="shared" si="9"/>
        <v>0.5510892477412751</v>
      </c>
      <c r="T40" s="144">
        <f t="shared" si="9"/>
        <v>0.55146162623092754</v>
      </c>
      <c r="U40" s="144">
        <f t="shared" si="9"/>
        <v>0.55173267265427006</v>
      </c>
      <c r="V40" s="144">
        <f t="shared" si="9"/>
        <v>0.55191931292419993</v>
      </c>
      <c r="W40" s="144">
        <f t="shared" si="9"/>
        <v>0.5522248049959475</v>
      </c>
      <c r="X40" s="144">
        <f t="shared" si="9"/>
        <v>0.55240346184054001</v>
      </c>
      <c r="Y40" s="144">
        <f t="shared" si="9"/>
        <v>0.55261079641202504</v>
      </c>
      <c r="Z40" s="144">
        <f t="shared" si="9"/>
        <v>0.55275966787053243</v>
      </c>
      <c r="AA40" s="144">
        <f t="shared" si="9"/>
        <v>0.55296629792118246</v>
      </c>
      <c r="AB40" s="144">
        <f t="shared" si="9"/>
        <v>0.55339631753498253</v>
      </c>
      <c r="AC40" s="144">
        <f t="shared" si="9"/>
        <v>0.55363731294232754</v>
      </c>
      <c r="AD40" s="144">
        <f t="shared" si="9"/>
        <v>0.55388135842134256</v>
      </c>
      <c r="AE40" s="144">
        <f t="shared" si="9"/>
        <v>0.55433921892404991</v>
      </c>
      <c r="AF40" s="144">
        <f t="shared" si="9"/>
        <v>0.554560319347005</v>
      </c>
      <c r="AG40" s="144">
        <f t="shared" si="9"/>
        <v>0.55473980805010492</v>
      </c>
    </row>
    <row r="41" spans="2:33" x14ac:dyDescent="0.25">
      <c r="B41" s="134" t="s">
        <v>45</v>
      </c>
      <c r="C41" s="144">
        <f t="shared" ref="C41:AG41" si="10">(C22/1000)*25</f>
        <v>0</v>
      </c>
      <c r="D41" s="144">
        <f t="shared" si="10"/>
        <v>0</v>
      </c>
      <c r="E41" s="144">
        <f t="shared" si="10"/>
        <v>0</v>
      </c>
      <c r="F41" s="144">
        <f t="shared" si="10"/>
        <v>0</v>
      </c>
      <c r="G41" s="144">
        <f t="shared" si="10"/>
        <v>0</v>
      </c>
      <c r="H41" s="144">
        <f t="shared" si="10"/>
        <v>0</v>
      </c>
      <c r="I41" s="144">
        <f t="shared" si="10"/>
        <v>0</v>
      </c>
      <c r="J41" s="144">
        <f t="shared" si="10"/>
        <v>0</v>
      </c>
      <c r="K41" s="144">
        <f t="shared" si="10"/>
        <v>0</v>
      </c>
      <c r="L41" s="144">
        <f t="shared" si="10"/>
        <v>0</v>
      </c>
      <c r="M41" s="144">
        <f t="shared" si="10"/>
        <v>0</v>
      </c>
      <c r="N41" s="144">
        <f t="shared" si="10"/>
        <v>0</v>
      </c>
      <c r="O41" s="144">
        <f t="shared" si="10"/>
        <v>0</v>
      </c>
      <c r="P41" s="144">
        <f t="shared" si="10"/>
        <v>0</v>
      </c>
      <c r="Q41" s="144">
        <f t="shared" si="10"/>
        <v>0</v>
      </c>
      <c r="R41" s="144">
        <f t="shared" si="10"/>
        <v>0</v>
      </c>
      <c r="S41" s="144">
        <f t="shared" si="10"/>
        <v>0</v>
      </c>
      <c r="T41" s="144">
        <f t="shared" si="10"/>
        <v>0</v>
      </c>
      <c r="U41" s="144">
        <f t="shared" si="10"/>
        <v>0</v>
      </c>
      <c r="V41" s="144">
        <f t="shared" si="10"/>
        <v>0</v>
      </c>
      <c r="W41" s="144">
        <f t="shared" si="10"/>
        <v>0</v>
      </c>
      <c r="X41" s="144">
        <f t="shared" si="10"/>
        <v>0</v>
      </c>
      <c r="Y41" s="144">
        <f t="shared" si="10"/>
        <v>0</v>
      </c>
      <c r="Z41" s="144">
        <f t="shared" si="10"/>
        <v>0</v>
      </c>
      <c r="AA41" s="144">
        <f t="shared" si="10"/>
        <v>0</v>
      </c>
      <c r="AB41" s="144">
        <f t="shared" si="10"/>
        <v>0</v>
      </c>
      <c r="AC41" s="144">
        <f t="shared" si="10"/>
        <v>0</v>
      </c>
      <c r="AD41" s="144">
        <f t="shared" si="10"/>
        <v>0</v>
      </c>
      <c r="AE41" s="144">
        <f t="shared" si="10"/>
        <v>0</v>
      </c>
      <c r="AF41" s="144">
        <f t="shared" si="10"/>
        <v>0</v>
      </c>
      <c r="AG41" s="144">
        <f t="shared" si="10"/>
        <v>0</v>
      </c>
    </row>
    <row r="42" spans="2:33" x14ac:dyDescent="0.25">
      <c r="B42" s="125" t="s">
        <v>3</v>
      </c>
      <c r="C42" s="143">
        <f t="shared" ref="C42:AG42" si="11">(C23/1000)*25</f>
        <v>0.53907466163795004</v>
      </c>
      <c r="D42" s="143">
        <f t="shared" si="11"/>
        <v>0.53907466163795004</v>
      </c>
      <c r="E42" s="143">
        <f t="shared" si="11"/>
        <v>0.53907466163795004</v>
      </c>
      <c r="F42" s="143">
        <f t="shared" si="11"/>
        <v>0.53907466163795004</v>
      </c>
      <c r="G42" s="143">
        <f t="shared" si="11"/>
        <v>0.53907466163795004</v>
      </c>
      <c r="H42" s="143">
        <f t="shared" si="11"/>
        <v>0.53907466163795004</v>
      </c>
      <c r="I42" s="143">
        <f t="shared" si="11"/>
        <v>0.53907466163795004</v>
      </c>
      <c r="J42" s="143">
        <f t="shared" si="11"/>
        <v>0.53907466163795004</v>
      </c>
      <c r="K42" s="143">
        <f t="shared" si="11"/>
        <v>0.53907466163795004</v>
      </c>
      <c r="L42" s="143">
        <f t="shared" si="11"/>
        <v>0.53907466163795004</v>
      </c>
      <c r="M42" s="143">
        <f t="shared" si="11"/>
        <v>0.53907466163795004</v>
      </c>
      <c r="N42" s="143">
        <f t="shared" si="11"/>
        <v>0.53907466163795004</v>
      </c>
      <c r="O42" s="143">
        <f t="shared" si="11"/>
        <v>0.53907466163795004</v>
      </c>
      <c r="P42" s="143">
        <f t="shared" si="11"/>
        <v>0.53907466163795004</v>
      </c>
      <c r="Q42" s="143">
        <f t="shared" si="11"/>
        <v>0.53907466163795004</v>
      </c>
      <c r="R42" s="143">
        <f t="shared" si="11"/>
        <v>0.53907466163795004</v>
      </c>
      <c r="S42" s="143">
        <f t="shared" si="11"/>
        <v>0.53907466163795004</v>
      </c>
      <c r="T42" s="143">
        <f t="shared" si="11"/>
        <v>0.53907466163795004</v>
      </c>
      <c r="U42" s="143">
        <f t="shared" si="11"/>
        <v>0.53907466163795004</v>
      </c>
      <c r="V42" s="143">
        <f t="shared" si="11"/>
        <v>0.53907466163795004</v>
      </c>
      <c r="W42" s="143">
        <f t="shared" si="11"/>
        <v>0.53907466163795004</v>
      </c>
      <c r="X42" s="143">
        <f t="shared" si="11"/>
        <v>0.53907466163795004</v>
      </c>
      <c r="Y42" s="143">
        <f t="shared" si="11"/>
        <v>0.53907466163795004</v>
      </c>
      <c r="Z42" s="143">
        <f t="shared" si="11"/>
        <v>0.53907466163795004</v>
      </c>
      <c r="AA42" s="143">
        <f t="shared" si="11"/>
        <v>0.53907466163795004</v>
      </c>
      <c r="AB42" s="143">
        <f t="shared" si="11"/>
        <v>0.53907466163795004</v>
      </c>
      <c r="AC42" s="143">
        <f t="shared" si="11"/>
        <v>0.53907466163795004</v>
      </c>
      <c r="AD42" s="143">
        <f t="shared" si="11"/>
        <v>0.53907466163795004</v>
      </c>
      <c r="AE42" s="143">
        <f t="shared" si="11"/>
        <v>0.53907466163795004</v>
      </c>
      <c r="AF42" s="143">
        <f t="shared" si="11"/>
        <v>0.53907466163795004</v>
      </c>
      <c r="AG42" s="143">
        <f t="shared" si="11"/>
        <v>0.53907466163795004</v>
      </c>
    </row>
    <row r="43" spans="2:33" x14ac:dyDescent="0.25">
      <c r="B43" s="134" t="s">
        <v>44</v>
      </c>
      <c r="C43" s="144">
        <f t="shared" ref="C43:AG43" si="12">(C24/1000)*25</f>
        <v>0.53907466163795004</v>
      </c>
      <c r="D43" s="144">
        <f t="shared" si="12"/>
        <v>0.53907466163795004</v>
      </c>
      <c r="E43" s="144">
        <f t="shared" si="12"/>
        <v>0.53907466163795004</v>
      </c>
      <c r="F43" s="144">
        <f t="shared" si="12"/>
        <v>0.53907466163795004</v>
      </c>
      <c r="G43" s="144">
        <f t="shared" si="12"/>
        <v>0.53907466163795004</v>
      </c>
      <c r="H43" s="144">
        <f t="shared" si="12"/>
        <v>0.53907466163795004</v>
      </c>
      <c r="I43" s="144">
        <f t="shared" si="12"/>
        <v>0.53907466163795004</v>
      </c>
      <c r="J43" s="144">
        <f t="shared" si="12"/>
        <v>0.53907466163795004</v>
      </c>
      <c r="K43" s="144">
        <f t="shared" si="12"/>
        <v>0.53907466163795004</v>
      </c>
      <c r="L43" s="144">
        <f t="shared" si="12"/>
        <v>0.53907466163795004</v>
      </c>
      <c r="M43" s="144">
        <f t="shared" si="12"/>
        <v>0.53907466163795004</v>
      </c>
      <c r="N43" s="144">
        <f t="shared" si="12"/>
        <v>0.53907466163795004</v>
      </c>
      <c r="O43" s="144">
        <f t="shared" si="12"/>
        <v>0.53907466163795004</v>
      </c>
      <c r="P43" s="144">
        <f t="shared" si="12"/>
        <v>0.53907466163795004</v>
      </c>
      <c r="Q43" s="144">
        <f t="shared" si="12"/>
        <v>0.53907466163795004</v>
      </c>
      <c r="R43" s="144">
        <f t="shared" si="12"/>
        <v>0.53907466163795004</v>
      </c>
      <c r="S43" s="144">
        <f t="shared" si="12"/>
        <v>0.53907466163795004</v>
      </c>
      <c r="T43" s="144">
        <f t="shared" si="12"/>
        <v>0.53907466163795004</v>
      </c>
      <c r="U43" s="144">
        <f t="shared" si="12"/>
        <v>0.53907466163795004</v>
      </c>
      <c r="V43" s="144">
        <f t="shared" si="12"/>
        <v>0.53907466163795004</v>
      </c>
      <c r="W43" s="144">
        <f t="shared" si="12"/>
        <v>0.53907466163795004</v>
      </c>
      <c r="X43" s="144">
        <f t="shared" si="12"/>
        <v>0.53907466163795004</v>
      </c>
      <c r="Y43" s="144">
        <f t="shared" si="12"/>
        <v>0.53907466163795004</v>
      </c>
      <c r="Z43" s="144">
        <f t="shared" si="12"/>
        <v>0.53907466163795004</v>
      </c>
      <c r="AA43" s="144">
        <f t="shared" si="12"/>
        <v>0.53907466163795004</v>
      </c>
      <c r="AB43" s="144">
        <f t="shared" si="12"/>
        <v>0.53907466163795004</v>
      </c>
      <c r="AC43" s="144">
        <f t="shared" si="12"/>
        <v>0.53907466163795004</v>
      </c>
      <c r="AD43" s="144">
        <f t="shared" si="12"/>
        <v>0.53907466163795004</v>
      </c>
      <c r="AE43" s="144">
        <f t="shared" si="12"/>
        <v>0.53907466163795004</v>
      </c>
      <c r="AF43" s="144">
        <f t="shared" si="12"/>
        <v>0.53907466163795004</v>
      </c>
      <c r="AG43" s="144">
        <f t="shared" si="12"/>
        <v>0.53907466163795004</v>
      </c>
    </row>
    <row r="44" spans="2:33" x14ac:dyDescent="0.25">
      <c r="B44" s="135" t="s">
        <v>45</v>
      </c>
      <c r="C44" s="146">
        <f t="shared" ref="C44:AG44" si="13">(C25/1000)*25</f>
        <v>0</v>
      </c>
      <c r="D44" s="146">
        <f t="shared" si="13"/>
        <v>0</v>
      </c>
      <c r="E44" s="146">
        <f t="shared" si="13"/>
        <v>0</v>
      </c>
      <c r="F44" s="146">
        <f t="shared" si="13"/>
        <v>0</v>
      </c>
      <c r="G44" s="146">
        <f t="shared" si="13"/>
        <v>0</v>
      </c>
      <c r="H44" s="146">
        <f t="shared" si="13"/>
        <v>0</v>
      </c>
      <c r="I44" s="146">
        <f t="shared" si="13"/>
        <v>0</v>
      </c>
      <c r="J44" s="146">
        <f t="shared" si="13"/>
        <v>0</v>
      </c>
      <c r="K44" s="146">
        <f t="shared" si="13"/>
        <v>0</v>
      </c>
      <c r="L44" s="146">
        <f t="shared" si="13"/>
        <v>0</v>
      </c>
      <c r="M44" s="146">
        <f t="shared" si="13"/>
        <v>0</v>
      </c>
      <c r="N44" s="146">
        <f t="shared" si="13"/>
        <v>0</v>
      </c>
      <c r="O44" s="146">
        <f t="shared" si="13"/>
        <v>0</v>
      </c>
      <c r="P44" s="146">
        <f t="shared" si="13"/>
        <v>0</v>
      </c>
      <c r="Q44" s="146">
        <f t="shared" si="13"/>
        <v>0</v>
      </c>
      <c r="R44" s="146">
        <f t="shared" si="13"/>
        <v>0</v>
      </c>
      <c r="S44" s="146">
        <f t="shared" si="13"/>
        <v>0</v>
      </c>
      <c r="T44" s="146">
        <f t="shared" si="13"/>
        <v>0</v>
      </c>
      <c r="U44" s="146">
        <f t="shared" si="13"/>
        <v>0</v>
      </c>
      <c r="V44" s="146">
        <f t="shared" si="13"/>
        <v>0</v>
      </c>
      <c r="W44" s="146">
        <f t="shared" si="13"/>
        <v>0</v>
      </c>
      <c r="X44" s="146">
        <f t="shared" si="13"/>
        <v>0</v>
      </c>
      <c r="Y44" s="146">
        <f t="shared" si="13"/>
        <v>0</v>
      </c>
      <c r="Z44" s="146">
        <f t="shared" si="13"/>
        <v>0</v>
      </c>
      <c r="AA44" s="146">
        <f t="shared" si="13"/>
        <v>0</v>
      </c>
      <c r="AB44" s="146">
        <f t="shared" si="13"/>
        <v>0</v>
      </c>
      <c r="AC44" s="146">
        <f t="shared" si="13"/>
        <v>0</v>
      </c>
      <c r="AD44" s="146">
        <f t="shared" si="13"/>
        <v>0</v>
      </c>
      <c r="AE44" s="146">
        <f t="shared" si="13"/>
        <v>0</v>
      </c>
      <c r="AF44" s="146">
        <f t="shared" si="13"/>
        <v>0</v>
      </c>
      <c r="AG44" s="146">
        <f t="shared" si="13"/>
        <v>0</v>
      </c>
    </row>
    <row r="45" spans="2:33" x14ac:dyDescent="0.25">
      <c r="B45" s="137" t="s">
        <v>53</v>
      </c>
      <c r="C45" s="143">
        <f t="shared" ref="C45:AG45" si="14">(C26/1000)*25</f>
        <v>16.813828842451972</v>
      </c>
      <c r="D45" s="143">
        <f t="shared" si="14"/>
        <v>16.97999807141213</v>
      </c>
      <c r="E45" s="143">
        <f t="shared" si="14"/>
        <v>17.082246700722408</v>
      </c>
      <c r="F45" s="143">
        <f t="shared" si="14"/>
        <v>17.188949389676836</v>
      </c>
      <c r="G45" s="143">
        <f t="shared" si="14"/>
        <v>17.33533496123583</v>
      </c>
      <c r="H45" s="143">
        <f t="shared" si="14"/>
        <v>17.414059687370333</v>
      </c>
      <c r="I45" s="143">
        <f t="shared" si="14"/>
        <v>17.45463973771902</v>
      </c>
      <c r="J45" s="143">
        <f t="shared" si="14"/>
        <v>17.522589787427766</v>
      </c>
      <c r="K45" s="143">
        <f t="shared" si="14"/>
        <v>17.711435807443472</v>
      </c>
      <c r="L45" s="143">
        <f t="shared" si="14"/>
        <v>17.756123547459453</v>
      </c>
      <c r="M45" s="143">
        <f t="shared" si="14"/>
        <v>17.785158330875483</v>
      </c>
      <c r="N45" s="143">
        <f t="shared" si="14"/>
        <v>17.997531583859335</v>
      </c>
      <c r="O45" s="143">
        <f t="shared" si="14"/>
        <v>18.172907204511919</v>
      </c>
      <c r="P45" s="143">
        <f t="shared" si="14"/>
        <v>18.192629101365405</v>
      </c>
      <c r="Q45" s="143">
        <f t="shared" si="14"/>
        <v>18.256671944163692</v>
      </c>
      <c r="R45" s="143">
        <f t="shared" si="14"/>
        <v>18.260745287062946</v>
      </c>
      <c r="S45" s="143">
        <f t="shared" si="14"/>
        <v>18.270066084371773</v>
      </c>
      <c r="T45" s="143">
        <f t="shared" si="14"/>
        <v>18.276062499142583</v>
      </c>
      <c r="U45" s="143">
        <f t="shared" si="14"/>
        <v>18.329941631909147</v>
      </c>
      <c r="V45" s="143">
        <f t="shared" si="14"/>
        <v>18.339515234970026</v>
      </c>
      <c r="W45" s="143">
        <f t="shared" si="14"/>
        <v>18.340476500307147</v>
      </c>
      <c r="X45" s="143">
        <f t="shared" si="14"/>
        <v>18.343796804356792</v>
      </c>
      <c r="Y45" s="143">
        <f t="shared" si="14"/>
        <v>18.357756120303801</v>
      </c>
      <c r="Z45" s="143">
        <f t="shared" si="14"/>
        <v>18.360351695583283</v>
      </c>
      <c r="AA45" s="143">
        <f t="shared" si="14"/>
        <v>18.361593455587034</v>
      </c>
      <c r="AB45" s="143">
        <f t="shared" si="14"/>
        <v>18.362481571276458</v>
      </c>
      <c r="AC45" s="143">
        <f t="shared" si="14"/>
        <v>18.363658624617628</v>
      </c>
      <c r="AD45" s="143">
        <f t="shared" si="14"/>
        <v>18.365902240188593</v>
      </c>
      <c r="AE45" s="143">
        <f t="shared" si="14"/>
        <v>18.367025258632651</v>
      </c>
      <c r="AF45" s="143">
        <f t="shared" si="14"/>
        <v>18.3687466630108</v>
      </c>
      <c r="AG45" s="143">
        <f t="shared" si="14"/>
        <v>18.369290893523623</v>
      </c>
    </row>
    <row r="46" spans="2:33" x14ac:dyDescent="0.25">
      <c r="B46" s="137" t="s">
        <v>54</v>
      </c>
      <c r="C46" s="143">
        <f t="shared" ref="C46:AG46" si="15">(C27/1000)*25</f>
        <v>1.4211406076069062</v>
      </c>
      <c r="D46" s="143">
        <f t="shared" si="15"/>
        <v>1.4353835968525657</v>
      </c>
      <c r="E46" s="143">
        <f t="shared" si="15"/>
        <v>1.4437128427468837</v>
      </c>
      <c r="F46" s="143">
        <f t="shared" si="15"/>
        <v>1.4526369538534585</v>
      </c>
      <c r="G46" s="143">
        <f t="shared" si="15"/>
        <v>1.4651129824303435</v>
      </c>
      <c r="H46" s="143">
        <f t="shared" si="15"/>
        <v>1.4716177825370311</v>
      </c>
      <c r="I46" s="143">
        <f t="shared" si="15"/>
        <v>1.4746917860455637</v>
      </c>
      <c r="J46" s="143">
        <f t="shared" si="15"/>
        <v>1.4801777013584343</v>
      </c>
      <c r="K46" s="143">
        <f t="shared" si="15"/>
        <v>1.4968195343503867</v>
      </c>
      <c r="L46" s="143">
        <f t="shared" si="15"/>
        <v>1.5005078848766717</v>
      </c>
      <c r="M46" s="143">
        <f t="shared" si="15"/>
        <v>1.5028610946545193</v>
      </c>
      <c r="N46" s="143">
        <f t="shared" si="15"/>
        <v>1.5218600109639446</v>
      </c>
      <c r="O46" s="143">
        <f t="shared" si="15"/>
        <v>1.5375873809504446</v>
      </c>
      <c r="P46" s="143">
        <f t="shared" si="15"/>
        <v>1.5393209558528294</v>
      </c>
      <c r="Q46" s="143">
        <f t="shared" si="15"/>
        <v>1.5450517564928019</v>
      </c>
      <c r="R46" s="143">
        <f t="shared" si="15"/>
        <v>1.5453866275095796</v>
      </c>
      <c r="S46" s="143">
        <f t="shared" si="15"/>
        <v>1.5461911957493295</v>
      </c>
      <c r="T46" s="143">
        <f t="shared" si="15"/>
        <v>1.546697359014632</v>
      </c>
      <c r="U46" s="143">
        <f t="shared" si="15"/>
        <v>1.5515220867855244</v>
      </c>
      <c r="V46" s="143">
        <f t="shared" si="15"/>
        <v>1.5523669134367069</v>
      </c>
      <c r="W46" s="143">
        <f t="shared" si="15"/>
        <v>1.5524259330305918</v>
      </c>
      <c r="X46" s="143">
        <f t="shared" si="15"/>
        <v>1.5527086812790467</v>
      </c>
      <c r="Y46" s="143">
        <f t="shared" si="15"/>
        <v>1.5539463596028444</v>
      </c>
      <c r="Z46" s="143">
        <f t="shared" si="15"/>
        <v>1.5541665629467321</v>
      </c>
      <c r="AA46" s="143">
        <f t="shared" si="15"/>
        <v>1.5542597246425121</v>
      </c>
      <c r="AB46" s="143">
        <f t="shared" si="15"/>
        <v>1.5543009532893168</v>
      </c>
      <c r="AC46" s="143">
        <f t="shared" si="15"/>
        <v>1.5543851985033619</v>
      </c>
      <c r="AD46" s="143">
        <f t="shared" si="15"/>
        <v>1.554565159811637</v>
      </c>
      <c r="AE46" s="143">
        <f t="shared" si="15"/>
        <v>1.5546250240263595</v>
      </c>
      <c r="AF46" s="143">
        <f t="shared" si="15"/>
        <v>1.5547600513823256</v>
      </c>
      <c r="AG46" s="143">
        <f t="shared" si="15"/>
        <v>1.5547928781452007</v>
      </c>
    </row>
  </sheetData>
  <pageMargins left="0.7" right="0.7" top="0.75" bottom="0.75" header="0.3" footer="0.3"/>
  <pageSetup paperSize="9" orientation="portrait" horizontalDpi="300" verticalDpi="30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3:AG59"/>
  <sheetViews>
    <sheetView topLeftCell="A34" workbookViewId="0">
      <selection activeCell="C47" sqref="C47"/>
    </sheetView>
  </sheetViews>
  <sheetFormatPr defaultColWidth="11.42578125" defaultRowHeight="15" x14ac:dyDescent="0.25"/>
  <cols>
    <col min="2" max="2" width="19.5703125" customWidth="1"/>
  </cols>
  <sheetData>
    <row r="3" spans="1:33" x14ac:dyDescent="0.25">
      <c r="A3" s="1" t="s">
        <v>107</v>
      </c>
    </row>
    <row r="5" spans="1:33" x14ac:dyDescent="0.25">
      <c r="B5" s="1" t="s">
        <v>50</v>
      </c>
      <c r="AF5" s="2"/>
      <c r="AG5" s="2"/>
    </row>
    <row r="6" spans="1:33" x14ac:dyDescent="0.25">
      <c r="B6" s="123" t="s">
        <v>46</v>
      </c>
      <c r="C6" s="128">
        <v>1990</v>
      </c>
      <c r="D6" s="128">
        <v>1991</v>
      </c>
      <c r="E6" s="128">
        <v>1992</v>
      </c>
      <c r="F6" s="128">
        <v>1993</v>
      </c>
      <c r="G6" s="128">
        <v>1994</v>
      </c>
      <c r="H6" s="128">
        <v>1995</v>
      </c>
      <c r="I6" s="128">
        <v>1996</v>
      </c>
      <c r="J6" s="128">
        <v>1997</v>
      </c>
      <c r="K6" s="128">
        <v>1998</v>
      </c>
      <c r="L6" s="128">
        <v>1999</v>
      </c>
      <c r="M6" s="128">
        <v>2000</v>
      </c>
      <c r="N6" s="128">
        <v>2001</v>
      </c>
      <c r="O6" s="128">
        <v>2002</v>
      </c>
      <c r="P6" s="128">
        <v>2003</v>
      </c>
      <c r="Q6" s="128">
        <v>2004</v>
      </c>
      <c r="R6" s="128">
        <v>2005</v>
      </c>
      <c r="S6" s="128">
        <v>2006</v>
      </c>
      <c r="T6" s="128">
        <v>2007</v>
      </c>
      <c r="U6" s="128">
        <v>2008</v>
      </c>
      <c r="V6" s="128">
        <v>2009</v>
      </c>
      <c r="W6" s="128">
        <v>2010</v>
      </c>
      <c r="X6" s="128">
        <v>2011</v>
      </c>
      <c r="Y6" s="128">
        <v>2012</v>
      </c>
      <c r="Z6" s="128">
        <v>2013</v>
      </c>
      <c r="AA6" s="128">
        <v>2014</v>
      </c>
      <c r="AB6" s="128">
        <v>2015</v>
      </c>
      <c r="AC6" s="128">
        <v>2016</v>
      </c>
      <c r="AD6" s="128">
        <v>2017</v>
      </c>
      <c r="AE6" s="128">
        <v>2018</v>
      </c>
      <c r="AF6" s="128">
        <v>2019</v>
      </c>
      <c r="AG6" s="128">
        <v>2020</v>
      </c>
    </row>
    <row r="7" spans="1:33" x14ac:dyDescent="0.25">
      <c r="B7" s="2" t="s">
        <v>12</v>
      </c>
      <c r="C7" s="129">
        <f>SUM('7.3_FL_AL:7.3_FL_WY'!F42)/1000000</f>
        <v>0.76481169523525527</v>
      </c>
      <c r="D7" s="129">
        <f>SUM('7.3_FL_AL:7.3_FL_WY'!G42)/1000000</f>
        <v>0.70229014849406879</v>
      </c>
      <c r="E7" s="129">
        <f>SUM('7.3_FL_AL:7.3_FL_WY'!H42)/1000000</f>
        <v>0.66960791510792683</v>
      </c>
      <c r="F7" s="129">
        <f>SUM('7.3_FL_AL:7.3_FL_WY'!I42)/1000000</f>
        <v>0.62477708445509772</v>
      </c>
      <c r="G7" s="129">
        <f>SUM('7.3_FL_AL:7.3_FL_WY'!J42)/1000000</f>
        <v>0.56023863391834972</v>
      </c>
      <c r="H7" s="129">
        <f>SUM('7.3_FL_AL:7.3_FL_WY'!K42)/1000000</f>
        <v>0.52814946910770511</v>
      </c>
      <c r="I7" s="129">
        <f>SUM('7.3_FL_AL:7.3_FL_WY'!L42)/1000000</f>
        <v>0.51160582125186049</v>
      </c>
      <c r="J7" s="129">
        <f>SUM('7.3_FL_AL:7.3_FL_WY'!M42)/1000000</f>
        <v>0.48408206447143781</v>
      </c>
      <c r="K7" s="129">
        <f>SUM('7.3_FL_AL:7.3_FL_WY'!N42)/1000000</f>
        <v>0.41277807410009543</v>
      </c>
      <c r="L7" s="129">
        <f>SUM('7.3_FL_AL:7.3_FL_WY'!O42)/1000000</f>
        <v>0.38736499638751715</v>
      </c>
      <c r="M7" s="129">
        <f>SUM('7.3_FL_AL:7.3_FL_WY'!P42)/1000000</f>
        <v>0.37856275214844648</v>
      </c>
      <c r="N7" s="129">
        <f>SUM('7.3_FL_AL:7.3_FL_WY'!Q42)/1000000</f>
        <v>0.23834264175869976</v>
      </c>
      <c r="O7" s="129">
        <f>SUM('7.3_FL_AL:7.3_FL_WY'!R42)/1000000</f>
        <v>0.11516538521702563</v>
      </c>
      <c r="P7" s="129">
        <f>SUM('7.3_FL_AL:7.3_FL_WY'!S42)/1000000</f>
        <v>0.10884824458415659</v>
      </c>
      <c r="Q7" s="129">
        <f>SUM('7.3_FL_AL:7.3_FL_WY'!T42)/1000000</f>
        <v>8.0328544681073824E-2</v>
      </c>
      <c r="R7" s="129">
        <f>SUM('7.3_FL_AL:7.3_FL_WY'!U42)/1000000</f>
        <v>7.9523973292853961E-2</v>
      </c>
      <c r="S7" s="129">
        <f>SUM('7.3_FL_AL:7.3_FL_WY'!V42)/1000000</f>
        <v>7.651571156388888E-2</v>
      </c>
      <c r="T7" s="129">
        <f>SUM('7.3_FL_AL:7.3_FL_WY'!W42)/1000000</f>
        <v>7.3327900586052541E-2</v>
      </c>
      <c r="U7" s="129">
        <f>SUM('7.3_FL_AL:7.3_FL_WY'!X42)/1000000</f>
        <v>3.3921464063585663E-2</v>
      </c>
      <c r="V7" s="129">
        <f>SUM('7.3_FL_AL:7.3_FL_WY'!Y42)/1000000</f>
        <v>2.7767105644879431E-2</v>
      </c>
      <c r="W7" s="129">
        <f>SUM('7.3_FL_AL:7.3_FL_WY'!Z42)/1000000</f>
        <v>2.7422058481021579E-2</v>
      </c>
      <c r="X7" s="129">
        <f>SUM('7.3_FL_AL:7.3_FL_WY'!AA42)/1000000</f>
        <v>2.5957048856251962E-2</v>
      </c>
      <c r="Y7" s="129">
        <f>SUM('7.3_FL_AL:7.3_FL_WY'!AB42)/1000000</f>
        <v>2.774270152158333E-2</v>
      </c>
      <c r="Z7" s="129">
        <f>SUM('7.3_FL_AL:7.3_FL_WY'!AC42)/1000000</f>
        <v>2.6392712326057215E-2</v>
      </c>
      <c r="AA7" s="129">
        <f>SUM('7.3_FL_AL:7.3_FL_WY'!AD42)/1000000</f>
        <v>2.5833635778819995E-2</v>
      </c>
      <c r="AB7" s="129">
        <f>SUM('7.3_FL_AL:7.3_FL_WY'!AE42)/1000000</f>
        <v>7.734084196808573E-2</v>
      </c>
      <c r="AC7" s="129">
        <f>SUM('7.3_FL_AL:7.3_FL_WY'!AF42)/1000000</f>
        <v>7.7317595199903166E-2</v>
      </c>
      <c r="AD7" s="129">
        <f>SUM('7.3_FL_AL:7.3_FL_WY'!AG42)/1000000</f>
        <v>7.5838918572902897E-2</v>
      </c>
      <c r="AE7" s="129">
        <f>SUM('7.3_FL_AL:7.3_FL_WY'!AH42)/1000000</f>
        <v>7.541690367937158E-2</v>
      </c>
      <c r="AF7" s="129">
        <f>SUM('7.3_FL_AL:7.3_FL_WY'!AI42)/1000000</f>
        <v>7.4882064611819579E-2</v>
      </c>
      <c r="AG7" s="129">
        <f>SUM('7.3_FL_AL:7.3_FL_WY'!AJ42)/1000000</f>
        <v>7.4645850531028832E-2</v>
      </c>
    </row>
    <row r="11" spans="1:33" ht="18.75" customHeight="1" x14ac:dyDescent="0.35">
      <c r="A11" t="s">
        <v>136</v>
      </c>
    </row>
    <row r="13" spans="1:33" x14ac:dyDescent="0.25">
      <c r="B13" s="124" t="s">
        <v>208</v>
      </c>
      <c r="C13" s="130" t="s">
        <v>209</v>
      </c>
      <c r="D13" s="130" t="s">
        <v>210</v>
      </c>
      <c r="E13" s="130" t="s">
        <v>211</v>
      </c>
      <c r="F13" s="130" t="s">
        <v>212</v>
      </c>
      <c r="G13" s="130" t="s">
        <v>213</v>
      </c>
      <c r="H13" s="130" t="s">
        <v>214</v>
      </c>
      <c r="I13" s="130" t="s">
        <v>215</v>
      </c>
      <c r="J13" s="130" t="s">
        <v>216</v>
      </c>
      <c r="K13" s="130" t="s">
        <v>217</v>
      </c>
      <c r="L13" s="130" t="s">
        <v>218</v>
      </c>
      <c r="M13" s="130" t="s">
        <v>219</v>
      </c>
      <c r="N13" s="130" t="s">
        <v>220</v>
      </c>
      <c r="O13" s="130" t="s">
        <v>221</v>
      </c>
      <c r="P13" s="130" t="s">
        <v>222</v>
      </c>
      <c r="Q13" s="130" t="s">
        <v>223</v>
      </c>
      <c r="R13" s="130" t="s">
        <v>224</v>
      </c>
      <c r="S13" s="130" t="s">
        <v>225</v>
      </c>
      <c r="T13" s="130" t="s">
        <v>226</v>
      </c>
      <c r="U13" s="130" t="s">
        <v>227</v>
      </c>
      <c r="V13" s="130" t="s">
        <v>228</v>
      </c>
      <c r="W13" s="130" t="s">
        <v>229</v>
      </c>
      <c r="X13" s="130" t="s">
        <v>230</v>
      </c>
      <c r="Y13" s="130" t="s">
        <v>231</v>
      </c>
      <c r="Z13" s="130" t="s">
        <v>232</v>
      </c>
      <c r="AA13" s="130" t="s">
        <v>233</v>
      </c>
      <c r="AB13" s="130" t="s">
        <v>234</v>
      </c>
      <c r="AC13" s="130" t="s">
        <v>235</v>
      </c>
      <c r="AD13" s="130" t="s">
        <v>236</v>
      </c>
      <c r="AE13" s="130" t="s">
        <v>237</v>
      </c>
      <c r="AF13" s="130" t="s">
        <v>238</v>
      </c>
      <c r="AG13" s="130" t="s">
        <v>239</v>
      </c>
    </row>
    <row r="14" spans="1:33" x14ac:dyDescent="0.25">
      <c r="B14" s="125" t="s">
        <v>153</v>
      </c>
      <c r="C14" s="131">
        <v>93.226686689049203</v>
      </c>
      <c r="D14" s="131">
        <v>82.878001214301705</v>
      </c>
      <c r="E14" s="131">
        <v>77.613011534597305</v>
      </c>
      <c r="F14" s="131">
        <v>71.0823868572311</v>
      </c>
      <c r="G14" s="131">
        <v>62.691270274622397</v>
      </c>
      <c r="H14" s="131">
        <v>59.419618488652503</v>
      </c>
      <c r="I14" s="131">
        <v>57.1546253813584</v>
      </c>
      <c r="J14" s="131">
        <v>53.632095552676198</v>
      </c>
      <c r="K14" s="131">
        <v>41.650046569286502</v>
      </c>
      <c r="L14" s="131">
        <v>38.869919355559901</v>
      </c>
      <c r="M14" s="131">
        <v>37.184735819968097</v>
      </c>
      <c r="N14" s="131">
        <v>23.509608684370502</v>
      </c>
      <c r="O14" s="131">
        <v>12.073634617506</v>
      </c>
      <c r="P14" s="131">
        <v>11.2861344081472</v>
      </c>
      <c r="Q14" s="131">
        <v>8.0270062754101996</v>
      </c>
      <c r="R14" s="131">
        <v>7.9456117667716502</v>
      </c>
      <c r="S14" s="131">
        <v>7.6127769902851599</v>
      </c>
      <c r="T14" s="131">
        <v>7.24251214834955</v>
      </c>
      <c r="U14" s="131">
        <v>3.5963577583136699</v>
      </c>
      <c r="V14" s="131">
        <v>3.05225957254126</v>
      </c>
      <c r="W14" s="131">
        <v>3.0158955703258301</v>
      </c>
      <c r="X14" s="131">
        <v>2.8671519584895901</v>
      </c>
      <c r="Y14" s="131">
        <v>2.5220382820730101</v>
      </c>
      <c r="Z14" s="131">
        <v>2.3699466230678898</v>
      </c>
      <c r="AA14" s="131">
        <v>2.3039680567257599</v>
      </c>
      <c r="AB14" s="131">
        <v>7.0559109652939904</v>
      </c>
      <c r="AC14" s="131">
        <v>7.0330535273511998</v>
      </c>
      <c r="AD14" s="131">
        <v>6.8961319413935103</v>
      </c>
      <c r="AE14" s="131">
        <v>6.8509781871496402</v>
      </c>
      <c r="AF14" s="131">
        <v>6.8214867669188699</v>
      </c>
      <c r="AG14" s="131">
        <v>6.7956116208790798</v>
      </c>
    </row>
    <row r="15" spans="1:33" x14ac:dyDescent="0.25">
      <c r="B15" s="126" t="s">
        <v>240</v>
      </c>
      <c r="C15" s="132">
        <v>85.529070356925899</v>
      </c>
      <c r="D15" s="132">
        <v>76.034863499359403</v>
      </c>
      <c r="E15" s="132">
        <v>71.204597738162704</v>
      </c>
      <c r="F15" s="132">
        <v>65.213198951588197</v>
      </c>
      <c r="G15" s="132">
        <v>57.514926857451798</v>
      </c>
      <c r="H15" s="132">
        <v>54.5134114574794</v>
      </c>
      <c r="I15" s="132">
        <v>52.4354361296866</v>
      </c>
      <c r="J15" s="132">
        <v>49.203757387776299</v>
      </c>
      <c r="K15" s="132">
        <v>38.211051898428003</v>
      </c>
      <c r="L15" s="132">
        <v>35.660476472990702</v>
      </c>
      <c r="M15" s="132">
        <v>34.114436532080902</v>
      </c>
      <c r="N15" s="132">
        <v>21.568448334284799</v>
      </c>
      <c r="O15" s="132">
        <v>11.0767290068863</v>
      </c>
      <c r="P15" s="132">
        <v>10.3542517505938</v>
      </c>
      <c r="Q15" s="132">
        <v>7.3642259407433004</v>
      </c>
      <c r="R15" s="132">
        <v>7.2895520796070201</v>
      </c>
      <c r="S15" s="132">
        <v>6.9841990736561099</v>
      </c>
      <c r="T15" s="132">
        <v>6.6445065581188496</v>
      </c>
      <c r="U15" s="132">
        <v>3.2994107874437399</v>
      </c>
      <c r="V15" s="132">
        <v>2.80023813994611</v>
      </c>
      <c r="W15" s="132">
        <v>2.7668766700237</v>
      </c>
      <c r="X15" s="132">
        <v>2.6304146408161402</v>
      </c>
      <c r="Y15" s="132">
        <v>2.31379658905781</v>
      </c>
      <c r="Z15" s="132">
        <v>2.1742629569430201</v>
      </c>
      <c r="AA15" s="132">
        <v>2.1137321621337302</v>
      </c>
      <c r="AB15" s="132">
        <v>6.4733128121963199</v>
      </c>
      <c r="AC15" s="132">
        <v>6.4523426856433002</v>
      </c>
      <c r="AD15" s="132">
        <v>6.3267265517371598</v>
      </c>
      <c r="AE15" s="132">
        <v>6.2853010891281098</v>
      </c>
      <c r="AF15" s="132">
        <v>6.2582447402925396</v>
      </c>
      <c r="AG15" s="132">
        <v>6.2345060742009899</v>
      </c>
    </row>
    <row r="16" spans="1:33" x14ac:dyDescent="0.25">
      <c r="B16" s="126" t="s">
        <v>241</v>
      </c>
      <c r="C16" s="132">
        <v>7.6976163321233297</v>
      </c>
      <c r="D16" s="132">
        <v>6.8431377149423396</v>
      </c>
      <c r="E16" s="132">
        <v>6.4084137964346404</v>
      </c>
      <c r="F16" s="132">
        <v>5.8691879056429404</v>
      </c>
      <c r="G16" s="132">
        <v>5.1763434171706599</v>
      </c>
      <c r="H16" s="132">
        <v>4.9062070311731398</v>
      </c>
      <c r="I16" s="132">
        <v>4.7191892516717902</v>
      </c>
      <c r="J16" s="132">
        <v>4.4283381648998699</v>
      </c>
      <c r="K16" s="132">
        <v>3.43899467085852</v>
      </c>
      <c r="L16" s="132">
        <v>3.2094428825691601</v>
      </c>
      <c r="M16" s="132">
        <v>3.0702992878872801</v>
      </c>
      <c r="N16" s="132">
        <v>1.94116035008563</v>
      </c>
      <c r="O16" s="132">
        <v>0.99690561061976302</v>
      </c>
      <c r="P16" s="132">
        <v>0.93188265755343802</v>
      </c>
      <c r="Q16" s="132">
        <v>0.66278033466689701</v>
      </c>
      <c r="R16" s="132">
        <v>0.65605968716463103</v>
      </c>
      <c r="S16" s="132">
        <v>0.62857791662905005</v>
      </c>
      <c r="T16" s="132">
        <v>0.59800559023069699</v>
      </c>
      <c r="U16" s="132">
        <v>0.29694697086993599</v>
      </c>
      <c r="V16" s="132">
        <v>0.25202143259514997</v>
      </c>
      <c r="W16" s="132">
        <v>0.249018900302133</v>
      </c>
      <c r="X16" s="132">
        <v>0.23673731767345299</v>
      </c>
      <c r="Y16" s="132">
        <v>0.20824169301520201</v>
      </c>
      <c r="Z16" s="132">
        <v>0.19568366612487201</v>
      </c>
      <c r="AA16" s="132">
        <v>0.19023589459203599</v>
      </c>
      <c r="AB16" s="132">
        <v>0.58259815309766805</v>
      </c>
      <c r="AC16" s="132">
        <v>0.580710841707897</v>
      </c>
      <c r="AD16" s="132">
        <v>0.56940538965634502</v>
      </c>
      <c r="AE16" s="132">
        <v>0.56567709802152999</v>
      </c>
      <c r="AF16" s="132">
        <v>0.56324202662632905</v>
      </c>
      <c r="AG16" s="132">
        <v>0.56110554667808898</v>
      </c>
    </row>
    <row r="17" spans="1:33" x14ac:dyDescent="0.25">
      <c r="B17" s="125" t="s">
        <v>242</v>
      </c>
      <c r="C17" s="131">
        <v>7.0843189424240203</v>
      </c>
      <c r="D17" s="131">
        <v>6.5805569687094598</v>
      </c>
      <c r="E17" s="131">
        <v>6.1312815016676598</v>
      </c>
      <c r="F17" s="131">
        <v>5.8769551273376699</v>
      </c>
      <c r="G17" s="131">
        <v>4.7730612947878104</v>
      </c>
      <c r="H17" s="131">
        <v>3.1439843541860699</v>
      </c>
      <c r="I17" s="131">
        <v>3.13993311852431</v>
      </c>
      <c r="J17" s="131">
        <v>2.5969628700414802</v>
      </c>
      <c r="K17" s="131">
        <v>2.2450469605620902</v>
      </c>
      <c r="L17" s="131">
        <v>2.3038292386636199</v>
      </c>
      <c r="M17" s="131">
        <v>2.3038292386636199</v>
      </c>
      <c r="N17" s="131">
        <v>1.8545133970030501</v>
      </c>
      <c r="O17" s="131">
        <v>1.8545133970030501</v>
      </c>
      <c r="P17" s="131">
        <v>1.5731139213690899</v>
      </c>
      <c r="Q17" s="131">
        <v>0.42326351450824301</v>
      </c>
      <c r="R17" s="131">
        <v>0.42326351450824301</v>
      </c>
      <c r="S17" s="131">
        <v>0.29620589837917699</v>
      </c>
      <c r="T17" s="131">
        <v>0.29620589837917699</v>
      </c>
      <c r="U17" s="131">
        <v>0.29620589837917699</v>
      </c>
      <c r="V17" s="131">
        <v>0.253750688700427</v>
      </c>
      <c r="W17" s="131">
        <v>0.253750688700427</v>
      </c>
      <c r="X17" s="131">
        <v>0.253750688700427</v>
      </c>
      <c r="Y17" s="131">
        <v>0.253750688700427</v>
      </c>
      <c r="Z17" s="131">
        <v>0.253750688700427</v>
      </c>
      <c r="AA17" s="131">
        <v>0.253750688700427</v>
      </c>
      <c r="AB17" s="131">
        <v>0.253750688700427</v>
      </c>
      <c r="AC17" s="131">
        <v>0.253750688700427</v>
      </c>
      <c r="AD17" s="131">
        <v>0.253750688700427</v>
      </c>
      <c r="AE17" s="131">
        <v>0.253750688700427</v>
      </c>
      <c r="AF17" s="131">
        <v>0.194968410598896</v>
      </c>
      <c r="AG17" s="131">
        <v>0.194968410598896</v>
      </c>
    </row>
    <row r="18" spans="1:33" x14ac:dyDescent="0.25">
      <c r="B18" s="126" t="s">
        <v>240</v>
      </c>
      <c r="C18" s="132">
        <v>6.4993751765357999</v>
      </c>
      <c r="D18" s="132">
        <v>6.03720822817382</v>
      </c>
      <c r="E18" s="132">
        <v>5.6250289006125396</v>
      </c>
      <c r="F18" s="132">
        <v>5.3917019516859401</v>
      </c>
      <c r="G18" s="132">
        <v>4.3789553163190904</v>
      </c>
      <c r="H18" s="132">
        <v>2.8843893157670402</v>
      </c>
      <c r="I18" s="132">
        <v>2.8806725858021198</v>
      </c>
      <c r="J18" s="132">
        <v>2.3825347431573198</v>
      </c>
      <c r="K18" s="132">
        <v>2.0596761106074202</v>
      </c>
      <c r="L18" s="132">
        <v>2.1136048061134098</v>
      </c>
      <c r="M18" s="132">
        <v>2.1136048061134098</v>
      </c>
      <c r="N18" s="132">
        <v>1.7013884376174699</v>
      </c>
      <c r="O18" s="132">
        <v>1.7013884376174699</v>
      </c>
      <c r="P18" s="132">
        <v>1.4432237810725601</v>
      </c>
      <c r="Q18" s="132">
        <v>0.38831515092499402</v>
      </c>
      <c r="R18" s="132">
        <v>0.38831515092499402</v>
      </c>
      <c r="S18" s="132">
        <v>0.27174853062309801</v>
      </c>
      <c r="T18" s="132">
        <v>0.27174853062309801</v>
      </c>
      <c r="U18" s="132">
        <v>0.27174853062309801</v>
      </c>
      <c r="V18" s="132">
        <v>0.23279879697286901</v>
      </c>
      <c r="W18" s="132">
        <v>0.23279879697286901</v>
      </c>
      <c r="X18" s="132">
        <v>0.23279879697286901</v>
      </c>
      <c r="Y18" s="132">
        <v>0.23279879697286901</v>
      </c>
      <c r="Z18" s="132">
        <v>0.23279879697286901</v>
      </c>
      <c r="AA18" s="132">
        <v>0.23279879697286901</v>
      </c>
      <c r="AB18" s="132">
        <v>0.23279879697286901</v>
      </c>
      <c r="AC18" s="132">
        <v>0.23279879697286901</v>
      </c>
      <c r="AD18" s="132">
        <v>0.23279879697286901</v>
      </c>
      <c r="AE18" s="132">
        <v>0.23279879697286901</v>
      </c>
      <c r="AF18" s="132">
        <v>0.17887010146687701</v>
      </c>
      <c r="AG18" s="132">
        <v>0.17887010146687701</v>
      </c>
    </row>
    <row r="19" spans="1:33" x14ac:dyDescent="0.25">
      <c r="B19" s="126" t="s">
        <v>241</v>
      </c>
      <c r="C19" s="132">
        <v>0.58494376588822194</v>
      </c>
      <c r="D19" s="132">
        <v>0.54334874053564397</v>
      </c>
      <c r="E19" s="132">
        <v>0.50625260105512804</v>
      </c>
      <c r="F19" s="132">
        <v>0.48525317565173398</v>
      </c>
      <c r="G19" s="132">
        <v>0.39410597846871798</v>
      </c>
      <c r="H19" s="132">
        <v>0.25959503841903298</v>
      </c>
      <c r="I19" s="132">
        <v>0.25926053272219002</v>
      </c>
      <c r="J19" s="132">
        <v>0.21442812688415899</v>
      </c>
      <c r="K19" s="132">
        <v>0.18537084995466799</v>
      </c>
      <c r="L19" s="132">
        <v>0.19022443255020699</v>
      </c>
      <c r="M19" s="132">
        <v>0.19022443255020699</v>
      </c>
      <c r="N19" s="132">
        <v>0.153124959385573</v>
      </c>
      <c r="O19" s="132">
        <v>0.153124959385573</v>
      </c>
      <c r="P19" s="132">
        <v>0.12989014029653101</v>
      </c>
      <c r="Q19" s="132">
        <v>3.4948363583249403E-2</v>
      </c>
      <c r="R19" s="132">
        <v>3.4948363583249403E-2</v>
      </c>
      <c r="S19" s="132">
        <v>2.4457367756078801E-2</v>
      </c>
      <c r="T19" s="132">
        <v>2.4457367756078801E-2</v>
      </c>
      <c r="U19" s="132">
        <v>2.4457367756078801E-2</v>
      </c>
      <c r="V19" s="132">
        <v>2.0951891727558201E-2</v>
      </c>
      <c r="W19" s="132">
        <v>2.0951891727558201E-2</v>
      </c>
      <c r="X19" s="132">
        <v>2.0951891727558201E-2</v>
      </c>
      <c r="Y19" s="132">
        <v>2.0951891727558201E-2</v>
      </c>
      <c r="Z19" s="132">
        <v>2.0951891727558201E-2</v>
      </c>
      <c r="AA19" s="132">
        <v>2.0951891727558201E-2</v>
      </c>
      <c r="AB19" s="132">
        <v>2.0951891727558201E-2</v>
      </c>
      <c r="AC19" s="132">
        <v>2.0951891727558201E-2</v>
      </c>
      <c r="AD19" s="132">
        <v>2.0951891727558201E-2</v>
      </c>
      <c r="AE19" s="132">
        <v>2.0951891727558201E-2</v>
      </c>
      <c r="AF19" s="132">
        <v>1.6098309132018901E-2</v>
      </c>
      <c r="AG19" s="132">
        <v>1.6098309132018901E-2</v>
      </c>
    </row>
    <row r="20" spans="1:33" x14ac:dyDescent="0.25">
      <c r="B20" s="125" t="s">
        <v>94</v>
      </c>
      <c r="C20" s="131">
        <v>2.71687279256926</v>
      </c>
      <c r="D20" s="131">
        <v>2.4074673504616002</v>
      </c>
      <c r="E20" s="131">
        <v>2.0277026250503898</v>
      </c>
      <c r="F20" s="131">
        <v>1.7318215281370399</v>
      </c>
      <c r="G20" s="131">
        <v>1.4295654575300201</v>
      </c>
      <c r="H20" s="131">
        <v>1.1887994663394901</v>
      </c>
      <c r="I20" s="131">
        <v>0.94146105025663396</v>
      </c>
      <c r="J20" s="131">
        <v>0.67140546456588901</v>
      </c>
      <c r="K20" s="131">
        <v>0.53224930269137904</v>
      </c>
      <c r="L20" s="131">
        <v>0.392850619540345</v>
      </c>
      <c r="M20" s="131">
        <v>0.28450984340020002</v>
      </c>
      <c r="N20" s="131">
        <v>0.23712328436069099</v>
      </c>
      <c r="O20" s="131">
        <v>0.215189486811669</v>
      </c>
      <c r="P20" s="131">
        <v>0.20311392705706499</v>
      </c>
      <c r="Q20" s="131">
        <v>0.192507482064565</v>
      </c>
      <c r="R20" s="131">
        <v>0.18569248513985201</v>
      </c>
      <c r="S20" s="131">
        <v>0.17646781409894299</v>
      </c>
      <c r="T20" s="131">
        <v>0.16774608904094301</v>
      </c>
      <c r="U20" s="131">
        <v>0.16049218963216</v>
      </c>
      <c r="V20" s="131">
        <v>0.15936942575645499</v>
      </c>
      <c r="W20" s="131">
        <v>0.15143998482028101</v>
      </c>
      <c r="X20" s="131">
        <v>0.146132259187358</v>
      </c>
      <c r="Y20" s="131">
        <v>0.14183099034979099</v>
      </c>
      <c r="Z20" s="131">
        <v>0.140368423596368</v>
      </c>
      <c r="AA20" s="131">
        <v>0.13349182557810699</v>
      </c>
      <c r="AB20" s="131">
        <v>0.116640244404063</v>
      </c>
      <c r="AC20" s="131">
        <v>0.107962139525953</v>
      </c>
      <c r="AD20" s="131">
        <v>9.9111184257884899E-2</v>
      </c>
      <c r="AE20" s="131">
        <v>8.0796764149665301E-2</v>
      </c>
      <c r="AF20" s="131">
        <v>7.1952747231387504E-2</v>
      </c>
      <c r="AG20" s="131">
        <v>6.4773199107445695E-2</v>
      </c>
    </row>
    <row r="21" spans="1:33" x14ac:dyDescent="0.25">
      <c r="B21" s="126" t="s">
        <v>240</v>
      </c>
      <c r="C21" s="132">
        <v>2.71687279256926</v>
      </c>
      <c r="D21" s="132">
        <v>2.4074673504616002</v>
      </c>
      <c r="E21" s="132">
        <v>2.0277026250503898</v>
      </c>
      <c r="F21" s="132">
        <v>1.7318215281370399</v>
      </c>
      <c r="G21" s="132">
        <v>1.4295654575300201</v>
      </c>
      <c r="H21" s="132">
        <v>1.1887994663394901</v>
      </c>
      <c r="I21" s="132">
        <v>0.94146105025663396</v>
      </c>
      <c r="J21" s="132">
        <v>0.67140546456588901</v>
      </c>
      <c r="K21" s="132">
        <v>0.53224930269137904</v>
      </c>
      <c r="L21" s="132">
        <v>0.392850619540345</v>
      </c>
      <c r="M21" s="132">
        <v>0.28450984340020002</v>
      </c>
      <c r="N21" s="132">
        <v>0.23712328436069099</v>
      </c>
      <c r="O21" s="132">
        <v>0.215189486811669</v>
      </c>
      <c r="P21" s="132">
        <v>0.20311392705706499</v>
      </c>
      <c r="Q21" s="132">
        <v>0.192507482064565</v>
      </c>
      <c r="R21" s="132">
        <v>0.18569248513985201</v>
      </c>
      <c r="S21" s="132">
        <v>0.17646781409894299</v>
      </c>
      <c r="T21" s="132">
        <v>0.16774608904094301</v>
      </c>
      <c r="U21" s="132">
        <v>0.16049218963216</v>
      </c>
      <c r="V21" s="132">
        <v>0.15936942575645499</v>
      </c>
      <c r="W21" s="132">
        <v>0.15143998482028101</v>
      </c>
      <c r="X21" s="132">
        <v>0.146132259187358</v>
      </c>
      <c r="Y21" s="132">
        <v>0.14183099034979099</v>
      </c>
      <c r="Z21" s="132">
        <v>0.140368423596368</v>
      </c>
      <c r="AA21" s="132">
        <v>0.13349182557810699</v>
      </c>
      <c r="AB21" s="132">
        <v>0.116640244404063</v>
      </c>
      <c r="AC21" s="132">
        <v>0.107962139525953</v>
      </c>
      <c r="AD21" s="132">
        <v>9.9111184257884899E-2</v>
      </c>
      <c r="AE21" s="132">
        <v>8.0796764149665301E-2</v>
      </c>
      <c r="AF21" s="132">
        <v>7.1952747231387504E-2</v>
      </c>
      <c r="AG21" s="132">
        <v>6.4773199107445695E-2</v>
      </c>
    </row>
    <row r="22" spans="1:33" x14ac:dyDescent="0.25">
      <c r="B22" s="127" t="s">
        <v>241</v>
      </c>
      <c r="C22" s="133">
        <v>0</v>
      </c>
      <c r="D22" s="133">
        <v>0</v>
      </c>
      <c r="E22" s="133">
        <v>0</v>
      </c>
      <c r="F22" s="133">
        <v>0</v>
      </c>
      <c r="G22" s="133">
        <v>0</v>
      </c>
      <c r="H22" s="133">
        <v>0</v>
      </c>
      <c r="I22" s="133">
        <v>0</v>
      </c>
      <c r="J22" s="133">
        <v>0</v>
      </c>
      <c r="K22" s="133">
        <v>0</v>
      </c>
      <c r="L22" s="133">
        <v>0</v>
      </c>
      <c r="M22" s="133">
        <v>0</v>
      </c>
      <c r="N22" s="133">
        <v>0</v>
      </c>
      <c r="O22" s="133">
        <v>0</v>
      </c>
      <c r="P22" s="133">
        <v>0</v>
      </c>
      <c r="Q22" s="133">
        <v>0</v>
      </c>
      <c r="R22" s="133">
        <v>0</v>
      </c>
      <c r="S22" s="133">
        <v>0</v>
      </c>
      <c r="T22" s="133">
        <v>0</v>
      </c>
      <c r="U22" s="133">
        <v>0</v>
      </c>
      <c r="V22" s="133">
        <v>0</v>
      </c>
      <c r="W22" s="133">
        <v>0</v>
      </c>
      <c r="X22" s="133">
        <v>0</v>
      </c>
      <c r="Y22" s="133">
        <v>0</v>
      </c>
      <c r="Z22" s="133">
        <v>0</v>
      </c>
      <c r="AA22" s="133">
        <v>0</v>
      </c>
      <c r="AB22" s="133">
        <v>0</v>
      </c>
      <c r="AC22" s="133">
        <v>0</v>
      </c>
      <c r="AD22" s="133">
        <v>0</v>
      </c>
      <c r="AE22" s="133">
        <v>0</v>
      </c>
      <c r="AF22" s="133">
        <v>0</v>
      </c>
      <c r="AG22" s="133">
        <v>0</v>
      </c>
    </row>
    <row r="23" spans="1:33" x14ac:dyDescent="0.25">
      <c r="B23" s="125" t="s">
        <v>53</v>
      </c>
      <c r="C23" s="131">
        <f>C15+C18+C21</f>
        <v>94.745318326030969</v>
      </c>
      <c r="D23" s="131">
        <f t="shared" ref="D23:AG23" si="0">D15+D18+D21</f>
        <v>84.479539077994829</v>
      </c>
      <c r="E23" s="131">
        <f t="shared" si="0"/>
        <v>78.857329263825633</v>
      </c>
      <c r="F23" s="131">
        <f t="shared" si="0"/>
        <v>72.336722431411175</v>
      </c>
      <c r="G23" s="131">
        <f t="shared" si="0"/>
        <v>63.323447631300908</v>
      </c>
      <c r="H23" s="131">
        <f t="shared" si="0"/>
        <v>58.586600239585927</v>
      </c>
      <c r="I23" s="131">
        <f t="shared" si="0"/>
        <v>56.257569765745352</v>
      </c>
      <c r="J23" s="131">
        <f t="shared" si="0"/>
        <v>52.257697595499508</v>
      </c>
      <c r="K23" s="131">
        <f t="shared" si="0"/>
        <v>40.802977311726799</v>
      </c>
      <c r="L23" s="131">
        <f t="shared" si="0"/>
        <v>38.166931898644457</v>
      </c>
      <c r="M23" s="131">
        <f t="shared" si="0"/>
        <v>36.51255118159451</v>
      </c>
      <c r="N23" s="131">
        <f t="shared" si="0"/>
        <v>23.506960056262962</v>
      </c>
      <c r="O23" s="131">
        <f t="shared" si="0"/>
        <v>12.993306931315439</v>
      </c>
      <c r="P23" s="131">
        <f t="shared" si="0"/>
        <v>12.000589458723425</v>
      </c>
      <c r="Q23" s="131">
        <f t="shared" si="0"/>
        <v>7.9450485737328593</v>
      </c>
      <c r="R23" s="131">
        <f t="shared" si="0"/>
        <v>7.8635597156718662</v>
      </c>
      <c r="S23" s="131">
        <f t="shared" si="0"/>
        <v>7.4324154183781506</v>
      </c>
      <c r="T23" s="131">
        <f t="shared" si="0"/>
        <v>7.0840011777828904</v>
      </c>
      <c r="U23" s="131">
        <f t="shared" si="0"/>
        <v>3.7316515076989978</v>
      </c>
      <c r="V23" s="131">
        <f t="shared" si="0"/>
        <v>3.1924063626754338</v>
      </c>
      <c r="W23" s="131">
        <f t="shared" si="0"/>
        <v>3.15111545181685</v>
      </c>
      <c r="X23" s="131">
        <f t="shared" si="0"/>
        <v>3.009345696976367</v>
      </c>
      <c r="Y23" s="131">
        <f t="shared" si="0"/>
        <v>2.6884263763804701</v>
      </c>
      <c r="Z23" s="131">
        <f t="shared" si="0"/>
        <v>2.5474301775122568</v>
      </c>
      <c r="AA23" s="131">
        <f t="shared" si="0"/>
        <v>2.480022784684706</v>
      </c>
      <c r="AB23" s="131">
        <f t="shared" si="0"/>
        <v>6.8227518535732514</v>
      </c>
      <c r="AC23" s="131">
        <f t="shared" si="0"/>
        <v>6.7931036221421222</v>
      </c>
      <c r="AD23" s="131">
        <f t="shared" si="0"/>
        <v>6.6586365329679138</v>
      </c>
      <c r="AE23" s="131">
        <f t="shared" si="0"/>
        <v>6.5988966502506443</v>
      </c>
      <c r="AF23" s="131">
        <f t="shared" si="0"/>
        <v>6.5090675889908045</v>
      </c>
      <c r="AG23" s="131">
        <f t="shared" si="0"/>
        <v>6.4781493747753132</v>
      </c>
    </row>
    <row r="24" spans="1:33" x14ac:dyDescent="0.25">
      <c r="B24" s="125" t="s">
        <v>54</v>
      </c>
      <c r="C24" s="131">
        <f>C16+C19+C22</f>
        <v>8.282560098011551</v>
      </c>
      <c r="D24" s="131">
        <f t="shared" ref="D24:AG24" si="1">D16+D19+D22</f>
        <v>7.3864864554779839</v>
      </c>
      <c r="E24" s="131">
        <f t="shared" si="1"/>
        <v>6.9146663974897686</v>
      </c>
      <c r="F24" s="131">
        <f t="shared" si="1"/>
        <v>6.3544410812946746</v>
      </c>
      <c r="G24" s="131">
        <f t="shared" si="1"/>
        <v>5.5704493956393781</v>
      </c>
      <c r="H24" s="131">
        <f t="shared" si="1"/>
        <v>5.1658020695921731</v>
      </c>
      <c r="I24" s="131">
        <f t="shared" si="1"/>
        <v>4.9784497843939803</v>
      </c>
      <c r="J24" s="131">
        <f t="shared" si="1"/>
        <v>4.6427662917840289</v>
      </c>
      <c r="K24" s="131">
        <f t="shared" si="1"/>
        <v>3.6243655208131877</v>
      </c>
      <c r="L24" s="131">
        <f t="shared" si="1"/>
        <v>3.399667315119367</v>
      </c>
      <c r="M24" s="131">
        <f t="shared" si="1"/>
        <v>3.2605237204374871</v>
      </c>
      <c r="N24" s="131">
        <f t="shared" si="1"/>
        <v>2.0942853094712031</v>
      </c>
      <c r="O24" s="131">
        <f t="shared" si="1"/>
        <v>1.1500305700053359</v>
      </c>
      <c r="P24" s="131">
        <f t="shared" si="1"/>
        <v>1.0617727978499691</v>
      </c>
      <c r="Q24" s="131">
        <f t="shared" si="1"/>
        <v>0.69772869825014638</v>
      </c>
      <c r="R24" s="131">
        <f t="shared" si="1"/>
        <v>0.69100805074788041</v>
      </c>
      <c r="S24" s="131">
        <f t="shared" si="1"/>
        <v>0.65303528438512881</v>
      </c>
      <c r="T24" s="131">
        <f t="shared" si="1"/>
        <v>0.62246295798677576</v>
      </c>
      <c r="U24" s="131">
        <f t="shared" si="1"/>
        <v>0.32140433862601481</v>
      </c>
      <c r="V24" s="131">
        <f t="shared" si="1"/>
        <v>0.27297332432270816</v>
      </c>
      <c r="W24" s="131">
        <f t="shared" si="1"/>
        <v>0.26997079202969121</v>
      </c>
      <c r="X24" s="131">
        <f t="shared" si="1"/>
        <v>0.2576892094010112</v>
      </c>
      <c r="Y24" s="131">
        <f t="shared" si="1"/>
        <v>0.22919358474276022</v>
      </c>
      <c r="Z24" s="131">
        <f t="shared" si="1"/>
        <v>0.21663555785243022</v>
      </c>
      <c r="AA24" s="131">
        <f t="shared" si="1"/>
        <v>0.2111877863195942</v>
      </c>
      <c r="AB24" s="131">
        <f t="shared" si="1"/>
        <v>0.60355004482522623</v>
      </c>
      <c r="AC24" s="131">
        <f t="shared" si="1"/>
        <v>0.60166273343545518</v>
      </c>
      <c r="AD24" s="131">
        <f t="shared" si="1"/>
        <v>0.5903572813839032</v>
      </c>
      <c r="AE24" s="131">
        <f t="shared" si="1"/>
        <v>0.58662898974908817</v>
      </c>
      <c r="AF24" s="131">
        <f t="shared" si="1"/>
        <v>0.57934033575834798</v>
      </c>
      <c r="AG24" s="131">
        <f t="shared" si="1"/>
        <v>0.57720385581010791</v>
      </c>
    </row>
    <row r="28" spans="1:33" ht="18.75" customHeight="1" x14ac:dyDescent="0.35">
      <c r="A28" s="1" t="s">
        <v>95</v>
      </c>
    </row>
    <row r="30" spans="1:33" x14ac:dyDescent="0.25">
      <c r="B30" s="124" t="s">
        <v>52</v>
      </c>
      <c r="C30" s="130" t="s">
        <v>56</v>
      </c>
      <c r="D30" s="130" t="s">
        <v>57</v>
      </c>
      <c r="E30" s="130" t="s">
        <v>58</v>
      </c>
      <c r="F30" s="130" t="s">
        <v>59</v>
      </c>
      <c r="G30" s="130" t="s">
        <v>60</v>
      </c>
      <c r="H30" s="130" t="s">
        <v>61</v>
      </c>
      <c r="I30" s="130" t="s">
        <v>62</v>
      </c>
      <c r="J30" s="130" t="s">
        <v>63</v>
      </c>
      <c r="K30" s="130" t="s">
        <v>64</v>
      </c>
      <c r="L30" s="130" t="s">
        <v>65</v>
      </c>
      <c r="M30" s="130" t="s">
        <v>66</v>
      </c>
      <c r="N30" s="130" t="s">
        <v>67</v>
      </c>
      <c r="O30" s="130" t="s">
        <v>68</v>
      </c>
      <c r="P30" s="130" t="s">
        <v>69</v>
      </c>
      <c r="Q30" s="130" t="s">
        <v>70</v>
      </c>
      <c r="R30" s="130" t="s">
        <v>71</v>
      </c>
      <c r="S30" s="130" t="s">
        <v>72</v>
      </c>
      <c r="T30" s="130" t="s">
        <v>73</v>
      </c>
      <c r="U30" s="130" t="s">
        <v>74</v>
      </c>
      <c r="V30" s="130" t="s">
        <v>75</v>
      </c>
      <c r="W30" s="130" t="s">
        <v>76</v>
      </c>
      <c r="X30" s="130" t="s">
        <v>77</v>
      </c>
      <c r="Y30" s="130" t="s">
        <v>78</v>
      </c>
      <c r="Z30" s="130" t="s">
        <v>79</v>
      </c>
      <c r="AA30" s="130" t="s">
        <v>80</v>
      </c>
      <c r="AB30" s="130" t="s">
        <v>81</v>
      </c>
      <c r="AC30" s="130" t="s">
        <v>82</v>
      </c>
      <c r="AD30" s="130" t="s">
        <v>83</v>
      </c>
      <c r="AE30" s="130" t="s">
        <v>84</v>
      </c>
      <c r="AF30" s="130" t="s">
        <v>85</v>
      </c>
      <c r="AG30" s="130" t="s">
        <v>86</v>
      </c>
    </row>
    <row r="31" spans="1:33" x14ac:dyDescent="0.25">
      <c r="B31" s="125" t="s">
        <v>1</v>
      </c>
      <c r="C31" s="143">
        <f t="shared" ref="C31:C39" si="2">(C14/1000)*25</f>
        <v>2.3306671672262298</v>
      </c>
      <c r="D31" s="143">
        <f t="shared" ref="D31:AG31" si="3">(D14/1000)*25</f>
        <v>2.0719500303575429</v>
      </c>
      <c r="E31" s="143">
        <f t="shared" si="3"/>
        <v>1.9403252883649327</v>
      </c>
      <c r="F31" s="143">
        <f t="shared" si="3"/>
        <v>1.7770596714307776</v>
      </c>
      <c r="G31" s="143">
        <f t="shared" si="3"/>
        <v>1.5672817568655599</v>
      </c>
      <c r="H31" s="143">
        <f t="shared" si="3"/>
        <v>1.4854904622163125</v>
      </c>
      <c r="I31" s="143">
        <f t="shared" si="3"/>
        <v>1.4288656345339599</v>
      </c>
      <c r="J31" s="143">
        <f t="shared" si="3"/>
        <v>1.3408023888169049</v>
      </c>
      <c r="K31" s="143">
        <f t="shared" si="3"/>
        <v>1.0412511642321625</v>
      </c>
      <c r="L31" s="143">
        <f t="shared" si="3"/>
        <v>0.97174798388899764</v>
      </c>
      <c r="M31" s="143">
        <f t="shared" si="3"/>
        <v>0.92961839549920244</v>
      </c>
      <c r="N31" s="143">
        <f t="shared" si="3"/>
        <v>0.58774021710926261</v>
      </c>
      <c r="O31" s="143">
        <f t="shared" si="3"/>
        <v>0.30184086543765004</v>
      </c>
      <c r="P31" s="143">
        <f t="shared" si="3"/>
        <v>0.28215336020367998</v>
      </c>
      <c r="Q31" s="143">
        <f t="shared" si="3"/>
        <v>0.200675156885255</v>
      </c>
      <c r="R31" s="143">
        <f t="shared" si="3"/>
        <v>0.19864029416929124</v>
      </c>
      <c r="S31" s="143">
        <f t="shared" si="3"/>
        <v>0.19031942475712901</v>
      </c>
      <c r="T31" s="143">
        <f t="shared" si="3"/>
        <v>0.18106280370873876</v>
      </c>
      <c r="U31" s="143">
        <f t="shared" si="3"/>
        <v>8.9908943957841742E-2</v>
      </c>
      <c r="V31" s="143">
        <f t="shared" si="3"/>
        <v>7.6306489313531498E-2</v>
      </c>
      <c r="W31" s="143">
        <f t="shared" si="3"/>
        <v>7.539738925814575E-2</v>
      </c>
      <c r="X31" s="143">
        <f t="shared" si="3"/>
        <v>7.1678798962239762E-2</v>
      </c>
      <c r="Y31" s="143">
        <f t="shared" si="3"/>
        <v>6.3050957051825257E-2</v>
      </c>
      <c r="Z31" s="143">
        <f t="shared" si="3"/>
        <v>5.9248665576697244E-2</v>
      </c>
      <c r="AA31" s="143">
        <f t="shared" si="3"/>
        <v>5.7599201418144001E-2</v>
      </c>
      <c r="AB31" s="143">
        <f t="shared" si="3"/>
        <v>0.17639777413234975</v>
      </c>
      <c r="AC31" s="143">
        <f t="shared" si="3"/>
        <v>0.17582633818377999</v>
      </c>
      <c r="AD31" s="143">
        <f t="shared" si="3"/>
        <v>0.17240329853483777</v>
      </c>
      <c r="AE31" s="143">
        <f t="shared" si="3"/>
        <v>0.171274454678741</v>
      </c>
      <c r="AF31" s="143">
        <f t="shared" si="3"/>
        <v>0.17053716917297176</v>
      </c>
      <c r="AG31" s="143">
        <f t="shared" si="3"/>
        <v>0.16989029052197699</v>
      </c>
    </row>
    <row r="32" spans="1:33" x14ac:dyDescent="0.25">
      <c r="B32" s="134" t="s">
        <v>44</v>
      </c>
      <c r="C32" s="144">
        <f t="shared" si="2"/>
        <v>2.1382267589231474</v>
      </c>
      <c r="D32" s="144">
        <f t="shared" ref="D32:AG32" si="4">(D15/1000)*25</f>
        <v>1.9008715874839852</v>
      </c>
      <c r="E32" s="144">
        <f t="shared" si="4"/>
        <v>1.7801149434540677</v>
      </c>
      <c r="F32" s="144">
        <f t="shared" si="4"/>
        <v>1.630329973789705</v>
      </c>
      <c r="G32" s="144">
        <f t="shared" si="4"/>
        <v>1.4378731714362949</v>
      </c>
      <c r="H32" s="144">
        <f t="shared" si="4"/>
        <v>1.362835286436985</v>
      </c>
      <c r="I32" s="144">
        <f t="shared" si="4"/>
        <v>1.3108859032421651</v>
      </c>
      <c r="J32" s="144">
        <f t="shared" si="4"/>
        <v>1.2300939346944075</v>
      </c>
      <c r="K32" s="144">
        <f t="shared" si="4"/>
        <v>0.95527629746070009</v>
      </c>
      <c r="L32" s="144">
        <f t="shared" si="4"/>
        <v>0.89151191182476741</v>
      </c>
      <c r="M32" s="144">
        <f t="shared" si="4"/>
        <v>0.85286091330202241</v>
      </c>
      <c r="N32" s="144">
        <f t="shared" si="4"/>
        <v>0.53921120835712</v>
      </c>
      <c r="O32" s="144">
        <f t="shared" si="4"/>
        <v>0.27691822517215747</v>
      </c>
      <c r="P32" s="144">
        <f t="shared" si="4"/>
        <v>0.25885629376484504</v>
      </c>
      <c r="Q32" s="144">
        <f t="shared" si="4"/>
        <v>0.18410564851858252</v>
      </c>
      <c r="R32" s="144">
        <f t="shared" si="4"/>
        <v>0.1822388019901755</v>
      </c>
      <c r="S32" s="144">
        <f t="shared" si="4"/>
        <v>0.17460497684140275</v>
      </c>
      <c r="T32" s="144">
        <f t="shared" si="4"/>
        <v>0.16611266395297122</v>
      </c>
      <c r="U32" s="144">
        <f t="shared" si="4"/>
        <v>8.2485269686093501E-2</v>
      </c>
      <c r="V32" s="144">
        <f t="shared" si="4"/>
        <v>7.000595349865274E-2</v>
      </c>
      <c r="W32" s="144">
        <f t="shared" si="4"/>
        <v>6.9171916750592491E-2</v>
      </c>
      <c r="X32" s="144">
        <f t="shared" si="4"/>
        <v>6.5760366020403513E-2</v>
      </c>
      <c r="Y32" s="144">
        <f t="shared" si="4"/>
        <v>5.7844914726445255E-2</v>
      </c>
      <c r="Z32" s="144">
        <f t="shared" si="4"/>
        <v>5.4356573923575506E-2</v>
      </c>
      <c r="AA32" s="144">
        <f t="shared" si="4"/>
        <v>5.2843304053343254E-2</v>
      </c>
      <c r="AB32" s="144">
        <f t="shared" si="4"/>
        <v>0.161832820304908</v>
      </c>
      <c r="AC32" s="144">
        <f t="shared" si="4"/>
        <v>0.16130856714108249</v>
      </c>
      <c r="AD32" s="144">
        <f t="shared" si="4"/>
        <v>0.15816816379342899</v>
      </c>
      <c r="AE32" s="144">
        <f t="shared" si="4"/>
        <v>0.15713252722820273</v>
      </c>
      <c r="AF32" s="144">
        <f t="shared" si="4"/>
        <v>0.1564561185073135</v>
      </c>
      <c r="AG32" s="144">
        <f t="shared" si="4"/>
        <v>0.15586265185502474</v>
      </c>
    </row>
    <row r="33" spans="1:33" x14ac:dyDescent="0.25">
      <c r="B33" s="134" t="s">
        <v>45</v>
      </c>
      <c r="C33" s="144">
        <f t="shared" si="2"/>
        <v>0.19244040830308323</v>
      </c>
      <c r="D33" s="144">
        <f t="shared" ref="D33:AG33" si="5">(D16/1000)*25</f>
        <v>0.1710784428735585</v>
      </c>
      <c r="E33" s="144">
        <f t="shared" si="5"/>
        <v>0.160210344910866</v>
      </c>
      <c r="F33" s="144">
        <f t="shared" si="5"/>
        <v>0.14672969764107352</v>
      </c>
      <c r="G33" s="144">
        <f t="shared" si="5"/>
        <v>0.1294085854292665</v>
      </c>
      <c r="H33" s="144">
        <f t="shared" si="5"/>
        <v>0.1226551757793285</v>
      </c>
      <c r="I33" s="144">
        <f t="shared" si="5"/>
        <v>0.11797973129179476</v>
      </c>
      <c r="J33" s="144">
        <f t="shared" si="5"/>
        <v>0.11070845412249676</v>
      </c>
      <c r="K33" s="144">
        <f t="shared" si="5"/>
        <v>8.5974866771463002E-2</v>
      </c>
      <c r="L33" s="144">
        <f t="shared" si="5"/>
        <v>8.0236072064229003E-2</v>
      </c>
      <c r="M33" s="144">
        <f t="shared" si="5"/>
        <v>7.6757482197182009E-2</v>
      </c>
      <c r="N33" s="144">
        <f t="shared" si="5"/>
        <v>4.8529008752140751E-2</v>
      </c>
      <c r="O33" s="144">
        <f t="shared" si="5"/>
        <v>2.4922640265494077E-2</v>
      </c>
      <c r="P33" s="144">
        <f t="shared" si="5"/>
        <v>2.3297066438835948E-2</v>
      </c>
      <c r="Q33" s="144">
        <f t="shared" si="5"/>
        <v>1.6569508366672425E-2</v>
      </c>
      <c r="R33" s="144">
        <f t="shared" si="5"/>
        <v>1.6401492179115774E-2</v>
      </c>
      <c r="S33" s="144">
        <f t="shared" si="5"/>
        <v>1.5714447915726251E-2</v>
      </c>
      <c r="T33" s="144">
        <f t="shared" si="5"/>
        <v>1.4950139755767424E-2</v>
      </c>
      <c r="U33" s="144">
        <f t="shared" si="5"/>
        <v>7.4236742717484006E-3</v>
      </c>
      <c r="V33" s="144">
        <f t="shared" si="5"/>
        <v>6.300535814878749E-3</v>
      </c>
      <c r="W33" s="144">
        <f t="shared" si="5"/>
        <v>6.2254725075533259E-3</v>
      </c>
      <c r="X33" s="144">
        <f t="shared" si="5"/>
        <v>5.9184329418363246E-3</v>
      </c>
      <c r="Y33" s="144">
        <f t="shared" si="5"/>
        <v>5.2060423253800503E-3</v>
      </c>
      <c r="Z33" s="144">
        <f t="shared" si="5"/>
        <v>4.8920916531218E-3</v>
      </c>
      <c r="AA33" s="144">
        <f t="shared" si="5"/>
        <v>4.7558973648008998E-3</v>
      </c>
      <c r="AB33" s="144">
        <f t="shared" si="5"/>
        <v>1.4564953827441701E-2</v>
      </c>
      <c r="AC33" s="144">
        <f t="shared" si="5"/>
        <v>1.4517771042697424E-2</v>
      </c>
      <c r="AD33" s="144">
        <f t="shared" si="5"/>
        <v>1.4235134741408625E-2</v>
      </c>
      <c r="AE33" s="144">
        <f t="shared" si="5"/>
        <v>1.4141927450538251E-2</v>
      </c>
      <c r="AF33" s="144">
        <f t="shared" si="5"/>
        <v>1.4081050665658224E-2</v>
      </c>
      <c r="AG33" s="144">
        <f t="shared" si="5"/>
        <v>1.4027638666952225E-2</v>
      </c>
    </row>
    <row r="34" spans="1:33" x14ac:dyDescent="0.25">
      <c r="B34" s="125" t="s">
        <v>55</v>
      </c>
      <c r="C34" s="143">
        <f t="shared" si="2"/>
        <v>0.17710797356060048</v>
      </c>
      <c r="D34" s="143">
        <f t="shared" ref="D34:AG34" si="6">(D17/1000)*25</f>
        <v>0.16451392421773647</v>
      </c>
      <c r="E34" s="143">
        <f t="shared" si="6"/>
        <v>0.15328203754169151</v>
      </c>
      <c r="F34" s="143">
        <f t="shared" si="6"/>
        <v>0.14692387818344174</v>
      </c>
      <c r="G34" s="143">
        <f t="shared" si="6"/>
        <v>0.11932653236969527</v>
      </c>
      <c r="H34" s="143">
        <f t="shared" si="6"/>
        <v>7.8599608854651754E-2</v>
      </c>
      <c r="I34" s="143">
        <f t="shared" si="6"/>
        <v>7.8498327963107753E-2</v>
      </c>
      <c r="J34" s="143">
        <f t="shared" si="6"/>
        <v>6.492407175103701E-2</v>
      </c>
      <c r="K34" s="143">
        <f t="shared" si="6"/>
        <v>5.6126174014052253E-2</v>
      </c>
      <c r="L34" s="143">
        <f t="shared" si="6"/>
        <v>5.75957309665905E-2</v>
      </c>
      <c r="M34" s="143">
        <f t="shared" si="6"/>
        <v>5.75957309665905E-2</v>
      </c>
      <c r="N34" s="143">
        <f t="shared" si="6"/>
        <v>4.636283492507625E-2</v>
      </c>
      <c r="O34" s="143">
        <f t="shared" si="6"/>
        <v>4.636283492507625E-2</v>
      </c>
      <c r="P34" s="143">
        <f t="shared" si="6"/>
        <v>3.9327848034227245E-2</v>
      </c>
      <c r="Q34" s="143">
        <f t="shared" si="6"/>
        <v>1.0581587862706077E-2</v>
      </c>
      <c r="R34" s="143">
        <f t="shared" si="6"/>
        <v>1.0581587862706077E-2</v>
      </c>
      <c r="S34" s="143">
        <f t="shared" si="6"/>
        <v>7.4051474594794249E-3</v>
      </c>
      <c r="T34" s="143">
        <f t="shared" si="6"/>
        <v>7.4051474594794249E-3</v>
      </c>
      <c r="U34" s="143">
        <f t="shared" si="6"/>
        <v>7.4051474594794249E-3</v>
      </c>
      <c r="V34" s="143">
        <f t="shared" si="6"/>
        <v>6.3437672175106746E-3</v>
      </c>
      <c r="W34" s="143">
        <f t="shared" si="6"/>
        <v>6.3437672175106746E-3</v>
      </c>
      <c r="X34" s="143">
        <f t="shared" si="6"/>
        <v>6.3437672175106746E-3</v>
      </c>
      <c r="Y34" s="143">
        <f t="shared" si="6"/>
        <v>6.3437672175106746E-3</v>
      </c>
      <c r="Z34" s="143">
        <f t="shared" si="6"/>
        <v>6.3437672175106746E-3</v>
      </c>
      <c r="AA34" s="143">
        <f t="shared" si="6"/>
        <v>6.3437672175106746E-3</v>
      </c>
      <c r="AB34" s="143">
        <f t="shared" si="6"/>
        <v>6.3437672175106746E-3</v>
      </c>
      <c r="AC34" s="143">
        <f t="shared" si="6"/>
        <v>6.3437672175106746E-3</v>
      </c>
      <c r="AD34" s="143">
        <f t="shared" si="6"/>
        <v>6.3437672175106746E-3</v>
      </c>
      <c r="AE34" s="143">
        <f t="shared" si="6"/>
        <v>6.3437672175106746E-3</v>
      </c>
      <c r="AF34" s="143">
        <f t="shared" si="6"/>
        <v>4.8742102649724003E-3</v>
      </c>
      <c r="AG34" s="143">
        <f t="shared" si="6"/>
        <v>4.8742102649724003E-3</v>
      </c>
    </row>
    <row r="35" spans="1:33" x14ac:dyDescent="0.25">
      <c r="B35" s="134" t="s">
        <v>44</v>
      </c>
      <c r="C35" s="144">
        <f t="shared" si="2"/>
        <v>0.162484379413395</v>
      </c>
      <c r="D35" s="144">
        <f t="shared" ref="D35:AG35" si="7">(D18/1000)*25</f>
        <v>0.15093020570434548</v>
      </c>
      <c r="E35" s="144">
        <f t="shared" si="7"/>
        <v>0.14062572251531347</v>
      </c>
      <c r="F35" s="144">
        <f t="shared" si="7"/>
        <v>0.1347925487921485</v>
      </c>
      <c r="G35" s="144">
        <f t="shared" si="7"/>
        <v>0.10947388290797726</v>
      </c>
      <c r="H35" s="144">
        <f t="shared" si="7"/>
        <v>7.2109732894176007E-2</v>
      </c>
      <c r="I35" s="144">
        <f t="shared" si="7"/>
        <v>7.2016814645052996E-2</v>
      </c>
      <c r="J35" s="144">
        <f t="shared" si="7"/>
        <v>5.9563368578932997E-2</v>
      </c>
      <c r="K35" s="144">
        <f t="shared" si="7"/>
        <v>5.1491902765185504E-2</v>
      </c>
      <c r="L35" s="144">
        <f t="shared" si="7"/>
        <v>5.2840120152835242E-2</v>
      </c>
      <c r="M35" s="144">
        <f t="shared" si="7"/>
        <v>5.2840120152835242E-2</v>
      </c>
      <c r="N35" s="144">
        <f t="shared" si="7"/>
        <v>4.2534710940436746E-2</v>
      </c>
      <c r="O35" s="144">
        <f t="shared" si="7"/>
        <v>4.2534710940436746E-2</v>
      </c>
      <c r="P35" s="144">
        <f t="shared" si="7"/>
        <v>3.6080594526814003E-2</v>
      </c>
      <c r="Q35" s="144">
        <f t="shared" si="7"/>
        <v>9.707878773124852E-3</v>
      </c>
      <c r="R35" s="144">
        <f t="shared" si="7"/>
        <v>9.707878773124852E-3</v>
      </c>
      <c r="S35" s="144">
        <f t="shared" si="7"/>
        <v>6.7937132655774505E-3</v>
      </c>
      <c r="T35" s="144">
        <f t="shared" si="7"/>
        <v>6.7937132655774505E-3</v>
      </c>
      <c r="U35" s="144">
        <f t="shared" si="7"/>
        <v>6.7937132655774505E-3</v>
      </c>
      <c r="V35" s="144">
        <f t="shared" si="7"/>
        <v>5.8199699243217254E-3</v>
      </c>
      <c r="W35" s="144">
        <f t="shared" si="7"/>
        <v>5.8199699243217254E-3</v>
      </c>
      <c r="X35" s="144">
        <f t="shared" si="7"/>
        <v>5.8199699243217254E-3</v>
      </c>
      <c r="Y35" s="144">
        <f t="shared" si="7"/>
        <v>5.8199699243217254E-3</v>
      </c>
      <c r="Z35" s="144">
        <f t="shared" si="7"/>
        <v>5.8199699243217254E-3</v>
      </c>
      <c r="AA35" s="144">
        <f t="shared" si="7"/>
        <v>5.8199699243217254E-3</v>
      </c>
      <c r="AB35" s="144">
        <f t="shared" si="7"/>
        <v>5.8199699243217254E-3</v>
      </c>
      <c r="AC35" s="144">
        <f t="shared" si="7"/>
        <v>5.8199699243217254E-3</v>
      </c>
      <c r="AD35" s="144">
        <f t="shared" si="7"/>
        <v>5.8199699243217254E-3</v>
      </c>
      <c r="AE35" s="144">
        <f t="shared" si="7"/>
        <v>5.8199699243217254E-3</v>
      </c>
      <c r="AF35" s="144">
        <f t="shared" si="7"/>
        <v>4.4717525366719246E-3</v>
      </c>
      <c r="AG35" s="144">
        <f t="shared" si="7"/>
        <v>4.4717525366719246E-3</v>
      </c>
    </row>
    <row r="36" spans="1:33" x14ac:dyDescent="0.25">
      <c r="B36" s="134" t="s">
        <v>45</v>
      </c>
      <c r="C36" s="144">
        <f t="shared" si="2"/>
        <v>1.462359414720555E-2</v>
      </c>
      <c r="D36" s="144">
        <f t="shared" ref="D36:AG36" si="8">(D19/1000)*25</f>
        <v>1.35837185133911E-2</v>
      </c>
      <c r="E36" s="144">
        <f t="shared" si="8"/>
        <v>1.2656315026378203E-2</v>
      </c>
      <c r="F36" s="144">
        <f t="shared" si="8"/>
        <v>1.213132939129335E-2</v>
      </c>
      <c r="G36" s="144">
        <f t="shared" si="8"/>
        <v>9.8526494617179484E-3</v>
      </c>
      <c r="H36" s="144">
        <f t="shared" si="8"/>
        <v>6.4898759604758247E-3</v>
      </c>
      <c r="I36" s="144">
        <f t="shared" si="8"/>
        <v>6.4815133180547504E-3</v>
      </c>
      <c r="J36" s="144">
        <f t="shared" si="8"/>
        <v>5.3607031721039748E-3</v>
      </c>
      <c r="K36" s="144">
        <f t="shared" si="8"/>
        <v>4.6342712488666995E-3</v>
      </c>
      <c r="L36" s="144">
        <f t="shared" si="8"/>
        <v>4.7556108137551747E-3</v>
      </c>
      <c r="M36" s="144">
        <f t="shared" si="8"/>
        <v>4.7556108137551747E-3</v>
      </c>
      <c r="N36" s="144">
        <f t="shared" si="8"/>
        <v>3.8281239846393251E-3</v>
      </c>
      <c r="O36" s="144">
        <f t="shared" si="8"/>
        <v>3.8281239846393251E-3</v>
      </c>
      <c r="P36" s="144">
        <f t="shared" si="8"/>
        <v>3.2472535074132749E-3</v>
      </c>
      <c r="Q36" s="144">
        <f t="shared" si="8"/>
        <v>8.7370908958123508E-4</v>
      </c>
      <c r="R36" s="144">
        <f t="shared" si="8"/>
        <v>8.7370908958123508E-4</v>
      </c>
      <c r="S36" s="144">
        <f t="shared" si="8"/>
        <v>6.1143419390197E-4</v>
      </c>
      <c r="T36" s="144">
        <f t="shared" si="8"/>
        <v>6.1143419390197E-4</v>
      </c>
      <c r="U36" s="144">
        <f t="shared" si="8"/>
        <v>6.1143419390197E-4</v>
      </c>
      <c r="V36" s="144">
        <f t="shared" si="8"/>
        <v>5.2379729318895499E-4</v>
      </c>
      <c r="W36" s="144">
        <f t="shared" si="8"/>
        <v>5.2379729318895499E-4</v>
      </c>
      <c r="X36" s="144">
        <f t="shared" si="8"/>
        <v>5.2379729318895499E-4</v>
      </c>
      <c r="Y36" s="144">
        <f t="shared" si="8"/>
        <v>5.2379729318895499E-4</v>
      </c>
      <c r="Z36" s="144">
        <f t="shared" si="8"/>
        <v>5.2379729318895499E-4</v>
      </c>
      <c r="AA36" s="144">
        <f t="shared" si="8"/>
        <v>5.2379729318895499E-4</v>
      </c>
      <c r="AB36" s="144">
        <f t="shared" si="8"/>
        <v>5.2379729318895499E-4</v>
      </c>
      <c r="AC36" s="144">
        <f t="shared" si="8"/>
        <v>5.2379729318895499E-4</v>
      </c>
      <c r="AD36" s="144">
        <f t="shared" si="8"/>
        <v>5.2379729318895499E-4</v>
      </c>
      <c r="AE36" s="144">
        <f t="shared" si="8"/>
        <v>5.2379729318895499E-4</v>
      </c>
      <c r="AF36" s="144">
        <f t="shared" si="8"/>
        <v>4.024577283004725E-4</v>
      </c>
      <c r="AG36" s="144">
        <f t="shared" si="8"/>
        <v>4.024577283004725E-4</v>
      </c>
    </row>
    <row r="37" spans="1:33" x14ac:dyDescent="0.25">
      <c r="B37" s="125" t="s">
        <v>94</v>
      </c>
      <c r="C37" s="143">
        <f t="shared" si="2"/>
        <v>6.7921819814231496E-2</v>
      </c>
      <c r="D37" s="143">
        <f t="shared" ref="D37:AG37" si="9">(D20/1000)*25</f>
        <v>6.0186683761540002E-2</v>
      </c>
      <c r="E37" s="143">
        <f t="shared" si="9"/>
        <v>5.069256562625974E-2</v>
      </c>
      <c r="F37" s="143">
        <f t="shared" si="9"/>
        <v>4.3295538203426E-2</v>
      </c>
      <c r="G37" s="143">
        <f t="shared" si="9"/>
        <v>3.5739136438250503E-2</v>
      </c>
      <c r="H37" s="143">
        <f t="shared" si="9"/>
        <v>2.9719986658487255E-2</v>
      </c>
      <c r="I37" s="143">
        <f t="shared" si="9"/>
        <v>2.3536526256415849E-2</v>
      </c>
      <c r="J37" s="143">
        <f t="shared" si="9"/>
        <v>1.6785136614147225E-2</v>
      </c>
      <c r="K37" s="143">
        <f t="shared" si="9"/>
        <v>1.3306232567284476E-2</v>
      </c>
      <c r="L37" s="143">
        <f t="shared" si="9"/>
        <v>9.8212654885086251E-3</v>
      </c>
      <c r="M37" s="143">
        <f t="shared" si="9"/>
        <v>7.1127460850050001E-3</v>
      </c>
      <c r="N37" s="143">
        <f t="shared" si="9"/>
        <v>5.9280821090172747E-3</v>
      </c>
      <c r="O37" s="143">
        <f t="shared" si="9"/>
        <v>5.3797371702917251E-3</v>
      </c>
      <c r="P37" s="143">
        <f t="shared" si="9"/>
        <v>5.0778481764266253E-3</v>
      </c>
      <c r="Q37" s="143">
        <f t="shared" si="9"/>
        <v>4.8126870516141248E-3</v>
      </c>
      <c r="R37" s="143">
        <f t="shared" si="9"/>
        <v>4.6423121284963004E-3</v>
      </c>
      <c r="S37" s="143">
        <f t="shared" si="9"/>
        <v>4.4116953524735748E-3</v>
      </c>
      <c r="T37" s="143">
        <f t="shared" si="9"/>
        <v>4.1936522260235757E-3</v>
      </c>
      <c r="U37" s="143">
        <f t="shared" si="9"/>
        <v>4.0123047408040001E-3</v>
      </c>
      <c r="V37" s="143">
        <f t="shared" si="9"/>
        <v>3.9842356439113748E-3</v>
      </c>
      <c r="W37" s="143">
        <f t="shared" si="9"/>
        <v>3.7859996205070251E-3</v>
      </c>
      <c r="X37" s="143">
        <f t="shared" si="9"/>
        <v>3.6533064796839504E-3</v>
      </c>
      <c r="Y37" s="143">
        <f t="shared" si="9"/>
        <v>3.5457747587447747E-3</v>
      </c>
      <c r="Z37" s="143">
        <f t="shared" si="9"/>
        <v>3.5092105899092001E-3</v>
      </c>
      <c r="AA37" s="143">
        <f t="shared" si="9"/>
        <v>3.3372956394526745E-3</v>
      </c>
      <c r="AB37" s="143">
        <f t="shared" si="9"/>
        <v>2.9160061101015751E-3</v>
      </c>
      <c r="AC37" s="143">
        <f t="shared" si="9"/>
        <v>2.6990534881488251E-3</v>
      </c>
      <c r="AD37" s="143">
        <f t="shared" si="9"/>
        <v>2.4777796064471224E-3</v>
      </c>
      <c r="AE37" s="143">
        <f t="shared" si="9"/>
        <v>2.0199191037416327E-3</v>
      </c>
      <c r="AF37" s="143">
        <f t="shared" si="9"/>
        <v>1.7988186807846875E-3</v>
      </c>
      <c r="AG37" s="143">
        <f t="shared" si="9"/>
        <v>1.6193299776861424E-3</v>
      </c>
    </row>
    <row r="38" spans="1:33" x14ac:dyDescent="0.25">
      <c r="B38" s="134" t="s">
        <v>44</v>
      </c>
      <c r="C38" s="144">
        <f t="shared" si="2"/>
        <v>6.7921819814231496E-2</v>
      </c>
      <c r="D38" s="144">
        <f t="shared" ref="D38:AG38" si="10">(D21/1000)*25</f>
        <v>6.0186683761540002E-2</v>
      </c>
      <c r="E38" s="144">
        <f t="shared" si="10"/>
        <v>5.069256562625974E-2</v>
      </c>
      <c r="F38" s="144">
        <f t="shared" si="10"/>
        <v>4.3295538203426E-2</v>
      </c>
      <c r="G38" s="144">
        <f t="shared" si="10"/>
        <v>3.5739136438250503E-2</v>
      </c>
      <c r="H38" s="144">
        <f t="shared" si="10"/>
        <v>2.9719986658487255E-2</v>
      </c>
      <c r="I38" s="144">
        <f t="shared" si="10"/>
        <v>2.3536526256415849E-2</v>
      </c>
      <c r="J38" s="144">
        <f t="shared" si="10"/>
        <v>1.6785136614147225E-2</v>
      </c>
      <c r="K38" s="144">
        <f t="shared" si="10"/>
        <v>1.3306232567284476E-2</v>
      </c>
      <c r="L38" s="144">
        <f t="shared" si="10"/>
        <v>9.8212654885086251E-3</v>
      </c>
      <c r="M38" s="144">
        <f t="shared" si="10"/>
        <v>7.1127460850050001E-3</v>
      </c>
      <c r="N38" s="144">
        <f t="shared" si="10"/>
        <v>5.9280821090172747E-3</v>
      </c>
      <c r="O38" s="144">
        <f t="shared" si="10"/>
        <v>5.3797371702917251E-3</v>
      </c>
      <c r="P38" s="144">
        <f t="shared" si="10"/>
        <v>5.0778481764266253E-3</v>
      </c>
      <c r="Q38" s="144">
        <f t="shared" si="10"/>
        <v>4.8126870516141248E-3</v>
      </c>
      <c r="R38" s="145">
        <f t="shared" si="10"/>
        <v>4.6423121284963004E-3</v>
      </c>
      <c r="S38" s="144">
        <f t="shared" si="10"/>
        <v>4.4116953524735748E-3</v>
      </c>
      <c r="T38" s="144">
        <f t="shared" si="10"/>
        <v>4.1936522260235757E-3</v>
      </c>
      <c r="U38" s="144">
        <f t="shared" si="10"/>
        <v>4.0123047408040001E-3</v>
      </c>
      <c r="V38" s="144">
        <f t="shared" si="10"/>
        <v>3.9842356439113748E-3</v>
      </c>
      <c r="W38" s="144">
        <f t="shared" si="10"/>
        <v>3.7859996205070251E-3</v>
      </c>
      <c r="X38" s="144">
        <f t="shared" si="10"/>
        <v>3.6533064796839504E-3</v>
      </c>
      <c r="Y38" s="144">
        <f t="shared" si="10"/>
        <v>3.5457747587447747E-3</v>
      </c>
      <c r="Z38" s="144">
        <f t="shared" si="10"/>
        <v>3.5092105899092001E-3</v>
      </c>
      <c r="AA38" s="144">
        <f t="shared" si="10"/>
        <v>3.3372956394526745E-3</v>
      </c>
      <c r="AB38" s="144">
        <f t="shared" si="10"/>
        <v>2.9160061101015751E-3</v>
      </c>
      <c r="AC38" s="144">
        <f t="shared" si="10"/>
        <v>2.6990534881488251E-3</v>
      </c>
      <c r="AD38" s="144">
        <f t="shared" si="10"/>
        <v>2.4777796064471224E-3</v>
      </c>
      <c r="AE38" s="144">
        <f t="shared" si="10"/>
        <v>2.0199191037416327E-3</v>
      </c>
      <c r="AF38" s="144">
        <f t="shared" si="10"/>
        <v>1.7988186807846875E-3</v>
      </c>
      <c r="AG38" s="144">
        <f t="shared" si="10"/>
        <v>1.6193299776861424E-3</v>
      </c>
    </row>
    <row r="39" spans="1:33" x14ac:dyDescent="0.25">
      <c r="B39" s="135" t="s">
        <v>45</v>
      </c>
      <c r="C39" s="146">
        <f t="shared" si="2"/>
        <v>0</v>
      </c>
      <c r="D39" s="146">
        <f t="shared" ref="D39:AG39" si="11">(D22/1000)*25</f>
        <v>0</v>
      </c>
      <c r="E39" s="146">
        <f t="shared" si="11"/>
        <v>0</v>
      </c>
      <c r="F39" s="146">
        <f t="shared" si="11"/>
        <v>0</v>
      </c>
      <c r="G39" s="146">
        <f t="shared" si="11"/>
        <v>0</v>
      </c>
      <c r="H39" s="146">
        <f t="shared" si="11"/>
        <v>0</v>
      </c>
      <c r="I39" s="146">
        <f t="shared" si="11"/>
        <v>0</v>
      </c>
      <c r="J39" s="146">
        <f t="shared" si="11"/>
        <v>0</v>
      </c>
      <c r="K39" s="146">
        <f t="shared" si="11"/>
        <v>0</v>
      </c>
      <c r="L39" s="146">
        <f t="shared" si="11"/>
        <v>0</v>
      </c>
      <c r="M39" s="146">
        <f t="shared" si="11"/>
        <v>0</v>
      </c>
      <c r="N39" s="146">
        <f t="shared" si="11"/>
        <v>0</v>
      </c>
      <c r="O39" s="146">
        <f t="shared" si="11"/>
        <v>0</v>
      </c>
      <c r="P39" s="146">
        <f t="shared" si="11"/>
        <v>0</v>
      </c>
      <c r="Q39" s="146">
        <f t="shared" si="11"/>
        <v>0</v>
      </c>
      <c r="R39" s="146">
        <f t="shared" si="11"/>
        <v>0</v>
      </c>
      <c r="S39" s="146">
        <f t="shared" si="11"/>
        <v>0</v>
      </c>
      <c r="T39" s="146">
        <f t="shared" si="11"/>
        <v>0</v>
      </c>
      <c r="U39" s="146">
        <f t="shared" si="11"/>
        <v>0</v>
      </c>
      <c r="V39" s="146">
        <f t="shared" si="11"/>
        <v>0</v>
      </c>
      <c r="W39" s="146">
        <f t="shared" si="11"/>
        <v>0</v>
      </c>
      <c r="X39" s="146">
        <f t="shared" si="11"/>
        <v>0</v>
      </c>
      <c r="Y39" s="146">
        <f t="shared" si="11"/>
        <v>0</v>
      </c>
      <c r="Z39" s="146">
        <f t="shared" si="11"/>
        <v>0</v>
      </c>
      <c r="AA39" s="146">
        <f t="shared" si="11"/>
        <v>0</v>
      </c>
      <c r="AB39" s="146">
        <f t="shared" si="11"/>
        <v>0</v>
      </c>
      <c r="AC39" s="146">
        <f t="shared" si="11"/>
        <v>0</v>
      </c>
      <c r="AD39" s="146">
        <f t="shared" si="11"/>
        <v>0</v>
      </c>
      <c r="AE39" s="146">
        <f t="shared" si="11"/>
        <v>0</v>
      </c>
      <c r="AF39" s="146">
        <f t="shared" si="11"/>
        <v>0</v>
      </c>
      <c r="AG39" s="146">
        <f t="shared" si="11"/>
        <v>0</v>
      </c>
    </row>
    <row r="40" spans="1:33" x14ac:dyDescent="0.25">
      <c r="B40" s="125" t="s">
        <v>53</v>
      </c>
      <c r="C40" s="143">
        <f>C32+C35+C38</f>
        <v>2.3686329581507737</v>
      </c>
      <c r="D40" s="143">
        <f t="shared" ref="D40:AG40" si="12">D32+D35+D38</f>
        <v>2.1119884769498709</v>
      </c>
      <c r="E40" s="143">
        <f t="shared" si="12"/>
        <v>1.9714332315956411</v>
      </c>
      <c r="F40" s="143">
        <f t="shared" si="12"/>
        <v>1.8084180607852793</v>
      </c>
      <c r="G40" s="143">
        <f t="shared" si="12"/>
        <v>1.5830861907825227</v>
      </c>
      <c r="H40" s="143">
        <f t="shared" si="12"/>
        <v>1.4646650059896482</v>
      </c>
      <c r="I40" s="143">
        <f t="shared" si="12"/>
        <v>1.406439244143634</v>
      </c>
      <c r="J40" s="143">
        <f t="shared" si="12"/>
        <v>1.3064424398874876</v>
      </c>
      <c r="K40" s="143">
        <f t="shared" si="12"/>
        <v>1.0200744327931701</v>
      </c>
      <c r="L40" s="143">
        <f t="shared" si="12"/>
        <v>0.95417329746611124</v>
      </c>
      <c r="M40" s="143">
        <f t="shared" si="12"/>
        <v>0.91281377953986265</v>
      </c>
      <c r="N40" s="143">
        <f t="shared" si="12"/>
        <v>0.587674001406574</v>
      </c>
      <c r="O40" s="143">
        <f t="shared" si="12"/>
        <v>0.32483267328288595</v>
      </c>
      <c r="P40" s="143">
        <f t="shared" si="12"/>
        <v>0.30001473646808569</v>
      </c>
      <c r="Q40" s="143">
        <f t="shared" si="12"/>
        <v>0.19862621434332148</v>
      </c>
      <c r="R40" s="143">
        <f t="shared" si="12"/>
        <v>0.19658899289179665</v>
      </c>
      <c r="S40" s="143">
        <f t="shared" si="12"/>
        <v>0.18581038545945378</v>
      </c>
      <c r="T40" s="143">
        <f t="shared" si="12"/>
        <v>0.17710002944457226</v>
      </c>
      <c r="U40" s="143">
        <f t="shared" si="12"/>
        <v>9.3291287692474953E-2</v>
      </c>
      <c r="V40" s="143">
        <f t="shared" si="12"/>
        <v>7.9810159066885836E-2</v>
      </c>
      <c r="W40" s="143">
        <f t="shared" si="12"/>
        <v>7.8777886295421234E-2</v>
      </c>
      <c r="X40" s="143">
        <f t="shared" si="12"/>
        <v>7.5233642424409192E-2</v>
      </c>
      <c r="Y40" s="143">
        <f t="shared" si="12"/>
        <v>6.7210659409511764E-2</v>
      </c>
      <c r="Z40" s="143">
        <f t="shared" si="12"/>
        <v>6.3685754437806427E-2</v>
      </c>
      <c r="AA40" s="143">
        <f t="shared" si="12"/>
        <v>6.2000569617117654E-2</v>
      </c>
      <c r="AB40" s="143">
        <f t="shared" si="12"/>
        <v>0.17056879633933131</v>
      </c>
      <c r="AC40" s="143">
        <f t="shared" si="12"/>
        <v>0.16982759055355306</v>
      </c>
      <c r="AD40" s="143">
        <f t="shared" si="12"/>
        <v>0.16646591332419786</v>
      </c>
      <c r="AE40" s="143">
        <f t="shared" si="12"/>
        <v>0.1649724162562661</v>
      </c>
      <c r="AF40" s="143">
        <f t="shared" si="12"/>
        <v>0.16272668972477011</v>
      </c>
      <c r="AG40" s="143">
        <f t="shared" si="12"/>
        <v>0.16195373436938279</v>
      </c>
    </row>
    <row r="41" spans="1:33" x14ac:dyDescent="0.25">
      <c r="B41" s="125" t="s">
        <v>54</v>
      </c>
      <c r="C41" s="143">
        <f>C33+C36+C39</f>
        <v>0.20706400245028878</v>
      </c>
      <c r="D41" s="143">
        <f t="shared" ref="D41:AG41" si="13">D33+D36+D39</f>
        <v>0.1846621613869496</v>
      </c>
      <c r="E41" s="143">
        <f t="shared" si="13"/>
        <v>0.1728666599372442</v>
      </c>
      <c r="F41" s="143">
        <f t="shared" si="13"/>
        <v>0.15886102703236687</v>
      </c>
      <c r="G41" s="143">
        <f t="shared" si="13"/>
        <v>0.13926123489098446</v>
      </c>
      <c r="H41" s="143">
        <f t="shared" si="13"/>
        <v>0.12914505173980431</v>
      </c>
      <c r="I41" s="143">
        <f t="shared" si="13"/>
        <v>0.1244612446098495</v>
      </c>
      <c r="J41" s="143">
        <f t="shared" si="13"/>
        <v>0.11606915729460074</v>
      </c>
      <c r="K41" s="143">
        <f t="shared" si="13"/>
        <v>9.0609138020329702E-2</v>
      </c>
      <c r="L41" s="143">
        <f t="shared" si="13"/>
        <v>8.499168287798417E-2</v>
      </c>
      <c r="M41" s="143">
        <f t="shared" si="13"/>
        <v>8.1513093010937177E-2</v>
      </c>
      <c r="N41" s="143">
        <f t="shared" si="13"/>
        <v>5.2357132736780075E-2</v>
      </c>
      <c r="O41" s="143">
        <f t="shared" si="13"/>
        <v>2.8750764250133402E-2</v>
      </c>
      <c r="P41" s="143">
        <f t="shared" si="13"/>
        <v>2.6544319946249222E-2</v>
      </c>
      <c r="Q41" s="143">
        <f t="shared" si="13"/>
        <v>1.744321745625366E-2</v>
      </c>
      <c r="R41" s="143">
        <f t="shared" si="13"/>
        <v>1.727520126869701E-2</v>
      </c>
      <c r="S41" s="143">
        <f t="shared" si="13"/>
        <v>1.632588210962822E-2</v>
      </c>
      <c r="T41" s="143">
        <f t="shared" si="13"/>
        <v>1.5561573949669394E-2</v>
      </c>
      <c r="U41" s="143">
        <f t="shared" si="13"/>
        <v>8.0351084656503698E-3</v>
      </c>
      <c r="V41" s="143">
        <f t="shared" si="13"/>
        <v>6.8243331080677042E-3</v>
      </c>
      <c r="W41" s="143">
        <f t="shared" si="13"/>
        <v>6.7492698007422811E-3</v>
      </c>
      <c r="X41" s="143">
        <f t="shared" si="13"/>
        <v>6.4422302350252798E-3</v>
      </c>
      <c r="Y41" s="143">
        <f t="shared" si="13"/>
        <v>5.7298396185690055E-3</v>
      </c>
      <c r="Z41" s="143">
        <f t="shared" si="13"/>
        <v>5.4158889463107552E-3</v>
      </c>
      <c r="AA41" s="143">
        <f t="shared" si="13"/>
        <v>5.279694657989855E-3</v>
      </c>
      <c r="AB41" s="143">
        <f t="shared" si="13"/>
        <v>1.5088751120630656E-2</v>
      </c>
      <c r="AC41" s="143">
        <f t="shared" si="13"/>
        <v>1.5041568335886379E-2</v>
      </c>
      <c r="AD41" s="143">
        <f t="shared" si="13"/>
        <v>1.4758932034597581E-2</v>
      </c>
      <c r="AE41" s="143">
        <f t="shared" si="13"/>
        <v>1.4665724743727206E-2</v>
      </c>
      <c r="AF41" s="143">
        <f t="shared" si="13"/>
        <v>1.4483508393958696E-2</v>
      </c>
      <c r="AG41" s="143">
        <f t="shared" si="13"/>
        <v>1.4430096395252697E-2</v>
      </c>
    </row>
    <row r="45" spans="1:33" ht="18.75" customHeight="1" x14ac:dyDescent="0.35">
      <c r="A45" s="1" t="s">
        <v>96</v>
      </c>
    </row>
    <row r="46" spans="1:33" x14ac:dyDescent="0.25">
      <c r="B46" s="136" t="s">
        <v>208</v>
      </c>
      <c r="C46" s="139" t="s">
        <v>209</v>
      </c>
      <c r="D46" s="139" t="s">
        <v>210</v>
      </c>
      <c r="E46" s="139" t="s">
        <v>211</v>
      </c>
      <c r="F46" s="139" t="s">
        <v>212</v>
      </c>
      <c r="G46" s="139" t="s">
        <v>213</v>
      </c>
      <c r="H46" s="139" t="s">
        <v>214</v>
      </c>
      <c r="I46" s="139" t="s">
        <v>215</v>
      </c>
      <c r="J46" s="139" t="s">
        <v>216</v>
      </c>
      <c r="K46" s="139" t="s">
        <v>217</v>
      </c>
      <c r="L46" s="139" t="s">
        <v>218</v>
      </c>
      <c r="M46" s="139" t="s">
        <v>219</v>
      </c>
      <c r="N46" s="139" t="s">
        <v>220</v>
      </c>
      <c r="O46" s="139" t="s">
        <v>221</v>
      </c>
      <c r="P46" s="139" t="s">
        <v>222</v>
      </c>
      <c r="Q46" s="139" t="s">
        <v>223</v>
      </c>
      <c r="R46" s="139" t="s">
        <v>224</v>
      </c>
      <c r="S46" s="139" t="s">
        <v>225</v>
      </c>
      <c r="T46" s="139" t="s">
        <v>226</v>
      </c>
      <c r="U46" s="139" t="s">
        <v>227</v>
      </c>
      <c r="V46" s="139" t="s">
        <v>228</v>
      </c>
      <c r="W46" s="139" t="s">
        <v>229</v>
      </c>
      <c r="X46" s="139" t="s">
        <v>230</v>
      </c>
      <c r="Y46" s="139" t="s">
        <v>231</v>
      </c>
      <c r="Z46" s="139" t="s">
        <v>232</v>
      </c>
      <c r="AA46" s="139" t="s">
        <v>233</v>
      </c>
      <c r="AB46" s="139" t="s">
        <v>234</v>
      </c>
      <c r="AC46" s="139" t="s">
        <v>235</v>
      </c>
      <c r="AD46" s="139" t="s">
        <v>236</v>
      </c>
      <c r="AE46" s="139" t="s">
        <v>237</v>
      </c>
      <c r="AF46" s="139" t="s">
        <v>238</v>
      </c>
      <c r="AG46" s="139" t="s">
        <v>239</v>
      </c>
    </row>
    <row r="47" spans="1:33" x14ac:dyDescent="0.25">
      <c r="B47" t="s">
        <v>153</v>
      </c>
      <c r="C47" s="140">
        <v>3.5091369454335299</v>
      </c>
      <c r="D47" s="140">
        <v>3.1290943372403901</v>
      </c>
      <c r="E47" s="140">
        <v>2.9327679434488698</v>
      </c>
      <c r="F47" s="140">
        <v>2.6907186218496699</v>
      </c>
      <c r="G47" s="140">
        <v>2.37807184098686</v>
      </c>
      <c r="H47" s="140">
        <v>2.2603869729863102</v>
      </c>
      <c r="I47" s="140">
        <v>2.1759074001663299</v>
      </c>
      <c r="J47" s="140">
        <v>2.0479969692605602</v>
      </c>
      <c r="K47" s="140">
        <v>1.6313838813580901</v>
      </c>
      <c r="L47" s="140">
        <v>1.5227160160623101</v>
      </c>
      <c r="M47" s="140">
        <v>1.4683213995128599</v>
      </c>
      <c r="N47" s="140">
        <v>0.93494654244348596</v>
      </c>
      <c r="O47" s="140">
        <v>0.47236477308603902</v>
      </c>
      <c r="P47" s="140">
        <v>0.44342954473850499</v>
      </c>
      <c r="Q47" s="140">
        <v>0.31884636472348499</v>
      </c>
      <c r="R47" s="140">
        <v>0.31560458585840001</v>
      </c>
      <c r="S47" s="140">
        <v>0.30272103705948999</v>
      </c>
      <c r="T47" s="140">
        <v>0.28830078974941498</v>
      </c>
      <c r="U47" s="140">
        <v>0.140637379844646</v>
      </c>
      <c r="V47" s="140">
        <v>0.118749696892228</v>
      </c>
      <c r="W47" s="140">
        <v>0.11732702900643301</v>
      </c>
      <c r="X47" s="140">
        <v>0.111397266801988</v>
      </c>
      <c r="Y47" s="140">
        <v>0.100079486251651</v>
      </c>
      <c r="Z47" s="140">
        <v>9.4300141626303693E-2</v>
      </c>
      <c r="AA47" s="140">
        <v>9.1920298130581904E-2</v>
      </c>
      <c r="AB47" s="140">
        <v>0.28448647809063599</v>
      </c>
      <c r="AC47" s="140">
        <v>0.28370383805608002</v>
      </c>
      <c r="AD47" s="140">
        <v>0.27818602525255798</v>
      </c>
      <c r="AE47" s="140">
        <v>0.27647896054111998</v>
      </c>
      <c r="AF47" s="140">
        <v>0.27542410828059899</v>
      </c>
      <c r="AG47" s="140">
        <v>0.27441838601198698</v>
      </c>
    </row>
    <row r="48" spans="1:33" x14ac:dyDescent="0.25">
      <c r="B48" t="s">
        <v>154</v>
      </c>
      <c r="C48" s="140">
        <v>0.26690576037952901</v>
      </c>
      <c r="D48" s="140">
        <v>0.24924920840843001</v>
      </c>
      <c r="E48" s="140">
        <v>0.23225095612865099</v>
      </c>
      <c r="F48" s="140">
        <v>0.223162576152593</v>
      </c>
      <c r="G48" s="140">
        <v>0.18065223822291601</v>
      </c>
      <c r="H48" s="140">
        <v>0.118148686667256</v>
      </c>
      <c r="I48" s="140">
        <v>0.117984571318155</v>
      </c>
      <c r="J48" s="140">
        <v>9.7168770919819097E-2</v>
      </c>
      <c r="K48" s="140">
        <v>8.4605787915839906E-2</v>
      </c>
      <c r="L48" s="140">
        <v>8.6324374497234097E-2</v>
      </c>
      <c r="M48" s="140">
        <v>8.6324374497234097E-2</v>
      </c>
      <c r="N48" s="140">
        <v>6.8122612771439495E-2</v>
      </c>
      <c r="O48" s="140">
        <v>6.8122612771439495E-2</v>
      </c>
      <c r="P48" s="140">
        <v>5.7409582652242198E-2</v>
      </c>
      <c r="Q48" s="140">
        <v>1.5969436101018399E-2</v>
      </c>
      <c r="R48" s="140">
        <v>1.5969436101018399E-2</v>
      </c>
      <c r="S48" s="140">
        <v>1.1336605274876701E-2</v>
      </c>
      <c r="T48" s="140">
        <v>1.1336605274876701E-2</v>
      </c>
      <c r="U48" s="140">
        <v>1.1336605274876701E-2</v>
      </c>
      <c r="V48" s="140">
        <v>9.6167469059055405E-3</v>
      </c>
      <c r="W48" s="140">
        <v>9.6167469059055405E-3</v>
      </c>
      <c r="X48" s="140">
        <v>9.6167469059055405E-3</v>
      </c>
      <c r="Y48" s="140">
        <v>9.6167469059055405E-3</v>
      </c>
      <c r="Z48" s="140">
        <v>9.6167469059055405E-3</v>
      </c>
      <c r="AA48" s="140">
        <v>9.6167469059055405E-3</v>
      </c>
      <c r="AB48" s="140">
        <v>9.6167469059055405E-3</v>
      </c>
      <c r="AC48" s="140">
        <v>9.6167469059055405E-3</v>
      </c>
      <c r="AD48" s="140">
        <v>9.6167469059055405E-3</v>
      </c>
      <c r="AE48" s="140">
        <v>9.6167469059055405E-3</v>
      </c>
      <c r="AF48" s="140">
        <v>7.8981603245114294E-3</v>
      </c>
      <c r="AG48" s="140">
        <v>7.8981603245114294E-3</v>
      </c>
    </row>
    <row r="49" spans="1:33" x14ac:dyDescent="0.25">
      <c r="B49" s="4" t="s">
        <v>152</v>
      </c>
      <c r="C49" s="141">
        <v>9.0894440965872694E-2</v>
      </c>
      <c r="D49" s="141">
        <v>8.0259374241126502E-2</v>
      </c>
      <c r="E49" s="141">
        <v>6.7737261390688197E-2</v>
      </c>
      <c r="F49" s="141">
        <v>5.7620790721607203E-2</v>
      </c>
      <c r="G49" s="141">
        <v>4.6930205719219201E-2</v>
      </c>
      <c r="H49" s="141">
        <v>3.9144158533352597E-2</v>
      </c>
      <c r="I49" s="141">
        <v>3.1254216327157303E-2</v>
      </c>
      <c r="J49" s="141">
        <v>2.20374792452178E-2</v>
      </c>
      <c r="K49" s="141">
        <v>1.7486731564929199E-2</v>
      </c>
      <c r="L49" s="141">
        <v>1.2406705600694901E-2</v>
      </c>
      <c r="M49" s="141">
        <v>8.9349358970030601E-3</v>
      </c>
      <c r="N49" s="141">
        <v>7.3356952103320397E-3</v>
      </c>
      <c r="O49" s="141">
        <v>6.4876797323495097E-3</v>
      </c>
      <c r="P49" s="141">
        <v>6.0340685060848503E-3</v>
      </c>
      <c r="Q49" s="141">
        <v>5.6773819899880599E-3</v>
      </c>
      <c r="R49" s="141">
        <v>5.4918385882530701E-3</v>
      </c>
      <c r="S49" s="141">
        <v>5.2571421888924202E-3</v>
      </c>
      <c r="T49" s="141">
        <v>5.0267164082233601E-3</v>
      </c>
      <c r="U49" s="141">
        <v>4.8066192597690204E-3</v>
      </c>
      <c r="V49" s="141">
        <v>4.7783788227702996E-3</v>
      </c>
      <c r="W49" s="141">
        <v>4.5116677814049403E-3</v>
      </c>
      <c r="X49" s="141">
        <v>4.3788243809164597E-3</v>
      </c>
      <c r="Y49" s="141">
        <v>4.2378509887263001E-3</v>
      </c>
      <c r="Z49" s="141">
        <v>4.2194833295533399E-3</v>
      </c>
      <c r="AA49" s="141">
        <v>4.0194755607097198E-3</v>
      </c>
      <c r="AB49" s="141">
        <v>3.4630896788585999E-3</v>
      </c>
      <c r="AC49" s="141">
        <v>3.2041319279439802E-3</v>
      </c>
      <c r="AD49" s="141">
        <v>2.8831054966141001E-3</v>
      </c>
      <c r="AE49" s="141">
        <v>2.3562032307689498E-3</v>
      </c>
      <c r="AF49" s="141">
        <v>2.0703027043917602E-3</v>
      </c>
      <c r="AG49" s="141">
        <v>1.85735506961728E-3</v>
      </c>
    </row>
    <row r="50" spans="1:33" x14ac:dyDescent="0.25">
      <c r="B50" s="137" t="s">
        <v>97</v>
      </c>
      <c r="C50" s="142">
        <f>SUM(C47:C49)</f>
        <v>3.8669371467789317</v>
      </c>
      <c r="D50" s="142">
        <f t="shared" ref="D50:AG50" si="14">SUM(D47:D49)</f>
        <v>3.4586029198899464</v>
      </c>
      <c r="E50" s="142">
        <f t="shared" si="14"/>
        <v>3.2327561609682092</v>
      </c>
      <c r="F50" s="142">
        <f t="shared" si="14"/>
        <v>2.9715019887238703</v>
      </c>
      <c r="G50" s="142">
        <f t="shared" si="14"/>
        <v>2.605654284928995</v>
      </c>
      <c r="H50" s="142">
        <f t="shared" si="14"/>
        <v>2.4176798181869188</v>
      </c>
      <c r="I50" s="142">
        <f t="shared" si="14"/>
        <v>2.325146187811642</v>
      </c>
      <c r="J50" s="142">
        <f t="shared" si="14"/>
        <v>2.167203219425597</v>
      </c>
      <c r="K50" s="142">
        <f t="shared" si="14"/>
        <v>1.7334764008388592</v>
      </c>
      <c r="L50" s="142">
        <f t="shared" si="14"/>
        <v>1.6214470961602392</v>
      </c>
      <c r="M50" s="142">
        <f t="shared" si="14"/>
        <v>1.5635807099070971</v>
      </c>
      <c r="N50" s="142">
        <f t="shared" si="14"/>
        <v>1.0104048504252574</v>
      </c>
      <c r="O50" s="142">
        <f t="shared" si="14"/>
        <v>0.54697506558982811</v>
      </c>
      <c r="P50" s="142">
        <f t="shared" si="14"/>
        <v>0.50687319589683211</v>
      </c>
      <c r="Q50" s="142">
        <f t="shared" si="14"/>
        <v>0.34049318281449148</v>
      </c>
      <c r="R50" s="142">
        <f t="shared" si="14"/>
        <v>0.33706586054767151</v>
      </c>
      <c r="S50" s="142">
        <f t="shared" si="14"/>
        <v>0.31931478452325907</v>
      </c>
      <c r="T50" s="142">
        <f t="shared" si="14"/>
        <v>0.30466411143251504</v>
      </c>
      <c r="U50" s="142">
        <f t="shared" si="14"/>
        <v>0.15678060437929173</v>
      </c>
      <c r="V50" s="142">
        <f t="shared" si="14"/>
        <v>0.13314482262090385</v>
      </c>
      <c r="W50" s="142">
        <f t="shared" si="14"/>
        <v>0.13145544369374348</v>
      </c>
      <c r="X50" s="142">
        <f t="shared" si="14"/>
        <v>0.12539283808880999</v>
      </c>
      <c r="Y50" s="142">
        <f t="shared" si="14"/>
        <v>0.11393408414628284</v>
      </c>
      <c r="Z50" s="142">
        <f t="shared" si="14"/>
        <v>0.10813637186176257</v>
      </c>
      <c r="AA50" s="142">
        <f t="shared" si="14"/>
        <v>0.10555652059719717</v>
      </c>
      <c r="AB50" s="142">
        <f t="shared" si="14"/>
        <v>0.29756631467540012</v>
      </c>
      <c r="AC50" s="142">
        <f t="shared" si="14"/>
        <v>0.29652471688992954</v>
      </c>
      <c r="AD50" s="142">
        <f t="shared" si="14"/>
        <v>0.29068587765507758</v>
      </c>
      <c r="AE50" s="142">
        <f t="shared" si="14"/>
        <v>0.28845191067779447</v>
      </c>
      <c r="AF50" s="142">
        <f t="shared" si="14"/>
        <v>0.28539257130950213</v>
      </c>
      <c r="AG50" s="142">
        <f t="shared" si="14"/>
        <v>0.28417390140611565</v>
      </c>
    </row>
    <row r="54" spans="1:33" ht="17.25" customHeight="1" x14ac:dyDescent="0.25">
      <c r="A54" s="1" t="s">
        <v>98</v>
      </c>
    </row>
    <row r="55" spans="1:33" x14ac:dyDescent="0.25">
      <c r="B55" s="136" t="s">
        <v>52</v>
      </c>
      <c r="C55" s="136" t="s">
        <v>56</v>
      </c>
      <c r="D55" s="136" t="s">
        <v>57</v>
      </c>
      <c r="E55" s="136" t="s">
        <v>58</v>
      </c>
      <c r="F55" s="136" t="s">
        <v>59</v>
      </c>
      <c r="G55" s="136" t="s">
        <v>60</v>
      </c>
      <c r="H55" s="136" t="s">
        <v>61</v>
      </c>
      <c r="I55" s="136" t="s">
        <v>62</v>
      </c>
      <c r="J55" s="136" t="s">
        <v>63</v>
      </c>
      <c r="K55" s="136" t="s">
        <v>64</v>
      </c>
      <c r="L55" s="136" t="s">
        <v>65</v>
      </c>
      <c r="M55" s="136" t="s">
        <v>66</v>
      </c>
      <c r="N55" s="136" t="s">
        <v>67</v>
      </c>
      <c r="O55" s="136" t="s">
        <v>68</v>
      </c>
      <c r="P55" s="136" t="s">
        <v>69</v>
      </c>
      <c r="Q55" s="136" t="s">
        <v>70</v>
      </c>
      <c r="R55" s="136" t="s">
        <v>71</v>
      </c>
      <c r="S55" s="136" t="s">
        <v>72</v>
      </c>
      <c r="T55" s="136" t="s">
        <v>73</v>
      </c>
      <c r="U55" s="136" t="s">
        <v>74</v>
      </c>
      <c r="V55" s="136" t="s">
        <v>75</v>
      </c>
      <c r="W55" s="136" t="s">
        <v>76</v>
      </c>
      <c r="X55" s="136" t="s">
        <v>77</v>
      </c>
      <c r="Y55" s="136" t="s">
        <v>78</v>
      </c>
      <c r="Z55" s="136" t="s">
        <v>79</v>
      </c>
      <c r="AA55" s="136" t="s">
        <v>80</v>
      </c>
      <c r="AB55" s="136" t="s">
        <v>81</v>
      </c>
      <c r="AC55" s="136" t="s">
        <v>82</v>
      </c>
      <c r="AD55" s="136" t="s">
        <v>83</v>
      </c>
      <c r="AE55" s="136" t="s">
        <v>84</v>
      </c>
      <c r="AF55" s="136" t="s">
        <v>85</v>
      </c>
      <c r="AG55" s="136" t="s">
        <v>86</v>
      </c>
    </row>
    <row r="56" spans="1:33" x14ac:dyDescent="0.25">
      <c r="B56" t="s">
        <v>1</v>
      </c>
      <c r="C56" s="3">
        <f>C47*(12/44)</f>
        <v>0.957037348754599</v>
      </c>
      <c r="D56" s="3">
        <f t="shared" ref="D56:AG56" si="15">D47*(12/44)</f>
        <v>0.8533893647019245</v>
      </c>
      <c r="E56" s="3">
        <f t="shared" si="15"/>
        <v>0.79984580275878259</v>
      </c>
      <c r="F56" s="3">
        <f t="shared" si="15"/>
        <v>0.7338323514135463</v>
      </c>
      <c r="G56" s="3">
        <f t="shared" si="15"/>
        <v>0.64856504754187083</v>
      </c>
      <c r="H56" s="3">
        <f t="shared" si="15"/>
        <v>0.61646917445081184</v>
      </c>
      <c r="I56" s="3">
        <f t="shared" si="15"/>
        <v>0.59342929095445351</v>
      </c>
      <c r="J56" s="3">
        <f t="shared" si="15"/>
        <v>0.5585446279801527</v>
      </c>
      <c r="K56" s="3">
        <f t="shared" si="15"/>
        <v>0.44492287673402453</v>
      </c>
      <c r="L56" s="3">
        <f t="shared" si="15"/>
        <v>0.4152861861988118</v>
      </c>
      <c r="M56" s="3">
        <f t="shared" si="15"/>
        <v>0.40045129077623448</v>
      </c>
      <c r="N56" s="3">
        <f t="shared" si="15"/>
        <v>0.25498542066640523</v>
      </c>
      <c r="O56" s="3">
        <f t="shared" si="15"/>
        <v>0.12882675629619245</v>
      </c>
      <c r="P56" s="3">
        <f t="shared" si="15"/>
        <v>0.12093533038322862</v>
      </c>
      <c r="Q56" s="3">
        <f t="shared" si="15"/>
        <v>8.695809947004135E-2</v>
      </c>
      <c r="R56" s="3">
        <f t="shared" si="15"/>
        <v>8.6073977961381817E-2</v>
      </c>
      <c r="S56" s="3">
        <f t="shared" si="15"/>
        <v>8.2560282834406362E-2</v>
      </c>
      <c r="T56" s="3">
        <f t="shared" si="15"/>
        <v>7.8627488113476807E-2</v>
      </c>
      <c r="U56" s="3">
        <f t="shared" si="15"/>
        <v>3.8355649048539817E-2</v>
      </c>
      <c r="V56" s="3">
        <f t="shared" si="15"/>
        <v>3.2386280970607632E-2</v>
      </c>
      <c r="W56" s="3">
        <f t="shared" si="15"/>
        <v>3.199828063811809E-2</v>
      </c>
      <c r="X56" s="3">
        <f t="shared" si="15"/>
        <v>3.0381072764178542E-2</v>
      </c>
      <c r="Y56" s="3">
        <f t="shared" si="15"/>
        <v>2.7294405341359362E-2</v>
      </c>
      <c r="Z56" s="3">
        <f t="shared" si="15"/>
        <v>2.571822044353737E-2</v>
      </c>
      <c r="AA56" s="3">
        <f t="shared" si="15"/>
        <v>2.5069172217431428E-2</v>
      </c>
      <c r="AB56" s="3">
        <f t="shared" si="15"/>
        <v>7.7587221297446177E-2</v>
      </c>
      <c r="AC56" s="3">
        <f t="shared" si="15"/>
        <v>7.737377401529455E-2</v>
      </c>
      <c r="AD56" s="3">
        <f t="shared" si="15"/>
        <v>7.5868915977970353E-2</v>
      </c>
      <c r="AE56" s="3">
        <f t="shared" si="15"/>
        <v>7.5403352874850893E-2</v>
      </c>
      <c r="AF56" s="3">
        <f t="shared" si="15"/>
        <v>7.5115665894708805E-2</v>
      </c>
      <c r="AG56" s="3">
        <f t="shared" si="15"/>
        <v>7.4841378003269177E-2</v>
      </c>
    </row>
    <row r="57" spans="1:33" x14ac:dyDescent="0.25">
      <c r="B57" t="s">
        <v>49</v>
      </c>
      <c r="C57" s="3">
        <f t="shared" ref="C57:R58" si="16">C48*(12/44)</f>
        <v>7.2792480103507903E-2</v>
      </c>
      <c r="D57" s="3">
        <f t="shared" si="16"/>
        <v>6.7977056838662731E-2</v>
      </c>
      <c r="E57" s="3">
        <f t="shared" si="16"/>
        <v>6.3341169853268445E-2</v>
      </c>
      <c r="F57" s="3">
        <f t="shared" si="16"/>
        <v>6.0862520768888997E-2</v>
      </c>
      <c r="G57" s="3">
        <f t="shared" si="16"/>
        <v>4.9268792242613456E-2</v>
      </c>
      <c r="H57" s="3">
        <f t="shared" si="16"/>
        <v>3.2222369091069819E-2</v>
      </c>
      <c r="I57" s="3">
        <f t="shared" si="16"/>
        <v>3.2177610359496817E-2</v>
      </c>
      <c r="J57" s="3">
        <f t="shared" si="16"/>
        <v>2.6500573887223388E-2</v>
      </c>
      <c r="K57" s="3">
        <f t="shared" si="16"/>
        <v>2.3074305795229063E-2</v>
      </c>
      <c r="L57" s="3">
        <f t="shared" si="16"/>
        <v>2.3543011226518386E-2</v>
      </c>
      <c r="M57" s="3">
        <f t="shared" si="16"/>
        <v>2.3543011226518386E-2</v>
      </c>
      <c r="N57" s="3">
        <f t="shared" si="16"/>
        <v>1.8578894392210769E-2</v>
      </c>
      <c r="O57" s="3">
        <f t="shared" si="16"/>
        <v>1.8578894392210769E-2</v>
      </c>
      <c r="P57" s="3">
        <f t="shared" si="16"/>
        <v>1.5657158905156961E-2</v>
      </c>
      <c r="Q57" s="3">
        <f t="shared" si="16"/>
        <v>4.3553007548231991E-3</v>
      </c>
      <c r="R57" s="3">
        <f t="shared" si="16"/>
        <v>4.3553007548231991E-3</v>
      </c>
      <c r="S57" s="3">
        <f t="shared" ref="S57:AG57" si="17">S48*(12/44)</f>
        <v>3.0918014386027365E-3</v>
      </c>
      <c r="T57" s="3">
        <f t="shared" si="17"/>
        <v>3.0918014386027365E-3</v>
      </c>
      <c r="U57" s="3">
        <f t="shared" si="17"/>
        <v>3.0918014386027365E-3</v>
      </c>
      <c r="V57" s="3">
        <f t="shared" si="17"/>
        <v>2.6227491561560561E-3</v>
      </c>
      <c r="W57" s="3">
        <f t="shared" si="17"/>
        <v>2.6227491561560561E-3</v>
      </c>
      <c r="X57" s="3">
        <f t="shared" si="17"/>
        <v>2.6227491561560561E-3</v>
      </c>
      <c r="Y57" s="3">
        <f t="shared" si="17"/>
        <v>2.6227491561560561E-3</v>
      </c>
      <c r="Z57" s="3">
        <f t="shared" si="17"/>
        <v>2.6227491561560561E-3</v>
      </c>
      <c r="AA57" s="3">
        <f t="shared" si="17"/>
        <v>2.6227491561560561E-3</v>
      </c>
      <c r="AB57" s="3">
        <f t="shared" si="17"/>
        <v>2.6227491561560561E-3</v>
      </c>
      <c r="AC57" s="3">
        <f t="shared" si="17"/>
        <v>2.6227491561560561E-3</v>
      </c>
      <c r="AD57" s="3">
        <f t="shared" si="17"/>
        <v>2.6227491561560561E-3</v>
      </c>
      <c r="AE57" s="3">
        <f t="shared" si="17"/>
        <v>2.6227491561560561E-3</v>
      </c>
      <c r="AF57" s="3">
        <f t="shared" si="17"/>
        <v>2.1540437248667534E-3</v>
      </c>
      <c r="AG57" s="3">
        <f t="shared" si="17"/>
        <v>2.1540437248667534E-3</v>
      </c>
    </row>
    <row r="58" spans="1:33" x14ac:dyDescent="0.25">
      <c r="B58" s="4" t="s">
        <v>2</v>
      </c>
      <c r="C58" s="31">
        <f t="shared" si="16"/>
        <v>2.4789392990692553E-2</v>
      </c>
      <c r="D58" s="31">
        <f t="shared" si="16"/>
        <v>2.1888920247579952E-2</v>
      </c>
      <c r="E58" s="31">
        <f t="shared" si="16"/>
        <v>1.847379856109678E-2</v>
      </c>
      <c r="F58" s="31">
        <f t="shared" si="16"/>
        <v>1.5714761105892872E-2</v>
      </c>
      <c r="G58" s="31">
        <f t="shared" si="16"/>
        <v>1.2799147014332508E-2</v>
      </c>
      <c r="H58" s="31">
        <f t="shared" si="16"/>
        <v>1.0675679600005252E-2</v>
      </c>
      <c r="I58" s="31">
        <f t="shared" si="16"/>
        <v>8.5238771801338098E-3</v>
      </c>
      <c r="J58" s="31">
        <f t="shared" si="16"/>
        <v>6.0102216123321265E-3</v>
      </c>
      <c r="K58" s="31">
        <f t="shared" si="16"/>
        <v>4.7691086086170537E-3</v>
      </c>
      <c r="L58" s="31">
        <f t="shared" si="16"/>
        <v>3.3836469820077001E-3</v>
      </c>
      <c r="M58" s="31">
        <f t="shared" si="16"/>
        <v>2.4368006991826526E-3</v>
      </c>
      <c r="N58" s="31">
        <f t="shared" si="16"/>
        <v>2.0006441482723742E-3</v>
      </c>
      <c r="O58" s="31">
        <f t="shared" si="16"/>
        <v>1.7693671997316843E-3</v>
      </c>
      <c r="P58" s="31">
        <f t="shared" si="16"/>
        <v>1.6456550471140501E-3</v>
      </c>
      <c r="Q58" s="31">
        <f t="shared" si="16"/>
        <v>1.5483769063603799E-3</v>
      </c>
      <c r="R58" s="31">
        <f t="shared" si="16"/>
        <v>1.4977741604326553E-3</v>
      </c>
      <c r="S58" s="31">
        <f t="shared" ref="S58:AG58" si="18">S49*(12/44)</f>
        <v>1.4337660515161145E-3</v>
      </c>
      <c r="T58" s="31">
        <f t="shared" si="18"/>
        <v>1.3709226567881891E-3</v>
      </c>
      <c r="U58" s="31">
        <f t="shared" si="18"/>
        <v>1.3108961617551873E-3</v>
      </c>
      <c r="V58" s="31">
        <f t="shared" si="18"/>
        <v>1.3031942243918997E-3</v>
      </c>
      <c r="W58" s="31">
        <f t="shared" si="18"/>
        <v>1.2304548494740746E-3</v>
      </c>
      <c r="X58" s="31">
        <f t="shared" si="18"/>
        <v>1.1942248311590344E-3</v>
      </c>
      <c r="Y58" s="31">
        <f t="shared" si="18"/>
        <v>1.1557775423798999E-3</v>
      </c>
      <c r="Z58" s="31">
        <f t="shared" si="18"/>
        <v>1.1507681807872744E-3</v>
      </c>
      <c r="AA58" s="31">
        <f t="shared" si="18"/>
        <v>1.0962206074662871E-3</v>
      </c>
      <c r="AB58" s="31">
        <f t="shared" si="18"/>
        <v>9.4447900332507266E-4</v>
      </c>
      <c r="AC58" s="31">
        <f t="shared" si="18"/>
        <v>8.7385416216653993E-4</v>
      </c>
      <c r="AD58" s="31">
        <f t="shared" si="18"/>
        <v>7.863014990765727E-4</v>
      </c>
      <c r="AE58" s="31">
        <f t="shared" si="18"/>
        <v>6.4260088111880445E-4</v>
      </c>
      <c r="AF58" s="31">
        <f t="shared" si="18"/>
        <v>5.6462801028866181E-4</v>
      </c>
      <c r="AG58" s="31">
        <f t="shared" si="18"/>
        <v>5.0655138262289446E-4</v>
      </c>
    </row>
    <row r="59" spans="1:33" x14ac:dyDescent="0.25">
      <c r="B59" s="137" t="s">
        <v>97</v>
      </c>
      <c r="C59" s="138">
        <f>SUM(C56:C58)</f>
        <v>1.0546192218487995</v>
      </c>
      <c r="D59" s="138">
        <f t="shared" ref="D59" si="19">SUM(D56:D58)</f>
        <v>0.94325534178816717</v>
      </c>
      <c r="E59" s="138">
        <f t="shared" ref="E59" si="20">SUM(E56:E58)</f>
        <v>0.88166077117314778</v>
      </c>
      <c r="F59" s="138">
        <f t="shared" ref="F59" si="21">SUM(F56:F58)</f>
        <v>0.81040963328832816</v>
      </c>
      <c r="G59" s="138">
        <f t="shared" ref="G59" si="22">SUM(G56:G58)</f>
        <v>0.71063298679881681</v>
      </c>
      <c r="H59" s="138">
        <f t="shared" ref="H59" si="23">SUM(H56:H58)</f>
        <v>0.65936722314188689</v>
      </c>
      <c r="I59" s="138">
        <f t="shared" ref="I59" si="24">SUM(I56:I58)</f>
        <v>0.63413077849408417</v>
      </c>
      <c r="J59" s="138">
        <f t="shared" ref="J59" si="25">SUM(J56:J58)</f>
        <v>0.59105542347970819</v>
      </c>
      <c r="K59" s="138">
        <f t="shared" ref="K59" si="26">SUM(K56:K58)</f>
        <v>0.47276629113787066</v>
      </c>
      <c r="L59" s="138">
        <f t="shared" ref="L59" si="27">SUM(L56:L58)</f>
        <v>0.44221284440733788</v>
      </c>
      <c r="M59" s="138">
        <f t="shared" ref="M59" si="28">SUM(M56:M58)</f>
        <v>0.42643110270193552</v>
      </c>
      <c r="N59" s="138">
        <f t="shared" ref="N59" si="29">SUM(N56:N58)</f>
        <v>0.27556495920688839</v>
      </c>
      <c r="O59" s="138">
        <f t="shared" ref="O59" si="30">SUM(O56:O58)</f>
        <v>0.14917501788813492</v>
      </c>
      <c r="P59" s="138">
        <f t="shared" ref="P59" si="31">SUM(P56:P58)</f>
        <v>0.13823814433549964</v>
      </c>
      <c r="Q59" s="138">
        <f t="shared" ref="Q59" si="32">SUM(Q56:Q58)</f>
        <v>9.2861777131224926E-2</v>
      </c>
      <c r="R59" s="138">
        <f t="shared" ref="R59" si="33">SUM(R56:R58)</f>
        <v>9.1927052876637674E-2</v>
      </c>
      <c r="S59" s="138">
        <f t="shared" ref="S59" si="34">SUM(S56:S58)</f>
        <v>8.7085850324525219E-2</v>
      </c>
      <c r="T59" s="138">
        <f t="shared" ref="T59" si="35">SUM(T56:T58)</f>
        <v>8.3090212208867739E-2</v>
      </c>
      <c r="U59" s="138">
        <f t="shared" ref="U59" si="36">SUM(U56:U58)</f>
        <v>4.2758346648897737E-2</v>
      </c>
      <c r="V59" s="138">
        <f t="shared" ref="V59" si="37">SUM(V56:V58)</f>
        <v>3.6312224351155588E-2</v>
      </c>
      <c r="W59" s="138">
        <f t="shared" ref="W59" si="38">SUM(W56:W58)</f>
        <v>3.5851484643748217E-2</v>
      </c>
      <c r="X59" s="138">
        <f t="shared" ref="X59" si="39">SUM(X56:X58)</f>
        <v>3.4198046751493627E-2</v>
      </c>
      <c r="Y59" s="138">
        <f t="shared" ref="Y59" si="40">SUM(Y56:Y58)</f>
        <v>3.1072932039895321E-2</v>
      </c>
      <c r="Z59" s="138">
        <f t="shared" ref="Z59" si="41">SUM(Z56:Z58)</f>
        <v>2.9491737780480701E-2</v>
      </c>
      <c r="AA59" s="138">
        <f t="shared" ref="AA59" si="42">SUM(AA56:AA58)</f>
        <v>2.8788141981053773E-2</v>
      </c>
      <c r="AB59" s="138">
        <f t="shared" ref="AB59" si="43">SUM(AB56:AB58)</f>
        <v>8.1154449456927305E-2</v>
      </c>
      <c r="AC59" s="138">
        <f t="shared" ref="AC59" si="44">SUM(AC56:AC58)</f>
        <v>8.0870377333617141E-2</v>
      </c>
      <c r="AD59" s="138">
        <f t="shared" ref="AD59" si="45">SUM(AD56:AD58)</f>
        <v>7.9277966633202981E-2</v>
      </c>
      <c r="AE59" s="138">
        <f t="shared" ref="AE59" si="46">SUM(AE56:AE58)</f>
        <v>7.8668702912125757E-2</v>
      </c>
      <c r="AF59" s="138">
        <f t="shared" ref="AF59" si="47">SUM(AF56:AF58)</f>
        <v>7.783433762986422E-2</v>
      </c>
      <c r="AG59" s="138">
        <f t="shared" ref="AG59" si="48">SUM(AG56:AG58)</f>
        <v>7.7501973110758834E-2</v>
      </c>
    </row>
  </sheetData>
  <conditionalFormatting sqref="C14:AG24">
    <cfRule type="expression" dxfId="28" priority="6">
      <formula>AND(C14&lt;0.5, C14&gt;0)</formula>
    </cfRule>
  </conditionalFormatting>
  <conditionalFormatting sqref="C40:AG41">
    <cfRule type="expression" dxfId="27" priority="5">
      <formula>AND(C40&lt;0.5, C40&gt;0)</formula>
    </cfRule>
  </conditionalFormatting>
  <conditionalFormatting sqref="C31:AG41">
    <cfRule type="expression" dxfId="26" priority="4">
      <formula>AND(C31&lt;0.05, C31&gt;0)</formula>
    </cfRule>
  </conditionalFormatting>
  <conditionalFormatting sqref="C47:AG50">
    <cfRule type="expression" dxfId="25" priority="2">
      <formula>AND(C47&lt;0.01,C47&gt;0)</formula>
    </cfRule>
  </conditionalFormatting>
  <conditionalFormatting sqref="C56:AG59">
    <cfRule type="expression" dxfId="24" priority="1">
      <formula>AND(C56&lt;0.01,C56&gt;0)</formula>
    </cfRule>
  </conditionalFormatting>
  <pageMargins left="0.7" right="0.7" top="0.75" bottom="0.75" header="0.3" footer="0.3"/>
  <pageSetup paperSize="9" orientation="portrait" horizontalDpi="300" verticalDpi="30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B3:H49"/>
  <sheetViews>
    <sheetView topLeftCell="A28" workbookViewId="0">
      <selection activeCell="B49" sqref="B49"/>
    </sheetView>
  </sheetViews>
  <sheetFormatPr defaultColWidth="11.42578125" defaultRowHeight="15" x14ac:dyDescent="0.25"/>
  <cols>
    <col min="2" max="2" width="15.140625" customWidth="1"/>
    <col min="4" max="4" width="18.140625" customWidth="1"/>
  </cols>
  <sheetData>
    <row r="3" spans="2:8" ht="15.75" customHeight="1" x14ac:dyDescent="0.25">
      <c r="B3" s="32" t="s">
        <v>112</v>
      </c>
    </row>
    <row r="4" spans="2:8" ht="24" customHeight="1" x14ac:dyDescent="0.25">
      <c r="B4" s="33" t="s">
        <v>43</v>
      </c>
      <c r="C4" s="33" t="s">
        <v>113</v>
      </c>
      <c r="D4" s="33" t="s">
        <v>114</v>
      </c>
      <c r="E4" s="108" t="s">
        <v>115</v>
      </c>
      <c r="F4" s="108"/>
      <c r="G4" s="108"/>
      <c r="H4" s="108"/>
    </row>
    <row r="5" spans="2:8" ht="26.25" customHeight="1" x14ac:dyDescent="0.25">
      <c r="B5" s="34"/>
      <c r="C5" s="34"/>
      <c r="D5" s="34" t="s">
        <v>116</v>
      </c>
      <c r="E5" s="107" t="s">
        <v>117</v>
      </c>
      <c r="F5" s="107"/>
      <c r="G5" s="107" t="s">
        <v>118</v>
      </c>
      <c r="H5" s="107"/>
    </row>
    <row r="6" spans="2:8" ht="24.75" customHeight="1" x14ac:dyDescent="0.25">
      <c r="B6" s="34"/>
      <c r="C6" s="34"/>
      <c r="D6" s="34"/>
      <c r="E6" s="34" t="s">
        <v>119</v>
      </c>
      <c r="F6" s="34" t="s">
        <v>120</v>
      </c>
      <c r="G6" s="34" t="s">
        <v>119</v>
      </c>
      <c r="H6" s="34" t="s">
        <v>120</v>
      </c>
    </row>
    <row r="7" spans="2:8" ht="24" customHeight="1" x14ac:dyDescent="0.25">
      <c r="B7" s="35" t="s">
        <v>121</v>
      </c>
      <c r="C7" s="35" t="s">
        <v>122</v>
      </c>
      <c r="D7" s="35">
        <v>1.6</v>
      </c>
      <c r="E7" s="35">
        <v>1.5</v>
      </c>
      <c r="F7" s="35">
        <v>1.7</v>
      </c>
      <c r="G7" s="35">
        <v>-3.5</v>
      </c>
      <c r="H7" s="35">
        <v>18.600000000000001</v>
      </c>
    </row>
    <row r="8" spans="2:8" ht="15.75" customHeight="1" x14ac:dyDescent="0.25">
      <c r="B8" s="34" t="s">
        <v>123</v>
      </c>
      <c r="C8" s="34" t="s">
        <v>122</v>
      </c>
      <c r="D8" s="34">
        <v>17.3</v>
      </c>
      <c r="E8" s="34">
        <v>17.100000000000001</v>
      </c>
      <c r="F8" s="34">
        <v>17.600000000000001</v>
      </c>
      <c r="G8" s="34">
        <v>-1.2</v>
      </c>
      <c r="H8" s="34">
        <v>1.6</v>
      </c>
    </row>
    <row r="9" spans="2:8" ht="15.75" customHeight="1" x14ac:dyDescent="0.25">
      <c r="B9" s="34" t="s">
        <v>97</v>
      </c>
      <c r="C9" s="34" t="s">
        <v>124</v>
      </c>
      <c r="D9" s="34">
        <v>18.8</v>
      </c>
      <c r="E9" s="34">
        <v>18.600000000000001</v>
      </c>
      <c r="F9" s="34">
        <v>19.3</v>
      </c>
      <c r="G9" s="34">
        <v>-1</v>
      </c>
      <c r="H9" s="34">
        <v>2.4</v>
      </c>
    </row>
    <row r="10" spans="2:8" ht="25.5" customHeight="1" x14ac:dyDescent="0.25">
      <c r="B10" s="108" t="s">
        <v>125</v>
      </c>
      <c r="C10" s="108"/>
      <c r="D10" s="108"/>
      <c r="E10" s="108"/>
      <c r="F10" s="108"/>
      <c r="G10" s="108"/>
      <c r="H10" s="108"/>
    </row>
    <row r="11" spans="2:8" x14ac:dyDescent="0.25">
      <c r="B11" s="36"/>
    </row>
    <row r="15" spans="2:8" ht="15.75" customHeight="1" x14ac:dyDescent="0.25">
      <c r="B15" s="32" t="s">
        <v>127</v>
      </c>
    </row>
    <row r="16" spans="2:8" x14ac:dyDescent="0.25">
      <c r="B16" s="33" t="s">
        <v>43</v>
      </c>
      <c r="C16" s="33" t="s">
        <v>113</v>
      </c>
      <c r="D16" s="33" t="s">
        <v>114</v>
      </c>
      <c r="E16" s="108" t="s">
        <v>115</v>
      </c>
      <c r="F16" s="108"/>
      <c r="G16" s="108"/>
      <c r="H16" s="108"/>
    </row>
    <row r="17" spans="2:8" ht="15.75" customHeight="1" x14ac:dyDescent="0.25">
      <c r="B17" s="34"/>
      <c r="C17" s="34"/>
      <c r="D17" s="34" t="s">
        <v>116</v>
      </c>
      <c r="E17" s="107" t="s">
        <v>117</v>
      </c>
      <c r="F17" s="107"/>
      <c r="G17" s="107" t="s">
        <v>118</v>
      </c>
      <c r="H17" s="107"/>
    </row>
    <row r="18" spans="2:8" ht="24.75" customHeight="1" x14ac:dyDescent="0.25">
      <c r="B18" s="34"/>
      <c r="C18" s="34"/>
      <c r="D18" s="34"/>
      <c r="E18" s="34" t="s">
        <v>119</v>
      </c>
      <c r="F18" s="34" t="s">
        <v>120</v>
      </c>
      <c r="G18" s="34" t="s">
        <v>119</v>
      </c>
      <c r="H18" s="34" t="s">
        <v>120</v>
      </c>
    </row>
    <row r="19" spans="2:8" x14ac:dyDescent="0.25">
      <c r="B19" s="35" t="s">
        <v>128</v>
      </c>
      <c r="C19" s="35" t="s">
        <v>122</v>
      </c>
      <c r="D19" s="35">
        <v>0.54</v>
      </c>
      <c r="E19" s="35">
        <v>0.48</v>
      </c>
      <c r="F19" s="35">
        <v>0.61</v>
      </c>
      <c r="G19" s="35">
        <v>-10.8</v>
      </c>
      <c r="H19" s="35">
        <v>12.7</v>
      </c>
    </row>
    <row r="20" spans="2:8" ht="15.75" customHeight="1" x14ac:dyDescent="0.25">
      <c r="B20" s="34" t="s">
        <v>129</v>
      </c>
      <c r="C20" s="34" t="s">
        <v>122</v>
      </c>
      <c r="D20" s="34">
        <v>0.55000000000000004</v>
      </c>
      <c r="E20" s="34">
        <v>0.55000000000000004</v>
      </c>
      <c r="F20" s="34">
        <v>0.56000000000000005</v>
      </c>
      <c r="G20" s="34">
        <v>-0.2</v>
      </c>
      <c r="H20" s="34">
        <v>0.2</v>
      </c>
    </row>
    <row r="21" spans="2:8" ht="15.75" customHeight="1" x14ac:dyDescent="0.25">
      <c r="B21" s="34" t="s">
        <v>97</v>
      </c>
      <c r="C21" s="34" t="s">
        <v>124</v>
      </c>
      <c r="D21" s="34">
        <v>1.0900000000000001</v>
      </c>
      <c r="E21" s="34">
        <v>1.03</v>
      </c>
      <c r="F21" s="34">
        <v>1.1599999999999999</v>
      </c>
      <c r="G21" s="34">
        <v>-5.4</v>
      </c>
      <c r="H21" s="34">
        <v>6.4</v>
      </c>
    </row>
    <row r="22" spans="2:8" x14ac:dyDescent="0.25">
      <c r="B22" s="108" t="s">
        <v>125</v>
      </c>
      <c r="C22" s="108"/>
      <c r="D22" s="108"/>
      <c r="E22" s="108"/>
      <c r="F22" s="108"/>
      <c r="G22" s="108"/>
      <c r="H22" s="108"/>
    </row>
    <row r="27" spans="2:8" ht="15.75" customHeight="1" x14ac:dyDescent="0.25">
      <c r="B27" s="32" t="s">
        <v>130</v>
      </c>
    </row>
    <row r="28" spans="2:8" x14ac:dyDescent="0.25">
      <c r="B28" s="33" t="s">
        <v>43</v>
      </c>
      <c r="C28" s="33" t="s">
        <v>113</v>
      </c>
      <c r="D28" s="33" t="s">
        <v>114</v>
      </c>
      <c r="E28" s="108" t="s">
        <v>115</v>
      </c>
      <c r="F28" s="108"/>
      <c r="G28" s="108"/>
      <c r="H28" s="108"/>
    </row>
    <row r="29" spans="2:8" ht="15.75" customHeight="1" x14ac:dyDescent="0.25">
      <c r="B29" s="34"/>
      <c r="C29" s="34"/>
      <c r="D29" s="34" t="s">
        <v>116</v>
      </c>
      <c r="E29" s="107" t="s">
        <v>117</v>
      </c>
      <c r="F29" s="107"/>
      <c r="G29" s="107" t="s">
        <v>118</v>
      </c>
      <c r="H29" s="107"/>
    </row>
    <row r="30" spans="2:8" ht="24.75" customHeight="1" x14ac:dyDescent="0.25">
      <c r="B30" s="34"/>
      <c r="C30" s="34"/>
      <c r="D30" s="34"/>
      <c r="E30" s="34" t="s">
        <v>119</v>
      </c>
      <c r="F30" s="34" t="s">
        <v>120</v>
      </c>
      <c r="G30" s="34" t="s">
        <v>119</v>
      </c>
      <c r="H30" s="34" t="s">
        <v>120</v>
      </c>
    </row>
    <row r="31" spans="2:8" x14ac:dyDescent="0.25">
      <c r="B31" s="35" t="s">
        <v>121</v>
      </c>
      <c r="C31" s="35" t="s">
        <v>122</v>
      </c>
      <c r="D31" s="35">
        <v>1.4E-2</v>
      </c>
      <c r="E31" s="35">
        <v>6.0000000000000001E-3</v>
      </c>
      <c r="F31" s="35">
        <v>3.9E-2</v>
      </c>
      <c r="G31" s="35">
        <v>-55.5</v>
      </c>
      <c r="H31" s="35">
        <v>170</v>
      </c>
    </row>
    <row r="32" spans="2:8" x14ac:dyDescent="0.25">
      <c r="B32" s="35" t="s">
        <v>123</v>
      </c>
      <c r="C32" s="35" t="s">
        <v>122</v>
      </c>
      <c r="D32" s="35">
        <v>0.16</v>
      </c>
      <c r="E32" s="35">
        <v>0.14000000000000001</v>
      </c>
      <c r="F32" s="35">
        <v>0.18</v>
      </c>
      <c r="G32" s="35">
        <v>-12.2</v>
      </c>
      <c r="H32" s="35">
        <v>12.3</v>
      </c>
    </row>
    <row r="33" spans="2:8" ht="15.75" customHeight="1" x14ac:dyDescent="0.25">
      <c r="B33" s="34" t="s">
        <v>123</v>
      </c>
      <c r="C33" s="34" t="s">
        <v>131</v>
      </c>
      <c r="D33" s="34">
        <v>0.10299999999999999</v>
      </c>
      <c r="E33" s="34">
        <v>0.09</v>
      </c>
      <c r="F33" s="34">
        <v>0.11600000000000001</v>
      </c>
      <c r="G33" s="34">
        <v>-12.5</v>
      </c>
      <c r="H33" s="34">
        <v>12.5</v>
      </c>
    </row>
    <row r="34" spans="2:8" ht="15.75" customHeight="1" x14ac:dyDescent="0.25">
      <c r="B34" s="34" t="s">
        <v>97</v>
      </c>
      <c r="C34" s="34"/>
      <c r="D34" s="34">
        <v>0.27700000000000002</v>
      </c>
      <c r="E34" s="34">
        <v>0.24</v>
      </c>
      <c r="F34" s="34">
        <v>0.32</v>
      </c>
      <c r="G34" s="34">
        <v>-13.5</v>
      </c>
      <c r="H34" s="34">
        <v>15.2</v>
      </c>
    </row>
    <row r="35" spans="2:8" x14ac:dyDescent="0.25">
      <c r="B35" s="108" t="s">
        <v>125</v>
      </c>
      <c r="C35" s="108"/>
      <c r="D35" s="108"/>
      <c r="E35" s="108"/>
      <c r="F35" s="108"/>
      <c r="G35" s="108"/>
      <c r="H35" s="108"/>
    </row>
    <row r="36" spans="2:8" x14ac:dyDescent="0.25">
      <c r="B36" s="36" t="s">
        <v>126</v>
      </c>
    </row>
    <row r="41" spans="2:8" ht="15.75" customHeight="1" x14ac:dyDescent="0.25">
      <c r="B41" s="32" t="s">
        <v>132</v>
      </c>
    </row>
    <row r="42" spans="2:8" x14ac:dyDescent="0.25">
      <c r="B42" s="33" t="s">
        <v>43</v>
      </c>
      <c r="C42" s="33" t="s">
        <v>113</v>
      </c>
      <c r="D42" s="33" t="s">
        <v>114</v>
      </c>
      <c r="E42" s="108" t="s">
        <v>115</v>
      </c>
      <c r="F42" s="108"/>
      <c r="G42" s="108"/>
      <c r="H42" s="108"/>
    </row>
    <row r="43" spans="2:8" ht="15.75" customHeight="1" x14ac:dyDescent="0.25">
      <c r="B43" s="34"/>
      <c r="C43" s="34"/>
      <c r="D43" s="34" t="s">
        <v>133</v>
      </c>
      <c r="E43" s="107" t="s">
        <v>134</v>
      </c>
      <c r="F43" s="107"/>
      <c r="G43" s="107" t="s">
        <v>118</v>
      </c>
      <c r="H43" s="107"/>
    </row>
    <row r="44" spans="2:8" ht="24.75" customHeight="1" x14ac:dyDescent="0.25">
      <c r="B44" s="34"/>
      <c r="C44" s="34"/>
      <c r="D44" s="34"/>
      <c r="E44" s="34" t="s">
        <v>119</v>
      </c>
      <c r="F44" s="34" t="s">
        <v>120</v>
      </c>
      <c r="G44" s="34" t="s">
        <v>119</v>
      </c>
      <c r="H44" s="34" t="s">
        <v>120</v>
      </c>
    </row>
    <row r="45" spans="2:8" x14ac:dyDescent="0.25">
      <c r="B45" s="35" t="s">
        <v>135</v>
      </c>
      <c r="C45" s="35" t="s">
        <v>122</v>
      </c>
      <c r="D45" s="37">
        <v>1619</v>
      </c>
      <c r="E45" s="37">
        <v>1564</v>
      </c>
      <c r="F45" s="37">
        <v>1696</v>
      </c>
      <c r="G45" s="35">
        <v>-3.4</v>
      </c>
      <c r="H45" s="35">
        <v>4.7</v>
      </c>
    </row>
    <row r="46" spans="2:8" ht="15.75" customHeight="1" x14ac:dyDescent="0.25">
      <c r="B46" s="35" t="s">
        <v>135</v>
      </c>
      <c r="C46" s="35" t="s">
        <v>131</v>
      </c>
      <c r="D46" s="35">
        <v>675</v>
      </c>
      <c r="E46" s="35">
        <v>651</v>
      </c>
      <c r="F46" s="35">
        <v>695</v>
      </c>
      <c r="G46" s="35">
        <v>-3.7</v>
      </c>
      <c r="H46" s="35">
        <v>2.9</v>
      </c>
    </row>
    <row r="47" spans="2:8" ht="15.75" customHeight="1" x14ac:dyDescent="0.25">
      <c r="B47" s="38" t="s">
        <v>97</v>
      </c>
      <c r="C47" s="38"/>
      <c r="D47" s="39">
        <v>2295</v>
      </c>
      <c r="E47" s="39">
        <v>2220</v>
      </c>
      <c r="F47" s="39">
        <v>2381</v>
      </c>
      <c r="G47" s="38">
        <v>-3.3</v>
      </c>
      <c r="H47" s="38">
        <v>3.8</v>
      </c>
    </row>
    <row r="48" spans="2:8" x14ac:dyDescent="0.25">
      <c r="B48" s="108" t="s">
        <v>125</v>
      </c>
      <c r="C48" s="108"/>
      <c r="D48" s="108"/>
      <c r="E48" s="108"/>
      <c r="F48" s="108"/>
      <c r="G48" s="108"/>
      <c r="H48" s="108"/>
    </row>
    <row r="49" spans="2:2" x14ac:dyDescent="0.25">
      <c r="B49" s="36"/>
    </row>
  </sheetData>
  <mergeCells count="16">
    <mergeCell ref="E17:F17"/>
    <mergeCell ref="G17:H17"/>
    <mergeCell ref="E4:H4"/>
    <mergeCell ref="E5:F5"/>
    <mergeCell ref="G5:H5"/>
    <mergeCell ref="B10:H10"/>
    <mergeCell ref="E16:H16"/>
    <mergeCell ref="E43:F43"/>
    <mergeCell ref="G43:H43"/>
    <mergeCell ref="B48:H48"/>
    <mergeCell ref="B22:H22"/>
    <mergeCell ref="E28:H28"/>
    <mergeCell ref="E29:F29"/>
    <mergeCell ref="G29:H29"/>
    <mergeCell ref="B35:H35"/>
    <mergeCell ref="E42:H42"/>
  </mergeCells>
  <pageMargins left="0.7" right="0.7" top="0.75" bottom="0.75" header="0.3" footer="0.3"/>
  <pageSetup paperSize="9" orientation="portrait" horizontalDpi="300" verticalDpi="300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FG291"/>
  <sheetViews>
    <sheetView topLeftCell="A2" workbookViewId="0">
      <pane xSplit="5" ySplit="4" topLeftCell="BN26" activePane="bottomRight" state="frozen"/>
      <selection activeCell="A2" sqref="A2"/>
      <selection pane="topRight" activeCell="F2" sqref="F2"/>
      <selection pane="bottomLeft" activeCell="A6" sqref="A6"/>
      <selection pane="bottomRight" activeCell="C39" sqref="C39"/>
    </sheetView>
  </sheetViews>
  <sheetFormatPr defaultColWidth="11.42578125" defaultRowHeight="15" x14ac:dyDescent="0.25"/>
  <cols>
    <col min="1" max="1" width="39.5703125" customWidth="1"/>
    <col min="2" max="2" width="8.7109375" customWidth="1"/>
    <col min="3" max="3" width="28.85546875" customWidth="1"/>
    <col min="4" max="4" width="20.85546875" customWidth="1"/>
    <col min="5" max="5" width="21.7109375" customWidth="1"/>
    <col min="6" max="36" width="7.5703125" customWidth="1"/>
    <col min="37" max="37" width="34" customWidth="1"/>
    <col min="38" max="38" width="34.28515625" customWidth="1"/>
    <col min="39" max="67" width="6.5703125" customWidth="1"/>
    <col min="68" max="68" width="9" customWidth="1"/>
    <col min="69" max="69" width="34.140625" customWidth="1"/>
    <col min="70" max="70" width="9.28515625" customWidth="1"/>
    <col min="71" max="74" width="6.5703125" customWidth="1"/>
    <col min="75" max="100" width="5.5703125" customWidth="1"/>
    <col min="101" max="101" width="34.140625" customWidth="1"/>
    <col min="102" max="160" width="6.5703125" customWidth="1"/>
    <col min="161" max="163" width="5" customWidth="1"/>
  </cols>
  <sheetData>
    <row r="1" spans="1:132" ht="31.5" customHeight="1" x14ac:dyDescent="0.5">
      <c r="A1" s="94" t="str">
        <f>B6</f>
        <v>Alabama</v>
      </c>
    </row>
    <row r="2" spans="1:132" x14ac:dyDescent="0.25">
      <c r="A2" s="122" t="s">
        <v>35</v>
      </c>
      <c r="B2" s="40"/>
      <c r="C2" s="40"/>
      <c r="D2" s="40"/>
      <c r="E2" s="40"/>
      <c r="F2" s="40"/>
      <c r="G2" s="40"/>
      <c r="H2" s="40"/>
      <c r="I2" s="40"/>
      <c r="J2" s="40"/>
      <c r="K2" s="40"/>
      <c r="L2" s="40"/>
      <c r="M2" s="40"/>
      <c r="N2" s="40"/>
      <c r="O2" s="40"/>
      <c r="P2" s="40"/>
      <c r="AK2" s="6"/>
    </row>
    <row r="3" spans="1:132" x14ac:dyDescent="0.25">
      <c r="BQ3" s="6"/>
    </row>
    <row r="4" spans="1:132" x14ac:dyDescent="0.25">
      <c r="F4" s="119" t="s">
        <v>20</v>
      </c>
      <c r="G4" s="111"/>
      <c r="H4" s="111"/>
      <c r="I4" s="111"/>
      <c r="J4" s="111"/>
      <c r="K4" s="111"/>
      <c r="L4" s="111"/>
      <c r="M4" s="111"/>
      <c r="N4" s="111"/>
      <c r="O4" s="111"/>
      <c r="P4" s="111"/>
      <c r="Q4" s="111"/>
      <c r="R4" s="111"/>
      <c r="S4" s="111"/>
      <c r="T4" s="111"/>
      <c r="U4" s="111"/>
      <c r="V4" s="111"/>
      <c r="W4" s="111"/>
      <c r="X4" s="111"/>
      <c r="Y4" s="111"/>
      <c r="Z4" s="111"/>
      <c r="AA4" s="111"/>
      <c r="AB4" s="111"/>
      <c r="AC4" s="111"/>
      <c r="AD4" s="111"/>
      <c r="AE4" s="111"/>
      <c r="AF4" s="111"/>
      <c r="AG4" s="111"/>
      <c r="AH4" s="111"/>
      <c r="AI4" s="111"/>
      <c r="AJ4" s="111"/>
      <c r="AL4" s="112" t="s">
        <v>28</v>
      </c>
      <c r="AM4" s="113"/>
      <c r="AN4" s="113"/>
      <c r="AO4" s="113"/>
      <c r="AP4" s="113"/>
      <c r="AQ4" s="113"/>
      <c r="AR4" s="113"/>
      <c r="AS4" s="113"/>
      <c r="AT4" s="113"/>
      <c r="AU4" s="113"/>
      <c r="AV4" s="113"/>
      <c r="AW4" s="113"/>
      <c r="AX4" s="113"/>
      <c r="AY4" s="113"/>
      <c r="AZ4" s="113"/>
      <c r="BA4" s="113"/>
      <c r="BB4" s="113"/>
      <c r="BC4" s="113"/>
      <c r="BD4" s="113"/>
      <c r="BE4" s="113"/>
      <c r="BF4" s="113"/>
      <c r="BG4" s="113"/>
      <c r="BH4" s="113"/>
      <c r="BI4" s="113"/>
      <c r="BJ4" s="113"/>
      <c r="BK4" s="113"/>
      <c r="BL4" s="113"/>
      <c r="BM4" s="113"/>
      <c r="BN4" s="113"/>
      <c r="BO4" s="113"/>
      <c r="BP4" s="113"/>
      <c r="BR4" s="114" t="s">
        <v>25</v>
      </c>
      <c r="BS4" s="115"/>
      <c r="BT4" s="115"/>
      <c r="BU4" s="115"/>
      <c r="BV4" s="115"/>
      <c r="BW4" s="115"/>
      <c r="BX4" s="115"/>
      <c r="BY4" s="115"/>
      <c r="BZ4" s="115"/>
      <c r="CA4" s="115"/>
      <c r="CB4" s="115"/>
      <c r="CC4" s="115"/>
      <c r="CD4" s="115"/>
      <c r="CE4" s="115"/>
      <c r="CF4" s="115"/>
      <c r="CG4" s="115"/>
      <c r="CH4" s="115"/>
      <c r="CI4" s="115"/>
      <c r="CJ4" s="115"/>
      <c r="CK4" s="115"/>
      <c r="CL4" s="115"/>
      <c r="CM4" s="115"/>
      <c r="CN4" s="115"/>
      <c r="CO4" s="115"/>
      <c r="CP4" s="115"/>
      <c r="CQ4" s="115"/>
      <c r="CR4" s="115"/>
      <c r="CS4" s="115"/>
      <c r="CT4" s="115"/>
      <c r="CU4" s="115"/>
      <c r="CV4" s="116"/>
      <c r="CW4" s="117" t="s">
        <v>26</v>
      </c>
      <c r="CX4" s="118"/>
      <c r="CY4" s="118"/>
      <c r="CZ4" s="118"/>
      <c r="DA4" s="118"/>
      <c r="DB4" s="118"/>
      <c r="DC4" s="118"/>
      <c r="DD4" s="118"/>
      <c r="DE4" s="118"/>
      <c r="DF4" s="118"/>
      <c r="DG4" s="118"/>
      <c r="DH4" s="118"/>
      <c r="DI4" s="118"/>
      <c r="DJ4" s="118"/>
      <c r="DK4" s="118"/>
      <c r="DL4" s="118"/>
      <c r="DM4" s="118"/>
      <c r="DN4" s="118"/>
      <c r="DO4" s="118"/>
      <c r="DP4" s="118"/>
      <c r="DQ4" s="118"/>
      <c r="DR4" s="118"/>
      <c r="DS4" s="118"/>
      <c r="DT4" s="118"/>
      <c r="DU4" s="118"/>
      <c r="DV4" s="118"/>
      <c r="DW4" s="118"/>
      <c r="DX4" s="118"/>
      <c r="DY4" s="118"/>
      <c r="DZ4" s="118"/>
      <c r="EA4" s="118"/>
    </row>
    <row r="5" spans="1:132" ht="15.75" customHeight="1" x14ac:dyDescent="0.25">
      <c r="A5" s="13" t="s">
        <v>46</v>
      </c>
      <c r="B5" s="13" t="s">
        <v>0</v>
      </c>
      <c r="C5" s="13" t="s">
        <v>47</v>
      </c>
      <c r="D5" s="13" t="s">
        <v>48</v>
      </c>
      <c r="E5" s="13" t="s">
        <v>18</v>
      </c>
      <c r="F5" s="47">
        <v>1990</v>
      </c>
      <c r="G5" s="48">
        <v>1991</v>
      </c>
      <c r="H5" s="48">
        <v>1992</v>
      </c>
      <c r="I5" s="48">
        <v>1993</v>
      </c>
      <c r="J5" s="48">
        <v>1994</v>
      </c>
      <c r="K5" s="48">
        <v>1995</v>
      </c>
      <c r="L5" s="48">
        <v>1996</v>
      </c>
      <c r="M5" s="48">
        <v>1997</v>
      </c>
      <c r="N5" s="48">
        <v>1998</v>
      </c>
      <c r="O5" s="48">
        <v>1999</v>
      </c>
      <c r="P5" s="48">
        <v>2000</v>
      </c>
      <c r="Q5" s="48">
        <v>2001</v>
      </c>
      <c r="R5" s="48">
        <v>2002</v>
      </c>
      <c r="S5" s="48">
        <v>2003</v>
      </c>
      <c r="T5" s="48">
        <v>2004</v>
      </c>
      <c r="U5" s="48">
        <v>2005</v>
      </c>
      <c r="V5" s="48">
        <v>2006</v>
      </c>
      <c r="W5" s="48">
        <v>2007</v>
      </c>
      <c r="X5" s="48">
        <v>2008</v>
      </c>
      <c r="Y5" s="48">
        <v>2009</v>
      </c>
      <c r="Z5" s="48">
        <v>2010</v>
      </c>
      <c r="AA5" s="48">
        <v>2011</v>
      </c>
      <c r="AB5" s="48">
        <v>2012</v>
      </c>
      <c r="AC5" s="48">
        <v>2013</v>
      </c>
      <c r="AD5" s="48">
        <v>2014</v>
      </c>
      <c r="AE5" s="48">
        <v>2015</v>
      </c>
      <c r="AF5" s="48">
        <v>2016</v>
      </c>
      <c r="AG5" s="48">
        <v>2017</v>
      </c>
      <c r="AH5" s="48">
        <v>2018</v>
      </c>
      <c r="AI5" s="48">
        <v>2019</v>
      </c>
      <c r="AJ5" s="48">
        <v>2020</v>
      </c>
      <c r="AK5" s="13" t="s">
        <v>19</v>
      </c>
      <c r="AL5" s="43">
        <v>1990</v>
      </c>
      <c r="AM5" s="44">
        <v>1991</v>
      </c>
      <c r="AN5" s="44">
        <v>1992</v>
      </c>
      <c r="AO5" s="44">
        <v>1993</v>
      </c>
      <c r="AP5" s="44">
        <v>1994</v>
      </c>
      <c r="AQ5" s="44">
        <v>1995</v>
      </c>
      <c r="AR5" s="44">
        <v>1996</v>
      </c>
      <c r="AS5" s="44">
        <v>1997</v>
      </c>
      <c r="AT5" s="44">
        <v>1998</v>
      </c>
      <c r="AU5" s="44">
        <v>1999</v>
      </c>
      <c r="AV5" s="44">
        <v>2000</v>
      </c>
      <c r="AW5" s="44">
        <v>2001</v>
      </c>
      <c r="AX5" s="44">
        <v>2002</v>
      </c>
      <c r="AY5" s="44">
        <v>2003</v>
      </c>
      <c r="AZ5" s="44">
        <v>2004</v>
      </c>
      <c r="BA5" s="44">
        <v>2005</v>
      </c>
      <c r="BB5" s="44">
        <v>2006</v>
      </c>
      <c r="BC5" s="44">
        <v>2007</v>
      </c>
      <c r="BD5" s="44">
        <v>2008</v>
      </c>
      <c r="BE5" s="44">
        <v>2009</v>
      </c>
      <c r="BF5" s="44">
        <v>2010</v>
      </c>
      <c r="BG5" s="44">
        <v>2011</v>
      </c>
      <c r="BH5" s="44">
        <v>2012</v>
      </c>
      <c r="BI5" s="44">
        <v>2013</v>
      </c>
      <c r="BJ5" s="44">
        <v>2014</v>
      </c>
      <c r="BK5" s="44">
        <v>2015</v>
      </c>
      <c r="BL5" s="44">
        <v>2016</v>
      </c>
      <c r="BM5" s="44">
        <v>2017</v>
      </c>
      <c r="BN5" s="44">
        <v>2018</v>
      </c>
      <c r="BO5" s="44">
        <v>2019</v>
      </c>
      <c r="BP5" s="44">
        <v>2020</v>
      </c>
      <c r="BQ5" s="13" t="s">
        <v>21</v>
      </c>
      <c r="BR5" s="45">
        <v>1990</v>
      </c>
      <c r="BS5" s="46">
        <v>1991</v>
      </c>
      <c r="BT5" s="46">
        <v>1992</v>
      </c>
      <c r="BU5" s="46">
        <v>1993</v>
      </c>
      <c r="BV5" s="46">
        <v>1994</v>
      </c>
      <c r="BW5" s="46">
        <v>1995</v>
      </c>
      <c r="BX5" s="46">
        <v>1996</v>
      </c>
      <c r="BY5" s="46">
        <v>1997</v>
      </c>
      <c r="BZ5" s="46">
        <v>1998</v>
      </c>
      <c r="CA5" s="46">
        <v>1999</v>
      </c>
      <c r="CB5" s="46">
        <v>2000</v>
      </c>
      <c r="CC5" s="46">
        <v>2001</v>
      </c>
      <c r="CD5" s="46">
        <v>2002</v>
      </c>
      <c r="CE5" s="46">
        <v>2003</v>
      </c>
      <c r="CF5" s="46">
        <v>2004</v>
      </c>
      <c r="CG5" s="46">
        <v>2005</v>
      </c>
      <c r="CH5" s="46">
        <v>2006</v>
      </c>
      <c r="CI5" s="46">
        <v>2007</v>
      </c>
      <c r="CJ5" s="46">
        <v>2008</v>
      </c>
      <c r="CK5" s="46">
        <v>2009</v>
      </c>
      <c r="CL5" s="46">
        <v>2010</v>
      </c>
      <c r="CM5" s="46">
        <v>2011</v>
      </c>
      <c r="CN5" s="46">
        <v>2012</v>
      </c>
      <c r="CO5" s="46">
        <v>2013</v>
      </c>
      <c r="CP5" s="46">
        <v>2014</v>
      </c>
      <c r="CQ5" s="46">
        <v>2015</v>
      </c>
      <c r="CR5" s="46">
        <v>2016</v>
      </c>
      <c r="CS5" s="46">
        <v>2017</v>
      </c>
      <c r="CT5" s="46">
        <v>2018</v>
      </c>
      <c r="CU5" s="46">
        <v>2019</v>
      </c>
      <c r="CV5" s="49">
        <v>2020</v>
      </c>
      <c r="CW5" s="41">
        <v>1990</v>
      </c>
      <c r="CX5" s="42">
        <v>1991</v>
      </c>
      <c r="CY5" s="42">
        <v>1992</v>
      </c>
      <c r="CZ5" s="42">
        <v>1993</v>
      </c>
      <c r="DA5" s="42">
        <v>1994</v>
      </c>
      <c r="DB5" s="42">
        <v>1995</v>
      </c>
      <c r="DC5" s="42">
        <v>1996</v>
      </c>
      <c r="DD5" s="42">
        <v>1997</v>
      </c>
      <c r="DE5" s="42">
        <v>1998</v>
      </c>
      <c r="DF5" s="42">
        <v>1999</v>
      </c>
      <c r="DG5" s="42">
        <v>2000</v>
      </c>
      <c r="DH5" s="42">
        <v>2001</v>
      </c>
      <c r="DI5" s="42">
        <v>2002</v>
      </c>
      <c r="DJ5" s="42">
        <v>2003</v>
      </c>
      <c r="DK5" s="42">
        <v>2004</v>
      </c>
      <c r="DL5" s="42">
        <v>2005</v>
      </c>
      <c r="DM5" s="42">
        <v>2006</v>
      </c>
      <c r="DN5" s="42">
        <v>2007</v>
      </c>
      <c r="DO5" s="42">
        <v>2008</v>
      </c>
      <c r="DP5" s="42">
        <v>2009</v>
      </c>
      <c r="DQ5" s="42">
        <v>2010</v>
      </c>
      <c r="DR5" s="42">
        <v>2011</v>
      </c>
      <c r="DS5" s="42">
        <v>2012</v>
      </c>
      <c r="DT5" s="42">
        <v>2013</v>
      </c>
      <c r="DU5" s="42">
        <v>2014</v>
      </c>
      <c r="DV5" s="42">
        <v>2015</v>
      </c>
      <c r="DW5" s="42">
        <v>2016</v>
      </c>
      <c r="DX5" s="42">
        <v>2017</v>
      </c>
      <c r="DY5" s="42">
        <v>2018</v>
      </c>
      <c r="DZ5" s="42">
        <v>2019</v>
      </c>
      <c r="EA5" s="42">
        <v>2020</v>
      </c>
    </row>
    <row r="6" spans="1:132" x14ac:dyDescent="0.25">
      <c r="A6" t="s">
        <v>146</v>
      </c>
      <c r="B6" t="s">
        <v>147</v>
      </c>
      <c r="C6" t="s">
        <v>148</v>
      </c>
      <c r="D6" t="s">
        <v>149</v>
      </c>
      <c r="E6" t="s">
        <v>150</v>
      </c>
      <c r="F6" s="101">
        <v>116.729890118132</v>
      </c>
      <c r="G6" s="100">
        <v>116.729890118132</v>
      </c>
      <c r="H6" s="100">
        <v>116.729890118132</v>
      </c>
      <c r="I6" s="100">
        <v>116.729890118132</v>
      </c>
      <c r="J6" s="100">
        <v>116.729890118132</v>
      </c>
      <c r="K6" s="100">
        <v>116.729890118132</v>
      </c>
      <c r="L6" s="100">
        <v>116.729890118132</v>
      </c>
      <c r="M6" s="100">
        <v>116.729890118132</v>
      </c>
      <c r="N6" s="100">
        <v>116.729890118132</v>
      </c>
      <c r="O6" s="100">
        <v>116.729890118132</v>
      </c>
      <c r="P6" s="100">
        <v>116.729890118132</v>
      </c>
      <c r="Q6" s="100">
        <v>116.729890118132</v>
      </c>
      <c r="R6" s="100">
        <v>116.729890118132</v>
      </c>
      <c r="S6" s="100">
        <v>116.729890118132</v>
      </c>
      <c r="T6" s="100">
        <v>116.729890118132</v>
      </c>
      <c r="U6" s="100">
        <v>116.729890118132</v>
      </c>
      <c r="V6" s="100">
        <v>116.729890118132</v>
      </c>
      <c r="W6" s="100">
        <v>116.729890118132</v>
      </c>
      <c r="X6" s="100">
        <v>116.729890118132</v>
      </c>
      <c r="Y6" s="100">
        <v>116.729890118132</v>
      </c>
      <c r="Z6" s="100">
        <v>116.729890118132</v>
      </c>
      <c r="AA6" s="100">
        <v>116.729890118132</v>
      </c>
      <c r="AB6" s="100">
        <v>116.729890118132</v>
      </c>
      <c r="AC6" s="100">
        <v>116.729890118132</v>
      </c>
      <c r="AD6" s="100">
        <v>116.729890118132</v>
      </c>
      <c r="AE6" s="100">
        <v>116.729890118132</v>
      </c>
      <c r="AF6" s="100">
        <v>116.729890118132</v>
      </c>
      <c r="AG6" s="100">
        <v>116.729890118132</v>
      </c>
      <c r="AH6" s="100">
        <v>116.729890118132</v>
      </c>
      <c r="AI6" s="100">
        <v>116.729890118132</v>
      </c>
      <c r="AJ6" s="100">
        <v>116.729890118132</v>
      </c>
      <c r="AK6">
        <v>0.41599999999999998</v>
      </c>
      <c r="AL6" s="50">
        <f t="shared" ref="AL6:BP14" si="0">$AK6*F6</f>
        <v>48.559634289142913</v>
      </c>
      <c r="AM6" s="99">
        <f t="shared" si="0"/>
        <v>48.559634289142913</v>
      </c>
      <c r="AN6" s="99">
        <f t="shared" si="0"/>
        <v>48.559634289142913</v>
      </c>
      <c r="AO6" s="99">
        <f t="shared" si="0"/>
        <v>48.559634289142913</v>
      </c>
      <c r="AP6" s="99">
        <f t="shared" si="0"/>
        <v>48.559634289142913</v>
      </c>
      <c r="AQ6" s="99">
        <f t="shared" si="0"/>
        <v>48.559634289142913</v>
      </c>
      <c r="AR6" s="99">
        <f t="shared" si="0"/>
        <v>48.559634289142913</v>
      </c>
      <c r="AS6" s="99">
        <f t="shared" si="0"/>
        <v>48.559634289142913</v>
      </c>
      <c r="AT6" s="99">
        <f t="shared" si="0"/>
        <v>48.559634289142913</v>
      </c>
      <c r="AU6" s="99">
        <f t="shared" si="0"/>
        <v>48.559634289142913</v>
      </c>
      <c r="AV6" s="99">
        <f t="shared" si="0"/>
        <v>48.559634289142913</v>
      </c>
      <c r="AW6" s="99">
        <f t="shared" si="0"/>
        <v>48.559634289142913</v>
      </c>
      <c r="AX6" s="99">
        <f t="shared" si="0"/>
        <v>48.559634289142913</v>
      </c>
      <c r="AY6" s="99">
        <f t="shared" si="0"/>
        <v>48.559634289142913</v>
      </c>
      <c r="AZ6" s="99">
        <f t="shared" si="0"/>
        <v>48.559634289142913</v>
      </c>
      <c r="BA6" s="99">
        <f t="shared" si="0"/>
        <v>48.559634289142913</v>
      </c>
      <c r="BB6" s="99">
        <f t="shared" si="0"/>
        <v>48.559634289142913</v>
      </c>
      <c r="BC6" s="99">
        <f t="shared" si="0"/>
        <v>48.559634289142913</v>
      </c>
      <c r="BD6" s="99">
        <f t="shared" si="0"/>
        <v>48.559634289142913</v>
      </c>
      <c r="BE6" s="99">
        <f t="shared" si="0"/>
        <v>48.559634289142913</v>
      </c>
      <c r="BF6" s="99">
        <f t="shared" si="0"/>
        <v>48.559634289142913</v>
      </c>
      <c r="BG6" s="99">
        <f t="shared" si="0"/>
        <v>48.559634289142913</v>
      </c>
      <c r="BH6" s="99">
        <f t="shared" si="0"/>
        <v>48.559634289142913</v>
      </c>
      <c r="BI6" s="99">
        <f t="shared" si="0"/>
        <v>48.559634289142913</v>
      </c>
      <c r="BJ6" s="99">
        <f t="shared" si="0"/>
        <v>48.559634289142913</v>
      </c>
      <c r="BK6" s="99">
        <f t="shared" si="0"/>
        <v>48.559634289142913</v>
      </c>
      <c r="BL6" s="99">
        <f t="shared" si="0"/>
        <v>48.559634289142913</v>
      </c>
      <c r="BM6" s="99">
        <f t="shared" si="0"/>
        <v>48.559634289142913</v>
      </c>
      <c r="BN6" s="99">
        <f t="shared" si="0"/>
        <v>48.559634289142913</v>
      </c>
      <c r="BO6" s="99">
        <f t="shared" si="0"/>
        <v>48.559634289142913</v>
      </c>
      <c r="BP6" s="99">
        <f t="shared" si="0"/>
        <v>48.559634289142913</v>
      </c>
      <c r="BQ6" s="92">
        <f>IF(C6="reservoir", 0.09,0)</f>
        <v>0</v>
      </c>
      <c r="BR6" s="51">
        <f t="shared" ref="BR6:CV14" si="1">$BQ6*AL6</f>
        <v>0</v>
      </c>
      <c r="BS6" s="52">
        <f t="shared" si="1"/>
        <v>0</v>
      </c>
      <c r="BT6" s="52">
        <f t="shared" si="1"/>
        <v>0</v>
      </c>
      <c r="BU6" s="52">
        <f t="shared" si="1"/>
        <v>0</v>
      </c>
      <c r="BV6" s="52">
        <f t="shared" si="1"/>
        <v>0</v>
      </c>
      <c r="BW6" s="52">
        <f t="shared" si="1"/>
        <v>0</v>
      </c>
      <c r="BX6" s="52">
        <f t="shared" si="1"/>
        <v>0</v>
      </c>
      <c r="BY6" s="52">
        <f t="shared" si="1"/>
        <v>0</v>
      </c>
      <c r="BZ6" s="52">
        <f t="shared" si="1"/>
        <v>0</v>
      </c>
      <c r="CA6" s="52">
        <f t="shared" si="1"/>
        <v>0</v>
      </c>
      <c r="CB6" s="52">
        <f t="shared" si="1"/>
        <v>0</v>
      </c>
      <c r="CC6" s="52">
        <f t="shared" si="1"/>
        <v>0</v>
      </c>
      <c r="CD6" s="52">
        <f t="shared" si="1"/>
        <v>0</v>
      </c>
      <c r="CE6" s="52">
        <f t="shared" si="1"/>
        <v>0</v>
      </c>
      <c r="CF6" s="52">
        <f t="shared" si="1"/>
        <v>0</v>
      </c>
      <c r="CG6" s="52">
        <f t="shared" si="1"/>
        <v>0</v>
      </c>
      <c r="CH6" s="52">
        <f t="shared" si="1"/>
        <v>0</v>
      </c>
      <c r="CI6" s="52">
        <f t="shared" si="1"/>
        <v>0</v>
      </c>
      <c r="CJ6" s="52">
        <f t="shared" si="1"/>
        <v>0</v>
      </c>
      <c r="CK6" s="52">
        <f t="shared" si="1"/>
        <v>0</v>
      </c>
      <c r="CL6" s="52">
        <f t="shared" si="1"/>
        <v>0</v>
      </c>
      <c r="CM6" s="52">
        <f t="shared" si="1"/>
        <v>0</v>
      </c>
      <c r="CN6" s="52">
        <f t="shared" si="1"/>
        <v>0</v>
      </c>
      <c r="CO6" s="52">
        <f t="shared" si="1"/>
        <v>0</v>
      </c>
      <c r="CP6" s="52">
        <f t="shared" si="1"/>
        <v>0</v>
      </c>
      <c r="CQ6" s="52">
        <f t="shared" si="1"/>
        <v>0</v>
      </c>
      <c r="CR6" s="52">
        <f t="shared" si="1"/>
        <v>0</v>
      </c>
      <c r="CS6" s="52">
        <f t="shared" si="1"/>
        <v>0</v>
      </c>
      <c r="CT6" s="52">
        <f t="shared" si="1"/>
        <v>0</v>
      </c>
      <c r="CU6" s="52">
        <f t="shared" si="1"/>
        <v>0</v>
      </c>
      <c r="CV6" s="65">
        <f t="shared" si="1"/>
        <v>0</v>
      </c>
      <c r="CW6" s="88">
        <f t="shared" ref="CW6:EA14" si="2">BR6+AL6</f>
        <v>48.559634289142913</v>
      </c>
      <c r="CX6" s="89">
        <f t="shared" si="2"/>
        <v>48.559634289142913</v>
      </c>
      <c r="CY6" s="89">
        <f t="shared" si="2"/>
        <v>48.559634289142913</v>
      </c>
      <c r="CZ6" s="89">
        <f t="shared" si="2"/>
        <v>48.559634289142913</v>
      </c>
      <c r="DA6" s="89">
        <f t="shared" si="2"/>
        <v>48.559634289142913</v>
      </c>
      <c r="DB6" s="89">
        <f t="shared" si="2"/>
        <v>48.559634289142913</v>
      </c>
      <c r="DC6" s="89">
        <f t="shared" si="2"/>
        <v>48.559634289142913</v>
      </c>
      <c r="DD6" s="89">
        <f t="shared" si="2"/>
        <v>48.559634289142913</v>
      </c>
      <c r="DE6" s="89">
        <f t="shared" si="2"/>
        <v>48.559634289142913</v>
      </c>
      <c r="DF6" s="89">
        <f t="shared" si="2"/>
        <v>48.559634289142913</v>
      </c>
      <c r="DG6" s="89">
        <f t="shared" si="2"/>
        <v>48.559634289142913</v>
      </c>
      <c r="DH6" s="89">
        <f t="shared" si="2"/>
        <v>48.559634289142913</v>
      </c>
      <c r="DI6" s="89">
        <f t="shared" si="2"/>
        <v>48.559634289142913</v>
      </c>
      <c r="DJ6" s="89">
        <f t="shared" si="2"/>
        <v>48.559634289142913</v>
      </c>
      <c r="DK6" s="89">
        <f t="shared" si="2"/>
        <v>48.559634289142913</v>
      </c>
      <c r="DL6" s="89">
        <f t="shared" si="2"/>
        <v>48.559634289142913</v>
      </c>
      <c r="DM6" s="89">
        <f t="shared" si="2"/>
        <v>48.559634289142913</v>
      </c>
      <c r="DN6" s="89">
        <f t="shared" si="2"/>
        <v>48.559634289142913</v>
      </c>
      <c r="DO6" s="89">
        <f t="shared" si="2"/>
        <v>48.559634289142913</v>
      </c>
      <c r="DP6" s="89">
        <f t="shared" si="2"/>
        <v>48.559634289142913</v>
      </c>
      <c r="DQ6" s="89">
        <f t="shared" si="2"/>
        <v>48.559634289142913</v>
      </c>
      <c r="DR6" s="89">
        <f t="shared" si="2"/>
        <v>48.559634289142913</v>
      </c>
      <c r="DS6" s="89">
        <f t="shared" si="2"/>
        <v>48.559634289142913</v>
      </c>
      <c r="DT6" s="89">
        <f t="shared" si="2"/>
        <v>48.559634289142913</v>
      </c>
      <c r="DU6" s="89">
        <f t="shared" si="2"/>
        <v>48.559634289142913</v>
      </c>
      <c r="DV6" s="89">
        <f t="shared" si="2"/>
        <v>48.559634289142913</v>
      </c>
      <c r="DW6" s="89">
        <f t="shared" si="2"/>
        <v>48.559634289142913</v>
      </c>
      <c r="DX6" s="89">
        <f t="shared" si="2"/>
        <v>48.559634289142913</v>
      </c>
      <c r="DY6" s="89">
        <f t="shared" si="2"/>
        <v>48.559634289142913</v>
      </c>
      <c r="DZ6" s="89">
        <f t="shared" si="2"/>
        <v>48.559634289142913</v>
      </c>
      <c r="EA6" s="89">
        <f t="shared" si="2"/>
        <v>48.559634289142913</v>
      </c>
    </row>
    <row r="7" spans="1:132" x14ac:dyDescent="0.25">
      <c r="A7" t="s">
        <v>146</v>
      </c>
      <c r="B7" t="s">
        <v>147</v>
      </c>
      <c r="C7" s="1" t="s">
        <v>148</v>
      </c>
      <c r="D7" s="1" t="s">
        <v>149</v>
      </c>
      <c r="E7" s="1" t="s">
        <v>151</v>
      </c>
      <c r="F7" s="101">
        <v>20.848394921902202</v>
      </c>
      <c r="G7" s="100">
        <v>20.848394921902202</v>
      </c>
      <c r="H7" s="100">
        <v>20.848394921902202</v>
      </c>
      <c r="I7" s="100">
        <v>20.848394921902202</v>
      </c>
      <c r="J7" s="100">
        <v>20.848394921902202</v>
      </c>
      <c r="K7" s="100">
        <v>20.848394921902202</v>
      </c>
      <c r="L7" s="100">
        <v>20.848394921902202</v>
      </c>
      <c r="M7" s="100">
        <v>20.848394921902202</v>
      </c>
      <c r="N7" s="100">
        <v>20.848394921902202</v>
      </c>
      <c r="O7" s="100">
        <v>20.848394921902202</v>
      </c>
      <c r="P7" s="100">
        <v>20.848394921902202</v>
      </c>
      <c r="Q7" s="100">
        <v>20.848394921902202</v>
      </c>
      <c r="R7" s="100">
        <v>20.848394921902202</v>
      </c>
      <c r="S7" s="100">
        <v>20.848394921902202</v>
      </c>
      <c r="T7" s="100">
        <v>20.848394921902202</v>
      </c>
      <c r="U7" s="100">
        <v>20.848394921902202</v>
      </c>
      <c r="V7" s="100">
        <v>20.848394921902202</v>
      </c>
      <c r="W7" s="100">
        <v>20.848394921902202</v>
      </c>
      <c r="X7" s="100">
        <v>20.848394921902202</v>
      </c>
      <c r="Y7" s="100">
        <v>20.848394921902202</v>
      </c>
      <c r="Z7" s="100">
        <v>20.848394921902202</v>
      </c>
      <c r="AA7" s="100">
        <v>20.848394921902202</v>
      </c>
      <c r="AB7" s="100">
        <v>20.848394921902202</v>
      </c>
      <c r="AC7" s="100">
        <v>20.848394921902202</v>
      </c>
      <c r="AD7" s="100">
        <v>20.848394921902202</v>
      </c>
      <c r="AE7" s="100">
        <v>20.848394921902202</v>
      </c>
      <c r="AF7" s="100">
        <v>20.848394921902202</v>
      </c>
      <c r="AG7" s="100">
        <v>20.848394921902202</v>
      </c>
      <c r="AH7" s="100">
        <v>20.848394921902202</v>
      </c>
      <c r="AI7" s="100">
        <v>20.848394921902202</v>
      </c>
      <c r="AJ7" s="100">
        <v>20.848394921902202</v>
      </c>
      <c r="AK7" s="1">
        <v>0.41599999999999998</v>
      </c>
      <c r="AL7" s="99">
        <f t="shared" si="0"/>
        <v>8.6729322875113155</v>
      </c>
      <c r="AM7" s="99">
        <f t="shared" si="0"/>
        <v>8.6729322875113155</v>
      </c>
      <c r="AN7" s="99">
        <f t="shared" si="0"/>
        <v>8.6729322875113155</v>
      </c>
      <c r="AO7" s="99">
        <f t="shared" si="0"/>
        <v>8.6729322875113155</v>
      </c>
      <c r="AP7" s="99">
        <f t="shared" si="0"/>
        <v>8.6729322875113155</v>
      </c>
      <c r="AQ7" s="99">
        <f t="shared" si="0"/>
        <v>8.6729322875113155</v>
      </c>
      <c r="AR7" s="99">
        <f t="shared" si="0"/>
        <v>8.6729322875113155</v>
      </c>
      <c r="AS7" s="99">
        <f t="shared" si="0"/>
        <v>8.6729322875113155</v>
      </c>
      <c r="AT7" s="99">
        <f t="shared" si="0"/>
        <v>8.6729322875113155</v>
      </c>
      <c r="AU7" s="99">
        <f t="shared" si="0"/>
        <v>8.6729322875113155</v>
      </c>
      <c r="AV7" s="99">
        <f t="shared" si="0"/>
        <v>8.6729322875113155</v>
      </c>
      <c r="AW7" s="99">
        <f t="shared" si="0"/>
        <v>8.6729322875113155</v>
      </c>
      <c r="AX7" s="99">
        <f t="shared" si="0"/>
        <v>8.6729322875113155</v>
      </c>
      <c r="AY7" s="99">
        <f t="shared" si="0"/>
        <v>8.6729322875113155</v>
      </c>
      <c r="AZ7" s="99">
        <f t="shared" si="0"/>
        <v>8.6729322875113155</v>
      </c>
      <c r="BA7" s="99">
        <f t="shared" si="0"/>
        <v>8.6729322875113155</v>
      </c>
      <c r="BB7" s="99">
        <f t="shared" si="0"/>
        <v>8.6729322875113155</v>
      </c>
      <c r="BC7" s="99">
        <f t="shared" si="0"/>
        <v>8.6729322875113155</v>
      </c>
      <c r="BD7" s="99">
        <f t="shared" si="0"/>
        <v>8.6729322875113155</v>
      </c>
      <c r="BE7" s="99">
        <f t="shared" si="0"/>
        <v>8.6729322875113155</v>
      </c>
      <c r="BF7" s="99">
        <f t="shared" si="0"/>
        <v>8.6729322875113155</v>
      </c>
      <c r="BG7" s="99">
        <f t="shared" si="0"/>
        <v>8.6729322875113155</v>
      </c>
      <c r="BH7" s="99">
        <f t="shared" si="0"/>
        <v>8.6729322875113155</v>
      </c>
      <c r="BI7" s="99">
        <f t="shared" si="0"/>
        <v>8.6729322875113155</v>
      </c>
      <c r="BJ7" s="99">
        <f t="shared" si="0"/>
        <v>8.6729322875113155</v>
      </c>
      <c r="BK7" s="99">
        <f t="shared" si="0"/>
        <v>8.6729322875113155</v>
      </c>
      <c r="BL7" s="99">
        <f t="shared" si="0"/>
        <v>8.6729322875113155</v>
      </c>
      <c r="BM7" s="99">
        <f t="shared" si="0"/>
        <v>8.6729322875113155</v>
      </c>
      <c r="BN7" s="99">
        <f t="shared" si="0"/>
        <v>8.6729322875113155</v>
      </c>
      <c r="BO7" s="99">
        <f t="shared" si="0"/>
        <v>8.6729322875113155</v>
      </c>
      <c r="BP7" s="99">
        <f t="shared" si="0"/>
        <v>8.6729322875113155</v>
      </c>
      <c r="BQ7" s="92">
        <f t="shared" ref="BQ7:BQ19" si="3">IF(C7="reservoir", 0.09,0)</f>
        <v>0</v>
      </c>
      <c r="BR7" s="51">
        <f t="shared" si="1"/>
        <v>0</v>
      </c>
      <c r="BS7" s="52">
        <f t="shared" si="1"/>
        <v>0</v>
      </c>
      <c r="BT7" s="52">
        <f t="shared" si="1"/>
        <v>0</v>
      </c>
      <c r="BU7" s="52">
        <f t="shared" si="1"/>
        <v>0</v>
      </c>
      <c r="BV7" s="52">
        <f t="shared" si="1"/>
        <v>0</v>
      </c>
      <c r="BW7" s="52">
        <f t="shared" si="1"/>
        <v>0</v>
      </c>
      <c r="BX7" s="52">
        <f t="shared" si="1"/>
        <v>0</v>
      </c>
      <c r="BY7" s="52">
        <f t="shared" si="1"/>
        <v>0</v>
      </c>
      <c r="BZ7" s="52">
        <f t="shared" si="1"/>
        <v>0</v>
      </c>
      <c r="CA7" s="52">
        <f t="shared" si="1"/>
        <v>0</v>
      </c>
      <c r="CB7" s="52">
        <f t="shared" si="1"/>
        <v>0</v>
      </c>
      <c r="CC7" s="52">
        <f t="shared" si="1"/>
        <v>0</v>
      </c>
      <c r="CD7" s="52">
        <f t="shared" si="1"/>
        <v>0</v>
      </c>
      <c r="CE7" s="52">
        <f t="shared" si="1"/>
        <v>0</v>
      </c>
      <c r="CF7" s="52">
        <f t="shared" si="1"/>
        <v>0</v>
      </c>
      <c r="CG7" s="52">
        <f t="shared" si="1"/>
        <v>0</v>
      </c>
      <c r="CH7" s="52">
        <f t="shared" si="1"/>
        <v>0</v>
      </c>
      <c r="CI7" s="52">
        <f t="shared" si="1"/>
        <v>0</v>
      </c>
      <c r="CJ7" s="52">
        <f t="shared" si="1"/>
        <v>0</v>
      </c>
      <c r="CK7" s="52">
        <f t="shared" si="1"/>
        <v>0</v>
      </c>
      <c r="CL7" s="52">
        <f t="shared" si="1"/>
        <v>0</v>
      </c>
      <c r="CM7" s="52">
        <f t="shared" si="1"/>
        <v>0</v>
      </c>
      <c r="CN7" s="52">
        <f t="shared" si="1"/>
        <v>0</v>
      </c>
      <c r="CO7" s="52">
        <f t="shared" si="1"/>
        <v>0</v>
      </c>
      <c r="CP7" s="52">
        <f t="shared" si="1"/>
        <v>0</v>
      </c>
      <c r="CQ7" s="52">
        <f t="shared" si="1"/>
        <v>0</v>
      </c>
      <c r="CR7" s="52">
        <f t="shared" si="1"/>
        <v>0</v>
      </c>
      <c r="CS7" s="52">
        <f t="shared" si="1"/>
        <v>0</v>
      </c>
      <c r="CT7" s="52">
        <f t="shared" si="1"/>
        <v>0</v>
      </c>
      <c r="CU7" s="52">
        <f t="shared" si="1"/>
        <v>0</v>
      </c>
      <c r="CV7" s="65">
        <f t="shared" si="1"/>
        <v>0</v>
      </c>
      <c r="CW7" s="88">
        <f t="shared" si="2"/>
        <v>8.6729322875113155</v>
      </c>
      <c r="CX7" s="89">
        <f t="shared" si="2"/>
        <v>8.6729322875113155</v>
      </c>
      <c r="CY7" s="89">
        <f t="shared" si="2"/>
        <v>8.6729322875113155</v>
      </c>
      <c r="CZ7" s="89">
        <f t="shared" si="2"/>
        <v>8.6729322875113155</v>
      </c>
      <c r="DA7" s="89">
        <f t="shared" si="2"/>
        <v>8.6729322875113155</v>
      </c>
      <c r="DB7" s="89">
        <f t="shared" si="2"/>
        <v>8.6729322875113155</v>
      </c>
      <c r="DC7" s="89">
        <f t="shared" si="2"/>
        <v>8.6729322875113155</v>
      </c>
      <c r="DD7" s="89">
        <f t="shared" si="2"/>
        <v>8.6729322875113155</v>
      </c>
      <c r="DE7" s="89">
        <f t="shared" si="2"/>
        <v>8.6729322875113155</v>
      </c>
      <c r="DF7" s="89">
        <f t="shared" si="2"/>
        <v>8.6729322875113155</v>
      </c>
      <c r="DG7" s="89">
        <f t="shared" si="2"/>
        <v>8.6729322875113155</v>
      </c>
      <c r="DH7" s="89">
        <f t="shared" si="2"/>
        <v>8.6729322875113155</v>
      </c>
      <c r="DI7" s="89">
        <f t="shared" si="2"/>
        <v>8.6729322875113155</v>
      </c>
      <c r="DJ7" s="89">
        <f t="shared" si="2"/>
        <v>8.6729322875113155</v>
      </c>
      <c r="DK7" s="89">
        <f t="shared" si="2"/>
        <v>8.6729322875113155</v>
      </c>
      <c r="DL7" s="89">
        <f t="shared" si="2"/>
        <v>8.6729322875113155</v>
      </c>
      <c r="DM7" s="89">
        <f t="shared" si="2"/>
        <v>8.6729322875113155</v>
      </c>
      <c r="DN7" s="89">
        <f t="shared" si="2"/>
        <v>8.6729322875113155</v>
      </c>
      <c r="DO7" s="89">
        <f t="shared" si="2"/>
        <v>8.6729322875113155</v>
      </c>
      <c r="DP7" s="89">
        <f t="shared" si="2"/>
        <v>8.6729322875113155</v>
      </c>
      <c r="DQ7" s="89">
        <f t="shared" si="2"/>
        <v>8.6729322875113155</v>
      </c>
      <c r="DR7" s="89">
        <f t="shared" si="2"/>
        <v>8.6729322875113155</v>
      </c>
      <c r="DS7" s="89">
        <f t="shared" si="2"/>
        <v>8.6729322875113155</v>
      </c>
      <c r="DT7" s="89">
        <f t="shared" si="2"/>
        <v>8.6729322875113155</v>
      </c>
      <c r="DU7" s="89">
        <f t="shared" si="2"/>
        <v>8.6729322875113155</v>
      </c>
      <c r="DV7" s="89">
        <f t="shared" si="2"/>
        <v>8.6729322875113155</v>
      </c>
      <c r="DW7" s="89">
        <f t="shared" si="2"/>
        <v>8.6729322875113155</v>
      </c>
      <c r="DX7" s="89">
        <f t="shared" si="2"/>
        <v>8.6729322875113155</v>
      </c>
      <c r="DY7" s="89">
        <f t="shared" si="2"/>
        <v>8.6729322875113155</v>
      </c>
      <c r="DZ7" s="89">
        <f t="shared" si="2"/>
        <v>8.6729322875113155</v>
      </c>
      <c r="EA7" s="89">
        <f t="shared" si="2"/>
        <v>8.6729322875113155</v>
      </c>
    </row>
    <row r="8" spans="1:132" x14ac:dyDescent="0.25">
      <c r="A8" s="1" t="s">
        <v>146</v>
      </c>
      <c r="B8" s="1" t="s">
        <v>147</v>
      </c>
      <c r="C8" s="1" t="s">
        <v>148</v>
      </c>
      <c r="D8" s="1" t="s">
        <v>152</v>
      </c>
      <c r="E8" s="1" t="s">
        <v>150</v>
      </c>
      <c r="F8" s="101">
        <v>1319.9885614596101</v>
      </c>
      <c r="G8" s="100">
        <v>1342.30389860542</v>
      </c>
      <c r="H8" s="100">
        <v>1385.56172813792</v>
      </c>
      <c r="I8" s="100">
        <v>1401.1657911495899</v>
      </c>
      <c r="J8" s="100">
        <v>1412.96034236378</v>
      </c>
      <c r="K8" s="100">
        <v>1425.2803653547301</v>
      </c>
      <c r="L8" s="100">
        <v>1434.5065589605899</v>
      </c>
      <c r="M8" s="100">
        <v>1444.5562853203301</v>
      </c>
      <c r="N8" s="100">
        <v>1452.5059820583101</v>
      </c>
      <c r="O8" s="100">
        <v>1457.53988534015</v>
      </c>
      <c r="P8" s="100">
        <v>1457.53988534015</v>
      </c>
      <c r="Q8" s="100">
        <v>1459.77807761754</v>
      </c>
      <c r="R8" s="100">
        <v>1459.77807761754</v>
      </c>
      <c r="S8" s="100">
        <v>1459.77807761754</v>
      </c>
      <c r="T8" s="100">
        <v>1459.77807761754</v>
      </c>
      <c r="U8" s="100">
        <v>1459.77807761754</v>
      </c>
      <c r="V8" s="100">
        <v>1459.77807761754</v>
      </c>
      <c r="W8" s="100">
        <v>1459.77807761754</v>
      </c>
      <c r="X8" s="100">
        <v>1459.77807761754</v>
      </c>
      <c r="Y8" s="100">
        <v>1459.77807761754</v>
      </c>
      <c r="Z8" s="100">
        <v>1462.79009237987</v>
      </c>
      <c r="AA8" s="100">
        <v>1462.79009237987</v>
      </c>
      <c r="AB8" s="100">
        <v>1462.79009237987</v>
      </c>
      <c r="AC8" s="100">
        <v>1462.79009237987</v>
      </c>
      <c r="AD8" s="100">
        <v>1467.4296942819601</v>
      </c>
      <c r="AE8" s="100">
        <v>1467.4296942819601</v>
      </c>
      <c r="AF8" s="100">
        <v>1467.4296942819601</v>
      </c>
      <c r="AG8" s="100">
        <v>1467.4296942819601</v>
      </c>
      <c r="AH8" s="100">
        <v>1470.62487168449</v>
      </c>
      <c r="AI8" s="100">
        <v>1470.62487168449</v>
      </c>
      <c r="AJ8" s="100">
        <v>1470.62487168449</v>
      </c>
      <c r="AK8" s="1">
        <v>0.183</v>
      </c>
      <c r="AL8" s="99">
        <f t="shared" si="0"/>
        <v>241.55790674710863</v>
      </c>
      <c r="AM8" s="99">
        <f t="shared" si="0"/>
        <v>245.64161344479186</v>
      </c>
      <c r="AN8" s="99">
        <f t="shared" si="0"/>
        <v>253.55779624923935</v>
      </c>
      <c r="AO8" s="99">
        <f t="shared" si="0"/>
        <v>256.41333978037494</v>
      </c>
      <c r="AP8" s="99">
        <f t="shared" si="0"/>
        <v>258.57174265257174</v>
      </c>
      <c r="AQ8" s="99">
        <f t="shared" si="0"/>
        <v>260.82630685991558</v>
      </c>
      <c r="AR8" s="99">
        <f t="shared" si="0"/>
        <v>262.51470028978792</v>
      </c>
      <c r="AS8" s="99">
        <f t="shared" si="0"/>
        <v>264.35380021362039</v>
      </c>
      <c r="AT8" s="99">
        <f t="shared" si="0"/>
        <v>265.80859471667077</v>
      </c>
      <c r="AU8" s="99">
        <f t="shared" si="0"/>
        <v>266.72979901724744</v>
      </c>
      <c r="AV8" s="99">
        <f t="shared" si="0"/>
        <v>266.72979901724744</v>
      </c>
      <c r="AW8" s="99">
        <f t="shared" si="0"/>
        <v>267.13938820400983</v>
      </c>
      <c r="AX8" s="99">
        <f t="shared" si="0"/>
        <v>267.13938820400983</v>
      </c>
      <c r="AY8" s="99">
        <f t="shared" si="0"/>
        <v>267.13938820400983</v>
      </c>
      <c r="AZ8" s="99">
        <f t="shared" si="0"/>
        <v>267.13938820400983</v>
      </c>
      <c r="BA8" s="99">
        <f t="shared" si="0"/>
        <v>267.13938820400983</v>
      </c>
      <c r="BB8" s="99">
        <f t="shared" si="0"/>
        <v>267.13938820400983</v>
      </c>
      <c r="BC8" s="99">
        <f t="shared" si="0"/>
        <v>267.13938820400983</v>
      </c>
      <c r="BD8" s="99">
        <f t="shared" si="0"/>
        <v>267.13938820400983</v>
      </c>
      <c r="BE8" s="99">
        <f t="shared" si="0"/>
        <v>267.13938820400983</v>
      </c>
      <c r="BF8" s="99">
        <f t="shared" si="0"/>
        <v>267.69058690551623</v>
      </c>
      <c r="BG8" s="99">
        <f t="shared" si="0"/>
        <v>267.69058690551623</v>
      </c>
      <c r="BH8" s="99">
        <f t="shared" si="0"/>
        <v>267.69058690551623</v>
      </c>
      <c r="BI8" s="99">
        <f t="shared" si="0"/>
        <v>267.69058690551623</v>
      </c>
      <c r="BJ8" s="99">
        <f t="shared" si="0"/>
        <v>268.53963405359872</v>
      </c>
      <c r="BK8" s="99">
        <f t="shared" si="0"/>
        <v>268.53963405359872</v>
      </c>
      <c r="BL8" s="99">
        <f t="shared" si="0"/>
        <v>268.53963405359872</v>
      </c>
      <c r="BM8" s="99">
        <f t="shared" si="0"/>
        <v>268.53963405359872</v>
      </c>
      <c r="BN8" s="99">
        <f t="shared" si="0"/>
        <v>269.12435151826168</v>
      </c>
      <c r="BO8" s="99">
        <f t="shared" si="0"/>
        <v>269.12435151826168</v>
      </c>
      <c r="BP8" s="99">
        <f t="shared" si="0"/>
        <v>269.12435151826168</v>
      </c>
      <c r="BQ8" s="92">
        <f t="shared" si="3"/>
        <v>0</v>
      </c>
      <c r="BR8" s="51">
        <f t="shared" si="1"/>
        <v>0</v>
      </c>
      <c r="BS8" s="52">
        <f t="shared" si="1"/>
        <v>0</v>
      </c>
      <c r="BT8" s="52">
        <f t="shared" si="1"/>
        <v>0</v>
      </c>
      <c r="BU8" s="52">
        <f t="shared" si="1"/>
        <v>0</v>
      </c>
      <c r="BV8" s="52">
        <f t="shared" si="1"/>
        <v>0</v>
      </c>
      <c r="BW8" s="52">
        <f t="shared" si="1"/>
        <v>0</v>
      </c>
      <c r="BX8" s="52">
        <f t="shared" si="1"/>
        <v>0</v>
      </c>
      <c r="BY8" s="52">
        <f t="shared" si="1"/>
        <v>0</v>
      </c>
      <c r="BZ8" s="52">
        <f t="shared" si="1"/>
        <v>0</v>
      </c>
      <c r="CA8" s="52">
        <f t="shared" si="1"/>
        <v>0</v>
      </c>
      <c r="CB8" s="52">
        <f t="shared" si="1"/>
        <v>0</v>
      </c>
      <c r="CC8" s="52">
        <f t="shared" si="1"/>
        <v>0</v>
      </c>
      <c r="CD8" s="52">
        <f t="shared" si="1"/>
        <v>0</v>
      </c>
      <c r="CE8" s="52">
        <f t="shared" si="1"/>
        <v>0</v>
      </c>
      <c r="CF8" s="52">
        <f t="shared" si="1"/>
        <v>0</v>
      </c>
      <c r="CG8" s="52">
        <f t="shared" si="1"/>
        <v>0</v>
      </c>
      <c r="CH8" s="52">
        <f t="shared" si="1"/>
        <v>0</v>
      </c>
      <c r="CI8" s="52">
        <f t="shared" si="1"/>
        <v>0</v>
      </c>
      <c r="CJ8" s="52">
        <f t="shared" si="1"/>
        <v>0</v>
      </c>
      <c r="CK8" s="52">
        <f t="shared" si="1"/>
        <v>0</v>
      </c>
      <c r="CL8" s="52">
        <f t="shared" si="1"/>
        <v>0</v>
      </c>
      <c r="CM8" s="52">
        <f t="shared" si="1"/>
        <v>0</v>
      </c>
      <c r="CN8" s="52">
        <f t="shared" si="1"/>
        <v>0</v>
      </c>
      <c r="CO8" s="52">
        <f t="shared" si="1"/>
        <v>0</v>
      </c>
      <c r="CP8" s="52">
        <f t="shared" si="1"/>
        <v>0</v>
      </c>
      <c r="CQ8" s="52">
        <f t="shared" si="1"/>
        <v>0</v>
      </c>
      <c r="CR8" s="52">
        <f t="shared" si="1"/>
        <v>0</v>
      </c>
      <c r="CS8" s="52">
        <f t="shared" si="1"/>
        <v>0</v>
      </c>
      <c r="CT8" s="52">
        <f t="shared" si="1"/>
        <v>0</v>
      </c>
      <c r="CU8" s="52">
        <f t="shared" si="1"/>
        <v>0</v>
      </c>
      <c r="CV8" s="65">
        <f t="shared" si="1"/>
        <v>0</v>
      </c>
      <c r="CW8" s="88">
        <f t="shared" si="2"/>
        <v>241.55790674710863</v>
      </c>
      <c r="CX8" s="89">
        <f t="shared" si="2"/>
        <v>245.64161344479186</v>
      </c>
      <c r="CY8" s="89">
        <f t="shared" si="2"/>
        <v>253.55779624923935</v>
      </c>
      <c r="CZ8" s="89">
        <f t="shared" si="2"/>
        <v>256.41333978037494</v>
      </c>
      <c r="DA8" s="89">
        <f t="shared" si="2"/>
        <v>258.57174265257174</v>
      </c>
      <c r="DB8" s="89">
        <f t="shared" si="2"/>
        <v>260.82630685991558</v>
      </c>
      <c r="DC8" s="89">
        <f t="shared" si="2"/>
        <v>262.51470028978792</v>
      </c>
      <c r="DD8" s="89">
        <f t="shared" si="2"/>
        <v>264.35380021362039</v>
      </c>
      <c r="DE8" s="89">
        <f t="shared" si="2"/>
        <v>265.80859471667077</v>
      </c>
      <c r="DF8" s="89">
        <f t="shared" si="2"/>
        <v>266.72979901724744</v>
      </c>
      <c r="DG8" s="89">
        <f t="shared" si="2"/>
        <v>266.72979901724744</v>
      </c>
      <c r="DH8" s="89">
        <f t="shared" si="2"/>
        <v>267.13938820400983</v>
      </c>
      <c r="DI8" s="89">
        <f t="shared" si="2"/>
        <v>267.13938820400983</v>
      </c>
      <c r="DJ8" s="89">
        <f t="shared" si="2"/>
        <v>267.13938820400983</v>
      </c>
      <c r="DK8" s="89">
        <f t="shared" si="2"/>
        <v>267.13938820400983</v>
      </c>
      <c r="DL8" s="89">
        <f t="shared" si="2"/>
        <v>267.13938820400983</v>
      </c>
      <c r="DM8" s="89">
        <f t="shared" si="2"/>
        <v>267.13938820400983</v>
      </c>
      <c r="DN8" s="89">
        <f t="shared" si="2"/>
        <v>267.13938820400983</v>
      </c>
      <c r="DO8" s="89">
        <f t="shared" si="2"/>
        <v>267.13938820400983</v>
      </c>
      <c r="DP8" s="89">
        <f t="shared" si="2"/>
        <v>267.13938820400983</v>
      </c>
      <c r="DQ8" s="89">
        <f t="shared" si="2"/>
        <v>267.69058690551623</v>
      </c>
      <c r="DR8" s="89">
        <f t="shared" si="2"/>
        <v>267.69058690551623</v>
      </c>
      <c r="DS8" s="89">
        <f t="shared" si="2"/>
        <v>267.69058690551623</v>
      </c>
      <c r="DT8" s="89">
        <f t="shared" si="2"/>
        <v>267.69058690551623</v>
      </c>
      <c r="DU8" s="89">
        <f t="shared" si="2"/>
        <v>268.53963405359872</v>
      </c>
      <c r="DV8" s="89">
        <f t="shared" si="2"/>
        <v>268.53963405359872</v>
      </c>
      <c r="DW8" s="89">
        <f t="shared" si="2"/>
        <v>268.53963405359872</v>
      </c>
      <c r="DX8" s="89">
        <f t="shared" si="2"/>
        <v>268.53963405359872</v>
      </c>
      <c r="DY8" s="89">
        <f t="shared" si="2"/>
        <v>269.12435151826168</v>
      </c>
      <c r="DZ8" s="89">
        <f t="shared" si="2"/>
        <v>269.12435151826168</v>
      </c>
      <c r="EA8" s="89">
        <f t="shared" si="2"/>
        <v>269.12435151826168</v>
      </c>
    </row>
    <row r="9" spans="1:132" x14ac:dyDescent="0.25">
      <c r="A9" s="1" t="s">
        <v>146</v>
      </c>
      <c r="B9" s="1" t="s">
        <v>147</v>
      </c>
      <c r="C9" s="1" t="s">
        <v>148</v>
      </c>
      <c r="D9" s="1" t="s">
        <v>152</v>
      </c>
      <c r="E9" s="1" t="s">
        <v>151</v>
      </c>
      <c r="F9" s="101">
        <v>1549.82570708139</v>
      </c>
      <c r="G9" s="100">
        <v>1565.15620970852</v>
      </c>
      <c r="H9" s="100">
        <v>1571.25519460598</v>
      </c>
      <c r="I9" s="100">
        <v>1600.2165575240499</v>
      </c>
      <c r="J9" s="100">
        <v>1605.0852535275701</v>
      </c>
      <c r="K9" s="100">
        <v>1610.4547026262201</v>
      </c>
      <c r="L9" s="100">
        <v>1613.31720553937</v>
      </c>
      <c r="M9" s="100">
        <v>1613.31720553937</v>
      </c>
      <c r="N9" s="100">
        <v>1623.8618119008099</v>
      </c>
      <c r="O9" s="100">
        <v>1640.88433798553</v>
      </c>
      <c r="P9" s="100">
        <v>1646.7828486374001</v>
      </c>
      <c r="Q9" s="100">
        <v>1646.7828486374001</v>
      </c>
      <c r="R9" s="100">
        <v>1646.7828486374001</v>
      </c>
      <c r="S9" s="100">
        <v>1646.7828486374001</v>
      </c>
      <c r="T9" s="100">
        <v>1646.7828486374001</v>
      </c>
      <c r="U9" s="100">
        <v>1646.7828486374001</v>
      </c>
      <c r="V9" s="100">
        <v>1646.7828486374001</v>
      </c>
      <c r="W9" s="100">
        <v>1646.7828486374001</v>
      </c>
      <c r="X9" s="100">
        <v>1646.7828486374001</v>
      </c>
      <c r="Y9" s="100">
        <v>1646.7828486374001</v>
      </c>
      <c r="Z9" s="100">
        <v>1646.7828486374001</v>
      </c>
      <c r="AA9" s="100">
        <v>1646.7828486374001</v>
      </c>
      <c r="AB9" s="100">
        <v>1646.7828486374001</v>
      </c>
      <c r="AC9" s="100">
        <v>1646.7828486374001</v>
      </c>
      <c r="AD9" s="100">
        <v>1646.7828486374001</v>
      </c>
      <c r="AE9" s="100">
        <v>1646.7828486374001</v>
      </c>
      <c r="AF9" s="100">
        <v>1646.7828486374001</v>
      </c>
      <c r="AG9" s="100">
        <v>1646.7828486374001</v>
      </c>
      <c r="AH9" s="100">
        <v>1646.7828486374001</v>
      </c>
      <c r="AI9" s="100">
        <v>1646.7828486374001</v>
      </c>
      <c r="AJ9" s="100">
        <v>1646.7828486374001</v>
      </c>
      <c r="AK9" s="1">
        <v>0.183</v>
      </c>
      <c r="AL9" s="99">
        <f t="shared" si="0"/>
        <v>283.61810439589436</v>
      </c>
      <c r="AM9" s="99">
        <f t="shared" si="0"/>
        <v>286.42358637665916</v>
      </c>
      <c r="AN9" s="99">
        <f t="shared" si="0"/>
        <v>287.53970061289436</v>
      </c>
      <c r="AO9" s="99">
        <f t="shared" si="0"/>
        <v>292.83963002690115</v>
      </c>
      <c r="AP9" s="99">
        <f t="shared" si="0"/>
        <v>293.73060139554531</v>
      </c>
      <c r="AQ9" s="99">
        <f t="shared" si="0"/>
        <v>294.71321058059829</v>
      </c>
      <c r="AR9" s="99">
        <f t="shared" si="0"/>
        <v>295.2370486137047</v>
      </c>
      <c r="AS9" s="99">
        <f t="shared" si="0"/>
        <v>295.2370486137047</v>
      </c>
      <c r="AT9" s="99">
        <f t="shared" si="0"/>
        <v>297.16671157784822</v>
      </c>
      <c r="AU9" s="99">
        <f t="shared" si="0"/>
        <v>300.28183385135196</v>
      </c>
      <c r="AV9" s="99">
        <f t="shared" si="0"/>
        <v>301.36126130064423</v>
      </c>
      <c r="AW9" s="99">
        <f t="shared" si="0"/>
        <v>301.36126130064423</v>
      </c>
      <c r="AX9" s="99">
        <f t="shared" si="0"/>
        <v>301.36126130064423</v>
      </c>
      <c r="AY9" s="99">
        <f t="shared" si="0"/>
        <v>301.36126130064423</v>
      </c>
      <c r="AZ9" s="99">
        <f t="shared" si="0"/>
        <v>301.36126130064423</v>
      </c>
      <c r="BA9" s="99">
        <f t="shared" si="0"/>
        <v>301.36126130064423</v>
      </c>
      <c r="BB9" s="99">
        <f t="shared" si="0"/>
        <v>301.36126130064423</v>
      </c>
      <c r="BC9" s="99">
        <f t="shared" si="0"/>
        <v>301.36126130064423</v>
      </c>
      <c r="BD9" s="99">
        <f t="shared" si="0"/>
        <v>301.36126130064423</v>
      </c>
      <c r="BE9" s="99">
        <f t="shared" si="0"/>
        <v>301.36126130064423</v>
      </c>
      <c r="BF9" s="99">
        <f t="shared" si="0"/>
        <v>301.36126130064423</v>
      </c>
      <c r="BG9" s="99">
        <f t="shared" si="0"/>
        <v>301.36126130064423</v>
      </c>
      <c r="BH9" s="99">
        <f t="shared" si="0"/>
        <v>301.36126130064423</v>
      </c>
      <c r="BI9" s="99">
        <f t="shared" si="0"/>
        <v>301.36126130064423</v>
      </c>
      <c r="BJ9" s="99">
        <f t="shared" si="0"/>
        <v>301.36126130064423</v>
      </c>
      <c r="BK9" s="99">
        <f t="shared" si="0"/>
        <v>301.36126130064423</v>
      </c>
      <c r="BL9" s="99">
        <f t="shared" si="0"/>
        <v>301.36126130064423</v>
      </c>
      <c r="BM9" s="99">
        <f t="shared" si="0"/>
        <v>301.36126130064423</v>
      </c>
      <c r="BN9" s="99">
        <f t="shared" si="0"/>
        <v>301.36126130064423</v>
      </c>
      <c r="BO9" s="99">
        <f t="shared" si="0"/>
        <v>301.36126130064423</v>
      </c>
      <c r="BP9" s="99">
        <f t="shared" si="0"/>
        <v>301.36126130064423</v>
      </c>
      <c r="BQ9" s="92">
        <f t="shared" si="3"/>
        <v>0</v>
      </c>
      <c r="BR9" s="51">
        <f t="shared" si="1"/>
        <v>0</v>
      </c>
      <c r="BS9" s="52">
        <f t="shared" si="1"/>
        <v>0</v>
      </c>
      <c r="BT9" s="52">
        <f t="shared" si="1"/>
        <v>0</v>
      </c>
      <c r="BU9" s="52">
        <f t="shared" si="1"/>
        <v>0</v>
      </c>
      <c r="BV9" s="52">
        <f t="shared" si="1"/>
        <v>0</v>
      </c>
      <c r="BW9" s="52">
        <f t="shared" si="1"/>
        <v>0</v>
      </c>
      <c r="BX9" s="52">
        <f t="shared" si="1"/>
        <v>0</v>
      </c>
      <c r="BY9" s="52">
        <f t="shared" si="1"/>
        <v>0</v>
      </c>
      <c r="BZ9" s="52">
        <f t="shared" si="1"/>
        <v>0</v>
      </c>
      <c r="CA9" s="52">
        <f t="shared" si="1"/>
        <v>0</v>
      </c>
      <c r="CB9" s="52">
        <f t="shared" si="1"/>
        <v>0</v>
      </c>
      <c r="CC9" s="52">
        <f t="shared" si="1"/>
        <v>0</v>
      </c>
      <c r="CD9" s="52">
        <f t="shared" si="1"/>
        <v>0</v>
      </c>
      <c r="CE9" s="52">
        <f t="shared" si="1"/>
        <v>0</v>
      </c>
      <c r="CF9" s="52">
        <f t="shared" si="1"/>
        <v>0</v>
      </c>
      <c r="CG9" s="52">
        <f t="shared" si="1"/>
        <v>0</v>
      </c>
      <c r="CH9" s="52">
        <f t="shared" si="1"/>
        <v>0</v>
      </c>
      <c r="CI9" s="52">
        <f t="shared" si="1"/>
        <v>0</v>
      </c>
      <c r="CJ9" s="52">
        <f t="shared" si="1"/>
        <v>0</v>
      </c>
      <c r="CK9" s="52">
        <f t="shared" si="1"/>
        <v>0</v>
      </c>
      <c r="CL9" s="52">
        <f t="shared" si="1"/>
        <v>0</v>
      </c>
      <c r="CM9" s="52">
        <f t="shared" si="1"/>
        <v>0</v>
      </c>
      <c r="CN9" s="52">
        <f t="shared" si="1"/>
        <v>0</v>
      </c>
      <c r="CO9" s="52">
        <f t="shared" si="1"/>
        <v>0</v>
      </c>
      <c r="CP9" s="52">
        <f t="shared" si="1"/>
        <v>0</v>
      </c>
      <c r="CQ9" s="52">
        <f t="shared" si="1"/>
        <v>0</v>
      </c>
      <c r="CR9" s="52">
        <f t="shared" si="1"/>
        <v>0</v>
      </c>
      <c r="CS9" s="52">
        <f t="shared" si="1"/>
        <v>0</v>
      </c>
      <c r="CT9" s="52">
        <f t="shared" si="1"/>
        <v>0</v>
      </c>
      <c r="CU9" s="52">
        <f t="shared" si="1"/>
        <v>0</v>
      </c>
      <c r="CV9" s="65">
        <f t="shared" si="1"/>
        <v>0</v>
      </c>
      <c r="CW9" s="88">
        <f t="shared" si="2"/>
        <v>283.61810439589436</v>
      </c>
      <c r="CX9" s="89">
        <f t="shared" si="2"/>
        <v>286.42358637665916</v>
      </c>
      <c r="CY9" s="89">
        <f t="shared" si="2"/>
        <v>287.53970061289436</v>
      </c>
      <c r="CZ9" s="89">
        <f t="shared" si="2"/>
        <v>292.83963002690115</v>
      </c>
      <c r="DA9" s="89">
        <f t="shared" si="2"/>
        <v>293.73060139554531</v>
      </c>
      <c r="DB9" s="89">
        <f t="shared" si="2"/>
        <v>294.71321058059829</v>
      </c>
      <c r="DC9" s="89">
        <f t="shared" si="2"/>
        <v>295.2370486137047</v>
      </c>
      <c r="DD9" s="89">
        <f t="shared" si="2"/>
        <v>295.2370486137047</v>
      </c>
      <c r="DE9" s="89">
        <f t="shared" si="2"/>
        <v>297.16671157784822</v>
      </c>
      <c r="DF9" s="89">
        <f t="shared" si="2"/>
        <v>300.28183385135196</v>
      </c>
      <c r="DG9" s="89">
        <f t="shared" si="2"/>
        <v>301.36126130064423</v>
      </c>
      <c r="DH9" s="89">
        <f t="shared" si="2"/>
        <v>301.36126130064423</v>
      </c>
      <c r="DI9" s="89">
        <f t="shared" si="2"/>
        <v>301.36126130064423</v>
      </c>
      <c r="DJ9" s="89">
        <f t="shared" si="2"/>
        <v>301.36126130064423</v>
      </c>
      <c r="DK9" s="89">
        <f t="shared" si="2"/>
        <v>301.36126130064423</v>
      </c>
      <c r="DL9" s="89">
        <f t="shared" si="2"/>
        <v>301.36126130064423</v>
      </c>
      <c r="DM9" s="89">
        <f t="shared" si="2"/>
        <v>301.36126130064423</v>
      </c>
      <c r="DN9" s="89">
        <f t="shared" si="2"/>
        <v>301.36126130064423</v>
      </c>
      <c r="DO9" s="89">
        <f t="shared" si="2"/>
        <v>301.36126130064423</v>
      </c>
      <c r="DP9" s="89">
        <f t="shared" si="2"/>
        <v>301.36126130064423</v>
      </c>
      <c r="DQ9" s="89">
        <f t="shared" si="2"/>
        <v>301.36126130064423</v>
      </c>
      <c r="DR9" s="89">
        <f t="shared" si="2"/>
        <v>301.36126130064423</v>
      </c>
      <c r="DS9" s="89">
        <f t="shared" si="2"/>
        <v>301.36126130064423</v>
      </c>
      <c r="DT9" s="89">
        <f t="shared" si="2"/>
        <v>301.36126130064423</v>
      </c>
      <c r="DU9" s="89">
        <f t="shared" si="2"/>
        <v>301.36126130064423</v>
      </c>
      <c r="DV9" s="89">
        <f t="shared" si="2"/>
        <v>301.36126130064423</v>
      </c>
      <c r="DW9" s="89">
        <f t="shared" si="2"/>
        <v>301.36126130064423</v>
      </c>
      <c r="DX9" s="89">
        <f t="shared" si="2"/>
        <v>301.36126130064423</v>
      </c>
      <c r="DY9" s="89">
        <f t="shared" si="2"/>
        <v>301.36126130064423</v>
      </c>
      <c r="DZ9" s="89">
        <f t="shared" si="2"/>
        <v>301.36126130064423</v>
      </c>
      <c r="EA9" s="89">
        <f t="shared" si="2"/>
        <v>301.36126130064423</v>
      </c>
    </row>
    <row r="10" spans="1:132" x14ac:dyDescent="0.25">
      <c r="A10" s="1" t="s">
        <v>146</v>
      </c>
      <c r="B10" s="1" t="s">
        <v>147</v>
      </c>
      <c r="C10" t="s">
        <v>153</v>
      </c>
      <c r="D10" s="1" t="s">
        <v>154</v>
      </c>
      <c r="E10" s="1" t="s">
        <v>151</v>
      </c>
      <c r="F10" s="101">
        <v>2624.71665713534</v>
      </c>
      <c r="G10" s="100">
        <v>2624.71665713534</v>
      </c>
      <c r="H10" s="100">
        <v>2624.71665713534</v>
      </c>
      <c r="I10" s="100">
        <v>2624.71665713534</v>
      </c>
      <c r="J10" s="100">
        <v>2624.71665713534</v>
      </c>
      <c r="K10" s="100">
        <v>2624.71665713534</v>
      </c>
      <c r="L10" s="100">
        <v>2624.71665713534</v>
      </c>
      <c r="M10" s="100">
        <v>2624.71665713534</v>
      </c>
      <c r="N10" s="100">
        <v>2624.71665713534</v>
      </c>
      <c r="O10" s="100">
        <v>2624.71665713534</v>
      </c>
      <c r="P10" s="100">
        <v>2624.71665713534</v>
      </c>
      <c r="Q10" s="100">
        <v>2624.71665713534</v>
      </c>
      <c r="R10" s="100">
        <v>2624.71665713534</v>
      </c>
      <c r="S10" s="100">
        <v>2624.71665713534</v>
      </c>
      <c r="T10" s="100">
        <v>2624.71665713534</v>
      </c>
      <c r="U10" s="100">
        <v>2624.71665713534</v>
      </c>
      <c r="V10" s="100">
        <v>2624.71665713534</v>
      </c>
      <c r="W10" s="100">
        <v>2624.71665713534</v>
      </c>
      <c r="X10" s="100">
        <v>2624.71665713534</v>
      </c>
      <c r="Y10" s="100">
        <v>2624.71665713534</v>
      </c>
      <c r="Z10" s="100">
        <v>2624.71665713534</v>
      </c>
      <c r="AA10" s="100">
        <v>2624.71665713534</v>
      </c>
      <c r="AB10" s="100">
        <v>2624.71665713534</v>
      </c>
      <c r="AC10" s="100">
        <v>2624.71665713534</v>
      </c>
      <c r="AD10" s="100">
        <v>2624.71665713534</v>
      </c>
      <c r="AE10" s="100">
        <v>2624.71665713534</v>
      </c>
      <c r="AF10" s="100">
        <v>2624.71665713534</v>
      </c>
      <c r="AG10" s="100">
        <v>2624.71665713534</v>
      </c>
      <c r="AH10" s="100">
        <v>2624.71665713534</v>
      </c>
      <c r="AI10" s="100">
        <v>2624.71665713534</v>
      </c>
      <c r="AJ10" s="100">
        <v>2624.71665713534</v>
      </c>
      <c r="AK10" s="1">
        <v>8.0299999999999996E-2</v>
      </c>
      <c r="AL10" s="99">
        <f t="shared" si="0"/>
        <v>210.76474756796779</v>
      </c>
      <c r="AM10" s="99">
        <f t="shared" si="0"/>
        <v>210.76474756796779</v>
      </c>
      <c r="AN10" s="99">
        <f t="shared" si="0"/>
        <v>210.76474756796779</v>
      </c>
      <c r="AO10" s="99">
        <f t="shared" si="0"/>
        <v>210.76474756796779</v>
      </c>
      <c r="AP10" s="99">
        <f t="shared" si="0"/>
        <v>210.76474756796779</v>
      </c>
      <c r="AQ10" s="99">
        <f t="shared" si="0"/>
        <v>210.76474756796779</v>
      </c>
      <c r="AR10" s="99">
        <f t="shared" si="0"/>
        <v>210.76474756796779</v>
      </c>
      <c r="AS10" s="99">
        <f t="shared" si="0"/>
        <v>210.76474756796779</v>
      </c>
      <c r="AT10" s="99">
        <f t="shared" si="0"/>
        <v>210.76474756796779</v>
      </c>
      <c r="AU10" s="99">
        <f t="shared" si="0"/>
        <v>210.76474756796779</v>
      </c>
      <c r="AV10" s="99">
        <f t="shared" si="0"/>
        <v>210.76474756796779</v>
      </c>
      <c r="AW10" s="99">
        <f t="shared" si="0"/>
        <v>210.76474756796779</v>
      </c>
      <c r="AX10" s="99">
        <f t="shared" si="0"/>
        <v>210.76474756796779</v>
      </c>
      <c r="AY10" s="99">
        <f t="shared" si="0"/>
        <v>210.76474756796779</v>
      </c>
      <c r="AZ10" s="99">
        <f t="shared" si="0"/>
        <v>210.76474756796779</v>
      </c>
      <c r="BA10" s="99">
        <f t="shared" si="0"/>
        <v>210.76474756796779</v>
      </c>
      <c r="BB10" s="99">
        <f t="shared" si="0"/>
        <v>210.76474756796779</v>
      </c>
      <c r="BC10" s="99">
        <f t="shared" si="0"/>
        <v>210.76474756796779</v>
      </c>
      <c r="BD10" s="99">
        <f t="shared" si="0"/>
        <v>210.76474756796779</v>
      </c>
      <c r="BE10" s="99">
        <f t="shared" si="0"/>
        <v>210.76474756796779</v>
      </c>
      <c r="BF10" s="99">
        <f t="shared" si="0"/>
        <v>210.76474756796779</v>
      </c>
      <c r="BG10" s="99">
        <f t="shared" si="0"/>
        <v>210.76474756796779</v>
      </c>
      <c r="BH10" s="99">
        <f t="shared" si="0"/>
        <v>210.76474756796779</v>
      </c>
      <c r="BI10" s="99">
        <f t="shared" si="0"/>
        <v>210.76474756796779</v>
      </c>
      <c r="BJ10" s="99">
        <f t="shared" si="0"/>
        <v>210.76474756796779</v>
      </c>
      <c r="BK10" s="99">
        <f t="shared" si="0"/>
        <v>210.76474756796779</v>
      </c>
      <c r="BL10" s="99">
        <f t="shared" si="0"/>
        <v>210.76474756796779</v>
      </c>
      <c r="BM10" s="99">
        <f t="shared" si="0"/>
        <v>210.76474756796779</v>
      </c>
      <c r="BN10" s="99">
        <f t="shared" si="0"/>
        <v>210.76474756796779</v>
      </c>
      <c r="BO10" s="99">
        <f t="shared" si="0"/>
        <v>210.76474756796779</v>
      </c>
      <c r="BP10" s="99">
        <f t="shared" si="0"/>
        <v>210.76474756796779</v>
      </c>
      <c r="BQ10" s="92">
        <f t="shared" si="3"/>
        <v>0.09</v>
      </c>
      <c r="BR10" s="51">
        <f t="shared" si="1"/>
        <v>18.9688272811171</v>
      </c>
      <c r="BS10" s="52">
        <f t="shared" si="1"/>
        <v>18.9688272811171</v>
      </c>
      <c r="BT10" s="52">
        <f t="shared" si="1"/>
        <v>18.9688272811171</v>
      </c>
      <c r="BU10" s="52">
        <f t="shared" si="1"/>
        <v>18.9688272811171</v>
      </c>
      <c r="BV10" s="52">
        <f t="shared" si="1"/>
        <v>18.9688272811171</v>
      </c>
      <c r="BW10" s="52">
        <f t="shared" si="1"/>
        <v>18.9688272811171</v>
      </c>
      <c r="BX10" s="52">
        <f t="shared" si="1"/>
        <v>18.9688272811171</v>
      </c>
      <c r="BY10" s="52">
        <f t="shared" si="1"/>
        <v>18.9688272811171</v>
      </c>
      <c r="BZ10" s="52">
        <f t="shared" si="1"/>
        <v>18.9688272811171</v>
      </c>
      <c r="CA10" s="52">
        <f t="shared" si="1"/>
        <v>18.9688272811171</v>
      </c>
      <c r="CB10" s="52">
        <f t="shared" si="1"/>
        <v>18.9688272811171</v>
      </c>
      <c r="CC10" s="52">
        <f t="shared" si="1"/>
        <v>18.9688272811171</v>
      </c>
      <c r="CD10" s="52">
        <f t="shared" si="1"/>
        <v>18.9688272811171</v>
      </c>
      <c r="CE10" s="52">
        <f t="shared" si="1"/>
        <v>18.9688272811171</v>
      </c>
      <c r="CF10" s="52">
        <f t="shared" si="1"/>
        <v>18.9688272811171</v>
      </c>
      <c r="CG10" s="52">
        <f t="shared" si="1"/>
        <v>18.9688272811171</v>
      </c>
      <c r="CH10" s="52">
        <f t="shared" si="1"/>
        <v>18.9688272811171</v>
      </c>
      <c r="CI10" s="52">
        <f t="shared" si="1"/>
        <v>18.9688272811171</v>
      </c>
      <c r="CJ10" s="52">
        <f t="shared" si="1"/>
        <v>18.9688272811171</v>
      </c>
      <c r="CK10" s="52">
        <f t="shared" si="1"/>
        <v>18.9688272811171</v>
      </c>
      <c r="CL10" s="52">
        <f t="shared" si="1"/>
        <v>18.9688272811171</v>
      </c>
      <c r="CM10" s="52">
        <f t="shared" si="1"/>
        <v>18.9688272811171</v>
      </c>
      <c r="CN10" s="52">
        <f t="shared" si="1"/>
        <v>18.9688272811171</v>
      </c>
      <c r="CO10" s="52">
        <f t="shared" si="1"/>
        <v>18.9688272811171</v>
      </c>
      <c r="CP10" s="52">
        <f t="shared" si="1"/>
        <v>18.9688272811171</v>
      </c>
      <c r="CQ10" s="52">
        <f t="shared" si="1"/>
        <v>18.9688272811171</v>
      </c>
      <c r="CR10" s="52">
        <f t="shared" si="1"/>
        <v>18.9688272811171</v>
      </c>
      <c r="CS10" s="52">
        <f t="shared" si="1"/>
        <v>18.9688272811171</v>
      </c>
      <c r="CT10" s="52">
        <f t="shared" si="1"/>
        <v>18.9688272811171</v>
      </c>
      <c r="CU10" s="52">
        <f t="shared" si="1"/>
        <v>18.9688272811171</v>
      </c>
      <c r="CV10" s="65">
        <f t="shared" si="1"/>
        <v>18.9688272811171</v>
      </c>
      <c r="CW10" s="88">
        <f t="shared" si="2"/>
        <v>229.7335748490849</v>
      </c>
      <c r="CX10" s="89">
        <f t="shared" si="2"/>
        <v>229.7335748490849</v>
      </c>
      <c r="CY10" s="89">
        <f t="shared" si="2"/>
        <v>229.7335748490849</v>
      </c>
      <c r="CZ10" s="89">
        <f t="shared" si="2"/>
        <v>229.7335748490849</v>
      </c>
      <c r="DA10" s="89">
        <f t="shared" si="2"/>
        <v>229.7335748490849</v>
      </c>
      <c r="DB10" s="89">
        <f t="shared" si="2"/>
        <v>229.7335748490849</v>
      </c>
      <c r="DC10" s="89">
        <f t="shared" si="2"/>
        <v>229.7335748490849</v>
      </c>
      <c r="DD10" s="89">
        <f t="shared" si="2"/>
        <v>229.7335748490849</v>
      </c>
      <c r="DE10" s="89">
        <f t="shared" si="2"/>
        <v>229.7335748490849</v>
      </c>
      <c r="DF10" s="89">
        <f t="shared" si="2"/>
        <v>229.7335748490849</v>
      </c>
      <c r="DG10" s="89">
        <f t="shared" si="2"/>
        <v>229.7335748490849</v>
      </c>
      <c r="DH10" s="89">
        <f t="shared" si="2"/>
        <v>229.7335748490849</v>
      </c>
      <c r="DI10" s="89">
        <f t="shared" si="2"/>
        <v>229.7335748490849</v>
      </c>
      <c r="DJ10" s="89">
        <f t="shared" si="2"/>
        <v>229.7335748490849</v>
      </c>
      <c r="DK10" s="89">
        <f t="shared" si="2"/>
        <v>229.7335748490849</v>
      </c>
      <c r="DL10" s="89">
        <f t="shared" si="2"/>
        <v>229.7335748490849</v>
      </c>
      <c r="DM10" s="89">
        <f t="shared" si="2"/>
        <v>229.7335748490849</v>
      </c>
      <c r="DN10" s="89">
        <f t="shared" si="2"/>
        <v>229.7335748490849</v>
      </c>
      <c r="DO10" s="89">
        <f t="shared" si="2"/>
        <v>229.7335748490849</v>
      </c>
      <c r="DP10" s="89">
        <f t="shared" si="2"/>
        <v>229.7335748490849</v>
      </c>
      <c r="DQ10" s="89">
        <f t="shared" si="2"/>
        <v>229.7335748490849</v>
      </c>
      <c r="DR10" s="89">
        <f t="shared" si="2"/>
        <v>229.7335748490849</v>
      </c>
      <c r="DS10" s="89">
        <f t="shared" si="2"/>
        <v>229.7335748490849</v>
      </c>
      <c r="DT10" s="89">
        <f t="shared" si="2"/>
        <v>229.7335748490849</v>
      </c>
      <c r="DU10" s="89">
        <f t="shared" si="2"/>
        <v>229.7335748490849</v>
      </c>
      <c r="DV10" s="89">
        <f t="shared" si="2"/>
        <v>229.7335748490849</v>
      </c>
      <c r="DW10" s="89">
        <f t="shared" si="2"/>
        <v>229.7335748490849</v>
      </c>
      <c r="DX10" s="89">
        <f t="shared" si="2"/>
        <v>229.7335748490849</v>
      </c>
      <c r="DY10" s="89">
        <f t="shared" si="2"/>
        <v>229.7335748490849</v>
      </c>
      <c r="DZ10" s="89">
        <f t="shared" si="2"/>
        <v>229.7335748490849</v>
      </c>
      <c r="EA10" s="89">
        <f t="shared" si="2"/>
        <v>229.7335748490849</v>
      </c>
    </row>
    <row r="11" spans="1:132" x14ac:dyDescent="0.25">
      <c r="A11" s="1" t="s">
        <v>146</v>
      </c>
      <c r="B11" s="1" t="s">
        <v>147</v>
      </c>
      <c r="C11" s="1" t="s">
        <v>153</v>
      </c>
      <c r="D11" s="1" t="s">
        <v>153</v>
      </c>
      <c r="E11" s="1" t="s">
        <v>150</v>
      </c>
      <c r="F11" s="101">
        <v>45967.024745330498</v>
      </c>
      <c r="G11" s="100">
        <v>47737.664826379601</v>
      </c>
      <c r="H11" s="100">
        <v>47759.913375618897</v>
      </c>
      <c r="I11" s="100">
        <v>47866.127162211902</v>
      </c>
      <c r="J11" s="100">
        <v>47866.127162211902</v>
      </c>
      <c r="K11" s="100">
        <v>47887.872918240399</v>
      </c>
      <c r="L11" s="100">
        <v>48117.237989612702</v>
      </c>
      <c r="M11" s="100">
        <v>48180.4022247584</v>
      </c>
      <c r="N11" s="100">
        <v>48180.4022247584</v>
      </c>
      <c r="O11" s="100">
        <v>48199.030382331599</v>
      </c>
      <c r="P11" s="100">
        <v>48199.030382331599</v>
      </c>
      <c r="Q11" s="100">
        <v>48224.241397471596</v>
      </c>
      <c r="R11" s="100">
        <v>48224.241397471596</v>
      </c>
      <c r="S11" s="100">
        <v>48224.241397471596</v>
      </c>
      <c r="T11" s="100">
        <v>48224.241397471596</v>
      </c>
      <c r="U11" s="100">
        <v>48224.241397471596</v>
      </c>
      <c r="V11" s="100">
        <v>48224.241397471596</v>
      </c>
      <c r="W11" s="100">
        <v>48224.241397471596</v>
      </c>
      <c r="X11" s="100">
        <v>48224.241397471596</v>
      </c>
      <c r="Y11" s="100">
        <v>48233.726607946497</v>
      </c>
      <c r="Z11" s="100">
        <v>48233.726607946497</v>
      </c>
      <c r="AA11" s="100">
        <v>48233.726607946497</v>
      </c>
      <c r="AB11" s="100">
        <v>48233.726607946497</v>
      </c>
      <c r="AC11" s="100">
        <v>48233.726607946497</v>
      </c>
      <c r="AD11" s="100">
        <v>48233.726607946497</v>
      </c>
      <c r="AE11" s="100">
        <v>48233.726607946497</v>
      </c>
      <c r="AF11" s="100">
        <v>48233.726607946497</v>
      </c>
      <c r="AG11" s="100">
        <v>48233.726607946497</v>
      </c>
      <c r="AH11" s="100">
        <v>48233.726607946497</v>
      </c>
      <c r="AI11" s="100">
        <v>48233.726607946497</v>
      </c>
      <c r="AJ11" s="100">
        <v>48233.726607946497</v>
      </c>
      <c r="AK11" s="1">
        <v>0.1411</v>
      </c>
      <c r="AL11" s="99">
        <f t="shared" si="0"/>
        <v>6485.9471915661334</v>
      </c>
      <c r="AM11" s="99">
        <f t="shared" si="0"/>
        <v>6735.7845070021622</v>
      </c>
      <c r="AN11" s="99">
        <f t="shared" si="0"/>
        <v>6738.9237772998267</v>
      </c>
      <c r="AO11" s="99">
        <f t="shared" si="0"/>
        <v>6753.9105425880998</v>
      </c>
      <c r="AP11" s="99">
        <f t="shared" si="0"/>
        <v>6753.9105425880998</v>
      </c>
      <c r="AQ11" s="99">
        <f t="shared" si="0"/>
        <v>6756.9788687637201</v>
      </c>
      <c r="AR11" s="99">
        <f t="shared" si="0"/>
        <v>6789.3422803343528</v>
      </c>
      <c r="AS11" s="99">
        <f t="shared" si="0"/>
        <v>6798.2547539134102</v>
      </c>
      <c r="AT11" s="99">
        <f t="shared" si="0"/>
        <v>6798.2547539134102</v>
      </c>
      <c r="AU11" s="99">
        <f t="shared" si="0"/>
        <v>6800.8831869469886</v>
      </c>
      <c r="AV11" s="99">
        <f t="shared" si="0"/>
        <v>6800.8831869469886</v>
      </c>
      <c r="AW11" s="99">
        <f t="shared" si="0"/>
        <v>6804.4404611832424</v>
      </c>
      <c r="AX11" s="99">
        <f t="shared" si="0"/>
        <v>6804.4404611832424</v>
      </c>
      <c r="AY11" s="99">
        <f t="shared" si="0"/>
        <v>6804.4404611832424</v>
      </c>
      <c r="AZ11" s="99">
        <f t="shared" si="0"/>
        <v>6804.4404611832424</v>
      </c>
      <c r="BA11" s="99">
        <f t="shared" si="0"/>
        <v>6804.4404611832424</v>
      </c>
      <c r="BB11" s="99">
        <f t="shared" si="0"/>
        <v>6804.4404611832424</v>
      </c>
      <c r="BC11" s="99">
        <f t="shared" si="0"/>
        <v>6804.4404611832424</v>
      </c>
      <c r="BD11" s="99">
        <f t="shared" si="0"/>
        <v>6804.4404611832424</v>
      </c>
      <c r="BE11" s="99">
        <f t="shared" si="0"/>
        <v>6805.7788243812511</v>
      </c>
      <c r="BF11" s="99">
        <f t="shared" si="0"/>
        <v>6805.7788243812511</v>
      </c>
      <c r="BG11" s="99">
        <f t="shared" si="0"/>
        <v>6805.7788243812511</v>
      </c>
      <c r="BH11" s="99">
        <f t="shared" si="0"/>
        <v>6805.7788243812511</v>
      </c>
      <c r="BI11" s="99">
        <f t="shared" si="0"/>
        <v>6805.7788243812511</v>
      </c>
      <c r="BJ11" s="99">
        <f t="shared" si="0"/>
        <v>6805.7788243812511</v>
      </c>
      <c r="BK11" s="99">
        <f t="shared" si="0"/>
        <v>6805.7788243812511</v>
      </c>
      <c r="BL11" s="99">
        <f t="shared" si="0"/>
        <v>6805.7788243812511</v>
      </c>
      <c r="BM11" s="99">
        <f t="shared" si="0"/>
        <v>6805.7788243812511</v>
      </c>
      <c r="BN11" s="99">
        <f t="shared" si="0"/>
        <v>6805.7788243812511</v>
      </c>
      <c r="BO11" s="99">
        <f t="shared" si="0"/>
        <v>6805.7788243812511</v>
      </c>
      <c r="BP11" s="99">
        <f t="shared" si="0"/>
        <v>6805.7788243812511</v>
      </c>
      <c r="BQ11" s="92">
        <f t="shared" si="3"/>
        <v>0.09</v>
      </c>
      <c r="BR11" s="51">
        <f t="shared" si="1"/>
        <v>583.73524724095194</v>
      </c>
      <c r="BS11" s="52">
        <f t="shared" si="1"/>
        <v>606.22060563019454</v>
      </c>
      <c r="BT11" s="52">
        <f t="shared" si="1"/>
        <v>606.50313995698434</v>
      </c>
      <c r="BU11" s="52">
        <f t="shared" si="1"/>
        <v>607.851948832929</v>
      </c>
      <c r="BV11" s="52">
        <f t="shared" si="1"/>
        <v>607.851948832929</v>
      </c>
      <c r="BW11" s="52">
        <f t="shared" si="1"/>
        <v>608.12809818873484</v>
      </c>
      <c r="BX11" s="52">
        <f t="shared" si="1"/>
        <v>611.04080523009168</v>
      </c>
      <c r="BY11" s="52">
        <f t="shared" si="1"/>
        <v>611.84292785220691</v>
      </c>
      <c r="BZ11" s="52">
        <f t="shared" si="1"/>
        <v>611.84292785220691</v>
      </c>
      <c r="CA11" s="52">
        <f t="shared" si="1"/>
        <v>612.07948682522897</v>
      </c>
      <c r="CB11" s="52">
        <f t="shared" si="1"/>
        <v>612.07948682522897</v>
      </c>
      <c r="CC11" s="52">
        <f t="shared" si="1"/>
        <v>612.39964150649178</v>
      </c>
      <c r="CD11" s="52">
        <f t="shared" si="1"/>
        <v>612.39964150649178</v>
      </c>
      <c r="CE11" s="52">
        <f t="shared" si="1"/>
        <v>612.39964150649178</v>
      </c>
      <c r="CF11" s="52">
        <f t="shared" si="1"/>
        <v>612.39964150649178</v>
      </c>
      <c r="CG11" s="52">
        <f t="shared" si="1"/>
        <v>612.39964150649178</v>
      </c>
      <c r="CH11" s="52">
        <f t="shared" si="1"/>
        <v>612.39964150649178</v>
      </c>
      <c r="CI11" s="52">
        <f t="shared" si="1"/>
        <v>612.39964150649178</v>
      </c>
      <c r="CJ11" s="52">
        <f t="shared" si="1"/>
        <v>612.39964150649178</v>
      </c>
      <c r="CK11" s="52">
        <f t="shared" si="1"/>
        <v>612.52009419431261</v>
      </c>
      <c r="CL11" s="52">
        <f t="shared" si="1"/>
        <v>612.52009419431261</v>
      </c>
      <c r="CM11" s="52">
        <f t="shared" si="1"/>
        <v>612.52009419431261</v>
      </c>
      <c r="CN11" s="52">
        <f t="shared" si="1"/>
        <v>612.52009419431261</v>
      </c>
      <c r="CO11" s="52">
        <f t="shared" si="1"/>
        <v>612.52009419431261</v>
      </c>
      <c r="CP11" s="52">
        <f t="shared" si="1"/>
        <v>612.52009419431261</v>
      </c>
      <c r="CQ11" s="52">
        <f t="shared" si="1"/>
        <v>612.52009419431261</v>
      </c>
      <c r="CR11" s="52">
        <f t="shared" si="1"/>
        <v>612.52009419431261</v>
      </c>
      <c r="CS11" s="52">
        <f t="shared" si="1"/>
        <v>612.52009419431261</v>
      </c>
      <c r="CT11" s="52">
        <f t="shared" si="1"/>
        <v>612.52009419431261</v>
      </c>
      <c r="CU11" s="52">
        <f t="shared" si="1"/>
        <v>612.52009419431261</v>
      </c>
      <c r="CV11" s="65">
        <f t="shared" si="1"/>
        <v>612.52009419431261</v>
      </c>
      <c r="CW11" s="88">
        <f t="shared" si="2"/>
        <v>7069.6824388070854</v>
      </c>
      <c r="CX11" s="89">
        <f t="shared" si="2"/>
        <v>7342.0051126323569</v>
      </c>
      <c r="CY11" s="89">
        <f t="shared" si="2"/>
        <v>7345.4269172568111</v>
      </c>
      <c r="CZ11" s="89">
        <f t="shared" si="2"/>
        <v>7361.7624914210292</v>
      </c>
      <c r="DA11" s="89">
        <f t="shared" si="2"/>
        <v>7361.7624914210292</v>
      </c>
      <c r="DB11" s="89">
        <f t="shared" si="2"/>
        <v>7365.106966952455</v>
      </c>
      <c r="DC11" s="89">
        <f t="shared" si="2"/>
        <v>7400.3830855644446</v>
      </c>
      <c r="DD11" s="89">
        <f t="shared" si="2"/>
        <v>7410.0976817656174</v>
      </c>
      <c r="DE11" s="89">
        <f t="shared" si="2"/>
        <v>7410.0976817656174</v>
      </c>
      <c r="DF11" s="89">
        <f t="shared" si="2"/>
        <v>7412.9626737722174</v>
      </c>
      <c r="DG11" s="89">
        <f t="shared" si="2"/>
        <v>7412.9626737722174</v>
      </c>
      <c r="DH11" s="89">
        <f t="shared" si="2"/>
        <v>7416.8401026897345</v>
      </c>
      <c r="DI11" s="89">
        <f t="shared" si="2"/>
        <v>7416.8401026897345</v>
      </c>
      <c r="DJ11" s="89">
        <f t="shared" si="2"/>
        <v>7416.8401026897345</v>
      </c>
      <c r="DK11" s="89">
        <f t="shared" si="2"/>
        <v>7416.8401026897345</v>
      </c>
      <c r="DL11" s="89">
        <f t="shared" si="2"/>
        <v>7416.8401026897345</v>
      </c>
      <c r="DM11" s="89">
        <f t="shared" si="2"/>
        <v>7416.8401026897345</v>
      </c>
      <c r="DN11" s="89">
        <f t="shared" si="2"/>
        <v>7416.8401026897345</v>
      </c>
      <c r="DO11" s="89">
        <f t="shared" si="2"/>
        <v>7416.8401026897345</v>
      </c>
      <c r="DP11" s="89">
        <f t="shared" si="2"/>
        <v>7418.2989185755632</v>
      </c>
      <c r="DQ11" s="89">
        <f t="shared" si="2"/>
        <v>7418.2989185755632</v>
      </c>
      <c r="DR11" s="89">
        <f t="shared" si="2"/>
        <v>7418.2989185755632</v>
      </c>
      <c r="DS11" s="89">
        <f t="shared" si="2"/>
        <v>7418.2989185755632</v>
      </c>
      <c r="DT11" s="89">
        <f t="shared" si="2"/>
        <v>7418.2989185755632</v>
      </c>
      <c r="DU11" s="89">
        <f t="shared" si="2"/>
        <v>7418.2989185755632</v>
      </c>
      <c r="DV11" s="89">
        <f t="shared" si="2"/>
        <v>7418.2989185755632</v>
      </c>
      <c r="DW11" s="89">
        <f t="shared" si="2"/>
        <v>7418.2989185755632</v>
      </c>
      <c r="DX11" s="89">
        <f t="shared" si="2"/>
        <v>7418.2989185755632</v>
      </c>
      <c r="DY11" s="89">
        <f t="shared" si="2"/>
        <v>7418.2989185755632</v>
      </c>
      <c r="DZ11" s="89">
        <f t="shared" si="2"/>
        <v>7418.2989185755632</v>
      </c>
      <c r="EA11" s="89">
        <f t="shared" si="2"/>
        <v>7418.2989185755632</v>
      </c>
    </row>
    <row r="12" spans="1:132" x14ac:dyDescent="0.25">
      <c r="A12" s="1" t="s">
        <v>146</v>
      </c>
      <c r="B12" s="1" t="s">
        <v>147</v>
      </c>
      <c r="C12" s="1" t="s">
        <v>153</v>
      </c>
      <c r="D12" s="1" t="s">
        <v>153</v>
      </c>
      <c r="E12" s="1" t="s">
        <v>151</v>
      </c>
      <c r="F12" s="101">
        <v>124210.476095594</v>
      </c>
      <c r="G12" s="100">
        <v>126352.30494869</v>
      </c>
      <c r="H12" s="100">
        <v>126398.957735309</v>
      </c>
      <c r="I12" s="100">
        <v>126495.42866659199</v>
      </c>
      <c r="J12" s="100">
        <v>147178.111607984</v>
      </c>
      <c r="K12" s="100">
        <v>151025.309803176</v>
      </c>
      <c r="L12" s="100">
        <v>151025.309803176</v>
      </c>
      <c r="M12" s="100">
        <v>151126.45925769999</v>
      </c>
      <c r="N12" s="100">
        <v>151679.28358348299</v>
      </c>
      <c r="O12" s="100">
        <v>154183.78836917301</v>
      </c>
      <c r="P12" s="100">
        <v>154229.529513952</v>
      </c>
      <c r="Q12" s="100">
        <v>154229.529513952</v>
      </c>
      <c r="R12" s="100">
        <v>154229.529513952</v>
      </c>
      <c r="S12" s="100">
        <v>154229.529513952</v>
      </c>
      <c r="T12" s="100">
        <v>154229.529513952</v>
      </c>
      <c r="U12" s="100">
        <v>154229.529513952</v>
      </c>
      <c r="V12" s="100">
        <v>154282.50741783201</v>
      </c>
      <c r="W12" s="100">
        <v>154282.50741783201</v>
      </c>
      <c r="X12" s="100">
        <v>154282.50741783201</v>
      </c>
      <c r="Y12" s="100">
        <v>154282.50741783201</v>
      </c>
      <c r="Z12" s="100">
        <v>154282.50741783201</v>
      </c>
      <c r="AA12" s="100">
        <v>154282.50741783201</v>
      </c>
      <c r="AB12" s="100">
        <v>154282.50741783201</v>
      </c>
      <c r="AC12" s="100">
        <v>154282.50741783201</v>
      </c>
      <c r="AD12" s="100">
        <v>154282.50741783201</v>
      </c>
      <c r="AE12" s="100">
        <v>154282.50741783201</v>
      </c>
      <c r="AF12" s="100">
        <v>154282.50741783201</v>
      </c>
      <c r="AG12" s="100">
        <v>154282.50741783201</v>
      </c>
      <c r="AH12" s="100">
        <v>154282.50741783201</v>
      </c>
      <c r="AI12" s="100">
        <v>154282.50741783201</v>
      </c>
      <c r="AJ12" s="100">
        <v>154282.50741783201</v>
      </c>
      <c r="AK12" s="1">
        <v>8.0299999999999996E-2</v>
      </c>
      <c r="AL12" s="99">
        <f t="shared" si="0"/>
        <v>9974.1012304761971</v>
      </c>
      <c r="AM12" s="99">
        <f t="shared" si="0"/>
        <v>10146.090087379807</v>
      </c>
      <c r="AN12" s="99">
        <f t="shared" si="0"/>
        <v>10149.836306145313</v>
      </c>
      <c r="AO12" s="99">
        <f t="shared" si="0"/>
        <v>10157.582921927336</v>
      </c>
      <c r="AP12" s="99">
        <f t="shared" si="0"/>
        <v>11818.402362121114</v>
      </c>
      <c r="AQ12" s="99">
        <f t="shared" si="0"/>
        <v>12127.332377195033</v>
      </c>
      <c r="AR12" s="99">
        <f t="shared" si="0"/>
        <v>12127.332377195033</v>
      </c>
      <c r="AS12" s="99">
        <f t="shared" si="0"/>
        <v>12135.454678393307</v>
      </c>
      <c r="AT12" s="99">
        <f t="shared" si="0"/>
        <v>12179.846471753683</v>
      </c>
      <c r="AU12" s="99">
        <f t="shared" si="0"/>
        <v>12380.958206044592</v>
      </c>
      <c r="AV12" s="99">
        <f t="shared" si="0"/>
        <v>12384.631219970344</v>
      </c>
      <c r="AW12" s="99">
        <f t="shared" si="0"/>
        <v>12384.631219970344</v>
      </c>
      <c r="AX12" s="99">
        <f t="shared" si="0"/>
        <v>12384.631219970344</v>
      </c>
      <c r="AY12" s="99">
        <f t="shared" si="0"/>
        <v>12384.631219970344</v>
      </c>
      <c r="AZ12" s="99">
        <f t="shared" si="0"/>
        <v>12384.631219970344</v>
      </c>
      <c r="BA12" s="99">
        <f t="shared" si="0"/>
        <v>12384.631219970344</v>
      </c>
      <c r="BB12" s="99">
        <f t="shared" si="0"/>
        <v>12388.88534565191</v>
      </c>
      <c r="BC12" s="99">
        <f t="shared" si="0"/>
        <v>12388.88534565191</v>
      </c>
      <c r="BD12" s="99">
        <f t="shared" si="0"/>
        <v>12388.88534565191</v>
      </c>
      <c r="BE12" s="99">
        <f t="shared" si="0"/>
        <v>12388.88534565191</v>
      </c>
      <c r="BF12" s="99">
        <f t="shared" si="0"/>
        <v>12388.88534565191</v>
      </c>
      <c r="BG12" s="99">
        <f t="shared" si="0"/>
        <v>12388.88534565191</v>
      </c>
      <c r="BH12" s="99">
        <f t="shared" si="0"/>
        <v>12388.88534565191</v>
      </c>
      <c r="BI12" s="99">
        <f t="shared" si="0"/>
        <v>12388.88534565191</v>
      </c>
      <c r="BJ12" s="99">
        <f t="shared" si="0"/>
        <v>12388.88534565191</v>
      </c>
      <c r="BK12" s="99">
        <f t="shared" si="0"/>
        <v>12388.88534565191</v>
      </c>
      <c r="BL12" s="99">
        <f t="shared" si="0"/>
        <v>12388.88534565191</v>
      </c>
      <c r="BM12" s="99">
        <f t="shared" si="0"/>
        <v>12388.88534565191</v>
      </c>
      <c r="BN12" s="99">
        <f t="shared" si="0"/>
        <v>12388.88534565191</v>
      </c>
      <c r="BO12" s="99">
        <f t="shared" si="0"/>
        <v>12388.88534565191</v>
      </c>
      <c r="BP12" s="99">
        <f t="shared" si="0"/>
        <v>12388.88534565191</v>
      </c>
      <c r="BQ12" s="92">
        <f t="shared" si="3"/>
        <v>0.09</v>
      </c>
      <c r="BR12" s="51">
        <f t="shared" si="1"/>
        <v>897.6691107428577</v>
      </c>
      <c r="BS12" s="52">
        <f t="shared" si="1"/>
        <v>913.14810786418263</v>
      </c>
      <c r="BT12" s="52">
        <f t="shared" si="1"/>
        <v>913.48526755307807</v>
      </c>
      <c r="BU12" s="52">
        <f t="shared" si="1"/>
        <v>914.18246297346025</v>
      </c>
      <c r="BV12" s="52">
        <f t="shared" si="1"/>
        <v>1063.6562125909002</v>
      </c>
      <c r="BW12" s="52">
        <f t="shared" si="1"/>
        <v>1091.4599139475529</v>
      </c>
      <c r="BX12" s="52">
        <f t="shared" si="1"/>
        <v>1091.4599139475529</v>
      </c>
      <c r="BY12" s="52">
        <f t="shared" si="1"/>
        <v>1092.1909210553977</v>
      </c>
      <c r="BZ12" s="52">
        <f t="shared" si="1"/>
        <v>1096.1861824578314</v>
      </c>
      <c r="CA12" s="52">
        <f t="shared" si="1"/>
        <v>1114.2862385440133</v>
      </c>
      <c r="CB12" s="52">
        <f t="shared" si="1"/>
        <v>1114.6168097973309</v>
      </c>
      <c r="CC12" s="52">
        <f t="shared" si="1"/>
        <v>1114.6168097973309</v>
      </c>
      <c r="CD12" s="52">
        <f t="shared" si="1"/>
        <v>1114.6168097973309</v>
      </c>
      <c r="CE12" s="52">
        <f t="shared" si="1"/>
        <v>1114.6168097973309</v>
      </c>
      <c r="CF12" s="52">
        <f t="shared" si="1"/>
        <v>1114.6168097973309</v>
      </c>
      <c r="CG12" s="52">
        <f t="shared" si="1"/>
        <v>1114.6168097973309</v>
      </c>
      <c r="CH12" s="52">
        <f t="shared" si="1"/>
        <v>1114.9996811086719</v>
      </c>
      <c r="CI12" s="52">
        <f t="shared" si="1"/>
        <v>1114.9996811086719</v>
      </c>
      <c r="CJ12" s="52">
        <f t="shared" si="1"/>
        <v>1114.9996811086719</v>
      </c>
      <c r="CK12" s="52">
        <f t="shared" si="1"/>
        <v>1114.9996811086719</v>
      </c>
      <c r="CL12" s="52">
        <f t="shared" si="1"/>
        <v>1114.9996811086719</v>
      </c>
      <c r="CM12" s="52">
        <f t="shared" si="1"/>
        <v>1114.9996811086719</v>
      </c>
      <c r="CN12" s="52">
        <f t="shared" si="1"/>
        <v>1114.9996811086719</v>
      </c>
      <c r="CO12" s="52">
        <f t="shared" si="1"/>
        <v>1114.9996811086719</v>
      </c>
      <c r="CP12" s="52">
        <f t="shared" si="1"/>
        <v>1114.9996811086719</v>
      </c>
      <c r="CQ12" s="52">
        <f t="shared" si="1"/>
        <v>1114.9996811086719</v>
      </c>
      <c r="CR12" s="52">
        <f t="shared" si="1"/>
        <v>1114.9996811086719</v>
      </c>
      <c r="CS12" s="52">
        <f t="shared" si="1"/>
        <v>1114.9996811086719</v>
      </c>
      <c r="CT12" s="52">
        <f t="shared" si="1"/>
        <v>1114.9996811086719</v>
      </c>
      <c r="CU12" s="52">
        <f t="shared" si="1"/>
        <v>1114.9996811086719</v>
      </c>
      <c r="CV12" s="65">
        <f t="shared" si="1"/>
        <v>1114.9996811086719</v>
      </c>
      <c r="CW12" s="88">
        <f t="shared" si="2"/>
        <v>10871.770341219055</v>
      </c>
      <c r="CX12" s="89">
        <f t="shared" si="2"/>
        <v>11059.23819524399</v>
      </c>
      <c r="CY12" s="89">
        <f t="shared" si="2"/>
        <v>11063.321573698391</v>
      </c>
      <c r="CZ12" s="89">
        <f t="shared" si="2"/>
        <v>11071.765384900797</v>
      </c>
      <c r="DA12" s="89">
        <f t="shared" si="2"/>
        <v>12882.058574712015</v>
      </c>
      <c r="DB12" s="89">
        <f t="shared" si="2"/>
        <v>13218.792291142585</v>
      </c>
      <c r="DC12" s="89">
        <f t="shared" si="2"/>
        <v>13218.792291142585</v>
      </c>
      <c r="DD12" s="89">
        <f t="shared" si="2"/>
        <v>13227.645599448704</v>
      </c>
      <c r="DE12" s="89">
        <f t="shared" si="2"/>
        <v>13276.032654211514</v>
      </c>
      <c r="DF12" s="89">
        <f t="shared" si="2"/>
        <v>13495.244444588605</v>
      </c>
      <c r="DG12" s="89">
        <f t="shared" si="2"/>
        <v>13499.248029767676</v>
      </c>
      <c r="DH12" s="89">
        <f t="shared" si="2"/>
        <v>13499.248029767676</v>
      </c>
      <c r="DI12" s="89">
        <f t="shared" si="2"/>
        <v>13499.248029767676</v>
      </c>
      <c r="DJ12" s="89">
        <f t="shared" si="2"/>
        <v>13499.248029767676</v>
      </c>
      <c r="DK12" s="89">
        <f t="shared" si="2"/>
        <v>13499.248029767676</v>
      </c>
      <c r="DL12" s="89">
        <f t="shared" si="2"/>
        <v>13499.248029767676</v>
      </c>
      <c r="DM12" s="89">
        <f t="shared" si="2"/>
        <v>13503.885026760581</v>
      </c>
      <c r="DN12" s="89">
        <f t="shared" si="2"/>
        <v>13503.885026760581</v>
      </c>
      <c r="DO12" s="89">
        <f t="shared" si="2"/>
        <v>13503.885026760581</v>
      </c>
      <c r="DP12" s="89">
        <f t="shared" si="2"/>
        <v>13503.885026760581</v>
      </c>
      <c r="DQ12" s="89">
        <f t="shared" si="2"/>
        <v>13503.885026760581</v>
      </c>
      <c r="DR12" s="89">
        <f t="shared" si="2"/>
        <v>13503.885026760581</v>
      </c>
      <c r="DS12" s="89">
        <f t="shared" si="2"/>
        <v>13503.885026760581</v>
      </c>
      <c r="DT12" s="89">
        <f t="shared" si="2"/>
        <v>13503.885026760581</v>
      </c>
      <c r="DU12" s="89">
        <f t="shared" si="2"/>
        <v>13503.885026760581</v>
      </c>
      <c r="DV12" s="89">
        <f t="shared" si="2"/>
        <v>13503.885026760581</v>
      </c>
      <c r="DW12" s="89">
        <f t="shared" si="2"/>
        <v>13503.885026760581</v>
      </c>
      <c r="DX12" s="89">
        <f t="shared" si="2"/>
        <v>13503.885026760581</v>
      </c>
      <c r="DY12" s="89">
        <f t="shared" si="2"/>
        <v>13503.885026760581</v>
      </c>
      <c r="DZ12" s="89">
        <f t="shared" si="2"/>
        <v>13503.885026760581</v>
      </c>
      <c r="EA12" s="89">
        <f t="shared" si="2"/>
        <v>13503.885026760581</v>
      </c>
    </row>
    <row r="13" spans="1:132" x14ac:dyDescent="0.25">
      <c r="A13" s="1"/>
      <c r="B13" s="1"/>
      <c r="C13" s="1"/>
      <c r="D13" s="1"/>
      <c r="E13" s="1"/>
      <c r="F13" s="101"/>
      <c r="G13" s="100"/>
      <c r="H13" s="100"/>
      <c r="I13" s="100"/>
      <c r="J13" s="100"/>
      <c r="K13" s="100"/>
      <c r="L13" s="100"/>
      <c r="M13" s="100"/>
      <c r="N13" s="100"/>
      <c r="O13" s="100"/>
      <c r="P13" s="100"/>
      <c r="Q13" s="100"/>
      <c r="R13" s="100"/>
      <c r="S13" s="100"/>
      <c r="T13" s="100"/>
      <c r="U13" s="100"/>
      <c r="V13" s="100"/>
      <c r="W13" s="100"/>
      <c r="X13" s="100"/>
      <c r="Y13" s="100"/>
      <c r="Z13" s="100"/>
      <c r="AA13" s="100"/>
      <c r="AB13" s="100"/>
      <c r="AC13" s="100"/>
      <c r="AD13" s="100"/>
      <c r="AE13" s="100"/>
      <c r="AF13" s="100"/>
      <c r="AG13" s="100"/>
      <c r="AH13" s="100"/>
      <c r="AI13" s="100"/>
      <c r="AJ13" s="100"/>
      <c r="AK13" s="1"/>
      <c r="AL13" s="99">
        <f t="shared" si="0"/>
        <v>0</v>
      </c>
      <c r="AM13" s="99">
        <f t="shared" si="0"/>
        <v>0</v>
      </c>
      <c r="AN13" s="99">
        <f t="shared" si="0"/>
        <v>0</v>
      </c>
      <c r="AO13" s="99">
        <f t="shared" si="0"/>
        <v>0</v>
      </c>
      <c r="AP13" s="99">
        <f t="shared" si="0"/>
        <v>0</v>
      </c>
      <c r="AQ13" s="99">
        <f t="shared" si="0"/>
        <v>0</v>
      </c>
      <c r="AR13" s="99">
        <f t="shared" si="0"/>
        <v>0</v>
      </c>
      <c r="AS13" s="99">
        <f t="shared" si="0"/>
        <v>0</v>
      </c>
      <c r="AT13" s="99">
        <f t="shared" si="0"/>
        <v>0</v>
      </c>
      <c r="AU13" s="99">
        <f t="shared" si="0"/>
        <v>0</v>
      </c>
      <c r="AV13" s="99">
        <f t="shared" si="0"/>
        <v>0</v>
      </c>
      <c r="AW13" s="99">
        <f t="shared" si="0"/>
        <v>0</v>
      </c>
      <c r="AX13" s="99">
        <f t="shared" si="0"/>
        <v>0</v>
      </c>
      <c r="AY13" s="99">
        <f t="shared" si="0"/>
        <v>0</v>
      </c>
      <c r="AZ13" s="99">
        <f t="shared" si="0"/>
        <v>0</v>
      </c>
      <c r="BA13" s="99">
        <f t="shared" si="0"/>
        <v>0</v>
      </c>
      <c r="BB13" s="99">
        <f t="shared" si="0"/>
        <v>0</v>
      </c>
      <c r="BC13" s="99">
        <f t="shared" si="0"/>
        <v>0</v>
      </c>
      <c r="BD13" s="99">
        <f t="shared" si="0"/>
        <v>0</v>
      </c>
      <c r="BE13" s="99">
        <f t="shared" si="0"/>
        <v>0</v>
      </c>
      <c r="BF13" s="99">
        <f t="shared" si="0"/>
        <v>0</v>
      </c>
      <c r="BG13" s="99">
        <f t="shared" si="0"/>
        <v>0</v>
      </c>
      <c r="BH13" s="99">
        <f t="shared" si="0"/>
        <v>0</v>
      </c>
      <c r="BI13" s="99">
        <f t="shared" si="0"/>
        <v>0</v>
      </c>
      <c r="BJ13" s="99">
        <f t="shared" si="0"/>
        <v>0</v>
      </c>
      <c r="BK13" s="99">
        <f t="shared" si="0"/>
        <v>0</v>
      </c>
      <c r="BL13" s="99">
        <f t="shared" si="0"/>
        <v>0</v>
      </c>
      <c r="BM13" s="99">
        <f t="shared" si="0"/>
        <v>0</v>
      </c>
      <c r="BN13" s="99">
        <f t="shared" si="0"/>
        <v>0</v>
      </c>
      <c r="BO13" s="99">
        <f t="shared" si="0"/>
        <v>0</v>
      </c>
      <c r="BP13" s="99">
        <f t="shared" si="0"/>
        <v>0</v>
      </c>
      <c r="BQ13" s="92">
        <f t="shared" si="3"/>
        <v>0</v>
      </c>
      <c r="BR13" s="51">
        <f t="shared" si="1"/>
        <v>0</v>
      </c>
      <c r="BS13" s="52">
        <f t="shared" si="1"/>
        <v>0</v>
      </c>
      <c r="BT13" s="52">
        <f t="shared" si="1"/>
        <v>0</v>
      </c>
      <c r="BU13" s="52">
        <f t="shared" si="1"/>
        <v>0</v>
      </c>
      <c r="BV13" s="52">
        <f t="shared" si="1"/>
        <v>0</v>
      </c>
      <c r="BW13" s="52">
        <f t="shared" si="1"/>
        <v>0</v>
      </c>
      <c r="BX13" s="52">
        <f t="shared" si="1"/>
        <v>0</v>
      </c>
      <c r="BY13" s="52">
        <f t="shared" si="1"/>
        <v>0</v>
      </c>
      <c r="BZ13" s="52">
        <f t="shared" si="1"/>
        <v>0</v>
      </c>
      <c r="CA13" s="52">
        <f t="shared" si="1"/>
        <v>0</v>
      </c>
      <c r="CB13" s="52">
        <f t="shared" si="1"/>
        <v>0</v>
      </c>
      <c r="CC13" s="52">
        <f t="shared" si="1"/>
        <v>0</v>
      </c>
      <c r="CD13" s="52">
        <f t="shared" si="1"/>
        <v>0</v>
      </c>
      <c r="CE13" s="52">
        <f t="shared" si="1"/>
        <v>0</v>
      </c>
      <c r="CF13" s="52">
        <f t="shared" si="1"/>
        <v>0</v>
      </c>
      <c r="CG13" s="52">
        <f t="shared" si="1"/>
        <v>0</v>
      </c>
      <c r="CH13" s="52">
        <f t="shared" si="1"/>
        <v>0</v>
      </c>
      <c r="CI13" s="52">
        <f t="shared" si="1"/>
        <v>0</v>
      </c>
      <c r="CJ13" s="52">
        <f t="shared" si="1"/>
        <v>0</v>
      </c>
      <c r="CK13" s="52">
        <f t="shared" si="1"/>
        <v>0</v>
      </c>
      <c r="CL13" s="52">
        <f t="shared" si="1"/>
        <v>0</v>
      </c>
      <c r="CM13" s="52">
        <f t="shared" si="1"/>
        <v>0</v>
      </c>
      <c r="CN13" s="52">
        <f t="shared" si="1"/>
        <v>0</v>
      </c>
      <c r="CO13" s="52">
        <f t="shared" si="1"/>
        <v>0</v>
      </c>
      <c r="CP13" s="52">
        <f t="shared" si="1"/>
        <v>0</v>
      </c>
      <c r="CQ13" s="52">
        <f t="shared" si="1"/>
        <v>0</v>
      </c>
      <c r="CR13" s="52">
        <f t="shared" si="1"/>
        <v>0</v>
      </c>
      <c r="CS13" s="52">
        <f t="shared" si="1"/>
        <v>0</v>
      </c>
      <c r="CT13" s="52">
        <f t="shared" si="1"/>
        <v>0</v>
      </c>
      <c r="CU13" s="52">
        <f t="shared" si="1"/>
        <v>0</v>
      </c>
      <c r="CV13" s="65">
        <f t="shared" si="1"/>
        <v>0</v>
      </c>
      <c r="CW13" s="88">
        <f t="shared" si="2"/>
        <v>0</v>
      </c>
      <c r="CX13" s="89">
        <f t="shared" si="2"/>
        <v>0</v>
      </c>
      <c r="CY13" s="89">
        <f t="shared" si="2"/>
        <v>0</v>
      </c>
      <c r="CZ13" s="89">
        <f t="shared" si="2"/>
        <v>0</v>
      </c>
      <c r="DA13" s="89">
        <f t="shared" si="2"/>
        <v>0</v>
      </c>
      <c r="DB13" s="89">
        <f t="shared" si="2"/>
        <v>0</v>
      </c>
      <c r="DC13" s="89">
        <f t="shared" si="2"/>
        <v>0</v>
      </c>
      <c r="DD13" s="89">
        <f t="shared" si="2"/>
        <v>0</v>
      </c>
      <c r="DE13" s="89">
        <f t="shared" si="2"/>
        <v>0</v>
      </c>
      <c r="DF13" s="89">
        <f t="shared" si="2"/>
        <v>0</v>
      </c>
      <c r="DG13" s="89">
        <f t="shared" si="2"/>
        <v>0</v>
      </c>
      <c r="DH13" s="89">
        <f t="shared" si="2"/>
        <v>0</v>
      </c>
      <c r="DI13" s="89">
        <f t="shared" si="2"/>
        <v>0</v>
      </c>
      <c r="DJ13" s="89">
        <f t="shared" si="2"/>
        <v>0</v>
      </c>
      <c r="DK13" s="89">
        <f t="shared" si="2"/>
        <v>0</v>
      </c>
      <c r="DL13" s="89">
        <f t="shared" si="2"/>
        <v>0</v>
      </c>
      <c r="DM13" s="89">
        <f t="shared" si="2"/>
        <v>0</v>
      </c>
      <c r="DN13" s="89">
        <f t="shared" si="2"/>
        <v>0</v>
      </c>
      <c r="DO13" s="89">
        <f t="shared" si="2"/>
        <v>0</v>
      </c>
      <c r="DP13" s="89">
        <f t="shared" si="2"/>
        <v>0</v>
      </c>
      <c r="DQ13" s="89">
        <f t="shared" si="2"/>
        <v>0</v>
      </c>
      <c r="DR13" s="89">
        <f t="shared" si="2"/>
        <v>0</v>
      </c>
      <c r="DS13" s="89">
        <f t="shared" si="2"/>
        <v>0</v>
      </c>
      <c r="DT13" s="89">
        <f t="shared" si="2"/>
        <v>0</v>
      </c>
      <c r="DU13" s="89">
        <f t="shared" si="2"/>
        <v>0</v>
      </c>
      <c r="DV13" s="89">
        <f t="shared" si="2"/>
        <v>0</v>
      </c>
      <c r="DW13" s="89">
        <f t="shared" si="2"/>
        <v>0</v>
      </c>
      <c r="DX13" s="89">
        <f t="shared" si="2"/>
        <v>0</v>
      </c>
      <c r="DY13" s="89">
        <f t="shared" si="2"/>
        <v>0</v>
      </c>
      <c r="DZ13" s="89">
        <f t="shared" si="2"/>
        <v>0</v>
      </c>
      <c r="EA13" s="89">
        <f t="shared" si="2"/>
        <v>0</v>
      </c>
      <c r="EB13" s="1"/>
    </row>
    <row r="14" spans="1:132" x14ac:dyDescent="0.25">
      <c r="E14" s="6"/>
      <c r="F14" s="101"/>
      <c r="G14" s="100"/>
      <c r="H14" s="100"/>
      <c r="I14" s="100"/>
      <c r="J14" s="100"/>
      <c r="K14" s="100"/>
      <c r="L14" s="100"/>
      <c r="M14" s="100"/>
      <c r="N14" s="100"/>
      <c r="O14" s="100"/>
      <c r="P14" s="100"/>
      <c r="Q14" s="100"/>
      <c r="R14" s="100"/>
      <c r="S14" s="100"/>
      <c r="T14" s="100"/>
      <c r="U14" s="100"/>
      <c r="V14" s="100"/>
      <c r="W14" s="100"/>
      <c r="X14" s="100"/>
      <c r="Y14" s="100"/>
      <c r="Z14" s="100"/>
      <c r="AA14" s="100"/>
      <c r="AB14" s="100"/>
      <c r="AC14" s="100"/>
      <c r="AD14" s="100"/>
      <c r="AE14" s="100"/>
      <c r="AF14" s="100"/>
      <c r="AG14" s="100"/>
      <c r="AH14" s="100"/>
      <c r="AI14" s="100"/>
      <c r="AJ14" s="100"/>
      <c r="AK14" s="1"/>
      <c r="AL14" s="99">
        <f t="shared" si="0"/>
        <v>0</v>
      </c>
      <c r="AM14" s="99">
        <f t="shared" si="0"/>
        <v>0</v>
      </c>
      <c r="AN14" s="99">
        <f t="shared" si="0"/>
        <v>0</v>
      </c>
      <c r="AO14" s="99">
        <f t="shared" si="0"/>
        <v>0</v>
      </c>
      <c r="AP14" s="99">
        <f t="shared" si="0"/>
        <v>0</v>
      </c>
      <c r="AQ14" s="99">
        <f t="shared" si="0"/>
        <v>0</v>
      </c>
      <c r="AR14" s="99">
        <f t="shared" si="0"/>
        <v>0</v>
      </c>
      <c r="AS14" s="99">
        <f t="shared" ref="AS14:BH19" si="4">$AK14*M14</f>
        <v>0</v>
      </c>
      <c r="AT14" s="99">
        <f t="shared" si="4"/>
        <v>0</v>
      </c>
      <c r="AU14" s="99">
        <f t="shared" si="4"/>
        <v>0</v>
      </c>
      <c r="AV14" s="99">
        <f t="shared" si="4"/>
        <v>0</v>
      </c>
      <c r="AW14" s="99">
        <f t="shared" si="4"/>
        <v>0</v>
      </c>
      <c r="AX14" s="99">
        <f t="shared" si="4"/>
        <v>0</v>
      </c>
      <c r="AY14" s="99">
        <f t="shared" si="4"/>
        <v>0</v>
      </c>
      <c r="AZ14" s="99">
        <f t="shared" si="4"/>
        <v>0</v>
      </c>
      <c r="BA14" s="99">
        <f t="shared" si="4"/>
        <v>0</v>
      </c>
      <c r="BB14" s="99">
        <f t="shared" si="4"/>
        <v>0</v>
      </c>
      <c r="BC14" s="99">
        <f t="shared" si="4"/>
        <v>0</v>
      </c>
      <c r="BD14" s="99">
        <f t="shared" si="4"/>
        <v>0</v>
      </c>
      <c r="BE14" s="99">
        <f t="shared" si="4"/>
        <v>0</v>
      </c>
      <c r="BF14" s="99">
        <f t="shared" si="4"/>
        <v>0</v>
      </c>
      <c r="BG14" s="99">
        <f t="shared" si="4"/>
        <v>0</v>
      </c>
      <c r="BH14" s="99">
        <f t="shared" si="4"/>
        <v>0</v>
      </c>
      <c r="BI14" s="99">
        <f t="shared" ref="BI14:BP19" si="5">$AK14*AC14</f>
        <v>0</v>
      </c>
      <c r="BJ14" s="99">
        <f t="shared" si="5"/>
        <v>0</v>
      </c>
      <c r="BK14" s="99">
        <f t="shared" si="5"/>
        <v>0</v>
      </c>
      <c r="BL14" s="99">
        <f t="shared" si="5"/>
        <v>0</v>
      </c>
      <c r="BM14" s="99">
        <f t="shared" si="5"/>
        <v>0</v>
      </c>
      <c r="BN14" s="99">
        <f t="shared" si="5"/>
        <v>0</v>
      </c>
      <c r="BO14" s="99">
        <f t="shared" si="5"/>
        <v>0</v>
      </c>
      <c r="BP14" s="99">
        <f t="shared" si="5"/>
        <v>0</v>
      </c>
      <c r="BQ14" s="92">
        <f t="shared" si="3"/>
        <v>0</v>
      </c>
      <c r="BR14" s="51">
        <f t="shared" si="1"/>
        <v>0</v>
      </c>
      <c r="BS14" s="52">
        <f t="shared" si="1"/>
        <v>0</v>
      </c>
      <c r="BT14" s="52">
        <f t="shared" si="1"/>
        <v>0</v>
      </c>
      <c r="BU14" s="52">
        <f t="shared" si="1"/>
        <v>0</v>
      </c>
      <c r="BV14" s="52">
        <f t="shared" si="1"/>
        <v>0</v>
      </c>
      <c r="BW14" s="52">
        <f t="shared" si="1"/>
        <v>0</v>
      </c>
      <c r="BX14" s="52">
        <f t="shared" si="1"/>
        <v>0</v>
      </c>
      <c r="BY14" s="52">
        <f t="shared" ref="BY14:CN19" si="6">$BQ14*AS14</f>
        <v>0</v>
      </c>
      <c r="BZ14" s="52">
        <f t="shared" si="6"/>
        <v>0</v>
      </c>
      <c r="CA14" s="52">
        <f t="shared" si="6"/>
        <v>0</v>
      </c>
      <c r="CB14" s="52">
        <f t="shared" si="6"/>
        <v>0</v>
      </c>
      <c r="CC14" s="52">
        <f t="shared" si="6"/>
        <v>0</v>
      </c>
      <c r="CD14" s="52">
        <f t="shared" si="6"/>
        <v>0</v>
      </c>
      <c r="CE14" s="52">
        <f t="shared" si="6"/>
        <v>0</v>
      </c>
      <c r="CF14" s="52">
        <f t="shared" si="6"/>
        <v>0</v>
      </c>
      <c r="CG14" s="52">
        <f t="shared" si="6"/>
        <v>0</v>
      </c>
      <c r="CH14" s="52">
        <f t="shared" si="6"/>
        <v>0</v>
      </c>
      <c r="CI14" s="52">
        <f t="shared" si="6"/>
        <v>0</v>
      </c>
      <c r="CJ14" s="52">
        <f t="shared" si="6"/>
        <v>0</v>
      </c>
      <c r="CK14" s="52">
        <f t="shared" si="6"/>
        <v>0</v>
      </c>
      <c r="CL14" s="52">
        <f t="shared" si="6"/>
        <v>0</v>
      </c>
      <c r="CM14" s="52">
        <f t="shared" si="6"/>
        <v>0</v>
      </c>
      <c r="CN14" s="52">
        <f t="shared" si="6"/>
        <v>0</v>
      </c>
      <c r="CO14" s="52">
        <f t="shared" ref="CO14:CV19" si="7">$BQ14*BI14</f>
        <v>0</v>
      </c>
      <c r="CP14" s="52">
        <f t="shared" si="7"/>
        <v>0</v>
      </c>
      <c r="CQ14" s="52">
        <f t="shared" si="7"/>
        <v>0</v>
      </c>
      <c r="CR14" s="52">
        <f t="shared" si="7"/>
        <v>0</v>
      </c>
      <c r="CS14" s="52">
        <f t="shared" si="7"/>
        <v>0</v>
      </c>
      <c r="CT14" s="52">
        <f t="shared" si="7"/>
        <v>0</v>
      </c>
      <c r="CU14" s="52">
        <f t="shared" si="7"/>
        <v>0</v>
      </c>
      <c r="CV14" s="65">
        <f t="shared" si="7"/>
        <v>0</v>
      </c>
      <c r="CW14" s="88">
        <f t="shared" si="2"/>
        <v>0</v>
      </c>
      <c r="CX14" s="89">
        <f t="shared" si="2"/>
        <v>0</v>
      </c>
      <c r="CY14" s="89">
        <f t="shared" si="2"/>
        <v>0</v>
      </c>
      <c r="CZ14" s="89">
        <f t="shared" si="2"/>
        <v>0</v>
      </c>
      <c r="DA14" s="89">
        <f t="shared" si="2"/>
        <v>0</v>
      </c>
      <c r="DB14" s="89">
        <f t="shared" si="2"/>
        <v>0</v>
      </c>
      <c r="DC14" s="89">
        <f t="shared" si="2"/>
        <v>0</v>
      </c>
      <c r="DD14" s="89">
        <f t="shared" ref="DD14:DS19" si="8">BY14+AS14</f>
        <v>0</v>
      </c>
      <c r="DE14" s="89">
        <f t="shared" si="8"/>
        <v>0</v>
      </c>
      <c r="DF14" s="89">
        <f t="shared" si="8"/>
        <v>0</v>
      </c>
      <c r="DG14" s="89">
        <f t="shared" si="8"/>
        <v>0</v>
      </c>
      <c r="DH14" s="89">
        <f t="shared" si="8"/>
        <v>0</v>
      </c>
      <c r="DI14" s="89">
        <f t="shared" si="8"/>
        <v>0</v>
      </c>
      <c r="DJ14" s="89">
        <f t="shared" si="8"/>
        <v>0</v>
      </c>
      <c r="DK14" s="89">
        <f t="shared" si="8"/>
        <v>0</v>
      </c>
      <c r="DL14" s="89">
        <f t="shared" si="8"/>
        <v>0</v>
      </c>
      <c r="DM14" s="89">
        <f t="shared" si="8"/>
        <v>0</v>
      </c>
      <c r="DN14" s="89">
        <f t="shared" si="8"/>
        <v>0</v>
      </c>
      <c r="DO14" s="89">
        <f t="shared" si="8"/>
        <v>0</v>
      </c>
      <c r="DP14" s="89">
        <f t="shared" si="8"/>
        <v>0</v>
      </c>
      <c r="DQ14" s="89">
        <f t="shared" si="8"/>
        <v>0</v>
      </c>
      <c r="DR14" s="89">
        <f t="shared" si="8"/>
        <v>0</v>
      </c>
      <c r="DS14" s="89">
        <f t="shared" si="8"/>
        <v>0</v>
      </c>
      <c r="DT14" s="89">
        <f t="shared" ref="DT14:EA19" si="9">CO14+BI14</f>
        <v>0</v>
      </c>
      <c r="DU14" s="89">
        <f t="shared" si="9"/>
        <v>0</v>
      </c>
      <c r="DV14" s="89">
        <f t="shared" si="9"/>
        <v>0</v>
      </c>
      <c r="DW14" s="89">
        <f t="shared" si="9"/>
        <v>0</v>
      </c>
      <c r="DX14" s="89">
        <f t="shared" si="9"/>
        <v>0</v>
      </c>
      <c r="DY14" s="89">
        <f t="shared" si="9"/>
        <v>0</v>
      </c>
      <c r="DZ14" s="89">
        <f t="shared" si="9"/>
        <v>0</v>
      </c>
      <c r="EA14" s="89">
        <f t="shared" si="9"/>
        <v>0</v>
      </c>
      <c r="EB14" s="1"/>
    </row>
    <row r="15" spans="1:132" x14ac:dyDescent="0.25">
      <c r="F15" s="101"/>
      <c r="G15" s="100"/>
      <c r="H15" s="100"/>
      <c r="I15" s="100"/>
      <c r="J15" s="100"/>
      <c r="K15" s="100"/>
      <c r="L15" s="100"/>
      <c r="M15" s="100"/>
      <c r="N15" s="100"/>
      <c r="O15" s="100"/>
      <c r="P15" s="100"/>
      <c r="Q15" s="100"/>
      <c r="R15" s="100"/>
      <c r="S15" s="100"/>
      <c r="T15" s="100"/>
      <c r="U15" s="100"/>
      <c r="V15" s="100"/>
      <c r="W15" s="100"/>
      <c r="X15" s="100"/>
      <c r="Y15" s="100"/>
      <c r="Z15" s="100"/>
      <c r="AA15" s="100"/>
      <c r="AB15" s="100"/>
      <c r="AC15" s="100"/>
      <c r="AD15" s="100"/>
      <c r="AE15" s="100"/>
      <c r="AF15" s="100"/>
      <c r="AG15" s="100"/>
      <c r="AH15" s="100"/>
      <c r="AI15" s="100"/>
      <c r="AJ15" s="100"/>
      <c r="AK15" s="1"/>
      <c r="AL15" s="99">
        <f t="shared" ref="AL15:AR19" si="10">$AK15*F15</f>
        <v>0</v>
      </c>
      <c r="AM15" s="99">
        <f t="shared" si="10"/>
        <v>0</v>
      </c>
      <c r="AN15" s="99">
        <f t="shared" si="10"/>
        <v>0</v>
      </c>
      <c r="AO15" s="99">
        <f t="shared" si="10"/>
        <v>0</v>
      </c>
      <c r="AP15" s="99">
        <f t="shared" si="10"/>
        <v>0</v>
      </c>
      <c r="AQ15" s="99">
        <f t="shared" si="10"/>
        <v>0</v>
      </c>
      <c r="AR15" s="99">
        <f t="shared" si="10"/>
        <v>0</v>
      </c>
      <c r="AS15" s="99">
        <f t="shared" si="4"/>
        <v>0</v>
      </c>
      <c r="AT15" s="99">
        <f t="shared" si="4"/>
        <v>0</v>
      </c>
      <c r="AU15" s="99">
        <f t="shared" si="4"/>
        <v>0</v>
      </c>
      <c r="AV15" s="99">
        <f t="shared" si="4"/>
        <v>0</v>
      </c>
      <c r="AW15" s="99">
        <f t="shared" si="4"/>
        <v>0</v>
      </c>
      <c r="AX15" s="99">
        <f t="shared" si="4"/>
        <v>0</v>
      </c>
      <c r="AY15" s="99">
        <f t="shared" si="4"/>
        <v>0</v>
      </c>
      <c r="AZ15" s="99">
        <f t="shared" si="4"/>
        <v>0</v>
      </c>
      <c r="BA15" s="99">
        <f t="shared" si="4"/>
        <v>0</v>
      </c>
      <c r="BB15" s="99">
        <f t="shared" si="4"/>
        <v>0</v>
      </c>
      <c r="BC15" s="99">
        <f t="shared" si="4"/>
        <v>0</v>
      </c>
      <c r="BD15" s="99">
        <f t="shared" si="4"/>
        <v>0</v>
      </c>
      <c r="BE15" s="99">
        <f t="shared" si="4"/>
        <v>0</v>
      </c>
      <c r="BF15" s="99">
        <f t="shared" si="4"/>
        <v>0</v>
      </c>
      <c r="BG15" s="99">
        <f t="shared" si="4"/>
        <v>0</v>
      </c>
      <c r="BH15" s="99">
        <f t="shared" si="4"/>
        <v>0</v>
      </c>
      <c r="BI15" s="99">
        <f t="shared" si="5"/>
        <v>0</v>
      </c>
      <c r="BJ15" s="99">
        <f t="shared" si="5"/>
        <v>0</v>
      </c>
      <c r="BK15" s="99">
        <f t="shared" si="5"/>
        <v>0</v>
      </c>
      <c r="BL15" s="99">
        <f t="shared" si="5"/>
        <v>0</v>
      </c>
      <c r="BM15" s="99">
        <f t="shared" si="5"/>
        <v>0</v>
      </c>
      <c r="BN15" s="99">
        <f t="shared" si="5"/>
        <v>0</v>
      </c>
      <c r="BO15" s="99">
        <f t="shared" si="5"/>
        <v>0</v>
      </c>
      <c r="BP15" s="99">
        <f t="shared" si="5"/>
        <v>0</v>
      </c>
      <c r="BQ15" s="92">
        <f t="shared" si="3"/>
        <v>0</v>
      </c>
      <c r="BR15" s="51">
        <f t="shared" ref="BR15:BX19" si="11">$BQ15*AL15</f>
        <v>0</v>
      </c>
      <c r="BS15" s="52">
        <f t="shared" si="11"/>
        <v>0</v>
      </c>
      <c r="BT15" s="52">
        <f t="shared" si="11"/>
        <v>0</v>
      </c>
      <c r="BU15" s="52">
        <f t="shared" si="11"/>
        <v>0</v>
      </c>
      <c r="BV15" s="52">
        <f t="shared" si="11"/>
        <v>0</v>
      </c>
      <c r="BW15" s="52">
        <f t="shared" si="11"/>
        <v>0</v>
      </c>
      <c r="BX15" s="52">
        <f t="shared" si="11"/>
        <v>0</v>
      </c>
      <c r="BY15" s="52">
        <f t="shared" si="6"/>
        <v>0</v>
      </c>
      <c r="BZ15" s="52">
        <f t="shared" si="6"/>
        <v>0</v>
      </c>
      <c r="CA15" s="52">
        <f t="shared" si="6"/>
        <v>0</v>
      </c>
      <c r="CB15" s="52">
        <f t="shared" si="6"/>
        <v>0</v>
      </c>
      <c r="CC15" s="52">
        <f t="shared" si="6"/>
        <v>0</v>
      </c>
      <c r="CD15" s="52">
        <f t="shared" si="6"/>
        <v>0</v>
      </c>
      <c r="CE15" s="52">
        <f t="shared" si="6"/>
        <v>0</v>
      </c>
      <c r="CF15" s="52">
        <f t="shared" si="6"/>
        <v>0</v>
      </c>
      <c r="CG15" s="52">
        <f t="shared" si="6"/>
        <v>0</v>
      </c>
      <c r="CH15" s="52">
        <f t="shared" si="6"/>
        <v>0</v>
      </c>
      <c r="CI15" s="52">
        <f t="shared" si="6"/>
        <v>0</v>
      </c>
      <c r="CJ15" s="52">
        <f t="shared" si="6"/>
        <v>0</v>
      </c>
      <c r="CK15" s="52">
        <f t="shared" si="6"/>
        <v>0</v>
      </c>
      <c r="CL15" s="52">
        <f t="shared" si="6"/>
        <v>0</v>
      </c>
      <c r="CM15" s="52">
        <f t="shared" si="6"/>
        <v>0</v>
      </c>
      <c r="CN15" s="52">
        <f t="shared" si="6"/>
        <v>0</v>
      </c>
      <c r="CO15" s="52">
        <f t="shared" si="7"/>
        <v>0</v>
      </c>
      <c r="CP15" s="52">
        <f t="shared" si="7"/>
        <v>0</v>
      </c>
      <c r="CQ15" s="52">
        <f t="shared" si="7"/>
        <v>0</v>
      </c>
      <c r="CR15" s="52">
        <f t="shared" si="7"/>
        <v>0</v>
      </c>
      <c r="CS15" s="52">
        <f t="shared" si="7"/>
        <v>0</v>
      </c>
      <c r="CT15" s="52">
        <f t="shared" si="7"/>
        <v>0</v>
      </c>
      <c r="CU15" s="52">
        <f t="shared" si="7"/>
        <v>0</v>
      </c>
      <c r="CV15" s="65">
        <f t="shared" si="7"/>
        <v>0</v>
      </c>
      <c r="CW15" s="88">
        <f t="shared" ref="CW15:DC19" si="12">BR15+AL15</f>
        <v>0</v>
      </c>
      <c r="CX15" s="89">
        <f t="shared" si="12"/>
        <v>0</v>
      </c>
      <c r="CY15" s="89">
        <f t="shared" si="12"/>
        <v>0</v>
      </c>
      <c r="CZ15" s="89">
        <f t="shared" si="12"/>
        <v>0</v>
      </c>
      <c r="DA15" s="89">
        <f t="shared" si="12"/>
        <v>0</v>
      </c>
      <c r="DB15" s="89">
        <f t="shared" si="12"/>
        <v>0</v>
      </c>
      <c r="DC15" s="89">
        <f t="shared" si="12"/>
        <v>0</v>
      </c>
      <c r="DD15" s="89">
        <f t="shared" si="8"/>
        <v>0</v>
      </c>
      <c r="DE15" s="89">
        <f t="shared" si="8"/>
        <v>0</v>
      </c>
      <c r="DF15" s="89">
        <f t="shared" si="8"/>
        <v>0</v>
      </c>
      <c r="DG15" s="89">
        <f t="shared" si="8"/>
        <v>0</v>
      </c>
      <c r="DH15" s="89">
        <f t="shared" si="8"/>
        <v>0</v>
      </c>
      <c r="DI15" s="89">
        <f t="shared" si="8"/>
        <v>0</v>
      </c>
      <c r="DJ15" s="89">
        <f t="shared" si="8"/>
        <v>0</v>
      </c>
      <c r="DK15" s="89">
        <f t="shared" si="8"/>
        <v>0</v>
      </c>
      <c r="DL15" s="89">
        <f t="shared" si="8"/>
        <v>0</v>
      </c>
      <c r="DM15" s="89">
        <f t="shared" si="8"/>
        <v>0</v>
      </c>
      <c r="DN15" s="89">
        <f t="shared" si="8"/>
        <v>0</v>
      </c>
      <c r="DO15" s="89">
        <f t="shared" si="8"/>
        <v>0</v>
      </c>
      <c r="DP15" s="89">
        <f t="shared" si="8"/>
        <v>0</v>
      </c>
      <c r="DQ15" s="89">
        <f t="shared" si="8"/>
        <v>0</v>
      </c>
      <c r="DR15" s="89">
        <f t="shared" si="8"/>
        <v>0</v>
      </c>
      <c r="DS15" s="89">
        <f t="shared" si="8"/>
        <v>0</v>
      </c>
      <c r="DT15" s="89">
        <f t="shared" si="9"/>
        <v>0</v>
      </c>
      <c r="DU15" s="89">
        <f t="shared" si="9"/>
        <v>0</v>
      </c>
      <c r="DV15" s="89">
        <f t="shared" si="9"/>
        <v>0</v>
      </c>
      <c r="DW15" s="89">
        <f t="shared" si="9"/>
        <v>0</v>
      </c>
      <c r="DX15" s="89">
        <f t="shared" si="9"/>
        <v>0</v>
      </c>
      <c r="DY15" s="89">
        <f t="shared" si="9"/>
        <v>0</v>
      </c>
      <c r="DZ15" s="89">
        <f t="shared" si="9"/>
        <v>0</v>
      </c>
      <c r="EA15" s="89">
        <f t="shared" si="9"/>
        <v>0</v>
      </c>
      <c r="EB15" s="1"/>
    </row>
    <row r="16" spans="1:132" x14ac:dyDescent="0.25">
      <c r="F16" s="101"/>
      <c r="G16" s="100"/>
      <c r="H16" s="100"/>
      <c r="I16" s="100"/>
      <c r="J16" s="100"/>
      <c r="K16" s="100"/>
      <c r="L16" s="100"/>
      <c r="M16" s="100"/>
      <c r="N16" s="100"/>
      <c r="O16" s="100"/>
      <c r="P16" s="100"/>
      <c r="Q16" s="100"/>
      <c r="R16" s="100"/>
      <c r="S16" s="100"/>
      <c r="T16" s="100"/>
      <c r="U16" s="100"/>
      <c r="V16" s="100"/>
      <c r="W16" s="100"/>
      <c r="X16" s="100"/>
      <c r="Y16" s="100"/>
      <c r="Z16" s="100"/>
      <c r="AA16" s="100"/>
      <c r="AB16" s="100"/>
      <c r="AC16" s="100"/>
      <c r="AD16" s="100"/>
      <c r="AE16" s="100"/>
      <c r="AF16" s="100"/>
      <c r="AG16" s="100"/>
      <c r="AH16" s="100"/>
      <c r="AI16" s="100"/>
      <c r="AJ16" s="100"/>
      <c r="AK16" s="1"/>
      <c r="AL16" s="99">
        <f t="shared" si="10"/>
        <v>0</v>
      </c>
      <c r="AM16" s="99">
        <f t="shared" si="10"/>
        <v>0</v>
      </c>
      <c r="AN16" s="99">
        <f t="shared" si="10"/>
        <v>0</v>
      </c>
      <c r="AO16" s="99">
        <f t="shared" si="10"/>
        <v>0</v>
      </c>
      <c r="AP16" s="99">
        <f t="shared" si="10"/>
        <v>0</v>
      </c>
      <c r="AQ16" s="99">
        <f t="shared" si="10"/>
        <v>0</v>
      </c>
      <c r="AR16" s="99">
        <f t="shared" si="10"/>
        <v>0</v>
      </c>
      <c r="AS16" s="99">
        <f t="shared" si="4"/>
        <v>0</v>
      </c>
      <c r="AT16" s="99">
        <f t="shared" si="4"/>
        <v>0</v>
      </c>
      <c r="AU16" s="99">
        <f t="shared" si="4"/>
        <v>0</v>
      </c>
      <c r="AV16" s="99">
        <f t="shared" si="4"/>
        <v>0</v>
      </c>
      <c r="AW16" s="99">
        <f t="shared" si="4"/>
        <v>0</v>
      </c>
      <c r="AX16" s="99">
        <f t="shared" si="4"/>
        <v>0</v>
      </c>
      <c r="AY16" s="99">
        <f t="shared" si="4"/>
        <v>0</v>
      </c>
      <c r="AZ16" s="99">
        <f t="shared" si="4"/>
        <v>0</v>
      </c>
      <c r="BA16" s="99">
        <f t="shared" si="4"/>
        <v>0</v>
      </c>
      <c r="BB16" s="99">
        <f t="shared" si="4"/>
        <v>0</v>
      </c>
      <c r="BC16" s="99">
        <f t="shared" si="4"/>
        <v>0</v>
      </c>
      <c r="BD16" s="99">
        <f t="shared" si="4"/>
        <v>0</v>
      </c>
      <c r="BE16" s="99">
        <f t="shared" si="4"/>
        <v>0</v>
      </c>
      <c r="BF16" s="99">
        <f t="shared" si="4"/>
        <v>0</v>
      </c>
      <c r="BG16" s="99">
        <f t="shared" si="4"/>
        <v>0</v>
      </c>
      <c r="BH16" s="99">
        <f t="shared" si="4"/>
        <v>0</v>
      </c>
      <c r="BI16" s="99">
        <f t="shared" si="5"/>
        <v>0</v>
      </c>
      <c r="BJ16" s="99">
        <f t="shared" si="5"/>
        <v>0</v>
      </c>
      <c r="BK16" s="99">
        <f t="shared" si="5"/>
        <v>0</v>
      </c>
      <c r="BL16" s="99">
        <f t="shared" si="5"/>
        <v>0</v>
      </c>
      <c r="BM16" s="99">
        <f t="shared" si="5"/>
        <v>0</v>
      </c>
      <c r="BN16" s="99">
        <f t="shared" si="5"/>
        <v>0</v>
      </c>
      <c r="BO16" s="99">
        <f t="shared" si="5"/>
        <v>0</v>
      </c>
      <c r="BP16" s="99">
        <f t="shared" si="5"/>
        <v>0</v>
      </c>
      <c r="BQ16" s="92">
        <f t="shared" si="3"/>
        <v>0</v>
      </c>
      <c r="BR16" s="51">
        <f t="shared" si="11"/>
        <v>0</v>
      </c>
      <c r="BS16" s="52">
        <f t="shared" si="11"/>
        <v>0</v>
      </c>
      <c r="BT16" s="52">
        <f t="shared" si="11"/>
        <v>0</v>
      </c>
      <c r="BU16" s="52">
        <f t="shared" si="11"/>
        <v>0</v>
      </c>
      <c r="BV16" s="52">
        <f t="shared" si="11"/>
        <v>0</v>
      </c>
      <c r="BW16" s="52">
        <f t="shared" si="11"/>
        <v>0</v>
      </c>
      <c r="BX16" s="52">
        <f t="shared" si="11"/>
        <v>0</v>
      </c>
      <c r="BY16" s="52">
        <f t="shared" si="6"/>
        <v>0</v>
      </c>
      <c r="BZ16" s="52">
        <f t="shared" si="6"/>
        <v>0</v>
      </c>
      <c r="CA16" s="52">
        <f t="shared" si="6"/>
        <v>0</v>
      </c>
      <c r="CB16" s="52">
        <f t="shared" si="6"/>
        <v>0</v>
      </c>
      <c r="CC16" s="52">
        <f t="shared" si="6"/>
        <v>0</v>
      </c>
      <c r="CD16" s="52">
        <f t="shared" si="6"/>
        <v>0</v>
      </c>
      <c r="CE16" s="52">
        <f t="shared" si="6"/>
        <v>0</v>
      </c>
      <c r="CF16" s="52">
        <f t="shared" si="6"/>
        <v>0</v>
      </c>
      <c r="CG16" s="52">
        <f t="shared" si="6"/>
        <v>0</v>
      </c>
      <c r="CH16" s="52">
        <f t="shared" si="6"/>
        <v>0</v>
      </c>
      <c r="CI16" s="52">
        <f t="shared" si="6"/>
        <v>0</v>
      </c>
      <c r="CJ16" s="52">
        <f t="shared" si="6"/>
        <v>0</v>
      </c>
      <c r="CK16" s="52">
        <f t="shared" si="6"/>
        <v>0</v>
      </c>
      <c r="CL16" s="52">
        <f t="shared" si="6"/>
        <v>0</v>
      </c>
      <c r="CM16" s="52">
        <f t="shared" si="6"/>
        <v>0</v>
      </c>
      <c r="CN16" s="52">
        <f t="shared" si="6"/>
        <v>0</v>
      </c>
      <c r="CO16" s="52">
        <f t="shared" si="7"/>
        <v>0</v>
      </c>
      <c r="CP16" s="52">
        <f t="shared" si="7"/>
        <v>0</v>
      </c>
      <c r="CQ16" s="52">
        <f t="shared" si="7"/>
        <v>0</v>
      </c>
      <c r="CR16" s="52">
        <f t="shared" si="7"/>
        <v>0</v>
      </c>
      <c r="CS16" s="52">
        <f t="shared" si="7"/>
        <v>0</v>
      </c>
      <c r="CT16" s="52">
        <f t="shared" si="7"/>
        <v>0</v>
      </c>
      <c r="CU16" s="52">
        <f t="shared" si="7"/>
        <v>0</v>
      </c>
      <c r="CV16" s="65">
        <f t="shared" si="7"/>
        <v>0</v>
      </c>
      <c r="CW16" s="88">
        <f t="shared" si="12"/>
        <v>0</v>
      </c>
      <c r="CX16" s="89">
        <f t="shared" si="12"/>
        <v>0</v>
      </c>
      <c r="CY16" s="89">
        <f t="shared" si="12"/>
        <v>0</v>
      </c>
      <c r="CZ16" s="89">
        <f t="shared" si="12"/>
        <v>0</v>
      </c>
      <c r="DA16" s="89">
        <f t="shared" si="12"/>
        <v>0</v>
      </c>
      <c r="DB16" s="89">
        <f t="shared" si="12"/>
        <v>0</v>
      </c>
      <c r="DC16" s="89">
        <f t="shared" si="12"/>
        <v>0</v>
      </c>
      <c r="DD16" s="89">
        <f t="shared" si="8"/>
        <v>0</v>
      </c>
      <c r="DE16" s="89">
        <f t="shared" si="8"/>
        <v>0</v>
      </c>
      <c r="DF16" s="89">
        <f t="shared" si="8"/>
        <v>0</v>
      </c>
      <c r="DG16" s="89">
        <f t="shared" si="8"/>
        <v>0</v>
      </c>
      <c r="DH16" s="89">
        <f t="shared" si="8"/>
        <v>0</v>
      </c>
      <c r="DI16" s="89">
        <f t="shared" si="8"/>
        <v>0</v>
      </c>
      <c r="DJ16" s="89">
        <f t="shared" si="8"/>
        <v>0</v>
      </c>
      <c r="DK16" s="89">
        <f t="shared" si="8"/>
        <v>0</v>
      </c>
      <c r="DL16" s="89">
        <f t="shared" si="8"/>
        <v>0</v>
      </c>
      <c r="DM16" s="89">
        <f t="shared" si="8"/>
        <v>0</v>
      </c>
      <c r="DN16" s="89">
        <f t="shared" si="8"/>
        <v>0</v>
      </c>
      <c r="DO16" s="89">
        <f t="shared" si="8"/>
        <v>0</v>
      </c>
      <c r="DP16" s="89">
        <f t="shared" si="8"/>
        <v>0</v>
      </c>
      <c r="DQ16" s="89">
        <f t="shared" si="8"/>
        <v>0</v>
      </c>
      <c r="DR16" s="89">
        <f t="shared" si="8"/>
        <v>0</v>
      </c>
      <c r="DS16" s="89">
        <f t="shared" si="8"/>
        <v>0</v>
      </c>
      <c r="DT16" s="89">
        <f t="shared" si="9"/>
        <v>0</v>
      </c>
      <c r="DU16" s="89">
        <f t="shared" si="9"/>
        <v>0</v>
      </c>
      <c r="DV16" s="89">
        <f t="shared" si="9"/>
        <v>0</v>
      </c>
      <c r="DW16" s="89">
        <f t="shared" si="9"/>
        <v>0</v>
      </c>
      <c r="DX16" s="89">
        <f t="shared" si="9"/>
        <v>0</v>
      </c>
      <c r="DY16" s="89">
        <f t="shared" si="9"/>
        <v>0</v>
      </c>
      <c r="DZ16" s="89">
        <f t="shared" si="9"/>
        <v>0</v>
      </c>
      <c r="EA16" s="89">
        <f t="shared" si="9"/>
        <v>0</v>
      </c>
      <c r="EB16" s="1"/>
    </row>
    <row r="17" spans="1:163" x14ac:dyDescent="0.25">
      <c r="F17" s="101"/>
      <c r="G17" s="100"/>
      <c r="H17" s="100"/>
      <c r="I17" s="100"/>
      <c r="J17" s="100"/>
      <c r="K17" s="100"/>
      <c r="L17" s="100"/>
      <c r="M17" s="100"/>
      <c r="N17" s="100"/>
      <c r="O17" s="100"/>
      <c r="P17" s="100"/>
      <c r="Q17" s="100"/>
      <c r="R17" s="100"/>
      <c r="S17" s="100"/>
      <c r="T17" s="100"/>
      <c r="U17" s="100"/>
      <c r="V17" s="100"/>
      <c r="W17" s="100"/>
      <c r="X17" s="100"/>
      <c r="Y17" s="100"/>
      <c r="Z17" s="100"/>
      <c r="AA17" s="100"/>
      <c r="AB17" s="100"/>
      <c r="AC17" s="100"/>
      <c r="AD17" s="100"/>
      <c r="AE17" s="100"/>
      <c r="AF17" s="100"/>
      <c r="AG17" s="100"/>
      <c r="AH17" s="100"/>
      <c r="AI17" s="100"/>
      <c r="AJ17" s="100"/>
      <c r="AK17" s="1"/>
      <c r="AL17" s="99">
        <f t="shared" si="10"/>
        <v>0</v>
      </c>
      <c r="AM17" s="99">
        <f t="shared" si="10"/>
        <v>0</v>
      </c>
      <c r="AN17" s="99">
        <f t="shared" si="10"/>
        <v>0</v>
      </c>
      <c r="AO17" s="99">
        <f t="shared" si="10"/>
        <v>0</v>
      </c>
      <c r="AP17" s="99">
        <f t="shared" si="10"/>
        <v>0</v>
      </c>
      <c r="AQ17" s="99">
        <f t="shared" si="10"/>
        <v>0</v>
      </c>
      <c r="AR17" s="99">
        <f t="shared" si="10"/>
        <v>0</v>
      </c>
      <c r="AS17" s="99">
        <f t="shared" si="4"/>
        <v>0</v>
      </c>
      <c r="AT17" s="99">
        <f t="shared" si="4"/>
        <v>0</v>
      </c>
      <c r="AU17" s="99">
        <f t="shared" si="4"/>
        <v>0</v>
      </c>
      <c r="AV17" s="99">
        <f t="shared" si="4"/>
        <v>0</v>
      </c>
      <c r="AW17" s="99">
        <f t="shared" si="4"/>
        <v>0</v>
      </c>
      <c r="AX17" s="99">
        <f t="shared" si="4"/>
        <v>0</v>
      </c>
      <c r="AY17" s="99">
        <f t="shared" si="4"/>
        <v>0</v>
      </c>
      <c r="AZ17" s="99">
        <f t="shared" si="4"/>
        <v>0</v>
      </c>
      <c r="BA17" s="99">
        <f t="shared" si="4"/>
        <v>0</v>
      </c>
      <c r="BB17" s="99">
        <f t="shared" si="4"/>
        <v>0</v>
      </c>
      <c r="BC17" s="99">
        <f t="shared" si="4"/>
        <v>0</v>
      </c>
      <c r="BD17" s="99">
        <f t="shared" si="4"/>
        <v>0</v>
      </c>
      <c r="BE17" s="99">
        <f t="shared" si="4"/>
        <v>0</v>
      </c>
      <c r="BF17" s="99">
        <f t="shared" si="4"/>
        <v>0</v>
      </c>
      <c r="BG17" s="99">
        <f t="shared" si="4"/>
        <v>0</v>
      </c>
      <c r="BH17" s="99">
        <f t="shared" si="4"/>
        <v>0</v>
      </c>
      <c r="BI17" s="99">
        <f t="shared" si="5"/>
        <v>0</v>
      </c>
      <c r="BJ17" s="99">
        <f t="shared" si="5"/>
        <v>0</v>
      </c>
      <c r="BK17" s="99">
        <f t="shared" si="5"/>
        <v>0</v>
      </c>
      <c r="BL17" s="99">
        <f t="shared" si="5"/>
        <v>0</v>
      </c>
      <c r="BM17" s="99">
        <f t="shared" si="5"/>
        <v>0</v>
      </c>
      <c r="BN17" s="99">
        <f t="shared" si="5"/>
        <v>0</v>
      </c>
      <c r="BO17" s="99">
        <f t="shared" si="5"/>
        <v>0</v>
      </c>
      <c r="BP17" s="99">
        <f t="shared" si="5"/>
        <v>0</v>
      </c>
      <c r="BQ17" s="92">
        <f t="shared" si="3"/>
        <v>0</v>
      </c>
      <c r="BR17" s="51">
        <f t="shared" si="11"/>
        <v>0</v>
      </c>
      <c r="BS17" s="52">
        <f t="shared" si="11"/>
        <v>0</v>
      </c>
      <c r="BT17" s="52">
        <f t="shared" si="11"/>
        <v>0</v>
      </c>
      <c r="BU17" s="52">
        <f t="shared" si="11"/>
        <v>0</v>
      </c>
      <c r="BV17" s="52">
        <f t="shared" si="11"/>
        <v>0</v>
      </c>
      <c r="BW17" s="52">
        <f t="shared" si="11"/>
        <v>0</v>
      </c>
      <c r="BX17" s="52">
        <f t="shared" si="11"/>
        <v>0</v>
      </c>
      <c r="BY17" s="52">
        <f t="shared" si="6"/>
        <v>0</v>
      </c>
      <c r="BZ17" s="52">
        <f t="shared" si="6"/>
        <v>0</v>
      </c>
      <c r="CA17" s="52">
        <f t="shared" si="6"/>
        <v>0</v>
      </c>
      <c r="CB17" s="52">
        <f t="shared" si="6"/>
        <v>0</v>
      </c>
      <c r="CC17" s="52">
        <f t="shared" si="6"/>
        <v>0</v>
      </c>
      <c r="CD17" s="52">
        <f t="shared" si="6"/>
        <v>0</v>
      </c>
      <c r="CE17" s="52">
        <f t="shared" si="6"/>
        <v>0</v>
      </c>
      <c r="CF17" s="52">
        <f t="shared" si="6"/>
        <v>0</v>
      </c>
      <c r="CG17" s="52">
        <f t="shared" si="6"/>
        <v>0</v>
      </c>
      <c r="CH17" s="52">
        <f t="shared" si="6"/>
        <v>0</v>
      </c>
      <c r="CI17" s="52">
        <f t="shared" si="6"/>
        <v>0</v>
      </c>
      <c r="CJ17" s="52">
        <f t="shared" si="6"/>
        <v>0</v>
      </c>
      <c r="CK17" s="52">
        <f t="shared" si="6"/>
        <v>0</v>
      </c>
      <c r="CL17" s="52">
        <f t="shared" si="6"/>
        <v>0</v>
      </c>
      <c r="CM17" s="52">
        <f t="shared" si="6"/>
        <v>0</v>
      </c>
      <c r="CN17" s="52">
        <f t="shared" si="6"/>
        <v>0</v>
      </c>
      <c r="CO17" s="52">
        <f t="shared" si="7"/>
        <v>0</v>
      </c>
      <c r="CP17" s="52">
        <f t="shared" si="7"/>
        <v>0</v>
      </c>
      <c r="CQ17" s="52">
        <f t="shared" si="7"/>
        <v>0</v>
      </c>
      <c r="CR17" s="52">
        <f t="shared" si="7"/>
        <v>0</v>
      </c>
      <c r="CS17" s="52">
        <f t="shared" si="7"/>
        <v>0</v>
      </c>
      <c r="CT17" s="52">
        <f t="shared" si="7"/>
        <v>0</v>
      </c>
      <c r="CU17" s="52">
        <f t="shared" si="7"/>
        <v>0</v>
      </c>
      <c r="CV17" s="65">
        <f t="shared" si="7"/>
        <v>0</v>
      </c>
      <c r="CW17" s="88">
        <f t="shared" si="12"/>
        <v>0</v>
      </c>
      <c r="CX17" s="89">
        <f t="shared" si="12"/>
        <v>0</v>
      </c>
      <c r="CY17" s="89">
        <f t="shared" si="12"/>
        <v>0</v>
      </c>
      <c r="CZ17" s="89">
        <f t="shared" si="12"/>
        <v>0</v>
      </c>
      <c r="DA17" s="89">
        <f t="shared" si="12"/>
        <v>0</v>
      </c>
      <c r="DB17" s="89">
        <f t="shared" si="12"/>
        <v>0</v>
      </c>
      <c r="DC17" s="89">
        <f t="shared" si="12"/>
        <v>0</v>
      </c>
      <c r="DD17" s="89">
        <f t="shared" si="8"/>
        <v>0</v>
      </c>
      <c r="DE17" s="89">
        <f t="shared" si="8"/>
        <v>0</v>
      </c>
      <c r="DF17" s="89">
        <f t="shared" si="8"/>
        <v>0</v>
      </c>
      <c r="DG17" s="89">
        <f t="shared" si="8"/>
        <v>0</v>
      </c>
      <c r="DH17" s="89">
        <f t="shared" si="8"/>
        <v>0</v>
      </c>
      <c r="DI17" s="89">
        <f t="shared" si="8"/>
        <v>0</v>
      </c>
      <c r="DJ17" s="89">
        <f t="shared" si="8"/>
        <v>0</v>
      </c>
      <c r="DK17" s="89">
        <f t="shared" si="8"/>
        <v>0</v>
      </c>
      <c r="DL17" s="89">
        <f t="shared" si="8"/>
        <v>0</v>
      </c>
      <c r="DM17" s="89">
        <f t="shared" si="8"/>
        <v>0</v>
      </c>
      <c r="DN17" s="89">
        <f t="shared" si="8"/>
        <v>0</v>
      </c>
      <c r="DO17" s="89">
        <f t="shared" si="8"/>
        <v>0</v>
      </c>
      <c r="DP17" s="89">
        <f t="shared" si="8"/>
        <v>0</v>
      </c>
      <c r="DQ17" s="89">
        <f t="shared" si="8"/>
        <v>0</v>
      </c>
      <c r="DR17" s="89">
        <f t="shared" si="8"/>
        <v>0</v>
      </c>
      <c r="DS17" s="89">
        <f t="shared" si="8"/>
        <v>0</v>
      </c>
      <c r="DT17" s="89">
        <f t="shared" si="9"/>
        <v>0</v>
      </c>
      <c r="DU17" s="89">
        <f t="shared" si="9"/>
        <v>0</v>
      </c>
      <c r="DV17" s="89">
        <f t="shared" si="9"/>
        <v>0</v>
      </c>
      <c r="DW17" s="89">
        <f t="shared" si="9"/>
        <v>0</v>
      </c>
      <c r="DX17" s="89">
        <f t="shared" si="9"/>
        <v>0</v>
      </c>
      <c r="DY17" s="89">
        <f t="shared" si="9"/>
        <v>0</v>
      </c>
      <c r="DZ17" s="89">
        <f t="shared" si="9"/>
        <v>0</v>
      </c>
      <c r="EA17" s="89">
        <f t="shared" si="9"/>
        <v>0</v>
      </c>
      <c r="EB17" s="1"/>
    </row>
    <row r="18" spans="1:163" x14ac:dyDescent="0.25">
      <c r="F18" s="101"/>
      <c r="G18" s="100"/>
      <c r="H18" s="100"/>
      <c r="I18" s="100"/>
      <c r="J18" s="100"/>
      <c r="K18" s="100"/>
      <c r="L18" s="100"/>
      <c r="M18" s="100"/>
      <c r="N18" s="100"/>
      <c r="O18" s="100"/>
      <c r="P18" s="100"/>
      <c r="Q18" s="100"/>
      <c r="R18" s="100"/>
      <c r="S18" s="100"/>
      <c r="T18" s="100"/>
      <c r="U18" s="100"/>
      <c r="V18" s="100"/>
      <c r="W18" s="100"/>
      <c r="X18" s="100"/>
      <c r="Y18" s="100"/>
      <c r="Z18" s="100"/>
      <c r="AA18" s="100"/>
      <c r="AB18" s="100"/>
      <c r="AC18" s="100"/>
      <c r="AD18" s="100"/>
      <c r="AE18" s="100"/>
      <c r="AF18" s="100"/>
      <c r="AG18" s="100"/>
      <c r="AH18" s="100"/>
      <c r="AI18" s="100"/>
      <c r="AJ18" s="100"/>
      <c r="AK18" s="1"/>
      <c r="AL18" s="99">
        <f t="shared" si="10"/>
        <v>0</v>
      </c>
      <c r="AM18" s="99">
        <f t="shared" si="10"/>
        <v>0</v>
      </c>
      <c r="AN18" s="99">
        <f t="shared" si="10"/>
        <v>0</v>
      </c>
      <c r="AO18" s="99">
        <f t="shared" si="10"/>
        <v>0</v>
      </c>
      <c r="AP18" s="99">
        <f t="shared" si="10"/>
        <v>0</v>
      </c>
      <c r="AQ18" s="99">
        <f t="shared" si="10"/>
        <v>0</v>
      </c>
      <c r="AR18" s="99">
        <f t="shared" si="10"/>
        <v>0</v>
      </c>
      <c r="AS18" s="99">
        <f t="shared" si="4"/>
        <v>0</v>
      </c>
      <c r="AT18" s="99">
        <f t="shared" si="4"/>
        <v>0</v>
      </c>
      <c r="AU18" s="99">
        <f t="shared" si="4"/>
        <v>0</v>
      </c>
      <c r="AV18" s="99">
        <f t="shared" si="4"/>
        <v>0</v>
      </c>
      <c r="AW18" s="99">
        <f t="shared" si="4"/>
        <v>0</v>
      </c>
      <c r="AX18" s="99">
        <f t="shared" si="4"/>
        <v>0</v>
      </c>
      <c r="AY18" s="99">
        <f t="shared" si="4"/>
        <v>0</v>
      </c>
      <c r="AZ18" s="99">
        <f t="shared" si="4"/>
        <v>0</v>
      </c>
      <c r="BA18" s="99">
        <f t="shared" si="4"/>
        <v>0</v>
      </c>
      <c r="BB18" s="99">
        <f t="shared" si="4"/>
        <v>0</v>
      </c>
      <c r="BC18" s="99">
        <f t="shared" si="4"/>
        <v>0</v>
      </c>
      <c r="BD18" s="99">
        <f t="shared" si="4"/>
        <v>0</v>
      </c>
      <c r="BE18" s="99">
        <f t="shared" si="4"/>
        <v>0</v>
      </c>
      <c r="BF18" s="99">
        <f t="shared" si="4"/>
        <v>0</v>
      </c>
      <c r="BG18" s="99">
        <f t="shared" si="4"/>
        <v>0</v>
      </c>
      <c r="BH18" s="99">
        <f t="shared" si="4"/>
        <v>0</v>
      </c>
      <c r="BI18" s="99">
        <f t="shared" si="5"/>
        <v>0</v>
      </c>
      <c r="BJ18" s="99">
        <f t="shared" si="5"/>
        <v>0</v>
      </c>
      <c r="BK18" s="99">
        <f t="shared" si="5"/>
        <v>0</v>
      </c>
      <c r="BL18" s="99">
        <f t="shared" si="5"/>
        <v>0</v>
      </c>
      <c r="BM18" s="99">
        <f t="shared" si="5"/>
        <v>0</v>
      </c>
      <c r="BN18" s="99">
        <f t="shared" si="5"/>
        <v>0</v>
      </c>
      <c r="BO18" s="99">
        <f t="shared" si="5"/>
        <v>0</v>
      </c>
      <c r="BP18" s="99">
        <f t="shared" si="5"/>
        <v>0</v>
      </c>
      <c r="BQ18" s="92">
        <f t="shared" si="3"/>
        <v>0</v>
      </c>
      <c r="BR18" s="51">
        <f t="shared" si="11"/>
        <v>0</v>
      </c>
      <c r="BS18" s="52">
        <f t="shared" si="11"/>
        <v>0</v>
      </c>
      <c r="BT18" s="52">
        <f t="shared" si="11"/>
        <v>0</v>
      </c>
      <c r="BU18" s="52">
        <f t="shared" si="11"/>
        <v>0</v>
      </c>
      <c r="BV18" s="52">
        <f t="shared" si="11"/>
        <v>0</v>
      </c>
      <c r="BW18" s="52">
        <f t="shared" si="11"/>
        <v>0</v>
      </c>
      <c r="BX18" s="52">
        <f t="shared" si="11"/>
        <v>0</v>
      </c>
      <c r="BY18" s="52">
        <f t="shared" si="6"/>
        <v>0</v>
      </c>
      <c r="BZ18" s="52">
        <f t="shared" si="6"/>
        <v>0</v>
      </c>
      <c r="CA18" s="52">
        <f t="shared" si="6"/>
        <v>0</v>
      </c>
      <c r="CB18" s="52">
        <f t="shared" si="6"/>
        <v>0</v>
      </c>
      <c r="CC18" s="52">
        <f t="shared" si="6"/>
        <v>0</v>
      </c>
      <c r="CD18" s="52">
        <f t="shared" si="6"/>
        <v>0</v>
      </c>
      <c r="CE18" s="52">
        <f t="shared" si="6"/>
        <v>0</v>
      </c>
      <c r="CF18" s="52">
        <f t="shared" si="6"/>
        <v>0</v>
      </c>
      <c r="CG18" s="52">
        <f t="shared" si="6"/>
        <v>0</v>
      </c>
      <c r="CH18" s="52">
        <f t="shared" si="6"/>
        <v>0</v>
      </c>
      <c r="CI18" s="52">
        <f t="shared" si="6"/>
        <v>0</v>
      </c>
      <c r="CJ18" s="52">
        <f t="shared" si="6"/>
        <v>0</v>
      </c>
      <c r="CK18" s="52">
        <f t="shared" si="6"/>
        <v>0</v>
      </c>
      <c r="CL18" s="52">
        <f t="shared" si="6"/>
        <v>0</v>
      </c>
      <c r="CM18" s="52">
        <f t="shared" si="6"/>
        <v>0</v>
      </c>
      <c r="CN18" s="52">
        <f t="shared" si="6"/>
        <v>0</v>
      </c>
      <c r="CO18" s="52">
        <f t="shared" si="7"/>
        <v>0</v>
      </c>
      <c r="CP18" s="52">
        <f t="shared" si="7"/>
        <v>0</v>
      </c>
      <c r="CQ18" s="52">
        <f t="shared" si="7"/>
        <v>0</v>
      </c>
      <c r="CR18" s="52">
        <f t="shared" si="7"/>
        <v>0</v>
      </c>
      <c r="CS18" s="52">
        <f t="shared" si="7"/>
        <v>0</v>
      </c>
      <c r="CT18" s="52">
        <f t="shared" si="7"/>
        <v>0</v>
      </c>
      <c r="CU18" s="52">
        <f t="shared" si="7"/>
        <v>0</v>
      </c>
      <c r="CV18" s="65">
        <f t="shared" si="7"/>
        <v>0</v>
      </c>
      <c r="CW18" s="88">
        <f t="shared" si="12"/>
        <v>0</v>
      </c>
      <c r="CX18" s="89">
        <f t="shared" si="12"/>
        <v>0</v>
      </c>
      <c r="CY18" s="89">
        <f t="shared" si="12"/>
        <v>0</v>
      </c>
      <c r="CZ18" s="89">
        <f t="shared" si="12"/>
        <v>0</v>
      </c>
      <c r="DA18" s="89">
        <f t="shared" si="12"/>
        <v>0</v>
      </c>
      <c r="DB18" s="89">
        <f t="shared" si="12"/>
        <v>0</v>
      </c>
      <c r="DC18" s="89">
        <f t="shared" si="12"/>
        <v>0</v>
      </c>
      <c r="DD18" s="89">
        <f t="shared" si="8"/>
        <v>0</v>
      </c>
      <c r="DE18" s="89">
        <f t="shared" si="8"/>
        <v>0</v>
      </c>
      <c r="DF18" s="89">
        <f t="shared" si="8"/>
        <v>0</v>
      </c>
      <c r="DG18" s="89">
        <f t="shared" si="8"/>
        <v>0</v>
      </c>
      <c r="DH18" s="89">
        <f t="shared" si="8"/>
        <v>0</v>
      </c>
      <c r="DI18" s="89">
        <f t="shared" si="8"/>
        <v>0</v>
      </c>
      <c r="DJ18" s="89">
        <f t="shared" si="8"/>
        <v>0</v>
      </c>
      <c r="DK18" s="89">
        <f t="shared" si="8"/>
        <v>0</v>
      </c>
      <c r="DL18" s="89">
        <f t="shared" si="8"/>
        <v>0</v>
      </c>
      <c r="DM18" s="89">
        <f t="shared" si="8"/>
        <v>0</v>
      </c>
      <c r="DN18" s="89">
        <f t="shared" si="8"/>
        <v>0</v>
      </c>
      <c r="DO18" s="89">
        <f t="shared" si="8"/>
        <v>0</v>
      </c>
      <c r="DP18" s="89">
        <f t="shared" si="8"/>
        <v>0</v>
      </c>
      <c r="DQ18" s="89">
        <f t="shared" si="8"/>
        <v>0</v>
      </c>
      <c r="DR18" s="89">
        <f t="shared" si="8"/>
        <v>0</v>
      </c>
      <c r="DS18" s="89">
        <f t="shared" si="8"/>
        <v>0</v>
      </c>
      <c r="DT18" s="89">
        <f t="shared" si="9"/>
        <v>0</v>
      </c>
      <c r="DU18" s="89">
        <f t="shared" si="9"/>
        <v>0</v>
      </c>
      <c r="DV18" s="89">
        <f t="shared" si="9"/>
        <v>0</v>
      </c>
      <c r="DW18" s="89">
        <f t="shared" si="9"/>
        <v>0</v>
      </c>
      <c r="DX18" s="89">
        <f t="shared" si="9"/>
        <v>0</v>
      </c>
      <c r="DY18" s="89">
        <f t="shared" si="9"/>
        <v>0</v>
      </c>
      <c r="DZ18" s="89">
        <f t="shared" si="9"/>
        <v>0</v>
      </c>
      <c r="EA18" s="89">
        <f t="shared" si="9"/>
        <v>0</v>
      </c>
      <c r="EB18" s="1"/>
    </row>
    <row r="19" spans="1:163" ht="15.75" customHeight="1" x14ac:dyDescent="0.25">
      <c r="A19" s="13"/>
      <c r="B19" s="13"/>
      <c r="C19" s="13"/>
      <c r="D19" s="13"/>
      <c r="E19" s="13"/>
      <c r="F19" s="63"/>
      <c r="G19" s="64"/>
      <c r="H19" s="64"/>
      <c r="I19" s="64"/>
      <c r="J19" s="64"/>
      <c r="K19" s="64"/>
      <c r="L19" s="64"/>
      <c r="M19" s="64"/>
      <c r="N19" s="64"/>
      <c r="O19" s="64"/>
      <c r="P19" s="64"/>
      <c r="Q19" s="64"/>
      <c r="R19" s="64"/>
      <c r="S19" s="64"/>
      <c r="T19" s="64"/>
      <c r="U19" s="64"/>
      <c r="V19" s="64"/>
      <c r="W19" s="64"/>
      <c r="X19" s="64"/>
      <c r="Y19" s="64"/>
      <c r="Z19" s="64"/>
      <c r="AA19" s="64"/>
      <c r="AB19" s="64"/>
      <c r="AC19" s="64"/>
      <c r="AD19" s="64"/>
      <c r="AE19" s="64"/>
      <c r="AF19" s="64"/>
      <c r="AG19" s="64"/>
      <c r="AH19" s="64"/>
      <c r="AI19" s="64"/>
      <c r="AJ19" s="64"/>
      <c r="AK19" s="13"/>
      <c r="AL19" s="80">
        <f t="shared" si="10"/>
        <v>0</v>
      </c>
      <c r="AM19" s="80">
        <f t="shared" si="10"/>
        <v>0</v>
      </c>
      <c r="AN19" s="80">
        <f t="shared" si="10"/>
        <v>0</v>
      </c>
      <c r="AO19" s="80">
        <f t="shared" si="10"/>
        <v>0</v>
      </c>
      <c r="AP19" s="80">
        <f t="shared" si="10"/>
        <v>0</v>
      </c>
      <c r="AQ19" s="80">
        <f t="shared" si="10"/>
        <v>0</v>
      </c>
      <c r="AR19" s="80">
        <f t="shared" si="10"/>
        <v>0</v>
      </c>
      <c r="AS19" s="80">
        <f t="shared" si="4"/>
        <v>0</v>
      </c>
      <c r="AT19" s="80">
        <f t="shared" si="4"/>
        <v>0</v>
      </c>
      <c r="AU19" s="80">
        <f t="shared" si="4"/>
        <v>0</v>
      </c>
      <c r="AV19" s="80">
        <f t="shared" si="4"/>
        <v>0</v>
      </c>
      <c r="AW19" s="80">
        <f t="shared" si="4"/>
        <v>0</v>
      </c>
      <c r="AX19" s="80">
        <f t="shared" si="4"/>
        <v>0</v>
      </c>
      <c r="AY19" s="80">
        <f t="shared" si="4"/>
        <v>0</v>
      </c>
      <c r="AZ19" s="80">
        <f t="shared" si="4"/>
        <v>0</v>
      </c>
      <c r="BA19" s="80">
        <f t="shared" si="4"/>
        <v>0</v>
      </c>
      <c r="BB19" s="80">
        <f t="shared" si="4"/>
        <v>0</v>
      </c>
      <c r="BC19" s="80">
        <f t="shared" si="4"/>
        <v>0</v>
      </c>
      <c r="BD19" s="80">
        <f t="shared" si="4"/>
        <v>0</v>
      </c>
      <c r="BE19" s="80">
        <f t="shared" si="4"/>
        <v>0</v>
      </c>
      <c r="BF19" s="80">
        <f t="shared" si="4"/>
        <v>0</v>
      </c>
      <c r="BG19" s="80">
        <f t="shared" si="4"/>
        <v>0</v>
      </c>
      <c r="BH19" s="80">
        <f t="shared" si="4"/>
        <v>0</v>
      </c>
      <c r="BI19" s="80">
        <f t="shared" si="5"/>
        <v>0</v>
      </c>
      <c r="BJ19" s="80">
        <f t="shared" si="5"/>
        <v>0</v>
      </c>
      <c r="BK19" s="80">
        <f t="shared" si="5"/>
        <v>0</v>
      </c>
      <c r="BL19" s="80">
        <f t="shared" si="5"/>
        <v>0</v>
      </c>
      <c r="BM19" s="80">
        <f t="shared" si="5"/>
        <v>0</v>
      </c>
      <c r="BN19" s="80">
        <f t="shared" si="5"/>
        <v>0</v>
      </c>
      <c r="BO19" s="80">
        <f t="shared" si="5"/>
        <v>0</v>
      </c>
      <c r="BP19" s="80">
        <f t="shared" si="5"/>
        <v>0</v>
      </c>
      <c r="BQ19" s="93">
        <f t="shared" si="3"/>
        <v>0</v>
      </c>
      <c r="BR19" s="81">
        <f t="shared" si="11"/>
        <v>0</v>
      </c>
      <c r="BS19" s="84">
        <f t="shared" si="11"/>
        <v>0</v>
      </c>
      <c r="BT19" s="84">
        <f t="shared" si="11"/>
        <v>0</v>
      </c>
      <c r="BU19" s="84">
        <f t="shared" si="11"/>
        <v>0</v>
      </c>
      <c r="BV19" s="84">
        <f t="shared" si="11"/>
        <v>0</v>
      </c>
      <c r="BW19" s="84">
        <f t="shared" si="11"/>
        <v>0</v>
      </c>
      <c r="BX19" s="84">
        <f t="shared" si="11"/>
        <v>0</v>
      </c>
      <c r="BY19" s="84">
        <f t="shared" si="6"/>
        <v>0</v>
      </c>
      <c r="BZ19" s="84">
        <f t="shared" si="6"/>
        <v>0</v>
      </c>
      <c r="CA19" s="84">
        <f t="shared" si="6"/>
        <v>0</v>
      </c>
      <c r="CB19" s="84">
        <f t="shared" si="6"/>
        <v>0</v>
      </c>
      <c r="CC19" s="84">
        <f t="shared" si="6"/>
        <v>0</v>
      </c>
      <c r="CD19" s="84">
        <f t="shared" si="6"/>
        <v>0</v>
      </c>
      <c r="CE19" s="84">
        <f t="shared" si="6"/>
        <v>0</v>
      </c>
      <c r="CF19" s="84">
        <f t="shared" si="6"/>
        <v>0</v>
      </c>
      <c r="CG19" s="84">
        <f t="shared" si="6"/>
        <v>0</v>
      </c>
      <c r="CH19" s="84">
        <f t="shared" si="6"/>
        <v>0</v>
      </c>
      <c r="CI19" s="84">
        <f t="shared" si="6"/>
        <v>0</v>
      </c>
      <c r="CJ19" s="84">
        <f t="shared" si="6"/>
        <v>0</v>
      </c>
      <c r="CK19" s="84">
        <f t="shared" si="6"/>
        <v>0</v>
      </c>
      <c r="CL19" s="84">
        <f t="shared" si="6"/>
        <v>0</v>
      </c>
      <c r="CM19" s="84">
        <f t="shared" si="6"/>
        <v>0</v>
      </c>
      <c r="CN19" s="84">
        <f t="shared" si="6"/>
        <v>0</v>
      </c>
      <c r="CO19" s="84">
        <f t="shared" si="7"/>
        <v>0</v>
      </c>
      <c r="CP19" s="84">
        <f t="shared" si="7"/>
        <v>0</v>
      </c>
      <c r="CQ19" s="84">
        <f t="shared" si="7"/>
        <v>0</v>
      </c>
      <c r="CR19" s="84">
        <f t="shared" si="7"/>
        <v>0</v>
      </c>
      <c r="CS19" s="84">
        <f t="shared" si="7"/>
        <v>0</v>
      </c>
      <c r="CT19" s="84">
        <f t="shared" si="7"/>
        <v>0</v>
      </c>
      <c r="CU19" s="84">
        <f t="shared" si="7"/>
        <v>0</v>
      </c>
      <c r="CV19" s="85">
        <f t="shared" si="7"/>
        <v>0</v>
      </c>
      <c r="CW19" s="90">
        <f t="shared" si="12"/>
        <v>0</v>
      </c>
      <c r="CX19" s="91">
        <f t="shared" si="12"/>
        <v>0</v>
      </c>
      <c r="CY19" s="91">
        <f t="shared" si="12"/>
        <v>0</v>
      </c>
      <c r="CZ19" s="91">
        <f t="shared" si="12"/>
        <v>0</v>
      </c>
      <c r="DA19" s="91">
        <f t="shared" si="12"/>
        <v>0</v>
      </c>
      <c r="DB19" s="91">
        <f t="shared" si="12"/>
        <v>0</v>
      </c>
      <c r="DC19" s="91">
        <f t="shared" si="12"/>
        <v>0</v>
      </c>
      <c r="DD19" s="91">
        <f t="shared" si="8"/>
        <v>0</v>
      </c>
      <c r="DE19" s="91">
        <f t="shared" si="8"/>
        <v>0</v>
      </c>
      <c r="DF19" s="91">
        <f t="shared" si="8"/>
        <v>0</v>
      </c>
      <c r="DG19" s="91">
        <f t="shared" si="8"/>
        <v>0</v>
      </c>
      <c r="DH19" s="91">
        <f t="shared" si="8"/>
        <v>0</v>
      </c>
      <c r="DI19" s="91">
        <f t="shared" si="8"/>
        <v>0</v>
      </c>
      <c r="DJ19" s="91">
        <f t="shared" si="8"/>
        <v>0</v>
      </c>
      <c r="DK19" s="91">
        <f t="shared" si="8"/>
        <v>0</v>
      </c>
      <c r="DL19" s="91">
        <f t="shared" si="8"/>
        <v>0</v>
      </c>
      <c r="DM19" s="91">
        <f t="shared" si="8"/>
        <v>0</v>
      </c>
      <c r="DN19" s="91">
        <f t="shared" si="8"/>
        <v>0</v>
      </c>
      <c r="DO19" s="91">
        <f t="shared" si="8"/>
        <v>0</v>
      </c>
      <c r="DP19" s="91">
        <f t="shared" si="8"/>
        <v>0</v>
      </c>
      <c r="DQ19" s="91">
        <f t="shared" si="8"/>
        <v>0</v>
      </c>
      <c r="DR19" s="91">
        <f t="shared" si="8"/>
        <v>0</v>
      </c>
      <c r="DS19" s="91">
        <f t="shared" si="8"/>
        <v>0</v>
      </c>
      <c r="DT19" s="91">
        <f t="shared" si="9"/>
        <v>0</v>
      </c>
      <c r="DU19" s="91">
        <f t="shared" si="9"/>
        <v>0</v>
      </c>
      <c r="DV19" s="91">
        <f t="shared" si="9"/>
        <v>0</v>
      </c>
      <c r="DW19" s="91">
        <f t="shared" si="9"/>
        <v>0</v>
      </c>
      <c r="DX19" s="91">
        <f t="shared" si="9"/>
        <v>0</v>
      </c>
      <c r="DY19" s="91">
        <f t="shared" si="9"/>
        <v>0</v>
      </c>
      <c r="DZ19" s="91">
        <f t="shared" si="9"/>
        <v>0</v>
      </c>
      <c r="EA19" s="91">
        <f t="shared" si="9"/>
        <v>0</v>
      </c>
      <c r="EB19" s="1"/>
    </row>
    <row r="20" spans="1:163" x14ac:dyDescent="0.25">
      <c r="E20" s="1" t="s">
        <v>32</v>
      </c>
      <c r="F20" s="101">
        <f>SUM(F6:F19)</f>
        <v>175809.61005164086</v>
      </c>
      <c r="G20" s="100">
        <f>SUM(G6:G19)</f>
        <v>179759.72482555892</v>
      </c>
      <c r="H20" s="100">
        <f t="shared" ref="H20:AJ20" si="13">SUM(H6:H19)</f>
        <v>179877.98297584718</v>
      </c>
      <c r="I20" s="100">
        <f t="shared" si="13"/>
        <v>180125.2331196529</v>
      </c>
      <c r="J20" s="100">
        <f t="shared" si="13"/>
        <v>200824.57930826262</v>
      </c>
      <c r="K20" s="100">
        <f t="shared" si="13"/>
        <v>204711.21273157274</v>
      </c>
      <c r="L20" s="100">
        <f t="shared" si="13"/>
        <v>204952.66649946405</v>
      </c>
      <c r="M20" s="100">
        <f t="shared" si="13"/>
        <v>205127.02991549345</v>
      </c>
      <c r="N20" s="100">
        <f t="shared" si="13"/>
        <v>205698.34854437588</v>
      </c>
      <c r="O20" s="100">
        <f t="shared" si="13"/>
        <v>208243.53791700565</v>
      </c>
      <c r="P20" s="100">
        <f t="shared" si="13"/>
        <v>208295.17757243651</v>
      </c>
      <c r="Q20" s="100">
        <f t="shared" si="13"/>
        <v>208322.62677985392</v>
      </c>
      <c r="R20" s="100">
        <f t="shared" si="13"/>
        <v>208322.62677985392</v>
      </c>
      <c r="S20" s="100">
        <f t="shared" si="13"/>
        <v>208322.62677985392</v>
      </c>
      <c r="T20" s="100">
        <f t="shared" si="13"/>
        <v>208322.62677985392</v>
      </c>
      <c r="U20" s="100">
        <f t="shared" si="13"/>
        <v>208322.62677985392</v>
      </c>
      <c r="V20" s="100">
        <f t="shared" si="13"/>
        <v>208375.60468373392</v>
      </c>
      <c r="W20" s="100">
        <f t="shared" si="13"/>
        <v>208375.60468373392</v>
      </c>
      <c r="X20" s="100">
        <f t="shared" si="13"/>
        <v>208375.60468373392</v>
      </c>
      <c r="Y20" s="100">
        <f t="shared" si="13"/>
        <v>208385.08989420882</v>
      </c>
      <c r="Z20" s="100">
        <f t="shared" si="13"/>
        <v>208388.10190897115</v>
      </c>
      <c r="AA20" s="100">
        <f t="shared" si="13"/>
        <v>208388.10190897115</v>
      </c>
      <c r="AB20" s="100">
        <f t="shared" si="13"/>
        <v>208388.10190897115</v>
      </c>
      <c r="AC20" s="100">
        <f t="shared" si="13"/>
        <v>208388.10190897115</v>
      </c>
      <c r="AD20" s="100">
        <f t="shared" si="13"/>
        <v>208392.74151087325</v>
      </c>
      <c r="AE20" s="100">
        <f t="shared" si="13"/>
        <v>208392.74151087325</v>
      </c>
      <c r="AF20" s="100">
        <f t="shared" si="13"/>
        <v>208392.74151087325</v>
      </c>
      <c r="AG20" s="100">
        <f t="shared" si="13"/>
        <v>208392.74151087325</v>
      </c>
      <c r="AH20" s="100">
        <f t="shared" si="13"/>
        <v>208395.93668827577</v>
      </c>
      <c r="AI20" s="100">
        <f t="shared" si="13"/>
        <v>208395.93668827577</v>
      </c>
      <c r="AJ20" s="100">
        <f t="shared" si="13"/>
        <v>208395.93668827577</v>
      </c>
      <c r="AK20" s="1"/>
      <c r="AL20" s="99">
        <f>SUM(AL6:AL19)</f>
        <v>17253.221747329953</v>
      </c>
      <c r="AM20" s="99">
        <f t="shared" ref="AM20:BP20" si="14">SUM(AM6:AM19)</f>
        <v>17681.937108348044</v>
      </c>
      <c r="AN20" s="99">
        <f t="shared" si="14"/>
        <v>17697.854894451895</v>
      </c>
      <c r="AO20" s="99">
        <f t="shared" si="14"/>
        <v>17728.743748467336</v>
      </c>
      <c r="AP20" s="99">
        <f t="shared" si="14"/>
        <v>19392.612562901952</v>
      </c>
      <c r="AQ20" s="99">
        <f t="shared" si="14"/>
        <v>19707.848077543887</v>
      </c>
      <c r="AR20" s="99">
        <f t="shared" si="14"/>
        <v>19742.423720577499</v>
      </c>
      <c r="AS20" s="99">
        <f t="shared" si="14"/>
        <v>19761.297595278666</v>
      </c>
      <c r="AT20" s="99">
        <f t="shared" si="14"/>
        <v>19809.073846106236</v>
      </c>
      <c r="AU20" s="99">
        <f t="shared" si="14"/>
        <v>20016.850340004803</v>
      </c>
      <c r="AV20" s="99">
        <f t="shared" si="14"/>
        <v>20021.602781379846</v>
      </c>
      <c r="AW20" s="99">
        <f t="shared" si="14"/>
        <v>20025.569644802861</v>
      </c>
      <c r="AX20" s="99">
        <f t="shared" si="14"/>
        <v>20025.569644802861</v>
      </c>
      <c r="AY20" s="99">
        <f t="shared" si="14"/>
        <v>20025.569644802861</v>
      </c>
      <c r="AZ20" s="99">
        <f t="shared" si="14"/>
        <v>20025.569644802861</v>
      </c>
      <c r="BA20" s="99">
        <f t="shared" si="14"/>
        <v>20025.569644802861</v>
      </c>
      <c r="BB20" s="99">
        <f t="shared" si="14"/>
        <v>20029.823770484429</v>
      </c>
      <c r="BC20" s="99">
        <f t="shared" si="14"/>
        <v>20029.823770484429</v>
      </c>
      <c r="BD20" s="99">
        <f t="shared" si="14"/>
        <v>20029.823770484429</v>
      </c>
      <c r="BE20" s="99">
        <f t="shared" si="14"/>
        <v>20031.162133682439</v>
      </c>
      <c r="BF20" s="99">
        <f t="shared" si="14"/>
        <v>20031.713332383944</v>
      </c>
      <c r="BG20" s="99">
        <f t="shared" si="14"/>
        <v>20031.713332383944</v>
      </c>
      <c r="BH20" s="99">
        <f t="shared" si="14"/>
        <v>20031.713332383944</v>
      </c>
      <c r="BI20" s="99">
        <f t="shared" si="14"/>
        <v>20031.713332383944</v>
      </c>
      <c r="BJ20" s="99">
        <f t="shared" si="14"/>
        <v>20032.562379532028</v>
      </c>
      <c r="BK20" s="99">
        <f t="shared" si="14"/>
        <v>20032.562379532028</v>
      </c>
      <c r="BL20" s="99">
        <f t="shared" si="14"/>
        <v>20032.562379532028</v>
      </c>
      <c r="BM20" s="99">
        <f t="shared" si="14"/>
        <v>20032.562379532028</v>
      </c>
      <c r="BN20" s="99">
        <f t="shared" si="14"/>
        <v>20033.14709699669</v>
      </c>
      <c r="BO20" s="99">
        <f t="shared" si="14"/>
        <v>20033.14709699669</v>
      </c>
      <c r="BP20" s="99">
        <f t="shared" si="14"/>
        <v>20033.14709699669</v>
      </c>
      <c r="BQ20" s="1"/>
      <c r="BR20" s="51">
        <f t="shared" ref="BR20:EA20" si="15">SUM(BR6:BR19)</f>
        <v>1500.3731852649266</v>
      </c>
      <c r="BS20" s="52">
        <f t="shared" si="15"/>
        <v>1538.3375407754943</v>
      </c>
      <c r="BT20" s="52">
        <f t="shared" si="15"/>
        <v>1538.9572347911794</v>
      </c>
      <c r="BU20" s="52">
        <f t="shared" si="15"/>
        <v>1541.0032390875062</v>
      </c>
      <c r="BV20" s="52">
        <f t="shared" si="15"/>
        <v>1690.4769887049463</v>
      </c>
      <c r="BW20" s="52">
        <f t="shared" si="15"/>
        <v>1718.5568394174047</v>
      </c>
      <c r="BX20" s="52">
        <f t="shared" si="15"/>
        <v>1721.4695464587617</v>
      </c>
      <c r="BY20" s="52">
        <f t="shared" si="15"/>
        <v>1723.0026761887216</v>
      </c>
      <c r="BZ20" s="52">
        <f t="shared" si="15"/>
        <v>1726.9979375911553</v>
      </c>
      <c r="CA20" s="52">
        <f t="shared" si="15"/>
        <v>1745.3345526503595</v>
      </c>
      <c r="CB20" s="52">
        <f t="shared" si="15"/>
        <v>1745.6651239036769</v>
      </c>
      <c r="CC20" s="52">
        <f t="shared" si="15"/>
        <v>1745.9852785849398</v>
      </c>
      <c r="CD20" s="52">
        <f t="shared" si="15"/>
        <v>1745.9852785849398</v>
      </c>
      <c r="CE20" s="52">
        <f t="shared" si="15"/>
        <v>1745.9852785849398</v>
      </c>
      <c r="CF20" s="52">
        <f t="shared" si="15"/>
        <v>1745.9852785849398</v>
      </c>
      <c r="CG20" s="52">
        <f t="shared" si="15"/>
        <v>1745.9852785849398</v>
      </c>
      <c r="CH20" s="52">
        <f t="shared" si="15"/>
        <v>1746.3681498962808</v>
      </c>
      <c r="CI20" s="52">
        <f t="shared" si="15"/>
        <v>1746.3681498962808</v>
      </c>
      <c r="CJ20" s="52">
        <f t="shared" si="15"/>
        <v>1746.3681498962808</v>
      </c>
      <c r="CK20" s="52">
        <f t="shared" si="15"/>
        <v>1746.4886025841015</v>
      </c>
      <c r="CL20" s="52">
        <f t="shared" si="15"/>
        <v>1746.4886025841015</v>
      </c>
      <c r="CM20" s="52">
        <f t="shared" si="15"/>
        <v>1746.4886025841015</v>
      </c>
      <c r="CN20" s="52">
        <f t="shared" si="15"/>
        <v>1746.4886025841015</v>
      </c>
      <c r="CO20" s="52">
        <f t="shared" si="15"/>
        <v>1746.4886025841015</v>
      </c>
      <c r="CP20" s="52">
        <f t="shared" si="15"/>
        <v>1746.4886025841015</v>
      </c>
      <c r="CQ20" s="52">
        <f t="shared" si="15"/>
        <v>1746.4886025841015</v>
      </c>
      <c r="CR20" s="52">
        <f t="shared" si="15"/>
        <v>1746.4886025841015</v>
      </c>
      <c r="CS20" s="52">
        <f t="shared" si="15"/>
        <v>1746.4886025841015</v>
      </c>
      <c r="CT20" s="52">
        <f t="shared" si="15"/>
        <v>1746.4886025841015</v>
      </c>
      <c r="CU20" s="52">
        <f t="shared" si="15"/>
        <v>1746.4886025841015</v>
      </c>
      <c r="CV20" s="65">
        <f>SUM(CV6:CV19)</f>
        <v>1746.4886025841015</v>
      </c>
      <c r="CW20" s="88">
        <f t="shared" si="15"/>
        <v>18753.594932594882</v>
      </c>
      <c r="CX20" s="89">
        <f t="shared" si="15"/>
        <v>19220.274649123538</v>
      </c>
      <c r="CY20" s="89">
        <f t="shared" si="15"/>
        <v>19236.812129243073</v>
      </c>
      <c r="CZ20" s="89">
        <f t="shared" si="15"/>
        <v>19269.746987554841</v>
      </c>
      <c r="DA20" s="89">
        <f t="shared" si="15"/>
        <v>21083.089551606899</v>
      </c>
      <c r="DB20" s="89">
        <f t="shared" si="15"/>
        <v>21426.404916961292</v>
      </c>
      <c r="DC20" s="89">
        <f t="shared" si="15"/>
        <v>21463.893267036263</v>
      </c>
      <c r="DD20" s="89">
        <f t="shared" si="15"/>
        <v>21484.300271467386</v>
      </c>
      <c r="DE20" s="89">
        <f t="shared" si="15"/>
        <v>21536.071783697389</v>
      </c>
      <c r="DF20" s="89">
        <f t="shared" si="15"/>
        <v>21762.184892655161</v>
      </c>
      <c r="DG20" s="89">
        <f t="shared" si="15"/>
        <v>21767.267905283523</v>
      </c>
      <c r="DH20" s="89">
        <f t="shared" si="15"/>
        <v>21771.554923387805</v>
      </c>
      <c r="DI20" s="89">
        <f t="shared" si="15"/>
        <v>21771.554923387805</v>
      </c>
      <c r="DJ20" s="89">
        <f t="shared" si="15"/>
        <v>21771.554923387805</v>
      </c>
      <c r="DK20" s="89">
        <f t="shared" si="15"/>
        <v>21771.554923387805</v>
      </c>
      <c r="DL20" s="89">
        <f t="shared" si="15"/>
        <v>21771.554923387805</v>
      </c>
      <c r="DM20" s="89">
        <f t="shared" si="15"/>
        <v>21776.191920380708</v>
      </c>
      <c r="DN20" s="89">
        <f t="shared" si="15"/>
        <v>21776.191920380708</v>
      </c>
      <c r="DO20" s="89">
        <f t="shared" si="15"/>
        <v>21776.191920380708</v>
      </c>
      <c r="DP20" s="89">
        <f t="shared" si="15"/>
        <v>21777.650736266536</v>
      </c>
      <c r="DQ20" s="89">
        <f t="shared" si="15"/>
        <v>21778.201934968045</v>
      </c>
      <c r="DR20" s="89">
        <f t="shared" si="15"/>
        <v>21778.201934968045</v>
      </c>
      <c r="DS20" s="89">
        <f t="shared" si="15"/>
        <v>21778.201934968045</v>
      </c>
      <c r="DT20" s="89">
        <f t="shared" si="15"/>
        <v>21778.201934968045</v>
      </c>
      <c r="DU20" s="89">
        <f t="shared" si="15"/>
        <v>21779.050982116125</v>
      </c>
      <c r="DV20" s="89">
        <f t="shared" si="15"/>
        <v>21779.050982116125</v>
      </c>
      <c r="DW20" s="89">
        <f t="shared" si="15"/>
        <v>21779.050982116125</v>
      </c>
      <c r="DX20" s="89">
        <f t="shared" si="15"/>
        <v>21779.050982116125</v>
      </c>
      <c r="DY20" s="89">
        <f t="shared" si="15"/>
        <v>21779.635699580787</v>
      </c>
      <c r="DZ20" s="89">
        <f t="shared" si="15"/>
        <v>21779.635699580787</v>
      </c>
      <c r="EA20" s="89">
        <f t="shared" si="15"/>
        <v>21779.635699580787</v>
      </c>
      <c r="EB20" s="1"/>
    </row>
    <row r="21" spans="1:163" x14ac:dyDescent="0.25"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  <c r="AA21" s="6"/>
      <c r="AB21" s="6"/>
      <c r="AC21" s="6"/>
      <c r="AD21" s="6"/>
      <c r="AE21" s="6"/>
      <c r="AF21" s="6"/>
      <c r="AG21" s="6"/>
      <c r="AH21" s="6"/>
      <c r="AI21" s="6"/>
      <c r="AJ21" s="6"/>
      <c r="AK21" s="1"/>
      <c r="AL21" s="6"/>
      <c r="AM21" s="6"/>
      <c r="AN21" s="6"/>
      <c r="AO21" s="6"/>
      <c r="AP21" s="6"/>
      <c r="AQ21" s="6"/>
      <c r="AR21" s="6"/>
      <c r="AS21" s="6"/>
      <c r="AT21" s="6"/>
      <c r="AU21" s="6"/>
      <c r="AV21" s="6"/>
      <c r="AW21" s="6"/>
      <c r="AX21" s="6"/>
      <c r="AY21" s="6"/>
      <c r="AZ21" s="6"/>
      <c r="BA21" s="6"/>
      <c r="BB21" s="6"/>
      <c r="BC21" s="6"/>
      <c r="BD21" s="6"/>
      <c r="BE21" s="6"/>
      <c r="BF21" s="6"/>
      <c r="BG21" s="6"/>
      <c r="BH21" s="6"/>
      <c r="BI21" s="6"/>
      <c r="BJ21" s="6"/>
      <c r="BK21" s="6"/>
      <c r="BL21" s="6"/>
      <c r="BM21" s="6"/>
      <c r="BN21" s="6"/>
      <c r="BO21" s="6"/>
      <c r="BP21" s="6"/>
      <c r="BQ21" s="1"/>
      <c r="BR21" s="6"/>
      <c r="BS21" s="6"/>
      <c r="BT21" s="6"/>
      <c r="BU21" s="6"/>
      <c r="BV21" s="6"/>
      <c r="BW21" s="6"/>
      <c r="BX21" s="6"/>
      <c r="BY21" s="6"/>
      <c r="BZ21" s="6"/>
      <c r="CA21" s="6"/>
      <c r="CB21" s="6"/>
      <c r="CC21" s="6"/>
      <c r="CD21" s="6"/>
      <c r="CE21" s="6"/>
      <c r="CF21" s="6"/>
      <c r="CG21" s="6"/>
      <c r="CH21" s="6"/>
      <c r="CI21" s="6"/>
      <c r="CJ21" s="6"/>
      <c r="CK21" s="6"/>
      <c r="CL21" s="6"/>
      <c r="CM21" s="6"/>
      <c r="CN21" s="6"/>
      <c r="CO21" s="6"/>
      <c r="CP21" s="6"/>
      <c r="CQ21" s="6"/>
      <c r="CR21" s="6"/>
      <c r="CS21" s="6"/>
      <c r="CT21" s="6"/>
      <c r="CU21" s="6"/>
      <c r="CV21" s="6"/>
      <c r="CW21" s="6"/>
      <c r="CX21" s="6"/>
      <c r="CY21" s="6"/>
      <c r="CZ21" s="6"/>
      <c r="DA21" s="6"/>
      <c r="DB21" s="6"/>
      <c r="DC21" s="6"/>
      <c r="DD21" s="6"/>
      <c r="DE21" s="6"/>
      <c r="DF21" s="6"/>
      <c r="DG21" s="6"/>
      <c r="DH21" s="6"/>
      <c r="DI21" s="6"/>
      <c r="DJ21" s="6"/>
      <c r="DK21" s="6"/>
      <c r="DL21" s="6"/>
      <c r="DM21" s="6"/>
      <c r="DN21" s="6"/>
      <c r="DO21" s="6"/>
      <c r="DP21" s="6"/>
      <c r="DQ21" s="6"/>
      <c r="DR21" s="6"/>
      <c r="DS21" s="6"/>
      <c r="DT21" s="6"/>
      <c r="DU21" s="6"/>
      <c r="DV21" s="6"/>
      <c r="DW21" s="6"/>
      <c r="DX21" s="6"/>
      <c r="DY21" s="6"/>
      <c r="DZ21" s="6"/>
      <c r="EA21" s="6"/>
      <c r="EB21" s="1"/>
    </row>
    <row r="22" spans="1:163" x14ac:dyDescent="0.25">
      <c r="F22" s="6"/>
      <c r="G22" s="6"/>
      <c r="H22" s="6"/>
      <c r="I22" s="6"/>
      <c r="J22" s="6"/>
      <c r="K22" s="6"/>
      <c r="L22" s="6"/>
      <c r="M22" s="6"/>
      <c r="N22" s="6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  <c r="AA22" s="6"/>
      <c r="AB22" s="6"/>
      <c r="AC22" s="6"/>
      <c r="AD22" s="6"/>
      <c r="AE22" s="6"/>
      <c r="AF22" s="6"/>
      <c r="AG22" s="6"/>
      <c r="AH22" s="6"/>
      <c r="AI22" s="6"/>
      <c r="AJ22" s="6"/>
      <c r="AK22" s="1"/>
      <c r="AL22" s="6"/>
      <c r="AM22" s="6"/>
      <c r="AN22" s="6"/>
      <c r="AO22" s="6"/>
      <c r="AP22" s="6"/>
      <c r="AQ22" s="6"/>
      <c r="AR22" s="6"/>
      <c r="AS22" s="6"/>
      <c r="AT22" s="6"/>
      <c r="AU22" s="6"/>
      <c r="AV22" s="6"/>
      <c r="AW22" s="6"/>
      <c r="AX22" s="6"/>
      <c r="AY22" s="6"/>
      <c r="AZ22" s="6"/>
      <c r="BA22" s="6"/>
      <c r="BB22" s="6"/>
      <c r="BC22" s="6"/>
      <c r="BD22" s="6"/>
      <c r="BE22" s="6"/>
      <c r="BF22" s="6"/>
      <c r="BG22" s="6"/>
      <c r="BH22" s="6"/>
      <c r="BI22" s="6"/>
      <c r="BJ22" s="6"/>
      <c r="BK22" s="6"/>
      <c r="BL22" s="6"/>
      <c r="BM22" s="6"/>
      <c r="BN22" s="6"/>
      <c r="BO22" s="6"/>
      <c r="BP22" s="6"/>
      <c r="BQ22" s="1"/>
      <c r="BR22" s="6"/>
      <c r="BS22" s="6"/>
      <c r="BT22" s="6"/>
      <c r="BU22" s="6"/>
      <c r="BV22" s="6"/>
      <c r="BW22" s="6"/>
      <c r="BX22" s="6"/>
      <c r="BY22" s="6"/>
      <c r="BZ22" s="6"/>
      <c r="CA22" s="6"/>
      <c r="CB22" s="6"/>
      <c r="CC22" s="6"/>
      <c r="CD22" s="6"/>
      <c r="CE22" s="6"/>
      <c r="CF22" s="6"/>
      <c r="CG22" s="6"/>
      <c r="CH22" s="6"/>
      <c r="CI22" s="6"/>
      <c r="CJ22" s="6"/>
      <c r="CK22" s="6"/>
      <c r="CL22" s="6"/>
      <c r="CM22" s="6"/>
      <c r="CN22" s="6"/>
      <c r="CO22" s="6"/>
      <c r="CP22" s="6"/>
      <c r="CQ22" s="6"/>
      <c r="CR22" s="6"/>
      <c r="CS22" s="6"/>
      <c r="CT22" s="6"/>
      <c r="CU22" s="6"/>
      <c r="CV22" s="6"/>
      <c r="CW22" s="6"/>
      <c r="CX22" s="6"/>
      <c r="CY22" s="6"/>
      <c r="CZ22" s="6"/>
      <c r="DA22" s="6"/>
      <c r="DB22" s="6"/>
      <c r="DC22" s="6"/>
      <c r="DD22" s="6"/>
      <c r="DE22" s="6"/>
      <c r="DF22" s="6"/>
      <c r="DG22" s="6"/>
      <c r="DH22" s="6"/>
      <c r="DI22" s="6"/>
      <c r="DJ22" s="6"/>
      <c r="DK22" s="6"/>
      <c r="DL22" s="6"/>
      <c r="DM22" s="6"/>
      <c r="DN22" s="6"/>
      <c r="DO22" s="6"/>
      <c r="DP22" s="6"/>
      <c r="DQ22" s="6"/>
      <c r="DR22" s="6"/>
      <c r="DS22" s="6"/>
      <c r="DT22" s="6"/>
      <c r="DU22" s="6"/>
      <c r="DV22" s="6"/>
      <c r="DW22" s="6"/>
      <c r="DX22" s="6"/>
      <c r="DY22" s="6"/>
      <c r="DZ22" s="6"/>
      <c r="EA22" s="6"/>
      <c r="EB22" s="1"/>
    </row>
    <row r="23" spans="1:163" x14ac:dyDescent="0.25"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A23" s="6"/>
      <c r="AB23" s="6"/>
      <c r="AC23" s="6"/>
      <c r="AD23" s="6"/>
      <c r="AE23" s="6"/>
      <c r="AF23" s="6"/>
      <c r="AG23" s="6"/>
      <c r="AH23" s="6"/>
      <c r="AI23" s="6"/>
      <c r="AJ23" s="6"/>
      <c r="AK23" s="1"/>
      <c r="AL23" s="6"/>
      <c r="AM23" s="6"/>
      <c r="AN23" s="6"/>
      <c r="AO23" s="6"/>
      <c r="AP23" s="6"/>
      <c r="AQ23" s="6"/>
      <c r="AR23" s="6"/>
      <c r="AS23" s="6"/>
      <c r="AT23" s="6"/>
      <c r="AU23" s="6"/>
      <c r="AV23" s="6"/>
      <c r="AW23" s="6"/>
      <c r="AX23" s="6"/>
      <c r="AY23" s="6"/>
      <c r="AZ23" s="6"/>
      <c r="BA23" s="6"/>
      <c r="BB23" s="6"/>
      <c r="BC23" s="6"/>
      <c r="BD23" s="6"/>
      <c r="BE23" s="6"/>
      <c r="BF23" s="6"/>
      <c r="BG23" s="6"/>
      <c r="BH23" s="6"/>
      <c r="BI23" s="6"/>
      <c r="BJ23" s="6"/>
      <c r="BK23" s="6"/>
      <c r="BL23" s="6"/>
      <c r="BM23" s="6"/>
      <c r="BN23" s="6"/>
      <c r="BO23" s="6"/>
      <c r="BP23" s="6"/>
      <c r="BQ23" s="1"/>
      <c r="BR23" s="6"/>
      <c r="BS23" s="6"/>
      <c r="BT23" s="6"/>
      <c r="BU23" s="6"/>
      <c r="BV23" s="6"/>
      <c r="BW23" s="6"/>
      <c r="BX23" s="6"/>
      <c r="BY23" s="6"/>
      <c r="BZ23" s="6"/>
      <c r="CA23" s="6"/>
      <c r="CB23" s="6"/>
      <c r="CC23" s="6"/>
      <c r="CD23" s="6"/>
      <c r="CE23" s="6"/>
      <c r="CF23" s="6"/>
      <c r="CG23" s="6"/>
      <c r="CH23" s="6"/>
      <c r="CI23" s="6"/>
      <c r="CJ23" s="6"/>
      <c r="CK23" s="6"/>
      <c r="CL23" s="6"/>
      <c r="CM23" s="6"/>
      <c r="CN23" s="6"/>
      <c r="CO23" s="6"/>
      <c r="CP23" s="6"/>
      <c r="CQ23" s="6"/>
      <c r="CR23" s="6"/>
      <c r="CS23" s="6"/>
      <c r="CT23" s="6"/>
      <c r="CU23" s="6"/>
      <c r="CV23" s="6"/>
      <c r="CW23" s="6"/>
      <c r="CX23" s="6"/>
      <c r="CY23" s="6"/>
      <c r="CZ23" s="6"/>
      <c r="DA23" s="6"/>
      <c r="DB23" s="6"/>
      <c r="DC23" s="6"/>
      <c r="DD23" s="6"/>
      <c r="DE23" s="6"/>
      <c r="DF23" s="6"/>
      <c r="DG23" s="6"/>
      <c r="DH23" s="6"/>
      <c r="DI23" s="6"/>
      <c r="DJ23" s="6"/>
      <c r="DK23" s="6"/>
      <c r="DL23" s="6"/>
      <c r="DM23" s="6"/>
      <c r="DN23" s="6"/>
      <c r="DO23" s="6"/>
      <c r="DP23" s="6"/>
      <c r="DQ23" s="6"/>
      <c r="DR23" s="6"/>
      <c r="DS23" s="6"/>
      <c r="DT23" s="6"/>
      <c r="DU23" s="6"/>
      <c r="DV23" s="6"/>
      <c r="DW23" s="6"/>
      <c r="DX23" s="6"/>
      <c r="DY23" s="6"/>
      <c r="DZ23" s="6"/>
      <c r="EA23" s="6"/>
      <c r="EB23" s="1"/>
    </row>
    <row r="24" spans="1:163" x14ac:dyDescent="0.25"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  <c r="AA24" s="6"/>
      <c r="AB24" s="6"/>
      <c r="AC24" s="6"/>
      <c r="AD24" s="6"/>
      <c r="AE24" s="6"/>
      <c r="AF24" s="6"/>
      <c r="AG24" s="6"/>
      <c r="AH24" s="6"/>
      <c r="AI24" s="6"/>
      <c r="AJ24" s="6"/>
      <c r="AK24" s="1"/>
      <c r="AL24" s="6"/>
      <c r="AM24" s="6"/>
      <c r="AN24" s="6"/>
      <c r="AO24" s="6"/>
      <c r="AP24" s="6"/>
      <c r="AQ24" s="6"/>
      <c r="AR24" s="6"/>
      <c r="AS24" s="6"/>
      <c r="AT24" s="6"/>
      <c r="AU24" s="6"/>
      <c r="AV24" s="6"/>
      <c r="AW24" s="6"/>
      <c r="AX24" s="6"/>
      <c r="AY24" s="6"/>
      <c r="AZ24" s="6"/>
      <c r="BA24" s="6"/>
      <c r="BB24" s="6"/>
      <c r="BC24" s="6"/>
      <c r="BD24" s="6"/>
      <c r="BE24" s="6"/>
      <c r="BF24" s="6"/>
      <c r="BG24" s="6"/>
      <c r="BH24" s="6"/>
      <c r="BI24" s="6"/>
      <c r="BJ24" s="6"/>
      <c r="BK24" s="6"/>
      <c r="BL24" s="6"/>
      <c r="BM24" s="6"/>
      <c r="BN24" s="6"/>
      <c r="BO24" s="6"/>
      <c r="BP24" s="6"/>
      <c r="BQ24" s="1"/>
      <c r="BR24" s="6"/>
      <c r="BS24" s="6"/>
      <c r="BT24" s="6"/>
      <c r="BU24" s="6"/>
      <c r="BV24" s="6"/>
      <c r="BW24" s="6"/>
      <c r="BX24" s="6"/>
      <c r="BY24" s="6"/>
      <c r="BZ24" s="6"/>
      <c r="CA24" s="6"/>
      <c r="CB24" s="6"/>
      <c r="CC24" s="6"/>
      <c r="CD24" s="6"/>
      <c r="CE24" s="6"/>
      <c r="CF24" s="6"/>
      <c r="CG24" s="6"/>
      <c r="CH24" s="6"/>
      <c r="CI24" s="6"/>
      <c r="CJ24" s="6"/>
      <c r="CK24" s="6"/>
      <c r="CL24" s="6"/>
      <c r="CM24" s="6"/>
      <c r="CN24" s="6"/>
      <c r="CO24" s="6"/>
      <c r="CP24" s="6"/>
      <c r="CQ24" s="6"/>
      <c r="CR24" s="6"/>
      <c r="CS24" s="6"/>
      <c r="CT24" s="6"/>
      <c r="CU24" s="6"/>
      <c r="CV24" s="6"/>
      <c r="CW24" s="6"/>
      <c r="CX24" s="6"/>
      <c r="CY24" s="6"/>
      <c r="CZ24" s="6"/>
      <c r="DA24" s="6"/>
      <c r="DB24" s="6"/>
      <c r="DC24" s="6"/>
      <c r="DD24" s="6"/>
      <c r="DE24" s="6"/>
      <c r="DF24" s="6"/>
      <c r="DG24" s="6"/>
      <c r="DH24" s="6"/>
      <c r="DI24" s="6"/>
      <c r="DJ24" s="6"/>
      <c r="DK24" s="6"/>
      <c r="DL24" s="6"/>
      <c r="DM24" s="6"/>
      <c r="DN24" s="6"/>
      <c r="DO24" s="6"/>
      <c r="DP24" s="6"/>
      <c r="DQ24" s="6"/>
      <c r="DR24" s="6"/>
      <c r="DS24" s="6"/>
      <c r="DT24" s="6"/>
      <c r="DU24" s="6"/>
      <c r="DV24" s="6"/>
      <c r="DW24" s="6"/>
      <c r="DX24" s="6"/>
      <c r="DY24" s="6"/>
      <c r="DZ24" s="6"/>
      <c r="EA24" s="6"/>
      <c r="EB24" s="1"/>
    </row>
    <row r="25" spans="1:163" x14ac:dyDescent="0.25"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  <c r="AA25" s="6"/>
      <c r="AB25" s="6"/>
      <c r="AC25" s="6"/>
      <c r="AD25" s="6"/>
      <c r="AE25" s="6"/>
      <c r="AF25" s="6"/>
      <c r="AG25" s="6"/>
      <c r="AH25" s="6"/>
      <c r="AI25" s="6"/>
      <c r="AJ25" s="6"/>
      <c r="AK25" s="1"/>
      <c r="AL25" s="6"/>
      <c r="AM25" s="6"/>
      <c r="AN25" s="6"/>
      <c r="AO25" s="6"/>
      <c r="AP25" s="6"/>
      <c r="AQ25" s="6"/>
      <c r="AR25" s="6"/>
      <c r="AS25" s="6"/>
      <c r="AT25" s="6"/>
      <c r="AU25" s="6"/>
      <c r="AV25" s="6"/>
      <c r="AW25" s="6"/>
      <c r="AX25" s="6"/>
      <c r="AY25" s="6"/>
      <c r="AZ25" s="6"/>
      <c r="BA25" s="6"/>
      <c r="BB25" s="6"/>
      <c r="BC25" s="6"/>
      <c r="BD25" s="6"/>
      <c r="BE25" s="6"/>
      <c r="BF25" s="6"/>
      <c r="BG25" s="6"/>
      <c r="BH25" s="6"/>
      <c r="BI25" s="6"/>
      <c r="BJ25" s="6"/>
      <c r="BK25" s="6"/>
      <c r="BL25" s="6"/>
      <c r="BM25" s="6"/>
      <c r="BN25" s="6"/>
      <c r="BO25" s="6"/>
      <c r="BP25" s="6"/>
      <c r="BQ25" s="1"/>
      <c r="BR25" s="6"/>
      <c r="BS25" s="6"/>
      <c r="BT25" s="6"/>
      <c r="BU25" s="6"/>
      <c r="BV25" s="6"/>
      <c r="BW25" s="6"/>
      <c r="BX25" s="6"/>
      <c r="BY25" s="6"/>
      <c r="BZ25" s="6"/>
      <c r="CA25" s="6"/>
      <c r="CB25" s="6"/>
      <c r="CC25" s="6"/>
      <c r="CD25" s="6"/>
      <c r="CE25" s="6"/>
      <c r="CF25" s="6"/>
      <c r="CG25" s="6"/>
      <c r="CH25" s="6"/>
      <c r="CI25" s="6"/>
      <c r="CJ25" s="6"/>
      <c r="CK25" s="6"/>
      <c r="CL25" s="6"/>
      <c r="CM25" s="6"/>
      <c r="CN25" s="6"/>
      <c r="CO25" s="6"/>
      <c r="CP25" s="6"/>
      <c r="CQ25" s="6"/>
      <c r="CR25" s="6"/>
      <c r="CS25" s="6"/>
      <c r="CT25" s="6"/>
      <c r="CU25" s="6"/>
      <c r="CV25" s="6"/>
      <c r="CW25" s="6"/>
      <c r="CX25" s="6"/>
      <c r="CY25" s="6"/>
      <c r="CZ25" s="6"/>
      <c r="DA25" s="6"/>
      <c r="DB25" s="6"/>
      <c r="DC25" s="6"/>
      <c r="DD25" s="6"/>
      <c r="DE25" s="6"/>
      <c r="DF25" s="6"/>
      <c r="DG25" s="6"/>
      <c r="DH25" s="6"/>
      <c r="DI25" s="6"/>
      <c r="DJ25" s="6"/>
      <c r="DK25" s="6"/>
      <c r="DL25" s="6"/>
      <c r="DM25" s="6"/>
      <c r="DN25" s="6"/>
      <c r="DO25" s="6"/>
      <c r="DP25" s="6"/>
      <c r="DQ25" s="6"/>
      <c r="DR25" s="6"/>
      <c r="DS25" s="6"/>
      <c r="DT25" s="6"/>
      <c r="DU25" s="6"/>
      <c r="DV25" s="6"/>
      <c r="DW25" s="6"/>
      <c r="DX25" s="6"/>
      <c r="DY25" s="6"/>
      <c r="DZ25" s="6"/>
      <c r="EA25" s="6"/>
      <c r="EB25" s="1"/>
    </row>
    <row r="27" spans="1:163" x14ac:dyDescent="0.25">
      <c r="A27" s="122" t="s">
        <v>36</v>
      </c>
      <c r="B27" s="40"/>
      <c r="C27" s="40"/>
      <c r="D27" s="40"/>
      <c r="E27" s="40"/>
      <c r="F27" s="40"/>
      <c r="G27" s="40"/>
      <c r="H27" s="40"/>
      <c r="I27" s="40"/>
      <c r="J27" s="40"/>
      <c r="K27" s="40"/>
      <c r="L27" s="40"/>
      <c r="M27" s="40"/>
      <c r="N27" s="40"/>
      <c r="O27" s="40"/>
      <c r="P27" s="40"/>
      <c r="Q27" s="40"/>
      <c r="R27" s="40"/>
      <c r="S27" s="40"/>
      <c r="T27" s="40"/>
    </row>
    <row r="28" spans="1:163" x14ac:dyDescent="0.25">
      <c r="D28" s="6"/>
      <c r="BR28" s="1"/>
    </row>
    <row r="29" spans="1:163" x14ac:dyDescent="0.25">
      <c r="F29" s="119" t="s">
        <v>20</v>
      </c>
      <c r="G29" s="111"/>
      <c r="H29" s="111"/>
      <c r="I29" s="111"/>
      <c r="J29" s="111"/>
      <c r="K29" s="111"/>
      <c r="L29" s="111"/>
      <c r="M29" s="111"/>
      <c r="N29" s="111"/>
      <c r="O29" s="111"/>
      <c r="P29" s="111"/>
      <c r="Q29" s="111"/>
      <c r="R29" s="111"/>
      <c r="S29" s="111"/>
      <c r="T29" s="111"/>
      <c r="U29" s="111"/>
      <c r="V29" s="111"/>
      <c r="W29" s="111"/>
      <c r="X29" s="111"/>
      <c r="Y29" s="111"/>
      <c r="Z29" s="111"/>
      <c r="AA29" s="111"/>
      <c r="AB29" s="111"/>
      <c r="AC29" s="111"/>
      <c r="AD29" s="111"/>
      <c r="AE29" s="111"/>
      <c r="AF29" s="111"/>
      <c r="AG29" s="111"/>
      <c r="AH29" s="111"/>
      <c r="AI29" s="111"/>
      <c r="AJ29" s="111"/>
      <c r="AK29" s="1"/>
      <c r="AL29" s="10"/>
      <c r="AM29" s="112" t="s">
        <v>31</v>
      </c>
      <c r="AN29" s="113"/>
      <c r="AO29" s="113"/>
      <c r="AP29" s="113"/>
      <c r="AQ29" s="113"/>
      <c r="AR29" s="113"/>
      <c r="AS29" s="113"/>
      <c r="AT29" s="113"/>
      <c r="AU29" s="113"/>
      <c r="AV29" s="113"/>
      <c r="AW29" s="113"/>
      <c r="AX29" s="113"/>
      <c r="AY29" s="113"/>
      <c r="AZ29" s="113"/>
      <c r="BA29" s="113"/>
      <c r="BB29" s="113"/>
      <c r="BC29" s="113"/>
      <c r="BD29" s="113"/>
      <c r="BE29" s="113"/>
      <c r="BF29" s="113"/>
      <c r="BG29" s="113"/>
      <c r="BH29" s="113"/>
      <c r="BI29" s="113"/>
      <c r="BJ29" s="113"/>
      <c r="BK29" s="113"/>
      <c r="BL29" s="113"/>
      <c r="BM29" s="113"/>
      <c r="BN29" s="113"/>
      <c r="BO29" s="113"/>
      <c r="BP29" s="113"/>
      <c r="BQ29" s="120"/>
      <c r="BR29" s="114" t="s">
        <v>24</v>
      </c>
      <c r="BS29" s="115"/>
      <c r="BT29" s="115"/>
      <c r="BU29" s="115"/>
      <c r="BV29" s="115"/>
      <c r="BW29" s="115"/>
      <c r="BX29" s="115"/>
      <c r="BY29" s="115"/>
      <c r="BZ29" s="115"/>
      <c r="CA29" s="115"/>
      <c r="CB29" s="115"/>
      <c r="CC29" s="115"/>
      <c r="CD29" s="115"/>
      <c r="CE29" s="115"/>
      <c r="CF29" s="115"/>
      <c r="CG29" s="115"/>
      <c r="CH29" s="115"/>
      <c r="CI29" s="115"/>
      <c r="CJ29" s="115"/>
      <c r="CK29" s="115"/>
      <c r="CL29" s="115"/>
      <c r="CM29" s="115"/>
      <c r="CN29" s="115"/>
      <c r="CO29" s="115"/>
      <c r="CP29" s="115"/>
      <c r="CQ29" s="115"/>
      <c r="CR29" s="115"/>
      <c r="CS29" s="115"/>
      <c r="CT29" s="115"/>
      <c r="CU29" s="115"/>
      <c r="CV29" s="115"/>
      <c r="CW29" s="1"/>
      <c r="CX29" s="117" t="s">
        <v>30</v>
      </c>
      <c r="CY29" s="118"/>
      <c r="CZ29" s="118"/>
      <c r="DA29" s="118"/>
      <c r="DB29" s="118"/>
      <c r="DC29" s="118"/>
      <c r="DD29" s="118"/>
      <c r="DE29" s="118"/>
      <c r="DF29" s="118"/>
      <c r="DG29" s="118"/>
      <c r="DH29" s="118"/>
      <c r="DI29" s="118"/>
      <c r="DJ29" s="118"/>
      <c r="DK29" s="118"/>
      <c r="DL29" s="118"/>
      <c r="DM29" s="118"/>
      <c r="DN29" s="118"/>
      <c r="DO29" s="118"/>
      <c r="DP29" s="118"/>
      <c r="DQ29" s="118"/>
      <c r="DR29" s="118"/>
      <c r="DS29" s="118"/>
      <c r="DT29" s="118"/>
      <c r="DU29" s="118"/>
      <c r="DV29" s="118"/>
      <c r="DW29" s="118"/>
      <c r="DX29" s="118"/>
      <c r="DY29" s="118"/>
      <c r="DZ29" s="118"/>
      <c r="EA29" s="118"/>
      <c r="EB29" s="121"/>
      <c r="EC29" s="109" t="s">
        <v>29</v>
      </c>
      <c r="ED29" s="110"/>
      <c r="EE29" s="110"/>
      <c r="EF29" s="110"/>
      <c r="EG29" s="110"/>
      <c r="EH29" s="110"/>
      <c r="EI29" s="110"/>
      <c r="EJ29" s="110"/>
      <c r="EK29" s="110"/>
      <c r="EL29" s="110"/>
      <c r="EM29" s="110"/>
      <c r="EN29" s="110"/>
      <c r="EO29" s="110"/>
      <c r="EP29" s="110"/>
      <c r="EQ29" s="110"/>
      <c r="ER29" s="110"/>
      <c r="ES29" s="110"/>
      <c r="ET29" s="110"/>
      <c r="EU29" s="110"/>
      <c r="EV29" s="110"/>
      <c r="EW29" s="110"/>
      <c r="EX29" s="110"/>
      <c r="EY29" s="110"/>
      <c r="EZ29" s="110"/>
      <c r="FA29" s="110"/>
      <c r="FB29" s="110"/>
      <c r="FC29" s="110"/>
      <c r="FD29" s="110"/>
      <c r="FE29" s="110"/>
      <c r="FF29" s="110"/>
      <c r="FG29" s="110"/>
    </row>
    <row r="30" spans="1:163" ht="15.75" customHeight="1" x14ac:dyDescent="0.25">
      <c r="A30" s="13" t="s">
        <v>46</v>
      </c>
      <c r="B30" s="13" t="s">
        <v>0</v>
      </c>
      <c r="C30" s="13" t="s">
        <v>47</v>
      </c>
      <c r="D30" s="13" t="s">
        <v>48</v>
      </c>
      <c r="E30" s="13" t="s">
        <v>18</v>
      </c>
      <c r="F30" s="97">
        <v>1990</v>
      </c>
      <c r="G30" s="98">
        <v>1991</v>
      </c>
      <c r="H30" s="98">
        <v>1992</v>
      </c>
      <c r="I30" s="98">
        <v>1993</v>
      </c>
      <c r="J30" s="98">
        <v>1994</v>
      </c>
      <c r="K30" s="98">
        <v>1995</v>
      </c>
      <c r="L30" s="98">
        <v>1996</v>
      </c>
      <c r="M30" s="98">
        <v>1997</v>
      </c>
      <c r="N30" s="98">
        <v>1998</v>
      </c>
      <c r="O30" s="98">
        <v>1999</v>
      </c>
      <c r="P30" s="98">
        <v>2000</v>
      </c>
      <c r="Q30" s="98">
        <v>2001</v>
      </c>
      <c r="R30" s="98">
        <v>2002</v>
      </c>
      <c r="S30" s="98">
        <v>2003</v>
      </c>
      <c r="T30" s="98">
        <v>2004</v>
      </c>
      <c r="U30" s="98">
        <v>2005</v>
      </c>
      <c r="V30" s="98">
        <v>2006</v>
      </c>
      <c r="W30" s="98">
        <v>2007</v>
      </c>
      <c r="X30" s="98">
        <v>2008</v>
      </c>
      <c r="Y30" s="98">
        <v>2009</v>
      </c>
      <c r="Z30" s="98">
        <v>2010</v>
      </c>
      <c r="AA30" s="98">
        <v>2011</v>
      </c>
      <c r="AB30" s="98">
        <v>2012</v>
      </c>
      <c r="AC30" s="98">
        <v>2013</v>
      </c>
      <c r="AD30" s="98">
        <v>2014</v>
      </c>
      <c r="AE30" s="98">
        <v>2015</v>
      </c>
      <c r="AF30" s="98">
        <v>2016</v>
      </c>
      <c r="AG30" s="98">
        <v>2017</v>
      </c>
      <c r="AH30" s="98">
        <v>2018</v>
      </c>
      <c r="AI30" s="98">
        <v>2019</v>
      </c>
      <c r="AJ30" s="98">
        <v>2020</v>
      </c>
      <c r="AK30" s="13" t="s">
        <v>19</v>
      </c>
      <c r="AL30" s="13" t="s">
        <v>23</v>
      </c>
      <c r="AM30" s="43">
        <v>1990</v>
      </c>
      <c r="AN30" s="44">
        <v>1991</v>
      </c>
      <c r="AO30" s="44">
        <v>1992</v>
      </c>
      <c r="AP30" s="44">
        <v>1993</v>
      </c>
      <c r="AQ30" s="44">
        <v>1994</v>
      </c>
      <c r="AR30" s="44">
        <v>1995</v>
      </c>
      <c r="AS30" s="44">
        <v>1996</v>
      </c>
      <c r="AT30" s="44">
        <v>1997</v>
      </c>
      <c r="AU30" s="44">
        <v>1998</v>
      </c>
      <c r="AV30" s="44">
        <v>1999</v>
      </c>
      <c r="AW30" s="44">
        <v>2000</v>
      </c>
      <c r="AX30" s="44">
        <v>2001</v>
      </c>
      <c r="AY30" s="44">
        <v>2002</v>
      </c>
      <c r="AZ30" s="44">
        <v>2003</v>
      </c>
      <c r="BA30" s="44">
        <v>2004</v>
      </c>
      <c r="BB30" s="44">
        <v>2005</v>
      </c>
      <c r="BC30" s="44">
        <v>2006</v>
      </c>
      <c r="BD30" s="44">
        <v>2007</v>
      </c>
      <c r="BE30" s="44">
        <v>2008</v>
      </c>
      <c r="BF30" s="44">
        <v>2009</v>
      </c>
      <c r="BG30" s="44">
        <v>2010</v>
      </c>
      <c r="BH30" s="44">
        <v>2011</v>
      </c>
      <c r="BI30" s="44">
        <v>2012</v>
      </c>
      <c r="BJ30" s="44">
        <v>2013</v>
      </c>
      <c r="BK30" s="44">
        <v>2014</v>
      </c>
      <c r="BL30" s="44">
        <v>2015</v>
      </c>
      <c r="BM30" s="44">
        <v>2016</v>
      </c>
      <c r="BN30" s="44">
        <v>2017</v>
      </c>
      <c r="BO30" s="44">
        <v>2018</v>
      </c>
      <c r="BP30" s="44">
        <v>2019</v>
      </c>
      <c r="BQ30" s="102">
        <v>2020</v>
      </c>
      <c r="BR30" s="45">
        <v>1990</v>
      </c>
      <c r="BS30" s="46">
        <v>1991</v>
      </c>
      <c r="BT30" s="46">
        <v>1992</v>
      </c>
      <c r="BU30" s="46">
        <v>1993</v>
      </c>
      <c r="BV30" s="46">
        <v>1994</v>
      </c>
      <c r="BW30" s="46">
        <v>1995</v>
      </c>
      <c r="BX30" s="46">
        <v>1996</v>
      </c>
      <c r="BY30" s="46">
        <v>1997</v>
      </c>
      <c r="BZ30" s="46">
        <v>1998</v>
      </c>
      <c r="CA30" s="46">
        <v>1999</v>
      </c>
      <c r="CB30" s="46">
        <v>2000</v>
      </c>
      <c r="CC30" s="46">
        <v>2001</v>
      </c>
      <c r="CD30" s="46">
        <v>2002</v>
      </c>
      <c r="CE30" s="46">
        <v>2003</v>
      </c>
      <c r="CF30" s="46">
        <v>2004</v>
      </c>
      <c r="CG30" s="46">
        <v>2005</v>
      </c>
      <c r="CH30" s="46">
        <v>2006</v>
      </c>
      <c r="CI30" s="46">
        <v>2007</v>
      </c>
      <c r="CJ30" s="46">
        <v>2008</v>
      </c>
      <c r="CK30" s="46">
        <v>2009</v>
      </c>
      <c r="CL30" s="46">
        <v>2010</v>
      </c>
      <c r="CM30" s="46">
        <v>2011</v>
      </c>
      <c r="CN30" s="46">
        <v>2012</v>
      </c>
      <c r="CO30" s="46">
        <v>2013</v>
      </c>
      <c r="CP30" s="46">
        <v>2014</v>
      </c>
      <c r="CQ30" s="46">
        <v>2015</v>
      </c>
      <c r="CR30" s="46">
        <v>2016</v>
      </c>
      <c r="CS30" s="46">
        <v>2017</v>
      </c>
      <c r="CT30" s="46">
        <v>2018</v>
      </c>
      <c r="CU30" s="46">
        <v>2019</v>
      </c>
      <c r="CV30" s="46">
        <v>2020</v>
      </c>
      <c r="CW30" s="13" t="s">
        <v>21</v>
      </c>
      <c r="CX30" s="41">
        <v>1990</v>
      </c>
      <c r="CY30" s="42">
        <v>1991</v>
      </c>
      <c r="CZ30" s="42">
        <v>1992</v>
      </c>
      <c r="DA30" s="42">
        <v>1993</v>
      </c>
      <c r="DB30" s="42">
        <v>1994</v>
      </c>
      <c r="DC30" s="42">
        <v>1995</v>
      </c>
      <c r="DD30" s="42">
        <v>1996</v>
      </c>
      <c r="DE30" s="42">
        <v>1997</v>
      </c>
      <c r="DF30" s="42">
        <v>1998</v>
      </c>
      <c r="DG30" s="42">
        <v>1999</v>
      </c>
      <c r="DH30" s="42">
        <v>2000</v>
      </c>
      <c r="DI30" s="42">
        <v>2001</v>
      </c>
      <c r="DJ30" s="42">
        <v>2002</v>
      </c>
      <c r="DK30" s="42">
        <v>2003</v>
      </c>
      <c r="DL30" s="42">
        <v>2004</v>
      </c>
      <c r="DM30" s="42">
        <v>2005</v>
      </c>
      <c r="DN30" s="42">
        <v>2006</v>
      </c>
      <c r="DO30" s="42">
        <v>2007</v>
      </c>
      <c r="DP30" s="42">
        <v>2008</v>
      </c>
      <c r="DQ30" s="42">
        <v>2009</v>
      </c>
      <c r="DR30" s="42">
        <v>2010</v>
      </c>
      <c r="DS30" s="42">
        <v>2011</v>
      </c>
      <c r="DT30" s="42">
        <v>2012</v>
      </c>
      <c r="DU30" s="42">
        <v>2013</v>
      </c>
      <c r="DV30" s="42">
        <v>2014</v>
      </c>
      <c r="DW30" s="42">
        <v>2015</v>
      </c>
      <c r="DX30" s="42">
        <v>2016</v>
      </c>
      <c r="DY30" s="42">
        <v>2017</v>
      </c>
      <c r="DZ30" s="42">
        <v>2018</v>
      </c>
      <c r="EA30" s="42">
        <v>2019</v>
      </c>
      <c r="EB30" s="95">
        <v>2020</v>
      </c>
      <c r="EC30" s="57">
        <v>1990</v>
      </c>
      <c r="ED30" s="58">
        <v>1991</v>
      </c>
      <c r="EE30" s="58">
        <v>1992</v>
      </c>
      <c r="EF30" s="58">
        <v>1993</v>
      </c>
      <c r="EG30" s="58">
        <v>1994</v>
      </c>
      <c r="EH30" s="58">
        <v>1995</v>
      </c>
      <c r="EI30" s="58">
        <v>1996</v>
      </c>
      <c r="EJ30" s="58">
        <v>1997</v>
      </c>
      <c r="EK30" s="58">
        <v>1998</v>
      </c>
      <c r="EL30" s="58">
        <v>1999</v>
      </c>
      <c r="EM30" s="58">
        <v>2000</v>
      </c>
      <c r="EN30" s="58">
        <v>2001</v>
      </c>
      <c r="EO30" s="58">
        <v>2002</v>
      </c>
      <c r="EP30" s="58">
        <v>2003</v>
      </c>
      <c r="EQ30" s="58">
        <v>2004</v>
      </c>
      <c r="ER30" s="58">
        <v>2005</v>
      </c>
      <c r="ES30" s="58">
        <v>2006</v>
      </c>
      <c r="ET30" s="58">
        <v>2007</v>
      </c>
      <c r="EU30" s="58">
        <v>2008</v>
      </c>
      <c r="EV30" s="58">
        <v>2009</v>
      </c>
      <c r="EW30" s="58">
        <v>2010</v>
      </c>
      <c r="EX30" s="58">
        <v>2011</v>
      </c>
      <c r="EY30" s="58">
        <v>2012</v>
      </c>
      <c r="EZ30" s="58">
        <v>2013</v>
      </c>
      <c r="FA30" s="58">
        <v>2014</v>
      </c>
      <c r="FB30" s="58">
        <v>2015</v>
      </c>
      <c r="FC30" s="58">
        <v>2016</v>
      </c>
      <c r="FD30" s="58">
        <v>2017</v>
      </c>
      <c r="FE30" s="58">
        <v>2018</v>
      </c>
      <c r="FF30" s="58">
        <v>2019</v>
      </c>
      <c r="FG30" s="58">
        <v>2020</v>
      </c>
    </row>
    <row r="31" spans="1:163" x14ac:dyDescent="0.25">
      <c r="A31" t="s">
        <v>155</v>
      </c>
      <c r="B31" t="s">
        <v>147</v>
      </c>
      <c r="C31" t="s">
        <v>148</v>
      </c>
      <c r="D31" t="s">
        <v>152</v>
      </c>
      <c r="E31" s="6" t="s">
        <v>150</v>
      </c>
      <c r="F31" s="79">
        <v>142.801530920256</v>
      </c>
      <c r="G31" s="100">
        <v>120.486193774453</v>
      </c>
      <c r="H31" s="100">
        <v>77.228364241945798</v>
      </c>
      <c r="I31" s="100">
        <v>61.624301230282398</v>
      </c>
      <c r="J31" s="100">
        <v>54.469351918178297</v>
      </c>
      <c r="K31" s="100">
        <v>42.149328927227799</v>
      </c>
      <c r="L31" s="100">
        <v>32.923135321364398</v>
      </c>
      <c r="M31" s="100">
        <v>22.873408961627199</v>
      </c>
      <c r="N31" s="100">
        <v>18.118889626176699</v>
      </c>
      <c r="O31" s="100">
        <v>13.084986344340599</v>
      </c>
      <c r="P31" s="100">
        <v>13.084986344340599</v>
      </c>
      <c r="Q31" s="100">
        <v>10.846794066943</v>
      </c>
      <c r="R31" s="100">
        <v>10.846794066943</v>
      </c>
      <c r="S31" s="100">
        <v>10.846794066943</v>
      </c>
      <c r="T31" s="100">
        <v>10.846794066943</v>
      </c>
      <c r="U31" s="100">
        <v>10.846794066943</v>
      </c>
      <c r="V31" s="100">
        <v>10.846794066943</v>
      </c>
      <c r="W31" s="100">
        <v>10.846794066943</v>
      </c>
      <c r="X31" s="100">
        <v>10.846794066943</v>
      </c>
      <c r="Y31" s="100">
        <v>10.846794066943</v>
      </c>
      <c r="Z31" s="100">
        <v>7.83477930461755</v>
      </c>
      <c r="AA31" s="100">
        <v>7.83477930461755</v>
      </c>
      <c r="AB31" s="100">
        <v>7.83477930461755</v>
      </c>
      <c r="AC31" s="100">
        <v>7.83477930461755</v>
      </c>
      <c r="AD31" s="100">
        <v>3.1951774025290298</v>
      </c>
      <c r="AE31" s="100">
        <v>3.1951774025290298</v>
      </c>
      <c r="AF31" s="100">
        <v>3.1951774025290298</v>
      </c>
      <c r="AG31" s="100">
        <v>3.1951774025290298</v>
      </c>
      <c r="AH31" s="100">
        <v>0</v>
      </c>
      <c r="AI31" s="100">
        <v>0</v>
      </c>
      <c r="AJ31" s="100">
        <v>0</v>
      </c>
      <c r="AK31" s="27">
        <v>0.183</v>
      </c>
      <c r="AL31" s="27">
        <v>10.1566666666667</v>
      </c>
      <c r="AM31" s="103">
        <f t="shared" ref="AM31:BB41" si="16">$AK31*F31</f>
        <v>26.132680158406846</v>
      </c>
      <c r="AN31" s="104">
        <f t="shared" si="16"/>
        <v>22.048973460724898</v>
      </c>
      <c r="AO31" s="104">
        <f t="shared" si="16"/>
        <v>14.132790656276081</v>
      </c>
      <c r="AP31" s="104">
        <f t="shared" si="16"/>
        <v>11.277247125141679</v>
      </c>
      <c r="AQ31" s="104">
        <f t="shared" si="16"/>
        <v>9.9678914010266286</v>
      </c>
      <c r="AR31" s="104">
        <f t="shared" si="16"/>
        <v>7.7133271936826873</v>
      </c>
      <c r="AS31" s="104">
        <f t="shared" si="16"/>
        <v>6.0249337638096847</v>
      </c>
      <c r="AT31" s="104">
        <f t="shared" si="16"/>
        <v>4.1858338399777777</v>
      </c>
      <c r="AU31" s="104">
        <f t="shared" si="16"/>
        <v>3.3157568015903358</v>
      </c>
      <c r="AV31" s="104">
        <f t="shared" si="16"/>
        <v>2.3945525010143296</v>
      </c>
      <c r="AW31" s="104">
        <f t="shared" si="16"/>
        <v>2.3945525010143296</v>
      </c>
      <c r="AX31" s="104">
        <f t="shared" si="16"/>
        <v>1.9849633142505689</v>
      </c>
      <c r="AY31" s="104">
        <f t="shared" si="16"/>
        <v>1.9849633142505689</v>
      </c>
      <c r="AZ31" s="104">
        <f t="shared" si="16"/>
        <v>1.9849633142505689</v>
      </c>
      <c r="BA31" s="104">
        <f t="shared" si="16"/>
        <v>1.9849633142505689</v>
      </c>
      <c r="BB31" s="104">
        <f t="shared" si="16"/>
        <v>1.9849633142505689</v>
      </c>
      <c r="BC31" s="104">
        <f t="shared" ref="BC31:BQ41" si="17">$AK31*V31</f>
        <v>1.9849633142505689</v>
      </c>
      <c r="BD31" s="104">
        <f t="shared" si="17"/>
        <v>1.9849633142505689</v>
      </c>
      <c r="BE31" s="104">
        <f t="shared" si="17"/>
        <v>1.9849633142505689</v>
      </c>
      <c r="BF31" s="104">
        <f t="shared" si="17"/>
        <v>1.9849633142505689</v>
      </c>
      <c r="BG31" s="104">
        <f t="shared" si="17"/>
        <v>1.4337646127450117</v>
      </c>
      <c r="BH31" s="104">
        <f t="shared" si="17"/>
        <v>1.4337646127450117</v>
      </c>
      <c r="BI31" s="104">
        <f t="shared" si="17"/>
        <v>1.4337646127450117</v>
      </c>
      <c r="BJ31" s="104">
        <f t="shared" si="17"/>
        <v>1.4337646127450117</v>
      </c>
      <c r="BK31" s="104">
        <f t="shared" si="17"/>
        <v>0.58471746466281249</v>
      </c>
      <c r="BL31" s="104">
        <f t="shared" si="17"/>
        <v>0.58471746466281249</v>
      </c>
      <c r="BM31" s="104">
        <f t="shared" si="17"/>
        <v>0.58471746466281249</v>
      </c>
      <c r="BN31" s="104">
        <f t="shared" si="17"/>
        <v>0.58471746466281249</v>
      </c>
      <c r="BO31" s="104">
        <f t="shared" si="17"/>
        <v>0</v>
      </c>
      <c r="BP31" s="104">
        <f t="shared" si="17"/>
        <v>0</v>
      </c>
      <c r="BQ31" s="105">
        <f t="shared" si="17"/>
        <v>0</v>
      </c>
      <c r="BR31" s="51">
        <f>$AL31*F31</f>
        <v>1450.3875490467383</v>
      </c>
      <c r="BS31" s="52">
        <f t="shared" ref="BS31:CH41" si="18">$AL31*G31</f>
        <v>1223.7381081025317</v>
      </c>
      <c r="BT31" s="52">
        <f t="shared" si="18"/>
        <v>784.38275281736537</v>
      </c>
      <c r="BU31" s="52">
        <f t="shared" si="18"/>
        <v>625.89748616223699</v>
      </c>
      <c r="BV31" s="52">
        <f t="shared" si="18"/>
        <v>553.22705098229937</v>
      </c>
      <c r="BW31" s="52">
        <f t="shared" si="18"/>
        <v>428.09668413754508</v>
      </c>
      <c r="BX31" s="52">
        <f t="shared" si="18"/>
        <v>334.38931108065884</v>
      </c>
      <c r="BY31" s="52">
        <f t="shared" si="18"/>
        <v>232.31759035359434</v>
      </c>
      <c r="BZ31" s="52">
        <f t="shared" si="18"/>
        <v>184.02752230320195</v>
      </c>
      <c r="CA31" s="52">
        <f t="shared" si="18"/>
        <v>132.89984463735311</v>
      </c>
      <c r="CB31" s="52">
        <f t="shared" si="18"/>
        <v>132.89984463735311</v>
      </c>
      <c r="CC31" s="52">
        <f t="shared" si="18"/>
        <v>110.16727173991809</v>
      </c>
      <c r="CD31" s="52">
        <f t="shared" si="18"/>
        <v>110.16727173991809</v>
      </c>
      <c r="CE31" s="52">
        <f t="shared" si="18"/>
        <v>110.16727173991809</v>
      </c>
      <c r="CF31" s="52">
        <f t="shared" si="18"/>
        <v>110.16727173991809</v>
      </c>
      <c r="CG31" s="52">
        <f t="shared" si="18"/>
        <v>110.16727173991809</v>
      </c>
      <c r="CH31" s="52">
        <f t="shared" si="18"/>
        <v>110.16727173991809</v>
      </c>
      <c r="CI31" s="52">
        <f t="shared" ref="CI31:CV41" si="19">$AL31*W31</f>
        <v>110.16727173991809</v>
      </c>
      <c r="CJ31" s="52">
        <f t="shared" si="19"/>
        <v>110.16727173991809</v>
      </c>
      <c r="CK31" s="52">
        <f t="shared" si="19"/>
        <v>110.16727173991809</v>
      </c>
      <c r="CL31" s="52">
        <f t="shared" si="19"/>
        <v>79.575241803899175</v>
      </c>
      <c r="CM31" s="52">
        <f t="shared" si="19"/>
        <v>79.575241803899175</v>
      </c>
      <c r="CN31" s="52">
        <f t="shared" si="19"/>
        <v>79.575241803899175</v>
      </c>
      <c r="CO31" s="52">
        <f t="shared" si="19"/>
        <v>79.575241803899175</v>
      </c>
      <c r="CP31" s="52">
        <f t="shared" si="19"/>
        <v>32.452351818353286</v>
      </c>
      <c r="CQ31" s="52">
        <f t="shared" si="19"/>
        <v>32.452351818353286</v>
      </c>
      <c r="CR31" s="52">
        <f t="shared" si="19"/>
        <v>32.452351818353286</v>
      </c>
      <c r="CS31" s="52">
        <f t="shared" si="19"/>
        <v>32.452351818353286</v>
      </c>
      <c r="CT31" s="52">
        <f t="shared" si="19"/>
        <v>0</v>
      </c>
      <c r="CU31" s="52">
        <f t="shared" si="19"/>
        <v>0</v>
      </c>
      <c r="CV31" s="52">
        <f t="shared" si="19"/>
        <v>0</v>
      </c>
      <c r="CW31" s="1">
        <f>IF(C31="reservoir", 0.09,0)</f>
        <v>0</v>
      </c>
      <c r="CX31" s="53">
        <f>$CW31*AM31</f>
        <v>0</v>
      </c>
      <c r="CY31" s="54">
        <f t="shared" ref="CY31:DN41" si="20">$CW31*AN31</f>
        <v>0</v>
      </c>
      <c r="CZ31" s="54">
        <f t="shared" si="20"/>
        <v>0</v>
      </c>
      <c r="DA31" s="54">
        <f t="shared" si="20"/>
        <v>0</v>
      </c>
      <c r="DB31" s="54">
        <f t="shared" si="20"/>
        <v>0</v>
      </c>
      <c r="DC31" s="54">
        <f t="shared" si="20"/>
        <v>0</v>
      </c>
      <c r="DD31" s="54">
        <f t="shared" si="20"/>
        <v>0</v>
      </c>
      <c r="DE31" s="54">
        <f t="shared" si="20"/>
        <v>0</v>
      </c>
      <c r="DF31" s="54">
        <f t="shared" si="20"/>
        <v>0</v>
      </c>
      <c r="DG31" s="54">
        <f t="shared" si="20"/>
        <v>0</v>
      </c>
      <c r="DH31" s="54">
        <f t="shared" si="20"/>
        <v>0</v>
      </c>
      <c r="DI31" s="54">
        <f t="shared" si="20"/>
        <v>0</v>
      </c>
      <c r="DJ31" s="54">
        <f t="shared" si="20"/>
        <v>0</v>
      </c>
      <c r="DK31" s="54">
        <f t="shared" si="20"/>
        <v>0</v>
      </c>
      <c r="DL31" s="54">
        <f t="shared" si="20"/>
        <v>0</v>
      </c>
      <c r="DM31" s="54">
        <f t="shared" si="20"/>
        <v>0</v>
      </c>
      <c r="DN31" s="54">
        <f t="shared" si="20"/>
        <v>0</v>
      </c>
      <c r="DO31" s="54">
        <f t="shared" ref="DO31:EB41" si="21">$CW31*BD31</f>
        <v>0</v>
      </c>
      <c r="DP31" s="54">
        <f t="shared" si="21"/>
        <v>0</v>
      </c>
      <c r="DQ31" s="54">
        <f t="shared" si="21"/>
        <v>0</v>
      </c>
      <c r="DR31" s="54">
        <f t="shared" si="21"/>
        <v>0</v>
      </c>
      <c r="DS31" s="54">
        <f t="shared" si="21"/>
        <v>0</v>
      </c>
      <c r="DT31" s="54">
        <f t="shared" si="21"/>
        <v>0</v>
      </c>
      <c r="DU31" s="54">
        <f t="shared" si="21"/>
        <v>0</v>
      </c>
      <c r="DV31" s="54">
        <f t="shared" si="21"/>
        <v>0</v>
      </c>
      <c r="DW31" s="54">
        <f t="shared" si="21"/>
        <v>0</v>
      </c>
      <c r="DX31" s="54">
        <f t="shared" si="21"/>
        <v>0</v>
      </c>
      <c r="DY31" s="54">
        <f t="shared" si="21"/>
        <v>0</v>
      </c>
      <c r="DZ31" s="54">
        <f t="shared" si="21"/>
        <v>0</v>
      </c>
      <c r="EA31" s="54">
        <f t="shared" si="21"/>
        <v>0</v>
      </c>
      <c r="EB31" s="55">
        <f t="shared" si="21"/>
        <v>0</v>
      </c>
      <c r="EC31" s="59">
        <f t="shared" ref="EC31:ER41" si="22">CX31+AM31</f>
        <v>26.132680158406846</v>
      </c>
      <c r="ED31" s="60">
        <f t="shared" si="22"/>
        <v>22.048973460724898</v>
      </c>
      <c r="EE31" s="60">
        <f t="shared" si="22"/>
        <v>14.132790656276081</v>
      </c>
      <c r="EF31" s="60">
        <f t="shared" si="22"/>
        <v>11.277247125141679</v>
      </c>
      <c r="EG31" s="60">
        <f t="shared" si="22"/>
        <v>9.9678914010266286</v>
      </c>
      <c r="EH31" s="60">
        <f t="shared" si="22"/>
        <v>7.7133271936826873</v>
      </c>
      <c r="EI31" s="60">
        <f t="shared" si="22"/>
        <v>6.0249337638096847</v>
      </c>
      <c r="EJ31" s="60">
        <f t="shared" si="22"/>
        <v>4.1858338399777777</v>
      </c>
      <c r="EK31" s="60">
        <f t="shared" si="22"/>
        <v>3.3157568015903358</v>
      </c>
      <c r="EL31" s="60">
        <f t="shared" si="22"/>
        <v>2.3945525010143296</v>
      </c>
      <c r="EM31" s="60">
        <f t="shared" si="22"/>
        <v>2.3945525010143296</v>
      </c>
      <c r="EN31" s="60">
        <f t="shared" si="22"/>
        <v>1.9849633142505689</v>
      </c>
      <c r="EO31" s="60">
        <f t="shared" si="22"/>
        <v>1.9849633142505689</v>
      </c>
      <c r="EP31" s="60">
        <f t="shared" si="22"/>
        <v>1.9849633142505689</v>
      </c>
      <c r="EQ31" s="60">
        <f t="shared" si="22"/>
        <v>1.9849633142505689</v>
      </c>
      <c r="ER31" s="60">
        <f t="shared" si="22"/>
        <v>1.9849633142505689</v>
      </c>
      <c r="ES31" s="60">
        <f t="shared" ref="ES31:FG41" si="23">DN31+BC31</f>
        <v>1.9849633142505689</v>
      </c>
      <c r="ET31" s="60">
        <f t="shared" si="23"/>
        <v>1.9849633142505689</v>
      </c>
      <c r="EU31" s="60">
        <f t="shared" si="23"/>
        <v>1.9849633142505689</v>
      </c>
      <c r="EV31" s="60">
        <f t="shared" si="23"/>
        <v>1.9849633142505689</v>
      </c>
      <c r="EW31" s="60">
        <f t="shared" si="23"/>
        <v>1.4337646127450117</v>
      </c>
      <c r="EX31" s="60">
        <f t="shared" si="23"/>
        <v>1.4337646127450117</v>
      </c>
      <c r="EY31" s="60">
        <f t="shared" si="23"/>
        <v>1.4337646127450117</v>
      </c>
      <c r="EZ31" s="60">
        <f t="shared" si="23"/>
        <v>1.4337646127450117</v>
      </c>
      <c r="FA31" s="60">
        <f t="shared" si="23"/>
        <v>0.58471746466281249</v>
      </c>
      <c r="FB31" s="60">
        <f t="shared" si="23"/>
        <v>0.58471746466281249</v>
      </c>
      <c r="FC31" s="60">
        <f t="shared" si="23"/>
        <v>0.58471746466281249</v>
      </c>
      <c r="FD31" s="60">
        <f t="shared" si="23"/>
        <v>0.58471746466281249</v>
      </c>
      <c r="FE31" s="60">
        <f t="shared" si="23"/>
        <v>0</v>
      </c>
      <c r="FF31" s="60">
        <f t="shared" si="23"/>
        <v>0</v>
      </c>
      <c r="FG31" s="60">
        <f t="shared" si="23"/>
        <v>0</v>
      </c>
    </row>
    <row r="32" spans="1:163" x14ac:dyDescent="0.25">
      <c r="A32" t="s">
        <v>155</v>
      </c>
      <c r="B32" t="s">
        <v>147</v>
      </c>
      <c r="C32" t="s">
        <v>148</v>
      </c>
      <c r="D32" t="s">
        <v>152</v>
      </c>
      <c r="E32" s="6" t="s">
        <v>151</v>
      </c>
      <c r="F32" s="101">
        <v>96.957141556012303</v>
      </c>
      <c r="G32" s="100">
        <v>81.626638928882699</v>
      </c>
      <c r="H32" s="100">
        <v>75.527654031421903</v>
      </c>
      <c r="I32" s="100">
        <v>46.5662911133535</v>
      </c>
      <c r="J32" s="100">
        <v>41.697595109828697</v>
      </c>
      <c r="K32" s="100">
        <v>36.328146011178397</v>
      </c>
      <c r="L32" s="100">
        <v>33.465643098031201</v>
      </c>
      <c r="M32" s="100">
        <v>33.465643098031201</v>
      </c>
      <c r="N32" s="100">
        <v>22.921036736588601</v>
      </c>
      <c r="O32" s="100">
        <v>5.8985106518708204</v>
      </c>
      <c r="P32" s="100">
        <v>0</v>
      </c>
      <c r="Q32" s="100">
        <v>0</v>
      </c>
      <c r="R32" s="100">
        <v>0</v>
      </c>
      <c r="S32" s="100">
        <v>0</v>
      </c>
      <c r="T32" s="100">
        <v>0</v>
      </c>
      <c r="U32" s="100">
        <v>0</v>
      </c>
      <c r="V32" s="100">
        <v>0</v>
      </c>
      <c r="W32" s="100">
        <v>0</v>
      </c>
      <c r="X32" s="100">
        <v>0</v>
      </c>
      <c r="Y32" s="100">
        <v>0</v>
      </c>
      <c r="Z32" s="100">
        <v>0</v>
      </c>
      <c r="AA32" s="100">
        <v>0</v>
      </c>
      <c r="AB32" s="100">
        <v>0</v>
      </c>
      <c r="AC32" s="100">
        <v>0</v>
      </c>
      <c r="AD32" s="100">
        <v>0</v>
      </c>
      <c r="AE32" s="100">
        <v>0</v>
      </c>
      <c r="AF32" s="100">
        <v>0</v>
      </c>
      <c r="AG32" s="100">
        <v>0</v>
      </c>
      <c r="AH32" s="100">
        <v>0</v>
      </c>
      <c r="AI32" s="100">
        <v>0</v>
      </c>
      <c r="AJ32" s="100">
        <v>0</v>
      </c>
      <c r="AK32" s="27">
        <v>0.183</v>
      </c>
      <c r="AL32" s="27">
        <v>5.3533333333333299</v>
      </c>
      <c r="AM32" s="103">
        <f t="shared" si="16"/>
        <v>17.743156904750251</v>
      </c>
      <c r="AN32" s="104">
        <f t="shared" si="16"/>
        <v>14.937674923985533</v>
      </c>
      <c r="AO32" s="104">
        <f t="shared" si="16"/>
        <v>13.821560687750209</v>
      </c>
      <c r="AP32" s="104">
        <f t="shared" si="16"/>
        <v>8.5216312737436901</v>
      </c>
      <c r="AQ32" s="104">
        <f t="shared" si="16"/>
        <v>7.6306599050986517</v>
      </c>
      <c r="AR32" s="104">
        <f t="shared" si="16"/>
        <v>6.6480507200456467</v>
      </c>
      <c r="AS32" s="104">
        <f t="shared" si="16"/>
        <v>6.1242126869397095</v>
      </c>
      <c r="AT32" s="104">
        <f t="shared" si="16"/>
        <v>6.1242126869397095</v>
      </c>
      <c r="AU32" s="104">
        <f t="shared" si="16"/>
        <v>4.1945497227957143</v>
      </c>
      <c r="AV32" s="104">
        <f t="shared" si="16"/>
        <v>1.0794274492923601</v>
      </c>
      <c r="AW32" s="104">
        <f t="shared" si="16"/>
        <v>0</v>
      </c>
      <c r="AX32" s="104">
        <f t="shared" si="16"/>
        <v>0</v>
      </c>
      <c r="AY32" s="104">
        <f t="shared" si="16"/>
        <v>0</v>
      </c>
      <c r="AZ32" s="104">
        <f t="shared" si="16"/>
        <v>0</v>
      </c>
      <c r="BA32" s="104">
        <f t="shared" si="16"/>
        <v>0</v>
      </c>
      <c r="BB32" s="104">
        <f t="shared" si="16"/>
        <v>0</v>
      </c>
      <c r="BC32" s="104">
        <f t="shared" si="17"/>
        <v>0</v>
      </c>
      <c r="BD32" s="104">
        <f t="shared" si="17"/>
        <v>0</v>
      </c>
      <c r="BE32" s="104">
        <f t="shared" si="17"/>
        <v>0</v>
      </c>
      <c r="BF32" s="104">
        <f t="shared" si="17"/>
        <v>0</v>
      </c>
      <c r="BG32" s="104">
        <f t="shared" si="17"/>
        <v>0</v>
      </c>
      <c r="BH32" s="104">
        <f t="shared" si="17"/>
        <v>0</v>
      </c>
      <c r="BI32" s="104">
        <f t="shared" si="17"/>
        <v>0</v>
      </c>
      <c r="BJ32" s="104">
        <f t="shared" si="17"/>
        <v>0</v>
      </c>
      <c r="BK32" s="104">
        <f t="shared" si="17"/>
        <v>0</v>
      </c>
      <c r="BL32" s="104">
        <f t="shared" si="17"/>
        <v>0</v>
      </c>
      <c r="BM32" s="104">
        <f t="shared" si="17"/>
        <v>0</v>
      </c>
      <c r="BN32" s="104">
        <f t="shared" si="17"/>
        <v>0</v>
      </c>
      <c r="BO32" s="104">
        <f t="shared" si="17"/>
        <v>0</v>
      </c>
      <c r="BP32" s="104">
        <f t="shared" si="17"/>
        <v>0</v>
      </c>
      <c r="BQ32" s="105">
        <f t="shared" si="17"/>
        <v>0</v>
      </c>
      <c r="BR32" s="51">
        <f t="shared" ref="BR32:BR33" si="24">$AL32*F32</f>
        <v>519.04389779651888</v>
      </c>
      <c r="BS32" s="52">
        <f t="shared" si="18"/>
        <v>436.97460706595177</v>
      </c>
      <c r="BT32" s="52">
        <f t="shared" si="18"/>
        <v>404.32470791487833</v>
      </c>
      <c r="BU32" s="52">
        <f t="shared" si="18"/>
        <v>249.28487842681892</v>
      </c>
      <c r="BV32" s="52">
        <f t="shared" si="18"/>
        <v>223.22112582128281</v>
      </c>
      <c r="BW32" s="52">
        <f t="shared" si="18"/>
        <v>194.47667497984156</v>
      </c>
      <c r="BX32" s="52">
        <f t="shared" si="18"/>
        <v>179.15274271812692</v>
      </c>
      <c r="BY32" s="52">
        <f t="shared" si="18"/>
        <v>179.15274271812692</v>
      </c>
      <c r="BZ32" s="52">
        <f t="shared" si="18"/>
        <v>122.70394999653756</v>
      </c>
      <c r="CA32" s="52">
        <f t="shared" si="18"/>
        <v>31.576693689681772</v>
      </c>
      <c r="CB32" s="52">
        <f t="shared" si="18"/>
        <v>0</v>
      </c>
      <c r="CC32" s="52">
        <f t="shared" si="18"/>
        <v>0</v>
      </c>
      <c r="CD32" s="52">
        <f t="shared" si="18"/>
        <v>0</v>
      </c>
      <c r="CE32" s="52">
        <f t="shared" si="18"/>
        <v>0</v>
      </c>
      <c r="CF32" s="52">
        <f t="shared" si="18"/>
        <v>0</v>
      </c>
      <c r="CG32" s="52">
        <f t="shared" si="18"/>
        <v>0</v>
      </c>
      <c r="CH32" s="52">
        <f t="shared" si="18"/>
        <v>0</v>
      </c>
      <c r="CI32" s="52">
        <f t="shared" si="19"/>
        <v>0</v>
      </c>
      <c r="CJ32" s="52">
        <f t="shared" si="19"/>
        <v>0</v>
      </c>
      <c r="CK32" s="52">
        <f t="shared" si="19"/>
        <v>0</v>
      </c>
      <c r="CL32" s="52">
        <f t="shared" si="19"/>
        <v>0</v>
      </c>
      <c r="CM32" s="52">
        <f t="shared" si="19"/>
        <v>0</v>
      </c>
      <c r="CN32" s="52">
        <f t="shared" si="19"/>
        <v>0</v>
      </c>
      <c r="CO32" s="52">
        <f t="shared" si="19"/>
        <v>0</v>
      </c>
      <c r="CP32" s="52">
        <f t="shared" si="19"/>
        <v>0</v>
      </c>
      <c r="CQ32" s="52">
        <f t="shared" si="19"/>
        <v>0</v>
      </c>
      <c r="CR32" s="52">
        <f t="shared" si="19"/>
        <v>0</v>
      </c>
      <c r="CS32" s="52">
        <f t="shared" si="19"/>
        <v>0</v>
      </c>
      <c r="CT32" s="52">
        <f t="shared" si="19"/>
        <v>0</v>
      </c>
      <c r="CU32" s="52">
        <f t="shared" si="19"/>
        <v>0</v>
      </c>
      <c r="CV32" s="52">
        <f t="shared" si="19"/>
        <v>0</v>
      </c>
      <c r="CW32" s="1">
        <f t="shared" ref="CW32:CW41" si="25">IF(C32="reservoir", 0.09,0)</f>
        <v>0</v>
      </c>
      <c r="CX32" s="53">
        <f>$CW32*AM32</f>
        <v>0</v>
      </c>
      <c r="CY32" s="54">
        <f t="shared" si="20"/>
        <v>0</v>
      </c>
      <c r="CZ32" s="54">
        <f t="shared" si="20"/>
        <v>0</v>
      </c>
      <c r="DA32" s="54">
        <f t="shared" si="20"/>
        <v>0</v>
      </c>
      <c r="DB32" s="54">
        <f t="shared" si="20"/>
        <v>0</v>
      </c>
      <c r="DC32" s="54">
        <f t="shared" si="20"/>
        <v>0</v>
      </c>
      <c r="DD32" s="54">
        <f t="shared" si="20"/>
        <v>0</v>
      </c>
      <c r="DE32" s="54">
        <f t="shared" si="20"/>
        <v>0</v>
      </c>
      <c r="DF32" s="54">
        <f t="shared" si="20"/>
        <v>0</v>
      </c>
      <c r="DG32" s="54">
        <f t="shared" si="20"/>
        <v>0</v>
      </c>
      <c r="DH32" s="54">
        <f t="shared" si="20"/>
        <v>0</v>
      </c>
      <c r="DI32" s="54">
        <f t="shared" si="20"/>
        <v>0</v>
      </c>
      <c r="DJ32" s="54">
        <f t="shared" si="20"/>
        <v>0</v>
      </c>
      <c r="DK32" s="54">
        <f t="shared" si="20"/>
        <v>0</v>
      </c>
      <c r="DL32" s="54">
        <f t="shared" si="20"/>
        <v>0</v>
      </c>
      <c r="DM32" s="54">
        <f t="shared" si="20"/>
        <v>0</v>
      </c>
      <c r="DN32" s="54">
        <f t="shared" si="20"/>
        <v>0</v>
      </c>
      <c r="DO32" s="54">
        <f t="shared" si="21"/>
        <v>0</v>
      </c>
      <c r="DP32" s="54">
        <f t="shared" si="21"/>
        <v>0</v>
      </c>
      <c r="DQ32" s="54">
        <f t="shared" si="21"/>
        <v>0</v>
      </c>
      <c r="DR32" s="54">
        <f t="shared" si="21"/>
        <v>0</v>
      </c>
      <c r="DS32" s="54">
        <f t="shared" si="21"/>
        <v>0</v>
      </c>
      <c r="DT32" s="54">
        <f t="shared" si="21"/>
        <v>0</v>
      </c>
      <c r="DU32" s="54">
        <f t="shared" si="21"/>
        <v>0</v>
      </c>
      <c r="DV32" s="54">
        <f t="shared" si="21"/>
        <v>0</v>
      </c>
      <c r="DW32" s="54">
        <f t="shared" si="21"/>
        <v>0</v>
      </c>
      <c r="DX32" s="54">
        <f t="shared" si="21"/>
        <v>0</v>
      </c>
      <c r="DY32" s="54">
        <f t="shared" si="21"/>
        <v>0</v>
      </c>
      <c r="DZ32" s="54">
        <f t="shared" si="21"/>
        <v>0</v>
      </c>
      <c r="EA32" s="54">
        <f t="shared" si="21"/>
        <v>0</v>
      </c>
      <c r="EB32" s="55">
        <f t="shared" si="21"/>
        <v>0</v>
      </c>
      <c r="EC32" s="59">
        <f t="shared" si="22"/>
        <v>17.743156904750251</v>
      </c>
      <c r="ED32" s="60">
        <f t="shared" si="22"/>
        <v>14.937674923985533</v>
      </c>
      <c r="EE32" s="60">
        <f t="shared" si="22"/>
        <v>13.821560687750209</v>
      </c>
      <c r="EF32" s="60">
        <f t="shared" si="22"/>
        <v>8.5216312737436901</v>
      </c>
      <c r="EG32" s="60">
        <f t="shared" si="22"/>
        <v>7.6306599050986517</v>
      </c>
      <c r="EH32" s="60">
        <f t="shared" si="22"/>
        <v>6.6480507200456467</v>
      </c>
      <c r="EI32" s="60">
        <f t="shared" si="22"/>
        <v>6.1242126869397095</v>
      </c>
      <c r="EJ32" s="60">
        <f t="shared" si="22"/>
        <v>6.1242126869397095</v>
      </c>
      <c r="EK32" s="60">
        <f t="shared" si="22"/>
        <v>4.1945497227957143</v>
      </c>
      <c r="EL32" s="60">
        <f t="shared" si="22"/>
        <v>1.0794274492923601</v>
      </c>
      <c r="EM32" s="60">
        <f t="shared" si="22"/>
        <v>0</v>
      </c>
      <c r="EN32" s="60">
        <f t="shared" si="22"/>
        <v>0</v>
      </c>
      <c r="EO32" s="60">
        <f t="shared" si="22"/>
        <v>0</v>
      </c>
      <c r="EP32" s="60">
        <f t="shared" si="22"/>
        <v>0</v>
      </c>
      <c r="EQ32" s="60">
        <f t="shared" si="22"/>
        <v>0</v>
      </c>
      <c r="ER32" s="60">
        <f t="shared" si="22"/>
        <v>0</v>
      </c>
      <c r="ES32" s="60">
        <f t="shared" si="23"/>
        <v>0</v>
      </c>
      <c r="ET32" s="60">
        <f t="shared" si="23"/>
        <v>0</v>
      </c>
      <c r="EU32" s="60">
        <f t="shared" si="23"/>
        <v>0</v>
      </c>
      <c r="EV32" s="60">
        <f t="shared" si="23"/>
        <v>0</v>
      </c>
      <c r="EW32" s="60">
        <f t="shared" si="23"/>
        <v>0</v>
      </c>
      <c r="EX32" s="60">
        <f t="shared" si="23"/>
        <v>0</v>
      </c>
      <c r="EY32" s="60">
        <f t="shared" si="23"/>
        <v>0</v>
      </c>
      <c r="EZ32" s="60">
        <f t="shared" si="23"/>
        <v>0</v>
      </c>
      <c r="FA32" s="60">
        <f t="shared" si="23"/>
        <v>0</v>
      </c>
      <c r="FB32" s="60">
        <f t="shared" si="23"/>
        <v>0</v>
      </c>
      <c r="FC32" s="60">
        <f t="shared" si="23"/>
        <v>0</v>
      </c>
      <c r="FD32" s="60">
        <f t="shared" si="23"/>
        <v>0</v>
      </c>
      <c r="FE32" s="60">
        <f t="shared" si="23"/>
        <v>0</v>
      </c>
      <c r="FF32" s="60">
        <f t="shared" si="23"/>
        <v>0</v>
      </c>
      <c r="FG32" s="60">
        <f t="shared" si="23"/>
        <v>0</v>
      </c>
    </row>
    <row r="33" spans="1:163" x14ac:dyDescent="0.25">
      <c r="A33" t="s">
        <v>155</v>
      </c>
      <c r="B33" t="s">
        <v>147</v>
      </c>
      <c r="C33" t="s">
        <v>153</v>
      </c>
      <c r="D33" t="s">
        <v>153</v>
      </c>
      <c r="E33" s="6" t="s">
        <v>150</v>
      </c>
      <c r="F33" s="101">
        <v>2266.7018626160502</v>
      </c>
      <c r="G33" s="100">
        <v>496.06178156695699</v>
      </c>
      <c r="H33" s="100">
        <v>473.81323232760201</v>
      </c>
      <c r="I33" s="100">
        <v>367.59944573459899</v>
      </c>
      <c r="J33" s="100">
        <v>367.59944573459899</v>
      </c>
      <c r="K33" s="100">
        <v>345.85368970614098</v>
      </c>
      <c r="L33" s="100">
        <v>116.488618333806</v>
      </c>
      <c r="M33" s="100">
        <v>53.324383188060999</v>
      </c>
      <c r="N33" s="100">
        <v>53.324383188060999</v>
      </c>
      <c r="O33" s="100">
        <v>34.696225614942598</v>
      </c>
      <c r="P33" s="100">
        <v>34.696225614942598</v>
      </c>
      <c r="Q33" s="100">
        <v>9.4852104748979205</v>
      </c>
      <c r="R33" s="100">
        <v>9.4852104748979205</v>
      </c>
      <c r="S33" s="100">
        <v>9.4852104748979205</v>
      </c>
      <c r="T33" s="100">
        <v>9.4852104748979205</v>
      </c>
      <c r="U33" s="100">
        <v>9.4852104748979205</v>
      </c>
      <c r="V33" s="100">
        <v>9.4852104748979205</v>
      </c>
      <c r="W33" s="100">
        <v>9.4852104748979205</v>
      </c>
      <c r="X33" s="100">
        <v>9.4852104748979205</v>
      </c>
      <c r="Y33" s="100">
        <v>0</v>
      </c>
      <c r="Z33" s="100">
        <v>0</v>
      </c>
      <c r="AA33" s="100">
        <v>0</v>
      </c>
      <c r="AB33" s="100">
        <v>0</v>
      </c>
      <c r="AC33" s="100">
        <v>0</v>
      </c>
      <c r="AD33" s="100">
        <v>0</v>
      </c>
      <c r="AE33" s="100">
        <v>0</v>
      </c>
      <c r="AF33" s="100">
        <v>0</v>
      </c>
      <c r="AG33" s="100">
        <v>0</v>
      </c>
      <c r="AH33" s="100">
        <v>0</v>
      </c>
      <c r="AI33" s="100">
        <v>0</v>
      </c>
      <c r="AJ33" s="100">
        <v>0</v>
      </c>
      <c r="AK33" s="27">
        <v>0.25159999999999999</v>
      </c>
      <c r="AL33" s="27">
        <v>10.1566666666667</v>
      </c>
      <c r="AM33" s="103">
        <f t="shared" si="16"/>
        <v>570.30218863419816</v>
      </c>
      <c r="AN33" s="104">
        <f t="shared" si="16"/>
        <v>124.80914424224638</v>
      </c>
      <c r="AO33" s="104">
        <f t="shared" si="16"/>
        <v>119.21140925362467</v>
      </c>
      <c r="AP33" s="104">
        <f t="shared" si="16"/>
        <v>92.488020546825098</v>
      </c>
      <c r="AQ33" s="104">
        <f t="shared" si="16"/>
        <v>92.488020546825098</v>
      </c>
      <c r="AR33" s="104">
        <f t="shared" si="16"/>
        <v>87.016788330065069</v>
      </c>
      <c r="AS33" s="104">
        <f t="shared" si="16"/>
        <v>29.308536372785589</v>
      </c>
      <c r="AT33" s="104">
        <f t="shared" si="16"/>
        <v>13.416414810116146</v>
      </c>
      <c r="AU33" s="104">
        <f t="shared" si="16"/>
        <v>13.416414810116146</v>
      </c>
      <c r="AV33" s="104">
        <f t="shared" si="16"/>
        <v>8.7295703647195566</v>
      </c>
      <c r="AW33" s="104">
        <f t="shared" si="16"/>
        <v>8.7295703647195566</v>
      </c>
      <c r="AX33" s="104">
        <f t="shared" si="16"/>
        <v>2.3864789554843169</v>
      </c>
      <c r="AY33" s="104">
        <f t="shared" si="16"/>
        <v>2.3864789554843169</v>
      </c>
      <c r="AZ33" s="104">
        <f t="shared" si="16"/>
        <v>2.3864789554843169</v>
      </c>
      <c r="BA33" s="104">
        <f t="shared" si="16"/>
        <v>2.3864789554843169</v>
      </c>
      <c r="BB33" s="104">
        <f t="shared" si="16"/>
        <v>2.3864789554843169</v>
      </c>
      <c r="BC33" s="104">
        <f t="shared" si="17"/>
        <v>2.3864789554843169</v>
      </c>
      <c r="BD33" s="104">
        <f t="shared" si="17"/>
        <v>2.3864789554843169</v>
      </c>
      <c r="BE33" s="104">
        <f t="shared" si="17"/>
        <v>2.3864789554843169</v>
      </c>
      <c r="BF33" s="104">
        <f t="shared" si="17"/>
        <v>0</v>
      </c>
      <c r="BG33" s="104">
        <f t="shared" si="17"/>
        <v>0</v>
      </c>
      <c r="BH33" s="104">
        <f t="shared" si="17"/>
        <v>0</v>
      </c>
      <c r="BI33" s="104">
        <f t="shared" si="17"/>
        <v>0</v>
      </c>
      <c r="BJ33" s="104">
        <f t="shared" si="17"/>
        <v>0</v>
      </c>
      <c r="BK33" s="104">
        <f t="shared" si="17"/>
        <v>0</v>
      </c>
      <c r="BL33" s="104">
        <f t="shared" si="17"/>
        <v>0</v>
      </c>
      <c r="BM33" s="104">
        <f t="shared" si="17"/>
        <v>0</v>
      </c>
      <c r="BN33" s="104">
        <f t="shared" si="17"/>
        <v>0</v>
      </c>
      <c r="BO33" s="104">
        <f t="shared" si="17"/>
        <v>0</v>
      </c>
      <c r="BP33" s="104">
        <f t="shared" si="17"/>
        <v>0</v>
      </c>
      <c r="BQ33" s="105">
        <f t="shared" si="17"/>
        <v>0</v>
      </c>
      <c r="BR33" s="51">
        <f t="shared" si="24"/>
        <v>23022.13525130376</v>
      </c>
      <c r="BS33" s="52">
        <f t="shared" si="18"/>
        <v>5038.3341614484098</v>
      </c>
      <c r="BT33" s="52">
        <f t="shared" si="18"/>
        <v>4812.3630630073603</v>
      </c>
      <c r="BU33" s="52">
        <f t="shared" si="18"/>
        <v>3733.585037177756</v>
      </c>
      <c r="BV33" s="52">
        <f t="shared" si="18"/>
        <v>3733.585037177756</v>
      </c>
      <c r="BW33" s="52">
        <f t="shared" si="18"/>
        <v>3512.7206417820503</v>
      </c>
      <c r="BX33" s="52">
        <f t="shared" si="18"/>
        <v>1183.1360668770269</v>
      </c>
      <c r="BY33" s="52">
        <f t="shared" si="18"/>
        <v>541.59798524674136</v>
      </c>
      <c r="BZ33" s="52">
        <f t="shared" si="18"/>
        <v>541.59798524674136</v>
      </c>
      <c r="CA33" s="52">
        <f t="shared" si="18"/>
        <v>352.39799816243482</v>
      </c>
      <c r="CB33" s="52">
        <f t="shared" si="18"/>
        <v>352.39799816243482</v>
      </c>
      <c r="CC33" s="52">
        <f t="shared" si="18"/>
        <v>96.338121056713533</v>
      </c>
      <c r="CD33" s="52">
        <f t="shared" si="18"/>
        <v>96.338121056713533</v>
      </c>
      <c r="CE33" s="52">
        <f t="shared" si="18"/>
        <v>96.338121056713533</v>
      </c>
      <c r="CF33" s="52">
        <f t="shared" si="18"/>
        <v>96.338121056713533</v>
      </c>
      <c r="CG33" s="52">
        <f t="shared" si="18"/>
        <v>96.338121056713533</v>
      </c>
      <c r="CH33" s="52">
        <f t="shared" si="18"/>
        <v>96.338121056713533</v>
      </c>
      <c r="CI33" s="52">
        <f t="shared" si="19"/>
        <v>96.338121056713533</v>
      </c>
      <c r="CJ33" s="52">
        <f t="shared" si="19"/>
        <v>96.338121056713533</v>
      </c>
      <c r="CK33" s="52">
        <f t="shared" si="19"/>
        <v>0</v>
      </c>
      <c r="CL33" s="52">
        <f t="shared" si="19"/>
        <v>0</v>
      </c>
      <c r="CM33" s="52">
        <f t="shared" si="19"/>
        <v>0</v>
      </c>
      <c r="CN33" s="52">
        <f t="shared" si="19"/>
        <v>0</v>
      </c>
      <c r="CO33" s="52">
        <f t="shared" si="19"/>
        <v>0</v>
      </c>
      <c r="CP33" s="52">
        <f t="shared" si="19"/>
        <v>0</v>
      </c>
      <c r="CQ33" s="52">
        <f t="shared" si="19"/>
        <v>0</v>
      </c>
      <c r="CR33" s="52">
        <f t="shared" si="19"/>
        <v>0</v>
      </c>
      <c r="CS33" s="52">
        <f t="shared" si="19"/>
        <v>0</v>
      </c>
      <c r="CT33" s="52">
        <f t="shared" si="19"/>
        <v>0</v>
      </c>
      <c r="CU33" s="52">
        <f t="shared" si="19"/>
        <v>0</v>
      </c>
      <c r="CV33" s="52">
        <f t="shared" si="19"/>
        <v>0</v>
      </c>
      <c r="CW33" s="1">
        <f t="shared" si="25"/>
        <v>0.09</v>
      </c>
      <c r="CX33" s="53">
        <f>$CW33*AM33</f>
        <v>51.327196977077833</v>
      </c>
      <c r="CY33" s="54">
        <f t="shared" si="20"/>
        <v>11.232822981802173</v>
      </c>
      <c r="CZ33" s="54">
        <f t="shared" si="20"/>
        <v>10.72902683282622</v>
      </c>
      <c r="DA33" s="54">
        <f t="shared" si="20"/>
        <v>8.3239218492142584</v>
      </c>
      <c r="DB33" s="54">
        <f t="shared" si="20"/>
        <v>8.3239218492142584</v>
      </c>
      <c r="DC33" s="54">
        <f t="shared" si="20"/>
        <v>7.8315109497058559</v>
      </c>
      <c r="DD33" s="54">
        <f t="shared" si="20"/>
        <v>2.6377682735507029</v>
      </c>
      <c r="DE33" s="54">
        <f t="shared" si="20"/>
        <v>1.2074773329104531</v>
      </c>
      <c r="DF33" s="54">
        <f t="shared" si="20"/>
        <v>1.2074773329104531</v>
      </c>
      <c r="DG33" s="54">
        <f t="shared" si="20"/>
        <v>0.78566133282476003</v>
      </c>
      <c r="DH33" s="54">
        <f t="shared" si="20"/>
        <v>0.78566133282476003</v>
      </c>
      <c r="DI33" s="54">
        <f>$CW33*AX33</f>
        <v>0.21478310599358852</v>
      </c>
      <c r="DJ33" s="54">
        <f t="shared" si="20"/>
        <v>0.21478310599358852</v>
      </c>
      <c r="DK33" s="54">
        <f t="shared" si="20"/>
        <v>0.21478310599358852</v>
      </c>
      <c r="DL33" s="54">
        <f t="shared" si="20"/>
        <v>0.21478310599358852</v>
      </c>
      <c r="DM33" s="54">
        <f t="shared" si="20"/>
        <v>0.21478310599358852</v>
      </c>
      <c r="DN33" s="54">
        <f t="shared" si="20"/>
        <v>0.21478310599358852</v>
      </c>
      <c r="DO33" s="54">
        <f t="shared" si="21"/>
        <v>0.21478310599358852</v>
      </c>
      <c r="DP33" s="54">
        <f t="shared" si="21"/>
        <v>0.21478310599358852</v>
      </c>
      <c r="DQ33" s="54">
        <f t="shared" si="21"/>
        <v>0</v>
      </c>
      <c r="DR33" s="54">
        <f t="shared" si="21"/>
        <v>0</v>
      </c>
      <c r="DS33" s="54">
        <f t="shared" si="21"/>
        <v>0</v>
      </c>
      <c r="DT33" s="54">
        <f t="shared" si="21"/>
        <v>0</v>
      </c>
      <c r="DU33" s="54">
        <f t="shared" si="21"/>
        <v>0</v>
      </c>
      <c r="DV33" s="54">
        <f t="shared" si="21"/>
        <v>0</v>
      </c>
      <c r="DW33" s="54">
        <f t="shared" si="21"/>
        <v>0</v>
      </c>
      <c r="DX33" s="54">
        <f t="shared" si="21"/>
        <v>0</v>
      </c>
      <c r="DY33" s="54">
        <f t="shared" si="21"/>
        <v>0</v>
      </c>
      <c r="DZ33" s="54">
        <f t="shared" si="21"/>
        <v>0</v>
      </c>
      <c r="EA33" s="54">
        <f t="shared" si="21"/>
        <v>0</v>
      </c>
      <c r="EB33" s="55">
        <f t="shared" si="21"/>
        <v>0</v>
      </c>
      <c r="EC33" s="59">
        <f t="shared" si="22"/>
        <v>621.62938561127601</v>
      </c>
      <c r="ED33" s="60">
        <f t="shared" si="22"/>
        <v>136.04196722404856</v>
      </c>
      <c r="EE33" s="60">
        <f t="shared" si="22"/>
        <v>129.94043608645089</v>
      </c>
      <c r="EF33" s="60">
        <f t="shared" si="22"/>
        <v>100.81194239603936</v>
      </c>
      <c r="EG33" s="60">
        <f t="shared" si="22"/>
        <v>100.81194239603936</v>
      </c>
      <c r="EH33" s="60">
        <f t="shared" si="22"/>
        <v>94.848299279770927</v>
      </c>
      <c r="EI33" s="60">
        <f t="shared" si="22"/>
        <v>31.946304646336291</v>
      </c>
      <c r="EJ33" s="60">
        <f t="shared" si="22"/>
        <v>14.6238921430266</v>
      </c>
      <c r="EK33" s="60">
        <f t="shared" si="22"/>
        <v>14.6238921430266</v>
      </c>
      <c r="EL33" s="60">
        <f t="shared" si="22"/>
        <v>9.5152316975443174</v>
      </c>
      <c r="EM33" s="60">
        <f t="shared" si="22"/>
        <v>9.5152316975443174</v>
      </c>
      <c r="EN33" s="60">
        <f t="shared" si="22"/>
        <v>2.6012620614779056</v>
      </c>
      <c r="EO33" s="60">
        <f t="shared" si="22"/>
        <v>2.6012620614779056</v>
      </c>
      <c r="EP33" s="60">
        <f t="shared" si="22"/>
        <v>2.6012620614779056</v>
      </c>
      <c r="EQ33" s="60">
        <f t="shared" si="22"/>
        <v>2.6012620614779056</v>
      </c>
      <c r="ER33" s="60">
        <f t="shared" si="22"/>
        <v>2.6012620614779056</v>
      </c>
      <c r="ES33" s="60">
        <f t="shared" si="23"/>
        <v>2.6012620614779056</v>
      </c>
      <c r="ET33" s="60">
        <f t="shared" si="23"/>
        <v>2.6012620614779056</v>
      </c>
      <c r="EU33" s="60">
        <f t="shared" si="23"/>
        <v>2.6012620614779056</v>
      </c>
      <c r="EV33" s="60">
        <f t="shared" si="23"/>
        <v>0</v>
      </c>
      <c r="EW33" s="60">
        <f t="shared" si="23"/>
        <v>0</v>
      </c>
      <c r="EX33" s="60">
        <f t="shared" si="23"/>
        <v>0</v>
      </c>
      <c r="EY33" s="60">
        <f t="shared" si="23"/>
        <v>0</v>
      </c>
      <c r="EZ33" s="60">
        <f t="shared" si="23"/>
        <v>0</v>
      </c>
      <c r="FA33" s="60">
        <f t="shared" si="23"/>
        <v>0</v>
      </c>
      <c r="FB33" s="60">
        <f t="shared" si="23"/>
        <v>0</v>
      </c>
      <c r="FC33" s="60">
        <f t="shared" si="23"/>
        <v>0</v>
      </c>
      <c r="FD33" s="60">
        <f t="shared" si="23"/>
        <v>0</v>
      </c>
      <c r="FE33" s="60">
        <f t="shared" si="23"/>
        <v>0</v>
      </c>
      <c r="FF33" s="60">
        <f t="shared" si="23"/>
        <v>0</v>
      </c>
      <c r="FG33" s="60">
        <f t="shared" si="23"/>
        <v>0</v>
      </c>
    </row>
    <row r="34" spans="1:163" x14ac:dyDescent="0.25">
      <c r="A34" s="1" t="s">
        <v>155</v>
      </c>
      <c r="B34" s="1" t="s">
        <v>147</v>
      </c>
      <c r="C34" s="1" t="s">
        <v>153</v>
      </c>
      <c r="D34" s="1" t="s">
        <v>153</v>
      </c>
      <c r="E34" s="6" t="s">
        <v>151</v>
      </c>
      <c r="F34" s="101">
        <v>30072.031322237799</v>
      </c>
      <c r="G34" s="100">
        <v>27930.202469141499</v>
      </c>
      <c r="H34" s="100">
        <v>27883.549682523</v>
      </c>
      <c r="I34" s="100">
        <v>27787.078751240198</v>
      </c>
      <c r="J34" s="100">
        <v>7104.3958098477697</v>
      </c>
      <c r="K34" s="100">
        <v>3257.1976146561401</v>
      </c>
      <c r="L34" s="100">
        <v>3257.1976146561401</v>
      </c>
      <c r="M34" s="100">
        <v>3156.0481601317902</v>
      </c>
      <c r="N34" s="100">
        <v>2603.22383434943</v>
      </c>
      <c r="O34" s="100">
        <v>98.719048658614099</v>
      </c>
      <c r="P34" s="100">
        <v>52.977903880021202</v>
      </c>
      <c r="Q34" s="100">
        <v>52.977903880021202</v>
      </c>
      <c r="R34" s="100">
        <v>52.977903880021202</v>
      </c>
      <c r="S34" s="100">
        <v>52.977903880021202</v>
      </c>
      <c r="T34" s="100">
        <v>52.977903880021202</v>
      </c>
      <c r="U34" s="100">
        <v>52.977903880021202</v>
      </c>
      <c r="V34" s="100">
        <v>0</v>
      </c>
      <c r="W34" s="100">
        <v>0</v>
      </c>
      <c r="X34" s="100">
        <v>0</v>
      </c>
      <c r="Y34" s="100">
        <v>0</v>
      </c>
      <c r="Z34" s="100">
        <v>0</v>
      </c>
      <c r="AA34" s="100">
        <v>0</v>
      </c>
      <c r="AB34" s="100">
        <v>0</v>
      </c>
      <c r="AC34" s="100">
        <v>0</v>
      </c>
      <c r="AD34" s="100">
        <v>0</v>
      </c>
      <c r="AE34" s="100">
        <v>0</v>
      </c>
      <c r="AF34" s="100">
        <v>0</v>
      </c>
      <c r="AG34" s="100">
        <v>0</v>
      </c>
      <c r="AH34" s="100">
        <v>0</v>
      </c>
      <c r="AI34" s="100">
        <v>0</v>
      </c>
      <c r="AJ34" s="100">
        <v>0</v>
      </c>
      <c r="AK34" s="27">
        <v>0.1275</v>
      </c>
      <c r="AL34" s="27">
        <v>5.3533333333333299</v>
      </c>
      <c r="AM34" s="103">
        <f t="shared" si="16"/>
        <v>3834.1839935853195</v>
      </c>
      <c r="AN34" s="104">
        <f t="shared" si="16"/>
        <v>3561.1008148155411</v>
      </c>
      <c r="AO34" s="104">
        <f t="shared" si="16"/>
        <v>3555.1525845216825</v>
      </c>
      <c r="AP34" s="104">
        <f t="shared" si="16"/>
        <v>3542.8525407831253</v>
      </c>
      <c r="AQ34" s="104">
        <f t="shared" si="16"/>
        <v>905.8104657555906</v>
      </c>
      <c r="AR34" s="104">
        <f t="shared" si="16"/>
        <v>415.29269586865786</v>
      </c>
      <c r="AS34" s="104">
        <f t="shared" si="16"/>
        <v>415.29269586865786</v>
      </c>
      <c r="AT34" s="104">
        <f t="shared" si="16"/>
        <v>402.39614041680323</v>
      </c>
      <c r="AU34" s="104">
        <f t="shared" si="16"/>
        <v>331.91103887955234</v>
      </c>
      <c r="AV34" s="104">
        <f t="shared" si="16"/>
        <v>12.586678703973298</v>
      </c>
      <c r="AW34" s="104">
        <f t="shared" si="16"/>
        <v>6.7546827447027038</v>
      </c>
      <c r="AX34" s="104">
        <f t="shared" si="16"/>
        <v>6.7546827447027038</v>
      </c>
      <c r="AY34" s="104">
        <f t="shared" si="16"/>
        <v>6.7546827447027038</v>
      </c>
      <c r="AZ34" s="104">
        <f t="shared" si="16"/>
        <v>6.7546827447027038</v>
      </c>
      <c r="BA34" s="104">
        <f t="shared" si="16"/>
        <v>6.7546827447027038</v>
      </c>
      <c r="BB34" s="104">
        <f t="shared" si="16"/>
        <v>6.7546827447027038</v>
      </c>
      <c r="BC34" s="104">
        <f t="shared" si="17"/>
        <v>0</v>
      </c>
      <c r="BD34" s="104">
        <f t="shared" si="17"/>
        <v>0</v>
      </c>
      <c r="BE34" s="104">
        <f t="shared" si="17"/>
        <v>0</v>
      </c>
      <c r="BF34" s="104">
        <f t="shared" si="17"/>
        <v>0</v>
      </c>
      <c r="BG34" s="104">
        <f t="shared" si="17"/>
        <v>0</v>
      </c>
      <c r="BH34" s="104">
        <f t="shared" si="17"/>
        <v>0</v>
      </c>
      <c r="BI34" s="104">
        <f t="shared" si="17"/>
        <v>0</v>
      </c>
      <c r="BJ34" s="104">
        <f t="shared" si="17"/>
        <v>0</v>
      </c>
      <c r="BK34" s="104">
        <f t="shared" si="17"/>
        <v>0</v>
      </c>
      <c r="BL34" s="104">
        <f t="shared" si="17"/>
        <v>0</v>
      </c>
      <c r="BM34" s="104">
        <f t="shared" si="17"/>
        <v>0</v>
      </c>
      <c r="BN34" s="104">
        <f t="shared" si="17"/>
        <v>0</v>
      </c>
      <c r="BO34" s="104">
        <f t="shared" si="17"/>
        <v>0</v>
      </c>
      <c r="BP34" s="104">
        <f t="shared" si="17"/>
        <v>0</v>
      </c>
      <c r="BQ34" s="105">
        <f t="shared" si="17"/>
        <v>0</v>
      </c>
      <c r="BR34" s="51">
        <f>$AL34*F34</f>
        <v>160985.60767837957</v>
      </c>
      <c r="BS34" s="52">
        <f t="shared" si="18"/>
        <v>149519.68388480405</v>
      </c>
      <c r="BT34" s="52">
        <f t="shared" si="18"/>
        <v>149269.93596710637</v>
      </c>
      <c r="BU34" s="52">
        <f t="shared" si="18"/>
        <v>148753.49491497243</v>
      </c>
      <c r="BV34" s="52">
        <f t="shared" si="18"/>
        <v>38032.198902051699</v>
      </c>
      <c r="BW34" s="52">
        <f t="shared" si="18"/>
        <v>17436.864563792526</v>
      </c>
      <c r="BX34" s="52">
        <f t="shared" si="18"/>
        <v>17436.864563792526</v>
      </c>
      <c r="BY34" s="52">
        <f t="shared" si="18"/>
        <v>16895.377817238841</v>
      </c>
      <c r="BZ34" s="52">
        <f t="shared" si="18"/>
        <v>13935.924926550606</v>
      </c>
      <c r="CA34" s="52">
        <f t="shared" si="18"/>
        <v>528.47597381911385</v>
      </c>
      <c r="CB34" s="52">
        <f t="shared" si="18"/>
        <v>283.60837877104666</v>
      </c>
      <c r="CC34" s="52">
        <f t="shared" si="18"/>
        <v>283.60837877104666</v>
      </c>
      <c r="CD34" s="52">
        <f t="shared" si="18"/>
        <v>283.60837877104666</v>
      </c>
      <c r="CE34" s="52">
        <f t="shared" si="18"/>
        <v>283.60837877104666</v>
      </c>
      <c r="CF34" s="52">
        <f t="shared" si="18"/>
        <v>283.60837877104666</v>
      </c>
      <c r="CG34" s="52">
        <f t="shared" si="18"/>
        <v>283.60837877104666</v>
      </c>
      <c r="CH34" s="52">
        <f t="shared" si="18"/>
        <v>0</v>
      </c>
      <c r="CI34" s="52">
        <f t="shared" si="19"/>
        <v>0</v>
      </c>
      <c r="CJ34" s="52">
        <f t="shared" si="19"/>
        <v>0</v>
      </c>
      <c r="CK34" s="52">
        <f t="shared" si="19"/>
        <v>0</v>
      </c>
      <c r="CL34" s="52">
        <f t="shared" si="19"/>
        <v>0</v>
      </c>
      <c r="CM34" s="52">
        <f t="shared" si="19"/>
        <v>0</v>
      </c>
      <c r="CN34" s="52">
        <f t="shared" si="19"/>
        <v>0</v>
      </c>
      <c r="CO34" s="52">
        <f t="shared" si="19"/>
        <v>0</v>
      </c>
      <c r="CP34" s="52">
        <f t="shared" si="19"/>
        <v>0</v>
      </c>
      <c r="CQ34" s="52">
        <f t="shared" si="19"/>
        <v>0</v>
      </c>
      <c r="CR34" s="52">
        <f t="shared" si="19"/>
        <v>0</v>
      </c>
      <c r="CS34" s="52">
        <f t="shared" si="19"/>
        <v>0</v>
      </c>
      <c r="CT34" s="52">
        <f t="shared" si="19"/>
        <v>0</v>
      </c>
      <c r="CU34" s="52">
        <f t="shared" si="19"/>
        <v>0</v>
      </c>
      <c r="CV34" s="52">
        <f t="shared" si="19"/>
        <v>0</v>
      </c>
      <c r="CW34" s="1">
        <f t="shared" si="25"/>
        <v>0.09</v>
      </c>
      <c r="CX34" s="53">
        <f>$CW34*AM34</f>
        <v>345.07655942267877</v>
      </c>
      <c r="CY34" s="54">
        <f t="shared" si="20"/>
        <v>320.49907333339871</v>
      </c>
      <c r="CZ34" s="54">
        <f t="shared" si="20"/>
        <v>319.9637326069514</v>
      </c>
      <c r="DA34" s="54">
        <f t="shared" si="20"/>
        <v>318.85672867048129</v>
      </c>
      <c r="DB34" s="54">
        <f t="shared" si="20"/>
        <v>81.522941918003156</v>
      </c>
      <c r="DC34" s="54">
        <f t="shared" si="20"/>
        <v>37.376342628179209</v>
      </c>
      <c r="DD34" s="54">
        <f t="shared" si="20"/>
        <v>37.376342628179209</v>
      </c>
      <c r="DE34" s="54">
        <f t="shared" si="20"/>
        <v>36.215652637512292</v>
      </c>
      <c r="DF34" s="54">
        <f t="shared" si="20"/>
        <v>29.871993499159711</v>
      </c>
      <c r="DG34" s="54">
        <f t="shared" si="20"/>
        <v>1.1328010833575968</v>
      </c>
      <c r="DH34" s="54">
        <f t="shared" si="20"/>
        <v>0.60792144702324336</v>
      </c>
      <c r="DI34" s="54">
        <f t="shared" si="20"/>
        <v>0.60792144702324336</v>
      </c>
      <c r="DJ34" s="54">
        <f t="shared" si="20"/>
        <v>0.60792144702324336</v>
      </c>
      <c r="DK34" s="54">
        <f t="shared" si="20"/>
        <v>0.60792144702324336</v>
      </c>
      <c r="DL34" s="54">
        <f t="shared" si="20"/>
        <v>0.60792144702324336</v>
      </c>
      <c r="DM34" s="54">
        <f t="shared" si="20"/>
        <v>0.60792144702324336</v>
      </c>
      <c r="DN34" s="54">
        <f t="shared" si="20"/>
        <v>0</v>
      </c>
      <c r="DO34" s="54">
        <f t="shared" si="21"/>
        <v>0</v>
      </c>
      <c r="DP34" s="54">
        <f t="shared" si="21"/>
        <v>0</v>
      </c>
      <c r="DQ34" s="54">
        <f t="shared" si="21"/>
        <v>0</v>
      </c>
      <c r="DR34" s="54">
        <f t="shared" si="21"/>
        <v>0</v>
      </c>
      <c r="DS34" s="54">
        <f t="shared" si="21"/>
        <v>0</v>
      </c>
      <c r="DT34" s="54">
        <f t="shared" si="21"/>
        <v>0</v>
      </c>
      <c r="DU34" s="54">
        <f t="shared" si="21"/>
        <v>0</v>
      </c>
      <c r="DV34" s="54">
        <f t="shared" si="21"/>
        <v>0</v>
      </c>
      <c r="DW34" s="54">
        <f t="shared" si="21"/>
        <v>0</v>
      </c>
      <c r="DX34" s="54">
        <f t="shared" si="21"/>
        <v>0</v>
      </c>
      <c r="DY34" s="54">
        <f t="shared" si="21"/>
        <v>0</v>
      </c>
      <c r="DZ34" s="54">
        <f t="shared" si="21"/>
        <v>0</v>
      </c>
      <c r="EA34" s="54">
        <f t="shared" si="21"/>
        <v>0</v>
      </c>
      <c r="EB34" s="55">
        <f t="shared" si="21"/>
        <v>0</v>
      </c>
      <c r="EC34" s="59">
        <f t="shared" si="22"/>
        <v>4179.2605530079982</v>
      </c>
      <c r="ED34" s="60">
        <f t="shared" si="22"/>
        <v>3881.59988814894</v>
      </c>
      <c r="EE34" s="60">
        <f t="shared" si="22"/>
        <v>3875.1163171286339</v>
      </c>
      <c r="EF34" s="60">
        <f t="shared" si="22"/>
        <v>3861.7092694536068</v>
      </c>
      <c r="EG34" s="60">
        <f t="shared" si="22"/>
        <v>987.3334076735938</v>
      </c>
      <c r="EH34" s="60">
        <f t="shared" si="22"/>
        <v>452.66903849683706</v>
      </c>
      <c r="EI34" s="60">
        <f t="shared" si="22"/>
        <v>452.66903849683706</v>
      </c>
      <c r="EJ34" s="60">
        <f t="shared" si="22"/>
        <v>438.61179305431551</v>
      </c>
      <c r="EK34" s="60">
        <f t="shared" si="22"/>
        <v>361.78303237871205</v>
      </c>
      <c r="EL34" s="60">
        <f t="shared" si="22"/>
        <v>13.719479787330895</v>
      </c>
      <c r="EM34" s="60">
        <f t="shared" si="22"/>
        <v>7.3626041917259473</v>
      </c>
      <c r="EN34" s="60">
        <f t="shared" si="22"/>
        <v>7.3626041917259473</v>
      </c>
      <c r="EO34" s="60">
        <f t="shared" si="22"/>
        <v>7.3626041917259473</v>
      </c>
      <c r="EP34" s="60">
        <f t="shared" si="22"/>
        <v>7.3626041917259473</v>
      </c>
      <c r="EQ34" s="60">
        <f t="shared" si="22"/>
        <v>7.3626041917259473</v>
      </c>
      <c r="ER34" s="60">
        <f t="shared" si="22"/>
        <v>7.3626041917259473</v>
      </c>
      <c r="ES34" s="60">
        <f t="shared" si="23"/>
        <v>0</v>
      </c>
      <c r="ET34" s="60">
        <f t="shared" si="23"/>
        <v>0</v>
      </c>
      <c r="EU34" s="60">
        <f t="shared" si="23"/>
        <v>0</v>
      </c>
      <c r="EV34" s="60">
        <f t="shared" si="23"/>
        <v>0</v>
      </c>
      <c r="EW34" s="60">
        <f t="shared" si="23"/>
        <v>0</v>
      </c>
      <c r="EX34" s="60">
        <f t="shared" si="23"/>
        <v>0</v>
      </c>
      <c r="EY34" s="60">
        <f t="shared" si="23"/>
        <v>0</v>
      </c>
      <c r="EZ34" s="60">
        <f t="shared" si="23"/>
        <v>0</v>
      </c>
      <c r="FA34" s="60">
        <f t="shared" si="23"/>
        <v>0</v>
      </c>
      <c r="FB34" s="60">
        <f t="shared" si="23"/>
        <v>0</v>
      </c>
      <c r="FC34" s="60">
        <f t="shared" si="23"/>
        <v>0</v>
      </c>
      <c r="FD34" s="60">
        <f t="shared" si="23"/>
        <v>0</v>
      </c>
      <c r="FE34" s="60">
        <f t="shared" si="23"/>
        <v>0</v>
      </c>
      <c r="FF34" s="60">
        <f t="shared" si="23"/>
        <v>0</v>
      </c>
      <c r="FG34" s="60">
        <f t="shared" si="23"/>
        <v>0</v>
      </c>
    </row>
    <row r="35" spans="1:163" x14ac:dyDescent="0.25">
      <c r="F35" s="101"/>
      <c r="G35" s="100"/>
      <c r="H35" s="100"/>
      <c r="I35" s="100"/>
      <c r="J35" s="100"/>
      <c r="K35" s="100"/>
      <c r="L35" s="100"/>
      <c r="M35" s="100"/>
      <c r="N35" s="100"/>
      <c r="O35" s="100"/>
      <c r="P35" s="100"/>
      <c r="Q35" s="100"/>
      <c r="R35" s="100"/>
      <c r="S35" s="100"/>
      <c r="T35" s="100"/>
      <c r="U35" s="100"/>
      <c r="V35" s="100"/>
      <c r="W35" s="100"/>
      <c r="X35" s="100"/>
      <c r="Y35" s="100"/>
      <c r="Z35" s="100"/>
      <c r="AA35" s="100"/>
      <c r="AB35" s="100"/>
      <c r="AC35" s="100"/>
      <c r="AD35" s="100"/>
      <c r="AE35" s="100"/>
      <c r="AF35" s="100"/>
      <c r="AG35" s="100"/>
      <c r="AH35" s="100"/>
      <c r="AI35" s="100"/>
      <c r="AJ35" s="100"/>
      <c r="AK35" s="27"/>
      <c r="AL35" s="27"/>
      <c r="AM35" s="103">
        <f t="shared" si="16"/>
        <v>0</v>
      </c>
      <c r="AN35" s="104">
        <f t="shared" si="16"/>
        <v>0</v>
      </c>
      <c r="AO35" s="104">
        <f t="shared" si="16"/>
        <v>0</v>
      </c>
      <c r="AP35" s="104">
        <f t="shared" si="16"/>
        <v>0</v>
      </c>
      <c r="AQ35" s="104">
        <f t="shared" si="16"/>
        <v>0</v>
      </c>
      <c r="AR35" s="104">
        <f t="shared" si="16"/>
        <v>0</v>
      </c>
      <c r="AS35" s="104">
        <f t="shared" si="16"/>
        <v>0</v>
      </c>
      <c r="AT35" s="104">
        <f t="shared" si="16"/>
        <v>0</v>
      </c>
      <c r="AU35" s="104">
        <f t="shared" si="16"/>
        <v>0</v>
      </c>
      <c r="AV35" s="104">
        <f t="shared" si="16"/>
        <v>0</v>
      </c>
      <c r="AW35" s="104">
        <f t="shared" si="16"/>
        <v>0</v>
      </c>
      <c r="AX35" s="104">
        <f t="shared" si="16"/>
        <v>0</v>
      </c>
      <c r="AY35" s="104">
        <f t="shared" si="16"/>
        <v>0</v>
      </c>
      <c r="AZ35" s="104">
        <f t="shared" si="16"/>
        <v>0</v>
      </c>
      <c r="BA35" s="104">
        <f t="shared" si="16"/>
        <v>0</v>
      </c>
      <c r="BB35" s="104">
        <f t="shared" si="16"/>
        <v>0</v>
      </c>
      <c r="BC35" s="104">
        <f t="shared" si="17"/>
        <v>0</v>
      </c>
      <c r="BD35" s="104">
        <f t="shared" si="17"/>
        <v>0</v>
      </c>
      <c r="BE35" s="104">
        <f t="shared" si="17"/>
        <v>0</v>
      </c>
      <c r="BF35" s="104">
        <f t="shared" si="17"/>
        <v>0</v>
      </c>
      <c r="BG35" s="104">
        <f t="shared" si="17"/>
        <v>0</v>
      </c>
      <c r="BH35" s="104">
        <f t="shared" si="17"/>
        <v>0</v>
      </c>
      <c r="BI35" s="104">
        <f t="shared" si="17"/>
        <v>0</v>
      </c>
      <c r="BJ35" s="104">
        <f t="shared" si="17"/>
        <v>0</v>
      </c>
      <c r="BK35" s="104">
        <f t="shared" si="17"/>
        <v>0</v>
      </c>
      <c r="BL35" s="104">
        <f t="shared" si="17"/>
        <v>0</v>
      </c>
      <c r="BM35" s="104">
        <f t="shared" si="17"/>
        <v>0</v>
      </c>
      <c r="BN35" s="104">
        <f t="shared" si="17"/>
        <v>0</v>
      </c>
      <c r="BO35" s="104">
        <f t="shared" si="17"/>
        <v>0</v>
      </c>
      <c r="BP35" s="104">
        <f t="shared" si="17"/>
        <v>0</v>
      </c>
      <c r="BQ35" s="105">
        <f t="shared" si="17"/>
        <v>0</v>
      </c>
      <c r="BR35" s="51">
        <f t="shared" ref="BR35:BR41" si="26">$AL35*F35</f>
        <v>0</v>
      </c>
      <c r="BS35" s="52">
        <f t="shared" si="18"/>
        <v>0</v>
      </c>
      <c r="BT35" s="52">
        <f t="shared" si="18"/>
        <v>0</v>
      </c>
      <c r="BU35" s="52">
        <f t="shared" si="18"/>
        <v>0</v>
      </c>
      <c r="BV35" s="52">
        <f t="shared" si="18"/>
        <v>0</v>
      </c>
      <c r="BW35" s="52">
        <f t="shared" si="18"/>
        <v>0</v>
      </c>
      <c r="BX35" s="52">
        <f t="shared" si="18"/>
        <v>0</v>
      </c>
      <c r="BY35" s="52">
        <f t="shared" si="18"/>
        <v>0</v>
      </c>
      <c r="BZ35" s="52">
        <f t="shared" si="18"/>
        <v>0</v>
      </c>
      <c r="CA35" s="52">
        <f t="shared" si="18"/>
        <v>0</v>
      </c>
      <c r="CB35" s="52">
        <f t="shared" si="18"/>
        <v>0</v>
      </c>
      <c r="CC35" s="52">
        <f t="shared" si="18"/>
        <v>0</v>
      </c>
      <c r="CD35" s="52">
        <f t="shared" si="18"/>
        <v>0</v>
      </c>
      <c r="CE35" s="52">
        <f t="shared" si="18"/>
        <v>0</v>
      </c>
      <c r="CF35" s="52">
        <f t="shared" si="18"/>
        <v>0</v>
      </c>
      <c r="CG35" s="52">
        <f t="shared" si="18"/>
        <v>0</v>
      </c>
      <c r="CH35" s="52">
        <f t="shared" si="18"/>
        <v>0</v>
      </c>
      <c r="CI35" s="52">
        <f t="shared" si="19"/>
        <v>0</v>
      </c>
      <c r="CJ35" s="52">
        <f t="shared" si="19"/>
        <v>0</v>
      </c>
      <c r="CK35" s="52">
        <f t="shared" si="19"/>
        <v>0</v>
      </c>
      <c r="CL35" s="52">
        <f t="shared" si="19"/>
        <v>0</v>
      </c>
      <c r="CM35" s="52">
        <f t="shared" si="19"/>
        <v>0</v>
      </c>
      <c r="CN35" s="52">
        <f t="shared" si="19"/>
        <v>0</v>
      </c>
      <c r="CO35" s="52">
        <f t="shared" si="19"/>
        <v>0</v>
      </c>
      <c r="CP35" s="52">
        <f t="shared" si="19"/>
        <v>0</v>
      </c>
      <c r="CQ35" s="52">
        <f t="shared" si="19"/>
        <v>0</v>
      </c>
      <c r="CR35" s="52">
        <f t="shared" si="19"/>
        <v>0</v>
      </c>
      <c r="CS35" s="52">
        <f t="shared" si="19"/>
        <v>0</v>
      </c>
      <c r="CT35" s="52">
        <f t="shared" si="19"/>
        <v>0</v>
      </c>
      <c r="CU35" s="52">
        <f t="shared" si="19"/>
        <v>0</v>
      </c>
      <c r="CV35" s="52">
        <f t="shared" si="19"/>
        <v>0</v>
      </c>
      <c r="CW35" s="1">
        <f t="shared" si="25"/>
        <v>0</v>
      </c>
      <c r="CX35" s="86">
        <f t="shared" ref="CX35:CX41" si="27">$CW35*AM35</f>
        <v>0</v>
      </c>
      <c r="CY35" s="87">
        <f t="shared" si="20"/>
        <v>0</v>
      </c>
      <c r="CZ35" s="87">
        <f t="shared" si="20"/>
        <v>0</v>
      </c>
      <c r="DA35" s="87">
        <f t="shared" si="20"/>
        <v>0</v>
      </c>
      <c r="DB35" s="87">
        <f t="shared" si="20"/>
        <v>0</v>
      </c>
      <c r="DC35" s="87">
        <f t="shared" si="20"/>
        <v>0</v>
      </c>
      <c r="DD35" s="87">
        <f t="shared" si="20"/>
        <v>0</v>
      </c>
      <c r="DE35" s="87">
        <f t="shared" si="20"/>
        <v>0</v>
      </c>
      <c r="DF35" s="87">
        <f t="shared" si="20"/>
        <v>0</v>
      </c>
      <c r="DG35" s="87">
        <f t="shared" si="20"/>
        <v>0</v>
      </c>
      <c r="DH35" s="87">
        <f t="shared" si="20"/>
        <v>0</v>
      </c>
      <c r="DI35" s="87">
        <f t="shared" si="20"/>
        <v>0</v>
      </c>
      <c r="DJ35" s="87">
        <f t="shared" si="20"/>
        <v>0</v>
      </c>
      <c r="DK35" s="87">
        <f t="shared" si="20"/>
        <v>0</v>
      </c>
      <c r="DL35" s="87">
        <f t="shared" si="20"/>
        <v>0</v>
      </c>
      <c r="DM35" s="87">
        <f t="shared" si="20"/>
        <v>0</v>
      </c>
      <c r="DN35" s="87">
        <f t="shared" si="20"/>
        <v>0</v>
      </c>
      <c r="DO35" s="87">
        <f t="shared" si="21"/>
        <v>0</v>
      </c>
      <c r="DP35" s="87">
        <f t="shared" si="21"/>
        <v>0</v>
      </c>
      <c r="DQ35" s="87">
        <f t="shared" si="21"/>
        <v>0</v>
      </c>
      <c r="DR35" s="87">
        <f t="shared" si="21"/>
        <v>0</v>
      </c>
      <c r="DS35" s="87">
        <f t="shared" si="21"/>
        <v>0</v>
      </c>
      <c r="DT35" s="87">
        <f t="shared" si="21"/>
        <v>0</v>
      </c>
      <c r="DU35" s="87">
        <f t="shared" si="21"/>
        <v>0</v>
      </c>
      <c r="DV35" s="87">
        <f t="shared" si="21"/>
        <v>0</v>
      </c>
      <c r="DW35" s="87">
        <f t="shared" si="21"/>
        <v>0</v>
      </c>
      <c r="DX35" s="87">
        <f t="shared" si="21"/>
        <v>0</v>
      </c>
      <c r="DY35" s="87">
        <f t="shared" si="21"/>
        <v>0</v>
      </c>
      <c r="DZ35" s="87">
        <f t="shared" si="21"/>
        <v>0</v>
      </c>
      <c r="EA35" s="87">
        <f t="shared" si="21"/>
        <v>0</v>
      </c>
      <c r="EB35" s="96">
        <f t="shared" si="21"/>
        <v>0</v>
      </c>
      <c r="EC35" s="61">
        <f t="shared" si="22"/>
        <v>0</v>
      </c>
      <c r="ED35" s="62">
        <f t="shared" si="22"/>
        <v>0</v>
      </c>
      <c r="EE35" s="62">
        <f t="shared" si="22"/>
        <v>0</v>
      </c>
      <c r="EF35" s="62">
        <f t="shared" si="22"/>
        <v>0</v>
      </c>
      <c r="EG35" s="62">
        <f t="shared" si="22"/>
        <v>0</v>
      </c>
      <c r="EH35" s="62">
        <f t="shared" si="22"/>
        <v>0</v>
      </c>
      <c r="EI35" s="62">
        <f t="shared" si="22"/>
        <v>0</v>
      </c>
      <c r="EJ35" s="62">
        <f t="shared" si="22"/>
        <v>0</v>
      </c>
      <c r="EK35" s="62">
        <f t="shared" si="22"/>
        <v>0</v>
      </c>
      <c r="EL35" s="62">
        <f t="shared" si="22"/>
        <v>0</v>
      </c>
      <c r="EM35" s="62">
        <f t="shared" si="22"/>
        <v>0</v>
      </c>
      <c r="EN35" s="62">
        <f t="shared" si="22"/>
        <v>0</v>
      </c>
      <c r="EO35" s="62">
        <f t="shared" si="22"/>
        <v>0</v>
      </c>
      <c r="EP35" s="62">
        <f t="shared" si="22"/>
        <v>0</v>
      </c>
      <c r="EQ35" s="62">
        <f t="shared" si="22"/>
        <v>0</v>
      </c>
      <c r="ER35" s="62">
        <f t="shared" si="22"/>
        <v>0</v>
      </c>
      <c r="ES35" s="62">
        <f t="shared" si="23"/>
        <v>0</v>
      </c>
      <c r="ET35" s="62">
        <f t="shared" si="23"/>
        <v>0</v>
      </c>
      <c r="EU35" s="62">
        <f t="shared" si="23"/>
        <v>0</v>
      </c>
      <c r="EV35" s="62">
        <f t="shared" si="23"/>
        <v>0</v>
      </c>
      <c r="EW35" s="62">
        <f t="shared" si="23"/>
        <v>0</v>
      </c>
      <c r="EX35" s="62">
        <f t="shared" si="23"/>
        <v>0</v>
      </c>
      <c r="EY35" s="62">
        <f t="shared" si="23"/>
        <v>0</v>
      </c>
      <c r="EZ35" s="62">
        <f t="shared" si="23"/>
        <v>0</v>
      </c>
      <c r="FA35" s="62">
        <f t="shared" si="23"/>
        <v>0</v>
      </c>
      <c r="FB35" s="62">
        <f t="shared" si="23"/>
        <v>0</v>
      </c>
      <c r="FC35" s="62">
        <f t="shared" si="23"/>
        <v>0</v>
      </c>
      <c r="FD35" s="62">
        <f t="shared" si="23"/>
        <v>0</v>
      </c>
      <c r="FE35" s="62">
        <f t="shared" si="23"/>
        <v>0</v>
      </c>
      <c r="FF35" s="62">
        <f t="shared" si="23"/>
        <v>0</v>
      </c>
      <c r="FG35" s="62">
        <f t="shared" si="23"/>
        <v>0</v>
      </c>
    </row>
    <row r="36" spans="1:163" x14ac:dyDescent="0.25">
      <c r="F36" s="101"/>
      <c r="G36" s="100"/>
      <c r="H36" s="100"/>
      <c r="I36" s="100"/>
      <c r="J36" s="100"/>
      <c r="K36" s="100"/>
      <c r="L36" s="100"/>
      <c r="M36" s="100"/>
      <c r="N36" s="100"/>
      <c r="O36" s="100"/>
      <c r="P36" s="100"/>
      <c r="Q36" s="100"/>
      <c r="R36" s="100"/>
      <c r="S36" s="100"/>
      <c r="T36" s="100"/>
      <c r="U36" s="100"/>
      <c r="V36" s="100"/>
      <c r="W36" s="100"/>
      <c r="X36" s="100"/>
      <c r="Y36" s="100"/>
      <c r="Z36" s="100"/>
      <c r="AA36" s="100"/>
      <c r="AB36" s="100"/>
      <c r="AC36" s="100"/>
      <c r="AD36" s="100"/>
      <c r="AE36" s="100"/>
      <c r="AF36" s="100"/>
      <c r="AG36" s="100"/>
      <c r="AH36" s="100"/>
      <c r="AI36" s="100"/>
      <c r="AJ36" s="100"/>
      <c r="AK36" s="27"/>
      <c r="AL36" s="27"/>
      <c r="AM36" s="103">
        <f t="shared" si="16"/>
        <v>0</v>
      </c>
      <c r="AN36" s="104">
        <f t="shared" si="16"/>
        <v>0</v>
      </c>
      <c r="AO36" s="104">
        <f t="shared" si="16"/>
        <v>0</v>
      </c>
      <c r="AP36" s="104">
        <f t="shared" si="16"/>
        <v>0</v>
      </c>
      <c r="AQ36" s="104">
        <f t="shared" si="16"/>
        <v>0</v>
      </c>
      <c r="AR36" s="104">
        <f t="shared" si="16"/>
        <v>0</v>
      </c>
      <c r="AS36" s="104">
        <f t="shared" si="16"/>
        <v>0</v>
      </c>
      <c r="AT36" s="104">
        <f t="shared" si="16"/>
        <v>0</v>
      </c>
      <c r="AU36" s="104">
        <f t="shared" si="16"/>
        <v>0</v>
      </c>
      <c r="AV36" s="104">
        <f t="shared" si="16"/>
        <v>0</v>
      </c>
      <c r="AW36" s="104">
        <f t="shared" si="16"/>
        <v>0</v>
      </c>
      <c r="AX36" s="104">
        <f t="shared" si="16"/>
        <v>0</v>
      </c>
      <c r="AY36" s="104">
        <f t="shared" si="16"/>
        <v>0</v>
      </c>
      <c r="AZ36" s="104">
        <f t="shared" si="16"/>
        <v>0</v>
      </c>
      <c r="BA36" s="104">
        <f t="shared" si="16"/>
        <v>0</v>
      </c>
      <c r="BB36" s="104">
        <f t="shared" si="16"/>
        <v>0</v>
      </c>
      <c r="BC36" s="104">
        <f t="shared" si="17"/>
        <v>0</v>
      </c>
      <c r="BD36" s="104">
        <f t="shared" si="17"/>
        <v>0</v>
      </c>
      <c r="BE36" s="104">
        <f t="shared" si="17"/>
        <v>0</v>
      </c>
      <c r="BF36" s="104">
        <f t="shared" si="17"/>
        <v>0</v>
      </c>
      <c r="BG36" s="104">
        <f t="shared" si="17"/>
        <v>0</v>
      </c>
      <c r="BH36" s="104">
        <f t="shared" si="17"/>
        <v>0</v>
      </c>
      <c r="BI36" s="104">
        <f t="shared" si="17"/>
        <v>0</v>
      </c>
      <c r="BJ36" s="104">
        <f t="shared" si="17"/>
        <v>0</v>
      </c>
      <c r="BK36" s="104">
        <f t="shared" si="17"/>
        <v>0</v>
      </c>
      <c r="BL36" s="104">
        <f t="shared" si="17"/>
        <v>0</v>
      </c>
      <c r="BM36" s="104">
        <f t="shared" si="17"/>
        <v>0</v>
      </c>
      <c r="BN36" s="104">
        <f t="shared" si="17"/>
        <v>0</v>
      </c>
      <c r="BO36" s="104">
        <f t="shared" si="17"/>
        <v>0</v>
      </c>
      <c r="BP36" s="104">
        <f t="shared" si="17"/>
        <v>0</v>
      </c>
      <c r="BQ36" s="105">
        <f t="shared" si="17"/>
        <v>0</v>
      </c>
      <c r="BR36" s="51">
        <f t="shared" si="26"/>
        <v>0</v>
      </c>
      <c r="BS36" s="52">
        <f t="shared" si="18"/>
        <v>0</v>
      </c>
      <c r="BT36" s="52">
        <f t="shared" si="18"/>
        <v>0</v>
      </c>
      <c r="BU36" s="52">
        <f t="shared" si="18"/>
        <v>0</v>
      </c>
      <c r="BV36" s="52">
        <f t="shared" si="18"/>
        <v>0</v>
      </c>
      <c r="BW36" s="52">
        <f t="shared" si="18"/>
        <v>0</v>
      </c>
      <c r="BX36" s="52">
        <f t="shared" si="18"/>
        <v>0</v>
      </c>
      <c r="BY36" s="52">
        <f t="shared" si="18"/>
        <v>0</v>
      </c>
      <c r="BZ36" s="52">
        <f t="shared" si="18"/>
        <v>0</v>
      </c>
      <c r="CA36" s="52">
        <f t="shared" si="18"/>
        <v>0</v>
      </c>
      <c r="CB36" s="52">
        <f t="shared" si="18"/>
        <v>0</v>
      </c>
      <c r="CC36" s="52">
        <f t="shared" si="18"/>
        <v>0</v>
      </c>
      <c r="CD36" s="52">
        <f t="shared" si="18"/>
        <v>0</v>
      </c>
      <c r="CE36" s="52">
        <f t="shared" si="18"/>
        <v>0</v>
      </c>
      <c r="CF36" s="52">
        <f t="shared" si="18"/>
        <v>0</v>
      </c>
      <c r="CG36" s="52">
        <f t="shared" si="18"/>
        <v>0</v>
      </c>
      <c r="CH36" s="52">
        <f t="shared" si="18"/>
        <v>0</v>
      </c>
      <c r="CI36" s="52">
        <f t="shared" si="19"/>
        <v>0</v>
      </c>
      <c r="CJ36" s="52">
        <f t="shared" si="19"/>
        <v>0</v>
      </c>
      <c r="CK36" s="52">
        <f t="shared" si="19"/>
        <v>0</v>
      </c>
      <c r="CL36" s="52">
        <f t="shared" si="19"/>
        <v>0</v>
      </c>
      <c r="CM36" s="52">
        <f t="shared" si="19"/>
        <v>0</v>
      </c>
      <c r="CN36" s="52">
        <f t="shared" si="19"/>
        <v>0</v>
      </c>
      <c r="CO36" s="52">
        <f t="shared" si="19"/>
        <v>0</v>
      </c>
      <c r="CP36" s="52">
        <f t="shared" si="19"/>
        <v>0</v>
      </c>
      <c r="CQ36" s="52">
        <f t="shared" si="19"/>
        <v>0</v>
      </c>
      <c r="CR36" s="52">
        <f t="shared" si="19"/>
        <v>0</v>
      </c>
      <c r="CS36" s="52">
        <f t="shared" si="19"/>
        <v>0</v>
      </c>
      <c r="CT36" s="52">
        <f t="shared" si="19"/>
        <v>0</v>
      </c>
      <c r="CU36" s="52">
        <f t="shared" si="19"/>
        <v>0</v>
      </c>
      <c r="CV36" s="52">
        <f t="shared" si="19"/>
        <v>0</v>
      </c>
      <c r="CW36" s="1">
        <f t="shared" si="25"/>
        <v>0</v>
      </c>
      <c r="CX36" s="86">
        <f t="shared" si="27"/>
        <v>0</v>
      </c>
      <c r="CY36" s="87">
        <f t="shared" si="20"/>
        <v>0</v>
      </c>
      <c r="CZ36" s="87">
        <f t="shared" si="20"/>
        <v>0</v>
      </c>
      <c r="DA36" s="87">
        <f t="shared" si="20"/>
        <v>0</v>
      </c>
      <c r="DB36" s="87">
        <f t="shared" si="20"/>
        <v>0</v>
      </c>
      <c r="DC36" s="87">
        <f t="shared" si="20"/>
        <v>0</v>
      </c>
      <c r="DD36" s="87">
        <f t="shared" si="20"/>
        <v>0</v>
      </c>
      <c r="DE36" s="87">
        <f t="shared" si="20"/>
        <v>0</v>
      </c>
      <c r="DF36" s="87">
        <f t="shared" si="20"/>
        <v>0</v>
      </c>
      <c r="DG36" s="87">
        <f t="shared" si="20"/>
        <v>0</v>
      </c>
      <c r="DH36" s="87">
        <f t="shared" si="20"/>
        <v>0</v>
      </c>
      <c r="DI36" s="87">
        <f t="shared" si="20"/>
        <v>0</v>
      </c>
      <c r="DJ36" s="87">
        <f t="shared" si="20"/>
        <v>0</v>
      </c>
      <c r="DK36" s="87">
        <f t="shared" si="20"/>
        <v>0</v>
      </c>
      <c r="DL36" s="87">
        <f t="shared" si="20"/>
        <v>0</v>
      </c>
      <c r="DM36" s="87">
        <f t="shared" si="20"/>
        <v>0</v>
      </c>
      <c r="DN36" s="87">
        <f t="shared" si="20"/>
        <v>0</v>
      </c>
      <c r="DO36" s="87">
        <f t="shared" si="21"/>
        <v>0</v>
      </c>
      <c r="DP36" s="87">
        <f t="shared" si="21"/>
        <v>0</v>
      </c>
      <c r="DQ36" s="87">
        <f t="shared" si="21"/>
        <v>0</v>
      </c>
      <c r="DR36" s="87">
        <f t="shared" si="21"/>
        <v>0</v>
      </c>
      <c r="DS36" s="87">
        <f t="shared" si="21"/>
        <v>0</v>
      </c>
      <c r="DT36" s="87">
        <f t="shared" si="21"/>
        <v>0</v>
      </c>
      <c r="DU36" s="87">
        <f t="shared" si="21"/>
        <v>0</v>
      </c>
      <c r="DV36" s="87">
        <f t="shared" si="21"/>
        <v>0</v>
      </c>
      <c r="DW36" s="87">
        <f t="shared" si="21"/>
        <v>0</v>
      </c>
      <c r="DX36" s="87">
        <f t="shared" si="21"/>
        <v>0</v>
      </c>
      <c r="DY36" s="87">
        <f t="shared" si="21"/>
        <v>0</v>
      </c>
      <c r="DZ36" s="87">
        <f t="shared" si="21"/>
        <v>0</v>
      </c>
      <c r="EA36" s="87">
        <f t="shared" si="21"/>
        <v>0</v>
      </c>
      <c r="EB36" s="96">
        <f t="shared" si="21"/>
        <v>0</v>
      </c>
      <c r="EC36" s="61">
        <f t="shared" si="22"/>
        <v>0</v>
      </c>
      <c r="ED36" s="62">
        <f t="shared" si="22"/>
        <v>0</v>
      </c>
      <c r="EE36" s="62">
        <f t="shared" si="22"/>
        <v>0</v>
      </c>
      <c r="EF36" s="62">
        <f t="shared" si="22"/>
        <v>0</v>
      </c>
      <c r="EG36" s="62">
        <f t="shared" si="22"/>
        <v>0</v>
      </c>
      <c r="EH36" s="62">
        <f t="shared" si="22"/>
        <v>0</v>
      </c>
      <c r="EI36" s="62">
        <f t="shared" si="22"/>
        <v>0</v>
      </c>
      <c r="EJ36" s="62">
        <f t="shared" si="22"/>
        <v>0</v>
      </c>
      <c r="EK36" s="62">
        <f t="shared" si="22"/>
        <v>0</v>
      </c>
      <c r="EL36" s="62">
        <f t="shared" si="22"/>
        <v>0</v>
      </c>
      <c r="EM36" s="62">
        <f t="shared" si="22"/>
        <v>0</v>
      </c>
      <c r="EN36" s="62">
        <f t="shared" si="22"/>
        <v>0</v>
      </c>
      <c r="EO36" s="62">
        <f t="shared" si="22"/>
        <v>0</v>
      </c>
      <c r="EP36" s="62">
        <f t="shared" si="22"/>
        <v>0</v>
      </c>
      <c r="EQ36" s="62">
        <f t="shared" si="22"/>
        <v>0</v>
      </c>
      <c r="ER36" s="62">
        <f t="shared" si="22"/>
        <v>0</v>
      </c>
      <c r="ES36" s="62">
        <f t="shared" si="23"/>
        <v>0</v>
      </c>
      <c r="ET36" s="62">
        <f t="shared" si="23"/>
        <v>0</v>
      </c>
      <c r="EU36" s="62">
        <f t="shared" si="23"/>
        <v>0</v>
      </c>
      <c r="EV36" s="62">
        <f t="shared" si="23"/>
        <v>0</v>
      </c>
      <c r="EW36" s="62">
        <f t="shared" si="23"/>
        <v>0</v>
      </c>
      <c r="EX36" s="62">
        <f t="shared" si="23"/>
        <v>0</v>
      </c>
      <c r="EY36" s="62">
        <f t="shared" si="23"/>
        <v>0</v>
      </c>
      <c r="EZ36" s="62">
        <f t="shared" si="23"/>
        <v>0</v>
      </c>
      <c r="FA36" s="62">
        <f t="shared" si="23"/>
        <v>0</v>
      </c>
      <c r="FB36" s="62">
        <f t="shared" si="23"/>
        <v>0</v>
      </c>
      <c r="FC36" s="62">
        <f t="shared" si="23"/>
        <v>0</v>
      </c>
      <c r="FD36" s="62">
        <f t="shared" si="23"/>
        <v>0</v>
      </c>
      <c r="FE36" s="62">
        <f t="shared" si="23"/>
        <v>0</v>
      </c>
      <c r="FF36" s="62">
        <f t="shared" si="23"/>
        <v>0</v>
      </c>
      <c r="FG36" s="62">
        <f t="shared" si="23"/>
        <v>0</v>
      </c>
    </row>
    <row r="37" spans="1:163" x14ac:dyDescent="0.25">
      <c r="D37" s="6"/>
      <c r="F37" s="101"/>
      <c r="G37" s="100"/>
      <c r="H37" s="100"/>
      <c r="I37" s="100"/>
      <c r="J37" s="100"/>
      <c r="K37" s="100"/>
      <c r="L37" s="100"/>
      <c r="M37" s="100"/>
      <c r="N37" s="100"/>
      <c r="O37" s="100"/>
      <c r="P37" s="100"/>
      <c r="Q37" s="100"/>
      <c r="R37" s="100"/>
      <c r="S37" s="100"/>
      <c r="T37" s="100"/>
      <c r="U37" s="100"/>
      <c r="V37" s="100"/>
      <c r="W37" s="100"/>
      <c r="X37" s="100"/>
      <c r="Y37" s="100"/>
      <c r="Z37" s="100"/>
      <c r="AA37" s="100"/>
      <c r="AB37" s="100"/>
      <c r="AC37" s="100"/>
      <c r="AD37" s="100"/>
      <c r="AE37" s="100"/>
      <c r="AF37" s="100"/>
      <c r="AG37" s="100"/>
      <c r="AH37" s="100"/>
      <c r="AI37" s="100"/>
      <c r="AJ37" s="100"/>
      <c r="AK37" s="27"/>
      <c r="AL37" s="27"/>
      <c r="AM37" s="103">
        <f t="shared" si="16"/>
        <v>0</v>
      </c>
      <c r="AN37" s="104">
        <f t="shared" si="16"/>
        <v>0</v>
      </c>
      <c r="AO37" s="104">
        <f t="shared" si="16"/>
        <v>0</v>
      </c>
      <c r="AP37" s="104">
        <f t="shared" si="16"/>
        <v>0</v>
      </c>
      <c r="AQ37" s="104">
        <f t="shared" si="16"/>
        <v>0</v>
      </c>
      <c r="AR37" s="104">
        <f t="shared" si="16"/>
        <v>0</v>
      </c>
      <c r="AS37" s="104">
        <f t="shared" si="16"/>
        <v>0</v>
      </c>
      <c r="AT37" s="104">
        <f t="shared" si="16"/>
        <v>0</v>
      </c>
      <c r="AU37" s="104">
        <f t="shared" si="16"/>
        <v>0</v>
      </c>
      <c r="AV37" s="104">
        <f t="shared" si="16"/>
        <v>0</v>
      </c>
      <c r="AW37" s="104">
        <f t="shared" si="16"/>
        <v>0</v>
      </c>
      <c r="AX37" s="104">
        <f t="shared" si="16"/>
        <v>0</v>
      </c>
      <c r="AY37" s="104">
        <f t="shared" si="16"/>
        <v>0</v>
      </c>
      <c r="AZ37" s="104">
        <f t="shared" si="16"/>
        <v>0</v>
      </c>
      <c r="BA37" s="104">
        <f t="shared" si="16"/>
        <v>0</v>
      </c>
      <c r="BB37" s="104">
        <f t="shared" si="16"/>
        <v>0</v>
      </c>
      <c r="BC37" s="104">
        <f t="shared" si="17"/>
        <v>0</v>
      </c>
      <c r="BD37" s="104">
        <f t="shared" si="17"/>
        <v>0</v>
      </c>
      <c r="BE37" s="104">
        <f t="shared" si="17"/>
        <v>0</v>
      </c>
      <c r="BF37" s="104">
        <f t="shared" si="17"/>
        <v>0</v>
      </c>
      <c r="BG37" s="104">
        <f t="shared" si="17"/>
        <v>0</v>
      </c>
      <c r="BH37" s="104">
        <f t="shared" si="17"/>
        <v>0</v>
      </c>
      <c r="BI37" s="104">
        <f t="shared" si="17"/>
        <v>0</v>
      </c>
      <c r="BJ37" s="104">
        <f t="shared" si="17"/>
        <v>0</v>
      </c>
      <c r="BK37" s="104">
        <f t="shared" si="17"/>
        <v>0</v>
      </c>
      <c r="BL37" s="104">
        <f t="shared" si="17"/>
        <v>0</v>
      </c>
      <c r="BM37" s="104">
        <f t="shared" si="17"/>
        <v>0</v>
      </c>
      <c r="BN37" s="104">
        <f t="shared" si="17"/>
        <v>0</v>
      </c>
      <c r="BO37" s="104">
        <f t="shared" si="17"/>
        <v>0</v>
      </c>
      <c r="BP37" s="104">
        <f t="shared" si="17"/>
        <v>0</v>
      </c>
      <c r="BQ37" s="105">
        <f t="shared" si="17"/>
        <v>0</v>
      </c>
      <c r="BR37" s="51">
        <f t="shared" si="26"/>
        <v>0</v>
      </c>
      <c r="BS37" s="52">
        <f t="shared" si="18"/>
        <v>0</v>
      </c>
      <c r="BT37" s="52">
        <f t="shared" si="18"/>
        <v>0</v>
      </c>
      <c r="BU37" s="52">
        <f t="shared" si="18"/>
        <v>0</v>
      </c>
      <c r="BV37" s="52">
        <f t="shared" si="18"/>
        <v>0</v>
      </c>
      <c r="BW37" s="52">
        <f t="shared" si="18"/>
        <v>0</v>
      </c>
      <c r="BX37" s="52">
        <f t="shared" si="18"/>
        <v>0</v>
      </c>
      <c r="BY37" s="52">
        <f t="shared" si="18"/>
        <v>0</v>
      </c>
      <c r="BZ37" s="52">
        <f t="shared" si="18"/>
        <v>0</v>
      </c>
      <c r="CA37" s="52">
        <f t="shared" si="18"/>
        <v>0</v>
      </c>
      <c r="CB37" s="52">
        <f t="shared" si="18"/>
        <v>0</v>
      </c>
      <c r="CC37" s="52">
        <f t="shared" si="18"/>
        <v>0</v>
      </c>
      <c r="CD37" s="52">
        <f t="shared" si="18"/>
        <v>0</v>
      </c>
      <c r="CE37" s="52">
        <f t="shared" si="18"/>
        <v>0</v>
      </c>
      <c r="CF37" s="52">
        <f t="shared" si="18"/>
        <v>0</v>
      </c>
      <c r="CG37" s="52">
        <f t="shared" si="18"/>
        <v>0</v>
      </c>
      <c r="CH37" s="52">
        <f t="shared" si="18"/>
        <v>0</v>
      </c>
      <c r="CI37" s="52">
        <f t="shared" si="19"/>
        <v>0</v>
      </c>
      <c r="CJ37" s="52">
        <f t="shared" si="19"/>
        <v>0</v>
      </c>
      <c r="CK37" s="52">
        <f t="shared" si="19"/>
        <v>0</v>
      </c>
      <c r="CL37" s="52">
        <f t="shared" si="19"/>
        <v>0</v>
      </c>
      <c r="CM37" s="52">
        <f t="shared" si="19"/>
        <v>0</v>
      </c>
      <c r="CN37" s="52">
        <f t="shared" si="19"/>
        <v>0</v>
      </c>
      <c r="CO37" s="52">
        <f t="shared" si="19"/>
        <v>0</v>
      </c>
      <c r="CP37" s="52">
        <f t="shared" si="19"/>
        <v>0</v>
      </c>
      <c r="CQ37" s="52">
        <f t="shared" si="19"/>
        <v>0</v>
      </c>
      <c r="CR37" s="52">
        <f t="shared" si="19"/>
        <v>0</v>
      </c>
      <c r="CS37" s="52">
        <f t="shared" si="19"/>
        <v>0</v>
      </c>
      <c r="CT37" s="52">
        <f t="shared" si="19"/>
        <v>0</v>
      </c>
      <c r="CU37" s="52">
        <f t="shared" si="19"/>
        <v>0</v>
      </c>
      <c r="CV37" s="52">
        <f t="shared" si="19"/>
        <v>0</v>
      </c>
      <c r="CW37" s="1">
        <f t="shared" si="25"/>
        <v>0</v>
      </c>
      <c r="CX37" s="86">
        <f t="shared" si="27"/>
        <v>0</v>
      </c>
      <c r="CY37" s="87">
        <f t="shared" si="20"/>
        <v>0</v>
      </c>
      <c r="CZ37" s="87">
        <f t="shared" si="20"/>
        <v>0</v>
      </c>
      <c r="DA37" s="87">
        <f t="shared" si="20"/>
        <v>0</v>
      </c>
      <c r="DB37" s="87">
        <f t="shared" si="20"/>
        <v>0</v>
      </c>
      <c r="DC37" s="87">
        <f t="shared" si="20"/>
        <v>0</v>
      </c>
      <c r="DD37" s="87">
        <f t="shared" si="20"/>
        <v>0</v>
      </c>
      <c r="DE37" s="87">
        <f t="shared" si="20"/>
        <v>0</v>
      </c>
      <c r="DF37" s="87">
        <f t="shared" si="20"/>
        <v>0</v>
      </c>
      <c r="DG37" s="87">
        <f t="shared" si="20"/>
        <v>0</v>
      </c>
      <c r="DH37" s="87">
        <f t="shared" si="20"/>
        <v>0</v>
      </c>
      <c r="DI37" s="87">
        <f t="shared" si="20"/>
        <v>0</v>
      </c>
      <c r="DJ37" s="87">
        <f t="shared" si="20"/>
        <v>0</v>
      </c>
      <c r="DK37" s="87">
        <f t="shared" si="20"/>
        <v>0</v>
      </c>
      <c r="DL37" s="87">
        <f t="shared" si="20"/>
        <v>0</v>
      </c>
      <c r="DM37" s="87">
        <f t="shared" si="20"/>
        <v>0</v>
      </c>
      <c r="DN37" s="87">
        <f t="shared" si="20"/>
        <v>0</v>
      </c>
      <c r="DO37" s="87">
        <f t="shared" si="21"/>
        <v>0</v>
      </c>
      <c r="DP37" s="87">
        <f t="shared" si="21"/>
        <v>0</v>
      </c>
      <c r="DQ37" s="87">
        <f t="shared" si="21"/>
        <v>0</v>
      </c>
      <c r="DR37" s="87">
        <f t="shared" si="21"/>
        <v>0</v>
      </c>
      <c r="DS37" s="87">
        <f t="shared" si="21"/>
        <v>0</v>
      </c>
      <c r="DT37" s="87">
        <f t="shared" si="21"/>
        <v>0</v>
      </c>
      <c r="DU37" s="87">
        <f t="shared" si="21"/>
        <v>0</v>
      </c>
      <c r="DV37" s="87">
        <f t="shared" si="21"/>
        <v>0</v>
      </c>
      <c r="DW37" s="87">
        <f t="shared" si="21"/>
        <v>0</v>
      </c>
      <c r="DX37" s="87">
        <f t="shared" si="21"/>
        <v>0</v>
      </c>
      <c r="DY37" s="87">
        <f t="shared" si="21"/>
        <v>0</v>
      </c>
      <c r="DZ37" s="87">
        <f t="shared" si="21"/>
        <v>0</v>
      </c>
      <c r="EA37" s="87">
        <f t="shared" si="21"/>
        <v>0</v>
      </c>
      <c r="EB37" s="96">
        <f t="shared" si="21"/>
        <v>0</v>
      </c>
      <c r="EC37" s="61">
        <f t="shared" si="22"/>
        <v>0</v>
      </c>
      <c r="ED37" s="62">
        <f t="shared" si="22"/>
        <v>0</v>
      </c>
      <c r="EE37" s="62">
        <f t="shared" si="22"/>
        <v>0</v>
      </c>
      <c r="EF37" s="62">
        <f t="shared" si="22"/>
        <v>0</v>
      </c>
      <c r="EG37" s="62">
        <f t="shared" si="22"/>
        <v>0</v>
      </c>
      <c r="EH37" s="62">
        <f t="shared" si="22"/>
        <v>0</v>
      </c>
      <c r="EI37" s="62">
        <f t="shared" si="22"/>
        <v>0</v>
      </c>
      <c r="EJ37" s="62">
        <f t="shared" si="22"/>
        <v>0</v>
      </c>
      <c r="EK37" s="62">
        <f t="shared" si="22"/>
        <v>0</v>
      </c>
      <c r="EL37" s="62">
        <f t="shared" si="22"/>
        <v>0</v>
      </c>
      <c r="EM37" s="62">
        <f t="shared" si="22"/>
        <v>0</v>
      </c>
      <c r="EN37" s="62">
        <f t="shared" si="22"/>
        <v>0</v>
      </c>
      <c r="EO37" s="62">
        <f t="shared" si="22"/>
        <v>0</v>
      </c>
      <c r="EP37" s="62">
        <f t="shared" si="22"/>
        <v>0</v>
      </c>
      <c r="EQ37" s="62">
        <f t="shared" si="22"/>
        <v>0</v>
      </c>
      <c r="ER37" s="62">
        <f t="shared" si="22"/>
        <v>0</v>
      </c>
      <c r="ES37" s="62">
        <f t="shared" si="23"/>
        <v>0</v>
      </c>
      <c r="ET37" s="62">
        <f t="shared" si="23"/>
        <v>0</v>
      </c>
      <c r="EU37" s="62">
        <f t="shared" si="23"/>
        <v>0</v>
      </c>
      <c r="EV37" s="62">
        <f t="shared" si="23"/>
        <v>0</v>
      </c>
      <c r="EW37" s="62">
        <f t="shared" si="23"/>
        <v>0</v>
      </c>
      <c r="EX37" s="62">
        <f t="shared" si="23"/>
        <v>0</v>
      </c>
      <c r="EY37" s="62">
        <f t="shared" si="23"/>
        <v>0</v>
      </c>
      <c r="EZ37" s="62">
        <f t="shared" si="23"/>
        <v>0</v>
      </c>
      <c r="FA37" s="62">
        <f t="shared" si="23"/>
        <v>0</v>
      </c>
      <c r="FB37" s="62">
        <f t="shared" si="23"/>
        <v>0</v>
      </c>
      <c r="FC37" s="62">
        <f t="shared" si="23"/>
        <v>0</v>
      </c>
      <c r="FD37" s="62">
        <f t="shared" si="23"/>
        <v>0</v>
      </c>
      <c r="FE37" s="62">
        <f t="shared" si="23"/>
        <v>0</v>
      </c>
      <c r="FF37" s="62">
        <f t="shared" si="23"/>
        <v>0</v>
      </c>
      <c r="FG37" s="62">
        <f t="shared" si="23"/>
        <v>0</v>
      </c>
    </row>
    <row r="38" spans="1:163" x14ac:dyDescent="0.25">
      <c r="F38" s="101"/>
      <c r="G38" s="100"/>
      <c r="H38" s="100"/>
      <c r="I38" s="100"/>
      <c r="J38" s="100"/>
      <c r="K38" s="100"/>
      <c r="L38" s="100"/>
      <c r="M38" s="100"/>
      <c r="N38" s="100"/>
      <c r="O38" s="100"/>
      <c r="P38" s="100"/>
      <c r="Q38" s="100"/>
      <c r="R38" s="100"/>
      <c r="S38" s="100"/>
      <c r="T38" s="100"/>
      <c r="U38" s="100"/>
      <c r="V38" s="100"/>
      <c r="W38" s="100"/>
      <c r="X38" s="100"/>
      <c r="Y38" s="100"/>
      <c r="Z38" s="100"/>
      <c r="AA38" s="100"/>
      <c r="AB38" s="100"/>
      <c r="AC38" s="100"/>
      <c r="AD38" s="100"/>
      <c r="AE38" s="100"/>
      <c r="AF38" s="100"/>
      <c r="AG38" s="100"/>
      <c r="AH38" s="100"/>
      <c r="AI38" s="100"/>
      <c r="AJ38" s="100"/>
      <c r="AK38" s="27"/>
      <c r="AL38" s="27"/>
      <c r="AM38" s="103">
        <f t="shared" si="16"/>
        <v>0</v>
      </c>
      <c r="AN38" s="104">
        <f t="shared" si="16"/>
        <v>0</v>
      </c>
      <c r="AO38" s="104">
        <f t="shared" si="16"/>
        <v>0</v>
      </c>
      <c r="AP38" s="104">
        <f t="shared" si="16"/>
        <v>0</v>
      </c>
      <c r="AQ38" s="104">
        <f t="shared" si="16"/>
        <v>0</v>
      </c>
      <c r="AR38" s="104">
        <f t="shared" si="16"/>
        <v>0</v>
      </c>
      <c r="AS38" s="104">
        <f t="shared" si="16"/>
        <v>0</v>
      </c>
      <c r="AT38" s="104">
        <f t="shared" si="16"/>
        <v>0</v>
      </c>
      <c r="AU38" s="104">
        <f t="shared" si="16"/>
        <v>0</v>
      </c>
      <c r="AV38" s="104">
        <f t="shared" si="16"/>
        <v>0</v>
      </c>
      <c r="AW38" s="104">
        <f t="shared" si="16"/>
        <v>0</v>
      </c>
      <c r="AX38" s="104">
        <f t="shared" si="16"/>
        <v>0</v>
      </c>
      <c r="AY38" s="104">
        <f t="shared" si="16"/>
        <v>0</v>
      </c>
      <c r="AZ38" s="104">
        <f t="shared" si="16"/>
        <v>0</v>
      </c>
      <c r="BA38" s="104">
        <f t="shared" si="16"/>
        <v>0</v>
      </c>
      <c r="BB38" s="104">
        <f t="shared" si="16"/>
        <v>0</v>
      </c>
      <c r="BC38" s="104">
        <f t="shared" si="17"/>
        <v>0</v>
      </c>
      <c r="BD38" s="104">
        <f t="shared" si="17"/>
        <v>0</v>
      </c>
      <c r="BE38" s="104">
        <f t="shared" si="17"/>
        <v>0</v>
      </c>
      <c r="BF38" s="104">
        <f t="shared" si="17"/>
        <v>0</v>
      </c>
      <c r="BG38" s="104">
        <f t="shared" si="17"/>
        <v>0</v>
      </c>
      <c r="BH38" s="104">
        <f t="shared" si="17"/>
        <v>0</v>
      </c>
      <c r="BI38" s="104">
        <f t="shared" si="17"/>
        <v>0</v>
      </c>
      <c r="BJ38" s="104">
        <f t="shared" si="17"/>
        <v>0</v>
      </c>
      <c r="BK38" s="104">
        <f t="shared" si="17"/>
        <v>0</v>
      </c>
      <c r="BL38" s="104">
        <f t="shared" si="17"/>
        <v>0</v>
      </c>
      <c r="BM38" s="104">
        <f t="shared" si="17"/>
        <v>0</v>
      </c>
      <c r="BN38" s="104">
        <f t="shared" si="17"/>
        <v>0</v>
      </c>
      <c r="BO38" s="104">
        <f t="shared" si="17"/>
        <v>0</v>
      </c>
      <c r="BP38" s="104">
        <f t="shared" si="17"/>
        <v>0</v>
      </c>
      <c r="BQ38" s="105">
        <f t="shared" si="17"/>
        <v>0</v>
      </c>
      <c r="BR38" s="51">
        <f t="shared" si="26"/>
        <v>0</v>
      </c>
      <c r="BS38" s="52">
        <f t="shared" si="18"/>
        <v>0</v>
      </c>
      <c r="BT38" s="52">
        <f t="shared" si="18"/>
        <v>0</v>
      </c>
      <c r="BU38" s="52">
        <f t="shared" si="18"/>
        <v>0</v>
      </c>
      <c r="BV38" s="52">
        <f t="shared" si="18"/>
        <v>0</v>
      </c>
      <c r="BW38" s="52">
        <f t="shared" si="18"/>
        <v>0</v>
      </c>
      <c r="BX38" s="52">
        <f t="shared" si="18"/>
        <v>0</v>
      </c>
      <c r="BY38" s="52">
        <f t="shared" si="18"/>
        <v>0</v>
      </c>
      <c r="BZ38" s="52">
        <f t="shared" si="18"/>
        <v>0</v>
      </c>
      <c r="CA38" s="52">
        <f t="shared" si="18"/>
        <v>0</v>
      </c>
      <c r="CB38" s="52">
        <f t="shared" si="18"/>
        <v>0</v>
      </c>
      <c r="CC38" s="52">
        <f t="shared" si="18"/>
        <v>0</v>
      </c>
      <c r="CD38" s="52">
        <f t="shared" si="18"/>
        <v>0</v>
      </c>
      <c r="CE38" s="52">
        <f t="shared" si="18"/>
        <v>0</v>
      </c>
      <c r="CF38" s="52">
        <f t="shared" si="18"/>
        <v>0</v>
      </c>
      <c r="CG38" s="52">
        <f t="shared" si="18"/>
        <v>0</v>
      </c>
      <c r="CH38" s="52">
        <f t="shared" si="18"/>
        <v>0</v>
      </c>
      <c r="CI38" s="52">
        <f t="shared" si="19"/>
        <v>0</v>
      </c>
      <c r="CJ38" s="52">
        <f t="shared" si="19"/>
        <v>0</v>
      </c>
      <c r="CK38" s="52">
        <f t="shared" si="19"/>
        <v>0</v>
      </c>
      <c r="CL38" s="52">
        <f t="shared" si="19"/>
        <v>0</v>
      </c>
      <c r="CM38" s="52">
        <f t="shared" si="19"/>
        <v>0</v>
      </c>
      <c r="CN38" s="52">
        <f t="shared" si="19"/>
        <v>0</v>
      </c>
      <c r="CO38" s="52">
        <f t="shared" si="19"/>
        <v>0</v>
      </c>
      <c r="CP38" s="52">
        <f t="shared" si="19"/>
        <v>0</v>
      </c>
      <c r="CQ38" s="52">
        <f t="shared" si="19"/>
        <v>0</v>
      </c>
      <c r="CR38" s="52">
        <f t="shared" si="19"/>
        <v>0</v>
      </c>
      <c r="CS38" s="52">
        <f t="shared" si="19"/>
        <v>0</v>
      </c>
      <c r="CT38" s="52">
        <f t="shared" si="19"/>
        <v>0</v>
      </c>
      <c r="CU38" s="52">
        <f t="shared" si="19"/>
        <v>0</v>
      </c>
      <c r="CV38" s="52">
        <f t="shared" si="19"/>
        <v>0</v>
      </c>
      <c r="CW38" s="1">
        <f t="shared" si="25"/>
        <v>0</v>
      </c>
      <c r="CX38" s="86">
        <f t="shared" si="27"/>
        <v>0</v>
      </c>
      <c r="CY38" s="87">
        <f t="shared" si="20"/>
        <v>0</v>
      </c>
      <c r="CZ38" s="87">
        <f t="shared" si="20"/>
        <v>0</v>
      </c>
      <c r="DA38" s="87">
        <f t="shared" si="20"/>
        <v>0</v>
      </c>
      <c r="DB38" s="87">
        <f t="shared" si="20"/>
        <v>0</v>
      </c>
      <c r="DC38" s="87">
        <f t="shared" si="20"/>
        <v>0</v>
      </c>
      <c r="DD38" s="87">
        <f t="shared" si="20"/>
        <v>0</v>
      </c>
      <c r="DE38" s="87">
        <f t="shared" si="20"/>
        <v>0</v>
      </c>
      <c r="DF38" s="87">
        <f t="shared" si="20"/>
        <v>0</v>
      </c>
      <c r="DG38" s="87">
        <f t="shared" si="20"/>
        <v>0</v>
      </c>
      <c r="DH38" s="87">
        <f t="shared" si="20"/>
        <v>0</v>
      </c>
      <c r="DI38" s="87">
        <f t="shared" si="20"/>
        <v>0</v>
      </c>
      <c r="DJ38" s="87">
        <f t="shared" si="20"/>
        <v>0</v>
      </c>
      <c r="DK38" s="87">
        <f t="shared" si="20"/>
        <v>0</v>
      </c>
      <c r="DL38" s="87">
        <f t="shared" si="20"/>
        <v>0</v>
      </c>
      <c r="DM38" s="87">
        <f t="shared" si="20"/>
        <v>0</v>
      </c>
      <c r="DN38" s="87">
        <f t="shared" si="20"/>
        <v>0</v>
      </c>
      <c r="DO38" s="87">
        <f t="shared" si="21"/>
        <v>0</v>
      </c>
      <c r="DP38" s="87">
        <f t="shared" si="21"/>
        <v>0</v>
      </c>
      <c r="DQ38" s="87">
        <f t="shared" si="21"/>
        <v>0</v>
      </c>
      <c r="DR38" s="87">
        <f t="shared" si="21"/>
        <v>0</v>
      </c>
      <c r="DS38" s="87">
        <f t="shared" si="21"/>
        <v>0</v>
      </c>
      <c r="DT38" s="87">
        <f t="shared" si="21"/>
        <v>0</v>
      </c>
      <c r="DU38" s="87">
        <f t="shared" si="21"/>
        <v>0</v>
      </c>
      <c r="DV38" s="87">
        <f t="shared" si="21"/>
        <v>0</v>
      </c>
      <c r="DW38" s="87">
        <f t="shared" si="21"/>
        <v>0</v>
      </c>
      <c r="DX38" s="87">
        <f t="shared" si="21"/>
        <v>0</v>
      </c>
      <c r="DY38" s="87">
        <f t="shared" si="21"/>
        <v>0</v>
      </c>
      <c r="DZ38" s="87">
        <f t="shared" si="21"/>
        <v>0</v>
      </c>
      <c r="EA38" s="87">
        <f t="shared" si="21"/>
        <v>0</v>
      </c>
      <c r="EB38" s="96">
        <f t="shared" si="21"/>
        <v>0</v>
      </c>
      <c r="EC38" s="61">
        <f t="shared" si="22"/>
        <v>0</v>
      </c>
      <c r="ED38" s="62">
        <f t="shared" si="22"/>
        <v>0</v>
      </c>
      <c r="EE38" s="62">
        <f t="shared" si="22"/>
        <v>0</v>
      </c>
      <c r="EF38" s="62">
        <f t="shared" si="22"/>
        <v>0</v>
      </c>
      <c r="EG38" s="62">
        <f t="shared" si="22"/>
        <v>0</v>
      </c>
      <c r="EH38" s="62">
        <f t="shared" si="22"/>
        <v>0</v>
      </c>
      <c r="EI38" s="62">
        <f t="shared" si="22"/>
        <v>0</v>
      </c>
      <c r="EJ38" s="62">
        <f t="shared" si="22"/>
        <v>0</v>
      </c>
      <c r="EK38" s="62">
        <f t="shared" si="22"/>
        <v>0</v>
      </c>
      <c r="EL38" s="62">
        <f t="shared" si="22"/>
        <v>0</v>
      </c>
      <c r="EM38" s="62">
        <f t="shared" si="22"/>
        <v>0</v>
      </c>
      <c r="EN38" s="62">
        <f t="shared" si="22"/>
        <v>0</v>
      </c>
      <c r="EO38" s="62">
        <f t="shared" si="22"/>
        <v>0</v>
      </c>
      <c r="EP38" s="62">
        <f t="shared" si="22"/>
        <v>0</v>
      </c>
      <c r="EQ38" s="62">
        <f t="shared" si="22"/>
        <v>0</v>
      </c>
      <c r="ER38" s="62">
        <f t="shared" si="22"/>
        <v>0</v>
      </c>
      <c r="ES38" s="62">
        <f t="shared" si="23"/>
        <v>0</v>
      </c>
      <c r="ET38" s="62">
        <f t="shared" si="23"/>
        <v>0</v>
      </c>
      <c r="EU38" s="62">
        <f t="shared" si="23"/>
        <v>0</v>
      </c>
      <c r="EV38" s="62">
        <f t="shared" si="23"/>
        <v>0</v>
      </c>
      <c r="EW38" s="62">
        <f t="shared" si="23"/>
        <v>0</v>
      </c>
      <c r="EX38" s="62">
        <f t="shared" si="23"/>
        <v>0</v>
      </c>
      <c r="EY38" s="62">
        <f t="shared" si="23"/>
        <v>0</v>
      </c>
      <c r="EZ38" s="62">
        <f t="shared" si="23"/>
        <v>0</v>
      </c>
      <c r="FA38" s="62">
        <f t="shared" si="23"/>
        <v>0</v>
      </c>
      <c r="FB38" s="62">
        <f t="shared" si="23"/>
        <v>0</v>
      </c>
      <c r="FC38" s="62">
        <f t="shared" si="23"/>
        <v>0</v>
      </c>
      <c r="FD38" s="62">
        <f t="shared" si="23"/>
        <v>0</v>
      </c>
      <c r="FE38" s="62">
        <f t="shared" si="23"/>
        <v>0</v>
      </c>
      <c r="FF38" s="62">
        <f t="shared" si="23"/>
        <v>0</v>
      </c>
      <c r="FG38" s="62">
        <f t="shared" si="23"/>
        <v>0</v>
      </c>
    </row>
    <row r="39" spans="1:163" x14ac:dyDescent="0.25">
      <c r="F39" s="101"/>
      <c r="G39" s="100"/>
      <c r="H39" s="100"/>
      <c r="I39" s="100"/>
      <c r="J39" s="100"/>
      <c r="K39" s="100"/>
      <c r="L39" s="100"/>
      <c r="M39" s="100"/>
      <c r="N39" s="100"/>
      <c r="O39" s="100"/>
      <c r="P39" s="100"/>
      <c r="Q39" s="100"/>
      <c r="R39" s="100"/>
      <c r="S39" s="100"/>
      <c r="T39" s="100"/>
      <c r="U39" s="100"/>
      <c r="V39" s="100"/>
      <c r="W39" s="100"/>
      <c r="X39" s="100"/>
      <c r="Y39" s="100"/>
      <c r="Z39" s="100"/>
      <c r="AA39" s="100"/>
      <c r="AB39" s="100"/>
      <c r="AC39" s="100"/>
      <c r="AD39" s="100"/>
      <c r="AE39" s="100"/>
      <c r="AF39" s="100"/>
      <c r="AG39" s="100"/>
      <c r="AH39" s="100"/>
      <c r="AI39" s="100"/>
      <c r="AJ39" s="100"/>
      <c r="AK39" s="27"/>
      <c r="AL39" s="27"/>
      <c r="AM39" s="103">
        <f t="shared" si="16"/>
        <v>0</v>
      </c>
      <c r="AN39" s="104">
        <f t="shared" si="16"/>
        <v>0</v>
      </c>
      <c r="AO39" s="104">
        <f t="shared" si="16"/>
        <v>0</v>
      </c>
      <c r="AP39" s="104">
        <f t="shared" si="16"/>
        <v>0</v>
      </c>
      <c r="AQ39" s="104">
        <f t="shared" si="16"/>
        <v>0</v>
      </c>
      <c r="AR39" s="104">
        <f t="shared" si="16"/>
        <v>0</v>
      </c>
      <c r="AS39" s="104">
        <f t="shared" si="16"/>
        <v>0</v>
      </c>
      <c r="AT39" s="104">
        <f t="shared" si="16"/>
        <v>0</v>
      </c>
      <c r="AU39" s="104">
        <f t="shared" si="16"/>
        <v>0</v>
      </c>
      <c r="AV39" s="104">
        <f t="shared" si="16"/>
        <v>0</v>
      </c>
      <c r="AW39" s="104">
        <f t="shared" si="16"/>
        <v>0</v>
      </c>
      <c r="AX39" s="104">
        <f t="shared" si="16"/>
        <v>0</v>
      </c>
      <c r="AY39" s="104">
        <f t="shared" si="16"/>
        <v>0</v>
      </c>
      <c r="AZ39" s="104">
        <f t="shared" si="16"/>
        <v>0</v>
      </c>
      <c r="BA39" s="104">
        <f t="shared" si="16"/>
        <v>0</v>
      </c>
      <c r="BB39" s="104">
        <f t="shared" si="16"/>
        <v>0</v>
      </c>
      <c r="BC39" s="104">
        <f t="shared" si="17"/>
        <v>0</v>
      </c>
      <c r="BD39" s="104">
        <f t="shared" si="17"/>
        <v>0</v>
      </c>
      <c r="BE39" s="104">
        <f t="shared" si="17"/>
        <v>0</v>
      </c>
      <c r="BF39" s="104">
        <f t="shared" si="17"/>
        <v>0</v>
      </c>
      <c r="BG39" s="104">
        <f t="shared" si="17"/>
        <v>0</v>
      </c>
      <c r="BH39" s="104">
        <f t="shared" si="17"/>
        <v>0</v>
      </c>
      <c r="BI39" s="104">
        <f t="shared" si="17"/>
        <v>0</v>
      </c>
      <c r="BJ39" s="104">
        <f t="shared" si="17"/>
        <v>0</v>
      </c>
      <c r="BK39" s="104">
        <f t="shared" si="17"/>
        <v>0</v>
      </c>
      <c r="BL39" s="104">
        <f t="shared" si="17"/>
        <v>0</v>
      </c>
      <c r="BM39" s="104">
        <f t="shared" si="17"/>
        <v>0</v>
      </c>
      <c r="BN39" s="104">
        <f t="shared" si="17"/>
        <v>0</v>
      </c>
      <c r="BO39" s="104">
        <f t="shared" si="17"/>
        <v>0</v>
      </c>
      <c r="BP39" s="104">
        <f t="shared" si="17"/>
        <v>0</v>
      </c>
      <c r="BQ39" s="105">
        <f t="shared" si="17"/>
        <v>0</v>
      </c>
      <c r="BR39" s="51">
        <f t="shared" si="26"/>
        <v>0</v>
      </c>
      <c r="BS39" s="52">
        <f t="shared" si="18"/>
        <v>0</v>
      </c>
      <c r="BT39" s="52">
        <f t="shared" si="18"/>
        <v>0</v>
      </c>
      <c r="BU39" s="52">
        <f t="shared" si="18"/>
        <v>0</v>
      </c>
      <c r="BV39" s="52">
        <f t="shared" si="18"/>
        <v>0</v>
      </c>
      <c r="BW39" s="52">
        <f t="shared" si="18"/>
        <v>0</v>
      </c>
      <c r="BX39" s="52">
        <f t="shared" si="18"/>
        <v>0</v>
      </c>
      <c r="BY39" s="52">
        <f t="shared" si="18"/>
        <v>0</v>
      </c>
      <c r="BZ39" s="52">
        <f t="shared" si="18"/>
        <v>0</v>
      </c>
      <c r="CA39" s="52">
        <f t="shared" si="18"/>
        <v>0</v>
      </c>
      <c r="CB39" s="52">
        <f t="shared" si="18"/>
        <v>0</v>
      </c>
      <c r="CC39" s="52">
        <f t="shared" si="18"/>
        <v>0</v>
      </c>
      <c r="CD39" s="52">
        <f t="shared" si="18"/>
        <v>0</v>
      </c>
      <c r="CE39" s="52">
        <f t="shared" si="18"/>
        <v>0</v>
      </c>
      <c r="CF39" s="52">
        <f t="shared" si="18"/>
        <v>0</v>
      </c>
      <c r="CG39" s="52">
        <f t="shared" si="18"/>
        <v>0</v>
      </c>
      <c r="CH39" s="52">
        <f t="shared" si="18"/>
        <v>0</v>
      </c>
      <c r="CI39" s="52">
        <f t="shared" si="19"/>
        <v>0</v>
      </c>
      <c r="CJ39" s="52">
        <f t="shared" si="19"/>
        <v>0</v>
      </c>
      <c r="CK39" s="52">
        <f t="shared" si="19"/>
        <v>0</v>
      </c>
      <c r="CL39" s="52">
        <f t="shared" si="19"/>
        <v>0</v>
      </c>
      <c r="CM39" s="52">
        <f t="shared" si="19"/>
        <v>0</v>
      </c>
      <c r="CN39" s="52">
        <f t="shared" si="19"/>
        <v>0</v>
      </c>
      <c r="CO39" s="52">
        <f t="shared" si="19"/>
        <v>0</v>
      </c>
      <c r="CP39" s="52">
        <f t="shared" si="19"/>
        <v>0</v>
      </c>
      <c r="CQ39" s="52">
        <f t="shared" si="19"/>
        <v>0</v>
      </c>
      <c r="CR39" s="52">
        <f t="shared" si="19"/>
        <v>0</v>
      </c>
      <c r="CS39" s="52">
        <f t="shared" si="19"/>
        <v>0</v>
      </c>
      <c r="CT39" s="52">
        <f t="shared" si="19"/>
        <v>0</v>
      </c>
      <c r="CU39" s="52">
        <f t="shared" si="19"/>
        <v>0</v>
      </c>
      <c r="CV39" s="52">
        <f t="shared" si="19"/>
        <v>0</v>
      </c>
      <c r="CW39" s="1">
        <f t="shared" si="25"/>
        <v>0</v>
      </c>
      <c r="CX39" s="86">
        <f t="shared" si="27"/>
        <v>0</v>
      </c>
      <c r="CY39" s="87">
        <f t="shared" si="20"/>
        <v>0</v>
      </c>
      <c r="CZ39" s="87">
        <f t="shared" si="20"/>
        <v>0</v>
      </c>
      <c r="DA39" s="87">
        <f t="shared" si="20"/>
        <v>0</v>
      </c>
      <c r="DB39" s="87">
        <f t="shared" si="20"/>
        <v>0</v>
      </c>
      <c r="DC39" s="87">
        <f t="shared" si="20"/>
        <v>0</v>
      </c>
      <c r="DD39" s="87">
        <f t="shared" si="20"/>
        <v>0</v>
      </c>
      <c r="DE39" s="87">
        <f t="shared" si="20"/>
        <v>0</v>
      </c>
      <c r="DF39" s="87">
        <f t="shared" si="20"/>
        <v>0</v>
      </c>
      <c r="DG39" s="87">
        <f t="shared" si="20"/>
        <v>0</v>
      </c>
      <c r="DH39" s="87">
        <f t="shared" si="20"/>
        <v>0</v>
      </c>
      <c r="DI39" s="87">
        <f t="shared" si="20"/>
        <v>0</v>
      </c>
      <c r="DJ39" s="87">
        <f t="shared" si="20"/>
        <v>0</v>
      </c>
      <c r="DK39" s="87">
        <f t="shared" si="20"/>
        <v>0</v>
      </c>
      <c r="DL39" s="87">
        <f t="shared" si="20"/>
        <v>0</v>
      </c>
      <c r="DM39" s="87">
        <f t="shared" si="20"/>
        <v>0</v>
      </c>
      <c r="DN39" s="87">
        <f t="shared" si="20"/>
        <v>0</v>
      </c>
      <c r="DO39" s="87">
        <f t="shared" si="21"/>
        <v>0</v>
      </c>
      <c r="DP39" s="87">
        <f t="shared" si="21"/>
        <v>0</v>
      </c>
      <c r="DQ39" s="87">
        <f t="shared" si="21"/>
        <v>0</v>
      </c>
      <c r="DR39" s="87">
        <f t="shared" si="21"/>
        <v>0</v>
      </c>
      <c r="DS39" s="87">
        <f t="shared" si="21"/>
        <v>0</v>
      </c>
      <c r="DT39" s="87">
        <f t="shared" si="21"/>
        <v>0</v>
      </c>
      <c r="DU39" s="87">
        <f t="shared" si="21"/>
        <v>0</v>
      </c>
      <c r="DV39" s="87">
        <f t="shared" si="21"/>
        <v>0</v>
      </c>
      <c r="DW39" s="87">
        <f t="shared" si="21"/>
        <v>0</v>
      </c>
      <c r="DX39" s="87">
        <f t="shared" si="21"/>
        <v>0</v>
      </c>
      <c r="DY39" s="87">
        <f t="shared" si="21"/>
        <v>0</v>
      </c>
      <c r="DZ39" s="87">
        <f t="shared" si="21"/>
        <v>0</v>
      </c>
      <c r="EA39" s="87">
        <f t="shared" si="21"/>
        <v>0</v>
      </c>
      <c r="EB39" s="96">
        <f t="shared" si="21"/>
        <v>0</v>
      </c>
      <c r="EC39" s="61">
        <f t="shared" si="22"/>
        <v>0</v>
      </c>
      <c r="ED39" s="62">
        <f t="shared" si="22"/>
        <v>0</v>
      </c>
      <c r="EE39" s="62">
        <f t="shared" si="22"/>
        <v>0</v>
      </c>
      <c r="EF39" s="62">
        <f t="shared" si="22"/>
        <v>0</v>
      </c>
      <c r="EG39" s="62">
        <f t="shared" si="22"/>
        <v>0</v>
      </c>
      <c r="EH39" s="62">
        <f t="shared" si="22"/>
        <v>0</v>
      </c>
      <c r="EI39" s="62">
        <f t="shared" si="22"/>
        <v>0</v>
      </c>
      <c r="EJ39" s="62">
        <f t="shared" si="22"/>
        <v>0</v>
      </c>
      <c r="EK39" s="62">
        <f t="shared" si="22"/>
        <v>0</v>
      </c>
      <c r="EL39" s="62">
        <f t="shared" si="22"/>
        <v>0</v>
      </c>
      <c r="EM39" s="62">
        <f t="shared" si="22"/>
        <v>0</v>
      </c>
      <c r="EN39" s="62">
        <f t="shared" si="22"/>
        <v>0</v>
      </c>
      <c r="EO39" s="62">
        <f t="shared" si="22"/>
        <v>0</v>
      </c>
      <c r="EP39" s="62">
        <f t="shared" si="22"/>
        <v>0</v>
      </c>
      <c r="EQ39" s="62">
        <f t="shared" si="22"/>
        <v>0</v>
      </c>
      <c r="ER39" s="62">
        <f t="shared" si="22"/>
        <v>0</v>
      </c>
      <c r="ES39" s="62">
        <f t="shared" si="23"/>
        <v>0</v>
      </c>
      <c r="ET39" s="62">
        <f t="shared" si="23"/>
        <v>0</v>
      </c>
      <c r="EU39" s="62">
        <f t="shared" si="23"/>
        <v>0</v>
      </c>
      <c r="EV39" s="62">
        <f t="shared" si="23"/>
        <v>0</v>
      </c>
      <c r="EW39" s="62">
        <f t="shared" si="23"/>
        <v>0</v>
      </c>
      <c r="EX39" s="62">
        <f t="shared" si="23"/>
        <v>0</v>
      </c>
      <c r="EY39" s="62">
        <f t="shared" si="23"/>
        <v>0</v>
      </c>
      <c r="EZ39" s="62">
        <f t="shared" si="23"/>
        <v>0</v>
      </c>
      <c r="FA39" s="62">
        <f t="shared" si="23"/>
        <v>0</v>
      </c>
      <c r="FB39" s="62">
        <f t="shared" si="23"/>
        <v>0</v>
      </c>
      <c r="FC39" s="62">
        <f t="shared" si="23"/>
        <v>0</v>
      </c>
      <c r="FD39" s="62">
        <f t="shared" si="23"/>
        <v>0</v>
      </c>
      <c r="FE39" s="62">
        <f t="shared" si="23"/>
        <v>0</v>
      </c>
      <c r="FF39" s="62">
        <f t="shared" si="23"/>
        <v>0</v>
      </c>
      <c r="FG39" s="62">
        <f t="shared" si="23"/>
        <v>0</v>
      </c>
    </row>
    <row r="40" spans="1:163" x14ac:dyDescent="0.25">
      <c r="F40" s="101"/>
      <c r="G40" s="100"/>
      <c r="H40" s="100"/>
      <c r="I40" s="100"/>
      <c r="J40" s="100"/>
      <c r="K40" s="100"/>
      <c r="L40" s="100"/>
      <c r="M40" s="100"/>
      <c r="N40" s="100"/>
      <c r="O40" s="100"/>
      <c r="P40" s="100"/>
      <c r="Q40" s="100"/>
      <c r="R40" s="100"/>
      <c r="S40" s="100"/>
      <c r="T40" s="100"/>
      <c r="U40" s="100"/>
      <c r="V40" s="100"/>
      <c r="W40" s="100"/>
      <c r="X40" s="100"/>
      <c r="Y40" s="100"/>
      <c r="Z40" s="100"/>
      <c r="AA40" s="100"/>
      <c r="AB40" s="100"/>
      <c r="AC40" s="100"/>
      <c r="AD40" s="100"/>
      <c r="AE40" s="100"/>
      <c r="AF40" s="100"/>
      <c r="AG40" s="100"/>
      <c r="AH40" s="100"/>
      <c r="AI40" s="100"/>
      <c r="AJ40" s="100"/>
      <c r="AK40" s="27"/>
      <c r="AL40" s="27"/>
      <c r="AM40" s="103">
        <f t="shared" si="16"/>
        <v>0</v>
      </c>
      <c r="AN40" s="104">
        <f t="shared" si="16"/>
        <v>0</v>
      </c>
      <c r="AO40" s="104">
        <f t="shared" si="16"/>
        <v>0</v>
      </c>
      <c r="AP40" s="104">
        <f t="shared" si="16"/>
        <v>0</v>
      </c>
      <c r="AQ40" s="104">
        <f t="shared" si="16"/>
        <v>0</v>
      </c>
      <c r="AR40" s="104">
        <f t="shared" si="16"/>
        <v>0</v>
      </c>
      <c r="AS40" s="104">
        <f t="shared" si="16"/>
        <v>0</v>
      </c>
      <c r="AT40" s="104">
        <f t="shared" si="16"/>
        <v>0</v>
      </c>
      <c r="AU40" s="104">
        <f t="shared" si="16"/>
        <v>0</v>
      </c>
      <c r="AV40" s="104">
        <f t="shared" si="16"/>
        <v>0</v>
      </c>
      <c r="AW40" s="104">
        <f t="shared" si="16"/>
        <v>0</v>
      </c>
      <c r="AX40" s="104">
        <f t="shared" si="16"/>
        <v>0</v>
      </c>
      <c r="AY40" s="104">
        <f t="shared" si="16"/>
        <v>0</v>
      </c>
      <c r="AZ40" s="104">
        <f t="shared" si="16"/>
        <v>0</v>
      </c>
      <c r="BA40" s="104">
        <f t="shared" si="16"/>
        <v>0</v>
      </c>
      <c r="BB40" s="104">
        <f t="shared" si="16"/>
        <v>0</v>
      </c>
      <c r="BC40" s="104">
        <f t="shared" si="17"/>
        <v>0</v>
      </c>
      <c r="BD40" s="104">
        <f t="shared" si="17"/>
        <v>0</v>
      </c>
      <c r="BE40" s="104">
        <f t="shared" si="17"/>
        <v>0</v>
      </c>
      <c r="BF40" s="104">
        <f t="shared" si="17"/>
        <v>0</v>
      </c>
      <c r="BG40" s="104">
        <f t="shared" si="17"/>
        <v>0</v>
      </c>
      <c r="BH40" s="104">
        <f t="shared" si="17"/>
        <v>0</v>
      </c>
      <c r="BI40" s="104">
        <f t="shared" si="17"/>
        <v>0</v>
      </c>
      <c r="BJ40" s="104">
        <f t="shared" si="17"/>
        <v>0</v>
      </c>
      <c r="BK40" s="104">
        <f t="shared" si="17"/>
        <v>0</v>
      </c>
      <c r="BL40" s="104">
        <f t="shared" si="17"/>
        <v>0</v>
      </c>
      <c r="BM40" s="104">
        <f t="shared" si="17"/>
        <v>0</v>
      </c>
      <c r="BN40" s="104">
        <f t="shared" si="17"/>
        <v>0</v>
      </c>
      <c r="BO40" s="104">
        <f t="shared" si="17"/>
        <v>0</v>
      </c>
      <c r="BP40" s="104">
        <f t="shared" si="17"/>
        <v>0</v>
      </c>
      <c r="BQ40" s="105">
        <f t="shared" si="17"/>
        <v>0</v>
      </c>
      <c r="BR40" s="51">
        <f t="shared" si="26"/>
        <v>0</v>
      </c>
      <c r="BS40" s="52">
        <f t="shared" si="18"/>
        <v>0</v>
      </c>
      <c r="BT40" s="52">
        <f t="shared" si="18"/>
        <v>0</v>
      </c>
      <c r="BU40" s="52">
        <f t="shared" si="18"/>
        <v>0</v>
      </c>
      <c r="BV40" s="52">
        <f t="shared" si="18"/>
        <v>0</v>
      </c>
      <c r="BW40" s="52">
        <f t="shared" si="18"/>
        <v>0</v>
      </c>
      <c r="BX40" s="52">
        <f t="shared" si="18"/>
        <v>0</v>
      </c>
      <c r="BY40" s="52">
        <f t="shared" si="18"/>
        <v>0</v>
      </c>
      <c r="BZ40" s="52">
        <f t="shared" si="18"/>
        <v>0</v>
      </c>
      <c r="CA40" s="52">
        <f t="shared" si="18"/>
        <v>0</v>
      </c>
      <c r="CB40" s="52">
        <f t="shared" si="18"/>
        <v>0</v>
      </c>
      <c r="CC40" s="52">
        <f t="shared" si="18"/>
        <v>0</v>
      </c>
      <c r="CD40" s="52">
        <f t="shared" si="18"/>
        <v>0</v>
      </c>
      <c r="CE40" s="52">
        <f t="shared" si="18"/>
        <v>0</v>
      </c>
      <c r="CF40" s="52">
        <f t="shared" si="18"/>
        <v>0</v>
      </c>
      <c r="CG40" s="52">
        <f t="shared" si="18"/>
        <v>0</v>
      </c>
      <c r="CH40" s="52">
        <f t="shared" si="18"/>
        <v>0</v>
      </c>
      <c r="CI40" s="52">
        <f t="shared" si="19"/>
        <v>0</v>
      </c>
      <c r="CJ40" s="52">
        <f t="shared" si="19"/>
        <v>0</v>
      </c>
      <c r="CK40" s="52">
        <f t="shared" si="19"/>
        <v>0</v>
      </c>
      <c r="CL40" s="52">
        <f t="shared" si="19"/>
        <v>0</v>
      </c>
      <c r="CM40" s="52">
        <f t="shared" si="19"/>
        <v>0</v>
      </c>
      <c r="CN40" s="52">
        <f t="shared" si="19"/>
        <v>0</v>
      </c>
      <c r="CO40" s="52">
        <f t="shared" si="19"/>
        <v>0</v>
      </c>
      <c r="CP40" s="52">
        <f t="shared" si="19"/>
        <v>0</v>
      </c>
      <c r="CQ40" s="52">
        <f t="shared" si="19"/>
        <v>0</v>
      </c>
      <c r="CR40" s="52">
        <f t="shared" si="19"/>
        <v>0</v>
      </c>
      <c r="CS40" s="52">
        <f t="shared" si="19"/>
        <v>0</v>
      </c>
      <c r="CT40" s="52">
        <f t="shared" si="19"/>
        <v>0</v>
      </c>
      <c r="CU40" s="52">
        <f t="shared" si="19"/>
        <v>0</v>
      </c>
      <c r="CV40" s="52">
        <f t="shared" si="19"/>
        <v>0</v>
      </c>
      <c r="CW40" s="1">
        <f t="shared" si="25"/>
        <v>0</v>
      </c>
      <c r="CX40" s="86">
        <f t="shared" si="27"/>
        <v>0</v>
      </c>
      <c r="CY40" s="87">
        <f t="shared" si="20"/>
        <v>0</v>
      </c>
      <c r="CZ40" s="87">
        <f t="shared" si="20"/>
        <v>0</v>
      </c>
      <c r="DA40" s="87">
        <f t="shared" si="20"/>
        <v>0</v>
      </c>
      <c r="DB40" s="87">
        <f t="shared" si="20"/>
        <v>0</v>
      </c>
      <c r="DC40" s="87">
        <f t="shared" si="20"/>
        <v>0</v>
      </c>
      <c r="DD40" s="87">
        <f t="shared" si="20"/>
        <v>0</v>
      </c>
      <c r="DE40" s="87">
        <f t="shared" si="20"/>
        <v>0</v>
      </c>
      <c r="DF40" s="87">
        <f t="shared" si="20"/>
        <v>0</v>
      </c>
      <c r="DG40" s="87">
        <f t="shared" si="20"/>
        <v>0</v>
      </c>
      <c r="DH40" s="87">
        <f t="shared" si="20"/>
        <v>0</v>
      </c>
      <c r="DI40" s="87">
        <f t="shared" si="20"/>
        <v>0</v>
      </c>
      <c r="DJ40" s="87">
        <f t="shared" si="20"/>
        <v>0</v>
      </c>
      <c r="DK40" s="87">
        <f t="shared" si="20"/>
        <v>0</v>
      </c>
      <c r="DL40" s="87">
        <f t="shared" si="20"/>
        <v>0</v>
      </c>
      <c r="DM40" s="87">
        <f t="shared" si="20"/>
        <v>0</v>
      </c>
      <c r="DN40" s="87">
        <f t="shared" si="20"/>
        <v>0</v>
      </c>
      <c r="DO40" s="87">
        <f t="shared" si="21"/>
        <v>0</v>
      </c>
      <c r="DP40" s="87">
        <f t="shared" si="21"/>
        <v>0</v>
      </c>
      <c r="DQ40" s="87">
        <f t="shared" si="21"/>
        <v>0</v>
      </c>
      <c r="DR40" s="87">
        <f t="shared" si="21"/>
        <v>0</v>
      </c>
      <c r="DS40" s="87">
        <f t="shared" si="21"/>
        <v>0</v>
      </c>
      <c r="DT40" s="87">
        <f t="shared" si="21"/>
        <v>0</v>
      </c>
      <c r="DU40" s="87">
        <f t="shared" si="21"/>
        <v>0</v>
      </c>
      <c r="DV40" s="87">
        <f t="shared" si="21"/>
        <v>0</v>
      </c>
      <c r="DW40" s="87">
        <f t="shared" si="21"/>
        <v>0</v>
      </c>
      <c r="DX40" s="87">
        <f t="shared" si="21"/>
        <v>0</v>
      </c>
      <c r="DY40" s="87">
        <f t="shared" si="21"/>
        <v>0</v>
      </c>
      <c r="DZ40" s="87">
        <f t="shared" si="21"/>
        <v>0</v>
      </c>
      <c r="EA40" s="87">
        <f t="shared" si="21"/>
        <v>0</v>
      </c>
      <c r="EB40" s="96">
        <f t="shared" si="21"/>
        <v>0</v>
      </c>
      <c r="EC40" s="61">
        <f t="shared" si="22"/>
        <v>0</v>
      </c>
      <c r="ED40" s="62">
        <f t="shared" si="22"/>
        <v>0</v>
      </c>
      <c r="EE40" s="62">
        <f t="shared" si="22"/>
        <v>0</v>
      </c>
      <c r="EF40" s="62">
        <f t="shared" si="22"/>
        <v>0</v>
      </c>
      <c r="EG40" s="62">
        <f t="shared" si="22"/>
        <v>0</v>
      </c>
      <c r="EH40" s="62">
        <f t="shared" si="22"/>
        <v>0</v>
      </c>
      <c r="EI40" s="62">
        <f t="shared" si="22"/>
        <v>0</v>
      </c>
      <c r="EJ40" s="62">
        <f t="shared" si="22"/>
        <v>0</v>
      </c>
      <c r="EK40" s="62">
        <f t="shared" si="22"/>
        <v>0</v>
      </c>
      <c r="EL40" s="62">
        <f t="shared" si="22"/>
        <v>0</v>
      </c>
      <c r="EM40" s="62">
        <f t="shared" si="22"/>
        <v>0</v>
      </c>
      <c r="EN40" s="62">
        <f t="shared" si="22"/>
        <v>0</v>
      </c>
      <c r="EO40" s="62">
        <f t="shared" si="22"/>
        <v>0</v>
      </c>
      <c r="EP40" s="62">
        <f t="shared" si="22"/>
        <v>0</v>
      </c>
      <c r="EQ40" s="62">
        <f t="shared" si="22"/>
        <v>0</v>
      </c>
      <c r="ER40" s="62">
        <f t="shared" si="22"/>
        <v>0</v>
      </c>
      <c r="ES40" s="62">
        <f t="shared" si="23"/>
        <v>0</v>
      </c>
      <c r="ET40" s="62">
        <f t="shared" si="23"/>
        <v>0</v>
      </c>
      <c r="EU40" s="62">
        <f t="shared" si="23"/>
        <v>0</v>
      </c>
      <c r="EV40" s="62">
        <f t="shared" si="23"/>
        <v>0</v>
      </c>
      <c r="EW40" s="62">
        <f t="shared" si="23"/>
        <v>0</v>
      </c>
      <c r="EX40" s="62">
        <f t="shared" si="23"/>
        <v>0</v>
      </c>
      <c r="EY40" s="62">
        <f t="shared" si="23"/>
        <v>0</v>
      </c>
      <c r="EZ40" s="62">
        <f t="shared" si="23"/>
        <v>0</v>
      </c>
      <c r="FA40" s="62">
        <f t="shared" si="23"/>
        <v>0</v>
      </c>
      <c r="FB40" s="62">
        <f t="shared" si="23"/>
        <v>0</v>
      </c>
      <c r="FC40" s="62">
        <f t="shared" si="23"/>
        <v>0</v>
      </c>
      <c r="FD40" s="62">
        <f t="shared" si="23"/>
        <v>0</v>
      </c>
      <c r="FE40" s="62">
        <f t="shared" si="23"/>
        <v>0</v>
      </c>
      <c r="FF40" s="62">
        <f t="shared" si="23"/>
        <v>0</v>
      </c>
      <c r="FG40" s="62">
        <f t="shared" si="23"/>
        <v>0</v>
      </c>
    </row>
    <row r="41" spans="1:163" ht="15.75" customHeight="1" x14ac:dyDescent="0.25">
      <c r="A41" s="13"/>
      <c r="B41" s="13"/>
      <c r="C41" s="13"/>
      <c r="D41" s="13"/>
      <c r="E41" s="13"/>
      <c r="F41" s="63"/>
      <c r="G41" s="64"/>
      <c r="H41" s="64"/>
      <c r="I41" s="64"/>
      <c r="J41" s="64"/>
      <c r="K41" s="64"/>
      <c r="L41" s="64"/>
      <c r="M41" s="64"/>
      <c r="N41" s="64"/>
      <c r="O41" s="64"/>
      <c r="P41" s="64"/>
      <c r="Q41" s="64"/>
      <c r="R41" s="64"/>
      <c r="S41" s="64"/>
      <c r="T41" s="64"/>
      <c r="U41" s="64"/>
      <c r="V41" s="64"/>
      <c r="W41" s="64"/>
      <c r="X41" s="64"/>
      <c r="Y41" s="64"/>
      <c r="Z41" s="64"/>
      <c r="AA41" s="64"/>
      <c r="AB41" s="64"/>
      <c r="AC41" s="64"/>
      <c r="AD41" s="64"/>
      <c r="AE41" s="64"/>
      <c r="AF41" s="64"/>
      <c r="AG41" s="64"/>
      <c r="AH41" s="64"/>
      <c r="AI41" s="64"/>
      <c r="AJ41" s="64"/>
      <c r="AK41" s="82"/>
      <c r="AL41" s="82"/>
      <c r="AM41" s="76">
        <f t="shared" si="16"/>
        <v>0</v>
      </c>
      <c r="AN41" s="77">
        <f t="shared" si="16"/>
        <v>0</v>
      </c>
      <c r="AO41" s="77">
        <f t="shared" si="16"/>
        <v>0</v>
      </c>
      <c r="AP41" s="77">
        <f t="shared" si="16"/>
        <v>0</v>
      </c>
      <c r="AQ41" s="77">
        <f t="shared" si="16"/>
        <v>0</v>
      </c>
      <c r="AR41" s="77">
        <f t="shared" si="16"/>
        <v>0</v>
      </c>
      <c r="AS41" s="77">
        <f t="shared" si="16"/>
        <v>0</v>
      </c>
      <c r="AT41" s="77">
        <f t="shared" si="16"/>
        <v>0</v>
      </c>
      <c r="AU41" s="77">
        <f t="shared" si="16"/>
        <v>0</v>
      </c>
      <c r="AV41" s="77">
        <f t="shared" si="16"/>
        <v>0</v>
      </c>
      <c r="AW41" s="77">
        <f t="shared" si="16"/>
        <v>0</v>
      </c>
      <c r="AX41" s="77">
        <f t="shared" si="16"/>
        <v>0</v>
      </c>
      <c r="AY41" s="77">
        <f t="shared" si="16"/>
        <v>0</v>
      </c>
      <c r="AZ41" s="77">
        <f t="shared" si="16"/>
        <v>0</v>
      </c>
      <c r="BA41" s="77">
        <f t="shared" si="16"/>
        <v>0</v>
      </c>
      <c r="BB41" s="77">
        <f t="shared" si="16"/>
        <v>0</v>
      </c>
      <c r="BC41" s="77">
        <f t="shared" si="17"/>
        <v>0</v>
      </c>
      <c r="BD41" s="77">
        <f t="shared" si="17"/>
        <v>0</v>
      </c>
      <c r="BE41" s="77">
        <f t="shared" si="17"/>
        <v>0</v>
      </c>
      <c r="BF41" s="77">
        <f t="shared" si="17"/>
        <v>0</v>
      </c>
      <c r="BG41" s="77">
        <f t="shared" si="17"/>
        <v>0</v>
      </c>
      <c r="BH41" s="77">
        <f t="shared" si="17"/>
        <v>0</v>
      </c>
      <c r="BI41" s="77">
        <f t="shared" si="17"/>
        <v>0</v>
      </c>
      <c r="BJ41" s="77">
        <f t="shared" si="17"/>
        <v>0</v>
      </c>
      <c r="BK41" s="77">
        <f t="shared" si="17"/>
        <v>0</v>
      </c>
      <c r="BL41" s="77">
        <f t="shared" si="17"/>
        <v>0</v>
      </c>
      <c r="BM41" s="77">
        <f t="shared" si="17"/>
        <v>0</v>
      </c>
      <c r="BN41" s="77">
        <f t="shared" si="17"/>
        <v>0</v>
      </c>
      <c r="BO41" s="77">
        <f t="shared" si="17"/>
        <v>0</v>
      </c>
      <c r="BP41" s="77">
        <f t="shared" si="17"/>
        <v>0</v>
      </c>
      <c r="BQ41" s="78">
        <f t="shared" si="17"/>
        <v>0</v>
      </c>
      <c r="BR41" s="81">
        <f t="shared" si="26"/>
        <v>0</v>
      </c>
      <c r="BS41" s="84">
        <f t="shared" si="18"/>
        <v>0</v>
      </c>
      <c r="BT41" s="84">
        <f t="shared" si="18"/>
        <v>0</v>
      </c>
      <c r="BU41" s="84">
        <f t="shared" si="18"/>
        <v>0</v>
      </c>
      <c r="BV41" s="84">
        <f t="shared" si="18"/>
        <v>0</v>
      </c>
      <c r="BW41" s="84">
        <f t="shared" si="18"/>
        <v>0</v>
      </c>
      <c r="BX41" s="84">
        <f t="shared" si="18"/>
        <v>0</v>
      </c>
      <c r="BY41" s="84">
        <f t="shared" si="18"/>
        <v>0</v>
      </c>
      <c r="BZ41" s="84">
        <f t="shared" si="18"/>
        <v>0</v>
      </c>
      <c r="CA41" s="84">
        <f t="shared" si="18"/>
        <v>0</v>
      </c>
      <c r="CB41" s="84">
        <f t="shared" si="18"/>
        <v>0</v>
      </c>
      <c r="CC41" s="84">
        <f t="shared" si="18"/>
        <v>0</v>
      </c>
      <c r="CD41" s="84">
        <f t="shared" si="18"/>
        <v>0</v>
      </c>
      <c r="CE41" s="84">
        <f t="shared" si="18"/>
        <v>0</v>
      </c>
      <c r="CF41" s="84">
        <f t="shared" si="18"/>
        <v>0</v>
      </c>
      <c r="CG41" s="84">
        <f t="shared" si="18"/>
        <v>0</v>
      </c>
      <c r="CH41" s="84">
        <f t="shared" si="18"/>
        <v>0</v>
      </c>
      <c r="CI41" s="84">
        <f t="shared" si="19"/>
        <v>0</v>
      </c>
      <c r="CJ41" s="84">
        <f t="shared" si="19"/>
        <v>0</v>
      </c>
      <c r="CK41" s="84">
        <f t="shared" si="19"/>
        <v>0</v>
      </c>
      <c r="CL41" s="84">
        <f t="shared" si="19"/>
        <v>0</v>
      </c>
      <c r="CM41" s="84">
        <f t="shared" si="19"/>
        <v>0</v>
      </c>
      <c r="CN41" s="84">
        <f t="shared" si="19"/>
        <v>0</v>
      </c>
      <c r="CO41" s="84">
        <f t="shared" si="19"/>
        <v>0</v>
      </c>
      <c r="CP41" s="84">
        <f t="shared" si="19"/>
        <v>0</v>
      </c>
      <c r="CQ41" s="84">
        <f t="shared" si="19"/>
        <v>0</v>
      </c>
      <c r="CR41" s="84">
        <f t="shared" si="19"/>
        <v>0</v>
      </c>
      <c r="CS41" s="84">
        <f t="shared" si="19"/>
        <v>0</v>
      </c>
      <c r="CT41" s="84">
        <f t="shared" si="19"/>
        <v>0</v>
      </c>
      <c r="CU41" s="84">
        <f t="shared" si="19"/>
        <v>0</v>
      </c>
      <c r="CV41" s="84">
        <f t="shared" si="19"/>
        <v>0</v>
      </c>
      <c r="CW41" s="13">
        <f t="shared" si="25"/>
        <v>0</v>
      </c>
      <c r="CX41" s="41">
        <f t="shared" si="27"/>
        <v>0</v>
      </c>
      <c r="CY41" s="42">
        <f t="shared" si="20"/>
        <v>0</v>
      </c>
      <c r="CZ41" s="42">
        <f t="shared" si="20"/>
        <v>0</v>
      </c>
      <c r="DA41" s="42">
        <f t="shared" si="20"/>
        <v>0</v>
      </c>
      <c r="DB41" s="42">
        <f t="shared" si="20"/>
        <v>0</v>
      </c>
      <c r="DC41" s="42">
        <f t="shared" si="20"/>
        <v>0</v>
      </c>
      <c r="DD41" s="42">
        <f t="shared" si="20"/>
        <v>0</v>
      </c>
      <c r="DE41" s="42">
        <f t="shared" si="20"/>
        <v>0</v>
      </c>
      <c r="DF41" s="42">
        <f t="shared" si="20"/>
        <v>0</v>
      </c>
      <c r="DG41" s="42">
        <f t="shared" si="20"/>
        <v>0</v>
      </c>
      <c r="DH41" s="42">
        <f t="shared" si="20"/>
        <v>0</v>
      </c>
      <c r="DI41" s="42">
        <f t="shared" si="20"/>
        <v>0</v>
      </c>
      <c r="DJ41" s="42">
        <f t="shared" si="20"/>
        <v>0</v>
      </c>
      <c r="DK41" s="42">
        <f t="shared" si="20"/>
        <v>0</v>
      </c>
      <c r="DL41" s="42">
        <f t="shared" si="20"/>
        <v>0</v>
      </c>
      <c r="DM41" s="42">
        <f t="shared" si="20"/>
        <v>0</v>
      </c>
      <c r="DN41" s="42">
        <f t="shared" si="20"/>
        <v>0</v>
      </c>
      <c r="DO41" s="42">
        <f t="shared" si="21"/>
        <v>0</v>
      </c>
      <c r="DP41" s="42">
        <f t="shared" si="21"/>
        <v>0</v>
      </c>
      <c r="DQ41" s="42">
        <f t="shared" si="21"/>
        <v>0</v>
      </c>
      <c r="DR41" s="42">
        <f t="shared" si="21"/>
        <v>0</v>
      </c>
      <c r="DS41" s="42">
        <f t="shared" si="21"/>
        <v>0</v>
      </c>
      <c r="DT41" s="42">
        <f t="shared" si="21"/>
        <v>0</v>
      </c>
      <c r="DU41" s="42">
        <f t="shared" si="21"/>
        <v>0</v>
      </c>
      <c r="DV41" s="42">
        <f t="shared" si="21"/>
        <v>0</v>
      </c>
      <c r="DW41" s="42">
        <f t="shared" si="21"/>
        <v>0</v>
      </c>
      <c r="DX41" s="42">
        <f t="shared" si="21"/>
        <v>0</v>
      </c>
      <c r="DY41" s="42">
        <f t="shared" si="21"/>
        <v>0</v>
      </c>
      <c r="DZ41" s="42">
        <f t="shared" si="21"/>
        <v>0</v>
      </c>
      <c r="EA41" s="42">
        <f t="shared" si="21"/>
        <v>0</v>
      </c>
      <c r="EB41" s="95">
        <f t="shared" si="21"/>
        <v>0</v>
      </c>
      <c r="EC41" s="57">
        <f t="shared" si="22"/>
        <v>0</v>
      </c>
      <c r="ED41" s="58">
        <f t="shared" si="22"/>
        <v>0</v>
      </c>
      <c r="EE41" s="58">
        <f t="shared" si="22"/>
        <v>0</v>
      </c>
      <c r="EF41" s="58">
        <f t="shared" si="22"/>
        <v>0</v>
      </c>
      <c r="EG41" s="58">
        <f t="shared" si="22"/>
        <v>0</v>
      </c>
      <c r="EH41" s="58">
        <f t="shared" si="22"/>
        <v>0</v>
      </c>
      <c r="EI41" s="58">
        <f t="shared" si="22"/>
        <v>0</v>
      </c>
      <c r="EJ41" s="58">
        <f t="shared" si="22"/>
        <v>0</v>
      </c>
      <c r="EK41" s="58">
        <f t="shared" si="22"/>
        <v>0</v>
      </c>
      <c r="EL41" s="58">
        <f t="shared" si="22"/>
        <v>0</v>
      </c>
      <c r="EM41" s="58">
        <f t="shared" si="22"/>
        <v>0</v>
      </c>
      <c r="EN41" s="58">
        <f t="shared" si="22"/>
        <v>0</v>
      </c>
      <c r="EO41" s="58">
        <f t="shared" si="22"/>
        <v>0</v>
      </c>
      <c r="EP41" s="58">
        <f t="shared" si="22"/>
        <v>0</v>
      </c>
      <c r="EQ41" s="58">
        <f t="shared" si="22"/>
        <v>0</v>
      </c>
      <c r="ER41" s="58">
        <f t="shared" si="22"/>
        <v>0</v>
      </c>
      <c r="ES41" s="58">
        <f t="shared" si="23"/>
        <v>0</v>
      </c>
      <c r="ET41" s="58">
        <f t="shared" si="23"/>
        <v>0</v>
      </c>
      <c r="EU41" s="58">
        <f t="shared" si="23"/>
        <v>0</v>
      </c>
      <c r="EV41" s="58">
        <f t="shared" si="23"/>
        <v>0</v>
      </c>
      <c r="EW41" s="58">
        <f t="shared" si="23"/>
        <v>0</v>
      </c>
      <c r="EX41" s="58">
        <f t="shared" si="23"/>
        <v>0</v>
      </c>
      <c r="EY41" s="58">
        <f t="shared" si="23"/>
        <v>0</v>
      </c>
      <c r="EZ41" s="58">
        <f t="shared" si="23"/>
        <v>0</v>
      </c>
      <c r="FA41" s="58">
        <f t="shared" si="23"/>
        <v>0</v>
      </c>
      <c r="FB41" s="58">
        <f t="shared" si="23"/>
        <v>0</v>
      </c>
      <c r="FC41" s="58">
        <f t="shared" si="23"/>
        <v>0</v>
      </c>
      <c r="FD41" s="58">
        <f t="shared" si="23"/>
        <v>0</v>
      </c>
      <c r="FE41" s="58">
        <f t="shared" si="23"/>
        <v>0</v>
      </c>
      <c r="FF41" s="58">
        <f t="shared" si="23"/>
        <v>0</v>
      </c>
      <c r="FG41" s="58">
        <f t="shared" si="23"/>
        <v>0</v>
      </c>
    </row>
    <row r="42" spans="1:163" x14ac:dyDescent="0.25">
      <c r="A42" s="1"/>
      <c r="B42" s="1"/>
      <c r="C42" s="1"/>
      <c r="D42" s="1"/>
      <c r="E42" s="1" t="s">
        <v>32</v>
      </c>
      <c r="F42" s="101">
        <f>SUM(F31:F41)</f>
        <v>32578.491857330118</v>
      </c>
      <c r="G42" s="100">
        <f t="shared" ref="G42:AJ42" si="28">SUM(G31:G41)</f>
        <v>28628.377083411793</v>
      </c>
      <c r="H42" s="100">
        <f t="shared" si="28"/>
        <v>28510.118933123969</v>
      </c>
      <c r="I42" s="100">
        <f t="shared" si="28"/>
        <v>28262.868789318432</v>
      </c>
      <c r="J42" s="100">
        <f t="shared" si="28"/>
        <v>7568.162202610376</v>
      </c>
      <c r="K42" s="100">
        <f t="shared" si="28"/>
        <v>3681.5287793006873</v>
      </c>
      <c r="L42" s="100">
        <f t="shared" si="28"/>
        <v>3440.0750114093416</v>
      </c>
      <c r="M42" s="100">
        <f t="shared" si="28"/>
        <v>3265.7115953795096</v>
      </c>
      <c r="N42" s="100">
        <f t="shared" si="28"/>
        <v>2697.5881439002565</v>
      </c>
      <c r="O42" s="100">
        <f t="shared" si="28"/>
        <v>152.39877126976813</v>
      </c>
      <c r="P42" s="100">
        <f t="shared" si="28"/>
        <v>100.7591158393044</v>
      </c>
      <c r="Q42" s="100">
        <f t="shared" si="28"/>
        <v>73.309908421862119</v>
      </c>
      <c r="R42" s="100">
        <f t="shared" si="28"/>
        <v>73.309908421862119</v>
      </c>
      <c r="S42" s="100">
        <f t="shared" si="28"/>
        <v>73.309908421862119</v>
      </c>
      <c r="T42" s="100">
        <f t="shared" si="28"/>
        <v>73.309908421862119</v>
      </c>
      <c r="U42" s="100">
        <f t="shared" si="28"/>
        <v>73.309908421862119</v>
      </c>
      <c r="V42" s="100">
        <f t="shared" si="28"/>
        <v>20.33200454184092</v>
      </c>
      <c r="W42" s="100">
        <f t="shared" si="28"/>
        <v>20.33200454184092</v>
      </c>
      <c r="X42" s="100">
        <f t="shared" si="28"/>
        <v>20.33200454184092</v>
      </c>
      <c r="Y42" s="100">
        <f t="shared" si="28"/>
        <v>10.846794066943</v>
      </c>
      <c r="Z42" s="100">
        <f t="shared" si="28"/>
        <v>7.83477930461755</v>
      </c>
      <c r="AA42" s="100">
        <f t="shared" si="28"/>
        <v>7.83477930461755</v>
      </c>
      <c r="AB42" s="100">
        <f t="shared" si="28"/>
        <v>7.83477930461755</v>
      </c>
      <c r="AC42" s="100">
        <f t="shared" si="28"/>
        <v>7.83477930461755</v>
      </c>
      <c r="AD42" s="100">
        <f t="shared" si="28"/>
        <v>3.1951774025290298</v>
      </c>
      <c r="AE42" s="100">
        <f t="shared" si="28"/>
        <v>3.1951774025290298</v>
      </c>
      <c r="AF42" s="100">
        <f t="shared" si="28"/>
        <v>3.1951774025290298</v>
      </c>
      <c r="AG42" s="100">
        <f t="shared" si="28"/>
        <v>3.1951774025290298</v>
      </c>
      <c r="AH42" s="100">
        <f t="shared" si="28"/>
        <v>0</v>
      </c>
      <c r="AI42" s="100">
        <f t="shared" si="28"/>
        <v>0</v>
      </c>
      <c r="AJ42" s="100">
        <f t="shared" si="28"/>
        <v>0</v>
      </c>
      <c r="AK42" s="1"/>
      <c r="AL42" s="1"/>
      <c r="AM42" s="50">
        <f t="shared" ref="AM42:BP42" si="29">SUM(AM31:AM41)</f>
        <v>4448.3620192826747</v>
      </c>
      <c r="AN42" s="99">
        <f t="shared" si="29"/>
        <v>3722.896607442498</v>
      </c>
      <c r="AO42" s="99">
        <f t="shared" si="29"/>
        <v>3702.3183451193336</v>
      </c>
      <c r="AP42" s="99">
        <f t="shared" si="29"/>
        <v>3655.1394397288359</v>
      </c>
      <c r="AQ42" s="99">
        <f t="shared" si="29"/>
        <v>1015.897037608541</v>
      </c>
      <c r="AR42" s="99">
        <f t="shared" si="29"/>
        <v>516.67086211245123</v>
      </c>
      <c r="AS42" s="99">
        <f t="shared" si="29"/>
        <v>456.75037869219284</v>
      </c>
      <c r="AT42" s="99">
        <f t="shared" si="29"/>
        <v>426.12260175383688</v>
      </c>
      <c r="AU42" s="99">
        <f t="shared" si="29"/>
        <v>352.83776021405453</v>
      </c>
      <c r="AV42" s="99">
        <f t="shared" si="29"/>
        <v>24.790229018999547</v>
      </c>
      <c r="AW42" s="99">
        <f t="shared" si="29"/>
        <v>17.87880561043659</v>
      </c>
      <c r="AX42" s="99">
        <f t="shared" si="29"/>
        <v>11.126125014437591</v>
      </c>
      <c r="AY42" s="99">
        <f t="shared" si="29"/>
        <v>11.126125014437591</v>
      </c>
      <c r="AZ42" s="99">
        <f t="shared" si="29"/>
        <v>11.126125014437591</v>
      </c>
      <c r="BA42" s="99">
        <f t="shared" si="29"/>
        <v>11.126125014437591</v>
      </c>
      <c r="BB42" s="99">
        <f t="shared" si="29"/>
        <v>11.126125014437591</v>
      </c>
      <c r="BC42" s="99">
        <f t="shared" si="29"/>
        <v>4.371442269734886</v>
      </c>
      <c r="BD42" s="99">
        <f t="shared" si="29"/>
        <v>4.371442269734886</v>
      </c>
      <c r="BE42" s="99">
        <f t="shared" si="29"/>
        <v>4.371442269734886</v>
      </c>
      <c r="BF42" s="99">
        <f t="shared" si="29"/>
        <v>1.9849633142505689</v>
      </c>
      <c r="BG42" s="99">
        <f t="shared" si="29"/>
        <v>1.4337646127450117</v>
      </c>
      <c r="BH42" s="99">
        <f t="shared" si="29"/>
        <v>1.4337646127450117</v>
      </c>
      <c r="BI42" s="99">
        <f t="shared" si="29"/>
        <v>1.4337646127450117</v>
      </c>
      <c r="BJ42" s="99">
        <f t="shared" si="29"/>
        <v>1.4337646127450117</v>
      </c>
      <c r="BK42" s="99">
        <f t="shared" si="29"/>
        <v>0.58471746466281249</v>
      </c>
      <c r="BL42" s="99">
        <f t="shared" si="29"/>
        <v>0.58471746466281249</v>
      </c>
      <c r="BM42" s="99">
        <f t="shared" si="29"/>
        <v>0.58471746466281249</v>
      </c>
      <c r="BN42" s="99">
        <f t="shared" si="29"/>
        <v>0.58471746466281249</v>
      </c>
      <c r="BO42" s="99">
        <f t="shared" si="29"/>
        <v>0</v>
      </c>
      <c r="BP42" s="99">
        <f t="shared" si="29"/>
        <v>0</v>
      </c>
      <c r="BQ42" s="99">
        <f>SUM(BQ31:BQ41)</f>
        <v>0</v>
      </c>
      <c r="BR42" s="51">
        <f t="shared" ref="BR42:CV42" si="30">SUM(BR31:BR41)</f>
        <v>185977.17437652659</v>
      </c>
      <c r="BS42" s="52">
        <f t="shared" si="30"/>
        <v>156218.73076142094</v>
      </c>
      <c r="BT42" s="52">
        <f t="shared" si="30"/>
        <v>155271.00649084599</v>
      </c>
      <c r="BU42" s="52">
        <f t="shared" si="30"/>
        <v>153362.26231673924</v>
      </c>
      <c r="BV42" s="52">
        <f t="shared" si="30"/>
        <v>42542.232116033039</v>
      </c>
      <c r="BW42" s="52">
        <f t="shared" si="30"/>
        <v>21572.158564691963</v>
      </c>
      <c r="BX42" s="52">
        <f t="shared" si="30"/>
        <v>19133.542684468339</v>
      </c>
      <c r="BY42" s="52">
        <f t="shared" si="30"/>
        <v>17848.446135557304</v>
      </c>
      <c r="BZ42" s="52">
        <f t="shared" si="30"/>
        <v>14784.254384097087</v>
      </c>
      <c r="CA42" s="52">
        <f t="shared" si="30"/>
        <v>1045.3505103085836</v>
      </c>
      <c r="CB42" s="52">
        <f t="shared" si="30"/>
        <v>768.90622157083453</v>
      </c>
      <c r="CC42" s="52">
        <f t="shared" si="30"/>
        <v>490.11377156767827</v>
      </c>
      <c r="CD42" s="52">
        <f t="shared" si="30"/>
        <v>490.11377156767827</v>
      </c>
      <c r="CE42" s="52">
        <f t="shared" si="30"/>
        <v>490.11377156767827</v>
      </c>
      <c r="CF42" s="52">
        <f t="shared" si="30"/>
        <v>490.11377156767827</v>
      </c>
      <c r="CG42" s="52">
        <f t="shared" si="30"/>
        <v>490.11377156767827</v>
      </c>
      <c r="CH42" s="52">
        <f t="shared" si="30"/>
        <v>206.50539279663161</v>
      </c>
      <c r="CI42" s="52">
        <f t="shared" si="30"/>
        <v>206.50539279663161</v>
      </c>
      <c r="CJ42" s="52">
        <f t="shared" si="30"/>
        <v>206.50539279663161</v>
      </c>
      <c r="CK42" s="52">
        <f t="shared" si="30"/>
        <v>110.16727173991809</v>
      </c>
      <c r="CL42" s="52">
        <f t="shared" si="30"/>
        <v>79.575241803899175</v>
      </c>
      <c r="CM42" s="52">
        <f t="shared" si="30"/>
        <v>79.575241803899175</v>
      </c>
      <c r="CN42" s="52">
        <f t="shared" si="30"/>
        <v>79.575241803899175</v>
      </c>
      <c r="CO42" s="52">
        <f t="shared" si="30"/>
        <v>79.575241803899175</v>
      </c>
      <c r="CP42" s="52">
        <f t="shared" si="30"/>
        <v>32.452351818353286</v>
      </c>
      <c r="CQ42" s="52">
        <f t="shared" si="30"/>
        <v>32.452351818353286</v>
      </c>
      <c r="CR42" s="52">
        <f t="shared" si="30"/>
        <v>32.452351818353286</v>
      </c>
      <c r="CS42" s="52">
        <f t="shared" si="30"/>
        <v>32.452351818353286</v>
      </c>
      <c r="CT42" s="52">
        <f t="shared" si="30"/>
        <v>0</v>
      </c>
      <c r="CU42" s="52">
        <f t="shared" si="30"/>
        <v>0</v>
      </c>
      <c r="CV42" s="52">
        <f t="shared" si="30"/>
        <v>0</v>
      </c>
      <c r="CW42" s="1"/>
      <c r="CX42" s="88">
        <f t="shared" ref="CX42:EB42" si="31">SUM(CX31:CX41)</f>
        <v>396.40375639975662</v>
      </c>
      <c r="CY42" s="89">
        <f t="shared" si="31"/>
        <v>331.73189631520086</v>
      </c>
      <c r="CZ42" s="89">
        <f t="shared" si="31"/>
        <v>330.6927594397776</v>
      </c>
      <c r="DA42" s="89">
        <f t="shared" si="31"/>
        <v>327.18065051969552</v>
      </c>
      <c r="DB42" s="89">
        <f t="shared" si="31"/>
        <v>89.846863767217414</v>
      </c>
      <c r="DC42" s="89">
        <f t="shared" si="31"/>
        <v>45.207853577885068</v>
      </c>
      <c r="DD42" s="89">
        <f t="shared" si="31"/>
        <v>40.014110901729914</v>
      </c>
      <c r="DE42" s="89">
        <f t="shared" si="31"/>
        <v>37.423129970422742</v>
      </c>
      <c r="DF42" s="89">
        <f t="shared" si="31"/>
        <v>31.079470832070164</v>
      </c>
      <c r="DG42" s="89">
        <f t="shared" si="31"/>
        <v>1.9184624161823569</v>
      </c>
      <c r="DH42" s="89">
        <f t="shared" si="31"/>
        <v>1.3935827798480034</v>
      </c>
      <c r="DI42" s="89">
        <f t="shared" si="31"/>
        <v>0.82270455301683187</v>
      </c>
      <c r="DJ42" s="89">
        <f t="shared" si="31"/>
        <v>0.82270455301683187</v>
      </c>
      <c r="DK42" s="89">
        <f t="shared" si="31"/>
        <v>0.82270455301683187</v>
      </c>
      <c r="DL42" s="89">
        <f t="shared" si="31"/>
        <v>0.82270455301683187</v>
      </c>
      <c r="DM42" s="89">
        <f t="shared" si="31"/>
        <v>0.82270455301683187</v>
      </c>
      <c r="DN42" s="89">
        <f t="shared" si="31"/>
        <v>0.21478310599358852</v>
      </c>
      <c r="DO42" s="89">
        <f t="shared" si="31"/>
        <v>0.21478310599358852</v>
      </c>
      <c r="DP42" s="89">
        <f t="shared" si="31"/>
        <v>0.21478310599358852</v>
      </c>
      <c r="DQ42" s="89">
        <f t="shared" si="31"/>
        <v>0</v>
      </c>
      <c r="DR42" s="89">
        <f t="shared" si="31"/>
        <v>0</v>
      </c>
      <c r="DS42" s="89">
        <f t="shared" si="31"/>
        <v>0</v>
      </c>
      <c r="DT42" s="89">
        <f t="shared" si="31"/>
        <v>0</v>
      </c>
      <c r="DU42" s="89">
        <f t="shared" si="31"/>
        <v>0</v>
      </c>
      <c r="DV42" s="89">
        <f t="shared" si="31"/>
        <v>0</v>
      </c>
      <c r="DW42" s="89">
        <f t="shared" si="31"/>
        <v>0</v>
      </c>
      <c r="DX42" s="89">
        <f t="shared" si="31"/>
        <v>0</v>
      </c>
      <c r="DY42" s="89">
        <f t="shared" si="31"/>
        <v>0</v>
      </c>
      <c r="DZ42" s="89">
        <f t="shared" si="31"/>
        <v>0</v>
      </c>
      <c r="EA42" s="89">
        <f t="shared" si="31"/>
        <v>0</v>
      </c>
      <c r="EB42" s="56">
        <f t="shared" si="31"/>
        <v>0</v>
      </c>
      <c r="EC42" s="59">
        <f>SUM(EC31:EC41)</f>
        <v>4844.765775682431</v>
      </c>
      <c r="ED42" s="60">
        <f t="shared" ref="ED42:FG42" si="32">SUM(ED31:ED41)</f>
        <v>4054.628503757699</v>
      </c>
      <c r="EE42" s="60">
        <f t="shared" si="32"/>
        <v>4033.0111045591111</v>
      </c>
      <c r="EF42" s="60">
        <f t="shared" si="32"/>
        <v>3982.3200902485314</v>
      </c>
      <c r="EG42" s="60">
        <f t="shared" si="32"/>
        <v>1105.7439013757585</v>
      </c>
      <c r="EH42" s="60">
        <f t="shared" si="32"/>
        <v>561.87871569033632</v>
      </c>
      <c r="EI42" s="60">
        <f t="shared" si="32"/>
        <v>496.76448959392275</v>
      </c>
      <c r="EJ42" s="60">
        <f t="shared" si="32"/>
        <v>463.54573172425961</v>
      </c>
      <c r="EK42" s="60">
        <f t="shared" si="32"/>
        <v>383.9172310461247</v>
      </c>
      <c r="EL42" s="60">
        <f t="shared" si="32"/>
        <v>26.708691435181905</v>
      </c>
      <c r="EM42" s="60">
        <f t="shared" si="32"/>
        <v>19.272388390284593</v>
      </c>
      <c r="EN42" s="60">
        <f t="shared" si="32"/>
        <v>11.948829567454421</v>
      </c>
      <c r="EO42" s="60">
        <f t="shared" si="32"/>
        <v>11.948829567454421</v>
      </c>
      <c r="EP42" s="60">
        <f t="shared" si="32"/>
        <v>11.948829567454421</v>
      </c>
      <c r="EQ42" s="60">
        <f t="shared" si="32"/>
        <v>11.948829567454421</v>
      </c>
      <c r="ER42" s="60">
        <f t="shared" si="32"/>
        <v>11.948829567454421</v>
      </c>
      <c r="ES42" s="60">
        <f t="shared" si="32"/>
        <v>4.5862253757284748</v>
      </c>
      <c r="ET42" s="60">
        <f t="shared" si="32"/>
        <v>4.5862253757284748</v>
      </c>
      <c r="EU42" s="60">
        <f t="shared" si="32"/>
        <v>4.5862253757284748</v>
      </c>
      <c r="EV42" s="60">
        <f t="shared" si="32"/>
        <v>1.9849633142505689</v>
      </c>
      <c r="EW42" s="60">
        <f t="shared" si="32"/>
        <v>1.4337646127450117</v>
      </c>
      <c r="EX42" s="60">
        <f t="shared" si="32"/>
        <v>1.4337646127450117</v>
      </c>
      <c r="EY42" s="60">
        <f t="shared" si="32"/>
        <v>1.4337646127450117</v>
      </c>
      <c r="EZ42" s="60">
        <f t="shared" si="32"/>
        <v>1.4337646127450117</v>
      </c>
      <c r="FA42" s="60">
        <f t="shared" si="32"/>
        <v>0.58471746466281249</v>
      </c>
      <c r="FB42" s="60">
        <f t="shared" si="32"/>
        <v>0.58471746466281249</v>
      </c>
      <c r="FC42" s="60">
        <f t="shared" si="32"/>
        <v>0.58471746466281249</v>
      </c>
      <c r="FD42" s="60">
        <f t="shared" si="32"/>
        <v>0.58471746466281249</v>
      </c>
      <c r="FE42" s="60">
        <f t="shared" si="32"/>
        <v>0</v>
      </c>
      <c r="FF42" s="60">
        <f t="shared" si="32"/>
        <v>0</v>
      </c>
      <c r="FG42" s="60">
        <f t="shared" si="32"/>
        <v>0</v>
      </c>
    </row>
    <row r="43" spans="1:163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  <c r="BN43" s="1"/>
      <c r="BO43" s="1"/>
      <c r="BP43" s="1"/>
      <c r="BQ43" s="1"/>
      <c r="BR43" s="1"/>
      <c r="BS43" s="1"/>
      <c r="BT43" s="1"/>
      <c r="BU43" s="1"/>
      <c r="BV43" s="1"/>
      <c r="BW43" s="1"/>
      <c r="BX43" s="1"/>
      <c r="BY43" s="1"/>
      <c r="BZ43" s="1"/>
      <c r="CA43" s="1"/>
      <c r="CB43" s="1"/>
      <c r="CC43" s="1"/>
      <c r="CD43" s="1"/>
      <c r="CE43" s="1"/>
      <c r="CF43" s="1"/>
      <c r="CG43" s="1"/>
      <c r="CH43" s="1"/>
      <c r="CI43" s="1"/>
      <c r="CJ43" s="1"/>
      <c r="CK43" s="1"/>
      <c r="CL43" s="1"/>
      <c r="CM43" s="1"/>
      <c r="CN43" s="1"/>
      <c r="CO43" s="1"/>
      <c r="CP43" s="1"/>
      <c r="CQ43" s="1"/>
      <c r="CR43" s="1"/>
      <c r="CS43" s="1"/>
      <c r="CT43" s="1"/>
      <c r="CU43" s="1"/>
      <c r="CV43" s="1"/>
      <c r="CW43" s="1"/>
      <c r="CX43" s="1"/>
      <c r="CY43" s="1"/>
      <c r="CZ43" s="1"/>
      <c r="DA43" s="1"/>
      <c r="DB43" s="1"/>
      <c r="DC43" s="1"/>
      <c r="DD43" s="1"/>
      <c r="DE43" s="1"/>
      <c r="DF43" s="1"/>
      <c r="DG43" s="1"/>
      <c r="DH43" s="1"/>
      <c r="DI43" s="1"/>
      <c r="DJ43" s="1"/>
      <c r="DK43" s="1"/>
      <c r="DL43" s="1"/>
      <c r="DM43" s="1"/>
      <c r="DN43" s="1"/>
      <c r="DO43" s="1"/>
      <c r="DP43" s="1"/>
      <c r="DQ43" s="1"/>
      <c r="DR43" s="1"/>
      <c r="DS43" s="1"/>
      <c r="DT43" s="1"/>
      <c r="DU43" s="1"/>
      <c r="DV43" s="1"/>
      <c r="DW43" s="1"/>
      <c r="DX43" s="1"/>
      <c r="DY43" s="1"/>
      <c r="DZ43" s="1"/>
      <c r="EA43" s="1"/>
      <c r="EB43" s="1"/>
      <c r="EC43" s="1"/>
      <c r="ED43" s="1"/>
      <c r="EE43" s="1"/>
      <c r="EF43" s="1"/>
      <c r="EG43" s="1"/>
      <c r="EH43" s="1"/>
      <c r="EI43" s="1"/>
      <c r="EJ43" s="1"/>
      <c r="EK43" s="1"/>
      <c r="EL43" s="1"/>
      <c r="EM43" s="1"/>
      <c r="EN43" s="1"/>
      <c r="EO43" s="1"/>
      <c r="EP43" s="1"/>
      <c r="EQ43" s="1"/>
      <c r="ER43" s="1"/>
      <c r="ES43" s="1"/>
      <c r="ET43" s="1"/>
      <c r="EU43" s="1"/>
      <c r="EV43" s="1"/>
      <c r="EW43" s="1"/>
      <c r="EX43" s="1"/>
      <c r="EY43" s="1"/>
      <c r="EZ43" s="1"/>
      <c r="FA43" s="1"/>
      <c r="FB43" s="1"/>
      <c r="FC43" s="1"/>
      <c r="FD43" s="1"/>
      <c r="FE43" s="1"/>
      <c r="FF43" s="1"/>
      <c r="FG43" s="1"/>
    </row>
    <row r="44" spans="1:163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  <c r="BP44" s="1"/>
      <c r="BQ44" s="1"/>
      <c r="BR44" s="1"/>
      <c r="BS44" s="1"/>
      <c r="BT44" s="1"/>
      <c r="BU44" s="1"/>
      <c r="BV44" s="1"/>
      <c r="BW44" s="1"/>
      <c r="BX44" s="1"/>
      <c r="BY44" s="1"/>
      <c r="BZ44" s="1"/>
      <c r="CA44" s="1"/>
      <c r="CB44" s="1"/>
      <c r="CC44" s="1"/>
      <c r="CD44" s="1"/>
      <c r="CE44" s="1"/>
      <c r="CF44" s="1"/>
      <c r="CG44" s="1"/>
      <c r="CH44" s="1"/>
      <c r="CI44" s="1"/>
      <c r="CJ44" s="1"/>
      <c r="CK44" s="1"/>
      <c r="CL44" s="1"/>
      <c r="CM44" s="1"/>
      <c r="CN44" s="1"/>
      <c r="CO44" s="1"/>
      <c r="CP44" s="1"/>
      <c r="CQ44" s="1"/>
      <c r="CR44" s="1"/>
      <c r="CS44" s="1"/>
      <c r="CT44" s="1"/>
      <c r="CU44" s="1"/>
      <c r="CV44" s="1"/>
      <c r="CW44" s="1"/>
      <c r="CX44" s="1"/>
      <c r="CY44" s="1"/>
      <c r="CZ44" s="1"/>
      <c r="DA44" s="1"/>
      <c r="DB44" s="1"/>
      <c r="DC44" s="1"/>
      <c r="DD44" s="1"/>
      <c r="DE44" s="1"/>
      <c r="DF44" s="1"/>
      <c r="DG44" s="1"/>
      <c r="DH44" s="1"/>
      <c r="DI44" s="1"/>
      <c r="DJ44" s="1"/>
      <c r="DK44" s="1"/>
      <c r="DL44" s="1"/>
      <c r="DM44" s="1"/>
      <c r="DN44" s="1"/>
      <c r="DO44" s="1"/>
      <c r="DP44" s="1"/>
      <c r="DQ44" s="1"/>
      <c r="DR44" s="1"/>
      <c r="DS44" s="1"/>
      <c r="DT44" s="1"/>
      <c r="DU44" s="1"/>
      <c r="DV44" s="1"/>
      <c r="DW44" s="1"/>
      <c r="DX44" s="1"/>
      <c r="DY44" s="1"/>
      <c r="DZ44" s="1"/>
      <c r="EA44" s="1"/>
      <c r="EB44" s="1"/>
      <c r="EC44" s="1"/>
      <c r="ED44" s="1"/>
      <c r="EE44" s="1"/>
      <c r="EF44" s="1"/>
      <c r="EG44" s="1"/>
      <c r="EH44" s="1"/>
      <c r="EI44" s="1"/>
      <c r="EJ44" s="1"/>
      <c r="EK44" s="1"/>
      <c r="EL44" s="1"/>
      <c r="EM44" s="1"/>
      <c r="EN44" s="1"/>
      <c r="EO44" s="1"/>
      <c r="EP44" s="1"/>
      <c r="EQ44" s="1"/>
      <c r="ER44" s="1"/>
      <c r="ES44" s="1"/>
      <c r="ET44" s="1"/>
      <c r="EU44" s="1"/>
      <c r="EV44" s="1"/>
      <c r="EW44" s="1"/>
      <c r="EX44" s="1"/>
      <c r="EY44" s="1"/>
      <c r="EZ44" s="1"/>
      <c r="FA44" s="1"/>
      <c r="FB44" s="1"/>
      <c r="FC44" s="1"/>
      <c r="FD44" s="1"/>
      <c r="FE44" s="1"/>
      <c r="FF44" s="1"/>
      <c r="FG44" s="1"/>
    </row>
    <row r="45" spans="1:163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1"/>
      <c r="BC45" s="1"/>
      <c r="BD45" s="1"/>
      <c r="BE45" s="1"/>
      <c r="BF45" s="1"/>
      <c r="BG45" s="1"/>
      <c r="BH45" s="1"/>
      <c r="BI45" s="1"/>
      <c r="BJ45" s="1"/>
      <c r="BK45" s="1"/>
      <c r="BL45" s="1"/>
      <c r="BM45" s="1"/>
      <c r="BN45" s="1"/>
      <c r="BO45" s="1"/>
      <c r="BP45" s="1"/>
      <c r="BQ45" s="1"/>
      <c r="BR45" s="1"/>
      <c r="BS45" s="1"/>
      <c r="BT45" s="1"/>
      <c r="BU45" s="1"/>
      <c r="BV45" s="1"/>
      <c r="BW45" s="1"/>
      <c r="BX45" s="1"/>
      <c r="BY45" s="1"/>
      <c r="BZ45" s="1"/>
      <c r="CA45" s="1"/>
      <c r="CB45" s="1"/>
      <c r="CC45" s="1"/>
      <c r="CD45" s="1"/>
      <c r="CE45" s="1"/>
      <c r="CF45" s="1"/>
      <c r="CG45" s="1"/>
      <c r="CH45" s="1"/>
      <c r="CI45" s="1"/>
      <c r="CJ45" s="1"/>
      <c r="CK45" s="1"/>
      <c r="CL45" s="1"/>
      <c r="CM45" s="1"/>
      <c r="CN45" s="1"/>
      <c r="CO45" s="1"/>
      <c r="CP45" s="1"/>
      <c r="CQ45" s="1"/>
      <c r="CR45" s="1"/>
      <c r="CS45" s="1"/>
      <c r="CT45" s="1"/>
      <c r="CU45" s="1"/>
      <c r="CV45" s="1"/>
      <c r="CW45" s="1"/>
      <c r="CX45" s="1"/>
      <c r="CY45" s="1"/>
      <c r="CZ45" s="1"/>
      <c r="DA45" s="1"/>
      <c r="DB45" s="1"/>
      <c r="DC45" s="1"/>
      <c r="DD45" s="1"/>
      <c r="DE45" s="1"/>
      <c r="DF45" s="1"/>
      <c r="DG45" s="1"/>
      <c r="DH45" s="1"/>
      <c r="DI45" s="1"/>
      <c r="DJ45" s="1"/>
      <c r="DK45" s="1"/>
      <c r="DL45" s="1"/>
      <c r="DM45" s="1"/>
      <c r="DN45" s="1"/>
      <c r="DO45" s="1"/>
      <c r="DP45" s="1"/>
      <c r="DQ45" s="1"/>
      <c r="DR45" s="1"/>
      <c r="DS45" s="1"/>
      <c r="DT45" s="1"/>
      <c r="DU45" s="1"/>
      <c r="DV45" s="1"/>
      <c r="DW45" s="1"/>
      <c r="DX45" s="1"/>
      <c r="DY45" s="1"/>
      <c r="DZ45" s="1"/>
      <c r="EA45" s="1"/>
      <c r="EB45" s="1"/>
      <c r="EC45" s="1"/>
      <c r="ED45" s="1"/>
      <c r="EE45" s="1"/>
      <c r="EF45" s="1"/>
      <c r="EG45" s="1"/>
      <c r="EH45" s="1"/>
      <c r="EI45" s="1"/>
      <c r="EJ45" s="1"/>
      <c r="EK45" s="1"/>
      <c r="EL45" s="1"/>
      <c r="EM45" s="1"/>
      <c r="EN45" s="1"/>
      <c r="EO45" s="1"/>
      <c r="EP45" s="1"/>
      <c r="EQ45" s="1"/>
      <c r="ER45" s="1"/>
      <c r="ES45" s="1"/>
      <c r="ET45" s="1"/>
      <c r="EU45" s="1"/>
      <c r="EV45" s="1"/>
      <c r="EW45" s="1"/>
      <c r="EX45" s="1"/>
      <c r="EY45" s="1"/>
      <c r="EZ45" s="1"/>
      <c r="FA45" s="1"/>
      <c r="FB45" s="1"/>
      <c r="FC45" s="1"/>
      <c r="FD45" s="1"/>
      <c r="FE45" s="1"/>
      <c r="FF45" s="1"/>
      <c r="FG45" s="1"/>
    </row>
    <row r="46" spans="1:163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"/>
      <c r="BO46" s="1"/>
      <c r="BP46" s="1"/>
      <c r="BQ46" s="1"/>
      <c r="BR46" s="1"/>
      <c r="BS46" s="1"/>
      <c r="BT46" s="1"/>
      <c r="BU46" s="1"/>
      <c r="BV46" s="1"/>
      <c r="BW46" s="1"/>
      <c r="BX46" s="1"/>
      <c r="BY46" s="1"/>
      <c r="BZ46" s="1"/>
      <c r="CA46" s="1"/>
      <c r="CB46" s="1"/>
      <c r="CC46" s="1"/>
      <c r="CD46" s="1"/>
      <c r="CE46" s="1"/>
      <c r="CF46" s="1"/>
      <c r="CG46" s="1"/>
      <c r="CH46" s="1"/>
      <c r="CI46" s="1"/>
      <c r="CJ46" s="1"/>
      <c r="CK46" s="1"/>
      <c r="CL46" s="1"/>
      <c r="CM46" s="1"/>
      <c r="CN46" s="1"/>
      <c r="CO46" s="1"/>
      <c r="CP46" s="1"/>
      <c r="CQ46" s="1"/>
      <c r="CR46" s="1"/>
      <c r="CS46" s="1"/>
      <c r="CT46" s="1"/>
      <c r="CU46" s="1"/>
      <c r="CV46" s="1"/>
      <c r="CW46" s="1"/>
      <c r="CX46" s="1"/>
      <c r="CY46" s="1"/>
      <c r="CZ46" s="1"/>
      <c r="DA46" s="1"/>
      <c r="DB46" s="1"/>
      <c r="DC46" s="1"/>
      <c r="DD46" s="1"/>
      <c r="DE46" s="1"/>
      <c r="DF46" s="1"/>
      <c r="DG46" s="1"/>
      <c r="DH46" s="1"/>
      <c r="DI46" s="1"/>
      <c r="DJ46" s="1"/>
      <c r="DK46" s="1"/>
      <c r="DL46" s="1"/>
      <c r="DM46" s="1"/>
      <c r="DN46" s="1"/>
      <c r="DO46" s="1"/>
      <c r="DP46" s="1"/>
      <c r="DQ46" s="1"/>
      <c r="DR46" s="1"/>
      <c r="DS46" s="1"/>
      <c r="DT46" s="1"/>
      <c r="DU46" s="1"/>
      <c r="DV46" s="1"/>
      <c r="DW46" s="1"/>
      <c r="DX46" s="1"/>
      <c r="DY46" s="1"/>
      <c r="DZ46" s="1"/>
      <c r="EA46" s="1"/>
      <c r="EB46" s="1"/>
      <c r="EC46" s="1"/>
      <c r="ED46" s="1"/>
      <c r="EE46" s="1"/>
      <c r="EF46" s="1"/>
      <c r="EG46" s="1"/>
      <c r="EH46" s="1"/>
      <c r="EI46" s="1"/>
      <c r="EJ46" s="1"/>
      <c r="EK46" s="1"/>
      <c r="EL46" s="1"/>
      <c r="EM46" s="1"/>
      <c r="EN46" s="1"/>
      <c r="EO46" s="1"/>
      <c r="EP46" s="1"/>
      <c r="EQ46" s="1"/>
      <c r="ER46" s="1"/>
      <c r="ES46" s="1"/>
      <c r="ET46" s="1"/>
      <c r="EU46" s="1"/>
      <c r="EV46" s="1"/>
      <c r="EW46" s="1"/>
      <c r="EX46" s="1"/>
      <c r="EY46" s="1"/>
      <c r="EZ46" s="1"/>
      <c r="FA46" s="1"/>
      <c r="FB46" s="1"/>
      <c r="FC46" s="1"/>
      <c r="FD46" s="1"/>
      <c r="FE46" s="1"/>
      <c r="FF46" s="1"/>
      <c r="FG46" s="1"/>
    </row>
    <row r="48" spans="1:163" x14ac:dyDescent="0.25">
      <c r="A48" s="122" t="s">
        <v>37</v>
      </c>
      <c r="B48" s="40"/>
      <c r="C48" s="40"/>
      <c r="D48" s="40"/>
      <c r="E48" s="40"/>
      <c r="F48" s="40"/>
      <c r="G48" s="40"/>
      <c r="H48" s="40"/>
      <c r="I48" s="40"/>
      <c r="J48" s="40"/>
      <c r="K48" s="40"/>
      <c r="L48" s="40"/>
      <c r="M48" s="40"/>
      <c r="N48" s="40"/>
      <c r="O48" s="40"/>
      <c r="P48" s="40"/>
      <c r="Q48" s="40"/>
      <c r="R48" s="40"/>
      <c r="S48" s="40"/>
      <c r="T48" s="40"/>
      <c r="U48" s="40"/>
    </row>
    <row r="49" spans="1:160" x14ac:dyDescent="0.25">
      <c r="F49" s="111" t="s">
        <v>20</v>
      </c>
      <c r="G49" s="111"/>
      <c r="H49" s="111"/>
      <c r="I49" s="111"/>
      <c r="J49" s="111"/>
      <c r="K49" s="111"/>
      <c r="L49" s="111"/>
      <c r="M49" s="111"/>
      <c r="N49" s="111"/>
      <c r="O49" s="111"/>
      <c r="P49" s="111"/>
      <c r="Q49" s="111"/>
      <c r="R49" s="111"/>
      <c r="S49" s="111"/>
      <c r="T49" s="111"/>
      <c r="U49" s="111"/>
      <c r="V49" s="111"/>
      <c r="W49" s="111"/>
      <c r="X49" s="111"/>
      <c r="Y49" s="111"/>
      <c r="Z49" s="111"/>
      <c r="AA49" s="111"/>
      <c r="AB49" s="111"/>
      <c r="AC49" s="111"/>
      <c r="AD49" s="111"/>
      <c r="AE49" s="111"/>
      <c r="AF49" s="111"/>
      <c r="AG49" s="111"/>
      <c r="AH49" s="111"/>
      <c r="AI49" s="111"/>
      <c r="AJ49" s="111"/>
      <c r="AK49" s="112" t="s">
        <v>28</v>
      </c>
      <c r="AL49" s="113"/>
      <c r="AM49" s="113"/>
      <c r="AN49" s="113"/>
      <c r="AO49" s="113"/>
      <c r="AP49" s="113"/>
      <c r="AQ49" s="113"/>
      <c r="AR49" s="113"/>
      <c r="AS49" s="113"/>
      <c r="AT49" s="113"/>
      <c r="AU49" s="113"/>
      <c r="AV49" s="113"/>
      <c r="AW49" s="113"/>
      <c r="AX49" s="113"/>
      <c r="AY49" s="113"/>
      <c r="AZ49" s="113"/>
      <c r="BA49" s="113"/>
      <c r="BB49" s="113"/>
      <c r="BC49" s="113"/>
      <c r="BD49" s="113"/>
      <c r="BE49" s="113"/>
      <c r="BF49" s="113"/>
      <c r="BG49" s="113"/>
      <c r="BH49" s="113"/>
      <c r="BI49" s="113"/>
      <c r="BJ49" s="113"/>
      <c r="BK49" s="113"/>
      <c r="BL49" s="113"/>
      <c r="BM49" s="113"/>
      <c r="BN49" s="113"/>
      <c r="BO49" s="113"/>
      <c r="BP49" s="114" t="s">
        <v>33</v>
      </c>
      <c r="BQ49" s="115"/>
      <c r="BR49" s="115"/>
      <c r="BS49" s="115"/>
      <c r="BT49" s="115"/>
      <c r="BU49" s="115"/>
      <c r="BV49" s="115"/>
      <c r="BW49" s="115"/>
      <c r="BX49" s="115"/>
      <c r="BY49" s="115"/>
      <c r="BZ49" s="115"/>
      <c r="CA49" s="115"/>
      <c r="CB49" s="115"/>
      <c r="CC49" s="115"/>
      <c r="CD49" s="115"/>
      <c r="CE49" s="115"/>
      <c r="CF49" s="115"/>
      <c r="CG49" s="115"/>
      <c r="CH49" s="115"/>
      <c r="CI49" s="115"/>
      <c r="CJ49" s="115"/>
      <c r="CK49" s="115"/>
      <c r="CL49" s="115"/>
      <c r="CM49" s="115"/>
      <c r="CN49" s="115"/>
      <c r="CO49" s="115"/>
      <c r="CP49" s="115"/>
      <c r="CQ49" s="115"/>
      <c r="CR49" s="115"/>
      <c r="CS49" s="115"/>
      <c r="CT49" s="116"/>
      <c r="CU49" s="117" t="s">
        <v>27</v>
      </c>
      <c r="CV49" s="118"/>
      <c r="CW49" s="118"/>
      <c r="CX49" s="118"/>
      <c r="CY49" s="118"/>
      <c r="CZ49" s="118"/>
      <c r="DA49" s="118"/>
      <c r="DB49" s="118"/>
      <c r="DC49" s="118"/>
      <c r="DD49" s="118"/>
      <c r="DE49" s="118"/>
      <c r="DF49" s="118"/>
      <c r="DG49" s="118"/>
      <c r="DH49" s="118"/>
      <c r="DI49" s="118"/>
      <c r="DJ49" s="118"/>
      <c r="DK49" s="118"/>
      <c r="DL49" s="118"/>
      <c r="DM49" s="118"/>
      <c r="DN49" s="118"/>
      <c r="DO49" s="118"/>
      <c r="DP49" s="118"/>
      <c r="DQ49" s="118"/>
      <c r="DR49" s="118"/>
      <c r="DS49" s="118"/>
      <c r="DT49" s="118"/>
      <c r="DU49" s="118"/>
      <c r="DV49" s="118"/>
      <c r="DW49" s="118"/>
      <c r="DX49" s="118"/>
      <c r="DY49" s="118"/>
      <c r="DZ49" s="109" t="s">
        <v>34</v>
      </c>
      <c r="EA49" s="110"/>
      <c r="EB49" s="110"/>
      <c r="EC49" s="110"/>
      <c r="ED49" s="110"/>
      <c r="EE49" s="110"/>
      <c r="EF49" s="110"/>
      <c r="EG49" s="110"/>
      <c r="EH49" s="110"/>
      <c r="EI49" s="110"/>
      <c r="EJ49" s="110"/>
      <c r="EK49" s="110"/>
      <c r="EL49" s="110"/>
      <c r="EM49" s="110"/>
      <c r="EN49" s="110"/>
      <c r="EO49" s="110"/>
      <c r="EP49" s="110"/>
      <c r="EQ49" s="110"/>
      <c r="ER49" s="110"/>
      <c r="ES49" s="110"/>
      <c r="ET49" s="110"/>
      <c r="EU49" s="110"/>
      <c r="EV49" s="110"/>
      <c r="EW49" s="110"/>
      <c r="EX49" s="110"/>
      <c r="EY49" s="110"/>
      <c r="EZ49" s="110"/>
      <c r="FA49" s="110"/>
      <c r="FB49" s="110"/>
      <c r="FC49" s="110"/>
      <c r="FD49" s="110"/>
    </row>
    <row r="50" spans="1:160" ht="15.75" customHeight="1" x14ac:dyDescent="0.25">
      <c r="A50" s="13" t="s">
        <v>46</v>
      </c>
      <c r="B50" s="13" t="s">
        <v>0</v>
      </c>
      <c r="C50" s="13" t="s">
        <v>47</v>
      </c>
      <c r="D50" s="13" t="s">
        <v>48</v>
      </c>
      <c r="E50" s="13" t="s">
        <v>18</v>
      </c>
      <c r="F50" s="98">
        <v>1990</v>
      </c>
      <c r="G50" s="98">
        <v>1991</v>
      </c>
      <c r="H50" s="98">
        <v>1992</v>
      </c>
      <c r="I50" s="98">
        <v>1993</v>
      </c>
      <c r="J50" s="98">
        <v>1994</v>
      </c>
      <c r="K50" s="98">
        <v>1995</v>
      </c>
      <c r="L50" s="98">
        <v>1996</v>
      </c>
      <c r="M50" s="98">
        <v>1997</v>
      </c>
      <c r="N50" s="98">
        <v>1998</v>
      </c>
      <c r="O50" s="98">
        <v>1999</v>
      </c>
      <c r="P50" s="98">
        <v>2000</v>
      </c>
      <c r="Q50" s="98">
        <v>2001</v>
      </c>
      <c r="R50" s="98">
        <v>2002</v>
      </c>
      <c r="S50" s="98">
        <v>2003</v>
      </c>
      <c r="T50" s="98">
        <v>2004</v>
      </c>
      <c r="U50" s="98">
        <v>2005</v>
      </c>
      <c r="V50" s="98">
        <v>2006</v>
      </c>
      <c r="W50" s="98">
        <v>2007</v>
      </c>
      <c r="X50" s="98">
        <v>2008</v>
      </c>
      <c r="Y50" s="98">
        <v>2009</v>
      </c>
      <c r="Z50" s="98">
        <v>2010</v>
      </c>
      <c r="AA50" s="98">
        <v>2011</v>
      </c>
      <c r="AB50" s="98">
        <v>2012</v>
      </c>
      <c r="AC50" s="98">
        <v>2013</v>
      </c>
      <c r="AD50" s="98">
        <v>2014</v>
      </c>
      <c r="AE50" s="98">
        <v>2015</v>
      </c>
      <c r="AF50" s="98">
        <v>2016</v>
      </c>
      <c r="AG50" s="98">
        <v>2017</v>
      </c>
      <c r="AH50" s="98">
        <v>2018</v>
      </c>
      <c r="AI50" s="98">
        <v>2019</v>
      </c>
      <c r="AJ50" s="98">
        <v>2020</v>
      </c>
      <c r="AK50" s="71">
        <v>1990</v>
      </c>
      <c r="AL50" s="72">
        <v>1991</v>
      </c>
      <c r="AM50" s="72">
        <v>1992</v>
      </c>
      <c r="AN50" s="72">
        <v>1993</v>
      </c>
      <c r="AO50" s="72">
        <v>1994</v>
      </c>
      <c r="AP50" s="72">
        <v>1995</v>
      </c>
      <c r="AQ50" s="72">
        <v>1996</v>
      </c>
      <c r="AR50" s="72">
        <v>1997</v>
      </c>
      <c r="AS50" s="72">
        <v>1998</v>
      </c>
      <c r="AT50" s="72">
        <v>1999</v>
      </c>
      <c r="AU50" s="72">
        <v>2000</v>
      </c>
      <c r="AV50" s="72">
        <v>2001</v>
      </c>
      <c r="AW50" s="72">
        <v>2002</v>
      </c>
      <c r="AX50" s="72">
        <v>2003</v>
      </c>
      <c r="AY50" s="72">
        <v>2004</v>
      </c>
      <c r="AZ50" s="72">
        <v>2005</v>
      </c>
      <c r="BA50" s="72">
        <v>2006</v>
      </c>
      <c r="BB50" s="72">
        <v>2007</v>
      </c>
      <c r="BC50" s="72">
        <v>2008</v>
      </c>
      <c r="BD50" s="72">
        <v>2009</v>
      </c>
      <c r="BE50" s="72">
        <v>2010</v>
      </c>
      <c r="BF50" s="72">
        <v>2011</v>
      </c>
      <c r="BG50" s="72">
        <v>2012</v>
      </c>
      <c r="BH50" s="72">
        <v>2013</v>
      </c>
      <c r="BI50" s="72">
        <v>2014</v>
      </c>
      <c r="BJ50" s="72">
        <v>2015</v>
      </c>
      <c r="BK50" s="72">
        <v>2016</v>
      </c>
      <c r="BL50" s="72">
        <v>2017</v>
      </c>
      <c r="BM50" s="72">
        <v>2018</v>
      </c>
      <c r="BN50" s="72">
        <v>2019</v>
      </c>
      <c r="BO50" s="72">
        <v>2020</v>
      </c>
      <c r="BP50" s="66">
        <v>1990</v>
      </c>
      <c r="BQ50" s="46">
        <v>1991</v>
      </c>
      <c r="BR50" s="46">
        <v>1992</v>
      </c>
      <c r="BS50" s="46">
        <v>1993</v>
      </c>
      <c r="BT50" s="46">
        <v>1994</v>
      </c>
      <c r="BU50" s="46">
        <v>1995</v>
      </c>
      <c r="BV50" s="46">
        <v>1996</v>
      </c>
      <c r="BW50" s="46">
        <v>1997</v>
      </c>
      <c r="BX50" s="46">
        <v>1998</v>
      </c>
      <c r="BY50" s="46">
        <v>1999</v>
      </c>
      <c r="BZ50" s="46">
        <v>2000</v>
      </c>
      <c r="CA50" s="46">
        <v>2001</v>
      </c>
      <c r="CB50" s="46">
        <v>2002</v>
      </c>
      <c r="CC50" s="46">
        <v>2003</v>
      </c>
      <c r="CD50" s="46">
        <v>2004</v>
      </c>
      <c r="CE50" s="46">
        <v>2005</v>
      </c>
      <c r="CF50" s="46">
        <v>2006</v>
      </c>
      <c r="CG50" s="46">
        <v>2007</v>
      </c>
      <c r="CH50" s="46">
        <v>2008</v>
      </c>
      <c r="CI50" s="46">
        <v>2009</v>
      </c>
      <c r="CJ50" s="46">
        <v>2010</v>
      </c>
      <c r="CK50" s="46">
        <v>2011</v>
      </c>
      <c r="CL50" s="46">
        <v>2012</v>
      </c>
      <c r="CM50" s="46">
        <v>2013</v>
      </c>
      <c r="CN50" s="46">
        <v>2014</v>
      </c>
      <c r="CO50" s="46">
        <v>2015</v>
      </c>
      <c r="CP50" s="46">
        <v>2016</v>
      </c>
      <c r="CQ50" s="46">
        <v>2017</v>
      </c>
      <c r="CR50" s="46">
        <v>2018</v>
      </c>
      <c r="CS50" s="46">
        <v>2019</v>
      </c>
      <c r="CT50" s="49">
        <v>2020</v>
      </c>
      <c r="CU50" s="67">
        <v>1990</v>
      </c>
      <c r="CV50" s="68">
        <v>1991</v>
      </c>
      <c r="CW50" s="68">
        <v>1992</v>
      </c>
      <c r="CX50" s="68">
        <v>1993</v>
      </c>
      <c r="CY50" s="68">
        <v>1994</v>
      </c>
      <c r="CZ50" s="68">
        <v>1995</v>
      </c>
      <c r="DA50" s="68">
        <v>1996</v>
      </c>
      <c r="DB50" s="68">
        <v>1997</v>
      </c>
      <c r="DC50" s="68">
        <v>1998</v>
      </c>
      <c r="DD50" s="68">
        <v>1999</v>
      </c>
      <c r="DE50" s="68">
        <v>2000</v>
      </c>
      <c r="DF50" s="68">
        <v>2001</v>
      </c>
      <c r="DG50" s="68">
        <v>2002</v>
      </c>
      <c r="DH50" s="68">
        <v>2003</v>
      </c>
      <c r="DI50" s="68">
        <v>2004</v>
      </c>
      <c r="DJ50" s="68">
        <v>2005</v>
      </c>
      <c r="DK50" s="68">
        <v>2006</v>
      </c>
      <c r="DL50" s="68">
        <v>2007</v>
      </c>
      <c r="DM50" s="68">
        <v>2008</v>
      </c>
      <c r="DN50" s="68">
        <v>2009</v>
      </c>
      <c r="DO50" s="68">
        <v>2010</v>
      </c>
      <c r="DP50" s="68">
        <v>2011</v>
      </c>
      <c r="DQ50" s="68">
        <v>2012</v>
      </c>
      <c r="DR50" s="68">
        <v>2013</v>
      </c>
      <c r="DS50" s="68">
        <v>2014</v>
      </c>
      <c r="DT50" s="68">
        <v>2015</v>
      </c>
      <c r="DU50" s="68">
        <v>2016</v>
      </c>
      <c r="DV50" s="68">
        <v>2017</v>
      </c>
      <c r="DW50" s="68">
        <v>2018</v>
      </c>
      <c r="DX50" s="68">
        <v>2019</v>
      </c>
      <c r="DY50" s="68">
        <v>2020</v>
      </c>
      <c r="DZ50" s="69">
        <v>1990</v>
      </c>
      <c r="EA50" s="70">
        <v>1991</v>
      </c>
      <c r="EB50" s="70">
        <v>1992</v>
      </c>
      <c r="EC50" s="70">
        <v>1993</v>
      </c>
      <c r="ED50" s="70">
        <v>1994</v>
      </c>
      <c r="EE50" s="70">
        <v>1995</v>
      </c>
      <c r="EF50" s="70">
        <v>1996</v>
      </c>
      <c r="EG50" s="70">
        <v>1997</v>
      </c>
      <c r="EH50" s="70">
        <v>1998</v>
      </c>
      <c r="EI50" s="70">
        <v>1999</v>
      </c>
      <c r="EJ50" s="70">
        <v>2000</v>
      </c>
      <c r="EK50" s="70">
        <v>2001</v>
      </c>
      <c r="EL50" s="70">
        <v>2002</v>
      </c>
      <c r="EM50" s="70">
        <v>2003</v>
      </c>
      <c r="EN50" s="70">
        <v>2004</v>
      </c>
      <c r="EO50" s="70">
        <v>2005</v>
      </c>
      <c r="EP50" s="70">
        <v>2006</v>
      </c>
      <c r="EQ50" s="70">
        <v>2007</v>
      </c>
      <c r="ER50" s="70">
        <v>2008</v>
      </c>
      <c r="ES50" s="70">
        <v>2009</v>
      </c>
      <c r="ET50" s="70">
        <v>2010</v>
      </c>
      <c r="EU50" s="70">
        <v>2011</v>
      </c>
      <c r="EV50" s="70">
        <v>2012</v>
      </c>
      <c r="EW50" s="70">
        <v>2013</v>
      </c>
      <c r="EX50" s="70">
        <v>2014</v>
      </c>
      <c r="EY50" s="70">
        <v>2015</v>
      </c>
      <c r="EZ50" s="70">
        <v>2016</v>
      </c>
      <c r="FA50" s="70">
        <v>2017</v>
      </c>
      <c r="FB50" s="70">
        <v>2018</v>
      </c>
      <c r="FC50" s="70">
        <v>2019</v>
      </c>
      <c r="FD50" s="70">
        <v>2020</v>
      </c>
    </row>
    <row r="51" spans="1:160" x14ac:dyDescent="0.25">
      <c r="A51" s="1" t="s">
        <v>22</v>
      </c>
      <c r="B51" s="1" t="str">
        <f>B6</f>
        <v>Alabama</v>
      </c>
      <c r="C51" s="1" t="s">
        <v>22</v>
      </c>
      <c r="D51" s="1" t="s">
        <v>22</v>
      </c>
      <c r="E51" s="1" t="s">
        <v>22</v>
      </c>
      <c r="F51" s="100">
        <f>F42+F20</f>
        <v>208388.10190897097</v>
      </c>
      <c r="G51" s="100">
        <f>G42+G20</f>
        <v>208388.10190897071</v>
      </c>
      <c r="H51" s="100">
        <f t="shared" ref="H51:AI51" si="33">H42+H20</f>
        <v>208388.10190897115</v>
      </c>
      <c r="I51" s="100">
        <f t="shared" si="33"/>
        <v>208388.10190897132</v>
      </c>
      <c r="J51" s="100">
        <f t="shared" si="33"/>
        <v>208392.74151087299</v>
      </c>
      <c r="K51" s="100">
        <f t="shared" si="33"/>
        <v>208392.74151087343</v>
      </c>
      <c r="L51" s="100">
        <f t="shared" si="33"/>
        <v>208392.7415108734</v>
      </c>
      <c r="M51" s="100">
        <f t="shared" si="33"/>
        <v>208392.74151087296</v>
      </c>
      <c r="N51" s="100">
        <f t="shared" si="33"/>
        <v>208395.93668827615</v>
      </c>
      <c r="O51" s="100">
        <f t="shared" si="33"/>
        <v>208395.93668827543</v>
      </c>
      <c r="P51" s="100">
        <f t="shared" si="33"/>
        <v>208395.93668827583</v>
      </c>
      <c r="Q51" s="100">
        <f t="shared" si="33"/>
        <v>208395.93668827577</v>
      </c>
      <c r="R51" s="100">
        <f t="shared" si="33"/>
        <v>208395.93668827577</v>
      </c>
      <c r="S51" s="100">
        <f t="shared" si="33"/>
        <v>208395.93668827577</v>
      </c>
      <c r="T51" s="100">
        <f t="shared" si="33"/>
        <v>208395.93668827577</v>
      </c>
      <c r="U51" s="100">
        <f t="shared" si="33"/>
        <v>208395.93668827577</v>
      </c>
      <c r="V51" s="100">
        <f t="shared" si="33"/>
        <v>208395.93668827577</v>
      </c>
      <c r="W51" s="100">
        <f t="shared" si="33"/>
        <v>208395.93668827577</v>
      </c>
      <c r="X51" s="100">
        <f t="shared" si="33"/>
        <v>208395.93668827577</v>
      </c>
      <c r="Y51" s="100">
        <f t="shared" si="33"/>
        <v>208395.93668827577</v>
      </c>
      <c r="Z51" s="100">
        <f t="shared" si="33"/>
        <v>208395.93668827577</v>
      </c>
      <c r="AA51" s="100">
        <f t="shared" si="33"/>
        <v>208395.93668827577</v>
      </c>
      <c r="AB51" s="100">
        <f t="shared" si="33"/>
        <v>208395.93668827577</v>
      </c>
      <c r="AC51" s="100">
        <f t="shared" si="33"/>
        <v>208395.93668827577</v>
      </c>
      <c r="AD51" s="100">
        <f t="shared" si="33"/>
        <v>208395.93668827577</v>
      </c>
      <c r="AE51" s="100">
        <f t="shared" si="33"/>
        <v>208395.93668827577</v>
      </c>
      <c r="AF51" s="100">
        <f t="shared" si="33"/>
        <v>208395.93668827577</v>
      </c>
      <c r="AG51" s="100">
        <f t="shared" si="33"/>
        <v>208395.93668827577</v>
      </c>
      <c r="AH51" s="100">
        <f t="shared" si="33"/>
        <v>208395.93668827577</v>
      </c>
      <c r="AI51" s="100">
        <f t="shared" si="33"/>
        <v>208395.93668827577</v>
      </c>
      <c r="AJ51" s="100">
        <f>AJ42+AJ20</f>
        <v>208395.93668827577</v>
      </c>
      <c r="AK51" s="50">
        <f>AM42+AL20</f>
        <v>21701.583766612628</v>
      </c>
      <c r="AL51" s="99">
        <f t="shared" ref="AL51:BN51" si="34">AN42+AM20</f>
        <v>21404.833715790541</v>
      </c>
      <c r="AM51" s="99">
        <f t="shared" si="34"/>
        <v>21400.173239571228</v>
      </c>
      <c r="AN51" s="99">
        <f t="shared" si="34"/>
        <v>21383.883188196171</v>
      </c>
      <c r="AO51" s="99">
        <f t="shared" si="34"/>
        <v>20408.509600510493</v>
      </c>
      <c r="AP51" s="99">
        <f t="shared" si="34"/>
        <v>20224.51893965634</v>
      </c>
      <c r="AQ51" s="99">
        <f t="shared" si="34"/>
        <v>20199.17409926969</v>
      </c>
      <c r="AR51" s="99">
        <f t="shared" si="34"/>
        <v>20187.420197032501</v>
      </c>
      <c r="AS51" s="99">
        <f t="shared" si="34"/>
        <v>20161.911606320289</v>
      </c>
      <c r="AT51" s="99">
        <f t="shared" si="34"/>
        <v>20041.640569023803</v>
      </c>
      <c r="AU51" s="99">
        <f t="shared" si="34"/>
        <v>20039.481586990281</v>
      </c>
      <c r="AV51" s="99">
        <f t="shared" si="34"/>
        <v>20036.695769817299</v>
      </c>
      <c r="AW51" s="99">
        <f t="shared" si="34"/>
        <v>20036.695769817299</v>
      </c>
      <c r="AX51" s="99">
        <f t="shared" si="34"/>
        <v>20036.695769817299</v>
      </c>
      <c r="AY51" s="99">
        <f t="shared" si="34"/>
        <v>20036.695769817299</v>
      </c>
      <c r="AZ51" s="99">
        <f t="shared" si="34"/>
        <v>20036.695769817299</v>
      </c>
      <c r="BA51" s="99">
        <f t="shared" si="34"/>
        <v>20034.195212754163</v>
      </c>
      <c r="BB51" s="99">
        <f t="shared" si="34"/>
        <v>20034.195212754163</v>
      </c>
      <c r="BC51" s="99">
        <f t="shared" si="34"/>
        <v>20034.195212754163</v>
      </c>
      <c r="BD51" s="99">
        <f t="shared" si="34"/>
        <v>20033.14709699669</v>
      </c>
      <c r="BE51" s="99">
        <f t="shared" si="34"/>
        <v>20033.14709699669</v>
      </c>
      <c r="BF51" s="99">
        <f t="shared" si="34"/>
        <v>20033.14709699669</v>
      </c>
      <c r="BG51" s="99">
        <f t="shared" si="34"/>
        <v>20033.14709699669</v>
      </c>
      <c r="BH51" s="99">
        <f t="shared" si="34"/>
        <v>20033.14709699669</v>
      </c>
      <c r="BI51" s="99">
        <f t="shared" si="34"/>
        <v>20033.14709699669</v>
      </c>
      <c r="BJ51" s="99">
        <f t="shared" si="34"/>
        <v>20033.14709699669</v>
      </c>
      <c r="BK51" s="99">
        <f t="shared" si="34"/>
        <v>20033.14709699669</v>
      </c>
      <c r="BL51" s="99">
        <f t="shared" si="34"/>
        <v>20033.14709699669</v>
      </c>
      <c r="BM51" s="99">
        <f t="shared" si="34"/>
        <v>20033.14709699669</v>
      </c>
      <c r="BN51" s="99">
        <f t="shared" si="34"/>
        <v>20033.14709699669</v>
      </c>
      <c r="BO51" s="99">
        <f>BQ42+BP20</f>
        <v>20033.14709699669</v>
      </c>
      <c r="BP51" s="51">
        <f>BR42</f>
        <v>185977.17437652659</v>
      </c>
      <c r="BQ51" s="73">
        <f>BS42</f>
        <v>156218.73076142094</v>
      </c>
      <c r="BR51" s="73">
        <f t="shared" ref="BR51:CS51" si="35">BT42</f>
        <v>155271.00649084599</v>
      </c>
      <c r="BS51" s="73">
        <f t="shared" si="35"/>
        <v>153362.26231673924</v>
      </c>
      <c r="BT51" s="73">
        <f t="shared" si="35"/>
        <v>42542.232116033039</v>
      </c>
      <c r="BU51" s="73">
        <f t="shared" si="35"/>
        <v>21572.158564691963</v>
      </c>
      <c r="BV51" s="73">
        <f t="shared" si="35"/>
        <v>19133.542684468339</v>
      </c>
      <c r="BW51" s="73">
        <f t="shared" si="35"/>
        <v>17848.446135557304</v>
      </c>
      <c r="BX51" s="73">
        <f t="shared" si="35"/>
        <v>14784.254384097087</v>
      </c>
      <c r="BY51" s="73">
        <f t="shared" si="35"/>
        <v>1045.3505103085836</v>
      </c>
      <c r="BZ51" s="73">
        <f t="shared" si="35"/>
        <v>768.90622157083453</v>
      </c>
      <c r="CA51" s="73">
        <f t="shared" si="35"/>
        <v>490.11377156767827</v>
      </c>
      <c r="CB51" s="73">
        <f t="shared" si="35"/>
        <v>490.11377156767827</v>
      </c>
      <c r="CC51" s="73">
        <f t="shared" si="35"/>
        <v>490.11377156767827</v>
      </c>
      <c r="CD51" s="73">
        <f t="shared" si="35"/>
        <v>490.11377156767827</v>
      </c>
      <c r="CE51" s="73">
        <f t="shared" si="35"/>
        <v>490.11377156767827</v>
      </c>
      <c r="CF51" s="73">
        <f t="shared" si="35"/>
        <v>206.50539279663161</v>
      </c>
      <c r="CG51" s="73">
        <f t="shared" si="35"/>
        <v>206.50539279663161</v>
      </c>
      <c r="CH51" s="73">
        <f t="shared" si="35"/>
        <v>206.50539279663161</v>
      </c>
      <c r="CI51" s="73">
        <f t="shared" si="35"/>
        <v>110.16727173991809</v>
      </c>
      <c r="CJ51" s="73">
        <f t="shared" si="35"/>
        <v>79.575241803899175</v>
      </c>
      <c r="CK51" s="73">
        <f t="shared" si="35"/>
        <v>79.575241803899175</v>
      </c>
      <c r="CL51" s="73">
        <f t="shared" si="35"/>
        <v>79.575241803899175</v>
      </c>
      <c r="CM51" s="73">
        <f t="shared" si="35"/>
        <v>79.575241803899175</v>
      </c>
      <c r="CN51" s="73">
        <f t="shared" si="35"/>
        <v>32.452351818353286</v>
      </c>
      <c r="CO51" s="73">
        <f t="shared" si="35"/>
        <v>32.452351818353286</v>
      </c>
      <c r="CP51" s="73">
        <f t="shared" si="35"/>
        <v>32.452351818353286</v>
      </c>
      <c r="CQ51" s="73">
        <f t="shared" si="35"/>
        <v>32.452351818353286</v>
      </c>
      <c r="CR51" s="73">
        <f t="shared" si="35"/>
        <v>0</v>
      </c>
      <c r="CS51" s="73">
        <f t="shared" si="35"/>
        <v>0</v>
      </c>
      <c r="CT51" s="73">
        <f>CV42</f>
        <v>0</v>
      </c>
      <c r="CU51" s="88">
        <f>CX42+BR20</f>
        <v>1896.7769416646834</v>
      </c>
      <c r="CV51" s="74">
        <f>CY42+BS20</f>
        <v>1870.0694370906951</v>
      </c>
      <c r="CW51" s="74">
        <f t="shared" ref="CW51:DY51" si="36">CZ42+BT20</f>
        <v>1869.649994230957</v>
      </c>
      <c r="CX51" s="74">
        <f t="shared" si="36"/>
        <v>1868.1838896072018</v>
      </c>
      <c r="CY51" s="74">
        <f t="shared" si="36"/>
        <v>1780.3238524721637</v>
      </c>
      <c r="CZ51" s="74">
        <f t="shared" si="36"/>
        <v>1763.7646929952898</v>
      </c>
      <c r="DA51" s="74">
        <f t="shared" si="36"/>
        <v>1761.4836573604916</v>
      </c>
      <c r="DB51" s="74">
        <f t="shared" si="36"/>
        <v>1760.4258061591443</v>
      </c>
      <c r="DC51" s="74">
        <f t="shared" si="36"/>
        <v>1758.0774084232255</v>
      </c>
      <c r="DD51" s="74">
        <f t="shared" si="36"/>
        <v>1747.2530150665418</v>
      </c>
      <c r="DE51" s="74">
        <f t="shared" si="36"/>
        <v>1747.0587066835249</v>
      </c>
      <c r="DF51" s="74">
        <f t="shared" si="36"/>
        <v>1746.8079831379566</v>
      </c>
      <c r="DG51" s="74">
        <f t="shared" si="36"/>
        <v>1746.8079831379566</v>
      </c>
      <c r="DH51" s="74">
        <f t="shared" si="36"/>
        <v>1746.8079831379566</v>
      </c>
      <c r="DI51" s="74">
        <f t="shared" si="36"/>
        <v>1746.8079831379566</v>
      </c>
      <c r="DJ51" s="74">
        <f t="shared" si="36"/>
        <v>1746.8079831379566</v>
      </c>
      <c r="DK51" s="74">
        <f t="shared" si="36"/>
        <v>1746.5829330022743</v>
      </c>
      <c r="DL51" s="74">
        <f t="shared" si="36"/>
        <v>1746.5829330022743</v>
      </c>
      <c r="DM51" s="74">
        <f t="shared" si="36"/>
        <v>1746.5829330022743</v>
      </c>
      <c r="DN51" s="74">
        <f t="shared" si="36"/>
        <v>1746.4886025841015</v>
      </c>
      <c r="DO51" s="74">
        <f t="shared" si="36"/>
        <v>1746.4886025841015</v>
      </c>
      <c r="DP51" s="74">
        <f t="shared" si="36"/>
        <v>1746.4886025841015</v>
      </c>
      <c r="DQ51" s="74">
        <f t="shared" si="36"/>
        <v>1746.4886025841015</v>
      </c>
      <c r="DR51" s="74">
        <f t="shared" si="36"/>
        <v>1746.4886025841015</v>
      </c>
      <c r="DS51" s="74">
        <f t="shared" si="36"/>
        <v>1746.4886025841015</v>
      </c>
      <c r="DT51" s="74">
        <f t="shared" si="36"/>
        <v>1746.4886025841015</v>
      </c>
      <c r="DU51" s="74">
        <f t="shared" si="36"/>
        <v>1746.4886025841015</v>
      </c>
      <c r="DV51" s="74">
        <f t="shared" si="36"/>
        <v>1746.4886025841015</v>
      </c>
      <c r="DW51" s="74">
        <f t="shared" si="36"/>
        <v>1746.4886025841015</v>
      </c>
      <c r="DX51" s="74">
        <f t="shared" si="36"/>
        <v>1746.4886025841015</v>
      </c>
      <c r="DY51" s="74">
        <f t="shared" si="36"/>
        <v>1746.4886025841015</v>
      </c>
      <c r="DZ51" s="59">
        <f>EC42+CW20</f>
        <v>23598.360708277312</v>
      </c>
      <c r="EA51" s="75">
        <f>ED42+CX20</f>
        <v>23274.903152881237</v>
      </c>
      <c r="EB51" s="75">
        <f t="shared" ref="EB51:FC51" si="37">EE42+CY20</f>
        <v>23269.823233802184</v>
      </c>
      <c r="EC51" s="75">
        <f t="shared" si="37"/>
        <v>23252.067077803375</v>
      </c>
      <c r="ED51" s="75">
        <f t="shared" si="37"/>
        <v>22188.833452982657</v>
      </c>
      <c r="EE51" s="75">
        <f t="shared" si="37"/>
        <v>21988.283632651626</v>
      </c>
      <c r="EF51" s="75">
        <f t="shared" si="37"/>
        <v>21960.657756630186</v>
      </c>
      <c r="EG51" s="75">
        <f t="shared" si="37"/>
        <v>21947.846003191644</v>
      </c>
      <c r="EH51" s="75">
        <f t="shared" si="37"/>
        <v>21919.989014743514</v>
      </c>
      <c r="EI51" s="75">
        <f t="shared" si="37"/>
        <v>21788.893584090343</v>
      </c>
      <c r="EJ51" s="75">
        <f t="shared" si="37"/>
        <v>21786.540293673806</v>
      </c>
      <c r="EK51" s="75">
        <f t="shared" si="37"/>
        <v>21783.503752955257</v>
      </c>
      <c r="EL51" s="75">
        <f t="shared" si="37"/>
        <v>21783.503752955257</v>
      </c>
      <c r="EM51" s="75">
        <f t="shared" si="37"/>
        <v>21783.503752955257</v>
      </c>
      <c r="EN51" s="75">
        <f t="shared" si="37"/>
        <v>21783.503752955257</v>
      </c>
      <c r="EO51" s="75">
        <f t="shared" si="37"/>
        <v>21783.503752955257</v>
      </c>
      <c r="EP51" s="75">
        <f t="shared" si="37"/>
        <v>21780.778145756438</v>
      </c>
      <c r="EQ51" s="75">
        <f t="shared" si="37"/>
        <v>21780.778145756438</v>
      </c>
      <c r="ER51" s="75">
        <f t="shared" si="37"/>
        <v>21780.778145756438</v>
      </c>
      <c r="ES51" s="75">
        <f t="shared" si="37"/>
        <v>21779.635699580787</v>
      </c>
      <c r="ET51" s="75">
        <f t="shared" si="37"/>
        <v>21779.635699580791</v>
      </c>
      <c r="EU51" s="75">
        <f t="shared" si="37"/>
        <v>21779.635699580791</v>
      </c>
      <c r="EV51" s="75">
        <f t="shared" si="37"/>
        <v>21779.635699580791</v>
      </c>
      <c r="EW51" s="75">
        <f t="shared" si="37"/>
        <v>21779.635699580791</v>
      </c>
      <c r="EX51" s="75">
        <f t="shared" si="37"/>
        <v>21779.635699580787</v>
      </c>
      <c r="EY51" s="75">
        <f t="shared" si="37"/>
        <v>21779.635699580787</v>
      </c>
      <c r="EZ51" s="75">
        <f t="shared" si="37"/>
        <v>21779.635699580787</v>
      </c>
      <c r="FA51" s="75">
        <f t="shared" si="37"/>
        <v>21779.635699580787</v>
      </c>
      <c r="FB51" s="75">
        <f t="shared" si="37"/>
        <v>21779.635699580787</v>
      </c>
      <c r="FC51" s="75">
        <f t="shared" si="37"/>
        <v>21779.635699580787</v>
      </c>
      <c r="FD51" s="75">
        <f>FG42+EA20</f>
        <v>21779.635699580787</v>
      </c>
    </row>
    <row r="55" spans="1:160" x14ac:dyDescent="0.25">
      <c r="DZ55" s="1"/>
    </row>
    <row r="56" spans="1:160" x14ac:dyDescent="0.25">
      <c r="BP56" s="1"/>
    </row>
    <row r="291" spans="5:35" x14ac:dyDescent="0.25">
      <c r="E291" s="83">
        <v>173606.80546200322</v>
      </c>
      <c r="F291" s="83">
        <v>177556.92038939655</v>
      </c>
      <c r="G291" s="83">
        <v>177675.17854112125</v>
      </c>
      <c r="H291" s="83">
        <v>177922.42868794993</v>
      </c>
      <c r="I291" s="83">
        <v>198619.80660903797</v>
      </c>
      <c r="J291" s="83">
        <v>202506.4400315503</v>
      </c>
      <c r="K291" s="83">
        <v>202747.89379202915</v>
      </c>
      <c r="L291" s="83">
        <v>202922.25717413303</v>
      </c>
      <c r="M291" s="83">
        <v>203493.57581161268</v>
      </c>
      <c r="N291" s="83">
        <v>206038.69810898858</v>
      </c>
      <c r="O291" s="83">
        <v>206090.33776473172</v>
      </c>
      <c r="P291" s="83">
        <v>206117.78698071439</v>
      </c>
      <c r="Q291" s="83">
        <v>206117.78698071439</v>
      </c>
      <c r="R291" s="83">
        <v>206117.78698071439</v>
      </c>
      <c r="S291" s="83">
        <v>206117.78698071439</v>
      </c>
      <c r="T291" s="83">
        <v>206117.78698071439</v>
      </c>
      <c r="U291" s="83">
        <v>206170.76488476078</v>
      </c>
      <c r="V291" s="83">
        <v>206170.76488476078</v>
      </c>
      <c r="W291" s="83">
        <v>206170.76488476078</v>
      </c>
      <c r="X291" s="83">
        <v>206180.25009528894</v>
      </c>
      <c r="Y291" s="83">
        <v>206183.26210999041</v>
      </c>
      <c r="Z291" s="83">
        <v>206183.26210999041</v>
      </c>
      <c r="AA291" s="83">
        <v>206183.26210999041</v>
      </c>
      <c r="AB291" s="83">
        <v>206183.26210999041</v>
      </c>
      <c r="AC291" s="83">
        <v>206187.90171192083</v>
      </c>
      <c r="AD291" s="83">
        <v>206187.90171192083</v>
      </c>
      <c r="AE291" s="83">
        <v>206187.90171192083</v>
      </c>
      <c r="AF291" s="83">
        <v>206187.90171192083</v>
      </c>
      <c r="AG291" s="83">
        <v>206191.09688934847</v>
      </c>
      <c r="AH291" s="83">
        <v>206191.09688934847</v>
      </c>
      <c r="AI291" s="83">
        <v>206191.09688934847</v>
      </c>
    </row>
  </sheetData>
  <mergeCells count="14">
    <mergeCell ref="F4:AJ4"/>
    <mergeCell ref="AL4:BP4"/>
    <mergeCell ref="BR4:CV4"/>
    <mergeCell ref="CW4:EA4"/>
    <mergeCell ref="F29:AJ29"/>
    <mergeCell ref="AM29:BQ29"/>
    <mergeCell ref="BR29:CV29"/>
    <mergeCell ref="CX29:EB29"/>
    <mergeCell ref="EC29:FG29"/>
    <mergeCell ref="F49:AJ49"/>
    <mergeCell ref="AK49:BO49"/>
    <mergeCell ref="BP49:CT49"/>
    <mergeCell ref="CU49:DY49"/>
    <mergeCell ref="DZ49:FD49"/>
  </mergeCells>
  <pageMargins left="0.7" right="0.7" top="0.75" bottom="0.75" header="0.3" footer="0.3"/>
  <pageSetup paperSize="9" orientation="portrait" horizontalDpi="300" verticalDpi="300"/>
  <drawing r:id="rId1"/>
  <legacy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FG291"/>
  <sheetViews>
    <sheetView workbookViewId="0">
      <selection activeCell="C39" sqref="C39"/>
    </sheetView>
  </sheetViews>
  <sheetFormatPr defaultColWidth="11.42578125" defaultRowHeight="15" x14ac:dyDescent="0.25"/>
  <cols>
    <col min="1" max="1" width="39.5703125" customWidth="1"/>
    <col min="2" max="2" width="7.7109375" customWidth="1"/>
    <col min="3" max="3" width="28.85546875" customWidth="1"/>
    <col min="4" max="4" width="20.85546875" customWidth="1"/>
    <col min="5" max="5" width="20.140625" customWidth="1"/>
    <col min="6" max="35" width="7.5703125" customWidth="1"/>
    <col min="36" max="36" width="6.5703125" customWidth="1"/>
    <col min="37" max="37" width="34" customWidth="1"/>
    <col min="38" max="38" width="34.28515625" customWidth="1"/>
    <col min="39" max="67" width="6.5703125" customWidth="1"/>
    <col min="68" max="68" width="9" customWidth="1"/>
    <col min="69" max="69" width="34.140625" customWidth="1"/>
    <col min="70" max="70" width="9.28515625" customWidth="1"/>
    <col min="71" max="100" width="5.5703125" customWidth="1"/>
    <col min="101" max="101" width="34.140625" customWidth="1"/>
    <col min="102" max="125" width="12" customWidth="1"/>
    <col min="126" max="132" width="6.5703125" customWidth="1"/>
    <col min="133" max="156" width="12" customWidth="1"/>
    <col min="157" max="160" width="6.5703125" customWidth="1"/>
    <col min="161" max="163" width="5" customWidth="1"/>
  </cols>
  <sheetData>
    <row r="1" spans="1:132" ht="31.5" customHeight="1" x14ac:dyDescent="0.5">
      <c r="A1" s="94" t="str">
        <f>B6</f>
        <v>Arizona</v>
      </c>
    </row>
    <row r="2" spans="1:132" x14ac:dyDescent="0.25">
      <c r="A2" s="122" t="s">
        <v>35</v>
      </c>
      <c r="B2" s="40"/>
      <c r="C2" s="40"/>
      <c r="D2" s="40"/>
      <c r="E2" s="40"/>
      <c r="F2" s="40"/>
      <c r="G2" s="40"/>
      <c r="H2" s="40"/>
      <c r="I2" s="40"/>
      <c r="J2" s="40"/>
      <c r="K2" s="40"/>
      <c r="L2" s="40"/>
      <c r="M2" s="40"/>
      <c r="N2" s="40"/>
      <c r="O2" s="40"/>
      <c r="P2" s="40"/>
      <c r="AK2" s="6"/>
    </row>
    <row r="3" spans="1:132" x14ac:dyDescent="0.25">
      <c r="BQ3" s="6"/>
    </row>
    <row r="4" spans="1:132" x14ac:dyDescent="0.25">
      <c r="F4" s="119" t="s">
        <v>20</v>
      </c>
      <c r="G4" s="111"/>
      <c r="H4" s="111"/>
      <c r="I4" s="111"/>
      <c r="J4" s="111"/>
      <c r="K4" s="111"/>
      <c r="L4" s="111"/>
      <c r="M4" s="111"/>
      <c r="N4" s="111"/>
      <c r="O4" s="111"/>
      <c r="P4" s="111"/>
      <c r="Q4" s="111"/>
      <c r="R4" s="111"/>
      <c r="S4" s="111"/>
      <c r="T4" s="111"/>
      <c r="U4" s="111"/>
      <c r="V4" s="111"/>
      <c r="W4" s="111"/>
      <c r="X4" s="111"/>
      <c r="Y4" s="111"/>
      <c r="Z4" s="111"/>
      <c r="AA4" s="111"/>
      <c r="AB4" s="111"/>
      <c r="AC4" s="111"/>
      <c r="AD4" s="111"/>
      <c r="AE4" s="111"/>
      <c r="AF4" s="111"/>
      <c r="AG4" s="111"/>
      <c r="AH4" s="111"/>
      <c r="AI4" s="111"/>
      <c r="AJ4" s="111"/>
      <c r="AL4" s="112" t="s">
        <v>28</v>
      </c>
      <c r="AM4" s="113"/>
      <c r="AN4" s="113"/>
      <c r="AO4" s="113"/>
      <c r="AP4" s="113"/>
      <c r="AQ4" s="113"/>
      <c r="AR4" s="113"/>
      <c r="AS4" s="113"/>
      <c r="AT4" s="113"/>
      <c r="AU4" s="113"/>
      <c r="AV4" s="113"/>
      <c r="AW4" s="113"/>
      <c r="AX4" s="113"/>
      <c r="AY4" s="113"/>
      <c r="AZ4" s="113"/>
      <c r="BA4" s="113"/>
      <c r="BB4" s="113"/>
      <c r="BC4" s="113"/>
      <c r="BD4" s="113"/>
      <c r="BE4" s="113"/>
      <c r="BF4" s="113"/>
      <c r="BG4" s="113"/>
      <c r="BH4" s="113"/>
      <c r="BI4" s="113"/>
      <c r="BJ4" s="113"/>
      <c r="BK4" s="113"/>
      <c r="BL4" s="113"/>
      <c r="BM4" s="113"/>
      <c r="BN4" s="113"/>
      <c r="BO4" s="113"/>
      <c r="BP4" s="113"/>
      <c r="BR4" s="114" t="s">
        <v>25</v>
      </c>
      <c r="BS4" s="115"/>
      <c r="BT4" s="115"/>
      <c r="BU4" s="115"/>
      <c r="BV4" s="115"/>
      <c r="BW4" s="115"/>
      <c r="BX4" s="115"/>
      <c r="BY4" s="115"/>
      <c r="BZ4" s="115"/>
      <c r="CA4" s="115"/>
      <c r="CB4" s="115"/>
      <c r="CC4" s="115"/>
      <c r="CD4" s="115"/>
      <c r="CE4" s="115"/>
      <c r="CF4" s="115"/>
      <c r="CG4" s="115"/>
      <c r="CH4" s="115"/>
      <c r="CI4" s="115"/>
      <c r="CJ4" s="115"/>
      <c r="CK4" s="115"/>
      <c r="CL4" s="115"/>
      <c r="CM4" s="115"/>
      <c r="CN4" s="115"/>
      <c r="CO4" s="115"/>
      <c r="CP4" s="115"/>
      <c r="CQ4" s="115"/>
      <c r="CR4" s="115"/>
      <c r="CS4" s="115"/>
      <c r="CT4" s="115"/>
      <c r="CU4" s="115"/>
      <c r="CV4" s="116"/>
      <c r="CW4" s="117" t="s">
        <v>26</v>
      </c>
      <c r="CX4" s="118"/>
      <c r="CY4" s="118"/>
      <c r="CZ4" s="118"/>
      <c r="DA4" s="118"/>
      <c r="DB4" s="118"/>
      <c r="DC4" s="118"/>
      <c r="DD4" s="118"/>
      <c r="DE4" s="118"/>
      <c r="DF4" s="118"/>
      <c r="DG4" s="118"/>
      <c r="DH4" s="118"/>
      <c r="DI4" s="118"/>
      <c r="DJ4" s="118"/>
      <c r="DK4" s="118"/>
      <c r="DL4" s="118"/>
      <c r="DM4" s="118"/>
      <c r="DN4" s="118"/>
      <c r="DO4" s="118"/>
      <c r="DP4" s="118"/>
      <c r="DQ4" s="118"/>
      <c r="DR4" s="118"/>
      <c r="DS4" s="118"/>
      <c r="DT4" s="118"/>
      <c r="DU4" s="118"/>
      <c r="DV4" s="118"/>
      <c r="DW4" s="118"/>
      <c r="DX4" s="118"/>
      <c r="DY4" s="118"/>
      <c r="DZ4" s="118"/>
      <c r="EA4" s="118"/>
    </row>
    <row r="5" spans="1:132" ht="15.75" customHeight="1" x14ac:dyDescent="0.25">
      <c r="A5" s="13" t="s">
        <v>46</v>
      </c>
      <c r="B5" s="13" t="s">
        <v>0</v>
      </c>
      <c r="C5" s="13" t="s">
        <v>47</v>
      </c>
      <c r="D5" s="13" t="s">
        <v>48</v>
      </c>
      <c r="E5" s="13" t="s">
        <v>18</v>
      </c>
      <c r="F5" s="47">
        <v>1990</v>
      </c>
      <c r="G5" s="48">
        <v>1991</v>
      </c>
      <c r="H5" s="48">
        <v>1992</v>
      </c>
      <c r="I5" s="48">
        <v>1993</v>
      </c>
      <c r="J5" s="48">
        <v>1994</v>
      </c>
      <c r="K5" s="48">
        <v>1995</v>
      </c>
      <c r="L5" s="48">
        <v>1996</v>
      </c>
      <c r="M5" s="48">
        <v>1997</v>
      </c>
      <c r="N5" s="48">
        <v>1998</v>
      </c>
      <c r="O5" s="48">
        <v>1999</v>
      </c>
      <c r="P5" s="48">
        <v>2000</v>
      </c>
      <c r="Q5" s="48">
        <v>2001</v>
      </c>
      <c r="R5" s="48">
        <v>2002</v>
      </c>
      <c r="S5" s="48">
        <v>2003</v>
      </c>
      <c r="T5" s="48">
        <v>2004</v>
      </c>
      <c r="U5" s="48">
        <v>2005</v>
      </c>
      <c r="V5" s="48">
        <v>2006</v>
      </c>
      <c r="W5" s="48">
        <v>2007</v>
      </c>
      <c r="X5" s="48">
        <v>2008</v>
      </c>
      <c r="Y5" s="48">
        <v>2009</v>
      </c>
      <c r="Z5" s="48">
        <v>2010</v>
      </c>
      <c r="AA5" s="48">
        <v>2011</v>
      </c>
      <c r="AB5" s="48">
        <v>2012</v>
      </c>
      <c r="AC5" s="48">
        <v>2013</v>
      </c>
      <c r="AD5" s="48">
        <v>2014</v>
      </c>
      <c r="AE5" s="48">
        <v>2015</v>
      </c>
      <c r="AF5" s="48">
        <v>2016</v>
      </c>
      <c r="AG5" s="48">
        <v>2017</v>
      </c>
      <c r="AH5" s="48">
        <v>2018</v>
      </c>
      <c r="AI5" s="48">
        <v>2019</v>
      </c>
      <c r="AJ5" s="48">
        <v>2020</v>
      </c>
      <c r="AK5" s="13" t="s">
        <v>19</v>
      </c>
      <c r="AL5" s="43">
        <v>1990</v>
      </c>
      <c r="AM5" s="44">
        <v>1991</v>
      </c>
      <c r="AN5" s="44">
        <v>1992</v>
      </c>
      <c r="AO5" s="44">
        <v>1993</v>
      </c>
      <c r="AP5" s="44">
        <v>1994</v>
      </c>
      <c r="AQ5" s="44">
        <v>1995</v>
      </c>
      <c r="AR5" s="44">
        <v>1996</v>
      </c>
      <c r="AS5" s="44">
        <v>1997</v>
      </c>
      <c r="AT5" s="44">
        <v>1998</v>
      </c>
      <c r="AU5" s="44">
        <v>1999</v>
      </c>
      <c r="AV5" s="44">
        <v>2000</v>
      </c>
      <c r="AW5" s="44">
        <v>2001</v>
      </c>
      <c r="AX5" s="44">
        <v>2002</v>
      </c>
      <c r="AY5" s="44">
        <v>2003</v>
      </c>
      <c r="AZ5" s="44">
        <v>2004</v>
      </c>
      <c r="BA5" s="44">
        <v>2005</v>
      </c>
      <c r="BB5" s="44">
        <v>2006</v>
      </c>
      <c r="BC5" s="44">
        <v>2007</v>
      </c>
      <c r="BD5" s="44">
        <v>2008</v>
      </c>
      <c r="BE5" s="44">
        <v>2009</v>
      </c>
      <c r="BF5" s="44">
        <v>2010</v>
      </c>
      <c r="BG5" s="44">
        <v>2011</v>
      </c>
      <c r="BH5" s="44">
        <v>2012</v>
      </c>
      <c r="BI5" s="44">
        <v>2013</v>
      </c>
      <c r="BJ5" s="44">
        <v>2014</v>
      </c>
      <c r="BK5" s="44">
        <v>2015</v>
      </c>
      <c r="BL5" s="44">
        <v>2016</v>
      </c>
      <c r="BM5" s="44">
        <v>2017</v>
      </c>
      <c r="BN5" s="44">
        <v>2018</v>
      </c>
      <c r="BO5" s="44">
        <v>2019</v>
      </c>
      <c r="BP5" s="44">
        <v>2020</v>
      </c>
      <c r="BQ5" s="13" t="s">
        <v>21</v>
      </c>
      <c r="BR5" s="45">
        <v>1990</v>
      </c>
      <c r="BS5" s="46">
        <v>1991</v>
      </c>
      <c r="BT5" s="46">
        <v>1992</v>
      </c>
      <c r="BU5" s="46">
        <v>1993</v>
      </c>
      <c r="BV5" s="46">
        <v>1994</v>
      </c>
      <c r="BW5" s="46">
        <v>1995</v>
      </c>
      <c r="BX5" s="46">
        <v>1996</v>
      </c>
      <c r="BY5" s="46">
        <v>1997</v>
      </c>
      <c r="BZ5" s="46">
        <v>1998</v>
      </c>
      <c r="CA5" s="46">
        <v>1999</v>
      </c>
      <c r="CB5" s="46">
        <v>2000</v>
      </c>
      <c r="CC5" s="46">
        <v>2001</v>
      </c>
      <c r="CD5" s="46">
        <v>2002</v>
      </c>
      <c r="CE5" s="46">
        <v>2003</v>
      </c>
      <c r="CF5" s="46">
        <v>2004</v>
      </c>
      <c r="CG5" s="46">
        <v>2005</v>
      </c>
      <c r="CH5" s="46">
        <v>2006</v>
      </c>
      <c r="CI5" s="46">
        <v>2007</v>
      </c>
      <c r="CJ5" s="46">
        <v>2008</v>
      </c>
      <c r="CK5" s="46">
        <v>2009</v>
      </c>
      <c r="CL5" s="46">
        <v>2010</v>
      </c>
      <c r="CM5" s="46">
        <v>2011</v>
      </c>
      <c r="CN5" s="46">
        <v>2012</v>
      </c>
      <c r="CO5" s="46">
        <v>2013</v>
      </c>
      <c r="CP5" s="46">
        <v>2014</v>
      </c>
      <c r="CQ5" s="46">
        <v>2015</v>
      </c>
      <c r="CR5" s="46">
        <v>2016</v>
      </c>
      <c r="CS5" s="46">
        <v>2017</v>
      </c>
      <c r="CT5" s="46">
        <v>2018</v>
      </c>
      <c r="CU5" s="46">
        <v>2019</v>
      </c>
      <c r="CV5" s="49">
        <v>2020</v>
      </c>
      <c r="CW5" s="41">
        <v>1990</v>
      </c>
      <c r="CX5" s="42">
        <v>1991</v>
      </c>
      <c r="CY5" s="42">
        <v>1992</v>
      </c>
      <c r="CZ5" s="42">
        <v>1993</v>
      </c>
      <c r="DA5" s="42">
        <v>1994</v>
      </c>
      <c r="DB5" s="42">
        <v>1995</v>
      </c>
      <c r="DC5" s="42">
        <v>1996</v>
      </c>
      <c r="DD5" s="42">
        <v>1997</v>
      </c>
      <c r="DE5" s="42">
        <v>1998</v>
      </c>
      <c r="DF5" s="42">
        <v>1999</v>
      </c>
      <c r="DG5" s="42">
        <v>2000</v>
      </c>
      <c r="DH5" s="42">
        <v>2001</v>
      </c>
      <c r="DI5" s="42">
        <v>2002</v>
      </c>
      <c r="DJ5" s="42">
        <v>2003</v>
      </c>
      <c r="DK5" s="42">
        <v>2004</v>
      </c>
      <c r="DL5" s="42">
        <v>2005</v>
      </c>
      <c r="DM5" s="42">
        <v>2006</v>
      </c>
      <c r="DN5" s="42">
        <v>2007</v>
      </c>
      <c r="DO5" s="42">
        <v>2008</v>
      </c>
      <c r="DP5" s="42">
        <v>2009</v>
      </c>
      <c r="DQ5" s="42">
        <v>2010</v>
      </c>
      <c r="DR5" s="42">
        <v>2011</v>
      </c>
      <c r="DS5" s="42">
        <v>2012</v>
      </c>
      <c r="DT5" s="42">
        <v>2013</v>
      </c>
      <c r="DU5" s="42">
        <v>2014</v>
      </c>
      <c r="DV5" s="42">
        <v>2015</v>
      </c>
      <c r="DW5" s="42">
        <v>2016</v>
      </c>
      <c r="DX5" s="42">
        <v>2017</v>
      </c>
      <c r="DY5" s="42">
        <v>2018</v>
      </c>
      <c r="DZ5" s="42">
        <v>2019</v>
      </c>
      <c r="EA5" s="42">
        <v>2020</v>
      </c>
    </row>
    <row r="6" spans="1:132" x14ac:dyDescent="0.25">
      <c r="A6" t="s">
        <v>146</v>
      </c>
      <c r="B6" t="s">
        <v>156</v>
      </c>
      <c r="C6" t="s">
        <v>148</v>
      </c>
      <c r="D6" t="s">
        <v>152</v>
      </c>
      <c r="E6" t="s">
        <v>157</v>
      </c>
      <c r="F6" s="101">
        <v>32.300657570304203</v>
      </c>
      <c r="G6" s="100">
        <v>32.300657570304203</v>
      </c>
      <c r="H6" s="100">
        <v>32.300657570304203</v>
      </c>
      <c r="I6" s="100">
        <v>32.300657570304203</v>
      </c>
      <c r="J6" s="100">
        <v>38.129187704783902</v>
      </c>
      <c r="K6" s="100">
        <v>38.129187704783902</v>
      </c>
      <c r="L6" s="100">
        <v>38.129187704783902</v>
      </c>
      <c r="M6" s="100">
        <v>38.129187704783902</v>
      </c>
      <c r="N6" s="100">
        <v>38.129187704783902</v>
      </c>
      <c r="O6" s="100">
        <v>38.129187704783902</v>
      </c>
      <c r="P6" s="100">
        <v>38.129187704783902</v>
      </c>
      <c r="Q6" s="100">
        <v>38.129187704783902</v>
      </c>
      <c r="R6" s="100">
        <v>38.129187704783902</v>
      </c>
      <c r="S6" s="100">
        <v>38.129187704783902</v>
      </c>
      <c r="T6" s="100">
        <v>38.129187704783902</v>
      </c>
      <c r="U6" s="100">
        <v>38.129187704783902</v>
      </c>
      <c r="V6" s="100">
        <v>38.129187704783902</v>
      </c>
      <c r="W6" s="100">
        <v>38.129187704783902</v>
      </c>
      <c r="X6" s="100">
        <v>38.129187704783902</v>
      </c>
      <c r="Y6" s="100">
        <v>38.129187704783902</v>
      </c>
      <c r="Z6" s="100">
        <v>38.129187704783902</v>
      </c>
      <c r="AA6" s="100">
        <v>38.129187704783902</v>
      </c>
      <c r="AB6" s="100">
        <v>38.129187704783902</v>
      </c>
      <c r="AC6" s="100">
        <v>38.129187704783902</v>
      </c>
      <c r="AD6" s="100">
        <v>38.129187704783902</v>
      </c>
      <c r="AE6" s="100">
        <v>38.129187704783902</v>
      </c>
      <c r="AF6" s="100">
        <v>38.129187704783902</v>
      </c>
      <c r="AG6" s="100">
        <v>38.129187704783902</v>
      </c>
      <c r="AH6" s="100">
        <v>38.129187704783902</v>
      </c>
      <c r="AI6" s="100">
        <v>38.129187704783902</v>
      </c>
      <c r="AJ6" s="100">
        <v>38.129187704783902</v>
      </c>
      <c r="AK6">
        <v>0.183</v>
      </c>
      <c r="AL6" s="50">
        <f t="shared" ref="AL6:BA19" si="0">$AK6*F6</f>
        <v>5.9110203353656692</v>
      </c>
      <c r="AM6" s="99">
        <f t="shared" si="0"/>
        <v>5.9110203353656692</v>
      </c>
      <c r="AN6" s="99">
        <f t="shared" si="0"/>
        <v>5.9110203353656692</v>
      </c>
      <c r="AO6" s="99">
        <f t="shared" si="0"/>
        <v>5.9110203353656692</v>
      </c>
      <c r="AP6" s="99">
        <f t="shared" si="0"/>
        <v>6.9776413499754542</v>
      </c>
      <c r="AQ6" s="99">
        <f t="shared" si="0"/>
        <v>6.9776413499754542</v>
      </c>
      <c r="AR6" s="99">
        <f t="shared" si="0"/>
        <v>6.9776413499754542</v>
      </c>
      <c r="AS6" s="99">
        <f t="shared" si="0"/>
        <v>6.9776413499754542</v>
      </c>
      <c r="AT6" s="99">
        <f t="shared" si="0"/>
        <v>6.9776413499754542</v>
      </c>
      <c r="AU6" s="99">
        <f t="shared" si="0"/>
        <v>6.9776413499754542</v>
      </c>
      <c r="AV6" s="99">
        <f t="shared" si="0"/>
        <v>6.9776413499754542</v>
      </c>
      <c r="AW6" s="99">
        <f t="shared" si="0"/>
        <v>6.9776413499754542</v>
      </c>
      <c r="AX6" s="99">
        <f t="shared" si="0"/>
        <v>6.9776413499754542</v>
      </c>
      <c r="AY6" s="99">
        <f t="shared" si="0"/>
        <v>6.9776413499754542</v>
      </c>
      <c r="AZ6" s="99">
        <f t="shared" si="0"/>
        <v>6.9776413499754542</v>
      </c>
      <c r="BA6" s="99">
        <f t="shared" si="0"/>
        <v>6.9776413499754542</v>
      </c>
      <c r="BB6" s="99">
        <f t="shared" ref="BB6:BP19" si="1">$AK6*V6</f>
        <v>6.9776413499754542</v>
      </c>
      <c r="BC6" s="99">
        <f t="shared" si="1"/>
        <v>6.9776413499754542</v>
      </c>
      <c r="BD6" s="99">
        <f t="shared" si="1"/>
        <v>6.9776413499754542</v>
      </c>
      <c r="BE6" s="99">
        <f t="shared" si="1"/>
        <v>6.9776413499754542</v>
      </c>
      <c r="BF6" s="99">
        <f t="shared" si="1"/>
        <v>6.9776413499754542</v>
      </c>
      <c r="BG6" s="99">
        <f t="shared" si="1"/>
        <v>6.9776413499754542</v>
      </c>
      <c r="BH6" s="99">
        <f t="shared" si="1"/>
        <v>6.9776413499754542</v>
      </c>
      <c r="BI6" s="99">
        <f t="shared" si="1"/>
        <v>6.9776413499754542</v>
      </c>
      <c r="BJ6" s="99">
        <f t="shared" si="1"/>
        <v>6.9776413499754542</v>
      </c>
      <c r="BK6" s="99">
        <f t="shared" si="1"/>
        <v>6.9776413499754542</v>
      </c>
      <c r="BL6" s="99">
        <f t="shared" si="1"/>
        <v>6.9776413499754542</v>
      </c>
      <c r="BM6" s="99">
        <f t="shared" si="1"/>
        <v>6.9776413499754542</v>
      </c>
      <c r="BN6" s="99">
        <f t="shared" si="1"/>
        <v>6.9776413499754542</v>
      </c>
      <c r="BO6" s="99">
        <f t="shared" si="1"/>
        <v>6.9776413499754542</v>
      </c>
      <c r="BP6" s="99">
        <f t="shared" si="1"/>
        <v>6.9776413499754542</v>
      </c>
      <c r="BQ6" s="92">
        <f>IF(C6="reservoir", 0.09,0)</f>
        <v>0</v>
      </c>
      <c r="BR6" s="51">
        <f t="shared" ref="BR6:CG19" si="2">$BQ6*AL6</f>
        <v>0</v>
      </c>
      <c r="BS6" s="52">
        <f t="shared" si="2"/>
        <v>0</v>
      </c>
      <c r="BT6" s="52">
        <f t="shared" si="2"/>
        <v>0</v>
      </c>
      <c r="BU6" s="52">
        <f t="shared" si="2"/>
        <v>0</v>
      </c>
      <c r="BV6" s="52">
        <f t="shared" si="2"/>
        <v>0</v>
      </c>
      <c r="BW6" s="52">
        <f t="shared" si="2"/>
        <v>0</v>
      </c>
      <c r="BX6" s="52">
        <f t="shared" si="2"/>
        <v>0</v>
      </c>
      <c r="BY6" s="52">
        <f t="shared" si="2"/>
        <v>0</v>
      </c>
      <c r="BZ6" s="52">
        <f t="shared" si="2"/>
        <v>0</v>
      </c>
      <c r="CA6" s="52">
        <f t="shared" si="2"/>
        <v>0</v>
      </c>
      <c r="CB6" s="52">
        <f t="shared" si="2"/>
        <v>0</v>
      </c>
      <c r="CC6" s="52">
        <f t="shared" si="2"/>
        <v>0</v>
      </c>
      <c r="CD6" s="52">
        <f t="shared" si="2"/>
        <v>0</v>
      </c>
      <c r="CE6" s="52">
        <f t="shared" si="2"/>
        <v>0</v>
      </c>
      <c r="CF6" s="52">
        <f t="shared" si="2"/>
        <v>0</v>
      </c>
      <c r="CG6" s="52">
        <f t="shared" si="2"/>
        <v>0</v>
      </c>
      <c r="CH6" s="52">
        <f t="shared" ref="CH6:CV19" si="3">$BQ6*BB6</f>
        <v>0</v>
      </c>
      <c r="CI6" s="52">
        <f t="shared" si="3"/>
        <v>0</v>
      </c>
      <c r="CJ6" s="52">
        <f t="shared" si="3"/>
        <v>0</v>
      </c>
      <c r="CK6" s="52">
        <f t="shared" si="3"/>
        <v>0</v>
      </c>
      <c r="CL6" s="52">
        <f t="shared" si="3"/>
        <v>0</v>
      </c>
      <c r="CM6" s="52">
        <f t="shared" si="3"/>
        <v>0</v>
      </c>
      <c r="CN6" s="52">
        <f t="shared" si="3"/>
        <v>0</v>
      </c>
      <c r="CO6" s="52">
        <f t="shared" si="3"/>
        <v>0</v>
      </c>
      <c r="CP6" s="52">
        <f t="shared" si="3"/>
        <v>0</v>
      </c>
      <c r="CQ6" s="52">
        <f t="shared" si="3"/>
        <v>0</v>
      </c>
      <c r="CR6" s="52">
        <f t="shared" si="3"/>
        <v>0</v>
      </c>
      <c r="CS6" s="52">
        <f t="shared" si="3"/>
        <v>0</v>
      </c>
      <c r="CT6" s="52">
        <f t="shared" si="3"/>
        <v>0</v>
      </c>
      <c r="CU6" s="52">
        <f t="shared" si="3"/>
        <v>0</v>
      </c>
      <c r="CV6" s="65">
        <f t="shared" si="3"/>
        <v>0</v>
      </c>
      <c r="CW6" s="88">
        <f t="shared" ref="CW6:DL19" si="4">BR6+AL6</f>
        <v>5.9110203353656692</v>
      </c>
      <c r="CX6" s="89">
        <f t="shared" si="4"/>
        <v>5.9110203353656692</v>
      </c>
      <c r="CY6" s="89">
        <f t="shared" si="4"/>
        <v>5.9110203353656692</v>
      </c>
      <c r="CZ6" s="89">
        <f t="shared" si="4"/>
        <v>5.9110203353656692</v>
      </c>
      <c r="DA6" s="89">
        <f t="shared" si="4"/>
        <v>6.9776413499754542</v>
      </c>
      <c r="DB6" s="89">
        <f t="shared" si="4"/>
        <v>6.9776413499754542</v>
      </c>
      <c r="DC6" s="89">
        <f t="shared" si="4"/>
        <v>6.9776413499754542</v>
      </c>
      <c r="DD6" s="89">
        <f t="shared" si="4"/>
        <v>6.9776413499754542</v>
      </c>
      <c r="DE6" s="89">
        <f t="shared" si="4"/>
        <v>6.9776413499754542</v>
      </c>
      <c r="DF6" s="89">
        <f t="shared" si="4"/>
        <v>6.9776413499754542</v>
      </c>
      <c r="DG6" s="89">
        <f t="shared" si="4"/>
        <v>6.9776413499754542</v>
      </c>
      <c r="DH6" s="89">
        <f t="shared" si="4"/>
        <v>6.9776413499754542</v>
      </c>
      <c r="DI6" s="89">
        <f t="shared" si="4"/>
        <v>6.9776413499754542</v>
      </c>
      <c r="DJ6" s="89">
        <f t="shared" si="4"/>
        <v>6.9776413499754542</v>
      </c>
      <c r="DK6" s="89">
        <f t="shared" si="4"/>
        <v>6.9776413499754542</v>
      </c>
      <c r="DL6" s="89">
        <f t="shared" si="4"/>
        <v>6.9776413499754542</v>
      </c>
      <c r="DM6" s="89">
        <f t="shared" ref="DM6:EA19" si="5">CH6+BB6</f>
        <v>6.9776413499754542</v>
      </c>
      <c r="DN6" s="89">
        <f t="shared" si="5"/>
        <v>6.9776413499754542</v>
      </c>
      <c r="DO6" s="89">
        <f t="shared" si="5"/>
        <v>6.9776413499754542</v>
      </c>
      <c r="DP6" s="89">
        <f t="shared" si="5"/>
        <v>6.9776413499754542</v>
      </c>
      <c r="DQ6" s="89">
        <f t="shared" si="5"/>
        <v>6.9776413499754542</v>
      </c>
      <c r="DR6" s="89">
        <f t="shared" si="5"/>
        <v>6.9776413499754542</v>
      </c>
      <c r="DS6" s="89">
        <f t="shared" si="5"/>
        <v>6.9776413499754542</v>
      </c>
      <c r="DT6" s="89">
        <f t="shared" si="5"/>
        <v>6.9776413499754542</v>
      </c>
      <c r="DU6" s="89">
        <f t="shared" si="5"/>
        <v>6.9776413499754542</v>
      </c>
      <c r="DV6" s="89">
        <f t="shared" si="5"/>
        <v>6.9776413499754542</v>
      </c>
      <c r="DW6" s="89">
        <f t="shared" si="5"/>
        <v>6.9776413499754542</v>
      </c>
      <c r="DX6" s="89">
        <f t="shared" si="5"/>
        <v>6.9776413499754542</v>
      </c>
      <c r="DY6" s="89">
        <f t="shared" si="5"/>
        <v>6.9776413499754542</v>
      </c>
      <c r="DZ6" s="89">
        <f t="shared" si="5"/>
        <v>6.9776413499754542</v>
      </c>
      <c r="EA6" s="89">
        <f t="shared" si="5"/>
        <v>6.9776413499754542</v>
      </c>
    </row>
    <row r="7" spans="1:132" x14ac:dyDescent="0.25">
      <c r="A7" t="s">
        <v>146</v>
      </c>
      <c r="B7" t="s">
        <v>156</v>
      </c>
      <c r="C7" s="1" t="s">
        <v>148</v>
      </c>
      <c r="D7" s="1" t="s">
        <v>152</v>
      </c>
      <c r="E7" s="1" t="s">
        <v>158</v>
      </c>
      <c r="F7" s="101">
        <v>118.931897918356</v>
      </c>
      <c r="G7" s="100">
        <v>118.931897918356</v>
      </c>
      <c r="H7" s="100">
        <v>118.931897918356</v>
      </c>
      <c r="I7" s="100">
        <v>128.61953131764901</v>
      </c>
      <c r="J7" s="100">
        <v>128.61953131764901</v>
      </c>
      <c r="K7" s="100">
        <v>128.61953131764901</v>
      </c>
      <c r="L7" s="100">
        <v>128.61953131764901</v>
      </c>
      <c r="M7" s="100">
        <v>128.61953131764901</v>
      </c>
      <c r="N7" s="100">
        <v>128.61953131764901</v>
      </c>
      <c r="O7" s="100">
        <v>128.61953131764901</v>
      </c>
      <c r="P7" s="100">
        <v>128.61953131764901</v>
      </c>
      <c r="Q7" s="100">
        <v>128.61953131764901</v>
      </c>
      <c r="R7" s="100">
        <v>128.61953131764901</v>
      </c>
      <c r="S7" s="100">
        <v>128.61953131764901</v>
      </c>
      <c r="T7" s="100">
        <v>128.61953131764901</v>
      </c>
      <c r="U7" s="100">
        <v>128.61953131764901</v>
      </c>
      <c r="V7" s="100">
        <v>128.61953131764901</v>
      </c>
      <c r="W7" s="100">
        <v>128.61953131764901</v>
      </c>
      <c r="X7" s="100">
        <v>128.61953131764901</v>
      </c>
      <c r="Y7" s="100">
        <v>128.61953131764901</v>
      </c>
      <c r="Z7" s="100">
        <v>128.61953131764901</v>
      </c>
      <c r="AA7" s="100">
        <v>128.61953131764901</v>
      </c>
      <c r="AB7" s="100">
        <v>128.61953131764901</v>
      </c>
      <c r="AC7" s="100">
        <v>128.61953131764901</v>
      </c>
      <c r="AD7" s="100">
        <v>128.61953131764901</v>
      </c>
      <c r="AE7" s="100">
        <v>128.61953131764901</v>
      </c>
      <c r="AF7" s="100">
        <v>128.61953131764901</v>
      </c>
      <c r="AG7" s="100">
        <v>128.61953131764901</v>
      </c>
      <c r="AH7" s="100">
        <v>128.61953131764901</v>
      </c>
      <c r="AI7" s="100">
        <v>128.61953131764901</v>
      </c>
      <c r="AJ7" s="100">
        <v>128.61953131764901</v>
      </c>
      <c r="AK7" s="1">
        <v>0.183</v>
      </c>
      <c r="AL7" s="99">
        <f t="shared" si="0"/>
        <v>21.764537319059148</v>
      </c>
      <c r="AM7" s="99">
        <f t="shared" si="0"/>
        <v>21.764537319059148</v>
      </c>
      <c r="AN7" s="99">
        <f t="shared" si="0"/>
        <v>21.764537319059148</v>
      </c>
      <c r="AO7" s="99">
        <f t="shared" si="0"/>
        <v>23.537374231129768</v>
      </c>
      <c r="AP7" s="99">
        <f t="shared" si="0"/>
        <v>23.537374231129768</v>
      </c>
      <c r="AQ7" s="99">
        <f t="shared" si="0"/>
        <v>23.537374231129768</v>
      </c>
      <c r="AR7" s="99">
        <f t="shared" si="0"/>
        <v>23.537374231129768</v>
      </c>
      <c r="AS7" s="99">
        <f t="shared" si="0"/>
        <v>23.537374231129768</v>
      </c>
      <c r="AT7" s="99">
        <f t="shared" si="0"/>
        <v>23.537374231129768</v>
      </c>
      <c r="AU7" s="99">
        <f t="shared" si="0"/>
        <v>23.537374231129768</v>
      </c>
      <c r="AV7" s="99">
        <f t="shared" si="0"/>
        <v>23.537374231129768</v>
      </c>
      <c r="AW7" s="99">
        <f t="shared" si="0"/>
        <v>23.537374231129768</v>
      </c>
      <c r="AX7" s="99">
        <f t="shared" si="0"/>
        <v>23.537374231129768</v>
      </c>
      <c r="AY7" s="99">
        <f t="shared" si="0"/>
        <v>23.537374231129768</v>
      </c>
      <c r="AZ7" s="99">
        <f t="shared" si="0"/>
        <v>23.537374231129768</v>
      </c>
      <c r="BA7" s="99">
        <f t="shared" si="0"/>
        <v>23.537374231129768</v>
      </c>
      <c r="BB7" s="99">
        <f t="shared" si="1"/>
        <v>23.537374231129768</v>
      </c>
      <c r="BC7" s="99">
        <f t="shared" si="1"/>
        <v>23.537374231129768</v>
      </c>
      <c r="BD7" s="99">
        <f t="shared" si="1"/>
        <v>23.537374231129768</v>
      </c>
      <c r="BE7" s="99">
        <f t="shared" si="1"/>
        <v>23.537374231129768</v>
      </c>
      <c r="BF7" s="99">
        <f t="shared" si="1"/>
        <v>23.537374231129768</v>
      </c>
      <c r="BG7" s="99">
        <f t="shared" si="1"/>
        <v>23.537374231129768</v>
      </c>
      <c r="BH7" s="99">
        <f t="shared" si="1"/>
        <v>23.537374231129768</v>
      </c>
      <c r="BI7" s="99">
        <f t="shared" si="1"/>
        <v>23.537374231129768</v>
      </c>
      <c r="BJ7" s="99">
        <f t="shared" si="1"/>
        <v>23.537374231129768</v>
      </c>
      <c r="BK7" s="99">
        <f t="shared" si="1"/>
        <v>23.537374231129768</v>
      </c>
      <c r="BL7" s="99">
        <f t="shared" si="1"/>
        <v>23.537374231129768</v>
      </c>
      <c r="BM7" s="99">
        <f t="shared" si="1"/>
        <v>23.537374231129768</v>
      </c>
      <c r="BN7" s="99">
        <f t="shared" si="1"/>
        <v>23.537374231129768</v>
      </c>
      <c r="BO7" s="99">
        <f t="shared" si="1"/>
        <v>23.537374231129768</v>
      </c>
      <c r="BP7" s="99">
        <f t="shared" si="1"/>
        <v>23.537374231129768</v>
      </c>
      <c r="BQ7" s="92">
        <f t="shared" ref="BQ7:BQ19" si="6">IF(C7="reservoir", 0.09,0)</f>
        <v>0</v>
      </c>
      <c r="BR7" s="51">
        <f t="shared" si="2"/>
        <v>0</v>
      </c>
      <c r="BS7" s="52">
        <f t="shared" si="2"/>
        <v>0</v>
      </c>
      <c r="BT7" s="52">
        <f t="shared" si="2"/>
        <v>0</v>
      </c>
      <c r="BU7" s="52">
        <f t="shared" si="2"/>
        <v>0</v>
      </c>
      <c r="BV7" s="52">
        <f t="shared" si="2"/>
        <v>0</v>
      </c>
      <c r="BW7" s="52">
        <f t="shared" si="2"/>
        <v>0</v>
      </c>
      <c r="BX7" s="52">
        <f t="shared" si="2"/>
        <v>0</v>
      </c>
      <c r="BY7" s="52">
        <f t="shared" si="2"/>
        <v>0</v>
      </c>
      <c r="BZ7" s="52">
        <f t="shared" si="2"/>
        <v>0</v>
      </c>
      <c r="CA7" s="52">
        <f t="shared" si="2"/>
        <v>0</v>
      </c>
      <c r="CB7" s="52">
        <f t="shared" si="2"/>
        <v>0</v>
      </c>
      <c r="CC7" s="52">
        <f t="shared" si="2"/>
        <v>0</v>
      </c>
      <c r="CD7" s="52">
        <f t="shared" si="2"/>
        <v>0</v>
      </c>
      <c r="CE7" s="52">
        <f t="shared" si="2"/>
        <v>0</v>
      </c>
      <c r="CF7" s="52">
        <f t="shared" si="2"/>
        <v>0</v>
      </c>
      <c r="CG7" s="52">
        <f t="shared" si="2"/>
        <v>0</v>
      </c>
      <c r="CH7" s="52">
        <f t="shared" si="3"/>
        <v>0</v>
      </c>
      <c r="CI7" s="52">
        <f t="shared" si="3"/>
        <v>0</v>
      </c>
      <c r="CJ7" s="52">
        <f t="shared" si="3"/>
        <v>0</v>
      </c>
      <c r="CK7" s="52">
        <f t="shared" si="3"/>
        <v>0</v>
      </c>
      <c r="CL7" s="52">
        <f t="shared" si="3"/>
        <v>0</v>
      </c>
      <c r="CM7" s="52">
        <f t="shared" si="3"/>
        <v>0</v>
      </c>
      <c r="CN7" s="52">
        <f t="shared" si="3"/>
        <v>0</v>
      </c>
      <c r="CO7" s="52">
        <f t="shared" si="3"/>
        <v>0</v>
      </c>
      <c r="CP7" s="52">
        <f t="shared" si="3"/>
        <v>0</v>
      </c>
      <c r="CQ7" s="52">
        <f t="shared" si="3"/>
        <v>0</v>
      </c>
      <c r="CR7" s="52">
        <f t="shared" si="3"/>
        <v>0</v>
      </c>
      <c r="CS7" s="52">
        <f t="shared" si="3"/>
        <v>0</v>
      </c>
      <c r="CT7" s="52">
        <f t="shared" si="3"/>
        <v>0</v>
      </c>
      <c r="CU7" s="52">
        <f t="shared" si="3"/>
        <v>0</v>
      </c>
      <c r="CV7" s="65">
        <f t="shared" si="3"/>
        <v>0</v>
      </c>
      <c r="CW7" s="88">
        <f t="shared" si="4"/>
        <v>21.764537319059148</v>
      </c>
      <c r="CX7" s="89">
        <f t="shared" si="4"/>
        <v>21.764537319059148</v>
      </c>
      <c r="CY7" s="89">
        <f t="shared" si="4"/>
        <v>21.764537319059148</v>
      </c>
      <c r="CZ7" s="89">
        <f t="shared" si="4"/>
        <v>23.537374231129768</v>
      </c>
      <c r="DA7" s="89">
        <f t="shared" si="4"/>
        <v>23.537374231129768</v>
      </c>
      <c r="DB7" s="89">
        <f t="shared" si="4"/>
        <v>23.537374231129768</v>
      </c>
      <c r="DC7" s="89">
        <f t="shared" si="4"/>
        <v>23.537374231129768</v>
      </c>
      <c r="DD7" s="89">
        <f t="shared" si="4"/>
        <v>23.537374231129768</v>
      </c>
      <c r="DE7" s="89">
        <f t="shared" si="4"/>
        <v>23.537374231129768</v>
      </c>
      <c r="DF7" s="89">
        <f t="shared" si="4"/>
        <v>23.537374231129768</v>
      </c>
      <c r="DG7" s="89">
        <f t="shared" si="4"/>
        <v>23.537374231129768</v>
      </c>
      <c r="DH7" s="89">
        <f t="shared" si="4"/>
        <v>23.537374231129768</v>
      </c>
      <c r="DI7" s="89">
        <f t="shared" si="4"/>
        <v>23.537374231129768</v>
      </c>
      <c r="DJ7" s="89">
        <f t="shared" si="4"/>
        <v>23.537374231129768</v>
      </c>
      <c r="DK7" s="89">
        <f t="shared" si="4"/>
        <v>23.537374231129768</v>
      </c>
      <c r="DL7" s="89">
        <f t="shared" si="4"/>
        <v>23.537374231129768</v>
      </c>
      <c r="DM7" s="89">
        <f t="shared" si="5"/>
        <v>23.537374231129768</v>
      </c>
      <c r="DN7" s="89">
        <f t="shared" si="5"/>
        <v>23.537374231129768</v>
      </c>
      <c r="DO7" s="89">
        <f t="shared" si="5"/>
        <v>23.537374231129768</v>
      </c>
      <c r="DP7" s="89">
        <f t="shared" si="5"/>
        <v>23.537374231129768</v>
      </c>
      <c r="DQ7" s="89">
        <f t="shared" si="5"/>
        <v>23.537374231129768</v>
      </c>
      <c r="DR7" s="89">
        <f t="shared" si="5"/>
        <v>23.537374231129768</v>
      </c>
      <c r="DS7" s="89">
        <f t="shared" si="5"/>
        <v>23.537374231129768</v>
      </c>
      <c r="DT7" s="89">
        <f t="shared" si="5"/>
        <v>23.537374231129768</v>
      </c>
      <c r="DU7" s="89">
        <f t="shared" si="5"/>
        <v>23.537374231129768</v>
      </c>
      <c r="DV7" s="89">
        <f t="shared" si="5"/>
        <v>23.537374231129768</v>
      </c>
      <c r="DW7" s="89">
        <f t="shared" si="5"/>
        <v>23.537374231129768</v>
      </c>
      <c r="DX7" s="89">
        <f t="shared" si="5"/>
        <v>23.537374231129768</v>
      </c>
      <c r="DY7" s="89">
        <f t="shared" si="5"/>
        <v>23.537374231129768</v>
      </c>
      <c r="DZ7" s="89">
        <f t="shared" si="5"/>
        <v>23.537374231129768</v>
      </c>
      <c r="EA7" s="89">
        <f t="shared" si="5"/>
        <v>23.537374231129768</v>
      </c>
    </row>
    <row r="8" spans="1:132" x14ac:dyDescent="0.25">
      <c r="A8" s="1" t="s">
        <v>146</v>
      </c>
      <c r="B8" s="1" t="s">
        <v>156</v>
      </c>
      <c r="C8" s="1" t="s">
        <v>148</v>
      </c>
      <c r="D8" s="1" t="s">
        <v>152</v>
      </c>
      <c r="E8" s="1" t="s">
        <v>159</v>
      </c>
      <c r="F8" s="101">
        <v>308.259098147553</v>
      </c>
      <c r="G8" s="100">
        <v>308.259098147553</v>
      </c>
      <c r="H8" s="100">
        <v>311.28674665691199</v>
      </c>
      <c r="I8" s="100">
        <v>311.28674665691199</v>
      </c>
      <c r="J8" s="100">
        <v>311.28674665691199</v>
      </c>
      <c r="K8" s="100">
        <v>317.37644071871802</v>
      </c>
      <c r="L8" s="100">
        <v>317.37644071871802</v>
      </c>
      <c r="M8" s="100">
        <v>317.37644071871802</v>
      </c>
      <c r="N8" s="100">
        <v>321.37008255636101</v>
      </c>
      <c r="O8" s="100">
        <v>321.37008255636101</v>
      </c>
      <c r="P8" s="100">
        <v>321.37008255636101</v>
      </c>
      <c r="Q8" s="100">
        <v>321.37008255636101</v>
      </c>
      <c r="R8" s="100">
        <v>321.37008255636101</v>
      </c>
      <c r="S8" s="100">
        <v>321.37008255636101</v>
      </c>
      <c r="T8" s="100">
        <v>321.37008255636101</v>
      </c>
      <c r="U8" s="100">
        <v>321.37008255636101</v>
      </c>
      <c r="V8" s="100">
        <v>321.37008255636101</v>
      </c>
      <c r="W8" s="100">
        <v>321.37008255636101</v>
      </c>
      <c r="X8" s="100">
        <v>321.37008255636101</v>
      </c>
      <c r="Y8" s="100">
        <v>321.37008255636101</v>
      </c>
      <c r="Z8" s="100">
        <v>321.37008255636101</v>
      </c>
      <c r="AA8" s="100">
        <v>321.37008255636101</v>
      </c>
      <c r="AB8" s="100">
        <v>321.37008255636101</v>
      </c>
      <c r="AC8" s="100">
        <v>321.37008255636101</v>
      </c>
      <c r="AD8" s="100">
        <v>321.37008255636101</v>
      </c>
      <c r="AE8" s="100">
        <v>321.37008255636101</v>
      </c>
      <c r="AF8" s="100">
        <v>321.37008255636101</v>
      </c>
      <c r="AG8" s="100">
        <v>321.37008255636101</v>
      </c>
      <c r="AH8" s="100">
        <v>326.69503666422003</v>
      </c>
      <c r="AI8" s="100">
        <v>326.69503666422003</v>
      </c>
      <c r="AJ8" s="100">
        <v>326.69503666422003</v>
      </c>
      <c r="AK8" s="1">
        <v>0.183</v>
      </c>
      <c r="AL8" s="99">
        <f t="shared" si="0"/>
        <v>56.411414961002201</v>
      </c>
      <c r="AM8" s="99">
        <f t="shared" si="0"/>
        <v>56.411414961002201</v>
      </c>
      <c r="AN8" s="99">
        <f t="shared" si="0"/>
        <v>56.965474638214893</v>
      </c>
      <c r="AO8" s="99">
        <f t="shared" si="0"/>
        <v>56.965474638214893</v>
      </c>
      <c r="AP8" s="99">
        <f t="shared" si="0"/>
        <v>56.965474638214893</v>
      </c>
      <c r="AQ8" s="99">
        <f t="shared" si="0"/>
        <v>58.079888651525394</v>
      </c>
      <c r="AR8" s="99">
        <f t="shared" si="0"/>
        <v>58.079888651525394</v>
      </c>
      <c r="AS8" s="99">
        <f t="shared" si="0"/>
        <v>58.079888651525394</v>
      </c>
      <c r="AT8" s="99">
        <f t="shared" si="0"/>
        <v>58.810725107814065</v>
      </c>
      <c r="AU8" s="99">
        <f t="shared" si="0"/>
        <v>58.810725107814065</v>
      </c>
      <c r="AV8" s="99">
        <f t="shared" si="0"/>
        <v>58.810725107814065</v>
      </c>
      <c r="AW8" s="99">
        <f t="shared" si="0"/>
        <v>58.810725107814065</v>
      </c>
      <c r="AX8" s="99">
        <f t="shared" si="0"/>
        <v>58.810725107814065</v>
      </c>
      <c r="AY8" s="99">
        <f t="shared" si="0"/>
        <v>58.810725107814065</v>
      </c>
      <c r="AZ8" s="99">
        <f t="shared" si="0"/>
        <v>58.810725107814065</v>
      </c>
      <c r="BA8" s="99">
        <f t="shared" si="0"/>
        <v>58.810725107814065</v>
      </c>
      <c r="BB8" s="99">
        <f t="shared" si="1"/>
        <v>58.810725107814065</v>
      </c>
      <c r="BC8" s="99">
        <f t="shared" si="1"/>
        <v>58.810725107814065</v>
      </c>
      <c r="BD8" s="99">
        <f t="shared" si="1"/>
        <v>58.810725107814065</v>
      </c>
      <c r="BE8" s="99">
        <f t="shared" si="1"/>
        <v>58.810725107814065</v>
      </c>
      <c r="BF8" s="99">
        <f t="shared" si="1"/>
        <v>58.810725107814065</v>
      </c>
      <c r="BG8" s="99">
        <f t="shared" si="1"/>
        <v>58.810725107814065</v>
      </c>
      <c r="BH8" s="99">
        <f t="shared" si="1"/>
        <v>58.810725107814065</v>
      </c>
      <c r="BI8" s="99">
        <f t="shared" si="1"/>
        <v>58.810725107814065</v>
      </c>
      <c r="BJ8" s="99">
        <f t="shared" si="1"/>
        <v>58.810725107814065</v>
      </c>
      <c r="BK8" s="99">
        <f t="shared" si="1"/>
        <v>58.810725107814065</v>
      </c>
      <c r="BL8" s="99">
        <f t="shared" si="1"/>
        <v>58.810725107814065</v>
      </c>
      <c r="BM8" s="99">
        <f t="shared" si="1"/>
        <v>58.810725107814065</v>
      </c>
      <c r="BN8" s="99">
        <f t="shared" si="1"/>
        <v>59.785191709552265</v>
      </c>
      <c r="BO8" s="99">
        <f t="shared" si="1"/>
        <v>59.785191709552265</v>
      </c>
      <c r="BP8" s="99">
        <f t="shared" si="1"/>
        <v>59.785191709552265</v>
      </c>
      <c r="BQ8" s="92">
        <f t="shared" si="6"/>
        <v>0</v>
      </c>
      <c r="BR8" s="51">
        <f t="shared" si="2"/>
        <v>0</v>
      </c>
      <c r="BS8" s="52">
        <f t="shared" si="2"/>
        <v>0</v>
      </c>
      <c r="BT8" s="52">
        <f t="shared" si="2"/>
        <v>0</v>
      </c>
      <c r="BU8" s="52">
        <f t="shared" si="2"/>
        <v>0</v>
      </c>
      <c r="BV8" s="52">
        <f t="shared" si="2"/>
        <v>0</v>
      </c>
      <c r="BW8" s="52">
        <f t="shared" si="2"/>
        <v>0</v>
      </c>
      <c r="BX8" s="52">
        <f t="shared" si="2"/>
        <v>0</v>
      </c>
      <c r="BY8" s="52">
        <f t="shared" si="2"/>
        <v>0</v>
      </c>
      <c r="BZ8" s="52">
        <f t="shared" si="2"/>
        <v>0</v>
      </c>
      <c r="CA8" s="52">
        <f t="shared" si="2"/>
        <v>0</v>
      </c>
      <c r="CB8" s="52">
        <f t="shared" si="2"/>
        <v>0</v>
      </c>
      <c r="CC8" s="52">
        <f t="shared" si="2"/>
        <v>0</v>
      </c>
      <c r="CD8" s="52">
        <f t="shared" si="2"/>
        <v>0</v>
      </c>
      <c r="CE8" s="52">
        <f t="shared" si="2"/>
        <v>0</v>
      </c>
      <c r="CF8" s="52">
        <f t="shared" si="2"/>
        <v>0</v>
      </c>
      <c r="CG8" s="52">
        <f t="shared" si="2"/>
        <v>0</v>
      </c>
      <c r="CH8" s="52">
        <f t="shared" si="3"/>
        <v>0</v>
      </c>
      <c r="CI8" s="52">
        <f t="shared" si="3"/>
        <v>0</v>
      </c>
      <c r="CJ8" s="52">
        <f t="shared" si="3"/>
        <v>0</v>
      </c>
      <c r="CK8" s="52">
        <f t="shared" si="3"/>
        <v>0</v>
      </c>
      <c r="CL8" s="52">
        <f t="shared" si="3"/>
        <v>0</v>
      </c>
      <c r="CM8" s="52">
        <f t="shared" si="3"/>
        <v>0</v>
      </c>
      <c r="CN8" s="52">
        <f t="shared" si="3"/>
        <v>0</v>
      </c>
      <c r="CO8" s="52">
        <f t="shared" si="3"/>
        <v>0</v>
      </c>
      <c r="CP8" s="52">
        <f t="shared" si="3"/>
        <v>0</v>
      </c>
      <c r="CQ8" s="52">
        <f t="shared" si="3"/>
        <v>0</v>
      </c>
      <c r="CR8" s="52">
        <f t="shared" si="3"/>
        <v>0</v>
      </c>
      <c r="CS8" s="52">
        <f t="shared" si="3"/>
        <v>0</v>
      </c>
      <c r="CT8" s="52">
        <f t="shared" si="3"/>
        <v>0</v>
      </c>
      <c r="CU8" s="52">
        <f t="shared" si="3"/>
        <v>0</v>
      </c>
      <c r="CV8" s="65">
        <f t="shared" si="3"/>
        <v>0</v>
      </c>
      <c r="CW8" s="88">
        <f t="shared" si="4"/>
        <v>56.411414961002201</v>
      </c>
      <c r="CX8" s="89">
        <f t="shared" si="4"/>
        <v>56.411414961002201</v>
      </c>
      <c r="CY8" s="89">
        <f t="shared" si="4"/>
        <v>56.965474638214893</v>
      </c>
      <c r="CZ8" s="89">
        <f t="shared" si="4"/>
        <v>56.965474638214893</v>
      </c>
      <c r="DA8" s="89">
        <f t="shared" si="4"/>
        <v>56.965474638214893</v>
      </c>
      <c r="DB8" s="89">
        <f t="shared" si="4"/>
        <v>58.079888651525394</v>
      </c>
      <c r="DC8" s="89">
        <f t="shared" si="4"/>
        <v>58.079888651525394</v>
      </c>
      <c r="DD8" s="89">
        <f t="shared" si="4"/>
        <v>58.079888651525394</v>
      </c>
      <c r="DE8" s="89">
        <f t="shared" si="4"/>
        <v>58.810725107814065</v>
      </c>
      <c r="DF8" s="89">
        <f t="shared" si="4"/>
        <v>58.810725107814065</v>
      </c>
      <c r="DG8" s="89">
        <f t="shared" si="4"/>
        <v>58.810725107814065</v>
      </c>
      <c r="DH8" s="89">
        <f t="shared" si="4"/>
        <v>58.810725107814065</v>
      </c>
      <c r="DI8" s="89">
        <f t="shared" si="4"/>
        <v>58.810725107814065</v>
      </c>
      <c r="DJ8" s="89">
        <f t="shared" si="4"/>
        <v>58.810725107814065</v>
      </c>
      <c r="DK8" s="89">
        <f t="shared" si="4"/>
        <v>58.810725107814065</v>
      </c>
      <c r="DL8" s="89">
        <f t="shared" si="4"/>
        <v>58.810725107814065</v>
      </c>
      <c r="DM8" s="89">
        <f t="shared" si="5"/>
        <v>58.810725107814065</v>
      </c>
      <c r="DN8" s="89">
        <f t="shared" si="5"/>
        <v>58.810725107814065</v>
      </c>
      <c r="DO8" s="89">
        <f t="shared" si="5"/>
        <v>58.810725107814065</v>
      </c>
      <c r="DP8" s="89">
        <f t="shared" si="5"/>
        <v>58.810725107814065</v>
      </c>
      <c r="DQ8" s="89">
        <f t="shared" si="5"/>
        <v>58.810725107814065</v>
      </c>
      <c r="DR8" s="89">
        <f t="shared" si="5"/>
        <v>58.810725107814065</v>
      </c>
      <c r="DS8" s="89">
        <f t="shared" si="5"/>
        <v>58.810725107814065</v>
      </c>
      <c r="DT8" s="89">
        <f t="shared" si="5"/>
        <v>58.810725107814065</v>
      </c>
      <c r="DU8" s="89">
        <f t="shared" si="5"/>
        <v>58.810725107814065</v>
      </c>
      <c r="DV8" s="89">
        <f t="shared" si="5"/>
        <v>58.810725107814065</v>
      </c>
      <c r="DW8" s="89">
        <f t="shared" si="5"/>
        <v>58.810725107814065</v>
      </c>
      <c r="DX8" s="89">
        <f t="shared" si="5"/>
        <v>58.810725107814065</v>
      </c>
      <c r="DY8" s="89">
        <f t="shared" si="5"/>
        <v>59.785191709552265</v>
      </c>
      <c r="DZ8" s="89">
        <f t="shared" si="5"/>
        <v>59.785191709552265</v>
      </c>
      <c r="EA8" s="89">
        <f t="shared" si="5"/>
        <v>59.785191709552265</v>
      </c>
    </row>
    <row r="9" spans="1:132" x14ac:dyDescent="0.25">
      <c r="A9" s="1" t="s">
        <v>146</v>
      </c>
      <c r="B9" s="1" t="s">
        <v>156</v>
      </c>
      <c r="C9" s="1" t="s">
        <v>153</v>
      </c>
      <c r="D9" s="1" t="s">
        <v>154</v>
      </c>
      <c r="E9" s="1" t="s">
        <v>158</v>
      </c>
      <c r="F9" s="101">
        <v>429.87327352968202</v>
      </c>
      <c r="G9" s="100">
        <v>429.87327352968202</v>
      </c>
      <c r="H9" s="100">
        <v>429.87327352968202</v>
      </c>
      <c r="I9" s="100">
        <v>429.87327352968202</v>
      </c>
      <c r="J9" s="100">
        <v>429.87327352968202</v>
      </c>
      <c r="K9" s="100">
        <v>429.87327352968202</v>
      </c>
      <c r="L9" s="100">
        <v>429.87327352968202</v>
      </c>
      <c r="M9" s="100">
        <v>429.87327352968202</v>
      </c>
      <c r="N9" s="100">
        <v>429.87327352968202</v>
      </c>
      <c r="O9" s="100">
        <v>429.87327352968202</v>
      </c>
      <c r="P9" s="100">
        <v>429.87327352968202</v>
      </c>
      <c r="Q9" s="100">
        <v>429.87327352968202</v>
      </c>
      <c r="R9" s="100">
        <v>429.87327352968202</v>
      </c>
      <c r="S9" s="100">
        <v>429.87327352968202</v>
      </c>
      <c r="T9" s="100">
        <v>429.87327352968202</v>
      </c>
      <c r="U9" s="100">
        <v>429.87327352968202</v>
      </c>
      <c r="V9" s="100">
        <v>429.87327352968202</v>
      </c>
      <c r="W9" s="100">
        <v>429.87327352968202</v>
      </c>
      <c r="X9" s="100">
        <v>429.87327352968202</v>
      </c>
      <c r="Y9" s="100">
        <v>429.87327352968202</v>
      </c>
      <c r="Z9" s="100">
        <v>429.87327352968202</v>
      </c>
      <c r="AA9" s="100">
        <v>429.87327352968202</v>
      </c>
      <c r="AB9" s="100">
        <v>429.87327352968202</v>
      </c>
      <c r="AC9" s="100">
        <v>429.87327352968202</v>
      </c>
      <c r="AD9" s="100">
        <v>429.87327352968202</v>
      </c>
      <c r="AE9" s="100">
        <v>429.87327352968202</v>
      </c>
      <c r="AF9" s="100">
        <v>429.87327352968202</v>
      </c>
      <c r="AG9" s="100">
        <v>429.87327352968202</v>
      </c>
      <c r="AH9" s="100">
        <v>429.87327352968202</v>
      </c>
      <c r="AI9" s="100">
        <v>429.87327352968202</v>
      </c>
      <c r="AJ9" s="100">
        <v>429.87327352968202</v>
      </c>
      <c r="AK9" s="1">
        <v>0.28370000000000001</v>
      </c>
      <c r="AL9" s="99">
        <f t="shared" si="0"/>
        <v>121.9550477003708</v>
      </c>
      <c r="AM9" s="99">
        <f t="shared" si="0"/>
        <v>121.9550477003708</v>
      </c>
      <c r="AN9" s="99">
        <f t="shared" si="0"/>
        <v>121.9550477003708</v>
      </c>
      <c r="AO9" s="99">
        <f t="shared" si="0"/>
        <v>121.9550477003708</v>
      </c>
      <c r="AP9" s="99">
        <f t="shared" si="0"/>
        <v>121.9550477003708</v>
      </c>
      <c r="AQ9" s="99">
        <f t="shared" si="0"/>
        <v>121.9550477003708</v>
      </c>
      <c r="AR9" s="99">
        <f t="shared" si="0"/>
        <v>121.9550477003708</v>
      </c>
      <c r="AS9" s="99">
        <f t="shared" si="0"/>
        <v>121.9550477003708</v>
      </c>
      <c r="AT9" s="99">
        <f t="shared" si="0"/>
        <v>121.9550477003708</v>
      </c>
      <c r="AU9" s="99">
        <f t="shared" si="0"/>
        <v>121.9550477003708</v>
      </c>
      <c r="AV9" s="99">
        <f t="shared" si="0"/>
        <v>121.9550477003708</v>
      </c>
      <c r="AW9" s="99">
        <f t="shared" si="0"/>
        <v>121.9550477003708</v>
      </c>
      <c r="AX9" s="99">
        <f t="shared" si="0"/>
        <v>121.9550477003708</v>
      </c>
      <c r="AY9" s="99">
        <f t="shared" si="0"/>
        <v>121.9550477003708</v>
      </c>
      <c r="AZ9" s="99">
        <f t="shared" si="0"/>
        <v>121.9550477003708</v>
      </c>
      <c r="BA9" s="99">
        <f t="shared" si="0"/>
        <v>121.9550477003708</v>
      </c>
      <c r="BB9" s="99">
        <f t="shared" si="1"/>
        <v>121.9550477003708</v>
      </c>
      <c r="BC9" s="99">
        <f t="shared" si="1"/>
        <v>121.9550477003708</v>
      </c>
      <c r="BD9" s="99">
        <f t="shared" si="1"/>
        <v>121.9550477003708</v>
      </c>
      <c r="BE9" s="99">
        <f t="shared" si="1"/>
        <v>121.9550477003708</v>
      </c>
      <c r="BF9" s="99">
        <f t="shared" si="1"/>
        <v>121.9550477003708</v>
      </c>
      <c r="BG9" s="99">
        <f t="shared" si="1"/>
        <v>121.9550477003708</v>
      </c>
      <c r="BH9" s="99">
        <f t="shared" si="1"/>
        <v>121.9550477003708</v>
      </c>
      <c r="BI9" s="99">
        <f t="shared" si="1"/>
        <v>121.9550477003708</v>
      </c>
      <c r="BJ9" s="99">
        <f t="shared" si="1"/>
        <v>121.9550477003708</v>
      </c>
      <c r="BK9" s="99">
        <f t="shared" si="1"/>
        <v>121.9550477003708</v>
      </c>
      <c r="BL9" s="99">
        <f t="shared" si="1"/>
        <v>121.9550477003708</v>
      </c>
      <c r="BM9" s="99">
        <f t="shared" si="1"/>
        <v>121.9550477003708</v>
      </c>
      <c r="BN9" s="99">
        <f t="shared" si="1"/>
        <v>121.9550477003708</v>
      </c>
      <c r="BO9" s="99">
        <f t="shared" si="1"/>
        <v>121.9550477003708</v>
      </c>
      <c r="BP9" s="99">
        <f t="shared" si="1"/>
        <v>121.9550477003708</v>
      </c>
      <c r="BQ9" s="92">
        <f t="shared" si="6"/>
        <v>0.09</v>
      </c>
      <c r="BR9" s="51">
        <f t="shared" si="2"/>
        <v>10.975954293033372</v>
      </c>
      <c r="BS9" s="52">
        <f t="shared" si="2"/>
        <v>10.975954293033372</v>
      </c>
      <c r="BT9" s="52">
        <f t="shared" si="2"/>
        <v>10.975954293033372</v>
      </c>
      <c r="BU9" s="52">
        <f t="shared" si="2"/>
        <v>10.975954293033372</v>
      </c>
      <c r="BV9" s="52">
        <f t="shared" si="2"/>
        <v>10.975954293033372</v>
      </c>
      <c r="BW9" s="52">
        <f t="shared" si="2"/>
        <v>10.975954293033372</v>
      </c>
      <c r="BX9" s="52">
        <f t="shared" si="2"/>
        <v>10.975954293033372</v>
      </c>
      <c r="BY9" s="52">
        <f t="shared" si="2"/>
        <v>10.975954293033372</v>
      </c>
      <c r="BZ9" s="52">
        <f t="shared" si="2"/>
        <v>10.975954293033372</v>
      </c>
      <c r="CA9" s="52">
        <f t="shared" si="2"/>
        <v>10.975954293033372</v>
      </c>
      <c r="CB9" s="52">
        <f t="shared" si="2"/>
        <v>10.975954293033372</v>
      </c>
      <c r="CC9" s="52">
        <f t="shared" si="2"/>
        <v>10.975954293033372</v>
      </c>
      <c r="CD9" s="52">
        <f t="shared" si="2"/>
        <v>10.975954293033372</v>
      </c>
      <c r="CE9" s="52">
        <f t="shared" si="2"/>
        <v>10.975954293033372</v>
      </c>
      <c r="CF9" s="52">
        <f t="shared" si="2"/>
        <v>10.975954293033372</v>
      </c>
      <c r="CG9" s="52">
        <f t="shared" si="2"/>
        <v>10.975954293033372</v>
      </c>
      <c r="CH9" s="52">
        <f t="shared" si="3"/>
        <v>10.975954293033372</v>
      </c>
      <c r="CI9" s="52">
        <f t="shared" si="3"/>
        <v>10.975954293033372</v>
      </c>
      <c r="CJ9" s="52">
        <f t="shared" si="3"/>
        <v>10.975954293033372</v>
      </c>
      <c r="CK9" s="52">
        <f t="shared" si="3"/>
        <v>10.975954293033372</v>
      </c>
      <c r="CL9" s="52">
        <f t="shared" si="3"/>
        <v>10.975954293033372</v>
      </c>
      <c r="CM9" s="52">
        <f t="shared" si="3"/>
        <v>10.975954293033372</v>
      </c>
      <c r="CN9" s="52">
        <f t="shared" si="3"/>
        <v>10.975954293033372</v>
      </c>
      <c r="CO9" s="52">
        <f t="shared" si="3"/>
        <v>10.975954293033372</v>
      </c>
      <c r="CP9" s="52">
        <f t="shared" si="3"/>
        <v>10.975954293033372</v>
      </c>
      <c r="CQ9" s="52">
        <f t="shared" si="3"/>
        <v>10.975954293033372</v>
      </c>
      <c r="CR9" s="52">
        <f t="shared" si="3"/>
        <v>10.975954293033372</v>
      </c>
      <c r="CS9" s="52">
        <f t="shared" si="3"/>
        <v>10.975954293033372</v>
      </c>
      <c r="CT9" s="52">
        <f t="shared" si="3"/>
        <v>10.975954293033372</v>
      </c>
      <c r="CU9" s="52">
        <f t="shared" si="3"/>
        <v>10.975954293033372</v>
      </c>
      <c r="CV9" s="65">
        <f t="shared" si="3"/>
        <v>10.975954293033372</v>
      </c>
      <c r="CW9" s="88">
        <f t="shared" si="4"/>
        <v>132.93100199340418</v>
      </c>
      <c r="CX9" s="89">
        <f t="shared" si="4"/>
        <v>132.93100199340418</v>
      </c>
      <c r="CY9" s="89">
        <f t="shared" si="4"/>
        <v>132.93100199340418</v>
      </c>
      <c r="CZ9" s="89">
        <f t="shared" si="4"/>
        <v>132.93100199340418</v>
      </c>
      <c r="DA9" s="89">
        <f t="shared" si="4"/>
        <v>132.93100199340418</v>
      </c>
      <c r="DB9" s="89">
        <f t="shared" si="4"/>
        <v>132.93100199340418</v>
      </c>
      <c r="DC9" s="89">
        <f t="shared" si="4"/>
        <v>132.93100199340418</v>
      </c>
      <c r="DD9" s="89">
        <f t="shared" si="4"/>
        <v>132.93100199340418</v>
      </c>
      <c r="DE9" s="89">
        <f t="shared" si="4"/>
        <v>132.93100199340418</v>
      </c>
      <c r="DF9" s="89">
        <f t="shared" si="4"/>
        <v>132.93100199340418</v>
      </c>
      <c r="DG9" s="89">
        <f t="shared" si="4"/>
        <v>132.93100199340418</v>
      </c>
      <c r="DH9" s="89">
        <f t="shared" si="4"/>
        <v>132.93100199340418</v>
      </c>
      <c r="DI9" s="89">
        <f t="shared" si="4"/>
        <v>132.93100199340418</v>
      </c>
      <c r="DJ9" s="89">
        <f t="shared" si="4"/>
        <v>132.93100199340418</v>
      </c>
      <c r="DK9" s="89">
        <f t="shared" si="4"/>
        <v>132.93100199340418</v>
      </c>
      <c r="DL9" s="89">
        <f t="shared" si="4"/>
        <v>132.93100199340418</v>
      </c>
      <c r="DM9" s="89">
        <f t="shared" si="5"/>
        <v>132.93100199340418</v>
      </c>
      <c r="DN9" s="89">
        <f t="shared" si="5"/>
        <v>132.93100199340418</v>
      </c>
      <c r="DO9" s="89">
        <f t="shared" si="5"/>
        <v>132.93100199340418</v>
      </c>
      <c r="DP9" s="89">
        <f t="shared" si="5"/>
        <v>132.93100199340418</v>
      </c>
      <c r="DQ9" s="89">
        <f t="shared" si="5"/>
        <v>132.93100199340418</v>
      </c>
      <c r="DR9" s="89">
        <f t="shared" si="5"/>
        <v>132.93100199340418</v>
      </c>
      <c r="DS9" s="89">
        <f t="shared" si="5"/>
        <v>132.93100199340418</v>
      </c>
      <c r="DT9" s="89">
        <f t="shared" si="5"/>
        <v>132.93100199340418</v>
      </c>
      <c r="DU9" s="89">
        <f t="shared" si="5"/>
        <v>132.93100199340418</v>
      </c>
      <c r="DV9" s="89">
        <f t="shared" si="5"/>
        <v>132.93100199340418</v>
      </c>
      <c r="DW9" s="89">
        <f t="shared" si="5"/>
        <v>132.93100199340418</v>
      </c>
      <c r="DX9" s="89">
        <f t="shared" si="5"/>
        <v>132.93100199340418</v>
      </c>
      <c r="DY9" s="89">
        <f t="shared" si="5"/>
        <v>132.93100199340418</v>
      </c>
      <c r="DZ9" s="89">
        <f t="shared" si="5"/>
        <v>132.93100199340418</v>
      </c>
      <c r="EA9" s="89">
        <f t="shared" si="5"/>
        <v>132.93100199340418</v>
      </c>
    </row>
    <row r="10" spans="1:132" x14ac:dyDescent="0.25">
      <c r="A10" s="1" t="s">
        <v>146</v>
      </c>
      <c r="B10" s="1" t="s">
        <v>156</v>
      </c>
      <c r="C10" t="s">
        <v>153</v>
      </c>
      <c r="D10" s="1" t="s">
        <v>154</v>
      </c>
      <c r="E10" s="1" t="s">
        <v>159</v>
      </c>
      <c r="F10" s="101">
        <v>8918.8382628283998</v>
      </c>
      <c r="G10" s="100">
        <v>8918.8382628283998</v>
      </c>
      <c r="H10" s="100">
        <v>8918.8382628283998</v>
      </c>
      <c r="I10" s="100">
        <v>8918.8382628283998</v>
      </c>
      <c r="J10" s="100">
        <v>8918.8382628283998</v>
      </c>
      <c r="K10" s="100">
        <v>8918.8382628283998</v>
      </c>
      <c r="L10" s="100">
        <v>8918.8382628283998</v>
      </c>
      <c r="M10" s="100">
        <v>8918.8382628283998</v>
      </c>
      <c r="N10" s="100">
        <v>8918.8382628283998</v>
      </c>
      <c r="O10" s="100">
        <v>8918.8382628283998</v>
      </c>
      <c r="P10" s="100">
        <v>8918.8382628283998</v>
      </c>
      <c r="Q10" s="100">
        <v>8918.8382628283998</v>
      </c>
      <c r="R10" s="100">
        <v>8918.8382628283998</v>
      </c>
      <c r="S10" s="100">
        <v>8918.8382628283998</v>
      </c>
      <c r="T10" s="100">
        <v>8918.8382628283998</v>
      </c>
      <c r="U10" s="100">
        <v>8918.8382628283998</v>
      </c>
      <c r="V10" s="100">
        <v>8918.8382628283998</v>
      </c>
      <c r="W10" s="100">
        <v>8918.8382628283998</v>
      </c>
      <c r="X10" s="100">
        <v>8918.8382628283998</v>
      </c>
      <c r="Y10" s="100">
        <v>8918.8382628283998</v>
      </c>
      <c r="Z10" s="100">
        <v>8918.8382628283998</v>
      </c>
      <c r="AA10" s="100">
        <v>8918.8382628283998</v>
      </c>
      <c r="AB10" s="100">
        <v>8918.8382628283998</v>
      </c>
      <c r="AC10" s="100">
        <v>8918.8382628283998</v>
      </c>
      <c r="AD10" s="100">
        <v>8918.8382628283998</v>
      </c>
      <c r="AE10" s="100">
        <v>8918.8382628283998</v>
      </c>
      <c r="AF10" s="100">
        <v>8918.8382628283998</v>
      </c>
      <c r="AG10" s="100">
        <v>8918.8382628283998</v>
      </c>
      <c r="AH10" s="100">
        <v>8918.8382628283998</v>
      </c>
      <c r="AI10" s="100">
        <v>8918.8382628283998</v>
      </c>
      <c r="AJ10" s="100">
        <v>8918.8382628283998</v>
      </c>
      <c r="AK10" s="1">
        <v>0.15090000000000001</v>
      </c>
      <c r="AL10" s="99">
        <f t="shared" si="0"/>
        <v>1345.8526938608056</v>
      </c>
      <c r="AM10" s="99">
        <f t="shared" si="0"/>
        <v>1345.8526938608056</v>
      </c>
      <c r="AN10" s="99">
        <f t="shared" si="0"/>
        <v>1345.8526938608056</v>
      </c>
      <c r="AO10" s="99">
        <f t="shared" si="0"/>
        <v>1345.8526938608056</v>
      </c>
      <c r="AP10" s="99">
        <f t="shared" si="0"/>
        <v>1345.8526938608056</v>
      </c>
      <c r="AQ10" s="99">
        <f t="shared" si="0"/>
        <v>1345.8526938608056</v>
      </c>
      <c r="AR10" s="99">
        <f t="shared" si="0"/>
        <v>1345.8526938608056</v>
      </c>
      <c r="AS10" s="99">
        <f t="shared" si="0"/>
        <v>1345.8526938608056</v>
      </c>
      <c r="AT10" s="99">
        <f t="shared" si="0"/>
        <v>1345.8526938608056</v>
      </c>
      <c r="AU10" s="99">
        <f t="shared" si="0"/>
        <v>1345.8526938608056</v>
      </c>
      <c r="AV10" s="99">
        <f t="shared" si="0"/>
        <v>1345.8526938608056</v>
      </c>
      <c r="AW10" s="99">
        <f t="shared" si="0"/>
        <v>1345.8526938608056</v>
      </c>
      <c r="AX10" s="99">
        <f t="shared" si="0"/>
        <v>1345.8526938608056</v>
      </c>
      <c r="AY10" s="99">
        <f t="shared" si="0"/>
        <v>1345.8526938608056</v>
      </c>
      <c r="AZ10" s="99">
        <f t="shared" si="0"/>
        <v>1345.8526938608056</v>
      </c>
      <c r="BA10" s="99">
        <f t="shared" si="0"/>
        <v>1345.8526938608056</v>
      </c>
      <c r="BB10" s="99">
        <f t="shared" si="1"/>
        <v>1345.8526938608056</v>
      </c>
      <c r="BC10" s="99">
        <f t="shared" si="1"/>
        <v>1345.8526938608056</v>
      </c>
      <c r="BD10" s="99">
        <f t="shared" si="1"/>
        <v>1345.8526938608056</v>
      </c>
      <c r="BE10" s="99">
        <f t="shared" si="1"/>
        <v>1345.8526938608056</v>
      </c>
      <c r="BF10" s="99">
        <f t="shared" si="1"/>
        <v>1345.8526938608056</v>
      </c>
      <c r="BG10" s="99">
        <f t="shared" si="1"/>
        <v>1345.8526938608056</v>
      </c>
      <c r="BH10" s="99">
        <f t="shared" si="1"/>
        <v>1345.8526938608056</v>
      </c>
      <c r="BI10" s="99">
        <f t="shared" si="1"/>
        <v>1345.8526938608056</v>
      </c>
      <c r="BJ10" s="99">
        <f t="shared" si="1"/>
        <v>1345.8526938608056</v>
      </c>
      <c r="BK10" s="99">
        <f t="shared" si="1"/>
        <v>1345.8526938608056</v>
      </c>
      <c r="BL10" s="99">
        <f t="shared" si="1"/>
        <v>1345.8526938608056</v>
      </c>
      <c r="BM10" s="99">
        <f t="shared" si="1"/>
        <v>1345.8526938608056</v>
      </c>
      <c r="BN10" s="99">
        <f t="shared" si="1"/>
        <v>1345.8526938608056</v>
      </c>
      <c r="BO10" s="99">
        <f t="shared" si="1"/>
        <v>1345.8526938608056</v>
      </c>
      <c r="BP10" s="99">
        <f t="shared" si="1"/>
        <v>1345.8526938608056</v>
      </c>
      <c r="BQ10" s="92">
        <f t="shared" si="6"/>
        <v>0.09</v>
      </c>
      <c r="BR10" s="51">
        <f t="shared" si="2"/>
        <v>121.12674244747251</v>
      </c>
      <c r="BS10" s="52">
        <f t="shared" si="2"/>
        <v>121.12674244747251</v>
      </c>
      <c r="BT10" s="52">
        <f t="shared" si="2"/>
        <v>121.12674244747251</v>
      </c>
      <c r="BU10" s="52">
        <f t="shared" si="2"/>
        <v>121.12674244747251</v>
      </c>
      <c r="BV10" s="52">
        <f t="shared" si="2"/>
        <v>121.12674244747251</v>
      </c>
      <c r="BW10" s="52">
        <f t="shared" si="2"/>
        <v>121.12674244747251</v>
      </c>
      <c r="BX10" s="52">
        <f t="shared" si="2"/>
        <v>121.12674244747251</v>
      </c>
      <c r="BY10" s="52">
        <f t="shared" si="2"/>
        <v>121.12674244747251</v>
      </c>
      <c r="BZ10" s="52">
        <f t="shared" si="2"/>
        <v>121.12674244747251</v>
      </c>
      <c r="CA10" s="52">
        <f t="shared" si="2"/>
        <v>121.12674244747251</v>
      </c>
      <c r="CB10" s="52">
        <f t="shared" si="2"/>
        <v>121.12674244747251</v>
      </c>
      <c r="CC10" s="52">
        <f t="shared" si="2"/>
        <v>121.12674244747251</v>
      </c>
      <c r="CD10" s="52">
        <f t="shared" si="2"/>
        <v>121.12674244747251</v>
      </c>
      <c r="CE10" s="52">
        <f t="shared" si="2"/>
        <v>121.12674244747251</v>
      </c>
      <c r="CF10" s="52">
        <f t="shared" si="2"/>
        <v>121.12674244747251</v>
      </c>
      <c r="CG10" s="52">
        <f t="shared" si="2"/>
        <v>121.12674244747251</v>
      </c>
      <c r="CH10" s="52">
        <f t="shared" si="3"/>
        <v>121.12674244747251</v>
      </c>
      <c r="CI10" s="52">
        <f t="shared" si="3"/>
        <v>121.12674244747251</v>
      </c>
      <c r="CJ10" s="52">
        <f t="shared" si="3"/>
        <v>121.12674244747251</v>
      </c>
      <c r="CK10" s="52">
        <f t="shared" si="3"/>
        <v>121.12674244747251</v>
      </c>
      <c r="CL10" s="52">
        <f t="shared" si="3"/>
        <v>121.12674244747251</v>
      </c>
      <c r="CM10" s="52">
        <f t="shared" si="3"/>
        <v>121.12674244747251</v>
      </c>
      <c r="CN10" s="52">
        <f t="shared" si="3"/>
        <v>121.12674244747251</v>
      </c>
      <c r="CO10" s="52">
        <f t="shared" si="3"/>
        <v>121.12674244747251</v>
      </c>
      <c r="CP10" s="52">
        <f t="shared" si="3"/>
        <v>121.12674244747251</v>
      </c>
      <c r="CQ10" s="52">
        <f t="shared" si="3"/>
        <v>121.12674244747251</v>
      </c>
      <c r="CR10" s="52">
        <f t="shared" si="3"/>
        <v>121.12674244747251</v>
      </c>
      <c r="CS10" s="52">
        <f t="shared" si="3"/>
        <v>121.12674244747251</v>
      </c>
      <c r="CT10" s="52">
        <f t="shared" si="3"/>
        <v>121.12674244747251</v>
      </c>
      <c r="CU10" s="52">
        <f t="shared" si="3"/>
        <v>121.12674244747251</v>
      </c>
      <c r="CV10" s="65">
        <f t="shared" si="3"/>
        <v>121.12674244747251</v>
      </c>
      <c r="CW10" s="88">
        <f t="shared" si="4"/>
        <v>1466.9794363082781</v>
      </c>
      <c r="CX10" s="89">
        <f t="shared" si="4"/>
        <v>1466.9794363082781</v>
      </c>
      <c r="CY10" s="89">
        <f t="shared" si="4"/>
        <v>1466.9794363082781</v>
      </c>
      <c r="CZ10" s="89">
        <f t="shared" si="4"/>
        <v>1466.9794363082781</v>
      </c>
      <c r="DA10" s="89">
        <f t="shared" si="4"/>
        <v>1466.9794363082781</v>
      </c>
      <c r="DB10" s="89">
        <f t="shared" si="4"/>
        <v>1466.9794363082781</v>
      </c>
      <c r="DC10" s="89">
        <f t="shared" si="4"/>
        <v>1466.9794363082781</v>
      </c>
      <c r="DD10" s="89">
        <f t="shared" si="4"/>
        <v>1466.9794363082781</v>
      </c>
      <c r="DE10" s="89">
        <f t="shared" si="4"/>
        <v>1466.9794363082781</v>
      </c>
      <c r="DF10" s="89">
        <f t="shared" si="4"/>
        <v>1466.9794363082781</v>
      </c>
      <c r="DG10" s="89">
        <f t="shared" si="4"/>
        <v>1466.9794363082781</v>
      </c>
      <c r="DH10" s="89">
        <f t="shared" si="4"/>
        <v>1466.9794363082781</v>
      </c>
      <c r="DI10" s="89">
        <f t="shared" si="4"/>
        <v>1466.9794363082781</v>
      </c>
      <c r="DJ10" s="89">
        <f t="shared" si="4"/>
        <v>1466.9794363082781</v>
      </c>
      <c r="DK10" s="89">
        <f t="shared" si="4"/>
        <v>1466.9794363082781</v>
      </c>
      <c r="DL10" s="89">
        <f t="shared" si="4"/>
        <v>1466.9794363082781</v>
      </c>
      <c r="DM10" s="89">
        <f t="shared" si="5"/>
        <v>1466.9794363082781</v>
      </c>
      <c r="DN10" s="89">
        <f t="shared" si="5"/>
        <v>1466.9794363082781</v>
      </c>
      <c r="DO10" s="89">
        <f t="shared" si="5"/>
        <v>1466.9794363082781</v>
      </c>
      <c r="DP10" s="89">
        <f t="shared" si="5"/>
        <v>1466.9794363082781</v>
      </c>
      <c r="DQ10" s="89">
        <f t="shared" si="5"/>
        <v>1466.9794363082781</v>
      </c>
      <c r="DR10" s="89">
        <f t="shared" si="5"/>
        <v>1466.9794363082781</v>
      </c>
      <c r="DS10" s="89">
        <f t="shared" si="5"/>
        <v>1466.9794363082781</v>
      </c>
      <c r="DT10" s="89">
        <f t="shared" si="5"/>
        <v>1466.9794363082781</v>
      </c>
      <c r="DU10" s="89">
        <f t="shared" si="5"/>
        <v>1466.9794363082781</v>
      </c>
      <c r="DV10" s="89">
        <f t="shared" si="5"/>
        <v>1466.9794363082781</v>
      </c>
      <c r="DW10" s="89">
        <f t="shared" si="5"/>
        <v>1466.9794363082781</v>
      </c>
      <c r="DX10" s="89">
        <f t="shared" si="5"/>
        <v>1466.9794363082781</v>
      </c>
      <c r="DY10" s="89">
        <f t="shared" si="5"/>
        <v>1466.9794363082781</v>
      </c>
      <c r="DZ10" s="89">
        <f t="shared" si="5"/>
        <v>1466.9794363082781</v>
      </c>
      <c r="EA10" s="89">
        <f t="shared" si="5"/>
        <v>1466.9794363082781</v>
      </c>
    </row>
    <row r="11" spans="1:132" x14ac:dyDescent="0.25">
      <c r="A11" s="1" t="s">
        <v>146</v>
      </c>
      <c r="B11" s="1" t="s">
        <v>156</v>
      </c>
      <c r="C11" s="1" t="s">
        <v>153</v>
      </c>
      <c r="D11" s="1" t="s">
        <v>153</v>
      </c>
      <c r="E11" s="1" t="s">
        <v>157</v>
      </c>
      <c r="F11" s="101">
        <v>1095.5865897311501</v>
      </c>
      <c r="G11" s="100">
        <v>1095.5865897311501</v>
      </c>
      <c r="H11" s="100">
        <v>1095.5865897311501</v>
      </c>
      <c r="I11" s="100">
        <v>1095.5865897311501</v>
      </c>
      <c r="J11" s="100">
        <v>1095.5865897311501</v>
      </c>
      <c r="K11" s="100">
        <v>1095.5865897311501</v>
      </c>
      <c r="L11" s="100">
        <v>1095.5865897311501</v>
      </c>
      <c r="M11" s="100">
        <v>1095.5865897311501</v>
      </c>
      <c r="N11" s="100">
        <v>1095.5865897311501</v>
      </c>
      <c r="O11" s="100">
        <v>1095.5865897311501</v>
      </c>
      <c r="P11" s="100">
        <v>1095.5865897311501</v>
      </c>
      <c r="Q11" s="100">
        <v>1095.5865897311501</v>
      </c>
      <c r="R11" s="100">
        <v>1095.5865897311501</v>
      </c>
      <c r="S11" s="100">
        <v>1095.5865897311501</v>
      </c>
      <c r="T11" s="100">
        <v>1095.5865897311501</v>
      </c>
      <c r="U11" s="100">
        <v>1095.5865897311501</v>
      </c>
      <c r="V11" s="100">
        <v>1095.5865897311501</v>
      </c>
      <c r="W11" s="100">
        <v>1095.5865897311501</v>
      </c>
      <c r="X11" s="100">
        <v>1095.5865897311501</v>
      </c>
      <c r="Y11" s="100">
        <v>1095.5865897311501</v>
      </c>
      <c r="Z11" s="100">
        <v>1095.5865897311501</v>
      </c>
      <c r="AA11" s="100">
        <v>1095.5865897311501</v>
      </c>
      <c r="AB11" s="100">
        <v>1095.5865897311501</v>
      </c>
      <c r="AC11" s="100">
        <v>1095.5865897311501</v>
      </c>
      <c r="AD11" s="100">
        <v>1095.5865897311501</v>
      </c>
      <c r="AE11" s="100">
        <v>1095.5865897311501</v>
      </c>
      <c r="AF11" s="100">
        <v>1095.5865897311501</v>
      </c>
      <c r="AG11" s="100">
        <v>1095.5865897311501</v>
      </c>
      <c r="AH11" s="100">
        <v>1095.5865897311501</v>
      </c>
      <c r="AI11" s="100">
        <v>1095.5865897311501</v>
      </c>
      <c r="AJ11" s="100">
        <v>1095.5865897311501</v>
      </c>
      <c r="AK11" s="1">
        <v>5.3999999999999999E-2</v>
      </c>
      <c r="AL11" s="99">
        <f t="shared" si="0"/>
        <v>59.161675845482101</v>
      </c>
      <c r="AM11" s="99">
        <f t="shared" si="0"/>
        <v>59.161675845482101</v>
      </c>
      <c r="AN11" s="99">
        <f t="shared" si="0"/>
        <v>59.161675845482101</v>
      </c>
      <c r="AO11" s="99">
        <f t="shared" si="0"/>
        <v>59.161675845482101</v>
      </c>
      <c r="AP11" s="99">
        <f t="shared" si="0"/>
        <v>59.161675845482101</v>
      </c>
      <c r="AQ11" s="99">
        <f t="shared" si="0"/>
        <v>59.161675845482101</v>
      </c>
      <c r="AR11" s="99">
        <f t="shared" si="0"/>
        <v>59.161675845482101</v>
      </c>
      <c r="AS11" s="99">
        <f t="shared" si="0"/>
        <v>59.161675845482101</v>
      </c>
      <c r="AT11" s="99">
        <f t="shared" si="0"/>
        <v>59.161675845482101</v>
      </c>
      <c r="AU11" s="99">
        <f t="shared" si="0"/>
        <v>59.161675845482101</v>
      </c>
      <c r="AV11" s="99">
        <f t="shared" si="0"/>
        <v>59.161675845482101</v>
      </c>
      <c r="AW11" s="99">
        <f t="shared" si="0"/>
        <v>59.161675845482101</v>
      </c>
      <c r="AX11" s="99">
        <f t="shared" si="0"/>
        <v>59.161675845482101</v>
      </c>
      <c r="AY11" s="99">
        <f t="shared" si="0"/>
        <v>59.161675845482101</v>
      </c>
      <c r="AZ11" s="99">
        <f t="shared" si="0"/>
        <v>59.161675845482101</v>
      </c>
      <c r="BA11" s="99">
        <f t="shared" si="0"/>
        <v>59.161675845482101</v>
      </c>
      <c r="BB11" s="99">
        <f t="shared" si="1"/>
        <v>59.161675845482101</v>
      </c>
      <c r="BC11" s="99">
        <f t="shared" si="1"/>
        <v>59.161675845482101</v>
      </c>
      <c r="BD11" s="99">
        <f t="shared" si="1"/>
        <v>59.161675845482101</v>
      </c>
      <c r="BE11" s="99">
        <f t="shared" si="1"/>
        <v>59.161675845482101</v>
      </c>
      <c r="BF11" s="99">
        <f t="shared" si="1"/>
        <v>59.161675845482101</v>
      </c>
      <c r="BG11" s="99">
        <f t="shared" si="1"/>
        <v>59.161675845482101</v>
      </c>
      <c r="BH11" s="99">
        <f t="shared" si="1"/>
        <v>59.161675845482101</v>
      </c>
      <c r="BI11" s="99">
        <f t="shared" si="1"/>
        <v>59.161675845482101</v>
      </c>
      <c r="BJ11" s="99">
        <f t="shared" si="1"/>
        <v>59.161675845482101</v>
      </c>
      <c r="BK11" s="99">
        <f t="shared" si="1"/>
        <v>59.161675845482101</v>
      </c>
      <c r="BL11" s="99">
        <f t="shared" si="1"/>
        <v>59.161675845482101</v>
      </c>
      <c r="BM11" s="99">
        <f t="shared" si="1"/>
        <v>59.161675845482101</v>
      </c>
      <c r="BN11" s="99">
        <f t="shared" si="1"/>
        <v>59.161675845482101</v>
      </c>
      <c r="BO11" s="99">
        <f t="shared" si="1"/>
        <v>59.161675845482101</v>
      </c>
      <c r="BP11" s="99">
        <f t="shared" si="1"/>
        <v>59.161675845482101</v>
      </c>
      <c r="BQ11" s="92">
        <f t="shared" si="6"/>
        <v>0.09</v>
      </c>
      <c r="BR11" s="51">
        <f t="shared" si="2"/>
        <v>5.3245508260933887</v>
      </c>
      <c r="BS11" s="52">
        <f t="shared" si="2"/>
        <v>5.3245508260933887</v>
      </c>
      <c r="BT11" s="52">
        <f t="shared" si="2"/>
        <v>5.3245508260933887</v>
      </c>
      <c r="BU11" s="52">
        <f t="shared" si="2"/>
        <v>5.3245508260933887</v>
      </c>
      <c r="BV11" s="52">
        <f t="shared" si="2"/>
        <v>5.3245508260933887</v>
      </c>
      <c r="BW11" s="52">
        <f t="shared" si="2"/>
        <v>5.3245508260933887</v>
      </c>
      <c r="BX11" s="52">
        <f t="shared" si="2"/>
        <v>5.3245508260933887</v>
      </c>
      <c r="BY11" s="52">
        <f t="shared" si="2"/>
        <v>5.3245508260933887</v>
      </c>
      <c r="BZ11" s="52">
        <f t="shared" si="2"/>
        <v>5.3245508260933887</v>
      </c>
      <c r="CA11" s="52">
        <f t="shared" si="2"/>
        <v>5.3245508260933887</v>
      </c>
      <c r="CB11" s="52">
        <f t="shared" si="2"/>
        <v>5.3245508260933887</v>
      </c>
      <c r="CC11" s="52">
        <f t="shared" si="2"/>
        <v>5.3245508260933887</v>
      </c>
      <c r="CD11" s="52">
        <f t="shared" si="2"/>
        <v>5.3245508260933887</v>
      </c>
      <c r="CE11" s="52">
        <f t="shared" si="2"/>
        <v>5.3245508260933887</v>
      </c>
      <c r="CF11" s="52">
        <f t="shared" si="2"/>
        <v>5.3245508260933887</v>
      </c>
      <c r="CG11" s="52">
        <f t="shared" si="2"/>
        <v>5.3245508260933887</v>
      </c>
      <c r="CH11" s="52">
        <f t="shared" si="3"/>
        <v>5.3245508260933887</v>
      </c>
      <c r="CI11" s="52">
        <f t="shared" si="3"/>
        <v>5.3245508260933887</v>
      </c>
      <c r="CJ11" s="52">
        <f t="shared" si="3"/>
        <v>5.3245508260933887</v>
      </c>
      <c r="CK11" s="52">
        <f t="shared" si="3"/>
        <v>5.3245508260933887</v>
      </c>
      <c r="CL11" s="52">
        <f t="shared" si="3"/>
        <v>5.3245508260933887</v>
      </c>
      <c r="CM11" s="52">
        <f t="shared" si="3"/>
        <v>5.3245508260933887</v>
      </c>
      <c r="CN11" s="52">
        <f t="shared" si="3"/>
        <v>5.3245508260933887</v>
      </c>
      <c r="CO11" s="52">
        <f t="shared" si="3"/>
        <v>5.3245508260933887</v>
      </c>
      <c r="CP11" s="52">
        <f t="shared" si="3"/>
        <v>5.3245508260933887</v>
      </c>
      <c r="CQ11" s="52">
        <f t="shared" si="3"/>
        <v>5.3245508260933887</v>
      </c>
      <c r="CR11" s="52">
        <f t="shared" si="3"/>
        <v>5.3245508260933887</v>
      </c>
      <c r="CS11" s="52">
        <f t="shared" si="3"/>
        <v>5.3245508260933887</v>
      </c>
      <c r="CT11" s="52">
        <f t="shared" si="3"/>
        <v>5.3245508260933887</v>
      </c>
      <c r="CU11" s="52">
        <f t="shared" si="3"/>
        <v>5.3245508260933887</v>
      </c>
      <c r="CV11" s="65">
        <f t="shared" si="3"/>
        <v>5.3245508260933887</v>
      </c>
      <c r="CW11" s="88">
        <f t="shared" si="4"/>
        <v>64.486226671575494</v>
      </c>
      <c r="CX11" s="89">
        <f t="shared" si="4"/>
        <v>64.486226671575494</v>
      </c>
      <c r="CY11" s="89">
        <f t="shared" si="4"/>
        <v>64.486226671575494</v>
      </c>
      <c r="CZ11" s="89">
        <f t="shared" si="4"/>
        <v>64.486226671575494</v>
      </c>
      <c r="DA11" s="89">
        <f t="shared" si="4"/>
        <v>64.486226671575494</v>
      </c>
      <c r="DB11" s="89">
        <f t="shared" si="4"/>
        <v>64.486226671575494</v>
      </c>
      <c r="DC11" s="89">
        <f t="shared" si="4"/>
        <v>64.486226671575494</v>
      </c>
      <c r="DD11" s="89">
        <f t="shared" si="4"/>
        <v>64.486226671575494</v>
      </c>
      <c r="DE11" s="89">
        <f t="shared" si="4"/>
        <v>64.486226671575494</v>
      </c>
      <c r="DF11" s="89">
        <f t="shared" si="4"/>
        <v>64.486226671575494</v>
      </c>
      <c r="DG11" s="89">
        <f t="shared" si="4"/>
        <v>64.486226671575494</v>
      </c>
      <c r="DH11" s="89">
        <f t="shared" si="4"/>
        <v>64.486226671575494</v>
      </c>
      <c r="DI11" s="89">
        <f t="shared" si="4"/>
        <v>64.486226671575494</v>
      </c>
      <c r="DJ11" s="89">
        <f t="shared" si="4"/>
        <v>64.486226671575494</v>
      </c>
      <c r="DK11" s="89">
        <f t="shared" si="4"/>
        <v>64.486226671575494</v>
      </c>
      <c r="DL11" s="89">
        <f t="shared" si="4"/>
        <v>64.486226671575494</v>
      </c>
      <c r="DM11" s="89">
        <f t="shared" si="5"/>
        <v>64.486226671575494</v>
      </c>
      <c r="DN11" s="89">
        <f t="shared" si="5"/>
        <v>64.486226671575494</v>
      </c>
      <c r="DO11" s="89">
        <f t="shared" si="5"/>
        <v>64.486226671575494</v>
      </c>
      <c r="DP11" s="89">
        <f t="shared" si="5"/>
        <v>64.486226671575494</v>
      </c>
      <c r="DQ11" s="89">
        <f t="shared" si="5"/>
        <v>64.486226671575494</v>
      </c>
      <c r="DR11" s="89">
        <f t="shared" si="5"/>
        <v>64.486226671575494</v>
      </c>
      <c r="DS11" s="89">
        <f t="shared" si="5"/>
        <v>64.486226671575494</v>
      </c>
      <c r="DT11" s="89">
        <f t="shared" si="5"/>
        <v>64.486226671575494</v>
      </c>
      <c r="DU11" s="89">
        <f t="shared" si="5"/>
        <v>64.486226671575494</v>
      </c>
      <c r="DV11" s="89">
        <f t="shared" si="5"/>
        <v>64.486226671575494</v>
      </c>
      <c r="DW11" s="89">
        <f t="shared" si="5"/>
        <v>64.486226671575494</v>
      </c>
      <c r="DX11" s="89">
        <f t="shared" si="5"/>
        <v>64.486226671575494</v>
      </c>
      <c r="DY11" s="89">
        <f t="shared" si="5"/>
        <v>64.486226671575494</v>
      </c>
      <c r="DZ11" s="89">
        <f t="shared" si="5"/>
        <v>64.486226671575494</v>
      </c>
      <c r="EA11" s="89">
        <f t="shared" si="5"/>
        <v>64.486226671575494</v>
      </c>
    </row>
    <row r="12" spans="1:132" x14ac:dyDescent="0.25">
      <c r="A12" s="1" t="s">
        <v>146</v>
      </c>
      <c r="B12" s="1" t="s">
        <v>156</v>
      </c>
      <c r="C12" s="1" t="s">
        <v>153</v>
      </c>
      <c r="D12" s="1" t="s">
        <v>153</v>
      </c>
      <c r="E12" s="1" t="s">
        <v>158</v>
      </c>
      <c r="F12" s="101">
        <v>31610.283449769398</v>
      </c>
      <c r="G12" s="100">
        <v>31610.283449769398</v>
      </c>
      <c r="H12" s="100">
        <v>31610.283449769398</v>
      </c>
      <c r="I12" s="100">
        <v>31621.5343205504</v>
      </c>
      <c r="J12" s="100">
        <v>31621.5343205504</v>
      </c>
      <c r="K12" s="100">
        <v>31621.5343205504</v>
      </c>
      <c r="L12" s="100">
        <v>31621.5343205504</v>
      </c>
      <c r="M12" s="100">
        <v>31621.5343205504</v>
      </c>
      <c r="N12" s="100">
        <v>31621.5343205504</v>
      </c>
      <c r="O12" s="100">
        <v>31621.5343205504</v>
      </c>
      <c r="P12" s="100">
        <v>31621.5343205504</v>
      </c>
      <c r="Q12" s="100">
        <v>31621.5343205504</v>
      </c>
      <c r="R12" s="100">
        <v>31621.5343205504</v>
      </c>
      <c r="S12" s="100">
        <v>31621.5343205504</v>
      </c>
      <c r="T12" s="100">
        <v>31621.5343205504</v>
      </c>
      <c r="U12" s="100">
        <v>31621.5343205504</v>
      </c>
      <c r="V12" s="100">
        <v>31621.5343205504</v>
      </c>
      <c r="W12" s="100">
        <v>31621.5343205504</v>
      </c>
      <c r="X12" s="100">
        <v>31621.5343205504</v>
      </c>
      <c r="Y12" s="100">
        <v>31621.5343205504</v>
      </c>
      <c r="Z12" s="100">
        <v>31621.5343205504</v>
      </c>
      <c r="AA12" s="100">
        <v>31621.5343205504</v>
      </c>
      <c r="AB12" s="100">
        <v>31621.5343205504</v>
      </c>
      <c r="AC12" s="100">
        <v>31621.5343205504</v>
      </c>
      <c r="AD12" s="100">
        <v>31621.5343205504</v>
      </c>
      <c r="AE12" s="100">
        <v>31621.5343205504</v>
      </c>
      <c r="AF12" s="100">
        <v>31621.5343205504</v>
      </c>
      <c r="AG12" s="100">
        <v>31621.5343205504</v>
      </c>
      <c r="AH12" s="100">
        <v>31621.5343205504</v>
      </c>
      <c r="AI12" s="100">
        <v>31621.5343205504</v>
      </c>
      <c r="AJ12" s="100">
        <v>31621.5343205504</v>
      </c>
      <c r="AK12" s="1">
        <v>0.28370000000000001</v>
      </c>
      <c r="AL12" s="99">
        <f t="shared" si="0"/>
        <v>8967.8374146995793</v>
      </c>
      <c r="AM12" s="99">
        <f t="shared" si="0"/>
        <v>8967.8374146995793</v>
      </c>
      <c r="AN12" s="99">
        <f t="shared" si="0"/>
        <v>8967.8374146995793</v>
      </c>
      <c r="AO12" s="99">
        <f t="shared" si="0"/>
        <v>8971.0292867401495</v>
      </c>
      <c r="AP12" s="99">
        <f t="shared" si="0"/>
        <v>8971.0292867401495</v>
      </c>
      <c r="AQ12" s="99">
        <f t="shared" si="0"/>
        <v>8971.0292867401495</v>
      </c>
      <c r="AR12" s="99">
        <f t="shared" si="0"/>
        <v>8971.0292867401495</v>
      </c>
      <c r="AS12" s="99">
        <f t="shared" si="0"/>
        <v>8971.0292867401495</v>
      </c>
      <c r="AT12" s="99">
        <f t="shared" si="0"/>
        <v>8971.0292867401495</v>
      </c>
      <c r="AU12" s="99">
        <f t="shared" si="0"/>
        <v>8971.0292867401495</v>
      </c>
      <c r="AV12" s="99">
        <f t="shared" si="0"/>
        <v>8971.0292867401495</v>
      </c>
      <c r="AW12" s="99">
        <f t="shared" si="0"/>
        <v>8971.0292867401495</v>
      </c>
      <c r="AX12" s="99">
        <f t="shared" si="0"/>
        <v>8971.0292867401495</v>
      </c>
      <c r="AY12" s="99">
        <f t="shared" si="0"/>
        <v>8971.0292867401495</v>
      </c>
      <c r="AZ12" s="99">
        <f t="shared" si="0"/>
        <v>8971.0292867401495</v>
      </c>
      <c r="BA12" s="99">
        <f t="shared" si="0"/>
        <v>8971.0292867401495</v>
      </c>
      <c r="BB12" s="99">
        <f t="shared" si="1"/>
        <v>8971.0292867401495</v>
      </c>
      <c r="BC12" s="99">
        <f t="shared" si="1"/>
        <v>8971.0292867401495</v>
      </c>
      <c r="BD12" s="99">
        <f t="shared" si="1"/>
        <v>8971.0292867401495</v>
      </c>
      <c r="BE12" s="99">
        <f t="shared" si="1"/>
        <v>8971.0292867401495</v>
      </c>
      <c r="BF12" s="99">
        <f t="shared" si="1"/>
        <v>8971.0292867401495</v>
      </c>
      <c r="BG12" s="99">
        <f t="shared" si="1"/>
        <v>8971.0292867401495</v>
      </c>
      <c r="BH12" s="99">
        <f t="shared" si="1"/>
        <v>8971.0292867401495</v>
      </c>
      <c r="BI12" s="99">
        <f t="shared" si="1"/>
        <v>8971.0292867401495</v>
      </c>
      <c r="BJ12" s="99">
        <f t="shared" si="1"/>
        <v>8971.0292867401495</v>
      </c>
      <c r="BK12" s="99">
        <f t="shared" si="1"/>
        <v>8971.0292867401495</v>
      </c>
      <c r="BL12" s="99">
        <f t="shared" si="1"/>
        <v>8971.0292867401495</v>
      </c>
      <c r="BM12" s="99">
        <f t="shared" si="1"/>
        <v>8971.0292867401495</v>
      </c>
      <c r="BN12" s="99">
        <f t="shared" si="1"/>
        <v>8971.0292867401495</v>
      </c>
      <c r="BO12" s="99">
        <f t="shared" si="1"/>
        <v>8971.0292867401495</v>
      </c>
      <c r="BP12" s="99">
        <f t="shared" si="1"/>
        <v>8971.0292867401495</v>
      </c>
      <c r="BQ12" s="92">
        <f t="shared" si="6"/>
        <v>0.09</v>
      </c>
      <c r="BR12" s="51">
        <f t="shared" si="2"/>
        <v>807.10536732296214</v>
      </c>
      <c r="BS12" s="52">
        <f t="shared" si="2"/>
        <v>807.10536732296214</v>
      </c>
      <c r="BT12" s="52">
        <f t="shared" si="2"/>
        <v>807.10536732296214</v>
      </c>
      <c r="BU12" s="52">
        <f t="shared" si="2"/>
        <v>807.39263580661338</v>
      </c>
      <c r="BV12" s="52">
        <f t="shared" si="2"/>
        <v>807.39263580661338</v>
      </c>
      <c r="BW12" s="52">
        <f t="shared" si="2"/>
        <v>807.39263580661338</v>
      </c>
      <c r="BX12" s="52">
        <f t="shared" si="2"/>
        <v>807.39263580661338</v>
      </c>
      <c r="BY12" s="52">
        <f t="shared" si="2"/>
        <v>807.39263580661338</v>
      </c>
      <c r="BZ12" s="52">
        <f t="shared" si="2"/>
        <v>807.39263580661338</v>
      </c>
      <c r="CA12" s="52">
        <f t="shared" si="2"/>
        <v>807.39263580661338</v>
      </c>
      <c r="CB12" s="52">
        <f t="shared" si="2"/>
        <v>807.39263580661338</v>
      </c>
      <c r="CC12" s="52">
        <f t="shared" si="2"/>
        <v>807.39263580661338</v>
      </c>
      <c r="CD12" s="52">
        <f t="shared" si="2"/>
        <v>807.39263580661338</v>
      </c>
      <c r="CE12" s="52">
        <f t="shared" si="2"/>
        <v>807.39263580661338</v>
      </c>
      <c r="CF12" s="52">
        <f t="shared" si="2"/>
        <v>807.39263580661338</v>
      </c>
      <c r="CG12" s="52">
        <f t="shared" si="2"/>
        <v>807.39263580661338</v>
      </c>
      <c r="CH12" s="52">
        <f t="shared" si="3"/>
        <v>807.39263580661338</v>
      </c>
      <c r="CI12" s="52">
        <f t="shared" si="3"/>
        <v>807.39263580661338</v>
      </c>
      <c r="CJ12" s="52">
        <f t="shared" si="3"/>
        <v>807.39263580661338</v>
      </c>
      <c r="CK12" s="52">
        <f t="shared" si="3"/>
        <v>807.39263580661338</v>
      </c>
      <c r="CL12" s="52">
        <f t="shared" si="3"/>
        <v>807.39263580661338</v>
      </c>
      <c r="CM12" s="52">
        <f t="shared" si="3"/>
        <v>807.39263580661338</v>
      </c>
      <c r="CN12" s="52">
        <f t="shared" si="3"/>
        <v>807.39263580661338</v>
      </c>
      <c r="CO12" s="52">
        <f t="shared" si="3"/>
        <v>807.39263580661338</v>
      </c>
      <c r="CP12" s="52">
        <f t="shared" si="3"/>
        <v>807.39263580661338</v>
      </c>
      <c r="CQ12" s="52">
        <f t="shared" si="3"/>
        <v>807.39263580661338</v>
      </c>
      <c r="CR12" s="52">
        <f t="shared" si="3"/>
        <v>807.39263580661338</v>
      </c>
      <c r="CS12" s="52">
        <f t="shared" si="3"/>
        <v>807.39263580661338</v>
      </c>
      <c r="CT12" s="52">
        <f t="shared" si="3"/>
        <v>807.39263580661338</v>
      </c>
      <c r="CU12" s="52">
        <f t="shared" si="3"/>
        <v>807.39263580661338</v>
      </c>
      <c r="CV12" s="65">
        <f t="shared" si="3"/>
        <v>807.39263580661338</v>
      </c>
      <c r="CW12" s="88">
        <f t="shared" si="4"/>
        <v>9774.942782022541</v>
      </c>
      <c r="CX12" s="89">
        <f t="shared" si="4"/>
        <v>9774.942782022541</v>
      </c>
      <c r="CY12" s="89">
        <f t="shared" si="4"/>
        <v>9774.942782022541</v>
      </c>
      <c r="CZ12" s="89">
        <f t="shared" si="4"/>
        <v>9778.4219225467623</v>
      </c>
      <c r="DA12" s="89">
        <f t="shared" si="4"/>
        <v>9778.4219225467623</v>
      </c>
      <c r="DB12" s="89">
        <f t="shared" si="4"/>
        <v>9778.4219225467623</v>
      </c>
      <c r="DC12" s="89">
        <f t="shared" si="4"/>
        <v>9778.4219225467623</v>
      </c>
      <c r="DD12" s="89">
        <f t="shared" si="4"/>
        <v>9778.4219225467623</v>
      </c>
      <c r="DE12" s="89">
        <f t="shared" si="4"/>
        <v>9778.4219225467623</v>
      </c>
      <c r="DF12" s="89">
        <f t="shared" si="4"/>
        <v>9778.4219225467623</v>
      </c>
      <c r="DG12" s="89">
        <f t="shared" si="4"/>
        <v>9778.4219225467623</v>
      </c>
      <c r="DH12" s="89">
        <f t="shared" si="4"/>
        <v>9778.4219225467623</v>
      </c>
      <c r="DI12" s="89">
        <f t="shared" si="4"/>
        <v>9778.4219225467623</v>
      </c>
      <c r="DJ12" s="89">
        <f t="shared" si="4"/>
        <v>9778.4219225467623</v>
      </c>
      <c r="DK12" s="89">
        <f t="shared" si="4"/>
        <v>9778.4219225467623</v>
      </c>
      <c r="DL12" s="89">
        <f t="shared" si="4"/>
        <v>9778.4219225467623</v>
      </c>
      <c r="DM12" s="89">
        <f t="shared" si="5"/>
        <v>9778.4219225467623</v>
      </c>
      <c r="DN12" s="89">
        <f t="shared" si="5"/>
        <v>9778.4219225467623</v>
      </c>
      <c r="DO12" s="89">
        <f t="shared" si="5"/>
        <v>9778.4219225467623</v>
      </c>
      <c r="DP12" s="89">
        <f t="shared" si="5"/>
        <v>9778.4219225467623</v>
      </c>
      <c r="DQ12" s="89">
        <f t="shared" si="5"/>
        <v>9778.4219225467623</v>
      </c>
      <c r="DR12" s="89">
        <f t="shared" si="5"/>
        <v>9778.4219225467623</v>
      </c>
      <c r="DS12" s="89">
        <f t="shared" si="5"/>
        <v>9778.4219225467623</v>
      </c>
      <c r="DT12" s="89">
        <f t="shared" si="5"/>
        <v>9778.4219225467623</v>
      </c>
      <c r="DU12" s="89">
        <f t="shared" si="5"/>
        <v>9778.4219225467623</v>
      </c>
      <c r="DV12" s="89">
        <f t="shared" si="5"/>
        <v>9778.4219225467623</v>
      </c>
      <c r="DW12" s="89">
        <f t="shared" si="5"/>
        <v>9778.4219225467623</v>
      </c>
      <c r="DX12" s="89">
        <f t="shared" si="5"/>
        <v>9778.4219225467623</v>
      </c>
      <c r="DY12" s="89">
        <f t="shared" si="5"/>
        <v>9778.4219225467623</v>
      </c>
      <c r="DZ12" s="89">
        <f t="shared" si="5"/>
        <v>9778.4219225467623</v>
      </c>
      <c r="EA12" s="89">
        <f t="shared" si="5"/>
        <v>9778.4219225467623</v>
      </c>
    </row>
    <row r="13" spans="1:132" x14ac:dyDescent="0.25">
      <c r="A13" s="1" t="s">
        <v>146</v>
      </c>
      <c r="B13" s="1" t="s">
        <v>156</v>
      </c>
      <c r="C13" s="1" t="s">
        <v>153</v>
      </c>
      <c r="D13" s="1" t="s">
        <v>153</v>
      </c>
      <c r="E13" s="1" t="s">
        <v>159</v>
      </c>
      <c r="F13" s="101">
        <v>22555.877700327499</v>
      </c>
      <c r="G13" s="100">
        <v>22555.877700327499</v>
      </c>
      <c r="H13" s="100">
        <v>22555.877700327499</v>
      </c>
      <c r="I13" s="100">
        <v>22555.877700327499</v>
      </c>
      <c r="J13" s="100">
        <v>22555.877700327499</v>
      </c>
      <c r="K13" s="100">
        <v>22555.877700327499</v>
      </c>
      <c r="L13" s="100">
        <v>22555.877700327499</v>
      </c>
      <c r="M13" s="100">
        <v>22555.877700327499</v>
      </c>
      <c r="N13" s="100">
        <v>22608.1492835397</v>
      </c>
      <c r="O13" s="100">
        <v>22608.1492835397</v>
      </c>
      <c r="P13" s="100">
        <v>22634.335465403699</v>
      </c>
      <c r="Q13" s="100">
        <v>22634.335465403699</v>
      </c>
      <c r="R13" s="100">
        <v>22634.335465403699</v>
      </c>
      <c r="S13" s="100">
        <v>22634.335465403699</v>
      </c>
      <c r="T13" s="100">
        <v>22634.335465403699</v>
      </c>
      <c r="U13" s="100">
        <v>22634.335465403699</v>
      </c>
      <c r="V13" s="100">
        <v>22634.335465403699</v>
      </c>
      <c r="W13" s="100">
        <v>22642.39206428</v>
      </c>
      <c r="X13" s="100">
        <v>22642.39206428</v>
      </c>
      <c r="Y13" s="100">
        <v>22642.39206428</v>
      </c>
      <c r="Z13" s="100">
        <v>22642.39206428</v>
      </c>
      <c r="AA13" s="100">
        <v>22642.39206428</v>
      </c>
      <c r="AB13" s="100">
        <v>22642.39206428</v>
      </c>
      <c r="AC13" s="100">
        <v>22642.39206428</v>
      </c>
      <c r="AD13" s="100">
        <v>22753.382542723899</v>
      </c>
      <c r="AE13" s="100">
        <v>22753.382542723899</v>
      </c>
      <c r="AF13" s="100">
        <v>22753.382542723899</v>
      </c>
      <c r="AG13" s="100">
        <v>22753.382542723899</v>
      </c>
      <c r="AH13" s="100">
        <v>22753.382542723899</v>
      </c>
      <c r="AI13" s="100">
        <v>22753.382542723899</v>
      </c>
      <c r="AJ13" s="100">
        <v>22753.382542723899</v>
      </c>
      <c r="AK13" s="1">
        <v>0.15090000000000001</v>
      </c>
      <c r="AL13" s="99">
        <f t="shared" si="0"/>
        <v>3403.6819449794198</v>
      </c>
      <c r="AM13" s="99">
        <f t="shared" si="0"/>
        <v>3403.6819449794198</v>
      </c>
      <c r="AN13" s="99">
        <f t="shared" si="0"/>
        <v>3403.6819449794198</v>
      </c>
      <c r="AO13" s="99">
        <f t="shared" si="0"/>
        <v>3403.6819449794198</v>
      </c>
      <c r="AP13" s="99">
        <f t="shared" si="0"/>
        <v>3403.6819449794198</v>
      </c>
      <c r="AQ13" s="99">
        <f t="shared" si="0"/>
        <v>3403.6819449794198</v>
      </c>
      <c r="AR13" s="99">
        <f t="shared" si="0"/>
        <v>3403.6819449794198</v>
      </c>
      <c r="AS13" s="99">
        <f t="shared" si="0"/>
        <v>3403.6819449794198</v>
      </c>
      <c r="AT13" s="99">
        <f t="shared" si="0"/>
        <v>3411.5697268861409</v>
      </c>
      <c r="AU13" s="99">
        <f t="shared" si="0"/>
        <v>3411.5697268861409</v>
      </c>
      <c r="AV13" s="99">
        <f t="shared" si="0"/>
        <v>3415.5212217294184</v>
      </c>
      <c r="AW13" s="99">
        <f t="shared" si="0"/>
        <v>3415.5212217294184</v>
      </c>
      <c r="AX13" s="99">
        <f t="shared" si="0"/>
        <v>3415.5212217294184</v>
      </c>
      <c r="AY13" s="99">
        <f t="shared" si="0"/>
        <v>3415.5212217294184</v>
      </c>
      <c r="AZ13" s="99">
        <f t="shared" si="0"/>
        <v>3415.5212217294184</v>
      </c>
      <c r="BA13" s="99">
        <f t="shared" si="0"/>
        <v>3415.5212217294184</v>
      </c>
      <c r="BB13" s="99">
        <f t="shared" si="1"/>
        <v>3415.5212217294184</v>
      </c>
      <c r="BC13" s="99">
        <f t="shared" si="1"/>
        <v>3416.7369624998523</v>
      </c>
      <c r="BD13" s="99">
        <f t="shared" si="1"/>
        <v>3416.7369624998523</v>
      </c>
      <c r="BE13" s="99">
        <f t="shared" si="1"/>
        <v>3416.7369624998523</v>
      </c>
      <c r="BF13" s="99">
        <f t="shared" si="1"/>
        <v>3416.7369624998523</v>
      </c>
      <c r="BG13" s="99">
        <f t="shared" si="1"/>
        <v>3416.7369624998523</v>
      </c>
      <c r="BH13" s="99">
        <f t="shared" si="1"/>
        <v>3416.7369624998523</v>
      </c>
      <c r="BI13" s="99">
        <f t="shared" si="1"/>
        <v>3416.7369624998523</v>
      </c>
      <c r="BJ13" s="99">
        <f t="shared" si="1"/>
        <v>3433.4854256970366</v>
      </c>
      <c r="BK13" s="99">
        <f t="shared" si="1"/>
        <v>3433.4854256970366</v>
      </c>
      <c r="BL13" s="99">
        <f t="shared" si="1"/>
        <v>3433.4854256970366</v>
      </c>
      <c r="BM13" s="99">
        <f t="shared" si="1"/>
        <v>3433.4854256970366</v>
      </c>
      <c r="BN13" s="99">
        <f t="shared" si="1"/>
        <v>3433.4854256970366</v>
      </c>
      <c r="BO13" s="99">
        <f t="shared" si="1"/>
        <v>3433.4854256970366</v>
      </c>
      <c r="BP13" s="99">
        <f t="shared" si="1"/>
        <v>3433.4854256970366</v>
      </c>
      <c r="BQ13" s="92">
        <f t="shared" si="6"/>
        <v>0.09</v>
      </c>
      <c r="BR13" s="51">
        <f t="shared" si="2"/>
        <v>306.33137504814778</v>
      </c>
      <c r="BS13" s="52">
        <f t="shared" si="2"/>
        <v>306.33137504814778</v>
      </c>
      <c r="BT13" s="52">
        <f t="shared" si="2"/>
        <v>306.33137504814778</v>
      </c>
      <c r="BU13" s="52">
        <f t="shared" si="2"/>
        <v>306.33137504814778</v>
      </c>
      <c r="BV13" s="52">
        <f t="shared" si="2"/>
        <v>306.33137504814778</v>
      </c>
      <c r="BW13" s="52">
        <f t="shared" si="2"/>
        <v>306.33137504814778</v>
      </c>
      <c r="BX13" s="52">
        <f t="shared" si="2"/>
        <v>306.33137504814778</v>
      </c>
      <c r="BY13" s="52">
        <f t="shared" si="2"/>
        <v>306.33137504814778</v>
      </c>
      <c r="BZ13" s="52">
        <f t="shared" si="2"/>
        <v>307.04127541975265</v>
      </c>
      <c r="CA13" s="52">
        <f t="shared" si="2"/>
        <v>307.04127541975265</v>
      </c>
      <c r="CB13" s="52">
        <f t="shared" si="2"/>
        <v>307.39690995564763</v>
      </c>
      <c r="CC13" s="52">
        <f t="shared" si="2"/>
        <v>307.39690995564763</v>
      </c>
      <c r="CD13" s="52">
        <f t="shared" si="2"/>
        <v>307.39690995564763</v>
      </c>
      <c r="CE13" s="52">
        <f t="shared" si="2"/>
        <v>307.39690995564763</v>
      </c>
      <c r="CF13" s="52">
        <f t="shared" si="2"/>
        <v>307.39690995564763</v>
      </c>
      <c r="CG13" s="52">
        <f t="shared" si="2"/>
        <v>307.39690995564763</v>
      </c>
      <c r="CH13" s="52">
        <f t="shared" si="3"/>
        <v>307.39690995564763</v>
      </c>
      <c r="CI13" s="52">
        <f t="shared" si="3"/>
        <v>307.50632662498668</v>
      </c>
      <c r="CJ13" s="52">
        <f t="shared" si="3"/>
        <v>307.50632662498668</v>
      </c>
      <c r="CK13" s="52">
        <f t="shared" si="3"/>
        <v>307.50632662498668</v>
      </c>
      <c r="CL13" s="52">
        <f t="shared" si="3"/>
        <v>307.50632662498668</v>
      </c>
      <c r="CM13" s="52">
        <f t="shared" si="3"/>
        <v>307.50632662498668</v>
      </c>
      <c r="CN13" s="52">
        <f t="shared" si="3"/>
        <v>307.50632662498668</v>
      </c>
      <c r="CO13" s="52">
        <f t="shared" si="3"/>
        <v>307.50632662498668</v>
      </c>
      <c r="CP13" s="52">
        <f t="shared" si="3"/>
        <v>309.01368831273328</v>
      </c>
      <c r="CQ13" s="52">
        <f t="shared" si="3"/>
        <v>309.01368831273328</v>
      </c>
      <c r="CR13" s="52">
        <f t="shared" si="3"/>
        <v>309.01368831273328</v>
      </c>
      <c r="CS13" s="52">
        <f t="shared" si="3"/>
        <v>309.01368831273328</v>
      </c>
      <c r="CT13" s="52">
        <f t="shared" si="3"/>
        <v>309.01368831273328</v>
      </c>
      <c r="CU13" s="52">
        <f t="shared" si="3"/>
        <v>309.01368831273328</v>
      </c>
      <c r="CV13" s="65">
        <f t="shared" si="3"/>
        <v>309.01368831273328</v>
      </c>
      <c r="CW13" s="88">
        <f t="shared" si="4"/>
        <v>3710.0133200275677</v>
      </c>
      <c r="CX13" s="89">
        <f t="shared" si="4"/>
        <v>3710.0133200275677</v>
      </c>
      <c r="CY13" s="89">
        <f t="shared" si="4"/>
        <v>3710.0133200275677</v>
      </c>
      <c r="CZ13" s="89">
        <f t="shared" si="4"/>
        <v>3710.0133200275677</v>
      </c>
      <c r="DA13" s="89">
        <f t="shared" si="4"/>
        <v>3710.0133200275677</v>
      </c>
      <c r="DB13" s="89">
        <f t="shared" si="4"/>
        <v>3710.0133200275677</v>
      </c>
      <c r="DC13" s="89">
        <f t="shared" si="4"/>
        <v>3710.0133200275677</v>
      </c>
      <c r="DD13" s="89">
        <f t="shared" si="4"/>
        <v>3710.0133200275677</v>
      </c>
      <c r="DE13" s="89">
        <f t="shared" si="4"/>
        <v>3718.6110023058936</v>
      </c>
      <c r="DF13" s="89">
        <f t="shared" si="4"/>
        <v>3718.6110023058936</v>
      </c>
      <c r="DG13" s="89">
        <f t="shared" si="4"/>
        <v>3722.9181316850659</v>
      </c>
      <c r="DH13" s="89">
        <f t="shared" si="4"/>
        <v>3722.9181316850659</v>
      </c>
      <c r="DI13" s="89">
        <f t="shared" si="4"/>
        <v>3722.9181316850659</v>
      </c>
      <c r="DJ13" s="89">
        <f t="shared" si="4"/>
        <v>3722.9181316850659</v>
      </c>
      <c r="DK13" s="89">
        <f t="shared" si="4"/>
        <v>3722.9181316850659</v>
      </c>
      <c r="DL13" s="89">
        <f t="shared" si="4"/>
        <v>3722.9181316850659</v>
      </c>
      <c r="DM13" s="89">
        <f t="shared" si="5"/>
        <v>3722.9181316850659</v>
      </c>
      <c r="DN13" s="89">
        <f t="shared" si="5"/>
        <v>3724.2432891248391</v>
      </c>
      <c r="DO13" s="89">
        <f t="shared" si="5"/>
        <v>3724.2432891248391</v>
      </c>
      <c r="DP13" s="89">
        <f t="shared" si="5"/>
        <v>3724.2432891248391</v>
      </c>
      <c r="DQ13" s="89">
        <f t="shared" si="5"/>
        <v>3724.2432891248391</v>
      </c>
      <c r="DR13" s="89">
        <f t="shared" si="5"/>
        <v>3724.2432891248391</v>
      </c>
      <c r="DS13" s="89">
        <f t="shared" si="5"/>
        <v>3724.2432891248391</v>
      </c>
      <c r="DT13" s="89">
        <f t="shared" si="5"/>
        <v>3724.2432891248391</v>
      </c>
      <c r="DU13" s="89">
        <f t="shared" si="5"/>
        <v>3742.49911400977</v>
      </c>
      <c r="DV13" s="89">
        <f t="shared" si="5"/>
        <v>3742.49911400977</v>
      </c>
      <c r="DW13" s="89">
        <f t="shared" si="5"/>
        <v>3742.49911400977</v>
      </c>
      <c r="DX13" s="89">
        <f t="shared" si="5"/>
        <v>3742.49911400977</v>
      </c>
      <c r="DY13" s="89">
        <f t="shared" si="5"/>
        <v>3742.49911400977</v>
      </c>
      <c r="DZ13" s="89">
        <f t="shared" si="5"/>
        <v>3742.49911400977</v>
      </c>
      <c r="EA13" s="89">
        <f t="shared" si="5"/>
        <v>3742.49911400977</v>
      </c>
      <c r="EB13" s="1"/>
    </row>
    <row r="14" spans="1:132" x14ac:dyDescent="0.25">
      <c r="E14" s="6"/>
      <c r="F14" s="101"/>
      <c r="G14" s="100"/>
      <c r="H14" s="100"/>
      <c r="I14" s="100"/>
      <c r="J14" s="100"/>
      <c r="K14" s="100"/>
      <c r="L14" s="100"/>
      <c r="M14" s="100"/>
      <c r="N14" s="100"/>
      <c r="O14" s="100"/>
      <c r="P14" s="100"/>
      <c r="Q14" s="100"/>
      <c r="R14" s="100"/>
      <c r="S14" s="100"/>
      <c r="T14" s="100"/>
      <c r="U14" s="100"/>
      <c r="V14" s="100"/>
      <c r="W14" s="100"/>
      <c r="X14" s="100"/>
      <c r="Y14" s="100"/>
      <c r="Z14" s="100"/>
      <c r="AA14" s="100"/>
      <c r="AB14" s="100"/>
      <c r="AC14" s="100"/>
      <c r="AD14" s="100"/>
      <c r="AE14" s="100"/>
      <c r="AF14" s="100"/>
      <c r="AG14" s="100"/>
      <c r="AH14" s="100"/>
      <c r="AI14" s="100"/>
      <c r="AJ14" s="100"/>
      <c r="AK14" s="1"/>
      <c r="AL14" s="99">
        <f t="shared" si="0"/>
        <v>0</v>
      </c>
      <c r="AM14" s="99">
        <f t="shared" si="0"/>
        <v>0</v>
      </c>
      <c r="AN14" s="99">
        <f t="shared" si="0"/>
        <v>0</v>
      </c>
      <c r="AO14" s="99">
        <f t="shared" si="0"/>
        <v>0</v>
      </c>
      <c r="AP14" s="99">
        <f t="shared" si="0"/>
        <v>0</v>
      </c>
      <c r="AQ14" s="99">
        <f t="shared" si="0"/>
        <v>0</v>
      </c>
      <c r="AR14" s="99">
        <f t="shared" si="0"/>
        <v>0</v>
      </c>
      <c r="AS14" s="99">
        <f t="shared" si="0"/>
        <v>0</v>
      </c>
      <c r="AT14" s="99">
        <f t="shared" si="0"/>
        <v>0</v>
      </c>
      <c r="AU14" s="99">
        <f t="shared" si="0"/>
        <v>0</v>
      </c>
      <c r="AV14" s="99">
        <f t="shared" si="0"/>
        <v>0</v>
      </c>
      <c r="AW14" s="99">
        <f t="shared" si="0"/>
        <v>0</v>
      </c>
      <c r="AX14" s="99">
        <f t="shared" si="0"/>
        <v>0</v>
      </c>
      <c r="AY14" s="99">
        <f t="shared" si="0"/>
        <v>0</v>
      </c>
      <c r="AZ14" s="99">
        <f t="shared" si="0"/>
        <v>0</v>
      </c>
      <c r="BA14" s="99">
        <f t="shared" si="0"/>
        <v>0</v>
      </c>
      <c r="BB14" s="99">
        <f t="shared" si="1"/>
        <v>0</v>
      </c>
      <c r="BC14" s="99">
        <f t="shared" si="1"/>
        <v>0</v>
      </c>
      <c r="BD14" s="99">
        <f t="shared" si="1"/>
        <v>0</v>
      </c>
      <c r="BE14" s="99">
        <f t="shared" si="1"/>
        <v>0</v>
      </c>
      <c r="BF14" s="99">
        <f t="shared" si="1"/>
        <v>0</v>
      </c>
      <c r="BG14" s="99">
        <f t="shared" si="1"/>
        <v>0</v>
      </c>
      <c r="BH14" s="99">
        <f t="shared" si="1"/>
        <v>0</v>
      </c>
      <c r="BI14" s="99">
        <f t="shared" si="1"/>
        <v>0</v>
      </c>
      <c r="BJ14" s="99">
        <f t="shared" si="1"/>
        <v>0</v>
      </c>
      <c r="BK14" s="99">
        <f t="shared" si="1"/>
        <v>0</v>
      </c>
      <c r="BL14" s="99">
        <f t="shared" si="1"/>
        <v>0</v>
      </c>
      <c r="BM14" s="99">
        <f t="shared" si="1"/>
        <v>0</v>
      </c>
      <c r="BN14" s="99">
        <f t="shared" si="1"/>
        <v>0</v>
      </c>
      <c r="BO14" s="99">
        <f t="shared" si="1"/>
        <v>0</v>
      </c>
      <c r="BP14" s="99">
        <f t="shared" si="1"/>
        <v>0</v>
      </c>
      <c r="BQ14" s="92">
        <f t="shared" si="6"/>
        <v>0</v>
      </c>
      <c r="BR14" s="51">
        <f t="shared" si="2"/>
        <v>0</v>
      </c>
      <c r="BS14" s="52">
        <f t="shared" si="2"/>
        <v>0</v>
      </c>
      <c r="BT14" s="52">
        <f t="shared" si="2"/>
        <v>0</v>
      </c>
      <c r="BU14" s="52">
        <f t="shared" si="2"/>
        <v>0</v>
      </c>
      <c r="BV14" s="52">
        <f t="shared" si="2"/>
        <v>0</v>
      </c>
      <c r="BW14" s="52">
        <f t="shared" si="2"/>
        <v>0</v>
      </c>
      <c r="BX14" s="52">
        <f t="shared" si="2"/>
        <v>0</v>
      </c>
      <c r="BY14" s="52">
        <f t="shared" si="2"/>
        <v>0</v>
      </c>
      <c r="BZ14" s="52">
        <f t="shared" si="2"/>
        <v>0</v>
      </c>
      <c r="CA14" s="52">
        <f t="shared" si="2"/>
        <v>0</v>
      </c>
      <c r="CB14" s="52">
        <f t="shared" si="2"/>
        <v>0</v>
      </c>
      <c r="CC14" s="52">
        <f t="shared" si="2"/>
        <v>0</v>
      </c>
      <c r="CD14" s="52">
        <f t="shared" si="2"/>
        <v>0</v>
      </c>
      <c r="CE14" s="52">
        <f t="shared" si="2"/>
        <v>0</v>
      </c>
      <c r="CF14" s="52">
        <f t="shared" si="2"/>
        <v>0</v>
      </c>
      <c r="CG14" s="52">
        <f t="shared" si="2"/>
        <v>0</v>
      </c>
      <c r="CH14" s="52">
        <f t="shared" si="3"/>
        <v>0</v>
      </c>
      <c r="CI14" s="52">
        <f t="shared" si="3"/>
        <v>0</v>
      </c>
      <c r="CJ14" s="52">
        <f t="shared" si="3"/>
        <v>0</v>
      </c>
      <c r="CK14" s="52">
        <f t="shared" si="3"/>
        <v>0</v>
      </c>
      <c r="CL14" s="52">
        <f t="shared" si="3"/>
        <v>0</v>
      </c>
      <c r="CM14" s="52">
        <f t="shared" si="3"/>
        <v>0</v>
      </c>
      <c r="CN14" s="52">
        <f t="shared" si="3"/>
        <v>0</v>
      </c>
      <c r="CO14" s="52">
        <f t="shared" si="3"/>
        <v>0</v>
      </c>
      <c r="CP14" s="52">
        <f t="shared" si="3"/>
        <v>0</v>
      </c>
      <c r="CQ14" s="52">
        <f t="shared" si="3"/>
        <v>0</v>
      </c>
      <c r="CR14" s="52">
        <f t="shared" si="3"/>
        <v>0</v>
      </c>
      <c r="CS14" s="52">
        <f t="shared" si="3"/>
        <v>0</v>
      </c>
      <c r="CT14" s="52">
        <f t="shared" si="3"/>
        <v>0</v>
      </c>
      <c r="CU14" s="52">
        <f t="shared" si="3"/>
        <v>0</v>
      </c>
      <c r="CV14" s="65">
        <f t="shared" si="3"/>
        <v>0</v>
      </c>
      <c r="CW14" s="88">
        <f t="shared" si="4"/>
        <v>0</v>
      </c>
      <c r="CX14" s="89">
        <f t="shared" si="4"/>
        <v>0</v>
      </c>
      <c r="CY14" s="89">
        <f t="shared" si="4"/>
        <v>0</v>
      </c>
      <c r="CZ14" s="89">
        <f t="shared" si="4"/>
        <v>0</v>
      </c>
      <c r="DA14" s="89">
        <f t="shared" si="4"/>
        <v>0</v>
      </c>
      <c r="DB14" s="89">
        <f t="shared" si="4"/>
        <v>0</v>
      </c>
      <c r="DC14" s="89">
        <f t="shared" si="4"/>
        <v>0</v>
      </c>
      <c r="DD14" s="89">
        <f t="shared" si="4"/>
        <v>0</v>
      </c>
      <c r="DE14" s="89">
        <f t="shared" si="4"/>
        <v>0</v>
      </c>
      <c r="DF14" s="89">
        <f t="shared" si="4"/>
        <v>0</v>
      </c>
      <c r="DG14" s="89">
        <f t="shared" si="4"/>
        <v>0</v>
      </c>
      <c r="DH14" s="89">
        <f t="shared" si="4"/>
        <v>0</v>
      </c>
      <c r="DI14" s="89">
        <f t="shared" si="4"/>
        <v>0</v>
      </c>
      <c r="DJ14" s="89">
        <f t="shared" si="4"/>
        <v>0</v>
      </c>
      <c r="DK14" s="89">
        <f t="shared" si="4"/>
        <v>0</v>
      </c>
      <c r="DL14" s="89">
        <f t="shared" si="4"/>
        <v>0</v>
      </c>
      <c r="DM14" s="89">
        <f t="shared" si="5"/>
        <v>0</v>
      </c>
      <c r="DN14" s="89">
        <f t="shared" si="5"/>
        <v>0</v>
      </c>
      <c r="DO14" s="89">
        <f t="shared" si="5"/>
        <v>0</v>
      </c>
      <c r="DP14" s="89">
        <f t="shared" si="5"/>
        <v>0</v>
      </c>
      <c r="DQ14" s="89">
        <f t="shared" si="5"/>
        <v>0</v>
      </c>
      <c r="DR14" s="89">
        <f t="shared" si="5"/>
        <v>0</v>
      </c>
      <c r="DS14" s="89">
        <f t="shared" si="5"/>
        <v>0</v>
      </c>
      <c r="DT14" s="89">
        <f t="shared" si="5"/>
        <v>0</v>
      </c>
      <c r="DU14" s="89">
        <f t="shared" si="5"/>
        <v>0</v>
      </c>
      <c r="DV14" s="89">
        <f t="shared" si="5"/>
        <v>0</v>
      </c>
      <c r="DW14" s="89">
        <f t="shared" si="5"/>
        <v>0</v>
      </c>
      <c r="DX14" s="89">
        <f t="shared" si="5"/>
        <v>0</v>
      </c>
      <c r="DY14" s="89">
        <f t="shared" si="5"/>
        <v>0</v>
      </c>
      <c r="DZ14" s="89">
        <f t="shared" si="5"/>
        <v>0</v>
      </c>
      <c r="EA14" s="89">
        <f t="shared" si="5"/>
        <v>0</v>
      </c>
      <c r="EB14" s="1"/>
    </row>
    <row r="15" spans="1:132" x14ac:dyDescent="0.25">
      <c r="F15" s="101"/>
      <c r="G15" s="100"/>
      <c r="H15" s="100"/>
      <c r="I15" s="100"/>
      <c r="J15" s="100"/>
      <c r="K15" s="100"/>
      <c r="L15" s="100"/>
      <c r="M15" s="100"/>
      <c r="N15" s="100"/>
      <c r="O15" s="100"/>
      <c r="P15" s="100"/>
      <c r="Q15" s="100"/>
      <c r="R15" s="100"/>
      <c r="S15" s="100"/>
      <c r="T15" s="100"/>
      <c r="U15" s="100"/>
      <c r="V15" s="100"/>
      <c r="W15" s="100"/>
      <c r="X15" s="100"/>
      <c r="Y15" s="100"/>
      <c r="Z15" s="100"/>
      <c r="AA15" s="100"/>
      <c r="AB15" s="100"/>
      <c r="AC15" s="100"/>
      <c r="AD15" s="100"/>
      <c r="AE15" s="100"/>
      <c r="AF15" s="100"/>
      <c r="AG15" s="100"/>
      <c r="AH15" s="100"/>
      <c r="AI15" s="100"/>
      <c r="AJ15" s="100"/>
      <c r="AK15" s="1"/>
      <c r="AL15" s="99">
        <f t="shared" si="0"/>
        <v>0</v>
      </c>
      <c r="AM15" s="99">
        <f t="shared" si="0"/>
        <v>0</v>
      </c>
      <c r="AN15" s="99">
        <f t="shared" si="0"/>
        <v>0</v>
      </c>
      <c r="AO15" s="99">
        <f t="shared" si="0"/>
        <v>0</v>
      </c>
      <c r="AP15" s="99">
        <f t="shared" si="0"/>
        <v>0</v>
      </c>
      <c r="AQ15" s="99">
        <f t="shared" si="0"/>
        <v>0</v>
      </c>
      <c r="AR15" s="99">
        <f t="shared" si="0"/>
        <v>0</v>
      </c>
      <c r="AS15" s="99">
        <f t="shared" si="0"/>
        <v>0</v>
      </c>
      <c r="AT15" s="99">
        <f t="shared" si="0"/>
        <v>0</v>
      </c>
      <c r="AU15" s="99">
        <f t="shared" si="0"/>
        <v>0</v>
      </c>
      <c r="AV15" s="99">
        <f t="shared" si="0"/>
        <v>0</v>
      </c>
      <c r="AW15" s="99">
        <f t="shared" si="0"/>
        <v>0</v>
      </c>
      <c r="AX15" s="99">
        <f t="shared" si="0"/>
        <v>0</v>
      </c>
      <c r="AY15" s="99">
        <f t="shared" si="0"/>
        <v>0</v>
      </c>
      <c r="AZ15" s="99">
        <f t="shared" si="0"/>
        <v>0</v>
      </c>
      <c r="BA15" s="99">
        <f t="shared" si="0"/>
        <v>0</v>
      </c>
      <c r="BB15" s="99">
        <f t="shared" si="1"/>
        <v>0</v>
      </c>
      <c r="BC15" s="99">
        <f t="shared" si="1"/>
        <v>0</v>
      </c>
      <c r="BD15" s="99">
        <f t="shared" si="1"/>
        <v>0</v>
      </c>
      <c r="BE15" s="99">
        <f t="shared" si="1"/>
        <v>0</v>
      </c>
      <c r="BF15" s="99">
        <f t="shared" si="1"/>
        <v>0</v>
      </c>
      <c r="BG15" s="99">
        <f t="shared" si="1"/>
        <v>0</v>
      </c>
      <c r="BH15" s="99">
        <f t="shared" si="1"/>
        <v>0</v>
      </c>
      <c r="BI15" s="99">
        <f t="shared" si="1"/>
        <v>0</v>
      </c>
      <c r="BJ15" s="99">
        <f t="shared" si="1"/>
        <v>0</v>
      </c>
      <c r="BK15" s="99">
        <f t="shared" si="1"/>
        <v>0</v>
      </c>
      <c r="BL15" s="99">
        <f t="shared" si="1"/>
        <v>0</v>
      </c>
      <c r="BM15" s="99">
        <f t="shared" si="1"/>
        <v>0</v>
      </c>
      <c r="BN15" s="99">
        <f t="shared" si="1"/>
        <v>0</v>
      </c>
      <c r="BO15" s="99">
        <f t="shared" si="1"/>
        <v>0</v>
      </c>
      <c r="BP15" s="99">
        <f t="shared" si="1"/>
        <v>0</v>
      </c>
      <c r="BQ15" s="92">
        <f t="shared" si="6"/>
        <v>0</v>
      </c>
      <c r="BR15" s="51">
        <f t="shared" si="2"/>
        <v>0</v>
      </c>
      <c r="BS15" s="52">
        <f t="shared" si="2"/>
        <v>0</v>
      </c>
      <c r="BT15" s="52">
        <f t="shared" si="2"/>
        <v>0</v>
      </c>
      <c r="BU15" s="52">
        <f t="shared" si="2"/>
        <v>0</v>
      </c>
      <c r="BV15" s="52">
        <f t="shared" si="2"/>
        <v>0</v>
      </c>
      <c r="BW15" s="52">
        <f t="shared" si="2"/>
        <v>0</v>
      </c>
      <c r="BX15" s="52">
        <f t="shared" si="2"/>
        <v>0</v>
      </c>
      <c r="BY15" s="52">
        <f t="shared" si="2"/>
        <v>0</v>
      </c>
      <c r="BZ15" s="52">
        <f t="shared" si="2"/>
        <v>0</v>
      </c>
      <c r="CA15" s="52">
        <f t="shared" si="2"/>
        <v>0</v>
      </c>
      <c r="CB15" s="52">
        <f t="shared" si="2"/>
        <v>0</v>
      </c>
      <c r="CC15" s="52">
        <f t="shared" si="2"/>
        <v>0</v>
      </c>
      <c r="CD15" s="52">
        <f t="shared" si="2"/>
        <v>0</v>
      </c>
      <c r="CE15" s="52">
        <f t="shared" si="2"/>
        <v>0</v>
      </c>
      <c r="CF15" s="52">
        <f t="shared" si="2"/>
        <v>0</v>
      </c>
      <c r="CG15" s="52">
        <f t="shared" si="2"/>
        <v>0</v>
      </c>
      <c r="CH15" s="52">
        <f t="shared" si="3"/>
        <v>0</v>
      </c>
      <c r="CI15" s="52">
        <f t="shared" si="3"/>
        <v>0</v>
      </c>
      <c r="CJ15" s="52">
        <f t="shared" si="3"/>
        <v>0</v>
      </c>
      <c r="CK15" s="52">
        <f t="shared" si="3"/>
        <v>0</v>
      </c>
      <c r="CL15" s="52">
        <f t="shared" si="3"/>
        <v>0</v>
      </c>
      <c r="CM15" s="52">
        <f t="shared" si="3"/>
        <v>0</v>
      </c>
      <c r="CN15" s="52">
        <f t="shared" si="3"/>
        <v>0</v>
      </c>
      <c r="CO15" s="52">
        <f t="shared" si="3"/>
        <v>0</v>
      </c>
      <c r="CP15" s="52">
        <f t="shared" si="3"/>
        <v>0</v>
      </c>
      <c r="CQ15" s="52">
        <f t="shared" si="3"/>
        <v>0</v>
      </c>
      <c r="CR15" s="52">
        <f t="shared" si="3"/>
        <v>0</v>
      </c>
      <c r="CS15" s="52">
        <f t="shared" si="3"/>
        <v>0</v>
      </c>
      <c r="CT15" s="52">
        <f t="shared" si="3"/>
        <v>0</v>
      </c>
      <c r="CU15" s="52">
        <f t="shared" si="3"/>
        <v>0</v>
      </c>
      <c r="CV15" s="65">
        <f t="shared" si="3"/>
        <v>0</v>
      </c>
      <c r="CW15" s="88">
        <f t="shared" si="4"/>
        <v>0</v>
      </c>
      <c r="CX15" s="89">
        <f t="shared" si="4"/>
        <v>0</v>
      </c>
      <c r="CY15" s="89">
        <f t="shared" si="4"/>
        <v>0</v>
      </c>
      <c r="CZ15" s="89">
        <f t="shared" si="4"/>
        <v>0</v>
      </c>
      <c r="DA15" s="89">
        <f t="shared" si="4"/>
        <v>0</v>
      </c>
      <c r="DB15" s="89">
        <f t="shared" si="4"/>
        <v>0</v>
      </c>
      <c r="DC15" s="89">
        <f t="shared" si="4"/>
        <v>0</v>
      </c>
      <c r="DD15" s="89">
        <f t="shared" si="4"/>
        <v>0</v>
      </c>
      <c r="DE15" s="89">
        <f t="shared" si="4"/>
        <v>0</v>
      </c>
      <c r="DF15" s="89">
        <f t="shared" si="4"/>
        <v>0</v>
      </c>
      <c r="DG15" s="89">
        <f t="shared" si="4"/>
        <v>0</v>
      </c>
      <c r="DH15" s="89">
        <f t="shared" si="4"/>
        <v>0</v>
      </c>
      <c r="DI15" s="89">
        <f t="shared" si="4"/>
        <v>0</v>
      </c>
      <c r="DJ15" s="89">
        <f t="shared" si="4"/>
        <v>0</v>
      </c>
      <c r="DK15" s="89">
        <f t="shared" si="4"/>
        <v>0</v>
      </c>
      <c r="DL15" s="89">
        <f t="shared" si="4"/>
        <v>0</v>
      </c>
      <c r="DM15" s="89">
        <f t="shared" si="5"/>
        <v>0</v>
      </c>
      <c r="DN15" s="89">
        <f t="shared" si="5"/>
        <v>0</v>
      </c>
      <c r="DO15" s="89">
        <f t="shared" si="5"/>
        <v>0</v>
      </c>
      <c r="DP15" s="89">
        <f t="shared" si="5"/>
        <v>0</v>
      </c>
      <c r="DQ15" s="89">
        <f t="shared" si="5"/>
        <v>0</v>
      </c>
      <c r="DR15" s="89">
        <f t="shared" si="5"/>
        <v>0</v>
      </c>
      <c r="DS15" s="89">
        <f t="shared" si="5"/>
        <v>0</v>
      </c>
      <c r="DT15" s="89">
        <f t="shared" si="5"/>
        <v>0</v>
      </c>
      <c r="DU15" s="89">
        <f t="shared" si="5"/>
        <v>0</v>
      </c>
      <c r="DV15" s="89">
        <f t="shared" si="5"/>
        <v>0</v>
      </c>
      <c r="DW15" s="89">
        <f t="shared" si="5"/>
        <v>0</v>
      </c>
      <c r="DX15" s="89">
        <f t="shared" si="5"/>
        <v>0</v>
      </c>
      <c r="DY15" s="89">
        <f t="shared" si="5"/>
        <v>0</v>
      </c>
      <c r="DZ15" s="89">
        <f t="shared" si="5"/>
        <v>0</v>
      </c>
      <c r="EA15" s="89">
        <f t="shared" si="5"/>
        <v>0</v>
      </c>
      <c r="EB15" s="1"/>
    </row>
    <row r="16" spans="1:132" x14ac:dyDescent="0.25">
      <c r="F16" s="101"/>
      <c r="G16" s="100"/>
      <c r="H16" s="100"/>
      <c r="I16" s="100"/>
      <c r="J16" s="100"/>
      <c r="K16" s="100"/>
      <c r="L16" s="100"/>
      <c r="M16" s="100"/>
      <c r="N16" s="100"/>
      <c r="O16" s="100"/>
      <c r="P16" s="100"/>
      <c r="Q16" s="100"/>
      <c r="R16" s="100"/>
      <c r="S16" s="100"/>
      <c r="T16" s="100"/>
      <c r="U16" s="100"/>
      <c r="V16" s="100"/>
      <c r="W16" s="100"/>
      <c r="X16" s="100"/>
      <c r="Y16" s="100"/>
      <c r="Z16" s="100"/>
      <c r="AA16" s="100"/>
      <c r="AB16" s="100"/>
      <c r="AC16" s="100"/>
      <c r="AD16" s="100"/>
      <c r="AE16" s="100"/>
      <c r="AF16" s="100"/>
      <c r="AG16" s="100"/>
      <c r="AH16" s="100"/>
      <c r="AI16" s="100"/>
      <c r="AJ16" s="100"/>
      <c r="AK16" s="1"/>
      <c r="AL16" s="99">
        <f t="shared" si="0"/>
        <v>0</v>
      </c>
      <c r="AM16" s="99">
        <f t="shared" si="0"/>
        <v>0</v>
      </c>
      <c r="AN16" s="99">
        <f t="shared" si="0"/>
        <v>0</v>
      </c>
      <c r="AO16" s="99">
        <f t="shared" si="0"/>
        <v>0</v>
      </c>
      <c r="AP16" s="99">
        <f t="shared" si="0"/>
        <v>0</v>
      </c>
      <c r="AQ16" s="99">
        <f t="shared" si="0"/>
        <v>0</v>
      </c>
      <c r="AR16" s="99">
        <f t="shared" si="0"/>
        <v>0</v>
      </c>
      <c r="AS16" s="99">
        <f t="shared" si="0"/>
        <v>0</v>
      </c>
      <c r="AT16" s="99">
        <f t="shared" si="0"/>
        <v>0</v>
      </c>
      <c r="AU16" s="99">
        <f t="shared" si="0"/>
        <v>0</v>
      </c>
      <c r="AV16" s="99">
        <f t="shared" si="0"/>
        <v>0</v>
      </c>
      <c r="AW16" s="99">
        <f t="shared" si="0"/>
        <v>0</v>
      </c>
      <c r="AX16" s="99">
        <f t="shared" si="0"/>
        <v>0</v>
      </c>
      <c r="AY16" s="99">
        <f t="shared" si="0"/>
        <v>0</v>
      </c>
      <c r="AZ16" s="99">
        <f t="shared" si="0"/>
        <v>0</v>
      </c>
      <c r="BA16" s="99">
        <f t="shared" si="0"/>
        <v>0</v>
      </c>
      <c r="BB16" s="99">
        <f t="shared" si="1"/>
        <v>0</v>
      </c>
      <c r="BC16" s="99">
        <f t="shared" si="1"/>
        <v>0</v>
      </c>
      <c r="BD16" s="99">
        <f t="shared" si="1"/>
        <v>0</v>
      </c>
      <c r="BE16" s="99">
        <f t="shared" si="1"/>
        <v>0</v>
      </c>
      <c r="BF16" s="99">
        <f t="shared" si="1"/>
        <v>0</v>
      </c>
      <c r="BG16" s="99">
        <f t="shared" si="1"/>
        <v>0</v>
      </c>
      <c r="BH16" s="99">
        <f t="shared" si="1"/>
        <v>0</v>
      </c>
      <c r="BI16" s="99">
        <f t="shared" si="1"/>
        <v>0</v>
      </c>
      <c r="BJ16" s="99">
        <f t="shared" si="1"/>
        <v>0</v>
      </c>
      <c r="BK16" s="99">
        <f t="shared" si="1"/>
        <v>0</v>
      </c>
      <c r="BL16" s="99">
        <f t="shared" si="1"/>
        <v>0</v>
      </c>
      <c r="BM16" s="99">
        <f t="shared" si="1"/>
        <v>0</v>
      </c>
      <c r="BN16" s="99">
        <f t="shared" si="1"/>
        <v>0</v>
      </c>
      <c r="BO16" s="99">
        <f t="shared" si="1"/>
        <v>0</v>
      </c>
      <c r="BP16" s="99">
        <f t="shared" si="1"/>
        <v>0</v>
      </c>
      <c r="BQ16" s="92">
        <f t="shared" si="6"/>
        <v>0</v>
      </c>
      <c r="BR16" s="51">
        <f t="shared" si="2"/>
        <v>0</v>
      </c>
      <c r="BS16" s="52">
        <f t="shared" si="2"/>
        <v>0</v>
      </c>
      <c r="BT16" s="52">
        <f t="shared" si="2"/>
        <v>0</v>
      </c>
      <c r="BU16" s="52">
        <f t="shared" si="2"/>
        <v>0</v>
      </c>
      <c r="BV16" s="52">
        <f t="shared" si="2"/>
        <v>0</v>
      </c>
      <c r="BW16" s="52">
        <f t="shared" si="2"/>
        <v>0</v>
      </c>
      <c r="BX16" s="52">
        <f t="shared" si="2"/>
        <v>0</v>
      </c>
      <c r="BY16" s="52">
        <f t="shared" si="2"/>
        <v>0</v>
      </c>
      <c r="BZ16" s="52">
        <f t="shared" si="2"/>
        <v>0</v>
      </c>
      <c r="CA16" s="52">
        <f t="shared" si="2"/>
        <v>0</v>
      </c>
      <c r="CB16" s="52">
        <f t="shared" si="2"/>
        <v>0</v>
      </c>
      <c r="CC16" s="52">
        <f t="shared" si="2"/>
        <v>0</v>
      </c>
      <c r="CD16" s="52">
        <f t="shared" si="2"/>
        <v>0</v>
      </c>
      <c r="CE16" s="52">
        <f t="shared" si="2"/>
        <v>0</v>
      </c>
      <c r="CF16" s="52">
        <f t="shared" si="2"/>
        <v>0</v>
      </c>
      <c r="CG16" s="52">
        <f t="shared" si="2"/>
        <v>0</v>
      </c>
      <c r="CH16" s="52">
        <f t="shared" si="3"/>
        <v>0</v>
      </c>
      <c r="CI16" s="52">
        <f t="shared" si="3"/>
        <v>0</v>
      </c>
      <c r="CJ16" s="52">
        <f t="shared" si="3"/>
        <v>0</v>
      </c>
      <c r="CK16" s="52">
        <f t="shared" si="3"/>
        <v>0</v>
      </c>
      <c r="CL16" s="52">
        <f t="shared" si="3"/>
        <v>0</v>
      </c>
      <c r="CM16" s="52">
        <f t="shared" si="3"/>
        <v>0</v>
      </c>
      <c r="CN16" s="52">
        <f t="shared" si="3"/>
        <v>0</v>
      </c>
      <c r="CO16" s="52">
        <f t="shared" si="3"/>
        <v>0</v>
      </c>
      <c r="CP16" s="52">
        <f t="shared" si="3"/>
        <v>0</v>
      </c>
      <c r="CQ16" s="52">
        <f t="shared" si="3"/>
        <v>0</v>
      </c>
      <c r="CR16" s="52">
        <f t="shared" si="3"/>
        <v>0</v>
      </c>
      <c r="CS16" s="52">
        <f t="shared" si="3"/>
        <v>0</v>
      </c>
      <c r="CT16" s="52">
        <f t="shared" si="3"/>
        <v>0</v>
      </c>
      <c r="CU16" s="52">
        <f t="shared" si="3"/>
        <v>0</v>
      </c>
      <c r="CV16" s="65">
        <f t="shared" si="3"/>
        <v>0</v>
      </c>
      <c r="CW16" s="88">
        <f t="shared" si="4"/>
        <v>0</v>
      </c>
      <c r="CX16" s="89">
        <f t="shared" si="4"/>
        <v>0</v>
      </c>
      <c r="CY16" s="89">
        <f t="shared" si="4"/>
        <v>0</v>
      </c>
      <c r="CZ16" s="89">
        <f t="shared" si="4"/>
        <v>0</v>
      </c>
      <c r="DA16" s="89">
        <f t="shared" si="4"/>
        <v>0</v>
      </c>
      <c r="DB16" s="89">
        <f t="shared" si="4"/>
        <v>0</v>
      </c>
      <c r="DC16" s="89">
        <f t="shared" si="4"/>
        <v>0</v>
      </c>
      <c r="DD16" s="89">
        <f t="shared" si="4"/>
        <v>0</v>
      </c>
      <c r="DE16" s="89">
        <f t="shared" si="4"/>
        <v>0</v>
      </c>
      <c r="DF16" s="89">
        <f t="shared" si="4"/>
        <v>0</v>
      </c>
      <c r="DG16" s="89">
        <f t="shared" si="4"/>
        <v>0</v>
      </c>
      <c r="DH16" s="89">
        <f t="shared" si="4"/>
        <v>0</v>
      </c>
      <c r="DI16" s="89">
        <f t="shared" si="4"/>
        <v>0</v>
      </c>
      <c r="DJ16" s="89">
        <f t="shared" si="4"/>
        <v>0</v>
      </c>
      <c r="DK16" s="89">
        <f t="shared" si="4"/>
        <v>0</v>
      </c>
      <c r="DL16" s="89">
        <f t="shared" si="4"/>
        <v>0</v>
      </c>
      <c r="DM16" s="89">
        <f t="shared" si="5"/>
        <v>0</v>
      </c>
      <c r="DN16" s="89">
        <f t="shared" si="5"/>
        <v>0</v>
      </c>
      <c r="DO16" s="89">
        <f t="shared" si="5"/>
        <v>0</v>
      </c>
      <c r="DP16" s="89">
        <f t="shared" si="5"/>
        <v>0</v>
      </c>
      <c r="DQ16" s="89">
        <f t="shared" si="5"/>
        <v>0</v>
      </c>
      <c r="DR16" s="89">
        <f t="shared" si="5"/>
        <v>0</v>
      </c>
      <c r="DS16" s="89">
        <f t="shared" si="5"/>
        <v>0</v>
      </c>
      <c r="DT16" s="89">
        <f t="shared" si="5"/>
        <v>0</v>
      </c>
      <c r="DU16" s="89">
        <f t="shared" si="5"/>
        <v>0</v>
      </c>
      <c r="DV16" s="89">
        <f t="shared" si="5"/>
        <v>0</v>
      </c>
      <c r="DW16" s="89">
        <f t="shared" si="5"/>
        <v>0</v>
      </c>
      <c r="DX16" s="89">
        <f t="shared" si="5"/>
        <v>0</v>
      </c>
      <c r="DY16" s="89">
        <f t="shared" si="5"/>
        <v>0</v>
      </c>
      <c r="DZ16" s="89">
        <f t="shared" si="5"/>
        <v>0</v>
      </c>
      <c r="EA16" s="89">
        <f t="shared" si="5"/>
        <v>0</v>
      </c>
      <c r="EB16" s="1"/>
    </row>
    <row r="17" spans="1:163" x14ac:dyDescent="0.25">
      <c r="F17" s="101"/>
      <c r="G17" s="100"/>
      <c r="H17" s="100"/>
      <c r="I17" s="100"/>
      <c r="J17" s="100"/>
      <c r="K17" s="100"/>
      <c r="L17" s="100"/>
      <c r="M17" s="100"/>
      <c r="N17" s="100"/>
      <c r="O17" s="100"/>
      <c r="P17" s="100"/>
      <c r="Q17" s="100"/>
      <c r="R17" s="100"/>
      <c r="S17" s="100"/>
      <c r="T17" s="100"/>
      <c r="U17" s="100"/>
      <c r="V17" s="100"/>
      <c r="W17" s="100"/>
      <c r="X17" s="100"/>
      <c r="Y17" s="100"/>
      <c r="Z17" s="100"/>
      <c r="AA17" s="100"/>
      <c r="AB17" s="100"/>
      <c r="AC17" s="100"/>
      <c r="AD17" s="100"/>
      <c r="AE17" s="100"/>
      <c r="AF17" s="100"/>
      <c r="AG17" s="100"/>
      <c r="AH17" s="100"/>
      <c r="AI17" s="100"/>
      <c r="AJ17" s="100"/>
      <c r="AK17" s="1"/>
      <c r="AL17" s="99">
        <f t="shared" si="0"/>
        <v>0</v>
      </c>
      <c r="AM17" s="99">
        <f t="shared" si="0"/>
        <v>0</v>
      </c>
      <c r="AN17" s="99">
        <f t="shared" si="0"/>
        <v>0</v>
      </c>
      <c r="AO17" s="99">
        <f t="shared" si="0"/>
        <v>0</v>
      </c>
      <c r="AP17" s="99">
        <f t="shared" si="0"/>
        <v>0</v>
      </c>
      <c r="AQ17" s="99">
        <f t="shared" si="0"/>
        <v>0</v>
      </c>
      <c r="AR17" s="99">
        <f t="shared" si="0"/>
        <v>0</v>
      </c>
      <c r="AS17" s="99">
        <f t="shared" si="0"/>
        <v>0</v>
      </c>
      <c r="AT17" s="99">
        <f t="shared" si="0"/>
        <v>0</v>
      </c>
      <c r="AU17" s="99">
        <f t="shared" si="0"/>
        <v>0</v>
      </c>
      <c r="AV17" s="99">
        <f t="shared" si="0"/>
        <v>0</v>
      </c>
      <c r="AW17" s="99">
        <f t="shared" si="0"/>
        <v>0</v>
      </c>
      <c r="AX17" s="99">
        <f t="shared" si="0"/>
        <v>0</v>
      </c>
      <c r="AY17" s="99">
        <f t="shared" si="0"/>
        <v>0</v>
      </c>
      <c r="AZ17" s="99">
        <f t="shared" si="0"/>
        <v>0</v>
      </c>
      <c r="BA17" s="99">
        <f t="shared" si="0"/>
        <v>0</v>
      </c>
      <c r="BB17" s="99">
        <f t="shared" si="1"/>
        <v>0</v>
      </c>
      <c r="BC17" s="99">
        <f t="shared" si="1"/>
        <v>0</v>
      </c>
      <c r="BD17" s="99">
        <f t="shared" si="1"/>
        <v>0</v>
      </c>
      <c r="BE17" s="99">
        <f t="shared" si="1"/>
        <v>0</v>
      </c>
      <c r="BF17" s="99">
        <f t="shared" si="1"/>
        <v>0</v>
      </c>
      <c r="BG17" s="99">
        <f t="shared" si="1"/>
        <v>0</v>
      </c>
      <c r="BH17" s="99">
        <f t="shared" si="1"/>
        <v>0</v>
      </c>
      <c r="BI17" s="99">
        <f t="shared" si="1"/>
        <v>0</v>
      </c>
      <c r="BJ17" s="99">
        <f t="shared" si="1"/>
        <v>0</v>
      </c>
      <c r="BK17" s="99">
        <f t="shared" si="1"/>
        <v>0</v>
      </c>
      <c r="BL17" s="99">
        <f t="shared" si="1"/>
        <v>0</v>
      </c>
      <c r="BM17" s="99">
        <f t="shared" si="1"/>
        <v>0</v>
      </c>
      <c r="BN17" s="99">
        <f t="shared" si="1"/>
        <v>0</v>
      </c>
      <c r="BO17" s="99">
        <f t="shared" si="1"/>
        <v>0</v>
      </c>
      <c r="BP17" s="99">
        <f t="shared" si="1"/>
        <v>0</v>
      </c>
      <c r="BQ17" s="92">
        <f t="shared" si="6"/>
        <v>0</v>
      </c>
      <c r="BR17" s="51">
        <f t="shared" si="2"/>
        <v>0</v>
      </c>
      <c r="BS17" s="52">
        <f t="shared" si="2"/>
        <v>0</v>
      </c>
      <c r="BT17" s="52">
        <f t="shared" si="2"/>
        <v>0</v>
      </c>
      <c r="BU17" s="52">
        <f t="shared" si="2"/>
        <v>0</v>
      </c>
      <c r="BV17" s="52">
        <f t="shared" si="2"/>
        <v>0</v>
      </c>
      <c r="BW17" s="52">
        <f t="shared" si="2"/>
        <v>0</v>
      </c>
      <c r="BX17" s="52">
        <f t="shared" si="2"/>
        <v>0</v>
      </c>
      <c r="BY17" s="52">
        <f t="shared" si="2"/>
        <v>0</v>
      </c>
      <c r="BZ17" s="52">
        <f t="shared" si="2"/>
        <v>0</v>
      </c>
      <c r="CA17" s="52">
        <f t="shared" si="2"/>
        <v>0</v>
      </c>
      <c r="CB17" s="52">
        <f t="shared" si="2"/>
        <v>0</v>
      </c>
      <c r="CC17" s="52">
        <f t="shared" si="2"/>
        <v>0</v>
      </c>
      <c r="CD17" s="52">
        <f t="shared" si="2"/>
        <v>0</v>
      </c>
      <c r="CE17" s="52">
        <f t="shared" si="2"/>
        <v>0</v>
      </c>
      <c r="CF17" s="52">
        <f t="shared" si="2"/>
        <v>0</v>
      </c>
      <c r="CG17" s="52">
        <f t="shared" si="2"/>
        <v>0</v>
      </c>
      <c r="CH17" s="52">
        <f t="shared" si="3"/>
        <v>0</v>
      </c>
      <c r="CI17" s="52">
        <f t="shared" si="3"/>
        <v>0</v>
      </c>
      <c r="CJ17" s="52">
        <f t="shared" si="3"/>
        <v>0</v>
      </c>
      <c r="CK17" s="52">
        <f t="shared" si="3"/>
        <v>0</v>
      </c>
      <c r="CL17" s="52">
        <f t="shared" si="3"/>
        <v>0</v>
      </c>
      <c r="CM17" s="52">
        <f t="shared" si="3"/>
        <v>0</v>
      </c>
      <c r="CN17" s="52">
        <f t="shared" si="3"/>
        <v>0</v>
      </c>
      <c r="CO17" s="52">
        <f t="shared" si="3"/>
        <v>0</v>
      </c>
      <c r="CP17" s="52">
        <f t="shared" si="3"/>
        <v>0</v>
      </c>
      <c r="CQ17" s="52">
        <f t="shared" si="3"/>
        <v>0</v>
      </c>
      <c r="CR17" s="52">
        <f t="shared" si="3"/>
        <v>0</v>
      </c>
      <c r="CS17" s="52">
        <f t="shared" si="3"/>
        <v>0</v>
      </c>
      <c r="CT17" s="52">
        <f t="shared" si="3"/>
        <v>0</v>
      </c>
      <c r="CU17" s="52">
        <f t="shared" si="3"/>
        <v>0</v>
      </c>
      <c r="CV17" s="65">
        <f t="shared" si="3"/>
        <v>0</v>
      </c>
      <c r="CW17" s="88">
        <f t="shared" si="4"/>
        <v>0</v>
      </c>
      <c r="CX17" s="89">
        <f t="shared" si="4"/>
        <v>0</v>
      </c>
      <c r="CY17" s="89">
        <f t="shared" si="4"/>
        <v>0</v>
      </c>
      <c r="CZ17" s="89">
        <f t="shared" si="4"/>
        <v>0</v>
      </c>
      <c r="DA17" s="89">
        <f t="shared" si="4"/>
        <v>0</v>
      </c>
      <c r="DB17" s="89">
        <f t="shared" si="4"/>
        <v>0</v>
      </c>
      <c r="DC17" s="89">
        <f t="shared" si="4"/>
        <v>0</v>
      </c>
      <c r="DD17" s="89">
        <f t="shared" si="4"/>
        <v>0</v>
      </c>
      <c r="DE17" s="89">
        <f t="shared" si="4"/>
        <v>0</v>
      </c>
      <c r="DF17" s="89">
        <f t="shared" si="4"/>
        <v>0</v>
      </c>
      <c r="DG17" s="89">
        <f t="shared" si="4"/>
        <v>0</v>
      </c>
      <c r="DH17" s="89">
        <f t="shared" si="4"/>
        <v>0</v>
      </c>
      <c r="DI17" s="89">
        <f t="shared" si="4"/>
        <v>0</v>
      </c>
      <c r="DJ17" s="89">
        <f t="shared" si="4"/>
        <v>0</v>
      </c>
      <c r="DK17" s="89">
        <f t="shared" si="4"/>
        <v>0</v>
      </c>
      <c r="DL17" s="89">
        <f t="shared" si="4"/>
        <v>0</v>
      </c>
      <c r="DM17" s="89">
        <f t="shared" si="5"/>
        <v>0</v>
      </c>
      <c r="DN17" s="89">
        <f t="shared" si="5"/>
        <v>0</v>
      </c>
      <c r="DO17" s="89">
        <f t="shared" si="5"/>
        <v>0</v>
      </c>
      <c r="DP17" s="89">
        <f t="shared" si="5"/>
        <v>0</v>
      </c>
      <c r="DQ17" s="89">
        <f t="shared" si="5"/>
        <v>0</v>
      </c>
      <c r="DR17" s="89">
        <f t="shared" si="5"/>
        <v>0</v>
      </c>
      <c r="DS17" s="89">
        <f t="shared" si="5"/>
        <v>0</v>
      </c>
      <c r="DT17" s="89">
        <f t="shared" si="5"/>
        <v>0</v>
      </c>
      <c r="DU17" s="89">
        <f t="shared" si="5"/>
        <v>0</v>
      </c>
      <c r="DV17" s="89">
        <f t="shared" si="5"/>
        <v>0</v>
      </c>
      <c r="DW17" s="89">
        <f t="shared" si="5"/>
        <v>0</v>
      </c>
      <c r="DX17" s="89">
        <f t="shared" si="5"/>
        <v>0</v>
      </c>
      <c r="DY17" s="89">
        <f t="shared" si="5"/>
        <v>0</v>
      </c>
      <c r="DZ17" s="89">
        <f t="shared" si="5"/>
        <v>0</v>
      </c>
      <c r="EA17" s="89">
        <f t="shared" si="5"/>
        <v>0</v>
      </c>
      <c r="EB17" s="1"/>
    </row>
    <row r="18" spans="1:163" x14ac:dyDescent="0.25">
      <c r="F18" s="101"/>
      <c r="G18" s="100"/>
      <c r="H18" s="100"/>
      <c r="I18" s="100"/>
      <c r="J18" s="100"/>
      <c r="K18" s="100"/>
      <c r="L18" s="100"/>
      <c r="M18" s="100"/>
      <c r="N18" s="100"/>
      <c r="O18" s="100"/>
      <c r="P18" s="100"/>
      <c r="Q18" s="100"/>
      <c r="R18" s="100"/>
      <c r="S18" s="100"/>
      <c r="T18" s="100"/>
      <c r="U18" s="100"/>
      <c r="V18" s="100"/>
      <c r="W18" s="100"/>
      <c r="X18" s="100"/>
      <c r="Y18" s="100"/>
      <c r="Z18" s="100"/>
      <c r="AA18" s="100"/>
      <c r="AB18" s="100"/>
      <c r="AC18" s="100"/>
      <c r="AD18" s="100"/>
      <c r="AE18" s="100"/>
      <c r="AF18" s="100"/>
      <c r="AG18" s="100"/>
      <c r="AH18" s="100"/>
      <c r="AI18" s="100"/>
      <c r="AJ18" s="100"/>
      <c r="AK18" s="1"/>
      <c r="AL18" s="99">
        <f t="shared" si="0"/>
        <v>0</v>
      </c>
      <c r="AM18" s="99">
        <f t="shared" si="0"/>
        <v>0</v>
      </c>
      <c r="AN18" s="99">
        <f t="shared" si="0"/>
        <v>0</v>
      </c>
      <c r="AO18" s="99">
        <f t="shared" si="0"/>
        <v>0</v>
      </c>
      <c r="AP18" s="99">
        <f t="shared" si="0"/>
        <v>0</v>
      </c>
      <c r="AQ18" s="99">
        <f t="shared" si="0"/>
        <v>0</v>
      </c>
      <c r="AR18" s="99">
        <f t="shared" si="0"/>
        <v>0</v>
      </c>
      <c r="AS18" s="99">
        <f t="shared" si="0"/>
        <v>0</v>
      </c>
      <c r="AT18" s="99">
        <f t="shared" si="0"/>
        <v>0</v>
      </c>
      <c r="AU18" s="99">
        <f t="shared" si="0"/>
        <v>0</v>
      </c>
      <c r="AV18" s="99">
        <f t="shared" si="0"/>
        <v>0</v>
      </c>
      <c r="AW18" s="99">
        <f t="shared" si="0"/>
        <v>0</v>
      </c>
      <c r="AX18" s="99">
        <f t="shared" si="0"/>
        <v>0</v>
      </c>
      <c r="AY18" s="99">
        <f t="shared" si="0"/>
        <v>0</v>
      </c>
      <c r="AZ18" s="99">
        <f t="shared" si="0"/>
        <v>0</v>
      </c>
      <c r="BA18" s="99">
        <f t="shared" si="0"/>
        <v>0</v>
      </c>
      <c r="BB18" s="99">
        <f t="shared" si="1"/>
        <v>0</v>
      </c>
      <c r="BC18" s="99">
        <f t="shared" si="1"/>
        <v>0</v>
      </c>
      <c r="BD18" s="99">
        <f t="shared" si="1"/>
        <v>0</v>
      </c>
      <c r="BE18" s="99">
        <f t="shared" si="1"/>
        <v>0</v>
      </c>
      <c r="BF18" s="99">
        <f t="shared" si="1"/>
        <v>0</v>
      </c>
      <c r="BG18" s="99">
        <f t="shared" si="1"/>
        <v>0</v>
      </c>
      <c r="BH18" s="99">
        <f t="shared" si="1"/>
        <v>0</v>
      </c>
      <c r="BI18" s="99">
        <f t="shared" si="1"/>
        <v>0</v>
      </c>
      <c r="BJ18" s="99">
        <f t="shared" si="1"/>
        <v>0</v>
      </c>
      <c r="BK18" s="99">
        <f t="shared" si="1"/>
        <v>0</v>
      </c>
      <c r="BL18" s="99">
        <f t="shared" si="1"/>
        <v>0</v>
      </c>
      <c r="BM18" s="99">
        <f t="shared" si="1"/>
        <v>0</v>
      </c>
      <c r="BN18" s="99">
        <f t="shared" si="1"/>
        <v>0</v>
      </c>
      <c r="BO18" s="99">
        <f t="shared" si="1"/>
        <v>0</v>
      </c>
      <c r="BP18" s="99">
        <f t="shared" si="1"/>
        <v>0</v>
      </c>
      <c r="BQ18" s="92">
        <f t="shared" si="6"/>
        <v>0</v>
      </c>
      <c r="BR18" s="51">
        <f t="shared" si="2"/>
        <v>0</v>
      </c>
      <c r="BS18" s="52">
        <f t="shared" si="2"/>
        <v>0</v>
      </c>
      <c r="BT18" s="52">
        <f t="shared" si="2"/>
        <v>0</v>
      </c>
      <c r="BU18" s="52">
        <f t="shared" si="2"/>
        <v>0</v>
      </c>
      <c r="BV18" s="52">
        <f t="shared" si="2"/>
        <v>0</v>
      </c>
      <c r="BW18" s="52">
        <f t="shared" si="2"/>
        <v>0</v>
      </c>
      <c r="BX18" s="52">
        <f t="shared" si="2"/>
        <v>0</v>
      </c>
      <c r="BY18" s="52">
        <f t="shared" si="2"/>
        <v>0</v>
      </c>
      <c r="BZ18" s="52">
        <f t="shared" si="2"/>
        <v>0</v>
      </c>
      <c r="CA18" s="52">
        <f t="shared" si="2"/>
        <v>0</v>
      </c>
      <c r="CB18" s="52">
        <f t="shared" si="2"/>
        <v>0</v>
      </c>
      <c r="CC18" s="52">
        <f t="shared" si="2"/>
        <v>0</v>
      </c>
      <c r="CD18" s="52">
        <f t="shared" si="2"/>
        <v>0</v>
      </c>
      <c r="CE18" s="52">
        <f t="shared" si="2"/>
        <v>0</v>
      </c>
      <c r="CF18" s="52">
        <f t="shared" si="2"/>
        <v>0</v>
      </c>
      <c r="CG18" s="52">
        <f t="shared" si="2"/>
        <v>0</v>
      </c>
      <c r="CH18" s="52">
        <f t="shared" si="3"/>
        <v>0</v>
      </c>
      <c r="CI18" s="52">
        <f t="shared" si="3"/>
        <v>0</v>
      </c>
      <c r="CJ18" s="52">
        <f t="shared" si="3"/>
        <v>0</v>
      </c>
      <c r="CK18" s="52">
        <f t="shared" si="3"/>
        <v>0</v>
      </c>
      <c r="CL18" s="52">
        <f t="shared" si="3"/>
        <v>0</v>
      </c>
      <c r="CM18" s="52">
        <f t="shared" si="3"/>
        <v>0</v>
      </c>
      <c r="CN18" s="52">
        <f t="shared" si="3"/>
        <v>0</v>
      </c>
      <c r="CO18" s="52">
        <f t="shared" si="3"/>
        <v>0</v>
      </c>
      <c r="CP18" s="52">
        <f t="shared" si="3"/>
        <v>0</v>
      </c>
      <c r="CQ18" s="52">
        <f t="shared" si="3"/>
        <v>0</v>
      </c>
      <c r="CR18" s="52">
        <f t="shared" si="3"/>
        <v>0</v>
      </c>
      <c r="CS18" s="52">
        <f t="shared" si="3"/>
        <v>0</v>
      </c>
      <c r="CT18" s="52">
        <f t="shared" si="3"/>
        <v>0</v>
      </c>
      <c r="CU18" s="52">
        <f t="shared" si="3"/>
        <v>0</v>
      </c>
      <c r="CV18" s="65">
        <f t="shared" si="3"/>
        <v>0</v>
      </c>
      <c r="CW18" s="88">
        <f t="shared" si="4"/>
        <v>0</v>
      </c>
      <c r="CX18" s="89">
        <f t="shared" si="4"/>
        <v>0</v>
      </c>
      <c r="CY18" s="89">
        <f t="shared" si="4"/>
        <v>0</v>
      </c>
      <c r="CZ18" s="89">
        <f t="shared" si="4"/>
        <v>0</v>
      </c>
      <c r="DA18" s="89">
        <f t="shared" si="4"/>
        <v>0</v>
      </c>
      <c r="DB18" s="89">
        <f t="shared" si="4"/>
        <v>0</v>
      </c>
      <c r="DC18" s="89">
        <f t="shared" si="4"/>
        <v>0</v>
      </c>
      <c r="DD18" s="89">
        <f t="shared" si="4"/>
        <v>0</v>
      </c>
      <c r="DE18" s="89">
        <f t="shared" si="4"/>
        <v>0</v>
      </c>
      <c r="DF18" s="89">
        <f t="shared" si="4"/>
        <v>0</v>
      </c>
      <c r="DG18" s="89">
        <f t="shared" si="4"/>
        <v>0</v>
      </c>
      <c r="DH18" s="89">
        <f t="shared" si="4"/>
        <v>0</v>
      </c>
      <c r="DI18" s="89">
        <f t="shared" si="4"/>
        <v>0</v>
      </c>
      <c r="DJ18" s="89">
        <f t="shared" si="4"/>
        <v>0</v>
      </c>
      <c r="DK18" s="89">
        <f t="shared" si="4"/>
        <v>0</v>
      </c>
      <c r="DL18" s="89">
        <f t="shared" si="4"/>
        <v>0</v>
      </c>
      <c r="DM18" s="89">
        <f t="shared" si="5"/>
        <v>0</v>
      </c>
      <c r="DN18" s="89">
        <f t="shared" si="5"/>
        <v>0</v>
      </c>
      <c r="DO18" s="89">
        <f t="shared" si="5"/>
        <v>0</v>
      </c>
      <c r="DP18" s="89">
        <f t="shared" si="5"/>
        <v>0</v>
      </c>
      <c r="DQ18" s="89">
        <f t="shared" si="5"/>
        <v>0</v>
      </c>
      <c r="DR18" s="89">
        <f t="shared" si="5"/>
        <v>0</v>
      </c>
      <c r="DS18" s="89">
        <f t="shared" si="5"/>
        <v>0</v>
      </c>
      <c r="DT18" s="89">
        <f t="shared" si="5"/>
        <v>0</v>
      </c>
      <c r="DU18" s="89">
        <f t="shared" si="5"/>
        <v>0</v>
      </c>
      <c r="DV18" s="89">
        <f t="shared" si="5"/>
        <v>0</v>
      </c>
      <c r="DW18" s="89">
        <f t="shared" si="5"/>
        <v>0</v>
      </c>
      <c r="DX18" s="89">
        <f t="shared" si="5"/>
        <v>0</v>
      </c>
      <c r="DY18" s="89">
        <f t="shared" si="5"/>
        <v>0</v>
      </c>
      <c r="DZ18" s="89">
        <f t="shared" si="5"/>
        <v>0</v>
      </c>
      <c r="EA18" s="89">
        <f t="shared" si="5"/>
        <v>0</v>
      </c>
      <c r="EB18" s="1"/>
    </row>
    <row r="19" spans="1:163" ht="15.75" customHeight="1" x14ac:dyDescent="0.25">
      <c r="A19" s="13"/>
      <c r="B19" s="13"/>
      <c r="C19" s="13"/>
      <c r="D19" s="13"/>
      <c r="E19" s="13"/>
      <c r="F19" s="63"/>
      <c r="G19" s="64"/>
      <c r="H19" s="64"/>
      <c r="I19" s="64"/>
      <c r="J19" s="64"/>
      <c r="K19" s="64"/>
      <c r="L19" s="64"/>
      <c r="M19" s="64"/>
      <c r="N19" s="64"/>
      <c r="O19" s="64"/>
      <c r="P19" s="64"/>
      <c r="Q19" s="64"/>
      <c r="R19" s="64"/>
      <c r="S19" s="64"/>
      <c r="T19" s="64"/>
      <c r="U19" s="64"/>
      <c r="V19" s="64"/>
      <c r="W19" s="64"/>
      <c r="X19" s="64"/>
      <c r="Y19" s="64"/>
      <c r="Z19" s="64"/>
      <c r="AA19" s="64"/>
      <c r="AB19" s="64"/>
      <c r="AC19" s="64"/>
      <c r="AD19" s="64"/>
      <c r="AE19" s="64"/>
      <c r="AF19" s="64"/>
      <c r="AG19" s="64"/>
      <c r="AH19" s="64"/>
      <c r="AI19" s="64"/>
      <c r="AJ19" s="64"/>
      <c r="AK19" s="13"/>
      <c r="AL19" s="80">
        <f t="shared" si="0"/>
        <v>0</v>
      </c>
      <c r="AM19" s="80">
        <f t="shared" si="0"/>
        <v>0</v>
      </c>
      <c r="AN19" s="80">
        <f t="shared" si="0"/>
        <v>0</v>
      </c>
      <c r="AO19" s="80">
        <f t="shared" si="0"/>
        <v>0</v>
      </c>
      <c r="AP19" s="80">
        <f t="shared" si="0"/>
        <v>0</v>
      </c>
      <c r="AQ19" s="80">
        <f t="shared" si="0"/>
        <v>0</v>
      </c>
      <c r="AR19" s="80">
        <f t="shared" si="0"/>
        <v>0</v>
      </c>
      <c r="AS19" s="80">
        <f t="shared" si="0"/>
        <v>0</v>
      </c>
      <c r="AT19" s="80">
        <f t="shared" si="0"/>
        <v>0</v>
      </c>
      <c r="AU19" s="80">
        <f t="shared" si="0"/>
        <v>0</v>
      </c>
      <c r="AV19" s="80">
        <f t="shared" si="0"/>
        <v>0</v>
      </c>
      <c r="AW19" s="80">
        <f t="shared" si="0"/>
        <v>0</v>
      </c>
      <c r="AX19" s="80">
        <f t="shared" si="0"/>
        <v>0</v>
      </c>
      <c r="AY19" s="80">
        <f t="shared" si="0"/>
        <v>0</v>
      </c>
      <c r="AZ19" s="80">
        <f t="shared" si="0"/>
        <v>0</v>
      </c>
      <c r="BA19" s="80">
        <f t="shared" si="0"/>
        <v>0</v>
      </c>
      <c r="BB19" s="80">
        <f t="shared" si="1"/>
        <v>0</v>
      </c>
      <c r="BC19" s="80">
        <f t="shared" si="1"/>
        <v>0</v>
      </c>
      <c r="BD19" s="80">
        <f t="shared" si="1"/>
        <v>0</v>
      </c>
      <c r="BE19" s="80">
        <f t="shared" si="1"/>
        <v>0</v>
      </c>
      <c r="BF19" s="80">
        <f t="shared" si="1"/>
        <v>0</v>
      </c>
      <c r="BG19" s="80">
        <f t="shared" si="1"/>
        <v>0</v>
      </c>
      <c r="BH19" s="80">
        <f t="shared" si="1"/>
        <v>0</v>
      </c>
      <c r="BI19" s="80">
        <f t="shared" si="1"/>
        <v>0</v>
      </c>
      <c r="BJ19" s="80">
        <f t="shared" si="1"/>
        <v>0</v>
      </c>
      <c r="BK19" s="80">
        <f t="shared" si="1"/>
        <v>0</v>
      </c>
      <c r="BL19" s="80">
        <f t="shared" si="1"/>
        <v>0</v>
      </c>
      <c r="BM19" s="80">
        <f t="shared" si="1"/>
        <v>0</v>
      </c>
      <c r="BN19" s="80">
        <f t="shared" si="1"/>
        <v>0</v>
      </c>
      <c r="BO19" s="80">
        <f t="shared" si="1"/>
        <v>0</v>
      </c>
      <c r="BP19" s="80">
        <f t="shared" si="1"/>
        <v>0</v>
      </c>
      <c r="BQ19" s="93">
        <f t="shared" si="6"/>
        <v>0</v>
      </c>
      <c r="BR19" s="81">
        <f t="shared" si="2"/>
        <v>0</v>
      </c>
      <c r="BS19" s="84">
        <f t="shared" si="2"/>
        <v>0</v>
      </c>
      <c r="BT19" s="84">
        <f t="shared" si="2"/>
        <v>0</v>
      </c>
      <c r="BU19" s="84">
        <f t="shared" si="2"/>
        <v>0</v>
      </c>
      <c r="BV19" s="84">
        <f t="shared" si="2"/>
        <v>0</v>
      </c>
      <c r="BW19" s="84">
        <f t="shared" si="2"/>
        <v>0</v>
      </c>
      <c r="BX19" s="84">
        <f t="shared" si="2"/>
        <v>0</v>
      </c>
      <c r="BY19" s="84">
        <f t="shared" si="2"/>
        <v>0</v>
      </c>
      <c r="BZ19" s="84">
        <f t="shared" si="2"/>
        <v>0</v>
      </c>
      <c r="CA19" s="84">
        <f t="shared" si="2"/>
        <v>0</v>
      </c>
      <c r="CB19" s="84">
        <f t="shared" si="2"/>
        <v>0</v>
      </c>
      <c r="CC19" s="84">
        <f t="shared" si="2"/>
        <v>0</v>
      </c>
      <c r="CD19" s="84">
        <f t="shared" si="2"/>
        <v>0</v>
      </c>
      <c r="CE19" s="84">
        <f t="shared" si="2"/>
        <v>0</v>
      </c>
      <c r="CF19" s="84">
        <f t="shared" si="2"/>
        <v>0</v>
      </c>
      <c r="CG19" s="84">
        <f t="shared" si="2"/>
        <v>0</v>
      </c>
      <c r="CH19" s="84">
        <f t="shared" si="3"/>
        <v>0</v>
      </c>
      <c r="CI19" s="84">
        <f t="shared" si="3"/>
        <v>0</v>
      </c>
      <c r="CJ19" s="84">
        <f t="shared" si="3"/>
        <v>0</v>
      </c>
      <c r="CK19" s="84">
        <f t="shared" si="3"/>
        <v>0</v>
      </c>
      <c r="CL19" s="84">
        <f t="shared" si="3"/>
        <v>0</v>
      </c>
      <c r="CM19" s="84">
        <f t="shared" si="3"/>
        <v>0</v>
      </c>
      <c r="CN19" s="84">
        <f t="shared" si="3"/>
        <v>0</v>
      </c>
      <c r="CO19" s="84">
        <f t="shared" si="3"/>
        <v>0</v>
      </c>
      <c r="CP19" s="84">
        <f t="shared" si="3"/>
        <v>0</v>
      </c>
      <c r="CQ19" s="84">
        <f t="shared" si="3"/>
        <v>0</v>
      </c>
      <c r="CR19" s="84">
        <f t="shared" si="3"/>
        <v>0</v>
      </c>
      <c r="CS19" s="84">
        <f t="shared" si="3"/>
        <v>0</v>
      </c>
      <c r="CT19" s="84">
        <f t="shared" si="3"/>
        <v>0</v>
      </c>
      <c r="CU19" s="84">
        <f t="shared" si="3"/>
        <v>0</v>
      </c>
      <c r="CV19" s="85">
        <f t="shared" si="3"/>
        <v>0</v>
      </c>
      <c r="CW19" s="90">
        <f t="shared" si="4"/>
        <v>0</v>
      </c>
      <c r="CX19" s="91">
        <f t="shared" si="4"/>
        <v>0</v>
      </c>
      <c r="CY19" s="91">
        <f t="shared" si="4"/>
        <v>0</v>
      </c>
      <c r="CZ19" s="91">
        <f t="shared" si="4"/>
        <v>0</v>
      </c>
      <c r="DA19" s="91">
        <f t="shared" si="4"/>
        <v>0</v>
      </c>
      <c r="DB19" s="91">
        <f t="shared" si="4"/>
        <v>0</v>
      </c>
      <c r="DC19" s="91">
        <f t="shared" si="4"/>
        <v>0</v>
      </c>
      <c r="DD19" s="91">
        <f t="shared" si="4"/>
        <v>0</v>
      </c>
      <c r="DE19" s="91">
        <f t="shared" si="4"/>
        <v>0</v>
      </c>
      <c r="DF19" s="91">
        <f t="shared" si="4"/>
        <v>0</v>
      </c>
      <c r="DG19" s="91">
        <f t="shared" si="4"/>
        <v>0</v>
      </c>
      <c r="DH19" s="91">
        <f t="shared" si="4"/>
        <v>0</v>
      </c>
      <c r="DI19" s="91">
        <f t="shared" si="4"/>
        <v>0</v>
      </c>
      <c r="DJ19" s="91">
        <f t="shared" si="4"/>
        <v>0</v>
      </c>
      <c r="DK19" s="91">
        <f t="shared" si="4"/>
        <v>0</v>
      </c>
      <c r="DL19" s="91">
        <f t="shared" si="4"/>
        <v>0</v>
      </c>
      <c r="DM19" s="91">
        <f t="shared" si="5"/>
        <v>0</v>
      </c>
      <c r="DN19" s="91">
        <f t="shared" si="5"/>
        <v>0</v>
      </c>
      <c r="DO19" s="91">
        <f t="shared" si="5"/>
        <v>0</v>
      </c>
      <c r="DP19" s="91">
        <f t="shared" si="5"/>
        <v>0</v>
      </c>
      <c r="DQ19" s="91">
        <f t="shared" si="5"/>
        <v>0</v>
      </c>
      <c r="DR19" s="91">
        <f t="shared" si="5"/>
        <v>0</v>
      </c>
      <c r="DS19" s="91">
        <f t="shared" si="5"/>
        <v>0</v>
      </c>
      <c r="DT19" s="91">
        <f t="shared" si="5"/>
        <v>0</v>
      </c>
      <c r="DU19" s="91">
        <f t="shared" si="5"/>
        <v>0</v>
      </c>
      <c r="DV19" s="91">
        <f t="shared" si="5"/>
        <v>0</v>
      </c>
      <c r="DW19" s="91">
        <f t="shared" si="5"/>
        <v>0</v>
      </c>
      <c r="DX19" s="91">
        <f t="shared" si="5"/>
        <v>0</v>
      </c>
      <c r="DY19" s="91">
        <f t="shared" si="5"/>
        <v>0</v>
      </c>
      <c r="DZ19" s="91">
        <f t="shared" si="5"/>
        <v>0</v>
      </c>
      <c r="EA19" s="91">
        <f t="shared" si="5"/>
        <v>0</v>
      </c>
      <c r="EB19" s="1"/>
    </row>
    <row r="20" spans="1:163" x14ac:dyDescent="0.25">
      <c r="E20" s="1" t="s">
        <v>32</v>
      </c>
      <c r="F20" s="101">
        <f>SUM(F6:F19)</f>
        <v>65069.950929822342</v>
      </c>
      <c r="G20" s="100">
        <f>SUM(G6:G19)</f>
        <v>65069.950929822342</v>
      </c>
      <c r="H20" s="100">
        <f t="shared" ref="H20:AJ20" si="7">SUM(H6:H19)</f>
        <v>65072.978578331706</v>
      </c>
      <c r="I20" s="100">
        <f t="shared" si="7"/>
        <v>65093.917082511995</v>
      </c>
      <c r="J20" s="100">
        <f t="shared" si="7"/>
        <v>65099.745612646482</v>
      </c>
      <c r="K20" s="100">
        <f t="shared" si="7"/>
        <v>65105.835306708279</v>
      </c>
      <c r="L20" s="100">
        <f t="shared" si="7"/>
        <v>65105.835306708279</v>
      </c>
      <c r="M20" s="100">
        <f t="shared" si="7"/>
        <v>65105.835306708279</v>
      </c>
      <c r="N20" s="100">
        <f t="shared" si="7"/>
        <v>65162.100531758122</v>
      </c>
      <c r="O20" s="100">
        <f t="shared" si="7"/>
        <v>65162.100531758122</v>
      </c>
      <c r="P20" s="100">
        <f t="shared" si="7"/>
        <v>65188.286713622118</v>
      </c>
      <c r="Q20" s="100">
        <f t="shared" si="7"/>
        <v>65188.286713622118</v>
      </c>
      <c r="R20" s="100">
        <f t="shared" si="7"/>
        <v>65188.286713622118</v>
      </c>
      <c r="S20" s="100">
        <f t="shared" si="7"/>
        <v>65188.286713622118</v>
      </c>
      <c r="T20" s="100">
        <f t="shared" si="7"/>
        <v>65188.286713622118</v>
      </c>
      <c r="U20" s="100">
        <f t="shared" si="7"/>
        <v>65188.286713622118</v>
      </c>
      <c r="V20" s="100">
        <f t="shared" si="7"/>
        <v>65188.286713622118</v>
      </c>
      <c r="W20" s="100">
        <f t="shared" si="7"/>
        <v>65196.343312498422</v>
      </c>
      <c r="X20" s="100">
        <f t="shared" si="7"/>
        <v>65196.343312498422</v>
      </c>
      <c r="Y20" s="100">
        <f t="shared" si="7"/>
        <v>65196.343312498422</v>
      </c>
      <c r="Z20" s="100">
        <f t="shared" si="7"/>
        <v>65196.343312498422</v>
      </c>
      <c r="AA20" s="100">
        <f t="shared" si="7"/>
        <v>65196.343312498422</v>
      </c>
      <c r="AB20" s="100">
        <f t="shared" si="7"/>
        <v>65196.343312498422</v>
      </c>
      <c r="AC20" s="100">
        <f t="shared" si="7"/>
        <v>65196.343312498422</v>
      </c>
      <c r="AD20" s="100">
        <f t="shared" si="7"/>
        <v>65307.333790942321</v>
      </c>
      <c r="AE20" s="100">
        <f t="shared" si="7"/>
        <v>65307.333790942321</v>
      </c>
      <c r="AF20" s="100">
        <f t="shared" si="7"/>
        <v>65307.333790942321</v>
      </c>
      <c r="AG20" s="100">
        <f t="shared" si="7"/>
        <v>65307.333790942321</v>
      </c>
      <c r="AH20" s="100">
        <f t="shared" si="7"/>
        <v>65312.658745050183</v>
      </c>
      <c r="AI20" s="100">
        <f t="shared" si="7"/>
        <v>65312.658745050183</v>
      </c>
      <c r="AJ20" s="100">
        <f t="shared" si="7"/>
        <v>65312.658745050183</v>
      </c>
      <c r="AK20" s="1"/>
      <c r="AL20" s="99">
        <f>SUM(AL6:AL19)</f>
        <v>13982.575749701085</v>
      </c>
      <c r="AM20" s="99">
        <f t="shared" ref="AM20:BP20" si="8">SUM(AM6:AM19)</f>
        <v>13982.575749701085</v>
      </c>
      <c r="AN20" s="99">
        <f t="shared" si="8"/>
        <v>13983.129809378297</v>
      </c>
      <c r="AO20" s="99">
        <f t="shared" si="8"/>
        <v>13988.094518330938</v>
      </c>
      <c r="AP20" s="99">
        <f t="shared" si="8"/>
        <v>13989.161139345548</v>
      </c>
      <c r="AQ20" s="99">
        <f t="shared" si="8"/>
        <v>13990.275553358859</v>
      </c>
      <c r="AR20" s="99">
        <f t="shared" si="8"/>
        <v>13990.275553358859</v>
      </c>
      <c r="AS20" s="99">
        <f t="shared" si="8"/>
        <v>13990.275553358859</v>
      </c>
      <c r="AT20" s="99">
        <f t="shared" si="8"/>
        <v>13998.894171721868</v>
      </c>
      <c r="AU20" s="99">
        <f t="shared" si="8"/>
        <v>13998.894171721868</v>
      </c>
      <c r="AV20" s="99">
        <f t="shared" si="8"/>
        <v>14002.845666565147</v>
      </c>
      <c r="AW20" s="99">
        <f t="shared" si="8"/>
        <v>14002.845666565147</v>
      </c>
      <c r="AX20" s="99">
        <f t="shared" si="8"/>
        <v>14002.845666565147</v>
      </c>
      <c r="AY20" s="99">
        <f t="shared" si="8"/>
        <v>14002.845666565147</v>
      </c>
      <c r="AZ20" s="99">
        <f t="shared" si="8"/>
        <v>14002.845666565147</v>
      </c>
      <c r="BA20" s="99">
        <f t="shared" si="8"/>
        <v>14002.845666565147</v>
      </c>
      <c r="BB20" s="99">
        <f t="shared" si="8"/>
        <v>14002.845666565147</v>
      </c>
      <c r="BC20" s="99">
        <f t="shared" si="8"/>
        <v>14004.061407335579</v>
      </c>
      <c r="BD20" s="99">
        <f t="shared" si="8"/>
        <v>14004.061407335579</v>
      </c>
      <c r="BE20" s="99">
        <f t="shared" si="8"/>
        <v>14004.061407335579</v>
      </c>
      <c r="BF20" s="99">
        <f t="shared" si="8"/>
        <v>14004.061407335579</v>
      </c>
      <c r="BG20" s="99">
        <f t="shared" si="8"/>
        <v>14004.061407335579</v>
      </c>
      <c r="BH20" s="99">
        <f t="shared" si="8"/>
        <v>14004.061407335579</v>
      </c>
      <c r="BI20" s="99">
        <f t="shared" si="8"/>
        <v>14004.061407335579</v>
      </c>
      <c r="BJ20" s="99">
        <f t="shared" si="8"/>
        <v>14020.809870532765</v>
      </c>
      <c r="BK20" s="99">
        <f t="shared" si="8"/>
        <v>14020.809870532765</v>
      </c>
      <c r="BL20" s="99">
        <f t="shared" si="8"/>
        <v>14020.809870532765</v>
      </c>
      <c r="BM20" s="99">
        <f t="shared" si="8"/>
        <v>14020.809870532765</v>
      </c>
      <c r="BN20" s="99">
        <f t="shared" si="8"/>
        <v>14021.784337134501</v>
      </c>
      <c r="BO20" s="99">
        <f t="shared" si="8"/>
        <v>14021.784337134501</v>
      </c>
      <c r="BP20" s="99">
        <f t="shared" si="8"/>
        <v>14021.784337134501</v>
      </c>
      <c r="BQ20" s="1"/>
      <c r="BR20" s="51">
        <f t="shared" ref="BR20:EA20" si="9">SUM(BR6:BR19)</f>
        <v>1250.8639899377092</v>
      </c>
      <c r="BS20" s="52">
        <f t="shared" si="9"/>
        <v>1250.8639899377092</v>
      </c>
      <c r="BT20" s="52">
        <f t="shared" si="9"/>
        <v>1250.8639899377092</v>
      </c>
      <c r="BU20" s="52">
        <f t="shared" si="9"/>
        <v>1251.1512584213604</v>
      </c>
      <c r="BV20" s="52">
        <f t="shared" si="9"/>
        <v>1251.1512584213604</v>
      </c>
      <c r="BW20" s="52">
        <f t="shared" si="9"/>
        <v>1251.1512584213604</v>
      </c>
      <c r="BX20" s="52">
        <f t="shared" si="9"/>
        <v>1251.1512584213604</v>
      </c>
      <c r="BY20" s="52">
        <f t="shared" si="9"/>
        <v>1251.1512584213604</v>
      </c>
      <c r="BZ20" s="52">
        <f t="shared" si="9"/>
        <v>1251.8611587929654</v>
      </c>
      <c r="CA20" s="52">
        <f t="shared" si="9"/>
        <v>1251.8611587929654</v>
      </c>
      <c r="CB20" s="52">
        <f t="shared" si="9"/>
        <v>1252.2167933288601</v>
      </c>
      <c r="CC20" s="52">
        <f t="shared" si="9"/>
        <v>1252.2167933288601</v>
      </c>
      <c r="CD20" s="52">
        <f t="shared" si="9"/>
        <v>1252.2167933288601</v>
      </c>
      <c r="CE20" s="52">
        <f t="shared" si="9"/>
        <v>1252.2167933288601</v>
      </c>
      <c r="CF20" s="52">
        <f t="shared" si="9"/>
        <v>1252.2167933288601</v>
      </c>
      <c r="CG20" s="52">
        <f t="shared" si="9"/>
        <v>1252.2167933288601</v>
      </c>
      <c r="CH20" s="52">
        <f t="shared" si="9"/>
        <v>1252.2167933288601</v>
      </c>
      <c r="CI20" s="52">
        <f t="shared" si="9"/>
        <v>1252.3262099981994</v>
      </c>
      <c r="CJ20" s="52">
        <f t="shared" si="9"/>
        <v>1252.3262099981994</v>
      </c>
      <c r="CK20" s="52">
        <f t="shared" si="9"/>
        <v>1252.3262099981994</v>
      </c>
      <c r="CL20" s="52">
        <f t="shared" si="9"/>
        <v>1252.3262099981994</v>
      </c>
      <c r="CM20" s="52">
        <f t="shared" si="9"/>
        <v>1252.3262099981994</v>
      </c>
      <c r="CN20" s="52">
        <f t="shared" si="9"/>
        <v>1252.3262099981994</v>
      </c>
      <c r="CO20" s="52">
        <f t="shared" si="9"/>
        <v>1252.3262099981994</v>
      </c>
      <c r="CP20" s="52">
        <f t="shared" si="9"/>
        <v>1253.833571685946</v>
      </c>
      <c r="CQ20" s="52">
        <f t="shared" si="9"/>
        <v>1253.833571685946</v>
      </c>
      <c r="CR20" s="52">
        <f t="shared" si="9"/>
        <v>1253.833571685946</v>
      </c>
      <c r="CS20" s="52">
        <f t="shared" si="9"/>
        <v>1253.833571685946</v>
      </c>
      <c r="CT20" s="52">
        <f t="shared" si="9"/>
        <v>1253.833571685946</v>
      </c>
      <c r="CU20" s="52">
        <f t="shared" si="9"/>
        <v>1253.833571685946</v>
      </c>
      <c r="CV20" s="65">
        <f>SUM(CV6:CV19)</f>
        <v>1253.833571685946</v>
      </c>
      <c r="CW20" s="88">
        <f t="shared" si="9"/>
        <v>15233.439739638794</v>
      </c>
      <c r="CX20" s="89">
        <f t="shared" si="9"/>
        <v>15233.439739638794</v>
      </c>
      <c r="CY20" s="89">
        <f t="shared" si="9"/>
        <v>15233.993799316006</v>
      </c>
      <c r="CZ20" s="89">
        <f t="shared" si="9"/>
        <v>15239.245776752297</v>
      </c>
      <c r="DA20" s="89">
        <f t="shared" si="9"/>
        <v>15240.312397766909</v>
      </c>
      <c r="DB20" s="89">
        <f t="shared" si="9"/>
        <v>15241.426811780217</v>
      </c>
      <c r="DC20" s="89">
        <f t="shared" si="9"/>
        <v>15241.426811780217</v>
      </c>
      <c r="DD20" s="89">
        <f t="shared" si="9"/>
        <v>15241.426811780217</v>
      </c>
      <c r="DE20" s="89">
        <f t="shared" si="9"/>
        <v>15250.755330514832</v>
      </c>
      <c r="DF20" s="89">
        <f t="shared" si="9"/>
        <v>15250.755330514832</v>
      </c>
      <c r="DG20" s="89">
        <f t="shared" si="9"/>
        <v>15255.062459894005</v>
      </c>
      <c r="DH20" s="89">
        <f t="shared" si="9"/>
        <v>15255.062459894005</v>
      </c>
      <c r="DI20" s="89">
        <f t="shared" si="9"/>
        <v>15255.062459894005</v>
      </c>
      <c r="DJ20" s="89">
        <f t="shared" si="9"/>
        <v>15255.062459894005</v>
      </c>
      <c r="DK20" s="89">
        <f t="shared" si="9"/>
        <v>15255.062459894005</v>
      </c>
      <c r="DL20" s="89">
        <f t="shared" si="9"/>
        <v>15255.062459894005</v>
      </c>
      <c r="DM20" s="89">
        <f t="shared" si="9"/>
        <v>15255.062459894005</v>
      </c>
      <c r="DN20" s="89">
        <f t="shared" si="9"/>
        <v>15256.387617333778</v>
      </c>
      <c r="DO20" s="89">
        <f t="shared" si="9"/>
        <v>15256.387617333778</v>
      </c>
      <c r="DP20" s="89">
        <f t="shared" si="9"/>
        <v>15256.387617333778</v>
      </c>
      <c r="DQ20" s="89">
        <f t="shared" si="9"/>
        <v>15256.387617333778</v>
      </c>
      <c r="DR20" s="89">
        <f t="shared" si="9"/>
        <v>15256.387617333778</v>
      </c>
      <c r="DS20" s="89">
        <f t="shared" si="9"/>
        <v>15256.387617333778</v>
      </c>
      <c r="DT20" s="89">
        <f t="shared" si="9"/>
        <v>15256.387617333778</v>
      </c>
      <c r="DU20" s="89">
        <f t="shared" si="9"/>
        <v>15274.643442218709</v>
      </c>
      <c r="DV20" s="89">
        <f t="shared" si="9"/>
        <v>15274.643442218709</v>
      </c>
      <c r="DW20" s="89">
        <f t="shared" si="9"/>
        <v>15274.643442218709</v>
      </c>
      <c r="DX20" s="89">
        <f t="shared" si="9"/>
        <v>15274.643442218709</v>
      </c>
      <c r="DY20" s="89">
        <f t="shared" si="9"/>
        <v>15275.617908820448</v>
      </c>
      <c r="DZ20" s="89">
        <f t="shared" si="9"/>
        <v>15275.617908820448</v>
      </c>
      <c r="EA20" s="89">
        <f t="shared" si="9"/>
        <v>15275.617908820448</v>
      </c>
      <c r="EB20" s="1"/>
    </row>
    <row r="21" spans="1:163" x14ac:dyDescent="0.25"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  <c r="AA21" s="6"/>
      <c r="AB21" s="6"/>
      <c r="AC21" s="6"/>
      <c r="AD21" s="6"/>
      <c r="AE21" s="6"/>
      <c r="AF21" s="6"/>
      <c r="AG21" s="6"/>
      <c r="AH21" s="6"/>
      <c r="AI21" s="6"/>
      <c r="AJ21" s="6"/>
      <c r="AK21" s="1"/>
      <c r="AL21" s="6"/>
      <c r="AM21" s="6"/>
      <c r="AN21" s="6"/>
      <c r="AO21" s="6"/>
      <c r="AP21" s="6"/>
      <c r="AQ21" s="6"/>
      <c r="AR21" s="6"/>
      <c r="AS21" s="6"/>
      <c r="AT21" s="6"/>
      <c r="AU21" s="6"/>
      <c r="AV21" s="6"/>
      <c r="AW21" s="6"/>
      <c r="AX21" s="6"/>
      <c r="AY21" s="6"/>
      <c r="AZ21" s="6"/>
      <c r="BA21" s="6"/>
      <c r="BB21" s="6"/>
      <c r="BC21" s="6"/>
      <c r="BD21" s="6"/>
      <c r="BE21" s="6"/>
      <c r="BF21" s="6"/>
      <c r="BG21" s="6"/>
      <c r="BH21" s="6"/>
      <c r="BI21" s="6"/>
      <c r="BJ21" s="6"/>
      <c r="BK21" s="6"/>
      <c r="BL21" s="6"/>
      <c r="BM21" s="6"/>
      <c r="BN21" s="6"/>
      <c r="BO21" s="6"/>
      <c r="BP21" s="6"/>
      <c r="BQ21" s="1"/>
      <c r="BR21" s="6"/>
      <c r="BS21" s="6"/>
      <c r="BT21" s="6"/>
      <c r="BU21" s="6"/>
      <c r="BV21" s="6"/>
      <c r="BW21" s="6"/>
      <c r="BX21" s="6"/>
      <c r="BY21" s="6"/>
      <c r="BZ21" s="6"/>
      <c r="CA21" s="6"/>
      <c r="CB21" s="6"/>
      <c r="CC21" s="6"/>
      <c r="CD21" s="6"/>
      <c r="CE21" s="6"/>
      <c r="CF21" s="6"/>
      <c r="CG21" s="6"/>
      <c r="CH21" s="6"/>
      <c r="CI21" s="6"/>
      <c r="CJ21" s="6"/>
      <c r="CK21" s="6"/>
      <c r="CL21" s="6"/>
      <c r="CM21" s="6"/>
      <c r="CN21" s="6"/>
      <c r="CO21" s="6"/>
      <c r="CP21" s="6"/>
      <c r="CQ21" s="6"/>
      <c r="CR21" s="6"/>
      <c r="CS21" s="6"/>
      <c r="CT21" s="6"/>
      <c r="CU21" s="6"/>
      <c r="CV21" s="6"/>
      <c r="CW21" s="6"/>
      <c r="CX21" s="6"/>
      <c r="CY21" s="6"/>
      <c r="CZ21" s="6"/>
      <c r="DA21" s="6"/>
      <c r="DB21" s="6"/>
      <c r="DC21" s="6"/>
      <c r="DD21" s="6"/>
      <c r="DE21" s="6"/>
      <c r="DF21" s="6"/>
      <c r="DG21" s="6"/>
      <c r="DH21" s="6"/>
      <c r="DI21" s="6"/>
      <c r="DJ21" s="6"/>
      <c r="DK21" s="6"/>
      <c r="DL21" s="6"/>
      <c r="DM21" s="6"/>
      <c r="DN21" s="6"/>
      <c r="DO21" s="6"/>
      <c r="DP21" s="6"/>
      <c r="DQ21" s="6"/>
      <c r="DR21" s="6"/>
      <c r="DS21" s="6"/>
      <c r="DT21" s="6"/>
      <c r="DU21" s="6"/>
      <c r="DV21" s="6"/>
      <c r="DW21" s="6"/>
      <c r="DX21" s="6"/>
      <c r="DY21" s="6"/>
      <c r="DZ21" s="6"/>
      <c r="EA21" s="6"/>
      <c r="EB21" s="1"/>
    </row>
    <row r="22" spans="1:163" x14ac:dyDescent="0.25">
      <c r="F22" s="6"/>
      <c r="G22" s="6"/>
      <c r="H22" s="6"/>
      <c r="I22" s="6"/>
      <c r="J22" s="6"/>
      <c r="K22" s="6"/>
      <c r="L22" s="6"/>
      <c r="M22" s="6"/>
      <c r="N22" s="6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  <c r="AA22" s="6"/>
      <c r="AB22" s="6"/>
      <c r="AC22" s="6"/>
      <c r="AD22" s="6"/>
      <c r="AE22" s="6"/>
      <c r="AF22" s="6"/>
      <c r="AG22" s="6"/>
      <c r="AH22" s="6"/>
      <c r="AI22" s="6"/>
      <c r="AJ22" s="6"/>
      <c r="AK22" s="1"/>
      <c r="AL22" s="6"/>
      <c r="AM22" s="6"/>
      <c r="AN22" s="6"/>
      <c r="AO22" s="6"/>
      <c r="AP22" s="6"/>
      <c r="AQ22" s="6"/>
      <c r="AR22" s="6"/>
      <c r="AS22" s="6"/>
      <c r="AT22" s="6"/>
      <c r="AU22" s="6"/>
      <c r="AV22" s="6"/>
      <c r="AW22" s="6"/>
      <c r="AX22" s="6"/>
      <c r="AY22" s="6"/>
      <c r="AZ22" s="6"/>
      <c r="BA22" s="6"/>
      <c r="BB22" s="6"/>
      <c r="BC22" s="6"/>
      <c r="BD22" s="6"/>
      <c r="BE22" s="6"/>
      <c r="BF22" s="6"/>
      <c r="BG22" s="6"/>
      <c r="BH22" s="6"/>
      <c r="BI22" s="6"/>
      <c r="BJ22" s="6"/>
      <c r="BK22" s="6"/>
      <c r="BL22" s="6"/>
      <c r="BM22" s="6"/>
      <c r="BN22" s="6"/>
      <c r="BO22" s="6"/>
      <c r="BP22" s="6"/>
      <c r="BQ22" s="1"/>
      <c r="BR22" s="6"/>
      <c r="BS22" s="6"/>
      <c r="BT22" s="6"/>
      <c r="BU22" s="6"/>
      <c r="BV22" s="6"/>
      <c r="BW22" s="6"/>
      <c r="BX22" s="6"/>
      <c r="BY22" s="6"/>
      <c r="BZ22" s="6"/>
      <c r="CA22" s="6"/>
      <c r="CB22" s="6"/>
      <c r="CC22" s="6"/>
      <c r="CD22" s="6"/>
      <c r="CE22" s="6"/>
      <c r="CF22" s="6"/>
      <c r="CG22" s="6"/>
      <c r="CH22" s="6"/>
      <c r="CI22" s="6"/>
      <c r="CJ22" s="6"/>
      <c r="CK22" s="6"/>
      <c r="CL22" s="6"/>
      <c r="CM22" s="6"/>
      <c r="CN22" s="6"/>
      <c r="CO22" s="6"/>
      <c r="CP22" s="6"/>
      <c r="CQ22" s="6"/>
      <c r="CR22" s="6"/>
      <c r="CS22" s="6"/>
      <c r="CT22" s="6"/>
      <c r="CU22" s="6"/>
      <c r="CV22" s="6"/>
      <c r="CW22" s="6"/>
      <c r="CX22" s="6"/>
      <c r="CY22" s="6"/>
      <c r="CZ22" s="6"/>
      <c r="DA22" s="6"/>
      <c r="DB22" s="6"/>
      <c r="DC22" s="6"/>
      <c r="DD22" s="6"/>
      <c r="DE22" s="6"/>
      <c r="DF22" s="6"/>
      <c r="DG22" s="6"/>
      <c r="DH22" s="6"/>
      <c r="DI22" s="6"/>
      <c r="DJ22" s="6"/>
      <c r="DK22" s="6"/>
      <c r="DL22" s="6"/>
      <c r="DM22" s="6"/>
      <c r="DN22" s="6"/>
      <c r="DO22" s="6"/>
      <c r="DP22" s="6"/>
      <c r="DQ22" s="6"/>
      <c r="DR22" s="6"/>
      <c r="DS22" s="6"/>
      <c r="DT22" s="6"/>
      <c r="DU22" s="6"/>
      <c r="DV22" s="6"/>
      <c r="DW22" s="6"/>
      <c r="DX22" s="6"/>
      <c r="DY22" s="6"/>
      <c r="DZ22" s="6"/>
      <c r="EA22" s="6"/>
      <c r="EB22" s="1"/>
    </row>
    <row r="23" spans="1:163" x14ac:dyDescent="0.25"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A23" s="6"/>
      <c r="AB23" s="6"/>
      <c r="AC23" s="6"/>
      <c r="AD23" s="6"/>
      <c r="AE23" s="6"/>
      <c r="AF23" s="6"/>
      <c r="AG23" s="6"/>
      <c r="AH23" s="6"/>
      <c r="AI23" s="6"/>
      <c r="AJ23" s="6"/>
      <c r="AK23" s="1"/>
      <c r="AL23" s="6"/>
      <c r="AM23" s="6"/>
      <c r="AN23" s="6"/>
      <c r="AO23" s="6"/>
      <c r="AP23" s="6"/>
      <c r="AQ23" s="6"/>
      <c r="AR23" s="6"/>
      <c r="AS23" s="6"/>
      <c r="AT23" s="6"/>
      <c r="AU23" s="6"/>
      <c r="AV23" s="6"/>
      <c r="AW23" s="6"/>
      <c r="AX23" s="6"/>
      <c r="AY23" s="6"/>
      <c r="AZ23" s="6"/>
      <c r="BA23" s="6"/>
      <c r="BB23" s="6"/>
      <c r="BC23" s="6"/>
      <c r="BD23" s="6"/>
      <c r="BE23" s="6"/>
      <c r="BF23" s="6"/>
      <c r="BG23" s="6"/>
      <c r="BH23" s="6"/>
      <c r="BI23" s="6"/>
      <c r="BJ23" s="6"/>
      <c r="BK23" s="6"/>
      <c r="BL23" s="6"/>
      <c r="BM23" s="6"/>
      <c r="BN23" s="6"/>
      <c r="BO23" s="6"/>
      <c r="BP23" s="6"/>
      <c r="BQ23" s="1"/>
      <c r="BR23" s="6"/>
      <c r="BS23" s="6"/>
      <c r="BT23" s="6"/>
      <c r="BU23" s="6"/>
      <c r="BV23" s="6"/>
      <c r="BW23" s="6"/>
      <c r="BX23" s="6"/>
      <c r="BY23" s="6"/>
      <c r="BZ23" s="6"/>
      <c r="CA23" s="6"/>
      <c r="CB23" s="6"/>
      <c r="CC23" s="6"/>
      <c r="CD23" s="6"/>
      <c r="CE23" s="6"/>
      <c r="CF23" s="6"/>
      <c r="CG23" s="6"/>
      <c r="CH23" s="6"/>
      <c r="CI23" s="6"/>
      <c r="CJ23" s="6"/>
      <c r="CK23" s="6"/>
      <c r="CL23" s="6"/>
      <c r="CM23" s="6"/>
      <c r="CN23" s="6"/>
      <c r="CO23" s="6"/>
      <c r="CP23" s="6"/>
      <c r="CQ23" s="6"/>
      <c r="CR23" s="6"/>
      <c r="CS23" s="6"/>
      <c r="CT23" s="6"/>
      <c r="CU23" s="6"/>
      <c r="CV23" s="6"/>
      <c r="CW23" s="6"/>
      <c r="CX23" s="6"/>
      <c r="CY23" s="6"/>
      <c r="CZ23" s="6"/>
      <c r="DA23" s="6"/>
      <c r="DB23" s="6"/>
      <c r="DC23" s="6"/>
      <c r="DD23" s="6"/>
      <c r="DE23" s="6"/>
      <c r="DF23" s="6"/>
      <c r="DG23" s="6"/>
      <c r="DH23" s="6"/>
      <c r="DI23" s="6"/>
      <c r="DJ23" s="6"/>
      <c r="DK23" s="6"/>
      <c r="DL23" s="6"/>
      <c r="DM23" s="6"/>
      <c r="DN23" s="6"/>
      <c r="DO23" s="6"/>
      <c r="DP23" s="6"/>
      <c r="DQ23" s="6"/>
      <c r="DR23" s="6"/>
      <c r="DS23" s="6"/>
      <c r="DT23" s="6"/>
      <c r="DU23" s="6"/>
      <c r="DV23" s="6"/>
      <c r="DW23" s="6"/>
      <c r="DX23" s="6"/>
      <c r="DY23" s="6"/>
      <c r="DZ23" s="6"/>
      <c r="EA23" s="6"/>
      <c r="EB23" s="1"/>
    </row>
    <row r="24" spans="1:163" x14ac:dyDescent="0.25"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  <c r="AA24" s="6"/>
      <c r="AB24" s="6"/>
      <c r="AC24" s="6"/>
      <c r="AD24" s="6"/>
      <c r="AE24" s="6"/>
      <c r="AF24" s="6"/>
      <c r="AG24" s="6"/>
      <c r="AH24" s="6"/>
      <c r="AI24" s="6"/>
      <c r="AJ24" s="6"/>
      <c r="AK24" s="1"/>
      <c r="AL24" s="6"/>
      <c r="AM24" s="6"/>
      <c r="AN24" s="6"/>
      <c r="AO24" s="6"/>
      <c r="AP24" s="6"/>
      <c r="AQ24" s="6"/>
      <c r="AR24" s="6"/>
      <c r="AS24" s="6"/>
      <c r="AT24" s="6"/>
      <c r="AU24" s="6"/>
      <c r="AV24" s="6"/>
      <c r="AW24" s="6"/>
      <c r="AX24" s="6"/>
      <c r="AY24" s="6"/>
      <c r="AZ24" s="6"/>
      <c r="BA24" s="6"/>
      <c r="BB24" s="6"/>
      <c r="BC24" s="6"/>
      <c r="BD24" s="6"/>
      <c r="BE24" s="6"/>
      <c r="BF24" s="6"/>
      <c r="BG24" s="6"/>
      <c r="BH24" s="6"/>
      <c r="BI24" s="6"/>
      <c r="BJ24" s="6"/>
      <c r="BK24" s="6"/>
      <c r="BL24" s="6"/>
      <c r="BM24" s="6"/>
      <c r="BN24" s="6"/>
      <c r="BO24" s="6"/>
      <c r="BP24" s="6"/>
      <c r="BQ24" s="1"/>
      <c r="BR24" s="6"/>
      <c r="BS24" s="6"/>
      <c r="BT24" s="6"/>
      <c r="BU24" s="6"/>
      <c r="BV24" s="6"/>
      <c r="BW24" s="6"/>
      <c r="BX24" s="6"/>
      <c r="BY24" s="6"/>
      <c r="BZ24" s="6"/>
      <c r="CA24" s="6"/>
      <c r="CB24" s="6"/>
      <c r="CC24" s="6"/>
      <c r="CD24" s="6"/>
      <c r="CE24" s="6"/>
      <c r="CF24" s="6"/>
      <c r="CG24" s="6"/>
      <c r="CH24" s="6"/>
      <c r="CI24" s="6"/>
      <c r="CJ24" s="6"/>
      <c r="CK24" s="6"/>
      <c r="CL24" s="6"/>
      <c r="CM24" s="6"/>
      <c r="CN24" s="6"/>
      <c r="CO24" s="6"/>
      <c r="CP24" s="6"/>
      <c r="CQ24" s="6"/>
      <c r="CR24" s="6"/>
      <c r="CS24" s="6"/>
      <c r="CT24" s="6"/>
      <c r="CU24" s="6"/>
      <c r="CV24" s="6"/>
      <c r="CW24" s="6"/>
      <c r="CX24" s="6"/>
      <c r="CY24" s="6"/>
      <c r="CZ24" s="6"/>
      <c r="DA24" s="6"/>
      <c r="DB24" s="6"/>
      <c r="DC24" s="6"/>
      <c r="DD24" s="6"/>
      <c r="DE24" s="6"/>
      <c r="DF24" s="6"/>
      <c r="DG24" s="6"/>
      <c r="DH24" s="6"/>
      <c r="DI24" s="6"/>
      <c r="DJ24" s="6"/>
      <c r="DK24" s="6"/>
      <c r="DL24" s="6"/>
      <c r="DM24" s="6"/>
      <c r="DN24" s="6"/>
      <c r="DO24" s="6"/>
      <c r="DP24" s="6"/>
      <c r="DQ24" s="6"/>
      <c r="DR24" s="6"/>
      <c r="DS24" s="6"/>
      <c r="DT24" s="6"/>
      <c r="DU24" s="6"/>
      <c r="DV24" s="6"/>
      <c r="DW24" s="6"/>
      <c r="DX24" s="6"/>
      <c r="DY24" s="6"/>
      <c r="DZ24" s="6"/>
      <c r="EA24" s="6"/>
      <c r="EB24" s="1"/>
    </row>
    <row r="25" spans="1:163" x14ac:dyDescent="0.25"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  <c r="AA25" s="6"/>
      <c r="AB25" s="6"/>
      <c r="AC25" s="6"/>
      <c r="AD25" s="6"/>
      <c r="AE25" s="6"/>
      <c r="AF25" s="6"/>
      <c r="AG25" s="6"/>
      <c r="AH25" s="6"/>
      <c r="AI25" s="6"/>
      <c r="AJ25" s="6"/>
      <c r="AK25" s="1"/>
      <c r="AL25" s="6"/>
      <c r="AM25" s="6"/>
      <c r="AN25" s="6"/>
      <c r="AO25" s="6"/>
      <c r="AP25" s="6"/>
      <c r="AQ25" s="6"/>
      <c r="AR25" s="6"/>
      <c r="AS25" s="6"/>
      <c r="AT25" s="6"/>
      <c r="AU25" s="6"/>
      <c r="AV25" s="6"/>
      <c r="AW25" s="6"/>
      <c r="AX25" s="6"/>
      <c r="AY25" s="6"/>
      <c r="AZ25" s="6"/>
      <c r="BA25" s="6"/>
      <c r="BB25" s="6"/>
      <c r="BC25" s="6"/>
      <c r="BD25" s="6"/>
      <c r="BE25" s="6"/>
      <c r="BF25" s="6"/>
      <c r="BG25" s="6"/>
      <c r="BH25" s="6"/>
      <c r="BI25" s="6"/>
      <c r="BJ25" s="6"/>
      <c r="BK25" s="6"/>
      <c r="BL25" s="6"/>
      <c r="BM25" s="6"/>
      <c r="BN25" s="6"/>
      <c r="BO25" s="6"/>
      <c r="BP25" s="6"/>
      <c r="BQ25" s="1"/>
      <c r="BR25" s="6"/>
      <c r="BS25" s="6"/>
      <c r="BT25" s="6"/>
      <c r="BU25" s="6"/>
      <c r="BV25" s="6"/>
      <c r="BW25" s="6"/>
      <c r="BX25" s="6"/>
      <c r="BY25" s="6"/>
      <c r="BZ25" s="6"/>
      <c r="CA25" s="6"/>
      <c r="CB25" s="6"/>
      <c r="CC25" s="6"/>
      <c r="CD25" s="6"/>
      <c r="CE25" s="6"/>
      <c r="CF25" s="6"/>
      <c r="CG25" s="6"/>
      <c r="CH25" s="6"/>
      <c r="CI25" s="6"/>
      <c r="CJ25" s="6"/>
      <c r="CK25" s="6"/>
      <c r="CL25" s="6"/>
      <c r="CM25" s="6"/>
      <c r="CN25" s="6"/>
      <c r="CO25" s="6"/>
      <c r="CP25" s="6"/>
      <c r="CQ25" s="6"/>
      <c r="CR25" s="6"/>
      <c r="CS25" s="6"/>
      <c r="CT25" s="6"/>
      <c r="CU25" s="6"/>
      <c r="CV25" s="6"/>
      <c r="CW25" s="6"/>
      <c r="CX25" s="6"/>
      <c r="CY25" s="6"/>
      <c r="CZ25" s="6"/>
      <c r="DA25" s="6"/>
      <c r="DB25" s="6"/>
      <c r="DC25" s="6"/>
      <c r="DD25" s="6"/>
      <c r="DE25" s="6"/>
      <c r="DF25" s="6"/>
      <c r="DG25" s="6"/>
      <c r="DH25" s="6"/>
      <c r="DI25" s="6"/>
      <c r="DJ25" s="6"/>
      <c r="DK25" s="6"/>
      <c r="DL25" s="6"/>
      <c r="DM25" s="6"/>
      <c r="DN25" s="6"/>
      <c r="DO25" s="6"/>
      <c r="DP25" s="6"/>
      <c r="DQ25" s="6"/>
      <c r="DR25" s="6"/>
      <c r="DS25" s="6"/>
      <c r="DT25" s="6"/>
      <c r="DU25" s="6"/>
      <c r="DV25" s="6"/>
      <c r="DW25" s="6"/>
      <c r="DX25" s="6"/>
      <c r="DY25" s="6"/>
      <c r="DZ25" s="6"/>
      <c r="EA25" s="6"/>
      <c r="EB25" s="1"/>
    </row>
    <row r="27" spans="1:163" x14ac:dyDescent="0.25">
      <c r="A27" s="122" t="s">
        <v>36</v>
      </c>
      <c r="B27" s="40"/>
      <c r="C27" s="40"/>
      <c r="D27" s="40"/>
      <c r="E27" s="40"/>
      <c r="F27" s="40"/>
      <c r="G27" s="40"/>
      <c r="H27" s="40"/>
      <c r="I27" s="40"/>
      <c r="J27" s="40"/>
      <c r="K27" s="40"/>
      <c r="L27" s="40"/>
      <c r="M27" s="40"/>
      <c r="N27" s="40"/>
      <c r="O27" s="40"/>
      <c r="P27" s="40"/>
      <c r="Q27" s="40"/>
      <c r="R27" s="40"/>
      <c r="S27" s="40"/>
      <c r="T27" s="40"/>
    </row>
    <row r="28" spans="1:163" x14ac:dyDescent="0.25">
      <c r="D28" s="6"/>
      <c r="BR28" s="1"/>
    </row>
    <row r="29" spans="1:163" x14ac:dyDescent="0.25">
      <c r="F29" s="119" t="s">
        <v>20</v>
      </c>
      <c r="G29" s="111"/>
      <c r="H29" s="111"/>
      <c r="I29" s="111"/>
      <c r="J29" s="111"/>
      <c r="K29" s="111"/>
      <c r="L29" s="111"/>
      <c r="M29" s="111"/>
      <c r="N29" s="111"/>
      <c r="O29" s="111"/>
      <c r="P29" s="111"/>
      <c r="Q29" s="111"/>
      <c r="R29" s="111"/>
      <c r="S29" s="111"/>
      <c r="T29" s="111"/>
      <c r="U29" s="111"/>
      <c r="V29" s="111"/>
      <c r="W29" s="111"/>
      <c r="X29" s="111"/>
      <c r="Y29" s="111"/>
      <c r="Z29" s="111"/>
      <c r="AA29" s="111"/>
      <c r="AB29" s="111"/>
      <c r="AC29" s="111"/>
      <c r="AD29" s="111"/>
      <c r="AE29" s="111"/>
      <c r="AF29" s="111"/>
      <c r="AG29" s="111"/>
      <c r="AH29" s="111"/>
      <c r="AI29" s="111"/>
      <c r="AJ29" s="111"/>
      <c r="AK29" s="1"/>
      <c r="AL29" s="10"/>
      <c r="AM29" s="112" t="s">
        <v>31</v>
      </c>
      <c r="AN29" s="113"/>
      <c r="AO29" s="113"/>
      <c r="AP29" s="113"/>
      <c r="AQ29" s="113"/>
      <c r="AR29" s="113"/>
      <c r="AS29" s="113"/>
      <c r="AT29" s="113"/>
      <c r="AU29" s="113"/>
      <c r="AV29" s="113"/>
      <c r="AW29" s="113"/>
      <c r="AX29" s="113"/>
      <c r="AY29" s="113"/>
      <c r="AZ29" s="113"/>
      <c r="BA29" s="113"/>
      <c r="BB29" s="113"/>
      <c r="BC29" s="113"/>
      <c r="BD29" s="113"/>
      <c r="BE29" s="113"/>
      <c r="BF29" s="113"/>
      <c r="BG29" s="113"/>
      <c r="BH29" s="113"/>
      <c r="BI29" s="113"/>
      <c r="BJ29" s="113"/>
      <c r="BK29" s="113"/>
      <c r="BL29" s="113"/>
      <c r="BM29" s="113"/>
      <c r="BN29" s="113"/>
      <c r="BO29" s="113"/>
      <c r="BP29" s="113"/>
      <c r="BQ29" s="120"/>
      <c r="BR29" s="114" t="s">
        <v>24</v>
      </c>
      <c r="BS29" s="115"/>
      <c r="BT29" s="115"/>
      <c r="BU29" s="115"/>
      <c r="BV29" s="115"/>
      <c r="BW29" s="115"/>
      <c r="BX29" s="115"/>
      <c r="BY29" s="115"/>
      <c r="BZ29" s="115"/>
      <c r="CA29" s="115"/>
      <c r="CB29" s="115"/>
      <c r="CC29" s="115"/>
      <c r="CD29" s="115"/>
      <c r="CE29" s="115"/>
      <c r="CF29" s="115"/>
      <c r="CG29" s="115"/>
      <c r="CH29" s="115"/>
      <c r="CI29" s="115"/>
      <c r="CJ29" s="115"/>
      <c r="CK29" s="115"/>
      <c r="CL29" s="115"/>
      <c r="CM29" s="115"/>
      <c r="CN29" s="115"/>
      <c r="CO29" s="115"/>
      <c r="CP29" s="115"/>
      <c r="CQ29" s="115"/>
      <c r="CR29" s="115"/>
      <c r="CS29" s="115"/>
      <c r="CT29" s="115"/>
      <c r="CU29" s="115"/>
      <c r="CV29" s="115"/>
      <c r="CW29" s="1"/>
      <c r="CX29" s="117" t="s">
        <v>30</v>
      </c>
      <c r="CY29" s="118"/>
      <c r="CZ29" s="118"/>
      <c r="DA29" s="118"/>
      <c r="DB29" s="118"/>
      <c r="DC29" s="118"/>
      <c r="DD29" s="118"/>
      <c r="DE29" s="118"/>
      <c r="DF29" s="118"/>
      <c r="DG29" s="118"/>
      <c r="DH29" s="118"/>
      <c r="DI29" s="118"/>
      <c r="DJ29" s="118"/>
      <c r="DK29" s="118"/>
      <c r="DL29" s="118"/>
      <c r="DM29" s="118"/>
      <c r="DN29" s="118"/>
      <c r="DO29" s="118"/>
      <c r="DP29" s="118"/>
      <c r="DQ29" s="118"/>
      <c r="DR29" s="118"/>
      <c r="DS29" s="118"/>
      <c r="DT29" s="118"/>
      <c r="DU29" s="118"/>
      <c r="DV29" s="118"/>
      <c r="DW29" s="118"/>
      <c r="DX29" s="118"/>
      <c r="DY29" s="118"/>
      <c r="DZ29" s="118"/>
      <c r="EA29" s="118"/>
      <c r="EB29" s="121"/>
      <c r="EC29" s="109" t="s">
        <v>29</v>
      </c>
      <c r="ED29" s="110"/>
      <c r="EE29" s="110"/>
      <c r="EF29" s="110"/>
      <c r="EG29" s="110"/>
      <c r="EH29" s="110"/>
      <c r="EI29" s="110"/>
      <c r="EJ29" s="110"/>
      <c r="EK29" s="110"/>
      <c r="EL29" s="110"/>
      <c r="EM29" s="110"/>
      <c r="EN29" s="110"/>
      <c r="EO29" s="110"/>
      <c r="EP29" s="110"/>
      <c r="EQ29" s="110"/>
      <c r="ER29" s="110"/>
      <c r="ES29" s="110"/>
      <c r="ET29" s="110"/>
      <c r="EU29" s="110"/>
      <c r="EV29" s="110"/>
      <c r="EW29" s="110"/>
      <c r="EX29" s="110"/>
      <c r="EY29" s="110"/>
      <c r="EZ29" s="110"/>
      <c r="FA29" s="110"/>
      <c r="FB29" s="110"/>
      <c r="FC29" s="110"/>
      <c r="FD29" s="110"/>
      <c r="FE29" s="110"/>
      <c r="FF29" s="110"/>
      <c r="FG29" s="110"/>
    </row>
    <row r="30" spans="1:163" ht="15.75" customHeight="1" x14ac:dyDescent="0.25">
      <c r="A30" s="13" t="s">
        <v>46</v>
      </c>
      <c r="B30" s="13" t="s">
        <v>0</v>
      </c>
      <c r="C30" s="13" t="s">
        <v>47</v>
      </c>
      <c r="D30" s="13" t="s">
        <v>48</v>
      </c>
      <c r="E30" s="13" t="s">
        <v>18</v>
      </c>
      <c r="F30" s="97">
        <v>1990</v>
      </c>
      <c r="G30" s="98">
        <v>1991</v>
      </c>
      <c r="H30" s="98">
        <v>1992</v>
      </c>
      <c r="I30" s="98">
        <v>1993</v>
      </c>
      <c r="J30" s="98">
        <v>1994</v>
      </c>
      <c r="K30" s="98">
        <v>1995</v>
      </c>
      <c r="L30" s="98">
        <v>1996</v>
      </c>
      <c r="M30" s="98">
        <v>1997</v>
      </c>
      <c r="N30" s="98">
        <v>1998</v>
      </c>
      <c r="O30" s="98">
        <v>1999</v>
      </c>
      <c r="P30" s="98">
        <v>2000</v>
      </c>
      <c r="Q30" s="98">
        <v>2001</v>
      </c>
      <c r="R30" s="98">
        <v>2002</v>
      </c>
      <c r="S30" s="98">
        <v>2003</v>
      </c>
      <c r="T30" s="98">
        <v>2004</v>
      </c>
      <c r="U30" s="98">
        <v>2005</v>
      </c>
      <c r="V30" s="98">
        <v>2006</v>
      </c>
      <c r="W30" s="98">
        <v>2007</v>
      </c>
      <c r="X30" s="98">
        <v>2008</v>
      </c>
      <c r="Y30" s="98">
        <v>2009</v>
      </c>
      <c r="Z30" s="98">
        <v>2010</v>
      </c>
      <c r="AA30" s="98">
        <v>2011</v>
      </c>
      <c r="AB30" s="98">
        <v>2012</v>
      </c>
      <c r="AC30" s="98">
        <v>2013</v>
      </c>
      <c r="AD30" s="98">
        <v>2014</v>
      </c>
      <c r="AE30" s="98">
        <v>2015</v>
      </c>
      <c r="AF30" s="98">
        <v>2016</v>
      </c>
      <c r="AG30" s="98">
        <v>2017</v>
      </c>
      <c r="AH30" s="98">
        <v>2018</v>
      </c>
      <c r="AI30" s="98">
        <v>2019</v>
      </c>
      <c r="AJ30" s="98">
        <v>2020</v>
      </c>
      <c r="AK30" s="13" t="s">
        <v>19</v>
      </c>
      <c r="AL30" s="13" t="s">
        <v>23</v>
      </c>
      <c r="AM30" s="43">
        <v>1990</v>
      </c>
      <c r="AN30" s="44">
        <v>1991</v>
      </c>
      <c r="AO30" s="44">
        <v>1992</v>
      </c>
      <c r="AP30" s="44">
        <v>1993</v>
      </c>
      <c r="AQ30" s="44">
        <v>1994</v>
      </c>
      <c r="AR30" s="44">
        <v>1995</v>
      </c>
      <c r="AS30" s="44">
        <v>1996</v>
      </c>
      <c r="AT30" s="44">
        <v>1997</v>
      </c>
      <c r="AU30" s="44">
        <v>1998</v>
      </c>
      <c r="AV30" s="44">
        <v>1999</v>
      </c>
      <c r="AW30" s="44">
        <v>2000</v>
      </c>
      <c r="AX30" s="44">
        <v>2001</v>
      </c>
      <c r="AY30" s="44">
        <v>2002</v>
      </c>
      <c r="AZ30" s="44">
        <v>2003</v>
      </c>
      <c r="BA30" s="44">
        <v>2004</v>
      </c>
      <c r="BB30" s="44">
        <v>2005</v>
      </c>
      <c r="BC30" s="44">
        <v>2006</v>
      </c>
      <c r="BD30" s="44">
        <v>2007</v>
      </c>
      <c r="BE30" s="44">
        <v>2008</v>
      </c>
      <c r="BF30" s="44">
        <v>2009</v>
      </c>
      <c r="BG30" s="44">
        <v>2010</v>
      </c>
      <c r="BH30" s="44">
        <v>2011</v>
      </c>
      <c r="BI30" s="44">
        <v>2012</v>
      </c>
      <c r="BJ30" s="44">
        <v>2013</v>
      </c>
      <c r="BK30" s="44">
        <v>2014</v>
      </c>
      <c r="BL30" s="44">
        <v>2015</v>
      </c>
      <c r="BM30" s="44">
        <v>2016</v>
      </c>
      <c r="BN30" s="44">
        <v>2017</v>
      </c>
      <c r="BO30" s="44">
        <v>2018</v>
      </c>
      <c r="BP30" s="44">
        <v>2019</v>
      </c>
      <c r="BQ30" s="102">
        <v>2020</v>
      </c>
      <c r="BR30" s="45">
        <v>1990</v>
      </c>
      <c r="BS30" s="46">
        <v>1991</v>
      </c>
      <c r="BT30" s="46">
        <v>1992</v>
      </c>
      <c r="BU30" s="46">
        <v>1993</v>
      </c>
      <c r="BV30" s="46">
        <v>1994</v>
      </c>
      <c r="BW30" s="46">
        <v>1995</v>
      </c>
      <c r="BX30" s="46">
        <v>1996</v>
      </c>
      <c r="BY30" s="46">
        <v>1997</v>
      </c>
      <c r="BZ30" s="46">
        <v>1998</v>
      </c>
      <c r="CA30" s="46">
        <v>1999</v>
      </c>
      <c r="CB30" s="46">
        <v>2000</v>
      </c>
      <c r="CC30" s="46">
        <v>2001</v>
      </c>
      <c r="CD30" s="46">
        <v>2002</v>
      </c>
      <c r="CE30" s="46">
        <v>2003</v>
      </c>
      <c r="CF30" s="46">
        <v>2004</v>
      </c>
      <c r="CG30" s="46">
        <v>2005</v>
      </c>
      <c r="CH30" s="46">
        <v>2006</v>
      </c>
      <c r="CI30" s="46">
        <v>2007</v>
      </c>
      <c r="CJ30" s="46">
        <v>2008</v>
      </c>
      <c r="CK30" s="46">
        <v>2009</v>
      </c>
      <c r="CL30" s="46">
        <v>2010</v>
      </c>
      <c r="CM30" s="46">
        <v>2011</v>
      </c>
      <c r="CN30" s="46">
        <v>2012</v>
      </c>
      <c r="CO30" s="46">
        <v>2013</v>
      </c>
      <c r="CP30" s="46">
        <v>2014</v>
      </c>
      <c r="CQ30" s="46">
        <v>2015</v>
      </c>
      <c r="CR30" s="46">
        <v>2016</v>
      </c>
      <c r="CS30" s="46">
        <v>2017</v>
      </c>
      <c r="CT30" s="46">
        <v>2018</v>
      </c>
      <c r="CU30" s="46">
        <v>2019</v>
      </c>
      <c r="CV30" s="46">
        <v>2020</v>
      </c>
      <c r="CW30" s="13" t="s">
        <v>21</v>
      </c>
      <c r="CX30" s="41">
        <v>1990</v>
      </c>
      <c r="CY30" s="42">
        <v>1991</v>
      </c>
      <c r="CZ30" s="42">
        <v>1992</v>
      </c>
      <c r="DA30" s="42">
        <v>1993</v>
      </c>
      <c r="DB30" s="42">
        <v>1994</v>
      </c>
      <c r="DC30" s="42">
        <v>1995</v>
      </c>
      <c r="DD30" s="42">
        <v>1996</v>
      </c>
      <c r="DE30" s="42">
        <v>1997</v>
      </c>
      <c r="DF30" s="42">
        <v>1998</v>
      </c>
      <c r="DG30" s="42">
        <v>1999</v>
      </c>
      <c r="DH30" s="42">
        <v>2000</v>
      </c>
      <c r="DI30" s="42">
        <v>2001</v>
      </c>
      <c r="DJ30" s="42">
        <v>2002</v>
      </c>
      <c r="DK30" s="42">
        <v>2003</v>
      </c>
      <c r="DL30" s="42">
        <v>2004</v>
      </c>
      <c r="DM30" s="42">
        <v>2005</v>
      </c>
      <c r="DN30" s="42">
        <v>2006</v>
      </c>
      <c r="DO30" s="42">
        <v>2007</v>
      </c>
      <c r="DP30" s="42">
        <v>2008</v>
      </c>
      <c r="DQ30" s="42">
        <v>2009</v>
      </c>
      <c r="DR30" s="42">
        <v>2010</v>
      </c>
      <c r="DS30" s="42">
        <v>2011</v>
      </c>
      <c r="DT30" s="42">
        <v>2012</v>
      </c>
      <c r="DU30" s="42">
        <v>2013</v>
      </c>
      <c r="DV30" s="42">
        <v>2014</v>
      </c>
      <c r="DW30" s="42">
        <v>2015</v>
      </c>
      <c r="DX30" s="42">
        <v>2016</v>
      </c>
      <c r="DY30" s="42">
        <v>2017</v>
      </c>
      <c r="DZ30" s="42">
        <v>2018</v>
      </c>
      <c r="EA30" s="42">
        <v>2019</v>
      </c>
      <c r="EB30" s="95">
        <v>2020</v>
      </c>
      <c r="EC30" s="57">
        <v>1990</v>
      </c>
      <c r="ED30" s="58">
        <v>1991</v>
      </c>
      <c r="EE30" s="58">
        <v>1992</v>
      </c>
      <c r="EF30" s="58">
        <v>1993</v>
      </c>
      <c r="EG30" s="58">
        <v>1994</v>
      </c>
      <c r="EH30" s="58">
        <v>1995</v>
      </c>
      <c r="EI30" s="58">
        <v>1996</v>
      </c>
      <c r="EJ30" s="58">
        <v>1997</v>
      </c>
      <c r="EK30" s="58">
        <v>1998</v>
      </c>
      <c r="EL30" s="58">
        <v>1999</v>
      </c>
      <c r="EM30" s="58">
        <v>2000</v>
      </c>
      <c r="EN30" s="58">
        <v>2001</v>
      </c>
      <c r="EO30" s="58">
        <v>2002</v>
      </c>
      <c r="EP30" s="58">
        <v>2003</v>
      </c>
      <c r="EQ30" s="58">
        <v>2004</v>
      </c>
      <c r="ER30" s="58">
        <v>2005</v>
      </c>
      <c r="ES30" s="58">
        <v>2006</v>
      </c>
      <c r="ET30" s="58">
        <v>2007</v>
      </c>
      <c r="EU30" s="58">
        <v>2008</v>
      </c>
      <c r="EV30" s="58">
        <v>2009</v>
      </c>
      <c r="EW30" s="58">
        <v>2010</v>
      </c>
      <c r="EX30" s="58">
        <v>2011</v>
      </c>
      <c r="EY30" s="58">
        <v>2012</v>
      </c>
      <c r="EZ30" s="58">
        <v>2013</v>
      </c>
      <c r="FA30" s="58">
        <v>2014</v>
      </c>
      <c r="FB30" s="58">
        <v>2015</v>
      </c>
      <c r="FC30" s="58">
        <v>2016</v>
      </c>
      <c r="FD30" s="58">
        <v>2017</v>
      </c>
      <c r="FE30" s="58">
        <v>2018</v>
      </c>
      <c r="FF30" s="58">
        <v>2019</v>
      </c>
      <c r="FG30" s="58">
        <v>2020</v>
      </c>
    </row>
    <row r="31" spans="1:163" x14ac:dyDescent="0.25">
      <c r="A31" t="s">
        <v>155</v>
      </c>
      <c r="B31" t="s">
        <v>156</v>
      </c>
      <c r="C31" t="s">
        <v>148</v>
      </c>
      <c r="D31" t="s">
        <v>152</v>
      </c>
      <c r="E31" s="6" t="s">
        <v>157</v>
      </c>
      <c r="F31" s="79">
        <v>5.8285301344797</v>
      </c>
      <c r="G31" s="100">
        <v>5.8285301344797</v>
      </c>
      <c r="H31" s="100">
        <v>5.8285301344797</v>
      </c>
      <c r="I31" s="100">
        <v>5.8285301344797</v>
      </c>
      <c r="J31" s="100">
        <v>0</v>
      </c>
      <c r="K31" s="100">
        <v>0</v>
      </c>
      <c r="L31" s="100">
        <v>0</v>
      </c>
      <c r="M31" s="100">
        <v>0</v>
      </c>
      <c r="N31" s="100">
        <v>0</v>
      </c>
      <c r="O31" s="100">
        <v>0</v>
      </c>
      <c r="P31" s="100">
        <v>0</v>
      </c>
      <c r="Q31" s="100">
        <v>0</v>
      </c>
      <c r="R31" s="100">
        <v>0</v>
      </c>
      <c r="S31" s="100">
        <v>0</v>
      </c>
      <c r="T31" s="100">
        <v>0</v>
      </c>
      <c r="U31" s="100">
        <v>0</v>
      </c>
      <c r="V31" s="100">
        <v>0</v>
      </c>
      <c r="W31" s="100">
        <v>0</v>
      </c>
      <c r="X31" s="100">
        <v>0</v>
      </c>
      <c r="Y31" s="100">
        <v>0</v>
      </c>
      <c r="Z31" s="100">
        <v>0</v>
      </c>
      <c r="AA31" s="100">
        <v>0</v>
      </c>
      <c r="AB31" s="100">
        <v>0</v>
      </c>
      <c r="AC31" s="100">
        <v>0</v>
      </c>
      <c r="AD31" s="100">
        <v>0</v>
      </c>
      <c r="AE31" s="100">
        <v>0</v>
      </c>
      <c r="AF31" s="100">
        <v>0</v>
      </c>
      <c r="AG31" s="100">
        <v>0</v>
      </c>
      <c r="AH31" s="100">
        <v>0</v>
      </c>
      <c r="AI31" s="100">
        <v>0</v>
      </c>
      <c r="AJ31" s="100">
        <v>0</v>
      </c>
      <c r="AK31" s="27">
        <v>0.183</v>
      </c>
      <c r="AL31" s="27">
        <v>3.74</v>
      </c>
      <c r="AM31" s="103">
        <f t="shared" ref="AM31:BB41" si="10">$AK31*F31</f>
        <v>1.066621014609785</v>
      </c>
      <c r="AN31" s="104">
        <f t="shared" si="10"/>
        <v>1.066621014609785</v>
      </c>
      <c r="AO31" s="104">
        <f t="shared" si="10"/>
        <v>1.066621014609785</v>
      </c>
      <c r="AP31" s="104">
        <f t="shared" si="10"/>
        <v>1.066621014609785</v>
      </c>
      <c r="AQ31" s="104">
        <f t="shared" si="10"/>
        <v>0</v>
      </c>
      <c r="AR31" s="104">
        <f t="shared" si="10"/>
        <v>0</v>
      </c>
      <c r="AS31" s="104">
        <f t="shared" si="10"/>
        <v>0</v>
      </c>
      <c r="AT31" s="104">
        <f t="shared" si="10"/>
        <v>0</v>
      </c>
      <c r="AU31" s="104">
        <f t="shared" si="10"/>
        <v>0</v>
      </c>
      <c r="AV31" s="104">
        <f t="shared" si="10"/>
        <v>0</v>
      </c>
      <c r="AW31" s="104">
        <f t="shared" si="10"/>
        <v>0</v>
      </c>
      <c r="AX31" s="104">
        <f t="shared" si="10"/>
        <v>0</v>
      </c>
      <c r="AY31" s="104">
        <f t="shared" si="10"/>
        <v>0</v>
      </c>
      <c r="AZ31" s="104">
        <f t="shared" si="10"/>
        <v>0</v>
      </c>
      <c r="BA31" s="104">
        <f t="shared" si="10"/>
        <v>0</v>
      </c>
      <c r="BB31" s="104">
        <f t="shared" si="10"/>
        <v>0</v>
      </c>
      <c r="BC31" s="104">
        <f t="shared" ref="BC31:BQ41" si="11">$AK31*V31</f>
        <v>0</v>
      </c>
      <c r="BD31" s="104">
        <f t="shared" si="11"/>
        <v>0</v>
      </c>
      <c r="BE31" s="104">
        <f t="shared" si="11"/>
        <v>0</v>
      </c>
      <c r="BF31" s="104">
        <f t="shared" si="11"/>
        <v>0</v>
      </c>
      <c r="BG31" s="104">
        <f t="shared" si="11"/>
        <v>0</v>
      </c>
      <c r="BH31" s="104">
        <f t="shared" si="11"/>
        <v>0</v>
      </c>
      <c r="BI31" s="104">
        <f t="shared" si="11"/>
        <v>0</v>
      </c>
      <c r="BJ31" s="104">
        <f t="shared" si="11"/>
        <v>0</v>
      </c>
      <c r="BK31" s="104">
        <f t="shared" si="11"/>
        <v>0</v>
      </c>
      <c r="BL31" s="104">
        <f t="shared" si="11"/>
        <v>0</v>
      </c>
      <c r="BM31" s="104">
        <f t="shared" si="11"/>
        <v>0</v>
      </c>
      <c r="BN31" s="104">
        <f t="shared" si="11"/>
        <v>0</v>
      </c>
      <c r="BO31" s="104">
        <f t="shared" si="11"/>
        <v>0</v>
      </c>
      <c r="BP31" s="104">
        <f t="shared" si="11"/>
        <v>0</v>
      </c>
      <c r="BQ31" s="105">
        <f t="shared" si="11"/>
        <v>0</v>
      </c>
      <c r="BR31" s="51">
        <f>$AL31*F31</f>
        <v>21.798702702954078</v>
      </c>
      <c r="BS31" s="52">
        <f t="shared" ref="BS31:CH41" si="12">$AL31*G31</f>
        <v>21.798702702954078</v>
      </c>
      <c r="BT31" s="52">
        <f t="shared" si="12"/>
        <v>21.798702702954078</v>
      </c>
      <c r="BU31" s="52">
        <f t="shared" si="12"/>
        <v>21.798702702954078</v>
      </c>
      <c r="BV31" s="52">
        <f t="shared" si="12"/>
        <v>0</v>
      </c>
      <c r="BW31" s="52">
        <f t="shared" si="12"/>
        <v>0</v>
      </c>
      <c r="BX31" s="52">
        <f t="shared" si="12"/>
        <v>0</v>
      </c>
      <c r="BY31" s="52">
        <f t="shared" si="12"/>
        <v>0</v>
      </c>
      <c r="BZ31" s="52">
        <f t="shared" si="12"/>
        <v>0</v>
      </c>
      <c r="CA31" s="52">
        <f t="shared" si="12"/>
        <v>0</v>
      </c>
      <c r="CB31" s="52">
        <f t="shared" si="12"/>
        <v>0</v>
      </c>
      <c r="CC31" s="52">
        <f t="shared" si="12"/>
        <v>0</v>
      </c>
      <c r="CD31" s="52">
        <f t="shared" si="12"/>
        <v>0</v>
      </c>
      <c r="CE31" s="52">
        <f t="shared" si="12"/>
        <v>0</v>
      </c>
      <c r="CF31" s="52">
        <f t="shared" si="12"/>
        <v>0</v>
      </c>
      <c r="CG31" s="52">
        <f t="shared" si="12"/>
        <v>0</v>
      </c>
      <c r="CH31" s="52">
        <f t="shared" si="12"/>
        <v>0</v>
      </c>
      <c r="CI31" s="52">
        <f t="shared" ref="CI31:CV41" si="13">$AL31*W31</f>
        <v>0</v>
      </c>
      <c r="CJ31" s="52">
        <f t="shared" si="13"/>
        <v>0</v>
      </c>
      <c r="CK31" s="52">
        <f t="shared" si="13"/>
        <v>0</v>
      </c>
      <c r="CL31" s="52">
        <f t="shared" si="13"/>
        <v>0</v>
      </c>
      <c r="CM31" s="52">
        <f t="shared" si="13"/>
        <v>0</v>
      </c>
      <c r="CN31" s="52">
        <f t="shared" si="13"/>
        <v>0</v>
      </c>
      <c r="CO31" s="52">
        <f t="shared" si="13"/>
        <v>0</v>
      </c>
      <c r="CP31" s="52">
        <f t="shared" si="13"/>
        <v>0</v>
      </c>
      <c r="CQ31" s="52">
        <f t="shared" si="13"/>
        <v>0</v>
      </c>
      <c r="CR31" s="52">
        <f t="shared" si="13"/>
        <v>0</v>
      </c>
      <c r="CS31" s="52">
        <f t="shared" si="13"/>
        <v>0</v>
      </c>
      <c r="CT31" s="52">
        <f t="shared" si="13"/>
        <v>0</v>
      </c>
      <c r="CU31" s="52">
        <f t="shared" si="13"/>
        <v>0</v>
      </c>
      <c r="CV31" s="52">
        <f t="shared" si="13"/>
        <v>0</v>
      </c>
      <c r="CW31" s="1">
        <f>IF(C31="reservoir", 0.09,0)</f>
        <v>0</v>
      </c>
      <c r="CX31" s="53">
        <f>$CW31*AM31</f>
        <v>0</v>
      </c>
      <c r="CY31" s="54">
        <f t="shared" ref="CY31:DN41" si="14">$CW31*AN31</f>
        <v>0</v>
      </c>
      <c r="CZ31" s="54">
        <f t="shared" si="14"/>
        <v>0</v>
      </c>
      <c r="DA31" s="54">
        <f t="shared" si="14"/>
        <v>0</v>
      </c>
      <c r="DB31" s="54">
        <f t="shared" si="14"/>
        <v>0</v>
      </c>
      <c r="DC31" s="54">
        <f t="shared" si="14"/>
        <v>0</v>
      </c>
      <c r="DD31" s="54">
        <f t="shared" si="14"/>
        <v>0</v>
      </c>
      <c r="DE31" s="54">
        <f t="shared" si="14"/>
        <v>0</v>
      </c>
      <c r="DF31" s="54">
        <f t="shared" si="14"/>
        <v>0</v>
      </c>
      <c r="DG31" s="54">
        <f t="shared" si="14"/>
        <v>0</v>
      </c>
      <c r="DH31" s="54">
        <f t="shared" si="14"/>
        <v>0</v>
      </c>
      <c r="DI31" s="54">
        <f t="shared" si="14"/>
        <v>0</v>
      </c>
      <c r="DJ31" s="54">
        <f t="shared" si="14"/>
        <v>0</v>
      </c>
      <c r="DK31" s="54">
        <f t="shared" si="14"/>
        <v>0</v>
      </c>
      <c r="DL31" s="54">
        <f t="shared" si="14"/>
        <v>0</v>
      </c>
      <c r="DM31" s="54">
        <f t="shared" si="14"/>
        <v>0</v>
      </c>
      <c r="DN31" s="54">
        <f t="shared" si="14"/>
        <v>0</v>
      </c>
      <c r="DO31" s="54">
        <f t="shared" ref="DO31:EB41" si="15">$CW31*BD31</f>
        <v>0</v>
      </c>
      <c r="DP31" s="54">
        <f t="shared" si="15"/>
        <v>0</v>
      </c>
      <c r="DQ31" s="54">
        <f t="shared" si="15"/>
        <v>0</v>
      </c>
      <c r="DR31" s="54">
        <f t="shared" si="15"/>
        <v>0</v>
      </c>
      <c r="DS31" s="54">
        <f t="shared" si="15"/>
        <v>0</v>
      </c>
      <c r="DT31" s="54">
        <f t="shared" si="15"/>
        <v>0</v>
      </c>
      <c r="DU31" s="54">
        <f t="shared" si="15"/>
        <v>0</v>
      </c>
      <c r="DV31" s="54">
        <f t="shared" si="15"/>
        <v>0</v>
      </c>
      <c r="DW31" s="54">
        <f t="shared" si="15"/>
        <v>0</v>
      </c>
      <c r="DX31" s="54">
        <f t="shared" si="15"/>
        <v>0</v>
      </c>
      <c r="DY31" s="54">
        <f t="shared" si="15"/>
        <v>0</v>
      </c>
      <c r="DZ31" s="54">
        <f t="shared" si="15"/>
        <v>0</v>
      </c>
      <c r="EA31" s="54">
        <f t="shared" si="15"/>
        <v>0</v>
      </c>
      <c r="EB31" s="55">
        <f t="shared" si="15"/>
        <v>0</v>
      </c>
      <c r="EC31" s="59">
        <f t="shared" ref="EC31:ER41" si="16">CX31+AM31</f>
        <v>1.066621014609785</v>
      </c>
      <c r="ED31" s="60">
        <f t="shared" si="16"/>
        <v>1.066621014609785</v>
      </c>
      <c r="EE31" s="60">
        <f t="shared" si="16"/>
        <v>1.066621014609785</v>
      </c>
      <c r="EF31" s="60">
        <f t="shared" si="16"/>
        <v>1.066621014609785</v>
      </c>
      <c r="EG31" s="60">
        <f t="shared" si="16"/>
        <v>0</v>
      </c>
      <c r="EH31" s="60">
        <f t="shared" si="16"/>
        <v>0</v>
      </c>
      <c r="EI31" s="60">
        <f t="shared" si="16"/>
        <v>0</v>
      </c>
      <c r="EJ31" s="60">
        <f t="shared" si="16"/>
        <v>0</v>
      </c>
      <c r="EK31" s="60">
        <f t="shared" si="16"/>
        <v>0</v>
      </c>
      <c r="EL31" s="60">
        <f t="shared" si="16"/>
        <v>0</v>
      </c>
      <c r="EM31" s="60">
        <f t="shared" si="16"/>
        <v>0</v>
      </c>
      <c r="EN31" s="60">
        <f t="shared" si="16"/>
        <v>0</v>
      </c>
      <c r="EO31" s="60">
        <f t="shared" si="16"/>
        <v>0</v>
      </c>
      <c r="EP31" s="60">
        <f t="shared" si="16"/>
        <v>0</v>
      </c>
      <c r="EQ31" s="60">
        <f t="shared" si="16"/>
        <v>0</v>
      </c>
      <c r="ER31" s="60">
        <f t="shared" si="16"/>
        <v>0</v>
      </c>
      <c r="ES31" s="60">
        <f t="shared" ref="ES31:FG41" si="17">DN31+BC31</f>
        <v>0</v>
      </c>
      <c r="ET31" s="60">
        <f t="shared" si="17"/>
        <v>0</v>
      </c>
      <c r="EU31" s="60">
        <f t="shared" si="17"/>
        <v>0</v>
      </c>
      <c r="EV31" s="60">
        <f t="shared" si="17"/>
        <v>0</v>
      </c>
      <c r="EW31" s="60">
        <f t="shared" si="17"/>
        <v>0</v>
      </c>
      <c r="EX31" s="60">
        <f t="shared" si="17"/>
        <v>0</v>
      </c>
      <c r="EY31" s="60">
        <f t="shared" si="17"/>
        <v>0</v>
      </c>
      <c r="EZ31" s="60">
        <f t="shared" si="17"/>
        <v>0</v>
      </c>
      <c r="FA31" s="60">
        <f t="shared" si="17"/>
        <v>0</v>
      </c>
      <c r="FB31" s="60">
        <f t="shared" si="17"/>
        <v>0</v>
      </c>
      <c r="FC31" s="60">
        <f t="shared" si="17"/>
        <v>0</v>
      </c>
      <c r="FD31" s="60">
        <f t="shared" si="17"/>
        <v>0</v>
      </c>
      <c r="FE31" s="60">
        <f t="shared" si="17"/>
        <v>0</v>
      </c>
      <c r="FF31" s="60">
        <f t="shared" si="17"/>
        <v>0</v>
      </c>
      <c r="FG31" s="60">
        <f t="shared" si="17"/>
        <v>0</v>
      </c>
    </row>
    <row r="32" spans="1:163" x14ac:dyDescent="0.25">
      <c r="A32" t="s">
        <v>155</v>
      </c>
      <c r="B32" t="s">
        <v>156</v>
      </c>
      <c r="C32" t="s">
        <v>148</v>
      </c>
      <c r="D32" t="s">
        <v>152</v>
      </c>
      <c r="E32" s="6" t="s">
        <v>158</v>
      </c>
      <c r="F32" s="101">
        <v>9.6876333992928298</v>
      </c>
      <c r="G32" s="100">
        <v>9.6876333992928298</v>
      </c>
      <c r="H32" s="100">
        <v>9.6876333992928298</v>
      </c>
      <c r="I32" s="100">
        <v>0</v>
      </c>
      <c r="J32" s="100">
        <v>0</v>
      </c>
      <c r="K32" s="100">
        <v>0</v>
      </c>
      <c r="L32" s="100">
        <v>0</v>
      </c>
      <c r="M32" s="100">
        <v>0</v>
      </c>
      <c r="N32" s="100">
        <v>0</v>
      </c>
      <c r="O32" s="100">
        <v>0</v>
      </c>
      <c r="P32" s="100">
        <v>0</v>
      </c>
      <c r="Q32" s="100">
        <v>0</v>
      </c>
      <c r="R32" s="100">
        <v>0</v>
      </c>
      <c r="S32" s="100">
        <v>0</v>
      </c>
      <c r="T32" s="100">
        <v>0</v>
      </c>
      <c r="U32" s="100">
        <v>0</v>
      </c>
      <c r="V32" s="100">
        <v>0</v>
      </c>
      <c r="W32" s="100">
        <v>0</v>
      </c>
      <c r="X32" s="100">
        <v>0</v>
      </c>
      <c r="Y32" s="100">
        <v>0</v>
      </c>
      <c r="Z32" s="100">
        <v>0</v>
      </c>
      <c r="AA32" s="100">
        <v>0</v>
      </c>
      <c r="AB32" s="100">
        <v>0</v>
      </c>
      <c r="AC32" s="100">
        <v>0</v>
      </c>
      <c r="AD32" s="100">
        <v>0</v>
      </c>
      <c r="AE32" s="100">
        <v>0</v>
      </c>
      <c r="AF32" s="100">
        <v>0</v>
      </c>
      <c r="AG32" s="100">
        <v>0</v>
      </c>
      <c r="AH32" s="100">
        <v>0</v>
      </c>
      <c r="AI32" s="100">
        <v>0</v>
      </c>
      <c r="AJ32" s="100">
        <v>0</v>
      </c>
      <c r="AK32" s="27">
        <v>0.183</v>
      </c>
      <c r="AL32" s="27">
        <v>10.8166666666667</v>
      </c>
      <c r="AM32" s="103">
        <f t="shared" si="10"/>
        <v>1.7728369120705878</v>
      </c>
      <c r="AN32" s="104">
        <f t="shared" si="10"/>
        <v>1.7728369120705878</v>
      </c>
      <c r="AO32" s="104">
        <f t="shared" si="10"/>
        <v>1.7728369120705878</v>
      </c>
      <c r="AP32" s="104">
        <f t="shared" si="10"/>
        <v>0</v>
      </c>
      <c r="AQ32" s="104">
        <f t="shared" si="10"/>
        <v>0</v>
      </c>
      <c r="AR32" s="104">
        <f t="shared" si="10"/>
        <v>0</v>
      </c>
      <c r="AS32" s="104">
        <f t="shared" si="10"/>
        <v>0</v>
      </c>
      <c r="AT32" s="104">
        <f t="shared" si="10"/>
        <v>0</v>
      </c>
      <c r="AU32" s="104">
        <f t="shared" si="10"/>
        <v>0</v>
      </c>
      <c r="AV32" s="104">
        <f t="shared" si="10"/>
        <v>0</v>
      </c>
      <c r="AW32" s="104">
        <f t="shared" si="10"/>
        <v>0</v>
      </c>
      <c r="AX32" s="104">
        <f t="shared" si="10"/>
        <v>0</v>
      </c>
      <c r="AY32" s="104">
        <f t="shared" si="10"/>
        <v>0</v>
      </c>
      <c r="AZ32" s="104">
        <f t="shared" si="10"/>
        <v>0</v>
      </c>
      <c r="BA32" s="104">
        <f t="shared" si="10"/>
        <v>0</v>
      </c>
      <c r="BB32" s="104">
        <f t="shared" si="10"/>
        <v>0</v>
      </c>
      <c r="BC32" s="104">
        <f t="shared" si="11"/>
        <v>0</v>
      </c>
      <c r="BD32" s="104">
        <f t="shared" si="11"/>
        <v>0</v>
      </c>
      <c r="BE32" s="104">
        <f t="shared" si="11"/>
        <v>0</v>
      </c>
      <c r="BF32" s="104">
        <f t="shared" si="11"/>
        <v>0</v>
      </c>
      <c r="BG32" s="104">
        <f t="shared" si="11"/>
        <v>0</v>
      </c>
      <c r="BH32" s="104">
        <f t="shared" si="11"/>
        <v>0</v>
      </c>
      <c r="BI32" s="104">
        <f t="shared" si="11"/>
        <v>0</v>
      </c>
      <c r="BJ32" s="104">
        <f t="shared" si="11"/>
        <v>0</v>
      </c>
      <c r="BK32" s="104">
        <f t="shared" si="11"/>
        <v>0</v>
      </c>
      <c r="BL32" s="104">
        <f t="shared" si="11"/>
        <v>0</v>
      </c>
      <c r="BM32" s="104">
        <f t="shared" si="11"/>
        <v>0</v>
      </c>
      <c r="BN32" s="104">
        <f t="shared" si="11"/>
        <v>0</v>
      </c>
      <c r="BO32" s="104">
        <f t="shared" si="11"/>
        <v>0</v>
      </c>
      <c r="BP32" s="104">
        <f t="shared" si="11"/>
        <v>0</v>
      </c>
      <c r="BQ32" s="105">
        <f t="shared" si="11"/>
        <v>0</v>
      </c>
      <c r="BR32" s="51">
        <f t="shared" ref="BR32:BR33" si="18">$AL32*F32</f>
        <v>104.78790126901777</v>
      </c>
      <c r="BS32" s="52">
        <f t="shared" si="12"/>
        <v>104.78790126901777</v>
      </c>
      <c r="BT32" s="52">
        <f t="shared" si="12"/>
        <v>104.78790126901777</v>
      </c>
      <c r="BU32" s="52">
        <f t="shared" si="12"/>
        <v>0</v>
      </c>
      <c r="BV32" s="52">
        <f t="shared" si="12"/>
        <v>0</v>
      </c>
      <c r="BW32" s="52">
        <f t="shared" si="12"/>
        <v>0</v>
      </c>
      <c r="BX32" s="52">
        <f t="shared" si="12"/>
        <v>0</v>
      </c>
      <c r="BY32" s="52">
        <f t="shared" si="12"/>
        <v>0</v>
      </c>
      <c r="BZ32" s="52">
        <f t="shared" si="12"/>
        <v>0</v>
      </c>
      <c r="CA32" s="52">
        <f t="shared" si="12"/>
        <v>0</v>
      </c>
      <c r="CB32" s="52">
        <f t="shared" si="12"/>
        <v>0</v>
      </c>
      <c r="CC32" s="52">
        <f t="shared" si="12"/>
        <v>0</v>
      </c>
      <c r="CD32" s="52">
        <f t="shared" si="12"/>
        <v>0</v>
      </c>
      <c r="CE32" s="52">
        <f t="shared" si="12"/>
        <v>0</v>
      </c>
      <c r="CF32" s="52">
        <f t="shared" si="12"/>
        <v>0</v>
      </c>
      <c r="CG32" s="52">
        <f t="shared" si="12"/>
        <v>0</v>
      </c>
      <c r="CH32" s="52">
        <f t="shared" si="12"/>
        <v>0</v>
      </c>
      <c r="CI32" s="52">
        <f t="shared" si="13"/>
        <v>0</v>
      </c>
      <c r="CJ32" s="52">
        <f t="shared" si="13"/>
        <v>0</v>
      </c>
      <c r="CK32" s="52">
        <f t="shared" si="13"/>
        <v>0</v>
      </c>
      <c r="CL32" s="52">
        <f t="shared" si="13"/>
        <v>0</v>
      </c>
      <c r="CM32" s="52">
        <f t="shared" si="13"/>
        <v>0</v>
      </c>
      <c r="CN32" s="52">
        <f t="shared" si="13"/>
        <v>0</v>
      </c>
      <c r="CO32" s="52">
        <f t="shared" si="13"/>
        <v>0</v>
      </c>
      <c r="CP32" s="52">
        <f t="shared" si="13"/>
        <v>0</v>
      </c>
      <c r="CQ32" s="52">
        <f t="shared" si="13"/>
        <v>0</v>
      </c>
      <c r="CR32" s="52">
        <f t="shared" si="13"/>
        <v>0</v>
      </c>
      <c r="CS32" s="52">
        <f t="shared" si="13"/>
        <v>0</v>
      </c>
      <c r="CT32" s="52">
        <f t="shared" si="13"/>
        <v>0</v>
      </c>
      <c r="CU32" s="52">
        <f t="shared" si="13"/>
        <v>0</v>
      </c>
      <c r="CV32" s="52">
        <f t="shared" si="13"/>
        <v>0</v>
      </c>
      <c r="CW32" s="1">
        <f t="shared" ref="CW32:CW41" si="19">IF(C32="reservoir", 0.09,0)</f>
        <v>0</v>
      </c>
      <c r="CX32" s="53">
        <f>$CW32*AM32</f>
        <v>0</v>
      </c>
      <c r="CY32" s="54">
        <f t="shared" si="14"/>
        <v>0</v>
      </c>
      <c r="CZ32" s="54">
        <f t="shared" si="14"/>
        <v>0</v>
      </c>
      <c r="DA32" s="54">
        <f t="shared" si="14"/>
        <v>0</v>
      </c>
      <c r="DB32" s="54">
        <f t="shared" si="14"/>
        <v>0</v>
      </c>
      <c r="DC32" s="54">
        <f t="shared" si="14"/>
        <v>0</v>
      </c>
      <c r="DD32" s="54">
        <f t="shared" si="14"/>
        <v>0</v>
      </c>
      <c r="DE32" s="54">
        <f t="shared" si="14"/>
        <v>0</v>
      </c>
      <c r="DF32" s="54">
        <f t="shared" si="14"/>
        <v>0</v>
      </c>
      <c r="DG32" s="54">
        <f t="shared" si="14"/>
        <v>0</v>
      </c>
      <c r="DH32" s="54">
        <f t="shared" si="14"/>
        <v>0</v>
      </c>
      <c r="DI32" s="54">
        <f t="shared" si="14"/>
        <v>0</v>
      </c>
      <c r="DJ32" s="54">
        <f t="shared" si="14"/>
        <v>0</v>
      </c>
      <c r="DK32" s="54">
        <f t="shared" si="14"/>
        <v>0</v>
      </c>
      <c r="DL32" s="54">
        <f t="shared" si="14"/>
        <v>0</v>
      </c>
      <c r="DM32" s="54">
        <f t="shared" si="14"/>
        <v>0</v>
      </c>
      <c r="DN32" s="54">
        <f t="shared" si="14"/>
        <v>0</v>
      </c>
      <c r="DO32" s="54">
        <f t="shared" si="15"/>
        <v>0</v>
      </c>
      <c r="DP32" s="54">
        <f t="shared" si="15"/>
        <v>0</v>
      </c>
      <c r="DQ32" s="54">
        <f t="shared" si="15"/>
        <v>0</v>
      </c>
      <c r="DR32" s="54">
        <f t="shared" si="15"/>
        <v>0</v>
      </c>
      <c r="DS32" s="54">
        <f t="shared" si="15"/>
        <v>0</v>
      </c>
      <c r="DT32" s="54">
        <f t="shared" si="15"/>
        <v>0</v>
      </c>
      <c r="DU32" s="54">
        <f t="shared" si="15"/>
        <v>0</v>
      </c>
      <c r="DV32" s="54">
        <f t="shared" si="15"/>
        <v>0</v>
      </c>
      <c r="DW32" s="54">
        <f t="shared" si="15"/>
        <v>0</v>
      </c>
      <c r="DX32" s="54">
        <f t="shared" si="15"/>
        <v>0</v>
      </c>
      <c r="DY32" s="54">
        <f t="shared" si="15"/>
        <v>0</v>
      </c>
      <c r="DZ32" s="54">
        <f t="shared" si="15"/>
        <v>0</v>
      </c>
      <c r="EA32" s="54">
        <f t="shared" si="15"/>
        <v>0</v>
      </c>
      <c r="EB32" s="55">
        <f t="shared" si="15"/>
        <v>0</v>
      </c>
      <c r="EC32" s="59">
        <f t="shared" si="16"/>
        <v>1.7728369120705878</v>
      </c>
      <c r="ED32" s="60">
        <f t="shared" si="16"/>
        <v>1.7728369120705878</v>
      </c>
      <c r="EE32" s="60">
        <f t="shared" si="16"/>
        <v>1.7728369120705878</v>
      </c>
      <c r="EF32" s="60">
        <f t="shared" si="16"/>
        <v>0</v>
      </c>
      <c r="EG32" s="60">
        <f t="shared" si="16"/>
        <v>0</v>
      </c>
      <c r="EH32" s="60">
        <f t="shared" si="16"/>
        <v>0</v>
      </c>
      <c r="EI32" s="60">
        <f t="shared" si="16"/>
        <v>0</v>
      </c>
      <c r="EJ32" s="60">
        <f t="shared" si="16"/>
        <v>0</v>
      </c>
      <c r="EK32" s="60">
        <f t="shared" si="16"/>
        <v>0</v>
      </c>
      <c r="EL32" s="60">
        <f t="shared" si="16"/>
        <v>0</v>
      </c>
      <c r="EM32" s="60">
        <f t="shared" si="16"/>
        <v>0</v>
      </c>
      <c r="EN32" s="60">
        <f t="shared" si="16"/>
        <v>0</v>
      </c>
      <c r="EO32" s="60">
        <f t="shared" si="16"/>
        <v>0</v>
      </c>
      <c r="EP32" s="60">
        <f t="shared" si="16"/>
        <v>0</v>
      </c>
      <c r="EQ32" s="60">
        <f t="shared" si="16"/>
        <v>0</v>
      </c>
      <c r="ER32" s="60">
        <f t="shared" si="16"/>
        <v>0</v>
      </c>
      <c r="ES32" s="60">
        <f t="shared" si="17"/>
        <v>0</v>
      </c>
      <c r="ET32" s="60">
        <f t="shared" si="17"/>
        <v>0</v>
      </c>
      <c r="EU32" s="60">
        <f t="shared" si="17"/>
        <v>0</v>
      </c>
      <c r="EV32" s="60">
        <f t="shared" si="17"/>
        <v>0</v>
      </c>
      <c r="EW32" s="60">
        <f t="shared" si="17"/>
        <v>0</v>
      </c>
      <c r="EX32" s="60">
        <f t="shared" si="17"/>
        <v>0</v>
      </c>
      <c r="EY32" s="60">
        <f t="shared" si="17"/>
        <v>0</v>
      </c>
      <c r="EZ32" s="60">
        <f t="shared" si="17"/>
        <v>0</v>
      </c>
      <c r="FA32" s="60">
        <f t="shared" si="17"/>
        <v>0</v>
      </c>
      <c r="FB32" s="60">
        <f t="shared" si="17"/>
        <v>0</v>
      </c>
      <c r="FC32" s="60">
        <f t="shared" si="17"/>
        <v>0</v>
      </c>
      <c r="FD32" s="60">
        <f t="shared" si="17"/>
        <v>0</v>
      </c>
      <c r="FE32" s="60">
        <f t="shared" si="17"/>
        <v>0</v>
      </c>
      <c r="FF32" s="60">
        <f t="shared" si="17"/>
        <v>0</v>
      </c>
      <c r="FG32" s="60">
        <f t="shared" si="17"/>
        <v>0</v>
      </c>
    </row>
    <row r="33" spans="1:163" x14ac:dyDescent="0.25">
      <c r="A33" t="s">
        <v>155</v>
      </c>
      <c r="B33" t="s">
        <v>156</v>
      </c>
      <c r="C33" t="s">
        <v>148</v>
      </c>
      <c r="D33" t="s">
        <v>152</v>
      </c>
      <c r="E33" s="6" t="s">
        <v>159</v>
      </c>
      <c r="F33" s="101">
        <v>13.1109844088078</v>
      </c>
      <c r="G33" s="100">
        <v>13.1109844088078</v>
      </c>
      <c r="H33" s="100">
        <v>10.083335899448899</v>
      </c>
      <c r="I33" s="100">
        <v>10.083335899448899</v>
      </c>
      <c r="J33" s="100">
        <v>10.083335899448899</v>
      </c>
      <c r="K33" s="100">
        <v>3.9936418376427101</v>
      </c>
      <c r="L33" s="100">
        <v>3.9936418376427101</v>
      </c>
      <c r="M33" s="100">
        <v>3.9936418376427101</v>
      </c>
      <c r="N33" s="100">
        <v>5.32495410785973</v>
      </c>
      <c r="O33" s="100">
        <v>5.32495410785973</v>
      </c>
      <c r="P33" s="100">
        <v>5.32495410785973</v>
      </c>
      <c r="Q33" s="100">
        <v>5.32495410785973</v>
      </c>
      <c r="R33" s="100">
        <v>5.32495410785973</v>
      </c>
      <c r="S33" s="100">
        <v>5.32495410785973</v>
      </c>
      <c r="T33" s="100">
        <v>5.32495410785973</v>
      </c>
      <c r="U33" s="100">
        <v>5.32495410785973</v>
      </c>
      <c r="V33" s="100">
        <v>5.32495410785973</v>
      </c>
      <c r="W33" s="100">
        <v>5.32495410785973</v>
      </c>
      <c r="X33" s="100">
        <v>5.32495410785973</v>
      </c>
      <c r="Y33" s="100">
        <v>5.32495410785973</v>
      </c>
      <c r="Z33" s="100">
        <v>5.32495410785973</v>
      </c>
      <c r="AA33" s="100">
        <v>5.32495410785973</v>
      </c>
      <c r="AB33" s="100">
        <v>5.32495410785973</v>
      </c>
      <c r="AC33" s="100">
        <v>5.32495410785973</v>
      </c>
      <c r="AD33" s="100">
        <v>5.32495410785973</v>
      </c>
      <c r="AE33" s="100">
        <v>5.32495410785973</v>
      </c>
      <c r="AF33" s="100">
        <v>5.32495410785973</v>
      </c>
      <c r="AG33" s="100">
        <v>5.32495410785973</v>
      </c>
      <c r="AH33" s="100">
        <v>0</v>
      </c>
      <c r="AI33" s="100">
        <v>0</v>
      </c>
      <c r="AJ33" s="100">
        <v>0</v>
      </c>
      <c r="AK33" s="27">
        <v>0.183</v>
      </c>
      <c r="AL33" s="27">
        <v>6.2333333333333298</v>
      </c>
      <c r="AM33" s="103">
        <f t="shared" si="10"/>
        <v>2.3993101468118274</v>
      </c>
      <c r="AN33" s="104">
        <f t="shared" si="10"/>
        <v>2.3993101468118274</v>
      </c>
      <c r="AO33" s="104">
        <f t="shared" si="10"/>
        <v>1.8452504695991485</v>
      </c>
      <c r="AP33" s="104">
        <f t="shared" si="10"/>
        <v>1.8452504695991485</v>
      </c>
      <c r="AQ33" s="104">
        <f t="shared" si="10"/>
        <v>1.8452504695991485</v>
      </c>
      <c r="AR33" s="104">
        <f t="shared" si="10"/>
        <v>0.73083645628861593</v>
      </c>
      <c r="AS33" s="104">
        <f t="shared" si="10"/>
        <v>0.73083645628861593</v>
      </c>
      <c r="AT33" s="104">
        <f t="shared" si="10"/>
        <v>0.73083645628861593</v>
      </c>
      <c r="AU33" s="104">
        <f t="shared" si="10"/>
        <v>0.97446660173833055</v>
      </c>
      <c r="AV33" s="104">
        <f t="shared" si="10"/>
        <v>0.97446660173833055</v>
      </c>
      <c r="AW33" s="104">
        <f t="shared" si="10"/>
        <v>0.97446660173833055</v>
      </c>
      <c r="AX33" s="104">
        <f t="shared" si="10"/>
        <v>0.97446660173833055</v>
      </c>
      <c r="AY33" s="104">
        <f t="shared" si="10"/>
        <v>0.97446660173833055</v>
      </c>
      <c r="AZ33" s="104">
        <f t="shared" si="10"/>
        <v>0.97446660173833055</v>
      </c>
      <c r="BA33" s="104">
        <f t="shared" si="10"/>
        <v>0.97446660173833055</v>
      </c>
      <c r="BB33" s="104">
        <f t="shared" si="10"/>
        <v>0.97446660173833055</v>
      </c>
      <c r="BC33" s="104">
        <f t="shared" si="11"/>
        <v>0.97446660173833055</v>
      </c>
      <c r="BD33" s="104">
        <f t="shared" si="11"/>
        <v>0.97446660173833055</v>
      </c>
      <c r="BE33" s="104">
        <f t="shared" si="11"/>
        <v>0.97446660173833055</v>
      </c>
      <c r="BF33" s="104">
        <f t="shared" si="11"/>
        <v>0.97446660173833055</v>
      </c>
      <c r="BG33" s="104">
        <f t="shared" si="11"/>
        <v>0.97446660173833055</v>
      </c>
      <c r="BH33" s="104">
        <f t="shared" si="11"/>
        <v>0.97446660173833055</v>
      </c>
      <c r="BI33" s="104">
        <f t="shared" si="11"/>
        <v>0.97446660173833055</v>
      </c>
      <c r="BJ33" s="104">
        <f t="shared" si="11"/>
        <v>0.97446660173833055</v>
      </c>
      <c r="BK33" s="104">
        <f t="shared" si="11"/>
        <v>0.97446660173833055</v>
      </c>
      <c r="BL33" s="104">
        <f t="shared" si="11"/>
        <v>0.97446660173833055</v>
      </c>
      <c r="BM33" s="104">
        <f t="shared" si="11"/>
        <v>0.97446660173833055</v>
      </c>
      <c r="BN33" s="104">
        <f t="shared" si="11"/>
        <v>0.97446660173833055</v>
      </c>
      <c r="BO33" s="104">
        <f t="shared" si="11"/>
        <v>0</v>
      </c>
      <c r="BP33" s="104">
        <f t="shared" si="11"/>
        <v>0</v>
      </c>
      <c r="BQ33" s="105">
        <f t="shared" si="11"/>
        <v>0</v>
      </c>
      <c r="BR33" s="51">
        <f t="shared" si="18"/>
        <v>81.725136148235237</v>
      </c>
      <c r="BS33" s="52">
        <f t="shared" si="12"/>
        <v>81.725136148235237</v>
      </c>
      <c r="BT33" s="52">
        <f t="shared" si="12"/>
        <v>62.85279377323144</v>
      </c>
      <c r="BU33" s="52">
        <f t="shared" si="12"/>
        <v>62.85279377323144</v>
      </c>
      <c r="BV33" s="52">
        <f t="shared" si="12"/>
        <v>62.85279377323144</v>
      </c>
      <c r="BW33" s="52">
        <f t="shared" si="12"/>
        <v>24.893700787972879</v>
      </c>
      <c r="BX33" s="52">
        <f t="shared" si="12"/>
        <v>24.893700787972879</v>
      </c>
      <c r="BY33" s="52">
        <f t="shared" si="12"/>
        <v>24.893700787972879</v>
      </c>
      <c r="BZ33" s="52">
        <f t="shared" si="12"/>
        <v>33.192213938992296</v>
      </c>
      <c r="CA33" s="52">
        <f t="shared" si="12"/>
        <v>33.192213938992296</v>
      </c>
      <c r="CB33" s="52">
        <f t="shared" si="12"/>
        <v>33.192213938992296</v>
      </c>
      <c r="CC33" s="52">
        <f t="shared" si="12"/>
        <v>33.192213938992296</v>
      </c>
      <c r="CD33" s="52">
        <f t="shared" si="12"/>
        <v>33.192213938992296</v>
      </c>
      <c r="CE33" s="52">
        <f t="shared" si="12"/>
        <v>33.192213938992296</v>
      </c>
      <c r="CF33" s="52">
        <f t="shared" si="12"/>
        <v>33.192213938992296</v>
      </c>
      <c r="CG33" s="52">
        <f t="shared" si="12"/>
        <v>33.192213938992296</v>
      </c>
      <c r="CH33" s="52">
        <f t="shared" si="12"/>
        <v>33.192213938992296</v>
      </c>
      <c r="CI33" s="52">
        <f t="shared" si="13"/>
        <v>33.192213938992296</v>
      </c>
      <c r="CJ33" s="52">
        <f t="shared" si="13"/>
        <v>33.192213938992296</v>
      </c>
      <c r="CK33" s="52">
        <f t="shared" si="13"/>
        <v>33.192213938992296</v>
      </c>
      <c r="CL33" s="52">
        <f t="shared" si="13"/>
        <v>33.192213938992296</v>
      </c>
      <c r="CM33" s="52">
        <f t="shared" si="13"/>
        <v>33.192213938992296</v>
      </c>
      <c r="CN33" s="52">
        <f t="shared" si="13"/>
        <v>33.192213938992296</v>
      </c>
      <c r="CO33" s="52">
        <f t="shared" si="13"/>
        <v>33.192213938992296</v>
      </c>
      <c r="CP33" s="52">
        <f t="shared" si="13"/>
        <v>33.192213938992296</v>
      </c>
      <c r="CQ33" s="52">
        <f t="shared" si="13"/>
        <v>33.192213938992296</v>
      </c>
      <c r="CR33" s="52">
        <f t="shared" si="13"/>
        <v>33.192213938992296</v>
      </c>
      <c r="CS33" s="52">
        <f t="shared" si="13"/>
        <v>33.192213938992296</v>
      </c>
      <c r="CT33" s="52">
        <f t="shared" si="13"/>
        <v>0</v>
      </c>
      <c r="CU33" s="52">
        <f t="shared" si="13"/>
        <v>0</v>
      </c>
      <c r="CV33" s="52">
        <f t="shared" si="13"/>
        <v>0</v>
      </c>
      <c r="CW33" s="1">
        <f t="shared" si="19"/>
        <v>0</v>
      </c>
      <c r="CX33" s="53">
        <f>$CW33*AM33</f>
        <v>0</v>
      </c>
      <c r="CY33" s="54">
        <f t="shared" si="14"/>
        <v>0</v>
      </c>
      <c r="CZ33" s="54">
        <f t="shared" si="14"/>
        <v>0</v>
      </c>
      <c r="DA33" s="54">
        <f t="shared" si="14"/>
        <v>0</v>
      </c>
      <c r="DB33" s="54">
        <f t="shared" si="14"/>
        <v>0</v>
      </c>
      <c r="DC33" s="54">
        <f t="shared" si="14"/>
        <v>0</v>
      </c>
      <c r="DD33" s="54">
        <f t="shared" si="14"/>
        <v>0</v>
      </c>
      <c r="DE33" s="54">
        <f t="shared" si="14"/>
        <v>0</v>
      </c>
      <c r="DF33" s="54">
        <f t="shared" si="14"/>
        <v>0</v>
      </c>
      <c r="DG33" s="54">
        <f t="shared" si="14"/>
        <v>0</v>
      </c>
      <c r="DH33" s="54">
        <f t="shared" si="14"/>
        <v>0</v>
      </c>
      <c r="DI33" s="54">
        <f>$CW33*AX33</f>
        <v>0</v>
      </c>
      <c r="DJ33" s="54">
        <f t="shared" si="14"/>
        <v>0</v>
      </c>
      <c r="DK33" s="54">
        <f t="shared" si="14"/>
        <v>0</v>
      </c>
      <c r="DL33" s="54">
        <f t="shared" si="14"/>
        <v>0</v>
      </c>
      <c r="DM33" s="54">
        <f t="shared" si="14"/>
        <v>0</v>
      </c>
      <c r="DN33" s="54">
        <f t="shared" si="14"/>
        <v>0</v>
      </c>
      <c r="DO33" s="54">
        <f t="shared" si="15"/>
        <v>0</v>
      </c>
      <c r="DP33" s="54">
        <f t="shared" si="15"/>
        <v>0</v>
      </c>
      <c r="DQ33" s="54">
        <f t="shared" si="15"/>
        <v>0</v>
      </c>
      <c r="DR33" s="54">
        <f t="shared" si="15"/>
        <v>0</v>
      </c>
      <c r="DS33" s="54">
        <f t="shared" si="15"/>
        <v>0</v>
      </c>
      <c r="DT33" s="54">
        <f t="shared" si="15"/>
        <v>0</v>
      </c>
      <c r="DU33" s="54">
        <f t="shared" si="15"/>
        <v>0</v>
      </c>
      <c r="DV33" s="54">
        <f t="shared" si="15"/>
        <v>0</v>
      </c>
      <c r="DW33" s="54">
        <f t="shared" si="15"/>
        <v>0</v>
      </c>
      <c r="DX33" s="54">
        <f t="shared" si="15"/>
        <v>0</v>
      </c>
      <c r="DY33" s="54">
        <f t="shared" si="15"/>
        <v>0</v>
      </c>
      <c r="DZ33" s="54">
        <f t="shared" si="15"/>
        <v>0</v>
      </c>
      <c r="EA33" s="54">
        <f t="shared" si="15"/>
        <v>0</v>
      </c>
      <c r="EB33" s="55">
        <f t="shared" si="15"/>
        <v>0</v>
      </c>
      <c r="EC33" s="59">
        <f t="shared" si="16"/>
        <v>2.3993101468118274</v>
      </c>
      <c r="ED33" s="60">
        <f t="shared" si="16"/>
        <v>2.3993101468118274</v>
      </c>
      <c r="EE33" s="60">
        <f t="shared" si="16"/>
        <v>1.8452504695991485</v>
      </c>
      <c r="EF33" s="60">
        <f t="shared" si="16"/>
        <v>1.8452504695991485</v>
      </c>
      <c r="EG33" s="60">
        <f t="shared" si="16"/>
        <v>1.8452504695991485</v>
      </c>
      <c r="EH33" s="60">
        <f t="shared" si="16"/>
        <v>0.73083645628861593</v>
      </c>
      <c r="EI33" s="60">
        <f t="shared" si="16"/>
        <v>0.73083645628861593</v>
      </c>
      <c r="EJ33" s="60">
        <f t="shared" si="16"/>
        <v>0.73083645628861593</v>
      </c>
      <c r="EK33" s="60">
        <f t="shared" si="16"/>
        <v>0.97446660173833055</v>
      </c>
      <c r="EL33" s="60">
        <f t="shared" si="16"/>
        <v>0.97446660173833055</v>
      </c>
      <c r="EM33" s="60">
        <f t="shared" si="16"/>
        <v>0.97446660173833055</v>
      </c>
      <c r="EN33" s="60">
        <f t="shared" si="16"/>
        <v>0.97446660173833055</v>
      </c>
      <c r="EO33" s="60">
        <f t="shared" si="16"/>
        <v>0.97446660173833055</v>
      </c>
      <c r="EP33" s="60">
        <f t="shared" si="16"/>
        <v>0.97446660173833055</v>
      </c>
      <c r="EQ33" s="60">
        <f t="shared" si="16"/>
        <v>0.97446660173833055</v>
      </c>
      <c r="ER33" s="60">
        <f t="shared" si="16"/>
        <v>0.97446660173833055</v>
      </c>
      <c r="ES33" s="60">
        <f t="shared" si="17"/>
        <v>0.97446660173833055</v>
      </c>
      <c r="ET33" s="60">
        <f t="shared" si="17"/>
        <v>0.97446660173833055</v>
      </c>
      <c r="EU33" s="60">
        <f t="shared" si="17"/>
        <v>0.97446660173833055</v>
      </c>
      <c r="EV33" s="60">
        <f t="shared" si="17"/>
        <v>0.97446660173833055</v>
      </c>
      <c r="EW33" s="60">
        <f t="shared" si="17"/>
        <v>0.97446660173833055</v>
      </c>
      <c r="EX33" s="60">
        <f t="shared" si="17"/>
        <v>0.97446660173833055</v>
      </c>
      <c r="EY33" s="60">
        <f t="shared" si="17"/>
        <v>0.97446660173833055</v>
      </c>
      <c r="EZ33" s="60">
        <f t="shared" si="17"/>
        <v>0.97446660173833055</v>
      </c>
      <c r="FA33" s="60">
        <f t="shared" si="17"/>
        <v>0.97446660173833055</v>
      </c>
      <c r="FB33" s="60">
        <f t="shared" si="17"/>
        <v>0.97446660173833055</v>
      </c>
      <c r="FC33" s="60">
        <f t="shared" si="17"/>
        <v>0.97446660173833055</v>
      </c>
      <c r="FD33" s="60">
        <f t="shared" si="17"/>
        <v>0.97446660173833055</v>
      </c>
      <c r="FE33" s="60">
        <f t="shared" si="17"/>
        <v>0</v>
      </c>
      <c r="FF33" s="60">
        <f t="shared" si="17"/>
        <v>0</v>
      </c>
      <c r="FG33" s="60">
        <f t="shared" si="17"/>
        <v>0</v>
      </c>
    </row>
    <row r="34" spans="1:163" x14ac:dyDescent="0.25">
      <c r="A34" s="1" t="s">
        <v>155</v>
      </c>
      <c r="B34" s="1" t="s">
        <v>156</v>
      </c>
      <c r="C34" s="1" t="s">
        <v>153</v>
      </c>
      <c r="D34" s="1" t="s">
        <v>153</v>
      </c>
      <c r="E34" s="6" t="s">
        <v>158</v>
      </c>
      <c r="F34" s="101">
        <v>11.250870780953999</v>
      </c>
      <c r="G34" s="100">
        <v>11.250870780953999</v>
      </c>
      <c r="H34" s="100">
        <v>11.250870780953999</v>
      </c>
      <c r="I34" s="100">
        <v>0</v>
      </c>
      <c r="J34" s="100">
        <v>0</v>
      </c>
      <c r="K34" s="100">
        <v>0</v>
      </c>
      <c r="L34" s="100">
        <v>0</v>
      </c>
      <c r="M34" s="100">
        <v>0</v>
      </c>
      <c r="N34" s="100">
        <v>0</v>
      </c>
      <c r="O34" s="100">
        <v>0</v>
      </c>
      <c r="P34" s="100">
        <v>0</v>
      </c>
      <c r="Q34" s="100">
        <v>0</v>
      </c>
      <c r="R34" s="100">
        <v>0</v>
      </c>
      <c r="S34" s="100">
        <v>0</v>
      </c>
      <c r="T34" s="100">
        <v>0</v>
      </c>
      <c r="U34" s="100">
        <v>0</v>
      </c>
      <c r="V34" s="100">
        <v>0</v>
      </c>
      <c r="W34" s="100">
        <v>0</v>
      </c>
      <c r="X34" s="100">
        <v>0</v>
      </c>
      <c r="Y34" s="100">
        <v>0</v>
      </c>
      <c r="Z34" s="100">
        <v>0</v>
      </c>
      <c r="AA34" s="100">
        <v>0</v>
      </c>
      <c r="AB34" s="100">
        <v>0</v>
      </c>
      <c r="AC34" s="100">
        <v>0</v>
      </c>
      <c r="AD34" s="100">
        <v>0</v>
      </c>
      <c r="AE34" s="100">
        <v>0</v>
      </c>
      <c r="AF34" s="100">
        <v>0</v>
      </c>
      <c r="AG34" s="100">
        <v>0</v>
      </c>
      <c r="AH34" s="100">
        <v>0</v>
      </c>
      <c r="AI34" s="100">
        <v>0</v>
      </c>
      <c r="AJ34" s="100">
        <v>0</v>
      </c>
      <c r="AK34" s="27">
        <v>0.39229999999999998</v>
      </c>
      <c r="AL34" s="27">
        <v>10.8166666666667</v>
      </c>
      <c r="AM34" s="103">
        <f t="shared" si="10"/>
        <v>4.4137166073682534</v>
      </c>
      <c r="AN34" s="104">
        <f t="shared" si="10"/>
        <v>4.4137166073682534</v>
      </c>
      <c r="AO34" s="104">
        <f t="shared" si="10"/>
        <v>4.4137166073682534</v>
      </c>
      <c r="AP34" s="104">
        <f t="shared" si="10"/>
        <v>0</v>
      </c>
      <c r="AQ34" s="104">
        <f t="shared" si="10"/>
        <v>0</v>
      </c>
      <c r="AR34" s="104">
        <f t="shared" si="10"/>
        <v>0</v>
      </c>
      <c r="AS34" s="104">
        <f t="shared" si="10"/>
        <v>0</v>
      </c>
      <c r="AT34" s="104">
        <f t="shared" si="10"/>
        <v>0</v>
      </c>
      <c r="AU34" s="104">
        <f t="shared" si="10"/>
        <v>0</v>
      </c>
      <c r="AV34" s="104">
        <f t="shared" si="10"/>
        <v>0</v>
      </c>
      <c r="AW34" s="104">
        <f t="shared" si="10"/>
        <v>0</v>
      </c>
      <c r="AX34" s="104">
        <f t="shared" si="10"/>
        <v>0</v>
      </c>
      <c r="AY34" s="104">
        <f t="shared" si="10"/>
        <v>0</v>
      </c>
      <c r="AZ34" s="104">
        <f t="shared" si="10"/>
        <v>0</v>
      </c>
      <c r="BA34" s="104">
        <f t="shared" si="10"/>
        <v>0</v>
      </c>
      <c r="BB34" s="104">
        <f t="shared" si="10"/>
        <v>0</v>
      </c>
      <c r="BC34" s="104">
        <f t="shared" si="11"/>
        <v>0</v>
      </c>
      <c r="BD34" s="104">
        <f t="shared" si="11"/>
        <v>0</v>
      </c>
      <c r="BE34" s="104">
        <f t="shared" si="11"/>
        <v>0</v>
      </c>
      <c r="BF34" s="104">
        <f t="shared" si="11"/>
        <v>0</v>
      </c>
      <c r="BG34" s="104">
        <f t="shared" si="11"/>
        <v>0</v>
      </c>
      <c r="BH34" s="104">
        <f t="shared" si="11"/>
        <v>0</v>
      </c>
      <c r="BI34" s="104">
        <f t="shared" si="11"/>
        <v>0</v>
      </c>
      <c r="BJ34" s="104">
        <f t="shared" si="11"/>
        <v>0</v>
      </c>
      <c r="BK34" s="104">
        <f t="shared" si="11"/>
        <v>0</v>
      </c>
      <c r="BL34" s="104">
        <f t="shared" si="11"/>
        <v>0</v>
      </c>
      <c r="BM34" s="104">
        <f t="shared" si="11"/>
        <v>0</v>
      </c>
      <c r="BN34" s="104">
        <f t="shared" si="11"/>
        <v>0</v>
      </c>
      <c r="BO34" s="104">
        <f t="shared" si="11"/>
        <v>0</v>
      </c>
      <c r="BP34" s="104">
        <f t="shared" si="11"/>
        <v>0</v>
      </c>
      <c r="BQ34" s="105">
        <f t="shared" si="11"/>
        <v>0</v>
      </c>
      <c r="BR34" s="51">
        <f>$AL34*F34</f>
        <v>121.69691894731947</v>
      </c>
      <c r="BS34" s="52">
        <f t="shared" si="12"/>
        <v>121.69691894731947</v>
      </c>
      <c r="BT34" s="52">
        <f t="shared" si="12"/>
        <v>121.69691894731947</v>
      </c>
      <c r="BU34" s="52">
        <f t="shared" si="12"/>
        <v>0</v>
      </c>
      <c r="BV34" s="52">
        <f t="shared" si="12"/>
        <v>0</v>
      </c>
      <c r="BW34" s="52">
        <f t="shared" si="12"/>
        <v>0</v>
      </c>
      <c r="BX34" s="52">
        <f t="shared" si="12"/>
        <v>0</v>
      </c>
      <c r="BY34" s="52">
        <f t="shared" si="12"/>
        <v>0</v>
      </c>
      <c r="BZ34" s="52">
        <f t="shared" si="12"/>
        <v>0</v>
      </c>
      <c r="CA34" s="52">
        <f t="shared" si="12"/>
        <v>0</v>
      </c>
      <c r="CB34" s="52">
        <f t="shared" si="12"/>
        <v>0</v>
      </c>
      <c r="CC34" s="52">
        <f t="shared" si="12"/>
        <v>0</v>
      </c>
      <c r="CD34" s="52">
        <f t="shared" si="12"/>
        <v>0</v>
      </c>
      <c r="CE34" s="52">
        <f t="shared" si="12"/>
        <v>0</v>
      </c>
      <c r="CF34" s="52">
        <f t="shared" si="12"/>
        <v>0</v>
      </c>
      <c r="CG34" s="52">
        <f t="shared" si="12"/>
        <v>0</v>
      </c>
      <c r="CH34" s="52">
        <f t="shared" si="12"/>
        <v>0</v>
      </c>
      <c r="CI34" s="52">
        <f t="shared" si="13"/>
        <v>0</v>
      </c>
      <c r="CJ34" s="52">
        <f t="shared" si="13"/>
        <v>0</v>
      </c>
      <c r="CK34" s="52">
        <f t="shared" si="13"/>
        <v>0</v>
      </c>
      <c r="CL34" s="52">
        <f t="shared" si="13"/>
        <v>0</v>
      </c>
      <c r="CM34" s="52">
        <f t="shared" si="13"/>
        <v>0</v>
      </c>
      <c r="CN34" s="52">
        <f t="shared" si="13"/>
        <v>0</v>
      </c>
      <c r="CO34" s="52">
        <f t="shared" si="13"/>
        <v>0</v>
      </c>
      <c r="CP34" s="52">
        <f t="shared" si="13"/>
        <v>0</v>
      </c>
      <c r="CQ34" s="52">
        <f t="shared" si="13"/>
        <v>0</v>
      </c>
      <c r="CR34" s="52">
        <f t="shared" si="13"/>
        <v>0</v>
      </c>
      <c r="CS34" s="52">
        <f t="shared" si="13"/>
        <v>0</v>
      </c>
      <c r="CT34" s="52">
        <f t="shared" si="13"/>
        <v>0</v>
      </c>
      <c r="CU34" s="52">
        <f t="shared" si="13"/>
        <v>0</v>
      </c>
      <c r="CV34" s="52">
        <f t="shared" si="13"/>
        <v>0</v>
      </c>
      <c r="CW34" s="1">
        <f t="shared" si="19"/>
        <v>0.09</v>
      </c>
      <c r="CX34" s="53">
        <f>$CW34*AM34</f>
        <v>0.39723449466314281</v>
      </c>
      <c r="CY34" s="54">
        <f t="shared" si="14"/>
        <v>0.39723449466314281</v>
      </c>
      <c r="CZ34" s="54">
        <f t="shared" si="14"/>
        <v>0.39723449466314281</v>
      </c>
      <c r="DA34" s="54">
        <f t="shared" si="14"/>
        <v>0</v>
      </c>
      <c r="DB34" s="54">
        <f t="shared" si="14"/>
        <v>0</v>
      </c>
      <c r="DC34" s="54">
        <f t="shared" si="14"/>
        <v>0</v>
      </c>
      <c r="DD34" s="54">
        <f t="shared" si="14"/>
        <v>0</v>
      </c>
      <c r="DE34" s="54">
        <f t="shared" si="14"/>
        <v>0</v>
      </c>
      <c r="DF34" s="54">
        <f t="shared" si="14"/>
        <v>0</v>
      </c>
      <c r="DG34" s="54">
        <f t="shared" si="14"/>
        <v>0</v>
      </c>
      <c r="DH34" s="54">
        <f t="shared" si="14"/>
        <v>0</v>
      </c>
      <c r="DI34" s="54">
        <f t="shared" si="14"/>
        <v>0</v>
      </c>
      <c r="DJ34" s="54">
        <f t="shared" si="14"/>
        <v>0</v>
      </c>
      <c r="DK34" s="54">
        <f t="shared" si="14"/>
        <v>0</v>
      </c>
      <c r="DL34" s="54">
        <f t="shared" si="14"/>
        <v>0</v>
      </c>
      <c r="DM34" s="54">
        <f t="shared" si="14"/>
        <v>0</v>
      </c>
      <c r="DN34" s="54">
        <f t="shared" si="14"/>
        <v>0</v>
      </c>
      <c r="DO34" s="54">
        <f t="shared" si="15"/>
        <v>0</v>
      </c>
      <c r="DP34" s="54">
        <f t="shared" si="15"/>
        <v>0</v>
      </c>
      <c r="DQ34" s="54">
        <f t="shared" si="15"/>
        <v>0</v>
      </c>
      <c r="DR34" s="54">
        <f t="shared" si="15"/>
        <v>0</v>
      </c>
      <c r="DS34" s="54">
        <f t="shared" si="15"/>
        <v>0</v>
      </c>
      <c r="DT34" s="54">
        <f t="shared" si="15"/>
        <v>0</v>
      </c>
      <c r="DU34" s="54">
        <f t="shared" si="15"/>
        <v>0</v>
      </c>
      <c r="DV34" s="54">
        <f t="shared" si="15"/>
        <v>0</v>
      </c>
      <c r="DW34" s="54">
        <f t="shared" si="15"/>
        <v>0</v>
      </c>
      <c r="DX34" s="54">
        <f t="shared" si="15"/>
        <v>0</v>
      </c>
      <c r="DY34" s="54">
        <f t="shared" si="15"/>
        <v>0</v>
      </c>
      <c r="DZ34" s="54">
        <f t="shared" si="15"/>
        <v>0</v>
      </c>
      <c r="EA34" s="54">
        <f t="shared" si="15"/>
        <v>0</v>
      </c>
      <c r="EB34" s="55">
        <f t="shared" si="15"/>
        <v>0</v>
      </c>
      <c r="EC34" s="59">
        <f t="shared" si="16"/>
        <v>4.810951102031396</v>
      </c>
      <c r="ED34" s="60">
        <f t="shared" si="16"/>
        <v>4.810951102031396</v>
      </c>
      <c r="EE34" s="60">
        <f t="shared" si="16"/>
        <v>4.810951102031396</v>
      </c>
      <c r="EF34" s="60">
        <f t="shared" si="16"/>
        <v>0</v>
      </c>
      <c r="EG34" s="60">
        <f t="shared" si="16"/>
        <v>0</v>
      </c>
      <c r="EH34" s="60">
        <f t="shared" si="16"/>
        <v>0</v>
      </c>
      <c r="EI34" s="60">
        <f t="shared" si="16"/>
        <v>0</v>
      </c>
      <c r="EJ34" s="60">
        <f t="shared" si="16"/>
        <v>0</v>
      </c>
      <c r="EK34" s="60">
        <f t="shared" si="16"/>
        <v>0</v>
      </c>
      <c r="EL34" s="60">
        <f t="shared" si="16"/>
        <v>0</v>
      </c>
      <c r="EM34" s="60">
        <f t="shared" si="16"/>
        <v>0</v>
      </c>
      <c r="EN34" s="60">
        <f t="shared" si="16"/>
        <v>0</v>
      </c>
      <c r="EO34" s="60">
        <f t="shared" si="16"/>
        <v>0</v>
      </c>
      <c r="EP34" s="60">
        <f t="shared" si="16"/>
        <v>0</v>
      </c>
      <c r="EQ34" s="60">
        <f t="shared" si="16"/>
        <v>0</v>
      </c>
      <c r="ER34" s="60">
        <f t="shared" si="16"/>
        <v>0</v>
      </c>
      <c r="ES34" s="60">
        <f t="shared" si="17"/>
        <v>0</v>
      </c>
      <c r="ET34" s="60">
        <f t="shared" si="17"/>
        <v>0</v>
      </c>
      <c r="EU34" s="60">
        <f t="shared" si="17"/>
        <v>0</v>
      </c>
      <c r="EV34" s="60">
        <f t="shared" si="17"/>
        <v>0</v>
      </c>
      <c r="EW34" s="60">
        <f t="shared" si="17"/>
        <v>0</v>
      </c>
      <c r="EX34" s="60">
        <f t="shared" si="17"/>
        <v>0</v>
      </c>
      <c r="EY34" s="60">
        <f t="shared" si="17"/>
        <v>0</v>
      </c>
      <c r="EZ34" s="60">
        <f t="shared" si="17"/>
        <v>0</v>
      </c>
      <c r="FA34" s="60">
        <f t="shared" si="17"/>
        <v>0</v>
      </c>
      <c r="FB34" s="60">
        <f t="shared" si="17"/>
        <v>0</v>
      </c>
      <c r="FC34" s="60">
        <f t="shared" si="17"/>
        <v>0</v>
      </c>
      <c r="FD34" s="60">
        <f t="shared" si="17"/>
        <v>0</v>
      </c>
      <c r="FE34" s="60">
        <f t="shared" si="17"/>
        <v>0</v>
      </c>
      <c r="FF34" s="60">
        <f t="shared" si="17"/>
        <v>0</v>
      </c>
      <c r="FG34" s="60">
        <f t="shared" si="17"/>
        <v>0</v>
      </c>
    </row>
    <row r="35" spans="1:163" x14ac:dyDescent="0.25">
      <c r="A35" t="s">
        <v>155</v>
      </c>
      <c r="B35" t="s">
        <v>156</v>
      </c>
      <c r="C35" t="s">
        <v>153</v>
      </c>
      <c r="D35" t="s">
        <v>153</v>
      </c>
      <c r="E35" t="s">
        <v>159</v>
      </c>
      <c r="F35" s="101">
        <v>86.514363952456804</v>
      </c>
      <c r="G35" s="100">
        <v>86.514363952456804</v>
      </c>
      <c r="H35" s="100">
        <v>86.514363952456804</v>
      </c>
      <c r="I35" s="100">
        <v>86.514363952456804</v>
      </c>
      <c r="J35" s="100">
        <v>197.50484239635799</v>
      </c>
      <c r="K35" s="100">
        <v>197.50484239635799</v>
      </c>
      <c r="L35" s="100">
        <v>197.50484239635799</v>
      </c>
      <c r="M35" s="100">
        <v>197.50484239635799</v>
      </c>
      <c r="N35" s="100">
        <v>145.23325918416199</v>
      </c>
      <c r="O35" s="100">
        <v>145.23325918416199</v>
      </c>
      <c r="P35" s="100">
        <v>119.047077320198</v>
      </c>
      <c r="Q35" s="100">
        <v>119.047077320198</v>
      </c>
      <c r="R35" s="100">
        <v>119.047077320198</v>
      </c>
      <c r="S35" s="100">
        <v>119.047077320198</v>
      </c>
      <c r="T35" s="100">
        <v>119.047077320198</v>
      </c>
      <c r="U35" s="100">
        <v>119.047077320198</v>
      </c>
      <c r="V35" s="100">
        <v>119.047077320198</v>
      </c>
      <c r="W35" s="100">
        <v>110.990478443901</v>
      </c>
      <c r="X35" s="100">
        <v>110.990478443901</v>
      </c>
      <c r="Y35" s="100">
        <v>110.990478443901</v>
      </c>
      <c r="Z35" s="100">
        <v>110.990478443901</v>
      </c>
      <c r="AA35" s="100">
        <v>110.990478443901</v>
      </c>
      <c r="AB35" s="100">
        <v>110.990478443901</v>
      </c>
      <c r="AC35" s="100">
        <v>110.990478443901</v>
      </c>
      <c r="AD35" s="100">
        <v>0</v>
      </c>
      <c r="AE35" s="100">
        <v>0</v>
      </c>
      <c r="AF35" s="100">
        <v>0</v>
      </c>
      <c r="AG35" s="100">
        <v>0</v>
      </c>
      <c r="AH35" s="100">
        <v>0</v>
      </c>
      <c r="AI35" s="100">
        <v>0</v>
      </c>
      <c r="AJ35" s="100">
        <v>0</v>
      </c>
      <c r="AK35" s="27">
        <v>0.1956</v>
      </c>
      <c r="AL35" s="27">
        <v>6.2333333333333298</v>
      </c>
      <c r="AM35" s="103">
        <f t="shared" si="10"/>
        <v>16.92220958910055</v>
      </c>
      <c r="AN35" s="104">
        <f t="shared" si="10"/>
        <v>16.92220958910055</v>
      </c>
      <c r="AO35" s="104">
        <f t="shared" si="10"/>
        <v>16.92220958910055</v>
      </c>
      <c r="AP35" s="104">
        <f t="shared" si="10"/>
        <v>16.92220958910055</v>
      </c>
      <c r="AQ35" s="104">
        <f t="shared" si="10"/>
        <v>38.631947172727621</v>
      </c>
      <c r="AR35" s="104">
        <f t="shared" si="10"/>
        <v>38.631947172727621</v>
      </c>
      <c r="AS35" s="104">
        <f t="shared" si="10"/>
        <v>38.631947172727621</v>
      </c>
      <c r="AT35" s="104">
        <f t="shared" si="10"/>
        <v>38.631947172727621</v>
      </c>
      <c r="AU35" s="104">
        <f t="shared" si="10"/>
        <v>28.407625496422085</v>
      </c>
      <c r="AV35" s="104">
        <f t="shared" si="10"/>
        <v>28.407625496422085</v>
      </c>
      <c r="AW35" s="104">
        <f t="shared" si="10"/>
        <v>23.285608323830729</v>
      </c>
      <c r="AX35" s="104">
        <f t="shared" si="10"/>
        <v>23.285608323830729</v>
      </c>
      <c r="AY35" s="104">
        <f t="shared" si="10"/>
        <v>23.285608323830729</v>
      </c>
      <c r="AZ35" s="104">
        <f t="shared" si="10"/>
        <v>23.285608323830729</v>
      </c>
      <c r="BA35" s="104">
        <f t="shared" si="10"/>
        <v>23.285608323830729</v>
      </c>
      <c r="BB35" s="104">
        <f t="shared" si="10"/>
        <v>23.285608323830729</v>
      </c>
      <c r="BC35" s="104">
        <f t="shared" si="11"/>
        <v>23.285608323830729</v>
      </c>
      <c r="BD35" s="104">
        <f t="shared" si="11"/>
        <v>21.709737583627035</v>
      </c>
      <c r="BE35" s="104">
        <f t="shared" si="11"/>
        <v>21.709737583627035</v>
      </c>
      <c r="BF35" s="104">
        <f t="shared" si="11"/>
        <v>21.709737583627035</v>
      </c>
      <c r="BG35" s="104">
        <f t="shared" si="11"/>
        <v>21.709737583627035</v>
      </c>
      <c r="BH35" s="104">
        <f t="shared" si="11"/>
        <v>21.709737583627035</v>
      </c>
      <c r="BI35" s="104">
        <f t="shared" si="11"/>
        <v>21.709737583627035</v>
      </c>
      <c r="BJ35" s="104">
        <f t="shared" si="11"/>
        <v>21.709737583627035</v>
      </c>
      <c r="BK35" s="104">
        <f t="shared" si="11"/>
        <v>0</v>
      </c>
      <c r="BL35" s="104">
        <f t="shared" si="11"/>
        <v>0</v>
      </c>
      <c r="BM35" s="104">
        <f t="shared" si="11"/>
        <v>0</v>
      </c>
      <c r="BN35" s="104">
        <f t="shared" si="11"/>
        <v>0</v>
      </c>
      <c r="BO35" s="104">
        <f t="shared" si="11"/>
        <v>0</v>
      </c>
      <c r="BP35" s="104">
        <f t="shared" si="11"/>
        <v>0</v>
      </c>
      <c r="BQ35" s="105">
        <f t="shared" si="11"/>
        <v>0</v>
      </c>
      <c r="BR35" s="51">
        <f t="shared" ref="BR35:BR41" si="20">$AL35*F35</f>
        <v>539.27286863698043</v>
      </c>
      <c r="BS35" s="52">
        <f t="shared" si="12"/>
        <v>539.27286863698043</v>
      </c>
      <c r="BT35" s="52">
        <f t="shared" si="12"/>
        <v>539.27286863698043</v>
      </c>
      <c r="BU35" s="52">
        <f t="shared" si="12"/>
        <v>539.27286863698043</v>
      </c>
      <c r="BV35" s="52">
        <f t="shared" si="12"/>
        <v>1231.1135176039641</v>
      </c>
      <c r="BW35" s="52">
        <f t="shared" si="12"/>
        <v>1231.1135176039641</v>
      </c>
      <c r="BX35" s="52">
        <f t="shared" si="12"/>
        <v>1231.1135176039641</v>
      </c>
      <c r="BY35" s="52">
        <f t="shared" si="12"/>
        <v>1231.1135176039641</v>
      </c>
      <c r="BZ35" s="52">
        <f t="shared" si="12"/>
        <v>905.28731558127595</v>
      </c>
      <c r="CA35" s="52">
        <f t="shared" si="12"/>
        <v>905.28731558127595</v>
      </c>
      <c r="CB35" s="52">
        <f t="shared" si="12"/>
        <v>742.06011529590046</v>
      </c>
      <c r="CC35" s="52">
        <f t="shared" si="12"/>
        <v>742.06011529590046</v>
      </c>
      <c r="CD35" s="52">
        <f t="shared" si="12"/>
        <v>742.06011529590046</v>
      </c>
      <c r="CE35" s="52">
        <f t="shared" si="12"/>
        <v>742.06011529590046</v>
      </c>
      <c r="CF35" s="52">
        <f t="shared" si="12"/>
        <v>742.06011529590046</v>
      </c>
      <c r="CG35" s="52">
        <f t="shared" si="12"/>
        <v>742.06011529590046</v>
      </c>
      <c r="CH35" s="52">
        <f t="shared" si="12"/>
        <v>742.06011529590046</v>
      </c>
      <c r="CI35" s="52">
        <f t="shared" si="13"/>
        <v>691.84064896698249</v>
      </c>
      <c r="CJ35" s="52">
        <f t="shared" si="13"/>
        <v>691.84064896698249</v>
      </c>
      <c r="CK35" s="52">
        <f t="shared" si="13"/>
        <v>691.84064896698249</v>
      </c>
      <c r="CL35" s="52">
        <f t="shared" si="13"/>
        <v>691.84064896698249</v>
      </c>
      <c r="CM35" s="52">
        <f t="shared" si="13"/>
        <v>691.84064896698249</v>
      </c>
      <c r="CN35" s="52">
        <f t="shared" si="13"/>
        <v>691.84064896698249</v>
      </c>
      <c r="CO35" s="52">
        <f t="shared" si="13"/>
        <v>691.84064896698249</v>
      </c>
      <c r="CP35" s="52">
        <f t="shared" si="13"/>
        <v>0</v>
      </c>
      <c r="CQ35" s="52">
        <f t="shared" si="13"/>
        <v>0</v>
      </c>
      <c r="CR35" s="52">
        <f t="shared" si="13"/>
        <v>0</v>
      </c>
      <c r="CS35" s="52">
        <f t="shared" si="13"/>
        <v>0</v>
      </c>
      <c r="CT35" s="52">
        <f t="shared" si="13"/>
        <v>0</v>
      </c>
      <c r="CU35" s="52">
        <f t="shared" si="13"/>
        <v>0</v>
      </c>
      <c r="CV35" s="52">
        <f t="shared" si="13"/>
        <v>0</v>
      </c>
      <c r="CW35" s="1">
        <f t="shared" si="19"/>
        <v>0.09</v>
      </c>
      <c r="CX35" s="86">
        <f t="shared" ref="CX35:CX41" si="21">$CW35*AM35</f>
        <v>1.5229988630190494</v>
      </c>
      <c r="CY35" s="87">
        <f t="shared" si="14"/>
        <v>1.5229988630190494</v>
      </c>
      <c r="CZ35" s="87">
        <f t="shared" si="14"/>
        <v>1.5229988630190494</v>
      </c>
      <c r="DA35" s="87">
        <f t="shared" si="14"/>
        <v>1.5229988630190494</v>
      </c>
      <c r="DB35" s="87">
        <f t="shared" si="14"/>
        <v>3.4768752455454859</v>
      </c>
      <c r="DC35" s="87">
        <f t="shared" si="14"/>
        <v>3.4768752455454859</v>
      </c>
      <c r="DD35" s="87">
        <f t="shared" si="14"/>
        <v>3.4768752455454859</v>
      </c>
      <c r="DE35" s="87">
        <f t="shared" si="14"/>
        <v>3.4768752455454859</v>
      </c>
      <c r="DF35" s="87">
        <f t="shared" si="14"/>
        <v>2.5566862946779874</v>
      </c>
      <c r="DG35" s="87">
        <f t="shared" si="14"/>
        <v>2.5566862946779874</v>
      </c>
      <c r="DH35" s="87">
        <f t="shared" si="14"/>
        <v>2.0957047491447653</v>
      </c>
      <c r="DI35" s="87">
        <f t="shared" si="14"/>
        <v>2.0957047491447653</v>
      </c>
      <c r="DJ35" s="87">
        <f t="shared" si="14"/>
        <v>2.0957047491447653</v>
      </c>
      <c r="DK35" s="87">
        <f t="shared" si="14"/>
        <v>2.0957047491447653</v>
      </c>
      <c r="DL35" s="87">
        <f t="shared" si="14"/>
        <v>2.0957047491447653</v>
      </c>
      <c r="DM35" s="87">
        <f t="shared" si="14"/>
        <v>2.0957047491447653</v>
      </c>
      <c r="DN35" s="87">
        <f t="shared" si="14"/>
        <v>2.0957047491447653</v>
      </c>
      <c r="DO35" s="87">
        <f t="shared" si="15"/>
        <v>1.9538763825264331</v>
      </c>
      <c r="DP35" s="87">
        <f t="shared" si="15"/>
        <v>1.9538763825264331</v>
      </c>
      <c r="DQ35" s="87">
        <f t="shared" si="15"/>
        <v>1.9538763825264331</v>
      </c>
      <c r="DR35" s="87">
        <f t="shared" si="15"/>
        <v>1.9538763825264331</v>
      </c>
      <c r="DS35" s="87">
        <f t="shared" si="15"/>
        <v>1.9538763825264331</v>
      </c>
      <c r="DT35" s="87">
        <f t="shared" si="15"/>
        <v>1.9538763825264331</v>
      </c>
      <c r="DU35" s="87">
        <f t="shared" si="15"/>
        <v>1.9538763825264331</v>
      </c>
      <c r="DV35" s="87">
        <f t="shared" si="15"/>
        <v>0</v>
      </c>
      <c r="DW35" s="87">
        <f t="shared" si="15"/>
        <v>0</v>
      </c>
      <c r="DX35" s="87">
        <f t="shared" si="15"/>
        <v>0</v>
      </c>
      <c r="DY35" s="87">
        <f t="shared" si="15"/>
        <v>0</v>
      </c>
      <c r="DZ35" s="87">
        <f t="shared" si="15"/>
        <v>0</v>
      </c>
      <c r="EA35" s="87">
        <f t="shared" si="15"/>
        <v>0</v>
      </c>
      <c r="EB35" s="96">
        <f t="shared" si="15"/>
        <v>0</v>
      </c>
      <c r="EC35" s="61">
        <f t="shared" si="16"/>
        <v>18.445208452119601</v>
      </c>
      <c r="ED35" s="62">
        <f t="shared" si="16"/>
        <v>18.445208452119601</v>
      </c>
      <c r="EE35" s="62">
        <f t="shared" si="16"/>
        <v>18.445208452119601</v>
      </c>
      <c r="EF35" s="62">
        <f t="shared" si="16"/>
        <v>18.445208452119601</v>
      </c>
      <c r="EG35" s="62">
        <f t="shared" si="16"/>
        <v>42.108822418273107</v>
      </c>
      <c r="EH35" s="62">
        <f t="shared" si="16"/>
        <v>42.108822418273107</v>
      </c>
      <c r="EI35" s="62">
        <f t="shared" si="16"/>
        <v>42.108822418273107</v>
      </c>
      <c r="EJ35" s="62">
        <f t="shared" si="16"/>
        <v>42.108822418273107</v>
      </c>
      <c r="EK35" s="62">
        <f t="shared" si="16"/>
        <v>30.964311791100073</v>
      </c>
      <c r="EL35" s="62">
        <f t="shared" si="16"/>
        <v>30.964311791100073</v>
      </c>
      <c r="EM35" s="62">
        <f t="shared" si="16"/>
        <v>25.381313072975495</v>
      </c>
      <c r="EN35" s="62">
        <f t="shared" si="16"/>
        <v>25.381313072975495</v>
      </c>
      <c r="EO35" s="62">
        <f t="shared" si="16"/>
        <v>25.381313072975495</v>
      </c>
      <c r="EP35" s="62">
        <f t="shared" si="16"/>
        <v>25.381313072975495</v>
      </c>
      <c r="EQ35" s="62">
        <f t="shared" si="16"/>
        <v>25.381313072975495</v>
      </c>
      <c r="ER35" s="62">
        <f t="shared" si="16"/>
        <v>25.381313072975495</v>
      </c>
      <c r="ES35" s="62">
        <f t="shared" si="17"/>
        <v>25.381313072975495</v>
      </c>
      <c r="ET35" s="62">
        <f t="shared" si="17"/>
        <v>23.66361396615347</v>
      </c>
      <c r="EU35" s="62">
        <f t="shared" si="17"/>
        <v>23.66361396615347</v>
      </c>
      <c r="EV35" s="62">
        <f t="shared" si="17"/>
        <v>23.66361396615347</v>
      </c>
      <c r="EW35" s="62">
        <f t="shared" si="17"/>
        <v>23.66361396615347</v>
      </c>
      <c r="EX35" s="62">
        <f t="shared" si="17"/>
        <v>23.66361396615347</v>
      </c>
      <c r="EY35" s="62">
        <f t="shared" si="17"/>
        <v>23.66361396615347</v>
      </c>
      <c r="EZ35" s="62">
        <f t="shared" si="17"/>
        <v>23.66361396615347</v>
      </c>
      <c r="FA35" s="62">
        <f t="shared" si="17"/>
        <v>0</v>
      </c>
      <c r="FB35" s="62">
        <f t="shared" si="17"/>
        <v>0</v>
      </c>
      <c r="FC35" s="62">
        <f t="shared" si="17"/>
        <v>0</v>
      </c>
      <c r="FD35" s="62">
        <f t="shared" si="17"/>
        <v>0</v>
      </c>
      <c r="FE35" s="62">
        <f t="shared" si="17"/>
        <v>0</v>
      </c>
      <c r="FF35" s="62">
        <f t="shared" si="17"/>
        <v>0</v>
      </c>
      <c r="FG35" s="62">
        <f t="shared" si="17"/>
        <v>0</v>
      </c>
    </row>
    <row r="36" spans="1:163" x14ac:dyDescent="0.25">
      <c r="F36" s="101"/>
      <c r="G36" s="100"/>
      <c r="H36" s="100"/>
      <c r="I36" s="100"/>
      <c r="J36" s="100"/>
      <c r="K36" s="100"/>
      <c r="L36" s="100"/>
      <c r="M36" s="100"/>
      <c r="N36" s="100"/>
      <c r="O36" s="100"/>
      <c r="P36" s="100"/>
      <c r="Q36" s="100"/>
      <c r="R36" s="100"/>
      <c r="S36" s="100"/>
      <c r="T36" s="100"/>
      <c r="U36" s="100"/>
      <c r="V36" s="100"/>
      <c r="W36" s="100"/>
      <c r="X36" s="100"/>
      <c r="Y36" s="100"/>
      <c r="Z36" s="100"/>
      <c r="AA36" s="100"/>
      <c r="AB36" s="100"/>
      <c r="AC36" s="100"/>
      <c r="AD36" s="100"/>
      <c r="AE36" s="100"/>
      <c r="AF36" s="100"/>
      <c r="AG36" s="100"/>
      <c r="AH36" s="100"/>
      <c r="AI36" s="100"/>
      <c r="AJ36" s="100"/>
      <c r="AK36" s="27"/>
      <c r="AL36" s="27"/>
      <c r="AM36" s="103">
        <f t="shared" si="10"/>
        <v>0</v>
      </c>
      <c r="AN36" s="104">
        <f t="shared" si="10"/>
        <v>0</v>
      </c>
      <c r="AO36" s="104">
        <f t="shared" si="10"/>
        <v>0</v>
      </c>
      <c r="AP36" s="104">
        <f t="shared" si="10"/>
        <v>0</v>
      </c>
      <c r="AQ36" s="104">
        <f t="shared" si="10"/>
        <v>0</v>
      </c>
      <c r="AR36" s="104">
        <f t="shared" si="10"/>
        <v>0</v>
      </c>
      <c r="AS36" s="104">
        <f t="shared" si="10"/>
        <v>0</v>
      </c>
      <c r="AT36" s="104">
        <f t="shared" si="10"/>
        <v>0</v>
      </c>
      <c r="AU36" s="104">
        <f t="shared" si="10"/>
        <v>0</v>
      </c>
      <c r="AV36" s="104">
        <f t="shared" si="10"/>
        <v>0</v>
      </c>
      <c r="AW36" s="104">
        <f t="shared" si="10"/>
        <v>0</v>
      </c>
      <c r="AX36" s="104">
        <f t="shared" si="10"/>
        <v>0</v>
      </c>
      <c r="AY36" s="104">
        <f t="shared" si="10"/>
        <v>0</v>
      </c>
      <c r="AZ36" s="104">
        <f t="shared" si="10"/>
        <v>0</v>
      </c>
      <c r="BA36" s="104">
        <f t="shared" si="10"/>
        <v>0</v>
      </c>
      <c r="BB36" s="104">
        <f t="shared" si="10"/>
        <v>0</v>
      </c>
      <c r="BC36" s="104">
        <f t="shared" si="11"/>
        <v>0</v>
      </c>
      <c r="BD36" s="104">
        <f t="shared" si="11"/>
        <v>0</v>
      </c>
      <c r="BE36" s="104">
        <f t="shared" si="11"/>
        <v>0</v>
      </c>
      <c r="BF36" s="104">
        <f t="shared" si="11"/>
        <v>0</v>
      </c>
      <c r="BG36" s="104">
        <f t="shared" si="11"/>
        <v>0</v>
      </c>
      <c r="BH36" s="104">
        <f t="shared" si="11"/>
        <v>0</v>
      </c>
      <c r="BI36" s="104">
        <f t="shared" si="11"/>
        <v>0</v>
      </c>
      <c r="BJ36" s="104">
        <f t="shared" si="11"/>
        <v>0</v>
      </c>
      <c r="BK36" s="104">
        <f t="shared" si="11"/>
        <v>0</v>
      </c>
      <c r="BL36" s="104">
        <f t="shared" si="11"/>
        <v>0</v>
      </c>
      <c r="BM36" s="104">
        <f t="shared" si="11"/>
        <v>0</v>
      </c>
      <c r="BN36" s="104">
        <f t="shared" si="11"/>
        <v>0</v>
      </c>
      <c r="BO36" s="104">
        <f t="shared" si="11"/>
        <v>0</v>
      </c>
      <c r="BP36" s="104">
        <f t="shared" si="11"/>
        <v>0</v>
      </c>
      <c r="BQ36" s="105">
        <f t="shared" si="11"/>
        <v>0</v>
      </c>
      <c r="BR36" s="51">
        <f t="shared" si="20"/>
        <v>0</v>
      </c>
      <c r="BS36" s="52">
        <f t="shared" si="12"/>
        <v>0</v>
      </c>
      <c r="BT36" s="52">
        <f t="shared" si="12"/>
        <v>0</v>
      </c>
      <c r="BU36" s="52">
        <f t="shared" si="12"/>
        <v>0</v>
      </c>
      <c r="BV36" s="52">
        <f t="shared" si="12"/>
        <v>0</v>
      </c>
      <c r="BW36" s="52">
        <f t="shared" si="12"/>
        <v>0</v>
      </c>
      <c r="BX36" s="52">
        <f t="shared" si="12"/>
        <v>0</v>
      </c>
      <c r="BY36" s="52">
        <f t="shared" si="12"/>
        <v>0</v>
      </c>
      <c r="BZ36" s="52">
        <f t="shared" si="12"/>
        <v>0</v>
      </c>
      <c r="CA36" s="52">
        <f t="shared" si="12"/>
        <v>0</v>
      </c>
      <c r="CB36" s="52">
        <f t="shared" si="12"/>
        <v>0</v>
      </c>
      <c r="CC36" s="52">
        <f t="shared" si="12"/>
        <v>0</v>
      </c>
      <c r="CD36" s="52">
        <f t="shared" si="12"/>
        <v>0</v>
      </c>
      <c r="CE36" s="52">
        <f t="shared" si="12"/>
        <v>0</v>
      </c>
      <c r="CF36" s="52">
        <f t="shared" si="12"/>
        <v>0</v>
      </c>
      <c r="CG36" s="52">
        <f t="shared" si="12"/>
        <v>0</v>
      </c>
      <c r="CH36" s="52">
        <f t="shared" si="12"/>
        <v>0</v>
      </c>
      <c r="CI36" s="52">
        <f t="shared" si="13"/>
        <v>0</v>
      </c>
      <c r="CJ36" s="52">
        <f t="shared" si="13"/>
        <v>0</v>
      </c>
      <c r="CK36" s="52">
        <f t="shared" si="13"/>
        <v>0</v>
      </c>
      <c r="CL36" s="52">
        <f t="shared" si="13"/>
        <v>0</v>
      </c>
      <c r="CM36" s="52">
        <f t="shared" si="13"/>
        <v>0</v>
      </c>
      <c r="CN36" s="52">
        <f t="shared" si="13"/>
        <v>0</v>
      </c>
      <c r="CO36" s="52">
        <f t="shared" si="13"/>
        <v>0</v>
      </c>
      <c r="CP36" s="52">
        <f t="shared" si="13"/>
        <v>0</v>
      </c>
      <c r="CQ36" s="52">
        <f t="shared" si="13"/>
        <v>0</v>
      </c>
      <c r="CR36" s="52">
        <f t="shared" si="13"/>
        <v>0</v>
      </c>
      <c r="CS36" s="52">
        <f t="shared" si="13"/>
        <v>0</v>
      </c>
      <c r="CT36" s="52">
        <f t="shared" si="13"/>
        <v>0</v>
      </c>
      <c r="CU36" s="52">
        <f t="shared" si="13"/>
        <v>0</v>
      </c>
      <c r="CV36" s="52">
        <f t="shared" si="13"/>
        <v>0</v>
      </c>
      <c r="CW36" s="1">
        <f t="shared" si="19"/>
        <v>0</v>
      </c>
      <c r="CX36" s="86">
        <f t="shared" si="21"/>
        <v>0</v>
      </c>
      <c r="CY36" s="87">
        <f t="shared" si="14"/>
        <v>0</v>
      </c>
      <c r="CZ36" s="87">
        <f t="shared" si="14"/>
        <v>0</v>
      </c>
      <c r="DA36" s="87">
        <f t="shared" si="14"/>
        <v>0</v>
      </c>
      <c r="DB36" s="87">
        <f t="shared" si="14"/>
        <v>0</v>
      </c>
      <c r="DC36" s="87">
        <f t="shared" si="14"/>
        <v>0</v>
      </c>
      <c r="DD36" s="87">
        <f t="shared" si="14"/>
        <v>0</v>
      </c>
      <c r="DE36" s="87">
        <f t="shared" si="14"/>
        <v>0</v>
      </c>
      <c r="DF36" s="87">
        <f t="shared" si="14"/>
        <v>0</v>
      </c>
      <c r="DG36" s="87">
        <f t="shared" si="14"/>
        <v>0</v>
      </c>
      <c r="DH36" s="87">
        <f t="shared" si="14"/>
        <v>0</v>
      </c>
      <c r="DI36" s="87">
        <f t="shared" si="14"/>
        <v>0</v>
      </c>
      <c r="DJ36" s="87">
        <f t="shared" si="14"/>
        <v>0</v>
      </c>
      <c r="DK36" s="87">
        <f t="shared" si="14"/>
        <v>0</v>
      </c>
      <c r="DL36" s="87">
        <f t="shared" si="14"/>
        <v>0</v>
      </c>
      <c r="DM36" s="87">
        <f t="shared" si="14"/>
        <v>0</v>
      </c>
      <c r="DN36" s="87">
        <f t="shared" si="14"/>
        <v>0</v>
      </c>
      <c r="DO36" s="87">
        <f t="shared" si="15"/>
        <v>0</v>
      </c>
      <c r="DP36" s="87">
        <f t="shared" si="15"/>
        <v>0</v>
      </c>
      <c r="DQ36" s="87">
        <f t="shared" si="15"/>
        <v>0</v>
      </c>
      <c r="DR36" s="87">
        <f t="shared" si="15"/>
        <v>0</v>
      </c>
      <c r="DS36" s="87">
        <f t="shared" si="15"/>
        <v>0</v>
      </c>
      <c r="DT36" s="87">
        <f t="shared" si="15"/>
        <v>0</v>
      </c>
      <c r="DU36" s="87">
        <f t="shared" si="15"/>
        <v>0</v>
      </c>
      <c r="DV36" s="87">
        <f t="shared" si="15"/>
        <v>0</v>
      </c>
      <c r="DW36" s="87">
        <f t="shared" si="15"/>
        <v>0</v>
      </c>
      <c r="DX36" s="87">
        <f t="shared" si="15"/>
        <v>0</v>
      </c>
      <c r="DY36" s="87">
        <f t="shared" si="15"/>
        <v>0</v>
      </c>
      <c r="DZ36" s="87">
        <f t="shared" si="15"/>
        <v>0</v>
      </c>
      <c r="EA36" s="87">
        <f t="shared" si="15"/>
        <v>0</v>
      </c>
      <c r="EB36" s="96">
        <f t="shared" si="15"/>
        <v>0</v>
      </c>
      <c r="EC36" s="61">
        <f t="shared" si="16"/>
        <v>0</v>
      </c>
      <c r="ED36" s="62">
        <f t="shared" si="16"/>
        <v>0</v>
      </c>
      <c r="EE36" s="62">
        <f t="shared" si="16"/>
        <v>0</v>
      </c>
      <c r="EF36" s="62">
        <f t="shared" si="16"/>
        <v>0</v>
      </c>
      <c r="EG36" s="62">
        <f t="shared" si="16"/>
        <v>0</v>
      </c>
      <c r="EH36" s="62">
        <f t="shared" si="16"/>
        <v>0</v>
      </c>
      <c r="EI36" s="62">
        <f t="shared" si="16"/>
        <v>0</v>
      </c>
      <c r="EJ36" s="62">
        <f t="shared" si="16"/>
        <v>0</v>
      </c>
      <c r="EK36" s="62">
        <f t="shared" si="16"/>
        <v>0</v>
      </c>
      <c r="EL36" s="62">
        <f t="shared" si="16"/>
        <v>0</v>
      </c>
      <c r="EM36" s="62">
        <f t="shared" si="16"/>
        <v>0</v>
      </c>
      <c r="EN36" s="62">
        <f t="shared" si="16"/>
        <v>0</v>
      </c>
      <c r="EO36" s="62">
        <f t="shared" si="16"/>
        <v>0</v>
      </c>
      <c r="EP36" s="62">
        <f t="shared" si="16"/>
        <v>0</v>
      </c>
      <c r="EQ36" s="62">
        <f t="shared" si="16"/>
        <v>0</v>
      </c>
      <c r="ER36" s="62">
        <f t="shared" si="16"/>
        <v>0</v>
      </c>
      <c r="ES36" s="62">
        <f t="shared" si="17"/>
        <v>0</v>
      </c>
      <c r="ET36" s="62">
        <f t="shared" si="17"/>
        <v>0</v>
      </c>
      <c r="EU36" s="62">
        <f t="shared" si="17"/>
        <v>0</v>
      </c>
      <c r="EV36" s="62">
        <f t="shared" si="17"/>
        <v>0</v>
      </c>
      <c r="EW36" s="62">
        <f t="shared" si="17"/>
        <v>0</v>
      </c>
      <c r="EX36" s="62">
        <f t="shared" si="17"/>
        <v>0</v>
      </c>
      <c r="EY36" s="62">
        <f t="shared" si="17"/>
        <v>0</v>
      </c>
      <c r="EZ36" s="62">
        <f t="shared" si="17"/>
        <v>0</v>
      </c>
      <c r="FA36" s="62">
        <f t="shared" si="17"/>
        <v>0</v>
      </c>
      <c r="FB36" s="62">
        <f t="shared" si="17"/>
        <v>0</v>
      </c>
      <c r="FC36" s="62">
        <f t="shared" si="17"/>
        <v>0</v>
      </c>
      <c r="FD36" s="62">
        <f t="shared" si="17"/>
        <v>0</v>
      </c>
      <c r="FE36" s="62">
        <f t="shared" si="17"/>
        <v>0</v>
      </c>
      <c r="FF36" s="62">
        <f t="shared" si="17"/>
        <v>0</v>
      </c>
      <c r="FG36" s="62">
        <f t="shared" si="17"/>
        <v>0</v>
      </c>
    </row>
    <row r="37" spans="1:163" x14ac:dyDescent="0.25">
      <c r="D37" s="6"/>
      <c r="F37" s="101"/>
      <c r="G37" s="100"/>
      <c r="H37" s="100"/>
      <c r="I37" s="100"/>
      <c r="J37" s="100"/>
      <c r="K37" s="100"/>
      <c r="L37" s="100"/>
      <c r="M37" s="100"/>
      <c r="N37" s="100"/>
      <c r="O37" s="100"/>
      <c r="P37" s="100"/>
      <c r="Q37" s="100"/>
      <c r="R37" s="100"/>
      <c r="S37" s="100"/>
      <c r="T37" s="100"/>
      <c r="U37" s="100"/>
      <c r="V37" s="100"/>
      <c r="W37" s="100"/>
      <c r="X37" s="100"/>
      <c r="Y37" s="100"/>
      <c r="Z37" s="100"/>
      <c r="AA37" s="100"/>
      <c r="AB37" s="100"/>
      <c r="AC37" s="100"/>
      <c r="AD37" s="100"/>
      <c r="AE37" s="100"/>
      <c r="AF37" s="100"/>
      <c r="AG37" s="100"/>
      <c r="AH37" s="100"/>
      <c r="AI37" s="100"/>
      <c r="AJ37" s="100"/>
      <c r="AK37" s="27"/>
      <c r="AL37" s="27"/>
      <c r="AM37" s="103">
        <f t="shared" si="10"/>
        <v>0</v>
      </c>
      <c r="AN37" s="104">
        <f t="shared" si="10"/>
        <v>0</v>
      </c>
      <c r="AO37" s="104">
        <f t="shared" si="10"/>
        <v>0</v>
      </c>
      <c r="AP37" s="104">
        <f t="shared" si="10"/>
        <v>0</v>
      </c>
      <c r="AQ37" s="104">
        <f t="shared" si="10"/>
        <v>0</v>
      </c>
      <c r="AR37" s="104">
        <f t="shared" si="10"/>
        <v>0</v>
      </c>
      <c r="AS37" s="104">
        <f t="shared" si="10"/>
        <v>0</v>
      </c>
      <c r="AT37" s="104">
        <f t="shared" si="10"/>
        <v>0</v>
      </c>
      <c r="AU37" s="104">
        <f t="shared" si="10"/>
        <v>0</v>
      </c>
      <c r="AV37" s="104">
        <f t="shared" si="10"/>
        <v>0</v>
      </c>
      <c r="AW37" s="104">
        <f t="shared" si="10"/>
        <v>0</v>
      </c>
      <c r="AX37" s="104">
        <f t="shared" si="10"/>
        <v>0</v>
      </c>
      <c r="AY37" s="104">
        <f t="shared" si="10"/>
        <v>0</v>
      </c>
      <c r="AZ37" s="104">
        <f t="shared" si="10"/>
        <v>0</v>
      </c>
      <c r="BA37" s="104">
        <f t="shared" si="10"/>
        <v>0</v>
      </c>
      <c r="BB37" s="104">
        <f t="shared" si="10"/>
        <v>0</v>
      </c>
      <c r="BC37" s="104">
        <f t="shared" si="11"/>
        <v>0</v>
      </c>
      <c r="BD37" s="104">
        <f t="shared" si="11"/>
        <v>0</v>
      </c>
      <c r="BE37" s="104">
        <f t="shared" si="11"/>
        <v>0</v>
      </c>
      <c r="BF37" s="104">
        <f t="shared" si="11"/>
        <v>0</v>
      </c>
      <c r="BG37" s="104">
        <f t="shared" si="11"/>
        <v>0</v>
      </c>
      <c r="BH37" s="104">
        <f t="shared" si="11"/>
        <v>0</v>
      </c>
      <c r="BI37" s="104">
        <f t="shared" si="11"/>
        <v>0</v>
      </c>
      <c r="BJ37" s="104">
        <f t="shared" si="11"/>
        <v>0</v>
      </c>
      <c r="BK37" s="104">
        <f t="shared" si="11"/>
        <v>0</v>
      </c>
      <c r="BL37" s="104">
        <f t="shared" si="11"/>
        <v>0</v>
      </c>
      <c r="BM37" s="104">
        <f t="shared" si="11"/>
        <v>0</v>
      </c>
      <c r="BN37" s="104">
        <f t="shared" si="11"/>
        <v>0</v>
      </c>
      <c r="BO37" s="104">
        <f t="shared" si="11"/>
        <v>0</v>
      </c>
      <c r="BP37" s="104">
        <f t="shared" si="11"/>
        <v>0</v>
      </c>
      <c r="BQ37" s="105">
        <f t="shared" si="11"/>
        <v>0</v>
      </c>
      <c r="BR37" s="51">
        <f t="shared" si="20"/>
        <v>0</v>
      </c>
      <c r="BS37" s="52">
        <f t="shared" si="12"/>
        <v>0</v>
      </c>
      <c r="BT37" s="52">
        <f t="shared" si="12"/>
        <v>0</v>
      </c>
      <c r="BU37" s="52">
        <f t="shared" si="12"/>
        <v>0</v>
      </c>
      <c r="BV37" s="52">
        <f t="shared" si="12"/>
        <v>0</v>
      </c>
      <c r="BW37" s="52">
        <f t="shared" si="12"/>
        <v>0</v>
      </c>
      <c r="BX37" s="52">
        <f t="shared" si="12"/>
        <v>0</v>
      </c>
      <c r="BY37" s="52">
        <f t="shared" si="12"/>
        <v>0</v>
      </c>
      <c r="BZ37" s="52">
        <f t="shared" si="12"/>
        <v>0</v>
      </c>
      <c r="CA37" s="52">
        <f t="shared" si="12"/>
        <v>0</v>
      </c>
      <c r="CB37" s="52">
        <f t="shared" si="12"/>
        <v>0</v>
      </c>
      <c r="CC37" s="52">
        <f t="shared" si="12"/>
        <v>0</v>
      </c>
      <c r="CD37" s="52">
        <f t="shared" si="12"/>
        <v>0</v>
      </c>
      <c r="CE37" s="52">
        <f t="shared" si="12"/>
        <v>0</v>
      </c>
      <c r="CF37" s="52">
        <f t="shared" si="12"/>
        <v>0</v>
      </c>
      <c r="CG37" s="52">
        <f t="shared" si="12"/>
        <v>0</v>
      </c>
      <c r="CH37" s="52">
        <f t="shared" si="12"/>
        <v>0</v>
      </c>
      <c r="CI37" s="52">
        <f t="shared" si="13"/>
        <v>0</v>
      </c>
      <c r="CJ37" s="52">
        <f t="shared" si="13"/>
        <v>0</v>
      </c>
      <c r="CK37" s="52">
        <f t="shared" si="13"/>
        <v>0</v>
      </c>
      <c r="CL37" s="52">
        <f t="shared" si="13"/>
        <v>0</v>
      </c>
      <c r="CM37" s="52">
        <f t="shared" si="13"/>
        <v>0</v>
      </c>
      <c r="CN37" s="52">
        <f t="shared" si="13"/>
        <v>0</v>
      </c>
      <c r="CO37" s="52">
        <f t="shared" si="13"/>
        <v>0</v>
      </c>
      <c r="CP37" s="52">
        <f t="shared" si="13"/>
        <v>0</v>
      </c>
      <c r="CQ37" s="52">
        <f t="shared" si="13"/>
        <v>0</v>
      </c>
      <c r="CR37" s="52">
        <f t="shared" si="13"/>
        <v>0</v>
      </c>
      <c r="CS37" s="52">
        <f t="shared" si="13"/>
        <v>0</v>
      </c>
      <c r="CT37" s="52">
        <f t="shared" si="13"/>
        <v>0</v>
      </c>
      <c r="CU37" s="52">
        <f t="shared" si="13"/>
        <v>0</v>
      </c>
      <c r="CV37" s="52">
        <f t="shared" si="13"/>
        <v>0</v>
      </c>
      <c r="CW37" s="1">
        <f t="shared" si="19"/>
        <v>0</v>
      </c>
      <c r="CX37" s="86">
        <f t="shared" si="21"/>
        <v>0</v>
      </c>
      <c r="CY37" s="87">
        <f t="shared" si="14"/>
        <v>0</v>
      </c>
      <c r="CZ37" s="87">
        <f t="shared" si="14"/>
        <v>0</v>
      </c>
      <c r="DA37" s="87">
        <f t="shared" si="14"/>
        <v>0</v>
      </c>
      <c r="DB37" s="87">
        <f t="shared" si="14"/>
        <v>0</v>
      </c>
      <c r="DC37" s="87">
        <f t="shared" si="14"/>
        <v>0</v>
      </c>
      <c r="DD37" s="87">
        <f t="shared" si="14"/>
        <v>0</v>
      </c>
      <c r="DE37" s="87">
        <f t="shared" si="14"/>
        <v>0</v>
      </c>
      <c r="DF37" s="87">
        <f t="shared" si="14"/>
        <v>0</v>
      </c>
      <c r="DG37" s="87">
        <f t="shared" si="14"/>
        <v>0</v>
      </c>
      <c r="DH37" s="87">
        <f t="shared" si="14"/>
        <v>0</v>
      </c>
      <c r="DI37" s="87">
        <f t="shared" si="14"/>
        <v>0</v>
      </c>
      <c r="DJ37" s="87">
        <f t="shared" si="14"/>
        <v>0</v>
      </c>
      <c r="DK37" s="87">
        <f t="shared" si="14"/>
        <v>0</v>
      </c>
      <c r="DL37" s="87">
        <f t="shared" si="14"/>
        <v>0</v>
      </c>
      <c r="DM37" s="87">
        <f t="shared" si="14"/>
        <v>0</v>
      </c>
      <c r="DN37" s="87">
        <f t="shared" si="14"/>
        <v>0</v>
      </c>
      <c r="DO37" s="87">
        <f t="shared" si="15"/>
        <v>0</v>
      </c>
      <c r="DP37" s="87">
        <f t="shared" si="15"/>
        <v>0</v>
      </c>
      <c r="DQ37" s="87">
        <f t="shared" si="15"/>
        <v>0</v>
      </c>
      <c r="DR37" s="87">
        <f t="shared" si="15"/>
        <v>0</v>
      </c>
      <c r="DS37" s="87">
        <f t="shared" si="15"/>
        <v>0</v>
      </c>
      <c r="DT37" s="87">
        <f t="shared" si="15"/>
        <v>0</v>
      </c>
      <c r="DU37" s="87">
        <f t="shared" si="15"/>
        <v>0</v>
      </c>
      <c r="DV37" s="87">
        <f t="shared" si="15"/>
        <v>0</v>
      </c>
      <c r="DW37" s="87">
        <f t="shared" si="15"/>
        <v>0</v>
      </c>
      <c r="DX37" s="87">
        <f t="shared" si="15"/>
        <v>0</v>
      </c>
      <c r="DY37" s="87">
        <f t="shared" si="15"/>
        <v>0</v>
      </c>
      <c r="DZ37" s="87">
        <f t="shared" si="15"/>
        <v>0</v>
      </c>
      <c r="EA37" s="87">
        <f t="shared" si="15"/>
        <v>0</v>
      </c>
      <c r="EB37" s="96">
        <f t="shared" si="15"/>
        <v>0</v>
      </c>
      <c r="EC37" s="61">
        <f t="shared" si="16"/>
        <v>0</v>
      </c>
      <c r="ED37" s="62">
        <f t="shared" si="16"/>
        <v>0</v>
      </c>
      <c r="EE37" s="62">
        <f t="shared" si="16"/>
        <v>0</v>
      </c>
      <c r="EF37" s="62">
        <f t="shared" si="16"/>
        <v>0</v>
      </c>
      <c r="EG37" s="62">
        <f t="shared" si="16"/>
        <v>0</v>
      </c>
      <c r="EH37" s="62">
        <f t="shared" si="16"/>
        <v>0</v>
      </c>
      <c r="EI37" s="62">
        <f t="shared" si="16"/>
        <v>0</v>
      </c>
      <c r="EJ37" s="62">
        <f t="shared" si="16"/>
        <v>0</v>
      </c>
      <c r="EK37" s="62">
        <f t="shared" si="16"/>
        <v>0</v>
      </c>
      <c r="EL37" s="62">
        <f t="shared" si="16"/>
        <v>0</v>
      </c>
      <c r="EM37" s="62">
        <f t="shared" si="16"/>
        <v>0</v>
      </c>
      <c r="EN37" s="62">
        <f t="shared" si="16"/>
        <v>0</v>
      </c>
      <c r="EO37" s="62">
        <f t="shared" si="16"/>
        <v>0</v>
      </c>
      <c r="EP37" s="62">
        <f t="shared" si="16"/>
        <v>0</v>
      </c>
      <c r="EQ37" s="62">
        <f t="shared" si="16"/>
        <v>0</v>
      </c>
      <c r="ER37" s="62">
        <f t="shared" si="16"/>
        <v>0</v>
      </c>
      <c r="ES37" s="62">
        <f t="shared" si="17"/>
        <v>0</v>
      </c>
      <c r="ET37" s="62">
        <f t="shared" si="17"/>
        <v>0</v>
      </c>
      <c r="EU37" s="62">
        <f t="shared" si="17"/>
        <v>0</v>
      </c>
      <c r="EV37" s="62">
        <f t="shared" si="17"/>
        <v>0</v>
      </c>
      <c r="EW37" s="62">
        <f t="shared" si="17"/>
        <v>0</v>
      </c>
      <c r="EX37" s="62">
        <f t="shared" si="17"/>
        <v>0</v>
      </c>
      <c r="EY37" s="62">
        <f t="shared" si="17"/>
        <v>0</v>
      </c>
      <c r="EZ37" s="62">
        <f t="shared" si="17"/>
        <v>0</v>
      </c>
      <c r="FA37" s="62">
        <f t="shared" si="17"/>
        <v>0</v>
      </c>
      <c r="FB37" s="62">
        <f t="shared" si="17"/>
        <v>0</v>
      </c>
      <c r="FC37" s="62">
        <f t="shared" si="17"/>
        <v>0</v>
      </c>
      <c r="FD37" s="62">
        <f t="shared" si="17"/>
        <v>0</v>
      </c>
      <c r="FE37" s="62">
        <f t="shared" si="17"/>
        <v>0</v>
      </c>
      <c r="FF37" s="62">
        <f t="shared" si="17"/>
        <v>0</v>
      </c>
      <c r="FG37" s="62">
        <f t="shared" si="17"/>
        <v>0</v>
      </c>
    </row>
    <row r="38" spans="1:163" x14ac:dyDescent="0.25">
      <c r="F38" s="101"/>
      <c r="G38" s="100"/>
      <c r="H38" s="100"/>
      <c r="I38" s="100"/>
      <c r="J38" s="100"/>
      <c r="K38" s="100"/>
      <c r="L38" s="100"/>
      <c r="M38" s="100"/>
      <c r="N38" s="100"/>
      <c r="O38" s="100"/>
      <c r="P38" s="100"/>
      <c r="Q38" s="100"/>
      <c r="R38" s="100"/>
      <c r="S38" s="100"/>
      <c r="T38" s="100"/>
      <c r="U38" s="100"/>
      <c r="V38" s="100"/>
      <c r="W38" s="100"/>
      <c r="X38" s="100"/>
      <c r="Y38" s="100"/>
      <c r="Z38" s="100"/>
      <c r="AA38" s="100"/>
      <c r="AB38" s="100"/>
      <c r="AC38" s="100"/>
      <c r="AD38" s="100"/>
      <c r="AE38" s="100"/>
      <c r="AF38" s="100"/>
      <c r="AG38" s="100"/>
      <c r="AH38" s="100"/>
      <c r="AI38" s="100"/>
      <c r="AJ38" s="100"/>
      <c r="AK38" s="27"/>
      <c r="AL38" s="27"/>
      <c r="AM38" s="103">
        <f t="shared" si="10"/>
        <v>0</v>
      </c>
      <c r="AN38" s="104">
        <f t="shared" si="10"/>
        <v>0</v>
      </c>
      <c r="AO38" s="104">
        <f t="shared" si="10"/>
        <v>0</v>
      </c>
      <c r="AP38" s="104">
        <f t="shared" si="10"/>
        <v>0</v>
      </c>
      <c r="AQ38" s="104">
        <f t="shared" si="10"/>
        <v>0</v>
      </c>
      <c r="AR38" s="104">
        <f t="shared" si="10"/>
        <v>0</v>
      </c>
      <c r="AS38" s="104">
        <f t="shared" si="10"/>
        <v>0</v>
      </c>
      <c r="AT38" s="104">
        <f t="shared" si="10"/>
        <v>0</v>
      </c>
      <c r="AU38" s="104">
        <f t="shared" si="10"/>
        <v>0</v>
      </c>
      <c r="AV38" s="104">
        <f t="shared" si="10"/>
        <v>0</v>
      </c>
      <c r="AW38" s="104">
        <f t="shared" si="10"/>
        <v>0</v>
      </c>
      <c r="AX38" s="104">
        <f t="shared" si="10"/>
        <v>0</v>
      </c>
      <c r="AY38" s="104">
        <f t="shared" si="10"/>
        <v>0</v>
      </c>
      <c r="AZ38" s="104">
        <f t="shared" si="10"/>
        <v>0</v>
      </c>
      <c r="BA38" s="104">
        <f t="shared" si="10"/>
        <v>0</v>
      </c>
      <c r="BB38" s="104">
        <f t="shared" si="10"/>
        <v>0</v>
      </c>
      <c r="BC38" s="104">
        <f t="shared" si="11"/>
        <v>0</v>
      </c>
      <c r="BD38" s="104">
        <f t="shared" si="11"/>
        <v>0</v>
      </c>
      <c r="BE38" s="104">
        <f t="shared" si="11"/>
        <v>0</v>
      </c>
      <c r="BF38" s="104">
        <f t="shared" si="11"/>
        <v>0</v>
      </c>
      <c r="BG38" s="104">
        <f t="shared" si="11"/>
        <v>0</v>
      </c>
      <c r="BH38" s="104">
        <f t="shared" si="11"/>
        <v>0</v>
      </c>
      <c r="BI38" s="104">
        <f t="shared" si="11"/>
        <v>0</v>
      </c>
      <c r="BJ38" s="104">
        <f t="shared" si="11"/>
        <v>0</v>
      </c>
      <c r="BK38" s="104">
        <f t="shared" si="11"/>
        <v>0</v>
      </c>
      <c r="BL38" s="104">
        <f t="shared" si="11"/>
        <v>0</v>
      </c>
      <c r="BM38" s="104">
        <f t="shared" si="11"/>
        <v>0</v>
      </c>
      <c r="BN38" s="104">
        <f t="shared" si="11"/>
        <v>0</v>
      </c>
      <c r="BO38" s="104">
        <f t="shared" si="11"/>
        <v>0</v>
      </c>
      <c r="BP38" s="104">
        <f t="shared" si="11"/>
        <v>0</v>
      </c>
      <c r="BQ38" s="105">
        <f t="shared" si="11"/>
        <v>0</v>
      </c>
      <c r="BR38" s="51">
        <f t="shared" si="20"/>
        <v>0</v>
      </c>
      <c r="BS38" s="52">
        <f t="shared" si="12"/>
        <v>0</v>
      </c>
      <c r="BT38" s="52">
        <f t="shared" si="12"/>
        <v>0</v>
      </c>
      <c r="BU38" s="52">
        <f t="shared" si="12"/>
        <v>0</v>
      </c>
      <c r="BV38" s="52">
        <f t="shared" si="12"/>
        <v>0</v>
      </c>
      <c r="BW38" s="52">
        <f t="shared" si="12"/>
        <v>0</v>
      </c>
      <c r="BX38" s="52">
        <f t="shared" si="12"/>
        <v>0</v>
      </c>
      <c r="BY38" s="52">
        <f t="shared" si="12"/>
        <v>0</v>
      </c>
      <c r="BZ38" s="52">
        <f t="shared" si="12"/>
        <v>0</v>
      </c>
      <c r="CA38" s="52">
        <f t="shared" si="12"/>
        <v>0</v>
      </c>
      <c r="CB38" s="52">
        <f t="shared" si="12"/>
        <v>0</v>
      </c>
      <c r="CC38" s="52">
        <f t="shared" si="12"/>
        <v>0</v>
      </c>
      <c r="CD38" s="52">
        <f t="shared" si="12"/>
        <v>0</v>
      </c>
      <c r="CE38" s="52">
        <f t="shared" si="12"/>
        <v>0</v>
      </c>
      <c r="CF38" s="52">
        <f t="shared" si="12"/>
        <v>0</v>
      </c>
      <c r="CG38" s="52">
        <f t="shared" si="12"/>
        <v>0</v>
      </c>
      <c r="CH38" s="52">
        <f t="shared" si="12"/>
        <v>0</v>
      </c>
      <c r="CI38" s="52">
        <f t="shared" si="13"/>
        <v>0</v>
      </c>
      <c r="CJ38" s="52">
        <f t="shared" si="13"/>
        <v>0</v>
      </c>
      <c r="CK38" s="52">
        <f t="shared" si="13"/>
        <v>0</v>
      </c>
      <c r="CL38" s="52">
        <f t="shared" si="13"/>
        <v>0</v>
      </c>
      <c r="CM38" s="52">
        <f t="shared" si="13"/>
        <v>0</v>
      </c>
      <c r="CN38" s="52">
        <f t="shared" si="13"/>
        <v>0</v>
      </c>
      <c r="CO38" s="52">
        <f t="shared" si="13"/>
        <v>0</v>
      </c>
      <c r="CP38" s="52">
        <f t="shared" si="13"/>
        <v>0</v>
      </c>
      <c r="CQ38" s="52">
        <f t="shared" si="13"/>
        <v>0</v>
      </c>
      <c r="CR38" s="52">
        <f t="shared" si="13"/>
        <v>0</v>
      </c>
      <c r="CS38" s="52">
        <f t="shared" si="13"/>
        <v>0</v>
      </c>
      <c r="CT38" s="52">
        <f t="shared" si="13"/>
        <v>0</v>
      </c>
      <c r="CU38" s="52">
        <f t="shared" si="13"/>
        <v>0</v>
      </c>
      <c r="CV38" s="52">
        <f t="shared" si="13"/>
        <v>0</v>
      </c>
      <c r="CW38" s="1">
        <f t="shared" si="19"/>
        <v>0</v>
      </c>
      <c r="CX38" s="86">
        <f t="shared" si="21"/>
        <v>0</v>
      </c>
      <c r="CY38" s="87">
        <f t="shared" si="14"/>
        <v>0</v>
      </c>
      <c r="CZ38" s="87">
        <f t="shared" si="14"/>
        <v>0</v>
      </c>
      <c r="DA38" s="87">
        <f t="shared" si="14"/>
        <v>0</v>
      </c>
      <c r="DB38" s="87">
        <f t="shared" si="14"/>
        <v>0</v>
      </c>
      <c r="DC38" s="87">
        <f t="shared" si="14"/>
        <v>0</v>
      </c>
      <c r="DD38" s="87">
        <f t="shared" si="14"/>
        <v>0</v>
      </c>
      <c r="DE38" s="87">
        <f t="shared" si="14"/>
        <v>0</v>
      </c>
      <c r="DF38" s="87">
        <f t="shared" si="14"/>
        <v>0</v>
      </c>
      <c r="DG38" s="87">
        <f t="shared" si="14"/>
        <v>0</v>
      </c>
      <c r="DH38" s="87">
        <f t="shared" si="14"/>
        <v>0</v>
      </c>
      <c r="DI38" s="87">
        <f t="shared" si="14"/>
        <v>0</v>
      </c>
      <c r="DJ38" s="87">
        <f t="shared" si="14"/>
        <v>0</v>
      </c>
      <c r="DK38" s="87">
        <f t="shared" si="14"/>
        <v>0</v>
      </c>
      <c r="DL38" s="87">
        <f t="shared" si="14"/>
        <v>0</v>
      </c>
      <c r="DM38" s="87">
        <f t="shared" si="14"/>
        <v>0</v>
      </c>
      <c r="DN38" s="87">
        <f t="shared" si="14"/>
        <v>0</v>
      </c>
      <c r="DO38" s="87">
        <f t="shared" si="15"/>
        <v>0</v>
      </c>
      <c r="DP38" s="87">
        <f t="shared" si="15"/>
        <v>0</v>
      </c>
      <c r="DQ38" s="87">
        <f t="shared" si="15"/>
        <v>0</v>
      </c>
      <c r="DR38" s="87">
        <f t="shared" si="15"/>
        <v>0</v>
      </c>
      <c r="DS38" s="87">
        <f t="shared" si="15"/>
        <v>0</v>
      </c>
      <c r="DT38" s="87">
        <f t="shared" si="15"/>
        <v>0</v>
      </c>
      <c r="DU38" s="87">
        <f t="shared" si="15"/>
        <v>0</v>
      </c>
      <c r="DV38" s="87">
        <f t="shared" si="15"/>
        <v>0</v>
      </c>
      <c r="DW38" s="87">
        <f t="shared" si="15"/>
        <v>0</v>
      </c>
      <c r="DX38" s="87">
        <f t="shared" si="15"/>
        <v>0</v>
      </c>
      <c r="DY38" s="87">
        <f t="shared" si="15"/>
        <v>0</v>
      </c>
      <c r="DZ38" s="87">
        <f t="shared" si="15"/>
        <v>0</v>
      </c>
      <c r="EA38" s="87">
        <f t="shared" si="15"/>
        <v>0</v>
      </c>
      <c r="EB38" s="96">
        <f t="shared" si="15"/>
        <v>0</v>
      </c>
      <c r="EC38" s="61">
        <f t="shared" si="16"/>
        <v>0</v>
      </c>
      <c r="ED38" s="62">
        <f t="shared" si="16"/>
        <v>0</v>
      </c>
      <c r="EE38" s="62">
        <f t="shared" si="16"/>
        <v>0</v>
      </c>
      <c r="EF38" s="62">
        <f t="shared" si="16"/>
        <v>0</v>
      </c>
      <c r="EG38" s="62">
        <f t="shared" si="16"/>
        <v>0</v>
      </c>
      <c r="EH38" s="62">
        <f t="shared" si="16"/>
        <v>0</v>
      </c>
      <c r="EI38" s="62">
        <f t="shared" si="16"/>
        <v>0</v>
      </c>
      <c r="EJ38" s="62">
        <f t="shared" si="16"/>
        <v>0</v>
      </c>
      <c r="EK38" s="62">
        <f t="shared" si="16"/>
        <v>0</v>
      </c>
      <c r="EL38" s="62">
        <f t="shared" si="16"/>
        <v>0</v>
      </c>
      <c r="EM38" s="62">
        <f t="shared" si="16"/>
        <v>0</v>
      </c>
      <c r="EN38" s="62">
        <f t="shared" si="16"/>
        <v>0</v>
      </c>
      <c r="EO38" s="62">
        <f t="shared" si="16"/>
        <v>0</v>
      </c>
      <c r="EP38" s="62">
        <f t="shared" si="16"/>
        <v>0</v>
      </c>
      <c r="EQ38" s="62">
        <f t="shared" si="16"/>
        <v>0</v>
      </c>
      <c r="ER38" s="62">
        <f t="shared" si="16"/>
        <v>0</v>
      </c>
      <c r="ES38" s="62">
        <f t="shared" si="17"/>
        <v>0</v>
      </c>
      <c r="ET38" s="62">
        <f t="shared" si="17"/>
        <v>0</v>
      </c>
      <c r="EU38" s="62">
        <f t="shared" si="17"/>
        <v>0</v>
      </c>
      <c r="EV38" s="62">
        <f t="shared" si="17"/>
        <v>0</v>
      </c>
      <c r="EW38" s="62">
        <f t="shared" si="17"/>
        <v>0</v>
      </c>
      <c r="EX38" s="62">
        <f t="shared" si="17"/>
        <v>0</v>
      </c>
      <c r="EY38" s="62">
        <f t="shared" si="17"/>
        <v>0</v>
      </c>
      <c r="EZ38" s="62">
        <f t="shared" si="17"/>
        <v>0</v>
      </c>
      <c r="FA38" s="62">
        <f t="shared" si="17"/>
        <v>0</v>
      </c>
      <c r="FB38" s="62">
        <f t="shared" si="17"/>
        <v>0</v>
      </c>
      <c r="FC38" s="62">
        <f t="shared" si="17"/>
        <v>0</v>
      </c>
      <c r="FD38" s="62">
        <f t="shared" si="17"/>
        <v>0</v>
      </c>
      <c r="FE38" s="62">
        <f t="shared" si="17"/>
        <v>0</v>
      </c>
      <c r="FF38" s="62">
        <f t="shared" si="17"/>
        <v>0</v>
      </c>
      <c r="FG38" s="62">
        <f t="shared" si="17"/>
        <v>0</v>
      </c>
    </row>
    <row r="39" spans="1:163" x14ac:dyDescent="0.25">
      <c r="F39" s="101"/>
      <c r="G39" s="100"/>
      <c r="H39" s="100"/>
      <c r="I39" s="100"/>
      <c r="J39" s="100"/>
      <c r="K39" s="100"/>
      <c r="L39" s="100"/>
      <c r="M39" s="100"/>
      <c r="N39" s="100"/>
      <c r="O39" s="100"/>
      <c r="P39" s="100"/>
      <c r="Q39" s="100"/>
      <c r="R39" s="100"/>
      <c r="S39" s="100"/>
      <c r="T39" s="100"/>
      <c r="U39" s="100"/>
      <c r="V39" s="100"/>
      <c r="W39" s="100"/>
      <c r="X39" s="100"/>
      <c r="Y39" s="100"/>
      <c r="Z39" s="100"/>
      <c r="AA39" s="100"/>
      <c r="AB39" s="100"/>
      <c r="AC39" s="100"/>
      <c r="AD39" s="100"/>
      <c r="AE39" s="100"/>
      <c r="AF39" s="100"/>
      <c r="AG39" s="100"/>
      <c r="AH39" s="100"/>
      <c r="AI39" s="100"/>
      <c r="AJ39" s="100"/>
      <c r="AK39" s="27"/>
      <c r="AL39" s="27"/>
      <c r="AM39" s="103">
        <f t="shared" si="10"/>
        <v>0</v>
      </c>
      <c r="AN39" s="104">
        <f t="shared" si="10"/>
        <v>0</v>
      </c>
      <c r="AO39" s="104">
        <f t="shared" si="10"/>
        <v>0</v>
      </c>
      <c r="AP39" s="104">
        <f t="shared" si="10"/>
        <v>0</v>
      </c>
      <c r="AQ39" s="104">
        <f t="shared" si="10"/>
        <v>0</v>
      </c>
      <c r="AR39" s="104">
        <f t="shared" si="10"/>
        <v>0</v>
      </c>
      <c r="AS39" s="104">
        <f t="shared" si="10"/>
        <v>0</v>
      </c>
      <c r="AT39" s="104">
        <f t="shared" si="10"/>
        <v>0</v>
      </c>
      <c r="AU39" s="104">
        <f t="shared" si="10"/>
        <v>0</v>
      </c>
      <c r="AV39" s="104">
        <f t="shared" si="10"/>
        <v>0</v>
      </c>
      <c r="AW39" s="104">
        <f t="shared" si="10"/>
        <v>0</v>
      </c>
      <c r="AX39" s="104">
        <f t="shared" si="10"/>
        <v>0</v>
      </c>
      <c r="AY39" s="104">
        <f t="shared" si="10"/>
        <v>0</v>
      </c>
      <c r="AZ39" s="104">
        <f t="shared" si="10"/>
        <v>0</v>
      </c>
      <c r="BA39" s="104">
        <f t="shared" si="10"/>
        <v>0</v>
      </c>
      <c r="BB39" s="104">
        <f t="shared" si="10"/>
        <v>0</v>
      </c>
      <c r="BC39" s="104">
        <f t="shared" si="11"/>
        <v>0</v>
      </c>
      <c r="BD39" s="104">
        <f t="shared" si="11"/>
        <v>0</v>
      </c>
      <c r="BE39" s="104">
        <f t="shared" si="11"/>
        <v>0</v>
      </c>
      <c r="BF39" s="104">
        <f t="shared" si="11"/>
        <v>0</v>
      </c>
      <c r="BG39" s="104">
        <f t="shared" si="11"/>
        <v>0</v>
      </c>
      <c r="BH39" s="104">
        <f t="shared" si="11"/>
        <v>0</v>
      </c>
      <c r="BI39" s="104">
        <f t="shared" si="11"/>
        <v>0</v>
      </c>
      <c r="BJ39" s="104">
        <f t="shared" si="11"/>
        <v>0</v>
      </c>
      <c r="BK39" s="104">
        <f t="shared" si="11"/>
        <v>0</v>
      </c>
      <c r="BL39" s="104">
        <f t="shared" si="11"/>
        <v>0</v>
      </c>
      <c r="BM39" s="104">
        <f t="shared" si="11"/>
        <v>0</v>
      </c>
      <c r="BN39" s="104">
        <f t="shared" si="11"/>
        <v>0</v>
      </c>
      <c r="BO39" s="104">
        <f t="shared" si="11"/>
        <v>0</v>
      </c>
      <c r="BP39" s="104">
        <f t="shared" si="11"/>
        <v>0</v>
      </c>
      <c r="BQ39" s="105">
        <f t="shared" si="11"/>
        <v>0</v>
      </c>
      <c r="BR39" s="51">
        <f t="shared" si="20"/>
        <v>0</v>
      </c>
      <c r="BS39" s="52">
        <f t="shared" si="12"/>
        <v>0</v>
      </c>
      <c r="BT39" s="52">
        <f t="shared" si="12"/>
        <v>0</v>
      </c>
      <c r="BU39" s="52">
        <f t="shared" si="12"/>
        <v>0</v>
      </c>
      <c r="BV39" s="52">
        <f t="shared" si="12"/>
        <v>0</v>
      </c>
      <c r="BW39" s="52">
        <f t="shared" si="12"/>
        <v>0</v>
      </c>
      <c r="BX39" s="52">
        <f t="shared" si="12"/>
        <v>0</v>
      </c>
      <c r="BY39" s="52">
        <f t="shared" si="12"/>
        <v>0</v>
      </c>
      <c r="BZ39" s="52">
        <f t="shared" si="12"/>
        <v>0</v>
      </c>
      <c r="CA39" s="52">
        <f t="shared" si="12"/>
        <v>0</v>
      </c>
      <c r="CB39" s="52">
        <f t="shared" si="12"/>
        <v>0</v>
      </c>
      <c r="CC39" s="52">
        <f t="shared" si="12"/>
        <v>0</v>
      </c>
      <c r="CD39" s="52">
        <f t="shared" si="12"/>
        <v>0</v>
      </c>
      <c r="CE39" s="52">
        <f t="shared" si="12"/>
        <v>0</v>
      </c>
      <c r="CF39" s="52">
        <f t="shared" si="12"/>
        <v>0</v>
      </c>
      <c r="CG39" s="52">
        <f t="shared" si="12"/>
        <v>0</v>
      </c>
      <c r="CH39" s="52">
        <f t="shared" si="12"/>
        <v>0</v>
      </c>
      <c r="CI39" s="52">
        <f t="shared" si="13"/>
        <v>0</v>
      </c>
      <c r="CJ39" s="52">
        <f t="shared" si="13"/>
        <v>0</v>
      </c>
      <c r="CK39" s="52">
        <f t="shared" si="13"/>
        <v>0</v>
      </c>
      <c r="CL39" s="52">
        <f t="shared" si="13"/>
        <v>0</v>
      </c>
      <c r="CM39" s="52">
        <f t="shared" si="13"/>
        <v>0</v>
      </c>
      <c r="CN39" s="52">
        <f t="shared" si="13"/>
        <v>0</v>
      </c>
      <c r="CO39" s="52">
        <f t="shared" si="13"/>
        <v>0</v>
      </c>
      <c r="CP39" s="52">
        <f t="shared" si="13"/>
        <v>0</v>
      </c>
      <c r="CQ39" s="52">
        <f t="shared" si="13"/>
        <v>0</v>
      </c>
      <c r="CR39" s="52">
        <f t="shared" si="13"/>
        <v>0</v>
      </c>
      <c r="CS39" s="52">
        <f t="shared" si="13"/>
        <v>0</v>
      </c>
      <c r="CT39" s="52">
        <f t="shared" si="13"/>
        <v>0</v>
      </c>
      <c r="CU39" s="52">
        <f t="shared" si="13"/>
        <v>0</v>
      </c>
      <c r="CV39" s="52">
        <f t="shared" si="13"/>
        <v>0</v>
      </c>
      <c r="CW39" s="1">
        <f t="shared" si="19"/>
        <v>0</v>
      </c>
      <c r="CX39" s="86">
        <f t="shared" si="21"/>
        <v>0</v>
      </c>
      <c r="CY39" s="87">
        <f t="shared" si="14"/>
        <v>0</v>
      </c>
      <c r="CZ39" s="87">
        <f t="shared" si="14"/>
        <v>0</v>
      </c>
      <c r="DA39" s="87">
        <f t="shared" si="14"/>
        <v>0</v>
      </c>
      <c r="DB39" s="87">
        <f t="shared" si="14"/>
        <v>0</v>
      </c>
      <c r="DC39" s="87">
        <f t="shared" si="14"/>
        <v>0</v>
      </c>
      <c r="DD39" s="87">
        <f t="shared" si="14"/>
        <v>0</v>
      </c>
      <c r="DE39" s="87">
        <f t="shared" si="14"/>
        <v>0</v>
      </c>
      <c r="DF39" s="87">
        <f t="shared" si="14"/>
        <v>0</v>
      </c>
      <c r="DG39" s="87">
        <f t="shared" si="14"/>
        <v>0</v>
      </c>
      <c r="DH39" s="87">
        <f t="shared" si="14"/>
        <v>0</v>
      </c>
      <c r="DI39" s="87">
        <f t="shared" si="14"/>
        <v>0</v>
      </c>
      <c r="DJ39" s="87">
        <f t="shared" si="14"/>
        <v>0</v>
      </c>
      <c r="DK39" s="87">
        <f t="shared" si="14"/>
        <v>0</v>
      </c>
      <c r="DL39" s="87">
        <f t="shared" si="14"/>
        <v>0</v>
      </c>
      <c r="DM39" s="87">
        <f t="shared" si="14"/>
        <v>0</v>
      </c>
      <c r="DN39" s="87">
        <f t="shared" si="14"/>
        <v>0</v>
      </c>
      <c r="DO39" s="87">
        <f t="shared" si="15"/>
        <v>0</v>
      </c>
      <c r="DP39" s="87">
        <f t="shared" si="15"/>
        <v>0</v>
      </c>
      <c r="DQ39" s="87">
        <f t="shared" si="15"/>
        <v>0</v>
      </c>
      <c r="DR39" s="87">
        <f t="shared" si="15"/>
        <v>0</v>
      </c>
      <c r="DS39" s="87">
        <f t="shared" si="15"/>
        <v>0</v>
      </c>
      <c r="DT39" s="87">
        <f t="shared" si="15"/>
        <v>0</v>
      </c>
      <c r="DU39" s="87">
        <f t="shared" si="15"/>
        <v>0</v>
      </c>
      <c r="DV39" s="87">
        <f t="shared" si="15"/>
        <v>0</v>
      </c>
      <c r="DW39" s="87">
        <f t="shared" si="15"/>
        <v>0</v>
      </c>
      <c r="DX39" s="87">
        <f t="shared" si="15"/>
        <v>0</v>
      </c>
      <c r="DY39" s="87">
        <f t="shared" si="15"/>
        <v>0</v>
      </c>
      <c r="DZ39" s="87">
        <f t="shared" si="15"/>
        <v>0</v>
      </c>
      <c r="EA39" s="87">
        <f t="shared" si="15"/>
        <v>0</v>
      </c>
      <c r="EB39" s="96">
        <f t="shared" si="15"/>
        <v>0</v>
      </c>
      <c r="EC39" s="61">
        <f t="shared" si="16"/>
        <v>0</v>
      </c>
      <c r="ED39" s="62">
        <f t="shared" si="16"/>
        <v>0</v>
      </c>
      <c r="EE39" s="62">
        <f t="shared" si="16"/>
        <v>0</v>
      </c>
      <c r="EF39" s="62">
        <f t="shared" si="16"/>
        <v>0</v>
      </c>
      <c r="EG39" s="62">
        <f t="shared" si="16"/>
        <v>0</v>
      </c>
      <c r="EH39" s="62">
        <f t="shared" si="16"/>
        <v>0</v>
      </c>
      <c r="EI39" s="62">
        <f t="shared" si="16"/>
        <v>0</v>
      </c>
      <c r="EJ39" s="62">
        <f t="shared" si="16"/>
        <v>0</v>
      </c>
      <c r="EK39" s="62">
        <f t="shared" si="16"/>
        <v>0</v>
      </c>
      <c r="EL39" s="62">
        <f t="shared" si="16"/>
        <v>0</v>
      </c>
      <c r="EM39" s="62">
        <f t="shared" si="16"/>
        <v>0</v>
      </c>
      <c r="EN39" s="62">
        <f t="shared" si="16"/>
        <v>0</v>
      </c>
      <c r="EO39" s="62">
        <f t="shared" si="16"/>
        <v>0</v>
      </c>
      <c r="EP39" s="62">
        <f t="shared" si="16"/>
        <v>0</v>
      </c>
      <c r="EQ39" s="62">
        <f t="shared" si="16"/>
        <v>0</v>
      </c>
      <c r="ER39" s="62">
        <f t="shared" si="16"/>
        <v>0</v>
      </c>
      <c r="ES39" s="62">
        <f t="shared" si="17"/>
        <v>0</v>
      </c>
      <c r="ET39" s="62">
        <f t="shared" si="17"/>
        <v>0</v>
      </c>
      <c r="EU39" s="62">
        <f t="shared" si="17"/>
        <v>0</v>
      </c>
      <c r="EV39" s="62">
        <f t="shared" si="17"/>
        <v>0</v>
      </c>
      <c r="EW39" s="62">
        <f t="shared" si="17"/>
        <v>0</v>
      </c>
      <c r="EX39" s="62">
        <f t="shared" si="17"/>
        <v>0</v>
      </c>
      <c r="EY39" s="62">
        <f t="shared" si="17"/>
        <v>0</v>
      </c>
      <c r="EZ39" s="62">
        <f t="shared" si="17"/>
        <v>0</v>
      </c>
      <c r="FA39" s="62">
        <f t="shared" si="17"/>
        <v>0</v>
      </c>
      <c r="FB39" s="62">
        <f t="shared" si="17"/>
        <v>0</v>
      </c>
      <c r="FC39" s="62">
        <f t="shared" si="17"/>
        <v>0</v>
      </c>
      <c r="FD39" s="62">
        <f t="shared" si="17"/>
        <v>0</v>
      </c>
      <c r="FE39" s="62">
        <f t="shared" si="17"/>
        <v>0</v>
      </c>
      <c r="FF39" s="62">
        <f t="shared" si="17"/>
        <v>0</v>
      </c>
      <c r="FG39" s="62">
        <f t="shared" si="17"/>
        <v>0</v>
      </c>
    </row>
    <row r="40" spans="1:163" x14ac:dyDescent="0.25">
      <c r="F40" s="101"/>
      <c r="G40" s="100"/>
      <c r="H40" s="100"/>
      <c r="I40" s="100"/>
      <c r="J40" s="100"/>
      <c r="K40" s="100"/>
      <c r="L40" s="100"/>
      <c r="M40" s="100"/>
      <c r="N40" s="100"/>
      <c r="O40" s="100"/>
      <c r="P40" s="100"/>
      <c r="Q40" s="100"/>
      <c r="R40" s="100"/>
      <c r="S40" s="100"/>
      <c r="T40" s="100"/>
      <c r="U40" s="100"/>
      <c r="V40" s="100"/>
      <c r="W40" s="100"/>
      <c r="X40" s="100"/>
      <c r="Y40" s="100"/>
      <c r="Z40" s="100"/>
      <c r="AA40" s="100"/>
      <c r="AB40" s="100"/>
      <c r="AC40" s="100"/>
      <c r="AD40" s="100"/>
      <c r="AE40" s="100"/>
      <c r="AF40" s="100"/>
      <c r="AG40" s="100"/>
      <c r="AH40" s="100"/>
      <c r="AI40" s="100"/>
      <c r="AJ40" s="100"/>
      <c r="AK40" s="27"/>
      <c r="AL40" s="27"/>
      <c r="AM40" s="103">
        <f t="shared" si="10"/>
        <v>0</v>
      </c>
      <c r="AN40" s="104">
        <f t="shared" si="10"/>
        <v>0</v>
      </c>
      <c r="AO40" s="104">
        <f t="shared" si="10"/>
        <v>0</v>
      </c>
      <c r="AP40" s="104">
        <f t="shared" si="10"/>
        <v>0</v>
      </c>
      <c r="AQ40" s="104">
        <f t="shared" si="10"/>
        <v>0</v>
      </c>
      <c r="AR40" s="104">
        <f t="shared" si="10"/>
        <v>0</v>
      </c>
      <c r="AS40" s="104">
        <f t="shared" si="10"/>
        <v>0</v>
      </c>
      <c r="AT40" s="104">
        <f t="shared" si="10"/>
        <v>0</v>
      </c>
      <c r="AU40" s="104">
        <f t="shared" si="10"/>
        <v>0</v>
      </c>
      <c r="AV40" s="104">
        <f t="shared" si="10"/>
        <v>0</v>
      </c>
      <c r="AW40" s="104">
        <f t="shared" si="10"/>
        <v>0</v>
      </c>
      <c r="AX40" s="104">
        <f t="shared" si="10"/>
        <v>0</v>
      </c>
      <c r="AY40" s="104">
        <f t="shared" si="10"/>
        <v>0</v>
      </c>
      <c r="AZ40" s="104">
        <f t="shared" si="10"/>
        <v>0</v>
      </c>
      <c r="BA40" s="104">
        <f t="shared" si="10"/>
        <v>0</v>
      </c>
      <c r="BB40" s="104">
        <f t="shared" si="10"/>
        <v>0</v>
      </c>
      <c r="BC40" s="104">
        <f t="shared" si="11"/>
        <v>0</v>
      </c>
      <c r="BD40" s="104">
        <f t="shared" si="11"/>
        <v>0</v>
      </c>
      <c r="BE40" s="104">
        <f t="shared" si="11"/>
        <v>0</v>
      </c>
      <c r="BF40" s="104">
        <f t="shared" si="11"/>
        <v>0</v>
      </c>
      <c r="BG40" s="104">
        <f t="shared" si="11"/>
        <v>0</v>
      </c>
      <c r="BH40" s="104">
        <f t="shared" si="11"/>
        <v>0</v>
      </c>
      <c r="BI40" s="104">
        <f t="shared" si="11"/>
        <v>0</v>
      </c>
      <c r="BJ40" s="104">
        <f t="shared" si="11"/>
        <v>0</v>
      </c>
      <c r="BK40" s="104">
        <f t="shared" si="11"/>
        <v>0</v>
      </c>
      <c r="BL40" s="104">
        <f t="shared" si="11"/>
        <v>0</v>
      </c>
      <c r="BM40" s="104">
        <f t="shared" si="11"/>
        <v>0</v>
      </c>
      <c r="BN40" s="104">
        <f t="shared" si="11"/>
        <v>0</v>
      </c>
      <c r="BO40" s="104">
        <f t="shared" si="11"/>
        <v>0</v>
      </c>
      <c r="BP40" s="104">
        <f t="shared" si="11"/>
        <v>0</v>
      </c>
      <c r="BQ40" s="105">
        <f t="shared" si="11"/>
        <v>0</v>
      </c>
      <c r="BR40" s="51">
        <f t="shared" si="20"/>
        <v>0</v>
      </c>
      <c r="BS40" s="52">
        <f t="shared" si="12"/>
        <v>0</v>
      </c>
      <c r="BT40" s="52">
        <f t="shared" si="12"/>
        <v>0</v>
      </c>
      <c r="BU40" s="52">
        <f t="shared" si="12"/>
        <v>0</v>
      </c>
      <c r="BV40" s="52">
        <f t="shared" si="12"/>
        <v>0</v>
      </c>
      <c r="BW40" s="52">
        <f t="shared" si="12"/>
        <v>0</v>
      </c>
      <c r="BX40" s="52">
        <f t="shared" si="12"/>
        <v>0</v>
      </c>
      <c r="BY40" s="52">
        <f t="shared" si="12"/>
        <v>0</v>
      </c>
      <c r="BZ40" s="52">
        <f t="shared" si="12"/>
        <v>0</v>
      </c>
      <c r="CA40" s="52">
        <f t="shared" si="12"/>
        <v>0</v>
      </c>
      <c r="CB40" s="52">
        <f t="shared" si="12"/>
        <v>0</v>
      </c>
      <c r="CC40" s="52">
        <f t="shared" si="12"/>
        <v>0</v>
      </c>
      <c r="CD40" s="52">
        <f t="shared" si="12"/>
        <v>0</v>
      </c>
      <c r="CE40" s="52">
        <f t="shared" si="12"/>
        <v>0</v>
      </c>
      <c r="CF40" s="52">
        <f t="shared" si="12"/>
        <v>0</v>
      </c>
      <c r="CG40" s="52">
        <f t="shared" si="12"/>
        <v>0</v>
      </c>
      <c r="CH40" s="52">
        <f t="shared" si="12"/>
        <v>0</v>
      </c>
      <c r="CI40" s="52">
        <f t="shared" si="13"/>
        <v>0</v>
      </c>
      <c r="CJ40" s="52">
        <f t="shared" si="13"/>
        <v>0</v>
      </c>
      <c r="CK40" s="52">
        <f t="shared" si="13"/>
        <v>0</v>
      </c>
      <c r="CL40" s="52">
        <f t="shared" si="13"/>
        <v>0</v>
      </c>
      <c r="CM40" s="52">
        <f t="shared" si="13"/>
        <v>0</v>
      </c>
      <c r="CN40" s="52">
        <f t="shared" si="13"/>
        <v>0</v>
      </c>
      <c r="CO40" s="52">
        <f t="shared" si="13"/>
        <v>0</v>
      </c>
      <c r="CP40" s="52">
        <f t="shared" si="13"/>
        <v>0</v>
      </c>
      <c r="CQ40" s="52">
        <f t="shared" si="13"/>
        <v>0</v>
      </c>
      <c r="CR40" s="52">
        <f t="shared" si="13"/>
        <v>0</v>
      </c>
      <c r="CS40" s="52">
        <f t="shared" si="13"/>
        <v>0</v>
      </c>
      <c r="CT40" s="52">
        <f t="shared" si="13"/>
        <v>0</v>
      </c>
      <c r="CU40" s="52">
        <f t="shared" si="13"/>
        <v>0</v>
      </c>
      <c r="CV40" s="52">
        <f t="shared" si="13"/>
        <v>0</v>
      </c>
      <c r="CW40" s="1">
        <f t="shared" si="19"/>
        <v>0</v>
      </c>
      <c r="CX40" s="86">
        <f t="shared" si="21"/>
        <v>0</v>
      </c>
      <c r="CY40" s="87">
        <f t="shared" si="14"/>
        <v>0</v>
      </c>
      <c r="CZ40" s="87">
        <f t="shared" si="14"/>
        <v>0</v>
      </c>
      <c r="DA40" s="87">
        <f t="shared" si="14"/>
        <v>0</v>
      </c>
      <c r="DB40" s="87">
        <f t="shared" si="14"/>
        <v>0</v>
      </c>
      <c r="DC40" s="87">
        <f t="shared" si="14"/>
        <v>0</v>
      </c>
      <c r="DD40" s="87">
        <f t="shared" si="14"/>
        <v>0</v>
      </c>
      <c r="DE40" s="87">
        <f t="shared" si="14"/>
        <v>0</v>
      </c>
      <c r="DF40" s="87">
        <f t="shared" si="14"/>
        <v>0</v>
      </c>
      <c r="DG40" s="87">
        <f t="shared" si="14"/>
        <v>0</v>
      </c>
      <c r="DH40" s="87">
        <f t="shared" si="14"/>
        <v>0</v>
      </c>
      <c r="DI40" s="87">
        <f t="shared" si="14"/>
        <v>0</v>
      </c>
      <c r="DJ40" s="87">
        <f t="shared" si="14"/>
        <v>0</v>
      </c>
      <c r="DK40" s="87">
        <f t="shared" si="14"/>
        <v>0</v>
      </c>
      <c r="DL40" s="87">
        <f t="shared" si="14"/>
        <v>0</v>
      </c>
      <c r="DM40" s="87">
        <f t="shared" si="14"/>
        <v>0</v>
      </c>
      <c r="DN40" s="87">
        <f t="shared" si="14"/>
        <v>0</v>
      </c>
      <c r="DO40" s="87">
        <f t="shared" si="15"/>
        <v>0</v>
      </c>
      <c r="DP40" s="87">
        <f t="shared" si="15"/>
        <v>0</v>
      </c>
      <c r="DQ40" s="87">
        <f t="shared" si="15"/>
        <v>0</v>
      </c>
      <c r="DR40" s="87">
        <f t="shared" si="15"/>
        <v>0</v>
      </c>
      <c r="DS40" s="87">
        <f t="shared" si="15"/>
        <v>0</v>
      </c>
      <c r="DT40" s="87">
        <f t="shared" si="15"/>
        <v>0</v>
      </c>
      <c r="DU40" s="87">
        <f t="shared" si="15"/>
        <v>0</v>
      </c>
      <c r="DV40" s="87">
        <f t="shared" si="15"/>
        <v>0</v>
      </c>
      <c r="DW40" s="87">
        <f t="shared" si="15"/>
        <v>0</v>
      </c>
      <c r="DX40" s="87">
        <f t="shared" si="15"/>
        <v>0</v>
      </c>
      <c r="DY40" s="87">
        <f t="shared" si="15"/>
        <v>0</v>
      </c>
      <c r="DZ40" s="87">
        <f t="shared" si="15"/>
        <v>0</v>
      </c>
      <c r="EA40" s="87">
        <f t="shared" si="15"/>
        <v>0</v>
      </c>
      <c r="EB40" s="96">
        <f t="shared" si="15"/>
        <v>0</v>
      </c>
      <c r="EC40" s="61">
        <f t="shared" si="16"/>
        <v>0</v>
      </c>
      <c r="ED40" s="62">
        <f t="shared" si="16"/>
        <v>0</v>
      </c>
      <c r="EE40" s="62">
        <f t="shared" si="16"/>
        <v>0</v>
      </c>
      <c r="EF40" s="62">
        <f t="shared" si="16"/>
        <v>0</v>
      </c>
      <c r="EG40" s="62">
        <f t="shared" si="16"/>
        <v>0</v>
      </c>
      <c r="EH40" s="62">
        <f t="shared" si="16"/>
        <v>0</v>
      </c>
      <c r="EI40" s="62">
        <f t="shared" si="16"/>
        <v>0</v>
      </c>
      <c r="EJ40" s="62">
        <f t="shared" si="16"/>
        <v>0</v>
      </c>
      <c r="EK40" s="62">
        <f t="shared" si="16"/>
        <v>0</v>
      </c>
      <c r="EL40" s="62">
        <f t="shared" si="16"/>
        <v>0</v>
      </c>
      <c r="EM40" s="62">
        <f t="shared" si="16"/>
        <v>0</v>
      </c>
      <c r="EN40" s="62">
        <f t="shared" si="16"/>
        <v>0</v>
      </c>
      <c r="EO40" s="62">
        <f t="shared" si="16"/>
        <v>0</v>
      </c>
      <c r="EP40" s="62">
        <f t="shared" si="16"/>
        <v>0</v>
      </c>
      <c r="EQ40" s="62">
        <f t="shared" si="16"/>
        <v>0</v>
      </c>
      <c r="ER40" s="62">
        <f t="shared" si="16"/>
        <v>0</v>
      </c>
      <c r="ES40" s="62">
        <f t="shared" si="17"/>
        <v>0</v>
      </c>
      <c r="ET40" s="62">
        <f t="shared" si="17"/>
        <v>0</v>
      </c>
      <c r="EU40" s="62">
        <f t="shared" si="17"/>
        <v>0</v>
      </c>
      <c r="EV40" s="62">
        <f t="shared" si="17"/>
        <v>0</v>
      </c>
      <c r="EW40" s="62">
        <f t="shared" si="17"/>
        <v>0</v>
      </c>
      <c r="EX40" s="62">
        <f t="shared" si="17"/>
        <v>0</v>
      </c>
      <c r="EY40" s="62">
        <f t="shared" si="17"/>
        <v>0</v>
      </c>
      <c r="EZ40" s="62">
        <f t="shared" si="17"/>
        <v>0</v>
      </c>
      <c r="FA40" s="62">
        <f t="shared" si="17"/>
        <v>0</v>
      </c>
      <c r="FB40" s="62">
        <f t="shared" si="17"/>
        <v>0</v>
      </c>
      <c r="FC40" s="62">
        <f t="shared" si="17"/>
        <v>0</v>
      </c>
      <c r="FD40" s="62">
        <f t="shared" si="17"/>
        <v>0</v>
      </c>
      <c r="FE40" s="62">
        <f t="shared" si="17"/>
        <v>0</v>
      </c>
      <c r="FF40" s="62">
        <f t="shared" si="17"/>
        <v>0</v>
      </c>
      <c r="FG40" s="62">
        <f t="shared" si="17"/>
        <v>0</v>
      </c>
    </row>
    <row r="41" spans="1:163" ht="15.75" customHeight="1" x14ac:dyDescent="0.25">
      <c r="A41" s="13"/>
      <c r="B41" s="13"/>
      <c r="C41" s="13"/>
      <c r="D41" s="13"/>
      <c r="E41" s="13"/>
      <c r="F41" s="63"/>
      <c r="G41" s="64"/>
      <c r="H41" s="64"/>
      <c r="I41" s="64"/>
      <c r="J41" s="64"/>
      <c r="K41" s="64"/>
      <c r="L41" s="64"/>
      <c r="M41" s="64"/>
      <c r="N41" s="64"/>
      <c r="O41" s="64"/>
      <c r="P41" s="64"/>
      <c r="Q41" s="64"/>
      <c r="R41" s="64"/>
      <c r="S41" s="64"/>
      <c r="T41" s="64"/>
      <c r="U41" s="64"/>
      <c r="V41" s="64"/>
      <c r="W41" s="64"/>
      <c r="X41" s="64"/>
      <c r="Y41" s="64"/>
      <c r="Z41" s="64"/>
      <c r="AA41" s="64"/>
      <c r="AB41" s="64"/>
      <c r="AC41" s="64"/>
      <c r="AD41" s="64"/>
      <c r="AE41" s="64"/>
      <c r="AF41" s="64"/>
      <c r="AG41" s="64"/>
      <c r="AH41" s="64"/>
      <c r="AI41" s="64"/>
      <c r="AJ41" s="64"/>
      <c r="AK41" s="82"/>
      <c r="AL41" s="82"/>
      <c r="AM41" s="76">
        <f t="shared" si="10"/>
        <v>0</v>
      </c>
      <c r="AN41" s="77">
        <f t="shared" si="10"/>
        <v>0</v>
      </c>
      <c r="AO41" s="77">
        <f t="shared" si="10"/>
        <v>0</v>
      </c>
      <c r="AP41" s="77">
        <f t="shared" si="10"/>
        <v>0</v>
      </c>
      <c r="AQ41" s="77">
        <f t="shared" si="10"/>
        <v>0</v>
      </c>
      <c r="AR41" s="77">
        <f t="shared" si="10"/>
        <v>0</v>
      </c>
      <c r="AS41" s="77">
        <f t="shared" si="10"/>
        <v>0</v>
      </c>
      <c r="AT41" s="77">
        <f t="shared" si="10"/>
        <v>0</v>
      </c>
      <c r="AU41" s="77">
        <f t="shared" si="10"/>
        <v>0</v>
      </c>
      <c r="AV41" s="77">
        <f t="shared" si="10"/>
        <v>0</v>
      </c>
      <c r="AW41" s="77">
        <f t="shared" si="10"/>
        <v>0</v>
      </c>
      <c r="AX41" s="77">
        <f t="shared" si="10"/>
        <v>0</v>
      </c>
      <c r="AY41" s="77">
        <f t="shared" si="10"/>
        <v>0</v>
      </c>
      <c r="AZ41" s="77">
        <f t="shared" si="10"/>
        <v>0</v>
      </c>
      <c r="BA41" s="77">
        <f t="shared" si="10"/>
        <v>0</v>
      </c>
      <c r="BB41" s="77">
        <f t="shared" si="10"/>
        <v>0</v>
      </c>
      <c r="BC41" s="77">
        <f t="shared" si="11"/>
        <v>0</v>
      </c>
      <c r="BD41" s="77">
        <f t="shared" si="11"/>
        <v>0</v>
      </c>
      <c r="BE41" s="77">
        <f t="shared" si="11"/>
        <v>0</v>
      </c>
      <c r="BF41" s="77">
        <f t="shared" si="11"/>
        <v>0</v>
      </c>
      <c r="BG41" s="77">
        <f t="shared" si="11"/>
        <v>0</v>
      </c>
      <c r="BH41" s="77">
        <f t="shared" si="11"/>
        <v>0</v>
      </c>
      <c r="BI41" s="77">
        <f t="shared" si="11"/>
        <v>0</v>
      </c>
      <c r="BJ41" s="77">
        <f t="shared" si="11"/>
        <v>0</v>
      </c>
      <c r="BK41" s="77">
        <f t="shared" si="11"/>
        <v>0</v>
      </c>
      <c r="BL41" s="77">
        <f t="shared" si="11"/>
        <v>0</v>
      </c>
      <c r="BM41" s="77">
        <f t="shared" si="11"/>
        <v>0</v>
      </c>
      <c r="BN41" s="77">
        <f t="shared" si="11"/>
        <v>0</v>
      </c>
      <c r="BO41" s="77">
        <f t="shared" si="11"/>
        <v>0</v>
      </c>
      <c r="BP41" s="77">
        <f t="shared" si="11"/>
        <v>0</v>
      </c>
      <c r="BQ41" s="78">
        <f t="shared" si="11"/>
        <v>0</v>
      </c>
      <c r="BR41" s="81">
        <f t="shared" si="20"/>
        <v>0</v>
      </c>
      <c r="BS41" s="84">
        <f t="shared" si="12"/>
        <v>0</v>
      </c>
      <c r="BT41" s="84">
        <f t="shared" si="12"/>
        <v>0</v>
      </c>
      <c r="BU41" s="84">
        <f t="shared" si="12"/>
        <v>0</v>
      </c>
      <c r="BV41" s="84">
        <f t="shared" si="12"/>
        <v>0</v>
      </c>
      <c r="BW41" s="84">
        <f t="shared" si="12"/>
        <v>0</v>
      </c>
      <c r="BX41" s="84">
        <f t="shared" si="12"/>
        <v>0</v>
      </c>
      <c r="BY41" s="84">
        <f t="shared" si="12"/>
        <v>0</v>
      </c>
      <c r="BZ41" s="84">
        <f t="shared" si="12"/>
        <v>0</v>
      </c>
      <c r="CA41" s="84">
        <f t="shared" si="12"/>
        <v>0</v>
      </c>
      <c r="CB41" s="84">
        <f t="shared" si="12"/>
        <v>0</v>
      </c>
      <c r="CC41" s="84">
        <f t="shared" si="12"/>
        <v>0</v>
      </c>
      <c r="CD41" s="84">
        <f t="shared" si="12"/>
        <v>0</v>
      </c>
      <c r="CE41" s="84">
        <f t="shared" si="12"/>
        <v>0</v>
      </c>
      <c r="CF41" s="84">
        <f t="shared" si="12"/>
        <v>0</v>
      </c>
      <c r="CG41" s="84">
        <f t="shared" si="12"/>
        <v>0</v>
      </c>
      <c r="CH41" s="84">
        <f t="shared" si="12"/>
        <v>0</v>
      </c>
      <c r="CI41" s="84">
        <f t="shared" si="13"/>
        <v>0</v>
      </c>
      <c r="CJ41" s="84">
        <f t="shared" si="13"/>
        <v>0</v>
      </c>
      <c r="CK41" s="84">
        <f t="shared" si="13"/>
        <v>0</v>
      </c>
      <c r="CL41" s="84">
        <f t="shared" si="13"/>
        <v>0</v>
      </c>
      <c r="CM41" s="84">
        <f t="shared" si="13"/>
        <v>0</v>
      </c>
      <c r="CN41" s="84">
        <f t="shared" si="13"/>
        <v>0</v>
      </c>
      <c r="CO41" s="84">
        <f t="shared" si="13"/>
        <v>0</v>
      </c>
      <c r="CP41" s="84">
        <f t="shared" si="13"/>
        <v>0</v>
      </c>
      <c r="CQ41" s="84">
        <f t="shared" si="13"/>
        <v>0</v>
      </c>
      <c r="CR41" s="84">
        <f t="shared" si="13"/>
        <v>0</v>
      </c>
      <c r="CS41" s="84">
        <f t="shared" si="13"/>
        <v>0</v>
      </c>
      <c r="CT41" s="84">
        <f t="shared" si="13"/>
        <v>0</v>
      </c>
      <c r="CU41" s="84">
        <f t="shared" si="13"/>
        <v>0</v>
      </c>
      <c r="CV41" s="84">
        <f t="shared" si="13"/>
        <v>0</v>
      </c>
      <c r="CW41" s="13">
        <f t="shared" si="19"/>
        <v>0</v>
      </c>
      <c r="CX41" s="41">
        <f t="shared" si="21"/>
        <v>0</v>
      </c>
      <c r="CY41" s="42">
        <f t="shared" si="14"/>
        <v>0</v>
      </c>
      <c r="CZ41" s="42">
        <f t="shared" si="14"/>
        <v>0</v>
      </c>
      <c r="DA41" s="42">
        <f t="shared" si="14"/>
        <v>0</v>
      </c>
      <c r="DB41" s="42">
        <f t="shared" si="14"/>
        <v>0</v>
      </c>
      <c r="DC41" s="42">
        <f t="shared" si="14"/>
        <v>0</v>
      </c>
      <c r="DD41" s="42">
        <f t="shared" si="14"/>
        <v>0</v>
      </c>
      <c r="DE41" s="42">
        <f t="shared" si="14"/>
        <v>0</v>
      </c>
      <c r="DF41" s="42">
        <f t="shared" si="14"/>
        <v>0</v>
      </c>
      <c r="DG41" s="42">
        <f t="shared" si="14"/>
        <v>0</v>
      </c>
      <c r="DH41" s="42">
        <f t="shared" si="14"/>
        <v>0</v>
      </c>
      <c r="DI41" s="42">
        <f t="shared" si="14"/>
        <v>0</v>
      </c>
      <c r="DJ41" s="42">
        <f t="shared" si="14"/>
        <v>0</v>
      </c>
      <c r="DK41" s="42">
        <f t="shared" si="14"/>
        <v>0</v>
      </c>
      <c r="DL41" s="42">
        <f t="shared" si="14"/>
        <v>0</v>
      </c>
      <c r="DM41" s="42">
        <f t="shared" si="14"/>
        <v>0</v>
      </c>
      <c r="DN41" s="42">
        <f t="shared" si="14"/>
        <v>0</v>
      </c>
      <c r="DO41" s="42">
        <f t="shared" si="15"/>
        <v>0</v>
      </c>
      <c r="DP41" s="42">
        <f t="shared" si="15"/>
        <v>0</v>
      </c>
      <c r="DQ41" s="42">
        <f t="shared" si="15"/>
        <v>0</v>
      </c>
      <c r="DR41" s="42">
        <f t="shared" si="15"/>
        <v>0</v>
      </c>
      <c r="DS41" s="42">
        <f t="shared" si="15"/>
        <v>0</v>
      </c>
      <c r="DT41" s="42">
        <f t="shared" si="15"/>
        <v>0</v>
      </c>
      <c r="DU41" s="42">
        <f t="shared" si="15"/>
        <v>0</v>
      </c>
      <c r="DV41" s="42">
        <f t="shared" si="15"/>
        <v>0</v>
      </c>
      <c r="DW41" s="42">
        <f t="shared" si="15"/>
        <v>0</v>
      </c>
      <c r="DX41" s="42">
        <f t="shared" si="15"/>
        <v>0</v>
      </c>
      <c r="DY41" s="42">
        <f t="shared" si="15"/>
        <v>0</v>
      </c>
      <c r="DZ41" s="42">
        <f t="shared" si="15"/>
        <v>0</v>
      </c>
      <c r="EA41" s="42">
        <f t="shared" si="15"/>
        <v>0</v>
      </c>
      <c r="EB41" s="95">
        <f t="shared" si="15"/>
        <v>0</v>
      </c>
      <c r="EC41" s="57">
        <f t="shared" si="16"/>
        <v>0</v>
      </c>
      <c r="ED41" s="58">
        <f t="shared" si="16"/>
        <v>0</v>
      </c>
      <c r="EE41" s="58">
        <f t="shared" si="16"/>
        <v>0</v>
      </c>
      <c r="EF41" s="58">
        <f t="shared" si="16"/>
        <v>0</v>
      </c>
      <c r="EG41" s="58">
        <f t="shared" si="16"/>
        <v>0</v>
      </c>
      <c r="EH41" s="58">
        <f t="shared" si="16"/>
        <v>0</v>
      </c>
      <c r="EI41" s="58">
        <f t="shared" si="16"/>
        <v>0</v>
      </c>
      <c r="EJ41" s="58">
        <f t="shared" si="16"/>
        <v>0</v>
      </c>
      <c r="EK41" s="58">
        <f t="shared" si="16"/>
        <v>0</v>
      </c>
      <c r="EL41" s="58">
        <f t="shared" si="16"/>
        <v>0</v>
      </c>
      <c r="EM41" s="58">
        <f t="shared" si="16"/>
        <v>0</v>
      </c>
      <c r="EN41" s="58">
        <f t="shared" si="16"/>
        <v>0</v>
      </c>
      <c r="EO41" s="58">
        <f t="shared" si="16"/>
        <v>0</v>
      </c>
      <c r="EP41" s="58">
        <f t="shared" si="16"/>
        <v>0</v>
      </c>
      <c r="EQ41" s="58">
        <f t="shared" si="16"/>
        <v>0</v>
      </c>
      <c r="ER41" s="58">
        <f t="shared" si="16"/>
        <v>0</v>
      </c>
      <c r="ES41" s="58">
        <f t="shared" si="17"/>
        <v>0</v>
      </c>
      <c r="ET41" s="58">
        <f t="shared" si="17"/>
        <v>0</v>
      </c>
      <c r="EU41" s="58">
        <f t="shared" si="17"/>
        <v>0</v>
      </c>
      <c r="EV41" s="58">
        <f t="shared" si="17"/>
        <v>0</v>
      </c>
      <c r="EW41" s="58">
        <f t="shared" si="17"/>
        <v>0</v>
      </c>
      <c r="EX41" s="58">
        <f t="shared" si="17"/>
        <v>0</v>
      </c>
      <c r="EY41" s="58">
        <f t="shared" si="17"/>
        <v>0</v>
      </c>
      <c r="EZ41" s="58">
        <f t="shared" si="17"/>
        <v>0</v>
      </c>
      <c r="FA41" s="58">
        <f t="shared" si="17"/>
        <v>0</v>
      </c>
      <c r="FB41" s="58">
        <f t="shared" si="17"/>
        <v>0</v>
      </c>
      <c r="FC41" s="58">
        <f t="shared" si="17"/>
        <v>0</v>
      </c>
      <c r="FD41" s="58">
        <f t="shared" si="17"/>
        <v>0</v>
      </c>
      <c r="FE41" s="58">
        <f t="shared" si="17"/>
        <v>0</v>
      </c>
      <c r="FF41" s="58">
        <f t="shared" si="17"/>
        <v>0</v>
      </c>
      <c r="FG41" s="58">
        <f t="shared" si="17"/>
        <v>0</v>
      </c>
    </row>
    <row r="42" spans="1:163" x14ac:dyDescent="0.25">
      <c r="A42" s="1"/>
      <c r="B42" s="1"/>
      <c r="C42" s="1"/>
      <c r="D42" s="1"/>
      <c r="E42" s="1" t="s">
        <v>32</v>
      </c>
      <c r="F42" s="101">
        <f>SUM(F31:F41)</f>
        <v>126.39238267599113</v>
      </c>
      <c r="G42" s="100">
        <f t="shared" ref="G42:AJ42" si="22">SUM(G31:G41)</f>
        <v>126.39238267599113</v>
      </c>
      <c r="H42" s="100">
        <f t="shared" si="22"/>
        <v>123.36473416663223</v>
      </c>
      <c r="I42" s="100">
        <f t="shared" si="22"/>
        <v>102.42622998638541</v>
      </c>
      <c r="J42" s="100">
        <f t="shared" si="22"/>
        <v>207.5881782958069</v>
      </c>
      <c r="K42" s="100">
        <f t="shared" si="22"/>
        <v>201.4984842340007</v>
      </c>
      <c r="L42" s="100">
        <f t="shared" si="22"/>
        <v>201.4984842340007</v>
      </c>
      <c r="M42" s="100">
        <f t="shared" si="22"/>
        <v>201.4984842340007</v>
      </c>
      <c r="N42" s="100">
        <f t="shared" si="22"/>
        <v>150.55821329202172</v>
      </c>
      <c r="O42" s="100">
        <f t="shared" si="22"/>
        <v>150.55821329202172</v>
      </c>
      <c r="P42" s="100">
        <f t="shared" si="22"/>
        <v>124.37203142805772</v>
      </c>
      <c r="Q42" s="100">
        <f t="shared" si="22"/>
        <v>124.37203142805772</v>
      </c>
      <c r="R42" s="100">
        <f t="shared" si="22"/>
        <v>124.37203142805772</v>
      </c>
      <c r="S42" s="100">
        <f t="shared" si="22"/>
        <v>124.37203142805772</v>
      </c>
      <c r="T42" s="100">
        <f t="shared" si="22"/>
        <v>124.37203142805772</v>
      </c>
      <c r="U42" s="100">
        <f t="shared" si="22"/>
        <v>124.37203142805772</v>
      </c>
      <c r="V42" s="100">
        <f t="shared" si="22"/>
        <v>124.37203142805772</v>
      </c>
      <c r="W42" s="100">
        <f t="shared" si="22"/>
        <v>116.31543255176072</v>
      </c>
      <c r="X42" s="100">
        <f t="shared" si="22"/>
        <v>116.31543255176072</v>
      </c>
      <c r="Y42" s="100">
        <f t="shared" si="22"/>
        <v>116.31543255176072</v>
      </c>
      <c r="Z42" s="100">
        <f t="shared" si="22"/>
        <v>116.31543255176072</v>
      </c>
      <c r="AA42" s="100">
        <f t="shared" si="22"/>
        <v>116.31543255176072</v>
      </c>
      <c r="AB42" s="100">
        <f t="shared" si="22"/>
        <v>116.31543255176072</v>
      </c>
      <c r="AC42" s="100">
        <f t="shared" si="22"/>
        <v>116.31543255176072</v>
      </c>
      <c r="AD42" s="100">
        <f t="shared" si="22"/>
        <v>5.32495410785973</v>
      </c>
      <c r="AE42" s="100">
        <f t="shared" si="22"/>
        <v>5.32495410785973</v>
      </c>
      <c r="AF42" s="100">
        <f t="shared" si="22"/>
        <v>5.32495410785973</v>
      </c>
      <c r="AG42" s="100">
        <f t="shared" si="22"/>
        <v>5.32495410785973</v>
      </c>
      <c r="AH42" s="100">
        <f t="shared" si="22"/>
        <v>0</v>
      </c>
      <c r="AI42" s="100">
        <f t="shared" si="22"/>
        <v>0</v>
      </c>
      <c r="AJ42" s="100">
        <f t="shared" si="22"/>
        <v>0</v>
      </c>
      <c r="AK42" s="1"/>
      <c r="AL42" s="1"/>
      <c r="AM42" s="50">
        <f t="shared" ref="AM42:BP42" si="23">SUM(AM31:AM41)</f>
        <v>26.574694269961004</v>
      </c>
      <c r="AN42" s="99">
        <f t="shared" si="23"/>
        <v>26.574694269961004</v>
      </c>
      <c r="AO42" s="99">
        <f t="shared" si="23"/>
        <v>26.020634592748326</v>
      </c>
      <c r="AP42" s="99">
        <f t="shared" si="23"/>
        <v>19.834081073309484</v>
      </c>
      <c r="AQ42" s="99">
        <f t="shared" si="23"/>
        <v>40.477197642326772</v>
      </c>
      <c r="AR42" s="99">
        <f t="shared" si="23"/>
        <v>39.362783629016235</v>
      </c>
      <c r="AS42" s="99">
        <f t="shared" si="23"/>
        <v>39.362783629016235</v>
      </c>
      <c r="AT42" s="99">
        <f t="shared" si="23"/>
        <v>39.362783629016235</v>
      </c>
      <c r="AU42" s="99">
        <f t="shared" si="23"/>
        <v>29.382092098160417</v>
      </c>
      <c r="AV42" s="99">
        <f t="shared" si="23"/>
        <v>29.382092098160417</v>
      </c>
      <c r="AW42" s="99">
        <f t="shared" si="23"/>
        <v>24.260074925569061</v>
      </c>
      <c r="AX42" s="99">
        <f t="shared" si="23"/>
        <v>24.260074925569061</v>
      </c>
      <c r="AY42" s="99">
        <f t="shared" si="23"/>
        <v>24.260074925569061</v>
      </c>
      <c r="AZ42" s="99">
        <f t="shared" si="23"/>
        <v>24.260074925569061</v>
      </c>
      <c r="BA42" s="99">
        <f t="shared" si="23"/>
        <v>24.260074925569061</v>
      </c>
      <c r="BB42" s="99">
        <f t="shared" si="23"/>
        <v>24.260074925569061</v>
      </c>
      <c r="BC42" s="99">
        <f t="shared" si="23"/>
        <v>24.260074925569061</v>
      </c>
      <c r="BD42" s="99">
        <f t="shared" si="23"/>
        <v>22.684204185365367</v>
      </c>
      <c r="BE42" s="99">
        <f t="shared" si="23"/>
        <v>22.684204185365367</v>
      </c>
      <c r="BF42" s="99">
        <f t="shared" si="23"/>
        <v>22.684204185365367</v>
      </c>
      <c r="BG42" s="99">
        <f t="shared" si="23"/>
        <v>22.684204185365367</v>
      </c>
      <c r="BH42" s="99">
        <f t="shared" si="23"/>
        <v>22.684204185365367</v>
      </c>
      <c r="BI42" s="99">
        <f t="shared" si="23"/>
        <v>22.684204185365367</v>
      </c>
      <c r="BJ42" s="99">
        <f t="shared" si="23"/>
        <v>22.684204185365367</v>
      </c>
      <c r="BK42" s="99">
        <f t="shared" si="23"/>
        <v>0.97446660173833055</v>
      </c>
      <c r="BL42" s="99">
        <f t="shared" si="23"/>
        <v>0.97446660173833055</v>
      </c>
      <c r="BM42" s="99">
        <f t="shared" si="23"/>
        <v>0.97446660173833055</v>
      </c>
      <c r="BN42" s="99">
        <f t="shared" si="23"/>
        <v>0.97446660173833055</v>
      </c>
      <c r="BO42" s="99">
        <f t="shared" si="23"/>
        <v>0</v>
      </c>
      <c r="BP42" s="99">
        <f t="shared" si="23"/>
        <v>0</v>
      </c>
      <c r="BQ42" s="99">
        <f>SUM(BQ31:BQ41)</f>
        <v>0</v>
      </c>
      <c r="BR42" s="51">
        <f t="shared" ref="BR42:CV42" si="24">SUM(BR31:BR41)</f>
        <v>869.28152770450697</v>
      </c>
      <c r="BS42" s="52">
        <f t="shared" si="24"/>
        <v>869.28152770450697</v>
      </c>
      <c r="BT42" s="52">
        <f t="shared" si="24"/>
        <v>850.4091853295032</v>
      </c>
      <c r="BU42" s="52">
        <f t="shared" si="24"/>
        <v>623.924365113166</v>
      </c>
      <c r="BV42" s="52">
        <f t="shared" si="24"/>
        <v>1293.9663113771956</v>
      </c>
      <c r="BW42" s="52">
        <f t="shared" si="24"/>
        <v>1256.0072183919369</v>
      </c>
      <c r="BX42" s="52">
        <f t="shared" si="24"/>
        <v>1256.0072183919369</v>
      </c>
      <c r="BY42" s="52">
        <f t="shared" si="24"/>
        <v>1256.0072183919369</v>
      </c>
      <c r="BZ42" s="52">
        <f t="shared" si="24"/>
        <v>938.47952952026822</v>
      </c>
      <c r="CA42" s="52">
        <f t="shared" si="24"/>
        <v>938.47952952026822</v>
      </c>
      <c r="CB42" s="52">
        <f t="shared" si="24"/>
        <v>775.25232923489273</v>
      </c>
      <c r="CC42" s="52">
        <f t="shared" si="24"/>
        <v>775.25232923489273</v>
      </c>
      <c r="CD42" s="52">
        <f t="shared" si="24"/>
        <v>775.25232923489273</v>
      </c>
      <c r="CE42" s="52">
        <f t="shared" si="24"/>
        <v>775.25232923489273</v>
      </c>
      <c r="CF42" s="52">
        <f t="shared" si="24"/>
        <v>775.25232923489273</v>
      </c>
      <c r="CG42" s="52">
        <f t="shared" si="24"/>
        <v>775.25232923489273</v>
      </c>
      <c r="CH42" s="52">
        <f t="shared" si="24"/>
        <v>775.25232923489273</v>
      </c>
      <c r="CI42" s="52">
        <f t="shared" si="24"/>
        <v>725.03286290597475</v>
      </c>
      <c r="CJ42" s="52">
        <f t="shared" si="24"/>
        <v>725.03286290597475</v>
      </c>
      <c r="CK42" s="52">
        <f t="shared" si="24"/>
        <v>725.03286290597475</v>
      </c>
      <c r="CL42" s="52">
        <f t="shared" si="24"/>
        <v>725.03286290597475</v>
      </c>
      <c r="CM42" s="52">
        <f t="shared" si="24"/>
        <v>725.03286290597475</v>
      </c>
      <c r="CN42" s="52">
        <f t="shared" si="24"/>
        <v>725.03286290597475</v>
      </c>
      <c r="CO42" s="52">
        <f t="shared" si="24"/>
        <v>725.03286290597475</v>
      </c>
      <c r="CP42" s="52">
        <f t="shared" si="24"/>
        <v>33.192213938992296</v>
      </c>
      <c r="CQ42" s="52">
        <f t="shared" si="24"/>
        <v>33.192213938992296</v>
      </c>
      <c r="CR42" s="52">
        <f t="shared" si="24"/>
        <v>33.192213938992296</v>
      </c>
      <c r="CS42" s="52">
        <f t="shared" si="24"/>
        <v>33.192213938992296</v>
      </c>
      <c r="CT42" s="52">
        <f t="shared" si="24"/>
        <v>0</v>
      </c>
      <c r="CU42" s="52">
        <f t="shared" si="24"/>
        <v>0</v>
      </c>
      <c r="CV42" s="52">
        <f t="shared" si="24"/>
        <v>0</v>
      </c>
      <c r="CW42" s="1"/>
      <c r="CX42" s="88">
        <f t="shared" ref="CX42:EB42" si="25">SUM(CX31:CX41)</f>
        <v>1.9202333576821922</v>
      </c>
      <c r="CY42" s="89">
        <f t="shared" si="25"/>
        <v>1.9202333576821922</v>
      </c>
      <c r="CZ42" s="89">
        <f t="shared" si="25"/>
        <v>1.9202333576821922</v>
      </c>
      <c r="DA42" s="89">
        <f t="shared" si="25"/>
        <v>1.5229988630190494</v>
      </c>
      <c r="DB42" s="89">
        <f t="shared" si="25"/>
        <v>3.4768752455454859</v>
      </c>
      <c r="DC42" s="89">
        <f t="shared" si="25"/>
        <v>3.4768752455454859</v>
      </c>
      <c r="DD42" s="89">
        <f t="shared" si="25"/>
        <v>3.4768752455454859</v>
      </c>
      <c r="DE42" s="89">
        <f t="shared" si="25"/>
        <v>3.4768752455454859</v>
      </c>
      <c r="DF42" s="89">
        <f t="shared" si="25"/>
        <v>2.5566862946779874</v>
      </c>
      <c r="DG42" s="89">
        <f t="shared" si="25"/>
        <v>2.5566862946779874</v>
      </c>
      <c r="DH42" s="89">
        <f t="shared" si="25"/>
        <v>2.0957047491447653</v>
      </c>
      <c r="DI42" s="89">
        <f t="shared" si="25"/>
        <v>2.0957047491447653</v>
      </c>
      <c r="DJ42" s="89">
        <f t="shared" si="25"/>
        <v>2.0957047491447653</v>
      </c>
      <c r="DK42" s="89">
        <f t="shared" si="25"/>
        <v>2.0957047491447653</v>
      </c>
      <c r="DL42" s="89">
        <f t="shared" si="25"/>
        <v>2.0957047491447653</v>
      </c>
      <c r="DM42" s="89">
        <f t="shared" si="25"/>
        <v>2.0957047491447653</v>
      </c>
      <c r="DN42" s="89">
        <f t="shared" si="25"/>
        <v>2.0957047491447653</v>
      </c>
      <c r="DO42" s="89">
        <f t="shared" si="25"/>
        <v>1.9538763825264331</v>
      </c>
      <c r="DP42" s="89">
        <f t="shared" si="25"/>
        <v>1.9538763825264331</v>
      </c>
      <c r="DQ42" s="89">
        <f t="shared" si="25"/>
        <v>1.9538763825264331</v>
      </c>
      <c r="DR42" s="89">
        <f t="shared" si="25"/>
        <v>1.9538763825264331</v>
      </c>
      <c r="DS42" s="89">
        <f t="shared" si="25"/>
        <v>1.9538763825264331</v>
      </c>
      <c r="DT42" s="89">
        <f t="shared" si="25"/>
        <v>1.9538763825264331</v>
      </c>
      <c r="DU42" s="89">
        <f t="shared" si="25"/>
        <v>1.9538763825264331</v>
      </c>
      <c r="DV42" s="89">
        <f t="shared" si="25"/>
        <v>0</v>
      </c>
      <c r="DW42" s="89">
        <f t="shared" si="25"/>
        <v>0</v>
      </c>
      <c r="DX42" s="89">
        <f t="shared" si="25"/>
        <v>0</v>
      </c>
      <c r="DY42" s="89">
        <f t="shared" si="25"/>
        <v>0</v>
      </c>
      <c r="DZ42" s="89">
        <f t="shared" si="25"/>
        <v>0</v>
      </c>
      <c r="EA42" s="89">
        <f t="shared" si="25"/>
        <v>0</v>
      </c>
      <c r="EB42" s="56">
        <f t="shared" si="25"/>
        <v>0</v>
      </c>
      <c r="EC42" s="59">
        <f>SUM(EC31:EC41)</f>
        <v>28.494927627643197</v>
      </c>
      <c r="ED42" s="60">
        <f t="shared" ref="ED42:FG42" si="26">SUM(ED31:ED41)</f>
        <v>28.494927627643197</v>
      </c>
      <c r="EE42" s="60">
        <f t="shared" si="26"/>
        <v>27.940867950430519</v>
      </c>
      <c r="EF42" s="60">
        <f t="shared" si="26"/>
        <v>21.357079936328535</v>
      </c>
      <c r="EG42" s="60">
        <f t="shared" si="26"/>
        <v>43.954072887872258</v>
      </c>
      <c r="EH42" s="60">
        <f t="shared" si="26"/>
        <v>42.839658874561721</v>
      </c>
      <c r="EI42" s="60">
        <f t="shared" si="26"/>
        <v>42.839658874561721</v>
      </c>
      <c r="EJ42" s="60">
        <f t="shared" si="26"/>
        <v>42.839658874561721</v>
      </c>
      <c r="EK42" s="60">
        <f t="shared" si="26"/>
        <v>31.938778392838405</v>
      </c>
      <c r="EL42" s="60">
        <f t="shared" si="26"/>
        <v>31.938778392838405</v>
      </c>
      <c r="EM42" s="60">
        <f t="shared" si="26"/>
        <v>26.355779674713826</v>
      </c>
      <c r="EN42" s="60">
        <f t="shared" si="26"/>
        <v>26.355779674713826</v>
      </c>
      <c r="EO42" s="60">
        <f t="shared" si="26"/>
        <v>26.355779674713826</v>
      </c>
      <c r="EP42" s="60">
        <f t="shared" si="26"/>
        <v>26.355779674713826</v>
      </c>
      <c r="EQ42" s="60">
        <f t="shared" si="26"/>
        <v>26.355779674713826</v>
      </c>
      <c r="ER42" s="60">
        <f t="shared" si="26"/>
        <v>26.355779674713826</v>
      </c>
      <c r="ES42" s="60">
        <f t="shared" si="26"/>
        <v>26.355779674713826</v>
      </c>
      <c r="ET42" s="60">
        <f t="shared" si="26"/>
        <v>24.638080567891802</v>
      </c>
      <c r="EU42" s="60">
        <f t="shared" si="26"/>
        <v>24.638080567891802</v>
      </c>
      <c r="EV42" s="60">
        <f t="shared" si="26"/>
        <v>24.638080567891802</v>
      </c>
      <c r="EW42" s="60">
        <f t="shared" si="26"/>
        <v>24.638080567891802</v>
      </c>
      <c r="EX42" s="60">
        <f t="shared" si="26"/>
        <v>24.638080567891802</v>
      </c>
      <c r="EY42" s="60">
        <f t="shared" si="26"/>
        <v>24.638080567891802</v>
      </c>
      <c r="EZ42" s="60">
        <f t="shared" si="26"/>
        <v>24.638080567891802</v>
      </c>
      <c r="FA42" s="60">
        <f t="shared" si="26"/>
        <v>0.97446660173833055</v>
      </c>
      <c r="FB42" s="60">
        <f t="shared" si="26"/>
        <v>0.97446660173833055</v>
      </c>
      <c r="FC42" s="60">
        <f t="shared" si="26"/>
        <v>0.97446660173833055</v>
      </c>
      <c r="FD42" s="60">
        <f t="shared" si="26"/>
        <v>0.97446660173833055</v>
      </c>
      <c r="FE42" s="60">
        <f t="shared" si="26"/>
        <v>0</v>
      </c>
      <c r="FF42" s="60">
        <f t="shared" si="26"/>
        <v>0</v>
      </c>
      <c r="FG42" s="60">
        <f t="shared" si="26"/>
        <v>0</v>
      </c>
    </row>
    <row r="43" spans="1:163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  <c r="BN43" s="1"/>
      <c r="BO43" s="1"/>
      <c r="BP43" s="1"/>
      <c r="BQ43" s="1"/>
      <c r="BR43" s="1"/>
      <c r="BS43" s="1"/>
      <c r="BT43" s="1"/>
      <c r="BU43" s="1"/>
      <c r="BV43" s="1"/>
      <c r="BW43" s="1"/>
      <c r="BX43" s="1"/>
      <c r="BY43" s="1"/>
      <c r="BZ43" s="1"/>
      <c r="CA43" s="1"/>
      <c r="CB43" s="1"/>
      <c r="CC43" s="1"/>
      <c r="CD43" s="1"/>
      <c r="CE43" s="1"/>
      <c r="CF43" s="1"/>
      <c r="CG43" s="1"/>
      <c r="CH43" s="1"/>
      <c r="CI43" s="1"/>
      <c r="CJ43" s="1"/>
      <c r="CK43" s="1"/>
      <c r="CL43" s="1"/>
      <c r="CM43" s="1"/>
      <c r="CN43" s="1"/>
      <c r="CO43" s="1"/>
      <c r="CP43" s="1"/>
      <c r="CQ43" s="1"/>
      <c r="CR43" s="1"/>
      <c r="CS43" s="1"/>
      <c r="CT43" s="1"/>
      <c r="CU43" s="1"/>
      <c r="CV43" s="1"/>
      <c r="CW43" s="1"/>
      <c r="CX43" s="1"/>
      <c r="CY43" s="1"/>
      <c r="CZ43" s="1"/>
      <c r="DA43" s="1"/>
      <c r="DB43" s="1"/>
      <c r="DC43" s="1"/>
      <c r="DD43" s="1"/>
      <c r="DE43" s="1"/>
      <c r="DF43" s="1"/>
      <c r="DG43" s="1"/>
      <c r="DH43" s="1"/>
      <c r="DI43" s="1"/>
      <c r="DJ43" s="1"/>
      <c r="DK43" s="1"/>
      <c r="DL43" s="1"/>
      <c r="DM43" s="1"/>
      <c r="DN43" s="1"/>
      <c r="DO43" s="1"/>
      <c r="DP43" s="1"/>
      <c r="DQ43" s="1"/>
      <c r="DR43" s="1"/>
      <c r="DS43" s="1"/>
      <c r="DT43" s="1"/>
      <c r="DU43" s="1"/>
      <c r="DV43" s="1"/>
      <c r="DW43" s="1"/>
      <c r="DX43" s="1"/>
      <c r="DY43" s="1"/>
      <c r="DZ43" s="1"/>
      <c r="EA43" s="1"/>
      <c r="EB43" s="1"/>
      <c r="EC43" s="1"/>
      <c r="ED43" s="1"/>
      <c r="EE43" s="1"/>
      <c r="EF43" s="1"/>
      <c r="EG43" s="1"/>
      <c r="EH43" s="1"/>
      <c r="EI43" s="1"/>
      <c r="EJ43" s="1"/>
      <c r="EK43" s="1"/>
      <c r="EL43" s="1"/>
      <c r="EM43" s="1"/>
      <c r="EN43" s="1"/>
      <c r="EO43" s="1"/>
      <c r="EP43" s="1"/>
      <c r="EQ43" s="1"/>
      <c r="ER43" s="1"/>
      <c r="ES43" s="1"/>
      <c r="ET43" s="1"/>
      <c r="EU43" s="1"/>
      <c r="EV43" s="1"/>
      <c r="EW43" s="1"/>
      <c r="EX43" s="1"/>
      <c r="EY43" s="1"/>
      <c r="EZ43" s="1"/>
      <c r="FA43" s="1"/>
      <c r="FB43" s="1"/>
      <c r="FC43" s="1"/>
      <c r="FD43" s="1"/>
      <c r="FE43" s="1"/>
      <c r="FF43" s="1"/>
      <c r="FG43" s="1"/>
    </row>
    <row r="44" spans="1:163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  <c r="BP44" s="1"/>
      <c r="BQ44" s="1"/>
      <c r="BR44" s="1"/>
      <c r="BS44" s="1"/>
      <c r="BT44" s="1"/>
      <c r="BU44" s="1"/>
      <c r="BV44" s="1"/>
      <c r="BW44" s="1"/>
      <c r="BX44" s="1"/>
      <c r="BY44" s="1"/>
      <c r="BZ44" s="1"/>
      <c r="CA44" s="1"/>
      <c r="CB44" s="1"/>
      <c r="CC44" s="1"/>
      <c r="CD44" s="1"/>
      <c r="CE44" s="1"/>
      <c r="CF44" s="1"/>
      <c r="CG44" s="1"/>
      <c r="CH44" s="1"/>
      <c r="CI44" s="1"/>
      <c r="CJ44" s="1"/>
      <c r="CK44" s="1"/>
      <c r="CL44" s="1"/>
      <c r="CM44" s="1"/>
      <c r="CN44" s="1"/>
      <c r="CO44" s="1"/>
      <c r="CP44" s="1"/>
      <c r="CQ44" s="1"/>
      <c r="CR44" s="1"/>
      <c r="CS44" s="1"/>
      <c r="CT44" s="1"/>
      <c r="CU44" s="1"/>
      <c r="CV44" s="1"/>
      <c r="CW44" s="1"/>
      <c r="CX44" s="1"/>
      <c r="CY44" s="1"/>
      <c r="CZ44" s="1"/>
      <c r="DA44" s="1"/>
      <c r="DB44" s="1"/>
      <c r="DC44" s="1"/>
      <c r="DD44" s="1"/>
      <c r="DE44" s="1"/>
      <c r="DF44" s="1"/>
      <c r="DG44" s="1"/>
      <c r="DH44" s="1"/>
      <c r="DI44" s="1"/>
      <c r="DJ44" s="1"/>
      <c r="DK44" s="1"/>
      <c r="DL44" s="1"/>
      <c r="DM44" s="1"/>
      <c r="DN44" s="1"/>
      <c r="DO44" s="1"/>
      <c r="DP44" s="1"/>
      <c r="DQ44" s="1"/>
      <c r="DR44" s="1"/>
      <c r="DS44" s="1"/>
      <c r="DT44" s="1"/>
      <c r="DU44" s="1"/>
      <c r="DV44" s="1"/>
      <c r="DW44" s="1"/>
      <c r="DX44" s="1"/>
      <c r="DY44" s="1"/>
      <c r="DZ44" s="1"/>
      <c r="EA44" s="1"/>
      <c r="EB44" s="1"/>
      <c r="EC44" s="1"/>
      <c r="ED44" s="1"/>
      <c r="EE44" s="1"/>
      <c r="EF44" s="1"/>
      <c r="EG44" s="1"/>
      <c r="EH44" s="1"/>
      <c r="EI44" s="1"/>
      <c r="EJ44" s="1"/>
      <c r="EK44" s="1"/>
      <c r="EL44" s="1"/>
      <c r="EM44" s="1"/>
      <c r="EN44" s="1"/>
      <c r="EO44" s="1"/>
      <c r="EP44" s="1"/>
      <c r="EQ44" s="1"/>
      <c r="ER44" s="1"/>
      <c r="ES44" s="1"/>
      <c r="ET44" s="1"/>
      <c r="EU44" s="1"/>
      <c r="EV44" s="1"/>
      <c r="EW44" s="1"/>
      <c r="EX44" s="1"/>
      <c r="EY44" s="1"/>
      <c r="EZ44" s="1"/>
      <c r="FA44" s="1"/>
      <c r="FB44" s="1"/>
      <c r="FC44" s="1"/>
      <c r="FD44" s="1"/>
      <c r="FE44" s="1"/>
      <c r="FF44" s="1"/>
      <c r="FG44" s="1"/>
    </row>
    <row r="45" spans="1:163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1"/>
      <c r="BC45" s="1"/>
      <c r="BD45" s="1"/>
      <c r="BE45" s="1"/>
      <c r="BF45" s="1"/>
      <c r="BG45" s="1"/>
      <c r="BH45" s="1"/>
      <c r="BI45" s="1"/>
      <c r="BJ45" s="1"/>
      <c r="BK45" s="1"/>
      <c r="BL45" s="1"/>
      <c r="BM45" s="1"/>
      <c r="BN45" s="1"/>
      <c r="BO45" s="1"/>
      <c r="BP45" s="1"/>
      <c r="BQ45" s="1"/>
      <c r="BR45" s="1"/>
      <c r="BS45" s="1"/>
      <c r="BT45" s="1"/>
      <c r="BU45" s="1"/>
      <c r="BV45" s="1"/>
      <c r="BW45" s="1"/>
      <c r="BX45" s="1"/>
      <c r="BY45" s="1"/>
      <c r="BZ45" s="1"/>
      <c r="CA45" s="1"/>
      <c r="CB45" s="1"/>
      <c r="CC45" s="1"/>
      <c r="CD45" s="1"/>
      <c r="CE45" s="1"/>
      <c r="CF45" s="1"/>
      <c r="CG45" s="1"/>
      <c r="CH45" s="1"/>
      <c r="CI45" s="1"/>
      <c r="CJ45" s="1"/>
      <c r="CK45" s="1"/>
      <c r="CL45" s="1"/>
      <c r="CM45" s="1"/>
      <c r="CN45" s="1"/>
      <c r="CO45" s="1"/>
      <c r="CP45" s="1"/>
      <c r="CQ45" s="1"/>
      <c r="CR45" s="1"/>
      <c r="CS45" s="1"/>
      <c r="CT45" s="1"/>
      <c r="CU45" s="1"/>
      <c r="CV45" s="1"/>
      <c r="CW45" s="1"/>
      <c r="CX45" s="1"/>
      <c r="CY45" s="1"/>
      <c r="CZ45" s="1"/>
      <c r="DA45" s="1"/>
      <c r="DB45" s="1"/>
      <c r="DC45" s="1"/>
      <c r="DD45" s="1"/>
      <c r="DE45" s="1"/>
      <c r="DF45" s="1"/>
      <c r="DG45" s="1"/>
      <c r="DH45" s="1"/>
      <c r="DI45" s="1"/>
      <c r="DJ45" s="1"/>
      <c r="DK45" s="1"/>
      <c r="DL45" s="1"/>
      <c r="DM45" s="1"/>
      <c r="DN45" s="1"/>
      <c r="DO45" s="1"/>
      <c r="DP45" s="1"/>
      <c r="DQ45" s="1"/>
      <c r="DR45" s="1"/>
      <c r="DS45" s="1"/>
      <c r="DT45" s="1"/>
      <c r="DU45" s="1"/>
      <c r="DV45" s="1"/>
      <c r="DW45" s="1"/>
      <c r="DX45" s="1"/>
      <c r="DY45" s="1"/>
      <c r="DZ45" s="1"/>
      <c r="EA45" s="1"/>
      <c r="EB45" s="1"/>
      <c r="EC45" s="1"/>
      <c r="ED45" s="1"/>
      <c r="EE45" s="1"/>
      <c r="EF45" s="1"/>
      <c r="EG45" s="1"/>
      <c r="EH45" s="1"/>
      <c r="EI45" s="1"/>
      <c r="EJ45" s="1"/>
      <c r="EK45" s="1"/>
      <c r="EL45" s="1"/>
      <c r="EM45" s="1"/>
      <c r="EN45" s="1"/>
      <c r="EO45" s="1"/>
      <c r="EP45" s="1"/>
      <c r="EQ45" s="1"/>
      <c r="ER45" s="1"/>
      <c r="ES45" s="1"/>
      <c r="ET45" s="1"/>
      <c r="EU45" s="1"/>
      <c r="EV45" s="1"/>
      <c r="EW45" s="1"/>
      <c r="EX45" s="1"/>
      <c r="EY45" s="1"/>
      <c r="EZ45" s="1"/>
      <c r="FA45" s="1"/>
      <c r="FB45" s="1"/>
      <c r="FC45" s="1"/>
      <c r="FD45" s="1"/>
      <c r="FE45" s="1"/>
      <c r="FF45" s="1"/>
      <c r="FG45" s="1"/>
    </row>
    <row r="46" spans="1:163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"/>
      <c r="BO46" s="1"/>
      <c r="BP46" s="1"/>
      <c r="BQ46" s="1"/>
      <c r="BR46" s="1"/>
      <c r="BS46" s="1"/>
      <c r="BT46" s="1"/>
      <c r="BU46" s="1"/>
      <c r="BV46" s="1"/>
      <c r="BW46" s="1"/>
      <c r="BX46" s="1"/>
      <c r="BY46" s="1"/>
      <c r="BZ46" s="1"/>
      <c r="CA46" s="1"/>
      <c r="CB46" s="1"/>
      <c r="CC46" s="1"/>
      <c r="CD46" s="1"/>
      <c r="CE46" s="1"/>
      <c r="CF46" s="1"/>
      <c r="CG46" s="1"/>
      <c r="CH46" s="1"/>
      <c r="CI46" s="1"/>
      <c r="CJ46" s="1"/>
      <c r="CK46" s="1"/>
      <c r="CL46" s="1"/>
      <c r="CM46" s="1"/>
      <c r="CN46" s="1"/>
      <c r="CO46" s="1"/>
      <c r="CP46" s="1"/>
      <c r="CQ46" s="1"/>
      <c r="CR46" s="1"/>
      <c r="CS46" s="1"/>
      <c r="CT46" s="1"/>
      <c r="CU46" s="1"/>
      <c r="CV46" s="1"/>
      <c r="CW46" s="1"/>
      <c r="CX46" s="1"/>
      <c r="CY46" s="1"/>
      <c r="CZ46" s="1"/>
      <c r="DA46" s="1"/>
      <c r="DB46" s="1"/>
      <c r="DC46" s="1"/>
      <c r="DD46" s="1"/>
      <c r="DE46" s="1"/>
      <c r="DF46" s="1"/>
      <c r="DG46" s="1"/>
      <c r="DH46" s="1"/>
      <c r="DI46" s="1"/>
      <c r="DJ46" s="1"/>
      <c r="DK46" s="1"/>
      <c r="DL46" s="1"/>
      <c r="DM46" s="1"/>
      <c r="DN46" s="1"/>
      <c r="DO46" s="1"/>
      <c r="DP46" s="1"/>
      <c r="DQ46" s="1"/>
      <c r="DR46" s="1"/>
      <c r="DS46" s="1"/>
      <c r="DT46" s="1"/>
      <c r="DU46" s="1"/>
      <c r="DV46" s="1"/>
      <c r="DW46" s="1"/>
      <c r="DX46" s="1"/>
      <c r="DY46" s="1"/>
      <c r="DZ46" s="1"/>
      <c r="EA46" s="1"/>
      <c r="EB46" s="1"/>
      <c r="EC46" s="1"/>
      <c r="ED46" s="1"/>
      <c r="EE46" s="1"/>
      <c r="EF46" s="1"/>
      <c r="EG46" s="1"/>
      <c r="EH46" s="1"/>
      <c r="EI46" s="1"/>
      <c r="EJ46" s="1"/>
      <c r="EK46" s="1"/>
      <c r="EL46" s="1"/>
      <c r="EM46" s="1"/>
      <c r="EN46" s="1"/>
      <c r="EO46" s="1"/>
      <c r="EP46" s="1"/>
      <c r="EQ46" s="1"/>
      <c r="ER46" s="1"/>
      <c r="ES46" s="1"/>
      <c r="ET46" s="1"/>
      <c r="EU46" s="1"/>
      <c r="EV46" s="1"/>
      <c r="EW46" s="1"/>
      <c r="EX46" s="1"/>
      <c r="EY46" s="1"/>
      <c r="EZ46" s="1"/>
      <c r="FA46" s="1"/>
      <c r="FB46" s="1"/>
      <c r="FC46" s="1"/>
      <c r="FD46" s="1"/>
      <c r="FE46" s="1"/>
      <c r="FF46" s="1"/>
      <c r="FG46" s="1"/>
    </row>
    <row r="48" spans="1:163" x14ac:dyDescent="0.25">
      <c r="A48" s="122" t="s">
        <v>37</v>
      </c>
      <c r="B48" s="40"/>
      <c r="C48" s="40"/>
      <c r="D48" s="40"/>
      <c r="E48" s="40"/>
      <c r="F48" s="40"/>
      <c r="G48" s="40"/>
      <c r="H48" s="40"/>
      <c r="I48" s="40"/>
      <c r="J48" s="40"/>
      <c r="K48" s="40"/>
      <c r="L48" s="40"/>
      <c r="M48" s="40"/>
      <c r="N48" s="40"/>
      <c r="O48" s="40"/>
      <c r="P48" s="40"/>
      <c r="Q48" s="40"/>
      <c r="R48" s="40"/>
      <c r="S48" s="40"/>
      <c r="T48" s="40"/>
      <c r="U48" s="40"/>
    </row>
    <row r="49" spans="1:160" x14ac:dyDescent="0.25">
      <c r="F49" s="111" t="s">
        <v>20</v>
      </c>
      <c r="G49" s="111"/>
      <c r="H49" s="111"/>
      <c r="I49" s="111"/>
      <c r="J49" s="111"/>
      <c r="K49" s="111"/>
      <c r="L49" s="111"/>
      <c r="M49" s="111"/>
      <c r="N49" s="111"/>
      <c r="O49" s="111"/>
      <c r="P49" s="111"/>
      <c r="Q49" s="111"/>
      <c r="R49" s="111"/>
      <c r="S49" s="111"/>
      <c r="T49" s="111"/>
      <c r="U49" s="111"/>
      <c r="V49" s="111"/>
      <c r="W49" s="111"/>
      <c r="X49" s="111"/>
      <c r="Y49" s="111"/>
      <c r="Z49" s="111"/>
      <c r="AA49" s="111"/>
      <c r="AB49" s="111"/>
      <c r="AC49" s="111"/>
      <c r="AD49" s="111"/>
      <c r="AE49" s="111"/>
      <c r="AF49" s="111"/>
      <c r="AG49" s="111"/>
      <c r="AH49" s="111"/>
      <c r="AI49" s="111"/>
      <c r="AJ49" s="111"/>
      <c r="AK49" s="112" t="s">
        <v>28</v>
      </c>
      <c r="AL49" s="113"/>
      <c r="AM49" s="113"/>
      <c r="AN49" s="113"/>
      <c r="AO49" s="113"/>
      <c r="AP49" s="113"/>
      <c r="AQ49" s="113"/>
      <c r="AR49" s="113"/>
      <c r="AS49" s="113"/>
      <c r="AT49" s="113"/>
      <c r="AU49" s="113"/>
      <c r="AV49" s="113"/>
      <c r="AW49" s="113"/>
      <c r="AX49" s="113"/>
      <c r="AY49" s="113"/>
      <c r="AZ49" s="113"/>
      <c r="BA49" s="113"/>
      <c r="BB49" s="113"/>
      <c r="BC49" s="113"/>
      <c r="BD49" s="113"/>
      <c r="BE49" s="113"/>
      <c r="BF49" s="113"/>
      <c r="BG49" s="113"/>
      <c r="BH49" s="113"/>
      <c r="BI49" s="113"/>
      <c r="BJ49" s="113"/>
      <c r="BK49" s="113"/>
      <c r="BL49" s="113"/>
      <c r="BM49" s="113"/>
      <c r="BN49" s="113"/>
      <c r="BO49" s="113"/>
      <c r="BP49" s="114" t="s">
        <v>33</v>
      </c>
      <c r="BQ49" s="115"/>
      <c r="BR49" s="115"/>
      <c r="BS49" s="115"/>
      <c r="BT49" s="115"/>
      <c r="BU49" s="115"/>
      <c r="BV49" s="115"/>
      <c r="BW49" s="115"/>
      <c r="BX49" s="115"/>
      <c r="BY49" s="115"/>
      <c r="BZ49" s="115"/>
      <c r="CA49" s="115"/>
      <c r="CB49" s="115"/>
      <c r="CC49" s="115"/>
      <c r="CD49" s="115"/>
      <c r="CE49" s="115"/>
      <c r="CF49" s="115"/>
      <c r="CG49" s="115"/>
      <c r="CH49" s="115"/>
      <c r="CI49" s="115"/>
      <c r="CJ49" s="115"/>
      <c r="CK49" s="115"/>
      <c r="CL49" s="115"/>
      <c r="CM49" s="115"/>
      <c r="CN49" s="115"/>
      <c r="CO49" s="115"/>
      <c r="CP49" s="115"/>
      <c r="CQ49" s="115"/>
      <c r="CR49" s="115"/>
      <c r="CS49" s="115"/>
      <c r="CT49" s="116"/>
      <c r="CU49" s="117" t="s">
        <v>27</v>
      </c>
      <c r="CV49" s="118"/>
      <c r="CW49" s="118"/>
      <c r="CX49" s="118"/>
      <c r="CY49" s="118"/>
      <c r="CZ49" s="118"/>
      <c r="DA49" s="118"/>
      <c r="DB49" s="118"/>
      <c r="DC49" s="118"/>
      <c r="DD49" s="118"/>
      <c r="DE49" s="118"/>
      <c r="DF49" s="118"/>
      <c r="DG49" s="118"/>
      <c r="DH49" s="118"/>
      <c r="DI49" s="118"/>
      <c r="DJ49" s="118"/>
      <c r="DK49" s="118"/>
      <c r="DL49" s="118"/>
      <c r="DM49" s="118"/>
      <c r="DN49" s="118"/>
      <c r="DO49" s="118"/>
      <c r="DP49" s="118"/>
      <c r="DQ49" s="118"/>
      <c r="DR49" s="118"/>
      <c r="DS49" s="118"/>
      <c r="DT49" s="118"/>
      <c r="DU49" s="118"/>
      <c r="DV49" s="118"/>
      <c r="DW49" s="118"/>
      <c r="DX49" s="118"/>
      <c r="DY49" s="118"/>
      <c r="DZ49" s="109" t="s">
        <v>34</v>
      </c>
      <c r="EA49" s="110"/>
      <c r="EB49" s="110"/>
      <c r="EC49" s="110"/>
      <c r="ED49" s="110"/>
      <c r="EE49" s="110"/>
      <c r="EF49" s="110"/>
      <c r="EG49" s="110"/>
      <c r="EH49" s="110"/>
      <c r="EI49" s="110"/>
      <c r="EJ49" s="110"/>
      <c r="EK49" s="110"/>
      <c r="EL49" s="110"/>
      <c r="EM49" s="110"/>
      <c r="EN49" s="110"/>
      <c r="EO49" s="110"/>
      <c r="EP49" s="110"/>
      <c r="EQ49" s="110"/>
      <c r="ER49" s="110"/>
      <c r="ES49" s="110"/>
      <c r="ET49" s="110"/>
      <c r="EU49" s="110"/>
      <c r="EV49" s="110"/>
      <c r="EW49" s="110"/>
      <c r="EX49" s="110"/>
      <c r="EY49" s="110"/>
      <c r="EZ49" s="110"/>
      <c r="FA49" s="110"/>
      <c r="FB49" s="110"/>
      <c r="FC49" s="110"/>
      <c r="FD49" s="110"/>
    </row>
    <row r="50" spans="1:160" ht="15.75" customHeight="1" x14ac:dyDescent="0.25">
      <c r="A50" s="13" t="s">
        <v>46</v>
      </c>
      <c r="B50" s="13" t="s">
        <v>0</v>
      </c>
      <c r="C50" s="13" t="s">
        <v>47</v>
      </c>
      <c r="D50" s="13" t="s">
        <v>48</v>
      </c>
      <c r="E50" s="13" t="s">
        <v>18</v>
      </c>
      <c r="F50" s="98">
        <v>1990</v>
      </c>
      <c r="G50" s="98">
        <v>1991</v>
      </c>
      <c r="H50" s="98">
        <v>1992</v>
      </c>
      <c r="I50" s="98">
        <v>1993</v>
      </c>
      <c r="J50" s="98">
        <v>1994</v>
      </c>
      <c r="K50" s="98">
        <v>1995</v>
      </c>
      <c r="L50" s="98">
        <v>1996</v>
      </c>
      <c r="M50" s="98">
        <v>1997</v>
      </c>
      <c r="N50" s="98">
        <v>1998</v>
      </c>
      <c r="O50" s="98">
        <v>1999</v>
      </c>
      <c r="P50" s="98">
        <v>2000</v>
      </c>
      <c r="Q50" s="98">
        <v>2001</v>
      </c>
      <c r="R50" s="98">
        <v>2002</v>
      </c>
      <c r="S50" s="98">
        <v>2003</v>
      </c>
      <c r="T50" s="98">
        <v>2004</v>
      </c>
      <c r="U50" s="98">
        <v>2005</v>
      </c>
      <c r="V50" s="98">
        <v>2006</v>
      </c>
      <c r="W50" s="98">
        <v>2007</v>
      </c>
      <c r="X50" s="98">
        <v>2008</v>
      </c>
      <c r="Y50" s="98">
        <v>2009</v>
      </c>
      <c r="Z50" s="98">
        <v>2010</v>
      </c>
      <c r="AA50" s="98">
        <v>2011</v>
      </c>
      <c r="AB50" s="98">
        <v>2012</v>
      </c>
      <c r="AC50" s="98">
        <v>2013</v>
      </c>
      <c r="AD50" s="98">
        <v>2014</v>
      </c>
      <c r="AE50" s="98">
        <v>2015</v>
      </c>
      <c r="AF50" s="98">
        <v>2016</v>
      </c>
      <c r="AG50" s="98">
        <v>2017</v>
      </c>
      <c r="AH50" s="98">
        <v>2018</v>
      </c>
      <c r="AI50" s="98">
        <v>2019</v>
      </c>
      <c r="AJ50" s="98">
        <v>2020</v>
      </c>
      <c r="AK50" s="71">
        <v>1990</v>
      </c>
      <c r="AL50" s="72">
        <v>1991</v>
      </c>
      <c r="AM50" s="72">
        <v>1992</v>
      </c>
      <c r="AN50" s="72">
        <v>1993</v>
      </c>
      <c r="AO50" s="72">
        <v>1994</v>
      </c>
      <c r="AP50" s="72">
        <v>1995</v>
      </c>
      <c r="AQ50" s="72">
        <v>1996</v>
      </c>
      <c r="AR50" s="72">
        <v>1997</v>
      </c>
      <c r="AS50" s="72">
        <v>1998</v>
      </c>
      <c r="AT50" s="72">
        <v>1999</v>
      </c>
      <c r="AU50" s="72">
        <v>2000</v>
      </c>
      <c r="AV50" s="72">
        <v>2001</v>
      </c>
      <c r="AW50" s="72">
        <v>2002</v>
      </c>
      <c r="AX50" s="72">
        <v>2003</v>
      </c>
      <c r="AY50" s="72">
        <v>2004</v>
      </c>
      <c r="AZ50" s="72">
        <v>2005</v>
      </c>
      <c r="BA50" s="72">
        <v>2006</v>
      </c>
      <c r="BB50" s="72">
        <v>2007</v>
      </c>
      <c r="BC50" s="72">
        <v>2008</v>
      </c>
      <c r="BD50" s="72">
        <v>2009</v>
      </c>
      <c r="BE50" s="72">
        <v>2010</v>
      </c>
      <c r="BF50" s="72">
        <v>2011</v>
      </c>
      <c r="BG50" s="72">
        <v>2012</v>
      </c>
      <c r="BH50" s="72">
        <v>2013</v>
      </c>
      <c r="BI50" s="72">
        <v>2014</v>
      </c>
      <c r="BJ50" s="72">
        <v>2015</v>
      </c>
      <c r="BK50" s="72">
        <v>2016</v>
      </c>
      <c r="BL50" s="72">
        <v>2017</v>
      </c>
      <c r="BM50" s="72">
        <v>2018</v>
      </c>
      <c r="BN50" s="72">
        <v>2019</v>
      </c>
      <c r="BO50" s="72">
        <v>2020</v>
      </c>
      <c r="BP50" s="66">
        <v>1990</v>
      </c>
      <c r="BQ50" s="46">
        <v>1991</v>
      </c>
      <c r="BR50" s="46">
        <v>1992</v>
      </c>
      <c r="BS50" s="46">
        <v>1993</v>
      </c>
      <c r="BT50" s="46">
        <v>1994</v>
      </c>
      <c r="BU50" s="46">
        <v>1995</v>
      </c>
      <c r="BV50" s="46">
        <v>1996</v>
      </c>
      <c r="BW50" s="46">
        <v>1997</v>
      </c>
      <c r="BX50" s="46">
        <v>1998</v>
      </c>
      <c r="BY50" s="46">
        <v>1999</v>
      </c>
      <c r="BZ50" s="46">
        <v>2000</v>
      </c>
      <c r="CA50" s="46">
        <v>2001</v>
      </c>
      <c r="CB50" s="46">
        <v>2002</v>
      </c>
      <c r="CC50" s="46">
        <v>2003</v>
      </c>
      <c r="CD50" s="46">
        <v>2004</v>
      </c>
      <c r="CE50" s="46">
        <v>2005</v>
      </c>
      <c r="CF50" s="46">
        <v>2006</v>
      </c>
      <c r="CG50" s="46">
        <v>2007</v>
      </c>
      <c r="CH50" s="46">
        <v>2008</v>
      </c>
      <c r="CI50" s="46">
        <v>2009</v>
      </c>
      <c r="CJ50" s="46">
        <v>2010</v>
      </c>
      <c r="CK50" s="46">
        <v>2011</v>
      </c>
      <c r="CL50" s="46">
        <v>2012</v>
      </c>
      <c r="CM50" s="46">
        <v>2013</v>
      </c>
      <c r="CN50" s="46">
        <v>2014</v>
      </c>
      <c r="CO50" s="46">
        <v>2015</v>
      </c>
      <c r="CP50" s="46">
        <v>2016</v>
      </c>
      <c r="CQ50" s="46">
        <v>2017</v>
      </c>
      <c r="CR50" s="46">
        <v>2018</v>
      </c>
      <c r="CS50" s="46">
        <v>2019</v>
      </c>
      <c r="CT50" s="49">
        <v>2020</v>
      </c>
      <c r="CU50" s="67">
        <v>1990</v>
      </c>
      <c r="CV50" s="68">
        <v>1991</v>
      </c>
      <c r="CW50" s="68">
        <v>1992</v>
      </c>
      <c r="CX50" s="68">
        <v>1993</v>
      </c>
      <c r="CY50" s="68">
        <v>1994</v>
      </c>
      <c r="CZ50" s="68">
        <v>1995</v>
      </c>
      <c r="DA50" s="68">
        <v>1996</v>
      </c>
      <c r="DB50" s="68">
        <v>1997</v>
      </c>
      <c r="DC50" s="68">
        <v>1998</v>
      </c>
      <c r="DD50" s="68">
        <v>1999</v>
      </c>
      <c r="DE50" s="68">
        <v>2000</v>
      </c>
      <c r="DF50" s="68">
        <v>2001</v>
      </c>
      <c r="DG50" s="68">
        <v>2002</v>
      </c>
      <c r="DH50" s="68">
        <v>2003</v>
      </c>
      <c r="DI50" s="68">
        <v>2004</v>
      </c>
      <c r="DJ50" s="68">
        <v>2005</v>
      </c>
      <c r="DK50" s="68">
        <v>2006</v>
      </c>
      <c r="DL50" s="68">
        <v>2007</v>
      </c>
      <c r="DM50" s="68">
        <v>2008</v>
      </c>
      <c r="DN50" s="68">
        <v>2009</v>
      </c>
      <c r="DO50" s="68">
        <v>2010</v>
      </c>
      <c r="DP50" s="68">
        <v>2011</v>
      </c>
      <c r="DQ50" s="68">
        <v>2012</v>
      </c>
      <c r="DR50" s="68">
        <v>2013</v>
      </c>
      <c r="DS50" s="68">
        <v>2014</v>
      </c>
      <c r="DT50" s="68">
        <v>2015</v>
      </c>
      <c r="DU50" s="68">
        <v>2016</v>
      </c>
      <c r="DV50" s="68">
        <v>2017</v>
      </c>
      <c r="DW50" s="68">
        <v>2018</v>
      </c>
      <c r="DX50" s="68">
        <v>2019</v>
      </c>
      <c r="DY50" s="68">
        <v>2020</v>
      </c>
      <c r="DZ50" s="69">
        <v>1990</v>
      </c>
      <c r="EA50" s="70">
        <v>1991</v>
      </c>
      <c r="EB50" s="70">
        <v>1992</v>
      </c>
      <c r="EC50" s="70">
        <v>1993</v>
      </c>
      <c r="ED50" s="70">
        <v>1994</v>
      </c>
      <c r="EE50" s="70">
        <v>1995</v>
      </c>
      <c r="EF50" s="70">
        <v>1996</v>
      </c>
      <c r="EG50" s="70">
        <v>1997</v>
      </c>
      <c r="EH50" s="70">
        <v>1998</v>
      </c>
      <c r="EI50" s="70">
        <v>1999</v>
      </c>
      <c r="EJ50" s="70">
        <v>2000</v>
      </c>
      <c r="EK50" s="70">
        <v>2001</v>
      </c>
      <c r="EL50" s="70">
        <v>2002</v>
      </c>
      <c r="EM50" s="70">
        <v>2003</v>
      </c>
      <c r="EN50" s="70">
        <v>2004</v>
      </c>
      <c r="EO50" s="70">
        <v>2005</v>
      </c>
      <c r="EP50" s="70">
        <v>2006</v>
      </c>
      <c r="EQ50" s="70">
        <v>2007</v>
      </c>
      <c r="ER50" s="70">
        <v>2008</v>
      </c>
      <c r="ES50" s="70">
        <v>2009</v>
      </c>
      <c r="ET50" s="70">
        <v>2010</v>
      </c>
      <c r="EU50" s="70">
        <v>2011</v>
      </c>
      <c r="EV50" s="70">
        <v>2012</v>
      </c>
      <c r="EW50" s="70">
        <v>2013</v>
      </c>
      <c r="EX50" s="70">
        <v>2014</v>
      </c>
      <c r="EY50" s="70">
        <v>2015</v>
      </c>
      <c r="EZ50" s="70">
        <v>2016</v>
      </c>
      <c r="FA50" s="70">
        <v>2017</v>
      </c>
      <c r="FB50" s="70">
        <v>2018</v>
      </c>
      <c r="FC50" s="70">
        <v>2019</v>
      </c>
      <c r="FD50" s="70">
        <v>2020</v>
      </c>
    </row>
    <row r="51" spans="1:160" x14ac:dyDescent="0.25">
      <c r="A51" s="1" t="s">
        <v>22</v>
      </c>
      <c r="B51" s="1" t="str">
        <f>B6</f>
        <v>Arizona</v>
      </c>
      <c r="C51" s="1" t="s">
        <v>22</v>
      </c>
      <c r="D51" s="1" t="s">
        <v>22</v>
      </c>
      <c r="E51" s="1" t="s">
        <v>22</v>
      </c>
      <c r="F51" s="100">
        <f>F42+F20</f>
        <v>65196.343312498335</v>
      </c>
      <c r="G51" s="100">
        <f>G42+G20</f>
        <v>65196.343312498335</v>
      </c>
      <c r="H51" s="100">
        <f t="shared" ref="H51:AI51" si="27">H42+H20</f>
        <v>65196.343312498335</v>
      </c>
      <c r="I51" s="100">
        <f t="shared" si="27"/>
        <v>65196.343312498379</v>
      </c>
      <c r="J51" s="100">
        <f t="shared" si="27"/>
        <v>65307.333790942292</v>
      </c>
      <c r="K51" s="100">
        <f t="shared" si="27"/>
        <v>65307.333790942277</v>
      </c>
      <c r="L51" s="100">
        <f t="shared" si="27"/>
        <v>65307.333790942277</v>
      </c>
      <c r="M51" s="100">
        <f t="shared" si="27"/>
        <v>65307.333790942277</v>
      </c>
      <c r="N51" s="100">
        <f t="shared" si="27"/>
        <v>65312.658745050147</v>
      </c>
      <c r="O51" s="100">
        <f t="shared" si="27"/>
        <v>65312.658745050147</v>
      </c>
      <c r="P51" s="100">
        <f t="shared" si="27"/>
        <v>65312.658745050176</v>
      </c>
      <c r="Q51" s="100">
        <f t="shared" si="27"/>
        <v>65312.658745050176</v>
      </c>
      <c r="R51" s="100">
        <f t="shared" si="27"/>
        <v>65312.658745050176</v>
      </c>
      <c r="S51" s="100">
        <f t="shared" si="27"/>
        <v>65312.658745050176</v>
      </c>
      <c r="T51" s="100">
        <f t="shared" si="27"/>
        <v>65312.658745050176</v>
      </c>
      <c r="U51" s="100">
        <f t="shared" si="27"/>
        <v>65312.658745050176</v>
      </c>
      <c r="V51" s="100">
        <f t="shared" si="27"/>
        <v>65312.658745050176</v>
      </c>
      <c r="W51" s="100">
        <f t="shared" si="27"/>
        <v>65312.658745050183</v>
      </c>
      <c r="X51" s="100">
        <f t="shared" si="27"/>
        <v>65312.658745050183</v>
      </c>
      <c r="Y51" s="100">
        <f t="shared" si="27"/>
        <v>65312.658745050183</v>
      </c>
      <c r="Z51" s="100">
        <f t="shared" si="27"/>
        <v>65312.658745050183</v>
      </c>
      <c r="AA51" s="100">
        <f t="shared" si="27"/>
        <v>65312.658745050183</v>
      </c>
      <c r="AB51" s="100">
        <f t="shared" si="27"/>
        <v>65312.658745050183</v>
      </c>
      <c r="AC51" s="100">
        <f t="shared" si="27"/>
        <v>65312.658745050183</v>
      </c>
      <c r="AD51" s="100">
        <f t="shared" si="27"/>
        <v>65312.658745050183</v>
      </c>
      <c r="AE51" s="100">
        <f t="shared" si="27"/>
        <v>65312.658745050183</v>
      </c>
      <c r="AF51" s="100">
        <f t="shared" si="27"/>
        <v>65312.658745050183</v>
      </c>
      <c r="AG51" s="100">
        <f t="shared" si="27"/>
        <v>65312.658745050183</v>
      </c>
      <c r="AH51" s="100">
        <f t="shared" si="27"/>
        <v>65312.658745050183</v>
      </c>
      <c r="AI51" s="100">
        <f t="shared" si="27"/>
        <v>65312.658745050183</v>
      </c>
      <c r="AJ51" s="100">
        <f>AJ42+AJ20</f>
        <v>65312.658745050183</v>
      </c>
      <c r="AK51" s="50">
        <f>AM42+AL20</f>
        <v>14009.150443971046</v>
      </c>
      <c r="AL51" s="99">
        <f t="shared" ref="AL51:BN51" si="28">AN42+AM20</f>
        <v>14009.150443971046</v>
      </c>
      <c r="AM51" s="99">
        <f t="shared" si="28"/>
        <v>14009.150443971046</v>
      </c>
      <c r="AN51" s="99">
        <f t="shared" si="28"/>
        <v>14007.928599404248</v>
      </c>
      <c r="AO51" s="99">
        <f t="shared" si="28"/>
        <v>14029.638336987875</v>
      </c>
      <c r="AP51" s="99">
        <f t="shared" si="28"/>
        <v>14029.638336987875</v>
      </c>
      <c r="AQ51" s="99">
        <f t="shared" si="28"/>
        <v>14029.638336987875</v>
      </c>
      <c r="AR51" s="99">
        <f t="shared" si="28"/>
        <v>14029.638336987875</v>
      </c>
      <c r="AS51" s="99">
        <f t="shared" si="28"/>
        <v>14028.276263820027</v>
      </c>
      <c r="AT51" s="99">
        <f t="shared" si="28"/>
        <v>14028.276263820027</v>
      </c>
      <c r="AU51" s="99">
        <f t="shared" si="28"/>
        <v>14027.105741490715</v>
      </c>
      <c r="AV51" s="99">
        <f t="shared" si="28"/>
        <v>14027.105741490715</v>
      </c>
      <c r="AW51" s="99">
        <f t="shared" si="28"/>
        <v>14027.105741490715</v>
      </c>
      <c r="AX51" s="99">
        <f t="shared" si="28"/>
        <v>14027.105741490715</v>
      </c>
      <c r="AY51" s="99">
        <f t="shared" si="28"/>
        <v>14027.105741490715</v>
      </c>
      <c r="AZ51" s="99">
        <f t="shared" si="28"/>
        <v>14027.105741490715</v>
      </c>
      <c r="BA51" s="99">
        <f t="shared" si="28"/>
        <v>14027.105741490715</v>
      </c>
      <c r="BB51" s="99">
        <f t="shared" si="28"/>
        <v>14026.745611520944</v>
      </c>
      <c r="BC51" s="99">
        <f t="shared" si="28"/>
        <v>14026.745611520944</v>
      </c>
      <c r="BD51" s="99">
        <f t="shared" si="28"/>
        <v>14026.745611520944</v>
      </c>
      <c r="BE51" s="99">
        <f t="shared" si="28"/>
        <v>14026.745611520944</v>
      </c>
      <c r="BF51" s="99">
        <f t="shared" si="28"/>
        <v>14026.745611520944</v>
      </c>
      <c r="BG51" s="99">
        <f t="shared" si="28"/>
        <v>14026.745611520944</v>
      </c>
      <c r="BH51" s="99">
        <f t="shared" si="28"/>
        <v>14026.745611520944</v>
      </c>
      <c r="BI51" s="99">
        <f t="shared" si="28"/>
        <v>14021.784337134502</v>
      </c>
      <c r="BJ51" s="99">
        <f t="shared" si="28"/>
        <v>14021.784337134502</v>
      </c>
      <c r="BK51" s="99">
        <f t="shared" si="28"/>
        <v>14021.784337134502</v>
      </c>
      <c r="BL51" s="99">
        <f t="shared" si="28"/>
        <v>14021.784337134502</v>
      </c>
      <c r="BM51" s="99">
        <f t="shared" si="28"/>
        <v>14021.784337134501</v>
      </c>
      <c r="BN51" s="99">
        <f t="shared" si="28"/>
        <v>14021.784337134501</v>
      </c>
      <c r="BO51" s="99">
        <f>BQ42+BP20</f>
        <v>14021.784337134501</v>
      </c>
      <c r="BP51" s="51">
        <f>BR42</f>
        <v>869.28152770450697</v>
      </c>
      <c r="BQ51" s="73">
        <f>BS42</f>
        <v>869.28152770450697</v>
      </c>
      <c r="BR51" s="73">
        <f t="shared" ref="BR51:CS51" si="29">BT42</f>
        <v>850.4091853295032</v>
      </c>
      <c r="BS51" s="73">
        <f t="shared" si="29"/>
        <v>623.924365113166</v>
      </c>
      <c r="BT51" s="73">
        <f t="shared" si="29"/>
        <v>1293.9663113771956</v>
      </c>
      <c r="BU51" s="73">
        <f t="shared" si="29"/>
        <v>1256.0072183919369</v>
      </c>
      <c r="BV51" s="73">
        <f t="shared" si="29"/>
        <v>1256.0072183919369</v>
      </c>
      <c r="BW51" s="73">
        <f t="shared" si="29"/>
        <v>1256.0072183919369</v>
      </c>
      <c r="BX51" s="73">
        <f t="shared" si="29"/>
        <v>938.47952952026822</v>
      </c>
      <c r="BY51" s="73">
        <f t="shared" si="29"/>
        <v>938.47952952026822</v>
      </c>
      <c r="BZ51" s="73">
        <f t="shared" si="29"/>
        <v>775.25232923489273</v>
      </c>
      <c r="CA51" s="73">
        <f t="shared" si="29"/>
        <v>775.25232923489273</v>
      </c>
      <c r="CB51" s="73">
        <f t="shared" si="29"/>
        <v>775.25232923489273</v>
      </c>
      <c r="CC51" s="73">
        <f t="shared" si="29"/>
        <v>775.25232923489273</v>
      </c>
      <c r="CD51" s="73">
        <f t="shared" si="29"/>
        <v>775.25232923489273</v>
      </c>
      <c r="CE51" s="73">
        <f t="shared" si="29"/>
        <v>775.25232923489273</v>
      </c>
      <c r="CF51" s="73">
        <f t="shared" si="29"/>
        <v>775.25232923489273</v>
      </c>
      <c r="CG51" s="73">
        <f t="shared" si="29"/>
        <v>725.03286290597475</v>
      </c>
      <c r="CH51" s="73">
        <f t="shared" si="29"/>
        <v>725.03286290597475</v>
      </c>
      <c r="CI51" s="73">
        <f t="shared" si="29"/>
        <v>725.03286290597475</v>
      </c>
      <c r="CJ51" s="73">
        <f t="shared" si="29"/>
        <v>725.03286290597475</v>
      </c>
      <c r="CK51" s="73">
        <f t="shared" si="29"/>
        <v>725.03286290597475</v>
      </c>
      <c r="CL51" s="73">
        <f t="shared" si="29"/>
        <v>725.03286290597475</v>
      </c>
      <c r="CM51" s="73">
        <f t="shared" si="29"/>
        <v>725.03286290597475</v>
      </c>
      <c r="CN51" s="73">
        <f t="shared" si="29"/>
        <v>33.192213938992296</v>
      </c>
      <c r="CO51" s="73">
        <f t="shared" si="29"/>
        <v>33.192213938992296</v>
      </c>
      <c r="CP51" s="73">
        <f t="shared" si="29"/>
        <v>33.192213938992296</v>
      </c>
      <c r="CQ51" s="73">
        <f t="shared" si="29"/>
        <v>33.192213938992296</v>
      </c>
      <c r="CR51" s="73">
        <f t="shared" si="29"/>
        <v>0</v>
      </c>
      <c r="CS51" s="73">
        <f t="shared" si="29"/>
        <v>0</v>
      </c>
      <c r="CT51" s="73">
        <f>CV42</f>
        <v>0</v>
      </c>
      <c r="CU51" s="88">
        <f>CX42+BR20</f>
        <v>1252.7842232953915</v>
      </c>
      <c r="CV51" s="74">
        <f>CY42+BS20</f>
        <v>1252.7842232953915</v>
      </c>
      <c r="CW51" s="74">
        <f t="shared" ref="CW51:DY51" si="30">CZ42+BT20</f>
        <v>1252.7842232953915</v>
      </c>
      <c r="CX51" s="74">
        <f t="shared" si="30"/>
        <v>1252.6742572843793</v>
      </c>
      <c r="CY51" s="74">
        <f t="shared" si="30"/>
        <v>1254.6281336669058</v>
      </c>
      <c r="CZ51" s="74">
        <f t="shared" si="30"/>
        <v>1254.6281336669058</v>
      </c>
      <c r="DA51" s="74">
        <f t="shared" si="30"/>
        <v>1254.6281336669058</v>
      </c>
      <c r="DB51" s="74">
        <f t="shared" si="30"/>
        <v>1254.6281336669058</v>
      </c>
      <c r="DC51" s="74">
        <f t="shared" si="30"/>
        <v>1254.4178450876434</v>
      </c>
      <c r="DD51" s="74">
        <f t="shared" si="30"/>
        <v>1254.4178450876434</v>
      </c>
      <c r="DE51" s="74">
        <f t="shared" si="30"/>
        <v>1254.3124980780049</v>
      </c>
      <c r="DF51" s="74">
        <f t="shared" si="30"/>
        <v>1254.3124980780049</v>
      </c>
      <c r="DG51" s="74">
        <f t="shared" si="30"/>
        <v>1254.3124980780049</v>
      </c>
      <c r="DH51" s="74">
        <f t="shared" si="30"/>
        <v>1254.3124980780049</v>
      </c>
      <c r="DI51" s="74">
        <f t="shared" si="30"/>
        <v>1254.3124980780049</v>
      </c>
      <c r="DJ51" s="74">
        <f t="shared" si="30"/>
        <v>1254.3124980780049</v>
      </c>
      <c r="DK51" s="74">
        <f t="shared" si="30"/>
        <v>1254.3124980780049</v>
      </c>
      <c r="DL51" s="74">
        <f t="shared" si="30"/>
        <v>1254.2800863807258</v>
      </c>
      <c r="DM51" s="74">
        <f t="shared" si="30"/>
        <v>1254.2800863807258</v>
      </c>
      <c r="DN51" s="74">
        <f t="shared" si="30"/>
        <v>1254.2800863807258</v>
      </c>
      <c r="DO51" s="74">
        <f t="shared" si="30"/>
        <v>1254.2800863807258</v>
      </c>
      <c r="DP51" s="74">
        <f t="shared" si="30"/>
        <v>1254.2800863807258</v>
      </c>
      <c r="DQ51" s="74">
        <f t="shared" si="30"/>
        <v>1254.2800863807258</v>
      </c>
      <c r="DR51" s="74">
        <f t="shared" si="30"/>
        <v>1254.2800863807258</v>
      </c>
      <c r="DS51" s="74">
        <f t="shared" si="30"/>
        <v>1253.833571685946</v>
      </c>
      <c r="DT51" s="74">
        <f t="shared" si="30"/>
        <v>1253.833571685946</v>
      </c>
      <c r="DU51" s="74">
        <f t="shared" si="30"/>
        <v>1253.833571685946</v>
      </c>
      <c r="DV51" s="74">
        <f t="shared" si="30"/>
        <v>1253.833571685946</v>
      </c>
      <c r="DW51" s="74">
        <f t="shared" si="30"/>
        <v>1253.833571685946</v>
      </c>
      <c r="DX51" s="74">
        <f t="shared" si="30"/>
        <v>1253.833571685946</v>
      </c>
      <c r="DY51" s="74">
        <f t="shared" si="30"/>
        <v>1253.833571685946</v>
      </c>
      <c r="DZ51" s="59">
        <f>EC42+CW20</f>
        <v>15261.934667266438</v>
      </c>
      <c r="EA51" s="75">
        <f>ED42+CX20</f>
        <v>15261.934667266438</v>
      </c>
      <c r="EB51" s="75">
        <f t="shared" ref="EB51:FC51" si="31">EE42+CY20</f>
        <v>15261.934667266436</v>
      </c>
      <c r="EC51" s="75">
        <f t="shared" si="31"/>
        <v>15260.602856688625</v>
      </c>
      <c r="ED51" s="75">
        <f t="shared" si="31"/>
        <v>15284.266470654782</v>
      </c>
      <c r="EE51" s="75">
        <f t="shared" si="31"/>
        <v>15284.266470654778</v>
      </c>
      <c r="EF51" s="75">
        <f t="shared" si="31"/>
        <v>15284.266470654778</v>
      </c>
      <c r="EG51" s="75">
        <f t="shared" si="31"/>
        <v>15284.266470654778</v>
      </c>
      <c r="EH51" s="75">
        <f t="shared" si="31"/>
        <v>15282.69410890767</v>
      </c>
      <c r="EI51" s="75">
        <f t="shared" si="31"/>
        <v>15282.69410890767</v>
      </c>
      <c r="EJ51" s="75">
        <f t="shared" si="31"/>
        <v>15281.418239568718</v>
      </c>
      <c r="EK51" s="75">
        <f t="shared" si="31"/>
        <v>15281.418239568718</v>
      </c>
      <c r="EL51" s="75">
        <f t="shared" si="31"/>
        <v>15281.418239568718</v>
      </c>
      <c r="EM51" s="75">
        <f t="shared" si="31"/>
        <v>15281.418239568718</v>
      </c>
      <c r="EN51" s="75">
        <f t="shared" si="31"/>
        <v>15281.418239568718</v>
      </c>
      <c r="EO51" s="75">
        <f t="shared" si="31"/>
        <v>15281.418239568718</v>
      </c>
      <c r="EP51" s="75">
        <f t="shared" si="31"/>
        <v>15281.418239568718</v>
      </c>
      <c r="EQ51" s="75">
        <f t="shared" si="31"/>
        <v>15281.025697901669</v>
      </c>
      <c r="ER51" s="75">
        <f t="shared" si="31"/>
        <v>15281.025697901669</v>
      </c>
      <c r="ES51" s="75">
        <f t="shared" si="31"/>
        <v>15281.025697901669</v>
      </c>
      <c r="ET51" s="75">
        <f t="shared" si="31"/>
        <v>15281.025697901669</v>
      </c>
      <c r="EU51" s="75">
        <f t="shared" si="31"/>
        <v>15281.025697901669</v>
      </c>
      <c r="EV51" s="75">
        <f t="shared" si="31"/>
        <v>15281.025697901669</v>
      </c>
      <c r="EW51" s="75">
        <f t="shared" si="31"/>
        <v>15281.025697901669</v>
      </c>
      <c r="EX51" s="75">
        <f t="shared" si="31"/>
        <v>15275.617908820446</v>
      </c>
      <c r="EY51" s="75">
        <f t="shared" si="31"/>
        <v>15275.617908820446</v>
      </c>
      <c r="EZ51" s="75">
        <f t="shared" si="31"/>
        <v>15275.617908820446</v>
      </c>
      <c r="FA51" s="75">
        <f t="shared" si="31"/>
        <v>15275.617908820446</v>
      </c>
      <c r="FB51" s="75">
        <f t="shared" si="31"/>
        <v>15275.617908820448</v>
      </c>
      <c r="FC51" s="75">
        <f t="shared" si="31"/>
        <v>15275.617908820448</v>
      </c>
      <c r="FD51" s="75">
        <f>FG42+EA20</f>
        <v>15275.617908820448</v>
      </c>
    </row>
    <row r="55" spans="1:160" x14ac:dyDescent="0.25">
      <c r="DZ55" s="1"/>
    </row>
    <row r="56" spans="1:160" x14ac:dyDescent="0.25">
      <c r="BP56" s="1"/>
    </row>
    <row r="291" spans="5:35" x14ac:dyDescent="0.25">
      <c r="E291" s="83">
        <v>173606.80546200322</v>
      </c>
      <c r="F291" s="83">
        <v>177556.92038939655</v>
      </c>
      <c r="G291" s="83">
        <v>177675.17854112125</v>
      </c>
      <c r="H291" s="83">
        <v>177922.42868794993</v>
      </c>
      <c r="I291" s="83">
        <v>198619.80660903797</v>
      </c>
      <c r="J291" s="83">
        <v>202506.4400315503</v>
      </c>
      <c r="K291" s="83">
        <v>202747.89379202915</v>
      </c>
      <c r="L291" s="83">
        <v>202922.25717413303</v>
      </c>
      <c r="M291" s="83">
        <v>203493.57581161268</v>
      </c>
      <c r="N291" s="83">
        <v>206038.69810898858</v>
      </c>
      <c r="O291" s="83">
        <v>206090.33776473172</v>
      </c>
      <c r="P291" s="83">
        <v>206117.78698071439</v>
      </c>
      <c r="Q291" s="83">
        <v>206117.78698071439</v>
      </c>
      <c r="R291" s="83">
        <v>206117.78698071439</v>
      </c>
      <c r="S291" s="83">
        <v>206117.78698071439</v>
      </c>
      <c r="T291" s="83">
        <v>206117.78698071439</v>
      </c>
      <c r="U291" s="83">
        <v>206170.76488476078</v>
      </c>
      <c r="V291" s="83">
        <v>206170.76488476078</v>
      </c>
      <c r="W291" s="83">
        <v>206170.76488476078</v>
      </c>
      <c r="X291" s="83">
        <v>206180.25009528894</v>
      </c>
      <c r="Y291" s="83">
        <v>206183.26210999041</v>
      </c>
      <c r="Z291" s="83">
        <v>206183.26210999041</v>
      </c>
      <c r="AA291" s="83">
        <v>206183.26210999041</v>
      </c>
      <c r="AB291" s="83">
        <v>206183.26210999041</v>
      </c>
      <c r="AC291" s="83">
        <v>206187.90171192083</v>
      </c>
      <c r="AD291" s="83">
        <v>206187.90171192083</v>
      </c>
      <c r="AE291" s="83">
        <v>206187.90171192083</v>
      </c>
      <c r="AF291" s="83">
        <v>206187.90171192083</v>
      </c>
      <c r="AG291" s="83">
        <v>206191.09688934847</v>
      </c>
      <c r="AH291" s="83">
        <v>206191.09688934847</v>
      </c>
      <c r="AI291" s="83">
        <v>206191.09688934847</v>
      </c>
    </row>
  </sheetData>
  <mergeCells count="14">
    <mergeCell ref="F4:AJ4"/>
    <mergeCell ref="AL4:BP4"/>
    <mergeCell ref="BR4:CV4"/>
    <mergeCell ref="CW4:EA4"/>
    <mergeCell ref="F29:AJ29"/>
    <mergeCell ref="AM29:BQ29"/>
    <mergeCell ref="BR29:CV29"/>
    <mergeCell ref="CX29:EB29"/>
    <mergeCell ref="EC29:FG29"/>
    <mergeCell ref="F49:AJ49"/>
    <mergeCell ref="AK49:BO49"/>
    <mergeCell ref="BP49:CT49"/>
    <mergeCell ref="CU49:DY49"/>
    <mergeCell ref="DZ49:FD49"/>
  </mergeCells>
  <pageMargins left="0.7" right="0.7" top="0.75" bottom="0.75" header="0.3" footer="0.3"/>
  <pageSetup paperSize="9" orientation="portrait" horizontalDpi="300" verticalDpi="300"/>
  <drawing r:id="rId1"/>
  <legacy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FG291"/>
  <sheetViews>
    <sheetView workbookViewId="0">
      <selection activeCell="C39" sqref="C39"/>
    </sheetView>
  </sheetViews>
  <sheetFormatPr defaultColWidth="11.42578125" defaultRowHeight="15" x14ac:dyDescent="0.25"/>
  <cols>
    <col min="1" max="1" width="39.5703125" customWidth="1"/>
    <col min="2" max="2" width="8.85546875" customWidth="1"/>
    <col min="3" max="3" width="28.85546875" customWidth="1"/>
    <col min="4" max="4" width="20.85546875" customWidth="1"/>
    <col min="5" max="5" width="21.7109375" customWidth="1"/>
    <col min="6" max="36" width="7.5703125" customWidth="1"/>
    <col min="37" max="37" width="34" customWidth="1"/>
    <col min="38" max="38" width="34.28515625" customWidth="1"/>
    <col min="39" max="67" width="6.5703125" customWidth="1"/>
    <col min="68" max="68" width="9" customWidth="1"/>
    <col min="69" max="69" width="34.140625" customWidth="1"/>
    <col min="70" max="70" width="9.28515625" customWidth="1"/>
    <col min="71" max="83" width="6.5703125" customWidth="1"/>
    <col min="84" max="100" width="5.5703125" customWidth="1"/>
    <col min="101" max="101" width="34.140625" customWidth="1"/>
    <col min="102" max="112" width="12" customWidth="1"/>
    <col min="113" max="115" width="11" customWidth="1"/>
    <col min="116" max="132" width="6.5703125" customWidth="1"/>
    <col min="133" max="146" width="12" customWidth="1"/>
    <col min="147" max="160" width="6.5703125" customWidth="1"/>
    <col min="161" max="163" width="5" customWidth="1"/>
  </cols>
  <sheetData>
    <row r="1" spans="1:132" ht="31.5" customHeight="1" x14ac:dyDescent="0.5">
      <c r="A1" s="94" t="str">
        <f>B6</f>
        <v>Arkansas</v>
      </c>
    </row>
    <row r="2" spans="1:132" x14ac:dyDescent="0.25">
      <c r="A2" s="122" t="s">
        <v>35</v>
      </c>
      <c r="B2" s="40"/>
      <c r="C2" s="40"/>
      <c r="D2" s="40"/>
      <c r="E2" s="40"/>
      <c r="F2" s="40"/>
      <c r="G2" s="40"/>
      <c r="H2" s="40"/>
      <c r="I2" s="40"/>
      <c r="J2" s="40"/>
      <c r="K2" s="40"/>
      <c r="L2" s="40"/>
      <c r="M2" s="40"/>
      <c r="N2" s="40"/>
      <c r="O2" s="40"/>
      <c r="P2" s="40"/>
      <c r="AK2" s="6"/>
    </row>
    <row r="3" spans="1:132" x14ac:dyDescent="0.25">
      <c r="BQ3" s="6"/>
    </row>
    <row r="4" spans="1:132" x14ac:dyDescent="0.25">
      <c r="F4" s="119" t="s">
        <v>20</v>
      </c>
      <c r="G4" s="111"/>
      <c r="H4" s="111"/>
      <c r="I4" s="111"/>
      <c r="J4" s="111"/>
      <c r="K4" s="111"/>
      <c r="L4" s="111"/>
      <c r="M4" s="111"/>
      <c r="N4" s="111"/>
      <c r="O4" s="111"/>
      <c r="P4" s="111"/>
      <c r="Q4" s="111"/>
      <c r="R4" s="111"/>
      <c r="S4" s="111"/>
      <c r="T4" s="111"/>
      <c r="U4" s="111"/>
      <c r="V4" s="111"/>
      <c r="W4" s="111"/>
      <c r="X4" s="111"/>
      <c r="Y4" s="111"/>
      <c r="Z4" s="111"/>
      <c r="AA4" s="111"/>
      <c r="AB4" s="111"/>
      <c r="AC4" s="111"/>
      <c r="AD4" s="111"/>
      <c r="AE4" s="111"/>
      <c r="AF4" s="111"/>
      <c r="AG4" s="111"/>
      <c r="AH4" s="111"/>
      <c r="AI4" s="111"/>
      <c r="AJ4" s="111"/>
      <c r="AL4" s="112" t="s">
        <v>28</v>
      </c>
      <c r="AM4" s="113"/>
      <c r="AN4" s="113"/>
      <c r="AO4" s="113"/>
      <c r="AP4" s="113"/>
      <c r="AQ4" s="113"/>
      <c r="AR4" s="113"/>
      <c r="AS4" s="113"/>
      <c r="AT4" s="113"/>
      <c r="AU4" s="113"/>
      <c r="AV4" s="113"/>
      <c r="AW4" s="113"/>
      <c r="AX4" s="113"/>
      <c r="AY4" s="113"/>
      <c r="AZ4" s="113"/>
      <c r="BA4" s="113"/>
      <c r="BB4" s="113"/>
      <c r="BC4" s="113"/>
      <c r="BD4" s="113"/>
      <c r="BE4" s="113"/>
      <c r="BF4" s="113"/>
      <c r="BG4" s="113"/>
      <c r="BH4" s="113"/>
      <c r="BI4" s="113"/>
      <c r="BJ4" s="113"/>
      <c r="BK4" s="113"/>
      <c r="BL4" s="113"/>
      <c r="BM4" s="113"/>
      <c r="BN4" s="113"/>
      <c r="BO4" s="113"/>
      <c r="BP4" s="113"/>
      <c r="BR4" s="114" t="s">
        <v>25</v>
      </c>
      <c r="BS4" s="115"/>
      <c r="BT4" s="115"/>
      <c r="BU4" s="115"/>
      <c r="BV4" s="115"/>
      <c r="BW4" s="115"/>
      <c r="BX4" s="115"/>
      <c r="BY4" s="115"/>
      <c r="BZ4" s="115"/>
      <c r="CA4" s="115"/>
      <c r="CB4" s="115"/>
      <c r="CC4" s="115"/>
      <c r="CD4" s="115"/>
      <c r="CE4" s="115"/>
      <c r="CF4" s="115"/>
      <c r="CG4" s="115"/>
      <c r="CH4" s="115"/>
      <c r="CI4" s="115"/>
      <c r="CJ4" s="115"/>
      <c r="CK4" s="115"/>
      <c r="CL4" s="115"/>
      <c r="CM4" s="115"/>
      <c r="CN4" s="115"/>
      <c r="CO4" s="115"/>
      <c r="CP4" s="115"/>
      <c r="CQ4" s="115"/>
      <c r="CR4" s="115"/>
      <c r="CS4" s="115"/>
      <c r="CT4" s="115"/>
      <c r="CU4" s="115"/>
      <c r="CV4" s="116"/>
      <c r="CW4" s="117" t="s">
        <v>26</v>
      </c>
      <c r="CX4" s="118"/>
      <c r="CY4" s="118"/>
      <c r="CZ4" s="118"/>
      <c r="DA4" s="118"/>
      <c r="DB4" s="118"/>
      <c r="DC4" s="118"/>
      <c r="DD4" s="118"/>
      <c r="DE4" s="118"/>
      <c r="DF4" s="118"/>
      <c r="DG4" s="118"/>
      <c r="DH4" s="118"/>
      <c r="DI4" s="118"/>
      <c r="DJ4" s="118"/>
      <c r="DK4" s="118"/>
      <c r="DL4" s="118"/>
      <c r="DM4" s="118"/>
      <c r="DN4" s="118"/>
      <c r="DO4" s="118"/>
      <c r="DP4" s="118"/>
      <c r="DQ4" s="118"/>
      <c r="DR4" s="118"/>
      <c r="DS4" s="118"/>
      <c r="DT4" s="118"/>
      <c r="DU4" s="118"/>
      <c r="DV4" s="118"/>
      <c r="DW4" s="118"/>
      <c r="DX4" s="118"/>
      <c r="DY4" s="118"/>
      <c r="DZ4" s="118"/>
      <c r="EA4" s="118"/>
    </row>
    <row r="5" spans="1:132" ht="15.75" customHeight="1" x14ac:dyDescent="0.25">
      <c r="A5" s="13" t="s">
        <v>46</v>
      </c>
      <c r="B5" s="13" t="s">
        <v>0</v>
      </c>
      <c r="C5" s="13" t="s">
        <v>47</v>
      </c>
      <c r="D5" s="13" t="s">
        <v>48</v>
      </c>
      <c r="E5" s="13" t="s">
        <v>18</v>
      </c>
      <c r="F5" s="47">
        <v>1990</v>
      </c>
      <c r="G5" s="48">
        <v>1991</v>
      </c>
      <c r="H5" s="48">
        <v>1992</v>
      </c>
      <c r="I5" s="48">
        <v>1993</v>
      </c>
      <c r="J5" s="48">
        <v>1994</v>
      </c>
      <c r="K5" s="48">
        <v>1995</v>
      </c>
      <c r="L5" s="48">
        <v>1996</v>
      </c>
      <c r="M5" s="48">
        <v>1997</v>
      </c>
      <c r="N5" s="48">
        <v>1998</v>
      </c>
      <c r="O5" s="48">
        <v>1999</v>
      </c>
      <c r="P5" s="48">
        <v>2000</v>
      </c>
      <c r="Q5" s="48">
        <v>2001</v>
      </c>
      <c r="R5" s="48">
        <v>2002</v>
      </c>
      <c r="S5" s="48">
        <v>2003</v>
      </c>
      <c r="T5" s="48">
        <v>2004</v>
      </c>
      <c r="U5" s="48">
        <v>2005</v>
      </c>
      <c r="V5" s="48">
        <v>2006</v>
      </c>
      <c r="W5" s="48">
        <v>2007</v>
      </c>
      <c r="X5" s="48">
        <v>2008</v>
      </c>
      <c r="Y5" s="48">
        <v>2009</v>
      </c>
      <c r="Z5" s="48">
        <v>2010</v>
      </c>
      <c r="AA5" s="48">
        <v>2011</v>
      </c>
      <c r="AB5" s="48">
        <v>2012</v>
      </c>
      <c r="AC5" s="48">
        <v>2013</v>
      </c>
      <c r="AD5" s="48">
        <v>2014</v>
      </c>
      <c r="AE5" s="48">
        <v>2015</v>
      </c>
      <c r="AF5" s="48">
        <v>2016</v>
      </c>
      <c r="AG5" s="48">
        <v>2017</v>
      </c>
      <c r="AH5" s="48">
        <v>2018</v>
      </c>
      <c r="AI5" s="48">
        <v>2019</v>
      </c>
      <c r="AJ5" s="48">
        <v>2020</v>
      </c>
      <c r="AK5" s="13" t="s">
        <v>19</v>
      </c>
      <c r="AL5" s="43">
        <v>1990</v>
      </c>
      <c r="AM5" s="44">
        <v>1991</v>
      </c>
      <c r="AN5" s="44">
        <v>1992</v>
      </c>
      <c r="AO5" s="44">
        <v>1993</v>
      </c>
      <c r="AP5" s="44">
        <v>1994</v>
      </c>
      <c r="AQ5" s="44">
        <v>1995</v>
      </c>
      <c r="AR5" s="44">
        <v>1996</v>
      </c>
      <c r="AS5" s="44">
        <v>1997</v>
      </c>
      <c r="AT5" s="44">
        <v>1998</v>
      </c>
      <c r="AU5" s="44">
        <v>1999</v>
      </c>
      <c r="AV5" s="44">
        <v>2000</v>
      </c>
      <c r="AW5" s="44">
        <v>2001</v>
      </c>
      <c r="AX5" s="44">
        <v>2002</v>
      </c>
      <c r="AY5" s="44">
        <v>2003</v>
      </c>
      <c r="AZ5" s="44">
        <v>2004</v>
      </c>
      <c r="BA5" s="44">
        <v>2005</v>
      </c>
      <c r="BB5" s="44">
        <v>2006</v>
      </c>
      <c r="BC5" s="44">
        <v>2007</v>
      </c>
      <c r="BD5" s="44">
        <v>2008</v>
      </c>
      <c r="BE5" s="44">
        <v>2009</v>
      </c>
      <c r="BF5" s="44">
        <v>2010</v>
      </c>
      <c r="BG5" s="44">
        <v>2011</v>
      </c>
      <c r="BH5" s="44">
        <v>2012</v>
      </c>
      <c r="BI5" s="44">
        <v>2013</v>
      </c>
      <c r="BJ5" s="44">
        <v>2014</v>
      </c>
      <c r="BK5" s="44">
        <v>2015</v>
      </c>
      <c r="BL5" s="44">
        <v>2016</v>
      </c>
      <c r="BM5" s="44">
        <v>2017</v>
      </c>
      <c r="BN5" s="44">
        <v>2018</v>
      </c>
      <c r="BO5" s="44">
        <v>2019</v>
      </c>
      <c r="BP5" s="44">
        <v>2020</v>
      </c>
      <c r="BQ5" s="13" t="s">
        <v>21</v>
      </c>
      <c r="BR5" s="45">
        <v>1990</v>
      </c>
      <c r="BS5" s="46">
        <v>1991</v>
      </c>
      <c r="BT5" s="46">
        <v>1992</v>
      </c>
      <c r="BU5" s="46">
        <v>1993</v>
      </c>
      <c r="BV5" s="46">
        <v>1994</v>
      </c>
      <c r="BW5" s="46">
        <v>1995</v>
      </c>
      <c r="BX5" s="46">
        <v>1996</v>
      </c>
      <c r="BY5" s="46">
        <v>1997</v>
      </c>
      <c r="BZ5" s="46">
        <v>1998</v>
      </c>
      <c r="CA5" s="46">
        <v>1999</v>
      </c>
      <c r="CB5" s="46">
        <v>2000</v>
      </c>
      <c r="CC5" s="46">
        <v>2001</v>
      </c>
      <c r="CD5" s="46">
        <v>2002</v>
      </c>
      <c r="CE5" s="46">
        <v>2003</v>
      </c>
      <c r="CF5" s="46">
        <v>2004</v>
      </c>
      <c r="CG5" s="46">
        <v>2005</v>
      </c>
      <c r="CH5" s="46">
        <v>2006</v>
      </c>
      <c r="CI5" s="46">
        <v>2007</v>
      </c>
      <c r="CJ5" s="46">
        <v>2008</v>
      </c>
      <c r="CK5" s="46">
        <v>2009</v>
      </c>
      <c r="CL5" s="46">
        <v>2010</v>
      </c>
      <c r="CM5" s="46">
        <v>2011</v>
      </c>
      <c r="CN5" s="46">
        <v>2012</v>
      </c>
      <c r="CO5" s="46">
        <v>2013</v>
      </c>
      <c r="CP5" s="46">
        <v>2014</v>
      </c>
      <c r="CQ5" s="46">
        <v>2015</v>
      </c>
      <c r="CR5" s="46">
        <v>2016</v>
      </c>
      <c r="CS5" s="46">
        <v>2017</v>
      </c>
      <c r="CT5" s="46">
        <v>2018</v>
      </c>
      <c r="CU5" s="46">
        <v>2019</v>
      </c>
      <c r="CV5" s="49">
        <v>2020</v>
      </c>
      <c r="CW5" s="41">
        <v>1990</v>
      </c>
      <c r="CX5" s="42">
        <v>1991</v>
      </c>
      <c r="CY5" s="42">
        <v>1992</v>
      </c>
      <c r="CZ5" s="42">
        <v>1993</v>
      </c>
      <c r="DA5" s="42">
        <v>1994</v>
      </c>
      <c r="DB5" s="42">
        <v>1995</v>
      </c>
      <c r="DC5" s="42">
        <v>1996</v>
      </c>
      <c r="DD5" s="42">
        <v>1997</v>
      </c>
      <c r="DE5" s="42">
        <v>1998</v>
      </c>
      <c r="DF5" s="42">
        <v>1999</v>
      </c>
      <c r="DG5" s="42">
        <v>2000</v>
      </c>
      <c r="DH5" s="42">
        <v>2001</v>
      </c>
      <c r="DI5" s="42">
        <v>2002</v>
      </c>
      <c r="DJ5" s="42">
        <v>2003</v>
      </c>
      <c r="DK5" s="42">
        <v>2004</v>
      </c>
      <c r="DL5" s="42">
        <v>2005</v>
      </c>
      <c r="DM5" s="42">
        <v>2006</v>
      </c>
      <c r="DN5" s="42">
        <v>2007</v>
      </c>
      <c r="DO5" s="42">
        <v>2008</v>
      </c>
      <c r="DP5" s="42">
        <v>2009</v>
      </c>
      <c r="DQ5" s="42">
        <v>2010</v>
      </c>
      <c r="DR5" s="42">
        <v>2011</v>
      </c>
      <c r="DS5" s="42">
        <v>2012</v>
      </c>
      <c r="DT5" s="42">
        <v>2013</v>
      </c>
      <c r="DU5" s="42">
        <v>2014</v>
      </c>
      <c r="DV5" s="42">
        <v>2015</v>
      </c>
      <c r="DW5" s="42">
        <v>2016</v>
      </c>
      <c r="DX5" s="42">
        <v>2017</v>
      </c>
      <c r="DY5" s="42">
        <v>2018</v>
      </c>
      <c r="DZ5" s="42">
        <v>2019</v>
      </c>
      <c r="EA5" s="42">
        <v>2020</v>
      </c>
    </row>
    <row r="6" spans="1:132" x14ac:dyDescent="0.25">
      <c r="A6" t="s">
        <v>146</v>
      </c>
      <c r="B6" t="s">
        <v>160</v>
      </c>
      <c r="C6" t="s">
        <v>148</v>
      </c>
      <c r="D6" t="s">
        <v>149</v>
      </c>
      <c r="E6" t="s">
        <v>151</v>
      </c>
      <c r="F6" s="101">
        <v>592.46482212164199</v>
      </c>
      <c r="G6" s="100">
        <v>592.46482212164199</v>
      </c>
      <c r="H6" s="100">
        <v>592.46482212164199</v>
      </c>
      <c r="I6" s="100">
        <v>592.46482212164199</v>
      </c>
      <c r="J6" s="100">
        <v>592.46482212164199</v>
      </c>
      <c r="K6" s="100">
        <v>592.46482212164199</v>
      </c>
      <c r="L6" s="100">
        <v>592.46482212164199</v>
      </c>
      <c r="M6" s="100">
        <v>592.46482212164199</v>
      </c>
      <c r="N6" s="100">
        <v>592.46482212164199</v>
      </c>
      <c r="O6" s="100">
        <v>592.46482212164199</v>
      </c>
      <c r="P6" s="100">
        <v>592.46482212164199</v>
      </c>
      <c r="Q6" s="100">
        <v>592.46482212164199</v>
      </c>
      <c r="R6" s="100">
        <v>592.46482212164199</v>
      </c>
      <c r="S6" s="100">
        <v>592.46482212164199</v>
      </c>
      <c r="T6" s="100">
        <v>592.46482212164199</v>
      </c>
      <c r="U6" s="100">
        <v>592.46482212164199</v>
      </c>
      <c r="V6" s="100">
        <v>592.46482212164199</v>
      </c>
      <c r="W6" s="100">
        <v>592.46482212164199</v>
      </c>
      <c r="X6" s="100">
        <v>592.46482212164199</v>
      </c>
      <c r="Y6" s="100">
        <v>592.46482212164199</v>
      </c>
      <c r="Z6" s="100">
        <v>592.46482212164199</v>
      </c>
      <c r="AA6" s="100">
        <v>592.46482212164199</v>
      </c>
      <c r="AB6" s="100">
        <v>592.46482212164199</v>
      </c>
      <c r="AC6" s="100">
        <v>592.46482212164199</v>
      </c>
      <c r="AD6" s="100">
        <v>592.46482212164199</v>
      </c>
      <c r="AE6" s="100">
        <v>592.46482212164199</v>
      </c>
      <c r="AF6" s="100">
        <v>592.46482212164199</v>
      </c>
      <c r="AG6" s="100">
        <v>592.46482212164199</v>
      </c>
      <c r="AH6" s="100">
        <v>592.46482212164199</v>
      </c>
      <c r="AI6" s="100">
        <v>592.46482212164199</v>
      </c>
      <c r="AJ6" s="100">
        <v>592.46482212164199</v>
      </c>
      <c r="AK6">
        <v>0.41599999999999998</v>
      </c>
      <c r="AL6" s="50">
        <f t="shared" ref="AL6:BA19" si="0">$AK6*F6</f>
        <v>246.46536600260305</v>
      </c>
      <c r="AM6" s="99">
        <f t="shared" si="0"/>
        <v>246.46536600260305</v>
      </c>
      <c r="AN6" s="99">
        <f t="shared" si="0"/>
        <v>246.46536600260305</v>
      </c>
      <c r="AO6" s="99">
        <f t="shared" si="0"/>
        <v>246.46536600260305</v>
      </c>
      <c r="AP6" s="99">
        <f t="shared" si="0"/>
        <v>246.46536600260305</v>
      </c>
      <c r="AQ6" s="99">
        <f t="shared" si="0"/>
        <v>246.46536600260305</v>
      </c>
      <c r="AR6" s="99">
        <f t="shared" si="0"/>
        <v>246.46536600260305</v>
      </c>
      <c r="AS6" s="99">
        <f t="shared" si="0"/>
        <v>246.46536600260305</v>
      </c>
      <c r="AT6" s="99">
        <f t="shared" si="0"/>
        <v>246.46536600260305</v>
      </c>
      <c r="AU6" s="99">
        <f t="shared" si="0"/>
        <v>246.46536600260305</v>
      </c>
      <c r="AV6" s="99">
        <f t="shared" si="0"/>
        <v>246.46536600260305</v>
      </c>
      <c r="AW6" s="99">
        <f t="shared" si="0"/>
        <v>246.46536600260305</v>
      </c>
      <c r="AX6" s="99">
        <f t="shared" si="0"/>
        <v>246.46536600260305</v>
      </c>
      <c r="AY6" s="99">
        <f t="shared" si="0"/>
        <v>246.46536600260305</v>
      </c>
      <c r="AZ6" s="99">
        <f t="shared" si="0"/>
        <v>246.46536600260305</v>
      </c>
      <c r="BA6" s="99">
        <f t="shared" si="0"/>
        <v>246.46536600260305</v>
      </c>
      <c r="BB6" s="99">
        <f t="shared" ref="BB6:BP19" si="1">$AK6*V6</f>
        <v>246.46536600260305</v>
      </c>
      <c r="BC6" s="99">
        <f t="shared" si="1"/>
        <v>246.46536600260305</v>
      </c>
      <c r="BD6" s="99">
        <f t="shared" si="1"/>
        <v>246.46536600260305</v>
      </c>
      <c r="BE6" s="99">
        <f t="shared" si="1"/>
        <v>246.46536600260305</v>
      </c>
      <c r="BF6" s="99">
        <f t="shared" si="1"/>
        <v>246.46536600260305</v>
      </c>
      <c r="BG6" s="99">
        <f t="shared" si="1"/>
        <v>246.46536600260305</v>
      </c>
      <c r="BH6" s="99">
        <f t="shared" si="1"/>
        <v>246.46536600260305</v>
      </c>
      <c r="BI6" s="99">
        <f t="shared" si="1"/>
        <v>246.46536600260305</v>
      </c>
      <c r="BJ6" s="99">
        <f t="shared" si="1"/>
        <v>246.46536600260305</v>
      </c>
      <c r="BK6" s="99">
        <f t="shared" si="1"/>
        <v>246.46536600260305</v>
      </c>
      <c r="BL6" s="99">
        <f t="shared" si="1"/>
        <v>246.46536600260305</v>
      </c>
      <c r="BM6" s="99">
        <f t="shared" si="1"/>
        <v>246.46536600260305</v>
      </c>
      <c r="BN6" s="99">
        <f t="shared" si="1"/>
        <v>246.46536600260305</v>
      </c>
      <c r="BO6" s="99">
        <f t="shared" si="1"/>
        <v>246.46536600260305</v>
      </c>
      <c r="BP6" s="99">
        <f t="shared" si="1"/>
        <v>246.46536600260305</v>
      </c>
      <c r="BQ6" s="92">
        <f>IF(C6="reservoir", 0.09,0)</f>
        <v>0</v>
      </c>
      <c r="BR6" s="51">
        <f t="shared" ref="BR6:CG19" si="2">$BQ6*AL6</f>
        <v>0</v>
      </c>
      <c r="BS6" s="52">
        <f t="shared" si="2"/>
        <v>0</v>
      </c>
      <c r="BT6" s="52">
        <f t="shared" si="2"/>
        <v>0</v>
      </c>
      <c r="BU6" s="52">
        <f t="shared" si="2"/>
        <v>0</v>
      </c>
      <c r="BV6" s="52">
        <f t="shared" si="2"/>
        <v>0</v>
      </c>
      <c r="BW6" s="52">
        <f t="shared" si="2"/>
        <v>0</v>
      </c>
      <c r="BX6" s="52">
        <f t="shared" si="2"/>
        <v>0</v>
      </c>
      <c r="BY6" s="52">
        <f t="shared" si="2"/>
        <v>0</v>
      </c>
      <c r="BZ6" s="52">
        <f t="shared" si="2"/>
        <v>0</v>
      </c>
      <c r="CA6" s="52">
        <f t="shared" si="2"/>
        <v>0</v>
      </c>
      <c r="CB6" s="52">
        <f t="shared" si="2"/>
        <v>0</v>
      </c>
      <c r="CC6" s="52">
        <f t="shared" si="2"/>
        <v>0</v>
      </c>
      <c r="CD6" s="52">
        <f t="shared" si="2"/>
        <v>0</v>
      </c>
      <c r="CE6" s="52">
        <f t="shared" si="2"/>
        <v>0</v>
      </c>
      <c r="CF6" s="52">
        <f t="shared" si="2"/>
        <v>0</v>
      </c>
      <c r="CG6" s="52">
        <f t="shared" si="2"/>
        <v>0</v>
      </c>
      <c r="CH6" s="52">
        <f t="shared" ref="CH6:CV19" si="3">$BQ6*BB6</f>
        <v>0</v>
      </c>
      <c r="CI6" s="52">
        <f t="shared" si="3"/>
        <v>0</v>
      </c>
      <c r="CJ6" s="52">
        <f t="shared" si="3"/>
        <v>0</v>
      </c>
      <c r="CK6" s="52">
        <f t="shared" si="3"/>
        <v>0</v>
      </c>
      <c r="CL6" s="52">
        <f t="shared" si="3"/>
        <v>0</v>
      </c>
      <c r="CM6" s="52">
        <f t="shared" si="3"/>
        <v>0</v>
      </c>
      <c r="CN6" s="52">
        <f t="shared" si="3"/>
        <v>0</v>
      </c>
      <c r="CO6" s="52">
        <f t="shared" si="3"/>
        <v>0</v>
      </c>
      <c r="CP6" s="52">
        <f t="shared" si="3"/>
        <v>0</v>
      </c>
      <c r="CQ6" s="52">
        <f t="shared" si="3"/>
        <v>0</v>
      </c>
      <c r="CR6" s="52">
        <f t="shared" si="3"/>
        <v>0</v>
      </c>
      <c r="CS6" s="52">
        <f t="shared" si="3"/>
        <v>0</v>
      </c>
      <c r="CT6" s="52">
        <f t="shared" si="3"/>
        <v>0</v>
      </c>
      <c r="CU6" s="52">
        <f t="shared" si="3"/>
        <v>0</v>
      </c>
      <c r="CV6" s="65">
        <f t="shared" si="3"/>
        <v>0</v>
      </c>
      <c r="CW6" s="88">
        <f t="shared" ref="CW6:DL19" si="4">BR6+AL6</f>
        <v>246.46536600260305</v>
      </c>
      <c r="CX6" s="89">
        <f t="shared" si="4"/>
        <v>246.46536600260305</v>
      </c>
      <c r="CY6" s="89">
        <f t="shared" si="4"/>
        <v>246.46536600260305</v>
      </c>
      <c r="CZ6" s="89">
        <f t="shared" si="4"/>
        <v>246.46536600260305</v>
      </c>
      <c r="DA6" s="89">
        <f t="shared" si="4"/>
        <v>246.46536600260305</v>
      </c>
      <c r="DB6" s="89">
        <f t="shared" si="4"/>
        <v>246.46536600260305</v>
      </c>
      <c r="DC6" s="89">
        <f t="shared" si="4"/>
        <v>246.46536600260305</v>
      </c>
      <c r="DD6" s="89">
        <f t="shared" si="4"/>
        <v>246.46536600260305</v>
      </c>
      <c r="DE6" s="89">
        <f t="shared" si="4"/>
        <v>246.46536600260305</v>
      </c>
      <c r="DF6" s="89">
        <f t="shared" si="4"/>
        <v>246.46536600260305</v>
      </c>
      <c r="DG6" s="89">
        <f t="shared" si="4"/>
        <v>246.46536600260305</v>
      </c>
      <c r="DH6" s="89">
        <f t="shared" si="4"/>
        <v>246.46536600260305</v>
      </c>
      <c r="DI6" s="89">
        <f t="shared" si="4"/>
        <v>246.46536600260305</v>
      </c>
      <c r="DJ6" s="89">
        <f t="shared" si="4"/>
        <v>246.46536600260305</v>
      </c>
      <c r="DK6" s="89">
        <f t="shared" si="4"/>
        <v>246.46536600260305</v>
      </c>
      <c r="DL6" s="89">
        <f t="shared" si="4"/>
        <v>246.46536600260305</v>
      </c>
      <c r="DM6" s="89">
        <f t="shared" ref="DM6:EA19" si="5">CH6+BB6</f>
        <v>246.46536600260305</v>
      </c>
      <c r="DN6" s="89">
        <f t="shared" si="5"/>
        <v>246.46536600260305</v>
      </c>
      <c r="DO6" s="89">
        <f t="shared" si="5"/>
        <v>246.46536600260305</v>
      </c>
      <c r="DP6" s="89">
        <f t="shared" si="5"/>
        <v>246.46536600260305</v>
      </c>
      <c r="DQ6" s="89">
        <f t="shared" si="5"/>
        <v>246.46536600260305</v>
      </c>
      <c r="DR6" s="89">
        <f t="shared" si="5"/>
        <v>246.46536600260305</v>
      </c>
      <c r="DS6" s="89">
        <f t="shared" si="5"/>
        <v>246.46536600260305</v>
      </c>
      <c r="DT6" s="89">
        <f t="shared" si="5"/>
        <v>246.46536600260305</v>
      </c>
      <c r="DU6" s="89">
        <f t="shared" si="5"/>
        <v>246.46536600260305</v>
      </c>
      <c r="DV6" s="89">
        <f t="shared" si="5"/>
        <v>246.46536600260305</v>
      </c>
      <c r="DW6" s="89">
        <f t="shared" si="5"/>
        <v>246.46536600260305</v>
      </c>
      <c r="DX6" s="89">
        <f t="shared" si="5"/>
        <v>246.46536600260305</v>
      </c>
      <c r="DY6" s="89">
        <f t="shared" si="5"/>
        <v>246.46536600260305</v>
      </c>
      <c r="DZ6" s="89">
        <f t="shared" si="5"/>
        <v>246.46536600260305</v>
      </c>
      <c r="EA6" s="89">
        <f t="shared" si="5"/>
        <v>246.46536600260305</v>
      </c>
    </row>
    <row r="7" spans="1:132" x14ac:dyDescent="0.25">
      <c r="A7" t="s">
        <v>146</v>
      </c>
      <c r="B7" t="s">
        <v>160</v>
      </c>
      <c r="C7" s="1" t="s">
        <v>148</v>
      </c>
      <c r="D7" s="1" t="s">
        <v>152</v>
      </c>
      <c r="E7" s="1" t="s">
        <v>150</v>
      </c>
      <c r="F7" s="101">
        <v>431.154310009607</v>
      </c>
      <c r="G7" s="100">
        <v>431.154310009607</v>
      </c>
      <c r="H7" s="100">
        <v>436.58521729210003</v>
      </c>
      <c r="I7" s="100">
        <v>440.41980760380397</v>
      </c>
      <c r="J7" s="100">
        <v>440.41980760380397</v>
      </c>
      <c r="K7" s="100">
        <v>440.41980760380397</v>
      </c>
      <c r="L7" s="100">
        <v>440.41980760380397</v>
      </c>
      <c r="M7" s="100">
        <v>440.41980760380397</v>
      </c>
      <c r="N7" s="100">
        <v>440.41980760380397</v>
      </c>
      <c r="O7" s="100">
        <v>440.41980760380397</v>
      </c>
      <c r="P7" s="100">
        <v>440.41980760380397</v>
      </c>
      <c r="Q7" s="100">
        <v>440.41980760380397</v>
      </c>
      <c r="R7" s="100">
        <v>440.41980760380397</v>
      </c>
      <c r="S7" s="100">
        <v>440.41980760380397</v>
      </c>
      <c r="T7" s="100">
        <v>440.41980760380397</v>
      </c>
      <c r="U7" s="100">
        <v>440.41980760380397</v>
      </c>
      <c r="V7" s="100">
        <v>440.41980760380397</v>
      </c>
      <c r="W7" s="100">
        <v>440.41980760380397</v>
      </c>
      <c r="X7" s="100">
        <v>440.41980760380397</v>
      </c>
      <c r="Y7" s="100">
        <v>440.41980760380397</v>
      </c>
      <c r="Z7" s="100">
        <v>440.41980760380397</v>
      </c>
      <c r="AA7" s="100">
        <v>440.41980760380397</v>
      </c>
      <c r="AB7" s="100">
        <v>440.41980760380397</v>
      </c>
      <c r="AC7" s="100">
        <v>440.41980760380397</v>
      </c>
      <c r="AD7" s="100">
        <v>440.41980760380397</v>
      </c>
      <c r="AE7" s="100">
        <v>440.41980760380397</v>
      </c>
      <c r="AF7" s="100">
        <v>440.41980760380397</v>
      </c>
      <c r="AG7" s="100">
        <v>440.41980760380397</v>
      </c>
      <c r="AH7" s="100">
        <v>440.41980760380397</v>
      </c>
      <c r="AI7" s="100">
        <v>440.41980760380397</v>
      </c>
      <c r="AJ7" s="100">
        <v>440.41980760380397</v>
      </c>
      <c r="AK7" s="1">
        <v>0.183</v>
      </c>
      <c r="AL7" s="99">
        <f t="shared" si="0"/>
        <v>78.901238731758085</v>
      </c>
      <c r="AM7" s="99">
        <f t="shared" si="0"/>
        <v>78.901238731758085</v>
      </c>
      <c r="AN7" s="99">
        <f t="shared" si="0"/>
        <v>79.895094764454299</v>
      </c>
      <c r="AO7" s="99">
        <f t="shared" si="0"/>
        <v>80.596824791496132</v>
      </c>
      <c r="AP7" s="99">
        <f t="shared" si="0"/>
        <v>80.596824791496132</v>
      </c>
      <c r="AQ7" s="99">
        <f t="shared" si="0"/>
        <v>80.596824791496132</v>
      </c>
      <c r="AR7" s="99">
        <f t="shared" si="0"/>
        <v>80.596824791496132</v>
      </c>
      <c r="AS7" s="99">
        <f t="shared" si="0"/>
        <v>80.596824791496132</v>
      </c>
      <c r="AT7" s="99">
        <f t="shared" si="0"/>
        <v>80.596824791496132</v>
      </c>
      <c r="AU7" s="99">
        <f t="shared" si="0"/>
        <v>80.596824791496132</v>
      </c>
      <c r="AV7" s="99">
        <f t="shared" si="0"/>
        <v>80.596824791496132</v>
      </c>
      <c r="AW7" s="99">
        <f t="shared" si="0"/>
        <v>80.596824791496132</v>
      </c>
      <c r="AX7" s="99">
        <f t="shared" si="0"/>
        <v>80.596824791496132</v>
      </c>
      <c r="AY7" s="99">
        <f t="shared" si="0"/>
        <v>80.596824791496132</v>
      </c>
      <c r="AZ7" s="99">
        <f t="shared" si="0"/>
        <v>80.596824791496132</v>
      </c>
      <c r="BA7" s="99">
        <f t="shared" si="0"/>
        <v>80.596824791496132</v>
      </c>
      <c r="BB7" s="99">
        <f t="shared" si="1"/>
        <v>80.596824791496132</v>
      </c>
      <c r="BC7" s="99">
        <f t="shared" si="1"/>
        <v>80.596824791496132</v>
      </c>
      <c r="BD7" s="99">
        <f t="shared" si="1"/>
        <v>80.596824791496132</v>
      </c>
      <c r="BE7" s="99">
        <f t="shared" si="1"/>
        <v>80.596824791496132</v>
      </c>
      <c r="BF7" s="99">
        <f t="shared" si="1"/>
        <v>80.596824791496132</v>
      </c>
      <c r="BG7" s="99">
        <f t="shared" si="1"/>
        <v>80.596824791496132</v>
      </c>
      <c r="BH7" s="99">
        <f t="shared" si="1"/>
        <v>80.596824791496132</v>
      </c>
      <c r="BI7" s="99">
        <f t="shared" si="1"/>
        <v>80.596824791496132</v>
      </c>
      <c r="BJ7" s="99">
        <f t="shared" si="1"/>
        <v>80.596824791496132</v>
      </c>
      <c r="BK7" s="99">
        <f t="shared" si="1"/>
        <v>80.596824791496132</v>
      </c>
      <c r="BL7" s="99">
        <f t="shared" si="1"/>
        <v>80.596824791496132</v>
      </c>
      <c r="BM7" s="99">
        <f t="shared" si="1"/>
        <v>80.596824791496132</v>
      </c>
      <c r="BN7" s="99">
        <f t="shared" si="1"/>
        <v>80.596824791496132</v>
      </c>
      <c r="BO7" s="99">
        <f t="shared" si="1"/>
        <v>80.596824791496132</v>
      </c>
      <c r="BP7" s="99">
        <f t="shared" si="1"/>
        <v>80.596824791496132</v>
      </c>
      <c r="BQ7" s="92">
        <f t="shared" ref="BQ7:BQ19" si="6">IF(C7="reservoir", 0.09,0)</f>
        <v>0</v>
      </c>
      <c r="BR7" s="51">
        <f t="shared" si="2"/>
        <v>0</v>
      </c>
      <c r="BS7" s="52">
        <f t="shared" si="2"/>
        <v>0</v>
      </c>
      <c r="BT7" s="52">
        <f t="shared" si="2"/>
        <v>0</v>
      </c>
      <c r="BU7" s="52">
        <f t="shared" si="2"/>
        <v>0</v>
      </c>
      <c r="BV7" s="52">
        <f t="shared" si="2"/>
        <v>0</v>
      </c>
      <c r="BW7" s="52">
        <f t="shared" si="2"/>
        <v>0</v>
      </c>
      <c r="BX7" s="52">
        <f t="shared" si="2"/>
        <v>0</v>
      </c>
      <c r="BY7" s="52">
        <f t="shared" si="2"/>
        <v>0</v>
      </c>
      <c r="BZ7" s="52">
        <f t="shared" si="2"/>
        <v>0</v>
      </c>
      <c r="CA7" s="52">
        <f t="shared" si="2"/>
        <v>0</v>
      </c>
      <c r="CB7" s="52">
        <f t="shared" si="2"/>
        <v>0</v>
      </c>
      <c r="CC7" s="52">
        <f t="shared" si="2"/>
        <v>0</v>
      </c>
      <c r="CD7" s="52">
        <f t="shared" si="2"/>
        <v>0</v>
      </c>
      <c r="CE7" s="52">
        <f t="shared" si="2"/>
        <v>0</v>
      </c>
      <c r="CF7" s="52">
        <f t="shared" si="2"/>
        <v>0</v>
      </c>
      <c r="CG7" s="52">
        <f t="shared" si="2"/>
        <v>0</v>
      </c>
      <c r="CH7" s="52">
        <f t="shared" si="3"/>
        <v>0</v>
      </c>
      <c r="CI7" s="52">
        <f t="shared" si="3"/>
        <v>0</v>
      </c>
      <c r="CJ7" s="52">
        <f t="shared" si="3"/>
        <v>0</v>
      </c>
      <c r="CK7" s="52">
        <f t="shared" si="3"/>
        <v>0</v>
      </c>
      <c r="CL7" s="52">
        <f t="shared" si="3"/>
        <v>0</v>
      </c>
      <c r="CM7" s="52">
        <f t="shared" si="3"/>
        <v>0</v>
      </c>
      <c r="CN7" s="52">
        <f t="shared" si="3"/>
        <v>0</v>
      </c>
      <c r="CO7" s="52">
        <f t="shared" si="3"/>
        <v>0</v>
      </c>
      <c r="CP7" s="52">
        <f t="shared" si="3"/>
        <v>0</v>
      </c>
      <c r="CQ7" s="52">
        <f t="shared" si="3"/>
        <v>0</v>
      </c>
      <c r="CR7" s="52">
        <f t="shared" si="3"/>
        <v>0</v>
      </c>
      <c r="CS7" s="52">
        <f t="shared" si="3"/>
        <v>0</v>
      </c>
      <c r="CT7" s="52">
        <f t="shared" si="3"/>
        <v>0</v>
      </c>
      <c r="CU7" s="52">
        <f t="shared" si="3"/>
        <v>0</v>
      </c>
      <c r="CV7" s="65">
        <f t="shared" si="3"/>
        <v>0</v>
      </c>
      <c r="CW7" s="88">
        <f t="shared" si="4"/>
        <v>78.901238731758085</v>
      </c>
      <c r="CX7" s="89">
        <f t="shared" si="4"/>
        <v>78.901238731758085</v>
      </c>
      <c r="CY7" s="89">
        <f t="shared" si="4"/>
        <v>79.895094764454299</v>
      </c>
      <c r="CZ7" s="89">
        <f t="shared" si="4"/>
        <v>80.596824791496132</v>
      </c>
      <c r="DA7" s="89">
        <f t="shared" si="4"/>
        <v>80.596824791496132</v>
      </c>
      <c r="DB7" s="89">
        <f t="shared" si="4"/>
        <v>80.596824791496132</v>
      </c>
      <c r="DC7" s="89">
        <f t="shared" si="4"/>
        <v>80.596824791496132</v>
      </c>
      <c r="DD7" s="89">
        <f t="shared" si="4"/>
        <v>80.596824791496132</v>
      </c>
      <c r="DE7" s="89">
        <f t="shared" si="4"/>
        <v>80.596824791496132</v>
      </c>
      <c r="DF7" s="89">
        <f t="shared" si="4"/>
        <v>80.596824791496132</v>
      </c>
      <c r="DG7" s="89">
        <f t="shared" si="4"/>
        <v>80.596824791496132</v>
      </c>
      <c r="DH7" s="89">
        <f t="shared" si="4"/>
        <v>80.596824791496132</v>
      </c>
      <c r="DI7" s="89">
        <f t="shared" si="4"/>
        <v>80.596824791496132</v>
      </c>
      <c r="DJ7" s="89">
        <f t="shared" si="4"/>
        <v>80.596824791496132</v>
      </c>
      <c r="DK7" s="89">
        <f t="shared" si="4"/>
        <v>80.596824791496132</v>
      </c>
      <c r="DL7" s="89">
        <f t="shared" si="4"/>
        <v>80.596824791496132</v>
      </c>
      <c r="DM7" s="89">
        <f t="shared" si="5"/>
        <v>80.596824791496132</v>
      </c>
      <c r="DN7" s="89">
        <f t="shared" si="5"/>
        <v>80.596824791496132</v>
      </c>
      <c r="DO7" s="89">
        <f t="shared" si="5"/>
        <v>80.596824791496132</v>
      </c>
      <c r="DP7" s="89">
        <f t="shared" si="5"/>
        <v>80.596824791496132</v>
      </c>
      <c r="DQ7" s="89">
        <f t="shared" si="5"/>
        <v>80.596824791496132</v>
      </c>
      <c r="DR7" s="89">
        <f t="shared" si="5"/>
        <v>80.596824791496132</v>
      </c>
      <c r="DS7" s="89">
        <f t="shared" si="5"/>
        <v>80.596824791496132</v>
      </c>
      <c r="DT7" s="89">
        <f t="shared" si="5"/>
        <v>80.596824791496132</v>
      </c>
      <c r="DU7" s="89">
        <f t="shared" si="5"/>
        <v>80.596824791496132</v>
      </c>
      <c r="DV7" s="89">
        <f t="shared" si="5"/>
        <v>80.596824791496132</v>
      </c>
      <c r="DW7" s="89">
        <f t="shared" si="5"/>
        <v>80.596824791496132</v>
      </c>
      <c r="DX7" s="89">
        <f t="shared" si="5"/>
        <v>80.596824791496132</v>
      </c>
      <c r="DY7" s="89">
        <f t="shared" si="5"/>
        <v>80.596824791496132</v>
      </c>
      <c r="DZ7" s="89">
        <f t="shared" si="5"/>
        <v>80.596824791496132</v>
      </c>
      <c r="EA7" s="89">
        <f t="shared" si="5"/>
        <v>80.596824791496132</v>
      </c>
    </row>
    <row r="8" spans="1:132" x14ac:dyDescent="0.25">
      <c r="A8" s="1" t="s">
        <v>146</v>
      </c>
      <c r="B8" s="1" t="s">
        <v>160</v>
      </c>
      <c r="C8" s="1" t="s">
        <v>148</v>
      </c>
      <c r="D8" s="1" t="s">
        <v>152</v>
      </c>
      <c r="E8" s="1" t="s">
        <v>151</v>
      </c>
      <c r="F8" s="101">
        <v>2772.5099029145499</v>
      </c>
      <c r="G8" s="100">
        <v>2806.8825681446201</v>
      </c>
      <c r="H8" s="100">
        <v>2843.3590939792198</v>
      </c>
      <c r="I8" s="100">
        <v>2877.9372409191201</v>
      </c>
      <c r="J8" s="100">
        <v>2925.27317538222</v>
      </c>
      <c r="K8" s="100">
        <v>2928.36979972978</v>
      </c>
      <c r="L8" s="100">
        <v>2955.7121146089698</v>
      </c>
      <c r="M8" s="100">
        <v>2964.8958420365502</v>
      </c>
      <c r="N8" s="100">
        <v>2979.3668834258301</v>
      </c>
      <c r="O8" s="100">
        <v>2996.36765419722</v>
      </c>
      <c r="P8" s="100">
        <v>2996.36765419722</v>
      </c>
      <c r="Q8" s="100">
        <v>3013.2587043052899</v>
      </c>
      <c r="R8" s="100">
        <v>3013.2587043052899</v>
      </c>
      <c r="S8" s="100">
        <v>3013.2587043052899</v>
      </c>
      <c r="T8" s="100">
        <v>3017.3823427593702</v>
      </c>
      <c r="U8" s="100">
        <v>3018.4662184488802</v>
      </c>
      <c r="V8" s="100">
        <v>3018.4662184488802</v>
      </c>
      <c r="W8" s="100">
        <v>3018.4662184488802</v>
      </c>
      <c r="X8" s="100">
        <v>3018.4662184488802</v>
      </c>
      <c r="Y8" s="100">
        <v>3018.4662184488802</v>
      </c>
      <c r="Z8" s="100">
        <v>3018.4662184488802</v>
      </c>
      <c r="AA8" s="100">
        <v>3018.4662184488802</v>
      </c>
      <c r="AB8" s="100">
        <v>3018.4662184488802</v>
      </c>
      <c r="AC8" s="100">
        <v>3018.4662184488802</v>
      </c>
      <c r="AD8" s="100">
        <v>3018.4662184488802</v>
      </c>
      <c r="AE8" s="100">
        <v>3018.4662184488802</v>
      </c>
      <c r="AF8" s="100">
        <v>3018.4662184488802</v>
      </c>
      <c r="AG8" s="100">
        <v>3018.4662184488802</v>
      </c>
      <c r="AH8" s="100">
        <v>3018.4662184488802</v>
      </c>
      <c r="AI8" s="100">
        <v>3018.4662184488802</v>
      </c>
      <c r="AJ8" s="100">
        <v>3018.4662184488802</v>
      </c>
      <c r="AK8" s="1">
        <v>0.183</v>
      </c>
      <c r="AL8" s="99">
        <f t="shared" si="0"/>
        <v>507.36931223336262</v>
      </c>
      <c r="AM8" s="99">
        <f t="shared" si="0"/>
        <v>513.65950997046548</v>
      </c>
      <c r="AN8" s="99">
        <f t="shared" si="0"/>
        <v>520.33471419819716</v>
      </c>
      <c r="AO8" s="99">
        <f t="shared" si="0"/>
        <v>526.66251508819892</v>
      </c>
      <c r="AP8" s="99">
        <f t="shared" si="0"/>
        <v>535.3249910949462</v>
      </c>
      <c r="AQ8" s="99">
        <f t="shared" si="0"/>
        <v>535.89167335054969</v>
      </c>
      <c r="AR8" s="99">
        <f t="shared" si="0"/>
        <v>540.89531697344148</v>
      </c>
      <c r="AS8" s="99">
        <f t="shared" si="0"/>
        <v>542.57593909268871</v>
      </c>
      <c r="AT8" s="99">
        <f t="shared" si="0"/>
        <v>545.22413966692693</v>
      </c>
      <c r="AU8" s="99">
        <f t="shared" si="0"/>
        <v>548.33528071809121</v>
      </c>
      <c r="AV8" s="99">
        <f t="shared" si="0"/>
        <v>548.33528071809121</v>
      </c>
      <c r="AW8" s="99">
        <f t="shared" si="0"/>
        <v>551.42634288786803</v>
      </c>
      <c r="AX8" s="99">
        <f t="shared" si="0"/>
        <v>551.42634288786803</v>
      </c>
      <c r="AY8" s="99">
        <f t="shared" si="0"/>
        <v>551.42634288786803</v>
      </c>
      <c r="AZ8" s="99">
        <f t="shared" si="0"/>
        <v>552.18096872496471</v>
      </c>
      <c r="BA8" s="99">
        <f t="shared" si="0"/>
        <v>552.3793179761451</v>
      </c>
      <c r="BB8" s="99">
        <f t="shared" si="1"/>
        <v>552.3793179761451</v>
      </c>
      <c r="BC8" s="99">
        <f t="shared" si="1"/>
        <v>552.3793179761451</v>
      </c>
      <c r="BD8" s="99">
        <f t="shared" si="1"/>
        <v>552.3793179761451</v>
      </c>
      <c r="BE8" s="99">
        <f t="shared" si="1"/>
        <v>552.3793179761451</v>
      </c>
      <c r="BF8" s="99">
        <f t="shared" si="1"/>
        <v>552.3793179761451</v>
      </c>
      <c r="BG8" s="99">
        <f t="shared" si="1"/>
        <v>552.3793179761451</v>
      </c>
      <c r="BH8" s="99">
        <f t="shared" si="1"/>
        <v>552.3793179761451</v>
      </c>
      <c r="BI8" s="99">
        <f t="shared" si="1"/>
        <v>552.3793179761451</v>
      </c>
      <c r="BJ8" s="99">
        <f t="shared" si="1"/>
        <v>552.3793179761451</v>
      </c>
      <c r="BK8" s="99">
        <f t="shared" si="1"/>
        <v>552.3793179761451</v>
      </c>
      <c r="BL8" s="99">
        <f t="shared" si="1"/>
        <v>552.3793179761451</v>
      </c>
      <c r="BM8" s="99">
        <f t="shared" si="1"/>
        <v>552.3793179761451</v>
      </c>
      <c r="BN8" s="99">
        <f t="shared" si="1"/>
        <v>552.3793179761451</v>
      </c>
      <c r="BO8" s="99">
        <f t="shared" si="1"/>
        <v>552.3793179761451</v>
      </c>
      <c r="BP8" s="99">
        <f t="shared" si="1"/>
        <v>552.3793179761451</v>
      </c>
      <c r="BQ8" s="92">
        <f t="shared" si="6"/>
        <v>0</v>
      </c>
      <c r="BR8" s="51">
        <f t="shared" si="2"/>
        <v>0</v>
      </c>
      <c r="BS8" s="52">
        <f t="shared" si="2"/>
        <v>0</v>
      </c>
      <c r="BT8" s="52">
        <f t="shared" si="2"/>
        <v>0</v>
      </c>
      <c r="BU8" s="52">
        <f t="shared" si="2"/>
        <v>0</v>
      </c>
      <c r="BV8" s="52">
        <f t="shared" si="2"/>
        <v>0</v>
      </c>
      <c r="BW8" s="52">
        <f t="shared" si="2"/>
        <v>0</v>
      </c>
      <c r="BX8" s="52">
        <f t="shared" si="2"/>
        <v>0</v>
      </c>
      <c r="BY8" s="52">
        <f t="shared" si="2"/>
        <v>0</v>
      </c>
      <c r="BZ8" s="52">
        <f t="shared" si="2"/>
        <v>0</v>
      </c>
      <c r="CA8" s="52">
        <f t="shared" si="2"/>
        <v>0</v>
      </c>
      <c r="CB8" s="52">
        <f t="shared" si="2"/>
        <v>0</v>
      </c>
      <c r="CC8" s="52">
        <f t="shared" si="2"/>
        <v>0</v>
      </c>
      <c r="CD8" s="52">
        <f t="shared" si="2"/>
        <v>0</v>
      </c>
      <c r="CE8" s="52">
        <f t="shared" si="2"/>
        <v>0</v>
      </c>
      <c r="CF8" s="52">
        <f t="shared" si="2"/>
        <v>0</v>
      </c>
      <c r="CG8" s="52">
        <f t="shared" si="2"/>
        <v>0</v>
      </c>
      <c r="CH8" s="52">
        <f t="shared" si="3"/>
        <v>0</v>
      </c>
      <c r="CI8" s="52">
        <f t="shared" si="3"/>
        <v>0</v>
      </c>
      <c r="CJ8" s="52">
        <f t="shared" si="3"/>
        <v>0</v>
      </c>
      <c r="CK8" s="52">
        <f t="shared" si="3"/>
        <v>0</v>
      </c>
      <c r="CL8" s="52">
        <f t="shared" si="3"/>
        <v>0</v>
      </c>
      <c r="CM8" s="52">
        <f t="shared" si="3"/>
        <v>0</v>
      </c>
      <c r="CN8" s="52">
        <f t="shared" si="3"/>
        <v>0</v>
      </c>
      <c r="CO8" s="52">
        <f t="shared" si="3"/>
        <v>0</v>
      </c>
      <c r="CP8" s="52">
        <f t="shared" si="3"/>
        <v>0</v>
      </c>
      <c r="CQ8" s="52">
        <f t="shared" si="3"/>
        <v>0</v>
      </c>
      <c r="CR8" s="52">
        <f t="shared" si="3"/>
        <v>0</v>
      </c>
      <c r="CS8" s="52">
        <f t="shared" si="3"/>
        <v>0</v>
      </c>
      <c r="CT8" s="52">
        <f t="shared" si="3"/>
        <v>0</v>
      </c>
      <c r="CU8" s="52">
        <f t="shared" si="3"/>
        <v>0</v>
      </c>
      <c r="CV8" s="65">
        <f t="shared" si="3"/>
        <v>0</v>
      </c>
      <c r="CW8" s="88">
        <f t="shared" si="4"/>
        <v>507.36931223336262</v>
      </c>
      <c r="CX8" s="89">
        <f t="shared" si="4"/>
        <v>513.65950997046548</v>
      </c>
      <c r="CY8" s="89">
        <f t="shared" si="4"/>
        <v>520.33471419819716</v>
      </c>
      <c r="CZ8" s="89">
        <f t="shared" si="4"/>
        <v>526.66251508819892</v>
      </c>
      <c r="DA8" s="89">
        <f t="shared" si="4"/>
        <v>535.3249910949462</v>
      </c>
      <c r="DB8" s="89">
        <f t="shared" si="4"/>
        <v>535.89167335054969</v>
      </c>
      <c r="DC8" s="89">
        <f t="shared" si="4"/>
        <v>540.89531697344148</v>
      </c>
      <c r="DD8" s="89">
        <f t="shared" si="4"/>
        <v>542.57593909268871</v>
      </c>
      <c r="DE8" s="89">
        <f t="shared" si="4"/>
        <v>545.22413966692693</v>
      </c>
      <c r="DF8" s="89">
        <f t="shared" si="4"/>
        <v>548.33528071809121</v>
      </c>
      <c r="DG8" s="89">
        <f t="shared" si="4"/>
        <v>548.33528071809121</v>
      </c>
      <c r="DH8" s="89">
        <f t="shared" si="4"/>
        <v>551.42634288786803</v>
      </c>
      <c r="DI8" s="89">
        <f t="shared" si="4"/>
        <v>551.42634288786803</v>
      </c>
      <c r="DJ8" s="89">
        <f t="shared" si="4"/>
        <v>551.42634288786803</v>
      </c>
      <c r="DK8" s="89">
        <f t="shared" si="4"/>
        <v>552.18096872496471</v>
      </c>
      <c r="DL8" s="89">
        <f t="shared" si="4"/>
        <v>552.3793179761451</v>
      </c>
      <c r="DM8" s="89">
        <f t="shared" si="5"/>
        <v>552.3793179761451</v>
      </c>
      <c r="DN8" s="89">
        <f t="shared" si="5"/>
        <v>552.3793179761451</v>
      </c>
      <c r="DO8" s="89">
        <f t="shared" si="5"/>
        <v>552.3793179761451</v>
      </c>
      <c r="DP8" s="89">
        <f t="shared" si="5"/>
        <v>552.3793179761451</v>
      </c>
      <c r="DQ8" s="89">
        <f t="shared" si="5"/>
        <v>552.3793179761451</v>
      </c>
      <c r="DR8" s="89">
        <f t="shared" si="5"/>
        <v>552.3793179761451</v>
      </c>
      <c r="DS8" s="89">
        <f t="shared" si="5"/>
        <v>552.3793179761451</v>
      </c>
      <c r="DT8" s="89">
        <f t="shared" si="5"/>
        <v>552.3793179761451</v>
      </c>
      <c r="DU8" s="89">
        <f t="shared" si="5"/>
        <v>552.3793179761451</v>
      </c>
      <c r="DV8" s="89">
        <f t="shared" si="5"/>
        <v>552.3793179761451</v>
      </c>
      <c r="DW8" s="89">
        <f t="shared" si="5"/>
        <v>552.3793179761451</v>
      </c>
      <c r="DX8" s="89">
        <f t="shared" si="5"/>
        <v>552.3793179761451</v>
      </c>
      <c r="DY8" s="89">
        <f t="shared" si="5"/>
        <v>552.3793179761451</v>
      </c>
      <c r="DZ8" s="89">
        <f t="shared" si="5"/>
        <v>552.3793179761451</v>
      </c>
      <c r="EA8" s="89">
        <f t="shared" si="5"/>
        <v>552.3793179761451</v>
      </c>
    </row>
    <row r="9" spans="1:132" x14ac:dyDescent="0.25">
      <c r="A9" s="1" t="s">
        <v>146</v>
      </c>
      <c r="B9" s="1" t="s">
        <v>160</v>
      </c>
      <c r="C9" s="1" t="s">
        <v>153</v>
      </c>
      <c r="D9" s="1" t="s">
        <v>154</v>
      </c>
      <c r="E9" s="1" t="s">
        <v>151</v>
      </c>
      <c r="F9" s="101">
        <v>4222.65279292177</v>
      </c>
      <c r="G9" s="100">
        <v>4222.65279292177</v>
      </c>
      <c r="H9" s="100">
        <v>4222.65279292177</v>
      </c>
      <c r="I9" s="100">
        <v>4222.65279292177</v>
      </c>
      <c r="J9" s="100">
        <v>4222.65279292177</v>
      </c>
      <c r="K9" s="100">
        <v>5829.75876644647</v>
      </c>
      <c r="L9" s="100">
        <v>5829.75876644647</v>
      </c>
      <c r="M9" s="100">
        <v>6772.3240007419199</v>
      </c>
      <c r="N9" s="100">
        <v>6772.3240007419199</v>
      </c>
      <c r="O9" s="100">
        <v>6772.3240007419199</v>
      </c>
      <c r="P9" s="100">
        <v>6772.3240007419199</v>
      </c>
      <c r="Q9" s="100">
        <v>6772.3240007419199</v>
      </c>
      <c r="R9" s="100">
        <v>6772.3240007419199</v>
      </c>
      <c r="S9" s="100">
        <v>6772.3240007419199</v>
      </c>
      <c r="T9" s="100">
        <v>6772.3240007419199</v>
      </c>
      <c r="U9" s="100">
        <v>6772.3240007419199</v>
      </c>
      <c r="V9" s="100">
        <v>6772.3240007419199</v>
      </c>
      <c r="W9" s="100">
        <v>6772.3240007419199</v>
      </c>
      <c r="X9" s="100">
        <v>6772.3240007419199</v>
      </c>
      <c r="Y9" s="100">
        <v>6772.3240007419199</v>
      </c>
      <c r="Z9" s="100">
        <v>6772.3240007419199</v>
      </c>
      <c r="AA9" s="100">
        <v>6772.3240007419199</v>
      </c>
      <c r="AB9" s="100">
        <v>6772.3240007419199</v>
      </c>
      <c r="AC9" s="100">
        <v>6772.3240007419199</v>
      </c>
      <c r="AD9" s="100">
        <v>6772.3240007419199</v>
      </c>
      <c r="AE9" s="100">
        <v>6772.3240007419199</v>
      </c>
      <c r="AF9" s="100">
        <v>6772.3240007419199</v>
      </c>
      <c r="AG9" s="100">
        <v>6772.3240007419199</v>
      </c>
      <c r="AH9" s="100">
        <v>6772.3240007419199</v>
      </c>
      <c r="AI9" s="100">
        <v>6772.3240007419199</v>
      </c>
      <c r="AJ9" s="100">
        <v>6772.3240007419199</v>
      </c>
      <c r="AK9" s="1">
        <v>8.0299999999999996E-2</v>
      </c>
      <c r="AL9" s="99">
        <f t="shared" si="0"/>
        <v>339.07901927161811</v>
      </c>
      <c r="AM9" s="99">
        <f t="shared" si="0"/>
        <v>339.07901927161811</v>
      </c>
      <c r="AN9" s="99">
        <f t="shared" si="0"/>
        <v>339.07901927161811</v>
      </c>
      <c r="AO9" s="99">
        <f t="shared" si="0"/>
        <v>339.07901927161811</v>
      </c>
      <c r="AP9" s="99">
        <f t="shared" si="0"/>
        <v>339.07901927161811</v>
      </c>
      <c r="AQ9" s="99">
        <f t="shared" si="0"/>
        <v>468.12962894565152</v>
      </c>
      <c r="AR9" s="99">
        <f t="shared" si="0"/>
        <v>468.12962894565152</v>
      </c>
      <c r="AS9" s="99">
        <f t="shared" si="0"/>
        <v>543.8176172595762</v>
      </c>
      <c r="AT9" s="99">
        <f t="shared" si="0"/>
        <v>543.8176172595762</v>
      </c>
      <c r="AU9" s="99">
        <f t="shared" si="0"/>
        <v>543.8176172595762</v>
      </c>
      <c r="AV9" s="99">
        <f t="shared" si="0"/>
        <v>543.8176172595762</v>
      </c>
      <c r="AW9" s="99">
        <f t="shared" si="0"/>
        <v>543.8176172595762</v>
      </c>
      <c r="AX9" s="99">
        <f t="shared" si="0"/>
        <v>543.8176172595762</v>
      </c>
      <c r="AY9" s="99">
        <f t="shared" si="0"/>
        <v>543.8176172595762</v>
      </c>
      <c r="AZ9" s="99">
        <f t="shared" si="0"/>
        <v>543.8176172595762</v>
      </c>
      <c r="BA9" s="99">
        <f t="shared" si="0"/>
        <v>543.8176172595762</v>
      </c>
      <c r="BB9" s="99">
        <f t="shared" si="1"/>
        <v>543.8176172595762</v>
      </c>
      <c r="BC9" s="99">
        <f t="shared" si="1"/>
        <v>543.8176172595762</v>
      </c>
      <c r="BD9" s="99">
        <f t="shared" si="1"/>
        <v>543.8176172595762</v>
      </c>
      <c r="BE9" s="99">
        <f t="shared" si="1"/>
        <v>543.8176172595762</v>
      </c>
      <c r="BF9" s="99">
        <f t="shared" si="1"/>
        <v>543.8176172595762</v>
      </c>
      <c r="BG9" s="99">
        <f t="shared" si="1"/>
        <v>543.8176172595762</v>
      </c>
      <c r="BH9" s="99">
        <f t="shared" si="1"/>
        <v>543.8176172595762</v>
      </c>
      <c r="BI9" s="99">
        <f t="shared" si="1"/>
        <v>543.8176172595762</v>
      </c>
      <c r="BJ9" s="99">
        <f t="shared" si="1"/>
        <v>543.8176172595762</v>
      </c>
      <c r="BK9" s="99">
        <f t="shared" si="1"/>
        <v>543.8176172595762</v>
      </c>
      <c r="BL9" s="99">
        <f t="shared" si="1"/>
        <v>543.8176172595762</v>
      </c>
      <c r="BM9" s="99">
        <f t="shared" si="1"/>
        <v>543.8176172595762</v>
      </c>
      <c r="BN9" s="99">
        <f t="shared" si="1"/>
        <v>543.8176172595762</v>
      </c>
      <c r="BO9" s="99">
        <f t="shared" si="1"/>
        <v>543.8176172595762</v>
      </c>
      <c r="BP9" s="99">
        <f t="shared" si="1"/>
        <v>543.8176172595762</v>
      </c>
      <c r="BQ9" s="92">
        <f t="shared" si="6"/>
        <v>0.09</v>
      </c>
      <c r="BR9" s="51">
        <f t="shared" si="2"/>
        <v>30.517111734445628</v>
      </c>
      <c r="BS9" s="52">
        <f t="shared" si="2"/>
        <v>30.517111734445628</v>
      </c>
      <c r="BT9" s="52">
        <f t="shared" si="2"/>
        <v>30.517111734445628</v>
      </c>
      <c r="BU9" s="52">
        <f t="shared" si="2"/>
        <v>30.517111734445628</v>
      </c>
      <c r="BV9" s="52">
        <f t="shared" si="2"/>
        <v>30.517111734445628</v>
      </c>
      <c r="BW9" s="52">
        <f t="shared" si="2"/>
        <v>42.131666605108634</v>
      </c>
      <c r="BX9" s="52">
        <f t="shared" si="2"/>
        <v>42.131666605108634</v>
      </c>
      <c r="BY9" s="52">
        <f t="shared" si="2"/>
        <v>48.943585553361856</v>
      </c>
      <c r="BZ9" s="52">
        <f t="shared" si="2"/>
        <v>48.943585553361856</v>
      </c>
      <c r="CA9" s="52">
        <f t="shared" si="2"/>
        <v>48.943585553361856</v>
      </c>
      <c r="CB9" s="52">
        <f t="shared" si="2"/>
        <v>48.943585553361856</v>
      </c>
      <c r="CC9" s="52">
        <f t="shared" si="2"/>
        <v>48.943585553361856</v>
      </c>
      <c r="CD9" s="52">
        <f t="shared" si="2"/>
        <v>48.943585553361856</v>
      </c>
      <c r="CE9" s="52">
        <f t="shared" si="2"/>
        <v>48.943585553361856</v>
      </c>
      <c r="CF9" s="52">
        <f t="shared" si="2"/>
        <v>48.943585553361856</v>
      </c>
      <c r="CG9" s="52">
        <f t="shared" si="2"/>
        <v>48.943585553361856</v>
      </c>
      <c r="CH9" s="52">
        <f t="shared" si="3"/>
        <v>48.943585553361856</v>
      </c>
      <c r="CI9" s="52">
        <f t="shared" si="3"/>
        <v>48.943585553361856</v>
      </c>
      <c r="CJ9" s="52">
        <f t="shared" si="3"/>
        <v>48.943585553361856</v>
      </c>
      <c r="CK9" s="52">
        <f t="shared" si="3"/>
        <v>48.943585553361856</v>
      </c>
      <c r="CL9" s="52">
        <f t="shared" si="3"/>
        <v>48.943585553361856</v>
      </c>
      <c r="CM9" s="52">
        <f t="shared" si="3"/>
        <v>48.943585553361856</v>
      </c>
      <c r="CN9" s="52">
        <f t="shared" si="3"/>
        <v>48.943585553361856</v>
      </c>
      <c r="CO9" s="52">
        <f t="shared" si="3"/>
        <v>48.943585553361856</v>
      </c>
      <c r="CP9" s="52">
        <f t="shared" si="3"/>
        <v>48.943585553361856</v>
      </c>
      <c r="CQ9" s="52">
        <f t="shared" si="3"/>
        <v>48.943585553361856</v>
      </c>
      <c r="CR9" s="52">
        <f t="shared" si="3"/>
        <v>48.943585553361856</v>
      </c>
      <c r="CS9" s="52">
        <f t="shared" si="3"/>
        <v>48.943585553361856</v>
      </c>
      <c r="CT9" s="52">
        <f t="shared" si="3"/>
        <v>48.943585553361856</v>
      </c>
      <c r="CU9" s="52">
        <f t="shared" si="3"/>
        <v>48.943585553361856</v>
      </c>
      <c r="CV9" s="65">
        <f t="shared" si="3"/>
        <v>48.943585553361856</v>
      </c>
      <c r="CW9" s="88">
        <f t="shared" si="4"/>
        <v>369.59613100606373</v>
      </c>
      <c r="CX9" s="89">
        <f t="shared" si="4"/>
        <v>369.59613100606373</v>
      </c>
      <c r="CY9" s="89">
        <f t="shared" si="4"/>
        <v>369.59613100606373</v>
      </c>
      <c r="CZ9" s="89">
        <f t="shared" si="4"/>
        <v>369.59613100606373</v>
      </c>
      <c r="DA9" s="89">
        <f t="shared" si="4"/>
        <v>369.59613100606373</v>
      </c>
      <c r="DB9" s="89">
        <f t="shared" si="4"/>
        <v>510.26129555076017</v>
      </c>
      <c r="DC9" s="89">
        <f t="shared" si="4"/>
        <v>510.26129555076017</v>
      </c>
      <c r="DD9" s="89">
        <f t="shared" si="4"/>
        <v>592.76120281293811</v>
      </c>
      <c r="DE9" s="89">
        <f t="shared" si="4"/>
        <v>592.76120281293811</v>
      </c>
      <c r="DF9" s="89">
        <f t="shared" si="4"/>
        <v>592.76120281293811</v>
      </c>
      <c r="DG9" s="89">
        <f t="shared" si="4"/>
        <v>592.76120281293811</v>
      </c>
      <c r="DH9" s="89">
        <f t="shared" si="4"/>
        <v>592.76120281293811</v>
      </c>
      <c r="DI9" s="89">
        <f t="shared" si="4"/>
        <v>592.76120281293811</v>
      </c>
      <c r="DJ9" s="89">
        <f t="shared" si="4"/>
        <v>592.76120281293811</v>
      </c>
      <c r="DK9" s="89">
        <f t="shared" si="4"/>
        <v>592.76120281293811</v>
      </c>
      <c r="DL9" s="89">
        <f t="shared" si="4"/>
        <v>592.76120281293811</v>
      </c>
      <c r="DM9" s="89">
        <f t="shared" si="5"/>
        <v>592.76120281293811</v>
      </c>
      <c r="DN9" s="89">
        <f t="shared" si="5"/>
        <v>592.76120281293811</v>
      </c>
      <c r="DO9" s="89">
        <f t="shared" si="5"/>
        <v>592.76120281293811</v>
      </c>
      <c r="DP9" s="89">
        <f t="shared" si="5"/>
        <v>592.76120281293811</v>
      </c>
      <c r="DQ9" s="89">
        <f t="shared" si="5"/>
        <v>592.76120281293811</v>
      </c>
      <c r="DR9" s="89">
        <f t="shared" si="5"/>
        <v>592.76120281293811</v>
      </c>
      <c r="DS9" s="89">
        <f t="shared" si="5"/>
        <v>592.76120281293811</v>
      </c>
      <c r="DT9" s="89">
        <f t="shared" si="5"/>
        <v>592.76120281293811</v>
      </c>
      <c r="DU9" s="89">
        <f t="shared" si="5"/>
        <v>592.76120281293811</v>
      </c>
      <c r="DV9" s="89">
        <f t="shared" si="5"/>
        <v>592.76120281293811</v>
      </c>
      <c r="DW9" s="89">
        <f t="shared" si="5"/>
        <v>592.76120281293811</v>
      </c>
      <c r="DX9" s="89">
        <f t="shared" si="5"/>
        <v>592.76120281293811</v>
      </c>
      <c r="DY9" s="89">
        <f t="shared" si="5"/>
        <v>592.76120281293811</v>
      </c>
      <c r="DZ9" s="89">
        <f t="shared" si="5"/>
        <v>592.76120281293811</v>
      </c>
      <c r="EA9" s="89">
        <f t="shared" si="5"/>
        <v>592.76120281293811</v>
      </c>
    </row>
    <row r="10" spans="1:132" x14ac:dyDescent="0.25">
      <c r="A10" s="1" t="s">
        <v>146</v>
      </c>
      <c r="B10" s="1" t="s">
        <v>160</v>
      </c>
      <c r="C10" t="s">
        <v>153</v>
      </c>
      <c r="D10" s="1" t="s">
        <v>153</v>
      </c>
      <c r="E10" s="1" t="s">
        <v>150</v>
      </c>
      <c r="F10" s="101">
        <v>15975.929877547</v>
      </c>
      <c r="G10" s="100">
        <v>16018.549485072501</v>
      </c>
      <c r="H10" s="100">
        <v>16018.549485072501</v>
      </c>
      <c r="I10" s="100">
        <v>16123.2637528369</v>
      </c>
      <c r="J10" s="100">
        <v>16123.2637528369</v>
      </c>
      <c r="K10" s="100">
        <v>16123.2637528369</v>
      </c>
      <c r="L10" s="100">
        <v>16123.2637528369</v>
      </c>
      <c r="M10" s="100">
        <v>16123.2637528369</v>
      </c>
      <c r="N10" s="100">
        <v>16123.2637528369</v>
      </c>
      <c r="O10" s="100">
        <v>16123.2637528369</v>
      </c>
      <c r="P10" s="100">
        <v>16123.2637528369</v>
      </c>
      <c r="Q10" s="100">
        <v>16123.2637528369</v>
      </c>
      <c r="R10" s="100">
        <v>16123.2637528369</v>
      </c>
      <c r="S10" s="100">
        <v>16172.6648025183</v>
      </c>
      <c r="T10" s="100">
        <v>16172.6648025183</v>
      </c>
      <c r="U10" s="100">
        <v>16172.6648025183</v>
      </c>
      <c r="V10" s="100">
        <v>16172.6648025183</v>
      </c>
      <c r="W10" s="100">
        <v>16172.6648025183</v>
      </c>
      <c r="X10" s="100">
        <v>16172.6648025183</v>
      </c>
      <c r="Y10" s="100">
        <v>16172.6648025183</v>
      </c>
      <c r="Z10" s="100">
        <v>16172.6648025183</v>
      </c>
      <c r="AA10" s="100">
        <v>16172.6648025183</v>
      </c>
      <c r="AB10" s="100">
        <v>16172.6648025183</v>
      </c>
      <c r="AC10" s="100">
        <v>16172.6648025183</v>
      </c>
      <c r="AD10" s="100">
        <v>16172.6648025183</v>
      </c>
      <c r="AE10" s="100">
        <v>16172.6648025183</v>
      </c>
      <c r="AF10" s="100">
        <v>16172.6648025183</v>
      </c>
      <c r="AG10" s="100">
        <v>16172.6648025183</v>
      </c>
      <c r="AH10" s="100">
        <v>16172.6648025183</v>
      </c>
      <c r="AI10" s="100">
        <v>16172.6648025183</v>
      </c>
      <c r="AJ10" s="100">
        <v>16172.6648025183</v>
      </c>
      <c r="AK10" s="1">
        <v>0.1411</v>
      </c>
      <c r="AL10" s="99">
        <f t="shared" si="0"/>
        <v>2254.2037057218818</v>
      </c>
      <c r="AM10" s="99">
        <f t="shared" si="0"/>
        <v>2260.21733234373</v>
      </c>
      <c r="AN10" s="99">
        <f t="shared" si="0"/>
        <v>2260.21733234373</v>
      </c>
      <c r="AO10" s="99">
        <f t="shared" si="0"/>
        <v>2274.9925155252868</v>
      </c>
      <c r="AP10" s="99">
        <f t="shared" si="0"/>
        <v>2274.9925155252868</v>
      </c>
      <c r="AQ10" s="99">
        <f t="shared" si="0"/>
        <v>2274.9925155252868</v>
      </c>
      <c r="AR10" s="99">
        <f t="shared" si="0"/>
        <v>2274.9925155252868</v>
      </c>
      <c r="AS10" s="99">
        <f t="shared" si="0"/>
        <v>2274.9925155252868</v>
      </c>
      <c r="AT10" s="99">
        <f t="shared" si="0"/>
        <v>2274.9925155252868</v>
      </c>
      <c r="AU10" s="99">
        <f t="shared" si="0"/>
        <v>2274.9925155252868</v>
      </c>
      <c r="AV10" s="99">
        <f t="shared" si="0"/>
        <v>2274.9925155252868</v>
      </c>
      <c r="AW10" s="99">
        <f t="shared" si="0"/>
        <v>2274.9925155252868</v>
      </c>
      <c r="AX10" s="99">
        <f t="shared" si="0"/>
        <v>2274.9925155252868</v>
      </c>
      <c r="AY10" s="99">
        <f t="shared" si="0"/>
        <v>2281.9630036353324</v>
      </c>
      <c r="AZ10" s="99">
        <f t="shared" si="0"/>
        <v>2281.9630036353324</v>
      </c>
      <c r="BA10" s="99">
        <f t="shared" si="0"/>
        <v>2281.9630036353324</v>
      </c>
      <c r="BB10" s="99">
        <f t="shared" si="1"/>
        <v>2281.9630036353324</v>
      </c>
      <c r="BC10" s="99">
        <f t="shared" si="1"/>
        <v>2281.9630036353324</v>
      </c>
      <c r="BD10" s="99">
        <f t="shared" si="1"/>
        <v>2281.9630036353324</v>
      </c>
      <c r="BE10" s="99">
        <f t="shared" si="1"/>
        <v>2281.9630036353324</v>
      </c>
      <c r="BF10" s="99">
        <f t="shared" si="1"/>
        <v>2281.9630036353324</v>
      </c>
      <c r="BG10" s="99">
        <f t="shared" si="1"/>
        <v>2281.9630036353324</v>
      </c>
      <c r="BH10" s="99">
        <f t="shared" si="1"/>
        <v>2281.9630036353324</v>
      </c>
      <c r="BI10" s="99">
        <f t="shared" si="1"/>
        <v>2281.9630036353324</v>
      </c>
      <c r="BJ10" s="99">
        <f t="shared" si="1"/>
        <v>2281.9630036353324</v>
      </c>
      <c r="BK10" s="99">
        <f t="shared" si="1"/>
        <v>2281.9630036353324</v>
      </c>
      <c r="BL10" s="99">
        <f t="shared" si="1"/>
        <v>2281.9630036353324</v>
      </c>
      <c r="BM10" s="99">
        <f t="shared" si="1"/>
        <v>2281.9630036353324</v>
      </c>
      <c r="BN10" s="99">
        <f t="shared" si="1"/>
        <v>2281.9630036353324</v>
      </c>
      <c r="BO10" s="99">
        <f t="shared" si="1"/>
        <v>2281.9630036353324</v>
      </c>
      <c r="BP10" s="99">
        <f t="shared" si="1"/>
        <v>2281.9630036353324</v>
      </c>
      <c r="BQ10" s="92">
        <f t="shared" si="6"/>
        <v>0.09</v>
      </c>
      <c r="BR10" s="51">
        <f t="shared" si="2"/>
        <v>202.87833351496934</v>
      </c>
      <c r="BS10" s="52">
        <f t="shared" si="2"/>
        <v>203.4195599109357</v>
      </c>
      <c r="BT10" s="52">
        <f t="shared" si="2"/>
        <v>203.4195599109357</v>
      </c>
      <c r="BU10" s="52">
        <f t="shared" si="2"/>
        <v>204.74932639727581</v>
      </c>
      <c r="BV10" s="52">
        <f t="shared" si="2"/>
        <v>204.74932639727581</v>
      </c>
      <c r="BW10" s="52">
        <f t="shared" si="2"/>
        <v>204.74932639727581</v>
      </c>
      <c r="BX10" s="52">
        <f t="shared" si="2"/>
        <v>204.74932639727581</v>
      </c>
      <c r="BY10" s="52">
        <f t="shared" si="2"/>
        <v>204.74932639727581</v>
      </c>
      <c r="BZ10" s="52">
        <f t="shared" si="2"/>
        <v>204.74932639727581</v>
      </c>
      <c r="CA10" s="52">
        <f t="shared" si="2"/>
        <v>204.74932639727581</v>
      </c>
      <c r="CB10" s="52">
        <f t="shared" si="2"/>
        <v>204.74932639727581</v>
      </c>
      <c r="CC10" s="52">
        <f t="shared" si="2"/>
        <v>204.74932639727581</v>
      </c>
      <c r="CD10" s="52">
        <f t="shared" si="2"/>
        <v>204.74932639727581</v>
      </c>
      <c r="CE10" s="52">
        <f t="shared" si="2"/>
        <v>205.37667032717991</v>
      </c>
      <c r="CF10" s="52">
        <f t="shared" si="2"/>
        <v>205.37667032717991</v>
      </c>
      <c r="CG10" s="52">
        <f t="shared" si="2"/>
        <v>205.37667032717991</v>
      </c>
      <c r="CH10" s="52">
        <f t="shared" si="3"/>
        <v>205.37667032717991</v>
      </c>
      <c r="CI10" s="52">
        <f t="shared" si="3"/>
        <v>205.37667032717991</v>
      </c>
      <c r="CJ10" s="52">
        <f t="shared" si="3"/>
        <v>205.37667032717991</v>
      </c>
      <c r="CK10" s="52">
        <f t="shared" si="3"/>
        <v>205.37667032717991</v>
      </c>
      <c r="CL10" s="52">
        <f t="shared" si="3"/>
        <v>205.37667032717991</v>
      </c>
      <c r="CM10" s="52">
        <f t="shared" si="3"/>
        <v>205.37667032717991</v>
      </c>
      <c r="CN10" s="52">
        <f t="shared" si="3"/>
        <v>205.37667032717991</v>
      </c>
      <c r="CO10" s="52">
        <f t="shared" si="3"/>
        <v>205.37667032717991</v>
      </c>
      <c r="CP10" s="52">
        <f t="shared" si="3"/>
        <v>205.37667032717991</v>
      </c>
      <c r="CQ10" s="52">
        <f t="shared" si="3"/>
        <v>205.37667032717991</v>
      </c>
      <c r="CR10" s="52">
        <f t="shared" si="3"/>
        <v>205.37667032717991</v>
      </c>
      <c r="CS10" s="52">
        <f t="shared" si="3"/>
        <v>205.37667032717991</v>
      </c>
      <c r="CT10" s="52">
        <f t="shared" si="3"/>
        <v>205.37667032717991</v>
      </c>
      <c r="CU10" s="52">
        <f t="shared" si="3"/>
        <v>205.37667032717991</v>
      </c>
      <c r="CV10" s="65">
        <f t="shared" si="3"/>
        <v>205.37667032717991</v>
      </c>
      <c r="CW10" s="88">
        <f t="shared" si="4"/>
        <v>2457.082039236851</v>
      </c>
      <c r="CX10" s="89">
        <f t="shared" si="4"/>
        <v>2463.6368922546658</v>
      </c>
      <c r="CY10" s="89">
        <f t="shared" si="4"/>
        <v>2463.6368922546658</v>
      </c>
      <c r="CZ10" s="89">
        <f t="shared" si="4"/>
        <v>2479.7418419225623</v>
      </c>
      <c r="DA10" s="89">
        <f t="shared" si="4"/>
        <v>2479.7418419225623</v>
      </c>
      <c r="DB10" s="89">
        <f t="shared" si="4"/>
        <v>2479.7418419225623</v>
      </c>
      <c r="DC10" s="89">
        <f t="shared" si="4"/>
        <v>2479.7418419225623</v>
      </c>
      <c r="DD10" s="89">
        <f t="shared" si="4"/>
        <v>2479.7418419225623</v>
      </c>
      <c r="DE10" s="89">
        <f t="shared" si="4"/>
        <v>2479.7418419225623</v>
      </c>
      <c r="DF10" s="89">
        <f t="shared" si="4"/>
        <v>2479.7418419225623</v>
      </c>
      <c r="DG10" s="89">
        <f t="shared" si="4"/>
        <v>2479.7418419225623</v>
      </c>
      <c r="DH10" s="89">
        <f t="shared" si="4"/>
        <v>2479.7418419225623</v>
      </c>
      <c r="DI10" s="89">
        <f t="shared" si="4"/>
        <v>2479.7418419225623</v>
      </c>
      <c r="DJ10" s="89">
        <f t="shared" si="4"/>
        <v>2487.3396739625123</v>
      </c>
      <c r="DK10" s="89">
        <f t="shared" si="4"/>
        <v>2487.3396739625123</v>
      </c>
      <c r="DL10" s="89">
        <f t="shared" si="4"/>
        <v>2487.3396739625123</v>
      </c>
      <c r="DM10" s="89">
        <f t="shared" si="5"/>
        <v>2487.3396739625123</v>
      </c>
      <c r="DN10" s="89">
        <f t="shared" si="5"/>
        <v>2487.3396739625123</v>
      </c>
      <c r="DO10" s="89">
        <f t="shared" si="5"/>
        <v>2487.3396739625123</v>
      </c>
      <c r="DP10" s="89">
        <f t="shared" si="5"/>
        <v>2487.3396739625123</v>
      </c>
      <c r="DQ10" s="89">
        <f t="shared" si="5"/>
        <v>2487.3396739625123</v>
      </c>
      <c r="DR10" s="89">
        <f t="shared" si="5"/>
        <v>2487.3396739625123</v>
      </c>
      <c r="DS10" s="89">
        <f t="shared" si="5"/>
        <v>2487.3396739625123</v>
      </c>
      <c r="DT10" s="89">
        <f t="shared" si="5"/>
        <v>2487.3396739625123</v>
      </c>
      <c r="DU10" s="89">
        <f t="shared" si="5"/>
        <v>2487.3396739625123</v>
      </c>
      <c r="DV10" s="89">
        <f t="shared" si="5"/>
        <v>2487.3396739625123</v>
      </c>
      <c r="DW10" s="89">
        <f t="shared" si="5"/>
        <v>2487.3396739625123</v>
      </c>
      <c r="DX10" s="89">
        <f t="shared" si="5"/>
        <v>2487.3396739625123</v>
      </c>
      <c r="DY10" s="89">
        <f t="shared" si="5"/>
        <v>2487.3396739625123</v>
      </c>
      <c r="DZ10" s="89">
        <f t="shared" si="5"/>
        <v>2487.3396739625123</v>
      </c>
      <c r="EA10" s="89">
        <f t="shared" si="5"/>
        <v>2487.3396739625123</v>
      </c>
    </row>
    <row r="11" spans="1:132" x14ac:dyDescent="0.25">
      <c r="A11" s="1" t="s">
        <v>146</v>
      </c>
      <c r="B11" s="1" t="s">
        <v>160</v>
      </c>
      <c r="C11" s="1" t="s">
        <v>153</v>
      </c>
      <c r="D11" s="1" t="s">
        <v>153</v>
      </c>
      <c r="E11" s="1" t="s">
        <v>151</v>
      </c>
      <c r="F11" s="101">
        <v>152015.68794807699</v>
      </c>
      <c r="G11" s="100">
        <v>168256.468180508</v>
      </c>
      <c r="H11" s="100">
        <v>168535.82934051001</v>
      </c>
      <c r="I11" s="100">
        <v>168678.00689053</v>
      </c>
      <c r="J11" s="100">
        <v>168915.25962060201</v>
      </c>
      <c r="K11" s="100">
        <v>170039.24183368799</v>
      </c>
      <c r="L11" s="100">
        <v>170288.52707885401</v>
      </c>
      <c r="M11" s="100">
        <v>170961.509817062</v>
      </c>
      <c r="N11" s="100">
        <v>171036.55591258101</v>
      </c>
      <c r="O11" s="100">
        <v>171182.47493502701</v>
      </c>
      <c r="P11" s="100">
        <v>171190.897118828</v>
      </c>
      <c r="Q11" s="100">
        <v>171212.59257024401</v>
      </c>
      <c r="R11" s="100">
        <v>171212.59257024401</v>
      </c>
      <c r="S11" s="100">
        <v>171212.59257024401</v>
      </c>
      <c r="T11" s="100">
        <v>181319.849392337</v>
      </c>
      <c r="U11" s="100">
        <v>181319.849392337</v>
      </c>
      <c r="V11" s="100">
        <v>181319.849392337</v>
      </c>
      <c r="W11" s="100">
        <v>181319.849392337</v>
      </c>
      <c r="X11" s="100">
        <v>181319.849392337</v>
      </c>
      <c r="Y11" s="100">
        <v>181319.849392337</v>
      </c>
      <c r="Z11" s="100">
        <v>181319.849392337</v>
      </c>
      <c r="AA11" s="100">
        <v>181319.849392337</v>
      </c>
      <c r="AB11" s="100">
        <v>181319.849392337</v>
      </c>
      <c r="AC11" s="100">
        <v>181319.849392337</v>
      </c>
      <c r="AD11" s="100">
        <v>181319.849392337</v>
      </c>
      <c r="AE11" s="100">
        <v>181319.849392337</v>
      </c>
      <c r="AF11" s="100">
        <v>181319.849392337</v>
      </c>
      <c r="AG11" s="100">
        <v>181319.849392337</v>
      </c>
      <c r="AH11" s="100">
        <v>181319.849392337</v>
      </c>
      <c r="AI11" s="100">
        <v>181319.849392337</v>
      </c>
      <c r="AJ11" s="100">
        <v>181319.849392337</v>
      </c>
      <c r="AK11" s="1">
        <v>8.0299999999999996E-2</v>
      </c>
      <c r="AL11" s="99">
        <f t="shared" si="0"/>
        <v>12206.859742230581</v>
      </c>
      <c r="AM11" s="99">
        <f t="shared" si="0"/>
        <v>13510.994394894791</v>
      </c>
      <c r="AN11" s="99">
        <f t="shared" si="0"/>
        <v>13533.427096042953</v>
      </c>
      <c r="AO11" s="99">
        <f t="shared" si="0"/>
        <v>13544.843953309559</v>
      </c>
      <c r="AP11" s="99">
        <f t="shared" si="0"/>
        <v>13563.895347534341</v>
      </c>
      <c r="AQ11" s="99">
        <f t="shared" si="0"/>
        <v>13654.151119245145</v>
      </c>
      <c r="AR11" s="99">
        <f t="shared" si="0"/>
        <v>13674.168724431976</v>
      </c>
      <c r="AS11" s="99">
        <f t="shared" si="0"/>
        <v>13728.209238310079</v>
      </c>
      <c r="AT11" s="99">
        <f t="shared" si="0"/>
        <v>13734.235439780254</v>
      </c>
      <c r="AU11" s="99">
        <f t="shared" si="0"/>
        <v>13745.952737282669</v>
      </c>
      <c r="AV11" s="99">
        <f t="shared" si="0"/>
        <v>13746.629038641888</v>
      </c>
      <c r="AW11" s="99">
        <f t="shared" si="0"/>
        <v>13748.371183390595</v>
      </c>
      <c r="AX11" s="99">
        <f t="shared" si="0"/>
        <v>13748.371183390595</v>
      </c>
      <c r="AY11" s="99">
        <f t="shared" si="0"/>
        <v>13748.371183390595</v>
      </c>
      <c r="AZ11" s="99">
        <f t="shared" si="0"/>
        <v>14559.983906204659</v>
      </c>
      <c r="BA11" s="99">
        <f t="shared" si="0"/>
        <v>14559.983906204659</v>
      </c>
      <c r="BB11" s="99">
        <f t="shared" si="1"/>
        <v>14559.983906204659</v>
      </c>
      <c r="BC11" s="99">
        <f t="shared" si="1"/>
        <v>14559.983906204659</v>
      </c>
      <c r="BD11" s="99">
        <f t="shared" si="1"/>
        <v>14559.983906204659</v>
      </c>
      <c r="BE11" s="99">
        <f t="shared" si="1"/>
        <v>14559.983906204659</v>
      </c>
      <c r="BF11" s="99">
        <f t="shared" si="1"/>
        <v>14559.983906204659</v>
      </c>
      <c r="BG11" s="99">
        <f t="shared" si="1"/>
        <v>14559.983906204659</v>
      </c>
      <c r="BH11" s="99">
        <f t="shared" si="1"/>
        <v>14559.983906204659</v>
      </c>
      <c r="BI11" s="99">
        <f t="shared" si="1"/>
        <v>14559.983906204659</v>
      </c>
      <c r="BJ11" s="99">
        <f t="shared" si="1"/>
        <v>14559.983906204659</v>
      </c>
      <c r="BK11" s="99">
        <f t="shared" si="1"/>
        <v>14559.983906204659</v>
      </c>
      <c r="BL11" s="99">
        <f t="shared" si="1"/>
        <v>14559.983906204659</v>
      </c>
      <c r="BM11" s="99">
        <f t="shared" si="1"/>
        <v>14559.983906204659</v>
      </c>
      <c r="BN11" s="99">
        <f t="shared" si="1"/>
        <v>14559.983906204659</v>
      </c>
      <c r="BO11" s="99">
        <f t="shared" si="1"/>
        <v>14559.983906204659</v>
      </c>
      <c r="BP11" s="99">
        <f t="shared" si="1"/>
        <v>14559.983906204659</v>
      </c>
      <c r="BQ11" s="92">
        <f t="shared" si="6"/>
        <v>0.09</v>
      </c>
      <c r="BR11" s="51">
        <f t="shared" si="2"/>
        <v>1098.6173768007523</v>
      </c>
      <c r="BS11" s="52">
        <f t="shared" si="2"/>
        <v>1215.9894955405312</v>
      </c>
      <c r="BT11" s="52">
        <f t="shared" si="2"/>
        <v>1218.0084386438657</v>
      </c>
      <c r="BU11" s="52">
        <f t="shared" si="2"/>
        <v>1219.0359557978602</v>
      </c>
      <c r="BV11" s="52">
        <f t="shared" si="2"/>
        <v>1220.7505812780905</v>
      </c>
      <c r="BW11" s="52">
        <f t="shared" si="2"/>
        <v>1228.8736007320631</v>
      </c>
      <c r="BX11" s="52">
        <f t="shared" si="2"/>
        <v>1230.6751851988779</v>
      </c>
      <c r="BY11" s="52">
        <f t="shared" si="2"/>
        <v>1235.5388314479071</v>
      </c>
      <c r="BZ11" s="52">
        <f t="shared" si="2"/>
        <v>1236.0811895802228</v>
      </c>
      <c r="CA11" s="52">
        <f t="shared" si="2"/>
        <v>1237.1357463554402</v>
      </c>
      <c r="CB11" s="52">
        <f t="shared" si="2"/>
        <v>1237.1966134777699</v>
      </c>
      <c r="CC11" s="52">
        <f t="shared" si="2"/>
        <v>1237.3534065051535</v>
      </c>
      <c r="CD11" s="52">
        <f t="shared" si="2"/>
        <v>1237.3534065051535</v>
      </c>
      <c r="CE11" s="52">
        <f t="shared" si="2"/>
        <v>1237.3534065051535</v>
      </c>
      <c r="CF11" s="52">
        <f t="shared" si="2"/>
        <v>1310.3985515584193</v>
      </c>
      <c r="CG11" s="52">
        <f t="shared" si="2"/>
        <v>1310.3985515584193</v>
      </c>
      <c r="CH11" s="52">
        <f t="shared" si="3"/>
        <v>1310.3985515584193</v>
      </c>
      <c r="CI11" s="52">
        <f t="shared" si="3"/>
        <v>1310.3985515584193</v>
      </c>
      <c r="CJ11" s="52">
        <f t="shared" si="3"/>
        <v>1310.3985515584193</v>
      </c>
      <c r="CK11" s="52">
        <f t="shared" si="3"/>
        <v>1310.3985515584193</v>
      </c>
      <c r="CL11" s="52">
        <f t="shared" si="3"/>
        <v>1310.3985515584193</v>
      </c>
      <c r="CM11" s="52">
        <f t="shared" si="3"/>
        <v>1310.3985515584193</v>
      </c>
      <c r="CN11" s="52">
        <f t="shared" si="3"/>
        <v>1310.3985515584193</v>
      </c>
      <c r="CO11" s="52">
        <f t="shared" si="3"/>
        <v>1310.3985515584193</v>
      </c>
      <c r="CP11" s="52">
        <f t="shared" si="3"/>
        <v>1310.3985515584193</v>
      </c>
      <c r="CQ11" s="52">
        <f t="shared" si="3"/>
        <v>1310.3985515584193</v>
      </c>
      <c r="CR11" s="52">
        <f t="shared" si="3"/>
        <v>1310.3985515584193</v>
      </c>
      <c r="CS11" s="52">
        <f t="shared" si="3"/>
        <v>1310.3985515584193</v>
      </c>
      <c r="CT11" s="52">
        <f t="shared" si="3"/>
        <v>1310.3985515584193</v>
      </c>
      <c r="CU11" s="52">
        <f t="shared" si="3"/>
        <v>1310.3985515584193</v>
      </c>
      <c r="CV11" s="65">
        <f t="shared" si="3"/>
        <v>1310.3985515584193</v>
      </c>
      <c r="CW11" s="88">
        <f t="shared" si="4"/>
        <v>13305.477119031333</v>
      </c>
      <c r="CX11" s="89">
        <f t="shared" si="4"/>
        <v>14726.983890435322</v>
      </c>
      <c r="CY11" s="89">
        <f t="shared" si="4"/>
        <v>14751.435534686818</v>
      </c>
      <c r="CZ11" s="89">
        <f t="shared" si="4"/>
        <v>14763.87990910742</v>
      </c>
      <c r="DA11" s="89">
        <f t="shared" si="4"/>
        <v>14784.645928812432</v>
      </c>
      <c r="DB11" s="89">
        <f t="shared" si="4"/>
        <v>14883.024719977209</v>
      </c>
      <c r="DC11" s="89">
        <f t="shared" si="4"/>
        <v>14904.843909630854</v>
      </c>
      <c r="DD11" s="89">
        <f t="shared" si="4"/>
        <v>14963.748069757987</v>
      </c>
      <c r="DE11" s="89">
        <f t="shared" si="4"/>
        <v>14970.316629360477</v>
      </c>
      <c r="DF11" s="89">
        <f t="shared" si="4"/>
        <v>14983.088483638108</v>
      </c>
      <c r="DG11" s="89">
        <f t="shared" si="4"/>
        <v>14983.825652119658</v>
      </c>
      <c r="DH11" s="89">
        <f t="shared" si="4"/>
        <v>14985.724589895748</v>
      </c>
      <c r="DI11" s="89">
        <f t="shared" si="4"/>
        <v>14985.724589895748</v>
      </c>
      <c r="DJ11" s="89">
        <f t="shared" si="4"/>
        <v>14985.724589895748</v>
      </c>
      <c r="DK11" s="89">
        <f t="shared" si="4"/>
        <v>15870.382457763078</v>
      </c>
      <c r="DL11" s="89">
        <f t="shared" si="4"/>
        <v>15870.382457763078</v>
      </c>
      <c r="DM11" s="89">
        <f t="shared" si="5"/>
        <v>15870.382457763078</v>
      </c>
      <c r="DN11" s="89">
        <f t="shared" si="5"/>
        <v>15870.382457763078</v>
      </c>
      <c r="DO11" s="89">
        <f t="shared" si="5"/>
        <v>15870.382457763078</v>
      </c>
      <c r="DP11" s="89">
        <f t="shared" si="5"/>
        <v>15870.382457763078</v>
      </c>
      <c r="DQ11" s="89">
        <f t="shared" si="5"/>
        <v>15870.382457763078</v>
      </c>
      <c r="DR11" s="89">
        <f t="shared" si="5"/>
        <v>15870.382457763078</v>
      </c>
      <c r="DS11" s="89">
        <f t="shared" si="5"/>
        <v>15870.382457763078</v>
      </c>
      <c r="DT11" s="89">
        <f t="shared" si="5"/>
        <v>15870.382457763078</v>
      </c>
      <c r="DU11" s="89">
        <f t="shared" si="5"/>
        <v>15870.382457763078</v>
      </c>
      <c r="DV11" s="89">
        <f t="shared" si="5"/>
        <v>15870.382457763078</v>
      </c>
      <c r="DW11" s="89">
        <f t="shared" si="5"/>
        <v>15870.382457763078</v>
      </c>
      <c r="DX11" s="89">
        <f t="shared" si="5"/>
        <v>15870.382457763078</v>
      </c>
      <c r="DY11" s="89">
        <f t="shared" si="5"/>
        <v>15870.382457763078</v>
      </c>
      <c r="DZ11" s="89">
        <f t="shared" si="5"/>
        <v>15870.382457763078</v>
      </c>
      <c r="EA11" s="89">
        <f t="shared" si="5"/>
        <v>15870.382457763078</v>
      </c>
    </row>
    <row r="12" spans="1:132" x14ac:dyDescent="0.25">
      <c r="A12" s="1"/>
      <c r="B12" s="1"/>
      <c r="C12" s="1"/>
      <c r="D12" s="1"/>
      <c r="E12" s="1"/>
      <c r="F12" s="101"/>
      <c r="G12" s="100"/>
      <c r="H12" s="100"/>
      <c r="I12" s="100"/>
      <c r="J12" s="100"/>
      <c r="K12" s="100"/>
      <c r="L12" s="100"/>
      <c r="M12" s="100"/>
      <c r="N12" s="100"/>
      <c r="O12" s="100"/>
      <c r="P12" s="100"/>
      <c r="Q12" s="100"/>
      <c r="R12" s="100"/>
      <c r="S12" s="100"/>
      <c r="T12" s="100"/>
      <c r="U12" s="100"/>
      <c r="V12" s="100"/>
      <c r="W12" s="100"/>
      <c r="X12" s="100"/>
      <c r="Y12" s="100"/>
      <c r="Z12" s="100"/>
      <c r="AA12" s="100"/>
      <c r="AB12" s="100"/>
      <c r="AC12" s="100"/>
      <c r="AD12" s="100"/>
      <c r="AE12" s="100"/>
      <c r="AF12" s="100"/>
      <c r="AG12" s="100"/>
      <c r="AH12" s="100"/>
      <c r="AI12" s="100"/>
      <c r="AJ12" s="100"/>
      <c r="AK12" s="1">
        <v>8.0299999999999996E-2</v>
      </c>
      <c r="AL12" s="99">
        <f t="shared" si="0"/>
        <v>0</v>
      </c>
      <c r="AM12" s="99">
        <f t="shared" si="0"/>
        <v>0</v>
      </c>
      <c r="AN12" s="99">
        <f t="shared" si="0"/>
        <v>0</v>
      </c>
      <c r="AO12" s="99">
        <f t="shared" si="0"/>
        <v>0</v>
      </c>
      <c r="AP12" s="99">
        <f t="shared" si="0"/>
        <v>0</v>
      </c>
      <c r="AQ12" s="99">
        <f t="shared" si="0"/>
        <v>0</v>
      </c>
      <c r="AR12" s="99">
        <f t="shared" si="0"/>
        <v>0</v>
      </c>
      <c r="AS12" s="99">
        <f t="shared" si="0"/>
        <v>0</v>
      </c>
      <c r="AT12" s="99">
        <f t="shared" si="0"/>
        <v>0</v>
      </c>
      <c r="AU12" s="99">
        <f t="shared" si="0"/>
        <v>0</v>
      </c>
      <c r="AV12" s="99">
        <f t="shared" si="0"/>
        <v>0</v>
      </c>
      <c r="AW12" s="99">
        <f t="shared" si="0"/>
        <v>0</v>
      </c>
      <c r="AX12" s="99">
        <f t="shared" si="0"/>
        <v>0</v>
      </c>
      <c r="AY12" s="99">
        <f t="shared" si="0"/>
        <v>0</v>
      </c>
      <c r="AZ12" s="99">
        <f t="shared" si="0"/>
        <v>0</v>
      </c>
      <c r="BA12" s="99">
        <f t="shared" si="0"/>
        <v>0</v>
      </c>
      <c r="BB12" s="99">
        <f t="shared" si="1"/>
        <v>0</v>
      </c>
      <c r="BC12" s="99">
        <f t="shared" si="1"/>
        <v>0</v>
      </c>
      <c r="BD12" s="99">
        <f t="shared" si="1"/>
        <v>0</v>
      </c>
      <c r="BE12" s="99">
        <f t="shared" si="1"/>
        <v>0</v>
      </c>
      <c r="BF12" s="99">
        <f t="shared" si="1"/>
        <v>0</v>
      </c>
      <c r="BG12" s="99">
        <f t="shared" si="1"/>
        <v>0</v>
      </c>
      <c r="BH12" s="99">
        <f t="shared" si="1"/>
        <v>0</v>
      </c>
      <c r="BI12" s="99">
        <f t="shared" si="1"/>
        <v>0</v>
      </c>
      <c r="BJ12" s="99">
        <f t="shared" si="1"/>
        <v>0</v>
      </c>
      <c r="BK12" s="99">
        <f t="shared" si="1"/>
        <v>0</v>
      </c>
      <c r="BL12" s="99">
        <f t="shared" si="1"/>
        <v>0</v>
      </c>
      <c r="BM12" s="99">
        <f t="shared" si="1"/>
        <v>0</v>
      </c>
      <c r="BN12" s="99">
        <f t="shared" si="1"/>
        <v>0</v>
      </c>
      <c r="BO12" s="99">
        <f t="shared" si="1"/>
        <v>0</v>
      </c>
      <c r="BP12" s="99">
        <f t="shared" si="1"/>
        <v>0</v>
      </c>
      <c r="BQ12" s="92">
        <f t="shared" si="6"/>
        <v>0</v>
      </c>
      <c r="BR12" s="51">
        <f t="shared" si="2"/>
        <v>0</v>
      </c>
      <c r="BS12" s="52">
        <f t="shared" si="2"/>
        <v>0</v>
      </c>
      <c r="BT12" s="52">
        <f t="shared" si="2"/>
        <v>0</v>
      </c>
      <c r="BU12" s="52">
        <f t="shared" si="2"/>
        <v>0</v>
      </c>
      <c r="BV12" s="52">
        <f t="shared" si="2"/>
        <v>0</v>
      </c>
      <c r="BW12" s="52">
        <f t="shared" si="2"/>
        <v>0</v>
      </c>
      <c r="BX12" s="52">
        <f t="shared" si="2"/>
        <v>0</v>
      </c>
      <c r="BY12" s="52">
        <f t="shared" si="2"/>
        <v>0</v>
      </c>
      <c r="BZ12" s="52">
        <f t="shared" si="2"/>
        <v>0</v>
      </c>
      <c r="CA12" s="52">
        <f t="shared" si="2"/>
        <v>0</v>
      </c>
      <c r="CB12" s="52">
        <f t="shared" si="2"/>
        <v>0</v>
      </c>
      <c r="CC12" s="52">
        <f t="shared" si="2"/>
        <v>0</v>
      </c>
      <c r="CD12" s="52">
        <f t="shared" si="2"/>
        <v>0</v>
      </c>
      <c r="CE12" s="52">
        <f t="shared" si="2"/>
        <v>0</v>
      </c>
      <c r="CF12" s="52">
        <f t="shared" si="2"/>
        <v>0</v>
      </c>
      <c r="CG12" s="52">
        <f t="shared" si="2"/>
        <v>0</v>
      </c>
      <c r="CH12" s="52">
        <f t="shared" si="3"/>
        <v>0</v>
      </c>
      <c r="CI12" s="52">
        <f t="shared" si="3"/>
        <v>0</v>
      </c>
      <c r="CJ12" s="52">
        <f t="shared" si="3"/>
        <v>0</v>
      </c>
      <c r="CK12" s="52">
        <f t="shared" si="3"/>
        <v>0</v>
      </c>
      <c r="CL12" s="52">
        <f t="shared" si="3"/>
        <v>0</v>
      </c>
      <c r="CM12" s="52">
        <f t="shared" si="3"/>
        <v>0</v>
      </c>
      <c r="CN12" s="52">
        <f t="shared" si="3"/>
        <v>0</v>
      </c>
      <c r="CO12" s="52">
        <f t="shared" si="3"/>
        <v>0</v>
      </c>
      <c r="CP12" s="52">
        <f t="shared" si="3"/>
        <v>0</v>
      </c>
      <c r="CQ12" s="52">
        <f t="shared" si="3"/>
        <v>0</v>
      </c>
      <c r="CR12" s="52">
        <f t="shared" si="3"/>
        <v>0</v>
      </c>
      <c r="CS12" s="52">
        <f t="shared" si="3"/>
        <v>0</v>
      </c>
      <c r="CT12" s="52">
        <f t="shared" si="3"/>
        <v>0</v>
      </c>
      <c r="CU12" s="52">
        <f t="shared" si="3"/>
        <v>0</v>
      </c>
      <c r="CV12" s="65">
        <f t="shared" si="3"/>
        <v>0</v>
      </c>
      <c r="CW12" s="88">
        <f t="shared" si="4"/>
        <v>0</v>
      </c>
      <c r="CX12" s="89">
        <f t="shared" si="4"/>
        <v>0</v>
      </c>
      <c r="CY12" s="89">
        <f t="shared" si="4"/>
        <v>0</v>
      </c>
      <c r="CZ12" s="89">
        <f t="shared" si="4"/>
        <v>0</v>
      </c>
      <c r="DA12" s="89">
        <f t="shared" si="4"/>
        <v>0</v>
      </c>
      <c r="DB12" s="89">
        <f t="shared" si="4"/>
        <v>0</v>
      </c>
      <c r="DC12" s="89">
        <f t="shared" si="4"/>
        <v>0</v>
      </c>
      <c r="DD12" s="89">
        <f t="shared" si="4"/>
        <v>0</v>
      </c>
      <c r="DE12" s="89">
        <f t="shared" si="4"/>
        <v>0</v>
      </c>
      <c r="DF12" s="89">
        <f t="shared" si="4"/>
        <v>0</v>
      </c>
      <c r="DG12" s="89">
        <f t="shared" si="4"/>
        <v>0</v>
      </c>
      <c r="DH12" s="89">
        <f t="shared" si="4"/>
        <v>0</v>
      </c>
      <c r="DI12" s="89">
        <f t="shared" si="4"/>
        <v>0</v>
      </c>
      <c r="DJ12" s="89">
        <f t="shared" si="4"/>
        <v>0</v>
      </c>
      <c r="DK12" s="89">
        <f t="shared" si="4"/>
        <v>0</v>
      </c>
      <c r="DL12" s="89">
        <f t="shared" si="4"/>
        <v>0</v>
      </c>
      <c r="DM12" s="89">
        <f t="shared" si="5"/>
        <v>0</v>
      </c>
      <c r="DN12" s="89">
        <f t="shared" si="5"/>
        <v>0</v>
      </c>
      <c r="DO12" s="89">
        <f t="shared" si="5"/>
        <v>0</v>
      </c>
      <c r="DP12" s="89">
        <f t="shared" si="5"/>
        <v>0</v>
      </c>
      <c r="DQ12" s="89">
        <f t="shared" si="5"/>
        <v>0</v>
      </c>
      <c r="DR12" s="89">
        <f t="shared" si="5"/>
        <v>0</v>
      </c>
      <c r="DS12" s="89">
        <f t="shared" si="5"/>
        <v>0</v>
      </c>
      <c r="DT12" s="89">
        <f t="shared" si="5"/>
        <v>0</v>
      </c>
      <c r="DU12" s="89">
        <f t="shared" si="5"/>
        <v>0</v>
      </c>
      <c r="DV12" s="89">
        <f t="shared" si="5"/>
        <v>0</v>
      </c>
      <c r="DW12" s="89">
        <f t="shared" si="5"/>
        <v>0</v>
      </c>
      <c r="DX12" s="89">
        <f t="shared" si="5"/>
        <v>0</v>
      </c>
      <c r="DY12" s="89">
        <f t="shared" si="5"/>
        <v>0</v>
      </c>
      <c r="DZ12" s="89">
        <f t="shared" si="5"/>
        <v>0</v>
      </c>
      <c r="EA12" s="89">
        <f t="shared" si="5"/>
        <v>0</v>
      </c>
    </row>
    <row r="13" spans="1:132" x14ac:dyDescent="0.25">
      <c r="A13" s="1"/>
      <c r="B13" s="1"/>
      <c r="C13" s="1"/>
      <c r="D13" s="1"/>
      <c r="E13" s="1"/>
      <c r="F13" s="101"/>
      <c r="G13" s="100"/>
      <c r="H13" s="100"/>
      <c r="I13" s="100"/>
      <c r="J13" s="100"/>
      <c r="K13" s="100"/>
      <c r="L13" s="100"/>
      <c r="M13" s="100"/>
      <c r="N13" s="100"/>
      <c r="O13" s="100"/>
      <c r="P13" s="100"/>
      <c r="Q13" s="100"/>
      <c r="R13" s="100"/>
      <c r="S13" s="100"/>
      <c r="T13" s="100"/>
      <c r="U13" s="100"/>
      <c r="V13" s="100"/>
      <c r="W13" s="100"/>
      <c r="X13" s="100"/>
      <c r="Y13" s="100"/>
      <c r="Z13" s="100"/>
      <c r="AA13" s="100"/>
      <c r="AB13" s="100"/>
      <c r="AC13" s="100"/>
      <c r="AD13" s="100"/>
      <c r="AE13" s="100"/>
      <c r="AF13" s="100"/>
      <c r="AG13" s="100"/>
      <c r="AH13" s="100"/>
      <c r="AI13" s="100"/>
      <c r="AJ13" s="100"/>
      <c r="AK13" s="1"/>
      <c r="AL13" s="99">
        <f t="shared" si="0"/>
        <v>0</v>
      </c>
      <c r="AM13" s="99">
        <f t="shared" si="0"/>
        <v>0</v>
      </c>
      <c r="AN13" s="99">
        <f t="shared" si="0"/>
        <v>0</v>
      </c>
      <c r="AO13" s="99">
        <f t="shared" si="0"/>
        <v>0</v>
      </c>
      <c r="AP13" s="99">
        <f t="shared" si="0"/>
        <v>0</v>
      </c>
      <c r="AQ13" s="99">
        <f t="shared" si="0"/>
        <v>0</v>
      </c>
      <c r="AR13" s="99">
        <f t="shared" si="0"/>
        <v>0</v>
      </c>
      <c r="AS13" s="99">
        <f t="shared" si="0"/>
        <v>0</v>
      </c>
      <c r="AT13" s="99">
        <f t="shared" si="0"/>
        <v>0</v>
      </c>
      <c r="AU13" s="99">
        <f t="shared" si="0"/>
        <v>0</v>
      </c>
      <c r="AV13" s="99">
        <f t="shared" si="0"/>
        <v>0</v>
      </c>
      <c r="AW13" s="99">
        <f t="shared" si="0"/>
        <v>0</v>
      </c>
      <c r="AX13" s="99">
        <f t="shared" si="0"/>
        <v>0</v>
      </c>
      <c r="AY13" s="99">
        <f t="shared" si="0"/>
        <v>0</v>
      </c>
      <c r="AZ13" s="99">
        <f t="shared" si="0"/>
        <v>0</v>
      </c>
      <c r="BA13" s="99">
        <f t="shared" si="0"/>
        <v>0</v>
      </c>
      <c r="BB13" s="99">
        <f t="shared" si="1"/>
        <v>0</v>
      </c>
      <c r="BC13" s="99">
        <f t="shared" si="1"/>
        <v>0</v>
      </c>
      <c r="BD13" s="99">
        <f t="shared" si="1"/>
        <v>0</v>
      </c>
      <c r="BE13" s="99">
        <f t="shared" si="1"/>
        <v>0</v>
      </c>
      <c r="BF13" s="99">
        <f t="shared" si="1"/>
        <v>0</v>
      </c>
      <c r="BG13" s="99">
        <f t="shared" si="1"/>
        <v>0</v>
      </c>
      <c r="BH13" s="99">
        <f t="shared" si="1"/>
        <v>0</v>
      </c>
      <c r="BI13" s="99">
        <f t="shared" si="1"/>
        <v>0</v>
      </c>
      <c r="BJ13" s="99">
        <f t="shared" si="1"/>
        <v>0</v>
      </c>
      <c r="BK13" s="99">
        <f t="shared" si="1"/>
        <v>0</v>
      </c>
      <c r="BL13" s="99">
        <f t="shared" si="1"/>
        <v>0</v>
      </c>
      <c r="BM13" s="99">
        <f t="shared" si="1"/>
        <v>0</v>
      </c>
      <c r="BN13" s="99">
        <f t="shared" si="1"/>
        <v>0</v>
      </c>
      <c r="BO13" s="99">
        <f t="shared" si="1"/>
        <v>0</v>
      </c>
      <c r="BP13" s="99">
        <f t="shared" si="1"/>
        <v>0</v>
      </c>
      <c r="BQ13" s="92">
        <f t="shared" si="6"/>
        <v>0</v>
      </c>
      <c r="BR13" s="51">
        <f t="shared" si="2"/>
        <v>0</v>
      </c>
      <c r="BS13" s="52">
        <f t="shared" si="2"/>
        <v>0</v>
      </c>
      <c r="BT13" s="52">
        <f t="shared" si="2"/>
        <v>0</v>
      </c>
      <c r="BU13" s="52">
        <f t="shared" si="2"/>
        <v>0</v>
      </c>
      <c r="BV13" s="52">
        <f t="shared" si="2"/>
        <v>0</v>
      </c>
      <c r="BW13" s="52">
        <f t="shared" si="2"/>
        <v>0</v>
      </c>
      <c r="BX13" s="52">
        <f t="shared" si="2"/>
        <v>0</v>
      </c>
      <c r="BY13" s="52">
        <f t="shared" si="2"/>
        <v>0</v>
      </c>
      <c r="BZ13" s="52">
        <f t="shared" si="2"/>
        <v>0</v>
      </c>
      <c r="CA13" s="52">
        <f t="shared" si="2"/>
        <v>0</v>
      </c>
      <c r="CB13" s="52">
        <f t="shared" si="2"/>
        <v>0</v>
      </c>
      <c r="CC13" s="52">
        <f t="shared" si="2"/>
        <v>0</v>
      </c>
      <c r="CD13" s="52">
        <f t="shared" si="2"/>
        <v>0</v>
      </c>
      <c r="CE13" s="52">
        <f t="shared" si="2"/>
        <v>0</v>
      </c>
      <c r="CF13" s="52">
        <f t="shared" si="2"/>
        <v>0</v>
      </c>
      <c r="CG13" s="52">
        <f t="shared" si="2"/>
        <v>0</v>
      </c>
      <c r="CH13" s="52">
        <f t="shared" si="3"/>
        <v>0</v>
      </c>
      <c r="CI13" s="52">
        <f t="shared" si="3"/>
        <v>0</v>
      </c>
      <c r="CJ13" s="52">
        <f t="shared" si="3"/>
        <v>0</v>
      </c>
      <c r="CK13" s="52">
        <f t="shared" si="3"/>
        <v>0</v>
      </c>
      <c r="CL13" s="52">
        <f t="shared" si="3"/>
        <v>0</v>
      </c>
      <c r="CM13" s="52">
        <f t="shared" si="3"/>
        <v>0</v>
      </c>
      <c r="CN13" s="52">
        <f t="shared" si="3"/>
        <v>0</v>
      </c>
      <c r="CO13" s="52">
        <f t="shared" si="3"/>
        <v>0</v>
      </c>
      <c r="CP13" s="52">
        <f t="shared" si="3"/>
        <v>0</v>
      </c>
      <c r="CQ13" s="52">
        <f t="shared" si="3"/>
        <v>0</v>
      </c>
      <c r="CR13" s="52">
        <f t="shared" si="3"/>
        <v>0</v>
      </c>
      <c r="CS13" s="52">
        <f t="shared" si="3"/>
        <v>0</v>
      </c>
      <c r="CT13" s="52">
        <f t="shared" si="3"/>
        <v>0</v>
      </c>
      <c r="CU13" s="52">
        <f t="shared" si="3"/>
        <v>0</v>
      </c>
      <c r="CV13" s="65">
        <f t="shared" si="3"/>
        <v>0</v>
      </c>
      <c r="CW13" s="88">
        <f t="shared" si="4"/>
        <v>0</v>
      </c>
      <c r="CX13" s="89">
        <f t="shared" si="4"/>
        <v>0</v>
      </c>
      <c r="CY13" s="89">
        <f t="shared" si="4"/>
        <v>0</v>
      </c>
      <c r="CZ13" s="89">
        <f t="shared" si="4"/>
        <v>0</v>
      </c>
      <c r="DA13" s="89">
        <f t="shared" si="4"/>
        <v>0</v>
      </c>
      <c r="DB13" s="89">
        <f t="shared" si="4"/>
        <v>0</v>
      </c>
      <c r="DC13" s="89">
        <f t="shared" si="4"/>
        <v>0</v>
      </c>
      <c r="DD13" s="89">
        <f t="shared" si="4"/>
        <v>0</v>
      </c>
      <c r="DE13" s="89">
        <f t="shared" si="4"/>
        <v>0</v>
      </c>
      <c r="DF13" s="89">
        <f t="shared" si="4"/>
        <v>0</v>
      </c>
      <c r="DG13" s="89">
        <f t="shared" si="4"/>
        <v>0</v>
      </c>
      <c r="DH13" s="89">
        <f t="shared" si="4"/>
        <v>0</v>
      </c>
      <c r="DI13" s="89">
        <f t="shared" si="4"/>
        <v>0</v>
      </c>
      <c r="DJ13" s="89">
        <f t="shared" si="4"/>
        <v>0</v>
      </c>
      <c r="DK13" s="89">
        <f t="shared" si="4"/>
        <v>0</v>
      </c>
      <c r="DL13" s="89">
        <f t="shared" si="4"/>
        <v>0</v>
      </c>
      <c r="DM13" s="89">
        <f t="shared" si="5"/>
        <v>0</v>
      </c>
      <c r="DN13" s="89">
        <f t="shared" si="5"/>
        <v>0</v>
      </c>
      <c r="DO13" s="89">
        <f t="shared" si="5"/>
        <v>0</v>
      </c>
      <c r="DP13" s="89">
        <f t="shared" si="5"/>
        <v>0</v>
      </c>
      <c r="DQ13" s="89">
        <f t="shared" si="5"/>
        <v>0</v>
      </c>
      <c r="DR13" s="89">
        <f t="shared" si="5"/>
        <v>0</v>
      </c>
      <c r="DS13" s="89">
        <f t="shared" si="5"/>
        <v>0</v>
      </c>
      <c r="DT13" s="89">
        <f t="shared" si="5"/>
        <v>0</v>
      </c>
      <c r="DU13" s="89">
        <f t="shared" si="5"/>
        <v>0</v>
      </c>
      <c r="DV13" s="89">
        <f t="shared" si="5"/>
        <v>0</v>
      </c>
      <c r="DW13" s="89">
        <f t="shared" si="5"/>
        <v>0</v>
      </c>
      <c r="DX13" s="89">
        <f t="shared" si="5"/>
        <v>0</v>
      </c>
      <c r="DY13" s="89">
        <f t="shared" si="5"/>
        <v>0</v>
      </c>
      <c r="DZ13" s="89">
        <f t="shared" si="5"/>
        <v>0</v>
      </c>
      <c r="EA13" s="89">
        <f t="shared" si="5"/>
        <v>0</v>
      </c>
      <c r="EB13" s="1"/>
    </row>
    <row r="14" spans="1:132" x14ac:dyDescent="0.25">
      <c r="E14" s="6"/>
      <c r="F14" s="101"/>
      <c r="G14" s="100"/>
      <c r="H14" s="100"/>
      <c r="I14" s="100"/>
      <c r="J14" s="100"/>
      <c r="K14" s="100"/>
      <c r="L14" s="100"/>
      <c r="M14" s="100"/>
      <c r="N14" s="100"/>
      <c r="O14" s="100"/>
      <c r="P14" s="100"/>
      <c r="Q14" s="100"/>
      <c r="R14" s="100"/>
      <c r="S14" s="100"/>
      <c r="T14" s="100"/>
      <c r="U14" s="100"/>
      <c r="V14" s="100"/>
      <c r="W14" s="100"/>
      <c r="X14" s="100"/>
      <c r="Y14" s="100"/>
      <c r="Z14" s="100"/>
      <c r="AA14" s="100"/>
      <c r="AB14" s="100"/>
      <c r="AC14" s="100"/>
      <c r="AD14" s="100"/>
      <c r="AE14" s="100"/>
      <c r="AF14" s="100"/>
      <c r="AG14" s="100"/>
      <c r="AH14" s="100"/>
      <c r="AI14" s="100"/>
      <c r="AJ14" s="100"/>
      <c r="AK14" s="1"/>
      <c r="AL14" s="99">
        <f t="shared" si="0"/>
        <v>0</v>
      </c>
      <c r="AM14" s="99">
        <f t="shared" si="0"/>
        <v>0</v>
      </c>
      <c r="AN14" s="99">
        <f t="shared" si="0"/>
        <v>0</v>
      </c>
      <c r="AO14" s="99">
        <f t="shared" si="0"/>
        <v>0</v>
      </c>
      <c r="AP14" s="99">
        <f t="shared" si="0"/>
        <v>0</v>
      </c>
      <c r="AQ14" s="99">
        <f t="shared" si="0"/>
        <v>0</v>
      </c>
      <c r="AR14" s="99">
        <f t="shared" si="0"/>
        <v>0</v>
      </c>
      <c r="AS14" s="99">
        <f t="shared" si="0"/>
        <v>0</v>
      </c>
      <c r="AT14" s="99">
        <f t="shared" si="0"/>
        <v>0</v>
      </c>
      <c r="AU14" s="99">
        <f t="shared" si="0"/>
        <v>0</v>
      </c>
      <c r="AV14" s="99">
        <f t="shared" si="0"/>
        <v>0</v>
      </c>
      <c r="AW14" s="99">
        <f t="shared" si="0"/>
        <v>0</v>
      </c>
      <c r="AX14" s="99">
        <f t="shared" si="0"/>
        <v>0</v>
      </c>
      <c r="AY14" s="99">
        <f t="shared" si="0"/>
        <v>0</v>
      </c>
      <c r="AZ14" s="99">
        <f t="shared" si="0"/>
        <v>0</v>
      </c>
      <c r="BA14" s="99">
        <f t="shared" si="0"/>
        <v>0</v>
      </c>
      <c r="BB14" s="99">
        <f t="shared" si="1"/>
        <v>0</v>
      </c>
      <c r="BC14" s="99">
        <f t="shared" si="1"/>
        <v>0</v>
      </c>
      <c r="BD14" s="99">
        <f t="shared" si="1"/>
        <v>0</v>
      </c>
      <c r="BE14" s="99">
        <f t="shared" si="1"/>
        <v>0</v>
      </c>
      <c r="BF14" s="99">
        <f t="shared" si="1"/>
        <v>0</v>
      </c>
      <c r="BG14" s="99">
        <f t="shared" si="1"/>
        <v>0</v>
      </c>
      <c r="BH14" s="99">
        <f t="shared" si="1"/>
        <v>0</v>
      </c>
      <c r="BI14" s="99">
        <f t="shared" si="1"/>
        <v>0</v>
      </c>
      <c r="BJ14" s="99">
        <f t="shared" si="1"/>
        <v>0</v>
      </c>
      <c r="BK14" s="99">
        <f t="shared" si="1"/>
        <v>0</v>
      </c>
      <c r="BL14" s="99">
        <f t="shared" si="1"/>
        <v>0</v>
      </c>
      <c r="BM14" s="99">
        <f t="shared" si="1"/>
        <v>0</v>
      </c>
      <c r="BN14" s="99">
        <f t="shared" si="1"/>
        <v>0</v>
      </c>
      <c r="BO14" s="99">
        <f t="shared" si="1"/>
        <v>0</v>
      </c>
      <c r="BP14" s="99">
        <f t="shared" si="1"/>
        <v>0</v>
      </c>
      <c r="BQ14" s="92">
        <f t="shared" si="6"/>
        <v>0</v>
      </c>
      <c r="BR14" s="51">
        <f t="shared" si="2"/>
        <v>0</v>
      </c>
      <c r="BS14" s="52">
        <f t="shared" si="2"/>
        <v>0</v>
      </c>
      <c r="BT14" s="52">
        <f t="shared" si="2"/>
        <v>0</v>
      </c>
      <c r="BU14" s="52">
        <f t="shared" si="2"/>
        <v>0</v>
      </c>
      <c r="BV14" s="52">
        <f t="shared" si="2"/>
        <v>0</v>
      </c>
      <c r="BW14" s="52">
        <f t="shared" si="2"/>
        <v>0</v>
      </c>
      <c r="BX14" s="52">
        <f t="shared" si="2"/>
        <v>0</v>
      </c>
      <c r="BY14" s="52">
        <f t="shared" si="2"/>
        <v>0</v>
      </c>
      <c r="BZ14" s="52">
        <f t="shared" si="2"/>
        <v>0</v>
      </c>
      <c r="CA14" s="52">
        <f t="shared" si="2"/>
        <v>0</v>
      </c>
      <c r="CB14" s="52">
        <f t="shared" si="2"/>
        <v>0</v>
      </c>
      <c r="CC14" s="52">
        <f t="shared" si="2"/>
        <v>0</v>
      </c>
      <c r="CD14" s="52">
        <f t="shared" si="2"/>
        <v>0</v>
      </c>
      <c r="CE14" s="52">
        <f t="shared" si="2"/>
        <v>0</v>
      </c>
      <c r="CF14" s="52">
        <f t="shared" si="2"/>
        <v>0</v>
      </c>
      <c r="CG14" s="52">
        <f t="shared" si="2"/>
        <v>0</v>
      </c>
      <c r="CH14" s="52">
        <f t="shared" si="3"/>
        <v>0</v>
      </c>
      <c r="CI14" s="52">
        <f t="shared" si="3"/>
        <v>0</v>
      </c>
      <c r="CJ14" s="52">
        <f t="shared" si="3"/>
        <v>0</v>
      </c>
      <c r="CK14" s="52">
        <f t="shared" si="3"/>
        <v>0</v>
      </c>
      <c r="CL14" s="52">
        <f t="shared" si="3"/>
        <v>0</v>
      </c>
      <c r="CM14" s="52">
        <f t="shared" si="3"/>
        <v>0</v>
      </c>
      <c r="CN14" s="52">
        <f t="shared" si="3"/>
        <v>0</v>
      </c>
      <c r="CO14" s="52">
        <f t="shared" si="3"/>
        <v>0</v>
      </c>
      <c r="CP14" s="52">
        <f t="shared" si="3"/>
        <v>0</v>
      </c>
      <c r="CQ14" s="52">
        <f t="shared" si="3"/>
        <v>0</v>
      </c>
      <c r="CR14" s="52">
        <f t="shared" si="3"/>
        <v>0</v>
      </c>
      <c r="CS14" s="52">
        <f t="shared" si="3"/>
        <v>0</v>
      </c>
      <c r="CT14" s="52">
        <f t="shared" si="3"/>
        <v>0</v>
      </c>
      <c r="CU14" s="52">
        <f t="shared" si="3"/>
        <v>0</v>
      </c>
      <c r="CV14" s="65">
        <f t="shared" si="3"/>
        <v>0</v>
      </c>
      <c r="CW14" s="88">
        <f t="shared" si="4"/>
        <v>0</v>
      </c>
      <c r="CX14" s="89">
        <f t="shared" si="4"/>
        <v>0</v>
      </c>
      <c r="CY14" s="89">
        <f t="shared" si="4"/>
        <v>0</v>
      </c>
      <c r="CZ14" s="89">
        <f t="shared" si="4"/>
        <v>0</v>
      </c>
      <c r="DA14" s="89">
        <f t="shared" si="4"/>
        <v>0</v>
      </c>
      <c r="DB14" s="89">
        <f t="shared" si="4"/>
        <v>0</v>
      </c>
      <c r="DC14" s="89">
        <f t="shared" si="4"/>
        <v>0</v>
      </c>
      <c r="DD14" s="89">
        <f t="shared" si="4"/>
        <v>0</v>
      </c>
      <c r="DE14" s="89">
        <f t="shared" si="4"/>
        <v>0</v>
      </c>
      <c r="DF14" s="89">
        <f t="shared" si="4"/>
        <v>0</v>
      </c>
      <c r="DG14" s="89">
        <f t="shared" si="4"/>
        <v>0</v>
      </c>
      <c r="DH14" s="89">
        <f t="shared" si="4"/>
        <v>0</v>
      </c>
      <c r="DI14" s="89">
        <f t="shared" si="4"/>
        <v>0</v>
      </c>
      <c r="DJ14" s="89">
        <f t="shared" si="4"/>
        <v>0</v>
      </c>
      <c r="DK14" s="89">
        <f t="shared" si="4"/>
        <v>0</v>
      </c>
      <c r="DL14" s="89">
        <f t="shared" si="4"/>
        <v>0</v>
      </c>
      <c r="DM14" s="89">
        <f t="shared" si="5"/>
        <v>0</v>
      </c>
      <c r="DN14" s="89">
        <f t="shared" si="5"/>
        <v>0</v>
      </c>
      <c r="DO14" s="89">
        <f t="shared" si="5"/>
        <v>0</v>
      </c>
      <c r="DP14" s="89">
        <f t="shared" si="5"/>
        <v>0</v>
      </c>
      <c r="DQ14" s="89">
        <f t="shared" si="5"/>
        <v>0</v>
      </c>
      <c r="DR14" s="89">
        <f t="shared" si="5"/>
        <v>0</v>
      </c>
      <c r="DS14" s="89">
        <f t="shared" si="5"/>
        <v>0</v>
      </c>
      <c r="DT14" s="89">
        <f t="shared" si="5"/>
        <v>0</v>
      </c>
      <c r="DU14" s="89">
        <f t="shared" si="5"/>
        <v>0</v>
      </c>
      <c r="DV14" s="89">
        <f t="shared" si="5"/>
        <v>0</v>
      </c>
      <c r="DW14" s="89">
        <f t="shared" si="5"/>
        <v>0</v>
      </c>
      <c r="DX14" s="89">
        <f t="shared" si="5"/>
        <v>0</v>
      </c>
      <c r="DY14" s="89">
        <f t="shared" si="5"/>
        <v>0</v>
      </c>
      <c r="DZ14" s="89">
        <f t="shared" si="5"/>
        <v>0</v>
      </c>
      <c r="EA14" s="89">
        <f t="shared" si="5"/>
        <v>0</v>
      </c>
      <c r="EB14" s="1"/>
    </row>
    <row r="15" spans="1:132" x14ac:dyDescent="0.25">
      <c r="F15" s="101"/>
      <c r="G15" s="100"/>
      <c r="H15" s="100"/>
      <c r="I15" s="100"/>
      <c r="J15" s="100"/>
      <c r="K15" s="100"/>
      <c r="L15" s="100"/>
      <c r="M15" s="100"/>
      <c r="N15" s="100"/>
      <c r="O15" s="100"/>
      <c r="P15" s="100"/>
      <c r="Q15" s="100"/>
      <c r="R15" s="100"/>
      <c r="S15" s="100"/>
      <c r="T15" s="100"/>
      <c r="U15" s="100"/>
      <c r="V15" s="100"/>
      <c r="W15" s="100"/>
      <c r="X15" s="100"/>
      <c r="Y15" s="100"/>
      <c r="Z15" s="100"/>
      <c r="AA15" s="100"/>
      <c r="AB15" s="100"/>
      <c r="AC15" s="100"/>
      <c r="AD15" s="100"/>
      <c r="AE15" s="100"/>
      <c r="AF15" s="100"/>
      <c r="AG15" s="100"/>
      <c r="AH15" s="100"/>
      <c r="AI15" s="100"/>
      <c r="AJ15" s="100"/>
      <c r="AK15" s="1"/>
      <c r="AL15" s="99">
        <f t="shared" si="0"/>
        <v>0</v>
      </c>
      <c r="AM15" s="99">
        <f t="shared" si="0"/>
        <v>0</v>
      </c>
      <c r="AN15" s="99">
        <f t="shared" si="0"/>
        <v>0</v>
      </c>
      <c r="AO15" s="99">
        <f t="shared" si="0"/>
        <v>0</v>
      </c>
      <c r="AP15" s="99">
        <f t="shared" si="0"/>
        <v>0</v>
      </c>
      <c r="AQ15" s="99">
        <f t="shared" si="0"/>
        <v>0</v>
      </c>
      <c r="AR15" s="99">
        <f t="shared" si="0"/>
        <v>0</v>
      </c>
      <c r="AS15" s="99">
        <f t="shared" si="0"/>
        <v>0</v>
      </c>
      <c r="AT15" s="99">
        <f t="shared" si="0"/>
        <v>0</v>
      </c>
      <c r="AU15" s="99">
        <f t="shared" si="0"/>
        <v>0</v>
      </c>
      <c r="AV15" s="99">
        <f t="shared" si="0"/>
        <v>0</v>
      </c>
      <c r="AW15" s="99">
        <f t="shared" si="0"/>
        <v>0</v>
      </c>
      <c r="AX15" s="99">
        <f t="shared" si="0"/>
        <v>0</v>
      </c>
      <c r="AY15" s="99">
        <f t="shared" si="0"/>
        <v>0</v>
      </c>
      <c r="AZ15" s="99">
        <f t="shared" si="0"/>
        <v>0</v>
      </c>
      <c r="BA15" s="99">
        <f t="shared" si="0"/>
        <v>0</v>
      </c>
      <c r="BB15" s="99">
        <f t="shared" si="1"/>
        <v>0</v>
      </c>
      <c r="BC15" s="99">
        <f t="shared" si="1"/>
        <v>0</v>
      </c>
      <c r="BD15" s="99">
        <f t="shared" si="1"/>
        <v>0</v>
      </c>
      <c r="BE15" s="99">
        <f t="shared" si="1"/>
        <v>0</v>
      </c>
      <c r="BF15" s="99">
        <f t="shared" si="1"/>
        <v>0</v>
      </c>
      <c r="BG15" s="99">
        <f t="shared" si="1"/>
        <v>0</v>
      </c>
      <c r="BH15" s="99">
        <f t="shared" si="1"/>
        <v>0</v>
      </c>
      <c r="BI15" s="99">
        <f t="shared" si="1"/>
        <v>0</v>
      </c>
      <c r="BJ15" s="99">
        <f t="shared" si="1"/>
        <v>0</v>
      </c>
      <c r="BK15" s="99">
        <f t="shared" si="1"/>
        <v>0</v>
      </c>
      <c r="BL15" s="99">
        <f t="shared" si="1"/>
        <v>0</v>
      </c>
      <c r="BM15" s="99">
        <f t="shared" si="1"/>
        <v>0</v>
      </c>
      <c r="BN15" s="99">
        <f t="shared" si="1"/>
        <v>0</v>
      </c>
      <c r="BO15" s="99">
        <f t="shared" si="1"/>
        <v>0</v>
      </c>
      <c r="BP15" s="99">
        <f t="shared" si="1"/>
        <v>0</v>
      </c>
      <c r="BQ15" s="92">
        <f t="shared" si="6"/>
        <v>0</v>
      </c>
      <c r="BR15" s="51">
        <f t="shared" si="2"/>
        <v>0</v>
      </c>
      <c r="BS15" s="52">
        <f t="shared" si="2"/>
        <v>0</v>
      </c>
      <c r="BT15" s="52">
        <f t="shared" si="2"/>
        <v>0</v>
      </c>
      <c r="BU15" s="52">
        <f t="shared" si="2"/>
        <v>0</v>
      </c>
      <c r="BV15" s="52">
        <f t="shared" si="2"/>
        <v>0</v>
      </c>
      <c r="BW15" s="52">
        <f t="shared" si="2"/>
        <v>0</v>
      </c>
      <c r="BX15" s="52">
        <f t="shared" si="2"/>
        <v>0</v>
      </c>
      <c r="BY15" s="52">
        <f t="shared" si="2"/>
        <v>0</v>
      </c>
      <c r="BZ15" s="52">
        <f t="shared" si="2"/>
        <v>0</v>
      </c>
      <c r="CA15" s="52">
        <f t="shared" si="2"/>
        <v>0</v>
      </c>
      <c r="CB15" s="52">
        <f t="shared" si="2"/>
        <v>0</v>
      </c>
      <c r="CC15" s="52">
        <f t="shared" si="2"/>
        <v>0</v>
      </c>
      <c r="CD15" s="52">
        <f t="shared" si="2"/>
        <v>0</v>
      </c>
      <c r="CE15" s="52">
        <f t="shared" si="2"/>
        <v>0</v>
      </c>
      <c r="CF15" s="52">
        <f t="shared" si="2"/>
        <v>0</v>
      </c>
      <c r="CG15" s="52">
        <f t="shared" si="2"/>
        <v>0</v>
      </c>
      <c r="CH15" s="52">
        <f t="shared" si="3"/>
        <v>0</v>
      </c>
      <c r="CI15" s="52">
        <f t="shared" si="3"/>
        <v>0</v>
      </c>
      <c r="CJ15" s="52">
        <f t="shared" si="3"/>
        <v>0</v>
      </c>
      <c r="CK15" s="52">
        <f t="shared" si="3"/>
        <v>0</v>
      </c>
      <c r="CL15" s="52">
        <f t="shared" si="3"/>
        <v>0</v>
      </c>
      <c r="CM15" s="52">
        <f t="shared" si="3"/>
        <v>0</v>
      </c>
      <c r="CN15" s="52">
        <f t="shared" si="3"/>
        <v>0</v>
      </c>
      <c r="CO15" s="52">
        <f t="shared" si="3"/>
        <v>0</v>
      </c>
      <c r="CP15" s="52">
        <f t="shared" si="3"/>
        <v>0</v>
      </c>
      <c r="CQ15" s="52">
        <f t="shared" si="3"/>
        <v>0</v>
      </c>
      <c r="CR15" s="52">
        <f t="shared" si="3"/>
        <v>0</v>
      </c>
      <c r="CS15" s="52">
        <f t="shared" si="3"/>
        <v>0</v>
      </c>
      <c r="CT15" s="52">
        <f t="shared" si="3"/>
        <v>0</v>
      </c>
      <c r="CU15" s="52">
        <f t="shared" si="3"/>
        <v>0</v>
      </c>
      <c r="CV15" s="65">
        <f t="shared" si="3"/>
        <v>0</v>
      </c>
      <c r="CW15" s="88">
        <f t="shared" si="4"/>
        <v>0</v>
      </c>
      <c r="CX15" s="89">
        <f t="shared" si="4"/>
        <v>0</v>
      </c>
      <c r="CY15" s="89">
        <f t="shared" si="4"/>
        <v>0</v>
      </c>
      <c r="CZ15" s="89">
        <f t="shared" si="4"/>
        <v>0</v>
      </c>
      <c r="DA15" s="89">
        <f t="shared" si="4"/>
        <v>0</v>
      </c>
      <c r="DB15" s="89">
        <f t="shared" si="4"/>
        <v>0</v>
      </c>
      <c r="DC15" s="89">
        <f t="shared" si="4"/>
        <v>0</v>
      </c>
      <c r="DD15" s="89">
        <f t="shared" si="4"/>
        <v>0</v>
      </c>
      <c r="DE15" s="89">
        <f t="shared" si="4"/>
        <v>0</v>
      </c>
      <c r="DF15" s="89">
        <f t="shared" si="4"/>
        <v>0</v>
      </c>
      <c r="DG15" s="89">
        <f t="shared" si="4"/>
        <v>0</v>
      </c>
      <c r="DH15" s="89">
        <f t="shared" si="4"/>
        <v>0</v>
      </c>
      <c r="DI15" s="89">
        <f t="shared" si="4"/>
        <v>0</v>
      </c>
      <c r="DJ15" s="89">
        <f t="shared" si="4"/>
        <v>0</v>
      </c>
      <c r="DK15" s="89">
        <f t="shared" si="4"/>
        <v>0</v>
      </c>
      <c r="DL15" s="89">
        <f t="shared" si="4"/>
        <v>0</v>
      </c>
      <c r="DM15" s="89">
        <f t="shared" si="5"/>
        <v>0</v>
      </c>
      <c r="DN15" s="89">
        <f t="shared" si="5"/>
        <v>0</v>
      </c>
      <c r="DO15" s="89">
        <f t="shared" si="5"/>
        <v>0</v>
      </c>
      <c r="DP15" s="89">
        <f t="shared" si="5"/>
        <v>0</v>
      </c>
      <c r="DQ15" s="89">
        <f t="shared" si="5"/>
        <v>0</v>
      </c>
      <c r="DR15" s="89">
        <f t="shared" si="5"/>
        <v>0</v>
      </c>
      <c r="DS15" s="89">
        <f t="shared" si="5"/>
        <v>0</v>
      </c>
      <c r="DT15" s="89">
        <f t="shared" si="5"/>
        <v>0</v>
      </c>
      <c r="DU15" s="89">
        <f t="shared" si="5"/>
        <v>0</v>
      </c>
      <c r="DV15" s="89">
        <f t="shared" si="5"/>
        <v>0</v>
      </c>
      <c r="DW15" s="89">
        <f t="shared" si="5"/>
        <v>0</v>
      </c>
      <c r="DX15" s="89">
        <f t="shared" si="5"/>
        <v>0</v>
      </c>
      <c r="DY15" s="89">
        <f t="shared" si="5"/>
        <v>0</v>
      </c>
      <c r="DZ15" s="89">
        <f t="shared" si="5"/>
        <v>0</v>
      </c>
      <c r="EA15" s="89">
        <f t="shared" si="5"/>
        <v>0</v>
      </c>
      <c r="EB15" s="1"/>
    </row>
    <row r="16" spans="1:132" x14ac:dyDescent="0.25">
      <c r="F16" s="101"/>
      <c r="G16" s="100"/>
      <c r="H16" s="100"/>
      <c r="I16" s="100"/>
      <c r="J16" s="100"/>
      <c r="K16" s="100"/>
      <c r="L16" s="100"/>
      <c r="M16" s="100"/>
      <c r="N16" s="100"/>
      <c r="O16" s="100"/>
      <c r="P16" s="100"/>
      <c r="Q16" s="100"/>
      <c r="R16" s="100"/>
      <c r="S16" s="100"/>
      <c r="T16" s="100"/>
      <c r="U16" s="100"/>
      <c r="V16" s="100"/>
      <c r="W16" s="100"/>
      <c r="X16" s="100"/>
      <c r="Y16" s="100"/>
      <c r="Z16" s="100"/>
      <c r="AA16" s="100"/>
      <c r="AB16" s="100"/>
      <c r="AC16" s="100"/>
      <c r="AD16" s="100"/>
      <c r="AE16" s="100"/>
      <c r="AF16" s="100"/>
      <c r="AG16" s="100"/>
      <c r="AH16" s="100"/>
      <c r="AI16" s="100"/>
      <c r="AJ16" s="100"/>
      <c r="AK16" s="1"/>
      <c r="AL16" s="99">
        <f t="shared" si="0"/>
        <v>0</v>
      </c>
      <c r="AM16" s="99">
        <f t="shared" si="0"/>
        <v>0</v>
      </c>
      <c r="AN16" s="99">
        <f t="shared" si="0"/>
        <v>0</v>
      </c>
      <c r="AO16" s="99">
        <f t="shared" si="0"/>
        <v>0</v>
      </c>
      <c r="AP16" s="99">
        <f t="shared" si="0"/>
        <v>0</v>
      </c>
      <c r="AQ16" s="99">
        <f t="shared" si="0"/>
        <v>0</v>
      </c>
      <c r="AR16" s="99">
        <f t="shared" si="0"/>
        <v>0</v>
      </c>
      <c r="AS16" s="99">
        <f t="shared" si="0"/>
        <v>0</v>
      </c>
      <c r="AT16" s="99">
        <f t="shared" si="0"/>
        <v>0</v>
      </c>
      <c r="AU16" s="99">
        <f t="shared" si="0"/>
        <v>0</v>
      </c>
      <c r="AV16" s="99">
        <f t="shared" si="0"/>
        <v>0</v>
      </c>
      <c r="AW16" s="99">
        <f t="shared" si="0"/>
        <v>0</v>
      </c>
      <c r="AX16" s="99">
        <f t="shared" si="0"/>
        <v>0</v>
      </c>
      <c r="AY16" s="99">
        <f t="shared" si="0"/>
        <v>0</v>
      </c>
      <c r="AZ16" s="99">
        <f t="shared" si="0"/>
        <v>0</v>
      </c>
      <c r="BA16" s="99">
        <f t="shared" si="0"/>
        <v>0</v>
      </c>
      <c r="BB16" s="99">
        <f t="shared" si="1"/>
        <v>0</v>
      </c>
      <c r="BC16" s="99">
        <f t="shared" si="1"/>
        <v>0</v>
      </c>
      <c r="BD16" s="99">
        <f t="shared" si="1"/>
        <v>0</v>
      </c>
      <c r="BE16" s="99">
        <f t="shared" si="1"/>
        <v>0</v>
      </c>
      <c r="BF16" s="99">
        <f t="shared" si="1"/>
        <v>0</v>
      </c>
      <c r="BG16" s="99">
        <f t="shared" si="1"/>
        <v>0</v>
      </c>
      <c r="BH16" s="99">
        <f t="shared" si="1"/>
        <v>0</v>
      </c>
      <c r="BI16" s="99">
        <f t="shared" si="1"/>
        <v>0</v>
      </c>
      <c r="BJ16" s="99">
        <f t="shared" si="1"/>
        <v>0</v>
      </c>
      <c r="BK16" s="99">
        <f t="shared" si="1"/>
        <v>0</v>
      </c>
      <c r="BL16" s="99">
        <f t="shared" si="1"/>
        <v>0</v>
      </c>
      <c r="BM16" s="99">
        <f t="shared" si="1"/>
        <v>0</v>
      </c>
      <c r="BN16" s="99">
        <f t="shared" si="1"/>
        <v>0</v>
      </c>
      <c r="BO16" s="99">
        <f t="shared" si="1"/>
        <v>0</v>
      </c>
      <c r="BP16" s="99">
        <f t="shared" si="1"/>
        <v>0</v>
      </c>
      <c r="BQ16" s="92">
        <f t="shared" si="6"/>
        <v>0</v>
      </c>
      <c r="BR16" s="51">
        <f t="shared" si="2"/>
        <v>0</v>
      </c>
      <c r="BS16" s="52">
        <f t="shared" si="2"/>
        <v>0</v>
      </c>
      <c r="BT16" s="52">
        <f t="shared" si="2"/>
        <v>0</v>
      </c>
      <c r="BU16" s="52">
        <f t="shared" si="2"/>
        <v>0</v>
      </c>
      <c r="BV16" s="52">
        <f t="shared" si="2"/>
        <v>0</v>
      </c>
      <c r="BW16" s="52">
        <f t="shared" si="2"/>
        <v>0</v>
      </c>
      <c r="BX16" s="52">
        <f t="shared" si="2"/>
        <v>0</v>
      </c>
      <c r="BY16" s="52">
        <f t="shared" si="2"/>
        <v>0</v>
      </c>
      <c r="BZ16" s="52">
        <f t="shared" si="2"/>
        <v>0</v>
      </c>
      <c r="CA16" s="52">
        <f t="shared" si="2"/>
        <v>0</v>
      </c>
      <c r="CB16" s="52">
        <f t="shared" si="2"/>
        <v>0</v>
      </c>
      <c r="CC16" s="52">
        <f t="shared" si="2"/>
        <v>0</v>
      </c>
      <c r="CD16" s="52">
        <f t="shared" si="2"/>
        <v>0</v>
      </c>
      <c r="CE16" s="52">
        <f t="shared" si="2"/>
        <v>0</v>
      </c>
      <c r="CF16" s="52">
        <f t="shared" si="2"/>
        <v>0</v>
      </c>
      <c r="CG16" s="52">
        <f t="shared" si="2"/>
        <v>0</v>
      </c>
      <c r="CH16" s="52">
        <f t="shared" si="3"/>
        <v>0</v>
      </c>
      <c r="CI16" s="52">
        <f t="shared" si="3"/>
        <v>0</v>
      </c>
      <c r="CJ16" s="52">
        <f t="shared" si="3"/>
        <v>0</v>
      </c>
      <c r="CK16" s="52">
        <f t="shared" si="3"/>
        <v>0</v>
      </c>
      <c r="CL16" s="52">
        <f t="shared" si="3"/>
        <v>0</v>
      </c>
      <c r="CM16" s="52">
        <f t="shared" si="3"/>
        <v>0</v>
      </c>
      <c r="CN16" s="52">
        <f t="shared" si="3"/>
        <v>0</v>
      </c>
      <c r="CO16" s="52">
        <f t="shared" si="3"/>
        <v>0</v>
      </c>
      <c r="CP16" s="52">
        <f t="shared" si="3"/>
        <v>0</v>
      </c>
      <c r="CQ16" s="52">
        <f t="shared" si="3"/>
        <v>0</v>
      </c>
      <c r="CR16" s="52">
        <f t="shared" si="3"/>
        <v>0</v>
      </c>
      <c r="CS16" s="52">
        <f t="shared" si="3"/>
        <v>0</v>
      </c>
      <c r="CT16" s="52">
        <f t="shared" si="3"/>
        <v>0</v>
      </c>
      <c r="CU16" s="52">
        <f t="shared" si="3"/>
        <v>0</v>
      </c>
      <c r="CV16" s="65">
        <f t="shared" si="3"/>
        <v>0</v>
      </c>
      <c r="CW16" s="88">
        <f t="shared" si="4"/>
        <v>0</v>
      </c>
      <c r="CX16" s="89">
        <f t="shared" si="4"/>
        <v>0</v>
      </c>
      <c r="CY16" s="89">
        <f t="shared" si="4"/>
        <v>0</v>
      </c>
      <c r="CZ16" s="89">
        <f t="shared" si="4"/>
        <v>0</v>
      </c>
      <c r="DA16" s="89">
        <f t="shared" si="4"/>
        <v>0</v>
      </c>
      <c r="DB16" s="89">
        <f t="shared" si="4"/>
        <v>0</v>
      </c>
      <c r="DC16" s="89">
        <f t="shared" si="4"/>
        <v>0</v>
      </c>
      <c r="DD16" s="89">
        <f t="shared" si="4"/>
        <v>0</v>
      </c>
      <c r="DE16" s="89">
        <f t="shared" si="4"/>
        <v>0</v>
      </c>
      <c r="DF16" s="89">
        <f t="shared" si="4"/>
        <v>0</v>
      </c>
      <c r="DG16" s="89">
        <f t="shared" si="4"/>
        <v>0</v>
      </c>
      <c r="DH16" s="89">
        <f t="shared" si="4"/>
        <v>0</v>
      </c>
      <c r="DI16" s="89">
        <f t="shared" si="4"/>
        <v>0</v>
      </c>
      <c r="DJ16" s="89">
        <f t="shared" si="4"/>
        <v>0</v>
      </c>
      <c r="DK16" s="89">
        <f t="shared" si="4"/>
        <v>0</v>
      </c>
      <c r="DL16" s="89">
        <f t="shared" si="4"/>
        <v>0</v>
      </c>
      <c r="DM16" s="89">
        <f t="shared" si="5"/>
        <v>0</v>
      </c>
      <c r="DN16" s="89">
        <f t="shared" si="5"/>
        <v>0</v>
      </c>
      <c r="DO16" s="89">
        <f t="shared" si="5"/>
        <v>0</v>
      </c>
      <c r="DP16" s="89">
        <f t="shared" si="5"/>
        <v>0</v>
      </c>
      <c r="DQ16" s="89">
        <f t="shared" si="5"/>
        <v>0</v>
      </c>
      <c r="DR16" s="89">
        <f t="shared" si="5"/>
        <v>0</v>
      </c>
      <c r="DS16" s="89">
        <f t="shared" si="5"/>
        <v>0</v>
      </c>
      <c r="DT16" s="89">
        <f t="shared" si="5"/>
        <v>0</v>
      </c>
      <c r="DU16" s="89">
        <f t="shared" si="5"/>
        <v>0</v>
      </c>
      <c r="DV16" s="89">
        <f t="shared" si="5"/>
        <v>0</v>
      </c>
      <c r="DW16" s="89">
        <f t="shared" si="5"/>
        <v>0</v>
      </c>
      <c r="DX16" s="89">
        <f t="shared" si="5"/>
        <v>0</v>
      </c>
      <c r="DY16" s="89">
        <f t="shared" si="5"/>
        <v>0</v>
      </c>
      <c r="DZ16" s="89">
        <f t="shared" si="5"/>
        <v>0</v>
      </c>
      <c r="EA16" s="89">
        <f t="shared" si="5"/>
        <v>0</v>
      </c>
      <c r="EB16" s="1"/>
    </row>
    <row r="17" spans="1:163" x14ac:dyDescent="0.25">
      <c r="F17" s="101"/>
      <c r="G17" s="100"/>
      <c r="H17" s="100"/>
      <c r="I17" s="100"/>
      <c r="J17" s="100"/>
      <c r="K17" s="100"/>
      <c r="L17" s="100"/>
      <c r="M17" s="100"/>
      <c r="N17" s="100"/>
      <c r="O17" s="100"/>
      <c r="P17" s="100"/>
      <c r="Q17" s="100"/>
      <c r="R17" s="100"/>
      <c r="S17" s="100"/>
      <c r="T17" s="100"/>
      <c r="U17" s="100"/>
      <c r="V17" s="100"/>
      <c r="W17" s="100"/>
      <c r="X17" s="100"/>
      <c r="Y17" s="100"/>
      <c r="Z17" s="100"/>
      <c r="AA17" s="100"/>
      <c r="AB17" s="100"/>
      <c r="AC17" s="100"/>
      <c r="AD17" s="100"/>
      <c r="AE17" s="100"/>
      <c r="AF17" s="100"/>
      <c r="AG17" s="100"/>
      <c r="AH17" s="100"/>
      <c r="AI17" s="100"/>
      <c r="AJ17" s="100"/>
      <c r="AK17" s="1"/>
      <c r="AL17" s="99">
        <f t="shared" si="0"/>
        <v>0</v>
      </c>
      <c r="AM17" s="99">
        <f t="shared" si="0"/>
        <v>0</v>
      </c>
      <c r="AN17" s="99">
        <f t="shared" si="0"/>
        <v>0</v>
      </c>
      <c r="AO17" s="99">
        <f t="shared" si="0"/>
        <v>0</v>
      </c>
      <c r="AP17" s="99">
        <f t="shared" si="0"/>
        <v>0</v>
      </c>
      <c r="AQ17" s="99">
        <f t="shared" si="0"/>
        <v>0</v>
      </c>
      <c r="AR17" s="99">
        <f t="shared" si="0"/>
        <v>0</v>
      </c>
      <c r="AS17" s="99">
        <f t="shared" si="0"/>
        <v>0</v>
      </c>
      <c r="AT17" s="99">
        <f t="shared" si="0"/>
        <v>0</v>
      </c>
      <c r="AU17" s="99">
        <f t="shared" si="0"/>
        <v>0</v>
      </c>
      <c r="AV17" s="99">
        <f t="shared" si="0"/>
        <v>0</v>
      </c>
      <c r="AW17" s="99">
        <f t="shared" si="0"/>
        <v>0</v>
      </c>
      <c r="AX17" s="99">
        <f t="shared" si="0"/>
        <v>0</v>
      </c>
      <c r="AY17" s="99">
        <f t="shared" si="0"/>
        <v>0</v>
      </c>
      <c r="AZ17" s="99">
        <f t="shared" si="0"/>
        <v>0</v>
      </c>
      <c r="BA17" s="99">
        <f t="shared" si="0"/>
        <v>0</v>
      </c>
      <c r="BB17" s="99">
        <f t="shared" si="1"/>
        <v>0</v>
      </c>
      <c r="BC17" s="99">
        <f t="shared" si="1"/>
        <v>0</v>
      </c>
      <c r="BD17" s="99">
        <f t="shared" si="1"/>
        <v>0</v>
      </c>
      <c r="BE17" s="99">
        <f t="shared" si="1"/>
        <v>0</v>
      </c>
      <c r="BF17" s="99">
        <f t="shared" si="1"/>
        <v>0</v>
      </c>
      <c r="BG17" s="99">
        <f t="shared" si="1"/>
        <v>0</v>
      </c>
      <c r="BH17" s="99">
        <f t="shared" si="1"/>
        <v>0</v>
      </c>
      <c r="BI17" s="99">
        <f t="shared" si="1"/>
        <v>0</v>
      </c>
      <c r="BJ17" s="99">
        <f t="shared" si="1"/>
        <v>0</v>
      </c>
      <c r="BK17" s="99">
        <f t="shared" si="1"/>
        <v>0</v>
      </c>
      <c r="BL17" s="99">
        <f t="shared" si="1"/>
        <v>0</v>
      </c>
      <c r="BM17" s="99">
        <f t="shared" si="1"/>
        <v>0</v>
      </c>
      <c r="BN17" s="99">
        <f t="shared" si="1"/>
        <v>0</v>
      </c>
      <c r="BO17" s="99">
        <f t="shared" si="1"/>
        <v>0</v>
      </c>
      <c r="BP17" s="99">
        <f t="shared" si="1"/>
        <v>0</v>
      </c>
      <c r="BQ17" s="92">
        <f t="shared" si="6"/>
        <v>0</v>
      </c>
      <c r="BR17" s="51">
        <f t="shared" si="2"/>
        <v>0</v>
      </c>
      <c r="BS17" s="52">
        <f t="shared" si="2"/>
        <v>0</v>
      </c>
      <c r="BT17" s="52">
        <f t="shared" si="2"/>
        <v>0</v>
      </c>
      <c r="BU17" s="52">
        <f t="shared" si="2"/>
        <v>0</v>
      </c>
      <c r="BV17" s="52">
        <f t="shared" si="2"/>
        <v>0</v>
      </c>
      <c r="BW17" s="52">
        <f t="shared" si="2"/>
        <v>0</v>
      </c>
      <c r="BX17" s="52">
        <f t="shared" si="2"/>
        <v>0</v>
      </c>
      <c r="BY17" s="52">
        <f t="shared" si="2"/>
        <v>0</v>
      </c>
      <c r="BZ17" s="52">
        <f t="shared" si="2"/>
        <v>0</v>
      </c>
      <c r="CA17" s="52">
        <f t="shared" si="2"/>
        <v>0</v>
      </c>
      <c r="CB17" s="52">
        <f t="shared" si="2"/>
        <v>0</v>
      </c>
      <c r="CC17" s="52">
        <f t="shared" si="2"/>
        <v>0</v>
      </c>
      <c r="CD17" s="52">
        <f t="shared" si="2"/>
        <v>0</v>
      </c>
      <c r="CE17" s="52">
        <f t="shared" si="2"/>
        <v>0</v>
      </c>
      <c r="CF17" s="52">
        <f t="shared" si="2"/>
        <v>0</v>
      </c>
      <c r="CG17" s="52">
        <f t="shared" si="2"/>
        <v>0</v>
      </c>
      <c r="CH17" s="52">
        <f t="shared" si="3"/>
        <v>0</v>
      </c>
      <c r="CI17" s="52">
        <f t="shared" si="3"/>
        <v>0</v>
      </c>
      <c r="CJ17" s="52">
        <f t="shared" si="3"/>
        <v>0</v>
      </c>
      <c r="CK17" s="52">
        <f t="shared" si="3"/>
        <v>0</v>
      </c>
      <c r="CL17" s="52">
        <f t="shared" si="3"/>
        <v>0</v>
      </c>
      <c r="CM17" s="52">
        <f t="shared" si="3"/>
        <v>0</v>
      </c>
      <c r="CN17" s="52">
        <f t="shared" si="3"/>
        <v>0</v>
      </c>
      <c r="CO17" s="52">
        <f t="shared" si="3"/>
        <v>0</v>
      </c>
      <c r="CP17" s="52">
        <f t="shared" si="3"/>
        <v>0</v>
      </c>
      <c r="CQ17" s="52">
        <f t="shared" si="3"/>
        <v>0</v>
      </c>
      <c r="CR17" s="52">
        <f t="shared" si="3"/>
        <v>0</v>
      </c>
      <c r="CS17" s="52">
        <f t="shared" si="3"/>
        <v>0</v>
      </c>
      <c r="CT17" s="52">
        <f t="shared" si="3"/>
        <v>0</v>
      </c>
      <c r="CU17" s="52">
        <f t="shared" si="3"/>
        <v>0</v>
      </c>
      <c r="CV17" s="65">
        <f t="shared" si="3"/>
        <v>0</v>
      </c>
      <c r="CW17" s="88">
        <f t="shared" si="4"/>
        <v>0</v>
      </c>
      <c r="CX17" s="89">
        <f t="shared" si="4"/>
        <v>0</v>
      </c>
      <c r="CY17" s="89">
        <f t="shared" si="4"/>
        <v>0</v>
      </c>
      <c r="CZ17" s="89">
        <f t="shared" si="4"/>
        <v>0</v>
      </c>
      <c r="DA17" s="89">
        <f t="shared" si="4"/>
        <v>0</v>
      </c>
      <c r="DB17" s="89">
        <f t="shared" si="4"/>
        <v>0</v>
      </c>
      <c r="DC17" s="89">
        <f t="shared" si="4"/>
        <v>0</v>
      </c>
      <c r="DD17" s="89">
        <f t="shared" si="4"/>
        <v>0</v>
      </c>
      <c r="DE17" s="89">
        <f t="shared" si="4"/>
        <v>0</v>
      </c>
      <c r="DF17" s="89">
        <f t="shared" si="4"/>
        <v>0</v>
      </c>
      <c r="DG17" s="89">
        <f t="shared" si="4"/>
        <v>0</v>
      </c>
      <c r="DH17" s="89">
        <f t="shared" si="4"/>
        <v>0</v>
      </c>
      <c r="DI17" s="89">
        <f t="shared" si="4"/>
        <v>0</v>
      </c>
      <c r="DJ17" s="89">
        <f t="shared" si="4"/>
        <v>0</v>
      </c>
      <c r="DK17" s="89">
        <f t="shared" si="4"/>
        <v>0</v>
      </c>
      <c r="DL17" s="89">
        <f t="shared" si="4"/>
        <v>0</v>
      </c>
      <c r="DM17" s="89">
        <f t="shared" si="5"/>
        <v>0</v>
      </c>
      <c r="DN17" s="89">
        <f t="shared" si="5"/>
        <v>0</v>
      </c>
      <c r="DO17" s="89">
        <f t="shared" si="5"/>
        <v>0</v>
      </c>
      <c r="DP17" s="89">
        <f t="shared" si="5"/>
        <v>0</v>
      </c>
      <c r="DQ17" s="89">
        <f t="shared" si="5"/>
        <v>0</v>
      </c>
      <c r="DR17" s="89">
        <f t="shared" si="5"/>
        <v>0</v>
      </c>
      <c r="DS17" s="89">
        <f t="shared" si="5"/>
        <v>0</v>
      </c>
      <c r="DT17" s="89">
        <f t="shared" si="5"/>
        <v>0</v>
      </c>
      <c r="DU17" s="89">
        <f t="shared" si="5"/>
        <v>0</v>
      </c>
      <c r="DV17" s="89">
        <f t="shared" si="5"/>
        <v>0</v>
      </c>
      <c r="DW17" s="89">
        <f t="shared" si="5"/>
        <v>0</v>
      </c>
      <c r="DX17" s="89">
        <f t="shared" si="5"/>
        <v>0</v>
      </c>
      <c r="DY17" s="89">
        <f t="shared" si="5"/>
        <v>0</v>
      </c>
      <c r="DZ17" s="89">
        <f t="shared" si="5"/>
        <v>0</v>
      </c>
      <c r="EA17" s="89">
        <f t="shared" si="5"/>
        <v>0</v>
      </c>
      <c r="EB17" s="1"/>
    </row>
    <row r="18" spans="1:163" x14ac:dyDescent="0.25">
      <c r="F18" s="101"/>
      <c r="G18" s="100"/>
      <c r="H18" s="100"/>
      <c r="I18" s="100"/>
      <c r="J18" s="100"/>
      <c r="K18" s="100"/>
      <c r="L18" s="100"/>
      <c r="M18" s="100"/>
      <c r="N18" s="100"/>
      <c r="O18" s="100"/>
      <c r="P18" s="100"/>
      <c r="Q18" s="100"/>
      <c r="R18" s="100"/>
      <c r="S18" s="100"/>
      <c r="T18" s="100"/>
      <c r="U18" s="100"/>
      <c r="V18" s="100"/>
      <c r="W18" s="100"/>
      <c r="X18" s="100"/>
      <c r="Y18" s="100"/>
      <c r="Z18" s="100"/>
      <c r="AA18" s="100"/>
      <c r="AB18" s="100"/>
      <c r="AC18" s="100"/>
      <c r="AD18" s="100"/>
      <c r="AE18" s="100"/>
      <c r="AF18" s="100"/>
      <c r="AG18" s="100"/>
      <c r="AH18" s="100"/>
      <c r="AI18" s="100"/>
      <c r="AJ18" s="100"/>
      <c r="AK18" s="1"/>
      <c r="AL18" s="99">
        <f t="shared" si="0"/>
        <v>0</v>
      </c>
      <c r="AM18" s="99">
        <f t="shared" si="0"/>
        <v>0</v>
      </c>
      <c r="AN18" s="99">
        <f t="shared" si="0"/>
        <v>0</v>
      </c>
      <c r="AO18" s="99">
        <f t="shared" si="0"/>
        <v>0</v>
      </c>
      <c r="AP18" s="99">
        <f t="shared" si="0"/>
        <v>0</v>
      </c>
      <c r="AQ18" s="99">
        <f t="shared" si="0"/>
        <v>0</v>
      </c>
      <c r="AR18" s="99">
        <f t="shared" si="0"/>
        <v>0</v>
      </c>
      <c r="AS18" s="99">
        <f t="shared" si="0"/>
        <v>0</v>
      </c>
      <c r="AT18" s="99">
        <f t="shared" si="0"/>
        <v>0</v>
      </c>
      <c r="AU18" s="99">
        <f t="shared" si="0"/>
        <v>0</v>
      </c>
      <c r="AV18" s="99">
        <f t="shared" si="0"/>
        <v>0</v>
      </c>
      <c r="AW18" s="99">
        <f t="shared" si="0"/>
        <v>0</v>
      </c>
      <c r="AX18" s="99">
        <f t="shared" si="0"/>
        <v>0</v>
      </c>
      <c r="AY18" s="99">
        <f t="shared" si="0"/>
        <v>0</v>
      </c>
      <c r="AZ18" s="99">
        <f t="shared" si="0"/>
        <v>0</v>
      </c>
      <c r="BA18" s="99">
        <f t="shared" si="0"/>
        <v>0</v>
      </c>
      <c r="BB18" s="99">
        <f t="shared" si="1"/>
        <v>0</v>
      </c>
      <c r="BC18" s="99">
        <f t="shared" si="1"/>
        <v>0</v>
      </c>
      <c r="BD18" s="99">
        <f t="shared" si="1"/>
        <v>0</v>
      </c>
      <c r="BE18" s="99">
        <f t="shared" si="1"/>
        <v>0</v>
      </c>
      <c r="BF18" s="99">
        <f t="shared" si="1"/>
        <v>0</v>
      </c>
      <c r="BG18" s="99">
        <f t="shared" si="1"/>
        <v>0</v>
      </c>
      <c r="BH18" s="99">
        <f t="shared" si="1"/>
        <v>0</v>
      </c>
      <c r="BI18" s="99">
        <f t="shared" si="1"/>
        <v>0</v>
      </c>
      <c r="BJ18" s="99">
        <f t="shared" si="1"/>
        <v>0</v>
      </c>
      <c r="BK18" s="99">
        <f t="shared" si="1"/>
        <v>0</v>
      </c>
      <c r="BL18" s="99">
        <f t="shared" si="1"/>
        <v>0</v>
      </c>
      <c r="BM18" s="99">
        <f t="shared" si="1"/>
        <v>0</v>
      </c>
      <c r="BN18" s="99">
        <f t="shared" si="1"/>
        <v>0</v>
      </c>
      <c r="BO18" s="99">
        <f t="shared" si="1"/>
        <v>0</v>
      </c>
      <c r="BP18" s="99">
        <f t="shared" si="1"/>
        <v>0</v>
      </c>
      <c r="BQ18" s="92">
        <f t="shared" si="6"/>
        <v>0</v>
      </c>
      <c r="BR18" s="51">
        <f t="shared" si="2"/>
        <v>0</v>
      </c>
      <c r="BS18" s="52">
        <f t="shared" si="2"/>
        <v>0</v>
      </c>
      <c r="BT18" s="52">
        <f t="shared" si="2"/>
        <v>0</v>
      </c>
      <c r="BU18" s="52">
        <f t="shared" si="2"/>
        <v>0</v>
      </c>
      <c r="BV18" s="52">
        <f t="shared" si="2"/>
        <v>0</v>
      </c>
      <c r="BW18" s="52">
        <f t="shared" si="2"/>
        <v>0</v>
      </c>
      <c r="BX18" s="52">
        <f t="shared" si="2"/>
        <v>0</v>
      </c>
      <c r="BY18" s="52">
        <f t="shared" si="2"/>
        <v>0</v>
      </c>
      <c r="BZ18" s="52">
        <f t="shared" si="2"/>
        <v>0</v>
      </c>
      <c r="CA18" s="52">
        <f t="shared" si="2"/>
        <v>0</v>
      </c>
      <c r="CB18" s="52">
        <f t="shared" si="2"/>
        <v>0</v>
      </c>
      <c r="CC18" s="52">
        <f t="shared" si="2"/>
        <v>0</v>
      </c>
      <c r="CD18" s="52">
        <f t="shared" si="2"/>
        <v>0</v>
      </c>
      <c r="CE18" s="52">
        <f t="shared" si="2"/>
        <v>0</v>
      </c>
      <c r="CF18" s="52">
        <f t="shared" si="2"/>
        <v>0</v>
      </c>
      <c r="CG18" s="52">
        <f t="shared" si="2"/>
        <v>0</v>
      </c>
      <c r="CH18" s="52">
        <f t="shared" si="3"/>
        <v>0</v>
      </c>
      <c r="CI18" s="52">
        <f t="shared" si="3"/>
        <v>0</v>
      </c>
      <c r="CJ18" s="52">
        <f t="shared" si="3"/>
        <v>0</v>
      </c>
      <c r="CK18" s="52">
        <f t="shared" si="3"/>
        <v>0</v>
      </c>
      <c r="CL18" s="52">
        <f t="shared" si="3"/>
        <v>0</v>
      </c>
      <c r="CM18" s="52">
        <f t="shared" si="3"/>
        <v>0</v>
      </c>
      <c r="CN18" s="52">
        <f t="shared" si="3"/>
        <v>0</v>
      </c>
      <c r="CO18" s="52">
        <f t="shared" si="3"/>
        <v>0</v>
      </c>
      <c r="CP18" s="52">
        <f t="shared" si="3"/>
        <v>0</v>
      </c>
      <c r="CQ18" s="52">
        <f t="shared" si="3"/>
        <v>0</v>
      </c>
      <c r="CR18" s="52">
        <f t="shared" si="3"/>
        <v>0</v>
      </c>
      <c r="CS18" s="52">
        <f t="shared" si="3"/>
        <v>0</v>
      </c>
      <c r="CT18" s="52">
        <f t="shared" si="3"/>
        <v>0</v>
      </c>
      <c r="CU18" s="52">
        <f t="shared" si="3"/>
        <v>0</v>
      </c>
      <c r="CV18" s="65">
        <f t="shared" si="3"/>
        <v>0</v>
      </c>
      <c r="CW18" s="88">
        <f t="shared" si="4"/>
        <v>0</v>
      </c>
      <c r="CX18" s="89">
        <f t="shared" si="4"/>
        <v>0</v>
      </c>
      <c r="CY18" s="89">
        <f t="shared" si="4"/>
        <v>0</v>
      </c>
      <c r="CZ18" s="89">
        <f t="shared" si="4"/>
        <v>0</v>
      </c>
      <c r="DA18" s="89">
        <f t="shared" si="4"/>
        <v>0</v>
      </c>
      <c r="DB18" s="89">
        <f t="shared" si="4"/>
        <v>0</v>
      </c>
      <c r="DC18" s="89">
        <f t="shared" si="4"/>
        <v>0</v>
      </c>
      <c r="DD18" s="89">
        <f t="shared" si="4"/>
        <v>0</v>
      </c>
      <c r="DE18" s="89">
        <f t="shared" si="4"/>
        <v>0</v>
      </c>
      <c r="DF18" s="89">
        <f t="shared" si="4"/>
        <v>0</v>
      </c>
      <c r="DG18" s="89">
        <f t="shared" si="4"/>
        <v>0</v>
      </c>
      <c r="DH18" s="89">
        <f t="shared" si="4"/>
        <v>0</v>
      </c>
      <c r="DI18" s="89">
        <f t="shared" si="4"/>
        <v>0</v>
      </c>
      <c r="DJ18" s="89">
        <f t="shared" si="4"/>
        <v>0</v>
      </c>
      <c r="DK18" s="89">
        <f t="shared" si="4"/>
        <v>0</v>
      </c>
      <c r="DL18" s="89">
        <f t="shared" si="4"/>
        <v>0</v>
      </c>
      <c r="DM18" s="89">
        <f t="shared" si="5"/>
        <v>0</v>
      </c>
      <c r="DN18" s="89">
        <f t="shared" si="5"/>
        <v>0</v>
      </c>
      <c r="DO18" s="89">
        <f t="shared" si="5"/>
        <v>0</v>
      </c>
      <c r="DP18" s="89">
        <f t="shared" si="5"/>
        <v>0</v>
      </c>
      <c r="DQ18" s="89">
        <f t="shared" si="5"/>
        <v>0</v>
      </c>
      <c r="DR18" s="89">
        <f t="shared" si="5"/>
        <v>0</v>
      </c>
      <c r="DS18" s="89">
        <f t="shared" si="5"/>
        <v>0</v>
      </c>
      <c r="DT18" s="89">
        <f t="shared" si="5"/>
        <v>0</v>
      </c>
      <c r="DU18" s="89">
        <f t="shared" si="5"/>
        <v>0</v>
      </c>
      <c r="DV18" s="89">
        <f t="shared" si="5"/>
        <v>0</v>
      </c>
      <c r="DW18" s="89">
        <f t="shared" si="5"/>
        <v>0</v>
      </c>
      <c r="DX18" s="89">
        <f t="shared" si="5"/>
        <v>0</v>
      </c>
      <c r="DY18" s="89">
        <f t="shared" si="5"/>
        <v>0</v>
      </c>
      <c r="DZ18" s="89">
        <f t="shared" si="5"/>
        <v>0</v>
      </c>
      <c r="EA18" s="89">
        <f t="shared" si="5"/>
        <v>0</v>
      </c>
      <c r="EB18" s="1"/>
    </row>
    <row r="19" spans="1:163" ht="15.75" customHeight="1" x14ac:dyDescent="0.25">
      <c r="A19" s="13"/>
      <c r="B19" s="13"/>
      <c r="C19" s="13"/>
      <c r="D19" s="13"/>
      <c r="E19" s="13"/>
      <c r="F19" s="63"/>
      <c r="G19" s="64"/>
      <c r="H19" s="64"/>
      <c r="I19" s="64"/>
      <c r="J19" s="64"/>
      <c r="K19" s="64"/>
      <c r="L19" s="64"/>
      <c r="M19" s="64"/>
      <c r="N19" s="64"/>
      <c r="O19" s="64"/>
      <c r="P19" s="64"/>
      <c r="Q19" s="64"/>
      <c r="R19" s="64"/>
      <c r="S19" s="64"/>
      <c r="T19" s="64"/>
      <c r="U19" s="64"/>
      <c r="V19" s="64"/>
      <c r="W19" s="64"/>
      <c r="X19" s="64"/>
      <c r="Y19" s="64"/>
      <c r="Z19" s="64"/>
      <c r="AA19" s="64"/>
      <c r="AB19" s="64"/>
      <c r="AC19" s="64"/>
      <c r="AD19" s="64"/>
      <c r="AE19" s="64"/>
      <c r="AF19" s="64"/>
      <c r="AG19" s="64"/>
      <c r="AH19" s="64"/>
      <c r="AI19" s="64"/>
      <c r="AJ19" s="64"/>
      <c r="AK19" s="13"/>
      <c r="AL19" s="80">
        <f t="shared" si="0"/>
        <v>0</v>
      </c>
      <c r="AM19" s="80">
        <f t="shared" si="0"/>
        <v>0</v>
      </c>
      <c r="AN19" s="80">
        <f t="shared" si="0"/>
        <v>0</v>
      </c>
      <c r="AO19" s="80">
        <f t="shared" si="0"/>
        <v>0</v>
      </c>
      <c r="AP19" s="80">
        <f t="shared" si="0"/>
        <v>0</v>
      </c>
      <c r="AQ19" s="80">
        <f t="shared" si="0"/>
        <v>0</v>
      </c>
      <c r="AR19" s="80">
        <f t="shared" si="0"/>
        <v>0</v>
      </c>
      <c r="AS19" s="80">
        <f t="shared" si="0"/>
        <v>0</v>
      </c>
      <c r="AT19" s="80">
        <f t="shared" si="0"/>
        <v>0</v>
      </c>
      <c r="AU19" s="80">
        <f t="shared" si="0"/>
        <v>0</v>
      </c>
      <c r="AV19" s="80">
        <f t="shared" si="0"/>
        <v>0</v>
      </c>
      <c r="AW19" s="80">
        <f t="shared" si="0"/>
        <v>0</v>
      </c>
      <c r="AX19" s="80">
        <f t="shared" si="0"/>
        <v>0</v>
      </c>
      <c r="AY19" s="80">
        <f t="shared" si="0"/>
        <v>0</v>
      </c>
      <c r="AZ19" s="80">
        <f t="shared" si="0"/>
        <v>0</v>
      </c>
      <c r="BA19" s="80">
        <f t="shared" si="0"/>
        <v>0</v>
      </c>
      <c r="BB19" s="80">
        <f t="shared" si="1"/>
        <v>0</v>
      </c>
      <c r="BC19" s="80">
        <f t="shared" si="1"/>
        <v>0</v>
      </c>
      <c r="BD19" s="80">
        <f t="shared" si="1"/>
        <v>0</v>
      </c>
      <c r="BE19" s="80">
        <f t="shared" si="1"/>
        <v>0</v>
      </c>
      <c r="BF19" s="80">
        <f t="shared" si="1"/>
        <v>0</v>
      </c>
      <c r="BG19" s="80">
        <f t="shared" si="1"/>
        <v>0</v>
      </c>
      <c r="BH19" s="80">
        <f t="shared" si="1"/>
        <v>0</v>
      </c>
      <c r="BI19" s="80">
        <f t="shared" si="1"/>
        <v>0</v>
      </c>
      <c r="BJ19" s="80">
        <f t="shared" si="1"/>
        <v>0</v>
      </c>
      <c r="BK19" s="80">
        <f t="shared" si="1"/>
        <v>0</v>
      </c>
      <c r="BL19" s="80">
        <f t="shared" si="1"/>
        <v>0</v>
      </c>
      <c r="BM19" s="80">
        <f t="shared" si="1"/>
        <v>0</v>
      </c>
      <c r="BN19" s="80">
        <f t="shared" si="1"/>
        <v>0</v>
      </c>
      <c r="BO19" s="80">
        <f t="shared" si="1"/>
        <v>0</v>
      </c>
      <c r="BP19" s="80">
        <f t="shared" si="1"/>
        <v>0</v>
      </c>
      <c r="BQ19" s="93">
        <f t="shared" si="6"/>
        <v>0</v>
      </c>
      <c r="BR19" s="81">
        <f t="shared" si="2"/>
        <v>0</v>
      </c>
      <c r="BS19" s="84">
        <f t="shared" si="2"/>
        <v>0</v>
      </c>
      <c r="BT19" s="84">
        <f t="shared" si="2"/>
        <v>0</v>
      </c>
      <c r="BU19" s="84">
        <f t="shared" si="2"/>
        <v>0</v>
      </c>
      <c r="BV19" s="84">
        <f t="shared" si="2"/>
        <v>0</v>
      </c>
      <c r="BW19" s="84">
        <f t="shared" si="2"/>
        <v>0</v>
      </c>
      <c r="BX19" s="84">
        <f t="shared" si="2"/>
        <v>0</v>
      </c>
      <c r="BY19" s="84">
        <f t="shared" si="2"/>
        <v>0</v>
      </c>
      <c r="BZ19" s="84">
        <f t="shared" si="2"/>
        <v>0</v>
      </c>
      <c r="CA19" s="84">
        <f t="shared" si="2"/>
        <v>0</v>
      </c>
      <c r="CB19" s="84">
        <f t="shared" si="2"/>
        <v>0</v>
      </c>
      <c r="CC19" s="84">
        <f t="shared" si="2"/>
        <v>0</v>
      </c>
      <c r="CD19" s="84">
        <f t="shared" si="2"/>
        <v>0</v>
      </c>
      <c r="CE19" s="84">
        <f t="shared" si="2"/>
        <v>0</v>
      </c>
      <c r="CF19" s="84">
        <f t="shared" si="2"/>
        <v>0</v>
      </c>
      <c r="CG19" s="84">
        <f t="shared" si="2"/>
        <v>0</v>
      </c>
      <c r="CH19" s="84">
        <f t="shared" si="3"/>
        <v>0</v>
      </c>
      <c r="CI19" s="84">
        <f t="shared" si="3"/>
        <v>0</v>
      </c>
      <c r="CJ19" s="84">
        <f t="shared" si="3"/>
        <v>0</v>
      </c>
      <c r="CK19" s="84">
        <f t="shared" si="3"/>
        <v>0</v>
      </c>
      <c r="CL19" s="84">
        <f t="shared" si="3"/>
        <v>0</v>
      </c>
      <c r="CM19" s="84">
        <f t="shared" si="3"/>
        <v>0</v>
      </c>
      <c r="CN19" s="84">
        <f t="shared" si="3"/>
        <v>0</v>
      </c>
      <c r="CO19" s="84">
        <f t="shared" si="3"/>
        <v>0</v>
      </c>
      <c r="CP19" s="84">
        <f t="shared" si="3"/>
        <v>0</v>
      </c>
      <c r="CQ19" s="84">
        <f t="shared" si="3"/>
        <v>0</v>
      </c>
      <c r="CR19" s="84">
        <f t="shared" si="3"/>
        <v>0</v>
      </c>
      <c r="CS19" s="84">
        <f t="shared" si="3"/>
        <v>0</v>
      </c>
      <c r="CT19" s="84">
        <f t="shared" si="3"/>
        <v>0</v>
      </c>
      <c r="CU19" s="84">
        <f t="shared" si="3"/>
        <v>0</v>
      </c>
      <c r="CV19" s="85">
        <f t="shared" si="3"/>
        <v>0</v>
      </c>
      <c r="CW19" s="90">
        <f t="shared" si="4"/>
        <v>0</v>
      </c>
      <c r="CX19" s="91">
        <f t="shared" si="4"/>
        <v>0</v>
      </c>
      <c r="CY19" s="91">
        <f t="shared" si="4"/>
        <v>0</v>
      </c>
      <c r="CZ19" s="91">
        <f t="shared" si="4"/>
        <v>0</v>
      </c>
      <c r="DA19" s="91">
        <f t="shared" si="4"/>
        <v>0</v>
      </c>
      <c r="DB19" s="91">
        <f t="shared" si="4"/>
        <v>0</v>
      </c>
      <c r="DC19" s="91">
        <f t="shared" si="4"/>
        <v>0</v>
      </c>
      <c r="DD19" s="91">
        <f t="shared" si="4"/>
        <v>0</v>
      </c>
      <c r="DE19" s="91">
        <f t="shared" si="4"/>
        <v>0</v>
      </c>
      <c r="DF19" s="91">
        <f t="shared" si="4"/>
        <v>0</v>
      </c>
      <c r="DG19" s="91">
        <f t="shared" si="4"/>
        <v>0</v>
      </c>
      <c r="DH19" s="91">
        <f t="shared" si="4"/>
        <v>0</v>
      </c>
      <c r="DI19" s="91">
        <f t="shared" si="4"/>
        <v>0</v>
      </c>
      <c r="DJ19" s="91">
        <f t="shared" si="4"/>
        <v>0</v>
      </c>
      <c r="DK19" s="91">
        <f t="shared" si="4"/>
        <v>0</v>
      </c>
      <c r="DL19" s="91">
        <f t="shared" si="4"/>
        <v>0</v>
      </c>
      <c r="DM19" s="91">
        <f t="shared" si="5"/>
        <v>0</v>
      </c>
      <c r="DN19" s="91">
        <f t="shared" si="5"/>
        <v>0</v>
      </c>
      <c r="DO19" s="91">
        <f t="shared" si="5"/>
        <v>0</v>
      </c>
      <c r="DP19" s="91">
        <f t="shared" si="5"/>
        <v>0</v>
      </c>
      <c r="DQ19" s="91">
        <f t="shared" si="5"/>
        <v>0</v>
      </c>
      <c r="DR19" s="91">
        <f t="shared" si="5"/>
        <v>0</v>
      </c>
      <c r="DS19" s="91">
        <f t="shared" si="5"/>
        <v>0</v>
      </c>
      <c r="DT19" s="91">
        <f t="shared" si="5"/>
        <v>0</v>
      </c>
      <c r="DU19" s="91">
        <f t="shared" si="5"/>
        <v>0</v>
      </c>
      <c r="DV19" s="91">
        <f t="shared" si="5"/>
        <v>0</v>
      </c>
      <c r="DW19" s="91">
        <f t="shared" si="5"/>
        <v>0</v>
      </c>
      <c r="DX19" s="91">
        <f t="shared" si="5"/>
        <v>0</v>
      </c>
      <c r="DY19" s="91">
        <f t="shared" si="5"/>
        <v>0</v>
      </c>
      <c r="DZ19" s="91">
        <f t="shared" si="5"/>
        <v>0</v>
      </c>
      <c r="EA19" s="91">
        <f t="shared" si="5"/>
        <v>0</v>
      </c>
      <c r="EB19" s="1"/>
    </row>
    <row r="20" spans="1:163" x14ac:dyDescent="0.25">
      <c r="E20" s="1" t="s">
        <v>32</v>
      </c>
      <c r="F20" s="101">
        <f>SUM(F6:F19)</f>
        <v>176010.39965359156</v>
      </c>
      <c r="G20" s="100">
        <f>SUM(G6:G19)</f>
        <v>192328.17215877815</v>
      </c>
      <c r="H20" s="100">
        <f t="shared" ref="H20:AJ20" si="7">SUM(H6:H19)</f>
        <v>192649.44075189723</v>
      </c>
      <c r="I20" s="100">
        <f t="shared" si="7"/>
        <v>192934.74530693324</v>
      </c>
      <c r="J20" s="100">
        <f t="shared" si="7"/>
        <v>193219.33397146835</v>
      </c>
      <c r="K20" s="100">
        <f t="shared" si="7"/>
        <v>195953.5187824266</v>
      </c>
      <c r="L20" s="100">
        <f t="shared" si="7"/>
        <v>196230.14634247179</v>
      </c>
      <c r="M20" s="100">
        <f t="shared" si="7"/>
        <v>197854.87804240282</v>
      </c>
      <c r="N20" s="100">
        <f t="shared" si="7"/>
        <v>197944.3951793111</v>
      </c>
      <c r="O20" s="100">
        <f t="shared" si="7"/>
        <v>198107.31497252849</v>
      </c>
      <c r="P20" s="100">
        <f t="shared" si="7"/>
        <v>198115.73715632947</v>
      </c>
      <c r="Q20" s="100">
        <f t="shared" si="7"/>
        <v>198154.32365785359</v>
      </c>
      <c r="R20" s="100">
        <f t="shared" si="7"/>
        <v>198154.32365785359</v>
      </c>
      <c r="S20" s="100">
        <f t="shared" si="7"/>
        <v>198203.72470753497</v>
      </c>
      <c r="T20" s="100">
        <f t="shared" si="7"/>
        <v>208315.10516808202</v>
      </c>
      <c r="U20" s="100">
        <f t="shared" si="7"/>
        <v>208316.18904377153</v>
      </c>
      <c r="V20" s="100">
        <f t="shared" si="7"/>
        <v>208316.18904377153</v>
      </c>
      <c r="W20" s="100">
        <f t="shared" si="7"/>
        <v>208316.18904377153</v>
      </c>
      <c r="X20" s="100">
        <f t="shared" si="7"/>
        <v>208316.18904377153</v>
      </c>
      <c r="Y20" s="100">
        <f t="shared" si="7"/>
        <v>208316.18904377153</v>
      </c>
      <c r="Z20" s="100">
        <f t="shared" si="7"/>
        <v>208316.18904377153</v>
      </c>
      <c r="AA20" s="100">
        <f t="shared" si="7"/>
        <v>208316.18904377153</v>
      </c>
      <c r="AB20" s="100">
        <f t="shared" si="7"/>
        <v>208316.18904377153</v>
      </c>
      <c r="AC20" s="100">
        <f t="shared" si="7"/>
        <v>208316.18904377153</v>
      </c>
      <c r="AD20" s="100">
        <f t="shared" si="7"/>
        <v>208316.18904377153</v>
      </c>
      <c r="AE20" s="100">
        <f t="shared" si="7"/>
        <v>208316.18904377153</v>
      </c>
      <c r="AF20" s="100">
        <f t="shared" si="7"/>
        <v>208316.18904377153</v>
      </c>
      <c r="AG20" s="100">
        <f t="shared" si="7"/>
        <v>208316.18904377153</v>
      </c>
      <c r="AH20" s="100">
        <f t="shared" si="7"/>
        <v>208316.18904377153</v>
      </c>
      <c r="AI20" s="100">
        <f t="shared" si="7"/>
        <v>208316.18904377153</v>
      </c>
      <c r="AJ20" s="100">
        <f t="shared" si="7"/>
        <v>208316.18904377153</v>
      </c>
      <c r="AK20" s="1"/>
      <c r="AL20" s="99">
        <f>SUM(AL6:AL19)</f>
        <v>15632.878384191805</v>
      </c>
      <c r="AM20" s="99">
        <f t="shared" ref="AM20:BP20" si="8">SUM(AM6:AM19)</f>
        <v>16949.316861214968</v>
      </c>
      <c r="AN20" s="99">
        <f t="shared" si="8"/>
        <v>16979.418622623554</v>
      </c>
      <c r="AO20" s="99">
        <f t="shared" si="8"/>
        <v>17012.640193988762</v>
      </c>
      <c r="AP20" s="99">
        <f t="shared" si="8"/>
        <v>17040.35406422029</v>
      </c>
      <c r="AQ20" s="99">
        <f t="shared" si="8"/>
        <v>17260.227127860733</v>
      </c>
      <c r="AR20" s="99">
        <f t="shared" si="8"/>
        <v>17285.248376670454</v>
      </c>
      <c r="AS20" s="99">
        <f t="shared" si="8"/>
        <v>17416.657500981732</v>
      </c>
      <c r="AT20" s="99">
        <f t="shared" si="8"/>
        <v>17425.331903026141</v>
      </c>
      <c r="AU20" s="99">
        <f t="shared" si="8"/>
        <v>17440.160341579722</v>
      </c>
      <c r="AV20" s="99">
        <f t="shared" si="8"/>
        <v>17440.836642938943</v>
      </c>
      <c r="AW20" s="99">
        <f t="shared" si="8"/>
        <v>17445.669849857426</v>
      </c>
      <c r="AX20" s="99">
        <f t="shared" si="8"/>
        <v>17445.669849857426</v>
      </c>
      <c r="AY20" s="99">
        <f t="shared" si="8"/>
        <v>17452.64033796747</v>
      </c>
      <c r="AZ20" s="99">
        <f t="shared" si="8"/>
        <v>18265.007686618632</v>
      </c>
      <c r="BA20" s="99">
        <f t="shared" si="8"/>
        <v>18265.206035869811</v>
      </c>
      <c r="BB20" s="99">
        <f t="shared" si="8"/>
        <v>18265.206035869811</v>
      </c>
      <c r="BC20" s="99">
        <f t="shared" si="8"/>
        <v>18265.206035869811</v>
      </c>
      <c r="BD20" s="99">
        <f t="shared" si="8"/>
        <v>18265.206035869811</v>
      </c>
      <c r="BE20" s="99">
        <f t="shared" si="8"/>
        <v>18265.206035869811</v>
      </c>
      <c r="BF20" s="99">
        <f t="shared" si="8"/>
        <v>18265.206035869811</v>
      </c>
      <c r="BG20" s="99">
        <f t="shared" si="8"/>
        <v>18265.206035869811</v>
      </c>
      <c r="BH20" s="99">
        <f t="shared" si="8"/>
        <v>18265.206035869811</v>
      </c>
      <c r="BI20" s="99">
        <f t="shared" si="8"/>
        <v>18265.206035869811</v>
      </c>
      <c r="BJ20" s="99">
        <f t="shared" si="8"/>
        <v>18265.206035869811</v>
      </c>
      <c r="BK20" s="99">
        <f t="shared" si="8"/>
        <v>18265.206035869811</v>
      </c>
      <c r="BL20" s="99">
        <f t="shared" si="8"/>
        <v>18265.206035869811</v>
      </c>
      <c r="BM20" s="99">
        <f t="shared" si="8"/>
        <v>18265.206035869811</v>
      </c>
      <c r="BN20" s="99">
        <f t="shared" si="8"/>
        <v>18265.206035869811</v>
      </c>
      <c r="BO20" s="99">
        <f t="shared" si="8"/>
        <v>18265.206035869811</v>
      </c>
      <c r="BP20" s="99">
        <f t="shared" si="8"/>
        <v>18265.206035869811</v>
      </c>
      <c r="BQ20" s="1"/>
      <c r="BR20" s="51">
        <f t="shared" ref="BR20:EA20" si="9">SUM(BR6:BR19)</f>
        <v>1332.0128220501672</v>
      </c>
      <c r="BS20" s="52">
        <f t="shared" si="9"/>
        <v>1449.9261671859124</v>
      </c>
      <c r="BT20" s="52">
        <f t="shared" si="9"/>
        <v>1451.9451102892469</v>
      </c>
      <c r="BU20" s="52">
        <f t="shared" si="9"/>
        <v>1454.3023939295817</v>
      </c>
      <c r="BV20" s="52">
        <f t="shared" si="9"/>
        <v>1456.0170194098118</v>
      </c>
      <c r="BW20" s="52">
        <f t="shared" si="9"/>
        <v>1475.7545937344476</v>
      </c>
      <c r="BX20" s="52">
        <f t="shared" si="9"/>
        <v>1477.5561782012624</v>
      </c>
      <c r="BY20" s="52">
        <f t="shared" si="9"/>
        <v>1489.2317433985447</v>
      </c>
      <c r="BZ20" s="52">
        <f t="shared" si="9"/>
        <v>1489.7741015308604</v>
      </c>
      <c r="CA20" s="52">
        <f t="shared" si="9"/>
        <v>1490.8286583060778</v>
      </c>
      <c r="CB20" s="52">
        <f t="shared" si="9"/>
        <v>1490.8895254284075</v>
      </c>
      <c r="CC20" s="52">
        <f t="shared" si="9"/>
        <v>1491.0463184557912</v>
      </c>
      <c r="CD20" s="52">
        <f t="shared" si="9"/>
        <v>1491.0463184557912</v>
      </c>
      <c r="CE20" s="52">
        <f t="shared" si="9"/>
        <v>1491.6736623856953</v>
      </c>
      <c r="CF20" s="52">
        <f t="shared" si="9"/>
        <v>1564.718807438961</v>
      </c>
      <c r="CG20" s="52">
        <f t="shared" si="9"/>
        <v>1564.718807438961</v>
      </c>
      <c r="CH20" s="52">
        <f t="shared" si="9"/>
        <v>1564.718807438961</v>
      </c>
      <c r="CI20" s="52">
        <f t="shared" si="9"/>
        <v>1564.718807438961</v>
      </c>
      <c r="CJ20" s="52">
        <f t="shared" si="9"/>
        <v>1564.718807438961</v>
      </c>
      <c r="CK20" s="52">
        <f t="shared" si="9"/>
        <v>1564.718807438961</v>
      </c>
      <c r="CL20" s="52">
        <f t="shared" si="9"/>
        <v>1564.718807438961</v>
      </c>
      <c r="CM20" s="52">
        <f t="shared" si="9"/>
        <v>1564.718807438961</v>
      </c>
      <c r="CN20" s="52">
        <f t="shared" si="9"/>
        <v>1564.718807438961</v>
      </c>
      <c r="CO20" s="52">
        <f t="shared" si="9"/>
        <v>1564.718807438961</v>
      </c>
      <c r="CP20" s="52">
        <f t="shared" si="9"/>
        <v>1564.718807438961</v>
      </c>
      <c r="CQ20" s="52">
        <f t="shared" si="9"/>
        <v>1564.718807438961</v>
      </c>
      <c r="CR20" s="52">
        <f t="shared" si="9"/>
        <v>1564.718807438961</v>
      </c>
      <c r="CS20" s="52">
        <f t="shared" si="9"/>
        <v>1564.718807438961</v>
      </c>
      <c r="CT20" s="52">
        <f t="shared" si="9"/>
        <v>1564.718807438961</v>
      </c>
      <c r="CU20" s="52">
        <f t="shared" si="9"/>
        <v>1564.718807438961</v>
      </c>
      <c r="CV20" s="65">
        <f>SUM(CV6:CV19)</f>
        <v>1564.718807438961</v>
      </c>
      <c r="CW20" s="88">
        <f t="shared" si="9"/>
        <v>16964.891206241973</v>
      </c>
      <c r="CX20" s="89">
        <f t="shared" si="9"/>
        <v>18399.243028400877</v>
      </c>
      <c r="CY20" s="89">
        <f t="shared" si="9"/>
        <v>18431.363732912803</v>
      </c>
      <c r="CZ20" s="89">
        <f t="shared" si="9"/>
        <v>18466.942587918344</v>
      </c>
      <c r="DA20" s="89">
        <f t="shared" si="9"/>
        <v>18496.371083630103</v>
      </c>
      <c r="DB20" s="89">
        <f t="shared" si="9"/>
        <v>18735.981721595181</v>
      </c>
      <c r="DC20" s="89">
        <f t="shared" si="9"/>
        <v>18762.804554871716</v>
      </c>
      <c r="DD20" s="89">
        <f t="shared" si="9"/>
        <v>18905.889244380276</v>
      </c>
      <c r="DE20" s="89">
        <f t="shared" si="9"/>
        <v>18915.106004557005</v>
      </c>
      <c r="DF20" s="89">
        <f t="shared" si="9"/>
        <v>18930.988999885798</v>
      </c>
      <c r="DG20" s="89">
        <f t="shared" si="9"/>
        <v>18931.72616836735</v>
      </c>
      <c r="DH20" s="89">
        <f t="shared" si="9"/>
        <v>18936.716168313214</v>
      </c>
      <c r="DI20" s="89">
        <f t="shared" si="9"/>
        <v>18936.716168313214</v>
      </c>
      <c r="DJ20" s="89">
        <f t="shared" si="9"/>
        <v>18944.314000353166</v>
      </c>
      <c r="DK20" s="89">
        <f t="shared" si="9"/>
        <v>19829.726494057591</v>
      </c>
      <c r="DL20" s="89">
        <f t="shared" si="9"/>
        <v>19829.924843308774</v>
      </c>
      <c r="DM20" s="89">
        <f t="shared" si="9"/>
        <v>19829.924843308774</v>
      </c>
      <c r="DN20" s="89">
        <f t="shared" si="9"/>
        <v>19829.924843308774</v>
      </c>
      <c r="DO20" s="89">
        <f t="shared" si="9"/>
        <v>19829.924843308774</v>
      </c>
      <c r="DP20" s="89">
        <f t="shared" si="9"/>
        <v>19829.924843308774</v>
      </c>
      <c r="DQ20" s="89">
        <f t="shared" si="9"/>
        <v>19829.924843308774</v>
      </c>
      <c r="DR20" s="89">
        <f t="shared" si="9"/>
        <v>19829.924843308774</v>
      </c>
      <c r="DS20" s="89">
        <f t="shared" si="9"/>
        <v>19829.924843308774</v>
      </c>
      <c r="DT20" s="89">
        <f t="shared" si="9"/>
        <v>19829.924843308774</v>
      </c>
      <c r="DU20" s="89">
        <f t="shared" si="9"/>
        <v>19829.924843308774</v>
      </c>
      <c r="DV20" s="89">
        <f t="shared" si="9"/>
        <v>19829.924843308774</v>
      </c>
      <c r="DW20" s="89">
        <f t="shared" si="9"/>
        <v>19829.924843308774</v>
      </c>
      <c r="DX20" s="89">
        <f t="shared" si="9"/>
        <v>19829.924843308774</v>
      </c>
      <c r="DY20" s="89">
        <f t="shared" si="9"/>
        <v>19829.924843308774</v>
      </c>
      <c r="DZ20" s="89">
        <f t="shared" si="9"/>
        <v>19829.924843308774</v>
      </c>
      <c r="EA20" s="89">
        <f t="shared" si="9"/>
        <v>19829.924843308774</v>
      </c>
      <c r="EB20" s="1"/>
    </row>
    <row r="21" spans="1:163" x14ac:dyDescent="0.25"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  <c r="AA21" s="6"/>
      <c r="AB21" s="6"/>
      <c r="AC21" s="6"/>
      <c r="AD21" s="6"/>
      <c r="AE21" s="6"/>
      <c r="AF21" s="6"/>
      <c r="AG21" s="6"/>
      <c r="AH21" s="6"/>
      <c r="AI21" s="6"/>
      <c r="AJ21" s="6"/>
      <c r="AK21" s="1"/>
      <c r="AL21" s="6"/>
      <c r="AM21" s="6"/>
      <c r="AN21" s="6"/>
      <c r="AO21" s="6"/>
      <c r="AP21" s="6"/>
      <c r="AQ21" s="6"/>
      <c r="AR21" s="6"/>
      <c r="AS21" s="6"/>
      <c r="AT21" s="6"/>
      <c r="AU21" s="6"/>
      <c r="AV21" s="6"/>
      <c r="AW21" s="6"/>
      <c r="AX21" s="6"/>
      <c r="AY21" s="6"/>
      <c r="AZ21" s="6"/>
      <c r="BA21" s="6"/>
      <c r="BB21" s="6"/>
      <c r="BC21" s="6"/>
      <c r="BD21" s="6"/>
      <c r="BE21" s="6"/>
      <c r="BF21" s="6"/>
      <c r="BG21" s="6"/>
      <c r="BH21" s="6"/>
      <c r="BI21" s="6"/>
      <c r="BJ21" s="6"/>
      <c r="BK21" s="6"/>
      <c r="BL21" s="6"/>
      <c r="BM21" s="6"/>
      <c r="BN21" s="6"/>
      <c r="BO21" s="6"/>
      <c r="BP21" s="6"/>
      <c r="BQ21" s="1"/>
      <c r="BR21" s="6"/>
      <c r="BS21" s="6"/>
      <c r="BT21" s="6"/>
      <c r="BU21" s="6"/>
      <c r="BV21" s="6"/>
      <c r="BW21" s="6"/>
      <c r="BX21" s="6"/>
      <c r="BY21" s="6"/>
      <c r="BZ21" s="6"/>
      <c r="CA21" s="6"/>
      <c r="CB21" s="6"/>
      <c r="CC21" s="6"/>
      <c r="CD21" s="6"/>
      <c r="CE21" s="6"/>
      <c r="CF21" s="6"/>
      <c r="CG21" s="6"/>
      <c r="CH21" s="6"/>
      <c r="CI21" s="6"/>
      <c r="CJ21" s="6"/>
      <c r="CK21" s="6"/>
      <c r="CL21" s="6"/>
      <c r="CM21" s="6"/>
      <c r="CN21" s="6"/>
      <c r="CO21" s="6"/>
      <c r="CP21" s="6"/>
      <c r="CQ21" s="6"/>
      <c r="CR21" s="6"/>
      <c r="CS21" s="6"/>
      <c r="CT21" s="6"/>
      <c r="CU21" s="6"/>
      <c r="CV21" s="6"/>
      <c r="CW21" s="6"/>
      <c r="CX21" s="6"/>
      <c r="CY21" s="6"/>
      <c r="CZ21" s="6"/>
      <c r="DA21" s="6"/>
      <c r="DB21" s="6"/>
      <c r="DC21" s="6"/>
      <c r="DD21" s="6"/>
      <c r="DE21" s="6"/>
      <c r="DF21" s="6"/>
      <c r="DG21" s="6"/>
      <c r="DH21" s="6"/>
      <c r="DI21" s="6"/>
      <c r="DJ21" s="6"/>
      <c r="DK21" s="6"/>
      <c r="DL21" s="6"/>
      <c r="DM21" s="6"/>
      <c r="DN21" s="6"/>
      <c r="DO21" s="6"/>
      <c r="DP21" s="6"/>
      <c r="DQ21" s="6"/>
      <c r="DR21" s="6"/>
      <c r="DS21" s="6"/>
      <c r="DT21" s="6"/>
      <c r="DU21" s="6"/>
      <c r="DV21" s="6"/>
      <c r="DW21" s="6"/>
      <c r="DX21" s="6"/>
      <c r="DY21" s="6"/>
      <c r="DZ21" s="6"/>
      <c r="EA21" s="6"/>
      <c r="EB21" s="1"/>
    </row>
    <row r="22" spans="1:163" x14ac:dyDescent="0.25">
      <c r="F22" s="6"/>
      <c r="G22" s="6"/>
      <c r="H22" s="6"/>
      <c r="I22" s="6"/>
      <c r="J22" s="6"/>
      <c r="K22" s="6"/>
      <c r="L22" s="6"/>
      <c r="M22" s="6"/>
      <c r="N22" s="6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  <c r="AA22" s="6"/>
      <c r="AB22" s="6"/>
      <c r="AC22" s="6"/>
      <c r="AD22" s="6"/>
      <c r="AE22" s="6"/>
      <c r="AF22" s="6"/>
      <c r="AG22" s="6"/>
      <c r="AH22" s="6"/>
      <c r="AI22" s="6"/>
      <c r="AJ22" s="6"/>
      <c r="AK22" s="1"/>
      <c r="AL22" s="6"/>
      <c r="AM22" s="6"/>
      <c r="AN22" s="6"/>
      <c r="AO22" s="6"/>
      <c r="AP22" s="6"/>
      <c r="AQ22" s="6"/>
      <c r="AR22" s="6"/>
      <c r="AS22" s="6"/>
      <c r="AT22" s="6"/>
      <c r="AU22" s="6"/>
      <c r="AV22" s="6"/>
      <c r="AW22" s="6"/>
      <c r="AX22" s="6"/>
      <c r="AY22" s="6"/>
      <c r="AZ22" s="6"/>
      <c r="BA22" s="6"/>
      <c r="BB22" s="6"/>
      <c r="BC22" s="6"/>
      <c r="BD22" s="6"/>
      <c r="BE22" s="6"/>
      <c r="BF22" s="6"/>
      <c r="BG22" s="6"/>
      <c r="BH22" s="6"/>
      <c r="BI22" s="6"/>
      <c r="BJ22" s="6"/>
      <c r="BK22" s="6"/>
      <c r="BL22" s="6"/>
      <c r="BM22" s="6"/>
      <c r="BN22" s="6"/>
      <c r="BO22" s="6"/>
      <c r="BP22" s="6"/>
      <c r="BQ22" s="1"/>
      <c r="BR22" s="6"/>
      <c r="BS22" s="6"/>
      <c r="BT22" s="6"/>
      <c r="BU22" s="6"/>
      <c r="BV22" s="6"/>
      <c r="BW22" s="6"/>
      <c r="BX22" s="6"/>
      <c r="BY22" s="6"/>
      <c r="BZ22" s="6"/>
      <c r="CA22" s="6"/>
      <c r="CB22" s="6"/>
      <c r="CC22" s="6"/>
      <c r="CD22" s="6"/>
      <c r="CE22" s="6"/>
      <c r="CF22" s="6"/>
      <c r="CG22" s="6"/>
      <c r="CH22" s="6"/>
      <c r="CI22" s="6"/>
      <c r="CJ22" s="6"/>
      <c r="CK22" s="6"/>
      <c r="CL22" s="6"/>
      <c r="CM22" s="6"/>
      <c r="CN22" s="6"/>
      <c r="CO22" s="6"/>
      <c r="CP22" s="6"/>
      <c r="CQ22" s="6"/>
      <c r="CR22" s="6"/>
      <c r="CS22" s="6"/>
      <c r="CT22" s="6"/>
      <c r="CU22" s="6"/>
      <c r="CV22" s="6"/>
      <c r="CW22" s="6"/>
      <c r="CX22" s="6"/>
      <c r="CY22" s="6"/>
      <c r="CZ22" s="6"/>
      <c r="DA22" s="6"/>
      <c r="DB22" s="6"/>
      <c r="DC22" s="6"/>
      <c r="DD22" s="6"/>
      <c r="DE22" s="6"/>
      <c r="DF22" s="6"/>
      <c r="DG22" s="6"/>
      <c r="DH22" s="6"/>
      <c r="DI22" s="6"/>
      <c r="DJ22" s="6"/>
      <c r="DK22" s="6"/>
      <c r="DL22" s="6"/>
      <c r="DM22" s="6"/>
      <c r="DN22" s="6"/>
      <c r="DO22" s="6"/>
      <c r="DP22" s="6"/>
      <c r="DQ22" s="6"/>
      <c r="DR22" s="6"/>
      <c r="DS22" s="6"/>
      <c r="DT22" s="6"/>
      <c r="DU22" s="6"/>
      <c r="DV22" s="6"/>
      <c r="DW22" s="6"/>
      <c r="DX22" s="6"/>
      <c r="DY22" s="6"/>
      <c r="DZ22" s="6"/>
      <c r="EA22" s="6"/>
      <c r="EB22" s="1"/>
    </row>
    <row r="23" spans="1:163" x14ac:dyDescent="0.25"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A23" s="6"/>
      <c r="AB23" s="6"/>
      <c r="AC23" s="6"/>
      <c r="AD23" s="6"/>
      <c r="AE23" s="6"/>
      <c r="AF23" s="6"/>
      <c r="AG23" s="6"/>
      <c r="AH23" s="6"/>
      <c r="AI23" s="6"/>
      <c r="AJ23" s="6"/>
      <c r="AK23" s="1"/>
      <c r="AL23" s="6"/>
      <c r="AM23" s="6"/>
      <c r="AN23" s="6"/>
      <c r="AO23" s="6"/>
      <c r="AP23" s="6"/>
      <c r="AQ23" s="6"/>
      <c r="AR23" s="6"/>
      <c r="AS23" s="6"/>
      <c r="AT23" s="6"/>
      <c r="AU23" s="6"/>
      <c r="AV23" s="6"/>
      <c r="AW23" s="6"/>
      <c r="AX23" s="6"/>
      <c r="AY23" s="6"/>
      <c r="AZ23" s="6"/>
      <c r="BA23" s="6"/>
      <c r="BB23" s="6"/>
      <c r="BC23" s="6"/>
      <c r="BD23" s="6"/>
      <c r="BE23" s="6"/>
      <c r="BF23" s="6"/>
      <c r="BG23" s="6"/>
      <c r="BH23" s="6"/>
      <c r="BI23" s="6"/>
      <c r="BJ23" s="6"/>
      <c r="BK23" s="6"/>
      <c r="BL23" s="6"/>
      <c r="BM23" s="6"/>
      <c r="BN23" s="6"/>
      <c r="BO23" s="6"/>
      <c r="BP23" s="6"/>
      <c r="BQ23" s="1"/>
      <c r="BR23" s="6"/>
      <c r="BS23" s="6"/>
      <c r="BT23" s="6"/>
      <c r="BU23" s="6"/>
      <c r="BV23" s="6"/>
      <c r="BW23" s="6"/>
      <c r="BX23" s="6"/>
      <c r="BY23" s="6"/>
      <c r="BZ23" s="6"/>
      <c r="CA23" s="6"/>
      <c r="CB23" s="6"/>
      <c r="CC23" s="6"/>
      <c r="CD23" s="6"/>
      <c r="CE23" s="6"/>
      <c r="CF23" s="6"/>
      <c r="CG23" s="6"/>
      <c r="CH23" s="6"/>
      <c r="CI23" s="6"/>
      <c r="CJ23" s="6"/>
      <c r="CK23" s="6"/>
      <c r="CL23" s="6"/>
      <c r="CM23" s="6"/>
      <c r="CN23" s="6"/>
      <c r="CO23" s="6"/>
      <c r="CP23" s="6"/>
      <c r="CQ23" s="6"/>
      <c r="CR23" s="6"/>
      <c r="CS23" s="6"/>
      <c r="CT23" s="6"/>
      <c r="CU23" s="6"/>
      <c r="CV23" s="6"/>
      <c r="CW23" s="6"/>
      <c r="CX23" s="6"/>
      <c r="CY23" s="6"/>
      <c r="CZ23" s="6"/>
      <c r="DA23" s="6"/>
      <c r="DB23" s="6"/>
      <c r="DC23" s="6"/>
      <c r="DD23" s="6"/>
      <c r="DE23" s="6"/>
      <c r="DF23" s="6"/>
      <c r="DG23" s="6"/>
      <c r="DH23" s="6"/>
      <c r="DI23" s="6"/>
      <c r="DJ23" s="6"/>
      <c r="DK23" s="6"/>
      <c r="DL23" s="6"/>
      <c r="DM23" s="6"/>
      <c r="DN23" s="6"/>
      <c r="DO23" s="6"/>
      <c r="DP23" s="6"/>
      <c r="DQ23" s="6"/>
      <c r="DR23" s="6"/>
      <c r="DS23" s="6"/>
      <c r="DT23" s="6"/>
      <c r="DU23" s="6"/>
      <c r="DV23" s="6"/>
      <c r="DW23" s="6"/>
      <c r="DX23" s="6"/>
      <c r="DY23" s="6"/>
      <c r="DZ23" s="6"/>
      <c r="EA23" s="6"/>
      <c r="EB23" s="1"/>
    </row>
    <row r="24" spans="1:163" x14ac:dyDescent="0.25"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  <c r="AA24" s="6"/>
      <c r="AB24" s="6"/>
      <c r="AC24" s="6"/>
      <c r="AD24" s="6"/>
      <c r="AE24" s="6"/>
      <c r="AF24" s="6"/>
      <c r="AG24" s="6"/>
      <c r="AH24" s="6"/>
      <c r="AI24" s="6"/>
      <c r="AJ24" s="6"/>
      <c r="AK24" s="1"/>
      <c r="AL24" s="6"/>
      <c r="AM24" s="6"/>
      <c r="AN24" s="6"/>
      <c r="AO24" s="6"/>
      <c r="AP24" s="6"/>
      <c r="AQ24" s="6"/>
      <c r="AR24" s="6"/>
      <c r="AS24" s="6"/>
      <c r="AT24" s="6"/>
      <c r="AU24" s="6"/>
      <c r="AV24" s="6"/>
      <c r="AW24" s="6"/>
      <c r="AX24" s="6"/>
      <c r="AY24" s="6"/>
      <c r="AZ24" s="6"/>
      <c r="BA24" s="6"/>
      <c r="BB24" s="6"/>
      <c r="BC24" s="6"/>
      <c r="BD24" s="6"/>
      <c r="BE24" s="6"/>
      <c r="BF24" s="6"/>
      <c r="BG24" s="6"/>
      <c r="BH24" s="6"/>
      <c r="BI24" s="6"/>
      <c r="BJ24" s="6"/>
      <c r="BK24" s="6"/>
      <c r="BL24" s="6"/>
      <c r="BM24" s="6"/>
      <c r="BN24" s="6"/>
      <c r="BO24" s="6"/>
      <c r="BP24" s="6"/>
      <c r="BQ24" s="1"/>
      <c r="BR24" s="6"/>
      <c r="BS24" s="6"/>
      <c r="BT24" s="6"/>
      <c r="BU24" s="6"/>
      <c r="BV24" s="6"/>
      <c r="BW24" s="6"/>
      <c r="BX24" s="6"/>
      <c r="BY24" s="6"/>
      <c r="BZ24" s="6"/>
      <c r="CA24" s="6"/>
      <c r="CB24" s="6"/>
      <c r="CC24" s="6"/>
      <c r="CD24" s="6"/>
      <c r="CE24" s="6"/>
      <c r="CF24" s="6"/>
      <c r="CG24" s="6"/>
      <c r="CH24" s="6"/>
      <c r="CI24" s="6"/>
      <c r="CJ24" s="6"/>
      <c r="CK24" s="6"/>
      <c r="CL24" s="6"/>
      <c r="CM24" s="6"/>
      <c r="CN24" s="6"/>
      <c r="CO24" s="6"/>
      <c r="CP24" s="6"/>
      <c r="CQ24" s="6"/>
      <c r="CR24" s="6"/>
      <c r="CS24" s="6"/>
      <c r="CT24" s="6"/>
      <c r="CU24" s="6"/>
      <c r="CV24" s="6"/>
      <c r="CW24" s="6"/>
      <c r="CX24" s="6"/>
      <c r="CY24" s="6"/>
      <c r="CZ24" s="6"/>
      <c r="DA24" s="6"/>
      <c r="DB24" s="6"/>
      <c r="DC24" s="6"/>
      <c r="DD24" s="6"/>
      <c r="DE24" s="6"/>
      <c r="DF24" s="6"/>
      <c r="DG24" s="6"/>
      <c r="DH24" s="6"/>
      <c r="DI24" s="6"/>
      <c r="DJ24" s="6"/>
      <c r="DK24" s="6"/>
      <c r="DL24" s="6"/>
      <c r="DM24" s="6"/>
      <c r="DN24" s="6"/>
      <c r="DO24" s="6"/>
      <c r="DP24" s="6"/>
      <c r="DQ24" s="6"/>
      <c r="DR24" s="6"/>
      <c r="DS24" s="6"/>
      <c r="DT24" s="6"/>
      <c r="DU24" s="6"/>
      <c r="DV24" s="6"/>
      <c r="DW24" s="6"/>
      <c r="DX24" s="6"/>
      <c r="DY24" s="6"/>
      <c r="DZ24" s="6"/>
      <c r="EA24" s="6"/>
      <c r="EB24" s="1"/>
    </row>
    <row r="25" spans="1:163" x14ac:dyDescent="0.25"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  <c r="AA25" s="6"/>
      <c r="AB25" s="6"/>
      <c r="AC25" s="6"/>
      <c r="AD25" s="6"/>
      <c r="AE25" s="6"/>
      <c r="AF25" s="6"/>
      <c r="AG25" s="6"/>
      <c r="AH25" s="6"/>
      <c r="AI25" s="6"/>
      <c r="AJ25" s="6"/>
      <c r="AK25" s="1"/>
      <c r="AL25" s="6"/>
      <c r="AM25" s="6"/>
      <c r="AN25" s="6"/>
      <c r="AO25" s="6"/>
      <c r="AP25" s="6"/>
      <c r="AQ25" s="6"/>
      <c r="AR25" s="6"/>
      <c r="AS25" s="6"/>
      <c r="AT25" s="6"/>
      <c r="AU25" s="6"/>
      <c r="AV25" s="6"/>
      <c r="AW25" s="6"/>
      <c r="AX25" s="6"/>
      <c r="AY25" s="6"/>
      <c r="AZ25" s="6"/>
      <c r="BA25" s="6"/>
      <c r="BB25" s="6"/>
      <c r="BC25" s="6"/>
      <c r="BD25" s="6"/>
      <c r="BE25" s="6"/>
      <c r="BF25" s="6"/>
      <c r="BG25" s="6"/>
      <c r="BH25" s="6"/>
      <c r="BI25" s="6"/>
      <c r="BJ25" s="6"/>
      <c r="BK25" s="6"/>
      <c r="BL25" s="6"/>
      <c r="BM25" s="6"/>
      <c r="BN25" s="6"/>
      <c r="BO25" s="6"/>
      <c r="BP25" s="6"/>
      <c r="BQ25" s="1"/>
      <c r="BR25" s="6"/>
      <c r="BS25" s="6"/>
      <c r="BT25" s="6"/>
      <c r="BU25" s="6"/>
      <c r="BV25" s="6"/>
      <c r="BW25" s="6"/>
      <c r="BX25" s="6"/>
      <c r="BY25" s="6"/>
      <c r="BZ25" s="6"/>
      <c r="CA25" s="6"/>
      <c r="CB25" s="6"/>
      <c r="CC25" s="6"/>
      <c r="CD25" s="6"/>
      <c r="CE25" s="6"/>
      <c r="CF25" s="6"/>
      <c r="CG25" s="6"/>
      <c r="CH25" s="6"/>
      <c r="CI25" s="6"/>
      <c r="CJ25" s="6"/>
      <c r="CK25" s="6"/>
      <c r="CL25" s="6"/>
      <c r="CM25" s="6"/>
      <c r="CN25" s="6"/>
      <c r="CO25" s="6"/>
      <c r="CP25" s="6"/>
      <c r="CQ25" s="6"/>
      <c r="CR25" s="6"/>
      <c r="CS25" s="6"/>
      <c r="CT25" s="6"/>
      <c r="CU25" s="6"/>
      <c r="CV25" s="6"/>
      <c r="CW25" s="6"/>
      <c r="CX25" s="6"/>
      <c r="CY25" s="6"/>
      <c r="CZ25" s="6"/>
      <c r="DA25" s="6"/>
      <c r="DB25" s="6"/>
      <c r="DC25" s="6"/>
      <c r="DD25" s="6"/>
      <c r="DE25" s="6"/>
      <c r="DF25" s="6"/>
      <c r="DG25" s="6"/>
      <c r="DH25" s="6"/>
      <c r="DI25" s="6"/>
      <c r="DJ25" s="6"/>
      <c r="DK25" s="6"/>
      <c r="DL25" s="6"/>
      <c r="DM25" s="6"/>
      <c r="DN25" s="6"/>
      <c r="DO25" s="6"/>
      <c r="DP25" s="6"/>
      <c r="DQ25" s="6"/>
      <c r="DR25" s="6"/>
      <c r="DS25" s="6"/>
      <c r="DT25" s="6"/>
      <c r="DU25" s="6"/>
      <c r="DV25" s="6"/>
      <c r="DW25" s="6"/>
      <c r="DX25" s="6"/>
      <c r="DY25" s="6"/>
      <c r="DZ25" s="6"/>
      <c r="EA25" s="6"/>
      <c r="EB25" s="1"/>
    </row>
    <row r="27" spans="1:163" x14ac:dyDescent="0.25">
      <c r="A27" s="122" t="s">
        <v>36</v>
      </c>
      <c r="B27" s="40"/>
      <c r="C27" s="40"/>
      <c r="D27" s="40"/>
      <c r="E27" s="40"/>
      <c r="F27" s="40"/>
      <c r="G27" s="40"/>
      <c r="H27" s="40"/>
      <c r="I27" s="40"/>
      <c r="J27" s="40"/>
      <c r="K27" s="40"/>
      <c r="L27" s="40"/>
      <c r="M27" s="40"/>
      <c r="N27" s="40"/>
      <c r="O27" s="40"/>
      <c r="P27" s="40"/>
      <c r="Q27" s="40"/>
      <c r="R27" s="40"/>
      <c r="S27" s="40"/>
      <c r="T27" s="40"/>
    </row>
    <row r="28" spans="1:163" x14ac:dyDescent="0.25">
      <c r="D28" s="6"/>
      <c r="BR28" s="1"/>
    </row>
    <row r="29" spans="1:163" x14ac:dyDescent="0.25">
      <c r="F29" s="119" t="s">
        <v>20</v>
      </c>
      <c r="G29" s="111"/>
      <c r="H29" s="111"/>
      <c r="I29" s="111"/>
      <c r="J29" s="111"/>
      <c r="K29" s="111"/>
      <c r="L29" s="111"/>
      <c r="M29" s="111"/>
      <c r="N29" s="111"/>
      <c r="O29" s="111"/>
      <c r="P29" s="111"/>
      <c r="Q29" s="111"/>
      <c r="R29" s="111"/>
      <c r="S29" s="111"/>
      <c r="T29" s="111"/>
      <c r="U29" s="111"/>
      <c r="V29" s="111"/>
      <c r="W29" s="111"/>
      <c r="X29" s="111"/>
      <c r="Y29" s="111"/>
      <c r="Z29" s="111"/>
      <c r="AA29" s="111"/>
      <c r="AB29" s="111"/>
      <c r="AC29" s="111"/>
      <c r="AD29" s="111"/>
      <c r="AE29" s="111"/>
      <c r="AF29" s="111"/>
      <c r="AG29" s="111"/>
      <c r="AH29" s="111"/>
      <c r="AI29" s="111"/>
      <c r="AJ29" s="111"/>
      <c r="AK29" s="1"/>
      <c r="AL29" s="10"/>
      <c r="AM29" s="112" t="s">
        <v>31</v>
      </c>
      <c r="AN29" s="113"/>
      <c r="AO29" s="113"/>
      <c r="AP29" s="113"/>
      <c r="AQ29" s="113"/>
      <c r="AR29" s="113"/>
      <c r="AS29" s="113"/>
      <c r="AT29" s="113"/>
      <c r="AU29" s="113"/>
      <c r="AV29" s="113"/>
      <c r="AW29" s="113"/>
      <c r="AX29" s="113"/>
      <c r="AY29" s="113"/>
      <c r="AZ29" s="113"/>
      <c r="BA29" s="113"/>
      <c r="BB29" s="113"/>
      <c r="BC29" s="113"/>
      <c r="BD29" s="113"/>
      <c r="BE29" s="113"/>
      <c r="BF29" s="113"/>
      <c r="BG29" s="113"/>
      <c r="BH29" s="113"/>
      <c r="BI29" s="113"/>
      <c r="BJ29" s="113"/>
      <c r="BK29" s="113"/>
      <c r="BL29" s="113"/>
      <c r="BM29" s="113"/>
      <c r="BN29" s="113"/>
      <c r="BO29" s="113"/>
      <c r="BP29" s="113"/>
      <c r="BQ29" s="120"/>
      <c r="BR29" s="114" t="s">
        <v>24</v>
      </c>
      <c r="BS29" s="115"/>
      <c r="BT29" s="115"/>
      <c r="BU29" s="115"/>
      <c r="BV29" s="115"/>
      <c r="BW29" s="115"/>
      <c r="BX29" s="115"/>
      <c r="BY29" s="115"/>
      <c r="BZ29" s="115"/>
      <c r="CA29" s="115"/>
      <c r="CB29" s="115"/>
      <c r="CC29" s="115"/>
      <c r="CD29" s="115"/>
      <c r="CE29" s="115"/>
      <c r="CF29" s="115"/>
      <c r="CG29" s="115"/>
      <c r="CH29" s="115"/>
      <c r="CI29" s="115"/>
      <c r="CJ29" s="115"/>
      <c r="CK29" s="115"/>
      <c r="CL29" s="115"/>
      <c r="CM29" s="115"/>
      <c r="CN29" s="115"/>
      <c r="CO29" s="115"/>
      <c r="CP29" s="115"/>
      <c r="CQ29" s="115"/>
      <c r="CR29" s="115"/>
      <c r="CS29" s="115"/>
      <c r="CT29" s="115"/>
      <c r="CU29" s="115"/>
      <c r="CV29" s="115"/>
      <c r="CW29" s="1"/>
      <c r="CX29" s="117" t="s">
        <v>30</v>
      </c>
      <c r="CY29" s="118"/>
      <c r="CZ29" s="118"/>
      <c r="DA29" s="118"/>
      <c r="DB29" s="118"/>
      <c r="DC29" s="118"/>
      <c r="DD29" s="118"/>
      <c r="DE29" s="118"/>
      <c r="DF29" s="118"/>
      <c r="DG29" s="118"/>
      <c r="DH29" s="118"/>
      <c r="DI29" s="118"/>
      <c r="DJ29" s="118"/>
      <c r="DK29" s="118"/>
      <c r="DL29" s="118"/>
      <c r="DM29" s="118"/>
      <c r="DN29" s="118"/>
      <c r="DO29" s="118"/>
      <c r="DP29" s="118"/>
      <c r="DQ29" s="118"/>
      <c r="DR29" s="118"/>
      <c r="DS29" s="118"/>
      <c r="DT29" s="118"/>
      <c r="DU29" s="118"/>
      <c r="DV29" s="118"/>
      <c r="DW29" s="118"/>
      <c r="DX29" s="118"/>
      <c r="DY29" s="118"/>
      <c r="DZ29" s="118"/>
      <c r="EA29" s="118"/>
      <c r="EB29" s="121"/>
      <c r="EC29" s="109" t="s">
        <v>29</v>
      </c>
      <c r="ED29" s="110"/>
      <c r="EE29" s="110"/>
      <c r="EF29" s="110"/>
      <c r="EG29" s="110"/>
      <c r="EH29" s="110"/>
      <c r="EI29" s="110"/>
      <c r="EJ29" s="110"/>
      <c r="EK29" s="110"/>
      <c r="EL29" s="110"/>
      <c r="EM29" s="110"/>
      <c r="EN29" s="110"/>
      <c r="EO29" s="110"/>
      <c r="EP29" s="110"/>
      <c r="EQ29" s="110"/>
      <c r="ER29" s="110"/>
      <c r="ES29" s="110"/>
      <c r="ET29" s="110"/>
      <c r="EU29" s="110"/>
      <c r="EV29" s="110"/>
      <c r="EW29" s="110"/>
      <c r="EX29" s="110"/>
      <c r="EY29" s="110"/>
      <c r="EZ29" s="110"/>
      <c r="FA29" s="110"/>
      <c r="FB29" s="110"/>
      <c r="FC29" s="110"/>
      <c r="FD29" s="110"/>
      <c r="FE29" s="110"/>
      <c r="FF29" s="110"/>
      <c r="FG29" s="110"/>
    </row>
    <row r="30" spans="1:163" ht="15.75" customHeight="1" x14ac:dyDescent="0.25">
      <c r="A30" s="13" t="s">
        <v>46</v>
      </c>
      <c r="B30" s="13" t="s">
        <v>0</v>
      </c>
      <c r="C30" s="13" t="s">
        <v>47</v>
      </c>
      <c r="D30" s="13" t="s">
        <v>48</v>
      </c>
      <c r="E30" s="13" t="s">
        <v>18</v>
      </c>
      <c r="F30" s="97">
        <v>1990</v>
      </c>
      <c r="G30" s="98">
        <v>1991</v>
      </c>
      <c r="H30" s="98">
        <v>1992</v>
      </c>
      <c r="I30" s="98">
        <v>1993</v>
      </c>
      <c r="J30" s="98">
        <v>1994</v>
      </c>
      <c r="K30" s="98">
        <v>1995</v>
      </c>
      <c r="L30" s="98">
        <v>1996</v>
      </c>
      <c r="M30" s="98">
        <v>1997</v>
      </c>
      <c r="N30" s="98">
        <v>1998</v>
      </c>
      <c r="O30" s="98">
        <v>1999</v>
      </c>
      <c r="P30" s="98">
        <v>2000</v>
      </c>
      <c r="Q30" s="98">
        <v>2001</v>
      </c>
      <c r="R30" s="98">
        <v>2002</v>
      </c>
      <c r="S30" s="98">
        <v>2003</v>
      </c>
      <c r="T30" s="98">
        <v>2004</v>
      </c>
      <c r="U30" s="98">
        <v>2005</v>
      </c>
      <c r="V30" s="98">
        <v>2006</v>
      </c>
      <c r="W30" s="98">
        <v>2007</v>
      </c>
      <c r="X30" s="98">
        <v>2008</v>
      </c>
      <c r="Y30" s="98">
        <v>2009</v>
      </c>
      <c r="Z30" s="98">
        <v>2010</v>
      </c>
      <c r="AA30" s="98">
        <v>2011</v>
      </c>
      <c r="AB30" s="98">
        <v>2012</v>
      </c>
      <c r="AC30" s="98">
        <v>2013</v>
      </c>
      <c r="AD30" s="98">
        <v>2014</v>
      </c>
      <c r="AE30" s="98">
        <v>2015</v>
      </c>
      <c r="AF30" s="98">
        <v>2016</v>
      </c>
      <c r="AG30" s="98">
        <v>2017</v>
      </c>
      <c r="AH30" s="98">
        <v>2018</v>
      </c>
      <c r="AI30" s="98">
        <v>2019</v>
      </c>
      <c r="AJ30" s="98">
        <v>2020</v>
      </c>
      <c r="AK30" s="13" t="s">
        <v>19</v>
      </c>
      <c r="AL30" s="13" t="s">
        <v>23</v>
      </c>
      <c r="AM30" s="43">
        <v>1990</v>
      </c>
      <c r="AN30" s="44">
        <v>1991</v>
      </c>
      <c r="AO30" s="44">
        <v>1992</v>
      </c>
      <c r="AP30" s="44">
        <v>1993</v>
      </c>
      <c r="AQ30" s="44">
        <v>1994</v>
      </c>
      <c r="AR30" s="44">
        <v>1995</v>
      </c>
      <c r="AS30" s="44">
        <v>1996</v>
      </c>
      <c r="AT30" s="44">
        <v>1997</v>
      </c>
      <c r="AU30" s="44">
        <v>1998</v>
      </c>
      <c r="AV30" s="44">
        <v>1999</v>
      </c>
      <c r="AW30" s="44">
        <v>2000</v>
      </c>
      <c r="AX30" s="44">
        <v>2001</v>
      </c>
      <c r="AY30" s="44">
        <v>2002</v>
      </c>
      <c r="AZ30" s="44">
        <v>2003</v>
      </c>
      <c r="BA30" s="44">
        <v>2004</v>
      </c>
      <c r="BB30" s="44">
        <v>2005</v>
      </c>
      <c r="BC30" s="44">
        <v>2006</v>
      </c>
      <c r="BD30" s="44">
        <v>2007</v>
      </c>
      <c r="BE30" s="44">
        <v>2008</v>
      </c>
      <c r="BF30" s="44">
        <v>2009</v>
      </c>
      <c r="BG30" s="44">
        <v>2010</v>
      </c>
      <c r="BH30" s="44">
        <v>2011</v>
      </c>
      <c r="BI30" s="44">
        <v>2012</v>
      </c>
      <c r="BJ30" s="44">
        <v>2013</v>
      </c>
      <c r="BK30" s="44">
        <v>2014</v>
      </c>
      <c r="BL30" s="44">
        <v>2015</v>
      </c>
      <c r="BM30" s="44">
        <v>2016</v>
      </c>
      <c r="BN30" s="44">
        <v>2017</v>
      </c>
      <c r="BO30" s="44">
        <v>2018</v>
      </c>
      <c r="BP30" s="44">
        <v>2019</v>
      </c>
      <c r="BQ30" s="102">
        <v>2020</v>
      </c>
      <c r="BR30" s="45">
        <v>1990</v>
      </c>
      <c r="BS30" s="46">
        <v>1991</v>
      </c>
      <c r="BT30" s="46">
        <v>1992</v>
      </c>
      <c r="BU30" s="46">
        <v>1993</v>
      </c>
      <c r="BV30" s="46">
        <v>1994</v>
      </c>
      <c r="BW30" s="46">
        <v>1995</v>
      </c>
      <c r="BX30" s="46">
        <v>1996</v>
      </c>
      <c r="BY30" s="46">
        <v>1997</v>
      </c>
      <c r="BZ30" s="46">
        <v>1998</v>
      </c>
      <c r="CA30" s="46">
        <v>1999</v>
      </c>
      <c r="CB30" s="46">
        <v>2000</v>
      </c>
      <c r="CC30" s="46">
        <v>2001</v>
      </c>
      <c r="CD30" s="46">
        <v>2002</v>
      </c>
      <c r="CE30" s="46">
        <v>2003</v>
      </c>
      <c r="CF30" s="46">
        <v>2004</v>
      </c>
      <c r="CG30" s="46">
        <v>2005</v>
      </c>
      <c r="CH30" s="46">
        <v>2006</v>
      </c>
      <c r="CI30" s="46">
        <v>2007</v>
      </c>
      <c r="CJ30" s="46">
        <v>2008</v>
      </c>
      <c r="CK30" s="46">
        <v>2009</v>
      </c>
      <c r="CL30" s="46">
        <v>2010</v>
      </c>
      <c r="CM30" s="46">
        <v>2011</v>
      </c>
      <c r="CN30" s="46">
        <v>2012</v>
      </c>
      <c r="CO30" s="46">
        <v>2013</v>
      </c>
      <c r="CP30" s="46">
        <v>2014</v>
      </c>
      <c r="CQ30" s="46">
        <v>2015</v>
      </c>
      <c r="CR30" s="46">
        <v>2016</v>
      </c>
      <c r="CS30" s="46">
        <v>2017</v>
      </c>
      <c r="CT30" s="46">
        <v>2018</v>
      </c>
      <c r="CU30" s="46">
        <v>2019</v>
      </c>
      <c r="CV30" s="46">
        <v>2020</v>
      </c>
      <c r="CW30" s="13" t="s">
        <v>21</v>
      </c>
      <c r="CX30" s="41">
        <v>1990</v>
      </c>
      <c r="CY30" s="42">
        <v>1991</v>
      </c>
      <c r="CZ30" s="42">
        <v>1992</v>
      </c>
      <c r="DA30" s="42">
        <v>1993</v>
      </c>
      <c r="DB30" s="42">
        <v>1994</v>
      </c>
      <c r="DC30" s="42">
        <v>1995</v>
      </c>
      <c r="DD30" s="42">
        <v>1996</v>
      </c>
      <c r="DE30" s="42">
        <v>1997</v>
      </c>
      <c r="DF30" s="42">
        <v>1998</v>
      </c>
      <c r="DG30" s="42">
        <v>1999</v>
      </c>
      <c r="DH30" s="42">
        <v>2000</v>
      </c>
      <c r="DI30" s="42">
        <v>2001</v>
      </c>
      <c r="DJ30" s="42">
        <v>2002</v>
      </c>
      <c r="DK30" s="42">
        <v>2003</v>
      </c>
      <c r="DL30" s="42">
        <v>2004</v>
      </c>
      <c r="DM30" s="42">
        <v>2005</v>
      </c>
      <c r="DN30" s="42">
        <v>2006</v>
      </c>
      <c r="DO30" s="42">
        <v>2007</v>
      </c>
      <c r="DP30" s="42">
        <v>2008</v>
      </c>
      <c r="DQ30" s="42">
        <v>2009</v>
      </c>
      <c r="DR30" s="42">
        <v>2010</v>
      </c>
      <c r="DS30" s="42">
        <v>2011</v>
      </c>
      <c r="DT30" s="42">
        <v>2012</v>
      </c>
      <c r="DU30" s="42">
        <v>2013</v>
      </c>
      <c r="DV30" s="42">
        <v>2014</v>
      </c>
      <c r="DW30" s="42">
        <v>2015</v>
      </c>
      <c r="DX30" s="42">
        <v>2016</v>
      </c>
      <c r="DY30" s="42">
        <v>2017</v>
      </c>
      <c r="DZ30" s="42">
        <v>2018</v>
      </c>
      <c r="EA30" s="42">
        <v>2019</v>
      </c>
      <c r="EB30" s="95">
        <v>2020</v>
      </c>
      <c r="EC30" s="57">
        <v>1990</v>
      </c>
      <c r="ED30" s="58">
        <v>1991</v>
      </c>
      <c r="EE30" s="58">
        <v>1992</v>
      </c>
      <c r="EF30" s="58">
        <v>1993</v>
      </c>
      <c r="EG30" s="58">
        <v>1994</v>
      </c>
      <c r="EH30" s="58">
        <v>1995</v>
      </c>
      <c r="EI30" s="58">
        <v>1996</v>
      </c>
      <c r="EJ30" s="58">
        <v>1997</v>
      </c>
      <c r="EK30" s="58">
        <v>1998</v>
      </c>
      <c r="EL30" s="58">
        <v>1999</v>
      </c>
      <c r="EM30" s="58">
        <v>2000</v>
      </c>
      <c r="EN30" s="58">
        <v>2001</v>
      </c>
      <c r="EO30" s="58">
        <v>2002</v>
      </c>
      <c r="EP30" s="58">
        <v>2003</v>
      </c>
      <c r="EQ30" s="58">
        <v>2004</v>
      </c>
      <c r="ER30" s="58">
        <v>2005</v>
      </c>
      <c r="ES30" s="58">
        <v>2006</v>
      </c>
      <c r="ET30" s="58">
        <v>2007</v>
      </c>
      <c r="EU30" s="58">
        <v>2008</v>
      </c>
      <c r="EV30" s="58">
        <v>2009</v>
      </c>
      <c r="EW30" s="58">
        <v>2010</v>
      </c>
      <c r="EX30" s="58">
        <v>2011</v>
      </c>
      <c r="EY30" s="58">
        <v>2012</v>
      </c>
      <c r="EZ30" s="58">
        <v>2013</v>
      </c>
      <c r="FA30" s="58">
        <v>2014</v>
      </c>
      <c r="FB30" s="58">
        <v>2015</v>
      </c>
      <c r="FC30" s="58">
        <v>2016</v>
      </c>
      <c r="FD30" s="58">
        <v>2017</v>
      </c>
      <c r="FE30" s="58">
        <v>2018</v>
      </c>
      <c r="FF30" s="58">
        <v>2019</v>
      </c>
      <c r="FG30" s="58">
        <v>2020</v>
      </c>
    </row>
    <row r="31" spans="1:163" x14ac:dyDescent="0.25">
      <c r="A31" t="s">
        <v>155</v>
      </c>
      <c r="B31" t="s">
        <v>160</v>
      </c>
      <c r="C31" t="s">
        <v>148</v>
      </c>
      <c r="D31" t="s">
        <v>152</v>
      </c>
      <c r="E31" s="6" t="s">
        <v>150</v>
      </c>
      <c r="F31" s="79">
        <v>9.2654975941977806</v>
      </c>
      <c r="G31" s="100">
        <v>9.2654975941977806</v>
      </c>
      <c r="H31" s="100">
        <v>3.8345903117043698</v>
      </c>
      <c r="I31" s="100">
        <v>0</v>
      </c>
      <c r="J31" s="100">
        <v>0</v>
      </c>
      <c r="K31" s="100">
        <v>0</v>
      </c>
      <c r="L31" s="100">
        <v>0</v>
      </c>
      <c r="M31" s="100">
        <v>0</v>
      </c>
      <c r="N31" s="100">
        <v>0</v>
      </c>
      <c r="O31" s="100">
        <v>0</v>
      </c>
      <c r="P31" s="100">
        <v>0</v>
      </c>
      <c r="Q31" s="100">
        <v>0</v>
      </c>
      <c r="R31" s="100">
        <v>0</v>
      </c>
      <c r="S31" s="100">
        <v>0</v>
      </c>
      <c r="T31" s="100">
        <v>0</v>
      </c>
      <c r="U31" s="100">
        <v>0</v>
      </c>
      <c r="V31" s="100">
        <v>0</v>
      </c>
      <c r="W31" s="100">
        <v>0</v>
      </c>
      <c r="X31" s="100">
        <v>0</v>
      </c>
      <c r="Y31" s="100">
        <v>0</v>
      </c>
      <c r="Z31" s="100">
        <v>0</v>
      </c>
      <c r="AA31" s="100">
        <v>0</v>
      </c>
      <c r="AB31" s="100">
        <v>0</v>
      </c>
      <c r="AC31" s="100">
        <v>0</v>
      </c>
      <c r="AD31" s="100">
        <v>0</v>
      </c>
      <c r="AE31" s="100">
        <v>0</v>
      </c>
      <c r="AF31" s="100">
        <v>0</v>
      </c>
      <c r="AG31" s="100">
        <v>0</v>
      </c>
      <c r="AH31" s="100">
        <v>0</v>
      </c>
      <c r="AI31" s="100">
        <v>0</v>
      </c>
      <c r="AJ31" s="100">
        <v>0</v>
      </c>
      <c r="AK31" s="27">
        <v>0.183</v>
      </c>
      <c r="AL31" s="27">
        <v>10.1566666666667</v>
      </c>
      <c r="AM31" s="103">
        <f t="shared" ref="AM31:BB41" si="10">$AK31*F31</f>
        <v>1.6955860597381938</v>
      </c>
      <c r="AN31" s="104">
        <f t="shared" si="10"/>
        <v>1.6955860597381938</v>
      </c>
      <c r="AO31" s="104">
        <f t="shared" si="10"/>
        <v>0.70173002704189968</v>
      </c>
      <c r="AP31" s="104">
        <f t="shared" si="10"/>
        <v>0</v>
      </c>
      <c r="AQ31" s="104">
        <f t="shared" si="10"/>
        <v>0</v>
      </c>
      <c r="AR31" s="104">
        <f t="shared" si="10"/>
        <v>0</v>
      </c>
      <c r="AS31" s="104">
        <f t="shared" si="10"/>
        <v>0</v>
      </c>
      <c r="AT31" s="104">
        <f t="shared" si="10"/>
        <v>0</v>
      </c>
      <c r="AU31" s="104">
        <f t="shared" si="10"/>
        <v>0</v>
      </c>
      <c r="AV31" s="104">
        <f t="shared" si="10"/>
        <v>0</v>
      </c>
      <c r="AW31" s="104">
        <f t="shared" si="10"/>
        <v>0</v>
      </c>
      <c r="AX31" s="104">
        <f t="shared" si="10"/>
        <v>0</v>
      </c>
      <c r="AY31" s="104">
        <f t="shared" si="10"/>
        <v>0</v>
      </c>
      <c r="AZ31" s="104">
        <f t="shared" si="10"/>
        <v>0</v>
      </c>
      <c r="BA31" s="104">
        <f t="shared" si="10"/>
        <v>0</v>
      </c>
      <c r="BB31" s="104">
        <f t="shared" si="10"/>
        <v>0</v>
      </c>
      <c r="BC31" s="104">
        <f t="shared" ref="BC31:BQ41" si="11">$AK31*V31</f>
        <v>0</v>
      </c>
      <c r="BD31" s="104">
        <f t="shared" si="11"/>
        <v>0</v>
      </c>
      <c r="BE31" s="104">
        <f t="shared" si="11"/>
        <v>0</v>
      </c>
      <c r="BF31" s="104">
        <f t="shared" si="11"/>
        <v>0</v>
      </c>
      <c r="BG31" s="104">
        <f t="shared" si="11"/>
        <v>0</v>
      </c>
      <c r="BH31" s="104">
        <f t="shared" si="11"/>
        <v>0</v>
      </c>
      <c r="BI31" s="104">
        <f t="shared" si="11"/>
        <v>0</v>
      </c>
      <c r="BJ31" s="104">
        <f t="shared" si="11"/>
        <v>0</v>
      </c>
      <c r="BK31" s="104">
        <f t="shared" si="11"/>
        <v>0</v>
      </c>
      <c r="BL31" s="104">
        <f t="shared" si="11"/>
        <v>0</v>
      </c>
      <c r="BM31" s="104">
        <f t="shared" si="11"/>
        <v>0</v>
      </c>
      <c r="BN31" s="104">
        <f t="shared" si="11"/>
        <v>0</v>
      </c>
      <c r="BO31" s="104">
        <f t="shared" si="11"/>
        <v>0</v>
      </c>
      <c r="BP31" s="104">
        <f t="shared" si="11"/>
        <v>0</v>
      </c>
      <c r="BQ31" s="105">
        <f t="shared" si="11"/>
        <v>0</v>
      </c>
      <c r="BR31" s="51">
        <f>$AL31*F31</f>
        <v>94.106570565069106</v>
      </c>
      <c r="BS31" s="52">
        <f t="shared" ref="BS31:CH41" si="12">$AL31*G31</f>
        <v>94.106570565069106</v>
      </c>
      <c r="BT31" s="52">
        <f t="shared" si="12"/>
        <v>38.946655599210843</v>
      </c>
      <c r="BU31" s="52">
        <f t="shared" si="12"/>
        <v>0</v>
      </c>
      <c r="BV31" s="52">
        <f t="shared" si="12"/>
        <v>0</v>
      </c>
      <c r="BW31" s="52">
        <f t="shared" si="12"/>
        <v>0</v>
      </c>
      <c r="BX31" s="52">
        <f t="shared" si="12"/>
        <v>0</v>
      </c>
      <c r="BY31" s="52">
        <f t="shared" si="12"/>
        <v>0</v>
      </c>
      <c r="BZ31" s="52">
        <f t="shared" si="12"/>
        <v>0</v>
      </c>
      <c r="CA31" s="52">
        <f t="shared" si="12"/>
        <v>0</v>
      </c>
      <c r="CB31" s="52">
        <f t="shared" si="12"/>
        <v>0</v>
      </c>
      <c r="CC31" s="52">
        <f t="shared" si="12"/>
        <v>0</v>
      </c>
      <c r="CD31" s="52">
        <f t="shared" si="12"/>
        <v>0</v>
      </c>
      <c r="CE31" s="52">
        <f t="shared" si="12"/>
        <v>0</v>
      </c>
      <c r="CF31" s="52">
        <f t="shared" si="12"/>
        <v>0</v>
      </c>
      <c r="CG31" s="52">
        <f t="shared" si="12"/>
        <v>0</v>
      </c>
      <c r="CH31" s="52">
        <f t="shared" si="12"/>
        <v>0</v>
      </c>
      <c r="CI31" s="52">
        <f t="shared" ref="CI31:CV41" si="13">$AL31*W31</f>
        <v>0</v>
      </c>
      <c r="CJ31" s="52">
        <f t="shared" si="13"/>
        <v>0</v>
      </c>
      <c r="CK31" s="52">
        <f t="shared" si="13"/>
        <v>0</v>
      </c>
      <c r="CL31" s="52">
        <f t="shared" si="13"/>
        <v>0</v>
      </c>
      <c r="CM31" s="52">
        <f t="shared" si="13"/>
        <v>0</v>
      </c>
      <c r="CN31" s="52">
        <f t="shared" si="13"/>
        <v>0</v>
      </c>
      <c r="CO31" s="52">
        <f t="shared" si="13"/>
        <v>0</v>
      </c>
      <c r="CP31" s="52">
        <f t="shared" si="13"/>
        <v>0</v>
      </c>
      <c r="CQ31" s="52">
        <f t="shared" si="13"/>
        <v>0</v>
      </c>
      <c r="CR31" s="52">
        <f t="shared" si="13"/>
        <v>0</v>
      </c>
      <c r="CS31" s="52">
        <f t="shared" si="13"/>
        <v>0</v>
      </c>
      <c r="CT31" s="52">
        <f t="shared" si="13"/>
        <v>0</v>
      </c>
      <c r="CU31" s="52">
        <f t="shared" si="13"/>
        <v>0</v>
      </c>
      <c r="CV31" s="52">
        <f t="shared" si="13"/>
        <v>0</v>
      </c>
      <c r="CW31" s="1">
        <f>IF(C31="reservoir", 0.09,0)</f>
        <v>0</v>
      </c>
      <c r="CX31" s="53">
        <f>$CW31*AM31</f>
        <v>0</v>
      </c>
      <c r="CY31" s="54">
        <f t="shared" ref="CY31:DN41" si="14">$CW31*AN31</f>
        <v>0</v>
      </c>
      <c r="CZ31" s="54">
        <f t="shared" si="14"/>
        <v>0</v>
      </c>
      <c r="DA31" s="54">
        <f t="shared" si="14"/>
        <v>0</v>
      </c>
      <c r="DB31" s="54">
        <f t="shared" si="14"/>
        <v>0</v>
      </c>
      <c r="DC31" s="54">
        <f t="shared" si="14"/>
        <v>0</v>
      </c>
      <c r="DD31" s="54">
        <f t="shared" si="14"/>
        <v>0</v>
      </c>
      <c r="DE31" s="54">
        <f t="shared" si="14"/>
        <v>0</v>
      </c>
      <c r="DF31" s="54">
        <f t="shared" si="14"/>
        <v>0</v>
      </c>
      <c r="DG31" s="54">
        <f t="shared" si="14"/>
        <v>0</v>
      </c>
      <c r="DH31" s="54">
        <f t="shared" si="14"/>
        <v>0</v>
      </c>
      <c r="DI31" s="54">
        <f t="shared" si="14"/>
        <v>0</v>
      </c>
      <c r="DJ31" s="54">
        <f t="shared" si="14"/>
        <v>0</v>
      </c>
      <c r="DK31" s="54">
        <f t="shared" si="14"/>
        <v>0</v>
      </c>
      <c r="DL31" s="54">
        <f t="shared" si="14"/>
        <v>0</v>
      </c>
      <c r="DM31" s="54">
        <f t="shared" si="14"/>
        <v>0</v>
      </c>
      <c r="DN31" s="54">
        <f t="shared" si="14"/>
        <v>0</v>
      </c>
      <c r="DO31" s="54">
        <f t="shared" ref="DO31:EB41" si="15">$CW31*BD31</f>
        <v>0</v>
      </c>
      <c r="DP31" s="54">
        <f t="shared" si="15"/>
        <v>0</v>
      </c>
      <c r="DQ31" s="54">
        <f t="shared" si="15"/>
        <v>0</v>
      </c>
      <c r="DR31" s="54">
        <f t="shared" si="15"/>
        <v>0</v>
      </c>
      <c r="DS31" s="54">
        <f t="shared" si="15"/>
        <v>0</v>
      </c>
      <c r="DT31" s="54">
        <f t="shared" si="15"/>
        <v>0</v>
      </c>
      <c r="DU31" s="54">
        <f t="shared" si="15"/>
        <v>0</v>
      </c>
      <c r="DV31" s="54">
        <f t="shared" si="15"/>
        <v>0</v>
      </c>
      <c r="DW31" s="54">
        <f t="shared" si="15"/>
        <v>0</v>
      </c>
      <c r="DX31" s="54">
        <f t="shared" si="15"/>
        <v>0</v>
      </c>
      <c r="DY31" s="54">
        <f t="shared" si="15"/>
        <v>0</v>
      </c>
      <c r="DZ31" s="54">
        <f t="shared" si="15"/>
        <v>0</v>
      </c>
      <c r="EA31" s="54">
        <f t="shared" si="15"/>
        <v>0</v>
      </c>
      <c r="EB31" s="55">
        <f t="shared" si="15"/>
        <v>0</v>
      </c>
      <c r="EC31" s="59">
        <f t="shared" ref="EC31:ER41" si="16">CX31+AM31</f>
        <v>1.6955860597381938</v>
      </c>
      <c r="ED31" s="60">
        <f t="shared" si="16"/>
        <v>1.6955860597381938</v>
      </c>
      <c r="EE31" s="60">
        <f t="shared" si="16"/>
        <v>0.70173002704189968</v>
      </c>
      <c r="EF31" s="60">
        <f t="shared" si="16"/>
        <v>0</v>
      </c>
      <c r="EG31" s="60">
        <f t="shared" si="16"/>
        <v>0</v>
      </c>
      <c r="EH31" s="60">
        <f t="shared" si="16"/>
        <v>0</v>
      </c>
      <c r="EI31" s="60">
        <f t="shared" si="16"/>
        <v>0</v>
      </c>
      <c r="EJ31" s="60">
        <f t="shared" si="16"/>
        <v>0</v>
      </c>
      <c r="EK31" s="60">
        <f t="shared" si="16"/>
        <v>0</v>
      </c>
      <c r="EL31" s="60">
        <f t="shared" si="16"/>
        <v>0</v>
      </c>
      <c r="EM31" s="60">
        <f t="shared" si="16"/>
        <v>0</v>
      </c>
      <c r="EN31" s="60">
        <f t="shared" si="16"/>
        <v>0</v>
      </c>
      <c r="EO31" s="60">
        <f t="shared" si="16"/>
        <v>0</v>
      </c>
      <c r="EP31" s="60">
        <f t="shared" si="16"/>
        <v>0</v>
      </c>
      <c r="EQ31" s="60">
        <f t="shared" si="16"/>
        <v>0</v>
      </c>
      <c r="ER31" s="60">
        <f t="shared" si="16"/>
        <v>0</v>
      </c>
      <c r="ES31" s="60">
        <f t="shared" ref="ES31:FG41" si="17">DN31+BC31</f>
        <v>0</v>
      </c>
      <c r="ET31" s="60">
        <f t="shared" si="17"/>
        <v>0</v>
      </c>
      <c r="EU31" s="60">
        <f t="shared" si="17"/>
        <v>0</v>
      </c>
      <c r="EV31" s="60">
        <f t="shared" si="17"/>
        <v>0</v>
      </c>
      <c r="EW31" s="60">
        <f t="shared" si="17"/>
        <v>0</v>
      </c>
      <c r="EX31" s="60">
        <f t="shared" si="17"/>
        <v>0</v>
      </c>
      <c r="EY31" s="60">
        <f t="shared" si="17"/>
        <v>0</v>
      </c>
      <c r="EZ31" s="60">
        <f t="shared" si="17"/>
        <v>0</v>
      </c>
      <c r="FA31" s="60">
        <f t="shared" si="17"/>
        <v>0</v>
      </c>
      <c r="FB31" s="60">
        <f t="shared" si="17"/>
        <v>0</v>
      </c>
      <c r="FC31" s="60">
        <f t="shared" si="17"/>
        <v>0</v>
      </c>
      <c r="FD31" s="60">
        <f t="shared" si="17"/>
        <v>0</v>
      </c>
      <c r="FE31" s="60">
        <f t="shared" si="17"/>
        <v>0</v>
      </c>
      <c r="FF31" s="60">
        <f t="shared" si="17"/>
        <v>0</v>
      </c>
      <c r="FG31" s="60">
        <f t="shared" si="17"/>
        <v>0</v>
      </c>
    </row>
    <row r="32" spans="1:163" x14ac:dyDescent="0.25">
      <c r="A32" t="s">
        <v>155</v>
      </c>
      <c r="B32" t="s">
        <v>160</v>
      </c>
      <c r="C32" t="s">
        <v>148</v>
      </c>
      <c r="D32" t="s">
        <v>152</v>
      </c>
      <c r="E32" s="6" t="s">
        <v>151</v>
      </c>
      <c r="F32" s="101">
        <v>245.95631553433199</v>
      </c>
      <c r="G32" s="100">
        <v>211.583650304267</v>
      </c>
      <c r="H32" s="100">
        <v>175.107124469664</v>
      </c>
      <c r="I32" s="100">
        <v>140.52897752976401</v>
      </c>
      <c r="J32" s="100">
        <v>93.193043066662298</v>
      </c>
      <c r="K32" s="100">
        <v>90.096418719103994</v>
      </c>
      <c r="L32" s="100">
        <v>62.754103839913498</v>
      </c>
      <c r="M32" s="100">
        <v>53.570376412331598</v>
      </c>
      <c r="N32" s="100">
        <v>39.0993350230505</v>
      </c>
      <c r="O32" s="100">
        <v>22.098564251658999</v>
      </c>
      <c r="P32" s="100">
        <v>22.098564251658999</v>
      </c>
      <c r="Q32" s="100">
        <v>5.2075141435961498</v>
      </c>
      <c r="R32" s="100">
        <v>5.2075141435961498</v>
      </c>
      <c r="S32" s="100">
        <v>5.2075141435961498</v>
      </c>
      <c r="T32" s="100">
        <v>1.08387568950767</v>
      </c>
      <c r="U32" s="100">
        <v>0</v>
      </c>
      <c r="V32" s="100">
        <v>0</v>
      </c>
      <c r="W32" s="100">
        <v>0</v>
      </c>
      <c r="X32" s="100">
        <v>0</v>
      </c>
      <c r="Y32" s="100">
        <v>0</v>
      </c>
      <c r="Z32" s="100">
        <v>0</v>
      </c>
      <c r="AA32" s="100">
        <v>0</v>
      </c>
      <c r="AB32" s="100">
        <v>0</v>
      </c>
      <c r="AC32" s="100">
        <v>0</v>
      </c>
      <c r="AD32" s="100">
        <v>0</v>
      </c>
      <c r="AE32" s="100">
        <v>0</v>
      </c>
      <c r="AF32" s="100">
        <v>0</v>
      </c>
      <c r="AG32" s="100">
        <v>0</v>
      </c>
      <c r="AH32" s="100">
        <v>0</v>
      </c>
      <c r="AI32" s="100">
        <v>0</v>
      </c>
      <c r="AJ32" s="100">
        <v>0</v>
      </c>
      <c r="AK32" s="27">
        <v>0.183</v>
      </c>
      <c r="AL32" s="27">
        <v>5.3533333333333299</v>
      </c>
      <c r="AM32" s="103">
        <f t="shared" si="10"/>
        <v>45.010005742782752</v>
      </c>
      <c r="AN32" s="104">
        <f t="shared" si="10"/>
        <v>38.719808005680861</v>
      </c>
      <c r="AO32" s="104">
        <f t="shared" si="10"/>
        <v>32.04460377794851</v>
      </c>
      <c r="AP32" s="104">
        <f t="shared" si="10"/>
        <v>25.716802887946812</v>
      </c>
      <c r="AQ32" s="104">
        <f t="shared" si="10"/>
        <v>17.054326881199199</v>
      </c>
      <c r="AR32" s="104">
        <f t="shared" si="10"/>
        <v>16.48764462559603</v>
      </c>
      <c r="AS32" s="104">
        <f t="shared" si="10"/>
        <v>11.48400100270417</v>
      </c>
      <c r="AT32" s="104">
        <f t="shared" si="10"/>
        <v>9.8033788834566824</v>
      </c>
      <c r="AU32" s="104">
        <f t="shared" si="10"/>
        <v>7.1551783092182415</v>
      </c>
      <c r="AV32" s="104">
        <f t="shared" si="10"/>
        <v>4.0440372580535966</v>
      </c>
      <c r="AW32" s="104">
        <f t="shared" si="10"/>
        <v>4.0440372580535966</v>
      </c>
      <c r="AX32" s="104">
        <f t="shared" si="10"/>
        <v>0.95297508827809541</v>
      </c>
      <c r="AY32" s="104">
        <f t="shared" si="10"/>
        <v>0.95297508827809541</v>
      </c>
      <c r="AZ32" s="104">
        <f t="shared" si="10"/>
        <v>0.95297508827809541</v>
      </c>
      <c r="BA32" s="104">
        <f t="shared" si="10"/>
        <v>0.1983492511799036</v>
      </c>
      <c r="BB32" s="104">
        <f t="shared" si="10"/>
        <v>0</v>
      </c>
      <c r="BC32" s="104">
        <f t="shared" si="11"/>
        <v>0</v>
      </c>
      <c r="BD32" s="104">
        <f t="shared" si="11"/>
        <v>0</v>
      </c>
      <c r="BE32" s="104">
        <f t="shared" si="11"/>
        <v>0</v>
      </c>
      <c r="BF32" s="104">
        <f t="shared" si="11"/>
        <v>0</v>
      </c>
      <c r="BG32" s="104">
        <f t="shared" si="11"/>
        <v>0</v>
      </c>
      <c r="BH32" s="104">
        <f t="shared" si="11"/>
        <v>0</v>
      </c>
      <c r="BI32" s="104">
        <f t="shared" si="11"/>
        <v>0</v>
      </c>
      <c r="BJ32" s="104">
        <f t="shared" si="11"/>
        <v>0</v>
      </c>
      <c r="BK32" s="104">
        <f t="shared" si="11"/>
        <v>0</v>
      </c>
      <c r="BL32" s="104">
        <f t="shared" si="11"/>
        <v>0</v>
      </c>
      <c r="BM32" s="104">
        <f t="shared" si="11"/>
        <v>0</v>
      </c>
      <c r="BN32" s="104">
        <f t="shared" si="11"/>
        <v>0</v>
      </c>
      <c r="BO32" s="104">
        <f t="shared" si="11"/>
        <v>0</v>
      </c>
      <c r="BP32" s="104">
        <f t="shared" si="11"/>
        <v>0</v>
      </c>
      <c r="BQ32" s="105">
        <f t="shared" si="11"/>
        <v>0</v>
      </c>
      <c r="BR32" s="51">
        <f t="shared" ref="BR32:BR33" si="18">$AL32*F32</f>
        <v>1316.6861424937897</v>
      </c>
      <c r="BS32" s="52">
        <f t="shared" si="12"/>
        <v>1132.6778079621752</v>
      </c>
      <c r="BT32" s="52">
        <f t="shared" si="12"/>
        <v>937.40680632760075</v>
      </c>
      <c r="BU32" s="52">
        <f t="shared" si="12"/>
        <v>752.29845970933616</v>
      </c>
      <c r="BV32" s="52">
        <f t="shared" si="12"/>
        <v>498.89342388353185</v>
      </c>
      <c r="BW32" s="52">
        <f t="shared" si="12"/>
        <v>482.31616154293641</v>
      </c>
      <c r="BX32" s="52">
        <f t="shared" si="12"/>
        <v>335.94363588967002</v>
      </c>
      <c r="BY32" s="52">
        <f t="shared" si="12"/>
        <v>286.78008172734832</v>
      </c>
      <c r="BZ32" s="52">
        <f t="shared" si="12"/>
        <v>209.31177349006356</v>
      </c>
      <c r="CA32" s="52">
        <f t="shared" si="12"/>
        <v>118.30098062721443</v>
      </c>
      <c r="CB32" s="52">
        <f t="shared" si="12"/>
        <v>118.30098062721443</v>
      </c>
      <c r="CC32" s="52">
        <f t="shared" si="12"/>
        <v>27.877559048718037</v>
      </c>
      <c r="CD32" s="52">
        <f t="shared" si="12"/>
        <v>27.877559048718037</v>
      </c>
      <c r="CE32" s="52">
        <f t="shared" si="12"/>
        <v>27.877559048718037</v>
      </c>
      <c r="CF32" s="52">
        <f t="shared" si="12"/>
        <v>5.8023478578310561</v>
      </c>
      <c r="CG32" s="52">
        <f t="shared" si="12"/>
        <v>0</v>
      </c>
      <c r="CH32" s="52">
        <f t="shared" si="12"/>
        <v>0</v>
      </c>
      <c r="CI32" s="52">
        <f t="shared" si="13"/>
        <v>0</v>
      </c>
      <c r="CJ32" s="52">
        <f t="shared" si="13"/>
        <v>0</v>
      </c>
      <c r="CK32" s="52">
        <f t="shared" si="13"/>
        <v>0</v>
      </c>
      <c r="CL32" s="52">
        <f t="shared" si="13"/>
        <v>0</v>
      </c>
      <c r="CM32" s="52">
        <f t="shared" si="13"/>
        <v>0</v>
      </c>
      <c r="CN32" s="52">
        <f t="shared" si="13"/>
        <v>0</v>
      </c>
      <c r="CO32" s="52">
        <f t="shared" si="13"/>
        <v>0</v>
      </c>
      <c r="CP32" s="52">
        <f t="shared" si="13"/>
        <v>0</v>
      </c>
      <c r="CQ32" s="52">
        <f t="shared" si="13"/>
        <v>0</v>
      </c>
      <c r="CR32" s="52">
        <f t="shared" si="13"/>
        <v>0</v>
      </c>
      <c r="CS32" s="52">
        <f t="shared" si="13"/>
        <v>0</v>
      </c>
      <c r="CT32" s="52">
        <f t="shared" si="13"/>
        <v>0</v>
      </c>
      <c r="CU32" s="52">
        <f t="shared" si="13"/>
        <v>0</v>
      </c>
      <c r="CV32" s="52">
        <f t="shared" si="13"/>
        <v>0</v>
      </c>
      <c r="CW32" s="1">
        <f t="shared" ref="CW32:CW41" si="19">IF(C32="reservoir", 0.09,0)</f>
        <v>0</v>
      </c>
      <c r="CX32" s="53">
        <f>$CW32*AM32</f>
        <v>0</v>
      </c>
      <c r="CY32" s="54">
        <f t="shared" si="14"/>
        <v>0</v>
      </c>
      <c r="CZ32" s="54">
        <f t="shared" si="14"/>
        <v>0</v>
      </c>
      <c r="DA32" s="54">
        <f t="shared" si="14"/>
        <v>0</v>
      </c>
      <c r="DB32" s="54">
        <f t="shared" si="14"/>
        <v>0</v>
      </c>
      <c r="DC32" s="54">
        <f t="shared" si="14"/>
        <v>0</v>
      </c>
      <c r="DD32" s="54">
        <f t="shared" si="14"/>
        <v>0</v>
      </c>
      <c r="DE32" s="54">
        <f t="shared" si="14"/>
        <v>0</v>
      </c>
      <c r="DF32" s="54">
        <f t="shared" si="14"/>
        <v>0</v>
      </c>
      <c r="DG32" s="54">
        <f t="shared" si="14"/>
        <v>0</v>
      </c>
      <c r="DH32" s="54">
        <f t="shared" si="14"/>
        <v>0</v>
      </c>
      <c r="DI32" s="54">
        <f t="shared" si="14"/>
        <v>0</v>
      </c>
      <c r="DJ32" s="54">
        <f t="shared" si="14"/>
        <v>0</v>
      </c>
      <c r="DK32" s="54">
        <f t="shared" si="14"/>
        <v>0</v>
      </c>
      <c r="DL32" s="54">
        <f t="shared" si="14"/>
        <v>0</v>
      </c>
      <c r="DM32" s="54">
        <f t="shared" si="14"/>
        <v>0</v>
      </c>
      <c r="DN32" s="54">
        <f t="shared" si="14"/>
        <v>0</v>
      </c>
      <c r="DO32" s="54">
        <f t="shared" si="15"/>
        <v>0</v>
      </c>
      <c r="DP32" s="54">
        <f t="shared" si="15"/>
        <v>0</v>
      </c>
      <c r="DQ32" s="54">
        <f t="shared" si="15"/>
        <v>0</v>
      </c>
      <c r="DR32" s="54">
        <f t="shared" si="15"/>
        <v>0</v>
      </c>
      <c r="DS32" s="54">
        <f t="shared" si="15"/>
        <v>0</v>
      </c>
      <c r="DT32" s="54">
        <f t="shared" si="15"/>
        <v>0</v>
      </c>
      <c r="DU32" s="54">
        <f t="shared" si="15"/>
        <v>0</v>
      </c>
      <c r="DV32" s="54">
        <f t="shared" si="15"/>
        <v>0</v>
      </c>
      <c r="DW32" s="54">
        <f t="shared" si="15"/>
        <v>0</v>
      </c>
      <c r="DX32" s="54">
        <f t="shared" si="15"/>
        <v>0</v>
      </c>
      <c r="DY32" s="54">
        <f t="shared" si="15"/>
        <v>0</v>
      </c>
      <c r="DZ32" s="54">
        <f t="shared" si="15"/>
        <v>0</v>
      </c>
      <c r="EA32" s="54">
        <f t="shared" si="15"/>
        <v>0</v>
      </c>
      <c r="EB32" s="55">
        <f t="shared" si="15"/>
        <v>0</v>
      </c>
      <c r="EC32" s="59">
        <f t="shared" si="16"/>
        <v>45.010005742782752</v>
      </c>
      <c r="ED32" s="60">
        <f t="shared" si="16"/>
        <v>38.719808005680861</v>
      </c>
      <c r="EE32" s="60">
        <f t="shared" si="16"/>
        <v>32.04460377794851</v>
      </c>
      <c r="EF32" s="60">
        <f t="shared" si="16"/>
        <v>25.716802887946812</v>
      </c>
      <c r="EG32" s="60">
        <f t="shared" si="16"/>
        <v>17.054326881199199</v>
      </c>
      <c r="EH32" s="60">
        <f t="shared" si="16"/>
        <v>16.48764462559603</v>
      </c>
      <c r="EI32" s="60">
        <f t="shared" si="16"/>
        <v>11.48400100270417</v>
      </c>
      <c r="EJ32" s="60">
        <f t="shared" si="16"/>
        <v>9.8033788834566824</v>
      </c>
      <c r="EK32" s="60">
        <f t="shared" si="16"/>
        <v>7.1551783092182415</v>
      </c>
      <c r="EL32" s="60">
        <f t="shared" si="16"/>
        <v>4.0440372580535966</v>
      </c>
      <c r="EM32" s="60">
        <f t="shared" si="16"/>
        <v>4.0440372580535966</v>
      </c>
      <c r="EN32" s="60">
        <f t="shared" si="16"/>
        <v>0.95297508827809541</v>
      </c>
      <c r="EO32" s="60">
        <f t="shared" si="16"/>
        <v>0.95297508827809541</v>
      </c>
      <c r="EP32" s="60">
        <f t="shared" si="16"/>
        <v>0.95297508827809541</v>
      </c>
      <c r="EQ32" s="60">
        <f t="shared" si="16"/>
        <v>0.1983492511799036</v>
      </c>
      <c r="ER32" s="60">
        <f t="shared" si="16"/>
        <v>0</v>
      </c>
      <c r="ES32" s="60">
        <f t="shared" si="17"/>
        <v>0</v>
      </c>
      <c r="ET32" s="60">
        <f t="shared" si="17"/>
        <v>0</v>
      </c>
      <c r="EU32" s="60">
        <f t="shared" si="17"/>
        <v>0</v>
      </c>
      <c r="EV32" s="60">
        <f t="shared" si="17"/>
        <v>0</v>
      </c>
      <c r="EW32" s="60">
        <f t="shared" si="17"/>
        <v>0</v>
      </c>
      <c r="EX32" s="60">
        <f t="shared" si="17"/>
        <v>0</v>
      </c>
      <c r="EY32" s="60">
        <f t="shared" si="17"/>
        <v>0</v>
      </c>
      <c r="EZ32" s="60">
        <f t="shared" si="17"/>
        <v>0</v>
      </c>
      <c r="FA32" s="60">
        <f t="shared" si="17"/>
        <v>0</v>
      </c>
      <c r="FB32" s="60">
        <f t="shared" si="17"/>
        <v>0</v>
      </c>
      <c r="FC32" s="60">
        <f t="shared" si="17"/>
        <v>0</v>
      </c>
      <c r="FD32" s="60">
        <f t="shared" si="17"/>
        <v>0</v>
      </c>
      <c r="FE32" s="60">
        <f t="shared" si="17"/>
        <v>0</v>
      </c>
      <c r="FF32" s="60">
        <f t="shared" si="17"/>
        <v>0</v>
      </c>
      <c r="FG32" s="60">
        <f t="shared" si="17"/>
        <v>0</v>
      </c>
    </row>
    <row r="33" spans="1:163" x14ac:dyDescent="0.25">
      <c r="A33" t="s">
        <v>155</v>
      </c>
      <c r="B33" t="s">
        <v>160</v>
      </c>
      <c r="C33" t="s">
        <v>153</v>
      </c>
      <c r="D33" t="s">
        <v>154</v>
      </c>
      <c r="E33" s="6" t="s">
        <v>151</v>
      </c>
      <c r="F33" s="101">
        <v>2549.6712078201499</v>
      </c>
      <c r="G33" s="100">
        <v>2549.6712078201499</v>
      </c>
      <c r="H33" s="100">
        <v>2549.6712078201499</v>
      </c>
      <c r="I33" s="100">
        <v>2549.6712078201499</v>
      </c>
      <c r="J33" s="100">
        <v>2549.6712078201499</v>
      </c>
      <c r="K33" s="100">
        <v>942.56523429545405</v>
      </c>
      <c r="L33" s="100">
        <v>942.56523429545405</v>
      </c>
      <c r="M33" s="100">
        <v>0</v>
      </c>
      <c r="N33" s="100">
        <v>0</v>
      </c>
      <c r="O33" s="100">
        <v>0</v>
      </c>
      <c r="P33" s="100">
        <v>0</v>
      </c>
      <c r="Q33" s="100">
        <v>0</v>
      </c>
      <c r="R33" s="100">
        <v>0</v>
      </c>
      <c r="S33" s="100">
        <v>0</v>
      </c>
      <c r="T33" s="100">
        <v>0</v>
      </c>
      <c r="U33" s="100">
        <v>0</v>
      </c>
      <c r="V33" s="100">
        <v>0</v>
      </c>
      <c r="W33" s="100">
        <v>0</v>
      </c>
      <c r="X33" s="100">
        <v>0</v>
      </c>
      <c r="Y33" s="100">
        <v>0</v>
      </c>
      <c r="Z33" s="100">
        <v>0</v>
      </c>
      <c r="AA33" s="100">
        <v>0</v>
      </c>
      <c r="AB33" s="100">
        <v>0</v>
      </c>
      <c r="AC33" s="100">
        <v>0</v>
      </c>
      <c r="AD33" s="100">
        <v>0</v>
      </c>
      <c r="AE33" s="100">
        <v>0</v>
      </c>
      <c r="AF33" s="100">
        <v>0</v>
      </c>
      <c r="AG33" s="100">
        <v>0</v>
      </c>
      <c r="AH33" s="100">
        <v>0</v>
      </c>
      <c r="AI33" s="100">
        <v>0</v>
      </c>
      <c r="AJ33" s="100">
        <v>0</v>
      </c>
      <c r="AK33" s="27">
        <v>0.1275</v>
      </c>
      <c r="AL33" s="27">
        <v>5.3533333333333299</v>
      </c>
      <c r="AM33" s="103">
        <f t="shared" si="10"/>
        <v>325.08307899706909</v>
      </c>
      <c r="AN33" s="104">
        <f t="shared" si="10"/>
        <v>325.08307899706909</v>
      </c>
      <c r="AO33" s="104">
        <f t="shared" si="10"/>
        <v>325.08307899706909</v>
      </c>
      <c r="AP33" s="104">
        <f t="shared" si="10"/>
        <v>325.08307899706909</v>
      </c>
      <c r="AQ33" s="104">
        <f t="shared" si="10"/>
        <v>325.08307899706909</v>
      </c>
      <c r="AR33" s="104">
        <f t="shared" si="10"/>
        <v>120.17706737267039</v>
      </c>
      <c r="AS33" s="104">
        <f t="shared" si="10"/>
        <v>120.17706737267039</v>
      </c>
      <c r="AT33" s="104">
        <f t="shared" si="10"/>
        <v>0</v>
      </c>
      <c r="AU33" s="104">
        <f t="shared" si="10"/>
        <v>0</v>
      </c>
      <c r="AV33" s="104">
        <f t="shared" si="10"/>
        <v>0</v>
      </c>
      <c r="AW33" s="104">
        <f t="shared" si="10"/>
        <v>0</v>
      </c>
      <c r="AX33" s="104">
        <f t="shared" si="10"/>
        <v>0</v>
      </c>
      <c r="AY33" s="104">
        <f t="shared" si="10"/>
        <v>0</v>
      </c>
      <c r="AZ33" s="104">
        <f t="shared" si="10"/>
        <v>0</v>
      </c>
      <c r="BA33" s="104">
        <f t="shared" si="10"/>
        <v>0</v>
      </c>
      <c r="BB33" s="104">
        <f t="shared" si="10"/>
        <v>0</v>
      </c>
      <c r="BC33" s="104">
        <f t="shared" si="11"/>
        <v>0</v>
      </c>
      <c r="BD33" s="104">
        <f t="shared" si="11"/>
        <v>0</v>
      </c>
      <c r="BE33" s="104">
        <f t="shared" si="11"/>
        <v>0</v>
      </c>
      <c r="BF33" s="104">
        <f t="shared" si="11"/>
        <v>0</v>
      </c>
      <c r="BG33" s="104">
        <f t="shared" si="11"/>
        <v>0</v>
      </c>
      <c r="BH33" s="104">
        <f t="shared" si="11"/>
        <v>0</v>
      </c>
      <c r="BI33" s="104">
        <f t="shared" si="11"/>
        <v>0</v>
      </c>
      <c r="BJ33" s="104">
        <f t="shared" si="11"/>
        <v>0</v>
      </c>
      <c r="BK33" s="104">
        <f t="shared" si="11"/>
        <v>0</v>
      </c>
      <c r="BL33" s="104">
        <f t="shared" si="11"/>
        <v>0</v>
      </c>
      <c r="BM33" s="104">
        <f t="shared" si="11"/>
        <v>0</v>
      </c>
      <c r="BN33" s="104">
        <f t="shared" si="11"/>
        <v>0</v>
      </c>
      <c r="BO33" s="104">
        <f t="shared" si="11"/>
        <v>0</v>
      </c>
      <c r="BP33" s="104">
        <f t="shared" si="11"/>
        <v>0</v>
      </c>
      <c r="BQ33" s="105">
        <f t="shared" si="11"/>
        <v>0</v>
      </c>
      <c r="BR33" s="51">
        <f t="shared" si="18"/>
        <v>13649.239865863861</v>
      </c>
      <c r="BS33" s="52">
        <f t="shared" si="12"/>
        <v>13649.239865863861</v>
      </c>
      <c r="BT33" s="52">
        <f t="shared" si="12"/>
        <v>13649.239865863861</v>
      </c>
      <c r="BU33" s="52">
        <f t="shared" si="12"/>
        <v>13649.239865863861</v>
      </c>
      <c r="BV33" s="52">
        <f t="shared" si="12"/>
        <v>13649.239865863861</v>
      </c>
      <c r="BW33" s="52">
        <f t="shared" si="12"/>
        <v>5045.8658875949941</v>
      </c>
      <c r="BX33" s="52">
        <f t="shared" si="12"/>
        <v>5045.8658875949941</v>
      </c>
      <c r="BY33" s="52">
        <f t="shared" si="12"/>
        <v>0</v>
      </c>
      <c r="BZ33" s="52">
        <f t="shared" si="12"/>
        <v>0</v>
      </c>
      <c r="CA33" s="52">
        <f t="shared" si="12"/>
        <v>0</v>
      </c>
      <c r="CB33" s="52">
        <f t="shared" si="12"/>
        <v>0</v>
      </c>
      <c r="CC33" s="52">
        <f t="shared" si="12"/>
        <v>0</v>
      </c>
      <c r="CD33" s="52">
        <f t="shared" si="12"/>
        <v>0</v>
      </c>
      <c r="CE33" s="52">
        <f t="shared" si="12"/>
        <v>0</v>
      </c>
      <c r="CF33" s="52">
        <f t="shared" si="12"/>
        <v>0</v>
      </c>
      <c r="CG33" s="52">
        <f t="shared" si="12"/>
        <v>0</v>
      </c>
      <c r="CH33" s="52">
        <f t="shared" si="12"/>
        <v>0</v>
      </c>
      <c r="CI33" s="52">
        <f t="shared" si="13"/>
        <v>0</v>
      </c>
      <c r="CJ33" s="52">
        <f t="shared" si="13"/>
        <v>0</v>
      </c>
      <c r="CK33" s="52">
        <f t="shared" si="13"/>
        <v>0</v>
      </c>
      <c r="CL33" s="52">
        <f t="shared" si="13"/>
        <v>0</v>
      </c>
      <c r="CM33" s="52">
        <f t="shared" si="13"/>
        <v>0</v>
      </c>
      <c r="CN33" s="52">
        <f t="shared" si="13"/>
        <v>0</v>
      </c>
      <c r="CO33" s="52">
        <f t="shared" si="13"/>
        <v>0</v>
      </c>
      <c r="CP33" s="52">
        <f t="shared" si="13"/>
        <v>0</v>
      </c>
      <c r="CQ33" s="52">
        <f t="shared" si="13"/>
        <v>0</v>
      </c>
      <c r="CR33" s="52">
        <f t="shared" si="13"/>
        <v>0</v>
      </c>
      <c r="CS33" s="52">
        <f t="shared" si="13"/>
        <v>0</v>
      </c>
      <c r="CT33" s="52">
        <f t="shared" si="13"/>
        <v>0</v>
      </c>
      <c r="CU33" s="52">
        <f t="shared" si="13"/>
        <v>0</v>
      </c>
      <c r="CV33" s="52">
        <f t="shared" si="13"/>
        <v>0</v>
      </c>
      <c r="CW33" s="1">
        <f t="shared" si="19"/>
        <v>0.09</v>
      </c>
      <c r="CX33" s="53">
        <f>$CW33*AM33</f>
        <v>29.257477109736218</v>
      </c>
      <c r="CY33" s="54">
        <f t="shared" si="14"/>
        <v>29.257477109736218</v>
      </c>
      <c r="CZ33" s="54">
        <f t="shared" si="14"/>
        <v>29.257477109736218</v>
      </c>
      <c r="DA33" s="54">
        <f t="shared" si="14"/>
        <v>29.257477109736218</v>
      </c>
      <c r="DB33" s="54">
        <f t="shared" si="14"/>
        <v>29.257477109736218</v>
      </c>
      <c r="DC33" s="54">
        <f t="shared" si="14"/>
        <v>10.815936063540335</v>
      </c>
      <c r="DD33" s="54">
        <f t="shared" si="14"/>
        <v>10.815936063540335</v>
      </c>
      <c r="DE33" s="54">
        <f t="shared" si="14"/>
        <v>0</v>
      </c>
      <c r="DF33" s="54">
        <f t="shared" si="14"/>
        <v>0</v>
      </c>
      <c r="DG33" s="54">
        <f t="shared" si="14"/>
        <v>0</v>
      </c>
      <c r="DH33" s="54">
        <f t="shared" si="14"/>
        <v>0</v>
      </c>
      <c r="DI33" s="54">
        <f>$CW33*AX33</f>
        <v>0</v>
      </c>
      <c r="DJ33" s="54">
        <f t="shared" si="14"/>
        <v>0</v>
      </c>
      <c r="DK33" s="54">
        <f t="shared" si="14"/>
        <v>0</v>
      </c>
      <c r="DL33" s="54">
        <f t="shared" si="14"/>
        <v>0</v>
      </c>
      <c r="DM33" s="54">
        <f t="shared" si="14"/>
        <v>0</v>
      </c>
      <c r="DN33" s="54">
        <f t="shared" si="14"/>
        <v>0</v>
      </c>
      <c r="DO33" s="54">
        <f t="shared" si="15"/>
        <v>0</v>
      </c>
      <c r="DP33" s="54">
        <f t="shared" si="15"/>
        <v>0</v>
      </c>
      <c r="DQ33" s="54">
        <f t="shared" si="15"/>
        <v>0</v>
      </c>
      <c r="DR33" s="54">
        <f t="shared" si="15"/>
        <v>0</v>
      </c>
      <c r="DS33" s="54">
        <f t="shared" si="15"/>
        <v>0</v>
      </c>
      <c r="DT33" s="54">
        <f t="shared" si="15"/>
        <v>0</v>
      </c>
      <c r="DU33" s="54">
        <f t="shared" si="15"/>
        <v>0</v>
      </c>
      <c r="DV33" s="54">
        <f t="shared" si="15"/>
        <v>0</v>
      </c>
      <c r="DW33" s="54">
        <f t="shared" si="15"/>
        <v>0</v>
      </c>
      <c r="DX33" s="54">
        <f t="shared" si="15"/>
        <v>0</v>
      </c>
      <c r="DY33" s="54">
        <f t="shared" si="15"/>
        <v>0</v>
      </c>
      <c r="DZ33" s="54">
        <f t="shared" si="15"/>
        <v>0</v>
      </c>
      <c r="EA33" s="54">
        <f t="shared" si="15"/>
        <v>0</v>
      </c>
      <c r="EB33" s="55">
        <f t="shared" si="15"/>
        <v>0</v>
      </c>
      <c r="EC33" s="59">
        <f t="shared" si="16"/>
        <v>354.34055610680531</v>
      </c>
      <c r="ED33" s="60">
        <f t="shared" si="16"/>
        <v>354.34055610680531</v>
      </c>
      <c r="EE33" s="60">
        <f t="shared" si="16"/>
        <v>354.34055610680531</v>
      </c>
      <c r="EF33" s="60">
        <f t="shared" si="16"/>
        <v>354.34055610680531</v>
      </c>
      <c r="EG33" s="60">
        <f t="shared" si="16"/>
        <v>354.34055610680531</v>
      </c>
      <c r="EH33" s="60">
        <f t="shared" si="16"/>
        <v>130.99300343621073</v>
      </c>
      <c r="EI33" s="60">
        <f t="shared" si="16"/>
        <v>130.99300343621073</v>
      </c>
      <c r="EJ33" s="60">
        <f t="shared" si="16"/>
        <v>0</v>
      </c>
      <c r="EK33" s="60">
        <f t="shared" si="16"/>
        <v>0</v>
      </c>
      <c r="EL33" s="60">
        <f t="shared" si="16"/>
        <v>0</v>
      </c>
      <c r="EM33" s="60">
        <f t="shared" si="16"/>
        <v>0</v>
      </c>
      <c r="EN33" s="60">
        <f t="shared" si="16"/>
        <v>0</v>
      </c>
      <c r="EO33" s="60">
        <f t="shared" si="16"/>
        <v>0</v>
      </c>
      <c r="EP33" s="60">
        <f t="shared" si="16"/>
        <v>0</v>
      </c>
      <c r="EQ33" s="60">
        <f t="shared" si="16"/>
        <v>0</v>
      </c>
      <c r="ER33" s="60">
        <f t="shared" si="16"/>
        <v>0</v>
      </c>
      <c r="ES33" s="60">
        <f t="shared" si="17"/>
        <v>0</v>
      </c>
      <c r="ET33" s="60">
        <f t="shared" si="17"/>
        <v>0</v>
      </c>
      <c r="EU33" s="60">
        <f t="shared" si="17"/>
        <v>0</v>
      </c>
      <c r="EV33" s="60">
        <f t="shared" si="17"/>
        <v>0</v>
      </c>
      <c r="EW33" s="60">
        <f t="shared" si="17"/>
        <v>0</v>
      </c>
      <c r="EX33" s="60">
        <f t="shared" si="17"/>
        <v>0</v>
      </c>
      <c r="EY33" s="60">
        <f t="shared" si="17"/>
        <v>0</v>
      </c>
      <c r="EZ33" s="60">
        <f t="shared" si="17"/>
        <v>0</v>
      </c>
      <c r="FA33" s="60">
        <f t="shared" si="17"/>
        <v>0</v>
      </c>
      <c r="FB33" s="60">
        <f t="shared" si="17"/>
        <v>0</v>
      </c>
      <c r="FC33" s="60">
        <f t="shared" si="17"/>
        <v>0</v>
      </c>
      <c r="FD33" s="60">
        <f t="shared" si="17"/>
        <v>0</v>
      </c>
      <c r="FE33" s="60">
        <f t="shared" si="17"/>
        <v>0</v>
      </c>
      <c r="FF33" s="60">
        <f t="shared" si="17"/>
        <v>0</v>
      </c>
      <c r="FG33" s="60">
        <f t="shared" si="17"/>
        <v>0</v>
      </c>
    </row>
    <row r="34" spans="1:163" x14ac:dyDescent="0.25">
      <c r="A34" s="1" t="s">
        <v>155</v>
      </c>
      <c r="B34" s="1" t="s">
        <v>160</v>
      </c>
      <c r="C34" s="1" t="s">
        <v>153</v>
      </c>
      <c r="D34" s="1" t="s">
        <v>153</v>
      </c>
      <c r="E34" s="6" t="s">
        <v>150</v>
      </c>
      <c r="F34" s="101">
        <v>196.73492497131201</v>
      </c>
      <c r="G34" s="100">
        <v>154.11531744579699</v>
      </c>
      <c r="H34" s="100">
        <v>154.11531744579699</v>
      </c>
      <c r="I34" s="100">
        <v>49.401049681414399</v>
      </c>
      <c r="J34" s="100">
        <v>49.401049681414399</v>
      </c>
      <c r="K34" s="100">
        <v>49.401049681414399</v>
      </c>
      <c r="L34" s="100">
        <v>49.401049681414399</v>
      </c>
      <c r="M34" s="100">
        <v>49.401049681414399</v>
      </c>
      <c r="N34" s="100">
        <v>49.401049681414399</v>
      </c>
      <c r="O34" s="100">
        <v>49.401049681414399</v>
      </c>
      <c r="P34" s="100">
        <v>49.401049681414399</v>
      </c>
      <c r="Q34" s="100">
        <v>49.401049681414399</v>
      </c>
      <c r="R34" s="100">
        <v>49.401049681414399</v>
      </c>
      <c r="S34" s="100">
        <v>0</v>
      </c>
      <c r="T34" s="100">
        <v>0</v>
      </c>
      <c r="U34" s="100">
        <v>0</v>
      </c>
      <c r="V34" s="100">
        <v>0</v>
      </c>
      <c r="W34" s="100">
        <v>0</v>
      </c>
      <c r="X34" s="100">
        <v>0</v>
      </c>
      <c r="Y34" s="100">
        <v>0</v>
      </c>
      <c r="Z34" s="100">
        <v>0</v>
      </c>
      <c r="AA34" s="100">
        <v>0</v>
      </c>
      <c r="AB34" s="100">
        <v>0</v>
      </c>
      <c r="AC34" s="100">
        <v>0</v>
      </c>
      <c r="AD34" s="100">
        <v>0</v>
      </c>
      <c r="AE34" s="100">
        <v>0</v>
      </c>
      <c r="AF34" s="100">
        <v>0</v>
      </c>
      <c r="AG34" s="100">
        <v>0</v>
      </c>
      <c r="AH34" s="100">
        <v>0</v>
      </c>
      <c r="AI34" s="100">
        <v>0</v>
      </c>
      <c r="AJ34" s="100">
        <v>0</v>
      </c>
      <c r="AK34" s="27">
        <v>0.25159999999999999</v>
      </c>
      <c r="AL34" s="27">
        <v>10.1566666666667</v>
      </c>
      <c r="AM34" s="103">
        <f t="shared" si="10"/>
        <v>49.498507122782101</v>
      </c>
      <c r="AN34" s="104">
        <f t="shared" si="10"/>
        <v>38.775413869362524</v>
      </c>
      <c r="AO34" s="104">
        <f t="shared" si="10"/>
        <v>38.775413869362524</v>
      </c>
      <c r="AP34" s="104">
        <f t="shared" si="10"/>
        <v>12.429304099843863</v>
      </c>
      <c r="AQ34" s="104">
        <f t="shared" si="10"/>
        <v>12.429304099843863</v>
      </c>
      <c r="AR34" s="104">
        <f t="shared" si="10"/>
        <v>12.429304099843863</v>
      </c>
      <c r="AS34" s="104">
        <f t="shared" si="10"/>
        <v>12.429304099843863</v>
      </c>
      <c r="AT34" s="104">
        <f t="shared" si="10"/>
        <v>12.429304099843863</v>
      </c>
      <c r="AU34" s="104">
        <f t="shared" si="10"/>
        <v>12.429304099843863</v>
      </c>
      <c r="AV34" s="104">
        <f t="shared" si="10"/>
        <v>12.429304099843863</v>
      </c>
      <c r="AW34" s="104">
        <f t="shared" si="10"/>
        <v>12.429304099843863</v>
      </c>
      <c r="AX34" s="104">
        <f t="shared" si="10"/>
        <v>12.429304099843863</v>
      </c>
      <c r="AY34" s="104">
        <f t="shared" si="10"/>
        <v>12.429304099843863</v>
      </c>
      <c r="AZ34" s="104">
        <f t="shared" si="10"/>
        <v>0</v>
      </c>
      <c r="BA34" s="104">
        <f t="shared" si="10"/>
        <v>0</v>
      </c>
      <c r="BB34" s="104">
        <f t="shared" si="10"/>
        <v>0</v>
      </c>
      <c r="BC34" s="104">
        <f t="shared" si="11"/>
        <v>0</v>
      </c>
      <c r="BD34" s="104">
        <f t="shared" si="11"/>
        <v>0</v>
      </c>
      <c r="BE34" s="104">
        <f t="shared" si="11"/>
        <v>0</v>
      </c>
      <c r="BF34" s="104">
        <f t="shared" si="11"/>
        <v>0</v>
      </c>
      <c r="BG34" s="104">
        <f t="shared" si="11"/>
        <v>0</v>
      </c>
      <c r="BH34" s="104">
        <f t="shared" si="11"/>
        <v>0</v>
      </c>
      <c r="BI34" s="104">
        <f t="shared" si="11"/>
        <v>0</v>
      </c>
      <c r="BJ34" s="104">
        <f t="shared" si="11"/>
        <v>0</v>
      </c>
      <c r="BK34" s="104">
        <f t="shared" si="11"/>
        <v>0</v>
      </c>
      <c r="BL34" s="104">
        <f t="shared" si="11"/>
        <v>0</v>
      </c>
      <c r="BM34" s="104">
        <f t="shared" si="11"/>
        <v>0</v>
      </c>
      <c r="BN34" s="104">
        <f t="shared" si="11"/>
        <v>0</v>
      </c>
      <c r="BO34" s="104">
        <f t="shared" si="11"/>
        <v>0</v>
      </c>
      <c r="BP34" s="104">
        <f t="shared" si="11"/>
        <v>0</v>
      </c>
      <c r="BQ34" s="105">
        <f t="shared" si="11"/>
        <v>0</v>
      </c>
      <c r="BR34" s="51">
        <f>$AL34*F34</f>
        <v>1998.1710546252989</v>
      </c>
      <c r="BS34" s="52">
        <f t="shared" si="12"/>
        <v>1565.2979075244832</v>
      </c>
      <c r="BT34" s="52">
        <f t="shared" si="12"/>
        <v>1565.2979075244832</v>
      </c>
      <c r="BU34" s="52">
        <f t="shared" si="12"/>
        <v>501.74999459756725</v>
      </c>
      <c r="BV34" s="52">
        <f t="shared" si="12"/>
        <v>501.74999459756725</v>
      </c>
      <c r="BW34" s="52">
        <f t="shared" si="12"/>
        <v>501.74999459756725</v>
      </c>
      <c r="BX34" s="52">
        <f t="shared" si="12"/>
        <v>501.74999459756725</v>
      </c>
      <c r="BY34" s="52">
        <f t="shared" si="12"/>
        <v>501.74999459756725</v>
      </c>
      <c r="BZ34" s="52">
        <f t="shared" si="12"/>
        <v>501.74999459756725</v>
      </c>
      <c r="CA34" s="52">
        <f t="shared" si="12"/>
        <v>501.74999459756725</v>
      </c>
      <c r="CB34" s="52">
        <f t="shared" si="12"/>
        <v>501.74999459756725</v>
      </c>
      <c r="CC34" s="52">
        <f t="shared" si="12"/>
        <v>501.74999459756725</v>
      </c>
      <c r="CD34" s="52">
        <f t="shared" si="12"/>
        <v>501.74999459756725</v>
      </c>
      <c r="CE34" s="52">
        <f t="shared" si="12"/>
        <v>0</v>
      </c>
      <c r="CF34" s="52">
        <f t="shared" si="12"/>
        <v>0</v>
      </c>
      <c r="CG34" s="52">
        <f t="shared" si="12"/>
        <v>0</v>
      </c>
      <c r="CH34" s="52">
        <f t="shared" si="12"/>
        <v>0</v>
      </c>
      <c r="CI34" s="52">
        <f t="shared" si="13"/>
        <v>0</v>
      </c>
      <c r="CJ34" s="52">
        <f t="shared" si="13"/>
        <v>0</v>
      </c>
      <c r="CK34" s="52">
        <f t="shared" si="13"/>
        <v>0</v>
      </c>
      <c r="CL34" s="52">
        <f t="shared" si="13"/>
        <v>0</v>
      </c>
      <c r="CM34" s="52">
        <f t="shared" si="13"/>
        <v>0</v>
      </c>
      <c r="CN34" s="52">
        <f t="shared" si="13"/>
        <v>0</v>
      </c>
      <c r="CO34" s="52">
        <f t="shared" si="13"/>
        <v>0</v>
      </c>
      <c r="CP34" s="52">
        <f t="shared" si="13"/>
        <v>0</v>
      </c>
      <c r="CQ34" s="52">
        <f t="shared" si="13"/>
        <v>0</v>
      </c>
      <c r="CR34" s="52">
        <f t="shared" si="13"/>
        <v>0</v>
      </c>
      <c r="CS34" s="52">
        <f t="shared" si="13"/>
        <v>0</v>
      </c>
      <c r="CT34" s="52">
        <f t="shared" si="13"/>
        <v>0</v>
      </c>
      <c r="CU34" s="52">
        <f t="shared" si="13"/>
        <v>0</v>
      </c>
      <c r="CV34" s="52">
        <f t="shared" si="13"/>
        <v>0</v>
      </c>
      <c r="CW34" s="1">
        <f t="shared" si="19"/>
        <v>0.09</v>
      </c>
      <c r="CX34" s="53">
        <f>$CW34*AM34</f>
        <v>4.4548656410503886</v>
      </c>
      <c r="CY34" s="54">
        <f t="shared" si="14"/>
        <v>3.4897872482426271</v>
      </c>
      <c r="CZ34" s="54">
        <f t="shared" si="14"/>
        <v>3.4897872482426271</v>
      </c>
      <c r="DA34" s="54">
        <f t="shared" si="14"/>
        <v>1.1186373689859477</v>
      </c>
      <c r="DB34" s="54">
        <f t="shared" si="14"/>
        <v>1.1186373689859477</v>
      </c>
      <c r="DC34" s="54">
        <f t="shared" si="14"/>
        <v>1.1186373689859477</v>
      </c>
      <c r="DD34" s="54">
        <f t="shared" si="14"/>
        <v>1.1186373689859477</v>
      </c>
      <c r="DE34" s="54">
        <f t="shared" si="14"/>
        <v>1.1186373689859477</v>
      </c>
      <c r="DF34" s="54">
        <f t="shared" si="14"/>
        <v>1.1186373689859477</v>
      </c>
      <c r="DG34" s="54">
        <f t="shared" si="14"/>
        <v>1.1186373689859477</v>
      </c>
      <c r="DH34" s="54">
        <f t="shared" si="14"/>
        <v>1.1186373689859477</v>
      </c>
      <c r="DI34" s="54">
        <f t="shared" si="14"/>
        <v>1.1186373689859477</v>
      </c>
      <c r="DJ34" s="54">
        <f t="shared" si="14"/>
        <v>1.1186373689859477</v>
      </c>
      <c r="DK34" s="54">
        <f t="shared" si="14"/>
        <v>0</v>
      </c>
      <c r="DL34" s="54">
        <f t="shared" si="14"/>
        <v>0</v>
      </c>
      <c r="DM34" s="54">
        <f t="shared" si="14"/>
        <v>0</v>
      </c>
      <c r="DN34" s="54">
        <f t="shared" si="14"/>
        <v>0</v>
      </c>
      <c r="DO34" s="54">
        <f t="shared" si="15"/>
        <v>0</v>
      </c>
      <c r="DP34" s="54">
        <f t="shared" si="15"/>
        <v>0</v>
      </c>
      <c r="DQ34" s="54">
        <f t="shared" si="15"/>
        <v>0</v>
      </c>
      <c r="DR34" s="54">
        <f t="shared" si="15"/>
        <v>0</v>
      </c>
      <c r="DS34" s="54">
        <f t="shared" si="15"/>
        <v>0</v>
      </c>
      <c r="DT34" s="54">
        <f t="shared" si="15"/>
        <v>0</v>
      </c>
      <c r="DU34" s="54">
        <f t="shared" si="15"/>
        <v>0</v>
      </c>
      <c r="DV34" s="54">
        <f t="shared" si="15"/>
        <v>0</v>
      </c>
      <c r="DW34" s="54">
        <f t="shared" si="15"/>
        <v>0</v>
      </c>
      <c r="DX34" s="54">
        <f t="shared" si="15"/>
        <v>0</v>
      </c>
      <c r="DY34" s="54">
        <f t="shared" si="15"/>
        <v>0</v>
      </c>
      <c r="DZ34" s="54">
        <f t="shared" si="15"/>
        <v>0</v>
      </c>
      <c r="EA34" s="54">
        <f t="shared" si="15"/>
        <v>0</v>
      </c>
      <c r="EB34" s="55">
        <f t="shared" si="15"/>
        <v>0</v>
      </c>
      <c r="EC34" s="59">
        <f t="shared" si="16"/>
        <v>53.95337276383249</v>
      </c>
      <c r="ED34" s="60">
        <f t="shared" si="16"/>
        <v>42.265201117605152</v>
      </c>
      <c r="EE34" s="60">
        <f t="shared" si="16"/>
        <v>42.265201117605152</v>
      </c>
      <c r="EF34" s="60">
        <f t="shared" si="16"/>
        <v>13.54794146882981</v>
      </c>
      <c r="EG34" s="60">
        <f t="shared" si="16"/>
        <v>13.54794146882981</v>
      </c>
      <c r="EH34" s="60">
        <f t="shared" si="16"/>
        <v>13.54794146882981</v>
      </c>
      <c r="EI34" s="60">
        <f t="shared" si="16"/>
        <v>13.54794146882981</v>
      </c>
      <c r="EJ34" s="60">
        <f t="shared" si="16"/>
        <v>13.54794146882981</v>
      </c>
      <c r="EK34" s="60">
        <f t="shared" si="16"/>
        <v>13.54794146882981</v>
      </c>
      <c r="EL34" s="60">
        <f t="shared" si="16"/>
        <v>13.54794146882981</v>
      </c>
      <c r="EM34" s="60">
        <f t="shared" si="16"/>
        <v>13.54794146882981</v>
      </c>
      <c r="EN34" s="60">
        <f t="shared" si="16"/>
        <v>13.54794146882981</v>
      </c>
      <c r="EO34" s="60">
        <f t="shared" si="16"/>
        <v>13.54794146882981</v>
      </c>
      <c r="EP34" s="60">
        <f t="shared" si="16"/>
        <v>0</v>
      </c>
      <c r="EQ34" s="60">
        <f t="shared" si="16"/>
        <v>0</v>
      </c>
      <c r="ER34" s="60">
        <f t="shared" si="16"/>
        <v>0</v>
      </c>
      <c r="ES34" s="60">
        <f t="shared" si="17"/>
        <v>0</v>
      </c>
      <c r="ET34" s="60">
        <f t="shared" si="17"/>
        <v>0</v>
      </c>
      <c r="EU34" s="60">
        <f t="shared" si="17"/>
        <v>0</v>
      </c>
      <c r="EV34" s="60">
        <f t="shared" si="17"/>
        <v>0</v>
      </c>
      <c r="EW34" s="60">
        <f t="shared" si="17"/>
        <v>0</v>
      </c>
      <c r="EX34" s="60">
        <f t="shared" si="17"/>
        <v>0</v>
      </c>
      <c r="EY34" s="60">
        <f t="shared" si="17"/>
        <v>0</v>
      </c>
      <c r="EZ34" s="60">
        <f t="shared" si="17"/>
        <v>0</v>
      </c>
      <c r="FA34" s="60">
        <f t="shared" si="17"/>
        <v>0</v>
      </c>
      <c r="FB34" s="60">
        <f t="shared" si="17"/>
        <v>0</v>
      </c>
      <c r="FC34" s="60">
        <f t="shared" si="17"/>
        <v>0</v>
      </c>
      <c r="FD34" s="60">
        <f t="shared" si="17"/>
        <v>0</v>
      </c>
      <c r="FE34" s="60">
        <f t="shared" si="17"/>
        <v>0</v>
      </c>
      <c r="FF34" s="60">
        <f t="shared" si="17"/>
        <v>0</v>
      </c>
      <c r="FG34" s="60">
        <f t="shared" si="17"/>
        <v>0</v>
      </c>
    </row>
    <row r="35" spans="1:163" x14ac:dyDescent="0.25">
      <c r="A35" t="s">
        <v>155</v>
      </c>
      <c r="B35" t="s">
        <v>160</v>
      </c>
      <c r="C35" t="s">
        <v>153</v>
      </c>
      <c r="D35" t="s">
        <v>153</v>
      </c>
      <c r="E35" t="s">
        <v>151</v>
      </c>
      <c r="F35" s="101">
        <v>29304.1614442604</v>
      </c>
      <c r="G35" s="100">
        <v>13063.381211829599</v>
      </c>
      <c r="H35" s="100">
        <v>12784.020051827199</v>
      </c>
      <c r="I35" s="100">
        <v>12641.842501807099</v>
      </c>
      <c r="J35" s="100">
        <v>12404.5897717354</v>
      </c>
      <c r="K35" s="100">
        <v>11280.607558649201</v>
      </c>
      <c r="L35" s="100">
        <v>11031.322313483701</v>
      </c>
      <c r="M35" s="100">
        <v>10358.339575275901</v>
      </c>
      <c r="N35" s="100">
        <v>10283.293479755999</v>
      </c>
      <c r="O35" s="100">
        <v>10137.374457310099</v>
      </c>
      <c r="P35" s="100">
        <v>10128.9522735094</v>
      </c>
      <c r="Q35" s="100">
        <v>10107.256822093799</v>
      </c>
      <c r="R35" s="100">
        <v>10107.256822093799</v>
      </c>
      <c r="S35" s="100">
        <v>10107.256822093799</v>
      </c>
      <c r="T35" s="100">
        <v>0</v>
      </c>
      <c r="U35" s="100">
        <v>0</v>
      </c>
      <c r="V35" s="100">
        <v>0</v>
      </c>
      <c r="W35" s="100">
        <v>0</v>
      </c>
      <c r="X35" s="100">
        <v>0</v>
      </c>
      <c r="Y35" s="100">
        <v>0</v>
      </c>
      <c r="Z35" s="100">
        <v>0</v>
      </c>
      <c r="AA35" s="100">
        <v>0</v>
      </c>
      <c r="AB35" s="100">
        <v>0</v>
      </c>
      <c r="AC35" s="100">
        <v>0</v>
      </c>
      <c r="AD35" s="100">
        <v>0</v>
      </c>
      <c r="AE35" s="100">
        <v>0</v>
      </c>
      <c r="AF35" s="100">
        <v>0</v>
      </c>
      <c r="AG35" s="100">
        <v>0</v>
      </c>
      <c r="AH35" s="100">
        <v>0</v>
      </c>
      <c r="AI35" s="100">
        <v>0</v>
      </c>
      <c r="AJ35" s="100">
        <v>0</v>
      </c>
      <c r="AK35" s="27">
        <v>0.1275</v>
      </c>
      <c r="AL35" s="27">
        <v>5.3533333333333299</v>
      </c>
      <c r="AM35" s="103">
        <f t="shared" si="10"/>
        <v>3736.2805841432009</v>
      </c>
      <c r="AN35" s="104">
        <f t="shared" si="10"/>
        <v>1665.5811045082739</v>
      </c>
      <c r="AO35" s="104">
        <f t="shared" si="10"/>
        <v>1629.9625566079681</v>
      </c>
      <c r="AP35" s="104">
        <f t="shared" si="10"/>
        <v>1611.8349189804053</v>
      </c>
      <c r="AQ35" s="104">
        <f t="shared" si="10"/>
        <v>1581.5851958962635</v>
      </c>
      <c r="AR35" s="104">
        <f t="shared" si="10"/>
        <v>1438.277463727773</v>
      </c>
      <c r="AS35" s="104">
        <f t="shared" si="10"/>
        <v>1406.4935949691719</v>
      </c>
      <c r="AT35" s="104">
        <f t="shared" si="10"/>
        <v>1320.6882958476774</v>
      </c>
      <c r="AU35" s="104">
        <f t="shared" si="10"/>
        <v>1311.11991866889</v>
      </c>
      <c r="AV35" s="104">
        <f t="shared" si="10"/>
        <v>1292.5152433070377</v>
      </c>
      <c r="AW35" s="104">
        <f t="shared" si="10"/>
        <v>1291.4414148724484</v>
      </c>
      <c r="AX35" s="104">
        <f t="shared" si="10"/>
        <v>1288.6752448169593</v>
      </c>
      <c r="AY35" s="104">
        <f t="shared" si="10"/>
        <v>1288.6752448169593</v>
      </c>
      <c r="AZ35" s="104">
        <f t="shared" si="10"/>
        <v>1288.6752448169593</v>
      </c>
      <c r="BA35" s="104">
        <f t="shared" si="10"/>
        <v>0</v>
      </c>
      <c r="BB35" s="104">
        <f t="shared" si="10"/>
        <v>0</v>
      </c>
      <c r="BC35" s="104">
        <f t="shared" si="11"/>
        <v>0</v>
      </c>
      <c r="BD35" s="104">
        <f t="shared" si="11"/>
        <v>0</v>
      </c>
      <c r="BE35" s="104">
        <f t="shared" si="11"/>
        <v>0</v>
      </c>
      <c r="BF35" s="104">
        <f t="shared" si="11"/>
        <v>0</v>
      </c>
      <c r="BG35" s="104">
        <f t="shared" si="11"/>
        <v>0</v>
      </c>
      <c r="BH35" s="104">
        <f t="shared" si="11"/>
        <v>0</v>
      </c>
      <c r="BI35" s="104">
        <f t="shared" si="11"/>
        <v>0</v>
      </c>
      <c r="BJ35" s="104">
        <f t="shared" si="11"/>
        <v>0</v>
      </c>
      <c r="BK35" s="104">
        <f t="shared" si="11"/>
        <v>0</v>
      </c>
      <c r="BL35" s="104">
        <f t="shared" si="11"/>
        <v>0</v>
      </c>
      <c r="BM35" s="104">
        <f t="shared" si="11"/>
        <v>0</v>
      </c>
      <c r="BN35" s="104">
        <f t="shared" si="11"/>
        <v>0</v>
      </c>
      <c r="BO35" s="104">
        <f t="shared" si="11"/>
        <v>0</v>
      </c>
      <c r="BP35" s="104">
        <f t="shared" si="11"/>
        <v>0</v>
      </c>
      <c r="BQ35" s="105">
        <f t="shared" si="11"/>
        <v>0</v>
      </c>
      <c r="BR35" s="51">
        <f t="shared" ref="BR35:BR41" si="20">$AL35*F35</f>
        <v>156874.94426494057</v>
      </c>
      <c r="BS35" s="52">
        <f t="shared" si="12"/>
        <v>69932.634087327737</v>
      </c>
      <c r="BT35" s="52">
        <f t="shared" si="12"/>
        <v>68437.120677448227</v>
      </c>
      <c r="BU35" s="52">
        <f t="shared" si="12"/>
        <v>67675.996859673964</v>
      </c>
      <c r="BV35" s="52">
        <f t="shared" si="12"/>
        <v>66405.9039113568</v>
      </c>
      <c r="BW35" s="52">
        <f t="shared" si="12"/>
        <v>60388.85246396868</v>
      </c>
      <c r="BX35" s="52">
        <f t="shared" si="12"/>
        <v>59054.345451516041</v>
      </c>
      <c r="BY35" s="52">
        <f t="shared" si="12"/>
        <v>55451.644526310287</v>
      </c>
      <c r="BZ35" s="52">
        <f t="shared" si="12"/>
        <v>55049.897761627079</v>
      </c>
      <c r="CA35" s="52">
        <f t="shared" si="12"/>
        <v>54268.744594800031</v>
      </c>
      <c r="CB35" s="52">
        <f t="shared" si="12"/>
        <v>54223.657837520288</v>
      </c>
      <c r="CC35" s="52">
        <f t="shared" si="12"/>
        <v>54107.51485427544</v>
      </c>
      <c r="CD35" s="52">
        <f t="shared" si="12"/>
        <v>54107.51485427544</v>
      </c>
      <c r="CE35" s="52">
        <f t="shared" si="12"/>
        <v>54107.51485427544</v>
      </c>
      <c r="CF35" s="52">
        <f t="shared" si="12"/>
        <v>0</v>
      </c>
      <c r="CG35" s="52">
        <f t="shared" si="12"/>
        <v>0</v>
      </c>
      <c r="CH35" s="52">
        <f t="shared" si="12"/>
        <v>0</v>
      </c>
      <c r="CI35" s="52">
        <f t="shared" si="13"/>
        <v>0</v>
      </c>
      <c r="CJ35" s="52">
        <f t="shared" si="13"/>
        <v>0</v>
      </c>
      <c r="CK35" s="52">
        <f t="shared" si="13"/>
        <v>0</v>
      </c>
      <c r="CL35" s="52">
        <f t="shared" si="13"/>
        <v>0</v>
      </c>
      <c r="CM35" s="52">
        <f t="shared" si="13"/>
        <v>0</v>
      </c>
      <c r="CN35" s="52">
        <f t="shared" si="13"/>
        <v>0</v>
      </c>
      <c r="CO35" s="52">
        <f t="shared" si="13"/>
        <v>0</v>
      </c>
      <c r="CP35" s="52">
        <f t="shared" si="13"/>
        <v>0</v>
      </c>
      <c r="CQ35" s="52">
        <f t="shared" si="13"/>
        <v>0</v>
      </c>
      <c r="CR35" s="52">
        <f t="shared" si="13"/>
        <v>0</v>
      </c>
      <c r="CS35" s="52">
        <f t="shared" si="13"/>
        <v>0</v>
      </c>
      <c r="CT35" s="52">
        <f t="shared" si="13"/>
        <v>0</v>
      </c>
      <c r="CU35" s="52">
        <f t="shared" si="13"/>
        <v>0</v>
      </c>
      <c r="CV35" s="52">
        <f t="shared" si="13"/>
        <v>0</v>
      </c>
      <c r="CW35" s="1">
        <f t="shared" si="19"/>
        <v>0.09</v>
      </c>
      <c r="CX35" s="86">
        <f t="shared" ref="CX35:CX41" si="21">$CW35*AM35</f>
        <v>336.26525257288807</v>
      </c>
      <c r="CY35" s="87">
        <f t="shared" si="14"/>
        <v>149.90229940574466</v>
      </c>
      <c r="CZ35" s="87">
        <f t="shared" si="14"/>
        <v>146.69663009471711</v>
      </c>
      <c r="DA35" s="87">
        <f t="shared" si="14"/>
        <v>145.06514270823646</v>
      </c>
      <c r="DB35" s="87">
        <f t="shared" si="14"/>
        <v>142.3426676306637</v>
      </c>
      <c r="DC35" s="87">
        <f t="shared" si="14"/>
        <v>129.44497173549956</v>
      </c>
      <c r="DD35" s="87">
        <f t="shared" si="14"/>
        <v>126.58442354722547</v>
      </c>
      <c r="DE35" s="87">
        <f t="shared" si="14"/>
        <v>118.86194662629096</v>
      </c>
      <c r="DF35" s="87">
        <f t="shared" si="14"/>
        <v>118.00079268020009</v>
      </c>
      <c r="DG35" s="87">
        <f t="shared" si="14"/>
        <v>116.32637189763339</v>
      </c>
      <c r="DH35" s="87">
        <f t="shared" si="14"/>
        <v>116.22972733852035</v>
      </c>
      <c r="DI35" s="87">
        <f t="shared" si="14"/>
        <v>115.98077203352634</v>
      </c>
      <c r="DJ35" s="87">
        <f t="shared" si="14"/>
        <v>115.98077203352634</v>
      </c>
      <c r="DK35" s="87">
        <f t="shared" si="14"/>
        <v>115.98077203352634</v>
      </c>
      <c r="DL35" s="87">
        <f t="shared" si="14"/>
        <v>0</v>
      </c>
      <c r="DM35" s="87">
        <f t="shared" si="14"/>
        <v>0</v>
      </c>
      <c r="DN35" s="87">
        <f t="shared" si="14"/>
        <v>0</v>
      </c>
      <c r="DO35" s="87">
        <f t="shared" si="15"/>
        <v>0</v>
      </c>
      <c r="DP35" s="87">
        <f t="shared" si="15"/>
        <v>0</v>
      </c>
      <c r="DQ35" s="87">
        <f t="shared" si="15"/>
        <v>0</v>
      </c>
      <c r="DR35" s="87">
        <f t="shared" si="15"/>
        <v>0</v>
      </c>
      <c r="DS35" s="87">
        <f t="shared" si="15"/>
        <v>0</v>
      </c>
      <c r="DT35" s="87">
        <f t="shared" si="15"/>
        <v>0</v>
      </c>
      <c r="DU35" s="87">
        <f t="shared" si="15"/>
        <v>0</v>
      </c>
      <c r="DV35" s="87">
        <f t="shared" si="15"/>
        <v>0</v>
      </c>
      <c r="DW35" s="87">
        <f t="shared" si="15"/>
        <v>0</v>
      </c>
      <c r="DX35" s="87">
        <f t="shared" si="15"/>
        <v>0</v>
      </c>
      <c r="DY35" s="87">
        <f t="shared" si="15"/>
        <v>0</v>
      </c>
      <c r="DZ35" s="87">
        <f t="shared" si="15"/>
        <v>0</v>
      </c>
      <c r="EA35" s="87">
        <f t="shared" si="15"/>
        <v>0</v>
      </c>
      <c r="EB35" s="96">
        <f t="shared" si="15"/>
        <v>0</v>
      </c>
      <c r="EC35" s="61">
        <f t="shared" si="16"/>
        <v>4072.5458367160891</v>
      </c>
      <c r="ED35" s="62">
        <f t="shared" si="16"/>
        <v>1815.4834039140187</v>
      </c>
      <c r="EE35" s="62">
        <f t="shared" si="16"/>
        <v>1776.6591867026852</v>
      </c>
      <c r="EF35" s="62">
        <f t="shared" si="16"/>
        <v>1756.9000616886417</v>
      </c>
      <c r="EG35" s="62">
        <f t="shared" si="16"/>
        <v>1723.9278635269272</v>
      </c>
      <c r="EH35" s="62">
        <f t="shared" si="16"/>
        <v>1567.7224354632726</v>
      </c>
      <c r="EI35" s="62">
        <f t="shared" si="16"/>
        <v>1533.0780185163974</v>
      </c>
      <c r="EJ35" s="62">
        <f t="shared" si="16"/>
        <v>1439.5502424739684</v>
      </c>
      <c r="EK35" s="62">
        <f t="shared" si="16"/>
        <v>1429.12071134909</v>
      </c>
      <c r="EL35" s="62">
        <f t="shared" si="16"/>
        <v>1408.8416152046711</v>
      </c>
      <c r="EM35" s="62">
        <f t="shared" si="16"/>
        <v>1407.6711422109688</v>
      </c>
      <c r="EN35" s="62">
        <f t="shared" si="16"/>
        <v>1404.6560168504857</v>
      </c>
      <c r="EO35" s="62">
        <f t="shared" si="16"/>
        <v>1404.6560168504857</v>
      </c>
      <c r="EP35" s="62">
        <f t="shared" si="16"/>
        <v>1404.6560168504857</v>
      </c>
      <c r="EQ35" s="62">
        <f t="shared" si="16"/>
        <v>0</v>
      </c>
      <c r="ER35" s="62">
        <f t="shared" si="16"/>
        <v>0</v>
      </c>
      <c r="ES35" s="62">
        <f t="shared" si="17"/>
        <v>0</v>
      </c>
      <c r="ET35" s="62">
        <f t="shared" si="17"/>
        <v>0</v>
      </c>
      <c r="EU35" s="62">
        <f t="shared" si="17"/>
        <v>0</v>
      </c>
      <c r="EV35" s="62">
        <f t="shared" si="17"/>
        <v>0</v>
      </c>
      <c r="EW35" s="62">
        <f t="shared" si="17"/>
        <v>0</v>
      </c>
      <c r="EX35" s="62">
        <f t="shared" si="17"/>
        <v>0</v>
      </c>
      <c r="EY35" s="62">
        <f t="shared" si="17"/>
        <v>0</v>
      </c>
      <c r="EZ35" s="62">
        <f t="shared" si="17"/>
        <v>0</v>
      </c>
      <c r="FA35" s="62">
        <f t="shared" si="17"/>
        <v>0</v>
      </c>
      <c r="FB35" s="62">
        <f t="shared" si="17"/>
        <v>0</v>
      </c>
      <c r="FC35" s="62">
        <f t="shared" si="17"/>
        <v>0</v>
      </c>
      <c r="FD35" s="62">
        <f t="shared" si="17"/>
        <v>0</v>
      </c>
      <c r="FE35" s="62">
        <f t="shared" si="17"/>
        <v>0</v>
      </c>
      <c r="FF35" s="62">
        <f t="shared" si="17"/>
        <v>0</v>
      </c>
      <c r="FG35" s="62">
        <f t="shared" si="17"/>
        <v>0</v>
      </c>
    </row>
    <row r="36" spans="1:163" x14ac:dyDescent="0.25">
      <c r="F36" s="101"/>
      <c r="G36" s="100"/>
      <c r="H36" s="100"/>
      <c r="I36" s="100"/>
      <c r="J36" s="100"/>
      <c r="K36" s="100"/>
      <c r="L36" s="100"/>
      <c r="M36" s="100"/>
      <c r="N36" s="100"/>
      <c r="O36" s="100"/>
      <c r="P36" s="100"/>
      <c r="Q36" s="100"/>
      <c r="R36" s="100"/>
      <c r="S36" s="100"/>
      <c r="T36" s="100"/>
      <c r="U36" s="100"/>
      <c r="V36" s="100"/>
      <c r="W36" s="100"/>
      <c r="X36" s="100"/>
      <c r="Y36" s="100"/>
      <c r="Z36" s="100"/>
      <c r="AA36" s="100"/>
      <c r="AB36" s="100"/>
      <c r="AC36" s="100"/>
      <c r="AD36" s="100"/>
      <c r="AE36" s="100"/>
      <c r="AF36" s="100"/>
      <c r="AG36" s="100"/>
      <c r="AH36" s="100"/>
      <c r="AI36" s="100"/>
      <c r="AJ36" s="100"/>
      <c r="AK36" s="27"/>
      <c r="AL36" s="27"/>
      <c r="AM36" s="103">
        <f t="shared" si="10"/>
        <v>0</v>
      </c>
      <c r="AN36" s="104">
        <f t="shared" si="10"/>
        <v>0</v>
      </c>
      <c r="AO36" s="104">
        <f t="shared" si="10"/>
        <v>0</v>
      </c>
      <c r="AP36" s="104">
        <f t="shared" si="10"/>
        <v>0</v>
      </c>
      <c r="AQ36" s="104">
        <f t="shared" si="10"/>
        <v>0</v>
      </c>
      <c r="AR36" s="104">
        <f t="shared" si="10"/>
        <v>0</v>
      </c>
      <c r="AS36" s="104">
        <f t="shared" si="10"/>
        <v>0</v>
      </c>
      <c r="AT36" s="104">
        <f t="shared" si="10"/>
        <v>0</v>
      </c>
      <c r="AU36" s="104">
        <f t="shared" si="10"/>
        <v>0</v>
      </c>
      <c r="AV36" s="104">
        <f t="shared" si="10"/>
        <v>0</v>
      </c>
      <c r="AW36" s="104">
        <f t="shared" si="10"/>
        <v>0</v>
      </c>
      <c r="AX36" s="104">
        <f t="shared" si="10"/>
        <v>0</v>
      </c>
      <c r="AY36" s="104">
        <f t="shared" si="10"/>
        <v>0</v>
      </c>
      <c r="AZ36" s="104">
        <f t="shared" si="10"/>
        <v>0</v>
      </c>
      <c r="BA36" s="104">
        <f t="shared" si="10"/>
        <v>0</v>
      </c>
      <c r="BB36" s="104">
        <f t="shared" si="10"/>
        <v>0</v>
      </c>
      <c r="BC36" s="104">
        <f t="shared" si="11"/>
        <v>0</v>
      </c>
      <c r="BD36" s="104">
        <f t="shared" si="11"/>
        <v>0</v>
      </c>
      <c r="BE36" s="104">
        <f t="shared" si="11"/>
        <v>0</v>
      </c>
      <c r="BF36" s="104">
        <f t="shared" si="11"/>
        <v>0</v>
      </c>
      <c r="BG36" s="104">
        <f t="shared" si="11"/>
        <v>0</v>
      </c>
      <c r="BH36" s="104">
        <f t="shared" si="11"/>
        <v>0</v>
      </c>
      <c r="BI36" s="104">
        <f t="shared" si="11"/>
        <v>0</v>
      </c>
      <c r="BJ36" s="104">
        <f t="shared" si="11"/>
        <v>0</v>
      </c>
      <c r="BK36" s="104">
        <f t="shared" si="11"/>
        <v>0</v>
      </c>
      <c r="BL36" s="104">
        <f t="shared" si="11"/>
        <v>0</v>
      </c>
      <c r="BM36" s="104">
        <f t="shared" si="11"/>
        <v>0</v>
      </c>
      <c r="BN36" s="104">
        <f t="shared" si="11"/>
        <v>0</v>
      </c>
      <c r="BO36" s="104">
        <f t="shared" si="11"/>
        <v>0</v>
      </c>
      <c r="BP36" s="104">
        <f t="shared" si="11"/>
        <v>0</v>
      </c>
      <c r="BQ36" s="105">
        <f t="shared" si="11"/>
        <v>0</v>
      </c>
      <c r="BR36" s="51">
        <f t="shared" si="20"/>
        <v>0</v>
      </c>
      <c r="BS36" s="52">
        <f t="shared" si="12"/>
        <v>0</v>
      </c>
      <c r="BT36" s="52">
        <f t="shared" si="12"/>
        <v>0</v>
      </c>
      <c r="BU36" s="52">
        <f t="shared" si="12"/>
        <v>0</v>
      </c>
      <c r="BV36" s="52">
        <f t="shared" si="12"/>
        <v>0</v>
      </c>
      <c r="BW36" s="52">
        <f t="shared" si="12"/>
        <v>0</v>
      </c>
      <c r="BX36" s="52">
        <f t="shared" si="12"/>
        <v>0</v>
      </c>
      <c r="BY36" s="52">
        <f t="shared" si="12"/>
        <v>0</v>
      </c>
      <c r="BZ36" s="52">
        <f t="shared" si="12"/>
        <v>0</v>
      </c>
      <c r="CA36" s="52">
        <f t="shared" si="12"/>
        <v>0</v>
      </c>
      <c r="CB36" s="52">
        <f t="shared" si="12"/>
        <v>0</v>
      </c>
      <c r="CC36" s="52">
        <f t="shared" si="12"/>
        <v>0</v>
      </c>
      <c r="CD36" s="52">
        <f t="shared" si="12"/>
        <v>0</v>
      </c>
      <c r="CE36" s="52">
        <f t="shared" si="12"/>
        <v>0</v>
      </c>
      <c r="CF36" s="52">
        <f t="shared" si="12"/>
        <v>0</v>
      </c>
      <c r="CG36" s="52">
        <f t="shared" si="12"/>
        <v>0</v>
      </c>
      <c r="CH36" s="52">
        <f t="shared" si="12"/>
        <v>0</v>
      </c>
      <c r="CI36" s="52">
        <f t="shared" si="13"/>
        <v>0</v>
      </c>
      <c r="CJ36" s="52">
        <f t="shared" si="13"/>
        <v>0</v>
      </c>
      <c r="CK36" s="52">
        <f t="shared" si="13"/>
        <v>0</v>
      </c>
      <c r="CL36" s="52">
        <f t="shared" si="13"/>
        <v>0</v>
      </c>
      <c r="CM36" s="52">
        <f t="shared" si="13"/>
        <v>0</v>
      </c>
      <c r="CN36" s="52">
        <f t="shared" si="13"/>
        <v>0</v>
      </c>
      <c r="CO36" s="52">
        <f t="shared" si="13"/>
        <v>0</v>
      </c>
      <c r="CP36" s="52">
        <f t="shared" si="13"/>
        <v>0</v>
      </c>
      <c r="CQ36" s="52">
        <f t="shared" si="13"/>
        <v>0</v>
      </c>
      <c r="CR36" s="52">
        <f t="shared" si="13"/>
        <v>0</v>
      </c>
      <c r="CS36" s="52">
        <f t="shared" si="13"/>
        <v>0</v>
      </c>
      <c r="CT36" s="52">
        <f t="shared" si="13"/>
        <v>0</v>
      </c>
      <c r="CU36" s="52">
        <f t="shared" si="13"/>
        <v>0</v>
      </c>
      <c r="CV36" s="52">
        <f t="shared" si="13"/>
        <v>0</v>
      </c>
      <c r="CW36" s="1">
        <f t="shared" si="19"/>
        <v>0</v>
      </c>
      <c r="CX36" s="86">
        <f t="shared" si="21"/>
        <v>0</v>
      </c>
      <c r="CY36" s="87">
        <f t="shared" si="14"/>
        <v>0</v>
      </c>
      <c r="CZ36" s="87">
        <f t="shared" si="14"/>
        <v>0</v>
      </c>
      <c r="DA36" s="87">
        <f t="shared" si="14"/>
        <v>0</v>
      </c>
      <c r="DB36" s="87">
        <f t="shared" si="14"/>
        <v>0</v>
      </c>
      <c r="DC36" s="87">
        <f t="shared" si="14"/>
        <v>0</v>
      </c>
      <c r="DD36" s="87">
        <f t="shared" si="14"/>
        <v>0</v>
      </c>
      <c r="DE36" s="87">
        <f t="shared" si="14"/>
        <v>0</v>
      </c>
      <c r="DF36" s="87">
        <f t="shared" si="14"/>
        <v>0</v>
      </c>
      <c r="DG36" s="87">
        <f t="shared" si="14"/>
        <v>0</v>
      </c>
      <c r="DH36" s="87">
        <f t="shared" si="14"/>
        <v>0</v>
      </c>
      <c r="DI36" s="87">
        <f t="shared" si="14"/>
        <v>0</v>
      </c>
      <c r="DJ36" s="87">
        <f t="shared" si="14"/>
        <v>0</v>
      </c>
      <c r="DK36" s="87">
        <f t="shared" si="14"/>
        <v>0</v>
      </c>
      <c r="DL36" s="87">
        <f t="shared" si="14"/>
        <v>0</v>
      </c>
      <c r="DM36" s="87">
        <f t="shared" si="14"/>
        <v>0</v>
      </c>
      <c r="DN36" s="87">
        <f t="shared" si="14"/>
        <v>0</v>
      </c>
      <c r="DO36" s="87">
        <f t="shared" si="15"/>
        <v>0</v>
      </c>
      <c r="DP36" s="87">
        <f t="shared" si="15"/>
        <v>0</v>
      </c>
      <c r="DQ36" s="87">
        <f t="shared" si="15"/>
        <v>0</v>
      </c>
      <c r="DR36" s="87">
        <f t="shared" si="15"/>
        <v>0</v>
      </c>
      <c r="DS36" s="87">
        <f t="shared" si="15"/>
        <v>0</v>
      </c>
      <c r="DT36" s="87">
        <f t="shared" si="15"/>
        <v>0</v>
      </c>
      <c r="DU36" s="87">
        <f t="shared" si="15"/>
        <v>0</v>
      </c>
      <c r="DV36" s="87">
        <f t="shared" si="15"/>
        <v>0</v>
      </c>
      <c r="DW36" s="87">
        <f t="shared" si="15"/>
        <v>0</v>
      </c>
      <c r="DX36" s="87">
        <f t="shared" si="15"/>
        <v>0</v>
      </c>
      <c r="DY36" s="87">
        <f t="shared" si="15"/>
        <v>0</v>
      </c>
      <c r="DZ36" s="87">
        <f t="shared" si="15"/>
        <v>0</v>
      </c>
      <c r="EA36" s="87">
        <f t="shared" si="15"/>
        <v>0</v>
      </c>
      <c r="EB36" s="96">
        <f t="shared" si="15"/>
        <v>0</v>
      </c>
      <c r="EC36" s="61">
        <f t="shared" si="16"/>
        <v>0</v>
      </c>
      <c r="ED36" s="62">
        <f t="shared" si="16"/>
        <v>0</v>
      </c>
      <c r="EE36" s="62">
        <f t="shared" si="16"/>
        <v>0</v>
      </c>
      <c r="EF36" s="62">
        <f t="shared" si="16"/>
        <v>0</v>
      </c>
      <c r="EG36" s="62">
        <f t="shared" si="16"/>
        <v>0</v>
      </c>
      <c r="EH36" s="62">
        <f t="shared" si="16"/>
        <v>0</v>
      </c>
      <c r="EI36" s="62">
        <f t="shared" si="16"/>
        <v>0</v>
      </c>
      <c r="EJ36" s="62">
        <f t="shared" si="16"/>
        <v>0</v>
      </c>
      <c r="EK36" s="62">
        <f t="shared" si="16"/>
        <v>0</v>
      </c>
      <c r="EL36" s="62">
        <f t="shared" si="16"/>
        <v>0</v>
      </c>
      <c r="EM36" s="62">
        <f t="shared" si="16"/>
        <v>0</v>
      </c>
      <c r="EN36" s="62">
        <f t="shared" si="16"/>
        <v>0</v>
      </c>
      <c r="EO36" s="62">
        <f t="shared" si="16"/>
        <v>0</v>
      </c>
      <c r="EP36" s="62">
        <f t="shared" si="16"/>
        <v>0</v>
      </c>
      <c r="EQ36" s="62">
        <f t="shared" si="16"/>
        <v>0</v>
      </c>
      <c r="ER36" s="62">
        <f t="shared" si="16"/>
        <v>0</v>
      </c>
      <c r="ES36" s="62">
        <f t="shared" si="17"/>
        <v>0</v>
      </c>
      <c r="ET36" s="62">
        <f t="shared" si="17"/>
        <v>0</v>
      </c>
      <c r="EU36" s="62">
        <f t="shared" si="17"/>
        <v>0</v>
      </c>
      <c r="EV36" s="62">
        <f t="shared" si="17"/>
        <v>0</v>
      </c>
      <c r="EW36" s="62">
        <f t="shared" si="17"/>
        <v>0</v>
      </c>
      <c r="EX36" s="62">
        <f t="shared" si="17"/>
        <v>0</v>
      </c>
      <c r="EY36" s="62">
        <f t="shared" si="17"/>
        <v>0</v>
      </c>
      <c r="EZ36" s="62">
        <f t="shared" si="17"/>
        <v>0</v>
      </c>
      <c r="FA36" s="62">
        <f t="shared" si="17"/>
        <v>0</v>
      </c>
      <c r="FB36" s="62">
        <f t="shared" si="17"/>
        <v>0</v>
      </c>
      <c r="FC36" s="62">
        <f t="shared" si="17"/>
        <v>0</v>
      </c>
      <c r="FD36" s="62">
        <f t="shared" si="17"/>
        <v>0</v>
      </c>
      <c r="FE36" s="62">
        <f t="shared" si="17"/>
        <v>0</v>
      </c>
      <c r="FF36" s="62">
        <f t="shared" si="17"/>
        <v>0</v>
      </c>
      <c r="FG36" s="62">
        <f t="shared" si="17"/>
        <v>0</v>
      </c>
    </row>
    <row r="37" spans="1:163" x14ac:dyDescent="0.25">
      <c r="D37" s="6"/>
      <c r="F37" s="101"/>
      <c r="G37" s="100"/>
      <c r="H37" s="100"/>
      <c r="I37" s="100"/>
      <c r="J37" s="100"/>
      <c r="K37" s="100"/>
      <c r="L37" s="100"/>
      <c r="M37" s="100"/>
      <c r="N37" s="100"/>
      <c r="O37" s="100"/>
      <c r="P37" s="100"/>
      <c r="Q37" s="100"/>
      <c r="R37" s="100"/>
      <c r="S37" s="100"/>
      <c r="T37" s="100"/>
      <c r="U37" s="100"/>
      <c r="V37" s="100"/>
      <c r="W37" s="100"/>
      <c r="X37" s="100"/>
      <c r="Y37" s="100"/>
      <c r="Z37" s="100"/>
      <c r="AA37" s="100"/>
      <c r="AB37" s="100"/>
      <c r="AC37" s="100"/>
      <c r="AD37" s="100"/>
      <c r="AE37" s="100"/>
      <c r="AF37" s="100"/>
      <c r="AG37" s="100"/>
      <c r="AH37" s="100"/>
      <c r="AI37" s="100"/>
      <c r="AJ37" s="100"/>
      <c r="AK37" s="27"/>
      <c r="AL37" s="27"/>
      <c r="AM37" s="103">
        <f t="shared" si="10"/>
        <v>0</v>
      </c>
      <c r="AN37" s="104">
        <f t="shared" si="10"/>
        <v>0</v>
      </c>
      <c r="AO37" s="104">
        <f t="shared" si="10"/>
        <v>0</v>
      </c>
      <c r="AP37" s="104">
        <f t="shared" si="10"/>
        <v>0</v>
      </c>
      <c r="AQ37" s="104">
        <f t="shared" si="10"/>
        <v>0</v>
      </c>
      <c r="AR37" s="104">
        <f t="shared" si="10"/>
        <v>0</v>
      </c>
      <c r="AS37" s="104">
        <f t="shared" si="10"/>
        <v>0</v>
      </c>
      <c r="AT37" s="104">
        <f t="shared" si="10"/>
        <v>0</v>
      </c>
      <c r="AU37" s="104">
        <f t="shared" si="10"/>
        <v>0</v>
      </c>
      <c r="AV37" s="104">
        <f t="shared" si="10"/>
        <v>0</v>
      </c>
      <c r="AW37" s="104">
        <f t="shared" si="10"/>
        <v>0</v>
      </c>
      <c r="AX37" s="104">
        <f t="shared" si="10"/>
        <v>0</v>
      </c>
      <c r="AY37" s="104">
        <f t="shared" si="10"/>
        <v>0</v>
      </c>
      <c r="AZ37" s="104">
        <f t="shared" si="10"/>
        <v>0</v>
      </c>
      <c r="BA37" s="104">
        <f t="shared" si="10"/>
        <v>0</v>
      </c>
      <c r="BB37" s="104">
        <f t="shared" si="10"/>
        <v>0</v>
      </c>
      <c r="BC37" s="104">
        <f t="shared" si="11"/>
        <v>0</v>
      </c>
      <c r="BD37" s="104">
        <f t="shared" si="11"/>
        <v>0</v>
      </c>
      <c r="BE37" s="104">
        <f t="shared" si="11"/>
        <v>0</v>
      </c>
      <c r="BF37" s="104">
        <f t="shared" si="11"/>
        <v>0</v>
      </c>
      <c r="BG37" s="104">
        <f t="shared" si="11"/>
        <v>0</v>
      </c>
      <c r="BH37" s="104">
        <f t="shared" si="11"/>
        <v>0</v>
      </c>
      <c r="BI37" s="104">
        <f t="shared" si="11"/>
        <v>0</v>
      </c>
      <c r="BJ37" s="104">
        <f t="shared" si="11"/>
        <v>0</v>
      </c>
      <c r="BK37" s="104">
        <f t="shared" si="11"/>
        <v>0</v>
      </c>
      <c r="BL37" s="104">
        <f t="shared" si="11"/>
        <v>0</v>
      </c>
      <c r="BM37" s="104">
        <f t="shared" si="11"/>
        <v>0</v>
      </c>
      <c r="BN37" s="104">
        <f t="shared" si="11"/>
        <v>0</v>
      </c>
      <c r="BO37" s="104">
        <f t="shared" si="11"/>
        <v>0</v>
      </c>
      <c r="BP37" s="104">
        <f t="shared" si="11"/>
        <v>0</v>
      </c>
      <c r="BQ37" s="105">
        <f t="shared" si="11"/>
        <v>0</v>
      </c>
      <c r="BR37" s="51">
        <f t="shared" si="20"/>
        <v>0</v>
      </c>
      <c r="BS37" s="52">
        <f t="shared" si="12"/>
        <v>0</v>
      </c>
      <c r="BT37" s="52">
        <f t="shared" si="12"/>
        <v>0</v>
      </c>
      <c r="BU37" s="52">
        <f t="shared" si="12"/>
        <v>0</v>
      </c>
      <c r="BV37" s="52">
        <f t="shared" si="12"/>
        <v>0</v>
      </c>
      <c r="BW37" s="52">
        <f t="shared" si="12"/>
        <v>0</v>
      </c>
      <c r="BX37" s="52">
        <f t="shared" si="12"/>
        <v>0</v>
      </c>
      <c r="BY37" s="52">
        <f t="shared" si="12"/>
        <v>0</v>
      </c>
      <c r="BZ37" s="52">
        <f t="shared" si="12"/>
        <v>0</v>
      </c>
      <c r="CA37" s="52">
        <f t="shared" si="12"/>
        <v>0</v>
      </c>
      <c r="CB37" s="52">
        <f t="shared" si="12"/>
        <v>0</v>
      </c>
      <c r="CC37" s="52">
        <f t="shared" si="12"/>
        <v>0</v>
      </c>
      <c r="CD37" s="52">
        <f t="shared" si="12"/>
        <v>0</v>
      </c>
      <c r="CE37" s="52">
        <f t="shared" si="12"/>
        <v>0</v>
      </c>
      <c r="CF37" s="52">
        <f t="shared" si="12"/>
        <v>0</v>
      </c>
      <c r="CG37" s="52">
        <f t="shared" si="12"/>
        <v>0</v>
      </c>
      <c r="CH37" s="52">
        <f t="shared" si="12"/>
        <v>0</v>
      </c>
      <c r="CI37" s="52">
        <f t="shared" si="13"/>
        <v>0</v>
      </c>
      <c r="CJ37" s="52">
        <f t="shared" si="13"/>
        <v>0</v>
      </c>
      <c r="CK37" s="52">
        <f t="shared" si="13"/>
        <v>0</v>
      </c>
      <c r="CL37" s="52">
        <f t="shared" si="13"/>
        <v>0</v>
      </c>
      <c r="CM37" s="52">
        <f t="shared" si="13"/>
        <v>0</v>
      </c>
      <c r="CN37" s="52">
        <f t="shared" si="13"/>
        <v>0</v>
      </c>
      <c r="CO37" s="52">
        <f t="shared" si="13"/>
        <v>0</v>
      </c>
      <c r="CP37" s="52">
        <f t="shared" si="13"/>
        <v>0</v>
      </c>
      <c r="CQ37" s="52">
        <f t="shared" si="13"/>
        <v>0</v>
      </c>
      <c r="CR37" s="52">
        <f t="shared" si="13"/>
        <v>0</v>
      </c>
      <c r="CS37" s="52">
        <f t="shared" si="13"/>
        <v>0</v>
      </c>
      <c r="CT37" s="52">
        <f t="shared" si="13"/>
        <v>0</v>
      </c>
      <c r="CU37" s="52">
        <f t="shared" si="13"/>
        <v>0</v>
      </c>
      <c r="CV37" s="52">
        <f t="shared" si="13"/>
        <v>0</v>
      </c>
      <c r="CW37" s="1">
        <f t="shared" si="19"/>
        <v>0</v>
      </c>
      <c r="CX37" s="86">
        <f t="shared" si="21"/>
        <v>0</v>
      </c>
      <c r="CY37" s="87">
        <f t="shared" si="14"/>
        <v>0</v>
      </c>
      <c r="CZ37" s="87">
        <f t="shared" si="14"/>
        <v>0</v>
      </c>
      <c r="DA37" s="87">
        <f t="shared" si="14"/>
        <v>0</v>
      </c>
      <c r="DB37" s="87">
        <f t="shared" si="14"/>
        <v>0</v>
      </c>
      <c r="DC37" s="87">
        <f t="shared" si="14"/>
        <v>0</v>
      </c>
      <c r="DD37" s="87">
        <f t="shared" si="14"/>
        <v>0</v>
      </c>
      <c r="DE37" s="87">
        <f t="shared" si="14"/>
        <v>0</v>
      </c>
      <c r="DF37" s="87">
        <f t="shared" si="14"/>
        <v>0</v>
      </c>
      <c r="DG37" s="87">
        <f t="shared" si="14"/>
        <v>0</v>
      </c>
      <c r="DH37" s="87">
        <f t="shared" si="14"/>
        <v>0</v>
      </c>
      <c r="DI37" s="87">
        <f t="shared" si="14"/>
        <v>0</v>
      </c>
      <c r="DJ37" s="87">
        <f t="shared" si="14"/>
        <v>0</v>
      </c>
      <c r="DK37" s="87">
        <f t="shared" si="14"/>
        <v>0</v>
      </c>
      <c r="DL37" s="87">
        <f t="shared" si="14"/>
        <v>0</v>
      </c>
      <c r="DM37" s="87">
        <f t="shared" si="14"/>
        <v>0</v>
      </c>
      <c r="DN37" s="87">
        <f t="shared" si="14"/>
        <v>0</v>
      </c>
      <c r="DO37" s="87">
        <f t="shared" si="15"/>
        <v>0</v>
      </c>
      <c r="DP37" s="87">
        <f t="shared" si="15"/>
        <v>0</v>
      </c>
      <c r="DQ37" s="87">
        <f t="shared" si="15"/>
        <v>0</v>
      </c>
      <c r="DR37" s="87">
        <f t="shared" si="15"/>
        <v>0</v>
      </c>
      <c r="DS37" s="87">
        <f t="shared" si="15"/>
        <v>0</v>
      </c>
      <c r="DT37" s="87">
        <f t="shared" si="15"/>
        <v>0</v>
      </c>
      <c r="DU37" s="87">
        <f t="shared" si="15"/>
        <v>0</v>
      </c>
      <c r="DV37" s="87">
        <f t="shared" si="15"/>
        <v>0</v>
      </c>
      <c r="DW37" s="87">
        <f t="shared" si="15"/>
        <v>0</v>
      </c>
      <c r="DX37" s="87">
        <f t="shared" si="15"/>
        <v>0</v>
      </c>
      <c r="DY37" s="87">
        <f t="shared" si="15"/>
        <v>0</v>
      </c>
      <c r="DZ37" s="87">
        <f t="shared" si="15"/>
        <v>0</v>
      </c>
      <c r="EA37" s="87">
        <f t="shared" si="15"/>
        <v>0</v>
      </c>
      <c r="EB37" s="96">
        <f t="shared" si="15"/>
        <v>0</v>
      </c>
      <c r="EC37" s="61">
        <f t="shared" si="16"/>
        <v>0</v>
      </c>
      <c r="ED37" s="62">
        <f t="shared" si="16"/>
        <v>0</v>
      </c>
      <c r="EE37" s="62">
        <f t="shared" si="16"/>
        <v>0</v>
      </c>
      <c r="EF37" s="62">
        <f t="shared" si="16"/>
        <v>0</v>
      </c>
      <c r="EG37" s="62">
        <f t="shared" si="16"/>
        <v>0</v>
      </c>
      <c r="EH37" s="62">
        <f t="shared" si="16"/>
        <v>0</v>
      </c>
      <c r="EI37" s="62">
        <f t="shared" si="16"/>
        <v>0</v>
      </c>
      <c r="EJ37" s="62">
        <f t="shared" si="16"/>
        <v>0</v>
      </c>
      <c r="EK37" s="62">
        <f t="shared" si="16"/>
        <v>0</v>
      </c>
      <c r="EL37" s="62">
        <f t="shared" si="16"/>
        <v>0</v>
      </c>
      <c r="EM37" s="62">
        <f t="shared" si="16"/>
        <v>0</v>
      </c>
      <c r="EN37" s="62">
        <f t="shared" si="16"/>
        <v>0</v>
      </c>
      <c r="EO37" s="62">
        <f t="shared" si="16"/>
        <v>0</v>
      </c>
      <c r="EP37" s="62">
        <f t="shared" si="16"/>
        <v>0</v>
      </c>
      <c r="EQ37" s="62">
        <f t="shared" si="16"/>
        <v>0</v>
      </c>
      <c r="ER37" s="62">
        <f t="shared" si="16"/>
        <v>0</v>
      </c>
      <c r="ES37" s="62">
        <f t="shared" si="17"/>
        <v>0</v>
      </c>
      <c r="ET37" s="62">
        <f t="shared" si="17"/>
        <v>0</v>
      </c>
      <c r="EU37" s="62">
        <f t="shared" si="17"/>
        <v>0</v>
      </c>
      <c r="EV37" s="62">
        <f t="shared" si="17"/>
        <v>0</v>
      </c>
      <c r="EW37" s="62">
        <f t="shared" si="17"/>
        <v>0</v>
      </c>
      <c r="EX37" s="62">
        <f t="shared" si="17"/>
        <v>0</v>
      </c>
      <c r="EY37" s="62">
        <f t="shared" si="17"/>
        <v>0</v>
      </c>
      <c r="EZ37" s="62">
        <f t="shared" si="17"/>
        <v>0</v>
      </c>
      <c r="FA37" s="62">
        <f t="shared" si="17"/>
        <v>0</v>
      </c>
      <c r="FB37" s="62">
        <f t="shared" si="17"/>
        <v>0</v>
      </c>
      <c r="FC37" s="62">
        <f t="shared" si="17"/>
        <v>0</v>
      </c>
      <c r="FD37" s="62">
        <f t="shared" si="17"/>
        <v>0</v>
      </c>
      <c r="FE37" s="62">
        <f t="shared" si="17"/>
        <v>0</v>
      </c>
      <c r="FF37" s="62">
        <f t="shared" si="17"/>
        <v>0</v>
      </c>
      <c r="FG37" s="62">
        <f t="shared" si="17"/>
        <v>0</v>
      </c>
    </row>
    <row r="38" spans="1:163" x14ac:dyDescent="0.25">
      <c r="F38" s="101"/>
      <c r="G38" s="100"/>
      <c r="H38" s="100"/>
      <c r="I38" s="100"/>
      <c r="J38" s="100"/>
      <c r="K38" s="100"/>
      <c r="L38" s="100"/>
      <c r="M38" s="100"/>
      <c r="N38" s="100"/>
      <c r="O38" s="100"/>
      <c r="P38" s="100"/>
      <c r="Q38" s="100"/>
      <c r="R38" s="100"/>
      <c r="S38" s="100"/>
      <c r="T38" s="100"/>
      <c r="U38" s="100"/>
      <c r="V38" s="100"/>
      <c r="W38" s="100"/>
      <c r="X38" s="100"/>
      <c r="Y38" s="100"/>
      <c r="Z38" s="100"/>
      <c r="AA38" s="100"/>
      <c r="AB38" s="100"/>
      <c r="AC38" s="100"/>
      <c r="AD38" s="100"/>
      <c r="AE38" s="100"/>
      <c r="AF38" s="100"/>
      <c r="AG38" s="100"/>
      <c r="AH38" s="100"/>
      <c r="AI38" s="100"/>
      <c r="AJ38" s="100"/>
      <c r="AK38" s="27"/>
      <c r="AL38" s="27"/>
      <c r="AM38" s="103">
        <f t="shared" si="10"/>
        <v>0</v>
      </c>
      <c r="AN38" s="104">
        <f t="shared" si="10"/>
        <v>0</v>
      </c>
      <c r="AO38" s="104">
        <f t="shared" si="10"/>
        <v>0</v>
      </c>
      <c r="AP38" s="104">
        <f t="shared" si="10"/>
        <v>0</v>
      </c>
      <c r="AQ38" s="104">
        <f t="shared" si="10"/>
        <v>0</v>
      </c>
      <c r="AR38" s="104">
        <f t="shared" si="10"/>
        <v>0</v>
      </c>
      <c r="AS38" s="104">
        <f t="shared" si="10"/>
        <v>0</v>
      </c>
      <c r="AT38" s="104">
        <f t="shared" si="10"/>
        <v>0</v>
      </c>
      <c r="AU38" s="104">
        <f t="shared" si="10"/>
        <v>0</v>
      </c>
      <c r="AV38" s="104">
        <f t="shared" si="10"/>
        <v>0</v>
      </c>
      <c r="AW38" s="104">
        <f t="shared" si="10"/>
        <v>0</v>
      </c>
      <c r="AX38" s="104">
        <f t="shared" si="10"/>
        <v>0</v>
      </c>
      <c r="AY38" s="104">
        <f t="shared" si="10"/>
        <v>0</v>
      </c>
      <c r="AZ38" s="104">
        <f t="shared" si="10"/>
        <v>0</v>
      </c>
      <c r="BA38" s="104">
        <f t="shared" si="10"/>
        <v>0</v>
      </c>
      <c r="BB38" s="104">
        <f t="shared" si="10"/>
        <v>0</v>
      </c>
      <c r="BC38" s="104">
        <f t="shared" si="11"/>
        <v>0</v>
      </c>
      <c r="BD38" s="104">
        <f t="shared" si="11"/>
        <v>0</v>
      </c>
      <c r="BE38" s="104">
        <f t="shared" si="11"/>
        <v>0</v>
      </c>
      <c r="BF38" s="104">
        <f t="shared" si="11"/>
        <v>0</v>
      </c>
      <c r="BG38" s="104">
        <f t="shared" si="11"/>
        <v>0</v>
      </c>
      <c r="BH38" s="104">
        <f t="shared" si="11"/>
        <v>0</v>
      </c>
      <c r="BI38" s="104">
        <f t="shared" si="11"/>
        <v>0</v>
      </c>
      <c r="BJ38" s="104">
        <f t="shared" si="11"/>
        <v>0</v>
      </c>
      <c r="BK38" s="104">
        <f t="shared" si="11"/>
        <v>0</v>
      </c>
      <c r="BL38" s="104">
        <f t="shared" si="11"/>
        <v>0</v>
      </c>
      <c r="BM38" s="104">
        <f t="shared" si="11"/>
        <v>0</v>
      </c>
      <c r="BN38" s="104">
        <f t="shared" si="11"/>
        <v>0</v>
      </c>
      <c r="BO38" s="104">
        <f t="shared" si="11"/>
        <v>0</v>
      </c>
      <c r="BP38" s="104">
        <f t="shared" si="11"/>
        <v>0</v>
      </c>
      <c r="BQ38" s="105">
        <f t="shared" si="11"/>
        <v>0</v>
      </c>
      <c r="BR38" s="51">
        <f t="shared" si="20"/>
        <v>0</v>
      </c>
      <c r="BS38" s="52">
        <f t="shared" si="12"/>
        <v>0</v>
      </c>
      <c r="BT38" s="52">
        <f t="shared" si="12"/>
        <v>0</v>
      </c>
      <c r="BU38" s="52">
        <f t="shared" si="12"/>
        <v>0</v>
      </c>
      <c r="BV38" s="52">
        <f t="shared" si="12"/>
        <v>0</v>
      </c>
      <c r="BW38" s="52">
        <f t="shared" si="12"/>
        <v>0</v>
      </c>
      <c r="BX38" s="52">
        <f t="shared" si="12"/>
        <v>0</v>
      </c>
      <c r="BY38" s="52">
        <f t="shared" si="12"/>
        <v>0</v>
      </c>
      <c r="BZ38" s="52">
        <f t="shared" si="12"/>
        <v>0</v>
      </c>
      <c r="CA38" s="52">
        <f t="shared" si="12"/>
        <v>0</v>
      </c>
      <c r="CB38" s="52">
        <f t="shared" si="12"/>
        <v>0</v>
      </c>
      <c r="CC38" s="52">
        <f t="shared" si="12"/>
        <v>0</v>
      </c>
      <c r="CD38" s="52">
        <f t="shared" si="12"/>
        <v>0</v>
      </c>
      <c r="CE38" s="52">
        <f t="shared" si="12"/>
        <v>0</v>
      </c>
      <c r="CF38" s="52">
        <f t="shared" si="12"/>
        <v>0</v>
      </c>
      <c r="CG38" s="52">
        <f t="shared" si="12"/>
        <v>0</v>
      </c>
      <c r="CH38" s="52">
        <f t="shared" si="12"/>
        <v>0</v>
      </c>
      <c r="CI38" s="52">
        <f t="shared" si="13"/>
        <v>0</v>
      </c>
      <c r="CJ38" s="52">
        <f t="shared" si="13"/>
        <v>0</v>
      </c>
      <c r="CK38" s="52">
        <f t="shared" si="13"/>
        <v>0</v>
      </c>
      <c r="CL38" s="52">
        <f t="shared" si="13"/>
        <v>0</v>
      </c>
      <c r="CM38" s="52">
        <f t="shared" si="13"/>
        <v>0</v>
      </c>
      <c r="CN38" s="52">
        <f t="shared" si="13"/>
        <v>0</v>
      </c>
      <c r="CO38" s="52">
        <f t="shared" si="13"/>
        <v>0</v>
      </c>
      <c r="CP38" s="52">
        <f t="shared" si="13"/>
        <v>0</v>
      </c>
      <c r="CQ38" s="52">
        <f t="shared" si="13"/>
        <v>0</v>
      </c>
      <c r="CR38" s="52">
        <f t="shared" si="13"/>
        <v>0</v>
      </c>
      <c r="CS38" s="52">
        <f t="shared" si="13"/>
        <v>0</v>
      </c>
      <c r="CT38" s="52">
        <f t="shared" si="13"/>
        <v>0</v>
      </c>
      <c r="CU38" s="52">
        <f t="shared" si="13"/>
        <v>0</v>
      </c>
      <c r="CV38" s="52">
        <f t="shared" si="13"/>
        <v>0</v>
      </c>
      <c r="CW38" s="1">
        <f t="shared" si="19"/>
        <v>0</v>
      </c>
      <c r="CX38" s="86">
        <f t="shared" si="21"/>
        <v>0</v>
      </c>
      <c r="CY38" s="87">
        <f t="shared" si="14"/>
        <v>0</v>
      </c>
      <c r="CZ38" s="87">
        <f t="shared" si="14"/>
        <v>0</v>
      </c>
      <c r="DA38" s="87">
        <f t="shared" si="14"/>
        <v>0</v>
      </c>
      <c r="DB38" s="87">
        <f t="shared" si="14"/>
        <v>0</v>
      </c>
      <c r="DC38" s="87">
        <f t="shared" si="14"/>
        <v>0</v>
      </c>
      <c r="DD38" s="87">
        <f t="shared" si="14"/>
        <v>0</v>
      </c>
      <c r="DE38" s="87">
        <f t="shared" si="14"/>
        <v>0</v>
      </c>
      <c r="DF38" s="87">
        <f t="shared" si="14"/>
        <v>0</v>
      </c>
      <c r="DG38" s="87">
        <f t="shared" si="14"/>
        <v>0</v>
      </c>
      <c r="DH38" s="87">
        <f t="shared" si="14"/>
        <v>0</v>
      </c>
      <c r="DI38" s="87">
        <f t="shared" si="14"/>
        <v>0</v>
      </c>
      <c r="DJ38" s="87">
        <f t="shared" si="14"/>
        <v>0</v>
      </c>
      <c r="DK38" s="87">
        <f t="shared" si="14"/>
        <v>0</v>
      </c>
      <c r="DL38" s="87">
        <f t="shared" si="14"/>
        <v>0</v>
      </c>
      <c r="DM38" s="87">
        <f t="shared" si="14"/>
        <v>0</v>
      </c>
      <c r="DN38" s="87">
        <f t="shared" si="14"/>
        <v>0</v>
      </c>
      <c r="DO38" s="87">
        <f t="shared" si="15"/>
        <v>0</v>
      </c>
      <c r="DP38" s="87">
        <f t="shared" si="15"/>
        <v>0</v>
      </c>
      <c r="DQ38" s="87">
        <f t="shared" si="15"/>
        <v>0</v>
      </c>
      <c r="DR38" s="87">
        <f t="shared" si="15"/>
        <v>0</v>
      </c>
      <c r="DS38" s="87">
        <f t="shared" si="15"/>
        <v>0</v>
      </c>
      <c r="DT38" s="87">
        <f t="shared" si="15"/>
        <v>0</v>
      </c>
      <c r="DU38" s="87">
        <f t="shared" si="15"/>
        <v>0</v>
      </c>
      <c r="DV38" s="87">
        <f t="shared" si="15"/>
        <v>0</v>
      </c>
      <c r="DW38" s="87">
        <f t="shared" si="15"/>
        <v>0</v>
      </c>
      <c r="DX38" s="87">
        <f t="shared" si="15"/>
        <v>0</v>
      </c>
      <c r="DY38" s="87">
        <f t="shared" si="15"/>
        <v>0</v>
      </c>
      <c r="DZ38" s="87">
        <f t="shared" si="15"/>
        <v>0</v>
      </c>
      <c r="EA38" s="87">
        <f t="shared" si="15"/>
        <v>0</v>
      </c>
      <c r="EB38" s="96">
        <f t="shared" si="15"/>
        <v>0</v>
      </c>
      <c r="EC38" s="61">
        <f t="shared" si="16"/>
        <v>0</v>
      </c>
      <c r="ED38" s="62">
        <f t="shared" si="16"/>
        <v>0</v>
      </c>
      <c r="EE38" s="62">
        <f t="shared" si="16"/>
        <v>0</v>
      </c>
      <c r="EF38" s="62">
        <f t="shared" si="16"/>
        <v>0</v>
      </c>
      <c r="EG38" s="62">
        <f t="shared" si="16"/>
        <v>0</v>
      </c>
      <c r="EH38" s="62">
        <f t="shared" si="16"/>
        <v>0</v>
      </c>
      <c r="EI38" s="62">
        <f t="shared" si="16"/>
        <v>0</v>
      </c>
      <c r="EJ38" s="62">
        <f t="shared" si="16"/>
        <v>0</v>
      </c>
      <c r="EK38" s="62">
        <f t="shared" si="16"/>
        <v>0</v>
      </c>
      <c r="EL38" s="62">
        <f t="shared" si="16"/>
        <v>0</v>
      </c>
      <c r="EM38" s="62">
        <f t="shared" si="16"/>
        <v>0</v>
      </c>
      <c r="EN38" s="62">
        <f t="shared" si="16"/>
        <v>0</v>
      </c>
      <c r="EO38" s="62">
        <f t="shared" si="16"/>
        <v>0</v>
      </c>
      <c r="EP38" s="62">
        <f t="shared" si="16"/>
        <v>0</v>
      </c>
      <c r="EQ38" s="62">
        <f t="shared" si="16"/>
        <v>0</v>
      </c>
      <c r="ER38" s="62">
        <f t="shared" si="16"/>
        <v>0</v>
      </c>
      <c r="ES38" s="62">
        <f t="shared" si="17"/>
        <v>0</v>
      </c>
      <c r="ET38" s="62">
        <f t="shared" si="17"/>
        <v>0</v>
      </c>
      <c r="EU38" s="62">
        <f t="shared" si="17"/>
        <v>0</v>
      </c>
      <c r="EV38" s="62">
        <f t="shared" si="17"/>
        <v>0</v>
      </c>
      <c r="EW38" s="62">
        <f t="shared" si="17"/>
        <v>0</v>
      </c>
      <c r="EX38" s="62">
        <f t="shared" si="17"/>
        <v>0</v>
      </c>
      <c r="EY38" s="62">
        <f t="shared" si="17"/>
        <v>0</v>
      </c>
      <c r="EZ38" s="62">
        <f t="shared" si="17"/>
        <v>0</v>
      </c>
      <c r="FA38" s="62">
        <f t="shared" si="17"/>
        <v>0</v>
      </c>
      <c r="FB38" s="62">
        <f t="shared" si="17"/>
        <v>0</v>
      </c>
      <c r="FC38" s="62">
        <f t="shared" si="17"/>
        <v>0</v>
      </c>
      <c r="FD38" s="62">
        <f t="shared" si="17"/>
        <v>0</v>
      </c>
      <c r="FE38" s="62">
        <f t="shared" si="17"/>
        <v>0</v>
      </c>
      <c r="FF38" s="62">
        <f t="shared" si="17"/>
        <v>0</v>
      </c>
      <c r="FG38" s="62">
        <f t="shared" si="17"/>
        <v>0</v>
      </c>
    </row>
    <row r="39" spans="1:163" x14ac:dyDescent="0.25">
      <c r="F39" s="101"/>
      <c r="G39" s="100"/>
      <c r="H39" s="100"/>
      <c r="I39" s="100"/>
      <c r="J39" s="100"/>
      <c r="K39" s="100"/>
      <c r="L39" s="100"/>
      <c r="M39" s="100"/>
      <c r="N39" s="100"/>
      <c r="O39" s="100"/>
      <c r="P39" s="100"/>
      <c r="Q39" s="100"/>
      <c r="R39" s="100"/>
      <c r="S39" s="100"/>
      <c r="T39" s="100"/>
      <c r="U39" s="100"/>
      <c r="V39" s="100"/>
      <c r="W39" s="100"/>
      <c r="X39" s="100"/>
      <c r="Y39" s="100"/>
      <c r="Z39" s="100"/>
      <c r="AA39" s="100"/>
      <c r="AB39" s="100"/>
      <c r="AC39" s="100"/>
      <c r="AD39" s="100"/>
      <c r="AE39" s="100"/>
      <c r="AF39" s="100"/>
      <c r="AG39" s="100"/>
      <c r="AH39" s="100"/>
      <c r="AI39" s="100"/>
      <c r="AJ39" s="100"/>
      <c r="AK39" s="27"/>
      <c r="AL39" s="27"/>
      <c r="AM39" s="103">
        <f t="shared" si="10"/>
        <v>0</v>
      </c>
      <c r="AN39" s="104">
        <f t="shared" si="10"/>
        <v>0</v>
      </c>
      <c r="AO39" s="104">
        <f t="shared" si="10"/>
        <v>0</v>
      </c>
      <c r="AP39" s="104">
        <f t="shared" si="10"/>
        <v>0</v>
      </c>
      <c r="AQ39" s="104">
        <f t="shared" si="10"/>
        <v>0</v>
      </c>
      <c r="AR39" s="104">
        <f t="shared" si="10"/>
        <v>0</v>
      </c>
      <c r="AS39" s="104">
        <f t="shared" si="10"/>
        <v>0</v>
      </c>
      <c r="AT39" s="104">
        <f t="shared" si="10"/>
        <v>0</v>
      </c>
      <c r="AU39" s="104">
        <f t="shared" si="10"/>
        <v>0</v>
      </c>
      <c r="AV39" s="104">
        <f t="shared" si="10"/>
        <v>0</v>
      </c>
      <c r="AW39" s="104">
        <f t="shared" si="10"/>
        <v>0</v>
      </c>
      <c r="AX39" s="104">
        <f t="shared" si="10"/>
        <v>0</v>
      </c>
      <c r="AY39" s="104">
        <f t="shared" si="10"/>
        <v>0</v>
      </c>
      <c r="AZ39" s="104">
        <f t="shared" si="10"/>
        <v>0</v>
      </c>
      <c r="BA39" s="104">
        <f t="shared" si="10"/>
        <v>0</v>
      </c>
      <c r="BB39" s="104">
        <f t="shared" si="10"/>
        <v>0</v>
      </c>
      <c r="BC39" s="104">
        <f t="shared" si="11"/>
        <v>0</v>
      </c>
      <c r="BD39" s="104">
        <f t="shared" si="11"/>
        <v>0</v>
      </c>
      <c r="BE39" s="104">
        <f t="shared" si="11"/>
        <v>0</v>
      </c>
      <c r="BF39" s="104">
        <f t="shared" si="11"/>
        <v>0</v>
      </c>
      <c r="BG39" s="104">
        <f t="shared" si="11"/>
        <v>0</v>
      </c>
      <c r="BH39" s="104">
        <f t="shared" si="11"/>
        <v>0</v>
      </c>
      <c r="BI39" s="104">
        <f t="shared" si="11"/>
        <v>0</v>
      </c>
      <c r="BJ39" s="104">
        <f t="shared" si="11"/>
        <v>0</v>
      </c>
      <c r="BK39" s="104">
        <f t="shared" si="11"/>
        <v>0</v>
      </c>
      <c r="BL39" s="104">
        <f t="shared" si="11"/>
        <v>0</v>
      </c>
      <c r="BM39" s="104">
        <f t="shared" si="11"/>
        <v>0</v>
      </c>
      <c r="BN39" s="104">
        <f t="shared" si="11"/>
        <v>0</v>
      </c>
      <c r="BO39" s="104">
        <f t="shared" si="11"/>
        <v>0</v>
      </c>
      <c r="BP39" s="104">
        <f t="shared" si="11"/>
        <v>0</v>
      </c>
      <c r="BQ39" s="105">
        <f t="shared" si="11"/>
        <v>0</v>
      </c>
      <c r="BR39" s="51">
        <f t="shared" si="20"/>
        <v>0</v>
      </c>
      <c r="BS39" s="52">
        <f t="shared" si="12"/>
        <v>0</v>
      </c>
      <c r="BT39" s="52">
        <f t="shared" si="12"/>
        <v>0</v>
      </c>
      <c r="BU39" s="52">
        <f t="shared" si="12"/>
        <v>0</v>
      </c>
      <c r="BV39" s="52">
        <f t="shared" si="12"/>
        <v>0</v>
      </c>
      <c r="BW39" s="52">
        <f t="shared" si="12"/>
        <v>0</v>
      </c>
      <c r="BX39" s="52">
        <f t="shared" si="12"/>
        <v>0</v>
      </c>
      <c r="BY39" s="52">
        <f t="shared" si="12"/>
        <v>0</v>
      </c>
      <c r="BZ39" s="52">
        <f t="shared" si="12"/>
        <v>0</v>
      </c>
      <c r="CA39" s="52">
        <f t="shared" si="12"/>
        <v>0</v>
      </c>
      <c r="CB39" s="52">
        <f t="shared" si="12"/>
        <v>0</v>
      </c>
      <c r="CC39" s="52">
        <f t="shared" si="12"/>
        <v>0</v>
      </c>
      <c r="CD39" s="52">
        <f t="shared" si="12"/>
        <v>0</v>
      </c>
      <c r="CE39" s="52">
        <f t="shared" si="12"/>
        <v>0</v>
      </c>
      <c r="CF39" s="52">
        <f t="shared" si="12"/>
        <v>0</v>
      </c>
      <c r="CG39" s="52">
        <f t="shared" si="12"/>
        <v>0</v>
      </c>
      <c r="CH39" s="52">
        <f t="shared" si="12"/>
        <v>0</v>
      </c>
      <c r="CI39" s="52">
        <f t="shared" si="13"/>
        <v>0</v>
      </c>
      <c r="CJ39" s="52">
        <f t="shared" si="13"/>
        <v>0</v>
      </c>
      <c r="CK39" s="52">
        <f t="shared" si="13"/>
        <v>0</v>
      </c>
      <c r="CL39" s="52">
        <f t="shared" si="13"/>
        <v>0</v>
      </c>
      <c r="CM39" s="52">
        <f t="shared" si="13"/>
        <v>0</v>
      </c>
      <c r="CN39" s="52">
        <f t="shared" si="13"/>
        <v>0</v>
      </c>
      <c r="CO39" s="52">
        <f t="shared" si="13"/>
        <v>0</v>
      </c>
      <c r="CP39" s="52">
        <f t="shared" si="13"/>
        <v>0</v>
      </c>
      <c r="CQ39" s="52">
        <f t="shared" si="13"/>
        <v>0</v>
      </c>
      <c r="CR39" s="52">
        <f t="shared" si="13"/>
        <v>0</v>
      </c>
      <c r="CS39" s="52">
        <f t="shared" si="13"/>
        <v>0</v>
      </c>
      <c r="CT39" s="52">
        <f t="shared" si="13"/>
        <v>0</v>
      </c>
      <c r="CU39" s="52">
        <f t="shared" si="13"/>
        <v>0</v>
      </c>
      <c r="CV39" s="52">
        <f t="shared" si="13"/>
        <v>0</v>
      </c>
      <c r="CW39" s="1">
        <f t="shared" si="19"/>
        <v>0</v>
      </c>
      <c r="CX39" s="86">
        <f t="shared" si="21"/>
        <v>0</v>
      </c>
      <c r="CY39" s="87">
        <f t="shared" si="14"/>
        <v>0</v>
      </c>
      <c r="CZ39" s="87">
        <f t="shared" si="14"/>
        <v>0</v>
      </c>
      <c r="DA39" s="87">
        <f t="shared" si="14"/>
        <v>0</v>
      </c>
      <c r="DB39" s="87">
        <f t="shared" si="14"/>
        <v>0</v>
      </c>
      <c r="DC39" s="87">
        <f t="shared" si="14"/>
        <v>0</v>
      </c>
      <c r="DD39" s="87">
        <f t="shared" si="14"/>
        <v>0</v>
      </c>
      <c r="DE39" s="87">
        <f t="shared" si="14"/>
        <v>0</v>
      </c>
      <c r="DF39" s="87">
        <f t="shared" si="14"/>
        <v>0</v>
      </c>
      <c r="DG39" s="87">
        <f t="shared" si="14"/>
        <v>0</v>
      </c>
      <c r="DH39" s="87">
        <f t="shared" si="14"/>
        <v>0</v>
      </c>
      <c r="DI39" s="87">
        <f t="shared" si="14"/>
        <v>0</v>
      </c>
      <c r="DJ39" s="87">
        <f t="shared" si="14"/>
        <v>0</v>
      </c>
      <c r="DK39" s="87">
        <f t="shared" si="14"/>
        <v>0</v>
      </c>
      <c r="DL39" s="87">
        <f t="shared" si="14"/>
        <v>0</v>
      </c>
      <c r="DM39" s="87">
        <f t="shared" si="14"/>
        <v>0</v>
      </c>
      <c r="DN39" s="87">
        <f t="shared" si="14"/>
        <v>0</v>
      </c>
      <c r="DO39" s="87">
        <f t="shared" si="15"/>
        <v>0</v>
      </c>
      <c r="DP39" s="87">
        <f t="shared" si="15"/>
        <v>0</v>
      </c>
      <c r="DQ39" s="87">
        <f t="shared" si="15"/>
        <v>0</v>
      </c>
      <c r="DR39" s="87">
        <f t="shared" si="15"/>
        <v>0</v>
      </c>
      <c r="DS39" s="87">
        <f t="shared" si="15"/>
        <v>0</v>
      </c>
      <c r="DT39" s="87">
        <f t="shared" si="15"/>
        <v>0</v>
      </c>
      <c r="DU39" s="87">
        <f t="shared" si="15"/>
        <v>0</v>
      </c>
      <c r="DV39" s="87">
        <f t="shared" si="15"/>
        <v>0</v>
      </c>
      <c r="DW39" s="87">
        <f t="shared" si="15"/>
        <v>0</v>
      </c>
      <c r="DX39" s="87">
        <f t="shared" si="15"/>
        <v>0</v>
      </c>
      <c r="DY39" s="87">
        <f t="shared" si="15"/>
        <v>0</v>
      </c>
      <c r="DZ39" s="87">
        <f t="shared" si="15"/>
        <v>0</v>
      </c>
      <c r="EA39" s="87">
        <f t="shared" si="15"/>
        <v>0</v>
      </c>
      <c r="EB39" s="96">
        <f t="shared" si="15"/>
        <v>0</v>
      </c>
      <c r="EC39" s="61">
        <f t="shared" si="16"/>
        <v>0</v>
      </c>
      <c r="ED39" s="62">
        <f t="shared" si="16"/>
        <v>0</v>
      </c>
      <c r="EE39" s="62">
        <f t="shared" si="16"/>
        <v>0</v>
      </c>
      <c r="EF39" s="62">
        <f t="shared" si="16"/>
        <v>0</v>
      </c>
      <c r="EG39" s="62">
        <f t="shared" si="16"/>
        <v>0</v>
      </c>
      <c r="EH39" s="62">
        <f t="shared" si="16"/>
        <v>0</v>
      </c>
      <c r="EI39" s="62">
        <f t="shared" si="16"/>
        <v>0</v>
      </c>
      <c r="EJ39" s="62">
        <f t="shared" si="16"/>
        <v>0</v>
      </c>
      <c r="EK39" s="62">
        <f t="shared" si="16"/>
        <v>0</v>
      </c>
      <c r="EL39" s="62">
        <f t="shared" si="16"/>
        <v>0</v>
      </c>
      <c r="EM39" s="62">
        <f t="shared" si="16"/>
        <v>0</v>
      </c>
      <c r="EN39" s="62">
        <f t="shared" si="16"/>
        <v>0</v>
      </c>
      <c r="EO39" s="62">
        <f t="shared" si="16"/>
        <v>0</v>
      </c>
      <c r="EP39" s="62">
        <f t="shared" si="16"/>
        <v>0</v>
      </c>
      <c r="EQ39" s="62">
        <f t="shared" si="16"/>
        <v>0</v>
      </c>
      <c r="ER39" s="62">
        <f t="shared" si="16"/>
        <v>0</v>
      </c>
      <c r="ES39" s="62">
        <f t="shared" si="17"/>
        <v>0</v>
      </c>
      <c r="ET39" s="62">
        <f t="shared" si="17"/>
        <v>0</v>
      </c>
      <c r="EU39" s="62">
        <f t="shared" si="17"/>
        <v>0</v>
      </c>
      <c r="EV39" s="62">
        <f t="shared" si="17"/>
        <v>0</v>
      </c>
      <c r="EW39" s="62">
        <f t="shared" si="17"/>
        <v>0</v>
      </c>
      <c r="EX39" s="62">
        <f t="shared" si="17"/>
        <v>0</v>
      </c>
      <c r="EY39" s="62">
        <f t="shared" si="17"/>
        <v>0</v>
      </c>
      <c r="EZ39" s="62">
        <f t="shared" si="17"/>
        <v>0</v>
      </c>
      <c r="FA39" s="62">
        <f t="shared" si="17"/>
        <v>0</v>
      </c>
      <c r="FB39" s="62">
        <f t="shared" si="17"/>
        <v>0</v>
      </c>
      <c r="FC39" s="62">
        <f t="shared" si="17"/>
        <v>0</v>
      </c>
      <c r="FD39" s="62">
        <f t="shared" si="17"/>
        <v>0</v>
      </c>
      <c r="FE39" s="62">
        <f t="shared" si="17"/>
        <v>0</v>
      </c>
      <c r="FF39" s="62">
        <f t="shared" si="17"/>
        <v>0</v>
      </c>
      <c r="FG39" s="62">
        <f t="shared" si="17"/>
        <v>0</v>
      </c>
    </row>
    <row r="40" spans="1:163" x14ac:dyDescent="0.25">
      <c r="F40" s="101"/>
      <c r="G40" s="100"/>
      <c r="H40" s="100"/>
      <c r="I40" s="100"/>
      <c r="J40" s="100"/>
      <c r="K40" s="100"/>
      <c r="L40" s="100"/>
      <c r="M40" s="100"/>
      <c r="N40" s="100"/>
      <c r="O40" s="100"/>
      <c r="P40" s="100"/>
      <c r="Q40" s="100"/>
      <c r="R40" s="100"/>
      <c r="S40" s="100"/>
      <c r="T40" s="100"/>
      <c r="U40" s="100"/>
      <c r="V40" s="100"/>
      <c r="W40" s="100"/>
      <c r="X40" s="100"/>
      <c r="Y40" s="100"/>
      <c r="Z40" s="100"/>
      <c r="AA40" s="100"/>
      <c r="AB40" s="100"/>
      <c r="AC40" s="100"/>
      <c r="AD40" s="100"/>
      <c r="AE40" s="100"/>
      <c r="AF40" s="100"/>
      <c r="AG40" s="100"/>
      <c r="AH40" s="100"/>
      <c r="AI40" s="100"/>
      <c r="AJ40" s="100"/>
      <c r="AK40" s="27"/>
      <c r="AL40" s="27"/>
      <c r="AM40" s="103">
        <f t="shared" si="10"/>
        <v>0</v>
      </c>
      <c r="AN40" s="104">
        <f t="shared" si="10"/>
        <v>0</v>
      </c>
      <c r="AO40" s="104">
        <f t="shared" si="10"/>
        <v>0</v>
      </c>
      <c r="AP40" s="104">
        <f t="shared" si="10"/>
        <v>0</v>
      </c>
      <c r="AQ40" s="104">
        <f t="shared" si="10"/>
        <v>0</v>
      </c>
      <c r="AR40" s="104">
        <f t="shared" si="10"/>
        <v>0</v>
      </c>
      <c r="AS40" s="104">
        <f t="shared" si="10"/>
        <v>0</v>
      </c>
      <c r="AT40" s="104">
        <f t="shared" si="10"/>
        <v>0</v>
      </c>
      <c r="AU40" s="104">
        <f t="shared" si="10"/>
        <v>0</v>
      </c>
      <c r="AV40" s="104">
        <f t="shared" si="10"/>
        <v>0</v>
      </c>
      <c r="AW40" s="104">
        <f t="shared" si="10"/>
        <v>0</v>
      </c>
      <c r="AX40" s="104">
        <f t="shared" si="10"/>
        <v>0</v>
      </c>
      <c r="AY40" s="104">
        <f t="shared" si="10"/>
        <v>0</v>
      </c>
      <c r="AZ40" s="104">
        <f t="shared" si="10"/>
        <v>0</v>
      </c>
      <c r="BA40" s="104">
        <f t="shared" si="10"/>
        <v>0</v>
      </c>
      <c r="BB40" s="104">
        <f t="shared" si="10"/>
        <v>0</v>
      </c>
      <c r="BC40" s="104">
        <f t="shared" si="11"/>
        <v>0</v>
      </c>
      <c r="BD40" s="104">
        <f t="shared" si="11"/>
        <v>0</v>
      </c>
      <c r="BE40" s="104">
        <f t="shared" si="11"/>
        <v>0</v>
      </c>
      <c r="BF40" s="104">
        <f t="shared" si="11"/>
        <v>0</v>
      </c>
      <c r="BG40" s="104">
        <f t="shared" si="11"/>
        <v>0</v>
      </c>
      <c r="BH40" s="104">
        <f t="shared" si="11"/>
        <v>0</v>
      </c>
      <c r="BI40" s="104">
        <f t="shared" si="11"/>
        <v>0</v>
      </c>
      <c r="BJ40" s="104">
        <f t="shared" si="11"/>
        <v>0</v>
      </c>
      <c r="BK40" s="104">
        <f t="shared" si="11"/>
        <v>0</v>
      </c>
      <c r="BL40" s="104">
        <f t="shared" si="11"/>
        <v>0</v>
      </c>
      <c r="BM40" s="104">
        <f t="shared" si="11"/>
        <v>0</v>
      </c>
      <c r="BN40" s="104">
        <f t="shared" si="11"/>
        <v>0</v>
      </c>
      <c r="BO40" s="104">
        <f t="shared" si="11"/>
        <v>0</v>
      </c>
      <c r="BP40" s="104">
        <f t="shared" si="11"/>
        <v>0</v>
      </c>
      <c r="BQ40" s="105">
        <f t="shared" si="11"/>
        <v>0</v>
      </c>
      <c r="BR40" s="51">
        <f t="shared" si="20"/>
        <v>0</v>
      </c>
      <c r="BS40" s="52">
        <f t="shared" si="12"/>
        <v>0</v>
      </c>
      <c r="BT40" s="52">
        <f t="shared" si="12"/>
        <v>0</v>
      </c>
      <c r="BU40" s="52">
        <f t="shared" si="12"/>
        <v>0</v>
      </c>
      <c r="BV40" s="52">
        <f t="shared" si="12"/>
        <v>0</v>
      </c>
      <c r="BW40" s="52">
        <f t="shared" si="12"/>
        <v>0</v>
      </c>
      <c r="BX40" s="52">
        <f t="shared" si="12"/>
        <v>0</v>
      </c>
      <c r="BY40" s="52">
        <f t="shared" si="12"/>
        <v>0</v>
      </c>
      <c r="BZ40" s="52">
        <f t="shared" si="12"/>
        <v>0</v>
      </c>
      <c r="CA40" s="52">
        <f t="shared" si="12"/>
        <v>0</v>
      </c>
      <c r="CB40" s="52">
        <f t="shared" si="12"/>
        <v>0</v>
      </c>
      <c r="CC40" s="52">
        <f t="shared" si="12"/>
        <v>0</v>
      </c>
      <c r="CD40" s="52">
        <f t="shared" si="12"/>
        <v>0</v>
      </c>
      <c r="CE40" s="52">
        <f t="shared" si="12"/>
        <v>0</v>
      </c>
      <c r="CF40" s="52">
        <f t="shared" si="12"/>
        <v>0</v>
      </c>
      <c r="CG40" s="52">
        <f t="shared" si="12"/>
        <v>0</v>
      </c>
      <c r="CH40" s="52">
        <f t="shared" si="12"/>
        <v>0</v>
      </c>
      <c r="CI40" s="52">
        <f t="shared" si="13"/>
        <v>0</v>
      </c>
      <c r="CJ40" s="52">
        <f t="shared" si="13"/>
        <v>0</v>
      </c>
      <c r="CK40" s="52">
        <f t="shared" si="13"/>
        <v>0</v>
      </c>
      <c r="CL40" s="52">
        <f t="shared" si="13"/>
        <v>0</v>
      </c>
      <c r="CM40" s="52">
        <f t="shared" si="13"/>
        <v>0</v>
      </c>
      <c r="CN40" s="52">
        <f t="shared" si="13"/>
        <v>0</v>
      </c>
      <c r="CO40" s="52">
        <f t="shared" si="13"/>
        <v>0</v>
      </c>
      <c r="CP40" s="52">
        <f t="shared" si="13"/>
        <v>0</v>
      </c>
      <c r="CQ40" s="52">
        <f t="shared" si="13"/>
        <v>0</v>
      </c>
      <c r="CR40" s="52">
        <f t="shared" si="13"/>
        <v>0</v>
      </c>
      <c r="CS40" s="52">
        <f t="shared" si="13"/>
        <v>0</v>
      </c>
      <c r="CT40" s="52">
        <f t="shared" si="13"/>
        <v>0</v>
      </c>
      <c r="CU40" s="52">
        <f t="shared" si="13"/>
        <v>0</v>
      </c>
      <c r="CV40" s="52">
        <f t="shared" si="13"/>
        <v>0</v>
      </c>
      <c r="CW40" s="1">
        <f t="shared" si="19"/>
        <v>0</v>
      </c>
      <c r="CX40" s="86">
        <f t="shared" si="21"/>
        <v>0</v>
      </c>
      <c r="CY40" s="87">
        <f t="shared" si="14"/>
        <v>0</v>
      </c>
      <c r="CZ40" s="87">
        <f t="shared" si="14"/>
        <v>0</v>
      </c>
      <c r="DA40" s="87">
        <f t="shared" si="14"/>
        <v>0</v>
      </c>
      <c r="DB40" s="87">
        <f t="shared" si="14"/>
        <v>0</v>
      </c>
      <c r="DC40" s="87">
        <f t="shared" si="14"/>
        <v>0</v>
      </c>
      <c r="DD40" s="87">
        <f t="shared" si="14"/>
        <v>0</v>
      </c>
      <c r="DE40" s="87">
        <f t="shared" si="14"/>
        <v>0</v>
      </c>
      <c r="DF40" s="87">
        <f t="shared" si="14"/>
        <v>0</v>
      </c>
      <c r="DG40" s="87">
        <f t="shared" si="14"/>
        <v>0</v>
      </c>
      <c r="DH40" s="87">
        <f t="shared" si="14"/>
        <v>0</v>
      </c>
      <c r="DI40" s="87">
        <f t="shared" si="14"/>
        <v>0</v>
      </c>
      <c r="DJ40" s="87">
        <f t="shared" si="14"/>
        <v>0</v>
      </c>
      <c r="DK40" s="87">
        <f t="shared" si="14"/>
        <v>0</v>
      </c>
      <c r="DL40" s="87">
        <f t="shared" si="14"/>
        <v>0</v>
      </c>
      <c r="DM40" s="87">
        <f t="shared" si="14"/>
        <v>0</v>
      </c>
      <c r="DN40" s="87">
        <f t="shared" si="14"/>
        <v>0</v>
      </c>
      <c r="DO40" s="87">
        <f t="shared" si="15"/>
        <v>0</v>
      </c>
      <c r="DP40" s="87">
        <f t="shared" si="15"/>
        <v>0</v>
      </c>
      <c r="DQ40" s="87">
        <f t="shared" si="15"/>
        <v>0</v>
      </c>
      <c r="DR40" s="87">
        <f t="shared" si="15"/>
        <v>0</v>
      </c>
      <c r="DS40" s="87">
        <f t="shared" si="15"/>
        <v>0</v>
      </c>
      <c r="DT40" s="87">
        <f t="shared" si="15"/>
        <v>0</v>
      </c>
      <c r="DU40" s="87">
        <f t="shared" si="15"/>
        <v>0</v>
      </c>
      <c r="DV40" s="87">
        <f t="shared" si="15"/>
        <v>0</v>
      </c>
      <c r="DW40" s="87">
        <f t="shared" si="15"/>
        <v>0</v>
      </c>
      <c r="DX40" s="87">
        <f t="shared" si="15"/>
        <v>0</v>
      </c>
      <c r="DY40" s="87">
        <f t="shared" si="15"/>
        <v>0</v>
      </c>
      <c r="DZ40" s="87">
        <f t="shared" si="15"/>
        <v>0</v>
      </c>
      <c r="EA40" s="87">
        <f t="shared" si="15"/>
        <v>0</v>
      </c>
      <c r="EB40" s="96">
        <f t="shared" si="15"/>
        <v>0</v>
      </c>
      <c r="EC40" s="61">
        <f t="shared" si="16"/>
        <v>0</v>
      </c>
      <c r="ED40" s="62">
        <f t="shared" si="16"/>
        <v>0</v>
      </c>
      <c r="EE40" s="62">
        <f t="shared" si="16"/>
        <v>0</v>
      </c>
      <c r="EF40" s="62">
        <f t="shared" si="16"/>
        <v>0</v>
      </c>
      <c r="EG40" s="62">
        <f t="shared" si="16"/>
        <v>0</v>
      </c>
      <c r="EH40" s="62">
        <f t="shared" si="16"/>
        <v>0</v>
      </c>
      <c r="EI40" s="62">
        <f t="shared" si="16"/>
        <v>0</v>
      </c>
      <c r="EJ40" s="62">
        <f t="shared" si="16"/>
        <v>0</v>
      </c>
      <c r="EK40" s="62">
        <f t="shared" si="16"/>
        <v>0</v>
      </c>
      <c r="EL40" s="62">
        <f t="shared" si="16"/>
        <v>0</v>
      </c>
      <c r="EM40" s="62">
        <f t="shared" si="16"/>
        <v>0</v>
      </c>
      <c r="EN40" s="62">
        <f t="shared" si="16"/>
        <v>0</v>
      </c>
      <c r="EO40" s="62">
        <f t="shared" si="16"/>
        <v>0</v>
      </c>
      <c r="EP40" s="62">
        <f t="shared" si="16"/>
        <v>0</v>
      </c>
      <c r="EQ40" s="62">
        <f t="shared" si="16"/>
        <v>0</v>
      </c>
      <c r="ER40" s="62">
        <f t="shared" si="16"/>
        <v>0</v>
      </c>
      <c r="ES40" s="62">
        <f t="shared" si="17"/>
        <v>0</v>
      </c>
      <c r="ET40" s="62">
        <f t="shared" si="17"/>
        <v>0</v>
      </c>
      <c r="EU40" s="62">
        <f t="shared" si="17"/>
        <v>0</v>
      </c>
      <c r="EV40" s="62">
        <f t="shared" si="17"/>
        <v>0</v>
      </c>
      <c r="EW40" s="62">
        <f t="shared" si="17"/>
        <v>0</v>
      </c>
      <c r="EX40" s="62">
        <f t="shared" si="17"/>
        <v>0</v>
      </c>
      <c r="EY40" s="62">
        <f t="shared" si="17"/>
        <v>0</v>
      </c>
      <c r="EZ40" s="62">
        <f t="shared" si="17"/>
        <v>0</v>
      </c>
      <c r="FA40" s="62">
        <f t="shared" si="17"/>
        <v>0</v>
      </c>
      <c r="FB40" s="62">
        <f t="shared" si="17"/>
        <v>0</v>
      </c>
      <c r="FC40" s="62">
        <f t="shared" si="17"/>
        <v>0</v>
      </c>
      <c r="FD40" s="62">
        <f t="shared" si="17"/>
        <v>0</v>
      </c>
      <c r="FE40" s="62">
        <f t="shared" si="17"/>
        <v>0</v>
      </c>
      <c r="FF40" s="62">
        <f t="shared" si="17"/>
        <v>0</v>
      </c>
      <c r="FG40" s="62">
        <f t="shared" si="17"/>
        <v>0</v>
      </c>
    </row>
    <row r="41" spans="1:163" ht="15.75" customHeight="1" x14ac:dyDescent="0.25">
      <c r="A41" s="13"/>
      <c r="B41" s="13"/>
      <c r="C41" s="13"/>
      <c r="D41" s="13"/>
      <c r="E41" s="13"/>
      <c r="F41" s="63"/>
      <c r="G41" s="64"/>
      <c r="H41" s="64"/>
      <c r="I41" s="64"/>
      <c r="J41" s="64"/>
      <c r="K41" s="64"/>
      <c r="L41" s="64"/>
      <c r="M41" s="64"/>
      <c r="N41" s="64"/>
      <c r="O41" s="64"/>
      <c r="P41" s="64"/>
      <c r="Q41" s="64"/>
      <c r="R41" s="64"/>
      <c r="S41" s="64"/>
      <c r="T41" s="64"/>
      <c r="U41" s="64"/>
      <c r="V41" s="64"/>
      <c r="W41" s="64"/>
      <c r="X41" s="64"/>
      <c r="Y41" s="64"/>
      <c r="Z41" s="64"/>
      <c r="AA41" s="64"/>
      <c r="AB41" s="64"/>
      <c r="AC41" s="64"/>
      <c r="AD41" s="64"/>
      <c r="AE41" s="64"/>
      <c r="AF41" s="64"/>
      <c r="AG41" s="64"/>
      <c r="AH41" s="64"/>
      <c r="AI41" s="64"/>
      <c r="AJ41" s="64"/>
      <c r="AK41" s="82"/>
      <c r="AL41" s="82"/>
      <c r="AM41" s="76">
        <f t="shared" si="10"/>
        <v>0</v>
      </c>
      <c r="AN41" s="77">
        <f t="shared" si="10"/>
        <v>0</v>
      </c>
      <c r="AO41" s="77">
        <f t="shared" si="10"/>
        <v>0</v>
      </c>
      <c r="AP41" s="77">
        <f t="shared" si="10"/>
        <v>0</v>
      </c>
      <c r="AQ41" s="77">
        <f t="shared" si="10"/>
        <v>0</v>
      </c>
      <c r="AR41" s="77">
        <f t="shared" si="10"/>
        <v>0</v>
      </c>
      <c r="AS41" s="77">
        <f t="shared" si="10"/>
        <v>0</v>
      </c>
      <c r="AT41" s="77">
        <f t="shared" si="10"/>
        <v>0</v>
      </c>
      <c r="AU41" s="77">
        <f t="shared" si="10"/>
        <v>0</v>
      </c>
      <c r="AV41" s="77">
        <f t="shared" si="10"/>
        <v>0</v>
      </c>
      <c r="AW41" s="77">
        <f t="shared" si="10"/>
        <v>0</v>
      </c>
      <c r="AX41" s="77">
        <f t="shared" si="10"/>
        <v>0</v>
      </c>
      <c r="AY41" s="77">
        <f t="shared" si="10"/>
        <v>0</v>
      </c>
      <c r="AZ41" s="77">
        <f t="shared" si="10"/>
        <v>0</v>
      </c>
      <c r="BA41" s="77">
        <f t="shared" si="10"/>
        <v>0</v>
      </c>
      <c r="BB41" s="77">
        <f t="shared" si="10"/>
        <v>0</v>
      </c>
      <c r="BC41" s="77">
        <f t="shared" si="11"/>
        <v>0</v>
      </c>
      <c r="BD41" s="77">
        <f t="shared" si="11"/>
        <v>0</v>
      </c>
      <c r="BE41" s="77">
        <f t="shared" si="11"/>
        <v>0</v>
      </c>
      <c r="BF41" s="77">
        <f t="shared" si="11"/>
        <v>0</v>
      </c>
      <c r="BG41" s="77">
        <f t="shared" si="11"/>
        <v>0</v>
      </c>
      <c r="BH41" s="77">
        <f t="shared" si="11"/>
        <v>0</v>
      </c>
      <c r="BI41" s="77">
        <f t="shared" si="11"/>
        <v>0</v>
      </c>
      <c r="BJ41" s="77">
        <f t="shared" si="11"/>
        <v>0</v>
      </c>
      <c r="BK41" s="77">
        <f t="shared" si="11"/>
        <v>0</v>
      </c>
      <c r="BL41" s="77">
        <f t="shared" si="11"/>
        <v>0</v>
      </c>
      <c r="BM41" s="77">
        <f t="shared" si="11"/>
        <v>0</v>
      </c>
      <c r="BN41" s="77">
        <f t="shared" si="11"/>
        <v>0</v>
      </c>
      <c r="BO41" s="77">
        <f t="shared" si="11"/>
        <v>0</v>
      </c>
      <c r="BP41" s="77">
        <f t="shared" si="11"/>
        <v>0</v>
      </c>
      <c r="BQ41" s="78">
        <f t="shared" si="11"/>
        <v>0</v>
      </c>
      <c r="BR41" s="81">
        <f t="shared" si="20"/>
        <v>0</v>
      </c>
      <c r="BS41" s="84">
        <f t="shared" si="12"/>
        <v>0</v>
      </c>
      <c r="BT41" s="84">
        <f t="shared" si="12"/>
        <v>0</v>
      </c>
      <c r="BU41" s="84">
        <f t="shared" si="12"/>
        <v>0</v>
      </c>
      <c r="BV41" s="84">
        <f t="shared" si="12"/>
        <v>0</v>
      </c>
      <c r="BW41" s="84">
        <f t="shared" si="12"/>
        <v>0</v>
      </c>
      <c r="BX41" s="84">
        <f t="shared" si="12"/>
        <v>0</v>
      </c>
      <c r="BY41" s="84">
        <f t="shared" si="12"/>
        <v>0</v>
      </c>
      <c r="BZ41" s="84">
        <f t="shared" si="12"/>
        <v>0</v>
      </c>
      <c r="CA41" s="84">
        <f t="shared" si="12"/>
        <v>0</v>
      </c>
      <c r="CB41" s="84">
        <f t="shared" si="12"/>
        <v>0</v>
      </c>
      <c r="CC41" s="84">
        <f t="shared" si="12"/>
        <v>0</v>
      </c>
      <c r="CD41" s="84">
        <f t="shared" si="12"/>
        <v>0</v>
      </c>
      <c r="CE41" s="84">
        <f t="shared" si="12"/>
        <v>0</v>
      </c>
      <c r="CF41" s="84">
        <f t="shared" si="12"/>
        <v>0</v>
      </c>
      <c r="CG41" s="84">
        <f t="shared" si="12"/>
        <v>0</v>
      </c>
      <c r="CH41" s="84">
        <f t="shared" si="12"/>
        <v>0</v>
      </c>
      <c r="CI41" s="84">
        <f t="shared" si="13"/>
        <v>0</v>
      </c>
      <c r="CJ41" s="84">
        <f t="shared" si="13"/>
        <v>0</v>
      </c>
      <c r="CK41" s="84">
        <f t="shared" si="13"/>
        <v>0</v>
      </c>
      <c r="CL41" s="84">
        <f t="shared" si="13"/>
        <v>0</v>
      </c>
      <c r="CM41" s="84">
        <f t="shared" si="13"/>
        <v>0</v>
      </c>
      <c r="CN41" s="84">
        <f t="shared" si="13"/>
        <v>0</v>
      </c>
      <c r="CO41" s="84">
        <f t="shared" si="13"/>
        <v>0</v>
      </c>
      <c r="CP41" s="84">
        <f t="shared" si="13"/>
        <v>0</v>
      </c>
      <c r="CQ41" s="84">
        <f t="shared" si="13"/>
        <v>0</v>
      </c>
      <c r="CR41" s="84">
        <f t="shared" si="13"/>
        <v>0</v>
      </c>
      <c r="CS41" s="84">
        <f t="shared" si="13"/>
        <v>0</v>
      </c>
      <c r="CT41" s="84">
        <f t="shared" si="13"/>
        <v>0</v>
      </c>
      <c r="CU41" s="84">
        <f t="shared" si="13"/>
        <v>0</v>
      </c>
      <c r="CV41" s="84">
        <f t="shared" si="13"/>
        <v>0</v>
      </c>
      <c r="CW41" s="13">
        <f t="shared" si="19"/>
        <v>0</v>
      </c>
      <c r="CX41" s="41">
        <f t="shared" si="21"/>
        <v>0</v>
      </c>
      <c r="CY41" s="42">
        <f t="shared" si="14"/>
        <v>0</v>
      </c>
      <c r="CZ41" s="42">
        <f t="shared" si="14"/>
        <v>0</v>
      </c>
      <c r="DA41" s="42">
        <f t="shared" si="14"/>
        <v>0</v>
      </c>
      <c r="DB41" s="42">
        <f t="shared" si="14"/>
        <v>0</v>
      </c>
      <c r="DC41" s="42">
        <f t="shared" si="14"/>
        <v>0</v>
      </c>
      <c r="DD41" s="42">
        <f t="shared" si="14"/>
        <v>0</v>
      </c>
      <c r="DE41" s="42">
        <f t="shared" si="14"/>
        <v>0</v>
      </c>
      <c r="DF41" s="42">
        <f t="shared" si="14"/>
        <v>0</v>
      </c>
      <c r="DG41" s="42">
        <f t="shared" si="14"/>
        <v>0</v>
      </c>
      <c r="DH41" s="42">
        <f t="shared" si="14"/>
        <v>0</v>
      </c>
      <c r="DI41" s="42">
        <f t="shared" si="14"/>
        <v>0</v>
      </c>
      <c r="DJ41" s="42">
        <f t="shared" si="14"/>
        <v>0</v>
      </c>
      <c r="DK41" s="42">
        <f t="shared" si="14"/>
        <v>0</v>
      </c>
      <c r="DL41" s="42">
        <f t="shared" si="14"/>
        <v>0</v>
      </c>
      <c r="DM41" s="42">
        <f t="shared" si="14"/>
        <v>0</v>
      </c>
      <c r="DN41" s="42">
        <f t="shared" si="14"/>
        <v>0</v>
      </c>
      <c r="DO41" s="42">
        <f t="shared" si="15"/>
        <v>0</v>
      </c>
      <c r="DP41" s="42">
        <f t="shared" si="15"/>
        <v>0</v>
      </c>
      <c r="DQ41" s="42">
        <f t="shared" si="15"/>
        <v>0</v>
      </c>
      <c r="DR41" s="42">
        <f t="shared" si="15"/>
        <v>0</v>
      </c>
      <c r="DS41" s="42">
        <f t="shared" si="15"/>
        <v>0</v>
      </c>
      <c r="DT41" s="42">
        <f t="shared" si="15"/>
        <v>0</v>
      </c>
      <c r="DU41" s="42">
        <f t="shared" si="15"/>
        <v>0</v>
      </c>
      <c r="DV41" s="42">
        <f t="shared" si="15"/>
        <v>0</v>
      </c>
      <c r="DW41" s="42">
        <f t="shared" si="15"/>
        <v>0</v>
      </c>
      <c r="DX41" s="42">
        <f t="shared" si="15"/>
        <v>0</v>
      </c>
      <c r="DY41" s="42">
        <f t="shared" si="15"/>
        <v>0</v>
      </c>
      <c r="DZ41" s="42">
        <f t="shared" si="15"/>
        <v>0</v>
      </c>
      <c r="EA41" s="42">
        <f t="shared" si="15"/>
        <v>0</v>
      </c>
      <c r="EB41" s="95">
        <f t="shared" si="15"/>
        <v>0</v>
      </c>
      <c r="EC41" s="57">
        <f t="shared" si="16"/>
        <v>0</v>
      </c>
      <c r="ED41" s="58">
        <f t="shared" si="16"/>
        <v>0</v>
      </c>
      <c r="EE41" s="58">
        <f t="shared" si="16"/>
        <v>0</v>
      </c>
      <c r="EF41" s="58">
        <f t="shared" si="16"/>
        <v>0</v>
      </c>
      <c r="EG41" s="58">
        <f t="shared" si="16"/>
        <v>0</v>
      </c>
      <c r="EH41" s="58">
        <f t="shared" si="16"/>
        <v>0</v>
      </c>
      <c r="EI41" s="58">
        <f t="shared" si="16"/>
        <v>0</v>
      </c>
      <c r="EJ41" s="58">
        <f t="shared" si="16"/>
        <v>0</v>
      </c>
      <c r="EK41" s="58">
        <f t="shared" si="16"/>
        <v>0</v>
      </c>
      <c r="EL41" s="58">
        <f t="shared" si="16"/>
        <v>0</v>
      </c>
      <c r="EM41" s="58">
        <f t="shared" si="16"/>
        <v>0</v>
      </c>
      <c r="EN41" s="58">
        <f t="shared" si="16"/>
        <v>0</v>
      </c>
      <c r="EO41" s="58">
        <f t="shared" si="16"/>
        <v>0</v>
      </c>
      <c r="EP41" s="58">
        <f t="shared" si="16"/>
        <v>0</v>
      </c>
      <c r="EQ41" s="58">
        <f t="shared" si="16"/>
        <v>0</v>
      </c>
      <c r="ER41" s="58">
        <f t="shared" si="16"/>
        <v>0</v>
      </c>
      <c r="ES41" s="58">
        <f t="shared" si="17"/>
        <v>0</v>
      </c>
      <c r="ET41" s="58">
        <f t="shared" si="17"/>
        <v>0</v>
      </c>
      <c r="EU41" s="58">
        <f t="shared" si="17"/>
        <v>0</v>
      </c>
      <c r="EV41" s="58">
        <f t="shared" si="17"/>
        <v>0</v>
      </c>
      <c r="EW41" s="58">
        <f t="shared" si="17"/>
        <v>0</v>
      </c>
      <c r="EX41" s="58">
        <f t="shared" si="17"/>
        <v>0</v>
      </c>
      <c r="EY41" s="58">
        <f t="shared" si="17"/>
        <v>0</v>
      </c>
      <c r="EZ41" s="58">
        <f t="shared" si="17"/>
        <v>0</v>
      </c>
      <c r="FA41" s="58">
        <f t="shared" si="17"/>
        <v>0</v>
      </c>
      <c r="FB41" s="58">
        <f t="shared" si="17"/>
        <v>0</v>
      </c>
      <c r="FC41" s="58">
        <f t="shared" si="17"/>
        <v>0</v>
      </c>
      <c r="FD41" s="58">
        <f t="shared" si="17"/>
        <v>0</v>
      </c>
      <c r="FE41" s="58">
        <f t="shared" si="17"/>
        <v>0</v>
      </c>
      <c r="FF41" s="58">
        <f t="shared" si="17"/>
        <v>0</v>
      </c>
      <c r="FG41" s="58">
        <f t="shared" si="17"/>
        <v>0</v>
      </c>
    </row>
    <row r="42" spans="1:163" x14ac:dyDescent="0.25">
      <c r="A42" s="1"/>
      <c r="B42" s="1"/>
      <c r="C42" s="1"/>
      <c r="D42" s="1"/>
      <c r="E42" s="1" t="s">
        <v>32</v>
      </c>
      <c r="F42" s="101">
        <f>SUM(F31:F41)</f>
        <v>32305.789390180391</v>
      </c>
      <c r="G42" s="100">
        <f t="shared" ref="G42:AJ42" si="22">SUM(G31:G41)</f>
        <v>15988.016884994011</v>
      </c>
      <c r="H42" s="100">
        <f t="shared" si="22"/>
        <v>15666.748291874515</v>
      </c>
      <c r="I42" s="100">
        <f t="shared" si="22"/>
        <v>15381.443736838428</v>
      </c>
      <c r="J42" s="100">
        <f t="shared" si="22"/>
        <v>15096.855072303626</v>
      </c>
      <c r="K42" s="100">
        <f t="shared" si="22"/>
        <v>12362.670261345173</v>
      </c>
      <c r="L42" s="100">
        <f t="shared" si="22"/>
        <v>12086.042701300483</v>
      </c>
      <c r="M42" s="100">
        <f t="shared" si="22"/>
        <v>10461.311001369646</v>
      </c>
      <c r="N42" s="100">
        <f t="shared" si="22"/>
        <v>10371.793864460464</v>
      </c>
      <c r="O42" s="100">
        <f t="shared" si="22"/>
        <v>10208.874071243174</v>
      </c>
      <c r="P42" s="100">
        <f t="shared" si="22"/>
        <v>10200.451887442474</v>
      </c>
      <c r="Q42" s="100">
        <f t="shared" si="22"/>
        <v>10161.865385918809</v>
      </c>
      <c r="R42" s="100">
        <f t="shared" si="22"/>
        <v>10161.865385918809</v>
      </c>
      <c r="S42" s="100">
        <f t="shared" si="22"/>
        <v>10112.464336237395</v>
      </c>
      <c r="T42" s="100">
        <f t="shared" si="22"/>
        <v>1.08387568950767</v>
      </c>
      <c r="U42" s="100">
        <f t="shared" si="22"/>
        <v>0</v>
      </c>
      <c r="V42" s="100">
        <f t="shared" si="22"/>
        <v>0</v>
      </c>
      <c r="W42" s="100">
        <f t="shared" si="22"/>
        <v>0</v>
      </c>
      <c r="X42" s="100">
        <f t="shared" si="22"/>
        <v>0</v>
      </c>
      <c r="Y42" s="100">
        <f t="shared" si="22"/>
        <v>0</v>
      </c>
      <c r="Z42" s="100">
        <f t="shared" si="22"/>
        <v>0</v>
      </c>
      <c r="AA42" s="100">
        <f t="shared" si="22"/>
        <v>0</v>
      </c>
      <c r="AB42" s="100">
        <f t="shared" si="22"/>
        <v>0</v>
      </c>
      <c r="AC42" s="100">
        <f t="shared" si="22"/>
        <v>0</v>
      </c>
      <c r="AD42" s="100">
        <f t="shared" si="22"/>
        <v>0</v>
      </c>
      <c r="AE42" s="100">
        <f t="shared" si="22"/>
        <v>0</v>
      </c>
      <c r="AF42" s="100">
        <f t="shared" si="22"/>
        <v>0</v>
      </c>
      <c r="AG42" s="100">
        <f t="shared" si="22"/>
        <v>0</v>
      </c>
      <c r="AH42" s="100">
        <f t="shared" si="22"/>
        <v>0</v>
      </c>
      <c r="AI42" s="100">
        <f t="shared" si="22"/>
        <v>0</v>
      </c>
      <c r="AJ42" s="100">
        <f t="shared" si="22"/>
        <v>0</v>
      </c>
      <c r="AK42" s="1"/>
      <c r="AL42" s="1"/>
      <c r="AM42" s="50">
        <f t="shared" ref="AM42:BP42" si="23">SUM(AM31:AM41)</f>
        <v>4157.5677620655733</v>
      </c>
      <c r="AN42" s="99">
        <f t="shared" si="23"/>
        <v>2069.8549914401246</v>
      </c>
      <c r="AO42" s="99">
        <f t="shared" si="23"/>
        <v>2026.56738327939</v>
      </c>
      <c r="AP42" s="99">
        <f t="shared" si="23"/>
        <v>1975.064104965265</v>
      </c>
      <c r="AQ42" s="99">
        <f t="shared" si="23"/>
        <v>1936.1519058743756</v>
      </c>
      <c r="AR42" s="99">
        <f t="shared" si="23"/>
        <v>1587.3714798258834</v>
      </c>
      <c r="AS42" s="99">
        <f t="shared" si="23"/>
        <v>1550.5839674443903</v>
      </c>
      <c r="AT42" s="99">
        <f t="shared" si="23"/>
        <v>1342.9209788309779</v>
      </c>
      <c r="AU42" s="99">
        <f t="shared" si="23"/>
        <v>1330.7044010779521</v>
      </c>
      <c r="AV42" s="99">
        <f t="shared" si="23"/>
        <v>1308.9885846649352</v>
      </c>
      <c r="AW42" s="99">
        <f t="shared" si="23"/>
        <v>1307.9147562303458</v>
      </c>
      <c r="AX42" s="99">
        <f t="shared" si="23"/>
        <v>1302.0575240050812</v>
      </c>
      <c r="AY42" s="99">
        <f t="shared" si="23"/>
        <v>1302.0575240050812</v>
      </c>
      <c r="AZ42" s="99">
        <f t="shared" si="23"/>
        <v>1289.6282199052375</v>
      </c>
      <c r="BA42" s="99">
        <f t="shared" si="23"/>
        <v>0.1983492511799036</v>
      </c>
      <c r="BB42" s="99">
        <f t="shared" si="23"/>
        <v>0</v>
      </c>
      <c r="BC42" s="99">
        <f t="shared" si="23"/>
        <v>0</v>
      </c>
      <c r="BD42" s="99">
        <f t="shared" si="23"/>
        <v>0</v>
      </c>
      <c r="BE42" s="99">
        <f t="shared" si="23"/>
        <v>0</v>
      </c>
      <c r="BF42" s="99">
        <f t="shared" si="23"/>
        <v>0</v>
      </c>
      <c r="BG42" s="99">
        <f t="shared" si="23"/>
        <v>0</v>
      </c>
      <c r="BH42" s="99">
        <f t="shared" si="23"/>
        <v>0</v>
      </c>
      <c r="BI42" s="99">
        <f t="shared" si="23"/>
        <v>0</v>
      </c>
      <c r="BJ42" s="99">
        <f t="shared" si="23"/>
        <v>0</v>
      </c>
      <c r="BK42" s="99">
        <f t="shared" si="23"/>
        <v>0</v>
      </c>
      <c r="BL42" s="99">
        <f t="shared" si="23"/>
        <v>0</v>
      </c>
      <c r="BM42" s="99">
        <f t="shared" si="23"/>
        <v>0</v>
      </c>
      <c r="BN42" s="99">
        <f t="shared" si="23"/>
        <v>0</v>
      </c>
      <c r="BO42" s="99">
        <f t="shared" si="23"/>
        <v>0</v>
      </c>
      <c r="BP42" s="99">
        <f t="shared" si="23"/>
        <v>0</v>
      </c>
      <c r="BQ42" s="99">
        <f>SUM(BQ31:BQ41)</f>
        <v>0</v>
      </c>
      <c r="BR42" s="51">
        <f t="shared" ref="BR42:CV42" si="24">SUM(BR31:BR41)</f>
        <v>173933.14789848859</v>
      </c>
      <c r="BS42" s="52">
        <f t="shared" si="24"/>
        <v>86373.956239243329</v>
      </c>
      <c r="BT42" s="52">
        <f t="shared" si="24"/>
        <v>84628.011912763381</v>
      </c>
      <c r="BU42" s="52">
        <f t="shared" si="24"/>
        <v>82579.285179844723</v>
      </c>
      <c r="BV42" s="52">
        <f t="shared" si="24"/>
        <v>81055.787195701763</v>
      </c>
      <c r="BW42" s="52">
        <f t="shared" si="24"/>
        <v>66418.784507704171</v>
      </c>
      <c r="BX42" s="52">
        <f t="shared" si="24"/>
        <v>64937.904969598269</v>
      </c>
      <c r="BY42" s="52">
        <f t="shared" si="24"/>
        <v>56240.174602635205</v>
      </c>
      <c r="BZ42" s="52">
        <f t="shared" si="24"/>
        <v>55760.95952971471</v>
      </c>
      <c r="CA42" s="52">
        <f t="shared" si="24"/>
        <v>54888.795570024813</v>
      </c>
      <c r="CB42" s="52">
        <f t="shared" si="24"/>
        <v>54843.70881274507</v>
      </c>
      <c r="CC42" s="52">
        <f t="shared" si="24"/>
        <v>54637.142407921725</v>
      </c>
      <c r="CD42" s="52">
        <f t="shared" si="24"/>
        <v>54637.142407921725</v>
      </c>
      <c r="CE42" s="52">
        <f t="shared" si="24"/>
        <v>54135.39241332416</v>
      </c>
      <c r="CF42" s="52">
        <f t="shared" si="24"/>
        <v>5.8023478578310561</v>
      </c>
      <c r="CG42" s="52">
        <f t="shared" si="24"/>
        <v>0</v>
      </c>
      <c r="CH42" s="52">
        <f t="shared" si="24"/>
        <v>0</v>
      </c>
      <c r="CI42" s="52">
        <f t="shared" si="24"/>
        <v>0</v>
      </c>
      <c r="CJ42" s="52">
        <f t="shared" si="24"/>
        <v>0</v>
      </c>
      <c r="CK42" s="52">
        <f t="shared" si="24"/>
        <v>0</v>
      </c>
      <c r="CL42" s="52">
        <f t="shared" si="24"/>
        <v>0</v>
      </c>
      <c r="CM42" s="52">
        <f t="shared" si="24"/>
        <v>0</v>
      </c>
      <c r="CN42" s="52">
        <f t="shared" si="24"/>
        <v>0</v>
      </c>
      <c r="CO42" s="52">
        <f t="shared" si="24"/>
        <v>0</v>
      </c>
      <c r="CP42" s="52">
        <f t="shared" si="24"/>
        <v>0</v>
      </c>
      <c r="CQ42" s="52">
        <f t="shared" si="24"/>
        <v>0</v>
      </c>
      <c r="CR42" s="52">
        <f t="shared" si="24"/>
        <v>0</v>
      </c>
      <c r="CS42" s="52">
        <f t="shared" si="24"/>
        <v>0</v>
      </c>
      <c r="CT42" s="52">
        <f t="shared" si="24"/>
        <v>0</v>
      </c>
      <c r="CU42" s="52">
        <f t="shared" si="24"/>
        <v>0</v>
      </c>
      <c r="CV42" s="52">
        <f t="shared" si="24"/>
        <v>0</v>
      </c>
      <c r="CW42" s="1"/>
      <c r="CX42" s="88">
        <f t="shared" ref="CX42:EB42" si="25">SUM(CX31:CX41)</f>
        <v>369.97759532367468</v>
      </c>
      <c r="CY42" s="89">
        <f t="shared" si="25"/>
        <v>182.64956376372351</v>
      </c>
      <c r="CZ42" s="89">
        <f t="shared" si="25"/>
        <v>179.44389445269596</v>
      </c>
      <c r="DA42" s="89">
        <f t="shared" si="25"/>
        <v>175.44125718695864</v>
      </c>
      <c r="DB42" s="89">
        <f t="shared" si="25"/>
        <v>172.71878210938587</v>
      </c>
      <c r="DC42" s="89">
        <f t="shared" si="25"/>
        <v>141.37954516802586</v>
      </c>
      <c r="DD42" s="89">
        <f t="shared" si="25"/>
        <v>138.51899697975176</v>
      </c>
      <c r="DE42" s="89">
        <f t="shared" si="25"/>
        <v>119.9805839952769</v>
      </c>
      <c r="DF42" s="89">
        <f t="shared" si="25"/>
        <v>119.11943004918604</v>
      </c>
      <c r="DG42" s="89">
        <f t="shared" si="25"/>
        <v>117.44500926661934</v>
      </c>
      <c r="DH42" s="89">
        <f t="shared" si="25"/>
        <v>117.34836470750629</v>
      </c>
      <c r="DI42" s="89">
        <f t="shared" si="25"/>
        <v>117.09940940251228</v>
      </c>
      <c r="DJ42" s="89">
        <f t="shared" si="25"/>
        <v>117.09940940251228</v>
      </c>
      <c r="DK42" s="89">
        <f t="shared" si="25"/>
        <v>115.98077203352634</v>
      </c>
      <c r="DL42" s="89">
        <f t="shared" si="25"/>
        <v>0</v>
      </c>
      <c r="DM42" s="89">
        <f t="shared" si="25"/>
        <v>0</v>
      </c>
      <c r="DN42" s="89">
        <f t="shared" si="25"/>
        <v>0</v>
      </c>
      <c r="DO42" s="89">
        <f t="shared" si="25"/>
        <v>0</v>
      </c>
      <c r="DP42" s="89">
        <f t="shared" si="25"/>
        <v>0</v>
      </c>
      <c r="DQ42" s="89">
        <f t="shared" si="25"/>
        <v>0</v>
      </c>
      <c r="DR42" s="89">
        <f t="shared" si="25"/>
        <v>0</v>
      </c>
      <c r="DS42" s="89">
        <f t="shared" si="25"/>
        <v>0</v>
      </c>
      <c r="DT42" s="89">
        <f t="shared" si="25"/>
        <v>0</v>
      </c>
      <c r="DU42" s="89">
        <f t="shared" si="25"/>
        <v>0</v>
      </c>
      <c r="DV42" s="89">
        <f t="shared" si="25"/>
        <v>0</v>
      </c>
      <c r="DW42" s="89">
        <f t="shared" si="25"/>
        <v>0</v>
      </c>
      <c r="DX42" s="89">
        <f t="shared" si="25"/>
        <v>0</v>
      </c>
      <c r="DY42" s="89">
        <f t="shared" si="25"/>
        <v>0</v>
      </c>
      <c r="DZ42" s="89">
        <f t="shared" si="25"/>
        <v>0</v>
      </c>
      <c r="EA42" s="89">
        <f t="shared" si="25"/>
        <v>0</v>
      </c>
      <c r="EB42" s="56">
        <f t="shared" si="25"/>
        <v>0</v>
      </c>
      <c r="EC42" s="59">
        <f>SUM(EC31:EC41)</f>
        <v>4527.5453573892482</v>
      </c>
      <c r="ED42" s="60">
        <f t="shared" ref="ED42:FG42" si="26">SUM(ED31:ED41)</f>
        <v>2252.5045552038482</v>
      </c>
      <c r="EE42" s="60">
        <f t="shared" si="26"/>
        <v>2206.011277732086</v>
      </c>
      <c r="EF42" s="60">
        <f t="shared" si="26"/>
        <v>2150.5053621522238</v>
      </c>
      <c r="EG42" s="60">
        <f t="shared" si="26"/>
        <v>2108.8706879837614</v>
      </c>
      <c r="EH42" s="60">
        <f t="shared" si="26"/>
        <v>1728.7510249939091</v>
      </c>
      <c r="EI42" s="60">
        <f t="shared" si="26"/>
        <v>1689.1029644241421</v>
      </c>
      <c r="EJ42" s="60">
        <f t="shared" si="26"/>
        <v>1462.9015628262548</v>
      </c>
      <c r="EK42" s="60">
        <f t="shared" si="26"/>
        <v>1449.823831127138</v>
      </c>
      <c r="EL42" s="60">
        <f t="shared" si="26"/>
        <v>1426.4335939315545</v>
      </c>
      <c r="EM42" s="60">
        <f t="shared" si="26"/>
        <v>1425.2631209378521</v>
      </c>
      <c r="EN42" s="60">
        <f t="shared" si="26"/>
        <v>1419.1569334075937</v>
      </c>
      <c r="EO42" s="60">
        <f t="shared" si="26"/>
        <v>1419.1569334075937</v>
      </c>
      <c r="EP42" s="60">
        <f t="shared" si="26"/>
        <v>1405.6089919387639</v>
      </c>
      <c r="EQ42" s="60">
        <f t="shared" si="26"/>
        <v>0.1983492511799036</v>
      </c>
      <c r="ER42" s="60">
        <f t="shared" si="26"/>
        <v>0</v>
      </c>
      <c r="ES42" s="60">
        <f t="shared" si="26"/>
        <v>0</v>
      </c>
      <c r="ET42" s="60">
        <f t="shared" si="26"/>
        <v>0</v>
      </c>
      <c r="EU42" s="60">
        <f t="shared" si="26"/>
        <v>0</v>
      </c>
      <c r="EV42" s="60">
        <f t="shared" si="26"/>
        <v>0</v>
      </c>
      <c r="EW42" s="60">
        <f t="shared" si="26"/>
        <v>0</v>
      </c>
      <c r="EX42" s="60">
        <f t="shared" si="26"/>
        <v>0</v>
      </c>
      <c r="EY42" s="60">
        <f t="shared" si="26"/>
        <v>0</v>
      </c>
      <c r="EZ42" s="60">
        <f t="shared" si="26"/>
        <v>0</v>
      </c>
      <c r="FA42" s="60">
        <f t="shared" si="26"/>
        <v>0</v>
      </c>
      <c r="FB42" s="60">
        <f t="shared" si="26"/>
        <v>0</v>
      </c>
      <c r="FC42" s="60">
        <f t="shared" si="26"/>
        <v>0</v>
      </c>
      <c r="FD42" s="60">
        <f t="shared" si="26"/>
        <v>0</v>
      </c>
      <c r="FE42" s="60">
        <f t="shared" si="26"/>
        <v>0</v>
      </c>
      <c r="FF42" s="60">
        <f t="shared" si="26"/>
        <v>0</v>
      </c>
      <c r="FG42" s="60">
        <f t="shared" si="26"/>
        <v>0</v>
      </c>
    </row>
    <row r="43" spans="1:163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  <c r="BN43" s="1"/>
      <c r="BO43" s="1"/>
      <c r="BP43" s="1"/>
      <c r="BQ43" s="1"/>
      <c r="BR43" s="1"/>
      <c r="BS43" s="1"/>
      <c r="BT43" s="1"/>
      <c r="BU43" s="1"/>
      <c r="BV43" s="1"/>
      <c r="BW43" s="1"/>
      <c r="BX43" s="1"/>
      <c r="BY43" s="1"/>
      <c r="BZ43" s="1"/>
      <c r="CA43" s="1"/>
      <c r="CB43" s="1"/>
      <c r="CC43" s="1"/>
      <c r="CD43" s="1"/>
      <c r="CE43" s="1"/>
      <c r="CF43" s="1"/>
      <c r="CG43" s="1"/>
      <c r="CH43" s="1"/>
      <c r="CI43" s="1"/>
      <c r="CJ43" s="1"/>
      <c r="CK43" s="1"/>
      <c r="CL43" s="1"/>
      <c r="CM43" s="1"/>
      <c r="CN43" s="1"/>
      <c r="CO43" s="1"/>
      <c r="CP43" s="1"/>
      <c r="CQ43" s="1"/>
      <c r="CR43" s="1"/>
      <c r="CS43" s="1"/>
      <c r="CT43" s="1"/>
      <c r="CU43" s="1"/>
      <c r="CV43" s="1"/>
      <c r="CW43" s="1"/>
      <c r="CX43" s="1"/>
      <c r="CY43" s="1"/>
      <c r="CZ43" s="1"/>
      <c r="DA43" s="1"/>
      <c r="DB43" s="1"/>
      <c r="DC43" s="1"/>
      <c r="DD43" s="1"/>
      <c r="DE43" s="1"/>
      <c r="DF43" s="1"/>
      <c r="DG43" s="1"/>
      <c r="DH43" s="1"/>
      <c r="DI43" s="1"/>
      <c r="DJ43" s="1"/>
      <c r="DK43" s="1"/>
      <c r="DL43" s="1"/>
      <c r="DM43" s="1"/>
      <c r="DN43" s="1"/>
      <c r="DO43" s="1"/>
      <c r="DP43" s="1"/>
      <c r="DQ43" s="1"/>
      <c r="DR43" s="1"/>
      <c r="DS43" s="1"/>
      <c r="DT43" s="1"/>
      <c r="DU43" s="1"/>
      <c r="DV43" s="1"/>
      <c r="DW43" s="1"/>
      <c r="DX43" s="1"/>
      <c r="DY43" s="1"/>
      <c r="DZ43" s="1"/>
      <c r="EA43" s="1"/>
      <c r="EB43" s="1"/>
      <c r="EC43" s="1"/>
      <c r="ED43" s="1"/>
      <c r="EE43" s="1"/>
      <c r="EF43" s="1"/>
      <c r="EG43" s="1"/>
      <c r="EH43" s="1"/>
      <c r="EI43" s="1"/>
      <c r="EJ43" s="1"/>
      <c r="EK43" s="1"/>
      <c r="EL43" s="1"/>
      <c r="EM43" s="1"/>
      <c r="EN43" s="1"/>
      <c r="EO43" s="1"/>
      <c r="EP43" s="1"/>
      <c r="EQ43" s="1"/>
      <c r="ER43" s="1"/>
      <c r="ES43" s="1"/>
      <c r="ET43" s="1"/>
      <c r="EU43" s="1"/>
      <c r="EV43" s="1"/>
      <c r="EW43" s="1"/>
      <c r="EX43" s="1"/>
      <c r="EY43" s="1"/>
      <c r="EZ43" s="1"/>
      <c r="FA43" s="1"/>
      <c r="FB43" s="1"/>
      <c r="FC43" s="1"/>
      <c r="FD43" s="1"/>
      <c r="FE43" s="1"/>
      <c r="FF43" s="1"/>
      <c r="FG43" s="1"/>
    </row>
    <row r="44" spans="1:163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  <c r="BP44" s="1"/>
      <c r="BQ44" s="1"/>
      <c r="BR44" s="1"/>
      <c r="BS44" s="1"/>
      <c r="BT44" s="1"/>
      <c r="BU44" s="1"/>
      <c r="BV44" s="1"/>
      <c r="BW44" s="1"/>
      <c r="BX44" s="1"/>
      <c r="BY44" s="1"/>
      <c r="BZ44" s="1"/>
      <c r="CA44" s="1"/>
      <c r="CB44" s="1"/>
      <c r="CC44" s="1"/>
      <c r="CD44" s="1"/>
      <c r="CE44" s="1"/>
      <c r="CF44" s="1"/>
      <c r="CG44" s="1"/>
      <c r="CH44" s="1"/>
      <c r="CI44" s="1"/>
      <c r="CJ44" s="1"/>
      <c r="CK44" s="1"/>
      <c r="CL44" s="1"/>
      <c r="CM44" s="1"/>
      <c r="CN44" s="1"/>
      <c r="CO44" s="1"/>
      <c r="CP44" s="1"/>
      <c r="CQ44" s="1"/>
      <c r="CR44" s="1"/>
      <c r="CS44" s="1"/>
      <c r="CT44" s="1"/>
      <c r="CU44" s="1"/>
      <c r="CV44" s="1"/>
      <c r="CW44" s="1"/>
      <c r="CX44" s="1"/>
      <c r="CY44" s="1"/>
      <c r="CZ44" s="1"/>
      <c r="DA44" s="1"/>
      <c r="DB44" s="1"/>
      <c r="DC44" s="1"/>
      <c r="DD44" s="1"/>
      <c r="DE44" s="1"/>
      <c r="DF44" s="1"/>
      <c r="DG44" s="1"/>
      <c r="DH44" s="1"/>
      <c r="DI44" s="1"/>
      <c r="DJ44" s="1"/>
      <c r="DK44" s="1"/>
      <c r="DL44" s="1"/>
      <c r="DM44" s="1"/>
      <c r="DN44" s="1"/>
      <c r="DO44" s="1"/>
      <c r="DP44" s="1"/>
      <c r="DQ44" s="1"/>
      <c r="DR44" s="1"/>
      <c r="DS44" s="1"/>
      <c r="DT44" s="1"/>
      <c r="DU44" s="1"/>
      <c r="DV44" s="1"/>
      <c r="DW44" s="1"/>
      <c r="DX44" s="1"/>
      <c r="DY44" s="1"/>
      <c r="DZ44" s="1"/>
      <c r="EA44" s="1"/>
      <c r="EB44" s="1"/>
      <c r="EC44" s="1"/>
      <c r="ED44" s="1"/>
      <c r="EE44" s="1"/>
      <c r="EF44" s="1"/>
      <c r="EG44" s="1"/>
      <c r="EH44" s="1"/>
      <c r="EI44" s="1"/>
      <c r="EJ44" s="1"/>
      <c r="EK44" s="1"/>
      <c r="EL44" s="1"/>
      <c r="EM44" s="1"/>
      <c r="EN44" s="1"/>
      <c r="EO44" s="1"/>
      <c r="EP44" s="1"/>
      <c r="EQ44" s="1"/>
      <c r="ER44" s="1"/>
      <c r="ES44" s="1"/>
      <c r="ET44" s="1"/>
      <c r="EU44" s="1"/>
      <c r="EV44" s="1"/>
      <c r="EW44" s="1"/>
      <c r="EX44" s="1"/>
      <c r="EY44" s="1"/>
      <c r="EZ44" s="1"/>
      <c r="FA44" s="1"/>
      <c r="FB44" s="1"/>
      <c r="FC44" s="1"/>
      <c r="FD44" s="1"/>
      <c r="FE44" s="1"/>
      <c r="FF44" s="1"/>
      <c r="FG44" s="1"/>
    </row>
    <row r="45" spans="1:163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1"/>
      <c r="BC45" s="1"/>
      <c r="BD45" s="1"/>
      <c r="BE45" s="1"/>
      <c r="BF45" s="1"/>
      <c r="BG45" s="1"/>
      <c r="BH45" s="1"/>
      <c r="BI45" s="1"/>
      <c r="BJ45" s="1"/>
      <c r="BK45" s="1"/>
      <c r="BL45" s="1"/>
      <c r="BM45" s="1"/>
      <c r="BN45" s="1"/>
      <c r="BO45" s="1"/>
      <c r="BP45" s="1"/>
      <c r="BQ45" s="1"/>
      <c r="BR45" s="1"/>
      <c r="BS45" s="1"/>
      <c r="BT45" s="1"/>
      <c r="BU45" s="1"/>
      <c r="BV45" s="1"/>
      <c r="BW45" s="1"/>
      <c r="BX45" s="1"/>
      <c r="BY45" s="1"/>
      <c r="BZ45" s="1"/>
      <c r="CA45" s="1"/>
      <c r="CB45" s="1"/>
      <c r="CC45" s="1"/>
      <c r="CD45" s="1"/>
      <c r="CE45" s="1"/>
      <c r="CF45" s="1"/>
      <c r="CG45" s="1"/>
      <c r="CH45" s="1"/>
      <c r="CI45" s="1"/>
      <c r="CJ45" s="1"/>
      <c r="CK45" s="1"/>
      <c r="CL45" s="1"/>
      <c r="CM45" s="1"/>
      <c r="CN45" s="1"/>
      <c r="CO45" s="1"/>
      <c r="CP45" s="1"/>
      <c r="CQ45" s="1"/>
      <c r="CR45" s="1"/>
      <c r="CS45" s="1"/>
      <c r="CT45" s="1"/>
      <c r="CU45" s="1"/>
      <c r="CV45" s="1"/>
      <c r="CW45" s="1"/>
      <c r="CX45" s="1"/>
      <c r="CY45" s="1"/>
      <c r="CZ45" s="1"/>
      <c r="DA45" s="1"/>
      <c r="DB45" s="1"/>
      <c r="DC45" s="1"/>
      <c r="DD45" s="1"/>
      <c r="DE45" s="1"/>
      <c r="DF45" s="1"/>
      <c r="DG45" s="1"/>
      <c r="DH45" s="1"/>
      <c r="DI45" s="1"/>
      <c r="DJ45" s="1"/>
      <c r="DK45" s="1"/>
      <c r="DL45" s="1"/>
      <c r="DM45" s="1"/>
      <c r="DN45" s="1"/>
      <c r="DO45" s="1"/>
      <c r="DP45" s="1"/>
      <c r="DQ45" s="1"/>
      <c r="DR45" s="1"/>
      <c r="DS45" s="1"/>
      <c r="DT45" s="1"/>
      <c r="DU45" s="1"/>
      <c r="DV45" s="1"/>
      <c r="DW45" s="1"/>
      <c r="DX45" s="1"/>
      <c r="DY45" s="1"/>
      <c r="DZ45" s="1"/>
      <c r="EA45" s="1"/>
      <c r="EB45" s="1"/>
      <c r="EC45" s="1"/>
      <c r="ED45" s="1"/>
      <c r="EE45" s="1"/>
      <c r="EF45" s="1"/>
      <c r="EG45" s="1"/>
      <c r="EH45" s="1"/>
      <c r="EI45" s="1"/>
      <c r="EJ45" s="1"/>
      <c r="EK45" s="1"/>
      <c r="EL45" s="1"/>
      <c r="EM45" s="1"/>
      <c r="EN45" s="1"/>
      <c r="EO45" s="1"/>
      <c r="EP45" s="1"/>
      <c r="EQ45" s="1"/>
      <c r="ER45" s="1"/>
      <c r="ES45" s="1"/>
      <c r="ET45" s="1"/>
      <c r="EU45" s="1"/>
      <c r="EV45" s="1"/>
      <c r="EW45" s="1"/>
      <c r="EX45" s="1"/>
      <c r="EY45" s="1"/>
      <c r="EZ45" s="1"/>
      <c r="FA45" s="1"/>
      <c r="FB45" s="1"/>
      <c r="FC45" s="1"/>
      <c r="FD45" s="1"/>
      <c r="FE45" s="1"/>
      <c r="FF45" s="1"/>
      <c r="FG45" s="1"/>
    </row>
    <row r="46" spans="1:163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"/>
      <c r="BO46" s="1"/>
      <c r="BP46" s="1"/>
      <c r="BQ46" s="1"/>
      <c r="BR46" s="1"/>
      <c r="BS46" s="1"/>
      <c r="BT46" s="1"/>
      <c r="BU46" s="1"/>
      <c r="BV46" s="1"/>
      <c r="BW46" s="1"/>
      <c r="BX46" s="1"/>
      <c r="BY46" s="1"/>
      <c r="BZ46" s="1"/>
      <c r="CA46" s="1"/>
      <c r="CB46" s="1"/>
      <c r="CC46" s="1"/>
      <c r="CD46" s="1"/>
      <c r="CE46" s="1"/>
      <c r="CF46" s="1"/>
      <c r="CG46" s="1"/>
      <c r="CH46" s="1"/>
      <c r="CI46" s="1"/>
      <c r="CJ46" s="1"/>
      <c r="CK46" s="1"/>
      <c r="CL46" s="1"/>
      <c r="CM46" s="1"/>
      <c r="CN46" s="1"/>
      <c r="CO46" s="1"/>
      <c r="CP46" s="1"/>
      <c r="CQ46" s="1"/>
      <c r="CR46" s="1"/>
      <c r="CS46" s="1"/>
      <c r="CT46" s="1"/>
      <c r="CU46" s="1"/>
      <c r="CV46" s="1"/>
      <c r="CW46" s="1"/>
      <c r="CX46" s="1"/>
      <c r="CY46" s="1"/>
      <c r="CZ46" s="1"/>
      <c r="DA46" s="1"/>
      <c r="DB46" s="1"/>
      <c r="DC46" s="1"/>
      <c r="DD46" s="1"/>
      <c r="DE46" s="1"/>
      <c r="DF46" s="1"/>
      <c r="DG46" s="1"/>
      <c r="DH46" s="1"/>
      <c r="DI46" s="1"/>
      <c r="DJ46" s="1"/>
      <c r="DK46" s="1"/>
      <c r="DL46" s="1"/>
      <c r="DM46" s="1"/>
      <c r="DN46" s="1"/>
      <c r="DO46" s="1"/>
      <c r="DP46" s="1"/>
      <c r="DQ46" s="1"/>
      <c r="DR46" s="1"/>
      <c r="DS46" s="1"/>
      <c r="DT46" s="1"/>
      <c r="DU46" s="1"/>
      <c r="DV46" s="1"/>
      <c r="DW46" s="1"/>
      <c r="DX46" s="1"/>
      <c r="DY46" s="1"/>
      <c r="DZ46" s="1"/>
      <c r="EA46" s="1"/>
      <c r="EB46" s="1"/>
      <c r="EC46" s="1"/>
      <c r="ED46" s="1"/>
      <c r="EE46" s="1"/>
      <c r="EF46" s="1"/>
      <c r="EG46" s="1"/>
      <c r="EH46" s="1"/>
      <c r="EI46" s="1"/>
      <c r="EJ46" s="1"/>
      <c r="EK46" s="1"/>
      <c r="EL46" s="1"/>
      <c r="EM46" s="1"/>
      <c r="EN46" s="1"/>
      <c r="EO46" s="1"/>
      <c r="EP46" s="1"/>
      <c r="EQ46" s="1"/>
      <c r="ER46" s="1"/>
      <c r="ES46" s="1"/>
      <c r="ET46" s="1"/>
      <c r="EU46" s="1"/>
      <c r="EV46" s="1"/>
      <c r="EW46" s="1"/>
      <c r="EX46" s="1"/>
      <c r="EY46" s="1"/>
      <c r="EZ46" s="1"/>
      <c r="FA46" s="1"/>
      <c r="FB46" s="1"/>
      <c r="FC46" s="1"/>
      <c r="FD46" s="1"/>
      <c r="FE46" s="1"/>
      <c r="FF46" s="1"/>
      <c r="FG46" s="1"/>
    </row>
    <row r="48" spans="1:163" x14ac:dyDescent="0.25">
      <c r="A48" s="122" t="s">
        <v>37</v>
      </c>
      <c r="B48" s="40"/>
      <c r="C48" s="40"/>
      <c r="D48" s="40"/>
      <c r="E48" s="40"/>
      <c r="F48" s="40"/>
      <c r="G48" s="40"/>
      <c r="H48" s="40"/>
      <c r="I48" s="40"/>
      <c r="J48" s="40"/>
      <c r="K48" s="40"/>
      <c r="L48" s="40"/>
      <c r="M48" s="40"/>
      <c r="N48" s="40"/>
      <c r="O48" s="40"/>
      <c r="P48" s="40"/>
      <c r="Q48" s="40"/>
      <c r="R48" s="40"/>
      <c r="S48" s="40"/>
      <c r="T48" s="40"/>
      <c r="U48" s="40"/>
    </row>
    <row r="49" spans="1:160" x14ac:dyDescent="0.25">
      <c r="F49" s="111" t="s">
        <v>20</v>
      </c>
      <c r="G49" s="111"/>
      <c r="H49" s="111"/>
      <c r="I49" s="111"/>
      <c r="J49" s="111"/>
      <c r="K49" s="111"/>
      <c r="L49" s="111"/>
      <c r="M49" s="111"/>
      <c r="N49" s="111"/>
      <c r="O49" s="111"/>
      <c r="P49" s="111"/>
      <c r="Q49" s="111"/>
      <c r="R49" s="111"/>
      <c r="S49" s="111"/>
      <c r="T49" s="111"/>
      <c r="U49" s="111"/>
      <c r="V49" s="111"/>
      <c r="W49" s="111"/>
      <c r="X49" s="111"/>
      <c r="Y49" s="111"/>
      <c r="Z49" s="111"/>
      <c r="AA49" s="111"/>
      <c r="AB49" s="111"/>
      <c r="AC49" s="111"/>
      <c r="AD49" s="111"/>
      <c r="AE49" s="111"/>
      <c r="AF49" s="111"/>
      <c r="AG49" s="111"/>
      <c r="AH49" s="111"/>
      <c r="AI49" s="111"/>
      <c r="AJ49" s="111"/>
      <c r="AK49" s="112" t="s">
        <v>28</v>
      </c>
      <c r="AL49" s="113"/>
      <c r="AM49" s="113"/>
      <c r="AN49" s="113"/>
      <c r="AO49" s="113"/>
      <c r="AP49" s="113"/>
      <c r="AQ49" s="113"/>
      <c r="AR49" s="113"/>
      <c r="AS49" s="113"/>
      <c r="AT49" s="113"/>
      <c r="AU49" s="113"/>
      <c r="AV49" s="113"/>
      <c r="AW49" s="113"/>
      <c r="AX49" s="113"/>
      <c r="AY49" s="113"/>
      <c r="AZ49" s="113"/>
      <c r="BA49" s="113"/>
      <c r="BB49" s="113"/>
      <c r="BC49" s="113"/>
      <c r="BD49" s="113"/>
      <c r="BE49" s="113"/>
      <c r="BF49" s="113"/>
      <c r="BG49" s="113"/>
      <c r="BH49" s="113"/>
      <c r="BI49" s="113"/>
      <c r="BJ49" s="113"/>
      <c r="BK49" s="113"/>
      <c r="BL49" s="113"/>
      <c r="BM49" s="113"/>
      <c r="BN49" s="113"/>
      <c r="BO49" s="113"/>
      <c r="BP49" s="114" t="s">
        <v>33</v>
      </c>
      <c r="BQ49" s="115"/>
      <c r="BR49" s="115"/>
      <c r="BS49" s="115"/>
      <c r="BT49" s="115"/>
      <c r="BU49" s="115"/>
      <c r="BV49" s="115"/>
      <c r="BW49" s="115"/>
      <c r="BX49" s="115"/>
      <c r="BY49" s="115"/>
      <c r="BZ49" s="115"/>
      <c r="CA49" s="115"/>
      <c r="CB49" s="115"/>
      <c r="CC49" s="115"/>
      <c r="CD49" s="115"/>
      <c r="CE49" s="115"/>
      <c r="CF49" s="115"/>
      <c r="CG49" s="115"/>
      <c r="CH49" s="115"/>
      <c r="CI49" s="115"/>
      <c r="CJ49" s="115"/>
      <c r="CK49" s="115"/>
      <c r="CL49" s="115"/>
      <c r="CM49" s="115"/>
      <c r="CN49" s="115"/>
      <c r="CO49" s="115"/>
      <c r="CP49" s="115"/>
      <c r="CQ49" s="115"/>
      <c r="CR49" s="115"/>
      <c r="CS49" s="115"/>
      <c r="CT49" s="116"/>
      <c r="CU49" s="117" t="s">
        <v>27</v>
      </c>
      <c r="CV49" s="118"/>
      <c r="CW49" s="118"/>
      <c r="CX49" s="118"/>
      <c r="CY49" s="118"/>
      <c r="CZ49" s="118"/>
      <c r="DA49" s="118"/>
      <c r="DB49" s="118"/>
      <c r="DC49" s="118"/>
      <c r="DD49" s="118"/>
      <c r="DE49" s="118"/>
      <c r="DF49" s="118"/>
      <c r="DG49" s="118"/>
      <c r="DH49" s="118"/>
      <c r="DI49" s="118"/>
      <c r="DJ49" s="118"/>
      <c r="DK49" s="118"/>
      <c r="DL49" s="118"/>
      <c r="DM49" s="118"/>
      <c r="DN49" s="118"/>
      <c r="DO49" s="118"/>
      <c r="DP49" s="118"/>
      <c r="DQ49" s="118"/>
      <c r="DR49" s="118"/>
      <c r="DS49" s="118"/>
      <c r="DT49" s="118"/>
      <c r="DU49" s="118"/>
      <c r="DV49" s="118"/>
      <c r="DW49" s="118"/>
      <c r="DX49" s="118"/>
      <c r="DY49" s="118"/>
      <c r="DZ49" s="109" t="s">
        <v>34</v>
      </c>
      <c r="EA49" s="110"/>
      <c r="EB49" s="110"/>
      <c r="EC49" s="110"/>
      <c r="ED49" s="110"/>
      <c r="EE49" s="110"/>
      <c r="EF49" s="110"/>
      <c r="EG49" s="110"/>
      <c r="EH49" s="110"/>
      <c r="EI49" s="110"/>
      <c r="EJ49" s="110"/>
      <c r="EK49" s="110"/>
      <c r="EL49" s="110"/>
      <c r="EM49" s="110"/>
      <c r="EN49" s="110"/>
      <c r="EO49" s="110"/>
      <c r="EP49" s="110"/>
      <c r="EQ49" s="110"/>
      <c r="ER49" s="110"/>
      <c r="ES49" s="110"/>
      <c r="ET49" s="110"/>
      <c r="EU49" s="110"/>
      <c r="EV49" s="110"/>
      <c r="EW49" s="110"/>
      <c r="EX49" s="110"/>
      <c r="EY49" s="110"/>
      <c r="EZ49" s="110"/>
      <c r="FA49" s="110"/>
      <c r="FB49" s="110"/>
      <c r="FC49" s="110"/>
      <c r="FD49" s="110"/>
    </row>
    <row r="50" spans="1:160" ht="15.75" customHeight="1" x14ac:dyDescent="0.25">
      <c r="A50" s="13" t="s">
        <v>46</v>
      </c>
      <c r="B50" s="13" t="s">
        <v>0</v>
      </c>
      <c r="C50" s="13" t="s">
        <v>47</v>
      </c>
      <c r="D50" s="13" t="s">
        <v>48</v>
      </c>
      <c r="E50" s="13" t="s">
        <v>18</v>
      </c>
      <c r="F50" s="98">
        <v>1990</v>
      </c>
      <c r="G50" s="98">
        <v>1991</v>
      </c>
      <c r="H50" s="98">
        <v>1992</v>
      </c>
      <c r="I50" s="98">
        <v>1993</v>
      </c>
      <c r="J50" s="98">
        <v>1994</v>
      </c>
      <c r="K50" s="98">
        <v>1995</v>
      </c>
      <c r="L50" s="98">
        <v>1996</v>
      </c>
      <c r="M50" s="98">
        <v>1997</v>
      </c>
      <c r="N50" s="98">
        <v>1998</v>
      </c>
      <c r="O50" s="98">
        <v>1999</v>
      </c>
      <c r="P50" s="98">
        <v>2000</v>
      </c>
      <c r="Q50" s="98">
        <v>2001</v>
      </c>
      <c r="R50" s="98">
        <v>2002</v>
      </c>
      <c r="S50" s="98">
        <v>2003</v>
      </c>
      <c r="T50" s="98">
        <v>2004</v>
      </c>
      <c r="U50" s="98">
        <v>2005</v>
      </c>
      <c r="V50" s="98">
        <v>2006</v>
      </c>
      <c r="W50" s="98">
        <v>2007</v>
      </c>
      <c r="X50" s="98">
        <v>2008</v>
      </c>
      <c r="Y50" s="98">
        <v>2009</v>
      </c>
      <c r="Z50" s="98">
        <v>2010</v>
      </c>
      <c r="AA50" s="98">
        <v>2011</v>
      </c>
      <c r="AB50" s="98">
        <v>2012</v>
      </c>
      <c r="AC50" s="98">
        <v>2013</v>
      </c>
      <c r="AD50" s="98">
        <v>2014</v>
      </c>
      <c r="AE50" s="98">
        <v>2015</v>
      </c>
      <c r="AF50" s="98">
        <v>2016</v>
      </c>
      <c r="AG50" s="98">
        <v>2017</v>
      </c>
      <c r="AH50" s="98">
        <v>2018</v>
      </c>
      <c r="AI50" s="98">
        <v>2019</v>
      </c>
      <c r="AJ50" s="98">
        <v>2020</v>
      </c>
      <c r="AK50" s="71">
        <v>1990</v>
      </c>
      <c r="AL50" s="72">
        <v>1991</v>
      </c>
      <c r="AM50" s="72">
        <v>1992</v>
      </c>
      <c r="AN50" s="72">
        <v>1993</v>
      </c>
      <c r="AO50" s="72">
        <v>1994</v>
      </c>
      <c r="AP50" s="72">
        <v>1995</v>
      </c>
      <c r="AQ50" s="72">
        <v>1996</v>
      </c>
      <c r="AR50" s="72">
        <v>1997</v>
      </c>
      <c r="AS50" s="72">
        <v>1998</v>
      </c>
      <c r="AT50" s="72">
        <v>1999</v>
      </c>
      <c r="AU50" s="72">
        <v>2000</v>
      </c>
      <c r="AV50" s="72">
        <v>2001</v>
      </c>
      <c r="AW50" s="72">
        <v>2002</v>
      </c>
      <c r="AX50" s="72">
        <v>2003</v>
      </c>
      <c r="AY50" s="72">
        <v>2004</v>
      </c>
      <c r="AZ50" s="72">
        <v>2005</v>
      </c>
      <c r="BA50" s="72">
        <v>2006</v>
      </c>
      <c r="BB50" s="72">
        <v>2007</v>
      </c>
      <c r="BC50" s="72">
        <v>2008</v>
      </c>
      <c r="BD50" s="72">
        <v>2009</v>
      </c>
      <c r="BE50" s="72">
        <v>2010</v>
      </c>
      <c r="BF50" s="72">
        <v>2011</v>
      </c>
      <c r="BG50" s="72">
        <v>2012</v>
      </c>
      <c r="BH50" s="72">
        <v>2013</v>
      </c>
      <c r="BI50" s="72">
        <v>2014</v>
      </c>
      <c r="BJ50" s="72">
        <v>2015</v>
      </c>
      <c r="BK50" s="72">
        <v>2016</v>
      </c>
      <c r="BL50" s="72">
        <v>2017</v>
      </c>
      <c r="BM50" s="72">
        <v>2018</v>
      </c>
      <c r="BN50" s="72">
        <v>2019</v>
      </c>
      <c r="BO50" s="72">
        <v>2020</v>
      </c>
      <c r="BP50" s="66">
        <v>1990</v>
      </c>
      <c r="BQ50" s="46">
        <v>1991</v>
      </c>
      <c r="BR50" s="46">
        <v>1992</v>
      </c>
      <c r="BS50" s="46">
        <v>1993</v>
      </c>
      <c r="BT50" s="46">
        <v>1994</v>
      </c>
      <c r="BU50" s="46">
        <v>1995</v>
      </c>
      <c r="BV50" s="46">
        <v>1996</v>
      </c>
      <c r="BW50" s="46">
        <v>1997</v>
      </c>
      <c r="BX50" s="46">
        <v>1998</v>
      </c>
      <c r="BY50" s="46">
        <v>1999</v>
      </c>
      <c r="BZ50" s="46">
        <v>2000</v>
      </c>
      <c r="CA50" s="46">
        <v>2001</v>
      </c>
      <c r="CB50" s="46">
        <v>2002</v>
      </c>
      <c r="CC50" s="46">
        <v>2003</v>
      </c>
      <c r="CD50" s="46">
        <v>2004</v>
      </c>
      <c r="CE50" s="46">
        <v>2005</v>
      </c>
      <c r="CF50" s="46">
        <v>2006</v>
      </c>
      <c r="CG50" s="46">
        <v>2007</v>
      </c>
      <c r="CH50" s="46">
        <v>2008</v>
      </c>
      <c r="CI50" s="46">
        <v>2009</v>
      </c>
      <c r="CJ50" s="46">
        <v>2010</v>
      </c>
      <c r="CK50" s="46">
        <v>2011</v>
      </c>
      <c r="CL50" s="46">
        <v>2012</v>
      </c>
      <c r="CM50" s="46">
        <v>2013</v>
      </c>
      <c r="CN50" s="46">
        <v>2014</v>
      </c>
      <c r="CO50" s="46">
        <v>2015</v>
      </c>
      <c r="CP50" s="46">
        <v>2016</v>
      </c>
      <c r="CQ50" s="46">
        <v>2017</v>
      </c>
      <c r="CR50" s="46">
        <v>2018</v>
      </c>
      <c r="CS50" s="46">
        <v>2019</v>
      </c>
      <c r="CT50" s="49">
        <v>2020</v>
      </c>
      <c r="CU50" s="67">
        <v>1990</v>
      </c>
      <c r="CV50" s="68">
        <v>1991</v>
      </c>
      <c r="CW50" s="68">
        <v>1992</v>
      </c>
      <c r="CX50" s="68">
        <v>1993</v>
      </c>
      <c r="CY50" s="68">
        <v>1994</v>
      </c>
      <c r="CZ50" s="68">
        <v>1995</v>
      </c>
      <c r="DA50" s="68">
        <v>1996</v>
      </c>
      <c r="DB50" s="68">
        <v>1997</v>
      </c>
      <c r="DC50" s="68">
        <v>1998</v>
      </c>
      <c r="DD50" s="68">
        <v>1999</v>
      </c>
      <c r="DE50" s="68">
        <v>2000</v>
      </c>
      <c r="DF50" s="68">
        <v>2001</v>
      </c>
      <c r="DG50" s="68">
        <v>2002</v>
      </c>
      <c r="DH50" s="68">
        <v>2003</v>
      </c>
      <c r="DI50" s="68">
        <v>2004</v>
      </c>
      <c r="DJ50" s="68">
        <v>2005</v>
      </c>
      <c r="DK50" s="68">
        <v>2006</v>
      </c>
      <c r="DL50" s="68">
        <v>2007</v>
      </c>
      <c r="DM50" s="68">
        <v>2008</v>
      </c>
      <c r="DN50" s="68">
        <v>2009</v>
      </c>
      <c r="DO50" s="68">
        <v>2010</v>
      </c>
      <c r="DP50" s="68">
        <v>2011</v>
      </c>
      <c r="DQ50" s="68">
        <v>2012</v>
      </c>
      <c r="DR50" s="68">
        <v>2013</v>
      </c>
      <c r="DS50" s="68">
        <v>2014</v>
      </c>
      <c r="DT50" s="68">
        <v>2015</v>
      </c>
      <c r="DU50" s="68">
        <v>2016</v>
      </c>
      <c r="DV50" s="68">
        <v>2017</v>
      </c>
      <c r="DW50" s="68">
        <v>2018</v>
      </c>
      <c r="DX50" s="68">
        <v>2019</v>
      </c>
      <c r="DY50" s="68">
        <v>2020</v>
      </c>
      <c r="DZ50" s="69">
        <v>1990</v>
      </c>
      <c r="EA50" s="70">
        <v>1991</v>
      </c>
      <c r="EB50" s="70">
        <v>1992</v>
      </c>
      <c r="EC50" s="70">
        <v>1993</v>
      </c>
      <c r="ED50" s="70">
        <v>1994</v>
      </c>
      <c r="EE50" s="70">
        <v>1995</v>
      </c>
      <c r="EF50" s="70">
        <v>1996</v>
      </c>
      <c r="EG50" s="70">
        <v>1997</v>
      </c>
      <c r="EH50" s="70">
        <v>1998</v>
      </c>
      <c r="EI50" s="70">
        <v>1999</v>
      </c>
      <c r="EJ50" s="70">
        <v>2000</v>
      </c>
      <c r="EK50" s="70">
        <v>2001</v>
      </c>
      <c r="EL50" s="70">
        <v>2002</v>
      </c>
      <c r="EM50" s="70">
        <v>2003</v>
      </c>
      <c r="EN50" s="70">
        <v>2004</v>
      </c>
      <c r="EO50" s="70">
        <v>2005</v>
      </c>
      <c r="EP50" s="70">
        <v>2006</v>
      </c>
      <c r="EQ50" s="70">
        <v>2007</v>
      </c>
      <c r="ER50" s="70">
        <v>2008</v>
      </c>
      <c r="ES50" s="70">
        <v>2009</v>
      </c>
      <c r="ET50" s="70">
        <v>2010</v>
      </c>
      <c r="EU50" s="70">
        <v>2011</v>
      </c>
      <c r="EV50" s="70">
        <v>2012</v>
      </c>
      <c r="EW50" s="70">
        <v>2013</v>
      </c>
      <c r="EX50" s="70">
        <v>2014</v>
      </c>
      <c r="EY50" s="70">
        <v>2015</v>
      </c>
      <c r="EZ50" s="70">
        <v>2016</v>
      </c>
      <c r="FA50" s="70">
        <v>2017</v>
      </c>
      <c r="FB50" s="70">
        <v>2018</v>
      </c>
      <c r="FC50" s="70">
        <v>2019</v>
      </c>
      <c r="FD50" s="70">
        <v>2020</v>
      </c>
    </row>
    <row r="51" spans="1:160" x14ac:dyDescent="0.25">
      <c r="A51" s="1" t="s">
        <v>22</v>
      </c>
      <c r="B51" s="1" t="str">
        <f>B6</f>
        <v>Arkansas</v>
      </c>
      <c r="C51" s="1" t="s">
        <v>22</v>
      </c>
      <c r="D51" s="1" t="s">
        <v>22</v>
      </c>
      <c r="E51" s="1" t="s">
        <v>22</v>
      </c>
      <c r="F51" s="100">
        <f>F42+F20</f>
        <v>208316.18904377194</v>
      </c>
      <c r="G51" s="100">
        <f>G42+G20</f>
        <v>208316.18904377217</v>
      </c>
      <c r="H51" s="100">
        <f t="shared" ref="H51:AI51" si="27">H42+H20</f>
        <v>208316.18904377174</v>
      </c>
      <c r="I51" s="100">
        <f t="shared" si="27"/>
        <v>208316.18904377168</v>
      </c>
      <c r="J51" s="100">
        <f t="shared" si="27"/>
        <v>208316.18904377197</v>
      </c>
      <c r="K51" s="100">
        <f t="shared" si="27"/>
        <v>208316.18904377177</v>
      </c>
      <c r="L51" s="100">
        <f t="shared" si="27"/>
        <v>208316.18904377229</v>
      </c>
      <c r="M51" s="100">
        <f t="shared" si="27"/>
        <v>208316.18904377247</v>
      </c>
      <c r="N51" s="100">
        <f t="shared" si="27"/>
        <v>208316.18904377156</v>
      </c>
      <c r="O51" s="100">
        <f t="shared" si="27"/>
        <v>208316.18904377165</v>
      </c>
      <c r="P51" s="100">
        <f t="shared" si="27"/>
        <v>208316.18904377194</v>
      </c>
      <c r="Q51" s="100">
        <f t="shared" si="27"/>
        <v>208316.18904377241</v>
      </c>
      <c r="R51" s="100">
        <f t="shared" si="27"/>
        <v>208316.18904377241</v>
      </c>
      <c r="S51" s="100">
        <f t="shared" si="27"/>
        <v>208316.18904377238</v>
      </c>
      <c r="T51" s="100">
        <f t="shared" si="27"/>
        <v>208316.18904377153</v>
      </c>
      <c r="U51" s="100">
        <f t="shared" si="27"/>
        <v>208316.18904377153</v>
      </c>
      <c r="V51" s="100">
        <f t="shared" si="27"/>
        <v>208316.18904377153</v>
      </c>
      <c r="W51" s="100">
        <f t="shared" si="27"/>
        <v>208316.18904377153</v>
      </c>
      <c r="X51" s="100">
        <f t="shared" si="27"/>
        <v>208316.18904377153</v>
      </c>
      <c r="Y51" s="100">
        <f t="shared" si="27"/>
        <v>208316.18904377153</v>
      </c>
      <c r="Z51" s="100">
        <f t="shared" si="27"/>
        <v>208316.18904377153</v>
      </c>
      <c r="AA51" s="100">
        <f t="shared" si="27"/>
        <v>208316.18904377153</v>
      </c>
      <c r="AB51" s="100">
        <f t="shared" si="27"/>
        <v>208316.18904377153</v>
      </c>
      <c r="AC51" s="100">
        <f t="shared" si="27"/>
        <v>208316.18904377153</v>
      </c>
      <c r="AD51" s="100">
        <f t="shared" si="27"/>
        <v>208316.18904377153</v>
      </c>
      <c r="AE51" s="100">
        <f t="shared" si="27"/>
        <v>208316.18904377153</v>
      </c>
      <c r="AF51" s="100">
        <f t="shared" si="27"/>
        <v>208316.18904377153</v>
      </c>
      <c r="AG51" s="100">
        <f t="shared" si="27"/>
        <v>208316.18904377153</v>
      </c>
      <c r="AH51" s="100">
        <f t="shared" si="27"/>
        <v>208316.18904377153</v>
      </c>
      <c r="AI51" s="100">
        <f t="shared" si="27"/>
        <v>208316.18904377153</v>
      </c>
      <c r="AJ51" s="100">
        <f>AJ42+AJ20</f>
        <v>208316.18904377153</v>
      </c>
      <c r="AK51" s="50">
        <f>AM42+AL20</f>
        <v>19790.446146257378</v>
      </c>
      <c r="AL51" s="99">
        <f t="shared" ref="AL51:BN51" si="28">AN42+AM20</f>
        <v>19019.17185265509</v>
      </c>
      <c r="AM51" s="99">
        <f t="shared" si="28"/>
        <v>19005.986005902945</v>
      </c>
      <c r="AN51" s="99">
        <f t="shared" si="28"/>
        <v>18987.704298954028</v>
      </c>
      <c r="AO51" s="99">
        <f t="shared" si="28"/>
        <v>18976.505970094666</v>
      </c>
      <c r="AP51" s="99">
        <f t="shared" si="28"/>
        <v>18847.598607686617</v>
      </c>
      <c r="AQ51" s="99">
        <f t="shared" si="28"/>
        <v>18835.832344114842</v>
      </c>
      <c r="AR51" s="99">
        <f t="shared" si="28"/>
        <v>18759.57847981271</v>
      </c>
      <c r="AS51" s="99">
        <f t="shared" si="28"/>
        <v>18756.036304104095</v>
      </c>
      <c r="AT51" s="99">
        <f t="shared" si="28"/>
        <v>18749.148926244656</v>
      </c>
      <c r="AU51" s="99">
        <f t="shared" si="28"/>
        <v>18748.751399169287</v>
      </c>
      <c r="AV51" s="99">
        <f t="shared" si="28"/>
        <v>18747.727373862508</v>
      </c>
      <c r="AW51" s="99">
        <f t="shared" si="28"/>
        <v>18747.727373862508</v>
      </c>
      <c r="AX51" s="99">
        <f t="shared" si="28"/>
        <v>18742.268557872707</v>
      </c>
      <c r="AY51" s="99">
        <f t="shared" si="28"/>
        <v>18265.206035869811</v>
      </c>
      <c r="AZ51" s="99">
        <f t="shared" si="28"/>
        <v>18265.206035869811</v>
      </c>
      <c r="BA51" s="99">
        <f t="shared" si="28"/>
        <v>18265.206035869811</v>
      </c>
      <c r="BB51" s="99">
        <f t="shared" si="28"/>
        <v>18265.206035869811</v>
      </c>
      <c r="BC51" s="99">
        <f t="shared" si="28"/>
        <v>18265.206035869811</v>
      </c>
      <c r="BD51" s="99">
        <f t="shared" si="28"/>
        <v>18265.206035869811</v>
      </c>
      <c r="BE51" s="99">
        <f t="shared" si="28"/>
        <v>18265.206035869811</v>
      </c>
      <c r="BF51" s="99">
        <f t="shared" si="28"/>
        <v>18265.206035869811</v>
      </c>
      <c r="BG51" s="99">
        <f t="shared" si="28"/>
        <v>18265.206035869811</v>
      </c>
      <c r="BH51" s="99">
        <f t="shared" si="28"/>
        <v>18265.206035869811</v>
      </c>
      <c r="BI51" s="99">
        <f t="shared" si="28"/>
        <v>18265.206035869811</v>
      </c>
      <c r="BJ51" s="99">
        <f t="shared" si="28"/>
        <v>18265.206035869811</v>
      </c>
      <c r="BK51" s="99">
        <f t="shared" si="28"/>
        <v>18265.206035869811</v>
      </c>
      <c r="BL51" s="99">
        <f t="shared" si="28"/>
        <v>18265.206035869811</v>
      </c>
      <c r="BM51" s="99">
        <f t="shared" si="28"/>
        <v>18265.206035869811</v>
      </c>
      <c r="BN51" s="99">
        <f t="shared" si="28"/>
        <v>18265.206035869811</v>
      </c>
      <c r="BO51" s="99">
        <f>BQ42+BP20</f>
        <v>18265.206035869811</v>
      </c>
      <c r="BP51" s="51">
        <f>BR42</f>
        <v>173933.14789848859</v>
      </c>
      <c r="BQ51" s="73">
        <f>BS42</f>
        <v>86373.956239243329</v>
      </c>
      <c r="BR51" s="73">
        <f t="shared" ref="BR51:CS51" si="29">BT42</f>
        <v>84628.011912763381</v>
      </c>
      <c r="BS51" s="73">
        <f t="shared" si="29"/>
        <v>82579.285179844723</v>
      </c>
      <c r="BT51" s="73">
        <f t="shared" si="29"/>
        <v>81055.787195701763</v>
      </c>
      <c r="BU51" s="73">
        <f t="shared" si="29"/>
        <v>66418.784507704171</v>
      </c>
      <c r="BV51" s="73">
        <f t="shared" si="29"/>
        <v>64937.904969598269</v>
      </c>
      <c r="BW51" s="73">
        <f t="shared" si="29"/>
        <v>56240.174602635205</v>
      </c>
      <c r="BX51" s="73">
        <f t="shared" si="29"/>
        <v>55760.95952971471</v>
      </c>
      <c r="BY51" s="73">
        <f t="shared" si="29"/>
        <v>54888.795570024813</v>
      </c>
      <c r="BZ51" s="73">
        <f t="shared" si="29"/>
        <v>54843.70881274507</v>
      </c>
      <c r="CA51" s="73">
        <f t="shared" si="29"/>
        <v>54637.142407921725</v>
      </c>
      <c r="CB51" s="73">
        <f t="shared" si="29"/>
        <v>54637.142407921725</v>
      </c>
      <c r="CC51" s="73">
        <f t="shared" si="29"/>
        <v>54135.39241332416</v>
      </c>
      <c r="CD51" s="73">
        <f t="shared" si="29"/>
        <v>5.8023478578310561</v>
      </c>
      <c r="CE51" s="73">
        <f t="shared" si="29"/>
        <v>0</v>
      </c>
      <c r="CF51" s="73">
        <f t="shared" si="29"/>
        <v>0</v>
      </c>
      <c r="CG51" s="73">
        <f t="shared" si="29"/>
        <v>0</v>
      </c>
      <c r="CH51" s="73">
        <f t="shared" si="29"/>
        <v>0</v>
      </c>
      <c r="CI51" s="73">
        <f t="shared" si="29"/>
        <v>0</v>
      </c>
      <c r="CJ51" s="73">
        <f t="shared" si="29"/>
        <v>0</v>
      </c>
      <c r="CK51" s="73">
        <f t="shared" si="29"/>
        <v>0</v>
      </c>
      <c r="CL51" s="73">
        <f t="shared" si="29"/>
        <v>0</v>
      </c>
      <c r="CM51" s="73">
        <f t="shared" si="29"/>
        <v>0</v>
      </c>
      <c r="CN51" s="73">
        <f t="shared" si="29"/>
        <v>0</v>
      </c>
      <c r="CO51" s="73">
        <f t="shared" si="29"/>
        <v>0</v>
      </c>
      <c r="CP51" s="73">
        <f t="shared" si="29"/>
        <v>0</v>
      </c>
      <c r="CQ51" s="73">
        <f t="shared" si="29"/>
        <v>0</v>
      </c>
      <c r="CR51" s="73">
        <f t="shared" si="29"/>
        <v>0</v>
      </c>
      <c r="CS51" s="73">
        <f t="shared" si="29"/>
        <v>0</v>
      </c>
      <c r="CT51" s="73">
        <f>CV42</f>
        <v>0</v>
      </c>
      <c r="CU51" s="88">
        <f>CX42+BR20</f>
        <v>1701.9904173738419</v>
      </c>
      <c r="CV51" s="74">
        <f>CY42+BS20</f>
        <v>1632.575730949636</v>
      </c>
      <c r="CW51" s="74">
        <f t="shared" ref="CW51:DY51" si="30">CZ42+BT20</f>
        <v>1631.3890047419429</v>
      </c>
      <c r="CX51" s="74">
        <f t="shared" si="30"/>
        <v>1629.7436511165404</v>
      </c>
      <c r="CY51" s="74">
        <f t="shared" si="30"/>
        <v>1628.7358015191976</v>
      </c>
      <c r="CZ51" s="74">
        <f t="shared" si="30"/>
        <v>1617.1341389024733</v>
      </c>
      <c r="DA51" s="74">
        <f t="shared" si="30"/>
        <v>1616.0751751810142</v>
      </c>
      <c r="DB51" s="74">
        <f t="shared" si="30"/>
        <v>1609.2123273938216</v>
      </c>
      <c r="DC51" s="74">
        <f t="shared" si="30"/>
        <v>1608.8935315800466</v>
      </c>
      <c r="DD51" s="74">
        <f t="shared" si="30"/>
        <v>1608.2736675726971</v>
      </c>
      <c r="DE51" s="74">
        <f t="shared" si="30"/>
        <v>1608.2378901359139</v>
      </c>
      <c r="DF51" s="74">
        <f t="shared" si="30"/>
        <v>1608.1457278583034</v>
      </c>
      <c r="DG51" s="74">
        <f t="shared" si="30"/>
        <v>1608.1457278583034</v>
      </c>
      <c r="DH51" s="74">
        <f t="shared" si="30"/>
        <v>1607.6544344192216</v>
      </c>
      <c r="DI51" s="74">
        <f t="shared" si="30"/>
        <v>1564.718807438961</v>
      </c>
      <c r="DJ51" s="74">
        <f t="shared" si="30"/>
        <v>1564.718807438961</v>
      </c>
      <c r="DK51" s="74">
        <f t="shared" si="30"/>
        <v>1564.718807438961</v>
      </c>
      <c r="DL51" s="74">
        <f t="shared" si="30"/>
        <v>1564.718807438961</v>
      </c>
      <c r="DM51" s="74">
        <f t="shared" si="30"/>
        <v>1564.718807438961</v>
      </c>
      <c r="DN51" s="74">
        <f t="shared" si="30"/>
        <v>1564.718807438961</v>
      </c>
      <c r="DO51" s="74">
        <f t="shared" si="30"/>
        <v>1564.718807438961</v>
      </c>
      <c r="DP51" s="74">
        <f t="shared" si="30"/>
        <v>1564.718807438961</v>
      </c>
      <c r="DQ51" s="74">
        <f t="shared" si="30"/>
        <v>1564.718807438961</v>
      </c>
      <c r="DR51" s="74">
        <f t="shared" si="30"/>
        <v>1564.718807438961</v>
      </c>
      <c r="DS51" s="74">
        <f t="shared" si="30"/>
        <v>1564.718807438961</v>
      </c>
      <c r="DT51" s="74">
        <f t="shared" si="30"/>
        <v>1564.718807438961</v>
      </c>
      <c r="DU51" s="74">
        <f t="shared" si="30"/>
        <v>1564.718807438961</v>
      </c>
      <c r="DV51" s="74">
        <f t="shared" si="30"/>
        <v>1564.718807438961</v>
      </c>
      <c r="DW51" s="74">
        <f t="shared" si="30"/>
        <v>1564.718807438961</v>
      </c>
      <c r="DX51" s="74">
        <f t="shared" si="30"/>
        <v>1564.718807438961</v>
      </c>
      <c r="DY51" s="74">
        <f t="shared" si="30"/>
        <v>1564.718807438961</v>
      </c>
      <c r="DZ51" s="59">
        <f>EC42+CW20</f>
        <v>21492.436563631221</v>
      </c>
      <c r="EA51" s="75">
        <f>ED42+CX20</f>
        <v>20651.747583604723</v>
      </c>
      <c r="EB51" s="75">
        <f t="shared" ref="EB51:FC51" si="31">EE42+CY20</f>
        <v>20637.37501064489</v>
      </c>
      <c r="EC51" s="75">
        <f t="shared" si="31"/>
        <v>20617.447950070567</v>
      </c>
      <c r="ED51" s="75">
        <f t="shared" si="31"/>
        <v>20605.241771613866</v>
      </c>
      <c r="EE51" s="75">
        <f t="shared" si="31"/>
        <v>20464.732746589088</v>
      </c>
      <c r="EF51" s="75">
        <f t="shared" si="31"/>
        <v>20451.907519295859</v>
      </c>
      <c r="EG51" s="75">
        <f t="shared" si="31"/>
        <v>20368.790807206529</v>
      </c>
      <c r="EH51" s="75">
        <f t="shared" si="31"/>
        <v>20364.929835684143</v>
      </c>
      <c r="EI51" s="75">
        <f t="shared" si="31"/>
        <v>20357.422593817351</v>
      </c>
      <c r="EJ51" s="75">
        <f t="shared" si="31"/>
        <v>20356.989289305202</v>
      </c>
      <c r="EK51" s="75">
        <f t="shared" si="31"/>
        <v>20355.873101720808</v>
      </c>
      <c r="EL51" s="75">
        <f t="shared" si="31"/>
        <v>20355.873101720808</v>
      </c>
      <c r="EM51" s="75">
        <f t="shared" si="31"/>
        <v>20349.922992291929</v>
      </c>
      <c r="EN51" s="75">
        <f t="shared" si="31"/>
        <v>19829.924843308771</v>
      </c>
      <c r="EO51" s="75">
        <f t="shared" si="31"/>
        <v>19829.924843308774</v>
      </c>
      <c r="EP51" s="75">
        <f t="shared" si="31"/>
        <v>19829.924843308774</v>
      </c>
      <c r="EQ51" s="75">
        <f t="shared" si="31"/>
        <v>19829.924843308774</v>
      </c>
      <c r="ER51" s="75">
        <f t="shared" si="31"/>
        <v>19829.924843308774</v>
      </c>
      <c r="ES51" s="75">
        <f t="shared" si="31"/>
        <v>19829.924843308774</v>
      </c>
      <c r="ET51" s="75">
        <f t="shared" si="31"/>
        <v>19829.924843308774</v>
      </c>
      <c r="EU51" s="75">
        <f t="shared" si="31"/>
        <v>19829.924843308774</v>
      </c>
      <c r="EV51" s="75">
        <f t="shared" si="31"/>
        <v>19829.924843308774</v>
      </c>
      <c r="EW51" s="75">
        <f t="shared" si="31"/>
        <v>19829.924843308774</v>
      </c>
      <c r="EX51" s="75">
        <f t="shared" si="31"/>
        <v>19829.924843308774</v>
      </c>
      <c r="EY51" s="75">
        <f t="shared" si="31"/>
        <v>19829.924843308774</v>
      </c>
      <c r="EZ51" s="75">
        <f t="shared" si="31"/>
        <v>19829.924843308774</v>
      </c>
      <c r="FA51" s="75">
        <f t="shared" si="31"/>
        <v>19829.924843308774</v>
      </c>
      <c r="FB51" s="75">
        <f t="shared" si="31"/>
        <v>19829.924843308774</v>
      </c>
      <c r="FC51" s="75">
        <f t="shared" si="31"/>
        <v>19829.924843308774</v>
      </c>
      <c r="FD51" s="75">
        <f>FG42+EA20</f>
        <v>19829.924843308774</v>
      </c>
    </row>
    <row r="55" spans="1:160" x14ac:dyDescent="0.25">
      <c r="DZ55" s="1"/>
    </row>
    <row r="56" spans="1:160" x14ac:dyDescent="0.25">
      <c r="BP56" s="1"/>
    </row>
    <row r="291" spans="5:35" x14ac:dyDescent="0.25">
      <c r="E291" s="83">
        <v>173606.80546200322</v>
      </c>
      <c r="F291" s="83">
        <v>177556.92038939655</v>
      </c>
      <c r="G291" s="83">
        <v>177675.17854112125</v>
      </c>
      <c r="H291" s="83">
        <v>177922.42868794993</v>
      </c>
      <c r="I291" s="83">
        <v>198619.80660903797</v>
      </c>
      <c r="J291" s="83">
        <v>202506.4400315503</v>
      </c>
      <c r="K291" s="83">
        <v>202747.89379202915</v>
      </c>
      <c r="L291" s="83">
        <v>202922.25717413303</v>
      </c>
      <c r="M291" s="83">
        <v>203493.57581161268</v>
      </c>
      <c r="N291" s="83">
        <v>206038.69810898858</v>
      </c>
      <c r="O291" s="83">
        <v>206090.33776473172</v>
      </c>
      <c r="P291" s="83">
        <v>206117.78698071439</v>
      </c>
      <c r="Q291" s="83">
        <v>206117.78698071439</v>
      </c>
      <c r="R291" s="83">
        <v>206117.78698071439</v>
      </c>
      <c r="S291" s="83">
        <v>206117.78698071439</v>
      </c>
      <c r="T291" s="83">
        <v>206117.78698071439</v>
      </c>
      <c r="U291" s="83">
        <v>206170.76488476078</v>
      </c>
      <c r="V291" s="83">
        <v>206170.76488476078</v>
      </c>
      <c r="W291" s="83">
        <v>206170.76488476078</v>
      </c>
      <c r="X291" s="83">
        <v>206180.25009528894</v>
      </c>
      <c r="Y291" s="83">
        <v>206183.26210999041</v>
      </c>
      <c r="Z291" s="83">
        <v>206183.26210999041</v>
      </c>
      <c r="AA291" s="83">
        <v>206183.26210999041</v>
      </c>
      <c r="AB291" s="83">
        <v>206183.26210999041</v>
      </c>
      <c r="AC291" s="83">
        <v>206187.90171192083</v>
      </c>
      <c r="AD291" s="83">
        <v>206187.90171192083</v>
      </c>
      <c r="AE291" s="83">
        <v>206187.90171192083</v>
      </c>
      <c r="AF291" s="83">
        <v>206187.90171192083</v>
      </c>
      <c r="AG291" s="83">
        <v>206191.09688934847</v>
      </c>
      <c r="AH291" s="83">
        <v>206191.09688934847</v>
      </c>
      <c r="AI291" s="83">
        <v>206191.09688934847</v>
      </c>
    </row>
  </sheetData>
  <mergeCells count="14">
    <mergeCell ref="F4:AJ4"/>
    <mergeCell ref="AL4:BP4"/>
    <mergeCell ref="BR4:CV4"/>
    <mergeCell ref="CW4:EA4"/>
    <mergeCell ref="F29:AJ29"/>
    <mergeCell ref="AM29:BQ29"/>
    <mergeCell ref="BR29:CV29"/>
    <mergeCell ref="CX29:EB29"/>
    <mergeCell ref="EC29:FG29"/>
    <mergeCell ref="F49:AJ49"/>
    <mergeCell ref="AK49:BO49"/>
    <mergeCell ref="BP49:CT49"/>
    <mergeCell ref="CU49:DY49"/>
    <mergeCell ref="DZ49:FD49"/>
  </mergeCells>
  <pageMargins left="0.7" right="0.7" top="0.75" bottom="0.75" header="0.3" footer="0.3"/>
  <pageSetup paperSize="9" orientation="portrait" horizontalDpi="300" verticalDpi="300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FG291"/>
  <sheetViews>
    <sheetView workbookViewId="0">
      <selection activeCell="C39" sqref="C39"/>
    </sheetView>
  </sheetViews>
  <sheetFormatPr defaultColWidth="11.42578125" defaultRowHeight="15" x14ac:dyDescent="0.25"/>
  <cols>
    <col min="1" max="1" width="39.5703125" customWidth="1"/>
    <col min="2" max="2" width="9.5703125" customWidth="1"/>
    <col min="3" max="3" width="28.85546875" customWidth="1"/>
    <col min="4" max="4" width="20.85546875" customWidth="1"/>
    <col min="5" max="5" width="21.7109375" customWidth="1"/>
    <col min="6" max="36" width="7.5703125" customWidth="1"/>
    <col min="37" max="37" width="34" customWidth="1"/>
    <col min="38" max="38" width="34.28515625" customWidth="1"/>
    <col min="39" max="67" width="6.5703125" customWidth="1"/>
    <col min="68" max="68" width="9" customWidth="1"/>
    <col min="69" max="69" width="34.140625" customWidth="1"/>
    <col min="70" max="70" width="9.28515625" customWidth="1"/>
    <col min="71" max="72" width="6.5703125" customWidth="1"/>
    <col min="73" max="100" width="5.5703125" customWidth="1"/>
    <col min="101" max="101" width="34.140625" customWidth="1"/>
    <col min="102" max="163" width="12" customWidth="1"/>
  </cols>
  <sheetData>
    <row r="1" spans="1:132" ht="31.5" customHeight="1" x14ac:dyDescent="0.5">
      <c r="A1" s="94" t="str">
        <f>B6</f>
        <v>California</v>
      </c>
    </row>
    <row r="2" spans="1:132" x14ac:dyDescent="0.25">
      <c r="A2" s="122" t="s">
        <v>35</v>
      </c>
      <c r="B2" s="40"/>
      <c r="C2" s="40"/>
      <c r="D2" s="40"/>
      <c r="E2" s="40"/>
      <c r="F2" s="40"/>
      <c r="G2" s="40"/>
      <c r="H2" s="40"/>
      <c r="I2" s="40"/>
      <c r="J2" s="40"/>
      <c r="K2" s="40"/>
      <c r="L2" s="40"/>
      <c r="M2" s="40"/>
      <c r="N2" s="40"/>
      <c r="O2" s="40"/>
      <c r="P2" s="40"/>
      <c r="AK2" s="6"/>
    </row>
    <row r="3" spans="1:132" x14ac:dyDescent="0.25">
      <c r="BQ3" s="6"/>
    </row>
    <row r="4" spans="1:132" x14ac:dyDescent="0.25">
      <c r="F4" s="119" t="s">
        <v>20</v>
      </c>
      <c r="G4" s="111"/>
      <c r="H4" s="111"/>
      <c r="I4" s="111"/>
      <c r="J4" s="111"/>
      <c r="K4" s="111"/>
      <c r="L4" s="111"/>
      <c r="M4" s="111"/>
      <c r="N4" s="111"/>
      <c r="O4" s="111"/>
      <c r="P4" s="111"/>
      <c r="Q4" s="111"/>
      <c r="R4" s="111"/>
      <c r="S4" s="111"/>
      <c r="T4" s="111"/>
      <c r="U4" s="111"/>
      <c r="V4" s="111"/>
      <c r="W4" s="111"/>
      <c r="X4" s="111"/>
      <c r="Y4" s="111"/>
      <c r="Z4" s="111"/>
      <c r="AA4" s="111"/>
      <c r="AB4" s="111"/>
      <c r="AC4" s="111"/>
      <c r="AD4" s="111"/>
      <c r="AE4" s="111"/>
      <c r="AF4" s="111"/>
      <c r="AG4" s="111"/>
      <c r="AH4" s="111"/>
      <c r="AI4" s="111"/>
      <c r="AJ4" s="111"/>
      <c r="AL4" s="112" t="s">
        <v>28</v>
      </c>
      <c r="AM4" s="113"/>
      <c r="AN4" s="113"/>
      <c r="AO4" s="113"/>
      <c r="AP4" s="113"/>
      <c r="AQ4" s="113"/>
      <c r="AR4" s="113"/>
      <c r="AS4" s="113"/>
      <c r="AT4" s="113"/>
      <c r="AU4" s="113"/>
      <c r="AV4" s="113"/>
      <c r="AW4" s="113"/>
      <c r="AX4" s="113"/>
      <c r="AY4" s="113"/>
      <c r="AZ4" s="113"/>
      <c r="BA4" s="113"/>
      <c r="BB4" s="113"/>
      <c r="BC4" s="113"/>
      <c r="BD4" s="113"/>
      <c r="BE4" s="113"/>
      <c r="BF4" s="113"/>
      <c r="BG4" s="113"/>
      <c r="BH4" s="113"/>
      <c r="BI4" s="113"/>
      <c r="BJ4" s="113"/>
      <c r="BK4" s="113"/>
      <c r="BL4" s="113"/>
      <c r="BM4" s="113"/>
      <c r="BN4" s="113"/>
      <c r="BO4" s="113"/>
      <c r="BP4" s="113"/>
      <c r="BR4" s="114" t="s">
        <v>25</v>
      </c>
      <c r="BS4" s="115"/>
      <c r="BT4" s="115"/>
      <c r="BU4" s="115"/>
      <c r="BV4" s="115"/>
      <c r="BW4" s="115"/>
      <c r="BX4" s="115"/>
      <c r="BY4" s="115"/>
      <c r="BZ4" s="115"/>
      <c r="CA4" s="115"/>
      <c r="CB4" s="115"/>
      <c r="CC4" s="115"/>
      <c r="CD4" s="115"/>
      <c r="CE4" s="115"/>
      <c r="CF4" s="115"/>
      <c r="CG4" s="115"/>
      <c r="CH4" s="115"/>
      <c r="CI4" s="115"/>
      <c r="CJ4" s="115"/>
      <c r="CK4" s="115"/>
      <c r="CL4" s="115"/>
      <c r="CM4" s="115"/>
      <c r="CN4" s="115"/>
      <c r="CO4" s="115"/>
      <c r="CP4" s="115"/>
      <c r="CQ4" s="115"/>
      <c r="CR4" s="115"/>
      <c r="CS4" s="115"/>
      <c r="CT4" s="115"/>
      <c r="CU4" s="115"/>
      <c r="CV4" s="116"/>
      <c r="CW4" s="117" t="s">
        <v>26</v>
      </c>
      <c r="CX4" s="118"/>
      <c r="CY4" s="118"/>
      <c r="CZ4" s="118"/>
      <c r="DA4" s="118"/>
      <c r="DB4" s="118"/>
      <c r="DC4" s="118"/>
      <c r="DD4" s="118"/>
      <c r="DE4" s="118"/>
      <c r="DF4" s="118"/>
      <c r="DG4" s="118"/>
      <c r="DH4" s="118"/>
      <c r="DI4" s="118"/>
      <c r="DJ4" s="118"/>
      <c r="DK4" s="118"/>
      <c r="DL4" s="118"/>
      <c r="DM4" s="118"/>
      <c r="DN4" s="118"/>
      <c r="DO4" s="118"/>
      <c r="DP4" s="118"/>
      <c r="DQ4" s="118"/>
      <c r="DR4" s="118"/>
      <c r="DS4" s="118"/>
      <c r="DT4" s="118"/>
      <c r="DU4" s="118"/>
      <c r="DV4" s="118"/>
      <c r="DW4" s="118"/>
      <c r="DX4" s="118"/>
      <c r="DY4" s="118"/>
      <c r="DZ4" s="118"/>
      <c r="EA4" s="118"/>
    </row>
    <row r="5" spans="1:132" ht="15.75" customHeight="1" x14ac:dyDescent="0.25">
      <c r="A5" s="13" t="s">
        <v>46</v>
      </c>
      <c r="B5" s="13" t="s">
        <v>0</v>
      </c>
      <c r="C5" s="13" t="s">
        <v>47</v>
      </c>
      <c r="D5" s="13" t="s">
        <v>48</v>
      </c>
      <c r="E5" s="13" t="s">
        <v>18</v>
      </c>
      <c r="F5" s="47">
        <v>1990</v>
      </c>
      <c r="G5" s="48">
        <v>1991</v>
      </c>
      <c r="H5" s="48">
        <v>1992</v>
      </c>
      <c r="I5" s="48">
        <v>1993</v>
      </c>
      <c r="J5" s="48">
        <v>1994</v>
      </c>
      <c r="K5" s="48">
        <v>1995</v>
      </c>
      <c r="L5" s="48">
        <v>1996</v>
      </c>
      <c r="M5" s="48">
        <v>1997</v>
      </c>
      <c r="N5" s="48">
        <v>1998</v>
      </c>
      <c r="O5" s="48">
        <v>1999</v>
      </c>
      <c r="P5" s="48">
        <v>2000</v>
      </c>
      <c r="Q5" s="48">
        <v>2001</v>
      </c>
      <c r="R5" s="48">
        <v>2002</v>
      </c>
      <c r="S5" s="48">
        <v>2003</v>
      </c>
      <c r="T5" s="48">
        <v>2004</v>
      </c>
      <c r="U5" s="48">
        <v>2005</v>
      </c>
      <c r="V5" s="48">
        <v>2006</v>
      </c>
      <c r="W5" s="48">
        <v>2007</v>
      </c>
      <c r="X5" s="48">
        <v>2008</v>
      </c>
      <c r="Y5" s="48">
        <v>2009</v>
      </c>
      <c r="Z5" s="48">
        <v>2010</v>
      </c>
      <c r="AA5" s="48">
        <v>2011</v>
      </c>
      <c r="AB5" s="48">
        <v>2012</v>
      </c>
      <c r="AC5" s="48">
        <v>2013</v>
      </c>
      <c r="AD5" s="48">
        <v>2014</v>
      </c>
      <c r="AE5" s="48">
        <v>2015</v>
      </c>
      <c r="AF5" s="48">
        <v>2016</v>
      </c>
      <c r="AG5" s="48">
        <v>2017</v>
      </c>
      <c r="AH5" s="48">
        <v>2018</v>
      </c>
      <c r="AI5" s="48">
        <v>2019</v>
      </c>
      <c r="AJ5" s="48">
        <v>2020</v>
      </c>
      <c r="AK5" s="13" t="s">
        <v>19</v>
      </c>
      <c r="AL5" s="43">
        <v>1990</v>
      </c>
      <c r="AM5" s="44">
        <v>1991</v>
      </c>
      <c r="AN5" s="44">
        <v>1992</v>
      </c>
      <c r="AO5" s="44">
        <v>1993</v>
      </c>
      <c r="AP5" s="44">
        <v>1994</v>
      </c>
      <c r="AQ5" s="44">
        <v>1995</v>
      </c>
      <c r="AR5" s="44">
        <v>1996</v>
      </c>
      <c r="AS5" s="44">
        <v>1997</v>
      </c>
      <c r="AT5" s="44">
        <v>1998</v>
      </c>
      <c r="AU5" s="44">
        <v>1999</v>
      </c>
      <c r="AV5" s="44">
        <v>2000</v>
      </c>
      <c r="AW5" s="44">
        <v>2001</v>
      </c>
      <c r="AX5" s="44">
        <v>2002</v>
      </c>
      <c r="AY5" s="44">
        <v>2003</v>
      </c>
      <c r="AZ5" s="44">
        <v>2004</v>
      </c>
      <c r="BA5" s="44">
        <v>2005</v>
      </c>
      <c r="BB5" s="44">
        <v>2006</v>
      </c>
      <c r="BC5" s="44">
        <v>2007</v>
      </c>
      <c r="BD5" s="44">
        <v>2008</v>
      </c>
      <c r="BE5" s="44">
        <v>2009</v>
      </c>
      <c r="BF5" s="44">
        <v>2010</v>
      </c>
      <c r="BG5" s="44">
        <v>2011</v>
      </c>
      <c r="BH5" s="44">
        <v>2012</v>
      </c>
      <c r="BI5" s="44">
        <v>2013</v>
      </c>
      <c r="BJ5" s="44">
        <v>2014</v>
      </c>
      <c r="BK5" s="44">
        <v>2015</v>
      </c>
      <c r="BL5" s="44">
        <v>2016</v>
      </c>
      <c r="BM5" s="44">
        <v>2017</v>
      </c>
      <c r="BN5" s="44">
        <v>2018</v>
      </c>
      <c r="BO5" s="44">
        <v>2019</v>
      </c>
      <c r="BP5" s="44">
        <v>2020</v>
      </c>
      <c r="BQ5" s="13" t="s">
        <v>21</v>
      </c>
      <c r="BR5" s="45">
        <v>1990</v>
      </c>
      <c r="BS5" s="46">
        <v>1991</v>
      </c>
      <c r="BT5" s="46">
        <v>1992</v>
      </c>
      <c r="BU5" s="46">
        <v>1993</v>
      </c>
      <c r="BV5" s="46">
        <v>1994</v>
      </c>
      <c r="BW5" s="46">
        <v>1995</v>
      </c>
      <c r="BX5" s="46">
        <v>1996</v>
      </c>
      <c r="BY5" s="46">
        <v>1997</v>
      </c>
      <c r="BZ5" s="46">
        <v>1998</v>
      </c>
      <c r="CA5" s="46">
        <v>1999</v>
      </c>
      <c r="CB5" s="46">
        <v>2000</v>
      </c>
      <c r="CC5" s="46">
        <v>2001</v>
      </c>
      <c r="CD5" s="46">
        <v>2002</v>
      </c>
      <c r="CE5" s="46">
        <v>2003</v>
      </c>
      <c r="CF5" s="46">
        <v>2004</v>
      </c>
      <c r="CG5" s="46">
        <v>2005</v>
      </c>
      <c r="CH5" s="46">
        <v>2006</v>
      </c>
      <c r="CI5" s="46">
        <v>2007</v>
      </c>
      <c r="CJ5" s="46">
        <v>2008</v>
      </c>
      <c r="CK5" s="46">
        <v>2009</v>
      </c>
      <c r="CL5" s="46">
        <v>2010</v>
      </c>
      <c r="CM5" s="46">
        <v>2011</v>
      </c>
      <c r="CN5" s="46">
        <v>2012</v>
      </c>
      <c r="CO5" s="46">
        <v>2013</v>
      </c>
      <c r="CP5" s="46">
        <v>2014</v>
      </c>
      <c r="CQ5" s="46">
        <v>2015</v>
      </c>
      <c r="CR5" s="46">
        <v>2016</v>
      </c>
      <c r="CS5" s="46">
        <v>2017</v>
      </c>
      <c r="CT5" s="46">
        <v>2018</v>
      </c>
      <c r="CU5" s="46">
        <v>2019</v>
      </c>
      <c r="CV5" s="49">
        <v>2020</v>
      </c>
      <c r="CW5" s="41">
        <v>1990</v>
      </c>
      <c r="CX5" s="42">
        <v>1991</v>
      </c>
      <c r="CY5" s="42">
        <v>1992</v>
      </c>
      <c r="CZ5" s="42">
        <v>1993</v>
      </c>
      <c r="DA5" s="42">
        <v>1994</v>
      </c>
      <c r="DB5" s="42">
        <v>1995</v>
      </c>
      <c r="DC5" s="42">
        <v>1996</v>
      </c>
      <c r="DD5" s="42">
        <v>1997</v>
      </c>
      <c r="DE5" s="42">
        <v>1998</v>
      </c>
      <c r="DF5" s="42">
        <v>1999</v>
      </c>
      <c r="DG5" s="42">
        <v>2000</v>
      </c>
      <c r="DH5" s="42">
        <v>2001</v>
      </c>
      <c r="DI5" s="42">
        <v>2002</v>
      </c>
      <c r="DJ5" s="42">
        <v>2003</v>
      </c>
      <c r="DK5" s="42">
        <v>2004</v>
      </c>
      <c r="DL5" s="42">
        <v>2005</v>
      </c>
      <c r="DM5" s="42">
        <v>2006</v>
      </c>
      <c r="DN5" s="42">
        <v>2007</v>
      </c>
      <c r="DO5" s="42">
        <v>2008</v>
      </c>
      <c r="DP5" s="42">
        <v>2009</v>
      </c>
      <c r="DQ5" s="42">
        <v>2010</v>
      </c>
      <c r="DR5" s="42">
        <v>2011</v>
      </c>
      <c r="DS5" s="42">
        <v>2012</v>
      </c>
      <c r="DT5" s="42">
        <v>2013</v>
      </c>
      <c r="DU5" s="42">
        <v>2014</v>
      </c>
      <c r="DV5" s="42">
        <v>2015</v>
      </c>
      <c r="DW5" s="42">
        <v>2016</v>
      </c>
      <c r="DX5" s="42">
        <v>2017</v>
      </c>
      <c r="DY5" s="42">
        <v>2018</v>
      </c>
      <c r="DZ5" s="42">
        <v>2019</v>
      </c>
      <c r="EA5" s="42">
        <v>2020</v>
      </c>
    </row>
    <row r="6" spans="1:132" x14ac:dyDescent="0.25">
      <c r="A6" t="s">
        <v>146</v>
      </c>
      <c r="B6" t="s">
        <v>161</v>
      </c>
      <c r="C6" t="s">
        <v>148</v>
      </c>
      <c r="D6" t="s">
        <v>149</v>
      </c>
      <c r="E6" t="s">
        <v>158</v>
      </c>
      <c r="F6" s="101">
        <v>156.924931794663</v>
      </c>
      <c r="G6" s="100">
        <v>156.924931794663</v>
      </c>
      <c r="H6" s="100">
        <v>156.924931794663</v>
      </c>
      <c r="I6" s="100">
        <v>156.924931794663</v>
      </c>
      <c r="J6" s="100">
        <v>156.924931794663</v>
      </c>
      <c r="K6" s="100">
        <v>156.924931794663</v>
      </c>
      <c r="L6" s="100">
        <v>156.924931794663</v>
      </c>
      <c r="M6" s="100">
        <v>156.924931794663</v>
      </c>
      <c r="N6" s="100">
        <v>156.924931794663</v>
      </c>
      <c r="O6" s="100">
        <v>156.924931794663</v>
      </c>
      <c r="P6" s="100">
        <v>156.924931794663</v>
      </c>
      <c r="Q6" s="100">
        <v>156.924931794663</v>
      </c>
      <c r="R6" s="100">
        <v>156.924931794663</v>
      </c>
      <c r="S6" s="100">
        <v>156.924931794663</v>
      </c>
      <c r="T6" s="100">
        <v>156.924931794663</v>
      </c>
      <c r="U6" s="100">
        <v>156.924931794663</v>
      </c>
      <c r="V6" s="100">
        <v>156.924931794663</v>
      </c>
      <c r="W6" s="100">
        <v>156.924931794663</v>
      </c>
      <c r="X6" s="100">
        <v>156.924931794663</v>
      </c>
      <c r="Y6" s="100">
        <v>156.924931794663</v>
      </c>
      <c r="Z6" s="100">
        <v>156.924931794663</v>
      </c>
      <c r="AA6" s="100">
        <v>156.924931794663</v>
      </c>
      <c r="AB6" s="100">
        <v>156.924931794663</v>
      </c>
      <c r="AC6" s="100">
        <v>156.924931794663</v>
      </c>
      <c r="AD6" s="100">
        <v>156.924931794663</v>
      </c>
      <c r="AE6" s="100">
        <v>156.924931794663</v>
      </c>
      <c r="AF6" s="100">
        <v>156.924931794663</v>
      </c>
      <c r="AG6" s="100">
        <v>156.924931794663</v>
      </c>
      <c r="AH6" s="100">
        <v>156.924931794663</v>
      </c>
      <c r="AI6" s="100">
        <v>156.924931794663</v>
      </c>
      <c r="AJ6" s="100">
        <v>156.924931794663</v>
      </c>
      <c r="AK6">
        <v>0.41599999999999998</v>
      </c>
      <c r="AL6" s="50">
        <f t="shared" ref="AL6:BA19" si="0">$AK6*F6</f>
        <v>65.280771626579806</v>
      </c>
      <c r="AM6" s="99">
        <f t="shared" si="0"/>
        <v>65.280771626579806</v>
      </c>
      <c r="AN6" s="99">
        <f t="shared" si="0"/>
        <v>65.280771626579806</v>
      </c>
      <c r="AO6" s="99">
        <f t="shared" si="0"/>
        <v>65.280771626579806</v>
      </c>
      <c r="AP6" s="99">
        <f t="shared" si="0"/>
        <v>65.280771626579806</v>
      </c>
      <c r="AQ6" s="99">
        <f t="shared" si="0"/>
        <v>65.280771626579806</v>
      </c>
      <c r="AR6" s="99">
        <f t="shared" si="0"/>
        <v>65.280771626579806</v>
      </c>
      <c r="AS6" s="99">
        <f t="shared" si="0"/>
        <v>65.280771626579806</v>
      </c>
      <c r="AT6" s="99">
        <f t="shared" si="0"/>
        <v>65.280771626579806</v>
      </c>
      <c r="AU6" s="99">
        <f t="shared" si="0"/>
        <v>65.280771626579806</v>
      </c>
      <c r="AV6" s="99">
        <f t="shared" si="0"/>
        <v>65.280771626579806</v>
      </c>
      <c r="AW6" s="99">
        <f t="shared" si="0"/>
        <v>65.280771626579806</v>
      </c>
      <c r="AX6" s="99">
        <f t="shared" si="0"/>
        <v>65.280771626579806</v>
      </c>
      <c r="AY6" s="99">
        <f t="shared" si="0"/>
        <v>65.280771626579806</v>
      </c>
      <c r="AZ6" s="99">
        <f t="shared" si="0"/>
        <v>65.280771626579806</v>
      </c>
      <c r="BA6" s="99">
        <f t="shared" si="0"/>
        <v>65.280771626579806</v>
      </c>
      <c r="BB6" s="99">
        <f t="shared" ref="BB6:BP19" si="1">$AK6*V6</f>
        <v>65.280771626579806</v>
      </c>
      <c r="BC6" s="99">
        <f t="shared" si="1"/>
        <v>65.280771626579806</v>
      </c>
      <c r="BD6" s="99">
        <f t="shared" si="1"/>
        <v>65.280771626579806</v>
      </c>
      <c r="BE6" s="99">
        <f t="shared" si="1"/>
        <v>65.280771626579806</v>
      </c>
      <c r="BF6" s="99">
        <f t="shared" si="1"/>
        <v>65.280771626579806</v>
      </c>
      <c r="BG6" s="99">
        <f t="shared" si="1"/>
        <v>65.280771626579806</v>
      </c>
      <c r="BH6" s="99">
        <f t="shared" si="1"/>
        <v>65.280771626579806</v>
      </c>
      <c r="BI6" s="99">
        <f t="shared" si="1"/>
        <v>65.280771626579806</v>
      </c>
      <c r="BJ6" s="99">
        <f t="shared" si="1"/>
        <v>65.280771626579806</v>
      </c>
      <c r="BK6" s="99">
        <f t="shared" si="1"/>
        <v>65.280771626579806</v>
      </c>
      <c r="BL6" s="99">
        <f t="shared" si="1"/>
        <v>65.280771626579806</v>
      </c>
      <c r="BM6" s="99">
        <f t="shared" si="1"/>
        <v>65.280771626579806</v>
      </c>
      <c r="BN6" s="99">
        <f t="shared" si="1"/>
        <v>65.280771626579806</v>
      </c>
      <c r="BO6" s="99">
        <f t="shared" si="1"/>
        <v>65.280771626579806</v>
      </c>
      <c r="BP6" s="99">
        <f t="shared" si="1"/>
        <v>65.280771626579806</v>
      </c>
      <c r="BQ6" s="92">
        <f>IF(C6="reservoir", 0.09,0)</f>
        <v>0</v>
      </c>
      <c r="BR6" s="51">
        <f t="shared" ref="BR6:CG19" si="2">$BQ6*AL6</f>
        <v>0</v>
      </c>
      <c r="BS6" s="52">
        <f t="shared" si="2"/>
        <v>0</v>
      </c>
      <c r="BT6" s="52">
        <f t="shared" si="2"/>
        <v>0</v>
      </c>
      <c r="BU6" s="52">
        <f t="shared" si="2"/>
        <v>0</v>
      </c>
      <c r="BV6" s="52">
        <f t="shared" si="2"/>
        <v>0</v>
      </c>
      <c r="BW6" s="52">
        <f t="shared" si="2"/>
        <v>0</v>
      </c>
      <c r="BX6" s="52">
        <f t="shared" si="2"/>
        <v>0</v>
      </c>
      <c r="BY6" s="52">
        <f t="shared" si="2"/>
        <v>0</v>
      </c>
      <c r="BZ6" s="52">
        <f t="shared" si="2"/>
        <v>0</v>
      </c>
      <c r="CA6" s="52">
        <f t="shared" si="2"/>
        <v>0</v>
      </c>
      <c r="CB6" s="52">
        <f t="shared" si="2"/>
        <v>0</v>
      </c>
      <c r="CC6" s="52">
        <f t="shared" si="2"/>
        <v>0</v>
      </c>
      <c r="CD6" s="52">
        <f t="shared" si="2"/>
        <v>0</v>
      </c>
      <c r="CE6" s="52">
        <f t="shared" si="2"/>
        <v>0</v>
      </c>
      <c r="CF6" s="52">
        <f t="shared" si="2"/>
        <v>0</v>
      </c>
      <c r="CG6" s="52">
        <f t="shared" si="2"/>
        <v>0</v>
      </c>
      <c r="CH6" s="52">
        <f t="shared" ref="CH6:CV19" si="3">$BQ6*BB6</f>
        <v>0</v>
      </c>
      <c r="CI6" s="52">
        <f t="shared" si="3"/>
        <v>0</v>
      </c>
      <c r="CJ6" s="52">
        <f t="shared" si="3"/>
        <v>0</v>
      </c>
      <c r="CK6" s="52">
        <f t="shared" si="3"/>
        <v>0</v>
      </c>
      <c r="CL6" s="52">
        <f t="shared" si="3"/>
        <v>0</v>
      </c>
      <c r="CM6" s="52">
        <f t="shared" si="3"/>
        <v>0</v>
      </c>
      <c r="CN6" s="52">
        <f t="shared" si="3"/>
        <v>0</v>
      </c>
      <c r="CO6" s="52">
        <f t="shared" si="3"/>
        <v>0</v>
      </c>
      <c r="CP6" s="52">
        <f t="shared" si="3"/>
        <v>0</v>
      </c>
      <c r="CQ6" s="52">
        <f t="shared" si="3"/>
        <v>0</v>
      </c>
      <c r="CR6" s="52">
        <f t="shared" si="3"/>
        <v>0</v>
      </c>
      <c r="CS6" s="52">
        <f t="shared" si="3"/>
        <v>0</v>
      </c>
      <c r="CT6" s="52">
        <f t="shared" si="3"/>
        <v>0</v>
      </c>
      <c r="CU6" s="52">
        <f t="shared" si="3"/>
        <v>0</v>
      </c>
      <c r="CV6" s="65">
        <f t="shared" si="3"/>
        <v>0</v>
      </c>
      <c r="CW6" s="88">
        <f t="shared" ref="CW6:DL19" si="4">BR6+AL6</f>
        <v>65.280771626579806</v>
      </c>
      <c r="CX6" s="89">
        <f t="shared" si="4"/>
        <v>65.280771626579806</v>
      </c>
      <c r="CY6" s="89">
        <f t="shared" si="4"/>
        <v>65.280771626579806</v>
      </c>
      <c r="CZ6" s="89">
        <f t="shared" si="4"/>
        <v>65.280771626579806</v>
      </c>
      <c r="DA6" s="89">
        <f t="shared" si="4"/>
        <v>65.280771626579806</v>
      </c>
      <c r="DB6" s="89">
        <f t="shared" si="4"/>
        <v>65.280771626579806</v>
      </c>
      <c r="DC6" s="89">
        <f t="shared" si="4"/>
        <v>65.280771626579806</v>
      </c>
      <c r="DD6" s="89">
        <f t="shared" si="4"/>
        <v>65.280771626579806</v>
      </c>
      <c r="DE6" s="89">
        <f t="shared" si="4"/>
        <v>65.280771626579806</v>
      </c>
      <c r="DF6" s="89">
        <f t="shared" si="4"/>
        <v>65.280771626579806</v>
      </c>
      <c r="DG6" s="89">
        <f t="shared" si="4"/>
        <v>65.280771626579806</v>
      </c>
      <c r="DH6" s="89">
        <f t="shared" si="4"/>
        <v>65.280771626579806</v>
      </c>
      <c r="DI6" s="89">
        <f t="shared" si="4"/>
        <v>65.280771626579806</v>
      </c>
      <c r="DJ6" s="89">
        <f t="shared" si="4"/>
        <v>65.280771626579806</v>
      </c>
      <c r="DK6" s="89">
        <f t="shared" si="4"/>
        <v>65.280771626579806</v>
      </c>
      <c r="DL6" s="89">
        <f t="shared" si="4"/>
        <v>65.280771626579806</v>
      </c>
      <c r="DM6" s="89">
        <f t="shared" ref="DM6:EA19" si="5">CH6+BB6</f>
        <v>65.280771626579806</v>
      </c>
      <c r="DN6" s="89">
        <f t="shared" si="5"/>
        <v>65.280771626579806</v>
      </c>
      <c r="DO6" s="89">
        <f t="shared" si="5"/>
        <v>65.280771626579806</v>
      </c>
      <c r="DP6" s="89">
        <f t="shared" si="5"/>
        <v>65.280771626579806</v>
      </c>
      <c r="DQ6" s="89">
        <f t="shared" si="5"/>
        <v>65.280771626579806</v>
      </c>
      <c r="DR6" s="89">
        <f t="shared" si="5"/>
        <v>65.280771626579806</v>
      </c>
      <c r="DS6" s="89">
        <f t="shared" si="5"/>
        <v>65.280771626579806</v>
      </c>
      <c r="DT6" s="89">
        <f t="shared" si="5"/>
        <v>65.280771626579806</v>
      </c>
      <c r="DU6" s="89">
        <f t="shared" si="5"/>
        <v>65.280771626579806</v>
      </c>
      <c r="DV6" s="89">
        <f t="shared" si="5"/>
        <v>65.280771626579806</v>
      </c>
      <c r="DW6" s="89">
        <f t="shared" si="5"/>
        <v>65.280771626579806</v>
      </c>
      <c r="DX6" s="89">
        <f t="shared" si="5"/>
        <v>65.280771626579806</v>
      </c>
      <c r="DY6" s="89">
        <f t="shared" si="5"/>
        <v>65.280771626579806</v>
      </c>
      <c r="DZ6" s="89">
        <f t="shared" si="5"/>
        <v>65.280771626579806</v>
      </c>
      <c r="EA6" s="89">
        <f t="shared" si="5"/>
        <v>65.280771626579806</v>
      </c>
    </row>
    <row r="7" spans="1:132" x14ac:dyDescent="0.25">
      <c r="A7" t="s">
        <v>146</v>
      </c>
      <c r="B7" t="s">
        <v>161</v>
      </c>
      <c r="C7" s="1" t="s">
        <v>148</v>
      </c>
      <c r="D7" s="1" t="s">
        <v>149</v>
      </c>
      <c r="E7" s="1" t="s">
        <v>159</v>
      </c>
      <c r="F7" s="101">
        <v>3905.2379677409699</v>
      </c>
      <c r="G7" s="100">
        <v>3905.2379677409699</v>
      </c>
      <c r="H7" s="100">
        <v>3905.2379677409699</v>
      </c>
      <c r="I7" s="100">
        <v>3905.2379677409699</v>
      </c>
      <c r="J7" s="100">
        <v>3905.2379677409699</v>
      </c>
      <c r="K7" s="100">
        <v>3905.2379677409699</v>
      </c>
      <c r="L7" s="100">
        <v>3905.2379677409699</v>
      </c>
      <c r="M7" s="100">
        <v>3905.2379677409699</v>
      </c>
      <c r="N7" s="100">
        <v>3905.2379677409699</v>
      </c>
      <c r="O7" s="100">
        <v>3905.2379677409699</v>
      </c>
      <c r="P7" s="100">
        <v>3905.2379677409699</v>
      </c>
      <c r="Q7" s="100">
        <v>3905.2379677409699</v>
      </c>
      <c r="R7" s="100">
        <v>3905.2379677409699</v>
      </c>
      <c r="S7" s="100">
        <v>3905.2379677409699</v>
      </c>
      <c r="T7" s="100">
        <v>3905.2379677409699</v>
      </c>
      <c r="U7" s="100">
        <v>3905.2379677409699</v>
      </c>
      <c r="V7" s="100">
        <v>3905.2379677409699</v>
      </c>
      <c r="W7" s="100">
        <v>3905.2379677409699</v>
      </c>
      <c r="X7" s="100">
        <v>3905.2379677409699</v>
      </c>
      <c r="Y7" s="100">
        <v>3905.2379677409699</v>
      </c>
      <c r="Z7" s="100">
        <v>3905.2379677409699</v>
      </c>
      <c r="AA7" s="100">
        <v>3905.2379677409699</v>
      </c>
      <c r="AB7" s="100">
        <v>3905.2379677409699</v>
      </c>
      <c r="AC7" s="100">
        <v>3905.2379677409699</v>
      </c>
      <c r="AD7" s="100">
        <v>3905.2379677409699</v>
      </c>
      <c r="AE7" s="100">
        <v>3905.2379677409699</v>
      </c>
      <c r="AF7" s="100">
        <v>3905.2379677409699</v>
      </c>
      <c r="AG7" s="100">
        <v>3905.2379677409699</v>
      </c>
      <c r="AH7" s="100">
        <v>3905.2379677409699</v>
      </c>
      <c r="AI7" s="100">
        <v>3905.2379677409699</v>
      </c>
      <c r="AJ7" s="100">
        <v>3905.2379677409699</v>
      </c>
      <c r="AK7" s="1">
        <v>0.41599999999999998</v>
      </c>
      <c r="AL7" s="99">
        <f t="shared" si="0"/>
        <v>1624.5789945802435</v>
      </c>
      <c r="AM7" s="99">
        <f t="shared" si="0"/>
        <v>1624.5789945802435</v>
      </c>
      <c r="AN7" s="99">
        <f t="shared" si="0"/>
        <v>1624.5789945802435</v>
      </c>
      <c r="AO7" s="99">
        <f t="shared" si="0"/>
        <v>1624.5789945802435</v>
      </c>
      <c r="AP7" s="99">
        <f t="shared" si="0"/>
        <v>1624.5789945802435</v>
      </c>
      <c r="AQ7" s="99">
        <f t="shared" si="0"/>
        <v>1624.5789945802435</v>
      </c>
      <c r="AR7" s="99">
        <f t="shared" si="0"/>
        <v>1624.5789945802435</v>
      </c>
      <c r="AS7" s="99">
        <f t="shared" si="0"/>
        <v>1624.5789945802435</v>
      </c>
      <c r="AT7" s="99">
        <f t="shared" si="0"/>
        <v>1624.5789945802435</v>
      </c>
      <c r="AU7" s="99">
        <f t="shared" si="0"/>
        <v>1624.5789945802435</v>
      </c>
      <c r="AV7" s="99">
        <f t="shared" si="0"/>
        <v>1624.5789945802435</v>
      </c>
      <c r="AW7" s="99">
        <f t="shared" si="0"/>
        <v>1624.5789945802435</v>
      </c>
      <c r="AX7" s="99">
        <f t="shared" si="0"/>
        <v>1624.5789945802435</v>
      </c>
      <c r="AY7" s="99">
        <f t="shared" si="0"/>
        <v>1624.5789945802435</v>
      </c>
      <c r="AZ7" s="99">
        <f t="shared" si="0"/>
        <v>1624.5789945802435</v>
      </c>
      <c r="BA7" s="99">
        <f t="shared" si="0"/>
        <v>1624.5789945802435</v>
      </c>
      <c r="BB7" s="99">
        <f t="shared" si="1"/>
        <v>1624.5789945802435</v>
      </c>
      <c r="BC7" s="99">
        <f t="shared" si="1"/>
        <v>1624.5789945802435</v>
      </c>
      <c r="BD7" s="99">
        <f t="shared" si="1"/>
        <v>1624.5789945802435</v>
      </c>
      <c r="BE7" s="99">
        <f t="shared" si="1"/>
        <v>1624.5789945802435</v>
      </c>
      <c r="BF7" s="99">
        <f t="shared" si="1"/>
        <v>1624.5789945802435</v>
      </c>
      <c r="BG7" s="99">
        <f t="shared" si="1"/>
        <v>1624.5789945802435</v>
      </c>
      <c r="BH7" s="99">
        <f t="shared" si="1"/>
        <v>1624.5789945802435</v>
      </c>
      <c r="BI7" s="99">
        <f t="shared" si="1"/>
        <v>1624.5789945802435</v>
      </c>
      <c r="BJ7" s="99">
        <f t="shared" si="1"/>
        <v>1624.5789945802435</v>
      </c>
      <c r="BK7" s="99">
        <f t="shared" si="1"/>
        <v>1624.5789945802435</v>
      </c>
      <c r="BL7" s="99">
        <f t="shared" si="1"/>
        <v>1624.5789945802435</v>
      </c>
      <c r="BM7" s="99">
        <f t="shared" si="1"/>
        <v>1624.5789945802435</v>
      </c>
      <c r="BN7" s="99">
        <f t="shared" si="1"/>
        <v>1624.5789945802435</v>
      </c>
      <c r="BO7" s="99">
        <f t="shared" si="1"/>
        <v>1624.5789945802435</v>
      </c>
      <c r="BP7" s="99">
        <f t="shared" si="1"/>
        <v>1624.5789945802435</v>
      </c>
      <c r="BQ7" s="92">
        <f t="shared" ref="BQ7:BQ19" si="6">IF(C7="reservoir", 0.09,0)</f>
        <v>0</v>
      </c>
      <c r="BR7" s="51">
        <f t="shared" si="2"/>
        <v>0</v>
      </c>
      <c r="BS7" s="52">
        <f t="shared" si="2"/>
        <v>0</v>
      </c>
      <c r="BT7" s="52">
        <f t="shared" si="2"/>
        <v>0</v>
      </c>
      <c r="BU7" s="52">
        <f t="shared" si="2"/>
        <v>0</v>
      </c>
      <c r="BV7" s="52">
        <f t="shared" si="2"/>
        <v>0</v>
      </c>
      <c r="BW7" s="52">
        <f t="shared" si="2"/>
        <v>0</v>
      </c>
      <c r="BX7" s="52">
        <f t="shared" si="2"/>
        <v>0</v>
      </c>
      <c r="BY7" s="52">
        <f t="shared" si="2"/>
        <v>0</v>
      </c>
      <c r="BZ7" s="52">
        <f t="shared" si="2"/>
        <v>0</v>
      </c>
      <c r="CA7" s="52">
        <f t="shared" si="2"/>
        <v>0</v>
      </c>
      <c r="CB7" s="52">
        <f t="shared" si="2"/>
        <v>0</v>
      </c>
      <c r="CC7" s="52">
        <f t="shared" si="2"/>
        <v>0</v>
      </c>
      <c r="CD7" s="52">
        <f t="shared" si="2"/>
        <v>0</v>
      </c>
      <c r="CE7" s="52">
        <f t="shared" si="2"/>
        <v>0</v>
      </c>
      <c r="CF7" s="52">
        <f t="shared" si="2"/>
        <v>0</v>
      </c>
      <c r="CG7" s="52">
        <f t="shared" si="2"/>
        <v>0</v>
      </c>
      <c r="CH7" s="52">
        <f t="shared" si="3"/>
        <v>0</v>
      </c>
      <c r="CI7" s="52">
        <f t="shared" si="3"/>
        <v>0</v>
      </c>
      <c r="CJ7" s="52">
        <f t="shared" si="3"/>
        <v>0</v>
      </c>
      <c r="CK7" s="52">
        <f t="shared" si="3"/>
        <v>0</v>
      </c>
      <c r="CL7" s="52">
        <f t="shared" si="3"/>
        <v>0</v>
      </c>
      <c r="CM7" s="52">
        <f t="shared" si="3"/>
        <v>0</v>
      </c>
      <c r="CN7" s="52">
        <f t="shared" si="3"/>
        <v>0</v>
      </c>
      <c r="CO7" s="52">
        <f t="shared" si="3"/>
        <v>0</v>
      </c>
      <c r="CP7" s="52">
        <f t="shared" si="3"/>
        <v>0</v>
      </c>
      <c r="CQ7" s="52">
        <f t="shared" si="3"/>
        <v>0</v>
      </c>
      <c r="CR7" s="52">
        <f t="shared" si="3"/>
        <v>0</v>
      </c>
      <c r="CS7" s="52">
        <f t="shared" si="3"/>
        <v>0</v>
      </c>
      <c r="CT7" s="52">
        <f t="shared" si="3"/>
        <v>0</v>
      </c>
      <c r="CU7" s="52">
        <f t="shared" si="3"/>
        <v>0</v>
      </c>
      <c r="CV7" s="65">
        <f t="shared" si="3"/>
        <v>0</v>
      </c>
      <c r="CW7" s="88">
        <f t="shared" si="4"/>
        <v>1624.5789945802435</v>
      </c>
      <c r="CX7" s="89">
        <f t="shared" si="4"/>
        <v>1624.5789945802435</v>
      </c>
      <c r="CY7" s="89">
        <f t="shared" si="4"/>
        <v>1624.5789945802435</v>
      </c>
      <c r="CZ7" s="89">
        <f t="shared" si="4"/>
        <v>1624.5789945802435</v>
      </c>
      <c r="DA7" s="89">
        <f t="shared" si="4"/>
        <v>1624.5789945802435</v>
      </c>
      <c r="DB7" s="89">
        <f t="shared" si="4"/>
        <v>1624.5789945802435</v>
      </c>
      <c r="DC7" s="89">
        <f t="shared" si="4"/>
        <v>1624.5789945802435</v>
      </c>
      <c r="DD7" s="89">
        <f t="shared" si="4"/>
        <v>1624.5789945802435</v>
      </c>
      <c r="DE7" s="89">
        <f t="shared" si="4"/>
        <v>1624.5789945802435</v>
      </c>
      <c r="DF7" s="89">
        <f t="shared" si="4"/>
        <v>1624.5789945802435</v>
      </c>
      <c r="DG7" s="89">
        <f t="shared" si="4"/>
        <v>1624.5789945802435</v>
      </c>
      <c r="DH7" s="89">
        <f t="shared" si="4"/>
        <v>1624.5789945802435</v>
      </c>
      <c r="DI7" s="89">
        <f t="shared" si="4"/>
        <v>1624.5789945802435</v>
      </c>
      <c r="DJ7" s="89">
        <f t="shared" si="4"/>
        <v>1624.5789945802435</v>
      </c>
      <c r="DK7" s="89">
        <f t="shared" si="4"/>
        <v>1624.5789945802435</v>
      </c>
      <c r="DL7" s="89">
        <f t="shared" si="4"/>
        <v>1624.5789945802435</v>
      </c>
      <c r="DM7" s="89">
        <f t="shared" si="5"/>
        <v>1624.5789945802435</v>
      </c>
      <c r="DN7" s="89">
        <f t="shared" si="5"/>
        <v>1624.5789945802435</v>
      </c>
      <c r="DO7" s="89">
        <f t="shared" si="5"/>
        <v>1624.5789945802435</v>
      </c>
      <c r="DP7" s="89">
        <f t="shared" si="5"/>
        <v>1624.5789945802435</v>
      </c>
      <c r="DQ7" s="89">
        <f t="shared" si="5"/>
        <v>1624.5789945802435</v>
      </c>
      <c r="DR7" s="89">
        <f t="shared" si="5"/>
        <v>1624.5789945802435</v>
      </c>
      <c r="DS7" s="89">
        <f t="shared" si="5"/>
        <v>1624.5789945802435</v>
      </c>
      <c r="DT7" s="89">
        <f t="shared" si="5"/>
        <v>1624.5789945802435</v>
      </c>
      <c r="DU7" s="89">
        <f t="shared" si="5"/>
        <v>1624.5789945802435</v>
      </c>
      <c r="DV7" s="89">
        <f t="shared" si="5"/>
        <v>1624.5789945802435</v>
      </c>
      <c r="DW7" s="89">
        <f t="shared" si="5"/>
        <v>1624.5789945802435</v>
      </c>
      <c r="DX7" s="89">
        <f t="shared" si="5"/>
        <v>1624.5789945802435</v>
      </c>
      <c r="DY7" s="89">
        <f t="shared" si="5"/>
        <v>1624.5789945802435</v>
      </c>
      <c r="DZ7" s="89">
        <f t="shared" si="5"/>
        <v>1624.5789945802435</v>
      </c>
      <c r="EA7" s="89">
        <f t="shared" si="5"/>
        <v>1624.5789945802435</v>
      </c>
    </row>
    <row r="8" spans="1:132" x14ac:dyDescent="0.25">
      <c r="A8" s="1" t="s">
        <v>146</v>
      </c>
      <c r="B8" s="1" t="s">
        <v>161</v>
      </c>
      <c r="C8" s="1" t="s">
        <v>148</v>
      </c>
      <c r="D8" s="1" t="s">
        <v>152</v>
      </c>
      <c r="E8" s="1" t="s">
        <v>157</v>
      </c>
      <c r="F8" s="101">
        <v>364.17392067470701</v>
      </c>
      <c r="G8" s="100">
        <v>364.17392067470701</v>
      </c>
      <c r="H8" s="100">
        <v>364.17392067470701</v>
      </c>
      <c r="I8" s="100">
        <v>364.17392067470701</v>
      </c>
      <c r="J8" s="100">
        <v>364.17392067470701</v>
      </c>
      <c r="K8" s="100">
        <v>364.17392067470701</v>
      </c>
      <c r="L8" s="100">
        <v>364.17392067470701</v>
      </c>
      <c r="M8" s="100">
        <v>364.17392067470701</v>
      </c>
      <c r="N8" s="100">
        <v>368.33634373343</v>
      </c>
      <c r="O8" s="100">
        <v>368.33634373343</v>
      </c>
      <c r="P8" s="100">
        <v>368.33634373343</v>
      </c>
      <c r="Q8" s="100">
        <v>368.33634373343</v>
      </c>
      <c r="R8" s="100">
        <v>368.33634373343</v>
      </c>
      <c r="S8" s="100">
        <v>368.33634373343</v>
      </c>
      <c r="T8" s="100">
        <v>368.33634373343</v>
      </c>
      <c r="U8" s="100">
        <v>368.33634373343</v>
      </c>
      <c r="V8" s="100">
        <v>368.33634373343</v>
      </c>
      <c r="W8" s="100">
        <v>368.33634373343</v>
      </c>
      <c r="X8" s="100">
        <v>368.33634373343</v>
      </c>
      <c r="Y8" s="100">
        <v>368.33634373343</v>
      </c>
      <c r="Z8" s="100">
        <v>368.33634373343</v>
      </c>
      <c r="AA8" s="100">
        <v>368.33634373343</v>
      </c>
      <c r="AB8" s="100">
        <v>368.33634373343</v>
      </c>
      <c r="AC8" s="100">
        <v>368.33634373343</v>
      </c>
      <c r="AD8" s="100">
        <v>368.33634373343</v>
      </c>
      <c r="AE8" s="100">
        <v>368.33634373343</v>
      </c>
      <c r="AF8" s="100">
        <v>368.33634373343</v>
      </c>
      <c r="AG8" s="100">
        <v>368.33634373343</v>
      </c>
      <c r="AH8" s="100">
        <v>368.33634373343</v>
      </c>
      <c r="AI8" s="100">
        <v>368.33634373343</v>
      </c>
      <c r="AJ8" s="100">
        <v>368.33634373343</v>
      </c>
      <c r="AK8" s="1">
        <v>0.183</v>
      </c>
      <c r="AL8" s="99">
        <f t="shared" si="0"/>
        <v>66.643827483471384</v>
      </c>
      <c r="AM8" s="99">
        <f t="shared" si="0"/>
        <v>66.643827483471384</v>
      </c>
      <c r="AN8" s="99">
        <f t="shared" si="0"/>
        <v>66.643827483471384</v>
      </c>
      <c r="AO8" s="99">
        <f t="shared" si="0"/>
        <v>66.643827483471384</v>
      </c>
      <c r="AP8" s="99">
        <f t="shared" si="0"/>
        <v>66.643827483471384</v>
      </c>
      <c r="AQ8" s="99">
        <f t="shared" si="0"/>
        <v>66.643827483471384</v>
      </c>
      <c r="AR8" s="99">
        <f t="shared" si="0"/>
        <v>66.643827483471384</v>
      </c>
      <c r="AS8" s="99">
        <f t="shared" si="0"/>
        <v>66.643827483471384</v>
      </c>
      <c r="AT8" s="99">
        <f t="shared" si="0"/>
        <v>67.405550903217687</v>
      </c>
      <c r="AU8" s="99">
        <f t="shared" si="0"/>
        <v>67.405550903217687</v>
      </c>
      <c r="AV8" s="99">
        <f t="shared" si="0"/>
        <v>67.405550903217687</v>
      </c>
      <c r="AW8" s="99">
        <f t="shared" si="0"/>
        <v>67.405550903217687</v>
      </c>
      <c r="AX8" s="99">
        <f t="shared" si="0"/>
        <v>67.405550903217687</v>
      </c>
      <c r="AY8" s="99">
        <f t="shared" si="0"/>
        <v>67.405550903217687</v>
      </c>
      <c r="AZ8" s="99">
        <f t="shared" si="0"/>
        <v>67.405550903217687</v>
      </c>
      <c r="BA8" s="99">
        <f t="shared" si="0"/>
        <v>67.405550903217687</v>
      </c>
      <c r="BB8" s="99">
        <f t="shared" si="1"/>
        <v>67.405550903217687</v>
      </c>
      <c r="BC8" s="99">
        <f t="shared" si="1"/>
        <v>67.405550903217687</v>
      </c>
      <c r="BD8" s="99">
        <f t="shared" si="1"/>
        <v>67.405550903217687</v>
      </c>
      <c r="BE8" s="99">
        <f t="shared" si="1"/>
        <v>67.405550903217687</v>
      </c>
      <c r="BF8" s="99">
        <f t="shared" si="1"/>
        <v>67.405550903217687</v>
      </c>
      <c r="BG8" s="99">
        <f t="shared" si="1"/>
        <v>67.405550903217687</v>
      </c>
      <c r="BH8" s="99">
        <f t="shared" si="1"/>
        <v>67.405550903217687</v>
      </c>
      <c r="BI8" s="99">
        <f t="shared" si="1"/>
        <v>67.405550903217687</v>
      </c>
      <c r="BJ8" s="99">
        <f t="shared" si="1"/>
        <v>67.405550903217687</v>
      </c>
      <c r="BK8" s="99">
        <f t="shared" si="1"/>
        <v>67.405550903217687</v>
      </c>
      <c r="BL8" s="99">
        <f t="shared" si="1"/>
        <v>67.405550903217687</v>
      </c>
      <c r="BM8" s="99">
        <f t="shared" si="1"/>
        <v>67.405550903217687</v>
      </c>
      <c r="BN8" s="99">
        <f t="shared" si="1"/>
        <v>67.405550903217687</v>
      </c>
      <c r="BO8" s="99">
        <f t="shared" si="1"/>
        <v>67.405550903217687</v>
      </c>
      <c r="BP8" s="99">
        <f t="shared" si="1"/>
        <v>67.405550903217687</v>
      </c>
      <c r="BQ8" s="92">
        <f t="shared" si="6"/>
        <v>0</v>
      </c>
      <c r="BR8" s="51">
        <f t="shared" si="2"/>
        <v>0</v>
      </c>
      <c r="BS8" s="52">
        <f t="shared" si="2"/>
        <v>0</v>
      </c>
      <c r="BT8" s="52">
        <f t="shared" si="2"/>
        <v>0</v>
      </c>
      <c r="BU8" s="52">
        <f t="shared" si="2"/>
        <v>0</v>
      </c>
      <c r="BV8" s="52">
        <f t="shared" si="2"/>
        <v>0</v>
      </c>
      <c r="BW8" s="52">
        <f t="shared" si="2"/>
        <v>0</v>
      </c>
      <c r="BX8" s="52">
        <f t="shared" si="2"/>
        <v>0</v>
      </c>
      <c r="BY8" s="52">
        <f t="shared" si="2"/>
        <v>0</v>
      </c>
      <c r="BZ8" s="52">
        <f t="shared" si="2"/>
        <v>0</v>
      </c>
      <c r="CA8" s="52">
        <f t="shared" si="2"/>
        <v>0</v>
      </c>
      <c r="CB8" s="52">
        <f t="shared" si="2"/>
        <v>0</v>
      </c>
      <c r="CC8" s="52">
        <f t="shared" si="2"/>
        <v>0</v>
      </c>
      <c r="CD8" s="52">
        <f t="shared" si="2"/>
        <v>0</v>
      </c>
      <c r="CE8" s="52">
        <f t="shared" si="2"/>
        <v>0</v>
      </c>
      <c r="CF8" s="52">
        <f t="shared" si="2"/>
        <v>0</v>
      </c>
      <c r="CG8" s="52">
        <f t="shared" si="2"/>
        <v>0</v>
      </c>
      <c r="CH8" s="52">
        <f t="shared" si="3"/>
        <v>0</v>
      </c>
      <c r="CI8" s="52">
        <f t="shared" si="3"/>
        <v>0</v>
      </c>
      <c r="CJ8" s="52">
        <f t="shared" si="3"/>
        <v>0</v>
      </c>
      <c r="CK8" s="52">
        <f t="shared" si="3"/>
        <v>0</v>
      </c>
      <c r="CL8" s="52">
        <f t="shared" si="3"/>
        <v>0</v>
      </c>
      <c r="CM8" s="52">
        <f t="shared" si="3"/>
        <v>0</v>
      </c>
      <c r="CN8" s="52">
        <f t="shared" si="3"/>
        <v>0</v>
      </c>
      <c r="CO8" s="52">
        <f t="shared" si="3"/>
        <v>0</v>
      </c>
      <c r="CP8" s="52">
        <f t="shared" si="3"/>
        <v>0</v>
      </c>
      <c r="CQ8" s="52">
        <f t="shared" si="3"/>
        <v>0</v>
      </c>
      <c r="CR8" s="52">
        <f t="shared" si="3"/>
        <v>0</v>
      </c>
      <c r="CS8" s="52">
        <f t="shared" si="3"/>
        <v>0</v>
      </c>
      <c r="CT8" s="52">
        <f t="shared" si="3"/>
        <v>0</v>
      </c>
      <c r="CU8" s="52">
        <f t="shared" si="3"/>
        <v>0</v>
      </c>
      <c r="CV8" s="65">
        <f t="shared" si="3"/>
        <v>0</v>
      </c>
      <c r="CW8" s="88">
        <f t="shared" si="4"/>
        <v>66.643827483471384</v>
      </c>
      <c r="CX8" s="89">
        <f t="shared" si="4"/>
        <v>66.643827483471384</v>
      </c>
      <c r="CY8" s="89">
        <f t="shared" si="4"/>
        <v>66.643827483471384</v>
      </c>
      <c r="CZ8" s="89">
        <f t="shared" si="4"/>
        <v>66.643827483471384</v>
      </c>
      <c r="DA8" s="89">
        <f t="shared" si="4"/>
        <v>66.643827483471384</v>
      </c>
      <c r="DB8" s="89">
        <f t="shared" si="4"/>
        <v>66.643827483471384</v>
      </c>
      <c r="DC8" s="89">
        <f t="shared" si="4"/>
        <v>66.643827483471384</v>
      </c>
      <c r="DD8" s="89">
        <f t="shared" si="4"/>
        <v>66.643827483471384</v>
      </c>
      <c r="DE8" s="89">
        <f t="shared" si="4"/>
        <v>67.405550903217687</v>
      </c>
      <c r="DF8" s="89">
        <f t="shared" si="4"/>
        <v>67.405550903217687</v>
      </c>
      <c r="DG8" s="89">
        <f t="shared" si="4"/>
        <v>67.405550903217687</v>
      </c>
      <c r="DH8" s="89">
        <f t="shared" si="4"/>
        <v>67.405550903217687</v>
      </c>
      <c r="DI8" s="89">
        <f t="shared" si="4"/>
        <v>67.405550903217687</v>
      </c>
      <c r="DJ8" s="89">
        <f t="shared" si="4"/>
        <v>67.405550903217687</v>
      </c>
      <c r="DK8" s="89">
        <f t="shared" si="4"/>
        <v>67.405550903217687</v>
      </c>
      <c r="DL8" s="89">
        <f t="shared" si="4"/>
        <v>67.405550903217687</v>
      </c>
      <c r="DM8" s="89">
        <f t="shared" si="5"/>
        <v>67.405550903217687</v>
      </c>
      <c r="DN8" s="89">
        <f t="shared" si="5"/>
        <v>67.405550903217687</v>
      </c>
      <c r="DO8" s="89">
        <f t="shared" si="5"/>
        <v>67.405550903217687</v>
      </c>
      <c r="DP8" s="89">
        <f t="shared" si="5"/>
        <v>67.405550903217687</v>
      </c>
      <c r="DQ8" s="89">
        <f t="shared" si="5"/>
        <v>67.405550903217687</v>
      </c>
      <c r="DR8" s="89">
        <f t="shared" si="5"/>
        <v>67.405550903217687</v>
      </c>
      <c r="DS8" s="89">
        <f t="shared" si="5"/>
        <v>67.405550903217687</v>
      </c>
      <c r="DT8" s="89">
        <f t="shared" si="5"/>
        <v>67.405550903217687</v>
      </c>
      <c r="DU8" s="89">
        <f t="shared" si="5"/>
        <v>67.405550903217687</v>
      </c>
      <c r="DV8" s="89">
        <f t="shared" si="5"/>
        <v>67.405550903217687</v>
      </c>
      <c r="DW8" s="89">
        <f t="shared" si="5"/>
        <v>67.405550903217687</v>
      </c>
      <c r="DX8" s="89">
        <f t="shared" si="5"/>
        <v>67.405550903217687</v>
      </c>
      <c r="DY8" s="89">
        <f t="shared" si="5"/>
        <v>67.405550903217687</v>
      </c>
      <c r="DZ8" s="89">
        <f t="shared" si="5"/>
        <v>67.405550903217687</v>
      </c>
      <c r="EA8" s="89">
        <f t="shared" si="5"/>
        <v>67.405550903217687</v>
      </c>
    </row>
    <row r="9" spans="1:132" x14ac:dyDescent="0.25">
      <c r="A9" s="1" t="s">
        <v>146</v>
      </c>
      <c r="B9" s="1" t="s">
        <v>161</v>
      </c>
      <c r="C9" s="1" t="s">
        <v>148</v>
      </c>
      <c r="D9" s="1" t="s">
        <v>152</v>
      </c>
      <c r="E9" s="1" t="s">
        <v>158</v>
      </c>
      <c r="F9" s="101">
        <v>59.246171450422302</v>
      </c>
      <c r="G9" s="100">
        <v>59.246171450422302</v>
      </c>
      <c r="H9" s="100">
        <v>59.246171450422302</v>
      </c>
      <c r="I9" s="100">
        <v>59.246171450422302</v>
      </c>
      <c r="J9" s="100">
        <v>59.246171450422302</v>
      </c>
      <c r="K9" s="100">
        <v>59.246171450422302</v>
      </c>
      <c r="L9" s="100">
        <v>59.246171450422302</v>
      </c>
      <c r="M9" s="100">
        <v>59.246171450422302</v>
      </c>
      <c r="N9" s="100">
        <v>59.246171450422302</v>
      </c>
      <c r="O9" s="100">
        <v>59.246171450422302</v>
      </c>
      <c r="P9" s="100">
        <v>59.246171450422302</v>
      </c>
      <c r="Q9" s="100">
        <v>59.246171450422302</v>
      </c>
      <c r="R9" s="100">
        <v>59.246171450422302</v>
      </c>
      <c r="S9" s="100">
        <v>59.246171450422302</v>
      </c>
      <c r="T9" s="100">
        <v>59.246171450422302</v>
      </c>
      <c r="U9" s="100">
        <v>59.246171450422302</v>
      </c>
      <c r="V9" s="100">
        <v>59.246171450422302</v>
      </c>
      <c r="W9" s="100">
        <v>59.246171450422302</v>
      </c>
      <c r="X9" s="100">
        <v>59.246171450422302</v>
      </c>
      <c r="Y9" s="100">
        <v>59.246171450422302</v>
      </c>
      <c r="Z9" s="100">
        <v>59.246171450422302</v>
      </c>
      <c r="AA9" s="100">
        <v>59.246171450422302</v>
      </c>
      <c r="AB9" s="100">
        <v>59.246171450422302</v>
      </c>
      <c r="AC9" s="100">
        <v>59.246171450422302</v>
      </c>
      <c r="AD9" s="100">
        <v>59.246171450422302</v>
      </c>
      <c r="AE9" s="100">
        <v>59.246171450422302</v>
      </c>
      <c r="AF9" s="100">
        <v>59.246171450422302</v>
      </c>
      <c r="AG9" s="100">
        <v>59.246171450422302</v>
      </c>
      <c r="AH9" s="100">
        <v>59.246171450422302</v>
      </c>
      <c r="AI9" s="100">
        <v>59.246171450422302</v>
      </c>
      <c r="AJ9" s="100">
        <v>59.246171450422302</v>
      </c>
      <c r="AK9" s="1">
        <v>0.183</v>
      </c>
      <c r="AL9" s="99">
        <f t="shared" si="0"/>
        <v>10.842049375427282</v>
      </c>
      <c r="AM9" s="99">
        <f t="shared" si="0"/>
        <v>10.842049375427282</v>
      </c>
      <c r="AN9" s="99">
        <f t="shared" si="0"/>
        <v>10.842049375427282</v>
      </c>
      <c r="AO9" s="99">
        <f t="shared" si="0"/>
        <v>10.842049375427282</v>
      </c>
      <c r="AP9" s="99">
        <f t="shared" si="0"/>
        <v>10.842049375427282</v>
      </c>
      <c r="AQ9" s="99">
        <f t="shared" si="0"/>
        <v>10.842049375427282</v>
      </c>
      <c r="AR9" s="99">
        <f t="shared" si="0"/>
        <v>10.842049375427282</v>
      </c>
      <c r="AS9" s="99">
        <f t="shared" si="0"/>
        <v>10.842049375427282</v>
      </c>
      <c r="AT9" s="99">
        <f t="shared" si="0"/>
        <v>10.842049375427282</v>
      </c>
      <c r="AU9" s="99">
        <f t="shared" si="0"/>
        <v>10.842049375427282</v>
      </c>
      <c r="AV9" s="99">
        <f t="shared" si="0"/>
        <v>10.842049375427282</v>
      </c>
      <c r="AW9" s="99">
        <f t="shared" si="0"/>
        <v>10.842049375427282</v>
      </c>
      <c r="AX9" s="99">
        <f t="shared" si="0"/>
        <v>10.842049375427282</v>
      </c>
      <c r="AY9" s="99">
        <f t="shared" si="0"/>
        <v>10.842049375427282</v>
      </c>
      <c r="AZ9" s="99">
        <f t="shared" si="0"/>
        <v>10.842049375427282</v>
      </c>
      <c r="BA9" s="99">
        <f t="shared" si="0"/>
        <v>10.842049375427282</v>
      </c>
      <c r="BB9" s="99">
        <f t="shared" si="1"/>
        <v>10.842049375427282</v>
      </c>
      <c r="BC9" s="99">
        <f t="shared" si="1"/>
        <v>10.842049375427282</v>
      </c>
      <c r="BD9" s="99">
        <f t="shared" si="1"/>
        <v>10.842049375427282</v>
      </c>
      <c r="BE9" s="99">
        <f t="shared" si="1"/>
        <v>10.842049375427282</v>
      </c>
      <c r="BF9" s="99">
        <f t="shared" si="1"/>
        <v>10.842049375427282</v>
      </c>
      <c r="BG9" s="99">
        <f t="shared" si="1"/>
        <v>10.842049375427282</v>
      </c>
      <c r="BH9" s="99">
        <f t="shared" si="1"/>
        <v>10.842049375427282</v>
      </c>
      <c r="BI9" s="99">
        <f t="shared" si="1"/>
        <v>10.842049375427282</v>
      </c>
      <c r="BJ9" s="99">
        <f t="shared" si="1"/>
        <v>10.842049375427282</v>
      </c>
      <c r="BK9" s="99">
        <f t="shared" si="1"/>
        <v>10.842049375427282</v>
      </c>
      <c r="BL9" s="99">
        <f t="shared" si="1"/>
        <v>10.842049375427282</v>
      </c>
      <c r="BM9" s="99">
        <f t="shared" si="1"/>
        <v>10.842049375427282</v>
      </c>
      <c r="BN9" s="99">
        <f t="shared" si="1"/>
        <v>10.842049375427282</v>
      </c>
      <c r="BO9" s="99">
        <f t="shared" si="1"/>
        <v>10.842049375427282</v>
      </c>
      <c r="BP9" s="99">
        <f t="shared" si="1"/>
        <v>10.842049375427282</v>
      </c>
      <c r="BQ9" s="92">
        <f t="shared" si="6"/>
        <v>0</v>
      </c>
      <c r="BR9" s="51">
        <f t="shared" si="2"/>
        <v>0</v>
      </c>
      <c r="BS9" s="52">
        <f t="shared" si="2"/>
        <v>0</v>
      </c>
      <c r="BT9" s="52">
        <f t="shared" si="2"/>
        <v>0</v>
      </c>
      <c r="BU9" s="52">
        <f t="shared" si="2"/>
        <v>0</v>
      </c>
      <c r="BV9" s="52">
        <f t="shared" si="2"/>
        <v>0</v>
      </c>
      <c r="BW9" s="52">
        <f t="shared" si="2"/>
        <v>0</v>
      </c>
      <c r="BX9" s="52">
        <f t="shared" si="2"/>
        <v>0</v>
      </c>
      <c r="BY9" s="52">
        <f t="shared" si="2"/>
        <v>0</v>
      </c>
      <c r="BZ9" s="52">
        <f t="shared" si="2"/>
        <v>0</v>
      </c>
      <c r="CA9" s="52">
        <f t="shared" si="2"/>
        <v>0</v>
      </c>
      <c r="CB9" s="52">
        <f t="shared" si="2"/>
        <v>0</v>
      </c>
      <c r="CC9" s="52">
        <f t="shared" si="2"/>
        <v>0</v>
      </c>
      <c r="CD9" s="52">
        <f t="shared" si="2"/>
        <v>0</v>
      </c>
      <c r="CE9" s="52">
        <f t="shared" si="2"/>
        <v>0</v>
      </c>
      <c r="CF9" s="52">
        <f t="shared" si="2"/>
        <v>0</v>
      </c>
      <c r="CG9" s="52">
        <f t="shared" si="2"/>
        <v>0</v>
      </c>
      <c r="CH9" s="52">
        <f t="shared" si="3"/>
        <v>0</v>
      </c>
      <c r="CI9" s="52">
        <f t="shared" si="3"/>
        <v>0</v>
      </c>
      <c r="CJ9" s="52">
        <f t="shared" si="3"/>
        <v>0</v>
      </c>
      <c r="CK9" s="52">
        <f t="shared" si="3"/>
        <v>0</v>
      </c>
      <c r="CL9" s="52">
        <f t="shared" si="3"/>
        <v>0</v>
      </c>
      <c r="CM9" s="52">
        <f t="shared" si="3"/>
        <v>0</v>
      </c>
      <c r="CN9" s="52">
        <f t="shared" si="3"/>
        <v>0</v>
      </c>
      <c r="CO9" s="52">
        <f t="shared" si="3"/>
        <v>0</v>
      </c>
      <c r="CP9" s="52">
        <f t="shared" si="3"/>
        <v>0</v>
      </c>
      <c r="CQ9" s="52">
        <f t="shared" si="3"/>
        <v>0</v>
      </c>
      <c r="CR9" s="52">
        <f t="shared" si="3"/>
        <v>0</v>
      </c>
      <c r="CS9" s="52">
        <f t="shared" si="3"/>
        <v>0</v>
      </c>
      <c r="CT9" s="52">
        <f t="shared" si="3"/>
        <v>0</v>
      </c>
      <c r="CU9" s="52">
        <f t="shared" si="3"/>
        <v>0</v>
      </c>
      <c r="CV9" s="65">
        <f t="shared" si="3"/>
        <v>0</v>
      </c>
      <c r="CW9" s="88">
        <f t="shared" si="4"/>
        <v>10.842049375427282</v>
      </c>
      <c r="CX9" s="89">
        <f t="shared" si="4"/>
        <v>10.842049375427282</v>
      </c>
      <c r="CY9" s="89">
        <f t="shared" si="4"/>
        <v>10.842049375427282</v>
      </c>
      <c r="CZ9" s="89">
        <f t="shared" si="4"/>
        <v>10.842049375427282</v>
      </c>
      <c r="DA9" s="89">
        <f t="shared" si="4"/>
        <v>10.842049375427282</v>
      </c>
      <c r="DB9" s="89">
        <f t="shared" si="4"/>
        <v>10.842049375427282</v>
      </c>
      <c r="DC9" s="89">
        <f t="shared" si="4"/>
        <v>10.842049375427282</v>
      </c>
      <c r="DD9" s="89">
        <f t="shared" si="4"/>
        <v>10.842049375427282</v>
      </c>
      <c r="DE9" s="89">
        <f t="shared" si="4"/>
        <v>10.842049375427282</v>
      </c>
      <c r="DF9" s="89">
        <f t="shared" si="4"/>
        <v>10.842049375427282</v>
      </c>
      <c r="DG9" s="89">
        <f t="shared" si="4"/>
        <v>10.842049375427282</v>
      </c>
      <c r="DH9" s="89">
        <f t="shared" si="4"/>
        <v>10.842049375427282</v>
      </c>
      <c r="DI9" s="89">
        <f t="shared" si="4"/>
        <v>10.842049375427282</v>
      </c>
      <c r="DJ9" s="89">
        <f t="shared" si="4"/>
        <v>10.842049375427282</v>
      </c>
      <c r="DK9" s="89">
        <f t="shared" si="4"/>
        <v>10.842049375427282</v>
      </c>
      <c r="DL9" s="89">
        <f t="shared" si="4"/>
        <v>10.842049375427282</v>
      </c>
      <c r="DM9" s="89">
        <f t="shared" si="5"/>
        <v>10.842049375427282</v>
      </c>
      <c r="DN9" s="89">
        <f t="shared" si="5"/>
        <v>10.842049375427282</v>
      </c>
      <c r="DO9" s="89">
        <f t="shared" si="5"/>
        <v>10.842049375427282</v>
      </c>
      <c r="DP9" s="89">
        <f t="shared" si="5"/>
        <v>10.842049375427282</v>
      </c>
      <c r="DQ9" s="89">
        <f t="shared" si="5"/>
        <v>10.842049375427282</v>
      </c>
      <c r="DR9" s="89">
        <f t="shared" si="5"/>
        <v>10.842049375427282</v>
      </c>
      <c r="DS9" s="89">
        <f t="shared" si="5"/>
        <v>10.842049375427282</v>
      </c>
      <c r="DT9" s="89">
        <f t="shared" si="5"/>
        <v>10.842049375427282</v>
      </c>
      <c r="DU9" s="89">
        <f t="shared" si="5"/>
        <v>10.842049375427282</v>
      </c>
      <c r="DV9" s="89">
        <f t="shared" si="5"/>
        <v>10.842049375427282</v>
      </c>
      <c r="DW9" s="89">
        <f t="shared" si="5"/>
        <v>10.842049375427282</v>
      </c>
      <c r="DX9" s="89">
        <f t="shared" si="5"/>
        <v>10.842049375427282</v>
      </c>
      <c r="DY9" s="89">
        <f t="shared" si="5"/>
        <v>10.842049375427282</v>
      </c>
      <c r="DZ9" s="89">
        <f t="shared" si="5"/>
        <v>10.842049375427282</v>
      </c>
      <c r="EA9" s="89">
        <f t="shared" si="5"/>
        <v>10.842049375427282</v>
      </c>
    </row>
    <row r="10" spans="1:132" x14ac:dyDescent="0.25">
      <c r="A10" s="1" t="s">
        <v>146</v>
      </c>
      <c r="B10" s="1" t="s">
        <v>161</v>
      </c>
      <c r="C10" t="s">
        <v>148</v>
      </c>
      <c r="D10" s="1" t="s">
        <v>152</v>
      </c>
      <c r="E10" s="1" t="s">
        <v>159</v>
      </c>
      <c r="F10" s="101">
        <v>804.96003522133606</v>
      </c>
      <c r="G10" s="100">
        <v>823.76100170905897</v>
      </c>
      <c r="H10" s="100">
        <v>823.76100170905897</v>
      </c>
      <c r="I10" s="100">
        <v>836.65708741812603</v>
      </c>
      <c r="J10" s="100">
        <v>836.65708741812603</v>
      </c>
      <c r="K10" s="100">
        <v>836.65708741812603</v>
      </c>
      <c r="L10" s="100">
        <v>841.17105814829995</v>
      </c>
      <c r="M10" s="100">
        <v>841.17105814829995</v>
      </c>
      <c r="N10" s="100">
        <v>841.17105814829995</v>
      </c>
      <c r="O10" s="100">
        <v>841.17105814829995</v>
      </c>
      <c r="P10" s="100">
        <v>844.83116582066305</v>
      </c>
      <c r="Q10" s="100">
        <v>844.83116582066305</v>
      </c>
      <c r="R10" s="100">
        <v>844.83116582066305</v>
      </c>
      <c r="S10" s="100">
        <v>844.83116582066305</v>
      </c>
      <c r="T10" s="100">
        <v>844.83116582066305</v>
      </c>
      <c r="U10" s="100">
        <v>846.80632707546602</v>
      </c>
      <c r="V10" s="100">
        <v>848.04441531987197</v>
      </c>
      <c r="W10" s="100">
        <v>849.97211087808103</v>
      </c>
      <c r="X10" s="100">
        <v>849.97211087808103</v>
      </c>
      <c r="Y10" s="100">
        <v>853.70064625799205</v>
      </c>
      <c r="Z10" s="100">
        <v>855.56029571758404</v>
      </c>
      <c r="AA10" s="100">
        <v>855.56029571758404</v>
      </c>
      <c r="AB10" s="100">
        <v>855.56029571758404</v>
      </c>
      <c r="AC10" s="100">
        <v>855.56029571758404</v>
      </c>
      <c r="AD10" s="100">
        <v>855.56029571758404</v>
      </c>
      <c r="AE10" s="100">
        <v>855.56029571758404</v>
      </c>
      <c r="AF10" s="100">
        <v>855.56029571758404</v>
      </c>
      <c r="AG10" s="100">
        <v>855.56029571758404</v>
      </c>
      <c r="AH10" s="100">
        <v>855.56029571758404</v>
      </c>
      <c r="AI10" s="100">
        <v>856.87170216934396</v>
      </c>
      <c r="AJ10" s="100">
        <v>856.87170216934396</v>
      </c>
      <c r="AK10" s="1">
        <v>0.183</v>
      </c>
      <c r="AL10" s="99">
        <f t="shared" si="0"/>
        <v>147.30768644550449</v>
      </c>
      <c r="AM10" s="99">
        <f t="shared" si="0"/>
        <v>150.74826331275779</v>
      </c>
      <c r="AN10" s="99">
        <f t="shared" si="0"/>
        <v>150.74826331275779</v>
      </c>
      <c r="AO10" s="99">
        <f t="shared" si="0"/>
        <v>153.10824699751706</v>
      </c>
      <c r="AP10" s="99">
        <f t="shared" si="0"/>
        <v>153.10824699751706</v>
      </c>
      <c r="AQ10" s="99">
        <f t="shared" si="0"/>
        <v>153.10824699751706</v>
      </c>
      <c r="AR10" s="99">
        <f t="shared" si="0"/>
        <v>153.93430364113888</v>
      </c>
      <c r="AS10" s="99">
        <f t="shared" si="0"/>
        <v>153.93430364113888</v>
      </c>
      <c r="AT10" s="99">
        <f t="shared" si="0"/>
        <v>153.93430364113888</v>
      </c>
      <c r="AU10" s="99">
        <f t="shared" si="0"/>
        <v>153.93430364113888</v>
      </c>
      <c r="AV10" s="99">
        <f t="shared" si="0"/>
        <v>154.60410334518133</v>
      </c>
      <c r="AW10" s="99">
        <f t="shared" si="0"/>
        <v>154.60410334518133</v>
      </c>
      <c r="AX10" s="99">
        <f t="shared" si="0"/>
        <v>154.60410334518133</v>
      </c>
      <c r="AY10" s="99">
        <f t="shared" si="0"/>
        <v>154.60410334518133</v>
      </c>
      <c r="AZ10" s="99">
        <f t="shared" si="0"/>
        <v>154.60410334518133</v>
      </c>
      <c r="BA10" s="99">
        <f t="shared" si="0"/>
        <v>154.96555785481027</v>
      </c>
      <c r="BB10" s="99">
        <f t="shared" si="1"/>
        <v>155.19212800353657</v>
      </c>
      <c r="BC10" s="99">
        <f t="shared" si="1"/>
        <v>155.54489629068883</v>
      </c>
      <c r="BD10" s="99">
        <f t="shared" si="1"/>
        <v>155.54489629068883</v>
      </c>
      <c r="BE10" s="99">
        <f t="shared" si="1"/>
        <v>156.22721826521254</v>
      </c>
      <c r="BF10" s="99">
        <f t="shared" si="1"/>
        <v>156.56753411631789</v>
      </c>
      <c r="BG10" s="99">
        <f t="shared" si="1"/>
        <v>156.56753411631789</v>
      </c>
      <c r="BH10" s="99">
        <f t="shared" si="1"/>
        <v>156.56753411631789</v>
      </c>
      <c r="BI10" s="99">
        <f t="shared" si="1"/>
        <v>156.56753411631789</v>
      </c>
      <c r="BJ10" s="99">
        <f t="shared" si="1"/>
        <v>156.56753411631789</v>
      </c>
      <c r="BK10" s="99">
        <f t="shared" si="1"/>
        <v>156.56753411631789</v>
      </c>
      <c r="BL10" s="99">
        <f t="shared" si="1"/>
        <v>156.56753411631789</v>
      </c>
      <c r="BM10" s="99">
        <f t="shared" si="1"/>
        <v>156.56753411631789</v>
      </c>
      <c r="BN10" s="99">
        <f t="shared" si="1"/>
        <v>156.56753411631789</v>
      </c>
      <c r="BO10" s="99">
        <f t="shared" si="1"/>
        <v>156.80752149698995</v>
      </c>
      <c r="BP10" s="99">
        <f t="shared" si="1"/>
        <v>156.80752149698995</v>
      </c>
      <c r="BQ10" s="92">
        <f t="shared" si="6"/>
        <v>0</v>
      </c>
      <c r="BR10" s="51">
        <f t="shared" si="2"/>
        <v>0</v>
      </c>
      <c r="BS10" s="52">
        <f t="shared" si="2"/>
        <v>0</v>
      </c>
      <c r="BT10" s="52">
        <f t="shared" si="2"/>
        <v>0</v>
      </c>
      <c r="BU10" s="52">
        <f t="shared" si="2"/>
        <v>0</v>
      </c>
      <c r="BV10" s="52">
        <f t="shared" si="2"/>
        <v>0</v>
      </c>
      <c r="BW10" s="52">
        <f t="shared" si="2"/>
        <v>0</v>
      </c>
      <c r="BX10" s="52">
        <f t="shared" si="2"/>
        <v>0</v>
      </c>
      <c r="BY10" s="52">
        <f t="shared" si="2"/>
        <v>0</v>
      </c>
      <c r="BZ10" s="52">
        <f t="shared" si="2"/>
        <v>0</v>
      </c>
      <c r="CA10" s="52">
        <f t="shared" si="2"/>
        <v>0</v>
      </c>
      <c r="CB10" s="52">
        <f t="shared" si="2"/>
        <v>0</v>
      </c>
      <c r="CC10" s="52">
        <f t="shared" si="2"/>
        <v>0</v>
      </c>
      <c r="CD10" s="52">
        <f t="shared" si="2"/>
        <v>0</v>
      </c>
      <c r="CE10" s="52">
        <f t="shared" si="2"/>
        <v>0</v>
      </c>
      <c r="CF10" s="52">
        <f t="shared" si="2"/>
        <v>0</v>
      </c>
      <c r="CG10" s="52">
        <f t="shared" si="2"/>
        <v>0</v>
      </c>
      <c r="CH10" s="52">
        <f t="shared" si="3"/>
        <v>0</v>
      </c>
      <c r="CI10" s="52">
        <f t="shared" si="3"/>
        <v>0</v>
      </c>
      <c r="CJ10" s="52">
        <f t="shared" si="3"/>
        <v>0</v>
      </c>
      <c r="CK10" s="52">
        <f t="shared" si="3"/>
        <v>0</v>
      </c>
      <c r="CL10" s="52">
        <f t="shared" si="3"/>
        <v>0</v>
      </c>
      <c r="CM10" s="52">
        <f t="shared" si="3"/>
        <v>0</v>
      </c>
      <c r="CN10" s="52">
        <f t="shared" si="3"/>
        <v>0</v>
      </c>
      <c r="CO10" s="52">
        <f t="shared" si="3"/>
        <v>0</v>
      </c>
      <c r="CP10" s="52">
        <f t="shared" si="3"/>
        <v>0</v>
      </c>
      <c r="CQ10" s="52">
        <f t="shared" si="3"/>
        <v>0</v>
      </c>
      <c r="CR10" s="52">
        <f t="shared" si="3"/>
        <v>0</v>
      </c>
      <c r="CS10" s="52">
        <f t="shared" si="3"/>
        <v>0</v>
      </c>
      <c r="CT10" s="52">
        <f t="shared" si="3"/>
        <v>0</v>
      </c>
      <c r="CU10" s="52">
        <f t="shared" si="3"/>
        <v>0</v>
      </c>
      <c r="CV10" s="65">
        <f t="shared" si="3"/>
        <v>0</v>
      </c>
      <c r="CW10" s="88">
        <f t="shared" si="4"/>
        <v>147.30768644550449</v>
      </c>
      <c r="CX10" s="89">
        <f t="shared" si="4"/>
        <v>150.74826331275779</v>
      </c>
      <c r="CY10" s="89">
        <f t="shared" si="4"/>
        <v>150.74826331275779</v>
      </c>
      <c r="CZ10" s="89">
        <f t="shared" si="4"/>
        <v>153.10824699751706</v>
      </c>
      <c r="DA10" s="89">
        <f t="shared" si="4"/>
        <v>153.10824699751706</v>
      </c>
      <c r="DB10" s="89">
        <f t="shared" si="4"/>
        <v>153.10824699751706</v>
      </c>
      <c r="DC10" s="89">
        <f t="shared" si="4"/>
        <v>153.93430364113888</v>
      </c>
      <c r="DD10" s="89">
        <f t="shared" si="4"/>
        <v>153.93430364113888</v>
      </c>
      <c r="DE10" s="89">
        <f t="shared" si="4"/>
        <v>153.93430364113888</v>
      </c>
      <c r="DF10" s="89">
        <f t="shared" si="4"/>
        <v>153.93430364113888</v>
      </c>
      <c r="DG10" s="89">
        <f t="shared" si="4"/>
        <v>154.60410334518133</v>
      </c>
      <c r="DH10" s="89">
        <f t="shared" si="4"/>
        <v>154.60410334518133</v>
      </c>
      <c r="DI10" s="89">
        <f t="shared" si="4"/>
        <v>154.60410334518133</v>
      </c>
      <c r="DJ10" s="89">
        <f t="shared" si="4"/>
        <v>154.60410334518133</v>
      </c>
      <c r="DK10" s="89">
        <f t="shared" si="4"/>
        <v>154.60410334518133</v>
      </c>
      <c r="DL10" s="89">
        <f t="shared" si="4"/>
        <v>154.96555785481027</v>
      </c>
      <c r="DM10" s="89">
        <f t="shared" si="5"/>
        <v>155.19212800353657</v>
      </c>
      <c r="DN10" s="89">
        <f t="shared" si="5"/>
        <v>155.54489629068883</v>
      </c>
      <c r="DO10" s="89">
        <f t="shared" si="5"/>
        <v>155.54489629068883</v>
      </c>
      <c r="DP10" s="89">
        <f t="shared" si="5"/>
        <v>156.22721826521254</v>
      </c>
      <c r="DQ10" s="89">
        <f t="shared" si="5"/>
        <v>156.56753411631789</v>
      </c>
      <c r="DR10" s="89">
        <f t="shared" si="5"/>
        <v>156.56753411631789</v>
      </c>
      <c r="DS10" s="89">
        <f t="shared" si="5"/>
        <v>156.56753411631789</v>
      </c>
      <c r="DT10" s="89">
        <f t="shared" si="5"/>
        <v>156.56753411631789</v>
      </c>
      <c r="DU10" s="89">
        <f t="shared" si="5"/>
        <v>156.56753411631789</v>
      </c>
      <c r="DV10" s="89">
        <f t="shared" si="5"/>
        <v>156.56753411631789</v>
      </c>
      <c r="DW10" s="89">
        <f t="shared" si="5"/>
        <v>156.56753411631789</v>
      </c>
      <c r="DX10" s="89">
        <f t="shared" si="5"/>
        <v>156.56753411631789</v>
      </c>
      <c r="DY10" s="89">
        <f t="shared" si="5"/>
        <v>156.56753411631789</v>
      </c>
      <c r="DZ10" s="89">
        <f t="shared" si="5"/>
        <v>156.80752149698995</v>
      </c>
      <c r="EA10" s="89">
        <f t="shared" si="5"/>
        <v>156.80752149698995</v>
      </c>
    </row>
    <row r="11" spans="1:132" x14ac:dyDescent="0.25">
      <c r="A11" s="1" t="s">
        <v>146</v>
      </c>
      <c r="B11" s="1" t="s">
        <v>161</v>
      </c>
      <c r="C11" s="1" t="s">
        <v>148</v>
      </c>
      <c r="D11" s="1" t="s">
        <v>152</v>
      </c>
      <c r="E11" s="1" t="s">
        <v>151</v>
      </c>
      <c r="F11" s="101">
        <v>731.54320896728802</v>
      </c>
      <c r="G11" s="100">
        <v>735.60099507454902</v>
      </c>
      <c r="H11" s="100">
        <v>735.60099507454902</v>
      </c>
      <c r="I11" s="100">
        <v>735.60099507454902</v>
      </c>
      <c r="J11" s="100">
        <v>741.88494727718205</v>
      </c>
      <c r="K11" s="100">
        <v>748.60314068007494</v>
      </c>
      <c r="L11" s="100">
        <v>748.60314068007494</v>
      </c>
      <c r="M11" s="100">
        <v>750.80534283605402</v>
      </c>
      <c r="N11" s="100">
        <v>752.74221986414398</v>
      </c>
      <c r="O11" s="100">
        <v>758.15586322813397</v>
      </c>
      <c r="P11" s="100">
        <v>765.69493275498303</v>
      </c>
      <c r="Q11" s="100">
        <v>765.69493275498303</v>
      </c>
      <c r="R11" s="100">
        <v>765.69493275498303</v>
      </c>
      <c r="S11" s="100">
        <v>765.69493275498303</v>
      </c>
      <c r="T11" s="100">
        <v>765.69493275498303</v>
      </c>
      <c r="U11" s="100">
        <v>769.31517791818101</v>
      </c>
      <c r="V11" s="100">
        <v>769.31517791818101</v>
      </c>
      <c r="W11" s="100">
        <v>771.45023676304697</v>
      </c>
      <c r="X11" s="100">
        <v>775.17870755160197</v>
      </c>
      <c r="Y11" s="100">
        <v>775.17870755160197</v>
      </c>
      <c r="Z11" s="100">
        <v>775.17870755160197</v>
      </c>
      <c r="AA11" s="100">
        <v>775.17870755160197</v>
      </c>
      <c r="AB11" s="100">
        <v>775.17870755160197</v>
      </c>
      <c r="AC11" s="100">
        <v>775.17870755160197</v>
      </c>
      <c r="AD11" s="100">
        <v>775.17870755160197</v>
      </c>
      <c r="AE11" s="100">
        <v>775.17870755160197</v>
      </c>
      <c r="AF11" s="100">
        <v>775.17870755160197</v>
      </c>
      <c r="AG11" s="100">
        <v>775.17870755160197</v>
      </c>
      <c r="AH11" s="100">
        <v>775.17870755160197</v>
      </c>
      <c r="AI11" s="100">
        <v>775.17870755160197</v>
      </c>
      <c r="AJ11" s="100">
        <v>775.17870755160197</v>
      </c>
      <c r="AK11" s="1">
        <v>0.183</v>
      </c>
      <c r="AL11" s="99">
        <f t="shared" si="0"/>
        <v>133.87240724101372</v>
      </c>
      <c r="AM11" s="99">
        <f t="shared" si="0"/>
        <v>134.61498209864246</v>
      </c>
      <c r="AN11" s="99">
        <f t="shared" si="0"/>
        <v>134.61498209864246</v>
      </c>
      <c r="AO11" s="99">
        <f t="shared" si="0"/>
        <v>134.61498209864246</v>
      </c>
      <c r="AP11" s="99">
        <f t="shared" si="0"/>
        <v>135.76494535172432</v>
      </c>
      <c r="AQ11" s="99">
        <f t="shared" si="0"/>
        <v>136.99437474445372</v>
      </c>
      <c r="AR11" s="99">
        <f t="shared" si="0"/>
        <v>136.99437474445372</v>
      </c>
      <c r="AS11" s="99">
        <f t="shared" si="0"/>
        <v>137.39737773899787</v>
      </c>
      <c r="AT11" s="99">
        <f t="shared" si="0"/>
        <v>137.75182623513834</v>
      </c>
      <c r="AU11" s="99">
        <f t="shared" si="0"/>
        <v>138.74252297074852</v>
      </c>
      <c r="AV11" s="99">
        <f t="shared" si="0"/>
        <v>140.12217269416189</v>
      </c>
      <c r="AW11" s="99">
        <f t="shared" si="0"/>
        <v>140.12217269416189</v>
      </c>
      <c r="AX11" s="99">
        <f t="shared" si="0"/>
        <v>140.12217269416189</v>
      </c>
      <c r="AY11" s="99">
        <f t="shared" si="0"/>
        <v>140.12217269416189</v>
      </c>
      <c r="AZ11" s="99">
        <f t="shared" si="0"/>
        <v>140.12217269416189</v>
      </c>
      <c r="BA11" s="99">
        <f t="shared" si="0"/>
        <v>140.78467755902713</v>
      </c>
      <c r="BB11" s="99">
        <f t="shared" si="1"/>
        <v>140.78467755902713</v>
      </c>
      <c r="BC11" s="99">
        <f t="shared" si="1"/>
        <v>141.17539332763758</v>
      </c>
      <c r="BD11" s="99">
        <f t="shared" si="1"/>
        <v>141.85770348194316</v>
      </c>
      <c r="BE11" s="99">
        <f t="shared" si="1"/>
        <v>141.85770348194316</v>
      </c>
      <c r="BF11" s="99">
        <f t="shared" si="1"/>
        <v>141.85770348194316</v>
      </c>
      <c r="BG11" s="99">
        <f t="shared" si="1"/>
        <v>141.85770348194316</v>
      </c>
      <c r="BH11" s="99">
        <f t="shared" si="1"/>
        <v>141.85770348194316</v>
      </c>
      <c r="BI11" s="99">
        <f t="shared" si="1"/>
        <v>141.85770348194316</v>
      </c>
      <c r="BJ11" s="99">
        <f t="shared" si="1"/>
        <v>141.85770348194316</v>
      </c>
      <c r="BK11" s="99">
        <f t="shared" si="1"/>
        <v>141.85770348194316</v>
      </c>
      <c r="BL11" s="99">
        <f t="shared" si="1"/>
        <v>141.85770348194316</v>
      </c>
      <c r="BM11" s="99">
        <f t="shared" si="1"/>
        <v>141.85770348194316</v>
      </c>
      <c r="BN11" s="99">
        <f t="shared" si="1"/>
        <v>141.85770348194316</v>
      </c>
      <c r="BO11" s="99">
        <f t="shared" si="1"/>
        <v>141.85770348194316</v>
      </c>
      <c r="BP11" s="99">
        <f t="shared" si="1"/>
        <v>141.85770348194316</v>
      </c>
      <c r="BQ11" s="92">
        <f t="shared" si="6"/>
        <v>0</v>
      </c>
      <c r="BR11" s="51">
        <f t="shared" si="2"/>
        <v>0</v>
      </c>
      <c r="BS11" s="52">
        <f t="shared" si="2"/>
        <v>0</v>
      </c>
      <c r="BT11" s="52">
        <f t="shared" si="2"/>
        <v>0</v>
      </c>
      <c r="BU11" s="52">
        <f t="shared" si="2"/>
        <v>0</v>
      </c>
      <c r="BV11" s="52">
        <f t="shared" si="2"/>
        <v>0</v>
      </c>
      <c r="BW11" s="52">
        <f t="shared" si="2"/>
        <v>0</v>
      </c>
      <c r="BX11" s="52">
        <f t="shared" si="2"/>
        <v>0</v>
      </c>
      <c r="BY11" s="52">
        <f t="shared" si="2"/>
        <v>0</v>
      </c>
      <c r="BZ11" s="52">
        <f t="shared" si="2"/>
        <v>0</v>
      </c>
      <c r="CA11" s="52">
        <f t="shared" si="2"/>
        <v>0</v>
      </c>
      <c r="CB11" s="52">
        <f t="shared" si="2"/>
        <v>0</v>
      </c>
      <c r="CC11" s="52">
        <f t="shared" si="2"/>
        <v>0</v>
      </c>
      <c r="CD11" s="52">
        <f t="shared" si="2"/>
        <v>0</v>
      </c>
      <c r="CE11" s="52">
        <f t="shared" si="2"/>
        <v>0</v>
      </c>
      <c r="CF11" s="52">
        <f t="shared" si="2"/>
        <v>0</v>
      </c>
      <c r="CG11" s="52">
        <f t="shared" si="2"/>
        <v>0</v>
      </c>
      <c r="CH11" s="52">
        <f t="shared" si="3"/>
        <v>0</v>
      </c>
      <c r="CI11" s="52">
        <f t="shared" si="3"/>
        <v>0</v>
      </c>
      <c r="CJ11" s="52">
        <f t="shared" si="3"/>
        <v>0</v>
      </c>
      <c r="CK11" s="52">
        <f t="shared" si="3"/>
        <v>0</v>
      </c>
      <c r="CL11" s="52">
        <f t="shared" si="3"/>
        <v>0</v>
      </c>
      <c r="CM11" s="52">
        <f t="shared" si="3"/>
        <v>0</v>
      </c>
      <c r="CN11" s="52">
        <f t="shared" si="3"/>
        <v>0</v>
      </c>
      <c r="CO11" s="52">
        <f t="shared" si="3"/>
        <v>0</v>
      </c>
      <c r="CP11" s="52">
        <f t="shared" si="3"/>
        <v>0</v>
      </c>
      <c r="CQ11" s="52">
        <f t="shared" si="3"/>
        <v>0</v>
      </c>
      <c r="CR11" s="52">
        <f t="shared" si="3"/>
        <v>0</v>
      </c>
      <c r="CS11" s="52">
        <f t="shared" si="3"/>
        <v>0</v>
      </c>
      <c r="CT11" s="52">
        <f t="shared" si="3"/>
        <v>0</v>
      </c>
      <c r="CU11" s="52">
        <f t="shared" si="3"/>
        <v>0</v>
      </c>
      <c r="CV11" s="65">
        <f t="shared" si="3"/>
        <v>0</v>
      </c>
      <c r="CW11" s="88">
        <f t="shared" si="4"/>
        <v>133.87240724101372</v>
      </c>
      <c r="CX11" s="89">
        <f t="shared" si="4"/>
        <v>134.61498209864246</v>
      </c>
      <c r="CY11" s="89">
        <f t="shared" si="4"/>
        <v>134.61498209864246</v>
      </c>
      <c r="CZ11" s="89">
        <f t="shared" si="4"/>
        <v>134.61498209864246</v>
      </c>
      <c r="DA11" s="89">
        <f t="shared" si="4"/>
        <v>135.76494535172432</v>
      </c>
      <c r="DB11" s="89">
        <f t="shared" si="4"/>
        <v>136.99437474445372</v>
      </c>
      <c r="DC11" s="89">
        <f t="shared" si="4"/>
        <v>136.99437474445372</v>
      </c>
      <c r="DD11" s="89">
        <f t="shared" si="4"/>
        <v>137.39737773899787</v>
      </c>
      <c r="DE11" s="89">
        <f t="shared" si="4"/>
        <v>137.75182623513834</v>
      </c>
      <c r="DF11" s="89">
        <f t="shared" si="4"/>
        <v>138.74252297074852</v>
      </c>
      <c r="DG11" s="89">
        <f t="shared" si="4"/>
        <v>140.12217269416189</v>
      </c>
      <c r="DH11" s="89">
        <f t="shared" si="4"/>
        <v>140.12217269416189</v>
      </c>
      <c r="DI11" s="89">
        <f t="shared" si="4"/>
        <v>140.12217269416189</v>
      </c>
      <c r="DJ11" s="89">
        <f t="shared" si="4"/>
        <v>140.12217269416189</v>
      </c>
      <c r="DK11" s="89">
        <f t="shared" si="4"/>
        <v>140.12217269416189</v>
      </c>
      <c r="DL11" s="89">
        <f t="shared" si="4"/>
        <v>140.78467755902713</v>
      </c>
      <c r="DM11" s="89">
        <f t="shared" si="5"/>
        <v>140.78467755902713</v>
      </c>
      <c r="DN11" s="89">
        <f t="shared" si="5"/>
        <v>141.17539332763758</v>
      </c>
      <c r="DO11" s="89">
        <f t="shared" si="5"/>
        <v>141.85770348194316</v>
      </c>
      <c r="DP11" s="89">
        <f t="shared" si="5"/>
        <v>141.85770348194316</v>
      </c>
      <c r="DQ11" s="89">
        <f t="shared" si="5"/>
        <v>141.85770348194316</v>
      </c>
      <c r="DR11" s="89">
        <f t="shared" si="5"/>
        <v>141.85770348194316</v>
      </c>
      <c r="DS11" s="89">
        <f t="shared" si="5"/>
        <v>141.85770348194316</v>
      </c>
      <c r="DT11" s="89">
        <f t="shared" si="5"/>
        <v>141.85770348194316</v>
      </c>
      <c r="DU11" s="89">
        <f t="shared" si="5"/>
        <v>141.85770348194316</v>
      </c>
      <c r="DV11" s="89">
        <f t="shared" si="5"/>
        <v>141.85770348194316</v>
      </c>
      <c r="DW11" s="89">
        <f t="shared" si="5"/>
        <v>141.85770348194316</v>
      </c>
      <c r="DX11" s="89">
        <f t="shared" si="5"/>
        <v>141.85770348194316</v>
      </c>
      <c r="DY11" s="89">
        <f t="shared" si="5"/>
        <v>141.85770348194316</v>
      </c>
      <c r="DZ11" s="89">
        <f t="shared" si="5"/>
        <v>141.85770348194316</v>
      </c>
      <c r="EA11" s="89">
        <f t="shared" si="5"/>
        <v>141.85770348194316</v>
      </c>
    </row>
    <row r="12" spans="1:132" x14ac:dyDescent="0.25">
      <c r="A12" s="1" t="s">
        <v>146</v>
      </c>
      <c r="B12" s="1" t="s">
        <v>161</v>
      </c>
      <c r="C12" s="1" t="s">
        <v>153</v>
      </c>
      <c r="D12" s="1" t="s">
        <v>154</v>
      </c>
      <c r="E12" s="1" t="s">
        <v>157</v>
      </c>
      <c r="F12" s="101">
        <v>1849.5747205918599</v>
      </c>
      <c r="G12" s="100">
        <v>1849.5747205918599</v>
      </c>
      <c r="H12" s="100">
        <v>1849.5747205918599</v>
      </c>
      <c r="I12" s="100">
        <v>1849.5747205918599</v>
      </c>
      <c r="J12" s="100">
        <v>1849.5747205918599</v>
      </c>
      <c r="K12" s="100">
        <v>1849.5747205918599</v>
      </c>
      <c r="L12" s="100">
        <v>1849.5747205918599</v>
      </c>
      <c r="M12" s="100">
        <v>1849.5747205918599</v>
      </c>
      <c r="N12" s="100">
        <v>1849.5747205918599</v>
      </c>
      <c r="O12" s="100">
        <v>1849.5747205918599</v>
      </c>
      <c r="P12" s="100">
        <v>1849.5747205918599</v>
      </c>
      <c r="Q12" s="100">
        <v>1849.5747205918599</v>
      </c>
      <c r="R12" s="100">
        <v>1849.5747205918599</v>
      </c>
      <c r="S12" s="100">
        <v>1849.5747205918599</v>
      </c>
      <c r="T12" s="100">
        <v>1849.5747205918599</v>
      </c>
      <c r="U12" s="100">
        <v>1849.5747205918599</v>
      </c>
      <c r="V12" s="100">
        <v>1849.5747205918599</v>
      </c>
      <c r="W12" s="100">
        <v>1849.5747205918599</v>
      </c>
      <c r="X12" s="100">
        <v>1849.5747205918599</v>
      </c>
      <c r="Y12" s="100">
        <v>1849.5747205918599</v>
      </c>
      <c r="Z12" s="100">
        <v>1849.5747205918599</v>
      </c>
      <c r="AA12" s="100">
        <v>1849.5747205918599</v>
      </c>
      <c r="AB12" s="100">
        <v>1849.5747205918599</v>
      </c>
      <c r="AC12" s="100">
        <v>1849.5747205918599</v>
      </c>
      <c r="AD12" s="100">
        <v>1849.5747205918599</v>
      </c>
      <c r="AE12" s="100">
        <v>1849.5747205918599</v>
      </c>
      <c r="AF12" s="100">
        <v>1849.5747205918599</v>
      </c>
      <c r="AG12" s="100">
        <v>1849.5747205918599</v>
      </c>
      <c r="AH12" s="100">
        <v>1849.5747205918599</v>
      </c>
      <c r="AI12" s="100">
        <v>1849.5747205918599</v>
      </c>
      <c r="AJ12" s="100">
        <v>1849.5747205918599</v>
      </c>
      <c r="AK12" s="1">
        <v>5.3999999999999999E-2</v>
      </c>
      <c r="AL12" s="99">
        <f t="shared" si="0"/>
        <v>99.877034911960436</v>
      </c>
      <c r="AM12" s="99">
        <f t="shared" si="0"/>
        <v>99.877034911960436</v>
      </c>
      <c r="AN12" s="99">
        <f t="shared" si="0"/>
        <v>99.877034911960436</v>
      </c>
      <c r="AO12" s="99">
        <f t="shared" si="0"/>
        <v>99.877034911960436</v>
      </c>
      <c r="AP12" s="99">
        <f t="shared" si="0"/>
        <v>99.877034911960436</v>
      </c>
      <c r="AQ12" s="99">
        <f t="shared" si="0"/>
        <v>99.877034911960436</v>
      </c>
      <c r="AR12" s="99">
        <f t="shared" si="0"/>
        <v>99.877034911960436</v>
      </c>
      <c r="AS12" s="99">
        <f t="shared" si="0"/>
        <v>99.877034911960436</v>
      </c>
      <c r="AT12" s="99">
        <f t="shared" si="0"/>
        <v>99.877034911960436</v>
      </c>
      <c r="AU12" s="99">
        <f t="shared" si="0"/>
        <v>99.877034911960436</v>
      </c>
      <c r="AV12" s="99">
        <f t="shared" si="0"/>
        <v>99.877034911960436</v>
      </c>
      <c r="AW12" s="99">
        <f t="shared" si="0"/>
        <v>99.877034911960436</v>
      </c>
      <c r="AX12" s="99">
        <f t="shared" si="0"/>
        <v>99.877034911960436</v>
      </c>
      <c r="AY12" s="99">
        <f t="shared" si="0"/>
        <v>99.877034911960436</v>
      </c>
      <c r="AZ12" s="99">
        <f t="shared" si="0"/>
        <v>99.877034911960436</v>
      </c>
      <c r="BA12" s="99">
        <f t="shared" si="0"/>
        <v>99.877034911960436</v>
      </c>
      <c r="BB12" s="99">
        <f t="shared" si="1"/>
        <v>99.877034911960436</v>
      </c>
      <c r="BC12" s="99">
        <f t="shared" si="1"/>
        <v>99.877034911960436</v>
      </c>
      <c r="BD12" s="99">
        <f t="shared" si="1"/>
        <v>99.877034911960436</v>
      </c>
      <c r="BE12" s="99">
        <f t="shared" si="1"/>
        <v>99.877034911960436</v>
      </c>
      <c r="BF12" s="99">
        <f t="shared" si="1"/>
        <v>99.877034911960436</v>
      </c>
      <c r="BG12" s="99">
        <f t="shared" si="1"/>
        <v>99.877034911960436</v>
      </c>
      <c r="BH12" s="99">
        <f t="shared" si="1"/>
        <v>99.877034911960436</v>
      </c>
      <c r="BI12" s="99">
        <f t="shared" si="1"/>
        <v>99.877034911960436</v>
      </c>
      <c r="BJ12" s="99">
        <f t="shared" si="1"/>
        <v>99.877034911960436</v>
      </c>
      <c r="BK12" s="99">
        <f t="shared" si="1"/>
        <v>99.877034911960436</v>
      </c>
      <c r="BL12" s="99">
        <f t="shared" si="1"/>
        <v>99.877034911960436</v>
      </c>
      <c r="BM12" s="99">
        <f t="shared" si="1"/>
        <v>99.877034911960436</v>
      </c>
      <c r="BN12" s="99">
        <f t="shared" si="1"/>
        <v>99.877034911960436</v>
      </c>
      <c r="BO12" s="99">
        <f t="shared" si="1"/>
        <v>99.877034911960436</v>
      </c>
      <c r="BP12" s="99">
        <f t="shared" si="1"/>
        <v>99.877034911960436</v>
      </c>
      <c r="BQ12" s="92">
        <f t="shared" si="6"/>
        <v>0.09</v>
      </c>
      <c r="BR12" s="51">
        <f t="shared" si="2"/>
        <v>8.9889331420764389</v>
      </c>
      <c r="BS12" s="52">
        <f t="shared" si="2"/>
        <v>8.9889331420764389</v>
      </c>
      <c r="BT12" s="52">
        <f t="shared" si="2"/>
        <v>8.9889331420764389</v>
      </c>
      <c r="BU12" s="52">
        <f t="shared" si="2"/>
        <v>8.9889331420764389</v>
      </c>
      <c r="BV12" s="52">
        <f t="shared" si="2"/>
        <v>8.9889331420764389</v>
      </c>
      <c r="BW12" s="52">
        <f t="shared" si="2"/>
        <v>8.9889331420764389</v>
      </c>
      <c r="BX12" s="52">
        <f t="shared" si="2"/>
        <v>8.9889331420764389</v>
      </c>
      <c r="BY12" s="52">
        <f t="shared" si="2"/>
        <v>8.9889331420764389</v>
      </c>
      <c r="BZ12" s="52">
        <f t="shared" si="2"/>
        <v>8.9889331420764389</v>
      </c>
      <c r="CA12" s="52">
        <f t="shared" si="2"/>
        <v>8.9889331420764389</v>
      </c>
      <c r="CB12" s="52">
        <f t="shared" si="2"/>
        <v>8.9889331420764389</v>
      </c>
      <c r="CC12" s="52">
        <f t="shared" si="2"/>
        <v>8.9889331420764389</v>
      </c>
      <c r="CD12" s="52">
        <f t="shared" si="2"/>
        <v>8.9889331420764389</v>
      </c>
      <c r="CE12" s="52">
        <f t="shared" si="2"/>
        <v>8.9889331420764389</v>
      </c>
      <c r="CF12" s="52">
        <f t="shared" si="2"/>
        <v>8.9889331420764389</v>
      </c>
      <c r="CG12" s="52">
        <f t="shared" si="2"/>
        <v>8.9889331420764389</v>
      </c>
      <c r="CH12" s="52">
        <f t="shared" si="3"/>
        <v>8.9889331420764389</v>
      </c>
      <c r="CI12" s="52">
        <f t="shared" si="3"/>
        <v>8.9889331420764389</v>
      </c>
      <c r="CJ12" s="52">
        <f t="shared" si="3"/>
        <v>8.9889331420764389</v>
      </c>
      <c r="CK12" s="52">
        <f t="shared" si="3"/>
        <v>8.9889331420764389</v>
      </c>
      <c r="CL12" s="52">
        <f t="shared" si="3"/>
        <v>8.9889331420764389</v>
      </c>
      <c r="CM12" s="52">
        <f t="shared" si="3"/>
        <v>8.9889331420764389</v>
      </c>
      <c r="CN12" s="52">
        <f t="shared" si="3"/>
        <v>8.9889331420764389</v>
      </c>
      <c r="CO12" s="52">
        <f t="shared" si="3"/>
        <v>8.9889331420764389</v>
      </c>
      <c r="CP12" s="52">
        <f t="shared" si="3"/>
        <v>8.9889331420764389</v>
      </c>
      <c r="CQ12" s="52">
        <f t="shared" si="3"/>
        <v>8.9889331420764389</v>
      </c>
      <c r="CR12" s="52">
        <f t="shared" si="3"/>
        <v>8.9889331420764389</v>
      </c>
      <c r="CS12" s="52">
        <f t="shared" si="3"/>
        <v>8.9889331420764389</v>
      </c>
      <c r="CT12" s="52">
        <f t="shared" si="3"/>
        <v>8.9889331420764389</v>
      </c>
      <c r="CU12" s="52">
        <f t="shared" si="3"/>
        <v>8.9889331420764389</v>
      </c>
      <c r="CV12" s="65">
        <f t="shared" si="3"/>
        <v>8.9889331420764389</v>
      </c>
      <c r="CW12" s="88">
        <f t="shared" si="4"/>
        <v>108.86596805403687</v>
      </c>
      <c r="CX12" s="89">
        <f t="shared" si="4"/>
        <v>108.86596805403687</v>
      </c>
      <c r="CY12" s="89">
        <f t="shared" si="4"/>
        <v>108.86596805403687</v>
      </c>
      <c r="CZ12" s="89">
        <f t="shared" si="4"/>
        <v>108.86596805403687</v>
      </c>
      <c r="DA12" s="89">
        <f t="shared" si="4"/>
        <v>108.86596805403687</v>
      </c>
      <c r="DB12" s="89">
        <f t="shared" si="4"/>
        <v>108.86596805403687</v>
      </c>
      <c r="DC12" s="89">
        <f t="shared" si="4"/>
        <v>108.86596805403687</v>
      </c>
      <c r="DD12" s="89">
        <f t="shared" si="4"/>
        <v>108.86596805403687</v>
      </c>
      <c r="DE12" s="89">
        <f t="shared" si="4"/>
        <v>108.86596805403687</v>
      </c>
      <c r="DF12" s="89">
        <f t="shared" si="4"/>
        <v>108.86596805403687</v>
      </c>
      <c r="DG12" s="89">
        <f t="shared" si="4"/>
        <v>108.86596805403687</v>
      </c>
      <c r="DH12" s="89">
        <f t="shared" si="4"/>
        <v>108.86596805403687</v>
      </c>
      <c r="DI12" s="89">
        <f t="shared" si="4"/>
        <v>108.86596805403687</v>
      </c>
      <c r="DJ12" s="89">
        <f t="shared" si="4"/>
        <v>108.86596805403687</v>
      </c>
      <c r="DK12" s="89">
        <f t="shared" si="4"/>
        <v>108.86596805403687</v>
      </c>
      <c r="DL12" s="89">
        <f t="shared" si="4"/>
        <v>108.86596805403687</v>
      </c>
      <c r="DM12" s="89">
        <f t="shared" si="5"/>
        <v>108.86596805403687</v>
      </c>
      <c r="DN12" s="89">
        <f t="shared" si="5"/>
        <v>108.86596805403687</v>
      </c>
      <c r="DO12" s="89">
        <f t="shared" si="5"/>
        <v>108.86596805403687</v>
      </c>
      <c r="DP12" s="89">
        <f t="shared" si="5"/>
        <v>108.86596805403687</v>
      </c>
      <c r="DQ12" s="89">
        <f t="shared" si="5"/>
        <v>108.86596805403687</v>
      </c>
      <c r="DR12" s="89">
        <f t="shared" si="5"/>
        <v>108.86596805403687</v>
      </c>
      <c r="DS12" s="89">
        <f t="shared" si="5"/>
        <v>108.86596805403687</v>
      </c>
      <c r="DT12" s="89">
        <f t="shared" si="5"/>
        <v>108.86596805403687</v>
      </c>
      <c r="DU12" s="89">
        <f t="shared" si="5"/>
        <v>108.86596805403687</v>
      </c>
      <c r="DV12" s="89">
        <f t="shared" si="5"/>
        <v>108.86596805403687</v>
      </c>
      <c r="DW12" s="89">
        <f t="shared" si="5"/>
        <v>108.86596805403687</v>
      </c>
      <c r="DX12" s="89">
        <f t="shared" si="5"/>
        <v>108.86596805403687</v>
      </c>
      <c r="DY12" s="89">
        <f t="shared" si="5"/>
        <v>108.86596805403687</v>
      </c>
      <c r="DZ12" s="89">
        <f t="shared" si="5"/>
        <v>108.86596805403687</v>
      </c>
      <c r="EA12" s="89">
        <f t="shared" si="5"/>
        <v>108.86596805403687</v>
      </c>
    </row>
    <row r="13" spans="1:132" x14ac:dyDescent="0.25">
      <c r="A13" s="1" t="s">
        <v>146</v>
      </c>
      <c r="B13" s="1" t="s">
        <v>161</v>
      </c>
      <c r="C13" s="1" t="s">
        <v>153</v>
      </c>
      <c r="D13" s="1" t="s">
        <v>154</v>
      </c>
      <c r="E13" s="1" t="s">
        <v>159</v>
      </c>
      <c r="F13" s="101">
        <v>7384.2123161751497</v>
      </c>
      <c r="G13" s="100">
        <v>7384.2123161751497</v>
      </c>
      <c r="H13" s="100">
        <v>7384.2123161751497</v>
      </c>
      <c r="I13" s="100">
        <v>7384.2123161751497</v>
      </c>
      <c r="J13" s="100">
        <v>7384.2123161751497</v>
      </c>
      <c r="K13" s="100">
        <v>7384.2123161751497</v>
      </c>
      <c r="L13" s="100">
        <v>7384.2123161751497</v>
      </c>
      <c r="M13" s="100">
        <v>7384.2123161751497</v>
      </c>
      <c r="N13" s="100">
        <v>7384.2123161751497</v>
      </c>
      <c r="O13" s="100">
        <v>7384.2123161751497</v>
      </c>
      <c r="P13" s="100">
        <v>7384.2123161751497</v>
      </c>
      <c r="Q13" s="100">
        <v>7384.2123161751497</v>
      </c>
      <c r="R13" s="100">
        <v>7384.2123161751497</v>
      </c>
      <c r="S13" s="100">
        <v>7384.2123161751497</v>
      </c>
      <c r="T13" s="100">
        <v>7384.2123161751497</v>
      </c>
      <c r="U13" s="100">
        <v>7384.2123161751497</v>
      </c>
      <c r="V13" s="100">
        <v>7384.2123161751497</v>
      </c>
      <c r="W13" s="100">
        <v>7384.2123161751497</v>
      </c>
      <c r="X13" s="100">
        <v>7384.2123161751497</v>
      </c>
      <c r="Y13" s="100">
        <v>7384.2123161751497</v>
      </c>
      <c r="Z13" s="100">
        <v>7384.2123161751497</v>
      </c>
      <c r="AA13" s="100">
        <v>7384.2123161751497</v>
      </c>
      <c r="AB13" s="100">
        <v>7384.2123161751497</v>
      </c>
      <c r="AC13" s="100">
        <v>7384.2123161751497</v>
      </c>
      <c r="AD13" s="100">
        <v>7384.2123161751497</v>
      </c>
      <c r="AE13" s="100">
        <v>7384.2123161751497</v>
      </c>
      <c r="AF13" s="100">
        <v>7384.2123161751497</v>
      </c>
      <c r="AG13" s="100">
        <v>7384.2123161751497</v>
      </c>
      <c r="AH13" s="100">
        <v>7384.2123161751497</v>
      </c>
      <c r="AI13" s="100">
        <v>7659.92139340416</v>
      </c>
      <c r="AJ13" s="100">
        <v>7659.92139340416</v>
      </c>
      <c r="AK13" s="1">
        <v>0.15090000000000001</v>
      </c>
      <c r="AL13" s="99">
        <f t="shared" si="0"/>
        <v>1114.2776385108302</v>
      </c>
      <c r="AM13" s="99">
        <f t="shared" si="0"/>
        <v>1114.2776385108302</v>
      </c>
      <c r="AN13" s="99">
        <f t="shared" si="0"/>
        <v>1114.2776385108302</v>
      </c>
      <c r="AO13" s="99">
        <f t="shared" si="0"/>
        <v>1114.2776385108302</v>
      </c>
      <c r="AP13" s="99">
        <f t="shared" si="0"/>
        <v>1114.2776385108302</v>
      </c>
      <c r="AQ13" s="99">
        <f t="shared" si="0"/>
        <v>1114.2776385108302</v>
      </c>
      <c r="AR13" s="99">
        <f t="shared" si="0"/>
        <v>1114.2776385108302</v>
      </c>
      <c r="AS13" s="99">
        <f t="shared" si="0"/>
        <v>1114.2776385108302</v>
      </c>
      <c r="AT13" s="99">
        <f t="shared" si="0"/>
        <v>1114.2776385108302</v>
      </c>
      <c r="AU13" s="99">
        <f t="shared" si="0"/>
        <v>1114.2776385108302</v>
      </c>
      <c r="AV13" s="99">
        <f t="shared" si="0"/>
        <v>1114.2776385108302</v>
      </c>
      <c r="AW13" s="99">
        <f t="shared" si="0"/>
        <v>1114.2776385108302</v>
      </c>
      <c r="AX13" s="99">
        <f t="shared" si="0"/>
        <v>1114.2776385108302</v>
      </c>
      <c r="AY13" s="99">
        <f t="shared" si="0"/>
        <v>1114.2776385108302</v>
      </c>
      <c r="AZ13" s="99">
        <f t="shared" si="0"/>
        <v>1114.2776385108302</v>
      </c>
      <c r="BA13" s="99">
        <f t="shared" si="0"/>
        <v>1114.2776385108302</v>
      </c>
      <c r="BB13" s="99">
        <f t="shared" si="1"/>
        <v>1114.2776385108302</v>
      </c>
      <c r="BC13" s="99">
        <f t="shared" si="1"/>
        <v>1114.2776385108302</v>
      </c>
      <c r="BD13" s="99">
        <f t="shared" si="1"/>
        <v>1114.2776385108302</v>
      </c>
      <c r="BE13" s="99">
        <f t="shared" si="1"/>
        <v>1114.2776385108302</v>
      </c>
      <c r="BF13" s="99">
        <f t="shared" si="1"/>
        <v>1114.2776385108302</v>
      </c>
      <c r="BG13" s="99">
        <f t="shared" si="1"/>
        <v>1114.2776385108302</v>
      </c>
      <c r="BH13" s="99">
        <f t="shared" si="1"/>
        <v>1114.2776385108302</v>
      </c>
      <c r="BI13" s="99">
        <f t="shared" si="1"/>
        <v>1114.2776385108302</v>
      </c>
      <c r="BJ13" s="99">
        <f t="shared" si="1"/>
        <v>1114.2776385108302</v>
      </c>
      <c r="BK13" s="99">
        <f t="shared" si="1"/>
        <v>1114.2776385108302</v>
      </c>
      <c r="BL13" s="99">
        <f t="shared" si="1"/>
        <v>1114.2776385108302</v>
      </c>
      <c r="BM13" s="99">
        <f t="shared" si="1"/>
        <v>1114.2776385108302</v>
      </c>
      <c r="BN13" s="99">
        <f t="shared" si="1"/>
        <v>1114.2776385108302</v>
      </c>
      <c r="BO13" s="99">
        <f t="shared" si="1"/>
        <v>1155.8821382646877</v>
      </c>
      <c r="BP13" s="99">
        <f t="shared" si="1"/>
        <v>1155.8821382646877</v>
      </c>
      <c r="BQ13" s="92">
        <f t="shared" si="6"/>
        <v>0.09</v>
      </c>
      <c r="BR13" s="51">
        <f t="shared" si="2"/>
        <v>100.28498746597472</v>
      </c>
      <c r="BS13" s="52">
        <f t="shared" si="2"/>
        <v>100.28498746597472</v>
      </c>
      <c r="BT13" s="52">
        <f t="shared" si="2"/>
        <v>100.28498746597472</v>
      </c>
      <c r="BU13" s="52">
        <f t="shared" si="2"/>
        <v>100.28498746597472</v>
      </c>
      <c r="BV13" s="52">
        <f t="shared" si="2"/>
        <v>100.28498746597472</v>
      </c>
      <c r="BW13" s="52">
        <f t="shared" si="2"/>
        <v>100.28498746597472</v>
      </c>
      <c r="BX13" s="52">
        <f t="shared" si="2"/>
        <v>100.28498746597472</v>
      </c>
      <c r="BY13" s="52">
        <f t="shared" si="2"/>
        <v>100.28498746597472</v>
      </c>
      <c r="BZ13" s="52">
        <f t="shared" si="2"/>
        <v>100.28498746597472</v>
      </c>
      <c r="CA13" s="52">
        <f t="shared" si="2"/>
        <v>100.28498746597472</v>
      </c>
      <c r="CB13" s="52">
        <f t="shared" si="2"/>
        <v>100.28498746597472</v>
      </c>
      <c r="CC13" s="52">
        <f t="shared" si="2"/>
        <v>100.28498746597472</v>
      </c>
      <c r="CD13" s="52">
        <f t="shared" si="2"/>
        <v>100.28498746597472</v>
      </c>
      <c r="CE13" s="52">
        <f t="shared" si="2"/>
        <v>100.28498746597472</v>
      </c>
      <c r="CF13" s="52">
        <f t="shared" si="2"/>
        <v>100.28498746597472</v>
      </c>
      <c r="CG13" s="52">
        <f t="shared" si="2"/>
        <v>100.28498746597472</v>
      </c>
      <c r="CH13" s="52">
        <f t="shared" si="3"/>
        <v>100.28498746597472</v>
      </c>
      <c r="CI13" s="52">
        <f t="shared" si="3"/>
        <v>100.28498746597472</v>
      </c>
      <c r="CJ13" s="52">
        <f t="shared" si="3"/>
        <v>100.28498746597472</v>
      </c>
      <c r="CK13" s="52">
        <f t="shared" si="3"/>
        <v>100.28498746597472</v>
      </c>
      <c r="CL13" s="52">
        <f t="shared" si="3"/>
        <v>100.28498746597472</v>
      </c>
      <c r="CM13" s="52">
        <f t="shared" si="3"/>
        <v>100.28498746597472</v>
      </c>
      <c r="CN13" s="52">
        <f t="shared" si="3"/>
        <v>100.28498746597472</v>
      </c>
      <c r="CO13" s="52">
        <f t="shared" si="3"/>
        <v>100.28498746597472</v>
      </c>
      <c r="CP13" s="52">
        <f t="shared" si="3"/>
        <v>100.28498746597472</v>
      </c>
      <c r="CQ13" s="52">
        <f t="shared" si="3"/>
        <v>100.28498746597472</v>
      </c>
      <c r="CR13" s="52">
        <f t="shared" si="3"/>
        <v>100.28498746597472</v>
      </c>
      <c r="CS13" s="52">
        <f t="shared" si="3"/>
        <v>100.28498746597472</v>
      </c>
      <c r="CT13" s="52">
        <f t="shared" si="3"/>
        <v>100.28498746597472</v>
      </c>
      <c r="CU13" s="52">
        <f t="shared" si="3"/>
        <v>104.02939244382189</v>
      </c>
      <c r="CV13" s="65">
        <f t="shared" si="3"/>
        <v>104.02939244382189</v>
      </c>
      <c r="CW13" s="88">
        <f t="shared" si="4"/>
        <v>1214.5626259768051</v>
      </c>
      <c r="CX13" s="89">
        <f t="shared" si="4"/>
        <v>1214.5626259768051</v>
      </c>
      <c r="CY13" s="89">
        <f t="shared" si="4"/>
        <v>1214.5626259768051</v>
      </c>
      <c r="CZ13" s="89">
        <f t="shared" si="4"/>
        <v>1214.5626259768051</v>
      </c>
      <c r="DA13" s="89">
        <f t="shared" si="4"/>
        <v>1214.5626259768051</v>
      </c>
      <c r="DB13" s="89">
        <f t="shared" si="4"/>
        <v>1214.5626259768051</v>
      </c>
      <c r="DC13" s="89">
        <f t="shared" si="4"/>
        <v>1214.5626259768051</v>
      </c>
      <c r="DD13" s="89">
        <f t="shared" si="4"/>
        <v>1214.5626259768051</v>
      </c>
      <c r="DE13" s="89">
        <f t="shared" si="4"/>
        <v>1214.5626259768051</v>
      </c>
      <c r="DF13" s="89">
        <f t="shared" si="4"/>
        <v>1214.5626259768051</v>
      </c>
      <c r="DG13" s="89">
        <f t="shared" si="4"/>
        <v>1214.5626259768051</v>
      </c>
      <c r="DH13" s="89">
        <f t="shared" si="4"/>
        <v>1214.5626259768051</v>
      </c>
      <c r="DI13" s="89">
        <f t="shared" si="4"/>
        <v>1214.5626259768051</v>
      </c>
      <c r="DJ13" s="89">
        <f t="shared" si="4"/>
        <v>1214.5626259768051</v>
      </c>
      <c r="DK13" s="89">
        <f t="shared" si="4"/>
        <v>1214.5626259768051</v>
      </c>
      <c r="DL13" s="89">
        <f t="shared" si="4"/>
        <v>1214.5626259768051</v>
      </c>
      <c r="DM13" s="89">
        <f t="shared" si="5"/>
        <v>1214.5626259768051</v>
      </c>
      <c r="DN13" s="89">
        <f t="shared" si="5"/>
        <v>1214.5626259768051</v>
      </c>
      <c r="DO13" s="89">
        <f t="shared" si="5"/>
        <v>1214.5626259768051</v>
      </c>
      <c r="DP13" s="89">
        <f t="shared" si="5"/>
        <v>1214.5626259768051</v>
      </c>
      <c r="DQ13" s="89">
        <f t="shared" si="5"/>
        <v>1214.5626259768051</v>
      </c>
      <c r="DR13" s="89">
        <f t="shared" si="5"/>
        <v>1214.5626259768051</v>
      </c>
      <c r="DS13" s="89">
        <f t="shared" si="5"/>
        <v>1214.5626259768051</v>
      </c>
      <c r="DT13" s="89">
        <f t="shared" si="5"/>
        <v>1214.5626259768051</v>
      </c>
      <c r="DU13" s="89">
        <f t="shared" si="5"/>
        <v>1214.5626259768051</v>
      </c>
      <c r="DV13" s="89">
        <f t="shared" si="5"/>
        <v>1214.5626259768051</v>
      </c>
      <c r="DW13" s="89">
        <f t="shared" si="5"/>
        <v>1214.5626259768051</v>
      </c>
      <c r="DX13" s="89">
        <f t="shared" si="5"/>
        <v>1214.5626259768051</v>
      </c>
      <c r="DY13" s="89">
        <f t="shared" si="5"/>
        <v>1214.5626259768051</v>
      </c>
      <c r="DZ13" s="89">
        <f t="shared" si="5"/>
        <v>1259.9115307085096</v>
      </c>
      <c r="EA13" s="89">
        <f t="shared" si="5"/>
        <v>1259.9115307085096</v>
      </c>
      <c r="EB13" s="1"/>
    </row>
    <row r="14" spans="1:132" x14ac:dyDescent="0.25">
      <c r="A14" t="s">
        <v>146</v>
      </c>
      <c r="B14" t="s">
        <v>161</v>
      </c>
      <c r="C14" t="s">
        <v>153</v>
      </c>
      <c r="D14" t="s">
        <v>154</v>
      </c>
      <c r="E14" s="6" t="s">
        <v>151</v>
      </c>
      <c r="F14" s="101">
        <v>171.484294511282</v>
      </c>
      <c r="G14" s="100">
        <v>171.484294511282</v>
      </c>
      <c r="H14" s="100">
        <v>171.484294511282</v>
      </c>
      <c r="I14" s="100">
        <v>171.484294511282</v>
      </c>
      <c r="J14" s="100">
        <v>171.484294511282</v>
      </c>
      <c r="K14" s="100">
        <v>171.484294511282</v>
      </c>
      <c r="L14" s="100">
        <v>171.484294511282</v>
      </c>
      <c r="M14" s="100">
        <v>171.484294511282</v>
      </c>
      <c r="N14" s="100">
        <v>171.484294511282</v>
      </c>
      <c r="O14" s="100">
        <v>171.484294511282</v>
      </c>
      <c r="P14" s="100">
        <v>171.484294511282</v>
      </c>
      <c r="Q14" s="100">
        <v>171.484294511282</v>
      </c>
      <c r="R14" s="100">
        <v>171.484294511282</v>
      </c>
      <c r="S14" s="100">
        <v>171.484294511282</v>
      </c>
      <c r="T14" s="100">
        <v>171.484294511282</v>
      </c>
      <c r="U14" s="100">
        <v>171.484294511282</v>
      </c>
      <c r="V14" s="100">
        <v>171.484294511282</v>
      </c>
      <c r="W14" s="100">
        <v>171.484294511282</v>
      </c>
      <c r="X14" s="100">
        <v>171.484294511282</v>
      </c>
      <c r="Y14" s="100">
        <v>171.484294511282</v>
      </c>
      <c r="Z14" s="100">
        <v>171.484294511282</v>
      </c>
      <c r="AA14" s="100">
        <v>171.484294511282</v>
      </c>
      <c r="AB14" s="100">
        <v>171.484294511282</v>
      </c>
      <c r="AC14" s="100">
        <v>171.484294511282</v>
      </c>
      <c r="AD14" s="100">
        <v>171.484294511282</v>
      </c>
      <c r="AE14" s="100">
        <v>171.484294511282</v>
      </c>
      <c r="AF14" s="100">
        <v>171.484294511282</v>
      </c>
      <c r="AG14" s="100">
        <v>171.484294511282</v>
      </c>
      <c r="AH14" s="100">
        <v>171.484294511282</v>
      </c>
      <c r="AI14" s="100">
        <v>171.484294511282</v>
      </c>
      <c r="AJ14" s="100">
        <v>171.484294511282</v>
      </c>
      <c r="AK14" s="1">
        <v>8.0299999999999996E-2</v>
      </c>
      <c r="AL14" s="99">
        <f t="shared" si="0"/>
        <v>13.770188849255945</v>
      </c>
      <c r="AM14" s="99">
        <f t="shared" si="0"/>
        <v>13.770188849255945</v>
      </c>
      <c r="AN14" s="99">
        <f t="shared" si="0"/>
        <v>13.770188849255945</v>
      </c>
      <c r="AO14" s="99">
        <f t="shared" si="0"/>
        <v>13.770188849255945</v>
      </c>
      <c r="AP14" s="99">
        <f t="shared" si="0"/>
        <v>13.770188849255945</v>
      </c>
      <c r="AQ14" s="99">
        <f t="shared" si="0"/>
        <v>13.770188849255945</v>
      </c>
      <c r="AR14" s="99">
        <f t="shared" si="0"/>
        <v>13.770188849255945</v>
      </c>
      <c r="AS14" s="99">
        <f t="shared" si="0"/>
        <v>13.770188849255945</v>
      </c>
      <c r="AT14" s="99">
        <f t="shared" si="0"/>
        <v>13.770188849255945</v>
      </c>
      <c r="AU14" s="99">
        <f t="shared" si="0"/>
        <v>13.770188849255945</v>
      </c>
      <c r="AV14" s="99">
        <f t="shared" si="0"/>
        <v>13.770188849255945</v>
      </c>
      <c r="AW14" s="99">
        <f t="shared" si="0"/>
        <v>13.770188849255945</v>
      </c>
      <c r="AX14" s="99">
        <f t="shared" si="0"/>
        <v>13.770188849255945</v>
      </c>
      <c r="AY14" s="99">
        <f t="shared" si="0"/>
        <v>13.770188849255945</v>
      </c>
      <c r="AZ14" s="99">
        <f t="shared" si="0"/>
        <v>13.770188849255945</v>
      </c>
      <c r="BA14" s="99">
        <f t="shared" si="0"/>
        <v>13.770188849255945</v>
      </c>
      <c r="BB14" s="99">
        <f t="shared" si="1"/>
        <v>13.770188849255945</v>
      </c>
      <c r="BC14" s="99">
        <f t="shared" si="1"/>
        <v>13.770188849255945</v>
      </c>
      <c r="BD14" s="99">
        <f t="shared" si="1"/>
        <v>13.770188849255945</v>
      </c>
      <c r="BE14" s="99">
        <f t="shared" si="1"/>
        <v>13.770188849255945</v>
      </c>
      <c r="BF14" s="99">
        <f t="shared" si="1"/>
        <v>13.770188849255945</v>
      </c>
      <c r="BG14" s="99">
        <f t="shared" si="1"/>
        <v>13.770188849255945</v>
      </c>
      <c r="BH14" s="99">
        <f t="shared" si="1"/>
        <v>13.770188849255945</v>
      </c>
      <c r="BI14" s="99">
        <f t="shared" si="1"/>
        <v>13.770188849255945</v>
      </c>
      <c r="BJ14" s="99">
        <f t="shared" si="1"/>
        <v>13.770188849255945</v>
      </c>
      <c r="BK14" s="99">
        <f t="shared" si="1"/>
        <v>13.770188849255945</v>
      </c>
      <c r="BL14" s="99">
        <f t="shared" si="1"/>
        <v>13.770188849255945</v>
      </c>
      <c r="BM14" s="99">
        <f t="shared" si="1"/>
        <v>13.770188849255945</v>
      </c>
      <c r="BN14" s="99">
        <f t="shared" si="1"/>
        <v>13.770188849255945</v>
      </c>
      <c r="BO14" s="99">
        <f t="shared" si="1"/>
        <v>13.770188849255945</v>
      </c>
      <c r="BP14" s="99">
        <f t="shared" si="1"/>
        <v>13.770188849255945</v>
      </c>
      <c r="BQ14" s="92">
        <f t="shared" si="6"/>
        <v>0.09</v>
      </c>
      <c r="BR14" s="51">
        <f t="shared" si="2"/>
        <v>1.2393169964330351</v>
      </c>
      <c r="BS14" s="52">
        <f t="shared" si="2"/>
        <v>1.2393169964330351</v>
      </c>
      <c r="BT14" s="52">
        <f t="shared" si="2"/>
        <v>1.2393169964330351</v>
      </c>
      <c r="BU14" s="52">
        <f t="shared" si="2"/>
        <v>1.2393169964330351</v>
      </c>
      <c r="BV14" s="52">
        <f t="shared" si="2"/>
        <v>1.2393169964330351</v>
      </c>
      <c r="BW14" s="52">
        <f t="shared" si="2"/>
        <v>1.2393169964330351</v>
      </c>
      <c r="BX14" s="52">
        <f t="shared" si="2"/>
        <v>1.2393169964330351</v>
      </c>
      <c r="BY14" s="52">
        <f t="shared" si="2"/>
        <v>1.2393169964330351</v>
      </c>
      <c r="BZ14" s="52">
        <f t="shared" si="2"/>
        <v>1.2393169964330351</v>
      </c>
      <c r="CA14" s="52">
        <f t="shared" si="2"/>
        <v>1.2393169964330351</v>
      </c>
      <c r="CB14" s="52">
        <f t="shared" si="2"/>
        <v>1.2393169964330351</v>
      </c>
      <c r="CC14" s="52">
        <f t="shared" si="2"/>
        <v>1.2393169964330351</v>
      </c>
      <c r="CD14" s="52">
        <f t="shared" si="2"/>
        <v>1.2393169964330351</v>
      </c>
      <c r="CE14" s="52">
        <f t="shared" si="2"/>
        <v>1.2393169964330351</v>
      </c>
      <c r="CF14" s="52">
        <f t="shared" si="2"/>
        <v>1.2393169964330351</v>
      </c>
      <c r="CG14" s="52">
        <f t="shared" si="2"/>
        <v>1.2393169964330351</v>
      </c>
      <c r="CH14" s="52">
        <f t="shared" si="3"/>
        <v>1.2393169964330351</v>
      </c>
      <c r="CI14" s="52">
        <f t="shared" si="3"/>
        <v>1.2393169964330351</v>
      </c>
      <c r="CJ14" s="52">
        <f t="shared" si="3"/>
        <v>1.2393169964330351</v>
      </c>
      <c r="CK14" s="52">
        <f t="shared" si="3"/>
        <v>1.2393169964330351</v>
      </c>
      <c r="CL14" s="52">
        <f t="shared" si="3"/>
        <v>1.2393169964330351</v>
      </c>
      <c r="CM14" s="52">
        <f t="shared" si="3"/>
        <v>1.2393169964330351</v>
      </c>
      <c r="CN14" s="52">
        <f t="shared" si="3"/>
        <v>1.2393169964330351</v>
      </c>
      <c r="CO14" s="52">
        <f t="shared" si="3"/>
        <v>1.2393169964330351</v>
      </c>
      <c r="CP14" s="52">
        <f t="shared" si="3"/>
        <v>1.2393169964330351</v>
      </c>
      <c r="CQ14" s="52">
        <f t="shared" si="3"/>
        <v>1.2393169964330351</v>
      </c>
      <c r="CR14" s="52">
        <f t="shared" si="3"/>
        <v>1.2393169964330351</v>
      </c>
      <c r="CS14" s="52">
        <f t="shared" si="3"/>
        <v>1.2393169964330351</v>
      </c>
      <c r="CT14" s="52">
        <f t="shared" si="3"/>
        <v>1.2393169964330351</v>
      </c>
      <c r="CU14" s="52">
        <f t="shared" si="3"/>
        <v>1.2393169964330351</v>
      </c>
      <c r="CV14" s="65">
        <f t="shared" si="3"/>
        <v>1.2393169964330351</v>
      </c>
      <c r="CW14" s="88">
        <f t="shared" si="4"/>
        <v>15.009505845688979</v>
      </c>
      <c r="CX14" s="89">
        <f t="shared" si="4"/>
        <v>15.009505845688979</v>
      </c>
      <c r="CY14" s="89">
        <f t="shared" si="4"/>
        <v>15.009505845688979</v>
      </c>
      <c r="CZ14" s="89">
        <f t="shared" si="4"/>
        <v>15.009505845688979</v>
      </c>
      <c r="DA14" s="89">
        <f t="shared" si="4"/>
        <v>15.009505845688979</v>
      </c>
      <c r="DB14" s="89">
        <f t="shared" si="4"/>
        <v>15.009505845688979</v>
      </c>
      <c r="DC14" s="89">
        <f t="shared" si="4"/>
        <v>15.009505845688979</v>
      </c>
      <c r="DD14" s="89">
        <f t="shared" si="4"/>
        <v>15.009505845688979</v>
      </c>
      <c r="DE14" s="89">
        <f t="shared" si="4"/>
        <v>15.009505845688979</v>
      </c>
      <c r="DF14" s="89">
        <f t="shared" si="4"/>
        <v>15.009505845688979</v>
      </c>
      <c r="DG14" s="89">
        <f t="shared" si="4"/>
        <v>15.009505845688979</v>
      </c>
      <c r="DH14" s="89">
        <f t="shared" si="4"/>
        <v>15.009505845688979</v>
      </c>
      <c r="DI14" s="89">
        <f t="shared" si="4"/>
        <v>15.009505845688979</v>
      </c>
      <c r="DJ14" s="89">
        <f t="shared" si="4"/>
        <v>15.009505845688979</v>
      </c>
      <c r="DK14" s="89">
        <f t="shared" si="4"/>
        <v>15.009505845688979</v>
      </c>
      <c r="DL14" s="89">
        <f t="shared" si="4"/>
        <v>15.009505845688979</v>
      </c>
      <c r="DM14" s="89">
        <f t="shared" si="5"/>
        <v>15.009505845688979</v>
      </c>
      <c r="DN14" s="89">
        <f t="shared" si="5"/>
        <v>15.009505845688979</v>
      </c>
      <c r="DO14" s="89">
        <f t="shared" si="5"/>
        <v>15.009505845688979</v>
      </c>
      <c r="DP14" s="89">
        <f t="shared" si="5"/>
        <v>15.009505845688979</v>
      </c>
      <c r="DQ14" s="89">
        <f t="shared" si="5"/>
        <v>15.009505845688979</v>
      </c>
      <c r="DR14" s="89">
        <f t="shared" si="5"/>
        <v>15.009505845688979</v>
      </c>
      <c r="DS14" s="89">
        <f t="shared" si="5"/>
        <v>15.009505845688979</v>
      </c>
      <c r="DT14" s="89">
        <f t="shared" si="5"/>
        <v>15.009505845688979</v>
      </c>
      <c r="DU14" s="89">
        <f t="shared" si="5"/>
        <v>15.009505845688979</v>
      </c>
      <c r="DV14" s="89">
        <f t="shared" si="5"/>
        <v>15.009505845688979</v>
      </c>
      <c r="DW14" s="89">
        <f t="shared" si="5"/>
        <v>15.009505845688979</v>
      </c>
      <c r="DX14" s="89">
        <f t="shared" si="5"/>
        <v>15.009505845688979</v>
      </c>
      <c r="DY14" s="89">
        <f t="shared" si="5"/>
        <v>15.009505845688979</v>
      </c>
      <c r="DZ14" s="89">
        <f t="shared" si="5"/>
        <v>15.009505845688979</v>
      </c>
      <c r="EA14" s="89">
        <f t="shared" si="5"/>
        <v>15.009505845688979</v>
      </c>
      <c r="EB14" s="1"/>
    </row>
    <row r="15" spans="1:132" x14ac:dyDescent="0.25">
      <c r="A15" t="s">
        <v>146</v>
      </c>
      <c r="B15" t="s">
        <v>161</v>
      </c>
      <c r="C15" t="s">
        <v>153</v>
      </c>
      <c r="D15" t="s">
        <v>153</v>
      </c>
      <c r="E15" t="s">
        <v>157</v>
      </c>
      <c r="F15" s="101">
        <v>87808.630350586798</v>
      </c>
      <c r="G15" s="100">
        <v>87808.630350586798</v>
      </c>
      <c r="H15" s="100">
        <v>87830.050889595004</v>
      </c>
      <c r="I15" s="100">
        <v>87830.050889595004</v>
      </c>
      <c r="J15" s="100">
        <v>87830.050889595004</v>
      </c>
      <c r="K15" s="100">
        <v>87911.170565627093</v>
      </c>
      <c r="L15" s="100">
        <v>87911.170565627093</v>
      </c>
      <c r="M15" s="100">
        <v>88019.707215188304</v>
      </c>
      <c r="N15" s="100">
        <v>88019.707215188304</v>
      </c>
      <c r="O15" s="100">
        <v>88019.707215188304</v>
      </c>
      <c r="P15" s="100">
        <v>88155.463275895701</v>
      </c>
      <c r="Q15" s="100">
        <v>88155.463275895701</v>
      </c>
      <c r="R15" s="100">
        <v>88155.463275895701</v>
      </c>
      <c r="S15" s="100">
        <v>88155.463275895701</v>
      </c>
      <c r="T15" s="100">
        <v>88155.463275895701</v>
      </c>
      <c r="U15" s="100">
        <v>88155.463275895701</v>
      </c>
      <c r="V15" s="100">
        <v>88155.463275895701</v>
      </c>
      <c r="W15" s="100">
        <v>88155.463275895701</v>
      </c>
      <c r="X15" s="100">
        <v>88155.463275895701</v>
      </c>
      <c r="Y15" s="100">
        <v>88222.572134871501</v>
      </c>
      <c r="Z15" s="100">
        <v>88222.572134871501</v>
      </c>
      <c r="AA15" s="100">
        <v>88222.572134871501</v>
      </c>
      <c r="AB15" s="100">
        <v>88354.1382629851</v>
      </c>
      <c r="AC15" s="100">
        <v>88354.1382629851</v>
      </c>
      <c r="AD15" s="100">
        <v>88354.1382629851</v>
      </c>
      <c r="AE15" s="100">
        <v>88354.1382629851</v>
      </c>
      <c r="AF15" s="100">
        <v>88354.1382629851</v>
      </c>
      <c r="AG15" s="100">
        <v>88354.1382629851</v>
      </c>
      <c r="AH15" s="100">
        <v>88354.1382629851</v>
      </c>
      <c r="AI15" s="100">
        <v>88354.1382629851</v>
      </c>
      <c r="AJ15" s="100">
        <v>88354.1382629851</v>
      </c>
      <c r="AK15" s="1">
        <v>5.3999999999999999E-2</v>
      </c>
      <c r="AL15" s="99">
        <f t="shared" si="0"/>
        <v>4741.6660389316867</v>
      </c>
      <c r="AM15" s="99">
        <f t="shared" si="0"/>
        <v>4741.6660389316867</v>
      </c>
      <c r="AN15" s="99">
        <f t="shared" si="0"/>
        <v>4742.8227480381302</v>
      </c>
      <c r="AO15" s="99">
        <f t="shared" si="0"/>
        <v>4742.8227480381302</v>
      </c>
      <c r="AP15" s="99">
        <f t="shared" si="0"/>
        <v>4742.8227480381302</v>
      </c>
      <c r="AQ15" s="99">
        <f t="shared" si="0"/>
        <v>4747.203210543863</v>
      </c>
      <c r="AR15" s="99">
        <f t="shared" si="0"/>
        <v>4747.203210543863</v>
      </c>
      <c r="AS15" s="99">
        <f t="shared" si="0"/>
        <v>4753.0641896201687</v>
      </c>
      <c r="AT15" s="99">
        <f t="shared" si="0"/>
        <v>4753.0641896201687</v>
      </c>
      <c r="AU15" s="99">
        <f t="shared" si="0"/>
        <v>4753.0641896201687</v>
      </c>
      <c r="AV15" s="99">
        <f t="shared" si="0"/>
        <v>4760.3950168983674</v>
      </c>
      <c r="AW15" s="99">
        <f t="shared" si="0"/>
        <v>4760.3950168983674</v>
      </c>
      <c r="AX15" s="99">
        <f t="shared" si="0"/>
        <v>4760.3950168983674</v>
      </c>
      <c r="AY15" s="99">
        <f t="shared" si="0"/>
        <v>4760.3950168983674</v>
      </c>
      <c r="AZ15" s="99">
        <f t="shared" si="0"/>
        <v>4760.3950168983674</v>
      </c>
      <c r="BA15" s="99">
        <f t="shared" si="0"/>
        <v>4760.3950168983674</v>
      </c>
      <c r="BB15" s="99">
        <f t="shared" si="1"/>
        <v>4760.3950168983674</v>
      </c>
      <c r="BC15" s="99">
        <f t="shared" si="1"/>
        <v>4760.3950168983674</v>
      </c>
      <c r="BD15" s="99">
        <f t="shared" si="1"/>
        <v>4760.3950168983674</v>
      </c>
      <c r="BE15" s="99">
        <f t="shared" si="1"/>
        <v>4764.0188952830613</v>
      </c>
      <c r="BF15" s="99">
        <f t="shared" si="1"/>
        <v>4764.0188952830613</v>
      </c>
      <c r="BG15" s="99">
        <f t="shared" si="1"/>
        <v>4764.0188952830613</v>
      </c>
      <c r="BH15" s="99">
        <f t="shared" si="1"/>
        <v>4771.1234662011957</v>
      </c>
      <c r="BI15" s="99">
        <f t="shared" si="1"/>
        <v>4771.1234662011957</v>
      </c>
      <c r="BJ15" s="99">
        <f t="shared" si="1"/>
        <v>4771.1234662011957</v>
      </c>
      <c r="BK15" s="99">
        <f t="shared" si="1"/>
        <v>4771.1234662011957</v>
      </c>
      <c r="BL15" s="99">
        <f t="shared" si="1"/>
        <v>4771.1234662011957</v>
      </c>
      <c r="BM15" s="99">
        <f t="shared" si="1"/>
        <v>4771.1234662011957</v>
      </c>
      <c r="BN15" s="99">
        <f t="shared" si="1"/>
        <v>4771.1234662011957</v>
      </c>
      <c r="BO15" s="99">
        <f t="shared" si="1"/>
        <v>4771.1234662011957</v>
      </c>
      <c r="BP15" s="99">
        <f t="shared" si="1"/>
        <v>4771.1234662011957</v>
      </c>
      <c r="BQ15" s="92">
        <f t="shared" si="6"/>
        <v>0.09</v>
      </c>
      <c r="BR15" s="51">
        <f t="shared" si="2"/>
        <v>426.7499435038518</v>
      </c>
      <c r="BS15" s="52">
        <f t="shared" si="2"/>
        <v>426.7499435038518</v>
      </c>
      <c r="BT15" s="52">
        <f t="shared" si="2"/>
        <v>426.8540473234317</v>
      </c>
      <c r="BU15" s="52">
        <f t="shared" si="2"/>
        <v>426.8540473234317</v>
      </c>
      <c r="BV15" s="52">
        <f t="shared" si="2"/>
        <v>426.8540473234317</v>
      </c>
      <c r="BW15" s="52">
        <f t="shared" si="2"/>
        <v>427.24828894894767</v>
      </c>
      <c r="BX15" s="52">
        <f t="shared" si="2"/>
        <v>427.24828894894767</v>
      </c>
      <c r="BY15" s="52">
        <f t="shared" si="2"/>
        <v>427.77577706581519</v>
      </c>
      <c r="BZ15" s="52">
        <f t="shared" si="2"/>
        <v>427.77577706581519</v>
      </c>
      <c r="CA15" s="52">
        <f t="shared" si="2"/>
        <v>427.77577706581519</v>
      </c>
      <c r="CB15" s="52">
        <f t="shared" si="2"/>
        <v>428.43555152085304</v>
      </c>
      <c r="CC15" s="52">
        <f t="shared" si="2"/>
        <v>428.43555152085304</v>
      </c>
      <c r="CD15" s="52">
        <f t="shared" si="2"/>
        <v>428.43555152085304</v>
      </c>
      <c r="CE15" s="52">
        <f t="shared" si="2"/>
        <v>428.43555152085304</v>
      </c>
      <c r="CF15" s="52">
        <f t="shared" si="2"/>
        <v>428.43555152085304</v>
      </c>
      <c r="CG15" s="52">
        <f t="shared" si="2"/>
        <v>428.43555152085304</v>
      </c>
      <c r="CH15" s="52">
        <f t="shared" si="3"/>
        <v>428.43555152085304</v>
      </c>
      <c r="CI15" s="52">
        <f t="shared" si="3"/>
        <v>428.43555152085304</v>
      </c>
      <c r="CJ15" s="52">
        <f t="shared" si="3"/>
        <v>428.43555152085304</v>
      </c>
      <c r="CK15" s="52">
        <f t="shared" si="3"/>
        <v>428.76170057547552</v>
      </c>
      <c r="CL15" s="52">
        <f t="shared" si="3"/>
        <v>428.76170057547552</v>
      </c>
      <c r="CM15" s="52">
        <f t="shared" si="3"/>
        <v>428.76170057547552</v>
      </c>
      <c r="CN15" s="52">
        <f t="shared" si="3"/>
        <v>429.40111195810761</v>
      </c>
      <c r="CO15" s="52">
        <f t="shared" si="3"/>
        <v>429.40111195810761</v>
      </c>
      <c r="CP15" s="52">
        <f t="shared" si="3"/>
        <v>429.40111195810761</v>
      </c>
      <c r="CQ15" s="52">
        <f t="shared" si="3"/>
        <v>429.40111195810761</v>
      </c>
      <c r="CR15" s="52">
        <f t="shared" si="3"/>
        <v>429.40111195810761</v>
      </c>
      <c r="CS15" s="52">
        <f t="shared" si="3"/>
        <v>429.40111195810761</v>
      </c>
      <c r="CT15" s="52">
        <f t="shared" si="3"/>
        <v>429.40111195810761</v>
      </c>
      <c r="CU15" s="52">
        <f t="shared" si="3"/>
        <v>429.40111195810761</v>
      </c>
      <c r="CV15" s="65">
        <f t="shared" si="3"/>
        <v>429.40111195810761</v>
      </c>
      <c r="CW15" s="88">
        <f t="shared" si="4"/>
        <v>5168.4159824355384</v>
      </c>
      <c r="CX15" s="89">
        <f t="shared" si="4"/>
        <v>5168.4159824355384</v>
      </c>
      <c r="CY15" s="89">
        <f t="shared" si="4"/>
        <v>5169.6767953615617</v>
      </c>
      <c r="CZ15" s="89">
        <f t="shared" si="4"/>
        <v>5169.6767953615617</v>
      </c>
      <c r="DA15" s="89">
        <f t="shared" si="4"/>
        <v>5169.6767953615617</v>
      </c>
      <c r="DB15" s="89">
        <f t="shared" si="4"/>
        <v>5174.4514994928104</v>
      </c>
      <c r="DC15" s="89">
        <f t="shared" si="4"/>
        <v>5174.4514994928104</v>
      </c>
      <c r="DD15" s="89">
        <f t="shared" si="4"/>
        <v>5180.8399666859841</v>
      </c>
      <c r="DE15" s="89">
        <f t="shared" si="4"/>
        <v>5180.8399666859841</v>
      </c>
      <c r="DF15" s="89">
        <f t="shared" si="4"/>
        <v>5180.8399666859841</v>
      </c>
      <c r="DG15" s="89">
        <f t="shared" si="4"/>
        <v>5188.8305684192201</v>
      </c>
      <c r="DH15" s="89">
        <f t="shared" si="4"/>
        <v>5188.8305684192201</v>
      </c>
      <c r="DI15" s="89">
        <f t="shared" si="4"/>
        <v>5188.8305684192201</v>
      </c>
      <c r="DJ15" s="89">
        <f t="shared" si="4"/>
        <v>5188.8305684192201</v>
      </c>
      <c r="DK15" s="89">
        <f t="shared" si="4"/>
        <v>5188.8305684192201</v>
      </c>
      <c r="DL15" s="89">
        <f t="shared" si="4"/>
        <v>5188.8305684192201</v>
      </c>
      <c r="DM15" s="89">
        <f t="shared" si="5"/>
        <v>5188.8305684192201</v>
      </c>
      <c r="DN15" s="89">
        <f t="shared" si="5"/>
        <v>5188.8305684192201</v>
      </c>
      <c r="DO15" s="89">
        <f t="shared" si="5"/>
        <v>5188.8305684192201</v>
      </c>
      <c r="DP15" s="89">
        <f t="shared" si="5"/>
        <v>5192.7805958585368</v>
      </c>
      <c r="DQ15" s="89">
        <f t="shared" si="5"/>
        <v>5192.7805958585368</v>
      </c>
      <c r="DR15" s="89">
        <f t="shared" si="5"/>
        <v>5192.7805958585368</v>
      </c>
      <c r="DS15" s="89">
        <f t="shared" si="5"/>
        <v>5200.524578159303</v>
      </c>
      <c r="DT15" s="89">
        <f t="shared" si="5"/>
        <v>5200.524578159303</v>
      </c>
      <c r="DU15" s="89">
        <f t="shared" si="5"/>
        <v>5200.524578159303</v>
      </c>
      <c r="DV15" s="89">
        <f t="shared" si="5"/>
        <v>5200.524578159303</v>
      </c>
      <c r="DW15" s="89">
        <f t="shared" si="5"/>
        <v>5200.524578159303</v>
      </c>
      <c r="DX15" s="89">
        <f t="shared" si="5"/>
        <v>5200.524578159303</v>
      </c>
      <c r="DY15" s="89">
        <f t="shared" si="5"/>
        <v>5200.524578159303</v>
      </c>
      <c r="DZ15" s="89">
        <f t="shared" si="5"/>
        <v>5200.524578159303</v>
      </c>
      <c r="EA15" s="89">
        <f t="shared" si="5"/>
        <v>5200.524578159303</v>
      </c>
      <c r="EB15" s="1"/>
    </row>
    <row r="16" spans="1:132" x14ac:dyDescent="0.25">
      <c r="A16" t="s">
        <v>146</v>
      </c>
      <c r="B16" t="s">
        <v>161</v>
      </c>
      <c r="C16" t="s">
        <v>153</v>
      </c>
      <c r="D16" t="s">
        <v>153</v>
      </c>
      <c r="E16" t="s">
        <v>158</v>
      </c>
      <c r="F16" s="101">
        <v>5128.2090896793397</v>
      </c>
      <c r="G16" s="100">
        <v>5128.2090896793397</v>
      </c>
      <c r="H16" s="100">
        <v>5128.2090896793397</v>
      </c>
      <c r="I16" s="100">
        <v>5466.5033616937499</v>
      </c>
      <c r="J16" s="100">
        <v>5466.5033616937499</v>
      </c>
      <c r="K16" s="100">
        <v>5466.5033616937499</v>
      </c>
      <c r="L16" s="100">
        <v>5466.5033616937499</v>
      </c>
      <c r="M16" s="100">
        <v>5466.5033616937499</v>
      </c>
      <c r="N16" s="100">
        <v>5466.5033616937499</v>
      </c>
      <c r="O16" s="100">
        <v>5466.5033616937499</v>
      </c>
      <c r="P16" s="100">
        <v>5466.5033616937499</v>
      </c>
      <c r="Q16" s="100">
        <v>5466.5033616937499</v>
      </c>
      <c r="R16" s="100">
        <v>5466.5033616937499</v>
      </c>
      <c r="S16" s="100">
        <v>5466.5033616937499</v>
      </c>
      <c r="T16" s="100">
        <v>5466.5033616937499</v>
      </c>
      <c r="U16" s="100">
        <v>5466.5033616937499</v>
      </c>
      <c r="V16" s="100">
        <v>5466.5033616937499</v>
      </c>
      <c r="W16" s="100">
        <v>5466.5033616937499</v>
      </c>
      <c r="X16" s="100">
        <v>5466.5033616937499</v>
      </c>
      <c r="Y16" s="100">
        <v>5466.5033616937499</v>
      </c>
      <c r="Z16" s="100">
        <v>5466.5033616937499</v>
      </c>
      <c r="AA16" s="100">
        <v>5466.5033616937499</v>
      </c>
      <c r="AB16" s="100">
        <v>5466.5033616937499</v>
      </c>
      <c r="AC16" s="100">
        <v>5466.5033616937499</v>
      </c>
      <c r="AD16" s="100">
        <v>5466.5033616937499</v>
      </c>
      <c r="AE16" s="100">
        <v>5466.5033616937499</v>
      </c>
      <c r="AF16" s="100">
        <v>5466.5033616937499</v>
      </c>
      <c r="AG16" s="100">
        <v>5466.5033616937499</v>
      </c>
      <c r="AH16" s="100">
        <v>5466.5033616937499</v>
      </c>
      <c r="AI16" s="100">
        <v>5466.5033616937499</v>
      </c>
      <c r="AJ16" s="100">
        <v>5466.5033616937499</v>
      </c>
      <c r="AK16" s="1">
        <v>0.28370000000000001</v>
      </c>
      <c r="AL16" s="99">
        <f t="shared" si="0"/>
        <v>1454.8729187420288</v>
      </c>
      <c r="AM16" s="99">
        <f t="shared" si="0"/>
        <v>1454.8729187420288</v>
      </c>
      <c r="AN16" s="99">
        <f t="shared" si="0"/>
        <v>1454.8729187420288</v>
      </c>
      <c r="AO16" s="99">
        <f t="shared" si="0"/>
        <v>1550.8470037125169</v>
      </c>
      <c r="AP16" s="99">
        <f t="shared" si="0"/>
        <v>1550.8470037125169</v>
      </c>
      <c r="AQ16" s="99">
        <f t="shared" si="0"/>
        <v>1550.8470037125169</v>
      </c>
      <c r="AR16" s="99">
        <f t="shared" si="0"/>
        <v>1550.8470037125169</v>
      </c>
      <c r="AS16" s="99">
        <f t="shared" si="0"/>
        <v>1550.8470037125169</v>
      </c>
      <c r="AT16" s="99">
        <f t="shared" si="0"/>
        <v>1550.8470037125169</v>
      </c>
      <c r="AU16" s="99">
        <f t="shared" si="0"/>
        <v>1550.8470037125169</v>
      </c>
      <c r="AV16" s="99">
        <f t="shared" si="0"/>
        <v>1550.8470037125169</v>
      </c>
      <c r="AW16" s="99">
        <f t="shared" si="0"/>
        <v>1550.8470037125169</v>
      </c>
      <c r="AX16" s="99">
        <f t="shared" si="0"/>
        <v>1550.8470037125169</v>
      </c>
      <c r="AY16" s="99">
        <f t="shared" si="0"/>
        <v>1550.8470037125169</v>
      </c>
      <c r="AZ16" s="99">
        <f t="shared" si="0"/>
        <v>1550.8470037125169</v>
      </c>
      <c r="BA16" s="99">
        <f t="shared" si="0"/>
        <v>1550.8470037125169</v>
      </c>
      <c r="BB16" s="99">
        <f t="shared" si="1"/>
        <v>1550.8470037125169</v>
      </c>
      <c r="BC16" s="99">
        <f t="shared" si="1"/>
        <v>1550.8470037125169</v>
      </c>
      <c r="BD16" s="99">
        <f t="shared" si="1"/>
        <v>1550.8470037125169</v>
      </c>
      <c r="BE16" s="99">
        <f t="shared" si="1"/>
        <v>1550.8470037125169</v>
      </c>
      <c r="BF16" s="99">
        <f t="shared" si="1"/>
        <v>1550.8470037125169</v>
      </c>
      <c r="BG16" s="99">
        <f t="shared" si="1"/>
        <v>1550.8470037125169</v>
      </c>
      <c r="BH16" s="99">
        <f t="shared" si="1"/>
        <v>1550.8470037125169</v>
      </c>
      <c r="BI16" s="99">
        <f t="shared" si="1"/>
        <v>1550.8470037125169</v>
      </c>
      <c r="BJ16" s="99">
        <f t="shared" si="1"/>
        <v>1550.8470037125169</v>
      </c>
      <c r="BK16" s="99">
        <f t="shared" si="1"/>
        <v>1550.8470037125169</v>
      </c>
      <c r="BL16" s="99">
        <f t="shared" si="1"/>
        <v>1550.8470037125169</v>
      </c>
      <c r="BM16" s="99">
        <f t="shared" si="1"/>
        <v>1550.8470037125169</v>
      </c>
      <c r="BN16" s="99">
        <f t="shared" si="1"/>
        <v>1550.8470037125169</v>
      </c>
      <c r="BO16" s="99">
        <f t="shared" si="1"/>
        <v>1550.8470037125169</v>
      </c>
      <c r="BP16" s="99">
        <f t="shared" si="1"/>
        <v>1550.8470037125169</v>
      </c>
      <c r="BQ16" s="92">
        <f t="shared" si="6"/>
        <v>0.09</v>
      </c>
      <c r="BR16" s="51">
        <f t="shared" si="2"/>
        <v>130.93856268678257</v>
      </c>
      <c r="BS16" s="52">
        <f t="shared" si="2"/>
        <v>130.93856268678257</v>
      </c>
      <c r="BT16" s="52">
        <f t="shared" si="2"/>
        <v>130.93856268678257</v>
      </c>
      <c r="BU16" s="52">
        <f t="shared" si="2"/>
        <v>139.57623033412651</v>
      </c>
      <c r="BV16" s="52">
        <f t="shared" si="2"/>
        <v>139.57623033412651</v>
      </c>
      <c r="BW16" s="52">
        <f t="shared" si="2"/>
        <v>139.57623033412651</v>
      </c>
      <c r="BX16" s="52">
        <f t="shared" si="2"/>
        <v>139.57623033412651</v>
      </c>
      <c r="BY16" s="52">
        <f t="shared" si="2"/>
        <v>139.57623033412651</v>
      </c>
      <c r="BZ16" s="52">
        <f t="shared" si="2"/>
        <v>139.57623033412651</v>
      </c>
      <c r="CA16" s="52">
        <f t="shared" si="2"/>
        <v>139.57623033412651</v>
      </c>
      <c r="CB16" s="52">
        <f t="shared" si="2"/>
        <v>139.57623033412651</v>
      </c>
      <c r="CC16" s="52">
        <f t="shared" si="2"/>
        <v>139.57623033412651</v>
      </c>
      <c r="CD16" s="52">
        <f t="shared" si="2"/>
        <v>139.57623033412651</v>
      </c>
      <c r="CE16" s="52">
        <f t="shared" si="2"/>
        <v>139.57623033412651</v>
      </c>
      <c r="CF16" s="52">
        <f t="shared" si="2"/>
        <v>139.57623033412651</v>
      </c>
      <c r="CG16" s="52">
        <f t="shared" si="2"/>
        <v>139.57623033412651</v>
      </c>
      <c r="CH16" s="52">
        <f t="shared" si="3"/>
        <v>139.57623033412651</v>
      </c>
      <c r="CI16" s="52">
        <f t="shared" si="3"/>
        <v>139.57623033412651</v>
      </c>
      <c r="CJ16" s="52">
        <f t="shared" si="3"/>
        <v>139.57623033412651</v>
      </c>
      <c r="CK16" s="52">
        <f t="shared" si="3"/>
        <v>139.57623033412651</v>
      </c>
      <c r="CL16" s="52">
        <f t="shared" si="3"/>
        <v>139.57623033412651</v>
      </c>
      <c r="CM16" s="52">
        <f t="shared" si="3"/>
        <v>139.57623033412651</v>
      </c>
      <c r="CN16" s="52">
        <f t="shared" si="3"/>
        <v>139.57623033412651</v>
      </c>
      <c r="CO16" s="52">
        <f t="shared" si="3"/>
        <v>139.57623033412651</v>
      </c>
      <c r="CP16" s="52">
        <f t="shared" si="3"/>
        <v>139.57623033412651</v>
      </c>
      <c r="CQ16" s="52">
        <f t="shared" si="3"/>
        <v>139.57623033412651</v>
      </c>
      <c r="CR16" s="52">
        <f t="shared" si="3"/>
        <v>139.57623033412651</v>
      </c>
      <c r="CS16" s="52">
        <f t="shared" si="3"/>
        <v>139.57623033412651</v>
      </c>
      <c r="CT16" s="52">
        <f t="shared" si="3"/>
        <v>139.57623033412651</v>
      </c>
      <c r="CU16" s="52">
        <f t="shared" si="3"/>
        <v>139.57623033412651</v>
      </c>
      <c r="CV16" s="65">
        <f t="shared" si="3"/>
        <v>139.57623033412651</v>
      </c>
      <c r="CW16" s="88">
        <f t="shared" si="4"/>
        <v>1585.8114814288115</v>
      </c>
      <c r="CX16" s="89">
        <f t="shared" si="4"/>
        <v>1585.8114814288115</v>
      </c>
      <c r="CY16" s="89">
        <f t="shared" si="4"/>
        <v>1585.8114814288115</v>
      </c>
      <c r="CZ16" s="89">
        <f t="shared" si="4"/>
        <v>1690.4232340466433</v>
      </c>
      <c r="DA16" s="89">
        <f t="shared" si="4"/>
        <v>1690.4232340466433</v>
      </c>
      <c r="DB16" s="89">
        <f t="shared" si="4"/>
        <v>1690.4232340466433</v>
      </c>
      <c r="DC16" s="89">
        <f t="shared" si="4"/>
        <v>1690.4232340466433</v>
      </c>
      <c r="DD16" s="89">
        <f t="shared" si="4"/>
        <v>1690.4232340466433</v>
      </c>
      <c r="DE16" s="89">
        <f t="shared" si="4"/>
        <v>1690.4232340466433</v>
      </c>
      <c r="DF16" s="89">
        <f t="shared" si="4"/>
        <v>1690.4232340466433</v>
      </c>
      <c r="DG16" s="89">
        <f t="shared" si="4"/>
        <v>1690.4232340466433</v>
      </c>
      <c r="DH16" s="89">
        <f t="shared" si="4"/>
        <v>1690.4232340466433</v>
      </c>
      <c r="DI16" s="89">
        <f t="shared" si="4"/>
        <v>1690.4232340466433</v>
      </c>
      <c r="DJ16" s="89">
        <f t="shared" si="4"/>
        <v>1690.4232340466433</v>
      </c>
      <c r="DK16" s="89">
        <f t="shared" si="4"/>
        <v>1690.4232340466433</v>
      </c>
      <c r="DL16" s="89">
        <f t="shared" si="4"/>
        <v>1690.4232340466433</v>
      </c>
      <c r="DM16" s="89">
        <f t="shared" si="5"/>
        <v>1690.4232340466433</v>
      </c>
      <c r="DN16" s="89">
        <f t="shared" si="5"/>
        <v>1690.4232340466433</v>
      </c>
      <c r="DO16" s="89">
        <f t="shared" si="5"/>
        <v>1690.4232340466433</v>
      </c>
      <c r="DP16" s="89">
        <f t="shared" si="5"/>
        <v>1690.4232340466433</v>
      </c>
      <c r="DQ16" s="89">
        <f t="shared" si="5"/>
        <v>1690.4232340466433</v>
      </c>
      <c r="DR16" s="89">
        <f t="shared" si="5"/>
        <v>1690.4232340466433</v>
      </c>
      <c r="DS16" s="89">
        <f t="shared" si="5"/>
        <v>1690.4232340466433</v>
      </c>
      <c r="DT16" s="89">
        <f t="shared" si="5"/>
        <v>1690.4232340466433</v>
      </c>
      <c r="DU16" s="89">
        <f t="shared" si="5"/>
        <v>1690.4232340466433</v>
      </c>
      <c r="DV16" s="89">
        <f t="shared" si="5"/>
        <v>1690.4232340466433</v>
      </c>
      <c r="DW16" s="89">
        <f t="shared" si="5"/>
        <v>1690.4232340466433</v>
      </c>
      <c r="DX16" s="89">
        <f t="shared" si="5"/>
        <v>1690.4232340466433</v>
      </c>
      <c r="DY16" s="89">
        <f t="shared" si="5"/>
        <v>1690.4232340466433</v>
      </c>
      <c r="DZ16" s="89">
        <f t="shared" si="5"/>
        <v>1690.4232340466433</v>
      </c>
      <c r="EA16" s="89">
        <f t="shared" si="5"/>
        <v>1690.4232340466433</v>
      </c>
      <c r="EB16" s="1"/>
    </row>
    <row r="17" spans="1:163" x14ac:dyDescent="0.25">
      <c r="A17" t="s">
        <v>146</v>
      </c>
      <c r="B17" t="s">
        <v>161</v>
      </c>
      <c r="C17" t="s">
        <v>153</v>
      </c>
      <c r="D17" t="s">
        <v>153</v>
      </c>
      <c r="E17" t="s">
        <v>159</v>
      </c>
      <c r="F17" s="101">
        <v>72656.399559578</v>
      </c>
      <c r="G17" s="100">
        <v>77602.308734089704</v>
      </c>
      <c r="H17" s="100">
        <v>77922.930782656797</v>
      </c>
      <c r="I17" s="100">
        <v>79286.9798832745</v>
      </c>
      <c r="J17" s="100">
        <v>79876.809738266806</v>
      </c>
      <c r="K17" s="100">
        <v>79919.552375333893</v>
      </c>
      <c r="L17" s="100">
        <v>79951.610838765293</v>
      </c>
      <c r="M17" s="100">
        <v>79951.610838765293</v>
      </c>
      <c r="N17" s="100">
        <v>79978.515380040801</v>
      </c>
      <c r="O17" s="100">
        <v>79978.515380040801</v>
      </c>
      <c r="P17" s="100">
        <v>80096.365633460897</v>
      </c>
      <c r="Q17" s="100">
        <v>80182.835884425804</v>
      </c>
      <c r="R17" s="100">
        <v>80250.878391402905</v>
      </c>
      <c r="S17" s="100">
        <v>80250.878391402905</v>
      </c>
      <c r="T17" s="100">
        <v>80250.878391402905</v>
      </c>
      <c r="U17" s="100">
        <v>80250.878391402905</v>
      </c>
      <c r="V17" s="100">
        <v>80250.878391402905</v>
      </c>
      <c r="W17" s="100">
        <v>80250.878391402905</v>
      </c>
      <c r="X17" s="100">
        <v>80250.878391402905</v>
      </c>
      <c r="Y17" s="100">
        <v>80250.878391402905</v>
      </c>
      <c r="Z17" s="100">
        <v>80250.878391402905</v>
      </c>
      <c r="AA17" s="100">
        <v>80250.878391402905</v>
      </c>
      <c r="AB17" s="100">
        <v>80250.878391402905</v>
      </c>
      <c r="AC17" s="100">
        <v>80250.878391402905</v>
      </c>
      <c r="AD17" s="100">
        <v>80250.878391402905</v>
      </c>
      <c r="AE17" s="100">
        <v>80250.878391402905</v>
      </c>
      <c r="AF17" s="100">
        <v>80250.878391402905</v>
      </c>
      <c r="AG17" s="100">
        <v>80250.878391402905</v>
      </c>
      <c r="AH17" s="100">
        <v>80250.878391402905</v>
      </c>
      <c r="AI17" s="100">
        <v>80298.531961327302</v>
      </c>
      <c r="AJ17" s="100">
        <v>80298.531961327302</v>
      </c>
      <c r="AK17" s="1">
        <v>0.15090000000000001</v>
      </c>
      <c r="AL17" s="99">
        <f t="shared" si="0"/>
        <v>10963.85069354032</v>
      </c>
      <c r="AM17" s="99">
        <f t="shared" si="0"/>
        <v>11710.188387974136</v>
      </c>
      <c r="AN17" s="99">
        <f t="shared" si="0"/>
        <v>11758.570255102912</v>
      </c>
      <c r="AO17" s="99">
        <f t="shared" si="0"/>
        <v>11964.405264386123</v>
      </c>
      <c r="AP17" s="99">
        <f t="shared" si="0"/>
        <v>12053.410589504461</v>
      </c>
      <c r="AQ17" s="99">
        <f t="shared" si="0"/>
        <v>12059.860453437885</v>
      </c>
      <c r="AR17" s="99">
        <f t="shared" si="0"/>
        <v>12064.698075569684</v>
      </c>
      <c r="AS17" s="99">
        <f t="shared" si="0"/>
        <v>12064.698075569684</v>
      </c>
      <c r="AT17" s="99">
        <f t="shared" si="0"/>
        <v>12068.757970848157</v>
      </c>
      <c r="AU17" s="99">
        <f t="shared" si="0"/>
        <v>12068.757970848157</v>
      </c>
      <c r="AV17" s="99">
        <f t="shared" si="0"/>
        <v>12086.541574089249</v>
      </c>
      <c r="AW17" s="99">
        <f t="shared" si="0"/>
        <v>12099.589934959855</v>
      </c>
      <c r="AX17" s="99">
        <f t="shared" si="0"/>
        <v>12109.857549262699</v>
      </c>
      <c r="AY17" s="99">
        <f t="shared" si="0"/>
        <v>12109.857549262699</v>
      </c>
      <c r="AZ17" s="99">
        <f t="shared" si="0"/>
        <v>12109.857549262699</v>
      </c>
      <c r="BA17" s="99">
        <f t="shared" si="0"/>
        <v>12109.857549262699</v>
      </c>
      <c r="BB17" s="99">
        <f t="shared" si="1"/>
        <v>12109.857549262699</v>
      </c>
      <c r="BC17" s="99">
        <f t="shared" si="1"/>
        <v>12109.857549262699</v>
      </c>
      <c r="BD17" s="99">
        <f t="shared" si="1"/>
        <v>12109.857549262699</v>
      </c>
      <c r="BE17" s="99">
        <f t="shared" si="1"/>
        <v>12109.857549262699</v>
      </c>
      <c r="BF17" s="99">
        <f t="shared" si="1"/>
        <v>12109.857549262699</v>
      </c>
      <c r="BG17" s="99">
        <f t="shared" si="1"/>
        <v>12109.857549262699</v>
      </c>
      <c r="BH17" s="99">
        <f t="shared" si="1"/>
        <v>12109.857549262699</v>
      </c>
      <c r="BI17" s="99">
        <f t="shared" si="1"/>
        <v>12109.857549262699</v>
      </c>
      <c r="BJ17" s="99">
        <f t="shared" si="1"/>
        <v>12109.857549262699</v>
      </c>
      <c r="BK17" s="99">
        <f t="shared" si="1"/>
        <v>12109.857549262699</v>
      </c>
      <c r="BL17" s="99">
        <f t="shared" si="1"/>
        <v>12109.857549262699</v>
      </c>
      <c r="BM17" s="99">
        <f t="shared" si="1"/>
        <v>12109.857549262699</v>
      </c>
      <c r="BN17" s="99">
        <f t="shared" si="1"/>
        <v>12109.857549262699</v>
      </c>
      <c r="BO17" s="99">
        <f t="shared" si="1"/>
        <v>12117.04847296429</v>
      </c>
      <c r="BP17" s="99">
        <f t="shared" si="1"/>
        <v>12117.04847296429</v>
      </c>
      <c r="BQ17" s="92">
        <f t="shared" si="6"/>
        <v>0.09</v>
      </c>
      <c r="BR17" s="51">
        <f t="shared" si="2"/>
        <v>986.74656241862874</v>
      </c>
      <c r="BS17" s="52">
        <f t="shared" si="2"/>
        <v>1053.9169549176722</v>
      </c>
      <c r="BT17" s="52">
        <f t="shared" si="2"/>
        <v>1058.2713229592621</v>
      </c>
      <c r="BU17" s="52">
        <f t="shared" si="2"/>
        <v>1076.7964737947511</v>
      </c>
      <c r="BV17" s="52">
        <f t="shared" si="2"/>
        <v>1084.8069530554014</v>
      </c>
      <c r="BW17" s="52">
        <f t="shared" si="2"/>
        <v>1085.3874408094096</v>
      </c>
      <c r="BX17" s="52">
        <f t="shared" si="2"/>
        <v>1085.8228268012715</v>
      </c>
      <c r="BY17" s="52">
        <f t="shared" si="2"/>
        <v>1085.8228268012715</v>
      </c>
      <c r="BZ17" s="52">
        <f t="shared" si="2"/>
        <v>1086.188217376334</v>
      </c>
      <c r="CA17" s="52">
        <f t="shared" si="2"/>
        <v>1086.188217376334</v>
      </c>
      <c r="CB17" s="52">
        <f t="shared" si="2"/>
        <v>1087.7887416680323</v>
      </c>
      <c r="CC17" s="52">
        <f t="shared" si="2"/>
        <v>1088.963094146387</v>
      </c>
      <c r="CD17" s="52">
        <f t="shared" si="2"/>
        <v>1089.8871794336428</v>
      </c>
      <c r="CE17" s="52">
        <f t="shared" si="2"/>
        <v>1089.8871794336428</v>
      </c>
      <c r="CF17" s="52">
        <f t="shared" si="2"/>
        <v>1089.8871794336428</v>
      </c>
      <c r="CG17" s="52">
        <f t="shared" si="2"/>
        <v>1089.8871794336428</v>
      </c>
      <c r="CH17" s="52">
        <f t="shared" si="3"/>
        <v>1089.8871794336428</v>
      </c>
      <c r="CI17" s="52">
        <f t="shared" si="3"/>
        <v>1089.8871794336428</v>
      </c>
      <c r="CJ17" s="52">
        <f t="shared" si="3"/>
        <v>1089.8871794336428</v>
      </c>
      <c r="CK17" s="52">
        <f t="shared" si="3"/>
        <v>1089.8871794336428</v>
      </c>
      <c r="CL17" s="52">
        <f t="shared" si="3"/>
        <v>1089.8871794336428</v>
      </c>
      <c r="CM17" s="52">
        <f t="shared" si="3"/>
        <v>1089.8871794336428</v>
      </c>
      <c r="CN17" s="52">
        <f t="shared" si="3"/>
        <v>1089.8871794336428</v>
      </c>
      <c r="CO17" s="52">
        <f t="shared" si="3"/>
        <v>1089.8871794336428</v>
      </c>
      <c r="CP17" s="52">
        <f t="shared" si="3"/>
        <v>1089.8871794336428</v>
      </c>
      <c r="CQ17" s="52">
        <f t="shared" si="3"/>
        <v>1089.8871794336428</v>
      </c>
      <c r="CR17" s="52">
        <f t="shared" si="3"/>
        <v>1089.8871794336428</v>
      </c>
      <c r="CS17" s="52">
        <f t="shared" si="3"/>
        <v>1089.8871794336428</v>
      </c>
      <c r="CT17" s="52">
        <f t="shared" si="3"/>
        <v>1089.8871794336428</v>
      </c>
      <c r="CU17" s="52">
        <f t="shared" si="3"/>
        <v>1090.5343625667861</v>
      </c>
      <c r="CV17" s="65">
        <f t="shared" si="3"/>
        <v>1090.5343625667861</v>
      </c>
      <c r="CW17" s="88">
        <f t="shared" si="4"/>
        <v>11950.597255958948</v>
      </c>
      <c r="CX17" s="89">
        <f t="shared" si="4"/>
        <v>12764.105342891809</v>
      </c>
      <c r="CY17" s="89">
        <f t="shared" si="4"/>
        <v>12816.841578062174</v>
      </c>
      <c r="CZ17" s="89">
        <f t="shared" si="4"/>
        <v>13041.201738180875</v>
      </c>
      <c r="DA17" s="89">
        <f t="shared" si="4"/>
        <v>13138.217542559863</v>
      </c>
      <c r="DB17" s="89">
        <f t="shared" si="4"/>
        <v>13145.247894247294</v>
      </c>
      <c r="DC17" s="89">
        <f t="shared" si="4"/>
        <v>13150.520902370956</v>
      </c>
      <c r="DD17" s="89">
        <f t="shared" si="4"/>
        <v>13150.520902370956</v>
      </c>
      <c r="DE17" s="89">
        <f t="shared" si="4"/>
        <v>13154.94618822449</v>
      </c>
      <c r="DF17" s="89">
        <f t="shared" si="4"/>
        <v>13154.94618822449</v>
      </c>
      <c r="DG17" s="89">
        <f t="shared" si="4"/>
        <v>13174.330315757281</v>
      </c>
      <c r="DH17" s="89">
        <f t="shared" si="4"/>
        <v>13188.553029106242</v>
      </c>
      <c r="DI17" s="89">
        <f t="shared" si="4"/>
        <v>13199.744728696342</v>
      </c>
      <c r="DJ17" s="89">
        <f t="shared" si="4"/>
        <v>13199.744728696342</v>
      </c>
      <c r="DK17" s="89">
        <f t="shared" si="4"/>
        <v>13199.744728696342</v>
      </c>
      <c r="DL17" s="89">
        <f t="shared" si="4"/>
        <v>13199.744728696342</v>
      </c>
      <c r="DM17" s="89">
        <f t="shared" si="5"/>
        <v>13199.744728696342</v>
      </c>
      <c r="DN17" s="89">
        <f t="shared" si="5"/>
        <v>13199.744728696342</v>
      </c>
      <c r="DO17" s="89">
        <f t="shared" si="5"/>
        <v>13199.744728696342</v>
      </c>
      <c r="DP17" s="89">
        <f t="shared" si="5"/>
        <v>13199.744728696342</v>
      </c>
      <c r="DQ17" s="89">
        <f t="shared" si="5"/>
        <v>13199.744728696342</v>
      </c>
      <c r="DR17" s="89">
        <f t="shared" si="5"/>
        <v>13199.744728696342</v>
      </c>
      <c r="DS17" s="89">
        <f t="shared" si="5"/>
        <v>13199.744728696342</v>
      </c>
      <c r="DT17" s="89">
        <f t="shared" si="5"/>
        <v>13199.744728696342</v>
      </c>
      <c r="DU17" s="89">
        <f t="shared" si="5"/>
        <v>13199.744728696342</v>
      </c>
      <c r="DV17" s="89">
        <f t="shared" si="5"/>
        <v>13199.744728696342</v>
      </c>
      <c r="DW17" s="89">
        <f t="shared" si="5"/>
        <v>13199.744728696342</v>
      </c>
      <c r="DX17" s="89">
        <f t="shared" si="5"/>
        <v>13199.744728696342</v>
      </c>
      <c r="DY17" s="89">
        <f t="shared" si="5"/>
        <v>13199.744728696342</v>
      </c>
      <c r="DZ17" s="89">
        <f t="shared" si="5"/>
        <v>13207.582835531077</v>
      </c>
      <c r="EA17" s="89">
        <f t="shared" si="5"/>
        <v>13207.582835531077</v>
      </c>
      <c r="EB17" s="1"/>
    </row>
    <row r="18" spans="1:163" x14ac:dyDescent="0.25">
      <c r="A18" t="s">
        <v>146</v>
      </c>
      <c r="B18" t="s">
        <v>161</v>
      </c>
      <c r="C18" t="s">
        <v>153</v>
      </c>
      <c r="D18" t="s">
        <v>153</v>
      </c>
      <c r="E18" t="s">
        <v>151</v>
      </c>
      <c r="F18" s="101">
        <v>71819.725975978901</v>
      </c>
      <c r="G18" s="100">
        <v>71819.725975978901</v>
      </c>
      <c r="H18" s="100">
        <v>71848.214134888301</v>
      </c>
      <c r="I18" s="100">
        <v>71862.320672083006</v>
      </c>
      <c r="J18" s="100">
        <v>71862.320672083006</v>
      </c>
      <c r="K18" s="100">
        <v>73266.543848478104</v>
      </c>
      <c r="L18" s="100">
        <v>73266.543848478104</v>
      </c>
      <c r="M18" s="100">
        <v>73266.543848478104</v>
      </c>
      <c r="N18" s="100">
        <v>73266.543848478104</v>
      </c>
      <c r="O18" s="100">
        <v>73266.543848478104</v>
      </c>
      <c r="P18" s="100">
        <v>73266.543848478104</v>
      </c>
      <c r="Q18" s="100">
        <v>73297.102635654999</v>
      </c>
      <c r="R18" s="100">
        <v>74202.302992188401</v>
      </c>
      <c r="S18" s="100">
        <v>74202.302992188401</v>
      </c>
      <c r="T18" s="100">
        <v>74202.302992188401</v>
      </c>
      <c r="U18" s="100">
        <v>74202.302992188401</v>
      </c>
      <c r="V18" s="100">
        <v>74212.202131730694</v>
      </c>
      <c r="W18" s="100">
        <v>74212.202131730694</v>
      </c>
      <c r="X18" s="100">
        <v>74212.202131730694</v>
      </c>
      <c r="Y18" s="100">
        <v>74212.202131730694</v>
      </c>
      <c r="Z18" s="100">
        <v>74212.202131730694</v>
      </c>
      <c r="AA18" s="100">
        <v>74212.202131730694</v>
      </c>
      <c r="AB18" s="100">
        <v>74212.202131730694</v>
      </c>
      <c r="AC18" s="100">
        <v>74212.202131730694</v>
      </c>
      <c r="AD18" s="100">
        <v>74212.202131730694</v>
      </c>
      <c r="AE18" s="100">
        <v>74212.202131730694</v>
      </c>
      <c r="AF18" s="100">
        <v>74212.202131730694</v>
      </c>
      <c r="AG18" s="100">
        <v>74212.202131730694</v>
      </c>
      <c r="AH18" s="100">
        <v>74212.202131730694</v>
      </c>
      <c r="AI18" s="100">
        <v>74212.202131730694</v>
      </c>
      <c r="AJ18" s="100">
        <v>74230.101374097096</v>
      </c>
      <c r="AK18" s="1">
        <v>8.0299999999999996E-2</v>
      </c>
      <c r="AL18" s="99">
        <f t="shared" si="0"/>
        <v>5767.1239958711058</v>
      </c>
      <c r="AM18" s="99">
        <f t="shared" si="0"/>
        <v>5767.1239958711058</v>
      </c>
      <c r="AN18" s="99">
        <f t="shared" si="0"/>
        <v>5769.4115950315299</v>
      </c>
      <c r="AO18" s="99">
        <f t="shared" si="0"/>
        <v>5770.5443499682651</v>
      </c>
      <c r="AP18" s="99">
        <f t="shared" si="0"/>
        <v>5770.5443499682651</v>
      </c>
      <c r="AQ18" s="99">
        <f t="shared" si="0"/>
        <v>5883.3034710327911</v>
      </c>
      <c r="AR18" s="99">
        <f t="shared" si="0"/>
        <v>5883.3034710327911</v>
      </c>
      <c r="AS18" s="99">
        <f t="shared" si="0"/>
        <v>5883.3034710327911</v>
      </c>
      <c r="AT18" s="99">
        <f t="shared" si="0"/>
        <v>5883.3034710327911</v>
      </c>
      <c r="AU18" s="99">
        <f t="shared" si="0"/>
        <v>5883.3034710327911</v>
      </c>
      <c r="AV18" s="99">
        <f t="shared" si="0"/>
        <v>5883.3034710327911</v>
      </c>
      <c r="AW18" s="99">
        <f t="shared" si="0"/>
        <v>5885.757341643096</v>
      </c>
      <c r="AX18" s="99">
        <f t="shared" si="0"/>
        <v>5958.444930272728</v>
      </c>
      <c r="AY18" s="99">
        <f t="shared" si="0"/>
        <v>5958.444930272728</v>
      </c>
      <c r="AZ18" s="99">
        <f t="shared" si="0"/>
        <v>5958.444930272728</v>
      </c>
      <c r="BA18" s="99">
        <f t="shared" si="0"/>
        <v>5958.444930272728</v>
      </c>
      <c r="BB18" s="99">
        <f t="shared" si="1"/>
        <v>5959.2398311779743</v>
      </c>
      <c r="BC18" s="99">
        <f t="shared" si="1"/>
        <v>5959.2398311779743</v>
      </c>
      <c r="BD18" s="99">
        <f t="shared" si="1"/>
        <v>5959.2398311779743</v>
      </c>
      <c r="BE18" s="99">
        <f t="shared" si="1"/>
        <v>5959.2398311779743</v>
      </c>
      <c r="BF18" s="99">
        <f t="shared" si="1"/>
        <v>5959.2398311779743</v>
      </c>
      <c r="BG18" s="99">
        <f t="shared" si="1"/>
        <v>5959.2398311779743</v>
      </c>
      <c r="BH18" s="99">
        <f t="shared" si="1"/>
        <v>5959.2398311779743</v>
      </c>
      <c r="BI18" s="99">
        <f t="shared" si="1"/>
        <v>5959.2398311779743</v>
      </c>
      <c r="BJ18" s="99">
        <f t="shared" si="1"/>
        <v>5959.2398311779743</v>
      </c>
      <c r="BK18" s="99">
        <f t="shared" si="1"/>
        <v>5959.2398311779743</v>
      </c>
      <c r="BL18" s="99">
        <f t="shared" si="1"/>
        <v>5959.2398311779743</v>
      </c>
      <c r="BM18" s="99">
        <f t="shared" si="1"/>
        <v>5959.2398311779743</v>
      </c>
      <c r="BN18" s="99">
        <f t="shared" si="1"/>
        <v>5959.2398311779743</v>
      </c>
      <c r="BO18" s="99">
        <f t="shared" si="1"/>
        <v>5959.2398311779743</v>
      </c>
      <c r="BP18" s="99">
        <f t="shared" si="1"/>
        <v>5960.6771403399962</v>
      </c>
      <c r="BQ18" s="92">
        <f t="shared" si="6"/>
        <v>0.09</v>
      </c>
      <c r="BR18" s="51">
        <f t="shared" si="2"/>
        <v>519.04115962839956</v>
      </c>
      <c r="BS18" s="52">
        <f t="shared" si="2"/>
        <v>519.04115962839956</v>
      </c>
      <c r="BT18" s="52">
        <f t="shared" si="2"/>
        <v>519.24704355283768</v>
      </c>
      <c r="BU18" s="52">
        <f t="shared" si="2"/>
        <v>519.34899149714386</v>
      </c>
      <c r="BV18" s="52">
        <f t="shared" si="2"/>
        <v>519.34899149714386</v>
      </c>
      <c r="BW18" s="52">
        <f t="shared" si="2"/>
        <v>529.49731239295113</v>
      </c>
      <c r="BX18" s="52">
        <f t="shared" si="2"/>
        <v>529.49731239295113</v>
      </c>
      <c r="BY18" s="52">
        <f t="shared" si="2"/>
        <v>529.49731239295113</v>
      </c>
      <c r="BZ18" s="52">
        <f t="shared" si="2"/>
        <v>529.49731239295113</v>
      </c>
      <c r="CA18" s="52">
        <f t="shared" si="2"/>
        <v>529.49731239295113</v>
      </c>
      <c r="CB18" s="52">
        <f t="shared" si="2"/>
        <v>529.49731239295113</v>
      </c>
      <c r="CC18" s="52">
        <f t="shared" si="2"/>
        <v>529.71816074787864</v>
      </c>
      <c r="CD18" s="52">
        <f t="shared" si="2"/>
        <v>536.26004372454554</v>
      </c>
      <c r="CE18" s="52">
        <f t="shared" si="2"/>
        <v>536.26004372454554</v>
      </c>
      <c r="CF18" s="52">
        <f t="shared" si="2"/>
        <v>536.26004372454554</v>
      </c>
      <c r="CG18" s="52">
        <f t="shared" si="2"/>
        <v>536.26004372454554</v>
      </c>
      <c r="CH18" s="52">
        <f t="shared" si="3"/>
        <v>536.33158480601764</v>
      </c>
      <c r="CI18" s="52">
        <f t="shared" si="3"/>
        <v>536.33158480601764</v>
      </c>
      <c r="CJ18" s="52">
        <f t="shared" si="3"/>
        <v>536.33158480601764</v>
      </c>
      <c r="CK18" s="52">
        <f t="shared" si="3"/>
        <v>536.33158480601764</v>
      </c>
      <c r="CL18" s="52">
        <f t="shared" si="3"/>
        <v>536.33158480601764</v>
      </c>
      <c r="CM18" s="52">
        <f t="shared" si="3"/>
        <v>536.33158480601764</v>
      </c>
      <c r="CN18" s="52">
        <f t="shared" si="3"/>
        <v>536.33158480601764</v>
      </c>
      <c r="CO18" s="52">
        <f t="shared" si="3"/>
        <v>536.33158480601764</v>
      </c>
      <c r="CP18" s="52">
        <f t="shared" si="3"/>
        <v>536.33158480601764</v>
      </c>
      <c r="CQ18" s="52">
        <f t="shared" si="3"/>
        <v>536.33158480601764</v>
      </c>
      <c r="CR18" s="52">
        <f t="shared" si="3"/>
        <v>536.33158480601764</v>
      </c>
      <c r="CS18" s="52">
        <f t="shared" si="3"/>
        <v>536.33158480601764</v>
      </c>
      <c r="CT18" s="52">
        <f t="shared" si="3"/>
        <v>536.33158480601764</v>
      </c>
      <c r="CU18" s="52">
        <f t="shared" si="3"/>
        <v>536.33158480601764</v>
      </c>
      <c r="CV18" s="65">
        <f t="shared" si="3"/>
        <v>536.46094263059967</v>
      </c>
      <c r="CW18" s="88">
        <f t="shared" si="4"/>
        <v>6286.1651554995051</v>
      </c>
      <c r="CX18" s="89">
        <f t="shared" si="4"/>
        <v>6286.1651554995051</v>
      </c>
      <c r="CY18" s="89">
        <f t="shared" si="4"/>
        <v>6288.6586385843675</v>
      </c>
      <c r="CZ18" s="89">
        <f t="shared" si="4"/>
        <v>6289.8933414654093</v>
      </c>
      <c r="DA18" s="89">
        <f t="shared" si="4"/>
        <v>6289.8933414654093</v>
      </c>
      <c r="DB18" s="89">
        <f t="shared" si="4"/>
        <v>6412.8007834257423</v>
      </c>
      <c r="DC18" s="89">
        <f t="shared" si="4"/>
        <v>6412.8007834257423</v>
      </c>
      <c r="DD18" s="89">
        <f t="shared" si="4"/>
        <v>6412.8007834257423</v>
      </c>
      <c r="DE18" s="89">
        <f t="shared" si="4"/>
        <v>6412.8007834257423</v>
      </c>
      <c r="DF18" s="89">
        <f t="shared" si="4"/>
        <v>6412.8007834257423</v>
      </c>
      <c r="DG18" s="89">
        <f t="shared" si="4"/>
        <v>6412.8007834257423</v>
      </c>
      <c r="DH18" s="89">
        <f t="shared" si="4"/>
        <v>6415.4755023909747</v>
      </c>
      <c r="DI18" s="89">
        <f t="shared" si="4"/>
        <v>6494.7049739972736</v>
      </c>
      <c r="DJ18" s="89">
        <f t="shared" si="4"/>
        <v>6494.7049739972736</v>
      </c>
      <c r="DK18" s="89">
        <f t="shared" si="4"/>
        <v>6494.7049739972736</v>
      </c>
      <c r="DL18" s="89">
        <f t="shared" si="4"/>
        <v>6494.7049739972736</v>
      </c>
      <c r="DM18" s="89">
        <f t="shared" si="5"/>
        <v>6495.5714159839918</v>
      </c>
      <c r="DN18" s="89">
        <f t="shared" si="5"/>
        <v>6495.5714159839918</v>
      </c>
      <c r="DO18" s="89">
        <f t="shared" si="5"/>
        <v>6495.5714159839918</v>
      </c>
      <c r="DP18" s="89">
        <f t="shared" si="5"/>
        <v>6495.5714159839918</v>
      </c>
      <c r="DQ18" s="89">
        <f t="shared" si="5"/>
        <v>6495.5714159839918</v>
      </c>
      <c r="DR18" s="89">
        <f t="shared" si="5"/>
        <v>6495.5714159839918</v>
      </c>
      <c r="DS18" s="89">
        <f t="shared" si="5"/>
        <v>6495.5714159839918</v>
      </c>
      <c r="DT18" s="89">
        <f t="shared" si="5"/>
        <v>6495.5714159839918</v>
      </c>
      <c r="DU18" s="89">
        <f t="shared" si="5"/>
        <v>6495.5714159839918</v>
      </c>
      <c r="DV18" s="89">
        <f t="shared" si="5"/>
        <v>6495.5714159839918</v>
      </c>
      <c r="DW18" s="89">
        <f t="shared" si="5"/>
        <v>6495.5714159839918</v>
      </c>
      <c r="DX18" s="89">
        <f t="shared" si="5"/>
        <v>6495.5714159839918</v>
      </c>
      <c r="DY18" s="89">
        <f t="shared" si="5"/>
        <v>6495.5714159839918</v>
      </c>
      <c r="DZ18" s="89">
        <f t="shared" si="5"/>
        <v>6495.5714159839918</v>
      </c>
      <c r="EA18" s="89">
        <f t="shared" si="5"/>
        <v>6497.1380829705959</v>
      </c>
      <c r="EB18" s="1"/>
    </row>
    <row r="19" spans="1:163" ht="15.75" customHeight="1" x14ac:dyDescent="0.25">
      <c r="A19" s="13"/>
      <c r="B19" s="13"/>
      <c r="C19" s="13"/>
      <c r="D19" s="13"/>
      <c r="E19" s="13"/>
      <c r="F19" s="63"/>
      <c r="G19" s="64"/>
      <c r="H19" s="64"/>
      <c r="I19" s="64"/>
      <c r="J19" s="64"/>
      <c r="K19" s="64"/>
      <c r="L19" s="64"/>
      <c r="M19" s="64"/>
      <c r="N19" s="64"/>
      <c r="O19" s="64"/>
      <c r="P19" s="64"/>
      <c r="Q19" s="64"/>
      <c r="R19" s="64"/>
      <c r="S19" s="64"/>
      <c r="T19" s="64"/>
      <c r="U19" s="64"/>
      <c r="V19" s="64"/>
      <c r="W19" s="64"/>
      <c r="X19" s="64"/>
      <c r="Y19" s="64"/>
      <c r="Z19" s="64"/>
      <c r="AA19" s="64"/>
      <c r="AB19" s="64"/>
      <c r="AC19" s="64"/>
      <c r="AD19" s="64"/>
      <c r="AE19" s="64"/>
      <c r="AF19" s="64"/>
      <c r="AG19" s="64"/>
      <c r="AH19" s="64"/>
      <c r="AI19" s="64"/>
      <c r="AJ19" s="64"/>
      <c r="AK19" s="13"/>
      <c r="AL19" s="80">
        <f t="shared" si="0"/>
        <v>0</v>
      </c>
      <c r="AM19" s="80">
        <f t="shared" si="0"/>
        <v>0</v>
      </c>
      <c r="AN19" s="80">
        <f t="shared" si="0"/>
        <v>0</v>
      </c>
      <c r="AO19" s="80">
        <f t="shared" si="0"/>
        <v>0</v>
      </c>
      <c r="AP19" s="80">
        <f t="shared" si="0"/>
        <v>0</v>
      </c>
      <c r="AQ19" s="80">
        <f t="shared" si="0"/>
        <v>0</v>
      </c>
      <c r="AR19" s="80">
        <f t="shared" si="0"/>
        <v>0</v>
      </c>
      <c r="AS19" s="80">
        <f t="shared" si="0"/>
        <v>0</v>
      </c>
      <c r="AT19" s="80">
        <f t="shared" si="0"/>
        <v>0</v>
      </c>
      <c r="AU19" s="80">
        <f t="shared" si="0"/>
        <v>0</v>
      </c>
      <c r="AV19" s="80">
        <f t="shared" si="0"/>
        <v>0</v>
      </c>
      <c r="AW19" s="80">
        <f t="shared" si="0"/>
        <v>0</v>
      </c>
      <c r="AX19" s="80">
        <f t="shared" si="0"/>
        <v>0</v>
      </c>
      <c r="AY19" s="80">
        <f t="shared" si="0"/>
        <v>0</v>
      </c>
      <c r="AZ19" s="80">
        <f t="shared" si="0"/>
        <v>0</v>
      </c>
      <c r="BA19" s="80">
        <f t="shared" si="0"/>
        <v>0</v>
      </c>
      <c r="BB19" s="80">
        <f t="shared" si="1"/>
        <v>0</v>
      </c>
      <c r="BC19" s="80">
        <f t="shared" si="1"/>
        <v>0</v>
      </c>
      <c r="BD19" s="80">
        <f t="shared" si="1"/>
        <v>0</v>
      </c>
      <c r="BE19" s="80">
        <f t="shared" si="1"/>
        <v>0</v>
      </c>
      <c r="BF19" s="80">
        <f t="shared" si="1"/>
        <v>0</v>
      </c>
      <c r="BG19" s="80">
        <f t="shared" si="1"/>
        <v>0</v>
      </c>
      <c r="BH19" s="80">
        <f t="shared" si="1"/>
        <v>0</v>
      </c>
      <c r="BI19" s="80">
        <f t="shared" si="1"/>
        <v>0</v>
      </c>
      <c r="BJ19" s="80">
        <f t="shared" si="1"/>
        <v>0</v>
      </c>
      <c r="BK19" s="80">
        <f t="shared" si="1"/>
        <v>0</v>
      </c>
      <c r="BL19" s="80">
        <f t="shared" si="1"/>
        <v>0</v>
      </c>
      <c r="BM19" s="80">
        <f t="shared" si="1"/>
        <v>0</v>
      </c>
      <c r="BN19" s="80">
        <f t="shared" si="1"/>
        <v>0</v>
      </c>
      <c r="BO19" s="80">
        <f t="shared" si="1"/>
        <v>0</v>
      </c>
      <c r="BP19" s="80">
        <f t="shared" si="1"/>
        <v>0</v>
      </c>
      <c r="BQ19" s="93">
        <f t="shared" si="6"/>
        <v>0</v>
      </c>
      <c r="BR19" s="81">
        <f t="shared" si="2"/>
        <v>0</v>
      </c>
      <c r="BS19" s="84">
        <f t="shared" si="2"/>
        <v>0</v>
      </c>
      <c r="BT19" s="84">
        <f t="shared" si="2"/>
        <v>0</v>
      </c>
      <c r="BU19" s="84">
        <f t="shared" si="2"/>
        <v>0</v>
      </c>
      <c r="BV19" s="84">
        <f t="shared" si="2"/>
        <v>0</v>
      </c>
      <c r="BW19" s="84">
        <f t="shared" si="2"/>
        <v>0</v>
      </c>
      <c r="BX19" s="84">
        <f t="shared" si="2"/>
        <v>0</v>
      </c>
      <c r="BY19" s="84">
        <f t="shared" si="2"/>
        <v>0</v>
      </c>
      <c r="BZ19" s="84">
        <f t="shared" si="2"/>
        <v>0</v>
      </c>
      <c r="CA19" s="84">
        <f t="shared" si="2"/>
        <v>0</v>
      </c>
      <c r="CB19" s="84">
        <f t="shared" si="2"/>
        <v>0</v>
      </c>
      <c r="CC19" s="84">
        <f t="shared" si="2"/>
        <v>0</v>
      </c>
      <c r="CD19" s="84">
        <f t="shared" si="2"/>
        <v>0</v>
      </c>
      <c r="CE19" s="84">
        <f t="shared" si="2"/>
        <v>0</v>
      </c>
      <c r="CF19" s="84">
        <f t="shared" si="2"/>
        <v>0</v>
      </c>
      <c r="CG19" s="84">
        <f t="shared" si="2"/>
        <v>0</v>
      </c>
      <c r="CH19" s="84">
        <f t="shared" si="3"/>
        <v>0</v>
      </c>
      <c r="CI19" s="84">
        <f t="shared" si="3"/>
        <v>0</v>
      </c>
      <c r="CJ19" s="84">
        <f t="shared" si="3"/>
        <v>0</v>
      </c>
      <c r="CK19" s="84">
        <f t="shared" si="3"/>
        <v>0</v>
      </c>
      <c r="CL19" s="84">
        <f t="shared" si="3"/>
        <v>0</v>
      </c>
      <c r="CM19" s="84">
        <f t="shared" si="3"/>
        <v>0</v>
      </c>
      <c r="CN19" s="84">
        <f t="shared" si="3"/>
        <v>0</v>
      </c>
      <c r="CO19" s="84">
        <f t="shared" si="3"/>
        <v>0</v>
      </c>
      <c r="CP19" s="84">
        <f t="shared" si="3"/>
        <v>0</v>
      </c>
      <c r="CQ19" s="84">
        <f t="shared" si="3"/>
        <v>0</v>
      </c>
      <c r="CR19" s="84">
        <f t="shared" si="3"/>
        <v>0</v>
      </c>
      <c r="CS19" s="84">
        <f t="shared" si="3"/>
        <v>0</v>
      </c>
      <c r="CT19" s="84">
        <f t="shared" si="3"/>
        <v>0</v>
      </c>
      <c r="CU19" s="84">
        <f t="shared" si="3"/>
        <v>0</v>
      </c>
      <c r="CV19" s="85">
        <f t="shared" si="3"/>
        <v>0</v>
      </c>
      <c r="CW19" s="90">
        <f t="shared" si="4"/>
        <v>0</v>
      </c>
      <c r="CX19" s="91">
        <f t="shared" si="4"/>
        <v>0</v>
      </c>
      <c r="CY19" s="91">
        <f t="shared" si="4"/>
        <v>0</v>
      </c>
      <c r="CZ19" s="91">
        <f t="shared" si="4"/>
        <v>0</v>
      </c>
      <c r="DA19" s="91">
        <f t="shared" si="4"/>
        <v>0</v>
      </c>
      <c r="DB19" s="91">
        <f t="shared" si="4"/>
        <v>0</v>
      </c>
      <c r="DC19" s="91">
        <f t="shared" si="4"/>
        <v>0</v>
      </c>
      <c r="DD19" s="91">
        <f t="shared" si="4"/>
        <v>0</v>
      </c>
      <c r="DE19" s="91">
        <f t="shared" si="4"/>
        <v>0</v>
      </c>
      <c r="DF19" s="91">
        <f t="shared" si="4"/>
        <v>0</v>
      </c>
      <c r="DG19" s="91">
        <f t="shared" si="4"/>
        <v>0</v>
      </c>
      <c r="DH19" s="91">
        <f t="shared" si="4"/>
        <v>0</v>
      </c>
      <c r="DI19" s="91">
        <f t="shared" si="4"/>
        <v>0</v>
      </c>
      <c r="DJ19" s="91">
        <f t="shared" si="4"/>
        <v>0</v>
      </c>
      <c r="DK19" s="91">
        <f t="shared" si="4"/>
        <v>0</v>
      </c>
      <c r="DL19" s="91">
        <f t="shared" si="4"/>
        <v>0</v>
      </c>
      <c r="DM19" s="91">
        <f t="shared" si="5"/>
        <v>0</v>
      </c>
      <c r="DN19" s="91">
        <f t="shared" si="5"/>
        <v>0</v>
      </c>
      <c r="DO19" s="91">
        <f t="shared" si="5"/>
        <v>0</v>
      </c>
      <c r="DP19" s="91">
        <f t="shared" si="5"/>
        <v>0</v>
      </c>
      <c r="DQ19" s="91">
        <f t="shared" si="5"/>
        <v>0</v>
      </c>
      <c r="DR19" s="91">
        <f t="shared" si="5"/>
        <v>0</v>
      </c>
      <c r="DS19" s="91">
        <f t="shared" si="5"/>
        <v>0</v>
      </c>
      <c r="DT19" s="91">
        <f t="shared" si="5"/>
        <v>0</v>
      </c>
      <c r="DU19" s="91">
        <f t="shared" si="5"/>
        <v>0</v>
      </c>
      <c r="DV19" s="91">
        <f t="shared" si="5"/>
        <v>0</v>
      </c>
      <c r="DW19" s="91">
        <f t="shared" si="5"/>
        <v>0</v>
      </c>
      <c r="DX19" s="91">
        <f t="shared" si="5"/>
        <v>0</v>
      </c>
      <c r="DY19" s="91">
        <f t="shared" si="5"/>
        <v>0</v>
      </c>
      <c r="DZ19" s="91">
        <f t="shared" si="5"/>
        <v>0</v>
      </c>
      <c r="EA19" s="91">
        <f t="shared" si="5"/>
        <v>0</v>
      </c>
      <c r="EB19" s="1"/>
    </row>
    <row r="20" spans="1:163" x14ac:dyDescent="0.25">
      <c r="E20" s="1" t="s">
        <v>32</v>
      </c>
      <c r="F20" s="101">
        <f>SUM(F6:F19)</f>
        <v>252840.32254295069</v>
      </c>
      <c r="G20" s="100">
        <f>SUM(G6:G19)</f>
        <v>257809.09047005739</v>
      </c>
      <c r="H20" s="100">
        <f t="shared" ref="H20:AJ20" si="7">SUM(H6:H19)</f>
        <v>258179.62121654209</v>
      </c>
      <c r="I20" s="100">
        <f t="shared" si="7"/>
        <v>259908.96721207799</v>
      </c>
      <c r="J20" s="100">
        <f t="shared" si="7"/>
        <v>260505.08101927291</v>
      </c>
      <c r="K20" s="100">
        <f t="shared" si="7"/>
        <v>262039.88470217009</v>
      </c>
      <c r="L20" s="100">
        <f t="shared" si="7"/>
        <v>262076.45713633165</v>
      </c>
      <c r="M20" s="100">
        <f t="shared" si="7"/>
        <v>262187.19598804886</v>
      </c>
      <c r="N20" s="100">
        <f t="shared" si="7"/>
        <v>262220.19982941117</v>
      </c>
      <c r="O20" s="100">
        <f t="shared" si="7"/>
        <v>262225.61347277515</v>
      </c>
      <c r="P20" s="100">
        <f t="shared" si="7"/>
        <v>262490.41896410187</v>
      </c>
      <c r="Q20" s="100">
        <f t="shared" si="7"/>
        <v>262607.44800224365</v>
      </c>
      <c r="R20" s="100">
        <f t="shared" si="7"/>
        <v>263580.69086575415</v>
      </c>
      <c r="S20" s="100">
        <f t="shared" si="7"/>
        <v>263580.69086575415</v>
      </c>
      <c r="T20" s="100">
        <f t="shared" si="7"/>
        <v>263580.69086575415</v>
      </c>
      <c r="U20" s="100">
        <f t="shared" si="7"/>
        <v>263586.28627217218</v>
      </c>
      <c r="V20" s="100">
        <f t="shared" si="7"/>
        <v>263597.42349995888</v>
      </c>
      <c r="W20" s="100">
        <f t="shared" si="7"/>
        <v>263601.48625436192</v>
      </c>
      <c r="X20" s="100">
        <f t="shared" si="7"/>
        <v>263605.21472515049</v>
      </c>
      <c r="Y20" s="100">
        <f t="shared" si="7"/>
        <v>263676.05211950623</v>
      </c>
      <c r="Z20" s="100">
        <f t="shared" si="7"/>
        <v>263677.91176896577</v>
      </c>
      <c r="AA20" s="100">
        <f t="shared" si="7"/>
        <v>263677.91176896577</v>
      </c>
      <c r="AB20" s="100">
        <f t="shared" si="7"/>
        <v>263809.47789707937</v>
      </c>
      <c r="AC20" s="100">
        <f t="shared" si="7"/>
        <v>263809.47789707937</v>
      </c>
      <c r="AD20" s="100">
        <f t="shared" si="7"/>
        <v>263809.47789707937</v>
      </c>
      <c r="AE20" s="100">
        <f t="shared" si="7"/>
        <v>263809.47789707937</v>
      </c>
      <c r="AF20" s="100">
        <f t="shared" si="7"/>
        <v>263809.47789707937</v>
      </c>
      <c r="AG20" s="100">
        <f t="shared" si="7"/>
        <v>263809.47789707937</v>
      </c>
      <c r="AH20" s="100">
        <f t="shared" si="7"/>
        <v>263809.47789707937</v>
      </c>
      <c r="AI20" s="100">
        <f t="shared" si="7"/>
        <v>264134.15195068455</v>
      </c>
      <c r="AJ20" s="100">
        <f t="shared" si="7"/>
        <v>264152.05119305098</v>
      </c>
      <c r="AK20" s="1"/>
      <c r="AL20" s="99">
        <f>SUM(AL6:AL19)</f>
        <v>26203.964246109426</v>
      </c>
      <c r="AM20" s="99">
        <f t="shared" ref="AM20:BP20" si="8">SUM(AM6:AM19)</f>
        <v>26954.485092268125</v>
      </c>
      <c r="AN20" s="99">
        <f t="shared" si="8"/>
        <v>27006.311267663768</v>
      </c>
      <c r="AO20" s="99">
        <f t="shared" si="8"/>
        <v>27311.613100538965</v>
      </c>
      <c r="AP20" s="99">
        <f t="shared" si="8"/>
        <v>27401.768388910386</v>
      </c>
      <c r="AQ20" s="99">
        <f t="shared" si="8"/>
        <v>27526.587265806796</v>
      </c>
      <c r="AR20" s="99">
        <f t="shared" si="8"/>
        <v>27532.250944582218</v>
      </c>
      <c r="AS20" s="99">
        <f t="shared" si="8"/>
        <v>27538.514926653068</v>
      </c>
      <c r="AT20" s="99">
        <f t="shared" si="8"/>
        <v>27543.690993847427</v>
      </c>
      <c r="AU20" s="99">
        <f t="shared" si="8"/>
        <v>27544.681690583038</v>
      </c>
      <c r="AV20" s="99">
        <f t="shared" si="8"/>
        <v>27571.845570529782</v>
      </c>
      <c r="AW20" s="99">
        <f t="shared" si="8"/>
        <v>27587.347802010692</v>
      </c>
      <c r="AX20" s="99">
        <f t="shared" si="8"/>
        <v>27670.303004943169</v>
      </c>
      <c r="AY20" s="99">
        <f t="shared" si="8"/>
        <v>27670.303004943169</v>
      </c>
      <c r="AZ20" s="99">
        <f t="shared" si="8"/>
        <v>27670.303004943169</v>
      </c>
      <c r="BA20" s="99">
        <f t="shared" si="8"/>
        <v>27671.326964317661</v>
      </c>
      <c r="BB20" s="99">
        <f t="shared" si="8"/>
        <v>27672.348435371634</v>
      </c>
      <c r="BC20" s="99">
        <f t="shared" si="8"/>
        <v>27673.091919427403</v>
      </c>
      <c r="BD20" s="99">
        <f t="shared" si="8"/>
        <v>27673.774229581708</v>
      </c>
      <c r="BE20" s="99">
        <f t="shared" si="8"/>
        <v>27678.080429940921</v>
      </c>
      <c r="BF20" s="99">
        <f t="shared" si="8"/>
        <v>27678.420745792027</v>
      </c>
      <c r="BG20" s="99">
        <f t="shared" si="8"/>
        <v>27678.420745792027</v>
      </c>
      <c r="BH20" s="99">
        <f t="shared" si="8"/>
        <v>27685.525316710162</v>
      </c>
      <c r="BI20" s="99">
        <f t="shared" si="8"/>
        <v>27685.525316710162</v>
      </c>
      <c r="BJ20" s="99">
        <f t="shared" si="8"/>
        <v>27685.525316710162</v>
      </c>
      <c r="BK20" s="99">
        <f t="shared" si="8"/>
        <v>27685.525316710162</v>
      </c>
      <c r="BL20" s="99">
        <f t="shared" si="8"/>
        <v>27685.525316710162</v>
      </c>
      <c r="BM20" s="99">
        <f t="shared" si="8"/>
        <v>27685.525316710162</v>
      </c>
      <c r="BN20" s="99">
        <f t="shared" si="8"/>
        <v>27685.525316710162</v>
      </c>
      <c r="BO20" s="99">
        <f t="shared" si="8"/>
        <v>27734.560727546283</v>
      </c>
      <c r="BP20" s="99">
        <f t="shared" si="8"/>
        <v>27735.998036708304</v>
      </c>
      <c r="BQ20" s="1"/>
      <c r="BR20" s="51">
        <f t="shared" ref="BR20:EA20" si="9">SUM(BR6:BR19)</f>
        <v>2173.9894658421472</v>
      </c>
      <c r="BS20" s="52">
        <f t="shared" si="9"/>
        <v>2241.1598583411906</v>
      </c>
      <c r="BT20" s="52">
        <f t="shared" si="9"/>
        <v>2245.8242141267983</v>
      </c>
      <c r="BU20" s="52">
        <f t="shared" si="9"/>
        <v>2273.0889805539373</v>
      </c>
      <c r="BV20" s="52">
        <f t="shared" si="9"/>
        <v>2281.0994598145876</v>
      </c>
      <c r="BW20" s="52">
        <f t="shared" si="9"/>
        <v>2292.2225100899191</v>
      </c>
      <c r="BX20" s="52">
        <f t="shared" si="9"/>
        <v>2292.657896081781</v>
      </c>
      <c r="BY20" s="52">
        <f t="shared" si="9"/>
        <v>2293.1853841986485</v>
      </c>
      <c r="BZ20" s="52">
        <f t="shared" si="9"/>
        <v>2293.5507747737111</v>
      </c>
      <c r="CA20" s="52">
        <f t="shared" si="9"/>
        <v>2293.5507747737111</v>
      </c>
      <c r="CB20" s="52">
        <f t="shared" si="9"/>
        <v>2295.8110735204473</v>
      </c>
      <c r="CC20" s="52">
        <f t="shared" si="9"/>
        <v>2297.2062743537294</v>
      </c>
      <c r="CD20" s="52">
        <f t="shared" si="9"/>
        <v>2304.672242617652</v>
      </c>
      <c r="CE20" s="52">
        <f t="shared" si="9"/>
        <v>2304.672242617652</v>
      </c>
      <c r="CF20" s="52">
        <f t="shared" si="9"/>
        <v>2304.672242617652</v>
      </c>
      <c r="CG20" s="52">
        <f t="shared" si="9"/>
        <v>2304.672242617652</v>
      </c>
      <c r="CH20" s="52">
        <f t="shared" si="9"/>
        <v>2304.7437836991239</v>
      </c>
      <c r="CI20" s="52">
        <f t="shared" si="9"/>
        <v>2304.7437836991239</v>
      </c>
      <c r="CJ20" s="52">
        <f t="shared" si="9"/>
        <v>2304.7437836991239</v>
      </c>
      <c r="CK20" s="52">
        <f t="shared" si="9"/>
        <v>2305.0699327537468</v>
      </c>
      <c r="CL20" s="52">
        <f t="shared" si="9"/>
        <v>2305.0699327537468</v>
      </c>
      <c r="CM20" s="52">
        <f t="shared" si="9"/>
        <v>2305.0699327537468</v>
      </c>
      <c r="CN20" s="52">
        <f t="shared" si="9"/>
        <v>2305.7093441363786</v>
      </c>
      <c r="CO20" s="52">
        <f t="shared" si="9"/>
        <v>2305.7093441363786</v>
      </c>
      <c r="CP20" s="52">
        <f t="shared" si="9"/>
        <v>2305.7093441363786</v>
      </c>
      <c r="CQ20" s="52">
        <f t="shared" si="9"/>
        <v>2305.7093441363786</v>
      </c>
      <c r="CR20" s="52">
        <f t="shared" si="9"/>
        <v>2305.7093441363786</v>
      </c>
      <c r="CS20" s="52">
        <f t="shared" si="9"/>
        <v>2305.7093441363786</v>
      </c>
      <c r="CT20" s="52">
        <f t="shared" si="9"/>
        <v>2305.7093441363786</v>
      </c>
      <c r="CU20" s="52">
        <f t="shared" si="9"/>
        <v>2310.1009322473692</v>
      </c>
      <c r="CV20" s="65">
        <f>SUM(CV6:CV19)</f>
        <v>2310.2302900719515</v>
      </c>
      <c r="CW20" s="88">
        <f t="shared" si="9"/>
        <v>28377.953711951573</v>
      </c>
      <c r="CX20" s="89">
        <f t="shared" si="9"/>
        <v>29195.644950609316</v>
      </c>
      <c r="CY20" s="89">
        <f t="shared" si="9"/>
        <v>29252.135481790567</v>
      </c>
      <c r="CZ20" s="89">
        <f t="shared" si="9"/>
        <v>29584.702081092903</v>
      </c>
      <c r="DA20" s="89">
        <f t="shared" si="9"/>
        <v>29682.867848724971</v>
      </c>
      <c r="DB20" s="89">
        <f t="shared" si="9"/>
        <v>29818.809775896712</v>
      </c>
      <c r="DC20" s="89">
        <f t="shared" si="9"/>
        <v>29824.908840664</v>
      </c>
      <c r="DD20" s="89">
        <f t="shared" si="9"/>
        <v>29831.700310851716</v>
      </c>
      <c r="DE20" s="89">
        <f t="shared" si="9"/>
        <v>29837.241768621134</v>
      </c>
      <c r="DF20" s="89">
        <f t="shared" si="9"/>
        <v>29838.232465356748</v>
      </c>
      <c r="DG20" s="89">
        <f t="shared" si="9"/>
        <v>29867.656644050228</v>
      </c>
      <c r="DH20" s="89">
        <f t="shared" si="9"/>
        <v>29884.554076364424</v>
      </c>
      <c r="DI20" s="89">
        <f t="shared" si="9"/>
        <v>29974.975247560818</v>
      </c>
      <c r="DJ20" s="89">
        <f t="shared" si="9"/>
        <v>29974.975247560818</v>
      </c>
      <c r="DK20" s="89">
        <f t="shared" si="9"/>
        <v>29974.975247560818</v>
      </c>
      <c r="DL20" s="89">
        <f t="shared" si="9"/>
        <v>29975.99920693531</v>
      </c>
      <c r="DM20" s="89">
        <f t="shared" si="9"/>
        <v>29977.092219070757</v>
      </c>
      <c r="DN20" s="89">
        <f t="shared" si="9"/>
        <v>29977.835703126526</v>
      </c>
      <c r="DO20" s="89">
        <f t="shared" si="9"/>
        <v>29978.518013280831</v>
      </c>
      <c r="DP20" s="89">
        <f t="shared" si="9"/>
        <v>29983.150362694665</v>
      </c>
      <c r="DQ20" s="89">
        <f t="shared" si="9"/>
        <v>29983.490678545772</v>
      </c>
      <c r="DR20" s="89">
        <f t="shared" si="9"/>
        <v>29983.490678545772</v>
      </c>
      <c r="DS20" s="89">
        <f t="shared" si="9"/>
        <v>29991.234660846538</v>
      </c>
      <c r="DT20" s="89">
        <f t="shared" si="9"/>
        <v>29991.234660846538</v>
      </c>
      <c r="DU20" s="89">
        <f t="shared" si="9"/>
        <v>29991.234660846538</v>
      </c>
      <c r="DV20" s="89">
        <f t="shared" si="9"/>
        <v>29991.234660846538</v>
      </c>
      <c r="DW20" s="89">
        <f t="shared" si="9"/>
        <v>29991.234660846538</v>
      </c>
      <c r="DX20" s="89">
        <f t="shared" si="9"/>
        <v>29991.234660846538</v>
      </c>
      <c r="DY20" s="89">
        <f t="shared" si="9"/>
        <v>29991.234660846538</v>
      </c>
      <c r="DZ20" s="89">
        <f t="shared" si="9"/>
        <v>30044.661659793652</v>
      </c>
      <c r="EA20" s="89">
        <f t="shared" si="9"/>
        <v>30046.228326780256</v>
      </c>
      <c r="EB20" s="1"/>
    </row>
    <row r="21" spans="1:163" x14ac:dyDescent="0.25"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  <c r="AA21" s="6"/>
      <c r="AB21" s="6"/>
      <c r="AC21" s="6"/>
      <c r="AD21" s="6"/>
      <c r="AE21" s="6"/>
      <c r="AF21" s="6"/>
      <c r="AG21" s="6"/>
      <c r="AH21" s="6"/>
      <c r="AI21" s="6"/>
      <c r="AJ21" s="6"/>
      <c r="AK21" s="1"/>
      <c r="AL21" s="6"/>
      <c r="AM21" s="6"/>
      <c r="AN21" s="6"/>
      <c r="AO21" s="6"/>
      <c r="AP21" s="6"/>
      <c r="AQ21" s="6"/>
      <c r="AR21" s="6"/>
      <c r="AS21" s="6"/>
      <c r="AT21" s="6"/>
      <c r="AU21" s="6"/>
      <c r="AV21" s="6"/>
      <c r="AW21" s="6"/>
      <c r="AX21" s="6"/>
      <c r="AY21" s="6"/>
      <c r="AZ21" s="6"/>
      <c r="BA21" s="6"/>
      <c r="BB21" s="6"/>
      <c r="BC21" s="6"/>
      <c r="BD21" s="6"/>
      <c r="BE21" s="6"/>
      <c r="BF21" s="6"/>
      <c r="BG21" s="6"/>
      <c r="BH21" s="6"/>
      <c r="BI21" s="6"/>
      <c r="BJ21" s="6"/>
      <c r="BK21" s="6"/>
      <c r="BL21" s="6"/>
      <c r="BM21" s="6"/>
      <c r="BN21" s="6"/>
      <c r="BO21" s="6"/>
      <c r="BP21" s="6"/>
      <c r="BQ21" s="1"/>
      <c r="BR21" s="6"/>
      <c r="BS21" s="6"/>
      <c r="BT21" s="6"/>
      <c r="BU21" s="6"/>
      <c r="BV21" s="6"/>
      <c r="BW21" s="6"/>
      <c r="BX21" s="6"/>
      <c r="BY21" s="6"/>
      <c r="BZ21" s="6"/>
      <c r="CA21" s="6"/>
      <c r="CB21" s="6"/>
      <c r="CC21" s="6"/>
      <c r="CD21" s="6"/>
      <c r="CE21" s="6"/>
      <c r="CF21" s="6"/>
      <c r="CG21" s="6"/>
      <c r="CH21" s="6"/>
      <c r="CI21" s="6"/>
      <c r="CJ21" s="6"/>
      <c r="CK21" s="6"/>
      <c r="CL21" s="6"/>
      <c r="CM21" s="6"/>
      <c r="CN21" s="6"/>
      <c r="CO21" s="6"/>
      <c r="CP21" s="6"/>
      <c r="CQ21" s="6"/>
      <c r="CR21" s="6"/>
      <c r="CS21" s="6"/>
      <c r="CT21" s="6"/>
      <c r="CU21" s="6"/>
      <c r="CV21" s="6"/>
      <c r="CW21" s="6"/>
      <c r="CX21" s="6"/>
      <c r="CY21" s="6"/>
      <c r="CZ21" s="6"/>
      <c r="DA21" s="6"/>
      <c r="DB21" s="6"/>
      <c r="DC21" s="6"/>
      <c r="DD21" s="6"/>
      <c r="DE21" s="6"/>
      <c r="DF21" s="6"/>
      <c r="DG21" s="6"/>
      <c r="DH21" s="6"/>
      <c r="DI21" s="6"/>
      <c r="DJ21" s="6"/>
      <c r="DK21" s="6"/>
      <c r="DL21" s="6"/>
      <c r="DM21" s="6"/>
      <c r="DN21" s="6"/>
      <c r="DO21" s="6"/>
      <c r="DP21" s="6"/>
      <c r="DQ21" s="6"/>
      <c r="DR21" s="6"/>
      <c r="DS21" s="6"/>
      <c r="DT21" s="6"/>
      <c r="DU21" s="6"/>
      <c r="DV21" s="6"/>
      <c r="DW21" s="6"/>
      <c r="DX21" s="6"/>
      <c r="DY21" s="6"/>
      <c r="DZ21" s="6"/>
      <c r="EA21" s="6"/>
      <c r="EB21" s="1"/>
    </row>
    <row r="22" spans="1:163" x14ac:dyDescent="0.25">
      <c r="F22" s="6"/>
      <c r="G22" s="6"/>
      <c r="H22" s="6"/>
      <c r="I22" s="6"/>
      <c r="J22" s="6"/>
      <c r="K22" s="6"/>
      <c r="L22" s="6"/>
      <c r="M22" s="6"/>
      <c r="N22" s="6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  <c r="AA22" s="6"/>
      <c r="AB22" s="6"/>
      <c r="AC22" s="6"/>
      <c r="AD22" s="6"/>
      <c r="AE22" s="6"/>
      <c r="AF22" s="6"/>
      <c r="AG22" s="6"/>
      <c r="AH22" s="6"/>
      <c r="AI22" s="6"/>
      <c r="AJ22" s="6"/>
      <c r="AK22" s="1"/>
      <c r="AL22" s="6"/>
      <c r="AM22" s="6"/>
      <c r="AN22" s="6"/>
      <c r="AO22" s="6"/>
      <c r="AP22" s="6"/>
      <c r="AQ22" s="6"/>
      <c r="AR22" s="6"/>
      <c r="AS22" s="6"/>
      <c r="AT22" s="6"/>
      <c r="AU22" s="6"/>
      <c r="AV22" s="6"/>
      <c r="AW22" s="6"/>
      <c r="AX22" s="6"/>
      <c r="AY22" s="6"/>
      <c r="AZ22" s="6"/>
      <c r="BA22" s="6"/>
      <c r="BB22" s="6"/>
      <c r="BC22" s="6"/>
      <c r="BD22" s="6"/>
      <c r="BE22" s="6"/>
      <c r="BF22" s="6"/>
      <c r="BG22" s="6"/>
      <c r="BH22" s="6"/>
      <c r="BI22" s="6"/>
      <c r="BJ22" s="6"/>
      <c r="BK22" s="6"/>
      <c r="BL22" s="6"/>
      <c r="BM22" s="6"/>
      <c r="BN22" s="6"/>
      <c r="BO22" s="6"/>
      <c r="BP22" s="6"/>
      <c r="BQ22" s="1"/>
      <c r="BR22" s="6"/>
      <c r="BS22" s="6"/>
      <c r="BT22" s="6"/>
      <c r="BU22" s="6"/>
      <c r="BV22" s="6"/>
      <c r="BW22" s="6"/>
      <c r="BX22" s="6"/>
      <c r="BY22" s="6"/>
      <c r="BZ22" s="6"/>
      <c r="CA22" s="6"/>
      <c r="CB22" s="6"/>
      <c r="CC22" s="6"/>
      <c r="CD22" s="6"/>
      <c r="CE22" s="6"/>
      <c r="CF22" s="6"/>
      <c r="CG22" s="6"/>
      <c r="CH22" s="6"/>
      <c r="CI22" s="6"/>
      <c r="CJ22" s="6"/>
      <c r="CK22" s="6"/>
      <c r="CL22" s="6"/>
      <c r="CM22" s="6"/>
      <c r="CN22" s="6"/>
      <c r="CO22" s="6"/>
      <c r="CP22" s="6"/>
      <c r="CQ22" s="6"/>
      <c r="CR22" s="6"/>
      <c r="CS22" s="6"/>
      <c r="CT22" s="6"/>
      <c r="CU22" s="6"/>
      <c r="CV22" s="6"/>
      <c r="CW22" s="6"/>
      <c r="CX22" s="6"/>
      <c r="CY22" s="6"/>
      <c r="CZ22" s="6"/>
      <c r="DA22" s="6"/>
      <c r="DB22" s="6"/>
      <c r="DC22" s="6"/>
      <c r="DD22" s="6"/>
      <c r="DE22" s="6"/>
      <c r="DF22" s="6"/>
      <c r="DG22" s="6"/>
      <c r="DH22" s="6"/>
      <c r="DI22" s="6"/>
      <c r="DJ22" s="6"/>
      <c r="DK22" s="6"/>
      <c r="DL22" s="6"/>
      <c r="DM22" s="6"/>
      <c r="DN22" s="6"/>
      <c r="DO22" s="6"/>
      <c r="DP22" s="6"/>
      <c r="DQ22" s="6"/>
      <c r="DR22" s="6"/>
      <c r="DS22" s="6"/>
      <c r="DT22" s="6"/>
      <c r="DU22" s="6"/>
      <c r="DV22" s="6"/>
      <c r="DW22" s="6"/>
      <c r="DX22" s="6"/>
      <c r="DY22" s="6"/>
      <c r="DZ22" s="6"/>
      <c r="EA22" s="6"/>
      <c r="EB22" s="1"/>
    </row>
    <row r="23" spans="1:163" x14ac:dyDescent="0.25"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A23" s="6"/>
      <c r="AB23" s="6"/>
      <c r="AC23" s="6"/>
      <c r="AD23" s="6"/>
      <c r="AE23" s="6"/>
      <c r="AF23" s="6"/>
      <c r="AG23" s="6"/>
      <c r="AH23" s="6"/>
      <c r="AI23" s="6"/>
      <c r="AJ23" s="6"/>
      <c r="AK23" s="1"/>
      <c r="AL23" s="6"/>
      <c r="AM23" s="6"/>
      <c r="AN23" s="6"/>
      <c r="AO23" s="6"/>
      <c r="AP23" s="6"/>
      <c r="AQ23" s="6"/>
      <c r="AR23" s="6"/>
      <c r="AS23" s="6"/>
      <c r="AT23" s="6"/>
      <c r="AU23" s="6"/>
      <c r="AV23" s="6"/>
      <c r="AW23" s="6"/>
      <c r="AX23" s="6"/>
      <c r="AY23" s="6"/>
      <c r="AZ23" s="6"/>
      <c r="BA23" s="6"/>
      <c r="BB23" s="6"/>
      <c r="BC23" s="6"/>
      <c r="BD23" s="6"/>
      <c r="BE23" s="6"/>
      <c r="BF23" s="6"/>
      <c r="BG23" s="6"/>
      <c r="BH23" s="6"/>
      <c r="BI23" s="6"/>
      <c r="BJ23" s="6"/>
      <c r="BK23" s="6"/>
      <c r="BL23" s="6"/>
      <c r="BM23" s="6"/>
      <c r="BN23" s="6"/>
      <c r="BO23" s="6"/>
      <c r="BP23" s="6"/>
      <c r="BQ23" s="1"/>
      <c r="BR23" s="6"/>
      <c r="BS23" s="6"/>
      <c r="BT23" s="6"/>
      <c r="BU23" s="6"/>
      <c r="BV23" s="6"/>
      <c r="BW23" s="6"/>
      <c r="BX23" s="6"/>
      <c r="BY23" s="6"/>
      <c r="BZ23" s="6"/>
      <c r="CA23" s="6"/>
      <c r="CB23" s="6"/>
      <c r="CC23" s="6"/>
      <c r="CD23" s="6"/>
      <c r="CE23" s="6"/>
      <c r="CF23" s="6"/>
      <c r="CG23" s="6"/>
      <c r="CH23" s="6"/>
      <c r="CI23" s="6"/>
      <c r="CJ23" s="6"/>
      <c r="CK23" s="6"/>
      <c r="CL23" s="6"/>
      <c r="CM23" s="6"/>
      <c r="CN23" s="6"/>
      <c r="CO23" s="6"/>
      <c r="CP23" s="6"/>
      <c r="CQ23" s="6"/>
      <c r="CR23" s="6"/>
      <c r="CS23" s="6"/>
      <c r="CT23" s="6"/>
      <c r="CU23" s="6"/>
      <c r="CV23" s="6"/>
      <c r="CW23" s="6"/>
      <c r="CX23" s="6"/>
      <c r="CY23" s="6"/>
      <c r="CZ23" s="6"/>
      <c r="DA23" s="6"/>
      <c r="DB23" s="6"/>
      <c r="DC23" s="6"/>
      <c r="DD23" s="6"/>
      <c r="DE23" s="6"/>
      <c r="DF23" s="6"/>
      <c r="DG23" s="6"/>
      <c r="DH23" s="6"/>
      <c r="DI23" s="6"/>
      <c r="DJ23" s="6"/>
      <c r="DK23" s="6"/>
      <c r="DL23" s="6"/>
      <c r="DM23" s="6"/>
      <c r="DN23" s="6"/>
      <c r="DO23" s="6"/>
      <c r="DP23" s="6"/>
      <c r="DQ23" s="6"/>
      <c r="DR23" s="6"/>
      <c r="DS23" s="6"/>
      <c r="DT23" s="6"/>
      <c r="DU23" s="6"/>
      <c r="DV23" s="6"/>
      <c r="DW23" s="6"/>
      <c r="DX23" s="6"/>
      <c r="DY23" s="6"/>
      <c r="DZ23" s="6"/>
      <c r="EA23" s="6"/>
      <c r="EB23" s="1"/>
    </row>
    <row r="24" spans="1:163" x14ac:dyDescent="0.25"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  <c r="AA24" s="6"/>
      <c r="AB24" s="6"/>
      <c r="AC24" s="6"/>
      <c r="AD24" s="6"/>
      <c r="AE24" s="6"/>
      <c r="AF24" s="6"/>
      <c r="AG24" s="6"/>
      <c r="AH24" s="6"/>
      <c r="AI24" s="6"/>
      <c r="AJ24" s="6"/>
      <c r="AK24" s="1"/>
      <c r="AL24" s="6"/>
      <c r="AM24" s="6"/>
      <c r="AN24" s="6"/>
      <c r="AO24" s="6"/>
      <c r="AP24" s="6"/>
      <c r="AQ24" s="6"/>
      <c r="AR24" s="6"/>
      <c r="AS24" s="6"/>
      <c r="AT24" s="6"/>
      <c r="AU24" s="6"/>
      <c r="AV24" s="6"/>
      <c r="AW24" s="6"/>
      <c r="AX24" s="6"/>
      <c r="AY24" s="6"/>
      <c r="AZ24" s="6"/>
      <c r="BA24" s="6"/>
      <c r="BB24" s="6"/>
      <c r="BC24" s="6"/>
      <c r="BD24" s="6"/>
      <c r="BE24" s="6"/>
      <c r="BF24" s="6"/>
      <c r="BG24" s="6"/>
      <c r="BH24" s="6"/>
      <c r="BI24" s="6"/>
      <c r="BJ24" s="6"/>
      <c r="BK24" s="6"/>
      <c r="BL24" s="6"/>
      <c r="BM24" s="6"/>
      <c r="BN24" s="6"/>
      <c r="BO24" s="6"/>
      <c r="BP24" s="6"/>
      <c r="BQ24" s="1"/>
      <c r="BR24" s="6"/>
      <c r="BS24" s="6"/>
      <c r="BT24" s="6"/>
      <c r="BU24" s="6"/>
      <c r="BV24" s="6"/>
      <c r="BW24" s="6"/>
      <c r="BX24" s="6"/>
      <c r="BY24" s="6"/>
      <c r="BZ24" s="6"/>
      <c r="CA24" s="6"/>
      <c r="CB24" s="6"/>
      <c r="CC24" s="6"/>
      <c r="CD24" s="6"/>
      <c r="CE24" s="6"/>
      <c r="CF24" s="6"/>
      <c r="CG24" s="6"/>
      <c r="CH24" s="6"/>
      <c r="CI24" s="6"/>
      <c r="CJ24" s="6"/>
      <c r="CK24" s="6"/>
      <c r="CL24" s="6"/>
      <c r="CM24" s="6"/>
      <c r="CN24" s="6"/>
      <c r="CO24" s="6"/>
      <c r="CP24" s="6"/>
      <c r="CQ24" s="6"/>
      <c r="CR24" s="6"/>
      <c r="CS24" s="6"/>
      <c r="CT24" s="6"/>
      <c r="CU24" s="6"/>
      <c r="CV24" s="6"/>
      <c r="CW24" s="6"/>
      <c r="CX24" s="6"/>
      <c r="CY24" s="6"/>
      <c r="CZ24" s="6"/>
      <c r="DA24" s="6"/>
      <c r="DB24" s="6"/>
      <c r="DC24" s="6"/>
      <c r="DD24" s="6"/>
      <c r="DE24" s="6"/>
      <c r="DF24" s="6"/>
      <c r="DG24" s="6"/>
      <c r="DH24" s="6"/>
      <c r="DI24" s="6"/>
      <c r="DJ24" s="6"/>
      <c r="DK24" s="6"/>
      <c r="DL24" s="6"/>
      <c r="DM24" s="6"/>
      <c r="DN24" s="6"/>
      <c r="DO24" s="6"/>
      <c r="DP24" s="6"/>
      <c r="DQ24" s="6"/>
      <c r="DR24" s="6"/>
      <c r="DS24" s="6"/>
      <c r="DT24" s="6"/>
      <c r="DU24" s="6"/>
      <c r="DV24" s="6"/>
      <c r="DW24" s="6"/>
      <c r="DX24" s="6"/>
      <c r="DY24" s="6"/>
      <c r="DZ24" s="6"/>
      <c r="EA24" s="6"/>
      <c r="EB24" s="1"/>
    </row>
    <row r="25" spans="1:163" x14ac:dyDescent="0.25"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  <c r="AA25" s="6"/>
      <c r="AB25" s="6"/>
      <c r="AC25" s="6"/>
      <c r="AD25" s="6"/>
      <c r="AE25" s="6"/>
      <c r="AF25" s="6"/>
      <c r="AG25" s="6"/>
      <c r="AH25" s="6"/>
      <c r="AI25" s="6"/>
      <c r="AJ25" s="6"/>
      <c r="AK25" s="1"/>
      <c r="AL25" s="6"/>
      <c r="AM25" s="6"/>
      <c r="AN25" s="6"/>
      <c r="AO25" s="6"/>
      <c r="AP25" s="6"/>
      <c r="AQ25" s="6"/>
      <c r="AR25" s="6"/>
      <c r="AS25" s="6"/>
      <c r="AT25" s="6"/>
      <c r="AU25" s="6"/>
      <c r="AV25" s="6"/>
      <c r="AW25" s="6"/>
      <c r="AX25" s="6"/>
      <c r="AY25" s="6"/>
      <c r="AZ25" s="6"/>
      <c r="BA25" s="6"/>
      <c r="BB25" s="6"/>
      <c r="BC25" s="6"/>
      <c r="BD25" s="6"/>
      <c r="BE25" s="6"/>
      <c r="BF25" s="6"/>
      <c r="BG25" s="6"/>
      <c r="BH25" s="6"/>
      <c r="BI25" s="6"/>
      <c r="BJ25" s="6"/>
      <c r="BK25" s="6"/>
      <c r="BL25" s="6"/>
      <c r="BM25" s="6"/>
      <c r="BN25" s="6"/>
      <c r="BO25" s="6"/>
      <c r="BP25" s="6"/>
      <c r="BQ25" s="1"/>
      <c r="BR25" s="6"/>
      <c r="BS25" s="6"/>
      <c r="BT25" s="6"/>
      <c r="BU25" s="6"/>
      <c r="BV25" s="6"/>
      <c r="BW25" s="6"/>
      <c r="BX25" s="6"/>
      <c r="BY25" s="6"/>
      <c r="BZ25" s="6"/>
      <c r="CA25" s="6"/>
      <c r="CB25" s="6"/>
      <c r="CC25" s="6"/>
      <c r="CD25" s="6"/>
      <c r="CE25" s="6"/>
      <c r="CF25" s="6"/>
      <c r="CG25" s="6"/>
      <c r="CH25" s="6"/>
      <c r="CI25" s="6"/>
      <c r="CJ25" s="6"/>
      <c r="CK25" s="6"/>
      <c r="CL25" s="6"/>
      <c r="CM25" s="6"/>
      <c r="CN25" s="6"/>
      <c r="CO25" s="6"/>
      <c r="CP25" s="6"/>
      <c r="CQ25" s="6"/>
      <c r="CR25" s="6"/>
      <c r="CS25" s="6"/>
      <c r="CT25" s="6"/>
      <c r="CU25" s="6"/>
      <c r="CV25" s="6"/>
      <c r="CW25" s="6"/>
      <c r="CX25" s="6"/>
      <c r="CY25" s="6"/>
      <c r="CZ25" s="6"/>
      <c r="DA25" s="6"/>
      <c r="DB25" s="6"/>
      <c r="DC25" s="6"/>
      <c r="DD25" s="6"/>
      <c r="DE25" s="6"/>
      <c r="DF25" s="6"/>
      <c r="DG25" s="6"/>
      <c r="DH25" s="6"/>
      <c r="DI25" s="6"/>
      <c r="DJ25" s="6"/>
      <c r="DK25" s="6"/>
      <c r="DL25" s="6"/>
      <c r="DM25" s="6"/>
      <c r="DN25" s="6"/>
      <c r="DO25" s="6"/>
      <c r="DP25" s="6"/>
      <c r="DQ25" s="6"/>
      <c r="DR25" s="6"/>
      <c r="DS25" s="6"/>
      <c r="DT25" s="6"/>
      <c r="DU25" s="6"/>
      <c r="DV25" s="6"/>
      <c r="DW25" s="6"/>
      <c r="DX25" s="6"/>
      <c r="DY25" s="6"/>
      <c r="DZ25" s="6"/>
      <c r="EA25" s="6"/>
      <c r="EB25" s="1"/>
    </row>
    <row r="27" spans="1:163" x14ac:dyDescent="0.25">
      <c r="A27" s="122" t="s">
        <v>36</v>
      </c>
      <c r="B27" s="40"/>
      <c r="C27" s="40"/>
      <c r="D27" s="40"/>
      <c r="E27" s="40"/>
      <c r="F27" s="40"/>
      <c r="G27" s="40"/>
      <c r="H27" s="40"/>
      <c r="I27" s="40"/>
      <c r="J27" s="40"/>
      <c r="K27" s="40"/>
      <c r="L27" s="40"/>
      <c r="M27" s="40"/>
      <c r="N27" s="40"/>
      <c r="O27" s="40"/>
      <c r="P27" s="40"/>
      <c r="Q27" s="40"/>
      <c r="R27" s="40"/>
      <c r="S27" s="40"/>
      <c r="T27" s="40"/>
    </row>
    <row r="28" spans="1:163" x14ac:dyDescent="0.25">
      <c r="D28" s="6"/>
      <c r="BR28" s="1"/>
    </row>
    <row r="29" spans="1:163" x14ac:dyDescent="0.25">
      <c r="F29" s="119" t="s">
        <v>20</v>
      </c>
      <c r="G29" s="111"/>
      <c r="H29" s="111"/>
      <c r="I29" s="111"/>
      <c r="J29" s="111"/>
      <c r="K29" s="111"/>
      <c r="L29" s="111"/>
      <c r="M29" s="111"/>
      <c r="N29" s="111"/>
      <c r="O29" s="111"/>
      <c r="P29" s="111"/>
      <c r="Q29" s="111"/>
      <c r="R29" s="111"/>
      <c r="S29" s="111"/>
      <c r="T29" s="111"/>
      <c r="U29" s="111"/>
      <c r="V29" s="111"/>
      <c r="W29" s="111"/>
      <c r="X29" s="111"/>
      <c r="Y29" s="111"/>
      <c r="Z29" s="111"/>
      <c r="AA29" s="111"/>
      <c r="AB29" s="111"/>
      <c r="AC29" s="111"/>
      <c r="AD29" s="111"/>
      <c r="AE29" s="111"/>
      <c r="AF29" s="111"/>
      <c r="AG29" s="111"/>
      <c r="AH29" s="111"/>
      <c r="AI29" s="111"/>
      <c r="AJ29" s="111"/>
      <c r="AK29" s="1"/>
      <c r="AL29" s="10"/>
      <c r="AM29" s="112" t="s">
        <v>31</v>
      </c>
      <c r="AN29" s="113"/>
      <c r="AO29" s="113"/>
      <c r="AP29" s="113"/>
      <c r="AQ29" s="113"/>
      <c r="AR29" s="113"/>
      <c r="AS29" s="113"/>
      <c r="AT29" s="113"/>
      <c r="AU29" s="113"/>
      <c r="AV29" s="113"/>
      <c r="AW29" s="113"/>
      <c r="AX29" s="113"/>
      <c r="AY29" s="113"/>
      <c r="AZ29" s="113"/>
      <c r="BA29" s="113"/>
      <c r="BB29" s="113"/>
      <c r="BC29" s="113"/>
      <c r="BD29" s="113"/>
      <c r="BE29" s="113"/>
      <c r="BF29" s="113"/>
      <c r="BG29" s="113"/>
      <c r="BH29" s="113"/>
      <c r="BI29" s="113"/>
      <c r="BJ29" s="113"/>
      <c r="BK29" s="113"/>
      <c r="BL29" s="113"/>
      <c r="BM29" s="113"/>
      <c r="BN29" s="113"/>
      <c r="BO29" s="113"/>
      <c r="BP29" s="113"/>
      <c r="BQ29" s="120"/>
      <c r="BR29" s="114" t="s">
        <v>24</v>
      </c>
      <c r="BS29" s="115"/>
      <c r="BT29" s="115"/>
      <c r="BU29" s="115"/>
      <c r="BV29" s="115"/>
      <c r="BW29" s="115"/>
      <c r="BX29" s="115"/>
      <c r="BY29" s="115"/>
      <c r="BZ29" s="115"/>
      <c r="CA29" s="115"/>
      <c r="CB29" s="115"/>
      <c r="CC29" s="115"/>
      <c r="CD29" s="115"/>
      <c r="CE29" s="115"/>
      <c r="CF29" s="115"/>
      <c r="CG29" s="115"/>
      <c r="CH29" s="115"/>
      <c r="CI29" s="115"/>
      <c r="CJ29" s="115"/>
      <c r="CK29" s="115"/>
      <c r="CL29" s="115"/>
      <c r="CM29" s="115"/>
      <c r="CN29" s="115"/>
      <c r="CO29" s="115"/>
      <c r="CP29" s="115"/>
      <c r="CQ29" s="115"/>
      <c r="CR29" s="115"/>
      <c r="CS29" s="115"/>
      <c r="CT29" s="115"/>
      <c r="CU29" s="115"/>
      <c r="CV29" s="115"/>
      <c r="CW29" s="1"/>
      <c r="CX29" s="117" t="s">
        <v>30</v>
      </c>
      <c r="CY29" s="118"/>
      <c r="CZ29" s="118"/>
      <c r="DA29" s="118"/>
      <c r="DB29" s="118"/>
      <c r="DC29" s="118"/>
      <c r="DD29" s="118"/>
      <c r="DE29" s="118"/>
      <c r="DF29" s="118"/>
      <c r="DG29" s="118"/>
      <c r="DH29" s="118"/>
      <c r="DI29" s="118"/>
      <c r="DJ29" s="118"/>
      <c r="DK29" s="118"/>
      <c r="DL29" s="118"/>
      <c r="DM29" s="118"/>
      <c r="DN29" s="118"/>
      <c r="DO29" s="118"/>
      <c r="DP29" s="118"/>
      <c r="DQ29" s="118"/>
      <c r="DR29" s="118"/>
      <c r="DS29" s="118"/>
      <c r="DT29" s="118"/>
      <c r="DU29" s="118"/>
      <c r="DV29" s="118"/>
      <c r="DW29" s="118"/>
      <c r="DX29" s="118"/>
      <c r="DY29" s="118"/>
      <c r="DZ29" s="118"/>
      <c r="EA29" s="118"/>
      <c r="EB29" s="121"/>
      <c r="EC29" s="109" t="s">
        <v>29</v>
      </c>
      <c r="ED29" s="110"/>
      <c r="EE29" s="110"/>
      <c r="EF29" s="110"/>
      <c r="EG29" s="110"/>
      <c r="EH29" s="110"/>
      <c r="EI29" s="110"/>
      <c r="EJ29" s="110"/>
      <c r="EK29" s="110"/>
      <c r="EL29" s="110"/>
      <c r="EM29" s="110"/>
      <c r="EN29" s="110"/>
      <c r="EO29" s="110"/>
      <c r="EP29" s="110"/>
      <c r="EQ29" s="110"/>
      <c r="ER29" s="110"/>
      <c r="ES29" s="110"/>
      <c r="ET29" s="110"/>
      <c r="EU29" s="110"/>
      <c r="EV29" s="110"/>
      <c r="EW29" s="110"/>
      <c r="EX29" s="110"/>
      <c r="EY29" s="110"/>
      <c r="EZ29" s="110"/>
      <c r="FA29" s="110"/>
      <c r="FB29" s="110"/>
      <c r="FC29" s="110"/>
      <c r="FD29" s="110"/>
      <c r="FE29" s="110"/>
      <c r="FF29" s="110"/>
      <c r="FG29" s="110"/>
    </row>
    <row r="30" spans="1:163" ht="15.75" customHeight="1" x14ac:dyDescent="0.25">
      <c r="A30" s="13" t="s">
        <v>46</v>
      </c>
      <c r="B30" s="13" t="s">
        <v>0</v>
      </c>
      <c r="C30" s="13" t="s">
        <v>47</v>
      </c>
      <c r="D30" s="13" t="s">
        <v>48</v>
      </c>
      <c r="E30" s="13" t="s">
        <v>18</v>
      </c>
      <c r="F30" s="97">
        <v>1990</v>
      </c>
      <c r="G30" s="98">
        <v>1991</v>
      </c>
      <c r="H30" s="98">
        <v>1992</v>
      </c>
      <c r="I30" s="98">
        <v>1993</v>
      </c>
      <c r="J30" s="98">
        <v>1994</v>
      </c>
      <c r="K30" s="98">
        <v>1995</v>
      </c>
      <c r="L30" s="98">
        <v>1996</v>
      </c>
      <c r="M30" s="98">
        <v>1997</v>
      </c>
      <c r="N30" s="98">
        <v>1998</v>
      </c>
      <c r="O30" s="98">
        <v>1999</v>
      </c>
      <c r="P30" s="98">
        <v>2000</v>
      </c>
      <c r="Q30" s="98">
        <v>2001</v>
      </c>
      <c r="R30" s="98">
        <v>2002</v>
      </c>
      <c r="S30" s="98">
        <v>2003</v>
      </c>
      <c r="T30" s="98">
        <v>2004</v>
      </c>
      <c r="U30" s="98">
        <v>2005</v>
      </c>
      <c r="V30" s="98">
        <v>2006</v>
      </c>
      <c r="W30" s="98">
        <v>2007</v>
      </c>
      <c r="X30" s="98">
        <v>2008</v>
      </c>
      <c r="Y30" s="98">
        <v>2009</v>
      </c>
      <c r="Z30" s="98">
        <v>2010</v>
      </c>
      <c r="AA30" s="98">
        <v>2011</v>
      </c>
      <c r="AB30" s="98">
        <v>2012</v>
      </c>
      <c r="AC30" s="98">
        <v>2013</v>
      </c>
      <c r="AD30" s="98">
        <v>2014</v>
      </c>
      <c r="AE30" s="98">
        <v>2015</v>
      </c>
      <c r="AF30" s="98">
        <v>2016</v>
      </c>
      <c r="AG30" s="98">
        <v>2017</v>
      </c>
      <c r="AH30" s="98">
        <v>2018</v>
      </c>
      <c r="AI30" s="98">
        <v>2019</v>
      </c>
      <c r="AJ30" s="98">
        <v>2020</v>
      </c>
      <c r="AK30" s="13" t="s">
        <v>19</v>
      </c>
      <c r="AL30" s="13" t="s">
        <v>23</v>
      </c>
      <c r="AM30" s="43">
        <v>1990</v>
      </c>
      <c r="AN30" s="44">
        <v>1991</v>
      </c>
      <c r="AO30" s="44">
        <v>1992</v>
      </c>
      <c r="AP30" s="44">
        <v>1993</v>
      </c>
      <c r="AQ30" s="44">
        <v>1994</v>
      </c>
      <c r="AR30" s="44">
        <v>1995</v>
      </c>
      <c r="AS30" s="44">
        <v>1996</v>
      </c>
      <c r="AT30" s="44">
        <v>1997</v>
      </c>
      <c r="AU30" s="44">
        <v>1998</v>
      </c>
      <c r="AV30" s="44">
        <v>1999</v>
      </c>
      <c r="AW30" s="44">
        <v>2000</v>
      </c>
      <c r="AX30" s="44">
        <v>2001</v>
      </c>
      <c r="AY30" s="44">
        <v>2002</v>
      </c>
      <c r="AZ30" s="44">
        <v>2003</v>
      </c>
      <c r="BA30" s="44">
        <v>2004</v>
      </c>
      <c r="BB30" s="44">
        <v>2005</v>
      </c>
      <c r="BC30" s="44">
        <v>2006</v>
      </c>
      <c r="BD30" s="44">
        <v>2007</v>
      </c>
      <c r="BE30" s="44">
        <v>2008</v>
      </c>
      <c r="BF30" s="44">
        <v>2009</v>
      </c>
      <c r="BG30" s="44">
        <v>2010</v>
      </c>
      <c r="BH30" s="44">
        <v>2011</v>
      </c>
      <c r="BI30" s="44">
        <v>2012</v>
      </c>
      <c r="BJ30" s="44">
        <v>2013</v>
      </c>
      <c r="BK30" s="44">
        <v>2014</v>
      </c>
      <c r="BL30" s="44">
        <v>2015</v>
      </c>
      <c r="BM30" s="44">
        <v>2016</v>
      </c>
      <c r="BN30" s="44">
        <v>2017</v>
      </c>
      <c r="BO30" s="44">
        <v>2018</v>
      </c>
      <c r="BP30" s="44">
        <v>2019</v>
      </c>
      <c r="BQ30" s="102">
        <v>2020</v>
      </c>
      <c r="BR30" s="45">
        <v>1990</v>
      </c>
      <c r="BS30" s="46">
        <v>1991</v>
      </c>
      <c r="BT30" s="46">
        <v>1992</v>
      </c>
      <c r="BU30" s="46">
        <v>1993</v>
      </c>
      <c r="BV30" s="46">
        <v>1994</v>
      </c>
      <c r="BW30" s="46">
        <v>1995</v>
      </c>
      <c r="BX30" s="46">
        <v>1996</v>
      </c>
      <c r="BY30" s="46">
        <v>1997</v>
      </c>
      <c r="BZ30" s="46">
        <v>1998</v>
      </c>
      <c r="CA30" s="46">
        <v>1999</v>
      </c>
      <c r="CB30" s="46">
        <v>2000</v>
      </c>
      <c r="CC30" s="46">
        <v>2001</v>
      </c>
      <c r="CD30" s="46">
        <v>2002</v>
      </c>
      <c r="CE30" s="46">
        <v>2003</v>
      </c>
      <c r="CF30" s="46">
        <v>2004</v>
      </c>
      <c r="CG30" s="46">
        <v>2005</v>
      </c>
      <c r="CH30" s="46">
        <v>2006</v>
      </c>
      <c r="CI30" s="46">
        <v>2007</v>
      </c>
      <c r="CJ30" s="46">
        <v>2008</v>
      </c>
      <c r="CK30" s="46">
        <v>2009</v>
      </c>
      <c r="CL30" s="46">
        <v>2010</v>
      </c>
      <c r="CM30" s="46">
        <v>2011</v>
      </c>
      <c r="CN30" s="46">
        <v>2012</v>
      </c>
      <c r="CO30" s="46">
        <v>2013</v>
      </c>
      <c r="CP30" s="46">
        <v>2014</v>
      </c>
      <c r="CQ30" s="46">
        <v>2015</v>
      </c>
      <c r="CR30" s="46">
        <v>2016</v>
      </c>
      <c r="CS30" s="46">
        <v>2017</v>
      </c>
      <c r="CT30" s="46">
        <v>2018</v>
      </c>
      <c r="CU30" s="46">
        <v>2019</v>
      </c>
      <c r="CV30" s="46">
        <v>2020</v>
      </c>
      <c r="CW30" s="13" t="s">
        <v>21</v>
      </c>
      <c r="CX30" s="41">
        <v>1990</v>
      </c>
      <c r="CY30" s="42">
        <v>1991</v>
      </c>
      <c r="CZ30" s="42">
        <v>1992</v>
      </c>
      <c r="DA30" s="42">
        <v>1993</v>
      </c>
      <c r="DB30" s="42">
        <v>1994</v>
      </c>
      <c r="DC30" s="42">
        <v>1995</v>
      </c>
      <c r="DD30" s="42">
        <v>1996</v>
      </c>
      <c r="DE30" s="42">
        <v>1997</v>
      </c>
      <c r="DF30" s="42">
        <v>1998</v>
      </c>
      <c r="DG30" s="42">
        <v>1999</v>
      </c>
      <c r="DH30" s="42">
        <v>2000</v>
      </c>
      <c r="DI30" s="42">
        <v>2001</v>
      </c>
      <c r="DJ30" s="42">
        <v>2002</v>
      </c>
      <c r="DK30" s="42">
        <v>2003</v>
      </c>
      <c r="DL30" s="42">
        <v>2004</v>
      </c>
      <c r="DM30" s="42">
        <v>2005</v>
      </c>
      <c r="DN30" s="42">
        <v>2006</v>
      </c>
      <c r="DO30" s="42">
        <v>2007</v>
      </c>
      <c r="DP30" s="42">
        <v>2008</v>
      </c>
      <c r="DQ30" s="42">
        <v>2009</v>
      </c>
      <c r="DR30" s="42">
        <v>2010</v>
      </c>
      <c r="DS30" s="42">
        <v>2011</v>
      </c>
      <c r="DT30" s="42">
        <v>2012</v>
      </c>
      <c r="DU30" s="42">
        <v>2013</v>
      </c>
      <c r="DV30" s="42">
        <v>2014</v>
      </c>
      <c r="DW30" s="42">
        <v>2015</v>
      </c>
      <c r="DX30" s="42">
        <v>2016</v>
      </c>
      <c r="DY30" s="42">
        <v>2017</v>
      </c>
      <c r="DZ30" s="42">
        <v>2018</v>
      </c>
      <c r="EA30" s="42">
        <v>2019</v>
      </c>
      <c r="EB30" s="95">
        <v>2020</v>
      </c>
      <c r="EC30" s="57">
        <v>1990</v>
      </c>
      <c r="ED30" s="58">
        <v>1991</v>
      </c>
      <c r="EE30" s="58">
        <v>1992</v>
      </c>
      <c r="EF30" s="58">
        <v>1993</v>
      </c>
      <c r="EG30" s="58">
        <v>1994</v>
      </c>
      <c r="EH30" s="58">
        <v>1995</v>
      </c>
      <c r="EI30" s="58">
        <v>1996</v>
      </c>
      <c r="EJ30" s="58">
        <v>1997</v>
      </c>
      <c r="EK30" s="58">
        <v>1998</v>
      </c>
      <c r="EL30" s="58">
        <v>1999</v>
      </c>
      <c r="EM30" s="58">
        <v>2000</v>
      </c>
      <c r="EN30" s="58">
        <v>2001</v>
      </c>
      <c r="EO30" s="58">
        <v>2002</v>
      </c>
      <c r="EP30" s="58">
        <v>2003</v>
      </c>
      <c r="EQ30" s="58">
        <v>2004</v>
      </c>
      <c r="ER30" s="58">
        <v>2005</v>
      </c>
      <c r="ES30" s="58">
        <v>2006</v>
      </c>
      <c r="ET30" s="58">
        <v>2007</v>
      </c>
      <c r="EU30" s="58">
        <v>2008</v>
      </c>
      <c r="EV30" s="58">
        <v>2009</v>
      </c>
      <c r="EW30" s="58">
        <v>2010</v>
      </c>
      <c r="EX30" s="58">
        <v>2011</v>
      </c>
      <c r="EY30" s="58">
        <v>2012</v>
      </c>
      <c r="EZ30" s="58">
        <v>2013</v>
      </c>
      <c r="FA30" s="58">
        <v>2014</v>
      </c>
      <c r="FB30" s="58">
        <v>2015</v>
      </c>
      <c r="FC30" s="58">
        <v>2016</v>
      </c>
      <c r="FD30" s="58">
        <v>2017</v>
      </c>
      <c r="FE30" s="58">
        <v>2018</v>
      </c>
      <c r="FF30" s="58">
        <v>2019</v>
      </c>
      <c r="FG30" s="58">
        <v>2020</v>
      </c>
    </row>
    <row r="31" spans="1:163" x14ac:dyDescent="0.25">
      <c r="A31" t="s">
        <v>155</v>
      </c>
      <c r="B31" t="s">
        <v>161</v>
      </c>
      <c r="C31" t="s">
        <v>148</v>
      </c>
      <c r="D31" t="s">
        <v>152</v>
      </c>
      <c r="E31" s="6" t="s">
        <v>157</v>
      </c>
      <c r="F31" s="79">
        <v>4.1624230587229096</v>
      </c>
      <c r="G31" s="100">
        <v>4.1624230587229096</v>
      </c>
      <c r="H31" s="100">
        <v>4.1624230587229096</v>
      </c>
      <c r="I31" s="100">
        <v>4.1624230587229096</v>
      </c>
      <c r="J31" s="100">
        <v>4.1624230587229096</v>
      </c>
      <c r="K31" s="100">
        <v>4.1624230587229096</v>
      </c>
      <c r="L31" s="100">
        <v>4.1624230587229096</v>
      </c>
      <c r="M31" s="100">
        <v>4.1624230587229096</v>
      </c>
      <c r="N31" s="100">
        <v>0</v>
      </c>
      <c r="O31" s="100">
        <v>0</v>
      </c>
      <c r="P31" s="100">
        <v>0</v>
      </c>
      <c r="Q31" s="100">
        <v>0</v>
      </c>
      <c r="R31" s="100">
        <v>0</v>
      </c>
      <c r="S31" s="100">
        <v>0</v>
      </c>
      <c r="T31" s="100">
        <v>0</v>
      </c>
      <c r="U31" s="100">
        <v>0</v>
      </c>
      <c r="V31" s="100">
        <v>0</v>
      </c>
      <c r="W31" s="100">
        <v>0</v>
      </c>
      <c r="X31" s="100">
        <v>0</v>
      </c>
      <c r="Y31" s="100">
        <v>0</v>
      </c>
      <c r="Z31" s="100">
        <v>0</v>
      </c>
      <c r="AA31" s="100">
        <v>0</v>
      </c>
      <c r="AB31" s="100">
        <v>0</v>
      </c>
      <c r="AC31" s="100">
        <v>0</v>
      </c>
      <c r="AD31" s="100">
        <v>0</v>
      </c>
      <c r="AE31" s="100">
        <v>0</v>
      </c>
      <c r="AF31" s="100">
        <v>0</v>
      </c>
      <c r="AG31" s="100">
        <v>0</v>
      </c>
      <c r="AH31" s="100">
        <v>0</v>
      </c>
      <c r="AI31" s="100">
        <v>0</v>
      </c>
      <c r="AJ31" s="100">
        <v>0</v>
      </c>
      <c r="AK31" s="27">
        <v>0.183</v>
      </c>
      <c r="AL31" s="27">
        <v>3.74</v>
      </c>
      <c r="AM31" s="103">
        <f t="shared" ref="AM31:BB41" si="10">$AK31*F31</f>
        <v>0.76172341974629243</v>
      </c>
      <c r="AN31" s="104">
        <f t="shared" si="10"/>
        <v>0.76172341974629243</v>
      </c>
      <c r="AO31" s="104">
        <f t="shared" si="10"/>
        <v>0.76172341974629243</v>
      </c>
      <c r="AP31" s="104">
        <f t="shared" si="10"/>
        <v>0.76172341974629243</v>
      </c>
      <c r="AQ31" s="104">
        <f t="shared" si="10"/>
        <v>0.76172341974629243</v>
      </c>
      <c r="AR31" s="104">
        <f t="shared" si="10"/>
        <v>0.76172341974629243</v>
      </c>
      <c r="AS31" s="104">
        <f t="shared" si="10"/>
        <v>0.76172341974629243</v>
      </c>
      <c r="AT31" s="104">
        <f t="shared" si="10"/>
        <v>0.76172341974629243</v>
      </c>
      <c r="AU31" s="104">
        <f t="shared" si="10"/>
        <v>0</v>
      </c>
      <c r="AV31" s="104">
        <f t="shared" si="10"/>
        <v>0</v>
      </c>
      <c r="AW31" s="104">
        <f t="shared" si="10"/>
        <v>0</v>
      </c>
      <c r="AX31" s="104">
        <f t="shared" si="10"/>
        <v>0</v>
      </c>
      <c r="AY31" s="104">
        <f t="shared" si="10"/>
        <v>0</v>
      </c>
      <c r="AZ31" s="104">
        <f t="shared" si="10"/>
        <v>0</v>
      </c>
      <c r="BA31" s="104">
        <f t="shared" si="10"/>
        <v>0</v>
      </c>
      <c r="BB31" s="104">
        <f t="shared" si="10"/>
        <v>0</v>
      </c>
      <c r="BC31" s="104">
        <f t="shared" ref="BC31:BQ41" si="11">$AK31*V31</f>
        <v>0</v>
      </c>
      <c r="BD31" s="104">
        <f t="shared" si="11"/>
        <v>0</v>
      </c>
      <c r="BE31" s="104">
        <f t="shared" si="11"/>
        <v>0</v>
      </c>
      <c r="BF31" s="104">
        <f t="shared" si="11"/>
        <v>0</v>
      </c>
      <c r="BG31" s="104">
        <f t="shared" si="11"/>
        <v>0</v>
      </c>
      <c r="BH31" s="104">
        <f t="shared" si="11"/>
        <v>0</v>
      </c>
      <c r="BI31" s="104">
        <f t="shared" si="11"/>
        <v>0</v>
      </c>
      <c r="BJ31" s="104">
        <f t="shared" si="11"/>
        <v>0</v>
      </c>
      <c r="BK31" s="104">
        <f t="shared" si="11"/>
        <v>0</v>
      </c>
      <c r="BL31" s="104">
        <f t="shared" si="11"/>
        <v>0</v>
      </c>
      <c r="BM31" s="104">
        <f t="shared" si="11"/>
        <v>0</v>
      </c>
      <c r="BN31" s="104">
        <f t="shared" si="11"/>
        <v>0</v>
      </c>
      <c r="BO31" s="104">
        <f t="shared" si="11"/>
        <v>0</v>
      </c>
      <c r="BP31" s="104">
        <f t="shared" si="11"/>
        <v>0</v>
      </c>
      <c r="BQ31" s="105">
        <f t="shared" si="11"/>
        <v>0</v>
      </c>
      <c r="BR31" s="51">
        <f>$AL31*F31</f>
        <v>15.567462239623683</v>
      </c>
      <c r="BS31" s="52">
        <f t="shared" ref="BS31:CH41" si="12">$AL31*G31</f>
        <v>15.567462239623683</v>
      </c>
      <c r="BT31" s="52">
        <f t="shared" si="12"/>
        <v>15.567462239623683</v>
      </c>
      <c r="BU31" s="52">
        <f t="shared" si="12"/>
        <v>15.567462239623683</v>
      </c>
      <c r="BV31" s="52">
        <f t="shared" si="12"/>
        <v>15.567462239623683</v>
      </c>
      <c r="BW31" s="52">
        <f t="shared" si="12"/>
        <v>15.567462239623683</v>
      </c>
      <c r="BX31" s="52">
        <f t="shared" si="12"/>
        <v>15.567462239623683</v>
      </c>
      <c r="BY31" s="52">
        <f t="shared" si="12"/>
        <v>15.567462239623683</v>
      </c>
      <c r="BZ31" s="52">
        <f t="shared" si="12"/>
        <v>0</v>
      </c>
      <c r="CA31" s="52">
        <f t="shared" si="12"/>
        <v>0</v>
      </c>
      <c r="CB31" s="52">
        <f t="shared" si="12"/>
        <v>0</v>
      </c>
      <c r="CC31" s="52">
        <f t="shared" si="12"/>
        <v>0</v>
      </c>
      <c r="CD31" s="52">
        <f t="shared" si="12"/>
        <v>0</v>
      </c>
      <c r="CE31" s="52">
        <f t="shared" si="12"/>
        <v>0</v>
      </c>
      <c r="CF31" s="52">
        <f t="shared" si="12"/>
        <v>0</v>
      </c>
      <c r="CG31" s="52">
        <f t="shared" si="12"/>
        <v>0</v>
      </c>
      <c r="CH31" s="52">
        <f t="shared" si="12"/>
        <v>0</v>
      </c>
      <c r="CI31" s="52">
        <f t="shared" ref="CI31:CV41" si="13">$AL31*W31</f>
        <v>0</v>
      </c>
      <c r="CJ31" s="52">
        <f t="shared" si="13"/>
        <v>0</v>
      </c>
      <c r="CK31" s="52">
        <f t="shared" si="13"/>
        <v>0</v>
      </c>
      <c r="CL31" s="52">
        <f t="shared" si="13"/>
        <v>0</v>
      </c>
      <c r="CM31" s="52">
        <f t="shared" si="13"/>
        <v>0</v>
      </c>
      <c r="CN31" s="52">
        <f t="shared" si="13"/>
        <v>0</v>
      </c>
      <c r="CO31" s="52">
        <f t="shared" si="13"/>
        <v>0</v>
      </c>
      <c r="CP31" s="52">
        <f t="shared" si="13"/>
        <v>0</v>
      </c>
      <c r="CQ31" s="52">
        <f t="shared" si="13"/>
        <v>0</v>
      </c>
      <c r="CR31" s="52">
        <f t="shared" si="13"/>
        <v>0</v>
      </c>
      <c r="CS31" s="52">
        <f t="shared" si="13"/>
        <v>0</v>
      </c>
      <c r="CT31" s="52">
        <f t="shared" si="13"/>
        <v>0</v>
      </c>
      <c r="CU31" s="52">
        <f t="shared" si="13"/>
        <v>0</v>
      </c>
      <c r="CV31" s="52">
        <f t="shared" si="13"/>
        <v>0</v>
      </c>
      <c r="CW31" s="1">
        <f>IF(C31="reservoir", 0.09,0)</f>
        <v>0</v>
      </c>
      <c r="CX31" s="53">
        <f>$CW31*AM31</f>
        <v>0</v>
      </c>
      <c r="CY31" s="54">
        <f t="shared" ref="CY31:DN41" si="14">$CW31*AN31</f>
        <v>0</v>
      </c>
      <c r="CZ31" s="54">
        <f t="shared" si="14"/>
        <v>0</v>
      </c>
      <c r="DA31" s="54">
        <f t="shared" si="14"/>
        <v>0</v>
      </c>
      <c r="DB31" s="54">
        <f t="shared" si="14"/>
        <v>0</v>
      </c>
      <c r="DC31" s="54">
        <f t="shared" si="14"/>
        <v>0</v>
      </c>
      <c r="DD31" s="54">
        <f t="shared" si="14"/>
        <v>0</v>
      </c>
      <c r="DE31" s="54">
        <f t="shared" si="14"/>
        <v>0</v>
      </c>
      <c r="DF31" s="54">
        <f t="shared" si="14"/>
        <v>0</v>
      </c>
      <c r="DG31" s="54">
        <f t="shared" si="14"/>
        <v>0</v>
      </c>
      <c r="DH31" s="54">
        <f t="shared" si="14"/>
        <v>0</v>
      </c>
      <c r="DI31" s="54">
        <f t="shared" si="14"/>
        <v>0</v>
      </c>
      <c r="DJ31" s="54">
        <f t="shared" si="14"/>
        <v>0</v>
      </c>
      <c r="DK31" s="54">
        <f t="shared" si="14"/>
        <v>0</v>
      </c>
      <c r="DL31" s="54">
        <f t="shared" si="14"/>
        <v>0</v>
      </c>
      <c r="DM31" s="54">
        <f t="shared" si="14"/>
        <v>0</v>
      </c>
      <c r="DN31" s="54">
        <f t="shared" si="14"/>
        <v>0</v>
      </c>
      <c r="DO31" s="54">
        <f t="shared" ref="DO31:EB41" si="15">$CW31*BD31</f>
        <v>0</v>
      </c>
      <c r="DP31" s="54">
        <f t="shared" si="15"/>
        <v>0</v>
      </c>
      <c r="DQ31" s="54">
        <f t="shared" si="15"/>
        <v>0</v>
      </c>
      <c r="DR31" s="54">
        <f t="shared" si="15"/>
        <v>0</v>
      </c>
      <c r="DS31" s="54">
        <f t="shared" si="15"/>
        <v>0</v>
      </c>
      <c r="DT31" s="54">
        <f t="shared" si="15"/>
        <v>0</v>
      </c>
      <c r="DU31" s="54">
        <f t="shared" si="15"/>
        <v>0</v>
      </c>
      <c r="DV31" s="54">
        <f t="shared" si="15"/>
        <v>0</v>
      </c>
      <c r="DW31" s="54">
        <f t="shared" si="15"/>
        <v>0</v>
      </c>
      <c r="DX31" s="54">
        <f t="shared" si="15"/>
        <v>0</v>
      </c>
      <c r="DY31" s="54">
        <f t="shared" si="15"/>
        <v>0</v>
      </c>
      <c r="DZ31" s="54">
        <f t="shared" si="15"/>
        <v>0</v>
      </c>
      <c r="EA31" s="54">
        <f t="shared" si="15"/>
        <v>0</v>
      </c>
      <c r="EB31" s="55">
        <f t="shared" si="15"/>
        <v>0</v>
      </c>
      <c r="EC31" s="59">
        <f t="shared" ref="EC31:ER41" si="16">CX31+AM31</f>
        <v>0.76172341974629243</v>
      </c>
      <c r="ED31" s="60">
        <f t="shared" si="16"/>
        <v>0.76172341974629243</v>
      </c>
      <c r="EE31" s="60">
        <f t="shared" si="16"/>
        <v>0.76172341974629243</v>
      </c>
      <c r="EF31" s="60">
        <f t="shared" si="16"/>
        <v>0.76172341974629243</v>
      </c>
      <c r="EG31" s="60">
        <f t="shared" si="16"/>
        <v>0.76172341974629243</v>
      </c>
      <c r="EH31" s="60">
        <f t="shared" si="16"/>
        <v>0.76172341974629243</v>
      </c>
      <c r="EI31" s="60">
        <f t="shared" si="16"/>
        <v>0.76172341974629243</v>
      </c>
      <c r="EJ31" s="60">
        <f t="shared" si="16"/>
        <v>0.76172341974629243</v>
      </c>
      <c r="EK31" s="60">
        <f t="shared" si="16"/>
        <v>0</v>
      </c>
      <c r="EL31" s="60">
        <f t="shared" si="16"/>
        <v>0</v>
      </c>
      <c r="EM31" s="60">
        <f t="shared" si="16"/>
        <v>0</v>
      </c>
      <c r="EN31" s="60">
        <f t="shared" si="16"/>
        <v>0</v>
      </c>
      <c r="EO31" s="60">
        <f t="shared" si="16"/>
        <v>0</v>
      </c>
      <c r="EP31" s="60">
        <f t="shared" si="16"/>
        <v>0</v>
      </c>
      <c r="EQ31" s="60">
        <f t="shared" si="16"/>
        <v>0</v>
      </c>
      <c r="ER31" s="60">
        <f t="shared" si="16"/>
        <v>0</v>
      </c>
      <c r="ES31" s="60">
        <f t="shared" ref="ES31:FG41" si="17">DN31+BC31</f>
        <v>0</v>
      </c>
      <c r="ET31" s="60">
        <f t="shared" si="17"/>
        <v>0</v>
      </c>
      <c r="EU31" s="60">
        <f t="shared" si="17"/>
        <v>0</v>
      </c>
      <c r="EV31" s="60">
        <f t="shared" si="17"/>
        <v>0</v>
      </c>
      <c r="EW31" s="60">
        <f t="shared" si="17"/>
        <v>0</v>
      </c>
      <c r="EX31" s="60">
        <f t="shared" si="17"/>
        <v>0</v>
      </c>
      <c r="EY31" s="60">
        <f t="shared" si="17"/>
        <v>0</v>
      </c>
      <c r="EZ31" s="60">
        <f t="shared" si="17"/>
        <v>0</v>
      </c>
      <c r="FA31" s="60">
        <f t="shared" si="17"/>
        <v>0</v>
      </c>
      <c r="FB31" s="60">
        <f t="shared" si="17"/>
        <v>0</v>
      </c>
      <c r="FC31" s="60">
        <f t="shared" si="17"/>
        <v>0</v>
      </c>
      <c r="FD31" s="60">
        <f t="shared" si="17"/>
        <v>0</v>
      </c>
      <c r="FE31" s="60">
        <f t="shared" si="17"/>
        <v>0</v>
      </c>
      <c r="FF31" s="60">
        <f t="shared" si="17"/>
        <v>0</v>
      </c>
      <c r="FG31" s="60">
        <f t="shared" si="17"/>
        <v>0</v>
      </c>
    </row>
    <row r="32" spans="1:163" x14ac:dyDescent="0.25">
      <c r="A32" t="s">
        <v>155</v>
      </c>
      <c r="B32" t="s">
        <v>161</v>
      </c>
      <c r="C32" t="s">
        <v>148</v>
      </c>
      <c r="D32" t="s">
        <v>152</v>
      </c>
      <c r="E32" s="6" t="s">
        <v>159</v>
      </c>
      <c r="F32" s="101">
        <v>50.6002604962489</v>
      </c>
      <c r="G32" s="100">
        <v>31.799294008525699</v>
      </c>
      <c r="H32" s="100">
        <v>31.799294008525699</v>
      </c>
      <c r="I32" s="100">
        <v>18.9032082994581</v>
      </c>
      <c r="J32" s="100">
        <v>18.9032082994581</v>
      </c>
      <c r="K32" s="100">
        <v>18.9032082994581</v>
      </c>
      <c r="L32" s="100">
        <v>14.3892375692845</v>
      </c>
      <c r="M32" s="100">
        <v>14.3892375692845</v>
      </c>
      <c r="N32" s="100">
        <v>14.3892375692845</v>
      </c>
      <c r="O32" s="100">
        <v>15.700644021044001</v>
      </c>
      <c r="P32" s="100">
        <v>12.040536348680901</v>
      </c>
      <c r="Q32" s="100">
        <v>12.040536348680901</v>
      </c>
      <c r="R32" s="100">
        <v>12.040536348680901</v>
      </c>
      <c r="S32" s="100">
        <v>12.040536348680901</v>
      </c>
      <c r="T32" s="100">
        <v>12.040536348680901</v>
      </c>
      <c r="U32" s="100">
        <v>10.065375093877799</v>
      </c>
      <c r="V32" s="100">
        <v>8.8272868494724595</v>
      </c>
      <c r="W32" s="100">
        <v>10.839572751274501</v>
      </c>
      <c r="X32" s="100">
        <v>10.839572751274501</v>
      </c>
      <c r="Y32" s="100">
        <v>7.1110373713634898</v>
      </c>
      <c r="Z32" s="100">
        <v>5.2513879117704896</v>
      </c>
      <c r="AA32" s="100">
        <v>5.2513879117704896</v>
      </c>
      <c r="AB32" s="100">
        <v>5.2513879117704896</v>
      </c>
      <c r="AC32" s="100">
        <v>5.2513879117704896</v>
      </c>
      <c r="AD32" s="100">
        <v>5.2513879117704896</v>
      </c>
      <c r="AE32" s="100">
        <v>5.2513879117704896</v>
      </c>
      <c r="AF32" s="100">
        <v>5.2513879117704896</v>
      </c>
      <c r="AG32" s="100">
        <v>5.2513879117704896</v>
      </c>
      <c r="AH32" s="100">
        <v>5.2513879117704896</v>
      </c>
      <c r="AI32" s="100">
        <v>3.9399814600110101</v>
      </c>
      <c r="AJ32" s="100">
        <v>3.9399814600110101</v>
      </c>
      <c r="AK32" s="27">
        <v>0.183</v>
      </c>
      <c r="AL32" s="27">
        <v>6.2333333333333298</v>
      </c>
      <c r="AM32" s="103">
        <f t="shared" si="10"/>
        <v>9.2598476708135493</v>
      </c>
      <c r="AN32" s="104">
        <f t="shared" si="10"/>
        <v>5.8192708035602028</v>
      </c>
      <c r="AO32" s="104">
        <f t="shared" si="10"/>
        <v>5.8192708035602028</v>
      </c>
      <c r="AP32" s="104">
        <f t="shared" si="10"/>
        <v>3.4592871188008325</v>
      </c>
      <c r="AQ32" s="104">
        <f t="shared" si="10"/>
        <v>3.4592871188008325</v>
      </c>
      <c r="AR32" s="104">
        <f t="shared" si="10"/>
        <v>3.4592871188008325</v>
      </c>
      <c r="AS32" s="104">
        <f t="shared" si="10"/>
        <v>2.6332304751790634</v>
      </c>
      <c r="AT32" s="104">
        <f t="shared" si="10"/>
        <v>2.6332304751790634</v>
      </c>
      <c r="AU32" s="104">
        <f t="shared" si="10"/>
        <v>2.6332304751790634</v>
      </c>
      <c r="AV32" s="104">
        <f t="shared" si="10"/>
        <v>2.8732178558510522</v>
      </c>
      <c r="AW32" s="104">
        <f t="shared" si="10"/>
        <v>2.2034181518086049</v>
      </c>
      <c r="AX32" s="104">
        <f t="shared" si="10"/>
        <v>2.2034181518086049</v>
      </c>
      <c r="AY32" s="104">
        <f t="shared" si="10"/>
        <v>2.2034181518086049</v>
      </c>
      <c r="AZ32" s="104">
        <f t="shared" si="10"/>
        <v>2.2034181518086049</v>
      </c>
      <c r="BA32" s="104">
        <f t="shared" si="10"/>
        <v>2.2034181518086049</v>
      </c>
      <c r="BB32" s="104">
        <f t="shared" si="10"/>
        <v>1.8419636421796373</v>
      </c>
      <c r="BC32" s="104">
        <f t="shared" si="11"/>
        <v>1.6153934934534599</v>
      </c>
      <c r="BD32" s="104">
        <f t="shared" si="11"/>
        <v>1.9836418134832337</v>
      </c>
      <c r="BE32" s="104">
        <f t="shared" si="11"/>
        <v>1.9836418134832337</v>
      </c>
      <c r="BF32" s="104">
        <f t="shared" si="11"/>
        <v>1.3013198389595186</v>
      </c>
      <c r="BG32" s="104">
        <f t="shared" si="11"/>
        <v>0.96100398785399954</v>
      </c>
      <c r="BH32" s="104">
        <f t="shared" si="11"/>
        <v>0.96100398785399954</v>
      </c>
      <c r="BI32" s="104">
        <f t="shared" si="11"/>
        <v>0.96100398785399954</v>
      </c>
      <c r="BJ32" s="104">
        <f t="shared" si="11"/>
        <v>0.96100398785399954</v>
      </c>
      <c r="BK32" s="104">
        <f t="shared" si="11"/>
        <v>0.96100398785399954</v>
      </c>
      <c r="BL32" s="104">
        <f t="shared" si="11"/>
        <v>0.96100398785399954</v>
      </c>
      <c r="BM32" s="104">
        <f t="shared" si="11"/>
        <v>0.96100398785399954</v>
      </c>
      <c r="BN32" s="104">
        <f t="shared" si="11"/>
        <v>0.96100398785399954</v>
      </c>
      <c r="BO32" s="104">
        <f t="shared" si="11"/>
        <v>0.96100398785399954</v>
      </c>
      <c r="BP32" s="104">
        <f t="shared" si="11"/>
        <v>0.72101660718201488</v>
      </c>
      <c r="BQ32" s="105">
        <f t="shared" si="11"/>
        <v>0.72101660718201488</v>
      </c>
      <c r="BR32" s="51">
        <f t="shared" ref="BR32:BR33" si="18">$AL32*F32</f>
        <v>315.40829042661795</v>
      </c>
      <c r="BS32" s="52">
        <f t="shared" si="12"/>
        <v>198.21559931981008</v>
      </c>
      <c r="BT32" s="52">
        <f t="shared" si="12"/>
        <v>198.21559931981008</v>
      </c>
      <c r="BU32" s="52">
        <f t="shared" si="12"/>
        <v>117.82999839995543</v>
      </c>
      <c r="BV32" s="52">
        <f t="shared" si="12"/>
        <v>117.82999839995543</v>
      </c>
      <c r="BW32" s="52">
        <f t="shared" si="12"/>
        <v>117.82999839995543</v>
      </c>
      <c r="BX32" s="52">
        <f t="shared" si="12"/>
        <v>89.692914181873334</v>
      </c>
      <c r="BY32" s="52">
        <f t="shared" si="12"/>
        <v>89.692914181873334</v>
      </c>
      <c r="BZ32" s="52">
        <f t="shared" si="12"/>
        <v>89.692914181873334</v>
      </c>
      <c r="CA32" s="52">
        <f t="shared" si="12"/>
        <v>97.86734773117422</v>
      </c>
      <c r="CB32" s="52">
        <f t="shared" si="12"/>
        <v>75.052676573444231</v>
      </c>
      <c r="CC32" s="52">
        <f t="shared" si="12"/>
        <v>75.052676573444231</v>
      </c>
      <c r="CD32" s="52">
        <f t="shared" si="12"/>
        <v>75.052676573444231</v>
      </c>
      <c r="CE32" s="52">
        <f t="shared" si="12"/>
        <v>75.052676573444231</v>
      </c>
      <c r="CF32" s="52">
        <f t="shared" si="12"/>
        <v>75.052676573444231</v>
      </c>
      <c r="CG32" s="52">
        <f t="shared" si="12"/>
        <v>62.740838085171582</v>
      </c>
      <c r="CH32" s="52">
        <f t="shared" si="12"/>
        <v>55.023421361711634</v>
      </c>
      <c r="CI32" s="52">
        <f t="shared" si="13"/>
        <v>67.566670149611014</v>
      </c>
      <c r="CJ32" s="52">
        <f t="shared" si="13"/>
        <v>67.566670149611014</v>
      </c>
      <c r="CK32" s="52">
        <f t="shared" si="13"/>
        <v>44.325466281499061</v>
      </c>
      <c r="CL32" s="52">
        <f t="shared" si="13"/>
        <v>32.733651316702698</v>
      </c>
      <c r="CM32" s="52">
        <f t="shared" si="13"/>
        <v>32.733651316702698</v>
      </c>
      <c r="CN32" s="52">
        <f t="shared" si="13"/>
        <v>32.733651316702698</v>
      </c>
      <c r="CO32" s="52">
        <f t="shared" si="13"/>
        <v>32.733651316702698</v>
      </c>
      <c r="CP32" s="52">
        <f t="shared" si="13"/>
        <v>32.733651316702698</v>
      </c>
      <c r="CQ32" s="52">
        <f t="shared" si="13"/>
        <v>32.733651316702698</v>
      </c>
      <c r="CR32" s="52">
        <f t="shared" si="13"/>
        <v>32.733651316702698</v>
      </c>
      <c r="CS32" s="52">
        <f t="shared" si="13"/>
        <v>32.733651316702698</v>
      </c>
      <c r="CT32" s="52">
        <f t="shared" si="13"/>
        <v>32.733651316702698</v>
      </c>
      <c r="CU32" s="52">
        <f t="shared" si="13"/>
        <v>24.55921776740195</v>
      </c>
      <c r="CV32" s="52">
        <f t="shared" si="13"/>
        <v>24.55921776740195</v>
      </c>
      <c r="CW32" s="1">
        <f t="shared" ref="CW32:CW41" si="19">IF(C32="reservoir", 0.09,0)</f>
        <v>0</v>
      </c>
      <c r="CX32" s="53">
        <f>$CW32*AM32</f>
        <v>0</v>
      </c>
      <c r="CY32" s="54">
        <f t="shared" si="14"/>
        <v>0</v>
      </c>
      <c r="CZ32" s="54">
        <f t="shared" si="14"/>
        <v>0</v>
      </c>
      <c r="DA32" s="54">
        <f t="shared" si="14"/>
        <v>0</v>
      </c>
      <c r="DB32" s="54">
        <f t="shared" si="14"/>
        <v>0</v>
      </c>
      <c r="DC32" s="54">
        <f t="shared" si="14"/>
        <v>0</v>
      </c>
      <c r="DD32" s="54">
        <f t="shared" si="14"/>
        <v>0</v>
      </c>
      <c r="DE32" s="54">
        <f t="shared" si="14"/>
        <v>0</v>
      </c>
      <c r="DF32" s="54">
        <f t="shared" si="14"/>
        <v>0</v>
      </c>
      <c r="DG32" s="54">
        <f t="shared" si="14"/>
        <v>0</v>
      </c>
      <c r="DH32" s="54">
        <f t="shared" si="14"/>
        <v>0</v>
      </c>
      <c r="DI32" s="54">
        <f t="shared" si="14"/>
        <v>0</v>
      </c>
      <c r="DJ32" s="54">
        <f t="shared" si="14"/>
        <v>0</v>
      </c>
      <c r="DK32" s="54">
        <f t="shared" si="14"/>
        <v>0</v>
      </c>
      <c r="DL32" s="54">
        <f t="shared" si="14"/>
        <v>0</v>
      </c>
      <c r="DM32" s="54">
        <f t="shared" si="14"/>
        <v>0</v>
      </c>
      <c r="DN32" s="54">
        <f t="shared" si="14"/>
        <v>0</v>
      </c>
      <c r="DO32" s="54">
        <f t="shared" si="15"/>
        <v>0</v>
      </c>
      <c r="DP32" s="54">
        <f t="shared" si="15"/>
        <v>0</v>
      </c>
      <c r="DQ32" s="54">
        <f t="shared" si="15"/>
        <v>0</v>
      </c>
      <c r="DR32" s="54">
        <f t="shared" si="15"/>
        <v>0</v>
      </c>
      <c r="DS32" s="54">
        <f t="shared" si="15"/>
        <v>0</v>
      </c>
      <c r="DT32" s="54">
        <f t="shared" si="15"/>
        <v>0</v>
      </c>
      <c r="DU32" s="54">
        <f t="shared" si="15"/>
        <v>0</v>
      </c>
      <c r="DV32" s="54">
        <f t="shared" si="15"/>
        <v>0</v>
      </c>
      <c r="DW32" s="54">
        <f t="shared" si="15"/>
        <v>0</v>
      </c>
      <c r="DX32" s="54">
        <f t="shared" si="15"/>
        <v>0</v>
      </c>
      <c r="DY32" s="54">
        <f t="shared" si="15"/>
        <v>0</v>
      </c>
      <c r="DZ32" s="54">
        <f t="shared" si="15"/>
        <v>0</v>
      </c>
      <c r="EA32" s="54">
        <f t="shared" si="15"/>
        <v>0</v>
      </c>
      <c r="EB32" s="55">
        <f t="shared" si="15"/>
        <v>0</v>
      </c>
      <c r="EC32" s="59">
        <f t="shared" si="16"/>
        <v>9.2598476708135493</v>
      </c>
      <c r="ED32" s="60">
        <f t="shared" si="16"/>
        <v>5.8192708035602028</v>
      </c>
      <c r="EE32" s="60">
        <f t="shared" si="16"/>
        <v>5.8192708035602028</v>
      </c>
      <c r="EF32" s="60">
        <f t="shared" si="16"/>
        <v>3.4592871188008325</v>
      </c>
      <c r="EG32" s="60">
        <f t="shared" si="16"/>
        <v>3.4592871188008325</v>
      </c>
      <c r="EH32" s="60">
        <f t="shared" si="16"/>
        <v>3.4592871188008325</v>
      </c>
      <c r="EI32" s="60">
        <f t="shared" si="16"/>
        <v>2.6332304751790634</v>
      </c>
      <c r="EJ32" s="60">
        <f t="shared" si="16"/>
        <v>2.6332304751790634</v>
      </c>
      <c r="EK32" s="60">
        <f t="shared" si="16"/>
        <v>2.6332304751790634</v>
      </c>
      <c r="EL32" s="60">
        <f t="shared" si="16"/>
        <v>2.8732178558510522</v>
      </c>
      <c r="EM32" s="60">
        <f t="shared" si="16"/>
        <v>2.2034181518086049</v>
      </c>
      <c r="EN32" s="60">
        <f t="shared" si="16"/>
        <v>2.2034181518086049</v>
      </c>
      <c r="EO32" s="60">
        <f t="shared" si="16"/>
        <v>2.2034181518086049</v>
      </c>
      <c r="EP32" s="60">
        <f t="shared" si="16"/>
        <v>2.2034181518086049</v>
      </c>
      <c r="EQ32" s="60">
        <f t="shared" si="16"/>
        <v>2.2034181518086049</v>
      </c>
      <c r="ER32" s="60">
        <f t="shared" si="16"/>
        <v>1.8419636421796373</v>
      </c>
      <c r="ES32" s="60">
        <f t="shared" si="17"/>
        <v>1.6153934934534599</v>
      </c>
      <c r="ET32" s="60">
        <f t="shared" si="17"/>
        <v>1.9836418134832337</v>
      </c>
      <c r="EU32" s="60">
        <f t="shared" si="17"/>
        <v>1.9836418134832337</v>
      </c>
      <c r="EV32" s="60">
        <f t="shared" si="17"/>
        <v>1.3013198389595186</v>
      </c>
      <c r="EW32" s="60">
        <f t="shared" si="17"/>
        <v>0.96100398785399954</v>
      </c>
      <c r="EX32" s="60">
        <f t="shared" si="17"/>
        <v>0.96100398785399954</v>
      </c>
      <c r="EY32" s="60">
        <f t="shared" si="17"/>
        <v>0.96100398785399954</v>
      </c>
      <c r="EZ32" s="60">
        <f t="shared" si="17"/>
        <v>0.96100398785399954</v>
      </c>
      <c r="FA32" s="60">
        <f t="shared" si="17"/>
        <v>0.96100398785399954</v>
      </c>
      <c r="FB32" s="60">
        <f t="shared" si="17"/>
        <v>0.96100398785399954</v>
      </c>
      <c r="FC32" s="60">
        <f t="shared" si="17"/>
        <v>0.96100398785399954</v>
      </c>
      <c r="FD32" s="60">
        <f t="shared" si="17"/>
        <v>0.96100398785399954</v>
      </c>
      <c r="FE32" s="60">
        <f t="shared" si="17"/>
        <v>0.96100398785399954</v>
      </c>
      <c r="FF32" s="60">
        <f t="shared" si="17"/>
        <v>0.72101660718201488</v>
      </c>
      <c r="FG32" s="60">
        <f t="shared" si="17"/>
        <v>0.72101660718201488</v>
      </c>
    </row>
    <row r="33" spans="1:163" x14ac:dyDescent="0.25">
      <c r="A33" t="s">
        <v>155</v>
      </c>
      <c r="B33" t="s">
        <v>161</v>
      </c>
      <c r="C33" t="s">
        <v>148</v>
      </c>
      <c r="D33" t="s">
        <v>152</v>
      </c>
      <c r="E33" s="6" t="s">
        <v>151</v>
      </c>
      <c r="F33" s="101">
        <v>43.635498584314803</v>
      </c>
      <c r="G33" s="100">
        <v>39.577712477053304</v>
      </c>
      <c r="H33" s="100">
        <v>39.577712477053304</v>
      </c>
      <c r="I33" s="100">
        <v>39.577712477053304</v>
      </c>
      <c r="J33" s="100">
        <v>33.293760274420301</v>
      </c>
      <c r="K33" s="100">
        <v>26.575566871527201</v>
      </c>
      <c r="L33" s="100">
        <v>26.575566871527201</v>
      </c>
      <c r="M33" s="100">
        <v>24.373364715548199</v>
      </c>
      <c r="N33" s="100">
        <v>22.436487687458101</v>
      </c>
      <c r="O33" s="100">
        <v>17.022844323468199</v>
      </c>
      <c r="P33" s="100">
        <v>9.4837747966192705</v>
      </c>
      <c r="Q33" s="100">
        <v>9.4837747966192705</v>
      </c>
      <c r="R33" s="100">
        <v>9.4837747966192705</v>
      </c>
      <c r="S33" s="100">
        <v>9.4837747966192705</v>
      </c>
      <c r="T33" s="100">
        <v>9.4837747966192705</v>
      </c>
      <c r="U33" s="100">
        <v>5.8635296334218197</v>
      </c>
      <c r="V33" s="100">
        <v>5.8635296334218197</v>
      </c>
      <c r="W33" s="100">
        <v>3.72847078855522</v>
      </c>
      <c r="X33" s="100">
        <v>0</v>
      </c>
      <c r="Y33" s="100">
        <v>0</v>
      </c>
      <c r="Z33" s="100">
        <v>0</v>
      </c>
      <c r="AA33" s="100">
        <v>0</v>
      </c>
      <c r="AB33" s="100">
        <v>0</v>
      </c>
      <c r="AC33" s="100">
        <v>0</v>
      </c>
      <c r="AD33" s="100">
        <v>0</v>
      </c>
      <c r="AE33" s="100">
        <v>0</v>
      </c>
      <c r="AF33" s="100">
        <v>0</v>
      </c>
      <c r="AG33" s="100">
        <v>0</v>
      </c>
      <c r="AH33" s="100">
        <v>0</v>
      </c>
      <c r="AI33" s="100">
        <v>0</v>
      </c>
      <c r="AJ33" s="100">
        <v>0</v>
      </c>
      <c r="AK33" s="27">
        <v>0.183</v>
      </c>
      <c r="AL33" s="27">
        <v>5.3533333333333299</v>
      </c>
      <c r="AM33" s="103">
        <f t="shared" si="10"/>
        <v>7.9852962409296087</v>
      </c>
      <c r="AN33" s="104">
        <f t="shared" si="10"/>
        <v>7.2427213833007542</v>
      </c>
      <c r="AO33" s="104">
        <f t="shared" si="10"/>
        <v>7.2427213833007542</v>
      </c>
      <c r="AP33" s="104">
        <f t="shared" si="10"/>
        <v>7.2427213833007542</v>
      </c>
      <c r="AQ33" s="104">
        <f t="shared" si="10"/>
        <v>6.0927581302189147</v>
      </c>
      <c r="AR33" s="104">
        <f t="shared" si="10"/>
        <v>4.8633287374894776</v>
      </c>
      <c r="AS33" s="104">
        <f t="shared" si="10"/>
        <v>4.8633287374894776</v>
      </c>
      <c r="AT33" s="104">
        <f t="shared" si="10"/>
        <v>4.4603257429453205</v>
      </c>
      <c r="AU33" s="104">
        <f t="shared" si="10"/>
        <v>4.1058772468048321</v>
      </c>
      <c r="AV33" s="104">
        <f t="shared" si="10"/>
        <v>3.1151805111946804</v>
      </c>
      <c r="AW33" s="104">
        <f t="shared" si="10"/>
        <v>1.7355307877813264</v>
      </c>
      <c r="AX33" s="104">
        <f t="shared" si="10"/>
        <v>1.7355307877813264</v>
      </c>
      <c r="AY33" s="104">
        <f t="shared" si="10"/>
        <v>1.7355307877813264</v>
      </c>
      <c r="AZ33" s="104">
        <f t="shared" si="10"/>
        <v>1.7355307877813264</v>
      </c>
      <c r="BA33" s="104">
        <f t="shared" si="10"/>
        <v>1.7355307877813264</v>
      </c>
      <c r="BB33" s="104">
        <f t="shared" si="10"/>
        <v>1.0730259229161929</v>
      </c>
      <c r="BC33" s="104">
        <f t="shared" si="11"/>
        <v>1.0730259229161929</v>
      </c>
      <c r="BD33" s="104">
        <f t="shared" si="11"/>
        <v>0.68231015430560527</v>
      </c>
      <c r="BE33" s="104">
        <f t="shared" si="11"/>
        <v>0</v>
      </c>
      <c r="BF33" s="104">
        <f t="shared" si="11"/>
        <v>0</v>
      </c>
      <c r="BG33" s="104">
        <f t="shared" si="11"/>
        <v>0</v>
      </c>
      <c r="BH33" s="104">
        <f t="shared" si="11"/>
        <v>0</v>
      </c>
      <c r="BI33" s="104">
        <f t="shared" si="11"/>
        <v>0</v>
      </c>
      <c r="BJ33" s="104">
        <f t="shared" si="11"/>
        <v>0</v>
      </c>
      <c r="BK33" s="104">
        <f t="shared" si="11"/>
        <v>0</v>
      </c>
      <c r="BL33" s="104">
        <f t="shared" si="11"/>
        <v>0</v>
      </c>
      <c r="BM33" s="104">
        <f t="shared" si="11"/>
        <v>0</v>
      </c>
      <c r="BN33" s="104">
        <f t="shared" si="11"/>
        <v>0</v>
      </c>
      <c r="BO33" s="104">
        <f t="shared" si="11"/>
        <v>0</v>
      </c>
      <c r="BP33" s="104">
        <f t="shared" si="11"/>
        <v>0</v>
      </c>
      <c r="BQ33" s="105">
        <f t="shared" si="11"/>
        <v>0</v>
      </c>
      <c r="BR33" s="51">
        <f t="shared" si="18"/>
        <v>233.59536908803176</v>
      </c>
      <c r="BS33" s="52">
        <f t="shared" si="12"/>
        <v>211.87268746049187</v>
      </c>
      <c r="BT33" s="52">
        <f t="shared" si="12"/>
        <v>211.87268746049187</v>
      </c>
      <c r="BU33" s="52">
        <f t="shared" si="12"/>
        <v>211.87268746049187</v>
      </c>
      <c r="BV33" s="52">
        <f t="shared" si="12"/>
        <v>178.23259666906324</v>
      </c>
      <c r="BW33" s="52">
        <f t="shared" si="12"/>
        <v>142.26786798557552</v>
      </c>
      <c r="BX33" s="52">
        <f t="shared" si="12"/>
        <v>142.26786798557552</v>
      </c>
      <c r="BY33" s="52">
        <f t="shared" si="12"/>
        <v>130.47874577723462</v>
      </c>
      <c r="BZ33" s="52">
        <f t="shared" si="12"/>
        <v>120.10999742019229</v>
      </c>
      <c r="CA33" s="52">
        <f t="shared" si="12"/>
        <v>91.128959944966368</v>
      </c>
      <c r="CB33" s="52">
        <f t="shared" si="12"/>
        <v>50.76980774456846</v>
      </c>
      <c r="CC33" s="52">
        <f t="shared" si="12"/>
        <v>50.76980774456846</v>
      </c>
      <c r="CD33" s="52">
        <f t="shared" si="12"/>
        <v>50.76980774456846</v>
      </c>
      <c r="CE33" s="52">
        <f t="shared" si="12"/>
        <v>50.76980774456846</v>
      </c>
      <c r="CF33" s="52">
        <f t="shared" si="12"/>
        <v>50.76980774456846</v>
      </c>
      <c r="CG33" s="52">
        <f t="shared" si="12"/>
        <v>31.389428637584789</v>
      </c>
      <c r="CH33" s="52">
        <f t="shared" si="12"/>
        <v>31.389428637584789</v>
      </c>
      <c r="CI33" s="52">
        <f t="shared" si="13"/>
        <v>19.959746954732264</v>
      </c>
      <c r="CJ33" s="52">
        <f t="shared" si="13"/>
        <v>0</v>
      </c>
      <c r="CK33" s="52">
        <f t="shared" si="13"/>
        <v>0</v>
      </c>
      <c r="CL33" s="52">
        <f t="shared" si="13"/>
        <v>0</v>
      </c>
      <c r="CM33" s="52">
        <f t="shared" si="13"/>
        <v>0</v>
      </c>
      <c r="CN33" s="52">
        <f t="shared" si="13"/>
        <v>0</v>
      </c>
      <c r="CO33" s="52">
        <f t="shared" si="13"/>
        <v>0</v>
      </c>
      <c r="CP33" s="52">
        <f t="shared" si="13"/>
        <v>0</v>
      </c>
      <c r="CQ33" s="52">
        <f t="shared" si="13"/>
        <v>0</v>
      </c>
      <c r="CR33" s="52">
        <f t="shared" si="13"/>
        <v>0</v>
      </c>
      <c r="CS33" s="52">
        <f t="shared" si="13"/>
        <v>0</v>
      </c>
      <c r="CT33" s="52">
        <f t="shared" si="13"/>
        <v>0</v>
      </c>
      <c r="CU33" s="52">
        <f t="shared" si="13"/>
        <v>0</v>
      </c>
      <c r="CV33" s="52">
        <f t="shared" si="13"/>
        <v>0</v>
      </c>
      <c r="CW33" s="1">
        <f t="shared" si="19"/>
        <v>0</v>
      </c>
      <c r="CX33" s="53">
        <f>$CW33*AM33</f>
        <v>0</v>
      </c>
      <c r="CY33" s="54">
        <f t="shared" si="14"/>
        <v>0</v>
      </c>
      <c r="CZ33" s="54">
        <f t="shared" si="14"/>
        <v>0</v>
      </c>
      <c r="DA33" s="54">
        <f t="shared" si="14"/>
        <v>0</v>
      </c>
      <c r="DB33" s="54">
        <f t="shared" si="14"/>
        <v>0</v>
      </c>
      <c r="DC33" s="54">
        <f t="shared" si="14"/>
        <v>0</v>
      </c>
      <c r="DD33" s="54">
        <f t="shared" si="14"/>
        <v>0</v>
      </c>
      <c r="DE33" s="54">
        <f t="shared" si="14"/>
        <v>0</v>
      </c>
      <c r="DF33" s="54">
        <f t="shared" si="14"/>
        <v>0</v>
      </c>
      <c r="DG33" s="54">
        <f t="shared" si="14"/>
        <v>0</v>
      </c>
      <c r="DH33" s="54">
        <f t="shared" si="14"/>
        <v>0</v>
      </c>
      <c r="DI33" s="54">
        <f>$CW33*AX33</f>
        <v>0</v>
      </c>
      <c r="DJ33" s="54">
        <f t="shared" si="14"/>
        <v>0</v>
      </c>
      <c r="DK33" s="54">
        <f t="shared" si="14"/>
        <v>0</v>
      </c>
      <c r="DL33" s="54">
        <f t="shared" si="14"/>
        <v>0</v>
      </c>
      <c r="DM33" s="54">
        <f t="shared" si="14"/>
        <v>0</v>
      </c>
      <c r="DN33" s="54">
        <f t="shared" si="14"/>
        <v>0</v>
      </c>
      <c r="DO33" s="54">
        <f t="shared" si="15"/>
        <v>0</v>
      </c>
      <c r="DP33" s="54">
        <f t="shared" si="15"/>
        <v>0</v>
      </c>
      <c r="DQ33" s="54">
        <f t="shared" si="15"/>
        <v>0</v>
      </c>
      <c r="DR33" s="54">
        <f t="shared" si="15"/>
        <v>0</v>
      </c>
      <c r="DS33" s="54">
        <f t="shared" si="15"/>
        <v>0</v>
      </c>
      <c r="DT33" s="54">
        <f t="shared" si="15"/>
        <v>0</v>
      </c>
      <c r="DU33" s="54">
        <f t="shared" si="15"/>
        <v>0</v>
      </c>
      <c r="DV33" s="54">
        <f t="shared" si="15"/>
        <v>0</v>
      </c>
      <c r="DW33" s="54">
        <f t="shared" si="15"/>
        <v>0</v>
      </c>
      <c r="DX33" s="54">
        <f t="shared" si="15"/>
        <v>0</v>
      </c>
      <c r="DY33" s="54">
        <f t="shared" si="15"/>
        <v>0</v>
      </c>
      <c r="DZ33" s="54">
        <f t="shared" si="15"/>
        <v>0</v>
      </c>
      <c r="EA33" s="54">
        <f t="shared" si="15"/>
        <v>0</v>
      </c>
      <c r="EB33" s="55">
        <f t="shared" si="15"/>
        <v>0</v>
      </c>
      <c r="EC33" s="59">
        <f t="shared" si="16"/>
        <v>7.9852962409296087</v>
      </c>
      <c r="ED33" s="60">
        <f t="shared" si="16"/>
        <v>7.2427213833007542</v>
      </c>
      <c r="EE33" s="60">
        <f t="shared" si="16"/>
        <v>7.2427213833007542</v>
      </c>
      <c r="EF33" s="60">
        <f t="shared" si="16"/>
        <v>7.2427213833007542</v>
      </c>
      <c r="EG33" s="60">
        <f t="shared" si="16"/>
        <v>6.0927581302189147</v>
      </c>
      <c r="EH33" s="60">
        <f t="shared" si="16"/>
        <v>4.8633287374894776</v>
      </c>
      <c r="EI33" s="60">
        <f t="shared" si="16"/>
        <v>4.8633287374894776</v>
      </c>
      <c r="EJ33" s="60">
        <f t="shared" si="16"/>
        <v>4.4603257429453205</v>
      </c>
      <c r="EK33" s="60">
        <f t="shared" si="16"/>
        <v>4.1058772468048321</v>
      </c>
      <c r="EL33" s="60">
        <f t="shared" si="16"/>
        <v>3.1151805111946804</v>
      </c>
      <c r="EM33" s="60">
        <f t="shared" si="16"/>
        <v>1.7355307877813264</v>
      </c>
      <c r="EN33" s="60">
        <f t="shared" si="16"/>
        <v>1.7355307877813264</v>
      </c>
      <c r="EO33" s="60">
        <f t="shared" si="16"/>
        <v>1.7355307877813264</v>
      </c>
      <c r="EP33" s="60">
        <f t="shared" si="16"/>
        <v>1.7355307877813264</v>
      </c>
      <c r="EQ33" s="60">
        <f t="shared" si="16"/>
        <v>1.7355307877813264</v>
      </c>
      <c r="ER33" s="60">
        <f t="shared" si="16"/>
        <v>1.0730259229161929</v>
      </c>
      <c r="ES33" s="60">
        <f t="shared" si="17"/>
        <v>1.0730259229161929</v>
      </c>
      <c r="ET33" s="60">
        <f t="shared" si="17"/>
        <v>0.68231015430560527</v>
      </c>
      <c r="EU33" s="60">
        <f t="shared" si="17"/>
        <v>0</v>
      </c>
      <c r="EV33" s="60">
        <f t="shared" si="17"/>
        <v>0</v>
      </c>
      <c r="EW33" s="60">
        <f t="shared" si="17"/>
        <v>0</v>
      </c>
      <c r="EX33" s="60">
        <f t="shared" si="17"/>
        <v>0</v>
      </c>
      <c r="EY33" s="60">
        <f t="shared" si="17"/>
        <v>0</v>
      </c>
      <c r="EZ33" s="60">
        <f t="shared" si="17"/>
        <v>0</v>
      </c>
      <c r="FA33" s="60">
        <f t="shared" si="17"/>
        <v>0</v>
      </c>
      <c r="FB33" s="60">
        <f t="shared" si="17"/>
        <v>0</v>
      </c>
      <c r="FC33" s="60">
        <f t="shared" si="17"/>
        <v>0</v>
      </c>
      <c r="FD33" s="60">
        <f t="shared" si="17"/>
        <v>0</v>
      </c>
      <c r="FE33" s="60">
        <f t="shared" si="17"/>
        <v>0</v>
      </c>
      <c r="FF33" s="60">
        <f t="shared" si="17"/>
        <v>0</v>
      </c>
      <c r="FG33" s="60">
        <f t="shared" si="17"/>
        <v>0</v>
      </c>
    </row>
    <row r="34" spans="1:163" x14ac:dyDescent="0.25">
      <c r="A34" s="1" t="s">
        <v>155</v>
      </c>
      <c r="B34" s="1" t="s">
        <v>161</v>
      </c>
      <c r="C34" s="1" t="s">
        <v>153</v>
      </c>
      <c r="D34" s="1" t="s">
        <v>154</v>
      </c>
      <c r="E34" s="6" t="s">
        <v>159</v>
      </c>
      <c r="F34" s="101">
        <v>0</v>
      </c>
      <c r="G34" s="100">
        <v>0</v>
      </c>
      <c r="H34" s="100">
        <v>0</v>
      </c>
      <c r="I34" s="100">
        <v>0</v>
      </c>
      <c r="J34" s="100">
        <v>0</v>
      </c>
      <c r="K34" s="100">
        <v>0</v>
      </c>
      <c r="L34" s="100">
        <v>0</v>
      </c>
      <c r="M34" s="100">
        <v>0</v>
      </c>
      <c r="N34" s="100">
        <v>0</v>
      </c>
      <c r="O34" s="100">
        <v>275.70907722900102</v>
      </c>
      <c r="P34" s="100">
        <v>275.70907722900102</v>
      </c>
      <c r="Q34" s="100">
        <v>275.70907722900102</v>
      </c>
      <c r="R34" s="100">
        <v>275.70907722900102</v>
      </c>
      <c r="S34" s="100">
        <v>275.70907722900102</v>
      </c>
      <c r="T34" s="100">
        <v>275.70907722900102</v>
      </c>
      <c r="U34" s="100">
        <v>275.70907722900102</v>
      </c>
      <c r="V34" s="100">
        <v>275.70907722900102</v>
      </c>
      <c r="W34" s="100">
        <v>275.70907722900102</v>
      </c>
      <c r="X34" s="100">
        <v>275.70907722900102</v>
      </c>
      <c r="Y34" s="100">
        <v>275.70907722900102</v>
      </c>
      <c r="Z34" s="100">
        <v>275.70907722900102</v>
      </c>
      <c r="AA34" s="100">
        <v>275.70907722900102</v>
      </c>
      <c r="AB34" s="100">
        <v>275.70907722900102</v>
      </c>
      <c r="AC34" s="100">
        <v>275.70907722900102</v>
      </c>
      <c r="AD34" s="100">
        <v>275.70907722900102</v>
      </c>
      <c r="AE34" s="100">
        <v>275.70907722900102</v>
      </c>
      <c r="AF34" s="100">
        <v>275.70907722900102</v>
      </c>
      <c r="AG34" s="100">
        <v>275.70907722900102</v>
      </c>
      <c r="AH34" s="100">
        <v>275.70907722900102</v>
      </c>
      <c r="AI34" s="100">
        <v>0</v>
      </c>
      <c r="AJ34" s="100">
        <v>0</v>
      </c>
      <c r="AK34" s="27">
        <v>0.1956</v>
      </c>
      <c r="AL34" s="27">
        <v>6.2333333333333298</v>
      </c>
      <c r="AM34" s="103">
        <f t="shared" si="10"/>
        <v>0</v>
      </c>
      <c r="AN34" s="104">
        <f t="shared" si="10"/>
        <v>0</v>
      </c>
      <c r="AO34" s="104">
        <f t="shared" si="10"/>
        <v>0</v>
      </c>
      <c r="AP34" s="104">
        <f t="shared" si="10"/>
        <v>0</v>
      </c>
      <c r="AQ34" s="104">
        <f t="shared" si="10"/>
        <v>0</v>
      </c>
      <c r="AR34" s="104">
        <f t="shared" si="10"/>
        <v>0</v>
      </c>
      <c r="AS34" s="104">
        <f t="shared" si="10"/>
        <v>0</v>
      </c>
      <c r="AT34" s="104">
        <f t="shared" si="10"/>
        <v>0</v>
      </c>
      <c r="AU34" s="104">
        <f t="shared" si="10"/>
        <v>0</v>
      </c>
      <c r="AV34" s="104">
        <f t="shared" si="10"/>
        <v>53.9286955059926</v>
      </c>
      <c r="AW34" s="104">
        <f t="shared" si="10"/>
        <v>53.9286955059926</v>
      </c>
      <c r="AX34" s="104">
        <f t="shared" si="10"/>
        <v>53.9286955059926</v>
      </c>
      <c r="AY34" s="104">
        <f t="shared" si="10"/>
        <v>53.9286955059926</v>
      </c>
      <c r="AZ34" s="104">
        <f t="shared" si="10"/>
        <v>53.9286955059926</v>
      </c>
      <c r="BA34" s="104">
        <f t="shared" si="10"/>
        <v>53.9286955059926</v>
      </c>
      <c r="BB34" s="104">
        <f t="shared" si="10"/>
        <v>53.9286955059926</v>
      </c>
      <c r="BC34" s="104">
        <f t="shared" si="11"/>
        <v>53.9286955059926</v>
      </c>
      <c r="BD34" s="104">
        <f t="shared" si="11"/>
        <v>53.9286955059926</v>
      </c>
      <c r="BE34" s="104">
        <f t="shared" si="11"/>
        <v>53.9286955059926</v>
      </c>
      <c r="BF34" s="104">
        <f t="shared" si="11"/>
        <v>53.9286955059926</v>
      </c>
      <c r="BG34" s="104">
        <f t="shared" si="11"/>
        <v>53.9286955059926</v>
      </c>
      <c r="BH34" s="104">
        <f t="shared" si="11"/>
        <v>53.9286955059926</v>
      </c>
      <c r="BI34" s="104">
        <f t="shared" si="11"/>
        <v>53.9286955059926</v>
      </c>
      <c r="BJ34" s="104">
        <f t="shared" si="11"/>
        <v>53.9286955059926</v>
      </c>
      <c r="BK34" s="104">
        <f t="shared" si="11"/>
        <v>53.9286955059926</v>
      </c>
      <c r="BL34" s="104">
        <f t="shared" si="11"/>
        <v>53.9286955059926</v>
      </c>
      <c r="BM34" s="104">
        <f t="shared" si="11"/>
        <v>53.9286955059926</v>
      </c>
      <c r="BN34" s="104">
        <f t="shared" si="11"/>
        <v>53.9286955059926</v>
      </c>
      <c r="BO34" s="104">
        <f t="shared" si="11"/>
        <v>53.9286955059926</v>
      </c>
      <c r="BP34" s="104">
        <f t="shared" si="11"/>
        <v>0</v>
      </c>
      <c r="BQ34" s="105">
        <f t="shared" si="11"/>
        <v>0</v>
      </c>
      <c r="BR34" s="51">
        <f>$AL34*F34</f>
        <v>0</v>
      </c>
      <c r="BS34" s="52">
        <f t="shared" si="12"/>
        <v>0</v>
      </c>
      <c r="BT34" s="52">
        <f t="shared" si="12"/>
        <v>0</v>
      </c>
      <c r="BU34" s="52">
        <f t="shared" si="12"/>
        <v>0</v>
      </c>
      <c r="BV34" s="52">
        <f t="shared" si="12"/>
        <v>0</v>
      </c>
      <c r="BW34" s="52">
        <f t="shared" si="12"/>
        <v>0</v>
      </c>
      <c r="BX34" s="52">
        <f t="shared" si="12"/>
        <v>0</v>
      </c>
      <c r="BY34" s="52">
        <f t="shared" si="12"/>
        <v>0</v>
      </c>
      <c r="BZ34" s="52">
        <f t="shared" si="12"/>
        <v>0</v>
      </c>
      <c r="CA34" s="52">
        <f t="shared" si="12"/>
        <v>1718.5865813941055</v>
      </c>
      <c r="CB34" s="52">
        <f t="shared" si="12"/>
        <v>1718.5865813941055</v>
      </c>
      <c r="CC34" s="52">
        <f t="shared" si="12"/>
        <v>1718.5865813941055</v>
      </c>
      <c r="CD34" s="52">
        <f t="shared" si="12"/>
        <v>1718.5865813941055</v>
      </c>
      <c r="CE34" s="52">
        <f t="shared" si="12"/>
        <v>1718.5865813941055</v>
      </c>
      <c r="CF34" s="52">
        <f t="shared" si="12"/>
        <v>1718.5865813941055</v>
      </c>
      <c r="CG34" s="52">
        <f t="shared" si="12"/>
        <v>1718.5865813941055</v>
      </c>
      <c r="CH34" s="52">
        <f t="shared" si="12"/>
        <v>1718.5865813941055</v>
      </c>
      <c r="CI34" s="52">
        <f t="shared" si="13"/>
        <v>1718.5865813941055</v>
      </c>
      <c r="CJ34" s="52">
        <f t="shared" si="13"/>
        <v>1718.5865813941055</v>
      </c>
      <c r="CK34" s="52">
        <f t="shared" si="13"/>
        <v>1718.5865813941055</v>
      </c>
      <c r="CL34" s="52">
        <f t="shared" si="13"/>
        <v>1718.5865813941055</v>
      </c>
      <c r="CM34" s="52">
        <f t="shared" si="13"/>
        <v>1718.5865813941055</v>
      </c>
      <c r="CN34" s="52">
        <f t="shared" si="13"/>
        <v>1718.5865813941055</v>
      </c>
      <c r="CO34" s="52">
        <f t="shared" si="13"/>
        <v>1718.5865813941055</v>
      </c>
      <c r="CP34" s="52">
        <f t="shared" si="13"/>
        <v>1718.5865813941055</v>
      </c>
      <c r="CQ34" s="52">
        <f t="shared" si="13"/>
        <v>1718.5865813941055</v>
      </c>
      <c r="CR34" s="52">
        <f t="shared" si="13"/>
        <v>1718.5865813941055</v>
      </c>
      <c r="CS34" s="52">
        <f t="shared" si="13"/>
        <v>1718.5865813941055</v>
      </c>
      <c r="CT34" s="52">
        <f t="shared" si="13"/>
        <v>1718.5865813941055</v>
      </c>
      <c r="CU34" s="52">
        <f t="shared" si="13"/>
        <v>0</v>
      </c>
      <c r="CV34" s="52">
        <f t="shared" si="13"/>
        <v>0</v>
      </c>
      <c r="CW34" s="1">
        <f t="shared" si="19"/>
        <v>0.09</v>
      </c>
      <c r="CX34" s="53">
        <f>$CW34*AM34</f>
        <v>0</v>
      </c>
      <c r="CY34" s="54">
        <f t="shared" si="14"/>
        <v>0</v>
      </c>
      <c r="CZ34" s="54">
        <f t="shared" si="14"/>
        <v>0</v>
      </c>
      <c r="DA34" s="54">
        <f t="shared" si="14"/>
        <v>0</v>
      </c>
      <c r="DB34" s="54">
        <f t="shared" si="14"/>
        <v>0</v>
      </c>
      <c r="DC34" s="54">
        <f t="shared" si="14"/>
        <v>0</v>
      </c>
      <c r="DD34" s="54">
        <f t="shared" si="14"/>
        <v>0</v>
      </c>
      <c r="DE34" s="54">
        <f t="shared" si="14"/>
        <v>0</v>
      </c>
      <c r="DF34" s="54">
        <f t="shared" si="14"/>
        <v>0</v>
      </c>
      <c r="DG34" s="54">
        <f t="shared" si="14"/>
        <v>4.8535825955393337</v>
      </c>
      <c r="DH34" s="54">
        <f t="shared" si="14"/>
        <v>4.8535825955393337</v>
      </c>
      <c r="DI34" s="54">
        <f t="shared" si="14"/>
        <v>4.8535825955393337</v>
      </c>
      <c r="DJ34" s="54">
        <f t="shared" si="14"/>
        <v>4.8535825955393337</v>
      </c>
      <c r="DK34" s="54">
        <f t="shared" si="14"/>
        <v>4.8535825955393337</v>
      </c>
      <c r="DL34" s="54">
        <f t="shared" si="14"/>
        <v>4.8535825955393337</v>
      </c>
      <c r="DM34" s="54">
        <f t="shared" si="14"/>
        <v>4.8535825955393337</v>
      </c>
      <c r="DN34" s="54">
        <f t="shared" si="14"/>
        <v>4.8535825955393337</v>
      </c>
      <c r="DO34" s="54">
        <f t="shared" si="15"/>
        <v>4.8535825955393337</v>
      </c>
      <c r="DP34" s="54">
        <f t="shared" si="15"/>
        <v>4.8535825955393337</v>
      </c>
      <c r="DQ34" s="54">
        <f t="shared" si="15"/>
        <v>4.8535825955393337</v>
      </c>
      <c r="DR34" s="54">
        <f t="shared" si="15"/>
        <v>4.8535825955393337</v>
      </c>
      <c r="DS34" s="54">
        <f t="shared" si="15"/>
        <v>4.8535825955393337</v>
      </c>
      <c r="DT34" s="54">
        <f t="shared" si="15"/>
        <v>4.8535825955393337</v>
      </c>
      <c r="DU34" s="54">
        <f t="shared" si="15"/>
        <v>4.8535825955393337</v>
      </c>
      <c r="DV34" s="54">
        <f t="shared" si="15"/>
        <v>4.8535825955393337</v>
      </c>
      <c r="DW34" s="54">
        <f t="shared" si="15"/>
        <v>4.8535825955393337</v>
      </c>
      <c r="DX34" s="54">
        <f t="shared" si="15"/>
        <v>4.8535825955393337</v>
      </c>
      <c r="DY34" s="54">
        <f t="shared" si="15"/>
        <v>4.8535825955393337</v>
      </c>
      <c r="DZ34" s="54">
        <f t="shared" si="15"/>
        <v>4.8535825955393337</v>
      </c>
      <c r="EA34" s="54">
        <f t="shared" si="15"/>
        <v>0</v>
      </c>
      <c r="EB34" s="55">
        <f t="shared" si="15"/>
        <v>0</v>
      </c>
      <c r="EC34" s="59">
        <f t="shared" si="16"/>
        <v>0</v>
      </c>
      <c r="ED34" s="60">
        <f t="shared" si="16"/>
        <v>0</v>
      </c>
      <c r="EE34" s="60">
        <f t="shared" si="16"/>
        <v>0</v>
      </c>
      <c r="EF34" s="60">
        <f t="shared" si="16"/>
        <v>0</v>
      </c>
      <c r="EG34" s="60">
        <f t="shared" si="16"/>
        <v>0</v>
      </c>
      <c r="EH34" s="60">
        <f t="shared" si="16"/>
        <v>0</v>
      </c>
      <c r="EI34" s="60">
        <f t="shared" si="16"/>
        <v>0</v>
      </c>
      <c r="EJ34" s="60">
        <f t="shared" si="16"/>
        <v>0</v>
      </c>
      <c r="EK34" s="60">
        <f t="shared" si="16"/>
        <v>0</v>
      </c>
      <c r="EL34" s="60">
        <f t="shared" si="16"/>
        <v>58.782278101531936</v>
      </c>
      <c r="EM34" s="60">
        <f t="shared" si="16"/>
        <v>58.782278101531936</v>
      </c>
      <c r="EN34" s="60">
        <f t="shared" si="16"/>
        <v>58.782278101531936</v>
      </c>
      <c r="EO34" s="60">
        <f t="shared" si="16"/>
        <v>58.782278101531936</v>
      </c>
      <c r="EP34" s="60">
        <f t="shared" si="16"/>
        <v>58.782278101531936</v>
      </c>
      <c r="EQ34" s="60">
        <f t="shared" si="16"/>
        <v>58.782278101531936</v>
      </c>
      <c r="ER34" s="60">
        <f t="shared" si="16"/>
        <v>58.782278101531936</v>
      </c>
      <c r="ES34" s="60">
        <f t="shared" si="17"/>
        <v>58.782278101531936</v>
      </c>
      <c r="ET34" s="60">
        <f t="shared" si="17"/>
        <v>58.782278101531936</v>
      </c>
      <c r="EU34" s="60">
        <f t="shared" si="17"/>
        <v>58.782278101531936</v>
      </c>
      <c r="EV34" s="60">
        <f t="shared" si="17"/>
        <v>58.782278101531936</v>
      </c>
      <c r="EW34" s="60">
        <f t="shared" si="17"/>
        <v>58.782278101531936</v>
      </c>
      <c r="EX34" s="60">
        <f t="shared" si="17"/>
        <v>58.782278101531936</v>
      </c>
      <c r="EY34" s="60">
        <f t="shared" si="17"/>
        <v>58.782278101531936</v>
      </c>
      <c r="EZ34" s="60">
        <f t="shared" si="17"/>
        <v>58.782278101531936</v>
      </c>
      <c r="FA34" s="60">
        <f t="shared" si="17"/>
        <v>58.782278101531936</v>
      </c>
      <c r="FB34" s="60">
        <f t="shared" si="17"/>
        <v>58.782278101531936</v>
      </c>
      <c r="FC34" s="60">
        <f t="shared" si="17"/>
        <v>58.782278101531936</v>
      </c>
      <c r="FD34" s="60">
        <f t="shared" si="17"/>
        <v>58.782278101531936</v>
      </c>
      <c r="FE34" s="60">
        <f t="shared" si="17"/>
        <v>58.782278101531936</v>
      </c>
      <c r="FF34" s="60">
        <f t="shared" si="17"/>
        <v>0</v>
      </c>
      <c r="FG34" s="60">
        <f t="shared" si="17"/>
        <v>0</v>
      </c>
    </row>
    <row r="35" spans="1:163" x14ac:dyDescent="0.25">
      <c r="A35" t="s">
        <v>155</v>
      </c>
      <c r="B35" t="s">
        <v>161</v>
      </c>
      <c r="C35" t="s">
        <v>153</v>
      </c>
      <c r="D35" t="s">
        <v>153</v>
      </c>
      <c r="E35" t="s">
        <v>157</v>
      </c>
      <c r="F35" s="101">
        <v>413.94178428463698</v>
      </c>
      <c r="G35" s="100">
        <v>413.94178428463698</v>
      </c>
      <c r="H35" s="100">
        <v>524.08737339005904</v>
      </c>
      <c r="I35" s="100">
        <v>524.08737339005904</v>
      </c>
      <c r="J35" s="100">
        <v>524.08737339005904</v>
      </c>
      <c r="K35" s="100">
        <v>442.96769735791003</v>
      </c>
      <c r="L35" s="100">
        <v>442.96769735791003</v>
      </c>
      <c r="M35" s="100">
        <v>334.43104779679101</v>
      </c>
      <c r="N35" s="100">
        <v>334.43104779679101</v>
      </c>
      <c r="O35" s="100">
        <v>334.43104779679101</v>
      </c>
      <c r="P35" s="100">
        <v>198.67498708931601</v>
      </c>
      <c r="Q35" s="100">
        <v>198.67498708931601</v>
      </c>
      <c r="R35" s="100">
        <v>198.67498708931601</v>
      </c>
      <c r="S35" s="100">
        <v>198.67498708931601</v>
      </c>
      <c r="T35" s="100">
        <v>198.67498708931601</v>
      </c>
      <c r="U35" s="100">
        <v>198.67498708931601</v>
      </c>
      <c r="V35" s="100">
        <v>198.67498708931601</v>
      </c>
      <c r="W35" s="100">
        <v>198.67498708931601</v>
      </c>
      <c r="X35" s="100">
        <v>198.67498708931601</v>
      </c>
      <c r="Y35" s="100">
        <v>131.566128113568</v>
      </c>
      <c r="Z35" s="100">
        <v>131.566128113568</v>
      </c>
      <c r="AA35" s="100">
        <v>131.566128113568</v>
      </c>
      <c r="AB35" s="100">
        <v>0</v>
      </c>
      <c r="AC35" s="100">
        <v>0</v>
      </c>
      <c r="AD35" s="100">
        <v>0</v>
      </c>
      <c r="AE35" s="100">
        <v>0</v>
      </c>
      <c r="AF35" s="100">
        <v>0</v>
      </c>
      <c r="AG35" s="100">
        <v>0</v>
      </c>
      <c r="AH35" s="100">
        <v>0</v>
      </c>
      <c r="AI35" s="100">
        <v>0</v>
      </c>
      <c r="AJ35" s="100">
        <v>0</v>
      </c>
      <c r="AK35" s="27">
        <v>8.4699999999999998E-2</v>
      </c>
      <c r="AL35" s="27">
        <v>3.74</v>
      </c>
      <c r="AM35" s="103">
        <f t="shared" si="10"/>
        <v>35.060869128908749</v>
      </c>
      <c r="AN35" s="104">
        <f t="shared" si="10"/>
        <v>35.060869128908749</v>
      </c>
      <c r="AO35" s="104">
        <f t="shared" si="10"/>
        <v>44.390200526138003</v>
      </c>
      <c r="AP35" s="104">
        <f t="shared" si="10"/>
        <v>44.390200526138003</v>
      </c>
      <c r="AQ35" s="104">
        <f t="shared" si="10"/>
        <v>44.390200526138003</v>
      </c>
      <c r="AR35" s="104">
        <f t="shared" si="10"/>
        <v>37.519363966214975</v>
      </c>
      <c r="AS35" s="104">
        <f t="shared" si="10"/>
        <v>37.519363966214975</v>
      </c>
      <c r="AT35" s="104">
        <f t="shared" si="10"/>
        <v>28.326309748388198</v>
      </c>
      <c r="AU35" s="104">
        <f t="shared" si="10"/>
        <v>28.326309748388198</v>
      </c>
      <c r="AV35" s="104">
        <f t="shared" si="10"/>
        <v>28.326309748388198</v>
      </c>
      <c r="AW35" s="104">
        <f t="shared" si="10"/>
        <v>16.827771406465065</v>
      </c>
      <c r="AX35" s="104">
        <f t="shared" si="10"/>
        <v>16.827771406465065</v>
      </c>
      <c r="AY35" s="104">
        <f t="shared" si="10"/>
        <v>16.827771406465065</v>
      </c>
      <c r="AZ35" s="104">
        <f t="shared" si="10"/>
        <v>16.827771406465065</v>
      </c>
      <c r="BA35" s="104">
        <f t="shared" si="10"/>
        <v>16.827771406465065</v>
      </c>
      <c r="BB35" s="104">
        <f t="shared" si="10"/>
        <v>16.827771406465065</v>
      </c>
      <c r="BC35" s="104">
        <f t="shared" si="11"/>
        <v>16.827771406465065</v>
      </c>
      <c r="BD35" s="104">
        <f t="shared" si="11"/>
        <v>16.827771406465065</v>
      </c>
      <c r="BE35" s="104">
        <f t="shared" si="11"/>
        <v>16.827771406465065</v>
      </c>
      <c r="BF35" s="104">
        <f t="shared" si="11"/>
        <v>11.143651051219209</v>
      </c>
      <c r="BG35" s="104">
        <f t="shared" si="11"/>
        <v>11.143651051219209</v>
      </c>
      <c r="BH35" s="104">
        <f t="shared" si="11"/>
        <v>11.143651051219209</v>
      </c>
      <c r="BI35" s="104">
        <f t="shared" si="11"/>
        <v>0</v>
      </c>
      <c r="BJ35" s="104">
        <f t="shared" si="11"/>
        <v>0</v>
      </c>
      <c r="BK35" s="104">
        <f t="shared" si="11"/>
        <v>0</v>
      </c>
      <c r="BL35" s="104">
        <f t="shared" si="11"/>
        <v>0</v>
      </c>
      <c r="BM35" s="104">
        <f t="shared" si="11"/>
        <v>0</v>
      </c>
      <c r="BN35" s="104">
        <f t="shared" si="11"/>
        <v>0</v>
      </c>
      <c r="BO35" s="104">
        <f t="shared" si="11"/>
        <v>0</v>
      </c>
      <c r="BP35" s="104">
        <f t="shared" si="11"/>
        <v>0</v>
      </c>
      <c r="BQ35" s="105">
        <f t="shared" si="11"/>
        <v>0</v>
      </c>
      <c r="BR35" s="51">
        <f t="shared" ref="BR35:BR41" si="20">$AL35*F35</f>
        <v>1548.1422732245424</v>
      </c>
      <c r="BS35" s="52">
        <f t="shared" si="12"/>
        <v>1548.1422732245424</v>
      </c>
      <c r="BT35" s="52">
        <f t="shared" si="12"/>
        <v>1960.0867764788209</v>
      </c>
      <c r="BU35" s="52">
        <f t="shared" si="12"/>
        <v>1960.0867764788209</v>
      </c>
      <c r="BV35" s="52">
        <f t="shared" si="12"/>
        <v>1960.0867764788209</v>
      </c>
      <c r="BW35" s="52">
        <f t="shared" si="12"/>
        <v>1656.6991881185836</v>
      </c>
      <c r="BX35" s="52">
        <f t="shared" si="12"/>
        <v>1656.6991881185836</v>
      </c>
      <c r="BY35" s="52">
        <f t="shared" si="12"/>
        <v>1250.7721187599984</v>
      </c>
      <c r="BZ35" s="52">
        <f t="shared" si="12"/>
        <v>1250.7721187599984</v>
      </c>
      <c r="CA35" s="52">
        <f t="shared" si="12"/>
        <v>1250.7721187599984</v>
      </c>
      <c r="CB35" s="52">
        <f t="shared" si="12"/>
        <v>743.04445171404188</v>
      </c>
      <c r="CC35" s="52">
        <f t="shared" si="12"/>
        <v>743.04445171404188</v>
      </c>
      <c r="CD35" s="52">
        <f t="shared" si="12"/>
        <v>743.04445171404188</v>
      </c>
      <c r="CE35" s="52">
        <f t="shared" si="12"/>
        <v>743.04445171404188</v>
      </c>
      <c r="CF35" s="52">
        <f t="shared" si="12"/>
        <v>743.04445171404188</v>
      </c>
      <c r="CG35" s="52">
        <f t="shared" si="12"/>
        <v>743.04445171404188</v>
      </c>
      <c r="CH35" s="52">
        <f t="shared" si="12"/>
        <v>743.04445171404188</v>
      </c>
      <c r="CI35" s="52">
        <f t="shared" si="13"/>
        <v>743.04445171404188</v>
      </c>
      <c r="CJ35" s="52">
        <f t="shared" si="13"/>
        <v>743.04445171404188</v>
      </c>
      <c r="CK35" s="52">
        <f t="shared" si="13"/>
        <v>492.05731914474433</v>
      </c>
      <c r="CL35" s="52">
        <f t="shared" si="13"/>
        <v>492.05731914474433</v>
      </c>
      <c r="CM35" s="52">
        <f t="shared" si="13"/>
        <v>492.05731914474433</v>
      </c>
      <c r="CN35" s="52">
        <f t="shared" si="13"/>
        <v>0</v>
      </c>
      <c r="CO35" s="52">
        <f t="shared" si="13"/>
        <v>0</v>
      </c>
      <c r="CP35" s="52">
        <f t="shared" si="13"/>
        <v>0</v>
      </c>
      <c r="CQ35" s="52">
        <f t="shared" si="13"/>
        <v>0</v>
      </c>
      <c r="CR35" s="52">
        <f t="shared" si="13"/>
        <v>0</v>
      </c>
      <c r="CS35" s="52">
        <f t="shared" si="13"/>
        <v>0</v>
      </c>
      <c r="CT35" s="52">
        <f t="shared" si="13"/>
        <v>0</v>
      </c>
      <c r="CU35" s="52">
        <f t="shared" si="13"/>
        <v>0</v>
      </c>
      <c r="CV35" s="52">
        <f t="shared" si="13"/>
        <v>0</v>
      </c>
      <c r="CW35" s="1">
        <f t="shared" si="19"/>
        <v>0.09</v>
      </c>
      <c r="CX35" s="86">
        <f t="shared" ref="CX35:CX41" si="21">$CW35*AM35</f>
        <v>3.1554782216017871</v>
      </c>
      <c r="CY35" s="87">
        <f t="shared" si="14"/>
        <v>3.1554782216017871</v>
      </c>
      <c r="CZ35" s="87">
        <f t="shared" si="14"/>
        <v>3.9951180473524199</v>
      </c>
      <c r="DA35" s="87">
        <f t="shared" si="14"/>
        <v>3.9951180473524199</v>
      </c>
      <c r="DB35" s="87">
        <f t="shared" si="14"/>
        <v>3.9951180473524199</v>
      </c>
      <c r="DC35" s="87">
        <f t="shared" si="14"/>
        <v>3.3767427569593478</v>
      </c>
      <c r="DD35" s="87">
        <f t="shared" si="14"/>
        <v>3.3767427569593478</v>
      </c>
      <c r="DE35" s="87">
        <f t="shared" si="14"/>
        <v>2.5493678773549378</v>
      </c>
      <c r="DF35" s="87">
        <f t="shared" si="14"/>
        <v>2.5493678773549378</v>
      </c>
      <c r="DG35" s="87">
        <f t="shared" si="14"/>
        <v>2.5493678773549378</v>
      </c>
      <c r="DH35" s="87">
        <f t="shared" si="14"/>
        <v>1.5144994265818557</v>
      </c>
      <c r="DI35" s="87">
        <f t="shared" si="14"/>
        <v>1.5144994265818557</v>
      </c>
      <c r="DJ35" s="87">
        <f t="shared" si="14"/>
        <v>1.5144994265818557</v>
      </c>
      <c r="DK35" s="87">
        <f t="shared" si="14"/>
        <v>1.5144994265818557</v>
      </c>
      <c r="DL35" s="87">
        <f t="shared" si="14"/>
        <v>1.5144994265818557</v>
      </c>
      <c r="DM35" s="87">
        <f t="shared" si="14"/>
        <v>1.5144994265818557</v>
      </c>
      <c r="DN35" s="87">
        <f t="shared" si="14"/>
        <v>1.5144994265818557</v>
      </c>
      <c r="DO35" s="87">
        <f t="shared" si="15"/>
        <v>1.5144994265818557</v>
      </c>
      <c r="DP35" s="87">
        <f t="shared" si="15"/>
        <v>1.5144994265818557</v>
      </c>
      <c r="DQ35" s="87">
        <f t="shared" si="15"/>
        <v>1.0029285946097288</v>
      </c>
      <c r="DR35" s="87">
        <f t="shared" si="15"/>
        <v>1.0029285946097288</v>
      </c>
      <c r="DS35" s="87">
        <f t="shared" si="15"/>
        <v>1.0029285946097288</v>
      </c>
      <c r="DT35" s="87">
        <f t="shared" si="15"/>
        <v>0</v>
      </c>
      <c r="DU35" s="87">
        <f t="shared" si="15"/>
        <v>0</v>
      </c>
      <c r="DV35" s="87">
        <f t="shared" si="15"/>
        <v>0</v>
      </c>
      <c r="DW35" s="87">
        <f t="shared" si="15"/>
        <v>0</v>
      </c>
      <c r="DX35" s="87">
        <f t="shared" si="15"/>
        <v>0</v>
      </c>
      <c r="DY35" s="87">
        <f t="shared" si="15"/>
        <v>0</v>
      </c>
      <c r="DZ35" s="87">
        <f t="shared" si="15"/>
        <v>0</v>
      </c>
      <c r="EA35" s="87">
        <f t="shared" si="15"/>
        <v>0</v>
      </c>
      <c r="EB35" s="96">
        <f t="shared" si="15"/>
        <v>0</v>
      </c>
      <c r="EC35" s="61">
        <f t="shared" si="16"/>
        <v>38.216347350510539</v>
      </c>
      <c r="ED35" s="62">
        <f t="shared" si="16"/>
        <v>38.216347350510539</v>
      </c>
      <c r="EE35" s="62">
        <f t="shared" si="16"/>
        <v>48.385318573490423</v>
      </c>
      <c r="EF35" s="62">
        <f t="shared" si="16"/>
        <v>48.385318573490423</v>
      </c>
      <c r="EG35" s="62">
        <f t="shared" si="16"/>
        <v>48.385318573490423</v>
      </c>
      <c r="EH35" s="62">
        <f t="shared" si="16"/>
        <v>40.89610672317432</v>
      </c>
      <c r="EI35" s="62">
        <f t="shared" si="16"/>
        <v>40.89610672317432</v>
      </c>
      <c r="EJ35" s="62">
        <f t="shared" si="16"/>
        <v>30.875677625743137</v>
      </c>
      <c r="EK35" s="62">
        <f t="shared" si="16"/>
        <v>30.875677625743137</v>
      </c>
      <c r="EL35" s="62">
        <f t="shared" si="16"/>
        <v>30.875677625743137</v>
      </c>
      <c r="EM35" s="62">
        <f t="shared" si="16"/>
        <v>18.342270833046921</v>
      </c>
      <c r="EN35" s="62">
        <f t="shared" si="16"/>
        <v>18.342270833046921</v>
      </c>
      <c r="EO35" s="62">
        <f t="shared" si="16"/>
        <v>18.342270833046921</v>
      </c>
      <c r="EP35" s="62">
        <f t="shared" si="16"/>
        <v>18.342270833046921</v>
      </c>
      <c r="EQ35" s="62">
        <f t="shared" si="16"/>
        <v>18.342270833046921</v>
      </c>
      <c r="ER35" s="62">
        <f t="shared" si="16"/>
        <v>18.342270833046921</v>
      </c>
      <c r="ES35" s="62">
        <f t="shared" si="17"/>
        <v>18.342270833046921</v>
      </c>
      <c r="ET35" s="62">
        <f t="shared" si="17"/>
        <v>18.342270833046921</v>
      </c>
      <c r="EU35" s="62">
        <f t="shared" si="17"/>
        <v>18.342270833046921</v>
      </c>
      <c r="EV35" s="62">
        <f t="shared" si="17"/>
        <v>12.146579645828938</v>
      </c>
      <c r="EW35" s="62">
        <f t="shared" si="17"/>
        <v>12.146579645828938</v>
      </c>
      <c r="EX35" s="62">
        <f t="shared" si="17"/>
        <v>12.146579645828938</v>
      </c>
      <c r="EY35" s="62">
        <f t="shared" si="17"/>
        <v>0</v>
      </c>
      <c r="EZ35" s="62">
        <f t="shared" si="17"/>
        <v>0</v>
      </c>
      <c r="FA35" s="62">
        <f t="shared" si="17"/>
        <v>0</v>
      </c>
      <c r="FB35" s="62">
        <f t="shared" si="17"/>
        <v>0</v>
      </c>
      <c r="FC35" s="62">
        <f t="shared" si="17"/>
        <v>0</v>
      </c>
      <c r="FD35" s="62">
        <f t="shared" si="17"/>
        <v>0</v>
      </c>
      <c r="FE35" s="62">
        <f t="shared" si="17"/>
        <v>0</v>
      </c>
      <c r="FF35" s="62">
        <f t="shared" si="17"/>
        <v>0</v>
      </c>
      <c r="FG35" s="62">
        <f t="shared" si="17"/>
        <v>0</v>
      </c>
    </row>
    <row r="36" spans="1:163" x14ac:dyDescent="0.25">
      <c r="A36" t="s">
        <v>155</v>
      </c>
      <c r="B36" t="s">
        <v>161</v>
      </c>
      <c r="C36" t="s">
        <v>153</v>
      </c>
      <c r="D36" t="s">
        <v>153</v>
      </c>
      <c r="E36" t="s">
        <v>158</v>
      </c>
      <c r="F36" s="101">
        <v>338.29427201440802</v>
      </c>
      <c r="G36" s="100">
        <v>338.29427201440802</v>
      </c>
      <c r="H36" s="100">
        <v>338.29427201440802</v>
      </c>
      <c r="I36" s="100">
        <v>0</v>
      </c>
      <c r="J36" s="100">
        <v>0</v>
      </c>
      <c r="K36" s="100">
        <v>0</v>
      </c>
      <c r="L36" s="100">
        <v>0</v>
      </c>
      <c r="M36" s="100">
        <v>0</v>
      </c>
      <c r="N36" s="100">
        <v>0</v>
      </c>
      <c r="O36" s="100">
        <v>0</v>
      </c>
      <c r="P36" s="100">
        <v>0</v>
      </c>
      <c r="Q36" s="100">
        <v>0</v>
      </c>
      <c r="R36" s="100">
        <v>0</v>
      </c>
      <c r="S36" s="100">
        <v>0</v>
      </c>
      <c r="T36" s="100">
        <v>0</v>
      </c>
      <c r="U36" s="100">
        <v>0</v>
      </c>
      <c r="V36" s="100">
        <v>0</v>
      </c>
      <c r="W36" s="100">
        <v>0</v>
      </c>
      <c r="X36" s="100">
        <v>0</v>
      </c>
      <c r="Y36" s="100">
        <v>0</v>
      </c>
      <c r="Z36" s="100">
        <v>0</v>
      </c>
      <c r="AA36" s="100">
        <v>0</v>
      </c>
      <c r="AB36" s="100">
        <v>0</v>
      </c>
      <c r="AC36" s="100">
        <v>0</v>
      </c>
      <c r="AD36" s="100">
        <v>0</v>
      </c>
      <c r="AE36" s="100">
        <v>0</v>
      </c>
      <c r="AF36" s="100">
        <v>0</v>
      </c>
      <c r="AG36" s="100">
        <v>0</v>
      </c>
      <c r="AH36" s="100">
        <v>0</v>
      </c>
      <c r="AI36" s="100">
        <v>0</v>
      </c>
      <c r="AJ36" s="100">
        <v>0</v>
      </c>
      <c r="AK36" s="27">
        <v>0.39229999999999998</v>
      </c>
      <c r="AL36" s="27">
        <v>10.8166666666667</v>
      </c>
      <c r="AM36" s="103">
        <f t="shared" si="10"/>
        <v>132.71284291125227</v>
      </c>
      <c r="AN36" s="104">
        <f t="shared" si="10"/>
        <v>132.71284291125227</v>
      </c>
      <c r="AO36" s="104">
        <f t="shared" si="10"/>
        <v>132.71284291125227</v>
      </c>
      <c r="AP36" s="104">
        <f t="shared" si="10"/>
        <v>0</v>
      </c>
      <c r="AQ36" s="104">
        <f t="shared" si="10"/>
        <v>0</v>
      </c>
      <c r="AR36" s="104">
        <f t="shared" si="10"/>
        <v>0</v>
      </c>
      <c r="AS36" s="104">
        <f t="shared" si="10"/>
        <v>0</v>
      </c>
      <c r="AT36" s="104">
        <f t="shared" si="10"/>
        <v>0</v>
      </c>
      <c r="AU36" s="104">
        <f t="shared" si="10"/>
        <v>0</v>
      </c>
      <c r="AV36" s="104">
        <f t="shared" si="10"/>
        <v>0</v>
      </c>
      <c r="AW36" s="104">
        <f t="shared" si="10"/>
        <v>0</v>
      </c>
      <c r="AX36" s="104">
        <f t="shared" si="10"/>
        <v>0</v>
      </c>
      <c r="AY36" s="104">
        <f t="shared" si="10"/>
        <v>0</v>
      </c>
      <c r="AZ36" s="104">
        <f t="shared" si="10"/>
        <v>0</v>
      </c>
      <c r="BA36" s="104">
        <f t="shared" si="10"/>
        <v>0</v>
      </c>
      <c r="BB36" s="104">
        <f t="shared" si="10"/>
        <v>0</v>
      </c>
      <c r="BC36" s="104">
        <f t="shared" si="11"/>
        <v>0</v>
      </c>
      <c r="BD36" s="104">
        <f t="shared" si="11"/>
        <v>0</v>
      </c>
      <c r="BE36" s="104">
        <f t="shared" si="11"/>
        <v>0</v>
      </c>
      <c r="BF36" s="104">
        <f t="shared" si="11"/>
        <v>0</v>
      </c>
      <c r="BG36" s="104">
        <f t="shared" si="11"/>
        <v>0</v>
      </c>
      <c r="BH36" s="104">
        <f t="shared" si="11"/>
        <v>0</v>
      </c>
      <c r="BI36" s="104">
        <f t="shared" si="11"/>
        <v>0</v>
      </c>
      <c r="BJ36" s="104">
        <f t="shared" si="11"/>
        <v>0</v>
      </c>
      <c r="BK36" s="104">
        <f t="shared" si="11"/>
        <v>0</v>
      </c>
      <c r="BL36" s="104">
        <f t="shared" si="11"/>
        <v>0</v>
      </c>
      <c r="BM36" s="104">
        <f t="shared" si="11"/>
        <v>0</v>
      </c>
      <c r="BN36" s="104">
        <f t="shared" si="11"/>
        <v>0</v>
      </c>
      <c r="BO36" s="104">
        <f t="shared" si="11"/>
        <v>0</v>
      </c>
      <c r="BP36" s="104">
        <f t="shared" si="11"/>
        <v>0</v>
      </c>
      <c r="BQ36" s="105">
        <f t="shared" si="11"/>
        <v>0</v>
      </c>
      <c r="BR36" s="51">
        <f t="shared" si="20"/>
        <v>3659.216375622525</v>
      </c>
      <c r="BS36" s="52">
        <f t="shared" si="12"/>
        <v>3659.216375622525</v>
      </c>
      <c r="BT36" s="52">
        <f t="shared" si="12"/>
        <v>3659.216375622525</v>
      </c>
      <c r="BU36" s="52">
        <f t="shared" si="12"/>
        <v>0</v>
      </c>
      <c r="BV36" s="52">
        <f t="shared" si="12"/>
        <v>0</v>
      </c>
      <c r="BW36" s="52">
        <f t="shared" si="12"/>
        <v>0</v>
      </c>
      <c r="BX36" s="52">
        <f t="shared" si="12"/>
        <v>0</v>
      </c>
      <c r="BY36" s="52">
        <f t="shared" si="12"/>
        <v>0</v>
      </c>
      <c r="BZ36" s="52">
        <f t="shared" si="12"/>
        <v>0</v>
      </c>
      <c r="CA36" s="52">
        <f t="shared" si="12"/>
        <v>0</v>
      </c>
      <c r="CB36" s="52">
        <f t="shared" si="12"/>
        <v>0</v>
      </c>
      <c r="CC36" s="52">
        <f t="shared" si="12"/>
        <v>0</v>
      </c>
      <c r="CD36" s="52">
        <f t="shared" si="12"/>
        <v>0</v>
      </c>
      <c r="CE36" s="52">
        <f t="shared" si="12"/>
        <v>0</v>
      </c>
      <c r="CF36" s="52">
        <f t="shared" si="12"/>
        <v>0</v>
      </c>
      <c r="CG36" s="52">
        <f t="shared" si="12"/>
        <v>0</v>
      </c>
      <c r="CH36" s="52">
        <f t="shared" si="12"/>
        <v>0</v>
      </c>
      <c r="CI36" s="52">
        <f t="shared" si="13"/>
        <v>0</v>
      </c>
      <c r="CJ36" s="52">
        <f t="shared" si="13"/>
        <v>0</v>
      </c>
      <c r="CK36" s="52">
        <f t="shared" si="13"/>
        <v>0</v>
      </c>
      <c r="CL36" s="52">
        <f t="shared" si="13"/>
        <v>0</v>
      </c>
      <c r="CM36" s="52">
        <f t="shared" si="13"/>
        <v>0</v>
      </c>
      <c r="CN36" s="52">
        <f t="shared" si="13"/>
        <v>0</v>
      </c>
      <c r="CO36" s="52">
        <f t="shared" si="13"/>
        <v>0</v>
      </c>
      <c r="CP36" s="52">
        <f t="shared" si="13"/>
        <v>0</v>
      </c>
      <c r="CQ36" s="52">
        <f t="shared" si="13"/>
        <v>0</v>
      </c>
      <c r="CR36" s="52">
        <f t="shared" si="13"/>
        <v>0</v>
      </c>
      <c r="CS36" s="52">
        <f t="shared" si="13"/>
        <v>0</v>
      </c>
      <c r="CT36" s="52">
        <f t="shared" si="13"/>
        <v>0</v>
      </c>
      <c r="CU36" s="52">
        <f t="shared" si="13"/>
        <v>0</v>
      </c>
      <c r="CV36" s="52">
        <f t="shared" si="13"/>
        <v>0</v>
      </c>
      <c r="CW36" s="1">
        <f t="shared" si="19"/>
        <v>0.09</v>
      </c>
      <c r="CX36" s="86">
        <f t="shared" si="21"/>
        <v>11.944155862012703</v>
      </c>
      <c r="CY36" s="87">
        <f t="shared" si="14"/>
        <v>11.944155862012703</v>
      </c>
      <c r="CZ36" s="87">
        <f t="shared" si="14"/>
        <v>11.944155862012703</v>
      </c>
      <c r="DA36" s="87">
        <f t="shared" si="14"/>
        <v>0</v>
      </c>
      <c r="DB36" s="87">
        <f t="shared" si="14"/>
        <v>0</v>
      </c>
      <c r="DC36" s="87">
        <f t="shared" si="14"/>
        <v>0</v>
      </c>
      <c r="DD36" s="87">
        <f t="shared" si="14"/>
        <v>0</v>
      </c>
      <c r="DE36" s="87">
        <f t="shared" si="14"/>
        <v>0</v>
      </c>
      <c r="DF36" s="87">
        <f t="shared" si="14"/>
        <v>0</v>
      </c>
      <c r="DG36" s="87">
        <f t="shared" si="14"/>
        <v>0</v>
      </c>
      <c r="DH36" s="87">
        <f t="shared" si="14"/>
        <v>0</v>
      </c>
      <c r="DI36" s="87">
        <f t="shared" si="14"/>
        <v>0</v>
      </c>
      <c r="DJ36" s="87">
        <f t="shared" si="14"/>
        <v>0</v>
      </c>
      <c r="DK36" s="87">
        <f t="shared" si="14"/>
        <v>0</v>
      </c>
      <c r="DL36" s="87">
        <f t="shared" si="14"/>
        <v>0</v>
      </c>
      <c r="DM36" s="87">
        <f t="shared" si="14"/>
        <v>0</v>
      </c>
      <c r="DN36" s="87">
        <f t="shared" si="14"/>
        <v>0</v>
      </c>
      <c r="DO36" s="87">
        <f t="shared" si="15"/>
        <v>0</v>
      </c>
      <c r="DP36" s="87">
        <f t="shared" si="15"/>
        <v>0</v>
      </c>
      <c r="DQ36" s="87">
        <f t="shared" si="15"/>
        <v>0</v>
      </c>
      <c r="DR36" s="87">
        <f t="shared" si="15"/>
        <v>0</v>
      </c>
      <c r="DS36" s="87">
        <f t="shared" si="15"/>
        <v>0</v>
      </c>
      <c r="DT36" s="87">
        <f t="shared" si="15"/>
        <v>0</v>
      </c>
      <c r="DU36" s="87">
        <f t="shared" si="15"/>
        <v>0</v>
      </c>
      <c r="DV36" s="87">
        <f t="shared" si="15"/>
        <v>0</v>
      </c>
      <c r="DW36" s="87">
        <f t="shared" si="15"/>
        <v>0</v>
      </c>
      <c r="DX36" s="87">
        <f t="shared" si="15"/>
        <v>0</v>
      </c>
      <c r="DY36" s="87">
        <f t="shared" si="15"/>
        <v>0</v>
      </c>
      <c r="DZ36" s="87">
        <f t="shared" si="15"/>
        <v>0</v>
      </c>
      <c r="EA36" s="87">
        <f t="shared" si="15"/>
        <v>0</v>
      </c>
      <c r="EB36" s="96">
        <f t="shared" si="15"/>
        <v>0</v>
      </c>
      <c r="EC36" s="61">
        <f t="shared" si="16"/>
        <v>144.65699877326497</v>
      </c>
      <c r="ED36" s="62">
        <f t="shared" si="16"/>
        <v>144.65699877326497</v>
      </c>
      <c r="EE36" s="62">
        <f t="shared" si="16"/>
        <v>144.65699877326497</v>
      </c>
      <c r="EF36" s="62">
        <f t="shared" si="16"/>
        <v>0</v>
      </c>
      <c r="EG36" s="62">
        <f t="shared" si="16"/>
        <v>0</v>
      </c>
      <c r="EH36" s="62">
        <f t="shared" si="16"/>
        <v>0</v>
      </c>
      <c r="EI36" s="62">
        <f t="shared" si="16"/>
        <v>0</v>
      </c>
      <c r="EJ36" s="62">
        <f t="shared" si="16"/>
        <v>0</v>
      </c>
      <c r="EK36" s="62">
        <f t="shared" si="16"/>
        <v>0</v>
      </c>
      <c r="EL36" s="62">
        <f t="shared" si="16"/>
        <v>0</v>
      </c>
      <c r="EM36" s="62">
        <f t="shared" si="16"/>
        <v>0</v>
      </c>
      <c r="EN36" s="62">
        <f t="shared" si="16"/>
        <v>0</v>
      </c>
      <c r="EO36" s="62">
        <f t="shared" si="16"/>
        <v>0</v>
      </c>
      <c r="EP36" s="62">
        <f t="shared" si="16"/>
        <v>0</v>
      </c>
      <c r="EQ36" s="62">
        <f t="shared" si="16"/>
        <v>0</v>
      </c>
      <c r="ER36" s="62">
        <f t="shared" si="16"/>
        <v>0</v>
      </c>
      <c r="ES36" s="62">
        <f t="shared" si="17"/>
        <v>0</v>
      </c>
      <c r="ET36" s="62">
        <f t="shared" si="17"/>
        <v>0</v>
      </c>
      <c r="EU36" s="62">
        <f t="shared" si="17"/>
        <v>0</v>
      </c>
      <c r="EV36" s="62">
        <f t="shared" si="17"/>
        <v>0</v>
      </c>
      <c r="EW36" s="62">
        <f t="shared" si="17"/>
        <v>0</v>
      </c>
      <c r="EX36" s="62">
        <f t="shared" si="17"/>
        <v>0</v>
      </c>
      <c r="EY36" s="62">
        <f t="shared" si="17"/>
        <v>0</v>
      </c>
      <c r="EZ36" s="62">
        <f t="shared" si="17"/>
        <v>0</v>
      </c>
      <c r="FA36" s="62">
        <f t="shared" si="17"/>
        <v>0</v>
      </c>
      <c r="FB36" s="62">
        <f t="shared" si="17"/>
        <v>0</v>
      </c>
      <c r="FC36" s="62">
        <f t="shared" si="17"/>
        <v>0</v>
      </c>
      <c r="FD36" s="62">
        <f t="shared" si="17"/>
        <v>0</v>
      </c>
      <c r="FE36" s="62">
        <f t="shared" si="17"/>
        <v>0</v>
      </c>
      <c r="FF36" s="62">
        <f t="shared" si="17"/>
        <v>0</v>
      </c>
      <c r="FG36" s="62">
        <f t="shared" si="17"/>
        <v>0</v>
      </c>
    </row>
    <row r="37" spans="1:163" x14ac:dyDescent="0.25">
      <c r="A37" t="s">
        <v>155</v>
      </c>
      <c r="B37" t="s">
        <v>161</v>
      </c>
      <c r="C37" t="s">
        <v>153</v>
      </c>
      <c r="D37" s="6" t="s">
        <v>153</v>
      </c>
      <c r="E37" t="s">
        <v>159</v>
      </c>
      <c r="F37" s="101">
        <v>7594.4788318249703</v>
      </c>
      <c r="G37" s="100">
        <v>2648.56965731326</v>
      </c>
      <c r="H37" s="100">
        <v>2327.9476087461599</v>
      </c>
      <c r="I37" s="100">
        <v>963.89850812849704</v>
      </c>
      <c r="J37" s="100">
        <v>374.06865313617402</v>
      </c>
      <c r="K37" s="100">
        <v>331.32601606901102</v>
      </c>
      <c r="L37" s="100">
        <v>299.26755263765102</v>
      </c>
      <c r="M37" s="100">
        <v>299.26755263765102</v>
      </c>
      <c r="N37" s="100">
        <v>272.36301136219902</v>
      </c>
      <c r="O37" s="100">
        <v>320.016581286578</v>
      </c>
      <c r="P37" s="100">
        <v>202.16632786646699</v>
      </c>
      <c r="Q37" s="100">
        <v>115.696076901504</v>
      </c>
      <c r="R37" s="100">
        <v>47.653569924378402</v>
      </c>
      <c r="S37" s="100">
        <v>47.653569924378402</v>
      </c>
      <c r="T37" s="100">
        <v>47.653569924378402</v>
      </c>
      <c r="U37" s="100">
        <v>47.653569924378402</v>
      </c>
      <c r="V37" s="100">
        <v>71.456092541754202</v>
      </c>
      <c r="W37" s="100">
        <v>71.456092541754202</v>
      </c>
      <c r="X37" s="100">
        <v>71.456092541754202</v>
      </c>
      <c r="Y37" s="100">
        <v>71.456092541754202</v>
      </c>
      <c r="Z37" s="100">
        <v>71.456092541754202</v>
      </c>
      <c r="AA37" s="100">
        <v>71.456092541754202</v>
      </c>
      <c r="AB37" s="100">
        <v>71.456092541754202</v>
      </c>
      <c r="AC37" s="100">
        <v>71.456092541754202</v>
      </c>
      <c r="AD37" s="100">
        <v>71.456092541754202</v>
      </c>
      <c r="AE37" s="100">
        <v>71.456092541754202</v>
      </c>
      <c r="AF37" s="100">
        <v>71.456092541754202</v>
      </c>
      <c r="AG37" s="100">
        <v>71.456092541754202</v>
      </c>
      <c r="AH37" s="100">
        <v>71.456092541754202</v>
      </c>
      <c r="AI37" s="100">
        <v>23.802522617375899</v>
      </c>
      <c r="AJ37" s="100">
        <v>23.802522617375899</v>
      </c>
      <c r="AK37" s="27">
        <v>0.1956</v>
      </c>
      <c r="AL37" s="27">
        <v>6.2333333333333298</v>
      </c>
      <c r="AM37" s="103">
        <f t="shared" si="10"/>
        <v>1485.4800595049642</v>
      </c>
      <c r="AN37" s="104">
        <f t="shared" si="10"/>
        <v>518.06022497047366</v>
      </c>
      <c r="AO37" s="104">
        <f t="shared" si="10"/>
        <v>455.34655227074887</v>
      </c>
      <c r="AP37" s="104">
        <f t="shared" si="10"/>
        <v>188.538548189934</v>
      </c>
      <c r="AQ37" s="104">
        <f t="shared" si="10"/>
        <v>73.167828553435641</v>
      </c>
      <c r="AR37" s="104">
        <f t="shared" si="10"/>
        <v>64.80736874309855</v>
      </c>
      <c r="AS37" s="104">
        <f t="shared" si="10"/>
        <v>58.536733295924542</v>
      </c>
      <c r="AT37" s="104">
        <f t="shared" si="10"/>
        <v>58.536733295924542</v>
      </c>
      <c r="AU37" s="104">
        <f t="shared" si="10"/>
        <v>53.274205022446125</v>
      </c>
      <c r="AV37" s="104">
        <f t="shared" si="10"/>
        <v>62.595243299654655</v>
      </c>
      <c r="AW37" s="104">
        <f t="shared" si="10"/>
        <v>39.543733730680941</v>
      </c>
      <c r="AX37" s="104">
        <f t="shared" si="10"/>
        <v>22.630152641934181</v>
      </c>
      <c r="AY37" s="104">
        <f t="shared" si="10"/>
        <v>9.3210382772084159</v>
      </c>
      <c r="AZ37" s="104">
        <f t="shared" si="10"/>
        <v>9.3210382772084159</v>
      </c>
      <c r="BA37" s="104">
        <f t="shared" si="10"/>
        <v>9.3210382772084159</v>
      </c>
      <c r="BB37" s="104">
        <f t="shared" si="10"/>
        <v>9.3210382772084159</v>
      </c>
      <c r="BC37" s="104">
        <f t="shared" si="11"/>
        <v>13.976811701167122</v>
      </c>
      <c r="BD37" s="104">
        <f t="shared" si="11"/>
        <v>13.976811701167122</v>
      </c>
      <c r="BE37" s="104">
        <f t="shared" si="11"/>
        <v>13.976811701167122</v>
      </c>
      <c r="BF37" s="104">
        <f t="shared" si="11"/>
        <v>13.976811701167122</v>
      </c>
      <c r="BG37" s="104">
        <f t="shared" si="11"/>
        <v>13.976811701167122</v>
      </c>
      <c r="BH37" s="104">
        <f t="shared" si="11"/>
        <v>13.976811701167122</v>
      </c>
      <c r="BI37" s="104">
        <f t="shared" si="11"/>
        <v>13.976811701167122</v>
      </c>
      <c r="BJ37" s="104">
        <f t="shared" si="11"/>
        <v>13.976811701167122</v>
      </c>
      <c r="BK37" s="104">
        <f t="shared" si="11"/>
        <v>13.976811701167122</v>
      </c>
      <c r="BL37" s="104">
        <f t="shared" si="11"/>
        <v>13.976811701167122</v>
      </c>
      <c r="BM37" s="104">
        <f t="shared" si="11"/>
        <v>13.976811701167122</v>
      </c>
      <c r="BN37" s="104">
        <f t="shared" si="11"/>
        <v>13.976811701167122</v>
      </c>
      <c r="BO37" s="104">
        <f t="shared" si="11"/>
        <v>13.976811701167122</v>
      </c>
      <c r="BP37" s="104">
        <f t="shared" si="11"/>
        <v>4.6557734239587258</v>
      </c>
      <c r="BQ37" s="105">
        <f t="shared" si="11"/>
        <v>4.6557734239587258</v>
      </c>
      <c r="BR37" s="51">
        <f t="shared" si="20"/>
        <v>47338.918051708955</v>
      </c>
      <c r="BS37" s="52">
        <f t="shared" si="12"/>
        <v>16509.417530585979</v>
      </c>
      <c r="BT37" s="52">
        <f t="shared" si="12"/>
        <v>14510.873427851055</v>
      </c>
      <c r="BU37" s="52">
        <f t="shared" si="12"/>
        <v>6008.300700667628</v>
      </c>
      <c r="BV37" s="52">
        <f t="shared" si="12"/>
        <v>2331.6946045488166</v>
      </c>
      <c r="BW37" s="52">
        <f t="shared" si="12"/>
        <v>2065.2655001635007</v>
      </c>
      <c r="BX37" s="52">
        <f t="shared" si="12"/>
        <v>1865.434411441357</v>
      </c>
      <c r="BY37" s="52">
        <f t="shared" si="12"/>
        <v>1865.434411441357</v>
      </c>
      <c r="BZ37" s="52">
        <f t="shared" si="12"/>
        <v>1697.7294374910396</v>
      </c>
      <c r="CA37" s="52">
        <f t="shared" si="12"/>
        <v>1994.7700233530018</v>
      </c>
      <c r="CB37" s="52">
        <f t="shared" si="12"/>
        <v>1260.1701103676435</v>
      </c>
      <c r="CC37" s="52">
        <f t="shared" si="12"/>
        <v>721.17221268604123</v>
      </c>
      <c r="CD37" s="52">
        <f t="shared" si="12"/>
        <v>297.04058586195856</v>
      </c>
      <c r="CE37" s="52">
        <f t="shared" si="12"/>
        <v>297.04058586195856</v>
      </c>
      <c r="CF37" s="52">
        <f t="shared" si="12"/>
        <v>297.04058586195856</v>
      </c>
      <c r="CG37" s="52">
        <f t="shared" si="12"/>
        <v>297.04058586195856</v>
      </c>
      <c r="CH37" s="52">
        <f t="shared" si="12"/>
        <v>445.40964351026759</v>
      </c>
      <c r="CI37" s="52">
        <f t="shared" si="13"/>
        <v>445.40964351026759</v>
      </c>
      <c r="CJ37" s="52">
        <f t="shared" si="13"/>
        <v>445.40964351026759</v>
      </c>
      <c r="CK37" s="52">
        <f t="shared" si="13"/>
        <v>445.40964351026759</v>
      </c>
      <c r="CL37" s="52">
        <f t="shared" si="13"/>
        <v>445.40964351026759</v>
      </c>
      <c r="CM37" s="52">
        <f t="shared" si="13"/>
        <v>445.40964351026759</v>
      </c>
      <c r="CN37" s="52">
        <f t="shared" si="13"/>
        <v>445.40964351026759</v>
      </c>
      <c r="CO37" s="52">
        <f t="shared" si="13"/>
        <v>445.40964351026759</v>
      </c>
      <c r="CP37" s="52">
        <f t="shared" si="13"/>
        <v>445.40964351026759</v>
      </c>
      <c r="CQ37" s="52">
        <f t="shared" si="13"/>
        <v>445.40964351026759</v>
      </c>
      <c r="CR37" s="52">
        <f t="shared" si="13"/>
        <v>445.40964351026759</v>
      </c>
      <c r="CS37" s="52">
        <f t="shared" si="13"/>
        <v>445.40964351026759</v>
      </c>
      <c r="CT37" s="52">
        <f t="shared" si="13"/>
        <v>445.40964351026759</v>
      </c>
      <c r="CU37" s="52">
        <f t="shared" si="13"/>
        <v>148.36905764830968</v>
      </c>
      <c r="CV37" s="52">
        <f t="shared" si="13"/>
        <v>148.36905764830968</v>
      </c>
      <c r="CW37" s="1">
        <f t="shared" si="19"/>
        <v>0.09</v>
      </c>
      <c r="CX37" s="86">
        <f t="shared" si="21"/>
        <v>133.69320535544676</v>
      </c>
      <c r="CY37" s="87">
        <f t="shared" si="14"/>
        <v>46.625420247342625</v>
      </c>
      <c r="CZ37" s="87">
        <f t="shared" si="14"/>
        <v>40.981189704367395</v>
      </c>
      <c r="DA37" s="87">
        <f t="shared" si="14"/>
        <v>16.96846933709406</v>
      </c>
      <c r="DB37" s="87">
        <f t="shared" si="14"/>
        <v>6.5851045698092072</v>
      </c>
      <c r="DC37" s="87">
        <f t="shared" si="14"/>
        <v>5.832663186878869</v>
      </c>
      <c r="DD37" s="87">
        <f t="shared" si="14"/>
        <v>5.2683059966332086</v>
      </c>
      <c r="DE37" s="87">
        <f t="shared" si="14"/>
        <v>5.2683059966332086</v>
      </c>
      <c r="DF37" s="87">
        <f t="shared" si="14"/>
        <v>4.7946784520201513</v>
      </c>
      <c r="DG37" s="87">
        <f t="shared" si="14"/>
        <v>5.6335718969689186</v>
      </c>
      <c r="DH37" s="87">
        <f t="shared" si="14"/>
        <v>3.5589360357612847</v>
      </c>
      <c r="DI37" s="87">
        <f t="shared" si="14"/>
        <v>2.0367137377740763</v>
      </c>
      <c r="DJ37" s="87">
        <f t="shared" si="14"/>
        <v>0.83889344494875739</v>
      </c>
      <c r="DK37" s="87">
        <f t="shared" si="14"/>
        <v>0.83889344494875739</v>
      </c>
      <c r="DL37" s="87">
        <f t="shared" si="14"/>
        <v>0.83889344494875739</v>
      </c>
      <c r="DM37" s="87">
        <f t="shared" si="14"/>
        <v>0.83889344494875739</v>
      </c>
      <c r="DN37" s="87">
        <f t="shared" si="14"/>
        <v>1.2579130531050409</v>
      </c>
      <c r="DO37" s="87">
        <f t="shared" si="15"/>
        <v>1.2579130531050409</v>
      </c>
      <c r="DP37" s="87">
        <f t="shared" si="15"/>
        <v>1.2579130531050409</v>
      </c>
      <c r="DQ37" s="87">
        <f t="shared" si="15"/>
        <v>1.2579130531050409</v>
      </c>
      <c r="DR37" s="87">
        <f t="shared" si="15"/>
        <v>1.2579130531050409</v>
      </c>
      <c r="DS37" s="87">
        <f t="shared" si="15"/>
        <v>1.2579130531050409</v>
      </c>
      <c r="DT37" s="87">
        <f t="shared" si="15"/>
        <v>1.2579130531050409</v>
      </c>
      <c r="DU37" s="87">
        <f t="shared" si="15"/>
        <v>1.2579130531050409</v>
      </c>
      <c r="DV37" s="87">
        <f t="shared" si="15"/>
        <v>1.2579130531050409</v>
      </c>
      <c r="DW37" s="87">
        <f t="shared" si="15"/>
        <v>1.2579130531050409</v>
      </c>
      <c r="DX37" s="87">
        <f t="shared" si="15"/>
        <v>1.2579130531050409</v>
      </c>
      <c r="DY37" s="87">
        <f t="shared" si="15"/>
        <v>1.2579130531050409</v>
      </c>
      <c r="DZ37" s="87">
        <f t="shared" si="15"/>
        <v>1.2579130531050409</v>
      </c>
      <c r="EA37" s="87">
        <f t="shared" si="15"/>
        <v>0.41901960815628531</v>
      </c>
      <c r="EB37" s="96">
        <f t="shared" si="15"/>
        <v>0.41901960815628531</v>
      </c>
      <c r="EC37" s="61">
        <f t="shared" si="16"/>
        <v>1619.1732648604109</v>
      </c>
      <c r="ED37" s="62">
        <f t="shared" si="16"/>
        <v>564.68564521781627</v>
      </c>
      <c r="EE37" s="62">
        <f t="shared" si="16"/>
        <v>496.32774197511628</v>
      </c>
      <c r="EF37" s="62">
        <f t="shared" si="16"/>
        <v>205.50701752702807</v>
      </c>
      <c r="EG37" s="62">
        <f t="shared" si="16"/>
        <v>79.752933123244844</v>
      </c>
      <c r="EH37" s="62">
        <f t="shared" si="16"/>
        <v>70.640031929977425</v>
      </c>
      <c r="EI37" s="62">
        <f t="shared" si="16"/>
        <v>63.805039292557751</v>
      </c>
      <c r="EJ37" s="62">
        <f t="shared" si="16"/>
        <v>63.805039292557751</v>
      </c>
      <c r="EK37" s="62">
        <f t="shared" si="16"/>
        <v>58.068883474466276</v>
      </c>
      <c r="EL37" s="62">
        <f t="shared" si="16"/>
        <v>68.228815196623572</v>
      </c>
      <c r="EM37" s="62">
        <f t="shared" si="16"/>
        <v>43.102669766442226</v>
      </c>
      <c r="EN37" s="62">
        <f t="shared" si="16"/>
        <v>24.666866379708257</v>
      </c>
      <c r="EO37" s="62">
        <f t="shared" si="16"/>
        <v>10.159931722157173</v>
      </c>
      <c r="EP37" s="62">
        <f t="shared" si="16"/>
        <v>10.159931722157173</v>
      </c>
      <c r="EQ37" s="62">
        <f t="shared" si="16"/>
        <v>10.159931722157173</v>
      </c>
      <c r="ER37" s="62">
        <f t="shared" si="16"/>
        <v>10.159931722157173</v>
      </c>
      <c r="ES37" s="62">
        <f t="shared" si="17"/>
        <v>15.234724754272163</v>
      </c>
      <c r="ET37" s="62">
        <f t="shared" si="17"/>
        <v>15.234724754272163</v>
      </c>
      <c r="EU37" s="62">
        <f t="shared" si="17"/>
        <v>15.234724754272163</v>
      </c>
      <c r="EV37" s="62">
        <f t="shared" si="17"/>
        <v>15.234724754272163</v>
      </c>
      <c r="EW37" s="62">
        <f t="shared" si="17"/>
        <v>15.234724754272163</v>
      </c>
      <c r="EX37" s="62">
        <f t="shared" si="17"/>
        <v>15.234724754272163</v>
      </c>
      <c r="EY37" s="62">
        <f t="shared" si="17"/>
        <v>15.234724754272163</v>
      </c>
      <c r="EZ37" s="62">
        <f t="shared" si="17"/>
        <v>15.234724754272163</v>
      </c>
      <c r="FA37" s="62">
        <f t="shared" si="17"/>
        <v>15.234724754272163</v>
      </c>
      <c r="FB37" s="62">
        <f t="shared" si="17"/>
        <v>15.234724754272163</v>
      </c>
      <c r="FC37" s="62">
        <f t="shared" si="17"/>
        <v>15.234724754272163</v>
      </c>
      <c r="FD37" s="62">
        <f t="shared" si="17"/>
        <v>15.234724754272163</v>
      </c>
      <c r="FE37" s="62">
        <f t="shared" si="17"/>
        <v>15.234724754272163</v>
      </c>
      <c r="FF37" s="62">
        <f t="shared" si="17"/>
        <v>5.0747930321150108</v>
      </c>
      <c r="FG37" s="62">
        <f t="shared" si="17"/>
        <v>5.0747930321150108</v>
      </c>
    </row>
    <row r="38" spans="1:163" x14ac:dyDescent="0.25">
      <c r="A38" t="s">
        <v>155</v>
      </c>
      <c r="B38" t="s">
        <v>161</v>
      </c>
      <c r="C38" t="s">
        <v>153</v>
      </c>
      <c r="D38" t="s">
        <v>153</v>
      </c>
      <c r="E38" t="s">
        <v>151</v>
      </c>
      <c r="F38" s="101">
        <v>2392.47615575174</v>
      </c>
      <c r="G38" s="100">
        <v>2392.47615575174</v>
      </c>
      <c r="H38" s="100">
        <v>2363.9879968423302</v>
      </c>
      <c r="I38" s="100">
        <v>2349.88145964764</v>
      </c>
      <c r="J38" s="100">
        <v>2349.88145964764</v>
      </c>
      <c r="K38" s="100">
        <v>945.65828325251198</v>
      </c>
      <c r="L38" s="100">
        <v>945.65828325251198</v>
      </c>
      <c r="M38" s="100">
        <v>945.65828325251198</v>
      </c>
      <c r="N38" s="100">
        <v>945.65828325251198</v>
      </c>
      <c r="O38" s="100">
        <v>945.65828325251198</v>
      </c>
      <c r="P38" s="100">
        <v>963.55752561890995</v>
      </c>
      <c r="Q38" s="100">
        <v>932.99873844207298</v>
      </c>
      <c r="R38" s="100">
        <v>27.798381908630599</v>
      </c>
      <c r="S38" s="100">
        <v>27.798381908630599</v>
      </c>
      <c r="T38" s="100">
        <v>27.798381908630599</v>
      </c>
      <c r="U38" s="100">
        <v>27.798381908630599</v>
      </c>
      <c r="V38" s="100">
        <v>17.899242366398099</v>
      </c>
      <c r="W38" s="100">
        <v>17.899242366398099</v>
      </c>
      <c r="X38" s="100">
        <v>17.899242366398099</v>
      </c>
      <c r="Y38" s="100">
        <v>17.899242366398099</v>
      </c>
      <c r="Z38" s="100">
        <v>17.899242366398099</v>
      </c>
      <c r="AA38" s="100">
        <v>17.899242366398099</v>
      </c>
      <c r="AB38" s="100">
        <v>26.615800114945301</v>
      </c>
      <c r="AC38" s="100">
        <v>26.615800114945301</v>
      </c>
      <c r="AD38" s="100">
        <v>26.615800114945301</v>
      </c>
      <c r="AE38" s="100">
        <v>26.615800114945301</v>
      </c>
      <c r="AF38" s="100">
        <v>26.615800114945301</v>
      </c>
      <c r="AG38" s="100">
        <v>26.615800114945301</v>
      </c>
      <c r="AH38" s="100">
        <v>26.615800114945301</v>
      </c>
      <c r="AI38" s="100">
        <v>26.615800114945301</v>
      </c>
      <c r="AJ38" s="100">
        <v>8.7165577485471992</v>
      </c>
      <c r="AK38" s="27">
        <v>0.1275</v>
      </c>
      <c r="AL38" s="27">
        <v>5.3533333333333299</v>
      </c>
      <c r="AM38" s="103">
        <f t="shared" si="10"/>
        <v>305.04070985834687</v>
      </c>
      <c r="AN38" s="104">
        <f t="shared" si="10"/>
        <v>305.04070985834687</v>
      </c>
      <c r="AO38" s="104">
        <f t="shared" si="10"/>
        <v>301.40846959739713</v>
      </c>
      <c r="AP38" s="104">
        <f t="shared" si="10"/>
        <v>299.60988610507411</v>
      </c>
      <c r="AQ38" s="104">
        <f t="shared" si="10"/>
        <v>299.60988610507411</v>
      </c>
      <c r="AR38" s="104">
        <f t="shared" si="10"/>
        <v>120.57143111469527</v>
      </c>
      <c r="AS38" s="104">
        <f t="shared" si="10"/>
        <v>120.57143111469527</v>
      </c>
      <c r="AT38" s="104">
        <f t="shared" si="10"/>
        <v>120.57143111469527</v>
      </c>
      <c r="AU38" s="104">
        <f t="shared" si="10"/>
        <v>120.57143111469527</v>
      </c>
      <c r="AV38" s="104">
        <f t="shared" si="10"/>
        <v>120.57143111469527</v>
      </c>
      <c r="AW38" s="104">
        <f t="shared" si="10"/>
        <v>122.85358451641102</v>
      </c>
      <c r="AX38" s="104">
        <f t="shared" si="10"/>
        <v>118.95733915136431</v>
      </c>
      <c r="AY38" s="104">
        <f t="shared" si="10"/>
        <v>3.5442936933504017</v>
      </c>
      <c r="AZ38" s="104">
        <f t="shared" si="10"/>
        <v>3.5442936933504017</v>
      </c>
      <c r="BA38" s="104">
        <f t="shared" si="10"/>
        <v>3.5442936933504017</v>
      </c>
      <c r="BB38" s="104">
        <f t="shared" si="10"/>
        <v>3.5442936933504017</v>
      </c>
      <c r="BC38" s="104">
        <f t="shared" si="11"/>
        <v>2.2821534017157576</v>
      </c>
      <c r="BD38" s="104">
        <f t="shared" si="11"/>
        <v>2.2821534017157576</v>
      </c>
      <c r="BE38" s="104">
        <f t="shared" si="11"/>
        <v>2.2821534017157576</v>
      </c>
      <c r="BF38" s="104">
        <f t="shared" si="11"/>
        <v>2.2821534017157576</v>
      </c>
      <c r="BG38" s="104">
        <f t="shared" si="11"/>
        <v>2.2821534017157576</v>
      </c>
      <c r="BH38" s="104">
        <f t="shared" si="11"/>
        <v>2.2821534017157576</v>
      </c>
      <c r="BI38" s="104">
        <f t="shared" si="11"/>
        <v>3.3935145146555259</v>
      </c>
      <c r="BJ38" s="104">
        <f t="shared" si="11"/>
        <v>3.3935145146555259</v>
      </c>
      <c r="BK38" s="104">
        <f t="shared" si="11"/>
        <v>3.3935145146555259</v>
      </c>
      <c r="BL38" s="104">
        <f t="shared" si="11"/>
        <v>3.3935145146555259</v>
      </c>
      <c r="BM38" s="104">
        <f t="shared" si="11"/>
        <v>3.3935145146555259</v>
      </c>
      <c r="BN38" s="104">
        <f t="shared" si="11"/>
        <v>3.3935145146555259</v>
      </c>
      <c r="BO38" s="104">
        <f t="shared" si="11"/>
        <v>3.3935145146555259</v>
      </c>
      <c r="BP38" s="104">
        <f t="shared" si="11"/>
        <v>3.3935145146555259</v>
      </c>
      <c r="BQ38" s="105">
        <f t="shared" si="11"/>
        <v>1.111361112939768</v>
      </c>
      <c r="BR38" s="51">
        <f t="shared" si="20"/>
        <v>12807.722353790974</v>
      </c>
      <c r="BS38" s="52">
        <f t="shared" si="12"/>
        <v>12807.722353790974</v>
      </c>
      <c r="BT38" s="52">
        <f t="shared" si="12"/>
        <v>12655.215743095932</v>
      </c>
      <c r="BU38" s="52">
        <f t="shared" si="12"/>
        <v>12579.698747313691</v>
      </c>
      <c r="BV38" s="52">
        <f t="shared" si="12"/>
        <v>12579.698747313691</v>
      </c>
      <c r="BW38" s="52">
        <f t="shared" si="12"/>
        <v>5062.4240096784442</v>
      </c>
      <c r="BX38" s="52">
        <f t="shared" si="12"/>
        <v>5062.4240096784442</v>
      </c>
      <c r="BY38" s="52">
        <f t="shared" si="12"/>
        <v>5062.4240096784442</v>
      </c>
      <c r="BZ38" s="52">
        <f t="shared" si="12"/>
        <v>5062.4240096784442</v>
      </c>
      <c r="CA38" s="52">
        <f t="shared" si="12"/>
        <v>5062.4240096784442</v>
      </c>
      <c r="CB38" s="52">
        <f t="shared" si="12"/>
        <v>5158.2446204798944</v>
      </c>
      <c r="CC38" s="52">
        <f t="shared" si="12"/>
        <v>4994.653246459894</v>
      </c>
      <c r="CD38" s="52">
        <f t="shared" si="12"/>
        <v>148.81400448420237</v>
      </c>
      <c r="CE38" s="52">
        <f t="shared" si="12"/>
        <v>148.81400448420237</v>
      </c>
      <c r="CF38" s="52">
        <f t="shared" si="12"/>
        <v>148.81400448420237</v>
      </c>
      <c r="CG38" s="52">
        <f t="shared" si="12"/>
        <v>148.81400448420237</v>
      </c>
      <c r="CH38" s="52">
        <f t="shared" si="12"/>
        <v>95.820610801451096</v>
      </c>
      <c r="CI38" s="52">
        <f t="shared" si="13"/>
        <v>95.820610801451096</v>
      </c>
      <c r="CJ38" s="52">
        <f t="shared" si="13"/>
        <v>95.820610801451096</v>
      </c>
      <c r="CK38" s="52">
        <f t="shared" si="13"/>
        <v>95.820610801451096</v>
      </c>
      <c r="CL38" s="52">
        <f t="shared" si="13"/>
        <v>95.820610801451096</v>
      </c>
      <c r="CM38" s="52">
        <f t="shared" si="13"/>
        <v>95.820610801451096</v>
      </c>
      <c r="CN38" s="52">
        <f t="shared" si="13"/>
        <v>142.48324994867374</v>
      </c>
      <c r="CO38" s="52">
        <f t="shared" si="13"/>
        <v>142.48324994867374</v>
      </c>
      <c r="CP38" s="52">
        <f t="shared" si="13"/>
        <v>142.48324994867374</v>
      </c>
      <c r="CQ38" s="52">
        <f t="shared" si="13"/>
        <v>142.48324994867374</v>
      </c>
      <c r="CR38" s="52">
        <f t="shared" si="13"/>
        <v>142.48324994867374</v>
      </c>
      <c r="CS38" s="52">
        <f t="shared" si="13"/>
        <v>142.48324994867374</v>
      </c>
      <c r="CT38" s="52">
        <f t="shared" si="13"/>
        <v>142.48324994867374</v>
      </c>
      <c r="CU38" s="52">
        <f t="shared" si="13"/>
        <v>142.48324994867374</v>
      </c>
      <c r="CV38" s="52">
        <f t="shared" si="13"/>
        <v>46.662639147222642</v>
      </c>
      <c r="CW38" s="1">
        <f t="shared" si="19"/>
        <v>0.09</v>
      </c>
      <c r="CX38" s="86">
        <f t="shared" si="21"/>
        <v>27.453663887251217</v>
      </c>
      <c r="CY38" s="87">
        <f t="shared" si="14"/>
        <v>27.453663887251217</v>
      </c>
      <c r="CZ38" s="87">
        <f t="shared" si="14"/>
        <v>27.126762263765741</v>
      </c>
      <c r="DA38" s="87">
        <f t="shared" si="14"/>
        <v>26.96488974945667</v>
      </c>
      <c r="DB38" s="87">
        <f t="shared" si="14"/>
        <v>26.96488974945667</v>
      </c>
      <c r="DC38" s="87">
        <f t="shared" si="14"/>
        <v>10.851428800322575</v>
      </c>
      <c r="DD38" s="87">
        <f t="shared" si="14"/>
        <v>10.851428800322575</v>
      </c>
      <c r="DE38" s="87">
        <f t="shared" si="14"/>
        <v>10.851428800322575</v>
      </c>
      <c r="DF38" s="87">
        <f t="shared" si="14"/>
        <v>10.851428800322575</v>
      </c>
      <c r="DG38" s="87">
        <f t="shared" si="14"/>
        <v>10.851428800322575</v>
      </c>
      <c r="DH38" s="87">
        <f t="shared" si="14"/>
        <v>11.056822606476992</v>
      </c>
      <c r="DI38" s="87">
        <f t="shared" si="14"/>
        <v>10.706160523622787</v>
      </c>
      <c r="DJ38" s="87">
        <f t="shared" si="14"/>
        <v>0.31898643240153612</v>
      </c>
      <c r="DK38" s="87">
        <f t="shared" si="14"/>
        <v>0.31898643240153612</v>
      </c>
      <c r="DL38" s="87">
        <f t="shared" si="14"/>
        <v>0.31898643240153612</v>
      </c>
      <c r="DM38" s="87">
        <f t="shared" si="14"/>
        <v>0.31898643240153612</v>
      </c>
      <c r="DN38" s="87">
        <f t="shared" si="14"/>
        <v>0.20539380615441818</v>
      </c>
      <c r="DO38" s="87">
        <f t="shared" si="15"/>
        <v>0.20539380615441818</v>
      </c>
      <c r="DP38" s="87">
        <f t="shared" si="15"/>
        <v>0.20539380615441818</v>
      </c>
      <c r="DQ38" s="87">
        <f t="shared" si="15"/>
        <v>0.20539380615441818</v>
      </c>
      <c r="DR38" s="87">
        <f t="shared" si="15"/>
        <v>0.20539380615441818</v>
      </c>
      <c r="DS38" s="87">
        <f t="shared" si="15"/>
        <v>0.20539380615441818</v>
      </c>
      <c r="DT38" s="87">
        <f t="shared" si="15"/>
        <v>0.3054163063189973</v>
      </c>
      <c r="DU38" s="87">
        <f t="shared" si="15"/>
        <v>0.3054163063189973</v>
      </c>
      <c r="DV38" s="87">
        <f t="shared" si="15"/>
        <v>0.3054163063189973</v>
      </c>
      <c r="DW38" s="87">
        <f t="shared" si="15"/>
        <v>0.3054163063189973</v>
      </c>
      <c r="DX38" s="87">
        <f t="shared" si="15"/>
        <v>0.3054163063189973</v>
      </c>
      <c r="DY38" s="87">
        <f t="shared" si="15"/>
        <v>0.3054163063189973</v>
      </c>
      <c r="DZ38" s="87">
        <f t="shared" si="15"/>
        <v>0.3054163063189973</v>
      </c>
      <c r="EA38" s="87">
        <f t="shared" si="15"/>
        <v>0.3054163063189973</v>
      </c>
      <c r="EB38" s="96">
        <f t="shared" si="15"/>
        <v>0.10002250016457911</v>
      </c>
      <c r="EC38" s="61">
        <f t="shared" si="16"/>
        <v>332.49437374559807</v>
      </c>
      <c r="ED38" s="62">
        <f t="shared" si="16"/>
        <v>332.49437374559807</v>
      </c>
      <c r="EE38" s="62">
        <f t="shared" si="16"/>
        <v>328.53523186116286</v>
      </c>
      <c r="EF38" s="62">
        <f t="shared" si="16"/>
        <v>326.5747758545308</v>
      </c>
      <c r="EG38" s="62">
        <f t="shared" si="16"/>
        <v>326.5747758545308</v>
      </c>
      <c r="EH38" s="62">
        <f t="shared" si="16"/>
        <v>131.42285991501785</v>
      </c>
      <c r="EI38" s="62">
        <f t="shared" si="16"/>
        <v>131.42285991501785</v>
      </c>
      <c r="EJ38" s="62">
        <f t="shared" si="16"/>
        <v>131.42285991501785</v>
      </c>
      <c r="EK38" s="62">
        <f t="shared" si="16"/>
        <v>131.42285991501785</v>
      </c>
      <c r="EL38" s="62">
        <f t="shared" si="16"/>
        <v>131.42285991501785</v>
      </c>
      <c r="EM38" s="62">
        <f t="shared" si="16"/>
        <v>133.91040712288802</v>
      </c>
      <c r="EN38" s="62">
        <f t="shared" si="16"/>
        <v>129.66349967498709</v>
      </c>
      <c r="EO38" s="62">
        <f t="shared" si="16"/>
        <v>3.8632801257519378</v>
      </c>
      <c r="EP38" s="62">
        <f t="shared" si="16"/>
        <v>3.8632801257519378</v>
      </c>
      <c r="EQ38" s="62">
        <f t="shared" si="16"/>
        <v>3.8632801257519378</v>
      </c>
      <c r="ER38" s="62">
        <f t="shared" si="16"/>
        <v>3.8632801257519378</v>
      </c>
      <c r="ES38" s="62">
        <f t="shared" si="17"/>
        <v>2.4875472078701759</v>
      </c>
      <c r="ET38" s="62">
        <f t="shared" si="17"/>
        <v>2.4875472078701759</v>
      </c>
      <c r="EU38" s="62">
        <f t="shared" si="17"/>
        <v>2.4875472078701759</v>
      </c>
      <c r="EV38" s="62">
        <f t="shared" si="17"/>
        <v>2.4875472078701759</v>
      </c>
      <c r="EW38" s="62">
        <f t="shared" si="17"/>
        <v>2.4875472078701759</v>
      </c>
      <c r="EX38" s="62">
        <f t="shared" si="17"/>
        <v>2.4875472078701759</v>
      </c>
      <c r="EY38" s="62">
        <f t="shared" si="17"/>
        <v>3.6989308209745233</v>
      </c>
      <c r="EZ38" s="62">
        <f t="shared" si="17"/>
        <v>3.6989308209745233</v>
      </c>
      <c r="FA38" s="62">
        <f t="shared" si="17"/>
        <v>3.6989308209745233</v>
      </c>
      <c r="FB38" s="62">
        <f t="shared" si="17"/>
        <v>3.6989308209745233</v>
      </c>
      <c r="FC38" s="62">
        <f t="shared" si="17"/>
        <v>3.6989308209745233</v>
      </c>
      <c r="FD38" s="62">
        <f t="shared" si="17"/>
        <v>3.6989308209745233</v>
      </c>
      <c r="FE38" s="62">
        <f t="shared" si="17"/>
        <v>3.6989308209745233</v>
      </c>
      <c r="FF38" s="62">
        <f t="shared" si="17"/>
        <v>3.6989308209745233</v>
      </c>
      <c r="FG38" s="62">
        <f t="shared" si="17"/>
        <v>1.2113836131043472</v>
      </c>
    </row>
    <row r="39" spans="1:163" x14ac:dyDescent="0.25">
      <c r="F39" s="101"/>
      <c r="G39" s="100"/>
      <c r="H39" s="100"/>
      <c r="I39" s="100"/>
      <c r="J39" s="100"/>
      <c r="K39" s="100"/>
      <c r="L39" s="100"/>
      <c r="M39" s="100"/>
      <c r="N39" s="100"/>
      <c r="O39" s="100"/>
      <c r="P39" s="100"/>
      <c r="Q39" s="100"/>
      <c r="R39" s="100"/>
      <c r="S39" s="100"/>
      <c r="T39" s="100"/>
      <c r="U39" s="100"/>
      <c r="V39" s="100"/>
      <c r="W39" s="100"/>
      <c r="X39" s="100"/>
      <c r="Y39" s="100"/>
      <c r="Z39" s="100"/>
      <c r="AA39" s="100"/>
      <c r="AB39" s="100"/>
      <c r="AC39" s="100"/>
      <c r="AD39" s="100"/>
      <c r="AE39" s="100"/>
      <c r="AF39" s="100"/>
      <c r="AG39" s="100"/>
      <c r="AH39" s="100"/>
      <c r="AI39" s="100"/>
      <c r="AJ39" s="100"/>
      <c r="AK39" s="27"/>
      <c r="AL39" s="27"/>
      <c r="AM39" s="103">
        <f t="shared" si="10"/>
        <v>0</v>
      </c>
      <c r="AN39" s="104">
        <f t="shared" si="10"/>
        <v>0</v>
      </c>
      <c r="AO39" s="104">
        <f t="shared" si="10"/>
        <v>0</v>
      </c>
      <c r="AP39" s="104">
        <f t="shared" si="10"/>
        <v>0</v>
      </c>
      <c r="AQ39" s="104">
        <f t="shared" si="10"/>
        <v>0</v>
      </c>
      <c r="AR39" s="104">
        <f t="shared" si="10"/>
        <v>0</v>
      </c>
      <c r="AS39" s="104">
        <f t="shared" si="10"/>
        <v>0</v>
      </c>
      <c r="AT39" s="104">
        <f t="shared" si="10"/>
        <v>0</v>
      </c>
      <c r="AU39" s="104">
        <f t="shared" si="10"/>
        <v>0</v>
      </c>
      <c r="AV39" s="104">
        <f t="shared" si="10"/>
        <v>0</v>
      </c>
      <c r="AW39" s="104">
        <f t="shared" si="10"/>
        <v>0</v>
      </c>
      <c r="AX39" s="104">
        <f t="shared" si="10"/>
        <v>0</v>
      </c>
      <c r="AY39" s="104">
        <f t="shared" si="10"/>
        <v>0</v>
      </c>
      <c r="AZ39" s="104">
        <f t="shared" si="10"/>
        <v>0</v>
      </c>
      <c r="BA39" s="104">
        <f t="shared" si="10"/>
        <v>0</v>
      </c>
      <c r="BB39" s="104">
        <f t="shared" si="10"/>
        <v>0</v>
      </c>
      <c r="BC39" s="104">
        <f t="shared" si="11"/>
        <v>0</v>
      </c>
      <c r="BD39" s="104">
        <f t="shared" si="11"/>
        <v>0</v>
      </c>
      <c r="BE39" s="104">
        <f t="shared" si="11"/>
        <v>0</v>
      </c>
      <c r="BF39" s="104">
        <f t="shared" si="11"/>
        <v>0</v>
      </c>
      <c r="BG39" s="104">
        <f t="shared" si="11"/>
        <v>0</v>
      </c>
      <c r="BH39" s="104">
        <f t="shared" si="11"/>
        <v>0</v>
      </c>
      <c r="BI39" s="104">
        <f t="shared" si="11"/>
        <v>0</v>
      </c>
      <c r="BJ39" s="104">
        <f t="shared" si="11"/>
        <v>0</v>
      </c>
      <c r="BK39" s="104">
        <f t="shared" si="11"/>
        <v>0</v>
      </c>
      <c r="BL39" s="104">
        <f t="shared" si="11"/>
        <v>0</v>
      </c>
      <c r="BM39" s="104">
        <f t="shared" si="11"/>
        <v>0</v>
      </c>
      <c r="BN39" s="104">
        <f t="shared" si="11"/>
        <v>0</v>
      </c>
      <c r="BO39" s="104">
        <f t="shared" si="11"/>
        <v>0</v>
      </c>
      <c r="BP39" s="104">
        <f t="shared" si="11"/>
        <v>0</v>
      </c>
      <c r="BQ39" s="105">
        <f t="shared" si="11"/>
        <v>0</v>
      </c>
      <c r="BR39" s="51">
        <f t="shared" si="20"/>
        <v>0</v>
      </c>
      <c r="BS39" s="52">
        <f t="shared" si="12"/>
        <v>0</v>
      </c>
      <c r="BT39" s="52">
        <f t="shared" si="12"/>
        <v>0</v>
      </c>
      <c r="BU39" s="52">
        <f t="shared" si="12"/>
        <v>0</v>
      </c>
      <c r="BV39" s="52">
        <f t="shared" si="12"/>
        <v>0</v>
      </c>
      <c r="BW39" s="52">
        <f t="shared" si="12"/>
        <v>0</v>
      </c>
      <c r="BX39" s="52">
        <f t="shared" si="12"/>
        <v>0</v>
      </c>
      <c r="BY39" s="52">
        <f t="shared" si="12"/>
        <v>0</v>
      </c>
      <c r="BZ39" s="52">
        <f t="shared" si="12"/>
        <v>0</v>
      </c>
      <c r="CA39" s="52">
        <f t="shared" si="12"/>
        <v>0</v>
      </c>
      <c r="CB39" s="52">
        <f t="shared" si="12"/>
        <v>0</v>
      </c>
      <c r="CC39" s="52">
        <f t="shared" si="12"/>
        <v>0</v>
      </c>
      <c r="CD39" s="52">
        <f t="shared" si="12"/>
        <v>0</v>
      </c>
      <c r="CE39" s="52">
        <f t="shared" si="12"/>
        <v>0</v>
      </c>
      <c r="CF39" s="52">
        <f t="shared" si="12"/>
        <v>0</v>
      </c>
      <c r="CG39" s="52">
        <f t="shared" si="12"/>
        <v>0</v>
      </c>
      <c r="CH39" s="52">
        <f t="shared" si="12"/>
        <v>0</v>
      </c>
      <c r="CI39" s="52">
        <f t="shared" si="13"/>
        <v>0</v>
      </c>
      <c r="CJ39" s="52">
        <f t="shared" si="13"/>
        <v>0</v>
      </c>
      <c r="CK39" s="52">
        <f t="shared" si="13"/>
        <v>0</v>
      </c>
      <c r="CL39" s="52">
        <f t="shared" si="13"/>
        <v>0</v>
      </c>
      <c r="CM39" s="52">
        <f t="shared" si="13"/>
        <v>0</v>
      </c>
      <c r="CN39" s="52">
        <f t="shared" si="13"/>
        <v>0</v>
      </c>
      <c r="CO39" s="52">
        <f t="shared" si="13"/>
        <v>0</v>
      </c>
      <c r="CP39" s="52">
        <f t="shared" si="13"/>
        <v>0</v>
      </c>
      <c r="CQ39" s="52">
        <f t="shared" si="13"/>
        <v>0</v>
      </c>
      <c r="CR39" s="52">
        <f t="shared" si="13"/>
        <v>0</v>
      </c>
      <c r="CS39" s="52">
        <f t="shared" si="13"/>
        <v>0</v>
      </c>
      <c r="CT39" s="52">
        <f t="shared" si="13"/>
        <v>0</v>
      </c>
      <c r="CU39" s="52">
        <f t="shared" si="13"/>
        <v>0</v>
      </c>
      <c r="CV39" s="52">
        <f t="shared" si="13"/>
        <v>0</v>
      </c>
      <c r="CW39" s="1">
        <f t="shared" si="19"/>
        <v>0</v>
      </c>
      <c r="CX39" s="86">
        <f t="shared" si="21"/>
        <v>0</v>
      </c>
      <c r="CY39" s="87">
        <f t="shared" si="14"/>
        <v>0</v>
      </c>
      <c r="CZ39" s="87">
        <f t="shared" si="14"/>
        <v>0</v>
      </c>
      <c r="DA39" s="87">
        <f t="shared" si="14"/>
        <v>0</v>
      </c>
      <c r="DB39" s="87">
        <f t="shared" si="14"/>
        <v>0</v>
      </c>
      <c r="DC39" s="87">
        <f t="shared" si="14"/>
        <v>0</v>
      </c>
      <c r="DD39" s="87">
        <f t="shared" si="14"/>
        <v>0</v>
      </c>
      <c r="DE39" s="87">
        <f t="shared" si="14"/>
        <v>0</v>
      </c>
      <c r="DF39" s="87">
        <f t="shared" si="14"/>
        <v>0</v>
      </c>
      <c r="DG39" s="87">
        <f t="shared" si="14"/>
        <v>0</v>
      </c>
      <c r="DH39" s="87">
        <f t="shared" si="14"/>
        <v>0</v>
      </c>
      <c r="DI39" s="87">
        <f t="shared" si="14"/>
        <v>0</v>
      </c>
      <c r="DJ39" s="87">
        <f t="shared" si="14"/>
        <v>0</v>
      </c>
      <c r="DK39" s="87">
        <f t="shared" si="14"/>
        <v>0</v>
      </c>
      <c r="DL39" s="87">
        <f t="shared" si="14"/>
        <v>0</v>
      </c>
      <c r="DM39" s="87">
        <f t="shared" si="14"/>
        <v>0</v>
      </c>
      <c r="DN39" s="87">
        <f t="shared" si="14"/>
        <v>0</v>
      </c>
      <c r="DO39" s="87">
        <f t="shared" si="15"/>
        <v>0</v>
      </c>
      <c r="DP39" s="87">
        <f t="shared" si="15"/>
        <v>0</v>
      </c>
      <c r="DQ39" s="87">
        <f t="shared" si="15"/>
        <v>0</v>
      </c>
      <c r="DR39" s="87">
        <f t="shared" si="15"/>
        <v>0</v>
      </c>
      <c r="DS39" s="87">
        <f t="shared" si="15"/>
        <v>0</v>
      </c>
      <c r="DT39" s="87">
        <f t="shared" si="15"/>
        <v>0</v>
      </c>
      <c r="DU39" s="87">
        <f t="shared" si="15"/>
        <v>0</v>
      </c>
      <c r="DV39" s="87">
        <f t="shared" si="15"/>
        <v>0</v>
      </c>
      <c r="DW39" s="87">
        <f t="shared" si="15"/>
        <v>0</v>
      </c>
      <c r="DX39" s="87">
        <f t="shared" si="15"/>
        <v>0</v>
      </c>
      <c r="DY39" s="87">
        <f t="shared" si="15"/>
        <v>0</v>
      </c>
      <c r="DZ39" s="87">
        <f t="shared" si="15"/>
        <v>0</v>
      </c>
      <c r="EA39" s="87">
        <f t="shared" si="15"/>
        <v>0</v>
      </c>
      <c r="EB39" s="96">
        <f t="shared" si="15"/>
        <v>0</v>
      </c>
      <c r="EC39" s="61">
        <f t="shared" si="16"/>
        <v>0</v>
      </c>
      <c r="ED39" s="62">
        <f t="shared" si="16"/>
        <v>0</v>
      </c>
      <c r="EE39" s="62">
        <f t="shared" si="16"/>
        <v>0</v>
      </c>
      <c r="EF39" s="62">
        <f t="shared" si="16"/>
        <v>0</v>
      </c>
      <c r="EG39" s="62">
        <f t="shared" si="16"/>
        <v>0</v>
      </c>
      <c r="EH39" s="62">
        <f t="shared" si="16"/>
        <v>0</v>
      </c>
      <c r="EI39" s="62">
        <f t="shared" si="16"/>
        <v>0</v>
      </c>
      <c r="EJ39" s="62">
        <f t="shared" si="16"/>
        <v>0</v>
      </c>
      <c r="EK39" s="62">
        <f t="shared" si="16"/>
        <v>0</v>
      </c>
      <c r="EL39" s="62">
        <f t="shared" si="16"/>
        <v>0</v>
      </c>
      <c r="EM39" s="62">
        <f t="shared" si="16"/>
        <v>0</v>
      </c>
      <c r="EN39" s="62">
        <f t="shared" si="16"/>
        <v>0</v>
      </c>
      <c r="EO39" s="62">
        <f t="shared" si="16"/>
        <v>0</v>
      </c>
      <c r="EP39" s="62">
        <f t="shared" si="16"/>
        <v>0</v>
      </c>
      <c r="EQ39" s="62">
        <f t="shared" si="16"/>
        <v>0</v>
      </c>
      <c r="ER39" s="62">
        <f t="shared" si="16"/>
        <v>0</v>
      </c>
      <c r="ES39" s="62">
        <f t="shared" si="17"/>
        <v>0</v>
      </c>
      <c r="ET39" s="62">
        <f t="shared" si="17"/>
        <v>0</v>
      </c>
      <c r="EU39" s="62">
        <f t="shared" si="17"/>
        <v>0</v>
      </c>
      <c r="EV39" s="62">
        <f t="shared" si="17"/>
        <v>0</v>
      </c>
      <c r="EW39" s="62">
        <f t="shared" si="17"/>
        <v>0</v>
      </c>
      <c r="EX39" s="62">
        <f t="shared" si="17"/>
        <v>0</v>
      </c>
      <c r="EY39" s="62">
        <f t="shared" si="17"/>
        <v>0</v>
      </c>
      <c r="EZ39" s="62">
        <f t="shared" si="17"/>
        <v>0</v>
      </c>
      <c r="FA39" s="62">
        <f t="shared" si="17"/>
        <v>0</v>
      </c>
      <c r="FB39" s="62">
        <f t="shared" si="17"/>
        <v>0</v>
      </c>
      <c r="FC39" s="62">
        <f t="shared" si="17"/>
        <v>0</v>
      </c>
      <c r="FD39" s="62">
        <f t="shared" si="17"/>
        <v>0</v>
      </c>
      <c r="FE39" s="62">
        <f t="shared" si="17"/>
        <v>0</v>
      </c>
      <c r="FF39" s="62">
        <f t="shared" si="17"/>
        <v>0</v>
      </c>
      <c r="FG39" s="62">
        <f t="shared" si="17"/>
        <v>0</v>
      </c>
    </row>
    <row r="40" spans="1:163" x14ac:dyDescent="0.25">
      <c r="F40" s="101"/>
      <c r="G40" s="100"/>
      <c r="H40" s="100"/>
      <c r="I40" s="100"/>
      <c r="J40" s="100"/>
      <c r="K40" s="100"/>
      <c r="L40" s="100"/>
      <c r="M40" s="100"/>
      <c r="N40" s="100"/>
      <c r="O40" s="100"/>
      <c r="P40" s="100"/>
      <c r="Q40" s="100"/>
      <c r="R40" s="100"/>
      <c r="S40" s="100"/>
      <c r="T40" s="100"/>
      <c r="U40" s="100"/>
      <c r="V40" s="100"/>
      <c r="W40" s="100"/>
      <c r="X40" s="100"/>
      <c r="Y40" s="100"/>
      <c r="Z40" s="100"/>
      <c r="AA40" s="100"/>
      <c r="AB40" s="100"/>
      <c r="AC40" s="100"/>
      <c r="AD40" s="100"/>
      <c r="AE40" s="100"/>
      <c r="AF40" s="100"/>
      <c r="AG40" s="100"/>
      <c r="AH40" s="100"/>
      <c r="AI40" s="100"/>
      <c r="AJ40" s="100"/>
      <c r="AK40" s="27"/>
      <c r="AL40" s="27"/>
      <c r="AM40" s="103">
        <f t="shared" si="10"/>
        <v>0</v>
      </c>
      <c r="AN40" s="104">
        <f t="shared" si="10"/>
        <v>0</v>
      </c>
      <c r="AO40" s="104">
        <f t="shared" si="10"/>
        <v>0</v>
      </c>
      <c r="AP40" s="104">
        <f t="shared" si="10"/>
        <v>0</v>
      </c>
      <c r="AQ40" s="104">
        <f t="shared" si="10"/>
        <v>0</v>
      </c>
      <c r="AR40" s="104">
        <f t="shared" si="10"/>
        <v>0</v>
      </c>
      <c r="AS40" s="104">
        <f t="shared" si="10"/>
        <v>0</v>
      </c>
      <c r="AT40" s="104">
        <f t="shared" si="10"/>
        <v>0</v>
      </c>
      <c r="AU40" s="104">
        <f t="shared" si="10"/>
        <v>0</v>
      </c>
      <c r="AV40" s="104">
        <f t="shared" si="10"/>
        <v>0</v>
      </c>
      <c r="AW40" s="104">
        <f t="shared" si="10"/>
        <v>0</v>
      </c>
      <c r="AX40" s="104">
        <f t="shared" si="10"/>
        <v>0</v>
      </c>
      <c r="AY40" s="104">
        <f t="shared" si="10"/>
        <v>0</v>
      </c>
      <c r="AZ40" s="104">
        <f t="shared" si="10"/>
        <v>0</v>
      </c>
      <c r="BA40" s="104">
        <f t="shared" si="10"/>
        <v>0</v>
      </c>
      <c r="BB40" s="104">
        <f t="shared" si="10"/>
        <v>0</v>
      </c>
      <c r="BC40" s="104">
        <f t="shared" si="11"/>
        <v>0</v>
      </c>
      <c r="BD40" s="104">
        <f t="shared" si="11"/>
        <v>0</v>
      </c>
      <c r="BE40" s="104">
        <f t="shared" si="11"/>
        <v>0</v>
      </c>
      <c r="BF40" s="104">
        <f t="shared" si="11"/>
        <v>0</v>
      </c>
      <c r="BG40" s="104">
        <f t="shared" si="11"/>
        <v>0</v>
      </c>
      <c r="BH40" s="104">
        <f t="shared" si="11"/>
        <v>0</v>
      </c>
      <c r="BI40" s="104">
        <f t="shared" si="11"/>
        <v>0</v>
      </c>
      <c r="BJ40" s="104">
        <f t="shared" si="11"/>
        <v>0</v>
      </c>
      <c r="BK40" s="104">
        <f t="shared" si="11"/>
        <v>0</v>
      </c>
      <c r="BL40" s="104">
        <f t="shared" si="11"/>
        <v>0</v>
      </c>
      <c r="BM40" s="104">
        <f t="shared" si="11"/>
        <v>0</v>
      </c>
      <c r="BN40" s="104">
        <f t="shared" si="11"/>
        <v>0</v>
      </c>
      <c r="BO40" s="104">
        <f t="shared" si="11"/>
        <v>0</v>
      </c>
      <c r="BP40" s="104">
        <f t="shared" si="11"/>
        <v>0</v>
      </c>
      <c r="BQ40" s="105">
        <f t="shared" si="11"/>
        <v>0</v>
      </c>
      <c r="BR40" s="51">
        <f t="shared" si="20"/>
        <v>0</v>
      </c>
      <c r="BS40" s="52">
        <f t="shared" si="12"/>
        <v>0</v>
      </c>
      <c r="BT40" s="52">
        <f t="shared" si="12"/>
        <v>0</v>
      </c>
      <c r="BU40" s="52">
        <f t="shared" si="12"/>
        <v>0</v>
      </c>
      <c r="BV40" s="52">
        <f t="shared" si="12"/>
        <v>0</v>
      </c>
      <c r="BW40" s="52">
        <f t="shared" si="12"/>
        <v>0</v>
      </c>
      <c r="BX40" s="52">
        <f t="shared" si="12"/>
        <v>0</v>
      </c>
      <c r="BY40" s="52">
        <f t="shared" si="12"/>
        <v>0</v>
      </c>
      <c r="BZ40" s="52">
        <f t="shared" si="12"/>
        <v>0</v>
      </c>
      <c r="CA40" s="52">
        <f t="shared" si="12"/>
        <v>0</v>
      </c>
      <c r="CB40" s="52">
        <f t="shared" si="12"/>
        <v>0</v>
      </c>
      <c r="CC40" s="52">
        <f t="shared" si="12"/>
        <v>0</v>
      </c>
      <c r="CD40" s="52">
        <f t="shared" si="12"/>
        <v>0</v>
      </c>
      <c r="CE40" s="52">
        <f t="shared" si="12"/>
        <v>0</v>
      </c>
      <c r="CF40" s="52">
        <f t="shared" si="12"/>
        <v>0</v>
      </c>
      <c r="CG40" s="52">
        <f t="shared" si="12"/>
        <v>0</v>
      </c>
      <c r="CH40" s="52">
        <f t="shared" si="12"/>
        <v>0</v>
      </c>
      <c r="CI40" s="52">
        <f t="shared" si="13"/>
        <v>0</v>
      </c>
      <c r="CJ40" s="52">
        <f t="shared" si="13"/>
        <v>0</v>
      </c>
      <c r="CK40" s="52">
        <f t="shared" si="13"/>
        <v>0</v>
      </c>
      <c r="CL40" s="52">
        <f t="shared" si="13"/>
        <v>0</v>
      </c>
      <c r="CM40" s="52">
        <f t="shared" si="13"/>
        <v>0</v>
      </c>
      <c r="CN40" s="52">
        <f t="shared" si="13"/>
        <v>0</v>
      </c>
      <c r="CO40" s="52">
        <f t="shared" si="13"/>
        <v>0</v>
      </c>
      <c r="CP40" s="52">
        <f t="shared" si="13"/>
        <v>0</v>
      </c>
      <c r="CQ40" s="52">
        <f t="shared" si="13"/>
        <v>0</v>
      </c>
      <c r="CR40" s="52">
        <f t="shared" si="13"/>
        <v>0</v>
      </c>
      <c r="CS40" s="52">
        <f t="shared" si="13"/>
        <v>0</v>
      </c>
      <c r="CT40" s="52">
        <f t="shared" si="13"/>
        <v>0</v>
      </c>
      <c r="CU40" s="52">
        <f t="shared" si="13"/>
        <v>0</v>
      </c>
      <c r="CV40" s="52">
        <f t="shared" si="13"/>
        <v>0</v>
      </c>
      <c r="CW40" s="1">
        <f t="shared" si="19"/>
        <v>0</v>
      </c>
      <c r="CX40" s="86">
        <f t="shared" si="21"/>
        <v>0</v>
      </c>
      <c r="CY40" s="87">
        <f t="shared" si="14"/>
        <v>0</v>
      </c>
      <c r="CZ40" s="87">
        <f t="shared" si="14"/>
        <v>0</v>
      </c>
      <c r="DA40" s="87">
        <f t="shared" si="14"/>
        <v>0</v>
      </c>
      <c r="DB40" s="87">
        <f t="shared" si="14"/>
        <v>0</v>
      </c>
      <c r="DC40" s="87">
        <f t="shared" si="14"/>
        <v>0</v>
      </c>
      <c r="DD40" s="87">
        <f t="shared" si="14"/>
        <v>0</v>
      </c>
      <c r="DE40" s="87">
        <f t="shared" si="14"/>
        <v>0</v>
      </c>
      <c r="DF40" s="87">
        <f t="shared" si="14"/>
        <v>0</v>
      </c>
      <c r="DG40" s="87">
        <f t="shared" si="14"/>
        <v>0</v>
      </c>
      <c r="DH40" s="87">
        <f t="shared" si="14"/>
        <v>0</v>
      </c>
      <c r="DI40" s="87">
        <f t="shared" si="14"/>
        <v>0</v>
      </c>
      <c r="DJ40" s="87">
        <f t="shared" si="14"/>
        <v>0</v>
      </c>
      <c r="DK40" s="87">
        <f t="shared" si="14"/>
        <v>0</v>
      </c>
      <c r="DL40" s="87">
        <f t="shared" si="14"/>
        <v>0</v>
      </c>
      <c r="DM40" s="87">
        <f t="shared" si="14"/>
        <v>0</v>
      </c>
      <c r="DN40" s="87">
        <f t="shared" si="14"/>
        <v>0</v>
      </c>
      <c r="DO40" s="87">
        <f t="shared" si="15"/>
        <v>0</v>
      </c>
      <c r="DP40" s="87">
        <f t="shared" si="15"/>
        <v>0</v>
      </c>
      <c r="DQ40" s="87">
        <f t="shared" si="15"/>
        <v>0</v>
      </c>
      <c r="DR40" s="87">
        <f t="shared" si="15"/>
        <v>0</v>
      </c>
      <c r="DS40" s="87">
        <f t="shared" si="15"/>
        <v>0</v>
      </c>
      <c r="DT40" s="87">
        <f t="shared" si="15"/>
        <v>0</v>
      </c>
      <c r="DU40" s="87">
        <f t="shared" si="15"/>
        <v>0</v>
      </c>
      <c r="DV40" s="87">
        <f t="shared" si="15"/>
        <v>0</v>
      </c>
      <c r="DW40" s="87">
        <f t="shared" si="15"/>
        <v>0</v>
      </c>
      <c r="DX40" s="87">
        <f t="shared" si="15"/>
        <v>0</v>
      </c>
      <c r="DY40" s="87">
        <f t="shared" si="15"/>
        <v>0</v>
      </c>
      <c r="DZ40" s="87">
        <f t="shared" si="15"/>
        <v>0</v>
      </c>
      <c r="EA40" s="87">
        <f t="shared" si="15"/>
        <v>0</v>
      </c>
      <c r="EB40" s="96">
        <f t="shared" si="15"/>
        <v>0</v>
      </c>
      <c r="EC40" s="61">
        <f t="shared" si="16"/>
        <v>0</v>
      </c>
      <c r="ED40" s="62">
        <f t="shared" si="16"/>
        <v>0</v>
      </c>
      <c r="EE40" s="62">
        <f t="shared" si="16"/>
        <v>0</v>
      </c>
      <c r="EF40" s="62">
        <f t="shared" si="16"/>
        <v>0</v>
      </c>
      <c r="EG40" s="62">
        <f t="shared" si="16"/>
        <v>0</v>
      </c>
      <c r="EH40" s="62">
        <f t="shared" si="16"/>
        <v>0</v>
      </c>
      <c r="EI40" s="62">
        <f t="shared" si="16"/>
        <v>0</v>
      </c>
      <c r="EJ40" s="62">
        <f t="shared" si="16"/>
        <v>0</v>
      </c>
      <c r="EK40" s="62">
        <f t="shared" si="16"/>
        <v>0</v>
      </c>
      <c r="EL40" s="62">
        <f t="shared" si="16"/>
        <v>0</v>
      </c>
      <c r="EM40" s="62">
        <f t="shared" si="16"/>
        <v>0</v>
      </c>
      <c r="EN40" s="62">
        <f t="shared" si="16"/>
        <v>0</v>
      </c>
      <c r="EO40" s="62">
        <f t="shared" si="16"/>
        <v>0</v>
      </c>
      <c r="EP40" s="62">
        <f t="shared" si="16"/>
        <v>0</v>
      </c>
      <c r="EQ40" s="62">
        <f t="shared" si="16"/>
        <v>0</v>
      </c>
      <c r="ER40" s="62">
        <f t="shared" si="16"/>
        <v>0</v>
      </c>
      <c r="ES40" s="62">
        <f t="shared" si="17"/>
        <v>0</v>
      </c>
      <c r="ET40" s="62">
        <f t="shared" si="17"/>
        <v>0</v>
      </c>
      <c r="EU40" s="62">
        <f t="shared" si="17"/>
        <v>0</v>
      </c>
      <c r="EV40" s="62">
        <f t="shared" si="17"/>
        <v>0</v>
      </c>
      <c r="EW40" s="62">
        <f t="shared" si="17"/>
        <v>0</v>
      </c>
      <c r="EX40" s="62">
        <f t="shared" si="17"/>
        <v>0</v>
      </c>
      <c r="EY40" s="62">
        <f t="shared" si="17"/>
        <v>0</v>
      </c>
      <c r="EZ40" s="62">
        <f t="shared" si="17"/>
        <v>0</v>
      </c>
      <c r="FA40" s="62">
        <f t="shared" si="17"/>
        <v>0</v>
      </c>
      <c r="FB40" s="62">
        <f t="shared" si="17"/>
        <v>0</v>
      </c>
      <c r="FC40" s="62">
        <f t="shared" si="17"/>
        <v>0</v>
      </c>
      <c r="FD40" s="62">
        <f t="shared" si="17"/>
        <v>0</v>
      </c>
      <c r="FE40" s="62">
        <f t="shared" si="17"/>
        <v>0</v>
      </c>
      <c r="FF40" s="62">
        <f t="shared" si="17"/>
        <v>0</v>
      </c>
      <c r="FG40" s="62">
        <f t="shared" si="17"/>
        <v>0</v>
      </c>
    </row>
    <row r="41" spans="1:163" ht="15.75" customHeight="1" x14ac:dyDescent="0.25">
      <c r="A41" s="13"/>
      <c r="B41" s="13"/>
      <c r="C41" s="13"/>
      <c r="D41" s="13"/>
      <c r="E41" s="13"/>
      <c r="F41" s="63"/>
      <c r="G41" s="64"/>
      <c r="H41" s="64"/>
      <c r="I41" s="64"/>
      <c r="J41" s="64"/>
      <c r="K41" s="64"/>
      <c r="L41" s="64"/>
      <c r="M41" s="64"/>
      <c r="N41" s="64"/>
      <c r="O41" s="64"/>
      <c r="P41" s="64"/>
      <c r="Q41" s="64"/>
      <c r="R41" s="64"/>
      <c r="S41" s="64"/>
      <c r="T41" s="64"/>
      <c r="U41" s="64"/>
      <c r="V41" s="64"/>
      <c r="W41" s="64"/>
      <c r="X41" s="64"/>
      <c r="Y41" s="64"/>
      <c r="Z41" s="64"/>
      <c r="AA41" s="64"/>
      <c r="AB41" s="64"/>
      <c r="AC41" s="64"/>
      <c r="AD41" s="64"/>
      <c r="AE41" s="64"/>
      <c r="AF41" s="64"/>
      <c r="AG41" s="64"/>
      <c r="AH41" s="64"/>
      <c r="AI41" s="64"/>
      <c r="AJ41" s="64"/>
      <c r="AK41" s="82"/>
      <c r="AL41" s="82"/>
      <c r="AM41" s="76">
        <f t="shared" si="10"/>
        <v>0</v>
      </c>
      <c r="AN41" s="77">
        <f t="shared" si="10"/>
        <v>0</v>
      </c>
      <c r="AO41" s="77">
        <f t="shared" si="10"/>
        <v>0</v>
      </c>
      <c r="AP41" s="77">
        <f t="shared" si="10"/>
        <v>0</v>
      </c>
      <c r="AQ41" s="77">
        <f t="shared" si="10"/>
        <v>0</v>
      </c>
      <c r="AR41" s="77">
        <f t="shared" si="10"/>
        <v>0</v>
      </c>
      <c r="AS41" s="77">
        <f t="shared" si="10"/>
        <v>0</v>
      </c>
      <c r="AT41" s="77">
        <f t="shared" si="10"/>
        <v>0</v>
      </c>
      <c r="AU41" s="77">
        <f t="shared" si="10"/>
        <v>0</v>
      </c>
      <c r="AV41" s="77">
        <f t="shared" si="10"/>
        <v>0</v>
      </c>
      <c r="AW41" s="77">
        <f t="shared" si="10"/>
        <v>0</v>
      </c>
      <c r="AX41" s="77">
        <f t="shared" si="10"/>
        <v>0</v>
      </c>
      <c r="AY41" s="77">
        <f t="shared" si="10"/>
        <v>0</v>
      </c>
      <c r="AZ41" s="77">
        <f t="shared" si="10"/>
        <v>0</v>
      </c>
      <c r="BA41" s="77">
        <f t="shared" si="10"/>
        <v>0</v>
      </c>
      <c r="BB41" s="77">
        <f t="shared" si="10"/>
        <v>0</v>
      </c>
      <c r="BC41" s="77">
        <f t="shared" si="11"/>
        <v>0</v>
      </c>
      <c r="BD41" s="77">
        <f t="shared" si="11"/>
        <v>0</v>
      </c>
      <c r="BE41" s="77">
        <f t="shared" si="11"/>
        <v>0</v>
      </c>
      <c r="BF41" s="77">
        <f t="shared" si="11"/>
        <v>0</v>
      </c>
      <c r="BG41" s="77">
        <f t="shared" si="11"/>
        <v>0</v>
      </c>
      <c r="BH41" s="77">
        <f t="shared" si="11"/>
        <v>0</v>
      </c>
      <c r="BI41" s="77">
        <f t="shared" si="11"/>
        <v>0</v>
      </c>
      <c r="BJ41" s="77">
        <f t="shared" si="11"/>
        <v>0</v>
      </c>
      <c r="BK41" s="77">
        <f t="shared" si="11"/>
        <v>0</v>
      </c>
      <c r="BL41" s="77">
        <f t="shared" si="11"/>
        <v>0</v>
      </c>
      <c r="BM41" s="77">
        <f t="shared" si="11"/>
        <v>0</v>
      </c>
      <c r="BN41" s="77">
        <f t="shared" si="11"/>
        <v>0</v>
      </c>
      <c r="BO41" s="77">
        <f t="shared" si="11"/>
        <v>0</v>
      </c>
      <c r="BP41" s="77">
        <f t="shared" si="11"/>
        <v>0</v>
      </c>
      <c r="BQ41" s="78">
        <f t="shared" si="11"/>
        <v>0</v>
      </c>
      <c r="BR41" s="81">
        <f t="shared" si="20"/>
        <v>0</v>
      </c>
      <c r="BS41" s="84">
        <f t="shared" si="12"/>
        <v>0</v>
      </c>
      <c r="BT41" s="84">
        <f t="shared" si="12"/>
        <v>0</v>
      </c>
      <c r="BU41" s="84">
        <f t="shared" si="12"/>
        <v>0</v>
      </c>
      <c r="BV41" s="84">
        <f t="shared" si="12"/>
        <v>0</v>
      </c>
      <c r="BW41" s="84">
        <f t="shared" si="12"/>
        <v>0</v>
      </c>
      <c r="BX41" s="84">
        <f t="shared" si="12"/>
        <v>0</v>
      </c>
      <c r="BY41" s="84">
        <f t="shared" si="12"/>
        <v>0</v>
      </c>
      <c r="BZ41" s="84">
        <f t="shared" si="12"/>
        <v>0</v>
      </c>
      <c r="CA41" s="84">
        <f t="shared" si="12"/>
        <v>0</v>
      </c>
      <c r="CB41" s="84">
        <f t="shared" si="12"/>
        <v>0</v>
      </c>
      <c r="CC41" s="84">
        <f t="shared" si="12"/>
        <v>0</v>
      </c>
      <c r="CD41" s="84">
        <f t="shared" si="12"/>
        <v>0</v>
      </c>
      <c r="CE41" s="84">
        <f t="shared" si="12"/>
        <v>0</v>
      </c>
      <c r="CF41" s="84">
        <f t="shared" si="12"/>
        <v>0</v>
      </c>
      <c r="CG41" s="84">
        <f t="shared" si="12"/>
        <v>0</v>
      </c>
      <c r="CH41" s="84">
        <f t="shared" si="12"/>
        <v>0</v>
      </c>
      <c r="CI41" s="84">
        <f t="shared" si="13"/>
        <v>0</v>
      </c>
      <c r="CJ41" s="84">
        <f t="shared" si="13"/>
        <v>0</v>
      </c>
      <c r="CK41" s="84">
        <f t="shared" si="13"/>
        <v>0</v>
      </c>
      <c r="CL41" s="84">
        <f t="shared" si="13"/>
        <v>0</v>
      </c>
      <c r="CM41" s="84">
        <f t="shared" si="13"/>
        <v>0</v>
      </c>
      <c r="CN41" s="84">
        <f t="shared" si="13"/>
        <v>0</v>
      </c>
      <c r="CO41" s="84">
        <f t="shared" si="13"/>
        <v>0</v>
      </c>
      <c r="CP41" s="84">
        <f t="shared" si="13"/>
        <v>0</v>
      </c>
      <c r="CQ41" s="84">
        <f t="shared" si="13"/>
        <v>0</v>
      </c>
      <c r="CR41" s="84">
        <f t="shared" si="13"/>
        <v>0</v>
      </c>
      <c r="CS41" s="84">
        <f t="shared" si="13"/>
        <v>0</v>
      </c>
      <c r="CT41" s="84">
        <f t="shared" si="13"/>
        <v>0</v>
      </c>
      <c r="CU41" s="84">
        <f t="shared" si="13"/>
        <v>0</v>
      </c>
      <c r="CV41" s="84">
        <f t="shared" si="13"/>
        <v>0</v>
      </c>
      <c r="CW41" s="13">
        <f t="shared" si="19"/>
        <v>0</v>
      </c>
      <c r="CX41" s="41">
        <f t="shared" si="21"/>
        <v>0</v>
      </c>
      <c r="CY41" s="42">
        <f t="shared" si="14"/>
        <v>0</v>
      </c>
      <c r="CZ41" s="42">
        <f t="shared" si="14"/>
        <v>0</v>
      </c>
      <c r="DA41" s="42">
        <f t="shared" si="14"/>
        <v>0</v>
      </c>
      <c r="DB41" s="42">
        <f t="shared" si="14"/>
        <v>0</v>
      </c>
      <c r="DC41" s="42">
        <f t="shared" si="14"/>
        <v>0</v>
      </c>
      <c r="DD41" s="42">
        <f t="shared" si="14"/>
        <v>0</v>
      </c>
      <c r="DE41" s="42">
        <f t="shared" si="14"/>
        <v>0</v>
      </c>
      <c r="DF41" s="42">
        <f t="shared" si="14"/>
        <v>0</v>
      </c>
      <c r="DG41" s="42">
        <f t="shared" si="14"/>
        <v>0</v>
      </c>
      <c r="DH41" s="42">
        <f t="shared" si="14"/>
        <v>0</v>
      </c>
      <c r="DI41" s="42">
        <f t="shared" si="14"/>
        <v>0</v>
      </c>
      <c r="DJ41" s="42">
        <f t="shared" si="14"/>
        <v>0</v>
      </c>
      <c r="DK41" s="42">
        <f t="shared" si="14"/>
        <v>0</v>
      </c>
      <c r="DL41" s="42">
        <f t="shared" si="14"/>
        <v>0</v>
      </c>
      <c r="DM41" s="42">
        <f t="shared" si="14"/>
        <v>0</v>
      </c>
      <c r="DN41" s="42">
        <f t="shared" si="14"/>
        <v>0</v>
      </c>
      <c r="DO41" s="42">
        <f t="shared" si="15"/>
        <v>0</v>
      </c>
      <c r="DP41" s="42">
        <f t="shared" si="15"/>
        <v>0</v>
      </c>
      <c r="DQ41" s="42">
        <f t="shared" si="15"/>
        <v>0</v>
      </c>
      <c r="DR41" s="42">
        <f t="shared" si="15"/>
        <v>0</v>
      </c>
      <c r="DS41" s="42">
        <f t="shared" si="15"/>
        <v>0</v>
      </c>
      <c r="DT41" s="42">
        <f t="shared" si="15"/>
        <v>0</v>
      </c>
      <c r="DU41" s="42">
        <f t="shared" si="15"/>
        <v>0</v>
      </c>
      <c r="DV41" s="42">
        <f t="shared" si="15"/>
        <v>0</v>
      </c>
      <c r="DW41" s="42">
        <f t="shared" si="15"/>
        <v>0</v>
      </c>
      <c r="DX41" s="42">
        <f t="shared" si="15"/>
        <v>0</v>
      </c>
      <c r="DY41" s="42">
        <f t="shared" si="15"/>
        <v>0</v>
      </c>
      <c r="DZ41" s="42">
        <f t="shared" si="15"/>
        <v>0</v>
      </c>
      <c r="EA41" s="42">
        <f t="shared" si="15"/>
        <v>0</v>
      </c>
      <c r="EB41" s="95">
        <f t="shared" si="15"/>
        <v>0</v>
      </c>
      <c r="EC41" s="57">
        <f t="shared" si="16"/>
        <v>0</v>
      </c>
      <c r="ED41" s="58">
        <f t="shared" si="16"/>
        <v>0</v>
      </c>
      <c r="EE41" s="58">
        <f t="shared" si="16"/>
        <v>0</v>
      </c>
      <c r="EF41" s="58">
        <f t="shared" si="16"/>
        <v>0</v>
      </c>
      <c r="EG41" s="58">
        <f t="shared" si="16"/>
        <v>0</v>
      </c>
      <c r="EH41" s="58">
        <f t="shared" si="16"/>
        <v>0</v>
      </c>
      <c r="EI41" s="58">
        <f t="shared" si="16"/>
        <v>0</v>
      </c>
      <c r="EJ41" s="58">
        <f t="shared" si="16"/>
        <v>0</v>
      </c>
      <c r="EK41" s="58">
        <f t="shared" si="16"/>
        <v>0</v>
      </c>
      <c r="EL41" s="58">
        <f t="shared" si="16"/>
        <v>0</v>
      </c>
      <c r="EM41" s="58">
        <f t="shared" si="16"/>
        <v>0</v>
      </c>
      <c r="EN41" s="58">
        <f t="shared" si="16"/>
        <v>0</v>
      </c>
      <c r="EO41" s="58">
        <f t="shared" si="16"/>
        <v>0</v>
      </c>
      <c r="EP41" s="58">
        <f t="shared" si="16"/>
        <v>0</v>
      </c>
      <c r="EQ41" s="58">
        <f t="shared" si="16"/>
        <v>0</v>
      </c>
      <c r="ER41" s="58">
        <f t="shared" si="16"/>
        <v>0</v>
      </c>
      <c r="ES41" s="58">
        <f t="shared" si="17"/>
        <v>0</v>
      </c>
      <c r="ET41" s="58">
        <f t="shared" si="17"/>
        <v>0</v>
      </c>
      <c r="EU41" s="58">
        <f t="shared" si="17"/>
        <v>0</v>
      </c>
      <c r="EV41" s="58">
        <f t="shared" si="17"/>
        <v>0</v>
      </c>
      <c r="EW41" s="58">
        <f t="shared" si="17"/>
        <v>0</v>
      </c>
      <c r="EX41" s="58">
        <f t="shared" si="17"/>
        <v>0</v>
      </c>
      <c r="EY41" s="58">
        <f t="shared" si="17"/>
        <v>0</v>
      </c>
      <c r="EZ41" s="58">
        <f t="shared" si="17"/>
        <v>0</v>
      </c>
      <c r="FA41" s="58">
        <f t="shared" si="17"/>
        <v>0</v>
      </c>
      <c r="FB41" s="58">
        <f t="shared" si="17"/>
        <v>0</v>
      </c>
      <c r="FC41" s="58">
        <f t="shared" si="17"/>
        <v>0</v>
      </c>
      <c r="FD41" s="58">
        <f t="shared" si="17"/>
        <v>0</v>
      </c>
      <c r="FE41" s="58">
        <f t="shared" si="17"/>
        <v>0</v>
      </c>
      <c r="FF41" s="58">
        <f t="shared" si="17"/>
        <v>0</v>
      </c>
      <c r="FG41" s="58">
        <f t="shared" si="17"/>
        <v>0</v>
      </c>
    </row>
    <row r="42" spans="1:163" x14ac:dyDescent="0.25">
      <c r="A42" s="1"/>
      <c r="B42" s="1"/>
      <c r="C42" s="1"/>
      <c r="D42" s="1"/>
      <c r="E42" s="1" t="s">
        <v>32</v>
      </c>
      <c r="F42" s="101">
        <f>SUM(F31:F41)</f>
        <v>10837.589226015041</v>
      </c>
      <c r="G42" s="100">
        <f t="shared" ref="G42:AJ42" si="22">SUM(G31:G41)</f>
        <v>5868.8212989083468</v>
      </c>
      <c r="H42" s="100">
        <f t="shared" si="22"/>
        <v>5629.8566805372593</v>
      </c>
      <c r="I42" s="100">
        <f t="shared" si="22"/>
        <v>3900.5106850014304</v>
      </c>
      <c r="J42" s="100">
        <f t="shared" si="22"/>
        <v>3304.3968778064745</v>
      </c>
      <c r="K42" s="100">
        <f t="shared" si="22"/>
        <v>1769.5931949091414</v>
      </c>
      <c r="L42" s="100">
        <f t="shared" si="22"/>
        <v>1733.0207607476077</v>
      </c>
      <c r="M42" s="100">
        <f t="shared" si="22"/>
        <v>1622.2819090305097</v>
      </c>
      <c r="N42" s="100">
        <f t="shared" si="22"/>
        <v>1589.2780676682446</v>
      </c>
      <c r="O42" s="100">
        <f t="shared" si="22"/>
        <v>1908.5384779093943</v>
      </c>
      <c r="P42" s="100">
        <f t="shared" si="22"/>
        <v>1661.632228948994</v>
      </c>
      <c r="Q42" s="100">
        <f t="shared" si="22"/>
        <v>1544.6031908071941</v>
      </c>
      <c r="R42" s="100">
        <f t="shared" si="22"/>
        <v>571.36032729662622</v>
      </c>
      <c r="S42" s="100">
        <f t="shared" si="22"/>
        <v>571.36032729662622</v>
      </c>
      <c r="T42" s="100">
        <f t="shared" si="22"/>
        <v>571.36032729662622</v>
      </c>
      <c r="U42" s="100">
        <f t="shared" si="22"/>
        <v>565.76492087862562</v>
      </c>
      <c r="V42" s="100">
        <f t="shared" si="22"/>
        <v>578.43021570936355</v>
      </c>
      <c r="W42" s="100">
        <f t="shared" si="22"/>
        <v>578.307442766299</v>
      </c>
      <c r="X42" s="100">
        <f t="shared" si="22"/>
        <v>574.57897197774378</v>
      </c>
      <c r="Y42" s="100">
        <f t="shared" si="22"/>
        <v>503.74157762208472</v>
      </c>
      <c r="Z42" s="100">
        <f t="shared" si="22"/>
        <v>501.88192816249182</v>
      </c>
      <c r="AA42" s="100">
        <f t="shared" si="22"/>
        <v>501.88192816249182</v>
      </c>
      <c r="AB42" s="100">
        <f t="shared" si="22"/>
        <v>379.03235779747104</v>
      </c>
      <c r="AC42" s="100">
        <f t="shared" si="22"/>
        <v>379.03235779747104</v>
      </c>
      <c r="AD42" s="100">
        <f t="shared" si="22"/>
        <v>379.03235779747104</v>
      </c>
      <c r="AE42" s="100">
        <f t="shared" si="22"/>
        <v>379.03235779747104</v>
      </c>
      <c r="AF42" s="100">
        <f t="shared" si="22"/>
        <v>379.03235779747104</v>
      </c>
      <c r="AG42" s="100">
        <f t="shared" si="22"/>
        <v>379.03235779747104</v>
      </c>
      <c r="AH42" s="100">
        <f t="shared" si="22"/>
        <v>379.03235779747104</v>
      </c>
      <c r="AI42" s="100">
        <f t="shared" si="22"/>
        <v>54.358304192332213</v>
      </c>
      <c r="AJ42" s="100">
        <f t="shared" si="22"/>
        <v>36.459061825934114</v>
      </c>
      <c r="AK42" s="1"/>
      <c r="AL42" s="1"/>
      <c r="AM42" s="50">
        <f t="shared" ref="AM42:BP42" si="23">SUM(AM31:AM41)</f>
        <v>1976.3013487349615</v>
      </c>
      <c r="AN42" s="99">
        <f t="shared" si="23"/>
        <v>1004.6983624755887</v>
      </c>
      <c r="AO42" s="99">
        <f t="shared" si="23"/>
        <v>947.68178091214349</v>
      </c>
      <c r="AP42" s="99">
        <f t="shared" si="23"/>
        <v>544.00236674299401</v>
      </c>
      <c r="AQ42" s="99">
        <f t="shared" si="23"/>
        <v>427.48168385341376</v>
      </c>
      <c r="AR42" s="99">
        <f t="shared" si="23"/>
        <v>231.98250310004539</v>
      </c>
      <c r="AS42" s="99">
        <f t="shared" si="23"/>
        <v>224.88581100924961</v>
      </c>
      <c r="AT42" s="99">
        <f t="shared" si="23"/>
        <v>215.2897537968787</v>
      </c>
      <c r="AU42" s="99">
        <f t="shared" si="23"/>
        <v>208.91105360751351</v>
      </c>
      <c r="AV42" s="99">
        <f t="shared" si="23"/>
        <v>271.41007803577645</v>
      </c>
      <c r="AW42" s="99">
        <f t="shared" si="23"/>
        <v>237.09273409913953</v>
      </c>
      <c r="AX42" s="99">
        <f t="shared" si="23"/>
        <v>216.28290764534609</v>
      </c>
      <c r="AY42" s="99">
        <f t="shared" si="23"/>
        <v>87.560747822606402</v>
      </c>
      <c r="AZ42" s="99">
        <f t="shared" si="23"/>
        <v>87.560747822606402</v>
      </c>
      <c r="BA42" s="99">
        <f t="shared" si="23"/>
        <v>87.560747822606402</v>
      </c>
      <c r="BB42" s="99">
        <f t="shared" si="23"/>
        <v>86.536788448112304</v>
      </c>
      <c r="BC42" s="99">
        <f t="shared" si="23"/>
        <v>89.703851431710206</v>
      </c>
      <c r="BD42" s="99">
        <f t="shared" si="23"/>
        <v>89.681383983129379</v>
      </c>
      <c r="BE42" s="99">
        <f t="shared" si="23"/>
        <v>88.999073828823782</v>
      </c>
      <c r="BF42" s="99">
        <f t="shared" si="23"/>
        <v>82.632631499054213</v>
      </c>
      <c r="BG42" s="99">
        <f t="shared" si="23"/>
        <v>82.292315647948698</v>
      </c>
      <c r="BH42" s="99">
        <f t="shared" si="23"/>
        <v>82.292315647948698</v>
      </c>
      <c r="BI42" s="99">
        <f t="shared" si="23"/>
        <v>72.260025709669236</v>
      </c>
      <c r="BJ42" s="99">
        <f t="shared" si="23"/>
        <v>72.260025709669236</v>
      </c>
      <c r="BK42" s="99">
        <f t="shared" si="23"/>
        <v>72.260025709669236</v>
      </c>
      <c r="BL42" s="99">
        <f t="shared" si="23"/>
        <v>72.260025709669236</v>
      </c>
      <c r="BM42" s="99">
        <f t="shared" si="23"/>
        <v>72.260025709669236</v>
      </c>
      <c r="BN42" s="99">
        <f t="shared" si="23"/>
        <v>72.260025709669236</v>
      </c>
      <c r="BO42" s="99">
        <f t="shared" si="23"/>
        <v>72.260025709669236</v>
      </c>
      <c r="BP42" s="99">
        <f t="shared" si="23"/>
        <v>8.7703045457962663</v>
      </c>
      <c r="BQ42" s="99">
        <f>SUM(BQ31:BQ41)</f>
        <v>6.4881511440805086</v>
      </c>
      <c r="BR42" s="51">
        <f t="shared" ref="BR42:CV42" si="24">SUM(BR31:BR41)</f>
        <v>65918.570176101261</v>
      </c>
      <c r="BS42" s="52">
        <f t="shared" si="24"/>
        <v>34950.154282243944</v>
      </c>
      <c r="BT42" s="52">
        <f t="shared" si="24"/>
        <v>33211.048072068261</v>
      </c>
      <c r="BU42" s="52">
        <f t="shared" si="24"/>
        <v>20893.356372560211</v>
      </c>
      <c r="BV42" s="52">
        <f t="shared" si="24"/>
        <v>17183.11018564997</v>
      </c>
      <c r="BW42" s="52">
        <f t="shared" si="24"/>
        <v>9060.0540265856835</v>
      </c>
      <c r="BX42" s="52">
        <f t="shared" si="24"/>
        <v>8832.085853645458</v>
      </c>
      <c r="BY42" s="52">
        <f t="shared" si="24"/>
        <v>8414.3696620785304</v>
      </c>
      <c r="BZ42" s="52">
        <f t="shared" si="24"/>
        <v>8220.7284775315475</v>
      </c>
      <c r="CA42" s="52">
        <f t="shared" si="24"/>
        <v>10215.54904086169</v>
      </c>
      <c r="CB42" s="52">
        <f t="shared" si="24"/>
        <v>9005.8682482736986</v>
      </c>
      <c r="CC42" s="52">
        <f t="shared" si="24"/>
        <v>8303.2789765720954</v>
      </c>
      <c r="CD42" s="52">
        <f t="shared" si="24"/>
        <v>3033.3081077723214</v>
      </c>
      <c r="CE42" s="52">
        <f t="shared" si="24"/>
        <v>3033.3081077723214</v>
      </c>
      <c r="CF42" s="52">
        <f t="shared" si="24"/>
        <v>3033.3081077723214</v>
      </c>
      <c r="CG42" s="52">
        <f t="shared" si="24"/>
        <v>3001.6158901770646</v>
      </c>
      <c r="CH42" s="52">
        <f t="shared" si="24"/>
        <v>3089.2741374191623</v>
      </c>
      <c r="CI42" s="52">
        <f t="shared" si="24"/>
        <v>3090.3877045242089</v>
      </c>
      <c r="CJ42" s="52">
        <f t="shared" si="24"/>
        <v>3070.4279575694768</v>
      </c>
      <c r="CK42" s="52">
        <f t="shared" si="24"/>
        <v>2796.1996211320675</v>
      </c>
      <c r="CL42" s="52">
        <f t="shared" si="24"/>
        <v>2784.6078061672711</v>
      </c>
      <c r="CM42" s="52">
        <f t="shared" si="24"/>
        <v>2784.6078061672711</v>
      </c>
      <c r="CN42" s="52">
        <f t="shared" si="24"/>
        <v>2339.2131261697496</v>
      </c>
      <c r="CO42" s="52">
        <f t="shared" si="24"/>
        <v>2339.2131261697496</v>
      </c>
      <c r="CP42" s="52">
        <f t="shared" si="24"/>
        <v>2339.2131261697496</v>
      </c>
      <c r="CQ42" s="52">
        <f t="shared" si="24"/>
        <v>2339.2131261697496</v>
      </c>
      <c r="CR42" s="52">
        <f t="shared" si="24"/>
        <v>2339.2131261697496</v>
      </c>
      <c r="CS42" s="52">
        <f t="shared" si="24"/>
        <v>2339.2131261697496</v>
      </c>
      <c r="CT42" s="52">
        <f t="shared" si="24"/>
        <v>2339.2131261697496</v>
      </c>
      <c r="CU42" s="52">
        <f t="shared" si="24"/>
        <v>315.4115253643854</v>
      </c>
      <c r="CV42" s="52">
        <f t="shared" si="24"/>
        <v>219.59091456293427</v>
      </c>
      <c r="CW42" s="1"/>
      <c r="CX42" s="88">
        <f t="shared" ref="CX42:EB42" si="25">SUM(CX31:CX41)</f>
        <v>176.24650332631248</v>
      </c>
      <c r="CY42" s="89">
        <f t="shared" si="25"/>
        <v>89.178718218208331</v>
      </c>
      <c r="CZ42" s="89">
        <f t="shared" si="25"/>
        <v>84.047225877498263</v>
      </c>
      <c r="DA42" s="89">
        <f t="shared" si="25"/>
        <v>47.928477133903151</v>
      </c>
      <c r="DB42" s="89">
        <f t="shared" si="25"/>
        <v>37.545112366618298</v>
      </c>
      <c r="DC42" s="89">
        <f t="shared" si="25"/>
        <v>20.060834744160793</v>
      </c>
      <c r="DD42" s="89">
        <f t="shared" si="25"/>
        <v>19.496477553915131</v>
      </c>
      <c r="DE42" s="89">
        <f t="shared" si="25"/>
        <v>18.669102674310722</v>
      </c>
      <c r="DF42" s="89">
        <f t="shared" si="25"/>
        <v>18.195475129697662</v>
      </c>
      <c r="DG42" s="89">
        <f t="shared" si="25"/>
        <v>23.887951170185765</v>
      </c>
      <c r="DH42" s="89">
        <f t="shared" si="25"/>
        <v>20.983840664359466</v>
      </c>
      <c r="DI42" s="89">
        <f t="shared" si="25"/>
        <v>19.11095628351805</v>
      </c>
      <c r="DJ42" s="89">
        <f t="shared" si="25"/>
        <v>7.5259618994714828</v>
      </c>
      <c r="DK42" s="89">
        <f t="shared" si="25"/>
        <v>7.5259618994714828</v>
      </c>
      <c r="DL42" s="89">
        <f t="shared" si="25"/>
        <v>7.5259618994714828</v>
      </c>
      <c r="DM42" s="89">
        <f t="shared" si="25"/>
        <v>7.5259618994714828</v>
      </c>
      <c r="DN42" s="89">
        <f t="shared" si="25"/>
        <v>7.831388881380648</v>
      </c>
      <c r="DO42" s="89">
        <f t="shared" si="25"/>
        <v>7.831388881380648</v>
      </c>
      <c r="DP42" s="89">
        <f t="shared" si="25"/>
        <v>7.831388881380648</v>
      </c>
      <c r="DQ42" s="89">
        <f t="shared" si="25"/>
        <v>7.3198180494085205</v>
      </c>
      <c r="DR42" s="89">
        <f t="shared" si="25"/>
        <v>7.3198180494085205</v>
      </c>
      <c r="DS42" s="89">
        <f t="shared" si="25"/>
        <v>7.3198180494085205</v>
      </c>
      <c r="DT42" s="89">
        <f t="shared" si="25"/>
        <v>6.4169119549633713</v>
      </c>
      <c r="DU42" s="89">
        <f t="shared" si="25"/>
        <v>6.4169119549633713</v>
      </c>
      <c r="DV42" s="89">
        <f t="shared" si="25"/>
        <v>6.4169119549633713</v>
      </c>
      <c r="DW42" s="89">
        <f t="shared" si="25"/>
        <v>6.4169119549633713</v>
      </c>
      <c r="DX42" s="89">
        <f t="shared" si="25"/>
        <v>6.4169119549633713</v>
      </c>
      <c r="DY42" s="89">
        <f t="shared" si="25"/>
        <v>6.4169119549633713</v>
      </c>
      <c r="DZ42" s="89">
        <f t="shared" si="25"/>
        <v>6.4169119549633713</v>
      </c>
      <c r="EA42" s="89">
        <f t="shared" si="25"/>
        <v>0.72443591447528255</v>
      </c>
      <c r="EB42" s="56">
        <f t="shared" si="25"/>
        <v>0.51904210832086439</v>
      </c>
      <c r="EC42" s="59">
        <f>SUM(EC31:EC41)</f>
        <v>2152.5478520612742</v>
      </c>
      <c r="ED42" s="60">
        <f t="shared" ref="ED42:FG42" si="26">SUM(ED31:ED41)</f>
        <v>1093.8770806937971</v>
      </c>
      <c r="EE42" s="60">
        <f t="shared" si="26"/>
        <v>1031.7290067896417</v>
      </c>
      <c r="EF42" s="60">
        <f t="shared" si="26"/>
        <v>591.93084387689714</v>
      </c>
      <c r="EG42" s="60">
        <f t="shared" si="26"/>
        <v>465.02679622003211</v>
      </c>
      <c r="EH42" s="60">
        <f t="shared" si="26"/>
        <v>252.04333784420621</v>
      </c>
      <c r="EI42" s="60">
        <f t="shared" si="26"/>
        <v>244.38228856316476</v>
      </c>
      <c r="EJ42" s="60">
        <f t="shared" si="26"/>
        <v>233.95885647118942</v>
      </c>
      <c r="EK42" s="60">
        <f t="shared" si="26"/>
        <v>227.10652873721116</v>
      </c>
      <c r="EL42" s="60">
        <f t="shared" si="26"/>
        <v>295.29802920596222</v>
      </c>
      <c r="EM42" s="60">
        <f t="shared" si="26"/>
        <v>258.07657476349902</v>
      </c>
      <c r="EN42" s="60">
        <f t="shared" si="26"/>
        <v>235.39386392886414</v>
      </c>
      <c r="EO42" s="60">
        <f t="shared" si="26"/>
        <v>95.086709722077899</v>
      </c>
      <c r="EP42" s="60">
        <f t="shared" si="26"/>
        <v>95.086709722077899</v>
      </c>
      <c r="EQ42" s="60">
        <f t="shared" si="26"/>
        <v>95.086709722077899</v>
      </c>
      <c r="ER42" s="60">
        <f t="shared" si="26"/>
        <v>94.062750347583801</v>
      </c>
      <c r="ES42" s="60">
        <f t="shared" si="26"/>
        <v>97.535240313090853</v>
      </c>
      <c r="ET42" s="60">
        <f t="shared" si="26"/>
        <v>97.51277286451004</v>
      </c>
      <c r="EU42" s="60">
        <f t="shared" si="26"/>
        <v>96.830462710204429</v>
      </c>
      <c r="EV42" s="60">
        <f t="shared" si="26"/>
        <v>89.952449548462738</v>
      </c>
      <c r="EW42" s="60">
        <f t="shared" si="26"/>
        <v>89.612133697357223</v>
      </c>
      <c r="EX42" s="60">
        <f t="shared" si="26"/>
        <v>89.612133697357223</v>
      </c>
      <c r="EY42" s="60">
        <f t="shared" si="26"/>
        <v>78.676937664632618</v>
      </c>
      <c r="EZ42" s="60">
        <f t="shared" si="26"/>
        <v>78.676937664632618</v>
      </c>
      <c r="FA42" s="60">
        <f t="shared" si="26"/>
        <v>78.676937664632618</v>
      </c>
      <c r="FB42" s="60">
        <f t="shared" si="26"/>
        <v>78.676937664632618</v>
      </c>
      <c r="FC42" s="60">
        <f t="shared" si="26"/>
        <v>78.676937664632618</v>
      </c>
      <c r="FD42" s="60">
        <f t="shared" si="26"/>
        <v>78.676937664632618</v>
      </c>
      <c r="FE42" s="60">
        <f t="shared" si="26"/>
        <v>78.676937664632618</v>
      </c>
      <c r="FF42" s="60">
        <f t="shared" si="26"/>
        <v>9.4947404602715491</v>
      </c>
      <c r="FG42" s="60">
        <f t="shared" si="26"/>
        <v>7.0071932524013727</v>
      </c>
    </row>
    <row r="43" spans="1:163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  <c r="BN43" s="1"/>
      <c r="BO43" s="1"/>
      <c r="BP43" s="1"/>
      <c r="BQ43" s="1"/>
      <c r="BR43" s="1"/>
      <c r="BS43" s="1"/>
      <c r="BT43" s="1"/>
      <c r="BU43" s="1"/>
      <c r="BV43" s="1"/>
      <c r="BW43" s="1"/>
      <c r="BX43" s="1"/>
      <c r="BY43" s="1"/>
      <c r="BZ43" s="1"/>
      <c r="CA43" s="1"/>
      <c r="CB43" s="1"/>
      <c r="CC43" s="1"/>
      <c r="CD43" s="1"/>
      <c r="CE43" s="1"/>
      <c r="CF43" s="1"/>
      <c r="CG43" s="1"/>
      <c r="CH43" s="1"/>
      <c r="CI43" s="1"/>
      <c r="CJ43" s="1"/>
      <c r="CK43" s="1"/>
      <c r="CL43" s="1"/>
      <c r="CM43" s="1"/>
      <c r="CN43" s="1"/>
      <c r="CO43" s="1"/>
      <c r="CP43" s="1"/>
      <c r="CQ43" s="1"/>
      <c r="CR43" s="1"/>
      <c r="CS43" s="1"/>
      <c r="CT43" s="1"/>
      <c r="CU43" s="1"/>
      <c r="CV43" s="1"/>
      <c r="CW43" s="1"/>
      <c r="CX43" s="1"/>
      <c r="CY43" s="1"/>
      <c r="CZ43" s="1"/>
      <c r="DA43" s="1"/>
      <c r="DB43" s="1"/>
      <c r="DC43" s="1"/>
      <c r="DD43" s="1"/>
      <c r="DE43" s="1"/>
      <c r="DF43" s="1"/>
      <c r="DG43" s="1"/>
      <c r="DH43" s="1"/>
      <c r="DI43" s="1"/>
      <c r="DJ43" s="1"/>
      <c r="DK43" s="1"/>
      <c r="DL43" s="1"/>
      <c r="DM43" s="1"/>
      <c r="DN43" s="1"/>
      <c r="DO43" s="1"/>
      <c r="DP43" s="1"/>
      <c r="DQ43" s="1"/>
      <c r="DR43" s="1"/>
      <c r="DS43" s="1"/>
      <c r="DT43" s="1"/>
      <c r="DU43" s="1"/>
      <c r="DV43" s="1"/>
      <c r="DW43" s="1"/>
      <c r="DX43" s="1"/>
      <c r="DY43" s="1"/>
      <c r="DZ43" s="1"/>
      <c r="EA43" s="1"/>
      <c r="EB43" s="1"/>
      <c r="EC43" s="1"/>
      <c r="ED43" s="1"/>
      <c r="EE43" s="1"/>
      <c r="EF43" s="1"/>
      <c r="EG43" s="1"/>
      <c r="EH43" s="1"/>
      <c r="EI43" s="1"/>
      <c r="EJ43" s="1"/>
      <c r="EK43" s="1"/>
      <c r="EL43" s="1"/>
      <c r="EM43" s="1"/>
      <c r="EN43" s="1"/>
      <c r="EO43" s="1"/>
      <c r="EP43" s="1"/>
      <c r="EQ43" s="1"/>
      <c r="ER43" s="1"/>
      <c r="ES43" s="1"/>
      <c r="ET43" s="1"/>
      <c r="EU43" s="1"/>
      <c r="EV43" s="1"/>
      <c r="EW43" s="1"/>
      <c r="EX43" s="1"/>
      <c r="EY43" s="1"/>
      <c r="EZ43" s="1"/>
      <c r="FA43" s="1"/>
      <c r="FB43" s="1"/>
      <c r="FC43" s="1"/>
      <c r="FD43" s="1"/>
      <c r="FE43" s="1"/>
      <c r="FF43" s="1"/>
      <c r="FG43" s="1"/>
    </row>
    <row r="44" spans="1:163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  <c r="BP44" s="1"/>
      <c r="BQ44" s="1"/>
      <c r="BR44" s="1"/>
      <c r="BS44" s="1"/>
      <c r="BT44" s="1"/>
      <c r="BU44" s="1"/>
      <c r="BV44" s="1"/>
      <c r="BW44" s="1"/>
      <c r="BX44" s="1"/>
      <c r="BY44" s="1"/>
      <c r="BZ44" s="1"/>
      <c r="CA44" s="1"/>
      <c r="CB44" s="1"/>
      <c r="CC44" s="1"/>
      <c r="CD44" s="1"/>
      <c r="CE44" s="1"/>
      <c r="CF44" s="1"/>
      <c r="CG44" s="1"/>
      <c r="CH44" s="1"/>
      <c r="CI44" s="1"/>
      <c r="CJ44" s="1"/>
      <c r="CK44" s="1"/>
      <c r="CL44" s="1"/>
      <c r="CM44" s="1"/>
      <c r="CN44" s="1"/>
      <c r="CO44" s="1"/>
      <c r="CP44" s="1"/>
      <c r="CQ44" s="1"/>
      <c r="CR44" s="1"/>
      <c r="CS44" s="1"/>
      <c r="CT44" s="1"/>
      <c r="CU44" s="1"/>
      <c r="CV44" s="1"/>
      <c r="CW44" s="1"/>
      <c r="CX44" s="1"/>
      <c r="CY44" s="1"/>
      <c r="CZ44" s="1"/>
      <c r="DA44" s="1"/>
      <c r="DB44" s="1"/>
      <c r="DC44" s="1"/>
      <c r="DD44" s="1"/>
      <c r="DE44" s="1"/>
      <c r="DF44" s="1"/>
      <c r="DG44" s="1"/>
      <c r="DH44" s="1"/>
      <c r="DI44" s="1"/>
      <c r="DJ44" s="1"/>
      <c r="DK44" s="1"/>
      <c r="DL44" s="1"/>
      <c r="DM44" s="1"/>
      <c r="DN44" s="1"/>
      <c r="DO44" s="1"/>
      <c r="DP44" s="1"/>
      <c r="DQ44" s="1"/>
      <c r="DR44" s="1"/>
      <c r="DS44" s="1"/>
      <c r="DT44" s="1"/>
      <c r="DU44" s="1"/>
      <c r="DV44" s="1"/>
      <c r="DW44" s="1"/>
      <c r="DX44" s="1"/>
      <c r="DY44" s="1"/>
      <c r="DZ44" s="1"/>
      <c r="EA44" s="1"/>
      <c r="EB44" s="1"/>
      <c r="EC44" s="1"/>
      <c r="ED44" s="1"/>
      <c r="EE44" s="1"/>
      <c r="EF44" s="1"/>
      <c r="EG44" s="1"/>
      <c r="EH44" s="1"/>
      <c r="EI44" s="1"/>
      <c r="EJ44" s="1"/>
      <c r="EK44" s="1"/>
      <c r="EL44" s="1"/>
      <c r="EM44" s="1"/>
      <c r="EN44" s="1"/>
      <c r="EO44" s="1"/>
      <c r="EP44" s="1"/>
      <c r="EQ44" s="1"/>
      <c r="ER44" s="1"/>
      <c r="ES44" s="1"/>
      <c r="ET44" s="1"/>
      <c r="EU44" s="1"/>
      <c r="EV44" s="1"/>
      <c r="EW44" s="1"/>
      <c r="EX44" s="1"/>
      <c r="EY44" s="1"/>
      <c r="EZ44" s="1"/>
      <c r="FA44" s="1"/>
      <c r="FB44" s="1"/>
      <c r="FC44" s="1"/>
      <c r="FD44" s="1"/>
      <c r="FE44" s="1"/>
      <c r="FF44" s="1"/>
      <c r="FG44" s="1"/>
    </row>
    <row r="45" spans="1:163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1"/>
      <c r="BC45" s="1"/>
      <c r="BD45" s="1"/>
      <c r="BE45" s="1"/>
      <c r="BF45" s="1"/>
      <c r="BG45" s="1"/>
      <c r="BH45" s="1"/>
      <c r="BI45" s="1"/>
      <c r="BJ45" s="1"/>
      <c r="BK45" s="1"/>
      <c r="BL45" s="1"/>
      <c r="BM45" s="1"/>
      <c r="BN45" s="1"/>
      <c r="BO45" s="1"/>
      <c r="BP45" s="1"/>
      <c r="BQ45" s="1"/>
      <c r="BR45" s="1"/>
      <c r="BS45" s="1"/>
      <c r="BT45" s="1"/>
      <c r="BU45" s="1"/>
      <c r="BV45" s="1"/>
      <c r="BW45" s="1"/>
      <c r="BX45" s="1"/>
      <c r="BY45" s="1"/>
      <c r="BZ45" s="1"/>
      <c r="CA45" s="1"/>
      <c r="CB45" s="1"/>
      <c r="CC45" s="1"/>
      <c r="CD45" s="1"/>
      <c r="CE45" s="1"/>
      <c r="CF45" s="1"/>
      <c r="CG45" s="1"/>
      <c r="CH45" s="1"/>
      <c r="CI45" s="1"/>
      <c r="CJ45" s="1"/>
      <c r="CK45" s="1"/>
      <c r="CL45" s="1"/>
      <c r="CM45" s="1"/>
      <c r="CN45" s="1"/>
      <c r="CO45" s="1"/>
      <c r="CP45" s="1"/>
      <c r="CQ45" s="1"/>
      <c r="CR45" s="1"/>
      <c r="CS45" s="1"/>
      <c r="CT45" s="1"/>
      <c r="CU45" s="1"/>
      <c r="CV45" s="1"/>
      <c r="CW45" s="1"/>
      <c r="CX45" s="1"/>
      <c r="CY45" s="1"/>
      <c r="CZ45" s="1"/>
      <c r="DA45" s="1"/>
      <c r="DB45" s="1"/>
      <c r="DC45" s="1"/>
      <c r="DD45" s="1"/>
      <c r="DE45" s="1"/>
      <c r="DF45" s="1"/>
      <c r="DG45" s="1"/>
      <c r="DH45" s="1"/>
      <c r="DI45" s="1"/>
      <c r="DJ45" s="1"/>
      <c r="DK45" s="1"/>
      <c r="DL45" s="1"/>
      <c r="DM45" s="1"/>
      <c r="DN45" s="1"/>
      <c r="DO45" s="1"/>
      <c r="DP45" s="1"/>
      <c r="DQ45" s="1"/>
      <c r="DR45" s="1"/>
      <c r="DS45" s="1"/>
      <c r="DT45" s="1"/>
      <c r="DU45" s="1"/>
      <c r="DV45" s="1"/>
      <c r="DW45" s="1"/>
      <c r="DX45" s="1"/>
      <c r="DY45" s="1"/>
      <c r="DZ45" s="1"/>
      <c r="EA45" s="1"/>
      <c r="EB45" s="1"/>
      <c r="EC45" s="1"/>
      <c r="ED45" s="1"/>
      <c r="EE45" s="1"/>
      <c r="EF45" s="1"/>
      <c r="EG45" s="1"/>
      <c r="EH45" s="1"/>
      <c r="EI45" s="1"/>
      <c r="EJ45" s="1"/>
      <c r="EK45" s="1"/>
      <c r="EL45" s="1"/>
      <c r="EM45" s="1"/>
      <c r="EN45" s="1"/>
      <c r="EO45" s="1"/>
      <c r="EP45" s="1"/>
      <c r="EQ45" s="1"/>
      <c r="ER45" s="1"/>
      <c r="ES45" s="1"/>
      <c r="ET45" s="1"/>
      <c r="EU45" s="1"/>
      <c r="EV45" s="1"/>
      <c r="EW45" s="1"/>
      <c r="EX45" s="1"/>
      <c r="EY45" s="1"/>
      <c r="EZ45" s="1"/>
      <c r="FA45" s="1"/>
      <c r="FB45" s="1"/>
      <c r="FC45" s="1"/>
      <c r="FD45" s="1"/>
      <c r="FE45" s="1"/>
      <c r="FF45" s="1"/>
      <c r="FG45" s="1"/>
    </row>
    <row r="46" spans="1:163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"/>
      <c r="BO46" s="1"/>
      <c r="BP46" s="1"/>
      <c r="BQ46" s="1"/>
      <c r="BR46" s="1"/>
      <c r="BS46" s="1"/>
      <c r="BT46" s="1"/>
      <c r="BU46" s="1"/>
      <c r="BV46" s="1"/>
      <c r="BW46" s="1"/>
      <c r="BX46" s="1"/>
      <c r="BY46" s="1"/>
      <c r="BZ46" s="1"/>
      <c r="CA46" s="1"/>
      <c r="CB46" s="1"/>
      <c r="CC46" s="1"/>
      <c r="CD46" s="1"/>
      <c r="CE46" s="1"/>
      <c r="CF46" s="1"/>
      <c r="CG46" s="1"/>
      <c r="CH46" s="1"/>
      <c r="CI46" s="1"/>
      <c r="CJ46" s="1"/>
      <c r="CK46" s="1"/>
      <c r="CL46" s="1"/>
      <c r="CM46" s="1"/>
      <c r="CN46" s="1"/>
      <c r="CO46" s="1"/>
      <c r="CP46" s="1"/>
      <c r="CQ46" s="1"/>
      <c r="CR46" s="1"/>
      <c r="CS46" s="1"/>
      <c r="CT46" s="1"/>
      <c r="CU46" s="1"/>
      <c r="CV46" s="1"/>
      <c r="CW46" s="1"/>
      <c r="CX46" s="1"/>
      <c r="CY46" s="1"/>
      <c r="CZ46" s="1"/>
      <c r="DA46" s="1"/>
      <c r="DB46" s="1"/>
      <c r="DC46" s="1"/>
      <c r="DD46" s="1"/>
      <c r="DE46" s="1"/>
      <c r="DF46" s="1"/>
      <c r="DG46" s="1"/>
      <c r="DH46" s="1"/>
      <c r="DI46" s="1"/>
      <c r="DJ46" s="1"/>
      <c r="DK46" s="1"/>
      <c r="DL46" s="1"/>
      <c r="DM46" s="1"/>
      <c r="DN46" s="1"/>
      <c r="DO46" s="1"/>
      <c r="DP46" s="1"/>
      <c r="DQ46" s="1"/>
      <c r="DR46" s="1"/>
      <c r="DS46" s="1"/>
      <c r="DT46" s="1"/>
      <c r="DU46" s="1"/>
      <c r="DV46" s="1"/>
      <c r="DW46" s="1"/>
      <c r="DX46" s="1"/>
      <c r="DY46" s="1"/>
      <c r="DZ46" s="1"/>
      <c r="EA46" s="1"/>
      <c r="EB46" s="1"/>
      <c r="EC46" s="1"/>
      <c r="ED46" s="1"/>
      <c r="EE46" s="1"/>
      <c r="EF46" s="1"/>
      <c r="EG46" s="1"/>
      <c r="EH46" s="1"/>
      <c r="EI46" s="1"/>
      <c r="EJ46" s="1"/>
      <c r="EK46" s="1"/>
      <c r="EL46" s="1"/>
      <c r="EM46" s="1"/>
      <c r="EN46" s="1"/>
      <c r="EO46" s="1"/>
      <c r="EP46" s="1"/>
      <c r="EQ46" s="1"/>
      <c r="ER46" s="1"/>
      <c r="ES46" s="1"/>
      <c r="ET46" s="1"/>
      <c r="EU46" s="1"/>
      <c r="EV46" s="1"/>
      <c r="EW46" s="1"/>
      <c r="EX46" s="1"/>
      <c r="EY46" s="1"/>
      <c r="EZ46" s="1"/>
      <c r="FA46" s="1"/>
      <c r="FB46" s="1"/>
      <c r="FC46" s="1"/>
      <c r="FD46" s="1"/>
      <c r="FE46" s="1"/>
      <c r="FF46" s="1"/>
      <c r="FG46" s="1"/>
    </row>
    <row r="48" spans="1:163" x14ac:dyDescent="0.25">
      <c r="A48" s="122" t="s">
        <v>37</v>
      </c>
      <c r="B48" s="40"/>
      <c r="C48" s="40"/>
      <c r="D48" s="40"/>
      <c r="E48" s="40"/>
      <c r="F48" s="40"/>
      <c r="G48" s="40"/>
      <c r="H48" s="40"/>
      <c r="I48" s="40"/>
      <c r="J48" s="40"/>
      <c r="K48" s="40"/>
      <c r="L48" s="40"/>
      <c r="M48" s="40"/>
      <c r="N48" s="40"/>
      <c r="O48" s="40"/>
      <c r="P48" s="40"/>
      <c r="Q48" s="40"/>
      <c r="R48" s="40"/>
      <c r="S48" s="40"/>
      <c r="T48" s="40"/>
      <c r="U48" s="40"/>
    </row>
    <row r="49" spans="1:160" x14ac:dyDescent="0.25">
      <c r="F49" s="111" t="s">
        <v>20</v>
      </c>
      <c r="G49" s="111"/>
      <c r="H49" s="111"/>
      <c r="I49" s="111"/>
      <c r="J49" s="111"/>
      <c r="K49" s="111"/>
      <c r="L49" s="111"/>
      <c r="M49" s="111"/>
      <c r="N49" s="111"/>
      <c r="O49" s="111"/>
      <c r="P49" s="111"/>
      <c r="Q49" s="111"/>
      <c r="R49" s="111"/>
      <c r="S49" s="111"/>
      <c r="T49" s="111"/>
      <c r="U49" s="111"/>
      <c r="V49" s="111"/>
      <c r="W49" s="111"/>
      <c r="X49" s="111"/>
      <c r="Y49" s="111"/>
      <c r="Z49" s="111"/>
      <c r="AA49" s="111"/>
      <c r="AB49" s="111"/>
      <c r="AC49" s="111"/>
      <c r="AD49" s="111"/>
      <c r="AE49" s="111"/>
      <c r="AF49" s="111"/>
      <c r="AG49" s="111"/>
      <c r="AH49" s="111"/>
      <c r="AI49" s="111"/>
      <c r="AJ49" s="111"/>
      <c r="AK49" s="112" t="s">
        <v>28</v>
      </c>
      <c r="AL49" s="113"/>
      <c r="AM49" s="113"/>
      <c r="AN49" s="113"/>
      <c r="AO49" s="113"/>
      <c r="AP49" s="113"/>
      <c r="AQ49" s="113"/>
      <c r="AR49" s="113"/>
      <c r="AS49" s="113"/>
      <c r="AT49" s="113"/>
      <c r="AU49" s="113"/>
      <c r="AV49" s="113"/>
      <c r="AW49" s="113"/>
      <c r="AX49" s="113"/>
      <c r="AY49" s="113"/>
      <c r="AZ49" s="113"/>
      <c r="BA49" s="113"/>
      <c r="BB49" s="113"/>
      <c r="BC49" s="113"/>
      <c r="BD49" s="113"/>
      <c r="BE49" s="113"/>
      <c r="BF49" s="113"/>
      <c r="BG49" s="113"/>
      <c r="BH49" s="113"/>
      <c r="BI49" s="113"/>
      <c r="BJ49" s="113"/>
      <c r="BK49" s="113"/>
      <c r="BL49" s="113"/>
      <c r="BM49" s="113"/>
      <c r="BN49" s="113"/>
      <c r="BO49" s="113"/>
      <c r="BP49" s="114" t="s">
        <v>33</v>
      </c>
      <c r="BQ49" s="115"/>
      <c r="BR49" s="115"/>
      <c r="BS49" s="115"/>
      <c r="BT49" s="115"/>
      <c r="BU49" s="115"/>
      <c r="BV49" s="115"/>
      <c r="BW49" s="115"/>
      <c r="BX49" s="115"/>
      <c r="BY49" s="115"/>
      <c r="BZ49" s="115"/>
      <c r="CA49" s="115"/>
      <c r="CB49" s="115"/>
      <c r="CC49" s="115"/>
      <c r="CD49" s="115"/>
      <c r="CE49" s="115"/>
      <c r="CF49" s="115"/>
      <c r="CG49" s="115"/>
      <c r="CH49" s="115"/>
      <c r="CI49" s="115"/>
      <c r="CJ49" s="115"/>
      <c r="CK49" s="115"/>
      <c r="CL49" s="115"/>
      <c r="CM49" s="115"/>
      <c r="CN49" s="115"/>
      <c r="CO49" s="115"/>
      <c r="CP49" s="115"/>
      <c r="CQ49" s="115"/>
      <c r="CR49" s="115"/>
      <c r="CS49" s="115"/>
      <c r="CT49" s="116"/>
      <c r="CU49" s="117" t="s">
        <v>27</v>
      </c>
      <c r="CV49" s="118"/>
      <c r="CW49" s="118"/>
      <c r="CX49" s="118"/>
      <c r="CY49" s="118"/>
      <c r="CZ49" s="118"/>
      <c r="DA49" s="118"/>
      <c r="DB49" s="118"/>
      <c r="DC49" s="118"/>
      <c r="DD49" s="118"/>
      <c r="DE49" s="118"/>
      <c r="DF49" s="118"/>
      <c r="DG49" s="118"/>
      <c r="DH49" s="118"/>
      <c r="DI49" s="118"/>
      <c r="DJ49" s="118"/>
      <c r="DK49" s="118"/>
      <c r="DL49" s="118"/>
      <c r="DM49" s="118"/>
      <c r="DN49" s="118"/>
      <c r="DO49" s="118"/>
      <c r="DP49" s="118"/>
      <c r="DQ49" s="118"/>
      <c r="DR49" s="118"/>
      <c r="DS49" s="118"/>
      <c r="DT49" s="118"/>
      <c r="DU49" s="118"/>
      <c r="DV49" s="118"/>
      <c r="DW49" s="118"/>
      <c r="DX49" s="118"/>
      <c r="DY49" s="118"/>
      <c r="DZ49" s="109" t="s">
        <v>34</v>
      </c>
      <c r="EA49" s="110"/>
      <c r="EB49" s="110"/>
      <c r="EC49" s="110"/>
      <c r="ED49" s="110"/>
      <c r="EE49" s="110"/>
      <c r="EF49" s="110"/>
      <c r="EG49" s="110"/>
      <c r="EH49" s="110"/>
      <c r="EI49" s="110"/>
      <c r="EJ49" s="110"/>
      <c r="EK49" s="110"/>
      <c r="EL49" s="110"/>
      <c r="EM49" s="110"/>
      <c r="EN49" s="110"/>
      <c r="EO49" s="110"/>
      <c r="EP49" s="110"/>
      <c r="EQ49" s="110"/>
      <c r="ER49" s="110"/>
      <c r="ES49" s="110"/>
      <c r="ET49" s="110"/>
      <c r="EU49" s="110"/>
      <c r="EV49" s="110"/>
      <c r="EW49" s="110"/>
      <c r="EX49" s="110"/>
      <c r="EY49" s="110"/>
      <c r="EZ49" s="110"/>
      <c r="FA49" s="110"/>
      <c r="FB49" s="110"/>
      <c r="FC49" s="110"/>
      <c r="FD49" s="110"/>
    </row>
    <row r="50" spans="1:160" ht="15.75" customHeight="1" x14ac:dyDescent="0.25">
      <c r="A50" s="13" t="s">
        <v>46</v>
      </c>
      <c r="B50" s="13" t="s">
        <v>0</v>
      </c>
      <c r="C50" s="13" t="s">
        <v>47</v>
      </c>
      <c r="D50" s="13" t="s">
        <v>48</v>
      </c>
      <c r="E50" s="13" t="s">
        <v>18</v>
      </c>
      <c r="F50" s="98">
        <v>1990</v>
      </c>
      <c r="G50" s="98">
        <v>1991</v>
      </c>
      <c r="H50" s="98">
        <v>1992</v>
      </c>
      <c r="I50" s="98">
        <v>1993</v>
      </c>
      <c r="J50" s="98">
        <v>1994</v>
      </c>
      <c r="K50" s="98">
        <v>1995</v>
      </c>
      <c r="L50" s="98">
        <v>1996</v>
      </c>
      <c r="M50" s="98">
        <v>1997</v>
      </c>
      <c r="N50" s="98">
        <v>1998</v>
      </c>
      <c r="O50" s="98">
        <v>1999</v>
      </c>
      <c r="P50" s="98">
        <v>2000</v>
      </c>
      <c r="Q50" s="98">
        <v>2001</v>
      </c>
      <c r="R50" s="98">
        <v>2002</v>
      </c>
      <c r="S50" s="98">
        <v>2003</v>
      </c>
      <c r="T50" s="98">
        <v>2004</v>
      </c>
      <c r="U50" s="98">
        <v>2005</v>
      </c>
      <c r="V50" s="98">
        <v>2006</v>
      </c>
      <c r="W50" s="98">
        <v>2007</v>
      </c>
      <c r="X50" s="98">
        <v>2008</v>
      </c>
      <c r="Y50" s="98">
        <v>2009</v>
      </c>
      <c r="Z50" s="98">
        <v>2010</v>
      </c>
      <c r="AA50" s="98">
        <v>2011</v>
      </c>
      <c r="AB50" s="98">
        <v>2012</v>
      </c>
      <c r="AC50" s="98">
        <v>2013</v>
      </c>
      <c r="AD50" s="98">
        <v>2014</v>
      </c>
      <c r="AE50" s="98">
        <v>2015</v>
      </c>
      <c r="AF50" s="98">
        <v>2016</v>
      </c>
      <c r="AG50" s="98">
        <v>2017</v>
      </c>
      <c r="AH50" s="98">
        <v>2018</v>
      </c>
      <c r="AI50" s="98">
        <v>2019</v>
      </c>
      <c r="AJ50" s="98">
        <v>2020</v>
      </c>
      <c r="AK50" s="71">
        <v>1990</v>
      </c>
      <c r="AL50" s="72">
        <v>1991</v>
      </c>
      <c r="AM50" s="72">
        <v>1992</v>
      </c>
      <c r="AN50" s="72">
        <v>1993</v>
      </c>
      <c r="AO50" s="72">
        <v>1994</v>
      </c>
      <c r="AP50" s="72">
        <v>1995</v>
      </c>
      <c r="AQ50" s="72">
        <v>1996</v>
      </c>
      <c r="AR50" s="72">
        <v>1997</v>
      </c>
      <c r="AS50" s="72">
        <v>1998</v>
      </c>
      <c r="AT50" s="72">
        <v>1999</v>
      </c>
      <c r="AU50" s="72">
        <v>2000</v>
      </c>
      <c r="AV50" s="72">
        <v>2001</v>
      </c>
      <c r="AW50" s="72">
        <v>2002</v>
      </c>
      <c r="AX50" s="72">
        <v>2003</v>
      </c>
      <c r="AY50" s="72">
        <v>2004</v>
      </c>
      <c r="AZ50" s="72">
        <v>2005</v>
      </c>
      <c r="BA50" s="72">
        <v>2006</v>
      </c>
      <c r="BB50" s="72">
        <v>2007</v>
      </c>
      <c r="BC50" s="72">
        <v>2008</v>
      </c>
      <c r="BD50" s="72">
        <v>2009</v>
      </c>
      <c r="BE50" s="72">
        <v>2010</v>
      </c>
      <c r="BF50" s="72">
        <v>2011</v>
      </c>
      <c r="BG50" s="72">
        <v>2012</v>
      </c>
      <c r="BH50" s="72">
        <v>2013</v>
      </c>
      <c r="BI50" s="72">
        <v>2014</v>
      </c>
      <c r="BJ50" s="72">
        <v>2015</v>
      </c>
      <c r="BK50" s="72">
        <v>2016</v>
      </c>
      <c r="BL50" s="72">
        <v>2017</v>
      </c>
      <c r="BM50" s="72">
        <v>2018</v>
      </c>
      <c r="BN50" s="72">
        <v>2019</v>
      </c>
      <c r="BO50" s="72">
        <v>2020</v>
      </c>
      <c r="BP50" s="66">
        <v>1990</v>
      </c>
      <c r="BQ50" s="46">
        <v>1991</v>
      </c>
      <c r="BR50" s="46">
        <v>1992</v>
      </c>
      <c r="BS50" s="46">
        <v>1993</v>
      </c>
      <c r="BT50" s="46">
        <v>1994</v>
      </c>
      <c r="BU50" s="46">
        <v>1995</v>
      </c>
      <c r="BV50" s="46">
        <v>1996</v>
      </c>
      <c r="BW50" s="46">
        <v>1997</v>
      </c>
      <c r="BX50" s="46">
        <v>1998</v>
      </c>
      <c r="BY50" s="46">
        <v>1999</v>
      </c>
      <c r="BZ50" s="46">
        <v>2000</v>
      </c>
      <c r="CA50" s="46">
        <v>2001</v>
      </c>
      <c r="CB50" s="46">
        <v>2002</v>
      </c>
      <c r="CC50" s="46">
        <v>2003</v>
      </c>
      <c r="CD50" s="46">
        <v>2004</v>
      </c>
      <c r="CE50" s="46">
        <v>2005</v>
      </c>
      <c r="CF50" s="46">
        <v>2006</v>
      </c>
      <c r="CG50" s="46">
        <v>2007</v>
      </c>
      <c r="CH50" s="46">
        <v>2008</v>
      </c>
      <c r="CI50" s="46">
        <v>2009</v>
      </c>
      <c r="CJ50" s="46">
        <v>2010</v>
      </c>
      <c r="CK50" s="46">
        <v>2011</v>
      </c>
      <c r="CL50" s="46">
        <v>2012</v>
      </c>
      <c r="CM50" s="46">
        <v>2013</v>
      </c>
      <c r="CN50" s="46">
        <v>2014</v>
      </c>
      <c r="CO50" s="46">
        <v>2015</v>
      </c>
      <c r="CP50" s="46">
        <v>2016</v>
      </c>
      <c r="CQ50" s="46">
        <v>2017</v>
      </c>
      <c r="CR50" s="46">
        <v>2018</v>
      </c>
      <c r="CS50" s="46">
        <v>2019</v>
      </c>
      <c r="CT50" s="49">
        <v>2020</v>
      </c>
      <c r="CU50" s="67">
        <v>1990</v>
      </c>
      <c r="CV50" s="68">
        <v>1991</v>
      </c>
      <c r="CW50" s="68">
        <v>1992</v>
      </c>
      <c r="CX50" s="68">
        <v>1993</v>
      </c>
      <c r="CY50" s="68">
        <v>1994</v>
      </c>
      <c r="CZ50" s="68">
        <v>1995</v>
      </c>
      <c r="DA50" s="68">
        <v>1996</v>
      </c>
      <c r="DB50" s="68">
        <v>1997</v>
      </c>
      <c r="DC50" s="68">
        <v>1998</v>
      </c>
      <c r="DD50" s="68">
        <v>1999</v>
      </c>
      <c r="DE50" s="68">
        <v>2000</v>
      </c>
      <c r="DF50" s="68">
        <v>2001</v>
      </c>
      <c r="DG50" s="68">
        <v>2002</v>
      </c>
      <c r="DH50" s="68">
        <v>2003</v>
      </c>
      <c r="DI50" s="68">
        <v>2004</v>
      </c>
      <c r="DJ50" s="68">
        <v>2005</v>
      </c>
      <c r="DK50" s="68">
        <v>2006</v>
      </c>
      <c r="DL50" s="68">
        <v>2007</v>
      </c>
      <c r="DM50" s="68">
        <v>2008</v>
      </c>
      <c r="DN50" s="68">
        <v>2009</v>
      </c>
      <c r="DO50" s="68">
        <v>2010</v>
      </c>
      <c r="DP50" s="68">
        <v>2011</v>
      </c>
      <c r="DQ50" s="68">
        <v>2012</v>
      </c>
      <c r="DR50" s="68">
        <v>2013</v>
      </c>
      <c r="DS50" s="68">
        <v>2014</v>
      </c>
      <c r="DT50" s="68">
        <v>2015</v>
      </c>
      <c r="DU50" s="68">
        <v>2016</v>
      </c>
      <c r="DV50" s="68">
        <v>2017</v>
      </c>
      <c r="DW50" s="68">
        <v>2018</v>
      </c>
      <c r="DX50" s="68">
        <v>2019</v>
      </c>
      <c r="DY50" s="68">
        <v>2020</v>
      </c>
      <c r="DZ50" s="69">
        <v>1990</v>
      </c>
      <c r="EA50" s="70">
        <v>1991</v>
      </c>
      <c r="EB50" s="70">
        <v>1992</v>
      </c>
      <c r="EC50" s="70">
        <v>1993</v>
      </c>
      <c r="ED50" s="70">
        <v>1994</v>
      </c>
      <c r="EE50" s="70">
        <v>1995</v>
      </c>
      <c r="EF50" s="70">
        <v>1996</v>
      </c>
      <c r="EG50" s="70">
        <v>1997</v>
      </c>
      <c r="EH50" s="70">
        <v>1998</v>
      </c>
      <c r="EI50" s="70">
        <v>1999</v>
      </c>
      <c r="EJ50" s="70">
        <v>2000</v>
      </c>
      <c r="EK50" s="70">
        <v>2001</v>
      </c>
      <c r="EL50" s="70">
        <v>2002</v>
      </c>
      <c r="EM50" s="70">
        <v>2003</v>
      </c>
      <c r="EN50" s="70">
        <v>2004</v>
      </c>
      <c r="EO50" s="70">
        <v>2005</v>
      </c>
      <c r="EP50" s="70">
        <v>2006</v>
      </c>
      <c r="EQ50" s="70">
        <v>2007</v>
      </c>
      <c r="ER50" s="70">
        <v>2008</v>
      </c>
      <c r="ES50" s="70">
        <v>2009</v>
      </c>
      <c r="ET50" s="70">
        <v>2010</v>
      </c>
      <c r="EU50" s="70">
        <v>2011</v>
      </c>
      <c r="EV50" s="70">
        <v>2012</v>
      </c>
      <c r="EW50" s="70">
        <v>2013</v>
      </c>
      <c r="EX50" s="70">
        <v>2014</v>
      </c>
      <c r="EY50" s="70">
        <v>2015</v>
      </c>
      <c r="EZ50" s="70">
        <v>2016</v>
      </c>
      <c r="FA50" s="70">
        <v>2017</v>
      </c>
      <c r="FB50" s="70">
        <v>2018</v>
      </c>
      <c r="FC50" s="70">
        <v>2019</v>
      </c>
      <c r="FD50" s="70">
        <v>2020</v>
      </c>
    </row>
    <row r="51" spans="1:160" x14ac:dyDescent="0.25">
      <c r="A51" s="1" t="s">
        <v>22</v>
      </c>
      <c r="B51" s="1" t="str">
        <f>B6</f>
        <v>California</v>
      </c>
      <c r="C51" s="1" t="s">
        <v>22</v>
      </c>
      <c r="D51" s="1" t="s">
        <v>22</v>
      </c>
      <c r="E51" s="1" t="s">
        <v>22</v>
      </c>
      <c r="F51" s="100">
        <f>F42+F20</f>
        <v>263677.91176896571</v>
      </c>
      <c r="G51" s="100">
        <f>G42+G20</f>
        <v>263677.91176896571</v>
      </c>
      <c r="H51" s="100">
        <f t="shared" ref="H51:AI51" si="27">H42+H20</f>
        <v>263809.47789707937</v>
      </c>
      <c r="I51" s="100">
        <f t="shared" si="27"/>
        <v>263809.47789707943</v>
      </c>
      <c r="J51" s="100">
        <f t="shared" si="27"/>
        <v>263809.47789707937</v>
      </c>
      <c r="K51" s="100">
        <f t="shared" si="27"/>
        <v>263809.47789707925</v>
      </c>
      <c r="L51" s="100">
        <f t="shared" si="27"/>
        <v>263809.47789707925</v>
      </c>
      <c r="M51" s="100">
        <f t="shared" si="27"/>
        <v>263809.47789707937</v>
      </c>
      <c r="N51" s="100">
        <f t="shared" si="27"/>
        <v>263809.47789707943</v>
      </c>
      <c r="O51" s="100">
        <f t="shared" si="27"/>
        <v>264134.15195068455</v>
      </c>
      <c r="P51" s="100">
        <f t="shared" si="27"/>
        <v>264152.05119305087</v>
      </c>
      <c r="Q51" s="100">
        <f t="shared" si="27"/>
        <v>264152.05119305087</v>
      </c>
      <c r="R51" s="100">
        <f t="shared" si="27"/>
        <v>264152.05119305075</v>
      </c>
      <c r="S51" s="100">
        <f t="shared" si="27"/>
        <v>264152.05119305075</v>
      </c>
      <c r="T51" s="100">
        <f t="shared" si="27"/>
        <v>264152.05119305075</v>
      </c>
      <c r="U51" s="100">
        <f t="shared" si="27"/>
        <v>264152.05119305081</v>
      </c>
      <c r="V51" s="100">
        <f t="shared" si="27"/>
        <v>264175.85371566826</v>
      </c>
      <c r="W51" s="100">
        <f t="shared" si="27"/>
        <v>264179.79369712825</v>
      </c>
      <c r="X51" s="100">
        <f t="shared" si="27"/>
        <v>264179.79369712825</v>
      </c>
      <c r="Y51" s="100">
        <f t="shared" si="27"/>
        <v>264179.79369712831</v>
      </c>
      <c r="Z51" s="100">
        <f t="shared" si="27"/>
        <v>264179.79369712825</v>
      </c>
      <c r="AA51" s="100">
        <f t="shared" si="27"/>
        <v>264179.79369712825</v>
      </c>
      <c r="AB51" s="100">
        <f t="shared" si="27"/>
        <v>264188.51025487686</v>
      </c>
      <c r="AC51" s="100">
        <f t="shared" si="27"/>
        <v>264188.51025487686</v>
      </c>
      <c r="AD51" s="100">
        <f t="shared" si="27"/>
        <v>264188.51025487686</v>
      </c>
      <c r="AE51" s="100">
        <f t="shared" si="27"/>
        <v>264188.51025487686</v>
      </c>
      <c r="AF51" s="100">
        <f t="shared" si="27"/>
        <v>264188.51025487686</v>
      </c>
      <c r="AG51" s="100">
        <f t="shared" si="27"/>
        <v>264188.51025487686</v>
      </c>
      <c r="AH51" s="100">
        <f t="shared" si="27"/>
        <v>264188.51025487686</v>
      </c>
      <c r="AI51" s="100">
        <f t="shared" si="27"/>
        <v>264188.51025487686</v>
      </c>
      <c r="AJ51" s="100">
        <f>AJ42+AJ20</f>
        <v>264188.51025487692</v>
      </c>
      <c r="AK51" s="50">
        <f>AM42+AL20</f>
        <v>28180.265594844386</v>
      </c>
      <c r="AL51" s="99">
        <f t="shared" ref="AL51:BN51" si="28">AN42+AM20</f>
        <v>27959.183454743714</v>
      </c>
      <c r="AM51" s="99">
        <f t="shared" si="28"/>
        <v>27953.993048575911</v>
      </c>
      <c r="AN51" s="99">
        <f t="shared" si="28"/>
        <v>27855.615467281958</v>
      </c>
      <c r="AO51" s="99">
        <f t="shared" si="28"/>
        <v>27829.2500727638</v>
      </c>
      <c r="AP51" s="99">
        <f t="shared" si="28"/>
        <v>27758.56976890684</v>
      </c>
      <c r="AQ51" s="99">
        <f t="shared" si="28"/>
        <v>27757.136755591466</v>
      </c>
      <c r="AR51" s="99">
        <f t="shared" si="28"/>
        <v>27753.804680449946</v>
      </c>
      <c r="AS51" s="99">
        <f t="shared" si="28"/>
        <v>27752.60204745494</v>
      </c>
      <c r="AT51" s="99">
        <f t="shared" si="28"/>
        <v>27816.091768618815</v>
      </c>
      <c r="AU51" s="99">
        <f t="shared" si="28"/>
        <v>27808.938304628922</v>
      </c>
      <c r="AV51" s="99">
        <f t="shared" si="28"/>
        <v>27803.630709656038</v>
      </c>
      <c r="AW51" s="99">
        <f t="shared" si="28"/>
        <v>27757.863752765774</v>
      </c>
      <c r="AX51" s="99">
        <f t="shared" si="28"/>
        <v>27757.863752765774</v>
      </c>
      <c r="AY51" s="99">
        <f t="shared" si="28"/>
        <v>27757.863752765774</v>
      </c>
      <c r="AZ51" s="99">
        <f t="shared" si="28"/>
        <v>27757.863752765774</v>
      </c>
      <c r="BA51" s="99">
        <f t="shared" si="28"/>
        <v>27762.052286803344</v>
      </c>
      <c r="BB51" s="99">
        <f t="shared" si="28"/>
        <v>27762.773303410533</v>
      </c>
      <c r="BC51" s="99">
        <f t="shared" si="28"/>
        <v>27762.773303410533</v>
      </c>
      <c r="BD51" s="99">
        <f t="shared" si="28"/>
        <v>27760.713061439976</v>
      </c>
      <c r="BE51" s="99">
        <f t="shared" si="28"/>
        <v>27760.713061439976</v>
      </c>
      <c r="BF51" s="99">
        <f t="shared" si="28"/>
        <v>27760.713061439976</v>
      </c>
      <c r="BG51" s="99">
        <f t="shared" si="28"/>
        <v>27757.785342419833</v>
      </c>
      <c r="BH51" s="99">
        <f t="shared" si="28"/>
        <v>27757.785342419833</v>
      </c>
      <c r="BI51" s="99">
        <f t="shared" si="28"/>
        <v>27757.785342419833</v>
      </c>
      <c r="BJ51" s="99">
        <f t="shared" si="28"/>
        <v>27757.785342419833</v>
      </c>
      <c r="BK51" s="99">
        <f t="shared" si="28"/>
        <v>27757.785342419833</v>
      </c>
      <c r="BL51" s="99">
        <f t="shared" si="28"/>
        <v>27757.785342419833</v>
      </c>
      <c r="BM51" s="99">
        <f t="shared" si="28"/>
        <v>27757.785342419833</v>
      </c>
      <c r="BN51" s="99">
        <f t="shared" si="28"/>
        <v>27743.331032092079</v>
      </c>
      <c r="BO51" s="99">
        <f>BQ42+BP20</f>
        <v>27742.486187852384</v>
      </c>
      <c r="BP51" s="51">
        <f>BR42</f>
        <v>65918.570176101261</v>
      </c>
      <c r="BQ51" s="73">
        <f>BS42</f>
        <v>34950.154282243944</v>
      </c>
      <c r="BR51" s="73">
        <f t="shared" ref="BR51:CS51" si="29">BT42</f>
        <v>33211.048072068261</v>
      </c>
      <c r="BS51" s="73">
        <f t="shared" si="29"/>
        <v>20893.356372560211</v>
      </c>
      <c r="BT51" s="73">
        <f t="shared" si="29"/>
        <v>17183.11018564997</v>
      </c>
      <c r="BU51" s="73">
        <f t="shared" si="29"/>
        <v>9060.0540265856835</v>
      </c>
      <c r="BV51" s="73">
        <f t="shared" si="29"/>
        <v>8832.085853645458</v>
      </c>
      <c r="BW51" s="73">
        <f t="shared" si="29"/>
        <v>8414.3696620785304</v>
      </c>
      <c r="BX51" s="73">
        <f t="shared" si="29"/>
        <v>8220.7284775315475</v>
      </c>
      <c r="BY51" s="73">
        <f t="shared" si="29"/>
        <v>10215.54904086169</v>
      </c>
      <c r="BZ51" s="73">
        <f t="shared" si="29"/>
        <v>9005.8682482736986</v>
      </c>
      <c r="CA51" s="73">
        <f t="shared" si="29"/>
        <v>8303.2789765720954</v>
      </c>
      <c r="CB51" s="73">
        <f t="shared" si="29"/>
        <v>3033.3081077723214</v>
      </c>
      <c r="CC51" s="73">
        <f t="shared" si="29"/>
        <v>3033.3081077723214</v>
      </c>
      <c r="CD51" s="73">
        <f t="shared" si="29"/>
        <v>3033.3081077723214</v>
      </c>
      <c r="CE51" s="73">
        <f t="shared" si="29"/>
        <v>3001.6158901770646</v>
      </c>
      <c r="CF51" s="73">
        <f t="shared" si="29"/>
        <v>3089.2741374191623</v>
      </c>
      <c r="CG51" s="73">
        <f t="shared" si="29"/>
        <v>3090.3877045242089</v>
      </c>
      <c r="CH51" s="73">
        <f t="shared" si="29"/>
        <v>3070.4279575694768</v>
      </c>
      <c r="CI51" s="73">
        <f t="shared" si="29"/>
        <v>2796.1996211320675</v>
      </c>
      <c r="CJ51" s="73">
        <f t="shared" si="29"/>
        <v>2784.6078061672711</v>
      </c>
      <c r="CK51" s="73">
        <f t="shared" si="29"/>
        <v>2784.6078061672711</v>
      </c>
      <c r="CL51" s="73">
        <f t="shared" si="29"/>
        <v>2339.2131261697496</v>
      </c>
      <c r="CM51" s="73">
        <f t="shared" si="29"/>
        <v>2339.2131261697496</v>
      </c>
      <c r="CN51" s="73">
        <f t="shared" si="29"/>
        <v>2339.2131261697496</v>
      </c>
      <c r="CO51" s="73">
        <f t="shared" si="29"/>
        <v>2339.2131261697496</v>
      </c>
      <c r="CP51" s="73">
        <f t="shared" si="29"/>
        <v>2339.2131261697496</v>
      </c>
      <c r="CQ51" s="73">
        <f t="shared" si="29"/>
        <v>2339.2131261697496</v>
      </c>
      <c r="CR51" s="73">
        <f t="shared" si="29"/>
        <v>2339.2131261697496</v>
      </c>
      <c r="CS51" s="73">
        <f t="shared" si="29"/>
        <v>315.4115253643854</v>
      </c>
      <c r="CT51" s="73">
        <f>CV42</f>
        <v>219.59091456293427</v>
      </c>
      <c r="CU51" s="88">
        <f>CX42+BR20</f>
        <v>2350.2359691684596</v>
      </c>
      <c r="CV51" s="74">
        <f>CY42+BS20</f>
        <v>2330.3385765593989</v>
      </c>
      <c r="CW51" s="74">
        <f t="shared" ref="CW51:DY51" si="30">CZ42+BT20</f>
        <v>2329.8714400042968</v>
      </c>
      <c r="CX51" s="74">
        <f t="shared" si="30"/>
        <v>2321.0174576878403</v>
      </c>
      <c r="CY51" s="74">
        <f t="shared" si="30"/>
        <v>2318.6445721812061</v>
      </c>
      <c r="CZ51" s="74">
        <f t="shared" si="30"/>
        <v>2312.2833448340798</v>
      </c>
      <c r="DA51" s="74">
        <f t="shared" si="30"/>
        <v>2312.1543736356962</v>
      </c>
      <c r="DB51" s="74">
        <f t="shared" si="30"/>
        <v>2311.8544868729591</v>
      </c>
      <c r="DC51" s="74">
        <f t="shared" si="30"/>
        <v>2311.7462499034086</v>
      </c>
      <c r="DD51" s="74">
        <f t="shared" si="30"/>
        <v>2317.4387259438968</v>
      </c>
      <c r="DE51" s="74">
        <f t="shared" si="30"/>
        <v>2316.7949141848067</v>
      </c>
      <c r="DF51" s="74">
        <f t="shared" si="30"/>
        <v>2316.3172306372476</v>
      </c>
      <c r="DG51" s="74">
        <f t="shared" si="30"/>
        <v>2312.1982045171235</v>
      </c>
      <c r="DH51" s="74">
        <f t="shared" si="30"/>
        <v>2312.1982045171235</v>
      </c>
      <c r="DI51" s="74">
        <f t="shared" si="30"/>
        <v>2312.1982045171235</v>
      </c>
      <c r="DJ51" s="74">
        <f t="shared" si="30"/>
        <v>2312.1982045171235</v>
      </c>
      <c r="DK51" s="74">
        <f t="shared" si="30"/>
        <v>2312.5751725805044</v>
      </c>
      <c r="DL51" s="74">
        <f t="shared" si="30"/>
        <v>2312.5751725805044</v>
      </c>
      <c r="DM51" s="74">
        <f t="shared" si="30"/>
        <v>2312.5751725805044</v>
      </c>
      <c r="DN51" s="74">
        <f t="shared" si="30"/>
        <v>2312.3897508031555</v>
      </c>
      <c r="DO51" s="74">
        <f t="shared" si="30"/>
        <v>2312.3897508031555</v>
      </c>
      <c r="DP51" s="74">
        <f t="shared" si="30"/>
        <v>2312.3897508031555</v>
      </c>
      <c r="DQ51" s="74">
        <f t="shared" si="30"/>
        <v>2312.1262560913419</v>
      </c>
      <c r="DR51" s="74">
        <f t="shared" si="30"/>
        <v>2312.1262560913419</v>
      </c>
      <c r="DS51" s="74">
        <f t="shared" si="30"/>
        <v>2312.1262560913419</v>
      </c>
      <c r="DT51" s="74">
        <f t="shared" si="30"/>
        <v>2312.1262560913419</v>
      </c>
      <c r="DU51" s="74">
        <f t="shared" si="30"/>
        <v>2312.1262560913419</v>
      </c>
      <c r="DV51" s="74">
        <f t="shared" si="30"/>
        <v>2312.1262560913419</v>
      </c>
      <c r="DW51" s="74">
        <f t="shared" si="30"/>
        <v>2312.1262560913419</v>
      </c>
      <c r="DX51" s="74">
        <f t="shared" si="30"/>
        <v>2310.8253681618444</v>
      </c>
      <c r="DY51" s="74">
        <f t="shared" si="30"/>
        <v>2310.7493321802722</v>
      </c>
      <c r="DZ51" s="59">
        <f>EC42+CW20</f>
        <v>30530.501564012848</v>
      </c>
      <c r="EA51" s="75">
        <f>ED42+CX20</f>
        <v>30289.522031303113</v>
      </c>
      <c r="EB51" s="75">
        <f t="shared" ref="EB51:FC51" si="31">EE42+CY20</f>
        <v>30283.86448858021</v>
      </c>
      <c r="EC51" s="75">
        <f t="shared" si="31"/>
        <v>30176.632924969799</v>
      </c>
      <c r="ED51" s="75">
        <f t="shared" si="31"/>
        <v>30147.894644945001</v>
      </c>
      <c r="EE51" s="75">
        <f t="shared" si="31"/>
        <v>30070.853113740919</v>
      </c>
      <c r="EF51" s="75">
        <f t="shared" si="31"/>
        <v>30069.291129227164</v>
      </c>
      <c r="EG51" s="75">
        <f t="shared" si="31"/>
        <v>30065.659167322905</v>
      </c>
      <c r="EH51" s="75">
        <f t="shared" si="31"/>
        <v>30064.348297358345</v>
      </c>
      <c r="EI51" s="75">
        <f t="shared" si="31"/>
        <v>30133.53049456271</v>
      </c>
      <c r="EJ51" s="75">
        <f t="shared" si="31"/>
        <v>30125.733218813726</v>
      </c>
      <c r="EK51" s="75">
        <f t="shared" si="31"/>
        <v>30119.947940293288</v>
      </c>
      <c r="EL51" s="75">
        <f t="shared" si="31"/>
        <v>30070.061957282895</v>
      </c>
      <c r="EM51" s="75">
        <f t="shared" si="31"/>
        <v>30070.061957282895</v>
      </c>
      <c r="EN51" s="75">
        <f t="shared" si="31"/>
        <v>30070.061957282895</v>
      </c>
      <c r="EO51" s="75">
        <f t="shared" si="31"/>
        <v>30070.061957282895</v>
      </c>
      <c r="EP51" s="75">
        <f t="shared" si="31"/>
        <v>30074.627459383846</v>
      </c>
      <c r="EQ51" s="75">
        <f t="shared" si="31"/>
        <v>30075.348475991035</v>
      </c>
      <c r="ER51" s="75">
        <f t="shared" si="31"/>
        <v>30075.348475991035</v>
      </c>
      <c r="ES51" s="75">
        <f t="shared" si="31"/>
        <v>30073.102812243127</v>
      </c>
      <c r="ET51" s="75">
        <f t="shared" si="31"/>
        <v>30073.102812243127</v>
      </c>
      <c r="EU51" s="75">
        <f t="shared" si="31"/>
        <v>30073.102812243127</v>
      </c>
      <c r="EV51" s="75">
        <f t="shared" si="31"/>
        <v>30069.911598511171</v>
      </c>
      <c r="EW51" s="75">
        <f t="shared" si="31"/>
        <v>30069.911598511171</v>
      </c>
      <c r="EX51" s="75">
        <f t="shared" si="31"/>
        <v>30069.911598511171</v>
      </c>
      <c r="EY51" s="75">
        <f t="shared" si="31"/>
        <v>30069.911598511171</v>
      </c>
      <c r="EZ51" s="75">
        <f t="shared" si="31"/>
        <v>30069.911598511171</v>
      </c>
      <c r="FA51" s="75">
        <f t="shared" si="31"/>
        <v>30069.911598511171</v>
      </c>
      <c r="FB51" s="75">
        <f t="shared" si="31"/>
        <v>30069.911598511171</v>
      </c>
      <c r="FC51" s="75">
        <f t="shared" si="31"/>
        <v>30054.156400253923</v>
      </c>
      <c r="FD51" s="75">
        <f>FG42+EA20</f>
        <v>30053.235520032656</v>
      </c>
    </row>
    <row r="55" spans="1:160" x14ac:dyDescent="0.25">
      <c r="DZ55" s="1"/>
    </row>
    <row r="56" spans="1:160" x14ac:dyDescent="0.25">
      <c r="BP56" s="1"/>
    </row>
    <row r="291" spans="5:35" x14ac:dyDescent="0.25">
      <c r="E291" s="83">
        <v>173606.80546200322</v>
      </c>
      <c r="F291" s="83">
        <v>177556.92038939655</v>
      </c>
      <c r="G291" s="83">
        <v>177675.17854112125</v>
      </c>
      <c r="H291" s="83">
        <v>177922.42868794993</v>
      </c>
      <c r="I291" s="83">
        <v>198619.80660903797</v>
      </c>
      <c r="J291" s="83">
        <v>202506.4400315503</v>
      </c>
      <c r="K291" s="83">
        <v>202747.89379202915</v>
      </c>
      <c r="L291" s="83">
        <v>202922.25717413303</v>
      </c>
      <c r="M291" s="83">
        <v>203493.57581161268</v>
      </c>
      <c r="N291" s="83">
        <v>206038.69810898858</v>
      </c>
      <c r="O291" s="83">
        <v>206090.33776473172</v>
      </c>
      <c r="P291" s="83">
        <v>206117.78698071439</v>
      </c>
      <c r="Q291" s="83">
        <v>206117.78698071439</v>
      </c>
      <c r="R291" s="83">
        <v>206117.78698071439</v>
      </c>
      <c r="S291" s="83">
        <v>206117.78698071439</v>
      </c>
      <c r="T291" s="83">
        <v>206117.78698071439</v>
      </c>
      <c r="U291" s="83">
        <v>206170.76488476078</v>
      </c>
      <c r="V291" s="83">
        <v>206170.76488476078</v>
      </c>
      <c r="W291" s="83">
        <v>206170.76488476078</v>
      </c>
      <c r="X291" s="83">
        <v>206180.25009528894</v>
      </c>
      <c r="Y291" s="83">
        <v>206183.26210999041</v>
      </c>
      <c r="Z291" s="83">
        <v>206183.26210999041</v>
      </c>
      <c r="AA291" s="83">
        <v>206183.26210999041</v>
      </c>
      <c r="AB291" s="83">
        <v>206183.26210999041</v>
      </c>
      <c r="AC291" s="83">
        <v>206187.90171192083</v>
      </c>
      <c r="AD291" s="83">
        <v>206187.90171192083</v>
      </c>
      <c r="AE291" s="83">
        <v>206187.90171192083</v>
      </c>
      <c r="AF291" s="83">
        <v>206187.90171192083</v>
      </c>
      <c r="AG291" s="83">
        <v>206191.09688934847</v>
      </c>
      <c r="AH291" s="83">
        <v>206191.09688934847</v>
      </c>
      <c r="AI291" s="83">
        <v>206191.09688934847</v>
      </c>
    </row>
  </sheetData>
  <mergeCells count="14">
    <mergeCell ref="F4:AJ4"/>
    <mergeCell ref="AL4:BP4"/>
    <mergeCell ref="BR4:CV4"/>
    <mergeCell ref="CW4:EA4"/>
    <mergeCell ref="F29:AJ29"/>
    <mergeCell ref="AM29:BQ29"/>
    <mergeCell ref="BR29:CV29"/>
    <mergeCell ref="CX29:EB29"/>
    <mergeCell ref="EC29:FG29"/>
    <mergeCell ref="F49:AJ49"/>
    <mergeCell ref="AK49:BO49"/>
    <mergeCell ref="BP49:CT49"/>
    <mergeCell ref="CU49:DY49"/>
    <mergeCell ref="DZ49:FD49"/>
  </mergeCells>
  <pageMargins left="0.7" right="0.7" top="0.75" bottom="0.75" header="0.3" footer="0.3"/>
  <pageSetup paperSize="9" orientation="portrait" horizontalDpi="300" verticalDpi="30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FG291"/>
  <sheetViews>
    <sheetView workbookViewId="0">
      <selection activeCell="C39" sqref="C39"/>
    </sheetView>
  </sheetViews>
  <sheetFormatPr defaultColWidth="11.42578125" defaultRowHeight="15" x14ac:dyDescent="0.25"/>
  <cols>
    <col min="1" max="1" width="39.5703125" customWidth="1"/>
    <col min="2" max="2" width="9" customWidth="1"/>
    <col min="3" max="3" width="28.85546875" customWidth="1"/>
    <col min="4" max="4" width="20.85546875" customWidth="1"/>
    <col min="5" max="5" width="19.42578125" customWidth="1"/>
    <col min="6" max="35" width="7.5703125" customWidth="1"/>
    <col min="36" max="36" width="6.5703125" customWidth="1"/>
    <col min="37" max="37" width="34" customWidth="1"/>
    <col min="38" max="38" width="34.28515625" customWidth="1"/>
    <col min="39" max="67" width="5.5703125" customWidth="1"/>
    <col min="68" max="68" width="9" customWidth="1"/>
    <col min="69" max="69" width="34.140625" customWidth="1"/>
    <col min="70" max="70" width="9.28515625" customWidth="1"/>
    <col min="71" max="81" width="5.5703125" customWidth="1"/>
    <col min="82" max="100" width="5" customWidth="1"/>
    <col min="101" max="101" width="34.140625" customWidth="1"/>
    <col min="102" max="124" width="12" customWidth="1"/>
    <col min="125" max="131" width="11" customWidth="1"/>
    <col min="132" max="163" width="12" customWidth="1"/>
  </cols>
  <sheetData>
    <row r="1" spans="1:132" ht="31.5" customHeight="1" x14ac:dyDescent="0.5">
      <c r="A1" s="94" t="str">
        <f>B6</f>
        <v>Colorado</v>
      </c>
    </row>
    <row r="2" spans="1:132" x14ac:dyDescent="0.25">
      <c r="A2" s="122" t="s">
        <v>35</v>
      </c>
      <c r="B2" s="40"/>
      <c r="C2" s="40"/>
      <c r="D2" s="40"/>
      <c r="E2" s="40"/>
      <c r="F2" s="40"/>
      <c r="G2" s="40"/>
      <c r="H2" s="40"/>
      <c r="I2" s="40"/>
      <c r="J2" s="40"/>
      <c r="K2" s="40"/>
      <c r="L2" s="40"/>
      <c r="M2" s="40"/>
      <c r="N2" s="40"/>
      <c r="O2" s="40"/>
      <c r="P2" s="40"/>
      <c r="AK2" s="6"/>
    </row>
    <row r="3" spans="1:132" x14ac:dyDescent="0.25">
      <c r="BQ3" s="6"/>
    </row>
    <row r="4" spans="1:132" x14ac:dyDescent="0.25">
      <c r="F4" s="119" t="s">
        <v>20</v>
      </c>
      <c r="G4" s="111"/>
      <c r="H4" s="111"/>
      <c r="I4" s="111"/>
      <c r="J4" s="111"/>
      <c r="K4" s="111"/>
      <c r="L4" s="111"/>
      <c r="M4" s="111"/>
      <c r="N4" s="111"/>
      <c r="O4" s="111"/>
      <c r="P4" s="111"/>
      <c r="Q4" s="111"/>
      <c r="R4" s="111"/>
      <c r="S4" s="111"/>
      <c r="T4" s="111"/>
      <c r="U4" s="111"/>
      <c r="V4" s="111"/>
      <c r="W4" s="111"/>
      <c r="X4" s="111"/>
      <c r="Y4" s="111"/>
      <c r="Z4" s="111"/>
      <c r="AA4" s="111"/>
      <c r="AB4" s="111"/>
      <c r="AC4" s="111"/>
      <c r="AD4" s="111"/>
      <c r="AE4" s="111"/>
      <c r="AF4" s="111"/>
      <c r="AG4" s="111"/>
      <c r="AH4" s="111"/>
      <c r="AI4" s="111"/>
      <c r="AJ4" s="111"/>
      <c r="AL4" s="112" t="s">
        <v>28</v>
      </c>
      <c r="AM4" s="113"/>
      <c r="AN4" s="113"/>
      <c r="AO4" s="113"/>
      <c r="AP4" s="113"/>
      <c r="AQ4" s="113"/>
      <c r="AR4" s="113"/>
      <c r="AS4" s="113"/>
      <c r="AT4" s="113"/>
      <c r="AU4" s="113"/>
      <c r="AV4" s="113"/>
      <c r="AW4" s="113"/>
      <c r="AX4" s="113"/>
      <c r="AY4" s="113"/>
      <c r="AZ4" s="113"/>
      <c r="BA4" s="113"/>
      <c r="BB4" s="113"/>
      <c r="BC4" s="113"/>
      <c r="BD4" s="113"/>
      <c r="BE4" s="113"/>
      <c r="BF4" s="113"/>
      <c r="BG4" s="113"/>
      <c r="BH4" s="113"/>
      <c r="BI4" s="113"/>
      <c r="BJ4" s="113"/>
      <c r="BK4" s="113"/>
      <c r="BL4" s="113"/>
      <c r="BM4" s="113"/>
      <c r="BN4" s="113"/>
      <c r="BO4" s="113"/>
      <c r="BP4" s="113"/>
      <c r="BR4" s="114" t="s">
        <v>25</v>
      </c>
      <c r="BS4" s="115"/>
      <c r="BT4" s="115"/>
      <c r="BU4" s="115"/>
      <c r="BV4" s="115"/>
      <c r="BW4" s="115"/>
      <c r="BX4" s="115"/>
      <c r="BY4" s="115"/>
      <c r="BZ4" s="115"/>
      <c r="CA4" s="115"/>
      <c r="CB4" s="115"/>
      <c r="CC4" s="115"/>
      <c r="CD4" s="115"/>
      <c r="CE4" s="115"/>
      <c r="CF4" s="115"/>
      <c r="CG4" s="115"/>
      <c r="CH4" s="115"/>
      <c r="CI4" s="115"/>
      <c r="CJ4" s="115"/>
      <c r="CK4" s="115"/>
      <c r="CL4" s="115"/>
      <c r="CM4" s="115"/>
      <c r="CN4" s="115"/>
      <c r="CO4" s="115"/>
      <c r="CP4" s="115"/>
      <c r="CQ4" s="115"/>
      <c r="CR4" s="115"/>
      <c r="CS4" s="115"/>
      <c r="CT4" s="115"/>
      <c r="CU4" s="115"/>
      <c r="CV4" s="116"/>
      <c r="CW4" s="117" t="s">
        <v>26</v>
      </c>
      <c r="CX4" s="118"/>
      <c r="CY4" s="118"/>
      <c r="CZ4" s="118"/>
      <c r="DA4" s="118"/>
      <c r="DB4" s="118"/>
      <c r="DC4" s="118"/>
      <c r="DD4" s="118"/>
      <c r="DE4" s="118"/>
      <c r="DF4" s="118"/>
      <c r="DG4" s="118"/>
      <c r="DH4" s="118"/>
      <c r="DI4" s="118"/>
      <c r="DJ4" s="118"/>
      <c r="DK4" s="118"/>
      <c r="DL4" s="118"/>
      <c r="DM4" s="118"/>
      <c r="DN4" s="118"/>
      <c r="DO4" s="118"/>
      <c r="DP4" s="118"/>
      <c r="DQ4" s="118"/>
      <c r="DR4" s="118"/>
      <c r="DS4" s="118"/>
      <c r="DT4" s="118"/>
      <c r="DU4" s="118"/>
      <c r="DV4" s="118"/>
      <c r="DW4" s="118"/>
      <c r="DX4" s="118"/>
      <c r="DY4" s="118"/>
      <c r="DZ4" s="118"/>
      <c r="EA4" s="118"/>
    </row>
    <row r="5" spans="1:132" ht="15.75" customHeight="1" x14ac:dyDescent="0.25">
      <c r="A5" s="13" t="s">
        <v>46</v>
      </c>
      <c r="B5" s="13" t="s">
        <v>0</v>
      </c>
      <c r="C5" s="13" t="s">
        <v>47</v>
      </c>
      <c r="D5" s="13" t="s">
        <v>48</v>
      </c>
      <c r="E5" s="13" t="s">
        <v>18</v>
      </c>
      <c r="F5" s="47">
        <v>1990</v>
      </c>
      <c r="G5" s="48">
        <v>1991</v>
      </c>
      <c r="H5" s="48">
        <v>1992</v>
      </c>
      <c r="I5" s="48">
        <v>1993</v>
      </c>
      <c r="J5" s="48">
        <v>1994</v>
      </c>
      <c r="K5" s="48">
        <v>1995</v>
      </c>
      <c r="L5" s="48">
        <v>1996</v>
      </c>
      <c r="M5" s="48">
        <v>1997</v>
      </c>
      <c r="N5" s="48">
        <v>1998</v>
      </c>
      <c r="O5" s="48">
        <v>1999</v>
      </c>
      <c r="P5" s="48">
        <v>2000</v>
      </c>
      <c r="Q5" s="48">
        <v>2001</v>
      </c>
      <c r="R5" s="48">
        <v>2002</v>
      </c>
      <c r="S5" s="48">
        <v>2003</v>
      </c>
      <c r="T5" s="48">
        <v>2004</v>
      </c>
      <c r="U5" s="48">
        <v>2005</v>
      </c>
      <c r="V5" s="48">
        <v>2006</v>
      </c>
      <c r="W5" s="48">
        <v>2007</v>
      </c>
      <c r="X5" s="48">
        <v>2008</v>
      </c>
      <c r="Y5" s="48">
        <v>2009</v>
      </c>
      <c r="Z5" s="48">
        <v>2010</v>
      </c>
      <c r="AA5" s="48">
        <v>2011</v>
      </c>
      <c r="AB5" s="48">
        <v>2012</v>
      </c>
      <c r="AC5" s="48">
        <v>2013</v>
      </c>
      <c r="AD5" s="48">
        <v>2014</v>
      </c>
      <c r="AE5" s="48">
        <v>2015</v>
      </c>
      <c r="AF5" s="48">
        <v>2016</v>
      </c>
      <c r="AG5" s="48">
        <v>2017</v>
      </c>
      <c r="AH5" s="48">
        <v>2018</v>
      </c>
      <c r="AI5" s="48">
        <v>2019</v>
      </c>
      <c r="AJ5" s="48">
        <v>2020</v>
      </c>
      <c r="AK5" s="13" t="s">
        <v>19</v>
      </c>
      <c r="AL5" s="43">
        <v>1990</v>
      </c>
      <c r="AM5" s="44">
        <v>1991</v>
      </c>
      <c r="AN5" s="44">
        <v>1992</v>
      </c>
      <c r="AO5" s="44">
        <v>1993</v>
      </c>
      <c r="AP5" s="44">
        <v>1994</v>
      </c>
      <c r="AQ5" s="44">
        <v>1995</v>
      </c>
      <c r="AR5" s="44">
        <v>1996</v>
      </c>
      <c r="AS5" s="44">
        <v>1997</v>
      </c>
      <c r="AT5" s="44">
        <v>1998</v>
      </c>
      <c r="AU5" s="44">
        <v>1999</v>
      </c>
      <c r="AV5" s="44">
        <v>2000</v>
      </c>
      <c r="AW5" s="44">
        <v>2001</v>
      </c>
      <c r="AX5" s="44">
        <v>2002</v>
      </c>
      <c r="AY5" s="44">
        <v>2003</v>
      </c>
      <c r="AZ5" s="44">
        <v>2004</v>
      </c>
      <c r="BA5" s="44">
        <v>2005</v>
      </c>
      <c r="BB5" s="44">
        <v>2006</v>
      </c>
      <c r="BC5" s="44">
        <v>2007</v>
      </c>
      <c r="BD5" s="44">
        <v>2008</v>
      </c>
      <c r="BE5" s="44">
        <v>2009</v>
      </c>
      <c r="BF5" s="44">
        <v>2010</v>
      </c>
      <c r="BG5" s="44">
        <v>2011</v>
      </c>
      <c r="BH5" s="44">
        <v>2012</v>
      </c>
      <c r="BI5" s="44">
        <v>2013</v>
      </c>
      <c r="BJ5" s="44">
        <v>2014</v>
      </c>
      <c r="BK5" s="44">
        <v>2015</v>
      </c>
      <c r="BL5" s="44">
        <v>2016</v>
      </c>
      <c r="BM5" s="44">
        <v>2017</v>
      </c>
      <c r="BN5" s="44">
        <v>2018</v>
      </c>
      <c r="BO5" s="44">
        <v>2019</v>
      </c>
      <c r="BP5" s="44">
        <v>2020</v>
      </c>
      <c r="BQ5" s="13" t="s">
        <v>21</v>
      </c>
      <c r="BR5" s="45">
        <v>1990</v>
      </c>
      <c r="BS5" s="46">
        <v>1991</v>
      </c>
      <c r="BT5" s="46">
        <v>1992</v>
      </c>
      <c r="BU5" s="46">
        <v>1993</v>
      </c>
      <c r="BV5" s="46">
        <v>1994</v>
      </c>
      <c r="BW5" s="46">
        <v>1995</v>
      </c>
      <c r="BX5" s="46">
        <v>1996</v>
      </c>
      <c r="BY5" s="46">
        <v>1997</v>
      </c>
      <c r="BZ5" s="46">
        <v>1998</v>
      </c>
      <c r="CA5" s="46">
        <v>1999</v>
      </c>
      <c r="CB5" s="46">
        <v>2000</v>
      </c>
      <c r="CC5" s="46">
        <v>2001</v>
      </c>
      <c r="CD5" s="46">
        <v>2002</v>
      </c>
      <c r="CE5" s="46">
        <v>2003</v>
      </c>
      <c r="CF5" s="46">
        <v>2004</v>
      </c>
      <c r="CG5" s="46">
        <v>2005</v>
      </c>
      <c r="CH5" s="46">
        <v>2006</v>
      </c>
      <c r="CI5" s="46">
        <v>2007</v>
      </c>
      <c r="CJ5" s="46">
        <v>2008</v>
      </c>
      <c r="CK5" s="46">
        <v>2009</v>
      </c>
      <c r="CL5" s="46">
        <v>2010</v>
      </c>
      <c r="CM5" s="46">
        <v>2011</v>
      </c>
      <c r="CN5" s="46">
        <v>2012</v>
      </c>
      <c r="CO5" s="46">
        <v>2013</v>
      </c>
      <c r="CP5" s="46">
        <v>2014</v>
      </c>
      <c r="CQ5" s="46">
        <v>2015</v>
      </c>
      <c r="CR5" s="46">
        <v>2016</v>
      </c>
      <c r="CS5" s="46">
        <v>2017</v>
      </c>
      <c r="CT5" s="46">
        <v>2018</v>
      </c>
      <c r="CU5" s="46">
        <v>2019</v>
      </c>
      <c r="CV5" s="49">
        <v>2020</v>
      </c>
      <c r="CW5" s="41">
        <v>1990</v>
      </c>
      <c r="CX5" s="42">
        <v>1991</v>
      </c>
      <c r="CY5" s="42">
        <v>1992</v>
      </c>
      <c r="CZ5" s="42">
        <v>1993</v>
      </c>
      <c r="DA5" s="42">
        <v>1994</v>
      </c>
      <c r="DB5" s="42">
        <v>1995</v>
      </c>
      <c r="DC5" s="42">
        <v>1996</v>
      </c>
      <c r="DD5" s="42">
        <v>1997</v>
      </c>
      <c r="DE5" s="42">
        <v>1998</v>
      </c>
      <c r="DF5" s="42">
        <v>1999</v>
      </c>
      <c r="DG5" s="42">
        <v>2000</v>
      </c>
      <c r="DH5" s="42">
        <v>2001</v>
      </c>
      <c r="DI5" s="42">
        <v>2002</v>
      </c>
      <c r="DJ5" s="42">
        <v>2003</v>
      </c>
      <c r="DK5" s="42">
        <v>2004</v>
      </c>
      <c r="DL5" s="42">
        <v>2005</v>
      </c>
      <c r="DM5" s="42">
        <v>2006</v>
      </c>
      <c r="DN5" s="42">
        <v>2007</v>
      </c>
      <c r="DO5" s="42">
        <v>2008</v>
      </c>
      <c r="DP5" s="42">
        <v>2009</v>
      </c>
      <c r="DQ5" s="42">
        <v>2010</v>
      </c>
      <c r="DR5" s="42">
        <v>2011</v>
      </c>
      <c r="DS5" s="42">
        <v>2012</v>
      </c>
      <c r="DT5" s="42">
        <v>2013</v>
      </c>
      <c r="DU5" s="42">
        <v>2014</v>
      </c>
      <c r="DV5" s="42">
        <v>2015</v>
      </c>
      <c r="DW5" s="42">
        <v>2016</v>
      </c>
      <c r="DX5" s="42">
        <v>2017</v>
      </c>
      <c r="DY5" s="42">
        <v>2018</v>
      </c>
      <c r="DZ5" s="42">
        <v>2019</v>
      </c>
      <c r="EA5" s="42">
        <v>2020</v>
      </c>
    </row>
    <row r="6" spans="1:132" x14ac:dyDescent="0.25">
      <c r="A6" t="s">
        <v>146</v>
      </c>
      <c r="B6" t="s">
        <v>162</v>
      </c>
      <c r="C6" t="s">
        <v>148</v>
      </c>
      <c r="D6" t="s">
        <v>152</v>
      </c>
      <c r="E6" t="s">
        <v>163</v>
      </c>
      <c r="F6" s="101">
        <v>192.83096565481699</v>
      </c>
      <c r="G6" s="100">
        <v>192.83096565481699</v>
      </c>
      <c r="H6" s="100">
        <v>192.83096565481699</v>
      </c>
      <c r="I6" s="100">
        <v>192.83096565481699</v>
      </c>
      <c r="J6" s="100">
        <v>199.82034966491801</v>
      </c>
      <c r="K6" s="100">
        <v>199.82034966491801</v>
      </c>
      <c r="L6" s="100">
        <v>199.82034966491801</v>
      </c>
      <c r="M6" s="100">
        <v>199.82034966491801</v>
      </c>
      <c r="N6" s="100">
        <v>199.82034966491801</v>
      </c>
      <c r="O6" s="100">
        <v>199.82034966491801</v>
      </c>
      <c r="P6" s="100">
        <v>199.82034966491801</v>
      </c>
      <c r="Q6" s="100">
        <v>199.82034966491801</v>
      </c>
      <c r="R6" s="100">
        <v>199.82034966491801</v>
      </c>
      <c r="S6" s="100">
        <v>199.82034966491801</v>
      </c>
      <c r="T6" s="100">
        <v>199.82034966491801</v>
      </c>
      <c r="U6" s="100">
        <v>199.82034966491801</v>
      </c>
      <c r="V6" s="100">
        <v>199.82034966491801</v>
      </c>
      <c r="W6" s="100">
        <v>199.82034966491801</v>
      </c>
      <c r="X6" s="100">
        <v>199.82034966491801</v>
      </c>
      <c r="Y6" s="100">
        <v>199.82034966491801</v>
      </c>
      <c r="Z6" s="100">
        <v>199.82034966491801</v>
      </c>
      <c r="AA6" s="100">
        <v>199.82034966491801</v>
      </c>
      <c r="AB6" s="100">
        <v>199.82034966491801</v>
      </c>
      <c r="AC6" s="100">
        <v>199.82034966491801</v>
      </c>
      <c r="AD6" s="100">
        <v>199.82034966491801</v>
      </c>
      <c r="AE6" s="100">
        <v>199.82034966491801</v>
      </c>
      <c r="AF6" s="100">
        <v>199.82034966491801</v>
      </c>
      <c r="AG6" s="100">
        <v>199.82034966491801</v>
      </c>
      <c r="AH6" s="100">
        <v>199.82034966491801</v>
      </c>
      <c r="AI6" s="100">
        <v>199.82034966491801</v>
      </c>
      <c r="AJ6" s="100">
        <v>199.82034966491801</v>
      </c>
      <c r="AK6">
        <v>0.183</v>
      </c>
      <c r="AL6" s="50">
        <f t="shared" ref="AL6:BA19" si="0">$AK6*F6</f>
        <v>35.288066714831508</v>
      </c>
      <c r="AM6" s="99">
        <f t="shared" si="0"/>
        <v>35.288066714831508</v>
      </c>
      <c r="AN6" s="99">
        <f t="shared" si="0"/>
        <v>35.288066714831508</v>
      </c>
      <c r="AO6" s="99">
        <f t="shared" si="0"/>
        <v>35.288066714831508</v>
      </c>
      <c r="AP6" s="99">
        <f t="shared" si="0"/>
        <v>36.567123988679995</v>
      </c>
      <c r="AQ6" s="99">
        <f t="shared" si="0"/>
        <v>36.567123988679995</v>
      </c>
      <c r="AR6" s="99">
        <f t="shared" si="0"/>
        <v>36.567123988679995</v>
      </c>
      <c r="AS6" s="99">
        <f t="shared" si="0"/>
        <v>36.567123988679995</v>
      </c>
      <c r="AT6" s="99">
        <f t="shared" si="0"/>
        <v>36.567123988679995</v>
      </c>
      <c r="AU6" s="99">
        <f t="shared" si="0"/>
        <v>36.567123988679995</v>
      </c>
      <c r="AV6" s="99">
        <f t="shared" si="0"/>
        <v>36.567123988679995</v>
      </c>
      <c r="AW6" s="99">
        <f t="shared" si="0"/>
        <v>36.567123988679995</v>
      </c>
      <c r="AX6" s="99">
        <f t="shared" si="0"/>
        <v>36.567123988679995</v>
      </c>
      <c r="AY6" s="99">
        <f t="shared" si="0"/>
        <v>36.567123988679995</v>
      </c>
      <c r="AZ6" s="99">
        <f t="shared" si="0"/>
        <v>36.567123988679995</v>
      </c>
      <c r="BA6" s="99">
        <f t="shared" si="0"/>
        <v>36.567123988679995</v>
      </c>
      <c r="BB6" s="99">
        <f t="shared" ref="BB6:BP19" si="1">$AK6*V6</f>
        <v>36.567123988679995</v>
      </c>
      <c r="BC6" s="99">
        <f t="shared" si="1"/>
        <v>36.567123988679995</v>
      </c>
      <c r="BD6" s="99">
        <f t="shared" si="1"/>
        <v>36.567123988679995</v>
      </c>
      <c r="BE6" s="99">
        <f t="shared" si="1"/>
        <v>36.567123988679995</v>
      </c>
      <c r="BF6" s="99">
        <f t="shared" si="1"/>
        <v>36.567123988679995</v>
      </c>
      <c r="BG6" s="99">
        <f t="shared" si="1"/>
        <v>36.567123988679995</v>
      </c>
      <c r="BH6" s="99">
        <f t="shared" si="1"/>
        <v>36.567123988679995</v>
      </c>
      <c r="BI6" s="99">
        <f t="shared" si="1"/>
        <v>36.567123988679995</v>
      </c>
      <c r="BJ6" s="99">
        <f t="shared" si="1"/>
        <v>36.567123988679995</v>
      </c>
      <c r="BK6" s="99">
        <f t="shared" si="1"/>
        <v>36.567123988679995</v>
      </c>
      <c r="BL6" s="99">
        <f t="shared" si="1"/>
        <v>36.567123988679995</v>
      </c>
      <c r="BM6" s="99">
        <f t="shared" si="1"/>
        <v>36.567123988679995</v>
      </c>
      <c r="BN6" s="99">
        <f t="shared" si="1"/>
        <v>36.567123988679995</v>
      </c>
      <c r="BO6" s="99">
        <f t="shared" si="1"/>
        <v>36.567123988679995</v>
      </c>
      <c r="BP6" s="99">
        <f t="shared" si="1"/>
        <v>36.567123988679995</v>
      </c>
      <c r="BQ6" s="92">
        <f>IF(C6="reservoir", 0.09,0)</f>
        <v>0</v>
      </c>
      <c r="BR6" s="51">
        <f t="shared" ref="BR6:CG19" si="2">$BQ6*AL6</f>
        <v>0</v>
      </c>
      <c r="BS6" s="52">
        <f t="shared" si="2"/>
        <v>0</v>
      </c>
      <c r="BT6" s="52">
        <f t="shared" si="2"/>
        <v>0</v>
      </c>
      <c r="BU6" s="52">
        <f t="shared" si="2"/>
        <v>0</v>
      </c>
      <c r="BV6" s="52">
        <f t="shared" si="2"/>
        <v>0</v>
      </c>
      <c r="BW6" s="52">
        <f t="shared" si="2"/>
        <v>0</v>
      </c>
      <c r="BX6" s="52">
        <f t="shared" si="2"/>
        <v>0</v>
      </c>
      <c r="BY6" s="52">
        <f t="shared" si="2"/>
        <v>0</v>
      </c>
      <c r="BZ6" s="52">
        <f t="shared" si="2"/>
        <v>0</v>
      </c>
      <c r="CA6" s="52">
        <f t="shared" si="2"/>
        <v>0</v>
      </c>
      <c r="CB6" s="52">
        <f t="shared" si="2"/>
        <v>0</v>
      </c>
      <c r="CC6" s="52">
        <f t="shared" si="2"/>
        <v>0</v>
      </c>
      <c r="CD6" s="52">
        <f t="shared" si="2"/>
        <v>0</v>
      </c>
      <c r="CE6" s="52">
        <f t="shared" si="2"/>
        <v>0</v>
      </c>
      <c r="CF6" s="52">
        <f t="shared" si="2"/>
        <v>0</v>
      </c>
      <c r="CG6" s="52">
        <f t="shared" si="2"/>
        <v>0</v>
      </c>
      <c r="CH6" s="52">
        <f t="shared" ref="CH6:CV19" si="3">$BQ6*BB6</f>
        <v>0</v>
      </c>
      <c r="CI6" s="52">
        <f t="shared" si="3"/>
        <v>0</v>
      </c>
      <c r="CJ6" s="52">
        <f t="shared" si="3"/>
        <v>0</v>
      </c>
      <c r="CK6" s="52">
        <f t="shared" si="3"/>
        <v>0</v>
      </c>
      <c r="CL6" s="52">
        <f t="shared" si="3"/>
        <v>0</v>
      </c>
      <c r="CM6" s="52">
        <f t="shared" si="3"/>
        <v>0</v>
      </c>
      <c r="CN6" s="52">
        <f t="shared" si="3"/>
        <v>0</v>
      </c>
      <c r="CO6" s="52">
        <f t="shared" si="3"/>
        <v>0</v>
      </c>
      <c r="CP6" s="52">
        <f t="shared" si="3"/>
        <v>0</v>
      </c>
      <c r="CQ6" s="52">
        <f t="shared" si="3"/>
        <v>0</v>
      </c>
      <c r="CR6" s="52">
        <f t="shared" si="3"/>
        <v>0</v>
      </c>
      <c r="CS6" s="52">
        <f t="shared" si="3"/>
        <v>0</v>
      </c>
      <c r="CT6" s="52">
        <f t="shared" si="3"/>
        <v>0</v>
      </c>
      <c r="CU6" s="52">
        <f t="shared" si="3"/>
        <v>0</v>
      </c>
      <c r="CV6" s="65">
        <f t="shared" si="3"/>
        <v>0</v>
      </c>
      <c r="CW6" s="88">
        <f t="shared" ref="CW6:DL19" si="4">BR6+AL6</f>
        <v>35.288066714831508</v>
      </c>
      <c r="CX6" s="89">
        <f t="shared" si="4"/>
        <v>35.288066714831508</v>
      </c>
      <c r="CY6" s="89">
        <f t="shared" si="4"/>
        <v>35.288066714831508</v>
      </c>
      <c r="CZ6" s="89">
        <f t="shared" si="4"/>
        <v>35.288066714831508</v>
      </c>
      <c r="DA6" s="89">
        <f t="shared" si="4"/>
        <v>36.567123988679995</v>
      </c>
      <c r="DB6" s="89">
        <f t="shared" si="4"/>
        <v>36.567123988679995</v>
      </c>
      <c r="DC6" s="89">
        <f t="shared" si="4"/>
        <v>36.567123988679995</v>
      </c>
      <c r="DD6" s="89">
        <f t="shared" si="4"/>
        <v>36.567123988679995</v>
      </c>
      <c r="DE6" s="89">
        <f t="shared" si="4"/>
        <v>36.567123988679995</v>
      </c>
      <c r="DF6" s="89">
        <f t="shared" si="4"/>
        <v>36.567123988679995</v>
      </c>
      <c r="DG6" s="89">
        <f t="shared" si="4"/>
        <v>36.567123988679995</v>
      </c>
      <c r="DH6" s="89">
        <f t="shared" si="4"/>
        <v>36.567123988679995</v>
      </c>
      <c r="DI6" s="89">
        <f t="shared" si="4"/>
        <v>36.567123988679995</v>
      </c>
      <c r="DJ6" s="89">
        <f t="shared" si="4"/>
        <v>36.567123988679995</v>
      </c>
      <c r="DK6" s="89">
        <f t="shared" si="4"/>
        <v>36.567123988679995</v>
      </c>
      <c r="DL6" s="89">
        <f t="shared" si="4"/>
        <v>36.567123988679995</v>
      </c>
      <c r="DM6" s="89">
        <f t="shared" ref="DM6:EA19" si="5">CH6+BB6</f>
        <v>36.567123988679995</v>
      </c>
      <c r="DN6" s="89">
        <f t="shared" si="5"/>
        <v>36.567123988679995</v>
      </c>
      <c r="DO6" s="89">
        <f t="shared" si="5"/>
        <v>36.567123988679995</v>
      </c>
      <c r="DP6" s="89">
        <f t="shared" si="5"/>
        <v>36.567123988679995</v>
      </c>
      <c r="DQ6" s="89">
        <f t="shared" si="5"/>
        <v>36.567123988679995</v>
      </c>
      <c r="DR6" s="89">
        <f t="shared" si="5"/>
        <v>36.567123988679995</v>
      </c>
      <c r="DS6" s="89">
        <f t="shared" si="5"/>
        <v>36.567123988679995</v>
      </c>
      <c r="DT6" s="89">
        <f t="shared" si="5"/>
        <v>36.567123988679995</v>
      </c>
      <c r="DU6" s="89">
        <f t="shared" si="5"/>
        <v>36.567123988679995</v>
      </c>
      <c r="DV6" s="89">
        <f t="shared" si="5"/>
        <v>36.567123988679995</v>
      </c>
      <c r="DW6" s="89">
        <f t="shared" si="5"/>
        <v>36.567123988679995</v>
      </c>
      <c r="DX6" s="89">
        <f t="shared" si="5"/>
        <v>36.567123988679995</v>
      </c>
      <c r="DY6" s="89">
        <f t="shared" si="5"/>
        <v>36.567123988679995</v>
      </c>
      <c r="DZ6" s="89">
        <f t="shared" si="5"/>
        <v>36.567123988679995</v>
      </c>
      <c r="EA6" s="89">
        <f t="shared" si="5"/>
        <v>36.567123988679995</v>
      </c>
    </row>
    <row r="7" spans="1:132" x14ac:dyDescent="0.25">
      <c r="A7" t="s">
        <v>146</v>
      </c>
      <c r="B7" t="s">
        <v>162</v>
      </c>
      <c r="C7" s="1" t="s">
        <v>148</v>
      </c>
      <c r="D7" s="1" t="s">
        <v>152</v>
      </c>
      <c r="E7" s="1" t="s">
        <v>157</v>
      </c>
      <c r="F7" s="101">
        <v>2619.37980003755</v>
      </c>
      <c r="G7" s="100">
        <v>2641.8588067656501</v>
      </c>
      <c r="H7" s="100">
        <v>2660.2210874969301</v>
      </c>
      <c r="I7" s="100">
        <v>2678.2062292261598</v>
      </c>
      <c r="J7" s="100">
        <v>2693.0983696165099</v>
      </c>
      <c r="K7" s="100">
        <v>2706.5753598735701</v>
      </c>
      <c r="L7" s="100">
        <v>2711.9490624096102</v>
      </c>
      <c r="M7" s="100">
        <v>2722.1377766688802</v>
      </c>
      <c r="N7" s="100">
        <v>2728.5700478532999</v>
      </c>
      <c r="O7" s="100">
        <v>2728.5700478532999</v>
      </c>
      <c r="P7" s="100">
        <v>2729.7370852963099</v>
      </c>
      <c r="Q7" s="100">
        <v>2732.76874157579</v>
      </c>
      <c r="R7" s="100">
        <v>2732.76874157579</v>
      </c>
      <c r="S7" s="100">
        <v>2732.76874157579</v>
      </c>
      <c r="T7" s="100">
        <v>2732.76874157579</v>
      </c>
      <c r="U7" s="100">
        <v>2736.48096003518</v>
      </c>
      <c r="V7" s="100">
        <v>2736.48096003518</v>
      </c>
      <c r="W7" s="100">
        <v>2736.48096003518</v>
      </c>
      <c r="X7" s="100">
        <v>2736.48096003518</v>
      </c>
      <c r="Y7" s="100">
        <v>2736.48096003518</v>
      </c>
      <c r="Z7" s="100">
        <v>2736.48096003518</v>
      </c>
      <c r="AA7" s="100">
        <v>2736.48096003518</v>
      </c>
      <c r="AB7" s="100">
        <v>2736.48096003518</v>
      </c>
      <c r="AC7" s="100">
        <v>2736.48096003518</v>
      </c>
      <c r="AD7" s="100">
        <v>2736.48096003518</v>
      </c>
      <c r="AE7" s="100">
        <v>2747.5761295244902</v>
      </c>
      <c r="AF7" s="100">
        <v>2750.3303617891302</v>
      </c>
      <c r="AG7" s="100">
        <v>2750.3303617891302</v>
      </c>
      <c r="AH7" s="100">
        <v>2759.8493887364598</v>
      </c>
      <c r="AI7" s="100">
        <v>2759.8493887364598</v>
      </c>
      <c r="AJ7" s="100">
        <v>2759.8493887364598</v>
      </c>
      <c r="AK7" s="1">
        <v>0.183</v>
      </c>
      <c r="AL7" s="99">
        <f t="shared" si="0"/>
        <v>479.34650340687165</v>
      </c>
      <c r="AM7" s="99">
        <f t="shared" si="0"/>
        <v>483.46016163811396</v>
      </c>
      <c r="AN7" s="99">
        <f t="shared" si="0"/>
        <v>486.82045901193817</v>
      </c>
      <c r="AO7" s="99">
        <f t="shared" si="0"/>
        <v>490.11173994838725</v>
      </c>
      <c r="AP7" s="99">
        <f t="shared" si="0"/>
        <v>492.83700163982132</v>
      </c>
      <c r="AQ7" s="99">
        <f t="shared" si="0"/>
        <v>495.30329085686333</v>
      </c>
      <c r="AR7" s="99">
        <f t="shared" si="0"/>
        <v>496.28667842095865</v>
      </c>
      <c r="AS7" s="99">
        <f t="shared" si="0"/>
        <v>498.15121313040504</v>
      </c>
      <c r="AT7" s="99">
        <f t="shared" si="0"/>
        <v>499.32831875715385</v>
      </c>
      <c r="AU7" s="99">
        <f t="shared" si="0"/>
        <v>499.32831875715385</v>
      </c>
      <c r="AV7" s="99">
        <f t="shared" si="0"/>
        <v>499.54188660922472</v>
      </c>
      <c r="AW7" s="99">
        <f t="shared" si="0"/>
        <v>500.09667970836955</v>
      </c>
      <c r="AX7" s="99">
        <f t="shared" si="0"/>
        <v>500.09667970836955</v>
      </c>
      <c r="AY7" s="99">
        <f t="shared" si="0"/>
        <v>500.09667970836955</v>
      </c>
      <c r="AZ7" s="99">
        <f t="shared" si="0"/>
        <v>500.09667970836955</v>
      </c>
      <c r="BA7" s="99">
        <f t="shared" si="0"/>
        <v>500.77601568643792</v>
      </c>
      <c r="BB7" s="99">
        <f t="shared" si="1"/>
        <v>500.77601568643792</v>
      </c>
      <c r="BC7" s="99">
        <f t="shared" si="1"/>
        <v>500.77601568643792</v>
      </c>
      <c r="BD7" s="99">
        <f t="shared" si="1"/>
        <v>500.77601568643792</v>
      </c>
      <c r="BE7" s="99">
        <f t="shared" si="1"/>
        <v>500.77601568643792</v>
      </c>
      <c r="BF7" s="99">
        <f t="shared" si="1"/>
        <v>500.77601568643792</v>
      </c>
      <c r="BG7" s="99">
        <f t="shared" si="1"/>
        <v>500.77601568643792</v>
      </c>
      <c r="BH7" s="99">
        <f t="shared" si="1"/>
        <v>500.77601568643792</v>
      </c>
      <c r="BI7" s="99">
        <f t="shared" si="1"/>
        <v>500.77601568643792</v>
      </c>
      <c r="BJ7" s="99">
        <f t="shared" si="1"/>
        <v>500.77601568643792</v>
      </c>
      <c r="BK7" s="99">
        <f t="shared" si="1"/>
        <v>502.80643170298168</v>
      </c>
      <c r="BL7" s="99">
        <f t="shared" si="1"/>
        <v>503.31045620741082</v>
      </c>
      <c r="BM7" s="99">
        <f t="shared" si="1"/>
        <v>503.31045620741082</v>
      </c>
      <c r="BN7" s="99">
        <f t="shared" si="1"/>
        <v>505.05243813877212</v>
      </c>
      <c r="BO7" s="99">
        <f t="shared" si="1"/>
        <v>505.05243813877212</v>
      </c>
      <c r="BP7" s="99">
        <f t="shared" si="1"/>
        <v>505.05243813877212</v>
      </c>
      <c r="BQ7" s="92">
        <f t="shared" ref="BQ7:BQ19" si="6">IF(C7="reservoir", 0.09,0)</f>
        <v>0</v>
      </c>
      <c r="BR7" s="51">
        <f t="shared" si="2"/>
        <v>0</v>
      </c>
      <c r="BS7" s="52">
        <f t="shared" si="2"/>
        <v>0</v>
      </c>
      <c r="BT7" s="52">
        <f t="shared" si="2"/>
        <v>0</v>
      </c>
      <c r="BU7" s="52">
        <f t="shared" si="2"/>
        <v>0</v>
      </c>
      <c r="BV7" s="52">
        <f t="shared" si="2"/>
        <v>0</v>
      </c>
      <c r="BW7" s="52">
        <f t="shared" si="2"/>
        <v>0</v>
      </c>
      <c r="BX7" s="52">
        <f t="shared" si="2"/>
        <v>0</v>
      </c>
      <c r="BY7" s="52">
        <f t="shared" si="2"/>
        <v>0</v>
      </c>
      <c r="BZ7" s="52">
        <f t="shared" si="2"/>
        <v>0</v>
      </c>
      <c r="CA7" s="52">
        <f t="shared" si="2"/>
        <v>0</v>
      </c>
      <c r="CB7" s="52">
        <f t="shared" si="2"/>
        <v>0</v>
      </c>
      <c r="CC7" s="52">
        <f t="shared" si="2"/>
        <v>0</v>
      </c>
      <c r="CD7" s="52">
        <f t="shared" si="2"/>
        <v>0</v>
      </c>
      <c r="CE7" s="52">
        <f t="shared" si="2"/>
        <v>0</v>
      </c>
      <c r="CF7" s="52">
        <f t="shared" si="2"/>
        <v>0</v>
      </c>
      <c r="CG7" s="52">
        <f t="shared" si="2"/>
        <v>0</v>
      </c>
      <c r="CH7" s="52">
        <f t="shared" si="3"/>
        <v>0</v>
      </c>
      <c r="CI7" s="52">
        <f t="shared" si="3"/>
        <v>0</v>
      </c>
      <c r="CJ7" s="52">
        <f t="shared" si="3"/>
        <v>0</v>
      </c>
      <c r="CK7" s="52">
        <f t="shared" si="3"/>
        <v>0</v>
      </c>
      <c r="CL7" s="52">
        <f t="shared" si="3"/>
        <v>0</v>
      </c>
      <c r="CM7" s="52">
        <f t="shared" si="3"/>
        <v>0</v>
      </c>
      <c r="CN7" s="52">
        <f t="shared" si="3"/>
        <v>0</v>
      </c>
      <c r="CO7" s="52">
        <f t="shared" si="3"/>
        <v>0</v>
      </c>
      <c r="CP7" s="52">
        <f t="shared" si="3"/>
        <v>0</v>
      </c>
      <c r="CQ7" s="52">
        <f t="shared" si="3"/>
        <v>0</v>
      </c>
      <c r="CR7" s="52">
        <f t="shared" si="3"/>
        <v>0</v>
      </c>
      <c r="CS7" s="52">
        <f t="shared" si="3"/>
        <v>0</v>
      </c>
      <c r="CT7" s="52">
        <f t="shared" si="3"/>
        <v>0</v>
      </c>
      <c r="CU7" s="52">
        <f t="shared" si="3"/>
        <v>0</v>
      </c>
      <c r="CV7" s="65">
        <f t="shared" si="3"/>
        <v>0</v>
      </c>
      <c r="CW7" s="88">
        <f t="shared" si="4"/>
        <v>479.34650340687165</v>
      </c>
      <c r="CX7" s="89">
        <f t="shared" si="4"/>
        <v>483.46016163811396</v>
      </c>
      <c r="CY7" s="89">
        <f t="shared" si="4"/>
        <v>486.82045901193817</v>
      </c>
      <c r="CZ7" s="89">
        <f t="shared" si="4"/>
        <v>490.11173994838725</v>
      </c>
      <c r="DA7" s="89">
        <f t="shared" si="4"/>
        <v>492.83700163982132</v>
      </c>
      <c r="DB7" s="89">
        <f t="shared" si="4"/>
        <v>495.30329085686333</v>
      </c>
      <c r="DC7" s="89">
        <f t="shared" si="4"/>
        <v>496.28667842095865</v>
      </c>
      <c r="DD7" s="89">
        <f t="shared" si="4"/>
        <v>498.15121313040504</v>
      </c>
      <c r="DE7" s="89">
        <f t="shared" si="4"/>
        <v>499.32831875715385</v>
      </c>
      <c r="DF7" s="89">
        <f t="shared" si="4"/>
        <v>499.32831875715385</v>
      </c>
      <c r="DG7" s="89">
        <f t="shared" si="4"/>
        <v>499.54188660922472</v>
      </c>
      <c r="DH7" s="89">
        <f t="shared" si="4"/>
        <v>500.09667970836955</v>
      </c>
      <c r="DI7" s="89">
        <f t="shared" si="4"/>
        <v>500.09667970836955</v>
      </c>
      <c r="DJ7" s="89">
        <f t="shared" si="4"/>
        <v>500.09667970836955</v>
      </c>
      <c r="DK7" s="89">
        <f t="shared" si="4"/>
        <v>500.09667970836955</v>
      </c>
      <c r="DL7" s="89">
        <f t="shared" si="4"/>
        <v>500.77601568643792</v>
      </c>
      <c r="DM7" s="89">
        <f t="shared" si="5"/>
        <v>500.77601568643792</v>
      </c>
      <c r="DN7" s="89">
        <f t="shared" si="5"/>
        <v>500.77601568643792</v>
      </c>
      <c r="DO7" s="89">
        <f t="shared" si="5"/>
        <v>500.77601568643792</v>
      </c>
      <c r="DP7" s="89">
        <f t="shared" si="5"/>
        <v>500.77601568643792</v>
      </c>
      <c r="DQ7" s="89">
        <f t="shared" si="5"/>
        <v>500.77601568643792</v>
      </c>
      <c r="DR7" s="89">
        <f t="shared" si="5"/>
        <v>500.77601568643792</v>
      </c>
      <c r="DS7" s="89">
        <f t="shared" si="5"/>
        <v>500.77601568643792</v>
      </c>
      <c r="DT7" s="89">
        <f t="shared" si="5"/>
        <v>500.77601568643792</v>
      </c>
      <c r="DU7" s="89">
        <f t="shared" si="5"/>
        <v>500.77601568643792</v>
      </c>
      <c r="DV7" s="89">
        <f t="shared" si="5"/>
        <v>502.80643170298168</v>
      </c>
      <c r="DW7" s="89">
        <f t="shared" si="5"/>
        <v>503.31045620741082</v>
      </c>
      <c r="DX7" s="89">
        <f t="shared" si="5"/>
        <v>503.31045620741082</v>
      </c>
      <c r="DY7" s="89">
        <f t="shared" si="5"/>
        <v>505.05243813877212</v>
      </c>
      <c r="DZ7" s="89">
        <f t="shared" si="5"/>
        <v>505.05243813877212</v>
      </c>
      <c r="EA7" s="89">
        <f t="shared" si="5"/>
        <v>505.05243813877212</v>
      </c>
    </row>
    <row r="8" spans="1:132" x14ac:dyDescent="0.25">
      <c r="A8" s="1" t="s">
        <v>146</v>
      </c>
      <c r="B8" s="1" t="s">
        <v>162</v>
      </c>
      <c r="C8" s="1" t="s">
        <v>148</v>
      </c>
      <c r="D8" s="1" t="s">
        <v>152</v>
      </c>
      <c r="E8" s="1" t="s">
        <v>159</v>
      </c>
      <c r="F8" s="101">
        <v>414.77251880014802</v>
      </c>
      <c r="G8" s="100">
        <v>414.77251880014802</v>
      </c>
      <c r="H8" s="100">
        <v>418.402745593215</v>
      </c>
      <c r="I8" s="100">
        <v>418.402745593215</v>
      </c>
      <c r="J8" s="100">
        <v>418.402745593215</v>
      </c>
      <c r="K8" s="100">
        <v>424.82373814289201</v>
      </c>
      <c r="L8" s="100">
        <v>424.82373814289201</v>
      </c>
      <c r="M8" s="100">
        <v>424.82373814289201</v>
      </c>
      <c r="N8" s="100">
        <v>424.82373814289201</v>
      </c>
      <c r="O8" s="100">
        <v>430.48332156705698</v>
      </c>
      <c r="P8" s="100">
        <v>430.48332156705698</v>
      </c>
      <c r="Q8" s="100">
        <v>430.48332156705698</v>
      </c>
      <c r="R8" s="100">
        <v>430.48332156705698</v>
      </c>
      <c r="S8" s="100">
        <v>430.48332156705698</v>
      </c>
      <c r="T8" s="100">
        <v>430.48332156705698</v>
      </c>
      <c r="U8" s="100">
        <v>430.48332156705698</v>
      </c>
      <c r="V8" s="100">
        <v>430.48332156705698</v>
      </c>
      <c r="W8" s="100">
        <v>430.48332156705698</v>
      </c>
      <c r="X8" s="100">
        <v>430.48332156705698</v>
      </c>
      <c r="Y8" s="100">
        <v>430.48332156705698</v>
      </c>
      <c r="Z8" s="100">
        <v>430.48332156705698</v>
      </c>
      <c r="AA8" s="100">
        <v>430.48332156705698</v>
      </c>
      <c r="AB8" s="100">
        <v>430.48332156705698</v>
      </c>
      <c r="AC8" s="100">
        <v>430.48332156705698</v>
      </c>
      <c r="AD8" s="100">
        <v>430.48332156705698</v>
      </c>
      <c r="AE8" s="100">
        <v>430.48332156705698</v>
      </c>
      <c r="AF8" s="100">
        <v>430.48332156705698</v>
      </c>
      <c r="AG8" s="100">
        <v>430.48332156705698</v>
      </c>
      <c r="AH8" s="100">
        <v>430.48332156705698</v>
      </c>
      <c r="AI8" s="100">
        <v>430.48332156705698</v>
      </c>
      <c r="AJ8" s="100">
        <v>430.48332156705698</v>
      </c>
      <c r="AK8" s="1">
        <v>0.183</v>
      </c>
      <c r="AL8" s="99">
        <f t="shared" si="0"/>
        <v>75.903370940427081</v>
      </c>
      <c r="AM8" s="99">
        <f t="shared" si="0"/>
        <v>75.903370940427081</v>
      </c>
      <c r="AN8" s="99">
        <f t="shared" si="0"/>
        <v>76.567702443558346</v>
      </c>
      <c r="AO8" s="99">
        <f t="shared" si="0"/>
        <v>76.567702443558346</v>
      </c>
      <c r="AP8" s="99">
        <f t="shared" si="0"/>
        <v>76.567702443558346</v>
      </c>
      <c r="AQ8" s="99">
        <f t="shared" si="0"/>
        <v>77.742744080149237</v>
      </c>
      <c r="AR8" s="99">
        <f t="shared" si="0"/>
        <v>77.742744080149237</v>
      </c>
      <c r="AS8" s="99">
        <f t="shared" si="0"/>
        <v>77.742744080149237</v>
      </c>
      <c r="AT8" s="99">
        <f t="shared" si="0"/>
        <v>77.742744080149237</v>
      </c>
      <c r="AU8" s="99">
        <f t="shared" si="0"/>
        <v>78.778447846771428</v>
      </c>
      <c r="AV8" s="99">
        <f t="shared" si="0"/>
        <v>78.778447846771428</v>
      </c>
      <c r="AW8" s="99">
        <f t="shared" si="0"/>
        <v>78.778447846771428</v>
      </c>
      <c r="AX8" s="99">
        <f t="shared" si="0"/>
        <v>78.778447846771428</v>
      </c>
      <c r="AY8" s="99">
        <f t="shared" si="0"/>
        <v>78.778447846771428</v>
      </c>
      <c r="AZ8" s="99">
        <f t="shared" si="0"/>
        <v>78.778447846771428</v>
      </c>
      <c r="BA8" s="99">
        <f t="shared" si="0"/>
        <v>78.778447846771428</v>
      </c>
      <c r="BB8" s="99">
        <f t="shared" si="1"/>
        <v>78.778447846771428</v>
      </c>
      <c r="BC8" s="99">
        <f t="shared" si="1"/>
        <v>78.778447846771428</v>
      </c>
      <c r="BD8" s="99">
        <f t="shared" si="1"/>
        <v>78.778447846771428</v>
      </c>
      <c r="BE8" s="99">
        <f t="shared" si="1"/>
        <v>78.778447846771428</v>
      </c>
      <c r="BF8" s="99">
        <f t="shared" si="1"/>
        <v>78.778447846771428</v>
      </c>
      <c r="BG8" s="99">
        <f t="shared" si="1"/>
        <v>78.778447846771428</v>
      </c>
      <c r="BH8" s="99">
        <f t="shared" si="1"/>
        <v>78.778447846771428</v>
      </c>
      <c r="BI8" s="99">
        <f t="shared" si="1"/>
        <v>78.778447846771428</v>
      </c>
      <c r="BJ8" s="99">
        <f t="shared" si="1"/>
        <v>78.778447846771428</v>
      </c>
      <c r="BK8" s="99">
        <f t="shared" si="1"/>
        <v>78.778447846771428</v>
      </c>
      <c r="BL8" s="99">
        <f t="shared" si="1"/>
        <v>78.778447846771428</v>
      </c>
      <c r="BM8" s="99">
        <f t="shared" si="1"/>
        <v>78.778447846771428</v>
      </c>
      <c r="BN8" s="99">
        <f t="shared" si="1"/>
        <v>78.778447846771428</v>
      </c>
      <c r="BO8" s="99">
        <f t="shared" si="1"/>
        <v>78.778447846771428</v>
      </c>
      <c r="BP8" s="99">
        <f t="shared" si="1"/>
        <v>78.778447846771428</v>
      </c>
      <c r="BQ8" s="92">
        <f t="shared" si="6"/>
        <v>0</v>
      </c>
      <c r="BR8" s="51">
        <f t="shared" si="2"/>
        <v>0</v>
      </c>
      <c r="BS8" s="52">
        <f t="shared" si="2"/>
        <v>0</v>
      </c>
      <c r="BT8" s="52">
        <f t="shared" si="2"/>
        <v>0</v>
      </c>
      <c r="BU8" s="52">
        <f t="shared" si="2"/>
        <v>0</v>
      </c>
      <c r="BV8" s="52">
        <f t="shared" si="2"/>
        <v>0</v>
      </c>
      <c r="BW8" s="52">
        <f t="shared" si="2"/>
        <v>0</v>
      </c>
      <c r="BX8" s="52">
        <f t="shared" si="2"/>
        <v>0</v>
      </c>
      <c r="BY8" s="52">
        <f t="shared" si="2"/>
        <v>0</v>
      </c>
      <c r="BZ8" s="52">
        <f t="shared" si="2"/>
        <v>0</v>
      </c>
      <c r="CA8" s="52">
        <f t="shared" si="2"/>
        <v>0</v>
      </c>
      <c r="CB8" s="52">
        <f t="shared" si="2"/>
        <v>0</v>
      </c>
      <c r="CC8" s="52">
        <f t="shared" si="2"/>
        <v>0</v>
      </c>
      <c r="CD8" s="52">
        <f t="shared" si="2"/>
        <v>0</v>
      </c>
      <c r="CE8" s="52">
        <f t="shared" si="2"/>
        <v>0</v>
      </c>
      <c r="CF8" s="52">
        <f t="shared" si="2"/>
        <v>0</v>
      </c>
      <c r="CG8" s="52">
        <f t="shared" si="2"/>
        <v>0</v>
      </c>
      <c r="CH8" s="52">
        <f t="shared" si="3"/>
        <v>0</v>
      </c>
      <c r="CI8" s="52">
        <f t="shared" si="3"/>
        <v>0</v>
      </c>
      <c r="CJ8" s="52">
        <f t="shared" si="3"/>
        <v>0</v>
      </c>
      <c r="CK8" s="52">
        <f t="shared" si="3"/>
        <v>0</v>
      </c>
      <c r="CL8" s="52">
        <f t="shared" si="3"/>
        <v>0</v>
      </c>
      <c r="CM8" s="52">
        <f t="shared" si="3"/>
        <v>0</v>
      </c>
      <c r="CN8" s="52">
        <f t="shared" si="3"/>
        <v>0</v>
      </c>
      <c r="CO8" s="52">
        <f t="shared" si="3"/>
        <v>0</v>
      </c>
      <c r="CP8" s="52">
        <f t="shared" si="3"/>
        <v>0</v>
      </c>
      <c r="CQ8" s="52">
        <f t="shared" si="3"/>
        <v>0</v>
      </c>
      <c r="CR8" s="52">
        <f t="shared" si="3"/>
        <v>0</v>
      </c>
      <c r="CS8" s="52">
        <f t="shared" si="3"/>
        <v>0</v>
      </c>
      <c r="CT8" s="52">
        <f t="shared" si="3"/>
        <v>0</v>
      </c>
      <c r="CU8" s="52">
        <f t="shared" si="3"/>
        <v>0</v>
      </c>
      <c r="CV8" s="65">
        <f t="shared" si="3"/>
        <v>0</v>
      </c>
      <c r="CW8" s="88">
        <f t="shared" si="4"/>
        <v>75.903370940427081</v>
      </c>
      <c r="CX8" s="89">
        <f t="shared" si="4"/>
        <v>75.903370940427081</v>
      </c>
      <c r="CY8" s="89">
        <f t="shared" si="4"/>
        <v>76.567702443558346</v>
      </c>
      <c r="CZ8" s="89">
        <f t="shared" si="4"/>
        <v>76.567702443558346</v>
      </c>
      <c r="DA8" s="89">
        <f t="shared" si="4"/>
        <v>76.567702443558346</v>
      </c>
      <c r="DB8" s="89">
        <f t="shared" si="4"/>
        <v>77.742744080149237</v>
      </c>
      <c r="DC8" s="89">
        <f t="shared" si="4"/>
        <v>77.742744080149237</v>
      </c>
      <c r="DD8" s="89">
        <f t="shared" si="4"/>
        <v>77.742744080149237</v>
      </c>
      <c r="DE8" s="89">
        <f t="shared" si="4"/>
        <v>77.742744080149237</v>
      </c>
      <c r="DF8" s="89">
        <f t="shared" si="4"/>
        <v>78.778447846771428</v>
      </c>
      <c r="DG8" s="89">
        <f t="shared" si="4"/>
        <v>78.778447846771428</v>
      </c>
      <c r="DH8" s="89">
        <f t="shared" si="4"/>
        <v>78.778447846771428</v>
      </c>
      <c r="DI8" s="89">
        <f t="shared" si="4"/>
        <v>78.778447846771428</v>
      </c>
      <c r="DJ8" s="89">
        <f t="shared" si="4"/>
        <v>78.778447846771428</v>
      </c>
      <c r="DK8" s="89">
        <f t="shared" si="4"/>
        <v>78.778447846771428</v>
      </c>
      <c r="DL8" s="89">
        <f t="shared" si="4"/>
        <v>78.778447846771428</v>
      </c>
      <c r="DM8" s="89">
        <f t="shared" si="5"/>
        <v>78.778447846771428</v>
      </c>
      <c r="DN8" s="89">
        <f t="shared" si="5"/>
        <v>78.778447846771428</v>
      </c>
      <c r="DO8" s="89">
        <f t="shared" si="5"/>
        <v>78.778447846771428</v>
      </c>
      <c r="DP8" s="89">
        <f t="shared" si="5"/>
        <v>78.778447846771428</v>
      </c>
      <c r="DQ8" s="89">
        <f t="shared" si="5"/>
        <v>78.778447846771428</v>
      </c>
      <c r="DR8" s="89">
        <f t="shared" si="5"/>
        <v>78.778447846771428</v>
      </c>
      <c r="DS8" s="89">
        <f t="shared" si="5"/>
        <v>78.778447846771428</v>
      </c>
      <c r="DT8" s="89">
        <f t="shared" si="5"/>
        <v>78.778447846771428</v>
      </c>
      <c r="DU8" s="89">
        <f t="shared" si="5"/>
        <v>78.778447846771428</v>
      </c>
      <c r="DV8" s="89">
        <f t="shared" si="5"/>
        <v>78.778447846771428</v>
      </c>
      <c r="DW8" s="89">
        <f t="shared" si="5"/>
        <v>78.778447846771428</v>
      </c>
      <c r="DX8" s="89">
        <f t="shared" si="5"/>
        <v>78.778447846771428</v>
      </c>
      <c r="DY8" s="89">
        <f t="shared" si="5"/>
        <v>78.778447846771428</v>
      </c>
      <c r="DZ8" s="89">
        <f t="shared" si="5"/>
        <v>78.778447846771428</v>
      </c>
      <c r="EA8" s="89">
        <f t="shared" si="5"/>
        <v>78.778447846771428</v>
      </c>
    </row>
    <row r="9" spans="1:132" x14ac:dyDescent="0.25">
      <c r="A9" s="1" t="s">
        <v>146</v>
      </c>
      <c r="B9" s="1" t="s">
        <v>162</v>
      </c>
      <c r="C9" s="1" t="s">
        <v>153</v>
      </c>
      <c r="D9" s="1" t="s">
        <v>154</v>
      </c>
      <c r="E9" s="1" t="s">
        <v>163</v>
      </c>
      <c r="F9" s="101">
        <v>692.32642045593695</v>
      </c>
      <c r="G9" s="100">
        <v>692.32642045593695</v>
      </c>
      <c r="H9" s="100">
        <v>692.32642045593695</v>
      </c>
      <c r="I9" s="100">
        <v>692.32642045593695</v>
      </c>
      <c r="J9" s="100">
        <v>692.32642045593695</v>
      </c>
      <c r="K9" s="100">
        <v>692.32642045593695</v>
      </c>
      <c r="L9" s="100">
        <v>692.32642045593695</v>
      </c>
      <c r="M9" s="100">
        <v>692.32642045593695</v>
      </c>
      <c r="N9" s="100">
        <v>692.32642045593695</v>
      </c>
      <c r="O9" s="100">
        <v>692.32642045593695</v>
      </c>
      <c r="P9" s="100">
        <v>692.32642045593695</v>
      </c>
      <c r="Q9" s="100">
        <v>692.32642045593695</v>
      </c>
      <c r="R9" s="100">
        <v>692.32642045593695</v>
      </c>
      <c r="S9" s="100">
        <v>692.32642045593695</v>
      </c>
      <c r="T9" s="100">
        <v>692.32642045593695</v>
      </c>
      <c r="U9" s="100">
        <v>692.32642045593695</v>
      </c>
      <c r="V9" s="100">
        <v>692.32642045593695</v>
      </c>
      <c r="W9" s="100">
        <v>692.32642045593695</v>
      </c>
      <c r="X9" s="100">
        <v>692.32642045593695</v>
      </c>
      <c r="Y9" s="100">
        <v>692.32642045593695</v>
      </c>
      <c r="Z9" s="100">
        <v>692.32642045593695</v>
      </c>
      <c r="AA9" s="100">
        <v>692.32642045593695</v>
      </c>
      <c r="AB9" s="100">
        <v>692.32642045593695</v>
      </c>
      <c r="AC9" s="100">
        <v>692.32642045593695</v>
      </c>
      <c r="AD9" s="100">
        <v>692.32642045593695</v>
      </c>
      <c r="AE9" s="100">
        <v>692.32642045593695</v>
      </c>
      <c r="AF9" s="100">
        <v>692.32642045593695</v>
      </c>
      <c r="AG9" s="100">
        <v>692.32642045593695</v>
      </c>
      <c r="AH9" s="100">
        <v>692.32642045593695</v>
      </c>
      <c r="AI9" s="100">
        <v>692.32642045593695</v>
      </c>
      <c r="AJ9" s="100">
        <v>692.32642045593695</v>
      </c>
      <c r="AK9" s="1">
        <v>1.3599999999999999E-2</v>
      </c>
      <c r="AL9" s="99">
        <f t="shared" si="0"/>
        <v>9.4156393182007427</v>
      </c>
      <c r="AM9" s="99">
        <f t="shared" si="0"/>
        <v>9.4156393182007427</v>
      </c>
      <c r="AN9" s="99">
        <f t="shared" si="0"/>
        <v>9.4156393182007427</v>
      </c>
      <c r="AO9" s="99">
        <f t="shared" si="0"/>
        <v>9.4156393182007427</v>
      </c>
      <c r="AP9" s="99">
        <f t="shared" si="0"/>
        <v>9.4156393182007427</v>
      </c>
      <c r="AQ9" s="99">
        <f t="shared" si="0"/>
        <v>9.4156393182007427</v>
      </c>
      <c r="AR9" s="99">
        <f t="shared" si="0"/>
        <v>9.4156393182007427</v>
      </c>
      <c r="AS9" s="99">
        <f t="shared" si="0"/>
        <v>9.4156393182007427</v>
      </c>
      <c r="AT9" s="99">
        <f t="shared" si="0"/>
        <v>9.4156393182007427</v>
      </c>
      <c r="AU9" s="99">
        <f t="shared" si="0"/>
        <v>9.4156393182007427</v>
      </c>
      <c r="AV9" s="99">
        <f t="shared" si="0"/>
        <v>9.4156393182007427</v>
      </c>
      <c r="AW9" s="99">
        <f t="shared" si="0"/>
        <v>9.4156393182007427</v>
      </c>
      <c r="AX9" s="99">
        <f t="shared" si="0"/>
        <v>9.4156393182007427</v>
      </c>
      <c r="AY9" s="99">
        <f t="shared" si="0"/>
        <v>9.4156393182007427</v>
      </c>
      <c r="AZ9" s="99">
        <f t="shared" si="0"/>
        <v>9.4156393182007427</v>
      </c>
      <c r="BA9" s="99">
        <f t="shared" si="0"/>
        <v>9.4156393182007427</v>
      </c>
      <c r="BB9" s="99">
        <f t="shared" si="1"/>
        <v>9.4156393182007427</v>
      </c>
      <c r="BC9" s="99">
        <f t="shared" si="1"/>
        <v>9.4156393182007427</v>
      </c>
      <c r="BD9" s="99">
        <f t="shared" si="1"/>
        <v>9.4156393182007427</v>
      </c>
      <c r="BE9" s="99">
        <f t="shared" si="1"/>
        <v>9.4156393182007427</v>
      </c>
      <c r="BF9" s="99">
        <f t="shared" si="1"/>
        <v>9.4156393182007427</v>
      </c>
      <c r="BG9" s="99">
        <f t="shared" si="1"/>
        <v>9.4156393182007427</v>
      </c>
      <c r="BH9" s="99">
        <f t="shared" si="1"/>
        <v>9.4156393182007427</v>
      </c>
      <c r="BI9" s="99">
        <f t="shared" si="1"/>
        <v>9.4156393182007427</v>
      </c>
      <c r="BJ9" s="99">
        <f t="shared" si="1"/>
        <v>9.4156393182007427</v>
      </c>
      <c r="BK9" s="99">
        <f t="shared" si="1"/>
        <v>9.4156393182007427</v>
      </c>
      <c r="BL9" s="99">
        <f t="shared" si="1"/>
        <v>9.4156393182007427</v>
      </c>
      <c r="BM9" s="99">
        <f t="shared" si="1"/>
        <v>9.4156393182007427</v>
      </c>
      <c r="BN9" s="99">
        <f t="shared" si="1"/>
        <v>9.4156393182007427</v>
      </c>
      <c r="BO9" s="99">
        <f t="shared" si="1"/>
        <v>9.4156393182007427</v>
      </c>
      <c r="BP9" s="99">
        <f t="shared" si="1"/>
        <v>9.4156393182007427</v>
      </c>
      <c r="BQ9" s="92">
        <f t="shared" si="6"/>
        <v>0.09</v>
      </c>
      <c r="BR9" s="51">
        <f t="shared" si="2"/>
        <v>0.84740753863806684</v>
      </c>
      <c r="BS9" s="52">
        <f t="shared" si="2"/>
        <v>0.84740753863806684</v>
      </c>
      <c r="BT9" s="52">
        <f t="shared" si="2"/>
        <v>0.84740753863806684</v>
      </c>
      <c r="BU9" s="52">
        <f t="shared" si="2"/>
        <v>0.84740753863806684</v>
      </c>
      <c r="BV9" s="52">
        <f t="shared" si="2"/>
        <v>0.84740753863806684</v>
      </c>
      <c r="BW9" s="52">
        <f t="shared" si="2"/>
        <v>0.84740753863806684</v>
      </c>
      <c r="BX9" s="52">
        <f t="shared" si="2"/>
        <v>0.84740753863806684</v>
      </c>
      <c r="BY9" s="52">
        <f t="shared" si="2"/>
        <v>0.84740753863806684</v>
      </c>
      <c r="BZ9" s="52">
        <f t="shared" si="2"/>
        <v>0.84740753863806684</v>
      </c>
      <c r="CA9" s="52">
        <f t="shared" si="2"/>
        <v>0.84740753863806684</v>
      </c>
      <c r="CB9" s="52">
        <f t="shared" si="2"/>
        <v>0.84740753863806684</v>
      </c>
      <c r="CC9" s="52">
        <f t="shared" si="2"/>
        <v>0.84740753863806684</v>
      </c>
      <c r="CD9" s="52">
        <f t="shared" si="2"/>
        <v>0.84740753863806684</v>
      </c>
      <c r="CE9" s="52">
        <f t="shared" si="2"/>
        <v>0.84740753863806684</v>
      </c>
      <c r="CF9" s="52">
        <f t="shared" si="2"/>
        <v>0.84740753863806684</v>
      </c>
      <c r="CG9" s="52">
        <f t="shared" si="2"/>
        <v>0.84740753863806684</v>
      </c>
      <c r="CH9" s="52">
        <f t="shared" si="3"/>
        <v>0.84740753863806684</v>
      </c>
      <c r="CI9" s="52">
        <f t="shared" si="3"/>
        <v>0.84740753863806684</v>
      </c>
      <c r="CJ9" s="52">
        <f t="shared" si="3"/>
        <v>0.84740753863806684</v>
      </c>
      <c r="CK9" s="52">
        <f t="shared" si="3"/>
        <v>0.84740753863806684</v>
      </c>
      <c r="CL9" s="52">
        <f t="shared" si="3"/>
        <v>0.84740753863806684</v>
      </c>
      <c r="CM9" s="52">
        <f t="shared" si="3"/>
        <v>0.84740753863806684</v>
      </c>
      <c r="CN9" s="52">
        <f t="shared" si="3"/>
        <v>0.84740753863806684</v>
      </c>
      <c r="CO9" s="52">
        <f t="shared" si="3"/>
        <v>0.84740753863806684</v>
      </c>
      <c r="CP9" s="52">
        <f t="shared" si="3"/>
        <v>0.84740753863806684</v>
      </c>
      <c r="CQ9" s="52">
        <f t="shared" si="3"/>
        <v>0.84740753863806684</v>
      </c>
      <c r="CR9" s="52">
        <f t="shared" si="3"/>
        <v>0.84740753863806684</v>
      </c>
      <c r="CS9" s="52">
        <f t="shared" si="3"/>
        <v>0.84740753863806684</v>
      </c>
      <c r="CT9" s="52">
        <f t="shared" si="3"/>
        <v>0.84740753863806684</v>
      </c>
      <c r="CU9" s="52">
        <f t="shared" si="3"/>
        <v>0.84740753863806684</v>
      </c>
      <c r="CV9" s="65">
        <f t="shared" si="3"/>
        <v>0.84740753863806684</v>
      </c>
      <c r="CW9" s="88">
        <f t="shared" si="4"/>
        <v>10.263046856838809</v>
      </c>
      <c r="CX9" s="89">
        <f t="shared" si="4"/>
        <v>10.263046856838809</v>
      </c>
      <c r="CY9" s="89">
        <f t="shared" si="4"/>
        <v>10.263046856838809</v>
      </c>
      <c r="CZ9" s="89">
        <f t="shared" si="4"/>
        <v>10.263046856838809</v>
      </c>
      <c r="DA9" s="89">
        <f t="shared" si="4"/>
        <v>10.263046856838809</v>
      </c>
      <c r="DB9" s="89">
        <f t="shared" si="4"/>
        <v>10.263046856838809</v>
      </c>
      <c r="DC9" s="89">
        <f t="shared" si="4"/>
        <v>10.263046856838809</v>
      </c>
      <c r="DD9" s="89">
        <f t="shared" si="4"/>
        <v>10.263046856838809</v>
      </c>
      <c r="DE9" s="89">
        <f t="shared" si="4"/>
        <v>10.263046856838809</v>
      </c>
      <c r="DF9" s="89">
        <f t="shared" si="4"/>
        <v>10.263046856838809</v>
      </c>
      <c r="DG9" s="89">
        <f t="shared" si="4"/>
        <v>10.263046856838809</v>
      </c>
      <c r="DH9" s="89">
        <f t="shared" si="4"/>
        <v>10.263046856838809</v>
      </c>
      <c r="DI9" s="89">
        <f t="shared" si="4"/>
        <v>10.263046856838809</v>
      </c>
      <c r="DJ9" s="89">
        <f t="shared" si="4"/>
        <v>10.263046856838809</v>
      </c>
      <c r="DK9" s="89">
        <f t="shared" si="4"/>
        <v>10.263046856838809</v>
      </c>
      <c r="DL9" s="89">
        <f t="shared" si="4"/>
        <v>10.263046856838809</v>
      </c>
      <c r="DM9" s="89">
        <f t="shared" si="5"/>
        <v>10.263046856838809</v>
      </c>
      <c r="DN9" s="89">
        <f t="shared" si="5"/>
        <v>10.263046856838809</v>
      </c>
      <c r="DO9" s="89">
        <f t="shared" si="5"/>
        <v>10.263046856838809</v>
      </c>
      <c r="DP9" s="89">
        <f t="shared" si="5"/>
        <v>10.263046856838809</v>
      </c>
      <c r="DQ9" s="89">
        <f t="shared" si="5"/>
        <v>10.263046856838809</v>
      </c>
      <c r="DR9" s="89">
        <f t="shared" si="5"/>
        <v>10.263046856838809</v>
      </c>
      <c r="DS9" s="89">
        <f t="shared" si="5"/>
        <v>10.263046856838809</v>
      </c>
      <c r="DT9" s="89">
        <f t="shared" si="5"/>
        <v>10.263046856838809</v>
      </c>
      <c r="DU9" s="89">
        <f t="shared" si="5"/>
        <v>10.263046856838809</v>
      </c>
      <c r="DV9" s="89">
        <f t="shared" si="5"/>
        <v>10.263046856838809</v>
      </c>
      <c r="DW9" s="89">
        <f t="shared" si="5"/>
        <v>10.263046856838809</v>
      </c>
      <c r="DX9" s="89">
        <f t="shared" si="5"/>
        <v>10.263046856838809</v>
      </c>
      <c r="DY9" s="89">
        <f t="shared" si="5"/>
        <v>10.263046856838809</v>
      </c>
      <c r="DZ9" s="89">
        <f t="shared" si="5"/>
        <v>10.263046856838809</v>
      </c>
      <c r="EA9" s="89">
        <f t="shared" si="5"/>
        <v>10.263046856838809</v>
      </c>
    </row>
    <row r="10" spans="1:132" x14ac:dyDescent="0.25">
      <c r="A10" s="1" t="s">
        <v>146</v>
      </c>
      <c r="B10" s="1" t="s">
        <v>162</v>
      </c>
      <c r="C10" t="s">
        <v>153</v>
      </c>
      <c r="D10" s="1" t="s">
        <v>154</v>
      </c>
      <c r="E10" s="1" t="s">
        <v>157</v>
      </c>
      <c r="F10" s="101">
        <v>2951.6489047396399</v>
      </c>
      <c r="G10" s="100">
        <v>2951.6489047396399</v>
      </c>
      <c r="H10" s="100">
        <v>2951.6489047396399</v>
      </c>
      <c r="I10" s="100">
        <v>4480.7285698816204</v>
      </c>
      <c r="J10" s="100">
        <v>4480.7285698816204</v>
      </c>
      <c r="K10" s="100">
        <v>4480.7285698816204</v>
      </c>
      <c r="L10" s="100">
        <v>4480.7285698816204</v>
      </c>
      <c r="M10" s="100">
        <v>4480.7285698816204</v>
      </c>
      <c r="N10" s="100">
        <v>4480.7285698816204</v>
      </c>
      <c r="O10" s="100">
        <v>4480.7285698816204</v>
      </c>
      <c r="P10" s="100">
        <v>4480.7285698816204</v>
      </c>
      <c r="Q10" s="100">
        <v>4480.7285698816204</v>
      </c>
      <c r="R10" s="100">
        <v>4480.7285698816204</v>
      </c>
      <c r="S10" s="100">
        <v>4480.7285698816204</v>
      </c>
      <c r="T10" s="100">
        <v>4480.7285698816204</v>
      </c>
      <c r="U10" s="100">
        <v>4480.7285698816204</v>
      </c>
      <c r="V10" s="100">
        <v>4480.7285698816204</v>
      </c>
      <c r="W10" s="100">
        <v>4480.7285698816204</v>
      </c>
      <c r="X10" s="100">
        <v>4480.7285698816204</v>
      </c>
      <c r="Y10" s="100">
        <v>4480.7285698816204</v>
      </c>
      <c r="Z10" s="100">
        <v>4480.7285698816204</v>
      </c>
      <c r="AA10" s="100">
        <v>4480.7285698816204</v>
      </c>
      <c r="AB10" s="100">
        <v>4480.7285698816204</v>
      </c>
      <c r="AC10" s="100">
        <v>4480.7285698816204</v>
      </c>
      <c r="AD10" s="100">
        <v>4480.7285698816204</v>
      </c>
      <c r="AE10" s="100">
        <v>4480.7285698816204</v>
      </c>
      <c r="AF10" s="100">
        <v>4480.7285698816204</v>
      </c>
      <c r="AG10" s="100">
        <v>4480.7285698816204</v>
      </c>
      <c r="AH10" s="100">
        <v>4480.7285698816204</v>
      </c>
      <c r="AI10" s="100">
        <v>4480.7285698816204</v>
      </c>
      <c r="AJ10" s="100">
        <v>4480.7285698816204</v>
      </c>
      <c r="AK10" s="1">
        <v>5.3999999999999999E-2</v>
      </c>
      <c r="AL10" s="99">
        <f t="shared" si="0"/>
        <v>159.38904085594055</v>
      </c>
      <c r="AM10" s="99">
        <f t="shared" si="0"/>
        <v>159.38904085594055</v>
      </c>
      <c r="AN10" s="99">
        <f t="shared" si="0"/>
        <v>159.38904085594055</v>
      </c>
      <c r="AO10" s="99">
        <f t="shared" si="0"/>
        <v>241.95934277360749</v>
      </c>
      <c r="AP10" s="99">
        <f t="shared" si="0"/>
        <v>241.95934277360749</v>
      </c>
      <c r="AQ10" s="99">
        <f t="shared" si="0"/>
        <v>241.95934277360749</v>
      </c>
      <c r="AR10" s="99">
        <f t="shared" si="0"/>
        <v>241.95934277360749</v>
      </c>
      <c r="AS10" s="99">
        <f t="shared" si="0"/>
        <v>241.95934277360749</v>
      </c>
      <c r="AT10" s="99">
        <f t="shared" si="0"/>
        <v>241.95934277360749</v>
      </c>
      <c r="AU10" s="99">
        <f t="shared" si="0"/>
        <v>241.95934277360749</v>
      </c>
      <c r="AV10" s="99">
        <f t="shared" si="0"/>
        <v>241.95934277360749</v>
      </c>
      <c r="AW10" s="99">
        <f t="shared" si="0"/>
        <v>241.95934277360749</v>
      </c>
      <c r="AX10" s="99">
        <f t="shared" si="0"/>
        <v>241.95934277360749</v>
      </c>
      <c r="AY10" s="99">
        <f t="shared" si="0"/>
        <v>241.95934277360749</v>
      </c>
      <c r="AZ10" s="99">
        <f t="shared" si="0"/>
        <v>241.95934277360749</v>
      </c>
      <c r="BA10" s="99">
        <f t="shared" si="0"/>
        <v>241.95934277360749</v>
      </c>
      <c r="BB10" s="99">
        <f t="shared" si="1"/>
        <v>241.95934277360749</v>
      </c>
      <c r="BC10" s="99">
        <f t="shared" si="1"/>
        <v>241.95934277360749</v>
      </c>
      <c r="BD10" s="99">
        <f t="shared" si="1"/>
        <v>241.95934277360749</v>
      </c>
      <c r="BE10" s="99">
        <f t="shared" si="1"/>
        <v>241.95934277360749</v>
      </c>
      <c r="BF10" s="99">
        <f t="shared" si="1"/>
        <v>241.95934277360749</v>
      </c>
      <c r="BG10" s="99">
        <f t="shared" si="1"/>
        <v>241.95934277360749</v>
      </c>
      <c r="BH10" s="99">
        <f t="shared" si="1"/>
        <v>241.95934277360749</v>
      </c>
      <c r="BI10" s="99">
        <f t="shared" si="1"/>
        <v>241.95934277360749</v>
      </c>
      <c r="BJ10" s="99">
        <f t="shared" si="1"/>
        <v>241.95934277360749</v>
      </c>
      <c r="BK10" s="99">
        <f t="shared" si="1"/>
        <v>241.95934277360749</v>
      </c>
      <c r="BL10" s="99">
        <f t="shared" si="1"/>
        <v>241.95934277360749</v>
      </c>
      <c r="BM10" s="99">
        <f t="shared" si="1"/>
        <v>241.95934277360749</v>
      </c>
      <c r="BN10" s="99">
        <f t="shared" si="1"/>
        <v>241.95934277360749</v>
      </c>
      <c r="BO10" s="99">
        <f t="shared" si="1"/>
        <v>241.95934277360749</v>
      </c>
      <c r="BP10" s="99">
        <f t="shared" si="1"/>
        <v>241.95934277360749</v>
      </c>
      <c r="BQ10" s="92">
        <f t="shared" si="6"/>
        <v>0.09</v>
      </c>
      <c r="BR10" s="51">
        <f t="shared" si="2"/>
        <v>14.345013677034649</v>
      </c>
      <c r="BS10" s="52">
        <f t="shared" si="2"/>
        <v>14.345013677034649</v>
      </c>
      <c r="BT10" s="52">
        <f t="shared" si="2"/>
        <v>14.345013677034649</v>
      </c>
      <c r="BU10" s="52">
        <f t="shared" si="2"/>
        <v>21.776340849624674</v>
      </c>
      <c r="BV10" s="52">
        <f t="shared" si="2"/>
        <v>21.776340849624674</v>
      </c>
      <c r="BW10" s="52">
        <f t="shared" si="2"/>
        <v>21.776340849624674</v>
      </c>
      <c r="BX10" s="52">
        <f t="shared" si="2"/>
        <v>21.776340849624674</v>
      </c>
      <c r="BY10" s="52">
        <f t="shared" si="2"/>
        <v>21.776340849624674</v>
      </c>
      <c r="BZ10" s="52">
        <f t="shared" si="2"/>
        <v>21.776340849624674</v>
      </c>
      <c r="CA10" s="52">
        <f t="shared" si="2"/>
        <v>21.776340849624674</v>
      </c>
      <c r="CB10" s="52">
        <f t="shared" si="2"/>
        <v>21.776340849624674</v>
      </c>
      <c r="CC10" s="52">
        <f t="shared" si="2"/>
        <v>21.776340849624674</v>
      </c>
      <c r="CD10" s="52">
        <f t="shared" si="2"/>
        <v>21.776340849624674</v>
      </c>
      <c r="CE10" s="52">
        <f t="shared" si="2"/>
        <v>21.776340849624674</v>
      </c>
      <c r="CF10" s="52">
        <f t="shared" si="2"/>
        <v>21.776340849624674</v>
      </c>
      <c r="CG10" s="52">
        <f t="shared" si="2"/>
        <v>21.776340849624674</v>
      </c>
      <c r="CH10" s="52">
        <f t="shared" si="3"/>
        <v>21.776340849624674</v>
      </c>
      <c r="CI10" s="52">
        <f t="shared" si="3"/>
        <v>21.776340849624674</v>
      </c>
      <c r="CJ10" s="52">
        <f t="shared" si="3"/>
        <v>21.776340849624674</v>
      </c>
      <c r="CK10" s="52">
        <f t="shared" si="3"/>
        <v>21.776340849624674</v>
      </c>
      <c r="CL10" s="52">
        <f t="shared" si="3"/>
        <v>21.776340849624674</v>
      </c>
      <c r="CM10" s="52">
        <f t="shared" si="3"/>
        <v>21.776340849624674</v>
      </c>
      <c r="CN10" s="52">
        <f t="shared" si="3"/>
        <v>21.776340849624674</v>
      </c>
      <c r="CO10" s="52">
        <f t="shared" si="3"/>
        <v>21.776340849624674</v>
      </c>
      <c r="CP10" s="52">
        <f t="shared" si="3"/>
        <v>21.776340849624674</v>
      </c>
      <c r="CQ10" s="52">
        <f t="shared" si="3"/>
        <v>21.776340849624674</v>
      </c>
      <c r="CR10" s="52">
        <f t="shared" si="3"/>
        <v>21.776340849624674</v>
      </c>
      <c r="CS10" s="52">
        <f t="shared" si="3"/>
        <v>21.776340849624674</v>
      </c>
      <c r="CT10" s="52">
        <f t="shared" si="3"/>
        <v>21.776340849624674</v>
      </c>
      <c r="CU10" s="52">
        <f t="shared" si="3"/>
        <v>21.776340849624674</v>
      </c>
      <c r="CV10" s="65">
        <f t="shared" si="3"/>
        <v>21.776340849624674</v>
      </c>
      <c r="CW10" s="88">
        <f t="shared" si="4"/>
        <v>173.73405453297519</v>
      </c>
      <c r="CX10" s="89">
        <f t="shared" si="4"/>
        <v>173.73405453297519</v>
      </c>
      <c r="CY10" s="89">
        <f t="shared" si="4"/>
        <v>173.73405453297519</v>
      </c>
      <c r="CZ10" s="89">
        <f t="shared" si="4"/>
        <v>263.73568362323215</v>
      </c>
      <c r="DA10" s="89">
        <f t="shared" si="4"/>
        <v>263.73568362323215</v>
      </c>
      <c r="DB10" s="89">
        <f t="shared" si="4"/>
        <v>263.73568362323215</v>
      </c>
      <c r="DC10" s="89">
        <f t="shared" si="4"/>
        <v>263.73568362323215</v>
      </c>
      <c r="DD10" s="89">
        <f t="shared" si="4"/>
        <v>263.73568362323215</v>
      </c>
      <c r="DE10" s="89">
        <f t="shared" si="4"/>
        <v>263.73568362323215</v>
      </c>
      <c r="DF10" s="89">
        <f t="shared" si="4"/>
        <v>263.73568362323215</v>
      </c>
      <c r="DG10" s="89">
        <f t="shared" si="4"/>
        <v>263.73568362323215</v>
      </c>
      <c r="DH10" s="89">
        <f t="shared" si="4"/>
        <v>263.73568362323215</v>
      </c>
      <c r="DI10" s="89">
        <f t="shared" si="4"/>
        <v>263.73568362323215</v>
      </c>
      <c r="DJ10" s="89">
        <f t="shared" si="4"/>
        <v>263.73568362323215</v>
      </c>
      <c r="DK10" s="89">
        <f t="shared" si="4"/>
        <v>263.73568362323215</v>
      </c>
      <c r="DL10" s="89">
        <f t="shared" si="4"/>
        <v>263.73568362323215</v>
      </c>
      <c r="DM10" s="89">
        <f t="shared" si="5"/>
        <v>263.73568362323215</v>
      </c>
      <c r="DN10" s="89">
        <f t="shared" si="5"/>
        <v>263.73568362323215</v>
      </c>
      <c r="DO10" s="89">
        <f t="shared" si="5"/>
        <v>263.73568362323215</v>
      </c>
      <c r="DP10" s="89">
        <f t="shared" si="5"/>
        <v>263.73568362323215</v>
      </c>
      <c r="DQ10" s="89">
        <f t="shared" si="5"/>
        <v>263.73568362323215</v>
      </c>
      <c r="DR10" s="89">
        <f t="shared" si="5"/>
        <v>263.73568362323215</v>
      </c>
      <c r="DS10" s="89">
        <f t="shared" si="5"/>
        <v>263.73568362323215</v>
      </c>
      <c r="DT10" s="89">
        <f t="shared" si="5"/>
        <v>263.73568362323215</v>
      </c>
      <c r="DU10" s="89">
        <f t="shared" si="5"/>
        <v>263.73568362323215</v>
      </c>
      <c r="DV10" s="89">
        <f t="shared" si="5"/>
        <v>263.73568362323215</v>
      </c>
      <c r="DW10" s="89">
        <f t="shared" si="5"/>
        <v>263.73568362323215</v>
      </c>
      <c r="DX10" s="89">
        <f t="shared" si="5"/>
        <v>263.73568362323215</v>
      </c>
      <c r="DY10" s="89">
        <f t="shared" si="5"/>
        <v>263.73568362323215</v>
      </c>
      <c r="DZ10" s="89">
        <f t="shared" si="5"/>
        <v>263.73568362323215</v>
      </c>
      <c r="EA10" s="89">
        <f t="shared" si="5"/>
        <v>263.73568362323215</v>
      </c>
    </row>
    <row r="11" spans="1:132" x14ac:dyDescent="0.25">
      <c r="A11" s="1" t="s">
        <v>146</v>
      </c>
      <c r="B11" s="1" t="s">
        <v>162</v>
      </c>
      <c r="C11" s="1" t="s">
        <v>153</v>
      </c>
      <c r="D11" s="1" t="s">
        <v>154</v>
      </c>
      <c r="E11" s="1" t="s">
        <v>159</v>
      </c>
      <c r="F11" s="101">
        <v>810.36183473918095</v>
      </c>
      <c r="G11" s="100">
        <v>810.36183473918095</v>
      </c>
      <c r="H11" s="100">
        <v>810.36183473918095</v>
      </c>
      <c r="I11" s="100">
        <v>810.36183473918095</v>
      </c>
      <c r="J11" s="100">
        <v>810.36183473918095</v>
      </c>
      <c r="K11" s="100">
        <v>810.36183473918095</v>
      </c>
      <c r="L11" s="100">
        <v>810.36183473918095</v>
      </c>
      <c r="M11" s="100">
        <v>810.36183473918095</v>
      </c>
      <c r="N11" s="100">
        <v>810.36183473918095</v>
      </c>
      <c r="O11" s="100">
        <v>810.36183473918095</v>
      </c>
      <c r="P11" s="100">
        <v>810.36183473918095</v>
      </c>
      <c r="Q11" s="100">
        <v>810.36183473918095</v>
      </c>
      <c r="R11" s="100">
        <v>810.36183473918095</v>
      </c>
      <c r="S11" s="100">
        <v>810.36183473918095</v>
      </c>
      <c r="T11" s="100">
        <v>810.36183473918095</v>
      </c>
      <c r="U11" s="100">
        <v>810.36183473918095</v>
      </c>
      <c r="V11" s="100">
        <v>810.36183473918095</v>
      </c>
      <c r="W11" s="100">
        <v>810.36183473918095</v>
      </c>
      <c r="X11" s="100">
        <v>810.36183473918095</v>
      </c>
      <c r="Y11" s="100">
        <v>810.36183473918095</v>
      </c>
      <c r="Z11" s="100">
        <v>810.36183473918095</v>
      </c>
      <c r="AA11" s="100">
        <v>810.36183473918095</v>
      </c>
      <c r="AB11" s="100">
        <v>810.36183473918095</v>
      </c>
      <c r="AC11" s="100">
        <v>810.36183473918095</v>
      </c>
      <c r="AD11" s="100">
        <v>810.36183473918095</v>
      </c>
      <c r="AE11" s="100">
        <v>810.36183473918095</v>
      </c>
      <c r="AF11" s="100">
        <v>810.36183473918095</v>
      </c>
      <c r="AG11" s="100">
        <v>810.36183473918095</v>
      </c>
      <c r="AH11" s="100">
        <v>810.36183473918095</v>
      </c>
      <c r="AI11" s="100">
        <v>810.36183473918095</v>
      </c>
      <c r="AJ11" s="100">
        <v>810.36183473918095</v>
      </c>
      <c r="AK11" s="1">
        <v>0.15090000000000001</v>
      </c>
      <c r="AL11" s="99">
        <f t="shared" si="0"/>
        <v>122.28360086214241</v>
      </c>
      <c r="AM11" s="99">
        <f t="shared" si="0"/>
        <v>122.28360086214241</v>
      </c>
      <c r="AN11" s="99">
        <f t="shared" si="0"/>
        <v>122.28360086214241</v>
      </c>
      <c r="AO11" s="99">
        <f t="shared" si="0"/>
        <v>122.28360086214241</v>
      </c>
      <c r="AP11" s="99">
        <f t="shared" si="0"/>
        <v>122.28360086214241</v>
      </c>
      <c r="AQ11" s="99">
        <f t="shared" si="0"/>
        <v>122.28360086214241</v>
      </c>
      <c r="AR11" s="99">
        <f t="shared" si="0"/>
        <v>122.28360086214241</v>
      </c>
      <c r="AS11" s="99">
        <f t="shared" si="0"/>
        <v>122.28360086214241</v>
      </c>
      <c r="AT11" s="99">
        <f t="shared" si="0"/>
        <v>122.28360086214241</v>
      </c>
      <c r="AU11" s="99">
        <f t="shared" si="0"/>
        <v>122.28360086214241</v>
      </c>
      <c r="AV11" s="99">
        <f t="shared" si="0"/>
        <v>122.28360086214241</v>
      </c>
      <c r="AW11" s="99">
        <f t="shared" si="0"/>
        <v>122.28360086214241</v>
      </c>
      <c r="AX11" s="99">
        <f t="shared" si="0"/>
        <v>122.28360086214241</v>
      </c>
      <c r="AY11" s="99">
        <f t="shared" si="0"/>
        <v>122.28360086214241</v>
      </c>
      <c r="AZ11" s="99">
        <f t="shared" si="0"/>
        <v>122.28360086214241</v>
      </c>
      <c r="BA11" s="99">
        <f t="shared" si="0"/>
        <v>122.28360086214241</v>
      </c>
      <c r="BB11" s="99">
        <f t="shared" si="1"/>
        <v>122.28360086214241</v>
      </c>
      <c r="BC11" s="99">
        <f t="shared" si="1"/>
        <v>122.28360086214241</v>
      </c>
      <c r="BD11" s="99">
        <f t="shared" si="1"/>
        <v>122.28360086214241</v>
      </c>
      <c r="BE11" s="99">
        <f t="shared" si="1"/>
        <v>122.28360086214241</v>
      </c>
      <c r="BF11" s="99">
        <f t="shared" si="1"/>
        <v>122.28360086214241</v>
      </c>
      <c r="BG11" s="99">
        <f t="shared" si="1"/>
        <v>122.28360086214241</v>
      </c>
      <c r="BH11" s="99">
        <f t="shared" si="1"/>
        <v>122.28360086214241</v>
      </c>
      <c r="BI11" s="99">
        <f t="shared" si="1"/>
        <v>122.28360086214241</v>
      </c>
      <c r="BJ11" s="99">
        <f t="shared" si="1"/>
        <v>122.28360086214241</v>
      </c>
      <c r="BK11" s="99">
        <f t="shared" si="1"/>
        <v>122.28360086214241</v>
      </c>
      <c r="BL11" s="99">
        <f t="shared" si="1"/>
        <v>122.28360086214241</v>
      </c>
      <c r="BM11" s="99">
        <f t="shared" si="1"/>
        <v>122.28360086214241</v>
      </c>
      <c r="BN11" s="99">
        <f t="shared" si="1"/>
        <v>122.28360086214241</v>
      </c>
      <c r="BO11" s="99">
        <f t="shared" si="1"/>
        <v>122.28360086214241</v>
      </c>
      <c r="BP11" s="99">
        <f t="shared" si="1"/>
        <v>122.28360086214241</v>
      </c>
      <c r="BQ11" s="92">
        <f t="shared" si="6"/>
        <v>0.09</v>
      </c>
      <c r="BR11" s="51">
        <f t="shared" si="2"/>
        <v>11.005524077592817</v>
      </c>
      <c r="BS11" s="52">
        <f t="shared" si="2"/>
        <v>11.005524077592817</v>
      </c>
      <c r="BT11" s="52">
        <f t="shared" si="2"/>
        <v>11.005524077592817</v>
      </c>
      <c r="BU11" s="52">
        <f t="shared" si="2"/>
        <v>11.005524077592817</v>
      </c>
      <c r="BV11" s="52">
        <f t="shared" si="2"/>
        <v>11.005524077592817</v>
      </c>
      <c r="BW11" s="52">
        <f t="shared" si="2"/>
        <v>11.005524077592817</v>
      </c>
      <c r="BX11" s="52">
        <f t="shared" si="2"/>
        <v>11.005524077592817</v>
      </c>
      <c r="BY11" s="52">
        <f t="shared" si="2"/>
        <v>11.005524077592817</v>
      </c>
      <c r="BZ11" s="52">
        <f t="shared" si="2"/>
        <v>11.005524077592817</v>
      </c>
      <c r="CA11" s="52">
        <f t="shared" si="2"/>
        <v>11.005524077592817</v>
      </c>
      <c r="CB11" s="52">
        <f t="shared" si="2"/>
        <v>11.005524077592817</v>
      </c>
      <c r="CC11" s="52">
        <f t="shared" si="2"/>
        <v>11.005524077592817</v>
      </c>
      <c r="CD11" s="52">
        <f t="shared" si="2"/>
        <v>11.005524077592817</v>
      </c>
      <c r="CE11" s="52">
        <f t="shared" si="2"/>
        <v>11.005524077592817</v>
      </c>
      <c r="CF11" s="52">
        <f t="shared" si="2"/>
        <v>11.005524077592817</v>
      </c>
      <c r="CG11" s="52">
        <f t="shared" si="2"/>
        <v>11.005524077592817</v>
      </c>
      <c r="CH11" s="52">
        <f t="shared" si="3"/>
        <v>11.005524077592817</v>
      </c>
      <c r="CI11" s="52">
        <f t="shared" si="3"/>
        <v>11.005524077592817</v>
      </c>
      <c r="CJ11" s="52">
        <f t="shared" si="3"/>
        <v>11.005524077592817</v>
      </c>
      <c r="CK11" s="52">
        <f t="shared" si="3"/>
        <v>11.005524077592817</v>
      </c>
      <c r="CL11" s="52">
        <f t="shared" si="3"/>
        <v>11.005524077592817</v>
      </c>
      <c r="CM11" s="52">
        <f t="shared" si="3"/>
        <v>11.005524077592817</v>
      </c>
      <c r="CN11" s="52">
        <f t="shared" si="3"/>
        <v>11.005524077592817</v>
      </c>
      <c r="CO11" s="52">
        <f t="shared" si="3"/>
        <v>11.005524077592817</v>
      </c>
      <c r="CP11" s="52">
        <f t="shared" si="3"/>
        <v>11.005524077592817</v>
      </c>
      <c r="CQ11" s="52">
        <f t="shared" si="3"/>
        <v>11.005524077592817</v>
      </c>
      <c r="CR11" s="52">
        <f t="shared" si="3"/>
        <v>11.005524077592817</v>
      </c>
      <c r="CS11" s="52">
        <f t="shared" si="3"/>
        <v>11.005524077592817</v>
      </c>
      <c r="CT11" s="52">
        <f t="shared" si="3"/>
        <v>11.005524077592817</v>
      </c>
      <c r="CU11" s="52">
        <f t="shared" si="3"/>
        <v>11.005524077592817</v>
      </c>
      <c r="CV11" s="65">
        <f t="shared" si="3"/>
        <v>11.005524077592817</v>
      </c>
      <c r="CW11" s="88">
        <f t="shared" si="4"/>
        <v>133.28912493973522</v>
      </c>
      <c r="CX11" s="89">
        <f t="shared" si="4"/>
        <v>133.28912493973522</v>
      </c>
      <c r="CY11" s="89">
        <f t="shared" si="4"/>
        <v>133.28912493973522</v>
      </c>
      <c r="CZ11" s="89">
        <f t="shared" si="4"/>
        <v>133.28912493973522</v>
      </c>
      <c r="DA11" s="89">
        <f t="shared" si="4"/>
        <v>133.28912493973522</v>
      </c>
      <c r="DB11" s="89">
        <f t="shared" si="4"/>
        <v>133.28912493973522</v>
      </c>
      <c r="DC11" s="89">
        <f t="shared" si="4"/>
        <v>133.28912493973522</v>
      </c>
      <c r="DD11" s="89">
        <f t="shared" si="4"/>
        <v>133.28912493973522</v>
      </c>
      <c r="DE11" s="89">
        <f t="shared" si="4"/>
        <v>133.28912493973522</v>
      </c>
      <c r="DF11" s="89">
        <f t="shared" si="4"/>
        <v>133.28912493973522</v>
      </c>
      <c r="DG11" s="89">
        <f t="shared" si="4"/>
        <v>133.28912493973522</v>
      </c>
      <c r="DH11" s="89">
        <f t="shared" si="4"/>
        <v>133.28912493973522</v>
      </c>
      <c r="DI11" s="89">
        <f t="shared" si="4"/>
        <v>133.28912493973522</v>
      </c>
      <c r="DJ11" s="89">
        <f t="shared" si="4"/>
        <v>133.28912493973522</v>
      </c>
      <c r="DK11" s="89">
        <f t="shared" si="4"/>
        <v>133.28912493973522</v>
      </c>
      <c r="DL11" s="89">
        <f t="shared" si="4"/>
        <v>133.28912493973522</v>
      </c>
      <c r="DM11" s="89">
        <f t="shared" si="5"/>
        <v>133.28912493973522</v>
      </c>
      <c r="DN11" s="89">
        <f t="shared" si="5"/>
        <v>133.28912493973522</v>
      </c>
      <c r="DO11" s="89">
        <f t="shared" si="5"/>
        <v>133.28912493973522</v>
      </c>
      <c r="DP11" s="89">
        <f t="shared" si="5"/>
        <v>133.28912493973522</v>
      </c>
      <c r="DQ11" s="89">
        <f t="shared" si="5"/>
        <v>133.28912493973522</v>
      </c>
      <c r="DR11" s="89">
        <f t="shared" si="5"/>
        <v>133.28912493973522</v>
      </c>
      <c r="DS11" s="89">
        <f t="shared" si="5"/>
        <v>133.28912493973522</v>
      </c>
      <c r="DT11" s="89">
        <f t="shared" si="5"/>
        <v>133.28912493973522</v>
      </c>
      <c r="DU11" s="89">
        <f t="shared" si="5"/>
        <v>133.28912493973522</v>
      </c>
      <c r="DV11" s="89">
        <f t="shared" si="5"/>
        <v>133.28912493973522</v>
      </c>
      <c r="DW11" s="89">
        <f t="shared" si="5"/>
        <v>133.28912493973522</v>
      </c>
      <c r="DX11" s="89">
        <f t="shared" si="5"/>
        <v>133.28912493973522</v>
      </c>
      <c r="DY11" s="89">
        <f t="shared" si="5"/>
        <v>133.28912493973522</v>
      </c>
      <c r="DZ11" s="89">
        <f t="shared" si="5"/>
        <v>133.28912493973522</v>
      </c>
      <c r="EA11" s="89">
        <f t="shared" si="5"/>
        <v>133.28912493973522</v>
      </c>
    </row>
    <row r="12" spans="1:132" x14ac:dyDescent="0.25">
      <c r="A12" s="1" t="s">
        <v>146</v>
      </c>
      <c r="B12" s="1" t="s">
        <v>162</v>
      </c>
      <c r="C12" s="1" t="s">
        <v>153</v>
      </c>
      <c r="D12" s="1" t="s">
        <v>153</v>
      </c>
      <c r="E12" s="1" t="s">
        <v>163</v>
      </c>
      <c r="F12" s="101">
        <v>3814.7561966211201</v>
      </c>
      <c r="G12" s="100">
        <v>3814.7561966211201</v>
      </c>
      <c r="H12" s="100">
        <v>3814.7561966211201</v>
      </c>
      <c r="I12" s="100">
        <v>3833.78054848691</v>
      </c>
      <c r="J12" s="100">
        <v>3833.78054848691</v>
      </c>
      <c r="K12" s="100">
        <v>3833.78054848691</v>
      </c>
      <c r="L12" s="100">
        <v>3833.78054848691</v>
      </c>
      <c r="M12" s="100">
        <v>3940.95030357323</v>
      </c>
      <c r="N12" s="100">
        <v>3940.95030357323</v>
      </c>
      <c r="O12" s="100">
        <v>3940.95030357323</v>
      </c>
      <c r="P12" s="100">
        <v>3940.95030357323</v>
      </c>
      <c r="Q12" s="100">
        <v>3940.95030357323</v>
      </c>
      <c r="R12" s="100">
        <v>3940.95030357323</v>
      </c>
      <c r="S12" s="100">
        <v>3940.95030357323</v>
      </c>
      <c r="T12" s="100">
        <v>3940.95030357323</v>
      </c>
      <c r="U12" s="100">
        <v>3940.95030357323</v>
      </c>
      <c r="V12" s="100">
        <v>3940.95030357323</v>
      </c>
      <c r="W12" s="100">
        <v>3940.95030357323</v>
      </c>
      <c r="X12" s="100">
        <v>3949.2505514640902</v>
      </c>
      <c r="Y12" s="100">
        <v>3949.2505514640902</v>
      </c>
      <c r="Z12" s="100">
        <v>3949.2505514640902</v>
      </c>
      <c r="AA12" s="100">
        <v>3949.2505514640902</v>
      </c>
      <c r="AB12" s="100">
        <v>3949.2505514640902</v>
      </c>
      <c r="AC12" s="100">
        <v>3949.2505514640902</v>
      </c>
      <c r="AD12" s="100">
        <v>3949.2505514640902</v>
      </c>
      <c r="AE12" s="100">
        <v>3949.2505514640902</v>
      </c>
      <c r="AF12" s="100">
        <v>3949.2505514640902</v>
      </c>
      <c r="AG12" s="100">
        <v>3949.2505514640902</v>
      </c>
      <c r="AH12" s="100">
        <v>3949.2505514640902</v>
      </c>
      <c r="AI12" s="100">
        <v>3949.2505514640902</v>
      </c>
      <c r="AJ12" s="100">
        <v>3949.2505514640902</v>
      </c>
      <c r="AK12" s="1">
        <v>1.3599999999999999E-2</v>
      </c>
      <c r="AL12" s="99">
        <f t="shared" si="0"/>
        <v>51.880684274047233</v>
      </c>
      <c r="AM12" s="99">
        <f t="shared" si="0"/>
        <v>51.880684274047233</v>
      </c>
      <c r="AN12" s="99">
        <f t="shared" si="0"/>
        <v>51.880684274047233</v>
      </c>
      <c r="AO12" s="99">
        <f t="shared" si="0"/>
        <v>52.139415459421976</v>
      </c>
      <c r="AP12" s="99">
        <f t="shared" si="0"/>
        <v>52.139415459421976</v>
      </c>
      <c r="AQ12" s="99">
        <f t="shared" si="0"/>
        <v>52.139415459421976</v>
      </c>
      <c r="AR12" s="99">
        <f t="shared" si="0"/>
        <v>52.139415459421976</v>
      </c>
      <c r="AS12" s="99">
        <f t="shared" si="0"/>
        <v>53.596924128595923</v>
      </c>
      <c r="AT12" s="99">
        <f t="shared" si="0"/>
        <v>53.596924128595923</v>
      </c>
      <c r="AU12" s="99">
        <f t="shared" si="0"/>
        <v>53.596924128595923</v>
      </c>
      <c r="AV12" s="99">
        <f t="shared" si="0"/>
        <v>53.596924128595923</v>
      </c>
      <c r="AW12" s="99">
        <f t="shared" si="0"/>
        <v>53.596924128595923</v>
      </c>
      <c r="AX12" s="99">
        <f t="shared" si="0"/>
        <v>53.596924128595923</v>
      </c>
      <c r="AY12" s="99">
        <f t="shared" si="0"/>
        <v>53.596924128595923</v>
      </c>
      <c r="AZ12" s="99">
        <f t="shared" si="0"/>
        <v>53.596924128595923</v>
      </c>
      <c r="BA12" s="99">
        <f t="shared" si="0"/>
        <v>53.596924128595923</v>
      </c>
      <c r="BB12" s="99">
        <f t="shared" si="1"/>
        <v>53.596924128595923</v>
      </c>
      <c r="BC12" s="99">
        <f t="shared" si="1"/>
        <v>53.596924128595923</v>
      </c>
      <c r="BD12" s="99">
        <f t="shared" si="1"/>
        <v>53.709807499911626</v>
      </c>
      <c r="BE12" s="99">
        <f t="shared" si="1"/>
        <v>53.709807499911626</v>
      </c>
      <c r="BF12" s="99">
        <f t="shared" si="1"/>
        <v>53.709807499911626</v>
      </c>
      <c r="BG12" s="99">
        <f t="shared" si="1"/>
        <v>53.709807499911626</v>
      </c>
      <c r="BH12" s="99">
        <f t="shared" si="1"/>
        <v>53.709807499911626</v>
      </c>
      <c r="BI12" s="99">
        <f t="shared" si="1"/>
        <v>53.709807499911626</v>
      </c>
      <c r="BJ12" s="99">
        <f t="shared" si="1"/>
        <v>53.709807499911626</v>
      </c>
      <c r="BK12" s="99">
        <f t="shared" si="1"/>
        <v>53.709807499911626</v>
      </c>
      <c r="BL12" s="99">
        <f t="shared" si="1"/>
        <v>53.709807499911626</v>
      </c>
      <c r="BM12" s="99">
        <f t="shared" si="1"/>
        <v>53.709807499911626</v>
      </c>
      <c r="BN12" s="99">
        <f t="shared" si="1"/>
        <v>53.709807499911626</v>
      </c>
      <c r="BO12" s="99">
        <f t="shared" si="1"/>
        <v>53.709807499911626</v>
      </c>
      <c r="BP12" s="99">
        <f t="shared" si="1"/>
        <v>53.709807499911626</v>
      </c>
      <c r="BQ12" s="92">
        <f t="shared" si="6"/>
        <v>0.09</v>
      </c>
      <c r="BR12" s="51">
        <f t="shared" si="2"/>
        <v>4.6692615846642509</v>
      </c>
      <c r="BS12" s="52">
        <f t="shared" si="2"/>
        <v>4.6692615846642509</v>
      </c>
      <c r="BT12" s="52">
        <f t="shared" si="2"/>
        <v>4.6692615846642509</v>
      </c>
      <c r="BU12" s="52">
        <f t="shared" si="2"/>
        <v>4.6925473913479774</v>
      </c>
      <c r="BV12" s="52">
        <f t="shared" si="2"/>
        <v>4.6925473913479774</v>
      </c>
      <c r="BW12" s="52">
        <f t="shared" si="2"/>
        <v>4.6925473913479774</v>
      </c>
      <c r="BX12" s="52">
        <f t="shared" si="2"/>
        <v>4.6925473913479774</v>
      </c>
      <c r="BY12" s="52">
        <f t="shared" si="2"/>
        <v>4.8237231715736328</v>
      </c>
      <c r="BZ12" s="52">
        <f t="shared" si="2"/>
        <v>4.8237231715736328</v>
      </c>
      <c r="CA12" s="52">
        <f t="shared" si="2"/>
        <v>4.8237231715736328</v>
      </c>
      <c r="CB12" s="52">
        <f t="shared" si="2"/>
        <v>4.8237231715736328</v>
      </c>
      <c r="CC12" s="52">
        <f t="shared" si="2"/>
        <v>4.8237231715736328</v>
      </c>
      <c r="CD12" s="52">
        <f t="shared" si="2"/>
        <v>4.8237231715736328</v>
      </c>
      <c r="CE12" s="52">
        <f t="shared" si="2"/>
        <v>4.8237231715736328</v>
      </c>
      <c r="CF12" s="52">
        <f t="shared" si="2"/>
        <v>4.8237231715736328</v>
      </c>
      <c r="CG12" s="52">
        <f t="shared" si="2"/>
        <v>4.8237231715736328</v>
      </c>
      <c r="CH12" s="52">
        <f t="shared" si="3"/>
        <v>4.8237231715736328</v>
      </c>
      <c r="CI12" s="52">
        <f t="shared" si="3"/>
        <v>4.8237231715736328</v>
      </c>
      <c r="CJ12" s="52">
        <f t="shared" si="3"/>
        <v>4.8338826749920463</v>
      </c>
      <c r="CK12" s="52">
        <f t="shared" si="3"/>
        <v>4.8338826749920463</v>
      </c>
      <c r="CL12" s="52">
        <f t="shared" si="3"/>
        <v>4.8338826749920463</v>
      </c>
      <c r="CM12" s="52">
        <f t="shared" si="3"/>
        <v>4.8338826749920463</v>
      </c>
      <c r="CN12" s="52">
        <f t="shared" si="3"/>
        <v>4.8338826749920463</v>
      </c>
      <c r="CO12" s="52">
        <f t="shared" si="3"/>
        <v>4.8338826749920463</v>
      </c>
      <c r="CP12" s="52">
        <f t="shared" si="3"/>
        <v>4.8338826749920463</v>
      </c>
      <c r="CQ12" s="52">
        <f t="shared" si="3"/>
        <v>4.8338826749920463</v>
      </c>
      <c r="CR12" s="52">
        <f t="shared" si="3"/>
        <v>4.8338826749920463</v>
      </c>
      <c r="CS12" s="52">
        <f t="shared" si="3"/>
        <v>4.8338826749920463</v>
      </c>
      <c r="CT12" s="52">
        <f t="shared" si="3"/>
        <v>4.8338826749920463</v>
      </c>
      <c r="CU12" s="52">
        <f t="shared" si="3"/>
        <v>4.8338826749920463</v>
      </c>
      <c r="CV12" s="65">
        <f t="shared" si="3"/>
        <v>4.8338826749920463</v>
      </c>
      <c r="CW12" s="88">
        <f t="shared" si="4"/>
        <v>56.549945858711482</v>
      </c>
      <c r="CX12" s="89">
        <f t="shared" si="4"/>
        <v>56.549945858711482</v>
      </c>
      <c r="CY12" s="89">
        <f t="shared" si="4"/>
        <v>56.549945858711482</v>
      </c>
      <c r="CZ12" s="89">
        <f t="shared" si="4"/>
        <v>56.831962850769955</v>
      </c>
      <c r="DA12" s="89">
        <f t="shared" si="4"/>
        <v>56.831962850769955</v>
      </c>
      <c r="DB12" s="89">
        <f t="shared" si="4"/>
        <v>56.831962850769955</v>
      </c>
      <c r="DC12" s="89">
        <f t="shared" si="4"/>
        <v>56.831962850769955</v>
      </c>
      <c r="DD12" s="89">
        <f t="shared" si="4"/>
        <v>58.420647300169556</v>
      </c>
      <c r="DE12" s="89">
        <f t="shared" si="4"/>
        <v>58.420647300169556</v>
      </c>
      <c r="DF12" s="89">
        <f t="shared" si="4"/>
        <v>58.420647300169556</v>
      </c>
      <c r="DG12" s="89">
        <f t="shared" si="4"/>
        <v>58.420647300169556</v>
      </c>
      <c r="DH12" s="89">
        <f t="shared" si="4"/>
        <v>58.420647300169556</v>
      </c>
      <c r="DI12" s="89">
        <f t="shared" si="4"/>
        <v>58.420647300169556</v>
      </c>
      <c r="DJ12" s="89">
        <f t="shared" si="4"/>
        <v>58.420647300169556</v>
      </c>
      <c r="DK12" s="89">
        <f t="shared" si="4"/>
        <v>58.420647300169556</v>
      </c>
      <c r="DL12" s="89">
        <f t="shared" si="4"/>
        <v>58.420647300169556</v>
      </c>
      <c r="DM12" s="89">
        <f t="shared" si="5"/>
        <v>58.420647300169556</v>
      </c>
      <c r="DN12" s="89">
        <f t="shared" si="5"/>
        <v>58.420647300169556</v>
      </c>
      <c r="DO12" s="89">
        <f t="shared" si="5"/>
        <v>58.543690174903674</v>
      </c>
      <c r="DP12" s="89">
        <f t="shared" si="5"/>
        <v>58.543690174903674</v>
      </c>
      <c r="DQ12" s="89">
        <f t="shared" si="5"/>
        <v>58.543690174903674</v>
      </c>
      <c r="DR12" s="89">
        <f t="shared" si="5"/>
        <v>58.543690174903674</v>
      </c>
      <c r="DS12" s="89">
        <f t="shared" si="5"/>
        <v>58.543690174903674</v>
      </c>
      <c r="DT12" s="89">
        <f t="shared" si="5"/>
        <v>58.543690174903674</v>
      </c>
      <c r="DU12" s="89">
        <f t="shared" si="5"/>
        <v>58.543690174903674</v>
      </c>
      <c r="DV12" s="89">
        <f t="shared" si="5"/>
        <v>58.543690174903674</v>
      </c>
      <c r="DW12" s="89">
        <f t="shared" si="5"/>
        <v>58.543690174903674</v>
      </c>
      <c r="DX12" s="89">
        <f t="shared" si="5"/>
        <v>58.543690174903674</v>
      </c>
      <c r="DY12" s="89">
        <f t="shared" si="5"/>
        <v>58.543690174903674</v>
      </c>
      <c r="DZ12" s="89">
        <f t="shared" si="5"/>
        <v>58.543690174903674</v>
      </c>
      <c r="EA12" s="89">
        <f t="shared" si="5"/>
        <v>58.543690174903674</v>
      </c>
    </row>
    <row r="13" spans="1:132" x14ac:dyDescent="0.25">
      <c r="A13" s="1" t="s">
        <v>146</v>
      </c>
      <c r="B13" s="1" t="s">
        <v>162</v>
      </c>
      <c r="C13" s="1" t="s">
        <v>153</v>
      </c>
      <c r="D13" s="1" t="s">
        <v>153</v>
      </c>
      <c r="E13" s="1" t="s">
        <v>157</v>
      </c>
      <c r="F13" s="101">
        <v>39045.352802004898</v>
      </c>
      <c r="G13" s="100">
        <v>39259.697848043099</v>
      </c>
      <c r="H13" s="100">
        <v>39259.697848043099</v>
      </c>
      <c r="I13" s="100">
        <v>39979.903946619597</v>
      </c>
      <c r="J13" s="100">
        <v>40199.849876070897</v>
      </c>
      <c r="K13" s="100">
        <v>40305.026326757397</v>
      </c>
      <c r="L13" s="100">
        <v>40335.338561451303</v>
      </c>
      <c r="M13" s="100">
        <v>40680.460520942397</v>
      </c>
      <c r="N13" s="100">
        <v>41363.443165414501</v>
      </c>
      <c r="O13" s="100">
        <v>41617.041248023103</v>
      </c>
      <c r="P13" s="100">
        <v>41679.060653264802</v>
      </c>
      <c r="Q13" s="100">
        <v>41679.060653264802</v>
      </c>
      <c r="R13" s="100">
        <v>42681.721013086601</v>
      </c>
      <c r="S13" s="100">
        <v>42681.721013086601</v>
      </c>
      <c r="T13" s="100">
        <v>42681.721013086601</v>
      </c>
      <c r="U13" s="100">
        <v>42681.721013086601</v>
      </c>
      <c r="V13" s="100">
        <v>42681.721013086601</v>
      </c>
      <c r="W13" s="100">
        <v>42776.389352245598</v>
      </c>
      <c r="X13" s="100">
        <v>42776.389352245598</v>
      </c>
      <c r="Y13" s="100">
        <v>42776.389352245598</v>
      </c>
      <c r="Z13" s="100">
        <v>42776.389352245598</v>
      </c>
      <c r="AA13" s="100">
        <v>42776.389352245598</v>
      </c>
      <c r="AB13" s="100">
        <v>42776.389352245598</v>
      </c>
      <c r="AC13" s="100">
        <v>42776.389352245598</v>
      </c>
      <c r="AD13" s="100">
        <v>42776.389352245598</v>
      </c>
      <c r="AE13" s="100">
        <v>42776.389352245598</v>
      </c>
      <c r="AF13" s="100">
        <v>42776.389352245598</v>
      </c>
      <c r="AG13" s="100">
        <v>42776.389352245598</v>
      </c>
      <c r="AH13" s="100">
        <v>42776.389352245598</v>
      </c>
      <c r="AI13" s="100">
        <v>42776.389352245598</v>
      </c>
      <c r="AJ13" s="100">
        <v>42787.896948497502</v>
      </c>
      <c r="AK13" s="1">
        <v>5.3999999999999999E-2</v>
      </c>
      <c r="AL13" s="99">
        <f t="shared" si="0"/>
        <v>2108.4490513082646</v>
      </c>
      <c r="AM13" s="99">
        <f t="shared" si="0"/>
        <v>2120.0236837943271</v>
      </c>
      <c r="AN13" s="99">
        <f t="shared" si="0"/>
        <v>2120.0236837943271</v>
      </c>
      <c r="AO13" s="99">
        <f t="shared" si="0"/>
        <v>2158.9148131174584</v>
      </c>
      <c r="AP13" s="99">
        <f t="shared" si="0"/>
        <v>2170.7918933078286</v>
      </c>
      <c r="AQ13" s="99">
        <f t="shared" si="0"/>
        <v>2176.4714216448992</v>
      </c>
      <c r="AR13" s="99">
        <f t="shared" si="0"/>
        <v>2178.1082823183701</v>
      </c>
      <c r="AS13" s="99">
        <f t="shared" si="0"/>
        <v>2196.7448681308892</v>
      </c>
      <c r="AT13" s="99">
        <f t="shared" si="0"/>
        <v>2233.6259309323832</v>
      </c>
      <c r="AU13" s="99">
        <f t="shared" si="0"/>
        <v>2247.3202273932475</v>
      </c>
      <c r="AV13" s="99">
        <f t="shared" si="0"/>
        <v>2250.6692752762992</v>
      </c>
      <c r="AW13" s="99">
        <f t="shared" si="0"/>
        <v>2250.6692752762992</v>
      </c>
      <c r="AX13" s="99">
        <f t="shared" si="0"/>
        <v>2304.8129347066765</v>
      </c>
      <c r="AY13" s="99">
        <f t="shared" si="0"/>
        <v>2304.8129347066765</v>
      </c>
      <c r="AZ13" s="99">
        <f t="shared" si="0"/>
        <v>2304.8129347066765</v>
      </c>
      <c r="BA13" s="99">
        <f t="shared" si="0"/>
        <v>2304.8129347066765</v>
      </c>
      <c r="BB13" s="99">
        <f t="shared" si="1"/>
        <v>2304.8129347066765</v>
      </c>
      <c r="BC13" s="99">
        <f t="shared" si="1"/>
        <v>2309.9250250212622</v>
      </c>
      <c r="BD13" s="99">
        <f t="shared" si="1"/>
        <v>2309.9250250212622</v>
      </c>
      <c r="BE13" s="99">
        <f t="shared" si="1"/>
        <v>2309.9250250212622</v>
      </c>
      <c r="BF13" s="99">
        <f t="shared" si="1"/>
        <v>2309.9250250212622</v>
      </c>
      <c r="BG13" s="99">
        <f t="shared" si="1"/>
        <v>2309.9250250212622</v>
      </c>
      <c r="BH13" s="99">
        <f t="shared" si="1"/>
        <v>2309.9250250212622</v>
      </c>
      <c r="BI13" s="99">
        <f t="shared" si="1"/>
        <v>2309.9250250212622</v>
      </c>
      <c r="BJ13" s="99">
        <f t="shared" si="1"/>
        <v>2309.9250250212622</v>
      </c>
      <c r="BK13" s="99">
        <f t="shared" si="1"/>
        <v>2309.9250250212622</v>
      </c>
      <c r="BL13" s="99">
        <f t="shared" si="1"/>
        <v>2309.9250250212622</v>
      </c>
      <c r="BM13" s="99">
        <f t="shared" si="1"/>
        <v>2309.9250250212622</v>
      </c>
      <c r="BN13" s="99">
        <f t="shared" si="1"/>
        <v>2309.9250250212622</v>
      </c>
      <c r="BO13" s="99">
        <f t="shared" si="1"/>
        <v>2309.9250250212622</v>
      </c>
      <c r="BP13" s="99">
        <f t="shared" si="1"/>
        <v>2310.5464352188651</v>
      </c>
      <c r="BQ13" s="92">
        <f t="shared" si="6"/>
        <v>0.09</v>
      </c>
      <c r="BR13" s="51">
        <f t="shared" si="2"/>
        <v>189.76041461774381</v>
      </c>
      <c r="BS13" s="52">
        <f t="shared" si="2"/>
        <v>190.80213154148944</v>
      </c>
      <c r="BT13" s="52">
        <f t="shared" si="2"/>
        <v>190.80213154148944</v>
      </c>
      <c r="BU13" s="52">
        <f t="shared" si="2"/>
        <v>194.30233318057125</v>
      </c>
      <c r="BV13" s="52">
        <f t="shared" si="2"/>
        <v>195.37127039770456</v>
      </c>
      <c r="BW13" s="52">
        <f t="shared" si="2"/>
        <v>195.88242794804091</v>
      </c>
      <c r="BX13" s="52">
        <f t="shared" si="2"/>
        <v>196.0297454086533</v>
      </c>
      <c r="BY13" s="52">
        <f t="shared" si="2"/>
        <v>197.70703813178002</v>
      </c>
      <c r="BZ13" s="52">
        <f t="shared" si="2"/>
        <v>201.02633378391448</v>
      </c>
      <c r="CA13" s="52">
        <f t="shared" si="2"/>
        <v>202.25882046539226</v>
      </c>
      <c r="CB13" s="52">
        <f t="shared" si="2"/>
        <v>202.56023477486693</v>
      </c>
      <c r="CC13" s="52">
        <f t="shared" si="2"/>
        <v>202.56023477486693</v>
      </c>
      <c r="CD13" s="52">
        <f t="shared" si="2"/>
        <v>207.43316412360087</v>
      </c>
      <c r="CE13" s="52">
        <f t="shared" si="2"/>
        <v>207.43316412360087</v>
      </c>
      <c r="CF13" s="52">
        <f t="shared" si="2"/>
        <v>207.43316412360087</v>
      </c>
      <c r="CG13" s="52">
        <f t="shared" si="2"/>
        <v>207.43316412360087</v>
      </c>
      <c r="CH13" s="52">
        <f t="shared" si="3"/>
        <v>207.43316412360087</v>
      </c>
      <c r="CI13" s="52">
        <f t="shared" si="3"/>
        <v>207.89325225191359</v>
      </c>
      <c r="CJ13" s="52">
        <f t="shared" si="3"/>
        <v>207.89325225191359</v>
      </c>
      <c r="CK13" s="52">
        <f t="shared" si="3"/>
        <v>207.89325225191359</v>
      </c>
      <c r="CL13" s="52">
        <f t="shared" si="3"/>
        <v>207.89325225191359</v>
      </c>
      <c r="CM13" s="52">
        <f t="shared" si="3"/>
        <v>207.89325225191359</v>
      </c>
      <c r="CN13" s="52">
        <f t="shared" si="3"/>
        <v>207.89325225191359</v>
      </c>
      <c r="CO13" s="52">
        <f t="shared" si="3"/>
        <v>207.89325225191359</v>
      </c>
      <c r="CP13" s="52">
        <f t="shared" si="3"/>
        <v>207.89325225191359</v>
      </c>
      <c r="CQ13" s="52">
        <f t="shared" si="3"/>
        <v>207.89325225191359</v>
      </c>
      <c r="CR13" s="52">
        <f t="shared" si="3"/>
        <v>207.89325225191359</v>
      </c>
      <c r="CS13" s="52">
        <f t="shared" si="3"/>
        <v>207.89325225191359</v>
      </c>
      <c r="CT13" s="52">
        <f t="shared" si="3"/>
        <v>207.89325225191359</v>
      </c>
      <c r="CU13" s="52">
        <f t="shared" si="3"/>
        <v>207.89325225191359</v>
      </c>
      <c r="CV13" s="65">
        <f t="shared" si="3"/>
        <v>207.94917916969786</v>
      </c>
      <c r="CW13" s="88">
        <f t="shared" si="4"/>
        <v>2298.2094659260083</v>
      </c>
      <c r="CX13" s="89">
        <f t="shared" si="4"/>
        <v>2310.8258153358165</v>
      </c>
      <c r="CY13" s="89">
        <f t="shared" si="4"/>
        <v>2310.8258153358165</v>
      </c>
      <c r="CZ13" s="89">
        <f t="shared" si="4"/>
        <v>2353.2171462980295</v>
      </c>
      <c r="DA13" s="89">
        <f t="shared" si="4"/>
        <v>2366.163163705533</v>
      </c>
      <c r="DB13" s="89">
        <f t="shared" si="4"/>
        <v>2372.3538495929402</v>
      </c>
      <c r="DC13" s="89">
        <f t="shared" si="4"/>
        <v>2374.1380277270237</v>
      </c>
      <c r="DD13" s="89">
        <f t="shared" si="4"/>
        <v>2394.4519062626691</v>
      </c>
      <c r="DE13" s="89">
        <f t="shared" si="4"/>
        <v>2434.6522647162979</v>
      </c>
      <c r="DF13" s="89">
        <f t="shared" si="4"/>
        <v>2449.5790478586396</v>
      </c>
      <c r="DG13" s="89">
        <f t="shared" si="4"/>
        <v>2453.229510051166</v>
      </c>
      <c r="DH13" s="89">
        <f t="shared" si="4"/>
        <v>2453.229510051166</v>
      </c>
      <c r="DI13" s="89">
        <f t="shared" si="4"/>
        <v>2512.2460988302773</v>
      </c>
      <c r="DJ13" s="89">
        <f t="shared" si="4"/>
        <v>2512.2460988302773</v>
      </c>
      <c r="DK13" s="89">
        <f t="shared" si="4"/>
        <v>2512.2460988302773</v>
      </c>
      <c r="DL13" s="89">
        <f t="shared" si="4"/>
        <v>2512.2460988302773</v>
      </c>
      <c r="DM13" s="89">
        <f t="shared" si="5"/>
        <v>2512.2460988302773</v>
      </c>
      <c r="DN13" s="89">
        <f t="shared" si="5"/>
        <v>2517.8182772731757</v>
      </c>
      <c r="DO13" s="89">
        <f t="shared" si="5"/>
        <v>2517.8182772731757</v>
      </c>
      <c r="DP13" s="89">
        <f t="shared" si="5"/>
        <v>2517.8182772731757</v>
      </c>
      <c r="DQ13" s="89">
        <f t="shared" si="5"/>
        <v>2517.8182772731757</v>
      </c>
      <c r="DR13" s="89">
        <f t="shared" si="5"/>
        <v>2517.8182772731757</v>
      </c>
      <c r="DS13" s="89">
        <f t="shared" si="5"/>
        <v>2517.8182772731757</v>
      </c>
      <c r="DT13" s="89">
        <f t="shared" si="5"/>
        <v>2517.8182772731757</v>
      </c>
      <c r="DU13" s="89">
        <f t="shared" si="5"/>
        <v>2517.8182772731757</v>
      </c>
      <c r="DV13" s="89">
        <f t="shared" si="5"/>
        <v>2517.8182772731757</v>
      </c>
      <c r="DW13" s="89">
        <f t="shared" si="5"/>
        <v>2517.8182772731757</v>
      </c>
      <c r="DX13" s="89">
        <f t="shared" si="5"/>
        <v>2517.8182772731757</v>
      </c>
      <c r="DY13" s="89">
        <f t="shared" si="5"/>
        <v>2517.8182772731757</v>
      </c>
      <c r="DZ13" s="89">
        <f t="shared" si="5"/>
        <v>2517.8182772731757</v>
      </c>
      <c r="EA13" s="89">
        <f t="shared" si="5"/>
        <v>2518.4956143885629</v>
      </c>
      <c r="EB13" s="1"/>
    </row>
    <row r="14" spans="1:132" x14ac:dyDescent="0.25">
      <c r="A14" t="s">
        <v>146</v>
      </c>
      <c r="B14" t="s">
        <v>162</v>
      </c>
      <c r="C14" t="s">
        <v>153</v>
      </c>
      <c r="D14" t="s">
        <v>153</v>
      </c>
      <c r="E14" s="6" t="s">
        <v>159</v>
      </c>
      <c r="F14" s="101">
        <v>17973.792216653299</v>
      </c>
      <c r="G14" s="100">
        <v>17973.792216653299</v>
      </c>
      <c r="H14" s="100">
        <v>17989.457367956998</v>
      </c>
      <c r="I14" s="100">
        <v>17997.849114561301</v>
      </c>
      <c r="J14" s="100">
        <v>17997.849114561301</v>
      </c>
      <c r="K14" s="100">
        <v>18291.615187487001</v>
      </c>
      <c r="L14" s="100">
        <v>18385.370961085799</v>
      </c>
      <c r="M14" s="100">
        <v>18426.580956960599</v>
      </c>
      <c r="N14" s="100">
        <v>18426.580956960599</v>
      </c>
      <c r="O14" s="100">
        <v>18426.580956960599</v>
      </c>
      <c r="P14" s="100">
        <v>18426.580956960599</v>
      </c>
      <c r="Q14" s="100">
        <v>18426.580956960599</v>
      </c>
      <c r="R14" s="100">
        <v>18426.580956960599</v>
      </c>
      <c r="S14" s="100">
        <v>18426.580956960599</v>
      </c>
      <c r="T14" s="100">
        <v>18426.580956960599</v>
      </c>
      <c r="U14" s="100">
        <v>18426.580956960599</v>
      </c>
      <c r="V14" s="100">
        <v>18426.580956960599</v>
      </c>
      <c r="W14" s="100">
        <v>18426.580956960599</v>
      </c>
      <c r="X14" s="100">
        <v>18426.580956960599</v>
      </c>
      <c r="Y14" s="100">
        <v>18426.580956960599</v>
      </c>
      <c r="Z14" s="100">
        <v>18426.580956960599</v>
      </c>
      <c r="AA14" s="100">
        <v>18426.580956960599</v>
      </c>
      <c r="AB14" s="100">
        <v>18426.580956960599</v>
      </c>
      <c r="AC14" s="100">
        <v>18426.580956960599</v>
      </c>
      <c r="AD14" s="100">
        <v>18426.580956960599</v>
      </c>
      <c r="AE14" s="100">
        <v>18426.580956960599</v>
      </c>
      <c r="AF14" s="100">
        <v>18426.580956960599</v>
      </c>
      <c r="AG14" s="100">
        <v>18426.580956960599</v>
      </c>
      <c r="AH14" s="100">
        <v>18426.580956960599</v>
      </c>
      <c r="AI14" s="100">
        <v>18426.580956960599</v>
      </c>
      <c r="AJ14" s="100">
        <v>18426.580956960599</v>
      </c>
      <c r="AK14" s="1">
        <v>0.15090000000000001</v>
      </c>
      <c r="AL14" s="99">
        <f t="shared" si="0"/>
        <v>2712.245245492983</v>
      </c>
      <c r="AM14" s="99">
        <f t="shared" si="0"/>
        <v>2712.245245492983</v>
      </c>
      <c r="AN14" s="99">
        <f t="shared" si="0"/>
        <v>2714.6091168247112</v>
      </c>
      <c r="AO14" s="99">
        <f t="shared" si="0"/>
        <v>2715.8754313873005</v>
      </c>
      <c r="AP14" s="99">
        <f t="shared" si="0"/>
        <v>2715.8754313873005</v>
      </c>
      <c r="AQ14" s="99">
        <f t="shared" si="0"/>
        <v>2760.2047317917886</v>
      </c>
      <c r="AR14" s="99">
        <f t="shared" si="0"/>
        <v>2774.3524780278472</v>
      </c>
      <c r="AS14" s="99">
        <f t="shared" si="0"/>
        <v>2780.5710664053545</v>
      </c>
      <c r="AT14" s="99">
        <f t="shared" si="0"/>
        <v>2780.5710664053545</v>
      </c>
      <c r="AU14" s="99">
        <f t="shared" si="0"/>
        <v>2780.5710664053545</v>
      </c>
      <c r="AV14" s="99">
        <f t="shared" si="0"/>
        <v>2780.5710664053545</v>
      </c>
      <c r="AW14" s="99">
        <f t="shared" si="0"/>
        <v>2780.5710664053545</v>
      </c>
      <c r="AX14" s="99">
        <f t="shared" si="0"/>
        <v>2780.5710664053545</v>
      </c>
      <c r="AY14" s="99">
        <f t="shared" si="0"/>
        <v>2780.5710664053545</v>
      </c>
      <c r="AZ14" s="99">
        <f t="shared" si="0"/>
        <v>2780.5710664053545</v>
      </c>
      <c r="BA14" s="99">
        <f t="shared" si="0"/>
        <v>2780.5710664053545</v>
      </c>
      <c r="BB14" s="99">
        <f t="shared" si="1"/>
        <v>2780.5710664053545</v>
      </c>
      <c r="BC14" s="99">
        <f t="shared" si="1"/>
        <v>2780.5710664053545</v>
      </c>
      <c r="BD14" s="99">
        <f t="shared" si="1"/>
        <v>2780.5710664053545</v>
      </c>
      <c r="BE14" s="99">
        <f t="shared" si="1"/>
        <v>2780.5710664053545</v>
      </c>
      <c r="BF14" s="99">
        <f t="shared" si="1"/>
        <v>2780.5710664053545</v>
      </c>
      <c r="BG14" s="99">
        <f t="shared" si="1"/>
        <v>2780.5710664053545</v>
      </c>
      <c r="BH14" s="99">
        <f t="shared" si="1"/>
        <v>2780.5710664053545</v>
      </c>
      <c r="BI14" s="99">
        <f t="shared" si="1"/>
        <v>2780.5710664053545</v>
      </c>
      <c r="BJ14" s="99">
        <f t="shared" si="1"/>
        <v>2780.5710664053545</v>
      </c>
      <c r="BK14" s="99">
        <f t="shared" si="1"/>
        <v>2780.5710664053545</v>
      </c>
      <c r="BL14" s="99">
        <f t="shared" si="1"/>
        <v>2780.5710664053545</v>
      </c>
      <c r="BM14" s="99">
        <f t="shared" si="1"/>
        <v>2780.5710664053545</v>
      </c>
      <c r="BN14" s="99">
        <f t="shared" si="1"/>
        <v>2780.5710664053545</v>
      </c>
      <c r="BO14" s="99">
        <f t="shared" si="1"/>
        <v>2780.5710664053545</v>
      </c>
      <c r="BP14" s="99">
        <f t="shared" si="1"/>
        <v>2780.5710664053545</v>
      </c>
      <c r="BQ14" s="92">
        <f t="shared" si="6"/>
        <v>0.09</v>
      </c>
      <c r="BR14" s="51">
        <f t="shared" si="2"/>
        <v>244.10207209436845</v>
      </c>
      <c r="BS14" s="52">
        <f t="shared" si="2"/>
        <v>244.10207209436845</v>
      </c>
      <c r="BT14" s="52">
        <f t="shared" si="2"/>
        <v>244.31482051422401</v>
      </c>
      <c r="BU14" s="52">
        <f t="shared" si="2"/>
        <v>244.42878882485704</v>
      </c>
      <c r="BV14" s="52">
        <f t="shared" si="2"/>
        <v>244.42878882485704</v>
      </c>
      <c r="BW14" s="52">
        <f t="shared" si="2"/>
        <v>248.41842586126097</v>
      </c>
      <c r="BX14" s="52">
        <f t="shared" si="2"/>
        <v>249.69172302250624</v>
      </c>
      <c r="BY14" s="52">
        <f t="shared" si="2"/>
        <v>250.25139597648189</v>
      </c>
      <c r="BZ14" s="52">
        <f t="shared" si="2"/>
        <v>250.25139597648189</v>
      </c>
      <c r="CA14" s="52">
        <f t="shared" si="2"/>
        <v>250.25139597648189</v>
      </c>
      <c r="CB14" s="52">
        <f t="shared" si="2"/>
        <v>250.25139597648189</v>
      </c>
      <c r="CC14" s="52">
        <f t="shared" si="2"/>
        <v>250.25139597648189</v>
      </c>
      <c r="CD14" s="52">
        <f t="shared" si="2"/>
        <v>250.25139597648189</v>
      </c>
      <c r="CE14" s="52">
        <f t="shared" si="2"/>
        <v>250.25139597648189</v>
      </c>
      <c r="CF14" s="52">
        <f t="shared" si="2"/>
        <v>250.25139597648189</v>
      </c>
      <c r="CG14" s="52">
        <f t="shared" si="2"/>
        <v>250.25139597648189</v>
      </c>
      <c r="CH14" s="52">
        <f t="shared" si="3"/>
        <v>250.25139597648189</v>
      </c>
      <c r="CI14" s="52">
        <f t="shared" si="3"/>
        <v>250.25139597648189</v>
      </c>
      <c r="CJ14" s="52">
        <f t="shared" si="3"/>
        <v>250.25139597648189</v>
      </c>
      <c r="CK14" s="52">
        <f t="shared" si="3"/>
        <v>250.25139597648189</v>
      </c>
      <c r="CL14" s="52">
        <f t="shared" si="3"/>
        <v>250.25139597648189</v>
      </c>
      <c r="CM14" s="52">
        <f t="shared" si="3"/>
        <v>250.25139597648189</v>
      </c>
      <c r="CN14" s="52">
        <f t="shared" si="3"/>
        <v>250.25139597648189</v>
      </c>
      <c r="CO14" s="52">
        <f t="shared" si="3"/>
        <v>250.25139597648189</v>
      </c>
      <c r="CP14" s="52">
        <f t="shared" si="3"/>
        <v>250.25139597648189</v>
      </c>
      <c r="CQ14" s="52">
        <f t="shared" si="3"/>
        <v>250.25139597648189</v>
      </c>
      <c r="CR14" s="52">
        <f t="shared" si="3"/>
        <v>250.25139597648189</v>
      </c>
      <c r="CS14" s="52">
        <f t="shared" si="3"/>
        <v>250.25139597648189</v>
      </c>
      <c r="CT14" s="52">
        <f t="shared" si="3"/>
        <v>250.25139597648189</v>
      </c>
      <c r="CU14" s="52">
        <f t="shared" si="3"/>
        <v>250.25139597648189</v>
      </c>
      <c r="CV14" s="65">
        <f t="shared" si="3"/>
        <v>250.25139597648189</v>
      </c>
      <c r="CW14" s="88">
        <f t="shared" si="4"/>
        <v>2956.3473175873514</v>
      </c>
      <c r="CX14" s="89">
        <f t="shared" si="4"/>
        <v>2956.3473175873514</v>
      </c>
      <c r="CY14" s="89">
        <f t="shared" si="4"/>
        <v>2958.923937338935</v>
      </c>
      <c r="CZ14" s="89">
        <f t="shared" si="4"/>
        <v>2960.3042202121574</v>
      </c>
      <c r="DA14" s="89">
        <f t="shared" si="4"/>
        <v>2960.3042202121574</v>
      </c>
      <c r="DB14" s="89">
        <f t="shared" si="4"/>
        <v>3008.6231576530495</v>
      </c>
      <c r="DC14" s="89">
        <f t="shared" si="4"/>
        <v>3024.0442010503534</v>
      </c>
      <c r="DD14" s="89">
        <f t="shared" si="4"/>
        <v>3030.8224623818364</v>
      </c>
      <c r="DE14" s="89">
        <f t="shared" si="4"/>
        <v>3030.8224623818364</v>
      </c>
      <c r="DF14" s="89">
        <f t="shared" si="4"/>
        <v>3030.8224623818364</v>
      </c>
      <c r="DG14" s="89">
        <f t="shared" si="4"/>
        <v>3030.8224623818364</v>
      </c>
      <c r="DH14" s="89">
        <f t="shared" si="4"/>
        <v>3030.8224623818364</v>
      </c>
      <c r="DI14" s="89">
        <f t="shared" si="4"/>
        <v>3030.8224623818364</v>
      </c>
      <c r="DJ14" s="89">
        <f t="shared" si="4"/>
        <v>3030.8224623818364</v>
      </c>
      <c r="DK14" s="89">
        <f t="shared" si="4"/>
        <v>3030.8224623818364</v>
      </c>
      <c r="DL14" s="89">
        <f t="shared" si="4"/>
        <v>3030.8224623818364</v>
      </c>
      <c r="DM14" s="89">
        <f t="shared" si="5"/>
        <v>3030.8224623818364</v>
      </c>
      <c r="DN14" s="89">
        <f t="shared" si="5"/>
        <v>3030.8224623818364</v>
      </c>
      <c r="DO14" s="89">
        <f t="shared" si="5"/>
        <v>3030.8224623818364</v>
      </c>
      <c r="DP14" s="89">
        <f t="shared" si="5"/>
        <v>3030.8224623818364</v>
      </c>
      <c r="DQ14" s="89">
        <f t="shared" si="5"/>
        <v>3030.8224623818364</v>
      </c>
      <c r="DR14" s="89">
        <f t="shared" si="5"/>
        <v>3030.8224623818364</v>
      </c>
      <c r="DS14" s="89">
        <f t="shared" si="5"/>
        <v>3030.8224623818364</v>
      </c>
      <c r="DT14" s="89">
        <f t="shared" si="5"/>
        <v>3030.8224623818364</v>
      </c>
      <c r="DU14" s="89">
        <f t="shared" si="5"/>
        <v>3030.8224623818364</v>
      </c>
      <c r="DV14" s="89">
        <f t="shared" si="5"/>
        <v>3030.8224623818364</v>
      </c>
      <c r="DW14" s="89">
        <f t="shared" si="5"/>
        <v>3030.8224623818364</v>
      </c>
      <c r="DX14" s="89">
        <f t="shared" si="5"/>
        <v>3030.8224623818364</v>
      </c>
      <c r="DY14" s="89">
        <f t="shared" si="5"/>
        <v>3030.8224623818364</v>
      </c>
      <c r="DZ14" s="89">
        <f t="shared" si="5"/>
        <v>3030.8224623818364</v>
      </c>
      <c r="EA14" s="89">
        <f t="shared" si="5"/>
        <v>3030.8224623818364</v>
      </c>
      <c r="EB14" s="1"/>
    </row>
    <row r="15" spans="1:132" x14ac:dyDescent="0.25">
      <c r="F15" s="101"/>
      <c r="G15" s="100"/>
      <c r="H15" s="100"/>
      <c r="I15" s="100"/>
      <c r="J15" s="100"/>
      <c r="K15" s="100"/>
      <c r="L15" s="100"/>
      <c r="M15" s="100"/>
      <c r="N15" s="100"/>
      <c r="O15" s="100"/>
      <c r="P15" s="100"/>
      <c r="Q15" s="100"/>
      <c r="R15" s="100"/>
      <c r="S15" s="100"/>
      <c r="T15" s="100"/>
      <c r="U15" s="100"/>
      <c r="V15" s="100"/>
      <c r="W15" s="100"/>
      <c r="X15" s="100"/>
      <c r="Y15" s="100"/>
      <c r="Z15" s="100"/>
      <c r="AA15" s="100"/>
      <c r="AB15" s="100"/>
      <c r="AC15" s="100"/>
      <c r="AD15" s="100"/>
      <c r="AE15" s="100"/>
      <c r="AF15" s="100"/>
      <c r="AG15" s="100"/>
      <c r="AH15" s="100"/>
      <c r="AI15" s="100"/>
      <c r="AJ15" s="100"/>
      <c r="AK15" s="1"/>
      <c r="AL15" s="99">
        <f t="shared" si="0"/>
        <v>0</v>
      </c>
      <c r="AM15" s="99">
        <f t="shared" si="0"/>
        <v>0</v>
      </c>
      <c r="AN15" s="99">
        <f t="shared" si="0"/>
        <v>0</v>
      </c>
      <c r="AO15" s="99">
        <f t="shared" si="0"/>
        <v>0</v>
      </c>
      <c r="AP15" s="99">
        <f t="shared" si="0"/>
        <v>0</v>
      </c>
      <c r="AQ15" s="99">
        <f t="shared" si="0"/>
        <v>0</v>
      </c>
      <c r="AR15" s="99">
        <f t="shared" si="0"/>
        <v>0</v>
      </c>
      <c r="AS15" s="99">
        <f t="shared" si="0"/>
        <v>0</v>
      </c>
      <c r="AT15" s="99">
        <f t="shared" si="0"/>
        <v>0</v>
      </c>
      <c r="AU15" s="99">
        <f t="shared" si="0"/>
        <v>0</v>
      </c>
      <c r="AV15" s="99">
        <f t="shared" si="0"/>
        <v>0</v>
      </c>
      <c r="AW15" s="99">
        <f t="shared" si="0"/>
        <v>0</v>
      </c>
      <c r="AX15" s="99">
        <f t="shared" si="0"/>
        <v>0</v>
      </c>
      <c r="AY15" s="99">
        <f t="shared" si="0"/>
        <v>0</v>
      </c>
      <c r="AZ15" s="99">
        <f t="shared" si="0"/>
        <v>0</v>
      </c>
      <c r="BA15" s="99">
        <f t="shared" si="0"/>
        <v>0</v>
      </c>
      <c r="BB15" s="99">
        <f t="shared" si="1"/>
        <v>0</v>
      </c>
      <c r="BC15" s="99">
        <f t="shared" si="1"/>
        <v>0</v>
      </c>
      <c r="BD15" s="99">
        <f t="shared" si="1"/>
        <v>0</v>
      </c>
      <c r="BE15" s="99">
        <f t="shared" si="1"/>
        <v>0</v>
      </c>
      <c r="BF15" s="99">
        <f t="shared" si="1"/>
        <v>0</v>
      </c>
      <c r="BG15" s="99">
        <f t="shared" si="1"/>
        <v>0</v>
      </c>
      <c r="BH15" s="99">
        <f t="shared" si="1"/>
        <v>0</v>
      </c>
      <c r="BI15" s="99">
        <f t="shared" si="1"/>
        <v>0</v>
      </c>
      <c r="BJ15" s="99">
        <f t="shared" si="1"/>
        <v>0</v>
      </c>
      <c r="BK15" s="99">
        <f t="shared" si="1"/>
        <v>0</v>
      </c>
      <c r="BL15" s="99">
        <f t="shared" si="1"/>
        <v>0</v>
      </c>
      <c r="BM15" s="99">
        <f t="shared" si="1"/>
        <v>0</v>
      </c>
      <c r="BN15" s="99">
        <f t="shared" si="1"/>
        <v>0</v>
      </c>
      <c r="BO15" s="99">
        <f t="shared" si="1"/>
        <v>0</v>
      </c>
      <c r="BP15" s="99">
        <f t="shared" si="1"/>
        <v>0</v>
      </c>
      <c r="BQ15" s="92">
        <f t="shared" si="6"/>
        <v>0</v>
      </c>
      <c r="BR15" s="51">
        <f t="shared" si="2"/>
        <v>0</v>
      </c>
      <c r="BS15" s="52">
        <f t="shared" si="2"/>
        <v>0</v>
      </c>
      <c r="BT15" s="52">
        <f t="shared" si="2"/>
        <v>0</v>
      </c>
      <c r="BU15" s="52">
        <f t="shared" si="2"/>
        <v>0</v>
      </c>
      <c r="BV15" s="52">
        <f t="shared" si="2"/>
        <v>0</v>
      </c>
      <c r="BW15" s="52">
        <f t="shared" si="2"/>
        <v>0</v>
      </c>
      <c r="BX15" s="52">
        <f t="shared" si="2"/>
        <v>0</v>
      </c>
      <c r="BY15" s="52">
        <f t="shared" si="2"/>
        <v>0</v>
      </c>
      <c r="BZ15" s="52">
        <f t="shared" si="2"/>
        <v>0</v>
      </c>
      <c r="CA15" s="52">
        <f t="shared" si="2"/>
        <v>0</v>
      </c>
      <c r="CB15" s="52">
        <f t="shared" si="2"/>
        <v>0</v>
      </c>
      <c r="CC15" s="52">
        <f t="shared" si="2"/>
        <v>0</v>
      </c>
      <c r="CD15" s="52">
        <f t="shared" si="2"/>
        <v>0</v>
      </c>
      <c r="CE15" s="52">
        <f t="shared" si="2"/>
        <v>0</v>
      </c>
      <c r="CF15" s="52">
        <f t="shared" si="2"/>
        <v>0</v>
      </c>
      <c r="CG15" s="52">
        <f t="shared" si="2"/>
        <v>0</v>
      </c>
      <c r="CH15" s="52">
        <f t="shared" si="3"/>
        <v>0</v>
      </c>
      <c r="CI15" s="52">
        <f t="shared" si="3"/>
        <v>0</v>
      </c>
      <c r="CJ15" s="52">
        <f t="shared" si="3"/>
        <v>0</v>
      </c>
      <c r="CK15" s="52">
        <f t="shared" si="3"/>
        <v>0</v>
      </c>
      <c r="CL15" s="52">
        <f t="shared" si="3"/>
        <v>0</v>
      </c>
      <c r="CM15" s="52">
        <f t="shared" si="3"/>
        <v>0</v>
      </c>
      <c r="CN15" s="52">
        <f t="shared" si="3"/>
        <v>0</v>
      </c>
      <c r="CO15" s="52">
        <f t="shared" si="3"/>
        <v>0</v>
      </c>
      <c r="CP15" s="52">
        <f t="shared" si="3"/>
        <v>0</v>
      </c>
      <c r="CQ15" s="52">
        <f t="shared" si="3"/>
        <v>0</v>
      </c>
      <c r="CR15" s="52">
        <f t="shared" si="3"/>
        <v>0</v>
      </c>
      <c r="CS15" s="52">
        <f t="shared" si="3"/>
        <v>0</v>
      </c>
      <c r="CT15" s="52">
        <f t="shared" si="3"/>
        <v>0</v>
      </c>
      <c r="CU15" s="52">
        <f t="shared" si="3"/>
        <v>0</v>
      </c>
      <c r="CV15" s="65">
        <f t="shared" si="3"/>
        <v>0</v>
      </c>
      <c r="CW15" s="88">
        <f t="shared" si="4"/>
        <v>0</v>
      </c>
      <c r="CX15" s="89">
        <f t="shared" si="4"/>
        <v>0</v>
      </c>
      <c r="CY15" s="89">
        <f t="shared" si="4"/>
        <v>0</v>
      </c>
      <c r="CZ15" s="89">
        <f t="shared" si="4"/>
        <v>0</v>
      </c>
      <c r="DA15" s="89">
        <f t="shared" si="4"/>
        <v>0</v>
      </c>
      <c r="DB15" s="89">
        <f t="shared" si="4"/>
        <v>0</v>
      </c>
      <c r="DC15" s="89">
        <f t="shared" si="4"/>
        <v>0</v>
      </c>
      <c r="DD15" s="89">
        <f t="shared" si="4"/>
        <v>0</v>
      </c>
      <c r="DE15" s="89">
        <f t="shared" si="4"/>
        <v>0</v>
      </c>
      <c r="DF15" s="89">
        <f t="shared" si="4"/>
        <v>0</v>
      </c>
      <c r="DG15" s="89">
        <f t="shared" si="4"/>
        <v>0</v>
      </c>
      <c r="DH15" s="89">
        <f t="shared" si="4"/>
        <v>0</v>
      </c>
      <c r="DI15" s="89">
        <f t="shared" si="4"/>
        <v>0</v>
      </c>
      <c r="DJ15" s="89">
        <f t="shared" si="4"/>
        <v>0</v>
      </c>
      <c r="DK15" s="89">
        <f t="shared" si="4"/>
        <v>0</v>
      </c>
      <c r="DL15" s="89">
        <f t="shared" si="4"/>
        <v>0</v>
      </c>
      <c r="DM15" s="89">
        <f t="shared" si="5"/>
        <v>0</v>
      </c>
      <c r="DN15" s="89">
        <f t="shared" si="5"/>
        <v>0</v>
      </c>
      <c r="DO15" s="89">
        <f t="shared" si="5"/>
        <v>0</v>
      </c>
      <c r="DP15" s="89">
        <f t="shared" si="5"/>
        <v>0</v>
      </c>
      <c r="DQ15" s="89">
        <f t="shared" si="5"/>
        <v>0</v>
      </c>
      <c r="DR15" s="89">
        <f t="shared" si="5"/>
        <v>0</v>
      </c>
      <c r="DS15" s="89">
        <f t="shared" si="5"/>
        <v>0</v>
      </c>
      <c r="DT15" s="89">
        <f t="shared" si="5"/>
        <v>0</v>
      </c>
      <c r="DU15" s="89">
        <f t="shared" si="5"/>
        <v>0</v>
      </c>
      <c r="DV15" s="89">
        <f t="shared" si="5"/>
        <v>0</v>
      </c>
      <c r="DW15" s="89">
        <f t="shared" si="5"/>
        <v>0</v>
      </c>
      <c r="DX15" s="89">
        <f t="shared" si="5"/>
        <v>0</v>
      </c>
      <c r="DY15" s="89">
        <f t="shared" si="5"/>
        <v>0</v>
      </c>
      <c r="DZ15" s="89">
        <f t="shared" si="5"/>
        <v>0</v>
      </c>
      <c r="EA15" s="89">
        <f t="shared" si="5"/>
        <v>0</v>
      </c>
      <c r="EB15" s="1"/>
    </row>
    <row r="16" spans="1:132" x14ac:dyDescent="0.25">
      <c r="F16" s="101"/>
      <c r="G16" s="100"/>
      <c r="H16" s="100"/>
      <c r="I16" s="100"/>
      <c r="J16" s="100"/>
      <c r="K16" s="100"/>
      <c r="L16" s="100"/>
      <c r="M16" s="100"/>
      <c r="N16" s="100"/>
      <c r="O16" s="100"/>
      <c r="P16" s="100"/>
      <c r="Q16" s="100"/>
      <c r="R16" s="100"/>
      <c r="S16" s="100"/>
      <c r="T16" s="100"/>
      <c r="U16" s="100"/>
      <c r="V16" s="100"/>
      <c r="W16" s="100"/>
      <c r="X16" s="100"/>
      <c r="Y16" s="100"/>
      <c r="Z16" s="100"/>
      <c r="AA16" s="100"/>
      <c r="AB16" s="100"/>
      <c r="AC16" s="100"/>
      <c r="AD16" s="100"/>
      <c r="AE16" s="100"/>
      <c r="AF16" s="100"/>
      <c r="AG16" s="100"/>
      <c r="AH16" s="100"/>
      <c r="AI16" s="100"/>
      <c r="AJ16" s="100"/>
      <c r="AK16" s="1"/>
      <c r="AL16" s="99">
        <f t="shared" si="0"/>
        <v>0</v>
      </c>
      <c r="AM16" s="99">
        <f t="shared" si="0"/>
        <v>0</v>
      </c>
      <c r="AN16" s="99">
        <f t="shared" si="0"/>
        <v>0</v>
      </c>
      <c r="AO16" s="99">
        <f t="shared" si="0"/>
        <v>0</v>
      </c>
      <c r="AP16" s="99">
        <f t="shared" si="0"/>
        <v>0</v>
      </c>
      <c r="AQ16" s="99">
        <f t="shared" si="0"/>
        <v>0</v>
      </c>
      <c r="AR16" s="99">
        <f t="shared" si="0"/>
        <v>0</v>
      </c>
      <c r="AS16" s="99">
        <f t="shared" si="0"/>
        <v>0</v>
      </c>
      <c r="AT16" s="99">
        <f t="shared" si="0"/>
        <v>0</v>
      </c>
      <c r="AU16" s="99">
        <f t="shared" si="0"/>
        <v>0</v>
      </c>
      <c r="AV16" s="99">
        <f t="shared" si="0"/>
        <v>0</v>
      </c>
      <c r="AW16" s="99">
        <f t="shared" si="0"/>
        <v>0</v>
      </c>
      <c r="AX16" s="99">
        <f t="shared" si="0"/>
        <v>0</v>
      </c>
      <c r="AY16" s="99">
        <f t="shared" si="0"/>
        <v>0</v>
      </c>
      <c r="AZ16" s="99">
        <f t="shared" si="0"/>
        <v>0</v>
      </c>
      <c r="BA16" s="99">
        <f t="shared" si="0"/>
        <v>0</v>
      </c>
      <c r="BB16" s="99">
        <f t="shared" si="1"/>
        <v>0</v>
      </c>
      <c r="BC16" s="99">
        <f t="shared" si="1"/>
        <v>0</v>
      </c>
      <c r="BD16" s="99">
        <f t="shared" si="1"/>
        <v>0</v>
      </c>
      <c r="BE16" s="99">
        <f t="shared" si="1"/>
        <v>0</v>
      </c>
      <c r="BF16" s="99">
        <f t="shared" si="1"/>
        <v>0</v>
      </c>
      <c r="BG16" s="99">
        <f t="shared" si="1"/>
        <v>0</v>
      </c>
      <c r="BH16" s="99">
        <f t="shared" si="1"/>
        <v>0</v>
      </c>
      <c r="BI16" s="99">
        <f t="shared" si="1"/>
        <v>0</v>
      </c>
      <c r="BJ16" s="99">
        <f t="shared" si="1"/>
        <v>0</v>
      </c>
      <c r="BK16" s="99">
        <f t="shared" si="1"/>
        <v>0</v>
      </c>
      <c r="BL16" s="99">
        <f t="shared" si="1"/>
        <v>0</v>
      </c>
      <c r="BM16" s="99">
        <f t="shared" si="1"/>
        <v>0</v>
      </c>
      <c r="BN16" s="99">
        <f t="shared" si="1"/>
        <v>0</v>
      </c>
      <c r="BO16" s="99">
        <f t="shared" si="1"/>
        <v>0</v>
      </c>
      <c r="BP16" s="99">
        <f t="shared" si="1"/>
        <v>0</v>
      </c>
      <c r="BQ16" s="92">
        <f t="shared" si="6"/>
        <v>0</v>
      </c>
      <c r="BR16" s="51">
        <f t="shared" si="2"/>
        <v>0</v>
      </c>
      <c r="BS16" s="52">
        <f t="shared" si="2"/>
        <v>0</v>
      </c>
      <c r="BT16" s="52">
        <f t="shared" si="2"/>
        <v>0</v>
      </c>
      <c r="BU16" s="52">
        <f t="shared" si="2"/>
        <v>0</v>
      </c>
      <c r="BV16" s="52">
        <f t="shared" si="2"/>
        <v>0</v>
      </c>
      <c r="BW16" s="52">
        <f t="shared" si="2"/>
        <v>0</v>
      </c>
      <c r="BX16" s="52">
        <f t="shared" si="2"/>
        <v>0</v>
      </c>
      <c r="BY16" s="52">
        <f t="shared" si="2"/>
        <v>0</v>
      </c>
      <c r="BZ16" s="52">
        <f t="shared" si="2"/>
        <v>0</v>
      </c>
      <c r="CA16" s="52">
        <f t="shared" si="2"/>
        <v>0</v>
      </c>
      <c r="CB16" s="52">
        <f t="shared" si="2"/>
        <v>0</v>
      </c>
      <c r="CC16" s="52">
        <f t="shared" si="2"/>
        <v>0</v>
      </c>
      <c r="CD16" s="52">
        <f t="shared" si="2"/>
        <v>0</v>
      </c>
      <c r="CE16" s="52">
        <f t="shared" si="2"/>
        <v>0</v>
      </c>
      <c r="CF16" s="52">
        <f t="shared" si="2"/>
        <v>0</v>
      </c>
      <c r="CG16" s="52">
        <f t="shared" si="2"/>
        <v>0</v>
      </c>
      <c r="CH16" s="52">
        <f t="shared" si="3"/>
        <v>0</v>
      </c>
      <c r="CI16" s="52">
        <f t="shared" si="3"/>
        <v>0</v>
      </c>
      <c r="CJ16" s="52">
        <f t="shared" si="3"/>
        <v>0</v>
      </c>
      <c r="CK16" s="52">
        <f t="shared" si="3"/>
        <v>0</v>
      </c>
      <c r="CL16" s="52">
        <f t="shared" si="3"/>
        <v>0</v>
      </c>
      <c r="CM16" s="52">
        <f t="shared" si="3"/>
        <v>0</v>
      </c>
      <c r="CN16" s="52">
        <f t="shared" si="3"/>
        <v>0</v>
      </c>
      <c r="CO16" s="52">
        <f t="shared" si="3"/>
        <v>0</v>
      </c>
      <c r="CP16" s="52">
        <f t="shared" si="3"/>
        <v>0</v>
      </c>
      <c r="CQ16" s="52">
        <f t="shared" si="3"/>
        <v>0</v>
      </c>
      <c r="CR16" s="52">
        <f t="shared" si="3"/>
        <v>0</v>
      </c>
      <c r="CS16" s="52">
        <f t="shared" si="3"/>
        <v>0</v>
      </c>
      <c r="CT16" s="52">
        <f t="shared" si="3"/>
        <v>0</v>
      </c>
      <c r="CU16" s="52">
        <f t="shared" si="3"/>
        <v>0</v>
      </c>
      <c r="CV16" s="65">
        <f t="shared" si="3"/>
        <v>0</v>
      </c>
      <c r="CW16" s="88">
        <f t="shared" si="4"/>
        <v>0</v>
      </c>
      <c r="CX16" s="89">
        <f t="shared" si="4"/>
        <v>0</v>
      </c>
      <c r="CY16" s="89">
        <f t="shared" si="4"/>
        <v>0</v>
      </c>
      <c r="CZ16" s="89">
        <f t="shared" si="4"/>
        <v>0</v>
      </c>
      <c r="DA16" s="89">
        <f t="shared" si="4"/>
        <v>0</v>
      </c>
      <c r="DB16" s="89">
        <f t="shared" si="4"/>
        <v>0</v>
      </c>
      <c r="DC16" s="89">
        <f t="shared" si="4"/>
        <v>0</v>
      </c>
      <c r="DD16" s="89">
        <f t="shared" si="4"/>
        <v>0</v>
      </c>
      <c r="DE16" s="89">
        <f t="shared" si="4"/>
        <v>0</v>
      </c>
      <c r="DF16" s="89">
        <f t="shared" si="4"/>
        <v>0</v>
      </c>
      <c r="DG16" s="89">
        <f t="shared" si="4"/>
        <v>0</v>
      </c>
      <c r="DH16" s="89">
        <f t="shared" si="4"/>
        <v>0</v>
      </c>
      <c r="DI16" s="89">
        <f t="shared" si="4"/>
        <v>0</v>
      </c>
      <c r="DJ16" s="89">
        <f t="shared" si="4"/>
        <v>0</v>
      </c>
      <c r="DK16" s="89">
        <f t="shared" si="4"/>
        <v>0</v>
      </c>
      <c r="DL16" s="89">
        <f t="shared" si="4"/>
        <v>0</v>
      </c>
      <c r="DM16" s="89">
        <f t="shared" si="5"/>
        <v>0</v>
      </c>
      <c r="DN16" s="89">
        <f t="shared" si="5"/>
        <v>0</v>
      </c>
      <c r="DO16" s="89">
        <f t="shared" si="5"/>
        <v>0</v>
      </c>
      <c r="DP16" s="89">
        <f t="shared" si="5"/>
        <v>0</v>
      </c>
      <c r="DQ16" s="89">
        <f t="shared" si="5"/>
        <v>0</v>
      </c>
      <c r="DR16" s="89">
        <f t="shared" si="5"/>
        <v>0</v>
      </c>
      <c r="DS16" s="89">
        <f t="shared" si="5"/>
        <v>0</v>
      </c>
      <c r="DT16" s="89">
        <f t="shared" si="5"/>
        <v>0</v>
      </c>
      <c r="DU16" s="89">
        <f t="shared" si="5"/>
        <v>0</v>
      </c>
      <c r="DV16" s="89">
        <f t="shared" si="5"/>
        <v>0</v>
      </c>
      <c r="DW16" s="89">
        <f t="shared" si="5"/>
        <v>0</v>
      </c>
      <c r="DX16" s="89">
        <f t="shared" si="5"/>
        <v>0</v>
      </c>
      <c r="DY16" s="89">
        <f t="shared" si="5"/>
        <v>0</v>
      </c>
      <c r="DZ16" s="89">
        <f t="shared" si="5"/>
        <v>0</v>
      </c>
      <c r="EA16" s="89">
        <f t="shared" si="5"/>
        <v>0</v>
      </c>
      <c r="EB16" s="1"/>
    </row>
    <row r="17" spans="1:163" x14ac:dyDescent="0.25">
      <c r="F17" s="101"/>
      <c r="G17" s="100"/>
      <c r="H17" s="100"/>
      <c r="I17" s="100"/>
      <c r="J17" s="100"/>
      <c r="K17" s="100"/>
      <c r="L17" s="100"/>
      <c r="M17" s="100"/>
      <c r="N17" s="100"/>
      <c r="O17" s="100"/>
      <c r="P17" s="100"/>
      <c r="Q17" s="100"/>
      <c r="R17" s="100"/>
      <c r="S17" s="100"/>
      <c r="T17" s="100"/>
      <c r="U17" s="100"/>
      <c r="V17" s="100"/>
      <c r="W17" s="100"/>
      <c r="X17" s="100"/>
      <c r="Y17" s="100"/>
      <c r="Z17" s="100"/>
      <c r="AA17" s="100"/>
      <c r="AB17" s="100"/>
      <c r="AC17" s="100"/>
      <c r="AD17" s="100"/>
      <c r="AE17" s="100"/>
      <c r="AF17" s="100"/>
      <c r="AG17" s="100"/>
      <c r="AH17" s="100"/>
      <c r="AI17" s="100"/>
      <c r="AJ17" s="100"/>
      <c r="AK17" s="1"/>
      <c r="AL17" s="99">
        <f t="shared" si="0"/>
        <v>0</v>
      </c>
      <c r="AM17" s="99">
        <f t="shared" si="0"/>
        <v>0</v>
      </c>
      <c r="AN17" s="99">
        <f t="shared" si="0"/>
        <v>0</v>
      </c>
      <c r="AO17" s="99">
        <f t="shared" si="0"/>
        <v>0</v>
      </c>
      <c r="AP17" s="99">
        <f t="shared" si="0"/>
        <v>0</v>
      </c>
      <c r="AQ17" s="99">
        <f t="shared" si="0"/>
        <v>0</v>
      </c>
      <c r="AR17" s="99">
        <f t="shared" si="0"/>
        <v>0</v>
      </c>
      <c r="AS17" s="99">
        <f t="shared" si="0"/>
        <v>0</v>
      </c>
      <c r="AT17" s="99">
        <f t="shared" si="0"/>
        <v>0</v>
      </c>
      <c r="AU17" s="99">
        <f t="shared" si="0"/>
        <v>0</v>
      </c>
      <c r="AV17" s="99">
        <f t="shared" si="0"/>
        <v>0</v>
      </c>
      <c r="AW17" s="99">
        <f t="shared" si="0"/>
        <v>0</v>
      </c>
      <c r="AX17" s="99">
        <f t="shared" si="0"/>
        <v>0</v>
      </c>
      <c r="AY17" s="99">
        <f t="shared" si="0"/>
        <v>0</v>
      </c>
      <c r="AZ17" s="99">
        <f t="shared" si="0"/>
        <v>0</v>
      </c>
      <c r="BA17" s="99">
        <f t="shared" si="0"/>
        <v>0</v>
      </c>
      <c r="BB17" s="99">
        <f t="shared" si="1"/>
        <v>0</v>
      </c>
      <c r="BC17" s="99">
        <f t="shared" si="1"/>
        <v>0</v>
      </c>
      <c r="BD17" s="99">
        <f t="shared" si="1"/>
        <v>0</v>
      </c>
      <c r="BE17" s="99">
        <f t="shared" si="1"/>
        <v>0</v>
      </c>
      <c r="BF17" s="99">
        <f t="shared" si="1"/>
        <v>0</v>
      </c>
      <c r="BG17" s="99">
        <f t="shared" si="1"/>
        <v>0</v>
      </c>
      <c r="BH17" s="99">
        <f t="shared" si="1"/>
        <v>0</v>
      </c>
      <c r="BI17" s="99">
        <f t="shared" si="1"/>
        <v>0</v>
      </c>
      <c r="BJ17" s="99">
        <f t="shared" si="1"/>
        <v>0</v>
      </c>
      <c r="BK17" s="99">
        <f t="shared" si="1"/>
        <v>0</v>
      </c>
      <c r="BL17" s="99">
        <f t="shared" si="1"/>
        <v>0</v>
      </c>
      <c r="BM17" s="99">
        <f t="shared" si="1"/>
        <v>0</v>
      </c>
      <c r="BN17" s="99">
        <f t="shared" si="1"/>
        <v>0</v>
      </c>
      <c r="BO17" s="99">
        <f t="shared" si="1"/>
        <v>0</v>
      </c>
      <c r="BP17" s="99">
        <f t="shared" si="1"/>
        <v>0</v>
      </c>
      <c r="BQ17" s="92">
        <f t="shared" si="6"/>
        <v>0</v>
      </c>
      <c r="BR17" s="51">
        <f t="shared" si="2"/>
        <v>0</v>
      </c>
      <c r="BS17" s="52">
        <f t="shared" si="2"/>
        <v>0</v>
      </c>
      <c r="BT17" s="52">
        <f t="shared" si="2"/>
        <v>0</v>
      </c>
      <c r="BU17" s="52">
        <f t="shared" si="2"/>
        <v>0</v>
      </c>
      <c r="BV17" s="52">
        <f t="shared" si="2"/>
        <v>0</v>
      </c>
      <c r="BW17" s="52">
        <f t="shared" si="2"/>
        <v>0</v>
      </c>
      <c r="BX17" s="52">
        <f t="shared" si="2"/>
        <v>0</v>
      </c>
      <c r="BY17" s="52">
        <f t="shared" si="2"/>
        <v>0</v>
      </c>
      <c r="BZ17" s="52">
        <f t="shared" si="2"/>
        <v>0</v>
      </c>
      <c r="CA17" s="52">
        <f t="shared" si="2"/>
        <v>0</v>
      </c>
      <c r="CB17" s="52">
        <f t="shared" si="2"/>
        <v>0</v>
      </c>
      <c r="CC17" s="52">
        <f t="shared" si="2"/>
        <v>0</v>
      </c>
      <c r="CD17" s="52">
        <f t="shared" si="2"/>
        <v>0</v>
      </c>
      <c r="CE17" s="52">
        <f t="shared" si="2"/>
        <v>0</v>
      </c>
      <c r="CF17" s="52">
        <f t="shared" si="2"/>
        <v>0</v>
      </c>
      <c r="CG17" s="52">
        <f t="shared" si="2"/>
        <v>0</v>
      </c>
      <c r="CH17" s="52">
        <f t="shared" si="3"/>
        <v>0</v>
      </c>
      <c r="CI17" s="52">
        <f t="shared" si="3"/>
        <v>0</v>
      </c>
      <c r="CJ17" s="52">
        <f t="shared" si="3"/>
        <v>0</v>
      </c>
      <c r="CK17" s="52">
        <f t="shared" si="3"/>
        <v>0</v>
      </c>
      <c r="CL17" s="52">
        <f t="shared" si="3"/>
        <v>0</v>
      </c>
      <c r="CM17" s="52">
        <f t="shared" si="3"/>
        <v>0</v>
      </c>
      <c r="CN17" s="52">
        <f t="shared" si="3"/>
        <v>0</v>
      </c>
      <c r="CO17" s="52">
        <f t="shared" si="3"/>
        <v>0</v>
      </c>
      <c r="CP17" s="52">
        <f t="shared" si="3"/>
        <v>0</v>
      </c>
      <c r="CQ17" s="52">
        <f t="shared" si="3"/>
        <v>0</v>
      </c>
      <c r="CR17" s="52">
        <f t="shared" si="3"/>
        <v>0</v>
      </c>
      <c r="CS17" s="52">
        <f t="shared" si="3"/>
        <v>0</v>
      </c>
      <c r="CT17" s="52">
        <f t="shared" si="3"/>
        <v>0</v>
      </c>
      <c r="CU17" s="52">
        <f t="shared" si="3"/>
        <v>0</v>
      </c>
      <c r="CV17" s="65">
        <f t="shared" si="3"/>
        <v>0</v>
      </c>
      <c r="CW17" s="88">
        <f t="shared" si="4"/>
        <v>0</v>
      </c>
      <c r="CX17" s="89">
        <f t="shared" si="4"/>
        <v>0</v>
      </c>
      <c r="CY17" s="89">
        <f t="shared" si="4"/>
        <v>0</v>
      </c>
      <c r="CZ17" s="89">
        <f t="shared" si="4"/>
        <v>0</v>
      </c>
      <c r="DA17" s="89">
        <f t="shared" si="4"/>
        <v>0</v>
      </c>
      <c r="DB17" s="89">
        <f t="shared" si="4"/>
        <v>0</v>
      </c>
      <c r="DC17" s="89">
        <f t="shared" si="4"/>
        <v>0</v>
      </c>
      <c r="DD17" s="89">
        <f t="shared" si="4"/>
        <v>0</v>
      </c>
      <c r="DE17" s="89">
        <f t="shared" si="4"/>
        <v>0</v>
      </c>
      <c r="DF17" s="89">
        <f t="shared" si="4"/>
        <v>0</v>
      </c>
      <c r="DG17" s="89">
        <f t="shared" si="4"/>
        <v>0</v>
      </c>
      <c r="DH17" s="89">
        <f t="shared" si="4"/>
        <v>0</v>
      </c>
      <c r="DI17" s="89">
        <f t="shared" si="4"/>
        <v>0</v>
      </c>
      <c r="DJ17" s="89">
        <f t="shared" si="4"/>
        <v>0</v>
      </c>
      <c r="DK17" s="89">
        <f t="shared" si="4"/>
        <v>0</v>
      </c>
      <c r="DL17" s="89">
        <f t="shared" si="4"/>
        <v>0</v>
      </c>
      <c r="DM17" s="89">
        <f t="shared" si="5"/>
        <v>0</v>
      </c>
      <c r="DN17" s="89">
        <f t="shared" si="5"/>
        <v>0</v>
      </c>
      <c r="DO17" s="89">
        <f t="shared" si="5"/>
        <v>0</v>
      </c>
      <c r="DP17" s="89">
        <f t="shared" si="5"/>
        <v>0</v>
      </c>
      <c r="DQ17" s="89">
        <f t="shared" si="5"/>
        <v>0</v>
      </c>
      <c r="DR17" s="89">
        <f t="shared" si="5"/>
        <v>0</v>
      </c>
      <c r="DS17" s="89">
        <f t="shared" si="5"/>
        <v>0</v>
      </c>
      <c r="DT17" s="89">
        <f t="shared" si="5"/>
        <v>0</v>
      </c>
      <c r="DU17" s="89">
        <f t="shared" si="5"/>
        <v>0</v>
      </c>
      <c r="DV17" s="89">
        <f t="shared" si="5"/>
        <v>0</v>
      </c>
      <c r="DW17" s="89">
        <f t="shared" si="5"/>
        <v>0</v>
      </c>
      <c r="DX17" s="89">
        <f t="shared" si="5"/>
        <v>0</v>
      </c>
      <c r="DY17" s="89">
        <f t="shared" si="5"/>
        <v>0</v>
      </c>
      <c r="DZ17" s="89">
        <f t="shared" si="5"/>
        <v>0</v>
      </c>
      <c r="EA17" s="89">
        <f t="shared" si="5"/>
        <v>0</v>
      </c>
      <c r="EB17" s="1"/>
    </row>
    <row r="18" spans="1:163" x14ac:dyDescent="0.25">
      <c r="F18" s="101"/>
      <c r="G18" s="100"/>
      <c r="H18" s="100"/>
      <c r="I18" s="100"/>
      <c r="J18" s="100"/>
      <c r="K18" s="100"/>
      <c r="L18" s="100"/>
      <c r="M18" s="100"/>
      <c r="N18" s="100"/>
      <c r="O18" s="100"/>
      <c r="P18" s="100"/>
      <c r="Q18" s="100"/>
      <c r="R18" s="100"/>
      <c r="S18" s="100"/>
      <c r="T18" s="100"/>
      <c r="U18" s="100"/>
      <c r="V18" s="100"/>
      <c r="W18" s="100"/>
      <c r="X18" s="100"/>
      <c r="Y18" s="100"/>
      <c r="Z18" s="100"/>
      <c r="AA18" s="100"/>
      <c r="AB18" s="100"/>
      <c r="AC18" s="100"/>
      <c r="AD18" s="100"/>
      <c r="AE18" s="100"/>
      <c r="AF18" s="100"/>
      <c r="AG18" s="100"/>
      <c r="AH18" s="100"/>
      <c r="AI18" s="100"/>
      <c r="AJ18" s="100"/>
      <c r="AK18" s="1"/>
      <c r="AL18" s="99">
        <f t="shared" si="0"/>
        <v>0</v>
      </c>
      <c r="AM18" s="99">
        <f t="shared" si="0"/>
        <v>0</v>
      </c>
      <c r="AN18" s="99">
        <f t="shared" si="0"/>
        <v>0</v>
      </c>
      <c r="AO18" s="99">
        <f t="shared" si="0"/>
        <v>0</v>
      </c>
      <c r="AP18" s="99">
        <f t="shared" si="0"/>
        <v>0</v>
      </c>
      <c r="AQ18" s="99">
        <f t="shared" si="0"/>
        <v>0</v>
      </c>
      <c r="AR18" s="99">
        <f t="shared" si="0"/>
        <v>0</v>
      </c>
      <c r="AS18" s="99">
        <f t="shared" si="0"/>
        <v>0</v>
      </c>
      <c r="AT18" s="99">
        <f t="shared" si="0"/>
        <v>0</v>
      </c>
      <c r="AU18" s="99">
        <f t="shared" si="0"/>
        <v>0</v>
      </c>
      <c r="AV18" s="99">
        <f t="shared" si="0"/>
        <v>0</v>
      </c>
      <c r="AW18" s="99">
        <f t="shared" si="0"/>
        <v>0</v>
      </c>
      <c r="AX18" s="99">
        <f t="shared" si="0"/>
        <v>0</v>
      </c>
      <c r="AY18" s="99">
        <f t="shared" si="0"/>
        <v>0</v>
      </c>
      <c r="AZ18" s="99">
        <f t="shared" si="0"/>
        <v>0</v>
      </c>
      <c r="BA18" s="99">
        <f t="shared" si="0"/>
        <v>0</v>
      </c>
      <c r="BB18" s="99">
        <f t="shared" si="1"/>
        <v>0</v>
      </c>
      <c r="BC18" s="99">
        <f t="shared" si="1"/>
        <v>0</v>
      </c>
      <c r="BD18" s="99">
        <f t="shared" si="1"/>
        <v>0</v>
      </c>
      <c r="BE18" s="99">
        <f t="shared" si="1"/>
        <v>0</v>
      </c>
      <c r="BF18" s="99">
        <f t="shared" si="1"/>
        <v>0</v>
      </c>
      <c r="BG18" s="99">
        <f t="shared" si="1"/>
        <v>0</v>
      </c>
      <c r="BH18" s="99">
        <f t="shared" si="1"/>
        <v>0</v>
      </c>
      <c r="BI18" s="99">
        <f t="shared" si="1"/>
        <v>0</v>
      </c>
      <c r="BJ18" s="99">
        <f t="shared" si="1"/>
        <v>0</v>
      </c>
      <c r="BK18" s="99">
        <f t="shared" si="1"/>
        <v>0</v>
      </c>
      <c r="BL18" s="99">
        <f t="shared" si="1"/>
        <v>0</v>
      </c>
      <c r="BM18" s="99">
        <f t="shared" si="1"/>
        <v>0</v>
      </c>
      <c r="BN18" s="99">
        <f t="shared" si="1"/>
        <v>0</v>
      </c>
      <c r="BO18" s="99">
        <f t="shared" si="1"/>
        <v>0</v>
      </c>
      <c r="BP18" s="99">
        <f t="shared" si="1"/>
        <v>0</v>
      </c>
      <c r="BQ18" s="92">
        <f t="shared" si="6"/>
        <v>0</v>
      </c>
      <c r="BR18" s="51">
        <f t="shared" si="2"/>
        <v>0</v>
      </c>
      <c r="BS18" s="52">
        <f t="shared" si="2"/>
        <v>0</v>
      </c>
      <c r="BT18" s="52">
        <f t="shared" si="2"/>
        <v>0</v>
      </c>
      <c r="BU18" s="52">
        <f t="shared" si="2"/>
        <v>0</v>
      </c>
      <c r="BV18" s="52">
        <f t="shared" si="2"/>
        <v>0</v>
      </c>
      <c r="BW18" s="52">
        <f t="shared" si="2"/>
        <v>0</v>
      </c>
      <c r="BX18" s="52">
        <f t="shared" si="2"/>
        <v>0</v>
      </c>
      <c r="BY18" s="52">
        <f t="shared" si="2"/>
        <v>0</v>
      </c>
      <c r="BZ18" s="52">
        <f t="shared" si="2"/>
        <v>0</v>
      </c>
      <c r="CA18" s="52">
        <f t="shared" si="2"/>
        <v>0</v>
      </c>
      <c r="CB18" s="52">
        <f t="shared" si="2"/>
        <v>0</v>
      </c>
      <c r="CC18" s="52">
        <f t="shared" si="2"/>
        <v>0</v>
      </c>
      <c r="CD18" s="52">
        <f t="shared" si="2"/>
        <v>0</v>
      </c>
      <c r="CE18" s="52">
        <f t="shared" si="2"/>
        <v>0</v>
      </c>
      <c r="CF18" s="52">
        <f t="shared" si="2"/>
        <v>0</v>
      </c>
      <c r="CG18" s="52">
        <f t="shared" si="2"/>
        <v>0</v>
      </c>
      <c r="CH18" s="52">
        <f t="shared" si="3"/>
        <v>0</v>
      </c>
      <c r="CI18" s="52">
        <f t="shared" si="3"/>
        <v>0</v>
      </c>
      <c r="CJ18" s="52">
        <f t="shared" si="3"/>
        <v>0</v>
      </c>
      <c r="CK18" s="52">
        <f t="shared" si="3"/>
        <v>0</v>
      </c>
      <c r="CL18" s="52">
        <f t="shared" si="3"/>
        <v>0</v>
      </c>
      <c r="CM18" s="52">
        <f t="shared" si="3"/>
        <v>0</v>
      </c>
      <c r="CN18" s="52">
        <f t="shared" si="3"/>
        <v>0</v>
      </c>
      <c r="CO18" s="52">
        <f t="shared" si="3"/>
        <v>0</v>
      </c>
      <c r="CP18" s="52">
        <f t="shared" si="3"/>
        <v>0</v>
      </c>
      <c r="CQ18" s="52">
        <f t="shared" si="3"/>
        <v>0</v>
      </c>
      <c r="CR18" s="52">
        <f t="shared" si="3"/>
        <v>0</v>
      </c>
      <c r="CS18" s="52">
        <f t="shared" si="3"/>
        <v>0</v>
      </c>
      <c r="CT18" s="52">
        <f t="shared" si="3"/>
        <v>0</v>
      </c>
      <c r="CU18" s="52">
        <f t="shared" si="3"/>
        <v>0</v>
      </c>
      <c r="CV18" s="65">
        <f t="shared" si="3"/>
        <v>0</v>
      </c>
      <c r="CW18" s="88">
        <f t="shared" si="4"/>
        <v>0</v>
      </c>
      <c r="CX18" s="89">
        <f t="shared" si="4"/>
        <v>0</v>
      </c>
      <c r="CY18" s="89">
        <f t="shared" si="4"/>
        <v>0</v>
      </c>
      <c r="CZ18" s="89">
        <f t="shared" si="4"/>
        <v>0</v>
      </c>
      <c r="DA18" s="89">
        <f t="shared" si="4"/>
        <v>0</v>
      </c>
      <c r="DB18" s="89">
        <f t="shared" si="4"/>
        <v>0</v>
      </c>
      <c r="DC18" s="89">
        <f t="shared" si="4"/>
        <v>0</v>
      </c>
      <c r="DD18" s="89">
        <f t="shared" si="4"/>
        <v>0</v>
      </c>
      <c r="DE18" s="89">
        <f t="shared" si="4"/>
        <v>0</v>
      </c>
      <c r="DF18" s="89">
        <f t="shared" si="4"/>
        <v>0</v>
      </c>
      <c r="DG18" s="89">
        <f t="shared" si="4"/>
        <v>0</v>
      </c>
      <c r="DH18" s="89">
        <f t="shared" si="4"/>
        <v>0</v>
      </c>
      <c r="DI18" s="89">
        <f t="shared" si="4"/>
        <v>0</v>
      </c>
      <c r="DJ18" s="89">
        <f t="shared" si="4"/>
        <v>0</v>
      </c>
      <c r="DK18" s="89">
        <f t="shared" si="4"/>
        <v>0</v>
      </c>
      <c r="DL18" s="89">
        <f t="shared" si="4"/>
        <v>0</v>
      </c>
      <c r="DM18" s="89">
        <f t="shared" si="5"/>
        <v>0</v>
      </c>
      <c r="DN18" s="89">
        <f t="shared" si="5"/>
        <v>0</v>
      </c>
      <c r="DO18" s="89">
        <f t="shared" si="5"/>
        <v>0</v>
      </c>
      <c r="DP18" s="89">
        <f t="shared" si="5"/>
        <v>0</v>
      </c>
      <c r="DQ18" s="89">
        <f t="shared" si="5"/>
        <v>0</v>
      </c>
      <c r="DR18" s="89">
        <f t="shared" si="5"/>
        <v>0</v>
      </c>
      <c r="DS18" s="89">
        <f t="shared" si="5"/>
        <v>0</v>
      </c>
      <c r="DT18" s="89">
        <f t="shared" si="5"/>
        <v>0</v>
      </c>
      <c r="DU18" s="89">
        <f t="shared" si="5"/>
        <v>0</v>
      </c>
      <c r="DV18" s="89">
        <f t="shared" si="5"/>
        <v>0</v>
      </c>
      <c r="DW18" s="89">
        <f t="shared" si="5"/>
        <v>0</v>
      </c>
      <c r="DX18" s="89">
        <f t="shared" si="5"/>
        <v>0</v>
      </c>
      <c r="DY18" s="89">
        <f t="shared" si="5"/>
        <v>0</v>
      </c>
      <c r="DZ18" s="89">
        <f t="shared" si="5"/>
        <v>0</v>
      </c>
      <c r="EA18" s="89">
        <f t="shared" si="5"/>
        <v>0</v>
      </c>
      <c r="EB18" s="1"/>
    </row>
    <row r="19" spans="1:163" ht="15.75" customHeight="1" x14ac:dyDescent="0.25">
      <c r="A19" s="13"/>
      <c r="B19" s="13"/>
      <c r="C19" s="13"/>
      <c r="D19" s="13"/>
      <c r="E19" s="13"/>
      <c r="F19" s="63"/>
      <c r="G19" s="64"/>
      <c r="H19" s="64"/>
      <c r="I19" s="64"/>
      <c r="J19" s="64"/>
      <c r="K19" s="64"/>
      <c r="L19" s="64"/>
      <c r="M19" s="64"/>
      <c r="N19" s="64"/>
      <c r="O19" s="64"/>
      <c r="P19" s="64"/>
      <c r="Q19" s="64"/>
      <c r="R19" s="64"/>
      <c r="S19" s="64"/>
      <c r="T19" s="64"/>
      <c r="U19" s="64"/>
      <c r="V19" s="64"/>
      <c r="W19" s="64"/>
      <c r="X19" s="64"/>
      <c r="Y19" s="64"/>
      <c r="Z19" s="64"/>
      <c r="AA19" s="64"/>
      <c r="AB19" s="64"/>
      <c r="AC19" s="64"/>
      <c r="AD19" s="64"/>
      <c r="AE19" s="64"/>
      <c r="AF19" s="64"/>
      <c r="AG19" s="64"/>
      <c r="AH19" s="64"/>
      <c r="AI19" s="64"/>
      <c r="AJ19" s="64"/>
      <c r="AK19" s="13"/>
      <c r="AL19" s="80">
        <f t="shared" si="0"/>
        <v>0</v>
      </c>
      <c r="AM19" s="80">
        <f t="shared" si="0"/>
        <v>0</v>
      </c>
      <c r="AN19" s="80">
        <f t="shared" si="0"/>
        <v>0</v>
      </c>
      <c r="AO19" s="80">
        <f t="shared" si="0"/>
        <v>0</v>
      </c>
      <c r="AP19" s="80">
        <f t="shared" si="0"/>
        <v>0</v>
      </c>
      <c r="AQ19" s="80">
        <f t="shared" si="0"/>
        <v>0</v>
      </c>
      <c r="AR19" s="80">
        <f t="shared" si="0"/>
        <v>0</v>
      </c>
      <c r="AS19" s="80">
        <f t="shared" si="0"/>
        <v>0</v>
      </c>
      <c r="AT19" s="80">
        <f t="shared" si="0"/>
        <v>0</v>
      </c>
      <c r="AU19" s="80">
        <f t="shared" si="0"/>
        <v>0</v>
      </c>
      <c r="AV19" s="80">
        <f t="shared" si="0"/>
        <v>0</v>
      </c>
      <c r="AW19" s="80">
        <f t="shared" si="0"/>
        <v>0</v>
      </c>
      <c r="AX19" s="80">
        <f t="shared" si="0"/>
        <v>0</v>
      </c>
      <c r="AY19" s="80">
        <f t="shared" si="0"/>
        <v>0</v>
      </c>
      <c r="AZ19" s="80">
        <f t="shared" si="0"/>
        <v>0</v>
      </c>
      <c r="BA19" s="80">
        <f t="shared" si="0"/>
        <v>0</v>
      </c>
      <c r="BB19" s="80">
        <f t="shared" si="1"/>
        <v>0</v>
      </c>
      <c r="BC19" s="80">
        <f t="shared" si="1"/>
        <v>0</v>
      </c>
      <c r="BD19" s="80">
        <f t="shared" si="1"/>
        <v>0</v>
      </c>
      <c r="BE19" s="80">
        <f t="shared" si="1"/>
        <v>0</v>
      </c>
      <c r="BF19" s="80">
        <f t="shared" si="1"/>
        <v>0</v>
      </c>
      <c r="BG19" s="80">
        <f t="shared" si="1"/>
        <v>0</v>
      </c>
      <c r="BH19" s="80">
        <f t="shared" si="1"/>
        <v>0</v>
      </c>
      <c r="BI19" s="80">
        <f t="shared" si="1"/>
        <v>0</v>
      </c>
      <c r="BJ19" s="80">
        <f t="shared" si="1"/>
        <v>0</v>
      </c>
      <c r="BK19" s="80">
        <f t="shared" si="1"/>
        <v>0</v>
      </c>
      <c r="BL19" s="80">
        <f t="shared" si="1"/>
        <v>0</v>
      </c>
      <c r="BM19" s="80">
        <f t="shared" si="1"/>
        <v>0</v>
      </c>
      <c r="BN19" s="80">
        <f t="shared" si="1"/>
        <v>0</v>
      </c>
      <c r="BO19" s="80">
        <f t="shared" si="1"/>
        <v>0</v>
      </c>
      <c r="BP19" s="80">
        <f t="shared" si="1"/>
        <v>0</v>
      </c>
      <c r="BQ19" s="93">
        <f t="shared" si="6"/>
        <v>0</v>
      </c>
      <c r="BR19" s="81">
        <f t="shared" si="2"/>
        <v>0</v>
      </c>
      <c r="BS19" s="84">
        <f t="shared" si="2"/>
        <v>0</v>
      </c>
      <c r="BT19" s="84">
        <f t="shared" si="2"/>
        <v>0</v>
      </c>
      <c r="BU19" s="84">
        <f t="shared" si="2"/>
        <v>0</v>
      </c>
      <c r="BV19" s="84">
        <f t="shared" si="2"/>
        <v>0</v>
      </c>
      <c r="BW19" s="84">
        <f t="shared" si="2"/>
        <v>0</v>
      </c>
      <c r="BX19" s="84">
        <f t="shared" si="2"/>
        <v>0</v>
      </c>
      <c r="BY19" s="84">
        <f t="shared" si="2"/>
        <v>0</v>
      </c>
      <c r="BZ19" s="84">
        <f t="shared" si="2"/>
        <v>0</v>
      </c>
      <c r="CA19" s="84">
        <f t="shared" si="2"/>
        <v>0</v>
      </c>
      <c r="CB19" s="84">
        <f t="shared" si="2"/>
        <v>0</v>
      </c>
      <c r="CC19" s="84">
        <f t="shared" si="2"/>
        <v>0</v>
      </c>
      <c r="CD19" s="84">
        <f t="shared" si="2"/>
        <v>0</v>
      </c>
      <c r="CE19" s="84">
        <f t="shared" si="2"/>
        <v>0</v>
      </c>
      <c r="CF19" s="84">
        <f t="shared" si="2"/>
        <v>0</v>
      </c>
      <c r="CG19" s="84">
        <f t="shared" si="2"/>
        <v>0</v>
      </c>
      <c r="CH19" s="84">
        <f t="shared" si="3"/>
        <v>0</v>
      </c>
      <c r="CI19" s="84">
        <f t="shared" si="3"/>
        <v>0</v>
      </c>
      <c r="CJ19" s="84">
        <f t="shared" si="3"/>
        <v>0</v>
      </c>
      <c r="CK19" s="84">
        <f t="shared" si="3"/>
        <v>0</v>
      </c>
      <c r="CL19" s="84">
        <f t="shared" si="3"/>
        <v>0</v>
      </c>
      <c r="CM19" s="84">
        <f t="shared" si="3"/>
        <v>0</v>
      </c>
      <c r="CN19" s="84">
        <f t="shared" si="3"/>
        <v>0</v>
      </c>
      <c r="CO19" s="84">
        <f t="shared" si="3"/>
        <v>0</v>
      </c>
      <c r="CP19" s="84">
        <f t="shared" si="3"/>
        <v>0</v>
      </c>
      <c r="CQ19" s="84">
        <f t="shared" si="3"/>
        <v>0</v>
      </c>
      <c r="CR19" s="84">
        <f t="shared" si="3"/>
        <v>0</v>
      </c>
      <c r="CS19" s="84">
        <f t="shared" si="3"/>
        <v>0</v>
      </c>
      <c r="CT19" s="84">
        <f t="shared" si="3"/>
        <v>0</v>
      </c>
      <c r="CU19" s="84">
        <f t="shared" si="3"/>
        <v>0</v>
      </c>
      <c r="CV19" s="85">
        <f t="shared" si="3"/>
        <v>0</v>
      </c>
      <c r="CW19" s="90">
        <f t="shared" si="4"/>
        <v>0</v>
      </c>
      <c r="CX19" s="91">
        <f t="shared" si="4"/>
        <v>0</v>
      </c>
      <c r="CY19" s="91">
        <f t="shared" si="4"/>
        <v>0</v>
      </c>
      <c r="CZ19" s="91">
        <f t="shared" si="4"/>
        <v>0</v>
      </c>
      <c r="DA19" s="91">
        <f t="shared" si="4"/>
        <v>0</v>
      </c>
      <c r="DB19" s="91">
        <f t="shared" si="4"/>
        <v>0</v>
      </c>
      <c r="DC19" s="91">
        <f t="shared" si="4"/>
        <v>0</v>
      </c>
      <c r="DD19" s="91">
        <f t="shared" si="4"/>
        <v>0</v>
      </c>
      <c r="DE19" s="91">
        <f t="shared" si="4"/>
        <v>0</v>
      </c>
      <c r="DF19" s="91">
        <f t="shared" si="4"/>
        <v>0</v>
      </c>
      <c r="DG19" s="91">
        <f t="shared" si="4"/>
        <v>0</v>
      </c>
      <c r="DH19" s="91">
        <f t="shared" si="4"/>
        <v>0</v>
      </c>
      <c r="DI19" s="91">
        <f t="shared" si="4"/>
        <v>0</v>
      </c>
      <c r="DJ19" s="91">
        <f t="shared" si="4"/>
        <v>0</v>
      </c>
      <c r="DK19" s="91">
        <f t="shared" si="4"/>
        <v>0</v>
      </c>
      <c r="DL19" s="91">
        <f t="shared" si="4"/>
        <v>0</v>
      </c>
      <c r="DM19" s="91">
        <f t="shared" si="5"/>
        <v>0</v>
      </c>
      <c r="DN19" s="91">
        <f t="shared" si="5"/>
        <v>0</v>
      </c>
      <c r="DO19" s="91">
        <f t="shared" si="5"/>
        <v>0</v>
      </c>
      <c r="DP19" s="91">
        <f t="shared" si="5"/>
        <v>0</v>
      </c>
      <c r="DQ19" s="91">
        <f t="shared" si="5"/>
        <v>0</v>
      </c>
      <c r="DR19" s="91">
        <f t="shared" si="5"/>
        <v>0</v>
      </c>
      <c r="DS19" s="91">
        <f t="shared" si="5"/>
        <v>0</v>
      </c>
      <c r="DT19" s="91">
        <f t="shared" si="5"/>
        <v>0</v>
      </c>
      <c r="DU19" s="91">
        <f t="shared" si="5"/>
        <v>0</v>
      </c>
      <c r="DV19" s="91">
        <f t="shared" si="5"/>
        <v>0</v>
      </c>
      <c r="DW19" s="91">
        <f t="shared" si="5"/>
        <v>0</v>
      </c>
      <c r="DX19" s="91">
        <f t="shared" si="5"/>
        <v>0</v>
      </c>
      <c r="DY19" s="91">
        <f t="shared" si="5"/>
        <v>0</v>
      </c>
      <c r="DZ19" s="91">
        <f t="shared" si="5"/>
        <v>0</v>
      </c>
      <c r="EA19" s="91">
        <f t="shared" si="5"/>
        <v>0</v>
      </c>
      <c r="EB19" s="1"/>
    </row>
    <row r="20" spans="1:163" x14ac:dyDescent="0.25">
      <c r="E20" s="1" t="s">
        <v>32</v>
      </c>
      <c r="F20" s="101">
        <f>SUM(F6:F19)</f>
        <v>68515.221659706585</v>
      </c>
      <c r="G20" s="100">
        <f>SUM(G6:G19)</f>
        <v>68752.045712472885</v>
      </c>
      <c r="H20" s="100">
        <f t="shared" ref="H20:AJ20" si="7">SUM(H6:H19)</f>
        <v>68789.703371300944</v>
      </c>
      <c r="I20" s="100">
        <f t="shared" si="7"/>
        <v>71084.390375218733</v>
      </c>
      <c r="J20" s="100">
        <f t="shared" si="7"/>
        <v>71326.217829070491</v>
      </c>
      <c r="K20" s="100">
        <f t="shared" si="7"/>
        <v>71745.058335489419</v>
      </c>
      <c r="L20" s="100">
        <f t="shared" si="7"/>
        <v>71874.500046318164</v>
      </c>
      <c r="M20" s="100">
        <f t="shared" si="7"/>
        <v>72378.190471029666</v>
      </c>
      <c r="N20" s="100">
        <f t="shared" si="7"/>
        <v>73067.605386686177</v>
      </c>
      <c r="O20" s="100">
        <f t="shared" si="7"/>
        <v>73326.863052718953</v>
      </c>
      <c r="P20" s="100">
        <f t="shared" si="7"/>
        <v>73390.049495403655</v>
      </c>
      <c r="Q20" s="100">
        <f t="shared" si="7"/>
        <v>73393.081151683131</v>
      </c>
      <c r="R20" s="100">
        <f t="shared" si="7"/>
        <v>74395.741511504923</v>
      </c>
      <c r="S20" s="100">
        <f t="shared" si="7"/>
        <v>74395.741511504923</v>
      </c>
      <c r="T20" s="100">
        <f t="shared" si="7"/>
        <v>74395.741511504923</v>
      </c>
      <c r="U20" s="100">
        <f t="shared" si="7"/>
        <v>74399.453729964327</v>
      </c>
      <c r="V20" s="100">
        <f t="shared" si="7"/>
        <v>74399.453729964327</v>
      </c>
      <c r="W20" s="100">
        <f t="shared" si="7"/>
        <v>74494.122069123317</v>
      </c>
      <c r="X20" s="100">
        <f t="shared" si="7"/>
        <v>74502.422317014178</v>
      </c>
      <c r="Y20" s="100">
        <f t="shared" si="7"/>
        <v>74502.422317014178</v>
      </c>
      <c r="Z20" s="100">
        <f t="shared" si="7"/>
        <v>74502.422317014178</v>
      </c>
      <c r="AA20" s="100">
        <f t="shared" si="7"/>
        <v>74502.422317014178</v>
      </c>
      <c r="AB20" s="100">
        <f t="shared" si="7"/>
        <v>74502.422317014178</v>
      </c>
      <c r="AC20" s="100">
        <f t="shared" si="7"/>
        <v>74502.422317014178</v>
      </c>
      <c r="AD20" s="100">
        <f t="shared" si="7"/>
        <v>74502.422317014178</v>
      </c>
      <c r="AE20" s="100">
        <f t="shared" si="7"/>
        <v>74513.517486503493</v>
      </c>
      <c r="AF20" s="100">
        <f t="shared" si="7"/>
        <v>74516.271718768141</v>
      </c>
      <c r="AG20" s="100">
        <f t="shared" si="7"/>
        <v>74516.271718768141</v>
      </c>
      <c r="AH20" s="100">
        <f t="shared" si="7"/>
        <v>74525.790745715465</v>
      </c>
      <c r="AI20" s="100">
        <f t="shared" si="7"/>
        <v>74525.790745715465</v>
      </c>
      <c r="AJ20" s="100">
        <f t="shared" si="7"/>
        <v>74537.298341967369</v>
      </c>
      <c r="AK20" s="1"/>
      <c r="AL20" s="99">
        <f>SUM(AL6:AL19)</f>
        <v>5754.2012031737086</v>
      </c>
      <c r="AM20" s="99">
        <f t="shared" ref="AM20:BP20" si="8">SUM(AM6:AM19)</f>
        <v>5769.8894938910144</v>
      </c>
      <c r="AN20" s="99">
        <f t="shared" si="8"/>
        <v>5776.277994099697</v>
      </c>
      <c r="AO20" s="99">
        <f t="shared" si="8"/>
        <v>5902.5557520249085</v>
      </c>
      <c r="AP20" s="99">
        <f t="shared" si="8"/>
        <v>5918.4371511805612</v>
      </c>
      <c r="AQ20" s="99">
        <f t="shared" si="8"/>
        <v>5972.0873107757525</v>
      </c>
      <c r="AR20" s="99">
        <f t="shared" si="8"/>
        <v>5988.8553052493771</v>
      </c>
      <c r="AS20" s="99">
        <f t="shared" si="8"/>
        <v>6017.0325228180245</v>
      </c>
      <c r="AT20" s="99">
        <f t="shared" si="8"/>
        <v>6055.0906912462669</v>
      </c>
      <c r="AU20" s="99">
        <f t="shared" si="8"/>
        <v>6069.8206914737539</v>
      </c>
      <c r="AV20" s="99">
        <f t="shared" si="8"/>
        <v>6073.3833072088764</v>
      </c>
      <c r="AW20" s="99">
        <f t="shared" si="8"/>
        <v>6073.9381003080216</v>
      </c>
      <c r="AX20" s="99">
        <f t="shared" si="8"/>
        <v>6128.0817597383993</v>
      </c>
      <c r="AY20" s="99">
        <f t="shared" si="8"/>
        <v>6128.0817597383993</v>
      </c>
      <c r="AZ20" s="99">
        <f t="shared" si="8"/>
        <v>6128.0817597383993</v>
      </c>
      <c r="BA20" s="99">
        <f t="shared" si="8"/>
        <v>6128.761095716467</v>
      </c>
      <c r="BB20" s="99">
        <f t="shared" si="8"/>
        <v>6128.761095716467</v>
      </c>
      <c r="BC20" s="99">
        <f t="shared" si="8"/>
        <v>6133.8731860310527</v>
      </c>
      <c r="BD20" s="99">
        <f t="shared" si="8"/>
        <v>6133.9860694023682</v>
      </c>
      <c r="BE20" s="99">
        <f t="shared" si="8"/>
        <v>6133.9860694023682</v>
      </c>
      <c r="BF20" s="99">
        <f t="shared" si="8"/>
        <v>6133.9860694023682</v>
      </c>
      <c r="BG20" s="99">
        <f t="shared" si="8"/>
        <v>6133.9860694023682</v>
      </c>
      <c r="BH20" s="99">
        <f t="shared" si="8"/>
        <v>6133.9860694023682</v>
      </c>
      <c r="BI20" s="99">
        <f t="shared" si="8"/>
        <v>6133.9860694023682</v>
      </c>
      <c r="BJ20" s="99">
        <f t="shared" si="8"/>
        <v>6133.9860694023682</v>
      </c>
      <c r="BK20" s="99">
        <f t="shared" si="8"/>
        <v>6136.0164854189115</v>
      </c>
      <c r="BL20" s="99">
        <f t="shared" si="8"/>
        <v>6136.5205099233408</v>
      </c>
      <c r="BM20" s="99">
        <f t="shared" si="8"/>
        <v>6136.5205099233408</v>
      </c>
      <c r="BN20" s="99">
        <f t="shared" si="8"/>
        <v>6138.2624918547026</v>
      </c>
      <c r="BO20" s="99">
        <f t="shared" si="8"/>
        <v>6138.2624918547026</v>
      </c>
      <c r="BP20" s="99">
        <f t="shared" si="8"/>
        <v>6138.8839020523046</v>
      </c>
      <c r="BQ20" s="1"/>
      <c r="BR20" s="51">
        <f t="shared" ref="BR20:EA20" si="9">SUM(BR6:BR19)</f>
        <v>464.72969359004207</v>
      </c>
      <c r="BS20" s="52">
        <f t="shared" si="9"/>
        <v>465.77141051378771</v>
      </c>
      <c r="BT20" s="52">
        <f t="shared" si="9"/>
        <v>465.98415893364324</v>
      </c>
      <c r="BU20" s="52">
        <f t="shared" si="9"/>
        <v>477.05294186263183</v>
      </c>
      <c r="BV20" s="52">
        <f t="shared" si="9"/>
        <v>478.12187907976511</v>
      </c>
      <c r="BW20" s="52">
        <f t="shared" si="9"/>
        <v>482.62267366650542</v>
      </c>
      <c r="BX20" s="52">
        <f t="shared" si="9"/>
        <v>484.0432882883631</v>
      </c>
      <c r="BY20" s="52">
        <f t="shared" si="9"/>
        <v>486.41142974569107</v>
      </c>
      <c r="BZ20" s="52">
        <f t="shared" si="9"/>
        <v>489.73072539782555</v>
      </c>
      <c r="CA20" s="52">
        <f t="shared" si="9"/>
        <v>490.96321207930333</v>
      </c>
      <c r="CB20" s="52">
        <f t="shared" si="9"/>
        <v>491.26462638877797</v>
      </c>
      <c r="CC20" s="52">
        <f t="shared" si="9"/>
        <v>491.26462638877797</v>
      </c>
      <c r="CD20" s="52">
        <f t="shared" si="9"/>
        <v>496.13755573751195</v>
      </c>
      <c r="CE20" s="52">
        <f t="shared" si="9"/>
        <v>496.13755573751195</v>
      </c>
      <c r="CF20" s="52">
        <f t="shared" si="9"/>
        <v>496.13755573751195</v>
      </c>
      <c r="CG20" s="52">
        <f t="shared" si="9"/>
        <v>496.13755573751195</v>
      </c>
      <c r="CH20" s="52">
        <f t="shared" si="9"/>
        <v>496.13755573751195</v>
      </c>
      <c r="CI20" s="52">
        <f t="shared" si="9"/>
        <v>496.59764386582469</v>
      </c>
      <c r="CJ20" s="52">
        <f t="shared" si="9"/>
        <v>496.60780336924307</v>
      </c>
      <c r="CK20" s="52">
        <f t="shared" si="9"/>
        <v>496.60780336924307</v>
      </c>
      <c r="CL20" s="52">
        <f t="shared" si="9"/>
        <v>496.60780336924307</v>
      </c>
      <c r="CM20" s="52">
        <f t="shared" si="9"/>
        <v>496.60780336924307</v>
      </c>
      <c r="CN20" s="52">
        <f t="shared" si="9"/>
        <v>496.60780336924307</v>
      </c>
      <c r="CO20" s="52">
        <f t="shared" si="9"/>
        <v>496.60780336924307</v>
      </c>
      <c r="CP20" s="52">
        <f t="shared" si="9"/>
        <v>496.60780336924307</v>
      </c>
      <c r="CQ20" s="52">
        <f t="shared" si="9"/>
        <v>496.60780336924307</v>
      </c>
      <c r="CR20" s="52">
        <f t="shared" si="9"/>
        <v>496.60780336924307</v>
      </c>
      <c r="CS20" s="52">
        <f t="shared" si="9"/>
        <v>496.60780336924307</v>
      </c>
      <c r="CT20" s="52">
        <f t="shared" si="9"/>
        <v>496.60780336924307</v>
      </c>
      <c r="CU20" s="52">
        <f t="shared" si="9"/>
        <v>496.60780336924307</v>
      </c>
      <c r="CV20" s="65">
        <f>SUM(CV6:CV19)</f>
        <v>496.66373028702736</v>
      </c>
      <c r="CW20" s="88">
        <f t="shared" si="9"/>
        <v>6218.9308967637508</v>
      </c>
      <c r="CX20" s="89">
        <f t="shared" si="9"/>
        <v>6235.6609044048009</v>
      </c>
      <c r="CY20" s="89">
        <f t="shared" si="9"/>
        <v>6242.2621530333399</v>
      </c>
      <c r="CZ20" s="89">
        <f t="shared" si="9"/>
        <v>6379.6086938875396</v>
      </c>
      <c r="DA20" s="89">
        <f t="shared" si="9"/>
        <v>6396.5590302603268</v>
      </c>
      <c r="DB20" s="89">
        <f t="shared" si="9"/>
        <v>6454.7099844422582</v>
      </c>
      <c r="DC20" s="89">
        <f t="shared" si="9"/>
        <v>6472.8985935377405</v>
      </c>
      <c r="DD20" s="89">
        <f t="shared" si="9"/>
        <v>6503.4439525637154</v>
      </c>
      <c r="DE20" s="89">
        <f t="shared" si="9"/>
        <v>6544.8214166440939</v>
      </c>
      <c r="DF20" s="89">
        <f t="shared" si="9"/>
        <v>6560.7839035530578</v>
      </c>
      <c r="DG20" s="89">
        <f t="shared" si="9"/>
        <v>6564.6479335976546</v>
      </c>
      <c r="DH20" s="89">
        <f t="shared" si="9"/>
        <v>6565.2027266967998</v>
      </c>
      <c r="DI20" s="89">
        <f t="shared" si="9"/>
        <v>6624.2193154759098</v>
      </c>
      <c r="DJ20" s="89">
        <f t="shared" si="9"/>
        <v>6624.2193154759098</v>
      </c>
      <c r="DK20" s="89">
        <f t="shared" si="9"/>
        <v>6624.2193154759098</v>
      </c>
      <c r="DL20" s="89">
        <f t="shared" si="9"/>
        <v>6624.8986514539793</v>
      </c>
      <c r="DM20" s="89">
        <f t="shared" si="9"/>
        <v>6624.8986514539793</v>
      </c>
      <c r="DN20" s="89">
        <f t="shared" si="9"/>
        <v>6630.4708298968771</v>
      </c>
      <c r="DO20" s="89">
        <f t="shared" si="9"/>
        <v>6630.5938727716111</v>
      </c>
      <c r="DP20" s="89">
        <f t="shared" si="9"/>
        <v>6630.5938727716111</v>
      </c>
      <c r="DQ20" s="89">
        <f t="shared" si="9"/>
        <v>6630.5938727716111</v>
      </c>
      <c r="DR20" s="89">
        <f t="shared" si="9"/>
        <v>6630.5938727716111</v>
      </c>
      <c r="DS20" s="89">
        <f t="shared" si="9"/>
        <v>6630.5938727716111</v>
      </c>
      <c r="DT20" s="89">
        <f t="shared" si="9"/>
        <v>6630.5938727716111</v>
      </c>
      <c r="DU20" s="89">
        <f t="shared" si="9"/>
        <v>6630.5938727716111</v>
      </c>
      <c r="DV20" s="89">
        <f t="shared" si="9"/>
        <v>6632.6242887881544</v>
      </c>
      <c r="DW20" s="89">
        <f t="shared" si="9"/>
        <v>6633.1283132925837</v>
      </c>
      <c r="DX20" s="89">
        <f t="shared" si="9"/>
        <v>6633.1283132925837</v>
      </c>
      <c r="DY20" s="89">
        <f t="shared" si="9"/>
        <v>6634.8702952239455</v>
      </c>
      <c r="DZ20" s="89">
        <f t="shared" si="9"/>
        <v>6634.8702952239455</v>
      </c>
      <c r="EA20" s="89">
        <f t="shared" si="9"/>
        <v>6635.5476323393323</v>
      </c>
      <c r="EB20" s="1"/>
    </row>
    <row r="21" spans="1:163" x14ac:dyDescent="0.25"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  <c r="AA21" s="6"/>
      <c r="AB21" s="6"/>
      <c r="AC21" s="6"/>
      <c r="AD21" s="6"/>
      <c r="AE21" s="6"/>
      <c r="AF21" s="6"/>
      <c r="AG21" s="6"/>
      <c r="AH21" s="6"/>
      <c r="AI21" s="6"/>
      <c r="AJ21" s="6"/>
      <c r="AK21" s="1"/>
      <c r="AL21" s="6"/>
      <c r="AM21" s="6"/>
      <c r="AN21" s="6"/>
      <c r="AO21" s="6"/>
      <c r="AP21" s="6"/>
      <c r="AQ21" s="6"/>
      <c r="AR21" s="6"/>
      <c r="AS21" s="6"/>
      <c r="AT21" s="6"/>
      <c r="AU21" s="6"/>
      <c r="AV21" s="6"/>
      <c r="AW21" s="6"/>
      <c r="AX21" s="6"/>
      <c r="AY21" s="6"/>
      <c r="AZ21" s="6"/>
      <c r="BA21" s="6"/>
      <c r="BB21" s="6"/>
      <c r="BC21" s="6"/>
      <c r="BD21" s="6"/>
      <c r="BE21" s="6"/>
      <c r="BF21" s="6"/>
      <c r="BG21" s="6"/>
      <c r="BH21" s="6"/>
      <c r="BI21" s="6"/>
      <c r="BJ21" s="6"/>
      <c r="BK21" s="6"/>
      <c r="BL21" s="6"/>
      <c r="BM21" s="6"/>
      <c r="BN21" s="6"/>
      <c r="BO21" s="6"/>
      <c r="BP21" s="6"/>
      <c r="BQ21" s="1"/>
      <c r="BR21" s="6"/>
      <c r="BS21" s="6"/>
      <c r="BT21" s="6"/>
      <c r="BU21" s="6"/>
      <c r="BV21" s="6"/>
      <c r="BW21" s="6"/>
      <c r="BX21" s="6"/>
      <c r="BY21" s="6"/>
      <c r="BZ21" s="6"/>
      <c r="CA21" s="6"/>
      <c r="CB21" s="6"/>
      <c r="CC21" s="6"/>
      <c r="CD21" s="6"/>
      <c r="CE21" s="6"/>
      <c r="CF21" s="6"/>
      <c r="CG21" s="6"/>
      <c r="CH21" s="6"/>
      <c r="CI21" s="6"/>
      <c r="CJ21" s="6"/>
      <c r="CK21" s="6"/>
      <c r="CL21" s="6"/>
      <c r="CM21" s="6"/>
      <c r="CN21" s="6"/>
      <c r="CO21" s="6"/>
      <c r="CP21" s="6"/>
      <c r="CQ21" s="6"/>
      <c r="CR21" s="6"/>
      <c r="CS21" s="6"/>
      <c r="CT21" s="6"/>
      <c r="CU21" s="6"/>
      <c r="CV21" s="6"/>
      <c r="CW21" s="6"/>
      <c r="CX21" s="6"/>
      <c r="CY21" s="6"/>
      <c r="CZ21" s="6"/>
      <c r="DA21" s="6"/>
      <c r="DB21" s="6"/>
      <c r="DC21" s="6"/>
      <c r="DD21" s="6"/>
      <c r="DE21" s="6"/>
      <c r="DF21" s="6"/>
      <c r="DG21" s="6"/>
      <c r="DH21" s="6"/>
      <c r="DI21" s="6"/>
      <c r="DJ21" s="6"/>
      <c r="DK21" s="6"/>
      <c r="DL21" s="6"/>
      <c r="DM21" s="6"/>
      <c r="DN21" s="6"/>
      <c r="DO21" s="6"/>
      <c r="DP21" s="6"/>
      <c r="DQ21" s="6"/>
      <c r="DR21" s="6"/>
      <c r="DS21" s="6"/>
      <c r="DT21" s="6"/>
      <c r="DU21" s="6"/>
      <c r="DV21" s="6"/>
      <c r="DW21" s="6"/>
      <c r="DX21" s="6"/>
      <c r="DY21" s="6"/>
      <c r="DZ21" s="6"/>
      <c r="EA21" s="6"/>
      <c r="EB21" s="1"/>
    </row>
    <row r="22" spans="1:163" x14ac:dyDescent="0.25">
      <c r="F22" s="6"/>
      <c r="G22" s="6"/>
      <c r="H22" s="6"/>
      <c r="I22" s="6"/>
      <c r="J22" s="6"/>
      <c r="K22" s="6"/>
      <c r="L22" s="6"/>
      <c r="M22" s="6"/>
      <c r="N22" s="6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  <c r="AA22" s="6"/>
      <c r="AB22" s="6"/>
      <c r="AC22" s="6"/>
      <c r="AD22" s="6"/>
      <c r="AE22" s="6"/>
      <c r="AF22" s="6"/>
      <c r="AG22" s="6"/>
      <c r="AH22" s="6"/>
      <c r="AI22" s="6"/>
      <c r="AJ22" s="6"/>
      <c r="AK22" s="1"/>
      <c r="AL22" s="6"/>
      <c r="AM22" s="6"/>
      <c r="AN22" s="6"/>
      <c r="AO22" s="6"/>
      <c r="AP22" s="6"/>
      <c r="AQ22" s="6"/>
      <c r="AR22" s="6"/>
      <c r="AS22" s="6"/>
      <c r="AT22" s="6"/>
      <c r="AU22" s="6"/>
      <c r="AV22" s="6"/>
      <c r="AW22" s="6"/>
      <c r="AX22" s="6"/>
      <c r="AY22" s="6"/>
      <c r="AZ22" s="6"/>
      <c r="BA22" s="6"/>
      <c r="BB22" s="6"/>
      <c r="BC22" s="6"/>
      <c r="BD22" s="6"/>
      <c r="BE22" s="6"/>
      <c r="BF22" s="6"/>
      <c r="BG22" s="6"/>
      <c r="BH22" s="6"/>
      <c r="BI22" s="6"/>
      <c r="BJ22" s="6"/>
      <c r="BK22" s="6"/>
      <c r="BL22" s="6"/>
      <c r="BM22" s="6"/>
      <c r="BN22" s="6"/>
      <c r="BO22" s="6"/>
      <c r="BP22" s="6"/>
      <c r="BQ22" s="1"/>
      <c r="BR22" s="6"/>
      <c r="BS22" s="6"/>
      <c r="BT22" s="6"/>
      <c r="BU22" s="6"/>
      <c r="BV22" s="6"/>
      <c r="BW22" s="6"/>
      <c r="BX22" s="6"/>
      <c r="BY22" s="6"/>
      <c r="BZ22" s="6"/>
      <c r="CA22" s="6"/>
      <c r="CB22" s="6"/>
      <c r="CC22" s="6"/>
      <c r="CD22" s="6"/>
      <c r="CE22" s="6"/>
      <c r="CF22" s="6"/>
      <c r="CG22" s="6"/>
      <c r="CH22" s="6"/>
      <c r="CI22" s="6"/>
      <c r="CJ22" s="6"/>
      <c r="CK22" s="6"/>
      <c r="CL22" s="6"/>
      <c r="CM22" s="6"/>
      <c r="CN22" s="6"/>
      <c r="CO22" s="6"/>
      <c r="CP22" s="6"/>
      <c r="CQ22" s="6"/>
      <c r="CR22" s="6"/>
      <c r="CS22" s="6"/>
      <c r="CT22" s="6"/>
      <c r="CU22" s="6"/>
      <c r="CV22" s="6"/>
      <c r="CW22" s="6"/>
      <c r="CX22" s="6"/>
      <c r="CY22" s="6"/>
      <c r="CZ22" s="6"/>
      <c r="DA22" s="6"/>
      <c r="DB22" s="6"/>
      <c r="DC22" s="6"/>
      <c r="DD22" s="6"/>
      <c r="DE22" s="6"/>
      <c r="DF22" s="6"/>
      <c r="DG22" s="6"/>
      <c r="DH22" s="6"/>
      <c r="DI22" s="6"/>
      <c r="DJ22" s="6"/>
      <c r="DK22" s="6"/>
      <c r="DL22" s="6"/>
      <c r="DM22" s="6"/>
      <c r="DN22" s="6"/>
      <c r="DO22" s="6"/>
      <c r="DP22" s="6"/>
      <c r="DQ22" s="6"/>
      <c r="DR22" s="6"/>
      <c r="DS22" s="6"/>
      <c r="DT22" s="6"/>
      <c r="DU22" s="6"/>
      <c r="DV22" s="6"/>
      <c r="DW22" s="6"/>
      <c r="DX22" s="6"/>
      <c r="DY22" s="6"/>
      <c r="DZ22" s="6"/>
      <c r="EA22" s="6"/>
      <c r="EB22" s="1"/>
    </row>
    <row r="23" spans="1:163" x14ac:dyDescent="0.25"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A23" s="6"/>
      <c r="AB23" s="6"/>
      <c r="AC23" s="6"/>
      <c r="AD23" s="6"/>
      <c r="AE23" s="6"/>
      <c r="AF23" s="6"/>
      <c r="AG23" s="6"/>
      <c r="AH23" s="6"/>
      <c r="AI23" s="6"/>
      <c r="AJ23" s="6"/>
      <c r="AK23" s="1"/>
      <c r="AL23" s="6"/>
      <c r="AM23" s="6"/>
      <c r="AN23" s="6"/>
      <c r="AO23" s="6"/>
      <c r="AP23" s="6"/>
      <c r="AQ23" s="6"/>
      <c r="AR23" s="6"/>
      <c r="AS23" s="6"/>
      <c r="AT23" s="6"/>
      <c r="AU23" s="6"/>
      <c r="AV23" s="6"/>
      <c r="AW23" s="6"/>
      <c r="AX23" s="6"/>
      <c r="AY23" s="6"/>
      <c r="AZ23" s="6"/>
      <c r="BA23" s="6"/>
      <c r="BB23" s="6"/>
      <c r="BC23" s="6"/>
      <c r="BD23" s="6"/>
      <c r="BE23" s="6"/>
      <c r="BF23" s="6"/>
      <c r="BG23" s="6"/>
      <c r="BH23" s="6"/>
      <c r="BI23" s="6"/>
      <c r="BJ23" s="6"/>
      <c r="BK23" s="6"/>
      <c r="BL23" s="6"/>
      <c r="BM23" s="6"/>
      <c r="BN23" s="6"/>
      <c r="BO23" s="6"/>
      <c r="BP23" s="6"/>
      <c r="BQ23" s="1"/>
      <c r="BR23" s="6"/>
      <c r="BS23" s="6"/>
      <c r="BT23" s="6"/>
      <c r="BU23" s="6"/>
      <c r="BV23" s="6"/>
      <c r="BW23" s="6"/>
      <c r="BX23" s="6"/>
      <c r="BY23" s="6"/>
      <c r="BZ23" s="6"/>
      <c r="CA23" s="6"/>
      <c r="CB23" s="6"/>
      <c r="CC23" s="6"/>
      <c r="CD23" s="6"/>
      <c r="CE23" s="6"/>
      <c r="CF23" s="6"/>
      <c r="CG23" s="6"/>
      <c r="CH23" s="6"/>
      <c r="CI23" s="6"/>
      <c r="CJ23" s="6"/>
      <c r="CK23" s="6"/>
      <c r="CL23" s="6"/>
      <c r="CM23" s="6"/>
      <c r="CN23" s="6"/>
      <c r="CO23" s="6"/>
      <c r="CP23" s="6"/>
      <c r="CQ23" s="6"/>
      <c r="CR23" s="6"/>
      <c r="CS23" s="6"/>
      <c r="CT23" s="6"/>
      <c r="CU23" s="6"/>
      <c r="CV23" s="6"/>
      <c r="CW23" s="6"/>
      <c r="CX23" s="6"/>
      <c r="CY23" s="6"/>
      <c r="CZ23" s="6"/>
      <c r="DA23" s="6"/>
      <c r="DB23" s="6"/>
      <c r="DC23" s="6"/>
      <c r="DD23" s="6"/>
      <c r="DE23" s="6"/>
      <c r="DF23" s="6"/>
      <c r="DG23" s="6"/>
      <c r="DH23" s="6"/>
      <c r="DI23" s="6"/>
      <c r="DJ23" s="6"/>
      <c r="DK23" s="6"/>
      <c r="DL23" s="6"/>
      <c r="DM23" s="6"/>
      <c r="DN23" s="6"/>
      <c r="DO23" s="6"/>
      <c r="DP23" s="6"/>
      <c r="DQ23" s="6"/>
      <c r="DR23" s="6"/>
      <c r="DS23" s="6"/>
      <c r="DT23" s="6"/>
      <c r="DU23" s="6"/>
      <c r="DV23" s="6"/>
      <c r="DW23" s="6"/>
      <c r="DX23" s="6"/>
      <c r="DY23" s="6"/>
      <c r="DZ23" s="6"/>
      <c r="EA23" s="6"/>
      <c r="EB23" s="1"/>
    </row>
    <row r="24" spans="1:163" x14ac:dyDescent="0.25"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  <c r="AA24" s="6"/>
      <c r="AB24" s="6"/>
      <c r="AC24" s="6"/>
      <c r="AD24" s="6"/>
      <c r="AE24" s="6"/>
      <c r="AF24" s="6"/>
      <c r="AG24" s="6"/>
      <c r="AH24" s="6"/>
      <c r="AI24" s="6"/>
      <c r="AJ24" s="6"/>
      <c r="AK24" s="1"/>
      <c r="AL24" s="6"/>
      <c r="AM24" s="6"/>
      <c r="AN24" s="6"/>
      <c r="AO24" s="6"/>
      <c r="AP24" s="6"/>
      <c r="AQ24" s="6"/>
      <c r="AR24" s="6"/>
      <c r="AS24" s="6"/>
      <c r="AT24" s="6"/>
      <c r="AU24" s="6"/>
      <c r="AV24" s="6"/>
      <c r="AW24" s="6"/>
      <c r="AX24" s="6"/>
      <c r="AY24" s="6"/>
      <c r="AZ24" s="6"/>
      <c r="BA24" s="6"/>
      <c r="BB24" s="6"/>
      <c r="BC24" s="6"/>
      <c r="BD24" s="6"/>
      <c r="BE24" s="6"/>
      <c r="BF24" s="6"/>
      <c r="BG24" s="6"/>
      <c r="BH24" s="6"/>
      <c r="BI24" s="6"/>
      <c r="BJ24" s="6"/>
      <c r="BK24" s="6"/>
      <c r="BL24" s="6"/>
      <c r="BM24" s="6"/>
      <c r="BN24" s="6"/>
      <c r="BO24" s="6"/>
      <c r="BP24" s="6"/>
      <c r="BQ24" s="1"/>
      <c r="BR24" s="6"/>
      <c r="BS24" s="6"/>
      <c r="BT24" s="6"/>
      <c r="BU24" s="6"/>
      <c r="BV24" s="6"/>
      <c r="BW24" s="6"/>
      <c r="BX24" s="6"/>
      <c r="BY24" s="6"/>
      <c r="BZ24" s="6"/>
      <c r="CA24" s="6"/>
      <c r="CB24" s="6"/>
      <c r="CC24" s="6"/>
      <c r="CD24" s="6"/>
      <c r="CE24" s="6"/>
      <c r="CF24" s="6"/>
      <c r="CG24" s="6"/>
      <c r="CH24" s="6"/>
      <c r="CI24" s="6"/>
      <c r="CJ24" s="6"/>
      <c r="CK24" s="6"/>
      <c r="CL24" s="6"/>
      <c r="CM24" s="6"/>
      <c r="CN24" s="6"/>
      <c r="CO24" s="6"/>
      <c r="CP24" s="6"/>
      <c r="CQ24" s="6"/>
      <c r="CR24" s="6"/>
      <c r="CS24" s="6"/>
      <c r="CT24" s="6"/>
      <c r="CU24" s="6"/>
      <c r="CV24" s="6"/>
      <c r="CW24" s="6"/>
      <c r="CX24" s="6"/>
      <c r="CY24" s="6"/>
      <c r="CZ24" s="6"/>
      <c r="DA24" s="6"/>
      <c r="DB24" s="6"/>
      <c r="DC24" s="6"/>
      <c r="DD24" s="6"/>
      <c r="DE24" s="6"/>
      <c r="DF24" s="6"/>
      <c r="DG24" s="6"/>
      <c r="DH24" s="6"/>
      <c r="DI24" s="6"/>
      <c r="DJ24" s="6"/>
      <c r="DK24" s="6"/>
      <c r="DL24" s="6"/>
      <c r="DM24" s="6"/>
      <c r="DN24" s="6"/>
      <c r="DO24" s="6"/>
      <c r="DP24" s="6"/>
      <c r="DQ24" s="6"/>
      <c r="DR24" s="6"/>
      <c r="DS24" s="6"/>
      <c r="DT24" s="6"/>
      <c r="DU24" s="6"/>
      <c r="DV24" s="6"/>
      <c r="DW24" s="6"/>
      <c r="DX24" s="6"/>
      <c r="DY24" s="6"/>
      <c r="DZ24" s="6"/>
      <c r="EA24" s="6"/>
      <c r="EB24" s="1"/>
    </row>
    <row r="25" spans="1:163" x14ac:dyDescent="0.25"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  <c r="AA25" s="6"/>
      <c r="AB25" s="6"/>
      <c r="AC25" s="6"/>
      <c r="AD25" s="6"/>
      <c r="AE25" s="6"/>
      <c r="AF25" s="6"/>
      <c r="AG25" s="6"/>
      <c r="AH25" s="6"/>
      <c r="AI25" s="6"/>
      <c r="AJ25" s="6"/>
      <c r="AK25" s="1"/>
      <c r="AL25" s="6"/>
      <c r="AM25" s="6"/>
      <c r="AN25" s="6"/>
      <c r="AO25" s="6"/>
      <c r="AP25" s="6"/>
      <c r="AQ25" s="6"/>
      <c r="AR25" s="6"/>
      <c r="AS25" s="6"/>
      <c r="AT25" s="6"/>
      <c r="AU25" s="6"/>
      <c r="AV25" s="6"/>
      <c r="AW25" s="6"/>
      <c r="AX25" s="6"/>
      <c r="AY25" s="6"/>
      <c r="AZ25" s="6"/>
      <c r="BA25" s="6"/>
      <c r="BB25" s="6"/>
      <c r="BC25" s="6"/>
      <c r="BD25" s="6"/>
      <c r="BE25" s="6"/>
      <c r="BF25" s="6"/>
      <c r="BG25" s="6"/>
      <c r="BH25" s="6"/>
      <c r="BI25" s="6"/>
      <c r="BJ25" s="6"/>
      <c r="BK25" s="6"/>
      <c r="BL25" s="6"/>
      <c r="BM25" s="6"/>
      <c r="BN25" s="6"/>
      <c r="BO25" s="6"/>
      <c r="BP25" s="6"/>
      <c r="BQ25" s="1"/>
      <c r="BR25" s="6"/>
      <c r="BS25" s="6"/>
      <c r="BT25" s="6"/>
      <c r="BU25" s="6"/>
      <c r="BV25" s="6"/>
      <c r="BW25" s="6"/>
      <c r="BX25" s="6"/>
      <c r="BY25" s="6"/>
      <c r="BZ25" s="6"/>
      <c r="CA25" s="6"/>
      <c r="CB25" s="6"/>
      <c r="CC25" s="6"/>
      <c r="CD25" s="6"/>
      <c r="CE25" s="6"/>
      <c r="CF25" s="6"/>
      <c r="CG25" s="6"/>
      <c r="CH25" s="6"/>
      <c r="CI25" s="6"/>
      <c r="CJ25" s="6"/>
      <c r="CK25" s="6"/>
      <c r="CL25" s="6"/>
      <c r="CM25" s="6"/>
      <c r="CN25" s="6"/>
      <c r="CO25" s="6"/>
      <c r="CP25" s="6"/>
      <c r="CQ25" s="6"/>
      <c r="CR25" s="6"/>
      <c r="CS25" s="6"/>
      <c r="CT25" s="6"/>
      <c r="CU25" s="6"/>
      <c r="CV25" s="6"/>
      <c r="CW25" s="6"/>
      <c r="CX25" s="6"/>
      <c r="CY25" s="6"/>
      <c r="CZ25" s="6"/>
      <c r="DA25" s="6"/>
      <c r="DB25" s="6"/>
      <c r="DC25" s="6"/>
      <c r="DD25" s="6"/>
      <c r="DE25" s="6"/>
      <c r="DF25" s="6"/>
      <c r="DG25" s="6"/>
      <c r="DH25" s="6"/>
      <c r="DI25" s="6"/>
      <c r="DJ25" s="6"/>
      <c r="DK25" s="6"/>
      <c r="DL25" s="6"/>
      <c r="DM25" s="6"/>
      <c r="DN25" s="6"/>
      <c r="DO25" s="6"/>
      <c r="DP25" s="6"/>
      <c r="DQ25" s="6"/>
      <c r="DR25" s="6"/>
      <c r="DS25" s="6"/>
      <c r="DT25" s="6"/>
      <c r="DU25" s="6"/>
      <c r="DV25" s="6"/>
      <c r="DW25" s="6"/>
      <c r="DX25" s="6"/>
      <c r="DY25" s="6"/>
      <c r="DZ25" s="6"/>
      <c r="EA25" s="6"/>
      <c r="EB25" s="1"/>
    </row>
    <row r="27" spans="1:163" x14ac:dyDescent="0.25">
      <c r="A27" s="122" t="s">
        <v>36</v>
      </c>
      <c r="B27" s="40"/>
      <c r="C27" s="40"/>
      <c r="D27" s="40"/>
      <c r="E27" s="40"/>
      <c r="F27" s="40"/>
      <c r="G27" s="40"/>
      <c r="H27" s="40"/>
      <c r="I27" s="40"/>
      <c r="J27" s="40"/>
      <c r="K27" s="40"/>
      <c r="L27" s="40"/>
      <c r="M27" s="40"/>
      <c r="N27" s="40"/>
      <c r="O27" s="40"/>
      <c r="P27" s="40"/>
      <c r="Q27" s="40"/>
      <c r="R27" s="40"/>
      <c r="S27" s="40"/>
      <c r="T27" s="40"/>
    </row>
    <row r="28" spans="1:163" x14ac:dyDescent="0.25">
      <c r="D28" s="6"/>
      <c r="BR28" s="1"/>
    </row>
    <row r="29" spans="1:163" x14ac:dyDescent="0.25">
      <c r="F29" s="119" t="s">
        <v>20</v>
      </c>
      <c r="G29" s="111"/>
      <c r="H29" s="111"/>
      <c r="I29" s="111"/>
      <c r="J29" s="111"/>
      <c r="K29" s="111"/>
      <c r="L29" s="111"/>
      <c r="M29" s="111"/>
      <c r="N29" s="111"/>
      <c r="O29" s="111"/>
      <c r="P29" s="111"/>
      <c r="Q29" s="111"/>
      <c r="R29" s="111"/>
      <c r="S29" s="111"/>
      <c r="T29" s="111"/>
      <c r="U29" s="111"/>
      <c r="V29" s="111"/>
      <c r="W29" s="111"/>
      <c r="X29" s="111"/>
      <c r="Y29" s="111"/>
      <c r="Z29" s="111"/>
      <c r="AA29" s="111"/>
      <c r="AB29" s="111"/>
      <c r="AC29" s="111"/>
      <c r="AD29" s="111"/>
      <c r="AE29" s="111"/>
      <c r="AF29" s="111"/>
      <c r="AG29" s="111"/>
      <c r="AH29" s="111"/>
      <c r="AI29" s="111"/>
      <c r="AJ29" s="111"/>
      <c r="AK29" s="1"/>
      <c r="AL29" s="10"/>
      <c r="AM29" s="112" t="s">
        <v>31</v>
      </c>
      <c r="AN29" s="113"/>
      <c r="AO29" s="113"/>
      <c r="AP29" s="113"/>
      <c r="AQ29" s="113"/>
      <c r="AR29" s="113"/>
      <c r="AS29" s="113"/>
      <c r="AT29" s="113"/>
      <c r="AU29" s="113"/>
      <c r="AV29" s="113"/>
      <c r="AW29" s="113"/>
      <c r="AX29" s="113"/>
      <c r="AY29" s="113"/>
      <c r="AZ29" s="113"/>
      <c r="BA29" s="113"/>
      <c r="BB29" s="113"/>
      <c r="BC29" s="113"/>
      <c r="BD29" s="113"/>
      <c r="BE29" s="113"/>
      <c r="BF29" s="113"/>
      <c r="BG29" s="113"/>
      <c r="BH29" s="113"/>
      <c r="BI29" s="113"/>
      <c r="BJ29" s="113"/>
      <c r="BK29" s="113"/>
      <c r="BL29" s="113"/>
      <c r="BM29" s="113"/>
      <c r="BN29" s="113"/>
      <c r="BO29" s="113"/>
      <c r="BP29" s="113"/>
      <c r="BQ29" s="120"/>
      <c r="BR29" s="114" t="s">
        <v>24</v>
      </c>
      <c r="BS29" s="115"/>
      <c r="BT29" s="115"/>
      <c r="BU29" s="115"/>
      <c r="BV29" s="115"/>
      <c r="BW29" s="115"/>
      <c r="BX29" s="115"/>
      <c r="BY29" s="115"/>
      <c r="BZ29" s="115"/>
      <c r="CA29" s="115"/>
      <c r="CB29" s="115"/>
      <c r="CC29" s="115"/>
      <c r="CD29" s="115"/>
      <c r="CE29" s="115"/>
      <c r="CF29" s="115"/>
      <c r="CG29" s="115"/>
      <c r="CH29" s="115"/>
      <c r="CI29" s="115"/>
      <c r="CJ29" s="115"/>
      <c r="CK29" s="115"/>
      <c r="CL29" s="115"/>
      <c r="CM29" s="115"/>
      <c r="CN29" s="115"/>
      <c r="CO29" s="115"/>
      <c r="CP29" s="115"/>
      <c r="CQ29" s="115"/>
      <c r="CR29" s="115"/>
      <c r="CS29" s="115"/>
      <c r="CT29" s="115"/>
      <c r="CU29" s="115"/>
      <c r="CV29" s="115"/>
      <c r="CW29" s="1"/>
      <c r="CX29" s="117" t="s">
        <v>30</v>
      </c>
      <c r="CY29" s="118"/>
      <c r="CZ29" s="118"/>
      <c r="DA29" s="118"/>
      <c r="DB29" s="118"/>
      <c r="DC29" s="118"/>
      <c r="DD29" s="118"/>
      <c r="DE29" s="118"/>
      <c r="DF29" s="118"/>
      <c r="DG29" s="118"/>
      <c r="DH29" s="118"/>
      <c r="DI29" s="118"/>
      <c r="DJ29" s="118"/>
      <c r="DK29" s="118"/>
      <c r="DL29" s="118"/>
      <c r="DM29" s="118"/>
      <c r="DN29" s="118"/>
      <c r="DO29" s="118"/>
      <c r="DP29" s="118"/>
      <c r="DQ29" s="118"/>
      <c r="DR29" s="118"/>
      <c r="DS29" s="118"/>
      <c r="DT29" s="118"/>
      <c r="DU29" s="118"/>
      <c r="DV29" s="118"/>
      <c r="DW29" s="118"/>
      <c r="DX29" s="118"/>
      <c r="DY29" s="118"/>
      <c r="DZ29" s="118"/>
      <c r="EA29" s="118"/>
      <c r="EB29" s="121"/>
      <c r="EC29" s="109" t="s">
        <v>29</v>
      </c>
      <c r="ED29" s="110"/>
      <c r="EE29" s="110"/>
      <c r="EF29" s="110"/>
      <c r="EG29" s="110"/>
      <c r="EH29" s="110"/>
      <c r="EI29" s="110"/>
      <c r="EJ29" s="110"/>
      <c r="EK29" s="110"/>
      <c r="EL29" s="110"/>
      <c r="EM29" s="110"/>
      <c r="EN29" s="110"/>
      <c r="EO29" s="110"/>
      <c r="EP29" s="110"/>
      <c r="EQ29" s="110"/>
      <c r="ER29" s="110"/>
      <c r="ES29" s="110"/>
      <c r="ET29" s="110"/>
      <c r="EU29" s="110"/>
      <c r="EV29" s="110"/>
      <c r="EW29" s="110"/>
      <c r="EX29" s="110"/>
      <c r="EY29" s="110"/>
      <c r="EZ29" s="110"/>
      <c r="FA29" s="110"/>
      <c r="FB29" s="110"/>
      <c r="FC29" s="110"/>
      <c r="FD29" s="110"/>
      <c r="FE29" s="110"/>
      <c r="FF29" s="110"/>
      <c r="FG29" s="110"/>
    </row>
    <row r="30" spans="1:163" ht="15.75" customHeight="1" x14ac:dyDescent="0.25">
      <c r="A30" s="13" t="s">
        <v>46</v>
      </c>
      <c r="B30" s="13" t="s">
        <v>0</v>
      </c>
      <c r="C30" s="13" t="s">
        <v>47</v>
      </c>
      <c r="D30" s="13" t="s">
        <v>48</v>
      </c>
      <c r="E30" s="13" t="s">
        <v>18</v>
      </c>
      <c r="F30" s="97">
        <v>1990</v>
      </c>
      <c r="G30" s="98">
        <v>1991</v>
      </c>
      <c r="H30" s="98">
        <v>1992</v>
      </c>
      <c r="I30" s="98">
        <v>1993</v>
      </c>
      <c r="J30" s="98">
        <v>1994</v>
      </c>
      <c r="K30" s="98">
        <v>1995</v>
      </c>
      <c r="L30" s="98">
        <v>1996</v>
      </c>
      <c r="M30" s="98">
        <v>1997</v>
      </c>
      <c r="N30" s="98">
        <v>1998</v>
      </c>
      <c r="O30" s="98">
        <v>1999</v>
      </c>
      <c r="P30" s="98">
        <v>2000</v>
      </c>
      <c r="Q30" s="98">
        <v>2001</v>
      </c>
      <c r="R30" s="98">
        <v>2002</v>
      </c>
      <c r="S30" s="98">
        <v>2003</v>
      </c>
      <c r="T30" s="98">
        <v>2004</v>
      </c>
      <c r="U30" s="98">
        <v>2005</v>
      </c>
      <c r="V30" s="98">
        <v>2006</v>
      </c>
      <c r="W30" s="98">
        <v>2007</v>
      </c>
      <c r="X30" s="98">
        <v>2008</v>
      </c>
      <c r="Y30" s="98">
        <v>2009</v>
      </c>
      <c r="Z30" s="98">
        <v>2010</v>
      </c>
      <c r="AA30" s="98">
        <v>2011</v>
      </c>
      <c r="AB30" s="98">
        <v>2012</v>
      </c>
      <c r="AC30" s="98">
        <v>2013</v>
      </c>
      <c r="AD30" s="98">
        <v>2014</v>
      </c>
      <c r="AE30" s="98">
        <v>2015</v>
      </c>
      <c r="AF30" s="98">
        <v>2016</v>
      </c>
      <c r="AG30" s="98">
        <v>2017</v>
      </c>
      <c r="AH30" s="98">
        <v>2018</v>
      </c>
      <c r="AI30" s="98">
        <v>2019</v>
      </c>
      <c r="AJ30" s="98">
        <v>2020</v>
      </c>
      <c r="AK30" s="13" t="s">
        <v>19</v>
      </c>
      <c r="AL30" s="13" t="s">
        <v>23</v>
      </c>
      <c r="AM30" s="43">
        <v>1990</v>
      </c>
      <c r="AN30" s="44">
        <v>1991</v>
      </c>
      <c r="AO30" s="44">
        <v>1992</v>
      </c>
      <c r="AP30" s="44">
        <v>1993</v>
      </c>
      <c r="AQ30" s="44">
        <v>1994</v>
      </c>
      <c r="AR30" s="44">
        <v>1995</v>
      </c>
      <c r="AS30" s="44">
        <v>1996</v>
      </c>
      <c r="AT30" s="44">
        <v>1997</v>
      </c>
      <c r="AU30" s="44">
        <v>1998</v>
      </c>
      <c r="AV30" s="44">
        <v>1999</v>
      </c>
      <c r="AW30" s="44">
        <v>2000</v>
      </c>
      <c r="AX30" s="44">
        <v>2001</v>
      </c>
      <c r="AY30" s="44">
        <v>2002</v>
      </c>
      <c r="AZ30" s="44">
        <v>2003</v>
      </c>
      <c r="BA30" s="44">
        <v>2004</v>
      </c>
      <c r="BB30" s="44">
        <v>2005</v>
      </c>
      <c r="BC30" s="44">
        <v>2006</v>
      </c>
      <c r="BD30" s="44">
        <v>2007</v>
      </c>
      <c r="BE30" s="44">
        <v>2008</v>
      </c>
      <c r="BF30" s="44">
        <v>2009</v>
      </c>
      <c r="BG30" s="44">
        <v>2010</v>
      </c>
      <c r="BH30" s="44">
        <v>2011</v>
      </c>
      <c r="BI30" s="44">
        <v>2012</v>
      </c>
      <c r="BJ30" s="44">
        <v>2013</v>
      </c>
      <c r="BK30" s="44">
        <v>2014</v>
      </c>
      <c r="BL30" s="44">
        <v>2015</v>
      </c>
      <c r="BM30" s="44">
        <v>2016</v>
      </c>
      <c r="BN30" s="44">
        <v>2017</v>
      </c>
      <c r="BO30" s="44">
        <v>2018</v>
      </c>
      <c r="BP30" s="44">
        <v>2019</v>
      </c>
      <c r="BQ30" s="102">
        <v>2020</v>
      </c>
      <c r="BR30" s="45">
        <v>1990</v>
      </c>
      <c r="BS30" s="46">
        <v>1991</v>
      </c>
      <c r="BT30" s="46">
        <v>1992</v>
      </c>
      <c r="BU30" s="46">
        <v>1993</v>
      </c>
      <c r="BV30" s="46">
        <v>1994</v>
      </c>
      <c r="BW30" s="46">
        <v>1995</v>
      </c>
      <c r="BX30" s="46">
        <v>1996</v>
      </c>
      <c r="BY30" s="46">
        <v>1997</v>
      </c>
      <c r="BZ30" s="46">
        <v>1998</v>
      </c>
      <c r="CA30" s="46">
        <v>1999</v>
      </c>
      <c r="CB30" s="46">
        <v>2000</v>
      </c>
      <c r="CC30" s="46">
        <v>2001</v>
      </c>
      <c r="CD30" s="46">
        <v>2002</v>
      </c>
      <c r="CE30" s="46">
        <v>2003</v>
      </c>
      <c r="CF30" s="46">
        <v>2004</v>
      </c>
      <c r="CG30" s="46">
        <v>2005</v>
      </c>
      <c r="CH30" s="46">
        <v>2006</v>
      </c>
      <c r="CI30" s="46">
        <v>2007</v>
      </c>
      <c r="CJ30" s="46">
        <v>2008</v>
      </c>
      <c r="CK30" s="46">
        <v>2009</v>
      </c>
      <c r="CL30" s="46">
        <v>2010</v>
      </c>
      <c r="CM30" s="46">
        <v>2011</v>
      </c>
      <c r="CN30" s="46">
        <v>2012</v>
      </c>
      <c r="CO30" s="46">
        <v>2013</v>
      </c>
      <c r="CP30" s="46">
        <v>2014</v>
      </c>
      <c r="CQ30" s="46">
        <v>2015</v>
      </c>
      <c r="CR30" s="46">
        <v>2016</v>
      </c>
      <c r="CS30" s="46">
        <v>2017</v>
      </c>
      <c r="CT30" s="46">
        <v>2018</v>
      </c>
      <c r="CU30" s="46">
        <v>2019</v>
      </c>
      <c r="CV30" s="46">
        <v>2020</v>
      </c>
      <c r="CW30" s="13" t="s">
        <v>21</v>
      </c>
      <c r="CX30" s="41">
        <v>1990</v>
      </c>
      <c r="CY30" s="42">
        <v>1991</v>
      </c>
      <c r="CZ30" s="42">
        <v>1992</v>
      </c>
      <c r="DA30" s="42">
        <v>1993</v>
      </c>
      <c r="DB30" s="42">
        <v>1994</v>
      </c>
      <c r="DC30" s="42">
        <v>1995</v>
      </c>
      <c r="DD30" s="42">
        <v>1996</v>
      </c>
      <c r="DE30" s="42">
        <v>1997</v>
      </c>
      <c r="DF30" s="42">
        <v>1998</v>
      </c>
      <c r="DG30" s="42">
        <v>1999</v>
      </c>
      <c r="DH30" s="42">
        <v>2000</v>
      </c>
      <c r="DI30" s="42">
        <v>2001</v>
      </c>
      <c r="DJ30" s="42">
        <v>2002</v>
      </c>
      <c r="DK30" s="42">
        <v>2003</v>
      </c>
      <c r="DL30" s="42">
        <v>2004</v>
      </c>
      <c r="DM30" s="42">
        <v>2005</v>
      </c>
      <c r="DN30" s="42">
        <v>2006</v>
      </c>
      <c r="DO30" s="42">
        <v>2007</v>
      </c>
      <c r="DP30" s="42">
        <v>2008</v>
      </c>
      <c r="DQ30" s="42">
        <v>2009</v>
      </c>
      <c r="DR30" s="42">
        <v>2010</v>
      </c>
      <c r="DS30" s="42">
        <v>2011</v>
      </c>
      <c r="DT30" s="42">
        <v>2012</v>
      </c>
      <c r="DU30" s="42">
        <v>2013</v>
      </c>
      <c r="DV30" s="42">
        <v>2014</v>
      </c>
      <c r="DW30" s="42">
        <v>2015</v>
      </c>
      <c r="DX30" s="42">
        <v>2016</v>
      </c>
      <c r="DY30" s="42">
        <v>2017</v>
      </c>
      <c r="DZ30" s="42">
        <v>2018</v>
      </c>
      <c r="EA30" s="42">
        <v>2019</v>
      </c>
      <c r="EB30" s="95">
        <v>2020</v>
      </c>
      <c r="EC30" s="57">
        <v>1990</v>
      </c>
      <c r="ED30" s="58">
        <v>1991</v>
      </c>
      <c r="EE30" s="58">
        <v>1992</v>
      </c>
      <c r="EF30" s="58">
        <v>1993</v>
      </c>
      <c r="EG30" s="58">
        <v>1994</v>
      </c>
      <c r="EH30" s="58">
        <v>1995</v>
      </c>
      <c r="EI30" s="58">
        <v>1996</v>
      </c>
      <c r="EJ30" s="58">
        <v>1997</v>
      </c>
      <c r="EK30" s="58">
        <v>1998</v>
      </c>
      <c r="EL30" s="58">
        <v>1999</v>
      </c>
      <c r="EM30" s="58">
        <v>2000</v>
      </c>
      <c r="EN30" s="58">
        <v>2001</v>
      </c>
      <c r="EO30" s="58">
        <v>2002</v>
      </c>
      <c r="EP30" s="58">
        <v>2003</v>
      </c>
      <c r="EQ30" s="58">
        <v>2004</v>
      </c>
      <c r="ER30" s="58">
        <v>2005</v>
      </c>
      <c r="ES30" s="58">
        <v>2006</v>
      </c>
      <c r="ET30" s="58">
        <v>2007</v>
      </c>
      <c r="EU30" s="58">
        <v>2008</v>
      </c>
      <c r="EV30" s="58">
        <v>2009</v>
      </c>
      <c r="EW30" s="58">
        <v>2010</v>
      </c>
      <c r="EX30" s="58">
        <v>2011</v>
      </c>
      <c r="EY30" s="58">
        <v>2012</v>
      </c>
      <c r="EZ30" s="58">
        <v>2013</v>
      </c>
      <c r="FA30" s="58">
        <v>2014</v>
      </c>
      <c r="FB30" s="58">
        <v>2015</v>
      </c>
      <c r="FC30" s="58">
        <v>2016</v>
      </c>
      <c r="FD30" s="58">
        <v>2017</v>
      </c>
      <c r="FE30" s="58">
        <v>2018</v>
      </c>
      <c r="FF30" s="58">
        <v>2019</v>
      </c>
      <c r="FG30" s="58">
        <v>2020</v>
      </c>
    </row>
    <row r="31" spans="1:163" x14ac:dyDescent="0.25">
      <c r="A31" t="s">
        <v>155</v>
      </c>
      <c r="B31" t="s">
        <v>162</v>
      </c>
      <c r="C31" t="s">
        <v>148</v>
      </c>
      <c r="D31" t="s">
        <v>152</v>
      </c>
      <c r="E31" s="6" t="s">
        <v>163</v>
      </c>
      <c r="F31" s="79">
        <v>6.9893840101007996</v>
      </c>
      <c r="G31" s="100">
        <v>6.9893840101007996</v>
      </c>
      <c r="H31" s="100">
        <v>6.9893840101007996</v>
      </c>
      <c r="I31" s="100">
        <v>6.9893840101007996</v>
      </c>
      <c r="J31" s="100">
        <v>0</v>
      </c>
      <c r="K31" s="100">
        <v>0</v>
      </c>
      <c r="L31" s="100">
        <v>0</v>
      </c>
      <c r="M31" s="100">
        <v>0</v>
      </c>
      <c r="N31" s="100">
        <v>0</v>
      </c>
      <c r="O31" s="100">
        <v>0</v>
      </c>
      <c r="P31" s="100">
        <v>0</v>
      </c>
      <c r="Q31" s="100">
        <v>0</v>
      </c>
      <c r="R31" s="100">
        <v>0</v>
      </c>
      <c r="S31" s="100">
        <v>0</v>
      </c>
      <c r="T31" s="100">
        <v>0</v>
      </c>
      <c r="U31" s="100">
        <v>0</v>
      </c>
      <c r="V31" s="100">
        <v>0</v>
      </c>
      <c r="W31" s="100">
        <v>0</v>
      </c>
      <c r="X31" s="100">
        <v>4.8673964013078397</v>
      </c>
      <c r="Y31" s="100">
        <v>4.8673964013078397</v>
      </c>
      <c r="Z31" s="100">
        <v>4.8673964013078397</v>
      </c>
      <c r="AA31" s="100">
        <v>4.8673964013078397</v>
      </c>
      <c r="AB31" s="100">
        <v>4.8673964013078397</v>
      </c>
      <c r="AC31" s="100">
        <v>4.8673964013078397</v>
      </c>
      <c r="AD31" s="100">
        <v>4.8673964013078397</v>
      </c>
      <c r="AE31" s="100">
        <v>4.8673964013078397</v>
      </c>
      <c r="AF31" s="100">
        <v>4.8673964013078397</v>
      </c>
      <c r="AG31" s="100">
        <v>4.8673964013078397</v>
      </c>
      <c r="AH31" s="100">
        <v>4.8673964013078397</v>
      </c>
      <c r="AI31" s="100">
        <v>4.8673964013078397</v>
      </c>
      <c r="AJ31" s="100">
        <v>4.8673964013078397</v>
      </c>
      <c r="AK31" s="27">
        <v>0.183</v>
      </c>
      <c r="AL31" s="27">
        <v>3.4466666666666699</v>
      </c>
      <c r="AM31" s="103">
        <f t="shared" ref="AM31:BB41" si="10">$AK31*F31</f>
        <v>1.2790572738484463</v>
      </c>
      <c r="AN31" s="104">
        <f t="shared" si="10"/>
        <v>1.2790572738484463</v>
      </c>
      <c r="AO31" s="104">
        <f t="shared" si="10"/>
        <v>1.2790572738484463</v>
      </c>
      <c r="AP31" s="104">
        <f t="shared" si="10"/>
        <v>1.2790572738484463</v>
      </c>
      <c r="AQ31" s="104">
        <f t="shared" si="10"/>
        <v>0</v>
      </c>
      <c r="AR31" s="104">
        <f t="shared" si="10"/>
        <v>0</v>
      </c>
      <c r="AS31" s="104">
        <f t="shared" si="10"/>
        <v>0</v>
      </c>
      <c r="AT31" s="104">
        <f t="shared" si="10"/>
        <v>0</v>
      </c>
      <c r="AU31" s="104">
        <f t="shared" si="10"/>
        <v>0</v>
      </c>
      <c r="AV31" s="104">
        <f t="shared" si="10"/>
        <v>0</v>
      </c>
      <c r="AW31" s="104">
        <f t="shared" si="10"/>
        <v>0</v>
      </c>
      <c r="AX31" s="104">
        <f t="shared" si="10"/>
        <v>0</v>
      </c>
      <c r="AY31" s="104">
        <f t="shared" si="10"/>
        <v>0</v>
      </c>
      <c r="AZ31" s="104">
        <f t="shared" si="10"/>
        <v>0</v>
      </c>
      <c r="BA31" s="104">
        <f t="shared" si="10"/>
        <v>0</v>
      </c>
      <c r="BB31" s="104">
        <f t="shared" si="10"/>
        <v>0</v>
      </c>
      <c r="BC31" s="104">
        <f t="shared" ref="BC31:BQ41" si="11">$AK31*V31</f>
        <v>0</v>
      </c>
      <c r="BD31" s="104">
        <f t="shared" si="11"/>
        <v>0</v>
      </c>
      <c r="BE31" s="104">
        <f t="shared" si="11"/>
        <v>0.8907335414393347</v>
      </c>
      <c r="BF31" s="104">
        <f t="shared" si="11"/>
        <v>0.8907335414393347</v>
      </c>
      <c r="BG31" s="104">
        <f t="shared" si="11"/>
        <v>0.8907335414393347</v>
      </c>
      <c r="BH31" s="104">
        <f t="shared" si="11"/>
        <v>0.8907335414393347</v>
      </c>
      <c r="BI31" s="104">
        <f t="shared" si="11"/>
        <v>0.8907335414393347</v>
      </c>
      <c r="BJ31" s="104">
        <f t="shared" si="11"/>
        <v>0.8907335414393347</v>
      </c>
      <c r="BK31" s="104">
        <f t="shared" si="11"/>
        <v>0.8907335414393347</v>
      </c>
      <c r="BL31" s="104">
        <f t="shared" si="11"/>
        <v>0.8907335414393347</v>
      </c>
      <c r="BM31" s="104">
        <f t="shared" si="11"/>
        <v>0.8907335414393347</v>
      </c>
      <c r="BN31" s="104">
        <f t="shared" si="11"/>
        <v>0.8907335414393347</v>
      </c>
      <c r="BO31" s="104">
        <f t="shared" si="11"/>
        <v>0.8907335414393347</v>
      </c>
      <c r="BP31" s="104">
        <f t="shared" si="11"/>
        <v>0.8907335414393347</v>
      </c>
      <c r="BQ31" s="105">
        <f t="shared" si="11"/>
        <v>0.8907335414393347</v>
      </c>
      <c r="BR31" s="51">
        <f>$AL31*F31</f>
        <v>24.090076888147443</v>
      </c>
      <c r="BS31" s="52">
        <f t="shared" ref="BS31:CH41" si="12">$AL31*G31</f>
        <v>24.090076888147443</v>
      </c>
      <c r="BT31" s="52">
        <f t="shared" si="12"/>
        <v>24.090076888147443</v>
      </c>
      <c r="BU31" s="52">
        <f t="shared" si="12"/>
        <v>24.090076888147443</v>
      </c>
      <c r="BV31" s="52">
        <f t="shared" si="12"/>
        <v>0</v>
      </c>
      <c r="BW31" s="52">
        <f t="shared" si="12"/>
        <v>0</v>
      </c>
      <c r="BX31" s="52">
        <f t="shared" si="12"/>
        <v>0</v>
      </c>
      <c r="BY31" s="52">
        <f t="shared" si="12"/>
        <v>0</v>
      </c>
      <c r="BZ31" s="52">
        <f t="shared" si="12"/>
        <v>0</v>
      </c>
      <c r="CA31" s="52">
        <f t="shared" si="12"/>
        <v>0</v>
      </c>
      <c r="CB31" s="52">
        <f t="shared" si="12"/>
        <v>0</v>
      </c>
      <c r="CC31" s="52">
        <f t="shared" si="12"/>
        <v>0</v>
      </c>
      <c r="CD31" s="52">
        <f t="shared" si="12"/>
        <v>0</v>
      </c>
      <c r="CE31" s="52">
        <f t="shared" si="12"/>
        <v>0</v>
      </c>
      <c r="CF31" s="52">
        <f t="shared" si="12"/>
        <v>0</v>
      </c>
      <c r="CG31" s="52">
        <f t="shared" si="12"/>
        <v>0</v>
      </c>
      <c r="CH31" s="52">
        <f t="shared" si="12"/>
        <v>0</v>
      </c>
      <c r="CI31" s="52">
        <f t="shared" ref="CI31:CV41" si="13">$AL31*W31</f>
        <v>0</v>
      </c>
      <c r="CJ31" s="52">
        <f t="shared" si="13"/>
        <v>16.776292929841038</v>
      </c>
      <c r="CK31" s="52">
        <f t="shared" si="13"/>
        <v>16.776292929841038</v>
      </c>
      <c r="CL31" s="52">
        <f t="shared" si="13"/>
        <v>16.776292929841038</v>
      </c>
      <c r="CM31" s="52">
        <f t="shared" si="13"/>
        <v>16.776292929841038</v>
      </c>
      <c r="CN31" s="52">
        <f t="shared" si="13"/>
        <v>16.776292929841038</v>
      </c>
      <c r="CO31" s="52">
        <f t="shared" si="13"/>
        <v>16.776292929841038</v>
      </c>
      <c r="CP31" s="52">
        <f t="shared" si="13"/>
        <v>16.776292929841038</v>
      </c>
      <c r="CQ31" s="52">
        <f t="shared" si="13"/>
        <v>16.776292929841038</v>
      </c>
      <c r="CR31" s="52">
        <f t="shared" si="13"/>
        <v>16.776292929841038</v>
      </c>
      <c r="CS31" s="52">
        <f t="shared" si="13"/>
        <v>16.776292929841038</v>
      </c>
      <c r="CT31" s="52">
        <f t="shared" si="13"/>
        <v>16.776292929841038</v>
      </c>
      <c r="CU31" s="52">
        <f t="shared" si="13"/>
        <v>16.776292929841038</v>
      </c>
      <c r="CV31" s="52">
        <f t="shared" si="13"/>
        <v>16.776292929841038</v>
      </c>
      <c r="CW31" s="1">
        <f>IF(C31="reservoir", 0.09,0)</f>
        <v>0</v>
      </c>
      <c r="CX31" s="53">
        <f>$CW31*AM31</f>
        <v>0</v>
      </c>
      <c r="CY31" s="54">
        <f t="shared" ref="CY31:DN41" si="14">$CW31*AN31</f>
        <v>0</v>
      </c>
      <c r="CZ31" s="54">
        <f t="shared" si="14"/>
        <v>0</v>
      </c>
      <c r="DA31" s="54">
        <f t="shared" si="14"/>
        <v>0</v>
      </c>
      <c r="DB31" s="54">
        <f t="shared" si="14"/>
        <v>0</v>
      </c>
      <c r="DC31" s="54">
        <f t="shared" si="14"/>
        <v>0</v>
      </c>
      <c r="DD31" s="54">
        <f t="shared" si="14"/>
        <v>0</v>
      </c>
      <c r="DE31" s="54">
        <f t="shared" si="14"/>
        <v>0</v>
      </c>
      <c r="DF31" s="54">
        <f t="shared" si="14"/>
        <v>0</v>
      </c>
      <c r="DG31" s="54">
        <f t="shared" si="14"/>
        <v>0</v>
      </c>
      <c r="DH31" s="54">
        <f t="shared" si="14"/>
        <v>0</v>
      </c>
      <c r="DI31" s="54">
        <f t="shared" si="14"/>
        <v>0</v>
      </c>
      <c r="DJ31" s="54">
        <f t="shared" si="14"/>
        <v>0</v>
      </c>
      <c r="DK31" s="54">
        <f t="shared" si="14"/>
        <v>0</v>
      </c>
      <c r="DL31" s="54">
        <f t="shared" si="14"/>
        <v>0</v>
      </c>
      <c r="DM31" s="54">
        <f t="shared" si="14"/>
        <v>0</v>
      </c>
      <c r="DN31" s="54">
        <f t="shared" si="14"/>
        <v>0</v>
      </c>
      <c r="DO31" s="54">
        <f t="shared" ref="DO31:EB41" si="15">$CW31*BD31</f>
        <v>0</v>
      </c>
      <c r="DP31" s="54">
        <f t="shared" si="15"/>
        <v>0</v>
      </c>
      <c r="DQ31" s="54">
        <f t="shared" si="15"/>
        <v>0</v>
      </c>
      <c r="DR31" s="54">
        <f t="shared" si="15"/>
        <v>0</v>
      </c>
      <c r="DS31" s="54">
        <f t="shared" si="15"/>
        <v>0</v>
      </c>
      <c r="DT31" s="54">
        <f t="shared" si="15"/>
        <v>0</v>
      </c>
      <c r="DU31" s="54">
        <f t="shared" si="15"/>
        <v>0</v>
      </c>
      <c r="DV31" s="54">
        <f t="shared" si="15"/>
        <v>0</v>
      </c>
      <c r="DW31" s="54">
        <f t="shared" si="15"/>
        <v>0</v>
      </c>
      <c r="DX31" s="54">
        <f t="shared" si="15"/>
        <v>0</v>
      </c>
      <c r="DY31" s="54">
        <f t="shared" si="15"/>
        <v>0</v>
      </c>
      <c r="DZ31" s="54">
        <f t="shared" si="15"/>
        <v>0</v>
      </c>
      <c r="EA31" s="54">
        <f t="shared" si="15"/>
        <v>0</v>
      </c>
      <c r="EB31" s="55">
        <f t="shared" si="15"/>
        <v>0</v>
      </c>
      <c r="EC31" s="59">
        <f t="shared" ref="EC31:ER41" si="16">CX31+AM31</f>
        <v>1.2790572738484463</v>
      </c>
      <c r="ED31" s="60">
        <f t="shared" si="16"/>
        <v>1.2790572738484463</v>
      </c>
      <c r="EE31" s="60">
        <f t="shared" si="16"/>
        <v>1.2790572738484463</v>
      </c>
      <c r="EF31" s="60">
        <f t="shared" si="16"/>
        <v>1.2790572738484463</v>
      </c>
      <c r="EG31" s="60">
        <f t="shared" si="16"/>
        <v>0</v>
      </c>
      <c r="EH31" s="60">
        <f t="shared" si="16"/>
        <v>0</v>
      </c>
      <c r="EI31" s="60">
        <f t="shared" si="16"/>
        <v>0</v>
      </c>
      <c r="EJ31" s="60">
        <f t="shared" si="16"/>
        <v>0</v>
      </c>
      <c r="EK31" s="60">
        <f t="shared" si="16"/>
        <v>0</v>
      </c>
      <c r="EL31" s="60">
        <f t="shared" si="16"/>
        <v>0</v>
      </c>
      <c r="EM31" s="60">
        <f t="shared" si="16"/>
        <v>0</v>
      </c>
      <c r="EN31" s="60">
        <f t="shared" si="16"/>
        <v>0</v>
      </c>
      <c r="EO31" s="60">
        <f t="shared" si="16"/>
        <v>0</v>
      </c>
      <c r="EP31" s="60">
        <f t="shared" si="16"/>
        <v>0</v>
      </c>
      <c r="EQ31" s="60">
        <f t="shared" si="16"/>
        <v>0</v>
      </c>
      <c r="ER31" s="60">
        <f t="shared" si="16"/>
        <v>0</v>
      </c>
      <c r="ES31" s="60">
        <f t="shared" ref="ES31:FG41" si="17">DN31+BC31</f>
        <v>0</v>
      </c>
      <c r="ET31" s="60">
        <f t="shared" si="17"/>
        <v>0</v>
      </c>
      <c r="EU31" s="60">
        <f t="shared" si="17"/>
        <v>0.8907335414393347</v>
      </c>
      <c r="EV31" s="60">
        <f t="shared" si="17"/>
        <v>0.8907335414393347</v>
      </c>
      <c r="EW31" s="60">
        <f t="shared" si="17"/>
        <v>0.8907335414393347</v>
      </c>
      <c r="EX31" s="60">
        <f t="shared" si="17"/>
        <v>0.8907335414393347</v>
      </c>
      <c r="EY31" s="60">
        <f t="shared" si="17"/>
        <v>0.8907335414393347</v>
      </c>
      <c r="EZ31" s="60">
        <f t="shared" si="17"/>
        <v>0.8907335414393347</v>
      </c>
      <c r="FA31" s="60">
        <f t="shared" si="17"/>
        <v>0.8907335414393347</v>
      </c>
      <c r="FB31" s="60">
        <f t="shared" si="17"/>
        <v>0.8907335414393347</v>
      </c>
      <c r="FC31" s="60">
        <f t="shared" si="17"/>
        <v>0.8907335414393347</v>
      </c>
      <c r="FD31" s="60">
        <f t="shared" si="17"/>
        <v>0.8907335414393347</v>
      </c>
      <c r="FE31" s="60">
        <f t="shared" si="17"/>
        <v>0.8907335414393347</v>
      </c>
      <c r="FF31" s="60">
        <f t="shared" si="17"/>
        <v>0.8907335414393347</v>
      </c>
      <c r="FG31" s="60">
        <f t="shared" si="17"/>
        <v>0.8907335414393347</v>
      </c>
    </row>
    <row r="32" spans="1:163" x14ac:dyDescent="0.25">
      <c r="A32" t="s">
        <v>155</v>
      </c>
      <c r="B32" t="s">
        <v>162</v>
      </c>
      <c r="C32" t="s">
        <v>148</v>
      </c>
      <c r="D32" t="s">
        <v>152</v>
      </c>
      <c r="E32" s="6" t="s">
        <v>157</v>
      </c>
      <c r="F32" s="101">
        <v>117.101159997621</v>
      </c>
      <c r="G32" s="100">
        <v>94.622153269527203</v>
      </c>
      <c r="H32" s="100">
        <v>76.259872538244394</v>
      </c>
      <c r="I32" s="100">
        <v>58.274730809010201</v>
      </c>
      <c r="J32" s="100">
        <v>43.382590418662701</v>
      </c>
      <c r="K32" s="100">
        <v>41.000769650919899</v>
      </c>
      <c r="L32" s="100">
        <v>38.381299379521401</v>
      </c>
      <c r="M32" s="100">
        <v>28.1925851202564</v>
      </c>
      <c r="N32" s="100">
        <v>31.279340883153601</v>
      </c>
      <c r="O32" s="100">
        <v>31.279340883153601</v>
      </c>
      <c r="P32" s="100">
        <v>30.112303440148501</v>
      </c>
      <c r="Q32" s="100">
        <v>27.080647160672498</v>
      </c>
      <c r="R32" s="100">
        <v>27.080647160672498</v>
      </c>
      <c r="S32" s="100">
        <v>27.080647160672498</v>
      </c>
      <c r="T32" s="100">
        <v>27.080647160672498</v>
      </c>
      <c r="U32" s="100">
        <v>27.4747214196843</v>
      </c>
      <c r="V32" s="100">
        <v>27.4747214196843</v>
      </c>
      <c r="W32" s="100">
        <v>30.377632526589998</v>
      </c>
      <c r="X32" s="100">
        <v>36.326163019515299</v>
      </c>
      <c r="Y32" s="100">
        <v>36.326163019515299</v>
      </c>
      <c r="Z32" s="100">
        <v>36.326163019515299</v>
      </c>
      <c r="AA32" s="100">
        <v>36.326163019515299</v>
      </c>
      <c r="AB32" s="100">
        <v>36.326163019515299</v>
      </c>
      <c r="AC32" s="100">
        <v>36.326163019515299</v>
      </c>
      <c r="AD32" s="100">
        <v>36.326163019515299</v>
      </c>
      <c r="AE32" s="100">
        <v>25.230993530201999</v>
      </c>
      <c r="AF32" s="100">
        <v>22.476761265557698</v>
      </c>
      <c r="AG32" s="100">
        <v>22.476761265557698</v>
      </c>
      <c r="AH32" s="100">
        <v>12.9577343182325</v>
      </c>
      <c r="AI32" s="100">
        <v>12.9577343182325</v>
      </c>
      <c r="AJ32" s="100">
        <v>12.9577343182325</v>
      </c>
      <c r="AK32" s="27">
        <v>0.183</v>
      </c>
      <c r="AL32" s="27">
        <v>3.74</v>
      </c>
      <c r="AM32" s="103">
        <f t="shared" si="10"/>
        <v>21.429512279564641</v>
      </c>
      <c r="AN32" s="104">
        <f t="shared" si="10"/>
        <v>17.315854048323477</v>
      </c>
      <c r="AO32" s="104">
        <f t="shared" si="10"/>
        <v>13.955556674498723</v>
      </c>
      <c r="AP32" s="104">
        <f t="shared" si="10"/>
        <v>10.664275738048866</v>
      </c>
      <c r="AQ32" s="104">
        <f t="shared" si="10"/>
        <v>7.9390140466152745</v>
      </c>
      <c r="AR32" s="104">
        <f t="shared" si="10"/>
        <v>7.5031408461183418</v>
      </c>
      <c r="AS32" s="104">
        <f t="shared" si="10"/>
        <v>7.023777786452416</v>
      </c>
      <c r="AT32" s="104">
        <f t="shared" si="10"/>
        <v>5.1592430770069209</v>
      </c>
      <c r="AU32" s="104">
        <f t="shared" si="10"/>
        <v>5.7241193816171085</v>
      </c>
      <c r="AV32" s="104">
        <f t="shared" si="10"/>
        <v>5.7241193816171085</v>
      </c>
      <c r="AW32" s="104">
        <f t="shared" si="10"/>
        <v>5.5105515295471754</v>
      </c>
      <c r="AX32" s="104">
        <f t="shared" si="10"/>
        <v>4.9557584304030673</v>
      </c>
      <c r="AY32" s="104">
        <f t="shared" si="10"/>
        <v>4.9557584304030673</v>
      </c>
      <c r="AZ32" s="104">
        <f t="shared" si="10"/>
        <v>4.9557584304030673</v>
      </c>
      <c r="BA32" s="104">
        <f t="shared" si="10"/>
        <v>4.9557584304030673</v>
      </c>
      <c r="BB32" s="104">
        <f t="shared" si="10"/>
        <v>5.0278740198022271</v>
      </c>
      <c r="BC32" s="104">
        <f t="shared" si="11"/>
        <v>5.0278740198022271</v>
      </c>
      <c r="BD32" s="104">
        <f t="shared" si="11"/>
        <v>5.5591067523659694</v>
      </c>
      <c r="BE32" s="104">
        <f t="shared" si="11"/>
        <v>6.6476878325712994</v>
      </c>
      <c r="BF32" s="104">
        <f t="shared" si="11"/>
        <v>6.6476878325712994</v>
      </c>
      <c r="BG32" s="104">
        <f t="shared" si="11"/>
        <v>6.6476878325712994</v>
      </c>
      <c r="BH32" s="104">
        <f t="shared" si="11"/>
        <v>6.6476878325712994</v>
      </c>
      <c r="BI32" s="104">
        <f t="shared" si="11"/>
        <v>6.6476878325712994</v>
      </c>
      <c r="BJ32" s="104">
        <f t="shared" si="11"/>
        <v>6.6476878325712994</v>
      </c>
      <c r="BK32" s="104">
        <f t="shared" si="11"/>
        <v>6.6476878325712994</v>
      </c>
      <c r="BL32" s="104">
        <f t="shared" si="11"/>
        <v>4.6172718160269657</v>
      </c>
      <c r="BM32" s="104">
        <f t="shared" si="11"/>
        <v>4.1132473115970587</v>
      </c>
      <c r="BN32" s="104">
        <f t="shared" si="11"/>
        <v>4.1132473115970587</v>
      </c>
      <c r="BO32" s="104">
        <f t="shared" si="11"/>
        <v>2.3712653802365473</v>
      </c>
      <c r="BP32" s="104">
        <f t="shared" si="11"/>
        <v>2.3712653802365473</v>
      </c>
      <c r="BQ32" s="105">
        <f t="shared" si="11"/>
        <v>2.3712653802365473</v>
      </c>
      <c r="BR32" s="51">
        <f t="shared" ref="BR32:BR33" si="18">$AL32*F32</f>
        <v>437.95833839110253</v>
      </c>
      <c r="BS32" s="52">
        <f t="shared" si="12"/>
        <v>353.88685322803178</v>
      </c>
      <c r="BT32" s="52">
        <f t="shared" si="12"/>
        <v>285.21192329303403</v>
      </c>
      <c r="BU32" s="52">
        <f t="shared" si="12"/>
        <v>217.94749322569817</v>
      </c>
      <c r="BV32" s="52">
        <f t="shared" si="12"/>
        <v>162.2508881657985</v>
      </c>
      <c r="BW32" s="52">
        <f t="shared" si="12"/>
        <v>153.34287849444044</v>
      </c>
      <c r="BX32" s="52">
        <f t="shared" si="12"/>
        <v>143.54605967941004</v>
      </c>
      <c r="BY32" s="52">
        <f t="shared" si="12"/>
        <v>105.44026834975894</v>
      </c>
      <c r="BZ32" s="52">
        <f t="shared" si="12"/>
        <v>116.98473490299448</v>
      </c>
      <c r="CA32" s="52">
        <f t="shared" si="12"/>
        <v>116.98473490299448</v>
      </c>
      <c r="CB32" s="52">
        <f t="shared" si="12"/>
        <v>112.6200148661554</v>
      </c>
      <c r="CC32" s="52">
        <f t="shared" si="12"/>
        <v>101.28162038091514</v>
      </c>
      <c r="CD32" s="52">
        <f t="shared" si="12"/>
        <v>101.28162038091514</v>
      </c>
      <c r="CE32" s="52">
        <f t="shared" si="12"/>
        <v>101.28162038091514</v>
      </c>
      <c r="CF32" s="52">
        <f t="shared" si="12"/>
        <v>101.28162038091514</v>
      </c>
      <c r="CG32" s="52">
        <f t="shared" si="12"/>
        <v>102.75545810961928</v>
      </c>
      <c r="CH32" s="52">
        <f t="shared" si="12"/>
        <v>102.75545810961928</v>
      </c>
      <c r="CI32" s="52">
        <f t="shared" si="13"/>
        <v>113.6123456494466</v>
      </c>
      <c r="CJ32" s="52">
        <f t="shared" si="13"/>
        <v>135.85984969298724</v>
      </c>
      <c r="CK32" s="52">
        <f t="shared" si="13"/>
        <v>135.85984969298724</v>
      </c>
      <c r="CL32" s="52">
        <f t="shared" si="13"/>
        <v>135.85984969298724</v>
      </c>
      <c r="CM32" s="52">
        <f t="shared" si="13"/>
        <v>135.85984969298724</v>
      </c>
      <c r="CN32" s="52">
        <f t="shared" si="13"/>
        <v>135.85984969298724</v>
      </c>
      <c r="CO32" s="52">
        <f t="shared" si="13"/>
        <v>135.85984969298724</v>
      </c>
      <c r="CP32" s="52">
        <f t="shared" si="13"/>
        <v>135.85984969298724</v>
      </c>
      <c r="CQ32" s="52">
        <f t="shared" si="13"/>
        <v>94.363915802955489</v>
      </c>
      <c r="CR32" s="52">
        <f t="shared" si="13"/>
        <v>84.063087133185803</v>
      </c>
      <c r="CS32" s="52">
        <f t="shared" si="13"/>
        <v>84.063087133185803</v>
      </c>
      <c r="CT32" s="52">
        <f t="shared" si="13"/>
        <v>48.46192635018955</v>
      </c>
      <c r="CU32" s="52">
        <f t="shared" si="13"/>
        <v>48.46192635018955</v>
      </c>
      <c r="CV32" s="52">
        <f t="shared" si="13"/>
        <v>48.46192635018955</v>
      </c>
      <c r="CW32" s="1">
        <f t="shared" ref="CW32:CW41" si="19">IF(C32="reservoir", 0.09,0)</f>
        <v>0</v>
      </c>
      <c r="CX32" s="53">
        <f>$CW32*AM32</f>
        <v>0</v>
      </c>
      <c r="CY32" s="54">
        <f t="shared" si="14"/>
        <v>0</v>
      </c>
      <c r="CZ32" s="54">
        <f t="shared" si="14"/>
        <v>0</v>
      </c>
      <c r="DA32" s="54">
        <f t="shared" si="14"/>
        <v>0</v>
      </c>
      <c r="DB32" s="54">
        <f t="shared" si="14"/>
        <v>0</v>
      </c>
      <c r="DC32" s="54">
        <f t="shared" si="14"/>
        <v>0</v>
      </c>
      <c r="DD32" s="54">
        <f t="shared" si="14"/>
        <v>0</v>
      </c>
      <c r="DE32" s="54">
        <f t="shared" si="14"/>
        <v>0</v>
      </c>
      <c r="DF32" s="54">
        <f t="shared" si="14"/>
        <v>0</v>
      </c>
      <c r="DG32" s="54">
        <f t="shared" si="14"/>
        <v>0</v>
      </c>
      <c r="DH32" s="54">
        <f t="shared" si="14"/>
        <v>0</v>
      </c>
      <c r="DI32" s="54">
        <f t="shared" si="14"/>
        <v>0</v>
      </c>
      <c r="DJ32" s="54">
        <f t="shared" si="14"/>
        <v>0</v>
      </c>
      <c r="DK32" s="54">
        <f t="shared" si="14"/>
        <v>0</v>
      </c>
      <c r="DL32" s="54">
        <f t="shared" si="14"/>
        <v>0</v>
      </c>
      <c r="DM32" s="54">
        <f t="shared" si="14"/>
        <v>0</v>
      </c>
      <c r="DN32" s="54">
        <f t="shared" si="14"/>
        <v>0</v>
      </c>
      <c r="DO32" s="54">
        <f t="shared" si="15"/>
        <v>0</v>
      </c>
      <c r="DP32" s="54">
        <f t="shared" si="15"/>
        <v>0</v>
      </c>
      <c r="DQ32" s="54">
        <f t="shared" si="15"/>
        <v>0</v>
      </c>
      <c r="DR32" s="54">
        <f t="shared" si="15"/>
        <v>0</v>
      </c>
      <c r="DS32" s="54">
        <f t="shared" si="15"/>
        <v>0</v>
      </c>
      <c r="DT32" s="54">
        <f t="shared" si="15"/>
        <v>0</v>
      </c>
      <c r="DU32" s="54">
        <f t="shared" si="15"/>
        <v>0</v>
      </c>
      <c r="DV32" s="54">
        <f t="shared" si="15"/>
        <v>0</v>
      </c>
      <c r="DW32" s="54">
        <f t="shared" si="15"/>
        <v>0</v>
      </c>
      <c r="DX32" s="54">
        <f t="shared" si="15"/>
        <v>0</v>
      </c>
      <c r="DY32" s="54">
        <f t="shared" si="15"/>
        <v>0</v>
      </c>
      <c r="DZ32" s="54">
        <f t="shared" si="15"/>
        <v>0</v>
      </c>
      <c r="EA32" s="54">
        <f t="shared" si="15"/>
        <v>0</v>
      </c>
      <c r="EB32" s="55">
        <f t="shared" si="15"/>
        <v>0</v>
      </c>
      <c r="EC32" s="59">
        <f t="shared" si="16"/>
        <v>21.429512279564641</v>
      </c>
      <c r="ED32" s="60">
        <f t="shared" si="16"/>
        <v>17.315854048323477</v>
      </c>
      <c r="EE32" s="60">
        <f t="shared" si="16"/>
        <v>13.955556674498723</v>
      </c>
      <c r="EF32" s="60">
        <f t="shared" si="16"/>
        <v>10.664275738048866</v>
      </c>
      <c r="EG32" s="60">
        <f t="shared" si="16"/>
        <v>7.9390140466152745</v>
      </c>
      <c r="EH32" s="60">
        <f t="shared" si="16"/>
        <v>7.5031408461183418</v>
      </c>
      <c r="EI32" s="60">
        <f t="shared" si="16"/>
        <v>7.023777786452416</v>
      </c>
      <c r="EJ32" s="60">
        <f t="shared" si="16"/>
        <v>5.1592430770069209</v>
      </c>
      <c r="EK32" s="60">
        <f t="shared" si="16"/>
        <v>5.7241193816171085</v>
      </c>
      <c r="EL32" s="60">
        <f t="shared" si="16"/>
        <v>5.7241193816171085</v>
      </c>
      <c r="EM32" s="60">
        <f t="shared" si="16"/>
        <v>5.5105515295471754</v>
      </c>
      <c r="EN32" s="60">
        <f t="shared" si="16"/>
        <v>4.9557584304030673</v>
      </c>
      <c r="EO32" s="60">
        <f t="shared" si="16"/>
        <v>4.9557584304030673</v>
      </c>
      <c r="EP32" s="60">
        <f t="shared" si="16"/>
        <v>4.9557584304030673</v>
      </c>
      <c r="EQ32" s="60">
        <f t="shared" si="16"/>
        <v>4.9557584304030673</v>
      </c>
      <c r="ER32" s="60">
        <f t="shared" si="16"/>
        <v>5.0278740198022271</v>
      </c>
      <c r="ES32" s="60">
        <f t="shared" si="17"/>
        <v>5.0278740198022271</v>
      </c>
      <c r="ET32" s="60">
        <f t="shared" si="17"/>
        <v>5.5591067523659694</v>
      </c>
      <c r="EU32" s="60">
        <f t="shared" si="17"/>
        <v>6.6476878325712994</v>
      </c>
      <c r="EV32" s="60">
        <f t="shared" si="17"/>
        <v>6.6476878325712994</v>
      </c>
      <c r="EW32" s="60">
        <f t="shared" si="17"/>
        <v>6.6476878325712994</v>
      </c>
      <c r="EX32" s="60">
        <f t="shared" si="17"/>
        <v>6.6476878325712994</v>
      </c>
      <c r="EY32" s="60">
        <f t="shared" si="17"/>
        <v>6.6476878325712994</v>
      </c>
      <c r="EZ32" s="60">
        <f t="shared" si="17"/>
        <v>6.6476878325712994</v>
      </c>
      <c r="FA32" s="60">
        <f t="shared" si="17"/>
        <v>6.6476878325712994</v>
      </c>
      <c r="FB32" s="60">
        <f t="shared" si="17"/>
        <v>4.6172718160269657</v>
      </c>
      <c r="FC32" s="60">
        <f t="shared" si="17"/>
        <v>4.1132473115970587</v>
      </c>
      <c r="FD32" s="60">
        <f t="shared" si="17"/>
        <v>4.1132473115970587</v>
      </c>
      <c r="FE32" s="60">
        <f t="shared" si="17"/>
        <v>2.3712653802365473</v>
      </c>
      <c r="FF32" s="60">
        <f t="shared" si="17"/>
        <v>2.3712653802365473</v>
      </c>
      <c r="FG32" s="60">
        <f t="shared" si="17"/>
        <v>2.3712653802365473</v>
      </c>
    </row>
    <row r="33" spans="1:163" x14ac:dyDescent="0.25">
      <c r="A33" t="s">
        <v>155</v>
      </c>
      <c r="B33" t="s">
        <v>162</v>
      </c>
      <c r="C33" t="s">
        <v>148</v>
      </c>
      <c r="D33" t="s">
        <v>152</v>
      </c>
      <c r="E33" s="6" t="s">
        <v>159</v>
      </c>
      <c r="F33" s="101">
        <v>15.7108027669089</v>
      </c>
      <c r="G33" s="100">
        <v>15.7108027669089</v>
      </c>
      <c r="H33" s="100">
        <v>12.0805759738424</v>
      </c>
      <c r="I33" s="100">
        <v>12.0805759738424</v>
      </c>
      <c r="J33" s="100">
        <v>12.0805759738424</v>
      </c>
      <c r="K33" s="100">
        <v>5.6595834241648202</v>
      </c>
      <c r="L33" s="100">
        <v>5.6595834241648202</v>
      </c>
      <c r="M33" s="100">
        <v>5.6595834241648202</v>
      </c>
      <c r="N33" s="100">
        <v>5.6595834241648202</v>
      </c>
      <c r="O33" s="100">
        <v>0</v>
      </c>
      <c r="P33" s="100">
        <v>0</v>
      </c>
      <c r="Q33" s="100">
        <v>0</v>
      </c>
      <c r="R33" s="100">
        <v>0</v>
      </c>
      <c r="S33" s="100">
        <v>0</v>
      </c>
      <c r="T33" s="100">
        <v>0</v>
      </c>
      <c r="U33" s="100">
        <v>0</v>
      </c>
      <c r="V33" s="100">
        <v>0</v>
      </c>
      <c r="W33" s="100">
        <v>0</v>
      </c>
      <c r="X33" s="100">
        <v>0</v>
      </c>
      <c r="Y33" s="100">
        <v>0</v>
      </c>
      <c r="Z33" s="100">
        <v>0</v>
      </c>
      <c r="AA33" s="100">
        <v>0</v>
      </c>
      <c r="AB33" s="100">
        <v>0</v>
      </c>
      <c r="AC33" s="100">
        <v>0</v>
      </c>
      <c r="AD33" s="100">
        <v>0</v>
      </c>
      <c r="AE33" s="100">
        <v>0</v>
      </c>
      <c r="AF33" s="100">
        <v>0</v>
      </c>
      <c r="AG33" s="100">
        <v>0</v>
      </c>
      <c r="AH33" s="100">
        <v>0</v>
      </c>
      <c r="AI33" s="100">
        <v>0</v>
      </c>
      <c r="AJ33" s="100">
        <v>0</v>
      </c>
      <c r="AK33" s="27">
        <v>0.183</v>
      </c>
      <c r="AL33" s="27">
        <v>6.2333333333333298</v>
      </c>
      <c r="AM33" s="103">
        <f t="shared" si="10"/>
        <v>2.8750769063443284</v>
      </c>
      <c r="AN33" s="104">
        <f t="shared" si="10"/>
        <v>2.8750769063443284</v>
      </c>
      <c r="AO33" s="104">
        <f t="shared" si="10"/>
        <v>2.210745403213159</v>
      </c>
      <c r="AP33" s="104">
        <f t="shared" si="10"/>
        <v>2.210745403213159</v>
      </c>
      <c r="AQ33" s="104">
        <f t="shared" si="10"/>
        <v>2.210745403213159</v>
      </c>
      <c r="AR33" s="104">
        <f t="shared" si="10"/>
        <v>1.035703766622162</v>
      </c>
      <c r="AS33" s="104">
        <f t="shared" si="10"/>
        <v>1.035703766622162</v>
      </c>
      <c r="AT33" s="104">
        <f t="shared" si="10"/>
        <v>1.035703766622162</v>
      </c>
      <c r="AU33" s="104">
        <f t="shared" si="10"/>
        <v>1.035703766622162</v>
      </c>
      <c r="AV33" s="104">
        <f t="shared" si="10"/>
        <v>0</v>
      </c>
      <c r="AW33" s="104">
        <f t="shared" si="10"/>
        <v>0</v>
      </c>
      <c r="AX33" s="104">
        <f t="shared" si="10"/>
        <v>0</v>
      </c>
      <c r="AY33" s="104">
        <f t="shared" si="10"/>
        <v>0</v>
      </c>
      <c r="AZ33" s="104">
        <f t="shared" si="10"/>
        <v>0</v>
      </c>
      <c r="BA33" s="104">
        <f t="shared" si="10"/>
        <v>0</v>
      </c>
      <c r="BB33" s="104">
        <f t="shared" si="10"/>
        <v>0</v>
      </c>
      <c r="BC33" s="104">
        <f t="shared" si="11"/>
        <v>0</v>
      </c>
      <c r="BD33" s="104">
        <f t="shared" si="11"/>
        <v>0</v>
      </c>
      <c r="BE33" s="104">
        <f t="shared" si="11"/>
        <v>0</v>
      </c>
      <c r="BF33" s="104">
        <f t="shared" si="11"/>
        <v>0</v>
      </c>
      <c r="BG33" s="104">
        <f t="shared" si="11"/>
        <v>0</v>
      </c>
      <c r="BH33" s="104">
        <f t="shared" si="11"/>
        <v>0</v>
      </c>
      <c r="BI33" s="104">
        <f t="shared" si="11"/>
        <v>0</v>
      </c>
      <c r="BJ33" s="104">
        <f t="shared" si="11"/>
        <v>0</v>
      </c>
      <c r="BK33" s="104">
        <f t="shared" si="11"/>
        <v>0</v>
      </c>
      <c r="BL33" s="104">
        <f t="shared" si="11"/>
        <v>0</v>
      </c>
      <c r="BM33" s="104">
        <f t="shared" si="11"/>
        <v>0</v>
      </c>
      <c r="BN33" s="104">
        <f t="shared" si="11"/>
        <v>0</v>
      </c>
      <c r="BO33" s="104">
        <f t="shared" si="11"/>
        <v>0</v>
      </c>
      <c r="BP33" s="104">
        <f t="shared" si="11"/>
        <v>0</v>
      </c>
      <c r="BQ33" s="105">
        <f t="shared" si="11"/>
        <v>0</v>
      </c>
      <c r="BR33" s="51">
        <f t="shared" si="18"/>
        <v>97.930670580398754</v>
      </c>
      <c r="BS33" s="52">
        <f t="shared" si="12"/>
        <v>97.930670580398754</v>
      </c>
      <c r="BT33" s="52">
        <f t="shared" si="12"/>
        <v>75.30225690361759</v>
      </c>
      <c r="BU33" s="52">
        <f t="shared" si="12"/>
        <v>75.30225690361759</v>
      </c>
      <c r="BV33" s="52">
        <f t="shared" si="12"/>
        <v>75.30225690361759</v>
      </c>
      <c r="BW33" s="52">
        <f t="shared" si="12"/>
        <v>35.27807001062736</v>
      </c>
      <c r="BX33" s="52">
        <f t="shared" si="12"/>
        <v>35.27807001062736</v>
      </c>
      <c r="BY33" s="52">
        <f t="shared" si="12"/>
        <v>35.27807001062736</v>
      </c>
      <c r="BZ33" s="52">
        <f t="shared" si="12"/>
        <v>35.27807001062736</v>
      </c>
      <c r="CA33" s="52">
        <f t="shared" si="12"/>
        <v>0</v>
      </c>
      <c r="CB33" s="52">
        <f t="shared" si="12"/>
        <v>0</v>
      </c>
      <c r="CC33" s="52">
        <f t="shared" si="12"/>
        <v>0</v>
      </c>
      <c r="CD33" s="52">
        <f t="shared" si="12"/>
        <v>0</v>
      </c>
      <c r="CE33" s="52">
        <f t="shared" si="12"/>
        <v>0</v>
      </c>
      <c r="CF33" s="52">
        <f t="shared" si="12"/>
        <v>0</v>
      </c>
      <c r="CG33" s="52">
        <f t="shared" si="12"/>
        <v>0</v>
      </c>
      <c r="CH33" s="52">
        <f t="shared" si="12"/>
        <v>0</v>
      </c>
      <c r="CI33" s="52">
        <f t="shared" si="13"/>
        <v>0</v>
      </c>
      <c r="CJ33" s="52">
        <f t="shared" si="13"/>
        <v>0</v>
      </c>
      <c r="CK33" s="52">
        <f t="shared" si="13"/>
        <v>0</v>
      </c>
      <c r="CL33" s="52">
        <f t="shared" si="13"/>
        <v>0</v>
      </c>
      <c r="CM33" s="52">
        <f t="shared" si="13"/>
        <v>0</v>
      </c>
      <c r="CN33" s="52">
        <f t="shared" si="13"/>
        <v>0</v>
      </c>
      <c r="CO33" s="52">
        <f t="shared" si="13"/>
        <v>0</v>
      </c>
      <c r="CP33" s="52">
        <f t="shared" si="13"/>
        <v>0</v>
      </c>
      <c r="CQ33" s="52">
        <f t="shared" si="13"/>
        <v>0</v>
      </c>
      <c r="CR33" s="52">
        <f t="shared" si="13"/>
        <v>0</v>
      </c>
      <c r="CS33" s="52">
        <f t="shared" si="13"/>
        <v>0</v>
      </c>
      <c r="CT33" s="52">
        <f t="shared" si="13"/>
        <v>0</v>
      </c>
      <c r="CU33" s="52">
        <f t="shared" si="13"/>
        <v>0</v>
      </c>
      <c r="CV33" s="52">
        <f t="shared" si="13"/>
        <v>0</v>
      </c>
      <c r="CW33" s="1">
        <f t="shared" si="19"/>
        <v>0</v>
      </c>
      <c r="CX33" s="53">
        <f>$CW33*AM33</f>
        <v>0</v>
      </c>
      <c r="CY33" s="54">
        <f t="shared" si="14"/>
        <v>0</v>
      </c>
      <c r="CZ33" s="54">
        <f t="shared" si="14"/>
        <v>0</v>
      </c>
      <c r="DA33" s="54">
        <f t="shared" si="14"/>
        <v>0</v>
      </c>
      <c r="DB33" s="54">
        <f t="shared" si="14"/>
        <v>0</v>
      </c>
      <c r="DC33" s="54">
        <f t="shared" si="14"/>
        <v>0</v>
      </c>
      <c r="DD33" s="54">
        <f t="shared" si="14"/>
        <v>0</v>
      </c>
      <c r="DE33" s="54">
        <f t="shared" si="14"/>
        <v>0</v>
      </c>
      <c r="DF33" s="54">
        <f t="shared" si="14"/>
        <v>0</v>
      </c>
      <c r="DG33" s="54">
        <f t="shared" si="14"/>
        <v>0</v>
      </c>
      <c r="DH33" s="54">
        <f t="shared" si="14"/>
        <v>0</v>
      </c>
      <c r="DI33" s="54">
        <f>$CW33*AX33</f>
        <v>0</v>
      </c>
      <c r="DJ33" s="54">
        <f t="shared" si="14"/>
        <v>0</v>
      </c>
      <c r="DK33" s="54">
        <f t="shared" si="14"/>
        <v>0</v>
      </c>
      <c r="DL33" s="54">
        <f t="shared" si="14"/>
        <v>0</v>
      </c>
      <c r="DM33" s="54">
        <f t="shared" si="14"/>
        <v>0</v>
      </c>
      <c r="DN33" s="54">
        <f t="shared" si="14"/>
        <v>0</v>
      </c>
      <c r="DO33" s="54">
        <f t="shared" si="15"/>
        <v>0</v>
      </c>
      <c r="DP33" s="54">
        <f t="shared" si="15"/>
        <v>0</v>
      </c>
      <c r="DQ33" s="54">
        <f t="shared" si="15"/>
        <v>0</v>
      </c>
      <c r="DR33" s="54">
        <f t="shared" si="15"/>
        <v>0</v>
      </c>
      <c r="DS33" s="54">
        <f t="shared" si="15"/>
        <v>0</v>
      </c>
      <c r="DT33" s="54">
        <f t="shared" si="15"/>
        <v>0</v>
      </c>
      <c r="DU33" s="54">
        <f t="shared" si="15"/>
        <v>0</v>
      </c>
      <c r="DV33" s="54">
        <f t="shared" si="15"/>
        <v>0</v>
      </c>
      <c r="DW33" s="54">
        <f t="shared" si="15"/>
        <v>0</v>
      </c>
      <c r="DX33" s="54">
        <f t="shared" si="15"/>
        <v>0</v>
      </c>
      <c r="DY33" s="54">
        <f t="shared" si="15"/>
        <v>0</v>
      </c>
      <c r="DZ33" s="54">
        <f t="shared" si="15"/>
        <v>0</v>
      </c>
      <c r="EA33" s="54">
        <f t="shared" si="15"/>
        <v>0</v>
      </c>
      <c r="EB33" s="55">
        <f t="shared" si="15"/>
        <v>0</v>
      </c>
      <c r="EC33" s="59">
        <f t="shared" si="16"/>
        <v>2.8750769063443284</v>
      </c>
      <c r="ED33" s="60">
        <f t="shared" si="16"/>
        <v>2.8750769063443284</v>
      </c>
      <c r="EE33" s="60">
        <f t="shared" si="16"/>
        <v>2.210745403213159</v>
      </c>
      <c r="EF33" s="60">
        <f t="shared" si="16"/>
        <v>2.210745403213159</v>
      </c>
      <c r="EG33" s="60">
        <f t="shared" si="16"/>
        <v>2.210745403213159</v>
      </c>
      <c r="EH33" s="60">
        <f t="shared" si="16"/>
        <v>1.035703766622162</v>
      </c>
      <c r="EI33" s="60">
        <f t="shared" si="16"/>
        <v>1.035703766622162</v>
      </c>
      <c r="EJ33" s="60">
        <f t="shared" si="16"/>
        <v>1.035703766622162</v>
      </c>
      <c r="EK33" s="60">
        <f t="shared" si="16"/>
        <v>1.035703766622162</v>
      </c>
      <c r="EL33" s="60">
        <f t="shared" si="16"/>
        <v>0</v>
      </c>
      <c r="EM33" s="60">
        <f t="shared" si="16"/>
        <v>0</v>
      </c>
      <c r="EN33" s="60">
        <f t="shared" si="16"/>
        <v>0</v>
      </c>
      <c r="EO33" s="60">
        <f t="shared" si="16"/>
        <v>0</v>
      </c>
      <c r="EP33" s="60">
        <f t="shared" si="16"/>
        <v>0</v>
      </c>
      <c r="EQ33" s="60">
        <f t="shared" si="16"/>
        <v>0</v>
      </c>
      <c r="ER33" s="60">
        <f t="shared" si="16"/>
        <v>0</v>
      </c>
      <c r="ES33" s="60">
        <f t="shared" si="17"/>
        <v>0</v>
      </c>
      <c r="ET33" s="60">
        <f t="shared" si="17"/>
        <v>0</v>
      </c>
      <c r="EU33" s="60">
        <f t="shared" si="17"/>
        <v>0</v>
      </c>
      <c r="EV33" s="60">
        <f t="shared" si="17"/>
        <v>0</v>
      </c>
      <c r="EW33" s="60">
        <f t="shared" si="17"/>
        <v>0</v>
      </c>
      <c r="EX33" s="60">
        <f t="shared" si="17"/>
        <v>0</v>
      </c>
      <c r="EY33" s="60">
        <f t="shared" si="17"/>
        <v>0</v>
      </c>
      <c r="EZ33" s="60">
        <f t="shared" si="17"/>
        <v>0</v>
      </c>
      <c r="FA33" s="60">
        <f t="shared" si="17"/>
        <v>0</v>
      </c>
      <c r="FB33" s="60">
        <f t="shared" si="17"/>
        <v>0</v>
      </c>
      <c r="FC33" s="60">
        <f t="shared" si="17"/>
        <v>0</v>
      </c>
      <c r="FD33" s="60">
        <f t="shared" si="17"/>
        <v>0</v>
      </c>
      <c r="FE33" s="60">
        <f t="shared" si="17"/>
        <v>0</v>
      </c>
      <c r="FF33" s="60">
        <f t="shared" si="17"/>
        <v>0</v>
      </c>
      <c r="FG33" s="60">
        <f t="shared" si="17"/>
        <v>0</v>
      </c>
    </row>
    <row r="34" spans="1:163" x14ac:dyDescent="0.25">
      <c r="A34" s="1" t="s">
        <v>155</v>
      </c>
      <c r="B34" s="1" t="s">
        <v>162</v>
      </c>
      <c r="C34" s="1" t="s">
        <v>153</v>
      </c>
      <c r="D34" s="1" t="s">
        <v>154</v>
      </c>
      <c r="E34" s="6" t="s">
        <v>157</v>
      </c>
      <c r="F34" s="101">
        <v>1529.0796651419801</v>
      </c>
      <c r="G34" s="100">
        <v>1529.0796651419801</v>
      </c>
      <c r="H34" s="100">
        <v>1529.0796651419801</v>
      </c>
      <c r="I34" s="100">
        <v>0</v>
      </c>
      <c r="J34" s="100">
        <v>0</v>
      </c>
      <c r="K34" s="100">
        <v>0</v>
      </c>
      <c r="L34" s="100">
        <v>0</v>
      </c>
      <c r="M34" s="100">
        <v>0</v>
      </c>
      <c r="N34" s="100">
        <v>0</v>
      </c>
      <c r="O34" s="100">
        <v>0</v>
      </c>
      <c r="P34" s="100">
        <v>0</v>
      </c>
      <c r="Q34" s="100">
        <v>0</v>
      </c>
      <c r="R34" s="100">
        <v>0</v>
      </c>
      <c r="S34" s="100">
        <v>0</v>
      </c>
      <c r="T34" s="100">
        <v>0</v>
      </c>
      <c r="U34" s="100">
        <v>0</v>
      </c>
      <c r="V34" s="100">
        <v>0</v>
      </c>
      <c r="W34" s="100">
        <v>0</v>
      </c>
      <c r="X34" s="100">
        <v>0</v>
      </c>
      <c r="Y34" s="100">
        <v>0</v>
      </c>
      <c r="Z34" s="100">
        <v>0</v>
      </c>
      <c r="AA34" s="100">
        <v>0</v>
      </c>
      <c r="AB34" s="100">
        <v>0</v>
      </c>
      <c r="AC34" s="100">
        <v>0</v>
      </c>
      <c r="AD34" s="100">
        <v>0</v>
      </c>
      <c r="AE34" s="100">
        <v>0</v>
      </c>
      <c r="AF34" s="100">
        <v>0</v>
      </c>
      <c r="AG34" s="100">
        <v>0</v>
      </c>
      <c r="AH34" s="100">
        <v>0</v>
      </c>
      <c r="AI34" s="100">
        <v>0</v>
      </c>
      <c r="AJ34" s="100">
        <v>0</v>
      </c>
      <c r="AK34" s="27">
        <v>8.4699999999999998E-2</v>
      </c>
      <c r="AL34" s="27">
        <v>3.74</v>
      </c>
      <c r="AM34" s="103">
        <f t="shared" si="10"/>
        <v>129.51304763752572</v>
      </c>
      <c r="AN34" s="104">
        <f t="shared" si="10"/>
        <v>129.51304763752572</v>
      </c>
      <c r="AO34" s="104">
        <f t="shared" si="10"/>
        <v>129.51304763752572</v>
      </c>
      <c r="AP34" s="104">
        <f t="shared" si="10"/>
        <v>0</v>
      </c>
      <c r="AQ34" s="104">
        <f t="shared" si="10"/>
        <v>0</v>
      </c>
      <c r="AR34" s="104">
        <f t="shared" si="10"/>
        <v>0</v>
      </c>
      <c r="AS34" s="104">
        <f t="shared" si="10"/>
        <v>0</v>
      </c>
      <c r="AT34" s="104">
        <f t="shared" si="10"/>
        <v>0</v>
      </c>
      <c r="AU34" s="104">
        <f t="shared" si="10"/>
        <v>0</v>
      </c>
      <c r="AV34" s="104">
        <f t="shared" si="10"/>
        <v>0</v>
      </c>
      <c r="AW34" s="104">
        <f t="shared" si="10"/>
        <v>0</v>
      </c>
      <c r="AX34" s="104">
        <f t="shared" si="10"/>
        <v>0</v>
      </c>
      <c r="AY34" s="104">
        <f t="shared" si="10"/>
        <v>0</v>
      </c>
      <c r="AZ34" s="104">
        <f t="shared" si="10"/>
        <v>0</v>
      </c>
      <c r="BA34" s="104">
        <f t="shared" si="10"/>
        <v>0</v>
      </c>
      <c r="BB34" s="104">
        <f t="shared" si="10"/>
        <v>0</v>
      </c>
      <c r="BC34" s="104">
        <f t="shared" si="11"/>
        <v>0</v>
      </c>
      <c r="BD34" s="104">
        <f t="shared" si="11"/>
        <v>0</v>
      </c>
      <c r="BE34" s="104">
        <f t="shared" si="11"/>
        <v>0</v>
      </c>
      <c r="BF34" s="104">
        <f t="shared" si="11"/>
        <v>0</v>
      </c>
      <c r="BG34" s="104">
        <f t="shared" si="11"/>
        <v>0</v>
      </c>
      <c r="BH34" s="104">
        <f t="shared" si="11"/>
        <v>0</v>
      </c>
      <c r="BI34" s="104">
        <f t="shared" si="11"/>
        <v>0</v>
      </c>
      <c r="BJ34" s="104">
        <f t="shared" si="11"/>
        <v>0</v>
      </c>
      <c r="BK34" s="104">
        <f t="shared" si="11"/>
        <v>0</v>
      </c>
      <c r="BL34" s="104">
        <f t="shared" si="11"/>
        <v>0</v>
      </c>
      <c r="BM34" s="104">
        <f t="shared" si="11"/>
        <v>0</v>
      </c>
      <c r="BN34" s="104">
        <f t="shared" si="11"/>
        <v>0</v>
      </c>
      <c r="BO34" s="104">
        <f t="shared" si="11"/>
        <v>0</v>
      </c>
      <c r="BP34" s="104">
        <f t="shared" si="11"/>
        <v>0</v>
      </c>
      <c r="BQ34" s="105">
        <f t="shared" si="11"/>
        <v>0</v>
      </c>
      <c r="BR34" s="51">
        <f>$AL34*F34</f>
        <v>5718.7579476310057</v>
      </c>
      <c r="BS34" s="52">
        <f t="shared" si="12"/>
        <v>5718.7579476310057</v>
      </c>
      <c r="BT34" s="52">
        <f t="shared" si="12"/>
        <v>5718.7579476310057</v>
      </c>
      <c r="BU34" s="52">
        <f t="shared" si="12"/>
        <v>0</v>
      </c>
      <c r="BV34" s="52">
        <f t="shared" si="12"/>
        <v>0</v>
      </c>
      <c r="BW34" s="52">
        <f t="shared" si="12"/>
        <v>0</v>
      </c>
      <c r="BX34" s="52">
        <f t="shared" si="12"/>
        <v>0</v>
      </c>
      <c r="BY34" s="52">
        <f t="shared" si="12"/>
        <v>0</v>
      </c>
      <c r="BZ34" s="52">
        <f t="shared" si="12"/>
        <v>0</v>
      </c>
      <c r="CA34" s="52">
        <f t="shared" si="12"/>
        <v>0</v>
      </c>
      <c r="CB34" s="52">
        <f t="shared" si="12"/>
        <v>0</v>
      </c>
      <c r="CC34" s="52">
        <f t="shared" si="12"/>
        <v>0</v>
      </c>
      <c r="CD34" s="52">
        <f t="shared" si="12"/>
        <v>0</v>
      </c>
      <c r="CE34" s="52">
        <f t="shared" si="12"/>
        <v>0</v>
      </c>
      <c r="CF34" s="52">
        <f t="shared" si="12"/>
        <v>0</v>
      </c>
      <c r="CG34" s="52">
        <f t="shared" si="12"/>
        <v>0</v>
      </c>
      <c r="CH34" s="52">
        <f t="shared" si="12"/>
        <v>0</v>
      </c>
      <c r="CI34" s="52">
        <f t="shared" si="13"/>
        <v>0</v>
      </c>
      <c r="CJ34" s="52">
        <f t="shared" si="13"/>
        <v>0</v>
      </c>
      <c r="CK34" s="52">
        <f t="shared" si="13"/>
        <v>0</v>
      </c>
      <c r="CL34" s="52">
        <f t="shared" si="13"/>
        <v>0</v>
      </c>
      <c r="CM34" s="52">
        <f t="shared" si="13"/>
        <v>0</v>
      </c>
      <c r="CN34" s="52">
        <f t="shared" si="13"/>
        <v>0</v>
      </c>
      <c r="CO34" s="52">
        <f t="shared" si="13"/>
        <v>0</v>
      </c>
      <c r="CP34" s="52">
        <f t="shared" si="13"/>
        <v>0</v>
      </c>
      <c r="CQ34" s="52">
        <f t="shared" si="13"/>
        <v>0</v>
      </c>
      <c r="CR34" s="52">
        <f t="shared" si="13"/>
        <v>0</v>
      </c>
      <c r="CS34" s="52">
        <f t="shared" si="13"/>
        <v>0</v>
      </c>
      <c r="CT34" s="52">
        <f t="shared" si="13"/>
        <v>0</v>
      </c>
      <c r="CU34" s="52">
        <f t="shared" si="13"/>
        <v>0</v>
      </c>
      <c r="CV34" s="52">
        <f t="shared" si="13"/>
        <v>0</v>
      </c>
      <c r="CW34" s="1">
        <f t="shared" si="19"/>
        <v>0.09</v>
      </c>
      <c r="CX34" s="53">
        <f>$CW34*AM34</f>
        <v>11.656174287377315</v>
      </c>
      <c r="CY34" s="54">
        <f t="shared" si="14"/>
        <v>11.656174287377315</v>
      </c>
      <c r="CZ34" s="54">
        <f t="shared" si="14"/>
        <v>11.656174287377315</v>
      </c>
      <c r="DA34" s="54">
        <f t="shared" si="14"/>
        <v>0</v>
      </c>
      <c r="DB34" s="54">
        <f t="shared" si="14"/>
        <v>0</v>
      </c>
      <c r="DC34" s="54">
        <f t="shared" si="14"/>
        <v>0</v>
      </c>
      <c r="DD34" s="54">
        <f t="shared" si="14"/>
        <v>0</v>
      </c>
      <c r="DE34" s="54">
        <f t="shared" si="14"/>
        <v>0</v>
      </c>
      <c r="DF34" s="54">
        <f t="shared" si="14"/>
        <v>0</v>
      </c>
      <c r="DG34" s="54">
        <f t="shared" si="14"/>
        <v>0</v>
      </c>
      <c r="DH34" s="54">
        <f t="shared" si="14"/>
        <v>0</v>
      </c>
      <c r="DI34" s="54">
        <f t="shared" si="14"/>
        <v>0</v>
      </c>
      <c r="DJ34" s="54">
        <f t="shared" si="14"/>
        <v>0</v>
      </c>
      <c r="DK34" s="54">
        <f t="shared" si="14"/>
        <v>0</v>
      </c>
      <c r="DL34" s="54">
        <f t="shared" si="14"/>
        <v>0</v>
      </c>
      <c r="DM34" s="54">
        <f t="shared" si="14"/>
        <v>0</v>
      </c>
      <c r="DN34" s="54">
        <f t="shared" si="14"/>
        <v>0</v>
      </c>
      <c r="DO34" s="54">
        <f t="shared" si="15"/>
        <v>0</v>
      </c>
      <c r="DP34" s="54">
        <f t="shared" si="15"/>
        <v>0</v>
      </c>
      <c r="DQ34" s="54">
        <f t="shared" si="15"/>
        <v>0</v>
      </c>
      <c r="DR34" s="54">
        <f t="shared" si="15"/>
        <v>0</v>
      </c>
      <c r="DS34" s="54">
        <f t="shared" si="15"/>
        <v>0</v>
      </c>
      <c r="DT34" s="54">
        <f t="shared" si="15"/>
        <v>0</v>
      </c>
      <c r="DU34" s="54">
        <f t="shared" si="15"/>
        <v>0</v>
      </c>
      <c r="DV34" s="54">
        <f t="shared" si="15"/>
        <v>0</v>
      </c>
      <c r="DW34" s="54">
        <f t="shared" si="15"/>
        <v>0</v>
      </c>
      <c r="DX34" s="54">
        <f t="shared" si="15"/>
        <v>0</v>
      </c>
      <c r="DY34" s="54">
        <f t="shared" si="15"/>
        <v>0</v>
      </c>
      <c r="DZ34" s="54">
        <f t="shared" si="15"/>
        <v>0</v>
      </c>
      <c r="EA34" s="54">
        <f t="shared" si="15"/>
        <v>0</v>
      </c>
      <c r="EB34" s="55">
        <f t="shared" si="15"/>
        <v>0</v>
      </c>
      <c r="EC34" s="59">
        <f t="shared" si="16"/>
        <v>141.16922192490304</v>
      </c>
      <c r="ED34" s="60">
        <f t="shared" si="16"/>
        <v>141.16922192490304</v>
      </c>
      <c r="EE34" s="60">
        <f t="shared" si="16"/>
        <v>141.16922192490304</v>
      </c>
      <c r="EF34" s="60">
        <f t="shared" si="16"/>
        <v>0</v>
      </c>
      <c r="EG34" s="60">
        <f t="shared" si="16"/>
        <v>0</v>
      </c>
      <c r="EH34" s="60">
        <f t="shared" si="16"/>
        <v>0</v>
      </c>
      <c r="EI34" s="60">
        <f t="shared" si="16"/>
        <v>0</v>
      </c>
      <c r="EJ34" s="60">
        <f t="shared" si="16"/>
        <v>0</v>
      </c>
      <c r="EK34" s="60">
        <f t="shared" si="16"/>
        <v>0</v>
      </c>
      <c r="EL34" s="60">
        <f t="shared" si="16"/>
        <v>0</v>
      </c>
      <c r="EM34" s="60">
        <f t="shared" si="16"/>
        <v>0</v>
      </c>
      <c r="EN34" s="60">
        <f t="shared" si="16"/>
        <v>0</v>
      </c>
      <c r="EO34" s="60">
        <f t="shared" si="16"/>
        <v>0</v>
      </c>
      <c r="EP34" s="60">
        <f t="shared" si="16"/>
        <v>0</v>
      </c>
      <c r="EQ34" s="60">
        <f t="shared" si="16"/>
        <v>0</v>
      </c>
      <c r="ER34" s="60">
        <f t="shared" si="16"/>
        <v>0</v>
      </c>
      <c r="ES34" s="60">
        <f t="shared" si="17"/>
        <v>0</v>
      </c>
      <c r="ET34" s="60">
        <f t="shared" si="17"/>
        <v>0</v>
      </c>
      <c r="EU34" s="60">
        <f t="shared" si="17"/>
        <v>0</v>
      </c>
      <c r="EV34" s="60">
        <f t="shared" si="17"/>
        <v>0</v>
      </c>
      <c r="EW34" s="60">
        <f t="shared" si="17"/>
        <v>0</v>
      </c>
      <c r="EX34" s="60">
        <f t="shared" si="17"/>
        <v>0</v>
      </c>
      <c r="EY34" s="60">
        <f t="shared" si="17"/>
        <v>0</v>
      </c>
      <c r="EZ34" s="60">
        <f t="shared" si="17"/>
        <v>0</v>
      </c>
      <c r="FA34" s="60">
        <f t="shared" si="17"/>
        <v>0</v>
      </c>
      <c r="FB34" s="60">
        <f t="shared" si="17"/>
        <v>0</v>
      </c>
      <c r="FC34" s="60">
        <f t="shared" si="17"/>
        <v>0</v>
      </c>
      <c r="FD34" s="60">
        <f t="shared" si="17"/>
        <v>0</v>
      </c>
      <c r="FE34" s="60">
        <f t="shared" si="17"/>
        <v>0</v>
      </c>
      <c r="FF34" s="60">
        <f t="shared" si="17"/>
        <v>0</v>
      </c>
      <c r="FG34" s="60">
        <f t="shared" si="17"/>
        <v>0</v>
      </c>
    </row>
    <row r="35" spans="1:163" x14ac:dyDescent="0.25">
      <c r="A35" t="s">
        <v>155</v>
      </c>
      <c r="B35" t="s">
        <v>162</v>
      </c>
      <c r="C35" t="s">
        <v>153</v>
      </c>
      <c r="D35" t="s">
        <v>153</v>
      </c>
      <c r="E35" t="s">
        <v>163</v>
      </c>
      <c r="F35" s="101">
        <v>134.494354842966</v>
      </c>
      <c r="G35" s="100">
        <v>134.494354842966</v>
      </c>
      <c r="H35" s="100">
        <v>134.494354842966</v>
      </c>
      <c r="I35" s="100">
        <v>115.470002977173</v>
      </c>
      <c r="J35" s="100">
        <v>115.470002977173</v>
      </c>
      <c r="K35" s="100">
        <v>115.470002977173</v>
      </c>
      <c r="L35" s="100">
        <v>115.470002977173</v>
      </c>
      <c r="M35" s="100">
        <v>8.3002478908594703</v>
      </c>
      <c r="N35" s="100">
        <v>8.3002478908594703</v>
      </c>
      <c r="O35" s="100">
        <v>8.3002478908594703</v>
      </c>
      <c r="P35" s="100">
        <v>8.3002478908594703</v>
      </c>
      <c r="Q35" s="100">
        <v>8.3002478908594703</v>
      </c>
      <c r="R35" s="100">
        <v>8.3002478908594703</v>
      </c>
      <c r="S35" s="100">
        <v>8.3002478908594703</v>
      </c>
      <c r="T35" s="100">
        <v>8.3002478908594703</v>
      </c>
      <c r="U35" s="100">
        <v>8.3002478908594703</v>
      </c>
      <c r="V35" s="100">
        <v>8.3002478908594703</v>
      </c>
      <c r="W35" s="100">
        <v>8.3002478908594703</v>
      </c>
      <c r="X35" s="100">
        <v>0</v>
      </c>
      <c r="Y35" s="100">
        <v>0</v>
      </c>
      <c r="Z35" s="100">
        <v>0</v>
      </c>
      <c r="AA35" s="100">
        <v>0</v>
      </c>
      <c r="AB35" s="100">
        <v>0</v>
      </c>
      <c r="AC35" s="100">
        <v>0</v>
      </c>
      <c r="AD35" s="100">
        <v>0</v>
      </c>
      <c r="AE35" s="100">
        <v>0</v>
      </c>
      <c r="AF35" s="100">
        <v>0</v>
      </c>
      <c r="AG35" s="100">
        <v>0</v>
      </c>
      <c r="AH35" s="100">
        <v>0</v>
      </c>
      <c r="AI35" s="100">
        <v>0</v>
      </c>
      <c r="AJ35" s="100">
        <v>0</v>
      </c>
      <c r="AK35" s="27">
        <v>2.7699999999999999E-2</v>
      </c>
      <c r="AL35" s="27">
        <v>3.4466666666666699</v>
      </c>
      <c r="AM35" s="103">
        <f t="shared" si="10"/>
        <v>3.7254936291501584</v>
      </c>
      <c r="AN35" s="104">
        <f t="shared" si="10"/>
        <v>3.7254936291501584</v>
      </c>
      <c r="AO35" s="104">
        <f t="shared" si="10"/>
        <v>3.7254936291501584</v>
      </c>
      <c r="AP35" s="104">
        <f t="shared" si="10"/>
        <v>3.1985190824676919</v>
      </c>
      <c r="AQ35" s="104">
        <f t="shared" si="10"/>
        <v>3.1985190824676919</v>
      </c>
      <c r="AR35" s="104">
        <f t="shared" si="10"/>
        <v>3.1985190824676919</v>
      </c>
      <c r="AS35" s="104">
        <f t="shared" si="10"/>
        <v>3.1985190824676919</v>
      </c>
      <c r="AT35" s="104">
        <f t="shared" si="10"/>
        <v>0.22991686657680732</v>
      </c>
      <c r="AU35" s="104">
        <f t="shared" si="10"/>
        <v>0.22991686657680732</v>
      </c>
      <c r="AV35" s="104">
        <f t="shared" si="10"/>
        <v>0.22991686657680732</v>
      </c>
      <c r="AW35" s="104">
        <f t="shared" si="10"/>
        <v>0.22991686657680732</v>
      </c>
      <c r="AX35" s="104">
        <f t="shared" si="10"/>
        <v>0.22991686657680732</v>
      </c>
      <c r="AY35" s="104">
        <f t="shared" si="10"/>
        <v>0.22991686657680732</v>
      </c>
      <c r="AZ35" s="104">
        <f t="shared" si="10"/>
        <v>0.22991686657680732</v>
      </c>
      <c r="BA35" s="104">
        <f t="shared" si="10"/>
        <v>0.22991686657680732</v>
      </c>
      <c r="BB35" s="104">
        <f t="shared" si="10"/>
        <v>0.22991686657680732</v>
      </c>
      <c r="BC35" s="104">
        <f t="shared" si="11"/>
        <v>0.22991686657680732</v>
      </c>
      <c r="BD35" s="104">
        <f t="shared" si="11"/>
        <v>0.22991686657680732</v>
      </c>
      <c r="BE35" s="104">
        <f t="shared" si="11"/>
        <v>0</v>
      </c>
      <c r="BF35" s="104">
        <f t="shared" si="11"/>
        <v>0</v>
      </c>
      <c r="BG35" s="104">
        <f t="shared" si="11"/>
        <v>0</v>
      </c>
      <c r="BH35" s="104">
        <f t="shared" si="11"/>
        <v>0</v>
      </c>
      <c r="BI35" s="104">
        <f t="shared" si="11"/>
        <v>0</v>
      </c>
      <c r="BJ35" s="104">
        <f t="shared" si="11"/>
        <v>0</v>
      </c>
      <c r="BK35" s="104">
        <f t="shared" si="11"/>
        <v>0</v>
      </c>
      <c r="BL35" s="104">
        <f t="shared" si="11"/>
        <v>0</v>
      </c>
      <c r="BM35" s="104">
        <f t="shared" si="11"/>
        <v>0</v>
      </c>
      <c r="BN35" s="104">
        <f t="shared" si="11"/>
        <v>0</v>
      </c>
      <c r="BO35" s="104">
        <f t="shared" si="11"/>
        <v>0</v>
      </c>
      <c r="BP35" s="104">
        <f t="shared" si="11"/>
        <v>0</v>
      </c>
      <c r="BQ35" s="105">
        <f t="shared" si="11"/>
        <v>0</v>
      </c>
      <c r="BR35" s="51">
        <f t="shared" ref="BR35:BR41" si="20">$AL35*F35</f>
        <v>463.55720969208994</v>
      </c>
      <c r="BS35" s="52">
        <f t="shared" si="12"/>
        <v>463.55720969208994</v>
      </c>
      <c r="BT35" s="52">
        <f t="shared" si="12"/>
        <v>463.55720969208994</v>
      </c>
      <c r="BU35" s="52">
        <f t="shared" si="12"/>
        <v>397.98661026132328</v>
      </c>
      <c r="BV35" s="52">
        <f t="shared" si="12"/>
        <v>397.98661026132328</v>
      </c>
      <c r="BW35" s="52">
        <f t="shared" si="12"/>
        <v>397.98661026132328</v>
      </c>
      <c r="BX35" s="52">
        <f t="shared" si="12"/>
        <v>397.98661026132328</v>
      </c>
      <c r="BY35" s="52">
        <f t="shared" si="12"/>
        <v>28.608187730495668</v>
      </c>
      <c r="BZ35" s="52">
        <f t="shared" si="12"/>
        <v>28.608187730495668</v>
      </c>
      <c r="CA35" s="52">
        <f t="shared" si="12"/>
        <v>28.608187730495668</v>
      </c>
      <c r="CB35" s="52">
        <f t="shared" si="12"/>
        <v>28.608187730495668</v>
      </c>
      <c r="CC35" s="52">
        <f t="shared" si="12"/>
        <v>28.608187730495668</v>
      </c>
      <c r="CD35" s="52">
        <f t="shared" si="12"/>
        <v>28.608187730495668</v>
      </c>
      <c r="CE35" s="52">
        <f t="shared" si="12"/>
        <v>28.608187730495668</v>
      </c>
      <c r="CF35" s="52">
        <f t="shared" si="12"/>
        <v>28.608187730495668</v>
      </c>
      <c r="CG35" s="52">
        <f t="shared" si="12"/>
        <v>28.608187730495668</v>
      </c>
      <c r="CH35" s="52">
        <f t="shared" si="12"/>
        <v>28.608187730495668</v>
      </c>
      <c r="CI35" s="52">
        <f t="shared" si="13"/>
        <v>28.608187730495668</v>
      </c>
      <c r="CJ35" s="52">
        <f t="shared" si="13"/>
        <v>0</v>
      </c>
      <c r="CK35" s="52">
        <f t="shared" si="13"/>
        <v>0</v>
      </c>
      <c r="CL35" s="52">
        <f t="shared" si="13"/>
        <v>0</v>
      </c>
      <c r="CM35" s="52">
        <f t="shared" si="13"/>
        <v>0</v>
      </c>
      <c r="CN35" s="52">
        <f t="shared" si="13"/>
        <v>0</v>
      </c>
      <c r="CO35" s="52">
        <f t="shared" si="13"/>
        <v>0</v>
      </c>
      <c r="CP35" s="52">
        <f t="shared" si="13"/>
        <v>0</v>
      </c>
      <c r="CQ35" s="52">
        <f t="shared" si="13"/>
        <v>0</v>
      </c>
      <c r="CR35" s="52">
        <f t="shared" si="13"/>
        <v>0</v>
      </c>
      <c r="CS35" s="52">
        <f t="shared" si="13"/>
        <v>0</v>
      </c>
      <c r="CT35" s="52">
        <f t="shared" si="13"/>
        <v>0</v>
      </c>
      <c r="CU35" s="52">
        <f t="shared" si="13"/>
        <v>0</v>
      </c>
      <c r="CV35" s="52">
        <f t="shared" si="13"/>
        <v>0</v>
      </c>
      <c r="CW35" s="1">
        <f t="shared" si="19"/>
        <v>0.09</v>
      </c>
      <c r="CX35" s="86">
        <f t="shared" ref="CX35:CX41" si="21">$CW35*AM35</f>
        <v>0.33529442662351422</v>
      </c>
      <c r="CY35" s="87">
        <f t="shared" si="14"/>
        <v>0.33529442662351422</v>
      </c>
      <c r="CZ35" s="87">
        <f t="shared" si="14"/>
        <v>0.33529442662351422</v>
      </c>
      <c r="DA35" s="87">
        <f t="shared" si="14"/>
        <v>0.28786671742209224</v>
      </c>
      <c r="DB35" s="87">
        <f t="shared" si="14"/>
        <v>0.28786671742209224</v>
      </c>
      <c r="DC35" s="87">
        <f t="shared" si="14"/>
        <v>0.28786671742209224</v>
      </c>
      <c r="DD35" s="87">
        <f t="shared" si="14"/>
        <v>0.28786671742209224</v>
      </c>
      <c r="DE35" s="87">
        <f t="shared" si="14"/>
        <v>2.0692517991912657E-2</v>
      </c>
      <c r="DF35" s="87">
        <f t="shared" si="14"/>
        <v>2.0692517991912657E-2</v>
      </c>
      <c r="DG35" s="87">
        <f t="shared" si="14"/>
        <v>2.0692517991912657E-2</v>
      </c>
      <c r="DH35" s="87">
        <f t="shared" si="14"/>
        <v>2.0692517991912657E-2</v>
      </c>
      <c r="DI35" s="87">
        <f t="shared" si="14"/>
        <v>2.0692517991912657E-2</v>
      </c>
      <c r="DJ35" s="87">
        <f t="shared" si="14"/>
        <v>2.0692517991912657E-2</v>
      </c>
      <c r="DK35" s="87">
        <f t="shared" si="14"/>
        <v>2.0692517991912657E-2</v>
      </c>
      <c r="DL35" s="87">
        <f t="shared" si="14"/>
        <v>2.0692517991912657E-2</v>
      </c>
      <c r="DM35" s="87">
        <f t="shared" si="14"/>
        <v>2.0692517991912657E-2</v>
      </c>
      <c r="DN35" s="87">
        <f t="shared" si="14"/>
        <v>2.0692517991912657E-2</v>
      </c>
      <c r="DO35" s="87">
        <f t="shared" si="15"/>
        <v>2.0692517991912657E-2</v>
      </c>
      <c r="DP35" s="87">
        <f t="shared" si="15"/>
        <v>0</v>
      </c>
      <c r="DQ35" s="87">
        <f t="shared" si="15"/>
        <v>0</v>
      </c>
      <c r="DR35" s="87">
        <f t="shared" si="15"/>
        <v>0</v>
      </c>
      <c r="DS35" s="87">
        <f t="shared" si="15"/>
        <v>0</v>
      </c>
      <c r="DT35" s="87">
        <f t="shared" si="15"/>
        <v>0</v>
      </c>
      <c r="DU35" s="87">
        <f t="shared" si="15"/>
        <v>0</v>
      </c>
      <c r="DV35" s="87">
        <f t="shared" si="15"/>
        <v>0</v>
      </c>
      <c r="DW35" s="87">
        <f t="shared" si="15"/>
        <v>0</v>
      </c>
      <c r="DX35" s="87">
        <f t="shared" si="15"/>
        <v>0</v>
      </c>
      <c r="DY35" s="87">
        <f t="shared" si="15"/>
        <v>0</v>
      </c>
      <c r="DZ35" s="87">
        <f t="shared" si="15"/>
        <v>0</v>
      </c>
      <c r="EA35" s="87">
        <f t="shared" si="15"/>
        <v>0</v>
      </c>
      <c r="EB35" s="96">
        <f t="shared" si="15"/>
        <v>0</v>
      </c>
      <c r="EC35" s="61">
        <f t="shared" si="16"/>
        <v>4.0607880557736724</v>
      </c>
      <c r="ED35" s="62">
        <f t="shared" si="16"/>
        <v>4.0607880557736724</v>
      </c>
      <c r="EE35" s="62">
        <f t="shared" si="16"/>
        <v>4.0607880557736724</v>
      </c>
      <c r="EF35" s="62">
        <f t="shared" si="16"/>
        <v>3.486385799889784</v>
      </c>
      <c r="EG35" s="62">
        <f t="shared" si="16"/>
        <v>3.486385799889784</v>
      </c>
      <c r="EH35" s="62">
        <f t="shared" si="16"/>
        <v>3.486385799889784</v>
      </c>
      <c r="EI35" s="62">
        <f t="shared" si="16"/>
        <v>3.486385799889784</v>
      </c>
      <c r="EJ35" s="62">
        <f t="shared" si="16"/>
        <v>0.25060938456871995</v>
      </c>
      <c r="EK35" s="62">
        <f t="shared" si="16"/>
        <v>0.25060938456871995</v>
      </c>
      <c r="EL35" s="62">
        <f t="shared" si="16"/>
        <v>0.25060938456871995</v>
      </c>
      <c r="EM35" s="62">
        <f t="shared" si="16"/>
        <v>0.25060938456871995</v>
      </c>
      <c r="EN35" s="62">
        <f t="shared" si="16"/>
        <v>0.25060938456871995</v>
      </c>
      <c r="EO35" s="62">
        <f t="shared" si="16"/>
        <v>0.25060938456871995</v>
      </c>
      <c r="EP35" s="62">
        <f t="shared" si="16"/>
        <v>0.25060938456871995</v>
      </c>
      <c r="EQ35" s="62">
        <f t="shared" si="16"/>
        <v>0.25060938456871995</v>
      </c>
      <c r="ER35" s="62">
        <f t="shared" si="16"/>
        <v>0.25060938456871995</v>
      </c>
      <c r="ES35" s="62">
        <f t="shared" si="17"/>
        <v>0.25060938456871995</v>
      </c>
      <c r="ET35" s="62">
        <f t="shared" si="17"/>
        <v>0.25060938456871995</v>
      </c>
      <c r="EU35" s="62">
        <f t="shared" si="17"/>
        <v>0</v>
      </c>
      <c r="EV35" s="62">
        <f t="shared" si="17"/>
        <v>0</v>
      </c>
      <c r="EW35" s="62">
        <f t="shared" si="17"/>
        <v>0</v>
      </c>
      <c r="EX35" s="62">
        <f t="shared" si="17"/>
        <v>0</v>
      </c>
      <c r="EY35" s="62">
        <f t="shared" si="17"/>
        <v>0</v>
      </c>
      <c r="EZ35" s="62">
        <f t="shared" si="17"/>
        <v>0</v>
      </c>
      <c r="FA35" s="62">
        <f t="shared" si="17"/>
        <v>0</v>
      </c>
      <c r="FB35" s="62">
        <f t="shared" si="17"/>
        <v>0</v>
      </c>
      <c r="FC35" s="62">
        <f t="shared" si="17"/>
        <v>0</v>
      </c>
      <c r="FD35" s="62">
        <f t="shared" si="17"/>
        <v>0</v>
      </c>
      <c r="FE35" s="62">
        <f t="shared" si="17"/>
        <v>0</v>
      </c>
      <c r="FF35" s="62">
        <f t="shared" si="17"/>
        <v>0</v>
      </c>
      <c r="FG35" s="62">
        <f t="shared" si="17"/>
        <v>0</v>
      </c>
    </row>
    <row r="36" spans="1:163" x14ac:dyDescent="0.25">
      <c r="A36" t="s">
        <v>155</v>
      </c>
      <c r="B36" t="s">
        <v>162</v>
      </c>
      <c r="C36" t="s">
        <v>153</v>
      </c>
      <c r="D36" t="s">
        <v>153</v>
      </c>
      <c r="E36" t="s">
        <v>157</v>
      </c>
      <c r="F36" s="101">
        <v>3731.0365502406398</v>
      </c>
      <c r="G36" s="100">
        <v>3516.6915042024698</v>
      </c>
      <c r="H36" s="100">
        <v>3516.6915042024698</v>
      </c>
      <c r="I36" s="100">
        <v>2796.4854056259901</v>
      </c>
      <c r="J36" s="100">
        <v>2576.5394761746902</v>
      </c>
      <c r="K36" s="100">
        <v>2471.36302548818</v>
      </c>
      <c r="L36" s="100">
        <v>2441.0507907943302</v>
      </c>
      <c r="M36" s="100">
        <v>2095.9288313032098</v>
      </c>
      <c r="N36" s="100">
        <v>1412.94618683108</v>
      </c>
      <c r="O36" s="100">
        <v>1159.34810422245</v>
      </c>
      <c r="P36" s="100">
        <v>1108.83629523268</v>
      </c>
      <c r="Q36" s="100">
        <v>1108.83629523268</v>
      </c>
      <c r="R36" s="100">
        <v>106.175935410817</v>
      </c>
      <c r="S36" s="100">
        <v>106.175935410817</v>
      </c>
      <c r="T36" s="100">
        <v>106.175935410817</v>
      </c>
      <c r="U36" s="100">
        <v>106.175935410817</v>
      </c>
      <c r="V36" s="100">
        <v>126.82410143639299</v>
      </c>
      <c r="W36" s="100">
        <v>45.090376361391201</v>
      </c>
      <c r="X36" s="100">
        <v>45.090376361391201</v>
      </c>
      <c r="Y36" s="100">
        <v>45.090376361391201</v>
      </c>
      <c r="Z36" s="100">
        <v>45.090376361391201</v>
      </c>
      <c r="AA36" s="100">
        <v>45.090376361391201</v>
      </c>
      <c r="AB36" s="100">
        <v>45.090376361391201</v>
      </c>
      <c r="AC36" s="100">
        <v>68.797995604447905</v>
      </c>
      <c r="AD36" s="100">
        <v>68.797995604447905</v>
      </c>
      <c r="AE36" s="100">
        <v>68.797995604447905</v>
      </c>
      <c r="AF36" s="100">
        <v>68.797995604447905</v>
      </c>
      <c r="AG36" s="100">
        <v>68.797995604447905</v>
      </c>
      <c r="AH36" s="100">
        <v>68.797995604447905</v>
      </c>
      <c r="AI36" s="100">
        <v>68.797995604447905</v>
      </c>
      <c r="AJ36" s="100">
        <v>57.290399352564101</v>
      </c>
      <c r="AK36" s="27">
        <v>8.4699999999999998E-2</v>
      </c>
      <c r="AL36" s="27">
        <v>3.74</v>
      </c>
      <c r="AM36" s="103">
        <f t="shared" si="10"/>
        <v>316.01879580538218</v>
      </c>
      <c r="AN36" s="104">
        <f t="shared" si="10"/>
        <v>297.8637704059492</v>
      </c>
      <c r="AO36" s="104">
        <f t="shared" si="10"/>
        <v>297.8637704059492</v>
      </c>
      <c r="AP36" s="104">
        <f t="shared" si="10"/>
        <v>236.86231385652135</v>
      </c>
      <c r="AQ36" s="104">
        <f t="shared" si="10"/>
        <v>218.23289363199626</v>
      </c>
      <c r="AR36" s="104">
        <f t="shared" si="10"/>
        <v>209.32444825884883</v>
      </c>
      <c r="AS36" s="104">
        <f t="shared" si="10"/>
        <v>206.75700198027977</v>
      </c>
      <c r="AT36" s="104">
        <f t="shared" si="10"/>
        <v>177.52517201138187</v>
      </c>
      <c r="AU36" s="104">
        <f t="shared" si="10"/>
        <v>119.67654202459248</v>
      </c>
      <c r="AV36" s="104">
        <f t="shared" si="10"/>
        <v>98.196784427641518</v>
      </c>
      <c r="AW36" s="104">
        <f t="shared" si="10"/>
        <v>93.918434206207991</v>
      </c>
      <c r="AX36" s="104">
        <f t="shared" si="10"/>
        <v>93.918434206207991</v>
      </c>
      <c r="AY36" s="104">
        <f t="shared" si="10"/>
        <v>8.9931017292961997</v>
      </c>
      <c r="AZ36" s="104">
        <f t="shared" si="10"/>
        <v>8.9931017292961997</v>
      </c>
      <c r="BA36" s="104">
        <f t="shared" si="10"/>
        <v>8.9931017292961997</v>
      </c>
      <c r="BB36" s="104">
        <f t="shared" si="10"/>
        <v>8.9931017292961997</v>
      </c>
      <c r="BC36" s="104">
        <f t="shared" si="11"/>
        <v>10.742001391662486</v>
      </c>
      <c r="BD36" s="104">
        <f t="shared" si="11"/>
        <v>3.8191548778098348</v>
      </c>
      <c r="BE36" s="104">
        <f t="shared" si="11"/>
        <v>3.8191548778098348</v>
      </c>
      <c r="BF36" s="104">
        <f t="shared" si="11"/>
        <v>3.8191548778098348</v>
      </c>
      <c r="BG36" s="104">
        <f t="shared" si="11"/>
        <v>3.8191548778098348</v>
      </c>
      <c r="BH36" s="104">
        <f t="shared" si="11"/>
        <v>3.8191548778098348</v>
      </c>
      <c r="BI36" s="104">
        <f t="shared" si="11"/>
        <v>3.8191548778098348</v>
      </c>
      <c r="BJ36" s="104">
        <f t="shared" si="11"/>
        <v>5.8271902276967378</v>
      </c>
      <c r="BK36" s="104">
        <f t="shared" si="11"/>
        <v>5.8271902276967378</v>
      </c>
      <c r="BL36" s="104">
        <f t="shared" si="11"/>
        <v>5.8271902276967378</v>
      </c>
      <c r="BM36" s="104">
        <f t="shared" si="11"/>
        <v>5.8271902276967378</v>
      </c>
      <c r="BN36" s="104">
        <f t="shared" si="11"/>
        <v>5.8271902276967378</v>
      </c>
      <c r="BO36" s="104">
        <f t="shared" si="11"/>
        <v>5.8271902276967378</v>
      </c>
      <c r="BP36" s="104">
        <f t="shared" si="11"/>
        <v>5.8271902276967378</v>
      </c>
      <c r="BQ36" s="105">
        <f t="shared" si="11"/>
        <v>4.852496825162179</v>
      </c>
      <c r="BR36" s="51">
        <f t="shared" si="20"/>
        <v>13954.076697899995</v>
      </c>
      <c r="BS36" s="52">
        <f t="shared" si="12"/>
        <v>13152.426225717238</v>
      </c>
      <c r="BT36" s="52">
        <f t="shared" si="12"/>
        <v>13152.426225717238</v>
      </c>
      <c r="BU36" s="52">
        <f t="shared" si="12"/>
        <v>10458.855417041204</v>
      </c>
      <c r="BV36" s="52">
        <f t="shared" si="12"/>
        <v>9636.2576408933419</v>
      </c>
      <c r="BW36" s="52">
        <f t="shared" si="12"/>
        <v>9242.8977153257947</v>
      </c>
      <c r="BX36" s="52">
        <f t="shared" si="12"/>
        <v>9129.5299575707959</v>
      </c>
      <c r="BY36" s="52">
        <f t="shared" si="12"/>
        <v>7838.7738290740053</v>
      </c>
      <c r="BZ36" s="52">
        <f t="shared" si="12"/>
        <v>5284.4187387482398</v>
      </c>
      <c r="CA36" s="52">
        <f t="shared" si="12"/>
        <v>4335.9619097919631</v>
      </c>
      <c r="CB36" s="52">
        <f t="shared" si="12"/>
        <v>4147.0477441702233</v>
      </c>
      <c r="CC36" s="52">
        <f t="shared" si="12"/>
        <v>4147.0477441702233</v>
      </c>
      <c r="CD36" s="52">
        <f t="shared" si="12"/>
        <v>397.09799843645561</v>
      </c>
      <c r="CE36" s="52">
        <f t="shared" si="12"/>
        <v>397.09799843645561</v>
      </c>
      <c r="CF36" s="52">
        <f t="shared" si="12"/>
        <v>397.09799843645561</v>
      </c>
      <c r="CG36" s="52">
        <f t="shared" si="12"/>
        <v>397.09799843645561</v>
      </c>
      <c r="CH36" s="52">
        <f t="shared" si="12"/>
        <v>474.3221393721098</v>
      </c>
      <c r="CI36" s="52">
        <f t="shared" si="13"/>
        <v>168.6380075916031</v>
      </c>
      <c r="CJ36" s="52">
        <f t="shared" si="13"/>
        <v>168.6380075916031</v>
      </c>
      <c r="CK36" s="52">
        <f t="shared" si="13"/>
        <v>168.6380075916031</v>
      </c>
      <c r="CL36" s="52">
        <f t="shared" si="13"/>
        <v>168.6380075916031</v>
      </c>
      <c r="CM36" s="52">
        <f t="shared" si="13"/>
        <v>168.6380075916031</v>
      </c>
      <c r="CN36" s="52">
        <f t="shared" si="13"/>
        <v>168.6380075916031</v>
      </c>
      <c r="CO36" s="52">
        <f t="shared" si="13"/>
        <v>257.30450356063517</v>
      </c>
      <c r="CP36" s="52">
        <f t="shared" si="13"/>
        <v>257.30450356063517</v>
      </c>
      <c r="CQ36" s="52">
        <f t="shared" si="13"/>
        <v>257.30450356063517</v>
      </c>
      <c r="CR36" s="52">
        <f t="shared" si="13"/>
        <v>257.30450356063517</v>
      </c>
      <c r="CS36" s="52">
        <f t="shared" si="13"/>
        <v>257.30450356063517</v>
      </c>
      <c r="CT36" s="52">
        <f t="shared" si="13"/>
        <v>257.30450356063517</v>
      </c>
      <c r="CU36" s="52">
        <f t="shared" si="13"/>
        <v>257.30450356063517</v>
      </c>
      <c r="CV36" s="52">
        <f t="shared" si="13"/>
        <v>214.26609357858976</v>
      </c>
      <c r="CW36" s="1">
        <f t="shared" si="19"/>
        <v>0.09</v>
      </c>
      <c r="CX36" s="86">
        <f t="shared" si="21"/>
        <v>28.441691622484395</v>
      </c>
      <c r="CY36" s="87">
        <f t="shared" si="14"/>
        <v>26.807739336535427</v>
      </c>
      <c r="CZ36" s="87">
        <f t="shared" si="14"/>
        <v>26.807739336535427</v>
      </c>
      <c r="DA36" s="87">
        <f t="shared" si="14"/>
        <v>21.31760824708692</v>
      </c>
      <c r="DB36" s="87">
        <f t="shared" si="14"/>
        <v>19.640960426879662</v>
      </c>
      <c r="DC36" s="87">
        <f t="shared" si="14"/>
        <v>18.839200343296394</v>
      </c>
      <c r="DD36" s="87">
        <f t="shared" si="14"/>
        <v>18.608130178225178</v>
      </c>
      <c r="DE36" s="87">
        <f t="shared" si="14"/>
        <v>15.977265481024368</v>
      </c>
      <c r="DF36" s="87">
        <f t="shared" si="14"/>
        <v>10.770888782213323</v>
      </c>
      <c r="DG36" s="87">
        <f t="shared" si="14"/>
        <v>8.8377105984877371</v>
      </c>
      <c r="DH36" s="87">
        <f t="shared" si="14"/>
        <v>8.4526590785587192</v>
      </c>
      <c r="DI36" s="87">
        <f t="shared" si="14"/>
        <v>8.4526590785587192</v>
      </c>
      <c r="DJ36" s="87">
        <f t="shared" si="14"/>
        <v>0.80937915563665797</v>
      </c>
      <c r="DK36" s="87">
        <f t="shared" si="14"/>
        <v>0.80937915563665797</v>
      </c>
      <c r="DL36" s="87">
        <f t="shared" si="14"/>
        <v>0.80937915563665797</v>
      </c>
      <c r="DM36" s="87">
        <f t="shared" si="14"/>
        <v>0.80937915563665797</v>
      </c>
      <c r="DN36" s="87">
        <f t="shared" si="14"/>
        <v>0.96678012524962365</v>
      </c>
      <c r="DO36" s="87">
        <f t="shared" si="15"/>
        <v>0.34372393900288511</v>
      </c>
      <c r="DP36" s="87">
        <f t="shared" si="15"/>
        <v>0.34372393900288511</v>
      </c>
      <c r="DQ36" s="87">
        <f t="shared" si="15"/>
        <v>0.34372393900288511</v>
      </c>
      <c r="DR36" s="87">
        <f t="shared" si="15"/>
        <v>0.34372393900288511</v>
      </c>
      <c r="DS36" s="87">
        <f t="shared" si="15"/>
        <v>0.34372393900288511</v>
      </c>
      <c r="DT36" s="87">
        <f t="shared" si="15"/>
        <v>0.34372393900288511</v>
      </c>
      <c r="DU36" s="87">
        <f t="shared" si="15"/>
        <v>0.52444712049270636</v>
      </c>
      <c r="DV36" s="87">
        <f t="shared" si="15"/>
        <v>0.52444712049270636</v>
      </c>
      <c r="DW36" s="87">
        <f t="shared" si="15"/>
        <v>0.52444712049270636</v>
      </c>
      <c r="DX36" s="87">
        <f t="shared" si="15"/>
        <v>0.52444712049270636</v>
      </c>
      <c r="DY36" s="87">
        <f t="shared" si="15"/>
        <v>0.52444712049270636</v>
      </c>
      <c r="DZ36" s="87">
        <f t="shared" si="15"/>
        <v>0.52444712049270636</v>
      </c>
      <c r="EA36" s="87">
        <f t="shared" si="15"/>
        <v>0.52444712049270636</v>
      </c>
      <c r="EB36" s="96">
        <f t="shared" si="15"/>
        <v>0.43672471426459608</v>
      </c>
      <c r="EC36" s="61">
        <f t="shared" si="16"/>
        <v>344.46048742786655</v>
      </c>
      <c r="ED36" s="62">
        <f t="shared" si="16"/>
        <v>324.6715097424846</v>
      </c>
      <c r="EE36" s="62">
        <f t="shared" si="16"/>
        <v>324.6715097424846</v>
      </c>
      <c r="EF36" s="62">
        <f t="shared" si="16"/>
        <v>258.17992210360825</v>
      </c>
      <c r="EG36" s="62">
        <f t="shared" si="16"/>
        <v>237.87385405887593</v>
      </c>
      <c r="EH36" s="62">
        <f t="shared" si="16"/>
        <v>228.16364860214523</v>
      </c>
      <c r="EI36" s="62">
        <f t="shared" si="16"/>
        <v>225.36513215850493</v>
      </c>
      <c r="EJ36" s="62">
        <f t="shared" si="16"/>
        <v>193.50243749240624</v>
      </c>
      <c r="EK36" s="62">
        <f t="shared" si="16"/>
        <v>130.44743080680581</v>
      </c>
      <c r="EL36" s="62">
        <f t="shared" si="16"/>
        <v>107.03449502612925</v>
      </c>
      <c r="EM36" s="62">
        <f t="shared" si="16"/>
        <v>102.37109328476672</v>
      </c>
      <c r="EN36" s="62">
        <f t="shared" si="16"/>
        <v>102.37109328476672</v>
      </c>
      <c r="EO36" s="62">
        <f t="shared" si="16"/>
        <v>9.8024808849328569</v>
      </c>
      <c r="EP36" s="62">
        <f t="shared" si="16"/>
        <v>9.8024808849328569</v>
      </c>
      <c r="EQ36" s="62">
        <f t="shared" si="16"/>
        <v>9.8024808849328569</v>
      </c>
      <c r="ER36" s="62">
        <f t="shared" si="16"/>
        <v>9.8024808849328569</v>
      </c>
      <c r="ES36" s="62">
        <f t="shared" si="17"/>
        <v>11.70878151691211</v>
      </c>
      <c r="ET36" s="62">
        <f t="shared" si="17"/>
        <v>4.1628788168127198</v>
      </c>
      <c r="EU36" s="62">
        <f t="shared" si="17"/>
        <v>4.1628788168127198</v>
      </c>
      <c r="EV36" s="62">
        <f t="shared" si="17"/>
        <v>4.1628788168127198</v>
      </c>
      <c r="EW36" s="62">
        <f t="shared" si="17"/>
        <v>4.1628788168127198</v>
      </c>
      <c r="EX36" s="62">
        <f t="shared" si="17"/>
        <v>4.1628788168127198</v>
      </c>
      <c r="EY36" s="62">
        <f t="shared" si="17"/>
        <v>4.1628788168127198</v>
      </c>
      <c r="EZ36" s="62">
        <f t="shared" si="17"/>
        <v>6.3516373481894437</v>
      </c>
      <c r="FA36" s="62">
        <f t="shared" si="17"/>
        <v>6.3516373481894437</v>
      </c>
      <c r="FB36" s="62">
        <f t="shared" si="17"/>
        <v>6.3516373481894437</v>
      </c>
      <c r="FC36" s="62">
        <f t="shared" si="17"/>
        <v>6.3516373481894437</v>
      </c>
      <c r="FD36" s="62">
        <f t="shared" si="17"/>
        <v>6.3516373481894437</v>
      </c>
      <c r="FE36" s="62">
        <f t="shared" si="17"/>
        <v>6.3516373481894437</v>
      </c>
      <c r="FF36" s="62">
        <f t="shared" si="17"/>
        <v>6.3516373481894437</v>
      </c>
      <c r="FG36" s="62">
        <f t="shared" si="17"/>
        <v>5.2892215394267748</v>
      </c>
    </row>
    <row r="37" spans="1:163" x14ac:dyDescent="0.25">
      <c r="A37" t="s">
        <v>155</v>
      </c>
      <c r="B37" t="s">
        <v>162</v>
      </c>
      <c r="C37" t="s">
        <v>153</v>
      </c>
      <c r="D37" s="6" t="s">
        <v>153</v>
      </c>
      <c r="E37" t="s">
        <v>159</v>
      </c>
      <c r="F37" s="101">
        <v>452.78874030732402</v>
      </c>
      <c r="G37" s="100">
        <v>452.78874030732402</v>
      </c>
      <c r="H37" s="100">
        <v>437.12358900359402</v>
      </c>
      <c r="I37" s="100">
        <v>428.73184239932601</v>
      </c>
      <c r="J37" s="100">
        <v>428.73184239932601</v>
      </c>
      <c r="K37" s="100">
        <v>134.96576947359901</v>
      </c>
      <c r="L37" s="100">
        <v>41.209995874876498</v>
      </c>
      <c r="M37" s="100">
        <v>0</v>
      </c>
      <c r="N37" s="100">
        <v>0</v>
      </c>
      <c r="O37" s="100">
        <v>0</v>
      </c>
      <c r="P37" s="100">
        <v>0</v>
      </c>
      <c r="Q37" s="100">
        <v>0</v>
      </c>
      <c r="R37" s="100">
        <v>0</v>
      </c>
      <c r="S37" s="100">
        <v>0</v>
      </c>
      <c r="T37" s="100">
        <v>0</v>
      </c>
      <c r="U37" s="100">
        <v>0</v>
      </c>
      <c r="V37" s="100">
        <v>0</v>
      </c>
      <c r="W37" s="100">
        <v>0</v>
      </c>
      <c r="X37" s="100">
        <v>0</v>
      </c>
      <c r="Y37" s="100">
        <v>0</v>
      </c>
      <c r="Z37" s="100">
        <v>0</v>
      </c>
      <c r="AA37" s="100">
        <v>0</v>
      </c>
      <c r="AB37" s="100">
        <v>0</v>
      </c>
      <c r="AC37" s="100">
        <v>0</v>
      </c>
      <c r="AD37" s="100">
        <v>0</v>
      </c>
      <c r="AE37" s="100">
        <v>0</v>
      </c>
      <c r="AF37" s="100">
        <v>0</v>
      </c>
      <c r="AG37" s="100">
        <v>0</v>
      </c>
      <c r="AH37" s="100">
        <v>0</v>
      </c>
      <c r="AI37" s="100">
        <v>0</v>
      </c>
      <c r="AJ37" s="100">
        <v>0</v>
      </c>
      <c r="AK37" s="27">
        <v>0.1956</v>
      </c>
      <c r="AL37" s="27">
        <v>6.2333333333333298</v>
      </c>
      <c r="AM37" s="103">
        <f t="shared" si="10"/>
        <v>88.565477604112573</v>
      </c>
      <c r="AN37" s="104">
        <f t="shared" si="10"/>
        <v>88.565477604112573</v>
      </c>
      <c r="AO37" s="104">
        <f t="shared" si="10"/>
        <v>85.501374009102989</v>
      </c>
      <c r="AP37" s="104">
        <f t="shared" si="10"/>
        <v>83.859948373308171</v>
      </c>
      <c r="AQ37" s="104">
        <f t="shared" si="10"/>
        <v>83.859948373308171</v>
      </c>
      <c r="AR37" s="104">
        <f t="shared" si="10"/>
        <v>26.399304509035964</v>
      </c>
      <c r="AS37" s="104">
        <f t="shared" si="10"/>
        <v>8.0606751931258422</v>
      </c>
      <c r="AT37" s="104">
        <f t="shared" si="10"/>
        <v>0</v>
      </c>
      <c r="AU37" s="104">
        <f t="shared" si="10"/>
        <v>0</v>
      </c>
      <c r="AV37" s="104">
        <f t="shared" si="10"/>
        <v>0</v>
      </c>
      <c r="AW37" s="104">
        <f t="shared" si="10"/>
        <v>0</v>
      </c>
      <c r="AX37" s="104">
        <f t="shared" si="10"/>
        <v>0</v>
      </c>
      <c r="AY37" s="104">
        <f t="shared" si="10"/>
        <v>0</v>
      </c>
      <c r="AZ37" s="104">
        <f t="shared" si="10"/>
        <v>0</v>
      </c>
      <c r="BA37" s="104">
        <f t="shared" si="10"/>
        <v>0</v>
      </c>
      <c r="BB37" s="104">
        <f t="shared" si="10"/>
        <v>0</v>
      </c>
      <c r="BC37" s="104">
        <f t="shared" si="11"/>
        <v>0</v>
      </c>
      <c r="BD37" s="104">
        <f t="shared" si="11"/>
        <v>0</v>
      </c>
      <c r="BE37" s="104">
        <f t="shared" si="11"/>
        <v>0</v>
      </c>
      <c r="BF37" s="104">
        <f t="shared" si="11"/>
        <v>0</v>
      </c>
      <c r="BG37" s="104">
        <f t="shared" si="11"/>
        <v>0</v>
      </c>
      <c r="BH37" s="104">
        <f t="shared" si="11"/>
        <v>0</v>
      </c>
      <c r="BI37" s="104">
        <f t="shared" si="11"/>
        <v>0</v>
      </c>
      <c r="BJ37" s="104">
        <f t="shared" si="11"/>
        <v>0</v>
      </c>
      <c r="BK37" s="104">
        <f t="shared" si="11"/>
        <v>0</v>
      </c>
      <c r="BL37" s="104">
        <f t="shared" si="11"/>
        <v>0</v>
      </c>
      <c r="BM37" s="104">
        <f t="shared" si="11"/>
        <v>0</v>
      </c>
      <c r="BN37" s="104">
        <f t="shared" si="11"/>
        <v>0</v>
      </c>
      <c r="BO37" s="104">
        <f t="shared" si="11"/>
        <v>0</v>
      </c>
      <c r="BP37" s="104">
        <f t="shared" si="11"/>
        <v>0</v>
      </c>
      <c r="BQ37" s="105">
        <f t="shared" si="11"/>
        <v>0</v>
      </c>
      <c r="BR37" s="51">
        <f t="shared" si="20"/>
        <v>2822.3831479156515</v>
      </c>
      <c r="BS37" s="52">
        <f t="shared" si="12"/>
        <v>2822.3831479156515</v>
      </c>
      <c r="BT37" s="52">
        <f t="shared" si="12"/>
        <v>2724.7370381224014</v>
      </c>
      <c r="BU37" s="52">
        <f t="shared" si="12"/>
        <v>2672.4284842891307</v>
      </c>
      <c r="BV37" s="52">
        <f t="shared" si="12"/>
        <v>2672.4284842891307</v>
      </c>
      <c r="BW37" s="52">
        <f t="shared" si="12"/>
        <v>841.28662971876668</v>
      </c>
      <c r="BX37" s="52">
        <f t="shared" si="12"/>
        <v>256.87564095339667</v>
      </c>
      <c r="BY37" s="52">
        <f t="shared" si="12"/>
        <v>0</v>
      </c>
      <c r="BZ37" s="52">
        <f t="shared" si="12"/>
        <v>0</v>
      </c>
      <c r="CA37" s="52">
        <f t="shared" si="12"/>
        <v>0</v>
      </c>
      <c r="CB37" s="52">
        <f t="shared" si="12"/>
        <v>0</v>
      </c>
      <c r="CC37" s="52">
        <f t="shared" si="12"/>
        <v>0</v>
      </c>
      <c r="CD37" s="52">
        <f t="shared" si="12"/>
        <v>0</v>
      </c>
      <c r="CE37" s="52">
        <f t="shared" si="12"/>
        <v>0</v>
      </c>
      <c r="CF37" s="52">
        <f t="shared" si="12"/>
        <v>0</v>
      </c>
      <c r="CG37" s="52">
        <f t="shared" si="12"/>
        <v>0</v>
      </c>
      <c r="CH37" s="52">
        <f t="shared" si="12"/>
        <v>0</v>
      </c>
      <c r="CI37" s="52">
        <f t="shared" si="13"/>
        <v>0</v>
      </c>
      <c r="CJ37" s="52">
        <f t="shared" si="13"/>
        <v>0</v>
      </c>
      <c r="CK37" s="52">
        <f t="shared" si="13"/>
        <v>0</v>
      </c>
      <c r="CL37" s="52">
        <f t="shared" si="13"/>
        <v>0</v>
      </c>
      <c r="CM37" s="52">
        <f t="shared" si="13"/>
        <v>0</v>
      </c>
      <c r="CN37" s="52">
        <f t="shared" si="13"/>
        <v>0</v>
      </c>
      <c r="CO37" s="52">
        <f t="shared" si="13"/>
        <v>0</v>
      </c>
      <c r="CP37" s="52">
        <f t="shared" si="13"/>
        <v>0</v>
      </c>
      <c r="CQ37" s="52">
        <f t="shared" si="13"/>
        <v>0</v>
      </c>
      <c r="CR37" s="52">
        <f t="shared" si="13"/>
        <v>0</v>
      </c>
      <c r="CS37" s="52">
        <f t="shared" si="13"/>
        <v>0</v>
      </c>
      <c r="CT37" s="52">
        <f t="shared" si="13"/>
        <v>0</v>
      </c>
      <c r="CU37" s="52">
        <f t="shared" si="13"/>
        <v>0</v>
      </c>
      <c r="CV37" s="52">
        <f t="shared" si="13"/>
        <v>0</v>
      </c>
      <c r="CW37" s="1">
        <f t="shared" si="19"/>
        <v>0.09</v>
      </c>
      <c r="CX37" s="86">
        <f t="shared" si="21"/>
        <v>7.9708929843701313</v>
      </c>
      <c r="CY37" s="87">
        <f t="shared" si="14"/>
        <v>7.9708929843701313</v>
      </c>
      <c r="CZ37" s="87">
        <f t="shared" si="14"/>
        <v>7.6951236608192684</v>
      </c>
      <c r="DA37" s="87">
        <f t="shared" si="14"/>
        <v>7.5473953535977349</v>
      </c>
      <c r="DB37" s="87">
        <f t="shared" si="14"/>
        <v>7.5473953535977349</v>
      </c>
      <c r="DC37" s="87">
        <f t="shared" si="14"/>
        <v>2.3759374058132368</v>
      </c>
      <c r="DD37" s="87">
        <f t="shared" si="14"/>
        <v>0.72546076738132581</v>
      </c>
      <c r="DE37" s="87">
        <f t="shared" si="14"/>
        <v>0</v>
      </c>
      <c r="DF37" s="87">
        <f t="shared" si="14"/>
        <v>0</v>
      </c>
      <c r="DG37" s="87">
        <f t="shared" si="14"/>
        <v>0</v>
      </c>
      <c r="DH37" s="87">
        <f t="shared" si="14"/>
        <v>0</v>
      </c>
      <c r="DI37" s="87">
        <f t="shared" si="14"/>
        <v>0</v>
      </c>
      <c r="DJ37" s="87">
        <f t="shared" si="14"/>
        <v>0</v>
      </c>
      <c r="DK37" s="87">
        <f t="shared" si="14"/>
        <v>0</v>
      </c>
      <c r="DL37" s="87">
        <f t="shared" si="14"/>
        <v>0</v>
      </c>
      <c r="DM37" s="87">
        <f t="shared" si="14"/>
        <v>0</v>
      </c>
      <c r="DN37" s="87">
        <f t="shared" si="14"/>
        <v>0</v>
      </c>
      <c r="DO37" s="87">
        <f t="shared" si="15"/>
        <v>0</v>
      </c>
      <c r="DP37" s="87">
        <f t="shared" si="15"/>
        <v>0</v>
      </c>
      <c r="DQ37" s="87">
        <f t="shared" si="15"/>
        <v>0</v>
      </c>
      <c r="DR37" s="87">
        <f t="shared" si="15"/>
        <v>0</v>
      </c>
      <c r="DS37" s="87">
        <f t="shared" si="15"/>
        <v>0</v>
      </c>
      <c r="DT37" s="87">
        <f t="shared" si="15"/>
        <v>0</v>
      </c>
      <c r="DU37" s="87">
        <f t="shared" si="15"/>
        <v>0</v>
      </c>
      <c r="DV37" s="87">
        <f t="shared" si="15"/>
        <v>0</v>
      </c>
      <c r="DW37" s="87">
        <f t="shared" si="15"/>
        <v>0</v>
      </c>
      <c r="DX37" s="87">
        <f t="shared" si="15"/>
        <v>0</v>
      </c>
      <c r="DY37" s="87">
        <f t="shared" si="15"/>
        <v>0</v>
      </c>
      <c r="DZ37" s="87">
        <f t="shared" si="15"/>
        <v>0</v>
      </c>
      <c r="EA37" s="87">
        <f t="shared" si="15"/>
        <v>0</v>
      </c>
      <c r="EB37" s="96">
        <f t="shared" si="15"/>
        <v>0</v>
      </c>
      <c r="EC37" s="61">
        <f t="shared" si="16"/>
        <v>96.536370588482697</v>
      </c>
      <c r="ED37" s="62">
        <f t="shared" si="16"/>
        <v>96.536370588482697</v>
      </c>
      <c r="EE37" s="62">
        <f t="shared" si="16"/>
        <v>93.196497669922252</v>
      </c>
      <c r="EF37" s="62">
        <f t="shared" si="16"/>
        <v>91.407343726905907</v>
      </c>
      <c r="EG37" s="62">
        <f t="shared" si="16"/>
        <v>91.407343726905907</v>
      </c>
      <c r="EH37" s="62">
        <f t="shared" si="16"/>
        <v>28.7752419148492</v>
      </c>
      <c r="EI37" s="62">
        <f t="shared" si="16"/>
        <v>8.7861359605071687</v>
      </c>
      <c r="EJ37" s="62">
        <f t="shared" si="16"/>
        <v>0</v>
      </c>
      <c r="EK37" s="62">
        <f t="shared" si="16"/>
        <v>0</v>
      </c>
      <c r="EL37" s="62">
        <f t="shared" si="16"/>
        <v>0</v>
      </c>
      <c r="EM37" s="62">
        <f t="shared" si="16"/>
        <v>0</v>
      </c>
      <c r="EN37" s="62">
        <f t="shared" si="16"/>
        <v>0</v>
      </c>
      <c r="EO37" s="62">
        <f t="shared" si="16"/>
        <v>0</v>
      </c>
      <c r="EP37" s="62">
        <f t="shared" si="16"/>
        <v>0</v>
      </c>
      <c r="EQ37" s="62">
        <f t="shared" si="16"/>
        <v>0</v>
      </c>
      <c r="ER37" s="62">
        <f t="shared" si="16"/>
        <v>0</v>
      </c>
      <c r="ES37" s="62">
        <f t="shared" si="17"/>
        <v>0</v>
      </c>
      <c r="ET37" s="62">
        <f t="shared" si="17"/>
        <v>0</v>
      </c>
      <c r="EU37" s="62">
        <f t="shared" si="17"/>
        <v>0</v>
      </c>
      <c r="EV37" s="62">
        <f t="shared" si="17"/>
        <v>0</v>
      </c>
      <c r="EW37" s="62">
        <f t="shared" si="17"/>
        <v>0</v>
      </c>
      <c r="EX37" s="62">
        <f t="shared" si="17"/>
        <v>0</v>
      </c>
      <c r="EY37" s="62">
        <f t="shared" si="17"/>
        <v>0</v>
      </c>
      <c r="EZ37" s="62">
        <f t="shared" si="17"/>
        <v>0</v>
      </c>
      <c r="FA37" s="62">
        <f t="shared" si="17"/>
        <v>0</v>
      </c>
      <c r="FB37" s="62">
        <f t="shared" si="17"/>
        <v>0</v>
      </c>
      <c r="FC37" s="62">
        <f t="shared" si="17"/>
        <v>0</v>
      </c>
      <c r="FD37" s="62">
        <f t="shared" si="17"/>
        <v>0</v>
      </c>
      <c r="FE37" s="62">
        <f t="shared" si="17"/>
        <v>0</v>
      </c>
      <c r="FF37" s="62">
        <f t="shared" si="17"/>
        <v>0</v>
      </c>
      <c r="FG37" s="62">
        <f t="shared" si="17"/>
        <v>0</v>
      </c>
    </row>
    <row r="38" spans="1:163" x14ac:dyDescent="0.25">
      <c r="F38" s="101"/>
      <c r="G38" s="100"/>
      <c r="H38" s="100"/>
      <c r="I38" s="100"/>
      <c r="J38" s="100"/>
      <c r="K38" s="100"/>
      <c r="L38" s="100"/>
      <c r="M38" s="100"/>
      <c r="N38" s="100"/>
      <c r="O38" s="100"/>
      <c r="P38" s="100"/>
      <c r="Q38" s="100"/>
      <c r="R38" s="100"/>
      <c r="S38" s="100"/>
      <c r="T38" s="100"/>
      <c r="U38" s="100"/>
      <c r="V38" s="100"/>
      <c r="W38" s="100"/>
      <c r="X38" s="100"/>
      <c r="Y38" s="100"/>
      <c r="Z38" s="100"/>
      <c r="AA38" s="100"/>
      <c r="AB38" s="100"/>
      <c r="AC38" s="100"/>
      <c r="AD38" s="100"/>
      <c r="AE38" s="100"/>
      <c r="AF38" s="100"/>
      <c r="AG38" s="100"/>
      <c r="AH38" s="100"/>
      <c r="AI38" s="100"/>
      <c r="AJ38" s="100"/>
      <c r="AK38" s="27"/>
      <c r="AL38" s="27"/>
      <c r="AM38" s="103">
        <f t="shared" si="10"/>
        <v>0</v>
      </c>
      <c r="AN38" s="104">
        <f t="shared" si="10"/>
        <v>0</v>
      </c>
      <c r="AO38" s="104">
        <f t="shared" si="10"/>
        <v>0</v>
      </c>
      <c r="AP38" s="104">
        <f t="shared" si="10"/>
        <v>0</v>
      </c>
      <c r="AQ38" s="104">
        <f t="shared" si="10"/>
        <v>0</v>
      </c>
      <c r="AR38" s="104">
        <f t="shared" si="10"/>
        <v>0</v>
      </c>
      <c r="AS38" s="104">
        <f t="shared" si="10"/>
        <v>0</v>
      </c>
      <c r="AT38" s="104">
        <f t="shared" si="10"/>
        <v>0</v>
      </c>
      <c r="AU38" s="104">
        <f t="shared" si="10"/>
        <v>0</v>
      </c>
      <c r="AV38" s="104">
        <f t="shared" si="10"/>
        <v>0</v>
      </c>
      <c r="AW38" s="104">
        <f t="shared" si="10"/>
        <v>0</v>
      </c>
      <c r="AX38" s="104">
        <f t="shared" si="10"/>
        <v>0</v>
      </c>
      <c r="AY38" s="104">
        <f t="shared" si="10"/>
        <v>0</v>
      </c>
      <c r="AZ38" s="104">
        <f t="shared" si="10"/>
        <v>0</v>
      </c>
      <c r="BA38" s="104">
        <f t="shared" si="10"/>
        <v>0</v>
      </c>
      <c r="BB38" s="104">
        <f t="shared" si="10"/>
        <v>0</v>
      </c>
      <c r="BC38" s="104">
        <f t="shared" si="11"/>
        <v>0</v>
      </c>
      <c r="BD38" s="104">
        <f t="shared" si="11"/>
        <v>0</v>
      </c>
      <c r="BE38" s="104">
        <f t="shared" si="11"/>
        <v>0</v>
      </c>
      <c r="BF38" s="104">
        <f t="shared" si="11"/>
        <v>0</v>
      </c>
      <c r="BG38" s="104">
        <f t="shared" si="11"/>
        <v>0</v>
      </c>
      <c r="BH38" s="104">
        <f t="shared" si="11"/>
        <v>0</v>
      </c>
      <c r="BI38" s="104">
        <f t="shared" si="11"/>
        <v>0</v>
      </c>
      <c r="BJ38" s="104">
        <f t="shared" si="11"/>
        <v>0</v>
      </c>
      <c r="BK38" s="104">
        <f t="shared" si="11"/>
        <v>0</v>
      </c>
      <c r="BL38" s="104">
        <f t="shared" si="11"/>
        <v>0</v>
      </c>
      <c r="BM38" s="104">
        <f t="shared" si="11"/>
        <v>0</v>
      </c>
      <c r="BN38" s="104">
        <f t="shared" si="11"/>
        <v>0</v>
      </c>
      <c r="BO38" s="104">
        <f t="shared" si="11"/>
        <v>0</v>
      </c>
      <c r="BP38" s="104">
        <f t="shared" si="11"/>
        <v>0</v>
      </c>
      <c r="BQ38" s="105">
        <f t="shared" si="11"/>
        <v>0</v>
      </c>
      <c r="BR38" s="51">
        <f t="shared" si="20"/>
        <v>0</v>
      </c>
      <c r="BS38" s="52">
        <f t="shared" si="12"/>
        <v>0</v>
      </c>
      <c r="BT38" s="52">
        <f t="shared" si="12"/>
        <v>0</v>
      </c>
      <c r="BU38" s="52">
        <f t="shared" si="12"/>
        <v>0</v>
      </c>
      <c r="BV38" s="52">
        <f t="shared" si="12"/>
        <v>0</v>
      </c>
      <c r="BW38" s="52">
        <f t="shared" si="12"/>
        <v>0</v>
      </c>
      <c r="BX38" s="52">
        <f t="shared" si="12"/>
        <v>0</v>
      </c>
      <c r="BY38" s="52">
        <f t="shared" si="12"/>
        <v>0</v>
      </c>
      <c r="BZ38" s="52">
        <f t="shared" si="12"/>
        <v>0</v>
      </c>
      <c r="CA38" s="52">
        <f t="shared" si="12"/>
        <v>0</v>
      </c>
      <c r="CB38" s="52">
        <f t="shared" si="12"/>
        <v>0</v>
      </c>
      <c r="CC38" s="52">
        <f t="shared" si="12"/>
        <v>0</v>
      </c>
      <c r="CD38" s="52">
        <f t="shared" si="12"/>
        <v>0</v>
      </c>
      <c r="CE38" s="52">
        <f t="shared" si="12"/>
        <v>0</v>
      </c>
      <c r="CF38" s="52">
        <f t="shared" si="12"/>
        <v>0</v>
      </c>
      <c r="CG38" s="52">
        <f t="shared" si="12"/>
        <v>0</v>
      </c>
      <c r="CH38" s="52">
        <f t="shared" si="12"/>
        <v>0</v>
      </c>
      <c r="CI38" s="52">
        <f t="shared" si="13"/>
        <v>0</v>
      </c>
      <c r="CJ38" s="52">
        <f t="shared" si="13"/>
        <v>0</v>
      </c>
      <c r="CK38" s="52">
        <f t="shared" si="13"/>
        <v>0</v>
      </c>
      <c r="CL38" s="52">
        <f t="shared" si="13"/>
        <v>0</v>
      </c>
      <c r="CM38" s="52">
        <f t="shared" si="13"/>
        <v>0</v>
      </c>
      <c r="CN38" s="52">
        <f t="shared" si="13"/>
        <v>0</v>
      </c>
      <c r="CO38" s="52">
        <f t="shared" si="13"/>
        <v>0</v>
      </c>
      <c r="CP38" s="52">
        <f t="shared" si="13"/>
        <v>0</v>
      </c>
      <c r="CQ38" s="52">
        <f t="shared" si="13"/>
        <v>0</v>
      </c>
      <c r="CR38" s="52">
        <f t="shared" si="13"/>
        <v>0</v>
      </c>
      <c r="CS38" s="52">
        <f t="shared" si="13"/>
        <v>0</v>
      </c>
      <c r="CT38" s="52">
        <f t="shared" si="13"/>
        <v>0</v>
      </c>
      <c r="CU38" s="52">
        <f t="shared" si="13"/>
        <v>0</v>
      </c>
      <c r="CV38" s="52">
        <f t="shared" si="13"/>
        <v>0</v>
      </c>
      <c r="CW38" s="1">
        <f t="shared" si="19"/>
        <v>0</v>
      </c>
      <c r="CX38" s="86">
        <f t="shared" si="21"/>
        <v>0</v>
      </c>
      <c r="CY38" s="87">
        <f t="shared" si="14"/>
        <v>0</v>
      </c>
      <c r="CZ38" s="87">
        <f t="shared" si="14"/>
        <v>0</v>
      </c>
      <c r="DA38" s="87">
        <f t="shared" si="14"/>
        <v>0</v>
      </c>
      <c r="DB38" s="87">
        <f t="shared" si="14"/>
        <v>0</v>
      </c>
      <c r="DC38" s="87">
        <f t="shared" si="14"/>
        <v>0</v>
      </c>
      <c r="DD38" s="87">
        <f t="shared" si="14"/>
        <v>0</v>
      </c>
      <c r="DE38" s="87">
        <f t="shared" si="14"/>
        <v>0</v>
      </c>
      <c r="DF38" s="87">
        <f t="shared" si="14"/>
        <v>0</v>
      </c>
      <c r="DG38" s="87">
        <f t="shared" si="14"/>
        <v>0</v>
      </c>
      <c r="DH38" s="87">
        <f t="shared" si="14"/>
        <v>0</v>
      </c>
      <c r="DI38" s="87">
        <f t="shared" si="14"/>
        <v>0</v>
      </c>
      <c r="DJ38" s="87">
        <f t="shared" si="14"/>
        <v>0</v>
      </c>
      <c r="DK38" s="87">
        <f t="shared" si="14"/>
        <v>0</v>
      </c>
      <c r="DL38" s="87">
        <f t="shared" si="14"/>
        <v>0</v>
      </c>
      <c r="DM38" s="87">
        <f t="shared" si="14"/>
        <v>0</v>
      </c>
      <c r="DN38" s="87">
        <f t="shared" si="14"/>
        <v>0</v>
      </c>
      <c r="DO38" s="87">
        <f t="shared" si="15"/>
        <v>0</v>
      </c>
      <c r="DP38" s="87">
        <f t="shared" si="15"/>
        <v>0</v>
      </c>
      <c r="DQ38" s="87">
        <f t="shared" si="15"/>
        <v>0</v>
      </c>
      <c r="DR38" s="87">
        <f t="shared" si="15"/>
        <v>0</v>
      </c>
      <c r="DS38" s="87">
        <f t="shared" si="15"/>
        <v>0</v>
      </c>
      <c r="DT38" s="87">
        <f t="shared" si="15"/>
        <v>0</v>
      </c>
      <c r="DU38" s="87">
        <f t="shared" si="15"/>
        <v>0</v>
      </c>
      <c r="DV38" s="87">
        <f t="shared" si="15"/>
        <v>0</v>
      </c>
      <c r="DW38" s="87">
        <f t="shared" si="15"/>
        <v>0</v>
      </c>
      <c r="DX38" s="87">
        <f t="shared" si="15"/>
        <v>0</v>
      </c>
      <c r="DY38" s="87">
        <f t="shared" si="15"/>
        <v>0</v>
      </c>
      <c r="DZ38" s="87">
        <f t="shared" si="15"/>
        <v>0</v>
      </c>
      <c r="EA38" s="87">
        <f t="shared" si="15"/>
        <v>0</v>
      </c>
      <c r="EB38" s="96">
        <f t="shared" si="15"/>
        <v>0</v>
      </c>
      <c r="EC38" s="61">
        <f t="shared" si="16"/>
        <v>0</v>
      </c>
      <c r="ED38" s="62">
        <f t="shared" si="16"/>
        <v>0</v>
      </c>
      <c r="EE38" s="62">
        <f t="shared" si="16"/>
        <v>0</v>
      </c>
      <c r="EF38" s="62">
        <f t="shared" si="16"/>
        <v>0</v>
      </c>
      <c r="EG38" s="62">
        <f t="shared" si="16"/>
        <v>0</v>
      </c>
      <c r="EH38" s="62">
        <f t="shared" si="16"/>
        <v>0</v>
      </c>
      <c r="EI38" s="62">
        <f t="shared" si="16"/>
        <v>0</v>
      </c>
      <c r="EJ38" s="62">
        <f t="shared" si="16"/>
        <v>0</v>
      </c>
      <c r="EK38" s="62">
        <f t="shared" si="16"/>
        <v>0</v>
      </c>
      <c r="EL38" s="62">
        <f t="shared" si="16"/>
        <v>0</v>
      </c>
      <c r="EM38" s="62">
        <f t="shared" si="16"/>
        <v>0</v>
      </c>
      <c r="EN38" s="62">
        <f t="shared" si="16"/>
        <v>0</v>
      </c>
      <c r="EO38" s="62">
        <f t="shared" si="16"/>
        <v>0</v>
      </c>
      <c r="EP38" s="62">
        <f t="shared" si="16"/>
        <v>0</v>
      </c>
      <c r="EQ38" s="62">
        <f t="shared" si="16"/>
        <v>0</v>
      </c>
      <c r="ER38" s="62">
        <f t="shared" si="16"/>
        <v>0</v>
      </c>
      <c r="ES38" s="62">
        <f t="shared" si="17"/>
        <v>0</v>
      </c>
      <c r="ET38" s="62">
        <f t="shared" si="17"/>
        <v>0</v>
      </c>
      <c r="EU38" s="62">
        <f t="shared" si="17"/>
        <v>0</v>
      </c>
      <c r="EV38" s="62">
        <f t="shared" si="17"/>
        <v>0</v>
      </c>
      <c r="EW38" s="62">
        <f t="shared" si="17"/>
        <v>0</v>
      </c>
      <c r="EX38" s="62">
        <f t="shared" si="17"/>
        <v>0</v>
      </c>
      <c r="EY38" s="62">
        <f t="shared" si="17"/>
        <v>0</v>
      </c>
      <c r="EZ38" s="62">
        <f t="shared" si="17"/>
        <v>0</v>
      </c>
      <c r="FA38" s="62">
        <f t="shared" si="17"/>
        <v>0</v>
      </c>
      <c r="FB38" s="62">
        <f t="shared" si="17"/>
        <v>0</v>
      </c>
      <c r="FC38" s="62">
        <f t="shared" si="17"/>
        <v>0</v>
      </c>
      <c r="FD38" s="62">
        <f t="shared" si="17"/>
        <v>0</v>
      </c>
      <c r="FE38" s="62">
        <f t="shared" si="17"/>
        <v>0</v>
      </c>
      <c r="FF38" s="62">
        <f t="shared" si="17"/>
        <v>0</v>
      </c>
      <c r="FG38" s="62">
        <f t="shared" si="17"/>
        <v>0</v>
      </c>
    </row>
    <row r="39" spans="1:163" x14ac:dyDescent="0.25">
      <c r="F39" s="101"/>
      <c r="G39" s="100"/>
      <c r="H39" s="100"/>
      <c r="I39" s="100"/>
      <c r="J39" s="100"/>
      <c r="K39" s="100"/>
      <c r="L39" s="100"/>
      <c r="M39" s="100"/>
      <c r="N39" s="100"/>
      <c r="O39" s="100"/>
      <c r="P39" s="100"/>
      <c r="Q39" s="100"/>
      <c r="R39" s="100"/>
      <c r="S39" s="100"/>
      <c r="T39" s="100"/>
      <c r="U39" s="100"/>
      <c r="V39" s="100"/>
      <c r="W39" s="100"/>
      <c r="X39" s="100"/>
      <c r="Y39" s="100"/>
      <c r="Z39" s="100"/>
      <c r="AA39" s="100"/>
      <c r="AB39" s="100"/>
      <c r="AC39" s="100"/>
      <c r="AD39" s="100"/>
      <c r="AE39" s="100"/>
      <c r="AF39" s="100"/>
      <c r="AG39" s="100"/>
      <c r="AH39" s="100"/>
      <c r="AI39" s="100"/>
      <c r="AJ39" s="100"/>
      <c r="AK39" s="27"/>
      <c r="AL39" s="27"/>
      <c r="AM39" s="103">
        <f t="shared" si="10"/>
        <v>0</v>
      </c>
      <c r="AN39" s="104">
        <f t="shared" si="10"/>
        <v>0</v>
      </c>
      <c r="AO39" s="104">
        <f t="shared" si="10"/>
        <v>0</v>
      </c>
      <c r="AP39" s="104">
        <f t="shared" si="10"/>
        <v>0</v>
      </c>
      <c r="AQ39" s="104">
        <f t="shared" si="10"/>
        <v>0</v>
      </c>
      <c r="AR39" s="104">
        <f t="shared" si="10"/>
        <v>0</v>
      </c>
      <c r="AS39" s="104">
        <f t="shared" si="10"/>
        <v>0</v>
      </c>
      <c r="AT39" s="104">
        <f t="shared" si="10"/>
        <v>0</v>
      </c>
      <c r="AU39" s="104">
        <f t="shared" si="10"/>
        <v>0</v>
      </c>
      <c r="AV39" s="104">
        <f t="shared" si="10"/>
        <v>0</v>
      </c>
      <c r="AW39" s="104">
        <f t="shared" si="10"/>
        <v>0</v>
      </c>
      <c r="AX39" s="104">
        <f t="shared" si="10"/>
        <v>0</v>
      </c>
      <c r="AY39" s="104">
        <f t="shared" si="10"/>
        <v>0</v>
      </c>
      <c r="AZ39" s="104">
        <f t="shared" si="10"/>
        <v>0</v>
      </c>
      <c r="BA39" s="104">
        <f t="shared" si="10"/>
        <v>0</v>
      </c>
      <c r="BB39" s="104">
        <f t="shared" si="10"/>
        <v>0</v>
      </c>
      <c r="BC39" s="104">
        <f t="shared" si="11"/>
        <v>0</v>
      </c>
      <c r="BD39" s="104">
        <f t="shared" si="11"/>
        <v>0</v>
      </c>
      <c r="BE39" s="104">
        <f t="shared" si="11"/>
        <v>0</v>
      </c>
      <c r="BF39" s="104">
        <f t="shared" si="11"/>
        <v>0</v>
      </c>
      <c r="BG39" s="104">
        <f t="shared" si="11"/>
        <v>0</v>
      </c>
      <c r="BH39" s="104">
        <f t="shared" si="11"/>
        <v>0</v>
      </c>
      <c r="BI39" s="104">
        <f t="shared" si="11"/>
        <v>0</v>
      </c>
      <c r="BJ39" s="104">
        <f t="shared" si="11"/>
        <v>0</v>
      </c>
      <c r="BK39" s="104">
        <f t="shared" si="11"/>
        <v>0</v>
      </c>
      <c r="BL39" s="104">
        <f t="shared" si="11"/>
        <v>0</v>
      </c>
      <c r="BM39" s="104">
        <f t="shared" si="11"/>
        <v>0</v>
      </c>
      <c r="BN39" s="104">
        <f t="shared" si="11"/>
        <v>0</v>
      </c>
      <c r="BO39" s="104">
        <f t="shared" si="11"/>
        <v>0</v>
      </c>
      <c r="BP39" s="104">
        <f t="shared" si="11"/>
        <v>0</v>
      </c>
      <c r="BQ39" s="105">
        <f t="shared" si="11"/>
        <v>0</v>
      </c>
      <c r="BR39" s="51">
        <f t="shared" si="20"/>
        <v>0</v>
      </c>
      <c r="BS39" s="52">
        <f t="shared" si="12"/>
        <v>0</v>
      </c>
      <c r="BT39" s="52">
        <f t="shared" si="12"/>
        <v>0</v>
      </c>
      <c r="BU39" s="52">
        <f t="shared" si="12"/>
        <v>0</v>
      </c>
      <c r="BV39" s="52">
        <f t="shared" si="12"/>
        <v>0</v>
      </c>
      <c r="BW39" s="52">
        <f t="shared" si="12"/>
        <v>0</v>
      </c>
      <c r="BX39" s="52">
        <f t="shared" si="12"/>
        <v>0</v>
      </c>
      <c r="BY39" s="52">
        <f t="shared" si="12"/>
        <v>0</v>
      </c>
      <c r="BZ39" s="52">
        <f t="shared" si="12"/>
        <v>0</v>
      </c>
      <c r="CA39" s="52">
        <f t="shared" si="12"/>
        <v>0</v>
      </c>
      <c r="CB39" s="52">
        <f t="shared" si="12"/>
        <v>0</v>
      </c>
      <c r="CC39" s="52">
        <f t="shared" si="12"/>
        <v>0</v>
      </c>
      <c r="CD39" s="52">
        <f t="shared" si="12"/>
        <v>0</v>
      </c>
      <c r="CE39" s="52">
        <f t="shared" si="12"/>
        <v>0</v>
      </c>
      <c r="CF39" s="52">
        <f t="shared" si="12"/>
        <v>0</v>
      </c>
      <c r="CG39" s="52">
        <f t="shared" si="12"/>
        <v>0</v>
      </c>
      <c r="CH39" s="52">
        <f t="shared" si="12"/>
        <v>0</v>
      </c>
      <c r="CI39" s="52">
        <f t="shared" si="13"/>
        <v>0</v>
      </c>
      <c r="CJ39" s="52">
        <f t="shared" si="13"/>
        <v>0</v>
      </c>
      <c r="CK39" s="52">
        <f t="shared" si="13"/>
        <v>0</v>
      </c>
      <c r="CL39" s="52">
        <f t="shared" si="13"/>
        <v>0</v>
      </c>
      <c r="CM39" s="52">
        <f t="shared" si="13"/>
        <v>0</v>
      </c>
      <c r="CN39" s="52">
        <f t="shared" si="13"/>
        <v>0</v>
      </c>
      <c r="CO39" s="52">
        <f t="shared" si="13"/>
        <v>0</v>
      </c>
      <c r="CP39" s="52">
        <f t="shared" si="13"/>
        <v>0</v>
      </c>
      <c r="CQ39" s="52">
        <f t="shared" si="13"/>
        <v>0</v>
      </c>
      <c r="CR39" s="52">
        <f t="shared" si="13"/>
        <v>0</v>
      </c>
      <c r="CS39" s="52">
        <f t="shared" si="13"/>
        <v>0</v>
      </c>
      <c r="CT39" s="52">
        <f t="shared" si="13"/>
        <v>0</v>
      </c>
      <c r="CU39" s="52">
        <f t="shared" si="13"/>
        <v>0</v>
      </c>
      <c r="CV39" s="52">
        <f t="shared" si="13"/>
        <v>0</v>
      </c>
      <c r="CW39" s="1">
        <f t="shared" si="19"/>
        <v>0</v>
      </c>
      <c r="CX39" s="86">
        <f t="shared" si="21"/>
        <v>0</v>
      </c>
      <c r="CY39" s="87">
        <f t="shared" si="14"/>
        <v>0</v>
      </c>
      <c r="CZ39" s="87">
        <f t="shared" si="14"/>
        <v>0</v>
      </c>
      <c r="DA39" s="87">
        <f t="shared" si="14"/>
        <v>0</v>
      </c>
      <c r="DB39" s="87">
        <f t="shared" si="14"/>
        <v>0</v>
      </c>
      <c r="DC39" s="87">
        <f t="shared" si="14"/>
        <v>0</v>
      </c>
      <c r="DD39" s="87">
        <f t="shared" si="14"/>
        <v>0</v>
      </c>
      <c r="DE39" s="87">
        <f t="shared" si="14"/>
        <v>0</v>
      </c>
      <c r="DF39" s="87">
        <f t="shared" si="14"/>
        <v>0</v>
      </c>
      <c r="DG39" s="87">
        <f t="shared" si="14"/>
        <v>0</v>
      </c>
      <c r="DH39" s="87">
        <f t="shared" si="14"/>
        <v>0</v>
      </c>
      <c r="DI39" s="87">
        <f t="shared" si="14"/>
        <v>0</v>
      </c>
      <c r="DJ39" s="87">
        <f t="shared" si="14"/>
        <v>0</v>
      </c>
      <c r="DK39" s="87">
        <f t="shared" si="14"/>
        <v>0</v>
      </c>
      <c r="DL39" s="87">
        <f t="shared" si="14"/>
        <v>0</v>
      </c>
      <c r="DM39" s="87">
        <f t="shared" si="14"/>
        <v>0</v>
      </c>
      <c r="DN39" s="87">
        <f t="shared" si="14"/>
        <v>0</v>
      </c>
      <c r="DO39" s="87">
        <f t="shared" si="15"/>
        <v>0</v>
      </c>
      <c r="DP39" s="87">
        <f t="shared" si="15"/>
        <v>0</v>
      </c>
      <c r="DQ39" s="87">
        <f t="shared" si="15"/>
        <v>0</v>
      </c>
      <c r="DR39" s="87">
        <f t="shared" si="15"/>
        <v>0</v>
      </c>
      <c r="DS39" s="87">
        <f t="shared" si="15"/>
        <v>0</v>
      </c>
      <c r="DT39" s="87">
        <f t="shared" si="15"/>
        <v>0</v>
      </c>
      <c r="DU39" s="87">
        <f t="shared" si="15"/>
        <v>0</v>
      </c>
      <c r="DV39" s="87">
        <f t="shared" si="15"/>
        <v>0</v>
      </c>
      <c r="DW39" s="87">
        <f t="shared" si="15"/>
        <v>0</v>
      </c>
      <c r="DX39" s="87">
        <f t="shared" si="15"/>
        <v>0</v>
      </c>
      <c r="DY39" s="87">
        <f t="shared" si="15"/>
        <v>0</v>
      </c>
      <c r="DZ39" s="87">
        <f t="shared" si="15"/>
        <v>0</v>
      </c>
      <c r="EA39" s="87">
        <f t="shared" si="15"/>
        <v>0</v>
      </c>
      <c r="EB39" s="96">
        <f t="shared" si="15"/>
        <v>0</v>
      </c>
      <c r="EC39" s="61">
        <f t="shared" si="16"/>
        <v>0</v>
      </c>
      <c r="ED39" s="62">
        <f t="shared" si="16"/>
        <v>0</v>
      </c>
      <c r="EE39" s="62">
        <f t="shared" si="16"/>
        <v>0</v>
      </c>
      <c r="EF39" s="62">
        <f t="shared" si="16"/>
        <v>0</v>
      </c>
      <c r="EG39" s="62">
        <f t="shared" si="16"/>
        <v>0</v>
      </c>
      <c r="EH39" s="62">
        <f t="shared" si="16"/>
        <v>0</v>
      </c>
      <c r="EI39" s="62">
        <f t="shared" si="16"/>
        <v>0</v>
      </c>
      <c r="EJ39" s="62">
        <f t="shared" si="16"/>
        <v>0</v>
      </c>
      <c r="EK39" s="62">
        <f t="shared" si="16"/>
        <v>0</v>
      </c>
      <c r="EL39" s="62">
        <f t="shared" si="16"/>
        <v>0</v>
      </c>
      <c r="EM39" s="62">
        <f t="shared" si="16"/>
        <v>0</v>
      </c>
      <c r="EN39" s="62">
        <f t="shared" si="16"/>
        <v>0</v>
      </c>
      <c r="EO39" s="62">
        <f t="shared" si="16"/>
        <v>0</v>
      </c>
      <c r="EP39" s="62">
        <f t="shared" si="16"/>
        <v>0</v>
      </c>
      <c r="EQ39" s="62">
        <f t="shared" si="16"/>
        <v>0</v>
      </c>
      <c r="ER39" s="62">
        <f t="shared" si="16"/>
        <v>0</v>
      </c>
      <c r="ES39" s="62">
        <f t="shared" si="17"/>
        <v>0</v>
      </c>
      <c r="ET39" s="62">
        <f t="shared" si="17"/>
        <v>0</v>
      </c>
      <c r="EU39" s="62">
        <f t="shared" si="17"/>
        <v>0</v>
      </c>
      <c r="EV39" s="62">
        <f t="shared" si="17"/>
        <v>0</v>
      </c>
      <c r="EW39" s="62">
        <f t="shared" si="17"/>
        <v>0</v>
      </c>
      <c r="EX39" s="62">
        <f t="shared" si="17"/>
        <v>0</v>
      </c>
      <c r="EY39" s="62">
        <f t="shared" si="17"/>
        <v>0</v>
      </c>
      <c r="EZ39" s="62">
        <f t="shared" si="17"/>
        <v>0</v>
      </c>
      <c r="FA39" s="62">
        <f t="shared" si="17"/>
        <v>0</v>
      </c>
      <c r="FB39" s="62">
        <f t="shared" si="17"/>
        <v>0</v>
      </c>
      <c r="FC39" s="62">
        <f t="shared" si="17"/>
        <v>0</v>
      </c>
      <c r="FD39" s="62">
        <f t="shared" si="17"/>
        <v>0</v>
      </c>
      <c r="FE39" s="62">
        <f t="shared" si="17"/>
        <v>0</v>
      </c>
      <c r="FF39" s="62">
        <f t="shared" si="17"/>
        <v>0</v>
      </c>
      <c r="FG39" s="62">
        <f t="shared" si="17"/>
        <v>0</v>
      </c>
    </row>
    <row r="40" spans="1:163" x14ac:dyDescent="0.25">
      <c r="F40" s="101"/>
      <c r="G40" s="100"/>
      <c r="H40" s="100"/>
      <c r="I40" s="100"/>
      <c r="J40" s="100"/>
      <c r="K40" s="100"/>
      <c r="L40" s="100"/>
      <c r="M40" s="100"/>
      <c r="N40" s="100"/>
      <c r="O40" s="100"/>
      <c r="P40" s="100"/>
      <c r="Q40" s="100"/>
      <c r="R40" s="100"/>
      <c r="S40" s="100"/>
      <c r="T40" s="100"/>
      <c r="U40" s="100"/>
      <c r="V40" s="100"/>
      <c r="W40" s="100"/>
      <c r="X40" s="100"/>
      <c r="Y40" s="100"/>
      <c r="Z40" s="100"/>
      <c r="AA40" s="100"/>
      <c r="AB40" s="100"/>
      <c r="AC40" s="100"/>
      <c r="AD40" s="100"/>
      <c r="AE40" s="100"/>
      <c r="AF40" s="100"/>
      <c r="AG40" s="100"/>
      <c r="AH40" s="100"/>
      <c r="AI40" s="100"/>
      <c r="AJ40" s="100"/>
      <c r="AK40" s="27"/>
      <c r="AL40" s="27"/>
      <c r="AM40" s="103">
        <f t="shared" si="10"/>
        <v>0</v>
      </c>
      <c r="AN40" s="104">
        <f t="shared" si="10"/>
        <v>0</v>
      </c>
      <c r="AO40" s="104">
        <f t="shared" si="10"/>
        <v>0</v>
      </c>
      <c r="AP40" s="104">
        <f t="shared" si="10"/>
        <v>0</v>
      </c>
      <c r="AQ40" s="104">
        <f t="shared" si="10"/>
        <v>0</v>
      </c>
      <c r="AR40" s="104">
        <f t="shared" si="10"/>
        <v>0</v>
      </c>
      <c r="AS40" s="104">
        <f t="shared" si="10"/>
        <v>0</v>
      </c>
      <c r="AT40" s="104">
        <f t="shared" si="10"/>
        <v>0</v>
      </c>
      <c r="AU40" s="104">
        <f t="shared" si="10"/>
        <v>0</v>
      </c>
      <c r="AV40" s="104">
        <f t="shared" si="10"/>
        <v>0</v>
      </c>
      <c r="AW40" s="104">
        <f t="shared" si="10"/>
        <v>0</v>
      </c>
      <c r="AX40" s="104">
        <f t="shared" si="10"/>
        <v>0</v>
      </c>
      <c r="AY40" s="104">
        <f t="shared" si="10"/>
        <v>0</v>
      </c>
      <c r="AZ40" s="104">
        <f t="shared" si="10"/>
        <v>0</v>
      </c>
      <c r="BA40" s="104">
        <f t="shared" si="10"/>
        <v>0</v>
      </c>
      <c r="BB40" s="104">
        <f t="shared" si="10"/>
        <v>0</v>
      </c>
      <c r="BC40" s="104">
        <f t="shared" si="11"/>
        <v>0</v>
      </c>
      <c r="BD40" s="104">
        <f t="shared" si="11"/>
        <v>0</v>
      </c>
      <c r="BE40" s="104">
        <f t="shared" si="11"/>
        <v>0</v>
      </c>
      <c r="BF40" s="104">
        <f t="shared" si="11"/>
        <v>0</v>
      </c>
      <c r="BG40" s="104">
        <f t="shared" si="11"/>
        <v>0</v>
      </c>
      <c r="BH40" s="104">
        <f t="shared" si="11"/>
        <v>0</v>
      </c>
      <c r="BI40" s="104">
        <f t="shared" si="11"/>
        <v>0</v>
      </c>
      <c r="BJ40" s="104">
        <f t="shared" si="11"/>
        <v>0</v>
      </c>
      <c r="BK40" s="104">
        <f t="shared" si="11"/>
        <v>0</v>
      </c>
      <c r="BL40" s="104">
        <f t="shared" si="11"/>
        <v>0</v>
      </c>
      <c r="BM40" s="104">
        <f t="shared" si="11"/>
        <v>0</v>
      </c>
      <c r="BN40" s="104">
        <f t="shared" si="11"/>
        <v>0</v>
      </c>
      <c r="BO40" s="104">
        <f t="shared" si="11"/>
        <v>0</v>
      </c>
      <c r="BP40" s="104">
        <f t="shared" si="11"/>
        <v>0</v>
      </c>
      <c r="BQ40" s="105">
        <f t="shared" si="11"/>
        <v>0</v>
      </c>
      <c r="BR40" s="51">
        <f t="shared" si="20"/>
        <v>0</v>
      </c>
      <c r="BS40" s="52">
        <f t="shared" si="12"/>
        <v>0</v>
      </c>
      <c r="BT40" s="52">
        <f t="shared" si="12"/>
        <v>0</v>
      </c>
      <c r="BU40" s="52">
        <f t="shared" si="12"/>
        <v>0</v>
      </c>
      <c r="BV40" s="52">
        <f t="shared" si="12"/>
        <v>0</v>
      </c>
      <c r="BW40" s="52">
        <f t="shared" si="12"/>
        <v>0</v>
      </c>
      <c r="BX40" s="52">
        <f t="shared" si="12"/>
        <v>0</v>
      </c>
      <c r="BY40" s="52">
        <f t="shared" si="12"/>
        <v>0</v>
      </c>
      <c r="BZ40" s="52">
        <f t="shared" si="12"/>
        <v>0</v>
      </c>
      <c r="CA40" s="52">
        <f t="shared" si="12"/>
        <v>0</v>
      </c>
      <c r="CB40" s="52">
        <f t="shared" si="12"/>
        <v>0</v>
      </c>
      <c r="CC40" s="52">
        <f t="shared" si="12"/>
        <v>0</v>
      </c>
      <c r="CD40" s="52">
        <f t="shared" si="12"/>
        <v>0</v>
      </c>
      <c r="CE40" s="52">
        <f t="shared" si="12"/>
        <v>0</v>
      </c>
      <c r="CF40" s="52">
        <f t="shared" si="12"/>
        <v>0</v>
      </c>
      <c r="CG40" s="52">
        <f t="shared" si="12"/>
        <v>0</v>
      </c>
      <c r="CH40" s="52">
        <f t="shared" si="12"/>
        <v>0</v>
      </c>
      <c r="CI40" s="52">
        <f t="shared" si="13"/>
        <v>0</v>
      </c>
      <c r="CJ40" s="52">
        <f t="shared" si="13"/>
        <v>0</v>
      </c>
      <c r="CK40" s="52">
        <f t="shared" si="13"/>
        <v>0</v>
      </c>
      <c r="CL40" s="52">
        <f t="shared" si="13"/>
        <v>0</v>
      </c>
      <c r="CM40" s="52">
        <f t="shared" si="13"/>
        <v>0</v>
      </c>
      <c r="CN40" s="52">
        <f t="shared" si="13"/>
        <v>0</v>
      </c>
      <c r="CO40" s="52">
        <f t="shared" si="13"/>
        <v>0</v>
      </c>
      <c r="CP40" s="52">
        <f t="shared" si="13"/>
        <v>0</v>
      </c>
      <c r="CQ40" s="52">
        <f t="shared" si="13"/>
        <v>0</v>
      </c>
      <c r="CR40" s="52">
        <f t="shared" si="13"/>
        <v>0</v>
      </c>
      <c r="CS40" s="52">
        <f t="shared" si="13"/>
        <v>0</v>
      </c>
      <c r="CT40" s="52">
        <f t="shared" si="13"/>
        <v>0</v>
      </c>
      <c r="CU40" s="52">
        <f t="shared" si="13"/>
        <v>0</v>
      </c>
      <c r="CV40" s="52">
        <f t="shared" si="13"/>
        <v>0</v>
      </c>
      <c r="CW40" s="1">
        <f t="shared" si="19"/>
        <v>0</v>
      </c>
      <c r="CX40" s="86">
        <f t="shared" si="21"/>
        <v>0</v>
      </c>
      <c r="CY40" s="87">
        <f t="shared" si="14"/>
        <v>0</v>
      </c>
      <c r="CZ40" s="87">
        <f t="shared" si="14"/>
        <v>0</v>
      </c>
      <c r="DA40" s="87">
        <f t="shared" si="14"/>
        <v>0</v>
      </c>
      <c r="DB40" s="87">
        <f t="shared" si="14"/>
        <v>0</v>
      </c>
      <c r="DC40" s="87">
        <f t="shared" si="14"/>
        <v>0</v>
      </c>
      <c r="DD40" s="87">
        <f t="shared" si="14"/>
        <v>0</v>
      </c>
      <c r="DE40" s="87">
        <f t="shared" si="14"/>
        <v>0</v>
      </c>
      <c r="DF40" s="87">
        <f t="shared" si="14"/>
        <v>0</v>
      </c>
      <c r="DG40" s="87">
        <f t="shared" si="14"/>
        <v>0</v>
      </c>
      <c r="DH40" s="87">
        <f t="shared" si="14"/>
        <v>0</v>
      </c>
      <c r="DI40" s="87">
        <f t="shared" si="14"/>
        <v>0</v>
      </c>
      <c r="DJ40" s="87">
        <f t="shared" si="14"/>
        <v>0</v>
      </c>
      <c r="DK40" s="87">
        <f t="shared" si="14"/>
        <v>0</v>
      </c>
      <c r="DL40" s="87">
        <f t="shared" si="14"/>
        <v>0</v>
      </c>
      <c r="DM40" s="87">
        <f t="shared" si="14"/>
        <v>0</v>
      </c>
      <c r="DN40" s="87">
        <f t="shared" si="14"/>
        <v>0</v>
      </c>
      <c r="DO40" s="87">
        <f t="shared" si="15"/>
        <v>0</v>
      </c>
      <c r="DP40" s="87">
        <f t="shared" si="15"/>
        <v>0</v>
      </c>
      <c r="DQ40" s="87">
        <f t="shared" si="15"/>
        <v>0</v>
      </c>
      <c r="DR40" s="87">
        <f t="shared" si="15"/>
        <v>0</v>
      </c>
      <c r="DS40" s="87">
        <f t="shared" si="15"/>
        <v>0</v>
      </c>
      <c r="DT40" s="87">
        <f t="shared" si="15"/>
        <v>0</v>
      </c>
      <c r="DU40" s="87">
        <f t="shared" si="15"/>
        <v>0</v>
      </c>
      <c r="DV40" s="87">
        <f t="shared" si="15"/>
        <v>0</v>
      </c>
      <c r="DW40" s="87">
        <f t="shared" si="15"/>
        <v>0</v>
      </c>
      <c r="DX40" s="87">
        <f t="shared" si="15"/>
        <v>0</v>
      </c>
      <c r="DY40" s="87">
        <f t="shared" si="15"/>
        <v>0</v>
      </c>
      <c r="DZ40" s="87">
        <f t="shared" si="15"/>
        <v>0</v>
      </c>
      <c r="EA40" s="87">
        <f t="shared" si="15"/>
        <v>0</v>
      </c>
      <c r="EB40" s="96">
        <f t="shared" si="15"/>
        <v>0</v>
      </c>
      <c r="EC40" s="61">
        <f t="shared" si="16"/>
        <v>0</v>
      </c>
      <c r="ED40" s="62">
        <f t="shared" si="16"/>
        <v>0</v>
      </c>
      <c r="EE40" s="62">
        <f t="shared" si="16"/>
        <v>0</v>
      </c>
      <c r="EF40" s="62">
        <f t="shared" si="16"/>
        <v>0</v>
      </c>
      <c r="EG40" s="62">
        <f t="shared" si="16"/>
        <v>0</v>
      </c>
      <c r="EH40" s="62">
        <f t="shared" si="16"/>
        <v>0</v>
      </c>
      <c r="EI40" s="62">
        <f t="shared" si="16"/>
        <v>0</v>
      </c>
      <c r="EJ40" s="62">
        <f t="shared" si="16"/>
        <v>0</v>
      </c>
      <c r="EK40" s="62">
        <f t="shared" si="16"/>
        <v>0</v>
      </c>
      <c r="EL40" s="62">
        <f t="shared" si="16"/>
        <v>0</v>
      </c>
      <c r="EM40" s="62">
        <f t="shared" si="16"/>
        <v>0</v>
      </c>
      <c r="EN40" s="62">
        <f t="shared" si="16"/>
        <v>0</v>
      </c>
      <c r="EO40" s="62">
        <f t="shared" si="16"/>
        <v>0</v>
      </c>
      <c r="EP40" s="62">
        <f t="shared" si="16"/>
        <v>0</v>
      </c>
      <c r="EQ40" s="62">
        <f t="shared" si="16"/>
        <v>0</v>
      </c>
      <c r="ER40" s="62">
        <f t="shared" si="16"/>
        <v>0</v>
      </c>
      <c r="ES40" s="62">
        <f t="shared" si="17"/>
        <v>0</v>
      </c>
      <c r="ET40" s="62">
        <f t="shared" si="17"/>
        <v>0</v>
      </c>
      <c r="EU40" s="62">
        <f t="shared" si="17"/>
        <v>0</v>
      </c>
      <c r="EV40" s="62">
        <f t="shared" si="17"/>
        <v>0</v>
      </c>
      <c r="EW40" s="62">
        <f t="shared" si="17"/>
        <v>0</v>
      </c>
      <c r="EX40" s="62">
        <f t="shared" si="17"/>
        <v>0</v>
      </c>
      <c r="EY40" s="62">
        <f t="shared" si="17"/>
        <v>0</v>
      </c>
      <c r="EZ40" s="62">
        <f t="shared" si="17"/>
        <v>0</v>
      </c>
      <c r="FA40" s="62">
        <f t="shared" si="17"/>
        <v>0</v>
      </c>
      <c r="FB40" s="62">
        <f t="shared" si="17"/>
        <v>0</v>
      </c>
      <c r="FC40" s="62">
        <f t="shared" si="17"/>
        <v>0</v>
      </c>
      <c r="FD40" s="62">
        <f t="shared" si="17"/>
        <v>0</v>
      </c>
      <c r="FE40" s="62">
        <f t="shared" si="17"/>
        <v>0</v>
      </c>
      <c r="FF40" s="62">
        <f t="shared" si="17"/>
        <v>0</v>
      </c>
      <c r="FG40" s="62">
        <f t="shared" si="17"/>
        <v>0</v>
      </c>
    </row>
    <row r="41" spans="1:163" ht="15.75" customHeight="1" x14ac:dyDescent="0.25">
      <c r="A41" s="13"/>
      <c r="B41" s="13"/>
      <c r="C41" s="13"/>
      <c r="D41" s="13"/>
      <c r="E41" s="13"/>
      <c r="F41" s="63"/>
      <c r="G41" s="64"/>
      <c r="H41" s="64"/>
      <c r="I41" s="64"/>
      <c r="J41" s="64"/>
      <c r="K41" s="64"/>
      <c r="L41" s="64"/>
      <c r="M41" s="64"/>
      <c r="N41" s="64"/>
      <c r="O41" s="64"/>
      <c r="P41" s="64"/>
      <c r="Q41" s="64"/>
      <c r="R41" s="64"/>
      <c r="S41" s="64"/>
      <c r="T41" s="64"/>
      <c r="U41" s="64"/>
      <c r="V41" s="64"/>
      <c r="W41" s="64"/>
      <c r="X41" s="64"/>
      <c r="Y41" s="64"/>
      <c r="Z41" s="64"/>
      <c r="AA41" s="64"/>
      <c r="AB41" s="64"/>
      <c r="AC41" s="64"/>
      <c r="AD41" s="64"/>
      <c r="AE41" s="64"/>
      <c r="AF41" s="64"/>
      <c r="AG41" s="64"/>
      <c r="AH41" s="64"/>
      <c r="AI41" s="64"/>
      <c r="AJ41" s="64"/>
      <c r="AK41" s="82"/>
      <c r="AL41" s="82"/>
      <c r="AM41" s="76">
        <f t="shared" si="10"/>
        <v>0</v>
      </c>
      <c r="AN41" s="77">
        <f t="shared" si="10"/>
        <v>0</v>
      </c>
      <c r="AO41" s="77">
        <f t="shared" si="10"/>
        <v>0</v>
      </c>
      <c r="AP41" s="77">
        <f t="shared" si="10"/>
        <v>0</v>
      </c>
      <c r="AQ41" s="77">
        <f t="shared" si="10"/>
        <v>0</v>
      </c>
      <c r="AR41" s="77">
        <f t="shared" si="10"/>
        <v>0</v>
      </c>
      <c r="AS41" s="77">
        <f t="shared" si="10"/>
        <v>0</v>
      </c>
      <c r="AT41" s="77">
        <f t="shared" si="10"/>
        <v>0</v>
      </c>
      <c r="AU41" s="77">
        <f t="shared" si="10"/>
        <v>0</v>
      </c>
      <c r="AV41" s="77">
        <f t="shared" si="10"/>
        <v>0</v>
      </c>
      <c r="AW41" s="77">
        <f t="shared" si="10"/>
        <v>0</v>
      </c>
      <c r="AX41" s="77">
        <f t="shared" si="10"/>
        <v>0</v>
      </c>
      <c r="AY41" s="77">
        <f t="shared" si="10"/>
        <v>0</v>
      </c>
      <c r="AZ41" s="77">
        <f t="shared" si="10"/>
        <v>0</v>
      </c>
      <c r="BA41" s="77">
        <f t="shared" si="10"/>
        <v>0</v>
      </c>
      <c r="BB41" s="77">
        <f t="shared" si="10"/>
        <v>0</v>
      </c>
      <c r="BC41" s="77">
        <f t="shared" si="11"/>
        <v>0</v>
      </c>
      <c r="BD41" s="77">
        <f t="shared" si="11"/>
        <v>0</v>
      </c>
      <c r="BE41" s="77">
        <f t="shared" si="11"/>
        <v>0</v>
      </c>
      <c r="BF41" s="77">
        <f t="shared" si="11"/>
        <v>0</v>
      </c>
      <c r="BG41" s="77">
        <f t="shared" si="11"/>
        <v>0</v>
      </c>
      <c r="BH41" s="77">
        <f t="shared" si="11"/>
        <v>0</v>
      </c>
      <c r="BI41" s="77">
        <f t="shared" si="11"/>
        <v>0</v>
      </c>
      <c r="BJ41" s="77">
        <f t="shared" si="11"/>
        <v>0</v>
      </c>
      <c r="BK41" s="77">
        <f t="shared" si="11"/>
        <v>0</v>
      </c>
      <c r="BL41" s="77">
        <f t="shared" si="11"/>
        <v>0</v>
      </c>
      <c r="BM41" s="77">
        <f t="shared" si="11"/>
        <v>0</v>
      </c>
      <c r="BN41" s="77">
        <f t="shared" si="11"/>
        <v>0</v>
      </c>
      <c r="BO41" s="77">
        <f t="shared" si="11"/>
        <v>0</v>
      </c>
      <c r="BP41" s="77">
        <f t="shared" si="11"/>
        <v>0</v>
      </c>
      <c r="BQ41" s="78">
        <f t="shared" si="11"/>
        <v>0</v>
      </c>
      <c r="BR41" s="81">
        <f t="shared" si="20"/>
        <v>0</v>
      </c>
      <c r="BS41" s="84">
        <f t="shared" si="12"/>
        <v>0</v>
      </c>
      <c r="BT41" s="84">
        <f t="shared" si="12"/>
        <v>0</v>
      </c>
      <c r="BU41" s="84">
        <f t="shared" si="12"/>
        <v>0</v>
      </c>
      <c r="BV41" s="84">
        <f t="shared" si="12"/>
        <v>0</v>
      </c>
      <c r="BW41" s="84">
        <f t="shared" si="12"/>
        <v>0</v>
      </c>
      <c r="BX41" s="84">
        <f t="shared" si="12"/>
        <v>0</v>
      </c>
      <c r="BY41" s="84">
        <f t="shared" si="12"/>
        <v>0</v>
      </c>
      <c r="BZ41" s="84">
        <f t="shared" si="12"/>
        <v>0</v>
      </c>
      <c r="CA41" s="84">
        <f t="shared" si="12"/>
        <v>0</v>
      </c>
      <c r="CB41" s="84">
        <f t="shared" si="12"/>
        <v>0</v>
      </c>
      <c r="CC41" s="84">
        <f t="shared" si="12"/>
        <v>0</v>
      </c>
      <c r="CD41" s="84">
        <f t="shared" si="12"/>
        <v>0</v>
      </c>
      <c r="CE41" s="84">
        <f t="shared" si="12"/>
        <v>0</v>
      </c>
      <c r="CF41" s="84">
        <f t="shared" si="12"/>
        <v>0</v>
      </c>
      <c r="CG41" s="84">
        <f t="shared" si="12"/>
        <v>0</v>
      </c>
      <c r="CH41" s="84">
        <f t="shared" si="12"/>
        <v>0</v>
      </c>
      <c r="CI41" s="84">
        <f t="shared" si="13"/>
        <v>0</v>
      </c>
      <c r="CJ41" s="84">
        <f t="shared" si="13"/>
        <v>0</v>
      </c>
      <c r="CK41" s="84">
        <f t="shared" si="13"/>
        <v>0</v>
      </c>
      <c r="CL41" s="84">
        <f t="shared" si="13"/>
        <v>0</v>
      </c>
      <c r="CM41" s="84">
        <f t="shared" si="13"/>
        <v>0</v>
      </c>
      <c r="CN41" s="84">
        <f t="shared" si="13"/>
        <v>0</v>
      </c>
      <c r="CO41" s="84">
        <f t="shared" si="13"/>
        <v>0</v>
      </c>
      <c r="CP41" s="84">
        <f t="shared" si="13"/>
        <v>0</v>
      </c>
      <c r="CQ41" s="84">
        <f t="shared" si="13"/>
        <v>0</v>
      </c>
      <c r="CR41" s="84">
        <f t="shared" si="13"/>
        <v>0</v>
      </c>
      <c r="CS41" s="84">
        <f t="shared" si="13"/>
        <v>0</v>
      </c>
      <c r="CT41" s="84">
        <f t="shared" si="13"/>
        <v>0</v>
      </c>
      <c r="CU41" s="84">
        <f t="shared" si="13"/>
        <v>0</v>
      </c>
      <c r="CV41" s="84">
        <f t="shared" si="13"/>
        <v>0</v>
      </c>
      <c r="CW41" s="13">
        <f t="shared" si="19"/>
        <v>0</v>
      </c>
      <c r="CX41" s="41">
        <f t="shared" si="21"/>
        <v>0</v>
      </c>
      <c r="CY41" s="42">
        <f t="shared" si="14"/>
        <v>0</v>
      </c>
      <c r="CZ41" s="42">
        <f t="shared" si="14"/>
        <v>0</v>
      </c>
      <c r="DA41" s="42">
        <f t="shared" si="14"/>
        <v>0</v>
      </c>
      <c r="DB41" s="42">
        <f t="shared" si="14"/>
        <v>0</v>
      </c>
      <c r="DC41" s="42">
        <f t="shared" si="14"/>
        <v>0</v>
      </c>
      <c r="DD41" s="42">
        <f t="shared" si="14"/>
        <v>0</v>
      </c>
      <c r="DE41" s="42">
        <f t="shared" si="14"/>
        <v>0</v>
      </c>
      <c r="DF41" s="42">
        <f t="shared" si="14"/>
        <v>0</v>
      </c>
      <c r="DG41" s="42">
        <f t="shared" si="14"/>
        <v>0</v>
      </c>
      <c r="DH41" s="42">
        <f t="shared" si="14"/>
        <v>0</v>
      </c>
      <c r="DI41" s="42">
        <f t="shared" si="14"/>
        <v>0</v>
      </c>
      <c r="DJ41" s="42">
        <f t="shared" si="14"/>
        <v>0</v>
      </c>
      <c r="DK41" s="42">
        <f t="shared" si="14"/>
        <v>0</v>
      </c>
      <c r="DL41" s="42">
        <f t="shared" si="14"/>
        <v>0</v>
      </c>
      <c r="DM41" s="42">
        <f t="shared" si="14"/>
        <v>0</v>
      </c>
      <c r="DN41" s="42">
        <f t="shared" si="14"/>
        <v>0</v>
      </c>
      <c r="DO41" s="42">
        <f t="shared" si="15"/>
        <v>0</v>
      </c>
      <c r="DP41" s="42">
        <f t="shared" si="15"/>
        <v>0</v>
      </c>
      <c r="DQ41" s="42">
        <f t="shared" si="15"/>
        <v>0</v>
      </c>
      <c r="DR41" s="42">
        <f t="shared" si="15"/>
        <v>0</v>
      </c>
      <c r="DS41" s="42">
        <f t="shared" si="15"/>
        <v>0</v>
      </c>
      <c r="DT41" s="42">
        <f t="shared" si="15"/>
        <v>0</v>
      </c>
      <c r="DU41" s="42">
        <f t="shared" si="15"/>
        <v>0</v>
      </c>
      <c r="DV41" s="42">
        <f t="shared" si="15"/>
        <v>0</v>
      </c>
      <c r="DW41" s="42">
        <f t="shared" si="15"/>
        <v>0</v>
      </c>
      <c r="DX41" s="42">
        <f t="shared" si="15"/>
        <v>0</v>
      </c>
      <c r="DY41" s="42">
        <f t="shared" si="15"/>
        <v>0</v>
      </c>
      <c r="DZ41" s="42">
        <f t="shared" si="15"/>
        <v>0</v>
      </c>
      <c r="EA41" s="42">
        <f t="shared" si="15"/>
        <v>0</v>
      </c>
      <c r="EB41" s="95">
        <f t="shared" si="15"/>
        <v>0</v>
      </c>
      <c r="EC41" s="57">
        <f t="shared" si="16"/>
        <v>0</v>
      </c>
      <c r="ED41" s="58">
        <f t="shared" si="16"/>
        <v>0</v>
      </c>
      <c r="EE41" s="58">
        <f t="shared" si="16"/>
        <v>0</v>
      </c>
      <c r="EF41" s="58">
        <f t="shared" si="16"/>
        <v>0</v>
      </c>
      <c r="EG41" s="58">
        <f t="shared" si="16"/>
        <v>0</v>
      </c>
      <c r="EH41" s="58">
        <f t="shared" si="16"/>
        <v>0</v>
      </c>
      <c r="EI41" s="58">
        <f t="shared" si="16"/>
        <v>0</v>
      </c>
      <c r="EJ41" s="58">
        <f t="shared" si="16"/>
        <v>0</v>
      </c>
      <c r="EK41" s="58">
        <f t="shared" si="16"/>
        <v>0</v>
      </c>
      <c r="EL41" s="58">
        <f t="shared" si="16"/>
        <v>0</v>
      </c>
      <c r="EM41" s="58">
        <f t="shared" si="16"/>
        <v>0</v>
      </c>
      <c r="EN41" s="58">
        <f t="shared" si="16"/>
        <v>0</v>
      </c>
      <c r="EO41" s="58">
        <f t="shared" si="16"/>
        <v>0</v>
      </c>
      <c r="EP41" s="58">
        <f t="shared" si="16"/>
        <v>0</v>
      </c>
      <c r="EQ41" s="58">
        <f t="shared" si="16"/>
        <v>0</v>
      </c>
      <c r="ER41" s="58">
        <f t="shared" si="16"/>
        <v>0</v>
      </c>
      <c r="ES41" s="58">
        <f t="shared" si="17"/>
        <v>0</v>
      </c>
      <c r="ET41" s="58">
        <f t="shared" si="17"/>
        <v>0</v>
      </c>
      <c r="EU41" s="58">
        <f t="shared" si="17"/>
        <v>0</v>
      </c>
      <c r="EV41" s="58">
        <f t="shared" si="17"/>
        <v>0</v>
      </c>
      <c r="EW41" s="58">
        <f t="shared" si="17"/>
        <v>0</v>
      </c>
      <c r="EX41" s="58">
        <f t="shared" si="17"/>
        <v>0</v>
      </c>
      <c r="EY41" s="58">
        <f t="shared" si="17"/>
        <v>0</v>
      </c>
      <c r="EZ41" s="58">
        <f t="shared" si="17"/>
        <v>0</v>
      </c>
      <c r="FA41" s="58">
        <f t="shared" si="17"/>
        <v>0</v>
      </c>
      <c r="FB41" s="58">
        <f t="shared" si="17"/>
        <v>0</v>
      </c>
      <c r="FC41" s="58">
        <f t="shared" si="17"/>
        <v>0</v>
      </c>
      <c r="FD41" s="58">
        <f t="shared" si="17"/>
        <v>0</v>
      </c>
      <c r="FE41" s="58">
        <f t="shared" si="17"/>
        <v>0</v>
      </c>
      <c r="FF41" s="58">
        <f t="shared" si="17"/>
        <v>0</v>
      </c>
      <c r="FG41" s="58">
        <f t="shared" si="17"/>
        <v>0</v>
      </c>
    </row>
    <row r="42" spans="1:163" x14ac:dyDescent="0.25">
      <c r="A42" s="1"/>
      <c r="B42" s="1"/>
      <c r="C42" s="1"/>
      <c r="D42" s="1"/>
      <c r="E42" s="1" t="s">
        <v>32</v>
      </c>
      <c r="F42" s="101">
        <f>SUM(F31:F41)</f>
        <v>5987.2006573075405</v>
      </c>
      <c r="G42" s="100">
        <f t="shared" ref="G42:AJ42" si="22">SUM(G31:G41)</f>
        <v>5750.3766045412767</v>
      </c>
      <c r="H42" s="100">
        <f t="shared" si="22"/>
        <v>5712.7189457131981</v>
      </c>
      <c r="I42" s="100">
        <f t="shared" si="22"/>
        <v>3418.0319417954424</v>
      </c>
      <c r="J42" s="100">
        <f t="shared" si="22"/>
        <v>3176.2044879436944</v>
      </c>
      <c r="K42" s="100">
        <f t="shared" si="22"/>
        <v>2768.4591510140367</v>
      </c>
      <c r="L42" s="100">
        <f t="shared" si="22"/>
        <v>2641.7716724500656</v>
      </c>
      <c r="M42" s="100">
        <f t="shared" si="22"/>
        <v>2138.0812477384907</v>
      </c>
      <c r="N42" s="100">
        <f t="shared" si="22"/>
        <v>1458.1853590292578</v>
      </c>
      <c r="O42" s="100">
        <f t="shared" si="22"/>
        <v>1198.9276929964631</v>
      </c>
      <c r="P42" s="100">
        <f t="shared" si="22"/>
        <v>1147.2488465636879</v>
      </c>
      <c r="Q42" s="100">
        <f t="shared" si="22"/>
        <v>1144.2171902842119</v>
      </c>
      <c r="R42" s="100">
        <f t="shared" si="22"/>
        <v>141.55683046234896</v>
      </c>
      <c r="S42" s="100">
        <f t="shared" si="22"/>
        <v>141.55683046234896</v>
      </c>
      <c r="T42" s="100">
        <f t="shared" si="22"/>
        <v>141.55683046234896</v>
      </c>
      <c r="U42" s="100">
        <f t="shared" si="22"/>
        <v>141.95090472136076</v>
      </c>
      <c r="V42" s="100">
        <f t="shared" si="22"/>
        <v>162.59907074693677</v>
      </c>
      <c r="W42" s="100">
        <f t="shared" si="22"/>
        <v>83.76825677884068</v>
      </c>
      <c r="X42" s="100">
        <f t="shared" si="22"/>
        <v>86.283935782214343</v>
      </c>
      <c r="Y42" s="100">
        <f t="shared" si="22"/>
        <v>86.283935782214343</v>
      </c>
      <c r="Z42" s="100">
        <f t="shared" si="22"/>
        <v>86.283935782214343</v>
      </c>
      <c r="AA42" s="100">
        <f t="shared" si="22"/>
        <v>86.283935782214343</v>
      </c>
      <c r="AB42" s="100">
        <f t="shared" si="22"/>
        <v>86.283935782214343</v>
      </c>
      <c r="AC42" s="100">
        <f t="shared" si="22"/>
        <v>109.99155502527104</v>
      </c>
      <c r="AD42" s="100">
        <f t="shared" si="22"/>
        <v>109.99155502527104</v>
      </c>
      <c r="AE42" s="100">
        <f t="shared" si="22"/>
        <v>98.896385535957748</v>
      </c>
      <c r="AF42" s="100">
        <f t="shared" si="22"/>
        <v>96.142153271313447</v>
      </c>
      <c r="AG42" s="100">
        <f t="shared" si="22"/>
        <v>96.142153271313447</v>
      </c>
      <c r="AH42" s="100">
        <f t="shared" si="22"/>
        <v>86.623126323988245</v>
      </c>
      <c r="AI42" s="100">
        <f t="shared" si="22"/>
        <v>86.623126323988245</v>
      </c>
      <c r="AJ42" s="100">
        <f t="shared" si="22"/>
        <v>75.115530072104434</v>
      </c>
      <c r="AK42" s="1"/>
      <c r="AL42" s="1"/>
      <c r="AM42" s="50">
        <f t="shared" ref="AM42:BP42" si="23">SUM(AM31:AM41)</f>
        <v>563.40646113592811</v>
      </c>
      <c r="AN42" s="99">
        <f t="shared" si="23"/>
        <v>541.13777750525389</v>
      </c>
      <c r="AO42" s="99">
        <f t="shared" si="23"/>
        <v>534.04904503328839</v>
      </c>
      <c r="AP42" s="99">
        <f t="shared" si="23"/>
        <v>338.07485972740767</v>
      </c>
      <c r="AQ42" s="99">
        <f t="shared" si="23"/>
        <v>315.44112053760057</v>
      </c>
      <c r="AR42" s="99">
        <f t="shared" si="23"/>
        <v>247.46111646309299</v>
      </c>
      <c r="AS42" s="99">
        <f t="shared" si="23"/>
        <v>226.07567780894786</v>
      </c>
      <c r="AT42" s="99">
        <f t="shared" si="23"/>
        <v>183.95003572158777</v>
      </c>
      <c r="AU42" s="99">
        <f t="shared" si="23"/>
        <v>126.66628203940856</v>
      </c>
      <c r="AV42" s="99">
        <f t="shared" si="23"/>
        <v>104.15082067583543</v>
      </c>
      <c r="AW42" s="99">
        <f t="shared" si="23"/>
        <v>99.658902602331978</v>
      </c>
      <c r="AX42" s="99">
        <f t="shared" si="23"/>
        <v>99.104109503187871</v>
      </c>
      <c r="AY42" s="99">
        <f t="shared" si="23"/>
        <v>14.178777026276073</v>
      </c>
      <c r="AZ42" s="99">
        <f t="shared" si="23"/>
        <v>14.178777026276073</v>
      </c>
      <c r="BA42" s="99">
        <f t="shared" si="23"/>
        <v>14.178777026276073</v>
      </c>
      <c r="BB42" s="99">
        <f t="shared" si="23"/>
        <v>14.250892615675234</v>
      </c>
      <c r="BC42" s="99">
        <f t="shared" si="23"/>
        <v>15.99979227804152</v>
      </c>
      <c r="BD42" s="99">
        <f t="shared" si="23"/>
        <v>9.6081784967526112</v>
      </c>
      <c r="BE42" s="99">
        <f t="shared" si="23"/>
        <v>11.357576251820468</v>
      </c>
      <c r="BF42" s="99">
        <f t="shared" si="23"/>
        <v>11.357576251820468</v>
      </c>
      <c r="BG42" s="99">
        <f t="shared" si="23"/>
        <v>11.357576251820468</v>
      </c>
      <c r="BH42" s="99">
        <f t="shared" si="23"/>
        <v>11.357576251820468</v>
      </c>
      <c r="BI42" s="99">
        <f t="shared" si="23"/>
        <v>11.357576251820468</v>
      </c>
      <c r="BJ42" s="99">
        <f t="shared" si="23"/>
        <v>13.365611601707371</v>
      </c>
      <c r="BK42" s="99">
        <f t="shared" si="23"/>
        <v>13.365611601707371</v>
      </c>
      <c r="BL42" s="99">
        <f t="shared" si="23"/>
        <v>11.335195585163039</v>
      </c>
      <c r="BM42" s="99">
        <f t="shared" si="23"/>
        <v>10.831171080733132</v>
      </c>
      <c r="BN42" s="99">
        <f t="shared" si="23"/>
        <v>10.831171080733132</v>
      </c>
      <c r="BO42" s="99">
        <f t="shared" si="23"/>
        <v>9.0891891493726202</v>
      </c>
      <c r="BP42" s="99">
        <f t="shared" si="23"/>
        <v>9.0891891493726202</v>
      </c>
      <c r="BQ42" s="99">
        <f>SUM(BQ31:BQ41)</f>
        <v>8.1144957468380614</v>
      </c>
      <c r="BR42" s="51">
        <f t="shared" ref="BR42:CV42" si="24">SUM(BR31:BR41)</f>
        <v>23518.75408899839</v>
      </c>
      <c r="BS42" s="52">
        <f t="shared" si="24"/>
        <v>22633.032131652562</v>
      </c>
      <c r="BT42" s="52">
        <f t="shared" si="24"/>
        <v>22444.082678247534</v>
      </c>
      <c r="BU42" s="52">
        <f t="shared" si="24"/>
        <v>13846.610338609122</v>
      </c>
      <c r="BV42" s="52">
        <f t="shared" si="24"/>
        <v>12944.225880513211</v>
      </c>
      <c r="BW42" s="52">
        <f t="shared" si="24"/>
        <v>10670.791903810952</v>
      </c>
      <c r="BX42" s="52">
        <f t="shared" si="24"/>
        <v>9963.2163384755531</v>
      </c>
      <c r="BY42" s="52">
        <f t="shared" si="24"/>
        <v>8008.1003551648873</v>
      </c>
      <c r="BZ42" s="52">
        <f t="shared" si="24"/>
        <v>5465.2897313923577</v>
      </c>
      <c r="CA42" s="52">
        <f t="shared" si="24"/>
        <v>4481.5548324254532</v>
      </c>
      <c r="CB42" s="52">
        <f t="shared" si="24"/>
        <v>4288.2759467668748</v>
      </c>
      <c r="CC42" s="52">
        <f t="shared" si="24"/>
        <v>4276.9375522816345</v>
      </c>
      <c r="CD42" s="52">
        <f t="shared" si="24"/>
        <v>526.9878065478664</v>
      </c>
      <c r="CE42" s="52">
        <f t="shared" si="24"/>
        <v>526.9878065478664</v>
      </c>
      <c r="CF42" s="52">
        <f t="shared" si="24"/>
        <v>526.9878065478664</v>
      </c>
      <c r="CG42" s="52">
        <f t="shared" si="24"/>
        <v>528.4616442765705</v>
      </c>
      <c r="CH42" s="52">
        <f t="shared" si="24"/>
        <v>605.6857852122248</v>
      </c>
      <c r="CI42" s="52">
        <f t="shared" si="24"/>
        <v>310.85854097154538</v>
      </c>
      <c r="CJ42" s="52">
        <f t="shared" si="24"/>
        <v>321.27415021443142</v>
      </c>
      <c r="CK42" s="52">
        <f t="shared" si="24"/>
        <v>321.27415021443142</v>
      </c>
      <c r="CL42" s="52">
        <f t="shared" si="24"/>
        <v>321.27415021443142</v>
      </c>
      <c r="CM42" s="52">
        <f t="shared" si="24"/>
        <v>321.27415021443142</v>
      </c>
      <c r="CN42" s="52">
        <f t="shared" si="24"/>
        <v>321.27415021443142</v>
      </c>
      <c r="CO42" s="52">
        <f t="shared" si="24"/>
        <v>409.94064618346346</v>
      </c>
      <c r="CP42" s="52">
        <f t="shared" si="24"/>
        <v>409.94064618346346</v>
      </c>
      <c r="CQ42" s="52">
        <f t="shared" si="24"/>
        <v>368.44471229343168</v>
      </c>
      <c r="CR42" s="52">
        <f t="shared" si="24"/>
        <v>358.14388362366202</v>
      </c>
      <c r="CS42" s="52">
        <f t="shared" si="24"/>
        <v>358.14388362366202</v>
      </c>
      <c r="CT42" s="52">
        <f t="shared" si="24"/>
        <v>322.54272284066576</v>
      </c>
      <c r="CU42" s="52">
        <f t="shared" si="24"/>
        <v>322.54272284066576</v>
      </c>
      <c r="CV42" s="52">
        <f t="shared" si="24"/>
        <v>279.50431285862032</v>
      </c>
      <c r="CW42" s="1"/>
      <c r="CX42" s="88">
        <f t="shared" ref="CX42:EB42" si="25">SUM(CX31:CX41)</f>
        <v>48.404053320855354</v>
      </c>
      <c r="CY42" s="89">
        <f t="shared" si="25"/>
        <v>46.770101034906389</v>
      </c>
      <c r="CZ42" s="89">
        <f t="shared" si="25"/>
        <v>46.494331711355528</v>
      </c>
      <c r="DA42" s="89">
        <f t="shared" si="25"/>
        <v>29.152870318106746</v>
      </c>
      <c r="DB42" s="89">
        <f t="shared" si="25"/>
        <v>27.476222497899489</v>
      </c>
      <c r="DC42" s="89">
        <f t="shared" si="25"/>
        <v>21.503004466531721</v>
      </c>
      <c r="DD42" s="89">
        <f t="shared" si="25"/>
        <v>19.621457663028593</v>
      </c>
      <c r="DE42" s="89">
        <f t="shared" si="25"/>
        <v>15.997957999016281</v>
      </c>
      <c r="DF42" s="89">
        <f t="shared" si="25"/>
        <v>10.791581300205236</v>
      </c>
      <c r="DG42" s="89">
        <f t="shared" si="25"/>
        <v>8.85840311647965</v>
      </c>
      <c r="DH42" s="89">
        <f t="shared" si="25"/>
        <v>8.4733515965506321</v>
      </c>
      <c r="DI42" s="89">
        <f t="shared" si="25"/>
        <v>8.4733515965506321</v>
      </c>
      <c r="DJ42" s="89">
        <f t="shared" si="25"/>
        <v>0.83007167362857059</v>
      </c>
      <c r="DK42" s="89">
        <f t="shared" si="25"/>
        <v>0.83007167362857059</v>
      </c>
      <c r="DL42" s="89">
        <f t="shared" si="25"/>
        <v>0.83007167362857059</v>
      </c>
      <c r="DM42" s="89">
        <f t="shared" si="25"/>
        <v>0.83007167362857059</v>
      </c>
      <c r="DN42" s="89">
        <f t="shared" si="25"/>
        <v>0.98747264324153627</v>
      </c>
      <c r="DO42" s="89">
        <f t="shared" si="25"/>
        <v>0.36441645699479774</v>
      </c>
      <c r="DP42" s="89">
        <f t="shared" si="25"/>
        <v>0.34372393900288511</v>
      </c>
      <c r="DQ42" s="89">
        <f t="shared" si="25"/>
        <v>0.34372393900288511</v>
      </c>
      <c r="DR42" s="89">
        <f t="shared" si="25"/>
        <v>0.34372393900288511</v>
      </c>
      <c r="DS42" s="89">
        <f t="shared" si="25"/>
        <v>0.34372393900288511</v>
      </c>
      <c r="DT42" s="89">
        <f t="shared" si="25"/>
        <v>0.34372393900288511</v>
      </c>
      <c r="DU42" s="89">
        <f t="shared" si="25"/>
        <v>0.52444712049270636</v>
      </c>
      <c r="DV42" s="89">
        <f t="shared" si="25"/>
        <v>0.52444712049270636</v>
      </c>
      <c r="DW42" s="89">
        <f t="shared" si="25"/>
        <v>0.52444712049270636</v>
      </c>
      <c r="DX42" s="89">
        <f t="shared" si="25"/>
        <v>0.52444712049270636</v>
      </c>
      <c r="DY42" s="89">
        <f t="shared" si="25"/>
        <v>0.52444712049270636</v>
      </c>
      <c r="DZ42" s="89">
        <f t="shared" si="25"/>
        <v>0.52444712049270636</v>
      </c>
      <c r="EA42" s="89">
        <f t="shared" si="25"/>
        <v>0.52444712049270636</v>
      </c>
      <c r="EB42" s="56">
        <f t="shared" si="25"/>
        <v>0.43672471426459608</v>
      </c>
      <c r="EC42" s="59">
        <f>SUM(EC31:EC41)</f>
        <v>611.81051445678338</v>
      </c>
      <c r="ED42" s="60">
        <f t="shared" ref="ED42:FG42" si="26">SUM(ED31:ED41)</f>
        <v>587.90787854016025</v>
      </c>
      <c r="EE42" s="60">
        <f t="shared" si="26"/>
        <v>580.54337674464387</v>
      </c>
      <c r="EF42" s="60">
        <f t="shared" si="26"/>
        <v>367.22773004551436</v>
      </c>
      <c r="EG42" s="60">
        <f t="shared" si="26"/>
        <v>342.91734303550004</v>
      </c>
      <c r="EH42" s="60">
        <f t="shared" si="26"/>
        <v>268.9641209296247</v>
      </c>
      <c r="EI42" s="60">
        <f t="shared" si="26"/>
        <v>245.69713547197648</v>
      </c>
      <c r="EJ42" s="60">
        <f t="shared" si="26"/>
        <v>199.94799372060405</v>
      </c>
      <c r="EK42" s="60">
        <f t="shared" si="26"/>
        <v>137.45786333961379</v>
      </c>
      <c r="EL42" s="60">
        <f t="shared" si="26"/>
        <v>113.00922379231508</v>
      </c>
      <c r="EM42" s="60">
        <f t="shared" si="26"/>
        <v>108.13225419888261</v>
      </c>
      <c r="EN42" s="60">
        <f t="shared" si="26"/>
        <v>107.5774610997385</v>
      </c>
      <c r="EO42" s="60">
        <f t="shared" si="26"/>
        <v>15.008848699904643</v>
      </c>
      <c r="EP42" s="60">
        <f t="shared" si="26"/>
        <v>15.008848699904643</v>
      </c>
      <c r="EQ42" s="60">
        <f t="shared" si="26"/>
        <v>15.008848699904643</v>
      </c>
      <c r="ER42" s="60">
        <f t="shared" si="26"/>
        <v>15.080964289303804</v>
      </c>
      <c r="ES42" s="60">
        <f t="shared" si="26"/>
        <v>16.987264921283057</v>
      </c>
      <c r="ET42" s="60">
        <f t="shared" si="26"/>
        <v>9.972594953747409</v>
      </c>
      <c r="EU42" s="60">
        <f t="shared" si="26"/>
        <v>11.701300190823353</v>
      </c>
      <c r="EV42" s="60">
        <f t="shared" si="26"/>
        <v>11.701300190823353</v>
      </c>
      <c r="EW42" s="60">
        <f t="shared" si="26"/>
        <v>11.701300190823353</v>
      </c>
      <c r="EX42" s="60">
        <f t="shared" si="26"/>
        <v>11.701300190823353</v>
      </c>
      <c r="EY42" s="60">
        <f t="shared" si="26"/>
        <v>11.701300190823353</v>
      </c>
      <c r="EZ42" s="60">
        <f t="shared" si="26"/>
        <v>13.890058722200077</v>
      </c>
      <c r="FA42" s="60">
        <f t="shared" si="26"/>
        <v>13.890058722200077</v>
      </c>
      <c r="FB42" s="60">
        <f t="shared" si="26"/>
        <v>11.859642705655745</v>
      </c>
      <c r="FC42" s="60">
        <f t="shared" si="26"/>
        <v>11.355618201225838</v>
      </c>
      <c r="FD42" s="60">
        <f t="shared" si="26"/>
        <v>11.355618201225838</v>
      </c>
      <c r="FE42" s="60">
        <f t="shared" si="26"/>
        <v>9.6136362698653262</v>
      </c>
      <c r="FF42" s="60">
        <f t="shared" si="26"/>
        <v>9.6136362698653262</v>
      </c>
      <c r="FG42" s="60">
        <f t="shared" si="26"/>
        <v>8.5512204611026572</v>
      </c>
    </row>
    <row r="43" spans="1:163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  <c r="BN43" s="1"/>
      <c r="BO43" s="1"/>
      <c r="BP43" s="1"/>
      <c r="BQ43" s="1"/>
      <c r="BR43" s="1"/>
      <c r="BS43" s="1"/>
      <c r="BT43" s="1"/>
      <c r="BU43" s="1"/>
      <c r="BV43" s="1"/>
      <c r="BW43" s="1"/>
      <c r="BX43" s="1"/>
      <c r="BY43" s="1"/>
      <c r="BZ43" s="1"/>
      <c r="CA43" s="1"/>
      <c r="CB43" s="1"/>
      <c r="CC43" s="1"/>
      <c r="CD43" s="1"/>
      <c r="CE43" s="1"/>
      <c r="CF43" s="1"/>
      <c r="CG43" s="1"/>
      <c r="CH43" s="1"/>
      <c r="CI43" s="1"/>
      <c r="CJ43" s="1"/>
      <c r="CK43" s="1"/>
      <c r="CL43" s="1"/>
      <c r="CM43" s="1"/>
      <c r="CN43" s="1"/>
      <c r="CO43" s="1"/>
      <c r="CP43" s="1"/>
      <c r="CQ43" s="1"/>
      <c r="CR43" s="1"/>
      <c r="CS43" s="1"/>
      <c r="CT43" s="1"/>
      <c r="CU43" s="1"/>
      <c r="CV43" s="1"/>
      <c r="CW43" s="1"/>
      <c r="CX43" s="1"/>
      <c r="CY43" s="1"/>
      <c r="CZ43" s="1"/>
      <c r="DA43" s="1"/>
      <c r="DB43" s="1"/>
      <c r="DC43" s="1"/>
      <c r="DD43" s="1"/>
      <c r="DE43" s="1"/>
      <c r="DF43" s="1"/>
      <c r="DG43" s="1"/>
      <c r="DH43" s="1"/>
      <c r="DI43" s="1"/>
      <c r="DJ43" s="1"/>
      <c r="DK43" s="1"/>
      <c r="DL43" s="1"/>
      <c r="DM43" s="1"/>
      <c r="DN43" s="1"/>
      <c r="DO43" s="1"/>
      <c r="DP43" s="1"/>
      <c r="DQ43" s="1"/>
      <c r="DR43" s="1"/>
      <c r="DS43" s="1"/>
      <c r="DT43" s="1"/>
      <c r="DU43" s="1"/>
      <c r="DV43" s="1"/>
      <c r="DW43" s="1"/>
      <c r="DX43" s="1"/>
      <c r="DY43" s="1"/>
      <c r="DZ43" s="1"/>
      <c r="EA43" s="1"/>
      <c r="EB43" s="1"/>
      <c r="EC43" s="1"/>
      <c r="ED43" s="1"/>
      <c r="EE43" s="1"/>
      <c r="EF43" s="1"/>
      <c r="EG43" s="1"/>
      <c r="EH43" s="1"/>
      <c r="EI43" s="1"/>
      <c r="EJ43" s="1"/>
      <c r="EK43" s="1"/>
      <c r="EL43" s="1"/>
      <c r="EM43" s="1"/>
      <c r="EN43" s="1"/>
      <c r="EO43" s="1"/>
      <c r="EP43" s="1"/>
      <c r="EQ43" s="1"/>
      <c r="ER43" s="1"/>
      <c r="ES43" s="1"/>
      <c r="ET43" s="1"/>
      <c r="EU43" s="1"/>
      <c r="EV43" s="1"/>
      <c r="EW43" s="1"/>
      <c r="EX43" s="1"/>
      <c r="EY43" s="1"/>
      <c r="EZ43" s="1"/>
      <c r="FA43" s="1"/>
      <c r="FB43" s="1"/>
      <c r="FC43" s="1"/>
      <c r="FD43" s="1"/>
      <c r="FE43" s="1"/>
      <c r="FF43" s="1"/>
      <c r="FG43" s="1"/>
    </row>
    <row r="44" spans="1:163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  <c r="BP44" s="1"/>
      <c r="BQ44" s="1"/>
      <c r="BR44" s="1"/>
      <c r="BS44" s="1"/>
      <c r="BT44" s="1"/>
      <c r="BU44" s="1"/>
      <c r="BV44" s="1"/>
      <c r="BW44" s="1"/>
      <c r="BX44" s="1"/>
      <c r="BY44" s="1"/>
      <c r="BZ44" s="1"/>
      <c r="CA44" s="1"/>
      <c r="CB44" s="1"/>
      <c r="CC44" s="1"/>
      <c r="CD44" s="1"/>
      <c r="CE44" s="1"/>
      <c r="CF44" s="1"/>
      <c r="CG44" s="1"/>
      <c r="CH44" s="1"/>
      <c r="CI44" s="1"/>
      <c r="CJ44" s="1"/>
      <c r="CK44" s="1"/>
      <c r="CL44" s="1"/>
      <c r="CM44" s="1"/>
      <c r="CN44" s="1"/>
      <c r="CO44" s="1"/>
      <c r="CP44" s="1"/>
      <c r="CQ44" s="1"/>
      <c r="CR44" s="1"/>
      <c r="CS44" s="1"/>
      <c r="CT44" s="1"/>
      <c r="CU44" s="1"/>
      <c r="CV44" s="1"/>
      <c r="CW44" s="1"/>
      <c r="CX44" s="1"/>
      <c r="CY44" s="1"/>
      <c r="CZ44" s="1"/>
      <c r="DA44" s="1"/>
      <c r="DB44" s="1"/>
      <c r="DC44" s="1"/>
      <c r="DD44" s="1"/>
      <c r="DE44" s="1"/>
      <c r="DF44" s="1"/>
      <c r="DG44" s="1"/>
      <c r="DH44" s="1"/>
      <c r="DI44" s="1"/>
      <c r="DJ44" s="1"/>
      <c r="DK44" s="1"/>
      <c r="DL44" s="1"/>
      <c r="DM44" s="1"/>
      <c r="DN44" s="1"/>
      <c r="DO44" s="1"/>
      <c r="DP44" s="1"/>
      <c r="DQ44" s="1"/>
      <c r="DR44" s="1"/>
      <c r="DS44" s="1"/>
      <c r="DT44" s="1"/>
      <c r="DU44" s="1"/>
      <c r="DV44" s="1"/>
      <c r="DW44" s="1"/>
      <c r="DX44" s="1"/>
      <c r="DY44" s="1"/>
      <c r="DZ44" s="1"/>
      <c r="EA44" s="1"/>
      <c r="EB44" s="1"/>
      <c r="EC44" s="1"/>
      <c r="ED44" s="1"/>
      <c r="EE44" s="1"/>
      <c r="EF44" s="1"/>
      <c r="EG44" s="1"/>
      <c r="EH44" s="1"/>
      <c r="EI44" s="1"/>
      <c r="EJ44" s="1"/>
      <c r="EK44" s="1"/>
      <c r="EL44" s="1"/>
      <c r="EM44" s="1"/>
      <c r="EN44" s="1"/>
      <c r="EO44" s="1"/>
      <c r="EP44" s="1"/>
      <c r="EQ44" s="1"/>
      <c r="ER44" s="1"/>
      <c r="ES44" s="1"/>
      <c r="ET44" s="1"/>
      <c r="EU44" s="1"/>
      <c r="EV44" s="1"/>
      <c r="EW44" s="1"/>
      <c r="EX44" s="1"/>
      <c r="EY44" s="1"/>
      <c r="EZ44" s="1"/>
      <c r="FA44" s="1"/>
      <c r="FB44" s="1"/>
      <c r="FC44" s="1"/>
      <c r="FD44" s="1"/>
      <c r="FE44" s="1"/>
      <c r="FF44" s="1"/>
      <c r="FG44" s="1"/>
    </row>
    <row r="45" spans="1:163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1"/>
      <c r="BC45" s="1"/>
      <c r="BD45" s="1"/>
      <c r="BE45" s="1"/>
      <c r="BF45" s="1"/>
      <c r="BG45" s="1"/>
      <c r="BH45" s="1"/>
      <c r="BI45" s="1"/>
      <c r="BJ45" s="1"/>
      <c r="BK45" s="1"/>
      <c r="BL45" s="1"/>
      <c r="BM45" s="1"/>
      <c r="BN45" s="1"/>
      <c r="BO45" s="1"/>
      <c r="BP45" s="1"/>
      <c r="BQ45" s="1"/>
      <c r="BR45" s="1"/>
      <c r="BS45" s="1"/>
      <c r="BT45" s="1"/>
      <c r="BU45" s="1"/>
      <c r="BV45" s="1"/>
      <c r="BW45" s="1"/>
      <c r="BX45" s="1"/>
      <c r="BY45" s="1"/>
      <c r="BZ45" s="1"/>
      <c r="CA45" s="1"/>
      <c r="CB45" s="1"/>
      <c r="CC45" s="1"/>
      <c r="CD45" s="1"/>
      <c r="CE45" s="1"/>
      <c r="CF45" s="1"/>
      <c r="CG45" s="1"/>
      <c r="CH45" s="1"/>
      <c r="CI45" s="1"/>
      <c r="CJ45" s="1"/>
      <c r="CK45" s="1"/>
      <c r="CL45" s="1"/>
      <c r="CM45" s="1"/>
      <c r="CN45" s="1"/>
      <c r="CO45" s="1"/>
      <c r="CP45" s="1"/>
      <c r="CQ45" s="1"/>
      <c r="CR45" s="1"/>
      <c r="CS45" s="1"/>
      <c r="CT45" s="1"/>
      <c r="CU45" s="1"/>
      <c r="CV45" s="1"/>
      <c r="CW45" s="1"/>
      <c r="CX45" s="1"/>
      <c r="CY45" s="1"/>
      <c r="CZ45" s="1"/>
      <c r="DA45" s="1"/>
      <c r="DB45" s="1"/>
      <c r="DC45" s="1"/>
      <c r="DD45" s="1"/>
      <c r="DE45" s="1"/>
      <c r="DF45" s="1"/>
      <c r="DG45" s="1"/>
      <c r="DH45" s="1"/>
      <c r="DI45" s="1"/>
      <c r="DJ45" s="1"/>
      <c r="DK45" s="1"/>
      <c r="DL45" s="1"/>
      <c r="DM45" s="1"/>
      <c r="DN45" s="1"/>
      <c r="DO45" s="1"/>
      <c r="DP45" s="1"/>
      <c r="DQ45" s="1"/>
      <c r="DR45" s="1"/>
      <c r="DS45" s="1"/>
      <c r="DT45" s="1"/>
      <c r="DU45" s="1"/>
      <c r="DV45" s="1"/>
      <c r="DW45" s="1"/>
      <c r="DX45" s="1"/>
      <c r="DY45" s="1"/>
      <c r="DZ45" s="1"/>
      <c r="EA45" s="1"/>
      <c r="EB45" s="1"/>
      <c r="EC45" s="1"/>
      <c r="ED45" s="1"/>
      <c r="EE45" s="1"/>
      <c r="EF45" s="1"/>
      <c r="EG45" s="1"/>
      <c r="EH45" s="1"/>
      <c r="EI45" s="1"/>
      <c r="EJ45" s="1"/>
      <c r="EK45" s="1"/>
      <c r="EL45" s="1"/>
      <c r="EM45" s="1"/>
      <c r="EN45" s="1"/>
      <c r="EO45" s="1"/>
      <c r="EP45" s="1"/>
      <c r="EQ45" s="1"/>
      <c r="ER45" s="1"/>
      <c r="ES45" s="1"/>
      <c r="ET45" s="1"/>
      <c r="EU45" s="1"/>
      <c r="EV45" s="1"/>
      <c r="EW45" s="1"/>
      <c r="EX45" s="1"/>
      <c r="EY45" s="1"/>
      <c r="EZ45" s="1"/>
      <c r="FA45" s="1"/>
      <c r="FB45" s="1"/>
      <c r="FC45" s="1"/>
      <c r="FD45" s="1"/>
      <c r="FE45" s="1"/>
      <c r="FF45" s="1"/>
      <c r="FG45" s="1"/>
    </row>
    <row r="46" spans="1:163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"/>
      <c r="BO46" s="1"/>
      <c r="BP46" s="1"/>
      <c r="BQ46" s="1"/>
      <c r="BR46" s="1"/>
      <c r="BS46" s="1"/>
      <c r="BT46" s="1"/>
      <c r="BU46" s="1"/>
      <c r="BV46" s="1"/>
      <c r="BW46" s="1"/>
      <c r="BX46" s="1"/>
      <c r="BY46" s="1"/>
      <c r="BZ46" s="1"/>
      <c r="CA46" s="1"/>
      <c r="CB46" s="1"/>
      <c r="CC46" s="1"/>
      <c r="CD46" s="1"/>
      <c r="CE46" s="1"/>
      <c r="CF46" s="1"/>
      <c r="CG46" s="1"/>
      <c r="CH46" s="1"/>
      <c r="CI46" s="1"/>
      <c r="CJ46" s="1"/>
      <c r="CK46" s="1"/>
      <c r="CL46" s="1"/>
      <c r="CM46" s="1"/>
      <c r="CN46" s="1"/>
      <c r="CO46" s="1"/>
      <c r="CP46" s="1"/>
      <c r="CQ46" s="1"/>
      <c r="CR46" s="1"/>
      <c r="CS46" s="1"/>
      <c r="CT46" s="1"/>
      <c r="CU46" s="1"/>
      <c r="CV46" s="1"/>
      <c r="CW46" s="1"/>
      <c r="CX46" s="1"/>
      <c r="CY46" s="1"/>
      <c r="CZ46" s="1"/>
      <c r="DA46" s="1"/>
      <c r="DB46" s="1"/>
      <c r="DC46" s="1"/>
      <c r="DD46" s="1"/>
      <c r="DE46" s="1"/>
      <c r="DF46" s="1"/>
      <c r="DG46" s="1"/>
      <c r="DH46" s="1"/>
      <c r="DI46" s="1"/>
      <c r="DJ46" s="1"/>
      <c r="DK46" s="1"/>
      <c r="DL46" s="1"/>
      <c r="DM46" s="1"/>
      <c r="DN46" s="1"/>
      <c r="DO46" s="1"/>
      <c r="DP46" s="1"/>
      <c r="DQ46" s="1"/>
      <c r="DR46" s="1"/>
      <c r="DS46" s="1"/>
      <c r="DT46" s="1"/>
      <c r="DU46" s="1"/>
      <c r="DV46" s="1"/>
      <c r="DW46" s="1"/>
      <c r="DX46" s="1"/>
      <c r="DY46" s="1"/>
      <c r="DZ46" s="1"/>
      <c r="EA46" s="1"/>
      <c r="EB46" s="1"/>
      <c r="EC46" s="1"/>
      <c r="ED46" s="1"/>
      <c r="EE46" s="1"/>
      <c r="EF46" s="1"/>
      <c r="EG46" s="1"/>
      <c r="EH46" s="1"/>
      <c r="EI46" s="1"/>
      <c r="EJ46" s="1"/>
      <c r="EK46" s="1"/>
      <c r="EL46" s="1"/>
      <c r="EM46" s="1"/>
      <c r="EN46" s="1"/>
      <c r="EO46" s="1"/>
      <c r="EP46" s="1"/>
      <c r="EQ46" s="1"/>
      <c r="ER46" s="1"/>
      <c r="ES46" s="1"/>
      <c r="ET46" s="1"/>
      <c r="EU46" s="1"/>
      <c r="EV46" s="1"/>
      <c r="EW46" s="1"/>
      <c r="EX46" s="1"/>
      <c r="EY46" s="1"/>
      <c r="EZ46" s="1"/>
      <c r="FA46" s="1"/>
      <c r="FB46" s="1"/>
      <c r="FC46" s="1"/>
      <c r="FD46" s="1"/>
      <c r="FE46" s="1"/>
      <c r="FF46" s="1"/>
      <c r="FG46" s="1"/>
    </row>
    <row r="48" spans="1:163" x14ac:dyDescent="0.25">
      <c r="A48" s="122" t="s">
        <v>37</v>
      </c>
      <c r="B48" s="40"/>
      <c r="C48" s="40"/>
      <c r="D48" s="40"/>
      <c r="E48" s="40"/>
      <c r="F48" s="40"/>
      <c r="G48" s="40"/>
      <c r="H48" s="40"/>
      <c r="I48" s="40"/>
      <c r="J48" s="40"/>
      <c r="K48" s="40"/>
      <c r="L48" s="40"/>
      <c r="M48" s="40"/>
      <c r="N48" s="40"/>
      <c r="O48" s="40"/>
      <c r="P48" s="40"/>
      <c r="Q48" s="40"/>
      <c r="R48" s="40"/>
      <c r="S48" s="40"/>
      <c r="T48" s="40"/>
      <c r="U48" s="40"/>
    </row>
    <row r="49" spans="1:160" x14ac:dyDescent="0.25">
      <c r="F49" s="111" t="s">
        <v>20</v>
      </c>
      <c r="G49" s="111"/>
      <c r="H49" s="111"/>
      <c r="I49" s="111"/>
      <c r="J49" s="111"/>
      <c r="K49" s="111"/>
      <c r="L49" s="111"/>
      <c r="M49" s="111"/>
      <c r="N49" s="111"/>
      <c r="O49" s="111"/>
      <c r="P49" s="111"/>
      <c r="Q49" s="111"/>
      <c r="R49" s="111"/>
      <c r="S49" s="111"/>
      <c r="T49" s="111"/>
      <c r="U49" s="111"/>
      <c r="V49" s="111"/>
      <c r="W49" s="111"/>
      <c r="X49" s="111"/>
      <c r="Y49" s="111"/>
      <c r="Z49" s="111"/>
      <c r="AA49" s="111"/>
      <c r="AB49" s="111"/>
      <c r="AC49" s="111"/>
      <c r="AD49" s="111"/>
      <c r="AE49" s="111"/>
      <c r="AF49" s="111"/>
      <c r="AG49" s="111"/>
      <c r="AH49" s="111"/>
      <c r="AI49" s="111"/>
      <c r="AJ49" s="111"/>
      <c r="AK49" s="112" t="s">
        <v>28</v>
      </c>
      <c r="AL49" s="113"/>
      <c r="AM49" s="113"/>
      <c r="AN49" s="113"/>
      <c r="AO49" s="113"/>
      <c r="AP49" s="113"/>
      <c r="AQ49" s="113"/>
      <c r="AR49" s="113"/>
      <c r="AS49" s="113"/>
      <c r="AT49" s="113"/>
      <c r="AU49" s="113"/>
      <c r="AV49" s="113"/>
      <c r="AW49" s="113"/>
      <c r="AX49" s="113"/>
      <c r="AY49" s="113"/>
      <c r="AZ49" s="113"/>
      <c r="BA49" s="113"/>
      <c r="BB49" s="113"/>
      <c r="BC49" s="113"/>
      <c r="BD49" s="113"/>
      <c r="BE49" s="113"/>
      <c r="BF49" s="113"/>
      <c r="BG49" s="113"/>
      <c r="BH49" s="113"/>
      <c r="BI49" s="113"/>
      <c r="BJ49" s="113"/>
      <c r="BK49" s="113"/>
      <c r="BL49" s="113"/>
      <c r="BM49" s="113"/>
      <c r="BN49" s="113"/>
      <c r="BO49" s="113"/>
      <c r="BP49" s="114" t="s">
        <v>33</v>
      </c>
      <c r="BQ49" s="115"/>
      <c r="BR49" s="115"/>
      <c r="BS49" s="115"/>
      <c r="BT49" s="115"/>
      <c r="BU49" s="115"/>
      <c r="BV49" s="115"/>
      <c r="BW49" s="115"/>
      <c r="BX49" s="115"/>
      <c r="BY49" s="115"/>
      <c r="BZ49" s="115"/>
      <c r="CA49" s="115"/>
      <c r="CB49" s="115"/>
      <c r="CC49" s="115"/>
      <c r="CD49" s="115"/>
      <c r="CE49" s="115"/>
      <c r="CF49" s="115"/>
      <c r="CG49" s="115"/>
      <c r="CH49" s="115"/>
      <c r="CI49" s="115"/>
      <c r="CJ49" s="115"/>
      <c r="CK49" s="115"/>
      <c r="CL49" s="115"/>
      <c r="CM49" s="115"/>
      <c r="CN49" s="115"/>
      <c r="CO49" s="115"/>
      <c r="CP49" s="115"/>
      <c r="CQ49" s="115"/>
      <c r="CR49" s="115"/>
      <c r="CS49" s="115"/>
      <c r="CT49" s="116"/>
      <c r="CU49" s="117" t="s">
        <v>27</v>
      </c>
      <c r="CV49" s="118"/>
      <c r="CW49" s="118"/>
      <c r="CX49" s="118"/>
      <c r="CY49" s="118"/>
      <c r="CZ49" s="118"/>
      <c r="DA49" s="118"/>
      <c r="DB49" s="118"/>
      <c r="DC49" s="118"/>
      <c r="DD49" s="118"/>
      <c r="DE49" s="118"/>
      <c r="DF49" s="118"/>
      <c r="DG49" s="118"/>
      <c r="DH49" s="118"/>
      <c r="DI49" s="118"/>
      <c r="DJ49" s="118"/>
      <c r="DK49" s="118"/>
      <c r="DL49" s="118"/>
      <c r="DM49" s="118"/>
      <c r="DN49" s="118"/>
      <c r="DO49" s="118"/>
      <c r="DP49" s="118"/>
      <c r="DQ49" s="118"/>
      <c r="DR49" s="118"/>
      <c r="DS49" s="118"/>
      <c r="DT49" s="118"/>
      <c r="DU49" s="118"/>
      <c r="DV49" s="118"/>
      <c r="DW49" s="118"/>
      <c r="DX49" s="118"/>
      <c r="DY49" s="118"/>
      <c r="DZ49" s="109" t="s">
        <v>34</v>
      </c>
      <c r="EA49" s="110"/>
      <c r="EB49" s="110"/>
      <c r="EC49" s="110"/>
      <c r="ED49" s="110"/>
      <c r="EE49" s="110"/>
      <c r="EF49" s="110"/>
      <c r="EG49" s="110"/>
      <c r="EH49" s="110"/>
      <c r="EI49" s="110"/>
      <c r="EJ49" s="110"/>
      <c r="EK49" s="110"/>
      <c r="EL49" s="110"/>
      <c r="EM49" s="110"/>
      <c r="EN49" s="110"/>
      <c r="EO49" s="110"/>
      <c r="EP49" s="110"/>
      <c r="EQ49" s="110"/>
      <c r="ER49" s="110"/>
      <c r="ES49" s="110"/>
      <c r="ET49" s="110"/>
      <c r="EU49" s="110"/>
      <c r="EV49" s="110"/>
      <c r="EW49" s="110"/>
      <c r="EX49" s="110"/>
      <c r="EY49" s="110"/>
      <c r="EZ49" s="110"/>
      <c r="FA49" s="110"/>
      <c r="FB49" s="110"/>
      <c r="FC49" s="110"/>
      <c r="FD49" s="110"/>
    </row>
    <row r="50" spans="1:160" ht="15.75" customHeight="1" x14ac:dyDescent="0.25">
      <c r="A50" s="13" t="s">
        <v>46</v>
      </c>
      <c r="B50" s="13" t="s">
        <v>0</v>
      </c>
      <c r="C50" s="13" t="s">
        <v>47</v>
      </c>
      <c r="D50" s="13" t="s">
        <v>48</v>
      </c>
      <c r="E50" s="13" t="s">
        <v>18</v>
      </c>
      <c r="F50" s="98">
        <v>1990</v>
      </c>
      <c r="G50" s="98">
        <v>1991</v>
      </c>
      <c r="H50" s="98">
        <v>1992</v>
      </c>
      <c r="I50" s="98">
        <v>1993</v>
      </c>
      <c r="J50" s="98">
        <v>1994</v>
      </c>
      <c r="K50" s="98">
        <v>1995</v>
      </c>
      <c r="L50" s="98">
        <v>1996</v>
      </c>
      <c r="M50" s="98">
        <v>1997</v>
      </c>
      <c r="N50" s="98">
        <v>1998</v>
      </c>
      <c r="O50" s="98">
        <v>1999</v>
      </c>
      <c r="P50" s="98">
        <v>2000</v>
      </c>
      <c r="Q50" s="98">
        <v>2001</v>
      </c>
      <c r="R50" s="98">
        <v>2002</v>
      </c>
      <c r="S50" s="98">
        <v>2003</v>
      </c>
      <c r="T50" s="98">
        <v>2004</v>
      </c>
      <c r="U50" s="98">
        <v>2005</v>
      </c>
      <c r="V50" s="98">
        <v>2006</v>
      </c>
      <c r="W50" s="98">
        <v>2007</v>
      </c>
      <c r="X50" s="98">
        <v>2008</v>
      </c>
      <c r="Y50" s="98">
        <v>2009</v>
      </c>
      <c r="Z50" s="98">
        <v>2010</v>
      </c>
      <c r="AA50" s="98">
        <v>2011</v>
      </c>
      <c r="AB50" s="98">
        <v>2012</v>
      </c>
      <c r="AC50" s="98">
        <v>2013</v>
      </c>
      <c r="AD50" s="98">
        <v>2014</v>
      </c>
      <c r="AE50" s="98">
        <v>2015</v>
      </c>
      <c r="AF50" s="98">
        <v>2016</v>
      </c>
      <c r="AG50" s="98">
        <v>2017</v>
      </c>
      <c r="AH50" s="98">
        <v>2018</v>
      </c>
      <c r="AI50" s="98">
        <v>2019</v>
      </c>
      <c r="AJ50" s="98">
        <v>2020</v>
      </c>
      <c r="AK50" s="71">
        <v>1990</v>
      </c>
      <c r="AL50" s="72">
        <v>1991</v>
      </c>
      <c r="AM50" s="72">
        <v>1992</v>
      </c>
      <c r="AN50" s="72">
        <v>1993</v>
      </c>
      <c r="AO50" s="72">
        <v>1994</v>
      </c>
      <c r="AP50" s="72">
        <v>1995</v>
      </c>
      <c r="AQ50" s="72">
        <v>1996</v>
      </c>
      <c r="AR50" s="72">
        <v>1997</v>
      </c>
      <c r="AS50" s="72">
        <v>1998</v>
      </c>
      <c r="AT50" s="72">
        <v>1999</v>
      </c>
      <c r="AU50" s="72">
        <v>2000</v>
      </c>
      <c r="AV50" s="72">
        <v>2001</v>
      </c>
      <c r="AW50" s="72">
        <v>2002</v>
      </c>
      <c r="AX50" s="72">
        <v>2003</v>
      </c>
      <c r="AY50" s="72">
        <v>2004</v>
      </c>
      <c r="AZ50" s="72">
        <v>2005</v>
      </c>
      <c r="BA50" s="72">
        <v>2006</v>
      </c>
      <c r="BB50" s="72">
        <v>2007</v>
      </c>
      <c r="BC50" s="72">
        <v>2008</v>
      </c>
      <c r="BD50" s="72">
        <v>2009</v>
      </c>
      <c r="BE50" s="72">
        <v>2010</v>
      </c>
      <c r="BF50" s="72">
        <v>2011</v>
      </c>
      <c r="BG50" s="72">
        <v>2012</v>
      </c>
      <c r="BH50" s="72">
        <v>2013</v>
      </c>
      <c r="BI50" s="72">
        <v>2014</v>
      </c>
      <c r="BJ50" s="72">
        <v>2015</v>
      </c>
      <c r="BK50" s="72">
        <v>2016</v>
      </c>
      <c r="BL50" s="72">
        <v>2017</v>
      </c>
      <c r="BM50" s="72">
        <v>2018</v>
      </c>
      <c r="BN50" s="72">
        <v>2019</v>
      </c>
      <c r="BO50" s="72">
        <v>2020</v>
      </c>
      <c r="BP50" s="66">
        <v>1990</v>
      </c>
      <c r="BQ50" s="46">
        <v>1991</v>
      </c>
      <c r="BR50" s="46">
        <v>1992</v>
      </c>
      <c r="BS50" s="46">
        <v>1993</v>
      </c>
      <c r="BT50" s="46">
        <v>1994</v>
      </c>
      <c r="BU50" s="46">
        <v>1995</v>
      </c>
      <c r="BV50" s="46">
        <v>1996</v>
      </c>
      <c r="BW50" s="46">
        <v>1997</v>
      </c>
      <c r="BX50" s="46">
        <v>1998</v>
      </c>
      <c r="BY50" s="46">
        <v>1999</v>
      </c>
      <c r="BZ50" s="46">
        <v>2000</v>
      </c>
      <c r="CA50" s="46">
        <v>2001</v>
      </c>
      <c r="CB50" s="46">
        <v>2002</v>
      </c>
      <c r="CC50" s="46">
        <v>2003</v>
      </c>
      <c r="CD50" s="46">
        <v>2004</v>
      </c>
      <c r="CE50" s="46">
        <v>2005</v>
      </c>
      <c r="CF50" s="46">
        <v>2006</v>
      </c>
      <c r="CG50" s="46">
        <v>2007</v>
      </c>
      <c r="CH50" s="46">
        <v>2008</v>
      </c>
      <c r="CI50" s="46">
        <v>2009</v>
      </c>
      <c r="CJ50" s="46">
        <v>2010</v>
      </c>
      <c r="CK50" s="46">
        <v>2011</v>
      </c>
      <c r="CL50" s="46">
        <v>2012</v>
      </c>
      <c r="CM50" s="46">
        <v>2013</v>
      </c>
      <c r="CN50" s="46">
        <v>2014</v>
      </c>
      <c r="CO50" s="46">
        <v>2015</v>
      </c>
      <c r="CP50" s="46">
        <v>2016</v>
      </c>
      <c r="CQ50" s="46">
        <v>2017</v>
      </c>
      <c r="CR50" s="46">
        <v>2018</v>
      </c>
      <c r="CS50" s="46">
        <v>2019</v>
      </c>
      <c r="CT50" s="49">
        <v>2020</v>
      </c>
      <c r="CU50" s="67">
        <v>1990</v>
      </c>
      <c r="CV50" s="68">
        <v>1991</v>
      </c>
      <c r="CW50" s="68">
        <v>1992</v>
      </c>
      <c r="CX50" s="68">
        <v>1993</v>
      </c>
      <c r="CY50" s="68">
        <v>1994</v>
      </c>
      <c r="CZ50" s="68">
        <v>1995</v>
      </c>
      <c r="DA50" s="68">
        <v>1996</v>
      </c>
      <c r="DB50" s="68">
        <v>1997</v>
      </c>
      <c r="DC50" s="68">
        <v>1998</v>
      </c>
      <c r="DD50" s="68">
        <v>1999</v>
      </c>
      <c r="DE50" s="68">
        <v>2000</v>
      </c>
      <c r="DF50" s="68">
        <v>2001</v>
      </c>
      <c r="DG50" s="68">
        <v>2002</v>
      </c>
      <c r="DH50" s="68">
        <v>2003</v>
      </c>
      <c r="DI50" s="68">
        <v>2004</v>
      </c>
      <c r="DJ50" s="68">
        <v>2005</v>
      </c>
      <c r="DK50" s="68">
        <v>2006</v>
      </c>
      <c r="DL50" s="68">
        <v>2007</v>
      </c>
      <c r="DM50" s="68">
        <v>2008</v>
      </c>
      <c r="DN50" s="68">
        <v>2009</v>
      </c>
      <c r="DO50" s="68">
        <v>2010</v>
      </c>
      <c r="DP50" s="68">
        <v>2011</v>
      </c>
      <c r="DQ50" s="68">
        <v>2012</v>
      </c>
      <c r="DR50" s="68">
        <v>2013</v>
      </c>
      <c r="DS50" s="68">
        <v>2014</v>
      </c>
      <c r="DT50" s="68">
        <v>2015</v>
      </c>
      <c r="DU50" s="68">
        <v>2016</v>
      </c>
      <c r="DV50" s="68">
        <v>2017</v>
      </c>
      <c r="DW50" s="68">
        <v>2018</v>
      </c>
      <c r="DX50" s="68">
        <v>2019</v>
      </c>
      <c r="DY50" s="68">
        <v>2020</v>
      </c>
      <c r="DZ50" s="69">
        <v>1990</v>
      </c>
      <c r="EA50" s="70">
        <v>1991</v>
      </c>
      <c r="EB50" s="70">
        <v>1992</v>
      </c>
      <c r="EC50" s="70">
        <v>1993</v>
      </c>
      <c r="ED50" s="70">
        <v>1994</v>
      </c>
      <c r="EE50" s="70">
        <v>1995</v>
      </c>
      <c r="EF50" s="70">
        <v>1996</v>
      </c>
      <c r="EG50" s="70">
        <v>1997</v>
      </c>
      <c r="EH50" s="70">
        <v>1998</v>
      </c>
      <c r="EI50" s="70">
        <v>1999</v>
      </c>
      <c r="EJ50" s="70">
        <v>2000</v>
      </c>
      <c r="EK50" s="70">
        <v>2001</v>
      </c>
      <c r="EL50" s="70">
        <v>2002</v>
      </c>
      <c r="EM50" s="70">
        <v>2003</v>
      </c>
      <c r="EN50" s="70">
        <v>2004</v>
      </c>
      <c r="EO50" s="70">
        <v>2005</v>
      </c>
      <c r="EP50" s="70">
        <v>2006</v>
      </c>
      <c r="EQ50" s="70">
        <v>2007</v>
      </c>
      <c r="ER50" s="70">
        <v>2008</v>
      </c>
      <c r="ES50" s="70">
        <v>2009</v>
      </c>
      <c r="ET50" s="70">
        <v>2010</v>
      </c>
      <c r="EU50" s="70">
        <v>2011</v>
      </c>
      <c r="EV50" s="70">
        <v>2012</v>
      </c>
      <c r="EW50" s="70">
        <v>2013</v>
      </c>
      <c r="EX50" s="70">
        <v>2014</v>
      </c>
      <c r="EY50" s="70">
        <v>2015</v>
      </c>
      <c r="EZ50" s="70">
        <v>2016</v>
      </c>
      <c r="FA50" s="70">
        <v>2017</v>
      </c>
      <c r="FB50" s="70">
        <v>2018</v>
      </c>
      <c r="FC50" s="70">
        <v>2019</v>
      </c>
      <c r="FD50" s="70">
        <v>2020</v>
      </c>
    </row>
    <row r="51" spans="1:160" x14ac:dyDescent="0.25">
      <c r="A51" s="1" t="s">
        <v>22</v>
      </c>
      <c r="B51" s="1" t="str">
        <f>B6</f>
        <v>Colorado</v>
      </c>
      <c r="C51" s="1" t="s">
        <v>22</v>
      </c>
      <c r="D51" s="1" t="s">
        <v>22</v>
      </c>
      <c r="E51" s="1" t="s">
        <v>22</v>
      </c>
      <c r="F51" s="100">
        <f>F42+F20</f>
        <v>74502.422317014119</v>
      </c>
      <c r="G51" s="100">
        <f>G42+G20</f>
        <v>74502.422317014163</v>
      </c>
      <c r="H51" s="100">
        <f t="shared" ref="H51:AI51" si="27">H42+H20</f>
        <v>74502.422317014149</v>
      </c>
      <c r="I51" s="100">
        <f t="shared" si="27"/>
        <v>74502.422317014178</v>
      </c>
      <c r="J51" s="100">
        <f t="shared" si="27"/>
        <v>74502.422317014192</v>
      </c>
      <c r="K51" s="100">
        <f t="shared" si="27"/>
        <v>74513.51748650345</v>
      </c>
      <c r="L51" s="100">
        <f t="shared" si="27"/>
        <v>74516.271718768228</v>
      </c>
      <c r="M51" s="100">
        <f t="shared" si="27"/>
        <v>74516.271718768156</v>
      </c>
      <c r="N51" s="100">
        <f t="shared" si="27"/>
        <v>74525.790745715436</v>
      </c>
      <c r="O51" s="100">
        <f t="shared" si="27"/>
        <v>74525.790745715422</v>
      </c>
      <c r="P51" s="100">
        <f t="shared" si="27"/>
        <v>74537.29834196734</v>
      </c>
      <c r="Q51" s="100">
        <f t="shared" si="27"/>
        <v>74537.29834196734</v>
      </c>
      <c r="R51" s="100">
        <f t="shared" si="27"/>
        <v>74537.298341967267</v>
      </c>
      <c r="S51" s="100">
        <f t="shared" si="27"/>
        <v>74537.298341967267</v>
      </c>
      <c r="T51" s="100">
        <f t="shared" si="27"/>
        <v>74537.298341967267</v>
      </c>
      <c r="U51" s="100">
        <f t="shared" si="27"/>
        <v>74541.404634685692</v>
      </c>
      <c r="V51" s="100">
        <f t="shared" si="27"/>
        <v>74562.052800711259</v>
      </c>
      <c r="W51" s="100">
        <f t="shared" si="27"/>
        <v>74577.890325902161</v>
      </c>
      <c r="X51" s="100">
        <f t="shared" si="27"/>
        <v>74588.706252796386</v>
      </c>
      <c r="Y51" s="100">
        <f t="shared" si="27"/>
        <v>74588.706252796386</v>
      </c>
      <c r="Z51" s="100">
        <f t="shared" si="27"/>
        <v>74588.706252796386</v>
      </c>
      <c r="AA51" s="100">
        <f t="shared" si="27"/>
        <v>74588.706252796386</v>
      </c>
      <c r="AB51" s="100">
        <f t="shared" si="27"/>
        <v>74588.706252796386</v>
      </c>
      <c r="AC51" s="100">
        <f t="shared" si="27"/>
        <v>74612.413872039455</v>
      </c>
      <c r="AD51" s="100">
        <f t="shared" si="27"/>
        <v>74612.413872039455</v>
      </c>
      <c r="AE51" s="100">
        <f t="shared" si="27"/>
        <v>74612.413872039455</v>
      </c>
      <c r="AF51" s="100">
        <f t="shared" si="27"/>
        <v>74612.413872039455</v>
      </c>
      <c r="AG51" s="100">
        <f t="shared" si="27"/>
        <v>74612.413872039455</v>
      </c>
      <c r="AH51" s="100">
        <f t="shared" si="27"/>
        <v>74612.413872039455</v>
      </c>
      <c r="AI51" s="100">
        <f t="shared" si="27"/>
        <v>74612.413872039455</v>
      </c>
      <c r="AJ51" s="100">
        <f>AJ42+AJ20</f>
        <v>74612.413872039469</v>
      </c>
      <c r="AK51" s="50">
        <f>AM42+AL20</f>
        <v>6317.6076643096367</v>
      </c>
      <c r="AL51" s="99">
        <f t="shared" ref="AL51:BN51" si="28">AN42+AM20</f>
        <v>6311.0272713962686</v>
      </c>
      <c r="AM51" s="99">
        <f t="shared" si="28"/>
        <v>6310.3270391329852</v>
      </c>
      <c r="AN51" s="99">
        <f t="shared" si="28"/>
        <v>6240.6306117523163</v>
      </c>
      <c r="AO51" s="99">
        <f t="shared" si="28"/>
        <v>6233.8782717181621</v>
      </c>
      <c r="AP51" s="99">
        <f t="shared" si="28"/>
        <v>6219.5484272388458</v>
      </c>
      <c r="AQ51" s="99">
        <f t="shared" si="28"/>
        <v>6214.9309830583252</v>
      </c>
      <c r="AR51" s="99">
        <f t="shared" si="28"/>
        <v>6200.982558539612</v>
      </c>
      <c r="AS51" s="99">
        <f t="shared" si="28"/>
        <v>6181.7569732856755</v>
      </c>
      <c r="AT51" s="99">
        <f t="shared" si="28"/>
        <v>6173.9715121495892</v>
      </c>
      <c r="AU51" s="99">
        <f t="shared" si="28"/>
        <v>6173.0422098112085</v>
      </c>
      <c r="AV51" s="99">
        <f t="shared" si="28"/>
        <v>6173.0422098112094</v>
      </c>
      <c r="AW51" s="99">
        <f t="shared" si="28"/>
        <v>6142.2605367646756</v>
      </c>
      <c r="AX51" s="99">
        <f t="shared" si="28"/>
        <v>6142.2605367646756</v>
      </c>
      <c r="AY51" s="99">
        <f t="shared" si="28"/>
        <v>6142.2605367646756</v>
      </c>
      <c r="AZ51" s="99">
        <f t="shared" si="28"/>
        <v>6143.0119883321422</v>
      </c>
      <c r="BA51" s="99">
        <f t="shared" si="28"/>
        <v>6144.7608879945083</v>
      </c>
      <c r="BB51" s="99">
        <f t="shared" si="28"/>
        <v>6143.4813645278055</v>
      </c>
      <c r="BC51" s="99">
        <f t="shared" si="28"/>
        <v>6145.3436456541885</v>
      </c>
      <c r="BD51" s="99">
        <f t="shared" si="28"/>
        <v>6145.3436456541885</v>
      </c>
      <c r="BE51" s="99">
        <f t="shared" si="28"/>
        <v>6145.3436456541885</v>
      </c>
      <c r="BF51" s="99">
        <f t="shared" si="28"/>
        <v>6145.3436456541885</v>
      </c>
      <c r="BG51" s="99">
        <f t="shared" si="28"/>
        <v>6145.3436456541885</v>
      </c>
      <c r="BH51" s="99">
        <f t="shared" si="28"/>
        <v>6147.3516810040755</v>
      </c>
      <c r="BI51" s="99">
        <f t="shared" si="28"/>
        <v>6147.3516810040755</v>
      </c>
      <c r="BJ51" s="99">
        <f t="shared" si="28"/>
        <v>6147.3516810040746</v>
      </c>
      <c r="BK51" s="99">
        <f t="shared" si="28"/>
        <v>6147.3516810040737</v>
      </c>
      <c r="BL51" s="99">
        <f t="shared" si="28"/>
        <v>6147.3516810040737</v>
      </c>
      <c r="BM51" s="99">
        <f t="shared" si="28"/>
        <v>6147.3516810040755</v>
      </c>
      <c r="BN51" s="99">
        <f t="shared" si="28"/>
        <v>6147.3516810040755</v>
      </c>
      <c r="BO51" s="99">
        <f>BQ42+BP20</f>
        <v>6146.9983977991424</v>
      </c>
      <c r="BP51" s="51">
        <f>BR42</f>
        <v>23518.75408899839</v>
      </c>
      <c r="BQ51" s="73">
        <f>BS42</f>
        <v>22633.032131652562</v>
      </c>
      <c r="BR51" s="73">
        <f t="shared" ref="BR51:CS51" si="29">BT42</f>
        <v>22444.082678247534</v>
      </c>
      <c r="BS51" s="73">
        <f t="shared" si="29"/>
        <v>13846.610338609122</v>
      </c>
      <c r="BT51" s="73">
        <f t="shared" si="29"/>
        <v>12944.225880513211</v>
      </c>
      <c r="BU51" s="73">
        <f t="shared" si="29"/>
        <v>10670.791903810952</v>
      </c>
      <c r="BV51" s="73">
        <f t="shared" si="29"/>
        <v>9963.2163384755531</v>
      </c>
      <c r="BW51" s="73">
        <f t="shared" si="29"/>
        <v>8008.1003551648873</v>
      </c>
      <c r="BX51" s="73">
        <f t="shared" si="29"/>
        <v>5465.2897313923577</v>
      </c>
      <c r="BY51" s="73">
        <f t="shared" si="29"/>
        <v>4481.5548324254532</v>
      </c>
      <c r="BZ51" s="73">
        <f t="shared" si="29"/>
        <v>4288.2759467668748</v>
      </c>
      <c r="CA51" s="73">
        <f t="shared" si="29"/>
        <v>4276.9375522816345</v>
      </c>
      <c r="CB51" s="73">
        <f t="shared" si="29"/>
        <v>526.9878065478664</v>
      </c>
      <c r="CC51" s="73">
        <f t="shared" si="29"/>
        <v>526.9878065478664</v>
      </c>
      <c r="CD51" s="73">
        <f t="shared" si="29"/>
        <v>526.9878065478664</v>
      </c>
      <c r="CE51" s="73">
        <f t="shared" si="29"/>
        <v>528.4616442765705</v>
      </c>
      <c r="CF51" s="73">
        <f t="shared" si="29"/>
        <v>605.6857852122248</v>
      </c>
      <c r="CG51" s="73">
        <f t="shared" si="29"/>
        <v>310.85854097154538</v>
      </c>
      <c r="CH51" s="73">
        <f t="shared" si="29"/>
        <v>321.27415021443142</v>
      </c>
      <c r="CI51" s="73">
        <f t="shared" si="29"/>
        <v>321.27415021443142</v>
      </c>
      <c r="CJ51" s="73">
        <f t="shared" si="29"/>
        <v>321.27415021443142</v>
      </c>
      <c r="CK51" s="73">
        <f t="shared" si="29"/>
        <v>321.27415021443142</v>
      </c>
      <c r="CL51" s="73">
        <f t="shared" si="29"/>
        <v>321.27415021443142</v>
      </c>
      <c r="CM51" s="73">
        <f t="shared" si="29"/>
        <v>409.94064618346346</v>
      </c>
      <c r="CN51" s="73">
        <f t="shared" si="29"/>
        <v>409.94064618346346</v>
      </c>
      <c r="CO51" s="73">
        <f t="shared" si="29"/>
        <v>368.44471229343168</v>
      </c>
      <c r="CP51" s="73">
        <f t="shared" si="29"/>
        <v>358.14388362366202</v>
      </c>
      <c r="CQ51" s="73">
        <f t="shared" si="29"/>
        <v>358.14388362366202</v>
      </c>
      <c r="CR51" s="73">
        <f t="shared" si="29"/>
        <v>322.54272284066576</v>
      </c>
      <c r="CS51" s="73">
        <f t="shared" si="29"/>
        <v>322.54272284066576</v>
      </c>
      <c r="CT51" s="73">
        <f>CV42</f>
        <v>279.50431285862032</v>
      </c>
      <c r="CU51" s="88">
        <f>CX42+BR20</f>
        <v>513.13374691089746</v>
      </c>
      <c r="CV51" s="74">
        <f>CY42+BS20</f>
        <v>512.54151154869407</v>
      </c>
      <c r="CW51" s="74">
        <f t="shared" ref="CW51:DY51" si="30">CZ42+BT20</f>
        <v>512.47849064499883</v>
      </c>
      <c r="CX51" s="74">
        <f t="shared" si="30"/>
        <v>506.20581218073858</v>
      </c>
      <c r="CY51" s="74">
        <f t="shared" si="30"/>
        <v>505.59810157766458</v>
      </c>
      <c r="CZ51" s="74">
        <f t="shared" si="30"/>
        <v>504.12567813303713</v>
      </c>
      <c r="DA51" s="74">
        <f t="shared" si="30"/>
        <v>503.66474595139169</v>
      </c>
      <c r="DB51" s="74">
        <f t="shared" si="30"/>
        <v>502.40938774470737</v>
      </c>
      <c r="DC51" s="74">
        <f t="shared" si="30"/>
        <v>500.52230669803077</v>
      </c>
      <c r="DD51" s="74">
        <f t="shared" si="30"/>
        <v>499.82161519578301</v>
      </c>
      <c r="DE51" s="74">
        <f t="shared" si="30"/>
        <v>499.7379779853286</v>
      </c>
      <c r="DF51" s="74">
        <f t="shared" si="30"/>
        <v>499.7379779853286</v>
      </c>
      <c r="DG51" s="74">
        <f t="shared" si="30"/>
        <v>496.96762741114054</v>
      </c>
      <c r="DH51" s="74">
        <f t="shared" si="30"/>
        <v>496.96762741114054</v>
      </c>
      <c r="DI51" s="74">
        <f t="shared" si="30"/>
        <v>496.96762741114054</v>
      </c>
      <c r="DJ51" s="74">
        <f t="shared" si="30"/>
        <v>496.96762741114054</v>
      </c>
      <c r="DK51" s="74">
        <f t="shared" si="30"/>
        <v>497.12502838075346</v>
      </c>
      <c r="DL51" s="74">
        <f t="shared" si="30"/>
        <v>496.96206032281947</v>
      </c>
      <c r="DM51" s="74">
        <f t="shared" si="30"/>
        <v>496.95152730824594</v>
      </c>
      <c r="DN51" s="74">
        <f t="shared" si="30"/>
        <v>496.95152730824594</v>
      </c>
      <c r="DO51" s="74">
        <f t="shared" si="30"/>
        <v>496.95152730824594</v>
      </c>
      <c r="DP51" s="74">
        <f t="shared" si="30"/>
        <v>496.95152730824594</v>
      </c>
      <c r="DQ51" s="74">
        <f t="shared" si="30"/>
        <v>496.95152730824594</v>
      </c>
      <c r="DR51" s="74">
        <f t="shared" si="30"/>
        <v>497.13225048973578</v>
      </c>
      <c r="DS51" s="74">
        <f t="shared" si="30"/>
        <v>497.13225048973578</v>
      </c>
      <c r="DT51" s="74">
        <f t="shared" si="30"/>
        <v>497.13225048973578</v>
      </c>
      <c r="DU51" s="74">
        <f t="shared" si="30"/>
        <v>497.13225048973578</v>
      </c>
      <c r="DV51" s="74">
        <f t="shared" si="30"/>
        <v>497.13225048973578</v>
      </c>
      <c r="DW51" s="74">
        <f t="shared" si="30"/>
        <v>497.13225048973578</v>
      </c>
      <c r="DX51" s="74">
        <f t="shared" si="30"/>
        <v>497.13225048973578</v>
      </c>
      <c r="DY51" s="74">
        <f t="shared" si="30"/>
        <v>497.10045500129195</v>
      </c>
      <c r="DZ51" s="59">
        <f>EC42+CW20</f>
        <v>6830.7414112205342</v>
      </c>
      <c r="EA51" s="75">
        <f>ED42+CX20</f>
        <v>6823.5687829449616</v>
      </c>
      <c r="EB51" s="75">
        <f t="shared" ref="EB51:FC51" si="31">EE42+CY20</f>
        <v>6822.8055297779838</v>
      </c>
      <c r="EC51" s="75">
        <f t="shared" si="31"/>
        <v>6746.836423933054</v>
      </c>
      <c r="ED51" s="75">
        <f t="shared" si="31"/>
        <v>6739.4763732958272</v>
      </c>
      <c r="EE51" s="75">
        <f t="shared" si="31"/>
        <v>6723.6741053718833</v>
      </c>
      <c r="EF51" s="75">
        <f t="shared" si="31"/>
        <v>6718.5957290097167</v>
      </c>
      <c r="EG51" s="75">
        <f t="shared" si="31"/>
        <v>6703.3919462843196</v>
      </c>
      <c r="EH51" s="75">
        <f t="shared" si="31"/>
        <v>6682.279279983708</v>
      </c>
      <c r="EI51" s="75">
        <f t="shared" si="31"/>
        <v>6673.7931273453733</v>
      </c>
      <c r="EJ51" s="75">
        <f t="shared" si="31"/>
        <v>6672.7801877965376</v>
      </c>
      <c r="EK51" s="75">
        <f t="shared" si="31"/>
        <v>6672.7801877965385</v>
      </c>
      <c r="EL51" s="75">
        <f t="shared" si="31"/>
        <v>6639.2281641758145</v>
      </c>
      <c r="EM51" s="75">
        <f t="shared" si="31"/>
        <v>6639.2281641758145</v>
      </c>
      <c r="EN51" s="75">
        <f t="shared" si="31"/>
        <v>6639.2281641758145</v>
      </c>
      <c r="EO51" s="75">
        <f t="shared" si="31"/>
        <v>6639.9796157432829</v>
      </c>
      <c r="EP51" s="75">
        <f t="shared" si="31"/>
        <v>6641.8859163752622</v>
      </c>
      <c r="EQ51" s="75">
        <f t="shared" si="31"/>
        <v>6640.443424850625</v>
      </c>
      <c r="ER51" s="75">
        <f t="shared" si="31"/>
        <v>6642.2951729624347</v>
      </c>
      <c r="ES51" s="75">
        <f t="shared" si="31"/>
        <v>6642.2951729624347</v>
      </c>
      <c r="ET51" s="75">
        <f t="shared" si="31"/>
        <v>6642.2951729624347</v>
      </c>
      <c r="EU51" s="75">
        <f t="shared" si="31"/>
        <v>6642.2951729624347</v>
      </c>
      <c r="EV51" s="75">
        <f t="shared" si="31"/>
        <v>6642.2951729624347</v>
      </c>
      <c r="EW51" s="75">
        <f t="shared" si="31"/>
        <v>6644.4839314938108</v>
      </c>
      <c r="EX51" s="75">
        <f t="shared" si="31"/>
        <v>6644.4839314938108</v>
      </c>
      <c r="EY51" s="75">
        <f t="shared" si="31"/>
        <v>6644.4839314938099</v>
      </c>
      <c r="EZ51" s="75">
        <f t="shared" si="31"/>
        <v>6644.4839314938099</v>
      </c>
      <c r="FA51" s="75">
        <f t="shared" si="31"/>
        <v>6644.4839314938099</v>
      </c>
      <c r="FB51" s="75">
        <f t="shared" si="31"/>
        <v>6644.4839314938108</v>
      </c>
      <c r="FC51" s="75">
        <f t="shared" si="31"/>
        <v>6644.4839314938108</v>
      </c>
      <c r="FD51" s="75">
        <f>FG42+EA20</f>
        <v>6644.0988528004345</v>
      </c>
    </row>
    <row r="55" spans="1:160" x14ac:dyDescent="0.25">
      <c r="DZ55" s="1"/>
    </row>
    <row r="56" spans="1:160" x14ac:dyDescent="0.25">
      <c r="BP56" s="1"/>
    </row>
    <row r="291" spans="5:35" x14ac:dyDescent="0.25">
      <c r="E291" s="83">
        <v>173606.80546200322</v>
      </c>
      <c r="F291" s="83">
        <v>177556.92038939655</v>
      </c>
      <c r="G291" s="83">
        <v>177675.17854112125</v>
      </c>
      <c r="H291" s="83">
        <v>177922.42868794993</v>
      </c>
      <c r="I291" s="83">
        <v>198619.80660903797</v>
      </c>
      <c r="J291" s="83">
        <v>202506.4400315503</v>
      </c>
      <c r="K291" s="83">
        <v>202747.89379202915</v>
      </c>
      <c r="L291" s="83">
        <v>202922.25717413303</v>
      </c>
      <c r="M291" s="83">
        <v>203493.57581161268</v>
      </c>
      <c r="N291" s="83">
        <v>206038.69810898858</v>
      </c>
      <c r="O291" s="83">
        <v>206090.33776473172</v>
      </c>
      <c r="P291" s="83">
        <v>206117.78698071439</v>
      </c>
      <c r="Q291" s="83">
        <v>206117.78698071439</v>
      </c>
      <c r="R291" s="83">
        <v>206117.78698071439</v>
      </c>
      <c r="S291" s="83">
        <v>206117.78698071439</v>
      </c>
      <c r="T291" s="83">
        <v>206117.78698071439</v>
      </c>
      <c r="U291" s="83">
        <v>206170.76488476078</v>
      </c>
      <c r="V291" s="83">
        <v>206170.76488476078</v>
      </c>
      <c r="W291" s="83">
        <v>206170.76488476078</v>
      </c>
      <c r="X291" s="83">
        <v>206180.25009528894</v>
      </c>
      <c r="Y291" s="83">
        <v>206183.26210999041</v>
      </c>
      <c r="Z291" s="83">
        <v>206183.26210999041</v>
      </c>
      <c r="AA291" s="83">
        <v>206183.26210999041</v>
      </c>
      <c r="AB291" s="83">
        <v>206183.26210999041</v>
      </c>
      <c r="AC291" s="83">
        <v>206187.90171192083</v>
      </c>
      <c r="AD291" s="83">
        <v>206187.90171192083</v>
      </c>
      <c r="AE291" s="83">
        <v>206187.90171192083</v>
      </c>
      <c r="AF291" s="83">
        <v>206187.90171192083</v>
      </c>
      <c r="AG291" s="83">
        <v>206191.09688934847</v>
      </c>
      <c r="AH291" s="83">
        <v>206191.09688934847</v>
      </c>
      <c r="AI291" s="83">
        <v>206191.09688934847</v>
      </c>
    </row>
  </sheetData>
  <mergeCells count="14">
    <mergeCell ref="F4:AJ4"/>
    <mergeCell ref="AL4:BP4"/>
    <mergeCell ref="BR4:CV4"/>
    <mergeCell ref="CW4:EA4"/>
    <mergeCell ref="F29:AJ29"/>
    <mergeCell ref="AM29:BQ29"/>
    <mergeCell ref="BR29:CV29"/>
    <mergeCell ref="CX29:EB29"/>
    <mergeCell ref="EC29:FG29"/>
    <mergeCell ref="F49:AJ49"/>
    <mergeCell ref="AK49:BO49"/>
    <mergeCell ref="BP49:CT49"/>
    <mergeCell ref="CU49:DY49"/>
    <mergeCell ref="DZ49:FD49"/>
  </mergeCells>
  <pageMargins left="0.7" right="0.7" top="0.75" bottom="0.75" header="0.3" footer="0.3"/>
  <pageSetup paperSize="9" orientation="portrait" horizontalDpi="300" verticalDpi="300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FG291"/>
  <sheetViews>
    <sheetView workbookViewId="0">
      <selection activeCell="C39" sqref="C39"/>
    </sheetView>
  </sheetViews>
  <sheetFormatPr defaultColWidth="11.42578125" defaultRowHeight="15" x14ac:dyDescent="0.25"/>
  <cols>
    <col min="1" max="1" width="39.5703125" customWidth="1"/>
    <col min="2" max="2" width="11.5703125" customWidth="1"/>
    <col min="3" max="3" width="28.85546875" customWidth="1"/>
    <col min="4" max="4" width="20.85546875" customWidth="1"/>
    <col min="5" max="5" width="21.7109375" customWidth="1"/>
    <col min="6" max="35" width="7.5703125" customWidth="1"/>
    <col min="36" max="36" width="6.5703125" customWidth="1"/>
    <col min="37" max="37" width="34" customWidth="1"/>
    <col min="38" max="38" width="34.28515625" customWidth="1"/>
    <col min="39" max="67" width="5.5703125" customWidth="1"/>
    <col min="68" max="68" width="9" customWidth="1"/>
    <col min="69" max="69" width="34.140625" customWidth="1"/>
    <col min="70" max="70" width="9.28515625" customWidth="1"/>
    <col min="71" max="100" width="5" customWidth="1"/>
    <col min="101" max="101" width="34.140625" customWidth="1"/>
    <col min="102" max="160" width="5.5703125" customWidth="1"/>
    <col min="161" max="163" width="5" customWidth="1"/>
  </cols>
  <sheetData>
    <row r="1" spans="1:132" ht="31.5" customHeight="1" x14ac:dyDescent="0.5">
      <c r="A1" s="94" t="str">
        <f>B6</f>
        <v>Connecticut</v>
      </c>
    </row>
    <row r="2" spans="1:132" x14ac:dyDescent="0.25">
      <c r="A2" s="122" t="s">
        <v>35</v>
      </c>
      <c r="B2" s="40"/>
      <c r="C2" s="40"/>
      <c r="D2" s="40"/>
      <c r="E2" s="40"/>
      <c r="F2" s="40"/>
      <c r="G2" s="40"/>
      <c r="H2" s="40"/>
      <c r="I2" s="40"/>
      <c r="J2" s="40"/>
      <c r="K2" s="40"/>
      <c r="L2" s="40"/>
      <c r="M2" s="40"/>
      <c r="N2" s="40"/>
      <c r="O2" s="40"/>
      <c r="P2" s="40"/>
      <c r="AK2" s="6"/>
    </row>
    <row r="3" spans="1:132" x14ac:dyDescent="0.25">
      <c r="BQ3" s="6"/>
    </row>
    <row r="4" spans="1:132" x14ac:dyDescent="0.25">
      <c r="F4" s="119" t="s">
        <v>20</v>
      </c>
      <c r="G4" s="111"/>
      <c r="H4" s="111"/>
      <c r="I4" s="111"/>
      <c r="J4" s="111"/>
      <c r="K4" s="111"/>
      <c r="L4" s="111"/>
      <c r="M4" s="111"/>
      <c r="N4" s="111"/>
      <c r="O4" s="111"/>
      <c r="P4" s="111"/>
      <c r="Q4" s="111"/>
      <c r="R4" s="111"/>
      <c r="S4" s="111"/>
      <c r="T4" s="111"/>
      <c r="U4" s="111"/>
      <c r="V4" s="111"/>
      <c r="W4" s="111"/>
      <c r="X4" s="111"/>
      <c r="Y4" s="111"/>
      <c r="Z4" s="111"/>
      <c r="AA4" s="111"/>
      <c r="AB4" s="111"/>
      <c r="AC4" s="111"/>
      <c r="AD4" s="111"/>
      <c r="AE4" s="111"/>
      <c r="AF4" s="111"/>
      <c r="AG4" s="111"/>
      <c r="AH4" s="111"/>
      <c r="AI4" s="111"/>
      <c r="AJ4" s="111"/>
      <c r="AL4" s="112" t="s">
        <v>28</v>
      </c>
      <c r="AM4" s="113"/>
      <c r="AN4" s="113"/>
      <c r="AO4" s="113"/>
      <c r="AP4" s="113"/>
      <c r="AQ4" s="113"/>
      <c r="AR4" s="113"/>
      <c r="AS4" s="113"/>
      <c r="AT4" s="113"/>
      <c r="AU4" s="113"/>
      <c r="AV4" s="113"/>
      <c r="AW4" s="113"/>
      <c r="AX4" s="113"/>
      <c r="AY4" s="113"/>
      <c r="AZ4" s="113"/>
      <c r="BA4" s="113"/>
      <c r="BB4" s="113"/>
      <c r="BC4" s="113"/>
      <c r="BD4" s="113"/>
      <c r="BE4" s="113"/>
      <c r="BF4" s="113"/>
      <c r="BG4" s="113"/>
      <c r="BH4" s="113"/>
      <c r="BI4" s="113"/>
      <c r="BJ4" s="113"/>
      <c r="BK4" s="113"/>
      <c r="BL4" s="113"/>
      <c r="BM4" s="113"/>
      <c r="BN4" s="113"/>
      <c r="BO4" s="113"/>
      <c r="BP4" s="113"/>
      <c r="BR4" s="114" t="s">
        <v>25</v>
      </c>
      <c r="BS4" s="115"/>
      <c r="BT4" s="115"/>
      <c r="BU4" s="115"/>
      <c r="BV4" s="115"/>
      <c r="BW4" s="115"/>
      <c r="BX4" s="115"/>
      <c r="BY4" s="115"/>
      <c r="BZ4" s="115"/>
      <c r="CA4" s="115"/>
      <c r="CB4" s="115"/>
      <c r="CC4" s="115"/>
      <c r="CD4" s="115"/>
      <c r="CE4" s="115"/>
      <c r="CF4" s="115"/>
      <c r="CG4" s="115"/>
      <c r="CH4" s="115"/>
      <c r="CI4" s="115"/>
      <c r="CJ4" s="115"/>
      <c r="CK4" s="115"/>
      <c r="CL4" s="115"/>
      <c r="CM4" s="115"/>
      <c r="CN4" s="115"/>
      <c r="CO4" s="115"/>
      <c r="CP4" s="115"/>
      <c r="CQ4" s="115"/>
      <c r="CR4" s="115"/>
      <c r="CS4" s="115"/>
      <c r="CT4" s="115"/>
      <c r="CU4" s="115"/>
      <c r="CV4" s="116"/>
      <c r="CW4" s="117" t="s">
        <v>26</v>
      </c>
      <c r="CX4" s="118"/>
      <c r="CY4" s="118"/>
      <c r="CZ4" s="118"/>
      <c r="DA4" s="118"/>
      <c r="DB4" s="118"/>
      <c r="DC4" s="118"/>
      <c r="DD4" s="118"/>
      <c r="DE4" s="118"/>
      <c r="DF4" s="118"/>
      <c r="DG4" s="118"/>
      <c r="DH4" s="118"/>
      <c r="DI4" s="118"/>
      <c r="DJ4" s="118"/>
      <c r="DK4" s="118"/>
      <c r="DL4" s="118"/>
      <c r="DM4" s="118"/>
      <c r="DN4" s="118"/>
      <c r="DO4" s="118"/>
      <c r="DP4" s="118"/>
      <c r="DQ4" s="118"/>
      <c r="DR4" s="118"/>
      <c r="DS4" s="118"/>
      <c r="DT4" s="118"/>
      <c r="DU4" s="118"/>
      <c r="DV4" s="118"/>
      <c r="DW4" s="118"/>
      <c r="DX4" s="118"/>
      <c r="DY4" s="118"/>
      <c r="DZ4" s="118"/>
      <c r="EA4" s="118"/>
    </row>
    <row r="5" spans="1:132" ht="15.75" customHeight="1" x14ac:dyDescent="0.25">
      <c r="A5" s="13" t="s">
        <v>46</v>
      </c>
      <c r="B5" s="13" t="s">
        <v>0</v>
      </c>
      <c r="C5" s="13" t="s">
        <v>47</v>
      </c>
      <c r="D5" s="13" t="s">
        <v>48</v>
      </c>
      <c r="E5" s="13" t="s">
        <v>18</v>
      </c>
      <c r="F5" s="47">
        <v>1990</v>
      </c>
      <c r="G5" s="48">
        <v>1991</v>
      </c>
      <c r="H5" s="48">
        <v>1992</v>
      </c>
      <c r="I5" s="48">
        <v>1993</v>
      </c>
      <c r="J5" s="48">
        <v>1994</v>
      </c>
      <c r="K5" s="48">
        <v>1995</v>
      </c>
      <c r="L5" s="48">
        <v>1996</v>
      </c>
      <c r="M5" s="48">
        <v>1997</v>
      </c>
      <c r="N5" s="48">
        <v>1998</v>
      </c>
      <c r="O5" s="48">
        <v>1999</v>
      </c>
      <c r="P5" s="48">
        <v>2000</v>
      </c>
      <c r="Q5" s="48">
        <v>2001</v>
      </c>
      <c r="R5" s="48">
        <v>2002</v>
      </c>
      <c r="S5" s="48">
        <v>2003</v>
      </c>
      <c r="T5" s="48">
        <v>2004</v>
      </c>
      <c r="U5" s="48">
        <v>2005</v>
      </c>
      <c r="V5" s="48">
        <v>2006</v>
      </c>
      <c r="W5" s="48">
        <v>2007</v>
      </c>
      <c r="X5" s="48">
        <v>2008</v>
      </c>
      <c r="Y5" s="48">
        <v>2009</v>
      </c>
      <c r="Z5" s="48">
        <v>2010</v>
      </c>
      <c r="AA5" s="48">
        <v>2011</v>
      </c>
      <c r="AB5" s="48">
        <v>2012</v>
      </c>
      <c r="AC5" s="48">
        <v>2013</v>
      </c>
      <c r="AD5" s="48">
        <v>2014</v>
      </c>
      <c r="AE5" s="48">
        <v>2015</v>
      </c>
      <c r="AF5" s="48">
        <v>2016</v>
      </c>
      <c r="AG5" s="48">
        <v>2017</v>
      </c>
      <c r="AH5" s="48">
        <v>2018</v>
      </c>
      <c r="AI5" s="48">
        <v>2019</v>
      </c>
      <c r="AJ5" s="48">
        <v>2020</v>
      </c>
      <c r="AK5" s="13" t="s">
        <v>19</v>
      </c>
      <c r="AL5" s="43">
        <v>1990</v>
      </c>
      <c r="AM5" s="44">
        <v>1991</v>
      </c>
      <c r="AN5" s="44">
        <v>1992</v>
      </c>
      <c r="AO5" s="44">
        <v>1993</v>
      </c>
      <c r="AP5" s="44">
        <v>1994</v>
      </c>
      <c r="AQ5" s="44">
        <v>1995</v>
      </c>
      <c r="AR5" s="44">
        <v>1996</v>
      </c>
      <c r="AS5" s="44">
        <v>1997</v>
      </c>
      <c r="AT5" s="44">
        <v>1998</v>
      </c>
      <c r="AU5" s="44">
        <v>1999</v>
      </c>
      <c r="AV5" s="44">
        <v>2000</v>
      </c>
      <c r="AW5" s="44">
        <v>2001</v>
      </c>
      <c r="AX5" s="44">
        <v>2002</v>
      </c>
      <c r="AY5" s="44">
        <v>2003</v>
      </c>
      <c r="AZ5" s="44">
        <v>2004</v>
      </c>
      <c r="BA5" s="44">
        <v>2005</v>
      </c>
      <c r="BB5" s="44">
        <v>2006</v>
      </c>
      <c r="BC5" s="44">
        <v>2007</v>
      </c>
      <c r="BD5" s="44">
        <v>2008</v>
      </c>
      <c r="BE5" s="44">
        <v>2009</v>
      </c>
      <c r="BF5" s="44">
        <v>2010</v>
      </c>
      <c r="BG5" s="44">
        <v>2011</v>
      </c>
      <c r="BH5" s="44">
        <v>2012</v>
      </c>
      <c r="BI5" s="44">
        <v>2013</v>
      </c>
      <c r="BJ5" s="44">
        <v>2014</v>
      </c>
      <c r="BK5" s="44">
        <v>2015</v>
      </c>
      <c r="BL5" s="44">
        <v>2016</v>
      </c>
      <c r="BM5" s="44">
        <v>2017</v>
      </c>
      <c r="BN5" s="44">
        <v>2018</v>
      </c>
      <c r="BO5" s="44">
        <v>2019</v>
      </c>
      <c r="BP5" s="44">
        <v>2020</v>
      </c>
      <c r="BQ5" s="13" t="s">
        <v>21</v>
      </c>
      <c r="BR5" s="45">
        <v>1990</v>
      </c>
      <c r="BS5" s="46">
        <v>1991</v>
      </c>
      <c r="BT5" s="46">
        <v>1992</v>
      </c>
      <c r="BU5" s="46">
        <v>1993</v>
      </c>
      <c r="BV5" s="46">
        <v>1994</v>
      </c>
      <c r="BW5" s="46">
        <v>1995</v>
      </c>
      <c r="BX5" s="46">
        <v>1996</v>
      </c>
      <c r="BY5" s="46">
        <v>1997</v>
      </c>
      <c r="BZ5" s="46">
        <v>1998</v>
      </c>
      <c r="CA5" s="46">
        <v>1999</v>
      </c>
      <c r="CB5" s="46">
        <v>2000</v>
      </c>
      <c r="CC5" s="46">
        <v>2001</v>
      </c>
      <c r="CD5" s="46">
        <v>2002</v>
      </c>
      <c r="CE5" s="46">
        <v>2003</v>
      </c>
      <c r="CF5" s="46">
        <v>2004</v>
      </c>
      <c r="CG5" s="46">
        <v>2005</v>
      </c>
      <c r="CH5" s="46">
        <v>2006</v>
      </c>
      <c r="CI5" s="46">
        <v>2007</v>
      </c>
      <c r="CJ5" s="46">
        <v>2008</v>
      </c>
      <c r="CK5" s="46">
        <v>2009</v>
      </c>
      <c r="CL5" s="46">
        <v>2010</v>
      </c>
      <c r="CM5" s="46">
        <v>2011</v>
      </c>
      <c r="CN5" s="46">
        <v>2012</v>
      </c>
      <c r="CO5" s="46">
        <v>2013</v>
      </c>
      <c r="CP5" s="46">
        <v>2014</v>
      </c>
      <c r="CQ5" s="46">
        <v>2015</v>
      </c>
      <c r="CR5" s="46">
        <v>2016</v>
      </c>
      <c r="CS5" s="46">
        <v>2017</v>
      </c>
      <c r="CT5" s="46">
        <v>2018</v>
      </c>
      <c r="CU5" s="46">
        <v>2019</v>
      </c>
      <c r="CV5" s="49">
        <v>2020</v>
      </c>
      <c r="CW5" s="41">
        <v>1990</v>
      </c>
      <c r="CX5" s="42">
        <v>1991</v>
      </c>
      <c r="CY5" s="42">
        <v>1992</v>
      </c>
      <c r="CZ5" s="42">
        <v>1993</v>
      </c>
      <c r="DA5" s="42">
        <v>1994</v>
      </c>
      <c r="DB5" s="42">
        <v>1995</v>
      </c>
      <c r="DC5" s="42">
        <v>1996</v>
      </c>
      <c r="DD5" s="42">
        <v>1997</v>
      </c>
      <c r="DE5" s="42">
        <v>1998</v>
      </c>
      <c r="DF5" s="42">
        <v>1999</v>
      </c>
      <c r="DG5" s="42">
        <v>2000</v>
      </c>
      <c r="DH5" s="42">
        <v>2001</v>
      </c>
      <c r="DI5" s="42">
        <v>2002</v>
      </c>
      <c r="DJ5" s="42">
        <v>2003</v>
      </c>
      <c r="DK5" s="42">
        <v>2004</v>
      </c>
      <c r="DL5" s="42">
        <v>2005</v>
      </c>
      <c r="DM5" s="42">
        <v>2006</v>
      </c>
      <c r="DN5" s="42">
        <v>2007</v>
      </c>
      <c r="DO5" s="42">
        <v>2008</v>
      </c>
      <c r="DP5" s="42">
        <v>2009</v>
      </c>
      <c r="DQ5" s="42">
        <v>2010</v>
      </c>
      <c r="DR5" s="42">
        <v>2011</v>
      </c>
      <c r="DS5" s="42">
        <v>2012</v>
      </c>
      <c r="DT5" s="42">
        <v>2013</v>
      </c>
      <c r="DU5" s="42">
        <v>2014</v>
      </c>
      <c r="DV5" s="42">
        <v>2015</v>
      </c>
      <c r="DW5" s="42">
        <v>2016</v>
      </c>
      <c r="DX5" s="42">
        <v>2017</v>
      </c>
      <c r="DY5" s="42">
        <v>2018</v>
      </c>
      <c r="DZ5" s="42">
        <v>2019</v>
      </c>
      <c r="EA5" s="42">
        <v>2020</v>
      </c>
    </row>
    <row r="6" spans="1:132" x14ac:dyDescent="0.25">
      <c r="A6" t="s">
        <v>146</v>
      </c>
      <c r="B6" t="s">
        <v>164</v>
      </c>
      <c r="C6" t="s">
        <v>148</v>
      </c>
      <c r="D6" t="s">
        <v>152</v>
      </c>
      <c r="E6" t="s">
        <v>157</v>
      </c>
      <c r="F6" s="101">
        <v>262.40454112798801</v>
      </c>
      <c r="G6" s="100">
        <v>262.40454112798801</v>
      </c>
      <c r="H6" s="100">
        <v>265.14147321002201</v>
      </c>
      <c r="I6" s="100">
        <v>265.14147321002201</v>
      </c>
      <c r="J6" s="100">
        <v>271.52944189254299</v>
      </c>
      <c r="K6" s="100">
        <v>274.38468697570198</v>
      </c>
      <c r="L6" s="100">
        <v>281.63862721316002</v>
      </c>
      <c r="M6" s="100">
        <v>281.63862721316002</v>
      </c>
      <c r="N6" s="100">
        <v>281.63862721316002</v>
      </c>
      <c r="O6" s="100">
        <v>281.63862721316002</v>
      </c>
      <c r="P6" s="100">
        <v>281.63862721316002</v>
      </c>
      <c r="Q6" s="100">
        <v>281.63862721316002</v>
      </c>
      <c r="R6" s="100">
        <v>281.63862721316002</v>
      </c>
      <c r="S6" s="100">
        <v>281.63862721316002</v>
      </c>
      <c r="T6" s="100">
        <v>281.63862721316002</v>
      </c>
      <c r="U6" s="100">
        <v>281.63862721316002</v>
      </c>
      <c r="V6" s="100">
        <v>281.63862721316002</v>
      </c>
      <c r="W6" s="100">
        <v>281.63862721316002</v>
      </c>
      <c r="X6" s="100">
        <v>281.63862721316002</v>
      </c>
      <c r="Y6" s="100">
        <v>281.63862721316002</v>
      </c>
      <c r="Z6" s="100">
        <v>281.63862721316002</v>
      </c>
      <c r="AA6" s="100">
        <v>281.63862721316002</v>
      </c>
      <c r="AB6" s="100">
        <v>281.63862721316002</v>
      </c>
      <c r="AC6" s="100">
        <v>281.63862721316002</v>
      </c>
      <c r="AD6" s="100">
        <v>281.63862721316002</v>
      </c>
      <c r="AE6" s="100">
        <v>281.63862721316002</v>
      </c>
      <c r="AF6" s="100">
        <v>281.63862721316002</v>
      </c>
      <c r="AG6" s="100">
        <v>281.63862721316002</v>
      </c>
      <c r="AH6" s="100">
        <v>281.63862721316002</v>
      </c>
      <c r="AI6" s="100">
        <v>281.63862721316002</v>
      </c>
      <c r="AJ6" s="100">
        <v>281.63862721316002</v>
      </c>
      <c r="AK6">
        <v>0.183</v>
      </c>
      <c r="AL6" s="50">
        <f t="shared" ref="AL6:BA19" si="0">$AK6*F6</f>
        <v>48.020031026421805</v>
      </c>
      <c r="AM6" s="99">
        <f t="shared" si="0"/>
        <v>48.020031026421805</v>
      </c>
      <c r="AN6" s="99">
        <f t="shared" si="0"/>
        <v>48.520889597434028</v>
      </c>
      <c r="AO6" s="99">
        <f t="shared" si="0"/>
        <v>48.520889597434028</v>
      </c>
      <c r="AP6" s="99">
        <f t="shared" si="0"/>
        <v>49.689887866335368</v>
      </c>
      <c r="AQ6" s="99">
        <f t="shared" si="0"/>
        <v>50.212397716553461</v>
      </c>
      <c r="AR6" s="99">
        <f t="shared" si="0"/>
        <v>51.539868780008284</v>
      </c>
      <c r="AS6" s="99">
        <f t="shared" si="0"/>
        <v>51.539868780008284</v>
      </c>
      <c r="AT6" s="99">
        <f t="shared" si="0"/>
        <v>51.539868780008284</v>
      </c>
      <c r="AU6" s="99">
        <f t="shared" si="0"/>
        <v>51.539868780008284</v>
      </c>
      <c r="AV6" s="99">
        <f t="shared" si="0"/>
        <v>51.539868780008284</v>
      </c>
      <c r="AW6" s="99">
        <f t="shared" si="0"/>
        <v>51.539868780008284</v>
      </c>
      <c r="AX6" s="99">
        <f t="shared" si="0"/>
        <v>51.539868780008284</v>
      </c>
      <c r="AY6" s="99">
        <f t="shared" si="0"/>
        <v>51.539868780008284</v>
      </c>
      <c r="AZ6" s="99">
        <f t="shared" si="0"/>
        <v>51.539868780008284</v>
      </c>
      <c r="BA6" s="99">
        <f t="shared" si="0"/>
        <v>51.539868780008284</v>
      </c>
      <c r="BB6" s="99">
        <f t="shared" ref="BB6:BP19" si="1">$AK6*V6</f>
        <v>51.539868780008284</v>
      </c>
      <c r="BC6" s="99">
        <f t="shared" si="1"/>
        <v>51.539868780008284</v>
      </c>
      <c r="BD6" s="99">
        <f t="shared" si="1"/>
        <v>51.539868780008284</v>
      </c>
      <c r="BE6" s="99">
        <f t="shared" si="1"/>
        <v>51.539868780008284</v>
      </c>
      <c r="BF6" s="99">
        <f t="shared" si="1"/>
        <v>51.539868780008284</v>
      </c>
      <c r="BG6" s="99">
        <f t="shared" si="1"/>
        <v>51.539868780008284</v>
      </c>
      <c r="BH6" s="99">
        <f t="shared" si="1"/>
        <v>51.539868780008284</v>
      </c>
      <c r="BI6" s="99">
        <f t="shared" si="1"/>
        <v>51.539868780008284</v>
      </c>
      <c r="BJ6" s="99">
        <f t="shared" si="1"/>
        <v>51.539868780008284</v>
      </c>
      <c r="BK6" s="99">
        <f t="shared" si="1"/>
        <v>51.539868780008284</v>
      </c>
      <c r="BL6" s="99">
        <f t="shared" si="1"/>
        <v>51.539868780008284</v>
      </c>
      <c r="BM6" s="99">
        <f t="shared" si="1"/>
        <v>51.539868780008284</v>
      </c>
      <c r="BN6" s="99">
        <f t="shared" si="1"/>
        <v>51.539868780008284</v>
      </c>
      <c r="BO6" s="99">
        <f t="shared" si="1"/>
        <v>51.539868780008284</v>
      </c>
      <c r="BP6" s="99">
        <f t="shared" si="1"/>
        <v>51.539868780008284</v>
      </c>
      <c r="BQ6" s="92">
        <f>IF(C6="reservoir", 0.09,0)</f>
        <v>0</v>
      </c>
      <c r="BR6" s="51">
        <f t="shared" ref="BR6:CG19" si="2">$BQ6*AL6</f>
        <v>0</v>
      </c>
      <c r="BS6" s="52">
        <f t="shared" si="2"/>
        <v>0</v>
      </c>
      <c r="BT6" s="52">
        <f t="shared" si="2"/>
        <v>0</v>
      </c>
      <c r="BU6" s="52">
        <f t="shared" si="2"/>
        <v>0</v>
      </c>
      <c r="BV6" s="52">
        <f t="shared" si="2"/>
        <v>0</v>
      </c>
      <c r="BW6" s="52">
        <f t="shared" si="2"/>
        <v>0</v>
      </c>
      <c r="BX6" s="52">
        <f t="shared" si="2"/>
        <v>0</v>
      </c>
      <c r="BY6" s="52">
        <f t="shared" si="2"/>
        <v>0</v>
      </c>
      <c r="BZ6" s="52">
        <f t="shared" si="2"/>
        <v>0</v>
      </c>
      <c r="CA6" s="52">
        <f t="shared" si="2"/>
        <v>0</v>
      </c>
      <c r="CB6" s="52">
        <f t="shared" si="2"/>
        <v>0</v>
      </c>
      <c r="CC6" s="52">
        <f t="shared" si="2"/>
        <v>0</v>
      </c>
      <c r="CD6" s="52">
        <f t="shared" si="2"/>
        <v>0</v>
      </c>
      <c r="CE6" s="52">
        <f t="shared" si="2"/>
        <v>0</v>
      </c>
      <c r="CF6" s="52">
        <f t="shared" si="2"/>
        <v>0</v>
      </c>
      <c r="CG6" s="52">
        <f t="shared" si="2"/>
        <v>0</v>
      </c>
      <c r="CH6" s="52">
        <f t="shared" ref="CH6:CV19" si="3">$BQ6*BB6</f>
        <v>0</v>
      </c>
      <c r="CI6" s="52">
        <f t="shared" si="3"/>
        <v>0</v>
      </c>
      <c r="CJ6" s="52">
        <f t="shared" si="3"/>
        <v>0</v>
      </c>
      <c r="CK6" s="52">
        <f t="shared" si="3"/>
        <v>0</v>
      </c>
      <c r="CL6" s="52">
        <f t="shared" si="3"/>
        <v>0</v>
      </c>
      <c r="CM6" s="52">
        <f t="shared" si="3"/>
        <v>0</v>
      </c>
      <c r="CN6" s="52">
        <f t="shared" si="3"/>
        <v>0</v>
      </c>
      <c r="CO6" s="52">
        <f t="shared" si="3"/>
        <v>0</v>
      </c>
      <c r="CP6" s="52">
        <f t="shared" si="3"/>
        <v>0</v>
      </c>
      <c r="CQ6" s="52">
        <f t="shared" si="3"/>
        <v>0</v>
      </c>
      <c r="CR6" s="52">
        <f t="shared" si="3"/>
        <v>0</v>
      </c>
      <c r="CS6" s="52">
        <f t="shared" si="3"/>
        <v>0</v>
      </c>
      <c r="CT6" s="52">
        <f t="shared" si="3"/>
        <v>0</v>
      </c>
      <c r="CU6" s="52">
        <f t="shared" si="3"/>
        <v>0</v>
      </c>
      <c r="CV6" s="65">
        <f t="shared" si="3"/>
        <v>0</v>
      </c>
      <c r="CW6" s="88">
        <f t="shared" ref="CW6:DL19" si="4">BR6+AL6</f>
        <v>48.020031026421805</v>
      </c>
      <c r="CX6" s="89">
        <f t="shared" si="4"/>
        <v>48.020031026421805</v>
      </c>
      <c r="CY6" s="89">
        <f t="shared" si="4"/>
        <v>48.520889597434028</v>
      </c>
      <c r="CZ6" s="89">
        <f t="shared" si="4"/>
        <v>48.520889597434028</v>
      </c>
      <c r="DA6" s="89">
        <f t="shared" si="4"/>
        <v>49.689887866335368</v>
      </c>
      <c r="DB6" s="89">
        <f t="shared" si="4"/>
        <v>50.212397716553461</v>
      </c>
      <c r="DC6" s="89">
        <f t="shared" si="4"/>
        <v>51.539868780008284</v>
      </c>
      <c r="DD6" s="89">
        <f t="shared" si="4"/>
        <v>51.539868780008284</v>
      </c>
      <c r="DE6" s="89">
        <f t="shared" si="4"/>
        <v>51.539868780008284</v>
      </c>
      <c r="DF6" s="89">
        <f t="shared" si="4"/>
        <v>51.539868780008284</v>
      </c>
      <c r="DG6" s="89">
        <f t="shared" si="4"/>
        <v>51.539868780008284</v>
      </c>
      <c r="DH6" s="89">
        <f t="shared" si="4"/>
        <v>51.539868780008284</v>
      </c>
      <c r="DI6" s="89">
        <f t="shared" si="4"/>
        <v>51.539868780008284</v>
      </c>
      <c r="DJ6" s="89">
        <f t="shared" si="4"/>
        <v>51.539868780008284</v>
      </c>
      <c r="DK6" s="89">
        <f t="shared" si="4"/>
        <v>51.539868780008284</v>
      </c>
      <c r="DL6" s="89">
        <f t="shared" si="4"/>
        <v>51.539868780008284</v>
      </c>
      <c r="DM6" s="89">
        <f t="shared" ref="DM6:EA19" si="5">CH6+BB6</f>
        <v>51.539868780008284</v>
      </c>
      <c r="DN6" s="89">
        <f t="shared" si="5"/>
        <v>51.539868780008284</v>
      </c>
      <c r="DO6" s="89">
        <f t="shared" si="5"/>
        <v>51.539868780008284</v>
      </c>
      <c r="DP6" s="89">
        <f t="shared" si="5"/>
        <v>51.539868780008284</v>
      </c>
      <c r="DQ6" s="89">
        <f t="shared" si="5"/>
        <v>51.539868780008284</v>
      </c>
      <c r="DR6" s="89">
        <f t="shared" si="5"/>
        <v>51.539868780008284</v>
      </c>
      <c r="DS6" s="89">
        <f t="shared" si="5"/>
        <v>51.539868780008284</v>
      </c>
      <c r="DT6" s="89">
        <f t="shared" si="5"/>
        <v>51.539868780008284</v>
      </c>
      <c r="DU6" s="89">
        <f t="shared" si="5"/>
        <v>51.539868780008284</v>
      </c>
      <c r="DV6" s="89">
        <f t="shared" si="5"/>
        <v>51.539868780008284</v>
      </c>
      <c r="DW6" s="89">
        <f t="shared" si="5"/>
        <v>51.539868780008284</v>
      </c>
      <c r="DX6" s="89">
        <f t="shared" si="5"/>
        <v>51.539868780008284</v>
      </c>
      <c r="DY6" s="89">
        <f t="shared" si="5"/>
        <v>51.539868780008284</v>
      </c>
      <c r="DZ6" s="89">
        <f t="shared" si="5"/>
        <v>51.539868780008284</v>
      </c>
      <c r="EA6" s="89">
        <f t="shared" si="5"/>
        <v>51.539868780008284</v>
      </c>
    </row>
    <row r="7" spans="1:132" x14ac:dyDescent="0.25">
      <c r="A7" t="s">
        <v>146</v>
      </c>
      <c r="B7" t="s">
        <v>164</v>
      </c>
      <c r="C7" s="1" t="s">
        <v>148</v>
      </c>
      <c r="D7" s="1" t="s">
        <v>152</v>
      </c>
      <c r="E7" s="1" t="s">
        <v>151</v>
      </c>
      <c r="F7" s="101">
        <v>917.56775631783398</v>
      </c>
      <c r="G7" s="100">
        <v>917.56775631783398</v>
      </c>
      <c r="H7" s="100">
        <v>920.72281785205803</v>
      </c>
      <c r="I7" s="100">
        <v>937.51036797423296</v>
      </c>
      <c r="J7" s="100">
        <v>939.76152848725496</v>
      </c>
      <c r="K7" s="100">
        <v>939.76152848725496</v>
      </c>
      <c r="L7" s="100">
        <v>939.76152848725496</v>
      </c>
      <c r="M7" s="100">
        <v>941.17771186150401</v>
      </c>
      <c r="N7" s="100">
        <v>941.17771186150401</v>
      </c>
      <c r="O7" s="100">
        <v>941.17771186150401</v>
      </c>
      <c r="P7" s="100">
        <v>941.17771186150401</v>
      </c>
      <c r="Q7" s="100">
        <v>941.17771186150401</v>
      </c>
      <c r="R7" s="100">
        <v>944.08051351954498</v>
      </c>
      <c r="S7" s="100">
        <v>944.08051351954498</v>
      </c>
      <c r="T7" s="100">
        <v>944.08051351954498</v>
      </c>
      <c r="U7" s="100">
        <v>944.08051351954498</v>
      </c>
      <c r="V7" s="100">
        <v>944.08051351954498</v>
      </c>
      <c r="W7" s="100">
        <v>944.08051351954498</v>
      </c>
      <c r="X7" s="100">
        <v>944.08051351954498</v>
      </c>
      <c r="Y7" s="100">
        <v>944.08051351954498</v>
      </c>
      <c r="Z7" s="100">
        <v>944.08051351954498</v>
      </c>
      <c r="AA7" s="100">
        <v>944.08051351954498</v>
      </c>
      <c r="AB7" s="100">
        <v>944.08051351954498</v>
      </c>
      <c r="AC7" s="100">
        <v>944.08051351954498</v>
      </c>
      <c r="AD7" s="100">
        <v>944.08051351954498</v>
      </c>
      <c r="AE7" s="100">
        <v>944.08051351954498</v>
      </c>
      <c r="AF7" s="100">
        <v>944.08051351954498</v>
      </c>
      <c r="AG7" s="100">
        <v>944.08051351954498</v>
      </c>
      <c r="AH7" s="100">
        <v>944.08051351954498</v>
      </c>
      <c r="AI7" s="100">
        <v>944.08051351954498</v>
      </c>
      <c r="AJ7" s="100">
        <v>944.08051351954498</v>
      </c>
      <c r="AK7" s="1">
        <v>0.183</v>
      </c>
      <c r="AL7" s="99">
        <f t="shared" si="0"/>
        <v>167.91489940616361</v>
      </c>
      <c r="AM7" s="99">
        <f t="shared" si="0"/>
        <v>167.91489940616361</v>
      </c>
      <c r="AN7" s="99">
        <f t="shared" si="0"/>
        <v>168.49227566692662</v>
      </c>
      <c r="AO7" s="99">
        <f t="shared" si="0"/>
        <v>171.56439733928462</v>
      </c>
      <c r="AP7" s="99">
        <f t="shared" si="0"/>
        <v>171.97635971316765</v>
      </c>
      <c r="AQ7" s="99">
        <f t="shared" si="0"/>
        <v>171.97635971316765</v>
      </c>
      <c r="AR7" s="99">
        <f t="shared" si="0"/>
        <v>171.97635971316765</v>
      </c>
      <c r="AS7" s="99">
        <f t="shared" si="0"/>
        <v>172.23552127065523</v>
      </c>
      <c r="AT7" s="99">
        <f t="shared" si="0"/>
        <v>172.23552127065523</v>
      </c>
      <c r="AU7" s="99">
        <f t="shared" si="0"/>
        <v>172.23552127065523</v>
      </c>
      <c r="AV7" s="99">
        <f t="shared" si="0"/>
        <v>172.23552127065523</v>
      </c>
      <c r="AW7" s="99">
        <f t="shared" si="0"/>
        <v>172.23552127065523</v>
      </c>
      <c r="AX7" s="99">
        <f t="shared" si="0"/>
        <v>172.76673397407671</v>
      </c>
      <c r="AY7" s="99">
        <f t="shared" si="0"/>
        <v>172.76673397407671</v>
      </c>
      <c r="AZ7" s="99">
        <f t="shared" si="0"/>
        <v>172.76673397407671</v>
      </c>
      <c r="BA7" s="99">
        <f t="shared" si="0"/>
        <v>172.76673397407671</v>
      </c>
      <c r="BB7" s="99">
        <f t="shared" si="1"/>
        <v>172.76673397407671</v>
      </c>
      <c r="BC7" s="99">
        <f t="shared" si="1"/>
        <v>172.76673397407671</v>
      </c>
      <c r="BD7" s="99">
        <f t="shared" si="1"/>
        <v>172.76673397407671</v>
      </c>
      <c r="BE7" s="99">
        <f t="shared" si="1"/>
        <v>172.76673397407671</v>
      </c>
      <c r="BF7" s="99">
        <f t="shared" si="1"/>
        <v>172.76673397407671</v>
      </c>
      <c r="BG7" s="99">
        <f t="shared" si="1"/>
        <v>172.76673397407671</v>
      </c>
      <c r="BH7" s="99">
        <f t="shared" si="1"/>
        <v>172.76673397407671</v>
      </c>
      <c r="BI7" s="99">
        <f t="shared" si="1"/>
        <v>172.76673397407671</v>
      </c>
      <c r="BJ7" s="99">
        <f t="shared" si="1"/>
        <v>172.76673397407671</v>
      </c>
      <c r="BK7" s="99">
        <f t="shared" si="1"/>
        <v>172.76673397407671</v>
      </c>
      <c r="BL7" s="99">
        <f t="shared" si="1"/>
        <v>172.76673397407671</v>
      </c>
      <c r="BM7" s="99">
        <f t="shared" si="1"/>
        <v>172.76673397407671</v>
      </c>
      <c r="BN7" s="99">
        <f t="shared" si="1"/>
        <v>172.76673397407671</v>
      </c>
      <c r="BO7" s="99">
        <f t="shared" si="1"/>
        <v>172.76673397407671</v>
      </c>
      <c r="BP7" s="99">
        <f t="shared" si="1"/>
        <v>172.76673397407671</v>
      </c>
      <c r="BQ7" s="92">
        <f t="shared" ref="BQ7:BQ19" si="6">IF(C7="reservoir", 0.09,0)</f>
        <v>0</v>
      </c>
      <c r="BR7" s="51">
        <f t="shared" si="2"/>
        <v>0</v>
      </c>
      <c r="BS7" s="52">
        <f t="shared" si="2"/>
        <v>0</v>
      </c>
      <c r="BT7" s="52">
        <f t="shared" si="2"/>
        <v>0</v>
      </c>
      <c r="BU7" s="52">
        <f t="shared" si="2"/>
        <v>0</v>
      </c>
      <c r="BV7" s="52">
        <f t="shared" si="2"/>
        <v>0</v>
      </c>
      <c r="BW7" s="52">
        <f t="shared" si="2"/>
        <v>0</v>
      </c>
      <c r="BX7" s="52">
        <f t="shared" si="2"/>
        <v>0</v>
      </c>
      <c r="BY7" s="52">
        <f t="shared" si="2"/>
        <v>0</v>
      </c>
      <c r="BZ7" s="52">
        <f t="shared" si="2"/>
        <v>0</v>
      </c>
      <c r="CA7" s="52">
        <f t="shared" si="2"/>
        <v>0</v>
      </c>
      <c r="CB7" s="52">
        <f t="shared" si="2"/>
        <v>0</v>
      </c>
      <c r="CC7" s="52">
        <f t="shared" si="2"/>
        <v>0</v>
      </c>
      <c r="CD7" s="52">
        <f t="shared" si="2"/>
        <v>0</v>
      </c>
      <c r="CE7" s="52">
        <f t="shared" si="2"/>
        <v>0</v>
      </c>
      <c r="CF7" s="52">
        <f t="shared" si="2"/>
        <v>0</v>
      </c>
      <c r="CG7" s="52">
        <f t="shared" si="2"/>
        <v>0</v>
      </c>
      <c r="CH7" s="52">
        <f t="shared" si="3"/>
        <v>0</v>
      </c>
      <c r="CI7" s="52">
        <f t="shared" si="3"/>
        <v>0</v>
      </c>
      <c r="CJ7" s="52">
        <f t="shared" si="3"/>
        <v>0</v>
      </c>
      <c r="CK7" s="52">
        <f t="shared" si="3"/>
        <v>0</v>
      </c>
      <c r="CL7" s="52">
        <f t="shared" si="3"/>
        <v>0</v>
      </c>
      <c r="CM7" s="52">
        <f t="shared" si="3"/>
        <v>0</v>
      </c>
      <c r="CN7" s="52">
        <f t="shared" si="3"/>
        <v>0</v>
      </c>
      <c r="CO7" s="52">
        <f t="shared" si="3"/>
        <v>0</v>
      </c>
      <c r="CP7" s="52">
        <f t="shared" si="3"/>
        <v>0</v>
      </c>
      <c r="CQ7" s="52">
        <f t="shared" si="3"/>
        <v>0</v>
      </c>
      <c r="CR7" s="52">
        <f t="shared" si="3"/>
        <v>0</v>
      </c>
      <c r="CS7" s="52">
        <f t="shared" si="3"/>
        <v>0</v>
      </c>
      <c r="CT7" s="52">
        <f t="shared" si="3"/>
        <v>0</v>
      </c>
      <c r="CU7" s="52">
        <f t="shared" si="3"/>
        <v>0</v>
      </c>
      <c r="CV7" s="65">
        <f t="shared" si="3"/>
        <v>0</v>
      </c>
      <c r="CW7" s="88">
        <f t="shared" si="4"/>
        <v>167.91489940616361</v>
      </c>
      <c r="CX7" s="89">
        <f t="shared" si="4"/>
        <v>167.91489940616361</v>
      </c>
      <c r="CY7" s="89">
        <f t="shared" si="4"/>
        <v>168.49227566692662</v>
      </c>
      <c r="CZ7" s="89">
        <f t="shared" si="4"/>
        <v>171.56439733928462</v>
      </c>
      <c r="DA7" s="89">
        <f t="shared" si="4"/>
        <v>171.97635971316765</v>
      </c>
      <c r="DB7" s="89">
        <f t="shared" si="4"/>
        <v>171.97635971316765</v>
      </c>
      <c r="DC7" s="89">
        <f t="shared" si="4"/>
        <v>171.97635971316765</v>
      </c>
      <c r="DD7" s="89">
        <f t="shared" si="4"/>
        <v>172.23552127065523</v>
      </c>
      <c r="DE7" s="89">
        <f t="shared" si="4"/>
        <v>172.23552127065523</v>
      </c>
      <c r="DF7" s="89">
        <f t="shared" si="4"/>
        <v>172.23552127065523</v>
      </c>
      <c r="DG7" s="89">
        <f t="shared" si="4"/>
        <v>172.23552127065523</v>
      </c>
      <c r="DH7" s="89">
        <f t="shared" si="4"/>
        <v>172.23552127065523</v>
      </c>
      <c r="DI7" s="89">
        <f t="shared" si="4"/>
        <v>172.76673397407671</v>
      </c>
      <c r="DJ7" s="89">
        <f t="shared" si="4"/>
        <v>172.76673397407671</v>
      </c>
      <c r="DK7" s="89">
        <f t="shared" si="4"/>
        <v>172.76673397407671</v>
      </c>
      <c r="DL7" s="89">
        <f t="shared" si="4"/>
        <v>172.76673397407671</v>
      </c>
      <c r="DM7" s="89">
        <f t="shared" si="5"/>
        <v>172.76673397407671</v>
      </c>
      <c r="DN7" s="89">
        <f t="shared" si="5"/>
        <v>172.76673397407671</v>
      </c>
      <c r="DO7" s="89">
        <f t="shared" si="5"/>
        <v>172.76673397407671</v>
      </c>
      <c r="DP7" s="89">
        <f t="shared" si="5"/>
        <v>172.76673397407671</v>
      </c>
      <c r="DQ7" s="89">
        <f t="shared" si="5"/>
        <v>172.76673397407671</v>
      </c>
      <c r="DR7" s="89">
        <f t="shared" si="5"/>
        <v>172.76673397407671</v>
      </c>
      <c r="DS7" s="89">
        <f t="shared" si="5"/>
        <v>172.76673397407671</v>
      </c>
      <c r="DT7" s="89">
        <f t="shared" si="5"/>
        <v>172.76673397407671</v>
      </c>
      <c r="DU7" s="89">
        <f t="shared" si="5"/>
        <v>172.76673397407671</v>
      </c>
      <c r="DV7" s="89">
        <f t="shared" si="5"/>
        <v>172.76673397407671</v>
      </c>
      <c r="DW7" s="89">
        <f t="shared" si="5"/>
        <v>172.76673397407671</v>
      </c>
      <c r="DX7" s="89">
        <f t="shared" si="5"/>
        <v>172.76673397407671</v>
      </c>
      <c r="DY7" s="89">
        <f t="shared" si="5"/>
        <v>172.76673397407671</v>
      </c>
      <c r="DZ7" s="89">
        <f t="shared" si="5"/>
        <v>172.76673397407671</v>
      </c>
      <c r="EA7" s="89">
        <f t="shared" si="5"/>
        <v>172.76673397407671</v>
      </c>
    </row>
    <row r="8" spans="1:132" x14ac:dyDescent="0.25">
      <c r="A8" s="1" t="s">
        <v>146</v>
      </c>
      <c r="B8" s="1" t="s">
        <v>164</v>
      </c>
      <c r="C8" s="1" t="s">
        <v>153</v>
      </c>
      <c r="D8" s="1" t="s">
        <v>154</v>
      </c>
      <c r="E8" s="1" t="s">
        <v>157</v>
      </c>
      <c r="F8" s="101">
        <v>116.83638680841401</v>
      </c>
      <c r="G8" s="100">
        <v>116.83638680841401</v>
      </c>
      <c r="H8" s="100">
        <v>116.83638680841401</v>
      </c>
      <c r="I8" s="100">
        <v>116.83638680841401</v>
      </c>
      <c r="J8" s="100">
        <v>116.83638680841401</v>
      </c>
      <c r="K8" s="100">
        <v>116.83638680841401</v>
      </c>
      <c r="L8" s="100">
        <v>116.83638680841401</v>
      </c>
      <c r="M8" s="100">
        <v>116.83638680841401</v>
      </c>
      <c r="N8" s="100">
        <v>116.83638680841401</v>
      </c>
      <c r="O8" s="100">
        <v>116.83638680841401</v>
      </c>
      <c r="P8" s="100">
        <v>116.83638680841401</v>
      </c>
      <c r="Q8" s="100">
        <v>116.83638680841401</v>
      </c>
      <c r="R8" s="100">
        <v>116.83638680841401</v>
      </c>
      <c r="S8" s="100">
        <v>116.83638680841401</v>
      </c>
      <c r="T8" s="100">
        <v>116.83638680841401</v>
      </c>
      <c r="U8" s="100">
        <v>116.83638680841401</v>
      </c>
      <c r="V8" s="100">
        <v>116.83638680841401</v>
      </c>
      <c r="W8" s="100">
        <v>116.83638680841401</v>
      </c>
      <c r="X8" s="100">
        <v>116.83638680841401</v>
      </c>
      <c r="Y8" s="100">
        <v>116.83638680841401</v>
      </c>
      <c r="Z8" s="100">
        <v>116.83638680841401</v>
      </c>
      <c r="AA8" s="100">
        <v>116.83638680841401</v>
      </c>
      <c r="AB8" s="100">
        <v>116.83638680841401</v>
      </c>
      <c r="AC8" s="100">
        <v>116.83638680841401</v>
      </c>
      <c r="AD8" s="100">
        <v>116.83638680841401</v>
      </c>
      <c r="AE8" s="100">
        <v>116.83638680841401</v>
      </c>
      <c r="AF8" s="100">
        <v>116.83638680841401</v>
      </c>
      <c r="AG8" s="100">
        <v>116.83638680841401</v>
      </c>
      <c r="AH8" s="100">
        <v>116.83638680841401</v>
      </c>
      <c r="AI8" s="100">
        <v>116.83638680841401</v>
      </c>
      <c r="AJ8" s="100">
        <v>116.83638680841401</v>
      </c>
      <c r="AK8" s="1">
        <v>5.3999999999999999E-2</v>
      </c>
      <c r="AL8" s="99">
        <f t="shared" si="0"/>
        <v>6.3091648876543562</v>
      </c>
      <c r="AM8" s="99">
        <f t="shared" si="0"/>
        <v>6.3091648876543562</v>
      </c>
      <c r="AN8" s="99">
        <f t="shared" si="0"/>
        <v>6.3091648876543562</v>
      </c>
      <c r="AO8" s="99">
        <f t="shared" si="0"/>
        <v>6.3091648876543562</v>
      </c>
      <c r="AP8" s="99">
        <f t="shared" si="0"/>
        <v>6.3091648876543562</v>
      </c>
      <c r="AQ8" s="99">
        <f t="shared" si="0"/>
        <v>6.3091648876543562</v>
      </c>
      <c r="AR8" s="99">
        <f t="shared" si="0"/>
        <v>6.3091648876543562</v>
      </c>
      <c r="AS8" s="99">
        <f t="shared" si="0"/>
        <v>6.3091648876543562</v>
      </c>
      <c r="AT8" s="99">
        <f t="shared" si="0"/>
        <v>6.3091648876543562</v>
      </c>
      <c r="AU8" s="99">
        <f t="shared" si="0"/>
        <v>6.3091648876543562</v>
      </c>
      <c r="AV8" s="99">
        <f t="shared" si="0"/>
        <v>6.3091648876543562</v>
      </c>
      <c r="AW8" s="99">
        <f t="shared" si="0"/>
        <v>6.3091648876543562</v>
      </c>
      <c r="AX8" s="99">
        <f t="shared" si="0"/>
        <v>6.3091648876543562</v>
      </c>
      <c r="AY8" s="99">
        <f t="shared" si="0"/>
        <v>6.3091648876543562</v>
      </c>
      <c r="AZ8" s="99">
        <f t="shared" si="0"/>
        <v>6.3091648876543562</v>
      </c>
      <c r="BA8" s="99">
        <f t="shared" si="0"/>
        <v>6.3091648876543562</v>
      </c>
      <c r="BB8" s="99">
        <f t="shared" si="1"/>
        <v>6.3091648876543562</v>
      </c>
      <c r="BC8" s="99">
        <f t="shared" si="1"/>
        <v>6.3091648876543562</v>
      </c>
      <c r="BD8" s="99">
        <f t="shared" si="1"/>
        <v>6.3091648876543562</v>
      </c>
      <c r="BE8" s="99">
        <f t="shared" si="1"/>
        <v>6.3091648876543562</v>
      </c>
      <c r="BF8" s="99">
        <f t="shared" si="1"/>
        <v>6.3091648876543562</v>
      </c>
      <c r="BG8" s="99">
        <f t="shared" si="1"/>
        <v>6.3091648876543562</v>
      </c>
      <c r="BH8" s="99">
        <f t="shared" si="1"/>
        <v>6.3091648876543562</v>
      </c>
      <c r="BI8" s="99">
        <f t="shared" si="1"/>
        <v>6.3091648876543562</v>
      </c>
      <c r="BJ8" s="99">
        <f t="shared" si="1"/>
        <v>6.3091648876543562</v>
      </c>
      <c r="BK8" s="99">
        <f t="shared" si="1"/>
        <v>6.3091648876543562</v>
      </c>
      <c r="BL8" s="99">
        <f t="shared" si="1"/>
        <v>6.3091648876543562</v>
      </c>
      <c r="BM8" s="99">
        <f t="shared" si="1"/>
        <v>6.3091648876543562</v>
      </c>
      <c r="BN8" s="99">
        <f t="shared" si="1"/>
        <v>6.3091648876543562</v>
      </c>
      <c r="BO8" s="99">
        <f t="shared" si="1"/>
        <v>6.3091648876543562</v>
      </c>
      <c r="BP8" s="99">
        <f t="shared" si="1"/>
        <v>6.3091648876543562</v>
      </c>
      <c r="BQ8" s="92">
        <f t="shared" si="6"/>
        <v>0.09</v>
      </c>
      <c r="BR8" s="51">
        <f t="shared" si="2"/>
        <v>0.56782483988889199</v>
      </c>
      <c r="BS8" s="52">
        <f t="shared" si="2"/>
        <v>0.56782483988889199</v>
      </c>
      <c r="BT8" s="52">
        <f t="shared" si="2"/>
        <v>0.56782483988889199</v>
      </c>
      <c r="BU8" s="52">
        <f t="shared" si="2"/>
        <v>0.56782483988889199</v>
      </c>
      <c r="BV8" s="52">
        <f t="shared" si="2"/>
        <v>0.56782483988889199</v>
      </c>
      <c r="BW8" s="52">
        <f t="shared" si="2"/>
        <v>0.56782483988889199</v>
      </c>
      <c r="BX8" s="52">
        <f t="shared" si="2"/>
        <v>0.56782483988889199</v>
      </c>
      <c r="BY8" s="52">
        <f t="shared" si="2"/>
        <v>0.56782483988889199</v>
      </c>
      <c r="BZ8" s="52">
        <f t="shared" si="2"/>
        <v>0.56782483988889199</v>
      </c>
      <c r="CA8" s="52">
        <f t="shared" si="2"/>
        <v>0.56782483988889199</v>
      </c>
      <c r="CB8" s="52">
        <f t="shared" si="2"/>
        <v>0.56782483988889199</v>
      </c>
      <c r="CC8" s="52">
        <f t="shared" si="2"/>
        <v>0.56782483988889199</v>
      </c>
      <c r="CD8" s="52">
        <f t="shared" si="2"/>
        <v>0.56782483988889199</v>
      </c>
      <c r="CE8" s="52">
        <f t="shared" si="2"/>
        <v>0.56782483988889199</v>
      </c>
      <c r="CF8" s="52">
        <f t="shared" si="2"/>
        <v>0.56782483988889199</v>
      </c>
      <c r="CG8" s="52">
        <f t="shared" si="2"/>
        <v>0.56782483988889199</v>
      </c>
      <c r="CH8" s="52">
        <f t="shared" si="3"/>
        <v>0.56782483988889199</v>
      </c>
      <c r="CI8" s="52">
        <f t="shared" si="3"/>
        <v>0.56782483988889199</v>
      </c>
      <c r="CJ8" s="52">
        <f t="shared" si="3"/>
        <v>0.56782483988889199</v>
      </c>
      <c r="CK8" s="52">
        <f t="shared" si="3"/>
        <v>0.56782483988889199</v>
      </c>
      <c r="CL8" s="52">
        <f t="shared" si="3"/>
        <v>0.56782483988889199</v>
      </c>
      <c r="CM8" s="52">
        <f t="shared" si="3"/>
        <v>0.56782483988889199</v>
      </c>
      <c r="CN8" s="52">
        <f t="shared" si="3"/>
        <v>0.56782483988889199</v>
      </c>
      <c r="CO8" s="52">
        <f t="shared" si="3"/>
        <v>0.56782483988889199</v>
      </c>
      <c r="CP8" s="52">
        <f t="shared" si="3"/>
        <v>0.56782483988889199</v>
      </c>
      <c r="CQ8" s="52">
        <f t="shared" si="3"/>
        <v>0.56782483988889199</v>
      </c>
      <c r="CR8" s="52">
        <f t="shared" si="3"/>
        <v>0.56782483988889199</v>
      </c>
      <c r="CS8" s="52">
        <f t="shared" si="3"/>
        <v>0.56782483988889199</v>
      </c>
      <c r="CT8" s="52">
        <f t="shared" si="3"/>
        <v>0.56782483988889199</v>
      </c>
      <c r="CU8" s="52">
        <f t="shared" si="3"/>
        <v>0.56782483988889199</v>
      </c>
      <c r="CV8" s="65">
        <f t="shared" si="3"/>
        <v>0.56782483988889199</v>
      </c>
      <c r="CW8" s="88">
        <f t="shared" si="4"/>
        <v>6.8769897275432479</v>
      </c>
      <c r="CX8" s="89">
        <f t="shared" si="4"/>
        <v>6.8769897275432479</v>
      </c>
      <c r="CY8" s="89">
        <f t="shared" si="4"/>
        <v>6.8769897275432479</v>
      </c>
      <c r="CZ8" s="89">
        <f t="shared" si="4"/>
        <v>6.8769897275432479</v>
      </c>
      <c r="DA8" s="89">
        <f t="shared" si="4"/>
        <v>6.8769897275432479</v>
      </c>
      <c r="DB8" s="89">
        <f t="shared" si="4"/>
        <v>6.8769897275432479</v>
      </c>
      <c r="DC8" s="89">
        <f t="shared" si="4"/>
        <v>6.8769897275432479</v>
      </c>
      <c r="DD8" s="89">
        <f t="shared" si="4"/>
        <v>6.8769897275432479</v>
      </c>
      <c r="DE8" s="89">
        <f t="shared" si="4"/>
        <v>6.8769897275432479</v>
      </c>
      <c r="DF8" s="89">
        <f t="shared" si="4"/>
        <v>6.8769897275432479</v>
      </c>
      <c r="DG8" s="89">
        <f t="shared" si="4"/>
        <v>6.8769897275432479</v>
      </c>
      <c r="DH8" s="89">
        <f t="shared" si="4"/>
        <v>6.8769897275432479</v>
      </c>
      <c r="DI8" s="89">
        <f t="shared" si="4"/>
        <v>6.8769897275432479</v>
      </c>
      <c r="DJ8" s="89">
        <f t="shared" si="4"/>
        <v>6.8769897275432479</v>
      </c>
      <c r="DK8" s="89">
        <f t="shared" si="4"/>
        <v>6.8769897275432479</v>
      </c>
      <c r="DL8" s="89">
        <f t="shared" si="4"/>
        <v>6.8769897275432479</v>
      </c>
      <c r="DM8" s="89">
        <f t="shared" si="5"/>
        <v>6.8769897275432479</v>
      </c>
      <c r="DN8" s="89">
        <f t="shared" si="5"/>
        <v>6.8769897275432479</v>
      </c>
      <c r="DO8" s="89">
        <f t="shared" si="5"/>
        <v>6.8769897275432479</v>
      </c>
      <c r="DP8" s="89">
        <f t="shared" si="5"/>
        <v>6.8769897275432479</v>
      </c>
      <c r="DQ8" s="89">
        <f t="shared" si="5"/>
        <v>6.8769897275432479</v>
      </c>
      <c r="DR8" s="89">
        <f t="shared" si="5"/>
        <v>6.8769897275432479</v>
      </c>
      <c r="DS8" s="89">
        <f t="shared" si="5"/>
        <v>6.8769897275432479</v>
      </c>
      <c r="DT8" s="89">
        <f t="shared" si="5"/>
        <v>6.8769897275432479</v>
      </c>
      <c r="DU8" s="89">
        <f t="shared" si="5"/>
        <v>6.8769897275432479</v>
      </c>
      <c r="DV8" s="89">
        <f t="shared" si="5"/>
        <v>6.8769897275432479</v>
      </c>
      <c r="DW8" s="89">
        <f t="shared" si="5"/>
        <v>6.8769897275432479</v>
      </c>
      <c r="DX8" s="89">
        <f t="shared" si="5"/>
        <v>6.8769897275432479</v>
      </c>
      <c r="DY8" s="89">
        <f t="shared" si="5"/>
        <v>6.8769897275432479</v>
      </c>
      <c r="DZ8" s="89">
        <f t="shared" si="5"/>
        <v>6.8769897275432479</v>
      </c>
      <c r="EA8" s="89">
        <f t="shared" si="5"/>
        <v>6.8769897275432479</v>
      </c>
    </row>
    <row r="9" spans="1:132" x14ac:dyDescent="0.25">
      <c r="A9" s="1" t="s">
        <v>146</v>
      </c>
      <c r="B9" s="1" t="s">
        <v>164</v>
      </c>
      <c r="C9" s="1" t="s">
        <v>153</v>
      </c>
      <c r="D9" s="1" t="s">
        <v>153</v>
      </c>
      <c r="E9" s="1" t="s">
        <v>157</v>
      </c>
      <c r="F9" s="101">
        <v>4161.8682921521304</v>
      </c>
      <c r="G9" s="100">
        <v>4171.0273741035498</v>
      </c>
      <c r="H9" s="100">
        <v>4171.0273741035498</v>
      </c>
      <c r="I9" s="100">
        <v>4171.0273741035498</v>
      </c>
      <c r="J9" s="100">
        <v>4171.0273741035498</v>
      </c>
      <c r="K9" s="100">
        <v>4171.0273741035498</v>
      </c>
      <c r="L9" s="100">
        <v>4171.0273741035498</v>
      </c>
      <c r="M9" s="100">
        <v>4171.0273741035498</v>
      </c>
      <c r="N9" s="100">
        <v>4171.0273741035498</v>
      </c>
      <c r="O9" s="100">
        <v>4171.0273741035498</v>
      </c>
      <c r="P9" s="100">
        <v>4171.0273741035498</v>
      </c>
      <c r="Q9" s="100">
        <v>4171.0273741035498</v>
      </c>
      <c r="R9" s="100">
        <v>4171.0273741035498</v>
      </c>
      <c r="S9" s="100">
        <v>4171.0273741035498</v>
      </c>
      <c r="T9" s="100">
        <v>4171.0273741035498</v>
      </c>
      <c r="U9" s="100">
        <v>4171.0273741035498</v>
      </c>
      <c r="V9" s="100">
        <v>4171.0273741035498</v>
      </c>
      <c r="W9" s="100">
        <v>4171.0273741035498</v>
      </c>
      <c r="X9" s="100">
        <v>4171.0273741035498</v>
      </c>
      <c r="Y9" s="100">
        <v>4171.0273741035498</v>
      </c>
      <c r="Z9" s="100">
        <v>4171.0273741035498</v>
      </c>
      <c r="AA9" s="100">
        <v>4171.0273741035498</v>
      </c>
      <c r="AB9" s="100">
        <v>4171.0273741035498</v>
      </c>
      <c r="AC9" s="100">
        <v>4171.0273741035498</v>
      </c>
      <c r="AD9" s="100">
        <v>4171.0273741035498</v>
      </c>
      <c r="AE9" s="100">
        <v>4171.0273741035498</v>
      </c>
      <c r="AF9" s="100">
        <v>4171.0273741035498</v>
      </c>
      <c r="AG9" s="100">
        <v>4171.0273741035498</v>
      </c>
      <c r="AH9" s="100">
        <v>4171.0273741035498</v>
      </c>
      <c r="AI9" s="100">
        <v>4171.0273741035498</v>
      </c>
      <c r="AJ9" s="100">
        <v>4171.0273741035498</v>
      </c>
      <c r="AK9" s="1">
        <v>5.3999999999999999E-2</v>
      </c>
      <c r="AL9" s="99">
        <f t="shared" si="0"/>
        <v>224.74088777621503</v>
      </c>
      <c r="AM9" s="99">
        <f t="shared" si="0"/>
        <v>225.23547820159169</v>
      </c>
      <c r="AN9" s="99">
        <f t="shared" si="0"/>
        <v>225.23547820159169</v>
      </c>
      <c r="AO9" s="99">
        <f t="shared" si="0"/>
        <v>225.23547820159169</v>
      </c>
      <c r="AP9" s="99">
        <f t="shared" si="0"/>
        <v>225.23547820159169</v>
      </c>
      <c r="AQ9" s="99">
        <f t="shared" si="0"/>
        <v>225.23547820159169</v>
      </c>
      <c r="AR9" s="99">
        <f t="shared" si="0"/>
        <v>225.23547820159169</v>
      </c>
      <c r="AS9" s="99">
        <f t="shared" si="0"/>
        <v>225.23547820159169</v>
      </c>
      <c r="AT9" s="99">
        <f t="shared" si="0"/>
        <v>225.23547820159169</v>
      </c>
      <c r="AU9" s="99">
        <f t="shared" si="0"/>
        <v>225.23547820159169</v>
      </c>
      <c r="AV9" s="99">
        <f t="shared" si="0"/>
        <v>225.23547820159169</v>
      </c>
      <c r="AW9" s="99">
        <f t="shared" si="0"/>
        <v>225.23547820159169</v>
      </c>
      <c r="AX9" s="99">
        <f t="shared" si="0"/>
        <v>225.23547820159169</v>
      </c>
      <c r="AY9" s="99">
        <f t="shared" si="0"/>
        <v>225.23547820159169</v>
      </c>
      <c r="AZ9" s="99">
        <f t="shared" si="0"/>
        <v>225.23547820159169</v>
      </c>
      <c r="BA9" s="99">
        <f t="shared" si="0"/>
        <v>225.23547820159169</v>
      </c>
      <c r="BB9" s="99">
        <f t="shared" si="1"/>
        <v>225.23547820159169</v>
      </c>
      <c r="BC9" s="99">
        <f t="shared" si="1"/>
        <v>225.23547820159169</v>
      </c>
      <c r="BD9" s="99">
        <f t="shared" si="1"/>
        <v>225.23547820159169</v>
      </c>
      <c r="BE9" s="99">
        <f t="shared" si="1"/>
        <v>225.23547820159169</v>
      </c>
      <c r="BF9" s="99">
        <f t="shared" si="1"/>
        <v>225.23547820159169</v>
      </c>
      <c r="BG9" s="99">
        <f t="shared" si="1"/>
        <v>225.23547820159169</v>
      </c>
      <c r="BH9" s="99">
        <f t="shared" si="1"/>
        <v>225.23547820159169</v>
      </c>
      <c r="BI9" s="99">
        <f t="shared" si="1"/>
        <v>225.23547820159169</v>
      </c>
      <c r="BJ9" s="99">
        <f t="shared" si="1"/>
        <v>225.23547820159169</v>
      </c>
      <c r="BK9" s="99">
        <f t="shared" si="1"/>
        <v>225.23547820159169</v>
      </c>
      <c r="BL9" s="99">
        <f t="shared" si="1"/>
        <v>225.23547820159169</v>
      </c>
      <c r="BM9" s="99">
        <f t="shared" si="1"/>
        <v>225.23547820159169</v>
      </c>
      <c r="BN9" s="99">
        <f t="shared" si="1"/>
        <v>225.23547820159169</v>
      </c>
      <c r="BO9" s="99">
        <f t="shared" si="1"/>
        <v>225.23547820159169</v>
      </c>
      <c r="BP9" s="99">
        <f t="shared" si="1"/>
        <v>225.23547820159169</v>
      </c>
      <c r="BQ9" s="92">
        <f t="shared" si="6"/>
        <v>0.09</v>
      </c>
      <c r="BR9" s="51">
        <f t="shared" si="2"/>
        <v>20.226679899859352</v>
      </c>
      <c r="BS9" s="52">
        <f t="shared" si="2"/>
        <v>20.271193038143252</v>
      </c>
      <c r="BT9" s="52">
        <f t="shared" si="2"/>
        <v>20.271193038143252</v>
      </c>
      <c r="BU9" s="52">
        <f t="shared" si="2"/>
        <v>20.271193038143252</v>
      </c>
      <c r="BV9" s="52">
        <f t="shared" si="2"/>
        <v>20.271193038143252</v>
      </c>
      <c r="BW9" s="52">
        <f t="shared" si="2"/>
        <v>20.271193038143252</v>
      </c>
      <c r="BX9" s="52">
        <f t="shared" si="2"/>
        <v>20.271193038143252</v>
      </c>
      <c r="BY9" s="52">
        <f t="shared" si="2"/>
        <v>20.271193038143252</v>
      </c>
      <c r="BZ9" s="52">
        <f t="shared" si="2"/>
        <v>20.271193038143252</v>
      </c>
      <c r="CA9" s="52">
        <f t="shared" si="2"/>
        <v>20.271193038143252</v>
      </c>
      <c r="CB9" s="52">
        <f t="shared" si="2"/>
        <v>20.271193038143252</v>
      </c>
      <c r="CC9" s="52">
        <f t="shared" si="2"/>
        <v>20.271193038143252</v>
      </c>
      <c r="CD9" s="52">
        <f t="shared" si="2"/>
        <v>20.271193038143252</v>
      </c>
      <c r="CE9" s="52">
        <f t="shared" si="2"/>
        <v>20.271193038143252</v>
      </c>
      <c r="CF9" s="52">
        <f t="shared" si="2"/>
        <v>20.271193038143252</v>
      </c>
      <c r="CG9" s="52">
        <f t="shared" si="2"/>
        <v>20.271193038143252</v>
      </c>
      <c r="CH9" s="52">
        <f t="shared" si="3"/>
        <v>20.271193038143252</v>
      </c>
      <c r="CI9" s="52">
        <f t="shared" si="3"/>
        <v>20.271193038143252</v>
      </c>
      <c r="CJ9" s="52">
        <f t="shared" si="3"/>
        <v>20.271193038143252</v>
      </c>
      <c r="CK9" s="52">
        <f t="shared" si="3"/>
        <v>20.271193038143252</v>
      </c>
      <c r="CL9" s="52">
        <f t="shared" si="3"/>
        <v>20.271193038143252</v>
      </c>
      <c r="CM9" s="52">
        <f t="shared" si="3"/>
        <v>20.271193038143252</v>
      </c>
      <c r="CN9" s="52">
        <f t="shared" si="3"/>
        <v>20.271193038143252</v>
      </c>
      <c r="CO9" s="52">
        <f t="shared" si="3"/>
        <v>20.271193038143252</v>
      </c>
      <c r="CP9" s="52">
        <f t="shared" si="3"/>
        <v>20.271193038143252</v>
      </c>
      <c r="CQ9" s="52">
        <f t="shared" si="3"/>
        <v>20.271193038143252</v>
      </c>
      <c r="CR9" s="52">
        <f t="shared" si="3"/>
        <v>20.271193038143252</v>
      </c>
      <c r="CS9" s="52">
        <f t="shared" si="3"/>
        <v>20.271193038143252</v>
      </c>
      <c r="CT9" s="52">
        <f t="shared" si="3"/>
        <v>20.271193038143252</v>
      </c>
      <c r="CU9" s="52">
        <f t="shared" si="3"/>
        <v>20.271193038143252</v>
      </c>
      <c r="CV9" s="65">
        <f t="shared" si="3"/>
        <v>20.271193038143252</v>
      </c>
      <c r="CW9" s="88">
        <f t="shared" si="4"/>
        <v>244.9675676760744</v>
      </c>
      <c r="CX9" s="89">
        <f t="shared" si="4"/>
        <v>245.50667123973494</v>
      </c>
      <c r="CY9" s="89">
        <f t="shared" si="4"/>
        <v>245.50667123973494</v>
      </c>
      <c r="CZ9" s="89">
        <f t="shared" si="4"/>
        <v>245.50667123973494</v>
      </c>
      <c r="DA9" s="89">
        <f t="shared" si="4"/>
        <v>245.50667123973494</v>
      </c>
      <c r="DB9" s="89">
        <f t="shared" si="4"/>
        <v>245.50667123973494</v>
      </c>
      <c r="DC9" s="89">
        <f t="shared" si="4"/>
        <v>245.50667123973494</v>
      </c>
      <c r="DD9" s="89">
        <f t="shared" si="4"/>
        <v>245.50667123973494</v>
      </c>
      <c r="DE9" s="89">
        <f t="shared" si="4"/>
        <v>245.50667123973494</v>
      </c>
      <c r="DF9" s="89">
        <f t="shared" si="4"/>
        <v>245.50667123973494</v>
      </c>
      <c r="DG9" s="89">
        <f t="shared" si="4"/>
        <v>245.50667123973494</v>
      </c>
      <c r="DH9" s="89">
        <f t="shared" si="4"/>
        <v>245.50667123973494</v>
      </c>
      <c r="DI9" s="89">
        <f t="shared" si="4"/>
        <v>245.50667123973494</v>
      </c>
      <c r="DJ9" s="89">
        <f t="shared" si="4"/>
        <v>245.50667123973494</v>
      </c>
      <c r="DK9" s="89">
        <f t="shared" si="4"/>
        <v>245.50667123973494</v>
      </c>
      <c r="DL9" s="89">
        <f t="shared" si="4"/>
        <v>245.50667123973494</v>
      </c>
      <c r="DM9" s="89">
        <f t="shared" si="5"/>
        <v>245.50667123973494</v>
      </c>
      <c r="DN9" s="89">
        <f t="shared" si="5"/>
        <v>245.50667123973494</v>
      </c>
      <c r="DO9" s="89">
        <f t="shared" si="5"/>
        <v>245.50667123973494</v>
      </c>
      <c r="DP9" s="89">
        <f t="shared" si="5"/>
        <v>245.50667123973494</v>
      </c>
      <c r="DQ9" s="89">
        <f t="shared" si="5"/>
        <v>245.50667123973494</v>
      </c>
      <c r="DR9" s="89">
        <f t="shared" si="5"/>
        <v>245.50667123973494</v>
      </c>
      <c r="DS9" s="89">
        <f t="shared" si="5"/>
        <v>245.50667123973494</v>
      </c>
      <c r="DT9" s="89">
        <f t="shared" si="5"/>
        <v>245.50667123973494</v>
      </c>
      <c r="DU9" s="89">
        <f t="shared" si="5"/>
        <v>245.50667123973494</v>
      </c>
      <c r="DV9" s="89">
        <f t="shared" si="5"/>
        <v>245.50667123973494</v>
      </c>
      <c r="DW9" s="89">
        <f t="shared" si="5"/>
        <v>245.50667123973494</v>
      </c>
      <c r="DX9" s="89">
        <f t="shared" si="5"/>
        <v>245.50667123973494</v>
      </c>
      <c r="DY9" s="89">
        <f t="shared" si="5"/>
        <v>245.50667123973494</v>
      </c>
      <c r="DZ9" s="89">
        <f t="shared" si="5"/>
        <v>245.50667123973494</v>
      </c>
      <c r="EA9" s="89">
        <f t="shared" si="5"/>
        <v>245.50667123973494</v>
      </c>
    </row>
    <row r="10" spans="1:132" x14ac:dyDescent="0.25">
      <c r="A10" s="1" t="s">
        <v>146</v>
      </c>
      <c r="B10" s="1" t="s">
        <v>164</v>
      </c>
      <c r="C10" t="s">
        <v>153</v>
      </c>
      <c r="D10" s="1" t="s">
        <v>153</v>
      </c>
      <c r="E10" s="1" t="s">
        <v>151</v>
      </c>
      <c r="F10" s="101">
        <v>21283.672405882899</v>
      </c>
      <c r="G10" s="100">
        <v>21283.672405882899</v>
      </c>
      <c r="H10" s="100">
        <v>21283.672405882899</v>
      </c>
      <c r="I10" s="100">
        <v>21302.593667701902</v>
      </c>
      <c r="J10" s="100">
        <v>21316.840076788201</v>
      </c>
      <c r="K10" s="100">
        <v>21316.840076788201</v>
      </c>
      <c r="L10" s="100">
        <v>21316.840076788201</v>
      </c>
      <c r="M10" s="100">
        <v>21316.840076788201</v>
      </c>
      <c r="N10" s="100">
        <v>21316.840076788201</v>
      </c>
      <c r="O10" s="100">
        <v>21316.840076788201</v>
      </c>
      <c r="P10" s="100">
        <v>21316.840076788201</v>
      </c>
      <c r="Q10" s="100">
        <v>21316.840076788201</v>
      </c>
      <c r="R10" s="100">
        <v>21316.840076788201</v>
      </c>
      <c r="S10" s="100">
        <v>21316.840076788201</v>
      </c>
      <c r="T10" s="100">
        <v>21316.840076788201</v>
      </c>
      <c r="U10" s="100">
        <v>21316.840076788201</v>
      </c>
      <c r="V10" s="100">
        <v>21316.840076788201</v>
      </c>
      <c r="W10" s="100">
        <v>21316.840076788201</v>
      </c>
      <c r="X10" s="100">
        <v>21316.840076788201</v>
      </c>
      <c r="Y10" s="100">
        <v>21316.840076788201</v>
      </c>
      <c r="Z10" s="100">
        <v>21358.182329906602</v>
      </c>
      <c r="AA10" s="100">
        <v>21409.967070195202</v>
      </c>
      <c r="AB10" s="100">
        <v>21409.967070195202</v>
      </c>
      <c r="AC10" s="100">
        <v>21409.967070195202</v>
      </c>
      <c r="AD10" s="100">
        <v>21409.967070195202</v>
      </c>
      <c r="AE10" s="100">
        <v>21409.967070195202</v>
      </c>
      <c r="AF10" s="100">
        <v>21409.967070195202</v>
      </c>
      <c r="AG10" s="100">
        <v>21409.967070195202</v>
      </c>
      <c r="AH10" s="100">
        <v>21409.967070195202</v>
      </c>
      <c r="AI10" s="100">
        <v>21409.967070195202</v>
      </c>
      <c r="AJ10" s="100">
        <v>21409.967070195202</v>
      </c>
      <c r="AK10" s="1">
        <v>8.0299999999999996E-2</v>
      </c>
      <c r="AL10" s="99">
        <f t="shared" si="0"/>
        <v>1709.0788941923968</v>
      </c>
      <c r="AM10" s="99">
        <f t="shared" si="0"/>
        <v>1709.0788941923968</v>
      </c>
      <c r="AN10" s="99">
        <f t="shared" si="0"/>
        <v>1709.0788941923968</v>
      </c>
      <c r="AO10" s="99">
        <f t="shared" si="0"/>
        <v>1710.5982715164625</v>
      </c>
      <c r="AP10" s="99">
        <f t="shared" si="0"/>
        <v>1711.7422581660926</v>
      </c>
      <c r="AQ10" s="99">
        <f t="shared" si="0"/>
        <v>1711.7422581660926</v>
      </c>
      <c r="AR10" s="99">
        <f t="shared" si="0"/>
        <v>1711.7422581660926</v>
      </c>
      <c r="AS10" s="99">
        <f t="shared" si="0"/>
        <v>1711.7422581660926</v>
      </c>
      <c r="AT10" s="99">
        <f t="shared" si="0"/>
        <v>1711.7422581660926</v>
      </c>
      <c r="AU10" s="99">
        <f t="shared" si="0"/>
        <v>1711.7422581660926</v>
      </c>
      <c r="AV10" s="99">
        <f t="shared" si="0"/>
        <v>1711.7422581660926</v>
      </c>
      <c r="AW10" s="99">
        <f t="shared" si="0"/>
        <v>1711.7422581660926</v>
      </c>
      <c r="AX10" s="99">
        <f t="shared" si="0"/>
        <v>1711.7422581660926</v>
      </c>
      <c r="AY10" s="99">
        <f t="shared" si="0"/>
        <v>1711.7422581660926</v>
      </c>
      <c r="AZ10" s="99">
        <f t="shared" si="0"/>
        <v>1711.7422581660926</v>
      </c>
      <c r="BA10" s="99">
        <f t="shared" si="0"/>
        <v>1711.7422581660926</v>
      </c>
      <c r="BB10" s="99">
        <f t="shared" si="1"/>
        <v>1711.7422581660926</v>
      </c>
      <c r="BC10" s="99">
        <f t="shared" si="1"/>
        <v>1711.7422581660926</v>
      </c>
      <c r="BD10" s="99">
        <f t="shared" si="1"/>
        <v>1711.7422581660926</v>
      </c>
      <c r="BE10" s="99">
        <f t="shared" si="1"/>
        <v>1711.7422581660926</v>
      </c>
      <c r="BF10" s="99">
        <f t="shared" si="1"/>
        <v>1715.0620410915001</v>
      </c>
      <c r="BG10" s="99">
        <f t="shared" si="1"/>
        <v>1719.2203557366747</v>
      </c>
      <c r="BH10" s="99">
        <f t="shared" si="1"/>
        <v>1719.2203557366747</v>
      </c>
      <c r="BI10" s="99">
        <f t="shared" si="1"/>
        <v>1719.2203557366747</v>
      </c>
      <c r="BJ10" s="99">
        <f t="shared" si="1"/>
        <v>1719.2203557366747</v>
      </c>
      <c r="BK10" s="99">
        <f t="shared" si="1"/>
        <v>1719.2203557366747</v>
      </c>
      <c r="BL10" s="99">
        <f t="shared" si="1"/>
        <v>1719.2203557366747</v>
      </c>
      <c r="BM10" s="99">
        <f t="shared" si="1"/>
        <v>1719.2203557366747</v>
      </c>
      <c r="BN10" s="99">
        <f t="shared" si="1"/>
        <v>1719.2203557366747</v>
      </c>
      <c r="BO10" s="99">
        <f t="shared" si="1"/>
        <v>1719.2203557366747</v>
      </c>
      <c r="BP10" s="99">
        <f t="shared" si="1"/>
        <v>1719.2203557366747</v>
      </c>
      <c r="BQ10" s="92">
        <f t="shared" si="6"/>
        <v>0.09</v>
      </c>
      <c r="BR10" s="51">
        <f t="shared" si="2"/>
        <v>153.81710047731571</v>
      </c>
      <c r="BS10" s="52">
        <f t="shared" si="2"/>
        <v>153.81710047731571</v>
      </c>
      <c r="BT10" s="52">
        <f t="shared" si="2"/>
        <v>153.81710047731571</v>
      </c>
      <c r="BU10" s="52">
        <f t="shared" si="2"/>
        <v>153.95384443648163</v>
      </c>
      <c r="BV10" s="52">
        <f t="shared" si="2"/>
        <v>154.05680323494832</v>
      </c>
      <c r="BW10" s="52">
        <f t="shared" si="2"/>
        <v>154.05680323494832</v>
      </c>
      <c r="BX10" s="52">
        <f t="shared" si="2"/>
        <v>154.05680323494832</v>
      </c>
      <c r="BY10" s="52">
        <f t="shared" si="2"/>
        <v>154.05680323494832</v>
      </c>
      <c r="BZ10" s="52">
        <f t="shared" si="2"/>
        <v>154.05680323494832</v>
      </c>
      <c r="CA10" s="52">
        <f t="shared" si="2"/>
        <v>154.05680323494832</v>
      </c>
      <c r="CB10" s="52">
        <f t="shared" si="2"/>
        <v>154.05680323494832</v>
      </c>
      <c r="CC10" s="52">
        <f t="shared" si="2"/>
        <v>154.05680323494832</v>
      </c>
      <c r="CD10" s="52">
        <f t="shared" si="2"/>
        <v>154.05680323494832</v>
      </c>
      <c r="CE10" s="52">
        <f t="shared" si="2"/>
        <v>154.05680323494832</v>
      </c>
      <c r="CF10" s="52">
        <f t="shared" si="2"/>
        <v>154.05680323494832</v>
      </c>
      <c r="CG10" s="52">
        <f t="shared" si="2"/>
        <v>154.05680323494832</v>
      </c>
      <c r="CH10" s="52">
        <f t="shared" si="3"/>
        <v>154.05680323494832</v>
      </c>
      <c r="CI10" s="52">
        <f t="shared" si="3"/>
        <v>154.05680323494832</v>
      </c>
      <c r="CJ10" s="52">
        <f t="shared" si="3"/>
        <v>154.05680323494832</v>
      </c>
      <c r="CK10" s="52">
        <f t="shared" si="3"/>
        <v>154.05680323494832</v>
      </c>
      <c r="CL10" s="52">
        <f t="shared" si="3"/>
        <v>154.35558369823499</v>
      </c>
      <c r="CM10" s="52">
        <f t="shared" si="3"/>
        <v>154.72983201630072</v>
      </c>
      <c r="CN10" s="52">
        <f t="shared" si="3"/>
        <v>154.72983201630072</v>
      </c>
      <c r="CO10" s="52">
        <f t="shared" si="3"/>
        <v>154.72983201630072</v>
      </c>
      <c r="CP10" s="52">
        <f t="shared" si="3"/>
        <v>154.72983201630072</v>
      </c>
      <c r="CQ10" s="52">
        <f t="shared" si="3"/>
        <v>154.72983201630072</v>
      </c>
      <c r="CR10" s="52">
        <f t="shared" si="3"/>
        <v>154.72983201630072</v>
      </c>
      <c r="CS10" s="52">
        <f t="shared" si="3"/>
        <v>154.72983201630072</v>
      </c>
      <c r="CT10" s="52">
        <f t="shared" si="3"/>
        <v>154.72983201630072</v>
      </c>
      <c r="CU10" s="52">
        <f t="shared" si="3"/>
        <v>154.72983201630072</v>
      </c>
      <c r="CV10" s="65">
        <f t="shared" si="3"/>
        <v>154.72983201630072</v>
      </c>
      <c r="CW10" s="88">
        <f t="shared" si="4"/>
        <v>1862.8959946697125</v>
      </c>
      <c r="CX10" s="89">
        <f t="shared" si="4"/>
        <v>1862.8959946697125</v>
      </c>
      <c r="CY10" s="89">
        <f t="shared" si="4"/>
        <v>1862.8959946697125</v>
      </c>
      <c r="CZ10" s="89">
        <f t="shared" si="4"/>
        <v>1864.5521159529442</v>
      </c>
      <c r="DA10" s="89">
        <f t="shared" si="4"/>
        <v>1865.7990614010409</v>
      </c>
      <c r="DB10" s="89">
        <f t="shared" si="4"/>
        <v>1865.7990614010409</v>
      </c>
      <c r="DC10" s="89">
        <f t="shared" si="4"/>
        <v>1865.7990614010409</v>
      </c>
      <c r="DD10" s="89">
        <f t="shared" si="4"/>
        <v>1865.7990614010409</v>
      </c>
      <c r="DE10" s="89">
        <f t="shared" si="4"/>
        <v>1865.7990614010409</v>
      </c>
      <c r="DF10" s="89">
        <f t="shared" si="4"/>
        <v>1865.7990614010409</v>
      </c>
      <c r="DG10" s="89">
        <f t="shared" si="4"/>
        <v>1865.7990614010409</v>
      </c>
      <c r="DH10" s="89">
        <f t="shared" si="4"/>
        <v>1865.7990614010409</v>
      </c>
      <c r="DI10" s="89">
        <f t="shared" si="4"/>
        <v>1865.7990614010409</v>
      </c>
      <c r="DJ10" s="89">
        <f t="shared" si="4"/>
        <v>1865.7990614010409</v>
      </c>
      <c r="DK10" s="89">
        <f t="shared" si="4"/>
        <v>1865.7990614010409</v>
      </c>
      <c r="DL10" s="89">
        <f t="shared" si="4"/>
        <v>1865.7990614010409</v>
      </c>
      <c r="DM10" s="89">
        <f t="shared" si="5"/>
        <v>1865.7990614010409</v>
      </c>
      <c r="DN10" s="89">
        <f t="shared" si="5"/>
        <v>1865.7990614010409</v>
      </c>
      <c r="DO10" s="89">
        <f t="shared" si="5"/>
        <v>1865.7990614010409</v>
      </c>
      <c r="DP10" s="89">
        <f t="shared" si="5"/>
        <v>1865.7990614010409</v>
      </c>
      <c r="DQ10" s="89">
        <f t="shared" si="5"/>
        <v>1869.4176247897351</v>
      </c>
      <c r="DR10" s="89">
        <f t="shared" si="5"/>
        <v>1873.9501877529754</v>
      </c>
      <c r="DS10" s="89">
        <f t="shared" si="5"/>
        <v>1873.9501877529754</v>
      </c>
      <c r="DT10" s="89">
        <f t="shared" si="5"/>
        <v>1873.9501877529754</v>
      </c>
      <c r="DU10" s="89">
        <f t="shared" si="5"/>
        <v>1873.9501877529754</v>
      </c>
      <c r="DV10" s="89">
        <f t="shared" si="5"/>
        <v>1873.9501877529754</v>
      </c>
      <c r="DW10" s="89">
        <f t="shared" si="5"/>
        <v>1873.9501877529754</v>
      </c>
      <c r="DX10" s="89">
        <f t="shared" si="5"/>
        <v>1873.9501877529754</v>
      </c>
      <c r="DY10" s="89">
        <f t="shared" si="5"/>
        <v>1873.9501877529754</v>
      </c>
      <c r="DZ10" s="89">
        <f t="shared" si="5"/>
        <v>1873.9501877529754</v>
      </c>
      <c r="EA10" s="89">
        <f t="shared" si="5"/>
        <v>1873.9501877529754</v>
      </c>
    </row>
    <row r="11" spans="1:132" x14ac:dyDescent="0.25">
      <c r="A11" s="1"/>
      <c r="B11" s="1"/>
      <c r="C11" s="1"/>
      <c r="D11" s="1"/>
      <c r="E11" s="1"/>
      <c r="F11" s="101"/>
      <c r="G11" s="100"/>
      <c r="H11" s="100"/>
      <c r="I11" s="100"/>
      <c r="J11" s="100"/>
      <c r="K11" s="100"/>
      <c r="L11" s="100"/>
      <c r="M11" s="100"/>
      <c r="N11" s="100"/>
      <c r="O11" s="100"/>
      <c r="P11" s="100"/>
      <c r="Q11" s="100"/>
      <c r="R11" s="100"/>
      <c r="S11" s="100"/>
      <c r="T11" s="100"/>
      <c r="U11" s="100"/>
      <c r="V11" s="100"/>
      <c r="W11" s="100"/>
      <c r="X11" s="100"/>
      <c r="Y11" s="100"/>
      <c r="Z11" s="100"/>
      <c r="AA11" s="100"/>
      <c r="AB11" s="100"/>
      <c r="AC11" s="100"/>
      <c r="AD11" s="100"/>
      <c r="AE11" s="100"/>
      <c r="AF11" s="100"/>
      <c r="AG11" s="100"/>
      <c r="AH11" s="100"/>
      <c r="AI11" s="100"/>
      <c r="AJ11" s="100"/>
      <c r="AK11" s="1">
        <v>8.0299999999999996E-2</v>
      </c>
      <c r="AL11" s="99">
        <f t="shared" si="0"/>
        <v>0</v>
      </c>
      <c r="AM11" s="99">
        <f t="shared" si="0"/>
        <v>0</v>
      </c>
      <c r="AN11" s="99">
        <f t="shared" si="0"/>
        <v>0</v>
      </c>
      <c r="AO11" s="99">
        <f t="shared" si="0"/>
        <v>0</v>
      </c>
      <c r="AP11" s="99">
        <f t="shared" si="0"/>
        <v>0</v>
      </c>
      <c r="AQ11" s="99">
        <f t="shared" si="0"/>
        <v>0</v>
      </c>
      <c r="AR11" s="99">
        <f t="shared" si="0"/>
        <v>0</v>
      </c>
      <c r="AS11" s="99">
        <f t="shared" si="0"/>
        <v>0</v>
      </c>
      <c r="AT11" s="99">
        <f t="shared" si="0"/>
        <v>0</v>
      </c>
      <c r="AU11" s="99">
        <f t="shared" si="0"/>
        <v>0</v>
      </c>
      <c r="AV11" s="99">
        <f t="shared" si="0"/>
        <v>0</v>
      </c>
      <c r="AW11" s="99">
        <f t="shared" si="0"/>
        <v>0</v>
      </c>
      <c r="AX11" s="99">
        <f t="shared" si="0"/>
        <v>0</v>
      </c>
      <c r="AY11" s="99">
        <f t="shared" si="0"/>
        <v>0</v>
      </c>
      <c r="AZ11" s="99">
        <f t="shared" si="0"/>
        <v>0</v>
      </c>
      <c r="BA11" s="99">
        <f t="shared" si="0"/>
        <v>0</v>
      </c>
      <c r="BB11" s="99">
        <f t="shared" si="1"/>
        <v>0</v>
      </c>
      <c r="BC11" s="99">
        <f t="shared" si="1"/>
        <v>0</v>
      </c>
      <c r="BD11" s="99">
        <f t="shared" si="1"/>
        <v>0</v>
      </c>
      <c r="BE11" s="99">
        <f t="shared" si="1"/>
        <v>0</v>
      </c>
      <c r="BF11" s="99">
        <f t="shared" si="1"/>
        <v>0</v>
      </c>
      <c r="BG11" s="99">
        <f t="shared" si="1"/>
        <v>0</v>
      </c>
      <c r="BH11" s="99">
        <f t="shared" si="1"/>
        <v>0</v>
      </c>
      <c r="BI11" s="99">
        <f t="shared" si="1"/>
        <v>0</v>
      </c>
      <c r="BJ11" s="99">
        <f t="shared" si="1"/>
        <v>0</v>
      </c>
      <c r="BK11" s="99">
        <f t="shared" si="1"/>
        <v>0</v>
      </c>
      <c r="BL11" s="99">
        <f t="shared" si="1"/>
        <v>0</v>
      </c>
      <c r="BM11" s="99">
        <f t="shared" si="1"/>
        <v>0</v>
      </c>
      <c r="BN11" s="99">
        <f t="shared" si="1"/>
        <v>0</v>
      </c>
      <c r="BO11" s="99">
        <f t="shared" si="1"/>
        <v>0</v>
      </c>
      <c r="BP11" s="99">
        <f t="shared" si="1"/>
        <v>0</v>
      </c>
      <c r="BQ11" s="92">
        <f t="shared" si="6"/>
        <v>0</v>
      </c>
      <c r="BR11" s="51">
        <f t="shared" si="2"/>
        <v>0</v>
      </c>
      <c r="BS11" s="52">
        <f t="shared" si="2"/>
        <v>0</v>
      </c>
      <c r="BT11" s="52">
        <f t="shared" si="2"/>
        <v>0</v>
      </c>
      <c r="BU11" s="52">
        <f t="shared" si="2"/>
        <v>0</v>
      </c>
      <c r="BV11" s="52">
        <f t="shared" si="2"/>
        <v>0</v>
      </c>
      <c r="BW11" s="52">
        <f t="shared" si="2"/>
        <v>0</v>
      </c>
      <c r="BX11" s="52">
        <f t="shared" si="2"/>
        <v>0</v>
      </c>
      <c r="BY11" s="52">
        <f t="shared" si="2"/>
        <v>0</v>
      </c>
      <c r="BZ11" s="52">
        <f t="shared" si="2"/>
        <v>0</v>
      </c>
      <c r="CA11" s="52">
        <f t="shared" si="2"/>
        <v>0</v>
      </c>
      <c r="CB11" s="52">
        <f t="shared" si="2"/>
        <v>0</v>
      </c>
      <c r="CC11" s="52">
        <f t="shared" si="2"/>
        <v>0</v>
      </c>
      <c r="CD11" s="52">
        <f t="shared" si="2"/>
        <v>0</v>
      </c>
      <c r="CE11" s="52">
        <f t="shared" si="2"/>
        <v>0</v>
      </c>
      <c r="CF11" s="52">
        <f t="shared" si="2"/>
        <v>0</v>
      </c>
      <c r="CG11" s="52">
        <f t="shared" si="2"/>
        <v>0</v>
      </c>
      <c r="CH11" s="52">
        <f t="shared" si="3"/>
        <v>0</v>
      </c>
      <c r="CI11" s="52">
        <f t="shared" si="3"/>
        <v>0</v>
      </c>
      <c r="CJ11" s="52">
        <f t="shared" si="3"/>
        <v>0</v>
      </c>
      <c r="CK11" s="52">
        <f t="shared" si="3"/>
        <v>0</v>
      </c>
      <c r="CL11" s="52">
        <f t="shared" si="3"/>
        <v>0</v>
      </c>
      <c r="CM11" s="52">
        <f t="shared" si="3"/>
        <v>0</v>
      </c>
      <c r="CN11" s="52">
        <f t="shared" si="3"/>
        <v>0</v>
      </c>
      <c r="CO11" s="52">
        <f t="shared" si="3"/>
        <v>0</v>
      </c>
      <c r="CP11" s="52">
        <f t="shared" si="3"/>
        <v>0</v>
      </c>
      <c r="CQ11" s="52">
        <f t="shared" si="3"/>
        <v>0</v>
      </c>
      <c r="CR11" s="52">
        <f t="shared" si="3"/>
        <v>0</v>
      </c>
      <c r="CS11" s="52">
        <f t="shared" si="3"/>
        <v>0</v>
      </c>
      <c r="CT11" s="52">
        <f t="shared" si="3"/>
        <v>0</v>
      </c>
      <c r="CU11" s="52">
        <f t="shared" si="3"/>
        <v>0</v>
      </c>
      <c r="CV11" s="65">
        <f t="shared" si="3"/>
        <v>0</v>
      </c>
      <c r="CW11" s="88">
        <f t="shared" si="4"/>
        <v>0</v>
      </c>
      <c r="CX11" s="89">
        <f t="shared" si="4"/>
        <v>0</v>
      </c>
      <c r="CY11" s="89">
        <f t="shared" si="4"/>
        <v>0</v>
      </c>
      <c r="CZ11" s="89">
        <f t="shared" si="4"/>
        <v>0</v>
      </c>
      <c r="DA11" s="89">
        <f t="shared" si="4"/>
        <v>0</v>
      </c>
      <c r="DB11" s="89">
        <f t="shared" si="4"/>
        <v>0</v>
      </c>
      <c r="DC11" s="89">
        <f t="shared" si="4"/>
        <v>0</v>
      </c>
      <c r="DD11" s="89">
        <f t="shared" si="4"/>
        <v>0</v>
      </c>
      <c r="DE11" s="89">
        <f t="shared" si="4"/>
        <v>0</v>
      </c>
      <c r="DF11" s="89">
        <f t="shared" si="4"/>
        <v>0</v>
      </c>
      <c r="DG11" s="89">
        <f t="shared" si="4"/>
        <v>0</v>
      </c>
      <c r="DH11" s="89">
        <f t="shared" si="4"/>
        <v>0</v>
      </c>
      <c r="DI11" s="89">
        <f t="shared" si="4"/>
        <v>0</v>
      </c>
      <c r="DJ11" s="89">
        <f t="shared" si="4"/>
        <v>0</v>
      </c>
      <c r="DK11" s="89">
        <f t="shared" si="4"/>
        <v>0</v>
      </c>
      <c r="DL11" s="89">
        <f t="shared" si="4"/>
        <v>0</v>
      </c>
      <c r="DM11" s="89">
        <f t="shared" si="5"/>
        <v>0</v>
      </c>
      <c r="DN11" s="89">
        <f t="shared" si="5"/>
        <v>0</v>
      </c>
      <c r="DO11" s="89">
        <f t="shared" si="5"/>
        <v>0</v>
      </c>
      <c r="DP11" s="89">
        <f t="shared" si="5"/>
        <v>0</v>
      </c>
      <c r="DQ11" s="89">
        <f t="shared" si="5"/>
        <v>0</v>
      </c>
      <c r="DR11" s="89">
        <f t="shared" si="5"/>
        <v>0</v>
      </c>
      <c r="DS11" s="89">
        <f t="shared" si="5"/>
        <v>0</v>
      </c>
      <c r="DT11" s="89">
        <f t="shared" si="5"/>
        <v>0</v>
      </c>
      <c r="DU11" s="89">
        <f t="shared" si="5"/>
        <v>0</v>
      </c>
      <c r="DV11" s="89">
        <f t="shared" si="5"/>
        <v>0</v>
      </c>
      <c r="DW11" s="89">
        <f t="shared" si="5"/>
        <v>0</v>
      </c>
      <c r="DX11" s="89">
        <f t="shared" si="5"/>
        <v>0</v>
      </c>
      <c r="DY11" s="89">
        <f t="shared" si="5"/>
        <v>0</v>
      </c>
      <c r="DZ11" s="89">
        <f t="shared" si="5"/>
        <v>0</v>
      </c>
      <c r="EA11" s="89">
        <f t="shared" si="5"/>
        <v>0</v>
      </c>
    </row>
    <row r="12" spans="1:132" x14ac:dyDescent="0.25">
      <c r="A12" s="1"/>
      <c r="B12" s="1"/>
      <c r="C12" s="1"/>
      <c r="D12" s="1"/>
      <c r="E12" s="1"/>
      <c r="F12" s="101"/>
      <c r="G12" s="100"/>
      <c r="H12" s="100"/>
      <c r="I12" s="100"/>
      <c r="J12" s="100"/>
      <c r="K12" s="100"/>
      <c r="L12" s="100"/>
      <c r="M12" s="100"/>
      <c r="N12" s="100"/>
      <c r="O12" s="100"/>
      <c r="P12" s="100"/>
      <c r="Q12" s="100"/>
      <c r="R12" s="100"/>
      <c r="S12" s="100"/>
      <c r="T12" s="100"/>
      <c r="U12" s="100"/>
      <c r="V12" s="100"/>
      <c r="W12" s="100"/>
      <c r="X12" s="100"/>
      <c r="Y12" s="100"/>
      <c r="Z12" s="100"/>
      <c r="AA12" s="100"/>
      <c r="AB12" s="100"/>
      <c r="AC12" s="100"/>
      <c r="AD12" s="100"/>
      <c r="AE12" s="100"/>
      <c r="AF12" s="100"/>
      <c r="AG12" s="100"/>
      <c r="AH12" s="100"/>
      <c r="AI12" s="100"/>
      <c r="AJ12" s="100"/>
      <c r="AK12" s="1">
        <v>8.0299999999999996E-2</v>
      </c>
      <c r="AL12" s="99">
        <f t="shared" si="0"/>
        <v>0</v>
      </c>
      <c r="AM12" s="99">
        <f t="shared" si="0"/>
        <v>0</v>
      </c>
      <c r="AN12" s="99">
        <f t="shared" si="0"/>
        <v>0</v>
      </c>
      <c r="AO12" s="99">
        <f t="shared" si="0"/>
        <v>0</v>
      </c>
      <c r="AP12" s="99">
        <f t="shared" si="0"/>
        <v>0</v>
      </c>
      <c r="AQ12" s="99">
        <f t="shared" si="0"/>
        <v>0</v>
      </c>
      <c r="AR12" s="99">
        <f t="shared" si="0"/>
        <v>0</v>
      </c>
      <c r="AS12" s="99">
        <f t="shared" si="0"/>
        <v>0</v>
      </c>
      <c r="AT12" s="99">
        <f t="shared" si="0"/>
        <v>0</v>
      </c>
      <c r="AU12" s="99">
        <f t="shared" si="0"/>
        <v>0</v>
      </c>
      <c r="AV12" s="99">
        <f t="shared" si="0"/>
        <v>0</v>
      </c>
      <c r="AW12" s="99">
        <f t="shared" si="0"/>
        <v>0</v>
      </c>
      <c r="AX12" s="99">
        <f t="shared" si="0"/>
        <v>0</v>
      </c>
      <c r="AY12" s="99">
        <f t="shared" si="0"/>
        <v>0</v>
      </c>
      <c r="AZ12" s="99">
        <f t="shared" si="0"/>
        <v>0</v>
      </c>
      <c r="BA12" s="99">
        <f t="shared" si="0"/>
        <v>0</v>
      </c>
      <c r="BB12" s="99">
        <f t="shared" si="1"/>
        <v>0</v>
      </c>
      <c r="BC12" s="99">
        <f t="shared" si="1"/>
        <v>0</v>
      </c>
      <c r="BD12" s="99">
        <f t="shared" si="1"/>
        <v>0</v>
      </c>
      <c r="BE12" s="99">
        <f t="shared" si="1"/>
        <v>0</v>
      </c>
      <c r="BF12" s="99">
        <f t="shared" si="1"/>
        <v>0</v>
      </c>
      <c r="BG12" s="99">
        <f t="shared" si="1"/>
        <v>0</v>
      </c>
      <c r="BH12" s="99">
        <f t="shared" si="1"/>
        <v>0</v>
      </c>
      <c r="BI12" s="99">
        <f t="shared" si="1"/>
        <v>0</v>
      </c>
      <c r="BJ12" s="99">
        <f t="shared" si="1"/>
        <v>0</v>
      </c>
      <c r="BK12" s="99">
        <f t="shared" si="1"/>
        <v>0</v>
      </c>
      <c r="BL12" s="99">
        <f t="shared" si="1"/>
        <v>0</v>
      </c>
      <c r="BM12" s="99">
        <f t="shared" si="1"/>
        <v>0</v>
      </c>
      <c r="BN12" s="99">
        <f t="shared" si="1"/>
        <v>0</v>
      </c>
      <c r="BO12" s="99">
        <f t="shared" si="1"/>
        <v>0</v>
      </c>
      <c r="BP12" s="99">
        <f t="shared" si="1"/>
        <v>0</v>
      </c>
      <c r="BQ12" s="92">
        <f t="shared" si="6"/>
        <v>0</v>
      </c>
      <c r="BR12" s="51">
        <f t="shared" si="2"/>
        <v>0</v>
      </c>
      <c r="BS12" s="52">
        <f t="shared" si="2"/>
        <v>0</v>
      </c>
      <c r="BT12" s="52">
        <f t="shared" si="2"/>
        <v>0</v>
      </c>
      <c r="BU12" s="52">
        <f t="shared" si="2"/>
        <v>0</v>
      </c>
      <c r="BV12" s="52">
        <f t="shared" si="2"/>
        <v>0</v>
      </c>
      <c r="BW12" s="52">
        <f t="shared" si="2"/>
        <v>0</v>
      </c>
      <c r="BX12" s="52">
        <f t="shared" si="2"/>
        <v>0</v>
      </c>
      <c r="BY12" s="52">
        <f t="shared" si="2"/>
        <v>0</v>
      </c>
      <c r="BZ12" s="52">
        <f t="shared" si="2"/>
        <v>0</v>
      </c>
      <c r="CA12" s="52">
        <f t="shared" si="2"/>
        <v>0</v>
      </c>
      <c r="CB12" s="52">
        <f t="shared" si="2"/>
        <v>0</v>
      </c>
      <c r="CC12" s="52">
        <f t="shared" si="2"/>
        <v>0</v>
      </c>
      <c r="CD12" s="52">
        <f t="shared" si="2"/>
        <v>0</v>
      </c>
      <c r="CE12" s="52">
        <f t="shared" si="2"/>
        <v>0</v>
      </c>
      <c r="CF12" s="52">
        <f t="shared" si="2"/>
        <v>0</v>
      </c>
      <c r="CG12" s="52">
        <f t="shared" si="2"/>
        <v>0</v>
      </c>
      <c r="CH12" s="52">
        <f t="shared" si="3"/>
        <v>0</v>
      </c>
      <c r="CI12" s="52">
        <f t="shared" si="3"/>
        <v>0</v>
      </c>
      <c r="CJ12" s="52">
        <f t="shared" si="3"/>
        <v>0</v>
      </c>
      <c r="CK12" s="52">
        <f t="shared" si="3"/>
        <v>0</v>
      </c>
      <c r="CL12" s="52">
        <f t="shared" si="3"/>
        <v>0</v>
      </c>
      <c r="CM12" s="52">
        <f t="shared" si="3"/>
        <v>0</v>
      </c>
      <c r="CN12" s="52">
        <f t="shared" si="3"/>
        <v>0</v>
      </c>
      <c r="CO12" s="52">
        <f t="shared" si="3"/>
        <v>0</v>
      </c>
      <c r="CP12" s="52">
        <f t="shared" si="3"/>
        <v>0</v>
      </c>
      <c r="CQ12" s="52">
        <f t="shared" si="3"/>
        <v>0</v>
      </c>
      <c r="CR12" s="52">
        <f t="shared" si="3"/>
        <v>0</v>
      </c>
      <c r="CS12" s="52">
        <f t="shared" si="3"/>
        <v>0</v>
      </c>
      <c r="CT12" s="52">
        <f t="shared" si="3"/>
        <v>0</v>
      </c>
      <c r="CU12" s="52">
        <f t="shared" si="3"/>
        <v>0</v>
      </c>
      <c r="CV12" s="65">
        <f t="shared" si="3"/>
        <v>0</v>
      </c>
      <c r="CW12" s="88">
        <f t="shared" si="4"/>
        <v>0</v>
      </c>
      <c r="CX12" s="89">
        <f t="shared" si="4"/>
        <v>0</v>
      </c>
      <c r="CY12" s="89">
        <f t="shared" si="4"/>
        <v>0</v>
      </c>
      <c r="CZ12" s="89">
        <f t="shared" si="4"/>
        <v>0</v>
      </c>
      <c r="DA12" s="89">
        <f t="shared" si="4"/>
        <v>0</v>
      </c>
      <c r="DB12" s="89">
        <f t="shared" si="4"/>
        <v>0</v>
      </c>
      <c r="DC12" s="89">
        <f t="shared" si="4"/>
        <v>0</v>
      </c>
      <c r="DD12" s="89">
        <f t="shared" si="4"/>
        <v>0</v>
      </c>
      <c r="DE12" s="89">
        <f t="shared" si="4"/>
        <v>0</v>
      </c>
      <c r="DF12" s="89">
        <f t="shared" si="4"/>
        <v>0</v>
      </c>
      <c r="DG12" s="89">
        <f t="shared" si="4"/>
        <v>0</v>
      </c>
      <c r="DH12" s="89">
        <f t="shared" si="4"/>
        <v>0</v>
      </c>
      <c r="DI12" s="89">
        <f t="shared" si="4"/>
        <v>0</v>
      </c>
      <c r="DJ12" s="89">
        <f t="shared" si="4"/>
        <v>0</v>
      </c>
      <c r="DK12" s="89">
        <f t="shared" si="4"/>
        <v>0</v>
      </c>
      <c r="DL12" s="89">
        <f t="shared" si="4"/>
        <v>0</v>
      </c>
      <c r="DM12" s="89">
        <f t="shared" si="5"/>
        <v>0</v>
      </c>
      <c r="DN12" s="89">
        <f t="shared" si="5"/>
        <v>0</v>
      </c>
      <c r="DO12" s="89">
        <f t="shared" si="5"/>
        <v>0</v>
      </c>
      <c r="DP12" s="89">
        <f t="shared" si="5"/>
        <v>0</v>
      </c>
      <c r="DQ12" s="89">
        <f t="shared" si="5"/>
        <v>0</v>
      </c>
      <c r="DR12" s="89">
        <f t="shared" si="5"/>
        <v>0</v>
      </c>
      <c r="DS12" s="89">
        <f t="shared" si="5"/>
        <v>0</v>
      </c>
      <c r="DT12" s="89">
        <f t="shared" si="5"/>
        <v>0</v>
      </c>
      <c r="DU12" s="89">
        <f t="shared" si="5"/>
        <v>0</v>
      </c>
      <c r="DV12" s="89">
        <f t="shared" si="5"/>
        <v>0</v>
      </c>
      <c r="DW12" s="89">
        <f t="shared" si="5"/>
        <v>0</v>
      </c>
      <c r="DX12" s="89">
        <f t="shared" si="5"/>
        <v>0</v>
      </c>
      <c r="DY12" s="89">
        <f t="shared" si="5"/>
        <v>0</v>
      </c>
      <c r="DZ12" s="89">
        <f t="shared" si="5"/>
        <v>0</v>
      </c>
      <c r="EA12" s="89">
        <f t="shared" si="5"/>
        <v>0</v>
      </c>
    </row>
    <row r="13" spans="1:132" x14ac:dyDescent="0.25">
      <c r="A13" s="1"/>
      <c r="B13" s="1"/>
      <c r="C13" s="1"/>
      <c r="D13" s="1"/>
      <c r="E13" s="1"/>
      <c r="F13" s="101"/>
      <c r="G13" s="100"/>
      <c r="H13" s="100"/>
      <c r="I13" s="100"/>
      <c r="J13" s="100"/>
      <c r="K13" s="100"/>
      <c r="L13" s="100"/>
      <c r="M13" s="100"/>
      <c r="N13" s="100"/>
      <c r="O13" s="100"/>
      <c r="P13" s="100"/>
      <c r="Q13" s="100"/>
      <c r="R13" s="100"/>
      <c r="S13" s="100"/>
      <c r="T13" s="100"/>
      <c r="U13" s="100"/>
      <c r="V13" s="100"/>
      <c r="W13" s="100"/>
      <c r="X13" s="100"/>
      <c r="Y13" s="100"/>
      <c r="Z13" s="100"/>
      <c r="AA13" s="100"/>
      <c r="AB13" s="100"/>
      <c r="AC13" s="100"/>
      <c r="AD13" s="100"/>
      <c r="AE13" s="100"/>
      <c r="AF13" s="100"/>
      <c r="AG13" s="100"/>
      <c r="AH13" s="100"/>
      <c r="AI13" s="100"/>
      <c r="AJ13" s="100"/>
      <c r="AK13" s="1"/>
      <c r="AL13" s="99">
        <f t="shared" si="0"/>
        <v>0</v>
      </c>
      <c r="AM13" s="99">
        <f t="shared" si="0"/>
        <v>0</v>
      </c>
      <c r="AN13" s="99">
        <f t="shared" si="0"/>
        <v>0</v>
      </c>
      <c r="AO13" s="99">
        <f t="shared" si="0"/>
        <v>0</v>
      </c>
      <c r="AP13" s="99">
        <f t="shared" si="0"/>
        <v>0</v>
      </c>
      <c r="AQ13" s="99">
        <f t="shared" si="0"/>
        <v>0</v>
      </c>
      <c r="AR13" s="99">
        <f t="shared" si="0"/>
        <v>0</v>
      </c>
      <c r="AS13" s="99">
        <f t="shared" si="0"/>
        <v>0</v>
      </c>
      <c r="AT13" s="99">
        <f t="shared" si="0"/>
        <v>0</v>
      </c>
      <c r="AU13" s="99">
        <f t="shared" si="0"/>
        <v>0</v>
      </c>
      <c r="AV13" s="99">
        <f t="shared" si="0"/>
        <v>0</v>
      </c>
      <c r="AW13" s="99">
        <f t="shared" si="0"/>
        <v>0</v>
      </c>
      <c r="AX13" s="99">
        <f t="shared" si="0"/>
        <v>0</v>
      </c>
      <c r="AY13" s="99">
        <f t="shared" si="0"/>
        <v>0</v>
      </c>
      <c r="AZ13" s="99">
        <f t="shared" si="0"/>
        <v>0</v>
      </c>
      <c r="BA13" s="99">
        <f t="shared" si="0"/>
        <v>0</v>
      </c>
      <c r="BB13" s="99">
        <f t="shared" si="1"/>
        <v>0</v>
      </c>
      <c r="BC13" s="99">
        <f t="shared" si="1"/>
        <v>0</v>
      </c>
      <c r="BD13" s="99">
        <f t="shared" si="1"/>
        <v>0</v>
      </c>
      <c r="BE13" s="99">
        <f t="shared" si="1"/>
        <v>0</v>
      </c>
      <c r="BF13" s="99">
        <f t="shared" si="1"/>
        <v>0</v>
      </c>
      <c r="BG13" s="99">
        <f t="shared" si="1"/>
        <v>0</v>
      </c>
      <c r="BH13" s="99">
        <f t="shared" si="1"/>
        <v>0</v>
      </c>
      <c r="BI13" s="99">
        <f t="shared" si="1"/>
        <v>0</v>
      </c>
      <c r="BJ13" s="99">
        <f t="shared" si="1"/>
        <v>0</v>
      </c>
      <c r="BK13" s="99">
        <f t="shared" si="1"/>
        <v>0</v>
      </c>
      <c r="BL13" s="99">
        <f t="shared" si="1"/>
        <v>0</v>
      </c>
      <c r="BM13" s="99">
        <f t="shared" si="1"/>
        <v>0</v>
      </c>
      <c r="BN13" s="99">
        <f t="shared" si="1"/>
        <v>0</v>
      </c>
      <c r="BO13" s="99">
        <f t="shared" si="1"/>
        <v>0</v>
      </c>
      <c r="BP13" s="99">
        <f t="shared" si="1"/>
        <v>0</v>
      </c>
      <c r="BQ13" s="92">
        <f t="shared" si="6"/>
        <v>0</v>
      </c>
      <c r="BR13" s="51">
        <f t="shared" si="2"/>
        <v>0</v>
      </c>
      <c r="BS13" s="52">
        <f t="shared" si="2"/>
        <v>0</v>
      </c>
      <c r="BT13" s="52">
        <f t="shared" si="2"/>
        <v>0</v>
      </c>
      <c r="BU13" s="52">
        <f t="shared" si="2"/>
        <v>0</v>
      </c>
      <c r="BV13" s="52">
        <f t="shared" si="2"/>
        <v>0</v>
      </c>
      <c r="BW13" s="52">
        <f t="shared" si="2"/>
        <v>0</v>
      </c>
      <c r="BX13" s="52">
        <f t="shared" si="2"/>
        <v>0</v>
      </c>
      <c r="BY13" s="52">
        <f t="shared" si="2"/>
        <v>0</v>
      </c>
      <c r="BZ13" s="52">
        <f t="shared" si="2"/>
        <v>0</v>
      </c>
      <c r="CA13" s="52">
        <f t="shared" si="2"/>
        <v>0</v>
      </c>
      <c r="CB13" s="52">
        <f t="shared" si="2"/>
        <v>0</v>
      </c>
      <c r="CC13" s="52">
        <f t="shared" si="2"/>
        <v>0</v>
      </c>
      <c r="CD13" s="52">
        <f t="shared" si="2"/>
        <v>0</v>
      </c>
      <c r="CE13" s="52">
        <f t="shared" si="2"/>
        <v>0</v>
      </c>
      <c r="CF13" s="52">
        <f t="shared" si="2"/>
        <v>0</v>
      </c>
      <c r="CG13" s="52">
        <f t="shared" si="2"/>
        <v>0</v>
      </c>
      <c r="CH13" s="52">
        <f t="shared" si="3"/>
        <v>0</v>
      </c>
      <c r="CI13" s="52">
        <f t="shared" si="3"/>
        <v>0</v>
      </c>
      <c r="CJ13" s="52">
        <f t="shared" si="3"/>
        <v>0</v>
      </c>
      <c r="CK13" s="52">
        <f t="shared" si="3"/>
        <v>0</v>
      </c>
      <c r="CL13" s="52">
        <f t="shared" si="3"/>
        <v>0</v>
      </c>
      <c r="CM13" s="52">
        <f t="shared" si="3"/>
        <v>0</v>
      </c>
      <c r="CN13" s="52">
        <f t="shared" si="3"/>
        <v>0</v>
      </c>
      <c r="CO13" s="52">
        <f t="shared" si="3"/>
        <v>0</v>
      </c>
      <c r="CP13" s="52">
        <f t="shared" si="3"/>
        <v>0</v>
      </c>
      <c r="CQ13" s="52">
        <f t="shared" si="3"/>
        <v>0</v>
      </c>
      <c r="CR13" s="52">
        <f t="shared" si="3"/>
        <v>0</v>
      </c>
      <c r="CS13" s="52">
        <f t="shared" si="3"/>
        <v>0</v>
      </c>
      <c r="CT13" s="52">
        <f t="shared" si="3"/>
        <v>0</v>
      </c>
      <c r="CU13" s="52">
        <f t="shared" si="3"/>
        <v>0</v>
      </c>
      <c r="CV13" s="65">
        <f t="shared" si="3"/>
        <v>0</v>
      </c>
      <c r="CW13" s="88">
        <f t="shared" si="4"/>
        <v>0</v>
      </c>
      <c r="CX13" s="89">
        <f t="shared" si="4"/>
        <v>0</v>
      </c>
      <c r="CY13" s="89">
        <f t="shared" si="4"/>
        <v>0</v>
      </c>
      <c r="CZ13" s="89">
        <f t="shared" si="4"/>
        <v>0</v>
      </c>
      <c r="DA13" s="89">
        <f t="shared" si="4"/>
        <v>0</v>
      </c>
      <c r="DB13" s="89">
        <f t="shared" si="4"/>
        <v>0</v>
      </c>
      <c r="DC13" s="89">
        <f t="shared" si="4"/>
        <v>0</v>
      </c>
      <c r="DD13" s="89">
        <f t="shared" si="4"/>
        <v>0</v>
      </c>
      <c r="DE13" s="89">
        <f t="shared" si="4"/>
        <v>0</v>
      </c>
      <c r="DF13" s="89">
        <f t="shared" si="4"/>
        <v>0</v>
      </c>
      <c r="DG13" s="89">
        <f t="shared" si="4"/>
        <v>0</v>
      </c>
      <c r="DH13" s="89">
        <f t="shared" si="4"/>
        <v>0</v>
      </c>
      <c r="DI13" s="89">
        <f t="shared" si="4"/>
        <v>0</v>
      </c>
      <c r="DJ13" s="89">
        <f t="shared" si="4"/>
        <v>0</v>
      </c>
      <c r="DK13" s="89">
        <f t="shared" si="4"/>
        <v>0</v>
      </c>
      <c r="DL13" s="89">
        <f t="shared" si="4"/>
        <v>0</v>
      </c>
      <c r="DM13" s="89">
        <f t="shared" si="5"/>
        <v>0</v>
      </c>
      <c r="DN13" s="89">
        <f t="shared" si="5"/>
        <v>0</v>
      </c>
      <c r="DO13" s="89">
        <f t="shared" si="5"/>
        <v>0</v>
      </c>
      <c r="DP13" s="89">
        <f t="shared" si="5"/>
        <v>0</v>
      </c>
      <c r="DQ13" s="89">
        <f t="shared" si="5"/>
        <v>0</v>
      </c>
      <c r="DR13" s="89">
        <f t="shared" si="5"/>
        <v>0</v>
      </c>
      <c r="DS13" s="89">
        <f t="shared" si="5"/>
        <v>0</v>
      </c>
      <c r="DT13" s="89">
        <f t="shared" si="5"/>
        <v>0</v>
      </c>
      <c r="DU13" s="89">
        <f t="shared" si="5"/>
        <v>0</v>
      </c>
      <c r="DV13" s="89">
        <f t="shared" si="5"/>
        <v>0</v>
      </c>
      <c r="DW13" s="89">
        <f t="shared" si="5"/>
        <v>0</v>
      </c>
      <c r="DX13" s="89">
        <f t="shared" si="5"/>
        <v>0</v>
      </c>
      <c r="DY13" s="89">
        <f t="shared" si="5"/>
        <v>0</v>
      </c>
      <c r="DZ13" s="89">
        <f t="shared" si="5"/>
        <v>0</v>
      </c>
      <c r="EA13" s="89">
        <f t="shared" si="5"/>
        <v>0</v>
      </c>
      <c r="EB13" s="1"/>
    </row>
    <row r="14" spans="1:132" x14ac:dyDescent="0.25">
      <c r="E14" s="6"/>
      <c r="F14" s="101"/>
      <c r="G14" s="100"/>
      <c r="H14" s="100"/>
      <c r="I14" s="100"/>
      <c r="J14" s="100"/>
      <c r="K14" s="100"/>
      <c r="L14" s="100"/>
      <c r="M14" s="100"/>
      <c r="N14" s="100"/>
      <c r="O14" s="100"/>
      <c r="P14" s="100"/>
      <c r="Q14" s="100"/>
      <c r="R14" s="100"/>
      <c r="S14" s="100"/>
      <c r="T14" s="100"/>
      <c r="U14" s="100"/>
      <c r="V14" s="100"/>
      <c r="W14" s="100"/>
      <c r="X14" s="100"/>
      <c r="Y14" s="100"/>
      <c r="Z14" s="100"/>
      <c r="AA14" s="100"/>
      <c r="AB14" s="100"/>
      <c r="AC14" s="100"/>
      <c r="AD14" s="100"/>
      <c r="AE14" s="100"/>
      <c r="AF14" s="100"/>
      <c r="AG14" s="100"/>
      <c r="AH14" s="100"/>
      <c r="AI14" s="100"/>
      <c r="AJ14" s="100"/>
      <c r="AK14" s="1"/>
      <c r="AL14" s="99">
        <f t="shared" si="0"/>
        <v>0</v>
      </c>
      <c r="AM14" s="99">
        <f t="shared" si="0"/>
        <v>0</v>
      </c>
      <c r="AN14" s="99">
        <f t="shared" si="0"/>
        <v>0</v>
      </c>
      <c r="AO14" s="99">
        <f t="shared" si="0"/>
        <v>0</v>
      </c>
      <c r="AP14" s="99">
        <f t="shared" si="0"/>
        <v>0</v>
      </c>
      <c r="AQ14" s="99">
        <f t="shared" si="0"/>
        <v>0</v>
      </c>
      <c r="AR14" s="99">
        <f t="shared" si="0"/>
        <v>0</v>
      </c>
      <c r="AS14" s="99">
        <f t="shared" si="0"/>
        <v>0</v>
      </c>
      <c r="AT14" s="99">
        <f t="shared" si="0"/>
        <v>0</v>
      </c>
      <c r="AU14" s="99">
        <f t="shared" si="0"/>
        <v>0</v>
      </c>
      <c r="AV14" s="99">
        <f t="shared" si="0"/>
        <v>0</v>
      </c>
      <c r="AW14" s="99">
        <f t="shared" si="0"/>
        <v>0</v>
      </c>
      <c r="AX14" s="99">
        <f t="shared" si="0"/>
        <v>0</v>
      </c>
      <c r="AY14" s="99">
        <f t="shared" si="0"/>
        <v>0</v>
      </c>
      <c r="AZ14" s="99">
        <f t="shared" si="0"/>
        <v>0</v>
      </c>
      <c r="BA14" s="99">
        <f t="shared" si="0"/>
        <v>0</v>
      </c>
      <c r="BB14" s="99">
        <f t="shared" si="1"/>
        <v>0</v>
      </c>
      <c r="BC14" s="99">
        <f t="shared" si="1"/>
        <v>0</v>
      </c>
      <c r="BD14" s="99">
        <f t="shared" si="1"/>
        <v>0</v>
      </c>
      <c r="BE14" s="99">
        <f t="shared" si="1"/>
        <v>0</v>
      </c>
      <c r="BF14" s="99">
        <f t="shared" si="1"/>
        <v>0</v>
      </c>
      <c r="BG14" s="99">
        <f t="shared" si="1"/>
        <v>0</v>
      </c>
      <c r="BH14" s="99">
        <f t="shared" si="1"/>
        <v>0</v>
      </c>
      <c r="BI14" s="99">
        <f t="shared" si="1"/>
        <v>0</v>
      </c>
      <c r="BJ14" s="99">
        <f t="shared" si="1"/>
        <v>0</v>
      </c>
      <c r="BK14" s="99">
        <f t="shared" si="1"/>
        <v>0</v>
      </c>
      <c r="BL14" s="99">
        <f t="shared" si="1"/>
        <v>0</v>
      </c>
      <c r="BM14" s="99">
        <f t="shared" si="1"/>
        <v>0</v>
      </c>
      <c r="BN14" s="99">
        <f t="shared" si="1"/>
        <v>0</v>
      </c>
      <c r="BO14" s="99">
        <f t="shared" si="1"/>
        <v>0</v>
      </c>
      <c r="BP14" s="99">
        <f t="shared" si="1"/>
        <v>0</v>
      </c>
      <c r="BQ14" s="92">
        <f t="shared" si="6"/>
        <v>0</v>
      </c>
      <c r="BR14" s="51">
        <f t="shared" si="2"/>
        <v>0</v>
      </c>
      <c r="BS14" s="52">
        <f t="shared" si="2"/>
        <v>0</v>
      </c>
      <c r="BT14" s="52">
        <f t="shared" si="2"/>
        <v>0</v>
      </c>
      <c r="BU14" s="52">
        <f t="shared" si="2"/>
        <v>0</v>
      </c>
      <c r="BV14" s="52">
        <f t="shared" si="2"/>
        <v>0</v>
      </c>
      <c r="BW14" s="52">
        <f t="shared" si="2"/>
        <v>0</v>
      </c>
      <c r="BX14" s="52">
        <f t="shared" si="2"/>
        <v>0</v>
      </c>
      <c r="BY14" s="52">
        <f t="shared" si="2"/>
        <v>0</v>
      </c>
      <c r="BZ14" s="52">
        <f t="shared" si="2"/>
        <v>0</v>
      </c>
      <c r="CA14" s="52">
        <f t="shared" si="2"/>
        <v>0</v>
      </c>
      <c r="CB14" s="52">
        <f t="shared" si="2"/>
        <v>0</v>
      </c>
      <c r="CC14" s="52">
        <f t="shared" si="2"/>
        <v>0</v>
      </c>
      <c r="CD14" s="52">
        <f t="shared" si="2"/>
        <v>0</v>
      </c>
      <c r="CE14" s="52">
        <f t="shared" si="2"/>
        <v>0</v>
      </c>
      <c r="CF14" s="52">
        <f t="shared" si="2"/>
        <v>0</v>
      </c>
      <c r="CG14" s="52">
        <f t="shared" si="2"/>
        <v>0</v>
      </c>
      <c r="CH14" s="52">
        <f t="shared" si="3"/>
        <v>0</v>
      </c>
      <c r="CI14" s="52">
        <f t="shared" si="3"/>
        <v>0</v>
      </c>
      <c r="CJ14" s="52">
        <f t="shared" si="3"/>
        <v>0</v>
      </c>
      <c r="CK14" s="52">
        <f t="shared" si="3"/>
        <v>0</v>
      </c>
      <c r="CL14" s="52">
        <f t="shared" si="3"/>
        <v>0</v>
      </c>
      <c r="CM14" s="52">
        <f t="shared" si="3"/>
        <v>0</v>
      </c>
      <c r="CN14" s="52">
        <f t="shared" si="3"/>
        <v>0</v>
      </c>
      <c r="CO14" s="52">
        <f t="shared" si="3"/>
        <v>0</v>
      </c>
      <c r="CP14" s="52">
        <f t="shared" si="3"/>
        <v>0</v>
      </c>
      <c r="CQ14" s="52">
        <f t="shared" si="3"/>
        <v>0</v>
      </c>
      <c r="CR14" s="52">
        <f t="shared" si="3"/>
        <v>0</v>
      </c>
      <c r="CS14" s="52">
        <f t="shared" si="3"/>
        <v>0</v>
      </c>
      <c r="CT14" s="52">
        <f t="shared" si="3"/>
        <v>0</v>
      </c>
      <c r="CU14" s="52">
        <f t="shared" si="3"/>
        <v>0</v>
      </c>
      <c r="CV14" s="65">
        <f t="shared" si="3"/>
        <v>0</v>
      </c>
      <c r="CW14" s="88">
        <f t="shared" si="4"/>
        <v>0</v>
      </c>
      <c r="CX14" s="89">
        <f t="shared" si="4"/>
        <v>0</v>
      </c>
      <c r="CY14" s="89">
        <f t="shared" si="4"/>
        <v>0</v>
      </c>
      <c r="CZ14" s="89">
        <f t="shared" si="4"/>
        <v>0</v>
      </c>
      <c r="DA14" s="89">
        <f t="shared" si="4"/>
        <v>0</v>
      </c>
      <c r="DB14" s="89">
        <f t="shared" si="4"/>
        <v>0</v>
      </c>
      <c r="DC14" s="89">
        <f t="shared" si="4"/>
        <v>0</v>
      </c>
      <c r="DD14" s="89">
        <f t="shared" si="4"/>
        <v>0</v>
      </c>
      <c r="DE14" s="89">
        <f t="shared" si="4"/>
        <v>0</v>
      </c>
      <c r="DF14" s="89">
        <f t="shared" si="4"/>
        <v>0</v>
      </c>
      <c r="DG14" s="89">
        <f t="shared" si="4"/>
        <v>0</v>
      </c>
      <c r="DH14" s="89">
        <f t="shared" si="4"/>
        <v>0</v>
      </c>
      <c r="DI14" s="89">
        <f t="shared" si="4"/>
        <v>0</v>
      </c>
      <c r="DJ14" s="89">
        <f t="shared" si="4"/>
        <v>0</v>
      </c>
      <c r="DK14" s="89">
        <f t="shared" si="4"/>
        <v>0</v>
      </c>
      <c r="DL14" s="89">
        <f t="shared" si="4"/>
        <v>0</v>
      </c>
      <c r="DM14" s="89">
        <f t="shared" si="5"/>
        <v>0</v>
      </c>
      <c r="DN14" s="89">
        <f t="shared" si="5"/>
        <v>0</v>
      </c>
      <c r="DO14" s="89">
        <f t="shared" si="5"/>
        <v>0</v>
      </c>
      <c r="DP14" s="89">
        <f t="shared" si="5"/>
        <v>0</v>
      </c>
      <c r="DQ14" s="89">
        <f t="shared" si="5"/>
        <v>0</v>
      </c>
      <c r="DR14" s="89">
        <f t="shared" si="5"/>
        <v>0</v>
      </c>
      <c r="DS14" s="89">
        <f t="shared" si="5"/>
        <v>0</v>
      </c>
      <c r="DT14" s="89">
        <f t="shared" si="5"/>
        <v>0</v>
      </c>
      <c r="DU14" s="89">
        <f t="shared" si="5"/>
        <v>0</v>
      </c>
      <c r="DV14" s="89">
        <f t="shared" si="5"/>
        <v>0</v>
      </c>
      <c r="DW14" s="89">
        <f t="shared" si="5"/>
        <v>0</v>
      </c>
      <c r="DX14" s="89">
        <f t="shared" si="5"/>
        <v>0</v>
      </c>
      <c r="DY14" s="89">
        <f t="shared" si="5"/>
        <v>0</v>
      </c>
      <c r="DZ14" s="89">
        <f t="shared" si="5"/>
        <v>0</v>
      </c>
      <c r="EA14" s="89">
        <f t="shared" si="5"/>
        <v>0</v>
      </c>
      <c r="EB14" s="1"/>
    </row>
    <row r="15" spans="1:132" x14ac:dyDescent="0.25">
      <c r="F15" s="101"/>
      <c r="G15" s="100"/>
      <c r="H15" s="100"/>
      <c r="I15" s="100"/>
      <c r="J15" s="100"/>
      <c r="K15" s="100"/>
      <c r="L15" s="100"/>
      <c r="M15" s="100"/>
      <c r="N15" s="100"/>
      <c r="O15" s="100"/>
      <c r="P15" s="100"/>
      <c r="Q15" s="100"/>
      <c r="R15" s="100"/>
      <c r="S15" s="100"/>
      <c r="T15" s="100"/>
      <c r="U15" s="100"/>
      <c r="V15" s="100"/>
      <c r="W15" s="100"/>
      <c r="X15" s="100"/>
      <c r="Y15" s="100"/>
      <c r="Z15" s="100"/>
      <c r="AA15" s="100"/>
      <c r="AB15" s="100"/>
      <c r="AC15" s="100"/>
      <c r="AD15" s="100"/>
      <c r="AE15" s="100"/>
      <c r="AF15" s="100"/>
      <c r="AG15" s="100"/>
      <c r="AH15" s="100"/>
      <c r="AI15" s="100"/>
      <c r="AJ15" s="100"/>
      <c r="AK15" s="1"/>
      <c r="AL15" s="99">
        <f t="shared" si="0"/>
        <v>0</v>
      </c>
      <c r="AM15" s="99">
        <f t="shared" si="0"/>
        <v>0</v>
      </c>
      <c r="AN15" s="99">
        <f t="shared" si="0"/>
        <v>0</v>
      </c>
      <c r="AO15" s="99">
        <f t="shared" si="0"/>
        <v>0</v>
      </c>
      <c r="AP15" s="99">
        <f t="shared" si="0"/>
        <v>0</v>
      </c>
      <c r="AQ15" s="99">
        <f t="shared" si="0"/>
        <v>0</v>
      </c>
      <c r="AR15" s="99">
        <f t="shared" si="0"/>
        <v>0</v>
      </c>
      <c r="AS15" s="99">
        <f t="shared" si="0"/>
        <v>0</v>
      </c>
      <c r="AT15" s="99">
        <f t="shared" si="0"/>
        <v>0</v>
      </c>
      <c r="AU15" s="99">
        <f t="shared" si="0"/>
        <v>0</v>
      </c>
      <c r="AV15" s="99">
        <f t="shared" si="0"/>
        <v>0</v>
      </c>
      <c r="AW15" s="99">
        <f t="shared" si="0"/>
        <v>0</v>
      </c>
      <c r="AX15" s="99">
        <f t="shared" si="0"/>
        <v>0</v>
      </c>
      <c r="AY15" s="99">
        <f t="shared" si="0"/>
        <v>0</v>
      </c>
      <c r="AZ15" s="99">
        <f t="shared" si="0"/>
        <v>0</v>
      </c>
      <c r="BA15" s="99">
        <f t="shared" si="0"/>
        <v>0</v>
      </c>
      <c r="BB15" s="99">
        <f t="shared" si="1"/>
        <v>0</v>
      </c>
      <c r="BC15" s="99">
        <f t="shared" si="1"/>
        <v>0</v>
      </c>
      <c r="BD15" s="99">
        <f t="shared" si="1"/>
        <v>0</v>
      </c>
      <c r="BE15" s="99">
        <f t="shared" si="1"/>
        <v>0</v>
      </c>
      <c r="BF15" s="99">
        <f t="shared" si="1"/>
        <v>0</v>
      </c>
      <c r="BG15" s="99">
        <f t="shared" si="1"/>
        <v>0</v>
      </c>
      <c r="BH15" s="99">
        <f t="shared" si="1"/>
        <v>0</v>
      </c>
      <c r="BI15" s="99">
        <f t="shared" si="1"/>
        <v>0</v>
      </c>
      <c r="BJ15" s="99">
        <f t="shared" si="1"/>
        <v>0</v>
      </c>
      <c r="BK15" s="99">
        <f t="shared" si="1"/>
        <v>0</v>
      </c>
      <c r="BL15" s="99">
        <f t="shared" si="1"/>
        <v>0</v>
      </c>
      <c r="BM15" s="99">
        <f t="shared" si="1"/>
        <v>0</v>
      </c>
      <c r="BN15" s="99">
        <f t="shared" si="1"/>
        <v>0</v>
      </c>
      <c r="BO15" s="99">
        <f t="shared" si="1"/>
        <v>0</v>
      </c>
      <c r="BP15" s="99">
        <f t="shared" si="1"/>
        <v>0</v>
      </c>
      <c r="BQ15" s="92">
        <f t="shared" si="6"/>
        <v>0</v>
      </c>
      <c r="BR15" s="51">
        <f t="shared" si="2"/>
        <v>0</v>
      </c>
      <c r="BS15" s="52">
        <f t="shared" si="2"/>
        <v>0</v>
      </c>
      <c r="BT15" s="52">
        <f t="shared" si="2"/>
        <v>0</v>
      </c>
      <c r="BU15" s="52">
        <f t="shared" si="2"/>
        <v>0</v>
      </c>
      <c r="BV15" s="52">
        <f t="shared" si="2"/>
        <v>0</v>
      </c>
      <c r="BW15" s="52">
        <f t="shared" si="2"/>
        <v>0</v>
      </c>
      <c r="BX15" s="52">
        <f t="shared" si="2"/>
        <v>0</v>
      </c>
      <c r="BY15" s="52">
        <f t="shared" si="2"/>
        <v>0</v>
      </c>
      <c r="BZ15" s="52">
        <f t="shared" si="2"/>
        <v>0</v>
      </c>
      <c r="CA15" s="52">
        <f t="shared" si="2"/>
        <v>0</v>
      </c>
      <c r="CB15" s="52">
        <f t="shared" si="2"/>
        <v>0</v>
      </c>
      <c r="CC15" s="52">
        <f t="shared" si="2"/>
        <v>0</v>
      </c>
      <c r="CD15" s="52">
        <f t="shared" si="2"/>
        <v>0</v>
      </c>
      <c r="CE15" s="52">
        <f t="shared" si="2"/>
        <v>0</v>
      </c>
      <c r="CF15" s="52">
        <f t="shared" si="2"/>
        <v>0</v>
      </c>
      <c r="CG15" s="52">
        <f t="shared" si="2"/>
        <v>0</v>
      </c>
      <c r="CH15" s="52">
        <f t="shared" si="3"/>
        <v>0</v>
      </c>
      <c r="CI15" s="52">
        <f t="shared" si="3"/>
        <v>0</v>
      </c>
      <c r="CJ15" s="52">
        <f t="shared" si="3"/>
        <v>0</v>
      </c>
      <c r="CK15" s="52">
        <f t="shared" si="3"/>
        <v>0</v>
      </c>
      <c r="CL15" s="52">
        <f t="shared" si="3"/>
        <v>0</v>
      </c>
      <c r="CM15" s="52">
        <f t="shared" si="3"/>
        <v>0</v>
      </c>
      <c r="CN15" s="52">
        <f t="shared" si="3"/>
        <v>0</v>
      </c>
      <c r="CO15" s="52">
        <f t="shared" si="3"/>
        <v>0</v>
      </c>
      <c r="CP15" s="52">
        <f t="shared" si="3"/>
        <v>0</v>
      </c>
      <c r="CQ15" s="52">
        <f t="shared" si="3"/>
        <v>0</v>
      </c>
      <c r="CR15" s="52">
        <f t="shared" si="3"/>
        <v>0</v>
      </c>
      <c r="CS15" s="52">
        <f t="shared" si="3"/>
        <v>0</v>
      </c>
      <c r="CT15" s="52">
        <f t="shared" si="3"/>
        <v>0</v>
      </c>
      <c r="CU15" s="52">
        <f t="shared" si="3"/>
        <v>0</v>
      </c>
      <c r="CV15" s="65">
        <f t="shared" si="3"/>
        <v>0</v>
      </c>
      <c r="CW15" s="88">
        <f t="shared" si="4"/>
        <v>0</v>
      </c>
      <c r="CX15" s="89">
        <f t="shared" si="4"/>
        <v>0</v>
      </c>
      <c r="CY15" s="89">
        <f t="shared" si="4"/>
        <v>0</v>
      </c>
      <c r="CZ15" s="89">
        <f t="shared" si="4"/>
        <v>0</v>
      </c>
      <c r="DA15" s="89">
        <f t="shared" si="4"/>
        <v>0</v>
      </c>
      <c r="DB15" s="89">
        <f t="shared" si="4"/>
        <v>0</v>
      </c>
      <c r="DC15" s="89">
        <f t="shared" si="4"/>
        <v>0</v>
      </c>
      <c r="DD15" s="89">
        <f t="shared" si="4"/>
        <v>0</v>
      </c>
      <c r="DE15" s="89">
        <f t="shared" si="4"/>
        <v>0</v>
      </c>
      <c r="DF15" s="89">
        <f t="shared" si="4"/>
        <v>0</v>
      </c>
      <c r="DG15" s="89">
        <f t="shared" si="4"/>
        <v>0</v>
      </c>
      <c r="DH15" s="89">
        <f t="shared" si="4"/>
        <v>0</v>
      </c>
      <c r="DI15" s="89">
        <f t="shared" si="4"/>
        <v>0</v>
      </c>
      <c r="DJ15" s="89">
        <f t="shared" si="4"/>
        <v>0</v>
      </c>
      <c r="DK15" s="89">
        <f t="shared" si="4"/>
        <v>0</v>
      </c>
      <c r="DL15" s="89">
        <f t="shared" si="4"/>
        <v>0</v>
      </c>
      <c r="DM15" s="89">
        <f t="shared" si="5"/>
        <v>0</v>
      </c>
      <c r="DN15" s="89">
        <f t="shared" si="5"/>
        <v>0</v>
      </c>
      <c r="DO15" s="89">
        <f t="shared" si="5"/>
        <v>0</v>
      </c>
      <c r="DP15" s="89">
        <f t="shared" si="5"/>
        <v>0</v>
      </c>
      <c r="DQ15" s="89">
        <f t="shared" si="5"/>
        <v>0</v>
      </c>
      <c r="DR15" s="89">
        <f t="shared" si="5"/>
        <v>0</v>
      </c>
      <c r="DS15" s="89">
        <f t="shared" si="5"/>
        <v>0</v>
      </c>
      <c r="DT15" s="89">
        <f t="shared" si="5"/>
        <v>0</v>
      </c>
      <c r="DU15" s="89">
        <f t="shared" si="5"/>
        <v>0</v>
      </c>
      <c r="DV15" s="89">
        <f t="shared" si="5"/>
        <v>0</v>
      </c>
      <c r="DW15" s="89">
        <f t="shared" si="5"/>
        <v>0</v>
      </c>
      <c r="DX15" s="89">
        <f t="shared" si="5"/>
        <v>0</v>
      </c>
      <c r="DY15" s="89">
        <f t="shared" si="5"/>
        <v>0</v>
      </c>
      <c r="DZ15" s="89">
        <f t="shared" si="5"/>
        <v>0</v>
      </c>
      <c r="EA15" s="89">
        <f t="shared" si="5"/>
        <v>0</v>
      </c>
      <c r="EB15" s="1"/>
    </row>
    <row r="16" spans="1:132" x14ac:dyDescent="0.25">
      <c r="F16" s="101"/>
      <c r="G16" s="100"/>
      <c r="H16" s="100"/>
      <c r="I16" s="100"/>
      <c r="J16" s="100"/>
      <c r="K16" s="100"/>
      <c r="L16" s="100"/>
      <c r="M16" s="100"/>
      <c r="N16" s="100"/>
      <c r="O16" s="100"/>
      <c r="P16" s="100"/>
      <c r="Q16" s="100"/>
      <c r="R16" s="100"/>
      <c r="S16" s="100"/>
      <c r="T16" s="100"/>
      <c r="U16" s="100"/>
      <c r="V16" s="100"/>
      <c r="W16" s="100"/>
      <c r="X16" s="100"/>
      <c r="Y16" s="100"/>
      <c r="Z16" s="100"/>
      <c r="AA16" s="100"/>
      <c r="AB16" s="100"/>
      <c r="AC16" s="100"/>
      <c r="AD16" s="100"/>
      <c r="AE16" s="100"/>
      <c r="AF16" s="100"/>
      <c r="AG16" s="100"/>
      <c r="AH16" s="100"/>
      <c r="AI16" s="100"/>
      <c r="AJ16" s="100"/>
      <c r="AK16" s="1"/>
      <c r="AL16" s="99">
        <f t="shared" si="0"/>
        <v>0</v>
      </c>
      <c r="AM16" s="99">
        <f t="shared" si="0"/>
        <v>0</v>
      </c>
      <c r="AN16" s="99">
        <f t="shared" si="0"/>
        <v>0</v>
      </c>
      <c r="AO16" s="99">
        <f t="shared" si="0"/>
        <v>0</v>
      </c>
      <c r="AP16" s="99">
        <f t="shared" si="0"/>
        <v>0</v>
      </c>
      <c r="AQ16" s="99">
        <f t="shared" si="0"/>
        <v>0</v>
      </c>
      <c r="AR16" s="99">
        <f t="shared" si="0"/>
        <v>0</v>
      </c>
      <c r="AS16" s="99">
        <f t="shared" si="0"/>
        <v>0</v>
      </c>
      <c r="AT16" s="99">
        <f t="shared" si="0"/>
        <v>0</v>
      </c>
      <c r="AU16" s="99">
        <f t="shared" si="0"/>
        <v>0</v>
      </c>
      <c r="AV16" s="99">
        <f t="shared" si="0"/>
        <v>0</v>
      </c>
      <c r="AW16" s="99">
        <f t="shared" si="0"/>
        <v>0</v>
      </c>
      <c r="AX16" s="99">
        <f t="shared" si="0"/>
        <v>0</v>
      </c>
      <c r="AY16" s="99">
        <f t="shared" si="0"/>
        <v>0</v>
      </c>
      <c r="AZ16" s="99">
        <f t="shared" si="0"/>
        <v>0</v>
      </c>
      <c r="BA16" s="99">
        <f t="shared" si="0"/>
        <v>0</v>
      </c>
      <c r="BB16" s="99">
        <f t="shared" si="1"/>
        <v>0</v>
      </c>
      <c r="BC16" s="99">
        <f t="shared" si="1"/>
        <v>0</v>
      </c>
      <c r="BD16" s="99">
        <f t="shared" si="1"/>
        <v>0</v>
      </c>
      <c r="BE16" s="99">
        <f t="shared" si="1"/>
        <v>0</v>
      </c>
      <c r="BF16" s="99">
        <f t="shared" si="1"/>
        <v>0</v>
      </c>
      <c r="BG16" s="99">
        <f t="shared" si="1"/>
        <v>0</v>
      </c>
      <c r="BH16" s="99">
        <f t="shared" si="1"/>
        <v>0</v>
      </c>
      <c r="BI16" s="99">
        <f t="shared" si="1"/>
        <v>0</v>
      </c>
      <c r="BJ16" s="99">
        <f t="shared" si="1"/>
        <v>0</v>
      </c>
      <c r="BK16" s="99">
        <f t="shared" si="1"/>
        <v>0</v>
      </c>
      <c r="BL16" s="99">
        <f t="shared" si="1"/>
        <v>0</v>
      </c>
      <c r="BM16" s="99">
        <f t="shared" si="1"/>
        <v>0</v>
      </c>
      <c r="BN16" s="99">
        <f t="shared" si="1"/>
        <v>0</v>
      </c>
      <c r="BO16" s="99">
        <f t="shared" si="1"/>
        <v>0</v>
      </c>
      <c r="BP16" s="99">
        <f t="shared" si="1"/>
        <v>0</v>
      </c>
      <c r="BQ16" s="92">
        <f t="shared" si="6"/>
        <v>0</v>
      </c>
      <c r="BR16" s="51">
        <f t="shared" si="2"/>
        <v>0</v>
      </c>
      <c r="BS16" s="52">
        <f t="shared" si="2"/>
        <v>0</v>
      </c>
      <c r="BT16" s="52">
        <f t="shared" si="2"/>
        <v>0</v>
      </c>
      <c r="BU16" s="52">
        <f t="shared" si="2"/>
        <v>0</v>
      </c>
      <c r="BV16" s="52">
        <f t="shared" si="2"/>
        <v>0</v>
      </c>
      <c r="BW16" s="52">
        <f t="shared" si="2"/>
        <v>0</v>
      </c>
      <c r="BX16" s="52">
        <f t="shared" si="2"/>
        <v>0</v>
      </c>
      <c r="BY16" s="52">
        <f t="shared" si="2"/>
        <v>0</v>
      </c>
      <c r="BZ16" s="52">
        <f t="shared" si="2"/>
        <v>0</v>
      </c>
      <c r="CA16" s="52">
        <f t="shared" si="2"/>
        <v>0</v>
      </c>
      <c r="CB16" s="52">
        <f t="shared" si="2"/>
        <v>0</v>
      </c>
      <c r="CC16" s="52">
        <f t="shared" si="2"/>
        <v>0</v>
      </c>
      <c r="CD16" s="52">
        <f t="shared" si="2"/>
        <v>0</v>
      </c>
      <c r="CE16" s="52">
        <f t="shared" si="2"/>
        <v>0</v>
      </c>
      <c r="CF16" s="52">
        <f t="shared" si="2"/>
        <v>0</v>
      </c>
      <c r="CG16" s="52">
        <f t="shared" si="2"/>
        <v>0</v>
      </c>
      <c r="CH16" s="52">
        <f t="shared" si="3"/>
        <v>0</v>
      </c>
      <c r="CI16" s="52">
        <f t="shared" si="3"/>
        <v>0</v>
      </c>
      <c r="CJ16" s="52">
        <f t="shared" si="3"/>
        <v>0</v>
      </c>
      <c r="CK16" s="52">
        <f t="shared" si="3"/>
        <v>0</v>
      </c>
      <c r="CL16" s="52">
        <f t="shared" si="3"/>
        <v>0</v>
      </c>
      <c r="CM16" s="52">
        <f t="shared" si="3"/>
        <v>0</v>
      </c>
      <c r="CN16" s="52">
        <f t="shared" si="3"/>
        <v>0</v>
      </c>
      <c r="CO16" s="52">
        <f t="shared" si="3"/>
        <v>0</v>
      </c>
      <c r="CP16" s="52">
        <f t="shared" si="3"/>
        <v>0</v>
      </c>
      <c r="CQ16" s="52">
        <f t="shared" si="3"/>
        <v>0</v>
      </c>
      <c r="CR16" s="52">
        <f t="shared" si="3"/>
        <v>0</v>
      </c>
      <c r="CS16" s="52">
        <f t="shared" si="3"/>
        <v>0</v>
      </c>
      <c r="CT16" s="52">
        <f t="shared" si="3"/>
        <v>0</v>
      </c>
      <c r="CU16" s="52">
        <f t="shared" si="3"/>
        <v>0</v>
      </c>
      <c r="CV16" s="65">
        <f t="shared" si="3"/>
        <v>0</v>
      </c>
      <c r="CW16" s="88">
        <f t="shared" si="4"/>
        <v>0</v>
      </c>
      <c r="CX16" s="89">
        <f t="shared" si="4"/>
        <v>0</v>
      </c>
      <c r="CY16" s="89">
        <f t="shared" si="4"/>
        <v>0</v>
      </c>
      <c r="CZ16" s="89">
        <f t="shared" si="4"/>
        <v>0</v>
      </c>
      <c r="DA16" s="89">
        <f t="shared" si="4"/>
        <v>0</v>
      </c>
      <c r="DB16" s="89">
        <f t="shared" si="4"/>
        <v>0</v>
      </c>
      <c r="DC16" s="89">
        <f t="shared" si="4"/>
        <v>0</v>
      </c>
      <c r="DD16" s="89">
        <f t="shared" si="4"/>
        <v>0</v>
      </c>
      <c r="DE16" s="89">
        <f t="shared" si="4"/>
        <v>0</v>
      </c>
      <c r="DF16" s="89">
        <f t="shared" si="4"/>
        <v>0</v>
      </c>
      <c r="DG16" s="89">
        <f t="shared" si="4"/>
        <v>0</v>
      </c>
      <c r="DH16" s="89">
        <f t="shared" si="4"/>
        <v>0</v>
      </c>
      <c r="DI16" s="89">
        <f t="shared" si="4"/>
        <v>0</v>
      </c>
      <c r="DJ16" s="89">
        <f t="shared" si="4"/>
        <v>0</v>
      </c>
      <c r="DK16" s="89">
        <f t="shared" si="4"/>
        <v>0</v>
      </c>
      <c r="DL16" s="89">
        <f t="shared" si="4"/>
        <v>0</v>
      </c>
      <c r="DM16" s="89">
        <f t="shared" si="5"/>
        <v>0</v>
      </c>
      <c r="DN16" s="89">
        <f t="shared" si="5"/>
        <v>0</v>
      </c>
      <c r="DO16" s="89">
        <f t="shared" si="5"/>
        <v>0</v>
      </c>
      <c r="DP16" s="89">
        <f t="shared" si="5"/>
        <v>0</v>
      </c>
      <c r="DQ16" s="89">
        <f t="shared" si="5"/>
        <v>0</v>
      </c>
      <c r="DR16" s="89">
        <f t="shared" si="5"/>
        <v>0</v>
      </c>
      <c r="DS16" s="89">
        <f t="shared" si="5"/>
        <v>0</v>
      </c>
      <c r="DT16" s="89">
        <f t="shared" si="5"/>
        <v>0</v>
      </c>
      <c r="DU16" s="89">
        <f t="shared" si="5"/>
        <v>0</v>
      </c>
      <c r="DV16" s="89">
        <f t="shared" si="5"/>
        <v>0</v>
      </c>
      <c r="DW16" s="89">
        <f t="shared" si="5"/>
        <v>0</v>
      </c>
      <c r="DX16" s="89">
        <f t="shared" si="5"/>
        <v>0</v>
      </c>
      <c r="DY16" s="89">
        <f t="shared" si="5"/>
        <v>0</v>
      </c>
      <c r="DZ16" s="89">
        <f t="shared" si="5"/>
        <v>0</v>
      </c>
      <c r="EA16" s="89">
        <f t="shared" si="5"/>
        <v>0</v>
      </c>
      <c r="EB16" s="1"/>
    </row>
    <row r="17" spans="1:163" x14ac:dyDescent="0.25">
      <c r="F17" s="101"/>
      <c r="G17" s="100"/>
      <c r="H17" s="100"/>
      <c r="I17" s="100"/>
      <c r="J17" s="100"/>
      <c r="K17" s="100"/>
      <c r="L17" s="100"/>
      <c r="M17" s="100"/>
      <c r="N17" s="100"/>
      <c r="O17" s="100"/>
      <c r="P17" s="100"/>
      <c r="Q17" s="100"/>
      <c r="R17" s="100"/>
      <c r="S17" s="100"/>
      <c r="T17" s="100"/>
      <c r="U17" s="100"/>
      <c r="V17" s="100"/>
      <c r="W17" s="100"/>
      <c r="X17" s="100"/>
      <c r="Y17" s="100"/>
      <c r="Z17" s="100"/>
      <c r="AA17" s="100"/>
      <c r="AB17" s="100"/>
      <c r="AC17" s="100"/>
      <c r="AD17" s="100"/>
      <c r="AE17" s="100"/>
      <c r="AF17" s="100"/>
      <c r="AG17" s="100"/>
      <c r="AH17" s="100"/>
      <c r="AI17" s="100"/>
      <c r="AJ17" s="100"/>
      <c r="AK17" s="1"/>
      <c r="AL17" s="99">
        <f t="shared" si="0"/>
        <v>0</v>
      </c>
      <c r="AM17" s="99">
        <f t="shared" si="0"/>
        <v>0</v>
      </c>
      <c r="AN17" s="99">
        <f t="shared" si="0"/>
        <v>0</v>
      </c>
      <c r="AO17" s="99">
        <f t="shared" si="0"/>
        <v>0</v>
      </c>
      <c r="AP17" s="99">
        <f t="shared" si="0"/>
        <v>0</v>
      </c>
      <c r="AQ17" s="99">
        <f t="shared" si="0"/>
        <v>0</v>
      </c>
      <c r="AR17" s="99">
        <f t="shared" si="0"/>
        <v>0</v>
      </c>
      <c r="AS17" s="99">
        <f t="shared" si="0"/>
        <v>0</v>
      </c>
      <c r="AT17" s="99">
        <f t="shared" si="0"/>
        <v>0</v>
      </c>
      <c r="AU17" s="99">
        <f t="shared" si="0"/>
        <v>0</v>
      </c>
      <c r="AV17" s="99">
        <f t="shared" si="0"/>
        <v>0</v>
      </c>
      <c r="AW17" s="99">
        <f t="shared" si="0"/>
        <v>0</v>
      </c>
      <c r="AX17" s="99">
        <f t="shared" si="0"/>
        <v>0</v>
      </c>
      <c r="AY17" s="99">
        <f t="shared" si="0"/>
        <v>0</v>
      </c>
      <c r="AZ17" s="99">
        <f t="shared" si="0"/>
        <v>0</v>
      </c>
      <c r="BA17" s="99">
        <f t="shared" si="0"/>
        <v>0</v>
      </c>
      <c r="BB17" s="99">
        <f t="shared" si="1"/>
        <v>0</v>
      </c>
      <c r="BC17" s="99">
        <f t="shared" si="1"/>
        <v>0</v>
      </c>
      <c r="BD17" s="99">
        <f t="shared" si="1"/>
        <v>0</v>
      </c>
      <c r="BE17" s="99">
        <f t="shared" si="1"/>
        <v>0</v>
      </c>
      <c r="BF17" s="99">
        <f t="shared" si="1"/>
        <v>0</v>
      </c>
      <c r="BG17" s="99">
        <f t="shared" si="1"/>
        <v>0</v>
      </c>
      <c r="BH17" s="99">
        <f t="shared" si="1"/>
        <v>0</v>
      </c>
      <c r="BI17" s="99">
        <f t="shared" si="1"/>
        <v>0</v>
      </c>
      <c r="BJ17" s="99">
        <f t="shared" si="1"/>
        <v>0</v>
      </c>
      <c r="BK17" s="99">
        <f t="shared" si="1"/>
        <v>0</v>
      </c>
      <c r="BL17" s="99">
        <f t="shared" si="1"/>
        <v>0</v>
      </c>
      <c r="BM17" s="99">
        <f t="shared" si="1"/>
        <v>0</v>
      </c>
      <c r="BN17" s="99">
        <f t="shared" si="1"/>
        <v>0</v>
      </c>
      <c r="BO17" s="99">
        <f t="shared" si="1"/>
        <v>0</v>
      </c>
      <c r="BP17" s="99">
        <f t="shared" si="1"/>
        <v>0</v>
      </c>
      <c r="BQ17" s="92">
        <f t="shared" si="6"/>
        <v>0</v>
      </c>
      <c r="BR17" s="51">
        <f t="shared" si="2"/>
        <v>0</v>
      </c>
      <c r="BS17" s="52">
        <f t="shared" si="2"/>
        <v>0</v>
      </c>
      <c r="BT17" s="52">
        <f t="shared" si="2"/>
        <v>0</v>
      </c>
      <c r="BU17" s="52">
        <f t="shared" si="2"/>
        <v>0</v>
      </c>
      <c r="BV17" s="52">
        <f t="shared" si="2"/>
        <v>0</v>
      </c>
      <c r="BW17" s="52">
        <f t="shared" si="2"/>
        <v>0</v>
      </c>
      <c r="BX17" s="52">
        <f t="shared" si="2"/>
        <v>0</v>
      </c>
      <c r="BY17" s="52">
        <f t="shared" si="2"/>
        <v>0</v>
      </c>
      <c r="BZ17" s="52">
        <f t="shared" si="2"/>
        <v>0</v>
      </c>
      <c r="CA17" s="52">
        <f t="shared" si="2"/>
        <v>0</v>
      </c>
      <c r="CB17" s="52">
        <f t="shared" si="2"/>
        <v>0</v>
      </c>
      <c r="CC17" s="52">
        <f t="shared" si="2"/>
        <v>0</v>
      </c>
      <c r="CD17" s="52">
        <f t="shared" si="2"/>
        <v>0</v>
      </c>
      <c r="CE17" s="52">
        <f t="shared" si="2"/>
        <v>0</v>
      </c>
      <c r="CF17" s="52">
        <f t="shared" si="2"/>
        <v>0</v>
      </c>
      <c r="CG17" s="52">
        <f t="shared" si="2"/>
        <v>0</v>
      </c>
      <c r="CH17" s="52">
        <f t="shared" si="3"/>
        <v>0</v>
      </c>
      <c r="CI17" s="52">
        <f t="shared" si="3"/>
        <v>0</v>
      </c>
      <c r="CJ17" s="52">
        <f t="shared" si="3"/>
        <v>0</v>
      </c>
      <c r="CK17" s="52">
        <f t="shared" si="3"/>
        <v>0</v>
      </c>
      <c r="CL17" s="52">
        <f t="shared" si="3"/>
        <v>0</v>
      </c>
      <c r="CM17" s="52">
        <f t="shared" si="3"/>
        <v>0</v>
      </c>
      <c r="CN17" s="52">
        <f t="shared" si="3"/>
        <v>0</v>
      </c>
      <c r="CO17" s="52">
        <f t="shared" si="3"/>
        <v>0</v>
      </c>
      <c r="CP17" s="52">
        <f t="shared" si="3"/>
        <v>0</v>
      </c>
      <c r="CQ17" s="52">
        <f t="shared" si="3"/>
        <v>0</v>
      </c>
      <c r="CR17" s="52">
        <f t="shared" si="3"/>
        <v>0</v>
      </c>
      <c r="CS17" s="52">
        <f t="shared" si="3"/>
        <v>0</v>
      </c>
      <c r="CT17" s="52">
        <f t="shared" si="3"/>
        <v>0</v>
      </c>
      <c r="CU17" s="52">
        <f t="shared" si="3"/>
        <v>0</v>
      </c>
      <c r="CV17" s="65">
        <f t="shared" si="3"/>
        <v>0</v>
      </c>
      <c r="CW17" s="88">
        <f t="shared" si="4"/>
        <v>0</v>
      </c>
      <c r="CX17" s="89">
        <f t="shared" si="4"/>
        <v>0</v>
      </c>
      <c r="CY17" s="89">
        <f t="shared" si="4"/>
        <v>0</v>
      </c>
      <c r="CZ17" s="89">
        <f t="shared" si="4"/>
        <v>0</v>
      </c>
      <c r="DA17" s="89">
        <f t="shared" si="4"/>
        <v>0</v>
      </c>
      <c r="DB17" s="89">
        <f t="shared" si="4"/>
        <v>0</v>
      </c>
      <c r="DC17" s="89">
        <f t="shared" si="4"/>
        <v>0</v>
      </c>
      <c r="DD17" s="89">
        <f t="shared" si="4"/>
        <v>0</v>
      </c>
      <c r="DE17" s="89">
        <f t="shared" si="4"/>
        <v>0</v>
      </c>
      <c r="DF17" s="89">
        <f t="shared" si="4"/>
        <v>0</v>
      </c>
      <c r="DG17" s="89">
        <f t="shared" si="4"/>
        <v>0</v>
      </c>
      <c r="DH17" s="89">
        <f t="shared" si="4"/>
        <v>0</v>
      </c>
      <c r="DI17" s="89">
        <f t="shared" si="4"/>
        <v>0</v>
      </c>
      <c r="DJ17" s="89">
        <f t="shared" si="4"/>
        <v>0</v>
      </c>
      <c r="DK17" s="89">
        <f t="shared" si="4"/>
        <v>0</v>
      </c>
      <c r="DL17" s="89">
        <f t="shared" si="4"/>
        <v>0</v>
      </c>
      <c r="DM17" s="89">
        <f t="shared" si="5"/>
        <v>0</v>
      </c>
      <c r="DN17" s="89">
        <f t="shared" si="5"/>
        <v>0</v>
      </c>
      <c r="DO17" s="89">
        <f t="shared" si="5"/>
        <v>0</v>
      </c>
      <c r="DP17" s="89">
        <f t="shared" si="5"/>
        <v>0</v>
      </c>
      <c r="DQ17" s="89">
        <f t="shared" si="5"/>
        <v>0</v>
      </c>
      <c r="DR17" s="89">
        <f t="shared" si="5"/>
        <v>0</v>
      </c>
      <c r="DS17" s="89">
        <f t="shared" si="5"/>
        <v>0</v>
      </c>
      <c r="DT17" s="89">
        <f t="shared" si="5"/>
        <v>0</v>
      </c>
      <c r="DU17" s="89">
        <f t="shared" si="5"/>
        <v>0</v>
      </c>
      <c r="DV17" s="89">
        <f t="shared" si="5"/>
        <v>0</v>
      </c>
      <c r="DW17" s="89">
        <f t="shared" si="5"/>
        <v>0</v>
      </c>
      <c r="DX17" s="89">
        <f t="shared" si="5"/>
        <v>0</v>
      </c>
      <c r="DY17" s="89">
        <f t="shared" si="5"/>
        <v>0</v>
      </c>
      <c r="DZ17" s="89">
        <f t="shared" si="5"/>
        <v>0</v>
      </c>
      <c r="EA17" s="89">
        <f t="shared" si="5"/>
        <v>0</v>
      </c>
      <c r="EB17" s="1"/>
    </row>
    <row r="18" spans="1:163" x14ac:dyDescent="0.25">
      <c r="F18" s="101"/>
      <c r="G18" s="100"/>
      <c r="H18" s="100"/>
      <c r="I18" s="100"/>
      <c r="J18" s="100"/>
      <c r="K18" s="100"/>
      <c r="L18" s="100"/>
      <c r="M18" s="100"/>
      <c r="N18" s="100"/>
      <c r="O18" s="100"/>
      <c r="P18" s="100"/>
      <c r="Q18" s="100"/>
      <c r="R18" s="100"/>
      <c r="S18" s="100"/>
      <c r="T18" s="100"/>
      <c r="U18" s="100"/>
      <c r="V18" s="100"/>
      <c r="W18" s="100"/>
      <c r="X18" s="100"/>
      <c r="Y18" s="100"/>
      <c r="Z18" s="100"/>
      <c r="AA18" s="100"/>
      <c r="AB18" s="100"/>
      <c r="AC18" s="100"/>
      <c r="AD18" s="100"/>
      <c r="AE18" s="100"/>
      <c r="AF18" s="100"/>
      <c r="AG18" s="100"/>
      <c r="AH18" s="100"/>
      <c r="AI18" s="100"/>
      <c r="AJ18" s="100"/>
      <c r="AK18" s="1"/>
      <c r="AL18" s="99">
        <f t="shared" si="0"/>
        <v>0</v>
      </c>
      <c r="AM18" s="99">
        <f t="shared" si="0"/>
        <v>0</v>
      </c>
      <c r="AN18" s="99">
        <f t="shared" si="0"/>
        <v>0</v>
      </c>
      <c r="AO18" s="99">
        <f t="shared" si="0"/>
        <v>0</v>
      </c>
      <c r="AP18" s="99">
        <f t="shared" si="0"/>
        <v>0</v>
      </c>
      <c r="AQ18" s="99">
        <f t="shared" si="0"/>
        <v>0</v>
      </c>
      <c r="AR18" s="99">
        <f t="shared" si="0"/>
        <v>0</v>
      </c>
      <c r="AS18" s="99">
        <f t="shared" si="0"/>
        <v>0</v>
      </c>
      <c r="AT18" s="99">
        <f t="shared" si="0"/>
        <v>0</v>
      </c>
      <c r="AU18" s="99">
        <f t="shared" si="0"/>
        <v>0</v>
      </c>
      <c r="AV18" s="99">
        <f t="shared" si="0"/>
        <v>0</v>
      </c>
      <c r="AW18" s="99">
        <f t="shared" si="0"/>
        <v>0</v>
      </c>
      <c r="AX18" s="99">
        <f t="shared" si="0"/>
        <v>0</v>
      </c>
      <c r="AY18" s="99">
        <f t="shared" si="0"/>
        <v>0</v>
      </c>
      <c r="AZ18" s="99">
        <f t="shared" si="0"/>
        <v>0</v>
      </c>
      <c r="BA18" s="99">
        <f t="shared" si="0"/>
        <v>0</v>
      </c>
      <c r="BB18" s="99">
        <f t="shared" si="1"/>
        <v>0</v>
      </c>
      <c r="BC18" s="99">
        <f t="shared" si="1"/>
        <v>0</v>
      </c>
      <c r="BD18" s="99">
        <f t="shared" si="1"/>
        <v>0</v>
      </c>
      <c r="BE18" s="99">
        <f t="shared" si="1"/>
        <v>0</v>
      </c>
      <c r="BF18" s="99">
        <f t="shared" si="1"/>
        <v>0</v>
      </c>
      <c r="BG18" s="99">
        <f t="shared" si="1"/>
        <v>0</v>
      </c>
      <c r="BH18" s="99">
        <f t="shared" si="1"/>
        <v>0</v>
      </c>
      <c r="BI18" s="99">
        <f t="shared" si="1"/>
        <v>0</v>
      </c>
      <c r="BJ18" s="99">
        <f t="shared" si="1"/>
        <v>0</v>
      </c>
      <c r="BK18" s="99">
        <f t="shared" si="1"/>
        <v>0</v>
      </c>
      <c r="BL18" s="99">
        <f t="shared" si="1"/>
        <v>0</v>
      </c>
      <c r="BM18" s="99">
        <f t="shared" si="1"/>
        <v>0</v>
      </c>
      <c r="BN18" s="99">
        <f t="shared" si="1"/>
        <v>0</v>
      </c>
      <c r="BO18" s="99">
        <f t="shared" si="1"/>
        <v>0</v>
      </c>
      <c r="BP18" s="99">
        <f t="shared" si="1"/>
        <v>0</v>
      </c>
      <c r="BQ18" s="92">
        <f t="shared" si="6"/>
        <v>0</v>
      </c>
      <c r="BR18" s="51">
        <f t="shared" si="2"/>
        <v>0</v>
      </c>
      <c r="BS18" s="52">
        <f t="shared" si="2"/>
        <v>0</v>
      </c>
      <c r="BT18" s="52">
        <f t="shared" si="2"/>
        <v>0</v>
      </c>
      <c r="BU18" s="52">
        <f t="shared" si="2"/>
        <v>0</v>
      </c>
      <c r="BV18" s="52">
        <f t="shared" si="2"/>
        <v>0</v>
      </c>
      <c r="BW18" s="52">
        <f t="shared" si="2"/>
        <v>0</v>
      </c>
      <c r="BX18" s="52">
        <f t="shared" si="2"/>
        <v>0</v>
      </c>
      <c r="BY18" s="52">
        <f t="shared" si="2"/>
        <v>0</v>
      </c>
      <c r="BZ18" s="52">
        <f t="shared" si="2"/>
        <v>0</v>
      </c>
      <c r="CA18" s="52">
        <f t="shared" si="2"/>
        <v>0</v>
      </c>
      <c r="CB18" s="52">
        <f t="shared" si="2"/>
        <v>0</v>
      </c>
      <c r="CC18" s="52">
        <f t="shared" si="2"/>
        <v>0</v>
      </c>
      <c r="CD18" s="52">
        <f t="shared" si="2"/>
        <v>0</v>
      </c>
      <c r="CE18" s="52">
        <f t="shared" si="2"/>
        <v>0</v>
      </c>
      <c r="CF18" s="52">
        <f t="shared" si="2"/>
        <v>0</v>
      </c>
      <c r="CG18" s="52">
        <f t="shared" si="2"/>
        <v>0</v>
      </c>
      <c r="CH18" s="52">
        <f t="shared" si="3"/>
        <v>0</v>
      </c>
      <c r="CI18" s="52">
        <f t="shared" si="3"/>
        <v>0</v>
      </c>
      <c r="CJ18" s="52">
        <f t="shared" si="3"/>
        <v>0</v>
      </c>
      <c r="CK18" s="52">
        <f t="shared" si="3"/>
        <v>0</v>
      </c>
      <c r="CL18" s="52">
        <f t="shared" si="3"/>
        <v>0</v>
      </c>
      <c r="CM18" s="52">
        <f t="shared" si="3"/>
        <v>0</v>
      </c>
      <c r="CN18" s="52">
        <f t="shared" si="3"/>
        <v>0</v>
      </c>
      <c r="CO18" s="52">
        <f t="shared" si="3"/>
        <v>0</v>
      </c>
      <c r="CP18" s="52">
        <f t="shared" si="3"/>
        <v>0</v>
      </c>
      <c r="CQ18" s="52">
        <f t="shared" si="3"/>
        <v>0</v>
      </c>
      <c r="CR18" s="52">
        <f t="shared" si="3"/>
        <v>0</v>
      </c>
      <c r="CS18" s="52">
        <f t="shared" si="3"/>
        <v>0</v>
      </c>
      <c r="CT18" s="52">
        <f t="shared" si="3"/>
        <v>0</v>
      </c>
      <c r="CU18" s="52">
        <f t="shared" si="3"/>
        <v>0</v>
      </c>
      <c r="CV18" s="65">
        <f t="shared" si="3"/>
        <v>0</v>
      </c>
      <c r="CW18" s="88">
        <f t="shared" si="4"/>
        <v>0</v>
      </c>
      <c r="CX18" s="89">
        <f t="shared" si="4"/>
        <v>0</v>
      </c>
      <c r="CY18" s="89">
        <f t="shared" si="4"/>
        <v>0</v>
      </c>
      <c r="CZ18" s="89">
        <f t="shared" si="4"/>
        <v>0</v>
      </c>
      <c r="DA18" s="89">
        <f t="shared" si="4"/>
        <v>0</v>
      </c>
      <c r="DB18" s="89">
        <f t="shared" si="4"/>
        <v>0</v>
      </c>
      <c r="DC18" s="89">
        <f t="shared" si="4"/>
        <v>0</v>
      </c>
      <c r="DD18" s="89">
        <f t="shared" si="4"/>
        <v>0</v>
      </c>
      <c r="DE18" s="89">
        <f t="shared" si="4"/>
        <v>0</v>
      </c>
      <c r="DF18" s="89">
        <f t="shared" si="4"/>
        <v>0</v>
      </c>
      <c r="DG18" s="89">
        <f t="shared" si="4"/>
        <v>0</v>
      </c>
      <c r="DH18" s="89">
        <f t="shared" si="4"/>
        <v>0</v>
      </c>
      <c r="DI18" s="89">
        <f t="shared" si="4"/>
        <v>0</v>
      </c>
      <c r="DJ18" s="89">
        <f t="shared" si="4"/>
        <v>0</v>
      </c>
      <c r="DK18" s="89">
        <f t="shared" si="4"/>
        <v>0</v>
      </c>
      <c r="DL18" s="89">
        <f t="shared" si="4"/>
        <v>0</v>
      </c>
      <c r="DM18" s="89">
        <f t="shared" si="5"/>
        <v>0</v>
      </c>
      <c r="DN18" s="89">
        <f t="shared" si="5"/>
        <v>0</v>
      </c>
      <c r="DO18" s="89">
        <f t="shared" si="5"/>
        <v>0</v>
      </c>
      <c r="DP18" s="89">
        <f t="shared" si="5"/>
        <v>0</v>
      </c>
      <c r="DQ18" s="89">
        <f t="shared" si="5"/>
        <v>0</v>
      </c>
      <c r="DR18" s="89">
        <f t="shared" si="5"/>
        <v>0</v>
      </c>
      <c r="DS18" s="89">
        <f t="shared" si="5"/>
        <v>0</v>
      </c>
      <c r="DT18" s="89">
        <f t="shared" si="5"/>
        <v>0</v>
      </c>
      <c r="DU18" s="89">
        <f t="shared" si="5"/>
        <v>0</v>
      </c>
      <c r="DV18" s="89">
        <f t="shared" si="5"/>
        <v>0</v>
      </c>
      <c r="DW18" s="89">
        <f t="shared" si="5"/>
        <v>0</v>
      </c>
      <c r="DX18" s="89">
        <f t="shared" si="5"/>
        <v>0</v>
      </c>
      <c r="DY18" s="89">
        <f t="shared" si="5"/>
        <v>0</v>
      </c>
      <c r="DZ18" s="89">
        <f t="shared" si="5"/>
        <v>0</v>
      </c>
      <c r="EA18" s="89">
        <f t="shared" si="5"/>
        <v>0</v>
      </c>
      <c r="EB18" s="1"/>
    </row>
    <row r="19" spans="1:163" ht="15.75" customHeight="1" x14ac:dyDescent="0.25">
      <c r="A19" s="13"/>
      <c r="B19" s="13"/>
      <c r="C19" s="13"/>
      <c r="D19" s="13"/>
      <c r="E19" s="13"/>
      <c r="F19" s="63"/>
      <c r="G19" s="64"/>
      <c r="H19" s="64"/>
      <c r="I19" s="64"/>
      <c r="J19" s="64"/>
      <c r="K19" s="64"/>
      <c r="L19" s="64"/>
      <c r="M19" s="64"/>
      <c r="N19" s="64"/>
      <c r="O19" s="64"/>
      <c r="P19" s="64"/>
      <c r="Q19" s="64"/>
      <c r="R19" s="64"/>
      <c r="S19" s="64"/>
      <c r="T19" s="64"/>
      <c r="U19" s="64"/>
      <c r="V19" s="64"/>
      <c r="W19" s="64"/>
      <c r="X19" s="64"/>
      <c r="Y19" s="64"/>
      <c r="Z19" s="64"/>
      <c r="AA19" s="64"/>
      <c r="AB19" s="64"/>
      <c r="AC19" s="64"/>
      <c r="AD19" s="64"/>
      <c r="AE19" s="64"/>
      <c r="AF19" s="64"/>
      <c r="AG19" s="64"/>
      <c r="AH19" s="64"/>
      <c r="AI19" s="64"/>
      <c r="AJ19" s="64"/>
      <c r="AK19" s="13"/>
      <c r="AL19" s="80">
        <f t="shared" si="0"/>
        <v>0</v>
      </c>
      <c r="AM19" s="80">
        <f t="shared" si="0"/>
        <v>0</v>
      </c>
      <c r="AN19" s="80">
        <f t="shared" si="0"/>
        <v>0</v>
      </c>
      <c r="AO19" s="80">
        <f t="shared" si="0"/>
        <v>0</v>
      </c>
      <c r="AP19" s="80">
        <f t="shared" si="0"/>
        <v>0</v>
      </c>
      <c r="AQ19" s="80">
        <f t="shared" si="0"/>
        <v>0</v>
      </c>
      <c r="AR19" s="80">
        <f t="shared" si="0"/>
        <v>0</v>
      </c>
      <c r="AS19" s="80">
        <f t="shared" si="0"/>
        <v>0</v>
      </c>
      <c r="AT19" s="80">
        <f t="shared" si="0"/>
        <v>0</v>
      </c>
      <c r="AU19" s="80">
        <f t="shared" si="0"/>
        <v>0</v>
      </c>
      <c r="AV19" s="80">
        <f t="shared" si="0"/>
        <v>0</v>
      </c>
      <c r="AW19" s="80">
        <f t="shared" si="0"/>
        <v>0</v>
      </c>
      <c r="AX19" s="80">
        <f t="shared" si="0"/>
        <v>0</v>
      </c>
      <c r="AY19" s="80">
        <f t="shared" si="0"/>
        <v>0</v>
      </c>
      <c r="AZ19" s="80">
        <f t="shared" si="0"/>
        <v>0</v>
      </c>
      <c r="BA19" s="80">
        <f t="shared" si="0"/>
        <v>0</v>
      </c>
      <c r="BB19" s="80">
        <f t="shared" si="1"/>
        <v>0</v>
      </c>
      <c r="BC19" s="80">
        <f t="shared" si="1"/>
        <v>0</v>
      </c>
      <c r="BD19" s="80">
        <f t="shared" si="1"/>
        <v>0</v>
      </c>
      <c r="BE19" s="80">
        <f t="shared" si="1"/>
        <v>0</v>
      </c>
      <c r="BF19" s="80">
        <f t="shared" si="1"/>
        <v>0</v>
      </c>
      <c r="BG19" s="80">
        <f t="shared" si="1"/>
        <v>0</v>
      </c>
      <c r="BH19" s="80">
        <f t="shared" si="1"/>
        <v>0</v>
      </c>
      <c r="BI19" s="80">
        <f t="shared" si="1"/>
        <v>0</v>
      </c>
      <c r="BJ19" s="80">
        <f t="shared" si="1"/>
        <v>0</v>
      </c>
      <c r="BK19" s="80">
        <f t="shared" si="1"/>
        <v>0</v>
      </c>
      <c r="BL19" s="80">
        <f t="shared" si="1"/>
        <v>0</v>
      </c>
      <c r="BM19" s="80">
        <f t="shared" si="1"/>
        <v>0</v>
      </c>
      <c r="BN19" s="80">
        <f t="shared" si="1"/>
        <v>0</v>
      </c>
      <c r="BO19" s="80">
        <f t="shared" si="1"/>
        <v>0</v>
      </c>
      <c r="BP19" s="80">
        <f t="shared" si="1"/>
        <v>0</v>
      </c>
      <c r="BQ19" s="93">
        <f t="shared" si="6"/>
        <v>0</v>
      </c>
      <c r="BR19" s="81">
        <f t="shared" si="2"/>
        <v>0</v>
      </c>
      <c r="BS19" s="84">
        <f t="shared" si="2"/>
        <v>0</v>
      </c>
      <c r="BT19" s="84">
        <f t="shared" si="2"/>
        <v>0</v>
      </c>
      <c r="BU19" s="84">
        <f t="shared" si="2"/>
        <v>0</v>
      </c>
      <c r="BV19" s="84">
        <f t="shared" si="2"/>
        <v>0</v>
      </c>
      <c r="BW19" s="84">
        <f t="shared" si="2"/>
        <v>0</v>
      </c>
      <c r="BX19" s="84">
        <f t="shared" si="2"/>
        <v>0</v>
      </c>
      <c r="BY19" s="84">
        <f t="shared" si="2"/>
        <v>0</v>
      </c>
      <c r="BZ19" s="84">
        <f t="shared" si="2"/>
        <v>0</v>
      </c>
      <c r="CA19" s="84">
        <f t="shared" si="2"/>
        <v>0</v>
      </c>
      <c r="CB19" s="84">
        <f t="shared" si="2"/>
        <v>0</v>
      </c>
      <c r="CC19" s="84">
        <f t="shared" si="2"/>
        <v>0</v>
      </c>
      <c r="CD19" s="84">
        <f t="shared" si="2"/>
        <v>0</v>
      </c>
      <c r="CE19" s="84">
        <f t="shared" si="2"/>
        <v>0</v>
      </c>
      <c r="CF19" s="84">
        <f t="shared" si="2"/>
        <v>0</v>
      </c>
      <c r="CG19" s="84">
        <f t="shared" si="2"/>
        <v>0</v>
      </c>
      <c r="CH19" s="84">
        <f t="shared" si="3"/>
        <v>0</v>
      </c>
      <c r="CI19" s="84">
        <f t="shared" si="3"/>
        <v>0</v>
      </c>
      <c r="CJ19" s="84">
        <f t="shared" si="3"/>
        <v>0</v>
      </c>
      <c r="CK19" s="84">
        <f t="shared" si="3"/>
        <v>0</v>
      </c>
      <c r="CL19" s="84">
        <f t="shared" si="3"/>
        <v>0</v>
      </c>
      <c r="CM19" s="84">
        <f t="shared" si="3"/>
        <v>0</v>
      </c>
      <c r="CN19" s="84">
        <f t="shared" si="3"/>
        <v>0</v>
      </c>
      <c r="CO19" s="84">
        <f t="shared" si="3"/>
        <v>0</v>
      </c>
      <c r="CP19" s="84">
        <f t="shared" si="3"/>
        <v>0</v>
      </c>
      <c r="CQ19" s="84">
        <f t="shared" si="3"/>
        <v>0</v>
      </c>
      <c r="CR19" s="84">
        <f t="shared" si="3"/>
        <v>0</v>
      </c>
      <c r="CS19" s="84">
        <f t="shared" si="3"/>
        <v>0</v>
      </c>
      <c r="CT19" s="84">
        <f t="shared" si="3"/>
        <v>0</v>
      </c>
      <c r="CU19" s="84">
        <f t="shared" si="3"/>
        <v>0</v>
      </c>
      <c r="CV19" s="85">
        <f t="shared" si="3"/>
        <v>0</v>
      </c>
      <c r="CW19" s="90">
        <f t="shared" si="4"/>
        <v>0</v>
      </c>
      <c r="CX19" s="91">
        <f t="shared" si="4"/>
        <v>0</v>
      </c>
      <c r="CY19" s="91">
        <f t="shared" si="4"/>
        <v>0</v>
      </c>
      <c r="CZ19" s="91">
        <f t="shared" si="4"/>
        <v>0</v>
      </c>
      <c r="DA19" s="91">
        <f t="shared" si="4"/>
        <v>0</v>
      </c>
      <c r="DB19" s="91">
        <f t="shared" si="4"/>
        <v>0</v>
      </c>
      <c r="DC19" s="91">
        <f t="shared" si="4"/>
        <v>0</v>
      </c>
      <c r="DD19" s="91">
        <f t="shared" si="4"/>
        <v>0</v>
      </c>
      <c r="DE19" s="91">
        <f t="shared" si="4"/>
        <v>0</v>
      </c>
      <c r="DF19" s="91">
        <f t="shared" si="4"/>
        <v>0</v>
      </c>
      <c r="DG19" s="91">
        <f t="shared" si="4"/>
        <v>0</v>
      </c>
      <c r="DH19" s="91">
        <f t="shared" si="4"/>
        <v>0</v>
      </c>
      <c r="DI19" s="91">
        <f t="shared" si="4"/>
        <v>0</v>
      </c>
      <c r="DJ19" s="91">
        <f t="shared" si="4"/>
        <v>0</v>
      </c>
      <c r="DK19" s="91">
        <f t="shared" si="4"/>
        <v>0</v>
      </c>
      <c r="DL19" s="91">
        <f t="shared" si="4"/>
        <v>0</v>
      </c>
      <c r="DM19" s="91">
        <f t="shared" si="5"/>
        <v>0</v>
      </c>
      <c r="DN19" s="91">
        <f t="shared" si="5"/>
        <v>0</v>
      </c>
      <c r="DO19" s="91">
        <f t="shared" si="5"/>
        <v>0</v>
      </c>
      <c r="DP19" s="91">
        <f t="shared" si="5"/>
        <v>0</v>
      </c>
      <c r="DQ19" s="91">
        <f t="shared" si="5"/>
        <v>0</v>
      </c>
      <c r="DR19" s="91">
        <f t="shared" si="5"/>
        <v>0</v>
      </c>
      <c r="DS19" s="91">
        <f t="shared" si="5"/>
        <v>0</v>
      </c>
      <c r="DT19" s="91">
        <f t="shared" si="5"/>
        <v>0</v>
      </c>
      <c r="DU19" s="91">
        <f t="shared" si="5"/>
        <v>0</v>
      </c>
      <c r="DV19" s="91">
        <f t="shared" si="5"/>
        <v>0</v>
      </c>
      <c r="DW19" s="91">
        <f t="shared" si="5"/>
        <v>0</v>
      </c>
      <c r="DX19" s="91">
        <f t="shared" si="5"/>
        <v>0</v>
      </c>
      <c r="DY19" s="91">
        <f t="shared" si="5"/>
        <v>0</v>
      </c>
      <c r="DZ19" s="91">
        <f t="shared" si="5"/>
        <v>0</v>
      </c>
      <c r="EA19" s="91">
        <f t="shared" si="5"/>
        <v>0</v>
      </c>
      <c r="EB19" s="1"/>
    </row>
    <row r="20" spans="1:163" x14ac:dyDescent="0.25">
      <c r="E20" s="1" t="s">
        <v>32</v>
      </c>
      <c r="F20" s="101">
        <f>SUM(F6:F19)</f>
        <v>26742.349382289263</v>
      </c>
      <c r="G20" s="100">
        <f>SUM(G6:G19)</f>
        <v>26751.508464240684</v>
      </c>
      <c r="H20" s="100">
        <f t="shared" ref="H20:AJ20" si="7">SUM(H6:H19)</f>
        <v>26757.400457856944</v>
      </c>
      <c r="I20" s="100">
        <f t="shared" si="7"/>
        <v>26793.109269798122</v>
      </c>
      <c r="J20" s="100">
        <f t="shared" si="7"/>
        <v>26815.994808079962</v>
      </c>
      <c r="K20" s="100">
        <f t="shared" si="7"/>
        <v>26818.850053163122</v>
      </c>
      <c r="L20" s="100">
        <f t="shared" si="7"/>
        <v>26826.103993400582</v>
      </c>
      <c r="M20" s="100">
        <f t="shared" si="7"/>
        <v>26827.520176774829</v>
      </c>
      <c r="N20" s="100">
        <f t="shared" si="7"/>
        <v>26827.520176774829</v>
      </c>
      <c r="O20" s="100">
        <f t="shared" si="7"/>
        <v>26827.520176774829</v>
      </c>
      <c r="P20" s="100">
        <f t="shared" si="7"/>
        <v>26827.520176774829</v>
      </c>
      <c r="Q20" s="100">
        <f t="shared" si="7"/>
        <v>26827.520176774829</v>
      </c>
      <c r="R20" s="100">
        <f t="shared" si="7"/>
        <v>26830.422978432871</v>
      </c>
      <c r="S20" s="100">
        <f t="shared" si="7"/>
        <v>26830.422978432871</v>
      </c>
      <c r="T20" s="100">
        <f t="shared" si="7"/>
        <v>26830.422978432871</v>
      </c>
      <c r="U20" s="100">
        <f t="shared" si="7"/>
        <v>26830.422978432871</v>
      </c>
      <c r="V20" s="100">
        <f t="shared" si="7"/>
        <v>26830.422978432871</v>
      </c>
      <c r="W20" s="100">
        <f t="shared" si="7"/>
        <v>26830.422978432871</v>
      </c>
      <c r="X20" s="100">
        <f t="shared" si="7"/>
        <v>26830.422978432871</v>
      </c>
      <c r="Y20" s="100">
        <f t="shared" si="7"/>
        <v>26830.422978432871</v>
      </c>
      <c r="Z20" s="100">
        <f t="shared" si="7"/>
        <v>26871.765231551271</v>
      </c>
      <c r="AA20" s="100">
        <f t="shared" si="7"/>
        <v>26923.549971839871</v>
      </c>
      <c r="AB20" s="100">
        <f t="shared" si="7"/>
        <v>26923.549971839871</v>
      </c>
      <c r="AC20" s="100">
        <f t="shared" si="7"/>
        <v>26923.549971839871</v>
      </c>
      <c r="AD20" s="100">
        <f t="shared" si="7"/>
        <v>26923.549971839871</v>
      </c>
      <c r="AE20" s="100">
        <f t="shared" si="7"/>
        <v>26923.549971839871</v>
      </c>
      <c r="AF20" s="100">
        <f t="shared" si="7"/>
        <v>26923.549971839871</v>
      </c>
      <c r="AG20" s="100">
        <f t="shared" si="7"/>
        <v>26923.549971839871</v>
      </c>
      <c r="AH20" s="100">
        <f t="shared" si="7"/>
        <v>26923.549971839871</v>
      </c>
      <c r="AI20" s="100">
        <f t="shared" si="7"/>
        <v>26923.549971839871</v>
      </c>
      <c r="AJ20" s="100">
        <f t="shared" si="7"/>
        <v>26923.549971839871</v>
      </c>
      <c r="AK20" s="1"/>
      <c r="AL20" s="99">
        <f>SUM(AL6:AL19)</f>
        <v>2156.0638772888515</v>
      </c>
      <c r="AM20" s="99">
        <f t="shared" ref="AM20:BP20" si="8">SUM(AM6:AM19)</f>
        <v>2156.5584677142283</v>
      </c>
      <c r="AN20" s="99">
        <f t="shared" si="8"/>
        <v>2157.6367025460036</v>
      </c>
      <c r="AO20" s="99">
        <f t="shared" si="8"/>
        <v>2162.2282015424271</v>
      </c>
      <c r="AP20" s="99">
        <f t="shared" si="8"/>
        <v>2164.9531488348416</v>
      </c>
      <c r="AQ20" s="99">
        <f t="shared" si="8"/>
        <v>2165.4756586850599</v>
      </c>
      <c r="AR20" s="99">
        <f t="shared" si="8"/>
        <v>2166.8031297485145</v>
      </c>
      <c r="AS20" s="99">
        <f t="shared" si="8"/>
        <v>2167.0622913060024</v>
      </c>
      <c r="AT20" s="99">
        <f t="shared" si="8"/>
        <v>2167.0622913060024</v>
      </c>
      <c r="AU20" s="99">
        <f t="shared" si="8"/>
        <v>2167.0622913060024</v>
      </c>
      <c r="AV20" s="99">
        <f t="shared" si="8"/>
        <v>2167.0622913060024</v>
      </c>
      <c r="AW20" s="99">
        <f t="shared" si="8"/>
        <v>2167.0622913060024</v>
      </c>
      <c r="AX20" s="99">
        <f t="shared" si="8"/>
        <v>2167.5935040094237</v>
      </c>
      <c r="AY20" s="99">
        <f t="shared" si="8"/>
        <v>2167.5935040094237</v>
      </c>
      <c r="AZ20" s="99">
        <f t="shared" si="8"/>
        <v>2167.5935040094237</v>
      </c>
      <c r="BA20" s="99">
        <f t="shared" si="8"/>
        <v>2167.5935040094237</v>
      </c>
      <c r="BB20" s="99">
        <f t="shared" si="8"/>
        <v>2167.5935040094237</v>
      </c>
      <c r="BC20" s="99">
        <f t="shared" si="8"/>
        <v>2167.5935040094237</v>
      </c>
      <c r="BD20" s="99">
        <f t="shared" si="8"/>
        <v>2167.5935040094237</v>
      </c>
      <c r="BE20" s="99">
        <f t="shared" si="8"/>
        <v>2167.5935040094237</v>
      </c>
      <c r="BF20" s="99">
        <f t="shared" si="8"/>
        <v>2170.9132869348314</v>
      </c>
      <c r="BG20" s="99">
        <f t="shared" si="8"/>
        <v>2175.0716015800058</v>
      </c>
      <c r="BH20" s="99">
        <f t="shared" si="8"/>
        <v>2175.0716015800058</v>
      </c>
      <c r="BI20" s="99">
        <f t="shared" si="8"/>
        <v>2175.0716015800058</v>
      </c>
      <c r="BJ20" s="99">
        <f t="shared" si="8"/>
        <v>2175.0716015800058</v>
      </c>
      <c r="BK20" s="99">
        <f t="shared" si="8"/>
        <v>2175.0716015800058</v>
      </c>
      <c r="BL20" s="99">
        <f t="shared" si="8"/>
        <v>2175.0716015800058</v>
      </c>
      <c r="BM20" s="99">
        <f t="shared" si="8"/>
        <v>2175.0716015800058</v>
      </c>
      <c r="BN20" s="99">
        <f t="shared" si="8"/>
        <v>2175.0716015800058</v>
      </c>
      <c r="BO20" s="99">
        <f t="shared" si="8"/>
        <v>2175.0716015800058</v>
      </c>
      <c r="BP20" s="99">
        <f t="shared" si="8"/>
        <v>2175.0716015800058</v>
      </c>
      <c r="BQ20" s="1"/>
      <c r="BR20" s="51">
        <f t="shared" ref="BR20:EA20" si="9">SUM(BR6:BR19)</f>
        <v>174.61160521706395</v>
      </c>
      <c r="BS20" s="52">
        <f t="shared" si="9"/>
        <v>174.65611835534784</v>
      </c>
      <c r="BT20" s="52">
        <f t="shared" si="9"/>
        <v>174.65611835534784</v>
      </c>
      <c r="BU20" s="52">
        <f t="shared" si="9"/>
        <v>174.79286231451377</v>
      </c>
      <c r="BV20" s="52">
        <f t="shared" si="9"/>
        <v>174.89582111298046</v>
      </c>
      <c r="BW20" s="52">
        <f t="shared" si="9"/>
        <v>174.89582111298046</v>
      </c>
      <c r="BX20" s="52">
        <f t="shared" si="9"/>
        <v>174.89582111298046</v>
      </c>
      <c r="BY20" s="52">
        <f t="shared" si="9"/>
        <v>174.89582111298046</v>
      </c>
      <c r="BZ20" s="52">
        <f t="shared" si="9"/>
        <v>174.89582111298046</v>
      </c>
      <c r="CA20" s="52">
        <f t="shared" si="9"/>
        <v>174.89582111298046</v>
      </c>
      <c r="CB20" s="52">
        <f t="shared" si="9"/>
        <v>174.89582111298046</v>
      </c>
      <c r="CC20" s="52">
        <f t="shared" si="9"/>
        <v>174.89582111298046</v>
      </c>
      <c r="CD20" s="52">
        <f t="shared" si="9"/>
        <v>174.89582111298046</v>
      </c>
      <c r="CE20" s="52">
        <f t="shared" si="9"/>
        <v>174.89582111298046</v>
      </c>
      <c r="CF20" s="52">
        <f t="shared" si="9"/>
        <v>174.89582111298046</v>
      </c>
      <c r="CG20" s="52">
        <f t="shared" si="9"/>
        <v>174.89582111298046</v>
      </c>
      <c r="CH20" s="52">
        <f t="shared" si="9"/>
        <v>174.89582111298046</v>
      </c>
      <c r="CI20" s="52">
        <f t="shared" si="9"/>
        <v>174.89582111298046</v>
      </c>
      <c r="CJ20" s="52">
        <f t="shared" si="9"/>
        <v>174.89582111298046</v>
      </c>
      <c r="CK20" s="52">
        <f t="shared" si="9"/>
        <v>174.89582111298046</v>
      </c>
      <c r="CL20" s="52">
        <f t="shared" si="9"/>
        <v>175.19460157626713</v>
      </c>
      <c r="CM20" s="52">
        <f t="shared" si="9"/>
        <v>175.56884989433286</v>
      </c>
      <c r="CN20" s="52">
        <f t="shared" si="9"/>
        <v>175.56884989433286</v>
      </c>
      <c r="CO20" s="52">
        <f t="shared" si="9"/>
        <v>175.56884989433286</v>
      </c>
      <c r="CP20" s="52">
        <f t="shared" si="9"/>
        <v>175.56884989433286</v>
      </c>
      <c r="CQ20" s="52">
        <f t="shared" si="9"/>
        <v>175.56884989433286</v>
      </c>
      <c r="CR20" s="52">
        <f t="shared" si="9"/>
        <v>175.56884989433286</v>
      </c>
      <c r="CS20" s="52">
        <f t="shared" si="9"/>
        <v>175.56884989433286</v>
      </c>
      <c r="CT20" s="52">
        <f t="shared" si="9"/>
        <v>175.56884989433286</v>
      </c>
      <c r="CU20" s="52">
        <f t="shared" si="9"/>
        <v>175.56884989433286</v>
      </c>
      <c r="CV20" s="65">
        <f>SUM(CV6:CV19)</f>
        <v>175.56884989433286</v>
      </c>
      <c r="CW20" s="88">
        <f t="shared" si="9"/>
        <v>2330.6754825059156</v>
      </c>
      <c r="CX20" s="89">
        <f t="shared" si="9"/>
        <v>2331.2145860695764</v>
      </c>
      <c r="CY20" s="89">
        <f t="shared" si="9"/>
        <v>2332.2928209013512</v>
      </c>
      <c r="CZ20" s="89">
        <f t="shared" si="9"/>
        <v>2337.0210638569411</v>
      </c>
      <c r="DA20" s="89">
        <f t="shared" si="9"/>
        <v>2339.8489699478223</v>
      </c>
      <c r="DB20" s="89">
        <f t="shared" si="9"/>
        <v>2340.3714797980401</v>
      </c>
      <c r="DC20" s="89">
        <f t="shared" si="9"/>
        <v>2341.6989508614952</v>
      </c>
      <c r="DD20" s="89">
        <f t="shared" si="9"/>
        <v>2341.9581124189826</v>
      </c>
      <c r="DE20" s="89">
        <f t="shared" si="9"/>
        <v>2341.9581124189826</v>
      </c>
      <c r="DF20" s="89">
        <f t="shared" si="9"/>
        <v>2341.9581124189826</v>
      </c>
      <c r="DG20" s="89">
        <f t="shared" si="9"/>
        <v>2341.9581124189826</v>
      </c>
      <c r="DH20" s="89">
        <f t="shared" si="9"/>
        <v>2341.9581124189826</v>
      </c>
      <c r="DI20" s="89">
        <f t="shared" si="9"/>
        <v>2342.4893251224039</v>
      </c>
      <c r="DJ20" s="89">
        <f t="shared" si="9"/>
        <v>2342.4893251224039</v>
      </c>
      <c r="DK20" s="89">
        <f t="shared" si="9"/>
        <v>2342.4893251224039</v>
      </c>
      <c r="DL20" s="89">
        <f t="shared" si="9"/>
        <v>2342.4893251224039</v>
      </c>
      <c r="DM20" s="89">
        <f t="shared" si="9"/>
        <v>2342.4893251224039</v>
      </c>
      <c r="DN20" s="89">
        <f t="shared" si="9"/>
        <v>2342.4893251224039</v>
      </c>
      <c r="DO20" s="89">
        <f t="shared" si="9"/>
        <v>2342.4893251224039</v>
      </c>
      <c r="DP20" s="89">
        <f t="shared" si="9"/>
        <v>2342.4893251224039</v>
      </c>
      <c r="DQ20" s="89">
        <f t="shared" si="9"/>
        <v>2346.1078885110983</v>
      </c>
      <c r="DR20" s="89">
        <f t="shared" si="9"/>
        <v>2350.6404514743385</v>
      </c>
      <c r="DS20" s="89">
        <f t="shared" si="9"/>
        <v>2350.6404514743385</v>
      </c>
      <c r="DT20" s="89">
        <f t="shared" si="9"/>
        <v>2350.6404514743385</v>
      </c>
      <c r="DU20" s="89">
        <f t="shared" si="9"/>
        <v>2350.6404514743385</v>
      </c>
      <c r="DV20" s="89">
        <f t="shared" si="9"/>
        <v>2350.6404514743385</v>
      </c>
      <c r="DW20" s="89">
        <f t="shared" si="9"/>
        <v>2350.6404514743385</v>
      </c>
      <c r="DX20" s="89">
        <f t="shared" si="9"/>
        <v>2350.6404514743385</v>
      </c>
      <c r="DY20" s="89">
        <f t="shared" si="9"/>
        <v>2350.6404514743385</v>
      </c>
      <c r="DZ20" s="89">
        <f t="shared" si="9"/>
        <v>2350.6404514743385</v>
      </c>
      <c r="EA20" s="89">
        <f t="shared" si="9"/>
        <v>2350.6404514743385</v>
      </c>
      <c r="EB20" s="1"/>
    </row>
    <row r="21" spans="1:163" x14ac:dyDescent="0.25"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  <c r="AA21" s="6"/>
      <c r="AB21" s="6"/>
      <c r="AC21" s="6"/>
      <c r="AD21" s="6"/>
      <c r="AE21" s="6"/>
      <c r="AF21" s="6"/>
      <c r="AG21" s="6"/>
      <c r="AH21" s="6"/>
      <c r="AI21" s="6"/>
      <c r="AJ21" s="6"/>
      <c r="AK21" s="1"/>
      <c r="AL21" s="6"/>
      <c r="AM21" s="6"/>
      <c r="AN21" s="6"/>
      <c r="AO21" s="6"/>
      <c r="AP21" s="6"/>
      <c r="AQ21" s="6"/>
      <c r="AR21" s="6"/>
      <c r="AS21" s="6"/>
      <c r="AT21" s="6"/>
      <c r="AU21" s="6"/>
      <c r="AV21" s="6"/>
      <c r="AW21" s="6"/>
      <c r="AX21" s="6"/>
      <c r="AY21" s="6"/>
      <c r="AZ21" s="6"/>
      <c r="BA21" s="6"/>
      <c r="BB21" s="6"/>
      <c r="BC21" s="6"/>
      <c r="BD21" s="6"/>
      <c r="BE21" s="6"/>
      <c r="BF21" s="6"/>
      <c r="BG21" s="6"/>
      <c r="BH21" s="6"/>
      <c r="BI21" s="6"/>
      <c r="BJ21" s="6"/>
      <c r="BK21" s="6"/>
      <c r="BL21" s="6"/>
      <c r="BM21" s="6"/>
      <c r="BN21" s="6"/>
      <c r="BO21" s="6"/>
      <c r="BP21" s="6"/>
      <c r="BQ21" s="1"/>
      <c r="BR21" s="6"/>
      <c r="BS21" s="6"/>
      <c r="BT21" s="6"/>
      <c r="BU21" s="6"/>
      <c r="BV21" s="6"/>
      <c r="BW21" s="6"/>
      <c r="BX21" s="6"/>
      <c r="BY21" s="6"/>
      <c r="BZ21" s="6"/>
      <c r="CA21" s="6"/>
      <c r="CB21" s="6"/>
      <c r="CC21" s="6"/>
      <c r="CD21" s="6"/>
      <c r="CE21" s="6"/>
      <c r="CF21" s="6"/>
      <c r="CG21" s="6"/>
      <c r="CH21" s="6"/>
      <c r="CI21" s="6"/>
      <c r="CJ21" s="6"/>
      <c r="CK21" s="6"/>
      <c r="CL21" s="6"/>
      <c r="CM21" s="6"/>
      <c r="CN21" s="6"/>
      <c r="CO21" s="6"/>
      <c r="CP21" s="6"/>
      <c r="CQ21" s="6"/>
      <c r="CR21" s="6"/>
      <c r="CS21" s="6"/>
      <c r="CT21" s="6"/>
      <c r="CU21" s="6"/>
      <c r="CV21" s="6"/>
      <c r="CW21" s="6"/>
      <c r="CX21" s="6"/>
      <c r="CY21" s="6"/>
      <c r="CZ21" s="6"/>
      <c r="DA21" s="6"/>
      <c r="DB21" s="6"/>
      <c r="DC21" s="6"/>
      <c r="DD21" s="6"/>
      <c r="DE21" s="6"/>
      <c r="DF21" s="6"/>
      <c r="DG21" s="6"/>
      <c r="DH21" s="6"/>
      <c r="DI21" s="6"/>
      <c r="DJ21" s="6"/>
      <c r="DK21" s="6"/>
      <c r="DL21" s="6"/>
      <c r="DM21" s="6"/>
      <c r="DN21" s="6"/>
      <c r="DO21" s="6"/>
      <c r="DP21" s="6"/>
      <c r="DQ21" s="6"/>
      <c r="DR21" s="6"/>
      <c r="DS21" s="6"/>
      <c r="DT21" s="6"/>
      <c r="DU21" s="6"/>
      <c r="DV21" s="6"/>
      <c r="DW21" s="6"/>
      <c r="DX21" s="6"/>
      <c r="DY21" s="6"/>
      <c r="DZ21" s="6"/>
      <c r="EA21" s="6"/>
      <c r="EB21" s="1"/>
    </row>
    <row r="22" spans="1:163" x14ac:dyDescent="0.25">
      <c r="F22" s="6"/>
      <c r="G22" s="6"/>
      <c r="H22" s="6"/>
      <c r="I22" s="6"/>
      <c r="J22" s="6"/>
      <c r="K22" s="6"/>
      <c r="L22" s="6"/>
      <c r="M22" s="6"/>
      <c r="N22" s="6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  <c r="AA22" s="6"/>
      <c r="AB22" s="6"/>
      <c r="AC22" s="6"/>
      <c r="AD22" s="6"/>
      <c r="AE22" s="6"/>
      <c r="AF22" s="6"/>
      <c r="AG22" s="6"/>
      <c r="AH22" s="6"/>
      <c r="AI22" s="6"/>
      <c r="AJ22" s="6"/>
      <c r="AK22" s="1"/>
      <c r="AL22" s="6"/>
      <c r="AM22" s="6"/>
      <c r="AN22" s="6"/>
      <c r="AO22" s="6"/>
      <c r="AP22" s="6"/>
      <c r="AQ22" s="6"/>
      <c r="AR22" s="6"/>
      <c r="AS22" s="6"/>
      <c r="AT22" s="6"/>
      <c r="AU22" s="6"/>
      <c r="AV22" s="6"/>
      <c r="AW22" s="6"/>
      <c r="AX22" s="6"/>
      <c r="AY22" s="6"/>
      <c r="AZ22" s="6"/>
      <c r="BA22" s="6"/>
      <c r="BB22" s="6"/>
      <c r="BC22" s="6"/>
      <c r="BD22" s="6"/>
      <c r="BE22" s="6"/>
      <c r="BF22" s="6"/>
      <c r="BG22" s="6"/>
      <c r="BH22" s="6"/>
      <c r="BI22" s="6"/>
      <c r="BJ22" s="6"/>
      <c r="BK22" s="6"/>
      <c r="BL22" s="6"/>
      <c r="BM22" s="6"/>
      <c r="BN22" s="6"/>
      <c r="BO22" s="6"/>
      <c r="BP22" s="6"/>
      <c r="BQ22" s="1"/>
      <c r="BR22" s="6"/>
      <c r="BS22" s="6"/>
      <c r="BT22" s="6"/>
      <c r="BU22" s="6"/>
      <c r="BV22" s="6"/>
      <c r="BW22" s="6"/>
      <c r="BX22" s="6"/>
      <c r="BY22" s="6"/>
      <c r="BZ22" s="6"/>
      <c r="CA22" s="6"/>
      <c r="CB22" s="6"/>
      <c r="CC22" s="6"/>
      <c r="CD22" s="6"/>
      <c r="CE22" s="6"/>
      <c r="CF22" s="6"/>
      <c r="CG22" s="6"/>
      <c r="CH22" s="6"/>
      <c r="CI22" s="6"/>
      <c r="CJ22" s="6"/>
      <c r="CK22" s="6"/>
      <c r="CL22" s="6"/>
      <c r="CM22" s="6"/>
      <c r="CN22" s="6"/>
      <c r="CO22" s="6"/>
      <c r="CP22" s="6"/>
      <c r="CQ22" s="6"/>
      <c r="CR22" s="6"/>
      <c r="CS22" s="6"/>
      <c r="CT22" s="6"/>
      <c r="CU22" s="6"/>
      <c r="CV22" s="6"/>
      <c r="CW22" s="6"/>
      <c r="CX22" s="6"/>
      <c r="CY22" s="6"/>
      <c r="CZ22" s="6"/>
      <c r="DA22" s="6"/>
      <c r="DB22" s="6"/>
      <c r="DC22" s="6"/>
      <c r="DD22" s="6"/>
      <c r="DE22" s="6"/>
      <c r="DF22" s="6"/>
      <c r="DG22" s="6"/>
      <c r="DH22" s="6"/>
      <c r="DI22" s="6"/>
      <c r="DJ22" s="6"/>
      <c r="DK22" s="6"/>
      <c r="DL22" s="6"/>
      <c r="DM22" s="6"/>
      <c r="DN22" s="6"/>
      <c r="DO22" s="6"/>
      <c r="DP22" s="6"/>
      <c r="DQ22" s="6"/>
      <c r="DR22" s="6"/>
      <c r="DS22" s="6"/>
      <c r="DT22" s="6"/>
      <c r="DU22" s="6"/>
      <c r="DV22" s="6"/>
      <c r="DW22" s="6"/>
      <c r="DX22" s="6"/>
      <c r="DY22" s="6"/>
      <c r="DZ22" s="6"/>
      <c r="EA22" s="6"/>
      <c r="EB22" s="1"/>
    </row>
    <row r="23" spans="1:163" x14ac:dyDescent="0.25"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A23" s="6"/>
      <c r="AB23" s="6"/>
      <c r="AC23" s="6"/>
      <c r="AD23" s="6"/>
      <c r="AE23" s="6"/>
      <c r="AF23" s="6"/>
      <c r="AG23" s="6"/>
      <c r="AH23" s="6"/>
      <c r="AI23" s="6"/>
      <c r="AJ23" s="6"/>
      <c r="AK23" s="1"/>
      <c r="AL23" s="6"/>
      <c r="AM23" s="6"/>
      <c r="AN23" s="6"/>
      <c r="AO23" s="6"/>
      <c r="AP23" s="6"/>
      <c r="AQ23" s="6"/>
      <c r="AR23" s="6"/>
      <c r="AS23" s="6"/>
      <c r="AT23" s="6"/>
      <c r="AU23" s="6"/>
      <c r="AV23" s="6"/>
      <c r="AW23" s="6"/>
      <c r="AX23" s="6"/>
      <c r="AY23" s="6"/>
      <c r="AZ23" s="6"/>
      <c r="BA23" s="6"/>
      <c r="BB23" s="6"/>
      <c r="BC23" s="6"/>
      <c r="BD23" s="6"/>
      <c r="BE23" s="6"/>
      <c r="BF23" s="6"/>
      <c r="BG23" s="6"/>
      <c r="BH23" s="6"/>
      <c r="BI23" s="6"/>
      <c r="BJ23" s="6"/>
      <c r="BK23" s="6"/>
      <c r="BL23" s="6"/>
      <c r="BM23" s="6"/>
      <c r="BN23" s="6"/>
      <c r="BO23" s="6"/>
      <c r="BP23" s="6"/>
      <c r="BQ23" s="1"/>
      <c r="BR23" s="6"/>
      <c r="BS23" s="6"/>
      <c r="BT23" s="6"/>
      <c r="BU23" s="6"/>
      <c r="BV23" s="6"/>
      <c r="BW23" s="6"/>
      <c r="BX23" s="6"/>
      <c r="BY23" s="6"/>
      <c r="BZ23" s="6"/>
      <c r="CA23" s="6"/>
      <c r="CB23" s="6"/>
      <c r="CC23" s="6"/>
      <c r="CD23" s="6"/>
      <c r="CE23" s="6"/>
      <c r="CF23" s="6"/>
      <c r="CG23" s="6"/>
      <c r="CH23" s="6"/>
      <c r="CI23" s="6"/>
      <c r="CJ23" s="6"/>
      <c r="CK23" s="6"/>
      <c r="CL23" s="6"/>
      <c r="CM23" s="6"/>
      <c r="CN23" s="6"/>
      <c r="CO23" s="6"/>
      <c r="CP23" s="6"/>
      <c r="CQ23" s="6"/>
      <c r="CR23" s="6"/>
      <c r="CS23" s="6"/>
      <c r="CT23" s="6"/>
      <c r="CU23" s="6"/>
      <c r="CV23" s="6"/>
      <c r="CW23" s="6"/>
      <c r="CX23" s="6"/>
      <c r="CY23" s="6"/>
      <c r="CZ23" s="6"/>
      <c r="DA23" s="6"/>
      <c r="DB23" s="6"/>
      <c r="DC23" s="6"/>
      <c r="DD23" s="6"/>
      <c r="DE23" s="6"/>
      <c r="DF23" s="6"/>
      <c r="DG23" s="6"/>
      <c r="DH23" s="6"/>
      <c r="DI23" s="6"/>
      <c r="DJ23" s="6"/>
      <c r="DK23" s="6"/>
      <c r="DL23" s="6"/>
      <c r="DM23" s="6"/>
      <c r="DN23" s="6"/>
      <c r="DO23" s="6"/>
      <c r="DP23" s="6"/>
      <c r="DQ23" s="6"/>
      <c r="DR23" s="6"/>
      <c r="DS23" s="6"/>
      <c r="DT23" s="6"/>
      <c r="DU23" s="6"/>
      <c r="DV23" s="6"/>
      <c r="DW23" s="6"/>
      <c r="DX23" s="6"/>
      <c r="DY23" s="6"/>
      <c r="DZ23" s="6"/>
      <c r="EA23" s="6"/>
      <c r="EB23" s="1"/>
    </row>
    <row r="24" spans="1:163" x14ac:dyDescent="0.25"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  <c r="AA24" s="6"/>
      <c r="AB24" s="6"/>
      <c r="AC24" s="6"/>
      <c r="AD24" s="6"/>
      <c r="AE24" s="6"/>
      <c r="AF24" s="6"/>
      <c r="AG24" s="6"/>
      <c r="AH24" s="6"/>
      <c r="AI24" s="6"/>
      <c r="AJ24" s="6"/>
      <c r="AK24" s="1"/>
      <c r="AL24" s="6"/>
      <c r="AM24" s="6"/>
      <c r="AN24" s="6"/>
      <c r="AO24" s="6"/>
      <c r="AP24" s="6"/>
      <c r="AQ24" s="6"/>
      <c r="AR24" s="6"/>
      <c r="AS24" s="6"/>
      <c r="AT24" s="6"/>
      <c r="AU24" s="6"/>
      <c r="AV24" s="6"/>
      <c r="AW24" s="6"/>
      <c r="AX24" s="6"/>
      <c r="AY24" s="6"/>
      <c r="AZ24" s="6"/>
      <c r="BA24" s="6"/>
      <c r="BB24" s="6"/>
      <c r="BC24" s="6"/>
      <c r="BD24" s="6"/>
      <c r="BE24" s="6"/>
      <c r="BF24" s="6"/>
      <c r="BG24" s="6"/>
      <c r="BH24" s="6"/>
      <c r="BI24" s="6"/>
      <c r="BJ24" s="6"/>
      <c r="BK24" s="6"/>
      <c r="BL24" s="6"/>
      <c r="BM24" s="6"/>
      <c r="BN24" s="6"/>
      <c r="BO24" s="6"/>
      <c r="BP24" s="6"/>
      <c r="BQ24" s="1"/>
      <c r="BR24" s="6"/>
      <c r="BS24" s="6"/>
      <c r="BT24" s="6"/>
      <c r="BU24" s="6"/>
      <c r="BV24" s="6"/>
      <c r="BW24" s="6"/>
      <c r="BX24" s="6"/>
      <c r="BY24" s="6"/>
      <c r="BZ24" s="6"/>
      <c r="CA24" s="6"/>
      <c r="CB24" s="6"/>
      <c r="CC24" s="6"/>
      <c r="CD24" s="6"/>
      <c r="CE24" s="6"/>
      <c r="CF24" s="6"/>
      <c r="CG24" s="6"/>
      <c r="CH24" s="6"/>
      <c r="CI24" s="6"/>
      <c r="CJ24" s="6"/>
      <c r="CK24" s="6"/>
      <c r="CL24" s="6"/>
      <c r="CM24" s="6"/>
      <c r="CN24" s="6"/>
      <c r="CO24" s="6"/>
      <c r="CP24" s="6"/>
      <c r="CQ24" s="6"/>
      <c r="CR24" s="6"/>
      <c r="CS24" s="6"/>
      <c r="CT24" s="6"/>
      <c r="CU24" s="6"/>
      <c r="CV24" s="6"/>
      <c r="CW24" s="6"/>
      <c r="CX24" s="6"/>
      <c r="CY24" s="6"/>
      <c r="CZ24" s="6"/>
      <c r="DA24" s="6"/>
      <c r="DB24" s="6"/>
      <c r="DC24" s="6"/>
      <c r="DD24" s="6"/>
      <c r="DE24" s="6"/>
      <c r="DF24" s="6"/>
      <c r="DG24" s="6"/>
      <c r="DH24" s="6"/>
      <c r="DI24" s="6"/>
      <c r="DJ24" s="6"/>
      <c r="DK24" s="6"/>
      <c r="DL24" s="6"/>
      <c r="DM24" s="6"/>
      <c r="DN24" s="6"/>
      <c r="DO24" s="6"/>
      <c r="DP24" s="6"/>
      <c r="DQ24" s="6"/>
      <c r="DR24" s="6"/>
      <c r="DS24" s="6"/>
      <c r="DT24" s="6"/>
      <c r="DU24" s="6"/>
      <c r="DV24" s="6"/>
      <c r="DW24" s="6"/>
      <c r="DX24" s="6"/>
      <c r="DY24" s="6"/>
      <c r="DZ24" s="6"/>
      <c r="EA24" s="6"/>
      <c r="EB24" s="1"/>
    </row>
    <row r="25" spans="1:163" x14ac:dyDescent="0.25"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  <c r="AA25" s="6"/>
      <c r="AB25" s="6"/>
      <c r="AC25" s="6"/>
      <c r="AD25" s="6"/>
      <c r="AE25" s="6"/>
      <c r="AF25" s="6"/>
      <c r="AG25" s="6"/>
      <c r="AH25" s="6"/>
      <c r="AI25" s="6"/>
      <c r="AJ25" s="6"/>
      <c r="AK25" s="1"/>
      <c r="AL25" s="6"/>
      <c r="AM25" s="6"/>
      <c r="AN25" s="6"/>
      <c r="AO25" s="6"/>
      <c r="AP25" s="6"/>
      <c r="AQ25" s="6"/>
      <c r="AR25" s="6"/>
      <c r="AS25" s="6"/>
      <c r="AT25" s="6"/>
      <c r="AU25" s="6"/>
      <c r="AV25" s="6"/>
      <c r="AW25" s="6"/>
      <c r="AX25" s="6"/>
      <c r="AY25" s="6"/>
      <c r="AZ25" s="6"/>
      <c r="BA25" s="6"/>
      <c r="BB25" s="6"/>
      <c r="BC25" s="6"/>
      <c r="BD25" s="6"/>
      <c r="BE25" s="6"/>
      <c r="BF25" s="6"/>
      <c r="BG25" s="6"/>
      <c r="BH25" s="6"/>
      <c r="BI25" s="6"/>
      <c r="BJ25" s="6"/>
      <c r="BK25" s="6"/>
      <c r="BL25" s="6"/>
      <c r="BM25" s="6"/>
      <c r="BN25" s="6"/>
      <c r="BO25" s="6"/>
      <c r="BP25" s="6"/>
      <c r="BQ25" s="1"/>
      <c r="BR25" s="6"/>
      <c r="BS25" s="6"/>
      <c r="BT25" s="6"/>
      <c r="BU25" s="6"/>
      <c r="BV25" s="6"/>
      <c r="BW25" s="6"/>
      <c r="BX25" s="6"/>
      <c r="BY25" s="6"/>
      <c r="BZ25" s="6"/>
      <c r="CA25" s="6"/>
      <c r="CB25" s="6"/>
      <c r="CC25" s="6"/>
      <c r="CD25" s="6"/>
      <c r="CE25" s="6"/>
      <c r="CF25" s="6"/>
      <c r="CG25" s="6"/>
      <c r="CH25" s="6"/>
      <c r="CI25" s="6"/>
      <c r="CJ25" s="6"/>
      <c r="CK25" s="6"/>
      <c r="CL25" s="6"/>
      <c r="CM25" s="6"/>
      <c r="CN25" s="6"/>
      <c r="CO25" s="6"/>
      <c r="CP25" s="6"/>
      <c r="CQ25" s="6"/>
      <c r="CR25" s="6"/>
      <c r="CS25" s="6"/>
      <c r="CT25" s="6"/>
      <c r="CU25" s="6"/>
      <c r="CV25" s="6"/>
      <c r="CW25" s="6"/>
      <c r="CX25" s="6"/>
      <c r="CY25" s="6"/>
      <c r="CZ25" s="6"/>
      <c r="DA25" s="6"/>
      <c r="DB25" s="6"/>
      <c r="DC25" s="6"/>
      <c r="DD25" s="6"/>
      <c r="DE25" s="6"/>
      <c r="DF25" s="6"/>
      <c r="DG25" s="6"/>
      <c r="DH25" s="6"/>
      <c r="DI25" s="6"/>
      <c r="DJ25" s="6"/>
      <c r="DK25" s="6"/>
      <c r="DL25" s="6"/>
      <c r="DM25" s="6"/>
      <c r="DN25" s="6"/>
      <c r="DO25" s="6"/>
      <c r="DP25" s="6"/>
      <c r="DQ25" s="6"/>
      <c r="DR25" s="6"/>
      <c r="DS25" s="6"/>
      <c r="DT25" s="6"/>
      <c r="DU25" s="6"/>
      <c r="DV25" s="6"/>
      <c r="DW25" s="6"/>
      <c r="DX25" s="6"/>
      <c r="DY25" s="6"/>
      <c r="DZ25" s="6"/>
      <c r="EA25" s="6"/>
      <c r="EB25" s="1"/>
    </row>
    <row r="27" spans="1:163" x14ac:dyDescent="0.25">
      <c r="A27" s="122" t="s">
        <v>36</v>
      </c>
      <c r="B27" s="40"/>
      <c r="C27" s="40"/>
      <c r="D27" s="40"/>
      <c r="E27" s="40"/>
      <c r="F27" s="40"/>
      <c r="G27" s="40"/>
      <c r="H27" s="40"/>
      <c r="I27" s="40"/>
      <c r="J27" s="40"/>
      <c r="K27" s="40"/>
      <c r="L27" s="40"/>
      <c r="M27" s="40"/>
      <c r="N27" s="40"/>
      <c r="O27" s="40"/>
      <c r="P27" s="40"/>
      <c r="Q27" s="40"/>
      <c r="R27" s="40"/>
      <c r="S27" s="40"/>
      <c r="T27" s="40"/>
    </row>
    <row r="28" spans="1:163" x14ac:dyDescent="0.25">
      <c r="D28" s="6"/>
      <c r="BR28" s="1"/>
    </row>
    <row r="29" spans="1:163" x14ac:dyDescent="0.25">
      <c r="F29" s="119" t="s">
        <v>20</v>
      </c>
      <c r="G29" s="111"/>
      <c r="H29" s="111"/>
      <c r="I29" s="111"/>
      <c r="J29" s="111"/>
      <c r="K29" s="111"/>
      <c r="L29" s="111"/>
      <c r="M29" s="111"/>
      <c r="N29" s="111"/>
      <c r="O29" s="111"/>
      <c r="P29" s="111"/>
      <c r="Q29" s="111"/>
      <c r="R29" s="111"/>
      <c r="S29" s="111"/>
      <c r="T29" s="111"/>
      <c r="U29" s="111"/>
      <c r="V29" s="111"/>
      <c r="W29" s="111"/>
      <c r="X29" s="111"/>
      <c r="Y29" s="111"/>
      <c r="Z29" s="111"/>
      <c r="AA29" s="111"/>
      <c r="AB29" s="111"/>
      <c r="AC29" s="111"/>
      <c r="AD29" s="111"/>
      <c r="AE29" s="111"/>
      <c r="AF29" s="111"/>
      <c r="AG29" s="111"/>
      <c r="AH29" s="111"/>
      <c r="AI29" s="111"/>
      <c r="AJ29" s="111"/>
      <c r="AK29" s="1"/>
      <c r="AL29" s="10"/>
      <c r="AM29" s="112" t="s">
        <v>31</v>
      </c>
      <c r="AN29" s="113"/>
      <c r="AO29" s="113"/>
      <c r="AP29" s="113"/>
      <c r="AQ29" s="113"/>
      <c r="AR29" s="113"/>
      <c r="AS29" s="113"/>
      <c r="AT29" s="113"/>
      <c r="AU29" s="113"/>
      <c r="AV29" s="113"/>
      <c r="AW29" s="113"/>
      <c r="AX29" s="113"/>
      <c r="AY29" s="113"/>
      <c r="AZ29" s="113"/>
      <c r="BA29" s="113"/>
      <c r="BB29" s="113"/>
      <c r="BC29" s="113"/>
      <c r="BD29" s="113"/>
      <c r="BE29" s="113"/>
      <c r="BF29" s="113"/>
      <c r="BG29" s="113"/>
      <c r="BH29" s="113"/>
      <c r="BI29" s="113"/>
      <c r="BJ29" s="113"/>
      <c r="BK29" s="113"/>
      <c r="BL29" s="113"/>
      <c r="BM29" s="113"/>
      <c r="BN29" s="113"/>
      <c r="BO29" s="113"/>
      <c r="BP29" s="113"/>
      <c r="BQ29" s="120"/>
      <c r="BR29" s="114" t="s">
        <v>24</v>
      </c>
      <c r="BS29" s="115"/>
      <c r="BT29" s="115"/>
      <c r="BU29" s="115"/>
      <c r="BV29" s="115"/>
      <c r="BW29" s="115"/>
      <c r="BX29" s="115"/>
      <c r="BY29" s="115"/>
      <c r="BZ29" s="115"/>
      <c r="CA29" s="115"/>
      <c r="CB29" s="115"/>
      <c r="CC29" s="115"/>
      <c r="CD29" s="115"/>
      <c r="CE29" s="115"/>
      <c r="CF29" s="115"/>
      <c r="CG29" s="115"/>
      <c r="CH29" s="115"/>
      <c r="CI29" s="115"/>
      <c r="CJ29" s="115"/>
      <c r="CK29" s="115"/>
      <c r="CL29" s="115"/>
      <c r="CM29" s="115"/>
      <c r="CN29" s="115"/>
      <c r="CO29" s="115"/>
      <c r="CP29" s="115"/>
      <c r="CQ29" s="115"/>
      <c r="CR29" s="115"/>
      <c r="CS29" s="115"/>
      <c r="CT29" s="115"/>
      <c r="CU29" s="115"/>
      <c r="CV29" s="115"/>
      <c r="CW29" s="1"/>
      <c r="CX29" s="117" t="s">
        <v>30</v>
      </c>
      <c r="CY29" s="118"/>
      <c r="CZ29" s="118"/>
      <c r="DA29" s="118"/>
      <c r="DB29" s="118"/>
      <c r="DC29" s="118"/>
      <c r="DD29" s="118"/>
      <c r="DE29" s="118"/>
      <c r="DF29" s="118"/>
      <c r="DG29" s="118"/>
      <c r="DH29" s="118"/>
      <c r="DI29" s="118"/>
      <c r="DJ29" s="118"/>
      <c r="DK29" s="118"/>
      <c r="DL29" s="118"/>
      <c r="DM29" s="118"/>
      <c r="DN29" s="118"/>
      <c r="DO29" s="118"/>
      <c r="DP29" s="118"/>
      <c r="DQ29" s="118"/>
      <c r="DR29" s="118"/>
      <c r="DS29" s="118"/>
      <c r="DT29" s="118"/>
      <c r="DU29" s="118"/>
      <c r="DV29" s="118"/>
      <c r="DW29" s="118"/>
      <c r="DX29" s="118"/>
      <c r="DY29" s="118"/>
      <c r="DZ29" s="118"/>
      <c r="EA29" s="118"/>
      <c r="EB29" s="121"/>
      <c r="EC29" s="109" t="s">
        <v>29</v>
      </c>
      <c r="ED29" s="110"/>
      <c r="EE29" s="110"/>
      <c r="EF29" s="110"/>
      <c r="EG29" s="110"/>
      <c r="EH29" s="110"/>
      <c r="EI29" s="110"/>
      <c r="EJ29" s="110"/>
      <c r="EK29" s="110"/>
      <c r="EL29" s="110"/>
      <c r="EM29" s="110"/>
      <c r="EN29" s="110"/>
      <c r="EO29" s="110"/>
      <c r="EP29" s="110"/>
      <c r="EQ29" s="110"/>
      <c r="ER29" s="110"/>
      <c r="ES29" s="110"/>
      <c r="ET29" s="110"/>
      <c r="EU29" s="110"/>
      <c r="EV29" s="110"/>
      <c r="EW29" s="110"/>
      <c r="EX29" s="110"/>
      <c r="EY29" s="110"/>
      <c r="EZ29" s="110"/>
      <c r="FA29" s="110"/>
      <c r="FB29" s="110"/>
      <c r="FC29" s="110"/>
      <c r="FD29" s="110"/>
      <c r="FE29" s="110"/>
      <c r="FF29" s="110"/>
      <c r="FG29" s="110"/>
    </row>
    <row r="30" spans="1:163" ht="15.75" customHeight="1" x14ac:dyDescent="0.25">
      <c r="A30" s="13" t="s">
        <v>46</v>
      </c>
      <c r="B30" s="13" t="s">
        <v>0</v>
      </c>
      <c r="C30" s="13" t="s">
        <v>47</v>
      </c>
      <c r="D30" s="13" t="s">
        <v>48</v>
      </c>
      <c r="E30" s="13" t="s">
        <v>18</v>
      </c>
      <c r="F30" s="97">
        <v>1990</v>
      </c>
      <c r="G30" s="98">
        <v>1991</v>
      </c>
      <c r="H30" s="98">
        <v>1992</v>
      </c>
      <c r="I30" s="98">
        <v>1993</v>
      </c>
      <c r="J30" s="98">
        <v>1994</v>
      </c>
      <c r="K30" s="98">
        <v>1995</v>
      </c>
      <c r="L30" s="98">
        <v>1996</v>
      </c>
      <c r="M30" s="98">
        <v>1997</v>
      </c>
      <c r="N30" s="98">
        <v>1998</v>
      </c>
      <c r="O30" s="98">
        <v>1999</v>
      </c>
      <c r="P30" s="98">
        <v>2000</v>
      </c>
      <c r="Q30" s="98">
        <v>2001</v>
      </c>
      <c r="R30" s="98">
        <v>2002</v>
      </c>
      <c r="S30" s="98">
        <v>2003</v>
      </c>
      <c r="T30" s="98">
        <v>2004</v>
      </c>
      <c r="U30" s="98">
        <v>2005</v>
      </c>
      <c r="V30" s="98">
        <v>2006</v>
      </c>
      <c r="W30" s="98">
        <v>2007</v>
      </c>
      <c r="X30" s="98">
        <v>2008</v>
      </c>
      <c r="Y30" s="98">
        <v>2009</v>
      </c>
      <c r="Z30" s="98">
        <v>2010</v>
      </c>
      <c r="AA30" s="98">
        <v>2011</v>
      </c>
      <c r="AB30" s="98">
        <v>2012</v>
      </c>
      <c r="AC30" s="98">
        <v>2013</v>
      </c>
      <c r="AD30" s="98">
        <v>2014</v>
      </c>
      <c r="AE30" s="98">
        <v>2015</v>
      </c>
      <c r="AF30" s="98">
        <v>2016</v>
      </c>
      <c r="AG30" s="98">
        <v>2017</v>
      </c>
      <c r="AH30" s="98">
        <v>2018</v>
      </c>
      <c r="AI30" s="98">
        <v>2019</v>
      </c>
      <c r="AJ30" s="98">
        <v>2020</v>
      </c>
      <c r="AK30" s="13" t="s">
        <v>19</v>
      </c>
      <c r="AL30" s="13" t="s">
        <v>23</v>
      </c>
      <c r="AM30" s="43">
        <v>1990</v>
      </c>
      <c r="AN30" s="44">
        <v>1991</v>
      </c>
      <c r="AO30" s="44">
        <v>1992</v>
      </c>
      <c r="AP30" s="44">
        <v>1993</v>
      </c>
      <c r="AQ30" s="44">
        <v>1994</v>
      </c>
      <c r="AR30" s="44">
        <v>1995</v>
      </c>
      <c r="AS30" s="44">
        <v>1996</v>
      </c>
      <c r="AT30" s="44">
        <v>1997</v>
      </c>
      <c r="AU30" s="44">
        <v>1998</v>
      </c>
      <c r="AV30" s="44">
        <v>1999</v>
      </c>
      <c r="AW30" s="44">
        <v>2000</v>
      </c>
      <c r="AX30" s="44">
        <v>2001</v>
      </c>
      <c r="AY30" s="44">
        <v>2002</v>
      </c>
      <c r="AZ30" s="44">
        <v>2003</v>
      </c>
      <c r="BA30" s="44">
        <v>2004</v>
      </c>
      <c r="BB30" s="44">
        <v>2005</v>
      </c>
      <c r="BC30" s="44">
        <v>2006</v>
      </c>
      <c r="BD30" s="44">
        <v>2007</v>
      </c>
      <c r="BE30" s="44">
        <v>2008</v>
      </c>
      <c r="BF30" s="44">
        <v>2009</v>
      </c>
      <c r="BG30" s="44">
        <v>2010</v>
      </c>
      <c r="BH30" s="44">
        <v>2011</v>
      </c>
      <c r="BI30" s="44">
        <v>2012</v>
      </c>
      <c r="BJ30" s="44">
        <v>2013</v>
      </c>
      <c r="BK30" s="44">
        <v>2014</v>
      </c>
      <c r="BL30" s="44">
        <v>2015</v>
      </c>
      <c r="BM30" s="44">
        <v>2016</v>
      </c>
      <c r="BN30" s="44">
        <v>2017</v>
      </c>
      <c r="BO30" s="44">
        <v>2018</v>
      </c>
      <c r="BP30" s="44">
        <v>2019</v>
      </c>
      <c r="BQ30" s="102">
        <v>2020</v>
      </c>
      <c r="BR30" s="45">
        <v>1990</v>
      </c>
      <c r="BS30" s="46">
        <v>1991</v>
      </c>
      <c r="BT30" s="46">
        <v>1992</v>
      </c>
      <c r="BU30" s="46">
        <v>1993</v>
      </c>
      <c r="BV30" s="46">
        <v>1994</v>
      </c>
      <c r="BW30" s="46">
        <v>1995</v>
      </c>
      <c r="BX30" s="46">
        <v>1996</v>
      </c>
      <c r="BY30" s="46">
        <v>1997</v>
      </c>
      <c r="BZ30" s="46">
        <v>1998</v>
      </c>
      <c r="CA30" s="46">
        <v>1999</v>
      </c>
      <c r="CB30" s="46">
        <v>2000</v>
      </c>
      <c r="CC30" s="46">
        <v>2001</v>
      </c>
      <c r="CD30" s="46">
        <v>2002</v>
      </c>
      <c r="CE30" s="46">
        <v>2003</v>
      </c>
      <c r="CF30" s="46">
        <v>2004</v>
      </c>
      <c r="CG30" s="46">
        <v>2005</v>
      </c>
      <c r="CH30" s="46">
        <v>2006</v>
      </c>
      <c r="CI30" s="46">
        <v>2007</v>
      </c>
      <c r="CJ30" s="46">
        <v>2008</v>
      </c>
      <c r="CK30" s="46">
        <v>2009</v>
      </c>
      <c r="CL30" s="46">
        <v>2010</v>
      </c>
      <c r="CM30" s="46">
        <v>2011</v>
      </c>
      <c r="CN30" s="46">
        <v>2012</v>
      </c>
      <c r="CO30" s="46">
        <v>2013</v>
      </c>
      <c r="CP30" s="46">
        <v>2014</v>
      </c>
      <c r="CQ30" s="46">
        <v>2015</v>
      </c>
      <c r="CR30" s="46">
        <v>2016</v>
      </c>
      <c r="CS30" s="46">
        <v>2017</v>
      </c>
      <c r="CT30" s="46">
        <v>2018</v>
      </c>
      <c r="CU30" s="46">
        <v>2019</v>
      </c>
      <c r="CV30" s="46">
        <v>2020</v>
      </c>
      <c r="CW30" s="13" t="s">
        <v>21</v>
      </c>
      <c r="CX30" s="41">
        <v>1990</v>
      </c>
      <c r="CY30" s="42">
        <v>1991</v>
      </c>
      <c r="CZ30" s="42">
        <v>1992</v>
      </c>
      <c r="DA30" s="42">
        <v>1993</v>
      </c>
      <c r="DB30" s="42">
        <v>1994</v>
      </c>
      <c r="DC30" s="42">
        <v>1995</v>
      </c>
      <c r="DD30" s="42">
        <v>1996</v>
      </c>
      <c r="DE30" s="42">
        <v>1997</v>
      </c>
      <c r="DF30" s="42">
        <v>1998</v>
      </c>
      <c r="DG30" s="42">
        <v>1999</v>
      </c>
      <c r="DH30" s="42">
        <v>2000</v>
      </c>
      <c r="DI30" s="42">
        <v>2001</v>
      </c>
      <c r="DJ30" s="42">
        <v>2002</v>
      </c>
      <c r="DK30" s="42">
        <v>2003</v>
      </c>
      <c r="DL30" s="42">
        <v>2004</v>
      </c>
      <c r="DM30" s="42">
        <v>2005</v>
      </c>
      <c r="DN30" s="42">
        <v>2006</v>
      </c>
      <c r="DO30" s="42">
        <v>2007</v>
      </c>
      <c r="DP30" s="42">
        <v>2008</v>
      </c>
      <c r="DQ30" s="42">
        <v>2009</v>
      </c>
      <c r="DR30" s="42">
        <v>2010</v>
      </c>
      <c r="DS30" s="42">
        <v>2011</v>
      </c>
      <c r="DT30" s="42">
        <v>2012</v>
      </c>
      <c r="DU30" s="42">
        <v>2013</v>
      </c>
      <c r="DV30" s="42">
        <v>2014</v>
      </c>
      <c r="DW30" s="42">
        <v>2015</v>
      </c>
      <c r="DX30" s="42">
        <v>2016</v>
      </c>
      <c r="DY30" s="42">
        <v>2017</v>
      </c>
      <c r="DZ30" s="42">
        <v>2018</v>
      </c>
      <c r="EA30" s="42">
        <v>2019</v>
      </c>
      <c r="EB30" s="95">
        <v>2020</v>
      </c>
      <c r="EC30" s="57">
        <v>1990</v>
      </c>
      <c r="ED30" s="58">
        <v>1991</v>
      </c>
      <c r="EE30" s="58">
        <v>1992</v>
      </c>
      <c r="EF30" s="58">
        <v>1993</v>
      </c>
      <c r="EG30" s="58">
        <v>1994</v>
      </c>
      <c r="EH30" s="58">
        <v>1995</v>
      </c>
      <c r="EI30" s="58">
        <v>1996</v>
      </c>
      <c r="EJ30" s="58">
        <v>1997</v>
      </c>
      <c r="EK30" s="58">
        <v>1998</v>
      </c>
      <c r="EL30" s="58">
        <v>1999</v>
      </c>
      <c r="EM30" s="58">
        <v>2000</v>
      </c>
      <c r="EN30" s="58">
        <v>2001</v>
      </c>
      <c r="EO30" s="58">
        <v>2002</v>
      </c>
      <c r="EP30" s="58">
        <v>2003</v>
      </c>
      <c r="EQ30" s="58">
        <v>2004</v>
      </c>
      <c r="ER30" s="58">
        <v>2005</v>
      </c>
      <c r="ES30" s="58">
        <v>2006</v>
      </c>
      <c r="ET30" s="58">
        <v>2007</v>
      </c>
      <c r="EU30" s="58">
        <v>2008</v>
      </c>
      <c r="EV30" s="58">
        <v>2009</v>
      </c>
      <c r="EW30" s="58">
        <v>2010</v>
      </c>
      <c r="EX30" s="58">
        <v>2011</v>
      </c>
      <c r="EY30" s="58">
        <v>2012</v>
      </c>
      <c r="EZ30" s="58">
        <v>2013</v>
      </c>
      <c r="FA30" s="58">
        <v>2014</v>
      </c>
      <c r="FB30" s="58">
        <v>2015</v>
      </c>
      <c r="FC30" s="58">
        <v>2016</v>
      </c>
      <c r="FD30" s="58">
        <v>2017</v>
      </c>
      <c r="FE30" s="58">
        <v>2018</v>
      </c>
      <c r="FF30" s="58">
        <v>2019</v>
      </c>
      <c r="FG30" s="58">
        <v>2020</v>
      </c>
    </row>
    <row r="31" spans="1:163" x14ac:dyDescent="0.25">
      <c r="A31" t="s">
        <v>155</v>
      </c>
      <c r="B31" t="s">
        <v>164</v>
      </c>
      <c r="C31" t="s">
        <v>148</v>
      </c>
      <c r="D31" t="s">
        <v>152</v>
      </c>
      <c r="E31" s="6" t="s">
        <v>157</v>
      </c>
      <c r="F31" s="79">
        <v>19.234086085172699</v>
      </c>
      <c r="G31" s="100">
        <v>19.234086085172699</v>
      </c>
      <c r="H31" s="100">
        <v>16.4971540031381</v>
      </c>
      <c r="I31" s="100">
        <v>16.4971540031381</v>
      </c>
      <c r="J31" s="100">
        <v>10.1091853206173</v>
      </c>
      <c r="K31" s="100">
        <v>7.2539402374584201</v>
      </c>
      <c r="L31" s="100">
        <v>0</v>
      </c>
      <c r="M31" s="100">
        <v>0</v>
      </c>
      <c r="N31" s="100">
        <v>0</v>
      </c>
      <c r="O31" s="100">
        <v>0</v>
      </c>
      <c r="P31" s="100">
        <v>0</v>
      </c>
      <c r="Q31" s="100">
        <v>0</v>
      </c>
      <c r="R31" s="100">
        <v>0</v>
      </c>
      <c r="S31" s="100">
        <v>0</v>
      </c>
      <c r="T31" s="100">
        <v>0</v>
      </c>
      <c r="U31" s="100">
        <v>0</v>
      </c>
      <c r="V31" s="100">
        <v>0</v>
      </c>
      <c r="W31" s="100">
        <v>0</v>
      </c>
      <c r="X31" s="100">
        <v>0</v>
      </c>
      <c r="Y31" s="100">
        <v>0</v>
      </c>
      <c r="Z31" s="100">
        <v>0</v>
      </c>
      <c r="AA31" s="100">
        <v>0</v>
      </c>
      <c r="AB31" s="100">
        <v>0</v>
      </c>
      <c r="AC31" s="100">
        <v>0</v>
      </c>
      <c r="AD31" s="100">
        <v>0</v>
      </c>
      <c r="AE31" s="100">
        <v>0</v>
      </c>
      <c r="AF31" s="100">
        <v>0</v>
      </c>
      <c r="AG31" s="100">
        <v>0</v>
      </c>
      <c r="AH31" s="100">
        <v>0</v>
      </c>
      <c r="AI31" s="100">
        <v>0</v>
      </c>
      <c r="AJ31" s="100">
        <v>0</v>
      </c>
      <c r="AK31" s="27">
        <v>0.183</v>
      </c>
      <c r="AL31" s="27">
        <v>3.74</v>
      </c>
      <c r="AM31" s="103">
        <f t="shared" ref="AM31:BB41" si="10">$AK31*F31</f>
        <v>3.5198377535866037</v>
      </c>
      <c r="AN31" s="104">
        <f t="shared" si="10"/>
        <v>3.5198377535866037</v>
      </c>
      <c r="AO31" s="104">
        <f t="shared" si="10"/>
        <v>3.018979182574272</v>
      </c>
      <c r="AP31" s="104">
        <f t="shared" si="10"/>
        <v>3.018979182574272</v>
      </c>
      <c r="AQ31" s="104">
        <f t="shared" si="10"/>
        <v>1.8499809136729659</v>
      </c>
      <c r="AR31" s="104">
        <f t="shared" si="10"/>
        <v>1.3274710634548907</v>
      </c>
      <c r="AS31" s="104">
        <f t="shared" si="10"/>
        <v>0</v>
      </c>
      <c r="AT31" s="104">
        <f t="shared" si="10"/>
        <v>0</v>
      </c>
      <c r="AU31" s="104">
        <f t="shared" si="10"/>
        <v>0</v>
      </c>
      <c r="AV31" s="104">
        <f t="shared" si="10"/>
        <v>0</v>
      </c>
      <c r="AW31" s="104">
        <f t="shared" si="10"/>
        <v>0</v>
      </c>
      <c r="AX31" s="104">
        <f t="shared" si="10"/>
        <v>0</v>
      </c>
      <c r="AY31" s="104">
        <f t="shared" si="10"/>
        <v>0</v>
      </c>
      <c r="AZ31" s="104">
        <f t="shared" si="10"/>
        <v>0</v>
      </c>
      <c r="BA31" s="104">
        <f t="shared" si="10"/>
        <v>0</v>
      </c>
      <c r="BB31" s="104">
        <f t="shared" si="10"/>
        <v>0</v>
      </c>
      <c r="BC31" s="104">
        <f t="shared" ref="BC31:BQ41" si="11">$AK31*V31</f>
        <v>0</v>
      </c>
      <c r="BD31" s="104">
        <f t="shared" si="11"/>
        <v>0</v>
      </c>
      <c r="BE31" s="104">
        <f t="shared" si="11"/>
        <v>0</v>
      </c>
      <c r="BF31" s="104">
        <f t="shared" si="11"/>
        <v>0</v>
      </c>
      <c r="BG31" s="104">
        <f t="shared" si="11"/>
        <v>0</v>
      </c>
      <c r="BH31" s="104">
        <f t="shared" si="11"/>
        <v>0</v>
      </c>
      <c r="BI31" s="104">
        <f t="shared" si="11"/>
        <v>0</v>
      </c>
      <c r="BJ31" s="104">
        <f t="shared" si="11"/>
        <v>0</v>
      </c>
      <c r="BK31" s="104">
        <f t="shared" si="11"/>
        <v>0</v>
      </c>
      <c r="BL31" s="104">
        <f t="shared" si="11"/>
        <v>0</v>
      </c>
      <c r="BM31" s="104">
        <f t="shared" si="11"/>
        <v>0</v>
      </c>
      <c r="BN31" s="104">
        <f t="shared" si="11"/>
        <v>0</v>
      </c>
      <c r="BO31" s="104">
        <f t="shared" si="11"/>
        <v>0</v>
      </c>
      <c r="BP31" s="104">
        <f t="shared" si="11"/>
        <v>0</v>
      </c>
      <c r="BQ31" s="105">
        <f t="shared" si="11"/>
        <v>0</v>
      </c>
      <c r="BR31" s="51">
        <f>$AL31*F31</f>
        <v>71.935481958545893</v>
      </c>
      <c r="BS31" s="52">
        <f t="shared" ref="BS31:CH41" si="12">$AL31*G31</f>
        <v>71.935481958545893</v>
      </c>
      <c r="BT31" s="52">
        <f t="shared" si="12"/>
        <v>61.699355971736495</v>
      </c>
      <c r="BU31" s="52">
        <f t="shared" si="12"/>
        <v>61.699355971736495</v>
      </c>
      <c r="BV31" s="52">
        <f t="shared" si="12"/>
        <v>37.808353099108707</v>
      </c>
      <c r="BW31" s="52">
        <f t="shared" si="12"/>
        <v>27.129736488094494</v>
      </c>
      <c r="BX31" s="52">
        <f t="shared" si="12"/>
        <v>0</v>
      </c>
      <c r="BY31" s="52">
        <f t="shared" si="12"/>
        <v>0</v>
      </c>
      <c r="BZ31" s="52">
        <f t="shared" si="12"/>
        <v>0</v>
      </c>
      <c r="CA31" s="52">
        <f t="shared" si="12"/>
        <v>0</v>
      </c>
      <c r="CB31" s="52">
        <f t="shared" si="12"/>
        <v>0</v>
      </c>
      <c r="CC31" s="52">
        <f t="shared" si="12"/>
        <v>0</v>
      </c>
      <c r="CD31" s="52">
        <f t="shared" si="12"/>
        <v>0</v>
      </c>
      <c r="CE31" s="52">
        <f t="shared" si="12"/>
        <v>0</v>
      </c>
      <c r="CF31" s="52">
        <f t="shared" si="12"/>
        <v>0</v>
      </c>
      <c r="CG31" s="52">
        <f t="shared" si="12"/>
        <v>0</v>
      </c>
      <c r="CH31" s="52">
        <f t="shared" si="12"/>
        <v>0</v>
      </c>
      <c r="CI31" s="52">
        <f t="shared" ref="CI31:CV41" si="13">$AL31*W31</f>
        <v>0</v>
      </c>
      <c r="CJ31" s="52">
        <f t="shared" si="13"/>
        <v>0</v>
      </c>
      <c r="CK31" s="52">
        <f t="shared" si="13"/>
        <v>0</v>
      </c>
      <c r="CL31" s="52">
        <f t="shared" si="13"/>
        <v>0</v>
      </c>
      <c r="CM31" s="52">
        <f t="shared" si="13"/>
        <v>0</v>
      </c>
      <c r="CN31" s="52">
        <f t="shared" si="13"/>
        <v>0</v>
      </c>
      <c r="CO31" s="52">
        <f t="shared" si="13"/>
        <v>0</v>
      </c>
      <c r="CP31" s="52">
        <f t="shared" si="13"/>
        <v>0</v>
      </c>
      <c r="CQ31" s="52">
        <f t="shared" si="13"/>
        <v>0</v>
      </c>
      <c r="CR31" s="52">
        <f t="shared" si="13"/>
        <v>0</v>
      </c>
      <c r="CS31" s="52">
        <f t="shared" si="13"/>
        <v>0</v>
      </c>
      <c r="CT31" s="52">
        <f t="shared" si="13"/>
        <v>0</v>
      </c>
      <c r="CU31" s="52">
        <f t="shared" si="13"/>
        <v>0</v>
      </c>
      <c r="CV31" s="52">
        <f t="shared" si="13"/>
        <v>0</v>
      </c>
      <c r="CW31" s="1">
        <f>IF(C31="reservoir", 0.09,0)</f>
        <v>0</v>
      </c>
      <c r="CX31" s="53">
        <f>$CW31*AM31</f>
        <v>0</v>
      </c>
      <c r="CY31" s="54">
        <f t="shared" ref="CY31:DN41" si="14">$CW31*AN31</f>
        <v>0</v>
      </c>
      <c r="CZ31" s="54">
        <f t="shared" si="14"/>
        <v>0</v>
      </c>
      <c r="DA31" s="54">
        <f t="shared" si="14"/>
        <v>0</v>
      </c>
      <c r="DB31" s="54">
        <f t="shared" si="14"/>
        <v>0</v>
      </c>
      <c r="DC31" s="54">
        <f t="shared" si="14"/>
        <v>0</v>
      </c>
      <c r="DD31" s="54">
        <f t="shared" si="14"/>
        <v>0</v>
      </c>
      <c r="DE31" s="54">
        <f t="shared" si="14"/>
        <v>0</v>
      </c>
      <c r="DF31" s="54">
        <f t="shared" si="14"/>
        <v>0</v>
      </c>
      <c r="DG31" s="54">
        <f t="shared" si="14"/>
        <v>0</v>
      </c>
      <c r="DH31" s="54">
        <f t="shared" si="14"/>
        <v>0</v>
      </c>
      <c r="DI31" s="54">
        <f t="shared" si="14"/>
        <v>0</v>
      </c>
      <c r="DJ31" s="54">
        <f t="shared" si="14"/>
        <v>0</v>
      </c>
      <c r="DK31" s="54">
        <f t="shared" si="14"/>
        <v>0</v>
      </c>
      <c r="DL31" s="54">
        <f t="shared" si="14"/>
        <v>0</v>
      </c>
      <c r="DM31" s="54">
        <f t="shared" si="14"/>
        <v>0</v>
      </c>
      <c r="DN31" s="54">
        <f t="shared" si="14"/>
        <v>0</v>
      </c>
      <c r="DO31" s="54">
        <f t="shared" ref="DO31:EB41" si="15">$CW31*BD31</f>
        <v>0</v>
      </c>
      <c r="DP31" s="54">
        <f t="shared" si="15"/>
        <v>0</v>
      </c>
      <c r="DQ31" s="54">
        <f t="shared" si="15"/>
        <v>0</v>
      </c>
      <c r="DR31" s="54">
        <f t="shared" si="15"/>
        <v>0</v>
      </c>
      <c r="DS31" s="54">
        <f t="shared" si="15"/>
        <v>0</v>
      </c>
      <c r="DT31" s="54">
        <f t="shared" si="15"/>
        <v>0</v>
      </c>
      <c r="DU31" s="54">
        <f t="shared" si="15"/>
        <v>0</v>
      </c>
      <c r="DV31" s="54">
        <f t="shared" si="15"/>
        <v>0</v>
      </c>
      <c r="DW31" s="54">
        <f t="shared" si="15"/>
        <v>0</v>
      </c>
      <c r="DX31" s="54">
        <f t="shared" si="15"/>
        <v>0</v>
      </c>
      <c r="DY31" s="54">
        <f t="shared" si="15"/>
        <v>0</v>
      </c>
      <c r="DZ31" s="54">
        <f t="shared" si="15"/>
        <v>0</v>
      </c>
      <c r="EA31" s="54">
        <f t="shared" si="15"/>
        <v>0</v>
      </c>
      <c r="EB31" s="55">
        <f t="shared" si="15"/>
        <v>0</v>
      </c>
      <c r="EC31" s="59">
        <f t="shared" ref="EC31:ER41" si="16">CX31+AM31</f>
        <v>3.5198377535866037</v>
      </c>
      <c r="ED31" s="60">
        <f t="shared" si="16"/>
        <v>3.5198377535866037</v>
      </c>
      <c r="EE31" s="60">
        <f t="shared" si="16"/>
        <v>3.018979182574272</v>
      </c>
      <c r="EF31" s="60">
        <f t="shared" si="16"/>
        <v>3.018979182574272</v>
      </c>
      <c r="EG31" s="60">
        <f t="shared" si="16"/>
        <v>1.8499809136729659</v>
      </c>
      <c r="EH31" s="60">
        <f t="shared" si="16"/>
        <v>1.3274710634548907</v>
      </c>
      <c r="EI31" s="60">
        <f t="shared" si="16"/>
        <v>0</v>
      </c>
      <c r="EJ31" s="60">
        <f t="shared" si="16"/>
        <v>0</v>
      </c>
      <c r="EK31" s="60">
        <f t="shared" si="16"/>
        <v>0</v>
      </c>
      <c r="EL31" s="60">
        <f t="shared" si="16"/>
        <v>0</v>
      </c>
      <c r="EM31" s="60">
        <f t="shared" si="16"/>
        <v>0</v>
      </c>
      <c r="EN31" s="60">
        <f t="shared" si="16"/>
        <v>0</v>
      </c>
      <c r="EO31" s="60">
        <f t="shared" si="16"/>
        <v>0</v>
      </c>
      <c r="EP31" s="60">
        <f t="shared" si="16"/>
        <v>0</v>
      </c>
      <c r="EQ31" s="60">
        <f t="shared" si="16"/>
        <v>0</v>
      </c>
      <c r="ER31" s="60">
        <f t="shared" si="16"/>
        <v>0</v>
      </c>
      <c r="ES31" s="60">
        <f t="shared" ref="ES31:FG41" si="17">DN31+BC31</f>
        <v>0</v>
      </c>
      <c r="ET31" s="60">
        <f t="shared" si="17"/>
        <v>0</v>
      </c>
      <c r="EU31" s="60">
        <f t="shared" si="17"/>
        <v>0</v>
      </c>
      <c r="EV31" s="60">
        <f t="shared" si="17"/>
        <v>0</v>
      </c>
      <c r="EW31" s="60">
        <f t="shared" si="17"/>
        <v>0</v>
      </c>
      <c r="EX31" s="60">
        <f t="shared" si="17"/>
        <v>0</v>
      </c>
      <c r="EY31" s="60">
        <f t="shared" si="17"/>
        <v>0</v>
      </c>
      <c r="EZ31" s="60">
        <f t="shared" si="17"/>
        <v>0</v>
      </c>
      <c r="FA31" s="60">
        <f t="shared" si="17"/>
        <v>0</v>
      </c>
      <c r="FB31" s="60">
        <f t="shared" si="17"/>
        <v>0</v>
      </c>
      <c r="FC31" s="60">
        <f t="shared" si="17"/>
        <v>0</v>
      </c>
      <c r="FD31" s="60">
        <f t="shared" si="17"/>
        <v>0</v>
      </c>
      <c r="FE31" s="60">
        <f t="shared" si="17"/>
        <v>0</v>
      </c>
      <c r="FF31" s="60">
        <f t="shared" si="17"/>
        <v>0</v>
      </c>
      <c r="FG31" s="60">
        <f t="shared" si="17"/>
        <v>0</v>
      </c>
    </row>
    <row r="32" spans="1:163" x14ac:dyDescent="0.25">
      <c r="A32" t="s">
        <v>155</v>
      </c>
      <c r="B32" t="s">
        <v>164</v>
      </c>
      <c r="C32" t="s">
        <v>148</v>
      </c>
      <c r="D32" t="s">
        <v>152</v>
      </c>
      <c r="E32" s="6" t="s">
        <v>151</v>
      </c>
      <c r="F32" s="101">
        <v>26.512757201710599</v>
      </c>
      <c r="G32" s="100">
        <v>26.512757201710599</v>
      </c>
      <c r="H32" s="100">
        <v>23.357695667486901</v>
      </c>
      <c r="I32" s="100">
        <v>6.5701455453118296</v>
      </c>
      <c r="J32" s="100">
        <v>4.3189850322903096</v>
      </c>
      <c r="K32" s="100">
        <v>4.3189850322903096</v>
      </c>
      <c r="L32" s="100">
        <v>4.3189850322903096</v>
      </c>
      <c r="M32" s="100">
        <v>2.9028016580410299</v>
      </c>
      <c r="N32" s="100">
        <v>2.9028016580410299</v>
      </c>
      <c r="O32" s="100">
        <v>2.9028016580410299</v>
      </c>
      <c r="P32" s="100">
        <v>2.9028016580410299</v>
      </c>
      <c r="Q32" s="100">
        <v>2.9028016580410299</v>
      </c>
      <c r="R32" s="100">
        <v>0</v>
      </c>
      <c r="S32" s="100">
        <v>0</v>
      </c>
      <c r="T32" s="100">
        <v>0</v>
      </c>
      <c r="U32" s="100">
        <v>0</v>
      </c>
      <c r="V32" s="100">
        <v>0</v>
      </c>
      <c r="W32" s="100">
        <v>0</v>
      </c>
      <c r="X32" s="100">
        <v>0</v>
      </c>
      <c r="Y32" s="100">
        <v>0</v>
      </c>
      <c r="Z32" s="100">
        <v>0</v>
      </c>
      <c r="AA32" s="100">
        <v>0</v>
      </c>
      <c r="AB32" s="100">
        <v>0</v>
      </c>
      <c r="AC32" s="100">
        <v>0</v>
      </c>
      <c r="AD32" s="100">
        <v>0</v>
      </c>
      <c r="AE32" s="100">
        <v>0</v>
      </c>
      <c r="AF32" s="100">
        <v>0</v>
      </c>
      <c r="AG32" s="100">
        <v>0</v>
      </c>
      <c r="AH32" s="100">
        <v>0</v>
      </c>
      <c r="AI32" s="100">
        <v>0</v>
      </c>
      <c r="AJ32" s="100">
        <v>0</v>
      </c>
      <c r="AK32" s="27">
        <v>0.183</v>
      </c>
      <c r="AL32" s="27">
        <v>5.3533333333333299</v>
      </c>
      <c r="AM32" s="103">
        <f t="shared" si="10"/>
        <v>4.8518345679130395</v>
      </c>
      <c r="AN32" s="104">
        <f t="shared" si="10"/>
        <v>4.8518345679130395</v>
      </c>
      <c r="AO32" s="104">
        <f t="shared" si="10"/>
        <v>4.2744583071501028</v>
      </c>
      <c r="AP32" s="104">
        <f t="shared" si="10"/>
        <v>1.2023366347920648</v>
      </c>
      <c r="AQ32" s="104">
        <f t="shared" si="10"/>
        <v>0.79037426090912666</v>
      </c>
      <c r="AR32" s="104">
        <f t="shared" si="10"/>
        <v>0.79037426090912666</v>
      </c>
      <c r="AS32" s="104">
        <f t="shared" si="10"/>
        <v>0.79037426090912666</v>
      </c>
      <c r="AT32" s="104">
        <f t="shared" si="10"/>
        <v>0.5312127034215085</v>
      </c>
      <c r="AU32" s="104">
        <f t="shared" si="10"/>
        <v>0.5312127034215085</v>
      </c>
      <c r="AV32" s="104">
        <f t="shared" si="10"/>
        <v>0.5312127034215085</v>
      </c>
      <c r="AW32" s="104">
        <f t="shared" si="10"/>
        <v>0.5312127034215085</v>
      </c>
      <c r="AX32" s="104">
        <f t="shared" si="10"/>
        <v>0.5312127034215085</v>
      </c>
      <c r="AY32" s="104">
        <f t="shared" si="10"/>
        <v>0</v>
      </c>
      <c r="AZ32" s="104">
        <f t="shared" si="10"/>
        <v>0</v>
      </c>
      <c r="BA32" s="104">
        <f t="shared" si="10"/>
        <v>0</v>
      </c>
      <c r="BB32" s="104">
        <f t="shared" si="10"/>
        <v>0</v>
      </c>
      <c r="BC32" s="104">
        <f t="shared" si="11"/>
        <v>0</v>
      </c>
      <c r="BD32" s="104">
        <f t="shared" si="11"/>
        <v>0</v>
      </c>
      <c r="BE32" s="104">
        <f t="shared" si="11"/>
        <v>0</v>
      </c>
      <c r="BF32" s="104">
        <f t="shared" si="11"/>
        <v>0</v>
      </c>
      <c r="BG32" s="104">
        <f t="shared" si="11"/>
        <v>0</v>
      </c>
      <c r="BH32" s="104">
        <f t="shared" si="11"/>
        <v>0</v>
      </c>
      <c r="BI32" s="104">
        <f t="shared" si="11"/>
        <v>0</v>
      </c>
      <c r="BJ32" s="104">
        <f t="shared" si="11"/>
        <v>0</v>
      </c>
      <c r="BK32" s="104">
        <f t="shared" si="11"/>
        <v>0</v>
      </c>
      <c r="BL32" s="104">
        <f t="shared" si="11"/>
        <v>0</v>
      </c>
      <c r="BM32" s="104">
        <f t="shared" si="11"/>
        <v>0</v>
      </c>
      <c r="BN32" s="104">
        <f t="shared" si="11"/>
        <v>0</v>
      </c>
      <c r="BO32" s="104">
        <f t="shared" si="11"/>
        <v>0</v>
      </c>
      <c r="BP32" s="104">
        <f t="shared" si="11"/>
        <v>0</v>
      </c>
      <c r="BQ32" s="105">
        <f t="shared" si="11"/>
        <v>0</v>
      </c>
      <c r="BR32" s="51">
        <f t="shared" ref="BR32:BR33" si="18">$AL32*F32</f>
        <v>141.93162688649065</v>
      </c>
      <c r="BS32" s="52">
        <f t="shared" si="12"/>
        <v>141.93162688649065</v>
      </c>
      <c r="BT32" s="52">
        <f t="shared" si="12"/>
        <v>125.04153080661312</v>
      </c>
      <c r="BU32" s="52">
        <f t="shared" si="12"/>
        <v>35.172179152569306</v>
      </c>
      <c r="BV32" s="52">
        <f t="shared" si="12"/>
        <v>23.120966539527444</v>
      </c>
      <c r="BW32" s="52">
        <f t="shared" si="12"/>
        <v>23.120966539527444</v>
      </c>
      <c r="BX32" s="52">
        <f t="shared" si="12"/>
        <v>23.120966539527444</v>
      </c>
      <c r="BY32" s="52">
        <f t="shared" si="12"/>
        <v>15.539664876046304</v>
      </c>
      <c r="BZ32" s="52">
        <f t="shared" si="12"/>
        <v>15.539664876046304</v>
      </c>
      <c r="CA32" s="52">
        <f t="shared" si="12"/>
        <v>15.539664876046304</v>
      </c>
      <c r="CB32" s="52">
        <f t="shared" si="12"/>
        <v>15.539664876046304</v>
      </c>
      <c r="CC32" s="52">
        <f t="shared" si="12"/>
        <v>15.539664876046304</v>
      </c>
      <c r="CD32" s="52">
        <f t="shared" si="12"/>
        <v>0</v>
      </c>
      <c r="CE32" s="52">
        <f t="shared" si="12"/>
        <v>0</v>
      </c>
      <c r="CF32" s="52">
        <f t="shared" si="12"/>
        <v>0</v>
      </c>
      <c r="CG32" s="52">
        <f t="shared" si="12"/>
        <v>0</v>
      </c>
      <c r="CH32" s="52">
        <f t="shared" si="12"/>
        <v>0</v>
      </c>
      <c r="CI32" s="52">
        <f t="shared" si="13"/>
        <v>0</v>
      </c>
      <c r="CJ32" s="52">
        <f t="shared" si="13"/>
        <v>0</v>
      </c>
      <c r="CK32" s="52">
        <f t="shared" si="13"/>
        <v>0</v>
      </c>
      <c r="CL32" s="52">
        <f t="shared" si="13"/>
        <v>0</v>
      </c>
      <c r="CM32" s="52">
        <f t="shared" si="13"/>
        <v>0</v>
      </c>
      <c r="CN32" s="52">
        <f t="shared" si="13"/>
        <v>0</v>
      </c>
      <c r="CO32" s="52">
        <f t="shared" si="13"/>
        <v>0</v>
      </c>
      <c r="CP32" s="52">
        <f t="shared" si="13"/>
        <v>0</v>
      </c>
      <c r="CQ32" s="52">
        <f t="shared" si="13"/>
        <v>0</v>
      </c>
      <c r="CR32" s="52">
        <f t="shared" si="13"/>
        <v>0</v>
      </c>
      <c r="CS32" s="52">
        <f t="shared" si="13"/>
        <v>0</v>
      </c>
      <c r="CT32" s="52">
        <f t="shared" si="13"/>
        <v>0</v>
      </c>
      <c r="CU32" s="52">
        <f t="shared" si="13"/>
        <v>0</v>
      </c>
      <c r="CV32" s="52">
        <f t="shared" si="13"/>
        <v>0</v>
      </c>
      <c r="CW32" s="1">
        <f t="shared" ref="CW32:CW41" si="19">IF(C32="reservoir", 0.09,0)</f>
        <v>0</v>
      </c>
      <c r="CX32" s="53">
        <f>$CW32*AM32</f>
        <v>0</v>
      </c>
      <c r="CY32" s="54">
        <f t="shared" si="14"/>
        <v>0</v>
      </c>
      <c r="CZ32" s="54">
        <f t="shared" si="14"/>
        <v>0</v>
      </c>
      <c r="DA32" s="54">
        <f t="shared" si="14"/>
        <v>0</v>
      </c>
      <c r="DB32" s="54">
        <f t="shared" si="14"/>
        <v>0</v>
      </c>
      <c r="DC32" s="54">
        <f t="shared" si="14"/>
        <v>0</v>
      </c>
      <c r="DD32" s="54">
        <f t="shared" si="14"/>
        <v>0</v>
      </c>
      <c r="DE32" s="54">
        <f t="shared" si="14"/>
        <v>0</v>
      </c>
      <c r="DF32" s="54">
        <f t="shared" si="14"/>
        <v>0</v>
      </c>
      <c r="DG32" s="54">
        <f t="shared" si="14"/>
        <v>0</v>
      </c>
      <c r="DH32" s="54">
        <f t="shared" si="14"/>
        <v>0</v>
      </c>
      <c r="DI32" s="54">
        <f t="shared" si="14"/>
        <v>0</v>
      </c>
      <c r="DJ32" s="54">
        <f t="shared" si="14"/>
        <v>0</v>
      </c>
      <c r="DK32" s="54">
        <f t="shared" si="14"/>
        <v>0</v>
      </c>
      <c r="DL32" s="54">
        <f t="shared" si="14"/>
        <v>0</v>
      </c>
      <c r="DM32" s="54">
        <f t="shared" si="14"/>
        <v>0</v>
      </c>
      <c r="DN32" s="54">
        <f t="shared" si="14"/>
        <v>0</v>
      </c>
      <c r="DO32" s="54">
        <f t="shared" si="15"/>
        <v>0</v>
      </c>
      <c r="DP32" s="54">
        <f t="shared" si="15"/>
        <v>0</v>
      </c>
      <c r="DQ32" s="54">
        <f t="shared" si="15"/>
        <v>0</v>
      </c>
      <c r="DR32" s="54">
        <f t="shared" si="15"/>
        <v>0</v>
      </c>
      <c r="DS32" s="54">
        <f t="shared" si="15"/>
        <v>0</v>
      </c>
      <c r="DT32" s="54">
        <f t="shared" si="15"/>
        <v>0</v>
      </c>
      <c r="DU32" s="54">
        <f t="shared" si="15"/>
        <v>0</v>
      </c>
      <c r="DV32" s="54">
        <f t="shared" si="15"/>
        <v>0</v>
      </c>
      <c r="DW32" s="54">
        <f t="shared" si="15"/>
        <v>0</v>
      </c>
      <c r="DX32" s="54">
        <f t="shared" si="15"/>
        <v>0</v>
      </c>
      <c r="DY32" s="54">
        <f t="shared" si="15"/>
        <v>0</v>
      </c>
      <c r="DZ32" s="54">
        <f t="shared" si="15"/>
        <v>0</v>
      </c>
      <c r="EA32" s="54">
        <f t="shared" si="15"/>
        <v>0</v>
      </c>
      <c r="EB32" s="55">
        <f t="shared" si="15"/>
        <v>0</v>
      </c>
      <c r="EC32" s="59">
        <f t="shared" si="16"/>
        <v>4.8518345679130395</v>
      </c>
      <c r="ED32" s="60">
        <f t="shared" si="16"/>
        <v>4.8518345679130395</v>
      </c>
      <c r="EE32" s="60">
        <f t="shared" si="16"/>
        <v>4.2744583071501028</v>
      </c>
      <c r="EF32" s="60">
        <f t="shared" si="16"/>
        <v>1.2023366347920648</v>
      </c>
      <c r="EG32" s="60">
        <f t="shared" si="16"/>
        <v>0.79037426090912666</v>
      </c>
      <c r="EH32" s="60">
        <f t="shared" si="16"/>
        <v>0.79037426090912666</v>
      </c>
      <c r="EI32" s="60">
        <f t="shared" si="16"/>
        <v>0.79037426090912666</v>
      </c>
      <c r="EJ32" s="60">
        <f t="shared" si="16"/>
        <v>0.5312127034215085</v>
      </c>
      <c r="EK32" s="60">
        <f t="shared" si="16"/>
        <v>0.5312127034215085</v>
      </c>
      <c r="EL32" s="60">
        <f t="shared" si="16"/>
        <v>0.5312127034215085</v>
      </c>
      <c r="EM32" s="60">
        <f t="shared" si="16"/>
        <v>0.5312127034215085</v>
      </c>
      <c r="EN32" s="60">
        <f t="shared" si="16"/>
        <v>0.5312127034215085</v>
      </c>
      <c r="EO32" s="60">
        <f t="shared" si="16"/>
        <v>0</v>
      </c>
      <c r="EP32" s="60">
        <f t="shared" si="16"/>
        <v>0</v>
      </c>
      <c r="EQ32" s="60">
        <f t="shared" si="16"/>
        <v>0</v>
      </c>
      <c r="ER32" s="60">
        <f t="shared" si="16"/>
        <v>0</v>
      </c>
      <c r="ES32" s="60">
        <f t="shared" si="17"/>
        <v>0</v>
      </c>
      <c r="ET32" s="60">
        <f t="shared" si="17"/>
        <v>0</v>
      </c>
      <c r="EU32" s="60">
        <f t="shared" si="17"/>
        <v>0</v>
      </c>
      <c r="EV32" s="60">
        <f t="shared" si="17"/>
        <v>0</v>
      </c>
      <c r="EW32" s="60">
        <f t="shared" si="17"/>
        <v>0</v>
      </c>
      <c r="EX32" s="60">
        <f t="shared" si="17"/>
        <v>0</v>
      </c>
      <c r="EY32" s="60">
        <f t="shared" si="17"/>
        <v>0</v>
      </c>
      <c r="EZ32" s="60">
        <f t="shared" si="17"/>
        <v>0</v>
      </c>
      <c r="FA32" s="60">
        <f t="shared" si="17"/>
        <v>0</v>
      </c>
      <c r="FB32" s="60">
        <f t="shared" si="17"/>
        <v>0</v>
      </c>
      <c r="FC32" s="60">
        <f t="shared" si="17"/>
        <v>0</v>
      </c>
      <c r="FD32" s="60">
        <f t="shared" si="17"/>
        <v>0</v>
      </c>
      <c r="FE32" s="60">
        <f t="shared" si="17"/>
        <v>0</v>
      </c>
      <c r="FF32" s="60">
        <f t="shared" si="17"/>
        <v>0</v>
      </c>
      <c r="FG32" s="60">
        <f t="shared" si="17"/>
        <v>0</v>
      </c>
    </row>
    <row r="33" spans="1:163" x14ac:dyDescent="0.25">
      <c r="A33" t="s">
        <v>155</v>
      </c>
      <c r="B33" t="s">
        <v>164</v>
      </c>
      <c r="C33" t="s">
        <v>153</v>
      </c>
      <c r="D33" t="s">
        <v>153</v>
      </c>
      <c r="E33" s="6" t="s">
        <v>157</v>
      </c>
      <c r="F33" s="101">
        <v>9.1590819514211308</v>
      </c>
      <c r="G33" s="100">
        <v>0</v>
      </c>
      <c r="H33" s="100">
        <v>0</v>
      </c>
      <c r="I33" s="100">
        <v>0</v>
      </c>
      <c r="J33" s="100">
        <v>0</v>
      </c>
      <c r="K33" s="100">
        <v>0</v>
      </c>
      <c r="L33" s="100">
        <v>0</v>
      </c>
      <c r="M33" s="100">
        <v>0</v>
      </c>
      <c r="N33" s="100">
        <v>0</v>
      </c>
      <c r="O33" s="100">
        <v>0</v>
      </c>
      <c r="P33" s="100">
        <v>0</v>
      </c>
      <c r="Q33" s="100">
        <v>0</v>
      </c>
      <c r="R33" s="100">
        <v>0</v>
      </c>
      <c r="S33" s="100">
        <v>0</v>
      </c>
      <c r="T33" s="100">
        <v>0</v>
      </c>
      <c r="U33" s="100">
        <v>0</v>
      </c>
      <c r="V33" s="100">
        <v>0</v>
      </c>
      <c r="W33" s="100">
        <v>0</v>
      </c>
      <c r="X33" s="100">
        <v>0</v>
      </c>
      <c r="Y33" s="100">
        <v>0</v>
      </c>
      <c r="Z33" s="100">
        <v>0</v>
      </c>
      <c r="AA33" s="100">
        <v>0</v>
      </c>
      <c r="AB33" s="100">
        <v>0</v>
      </c>
      <c r="AC33" s="100">
        <v>0</v>
      </c>
      <c r="AD33" s="100">
        <v>0</v>
      </c>
      <c r="AE33" s="100">
        <v>0</v>
      </c>
      <c r="AF33" s="100">
        <v>0</v>
      </c>
      <c r="AG33" s="100">
        <v>0</v>
      </c>
      <c r="AH33" s="100">
        <v>0</v>
      </c>
      <c r="AI33" s="100">
        <v>0</v>
      </c>
      <c r="AJ33" s="100">
        <v>0</v>
      </c>
      <c r="AK33" s="27">
        <v>8.4699999999999998E-2</v>
      </c>
      <c r="AL33" s="27">
        <v>3.74</v>
      </c>
      <c r="AM33" s="103">
        <f t="shared" si="10"/>
        <v>0.77577424128536976</v>
      </c>
      <c r="AN33" s="104">
        <f t="shared" si="10"/>
        <v>0</v>
      </c>
      <c r="AO33" s="104">
        <f t="shared" si="10"/>
        <v>0</v>
      </c>
      <c r="AP33" s="104">
        <f t="shared" si="10"/>
        <v>0</v>
      </c>
      <c r="AQ33" s="104">
        <f t="shared" si="10"/>
        <v>0</v>
      </c>
      <c r="AR33" s="104">
        <f t="shared" si="10"/>
        <v>0</v>
      </c>
      <c r="AS33" s="104">
        <f t="shared" si="10"/>
        <v>0</v>
      </c>
      <c r="AT33" s="104">
        <f t="shared" si="10"/>
        <v>0</v>
      </c>
      <c r="AU33" s="104">
        <f t="shared" si="10"/>
        <v>0</v>
      </c>
      <c r="AV33" s="104">
        <f t="shared" si="10"/>
        <v>0</v>
      </c>
      <c r="AW33" s="104">
        <f t="shared" si="10"/>
        <v>0</v>
      </c>
      <c r="AX33" s="104">
        <f t="shared" si="10"/>
        <v>0</v>
      </c>
      <c r="AY33" s="104">
        <f t="shared" si="10"/>
        <v>0</v>
      </c>
      <c r="AZ33" s="104">
        <f t="shared" si="10"/>
        <v>0</v>
      </c>
      <c r="BA33" s="104">
        <f t="shared" si="10"/>
        <v>0</v>
      </c>
      <c r="BB33" s="104">
        <f t="shared" si="10"/>
        <v>0</v>
      </c>
      <c r="BC33" s="104">
        <f t="shared" si="11"/>
        <v>0</v>
      </c>
      <c r="BD33" s="104">
        <f t="shared" si="11"/>
        <v>0</v>
      </c>
      <c r="BE33" s="104">
        <f t="shared" si="11"/>
        <v>0</v>
      </c>
      <c r="BF33" s="104">
        <f t="shared" si="11"/>
        <v>0</v>
      </c>
      <c r="BG33" s="104">
        <f t="shared" si="11"/>
        <v>0</v>
      </c>
      <c r="BH33" s="104">
        <f t="shared" si="11"/>
        <v>0</v>
      </c>
      <c r="BI33" s="104">
        <f t="shared" si="11"/>
        <v>0</v>
      </c>
      <c r="BJ33" s="104">
        <f t="shared" si="11"/>
        <v>0</v>
      </c>
      <c r="BK33" s="104">
        <f t="shared" si="11"/>
        <v>0</v>
      </c>
      <c r="BL33" s="104">
        <f t="shared" si="11"/>
        <v>0</v>
      </c>
      <c r="BM33" s="104">
        <f t="shared" si="11"/>
        <v>0</v>
      </c>
      <c r="BN33" s="104">
        <f t="shared" si="11"/>
        <v>0</v>
      </c>
      <c r="BO33" s="104">
        <f t="shared" si="11"/>
        <v>0</v>
      </c>
      <c r="BP33" s="104">
        <f t="shared" si="11"/>
        <v>0</v>
      </c>
      <c r="BQ33" s="105">
        <f t="shared" si="11"/>
        <v>0</v>
      </c>
      <c r="BR33" s="51">
        <f t="shared" si="18"/>
        <v>34.254966498315028</v>
      </c>
      <c r="BS33" s="52">
        <f t="shared" si="12"/>
        <v>0</v>
      </c>
      <c r="BT33" s="52">
        <f t="shared" si="12"/>
        <v>0</v>
      </c>
      <c r="BU33" s="52">
        <f t="shared" si="12"/>
        <v>0</v>
      </c>
      <c r="BV33" s="52">
        <f t="shared" si="12"/>
        <v>0</v>
      </c>
      <c r="BW33" s="52">
        <f t="shared" si="12"/>
        <v>0</v>
      </c>
      <c r="BX33" s="52">
        <f t="shared" si="12"/>
        <v>0</v>
      </c>
      <c r="BY33" s="52">
        <f t="shared" si="12"/>
        <v>0</v>
      </c>
      <c r="BZ33" s="52">
        <f t="shared" si="12"/>
        <v>0</v>
      </c>
      <c r="CA33" s="52">
        <f t="shared" si="12"/>
        <v>0</v>
      </c>
      <c r="CB33" s="52">
        <f t="shared" si="12"/>
        <v>0</v>
      </c>
      <c r="CC33" s="52">
        <f t="shared" si="12"/>
        <v>0</v>
      </c>
      <c r="CD33" s="52">
        <f t="shared" si="12"/>
        <v>0</v>
      </c>
      <c r="CE33" s="52">
        <f t="shared" si="12"/>
        <v>0</v>
      </c>
      <c r="CF33" s="52">
        <f t="shared" si="12"/>
        <v>0</v>
      </c>
      <c r="CG33" s="52">
        <f t="shared" si="12"/>
        <v>0</v>
      </c>
      <c r="CH33" s="52">
        <f t="shared" si="12"/>
        <v>0</v>
      </c>
      <c r="CI33" s="52">
        <f t="shared" si="13"/>
        <v>0</v>
      </c>
      <c r="CJ33" s="52">
        <f t="shared" si="13"/>
        <v>0</v>
      </c>
      <c r="CK33" s="52">
        <f t="shared" si="13"/>
        <v>0</v>
      </c>
      <c r="CL33" s="52">
        <f t="shared" si="13"/>
        <v>0</v>
      </c>
      <c r="CM33" s="52">
        <f t="shared" si="13"/>
        <v>0</v>
      </c>
      <c r="CN33" s="52">
        <f t="shared" si="13"/>
        <v>0</v>
      </c>
      <c r="CO33" s="52">
        <f t="shared" si="13"/>
        <v>0</v>
      </c>
      <c r="CP33" s="52">
        <f t="shared" si="13"/>
        <v>0</v>
      </c>
      <c r="CQ33" s="52">
        <f t="shared" si="13"/>
        <v>0</v>
      </c>
      <c r="CR33" s="52">
        <f t="shared" si="13"/>
        <v>0</v>
      </c>
      <c r="CS33" s="52">
        <f t="shared" si="13"/>
        <v>0</v>
      </c>
      <c r="CT33" s="52">
        <f t="shared" si="13"/>
        <v>0</v>
      </c>
      <c r="CU33" s="52">
        <f t="shared" si="13"/>
        <v>0</v>
      </c>
      <c r="CV33" s="52">
        <f t="shared" si="13"/>
        <v>0</v>
      </c>
      <c r="CW33" s="1">
        <f t="shared" si="19"/>
        <v>0.09</v>
      </c>
      <c r="CX33" s="53">
        <f>$CW33*AM33</f>
        <v>6.9819681715683271E-2</v>
      </c>
      <c r="CY33" s="54">
        <f t="shared" si="14"/>
        <v>0</v>
      </c>
      <c r="CZ33" s="54">
        <f t="shared" si="14"/>
        <v>0</v>
      </c>
      <c r="DA33" s="54">
        <f t="shared" si="14"/>
        <v>0</v>
      </c>
      <c r="DB33" s="54">
        <f t="shared" si="14"/>
        <v>0</v>
      </c>
      <c r="DC33" s="54">
        <f t="shared" si="14"/>
        <v>0</v>
      </c>
      <c r="DD33" s="54">
        <f t="shared" si="14"/>
        <v>0</v>
      </c>
      <c r="DE33" s="54">
        <f t="shared" si="14"/>
        <v>0</v>
      </c>
      <c r="DF33" s="54">
        <f t="shared" si="14"/>
        <v>0</v>
      </c>
      <c r="DG33" s="54">
        <f t="shared" si="14"/>
        <v>0</v>
      </c>
      <c r="DH33" s="54">
        <f t="shared" si="14"/>
        <v>0</v>
      </c>
      <c r="DI33" s="54">
        <f>$CW33*AX33</f>
        <v>0</v>
      </c>
      <c r="DJ33" s="54">
        <f t="shared" si="14"/>
        <v>0</v>
      </c>
      <c r="DK33" s="54">
        <f t="shared" si="14"/>
        <v>0</v>
      </c>
      <c r="DL33" s="54">
        <f t="shared" si="14"/>
        <v>0</v>
      </c>
      <c r="DM33" s="54">
        <f t="shared" si="14"/>
        <v>0</v>
      </c>
      <c r="DN33" s="54">
        <f t="shared" si="14"/>
        <v>0</v>
      </c>
      <c r="DO33" s="54">
        <f t="shared" si="15"/>
        <v>0</v>
      </c>
      <c r="DP33" s="54">
        <f t="shared" si="15"/>
        <v>0</v>
      </c>
      <c r="DQ33" s="54">
        <f t="shared" si="15"/>
        <v>0</v>
      </c>
      <c r="DR33" s="54">
        <f t="shared" si="15"/>
        <v>0</v>
      </c>
      <c r="DS33" s="54">
        <f t="shared" si="15"/>
        <v>0</v>
      </c>
      <c r="DT33" s="54">
        <f t="shared" si="15"/>
        <v>0</v>
      </c>
      <c r="DU33" s="54">
        <f t="shared" si="15"/>
        <v>0</v>
      </c>
      <c r="DV33" s="54">
        <f t="shared" si="15"/>
        <v>0</v>
      </c>
      <c r="DW33" s="54">
        <f t="shared" si="15"/>
        <v>0</v>
      </c>
      <c r="DX33" s="54">
        <f t="shared" si="15"/>
        <v>0</v>
      </c>
      <c r="DY33" s="54">
        <f t="shared" si="15"/>
        <v>0</v>
      </c>
      <c r="DZ33" s="54">
        <f t="shared" si="15"/>
        <v>0</v>
      </c>
      <c r="EA33" s="54">
        <f t="shared" si="15"/>
        <v>0</v>
      </c>
      <c r="EB33" s="55">
        <f t="shared" si="15"/>
        <v>0</v>
      </c>
      <c r="EC33" s="59">
        <f t="shared" si="16"/>
        <v>0.84559392300105307</v>
      </c>
      <c r="ED33" s="60">
        <f t="shared" si="16"/>
        <v>0</v>
      </c>
      <c r="EE33" s="60">
        <f t="shared" si="16"/>
        <v>0</v>
      </c>
      <c r="EF33" s="60">
        <f t="shared" si="16"/>
        <v>0</v>
      </c>
      <c r="EG33" s="60">
        <f t="shared" si="16"/>
        <v>0</v>
      </c>
      <c r="EH33" s="60">
        <f t="shared" si="16"/>
        <v>0</v>
      </c>
      <c r="EI33" s="60">
        <f t="shared" si="16"/>
        <v>0</v>
      </c>
      <c r="EJ33" s="60">
        <f t="shared" si="16"/>
        <v>0</v>
      </c>
      <c r="EK33" s="60">
        <f t="shared" si="16"/>
        <v>0</v>
      </c>
      <c r="EL33" s="60">
        <f t="shared" si="16"/>
        <v>0</v>
      </c>
      <c r="EM33" s="60">
        <f t="shared" si="16"/>
        <v>0</v>
      </c>
      <c r="EN33" s="60">
        <f t="shared" si="16"/>
        <v>0</v>
      </c>
      <c r="EO33" s="60">
        <f t="shared" si="16"/>
        <v>0</v>
      </c>
      <c r="EP33" s="60">
        <f t="shared" si="16"/>
        <v>0</v>
      </c>
      <c r="EQ33" s="60">
        <f t="shared" si="16"/>
        <v>0</v>
      </c>
      <c r="ER33" s="60">
        <f t="shared" si="16"/>
        <v>0</v>
      </c>
      <c r="ES33" s="60">
        <f t="shared" si="17"/>
        <v>0</v>
      </c>
      <c r="ET33" s="60">
        <f t="shared" si="17"/>
        <v>0</v>
      </c>
      <c r="EU33" s="60">
        <f t="shared" si="17"/>
        <v>0</v>
      </c>
      <c r="EV33" s="60">
        <f t="shared" si="17"/>
        <v>0</v>
      </c>
      <c r="EW33" s="60">
        <f t="shared" si="17"/>
        <v>0</v>
      </c>
      <c r="EX33" s="60">
        <f t="shared" si="17"/>
        <v>0</v>
      </c>
      <c r="EY33" s="60">
        <f t="shared" si="17"/>
        <v>0</v>
      </c>
      <c r="EZ33" s="60">
        <f t="shared" si="17"/>
        <v>0</v>
      </c>
      <c r="FA33" s="60">
        <f t="shared" si="17"/>
        <v>0</v>
      </c>
      <c r="FB33" s="60">
        <f t="shared" si="17"/>
        <v>0</v>
      </c>
      <c r="FC33" s="60">
        <f t="shared" si="17"/>
        <v>0</v>
      </c>
      <c r="FD33" s="60">
        <f t="shared" si="17"/>
        <v>0</v>
      </c>
      <c r="FE33" s="60">
        <f t="shared" si="17"/>
        <v>0</v>
      </c>
      <c r="FF33" s="60">
        <f t="shared" si="17"/>
        <v>0</v>
      </c>
      <c r="FG33" s="60">
        <f t="shared" si="17"/>
        <v>0</v>
      </c>
    </row>
    <row r="34" spans="1:163" x14ac:dyDescent="0.25">
      <c r="A34" s="1" t="s">
        <v>155</v>
      </c>
      <c r="B34" s="1" t="s">
        <v>164</v>
      </c>
      <c r="C34" s="1" t="s">
        <v>153</v>
      </c>
      <c r="D34" s="1" t="s">
        <v>153</v>
      </c>
      <c r="E34" s="6" t="s">
        <v>151</v>
      </c>
      <c r="F34" s="101">
        <v>74.5099240236448</v>
      </c>
      <c r="G34" s="100">
        <v>126.294664312298</v>
      </c>
      <c r="H34" s="100">
        <v>126.294664312298</v>
      </c>
      <c r="I34" s="100">
        <v>107.37340249328</v>
      </c>
      <c r="J34" s="100">
        <v>93.126993407076597</v>
      </c>
      <c r="K34" s="100">
        <v>93.126993407076597</v>
      </c>
      <c r="L34" s="100">
        <v>93.126993407076597</v>
      </c>
      <c r="M34" s="100">
        <v>93.126993407076597</v>
      </c>
      <c r="N34" s="100">
        <v>93.126993407076597</v>
      </c>
      <c r="O34" s="100">
        <v>93.126993407076597</v>
      </c>
      <c r="P34" s="100">
        <v>93.126993407076597</v>
      </c>
      <c r="Q34" s="100">
        <v>93.126993407076597</v>
      </c>
      <c r="R34" s="100">
        <v>93.126993407076597</v>
      </c>
      <c r="S34" s="100">
        <v>93.126993407076597</v>
      </c>
      <c r="T34" s="100">
        <v>93.126993407076597</v>
      </c>
      <c r="U34" s="100">
        <v>93.126993407076597</v>
      </c>
      <c r="V34" s="100">
        <v>120.933624468042</v>
      </c>
      <c r="W34" s="100">
        <v>120.933624468042</v>
      </c>
      <c r="X34" s="100">
        <v>120.933624468042</v>
      </c>
      <c r="Y34" s="100">
        <v>120.933624468042</v>
      </c>
      <c r="Z34" s="100">
        <v>79.591371349618598</v>
      </c>
      <c r="AA34" s="100">
        <v>27.806631060965401</v>
      </c>
      <c r="AB34" s="100">
        <v>27.806631060965401</v>
      </c>
      <c r="AC34" s="100">
        <v>27.806631060965401</v>
      </c>
      <c r="AD34" s="100">
        <v>27.806631060965401</v>
      </c>
      <c r="AE34" s="100">
        <v>27.806631060965401</v>
      </c>
      <c r="AF34" s="100">
        <v>27.806631060965401</v>
      </c>
      <c r="AG34" s="100">
        <v>27.806631060965401</v>
      </c>
      <c r="AH34" s="100">
        <v>27.806631060965401</v>
      </c>
      <c r="AI34" s="100">
        <v>27.806631060965401</v>
      </c>
      <c r="AJ34" s="100">
        <v>27.806631060965401</v>
      </c>
      <c r="AK34" s="27">
        <v>0.1275</v>
      </c>
      <c r="AL34" s="27">
        <v>5.3533333333333299</v>
      </c>
      <c r="AM34" s="103">
        <f t="shared" si="10"/>
        <v>9.5000153130147122</v>
      </c>
      <c r="AN34" s="104">
        <f t="shared" si="10"/>
        <v>16.102569699817995</v>
      </c>
      <c r="AO34" s="104">
        <f t="shared" si="10"/>
        <v>16.102569699817995</v>
      </c>
      <c r="AP34" s="104">
        <f t="shared" si="10"/>
        <v>13.690108817893201</v>
      </c>
      <c r="AQ34" s="104">
        <f t="shared" si="10"/>
        <v>11.873691659402267</v>
      </c>
      <c r="AR34" s="104">
        <f t="shared" si="10"/>
        <v>11.873691659402267</v>
      </c>
      <c r="AS34" s="104">
        <f t="shared" si="10"/>
        <v>11.873691659402267</v>
      </c>
      <c r="AT34" s="104">
        <f t="shared" si="10"/>
        <v>11.873691659402267</v>
      </c>
      <c r="AU34" s="104">
        <f t="shared" si="10"/>
        <v>11.873691659402267</v>
      </c>
      <c r="AV34" s="104">
        <f t="shared" si="10"/>
        <v>11.873691659402267</v>
      </c>
      <c r="AW34" s="104">
        <f t="shared" si="10"/>
        <v>11.873691659402267</v>
      </c>
      <c r="AX34" s="104">
        <f t="shared" si="10"/>
        <v>11.873691659402267</v>
      </c>
      <c r="AY34" s="104">
        <f t="shared" si="10"/>
        <v>11.873691659402267</v>
      </c>
      <c r="AZ34" s="104">
        <f t="shared" si="10"/>
        <v>11.873691659402267</v>
      </c>
      <c r="BA34" s="104">
        <f t="shared" si="10"/>
        <v>11.873691659402267</v>
      </c>
      <c r="BB34" s="104">
        <f t="shared" si="10"/>
        <v>11.873691659402267</v>
      </c>
      <c r="BC34" s="104">
        <f t="shared" si="11"/>
        <v>15.419037119675355</v>
      </c>
      <c r="BD34" s="104">
        <f t="shared" si="11"/>
        <v>15.419037119675355</v>
      </c>
      <c r="BE34" s="104">
        <f t="shared" si="11"/>
        <v>15.419037119675355</v>
      </c>
      <c r="BF34" s="104">
        <f t="shared" si="11"/>
        <v>15.419037119675355</v>
      </c>
      <c r="BG34" s="104">
        <f t="shared" si="11"/>
        <v>10.147899847076371</v>
      </c>
      <c r="BH34" s="104">
        <f t="shared" si="11"/>
        <v>3.5453454602730887</v>
      </c>
      <c r="BI34" s="104">
        <f t="shared" si="11"/>
        <v>3.5453454602730887</v>
      </c>
      <c r="BJ34" s="104">
        <f t="shared" si="11"/>
        <v>3.5453454602730887</v>
      </c>
      <c r="BK34" s="104">
        <f t="shared" si="11"/>
        <v>3.5453454602730887</v>
      </c>
      <c r="BL34" s="104">
        <f t="shared" si="11"/>
        <v>3.5453454602730887</v>
      </c>
      <c r="BM34" s="104">
        <f t="shared" si="11"/>
        <v>3.5453454602730887</v>
      </c>
      <c r="BN34" s="104">
        <f t="shared" si="11"/>
        <v>3.5453454602730887</v>
      </c>
      <c r="BO34" s="104">
        <f t="shared" si="11"/>
        <v>3.5453454602730887</v>
      </c>
      <c r="BP34" s="104">
        <f t="shared" si="11"/>
        <v>3.5453454602730887</v>
      </c>
      <c r="BQ34" s="105">
        <f t="shared" si="11"/>
        <v>3.5453454602730887</v>
      </c>
      <c r="BR34" s="51">
        <f>$AL34*F34</f>
        <v>398.87645993991157</v>
      </c>
      <c r="BS34" s="52">
        <f t="shared" si="12"/>
        <v>676.09743628516821</v>
      </c>
      <c r="BT34" s="52">
        <f t="shared" si="12"/>
        <v>676.09743628516821</v>
      </c>
      <c r="BU34" s="52">
        <f t="shared" si="12"/>
        <v>574.80561468069186</v>
      </c>
      <c r="BV34" s="52">
        <f t="shared" si="12"/>
        <v>498.53983803921642</v>
      </c>
      <c r="BW34" s="52">
        <f t="shared" si="12"/>
        <v>498.53983803921642</v>
      </c>
      <c r="BX34" s="52">
        <f t="shared" si="12"/>
        <v>498.53983803921642</v>
      </c>
      <c r="BY34" s="52">
        <f t="shared" si="12"/>
        <v>498.53983803921642</v>
      </c>
      <c r="BZ34" s="52">
        <f t="shared" si="12"/>
        <v>498.53983803921642</v>
      </c>
      <c r="CA34" s="52">
        <f t="shared" si="12"/>
        <v>498.53983803921642</v>
      </c>
      <c r="CB34" s="52">
        <f t="shared" si="12"/>
        <v>498.53983803921642</v>
      </c>
      <c r="CC34" s="52">
        <f t="shared" si="12"/>
        <v>498.53983803921642</v>
      </c>
      <c r="CD34" s="52">
        <f t="shared" si="12"/>
        <v>498.53983803921642</v>
      </c>
      <c r="CE34" s="52">
        <f t="shared" si="12"/>
        <v>498.53983803921642</v>
      </c>
      <c r="CF34" s="52">
        <f t="shared" si="12"/>
        <v>498.53983803921642</v>
      </c>
      <c r="CG34" s="52">
        <f t="shared" si="12"/>
        <v>498.53983803921642</v>
      </c>
      <c r="CH34" s="52">
        <f t="shared" si="12"/>
        <v>647.39800298558441</v>
      </c>
      <c r="CI34" s="52">
        <f t="shared" si="13"/>
        <v>647.39800298558441</v>
      </c>
      <c r="CJ34" s="52">
        <f t="shared" si="13"/>
        <v>647.39800298558441</v>
      </c>
      <c r="CK34" s="52">
        <f t="shared" si="13"/>
        <v>647.39800298558441</v>
      </c>
      <c r="CL34" s="52">
        <f t="shared" si="13"/>
        <v>426.07914129162464</v>
      </c>
      <c r="CM34" s="52">
        <f t="shared" si="13"/>
        <v>148.85816494636802</v>
      </c>
      <c r="CN34" s="52">
        <f t="shared" si="13"/>
        <v>148.85816494636802</v>
      </c>
      <c r="CO34" s="52">
        <f t="shared" si="13"/>
        <v>148.85816494636802</v>
      </c>
      <c r="CP34" s="52">
        <f t="shared" si="13"/>
        <v>148.85816494636802</v>
      </c>
      <c r="CQ34" s="52">
        <f t="shared" si="13"/>
        <v>148.85816494636802</v>
      </c>
      <c r="CR34" s="52">
        <f t="shared" si="13"/>
        <v>148.85816494636802</v>
      </c>
      <c r="CS34" s="52">
        <f t="shared" si="13"/>
        <v>148.85816494636802</v>
      </c>
      <c r="CT34" s="52">
        <f t="shared" si="13"/>
        <v>148.85816494636802</v>
      </c>
      <c r="CU34" s="52">
        <f t="shared" si="13"/>
        <v>148.85816494636802</v>
      </c>
      <c r="CV34" s="52">
        <f t="shared" si="13"/>
        <v>148.85816494636802</v>
      </c>
      <c r="CW34" s="1">
        <f t="shared" si="19"/>
        <v>0.09</v>
      </c>
      <c r="CX34" s="53">
        <f>$CW34*AM34</f>
        <v>0.85500137817132404</v>
      </c>
      <c r="CY34" s="54">
        <f t="shared" si="14"/>
        <v>1.4492312729836194</v>
      </c>
      <c r="CZ34" s="54">
        <f t="shared" si="14"/>
        <v>1.4492312729836194</v>
      </c>
      <c r="DA34" s="54">
        <f t="shared" si="14"/>
        <v>1.232109793610388</v>
      </c>
      <c r="DB34" s="54">
        <f t="shared" si="14"/>
        <v>1.0686322493462039</v>
      </c>
      <c r="DC34" s="54">
        <f t="shared" si="14"/>
        <v>1.0686322493462039</v>
      </c>
      <c r="DD34" s="54">
        <f t="shared" si="14"/>
        <v>1.0686322493462039</v>
      </c>
      <c r="DE34" s="54">
        <f t="shared" si="14"/>
        <v>1.0686322493462039</v>
      </c>
      <c r="DF34" s="54">
        <f t="shared" si="14"/>
        <v>1.0686322493462039</v>
      </c>
      <c r="DG34" s="54">
        <f t="shared" si="14"/>
        <v>1.0686322493462039</v>
      </c>
      <c r="DH34" s="54">
        <f t="shared" si="14"/>
        <v>1.0686322493462039</v>
      </c>
      <c r="DI34" s="54">
        <f t="shared" si="14"/>
        <v>1.0686322493462039</v>
      </c>
      <c r="DJ34" s="54">
        <f t="shared" si="14"/>
        <v>1.0686322493462039</v>
      </c>
      <c r="DK34" s="54">
        <f t="shared" si="14"/>
        <v>1.0686322493462039</v>
      </c>
      <c r="DL34" s="54">
        <f t="shared" si="14"/>
        <v>1.0686322493462039</v>
      </c>
      <c r="DM34" s="54">
        <f t="shared" si="14"/>
        <v>1.0686322493462039</v>
      </c>
      <c r="DN34" s="54">
        <f t="shared" si="14"/>
        <v>1.387713340770782</v>
      </c>
      <c r="DO34" s="54">
        <f t="shared" si="15"/>
        <v>1.387713340770782</v>
      </c>
      <c r="DP34" s="54">
        <f t="shared" si="15"/>
        <v>1.387713340770782</v>
      </c>
      <c r="DQ34" s="54">
        <f t="shared" si="15"/>
        <v>1.387713340770782</v>
      </c>
      <c r="DR34" s="54">
        <f t="shared" si="15"/>
        <v>0.91331098623687335</v>
      </c>
      <c r="DS34" s="54">
        <f t="shared" si="15"/>
        <v>0.31908109142457797</v>
      </c>
      <c r="DT34" s="54">
        <f t="shared" si="15"/>
        <v>0.31908109142457797</v>
      </c>
      <c r="DU34" s="54">
        <f t="shared" si="15"/>
        <v>0.31908109142457797</v>
      </c>
      <c r="DV34" s="54">
        <f t="shared" si="15"/>
        <v>0.31908109142457797</v>
      </c>
      <c r="DW34" s="54">
        <f t="shared" si="15"/>
        <v>0.31908109142457797</v>
      </c>
      <c r="DX34" s="54">
        <f t="shared" si="15"/>
        <v>0.31908109142457797</v>
      </c>
      <c r="DY34" s="54">
        <f t="shared" si="15"/>
        <v>0.31908109142457797</v>
      </c>
      <c r="DZ34" s="54">
        <f t="shared" si="15"/>
        <v>0.31908109142457797</v>
      </c>
      <c r="EA34" s="54">
        <f t="shared" si="15"/>
        <v>0.31908109142457797</v>
      </c>
      <c r="EB34" s="55">
        <f t="shared" si="15"/>
        <v>0.31908109142457797</v>
      </c>
      <c r="EC34" s="59">
        <f t="shared" si="16"/>
        <v>10.355016691186036</v>
      </c>
      <c r="ED34" s="60">
        <f t="shared" si="16"/>
        <v>17.551800972801615</v>
      </c>
      <c r="EE34" s="60">
        <f t="shared" si="16"/>
        <v>17.551800972801615</v>
      </c>
      <c r="EF34" s="60">
        <f t="shared" si="16"/>
        <v>14.922218611503588</v>
      </c>
      <c r="EG34" s="60">
        <f t="shared" si="16"/>
        <v>12.94232390874847</v>
      </c>
      <c r="EH34" s="60">
        <f t="shared" si="16"/>
        <v>12.94232390874847</v>
      </c>
      <c r="EI34" s="60">
        <f t="shared" si="16"/>
        <v>12.94232390874847</v>
      </c>
      <c r="EJ34" s="60">
        <f t="shared" si="16"/>
        <v>12.94232390874847</v>
      </c>
      <c r="EK34" s="60">
        <f t="shared" si="16"/>
        <v>12.94232390874847</v>
      </c>
      <c r="EL34" s="60">
        <f t="shared" si="16"/>
        <v>12.94232390874847</v>
      </c>
      <c r="EM34" s="60">
        <f t="shared" si="16"/>
        <v>12.94232390874847</v>
      </c>
      <c r="EN34" s="60">
        <f t="shared" si="16"/>
        <v>12.94232390874847</v>
      </c>
      <c r="EO34" s="60">
        <f t="shared" si="16"/>
        <v>12.94232390874847</v>
      </c>
      <c r="EP34" s="60">
        <f t="shared" si="16"/>
        <v>12.94232390874847</v>
      </c>
      <c r="EQ34" s="60">
        <f t="shared" si="16"/>
        <v>12.94232390874847</v>
      </c>
      <c r="ER34" s="60">
        <f t="shared" si="16"/>
        <v>12.94232390874847</v>
      </c>
      <c r="ES34" s="60">
        <f t="shared" si="17"/>
        <v>16.806750460446139</v>
      </c>
      <c r="ET34" s="60">
        <f t="shared" si="17"/>
        <v>16.806750460446139</v>
      </c>
      <c r="EU34" s="60">
        <f t="shared" si="17"/>
        <v>16.806750460446139</v>
      </c>
      <c r="EV34" s="60">
        <f t="shared" si="17"/>
        <v>16.806750460446139</v>
      </c>
      <c r="EW34" s="60">
        <f t="shared" si="17"/>
        <v>11.061210833313243</v>
      </c>
      <c r="EX34" s="60">
        <f t="shared" si="17"/>
        <v>3.8644265516976666</v>
      </c>
      <c r="EY34" s="60">
        <f t="shared" si="17"/>
        <v>3.8644265516976666</v>
      </c>
      <c r="EZ34" s="60">
        <f t="shared" si="17"/>
        <v>3.8644265516976666</v>
      </c>
      <c r="FA34" s="60">
        <f t="shared" si="17"/>
        <v>3.8644265516976666</v>
      </c>
      <c r="FB34" s="60">
        <f t="shared" si="17"/>
        <v>3.8644265516976666</v>
      </c>
      <c r="FC34" s="60">
        <f t="shared" si="17"/>
        <v>3.8644265516976666</v>
      </c>
      <c r="FD34" s="60">
        <f t="shared" si="17"/>
        <v>3.8644265516976666</v>
      </c>
      <c r="FE34" s="60">
        <f t="shared" si="17"/>
        <v>3.8644265516976666</v>
      </c>
      <c r="FF34" s="60">
        <f t="shared" si="17"/>
        <v>3.8644265516976666</v>
      </c>
      <c r="FG34" s="60">
        <f t="shared" si="17"/>
        <v>3.8644265516976666</v>
      </c>
    </row>
    <row r="35" spans="1:163" x14ac:dyDescent="0.25">
      <c r="F35" s="101"/>
      <c r="G35" s="100"/>
      <c r="H35" s="100"/>
      <c r="I35" s="100"/>
      <c r="J35" s="100"/>
      <c r="K35" s="100"/>
      <c r="L35" s="100"/>
      <c r="M35" s="100"/>
      <c r="N35" s="100"/>
      <c r="O35" s="100"/>
      <c r="P35" s="100"/>
      <c r="Q35" s="100"/>
      <c r="R35" s="100"/>
      <c r="S35" s="100"/>
      <c r="T35" s="100"/>
      <c r="U35" s="100"/>
      <c r="V35" s="100"/>
      <c r="W35" s="100"/>
      <c r="X35" s="100"/>
      <c r="Y35" s="100"/>
      <c r="Z35" s="100"/>
      <c r="AA35" s="100"/>
      <c r="AB35" s="100"/>
      <c r="AC35" s="100"/>
      <c r="AD35" s="100"/>
      <c r="AE35" s="100"/>
      <c r="AF35" s="100"/>
      <c r="AG35" s="100"/>
      <c r="AH35" s="100"/>
      <c r="AI35" s="100"/>
      <c r="AJ35" s="100"/>
      <c r="AK35" s="27"/>
      <c r="AL35" s="27"/>
      <c r="AM35" s="103">
        <f t="shared" si="10"/>
        <v>0</v>
      </c>
      <c r="AN35" s="104">
        <f t="shared" si="10"/>
        <v>0</v>
      </c>
      <c r="AO35" s="104">
        <f t="shared" si="10"/>
        <v>0</v>
      </c>
      <c r="AP35" s="104">
        <f t="shared" si="10"/>
        <v>0</v>
      </c>
      <c r="AQ35" s="104">
        <f t="shared" si="10"/>
        <v>0</v>
      </c>
      <c r="AR35" s="104">
        <f t="shared" si="10"/>
        <v>0</v>
      </c>
      <c r="AS35" s="104">
        <f t="shared" si="10"/>
        <v>0</v>
      </c>
      <c r="AT35" s="104">
        <f t="shared" si="10"/>
        <v>0</v>
      </c>
      <c r="AU35" s="104">
        <f t="shared" si="10"/>
        <v>0</v>
      </c>
      <c r="AV35" s="104">
        <f t="shared" si="10"/>
        <v>0</v>
      </c>
      <c r="AW35" s="104">
        <f t="shared" si="10"/>
        <v>0</v>
      </c>
      <c r="AX35" s="104">
        <f t="shared" si="10"/>
        <v>0</v>
      </c>
      <c r="AY35" s="104">
        <f t="shared" si="10"/>
        <v>0</v>
      </c>
      <c r="AZ35" s="104">
        <f t="shared" si="10"/>
        <v>0</v>
      </c>
      <c r="BA35" s="104">
        <f t="shared" si="10"/>
        <v>0</v>
      </c>
      <c r="BB35" s="104">
        <f t="shared" si="10"/>
        <v>0</v>
      </c>
      <c r="BC35" s="104">
        <f t="shared" si="11"/>
        <v>0</v>
      </c>
      <c r="BD35" s="104">
        <f t="shared" si="11"/>
        <v>0</v>
      </c>
      <c r="BE35" s="104">
        <f t="shared" si="11"/>
        <v>0</v>
      </c>
      <c r="BF35" s="104">
        <f t="shared" si="11"/>
        <v>0</v>
      </c>
      <c r="BG35" s="104">
        <f t="shared" si="11"/>
        <v>0</v>
      </c>
      <c r="BH35" s="104">
        <f t="shared" si="11"/>
        <v>0</v>
      </c>
      <c r="BI35" s="104">
        <f t="shared" si="11"/>
        <v>0</v>
      </c>
      <c r="BJ35" s="104">
        <f t="shared" si="11"/>
        <v>0</v>
      </c>
      <c r="BK35" s="104">
        <f t="shared" si="11"/>
        <v>0</v>
      </c>
      <c r="BL35" s="104">
        <f t="shared" si="11"/>
        <v>0</v>
      </c>
      <c r="BM35" s="104">
        <f t="shared" si="11"/>
        <v>0</v>
      </c>
      <c r="BN35" s="104">
        <f t="shared" si="11"/>
        <v>0</v>
      </c>
      <c r="BO35" s="104">
        <f t="shared" si="11"/>
        <v>0</v>
      </c>
      <c r="BP35" s="104">
        <f t="shared" si="11"/>
        <v>0</v>
      </c>
      <c r="BQ35" s="105">
        <f t="shared" si="11"/>
        <v>0</v>
      </c>
      <c r="BR35" s="51">
        <f t="shared" ref="BR35:BR41" si="20">$AL35*F35</f>
        <v>0</v>
      </c>
      <c r="BS35" s="52">
        <f t="shared" si="12"/>
        <v>0</v>
      </c>
      <c r="BT35" s="52">
        <f t="shared" si="12"/>
        <v>0</v>
      </c>
      <c r="BU35" s="52">
        <f t="shared" si="12"/>
        <v>0</v>
      </c>
      <c r="BV35" s="52">
        <f t="shared" si="12"/>
        <v>0</v>
      </c>
      <c r="BW35" s="52">
        <f t="shared" si="12"/>
        <v>0</v>
      </c>
      <c r="BX35" s="52">
        <f t="shared" si="12"/>
        <v>0</v>
      </c>
      <c r="BY35" s="52">
        <f t="shared" si="12"/>
        <v>0</v>
      </c>
      <c r="BZ35" s="52">
        <f t="shared" si="12"/>
        <v>0</v>
      </c>
      <c r="CA35" s="52">
        <f t="shared" si="12"/>
        <v>0</v>
      </c>
      <c r="CB35" s="52">
        <f t="shared" si="12"/>
        <v>0</v>
      </c>
      <c r="CC35" s="52">
        <f t="shared" si="12"/>
        <v>0</v>
      </c>
      <c r="CD35" s="52">
        <f t="shared" si="12"/>
        <v>0</v>
      </c>
      <c r="CE35" s="52">
        <f t="shared" si="12"/>
        <v>0</v>
      </c>
      <c r="CF35" s="52">
        <f t="shared" si="12"/>
        <v>0</v>
      </c>
      <c r="CG35" s="52">
        <f t="shared" si="12"/>
        <v>0</v>
      </c>
      <c r="CH35" s="52">
        <f t="shared" si="12"/>
        <v>0</v>
      </c>
      <c r="CI35" s="52">
        <f t="shared" si="13"/>
        <v>0</v>
      </c>
      <c r="CJ35" s="52">
        <f t="shared" si="13"/>
        <v>0</v>
      </c>
      <c r="CK35" s="52">
        <f t="shared" si="13"/>
        <v>0</v>
      </c>
      <c r="CL35" s="52">
        <f t="shared" si="13"/>
        <v>0</v>
      </c>
      <c r="CM35" s="52">
        <f t="shared" si="13"/>
        <v>0</v>
      </c>
      <c r="CN35" s="52">
        <f t="shared" si="13"/>
        <v>0</v>
      </c>
      <c r="CO35" s="52">
        <f t="shared" si="13"/>
        <v>0</v>
      </c>
      <c r="CP35" s="52">
        <f t="shared" si="13"/>
        <v>0</v>
      </c>
      <c r="CQ35" s="52">
        <f t="shared" si="13"/>
        <v>0</v>
      </c>
      <c r="CR35" s="52">
        <f t="shared" si="13"/>
        <v>0</v>
      </c>
      <c r="CS35" s="52">
        <f t="shared" si="13"/>
        <v>0</v>
      </c>
      <c r="CT35" s="52">
        <f t="shared" si="13"/>
        <v>0</v>
      </c>
      <c r="CU35" s="52">
        <f t="shared" si="13"/>
        <v>0</v>
      </c>
      <c r="CV35" s="52">
        <f t="shared" si="13"/>
        <v>0</v>
      </c>
      <c r="CW35" s="1">
        <f t="shared" si="19"/>
        <v>0</v>
      </c>
      <c r="CX35" s="86">
        <f t="shared" ref="CX35:CX41" si="21">$CW35*AM35</f>
        <v>0</v>
      </c>
      <c r="CY35" s="87">
        <f t="shared" si="14"/>
        <v>0</v>
      </c>
      <c r="CZ35" s="87">
        <f t="shared" si="14"/>
        <v>0</v>
      </c>
      <c r="DA35" s="87">
        <f t="shared" si="14"/>
        <v>0</v>
      </c>
      <c r="DB35" s="87">
        <f t="shared" si="14"/>
        <v>0</v>
      </c>
      <c r="DC35" s="87">
        <f t="shared" si="14"/>
        <v>0</v>
      </c>
      <c r="DD35" s="87">
        <f t="shared" si="14"/>
        <v>0</v>
      </c>
      <c r="DE35" s="87">
        <f t="shared" si="14"/>
        <v>0</v>
      </c>
      <c r="DF35" s="87">
        <f t="shared" si="14"/>
        <v>0</v>
      </c>
      <c r="DG35" s="87">
        <f t="shared" si="14"/>
        <v>0</v>
      </c>
      <c r="DH35" s="87">
        <f t="shared" si="14"/>
        <v>0</v>
      </c>
      <c r="DI35" s="87">
        <f t="shared" si="14"/>
        <v>0</v>
      </c>
      <c r="DJ35" s="87">
        <f t="shared" si="14"/>
        <v>0</v>
      </c>
      <c r="DK35" s="87">
        <f t="shared" si="14"/>
        <v>0</v>
      </c>
      <c r="DL35" s="87">
        <f t="shared" si="14"/>
        <v>0</v>
      </c>
      <c r="DM35" s="87">
        <f t="shared" si="14"/>
        <v>0</v>
      </c>
      <c r="DN35" s="87">
        <f t="shared" si="14"/>
        <v>0</v>
      </c>
      <c r="DO35" s="87">
        <f t="shared" si="15"/>
        <v>0</v>
      </c>
      <c r="DP35" s="87">
        <f t="shared" si="15"/>
        <v>0</v>
      </c>
      <c r="DQ35" s="87">
        <f t="shared" si="15"/>
        <v>0</v>
      </c>
      <c r="DR35" s="87">
        <f t="shared" si="15"/>
        <v>0</v>
      </c>
      <c r="DS35" s="87">
        <f t="shared" si="15"/>
        <v>0</v>
      </c>
      <c r="DT35" s="87">
        <f t="shared" si="15"/>
        <v>0</v>
      </c>
      <c r="DU35" s="87">
        <f t="shared" si="15"/>
        <v>0</v>
      </c>
      <c r="DV35" s="87">
        <f t="shared" si="15"/>
        <v>0</v>
      </c>
      <c r="DW35" s="87">
        <f t="shared" si="15"/>
        <v>0</v>
      </c>
      <c r="DX35" s="87">
        <f t="shared" si="15"/>
        <v>0</v>
      </c>
      <c r="DY35" s="87">
        <f t="shared" si="15"/>
        <v>0</v>
      </c>
      <c r="DZ35" s="87">
        <f t="shared" si="15"/>
        <v>0</v>
      </c>
      <c r="EA35" s="87">
        <f t="shared" si="15"/>
        <v>0</v>
      </c>
      <c r="EB35" s="96">
        <f t="shared" si="15"/>
        <v>0</v>
      </c>
      <c r="EC35" s="61">
        <f t="shared" si="16"/>
        <v>0</v>
      </c>
      <c r="ED35" s="62">
        <f t="shared" si="16"/>
        <v>0</v>
      </c>
      <c r="EE35" s="62">
        <f t="shared" si="16"/>
        <v>0</v>
      </c>
      <c r="EF35" s="62">
        <f t="shared" si="16"/>
        <v>0</v>
      </c>
      <c r="EG35" s="62">
        <f t="shared" si="16"/>
        <v>0</v>
      </c>
      <c r="EH35" s="62">
        <f t="shared" si="16"/>
        <v>0</v>
      </c>
      <c r="EI35" s="62">
        <f t="shared" si="16"/>
        <v>0</v>
      </c>
      <c r="EJ35" s="62">
        <f t="shared" si="16"/>
        <v>0</v>
      </c>
      <c r="EK35" s="62">
        <f t="shared" si="16"/>
        <v>0</v>
      </c>
      <c r="EL35" s="62">
        <f t="shared" si="16"/>
        <v>0</v>
      </c>
      <c r="EM35" s="62">
        <f t="shared" si="16"/>
        <v>0</v>
      </c>
      <c r="EN35" s="62">
        <f t="shared" si="16"/>
        <v>0</v>
      </c>
      <c r="EO35" s="62">
        <f t="shared" si="16"/>
        <v>0</v>
      </c>
      <c r="EP35" s="62">
        <f t="shared" si="16"/>
        <v>0</v>
      </c>
      <c r="EQ35" s="62">
        <f t="shared" si="16"/>
        <v>0</v>
      </c>
      <c r="ER35" s="62">
        <f t="shared" si="16"/>
        <v>0</v>
      </c>
      <c r="ES35" s="62">
        <f t="shared" si="17"/>
        <v>0</v>
      </c>
      <c r="ET35" s="62">
        <f t="shared" si="17"/>
        <v>0</v>
      </c>
      <c r="EU35" s="62">
        <f t="shared" si="17"/>
        <v>0</v>
      </c>
      <c r="EV35" s="62">
        <f t="shared" si="17"/>
        <v>0</v>
      </c>
      <c r="EW35" s="62">
        <f t="shared" si="17"/>
        <v>0</v>
      </c>
      <c r="EX35" s="62">
        <f t="shared" si="17"/>
        <v>0</v>
      </c>
      <c r="EY35" s="62">
        <f t="shared" si="17"/>
        <v>0</v>
      </c>
      <c r="EZ35" s="62">
        <f t="shared" si="17"/>
        <v>0</v>
      </c>
      <c r="FA35" s="62">
        <f t="shared" si="17"/>
        <v>0</v>
      </c>
      <c r="FB35" s="62">
        <f t="shared" si="17"/>
        <v>0</v>
      </c>
      <c r="FC35" s="62">
        <f t="shared" si="17"/>
        <v>0</v>
      </c>
      <c r="FD35" s="62">
        <f t="shared" si="17"/>
        <v>0</v>
      </c>
      <c r="FE35" s="62">
        <f t="shared" si="17"/>
        <v>0</v>
      </c>
      <c r="FF35" s="62">
        <f t="shared" si="17"/>
        <v>0</v>
      </c>
      <c r="FG35" s="62">
        <f t="shared" si="17"/>
        <v>0</v>
      </c>
    </row>
    <row r="36" spans="1:163" x14ac:dyDescent="0.25">
      <c r="F36" s="101"/>
      <c r="G36" s="100"/>
      <c r="H36" s="100"/>
      <c r="I36" s="100"/>
      <c r="J36" s="100"/>
      <c r="K36" s="100"/>
      <c r="L36" s="100"/>
      <c r="M36" s="100"/>
      <c r="N36" s="100"/>
      <c r="O36" s="100"/>
      <c r="P36" s="100"/>
      <c r="Q36" s="100"/>
      <c r="R36" s="100"/>
      <c r="S36" s="100"/>
      <c r="T36" s="100"/>
      <c r="U36" s="100"/>
      <c r="V36" s="100"/>
      <c r="W36" s="100"/>
      <c r="X36" s="100"/>
      <c r="Y36" s="100"/>
      <c r="Z36" s="100"/>
      <c r="AA36" s="100"/>
      <c r="AB36" s="100"/>
      <c r="AC36" s="100"/>
      <c r="AD36" s="100"/>
      <c r="AE36" s="100"/>
      <c r="AF36" s="100"/>
      <c r="AG36" s="100"/>
      <c r="AH36" s="100"/>
      <c r="AI36" s="100"/>
      <c r="AJ36" s="100"/>
      <c r="AK36" s="27"/>
      <c r="AL36" s="27"/>
      <c r="AM36" s="103">
        <f t="shared" si="10"/>
        <v>0</v>
      </c>
      <c r="AN36" s="104">
        <f t="shared" si="10"/>
        <v>0</v>
      </c>
      <c r="AO36" s="104">
        <f t="shared" si="10"/>
        <v>0</v>
      </c>
      <c r="AP36" s="104">
        <f t="shared" si="10"/>
        <v>0</v>
      </c>
      <c r="AQ36" s="104">
        <f t="shared" si="10"/>
        <v>0</v>
      </c>
      <c r="AR36" s="104">
        <f t="shared" si="10"/>
        <v>0</v>
      </c>
      <c r="AS36" s="104">
        <f t="shared" si="10"/>
        <v>0</v>
      </c>
      <c r="AT36" s="104">
        <f t="shared" si="10"/>
        <v>0</v>
      </c>
      <c r="AU36" s="104">
        <f t="shared" si="10"/>
        <v>0</v>
      </c>
      <c r="AV36" s="104">
        <f t="shared" si="10"/>
        <v>0</v>
      </c>
      <c r="AW36" s="104">
        <f t="shared" si="10"/>
        <v>0</v>
      </c>
      <c r="AX36" s="104">
        <f t="shared" si="10"/>
        <v>0</v>
      </c>
      <c r="AY36" s="104">
        <f t="shared" si="10"/>
        <v>0</v>
      </c>
      <c r="AZ36" s="104">
        <f t="shared" si="10"/>
        <v>0</v>
      </c>
      <c r="BA36" s="104">
        <f t="shared" si="10"/>
        <v>0</v>
      </c>
      <c r="BB36" s="104">
        <f t="shared" si="10"/>
        <v>0</v>
      </c>
      <c r="BC36" s="104">
        <f t="shared" si="11"/>
        <v>0</v>
      </c>
      <c r="BD36" s="104">
        <f t="shared" si="11"/>
        <v>0</v>
      </c>
      <c r="BE36" s="104">
        <f t="shared" si="11"/>
        <v>0</v>
      </c>
      <c r="BF36" s="104">
        <f t="shared" si="11"/>
        <v>0</v>
      </c>
      <c r="BG36" s="104">
        <f t="shared" si="11"/>
        <v>0</v>
      </c>
      <c r="BH36" s="104">
        <f t="shared" si="11"/>
        <v>0</v>
      </c>
      <c r="BI36" s="104">
        <f t="shared" si="11"/>
        <v>0</v>
      </c>
      <c r="BJ36" s="104">
        <f t="shared" si="11"/>
        <v>0</v>
      </c>
      <c r="BK36" s="104">
        <f t="shared" si="11"/>
        <v>0</v>
      </c>
      <c r="BL36" s="104">
        <f t="shared" si="11"/>
        <v>0</v>
      </c>
      <c r="BM36" s="104">
        <f t="shared" si="11"/>
        <v>0</v>
      </c>
      <c r="BN36" s="104">
        <f t="shared" si="11"/>
        <v>0</v>
      </c>
      <c r="BO36" s="104">
        <f t="shared" si="11"/>
        <v>0</v>
      </c>
      <c r="BP36" s="104">
        <f t="shared" si="11"/>
        <v>0</v>
      </c>
      <c r="BQ36" s="105">
        <f t="shared" si="11"/>
        <v>0</v>
      </c>
      <c r="BR36" s="51">
        <f t="shared" si="20"/>
        <v>0</v>
      </c>
      <c r="BS36" s="52">
        <f t="shared" si="12"/>
        <v>0</v>
      </c>
      <c r="BT36" s="52">
        <f t="shared" si="12"/>
        <v>0</v>
      </c>
      <c r="BU36" s="52">
        <f t="shared" si="12"/>
        <v>0</v>
      </c>
      <c r="BV36" s="52">
        <f t="shared" si="12"/>
        <v>0</v>
      </c>
      <c r="BW36" s="52">
        <f t="shared" si="12"/>
        <v>0</v>
      </c>
      <c r="BX36" s="52">
        <f t="shared" si="12"/>
        <v>0</v>
      </c>
      <c r="BY36" s="52">
        <f t="shared" si="12"/>
        <v>0</v>
      </c>
      <c r="BZ36" s="52">
        <f t="shared" si="12"/>
        <v>0</v>
      </c>
      <c r="CA36" s="52">
        <f t="shared" si="12"/>
        <v>0</v>
      </c>
      <c r="CB36" s="52">
        <f t="shared" si="12"/>
        <v>0</v>
      </c>
      <c r="CC36" s="52">
        <f t="shared" si="12"/>
        <v>0</v>
      </c>
      <c r="CD36" s="52">
        <f t="shared" si="12"/>
        <v>0</v>
      </c>
      <c r="CE36" s="52">
        <f t="shared" si="12"/>
        <v>0</v>
      </c>
      <c r="CF36" s="52">
        <f t="shared" si="12"/>
        <v>0</v>
      </c>
      <c r="CG36" s="52">
        <f t="shared" si="12"/>
        <v>0</v>
      </c>
      <c r="CH36" s="52">
        <f t="shared" si="12"/>
        <v>0</v>
      </c>
      <c r="CI36" s="52">
        <f t="shared" si="13"/>
        <v>0</v>
      </c>
      <c r="CJ36" s="52">
        <f t="shared" si="13"/>
        <v>0</v>
      </c>
      <c r="CK36" s="52">
        <f t="shared" si="13"/>
        <v>0</v>
      </c>
      <c r="CL36" s="52">
        <f t="shared" si="13"/>
        <v>0</v>
      </c>
      <c r="CM36" s="52">
        <f t="shared" si="13"/>
        <v>0</v>
      </c>
      <c r="CN36" s="52">
        <f t="shared" si="13"/>
        <v>0</v>
      </c>
      <c r="CO36" s="52">
        <f t="shared" si="13"/>
        <v>0</v>
      </c>
      <c r="CP36" s="52">
        <f t="shared" si="13"/>
        <v>0</v>
      </c>
      <c r="CQ36" s="52">
        <f t="shared" si="13"/>
        <v>0</v>
      </c>
      <c r="CR36" s="52">
        <f t="shared" si="13"/>
        <v>0</v>
      </c>
      <c r="CS36" s="52">
        <f t="shared" si="13"/>
        <v>0</v>
      </c>
      <c r="CT36" s="52">
        <f t="shared" si="13"/>
        <v>0</v>
      </c>
      <c r="CU36" s="52">
        <f t="shared" si="13"/>
        <v>0</v>
      </c>
      <c r="CV36" s="52">
        <f t="shared" si="13"/>
        <v>0</v>
      </c>
      <c r="CW36" s="1">
        <f t="shared" si="19"/>
        <v>0</v>
      </c>
      <c r="CX36" s="86">
        <f t="shared" si="21"/>
        <v>0</v>
      </c>
      <c r="CY36" s="87">
        <f t="shared" si="14"/>
        <v>0</v>
      </c>
      <c r="CZ36" s="87">
        <f t="shared" si="14"/>
        <v>0</v>
      </c>
      <c r="DA36" s="87">
        <f t="shared" si="14"/>
        <v>0</v>
      </c>
      <c r="DB36" s="87">
        <f t="shared" si="14"/>
        <v>0</v>
      </c>
      <c r="DC36" s="87">
        <f t="shared" si="14"/>
        <v>0</v>
      </c>
      <c r="DD36" s="87">
        <f t="shared" si="14"/>
        <v>0</v>
      </c>
      <c r="DE36" s="87">
        <f t="shared" si="14"/>
        <v>0</v>
      </c>
      <c r="DF36" s="87">
        <f t="shared" si="14"/>
        <v>0</v>
      </c>
      <c r="DG36" s="87">
        <f t="shared" si="14"/>
        <v>0</v>
      </c>
      <c r="DH36" s="87">
        <f t="shared" si="14"/>
        <v>0</v>
      </c>
      <c r="DI36" s="87">
        <f t="shared" si="14"/>
        <v>0</v>
      </c>
      <c r="DJ36" s="87">
        <f t="shared" si="14"/>
        <v>0</v>
      </c>
      <c r="DK36" s="87">
        <f t="shared" si="14"/>
        <v>0</v>
      </c>
      <c r="DL36" s="87">
        <f t="shared" si="14"/>
        <v>0</v>
      </c>
      <c r="DM36" s="87">
        <f t="shared" si="14"/>
        <v>0</v>
      </c>
      <c r="DN36" s="87">
        <f t="shared" si="14"/>
        <v>0</v>
      </c>
      <c r="DO36" s="87">
        <f t="shared" si="15"/>
        <v>0</v>
      </c>
      <c r="DP36" s="87">
        <f t="shared" si="15"/>
        <v>0</v>
      </c>
      <c r="DQ36" s="87">
        <f t="shared" si="15"/>
        <v>0</v>
      </c>
      <c r="DR36" s="87">
        <f t="shared" si="15"/>
        <v>0</v>
      </c>
      <c r="DS36" s="87">
        <f t="shared" si="15"/>
        <v>0</v>
      </c>
      <c r="DT36" s="87">
        <f t="shared" si="15"/>
        <v>0</v>
      </c>
      <c r="DU36" s="87">
        <f t="shared" si="15"/>
        <v>0</v>
      </c>
      <c r="DV36" s="87">
        <f t="shared" si="15"/>
        <v>0</v>
      </c>
      <c r="DW36" s="87">
        <f t="shared" si="15"/>
        <v>0</v>
      </c>
      <c r="DX36" s="87">
        <f t="shared" si="15"/>
        <v>0</v>
      </c>
      <c r="DY36" s="87">
        <f t="shared" si="15"/>
        <v>0</v>
      </c>
      <c r="DZ36" s="87">
        <f t="shared" si="15"/>
        <v>0</v>
      </c>
      <c r="EA36" s="87">
        <f t="shared" si="15"/>
        <v>0</v>
      </c>
      <c r="EB36" s="96">
        <f t="shared" si="15"/>
        <v>0</v>
      </c>
      <c r="EC36" s="61">
        <f t="shared" si="16"/>
        <v>0</v>
      </c>
      <c r="ED36" s="62">
        <f t="shared" si="16"/>
        <v>0</v>
      </c>
      <c r="EE36" s="62">
        <f t="shared" si="16"/>
        <v>0</v>
      </c>
      <c r="EF36" s="62">
        <f t="shared" si="16"/>
        <v>0</v>
      </c>
      <c r="EG36" s="62">
        <f t="shared" si="16"/>
        <v>0</v>
      </c>
      <c r="EH36" s="62">
        <f t="shared" si="16"/>
        <v>0</v>
      </c>
      <c r="EI36" s="62">
        <f t="shared" si="16"/>
        <v>0</v>
      </c>
      <c r="EJ36" s="62">
        <f t="shared" si="16"/>
        <v>0</v>
      </c>
      <c r="EK36" s="62">
        <f t="shared" si="16"/>
        <v>0</v>
      </c>
      <c r="EL36" s="62">
        <f t="shared" si="16"/>
        <v>0</v>
      </c>
      <c r="EM36" s="62">
        <f t="shared" si="16"/>
        <v>0</v>
      </c>
      <c r="EN36" s="62">
        <f t="shared" si="16"/>
        <v>0</v>
      </c>
      <c r="EO36" s="62">
        <f t="shared" si="16"/>
        <v>0</v>
      </c>
      <c r="EP36" s="62">
        <f t="shared" si="16"/>
        <v>0</v>
      </c>
      <c r="EQ36" s="62">
        <f t="shared" si="16"/>
        <v>0</v>
      </c>
      <c r="ER36" s="62">
        <f t="shared" si="16"/>
        <v>0</v>
      </c>
      <c r="ES36" s="62">
        <f t="shared" si="17"/>
        <v>0</v>
      </c>
      <c r="ET36" s="62">
        <f t="shared" si="17"/>
        <v>0</v>
      </c>
      <c r="EU36" s="62">
        <f t="shared" si="17"/>
        <v>0</v>
      </c>
      <c r="EV36" s="62">
        <f t="shared" si="17"/>
        <v>0</v>
      </c>
      <c r="EW36" s="62">
        <f t="shared" si="17"/>
        <v>0</v>
      </c>
      <c r="EX36" s="62">
        <f t="shared" si="17"/>
        <v>0</v>
      </c>
      <c r="EY36" s="62">
        <f t="shared" si="17"/>
        <v>0</v>
      </c>
      <c r="EZ36" s="62">
        <f t="shared" si="17"/>
        <v>0</v>
      </c>
      <c r="FA36" s="62">
        <f t="shared" si="17"/>
        <v>0</v>
      </c>
      <c r="FB36" s="62">
        <f t="shared" si="17"/>
        <v>0</v>
      </c>
      <c r="FC36" s="62">
        <f t="shared" si="17"/>
        <v>0</v>
      </c>
      <c r="FD36" s="62">
        <f t="shared" si="17"/>
        <v>0</v>
      </c>
      <c r="FE36" s="62">
        <f t="shared" si="17"/>
        <v>0</v>
      </c>
      <c r="FF36" s="62">
        <f t="shared" si="17"/>
        <v>0</v>
      </c>
      <c r="FG36" s="62">
        <f t="shared" si="17"/>
        <v>0</v>
      </c>
    </row>
    <row r="37" spans="1:163" x14ac:dyDescent="0.25">
      <c r="D37" s="6"/>
      <c r="F37" s="101"/>
      <c r="G37" s="100"/>
      <c r="H37" s="100"/>
      <c r="I37" s="100"/>
      <c r="J37" s="100"/>
      <c r="K37" s="100"/>
      <c r="L37" s="100"/>
      <c r="M37" s="100"/>
      <c r="N37" s="100"/>
      <c r="O37" s="100"/>
      <c r="P37" s="100"/>
      <c r="Q37" s="100"/>
      <c r="R37" s="100"/>
      <c r="S37" s="100"/>
      <c r="T37" s="100"/>
      <c r="U37" s="100"/>
      <c r="V37" s="100"/>
      <c r="W37" s="100"/>
      <c r="X37" s="100"/>
      <c r="Y37" s="100"/>
      <c r="Z37" s="100"/>
      <c r="AA37" s="100"/>
      <c r="AB37" s="100"/>
      <c r="AC37" s="100"/>
      <c r="AD37" s="100"/>
      <c r="AE37" s="100"/>
      <c r="AF37" s="100"/>
      <c r="AG37" s="100"/>
      <c r="AH37" s="100"/>
      <c r="AI37" s="100"/>
      <c r="AJ37" s="100"/>
      <c r="AK37" s="27"/>
      <c r="AL37" s="27"/>
      <c r="AM37" s="103">
        <f t="shared" si="10"/>
        <v>0</v>
      </c>
      <c r="AN37" s="104">
        <f t="shared" si="10"/>
        <v>0</v>
      </c>
      <c r="AO37" s="104">
        <f t="shared" si="10"/>
        <v>0</v>
      </c>
      <c r="AP37" s="104">
        <f t="shared" si="10"/>
        <v>0</v>
      </c>
      <c r="AQ37" s="104">
        <f t="shared" si="10"/>
        <v>0</v>
      </c>
      <c r="AR37" s="104">
        <f t="shared" si="10"/>
        <v>0</v>
      </c>
      <c r="AS37" s="104">
        <f t="shared" si="10"/>
        <v>0</v>
      </c>
      <c r="AT37" s="104">
        <f t="shared" si="10"/>
        <v>0</v>
      </c>
      <c r="AU37" s="104">
        <f t="shared" si="10"/>
        <v>0</v>
      </c>
      <c r="AV37" s="104">
        <f t="shared" si="10"/>
        <v>0</v>
      </c>
      <c r="AW37" s="104">
        <f t="shared" si="10"/>
        <v>0</v>
      </c>
      <c r="AX37" s="104">
        <f t="shared" si="10"/>
        <v>0</v>
      </c>
      <c r="AY37" s="104">
        <f t="shared" si="10"/>
        <v>0</v>
      </c>
      <c r="AZ37" s="104">
        <f t="shared" si="10"/>
        <v>0</v>
      </c>
      <c r="BA37" s="104">
        <f t="shared" si="10"/>
        <v>0</v>
      </c>
      <c r="BB37" s="104">
        <f t="shared" si="10"/>
        <v>0</v>
      </c>
      <c r="BC37" s="104">
        <f t="shared" si="11"/>
        <v>0</v>
      </c>
      <c r="BD37" s="104">
        <f t="shared" si="11"/>
        <v>0</v>
      </c>
      <c r="BE37" s="104">
        <f t="shared" si="11"/>
        <v>0</v>
      </c>
      <c r="BF37" s="104">
        <f t="shared" si="11"/>
        <v>0</v>
      </c>
      <c r="BG37" s="104">
        <f t="shared" si="11"/>
        <v>0</v>
      </c>
      <c r="BH37" s="104">
        <f t="shared" si="11"/>
        <v>0</v>
      </c>
      <c r="BI37" s="104">
        <f t="shared" si="11"/>
        <v>0</v>
      </c>
      <c r="BJ37" s="104">
        <f t="shared" si="11"/>
        <v>0</v>
      </c>
      <c r="BK37" s="104">
        <f t="shared" si="11"/>
        <v>0</v>
      </c>
      <c r="BL37" s="104">
        <f t="shared" si="11"/>
        <v>0</v>
      </c>
      <c r="BM37" s="104">
        <f t="shared" si="11"/>
        <v>0</v>
      </c>
      <c r="BN37" s="104">
        <f t="shared" si="11"/>
        <v>0</v>
      </c>
      <c r="BO37" s="104">
        <f t="shared" si="11"/>
        <v>0</v>
      </c>
      <c r="BP37" s="104">
        <f t="shared" si="11"/>
        <v>0</v>
      </c>
      <c r="BQ37" s="105">
        <f t="shared" si="11"/>
        <v>0</v>
      </c>
      <c r="BR37" s="51">
        <f t="shared" si="20"/>
        <v>0</v>
      </c>
      <c r="BS37" s="52">
        <f t="shared" si="12"/>
        <v>0</v>
      </c>
      <c r="BT37" s="52">
        <f t="shared" si="12"/>
        <v>0</v>
      </c>
      <c r="BU37" s="52">
        <f t="shared" si="12"/>
        <v>0</v>
      </c>
      <c r="BV37" s="52">
        <f t="shared" si="12"/>
        <v>0</v>
      </c>
      <c r="BW37" s="52">
        <f t="shared" si="12"/>
        <v>0</v>
      </c>
      <c r="BX37" s="52">
        <f t="shared" si="12"/>
        <v>0</v>
      </c>
      <c r="BY37" s="52">
        <f t="shared" si="12"/>
        <v>0</v>
      </c>
      <c r="BZ37" s="52">
        <f t="shared" si="12"/>
        <v>0</v>
      </c>
      <c r="CA37" s="52">
        <f t="shared" si="12"/>
        <v>0</v>
      </c>
      <c r="CB37" s="52">
        <f t="shared" si="12"/>
        <v>0</v>
      </c>
      <c r="CC37" s="52">
        <f t="shared" si="12"/>
        <v>0</v>
      </c>
      <c r="CD37" s="52">
        <f t="shared" si="12"/>
        <v>0</v>
      </c>
      <c r="CE37" s="52">
        <f t="shared" si="12"/>
        <v>0</v>
      </c>
      <c r="CF37" s="52">
        <f t="shared" si="12"/>
        <v>0</v>
      </c>
      <c r="CG37" s="52">
        <f t="shared" si="12"/>
        <v>0</v>
      </c>
      <c r="CH37" s="52">
        <f t="shared" si="12"/>
        <v>0</v>
      </c>
      <c r="CI37" s="52">
        <f t="shared" si="13"/>
        <v>0</v>
      </c>
      <c r="CJ37" s="52">
        <f t="shared" si="13"/>
        <v>0</v>
      </c>
      <c r="CK37" s="52">
        <f t="shared" si="13"/>
        <v>0</v>
      </c>
      <c r="CL37" s="52">
        <f t="shared" si="13"/>
        <v>0</v>
      </c>
      <c r="CM37" s="52">
        <f t="shared" si="13"/>
        <v>0</v>
      </c>
      <c r="CN37" s="52">
        <f t="shared" si="13"/>
        <v>0</v>
      </c>
      <c r="CO37" s="52">
        <f t="shared" si="13"/>
        <v>0</v>
      </c>
      <c r="CP37" s="52">
        <f t="shared" si="13"/>
        <v>0</v>
      </c>
      <c r="CQ37" s="52">
        <f t="shared" si="13"/>
        <v>0</v>
      </c>
      <c r="CR37" s="52">
        <f t="shared" si="13"/>
        <v>0</v>
      </c>
      <c r="CS37" s="52">
        <f t="shared" si="13"/>
        <v>0</v>
      </c>
      <c r="CT37" s="52">
        <f t="shared" si="13"/>
        <v>0</v>
      </c>
      <c r="CU37" s="52">
        <f t="shared" si="13"/>
        <v>0</v>
      </c>
      <c r="CV37" s="52">
        <f t="shared" si="13"/>
        <v>0</v>
      </c>
      <c r="CW37" s="1">
        <f t="shared" si="19"/>
        <v>0</v>
      </c>
      <c r="CX37" s="86">
        <f t="shared" si="21"/>
        <v>0</v>
      </c>
      <c r="CY37" s="87">
        <f t="shared" si="14"/>
        <v>0</v>
      </c>
      <c r="CZ37" s="87">
        <f t="shared" si="14"/>
        <v>0</v>
      </c>
      <c r="DA37" s="87">
        <f t="shared" si="14"/>
        <v>0</v>
      </c>
      <c r="DB37" s="87">
        <f t="shared" si="14"/>
        <v>0</v>
      </c>
      <c r="DC37" s="87">
        <f t="shared" si="14"/>
        <v>0</v>
      </c>
      <c r="DD37" s="87">
        <f t="shared" si="14"/>
        <v>0</v>
      </c>
      <c r="DE37" s="87">
        <f t="shared" si="14"/>
        <v>0</v>
      </c>
      <c r="DF37" s="87">
        <f t="shared" si="14"/>
        <v>0</v>
      </c>
      <c r="DG37" s="87">
        <f t="shared" si="14"/>
        <v>0</v>
      </c>
      <c r="DH37" s="87">
        <f t="shared" si="14"/>
        <v>0</v>
      </c>
      <c r="DI37" s="87">
        <f t="shared" si="14"/>
        <v>0</v>
      </c>
      <c r="DJ37" s="87">
        <f t="shared" si="14"/>
        <v>0</v>
      </c>
      <c r="DK37" s="87">
        <f t="shared" si="14"/>
        <v>0</v>
      </c>
      <c r="DL37" s="87">
        <f t="shared" si="14"/>
        <v>0</v>
      </c>
      <c r="DM37" s="87">
        <f t="shared" si="14"/>
        <v>0</v>
      </c>
      <c r="DN37" s="87">
        <f t="shared" si="14"/>
        <v>0</v>
      </c>
      <c r="DO37" s="87">
        <f t="shared" si="15"/>
        <v>0</v>
      </c>
      <c r="DP37" s="87">
        <f t="shared" si="15"/>
        <v>0</v>
      </c>
      <c r="DQ37" s="87">
        <f t="shared" si="15"/>
        <v>0</v>
      </c>
      <c r="DR37" s="87">
        <f t="shared" si="15"/>
        <v>0</v>
      </c>
      <c r="DS37" s="87">
        <f t="shared" si="15"/>
        <v>0</v>
      </c>
      <c r="DT37" s="87">
        <f t="shared" si="15"/>
        <v>0</v>
      </c>
      <c r="DU37" s="87">
        <f t="shared" si="15"/>
        <v>0</v>
      </c>
      <c r="DV37" s="87">
        <f t="shared" si="15"/>
        <v>0</v>
      </c>
      <c r="DW37" s="87">
        <f t="shared" si="15"/>
        <v>0</v>
      </c>
      <c r="DX37" s="87">
        <f t="shared" si="15"/>
        <v>0</v>
      </c>
      <c r="DY37" s="87">
        <f t="shared" si="15"/>
        <v>0</v>
      </c>
      <c r="DZ37" s="87">
        <f t="shared" si="15"/>
        <v>0</v>
      </c>
      <c r="EA37" s="87">
        <f t="shared" si="15"/>
        <v>0</v>
      </c>
      <c r="EB37" s="96">
        <f t="shared" si="15"/>
        <v>0</v>
      </c>
      <c r="EC37" s="61">
        <f t="shared" si="16"/>
        <v>0</v>
      </c>
      <c r="ED37" s="62">
        <f t="shared" si="16"/>
        <v>0</v>
      </c>
      <c r="EE37" s="62">
        <f t="shared" si="16"/>
        <v>0</v>
      </c>
      <c r="EF37" s="62">
        <f t="shared" si="16"/>
        <v>0</v>
      </c>
      <c r="EG37" s="62">
        <f t="shared" si="16"/>
        <v>0</v>
      </c>
      <c r="EH37" s="62">
        <f t="shared" si="16"/>
        <v>0</v>
      </c>
      <c r="EI37" s="62">
        <f t="shared" si="16"/>
        <v>0</v>
      </c>
      <c r="EJ37" s="62">
        <f t="shared" si="16"/>
        <v>0</v>
      </c>
      <c r="EK37" s="62">
        <f t="shared" si="16"/>
        <v>0</v>
      </c>
      <c r="EL37" s="62">
        <f t="shared" si="16"/>
        <v>0</v>
      </c>
      <c r="EM37" s="62">
        <f t="shared" si="16"/>
        <v>0</v>
      </c>
      <c r="EN37" s="62">
        <f t="shared" si="16"/>
        <v>0</v>
      </c>
      <c r="EO37" s="62">
        <f t="shared" si="16"/>
        <v>0</v>
      </c>
      <c r="EP37" s="62">
        <f t="shared" si="16"/>
        <v>0</v>
      </c>
      <c r="EQ37" s="62">
        <f t="shared" si="16"/>
        <v>0</v>
      </c>
      <c r="ER37" s="62">
        <f t="shared" si="16"/>
        <v>0</v>
      </c>
      <c r="ES37" s="62">
        <f t="shared" si="17"/>
        <v>0</v>
      </c>
      <c r="ET37" s="62">
        <f t="shared" si="17"/>
        <v>0</v>
      </c>
      <c r="EU37" s="62">
        <f t="shared" si="17"/>
        <v>0</v>
      </c>
      <c r="EV37" s="62">
        <f t="shared" si="17"/>
        <v>0</v>
      </c>
      <c r="EW37" s="62">
        <f t="shared" si="17"/>
        <v>0</v>
      </c>
      <c r="EX37" s="62">
        <f t="shared" si="17"/>
        <v>0</v>
      </c>
      <c r="EY37" s="62">
        <f t="shared" si="17"/>
        <v>0</v>
      </c>
      <c r="EZ37" s="62">
        <f t="shared" si="17"/>
        <v>0</v>
      </c>
      <c r="FA37" s="62">
        <f t="shared" si="17"/>
        <v>0</v>
      </c>
      <c r="FB37" s="62">
        <f t="shared" si="17"/>
        <v>0</v>
      </c>
      <c r="FC37" s="62">
        <f t="shared" si="17"/>
        <v>0</v>
      </c>
      <c r="FD37" s="62">
        <f t="shared" si="17"/>
        <v>0</v>
      </c>
      <c r="FE37" s="62">
        <f t="shared" si="17"/>
        <v>0</v>
      </c>
      <c r="FF37" s="62">
        <f t="shared" si="17"/>
        <v>0</v>
      </c>
      <c r="FG37" s="62">
        <f t="shared" si="17"/>
        <v>0</v>
      </c>
    </row>
    <row r="38" spans="1:163" x14ac:dyDescent="0.25">
      <c r="F38" s="101"/>
      <c r="G38" s="100"/>
      <c r="H38" s="100"/>
      <c r="I38" s="100"/>
      <c r="J38" s="100"/>
      <c r="K38" s="100"/>
      <c r="L38" s="100"/>
      <c r="M38" s="100"/>
      <c r="N38" s="100"/>
      <c r="O38" s="100"/>
      <c r="P38" s="100"/>
      <c r="Q38" s="100"/>
      <c r="R38" s="100"/>
      <c r="S38" s="100"/>
      <c r="T38" s="100"/>
      <c r="U38" s="100"/>
      <c r="V38" s="100"/>
      <c r="W38" s="100"/>
      <c r="X38" s="100"/>
      <c r="Y38" s="100"/>
      <c r="Z38" s="100"/>
      <c r="AA38" s="100"/>
      <c r="AB38" s="100"/>
      <c r="AC38" s="100"/>
      <c r="AD38" s="100"/>
      <c r="AE38" s="100"/>
      <c r="AF38" s="100"/>
      <c r="AG38" s="100"/>
      <c r="AH38" s="100"/>
      <c r="AI38" s="100"/>
      <c r="AJ38" s="100"/>
      <c r="AK38" s="27"/>
      <c r="AL38" s="27"/>
      <c r="AM38" s="103">
        <f t="shared" si="10"/>
        <v>0</v>
      </c>
      <c r="AN38" s="104">
        <f t="shared" si="10"/>
        <v>0</v>
      </c>
      <c r="AO38" s="104">
        <f t="shared" si="10"/>
        <v>0</v>
      </c>
      <c r="AP38" s="104">
        <f t="shared" si="10"/>
        <v>0</v>
      </c>
      <c r="AQ38" s="104">
        <f t="shared" si="10"/>
        <v>0</v>
      </c>
      <c r="AR38" s="104">
        <f t="shared" si="10"/>
        <v>0</v>
      </c>
      <c r="AS38" s="104">
        <f t="shared" si="10"/>
        <v>0</v>
      </c>
      <c r="AT38" s="104">
        <f t="shared" si="10"/>
        <v>0</v>
      </c>
      <c r="AU38" s="104">
        <f t="shared" si="10"/>
        <v>0</v>
      </c>
      <c r="AV38" s="104">
        <f t="shared" si="10"/>
        <v>0</v>
      </c>
      <c r="AW38" s="104">
        <f t="shared" si="10"/>
        <v>0</v>
      </c>
      <c r="AX38" s="104">
        <f t="shared" si="10"/>
        <v>0</v>
      </c>
      <c r="AY38" s="104">
        <f t="shared" si="10"/>
        <v>0</v>
      </c>
      <c r="AZ38" s="104">
        <f t="shared" si="10"/>
        <v>0</v>
      </c>
      <c r="BA38" s="104">
        <f t="shared" si="10"/>
        <v>0</v>
      </c>
      <c r="BB38" s="104">
        <f t="shared" si="10"/>
        <v>0</v>
      </c>
      <c r="BC38" s="104">
        <f t="shared" si="11"/>
        <v>0</v>
      </c>
      <c r="BD38" s="104">
        <f t="shared" si="11"/>
        <v>0</v>
      </c>
      <c r="BE38" s="104">
        <f t="shared" si="11"/>
        <v>0</v>
      </c>
      <c r="BF38" s="104">
        <f t="shared" si="11"/>
        <v>0</v>
      </c>
      <c r="BG38" s="104">
        <f t="shared" si="11"/>
        <v>0</v>
      </c>
      <c r="BH38" s="104">
        <f t="shared" si="11"/>
        <v>0</v>
      </c>
      <c r="BI38" s="104">
        <f t="shared" si="11"/>
        <v>0</v>
      </c>
      <c r="BJ38" s="104">
        <f t="shared" si="11"/>
        <v>0</v>
      </c>
      <c r="BK38" s="104">
        <f t="shared" si="11"/>
        <v>0</v>
      </c>
      <c r="BL38" s="104">
        <f t="shared" si="11"/>
        <v>0</v>
      </c>
      <c r="BM38" s="104">
        <f t="shared" si="11"/>
        <v>0</v>
      </c>
      <c r="BN38" s="104">
        <f t="shared" si="11"/>
        <v>0</v>
      </c>
      <c r="BO38" s="104">
        <f t="shared" si="11"/>
        <v>0</v>
      </c>
      <c r="BP38" s="104">
        <f t="shared" si="11"/>
        <v>0</v>
      </c>
      <c r="BQ38" s="105">
        <f t="shared" si="11"/>
        <v>0</v>
      </c>
      <c r="BR38" s="51">
        <f t="shared" si="20"/>
        <v>0</v>
      </c>
      <c r="BS38" s="52">
        <f t="shared" si="12"/>
        <v>0</v>
      </c>
      <c r="BT38" s="52">
        <f t="shared" si="12"/>
        <v>0</v>
      </c>
      <c r="BU38" s="52">
        <f t="shared" si="12"/>
        <v>0</v>
      </c>
      <c r="BV38" s="52">
        <f t="shared" si="12"/>
        <v>0</v>
      </c>
      <c r="BW38" s="52">
        <f t="shared" si="12"/>
        <v>0</v>
      </c>
      <c r="BX38" s="52">
        <f t="shared" si="12"/>
        <v>0</v>
      </c>
      <c r="BY38" s="52">
        <f t="shared" si="12"/>
        <v>0</v>
      </c>
      <c r="BZ38" s="52">
        <f t="shared" si="12"/>
        <v>0</v>
      </c>
      <c r="CA38" s="52">
        <f t="shared" si="12"/>
        <v>0</v>
      </c>
      <c r="CB38" s="52">
        <f t="shared" si="12"/>
        <v>0</v>
      </c>
      <c r="CC38" s="52">
        <f t="shared" si="12"/>
        <v>0</v>
      </c>
      <c r="CD38" s="52">
        <f t="shared" si="12"/>
        <v>0</v>
      </c>
      <c r="CE38" s="52">
        <f t="shared" si="12"/>
        <v>0</v>
      </c>
      <c r="CF38" s="52">
        <f t="shared" si="12"/>
        <v>0</v>
      </c>
      <c r="CG38" s="52">
        <f t="shared" si="12"/>
        <v>0</v>
      </c>
      <c r="CH38" s="52">
        <f t="shared" si="12"/>
        <v>0</v>
      </c>
      <c r="CI38" s="52">
        <f t="shared" si="13"/>
        <v>0</v>
      </c>
      <c r="CJ38" s="52">
        <f t="shared" si="13"/>
        <v>0</v>
      </c>
      <c r="CK38" s="52">
        <f t="shared" si="13"/>
        <v>0</v>
      </c>
      <c r="CL38" s="52">
        <f t="shared" si="13"/>
        <v>0</v>
      </c>
      <c r="CM38" s="52">
        <f t="shared" si="13"/>
        <v>0</v>
      </c>
      <c r="CN38" s="52">
        <f t="shared" si="13"/>
        <v>0</v>
      </c>
      <c r="CO38" s="52">
        <f t="shared" si="13"/>
        <v>0</v>
      </c>
      <c r="CP38" s="52">
        <f t="shared" si="13"/>
        <v>0</v>
      </c>
      <c r="CQ38" s="52">
        <f t="shared" si="13"/>
        <v>0</v>
      </c>
      <c r="CR38" s="52">
        <f t="shared" si="13"/>
        <v>0</v>
      </c>
      <c r="CS38" s="52">
        <f t="shared" si="13"/>
        <v>0</v>
      </c>
      <c r="CT38" s="52">
        <f t="shared" si="13"/>
        <v>0</v>
      </c>
      <c r="CU38" s="52">
        <f t="shared" si="13"/>
        <v>0</v>
      </c>
      <c r="CV38" s="52">
        <f t="shared" si="13"/>
        <v>0</v>
      </c>
      <c r="CW38" s="1">
        <f t="shared" si="19"/>
        <v>0</v>
      </c>
      <c r="CX38" s="86">
        <f t="shared" si="21"/>
        <v>0</v>
      </c>
      <c r="CY38" s="87">
        <f t="shared" si="14"/>
        <v>0</v>
      </c>
      <c r="CZ38" s="87">
        <f t="shared" si="14"/>
        <v>0</v>
      </c>
      <c r="DA38" s="87">
        <f t="shared" si="14"/>
        <v>0</v>
      </c>
      <c r="DB38" s="87">
        <f t="shared" si="14"/>
        <v>0</v>
      </c>
      <c r="DC38" s="87">
        <f t="shared" si="14"/>
        <v>0</v>
      </c>
      <c r="DD38" s="87">
        <f t="shared" si="14"/>
        <v>0</v>
      </c>
      <c r="DE38" s="87">
        <f t="shared" si="14"/>
        <v>0</v>
      </c>
      <c r="DF38" s="87">
        <f t="shared" si="14"/>
        <v>0</v>
      </c>
      <c r="DG38" s="87">
        <f t="shared" si="14"/>
        <v>0</v>
      </c>
      <c r="DH38" s="87">
        <f t="shared" si="14"/>
        <v>0</v>
      </c>
      <c r="DI38" s="87">
        <f t="shared" si="14"/>
        <v>0</v>
      </c>
      <c r="DJ38" s="87">
        <f t="shared" si="14"/>
        <v>0</v>
      </c>
      <c r="DK38" s="87">
        <f t="shared" si="14"/>
        <v>0</v>
      </c>
      <c r="DL38" s="87">
        <f t="shared" si="14"/>
        <v>0</v>
      </c>
      <c r="DM38" s="87">
        <f t="shared" si="14"/>
        <v>0</v>
      </c>
      <c r="DN38" s="87">
        <f t="shared" si="14"/>
        <v>0</v>
      </c>
      <c r="DO38" s="87">
        <f t="shared" si="15"/>
        <v>0</v>
      </c>
      <c r="DP38" s="87">
        <f t="shared" si="15"/>
        <v>0</v>
      </c>
      <c r="DQ38" s="87">
        <f t="shared" si="15"/>
        <v>0</v>
      </c>
      <c r="DR38" s="87">
        <f t="shared" si="15"/>
        <v>0</v>
      </c>
      <c r="DS38" s="87">
        <f t="shared" si="15"/>
        <v>0</v>
      </c>
      <c r="DT38" s="87">
        <f t="shared" si="15"/>
        <v>0</v>
      </c>
      <c r="DU38" s="87">
        <f t="shared" si="15"/>
        <v>0</v>
      </c>
      <c r="DV38" s="87">
        <f t="shared" si="15"/>
        <v>0</v>
      </c>
      <c r="DW38" s="87">
        <f t="shared" si="15"/>
        <v>0</v>
      </c>
      <c r="DX38" s="87">
        <f t="shared" si="15"/>
        <v>0</v>
      </c>
      <c r="DY38" s="87">
        <f t="shared" si="15"/>
        <v>0</v>
      </c>
      <c r="DZ38" s="87">
        <f t="shared" si="15"/>
        <v>0</v>
      </c>
      <c r="EA38" s="87">
        <f t="shared" si="15"/>
        <v>0</v>
      </c>
      <c r="EB38" s="96">
        <f t="shared" si="15"/>
        <v>0</v>
      </c>
      <c r="EC38" s="61">
        <f t="shared" si="16"/>
        <v>0</v>
      </c>
      <c r="ED38" s="62">
        <f t="shared" si="16"/>
        <v>0</v>
      </c>
      <c r="EE38" s="62">
        <f t="shared" si="16"/>
        <v>0</v>
      </c>
      <c r="EF38" s="62">
        <f t="shared" si="16"/>
        <v>0</v>
      </c>
      <c r="EG38" s="62">
        <f t="shared" si="16"/>
        <v>0</v>
      </c>
      <c r="EH38" s="62">
        <f t="shared" si="16"/>
        <v>0</v>
      </c>
      <c r="EI38" s="62">
        <f t="shared" si="16"/>
        <v>0</v>
      </c>
      <c r="EJ38" s="62">
        <f t="shared" si="16"/>
        <v>0</v>
      </c>
      <c r="EK38" s="62">
        <f t="shared" si="16"/>
        <v>0</v>
      </c>
      <c r="EL38" s="62">
        <f t="shared" si="16"/>
        <v>0</v>
      </c>
      <c r="EM38" s="62">
        <f t="shared" si="16"/>
        <v>0</v>
      </c>
      <c r="EN38" s="62">
        <f t="shared" si="16"/>
        <v>0</v>
      </c>
      <c r="EO38" s="62">
        <f t="shared" si="16"/>
        <v>0</v>
      </c>
      <c r="EP38" s="62">
        <f t="shared" si="16"/>
        <v>0</v>
      </c>
      <c r="EQ38" s="62">
        <f t="shared" si="16"/>
        <v>0</v>
      </c>
      <c r="ER38" s="62">
        <f t="shared" si="16"/>
        <v>0</v>
      </c>
      <c r="ES38" s="62">
        <f t="shared" si="17"/>
        <v>0</v>
      </c>
      <c r="ET38" s="62">
        <f t="shared" si="17"/>
        <v>0</v>
      </c>
      <c r="EU38" s="62">
        <f t="shared" si="17"/>
        <v>0</v>
      </c>
      <c r="EV38" s="62">
        <f t="shared" si="17"/>
        <v>0</v>
      </c>
      <c r="EW38" s="62">
        <f t="shared" si="17"/>
        <v>0</v>
      </c>
      <c r="EX38" s="62">
        <f t="shared" si="17"/>
        <v>0</v>
      </c>
      <c r="EY38" s="62">
        <f t="shared" si="17"/>
        <v>0</v>
      </c>
      <c r="EZ38" s="62">
        <f t="shared" si="17"/>
        <v>0</v>
      </c>
      <c r="FA38" s="62">
        <f t="shared" si="17"/>
        <v>0</v>
      </c>
      <c r="FB38" s="62">
        <f t="shared" si="17"/>
        <v>0</v>
      </c>
      <c r="FC38" s="62">
        <f t="shared" si="17"/>
        <v>0</v>
      </c>
      <c r="FD38" s="62">
        <f t="shared" si="17"/>
        <v>0</v>
      </c>
      <c r="FE38" s="62">
        <f t="shared" si="17"/>
        <v>0</v>
      </c>
      <c r="FF38" s="62">
        <f t="shared" si="17"/>
        <v>0</v>
      </c>
      <c r="FG38" s="62">
        <f t="shared" si="17"/>
        <v>0</v>
      </c>
    </row>
    <row r="39" spans="1:163" x14ac:dyDescent="0.25">
      <c r="F39" s="101"/>
      <c r="G39" s="100"/>
      <c r="H39" s="100"/>
      <c r="I39" s="100"/>
      <c r="J39" s="100"/>
      <c r="K39" s="100"/>
      <c r="L39" s="100"/>
      <c r="M39" s="100"/>
      <c r="N39" s="100"/>
      <c r="O39" s="100"/>
      <c r="P39" s="100"/>
      <c r="Q39" s="100"/>
      <c r="R39" s="100"/>
      <c r="S39" s="100"/>
      <c r="T39" s="100"/>
      <c r="U39" s="100"/>
      <c r="V39" s="100"/>
      <c r="W39" s="100"/>
      <c r="X39" s="100"/>
      <c r="Y39" s="100"/>
      <c r="Z39" s="100"/>
      <c r="AA39" s="100"/>
      <c r="AB39" s="100"/>
      <c r="AC39" s="100"/>
      <c r="AD39" s="100"/>
      <c r="AE39" s="100"/>
      <c r="AF39" s="100"/>
      <c r="AG39" s="100"/>
      <c r="AH39" s="100"/>
      <c r="AI39" s="100"/>
      <c r="AJ39" s="100"/>
      <c r="AK39" s="27"/>
      <c r="AL39" s="27"/>
      <c r="AM39" s="103">
        <f t="shared" si="10"/>
        <v>0</v>
      </c>
      <c r="AN39" s="104">
        <f t="shared" si="10"/>
        <v>0</v>
      </c>
      <c r="AO39" s="104">
        <f t="shared" si="10"/>
        <v>0</v>
      </c>
      <c r="AP39" s="104">
        <f t="shared" si="10"/>
        <v>0</v>
      </c>
      <c r="AQ39" s="104">
        <f t="shared" si="10"/>
        <v>0</v>
      </c>
      <c r="AR39" s="104">
        <f t="shared" si="10"/>
        <v>0</v>
      </c>
      <c r="AS39" s="104">
        <f t="shared" si="10"/>
        <v>0</v>
      </c>
      <c r="AT39" s="104">
        <f t="shared" si="10"/>
        <v>0</v>
      </c>
      <c r="AU39" s="104">
        <f t="shared" si="10"/>
        <v>0</v>
      </c>
      <c r="AV39" s="104">
        <f t="shared" si="10"/>
        <v>0</v>
      </c>
      <c r="AW39" s="104">
        <f t="shared" si="10"/>
        <v>0</v>
      </c>
      <c r="AX39" s="104">
        <f t="shared" si="10"/>
        <v>0</v>
      </c>
      <c r="AY39" s="104">
        <f t="shared" si="10"/>
        <v>0</v>
      </c>
      <c r="AZ39" s="104">
        <f t="shared" si="10"/>
        <v>0</v>
      </c>
      <c r="BA39" s="104">
        <f t="shared" si="10"/>
        <v>0</v>
      </c>
      <c r="BB39" s="104">
        <f t="shared" si="10"/>
        <v>0</v>
      </c>
      <c r="BC39" s="104">
        <f t="shared" si="11"/>
        <v>0</v>
      </c>
      <c r="BD39" s="104">
        <f t="shared" si="11"/>
        <v>0</v>
      </c>
      <c r="BE39" s="104">
        <f t="shared" si="11"/>
        <v>0</v>
      </c>
      <c r="BF39" s="104">
        <f t="shared" si="11"/>
        <v>0</v>
      </c>
      <c r="BG39" s="104">
        <f t="shared" si="11"/>
        <v>0</v>
      </c>
      <c r="BH39" s="104">
        <f t="shared" si="11"/>
        <v>0</v>
      </c>
      <c r="BI39" s="104">
        <f t="shared" si="11"/>
        <v>0</v>
      </c>
      <c r="BJ39" s="104">
        <f t="shared" si="11"/>
        <v>0</v>
      </c>
      <c r="BK39" s="104">
        <f t="shared" si="11"/>
        <v>0</v>
      </c>
      <c r="BL39" s="104">
        <f t="shared" si="11"/>
        <v>0</v>
      </c>
      <c r="BM39" s="104">
        <f t="shared" si="11"/>
        <v>0</v>
      </c>
      <c r="BN39" s="104">
        <f t="shared" si="11"/>
        <v>0</v>
      </c>
      <c r="BO39" s="104">
        <f t="shared" si="11"/>
        <v>0</v>
      </c>
      <c r="BP39" s="104">
        <f t="shared" si="11"/>
        <v>0</v>
      </c>
      <c r="BQ39" s="105">
        <f t="shared" si="11"/>
        <v>0</v>
      </c>
      <c r="BR39" s="51">
        <f t="shared" si="20"/>
        <v>0</v>
      </c>
      <c r="BS39" s="52">
        <f t="shared" si="12"/>
        <v>0</v>
      </c>
      <c r="BT39" s="52">
        <f t="shared" si="12"/>
        <v>0</v>
      </c>
      <c r="BU39" s="52">
        <f t="shared" si="12"/>
        <v>0</v>
      </c>
      <c r="BV39" s="52">
        <f t="shared" si="12"/>
        <v>0</v>
      </c>
      <c r="BW39" s="52">
        <f t="shared" si="12"/>
        <v>0</v>
      </c>
      <c r="BX39" s="52">
        <f t="shared" si="12"/>
        <v>0</v>
      </c>
      <c r="BY39" s="52">
        <f t="shared" si="12"/>
        <v>0</v>
      </c>
      <c r="BZ39" s="52">
        <f t="shared" si="12"/>
        <v>0</v>
      </c>
      <c r="CA39" s="52">
        <f t="shared" si="12"/>
        <v>0</v>
      </c>
      <c r="CB39" s="52">
        <f t="shared" si="12"/>
        <v>0</v>
      </c>
      <c r="CC39" s="52">
        <f t="shared" si="12"/>
        <v>0</v>
      </c>
      <c r="CD39" s="52">
        <f t="shared" si="12"/>
        <v>0</v>
      </c>
      <c r="CE39" s="52">
        <f t="shared" si="12"/>
        <v>0</v>
      </c>
      <c r="CF39" s="52">
        <f t="shared" si="12"/>
        <v>0</v>
      </c>
      <c r="CG39" s="52">
        <f t="shared" si="12"/>
        <v>0</v>
      </c>
      <c r="CH39" s="52">
        <f t="shared" si="12"/>
        <v>0</v>
      </c>
      <c r="CI39" s="52">
        <f t="shared" si="13"/>
        <v>0</v>
      </c>
      <c r="CJ39" s="52">
        <f t="shared" si="13"/>
        <v>0</v>
      </c>
      <c r="CK39" s="52">
        <f t="shared" si="13"/>
        <v>0</v>
      </c>
      <c r="CL39" s="52">
        <f t="shared" si="13"/>
        <v>0</v>
      </c>
      <c r="CM39" s="52">
        <f t="shared" si="13"/>
        <v>0</v>
      </c>
      <c r="CN39" s="52">
        <f t="shared" si="13"/>
        <v>0</v>
      </c>
      <c r="CO39" s="52">
        <f t="shared" si="13"/>
        <v>0</v>
      </c>
      <c r="CP39" s="52">
        <f t="shared" si="13"/>
        <v>0</v>
      </c>
      <c r="CQ39" s="52">
        <f t="shared" si="13"/>
        <v>0</v>
      </c>
      <c r="CR39" s="52">
        <f t="shared" si="13"/>
        <v>0</v>
      </c>
      <c r="CS39" s="52">
        <f t="shared" si="13"/>
        <v>0</v>
      </c>
      <c r="CT39" s="52">
        <f t="shared" si="13"/>
        <v>0</v>
      </c>
      <c r="CU39" s="52">
        <f t="shared" si="13"/>
        <v>0</v>
      </c>
      <c r="CV39" s="52">
        <f t="shared" si="13"/>
        <v>0</v>
      </c>
      <c r="CW39" s="1">
        <f t="shared" si="19"/>
        <v>0</v>
      </c>
      <c r="CX39" s="86">
        <f t="shared" si="21"/>
        <v>0</v>
      </c>
      <c r="CY39" s="87">
        <f t="shared" si="14"/>
        <v>0</v>
      </c>
      <c r="CZ39" s="87">
        <f t="shared" si="14"/>
        <v>0</v>
      </c>
      <c r="DA39" s="87">
        <f t="shared" si="14"/>
        <v>0</v>
      </c>
      <c r="DB39" s="87">
        <f t="shared" si="14"/>
        <v>0</v>
      </c>
      <c r="DC39" s="87">
        <f t="shared" si="14"/>
        <v>0</v>
      </c>
      <c r="DD39" s="87">
        <f t="shared" si="14"/>
        <v>0</v>
      </c>
      <c r="DE39" s="87">
        <f t="shared" si="14"/>
        <v>0</v>
      </c>
      <c r="DF39" s="87">
        <f t="shared" si="14"/>
        <v>0</v>
      </c>
      <c r="DG39" s="87">
        <f t="shared" si="14"/>
        <v>0</v>
      </c>
      <c r="DH39" s="87">
        <f t="shared" si="14"/>
        <v>0</v>
      </c>
      <c r="DI39" s="87">
        <f t="shared" si="14"/>
        <v>0</v>
      </c>
      <c r="DJ39" s="87">
        <f t="shared" si="14"/>
        <v>0</v>
      </c>
      <c r="DK39" s="87">
        <f t="shared" si="14"/>
        <v>0</v>
      </c>
      <c r="DL39" s="87">
        <f t="shared" si="14"/>
        <v>0</v>
      </c>
      <c r="DM39" s="87">
        <f t="shared" si="14"/>
        <v>0</v>
      </c>
      <c r="DN39" s="87">
        <f t="shared" si="14"/>
        <v>0</v>
      </c>
      <c r="DO39" s="87">
        <f t="shared" si="15"/>
        <v>0</v>
      </c>
      <c r="DP39" s="87">
        <f t="shared" si="15"/>
        <v>0</v>
      </c>
      <c r="DQ39" s="87">
        <f t="shared" si="15"/>
        <v>0</v>
      </c>
      <c r="DR39" s="87">
        <f t="shared" si="15"/>
        <v>0</v>
      </c>
      <c r="DS39" s="87">
        <f t="shared" si="15"/>
        <v>0</v>
      </c>
      <c r="DT39" s="87">
        <f t="shared" si="15"/>
        <v>0</v>
      </c>
      <c r="DU39" s="87">
        <f t="shared" si="15"/>
        <v>0</v>
      </c>
      <c r="DV39" s="87">
        <f t="shared" si="15"/>
        <v>0</v>
      </c>
      <c r="DW39" s="87">
        <f t="shared" si="15"/>
        <v>0</v>
      </c>
      <c r="DX39" s="87">
        <f t="shared" si="15"/>
        <v>0</v>
      </c>
      <c r="DY39" s="87">
        <f t="shared" si="15"/>
        <v>0</v>
      </c>
      <c r="DZ39" s="87">
        <f t="shared" si="15"/>
        <v>0</v>
      </c>
      <c r="EA39" s="87">
        <f t="shared" si="15"/>
        <v>0</v>
      </c>
      <c r="EB39" s="96">
        <f t="shared" si="15"/>
        <v>0</v>
      </c>
      <c r="EC39" s="61">
        <f t="shared" si="16"/>
        <v>0</v>
      </c>
      <c r="ED39" s="62">
        <f t="shared" si="16"/>
        <v>0</v>
      </c>
      <c r="EE39" s="62">
        <f t="shared" si="16"/>
        <v>0</v>
      </c>
      <c r="EF39" s="62">
        <f t="shared" si="16"/>
        <v>0</v>
      </c>
      <c r="EG39" s="62">
        <f t="shared" si="16"/>
        <v>0</v>
      </c>
      <c r="EH39" s="62">
        <f t="shared" si="16"/>
        <v>0</v>
      </c>
      <c r="EI39" s="62">
        <f t="shared" si="16"/>
        <v>0</v>
      </c>
      <c r="EJ39" s="62">
        <f t="shared" si="16"/>
        <v>0</v>
      </c>
      <c r="EK39" s="62">
        <f t="shared" si="16"/>
        <v>0</v>
      </c>
      <c r="EL39" s="62">
        <f t="shared" si="16"/>
        <v>0</v>
      </c>
      <c r="EM39" s="62">
        <f t="shared" si="16"/>
        <v>0</v>
      </c>
      <c r="EN39" s="62">
        <f t="shared" si="16"/>
        <v>0</v>
      </c>
      <c r="EO39" s="62">
        <f t="shared" si="16"/>
        <v>0</v>
      </c>
      <c r="EP39" s="62">
        <f t="shared" si="16"/>
        <v>0</v>
      </c>
      <c r="EQ39" s="62">
        <f t="shared" si="16"/>
        <v>0</v>
      </c>
      <c r="ER39" s="62">
        <f t="shared" si="16"/>
        <v>0</v>
      </c>
      <c r="ES39" s="62">
        <f t="shared" si="17"/>
        <v>0</v>
      </c>
      <c r="ET39" s="62">
        <f t="shared" si="17"/>
        <v>0</v>
      </c>
      <c r="EU39" s="62">
        <f t="shared" si="17"/>
        <v>0</v>
      </c>
      <c r="EV39" s="62">
        <f t="shared" si="17"/>
        <v>0</v>
      </c>
      <c r="EW39" s="62">
        <f t="shared" si="17"/>
        <v>0</v>
      </c>
      <c r="EX39" s="62">
        <f t="shared" si="17"/>
        <v>0</v>
      </c>
      <c r="EY39" s="62">
        <f t="shared" si="17"/>
        <v>0</v>
      </c>
      <c r="EZ39" s="62">
        <f t="shared" si="17"/>
        <v>0</v>
      </c>
      <c r="FA39" s="62">
        <f t="shared" si="17"/>
        <v>0</v>
      </c>
      <c r="FB39" s="62">
        <f t="shared" si="17"/>
        <v>0</v>
      </c>
      <c r="FC39" s="62">
        <f t="shared" si="17"/>
        <v>0</v>
      </c>
      <c r="FD39" s="62">
        <f t="shared" si="17"/>
        <v>0</v>
      </c>
      <c r="FE39" s="62">
        <f t="shared" si="17"/>
        <v>0</v>
      </c>
      <c r="FF39" s="62">
        <f t="shared" si="17"/>
        <v>0</v>
      </c>
      <c r="FG39" s="62">
        <f t="shared" si="17"/>
        <v>0</v>
      </c>
    </row>
    <row r="40" spans="1:163" x14ac:dyDescent="0.25">
      <c r="F40" s="101"/>
      <c r="G40" s="100"/>
      <c r="H40" s="100"/>
      <c r="I40" s="100"/>
      <c r="J40" s="100"/>
      <c r="K40" s="100"/>
      <c r="L40" s="100"/>
      <c r="M40" s="100"/>
      <c r="N40" s="100"/>
      <c r="O40" s="100"/>
      <c r="P40" s="100"/>
      <c r="Q40" s="100"/>
      <c r="R40" s="100"/>
      <c r="S40" s="100"/>
      <c r="T40" s="100"/>
      <c r="U40" s="100"/>
      <c r="V40" s="100"/>
      <c r="W40" s="100"/>
      <c r="X40" s="100"/>
      <c r="Y40" s="100"/>
      <c r="Z40" s="100"/>
      <c r="AA40" s="100"/>
      <c r="AB40" s="100"/>
      <c r="AC40" s="100"/>
      <c r="AD40" s="100"/>
      <c r="AE40" s="100"/>
      <c r="AF40" s="100"/>
      <c r="AG40" s="100"/>
      <c r="AH40" s="100"/>
      <c r="AI40" s="100"/>
      <c r="AJ40" s="100"/>
      <c r="AK40" s="27"/>
      <c r="AL40" s="27"/>
      <c r="AM40" s="103">
        <f t="shared" si="10"/>
        <v>0</v>
      </c>
      <c r="AN40" s="104">
        <f t="shared" si="10"/>
        <v>0</v>
      </c>
      <c r="AO40" s="104">
        <f t="shared" si="10"/>
        <v>0</v>
      </c>
      <c r="AP40" s="104">
        <f t="shared" si="10"/>
        <v>0</v>
      </c>
      <c r="AQ40" s="104">
        <f t="shared" si="10"/>
        <v>0</v>
      </c>
      <c r="AR40" s="104">
        <f t="shared" si="10"/>
        <v>0</v>
      </c>
      <c r="AS40" s="104">
        <f t="shared" si="10"/>
        <v>0</v>
      </c>
      <c r="AT40" s="104">
        <f t="shared" si="10"/>
        <v>0</v>
      </c>
      <c r="AU40" s="104">
        <f t="shared" si="10"/>
        <v>0</v>
      </c>
      <c r="AV40" s="104">
        <f t="shared" si="10"/>
        <v>0</v>
      </c>
      <c r="AW40" s="104">
        <f t="shared" si="10"/>
        <v>0</v>
      </c>
      <c r="AX40" s="104">
        <f t="shared" si="10"/>
        <v>0</v>
      </c>
      <c r="AY40" s="104">
        <f t="shared" si="10"/>
        <v>0</v>
      </c>
      <c r="AZ40" s="104">
        <f t="shared" si="10"/>
        <v>0</v>
      </c>
      <c r="BA40" s="104">
        <f t="shared" si="10"/>
        <v>0</v>
      </c>
      <c r="BB40" s="104">
        <f t="shared" si="10"/>
        <v>0</v>
      </c>
      <c r="BC40" s="104">
        <f t="shared" si="11"/>
        <v>0</v>
      </c>
      <c r="BD40" s="104">
        <f t="shared" si="11"/>
        <v>0</v>
      </c>
      <c r="BE40" s="104">
        <f t="shared" si="11"/>
        <v>0</v>
      </c>
      <c r="BF40" s="104">
        <f t="shared" si="11"/>
        <v>0</v>
      </c>
      <c r="BG40" s="104">
        <f t="shared" si="11"/>
        <v>0</v>
      </c>
      <c r="BH40" s="104">
        <f t="shared" si="11"/>
        <v>0</v>
      </c>
      <c r="BI40" s="104">
        <f t="shared" si="11"/>
        <v>0</v>
      </c>
      <c r="BJ40" s="104">
        <f t="shared" si="11"/>
        <v>0</v>
      </c>
      <c r="BK40" s="104">
        <f t="shared" si="11"/>
        <v>0</v>
      </c>
      <c r="BL40" s="104">
        <f t="shared" si="11"/>
        <v>0</v>
      </c>
      <c r="BM40" s="104">
        <f t="shared" si="11"/>
        <v>0</v>
      </c>
      <c r="BN40" s="104">
        <f t="shared" si="11"/>
        <v>0</v>
      </c>
      <c r="BO40" s="104">
        <f t="shared" si="11"/>
        <v>0</v>
      </c>
      <c r="BP40" s="104">
        <f t="shared" si="11"/>
        <v>0</v>
      </c>
      <c r="BQ40" s="105">
        <f t="shared" si="11"/>
        <v>0</v>
      </c>
      <c r="BR40" s="51">
        <f t="shared" si="20"/>
        <v>0</v>
      </c>
      <c r="BS40" s="52">
        <f t="shared" si="12"/>
        <v>0</v>
      </c>
      <c r="BT40" s="52">
        <f t="shared" si="12"/>
        <v>0</v>
      </c>
      <c r="BU40" s="52">
        <f t="shared" si="12"/>
        <v>0</v>
      </c>
      <c r="BV40" s="52">
        <f t="shared" si="12"/>
        <v>0</v>
      </c>
      <c r="BW40" s="52">
        <f t="shared" si="12"/>
        <v>0</v>
      </c>
      <c r="BX40" s="52">
        <f t="shared" si="12"/>
        <v>0</v>
      </c>
      <c r="BY40" s="52">
        <f t="shared" si="12"/>
        <v>0</v>
      </c>
      <c r="BZ40" s="52">
        <f t="shared" si="12"/>
        <v>0</v>
      </c>
      <c r="CA40" s="52">
        <f t="shared" si="12"/>
        <v>0</v>
      </c>
      <c r="CB40" s="52">
        <f t="shared" si="12"/>
        <v>0</v>
      </c>
      <c r="CC40" s="52">
        <f t="shared" si="12"/>
        <v>0</v>
      </c>
      <c r="CD40" s="52">
        <f t="shared" si="12"/>
        <v>0</v>
      </c>
      <c r="CE40" s="52">
        <f t="shared" si="12"/>
        <v>0</v>
      </c>
      <c r="CF40" s="52">
        <f t="shared" si="12"/>
        <v>0</v>
      </c>
      <c r="CG40" s="52">
        <f t="shared" si="12"/>
        <v>0</v>
      </c>
      <c r="CH40" s="52">
        <f t="shared" si="12"/>
        <v>0</v>
      </c>
      <c r="CI40" s="52">
        <f t="shared" si="13"/>
        <v>0</v>
      </c>
      <c r="CJ40" s="52">
        <f t="shared" si="13"/>
        <v>0</v>
      </c>
      <c r="CK40" s="52">
        <f t="shared" si="13"/>
        <v>0</v>
      </c>
      <c r="CL40" s="52">
        <f t="shared" si="13"/>
        <v>0</v>
      </c>
      <c r="CM40" s="52">
        <f t="shared" si="13"/>
        <v>0</v>
      </c>
      <c r="CN40" s="52">
        <f t="shared" si="13"/>
        <v>0</v>
      </c>
      <c r="CO40" s="52">
        <f t="shared" si="13"/>
        <v>0</v>
      </c>
      <c r="CP40" s="52">
        <f t="shared" si="13"/>
        <v>0</v>
      </c>
      <c r="CQ40" s="52">
        <f t="shared" si="13"/>
        <v>0</v>
      </c>
      <c r="CR40" s="52">
        <f t="shared" si="13"/>
        <v>0</v>
      </c>
      <c r="CS40" s="52">
        <f t="shared" si="13"/>
        <v>0</v>
      </c>
      <c r="CT40" s="52">
        <f t="shared" si="13"/>
        <v>0</v>
      </c>
      <c r="CU40" s="52">
        <f t="shared" si="13"/>
        <v>0</v>
      </c>
      <c r="CV40" s="52">
        <f t="shared" si="13"/>
        <v>0</v>
      </c>
      <c r="CW40" s="1">
        <f t="shared" si="19"/>
        <v>0</v>
      </c>
      <c r="CX40" s="86">
        <f t="shared" si="21"/>
        <v>0</v>
      </c>
      <c r="CY40" s="87">
        <f t="shared" si="14"/>
        <v>0</v>
      </c>
      <c r="CZ40" s="87">
        <f t="shared" si="14"/>
        <v>0</v>
      </c>
      <c r="DA40" s="87">
        <f t="shared" si="14"/>
        <v>0</v>
      </c>
      <c r="DB40" s="87">
        <f t="shared" si="14"/>
        <v>0</v>
      </c>
      <c r="DC40" s="87">
        <f t="shared" si="14"/>
        <v>0</v>
      </c>
      <c r="DD40" s="87">
        <f t="shared" si="14"/>
        <v>0</v>
      </c>
      <c r="DE40" s="87">
        <f t="shared" si="14"/>
        <v>0</v>
      </c>
      <c r="DF40" s="87">
        <f t="shared" si="14"/>
        <v>0</v>
      </c>
      <c r="DG40" s="87">
        <f t="shared" si="14"/>
        <v>0</v>
      </c>
      <c r="DH40" s="87">
        <f t="shared" si="14"/>
        <v>0</v>
      </c>
      <c r="DI40" s="87">
        <f t="shared" si="14"/>
        <v>0</v>
      </c>
      <c r="DJ40" s="87">
        <f t="shared" si="14"/>
        <v>0</v>
      </c>
      <c r="DK40" s="87">
        <f t="shared" si="14"/>
        <v>0</v>
      </c>
      <c r="DL40" s="87">
        <f t="shared" si="14"/>
        <v>0</v>
      </c>
      <c r="DM40" s="87">
        <f t="shared" si="14"/>
        <v>0</v>
      </c>
      <c r="DN40" s="87">
        <f t="shared" si="14"/>
        <v>0</v>
      </c>
      <c r="DO40" s="87">
        <f t="shared" si="15"/>
        <v>0</v>
      </c>
      <c r="DP40" s="87">
        <f t="shared" si="15"/>
        <v>0</v>
      </c>
      <c r="DQ40" s="87">
        <f t="shared" si="15"/>
        <v>0</v>
      </c>
      <c r="DR40" s="87">
        <f t="shared" si="15"/>
        <v>0</v>
      </c>
      <c r="DS40" s="87">
        <f t="shared" si="15"/>
        <v>0</v>
      </c>
      <c r="DT40" s="87">
        <f t="shared" si="15"/>
        <v>0</v>
      </c>
      <c r="DU40" s="87">
        <f t="shared" si="15"/>
        <v>0</v>
      </c>
      <c r="DV40" s="87">
        <f t="shared" si="15"/>
        <v>0</v>
      </c>
      <c r="DW40" s="87">
        <f t="shared" si="15"/>
        <v>0</v>
      </c>
      <c r="DX40" s="87">
        <f t="shared" si="15"/>
        <v>0</v>
      </c>
      <c r="DY40" s="87">
        <f t="shared" si="15"/>
        <v>0</v>
      </c>
      <c r="DZ40" s="87">
        <f t="shared" si="15"/>
        <v>0</v>
      </c>
      <c r="EA40" s="87">
        <f t="shared" si="15"/>
        <v>0</v>
      </c>
      <c r="EB40" s="96">
        <f t="shared" si="15"/>
        <v>0</v>
      </c>
      <c r="EC40" s="61">
        <f t="shared" si="16"/>
        <v>0</v>
      </c>
      <c r="ED40" s="62">
        <f t="shared" si="16"/>
        <v>0</v>
      </c>
      <c r="EE40" s="62">
        <f t="shared" si="16"/>
        <v>0</v>
      </c>
      <c r="EF40" s="62">
        <f t="shared" si="16"/>
        <v>0</v>
      </c>
      <c r="EG40" s="62">
        <f t="shared" si="16"/>
        <v>0</v>
      </c>
      <c r="EH40" s="62">
        <f t="shared" si="16"/>
        <v>0</v>
      </c>
      <c r="EI40" s="62">
        <f t="shared" si="16"/>
        <v>0</v>
      </c>
      <c r="EJ40" s="62">
        <f t="shared" si="16"/>
        <v>0</v>
      </c>
      <c r="EK40" s="62">
        <f t="shared" si="16"/>
        <v>0</v>
      </c>
      <c r="EL40" s="62">
        <f t="shared" si="16"/>
        <v>0</v>
      </c>
      <c r="EM40" s="62">
        <f t="shared" si="16"/>
        <v>0</v>
      </c>
      <c r="EN40" s="62">
        <f t="shared" si="16"/>
        <v>0</v>
      </c>
      <c r="EO40" s="62">
        <f t="shared" si="16"/>
        <v>0</v>
      </c>
      <c r="EP40" s="62">
        <f t="shared" si="16"/>
        <v>0</v>
      </c>
      <c r="EQ40" s="62">
        <f t="shared" si="16"/>
        <v>0</v>
      </c>
      <c r="ER40" s="62">
        <f t="shared" si="16"/>
        <v>0</v>
      </c>
      <c r="ES40" s="62">
        <f t="shared" si="17"/>
        <v>0</v>
      </c>
      <c r="ET40" s="62">
        <f t="shared" si="17"/>
        <v>0</v>
      </c>
      <c r="EU40" s="62">
        <f t="shared" si="17"/>
        <v>0</v>
      </c>
      <c r="EV40" s="62">
        <f t="shared" si="17"/>
        <v>0</v>
      </c>
      <c r="EW40" s="62">
        <f t="shared" si="17"/>
        <v>0</v>
      </c>
      <c r="EX40" s="62">
        <f t="shared" si="17"/>
        <v>0</v>
      </c>
      <c r="EY40" s="62">
        <f t="shared" si="17"/>
        <v>0</v>
      </c>
      <c r="EZ40" s="62">
        <f t="shared" si="17"/>
        <v>0</v>
      </c>
      <c r="FA40" s="62">
        <f t="shared" si="17"/>
        <v>0</v>
      </c>
      <c r="FB40" s="62">
        <f t="shared" si="17"/>
        <v>0</v>
      </c>
      <c r="FC40" s="62">
        <f t="shared" si="17"/>
        <v>0</v>
      </c>
      <c r="FD40" s="62">
        <f t="shared" si="17"/>
        <v>0</v>
      </c>
      <c r="FE40" s="62">
        <f t="shared" si="17"/>
        <v>0</v>
      </c>
      <c r="FF40" s="62">
        <f t="shared" si="17"/>
        <v>0</v>
      </c>
      <c r="FG40" s="62">
        <f t="shared" si="17"/>
        <v>0</v>
      </c>
    </row>
    <row r="41" spans="1:163" ht="15.75" customHeight="1" x14ac:dyDescent="0.25">
      <c r="A41" s="13"/>
      <c r="B41" s="13"/>
      <c r="C41" s="13"/>
      <c r="D41" s="13"/>
      <c r="E41" s="13"/>
      <c r="F41" s="63"/>
      <c r="G41" s="64"/>
      <c r="H41" s="64"/>
      <c r="I41" s="64"/>
      <c r="J41" s="64"/>
      <c r="K41" s="64"/>
      <c r="L41" s="64"/>
      <c r="M41" s="64"/>
      <c r="N41" s="64"/>
      <c r="O41" s="64"/>
      <c r="P41" s="64"/>
      <c r="Q41" s="64"/>
      <c r="R41" s="64"/>
      <c r="S41" s="64"/>
      <c r="T41" s="64"/>
      <c r="U41" s="64"/>
      <c r="V41" s="64"/>
      <c r="W41" s="64"/>
      <c r="X41" s="64"/>
      <c r="Y41" s="64"/>
      <c r="Z41" s="64"/>
      <c r="AA41" s="64"/>
      <c r="AB41" s="64"/>
      <c r="AC41" s="64"/>
      <c r="AD41" s="64"/>
      <c r="AE41" s="64"/>
      <c r="AF41" s="64"/>
      <c r="AG41" s="64"/>
      <c r="AH41" s="64"/>
      <c r="AI41" s="64"/>
      <c r="AJ41" s="64"/>
      <c r="AK41" s="82"/>
      <c r="AL41" s="82"/>
      <c r="AM41" s="76">
        <f t="shared" si="10"/>
        <v>0</v>
      </c>
      <c r="AN41" s="77">
        <f t="shared" si="10"/>
        <v>0</v>
      </c>
      <c r="AO41" s="77">
        <f t="shared" si="10"/>
        <v>0</v>
      </c>
      <c r="AP41" s="77">
        <f t="shared" si="10"/>
        <v>0</v>
      </c>
      <c r="AQ41" s="77">
        <f t="shared" si="10"/>
        <v>0</v>
      </c>
      <c r="AR41" s="77">
        <f t="shared" si="10"/>
        <v>0</v>
      </c>
      <c r="AS41" s="77">
        <f t="shared" si="10"/>
        <v>0</v>
      </c>
      <c r="AT41" s="77">
        <f t="shared" si="10"/>
        <v>0</v>
      </c>
      <c r="AU41" s="77">
        <f t="shared" si="10"/>
        <v>0</v>
      </c>
      <c r="AV41" s="77">
        <f t="shared" si="10"/>
        <v>0</v>
      </c>
      <c r="AW41" s="77">
        <f t="shared" si="10"/>
        <v>0</v>
      </c>
      <c r="AX41" s="77">
        <f t="shared" si="10"/>
        <v>0</v>
      </c>
      <c r="AY41" s="77">
        <f t="shared" si="10"/>
        <v>0</v>
      </c>
      <c r="AZ41" s="77">
        <f t="shared" si="10"/>
        <v>0</v>
      </c>
      <c r="BA41" s="77">
        <f t="shared" si="10"/>
        <v>0</v>
      </c>
      <c r="BB41" s="77">
        <f t="shared" si="10"/>
        <v>0</v>
      </c>
      <c r="BC41" s="77">
        <f t="shared" si="11"/>
        <v>0</v>
      </c>
      <c r="BD41" s="77">
        <f t="shared" si="11"/>
        <v>0</v>
      </c>
      <c r="BE41" s="77">
        <f t="shared" si="11"/>
        <v>0</v>
      </c>
      <c r="BF41" s="77">
        <f t="shared" si="11"/>
        <v>0</v>
      </c>
      <c r="BG41" s="77">
        <f t="shared" si="11"/>
        <v>0</v>
      </c>
      <c r="BH41" s="77">
        <f t="shared" si="11"/>
        <v>0</v>
      </c>
      <c r="BI41" s="77">
        <f t="shared" si="11"/>
        <v>0</v>
      </c>
      <c r="BJ41" s="77">
        <f t="shared" si="11"/>
        <v>0</v>
      </c>
      <c r="BK41" s="77">
        <f t="shared" si="11"/>
        <v>0</v>
      </c>
      <c r="BL41" s="77">
        <f t="shared" si="11"/>
        <v>0</v>
      </c>
      <c r="BM41" s="77">
        <f t="shared" si="11"/>
        <v>0</v>
      </c>
      <c r="BN41" s="77">
        <f t="shared" si="11"/>
        <v>0</v>
      </c>
      <c r="BO41" s="77">
        <f t="shared" si="11"/>
        <v>0</v>
      </c>
      <c r="BP41" s="77">
        <f t="shared" si="11"/>
        <v>0</v>
      </c>
      <c r="BQ41" s="78">
        <f t="shared" si="11"/>
        <v>0</v>
      </c>
      <c r="BR41" s="81">
        <f t="shared" si="20"/>
        <v>0</v>
      </c>
      <c r="BS41" s="84">
        <f t="shared" si="12"/>
        <v>0</v>
      </c>
      <c r="BT41" s="84">
        <f t="shared" si="12"/>
        <v>0</v>
      </c>
      <c r="BU41" s="84">
        <f t="shared" si="12"/>
        <v>0</v>
      </c>
      <c r="BV41" s="84">
        <f t="shared" si="12"/>
        <v>0</v>
      </c>
      <c r="BW41" s="84">
        <f t="shared" si="12"/>
        <v>0</v>
      </c>
      <c r="BX41" s="84">
        <f t="shared" si="12"/>
        <v>0</v>
      </c>
      <c r="BY41" s="84">
        <f t="shared" si="12"/>
        <v>0</v>
      </c>
      <c r="BZ41" s="84">
        <f t="shared" si="12"/>
        <v>0</v>
      </c>
      <c r="CA41" s="84">
        <f t="shared" si="12"/>
        <v>0</v>
      </c>
      <c r="CB41" s="84">
        <f t="shared" si="12"/>
        <v>0</v>
      </c>
      <c r="CC41" s="84">
        <f t="shared" si="12"/>
        <v>0</v>
      </c>
      <c r="CD41" s="84">
        <f t="shared" si="12"/>
        <v>0</v>
      </c>
      <c r="CE41" s="84">
        <f t="shared" si="12"/>
        <v>0</v>
      </c>
      <c r="CF41" s="84">
        <f t="shared" si="12"/>
        <v>0</v>
      </c>
      <c r="CG41" s="84">
        <f t="shared" si="12"/>
        <v>0</v>
      </c>
      <c r="CH41" s="84">
        <f t="shared" si="12"/>
        <v>0</v>
      </c>
      <c r="CI41" s="84">
        <f t="shared" si="13"/>
        <v>0</v>
      </c>
      <c r="CJ41" s="84">
        <f t="shared" si="13"/>
        <v>0</v>
      </c>
      <c r="CK41" s="84">
        <f t="shared" si="13"/>
        <v>0</v>
      </c>
      <c r="CL41" s="84">
        <f t="shared" si="13"/>
        <v>0</v>
      </c>
      <c r="CM41" s="84">
        <f t="shared" si="13"/>
        <v>0</v>
      </c>
      <c r="CN41" s="84">
        <f t="shared" si="13"/>
        <v>0</v>
      </c>
      <c r="CO41" s="84">
        <f t="shared" si="13"/>
        <v>0</v>
      </c>
      <c r="CP41" s="84">
        <f t="shared" si="13"/>
        <v>0</v>
      </c>
      <c r="CQ41" s="84">
        <f t="shared" si="13"/>
        <v>0</v>
      </c>
      <c r="CR41" s="84">
        <f t="shared" si="13"/>
        <v>0</v>
      </c>
      <c r="CS41" s="84">
        <f t="shared" si="13"/>
        <v>0</v>
      </c>
      <c r="CT41" s="84">
        <f t="shared" si="13"/>
        <v>0</v>
      </c>
      <c r="CU41" s="84">
        <f t="shared" si="13"/>
        <v>0</v>
      </c>
      <c r="CV41" s="84">
        <f t="shared" si="13"/>
        <v>0</v>
      </c>
      <c r="CW41" s="13">
        <f t="shared" si="19"/>
        <v>0</v>
      </c>
      <c r="CX41" s="41">
        <f t="shared" si="21"/>
        <v>0</v>
      </c>
      <c r="CY41" s="42">
        <f t="shared" si="14"/>
        <v>0</v>
      </c>
      <c r="CZ41" s="42">
        <f t="shared" si="14"/>
        <v>0</v>
      </c>
      <c r="DA41" s="42">
        <f t="shared" si="14"/>
        <v>0</v>
      </c>
      <c r="DB41" s="42">
        <f t="shared" si="14"/>
        <v>0</v>
      </c>
      <c r="DC41" s="42">
        <f t="shared" si="14"/>
        <v>0</v>
      </c>
      <c r="DD41" s="42">
        <f t="shared" si="14"/>
        <v>0</v>
      </c>
      <c r="DE41" s="42">
        <f t="shared" si="14"/>
        <v>0</v>
      </c>
      <c r="DF41" s="42">
        <f t="shared" si="14"/>
        <v>0</v>
      </c>
      <c r="DG41" s="42">
        <f t="shared" si="14"/>
        <v>0</v>
      </c>
      <c r="DH41" s="42">
        <f t="shared" si="14"/>
        <v>0</v>
      </c>
      <c r="DI41" s="42">
        <f t="shared" si="14"/>
        <v>0</v>
      </c>
      <c r="DJ41" s="42">
        <f t="shared" si="14"/>
        <v>0</v>
      </c>
      <c r="DK41" s="42">
        <f t="shared" si="14"/>
        <v>0</v>
      </c>
      <c r="DL41" s="42">
        <f t="shared" si="14"/>
        <v>0</v>
      </c>
      <c r="DM41" s="42">
        <f t="shared" si="14"/>
        <v>0</v>
      </c>
      <c r="DN41" s="42">
        <f t="shared" si="14"/>
        <v>0</v>
      </c>
      <c r="DO41" s="42">
        <f t="shared" si="15"/>
        <v>0</v>
      </c>
      <c r="DP41" s="42">
        <f t="shared" si="15"/>
        <v>0</v>
      </c>
      <c r="DQ41" s="42">
        <f t="shared" si="15"/>
        <v>0</v>
      </c>
      <c r="DR41" s="42">
        <f t="shared" si="15"/>
        <v>0</v>
      </c>
      <c r="DS41" s="42">
        <f t="shared" si="15"/>
        <v>0</v>
      </c>
      <c r="DT41" s="42">
        <f t="shared" si="15"/>
        <v>0</v>
      </c>
      <c r="DU41" s="42">
        <f t="shared" si="15"/>
        <v>0</v>
      </c>
      <c r="DV41" s="42">
        <f t="shared" si="15"/>
        <v>0</v>
      </c>
      <c r="DW41" s="42">
        <f t="shared" si="15"/>
        <v>0</v>
      </c>
      <c r="DX41" s="42">
        <f t="shared" si="15"/>
        <v>0</v>
      </c>
      <c r="DY41" s="42">
        <f t="shared" si="15"/>
        <v>0</v>
      </c>
      <c r="DZ41" s="42">
        <f t="shared" si="15"/>
        <v>0</v>
      </c>
      <c r="EA41" s="42">
        <f t="shared" si="15"/>
        <v>0</v>
      </c>
      <c r="EB41" s="95">
        <f t="shared" si="15"/>
        <v>0</v>
      </c>
      <c r="EC41" s="57">
        <f t="shared" si="16"/>
        <v>0</v>
      </c>
      <c r="ED41" s="58">
        <f t="shared" si="16"/>
        <v>0</v>
      </c>
      <c r="EE41" s="58">
        <f t="shared" si="16"/>
        <v>0</v>
      </c>
      <c r="EF41" s="58">
        <f t="shared" si="16"/>
        <v>0</v>
      </c>
      <c r="EG41" s="58">
        <f t="shared" si="16"/>
        <v>0</v>
      </c>
      <c r="EH41" s="58">
        <f t="shared" si="16"/>
        <v>0</v>
      </c>
      <c r="EI41" s="58">
        <f t="shared" si="16"/>
        <v>0</v>
      </c>
      <c r="EJ41" s="58">
        <f t="shared" si="16"/>
        <v>0</v>
      </c>
      <c r="EK41" s="58">
        <f t="shared" si="16"/>
        <v>0</v>
      </c>
      <c r="EL41" s="58">
        <f t="shared" si="16"/>
        <v>0</v>
      </c>
      <c r="EM41" s="58">
        <f t="shared" si="16"/>
        <v>0</v>
      </c>
      <c r="EN41" s="58">
        <f t="shared" si="16"/>
        <v>0</v>
      </c>
      <c r="EO41" s="58">
        <f t="shared" si="16"/>
        <v>0</v>
      </c>
      <c r="EP41" s="58">
        <f t="shared" si="16"/>
        <v>0</v>
      </c>
      <c r="EQ41" s="58">
        <f t="shared" si="16"/>
        <v>0</v>
      </c>
      <c r="ER41" s="58">
        <f t="shared" si="16"/>
        <v>0</v>
      </c>
      <c r="ES41" s="58">
        <f t="shared" si="17"/>
        <v>0</v>
      </c>
      <c r="ET41" s="58">
        <f t="shared" si="17"/>
        <v>0</v>
      </c>
      <c r="EU41" s="58">
        <f t="shared" si="17"/>
        <v>0</v>
      </c>
      <c r="EV41" s="58">
        <f t="shared" si="17"/>
        <v>0</v>
      </c>
      <c r="EW41" s="58">
        <f t="shared" si="17"/>
        <v>0</v>
      </c>
      <c r="EX41" s="58">
        <f t="shared" si="17"/>
        <v>0</v>
      </c>
      <c r="EY41" s="58">
        <f t="shared" si="17"/>
        <v>0</v>
      </c>
      <c r="EZ41" s="58">
        <f t="shared" si="17"/>
        <v>0</v>
      </c>
      <c r="FA41" s="58">
        <f t="shared" si="17"/>
        <v>0</v>
      </c>
      <c r="FB41" s="58">
        <f t="shared" si="17"/>
        <v>0</v>
      </c>
      <c r="FC41" s="58">
        <f t="shared" si="17"/>
        <v>0</v>
      </c>
      <c r="FD41" s="58">
        <f t="shared" si="17"/>
        <v>0</v>
      </c>
      <c r="FE41" s="58">
        <f t="shared" si="17"/>
        <v>0</v>
      </c>
      <c r="FF41" s="58">
        <f t="shared" si="17"/>
        <v>0</v>
      </c>
      <c r="FG41" s="58">
        <f t="shared" si="17"/>
        <v>0</v>
      </c>
    </row>
    <row r="42" spans="1:163" x14ac:dyDescent="0.25">
      <c r="A42" s="1"/>
      <c r="B42" s="1"/>
      <c r="C42" s="1"/>
      <c r="D42" s="1"/>
      <c r="E42" s="1" t="s">
        <v>32</v>
      </c>
      <c r="F42" s="101">
        <f>SUM(F31:F41)</f>
        <v>129.41584926194923</v>
      </c>
      <c r="G42" s="100">
        <f t="shared" ref="G42:AJ42" si="22">SUM(G31:G41)</f>
        <v>172.0415075991813</v>
      </c>
      <c r="H42" s="100">
        <f t="shared" si="22"/>
        <v>166.149513982923</v>
      </c>
      <c r="I42" s="100">
        <f t="shared" si="22"/>
        <v>130.44070204172993</v>
      </c>
      <c r="J42" s="100">
        <f t="shared" si="22"/>
        <v>107.55516375998421</v>
      </c>
      <c r="K42" s="100">
        <f t="shared" si="22"/>
        <v>104.69991867682532</v>
      </c>
      <c r="L42" s="100">
        <f t="shared" si="22"/>
        <v>97.445978439366911</v>
      </c>
      <c r="M42" s="100">
        <f t="shared" si="22"/>
        <v>96.029795065117625</v>
      </c>
      <c r="N42" s="100">
        <f t="shared" si="22"/>
        <v>96.029795065117625</v>
      </c>
      <c r="O42" s="100">
        <f t="shared" si="22"/>
        <v>96.029795065117625</v>
      </c>
      <c r="P42" s="100">
        <f t="shared" si="22"/>
        <v>96.029795065117625</v>
      </c>
      <c r="Q42" s="100">
        <f t="shared" si="22"/>
        <v>96.029795065117625</v>
      </c>
      <c r="R42" s="100">
        <f t="shared" si="22"/>
        <v>93.126993407076597</v>
      </c>
      <c r="S42" s="100">
        <f t="shared" si="22"/>
        <v>93.126993407076597</v>
      </c>
      <c r="T42" s="100">
        <f t="shared" si="22"/>
        <v>93.126993407076597</v>
      </c>
      <c r="U42" s="100">
        <f t="shared" si="22"/>
        <v>93.126993407076597</v>
      </c>
      <c r="V42" s="100">
        <f t="shared" si="22"/>
        <v>120.933624468042</v>
      </c>
      <c r="W42" s="100">
        <f t="shared" si="22"/>
        <v>120.933624468042</v>
      </c>
      <c r="X42" s="100">
        <f t="shared" si="22"/>
        <v>120.933624468042</v>
      </c>
      <c r="Y42" s="100">
        <f t="shared" si="22"/>
        <v>120.933624468042</v>
      </c>
      <c r="Z42" s="100">
        <f t="shared" si="22"/>
        <v>79.591371349618598</v>
      </c>
      <c r="AA42" s="100">
        <f t="shared" si="22"/>
        <v>27.806631060965401</v>
      </c>
      <c r="AB42" s="100">
        <f t="shared" si="22"/>
        <v>27.806631060965401</v>
      </c>
      <c r="AC42" s="100">
        <f t="shared" si="22"/>
        <v>27.806631060965401</v>
      </c>
      <c r="AD42" s="100">
        <f t="shared" si="22"/>
        <v>27.806631060965401</v>
      </c>
      <c r="AE42" s="100">
        <f t="shared" si="22"/>
        <v>27.806631060965401</v>
      </c>
      <c r="AF42" s="100">
        <f t="shared" si="22"/>
        <v>27.806631060965401</v>
      </c>
      <c r="AG42" s="100">
        <f t="shared" si="22"/>
        <v>27.806631060965401</v>
      </c>
      <c r="AH42" s="100">
        <f t="shared" si="22"/>
        <v>27.806631060965401</v>
      </c>
      <c r="AI42" s="100">
        <f t="shared" si="22"/>
        <v>27.806631060965401</v>
      </c>
      <c r="AJ42" s="100">
        <f t="shared" si="22"/>
        <v>27.806631060965401</v>
      </c>
      <c r="AK42" s="1"/>
      <c r="AL42" s="1"/>
      <c r="AM42" s="50">
        <f t="shared" ref="AM42:BP42" si="23">SUM(AM31:AM41)</f>
        <v>18.647461875799728</v>
      </c>
      <c r="AN42" s="99">
        <f t="shared" si="23"/>
        <v>24.474242021317636</v>
      </c>
      <c r="AO42" s="99">
        <f t="shared" si="23"/>
        <v>23.39600718954237</v>
      </c>
      <c r="AP42" s="99">
        <f t="shared" si="23"/>
        <v>17.911424635259536</v>
      </c>
      <c r="AQ42" s="99">
        <f t="shared" si="23"/>
        <v>14.514046833984359</v>
      </c>
      <c r="AR42" s="99">
        <f t="shared" si="23"/>
        <v>13.991536983766284</v>
      </c>
      <c r="AS42" s="99">
        <f t="shared" si="23"/>
        <v>12.664065920311394</v>
      </c>
      <c r="AT42" s="99">
        <f t="shared" si="23"/>
        <v>12.404904362823775</v>
      </c>
      <c r="AU42" s="99">
        <f t="shared" si="23"/>
        <v>12.404904362823775</v>
      </c>
      <c r="AV42" s="99">
        <f t="shared" si="23"/>
        <v>12.404904362823775</v>
      </c>
      <c r="AW42" s="99">
        <f t="shared" si="23"/>
        <v>12.404904362823775</v>
      </c>
      <c r="AX42" s="99">
        <f t="shared" si="23"/>
        <v>12.404904362823775</v>
      </c>
      <c r="AY42" s="99">
        <f t="shared" si="23"/>
        <v>11.873691659402267</v>
      </c>
      <c r="AZ42" s="99">
        <f t="shared" si="23"/>
        <v>11.873691659402267</v>
      </c>
      <c r="BA42" s="99">
        <f t="shared" si="23"/>
        <v>11.873691659402267</v>
      </c>
      <c r="BB42" s="99">
        <f t="shared" si="23"/>
        <v>11.873691659402267</v>
      </c>
      <c r="BC42" s="99">
        <f t="shared" si="23"/>
        <v>15.419037119675355</v>
      </c>
      <c r="BD42" s="99">
        <f t="shared" si="23"/>
        <v>15.419037119675355</v>
      </c>
      <c r="BE42" s="99">
        <f t="shared" si="23"/>
        <v>15.419037119675355</v>
      </c>
      <c r="BF42" s="99">
        <f t="shared" si="23"/>
        <v>15.419037119675355</v>
      </c>
      <c r="BG42" s="99">
        <f t="shared" si="23"/>
        <v>10.147899847076371</v>
      </c>
      <c r="BH42" s="99">
        <f t="shared" si="23"/>
        <v>3.5453454602730887</v>
      </c>
      <c r="BI42" s="99">
        <f t="shared" si="23"/>
        <v>3.5453454602730887</v>
      </c>
      <c r="BJ42" s="99">
        <f t="shared" si="23"/>
        <v>3.5453454602730887</v>
      </c>
      <c r="BK42" s="99">
        <f t="shared" si="23"/>
        <v>3.5453454602730887</v>
      </c>
      <c r="BL42" s="99">
        <f t="shared" si="23"/>
        <v>3.5453454602730887</v>
      </c>
      <c r="BM42" s="99">
        <f t="shared" si="23"/>
        <v>3.5453454602730887</v>
      </c>
      <c r="BN42" s="99">
        <f t="shared" si="23"/>
        <v>3.5453454602730887</v>
      </c>
      <c r="BO42" s="99">
        <f t="shared" si="23"/>
        <v>3.5453454602730887</v>
      </c>
      <c r="BP42" s="99">
        <f t="shared" si="23"/>
        <v>3.5453454602730887</v>
      </c>
      <c r="BQ42" s="99">
        <f>SUM(BQ31:BQ41)</f>
        <v>3.5453454602730887</v>
      </c>
      <c r="BR42" s="51">
        <f t="shared" ref="BR42:CV42" si="24">SUM(BR31:BR41)</f>
        <v>646.99853528326321</v>
      </c>
      <c r="BS42" s="52">
        <f t="shared" si="24"/>
        <v>889.96454513020478</v>
      </c>
      <c r="BT42" s="52">
        <f t="shared" si="24"/>
        <v>862.83832306351781</v>
      </c>
      <c r="BU42" s="52">
        <f t="shared" si="24"/>
        <v>671.67714980499773</v>
      </c>
      <c r="BV42" s="52">
        <f t="shared" si="24"/>
        <v>559.46915767785254</v>
      </c>
      <c r="BW42" s="52">
        <f t="shared" si="24"/>
        <v>548.79054106683839</v>
      </c>
      <c r="BX42" s="52">
        <f t="shared" si="24"/>
        <v>521.66080457874386</v>
      </c>
      <c r="BY42" s="52">
        <f t="shared" si="24"/>
        <v>514.07950291526276</v>
      </c>
      <c r="BZ42" s="52">
        <f t="shared" si="24"/>
        <v>514.07950291526276</v>
      </c>
      <c r="CA42" s="52">
        <f t="shared" si="24"/>
        <v>514.07950291526276</v>
      </c>
      <c r="CB42" s="52">
        <f t="shared" si="24"/>
        <v>514.07950291526276</v>
      </c>
      <c r="CC42" s="52">
        <f t="shared" si="24"/>
        <v>514.07950291526276</v>
      </c>
      <c r="CD42" s="52">
        <f t="shared" si="24"/>
        <v>498.53983803921642</v>
      </c>
      <c r="CE42" s="52">
        <f t="shared" si="24"/>
        <v>498.53983803921642</v>
      </c>
      <c r="CF42" s="52">
        <f t="shared" si="24"/>
        <v>498.53983803921642</v>
      </c>
      <c r="CG42" s="52">
        <f t="shared" si="24"/>
        <v>498.53983803921642</v>
      </c>
      <c r="CH42" s="52">
        <f t="shared" si="24"/>
        <v>647.39800298558441</v>
      </c>
      <c r="CI42" s="52">
        <f t="shared" si="24"/>
        <v>647.39800298558441</v>
      </c>
      <c r="CJ42" s="52">
        <f t="shared" si="24"/>
        <v>647.39800298558441</v>
      </c>
      <c r="CK42" s="52">
        <f t="shared" si="24"/>
        <v>647.39800298558441</v>
      </c>
      <c r="CL42" s="52">
        <f t="shared" si="24"/>
        <v>426.07914129162464</v>
      </c>
      <c r="CM42" s="52">
        <f t="shared" si="24"/>
        <v>148.85816494636802</v>
      </c>
      <c r="CN42" s="52">
        <f t="shared" si="24"/>
        <v>148.85816494636802</v>
      </c>
      <c r="CO42" s="52">
        <f t="shared" si="24"/>
        <v>148.85816494636802</v>
      </c>
      <c r="CP42" s="52">
        <f t="shared" si="24"/>
        <v>148.85816494636802</v>
      </c>
      <c r="CQ42" s="52">
        <f t="shared" si="24"/>
        <v>148.85816494636802</v>
      </c>
      <c r="CR42" s="52">
        <f t="shared" si="24"/>
        <v>148.85816494636802</v>
      </c>
      <c r="CS42" s="52">
        <f t="shared" si="24"/>
        <v>148.85816494636802</v>
      </c>
      <c r="CT42" s="52">
        <f t="shared" si="24"/>
        <v>148.85816494636802</v>
      </c>
      <c r="CU42" s="52">
        <f t="shared" si="24"/>
        <v>148.85816494636802</v>
      </c>
      <c r="CV42" s="52">
        <f t="shared" si="24"/>
        <v>148.85816494636802</v>
      </c>
      <c r="CW42" s="1"/>
      <c r="CX42" s="88">
        <f t="shared" ref="CX42:EB42" si="25">SUM(CX31:CX41)</f>
        <v>0.92482105988700736</v>
      </c>
      <c r="CY42" s="89">
        <f t="shared" si="25"/>
        <v>1.4492312729836194</v>
      </c>
      <c r="CZ42" s="89">
        <f t="shared" si="25"/>
        <v>1.4492312729836194</v>
      </c>
      <c r="DA42" s="89">
        <f t="shared" si="25"/>
        <v>1.232109793610388</v>
      </c>
      <c r="DB42" s="89">
        <f t="shared" si="25"/>
        <v>1.0686322493462039</v>
      </c>
      <c r="DC42" s="89">
        <f t="shared" si="25"/>
        <v>1.0686322493462039</v>
      </c>
      <c r="DD42" s="89">
        <f t="shared" si="25"/>
        <v>1.0686322493462039</v>
      </c>
      <c r="DE42" s="89">
        <f t="shared" si="25"/>
        <v>1.0686322493462039</v>
      </c>
      <c r="DF42" s="89">
        <f t="shared" si="25"/>
        <v>1.0686322493462039</v>
      </c>
      <c r="DG42" s="89">
        <f t="shared" si="25"/>
        <v>1.0686322493462039</v>
      </c>
      <c r="DH42" s="89">
        <f t="shared" si="25"/>
        <v>1.0686322493462039</v>
      </c>
      <c r="DI42" s="89">
        <f t="shared" si="25"/>
        <v>1.0686322493462039</v>
      </c>
      <c r="DJ42" s="89">
        <f t="shared" si="25"/>
        <v>1.0686322493462039</v>
      </c>
      <c r="DK42" s="89">
        <f t="shared" si="25"/>
        <v>1.0686322493462039</v>
      </c>
      <c r="DL42" s="89">
        <f t="shared" si="25"/>
        <v>1.0686322493462039</v>
      </c>
      <c r="DM42" s="89">
        <f t="shared" si="25"/>
        <v>1.0686322493462039</v>
      </c>
      <c r="DN42" s="89">
        <f t="shared" si="25"/>
        <v>1.387713340770782</v>
      </c>
      <c r="DO42" s="89">
        <f t="shared" si="25"/>
        <v>1.387713340770782</v>
      </c>
      <c r="DP42" s="89">
        <f t="shared" si="25"/>
        <v>1.387713340770782</v>
      </c>
      <c r="DQ42" s="89">
        <f t="shared" si="25"/>
        <v>1.387713340770782</v>
      </c>
      <c r="DR42" s="89">
        <f t="shared" si="25"/>
        <v>0.91331098623687335</v>
      </c>
      <c r="DS42" s="89">
        <f t="shared" si="25"/>
        <v>0.31908109142457797</v>
      </c>
      <c r="DT42" s="89">
        <f t="shared" si="25"/>
        <v>0.31908109142457797</v>
      </c>
      <c r="DU42" s="89">
        <f t="shared" si="25"/>
        <v>0.31908109142457797</v>
      </c>
      <c r="DV42" s="89">
        <f t="shared" si="25"/>
        <v>0.31908109142457797</v>
      </c>
      <c r="DW42" s="89">
        <f t="shared" si="25"/>
        <v>0.31908109142457797</v>
      </c>
      <c r="DX42" s="89">
        <f t="shared" si="25"/>
        <v>0.31908109142457797</v>
      </c>
      <c r="DY42" s="89">
        <f t="shared" si="25"/>
        <v>0.31908109142457797</v>
      </c>
      <c r="DZ42" s="89">
        <f t="shared" si="25"/>
        <v>0.31908109142457797</v>
      </c>
      <c r="EA42" s="89">
        <f t="shared" si="25"/>
        <v>0.31908109142457797</v>
      </c>
      <c r="EB42" s="56">
        <f t="shared" si="25"/>
        <v>0.31908109142457797</v>
      </c>
      <c r="EC42" s="59">
        <f>SUM(EC31:EC41)</f>
        <v>19.572282935686729</v>
      </c>
      <c r="ED42" s="60">
        <f t="shared" ref="ED42:FG42" si="26">SUM(ED31:ED41)</f>
        <v>25.92347329430126</v>
      </c>
      <c r="EE42" s="60">
        <f t="shared" si="26"/>
        <v>24.845238462525991</v>
      </c>
      <c r="EF42" s="60">
        <f t="shared" si="26"/>
        <v>19.143534428869927</v>
      </c>
      <c r="EG42" s="60">
        <f t="shared" si="26"/>
        <v>15.582679083330563</v>
      </c>
      <c r="EH42" s="60">
        <f t="shared" si="26"/>
        <v>15.060169233112488</v>
      </c>
      <c r="EI42" s="60">
        <f t="shared" si="26"/>
        <v>13.732698169657597</v>
      </c>
      <c r="EJ42" s="60">
        <f t="shared" si="26"/>
        <v>13.473536612169978</v>
      </c>
      <c r="EK42" s="60">
        <f t="shared" si="26"/>
        <v>13.473536612169978</v>
      </c>
      <c r="EL42" s="60">
        <f t="shared" si="26"/>
        <v>13.473536612169978</v>
      </c>
      <c r="EM42" s="60">
        <f t="shared" si="26"/>
        <v>13.473536612169978</v>
      </c>
      <c r="EN42" s="60">
        <f t="shared" si="26"/>
        <v>13.473536612169978</v>
      </c>
      <c r="EO42" s="60">
        <f t="shared" si="26"/>
        <v>12.94232390874847</v>
      </c>
      <c r="EP42" s="60">
        <f t="shared" si="26"/>
        <v>12.94232390874847</v>
      </c>
      <c r="EQ42" s="60">
        <f t="shared" si="26"/>
        <v>12.94232390874847</v>
      </c>
      <c r="ER42" s="60">
        <f t="shared" si="26"/>
        <v>12.94232390874847</v>
      </c>
      <c r="ES42" s="60">
        <f t="shared" si="26"/>
        <v>16.806750460446139</v>
      </c>
      <c r="ET42" s="60">
        <f t="shared" si="26"/>
        <v>16.806750460446139</v>
      </c>
      <c r="EU42" s="60">
        <f t="shared" si="26"/>
        <v>16.806750460446139</v>
      </c>
      <c r="EV42" s="60">
        <f t="shared" si="26"/>
        <v>16.806750460446139</v>
      </c>
      <c r="EW42" s="60">
        <f t="shared" si="26"/>
        <v>11.061210833313243</v>
      </c>
      <c r="EX42" s="60">
        <f t="shared" si="26"/>
        <v>3.8644265516976666</v>
      </c>
      <c r="EY42" s="60">
        <f t="shared" si="26"/>
        <v>3.8644265516976666</v>
      </c>
      <c r="EZ42" s="60">
        <f t="shared" si="26"/>
        <v>3.8644265516976666</v>
      </c>
      <c r="FA42" s="60">
        <f t="shared" si="26"/>
        <v>3.8644265516976666</v>
      </c>
      <c r="FB42" s="60">
        <f t="shared" si="26"/>
        <v>3.8644265516976666</v>
      </c>
      <c r="FC42" s="60">
        <f t="shared" si="26"/>
        <v>3.8644265516976666</v>
      </c>
      <c r="FD42" s="60">
        <f t="shared" si="26"/>
        <v>3.8644265516976666</v>
      </c>
      <c r="FE42" s="60">
        <f t="shared" si="26"/>
        <v>3.8644265516976666</v>
      </c>
      <c r="FF42" s="60">
        <f t="shared" si="26"/>
        <v>3.8644265516976666</v>
      </c>
      <c r="FG42" s="60">
        <f t="shared" si="26"/>
        <v>3.8644265516976666</v>
      </c>
    </row>
    <row r="43" spans="1:163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  <c r="BN43" s="1"/>
      <c r="BO43" s="1"/>
      <c r="BP43" s="1"/>
      <c r="BQ43" s="1"/>
      <c r="BR43" s="1"/>
      <c r="BS43" s="1"/>
      <c r="BT43" s="1"/>
      <c r="BU43" s="1"/>
      <c r="BV43" s="1"/>
      <c r="BW43" s="1"/>
      <c r="BX43" s="1"/>
      <c r="BY43" s="1"/>
      <c r="BZ43" s="1"/>
      <c r="CA43" s="1"/>
      <c r="CB43" s="1"/>
      <c r="CC43" s="1"/>
      <c r="CD43" s="1"/>
      <c r="CE43" s="1"/>
      <c r="CF43" s="1"/>
      <c r="CG43" s="1"/>
      <c r="CH43" s="1"/>
      <c r="CI43" s="1"/>
      <c r="CJ43" s="1"/>
      <c r="CK43" s="1"/>
      <c r="CL43" s="1"/>
      <c r="CM43" s="1"/>
      <c r="CN43" s="1"/>
      <c r="CO43" s="1"/>
      <c r="CP43" s="1"/>
      <c r="CQ43" s="1"/>
      <c r="CR43" s="1"/>
      <c r="CS43" s="1"/>
      <c r="CT43" s="1"/>
      <c r="CU43" s="1"/>
      <c r="CV43" s="1"/>
      <c r="CW43" s="1"/>
      <c r="CX43" s="1"/>
      <c r="CY43" s="1"/>
      <c r="CZ43" s="1"/>
      <c r="DA43" s="1"/>
      <c r="DB43" s="1"/>
      <c r="DC43" s="1"/>
      <c r="DD43" s="1"/>
      <c r="DE43" s="1"/>
      <c r="DF43" s="1"/>
      <c r="DG43" s="1"/>
      <c r="DH43" s="1"/>
      <c r="DI43" s="1"/>
      <c r="DJ43" s="1"/>
      <c r="DK43" s="1"/>
      <c r="DL43" s="1"/>
      <c r="DM43" s="1"/>
      <c r="DN43" s="1"/>
      <c r="DO43" s="1"/>
      <c r="DP43" s="1"/>
      <c r="DQ43" s="1"/>
      <c r="DR43" s="1"/>
      <c r="DS43" s="1"/>
      <c r="DT43" s="1"/>
      <c r="DU43" s="1"/>
      <c r="DV43" s="1"/>
      <c r="DW43" s="1"/>
      <c r="DX43" s="1"/>
      <c r="DY43" s="1"/>
      <c r="DZ43" s="1"/>
      <c r="EA43" s="1"/>
      <c r="EB43" s="1"/>
      <c r="EC43" s="1"/>
      <c r="ED43" s="1"/>
      <c r="EE43" s="1"/>
      <c r="EF43" s="1"/>
      <c r="EG43" s="1"/>
      <c r="EH43" s="1"/>
      <c r="EI43" s="1"/>
      <c r="EJ43" s="1"/>
      <c r="EK43" s="1"/>
      <c r="EL43" s="1"/>
      <c r="EM43" s="1"/>
      <c r="EN43" s="1"/>
      <c r="EO43" s="1"/>
      <c r="EP43" s="1"/>
      <c r="EQ43" s="1"/>
      <c r="ER43" s="1"/>
      <c r="ES43" s="1"/>
      <c r="ET43" s="1"/>
      <c r="EU43" s="1"/>
      <c r="EV43" s="1"/>
      <c r="EW43" s="1"/>
      <c r="EX43" s="1"/>
      <c r="EY43" s="1"/>
      <c r="EZ43" s="1"/>
      <c r="FA43" s="1"/>
      <c r="FB43" s="1"/>
      <c r="FC43" s="1"/>
      <c r="FD43" s="1"/>
      <c r="FE43" s="1"/>
      <c r="FF43" s="1"/>
      <c r="FG43" s="1"/>
    </row>
    <row r="44" spans="1:163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  <c r="BP44" s="1"/>
      <c r="BQ44" s="1"/>
      <c r="BR44" s="1"/>
      <c r="BS44" s="1"/>
      <c r="BT44" s="1"/>
      <c r="BU44" s="1"/>
      <c r="BV44" s="1"/>
      <c r="BW44" s="1"/>
      <c r="BX44" s="1"/>
      <c r="BY44" s="1"/>
      <c r="BZ44" s="1"/>
      <c r="CA44" s="1"/>
      <c r="CB44" s="1"/>
      <c r="CC44" s="1"/>
      <c r="CD44" s="1"/>
      <c r="CE44" s="1"/>
      <c r="CF44" s="1"/>
      <c r="CG44" s="1"/>
      <c r="CH44" s="1"/>
      <c r="CI44" s="1"/>
      <c r="CJ44" s="1"/>
      <c r="CK44" s="1"/>
      <c r="CL44" s="1"/>
      <c r="CM44" s="1"/>
      <c r="CN44" s="1"/>
      <c r="CO44" s="1"/>
      <c r="CP44" s="1"/>
      <c r="CQ44" s="1"/>
      <c r="CR44" s="1"/>
      <c r="CS44" s="1"/>
      <c r="CT44" s="1"/>
      <c r="CU44" s="1"/>
      <c r="CV44" s="1"/>
      <c r="CW44" s="1"/>
      <c r="CX44" s="1"/>
      <c r="CY44" s="1"/>
      <c r="CZ44" s="1"/>
      <c r="DA44" s="1"/>
      <c r="DB44" s="1"/>
      <c r="DC44" s="1"/>
      <c r="DD44" s="1"/>
      <c r="DE44" s="1"/>
      <c r="DF44" s="1"/>
      <c r="DG44" s="1"/>
      <c r="DH44" s="1"/>
      <c r="DI44" s="1"/>
      <c r="DJ44" s="1"/>
      <c r="DK44" s="1"/>
      <c r="DL44" s="1"/>
      <c r="DM44" s="1"/>
      <c r="DN44" s="1"/>
      <c r="DO44" s="1"/>
      <c r="DP44" s="1"/>
      <c r="DQ44" s="1"/>
      <c r="DR44" s="1"/>
      <c r="DS44" s="1"/>
      <c r="DT44" s="1"/>
      <c r="DU44" s="1"/>
      <c r="DV44" s="1"/>
      <c r="DW44" s="1"/>
      <c r="DX44" s="1"/>
      <c r="DY44" s="1"/>
      <c r="DZ44" s="1"/>
      <c r="EA44" s="1"/>
      <c r="EB44" s="1"/>
      <c r="EC44" s="1"/>
      <c r="ED44" s="1"/>
      <c r="EE44" s="1"/>
      <c r="EF44" s="1"/>
      <c r="EG44" s="1"/>
      <c r="EH44" s="1"/>
      <c r="EI44" s="1"/>
      <c r="EJ44" s="1"/>
      <c r="EK44" s="1"/>
      <c r="EL44" s="1"/>
      <c r="EM44" s="1"/>
      <c r="EN44" s="1"/>
      <c r="EO44" s="1"/>
      <c r="EP44" s="1"/>
      <c r="EQ44" s="1"/>
      <c r="ER44" s="1"/>
      <c r="ES44" s="1"/>
      <c r="ET44" s="1"/>
      <c r="EU44" s="1"/>
      <c r="EV44" s="1"/>
      <c r="EW44" s="1"/>
      <c r="EX44" s="1"/>
      <c r="EY44" s="1"/>
      <c r="EZ44" s="1"/>
      <c r="FA44" s="1"/>
      <c r="FB44" s="1"/>
      <c r="FC44" s="1"/>
      <c r="FD44" s="1"/>
      <c r="FE44" s="1"/>
      <c r="FF44" s="1"/>
      <c r="FG44" s="1"/>
    </row>
    <row r="45" spans="1:163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1"/>
      <c r="BC45" s="1"/>
      <c r="BD45" s="1"/>
      <c r="BE45" s="1"/>
      <c r="BF45" s="1"/>
      <c r="BG45" s="1"/>
      <c r="BH45" s="1"/>
      <c r="BI45" s="1"/>
      <c r="BJ45" s="1"/>
      <c r="BK45" s="1"/>
      <c r="BL45" s="1"/>
      <c r="BM45" s="1"/>
      <c r="BN45" s="1"/>
      <c r="BO45" s="1"/>
      <c r="BP45" s="1"/>
      <c r="BQ45" s="1"/>
      <c r="BR45" s="1"/>
      <c r="BS45" s="1"/>
      <c r="BT45" s="1"/>
      <c r="BU45" s="1"/>
      <c r="BV45" s="1"/>
      <c r="BW45" s="1"/>
      <c r="BX45" s="1"/>
      <c r="BY45" s="1"/>
      <c r="BZ45" s="1"/>
      <c r="CA45" s="1"/>
      <c r="CB45" s="1"/>
      <c r="CC45" s="1"/>
      <c r="CD45" s="1"/>
      <c r="CE45" s="1"/>
      <c r="CF45" s="1"/>
      <c r="CG45" s="1"/>
      <c r="CH45" s="1"/>
      <c r="CI45" s="1"/>
      <c r="CJ45" s="1"/>
      <c r="CK45" s="1"/>
      <c r="CL45" s="1"/>
      <c r="CM45" s="1"/>
      <c r="CN45" s="1"/>
      <c r="CO45" s="1"/>
      <c r="CP45" s="1"/>
      <c r="CQ45" s="1"/>
      <c r="CR45" s="1"/>
      <c r="CS45" s="1"/>
      <c r="CT45" s="1"/>
      <c r="CU45" s="1"/>
      <c r="CV45" s="1"/>
      <c r="CW45" s="1"/>
      <c r="CX45" s="1"/>
      <c r="CY45" s="1"/>
      <c r="CZ45" s="1"/>
      <c r="DA45" s="1"/>
      <c r="DB45" s="1"/>
      <c r="DC45" s="1"/>
      <c r="DD45" s="1"/>
      <c r="DE45" s="1"/>
      <c r="DF45" s="1"/>
      <c r="DG45" s="1"/>
      <c r="DH45" s="1"/>
      <c r="DI45" s="1"/>
      <c r="DJ45" s="1"/>
      <c r="DK45" s="1"/>
      <c r="DL45" s="1"/>
      <c r="DM45" s="1"/>
      <c r="DN45" s="1"/>
      <c r="DO45" s="1"/>
      <c r="DP45" s="1"/>
      <c r="DQ45" s="1"/>
      <c r="DR45" s="1"/>
      <c r="DS45" s="1"/>
      <c r="DT45" s="1"/>
      <c r="DU45" s="1"/>
      <c r="DV45" s="1"/>
      <c r="DW45" s="1"/>
      <c r="DX45" s="1"/>
      <c r="DY45" s="1"/>
      <c r="DZ45" s="1"/>
      <c r="EA45" s="1"/>
      <c r="EB45" s="1"/>
      <c r="EC45" s="1"/>
      <c r="ED45" s="1"/>
      <c r="EE45" s="1"/>
      <c r="EF45" s="1"/>
      <c r="EG45" s="1"/>
      <c r="EH45" s="1"/>
      <c r="EI45" s="1"/>
      <c r="EJ45" s="1"/>
      <c r="EK45" s="1"/>
      <c r="EL45" s="1"/>
      <c r="EM45" s="1"/>
      <c r="EN45" s="1"/>
      <c r="EO45" s="1"/>
      <c r="EP45" s="1"/>
      <c r="EQ45" s="1"/>
      <c r="ER45" s="1"/>
      <c r="ES45" s="1"/>
      <c r="ET45" s="1"/>
      <c r="EU45" s="1"/>
      <c r="EV45" s="1"/>
      <c r="EW45" s="1"/>
      <c r="EX45" s="1"/>
      <c r="EY45" s="1"/>
      <c r="EZ45" s="1"/>
      <c r="FA45" s="1"/>
      <c r="FB45" s="1"/>
      <c r="FC45" s="1"/>
      <c r="FD45" s="1"/>
      <c r="FE45" s="1"/>
      <c r="FF45" s="1"/>
      <c r="FG45" s="1"/>
    </row>
    <row r="46" spans="1:163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"/>
      <c r="BO46" s="1"/>
      <c r="BP46" s="1"/>
      <c r="BQ46" s="1"/>
      <c r="BR46" s="1"/>
      <c r="BS46" s="1"/>
      <c r="BT46" s="1"/>
      <c r="BU46" s="1"/>
      <c r="BV46" s="1"/>
      <c r="BW46" s="1"/>
      <c r="BX46" s="1"/>
      <c r="BY46" s="1"/>
      <c r="BZ46" s="1"/>
      <c r="CA46" s="1"/>
      <c r="CB46" s="1"/>
      <c r="CC46" s="1"/>
      <c r="CD46" s="1"/>
      <c r="CE46" s="1"/>
      <c r="CF46" s="1"/>
      <c r="CG46" s="1"/>
      <c r="CH46" s="1"/>
      <c r="CI46" s="1"/>
      <c r="CJ46" s="1"/>
      <c r="CK46" s="1"/>
      <c r="CL46" s="1"/>
      <c r="CM46" s="1"/>
      <c r="CN46" s="1"/>
      <c r="CO46" s="1"/>
      <c r="CP46" s="1"/>
      <c r="CQ46" s="1"/>
      <c r="CR46" s="1"/>
      <c r="CS46" s="1"/>
      <c r="CT46" s="1"/>
      <c r="CU46" s="1"/>
      <c r="CV46" s="1"/>
      <c r="CW46" s="1"/>
      <c r="CX46" s="1"/>
      <c r="CY46" s="1"/>
      <c r="CZ46" s="1"/>
      <c r="DA46" s="1"/>
      <c r="DB46" s="1"/>
      <c r="DC46" s="1"/>
      <c r="DD46" s="1"/>
      <c r="DE46" s="1"/>
      <c r="DF46" s="1"/>
      <c r="DG46" s="1"/>
      <c r="DH46" s="1"/>
      <c r="DI46" s="1"/>
      <c r="DJ46" s="1"/>
      <c r="DK46" s="1"/>
      <c r="DL46" s="1"/>
      <c r="DM46" s="1"/>
      <c r="DN46" s="1"/>
      <c r="DO46" s="1"/>
      <c r="DP46" s="1"/>
      <c r="DQ46" s="1"/>
      <c r="DR46" s="1"/>
      <c r="DS46" s="1"/>
      <c r="DT46" s="1"/>
      <c r="DU46" s="1"/>
      <c r="DV46" s="1"/>
      <c r="DW46" s="1"/>
      <c r="DX46" s="1"/>
      <c r="DY46" s="1"/>
      <c r="DZ46" s="1"/>
      <c r="EA46" s="1"/>
      <c r="EB46" s="1"/>
      <c r="EC46" s="1"/>
      <c r="ED46" s="1"/>
      <c r="EE46" s="1"/>
      <c r="EF46" s="1"/>
      <c r="EG46" s="1"/>
      <c r="EH46" s="1"/>
      <c r="EI46" s="1"/>
      <c r="EJ46" s="1"/>
      <c r="EK46" s="1"/>
      <c r="EL46" s="1"/>
      <c r="EM46" s="1"/>
      <c r="EN46" s="1"/>
      <c r="EO46" s="1"/>
      <c r="EP46" s="1"/>
      <c r="EQ46" s="1"/>
      <c r="ER46" s="1"/>
      <c r="ES46" s="1"/>
      <c r="ET46" s="1"/>
      <c r="EU46" s="1"/>
      <c r="EV46" s="1"/>
      <c r="EW46" s="1"/>
      <c r="EX46" s="1"/>
      <c r="EY46" s="1"/>
      <c r="EZ46" s="1"/>
      <c r="FA46" s="1"/>
      <c r="FB46" s="1"/>
      <c r="FC46" s="1"/>
      <c r="FD46" s="1"/>
      <c r="FE46" s="1"/>
      <c r="FF46" s="1"/>
      <c r="FG46" s="1"/>
    </row>
    <row r="48" spans="1:163" x14ac:dyDescent="0.25">
      <c r="A48" s="122" t="s">
        <v>37</v>
      </c>
      <c r="B48" s="40"/>
      <c r="C48" s="40"/>
      <c r="D48" s="40"/>
      <c r="E48" s="40"/>
      <c r="F48" s="40"/>
      <c r="G48" s="40"/>
      <c r="H48" s="40"/>
      <c r="I48" s="40"/>
      <c r="J48" s="40"/>
      <c r="K48" s="40"/>
      <c r="L48" s="40"/>
      <c r="M48" s="40"/>
      <c r="N48" s="40"/>
      <c r="O48" s="40"/>
      <c r="P48" s="40"/>
      <c r="Q48" s="40"/>
      <c r="R48" s="40"/>
      <c r="S48" s="40"/>
      <c r="T48" s="40"/>
      <c r="U48" s="40"/>
    </row>
    <row r="49" spans="1:160" x14ac:dyDescent="0.25">
      <c r="F49" s="111" t="s">
        <v>20</v>
      </c>
      <c r="G49" s="111"/>
      <c r="H49" s="111"/>
      <c r="I49" s="111"/>
      <c r="J49" s="111"/>
      <c r="K49" s="111"/>
      <c r="L49" s="111"/>
      <c r="M49" s="111"/>
      <c r="N49" s="111"/>
      <c r="O49" s="111"/>
      <c r="P49" s="111"/>
      <c r="Q49" s="111"/>
      <c r="R49" s="111"/>
      <c r="S49" s="111"/>
      <c r="T49" s="111"/>
      <c r="U49" s="111"/>
      <c r="V49" s="111"/>
      <c r="W49" s="111"/>
      <c r="X49" s="111"/>
      <c r="Y49" s="111"/>
      <c r="Z49" s="111"/>
      <c r="AA49" s="111"/>
      <c r="AB49" s="111"/>
      <c r="AC49" s="111"/>
      <c r="AD49" s="111"/>
      <c r="AE49" s="111"/>
      <c r="AF49" s="111"/>
      <c r="AG49" s="111"/>
      <c r="AH49" s="111"/>
      <c r="AI49" s="111"/>
      <c r="AJ49" s="111"/>
      <c r="AK49" s="112" t="s">
        <v>28</v>
      </c>
      <c r="AL49" s="113"/>
      <c r="AM49" s="113"/>
      <c r="AN49" s="113"/>
      <c r="AO49" s="113"/>
      <c r="AP49" s="113"/>
      <c r="AQ49" s="113"/>
      <c r="AR49" s="113"/>
      <c r="AS49" s="113"/>
      <c r="AT49" s="113"/>
      <c r="AU49" s="113"/>
      <c r="AV49" s="113"/>
      <c r="AW49" s="113"/>
      <c r="AX49" s="113"/>
      <c r="AY49" s="113"/>
      <c r="AZ49" s="113"/>
      <c r="BA49" s="113"/>
      <c r="BB49" s="113"/>
      <c r="BC49" s="113"/>
      <c r="BD49" s="113"/>
      <c r="BE49" s="113"/>
      <c r="BF49" s="113"/>
      <c r="BG49" s="113"/>
      <c r="BH49" s="113"/>
      <c r="BI49" s="113"/>
      <c r="BJ49" s="113"/>
      <c r="BK49" s="113"/>
      <c r="BL49" s="113"/>
      <c r="BM49" s="113"/>
      <c r="BN49" s="113"/>
      <c r="BO49" s="113"/>
      <c r="BP49" s="114" t="s">
        <v>33</v>
      </c>
      <c r="BQ49" s="115"/>
      <c r="BR49" s="115"/>
      <c r="BS49" s="115"/>
      <c r="BT49" s="115"/>
      <c r="BU49" s="115"/>
      <c r="BV49" s="115"/>
      <c r="BW49" s="115"/>
      <c r="BX49" s="115"/>
      <c r="BY49" s="115"/>
      <c r="BZ49" s="115"/>
      <c r="CA49" s="115"/>
      <c r="CB49" s="115"/>
      <c r="CC49" s="115"/>
      <c r="CD49" s="115"/>
      <c r="CE49" s="115"/>
      <c r="CF49" s="115"/>
      <c r="CG49" s="115"/>
      <c r="CH49" s="115"/>
      <c r="CI49" s="115"/>
      <c r="CJ49" s="115"/>
      <c r="CK49" s="115"/>
      <c r="CL49" s="115"/>
      <c r="CM49" s="115"/>
      <c r="CN49" s="115"/>
      <c r="CO49" s="115"/>
      <c r="CP49" s="115"/>
      <c r="CQ49" s="115"/>
      <c r="CR49" s="115"/>
      <c r="CS49" s="115"/>
      <c r="CT49" s="116"/>
      <c r="CU49" s="117" t="s">
        <v>27</v>
      </c>
      <c r="CV49" s="118"/>
      <c r="CW49" s="118"/>
      <c r="CX49" s="118"/>
      <c r="CY49" s="118"/>
      <c r="CZ49" s="118"/>
      <c r="DA49" s="118"/>
      <c r="DB49" s="118"/>
      <c r="DC49" s="118"/>
      <c r="DD49" s="118"/>
      <c r="DE49" s="118"/>
      <c r="DF49" s="118"/>
      <c r="DG49" s="118"/>
      <c r="DH49" s="118"/>
      <c r="DI49" s="118"/>
      <c r="DJ49" s="118"/>
      <c r="DK49" s="118"/>
      <c r="DL49" s="118"/>
      <c r="DM49" s="118"/>
      <c r="DN49" s="118"/>
      <c r="DO49" s="118"/>
      <c r="DP49" s="118"/>
      <c r="DQ49" s="118"/>
      <c r="DR49" s="118"/>
      <c r="DS49" s="118"/>
      <c r="DT49" s="118"/>
      <c r="DU49" s="118"/>
      <c r="DV49" s="118"/>
      <c r="DW49" s="118"/>
      <c r="DX49" s="118"/>
      <c r="DY49" s="118"/>
      <c r="DZ49" s="109" t="s">
        <v>34</v>
      </c>
      <c r="EA49" s="110"/>
      <c r="EB49" s="110"/>
      <c r="EC49" s="110"/>
      <c r="ED49" s="110"/>
      <c r="EE49" s="110"/>
      <c r="EF49" s="110"/>
      <c r="EG49" s="110"/>
      <c r="EH49" s="110"/>
      <c r="EI49" s="110"/>
      <c r="EJ49" s="110"/>
      <c r="EK49" s="110"/>
      <c r="EL49" s="110"/>
      <c r="EM49" s="110"/>
      <c r="EN49" s="110"/>
      <c r="EO49" s="110"/>
      <c r="EP49" s="110"/>
      <c r="EQ49" s="110"/>
      <c r="ER49" s="110"/>
      <c r="ES49" s="110"/>
      <c r="ET49" s="110"/>
      <c r="EU49" s="110"/>
      <c r="EV49" s="110"/>
      <c r="EW49" s="110"/>
      <c r="EX49" s="110"/>
      <c r="EY49" s="110"/>
      <c r="EZ49" s="110"/>
      <c r="FA49" s="110"/>
      <c r="FB49" s="110"/>
      <c r="FC49" s="110"/>
      <c r="FD49" s="110"/>
    </row>
    <row r="50" spans="1:160" ht="15.75" customHeight="1" x14ac:dyDescent="0.25">
      <c r="A50" s="13" t="s">
        <v>46</v>
      </c>
      <c r="B50" s="13" t="s">
        <v>0</v>
      </c>
      <c r="C50" s="13" t="s">
        <v>47</v>
      </c>
      <c r="D50" s="13" t="s">
        <v>48</v>
      </c>
      <c r="E50" s="13" t="s">
        <v>18</v>
      </c>
      <c r="F50" s="98">
        <v>1990</v>
      </c>
      <c r="G50" s="98">
        <v>1991</v>
      </c>
      <c r="H50" s="98">
        <v>1992</v>
      </c>
      <c r="I50" s="98">
        <v>1993</v>
      </c>
      <c r="J50" s="98">
        <v>1994</v>
      </c>
      <c r="K50" s="98">
        <v>1995</v>
      </c>
      <c r="L50" s="98">
        <v>1996</v>
      </c>
      <c r="M50" s="98">
        <v>1997</v>
      </c>
      <c r="N50" s="98">
        <v>1998</v>
      </c>
      <c r="O50" s="98">
        <v>1999</v>
      </c>
      <c r="P50" s="98">
        <v>2000</v>
      </c>
      <c r="Q50" s="98">
        <v>2001</v>
      </c>
      <c r="R50" s="98">
        <v>2002</v>
      </c>
      <c r="S50" s="98">
        <v>2003</v>
      </c>
      <c r="T50" s="98">
        <v>2004</v>
      </c>
      <c r="U50" s="98">
        <v>2005</v>
      </c>
      <c r="V50" s="98">
        <v>2006</v>
      </c>
      <c r="W50" s="98">
        <v>2007</v>
      </c>
      <c r="X50" s="98">
        <v>2008</v>
      </c>
      <c r="Y50" s="98">
        <v>2009</v>
      </c>
      <c r="Z50" s="98">
        <v>2010</v>
      </c>
      <c r="AA50" s="98">
        <v>2011</v>
      </c>
      <c r="AB50" s="98">
        <v>2012</v>
      </c>
      <c r="AC50" s="98">
        <v>2013</v>
      </c>
      <c r="AD50" s="98">
        <v>2014</v>
      </c>
      <c r="AE50" s="98">
        <v>2015</v>
      </c>
      <c r="AF50" s="98">
        <v>2016</v>
      </c>
      <c r="AG50" s="98">
        <v>2017</v>
      </c>
      <c r="AH50" s="98">
        <v>2018</v>
      </c>
      <c r="AI50" s="98">
        <v>2019</v>
      </c>
      <c r="AJ50" s="98">
        <v>2020</v>
      </c>
      <c r="AK50" s="71">
        <v>1990</v>
      </c>
      <c r="AL50" s="72">
        <v>1991</v>
      </c>
      <c r="AM50" s="72">
        <v>1992</v>
      </c>
      <c r="AN50" s="72">
        <v>1993</v>
      </c>
      <c r="AO50" s="72">
        <v>1994</v>
      </c>
      <c r="AP50" s="72">
        <v>1995</v>
      </c>
      <c r="AQ50" s="72">
        <v>1996</v>
      </c>
      <c r="AR50" s="72">
        <v>1997</v>
      </c>
      <c r="AS50" s="72">
        <v>1998</v>
      </c>
      <c r="AT50" s="72">
        <v>1999</v>
      </c>
      <c r="AU50" s="72">
        <v>2000</v>
      </c>
      <c r="AV50" s="72">
        <v>2001</v>
      </c>
      <c r="AW50" s="72">
        <v>2002</v>
      </c>
      <c r="AX50" s="72">
        <v>2003</v>
      </c>
      <c r="AY50" s="72">
        <v>2004</v>
      </c>
      <c r="AZ50" s="72">
        <v>2005</v>
      </c>
      <c r="BA50" s="72">
        <v>2006</v>
      </c>
      <c r="BB50" s="72">
        <v>2007</v>
      </c>
      <c r="BC50" s="72">
        <v>2008</v>
      </c>
      <c r="BD50" s="72">
        <v>2009</v>
      </c>
      <c r="BE50" s="72">
        <v>2010</v>
      </c>
      <c r="BF50" s="72">
        <v>2011</v>
      </c>
      <c r="BG50" s="72">
        <v>2012</v>
      </c>
      <c r="BH50" s="72">
        <v>2013</v>
      </c>
      <c r="BI50" s="72">
        <v>2014</v>
      </c>
      <c r="BJ50" s="72">
        <v>2015</v>
      </c>
      <c r="BK50" s="72">
        <v>2016</v>
      </c>
      <c r="BL50" s="72">
        <v>2017</v>
      </c>
      <c r="BM50" s="72">
        <v>2018</v>
      </c>
      <c r="BN50" s="72">
        <v>2019</v>
      </c>
      <c r="BO50" s="72">
        <v>2020</v>
      </c>
      <c r="BP50" s="66">
        <v>1990</v>
      </c>
      <c r="BQ50" s="46">
        <v>1991</v>
      </c>
      <c r="BR50" s="46">
        <v>1992</v>
      </c>
      <c r="BS50" s="46">
        <v>1993</v>
      </c>
      <c r="BT50" s="46">
        <v>1994</v>
      </c>
      <c r="BU50" s="46">
        <v>1995</v>
      </c>
      <c r="BV50" s="46">
        <v>1996</v>
      </c>
      <c r="BW50" s="46">
        <v>1997</v>
      </c>
      <c r="BX50" s="46">
        <v>1998</v>
      </c>
      <c r="BY50" s="46">
        <v>1999</v>
      </c>
      <c r="BZ50" s="46">
        <v>2000</v>
      </c>
      <c r="CA50" s="46">
        <v>2001</v>
      </c>
      <c r="CB50" s="46">
        <v>2002</v>
      </c>
      <c r="CC50" s="46">
        <v>2003</v>
      </c>
      <c r="CD50" s="46">
        <v>2004</v>
      </c>
      <c r="CE50" s="46">
        <v>2005</v>
      </c>
      <c r="CF50" s="46">
        <v>2006</v>
      </c>
      <c r="CG50" s="46">
        <v>2007</v>
      </c>
      <c r="CH50" s="46">
        <v>2008</v>
      </c>
      <c r="CI50" s="46">
        <v>2009</v>
      </c>
      <c r="CJ50" s="46">
        <v>2010</v>
      </c>
      <c r="CK50" s="46">
        <v>2011</v>
      </c>
      <c r="CL50" s="46">
        <v>2012</v>
      </c>
      <c r="CM50" s="46">
        <v>2013</v>
      </c>
      <c r="CN50" s="46">
        <v>2014</v>
      </c>
      <c r="CO50" s="46">
        <v>2015</v>
      </c>
      <c r="CP50" s="46">
        <v>2016</v>
      </c>
      <c r="CQ50" s="46">
        <v>2017</v>
      </c>
      <c r="CR50" s="46">
        <v>2018</v>
      </c>
      <c r="CS50" s="46">
        <v>2019</v>
      </c>
      <c r="CT50" s="49">
        <v>2020</v>
      </c>
      <c r="CU50" s="67">
        <v>1990</v>
      </c>
      <c r="CV50" s="68">
        <v>1991</v>
      </c>
      <c r="CW50" s="68">
        <v>1992</v>
      </c>
      <c r="CX50" s="68">
        <v>1993</v>
      </c>
      <c r="CY50" s="68">
        <v>1994</v>
      </c>
      <c r="CZ50" s="68">
        <v>1995</v>
      </c>
      <c r="DA50" s="68">
        <v>1996</v>
      </c>
      <c r="DB50" s="68">
        <v>1997</v>
      </c>
      <c r="DC50" s="68">
        <v>1998</v>
      </c>
      <c r="DD50" s="68">
        <v>1999</v>
      </c>
      <c r="DE50" s="68">
        <v>2000</v>
      </c>
      <c r="DF50" s="68">
        <v>2001</v>
      </c>
      <c r="DG50" s="68">
        <v>2002</v>
      </c>
      <c r="DH50" s="68">
        <v>2003</v>
      </c>
      <c r="DI50" s="68">
        <v>2004</v>
      </c>
      <c r="DJ50" s="68">
        <v>2005</v>
      </c>
      <c r="DK50" s="68">
        <v>2006</v>
      </c>
      <c r="DL50" s="68">
        <v>2007</v>
      </c>
      <c r="DM50" s="68">
        <v>2008</v>
      </c>
      <c r="DN50" s="68">
        <v>2009</v>
      </c>
      <c r="DO50" s="68">
        <v>2010</v>
      </c>
      <c r="DP50" s="68">
        <v>2011</v>
      </c>
      <c r="DQ50" s="68">
        <v>2012</v>
      </c>
      <c r="DR50" s="68">
        <v>2013</v>
      </c>
      <c r="DS50" s="68">
        <v>2014</v>
      </c>
      <c r="DT50" s="68">
        <v>2015</v>
      </c>
      <c r="DU50" s="68">
        <v>2016</v>
      </c>
      <c r="DV50" s="68">
        <v>2017</v>
      </c>
      <c r="DW50" s="68">
        <v>2018</v>
      </c>
      <c r="DX50" s="68">
        <v>2019</v>
      </c>
      <c r="DY50" s="68">
        <v>2020</v>
      </c>
      <c r="DZ50" s="69">
        <v>1990</v>
      </c>
      <c r="EA50" s="70">
        <v>1991</v>
      </c>
      <c r="EB50" s="70">
        <v>1992</v>
      </c>
      <c r="EC50" s="70">
        <v>1993</v>
      </c>
      <c r="ED50" s="70">
        <v>1994</v>
      </c>
      <c r="EE50" s="70">
        <v>1995</v>
      </c>
      <c r="EF50" s="70">
        <v>1996</v>
      </c>
      <c r="EG50" s="70">
        <v>1997</v>
      </c>
      <c r="EH50" s="70">
        <v>1998</v>
      </c>
      <c r="EI50" s="70">
        <v>1999</v>
      </c>
      <c r="EJ50" s="70">
        <v>2000</v>
      </c>
      <c r="EK50" s="70">
        <v>2001</v>
      </c>
      <c r="EL50" s="70">
        <v>2002</v>
      </c>
      <c r="EM50" s="70">
        <v>2003</v>
      </c>
      <c r="EN50" s="70">
        <v>2004</v>
      </c>
      <c r="EO50" s="70">
        <v>2005</v>
      </c>
      <c r="EP50" s="70">
        <v>2006</v>
      </c>
      <c r="EQ50" s="70">
        <v>2007</v>
      </c>
      <c r="ER50" s="70">
        <v>2008</v>
      </c>
      <c r="ES50" s="70">
        <v>2009</v>
      </c>
      <c r="ET50" s="70">
        <v>2010</v>
      </c>
      <c r="EU50" s="70">
        <v>2011</v>
      </c>
      <c r="EV50" s="70">
        <v>2012</v>
      </c>
      <c r="EW50" s="70">
        <v>2013</v>
      </c>
      <c r="EX50" s="70">
        <v>2014</v>
      </c>
      <c r="EY50" s="70">
        <v>2015</v>
      </c>
      <c r="EZ50" s="70">
        <v>2016</v>
      </c>
      <c r="FA50" s="70">
        <v>2017</v>
      </c>
      <c r="FB50" s="70">
        <v>2018</v>
      </c>
      <c r="FC50" s="70">
        <v>2019</v>
      </c>
      <c r="FD50" s="70">
        <v>2020</v>
      </c>
    </row>
    <row r="51" spans="1:160" x14ac:dyDescent="0.25">
      <c r="A51" s="1" t="s">
        <v>22</v>
      </c>
      <c r="B51" s="1" t="str">
        <f>B6</f>
        <v>Connecticut</v>
      </c>
      <c r="C51" s="1" t="s">
        <v>22</v>
      </c>
      <c r="D51" s="1" t="s">
        <v>22</v>
      </c>
      <c r="E51" s="1" t="s">
        <v>22</v>
      </c>
      <c r="F51" s="100">
        <f>F42+F20</f>
        <v>26871.765231551213</v>
      </c>
      <c r="G51" s="100">
        <f>G42+G20</f>
        <v>26923.549971839864</v>
      </c>
      <c r="H51" s="100">
        <f t="shared" ref="H51:AI51" si="27">H42+H20</f>
        <v>26923.549971839868</v>
      </c>
      <c r="I51" s="100">
        <f t="shared" si="27"/>
        <v>26923.549971839853</v>
      </c>
      <c r="J51" s="100">
        <f t="shared" si="27"/>
        <v>26923.549971839948</v>
      </c>
      <c r="K51" s="100">
        <f t="shared" si="27"/>
        <v>26923.549971839948</v>
      </c>
      <c r="L51" s="100">
        <f t="shared" si="27"/>
        <v>26923.549971839948</v>
      </c>
      <c r="M51" s="100">
        <f t="shared" si="27"/>
        <v>26923.549971839948</v>
      </c>
      <c r="N51" s="100">
        <f t="shared" si="27"/>
        <v>26923.549971839948</v>
      </c>
      <c r="O51" s="100">
        <f t="shared" si="27"/>
        <v>26923.549971839948</v>
      </c>
      <c r="P51" s="100">
        <f t="shared" si="27"/>
        <v>26923.549971839948</v>
      </c>
      <c r="Q51" s="100">
        <f t="shared" si="27"/>
        <v>26923.549971839948</v>
      </c>
      <c r="R51" s="100">
        <f t="shared" si="27"/>
        <v>26923.549971839948</v>
      </c>
      <c r="S51" s="100">
        <f t="shared" si="27"/>
        <v>26923.549971839948</v>
      </c>
      <c r="T51" s="100">
        <f t="shared" si="27"/>
        <v>26923.549971839948</v>
      </c>
      <c r="U51" s="100">
        <f t="shared" si="27"/>
        <v>26923.549971839948</v>
      </c>
      <c r="V51" s="100">
        <f t="shared" si="27"/>
        <v>26951.356602900913</v>
      </c>
      <c r="W51" s="100">
        <f t="shared" si="27"/>
        <v>26951.356602900913</v>
      </c>
      <c r="X51" s="100">
        <f t="shared" si="27"/>
        <v>26951.356602900913</v>
      </c>
      <c r="Y51" s="100">
        <f t="shared" si="27"/>
        <v>26951.356602900913</v>
      </c>
      <c r="Z51" s="100">
        <f t="shared" si="27"/>
        <v>26951.356602900891</v>
      </c>
      <c r="AA51" s="100">
        <f t="shared" si="27"/>
        <v>26951.356602900836</v>
      </c>
      <c r="AB51" s="100">
        <f t="shared" si="27"/>
        <v>26951.356602900836</v>
      </c>
      <c r="AC51" s="100">
        <f t="shared" si="27"/>
        <v>26951.356602900836</v>
      </c>
      <c r="AD51" s="100">
        <f t="shared" si="27"/>
        <v>26951.356602900836</v>
      </c>
      <c r="AE51" s="100">
        <f t="shared" si="27"/>
        <v>26951.356602900836</v>
      </c>
      <c r="AF51" s="100">
        <f t="shared" si="27"/>
        <v>26951.356602900836</v>
      </c>
      <c r="AG51" s="100">
        <f t="shared" si="27"/>
        <v>26951.356602900836</v>
      </c>
      <c r="AH51" s="100">
        <f t="shared" si="27"/>
        <v>26951.356602900836</v>
      </c>
      <c r="AI51" s="100">
        <f t="shared" si="27"/>
        <v>26951.356602900836</v>
      </c>
      <c r="AJ51" s="100">
        <f>AJ42+AJ20</f>
        <v>26951.356602900836</v>
      </c>
      <c r="AK51" s="50">
        <f>AM42+AL20</f>
        <v>2174.7113391646512</v>
      </c>
      <c r="AL51" s="99">
        <f t="shared" ref="AL51:BN51" si="28">AN42+AM20</f>
        <v>2181.0327097355457</v>
      </c>
      <c r="AM51" s="99">
        <f t="shared" si="28"/>
        <v>2181.0327097355457</v>
      </c>
      <c r="AN51" s="99">
        <f t="shared" si="28"/>
        <v>2180.1396261776868</v>
      </c>
      <c r="AO51" s="99">
        <f t="shared" si="28"/>
        <v>2179.4671956688258</v>
      </c>
      <c r="AP51" s="99">
        <f t="shared" si="28"/>
        <v>2179.4671956688262</v>
      </c>
      <c r="AQ51" s="99">
        <f t="shared" si="28"/>
        <v>2179.4671956688258</v>
      </c>
      <c r="AR51" s="99">
        <f t="shared" si="28"/>
        <v>2179.4671956688262</v>
      </c>
      <c r="AS51" s="99">
        <f t="shared" si="28"/>
        <v>2179.4671956688262</v>
      </c>
      <c r="AT51" s="99">
        <f t="shared" si="28"/>
        <v>2179.4671956688262</v>
      </c>
      <c r="AU51" s="99">
        <f t="shared" si="28"/>
        <v>2179.4671956688262</v>
      </c>
      <c r="AV51" s="99">
        <f t="shared" si="28"/>
        <v>2179.4671956688262</v>
      </c>
      <c r="AW51" s="99">
        <f t="shared" si="28"/>
        <v>2179.4671956688258</v>
      </c>
      <c r="AX51" s="99">
        <f t="shared" si="28"/>
        <v>2179.4671956688258</v>
      </c>
      <c r="AY51" s="99">
        <f t="shared" si="28"/>
        <v>2179.4671956688258</v>
      </c>
      <c r="AZ51" s="99">
        <f t="shared" si="28"/>
        <v>2179.4671956688258</v>
      </c>
      <c r="BA51" s="99">
        <f t="shared" si="28"/>
        <v>2183.0125411290992</v>
      </c>
      <c r="BB51" s="99">
        <f t="shared" si="28"/>
        <v>2183.0125411290992</v>
      </c>
      <c r="BC51" s="99">
        <f t="shared" si="28"/>
        <v>2183.0125411290992</v>
      </c>
      <c r="BD51" s="99">
        <f t="shared" si="28"/>
        <v>2183.0125411290992</v>
      </c>
      <c r="BE51" s="99">
        <f t="shared" si="28"/>
        <v>2181.061186781908</v>
      </c>
      <c r="BF51" s="99">
        <f t="shared" si="28"/>
        <v>2178.6169470402788</v>
      </c>
      <c r="BG51" s="99">
        <f t="shared" si="28"/>
        <v>2178.6169470402788</v>
      </c>
      <c r="BH51" s="99">
        <f t="shared" si="28"/>
        <v>2178.6169470402788</v>
      </c>
      <c r="BI51" s="99">
        <f t="shared" si="28"/>
        <v>2178.6169470402788</v>
      </c>
      <c r="BJ51" s="99">
        <f t="shared" si="28"/>
        <v>2178.6169470402788</v>
      </c>
      <c r="BK51" s="99">
        <f t="shared" si="28"/>
        <v>2178.6169470402788</v>
      </c>
      <c r="BL51" s="99">
        <f t="shared" si="28"/>
        <v>2178.6169470402788</v>
      </c>
      <c r="BM51" s="99">
        <f t="shared" si="28"/>
        <v>2178.6169470402788</v>
      </c>
      <c r="BN51" s="99">
        <f t="shared" si="28"/>
        <v>2178.6169470402788</v>
      </c>
      <c r="BO51" s="99">
        <f>BQ42+BP20</f>
        <v>2178.6169470402788</v>
      </c>
      <c r="BP51" s="51">
        <f>BR42</f>
        <v>646.99853528326321</v>
      </c>
      <c r="BQ51" s="73">
        <f>BS42</f>
        <v>889.96454513020478</v>
      </c>
      <c r="BR51" s="73">
        <f t="shared" ref="BR51:CS51" si="29">BT42</f>
        <v>862.83832306351781</v>
      </c>
      <c r="BS51" s="73">
        <f t="shared" si="29"/>
        <v>671.67714980499773</v>
      </c>
      <c r="BT51" s="73">
        <f t="shared" si="29"/>
        <v>559.46915767785254</v>
      </c>
      <c r="BU51" s="73">
        <f t="shared" si="29"/>
        <v>548.79054106683839</v>
      </c>
      <c r="BV51" s="73">
        <f t="shared" si="29"/>
        <v>521.66080457874386</v>
      </c>
      <c r="BW51" s="73">
        <f t="shared" si="29"/>
        <v>514.07950291526276</v>
      </c>
      <c r="BX51" s="73">
        <f t="shared" si="29"/>
        <v>514.07950291526276</v>
      </c>
      <c r="BY51" s="73">
        <f t="shared" si="29"/>
        <v>514.07950291526276</v>
      </c>
      <c r="BZ51" s="73">
        <f t="shared" si="29"/>
        <v>514.07950291526276</v>
      </c>
      <c r="CA51" s="73">
        <f t="shared" si="29"/>
        <v>514.07950291526276</v>
      </c>
      <c r="CB51" s="73">
        <f t="shared" si="29"/>
        <v>498.53983803921642</v>
      </c>
      <c r="CC51" s="73">
        <f t="shared" si="29"/>
        <v>498.53983803921642</v>
      </c>
      <c r="CD51" s="73">
        <f t="shared" si="29"/>
        <v>498.53983803921642</v>
      </c>
      <c r="CE51" s="73">
        <f t="shared" si="29"/>
        <v>498.53983803921642</v>
      </c>
      <c r="CF51" s="73">
        <f t="shared" si="29"/>
        <v>647.39800298558441</v>
      </c>
      <c r="CG51" s="73">
        <f t="shared" si="29"/>
        <v>647.39800298558441</v>
      </c>
      <c r="CH51" s="73">
        <f t="shared" si="29"/>
        <v>647.39800298558441</v>
      </c>
      <c r="CI51" s="73">
        <f t="shared" si="29"/>
        <v>647.39800298558441</v>
      </c>
      <c r="CJ51" s="73">
        <f t="shared" si="29"/>
        <v>426.07914129162464</v>
      </c>
      <c r="CK51" s="73">
        <f t="shared" si="29"/>
        <v>148.85816494636802</v>
      </c>
      <c r="CL51" s="73">
        <f t="shared" si="29"/>
        <v>148.85816494636802</v>
      </c>
      <c r="CM51" s="73">
        <f t="shared" si="29"/>
        <v>148.85816494636802</v>
      </c>
      <c r="CN51" s="73">
        <f t="shared" si="29"/>
        <v>148.85816494636802</v>
      </c>
      <c r="CO51" s="73">
        <f t="shared" si="29"/>
        <v>148.85816494636802</v>
      </c>
      <c r="CP51" s="73">
        <f t="shared" si="29"/>
        <v>148.85816494636802</v>
      </c>
      <c r="CQ51" s="73">
        <f t="shared" si="29"/>
        <v>148.85816494636802</v>
      </c>
      <c r="CR51" s="73">
        <f t="shared" si="29"/>
        <v>148.85816494636802</v>
      </c>
      <c r="CS51" s="73">
        <f t="shared" si="29"/>
        <v>148.85816494636802</v>
      </c>
      <c r="CT51" s="73">
        <f>CV42</f>
        <v>148.85816494636802</v>
      </c>
      <c r="CU51" s="88">
        <f>CX42+BR20</f>
        <v>175.53642627695095</v>
      </c>
      <c r="CV51" s="74">
        <f>CY42+BS20</f>
        <v>176.10534962833145</v>
      </c>
      <c r="CW51" s="74">
        <f t="shared" ref="CW51:DY51" si="30">CZ42+BT20</f>
        <v>176.10534962833145</v>
      </c>
      <c r="CX51" s="74">
        <f t="shared" si="30"/>
        <v>176.02497210812416</v>
      </c>
      <c r="CY51" s="74">
        <f t="shared" si="30"/>
        <v>175.96445336232665</v>
      </c>
      <c r="CZ51" s="74">
        <f t="shared" si="30"/>
        <v>175.96445336232665</v>
      </c>
      <c r="DA51" s="74">
        <f t="shared" si="30"/>
        <v>175.96445336232665</v>
      </c>
      <c r="DB51" s="74">
        <f t="shared" si="30"/>
        <v>175.96445336232665</v>
      </c>
      <c r="DC51" s="74">
        <f t="shared" si="30"/>
        <v>175.96445336232665</v>
      </c>
      <c r="DD51" s="74">
        <f t="shared" si="30"/>
        <v>175.96445336232665</v>
      </c>
      <c r="DE51" s="74">
        <f t="shared" si="30"/>
        <v>175.96445336232665</v>
      </c>
      <c r="DF51" s="74">
        <f t="shared" si="30"/>
        <v>175.96445336232665</v>
      </c>
      <c r="DG51" s="74">
        <f t="shared" si="30"/>
        <v>175.96445336232665</v>
      </c>
      <c r="DH51" s="74">
        <f t="shared" si="30"/>
        <v>175.96445336232665</v>
      </c>
      <c r="DI51" s="74">
        <f t="shared" si="30"/>
        <v>175.96445336232665</v>
      </c>
      <c r="DJ51" s="74">
        <f t="shared" si="30"/>
        <v>175.96445336232665</v>
      </c>
      <c r="DK51" s="74">
        <f t="shared" si="30"/>
        <v>176.28353445375123</v>
      </c>
      <c r="DL51" s="74">
        <f t="shared" si="30"/>
        <v>176.28353445375123</v>
      </c>
      <c r="DM51" s="74">
        <f t="shared" si="30"/>
        <v>176.28353445375123</v>
      </c>
      <c r="DN51" s="74">
        <f t="shared" si="30"/>
        <v>176.28353445375123</v>
      </c>
      <c r="DO51" s="74">
        <f t="shared" si="30"/>
        <v>176.107912562504</v>
      </c>
      <c r="DP51" s="74">
        <f t="shared" si="30"/>
        <v>175.88793098575744</v>
      </c>
      <c r="DQ51" s="74">
        <f t="shared" si="30"/>
        <v>175.88793098575744</v>
      </c>
      <c r="DR51" s="74">
        <f t="shared" si="30"/>
        <v>175.88793098575744</v>
      </c>
      <c r="DS51" s="74">
        <f t="shared" si="30"/>
        <v>175.88793098575744</v>
      </c>
      <c r="DT51" s="74">
        <f t="shared" si="30"/>
        <v>175.88793098575744</v>
      </c>
      <c r="DU51" s="74">
        <f t="shared" si="30"/>
        <v>175.88793098575744</v>
      </c>
      <c r="DV51" s="74">
        <f t="shared" si="30"/>
        <v>175.88793098575744</v>
      </c>
      <c r="DW51" s="74">
        <f t="shared" si="30"/>
        <v>175.88793098575744</v>
      </c>
      <c r="DX51" s="74">
        <f t="shared" si="30"/>
        <v>175.88793098575744</v>
      </c>
      <c r="DY51" s="74">
        <f t="shared" si="30"/>
        <v>175.88793098575744</v>
      </c>
      <c r="DZ51" s="59">
        <f>EC42+CW20</f>
        <v>2350.2477654416025</v>
      </c>
      <c r="EA51" s="75">
        <f>ED42+CX20</f>
        <v>2357.1380593638778</v>
      </c>
      <c r="EB51" s="75">
        <f t="shared" ref="EB51:FC51" si="31">EE42+CY20</f>
        <v>2357.1380593638773</v>
      </c>
      <c r="EC51" s="75">
        <f t="shared" si="31"/>
        <v>2356.1645982858108</v>
      </c>
      <c r="ED51" s="75">
        <f t="shared" si="31"/>
        <v>2355.431649031153</v>
      </c>
      <c r="EE51" s="75">
        <f t="shared" si="31"/>
        <v>2355.4316490311526</v>
      </c>
      <c r="EF51" s="75">
        <f t="shared" si="31"/>
        <v>2355.4316490311526</v>
      </c>
      <c r="EG51" s="75">
        <f t="shared" si="31"/>
        <v>2355.4316490311526</v>
      </c>
      <c r="EH51" s="75">
        <f t="shared" si="31"/>
        <v>2355.4316490311526</v>
      </c>
      <c r="EI51" s="75">
        <f t="shared" si="31"/>
        <v>2355.4316490311526</v>
      </c>
      <c r="EJ51" s="75">
        <f t="shared" si="31"/>
        <v>2355.4316490311526</v>
      </c>
      <c r="EK51" s="75">
        <f t="shared" si="31"/>
        <v>2355.4316490311526</v>
      </c>
      <c r="EL51" s="75">
        <f t="shared" si="31"/>
        <v>2355.4316490311526</v>
      </c>
      <c r="EM51" s="75">
        <f t="shared" si="31"/>
        <v>2355.4316490311526</v>
      </c>
      <c r="EN51" s="75">
        <f t="shared" si="31"/>
        <v>2355.4316490311526</v>
      </c>
      <c r="EO51" s="75">
        <f t="shared" si="31"/>
        <v>2355.4316490311526</v>
      </c>
      <c r="EP51" s="75">
        <f t="shared" si="31"/>
        <v>2359.2960755828499</v>
      </c>
      <c r="EQ51" s="75">
        <f t="shared" si="31"/>
        <v>2359.2960755828499</v>
      </c>
      <c r="ER51" s="75">
        <f t="shared" si="31"/>
        <v>2359.2960755828499</v>
      </c>
      <c r="ES51" s="75">
        <f t="shared" si="31"/>
        <v>2359.2960755828499</v>
      </c>
      <c r="ET51" s="75">
        <f t="shared" si="31"/>
        <v>2357.1690993444117</v>
      </c>
      <c r="EU51" s="75">
        <f t="shared" si="31"/>
        <v>2354.5048780260363</v>
      </c>
      <c r="EV51" s="75">
        <f t="shared" si="31"/>
        <v>2354.5048780260363</v>
      </c>
      <c r="EW51" s="75">
        <f t="shared" si="31"/>
        <v>2354.5048780260363</v>
      </c>
      <c r="EX51" s="75">
        <f t="shared" si="31"/>
        <v>2354.5048780260363</v>
      </c>
      <c r="EY51" s="75">
        <f t="shared" si="31"/>
        <v>2354.5048780260363</v>
      </c>
      <c r="EZ51" s="75">
        <f t="shared" si="31"/>
        <v>2354.5048780260363</v>
      </c>
      <c r="FA51" s="75">
        <f t="shared" si="31"/>
        <v>2354.5048780260363</v>
      </c>
      <c r="FB51" s="75">
        <f t="shared" si="31"/>
        <v>2354.5048780260363</v>
      </c>
      <c r="FC51" s="75">
        <f t="shared" si="31"/>
        <v>2354.5048780260363</v>
      </c>
      <c r="FD51" s="75">
        <f>FG42+EA20</f>
        <v>2354.5048780260363</v>
      </c>
    </row>
    <row r="55" spans="1:160" x14ac:dyDescent="0.25">
      <c r="DZ55" s="1"/>
    </row>
    <row r="56" spans="1:160" x14ac:dyDescent="0.25">
      <c r="BP56" s="1"/>
    </row>
    <row r="291" spans="5:35" x14ac:dyDescent="0.25">
      <c r="E291" s="83">
        <v>173606.80546200322</v>
      </c>
      <c r="F291" s="83">
        <v>177556.92038939655</v>
      </c>
      <c r="G291" s="83">
        <v>177675.17854112125</v>
      </c>
      <c r="H291" s="83">
        <v>177922.42868794993</v>
      </c>
      <c r="I291" s="83">
        <v>198619.80660903797</v>
      </c>
      <c r="J291" s="83">
        <v>202506.4400315503</v>
      </c>
      <c r="K291" s="83">
        <v>202747.89379202915</v>
      </c>
      <c r="L291" s="83">
        <v>202922.25717413303</v>
      </c>
      <c r="M291" s="83">
        <v>203493.57581161268</v>
      </c>
      <c r="N291" s="83">
        <v>206038.69810898858</v>
      </c>
      <c r="O291" s="83">
        <v>206090.33776473172</v>
      </c>
      <c r="P291" s="83">
        <v>206117.78698071439</v>
      </c>
      <c r="Q291" s="83">
        <v>206117.78698071439</v>
      </c>
      <c r="R291" s="83">
        <v>206117.78698071439</v>
      </c>
      <c r="S291" s="83">
        <v>206117.78698071439</v>
      </c>
      <c r="T291" s="83">
        <v>206117.78698071439</v>
      </c>
      <c r="U291" s="83">
        <v>206170.76488476078</v>
      </c>
      <c r="V291" s="83">
        <v>206170.76488476078</v>
      </c>
      <c r="W291" s="83">
        <v>206170.76488476078</v>
      </c>
      <c r="X291" s="83">
        <v>206180.25009528894</v>
      </c>
      <c r="Y291" s="83">
        <v>206183.26210999041</v>
      </c>
      <c r="Z291" s="83">
        <v>206183.26210999041</v>
      </c>
      <c r="AA291" s="83">
        <v>206183.26210999041</v>
      </c>
      <c r="AB291" s="83">
        <v>206183.26210999041</v>
      </c>
      <c r="AC291" s="83">
        <v>206187.90171192083</v>
      </c>
      <c r="AD291" s="83">
        <v>206187.90171192083</v>
      </c>
      <c r="AE291" s="83">
        <v>206187.90171192083</v>
      </c>
      <c r="AF291" s="83">
        <v>206187.90171192083</v>
      </c>
      <c r="AG291" s="83">
        <v>206191.09688934847</v>
      </c>
      <c r="AH291" s="83">
        <v>206191.09688934847</v>
      </c>
      <c r="AI291" s="83">
        <v>206191.09688934847</v>
      </c>
    </row>
  </sheetData>
  <mergeCells count="14">
    <mergeCell ref="F4:AJ4"/>
    <mergeCell ref="AL4:BP4"/>
    <mergeCell ref="BR4:CV4"/>
    <mergeCell ref="CW4:EA4"/>
    <mergeCell ref="F29:AJ29"/>
    <mergeCell ref="AM29:BQ29"/>
    <mergeCell ref="BR29:CV29"/>
    <mergeCell ref="CX29:EB29"/>
    <mergeCell ref="EC29:FG29"/>
    <mergeCell ref="F49:AJ49"/>
    <mergeCell ref="AK49:BO49"/>
    <mergeCell ref="BP49:CT49"/>
    <mergeCell ref="CU49:DY49"/>
    <mergeCell ref="DZ49:FD49"/>
  </mergeCells>
  <pageMargins left="0.7" right="0.7" top="0.75" bottom="0.75" header="0.3" footer="0.3"/>
  <pageSetup paperSize="9" orientation="portrait" horizontalDpi="300" verticalDpi="300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FG291"/>
  <sheetViews>
    <sheetView workbookViewId="0">
      <selection activeCell="C39" sqref="C39"/>
    </sheetView>
  </sheetViews>
  <sheetFormatPr defaultColWidth="11.42578125" defaultRowHeight="15" x14ac:dyDescent="0.25"/>
  <cols>
    <col min="1" max="1" width="39.5703125" customWidth="1"/>
    <col min="2" max="2" width="9.42578125" customWidth="1"/>
    <col min="3" max="3" width="28.85546875" customWidth="1"/>
    <col min="4" max="4" width="20.85546875" customWidth="1"/>
    <col min="5" max="5" width="21.7109375" customWidth="1"/>
    <col min="6" max="35" width="7.5703125" customWidth="1"/>
    <col min="36" max="36" width="6.5703125" customWidth="1"/>
    <col min="37" max="37" width="34" customWidth="1"/>
    <col min="38" max="38" width="34.28515625" customWidth="1"/>
    <col min="39" max="67" width="5.5703125" customWidth="1"/>
    <col min="68" max="68" width="9" customWidth="1"/>
    <col min="69" max="69" width="34.140625" customWidth="1"/>
    <col min="70" max="70" width="9.28515625" customWidth="1"/>
    <col min="71" max="100" width="5" customWidth="1"/>
    <col min="101" max="101" width="34.140625" customWidth="1"/>
    <col min="102" max="160" width="5.5703125" customWidth="1"/>
    <col min="161" max="163" width="5" customWidth="1"/>
  </cols>
  <sheetData>
    <row r="1" spans="1:132" ht="31.5" customHeight="1" x14ac:dyDescent="0.5">
      <c r="A1" s="94" t="str">
        <f>B6</f>
        <v>Delaware</v>
      </c>
    </row>
    <row r="2" spans="1:132" x14ac:dyDescent="0.25">
      <c r="A2" s="122" t="s">
        <v>35</v>
      </c>
      <c r="B2" s="40"/>
      <c r="C2" s="40"/>
      <c r="D2" s="40"/>
      <c r="E2" s="40"/>
      <c r="F2" s="40"/>
      <c r="G2" s="40"/>
      <c r="H2" s="40"/>
      <c r="I2" s="40"/>
      <c r="J2" s="40"/>
      <c r="K2" s="40"/>
      <c r="L2" s="40"/>
      <c r="M2" s="40"/>
      <c r="N2" s="40"/>
      <c r="O2" s="40"/>
      <c r="P2" s="40"/>
      <c r="AK2" s="6"/>
    </row>
    <row r="3" spans="1:132" x14ac:dyDescent="0.25">
      <c r="BQ3" s="6"/>
    </row>
    <row r="4" spans="1:132" x14ac:dyDescent="0.25">
      <c r="F4" s="119" t="s">
        <v>20</v>
      </c>
      <c r="G4" s="111"/>
      <c r="H4" s="111"/>
      <c r="I4" s="111"/>
      <c r="J4" s="111"/>
      <c r="K4" s="111"/>
      <c r="L4" s="111"/>
      <c r="M4" s="111"/>
      <c r="N4" s="111"/>
      <c r="O4" s="111"/>
      <c r="P4" s="111"/>
      <c r="Q4" s="111"/>
      <c r="R4" s="111"/>
      <c r="S4" s="111"/>
      <c r="T4" s="111"/>
      <c r="U4" s="111"/>
      <c r="V4" s="111"/>
      <c r="W4" s="111"/>
      <c r="X4" s="111"/>
      <c r="Y4" s="111"/>
      <c r="Z4" s="111"/>
      <c r="AA4" s="111"/>
      <c r="AB4" s="111"/>
      <c r="AC4" s="111"/>
      <c r="AD4" s="111"/>
      <c r="AE4" s="111"/>
      <c r="AF4" s="111"/>
      <c r="AG4" s="111"/>
      <c r="AH4" s="111"/>
      <c r="AI4" s="111"/>
      <c r="AJ4" s="111"/>
      <c r="AL4" s="112" t="s">
        <v>28</v>
      </c>
      <c r="AM4" s="113"/>
      <c r="AN4" s="113"/>
      <c r="AO4" s="113"/>
      <c r="AP4" s="113"/>
      <c r="AQ4" s="113"/>
      <c r="AR4" s="113"/>
      <c r="AS4" s="113"/>
      <c r="AT4" s="113"/>
      <c r="AU4" s="113"/>
      <c r="AV4" s="113"/>
      <c r="AW4" s="113"/>
      <c r="AX4" s="113"/>
      <c r="AY4" s="113"/>
      <c r="AZ4" s="113"/>
      <c r="BA4" s="113"/>
      <c r="BB4" s="113"/>
      <c r="BC4" s="113"/>
      <c r="BD4" s="113"/>
      <c r="BE4" s="113"/>
      <c r="BF4" s="113"/>
      <c r="BG4" s="113"/>
      <c r="BH4" s="113"/>
      <c r="BI4" s="113"/>
      <c r="BJ4" s="113"/>
      <c r="BK4" s="113"/>
      <c r="BL4" s="113"/>
      <c r="BM4" s="113"/>
      <c r="BN4" s="113"/>
      <c r="BO4" s="113"/>
      <c r="BP4" s="113"/>
      <c r="BR4" s="114" t="s">
        <v>25</v>
      </c>
      <c r="BS4" s="115"/>
      <c r="BT4" s="115"/>
      <c r="BU4" s="115"/>
      <c r="BV4" s="115"/>
      <c r="BW4" s="115"/>
      <c r="BX4" s="115"/>
      <c r="BY4" s="115"/>
      <c r="BZ4" s="115"/>
      <c r="CA4" s="115"/>
      <c r="CB4" s="115"/>
      <c r="CC4" s="115"/>
      <c r="CD4" s="115"/>
      <c r="CE4" s="115"/>
      <c r="CF4" s="115"/>
      <c r="CG4" s="115"/>
      <c r="CH4" s="115"/>
      <c r="CI4" s="115"/>
      <c r="CJ4" s="115"/>
      <c r="CK4" s="115"/>
      <c r="CL4" s="115"/>
      <c r="CM4" s="115"/>
      <c r="CN4" s="115"/>
      <c r="CO4" s="115"/>
      <c r="CP4" s="115"/>
      <c r="CQ4" s="115"/>
      <c r="CR4" s="115"/>
      <c r="CS4" s="115"/>
      <c r="CT4" s="115"/>
      <c r="CU4" s="115"/>
      <c r="CV4" s="116"/>
      <c r="CW4" s="117" t="s">
        <v>26</v>
      </c>
      <c r="CX4" s="118"/>
      <c r="CY4" s="118"/>
      <c r="CZ4" s="118"/>
      <c r="DA4" s="118"/>
      <c r="DB4" s="118"/>
      <c r="DC4" s="118"/>
      <c r="DD4" s="118"/>
      <c r="DE4" s="118"/>
      <c r="DF4" s="118"/>
      <c r="DG4" s="118"/>
      <c r="DH4" s="118"/>
      <c r="DI4" s="118"/>
      <c r="DJ4" s="118"/>
      <c r="DK4" s="118"/>
      <c r="DL4" s="118"/>
      <c r="DM4" s="118"/>
      <c r="DN4" s="118"/>
      <c r="DO4" s="118"/>
      <c r="DP4" s="118"/>
      <c r="DQ4" s="118"/>
      <c r="DR4" s="118"/>
      <c r="DS4" s="118"/>
      <c r="DT4" s="118"/>
      <c r="DU4" s="118"/>
      <c r="DV4" s="118"/>
      <c r="DW4" s="118"/>
      <c r="DX4" s="118"/>
      <c r="DY4" s="118"/>
      <c r="DZ4" s="118"/>
      <c r="EA4" s="118"/>
    </row>
    <row r="5" spans="1:132" ht="15.75" customHeight="1" x14ac:dyDescent="0.25">
      <c r="A5" s="13" t="s">
        <v>46</v>
      </c>
      <c r="B5" s="13" t="s">
        <v>0</v>
      </c>
      <c r="C5" s="13" t="s">
        <v>47</v>
      </c>
      <c r="D5" s="13" t="s">
        <v>48</v>
      </c>
      <c r="E5" s="13" t="s">
        <v>18</v>
      </c>
      <c r="F5" s="47">
        <v>1990</v>
      </c>
      <c r="G5" s="48">
        <v>1991</v>
      </c>
      <c r="H5" s="48">
        <v>1992</v>
      </c>
      <c r="I5" s="48">
        <v>1993</v>
      </c>
      <c r="J5" s="48">
        <v>1994</v>
      </c>
      <c r="K5" s="48">
        <v>1995</v>
      </c>
      <c r="L5" s="48">
        <v>1996</v>
      </c>
      <c r="M5" s="48">
        <v>1997</v>
      </c>
      <c r="N5" s="48">
        <v>1998</v>
      </c>
      <c r="O5" s="48">
        <v>1999</v>
      </c>
      <c r="P5" s="48">
        <v>2000</v>
      </c>
      <c r="Q5" s="48">
        <v>2001</v>
      </c>
      <c r="R5" s="48">
        <v>2002</v>
      </c>
      <c r="S5" s="48">
        <v>2003</v>
      </c>
      <c r="T5" s="48">
        <v>2004</v>
      </c>
      <c r="U5" s="48">
        <v>2005</v>
      </c>
      <c r="V5" s="48">
        <v>2006</v>
      </c>
      <c r="W5" s="48">
        <v>2007</v>
      </c>
      <c r="X5" s="48">
        <v>2008</v>
      </c>
      <c r="Y5" s="48">
        <v>2009</v>
      </c>
      <c r="Z5" s="48">
        <v>2010</v>
      </c>
      <c r="AA5" s="48">
        <v>2011</v>
      </c>
      <c r="AB5" s="48">
        <v>2012</v>
      </c>
      <c r="AC5" s="48">
        <v>2013</v>
      </c>
      <c r="AD5" s="48">
        <v>2014</v>
      </c>
      <c r="AE5" s="48">
        <v>2015</v>
      </c>
      <c r="AF5" s="48">
        <v>2016</v>
      </c>
      <c r="AG5" s="48">
        <v>2017</v>
      </c>
      <c r="AH5" s="48">
        <v>2018</v>
      </c>
      <c r="AI5" s="48">
        <v>2019</v>
      </c>
      <c r="AJ5" s="48">
        <v>2020</v>
      </c>
      <c r="AK5" s="13" t="s">
        <v>19</v>
      </c>
      <c r="AL5" s="43">
        <v>1990</v>
      </c>
      <c r="AM5" s="44">
        <v>1991</v>
      </c>
      <c r="AN5" s="44">
        <v>1992</v>
      </c>
      <c r="AO5" s="44">
        <v>1993</v>
      </c>
      <c r="AP5" s="44">
        <v>1994</v>
      </c>
      <c r="AQ5" s="44">
        <v>1995</v>
      </c>
      <c r="AR5" s="44">
        <v>1996</v>
      </c>
      <c r="AS5" s="44">
        <v>1997</v>
      </c>
      <c r="AT5" s="44">
        <v>1998</v>
      </c>
      <c r="AU5" s="44">
        <v>1999</v>
      </c>
      <c r="AV5" s="44">
        <v>2000</v>
      </c>
      <c r="AW5" s="44">
        <v>2001</v>
      </c>
      <c r="AX5" s="44">
        <v>2002</v>
      </c>
      <c r="AY5" s="44">
        <v>2003</v>
      </c>
      <c r="AZ5" s="44">
        <v>2004</v>
      </c>
      <c r="BA5" s="44">
        <v>2005</v>
      </c>
      <c r="BB5" s="44">
        <v>2006</v>
      </c>
      <c r="BC5" s="44">
        <v>2007</v>
      </c>
      <c r="BD5" s="44">
        <v>2008</v>
      </c>
      <c r="BE5" s="44">
        <v>2009</v>
      </c>
      <c r="BF5" s="44">
        <v>2010</v>
      </c>
      <c r="BG5" s="44">
        <v>2011</v>
      </c>
      <c r="BH5" s="44">
        <v>2012</v>
      </c>
      <c r="BI5" s="44">
        <v>2013</v>
      </c>
      <c r="BJ5" s="44">
        <v>2014</v>
      </c>
      <c r="BK5" s="44">
        <v>2015</v>
      </c>
      <c r="BL5" s="44">
        <v>2016</v>
      </c>
      <c r="BM5" s="44">
        <v>2017</v>
      </c>
      <c r="BN5" s="44">
        <v>2018</v>
      </c>
      <c r="BO5" s="44">
        <v>2019</v>
      </c>
      <c r="BP5" s="44">
        <v>2020</v>
      </c>
      <c r="BQ5" s="13" t="s">
        <v>21</v>
      </c>
      <c r="BR5" s="45">
        <v>1990</v>
      </c>
      <c r="BS5" s="46">
        <v>1991</v>
      </c>
      <c r="BT5" s="46">
        <v>1992</v>
      </c>
      <c r="BU5" s="46">
        <v>1993</v>
      </c>
      <c r="BV5" s="46">
        <v>1994</v>
      </c>
      <c r="BW5" s="46">
        <v>1995</v>
      </c>
      <c r="BX5" s="46">
        <v>1996</v>
      </c>
      <c r="BY5" s="46">
        <v>1997</v>
      </c>
      <c r="BZ5" s="46">
        <v>1998</v>
      </c>
      <c r="CA5" s="46">
        <v>1999</v>
      </c>
      <c r="CB5" s="46">
        <v>2000</v>
      </c>
      <c r="CC5" s="46">
        <v>2001</v>
      </c>
      <c r="CD5" s="46">
        <v>2002</v>
      </c>
      <c r="CE5" s="46">
        <v>2003</v>
      </c>
      <c r="CF5" s="46">
        <v>2004</v>
      </c>
      <c r="CG5" s="46">
        <v>2005</v>
      </c>
      <c r="CH5" s="46">
        <v>2006</v>
      </c>
      <c r="CI5" s="46">
        <v>2007</v>
      </c>
      <c r="CJ5" s="46">
        <v>2008</v>
      </c>
      <c r="CK5" s="46">
        <v>2009</v>
      </c>
      <c r="CL5" s="46">
        <v>2010</v>
      </c>
      <c r="CM5" s="46">
        <v>2011</v>
      </c>
      <c r="CN5" s="46">
        <v>2012</v>
      </c>
      <c r="CO5" s="46">
        <v>2013</v>
      </c>
      <c r="CP5" s="46">
        <v>2014</v>
      </c>
      <c r="CQ5" s="46">
        <v>2015</v>
      </c>
      <c r="CR5" s="46">
        <v>2016</v>
      </c>
      <c r="CS5" s="46">
        <v>2017</v>
      </c>
      <c r="CT5" s="46">
        <v>2018</v>
      </c>
      <c r="CU5" s="46">
        <v>2019</v>
      </c>
      <c r="CV5" s="49">
        <v>2020</v>
      </c>
      <c r="CW5" s="41">
        <v>1990</v>
      </c>
      <c r="CX5" s="42">
        <v>1991</v>
      </c>
      <c r="CY5" s="42">
        <v>1992</v>
      </c>
      <c r="CZ5" s="42">
        <v>1993</v>
      </c>
      <c r="DA5" s="42">
        <v>1994</v>
      </c>
      <c r="DB5" s="42">
        <v>1995</v>
      </c>
      <c r="DC5" s="42">
        <v>1996</v>
      </c>
      <c r="DD5" s="42">
        <v>1997</v>
      </c>
      <c r="DE5" s="42">
        <v>1998</v>
      </c>
      <c r="DF5" s="42">
        <v>1999</v>
      </c>
      <c r="DG5" s="42">
        <v>2000</v>
      </c>
      <c r="DH5" s="42">
        <v>2001</v>
      </c>
      <c r="DI5" s="42">
        <v>2002</v>
      </c>
      <c r="DJ5" s="42">
        <v>2003</v>
      </c>
      <c r="DK5" s="42">
        <v>2004</v>
      </c>
      <c r="DL5" s="42">
        <v>2005</v>
      </c>
      <c r="DM5" s="42">
        <v>2006</v>
      </c>
      <c r="DN5" s="42">
        <v>2007</v>
      </c>
      <c r="DO5" s="42">
        <v>2008</v>
      </c>
      <c r="DP5" s="42">
        <v>2009</v>
      </c>
      <c r="DQ5" s="42">
        <v>2010</v>
      </c>
      <c r="DR5" s="42">
        <v>2011</v>
      </c>
      <c r="DS5" s="42">
        <v>2012</v>
      </c>
      <c r="DT5" s="42">
        <v>2013</v>
      </c>
      <c r="DU5" s="42">
        <v>2014</v>
      </c>
      <c r="DV5" s="42">
        <v>2015</v>
      </c>
      <c r="DW5" s="42">
        <v>2016</v>
      </c>
      <c r="DX5" s="42">
        <v>2017</v>
      </c>
      <c r="DY5" s="42">
        <v>2018</v>
      </c>
      <c r="DZ5" s="42">
        <v>2019</v>
      </c>
      <c r="EA5" s="42">
        <v>2020</v>
      </c>
    </row>
    <row r="6" spans="1:132" x14ac:dyDescent="0.25">
      <c r="A6" t="s">
        <v>146</v>
      </c>
      <c r="B6" t="s">
        <v>165</v>
      </c>
      <c r="C6" t="s">
        <v>148</v>
      </c>
      <c r="D6" t="s">
        <v>149</v>
      </c>
      <c r="E6" t="s">
        <v>151</v>
      </c>
      <c r="F6" s="101">
        <v>424.93321916487002</v>
      </c>
      <c r="G6" s="100">
        <v>424.93321916487002</v>
      </c>
      <c r="H6" s="100">
        <v>424.93321916487002</v>
      </c>
      <c r="I6" s="100">
        <v>424.93321916487002</v>
      </c>
      <c r="J6" s="100">
        <v>424.93321916487002</v>
      </c>
      <c r="K6" s="100">
        <v>424.93321916487002</v>
      </c>
      <c r="L6" s="100">
        <v>424.93321916487002</v>
      </c>
      <c r="M6" s="100">
        <v>424.93321916487002</v>
      </c>
      <c r="N6" s="100">
        <v>424.93321916487002</v>
      </c>
      <c r="O6" s="100">
        <v>424.93321916487002</v>
      </c>
      <c r="P6" s="100">
        <v>424.93321916487002</v>
      </c>
      <c r="Q6" s="100">
        <v>424.93321916487002</v>
      </c>
      <c r="R6" s="100">
        <v>424.93321916487002</v>
      </c>
      <c r="S6" s="100">
        <v>424.93321916487002</v>
      </c>
      <c r="T6" s="100">
        <v>424.93321916487002</v>
      </c>
      <c r="U6" s="100">
        <v>424.93321916487002</v>
      </c>
      <c r="V6" s="100">
        <v>424.93321916487002</v>
      </c>
      <c r="W6" s="100">
        <v>424.93321916487002</v>
      </c>
      <c r="X6" s="100">
        <v>424.93321916487002</v>
      </c>
      <c r="Y6" s="100">
        <v>424.93321916487002</v>
      </c>
      <c r="Z6" s="100">
        <v>424.93321916487002</v>
      </c>
      <c r="AA6" s="100">
        <v>424.93321916487002</v>
      </c>
      <c r="AB6" s="100">
        <v>424.93321916487002</v>
      </c>
      <c r="AC6" s="100">
        <v>424.93321916487002</v>
      </c>
      <c r="AD6" s="100">
        <v>424.93321916487002</v>
      </c>
      <c r="AE6" s="100">
        <v>424.93321916487002</v>
      </c>
      <c r="AF6" s="100">
        <v>424.93321916487002</v>
      </c>
      <c r="AG6" s="100">
        <v>424.93321916487002</v>
      </c>
      <c r="AH6" s="100">
        <v>424.93321916487002</v>
      </c>
      <c r="AI6" s="100">
        <v>424.93321916487002</v>
      </c>
      <c r="AJ6" s="100">
        <v>424.93321916487002</v>
      </c>
      <c r="AK6">
        <v>0.41599999999999998</v>
      </c>
      <c r="AL6" s="50">
        <f t="shared" ref="AL6:BA19" si="0">$AK6*F6</f>
        <v>176.77221917258592</v>
      </c>
      <c r="AM6" s="99">
        <f t="shared" si="0"/>
        <v>176.77221917258592</v>
      </c>
      <c r="AN6" s="99">
        <f t="shared" si="0"/>
        <v>176.77221917258592</v>
      </c>
      <c r="AO6" s="99">
        <f t="shared" si="0"/>
        <v>176.77221917258592</v>
      </c>
      <c r="AP6" s="99">
        <f t="shared" si="0"/>
        <v>176.77221917258592</v>
      </c>
      <c r="AQ6" s="99">
        <f t="shared" si="0"/>
        <v>176.77221917258592</v>
      </c>
      <c r="AR6" s="99">
        <f t="shared" si="0"/>
        <v>176.77221917258592</v>
      </c>
      <c r="AS6" s="99">
        <f t="shared" si="0"/>
        <v>176.77221917258592</v>
      </c>
      <c r="AT6" s="99">
        <f t="shared" si="0"/>
        <v>176.77221917258592</v>
      </c>
      <c r="AU6" s="99">
        <f t="shared" si="0"/>
        <v>176.77221917258592</v>
      </c>
      <c r="AV6" s="99">
        <f t="shared" si="0"/>
        <v>176.77221917258592</v>
      </c>
      <c r="AW6" s="99">
        <f t="shared" si="0"/>
        <v>176.77221917258592</v>
      </c>
      <c r="AX6" s="99">
        <f t="shared" si="0"/>
        <v>176.77221917258592</v>
      </c>
      <c r="AY6" s="99">
        <f t="shared" si="0"/>
        <v>176.77221917258592</v>
      </c>
      <c r="AZ6" s="99">
        <f t="shared" si="0"/>
        <v>176.77221917258592</v>
      </c>
      <c r="BA6" s="99">
        <f t="shared" si="0"/>
        <v>176.77221917258592</v>
      </c>
      <c r="BB6" s="99">
        <f t="shared" ref="BB6:BP19" si="1">$AK6*V6</f>
        <v>176.77221917258592</v>
      </c>
      <c r="BC6" s="99">
        <f t="shared" si="1"/>
        <v>176.77221917258592</v>
      </c>
      <c r="BD6" s="99">
        <f t="shared" si="1"/>
        <v>176.77221917258592</v>
      </c>
      <c r="BE6" s="99">
        <f t="shared" si="1"/>
        <v>176.77221917258592</v>
      </c>
      <c r="BF6" s="99">
        <f t="shared" si="1"/>
        <v>176.77221917258592</v>
      </c>
      <c r="BG6" s="99">
        <f t="shared" si="1"/>
        <v>176.77221917258592</v>
      </c>
      <c r="BH6" s="99">
        <f t="shared" si="1"/>
        <v>176.77221917258592</v>
      </c>
      <c r="BI6" s="99">
        <f t="shared" si="1"/>
        <v>176.77221917258592</v>
      </c>
      <c r="BJ6" s="99">
        <f t="shared" si="1"/>
        <v>176.77221917258592</v>
      </c>
      <c r="BK6" s="99">
        <f t="shared" si="1"/>
        <v>176.77221917258592</v>
      </c>
      <c r="BL6" s="99">
        <f t="shared" si="1"/>
        <v>176.77221917258592</v>
      </c>
      <c r="BM6" s="99">
        <f t="shared" si="1"/>
        <v>176.77221917258592</v>
      </c>
      <c r="BN6" s="99">
        <f t="shared" si="1"/>
        <v>176.77221917258592</v>
      </c>
      <c r="BO6" s="99">
        <f t="shared" si="1"/>
        <v>176.77221917258592</v>
      </c>
      <c r="BP6" s="99">
        <f t="shared" si="1"/>
        <v>176.77221917258592</v>
      </c>
      <c r="BQ6" s="92">
        <f>IF(C6="reservoir", 0.09,0)</f>
        <v>0</v>
      </c>
      <c r="BR6" s="51">
        <f t="shared" ref="BR6:CG19" si="2">$BQ6*AL6</f>
        <v>0</v>
      </c>
      <c r="BS6" s="52">
        <f t="shared" si="2"/>
        <v>0</v>
      </c>
      <c r="BT6" s="52">
        <f t="shared" si="2"/>
        <v>0</v>
      </c>
      <c r="BU6" s="52">
        <f t="shared" si="2"/>
        <v>0</v>
      </c>
      <c r="BV6" s="52">
        <f t="shared" si="2"/>
        <v>0</v>
      </c>
      <c r="BW6" s="52">
        <f t="shared" si="2"/>
        <v>0</v>
      </c>
      <c r="BX6" s="52">
        <f t="shared" si="2"/>
        <v>0</v>
      </c>
      <c r="BY6" s="52">
        <f t="shared" si="2"/>
        <v>0</v>
      </c>
      <c r="BZ6" s="52">
        <f t="shared" si="2"/>
        <v>0</v>
      </c>
      <c r="CA6" s="52">
        <f t="shared" si="2"/>
        <v>0</v>
      </c>
      <c r="CB6" s="52">
        <f t="shared" si="2"/>
        <v>0</v>
      </c>
      <c r="CC6" s="52">
        <f t="shared" si="2"/>
        <v>0</v>
      </c>
      <c r="CD6" s="52">
        <f t="shared" si="2"/>
        <v>0</v>
      </c>
      <c r="CE6" s="52">
        <f t="shared" si="2"/>
        <v>0</v>
      </c>
      <c r="CF6" s="52">
        <f t="shared" si="2"/>
        <v>0</v>
      </c>
      <c r="CG6" s="52">
        <f t="shared" si="2"/>
        <v>0</v>
      </c>
      <c r="CH6" s="52">
        <f t="shared" ref="CH6:CV19" si="3">$BQ6*BB6</f>
        <v>0</v>
      </c>
      <c r="CI6" s="52">
        <f t="shared" si="3"/>
        <v>0</v>
      </c>
      <c r="CJ6" s="52">
        <f t="shared" si="3"/>
        <v>0</v>
      </c>
      <c r="CK6" s="52">
        <f t="shared" si="3"/>
        <v>0</v>
      </c>
      <c r="CL6" s="52">
        <f t="shared" si="3"/>
        <v>0</v>
      </c>
      <c r="CM6" s="52">
        <f t="shared" si="3"/>
        <v>0</v>
      </c>
      <c r="CN6" s="52">
        <f t="shared" si="3"/>
        <v>0</v>
      </c>
      <c r="CO6" s="52">
        <f t="shared" si="3"/>
        <v>0</v>
      </c>
      <c r="CP6" s="52">
        <f t="shared" si="3"/>
        <v>0</v>
      </c>
      <c r="CQ6" s="52">
        <f t="shared" si="3"/>
        <v>0</v>
      </c>
      <c r="CR6" s="52">
        <f t="shared" si="3"/>
        <v>0</v>
      </c>
      <c r="CS6" s="52">
        <f t="shared" si="3"/>
        <v>0</v>
      </c>
      <c r="CT6" s="52">
        <f t="shared" si="3"/>
        <v>0</v>
      </c>
      <c r="CU6" s="52">
        <f t="shared" si="3"/>
        <v>0</v>
      </c>
      <c r="CV6" s="65">
        <f t="shared" si="3"/>
        <v>0</v>
      </c>
      <c r="CW6" s="88">
        <f t="shared" ref="CW6:DL19" si="4">BR6+AL6</f>
        <v>176.77221917258592</v>
      </c>
      <c r="CX6" s="89">
        <f t="shared" si="4"/>
        <v>176.77221917258592</v>
      </c>
      <c r="CY6" s="89">
        <f t="shared" si="4"/>
        <v>176.77221917258592</v>
      </c>
      <c r="CZ6" s="89">
        <f t="shared" si="4"/>
        <v>176.77221917258592</v>
      </c>
      <c r="DA6" s="89">
        <f t="shared" si="4"/>
        <v>176.77221917258592</v>
      </c>
      <c r="DB6" s="89">
        <f t="shared" si="4"/>
        <v>176.77221917258592</v>
      </c>
      <c r="DC6" s="89">
        <f t="shared" si="4"/>
        <v>176.77221917258592</v>
      </c>
      <c r="DD6" s="89">
        <f t="shared" si="4"/>
        <v>176.77221917258592</v>
      </c>
      <c r="DE6" s="89">
        <f t="shared" si="4"/>
        <v>176.77221917258592</v>
      </c>
      <c r="DF6" s="89">
        <f t="shared" si="4"/>
        <v>176.77221917258592</v>
      </c>
      <c r="DG6" s="89">
        <f t="shared" si="4"/>
        <v>176.77221917258592</v>
      </c>
      <c r="DH6" s="89">
        <f t="shared" si="4"/>
        <v>176.77221917258592</v>
      </c>
      <c r="DI6" s="89">
        <f t="shared" si="4"/>
        <v>176.77221917258592</v>
      </c>
      <c r="DJ6" s="89">
        <f t="shared" si="4"/>
        <v>176.77221917258592</v>
      </c>
      <c r="DK6" s="89">
        <f t="shared" si="4"/>
        <v>176.77221917258592</v>
      </c>
      <c r="DL6" s="89">
        <f t="shared" si="4"/>
        <v>176.77221917258592</v>
      </c>
      <c r="DM6" s="89">
        <f t="shared" ref="DM6:EA19" si="5">CH6+BB6</f>
        <v>176.77221917258592</v>
      </c>
      <c r="DN6" s="89">
        <f t="shared" si="5"/>
        <v>176.77221917258592</v>
      </c>
      <c r="DO6" s="89">
        <f t="shared" si="5"/>
        <v>176.77221917258592</v>
      </c>
      <c r="DP6" s="89">
        <f t="shared" si="5"/>
        <v>176.77221917258592</v>
      </c>
      <c r="DQ6" s="89">
        <f t="shared" si="5"/>
        <v>176.77221917258592</v>
      </c>
      <c r="DR6" s="89">
        <f t="shared" si="5"/>
        <v>176.77221917258592</v>
      </c>
      <c r="DS6" s="89">
        <f t="shared" si="5"/>
        <v>176.77221917258592</v>
      </c>
      <c r="DT6" s="89">
        <f t="shared" si="5"/>
        <v>176.77221917258592</v>
      </c>
      <c r="DU6" s="89">
        <f t="shared" si="5"/>
        <v>176.77221917258592</v>
      </c>
      <c r="DV6" s="89">
        <f t="shared" si="5"/>
        <v>176.77221917258592</v>
      </c>
      <c r="DW6" s="89">
        <f t="shared" si="5"/>
        <v>176.77221917258592</v>
      </c>
      <c r="DX6" s="89">
        <f t="shared" si="5"/>
        <v>176.77221917258592</v>
      </c>
      <c r="DY6" s="89">
        <f t="shared" si="5"/>
        <v>176.77221917258592</v>
      </c>
      <c r="DZ6" s="89">
        <f t="shared" si="5"/>
        <v>176.77221917258592</v>
      </c>
      <c r="EA6" s="89">
        <f t="shared" si="5"/>
        <v>176.77221917258592</v>
      </c>
    </row>
    <row r="7" spans="1:132" x14ac:dyDescent="0.25">
      <c r="A7" t="s">
        <v>146</v>
      </c>
      <c r="B7" t="s">
        <v>165</v>
      </c>
      <c r="C7" s="1" t="s">
        <v>148</v>
      </c>
      <c r="D7" s="1" t="s">
        <v>152</v>
      </c>
      <c r="E7" s="1" t="s">
        <v>151</v>
      </c>
      <c r="F7" s="101">
        <v>56.214805371870398</v>
      </c>
      <c r="G7" s="100">
        <v>63.351367649632799</v>
      </c>
      <c r="H7" s="100">
        <v>63.351367649632799</v>
      </c>
      <c r="I7" s="100">
        <v>63.351367649632799</v>
      </c>
      <c r="J7" s="100">
        <v>63.351367649632799</v>
      </c>
      <c r="K7" s="100">
        <v>63.351367649632799</v>
      </c>
      <c r="L7" s="100">
        <v>63.351367649632799</v>
      </c>
      <c r="M7" s="100">
        <v>63.351367649632799</v>
      </c>
      <c r="N7" s="100">
        <v>63.351367649632799</v>
      </c>
      <c r="O7" s="100">
        <v>63.351367649632799</v>
      </c>
      <c r="P7" s="100">
        <v>63.351367649632799</v>
      </c>
      <c r="Q7" s="100">
        <v>63.351367649632799</v>
      </c>
      <c r="R7" s="100">
        <v>63.351367649632799</v>
      </c>
      <c r="S7" s="100">
        <v>63.351367649632799</v>
      </c>
      <c r="T7" s="100">
        <v>63.351367649632799</v>
      </c>
      <c r="U7" s="100">
        <v>63.351367649632799</v>
      </c>
      <c r="V7" s="100">
        <v>63.351367649632799</v>
      </c>
      <c r="W7" s="100">
        <v>63.351367649632799</v>
      </c>
      <c r="X7" s="100">
        <v>63.351367649632799</v>
      </c>
      <c r="Y7" s="100">
        <v>63.351367649632799</v>
      </c>
      <c r="Z7" s="100">
        <v>63.351367649632799</v>
      </c>
      <c r="AA7" s="100">
        <v>63.351367649632799</v>
      </c>
      <c r="AB7" s="100">
        <v>63.351367649632799</v>
      </c>
      <c r="AC7" s="100">
        <v>63.351367649632799</v>
      </c>
      <c r="AD7" s="100">
        <v>63.351367649632799</v>
      </c>
      <c r="AE7" s="100">
        <v>63.351367649632799</v>
      </c>
      <c r="AF7" s="100">
        <v>63.351367649632799</v>
      </c>
      <c r="AG7" s="100">
        <v>63.351367649632799</v>
      </c>
      <c r="AH7" s="100">
        <v>63.351367649632799</v>
      </c>
      <c r="AI7" s="100">
        <v>63.351367649632799</v>
      </c>
      <c r="AJ7" s="100">
        <v>63.351367649632799</v>
      </c>
      <c r="AK7" s="1">
        <v>0.183</v>
      </c>
      <c r="AL7" s="99">
        <f t="shared" si="0"/>
        <v>10.287309383052282</v>
      </c>
      <c r="AM7" s="99">
        <f t="shared" si="0"/>
        <v>11.593300279882802</v>
      </c>
      <c r="AN7" s="99">
        <f t="shared" si="0"/>
        <v>11.593300279882802</v>
      </c>
      <c r="AO7" s="99">
        <f t="shared" si="0"/>
        <v>11.593300279882802</v>
      </c>
      <c r="AP7" s="99">
        <f t="shared" si="0"/>
        <v>11.593300279882802</v>
      </c>
      <c r="AQ7" s="99">
        <f t="shared" si="0"/>
        <v>11.593300279882802</v>
      </c>
      <c r="AR7" s="99">
        <f t="shared" si="0"/>
        <v>11.593300279882802</v>
      </c>
      <c r="AS7" s="99">
        <f t="shared" si="0"/>
        <v>11.593300279882802</v>
      </c>
      <c r="AT7" s="99">
        <f t="shared" si="0"/>
        <v>11.593300279882802</v>
      </c>
      <c r="AU7" s="99">
        <f t="shared" si="0"/>
        <v>11.593300279882802</v>
      </c>
      <c r="AV7" s="99">
        <f t="shared" si="0"/>
        <v>11.593300279882802</v>
      </c>
      <c r="AW7" s="99">
        <f t="shared" si="0"/>
        <v>11.593300279882802</v>
      </c>
      <c r="AX7" s="99">
        <f t="shared" si="0"/>
        <v>11.593300279882802</v>
      </c>
      <c r="AY7" s="99">
        <f t="shared" si="0"/>
        <v>11.593300279882802</v>
      </c>
      <c r="AZ7" s="99">
        <f t="shared" si="0"/>
        <v>11.593300279882802</v>
      </c>
      <c r="BA7" s="99">
        <f t="shared" si="0"/>
        <v>11.593300279882802</v>
      </c>
      <c r="BB7" s="99">
        <f t="shared" si="1"/>
        <v>11.593300279882802</v>
      </c>
      <c r="BC7" s="99">
        <f t="shared" si="1"/>
        <v>11.593300279882802</v>
      </c>
      <c r="BD7" s="99">
        <f t="shared" si="1"/>
        <v>11.593300279882802</v>
      </c>
      <c r="BE7" s="99">
        <f t="shared" si="1"/>
        <v>11.593300279882802</v>
      </c>
      <c r="BF7" s="99">
        <f t="shared" si="1"/>
        <v>11.593300279882802</v>
      </c>
      <c r="BG7" s="99">
        <f t="shared" si="1"/>
        <v>11.593300279882802</v>
      </c>
      <c r="BH7" s="99">
        <f t="shared" si="1"/>
        <v>11.593300279882802</v>
      </c>
      <c r="BI7" s="99">
        <f t="shared" si="1"/>
        <v>11.593300279882802</v>
      </c>
      <c r="BJ7" s="99">
        <f t="shared" si="1"/>
        <v>11.593300279882802</v>
      </c>
      <c r="BK7" s="99">
        <f t="shared" si="1"/>
        <v>11.593300279882802</v>
      </c>
      <c r="BL7" s="99">
        <f t="shared" si="1"/>
        <v>11.593300279882802</v>
      </c>
      <c r="BM7" s="99">
        <f t="shared" si="1"/>
        <v>11.593300279882802</v>
      </c>
      <c r="BN7" s="99">
        <f t="shared" si="1"/>
        <v>11.593300279882802</v>
      </c>
      <c r="BO7" s="99">
        <f t="shared" si="1"/>
        <v>11.593300279882802</v>
      </c>
      <c r="BP7" s="99">
        <f t="shared" si="1"/>
        <v>11.593300279882802</v>
      </c>
      <c r="BQ7" s="92">
        <f t="shared" ref="BQ7:BQ19" si="6">IF(C7="reservoir", 0.09,0)</f>
        <v>0</v>
      </c>
      <c r="BR7" s="51">
        <f t="shared" si="2"/>
        <v>0</v>
      </c>
      <c r="BS7" s="52">
        <f t="shared" si="2"/>
        <v>0</v>
      </c>
      <c r="BT7" s="52">
        <f t="shared" si="2"/>
        <v>0</v>
      </c>
      <c r="BU7" s="52">
        <f t="shared" si="2"/>
        <v>0</v>
      </c>
      <c r="BV7" s="52">
        <f t="shared" si="2"/>
        <v>0</v>
      </c>
      <c r="BW7" s="52">
        <f t="shared" si="2"/>
        <v>0</v>
      </c>
      <c r="BX7" s="52">
        <f t="shared" si="2"/>
        <v>0</v>
      </c>
      <c r="BY7" s="52">
        <f t="shared" si="2"/>
        <v>0</v>
      </c>
      <c r="BZ7" s="52">
        <f t="shared" si="2"/>
        <v>0</v>
      </c>
      <c r="CA7" s="52">
        <f t="shared" si="2"/>
        <v>0</v>
      </c>
      <c r="CB7" s="52">
        <f t="shared" si="2"/>
        <v>0</v>
      </c>
      <c r="CC7" s="52">
        <f t="shared" si="2"/>
        <v>0</v>
      </c>
      <c r="CD7" s="52">
        <f t="shared" si="2"/>
        <v>0</v>
      </c>
      <c r="CE7" s="52">
        <f t="shared" si="2"/>
        <v>0</v>
      </c>
      <c r="CF7" s="52">
        <f t="shared" si="2"/>
        <v>0</v>
      </c>
      <c r="CG7" s="52">
        <f t="shared" si="2"/>
        <v>0</v>
      </c>
      <c r="CH7" s="52">
        <f t="shared" si="3"/>
        <v>0</v>
      </c>
      <c r="CI7" s="52">
        <f t="shared" si="3"/>
        <v>0</v>
      </c>
      <c r="CJ7" s="52">
        <f t="shared" si="3"/>
        <v>0</v>
      </c>
      <c r="CK7" s="52">
        <f t="shared" si="3"/>
        <v>0</v>
      </c>
      <c r="CL7" s="52">
        <f t="shared" si="3"/>
        <v>0</v>
      </c>
      <c r="CM7" s="52">
        <f t="shared" si="3"/>
        <v>0</v>
      </c>
      <c r="CN7" s="52">
        <f t="shared" si="3"/>
        <v>0</v>
      </c>
      <c r="CO7" s="52">
        <f t="shared" si="3"/>
        <v>0</v>
      </c>
      <c r="CP7" s="52">
        <f t="shared" si="3"/>
        <v>0</v>
      </c>
      <c r="CQ7" s="52">
        <f t="shared" si="3"/>
        <v>0</v>
      </c>
      <c r="CR7" s="52">
        <f t="shared" si="3"/>
        <v>0</v>
      </c>
      <c r="CS7" s="52">
        <f t="shared" si="3"/>
        <v>0</v>
      </c>
      <c r="CT7" s="52">
        <f t="shared" si="3"/>
        <v>0</v>
      </c>
      <c r="CU7" s="52">
        <f t="shared" si="3"/>
        <v>0</v>
      </c>
      <c r="CV7" s="65">
        <f t="shared" si="3"/>
        <v>0</v>
      </c>
      <c r="CW7" s="88">
        <f t="shared" si="4"/>
        <v>10.287309383052282</v>
      </c>
      <c r="CX7" s="89">
        <f t="shared" si="4"/>
        <v>11.593300279882802</v>
      </c>
      <c r="CY7" s="89">
        <f t="shared" si="4"/>
        <v>11.593300279882802</v>
      </c>
      <c r="CZ7" s="89">
        <f t="shared" si="4"/>
        <v>11.593300279882802</v>
      </c>
      <c r="DA7" s="89">
        <f t="shared" si="4"/>
        <v>11.593300279882802</v>
      </c>
      <c r="DB7" s="89">
        <f t="shared" si="4"/>
        <v>11.593300279882802</v>
      </c>
      <c r="DC7" s="89">
        <f t="shared" si="4"/>
        <v>11.593300279882802</v>
      </c>
      <c r="DD7" s="89">
        <f t="shared" si="4"/>
        <v>11.593300279882802</v>
      </c>
      <c r="DE7" s="89">
        <f t="shared" si="4"/>
        <v>11.593300279882802</v>
      </c>
      <c r="DF7" s="89">
        <f t="shared" si="4"/>
        <v>11.593300279882802</v>
      </c>
      <c r="DG7" s="89">
        <f t="shared" si="4"/>
        <v>11.593300279882802</v>
      </c>
      <c r="DH7" s="89">
        <f t="shared" si="4"/>
        <v>11.593300279882802</v>
      </c>
      <c r="DI7" s="89">
        <f t="shared" si="4"/>
        <v>11.593300279882802</v>
      </c>
      <c r="DJ7" s="89">
        <f t="shared" si="4"/>
        <v>11.593300279882802</v>
      </c>
      <c r="DK7" s="89">
        <f t="shared" si="4"/>
        <v>11.593300279882802</v>
      </c>
      <c r="DL7" s="89">
        <f t="shared" si="4"/>
        <v>11.593300279882802</v>
      </c>
      <c r="DM7" s="89">
        <f t="shared" si="5"/>
        <v>11.593300279882802</v>
      </c>
      <c r="DN7" s="89">
        <f t="shared" si="5"/>
        <v>11.593300279882802</v>
      </c>
      <c r="DO7" s="89">
        <f t="shared" si="5"/>
        <v>11.593300279882802</v>
      </c>
      <c r="DP7" s="89">
        <f t="shared" si="5"/>
        <v>11.593300279882802</v>
      </c>
      <c r="DQ7" s="89">
        <f t="shared" si="5"/>
        <v>11.593300279882802</v>
      </c>
      <c r="DR7" s="89">
        <f t="shared" si="5"/>
        <v>11.593300279882802</v>
      </c>
      <c r="DS7" s="89">
        <f t="shared" si="5"/>
        <v>11.593300279882802</v>
      </c>
      <c r="DT7" s="89">
        <f t="shared" si="5"/>
        <v>11.593300279882802</v>
      </c>
      <c r="DU7" s="89">
        <f t="shared" si="5"/>
        <v>11.593300279882802</v>
      </c>
      <c r="DV7" s="89">
        <f t="shared" si="5"/>
        <v>11.593300279882802</v>
      </c>
      <c r="DW7" s="89">
        <f t="shared" si="5"/>
        <v>11.593300279882802</v>
      </c>
      <c r="DX7" s="89">
        <f t="shared" si="5"/>
        <v>11.593300279882802</v>
      </c>
      <c r="DY7" s="89">
        <f t="shared" si="5"/>
        <v>11.593300279882802</v>
      </c>
      <c r="DZ7" s="89">
        <f t="shared" si="5"/>
        <v>11.593300279882802</v>
      </c>
      <c r="EA7" s="89">
        <f t="shared" si="5"/>
        <v>11.593300279882802</v>
      </c>
    </row>
    <row r="8" spans="1:132" x14ac:dyDescent="0.25">
      <c r="A8" s="1" t="s">
        <v>146</v>
      </c>
      <c r="B8" s="1" t="s">
        <v>165</v>
      </c>
      <c r="C8" s="1" t="s">
        <v>153</v>
      </c>
      <c r="D8" s="1" t="s">
        <v>153</v>
      </c>
      <c r="E8" s="1" t="s">
        <v>151</v>
      </c>
      <c r="F8" s="101">
        <v>16022.8959929914</v>
      </c>
      <c r="G8" s="100">
        <v>16022.8959929914</v>
      </c>
      <c r="H8" s="100">
        <v>16022.8959929914</v>
      </c>
      <c r="I8" s="100">
        <v>16022.8959929914</v>
      </c>
      <c r="J8" s="100">
        <v>16022.8959929914</v>
      </c>
      <c r="K8" s="100">
        <v>16022.8959929914</v>
      </c>
      <c r="L8" s="100">
        <v>16022.8959929914</v>
      </c>
      <c r="M8" s="100">
        <v>16022.8959929914</v>
      </c>
      <c r="N8" s="100">
        <v>16050.172030358</v>
      </c>
      <c r="O8" s="100">
        <v>16050.172030358</v>
      </c>
      <c r="P8" s="100">
        <v>16050.172030358</v>
      </c>
      <c r="Q8" s="100">
        <v>16050.172030358</v>
      </c>
      <c r="R8" s="100">
        <v>16050.172030358</v>
      </c>
      <c r="S8" s="100">
        <v>16050.172030358</v>
      </c>
      <c r="T8" s="100">
        <v>16050.172030358</v>
      </c>
      <c r="U8" s="100">
        <v>16050.172030358</v>
      </c>
      <c r="V8" s="100">
        <v>16050.172030358</v>
      </c>
      <c r="W8" s="100">
        <v>16050.172030358</v>
      </c>
      <c r="X8" s="100">
        <v>16050.172030358</v>
      </c>
      <c r="Y8" s="100">
        <v>16050.172030358</v>
      </c>
      <c r="Z8" s="100">
        <v>16050.172030358</v>
      </c>
      <c r="AA8" s="100">
        <v>16050.172030358</v>
      </c>
      <c r="AB8" s="100">
        <v>16050.172030358</v>
      </c>
      <c r="AC8" s="100">
        <v>16050.172030358</v>
      </c>
      <c r="AD8" s="100">
        <v>16050.172030358</v>
      </c>
      <c r="AE8" s="100">
        <v>16050.172030358</v>
      </c>
      <c r="AF8" s="100">
        <v>16050.172030358</v>
      </c>
      <c r="AG8" s="100">
        <v>16050.172030358</v>
      </c>
      <c r="AH8" s="100">
        <v>16050.172030358</v>
      </c>
      <c r="AI8" s="100">
        <v>16050.172030358</v>
      </c>
      <c r="AJ8" s="100">
        <v>16050.172030358</v>
      </c>
      <c r="AK8" s="1">
        <v>8.0299999999999996E-2</v>
      </c>
      <c r="AL8" s="99">
        <f t="shared" si="0"/>
        <v>1286.6385482372093</v>
      </c>
      <c r="AM8" s="99">
        <f t="shared" si="0"/>
        <v>1286.6385482372093</v>
      </c>
      <c r="AN8" s="99">
        <f t="shared" si="0"/>
        <v>1286.6385482372093</v>
      </c>
      <c r="AO8" s="99">
        <f t="shared" si="0"/>
        <v>1286.6385482372093</v>
      </c>
      <c r="AP8" s="99">
        <f t="shared" si="0"/>
        <v>1286.6385482372093</v>
      </c>
      <c r="AQ8" s="99">
        <f t="shared" si="0"/>
        <v>1286.6385482372093</v>
      </c>
      <c r="AR8" s="99">
        <f t="shared" si="0"/>
        <v>1286.6385482372093</v>
      </c>
      <c r="AS8" s="99">
        <f t="shared" si="0"/>
        <v>1286.6385482372093</v>
      </c>
      <c r="AT8" s="99">
        <f t="shared" si="0"/>
        <v>1288.8288140377474</v>
      </c>
      <c r="AU8" s="99">
        <f t="shared" si="0"/>
        <v>1288.8288140377474</v>
      </c>
      <c r="AV8" s="99">
        <f t="shared" si="0"/>
        <v>1288.8288140377474</v>
      </c>
      <c r="AW8" s="99">
        <f t="shared" si="0"/>
        <v>1288.8288140377474</v>
      </c>
      <c r="AX8" s="99">
        <f t="shared" si="0"/>
        <v>1288.8288140377474</v>
      </c>
      <c r="AY8" s="99">
        <f t="shared" si="0"/>
        <v>1288.8288140377474</v>
      </c>
      <c r="AZ8" s="99">
        <f t="shared" si="0"/>
        <v>1288.8288140377474</v>
      </c>
      <c r="BA8" s="99">
        <f t="shared" si="0"/>
        <v>1288.8288140377474</v>
      </c>
      <c r="BB8" s="99">
        <f t="shared" si="1"/>
        <v>1288.8288140377474</v>
      </c>
      <c r="BC8" s="99">
        <f t="shared" si="1"/>
        <v>1288.8288140377474</v>
      </c>
      <c r="BD8" s="99">
        <f t="shared" si="1"/>
        <v>1288.8288140377474</v>
      </c>
      <c r="BE8" s="99">
        <f t="shared" si="1"/>
        <v>1288.8288140377474</v>
      </c>
      <c r="BF8" s="99">
        <f t="shared" si="1"/>
        <v>1288.8288140377474</v>
      </c>
      <c r="BG8" s="99">
        <f t="shared" si="1"/>
        <v>1288.8288140377474</v>
      </c>
      <c r="BH8" s="99">
        <f t="shared" si="1"/>
        <v>1288.8288140377474</v>
      </c>
      <c r="BI8" s="99">
        <f t="shared" si="1"/>
        <v>1288.8288140377474</v>
      </c>
      <c r="BJ8" s="99">
        <f t="shared" si="1"/>
        <v>1288.8288140377474</v>
      </c>
      <c r="BK8" s="99">
        <f t="shared" si="1"/>
        <v>1288.8288140377474</v>
      </c>
      <c r="BL8" s="99">
        <f t="shared" si="1"/>
        <v>1288.8288140377474</v>
      </c>
      <c r="BM8" s="99">
        <f t="shared" si="1"/>
        <v>1288.8288140377474</v>
      </c>
      <c r="BN8" s="99">
        <f t="shared" si="1"/>
        <v>1288.8288140377474</v>
      </c>
      <c r="BO8" s="99">
        <f t="shared" si="1"/>
        <v>1288.8288140377474</v>
      </c>
      <c r="BP8" s="99">
        <f t="shared" si="1"/>
        <v>1288.8288140377474</v>
      </c>
      <c r="BQ8" s="92">
        <f t="shared" si="6"/>
        <v>0.09</v>
      </c>
      <c r="BR8" s="51">
        <f t="shared" si="2"/>
        <v>115.79746934134883</v>
      </c>
      <c r="BS8" s="52">
        <f t="shared" si="2"/>
        <v>115.79746934134883</v>
      </c>
      <c r="BT8" s="52">
        <f t="shared" si="2"/>
        <v>115.79746934134883</v>
      </c>
      <c r="BU8" s="52">
        <f t="shared" si="2"/>
        <v>115.79746934134883</v>
      </c>
      <c r="BV8" s="52">
        <f t="shared" si="2"/>
        <v>115.79746934134883</v>
      </c>
      <c r="BW8" s="52">
        <f t="shared" si="2"/>
        <v>115.79746934134883</v>
      </c>
      <c r="BX8" s="52">
        <f t="shared" si="2"/>
        <v>115.79746934134883</v>
      </c>
      <c r="BY8" s="52">
        <f t="shared" si="2"/>
        <v>115.79746934134883</v>
      </c>
      <c r="BZ8" s="52">
        <f t="shared" si="2"/>
        <v>115.99459326339726</v>
      </c>
      <c r="CA8" s="52">
        <f t="shared" si="2"/>
        <v>115.99459326339726</v>
      </c>
      <c r="CB8" s="52">
        <f t="shared" si="2"/>
        <v>115.99459326339726</v>
      </c>
      <c r="CC8" s="52">
        <f t="shared" si="2"/>
        <v>115.99459326339726</v>
      </c>
      <c r="CD8" s="52">
        <f t="shared" si="2"/>
        <v>115.99459326339726</v>
      </c>
      <c r="CE8" s="52">
        <f t="shared" si="2"/>
        <v>115.99459326339726</v>
      </c>
      <c r="CF8" s="52">
        <f t="shared" si="2"/>
        <v>115.99459326339726</v>
      </c>
      <c r="CG8" s="52">
        <f t="shared" si="2"/>
        <v>115.99459326339726</v>
      </c>
      <c r="CH8" s="52">
        <f t="shared" si="3"/>
        <v>115.99459326339726</v>
      </c>
      <c r="CI8" s="52">
        <f t="shared" si="3"/>
        <v>115.99459326339726</v>
      </c>
      <c r="CJ8" s="52">
        <f t="shared" si="3"/>
        <v>115.99459326339726</v>
      </c>
      <c r="CK8" s="52">
        <f t="shared" si="3"/>
        <v>115.99459326339726</v>
      </c>
      <c r="CL8" s="52">
        <f t="shared" si="3"/>
        <v>115.99459326339726</v>
      </c>
      <c r="CM8" s="52">
        <f t="shared" si="3"/>
        <v>115.99459326339726</v>
      </c>
      <c r="CN8" s="52">
        <f t="shared" si="3"/>
        <v>115.99459326339726</v>
      </c>
      <c r="CO8" s="52">
        <f t="shared" si="3"/>
        <v>115.99459326339726</v>
      </c>
      <c r="CP8" s="52">
        <f t="shared" si="3"/>
        <v>115.99459326339726</v>
      </c>
      <c r="CQ8" s="52">
        <f t="shared" si="3"/>
        <v>115.99459326339726</v>
      </c>
      <c r="CR8" s="52">
        <f t="shared" si="3"/>
        <v>115.99459326339726</v>
      </c>
      <c r="CS8" s="52">
        <f t="shared" si="3"/>
        <v>115.99459326339726</v>
      </c>
      <c r="CT8" s="52">
        <f t="shared" si="3"/>
        <v>115.99459326339726</v>
      </c>
      <c r="CU8" s="52">
        <f t="shared" si="3"/>
        <v>115.99459326339726</v>
      </c>
      <c r="CV8" s="65">
        <f t="shared" si="3"/>
        <v>115.99459326339726</v>
      </c>
      <c r="CW8" s="88">
        <f t="shared" si="4"/>
        <v>1402.4360175785582</v>
      </c>
      <c r="CX8" s="89">
        <f t="shared" si="4"/>
        <v>1402.4360175785582</v>
      </c>
      <c r="CY8" s="89">
        <f t="shared" si="4"/>
        <v>1402.4360175785582</v>
      </c>
      <c r="CZ8" s="89">
        <f t="shared" si="4"/>
        <v>1402.4360175785582</v>
      </c>
      <c r="DA8" s="89">
        <f t="shared" si="4"/>
        <v>1402.4360175785582</v>
      </c>
      <c r="DB8" s="89">
        <f t="shared" si="4"/>
        <v>1402.4360175785582</v>
      </c>
      <c r="DC8" s="89">
        <f t="shared" si="4"/>
        <v>1402.4360175785582</v>
      </c>
      <c r="DD8" s="89">
        <f t="shared" si="4"/>
        <v>1402.4360175785582</v>
      </c>
      <c r="DE8" s="89">
        <f t="shared" si="4"/>
        <v>1404.8234073011447</v>
      </c>
      <c r="DF8" s="89">
        <f t="shared" si="4"/>
        <v>1404.8234073011447</v>
      </c>
      <c r="DG8" s="89">
        <f t="shared" si="4"/>
        <v>1404.8234073011447</v>
      </c>
      <c r="DH8" s="89">
        <f t="shared" si="4"/>
        <v>1404.8234073011447</v>
      </c>
      <c r="DI8" s="89">
        <f t="shared" si="4"/>
        <v>1404.8234073011447</v>
      </c>
      <c r="DJ8" s="89">
        <f t="shared" si="4"/>
        <v>1404.8234073011447</v>
      </c>
      <c r="DK8" s="89">
        <f t="shared" si="4"/>
        <v>1404.8234073011447</v>
      </c>
      <c r="DL8" s="89">
        <f t="shared" si="4"/>
        <v>1404.8234073011447</v>
      </c>
      <c r="DM8" s="89">
        <f t="shared" si="5"/>
        <v>1404.8234073011447</v>
      </c>
      <c r="DN8" s="89">
        <f t="shared" si="5"/>
        <v>1404.8234073011447</v>
      </c>
      <c r="DO8" s="89">
        <f t="shared" si="5"/>
        <v>1404.8234073011447</v>
      </c>
      <c r="DP8" s="89">
        <f t="shared" si="5"/>
        <v>1404.8234073011447</v>
      </c>
      <c r="DQ8" s="89">
        <f t="shared" si="5"/>
        <v>1404.8234073011447</v>
      </c>
      <c r="DR8" s="89">
        <f t="shared" si="5"/>
        <v>1404.8234073011447</v>
      </c>
      <c r="DS8" s="89">
        <f t="shared" si="5"/>
        <v>1404.8234073011447</v>
      </c>
      <c r="DT8" s="89">
        <f t="shared" si="5"/>
        <v>1404.8234073011447</v>
      </c>
      <c r="DU8" s="89">
        <f t="shared" si="5"/>
        <v>1404.8234073011447</v>
      </c>
      <c r="DV8" s="89">
        <f t="shared" si="5"/>
        <v>1404.8234073011447</v>
      </c>
      <c r="DW8" s="89">
        <f t="shared" si="5"/>
        <v>1404.8234073011447</v>
      </c>
      <c r="DX8" s="89">
        <f t="shared" si="5"/>
        <v>1404.8234073011447</v>
      </c>
      <c r="DY8" s="89">
        <f t="shared" si="5"/>
        <v>1404.8234073011447</v>
      </c>
      <c r="DZ8" s="89">
        <f t="shared" si="5"/>
        <v>1404.8234073011447</v>
      </c>
      <c r="EA8" s="89">
        <f t="shared" si="5"/>
        <v>1404.8234073011447</v>
      </c>
    </row>
    <row r="9" spans="1:132" x14ac:dyDescent="0.25">
      <c r="A9" s="1"/>
      <c r="B9" s="1"/>
      <c r="C9" s="1"/>
      <c r="D9" s="1"/>
      <c r="E9" s="1"/>
      <c r="F9" s="101"/>
      <c r="G9" s="100"/>
      <c r="H9" s="100"/>
      <c r="I9" s="100"/>
      <c r="J9" s="100"/>
      <c r="K9" s="100"/>
      <c r="L9" s="100"/>
      <c r="M9" s="100"/>
      <c r="N9" s="100"/>
      <c r="O9" s="100"/>
      <c r="P9" s="100"/>
      <c r="Q9" s="100"/>
      <c r="R9" s="100"/>
      <c r="S9" s="100"/>
      <c r="T9" s="100"/>
      <c r="U9" s="100"/>
      <c r="V9" s="100"/>
      <c r="W9" s="100"/>
      <c r="X9" s="100"/>
      <c r="Y9" s="100"/>
      <c r="Z9" s="100"/>
      <c r="AA9" s="100"/>
      <c r="AB9" s="100"/>
      <c r="AC9" s="100"/>
      <c r="AD9" s="100"/>
      <c r="AE9" s="100"/>
      <c r="AF9" s="100"/>
      <c r="AG9" s="100"/>
      <c r="AH9" s="100"/>
      <c r="AI9" s="100"/>
      <c r="AJ9" s="100"/>
      <c r="AK9" s="1">
        <v>0.183</v>
      </c>
      <c r="AL9" s="99">
        <f t="shared" si="0"/>
        <v>0</v>
      </c>
      <c r="AM9" s="99">
        <f t="shared" si="0"/>
        <v>0</v>
      </c>
      <c r="AN9" s="99">
        <f t="shared" si="0"/>
        <v>0</v>
      </c>
      <c r="AO9" s="99">
        <f t="shared" si="0"/>
        <v>0</v>
      </c>
      <c r="AP9" s="99">
        <f t="shared" si="0"/>
        <v>0</v>
      </c>
      <c r="AQ9" s="99">
        <f t="shared" si="0"/>
        <v>0</v>
      </c>
      <c r="AR9" s="99">
        <f t="shared" si="0"/>
        <v>0</v>
      </c>
      <c r="AS9" s="99">
        <f t="shared" si="0"/>
        <v>0</v>
      </c>
      <c r="AT9" s="99">
        <f t="shared" si="0"/>
        <v>0</v>
      </c>
      <c r="AU9" s="99">
        <f t="shared" si="0"/>
        <v>0</v>
      </c>
      <c r="AV9" s="99">
        <f t="shared" si="0"/>
        <v>0</v>
      </c>
      <c r="AW9" s="99">
        <f t="shared" si="0"/>
        <v>0</v>
      </c>
      <c r="AX9" s="99">
        <f t="shared" si="0"/>
        <v>0</v>
      </c>
      <c r="AY9" s="99">
        <f t="shared" si="0"/>
        <v>0</v>
      </c>
      <c r="AZ9" s="99">
        <f t="shared" si="0"/>
        <v>0</v>
      </c>
      <c r="BA9" s="99">
        <f t="shared" si="0"/>
        <v>0</v>
      </c>
      <c r="BB9" s="99">
        <f t="shared" si="1"/>
        <v>0</v>
      </c>
      <c r="BC9" s="99">
        <f t="shared" si="1"/>
        <v>0</v>
      </c>
      <c r="BD9" s="99">
        <f t="shared" si="1"/>
        <v>0</v>
      </c>
      <c r="BE9" s="99">
        <f t="shared" si="1"/>
        <v>0</v>
      </c>
      <c r="BF9" s="99">
        <f t="shared" si="1"/>
        <v>0</v>
      </c>
      <c r="BG9" s="99">
        <f t="shared" si="1"/>
        <v>0</v>
      </c>
      <c r="BH9" s="99">
        <f t="shared" si="1"/>
        <v>0</v>
      </c>
      <c r="BI9" s="99">
        <f t="shared" si="1"/>
        <v>0</v>
      </c>
      <c r="BJ9" s="99">
        <f t="shared" si="1"/>
        <v>0</v>
      </c>
      <c r="BK9" s="99">
        <f t="shared" si="1"/>
        <v>0</v>
      </c>
      <c r="BL9" s="99">
        <f t="shared" si="1"/>
        <v>0</v>
      </c>
      <c r="BM9" s="99">
        <f t="shared" si="1"/>
        <v>0</v>
      </c>
      <c r="BN9" s="99">
        <f t="shared" si="1"/>
        <v>0</v>
      </c>
      <c r="BO9" s="99">
        <f t="shared" si="1"/>
        <v>0</v>
      </c>
      <c r="BP9" s="99">
        <f t="shared" si="1"/>
        <v>0</v>
      </c>
      <c r="BQ9" s="92">
        <f t="shared" si="6"/>
        <v>0</v>
      </c>
      <c r="BR9" s="51">
        <f t="shared" si="2"/>
        <v>0</v>
      </c>
      <c r="BS9" s="52">
        <f t="shared" si="2"/>
        <v>0</v>
      </c>
      <c r="BT9" s="52">
        <f t="shared" si="2"/>
        <v>0</v>
      </c>
      <c r="BU9" s="52">
        <f t="shared" si="2"/>
        <v>0</v>
      </c>
      <c r="BV9" s="52">
        <f t="shared" si="2"/>
        <v>0</v>
      </c>
      <c r="BW9" s="52">
        <f t="shared" si="2"/>
        <v>0</v>
      </c>
      <c r="BX9" s="52">
        <f t="shared" si="2"/>
        <v>0</v>
      </c>
      <c r="BY9" s="52">
        <f t="shared" si="2"/>
        <v>0</v>
      </c>
      <c r="BZ9" s="52">
        <f t="shared" si="2"/>
        <v>0</v>
      </c>
      <c r="CA9" s="52">
        <f t="shared" si="2"/>
        <v>0</v>
      </c>
      <c r="CB9" s="52">
        <f t="shared" si="2"/>
        <v>0</v>
      </c>
      <c r="CC9" s="52">
        <f t="shared" si="2"/>
        <v>0</v>
      </c>
      <c r="CD9" s="52">
        <f t="shared" si="2"/>
        <v>0</v>
      </c>
      <c r="CE9" s="52">
        <f t="shared" si="2"/>
        <v>0</v>
      </c>
      <c r="CF9" s="52">
        <f t="shared" si="2"/>
        <v>0</v>
      </c>
      <c r="CG9" s="52">
        <f t="shared" si="2"/>
        <v>0</v>
      </c>
      <c r="CH9" s="52">
        <f t="shared" si="3"/>
        <v>0</v>
      </c>
      <c r="CI9" s="52">
        <f t="shared" si="3"/>
        <v>0</v>
      </c>
      <c r="CJ9" s="52">
        <f t="shared" si="3"/>
        <v>0</v>
      </c>
      <c r="CK9" s="52">
        <f t="shared" si="3"/>
        <v>0</v>
      </c>
      <c r="CL9" s="52">
        <f t="shared" si="3"/>
        <v>0</v>
      </c>
      <c r="CM9" s="52">
        <f t="shared" si="3"/>
        <v>0</v>
      </c>
      <c r="CN9" s="52">
        <f t="shared" si="3"/>
        <v>0</v>
      </c>
      <c r="CO9" s="52">
        <f t="shared" si="3"/>
        <v>0</v>
      </c>
      <c r="CP9" s="52">
        <f t="shared" si="3"/>
        <v>0</v>
      </c>
      <c r="CQ9" s="52">
        <f t="shared" si="3"/>
        <v>0</v>
      </c>
      <c r="CR9" s="52">
        <f t="shared" si="3"/>
        <v>0</v>
      </c>
      <c r="CS9" s="52">
        <f t="shared" si="3"/>
        <v>0</v>
      </c>
      <c r="CT9" s="52">
        <f t="shared" si="3"/>
        <v>0</v>
      </c>
      <c r="CU9" s="52">
        <f t="shared" si="3"/>
        <v>0</v>
      </c>
      <c r="CV9" s="65">
        <f t="shared" si="3"/>
        <v>0</v>
      </c>
      <c r="CW9" s="88">
        <f t="shared" si="4"/>
        <v>0</v>
      </c>
      <c r="CX9" s="89">
        <f t="shared" si="4"/>
        <v>0</v>
      </c>
      <c r="CY9" s="89">
        <f t="shared" si="4"/>
        <v>0</v>
      </c>
      <c r="CZ9" s="89">
        <f t="shared" si="4"/>
        <v>0</v>
      </c>
      <c r="DA9" s="89">
        <f t="shared" si="4"/>
        <v>0</v>
      </c>
      <c r="DB9" s="89">
        <f t="shared" si="4"/>
        <v>0</v>
      </c>
      <c r="DC9" s="89">
        <f t="shared" si="4"/>
        <v>0</v>
      </c>
      <c r="DD9" s="89">
        <f t="shared" si="4"/>
        <v>0</v>
      </c>
      <c r="DE9" s="89">
        <f t="shared" si="4"/>
        <v>0</v>
      </c>
      <c r="DF9" s="89">
        <f t="shared" si="4"/>
        <v>0</v>
      </c>
      <c r="DG9" s="89">
        <f t="shared" si="4"/>
        <v>0</v>
      </c>
      <c r="DH9" s="89">
        <f t="shared" si="4"/>
        <v>0</v>
      </c>
      <c r="DI9" s="89">
        <f t="shared" si="4"/>
        <v>0</v>
      </c>
      <c r="DJ9" s="89">
        <f t="shared" si="4"/>
        <v>0</v>
      </c>
      <c r="DK9" s="89">
        <f t="shared" si="4"/>
        <v>0</v>
      </c>
      <c r="DL9" s="89">
        <f t="shared" si="4"/>
        <v>0</v>
      </c>
      <c r="DM9" s="89">
        <f t="shared" si="5"/>
        <v>0</v>
      </c>
      <c r="DN9" s="89">
        <f t="shared" si="5"/>
        <v>0</v>
      </c>
      <c r="DO9" s="89">
        <f t="shared" si="5"/>
        <v>0</v>
      </c>
      <c r="DP9" s="89">
        <f t="shared" si="5"/>
        <v>0</v>
      </c>
      <c r="DQ9" s="89">
        <f t="shared" si="5"/>
        <v>0</v>
      </c>
      <c r="DR9" s="89">
        <f t="shared" si="5"/>
        <v>0</v>
      </c>
      <c r="DS9" s="89">
        <f t="shared" si="5"/>
        <v>0</v>
      </c>
      <c r="DT9" s="89">
        <f t="shared" si="5"/>
        <v>0</v>
      </c>
      <c r="DU9" s="89">
        <f t="shared" si="5"/>
        <v>0</v>
      </c>
      <c r="DV9" s="89">
        <f t="shared" si="5"/>
        <v>0</v>
      </c>
      <c r="DW9" s="89">
        <f t="shared" si="5"/>
        <v>0</v>
      </c>
      <c r="DX9" s="89">
        <f t="shared" si="5"/>
        <v>0</v>
      </c>
      <c r="DY9" s="89">
        <f t="shared" si="5"/>
        <v>0</v>
      </c>
      <c r="DZ9" s="89">
        <f t="shared" si="5"/>
        <v>0</v>
      </c>
      <c r="EA9" s="89">
        <f t="shared" si="5"/>
        <v>0</v>
      </c>
    </row>
    <row r="10" spans="1:132" x14ac:dyDescent="0.25">
      <c r="A10" s="1"/>
      <c r="B10" s="1"/>
      <c r="D10" s="1"/>
      <c r="E10" s="1"/>
      <c r="F10" s="101"/>
      <c r="G10" s="100"/>
      <c r="H10" s="100"/>
      <c r="I10" s="100"/>
      <c r="J10" s="100"/>
      <c r="K10" s="100"/>
      <c r="L10" s="100"/>
      <c r="M10" s="100"/>
      <c r="N10" s="100"/>
      <c r="O10" s="100"/>
      <c r="P10" s="100"/>
      <c r="Q10" s="100"/>
      <c r="R10" s="100"/>
      <c r="S10" s="100"/>
      <c r="T10" s="100"/>
      <c r="U10" s="100"/>
      <c r="V10" s="100"/>
      <c r="W10" s="100"/>
      <c r="X10" s="100"/>
      <c r="Y10" s="100"/>
      <c r="Z10" s="100"/>
      <c r="AA10" s="100"/>
      <c r="AB10" s="100"/>
      <c r="AC10" s="100"/>
      <c r="AD10" s="100"/>
      <c r="AE10" s="100"/>
      <c r="AF10" s="100"/>
      <c r="AG10" s="100"/>
      <c r="AH10" s="100"/>
      <c r="AI10" s="100"/>
      <c r="AJ10" s="100"/>
      <c r="AK10" s="1">
        <v>0.1411</v>
      </c>
      <c r="AL10" s="99">
        <f t="shared" si="0"/>
        <v>0</v>
      </c>
      <c r="AM10" s="99">
        <f t="shared" si="0"/>
        <v>0</v>
      </c>
      <c r="AN10" s="99">
        <f t="shared" si="0"/>
        <v>0</v>
      </c>
      <c r="AO10" s="99">
        <f t="shared" si="0"/>
        <v>0</v>
      </c>
      <c r="AP10" s="99">
        <f t="shared" si="0"/>
        <v>0</v>
      </c>
      <c r="AQ10" s="99">
        <f t="shared" si="0"/>
        <v>0</v>
      </c>
      <c r="AR10" s="99">
        <f t="shared" si="0"/>
        <v>0</v>
      </c>
      <c r="AS10" s="99">
        <f t="shared" si="0"/>
        <v>0</v>
      </c>
      <c r="AT10" s="99">
        <f t="shared" si="0"/>
        <v>0</v>
      </c>
      <c r="AU10" s="99">
        <f t="shared" si="0"/>
        <v>0</v>
      </c>
      <c r="AV10" s="99">
        <f t="shared" si="0"/>
        <v>0</v>
      </c>
      <c r="AW10" s="99">
        <f t="shared" si="0"/>
        <v>0</v>
      </c>
      <c r="AX10" s="99">
        <f t="shared" si="0"/>
        <v>0</v>
      </c>
      <c r="AY10" s="99">
        <f t="shared" si="0"/>
        <v>0</v>
      </c>
      <c r="AZ10" s="99">
        <f t="shared" si="0"/>
        <v>0</v>
      </c>
      <c r="BA10" s="99">
        <f t="shared" si="0"/>
        <v>0</v>
      </c>
      <c r="BB10" s="99">
        <f t="shared" si="1"/>
        <v>0</v>
      </c>
      <c r="BC10" s="99">
        <f t="shared" si="1"/>
        <v>0</v>
      </c>
      <c r="BD10" s="99">
        <f t="shared" si="1"/>
        <v>0</v>
      </c>
      <c r="BE10" s="99">
        <f t="shared" si="1"/>
        <v>0</v>
      </c>
      <c r="BF10" s="99">
        <f t="shared" si="1"/>
        <v>0</v>
      </c>
      <c r="BG10" s="99">
        <f t="shared" si="1"/>
        <v>0</v>
      </c>
      <c r="BH10" s="99">
        <f t="shared" si="1"/>
        <v>0</v>
      </c>
      <c r="BI10" s="99">
        <f t="shared" si="1"/>
        <v>0</v>
      </c>
      <c r="BJ10" s="99">
        <f t="shared" si="1"/>
        <v>0</v>
      </c>
      <c r="BK10" s="99">
        <f t="shared" si="1"/>
        <v>0</v>
      </c>
      <c r="BL10" s="99">
        <f t="shared" si="1"/>
        <v>0</v>
      </c>
      <c r="BM10" s="99">
        <f t="shared" si="1"/>
        <v>0</v>
      </c>
      <c r="BN10" s="99">
        <f t="shared" si="1"/>
        <v>0</v>
      </c>
      <c r="BO10" s="99">
        <f t="shared" si="1"/>
        <v>0</v>
      </c>
      <c r="BP10" s="99">
        <f t="shared" si="1"/>
        <v>0</v>
      </c>
      <c r="BQ10" s="92">
        <f t="shared" si="6"/>
        <v>0</v>
      </c>
      <c r="BR10" s="51">
        <f t="shared" si="2"/>
        <v>0</v>
      </c>
      <c r="BS10" s="52">
        <f t="shared" si="2"/>
        <v>0</v>
      </c>
      <c r="BT10" s="52">
        <f t="shared" si="2"/>
        <v>0</v>
      </c>
      <c r="BU10" s="52">
        <f t="shared" si="2"/>
        <v>0</v>
      </c>
      <c r="BV10" s="52">
        <f t="shared" si="2"/>
        <v>0</v>
      </c>
      <c r="BW10" s="52">
        <f t="shared" si="2"/>
        <v>0</v>
      </c>
      <c r="BX10" s="52">
        <f t="shared" si="2"/>
        <v>0</v>
      </c>
      <c r="BY10" s="52">
        <f t="shared" si="2"/>
        <v>0</v>
      </c>
      <c r="BZ10" s="52">
        <f t="shared" si="2"/>
        <v>0</v>
      </c>
      <c r="CA10" s="52">
        <f t="shared" si="2"/>
        <v>0</v>
      </c>
      <c r="CB10" s="52">
        <f t="shared" si="2"/>
        <v>0</v>
      </c>
      <c r="CC10" s="52">
        <f t="shared" si="2"/>
        <v>0</v>
      </c>
      <c r="CD10" s="52">
        <f t="shared" si="2"/>
        <v>0</v>
      </c>
      <c r="CE10" s="52">
        <f t="shared" si="2"/>
        <v>0</v>
      </c>
      <c r="CF10" s="52">
        <f t="shared" si="2"/>
        <v>0</v>
      </c>
      <c r="CG10" s="52">
        <f t="shared" si="2"/>
        <v>0</v>
      </c>
      <c r="CH10" s="52">
        <f t="shared" si="3"/>
        <v>0</v>
      </c>
      <c r="CI10" s="52">
        <f t="shared" si="3"/>
        <v>0</v>
      </c>
      <c r="CJ10" s="52">
        <f t="shared" si="3"/>
        <v>0</v>
      </c>
      <c r="CK10" s="52">
        <f t="shared" si="3"/>
        <v>0</v>
      </c>
      <c r="CL10" s="52">
        <f t="shared" si="3"/>
        <v>0</v>
      </c>
      <c r="CM10" s="52">
        <f t="shared" si="3"/>
        <v>0</v>
      </c>
      <c r="CN10" s="52">
        <f t="shared" si="3"/>
        <v>0</v>
      </c>
      <c r="CO10" s="52">
        <f t="shared" si="3"/>
        <v>0</v>
      </c>
      <c r="CP10" s="52">
        <f t="shared" si="3"/>
        <v>0</v>
      </c>
      <c r="CQ10" s="52">
        <f t="shared" si="3"/>
        <v>0</v>
      </c>
      <c r="CR10" s="52">
        <f t="shared" si="3"/>
        <v>0</v>
      </c>
      <c r="CS10" s="52">
        <f t="shared" si="3"/>
        <v>0</v>
      </c>
      <c r="CT10" s="52">
        <f t="shared" si="3"/>
        <v>0</v>
      </c>
      <c r="CU10" s="52">
        <f t="shared" si="3"/>
        <v>0</v>
      </c>
      <c r="CV10" s="65">
        <f t="shared" si="3"/>
        <v>0</v>
      </c>
      <c r="CW10" s="88">
        <f t="shared" si="4"/>
        <v>0</v>
      </c>
      <c r="CX10" s="89">
        <f t="shared" si="4"/>
        <v>0</v>
      </c>
      <c r="CY10" s="89">
        <f t="shared" si="4"/>
        <v>0</v>
      </c>
      <c r="CZ10" s="89">
        <f t="shared" si="4"/>
        <v>0</v>
      </c>
      <c r="DA10" s="89">
        <f t="shared" si="4"/>
        <v>0</v>
      </c>
      <c r="DB10" s="89">
        <f t="shared" si="4"/>
        <v>0</v>
      </c>
      <c r="DC10" s="89">
        <f t="shared" si="4"/>
        <v>0</v>
      </c>
      <c r="DD10" s="89">
        <f t="shared" si="4"/>
        <v>0</v>
      </c>
      <c r="DE10" s="89">
        <f t="shared" si="4"/>
        <v>0</v>
      </c>
      <c r="DF10" s="89">
        <f t="shared" si="4"/>
        <v>0</v>
      </c>
      <c r="DG10" s="89">
        <f t="shared" si="4"/>
        <v>0</v>
      </c>
      <c r="DH10" s="89">
        <f t="shared" si="4"/>
        <v>0</v>
      </c>
      <c r="DI10" s="89">
        <f t="shared" si="4"/>
        <v>0</v>
      </c>
      <c r="DJ10" s="89">
        <f t="shared" si="4"/>
        <v>0</v>
      </c>
      <c r="DK10" s="89">
        <f t="shared" si="4"/>
        <v>0</v>
      </c>
      <c r="DL10" s="89">
        <f t="shared" si="4"/>
        <v>0</v>
      </c>
      <c r="DM10" s="89">
        <f t="shared" si="5"/>
        <v>0</v>
      </c>
      <c r="DN10" s="89">
        <f t="shared" si="5"/>
        <v>0</v>
      </c>
      <c r="DO10" s="89">
        <f t="shared" si="5"/>
        <v>0</v>
      </c>
      <c r="DP10" s="89">
        <f t="shared" si="5"/>
        <v>0</v>
      </c>
      <c r="DQ10" s="89">
        <f t="shared" si="5"/>
        <v>0</v>
      </c>
      <c r="DR10" s="89">
        <f t="shared" si="5"/>
        <v>0</v>
      </c>
      <c r="DS10" s="89">
        <f t="shared" si="5"/>
        <v>0</v>
      </c>
      <c r="DT10" s="89">
        <f t="shared" si="5"/>
        <v>0</v>
      </c>
      <c r="DU10" s="89">
        <f t="shared" si="5"/>
        <v>0</v>
      </c>
      <c r="DV10" s="89">
        <f t="shared" si="5"/>
        <v>0</v>
      </c>
      <c r="DW10" s="89">
        <f t="shared" si="5"/>
        <v>0</v>
      </c>
      <c r="DX10" s="89">
        <f t="shared" si="5"/>
        <v>0</v>
      </c>
      <c r="DY10" s="89">
        <f t="shared" si="5"/>
        <v>0</v>
      </c>
      <c r="DZ10" s="89">
        <f t="shared" si="5"/>
        <v>0</v>
      </c>
      <c r="EA10" s="89">
        <f t="shared" si="5"/>
        <v>0</v>
      </c>
    </row>
    <row r="11" spans="1:132" x14ac:dyDescent="0.25">
      <c r="A11" s="1"/>
      <c r="B11" s="1"/>
      <c r="C11" s="1"/>
      <c r="D11" s="1"/>
      <c r="E11" s="1"/>
      <c r="F11" s="101"/>
      <c r="G11" s="100"/>
      <c r="H11" s="100"/>
      <c r="I11" s="100"/>
      <c r="J11" s="100"/>
      <c r="K11" s="100"/>
      <c r="L11" s="100"/>
      <c r="M11" s="100"/>
      <c r="N11" s="100"/>
      <c r="O11" s="100"/>
      <c r="P11" s="100"/>
      <c r="Q11" s="100"/>
      <c r="R11" s="100"/>
      <c r="S11" s="100"/>
      <c r="T11" s="100"/>
      <c r="U11" s="100"/>
      <c r="V11" s="100"/>
      <c r="W11" s="100"/>
      <c r="X11" s="100"/>
      <c r="Y11" s="100"/>
      <c r="Z11" s="100"/>
      <c r="AA11" s="100"/>
      <c r="AB11" s="100"/>
      <c r="AC11" s="100"/>
      <c r="AD11" s="100"/>
      <c r="AE11" s="100"/>
      <c r="AF11" s="100"/>
      <c r="AG11" s="100"/>
      <c r="AH11" s="100"/>
      <c r="AI11" s="100"/>
      <c r="AJ11" s="100"/>
      <c r="AK11" s="1">
        <v>8.0299999999999996E-2</v>
      </c>
      <c r="AL11" s="99">
        <f t="shared" si="0"/>
        <v>0</v>
      </c>
      <c r="AM11" s="99">
        <f t="shared" si="0"/>
        <v>0</v>
      </c>
      <c r="AN11" s="99">
        <f t="shared" si="0"/>
        <v>0</v>
      </c>
      <c r="AO11" s="99">
        <f t="shared" si="0"/>
        <v>0</v>
      </c>
      <c r="AP11" s="99">
        <f t="shared" si="0"/>
        <v>0</v>
      </c>
      <c r="AQ11" s="99">
        <f t="shared" si="0"/>
        <v>0</v>
      </c>
      <c r="AR11" s="99">
        <f t="shared" si="0"/>
        <v>0</v>
      </c>
      <c r="AS11" s="99">
        <f t="shared" si="0"/>
        <v>0</v>
      </c>
      <c r="AT11" s="99">
        <f t="shared" si="0"/>
        <v>0</v>
      </c>
      <c r="AU11" s="99">
        <f t="shared" si="0"/>
        <v>0</v>
      </c>
      <c r="AV11" s="99">
        <f t="shared" si="0"/>
        <v>0</v>
      </c>
      <c r="AW11" s="99">
        <f t="shared" si="0"/>
        <v>0</v>
      </c>
      <c r="AX11" s="99">
        <f t="shared" si="0"/>
        <v>0</v>
      </c>
      <c r="AY11" s="99">
        <f t="shared" si="0"/>
        <v>0</v>
      </c>
      <c r="AZ11" s="99">
        <f t="shared" si="0"/>
        <v>0</v>
      </c>
      <c r="BA11" s="99">
        <f t="shared" si="0"/>
        <v>0</v>
      </c>
      <c r="BB11" s="99">
        <f t="shared" si="1"/>
        <v>0</v>
      </c>
      <c r="BC11" s="99">
        <f t="shared" si="1"/>
        <v>0</v>
      </c>
      <c r="BD11" s="99">
        <f t="shared" si="1"/>
        <v>0</v>
      </c>
      <c r="BE11" s="99">
        <f t="shared" si="1"/>
        <v>0</v>
      </c>
      <c r="BF11" s="99">
        <f t="shared" si="1"/>
        <v>0</v>
      </c>
      <c r="BG11" s="99">
        <f t="shared" si="1"/>
        <v>0</v>
      </c>
      <c r="BH11" s="99">
        <f t="shared" si="1"/>
        <v>0</v>
      </c>
      <c r="BI11" s="99">
        <f t="shared" si="1"/>
        <v>0</v>
      </c>
      <c r="BJ11" s="99">
        <f t="shared" si="1"/>
        <v>0</v>
      </c>
      <c r="BK11" s="99">
        <f t="shared" si="1"/>
        <v>0</v>
      </c>
      <c r="BL11" s="99">
        <f t="shared" si="1"/>
        <v>0</v>
      </c>
      <c r="BM11" s="99">
        <f t="shared" si="1"/>
        <v>0</v>
      </c>
      <c r="BN11" s="99">
        <f t="shared" si="1"/>
        <v>0</v>
      </c>
      <c r="BO11" s="99">
        <f t="shared" si="1"/>
        <v>0</v>
      </c>
      <c r="BP11" s="99">
        <f t="shared" si="1"/>
        <v>0</v>
      </c>
      <c r="BQ11" s="92">
        <f t="shared" si="6"/>
        <v>0</v>
      </c>
      <c r="BR11" s="51">
        <f t="shared" si="2"/>
        <v>0</v>
      </c>
      <c r="BS11" s="52">
        <f t="shared" si="2"/>
        <v>0</v>
      </c>
      <c r="BT11" s="52">
        <f t="shared" si="2"/>
        <v>0</v>
      </c>
      <c r="BU11" s="52">
        <f t="shared" si="2"/>
        <v>0</v>
      </c>
      <c r="BV11" s="52">
        <f t="shared" si="2"/>
        <v>0</v>
      </c>
      <c r="BW11" s="52">
        <f t="shared" si="2"/>
        <v>0</v>
      </c>
      <c r="BX11" s="52">
        <f t="shared" si="2"/>
        <v>0</v>
      </c>
      <c r="BY11" s="52">
        <f t="shared" si="2"/>
        <v>0</v>
      </c>
      <c r="BZ11" s="52">
        <f t="shared" si="2"/>
        <v>0</v>
      </c>
      <c r="CA11" s="52">
        <f t="shared" si="2"/>
        <v>0</v>
      </c>
      <c r="CB11" s="52">
        <f t="shared" si="2"/>
        <v>0</v>
      </c>
      <c r="CC11" s="52">
        <f t="shared" si="2"/>
        <v>0</v>
      </c>
      <c r="CD11" s="52">
        <f t="shared" si="2"/>
        <v>0</v>
      </c>
      <c r="CE11" s="52">
        <f t="shared" si="2"/>
        <v>0</v>
      </c>
      <c r="CF11" s="52">
        <f t="shared" si="2"/>
        <v>0</v>
      </c>
      <c r="CG11" s="52">
        <f t="shared" si="2"/>
        <v>0</v>
      </c>
      <c r="CH11" s="52">
        <f t="shared" si="3"/>
        <v>0</v>
      </c>
      <c r="CI11" s="52">
        <f t="shared" si="3"/>
        <v>0</v>
      </c>
      <c r="CJ11" s="52">
        <f t="shared" si="3"/>
        <v>0</v>
      </c>
      <c r="CK11" s="52">
        <f t="shared" si="3"/>
        <v>0</v>
      </c>
      <c r="CL11" s="52">
        <f t="shared" si="3"/>
        <v>0</v>
      </c>
      <c r="CM11" s="52">
        <f t="shared" si="3"/>
        <v>0</v>
      </c>
      <c r="CN11" s="52">
        <f t="shared" si="3"/>
        <v>0</v>
      </c>
      <c r="CO11" s="52">
        <f t="shared" si="3"/>
        <v>0</v>
      </c>
      <c r="CP11" s="52">
        <f t="shared" si="3"/>
        <v>0</v>
      </c>
      <c r="CQ11" s="52">
        <f t="shared" si="3"/>
        <v>0</v>
      </c>
      <c r="CR11" s="52">
        <f t="shared" si="3"/>
        <v>0</v>
      </c>
      <c r="CS11" s="52">
        <f t="shared" si="3"/>
        <v>0</v>
      </c>
      <c r="CT11" s="52">
        <f t="shared" si="3"/>
        <v>0</v>
      </c>
      <c r="CU11" s="52">
        <f t="shared" si="3"/>
        <v>0</v>
      </c>
      <c r="CV11" s="65">
        <f t="shared" si="3"/>
        <v>0</v>
      </c>
      <c r="CW11" s="88">
        <f t="shared" si="4"/>
        <v>0</v>
      </c>
      <c r="CX11" s="89">
        <f t="shared" si="4"/>
        <v>0</v>
      </c>
      <c r="CY11" s="89">
        <f t="shared" si="4"/>
        <v>0</v>
      </c>
      <c r="CZ11" s="89">
        <f t="shared" si="4"/>
        <v>0</v>
      </c>
      <c r="DA11" s="89">
        <f t="shared" si="4"/>
        <v>0</v>
      </c>
      <c r="DB11" s="89">
        <f t="shared" si="4"/>
        <v>0</v>
      </c>
      <c r="DC11" s="89">
        <f t="shared" si="4"/>
        <v>0</v>
      </c>
      <c r="DD11" s="89">
        <f t="shared" si="4"/>
        <v>0</v>
      </c>
      <c r="DE11" s="89">
        <f t="shared" si="4"/>
        <v>0</v>
      </c>
      <c r="DF11" s="89">
        <f t="shared" si="4"/>
        <v>0</v>
      </c>
      <c r="DG11" s="89">
        <f t="shared" si="4"/>
        <v>0</v>
      </c>
      <c r="DH11" s="89">
        <f t="shared" si="4"/>
        <v>0</v>
      </c>
      <c r="DI11" s="89">
        <f t="shared" si="4"/>
        <v>0</v>
      </c>
      <c r="DJ11" s="89">
        <f t="shared" si="4"/>
        <v>0</v>
      </c>
      <c r="DK11" s="89">
        <f t="shared" si="4"/>
        <v>0</v>
      </c>
      <c r="DL11" s="89">
        <f t="shared" si="4"/>
        <v>0</v>
      </c>
      <c r="DM11" s="89">
        <f t="shared" si="5"/>
        <v>0</v>
      </c>
      <c r="DN11" s="89">
        <f t="shared" si="5"/>
        <v>0</v>
      </c>
      <c r="DO11" s="89">
        <f t="shared" si="5"/>
        <v>0</v>
      </c>
      <c r="DP11" s="89">
        <f t="shared" si="5"/>
        <v>0</v>
      </c>
      <c r="DQ11" s="89">
        <f t="shared" si="5"/>
        <v>0</v>
      </c>
      <c r="DR11" s="89">
        <f t="shared" si="5"/>
        <v>0</v>
      </c>
      <c r="DS11" s="89">
        <f t="shared" si="5"/>
        <v>0</v>
      </c>
      <c r="DT11" s="89">
        <f t="shared" si="5"/>
        <v>0</v>
      </c>
      <c r="DU11" s="89">
        <f t="shared" si="5"/>
        <v>0</v>
      </c>
      <c r="DV11" s="89">
        <f t="shared" si="5"/>
        <v>0</v>
      </c>
      <c r="DW11" s="89">
        <f t="shared" si="5"/>
        <v>0</v>
      </c>
      <c r="DX11" s="89">
        <f t="shared" si="5"/>
        <v>0</v>
      </c>
      <c r="DY11" s="89">
        <f t="shared" si="5"/>
        <v>0</v>
      </c>
      <c r="DZ11" s="89">
        <f t="shared" si="5"/>
        <v>0</v>
      </c>
      <c r="EA11" s="89">
        <f t="shared" si="5"/>
        <v>0</v>
      </c>
    </row>
    <row r="12" spans="1:132" x14ac:dyDescent="0.25">
      <c r="A12" s="1"/>
      <c r="B12" s="1"/>
      <c r="C12" s="1"/>
      <c r="D12" s="1"/>
      <c r="E12" s="1"/>
      <c r="F12" s="101"/>
      <c r="G12" s="100"/>
      <c r="H12" s="100"/>
      <c r="I12" s="100"/>
      <c r="J12" s="100"/>
      <c r="K12" s="100"/>
      <c r="L12" s="100"/>
      <c r="M12" s="100"/>
      <c r="N12" s="100"/>
      <c r="O12" s="100"/>
      <c r="P12" s="100"/>
      <c r="Q12" s="100"/>
      <c r="R12" s="100"/>
      <c r="S12" s="100"/>
      <c r="T12" s="100"/>
      <c r="U12" s="100"/>
      <c r="V12" s="100"/>
      <c r="W12" s="100"/>
      <c r="X12" s="100"/>
      <c r="Y12" s="100"/>
      <c r="Z12" s="100"/>
      <c r="AA12" s="100"/>
      <c r="AB12" s="100"/>
      <c r="AC12" s="100"/>
      <c r="AD12" s="100"/>
      <c r="AE12" s="100"/>
      <c r="AF12" s="100"/>
      <c r="AG12" s="100"/>
      <c r="AH12" s="100"/>
      <c r="AI12" s="100"/>
      <c r="AJ12" s="100"/>
      <c r="AK12" s="1">
        <v>8.0299999999999996E-2</v>
      </c>
      <c r="AL12" s="99">
        <f t="shared" si="0"/>
        <v>0</v>
      </c>
      <c r="AM12" s="99">
        <f t="shared" si="0"/>
        <v>0</v>
      </c>
      <c r="AN12" s="99">
        <f t="shared" si="0"/>
        <v>0</v>
      </c>
      <c r="AO12" s="99">
        <f t="shared" si="0"/>
        <v>0</v>
      </c>
      <c r="AP12" s="99">
        <f t="shared" si="0"/>
        <v>0</v>
      </c>
      <c r="AQ12" s="99">
        <f t="shared" si="0"/>
        <v>0</v>
      </c>
      <c r="AR12" s="99">
        <f t="shared" si="0"/>
        <v>0</v>
      </c>
      <c r="AS12" s="99">
        <f t="shared" si="0"/>
        <v>0</v>
      </c>
      <c r="AT12" s="99">
        <f t="shared" si="0"/>
        <v>0</v>
      </c>
      <c r="AU12" s="99">
        <f t="shared" si="0"/>
        <v>0</v>
      </c>
      <c r="AV12" s="99">
        <f t="shared" si="0"/>
        <v>0</v>
      </c>
      <c r="AW12" s="99">
        <f t="shared" si="0"/>
        <v>0</v>
      </c>
      <c r="AX12" s="99">
        <f t="shared" si="0"/>
        <v>0</v>
      </c>
      <c r="AY12" s="99">
        <f t="shared" si="0"/>
        <v>0</v>
      </c>
      <c r="AZ12" s="99">
        <f t="shared" si="0"/>
        <v>0</v>
      </c>
      <c r="BA12" s="99">
        <f t="shared" si="0"/>
        <v>0</v>
      </c>
      <c r="BB12" s="99">
        <f t="shared" si="1"/>
        <v>0</v>
      </c>
      <c r="BC12" s="99">
        <f t="shared" si="1"/>
        <v>0</v>
      </c>
      <c r="BD12" s="99">
        <f t="shared" si="1"/>
        <v>0</v>
      </c>
      <c r="BE12" s="99">
        <f t="shared" si="1"/>
        <v>0</v>
      </c>
      <c r="BF12" s="99">
        <f t="shared" si="1"/>
        <v>0</v>
      </c>
      <c r="BG12" s="99">
        <f t="shared" si="1"/>
        <v>0</v>
      </c>
      <c r="BH12" s="99">
        <f t="shared" si="1"/>
        <v>0</v>
      </c>
      <c r="BI12" s="99">
        <f t="shared" si="1"/>
        <v>0</v>
      </c>
      <c r="BJ12" s="99">
        <f t="shared" si="1"/>
        <v>0</v>
      </c>
      <c r="BK12" s="99">
        <f t="shared" si="1"/>
        <v>0</v>
      </c>
      <c r="BL12" s="99">
        <f t="shared" si="1"/>
        <v>0</v>
      </c>
      <c r="BM12" s="99">
        <f t="shared" si="1"/>
        <v>0</v>
      </c>
      <c r="BN12" s="99">
        <f t="shared" si="1"/>
        <v>0</v>
      </c>
      <c r="BO12" s="99">
        <f t="shared" si="1"/>
        <v>0</v>
      </c>
      <c r="BP12" s="99">
        <f t="shared" si="1"/>
        <v>0</v>
      </c>
      <c r="BQ12" s="92">
        <f t="shared" si="6"/>
        <v>0</v>
      </c>
      <c r="BR12" s="51">
        <f t="shared" si="2"/>
        <v>0</v>
      </c>
      <c r="BS12" s="52">
        <f t="shared" si="2"/>
        <v>0</v>
      </c>
      <c r="BT12" s="52">
        <f t="shared" si="2"/>
        <v>0</v>
      </c>
      <c r="BU12" s="52">
        <f t="shared" si="2"/>
        <v>0</v>
      </c>
      <c r="BV12" s="52">
        <f t="shared" si="2"/>
        <v>0</v>
      </c>
      <c r="BW12" s="52">
        <f t="shared" si="2"/>
        <v>0</v>
      </c>
      <c r="BX12" s="52">
        <f t="shared" si="2"/>
        <v>0</v>
      </c>
      <c r="BY12" s="52">
        <f t="shared" si="2"/>
        <v>0</v>
      </c>
      <c r="BZ12" s="52">
        <f t="shared" si="2"/>
        <v>0</v>
      </c>
      <c r="CA12" s="52">
        <f t="shared" si="2"/>
        <v>0</v>
      </c>
      <c r="CB12" s="52">
        <f t="shared" si="2"/>
        <v>0</v>
      </c>
      <c r="CC12" s="52">
        <f t="shared" si="2"/>
        <v>0</v>
      </c>
      <c r="CD12" s="52">
        <f t="shared" si="2"/>
        <v>0</v>
      </c>
      <c r="CE12" s="52">
        <f t="shared" si="2"/>
        <v>0</v>
      </c>
      <c r="CF12" s="52">
        <f t="shared" si="2"/>
        <v>0</v>
      </c>
      <c r="CG12" s="52">
        <f t="shared" si="2"/>
        <v>0</v>
      </c>
      <c r="CH12" s="52">
        <f t="shared" si="3"/>
        <v>0</v>
      </c>
      <c r="CI12" s="52">
        <f t="shared" si="3"/>
        <v>0</v>
      </c>
      <c r="CJ12" s="52">
        <f t="shared" si="3"/>
        <v>0</v>
      </c>
      <c r="CK12" s="52">
        <f t="shared" si="3"/>
        <v>0</v>
      </c>
      <c r="CL12" s="52">
        <f t="shared" si="3"/>
        <v>0</v>
      </c>
      <c r="CM12" s="52">
        <f t="shared" si="3"/>
        <v>0</v>
      </c>
      <c r="CN12" s="52">
        <f t="shared" si="3"/>
        <v>0</v>
      </c>
      <c r="CO12" s="52">
        <f t="shared" si="3"/>
        <v>0</v>
      </c>
      <c r="CP12" s="52">
        <f t="shared" si="3"/>
        <v>0</v>
      </c>
      <c r="CQ12" s="52">
        <f t="shared" si="3"/>
        <v>0</v>
      </c>
      <c r="CR12" s="52">
        <f t="shared" si="3"/>
        <v>0</v>
      </c>
      <c r="CS12" s="52">
        <f t="shared" si="3"/>
        <v>0</v>
      </c>
      <c r="CT12" s="52">
        <f t="shared" si="3"/>
        <v>0</v>
      </c>
      <c r="CU12" s="52">
        <f t="shared" si="3"/>
        <v>0</v>
      </c>
      <c r="CV12" s="65">
        <f t="shared" si="3"/>
        <v>0</v>
      </c>
      <c r="CW12" s="88">
        <f t="shared" si="4"/>
        <v>0</v>
      </c>
      <c r="CX12" s="89">
        <f t="shared" si="4"/>
        <v>0</v>
      </c>
      <c r="CY12" s="89">
        <f t="shared" si="4"/>
        <v>0</v>
      </c>
      <c r="CZ12" s="89">
        <f t="shared" si="4"/>
        <v>0</v>
      </c>
      <c r="DA12" s="89">
        <f t="shared" si="4"/>
        <v>0</v>
      </c>
      <c r="DB12" s="89">
        <f t="shared" si="4"/>
        <v>0</v>
      </c>
      <c r="DC12" s="89">
        <f t="shared" si="4"/>
        <v>0</v>
      </c>
      <c r="DD12" s="89">
        <f t="shared" si="4"/>
        <v>0</v>
      </c>
      <c r="DE12" s="89">
        <f t="shared" si="4"/>
        <v>0</v>
      </c>
      <c r="DF12" s="89">
        <f t="shared" si="4"/>
        <v>0</v>
      </c>
      <c r="DG12" s="89">
        <f t="shared" si="4"/>
        <v>0</v>
      </c>
      <c r="DH12" s="89">
        <f t="shared" si="4"/>
        <v>0</v>
      </c>
      <c r="DI12" s="89">
        <f t="shared" si="4"/>
        <v>0</v>
      </c>
      <c r="DJ12" s="89">
        <f t="shared" si="4"/>
        <v>0</v>
      </c>
      <c r="DK12" s="89">
        <f t="shared" si="4"/>
        <v>0</v>
      </c>
      <c r="DL12" s="89">
        <f t="shared" si="4"/>
        <v>0</v>
      </c>
      <c r="DM12" s="89">
        <f t="shared" si="5"/>
        <v>0</v>
      </c>
      <c r="DN12" s="89">
        <f t="shared" si="5"/>
        <v>0</v>
      </c>
      <c r="DO12" s="89">
        <f t="shared" si="5"/>
        <v>0</v>
      </c>
      <c r="DP12" s="89">
        <f t="shared" si="5"/>
        <v>0</v>
      </c>
      <c r="DQ12" s="89">
        <f t="shared" si="5"/>
        <v>0</v>
      </c>
      <c r="DR12" s="89">
        <f t="shared" si="5"/>
        <v>0</v>
      </c>
      <c r="DS12" s="89">
        <f t="shared" si="5"/>
        <v>0</v>
      </c>
      <c r="DT12" s="89">
        <f t="shared" si="5"/>
        <v>0</v>
      </c>
      <c r="DU12" s="89">
        <f t="shared" si="5"/>
        <v>0</v>
      </c>
      <c r="DV12" s="89">
        <f t="shared" si="5"/>
        <v>0</v>
      </c>
      <c r="DW12" s="89">
        <f t="shared" si="5"/>
        <v>0</v>
      </c>
      <c r="DX12" s="89">
        <f t="shared" si="5"/>
        <v>0</v>
      </c>
      <c r="DY12" s="89">
        <f t="shared" si="5"/>
        <v>0</v>
      </c>
      <c r="DZ12" s="89">
        <f t="shared" si="5"/>
        <v>0</v>
      </c>
      <c r="EA12" s="89">
        <f t="shared" si="5"/>
        <v>0</v>
      </c>
    </row>
    <row r="13" spans="1:132" x14ac:dyDescent="0.25">
      <c r="A13" s="1"/>
      <c r="B13" s="1"/>
      <c r="C13" s="1"/>
      <c r="D13" s="1"/>
      <c r="E13" s="1"/>
      <c r="F13" s="101"/>
      <c r="G13" s="100"/>
      <c r="H13" s="100"/>
      <c r="I13" s="100"/>
      <c r="J13" s="100"/>
      <c r="K13" s="100"/>
      <c r="L13" s="100"/>
      <c r="M13" s="100"/>
      <c r="N13" s="100"/>
      <c r="O13" s="100"/>
      <c r="P13" s="100"/>
      <c r="Q13" s="100"/>
      <c r="R13" s="100"/>
      <c r="S13" s="100"/>
      <c r="T13" s="100"/>
      <c r="U13" s="100"/>
      <c r="V13" s="100"/>
      <c r="W13" s="100"/>
      <c r="X13" s="100"/>
      <c r="Y13" s="100"/>
      <c r="Z13" s="100"/>
      <c r="AA13" s="100"/>
      <c r="AB13" s="100"/>
      <c r="AC13" s="100"/>
      <c r="AD13" s="100"/>
      <c r="AE13" s="100"/>
      <c r="AF13" s="100"/>
      <c r="AG13" s="100"/>
      <c r="AH13" s="100"/>
      <c r="AI13" s="100"/>
      <c r="AJ13" s="100"/>
      <c r="AK13" s="1"/>
      <c r="AL13" s="99">
        <f t="shared" si="0"/>
        <v>0</v>
      </c>
      <c r="AM13" s="99">
        <f t="shared" si="0"/>
        <v>0</v>
      </c>
      <c r="AN13" s="99">
        <f t="shared" si="0"/>
        <v>0</v>
      </c>
      <c r="AO13" s="99">
        <f t="shared" si="0"/>
        <v>0</v>
      </c>
      <c r="AP13" s="99">
        <f t="shared" si="0"/>
        <v>0</v>
      </c>
      <c r="AQ13" s="99">
        <f t="shared" si="0"/>
        <v>0</v>
      </c>
      <c r="AR13" s="99">
        <f t="shared" si="0"/>
        <v>0</v>
      </c>
      <c r="AS13" s="99">
        <f t="shared" si="0"/>
        <v>0</v>
      </c>
      <c r="AT13" s="99">
        <f t="shared" si="0"/>
        <v>0</v>
      </c>
      <c r="AU13" s="99">
        <f t="shared" si="0"/>
        <v>0</v>
      </c>
      <c r="AV13" s="99">
        <f t="shared" si="0"/>
        <v>0</v>
      </c>
      <c r="AW13" s="99">
        <f t="shared" si="0"/>
        <v>0</v>
      </c>
      <c r="AX13" s="99">
        <f t="shared" si="0"/>
        <v>0</v>
      </c>
      <c r="AY13" s="99">
        <f t="shared" si="0"/>
        <v>0</v>
      </c>
      <c r="AZ13" s="99">
        <f t="shared" si="0"/>
        <v>0</v>
      </c>
      <c r="BA13" s="99">
        <f t="shared" si="0"/>
        <v>0</v>
      </c>
      <c r="BB13" s="99">
        <f t="shared" si="1"/>
        <v>0</v>
      </c>
      <c r="BC13" s="99">
        <f t="shared" si="1"/>
        <v>0</v>
      </c>
      <c r="BD13" s="99">
        <f t="shared" si="1"/>
        <v>0</v>
      </c>
      <c r="BE13" s="99">
        <f t="shared" si="1"/>
        <v>0</v>
      </c>
      <c r="BF13" s="99">
        <f t="shared" si="1"/>
        <v>0</v>
      </c>
      <c r="BG13" s="99">
        <f t="shared" si="1"/>
        <v>0</v>
      </c>
      <c r="BH13" s="99">
        <f t="shared" si="1"/>
        <v>0</v>
      </c>
      <c r="BI13" s="99">
        <f t="shared" si="1"/>
        <v>0</v>
      </c>
      <c r="BJ13" s="99">
        <f t="shared" si="1"/>
        <v>0</v>
      </c>
      <c r="BK13" s="99">
        <f t="shared" si="1"/>
        <v>0</v>
      </c>
      <c r="BL13" s="99">
        <f t="shared" si="1"/>
        <v>0</v>
      </c>
      <c r="BM13" s="99">
        <f t="shared" si="1"/>
        <v>0</v>
      </c>
      <c r="BN13" s="99">
        <f t="shared" si="1"/>
        <v>0</v>
      </c>
      <c r="BO13" s="99">
        <f t="shared" si="1"/>
        <v>0</v>
      </c>
      <c r="BP13" s="99">
        <f t="shared" si="1"/>
        <v>0</v>
      </c>
      <c r="BQ13" s="92">
        <f t="shared" si="6"/>
        <v>0</v>
      </c>
      <c r="BR13" s="51">
        <f t="shared" si="2"/>
        <v>0</v>
      </c>
      <c r="BS13" s="52">
        <f t="shared" si="2"/>
        <v>0</v>
      </c>
      <c r="BT13" s="52">
        <f t="shared" si="2"/>
        <v>0</v>
      </c>
      <c r="BU13" s="52">
        <f t="shared" si="2"/>
        <v>0</v>
      </c>
      <c r="BV13" s="52">
        <f t="shared" si="2"/>
        <v>0</v>
      </c>
      <c r="BW13" s="52">
        <f t="shared" si="2"/>
        <v>0</v>
      </c>
      <c r="BX13" s="52">
        <f t="shared" si="2"/>
        <v>0</v>
      </c>
      <c r="BY13" s="52">
        <f t="shared" si="2"/>
        <v>0</v>
      </c>
      <c r="BZ13" s="52">
        <f t="shared" si="2"/>
        <v>0</v>
      </c>
      <c r="CA13" s="52">
        <f t="shared" si="2"/>
        <v>0</v>
      </c>
      <c r="CB13" s="52">
        <f t="shared" si="2"/>
        <v>0</v>
      </c>
      <c r="CC13" s="52">
        <f t="shared" si="2"/>
        <v>0</v>
      </c>
      <c r="CD13" s="52">
        <f t="shared" si="2"/>
        <v>0</v>
      </c>
      <c r="CE13" s="52">
        <f t="shared" si="2"/>
        <v>0</v>
      </c>
      <c r="CF13" s="52">
        <f t="shared" si="2"/>
        <v>0</v>
      </c>
      <c r="CG13" s="52">
        <f t="shared" si="2"/>
        <v>0</v>
      </c>
      <c r="CH13" s="52">
        <f t="shared" si="3"/>
        <v>0</v>
      </c>
      <c r="CI13" s="52">
        <f t="shared" si="3"/>
        <v>0</v>
      </c>
      <c r="CJ13" s="52">
        <f t="shared" si="3"/>
        <v>0</v>
      </c>
      <c r="CK13" s="52">
        <f t="shared" si="3"/>
        <v>0</v>
      </c>
      <c r="CL13" s="52">
        <f t="shared" si="3"/>
        <v>0</v>
      </c>
      <c r="CM13" s="52">
        <f t="shared" si="3"/>
        <v>0</v>
      </c>
      <c r="CN13" s="52">
        <f t="shared" si="3"/>
        <v>0</v>
      </c>
      <c r="CO13" s="52">
        <f t="shared" si="3"/>
        <v>0</v>
      </c>
      <c r="CP13" s="52">
        <f t="shared" si="3"/>
        <v>0</v>
      </c>
      <c r="CQ13" s="52">
        <f t="shared" si="3"/>
        <v>0</v>
      </c>
      <c r="CR13" s="52">
        <f t="shared" si="3"/>
        <v>0</v>
      </c>
      <c r="CS13" s="52">
        <f t="shared" si="3"/>
        <v>0</v>
      </c>
      <c r="CT13" s="52">
        <f t="shared" si="3"/>
        <v>0</v>
      </c>
      <c r="CU13" s="52">
        <f t="shared" si="3"/>
        <v>0</v>
      </c>
      <c r="CV13" s="65">
        <f t="shared" si="3"/>
        <v>0</v>
      </c>
      <c r="CW13" s="88">
        <f t="shared" si="4"/>
        <v>0</v>
      </c>
      <c r="CX13" s="89">
        <f t="shared" si="4"/>
        <v>0</v>
      </c>
      <c r="CY13" s="89">
        <f t="shared" si="4"/>
        <v>0</v>
      </c>
      <c r="CZ13" s="89">
        <f t="shared" si="4"/>
        <v>0</v>
      </c>
      <c r="DA13" s="89">
        <f t="shared" si="4"/>
        <v>0</v>
      </c>
      <c r="DB13" s="89">
        <f t="shared" si="4"/>
        <v>0</v>
      </c>
      <c r="DC13" s="89">
        <f t="shared" si="4"/>
        <v>0</v>
      </c>
      <c r="DD13" s="89">
        <f t="shared" si="4"/>
        <v>0</v>
      </c>
      <c r="DE13" s="89">
        <f t="shared" si="4"/>
        <v>0</v>
      </c>
      <c r="DF13" s="89">
        <f t="shared" si="4"/>
        <v>0</v>
      </c>
      <c r="DG13" s="89">
        <f t="shared" si="4"/>
        <v>0</v>
      </c>
      <c r="DH13" s="89">
        <f t="shared" si="4"/>
        <v>0</v>
      </c>
      <c r="DI13" s="89">
        <f t="shared" si="4"/>
        <v>0</v>
      </c>
      <c r="DJ13" s="89">
        <f t="shared" si="4"/>
        <v>0</v>
      </c>
      <c r="DK13" s="89">
        <f t="shared" si="4"/>
        <v>0</v>
      </c>
      <c r="DL13" s="89">
        <f t="shared" si="4"/>
        <v>0</v>
      </c>
      <c r="DM13" s="89">
        <f t="shared" si="5"/>
        <v>0</v>
      </c>
      <c r="DN13" s="89">
        <f t="shared" si="5"/>
        <v>0</v>
      </c>
      <c r="DO13" s="89">
        <f t="shared" si="5"/>
        <v>0</v>
      </c>
      <c r="DP13" s="89">
        <f t="shared" si="5"/>
        <v>0</v>
      </c>
      <c r="DQ13" s="89">
        <f t="shared" si="5"/>
        <v>0</v>
      </c>
      <c r="DR13" s="89">
        <f t="shared" si="5"/>
        <v>0</v>
      </c>
      <c r="DS13" s="89">
        <f t="shared" si="5"/>
        <v>0</v>
      </c>
      <c r="DT13" s="89">
        <f t="shared" si="5"/>
        <v>0</v>
      </c>
      <c r="DU13" s="89">
        <f t="shared" si="5"/>
        <v>0</v>
      </c>
      <c r="DV13" s="89">
        <f t="shared" si="5"/>
        <v>0</v>
      </c>
      <c r="DW13" s="89">
        <f t="shared" si="5"/>
        <v>0</v>
      </c>
      <c r="DX13" s="89">
        <f t="shared" si="5"/>
        <v>0</v>
      </c>
      <c r="DY13" s="89">
        <f t="shared" si="5"/>
        <v>0</v>
      </c>
      <c r="DZ13" s="89">
        <f t="shared" si="5"/>
        <v>0</v>
      </c>
      <c r="EA13" s="89">
        <f t="shared" si="5"/>
        <v>0</v>
      </c>
      <c r="EB13" s="1"/>
    </row>
    <row r="14" spans="1:132" x14ac:dyDescent="0.25">
      <c r="E14" s="6"/>
      <c r="F14" s="101"/>
      <c r="G14" s="100"/>
      <c r="H14" s="100"/>
      <c r="I14" s="100"/>
      <c r="J14" s="100"/>
      <c r="K14" s="100"/>
      <c r="L14" s="100"/>
      <c r="M14" s="100"/>
      <c r="N14" s="100"/>
      <c r="O14" s="100"/>
      <c r="P14" s="100"/>
      <c r="Q14" s="100"/>
      <c r="R14" s="100"/>
      <c r="S14" s="100"/>
      <c r="T14" s="100"/>
      <c r="U14" s="100"/>
      <c r="V14" s="100"/>
      <c r="W14" s="100"/>
      <c r="X14" s="100"/>
      <c r="Y14" s="100"/>
      <c r="Z14" s="100"/>
      <c r="AA14" s="100"/>
      <c r="AB14" s="100"/>
      <c r="AC14" s="100"/>
      <c r="AD14" s="100"/>
      <c r="AE14" s="100"/>
      <c r="AF14" s="100"/>
      <c r="AG14" s="100"/>
      <c r="AH14" s="100"/>
      <c r="AI14" s="100"/>
      <c r="AJ14" s="100"/>
      <c r="AK14" s="1"/>
      <c r="AL14" s="99">
        <f t="shared" si="0"/>
        <v>0</v>
      </c>
      <c r="AM14" s="99">
        <f t="shared" si="0"/>
        <v>0</v>
      </c>
      <c r="AN14" s="99">
        <f t="shared" si="0"/>
        <v>0</v>
      </c>
      <c r="AO14" s="99">
        <f t="shared" si="0"/>
        <v>0</v>
      </c>
      <c r="AP14" s="99">
        <f t="shared" si="0"/>
        <v>0</v>
      </c>
      <c r="AQ14" s="99">
        <f t="shared" si="0"/>
        <v>0</v>
      </c>
      <c r="AR14" s="99">
        <f t="shared" si="0"/>
        <v>0</v>
      </c>
      <c r="AS14" s="99">
        <f t="shared" si="0"/>
        <v>0</v>
      </c>
      <c r="AT14" s="99">
        <f t="shared" si="0"/>
        <v>0</v>
      </c>
      <c r="AU14" s="99">
        <f t="shared" si="0"/>
        <v>0</v>
      </c>
      <c r="AV14" s="99">
        <f t="shared" si="0"/>
        <v>0</v>
      </c>
      <c r="AW14" s="99">
        <f t="shared" si="0"/>
        <v>0</v>
      </c>
      <c r="AX14" s="99">
        <f t="shared" si="0"/>
        <v>0</v>
      </c>
      <c r="AY14" s="99">
        <f t="shared" si="0"/>
        <v>0</v>
      </c>
      <c r="AZ14" s="99">
        <f t="shared" si="0"/>
        <v>0</v>
      </c>
      <c r="BA14" s="99">
        <f t="shared" si="0"/>
        <v>0</v>
      </c>
      <c r="BB14" s="99">
        <f t="shared" si="1"/>
        <v>0</v>
      </c>
      <c r="BC14" s="99">
        <f t="shared" si="1"/>
        <v>0</v>
      </c>
      <c r="BD14" s="99">
        <f t="shared" si="1"/>
        <v>0</v>
      </c>
      <c r="BE14" s="99">
        <f t="shared" si="1"/>
        <v>0</v>
      </c>
      <c r="BF14" s="99">
        <f t="shared" si="1"/>
        <v>0</v>
      </c>
      <c r="BG14" s="99">
        <f t="shared" si="1"/>
        <v>0</v>
      </c>
      <c r="BH14" s="99">
        <f t="shared" si="1"/>
        <v>0</v>
      </c>
      <c r="BI14" s="99">
        <f t="shared" si="1"/>
        <v>0</v>
      </c>
      <c r="BJ14" s="99">
        <f t="shared" si="1"/>
        <v>0</v>
      </c>
      <c r="BK14" s="99">
        <f t="shared" si="1"/>
        <v>0</v>
      </c>
      <c r="BL14" s="99">
        <f t="shared" si="1"/>
        <v>0</v>
      </c>
      <c r="BM14" s="99">
        <f t="shared" si="1"/>
        <v>0</v>
      </c>
      <c r="BN14" s="99">
        <f t="shared" si="1"/>
        <v>0</v>
      </c>
      <c r="BO14" s="99">
        <f t="shared" si="1"/>
        <v>0</v>
      </c>
      <c r="BP14" s="99">
        <f t="shared" si="1"/>
        <v>0</v>
      </c>
      <c r="BQ14" s="92">
        <f t="shared" si="6"/>
        <v>0</v>
      </c>
      <c r="BR14" s="51">
        <f t="shared" si="2"/>
        <v>0</v>
      </c>
      <c r="BS14" s="52">
        <f t="shared" si="2"/>
        <v>0</v>
      </c>
      <c r="BT14" s="52">
        <f t="shared" si="2"/>
        <v>0</v>
      </c>
      <c r="BU14" s="52">
        <f t="shared" si="2"/>
        <v>0</v>
      </c>
      <c r="BV14" s="52">
        <f t="shared" si="2"/>
        <v>0</v>
      </c>
      <c r="BW14" s="52">
        <f t="shared" si="2"/>
        <v>0</v>
      </c>
      <c r="BX14" s="52">
        <f t="shared" si="2"/>
        <v>0</v>
      </c>
      <c r="BY14" s="52">
        <f t="shared" si="2"/>
        <v>0</v>
      </c>
      <c r="BZ14" s="52">
        <f t="shared" si="2"/>
        <v>0</v>
      </c>
      <c r="CA14" s="52">
        <f t="shared" si="2"/>
        <v>0</v>
      </c>
      <c r="CB14" s="52">
        <f t="shared" si="2"/>
        <v>0</v>
      </c>
      <c r="CC14" s="52">
        <f t="shared" si="2"/>
        <v>0</v>
      </c>
      <c r="CD14" s="52">
        <f t="shared" si="2"/>
        <v>0</v>
      </c>
      <c r="CE14" s="52">
        <f t="shared" si="2"/>
        <v>0</v>
      </c>
      <c r="CF14" s="52">
        <f t="shared" si="2"/>
        <v>0</v>
      </c>
      <c r="CG14" s="52">
        <f t="shared" si="2"/>
        <v>0</v>
      </c>
      <c r="CH14" s="52">
        <f t="shared" si="3"/>
        <v>0</v>
      </c>
      <c r="CI14" s="52">
        <f t="shared" si="3"/>
        <v>0</v>
      </c>
      <c r="CJ14" s="52">
        <f t="shared" si="3"/>
        <v>0</v>
      </c>
      <c r="CK14" s="52">
        <f t="shared" si="3"/>
        <v>0</v>
      </c>
      <c r="CL14" s="52">
        <f t="shared" si="3"/>
        <v>0</v>
      </c>
      <c r="CM14" s="52">
        <f t="shared" si="3"/>
        <v>0</v>
      </c>
      <c r="CN14" s="52">
        <f t="shared" si="3"/>
        <v>0</v>
      </c>
      <c r="CO14" s="52">
        <f t="shared" si="3"/>
        <v>0</v>
      </c>
      <c r="CP14" s="52">
        <f t="shared" si="3"/>
        <v>0</v>
      </c>
      <c r="CQ14" s="52">
        <f t="shared" si="3"/>
        <v>0</v>
      </c>
      <c r="CR14" s="52">
        <f t="shared" si="3"/>
        <v>0</v>
      </c>
      <c r="CS14" s="52">
        <f t="shared" si="3"/>
        <v>0</v>
      </c>
      <c r="CT14" s="52">
        <f t="shared" si="3"/>
        <v>0</v>
      </c>
      <c r="CU14" s="52">
        <f t="shared" si="3"/>
        <v>0</v>
      </c>
      <c r="CV14" s="65">
        <f t="shared" si="3"/>
        <v>0</v>
      </c>
      <c r="CW14" s="88">
        <f t="shared" si="4"/>
        <v>0</v>
      </c>
      <c r="CX14" s="89">
        <f t="shared" si="4"/>
        <v>0</v>
      </c>
      <c r="CY14" s="89">
        <f t="shared" si="4"/>
        <v>0</v>
      </c>
      <c r="CZ14" s="89">
        <f t="shared" si="4"/>
        <v>0</v>
      </c>
      <c r="DA14" s="89">
        <f t="shared" si="4"/>
        <v>0</v>
      </c>
      <c r="DB14" s="89">
        <f t="shared" si="4"/>
        <v>0</v>
      </c>
      <c r="DC14" s="89">
        <f t="shared" si="4"/>
        <v>0</v>
      </c>
      <c r="DD14" s="89">
        <f t="shared" si="4"/>
        <v>0</v>
      </c>
      <c r="DE14" s="89">
        <f t="shared" si="4"/>
        <v>0</v>
      </c>
      <c r="DF14" s="89">
        <f t="shared" si="4"/>
        <v>0</v>
      </c>
      <c r="DG14" s="89">
        <f t="shared" si="4"/>
        <v>0</v>
      </c>
      <c r="DH14" s="89">
        <f t="shared" si="4"/>
        <v>0</v>
      </c>
      <c r="DI14" s="89">
        <f t="shared" si="4"/>
        <v>0</v>
      </c>
      <c r="DJ14" s="89">
        <f t="shared" si="4"/>
        <v>0</v>
      </c>
      <c r="DK14" s="89">
        <f t="shared" si="4"/>
        <v>0</v>
      </c>
      <c r="DL14" s="89">
        <f t="shared" si="4"/>
        <v>0</v>
      </c>
      <c r="DM14" s="89">
        <f t="shared" si="5"/>
        <v>0</v>
      </c>
      <c r="DN14" s="89">
        <f t="shared" si="5"/>
        <v>0</v>
      </c>
      <c r="DO14" s="89">
        <f t="shared" si="5"/>
        <v>0</v>
      </c>
      <c r="DP14" s="89">
        <f t="shared" si="5"/>
        <v>0</v>
      </c>
      <c r="DQ14" s="89">
        <f t="shared" si="5"/>
        <v>0</v>
      </c>
      <c r="DR14" s="89">
        <f t="shared" si="5"/>
        <v>0</v>
      </c>
      <c r="DS14" s="89">
        <f t="shared" si="5"/>
        <v>0</v>
      </c>
      <c r="DT14" s="89">
        <f t="shared" si="5"/>
        <v>0</v>
      </c>
      <c r="DU14" s="89">
        <f t="shared" si="5"/>
        <v>0</v>
      </c>
      <c r="DV14" s="89">
        <f t="shared" si="5"/>
        <v>0</v>
      </c>
      <c r="DW14" s="89">
        <f t="shared" si="5"/>
        <v>0</v>
      </c>
      <c r="DX14" s="89">
        <f t="shared" si="5"/>
        <v>0</v>
      </c>
      <c r="DY14" s="89">
        <f t="shared" si="5"/>
        <v>0</v>
      </c>
      <c r="DZ14" s="89">
        <f t="shared" si="5"/>
        <v>0</v>
      </c>
      <c r="EA14" s="89">
        <f t="shared" si="5"/>
        <v>0</v>
      </c>
      <c r="EB14" s="1"/>
    </row>
    <row r="15" spans="1:132" x14ac:dyDescent="0.25">
      <c r="F15" s="101"/>
      <c r="G15" s="100"/>
      <c r="H15" s="100"/>
      <c r="I15" s="100"/>
      <c r="J15" s="100"/>
      <c r="K15" s="100"/>
      <c r="L15" s="100"/>
      <c r="M15" s="100"/>
      <c r="N15" s="100"/>
      <c r="O15" s="100"/>
      <c r="P15" s="100"/>
      <c r="Q15" s="100"/>
      <c r="R15" s="100"/>
      <c r="S15" s="100"/>
      <c r="T15" s="100"/>
      <c r="U15" s="100"/>
      <c r="V15" s="100"/>
      <c r="W15" s="100"/>
      <c r="X15" s="100"/>
      <c r="Y15" s="100"/>
      <c r="Z15" s="100"/>
      <c r="AA15" s="100"/>
      <c r="AB15" s="100"/>
      <c r="AC15" s="100"/>
      <c r="AD15" s="100"/>
      <c r="AE15" s="100"/>
      <c r="AF15" s="100"/>
      <c r="AG15" s="100"/>
      <c r="AH15" s="100"/>
      <c r="AI15" s="100"/>
      <c r="AJ15" s="100"/>
      <c r="AK15" s="1"/>
      <c r="AL15" s="99">
        <f t="shared" si="0"/>
        <v>0</v>
      </c>
      <c r="AM15" s="99">
        <f t="shared" si="0"/>
        <v>0</v>
      </c>
      <c r="AN15" s="99">
        <f t="shared" si="0"/>
        <v>0</v>
      </c>
      <c r="AO15" s="99">
        <f t="shared" si="0"/>
        <v>0</v>
      </c>
      <c r="AP15" s="99">
        <f t="shared" si="0"/>
        <v>0</v>
      </c>
      <c r="AQ15" s="99">
        <f t="shared" si="0"/>
        <v>0</v>
      </c>
      <c r="AR15" s="99">
        <f t="shared" si="0"/>
        <v>0</v>
      </c>
      <c r="AS15" s="99">
        <f t="shared" si="0"/>
        <v>0</v>
      </c>
      <c r="AT15" s="99">
        <f t="shared" si="0"/>
        <v>0</v>
      </c>
      <c r="AU15" s="99">
        <f t="shared" si="0"/>
        <v>0</v>
      </c>
      <c r="AV15" s="99">
        <f t="shared" si="0"/>
        <v>0</v>
      </c>
      <c r="AW15" s="99">
        <f t="shared" si="0"/>
        <v>0</v>
      </c>
      <c r="AX15" s="99">
        <f t="shared" si="0"/>
        <v>0</v>
      </c>
      <c r="AY15" s="99">
        <f t="shared" si="0"/>
        <v>0</v>
      </c>
      <c r="AZ15" s="99">
        <f t="shared" si="0"/>
        <v>0</v>
      </c>
      <c r="BA15" s="99">
        <f t="shared" si="0"/>
        <v>0</v>
      </c>
      <c r="BB15" s="99">
        <f t="shared" si="1"/>
        <v>0</v>
      </c>
      <c r="BC15" s="99">
        <f t="shared" si="1"/>
        <v>0</v>
      </c>
      <c r="BD15" s="99">
        <f t="shared" si="1"/>
        <v>0</v>
      </c>
      <c r="BE15" s="99">
        <f t="shared" si="1"/>
        <v>0</v>
      </c>
      <c r="BF15" s="99">
        <f t="shared" si="1"/>
        <v>0</v>
      </c>
      <c r="BG15" s="99">
        <f t="shared" si="1"/>
        <v>0</v>
      </c>
      <c r="BH15" s="99">
        <f t="shared" si="1"/>
        <v>0</v>
      </c>
      <c r="BI15" s="99">
        <f t="shared" si="1"/>
        <v>0</v>
      </c>
      <c r="BJ15" s="99">
        <f t="shared" si="1"/>
        <v>0</v>
      </c>
      <c r="BK15" s="99">
        <f t="shared" si="1"/>
        <v>0</v>
      </c>
      <c r="BL15" s="99">
        <f t="shared" si="1"/>
        <v>0</v>
      </c>
      <c r="BM15" s="99">
        <f t="shared" si="1"/>
        <v>0</v>
      </c>
      <c r="BN15" s="99">
        <f t="shared" si="1"/>
        <v>0</v>
      </c>
      <c r="BO15" s="99">
        <f t="shared" si="1"/>
        <v>0</v>
      </c>
      <c r="BP15" s="99">
        <f t="shared" si="1"/>
        <v>0</v>
      </c>
      <c r="BQ15" s="92">
        <f t="shared" si="6"/>
        <v>0</v>
      </c>
      <c r="BR15" s="51">
        <f t="shared" si="2"/>
        <v>0</v>
      </c>
      <c r="BS15" s="52">
        <f t="shared" si="2"/>
        <v>0</v>
      </c>
      <c r="BT15" s="52">
        <f t="shared" si="2"/>
        <v>0</v>
      </c>
      <c r="BU15" s="52">
        <f t="shared" si="2"/>
        <v>0</v>
      </c>
      <c r="BV15" s="52">
        <f t="shared" si="2"/>
        <v>0</v>
      </c>
      <c r="BW15" s="52">
        <f t="shared" si="2"/>
        <v>0</v>
      </c>
      <c r="BX15" s="52">
        <f t="shared" si="2"/>
        <v>0</v>
      </c>
      <c r="BY15" s="52">
        <f t="shared" si="2"/>
        <v>0</v>
      </c>
      <c r="BZ15" s="52">
        <f t="shared" si="2"/>
        <v>0</v>
      </c>
      <c r="CA15" s="52">
        <f t="shared" si="2"/>
        <v>0</v>
      </c>
      <c r="CB15" s="52">
        <f t="shared" si="2"/>
        <v>0</v>
      </c>
      <c r="CC15" s="52">
        <f t="shared" si="2"/>
        <v>0</v>
      </c>
      <c r="CD15" s="52">
        <f t="shared" si="2"/>
        <v>0</v>
      </c>
      <c r="CE15" s="52">
        <f t="shared" si="2"/>
        <v>0</v>
      </c>
      <c r="CF15" s="52">
        <f t="shared" si="2"/>
        <v>0</v>
      </c>
      <c r="CG15" s="52">
        <f t="shared" si="2"/>
        <v>0</v>
      </c>
      <c r="CH15" s="52">
        <f t="shared" si="3"/>
        <v>0</v>
      </c>
      <c r="CI15" s="52">
        <f t="shared" si="3"/>
        <v>0</v>
      </c>
      <c r="CJ15" s="52">
        <f t="shared" si="3"/>
        <v>0</v>
      </c>
      <c r="CK15" s="52">
        <f t="shared" si="3"/>
        <v>0</v>
      </c>
      <c r="CL15" s="52">
        <f t="shared" si="3"/>
        <v>0</v>
      </c>
      <c r="CM15" s="52">
        <f t="shared" si="3"/>
        <v>0</v>
      </c>
      <c r="CN15" s="52">
        <f t="shared" si="3"/>
        <v>0</v>
      </c>
      <c r="CO15" s="52">
        <f t="shared" si="3"/>
        <v>0</v>
      </c>
      <c r="CP15" s="52">
        <f t="shared" si="3"/>
        <v>0</v>
      </c>
      <c r="CQ15" s="52">
        <f t="shared" si="3"/>
        <v>0</v>
      </c>
      <c r="CR15" s="52">
        <f t="shared" si="3"/>
        <v>0</v>
      </c>
      <c r="CS15" s="52">
        <f t="shared" si="3"/>
        <v>0</v>
      </c>
      <c r="CT15" s="52">
        <f t="shared" si="3"/>
        <v>0</v>
      </c>
      <c r="CU15" s="52">
        <f t="shared" si="3"/>
        <v>0</v>
      </c>
      <c r="CV15" s="65">
        <f t="shared" si="3"/>
        <v>0</v>
      </c>
      <c r="CW15" s="88">
        <f t="shared" si="4"/>
        <v>0</v>
      </c>
      <c r="CX15" s="89">
        <f t="shared" si="4"/>
        <v>0</v>
      </c>
      <c r="CY15" s="89">
        <f t="shared" si="4"/>
        <v>0</v>
      </c>
      <c r="CZ15" s="89">
        <f t="shared" si="4"/>
        <v>0</v>
      </c>
      <c r="DA15" s="89">
        <f t="shared" si="4"/>
        <v>0</v>
      </c>
      <c r="DB15" s="89">
        <f t="shared" si="4"/>
        <v>0</v>
      </c>
      <c r="DC15" s="89">
        <f t="shared" si="4"/>
        <v>0</v>
      </c>
      <c r="DD15" s="89">
        <f t="shared" si="4"/>
        <v>0</v>
      </c>
      <c r="DE15" s="89">
        <f t="shared" si="4"/>
        <v>0</v>
      </c>
      <c r="DF15" s="89">
        <f t="shared" si="4"/>
        <v>0</v>
      </c>
      <c r="DG15" s="89">
        <f t="shared" si="4"/>
        <v>0</v>
      </c>
      <c r="DH15" s="89">
        <f t="shared" si="4"/>
        <v>0</v>
      </c>
      <c r="DI15" s="89">
        <f t="shared" si="4"/>
        <v>0</v>
      </c>
      <c r="DJ15" s="89">
        <f t="shared" si="4"/>
        <v>0</v>
      </c>
      <c r="DK15" s="89">
        <f t="shared" si="4"/>
        <v>0</v>
      </c>
      <c r="DL15" s="89">
        <f t="shared" si="4"/>
        <v>0</v>
      </c>
      <c r="DM15" s="89">
        <f t="shared" si="5"/>
        <v>0</v>
      </c>
      <c r="DN15" s="89">
        <f t="shared" si="5"/>
        <v>0</v>
      </c>
      <c r="DO15" s="89">
        <f t="shared" si="5"/>
        <v>0</v>
      </c>
      <c r="DP15" s="89">
        <f t="shared" si="5"/>
        <v>0</v>
      </c>
      <c r="DQ15" s="89">
        <f t="shared" si="5"/>
        <v>0</v>
      </c>
      <c r="DR15" s="89">
        <f t="shared" si="5"/>
        <v>0</v>
      </c>
      <c r="DS15" s="89">
        <f t="shared" si="5"/>
        <v>0</v>
      </c>
      <c r="DT15" s="89">
        <f t="shared" si="5"/>
        <v>0</v>
      </c>
      <c r="DU15" s="89">
        <f t="shared" si="5"/>
        <v>0</v>
      </c>
      <c r="DV15" s="89">
        <f t="shared" si="5"/>
        <v>0</v>
      </c>
      <c r="DW15" s="89">
        <f t="shared" si="5"/>
        <v>0</v>
      </c>
      <c r="DX15" s="89">
        <f t="shared" si="5"/>
        <v>0</v>
      </c>
      <c r="DY15" s="89">
        <f t="shared" si="5"/>
        <v>0</v>
      </c>
      <c r="DZ15" s="89">
        <f t="shared" si="5"/>
        <v>0</v>
      </c>
      <c r="EA15" s="89">
        <f t="shared" si="5"/>
        <v>0</v>
      </c>
      <c r="EB15" s="1"/>
    </row>
    <row r="16" spans="1:132" x14ac:dyDescent="0.25">
      <c r="F16" s="101"/>
      <c r="G16" s="100"/>
      <c r="H16" s="100"/>
      <c r="I16" s="100"/>
      <c r="J16" s="100"/>
      <c r="K16" s="100"/>
      <c r="L16" s="100"/>
      <c r="M16" s="100"/>
      <c r="N16" s="100"/>
      <c r="O16" s="100"/>
      <c r="P16" s="100"/>
      <c r="Q16" s="100"/>
      <c r="R16" s="100"/>
      <c r="S16" s="100"/>
      <c r="T16" s="100"/>
      <c r="U16" s="100"/>
      <c r="V16" s="100"/>
      <c r="W16" s="100"/>
      <c r="X16" s="100"/>
      <c r="Y16" s="100"/>
      <c r="Z16" s="100"/>
      <c r="AA16" s="100"/>
      <c r="AB16" s="100"/>
      <c r="AC16" s="100"/>
      <c r="AD16" s="100"/>
      <c r="AE16" s="100"/>
      <c r="AF16" s="100"/>
      <c r="AG16" s="100"/>
      <c r="AH16" s="100"/>
      <c r="AI16" s="100"/>
      <c r="AJ16" s="100"/>
      <c r="AK16" s="1"/>
      <c r="AL16" s="99">
        <f t="shared" si="0"/>
        <v>0</v>
      </c>
      <c r="AM16" s="99">
        <f t="shared" si="0"/>
        <v>0</v>
      </c>
      <c r="AN16" s="99">
        <f t="shared" si="0"/>
        <v>0</v>
      </c>
      <c r="AO16" s="99">
        <f t="shared" si="0"/>
        <v>0</v>
      </c>
      <c r="AP16" s="99">
        <f t="shared" si="0"/>
        <v>0</v>
      </c>
      <c r="AQ16" s="99">
        <f t="shared" si="0"/>
        <v>0</v>
      </c>
      <c r="AR16" s="99">
        <f t="shared" si="0"/>
        <v>0</v>
      </c>
      <c r="AS16" s="99">
        <f t="shared" si="0"/>
        <v>0</v>
      </c>
      <c r="AT16" s="99">
        <f t="shared" si="0"/>
        <v>0</v>
      </c>
      <c r="AU16" s="99">
        <f t="shared" si="0"/>
        <v>0</v>
      </c>
      <c r="AV16" s="99">
        <f t="shared" si="0"/>
        <v>0</v>
      </c>
      <c r="AW16" s="99">
        <f t="shared" si="0"/>
        <v>0</v>
      </c>
      <c r="AX16" s="99">
        <f t="shared" si="0"/>
        <v>0</v>
      </c>
      <c r="AY16" s="99">
        <f t="shared" si="0"/>
        <v>0</v>
      </c>
      <c r="AZ16" s="99">
        <f t="shared" si="0"/>
        <v>0</v>
      </c>
      <c r="BA16" s="99">
        <f t="shared" si="0"/>
        <v>0</v>
      </c>
      <c r="BB16" s="99">
        <f t="shared" si="1"/>
        <v>0</v>
      </c>
      <c r="BC16" s="99">
        <f t="shared" si="1"/>
        <v>0</v>
      </c>
      <c r="BD16" s="99">
        <f t="shared" si="1"/>
        <v>0</v>
      </c>
      <c r="BE16" s="99">
        <f t="shared" si="1"/>
        <v>0</v>
      </c>
      <c r="BF16" s="99">
        <f t="shared" si="1"/>
        <v>0</v>
      </c>
      <c r="BG16" s="99">
        <f t="shared" si="1"/>
        <v>0</v>
      </c>
      <c r="BH16" s="99">
        <f t="shared" si="1"/>
        <v>0</v>
      </c>
      <c r="BI16" s="99">
        <f t="shared" si="1"/>
        <v>0</v>
      </c>
      <c r="BJ16" s="99">
        <f t="shared" si="1"/>
        <v>0</v>
      </c>
      <c r="BK16" s="99">
        <f t="shared" si="1"/>
        <v>0</v>
      </c>
      <c r="BL16" s="99">
        <f t="shared" si="1"/>
        <v>0</v>
      </c>
      <c r="BM16" s="99">
        <f t="shared" si="1"/>
        <v>0</v>
      </c>
      <c r="BN16" s="99">
        <f t="shared" si="1"/>
        <v>0</v>
      </c>
      <c r="BO16" s="99">
        <f t="shared" si="1"/>
        <v>0</v>
      </c>
      <c r="BP16" s="99">
        <f t="shared" si="1"/>
        <v>0</v>
      </c>
      <c r="BQ16" s="92">
        <f t="shared" si="6"/>
        <v>0</v>
      </c>
      <c r="BR16" s="51">
        <f t="shared" si="2"/>
        <v>0</v>
      </c>
      <c r="BS16" s="52">
        <f t="shared" si="2"/>
        <v>0</v>
      </c>
      <c r="BT16" s="52">
        <f t="shared" si="2"/>
        <v>0</v>
      </c>
      <c r="BU16" s="52">
        <f t="shared" si="2"/>
        <v>0</v>
      </c>
      <c r="BV16" s="52">
        <f t="shared" si="2"/>
        <v>0</v>
      </c>
      <c r="BW16" s="52">
        <f t="shared" si="2"/>
        <v>0</v>
      </c>
      <c r="BX16" s="52">
        <f t="shared" si="2"/>
        <v>0</v>
      </c>
      <c r="BY16" s="52">
        <f t="shared" si="2"/>
        <v>0</v>
      </c>
      <c r="BZ16" s="52">
        <f t="shared" si="2"/>
        <v>0</v>
      </c>
      <c r="CA16" s="52">
        <f t="shared" si="2"/>
        <v>0</v>
      </c>
      <c r="CB16" s="52">
        <f t="shared" si="2"/>
        <v>0</v>
      </c>
      <c r="CC16" s="52">
        <f t="shared" si="2"/>
        <v>0</v>
      </c>
      <c r="CD16" s="52">
        <f t="shared" si="2"/>
        <v>0</v>
      </c>
      <c r="CE16" s="52">
        <f t="shared" si="2"/>
        <v>0</v>
      </c>
      <c r="CF16" s="52">
        <f t="shared" si="2"/>
        <v>0</v>
      </c>
      <c r="CG16" s="52">
        <f t="shared" si="2"/>
        <v>0</v>
      </c>
      <c r="CH16" s="52">
        <f t="shared" si="3"/>
        <v>0</v>
      </c>
      <c r="CI16" s="52">
        <f t="shared" si="3"/>
        <v>0</v>
      </c>
      <c r="CJ16" s="52">
        <f t="shared" si="3"/>
        <v>0</v>
      </c>
      <c r="CK16" s="52">
        <f t="shared" si="3"/>
        <v>0</v>
      </c>
      <c r="CL16" s="52">
        <f t="shared" si="3"/>
        <v>0</v>
      </c>
      <c r="CM16" s="52">
        <f t="shared" si="3"/>
        <v>0</v>
      </c>
      <c r="CN16" s="52">
        <f t="shared" si="3"/>
        <v>0</v>
      </c>
      <c r="CO16" s="52">
        <f t="shared" si="3"/>
        <v>0</v>
      </c>
      <c r="CP16" s="52">
        <f t="shared" si="3"/>
        <v>0</v>
      </c>
      <c r="CQ16" s="52">
        <f t="shared" si="3"/>
        <v>0</v>
      </c>
      <c r="CR16" s="52">
        <f t="shared" si="3"/>
        <v>0</v>
      </c>
      <c r="CS16" s="52">
        <f t="shared" si="3"/>
        <v>0</v>
      </c>
      <c r="CT16" s="52">
        <f t="shared" si="3"/>
        <v>0</v>
      </c>
      <c r="CU16" s="52">
        <f t="shared" si="3"/>
        <v>0</v>
      </c>
      <c r="CV16" s="65">
        <f t="shared" si="3"/>
        <v>0</v>
      </c>
      <c r="CW16" s="88">
        <f t="shared" si="4"/>
        <v>0</v>
      </c>
      <c r="CX16" s="89">
        <f t="shared" si="4"/>
        <v>0</v>
      </c>
      <c r="CY16" s="89">
        <f t="shared" si="4"/>
        <v>0</v>
      </c>
      <c r="CZ16" s="89">
        <f t="shared" si="4"/>
        <v>0</v>
      </c>
      <c r="DA16" s="89">
        <f t="shared" si="4"/>
        <v>0</v>
      </c>
      <c r="DB16" s="89">
        <f t="shared" si="4"/>
        <v>0</v>
      </c>
      <c r="DC16" s="89">
        <f t="shared" si="4"/>
        <v>0</v>
      </c>
      <c r="DD16" s="89">
        <f t="shared" si="4"/>
        <v>0</v>
      </c>
      <c r="DE16" s="89">
        <f t="shared" si="4"/>
        <v>0</v>
      </c>
      <c r="DF16" s="89">
        <f t="shared" si="4"/>
        <v>0</v>
      </c>
      <c r="DG16" s="89">
        <f t="shared" si="4"/>
        <v>0</v>
      </c>
      <c r="DH16" s="89">
        <f t="shared" si="4"/>
        <v>0</v>
      </c>
      <c r="DI16" s="89">
        <f t="shared" si="4"/>
        <v>0</v>
      </c>
      <c r="DJ16" s="89">
        <f t="shared" si="4"/>
        <v>0</v>
      </c>
      <c r="DK16" s="89">
        <f t="shared" si="4"/>
        <v>0</v>
      </c>
      <c r="DL16" s="89">
        <f t="shared" si="4"/>
        <v>0</v>
      </c>
      <c r="DM16" s="89">
        <f t="shared" si="5"/>
        <v>0</v>
      </c>
      <c r="DN16" s="89">
        <f t="shared" si="5"/>
        <v>0</v>
      </c>
      <c r="DO16" s="89">
        <f t="shared" si="5"/>
        <v>0</v>
      </c>
      <c r="DP16" s="89">
        <f t="shared" si="5"/>
        <v>0</v>
      </c>
      <c r="DQ16" s="89">
        <f t="shared" si="5"/>
        <v>0</v>
      </c>
      <c r="DR16" s="89">
        <f t="shared" si="5"/>
        <v>0</v>
      </c>
      <c r="DS16" s="89">
        <f t="shared" si="5"/>
        <v>0</v>
      </c>
      <c r="DT16" s="89">
        <f t="shared" si="5"/>
        <v>0</v>
      </c>
      <c r="DU16" s="89">
        <f t="shared" si="5"/>
        <v>0</v>
      </c>
      <c r="DV16" s="89">
        <f t="shared" si="5"/>
        <v>0</v>
      </c>
      <c r="DW16" s="89">
        <f t="shared" si="5"/>
        <v>0</v>
      </c>
      <c r="DX16" s="89">
        <f t="shared" si="5"/>
        <v>0</v>
      </c>
      <c r="DY16" s="89">
        <f t="shared" si="5"/>
        <v>0</v>
      </c>
      <c r="DZ16" s="89">
        <f t="shared" si="5"/>
        <v>0</v>
      </c>
      <c r="EA16" s="89">
        <f t="shared" si="5"/>
        <v>0</v>
      </c>
      <c r="EB16" s="1"/>
    </row>
    <row r="17" spans="1:163" x14ac:dyDescent="0.25">
      <c r="F17" s="101"/>
      <c r="G17" s="100"/>
      <c r="H17" s="100"/>
      <c r="I17" s="100"/>
      <c r="J17" s="100"/>
      <c r="K17" s="100"/>
      <c r="L17" s="100"/>
      <c r="M17" s="100"/>
      <c r="N17" s="100"/>
      <c r="O17" s="100"/>
      <c r="P17" s="100"/>
      <c r="Q17" s="100"/>
      <c r="R17" s="100"/>
      <c r="S17" s="100"/>
      <c r="T17" s="100"/>
      <c r="U17" s="100"/>
      <c r="V17" s="100"/>
      <c r="W17" s="100"/>
      <c r="X17" s="100"/>
      <c r="Y17" s="100"/>
      <c r="Z17" s="100"/>
      <c r="AA17" s="100"/>
      <c r="AB17" s="100"/>
      <c r="AC17" s="100"/>
      <c r="AD17" s="100"/>
      <c r="AE17" s="100"/>
      <c r="AF17" s="100"/>
      <c r="AG17" s="100"/>
      <c r="AH17" s="100"/>
      <c r="AI17" s="100"/>
      <c r="AJ17" s="100"/>
      <c r="AK17" s="1"/>
      <c r="AL17" s="99">
        <f t="shared" si="0"/>
        <v>0</v>
      </c>
      <c r="AM17" s="99">
        <f t="shared" si="0"/>
        <v>0</v>
      </c>
      <c r="AN17" s="99">
        <f t="shared" si="0"/>
        <v>0</v>
      </c>
      <c r="AO17" s="99">
        <f t="shared" si="0"/>
        <v>0</v>
      </c>
      <c r="AP17" s="99">
        <f t="shared" si="0"/>
        <v>0</v>
      </c>
      <c r="AQ17" s="99">
        <f t="shared" si="0"/>
        <v>0</v>
      </c>
      <c r="AR17" s="99">
        <f t="shared" si="0"/>
        <v>0</v>
      </c>
      <c r="AS17" s="99">
        <f t="shared" si="0"/>
        <v>0</v>
      </c>
      <c r="AT17" s="99">
        <f t="shared" si="0"/>
        <v>0</v>
      </c>
      <c r="AU17" s="99">
        <f t="shared" si="0"/>
        <v>0</v>
      </c>
      <c r="AV17" s="99">
        <f t="shared" si="0"/>
        <v>0</v>
      </c>
      <c r="AW17" s="99">
        <f t="shared" si="0"/>
        <v>0</v>
      </c>
      <c r="AX17" s="99">
        <f t="shared" si="0"/>
        <v>0</v>
      </c>
      <c r="AY17" s="99">
        <f t="shared" si="0"/>
        <v>0</v>
      </c>
      <c r="AZ17" s="99">
        <f t="shared" si="0"/>
        <v>0</v>
      </c>
      <c r="BA17" s="99">
        <f t="shared" si="0"/>
        <v>0</v>
      </c>
      <c r="BB17" s="99">
        <f t="shared" si="1"/>
        <v>0</v>
      </c>
      <c r="BC17" s="99">
        <f t="shared" si="1"/>
        <v>0</v>
      </c>
      <c r="BD17" s="99">
        <f t="shared" si="1"/>
        <v>0</v>
      </c>
      <c r="BE17" s="99">
        <f t="shared" si="1"/>
        <v>0</v>
      </c>
      <c r="BF17" s="99">
        <f t="shared" si="1"/>
        <v>0</v>
      </c>
      <c r="BG17" s="99">
        <f t="shared" si="1"/>
        <v>0</v>
      </c>
      <c r="BH17" s="99">
        <f t="shared" si="1"/>
        <v>0</v>
      </c>
      <c r="BI17" s="99">
        <f t="shared" si="1"/>
        <v>0</v>
      </c>
      <c r="BJ17" s="99">
        <f t="shared" si="1"/>
        <v>0</v>
      </c>
      <c r="BK17" s="99">
        <f t="shared" si="1"/>
        <v>0</v>
      </c>
      <c r="BL17" s="99">
        <f t="shared" si="1"/>
        <v>0</v>
      </c>
      <c r="BM17" s="99">
        <f t="shared" si="1"/>
        <v>0</v>
      </c>
      <c r="BN17" s="99">
        <f t="shared" si="1"/>
        <v>0</v>
      </c>
      <c r="BO17" s="99">
        <f t="shared" si="1"/>
        <v>0</v>
      </c>
      <c r="BP17" s="99">
        <f t="shared" si="1"/>
        <v>0</v>
      </c>
      <c r="BQ17" s="92">
        <f t="shared" si="6"/>
        <v>0</v>
      </c>
      <c r="BR17" s="51">
        <f t="shared" si="2"/>
        <v>0</v>
      </c>
      <c r="BS17" s="52">
        <f t="shared" si="2"/>
        <v>0</v>
      </c>
      <c r="BT17" s="52">
        <f t="shared" si="2"/>
        <v>0</v>
      </c>
      <c r="BU17" s="52">
        <f t="shared" si="2"/>
        <v>0</v>
      </c>
      <c r="BV17" s="52">
        <f t="shared" si="2"/>
        <v>0</v>
      </c>
      <c r="BW17" s="52">
        <f t="shared" si="2"/>
        <v>0</v>
      </c>
      <c r="BX17" s="52">
        <f t="shared" si="2"/>
        <v>0</v>
      </c>
      <c r="BY17" s="52">
        <f t="shared" si="2"/>
        <v>0</v>
      </c>
      <c r="BZ17" s="52">
        <f t="shared" si="2"/>
        <v>0</v>
      </c>
      <c r="CA17" s="52">
        <f t="shared" si="2"/>
        <v>0</v>
      </c>
      <c r="CB17" s="52">
        <f t="shared" si="2"/>
        <v>0</v>
      </c>
      <c r="CC17" s="52">
        <f t="shared" si="2"/>
        <v>0</v>
      </c>
      <c r="CD17" s="52">
        <f t="shared" si="2"/>
        <v>0</v>
      </c>
      <c r="CE17" s="52">
        <f t="shared" si="2"/>
        <v>0</v>
      </c>
      <c r="CF17" s="52">
        <f t="shared" si="2"/>
        <v>0</v>
      </c>
      <c r="CG17" s="52">
        <f t="shared" si="2"/>
        <v>0</v>
      </c>
      <c r="CH17" s="52">
        <f t="shared" si="3"/>
        <v>0</v>
      </c>
      <c r="CI17" s="52">
        <f t="shared" si="3"/>
        <v>0</v>
      </c>
      <c r="CJ17" s="52">
        <f t="shared" si="3"/>
        <v>0</v>
      </c>
      <c r="CK17" s="52">
        <f t="shared" si="3"/>
        <v>0</v>
      </c>
      <c r="CL17" s="52">
        <f t="shared" si="3"/>
        <v>0</v>
      </c>
      <c r="CM17" s="52">
        <f t="shared" si="3"/>
        <v>0</v>
      </c>
      <c r="CN17" s="52">
        <f t="shared" si="3"/>
        <v>0</v>
      </c>
      <c r="CO17" s="52">
        <f t="shared" si="3"/>
        <v>0</v>
      </c>
      <c r="CP17" s="52">
        <f t="shared" si="3"/>
        <v>0</v>
      </c>
      <c r="CQ17" s="52">
        <f t="shared" si="3"/>
        <v>0</v>
      </c>
      <c r="CR17" s="52">
        <f t="shared" si="3"/>
        <v>0</v>
      </c>
      <c r="CS17" s="52">
        <f t="shared" si="3"/>
        <v>0</v>
      </c>
      <c r="CT17" s="52">
        <f t="shared" si="3"/>
        <v>0</v>
      </c>
      <c r="CU17" s="52">
        <f t="shared" si="3"/>
        <v>0</v>
      </c>
      <c r="CV17" s="65">
        <f t="shared" si="3"/>
        <v>0</v>
      </c>
      <c r="CW17" s="88">
        <f t="shared" si="4"/>
        <v>0</v>
      </c>
      <c r="CX17" s="89">
        <f t="shared" si="4"/>
        <v>0</v>
      </c>
      <c r="CY17" s="89">
        <f t="shared" si="4"/>
        <v>0</v>
      </c>
      <c r="CZ17" s="89">
        <f t="shared" si="4"/>
        <v>0</v>
      </c>
      <c r="DA17" s="89">
        <f t="shared" si="4"/>
        <v>0</v>
      </c>
      <c r="DB17" s="89">
        <f t="shared" si="4"/>
        <v>0</v>
      </c>
      <c r="DC17" s="89">
        <f t="shared" si="4"/>
        <v>0</v>
      </c>
      <c r="DD17" s="89">
        <f t="shared" si="4"/>
        <v>0</v>
      </c>
      <c r="DE17" s="89">
        <f t="shared" si="4"/>
        <v>0</v>
      </c>
      <c r="DF17" s="89">
        <f t="shared" si="4"/>
        <v>0</v>
      </c>
      <c r="DG17" s="89">
        <f t="shared" si="4"/>
        <v>0</v>
      </c>
      <c r="DH17" s="89">
        <f t="shared" si="4"/>
        <v>0</v>
      </c>
      <c r="DI17" s="89">
        <f t="shared" si="4"/>
        <v>0</v>
      </c>
      <c r="DJ17" s="89">
        <f t="shared" si="4"/>
        <v>0</v>
      </c>
      <c r="DK17" s="89">
        <f t="shared" si="4"/>
        <v>0</v>
      </c>
      <c r="DL17" s="89">
        <f t="shared" si="4"/>
        <v>0</v>
      </c>
      <c r="DM17" s="89">
        <f t="shared" si="5"/>
        <v>0</v>
      </c>
      <c r="DN17" s="89">
        <f t="shared" si="5"/>
        <v>0</v>
      </c>
      <c r="DO17" s="89">
        <f t="shared" si="5"/>
        <v>0</v>
      </c>
      <c r="DP17" s="89">
        <f t="shared" si="5"/>
        <v>0</v>
      </c>
      <c r="DQ17" s="89">
        <f t="shared" si="5"/>
        <v>0</v>
      </c>
      <c r="DR17" s="89">
        <f t="shared" si="5"/>
        <v>0</v>
      </c>
      <c r="DS17" s="89">
        <f t="shared" si="5"/>
        <v>0</v>
      </c>
      <c r="DT17" s="89">
        <f t="shared" si="5"/>
        <v>0</v>
      </c>
      <c r="DU17" s="89">
        <f t="shared" si="5"/>
        <v>0</v>
      </c>
      <c r="DV17" s="89">
        <f t="shared" si="5"/>
        <v>0</v>
      </c>
      <c r="DW17" s="89">
        <f t="shared" si="5"/>
        <v>0</v>
      </c>
      <c r="DX17" s="89">
        <f t="shared" si="5"/>
        <v>0</v>
      </c>
      <c r="DY17" s="89">
        <f t="shared" si="5"/>
        <v>0</v>
      </c>
      <c r="DZ17" s="89">
        <f t="shared" si="5"/>
        <v>0</v>
      </c>
      <c r="EA17" s="89">
        <f t="shared" si="5"/>
        <v>0</v>
      </c>
      <c r="EB17" s="1"/>
    </row>
    <row r="18" spans="1:163" x14ac:dyDescent="0.25">
      <c r="F18" s="101"/>
      <c r="G18" s="100"/>
      <c r="H18" s="100"/>
      <c r="I18" s="100"/>
      <c r="J18" s="100"/>
      <c r="K18" s="100"/>
      <c r="L18" s="100"/>
      <c r="M18" s="100"/>
      <c r="N18" s="100"/>
      <c r="O18" s="100"/>
      <c r="P18" s="100"/>
      <c r="Q18" s="100"/>
      <c r="R18" s="100"/>
      <c r="S18" s="100"/>
      <c r="T18" s="100"/>
      <c r="U18" s="100"/>
      <c r="V18" s="100"/>
      <c r="W18" s="100"/>
      <c r="X18" s="100"/>
      <c r="Y18" s="100"/>
      <c r="Z18" s="100"/>
      <c r="AA18" s="100"/>
      <c r="AB18" s="100"/>
      <c r="AC18" s="100"/>
      <c r="AD18" s="100"/>
      <c r="AE18" s="100"/>
      <c r="AF18" s="100"/>
      <c r="AG18" s="100"/>
      <c r="AH18" s="100"/>
      <c r="AI18" s="100"/>
      <c r="AJ18" s="100"/>
      <c r="AK18" s="1"/>
      <c r="AL18" s="99">
        <f t="shared" si="0"/>
        <v>0</v>
      </c>
      <c r="AM18" s="99">
        <f t="shared" si="0"/>
        <v>0</v>
      </c>
      <c r="AN18" s="99">
        <f t="shared" si="0"/>
        <v>0</v>
      </c>
      <c r="AO18" s="99">
        <f t="shared" si="0"/>
        <v>0</v>
      </c>
      <c r="AP18" s="99">
        <f t="shared" si="0"/>
        <v>0</v>
      </c>
      <c r="AQ18" s="99">
        <f t="shared" si="0"/>
        <v>0</v>
      </c>
      <c r="AR18" s="99">
        <f t="shared" si="0"/>
        <v>0</v>
      </c>
      <c r="AS18" s="99">
        <f t="shared" si="0"/>
        <v>0</v>
      </c>
      <c r="AT18" s="99">
        <f t="shared" si="0"/>
        <v>0</v>
      </c>
      <c r="AU18" s="99">
        <f t="shared" si="0"/>
        <v>0</v>
      </c>
      <c r="AV18" s="99">
        <f t="shared" si="0"/>
        <v>0</v>
      </c>
      <c r="AW18" s="99">
        <f t="shared" si="0"/>
        <v>0</v>
      </c>
      <c r="AX18" s="99">
        <f t="shared" si="0"/>
        <v>0</v>
      </c>
      <c r="AY18" s="99">
        <f t="shared" si="0"/>
        <v>0</v>
      </c>
      <c r="AZ18" s="99">
        <f t="shared" si="0"/>
        <v>0</v>
      </c>
      <c r="BA18" s="99">
        <f t="shared" si="0"/>
        <v>0</v>
      </c>
      <c r="BB18" s="99">
        <f t="shared" si="1"/>
        <v>0</v>
      </c>
      <c r="BC18" s="99">
        <f t="shared" si="1"/>
        <v>0</v>
      </c>
      <c r="BD18" s="99">
        <f t="shared" si="1"/>
        <v>0</v>
      </c>
      <c r="BE18" s="99">
        <f t="shared" si="1"/>
        <v>0</v>
      </c>
      <c r="BF18" s="99">
        <f t="shared" si="1"/>
        <v>0</v>
      </c>
      <c r="BG18" s="99">
        <f t="shared" si="1"/>
        <v>0</v>
      </c>
      <c r="BH18" s="99">
        <f t="shared" si="1"/>
        <v>0</v>
      </c>
      <c r="BI18" s="99">
        <f t="shared" si="1"/>
        <v>0</v>
      </c>
      <c r="BJ18" s="99">
        <f t="shared" si="1"/>
        <v>0</v>
      </c>
      <c r="BK18" s="99">
        <f t="shared" si="1"/>
        <v>0</v>
      </c>
      <c r="BL18" s="99">
        <f t="shared" si="1"/>
        <v>0</v>
      </c>
      <c r="BM18" s="99">
        <f t="shared" si="1"/>
        <v>0</v>
      </c>
      <c r="BN18" s="99">
        <f t="shared" si="1"/>
        <v>0</v>
      </c>
      <c r="BO18" s="99">
        <f t="shared" si="1"/>
        <v>0</v>
      </c>
      <c r="BP18" s="99">
        <f t="shared" si="1"/>
        <v>0</v>
      </c>
      <c r="BQ18" s="92">
        <f t="shared" si="6"/>
        <v>0</v>
      </c>
      <c r="BR18" s="51">
        <f t="shared" si="2"/>
        <v>0</v>
      </c>
      <c r="BS18" s="52">
        <f t="shared" si="2"/>
        <v>0</v>
      </c>
      <c r="BT18" s="52">
        <f t="shared" si="2"/>
        <v>0</v>
      </c>
      <c r="BU18" s="52">
        <f t="shared" si="2"/>
        <v>0</v>
      </c>
      <c r="BV18" s="52">
        <f t="shared" si="2"/>
        <v>0</v>
      </c>
      <c r="BW18" s="52">
        <f t="shared" si="2"/>
        <v>0</v>
      </c>
      <c r="BX18" s="52">
        <f t="shared" si="2"/>
        <v>0</v>
      </c>
      <c r="BY18" s="52">
        <f t="shared" si="2"/>
        <v>0</v>
      </c>
      <c r="BZ18" s="52">
        <f t="shared" si="2"/>
        <v>0</v>
      </c>
      <c r="CA18" s="52">
        <f t="shared" si="2"/>
        <v>0</v>
      </c>
      <c r="CB18" s="52">
        <f t="shared" si="2"/>
        <v>0</v>
      </c>
      <c r="CC18" s="52">
        <f t="shared" si="2"/>
        <v>0</v>
      </c>
      <c r="CD18" s="52">
        <f t="shared" si="2"/>
        <v>0</v>
      </c>
      <c r="CE18" s="52">
        <f t="shared" si="2"/>
        <v>0</v>
      </c>
      <c r="CF18" s="52">
        <f t="shared" si="2"/>
        <v>0</v>
      </c>
      <c r="CG18" s="52">
        <f t="shared" si="2"/>
        <v>0</v>
      </c>
      <c r="CH18" s="52">
        <f t="shared" si="3"/>
        <v>0</v>
      </c>
      <c r="CI18" s="52">
        <f t="shared" si="3"/>
        <v>0</v>
      </c>
      <c r="CJ18" s="52">
        <f t="shared" si="3"/>
        <v>0</v>
      </c>
      <c r="CK18" s="52">
        <f t="shared" si="3"/>
        <v>0</v>
      </c>
      <c r="CL18" s="52">
        <f t="shared" si="3"/>
        <v>0</v>
      </c>
      <c r="CM18" s="52">
        <f t="shared" si="3"/>
        <v>0</v>
      </c>
      <c r="CN18" s="52">
        <f t="shared" si="3"/>
        <v>0</v>
      </c>
      <c r="CO18" s="52">
        <f t="shared" si="3"/>
        <v>0</v>
      </c>
      <c r="CP18" s="52">
        <f t="shared" si="3"/>
        <v>0</v>
      </c>
      <c r="CQ18" s="52">
        <f t="shared" si="3"/>
        <v>0</v>
      </c>
      <c r="CR18" s="52">
        <f t="shared" si="3"/>
        <v>0</v>
      </c>
      <c r="CS18" s="52">
        <f t="shared" si="3"/>
        <v>0</v>
      </c>
      <c r="CT18" s="52">
        <f t="shared" si="3"/>
        <v>0</v>
      </c>
      <c r="CU18" s="52">
        <f t="shared" si="3"/>
        <v>0</v>
      </c>
      <c r="CV18" s="65">
        <f t="shared" si="3"/>
        <v>0</v>
      </c>
      <c r="CW18" s="88">
        <f t="shared" si="4"/>
        <v>0</v>
      </c>
      <c r="CX18" s="89">
        <f t="shared" si="4"/>
        <v>0</v>
      </c>
      <c r="CY18" s="89">
        <f t="shared" si="4"/>
        <v>0</v>
      </c>
      <c r="CZ18" s="89">
        <f t="shared" si="4"/>
        <v>0</v>
      </c>
      <c r="DA18" s="89">
        <f t="shared" si="4"/>
        <v>0</v>
      </c>
      <c r="DB18" s="89">
        <f t="shared" si="4"/>
        <v>0</v>
      </c>
      <c r="DC18" s="89">
        <f t="shared" si="4"/>
        <v>0</v>
      </c>
      <c r="DD18" s="89">
        <f t="shared" si="4"/>
        <v>0</v>
      </c>
      <c r="DE18" s="89">
        <f t="shared" si="4"/>
        <v>0</v>
      </c>
      <c r="DF18" s="89">
        <f t="shared" si="4"/>
        <v>0</v>
      </c>
      <c r="DG18" s="89">
        <f t="shared" si="4"/>
        <v>0</v>
      </c>
      <c r="DH18" s="89">
        <f t="shared" si="4"/>
        <v>0</v>
      </c>
      <c r="DI18" s="89">
        <f t="shared" si="4"/>
        <v>0</v>
      </c>
      <c r="DJ18" s="89">
        <f t="shared" si="4"/>
        <v>0</v>
      </c>
      <c r="DK18" s="89">
        <f t="shared" si="4"/>
        <v>0</v>
      </c>
      <c r="DL18" s="89">
        <f t="shared" si="4"/>
        <v>0</v>
      </c>
      <c r="DM18" s="89">
        <f t="shared" si="5"/>
        <v>0</v>
      </c>
      <c r="DN18" s="89">
        <f t="shared" si="5"/>
        <v>0</v>
      </c>
      <c r="DO18" s="89">
        <f t="shared" si="5"/>
        <v>0</v>
      </c>
      <c r="DP18" s="89">
        <f t="shared" si="5"/>
        <v>0</v>
      </c>
      <c r="DQ18" s="89">
        <f t="shared" si="5"/>
        <v>0</v>
      </c>
      <c r="DR18" s="89">
        <f t="shared" si="5"/>
        <v>0</v>
      </c>
      <c r="DS18" s="89">
        <f t="shared" si="5"/>
        <v>0</v>
      </c>
      <c r="DT18" s="89">
        <f t="shared" si="5"/>
        <v>0</v>
      </c>
      <c r="DU18" s="89">
        <f t="shared" si="5"/>
        <v>0</v>
      </c>
      <c r="DV18" s="89">
        <f t="shared" si="5"/>
        <v>0</v>
      </c>
      <c r="DW18" s="89">
        <f t="shared" si="5"/>
        <v>0</v>
      </c>
      <c r="DX18" s="89">
        <f t="shared" si="5"/>
        <v>0</v>
      </c>
      <c r="DY18" s="89">
        <f t="shared" si="5"/>
        <v>0</v>
      </c>
      <c r="DZ18" s="89">
        <f t="shared" si="5"/>
        <v>0</v>
      </c>
      <c r="EA18" s="89">
        <f t="shared" si="5"/>
        <v>0</v>
      </c>
      <c r="EB18" s="1"/>
    </row>
    <row r="19" spans="1:163" ht="15.75" customHeight="1" x14ac:dyDescent="0.25">
      <c r="A19" s="13"/>
      <c r="B19" s="13"/>
      <c r="C19" s="13"/>
      <c r="D19" s="13"/>
      <c r="E19" s="13"/>
      <c r="F19" s="63"/>
      <c r="G19" s="64"/>
      <c r="H19" s="64"/>
      <c r="I19" s="64"/>
      <c r="J19" s="64"/>
      <c r="K19" s="64"/>
      <c r="L19" s="64"/>
      <c r="M19" s="64"/>
      <c r="N19" s="64"/>
      <c r="O19" s="64"/>
      <c r="P19" s="64"/>
      <c r="Q19" s="64"/>
      <c r="R19" s="64"/>
      <c r="S19" s="64"/>
      <c r="T19" s="64"/>
      <c r="U19" s="64"/>
      <c r="V19" s="64"/>
      <c r="W19" s="64"/>
      <c r="X19" s="64"/>
      <c r="Y19" s="64"/>
      <c r="Z19" s="64"/>
      <c r="AA19" s="64"/>
      <c r="AB19" s="64"/>
      <c r="AC19" s="64"/>
      <c r="AD19" s="64"/>
      <c r="AE19" s="64"/>
      <c r="AF19" s="64"/>
      <c r="AG19" s="64"/>
      <c r="AH19" s="64"/>
      <c r="AI19" s="64"/>
      <c r="AJ19" s="64"/>
      <c r="AK19" s="13"/>
      <c r="AL19" s="80">
        <f t="shared" si="0"/>
        <v>0</v>
      </c>
      <c r="AM19" s="80">
        <f t="shared" si="0"/>
        <v>0</v>
      </c>
      <c r="AN19" s="80">
        <f t="shared" si="0"/>
        <v>0</v>
      </c>
      <c r="AO19" s="80">
        <f t="shared" si="0"/>
        <v>0</v>
      </c>
      <c r="AP19" s="80">
        <f t="shared" si="0"/>
        <v>0</v>
      </c>
      <c r="AQ19" s="80">
        <f t="shared" si="0"/>
        <v>0</v>
      </c>
      <c r="AR19" s="80">
        <f t="shared" si="0"/>
        <v>0</v>
      </c>
      <c r="AS19" s="80">
        <f t="shared" si="0"/>
        <v>0</v>
      </c>
      <c r="AT19" s="80">
        <f t="shared" si="0"/>
        <v>0</v>
      </c>
      <c r="AU19" s="80">
        <f t="shared" si="0"/>
        <v>0</v>
      </c>
      <c r="AV19" s="80">
        <f t="shared" si="0"/>
        <v>0</v>
      </c>
      <c r="AW19" s="80">
        <f t="shared" si="0"/>
        <v>0</v>
      </c>
      <c r="AX19" s="80">
        <f t="shared" si="0"/>
        <v>0</v>
      </c>
      <c r="AY19" s="80">
        <f t="shared" si="0"/>
        <v>0</v>
      </c>
      <c r="AZ19" s="80">
        <f t="shared" si="0"/>
        <v>0</v>
      </c>
      <c r="BA19" s="80">
        <f t="shared" si="0"/>
        <v>0</v>
      </c>
      <c r="BB19" s="80">
        <f t="shared" si="1"/>
        <v>0</v>
      </c>
      <c r="BC19" s="80">
        <f t="shared" si="1"/>
        <v>0</v>
      </c>
      <c r="BD19" s="80">
        <f t="shared" si="1"/>
        <v>0</v>
      </c>
      <c r="BE19" s="80">
        <f t="shared" si="1"/>
        <v>0</v>
      </c>
      <c r="BF19" s="80">
        <f t="shared" si="1"/>
        <v>0</v>
      </c>
      <c r="BG19" s="80">
        <f t="shared" si="1"/>
        <v>0</v>
      </c>
      <c r="BH19" s="80">
        <f t="shared" si="1"/>
        <v>0</v>
      </c>
      <c r="BI19" s="80">
        <f t="shared" si="1"/>
        <v>0</v>
      </c>
      <c r="BJ19" s="80">
        <f t="shared" si="1"/>
        <v>0</v>
      </c>
      <c r="BK19" s="80">
        <f t="shared" si="1"/>
        <v>0</v>
      </c>
      <c r="BL19" s="80">
        <f t="shared" si="1"/>
        <v>0</v>
      </c>
      <c r="BM19" s="80">
        <f t="shared" si="1"/>
        <v>0</v>
      </c>
      <c r="BN19" s="80">
        <f t="shared" si="1"/>
        <v>0</v>
      </c>
      <c r="BO19" s="80">
        <f t="shared" si="1"/>
        <v>0</v>
      </c>
      <c r="BP19" s="80">
        <f t="shared" si="1"/>
        <v>0</v>
      </c>
      <c r="BQ19" s="93">
        <f t="shared" si="6"/>
        <v>0</v>
      </c>
      <c r="BR19" s="81">
        <f t="shared" si="2"/>
        <v>0</v>
      </c>
      <c r="BS19" s="84">
        <f t="shared" si="2"/>
        <v>0</v>
      </c>
      <c r="BT19" s="84">
        <f t="shared" si="2"/>
        <v>0</v>
      </c>
      <c r="BU19" s="84">
        <f t="shared" si="2"/>
        <v>0</v>
      </c>
      <c r="BV19" s="84">
        <f t="shared" si="2"/>
        <v>0</v>
      </c>
      <c r="BW19" s="84">
        <f t="shared" si="2"/>
        <v>0</v>
      </c>
      <c r="BX19" s="84">
        <f t="shared" si="2"/>
        <v>0</v>
      </c>
      <c r="BY19" s="84">
        <f t="shared" si="2"/>
        <v>0</v>
      </c>
      <c r="BZ19" s="84">
        <f t="shared" si="2"/>
        <v>0</v>
      </c>
      <c r="CA19" s="84">
        <f t="shared" si="2"/>
        <v>0</v>
      </c>
      <c r="CB19" s="84">
        <f t="shared" si="2"/>
        <v>0</v>
      </c>
      <c r="CC19" s="84">
        <f t="shared" si="2"/>
        <v>0</v>
      </c>
      <c r="CD19" s="84">
        <f t="shared" si="2"/>
        <v>0</v>
      </c>
      <c r="CE19" s="84">
        <f t="shared" si="2"/>
        <v>0</v>
      </c>
      <c r="CF19" s="84">
        <f t="shared" si="2"/>
        <v>0</v>
      </c>
      <c r="CG19" s="84">
        <f t="shared" si="2"/>
        <v>0</v>
      </c>
      <c r="CH19" s="84">
        <f t="shared" si="3"/>
        <v>0</v>
      </c>
      <c r="CI19" s="84">
        <f t="shared" si="3"/>
        <v>0</v>
      </c>
      <c r="CJ19" s="84">
        <f t="shared" si="3"/>
        <v>0</v>
      </c>
      <c r="CK19" s="84">
        <f t="shared" si="3"/>
        <v>0</v>
      </c>
      <c r="CL19" s="84">
        <f t="shared" si="3"/>
        <v>0</v>
      </c>
      <c r="CM19" s="84">
        <f t="shared" si="3"/>
        <v>0</v>
      </c>
      <c r="CN19" s="84">
        <f t="shared" si="3"/>
        <v>0</v>
      </c>
      <c r="CO19" s="84">
        <f t="shared" si="3"/>
        <v>0</v>
      </c>
      <c r="CP19" s="84">
        <f t="shared" si="3"/>
        <v>0</v>
      </c>
      <c r="CQ19" s="84">
        <f t="shared" si="3"/>
        <v>0</v>
      </c>
      <c r="CR19" s="84">
        <f t="shared" si="3"/>
        <v>0</v>
      </c>
      <c r="CS19" s="84">
        <f t="shared" si="3"/>
        <v>0</v>
      </c>
      <c r="CT19" s="84">
        <f t="shared" si="3"/>
        <v>0</v>
      </c>
      <c r="CU19" s="84">
        <f t="shared" si="3"/>
        <v>0</v>
      </c>
      <c r="CV19" s="85">
        <f t="shared" si="3"/>
        <v>0</v>
      </c>
      <c r="CW19" s="90">
        <f t="shared" si="4"/>
        <v>0</v>
      </c>
      <c r="CX19" s="91">
        <f t="shared" si="4"/>
        <v>0</v>
      </c>
      <c r="CY19" s="91">
        <f t="shared" si="4"/>
        <v>0</v>
      </c>
      <c r="CZ19" s="91">
        <f t="shared" si="4"/>
        <v>0</v>
      </c>
      <c r="DA19" s="91">
        <f t="shared" si="4"/>
        <v>0</v>
      </c>
      <c r="DB19" s="91">
        <f t="shared" si="4"/>
        <v>0</v>
      </c>
      <c r="DC19" s="91">
        <f t="shared" si="4"/>
        <v>0</v>
      </c>
      <c r="DD19" s="91">
        <f t="shared" si="4"/>
        <v>0</v>
      </c>
      <c r="DE19" s="91">
        <f t="shared" si="4"/>
        <v>0</v>
      </c>
      <c r="DF19" s="91">
        <f t="shared" si="4"/>
        <v>0</v>
      </c>
      <c r="DG19" s="91">
        <f t="shared" si="4"/>
        <v>0</v>
      </c>
      <c r="DH19" s="91">
        <f t="shared" si="4"/>
        <v>0</v>
      </c>
      <c r="DI19" s="91">
        <f t="shared" si="4"/>
        <v>0</v>
      </c>
      <c r="DJ19" s="91">
        <f t="shared" si="4"/>
        <v>0</v>
      </c>
      <c r="DK19" s="91">
        <f t="shared" si="4"/>
        <v>0</v>
      </c>
      <c r="DL19" s="91">
        <f t="shared" si="4"/>
        <v>0</v>
      </c>
      <c r="DM19" s="91">
        <f t="shared" si="5"/>
        <v>0</v>
      </c>
      <c r="DN19" s="91">
        <f t="shared" si="5"/>
        <v>0</v>
      </c>
      <c r="DO19" s="91">
        <f t="shared" si="5"/>
        <v>0</v>
      </c>
      <c r="DP19" s="91">
        <f t="shared" si="5"/>
        <v>0</v>
      </c>
      <c r="DQ19" s="91">
        <f t="shared" si="5"/>
        <v>0</v>
      </c>
      <c r="DR19" s="91">
        <f t="shared" si="5"/>
        <v>0</v>
      </c>
      <c r="DS19" s="91">
        <f t="shared" si="5"/>
        <v>0</v>
      </c>
      <c r="DT19" s="91">
        <f t="shared" si="5"/>
        <v>0</v>
      </c>
      <c r="DU19" s="91">
        <f t="shared" si="5"/>
        <v>0</v>
      </c>
      <c r="DV19" s="91">
        <f t="shared" si="5"/>
        <v>0</v>
      </c>
      <c r="DW19" s="91">
        <f t="shared" si="5"/>
        <v>0</v>
      </c>
      <c r="DX19" s="91">
        <f t="shared" si="5"/>
        <v>0</v>
      </c>
      <c r="DY19" s="91">
        <f t="shared" si="5"/>
        <v>0</v>
      </c>
      <c r="DZ19" s="91">
        <f t="shared" si="5"/>
        <v>0</v>
      </c>
      <c r="EA19" s="91">
        <f t="shared" si="5"/>
        <v>0</v>
      </c>
      <c r="EB19" s="1"/>
    </row>
    <row r="20" spans="1:163" x14ac:dyDescent="0.25">
      <c r="E20" s="1" t="s">
        <v>32</v>
      </c>
      <c r="F20" s="101">
        <f>SUM(F6:F19)</f>
        <v>16504.04401752814</v>
      </c>
      <c r="G20" s="100">
        <f>SUM(G6:G19)</f>
        <v>16511.180579805903</v>
      </c>
      <c r="H20" s="100">
        <f t="shared" ref="H20:AJ20" si="7">SUM(H6:H19)</f>
        <v>16511.180579805903</v>
      </c>
      <c r="I20" s="100">
        <f t="shared" si="7"/>
        <v>16511.180579805903</v>
      </c>
      <c r="J20" s="100">
        <f t="shared" si="7"/>
        <v>16511.180579805903</v>
      </c>
      <c r="K20" s="100">
        <f t="shared" si="7"/>
        <v>16511.180579805903</v>
      </c>
      <c r="L20" s="100">
        <f t="shared" si="7"/>
        <v>16511.180579805903</v>
      </c>
      <c r="M20" s="100">
        <f t="shared" si="7"/>
        <v>16511.180579805903</v>
      </c>
      <c r="N20" s="100">
        <f t="shared" si="7"/>
        <v>16538.456617172502</v>
      </c>
      <c r="O20" s="100">
        <f t="shared" si="7"/>
        <v>16538.456617172502</v>
      </c>
      <c r="P20" s="100">
        <f t="shared" si="7"/>
        <v>16538.456617172502</v>
      </c>
      <c r="Q20" s="100">
        <f t="shared" si="7"/>
        <v>16538.456617172502</v>
      </c>
      <c r="R20" s="100">
        <f t="shared" si="7"/>
        <v>16538.456617172502</v>
      </c>
      <c r="S20" s="100">
        <f t="shared" si="7"/>
        <v>16538.456617172502</v>
      </c>
      <c r="T20" s="100">
        <f t="shared" si="7"/>
        <v>16538.456617172502</v>
      </c>
      <c r="U20" s="100">
        <f t="shared" si="7"/>
        <v>16538.456617172502</v>
      </c>
      <c r="V20" s="100">
        <f t="shared" si="7"/>
        <v>16538.456617172502</v>
      </c>
      <c r="W20" s="100">
        <f t="shared" si="7"/>
        <v>16538.456617172502</v>
      </c>
      <c r="X20" s="100">
        <f t="shared" si="7"/>
        <v>16538.456617172502</v>
      </c>
      <c r="Y20" s="100">
        <f t="shared" si="7"/>
        <v>16538.456617172502</v>
      </c>
      <c r="Z20" s="100">
        <f t="shared" si="7"/>
        <v>16538.456617172502</v>
      </c>
      <c r="AA20" s="100">
        <f t="shared" si="7"/>
        <v>16538.456617172502</v>
      </c>
      <c r="AB20" s="100">
        <f t="shared" si="7"/>
        <v>16538.456617172502</v>
      </c>
      <c r="AC20" s="100">
        <f t="shared" si="7"/>
        <v>16538.456617172502</v>
      </c>
      <c r="AD20" s="100">
        <f t="shared" si="7"/>
        <v>16538.456617172502</v>
      </c>
      <c r="AE20" s="100">
        <f t="shared" si="7"/>
        <v>16538.456617172502</v>
      </c>
      <c r="AF20" s="100">
        <f t="shared" si="7"/>
        <v>16538.456617172502</v>
      </c>
      <c r="AG20" s="100">
        <f t="shared" si="7"/>
        <v>16538.456617172502</v>
      </c>
      <c r="AH20" s="100">
        <f t="shared" si="7"/>
        <v>16538.456617172502</v>
      </c>
      <c r="AI20" s="100">
        <f t="shared" si="7"/>
        <v>16538.456617172502</v>
      </c>
      <c r="AJ20" s="100">
        <f t="shared" si="7"/>
        <v>16538.456617172502</v>
      </c>
      <c r="AK20" s="1"/>
      <c r="AL20" s="99">
        <f>SUM(AL6:AL19)</f>
        <v>1473.6980767928476</v>
      </c>
      <c r="AM20" s="99">
        <f t="shared" ref="AM20:BP20" si="8">SUM(AM6:AM19)</f>
        <v>1475.0040676896781</v>
      </c>
      <c r="AN20" s="99">
        <f t="shared" si="8"/>
        <v>1475.0040676896781</v>
      </c>
      <c r="AO20" s="99">
        <f t="shared" si="8"/>
        <v>1475.0040676896781</v>
      </c>
      <c r="AP20" s="99">
        <f t="shared" si="8"/>
        <v>1475.0040676896781</v>
      </c>
      <c r="AQ20" s="99">
        <f t="shared" si="8"/>
        <v>1475.0040676896781</v>
      </c>
      <c r="AR20" s="99">
        <f t="shared" si="8"/>
        <v>1475.0040676896781</v>
      </c>
      <c r="AS20" s="99">
        <f t="shared" si="8"/>
        <v>1475.0040676896781</v>
      </c>
      <c r="AT20" s="99">
        <f t="shared" si="8"/>
        <v>1477.1943334902162</v>
      </c>
      <c r="AU20" s="99">
        <f t="shared" si="8"/>
        <v>1477.1943334902162</v>
      </c>
      <c r="AV20" s="99">
        <f t="shared" si="8"/>
        <v>1477.1943334902162</v>
      </c>
      <c r="AW20" s="99">
        <f t="shared" si="8"/>
        <v>1477.1943334902162</v>
      </c>
      <c r="AX20" s="99">
        <f t="shared" si="8"/>
        <v>1477.1943334902162</v>
      </c>
      <c r="AY20" s="99">
        <f t="shared" si="8"/>
        <v>1477.1943334902162</v>
      </c>
      <c r="AZ20" s="99">
        <f t="shared" si="8"/>
        <v>1477.1943334902162</v>
      </c>
      <c r="BA20" s="99">
        <f t="shared" si="8"/>
        <v>1477.1943334902162</v>
      </c>
      <c r="BB20" s="99">
        <f t="shared" si="8"/>
        <v>1477.1943334902162</v>
      </c>
      <c r="BC20" s="99">
        <f t="shared" si="8"/>
        <v>1477.1943334902162</v>
      </c>
      <c r="BD20" s="99">
        <f t="shared" si="8"/>
        <v>1477.1943334902162</v>
      </c>
      <c r="BE20" s="99">
        <f t="shared" si="8"/>
        <v>1477.1943334902162</v>
      </c>
      <c r="BF20" s="99">
        <f t="shared" si="8"/>
        <v>1477.1943334902162</v>
      </c>
      <c r="BG20" s="99">
        <f t="shared" si="8"/>
        <v>1477.1943334902162</v>
      </c>
      <c r="BH20" s="99">
        <f t="shared" si="8"/>
        <v>1477.1943334902162</v>
      </c>
      <c r="BI20" s="99">
        <f t="shared" si="8"/>
        <v>1477.1943334902162</v>
      </c>
      <c r="BJ20" s="99">
        <f t="shared" si="8"/>
        <v>1477.1943334902162</v>
      </c>
      <c r="BK20" s="99">
        <f t="shared" si="8"/>
        <v>1477.1943334902162</v>
      </c>
      <c r="BL20" s="99">
        <f t="shared" si="8"/>
        <v>1477.1943334902162</v>
      </c>
      <c r="BM20" s="99">
        <f t="shared" si="8"/>
        <v>1477.1943334902162</v>
      </c>
      <c r="BN20" s="99">
        <f t="shared" si="8"/>
        <v>1477.1943334902162</v>
      </c>
      <c r="BO20" s="99">
        <f t="shared" si="8"/>
        <v>1477.1943334902162</v>
      </c>
      <c r="BP20" s="99">
        <f t="shared" si="8"/>
        <v>1477.1943334902162</v>
      </c>
      <c r="BQ20" s="1"/>
      <c r="BR20" s="51">
        <f t="shared" ref="BR20:EA20" si="9">SUM(BR6:BR19)</f>
        <v>115.79746934134883</v>
      </c>
      <c r="BS20" s="52">
        <f t="shared" si="9"/>
        <v>115.79746934134883</v>
      </c>
      <c r="BT20" s="52">
        <f t="shared" si="9"/>
        <v>115.79746934134883</v>
      </c>
      <c r="BU20" s="52">
        <f t="shared" si="9"/>
        <v>115.79746934134883</v>
      </c>
      <c r="BV20" s="52">
        <f t="shared" si="9"/>
        <v>115.79746934134883</v>
      </c>
      <c r="BW20" s="52">
        <f t="shared" si="9"/>
        <v>115.79746934134883</v>
      </c>
      <c r="BX20" s="52">
        <f t="shared" si="9"/>
        <v>115.79746934134883</v>
      </c>
      <c r="BY20" s="52">
        <f t="shared" si="9"/>
        <v>115.79746934134883</v>
      </c>
      <c r="BZ20" s="52">
        <f t="shared" si="9"/>
        <v>115.99459326339726</v>
      </c>
      <c r="CA20" s="52">
        <f t="shared" si="9"/>
        <v>115.99459326339726</v>
      </c>
      <c r="CB20" s="52">
        <f t="shared" si="9"/>
        <v>115.99459326339726</v>
      </c>
      <c r="CC20" s="52">
        <f t="shared" si="9"/>
        <v>115.99459326339726</v>
      </c>
      <c r="CD20" s="52">
        <f t="shared" si="9"/>
        <v>115.99459326339726</v>
      </c>
      <c r="CE20" s="52">
        <f t="shared" si="9"/>
        <v>115.99459326339726</v>
      </c>
      <c r="CF20" s="52">
        <f t="shared" si="9"/>
        <v>115.99459326339726</v>
      </c>
      <c r="CG20" s="52">
        <f t="shared" si="9"/>
        <v>115.99459326339726</v>
      </c>
      <c r="CH20" s="52">
        <f t="shared" si="9"/>
        <v>115.99459326339726</v>
      </c>
      <c r="CI20" s="52">
        <f t="shared" si="9"/>
        <v>115.99459326339726</v>
      </c>
      <c r="CJ20" s="52">
        <f t="shared" si="9"/>
        <v>115.99459326339726</v>
      </c>
      <c r="CK20" s="52">
        <f t="shared" si="9"/>
        <v>115.99459326339726</v>
      </c>
      <c r="CL20" s="52">
        <f t="shared" si="9"/>
        <v>115.99459326339726</v>
      </c>
      <c r="CM20" s="52">
        <f t="shared" si="9"/>
        <v>115.99459326339726</v>
      </c>
      <c r="CN20" s="52">
        <f t="shared" si="9"/>
        <v>115.99459326339726</v>
      </c>
      <c r="CO20" s="52">
        <f t="shared" si="9"/>
        <v>115.99459326339726</v>
      </c>
      <c r="CP20" s="52">
        <f t="shared" si="9"/>
        <v>115.99459326339726</v>
      </c>
      <c r="CQ20" s="52">
        <f t="shared" si="9"/>
        <v>115.99459326339726</v>
      </c>
      <c r="CR20" s="52">
        <f t="shared" si="9"/>
        <v>115.99459326339726</v>
      </c>
      <c r="CS20" s="52">
        <f t="shared" si="9"/>
        <v>115.99459326339726</v>
      </c>
      <c r="CT20" s="52">
        <f t="shared" si="9"/>
        <v>115.99459326339726</v>
      </c>
      <c r="CU20" s="52">
        <f t="shared" si="9"/>
        <v>115.99459326339726</v>
      </c>
      <c r="CV20" s="65">
        <f>SUM(CV6:CV19)</f>
        <v>115.99459326339726</v>
      </c>
      <c r="CW20" s="88">
        <f t="shared" si="9"/>
        <v>1589.4955461341965</v>
      </c>
      <c r="CX20" s="89">
        <f t="shared" si="9"/>
        <v>1590.801537031027</v>
      </c>
      <c r="CY20" s="89">
        <f t="shared" si="9"/>
        <v>1590.801537031027</v>
      </c>
      <c r="CZ20" s="89">
        <f t="shared" si="9"/>
        <v>1590.801537031027</v>
      </c>
      <c r="DA20" s="89">
        <f t="shared" si="9"/>
        <v>1590.801537031027</v>
      </c>
      <c r="DB20" s="89">
        <f t="shared" si="9"/>
        <v>1590.801537031027</v>
      </c>
      <c r="DC20" s="89">
        <f t="shared" si="9"/>
        <v>1590.801537031027</v>
      </c>
      <c r="DD20" s="89">
        <f t="shared" si="9"/>
        <v>1590.801537031027</v>
      </c>
      <c r="DE20" s="89">
        <f t="shared" si="9"/>
        <v>1593.1889267536135</v>
      </c>
      <c r="DF20" s="89">
        <f t="shared" si="9"/>
        <v>1593.1889267536135</v>
      </c>
      <c r="DG20" s="89">
        <f t="shared" si="9"/>
        <v>1593.1889267536135</v>
      </c>
      <c r="DH20" s="89">
        <f t="shared" si="9"/>
        <v>1593.1889267536135</v>
      </c>
      <c r="DI20" s="89">
        <f t="shared" si="9"/>
        <v>1593.1889267536135</v>
      </c>
      <c r="DJ20" s="89">
        <f t="shared" si="9"/>
        <v>1593.1889267536135</v>
      </c>
      <c r="DK20" s="89">
        <f t="shared" si="9"/>
        <v>1593.1889267536135</v>
      </c>
      <c r="DL20" s="89">
        <f t="shared" si="9"/>
        <v>1593.1889267536135</v>
      </c>
      <c r="DM20" s="89">
        <f t="shared" si="9"/>
        <v>1593.1889267536135</v>
      </c>
      <c r="DN20" s="89">
        <f t="shared" si="9"/>
        <v>1593.1889267536135</v>
      </c>
      <c r="DO20" s="89">
        <f t="shared" si="9"/>
        <v>1593.1889267536135</v>
      </c>
      <c r="DP20" s="89">
        <f t="shared" si="9"/>
        <v>1593.1889267536135</v>
      </c>
      <c r="DQ20" s="89">
        <f t="shared" si="9"/>
        <v>1593.1889267536135</v>
      </c>
      <c r="DR20" s="89">
        <f t="shared" si="9"/>
        <v>1593.1889267536135</v>
      </c>
      <c r="DS20" s="89">
        <f t="shared" si="9"/>
        <v>1593.1889267536135</v>
      </c>
      <c r="DT20" s="89">
        <f t="shared" si="9"/>
        <v>1593.1889267536135</v>
      </c>
      <c r="DU20" s="89">
        <f t="shared" si="9"/>
        <v>1593.1889267536135</v>
      </c>
      <c r="DV20" s="89">
        <f t="shared" si="9"/>
        <v>1593.1889267536135</v>
      </c>
      <c r="DW20" s="89">
        <f t="shared" si="9"/>
        <v>1593.1889267536135</v>
      </c>
      <c r="DX20" s="89">
        <f t="shared" si="9"/>
        <v>1593.1889267536135</v>
      </c>
      <c r="DY20" s="89">
        <f t="shared" si="9"/>
        <v>1593.1889267536135</v>
      </c>
      <c r="DZ20" s="89">
        <f t="shared" si="9"/>
        <v>1593.1889267536135</v>
      </c>
      <c r="EA20" s="89">
        <f t="shared" si="9"/>
        <v>1593.1889267536135</v>
      </c>
      <c r="EB20" s="1"/>
    </row>
    <row r="21" spans="1:163" x14ac:dyDescent="0.25"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  <c r="AA21" s="6"/>
      <c r="AB21" s="6"/>
      <c r="AC21" s="6"/>
      <c r="AD21" s="6"/>
      <c r="AE21" s="6"/>
      <c r="AF21" s="6"/>
      <c r="AG21" s="6"/>
      <c r="AH21" s="6"/>
      <c r="AI21" s="6"/>
      <c r="AJ21" s="6"/>
      <c r="AK21" s="1"/>
      <c r="AL21" s="6"/>
      <c r="AM21" s="6"/>
      <c r="AN21" s="6"/>
      <c r="AO21" s="6"/>
      <c r="AP21" s="6"/>
      <c r="AQ21" s="6"/>
      <c r="AR21" s="6"/>
      <c r="AS21" s="6"/>
      <c r="AT21" s="6"/>
      <c r="AU21" s="6"/>
      <c r="AV21" s="6"/>
      <c r="AW21" s="6"/>
      <c r="AX21" s="6"/>
      <c r="AY21" s="6"/>
      <c r="AZ21" s="6"/>
      <c r="BA21" s="6"/>
      <c r="BB21" s="6"/>
      <c r="BC21" s="6"/>
      <c r="BD21" s="6"/>
      <c r="BE21" s="6"/>
      <c r="BF21" s="6"/>
      <c r="BG21" s="6"/>
      <c r="BH21" s="6"/>
      <c r="BI21" s="6"/>
      <c r="BJ21" s="6"/>
      <c r="BK21" s="6"/>
      <c r="BL21" s="6"/>
      <c r="BM21" s="6"/>
      <c r="BN21" s="6"/>
      <c r="BO21" s="6"/>
      <c r="BP21" s="6"/>
      <c r="BQ21" s="1"/>
      <c r="BR21" s="6"/>
      <c r="BS21" s="6"/>
      <c r="BT21" s="6"/>
      <c r="BU21" s="6"/>
      <c r="BV21" s="6"/>
      <c r="BW21" s="6"/>
      <c r="BX21" s="6"/>
      <c r="BY21" s="6"/>
      <c r="BZ21" s="6"/>
      <c r="CA21" s="6"/>
      <c r="CB21" s="6"/>
      <c r="CC21" s="6"/>
      <c r="CD21" s="6"/>
      <c r="CE21" s="6"/>
      <c r="CF21" s="6"/>
      <c r="CG21" s="6"/>
      <c r="CH21" s="6"/>
      <c r="CI21" s="6"/>
      <c r="CJ21" s="6"/>
      <c r="CK21" s="6"/>
      <c r="CL21" s="6"/>
      <c r="CM21" s="6"/>
      <c r="CN21" s="6"/>
      <c r="CO21" s="6"/>
      <c r="CP21" s="6"/>
      <c r="CQ21" s="6"/>
      <c r="CR21" s="6"/>
      <c r="CS21" s="6"/>
      <c r="CT21" s="6"/>
      <c r="CU21" s="6"/>
      <c r="CV21" s="6"/>
      <c r="CW21" s="6"/>
      <c r="CX21" s="6"/>
      <c r="CY21" s="6"/>
      <c r="CZ21" s="6"/>
      <c r="DA21" s="6"/>
      <c r="DB21" s="6"/>
      <c r="DC21" s="6"/>
      <c r="DD21" s="6"/>
      <c r="DE21" s="6"/>
      <c r="DF21" s="6"/>
      <c r="DG21" s="6"/>
      <c r="DH21" s="6"/>
      <c r="DI21" s="6"/>
      <c r="DJ21" s="6"/>
      <c r="DK21" s="6"/>
      <c r="DL21" s="6"/>
      <c r="DM21" s="6"/>
      <c r="DN21" s="6"/>
      <c r="DO21" s="6"/>
      <c r="DP21" s="6"/>
      <c r="DQ21" s="6"/>
      <c r="DR21" s="6"/>
      <c r="DS21" s="6"/>
      <c r="DT21" s="6"/>
      <c r="DU21" s="6"/>
      <c r="DV21" s="6"/>
      <c r="DW21" s="6"/>
      <c r="DX21" s="6"/>
      <c r="DY21" s="6"/>
      <c r="DZ21" s="6"/>
      <c r="EA21" s="6"/>
      <c r="EB21" s="1"/>
    </row>
    <row r="22" spans="1:163" x14ac:dyDescent="0.25">
      <c r="F22" s="6"/>
      <c r="G22" s="6"/>
      <c r="H22" s="6"/>
      <c r="I22" s="6"/>
      <c r="J22" s="6"/>
      <c r="K22" s="6"/>
      <c r="L22" s="6"/>
      <c r="M22" s="6"/>
      <c r="N22" s="6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  <c r="AA22" s="6"/>
      <c r="AB22" s="6"/>
      <c r="AC22" s="6"/>
      <c r="AD22" s="6"/>
      <c r="AE22" s="6"/>
      <c r="AF22" s="6"/>
      <c r="AG22" s="6"/>
      <c r="AH22" s="6"/>
      <c r="AI22" s="6"/>
      <c r="AJ22" s="6"/>
      <c r="AK22" s="1"/>
      <c r="AL22" s="6"/>
      <c r="AM22" s="6"/>
      <c r="AN22" s="6"/>
      <c r="AO22" s="6"/>
      <c r="AP22" s="6"/>
      <c r="AQ22" s="6"/>
      <c r="AR22" s="6"/>
      <c r="AS22" s="6"/>
      <c r="AT22" s="6"/>
      <c r="AU22" s="6"/>
      <c r="AV22" s="6"/>
      <c r="AW22" s="6"/>
      <c r="AX22" s="6"/>
      <c r="AY22" s="6"/>
      <c r="AZ22" s="6"/>
      <c r="BA22" s="6"/>
      <c r="BB22" s="6"/>
      <c r="BC22" s="6"/>
      <c r="BD22" s="6"/>
      <c r="BE22" s="6"/>
      <c r="BF22" s="6"/>
      <c r="BG22" s="6"/>
      <c r="BH22" s="6"/>
      <c r="BI22" s="6"/>
      <c r="BJ22" s="6"/>
      <c r="BK22" s="6"/>
      <c r="BL22" s="6"/>
      <c r="BM22" s="6"/>
      <c r="BN22" s="6"/>
      <c r="BO22" s="6"/>
      <c r="BP22" s="6"/>
      <c r="BQ22" s="1"/>
      <c r="BR22" s="6"/>
      <c r="BS22" s="6"/>
      <c r="BT22" s="6"/>
      <c r="BU22" s="6"/>
      <c r="BV22" s="6"/>
      <c r="BW22" s="6"/>
      <c r="BX22" s="6"/>
      <c r="BY22" s="6"/>
      <c r="BZ22" s="6"/>
      <c r="CA22" s="6"/>
      <c r="CB22" s="6"/>
      <c r="CC22" s="6"/>
      <c r="CD22" s="6"/>
      <c r="CE22" s="6"/>
      <c r="CF22" s="6"/>
      <c r="CG22" s="6"/>
      <c r="CH22" s="6"/>
      <c r="CI22" s="6"/>
      <c r="CJ22" s="6"/>
      <c r="CK22" s="6"/>
      <c r="CL22" s="6"/>
      <c r="CM22" s="6"/>
      <c r="CN22" s="6"/>
      <c r="CO22" s="6"/>
      <c r="CP22" s="6"/>
      <c r="CQ22" s="6"/>
      <c r="CR22" s="6"/>
      <c r="CS22" s="6"/>
      <c r="CT22" s="6"/>
      <c r="CU22" s="6"/>
      <c r="CV22" s="6"/>
      <c r="CW22" s="6"/>
      <c r="CX22" s="6"/>
      <c r="CY22" s="6"/>
      <c r="CZ22" s="6"/>
      <c r="DA22" s="6"/>
      <c r="DB22" s="6"/>
      <c r="DC22" s="6"/>
      <c r="DD22" s="6"/>
      <c r="DE22" s="6"/>
      <c r="DF22" s="6"/>
      <c r="DG22" s="6"/>
      <c r="DH22" s="6"/>
      <c r="DI22" s="6"/>
      <c r="DJ22" s="6"/>
      <c r="DK22" s="6"/>
      <c r="DL22" s="6"/>
      <c r="DM22" s="6"/>
      <c r="DN22" s="6"/>
      <c r="DO22" s="6"/>
      <c r="DP22" s="6"/>
      <c r="DQ22" s="6"/>
      <c r="DR22" s="6"/>
      <c r="DS22" s="6"/>
      <c r="DT22" s="6"/>
      <c r="DU22" s="6"/>
      <c r="DV22" s="6"/>
      <c r="DW22" s="6"/>
      <c r="DX22" s="6"/>
      <c r="DY22" s="6"/>
      <c r="DZ22" s="6"/>
      <c r="EA22" s="6"/>
      <c r="EB22" s="1"/>
    </row>
    <row r="23" spans="1:163" x14ac:dyDescent="0.25"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A23" s="6"/>
      <c r="AB23" s="6"/>
      <c r="AC23" s="6"/>
      <c r="AD23" s="6"/>
      <c r="AE23" s="6"/>
      <c r="AF23" s="6"/>
      <c r="AG23" s="6"/>
      <c r="AH23" s="6"/>
      <c r="AI23" s="6"/>
      <c r="AJ23" s="6"/>
      <c r="AK23" s="1"/>
      <c r="AL23" s="6"/>
      <c r="AM23" s="6"/>
      <c r="AN23" s="6"/>
      <c r="AO23" s="6"/>
      <c r="AP23" s="6"/>
      <c r="AQ23" s="6"/>
      <c r="AR23" s="6"/>
      <c r="AS23" s="6"/>
      <c r="AT23" s="6"/>
      <c r="AU23" s="6"/>
      <c r="AV23" s="6"/>
      <c r="AW23" s="6"/>
      <c r="AX23" s="6"/>
      <c r="AY23" s="6"/>
      <c r="AZ23" s="6"/>
      <c r="BA23" s="6"/>
      <c r="BB23" s="6"/>
      <c r="BC23" s="6"/>
      <c r="BD23" s="6"/>
      <c r="BE23" s="6"/>
      <c r="BF23" s="6"/>
      <c r="BG23" s="6"/>
      <c r="BH23" s="6"/>
      <c r="BI23" s="6"/>
      <c r="BJ23" s="6"/>
      <c r="BK23" s="6"/>
      <c r="BL23" s="6"/>
      <c r="BM23" s="6"/>
      <c r="BN23" s="6"/>
      <c r="BO23" s="6"/>
      <c r="BP23" s="6"/>
      <c r="BQ23" s="1"/>
      <c r="BR23" s="6"/>
      <c r="BS23" s="6"/>
      <c r="BT23" s="6"/>
      <c r="BU23" s="6"/>
      <c r="BV23" s="6"/>
      <c r="BW23" s="6"/>
      <c r="BX23" s="6"/>
      <c r="BY23" s="6"/>
      <c r="BZ23" s="6"/>
      <c r="CA23" s="6"/>
      <c r="CB23" s="6"/>
      <c r="CC23" s="6"/>
      <c r="CD23" s="6"/>
      <c r="CE23" s="6"/>
      <c r="CF23" s="6"/>
      <c r="CG23" s="6"/>
      <c r="CH23" s="6"/>
      <c r="CI23" s="6"/>
      <c r="CJ23" s="6"/>
      <c r="CK23" s="6"/>
      <c r="CL23" s="6"/>
      <c r="CM23" s="6"/>
      <c r="CN23" s="6"/>
      <c r="CO23" s="6"/>
      <c r="CP23" s="6"/>
      <c r="CQ23" s="6"/>
      <c r="CR23" s="6"/>
      <c r="CS23" s="6"/>
      <c r="CT23" s="6"/>
      <c r="CU23" s="6"/>
      <c r="CV23" s="6"/>
      <c r="CW23" s="6"/>
      <c r="CX23" s="6"/>
      <c r="CY23" s="6"/>
      <c r="CZ23" s="6"/>
      <c r="DA23" s="6"/>
      <c r="DB23" s="6"/>
      <c r="DC23" s="6"/>
      <c r="DD23" s="6"/>
      <c r="DE23" s="6"/>
      <c r="DF23" s="6"/>
      <c r="DG23" s="6"/>
      <c r="DH23" s="6"/>
      <c r="DI23" s="6"/>
      <c r="DJ23" s="6"/>
      <c r="DK23" s="6"/>
      <c r="DL23" s="6"/>
      <c r="DM23" s="6"/>
      <c r="DN23" s="6"/>
      <c r="DO23" s="6"/>
      <c r="DP23" s="6"/>
      <c r="DQ23" s="6"/>
      <c r="DR23" s="6"/>
      <c r="DS23" s="6"/>
      <c r="DT23" s="6"/>
      <c r="DU23" s="6"/>
      <c r="DV23" s="6"/>
      <c r="DW23" s="6"/>
      <c r="DX23" s="6"/>
      <c r="DY23" s="6"/>
      <c r="DZ23" s="6"/>
      <c r="EA23" s="6"/>
      <c r="EB23" s="1"/>
    </row>
    <row r="24" spans="1:163" x14ac:dyDescent="0.25"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  <c r="AA24" s="6"/>
      <c r="AB24" s="6"/>
      <c r="AC24" s="6"/>
      <c r="AD24" s="6"/>
      <c r="AE24" s="6"/>
      <c r="AF24" s="6"/>
      <c r="AG24" s="6"/>
      <c r="AH24" s="6"/>
      <c r="AI24" s="6"/>
      <c r="AJ24" s="6"/>
      <c r="AK24" s="1"/>
      <c r="AL24" s="6"/>
      <c r="AM24" s="6"/>
      <c r="AN24" s="6"/>
      <c r="AO24" s="6"/>
      <c r="AP24" s="6"/>
      <c r="AQ24" s="6"/>
      <c r="AR24" s="6"/>
      <c r="AS24" s="6"/>
      <c r="AT24" s="6"/>
      <c r="AU24" s="6"/>
      <c r="AV24" s="6"/>
      <c r="AW24" s="6"/>
      <c r="AX24" s="6"/>
      <c r="AY24" s="6"/>
      <c r="AZ24" s="6"/>
      <c r="BA24" s="6"/>
      <c r="BB24" s="6"/>
      <c r="BC24" s="6"/>
      <c r="BD24" s="6"/>
      <c r="BE24" s="6"/>
      <c r="BF24" s="6"/>
      <c r="BG24" s="6"/>
      <c r="BH24" s="6"/>
      <c r="BI24" s="6"/>
      <c r="BJ24" s="6"/>
      <c r="BK24" s="6"/>
      <c r="BL24" s="6"/>
      <c r="BM24" s="6"/>
      <c r="BN24" s="6"/>
      <c r="BO24" s="6"/>
      <c r="BP24" s="6"/>
      <c r="BQ24" s="1"/>
      <c r="BR24" s="6"/>
      <c r="BS24" s="6"/>
      <c r="BT24" s="6"/>
      <c r="BU24" s="6"/>
      <c r="BV24" s="6"/>
      <c r="BW24" s="6"/>
      <c r="BX24" s="6"/>
      <c r="BY24" s="6"/>
      <c r="BZ24" s="6"/>
      <c r="CA24" s="6"/>
      <c r="CB24" s="6"/>
      <c r="CC24" s="6"/>
      <c r="CD24" s="6"/>
      <c r="CE24" s="6"/>
      <c r="CF24" s="6"/>
      <c r="CG24" s="6"/>
      <c r="CH24" s="6"/>
      <c r="CI24" s="6"/>
      <c r="CJ24" s="6"/>
      <c r="CK24" s="6"/>
      <c r="CL24" s="6"/>
      <c r="CM24" s="6"/>
      <c r="CN24" s="6"/>
      <c r="CO24" s="6"/>
      <c r="CP24" s="6"/>
      <c r="CQ24" s="6"/>
      <c r="CR24" s="6"/>
      <c r="CS24" s="6"/>
      <c r="CT24" s="6"/>
      <c r="CU24" s="6"/>
      <c r="CV24" s="6"/>
      <c r="CW24" s="6"/>
      <c r="CX24" s="6"/>
      <c r="CY24" s="6"/>
      <c r="CZ24" s="6"/>
      <c r="DA24" s="6"/>
      <c r="DB24" s="6"/>
      <c r="DC24" s="6"/>
      <c r="DD24" s="6"/>
      <c r="DE24" s="6"/>
      <c r="DF24" s="6"/>
      <c r="DG24" s="6"/>
      <c r="DH24" s="6"/>
      <c r="DI24" s="6"/>
      <c r="DJ24" s="6"/>
      <c r="DK24" s="6"/>
      <c r="DL24" s="6"/>
      <c r="DM24" s="6"/>
      <c r="DN24" s="6"/>
      <c r="DO24" s="6"/>
      <c r="DP24" s="6"/>
      <c r="DQ24" s="6"/>
      <c r="DR24" s="6"/>
      <c r="DS24" s="6"/>
      <c r="DT24" s="6"/>
      <c r="DU24" s="6"/>
      <c r="DV24" s="6"/>
      <c r="DW24" s="6"/>
      <c r="DX24" s="6"/>
      <c r="DY24" s="6"/>
      <c r="DZ24" s="6"/>
      <c r="EA24" s="6"/>
      <c r="EB24" s="1"/>
    </row>
    <row r="25" spans="1:163" x14ac:dyDescent="0.25"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  <c r="AA25" s="6"/>
      <c r="AB25" s="6"/>
      <c r="AC25" s="6"/>
      <c r="AD25" s="6"/>
      <c r="AE25" s="6"/>
      <c r="AF25" s="6"/>
      <c r="AG25" s="6"/>
      <c r="AH25" s="6"/>
      <c r="AI25" s="6"/>
      <c r="AJ25" s="6"/>
      <c r="AK25" s="1"/>
      <c r="AL25" s="6"/>
      <c r="AM25" s="6"/>
      <c r="AN25" s="6"/>
      <c r="AO25" s="6"/>
      <c r="AP25" s="6"/>
      <c r="AQ25" s="6"/>
      <c r="AR25" s="6"/>
      <c r="AS25" s="6"/>
      <c r="AT25" s="6"/>
      <c r="AU25" s="6"/>
      <c r="AV25" s="6"/>
      <c r="AW25" s="6"/>
      <c r="AX25" s="6"/>
      <c r="AY25" s="6"/>
      <c r="AZ25" s="6"/>
      <c r="BA25" s="6"/>
      <c r="BB25" s="6"/>
      <c r="BC25" s="6"/>
      <c r="BD25" s="6"/>
      <c r="BE25" s="6"/>
      <c r="BF25" s="6"/>
      <c r="BG25" s="6"/>
      <c r="BH25" s="6"/>
      <c r="BI25" s="6"/>
      <c r="BJ25" s="6"/>
      <c r="BK25" s="6"/>
      <c r="BL25" s="6"/>
      <c r="BM25" s="6"/>
      <c r="BN25" s="6"/>
      <c r="BO25" s="6"/>
      <c r="BP25" s="6"/>
      <c r="BQ25" s="1"/>
      <c r="BR25" s="6"/>
      <c r="BS25" s="6"/>
      <c r="BT25" s="6"/>
      <c r="BU25" s="6"/>
      <c r="BV25" s="6"/>
      <c r="BW25" s="6"/>
      <c r="BX25" s="6"/>
      <c r="BY25" s="6"/>
      <c r="BZ25" s="6"/>
      <c r="CA25" s="6"/>
      <c r="CB25" s="6"/>
      <c r="CC25" s="6"/>
      <c r="CD25" s="6"/>
      <c r="CE25" s="6"/>
      <c r="CF25" s="6"/>
      <c r="CG25" s="6"/>
      <c r="CH25" s="6"/>
      <c r="CI25" s="6"/>
      <c r="CJ25" s="6"/>
      <c r="CK25" s="6"/>
      <c r="CL25" s="6"/>
      <c r="CM25" s="6"/>
      <c r="CN25" s="6"/>
      <c r="CO25" s="6"/>
      <c r="CP25" s="6"/>
      <c r="CQ25" s="6"/>
      <c r="CR25" s="6"/>
      <c r="CS25" s="6"/>
      <c r="CT25" s="6"/>
      <c r="CU25" s="6"/>
      <c r="CV25" s="6"/>
      <c r="CW25" s="6"/>
      <c r="CX25" s="6"/>
      <c r="CY25" s="6"/>
      <c r="CZ25" s="6"/>
      <c r="DA25" s="6"/>
      <c r="DB25" s="6"/>
      <c r="DC25" s="6"/>
      <c r="DD25" s="6"/>
      <c r="DE25" s="6"/>
      <c r="DF25" s="6"/>
      <c r="DG25" s="6"/>
      <c r="DH25" s="6"/>
      <c r="DI25" s="6"/>
      <c r="DJ25" s="6"/>
      <c r="DK25" s="6"/>
      <c r="DL25" s="6"/>
      <c r="DM25" s="6"/>
      <c r="DN25" s="6"/>
      <c r="DO25" s="6"/>
      <c r="DP25" s="6"/>
      <c r="DQ25" s="6"/>
      <c r="DR25" s="6"/>
      <c r="DS25" s="6"/>
      <c r="DT25" s="6"/>
      <c r="DU25" s="6"/>
      <c r="DV25" s="6"/>
      <c r="DW25" s="6"/>
      <c r="DX25" s="6"/>
      <c r="DY25" s="6"/>
      <c r="DZ25" s="6"/>
      <c r="EA25" s="6"/>
      <c r="EB25" s="1"/>
    </row>
    <row r="27" spans="1:163" x14ac:dyDescent="0.25">
      <c r="A27" s="122" t="s">
        <v>36</v>
      </c>
      <c r="B27" s="40"/>
      <c r="C27" s="40"/>
      <c r="D27" s="40"/>
      <c r="E27" s="40"/>
      <c r="F27" s="40"/>
      <c r="G27" s="40"/>
      <c r="H27" s="40"/>
      <c r="I27" s="40"/>
      <c r="J27" s="40"/>
      <c r="K27" s="40"/>
      <c r="L27" s="40"/>
      <c r="M27" s="40"/>
      <c r="N27" s="40"/>
      <c r="O27" s="40"/>
      <c r="P27" s="40"/>
      <c r="Q27" s="40"/>
      <c r="R27" s="40"/>
      <c r="S27" s="40"/>
      <c r="T27" s="40"/>
    </row>
    <row r="28" spans="1:163" x14ac:dyDescent="0.25">
      <c r="D28" s="6"/>
      <c r="BR28" s="1"/>
    </row>
    <row r="29" spans="1:163" x14ac:dyDescent="0.25">
      <c r="F29" s="119" t="s">
        <v>20</v>
      </c>
      <c r="G29" s="111"/>
      <c r="H29" s="111"/>
      <c r="I29" s="111"/>
      <c r="J29" s="111"/>
      <c r="K29" s="111"/>
      <c r="L29" s="111"/>
      <c r="M29" s="111"/>
      <c r="N29" s="111"/>
      <c r="O29" s="111"/>
      <c r="P29" s="111"/>
      <c r="Q29" s="111"/>
      <c r="R29" s="111"/>
      <c r="S29" s="111"/>
      <c r="T29" s="111"/>
      <c r="U29" s="111"/>
      <c r="V29" s="111"/>
      <c r="W29" s="111"/>
      <c r="X29" s="111"/>
      <c r="Y29" s="111"/>
      <c r="Z29" s="111"/>
      <c r="AA29" s="111"/>
      <c r="AB29" s="111"/>
      <c r="AC29" s="111"/>
      <c r="AD29" s="111"/>
      <c r="AE29" s="111"/>
      <c r="AF29" s="111"/>
      <c r="AG29" s="111"/>
      <c r="AH29" s="111"/>
      <c r="AI29" s="111"/>
      <c r="AJ29" s="111"/>
      <c r="AK29" s="1"/>
      <c r="AL29" s="10"/>
      <c r="AM29" s="112" t="s">
        <v>31</v>
      </c>
      <c r="AN29" s="113"/>
      <c r="AO29" s="113"/>
      <c r="AP29" s="113"/>
      <c r="AQ29" s="113"/>
      <c r="AR29" s="113"/>
      <c r="AS29" s="113"/>
      <c r="AT29" s="113"/>
      <c r="AU29" s="113"/>
      <c r="AV29" s="113"/>
      <c r="AW29" s="113"/>
      <c r="AX29" s="113"/>
      <c r="AY29" s="113"/>
      <c r="AZ29" s="113"/>
      <c r="BA29" s="113"/>
      <c r="BB29" s="113"/>
      <c r="BC29" s="113"/>
      <c r="BD29" s="113"/>
      <c r="BE29" s="113"/>
      <c r="BF29" s="113"/>
      <c r="BG29" s="113"/>
      <c r="BH29" s="113"/>
      <c r="BI29" s="113"/>
      <c r="BJ29" s="113"/>
      <c r="BK29" s="113"/>
      <c r="BL29" s="113"/>
      <c r="BM29" s="113"/>
      <c r="BN29" s="113"/>
      <c r="BO29" s="113"/>
      <c r="BP29" s="113"/>
      <c r="BQ29" s="120"/>
      <c r="BR29" s="114" t="s">
        <v>24</v>
      </c>
      <c r="BS29" s="115"/>
      <c r="BT29" s="115"/>
      <c r="BU29" s="115"/>
      <c r="BV29" s="115"/>
      <c r="BW29" s="115"/>
      <c r="BX29" s="115"/>
      <c r="BY29" s="115"/>
      <c r="BZ29" s="115"/>
      <c r="CA29" s="115"/>
      <c r="CB29" s="115"/>
      <c r="CC29" s="115"/>
      <c r="CD29" s="115"/>
      <c r="CE29" s="115"/>
      <c r="CF29" s="115"/>
      <c r="CG29" s="115"/>
      <c r="CH29" s="115"/>
      <c r="CI29" s="115"/>
      <c r="CJ29" s="115"/>
      <c r="CK29" s="115"/>
      <c r="CL29" s="115"/>
      <c r="CM29" s="115"/>
      <c r="CN29" s="115"/>
      <c r="CO29" s="115"/>
      <c r="CP29" s="115"/>
      <c r="CQ29" s="115"/>
      <c r="CR29" s="115"/>
      <c r="CS29" s="115"/>
      <c r="CT29" s="115"/>
      <c r="CU29" s="115"/>
      <c r="CV29" s="115"/>
      <c r="CW29" s="1"/>
      <c r="CX29" s="117" t="s">
        <v>30</v>
      </c>
      <c r="CY29" s="118"/>
      <c r="CZ29" s="118"/>
      <c r="DA29" s="118"/>
      <c r="DB29" s="118"/>
      <c r="DC29" s="118"/>
      <c r="DD29" s="118"/>
      <c r="DE29" s="118"/>
      <c r="DF29" s="118"/>
      <c r="DG29" s="118"/>
      <c r="DH29" s="118"/>
      <c r="DI29" s="118"/>
      <c r="DJ29" s="118"/>
      <c r="DK29" s="118"/>
      <c r="DL29" s="118"/>
      <c r="DM29" s="118"/>
      <c r="DN29" s="118"/>
      <c r="DO29" s="118"/>
      <c r="DP29" s="118"/>
      <c r="DQ29" s="118"/>
      <c r="DR29" s="118"/>
      <c r="DS29" s="118"/>
      <c r="DT29" s="118"/>
      <c r="DU29" s="118"/>
      <c r="DV29" s="118"/>
      <c r="DW29" s="118"/>
      <c r="DX29" s="118"/>
      <c r="DY29" s="118"/>
      <c r="DZ29" s="118"/>
      <c r="EA29" s="118"/>
      <c r="EB29" s="121"/>
      <c r="EC29" s="109" t="s">
        <v>29</v>
      </c>
      <c r="ED29" s="110"/>
      <c r="EE29" s="110"/>
      <c r="EF29" s="110"/>
      <c r="EG29" s="110"/>
      <c r="EH29" s="110"/>
      <c r="EI29" s="110"/>
      <c r="EJ29" s="110"/>
      <c r="EK29" s="110"/>
      <c r="EL29" s="110"/>
      <c r="EM29" s="110"/>
      <c r="EN29" s="110"/>
      <c r="EO29" s="110"/>
      <c r="EP29" s="110"/>
      <c r="EQ29" s="110"/>
      <c r="ER29" s="110"/>
      <c r="ES29" s="110"/>
      <c r="ET29" s="110"/>
      <c r="EU29" s="110"/>
      <c r="EV29" s="110"/>
      <c r="EW29" s="110"/>
      <c r="EX29" s="110"/>
      <c r="EY29" s="110"/>
      <c r="EZ29" s="110"/>
      <c r="FA29" s="110"/>
      <c r="FB29" s="110"/>
      <c r="FC29" s="110"/>
      <c r="FD29" s="110"/>
      <c r="FE29" s="110"/>
      <c r="FF29" s="110"/>
      <c r="FG29" s="110"/>
    </row>
    <row r="30" spans="1:163" ht="15.75" customHeight="1" x14ac:dyDescent="0.25">
      <c r="A30" s="13" t="s">
        <v>46</v>
      </c>
      <c r="B30" s="13" t="s">
        <v>0</v>
      </c>
      <c r="C30" s="13" t="s">
        <v>47</v>
      </c>
      <c r="D30" s="13" t="s">
        <v>48</v>
      </c>
      <c r="E30" s="13" t="s">
        <v>18</v>
      </c>
      <c r="F30" s="97">
        <v>1990</v>
      </c>
      <c r="G30" s="98">
        <v>1991</v>
      </c>
      <c r="H30" s="98">
        <v>1992</v>
      </c>
      <c r="I30" s="98">
        <v>1993</v>
      </c>
      <c r="J30" s="98">
        <v>1994</v>
      </c>
      <c r="K30" s="98">
        <v>1995</v>
      </c>
      <c r="L30" s="98">
        <v>1996</v>
      </c>
      <c r="M30" s="98">
        <v>1997</v>
      </c>
      <c r="N30" s="98">
        <v>1998</v>
      </c>
      <c r="O30" s="98">
        <v>1999</v>
      </c>
      <c r="P30" s="98">
        <v>2000</v>
      </c>
      <c r="Q30" s="98">
        <v>2001</v>
      </c>
      <c r="R30" s="98">
        <v>2002</v>
      </c>
      <c r="S30" s="98">
        <v>2003</v>
      </c>
      <c r="T30" s="98">
        <v>2004</v>
      </c>
      <c r="U30" s="98">
        <v>2005</v>
      </c>
      <c r="V30" s="98">
        <v>2006</v>
      </c>
      <c r="W30" s="98">
        <v>2007</v>
      </c>
      <c r="X30" s="98">
        <v>2008</v>
      </c>
      <c r="Y30" s="98">
        <v>2009</v>
      </c>
      <c r="Z30" s="98">
        <v>2010</v>
      </c>
      <c r="AA30" s="98">
        <v>2011</v>
      </c>
      <c r="AB30" s="98">
        <v>2012</v>
      </c>
      <c r="AC30" s="98">
        <v>2013</v>
      </c>
      <c r="AD30" s="98">
        <v>2014</v>
      </c>
      <c r="AE30" s="98">
        <v>2015</v>
      </c>
      <c r="AF30" s="98">
        <v>2016</v>
      </c>
      <c r="AG30" s="98">
        <v>2017</v>
      </c>
      <c r="AH30" s="98">
        <v>2018</v>
      </c>
      <c r="AI30" s="98">
        <v>2019</v>
      </c>
      <c r="AJ30" s="98">
        <v>2020</v>
      </c>
      <c r="AK30" s="13" t="s">
        <v>19</v>
      </c>
      <c r="AL30" s="13" t="s">
        <v>23</v>
      </c>
      <c r="AM30" s="43">
        <v>1990</v>
      </c>
      <c r="AN30" s="44">
        <v>1991</v>
      </c>
      <c r="AO30" s="44">
        <v>1992</v>
      </c>
      <c r="AP30" s="44">
        <v>1993</v>
      </c>
      <c r="AQ30" s="44">
        <v>1994</v>
      </c>
      <c r="AR30" s="44">
        <v>1995</v>
      </c>
      <c r="AS30" s="44">
        <v>1996</v>
      </c>
      <c r="AT30" s="44">
        <v>1997</v>
      </c>
      <c r="AU30" s="44">
        <v>1998</v>
      </c>
      <c r="AV30" s="44">
        <v>1999</v>
      </c>
      <c r="AW30" s="44">
        <v>2000</v>
      </c>
      <c r="AX30" s="44">
        <v>2001</v>
      </c>
      <c r="AY30" s="44">
        <v>2002</v>
      </c>
      <c r="AZ30" s="44">
        <v>2003</v>
      </c>
      <c r="BA30" s="44">
        <v>2004</v>
      </c>
      <c r="BB30" s="44">
        <v>2005</v>
      </c>
      <c r="BC30" s="44">
        <v>2006</v>
      </c>
      <c r="BD30" s="44">
        <v>2007</v>
      </c>
      <c r="BE30" s="44">
        <v>2008</v>
      </c>
      <c r="BF30" s="44">
        <v>2009</v>
      </c>
      <c r="BG30" s="44">
        <v>2010</v>
      </c>
      <c r="BH30" s="44">
        <v>2011</v>
      </c>
      <c r="BI30" s="44">
        <v>2012</v>
      </c>
      <c r="BJ30" s="44">
        <v>2013</v>
      </c>
      <c r="BK30" s="44">
        <v>2014</v>
      </c>
      <c r="BL30" s="44">
        <v>2015</v>
      </c>
      <c r="BM30" s="44">
        <v>2016</v>
      </c>
      <c r="BN30" s="44">
        <v>2017</v>
      </c>
      <c r="BO30" s="44">
        <v>2018</v>
      </c>
      <c r="BP30" s="44">
        <v>2019</v>
      </c>
      <c r="BQ30" s="102">
        <v>2020</v>
      </c>
      <c r="BR30" s="45">
        <v>1990</v>
      </c>
      <c r="BS30" s="46">
        <v>1991</v>
      </c>
      <c r="BT30" s="46">
        <v>1992</v>
      </c>
      <c r="BU30" s="46">
        <v>1993</v>
      </c>
      <c r="BV30" s="46">
        <v>1994</v>
      </c>
      <c r="BW30" s="46">
        <v>1995</v>
      </c>
      <c r="BX30" s="46">
        <v>1996</v>
      </c>
      <c r="BY30" s="46">
        <v>1997</v>
      </c>
      <c r="BZ30" s="46">
        <v>1998</v>
      </c>
      <c r="CA30" s="46">
        <v>1999</v>
      </c>
      <c r="CB30" s="46">
        <v>2000</v>
      </c>
      <c r="CC30" s="46">
        <v>2001</v>
      </c>
      <c r="CD30" s="46">
        <v>2002</v>
      </c>
      <c r="CE30" s="46">
        <v>2003</v>
      </c>
      <c r="CF30" s="46">
        <v>2004</v>
      </c>
      <c r="CG30" s="46">
        <v>2005</v>
      </c>
      <c r="CH30" s="46">
        <v>2006</v>
      </c>
      <c r="CI30" s="46">
        <v>2007</v>
      </c>
      <c r="CJ30" s="46">
        <v>2008</v>
      </c>
      <c r="CK30" s="46">
        <v>2009</v>
      </c>
      <c r="CL30" s="46">
        <v>2010</v>
      </c>
      <c r="CM30" s="46">
        <v>2011</v>
      </c>
      <c r="CN30" s="46">
        <v>2012</v>
      </c>
      <c r="CO30" s="46">
        <v>2013</v>
      </c>
      <c r="CP30" s="46">
        <v>2014</v>
      </c>
      <c r="CQ30" s="46">
        <v>2015</v>
      </c>
      <c r="CR30" s="46">
        <v>2016</v>
      </c>
      <c r="CS30" s="46">
        <v>2017</v>
      </c>
      <c r="CT30" s="46">
        <v>2018</v>
      </c>
      <c r="CU30" s="46">
        <v>2019</v>
      </c>
      <c r="CV30" s="46">
        <v>2020</v>
      </c>
      <c r="CW30" s="13" t="s">
        <v>21</v>
      </c>
      <c r="CX30" s="41">
        <v>1990</v>
      </c>
      <c r="CY30" s="42">
        <v>1991</v>
      </c>
      <c r="CZ30" s="42">
        <v>1992</v>
      </c>
      <c r="DA30" s="42">
        <v>1993</v>
      </c>
      <c r="DB30" s="42">
        <v>1994</v>
      </c>
      <c r="DC30" s="42">
        <v>1995</v>
      </c>
      <c r="DD30" s="42">
        <v>1996</v>
      </c>
      <c r="DE30" s="42">
        <v>1997</v>
      </c>
      <c r="DF30" s="42">
        <v>1998</v>
      </c>
      <c r="DG30" s="42">
        <v>1999</v>
      </c>
      <c r="DH30" s="42">
        <v>2000</v>
      </c>
      <c r="DI30" s="42">
        <v>2001</v>
      </c>
      <c r="DJ30" s="42">
        <v>2002</v>
      </c>
      <c r="DK30" s="42">
        <v>2003</v>
      </c>
      <c r="DL30" s="42">
        <v>2004</v>
      </c>
      <c r="DM30" s="42">
        <v>2005</v>
      </c>
      <c r="DN30" s="42">
        <v>2006</v>
      </c>
      <c r="DO30" s="42">
        <v>2007</v>
      </c>
      <c r="DP30" s="42">
        <v>2008</v>
      </c>
      <c r="DQ30" s="42">
        <v>2009</v>
      </c>
      <c r="DR30" s="42">
        <v>2010</v>
      </c>
      <c r="DS30" s="42">
        <v>2011</v>
      </c>
      <c r="DT30" s="42">
        <v>2012</v>
      </c>
      <c r="DU30" s="42">
        <v>2013</v>
      </c>
      <c r="DV30" s="42">
        <v>2014</v>
      </c>
      <c r="DW30" s="42">
        <v>2015</v>
      </c>
      <c r="DX30" s="42">
        <v>2016</v>
      </c>
      <c r="DY30" s="42">
        <v>2017</v>
      </c>
      <c r="DZ30" s="42">
        <v>2018</v>
      </c>
      <c r="EA30" s="42">
        <v>2019</v>
      </c>
      <c r="EB30" s="95">
        <v>2020</v>
      </c>
      <c r="EC30" s="57">
        <v>1990</v>
      </c>
      <c r="ED30" s="58">
        <v>1991</v>
      </c>
      <c r="EE30" s="58">
        <v>1992</v>
      </c>
      <c r="EF30" s="58">
        <v>1993</v>
      </c>
      <c r="EG30" s="58">
        <v>1994</v>
      </c>
      <c r="EH30" s="58">
        <v>1995</v>
      </c>
      <c r="EI30" s="58">
        <v>1996</v>
      </c>
      <c r="EJ30" s="58">
        <v>1997</v>
      </c>
      <c r="EK30" s="58">
        <v>1998</v>
      </c>
      <c r="EL30" s="58">
        <v>1999</v>
      </c>
      <c r="EM30" s="58">
        <v>2000</v>
      </c>
      <c r="EN30" s="58">
        <v>2001</v>
      </c>
      <c r="EO30" s="58">
        <v>2002</v>
      </c>
      <c r="EP30" s="58">
        <v>2003</v>
      </c>
      <c r="EQ30" s="58">
        <v>2004</v>
      </c>
      <c r="ER30" s="58">
        <v>2005</v>
      </c>
      <c r="ES30" s="58">
        <v>2006</v>
      </c>
      <c r="ET30" s="58">
        <v>2007</v>
      </c>
      <c r="EU30" s="58">
        <v>2008</v>
      </c>
      <c r="EV30" s="58">
        <v>2009</v>
      </c>
      <c r="EW30" s="58">
        <v>2010</v>
      </c>
      <c r="EX30" s="58">
        <v>2011</v>
      </c>
      <c r="EY30" s="58">
        <v>2012</v>
      </c>
      <c r="EZ30" s="58">
        <v>2013</v>
      </c>
      <c r="FA30" s="58">
        <v>2014</v>
      </c>
      <c r="FB30" s="58">
        <v>2015</v>
      </c>
      <c r="FC30" s="58">
        <v>2016</v>
      </c>
      <c r="FD30" s="58">
        <v>2017</v>
      </c>
      <c r="FE30" s="58">
        <v>2018</v>
      </c>
      <c r="FF30" s="58">
        <v>2019</v>
      </c>
      <c r="FG30" s="58">
        <v>2020</v>
      </c>
    </row>
    <row r="31" spans="1:163" x14ac:dyDescent="0.25">
      <c r="A31" t="s">
        <v>155</v>
      </c>
      <c r="B31" t="s">
        <v>165</v>
      </c>
      <c r="C31" t="s">
        <v>148</v>
      </c>
      <c r="D31" t="s">
        <v>152</v>
      </c>
      <c r="E31" s="6" t="s">
        <v>151</v>
      </c>
      <c r="F31" s="79">
        <v>7.13656227776241</v>
      </c>
      <c r="G31" s="100">
        <v>0</v>
      </c>
      <c r="H31" s="100">
        <v>0</v>
      </c>
      <c r="I31" s="100">
        <v>0</v>
      </c>
      <c r="J31" s="100">
        <v>0</v>
      </c>
      <c r="K31" s="100">
        <v>0</v>
      </c>
      <c r="L31" s="100">
        <v>0</v>
      </c>
      <c r="M31" s="100">
        <v>0</v>
      </c>
      <c r="N31" s="100">
        <v>0</v>
      </c>
      <c r="O31" s="100">
        <v>0</v>
      </c>
      <c r="P31" s="100">
        <v>0</v>
      </c>
      <c r="Q31" s="100">
        <v>0</v>
      </c>
      <c r="R31" s="100">
        <v>0</v>
      </c>
      <c r="S31" s="100">
        <v>0</v>
      </c>
      <c r="T31" s="100">
        <v>0</v>
      </c>
      <c r="U31" s="100">
        <v>0</v>
      </c>
      <c r="V31" s="100">
        <v>0</v>
      </c>
      <c r="W31" s="100">
        <v>0</v>
      </c>
      <c r="X31" s="100">
        <v>0</v>
      </c>
      <c r="Y31" s="100">
        <v>0</v>
      </c>
      <c r="Z31" s="100">
        <v>0</v>
      </c>
      <c r="AA31" s="100">
        <v>0</v>
      </c>
      <c r="AB31" s="100">
        <v>0</v>
      </c>
      <c r="AC31" s="100">
        <v>0</v>
      </c>
      <c r="AD31" s="100">
        <v>0</v>
      </c>
      <c r="AE31" s="100">
        <v>0</v>
      </c>
      <c r="AF31" s="100">
        <v>0</v>
      </c>
      <c r="AG31" s="100">
        <v>0</v>
      </c>
      <c r="AH31" s="100">
        <v>0</v>
      </c>
      <c r="AI31" s="100">
        <v>0</v>
      </c>
      <c r="AJ31" s="100">
        <v>0</v>
      </c>
      <c r="AK31" s="27">
        <v>0.183</v>
      </c>
      <c r="AL31" s="27">
        <v>5.3533333333333299</v>
      </c>
      <c r="AM31" s="103">
        <f t="shared" ref="AM31:BB41" si="10">$AK31*F31</f>
        <v>1.3059908968305209</v>
      </c>
      <c r="AN31" s="104">
        <f t="shared" si="10"/>
        <v>0</v>
      </c>
      <c r="AO31" s="104">
        <f t="shared" si="10"/>
        <v>0</v>
      </c>
      <c r="AP31" s="104">
        <f t="shared" si="10"/>
        <v>0</v>
      </c>
      <c r="AQ31" s="104">
        <f t="shared" si="10"/>
        <v>0</v>
      </c>
      <c r="AR31" s="104">
        <f t="shared" si="10"/>
        <v>0</v>
      </c>
      <c r="AS31" s="104">
        <f t="shared" si="10"/>
        <v>0</v>
      </c>
      <c r="AT31" s="104">
        <f t="shared" si="10"/>
        <v>0</v>
      </c>
      <c r="AU31" s="104">
        <f t="shared" si="10"/>
        <v>0</v>
      </c>
      <c r="AV31" s="104">
        <f t="shared" si="10"/>
        <v>0</v>
      </c>
      <c r="AW31" s="104">
        <f t="shared" si="10"/>
        <v>0</v>
      </c>
      <c r="AX31" s="104">
        <f t="shared" si="10"/>
        <v>0</v>
      </c>
      <c r="AY31" s="104">
        <f t="shared" si="10"/>
        <v>0</v>
      </c>
      <c r="AZ31" s="104">
        <f t="shared" si="10"/>
        <v>0</v>
      </c>
      <c r="BA31" s="104">
        <f t="shared" si="10"/>
        <v>0</v>
      </c>
      <c r="BB31" s="104">
        <f t="shared" si="10"/>
        <v>0</v>
      </c>
      <c r="BC31" s="104">
        <f t="shared" ref="BC31:BQ41" si="11">$AK31*V31</f>
        <v>0</v>
      </c>
      <c r="BD31" s="104">
        <f t="shared" si="11"/>
        <v>0</v>
      </c>
      <c r="BE31" s="104">
        <f t="shared" si="11"/>
        <v>0</v>
      </c>
      <c r="BF31" s="104">
        <f t="shared" si="11"/>
        <v>0</v>
      </c>
      <c r="BG31" s="104">
        <f t="shared" si="11"/>
        <v>0</v>
      </c>
      <c r="BH31" s="104">
        <f t="shared" si="11"/>
        <v>0</v>
      </c>
      <c r="BI31" s="104">
        <f t="shared" si="11"/>
        <v>0</v>
      </c>
      <c r="BJ31" s="104">
        <f t="shared" si="11"/>
        <v>0</v>
      </c>
      <c r="BK31" s="104">
        <f t="shared" si="11"/>
        <v>0</v>
      </c>
      <c r="BL31" s="104">
        <f t="shared" si="11"/>
        <v>0</v>
      </c>
      <c r="BM31" s="104">
        <f t="shared" si="11"/>
        <v>0</v>
      </c>
      <c r="BN31" s="104">
        <f t="shared" si="11"/>
        <v>0</v>
      </c>
      <c r="BO31" s="104">
        <f t="shared" si="11"/>
        <v>0</v>
      </c>
      <c r="BP31" s="104">
        <f t="shared" si="11"/>
        <v>0</v>
      </c>
      <c r="BQ31" s="105">
        <f t="shared" si="11"/>
        <v>0</v>
      </c>
      <c r="BR31" s="51">
        <f>$AL31*F31</f>
        <v>38.204396726954741</v>
      </c>
      <c r="BS31" s="52">
        <f t="shared" ref="BS31:CH41" si="12">$AL31*G31</f>
        <v>0</v>
      </c>
      <c r="BT31" s="52">
        <f t="shared" si="12"/>
        <v>0</v>
      </c>
      <c r="BU31" s="52">
        <f t="shared" si="12"/>
        <v>0</v>
      </c>
      <c r="BV31" s="52">
        <f t="shared" si="12"/>
        <v>0</v>
      </c>
      <c r="BW31" s="52">
        <f t="shared" si="12"/>
        <v>0</v>
      </c>
      <c r="BX31" s="52">
        <f t="shared" si="12"/>
        <v>0</v>
      </c>
      <c r="BY31" s="52">
        <f t="shared" si="12"/>
        <v>0</v>
      </c>
      <c r="BZ31" s="52">
        <f t="shared" si="12"/>
        <v>0</v>
      </c>
      <c r="CA31" s="52">
        <f t="shared" si="12"/>
        <v>0</v>
      </c>
      <c r="CB31" s="52">
        <f t="shared" si="12"/>
        <v>0</v>
      </c>
      <c r="CC31" s="52">
        <f t="shared" si="12"/>
        <v>0</v>
      </c>
      <c r="CD31" s="52">
        <f t="shared" si="12"/>
        <v>0</v>
      </c>
      <c r="CE31" s="52">
        <f t="shared" si="12"/>
        <v>0</v>
      </c>
      <c r="CF31" s="52">
        <f t="shared" si="12"/>
        <v>0</v>
      </c>
      <c r="CG31" s="52">
        <f t="shared" si="12"/>
        <v>0</v>
      </c>
      <c r="CH31" s="52">
        <f t="shared" si="12"/>
        <v>0</v>
      </c>
      <c r="CI31" s="52">
        <f t="shared" ref="CI31:CV41" si="13">$AL31*W31</f>
        <v>0</v>
      </c>
      <c r="CJ31" s="52">
        <f t="shared" si="13"/>
        <v>0</v>
      </c>
      <c r="CK31" s="52">
        <f t="shared" si="13"/>
        <v>0</v>
      </c>
      <c r="CL31" s="52">
        <f t="shared" si="13"/>
        <v>0</v>
      </c>
      <c r="CM31" s="52">
        <f t="shared" si="13"/>
        <v>0</v>
      </c>
      <c r="CN31" s="52">
        <f t="shared" si="13"/>
        <v>0</v>
      </c>
      <c r="CO31" s="52">
        <f t="shared" si="13"/>
        <v>0</v>
      </c>
      <c r="CP31" s="52">
        <f t="shared" si="13"/>
        <v>0</v>
      </c>
      <c r="CQ31" s="52">
        <f t="shared" si="13"/>
        <v>0</v>
      </c>
      <c r="CR31" s="52">
        <f t="shared" si="13"/>
        <v>0</v>
      </c>
      <c r="CS31" s="52">
        <f t="shared" si="13"/>
        <v>0</v>
      </c>
      <c r="CT31" s="52">
        <f t="shared" si="13"/>
        <v>0</v>
      </c>
      <c r="CU31" s="52">
        <f t="shared" si="13"/>
        <v>0</v>
      </c>
      <c r="CV31" s="52">
        <f t="shared" si="13"/>
        <v>0</v>
      </c>
      <c r="CW31" s="1">
        <f>IF(C31="reservoir", 0.09,0)</f>
        <v>0</v>
      </c>
      <c r="CX31" s="53">
        <f>$CW31*AM31</f>
        <v>0</v>
      </c>
      <c r="CY31" s="54">
        <f t="shared" ref="CY31:DN41" si="14">$CW31*AN31</f>
        <v>0</v>
      </c>
      <c r="CZ31" s="54">
        <f t="shared" si="14"/>
        <v>0</v>
      </c>
      <c r="DA31" s="54">
        <f t="shared" si="14"/>
        <v>0</v>
      </c>
      <c r="DB31" s="54">
        <f t="shared" si="14"/>
        <v>0</v>
      </c>
      <c r="DC31" s="54">
        <f t="shared" si="14"/>
        <v>0</v>
      </c>
      <c r="DD31" s="54">
        <f t="shared" si="14"/>
        <v>0</v>
      </c>
      <c r="DE31" s="54">
        <f t="shared" si="14"/>
        <v>0</v>
      </c>
      <c r="DF31" s="54">
        <f t="shared" si="14"/>
        <v>0</v>
      </c>
      <c r="DG31" s="54">
        <f t="shared" si="14"/>
        <v>0</v>
      </c>
      <c r="DH31" s="54">
        <f t="shared" si="14"/>
        <v>0</v>
      </c>
      <c r="DI31" s="54">
        <f t="shared" si="14"/>
        <v>0</v>
      </c>
      <c r="DJ31" s="54">
        <f t="shared" si="14"/>
        <v>0</v>
      </c>
      <c r="DK31" s="54">
        <f t="shared" si="14"/>
        <v>0</v>
      </c>
      <c r="DL31" s="54">
        <f t="shared" si="14"/>
        <v>0</v>
      </c>
      <c r="DM31" s="54">
        <f t="shared" si="14"/>
        <v>0</v>
      </c>
      <c r="DN31" s="54">
        <f t="shared" si="14"/>
        <v>0</v>
      </c>
      <c r="DO31" s="54">
        <f t="shared" ref="DO31:EB41" si="15">$CW31*BD31</f>
        <v>0</v>
      </c>
      <c r="DP31" s="54">
        <f t="shared" si="15"/>
        <v>0</v>
      </c>
      <c r="DQ31" s="54">
        <f t="shared" si="15"/>
        <v>0</v>
      </c>
      <c r="DR31" s="54">
        <f t="shared" si="15"/>
        <v>0</v>
      </c>
      <c r="DS31" s="54">
        <f t="shared" si="15"/>
        <v>0</v>
      </c>
      <c r="DT31" s="54">
        <f t="shared" si="15"/>
        <v>0</v>
      </c>
      <c r="DU31" s="54">
        <f t="shared" si="15"/>
        <v>0</v>
      </c>
      <c r="DV31" s="54">
        <f t="shared" si="15"/>
        <v>0</v>
      </c>
      <c r="DW31" s="54">
        <f t="shared" si="15"/>
        <v>0</v>
      </c>
      <c r="DX31" s="54">
        <f t="shared" si="15"/>
        <v>0</v>
      </c>
      <c r="DY31" s="54">
        <f t="shared" si="15"/>
        <v>0</v>
      </c>
      <c r="DZ31" s="54">
        <f t="shared" si="15"/>
        <v>0</v>
      </c>
      <c r="EA31" s="54">
        <f t="shared" si="15"/>
        <v>0</v>
      </c>
      <c r="EB31" s="55">
        <f t="shared" si="15"/>
        <v>0</v>
      </c>
      <c r="EC31" s="59">
        <f t="shared" ref="EC31:ER41" si="16">CX31+AM31</f>
        <v>1.3059908968305209</v>
      </c>
      <c r="ED31" s="60">
        <f t="shared" si="16"/>
        <v>0</v>
      </c>
      <c r="EE31" s="60">
        <f t="shared" si="16"/>
        <v>0</v>
      </c>
      <c r="EF31" s="60">
        <f t="shared" si="16"/>
        <v>0</v>
      </c>
      <c r="EG31" s="60">
        <f t="shared" si="16"/>
        <v>0</v>
      </c>
      <c r="EH31" s="60">
        <f t="shared" si="16"/>
        <v>0</v>
      </c>
      <c r="EI31" s="60">
        <f t="shared" si="16"/>
        <v>0</v>
      </c>
      <c r="EJ31" s="60">
        <f t="shared" si="16"/>
        <v>0</v>
      </c>
      <c r="EK31" s="60">
        <f t="shared" si="16"/>
        <v>0</v>
      </c>
      <c r="EL31" s="60">
        <f t="shared" si="16"/>
        <v>0</v>
      </c>
      <c r="EM31" s="60">
        <f t="shared" si="16"/>
        <v>0</v>
      </c>
      <c r="EN31" s="60">
        <f t="shared" si="16"/>
        <v>0</v>
      </c>
      <c r="EO31" s="60">
        <f t="shared" si="16"/>
        <v>0</v>
      </c>
      <c r="EP31" s="60">
        <f t="shared" si="16"/>
        <v>0</v>
      </c>
      <c r="EQ31" s="60">
        <f t="shared" si="16"/>
        <v>0</v>
      </c>
      <c r="ER31" s="60">
        <f t="shared" si="16"/>
        <v>0</v>
      </c>
      <c r="ES31" s="60">
        <f t="shared" ref="ES31:FG41" si="17">DN31+BC31</f>
        <v>0</v>
      </c>
      <c r="ET31" s="60">
        <f t="shared" si="17"/>
        <v>0</v>
      </c>
      <c r="EU31" s="60">
        <f t="shared" si="17"/>
        <v>0</v>
      </c>
      <c r="EV31" s="60">
        <f t="shared" si="17"/>
        <v>0</v>
      </c>
      <c r="EW31" s="60">
        <f t="shared" si="17"/>
        <v>0</v>
      </c>
      <c r="EX31" s="60">
        <f t="shared" si="17"/>
        <v>0</v>
      </c>
      <c r="EY31" s="60">
        <f t="shared" si="17"/>
        <v>0</v>
      </c>
      <c r="EZ31" s="60">
        <f t="shared" si="17"/>
        <v>0</v>
      </c>
      <c r="FA31" s="60">
        <f t="shared" si="17"/>
        <v>0</v>
      </c>
      <c r="FB31" s="60">
        <f t="shared" si="17"/>
        <v>0</v>
      </c>
      <c r="FC31" s="60">
        <f t="shared" si="17"/>
        <v>0</v>
      </c>
      <c r="FD31" s="60">
        <f t="shared" si="17"/>
        <v>0</v>
      </c>
      <c r="FE31" s="60">
        <f t="shared" si="17"/>
        <v>0</v>
      </c>
      <c r="FF31" s="60">
        <f t="shared" si="17"/>
        <v>0</v>
      </c>
      <c r="FG31" s="60">
        <f t="shared" si="17"/>
        <v>0</v>
      </c>
    </row>
    <row r="32" spans="1:163" x14ac:dyDescent="0.25">
      <c r="A32" t="s">
        <v>155</v>
      </c>
      <c r="B32" t="s">
        <v>165</v>
      </c>
      <c r="C32" t="s">
        <v>153</v>
      </c>
      <c r="D32" t="s">
        <v>153</v>
      </c>
      <c r="E32" s="6" t="s">
        <v>151</v>
      </c>
      <c r="F32" s="101">
        <v>27.2760373666693</v>
      </c>
      <c r="G32" s="100">
        <v>27.2760373666693</v>
      </c>
      <c r="H32" s="100">
        <v>27.2760373666693</v>
      </c>
      <c r="I32" s="100">
        <v>27.2760373666693</v>
      </c>
      <c r="J32" s="100">
        <v>27.2760373666693</v>
      </c>
      <c r="K32" s="100">
        <v>27.2760373666693</v>
      </c>
      <c r="L32" s="100">
        <v>27.2760373666693</v>
      </c>
      <c r="M32" s="100">
        <v>27.2760373666693</v>
      </c>
      <c r="N32" s="100">
        <v>0</v>
      </c>
      <c r="O32" s="100">
        <v>0</v>
      </c>
      <c r="P32" s="100">
        <v>0</v>
      </c>
      <c r="Q32" s="100">
        <v>0</v>
      </c>
      <c r="R32" s="100">
        <v>0</v>
      </c>
      <c r="S32" s="100">
        <v>0</v>
      </c>
      <c r="T32" s="100">
        <v>0</v>
      </c>
      <c r="U32" s="100">
        <v>0</v>
      </c>
      <c r="V32" s="100">
        <v>0</v>
      </c>
      <c r="W32" s="100">
        <v>0</v>
      </c>
      <c r="X32" s="100">
        <v>0</v>
      </c>
      <c r="Y32" s="100">
        <v>0</v>
      </c>
      <c r="Z32" s="100">
        <v>0</v>
      </c>
      <c r="AA32" s="100">
        <v>0</v>
      </c>
      <c r="AB32" s="100">
        <v>0</v>
      </c>
      <c r="AC32" s="100">
        <v>0</v>
      </c>
      <c r="AD32" s="100">
        <v>0</v>
      </c>
      <c r="AE32" s="100">
        <v>0</v>
      </c>
      <c r="AF32" s="100">
        <v>0</v>
      </c>
      <c r="AG32" s="100">
        <v>0</v>
      </c>
      <c r="AH32" s="100">
        <v>0</v>
      </c>
      <c r="AI32" s="100">
        <v>0</v>
      </c>
      <c r="AJ32" s="100">
        <v>0</v>
      </c>
      <c r="AK32" s="27">
        <v>0.1275</v>
      </c>
      <c r="AL32" s="27">
        <v>5.3533333333333299</v>
      </c>
      <c r="AM32" s="103">
        <f t="shared" si="10"/>
        <v>3.477694764250336</v>
      </c>
      <c r="AN32" s="104">
        <f t="shared" si="10"/>
        <v>3.477694764250336</v>
      </c>
      <c r="AO32" s="104">
        <f t="shared" si="10"/>
        <v>3.477694764250336</v>
      </c>
      <c r="AP32" s="104">
        <f t="shared" si="10"/>
        <v>3.477694764250336</v>
      </c>
      <c r="AQ32" s="104">
        <f t="shared" si="10"/>
        <v>3.477694764250336</v>
      </c>
      <c r="AR32" s="104">
        <f t="shared" si="10"/>
        <v>3.477694764250336</v>
      </c>
      <c r="AS32" s="104">
        <f t="shared" si="10"/>
        <v>3.477694764250336</v>
      </c>
      <c r="AT32" s="104">
        <f t="shared" si="10"/>
        <v>3.477694764250336</v>
      </c>
      <c r="AU32" s="104">
        <f t="shared" si="10"/>
        <v>0</v>
      </c>
      <c r="AV32" s="104">
        <f t="shared" si="10"/>
        <v>0</v>
      </c>
      <c r="AW32" s="104">
        <f t="shared" si="10"/>
        <v>0</v>
      </c>
      <c r="AX32" s="104">
        <f t="shared" si="10"/>
        <v>0</v>
      </c>
      <c r="AY32" s="104">
        <f t="shared" si="10"/>
        <v>0</v>
      </c>
      <c r="AZ32" s="104">
        <f t="shared" si="10"/>
        <v>0</v>
      </c>
      <c r="BA32" s="104">
        <f t="shared" si="10"/>
        <v>0</v>
      </c>
      <c r="BB32" s="104">
        <f t="shared" si="10"/>
        <v>0</v>
      </c>
      <c r="BC32" s="104">
        <f t="shared" si="11"/>
        <v>0</v>
      </c>
      <c r="BD32" s="104">
        <f t="shared" si="11"/>
        <v>0</v>
      </c>
      <c r="BE32" s="104">
        <f t="shared" si="11"/>
        <v>0</v>
      </c>
      <c r="BF32" s="104">
        <f t="shared" si="11"/>
        <v>0</v>
      </c>
      <c r="BG32" s="104">
        <f t="shared" si="11"/>
        <v>0</v>
      </c>
      <c r="BH32" s="104">
        <f t="shared" si="11"/>
        <v>0</v>
      </c>
      <c r="BI32" s="104">
        <f t="shared" si="11"/>
        <v>0</v>
      </c>
      <c r="BJ32" s="104">
        <f t="shared" si="11"/>
        <v>0</v>
      </c>
      <c r="BK32" s="104">
        <f t="shared" si="11"/>
        <v>0</v>
      </c>
      <c r="BL32" s="104">
        <f t="shared" si="11"/>
        <v>0</v>
      </c>
      <c r="BM32" s="104">
        <f t="shared" si="11"/>
        <v>0</v>
      </c>
      <c r="BN32" s="104">
        <f t="shared" si="11"/>
        <v>0</v>
      </c>
      <c r="BO32" s="104">
        <f t="shared" si="11"/>
        <v>0</v>
      </c>
      <c r="BP32" s="104">
        <f t="shared" si="11"/>
        <v>0</v>
      </c>
      <c r="BQ32" s="105">
        <f t="shared" si="11"/>
        <v>0</v>
      </c>
      <c r="BR32" s="51">
        <f t="shared" ref="BR32:BR33" si="18">$AL32*F32</f>
        <v>146.01772003623623</v>
      </c>
      <c r="BS32" s="52">
        <f t="shared" si="12"/>
        <v>146.01772003623623</v>
      </c>
      <c r="BT32" s="52">
        <f t="shared" si="12"/>
        <v>146.01772003623623</v>
      </c>
      <c r="BU32" s="52">
        <f t="shared" si="12"/>
        <v>146.01772003623623</v>
      </c>
      <c r="BV32" s="52">
        <f t="shared" si="12"/>
        <v>146.01772003623623</v>
      </c>
      <c r="BW32" s="52">
        <f t="shared" si="12"/>
        <v>146.01772003623623</v>
      </c>
      <c r="BX32" s="52">
        <f t="shared" si="12"/>
        <v>146.01772003623623</v>
      </c>
      <c r="BY32" s="52">
        <f t="shared" si="12"/>
        <v>146.01772003623623</v>
      </c>
      <c r="BZ32" s="52">
        <f t="shared" si="12"/>
        <v>0</v>
      </c>
      <c r="CA32" s="52">
        <f t="shared" si="12"/>
        <v>0</v>
      </c>
      <c r="CB32" s="52">
        <f t="shared" si="12"/>
        <v>0</v>
      </c>
      <c r="CC32" s="52">
        <f t="shared" si="12"/>
        <v>0</v>
      </c>
      <c r="CD32" s="52">
        <f t="shared" si="12"/>
        <v>0</v>
      </c>
      <c r="CE32" s="52">
        <f t="shared" si="12"/>
        <v>0</v>
      </c>
      <c r="CF32" s="52">
        <f t="shared" si="12"/>
        <v>0</v>
      </c>
      <c r="CG32" s="52">
        <f t="shared" si="12"/>
        <v>0</v>
      </c>
      <c r="CH32" s="52">
        <f t="shared" si="12"/>
        <v>0</v>
      </c>
      <c r="CI32" s="52">
        <f t="shared" si="13"/>
        <v>0</v>
      </c>
      <c r="CJ32" s="52">
        <f t="shared" si="13"/>
        <v>0</v>
      </c>
      <c r="CK32" s="52">
        <f t="shared" si="13"/>
        <v>0</v>
      </c>
      <c r="CL32" s="52">
        <f t="shared" si="13"/>
        <v>0</v>
      </c>
      <c r="CM32" s="52">
        <f t="shared" si="13"/>
        <v>0</v>
      </c>
      <c r="CN32" s="52">
        <f t="shared" si="13"/>
        <v>0</v>
      </c>
      <c r="CO32" s="52">
        <f t="shared" si="13"/>
        <v>0</v>
      </c>
      <c r="CP32" s="52">
        <f t="shared" si="13"/>
        <v>0</v>
      </c>
      <c r="CQ32" s="52">
        <f t="shared" si="13"/>
        <v>0</v>
      </c>
      <c r="CR32" s="52">
        <f t="shared" si="13"/>
        <v>0</v>
      </c>
      <c r="CS32" s="52">
        <f t="shared" si="13"/>
        <v>0</v>
      </c>
      <c r="CT32" s="52">
        <f t="shared" si="13"/>
        <v>0</v>
      </c>
      <c r="CU32" s="52">
        <f t="shared" si="13"/>
        <v>0</v>
      </c>
      <c r="CV32" s="52">
        <f t="shared" si="13"/>
        <v>0</v>
      </c>
      <c r="CW32" s="1">
        <f t="shared" ref="CW32:CW41" si="19">IF(C32="reservoir", 0.09,0)</f>
        <v>0.09</v>
      </c>
      <c r="CX32" s="53">
        <f>$CW32*AM32</f>
        <v>0.3129925287825302</v>
      </c>
      <c r="CY32" s="54">
        <f t="shared" si="14"/>
        <v>0.3129925287825302</v>
      </c>
      <c r="CZ32" s="54">
        <f t="shared" si="14"/>
        <v>0.3129925287825302</v>
      </c>
      <c r="DA32" s="54">
        <f t="shared" si="14"/>
        <v>0.3129925287825302</v>
      </c>
      <c r="DB32" s="54">
        <f t="shared" si="14"/>
        <v>0.3129925287825302</v>
      </c>
      <c r="DC32" s="54">
        <f t="shared" si="14"/>
        <v>0.3129925287825302</v>
      </c>
      <c r="DD32" s="54">
        <f t="shared" si="14"/>
        <v>0.3129925287825302</v>
      </c>
      <c r="DE32" s="54">
        <f t="shared" si="14"/>
        <v>0.3129925287825302</v>
      </c>
      <c r="DF32" s="54">
        <f t="shared" si="14"/>
        <v>0</v>
      </c>
      <c r="DG32" s="54">
        <f t="shared" si="14"/>
        <v>0</v>
      </c>
      <c r="DH32" s="54">
        <f t="shared" si="14"/>
        <v>0</v>
      </c>
      <c r="DI32" s="54">
        <f t="shared" si="14"/>
        <v>0</v>
      </c>
      <c r="DJ32" s="54">
        <f t="shared" si="14"/>
        <v>0</v>
      </c>
      <c r="DK32" s="54">
        <f t="shared" si="14"/>
        <v>0</v>
      </c>
      <c r="DL32" s="54">
        <f t="shared" si="14"/>
        <v>0</v>
      </c>
      <c r="DM32" s="54">
        <f t="shared" si="14"/>
        <v>0</v>
      </c>
      <c r="DN32" s="54">
        <f t="shared" si="14"/>
        <v>0</v>
      </c>
      <c r="DO32" s="54">
        <f t="shared" si="15"/>
        <v>0</v>
      </c>
      <c r="DP32" s="54">
        <f t="shared" si="15"/>
        <v>0</v>
      </c>
      <c r="DQ32" s="54">
        <f t="shared" si="15"/>
        <v>0</v>
      </c>
      <c r="DR32" s="54">
        <f t="shared" si="15"/>
        <v>0</v>
      </c>
      <c r="DS32" s="54">
        <f t="shared" si="15"/>
        <v>0</v>
      </c>
      <c r="DT32" s="54">
        <f t="shared" si="15"/>
        <v>0</v>
      </c>
      <c r="DU32" s="54">
        <f t="shared" si="15"/>
        <v>0</v>
      </c>
      <c r="DV32" s="54">
        <f t="shared" si="15"/>
        <v>0</v>
      </c>
      <c r="DW32" s="54">
        <f t="shared" si="15"/>
        <v>0</v>
      </c>
      <c r="DX32" s="54">
        <f t="shared" si="15"/>
        <v>0</v>
      </c>
      <c r="DY32" s="54">
        <f t="shared" si="15"/>
        <v>0</v>
      </c>
      <c r="DZ32" s="54">
        <f t="shared" si="15"/>
        <v>0</v>
      </c>
      <c r="EA32" s="54">
        <f t="shared" si="15"/>
        <v>0</v>
      </c>
      <c r="EB32" s="55">
        <f t="shared" si="15"/>
        <v>0</v>
      </c>
      <c r="EC32" s="59">
        <f t="shared" si="16"/>
        <v>3.7906872930328661</v>
      </c>
      <c r="ED32" s="60">
        <f t="shared" si="16"/>
        <v>3.7906872930328661</v>
      </c>
      <c r="EE32" s="60">
        <f t="shared" si="16"/>
        <v>3.7906872930328661</v>
      </c>
      <c r="EF32" s="60">
        <f t="shared" si="16"/>
        <v>3.7906872930328661</v>
      </c>
      <c r="EG32" s="60">
        <f t="shared" si="16"/>
        <v>3.7906872930328661</v>
      </c>
      <c r="EH32" s="60">
        <f t="shared" si="16"/>
        <v>3.7906872930328661</v>
      </c>
      <c r="EI32" s="60">
        <f t="shared" si="16"/>
        <v>3.7906872930328661</v>
      </c>
      <c r="EJ32" s="60">
        <f t="shared" si="16"/>
        <v>3.7906872930328661</v>
      </c>
      <c r="EK32" s="60">
        <f t="shared" si="16"/>
        <v>0</v>
      </c>
      <c r="EL32" s="60">
        <f t="shared" si="16"/>
        <v>0</v>
      </c>
      <c r="EM32" s="60">
        <f t="shared" si="16"/>
        <v>0</v>
      </c>
      <c r="EN32" s="60">
        <f t="shared" si="16"/>
        <v>0</v>
      </c>
      <c r="EO32" s="60">
        <f t="shared" si="16"/>
        <v>0</v>
      </c>
      <c r="EP32" s="60">
        <f t="shared" si="16"/>
        <v>0</v>
      </c>
      <c r="EQ32" s="60">
        <f t="shared" si="16"/>
        <v>0</v>
      </c>
      <c r="ER32" s="60">
        <f t="shared" si="16"/>
        <v>0</v>
      </c>
      <c r="ES32" s="60">
        <f t="shared" si="17"/>
        <v>0</v>
      </c>
      <c r="ET32" s="60">
        <f t="shared" si="17"/>
        <v>0</v>
      </c>
      <c r="EU32" s="60">
        <f t="shared" si="17"/>
        <v>0</v>
      </c>
      <c r="EV32" s="60">
        <f t="shared" si="17"/>
        <v>0</v>
      </c>
      <c r="EW32" s="60">
        <f t="shared" si="17"/>
        <v>0</v>
      </c>
      <c r="EX32" s="60">
        <f t="shared" si="17"/>
        <v>0</v>
      </c>
      <c r="EY32" s="60">
        <f t="shared" si="17"/>
        <v>0</v>
      </c>
      <c r="EZ32" s="60">
        <f t="shared" si="17"/>
        <v>0</v>
      </c>
      <c r="FA32" s="60">
        <f t="shared" si="17"/>
        <v>0</v>
      </c>
      <c r="FB32" s="60">
        <f t="shared" si="17"/>
        <v>0</v>
      </c>
      <c r="FC32" s="60">
        <f t="shared" si="17"/>
        <v>0</v>
      </c>
      <c r="FD32" s="60">
        <f t="shared" si="17"/>
        <v>0</v>
      </c>
      <c r="FE32" s="60">
        <f t="shared" si="17"/>
        <v>0</v>
      </c>
      <c r="FF32" s="60">
        <f t="shared" si="17"/>
        <v>0</v>
      </c>
      <c r="FG32" s="60">
        <f t="shared" si="17"/>
        <v>0</v>
      </c>
    </row>
    <row r="33" spans="1:163" x14ac:dyDescent="0.25">
      <c r="E33" s="6"/>
      <c r="F33" s="101"/>
      <c r="G33" s="100"/>
      <c r="H33" s="100"/>
      <c r="I33" s="100"/>
      <c r="J33" s="100"/>
      <c r="K33" s="100"/>
      <c r="L33" s="100"/>
      <c r="M33" s="100"/>
      <c r="N33" s="100"/>
      <c r="O33" s="100"/>
      <c r="P33" s="100"/>
      <c r="Q33" s="100"/>
      <c r="R33" s="100"/>
      <c r="S33" s="100"/>
      <c r="T33" s="100"/>
      <c r="U33" s="100"/>
      <c r="V33" s="100"/>
      <c r="W33" s="100"/>
      <c r="X33" s="100"/>
      <c r="Y33" s="100"/>
      <c r="Z33" s="100"/>
      <c r="AA33" s="100"/>
      <c r="AB33" s="100"/>
      <c r="AC33" s="100"/>
      <c r="AD33" s="100"/>
      <c r="AE33" s="100"/>
      <c r="AF33" s="100"/>
      <c r="AG33" s="100"/>
      <c r="AH33" s="100"/>
      <c r="AI33" s="100"/>
      <c r="AJ33" s="100"/>
      <c r="AK33" s="27">
        <v>0.25159999999999999</v>
      </c>
      <c r="AL33" s="27">
        <v>3.6933333333333298</v>
      </c>
      <c r="AM33" s="103">
        <f t="shared" si="10"/>
        <v>0</v>
      </c>
      <c r="AN33" s="104">
        <f t="shared" si="10"/>
        <v>0</v>
      </c>
      <c r="AO33" s="104">
        <f t="shared" si="10"/>
        <v>0</v>
      </c>
      <c r="AP33" s="104">
        <f t="shared" si="10"/>
        <v>0</v>
      </c>
      <c r="AQ33" s="104">
        <f t="shared" si="10"/>
        <v>0</v>
      </c>
      <c r="AR33" s="104">
        <f t="shared" si="10"/>
        <v>0</v>
      </c>
      <c r="AS33" s="104">
        <f t="shared" si="10"/>
        <v>0</v>
      </c>
      <c r="AT33" s="104">
        <f t="shared" si="10"/>
        <v>0</v>
      </c>
      <c r="AU33" s="104">
        <f t="shared" si="10"/>
        <v>0</v>
      </c>
      <c r="AV33" s="104">
        <f t="shared" si="10"/>
        <v>0</v>
      </c>
      <c r="AW33" s="104">
        <f t="shared" si="10"/>
        <v>0</v>
      </c>
      <c r="AX33" s="104">
        <f t="shared" si="10"/>
        <v>0</v>
      </c>
      <c r="AY33" s="104">
        <f t="shared" si="10"/>
        <v>0</v>
      </c>
      <c r="AZ33" s="104">
        <f t="shared" si="10"/>
        <v>0</v>
      </c>
      <c r="BA33" s="104">
        <f t="shared" si="10"/>
        <v>0</v>
      </c>
      <c r="BB33" s="104">
        <f t="shared" si="10"/>
        <v>0</v>
      </c>
      <c r="BC33" s="104">
        <f t="shared" si="11"/>
        <v>0</v>
      </c>
      <c r="BD33" s="104">
        <f t="shared" si="11"/>
        <v>0</v>
      </c>
      <c r="BE33" s="104">
        <f t="shared" si="11"/>
        <v>0</v>
      </c>
      <c r="BF33" s="104">
        <f t="shared" si="11"/>
        <v>0</v>
      </c>
      <c r="BG33" s="104">
        <f t="shared" si="11"/>
        <v>0</v>
      </c>
      <c r="BH33" s="104">
        <f t="shared" si="11"/>
        <v>0</v>
      </c>
      <c r="BI33" s="104">
        <f t="shared" si="11"/>
        <v>0</v>
      </c>
      <c r="BJ33" s="104">
        <f t="shared" si="11"/>
        <v>0</v>
      </c>
      <c r="BK33" s="104">
        <f t="shared" si="11"/>
        <v>0</v>
      </c>
      <c r="BL33" s="104">
        <f t="shared" si="11"/>
        <v>0</v>
      </c>
      <c r="BM33" s="104">
        <f t="shared" si="11"/>
        <v>0</v>
      </c>
      <c r="BN33" s="104">
        <f t="shared" si="11"/>
        <v>0</v>
      </c>
      <c r="BO33" s="104">
        <f t="shared" si="11"/>
        <v>0</v>
      </c>
      <c r="BP33" s="104">
        <f t="shared" si="11"/>
        <v>0</v>
      </c>
      <c r="BQ33" s="105">
        <f t="shared" si="11"/>
        <v>0</v>
      </c>
      <c r="BR33" s="51">
        <f t="shared" si="18"/>
        <v>0</v>
      </c>
      <c r="BS33" s="52">
        <f t="shared" si="12"/>
        <v>0</v>
      </c>
      <c r="BT33" s="52">
        <f t="shared" si="12"/>
        <v>0</v>
      </c>
      <c r="BU33" s="52">
        <f t="shared" si="12"/>
        <v>0</v>
      </c>
      <c r="BV33" s="52">
        <f t="shared" si="12"/>
        <v>0</v>
      </c>
      <c r="BW33" s="52">
        <f t="shared" si="12"/>
        <v>0</v>
      </c>
      <c r="BX33" s="52">
        <f t="shared" si="12"/>
        <v>0</v>
      </c>
      <c r="BY33" s="52">
        <f t="shared" si="12"/>
        <v>0</v>
      </c>
      <c r="BZ33" s="52">
        <f t="shared" si="12"/>
        <v>0</v>
      </c>
      <c r="CA33" s="52">
        <f t="shared" si="12"/>
        <v>0</v>
      </c>
      <c r="CB33" s="52">
        <f t="shared" si="12"/>
        <v>0</v>
      </c>
      <c r="CC33" s="52">
        <f t="shared" si="12"/>
        <v>0</v>
      </c>
      <c r="CD33" s="52">
        <f t="shared" si="12"/>
        <v>0</v>
      </c>
      <c r="CE33" s="52">
        <f t="shared" si="12"/>
        <v>0</v>
      </c>
      <c r="CF33" s="52">
        <f t="shared" si="12"/>
        <v>0</v>
      </c>
      <c r="CG33" s="52">
        <f t="shared" si="12"/>
        <v>0</v>
      </c>
      <c r="CH33" s="52">
        <f t="shared" si="12"/>
        <v>0</v>
      </c>
      <c r="CI33" s="52">
        <f t="shared" si="13"/>
        <v>0</v>
      </c>
      <c r="CJ33" s="52">
        <f t="shared" si="13"/>
        <v>0</v>
      </c>
      <c r="CK33" s="52">
        <f t="shared" si="13"/>
        <v>0</v>
      </c>
      <c r="CL33" s="52">
        <f t="shared" si="13"/>
        <v>0</v>
      </c>
      <c r="CM33" s="52">
        <f t="shared" si="13"/>
        <v>0</v>
      </c>
      <c r="CN33" s="52">
        <f t="shared" si="13"/>
        <v>0</v>
      </c>
      <c r="CO33" s="52">
        <f t="shared" si="13"/>
        <v>0</v>
      </c>
      <c r="CP33" s="52">
        <f t="shared" si="13"/>
        <v>0</v>
      </c>
      <c r="CQ33" s="52">
        <f t="shared" si="13"/>
        <v>0</v>
      </c>
      <c r="CR33" s="52">
        <f t="shared" si="13"/>
        <v>0</v>
      </c>
      <c r="CS33" s="52">
        <f t="shared" si="13"/>
        <v>0</v>
      </c>
      <c r="CT33" s="52">
        <f t="shared" si="13"/>
        <v>0</v>
      </c>
      <c r="CU33" s="52">
        <f t="shared" si="13"/>
        <v>0</v>
      </c>
      <c r="CV33" s="52">
        <f t="shared" si="13"/>
        <v>0</v>
      </c>
      <c r="CW33" s="1">
        <f t="shared" si="19"/>
        <v>0</v>
      </c>
      <c r="CX33" s="53">
        <f>$CW33*AM33</f>
        <v>0</v>
      </c>
      <c r="CY33" s="54">
        <f t="shared" si="14"/>
        <v>0</v>
      </c>
      <c r="CZ33" s="54">
        <f t="shared" si="14"/>
        <v>0</v>
      </c>
      <c r="DA33" s="54">
        <f t="shared" si="14"/>
        <v>0</v>
      </c>
      <c r="DB33" s="54">
        <f t="shared" si="14"/>
        <v>0</v>
      </c>
      <c r="DC33" s="54">
        <f t="shared" si="14"/>
        <v>0</v>
      </c>
      <c r="DD33" s="54">
        <f t="shared" si="14"/>
        <v>0</v>
      </c>
      <c r="DE33" s="54">
        <f t="shared" si="14"/>
        <v>0</v>
      </c>
      <c r="DF33" s="54">
        <f t="shared" si="14"/>
        <v>0</v>
      </c>
      <c r="DG33" s="54">
        <f t="shared" si="14"/>
        <v>0</v>
      </c>
      <c r="DH33" s="54">
        <f t="shared" si="14"/>
        <v>0</v>
      </c>
      <c r="DI33" s="54">
        <f>$CW33*AX33</f>
        <v>0</v>
      </c>
      <c r="DJ33" s="54">
        <f t="shared" si="14"/>
        <v>0</v>
      </c>
      <c r="DK33" s="54">
        <f t="shared" si="14"/>
        <v>0</v>
      </c>
      <c r="DL33" s="54">
        <f t="shared" si="14"/>
        <v>0</v>
      </c>
      <c r="DM33" s="54">
        <f t="shared" si="14"/>
        <v>0</v>
      </c>
      <c r="DN33" s="54">
        <f t="shared" si="14"/>
        <v>0</v>
      </c>
      <c r="DO33" s="54">
        <f t="shared" si="15"/>
        <v>0</v>
      </c>
      <c r="DP33" s="54">
        <f t="shared" si="15"/>
        <v>0</v>
      </c>
      <c r="DQ33" s="54">
        <f t="shared" si="15"/>
        <v>0</v>
      </c>
      <c r="DR33" s="54">
        <f t="shared" si="15"/>
        <v>0</v>
      </c>
      <c r="DS33" s="54">
        <f t="shared" si="15"/>
        <v>0</v>
      </c>
      <c r="DT33" s="54">
        <f t="shared" si="15"/>
        <v>0</v>
      </c>
      <c r="DU33" s="54">
        <f t="shared" si="15"/>
        <v>0</v>
      </c>
      <c r="DV33" s="54">
        <f t="shared" si="15"/>
        <v>0</v>
      </c>
      <c r="DW33" s="54">
        <f t="shared" si="15"/>
        <v>0</v>
      </c>
      <c r="DX33" s="54">
        <f t="shared" si="15"/>
        <v>0</v>
      </c>
      <c r="DY33" s="54">
        <f t="shared" si="15"/>
        <v>0</v>
      </c>
      <c r="DZ33" s="54">
        <f t="shared" si="15"/>
        <v>0</v>
      </c>
      <c r="EA33" s="54">
        <f t="shared" si="15"/>
        <v>0</v>
      </c>
      <c r="EB33" s="55">
        <f t="shared" si="15"/>
        <v>0</v>
      </c>
      <c r="EC33" s="59">
        <f t="shared" si="16"/>
        <v>0</v>
      </c>
      <c r="ED33" s="60">
        <f t="shared" si="16"/>
        <v>0</v>
      </c>
      <c r="EE33" s="60">
        <f t="shared" si="16"/>
        <v>0</v>
      </c>
      <c r="EF33" s="60">
        <f t="shared" si="16"/>
        <v>0</v>
      </c>
      <c r="EG33" s="60">
        <f t="shared" si="16"/>
        <v>0</v>
      </c>
      <c r="EH33" s="60">
        <f t="shared" si="16"/>
        <v>0</v>
      </c>
      <c r="EI33" s="60">
        <f t="shared" si="16"/>
        <v>0</v>
      </c>
      <c r="EJ33" s="60">
        <f t="shared" si="16"/>
        <v>0</v>
      </c>
      <c r="EK33" s="60">
        <f t="shared" si="16"/>
        <v>0</v>
      </c>
      <c r="EL33" s="60">
        <f t="shared" si="16"/>
        <v>0</v>
      </c>
      <c r="EM33" s="60">
        <f t="shared" si="16"/>
        <v>0</v>
      </c>
      <c r="EN33" s="60">
        <f t="shared" si="16"/>
        <v>0</v>
      </c>
      <c r="EO33" s="60">
        <f t="shared" si="16"/>
        <v>0</v>
      </c>
      <c r="EP33" s="60">
        <f t="shared" si="16"/>
        <v>0</v>
      </c>
      <c r="EQ33" s="60">
        <f t="shared" si="16"/>
        <v>0</v>
      </c>
      <c r="ER33" s="60">
        <f t="shared" si="16"/>
        <v>0</v>
      </c>
      <c r="ES33" s="60">
        <f t="shared" si="17"/>
        <v>0</v>
      </c>
      <c r="ET33" s="60">
        <f t="shared" si="17"/>
        <v>0</v>
      </c>
      <c r="EU33" s="60">
        <f t="shared" si="17"/>
        <v>0</v>
      </c>
      <c r="EV33" s="60">
        <f t="shared" si="17"/>
        <v>0</v>
      </c>
      <c r="EW33" s="60">
        <f t="shared" si="17"/>
        <v>0</v>
      </c>
      <c r="EX33" s="60">
        <f t="shared" si="17"/>
        <v>0</v>
      </c>
      <c r="EY33" s="60">
        <f t="shared" si="17"/>
        <v>0</v>
      </c>
      <c r="EZ33" s="60">
        <f t="shared" si="17"/>
        <v>0</v>
      </c>
      <c r="FA33" s="60">
        <f t="shared" si="17"/>
        <v>0</v>
      </c>
      <c r="FB33" s="60">
        <f t="shared" si="17"/>
        <v>0</v>
      </c>
      <c r="FC33" s="60">
        <f t="shared" si="17"/>
        <v>0</v>
      </c>
      <c r="FD33" s="60">
        <f t="shared" si="17"/>
        <v>0</v>
      </c>
      <c r="FE33" s="60">
        <f t="shared" si="17"/>
        <v>0</v>
      </c>
      <c r="FF33" s="60">
        <f t="shared" si="17"/>
        <v>0</v>
      </c>
      <c r="FG33" s="60">
        <f t="shared" si="17"/>
        <v>0</v>
      </c>
    </row>
    <row r="34" spans="1:163" x14ac:dyDescent="0.25">
      <c r="A34" s="1"/>
      <c r="B34" s="1"/>
      <c r="C34" s="1"/>
      <c r="D34" s="1"/>
      <c r="E34" s="6"/>
      <c r="F34" s="101"/>
      <c r="G34" s="100"/>
      <c r="H34" s="100"/>
      <c r="I34" s="100"/>
      <c r="J34" s="100"/>
      <c r="K34" s="100"/>
      <c r="L34" s="100"/>
      <c r="M34" s="100"/>
      <c r="N34" s="100"/>
      <c r="O34" s="100"/>
      <c r="P34" s="100"/>
      <c r="Q34" s="100"/>
      <c r="R34" s="100"/>
      <c r="S34" s="100"/>
      <c r="T34" s="100"/>
      <c r="U34" s="100"/>
      <c r="V34" s="100"/>
      <c r="W34" s="100"/>
      <c r="X34" s="100"/>
      <c r="Y34" s="100"/>
      <c r="Z34" s="100"/>
      <c r="AA34" s="100"/>
      <c r="AB34" s="100"/>
      <c r="AC34" s="100"/>
      <c r="AD34" s="100"/>
      <c r="AE34" s="100"/>
      <c r="AF34" s="100"/>
      <c r="AG34" s="100"/>
      <c r="AH34" s="100"/>
      <c r="AI34" s="100"/>
      <c r="AJ34" s="100"/>
      <c r="AK34" s="27">
        <v>0.1275</v>
      </c>
      <c r="AL34" s="27">
        <v>1.9466666666666701</v>
      </c>
      <c r="AM34" s="103">
        <f t="shared" si="10"/>
        <v>0</v>
      </c>
      <c r="AN34" s="104">
        <f t="shared" si="10"/>
        <v>0</v>
      </c>
      <c r="AO34" s="104">
        <f t="shared" si="10"/>
        <v>0</v>
      </c>
      <c r="AP34" s="104">
        <f t="shared" si="10"/>
        <v>0</v>
      </c>
      <c r="AQ34" s="104">
        <f t="shared" si="10"/>
        <v>0</v>
      </c>
      <c r="AR34" s="104">
        <f t="shared" si="10"/>
        <v>0</v>
      </c>
      <c r="AS34" s="104">
        <f t="shared" si="10"/>
        <v>0</v>
      </c>
      <c r="AT34" s="104">
        <f t="shared" si="10"/>
        <v>0</v>
      </c>
      <c r="AU34" s="104">
        <f t="shared" si="10"/>
        <v>0</v>
      </c>
      <c r="AV34" s="104">
        <f t="shared" si="10"/>
        <v>0</v>
      </c>
      <c r="AW34" s="104">
        <f t="shared" si="10"/>
        <v>0</v>
      </c>
      <c r="AX34" s="104">
        <f t="shared" si="10"/>
        <v>0</v>
      </c>
      <c r="AY34" s="104">
        <f t="shared" si="10"/>
        <v>0</v>
      </c>
      <c r="AZ34" s="104">
        <f t="shared" si="10"/>
        <v>0</v>
      </c>
      <c r="BA34" s="104">
        <f t="shared" si="10"/>
        <v>0</v>
      </c>
      <c r="BB34" s="104">
        <f t="shared" si="10"/>
        <v>0</v>
      </c>
      <c r="BC34" s="104">
        <f t="shared" si="11"/>
        <v>0</v>
      </c>
      <c r="BD34" s="104">
        <f t="shared" si="11"/>
        <v>0</v>
      </c>
      <c r="BE34" s="104">
        <f t="shared" si="11"/>
        <v>0</v>
      </c>
      <c r="BF34" s="104">
        <f t="shared" si="11"/>
        <v>0</v>
      </c>
      <c r="BG34" s="104">
        <f t="shared" si="11"/>
        <v>0</v>
      </c>
      <c r="BH34" s="104">
        <f t="shared" si="11"/>
        <v>0</v>
      </c>
      <c r="BI34" s="104">
        <f t="shared" si="11"/>
        <v>0</v>
      </c>
      <c r="BJ34" s="104">
        <f t="shared" si="11"/>
        <v>0</v>
      </c>
      <c r="BK34" s="104">
        <f t="shared" si="11"/>
        <v>0</v>
      </c>
      <c r="BL34" s="104">
        <f t="shared" si="11"/>
        <v>0</v>
      </c>
      <c r="BM34" s="104">
        <f t="shared" si="11"/>
        <v>0</v>
      </c>
      <c r="BN34" s="104">
        <f t="shared" si="11"/>
        <v>0</v>
      </c>
      <c r="BO34" s="104">
        <f t="shared" si="11"/>
        <v>0</v>
      </c>
      <c r="BP34" s="104">
        <f t="shared" si="11"/>
        <v>0</v>
      </c>
      <c r="BQ34" s="105">
        <f t="shared" si="11"/>
        <v>0</v>
      </c>
      <c r="BR34" s="51">
        <f>$AL34*F34</f>
        <v>0</v>
      </c>
      <c r="BS34" s="52">
        <f t="shared" si="12"/>
        <v>0</v>
      </c>
      <c r="BT34" s="52">
        <f t="shared" si="12"/>
        <v>0</v>
      </c>
      <c r="BU34" s="52">
        <f t="shared" si="12"/>
        <v>0</v>
      </c>
      <c r="BV34" s="52">
        <f t="shared" si="12"/>
        <v>0</v>
      </c>
      <c r="BW34" s="52">
        <f t="shared" si="12"/>
        <v>0</v>
      </c>
      <c r="BX34" s="52">
        <f t="shared" si="12"/>
        <v>0</v>
      </c>
      <c r="BY34" s="52">
        <f t="shared" si="12"/>
        <v>0</v>
      </c>
      <c r="BZ34" s="52">
        <f t="shared" si="12"/>
        <v>0</v>
      </c>
      <c r="CA34" s="52">
        <f t="shared" si="12"/>
        <v>0</v>
      </c>
      <c r="CB34" s="52">
        <f t="shared" si="12"/>
        <v>0</v>
      </c>
      <c r="CC34" s="52">
        <f t="shared" si="12"/>
        <v>0</v>
      </c>
      <c r="CD34" s="52">
        <f t="shared" si="12"/>
        <v>0</v>
      </c>
      <c r="CE34" s="52">
        <f t="shared" si="12"/>
        <v>0</v>
      </c>
      <c r="CF34" s="52">
        <f t="shared" si="12"/>
        <v>0</v>
      </c>
      <c r="CG34" s="52">
        <f t="shared" si="12"/>
        <v>0</v>
      </c>
      <c r="CH34" s="52">
        <f t="shared" si="12"/>
        <v>0</v>
      </c>
      <c r="CI34" s="52">
        <f t="shared" si="13"/>
        <v>0</v>
      </c>
      <c r="CJ34" s="52">
        <f t="shared" si="13"/>
        <v>0</v>
      </c>
      <c r="CK34" s="52">
        <f t="shared" si="13"/>
        <v>0</v>
      </c>
      <c r="CL34" s="52">
        <f t="shared" si="13"/>
        <v>0</v>
      </c>
      <c r="CM34" s="52">
        <f t="shared" si="13"/>
        <v>0</v>
      </c>
      <c r="CN34" s="52">
        <f t="shared" si="13"/>
        <v>0</v>
      </c>
      <c r="CO34" s="52">
        <f t="shared" si="13"/>
        <v>0</v>
      </c>
      <c r="CP34" s="52">
        <f t="shared" si="13"/>
        <v>0</v>
      </c>
      <c r="CQ34" s="52">
        <f t="shared" si="13"/>
        <v>0</v>
      </c>
      <c r="CR34" s="52">
        <f t="shared" si="13"/>
        <v>0</v>
      </c>
      <c r="CS34" s="52">
        <f t="shared" si="13"/>
        <v>0</v>
      </c>
      <c r="CT34" s="52">
        <f t="shared" si="13"/>
        <v>0</v>
      </c>
      <c r="CU34" s="52">
        <f t="shared" si="13"/>
        <v>0</v>
      </c>
      <c r="CV34" s="52">
        <f t="shared" si="13"/>
        <v>0</v>
      </c>
      <c r="CW34" s="1">
        <f t="shared" si="19"/>
        <v>0</v>
      </c>
      <c r="CX34" s="53">
        <f>$CW34*AM34</f>
        <v>0</v>
      </c>
      <c r="CY34" s="54">
        <f t="shared" si="14"/>
        <v>0</v>
      </c>
      <c r="CZ34" s="54">
        <f t="shared" si="14"/>
        <v>0</v>
      </c>
      <c r="DA34" s="54">
        <f t="shared" si="14"/>
        <v>0</v>
      </c>
      <c r="DB34" s="54">
        <f t="shared" si="14"/>
        <v>0</v>
      </c>
      <c r="DC34" s="54">
        <f t="shared" si="14"/>
        <v>0</v>
      </c>
      <c r="DD34" s="54">
        <f t="shared" si="14"/>
        <v>0</v>
      </c>
      <c r="DE34" s="54">
        <f t="shared" si="14"/>
        <v>0</v>
      </c>
      <c r="DF34" s="54">
        <f t="shared" si="14"/>
        <v>0</v>
      </c>
      <c r="DG34" s="54">
        <f t="shared" si="14"/>
        <v>0</v>
      </c>
      <c r="DH34" s="54">
        <f t="shared" si="14"/>
        <v>0</v>
      </c>
      <c r="DI34" s="54">
        <f t="shared" si="14"/>
        <v>0</v>
      </c>
      <c r="DJ34" s="54">
        <f t="shared" si="14"/>
        <v>0</v>
      </c>
      <c r="DK34" s="54">
        <f t="shared" si="14"/>
        <v>0</v>
      </c>
      <c r="DL34" s="54">
        <f t="shared" si="14"/>
        <v>0</v>
      </c>
      <c r="DM34" s="54">
        <f t="shared" si="14"/>
        <v>0</v>
      </c>
      <c r="DN34" s="54">
        <f t="shared" si="14"/>
        <v>0</v>
      </c>
      <c r="DO34" s="54">
        <f t="shared" si="15"/>
        <v>0</v>
      </c>
      <c r="DP34" s="54">
        <f t="shared" si="15"/>
        <v>0</v>
      </c>
      <c r="DQ34" s="54">
        <f t="shared" si="15"/>
        <v>0</v>
      </c>
      <c r="DR34" s="54">
        <f t="shared" si="15"/>
        <v>0</v>
      </c>
      <c r="DS34" s="54">
        <f t="shared" si="15"/>
        <v>0</v>
      </c>
      <c r="DT34" s="54">
        <f t="shared" si="15"/>
        <v>0</v>
      </c>
      <c r="DU34" s="54">
        <f t="shared" si="15"/>
        <v>0</v>
      </c>
      <c r="DV34" s="54">
        <f t="shared" si="15"/>
        <v>0</v>
      </c>
      <c r="DW34" s="54">
        <f t="shared" si="15"/>
        <v>0</v>
      </c>
      <c r="DX34" s="54">
        <f t="shared" si="15"/>
        <v>0</v>
      </c>
      <c r="DY34" s="54">
        <f t="shared" si="15"/>
        <v>0</v>
      </c>
      <c r="DZ34" s="54">
        <f t="shared" si="15"/>
        <v>0</v>
      </c>
      <c r="EA34" s="54">
        <f t="shared" si="15"/>
        <v>0</v>
      </c>
      <c r="EB34" s="55">
        <f t="shared" si="15"/>
        <v>0</v>
      </c>
      <c r="EC34" s="59">
        <f t="shared" si="16"/>
        <v>0</v>
      </c>
      <c r="ED34" s="60">
        <f t="shared" si="16"/>
        <v>0</v>
      </c>
      <c r="EE34" s="60">
        <f t="shared" si="16"/>
        <v>0</v>
      </c>
      <c r="EF34" s="60">
        <f t="shared" si="16"/>
        <v>0</v>
      </c>
      <c r="EG34" s="60">
        <f t="shared" si="16"/>
        <v>0</v>
      </c>
      <c r="EH34" s="60">
        <f t="shared" si="16"/>
        <v>0</v>
      </c>
      <c r="EI34" s="60">
        <f t="shared" si="16"/>
        <v>0</v>
      </c>
      <c r="EJ34" s="60">
        <f t="shared" si="16"/>
        <v>0</v>
      </c>
      <c r="EK34" s="60">
        <f t="shared" si="16"/>
        <v>0</v>
      </c>
      <c r="EL34" s="60">
        <f t="shared" si="16"/>
        <v>0</v>
      </c>
      <c r="EM34" s="60">
        <f t="shared" si="16"/>
        <v>0</v>
      </c>
      <c r="EN34" s="60">
        <f t="shared" si="16"/>
        <v>0</v>
      </c>
      <c r="EO34" s="60">
        <f t="shared" si="16"/>
        <v>0</v>
      </c>
      <c r="EP34" s="60">
        <f t="shared" si="16"/>
        <v>0</v>
      </c>
      <c r="EQ34" s="60">
        <f t="shared" si="16"/>
        <v>0</v>
      </c>
      <c r="ER34" s="60">
        <f t="shared" si="16"/>
        <v>0</v>
      </c>
      <c r="ES34" s="60">
        <f t="shared" si="17"/>
        <v>0</v>
      </c>
      <c r="ET34" s="60">
        <f t="shared" si="17"/>
        <v>0</v>
      </c>
      <c r="EU34" s="60">
        <f t="shared" si="17"/>
        <v>0</v>
      </c>
      <c r="EV34" s="60">
        <f t="shared" si="17"/>
        <v>0</v>
      </c>
      <c r="EW34" s="60">
        <f t="shared" si="17"/>
        <v>0</v>
      </c>
      <c r="EX34" s="60">
        <f t="shared" si="17"/>
        <v>0</v>
      </c>
      <c r="EY34" s="60">
        <f t="shared" si="17"/>
        <v>0</v>
      </c>
      <c r="EZ34" s="60">
        <f t="shared" si="17"/>
        <v>0</v>
      </c>
      <c r="FA34" s="60">
        <f t="shared" si="17"/>
        <v>0</v>
      </c>
      <c r="FB34" s="60">
        <f t="shared" si="17"/>
        <v>0</v>
      </c>
      <c r="FC34" s="60">
        <f t="shared" si="17"/>
        <v>0</v>
      </c>
      <c r="FD34" s="60">
        <f t="shared" si="17"/>
        <v>0</v>
      </c>
      <c r="FE34" s="60">
        <f t="shared" si="17"/>
        <v>0</v>
      </c>
      <c r="FF34" s="60">
        <f t="shared" si="17"/>
        <v>0</v>
      </c>
      <c r="FG34" s="60">
        <f t="shared" si="17"/>
        <v>0</v>
      </c>
    </row>
    <row r="35" spans="1:163" x14ac:dyDescent="0.25">
      <c r="F35" s="101"/>
      <c r="G35" s="100"/>
      <c r="H35" s="100"/>
      <c r="I35" s="100"/>
      <c r="J35" s="100"/>
      <c r="K35" s="100"/>
      <c r="L35" s="100"/>
      <c r="M35" s="100"/>
      <c r="N35" s="100"/>
      <c r="O35" s="100"/>
      <c r="P35" s="100"/>
      <c r="Q35" s="100"/>
      <c r="R35" s="100"/>
      <c r="S35" s="100"/>
      <c r="T35" s="100"/>
      <c r="U35" s="100"/>
      <c r="V35" s="100"/>
      <c r="W35" s="100"/>
      <c r="X35" s="100"/>
      <c r="Y35" s="100"/>
      <c r="Z35" s="100"/>
      <c r="AA35" s="100"/>
      <c r="AB35" s="100"/>
      <c r="AC35" s="100"/>
      <c r="AD35" s="100"/>
      <c r="AE35" s="100"/>
      <c r="AF35" s="100"/>
      <c r="AG35" s="100"/>
      <c r="AH35" s="100"/>
      <c r="AI35" s="100"/>
      <c r="AJ35" s="100"/>
      <c r="AK35" s="27"/>
      <c r="AL35" s="27"/>
      <c r="AM35" s="103">
        <f t="shared" si="10"/>
        <v>0</v>
      </c>
      <c r="AN35" s="104">
        <f t="shared" si="10"/>
        <v>0</v>
      </c>
      <c r="AO35" s="104">
        <f t="shared" si="10"/>
        <v>0</v>
      </c>
      <c r="AP35" s="104">
        <f t="shared" si="10"/>
        <v>0</v>
      </c>
      <c r="AQ35" s="104">
        <f t="shared" si="10"/>
        <v>0</v>
      </c>
      <c r="AR35" s="104">
        <f t="shared" si="10"/>
        <v>0</v>
      </c>
      <c r="AS35" s="104">
        <f t="shared" si="10"/>
        <v>0</v>
      </c>
      <c r="AT35" s="104">
        <f t="shared" si="10"/>
        <v>0</v>
      </c>
      <c r="AU35" s="104">
        <f t="shared" si="10"/>
        <v>0</v>
      </c>
      <c r="AV35" s="104">
        <f t="shared" si="10"/>
        <v>0</v>
      </c>
      <c r="AW35" s="104">
        <f t="shared" si="10"/>
        <v>0</v>
      </c>
      <c r="AX35" s="104">
        <f t="shared" si="10"/>
        <v>0</v>
      </c>
      <c r="AY35" s="104">
        <f t="shared" si="10"/>
        <v>0</v>
      </c>
      <c r="AZ35" s="104">
        <f t="shared" si="10"/>
        <v>0</v>
      </c>
      <c r="BA35" s="104">
        <f t="shared" si="10"/>
        <v>0</v>
      </c>
      <c r="BB35" s="104">
        <f t="shared" si="10"/>
        <v>0</v>
      </c>
      <c r="BC35" s="104">
        <f t="shared" si="11"/>
        <v>0</v>
      </c>
      <c r="BD35" s="104">
        <f t="shared" si="11"/>
        <v>0</v>
      </c>
      <c r="BE35" s="104">
        <f t="shared" si="11"/>
        <v>0</v>
      </c>
      <c r="BF35" s="104">
        <f t="shared" si="11"/>
        <v>0</v>
      </c>
      <c r="BG35" s="104">
        <f t="shared" si="11"/>
        <v>0</v>
      </c>
      <c r="BH35" s="104">
        <f t="shared" si="11"/>
        <v>0</v>
      </c>
      <c r="BI35" s="104">
        <f t="shared" si="11"/>
        <v>0</v>
      </c>
      <c r="BJ35" s="104">
        <f t="shared" si="11"/>
        <v>0</v>
      </c>
      <c r="BK35" s="104">
        <f t="shared" si="11"/>
        <v>0</v>
      </c>
      <c r="BL35" s="104">
        <f t="shared" si="11"/>
        <v>0</v>
      </c>
      <c r="BM35" s="104">
        <f t="shared" si="11"/>
        <v>0</v>
      </c>
      <c r="BN35" s="104">
        <f t="shared" si="11"/>
        <v>0</v>
      </c>
      <c r="BO35" s="104">
        <f t="shared" si="11"/>
        <v>0</v>
      </c>
      <c r="BP35" s="104">
        <f t="shared" si="11"/>
        <v>0</v>
      </c>
      <c r="BQ35" s="105">
        <f t="shared" si="11"/>
        <v>0</v>
      </c>
      <c r="BR35" s="51">
        <f t="shared" ref="BR35:BR41" si="20">$AL35*F35</f>
        <v>0</v>
      </c>
      <c r="BS35" s="52">
        <f t="shared" si="12"/>
        <v>0</v>
      </c>
      <c r="BT35" s="52">
        <f t="shared" si="12"/>
        <v>0</v>
      </c>
      <c r="BU35" s="52">
        <f t="shared" si="12"/>
        <v>0</v>
      </c>
      <c r="BV35" s="52">
        <f t="shared" si="12"/>
        <v>0</v>
      </c>
      <c r="BW35" s="52">
        <f t="shared" si="12"/>
        <v>0</v>
      </c>
      <c r="BX35" s="52">
        <f t="shared" si="12"/>
        <v>0</v>
      </c>
      <c r="BY35" s="52">
        <f t="shared" si="12"/>
        <v>0</v>
      </c>
      <c r="BZ35" s="52">
        <f t="shared" si="12"/>
        <v>0</v>
      </c>
      <c r="CA35" s="52">
        <f t="shared" si="12"/>
        <v>0</v>
      </c>
      <c r="CB35" s="52">
        <f t="shared" si="12"/>
        <v>0</v>
      </c>
      <c r="CC35" s="52">
        <f t="shared" si="12"/>
        <v>0</v>
      </c>
      <c r="CD35" s="52">
        <f t="shared" si="12"/>
        <v>0</v>
      </c>
      <c r="CE35" s="52">
        <f t="shared" si="12"/>
        <v>0</v>
      </c>
      <c r="CF35" s="52">
        <f t="shared" si="12"/>
        <v>0</v>
      </c>
      <c r="CG35" s="52">
        <f t="shared" si="12"/>
        <v>0</v>
      </c>
      <c r="CH35" s="52">
        <f t="shared" si="12"/>
        <v>0</v>
      </c>
      <c r="CI35" s="52">
        <f t="shared" si="13"/>
        <v>0</v>
      </c>
      <c r="CJ35" s="52">
        <f t="shared" si="13"/>
        <v>0</v>
      </c>
      <c r="CK35" s="52">
        <f t="shared" si="13"/>
        <v>0</v>
      </c>
      <c r="CL35" s="52">
        <f t="shared" si="13"/>
        <v>0</v>
      </c>
      <c r="CM35" s="52">
        <f t="shared" si="13"/>
        <v>0</v>
      </c>
      <c r="CN35" s="52">
        <f t="shared" si="13"/>
        <v>0</v>
      </c>
      <c r="CO35" s="52">
        <f t="shared" si="13"/>
        <v>0</v>
      </c>
      <c r="CP35" s="52">
        <f t="shared" si="13"/>
        <v>0</v>
      </c>
      <c r="CQ35" s="52">
        <f t="shared" si="13"/>
        <v>0</v>
      </c>
      <c r="CR35" s="52">
        <f t="shared" si="13"/>
        <v>0</v>
      </c>
      <c r="CS35" s="52">
        <f t="shared" si="13"/>
        <v>0</v>
      </c>
      <c r="CT35" s="52">
        <f t="shared" si="13"/>
        <v>0</v>
      </c>
      <c r="CU35" s="52">
        <f t="shared" si="13"/>
        <v>0</v>
      </c>
      <c r="CV35" s="52">
        <f t="shared" si="13"/>
        <v>0</v>
      </c>
      <c r="CW35" s="1">
        <f t="shared" si="19"/>
        <v>0</v>
      </c>
      <c r="CX35" s="86">
        <f t="shared" ref="CX35:CX41" si="21">$CW35*AM35</f>
        <v>0</v>
      </c>
      <c r="CY35" s="87">
        <f t="shared" si="14"/>
        <v>0</v>
      </c>
      <c r="CZ35" s="87">
        <f t="shared" si="14"/>
        <v>0</v>
      </c>
      <c r="DA35" s="87">
        <f t="shared" si="14"/>
        <v>0</v>
      </c>
      <c r="DB35" s="87">
        <f t="shared" si="14"/>
        <v>0</v>
      </c>
      <c r="DC35" s="87">
        <f t="shared" si="14"/>
        <v>0</v>
      </c>
      <c r="DD35" s="87">
        <f t="shared" si="14"/>
        <v>0</v>
      </c>
      <c r="DE35" s="87">
        <f t="shared" si="14"/>
        <v>0</v>
      </c>
      <c r="DF35" s="87">
        <f t="shared" si="14"/>
        <v>0</v>
      </c>
      <c r="DG35" s="87">
        <f t="shared" si="14"/>
        <v>0</v>
      </c>
      <c r="DH35" s="87">
        <f t="shared" si="14"/>
        <v>0</v>
      </c>
      <c r="DI35" s="87">
        <f t="shared" si="14"/>
        <v>0</v>
      </c>
      <c r="DJ35" s="87">
        <f t="shared" si="14"/>
        <v>0</v>
      </c>
      <c r="DK35" s="87">
        <f t="shared" si="14"/>
        <v>0</v>
      </c>
      <c r="DL35" s="87">
        <f t="shared" si="14"/>
        <v>0</v>
      </c>
      <c r="DM35" s="87">
        <f t="shared" si="14"/>
        <v>0</v>
      </c>
      <c r="DN35" s="87">
        <f t="shared" si="14"/>
        <v>0</v>
      </c>
      <c r="DO35" s="87">
        <f t="shared" si="15"/>
        <v>0</v>
      </c>
      <c r="DP35" s="87">
        <f t="shared" si="15"/>
        <v>0</v>
      </c>
      <c r="DQ35" s="87">
        <f t="shared" si="15"/>
        <v>0</v>
      </c>
      <c r="DR35" s="87">
        <f t="shared" si="15"/>
        <v>0</v>
      </c>
      <c r="DS35" s="87">
        <f t="shared" si="15"/>
        <v>0</v>
      </c>
      <c r="DT35" s="87">
        <f t="shared" si="15"/>
        <v>0</v>
      </c>
      <c r="DU35" s="87">
        <f t="shared" si="15"/>
        <v>0</v>
      </c>
      <c r="DV35" s="87">
        <f t="shared" si="15"/>
        <v>0</v>
      </c>
      <c r="DW35" s="87">
        <f t="shared" si="15"/>
        <v>0</v>
      </c>
      <c r="DX35" s="87">
        <f t="shared" si="15"/>
        <v>0</v>
      </c>
      <c r="DY35" s="87">
        <f t="shared" si="15"/>
        <v>0</v>
      </c>
      <c r="DZ35" s="87">
        <f t="shared" si="15"/>
        <v>0</v>
      </c>
      <c r="EA35" s="87">
        <f t="shared" si="15"/>
        <v>0</v>
      </c>
      <c r="EB35" s="96">
        <f t="shared" si="15"/>
        <v>0</v>
      </c>
      <c r="EC35" s="61">
        <f t="shared" si="16"/>
        <v>0</v>
      </c>
      <c r="ED35" s="62">
        <f t="shared" si="16"/>
        <v>0</v>
      </c>
      <c r="EE35" s="62">
        <f t="shared" si="16"/>
        <v>0</v>
      </c>
      <c r="EF35" s="62">
        <f t="shared" si="16"/>
        <v>0</v>
      </c>
      <c r="EG35" s="62">
        <f t="shared" si="16"/>
        <v>0</v>
      </c>
      <c r="EH35" s="62">
        <f t="shared" si="16"/>
        <v>0</v>
      </c>
      <c r="EI35" s="62">
        <f t="shared" si="16"/>
        <v>0</v>
      </c>
      <c r="EJ35" s="62">
        <f t="shared" si="16"/>
        <v>0</v>
      </c>
      <c r="EK35" s="62">
        <f t="shared" si="16"/>
        <v>0</v>
      </c>
      <c r="EL35" s="62">
        <f t="shared" si="16"/>
        <v>0</v>
      </c>
      <c r="EM35" s="62">
        <f t="shared" si="16"/>
        <v>0</v>
      </c>
      <c r="EN35" s="62">
        <f t="shared" si="16"/>
        <v>0</v>
      </c>
      <c r="EO35" s="62">
        <f t="shared" si="16"/>
        <v>0</v>
      </c>
      <c r="EP35" s="62">
        <f t="shared" si="16"/>
        <v>0</v>
      </c>
      <c r="EQ35" s="62">
        <f t="shared" si="16"/>
        <v>0</v>
      </c>
      <c r="ER35" s="62">
        <f t="shared" si="16"/>
        <v>0</v>
      </c>
      <c r="ES35" s="62">
        <f t="shared" si="17"/>
        <v>0</v>
      </c>
      <c r="ET35" s="62">
        <f t="shared" si="17"/>
        <v>0</v>
      </c>
      <c r="EU35" s="62">
        <f t="shared" si="17"/>
        <v>0</v>
      </c>
      <c r="EV35" s="62">
        <f t="shared" si="17"/>
        <v>0</v>
      </c>
      <c r="EW35" s="62">
        <f t="shared" si="17"/>
        <v>0</v>
      </c>
      <c r="EX35" s="62">
        <f t="shared" si="17"/>
        <v>0</v>
      </c>
      <c r="EY35" s="62">
        <f t="shared" si="17"/>
        <v>0</v>
      </c>
      <c r="EZ35" s="62">
        <f t="shared" si="17"/>
        <v>0</v>
      </c>
      <c r="FA35" s="62">
        <f t="shared" si="17"/>
        <v>0</v>
      </c>
      <c r="FB35" s="62">
        <f t="shared" si="17"/>
        <v>0</v>
      </c>
      <c r="FC35" s="62">
        <f t="shared" si="17"/>
        <v>0</v>
      </c>
      <c r="FD35" s="62">
        <f t="shared" si="17"/>
        <v>0</v>
      </c>
      <c r="FE35" s="62">
        <f t="shared" si="17"/>
        <v>0</v>
      </c>
      <c r="FF35" s="62">
        <f t="shared" si="17"/>
        <v>0</v>
      </c>
      <c r="FG35" s="62">
        <f t="shared" si="17"/>
        <v>0</v>
      </c>
    </row>
    <row r="36" spans="1:163" x14ac:dyDescent="0.25">
      <c r="F36" s="101"/>
      <c r="G36" s="100"/>
      <c r="H36" s="100"/>
      <c r="I36" s="100"/>
      <c r="J36" s="100"/>
      <c r="K36" s="100"/>
      <c r="L36" s="100"/>
      <c r="M36" s="100"/>
      <c r="N36" s="100"/>
      <c r="O36" s="100"/>
      <c r="P36" s="100"/>
      <c r="Q36" s="100"/>
      <c r="R36" s="100"/>
      <c r="S36" s="100"/>
      <c r="T36" s="100"/>
      <c r="U36" s="100"/>
      <c r="V36" s="100"/>
      <c r="W36" s="100"/>
      <c r="X36" s="100"/>
      <c r="Y36" s="100"/>
      <c r="Z36" s="100"/>
      <c r="AA36" s="100"/>
      <c r="AB36" s="100"/>
      <c r="AC36" s="100"/>
      <c r="AD36" s="100"/>
      <c r="AE36" s="100"/>
      <c r="AF36" s="100"/>
      <c r="AG36" s="100"/>
      <c r="AH36" s="100"/>
      <c r="AI36" s="100"/>
      <c r="AJ36" s="100"/>
      <c r="AK36" s="27"/>
      <c r="AL36" s="27"/>
      <c r="AM36" s="103">
        <f t="shared" si="10"/>
        <v>0</v>
      </c>
      <c r="AN36" s="104">
        <f t="shared" si="10"/>
        <v>0</v>
      </c>
      <c r="AO36" s="104">
        <f t="shared" si="10"/>
        <v>0</v>
      </c>
      <c r="AP36" s="104">
        <f t="shared" si="10"/>
        <v>0</v>
      </c>
      <c r="AQ36" s="104">
        <f t="shared" si="10"/>
        <v>0</v>
      </c>
      <c r="AR36" s="104">
        <f t="shared" si="10"/>
        <v>0</v>
      </c>
      <c r="AS36" s="104">
        <f t="shared" si="10"/>
        <v>0</v>
      </c>
      <c r="AT36" s="104">
        <f t="shared" si="10"/>
        <v>0</v>
      </c>
      <c r="AU36" s="104">
        <f t="shared" si="10"/>
        <v>0</v>
      </c>
      <c r="AV36" s="104">
        <f t="shared" si="10"/>
        <v>0</v>
      </c>
      <c r="AW36" s="104">
        <f t="shared" si="10"/>
        <v>0</v>
      </c>
      <c r="AX36" s="104">
        <f t="shared" si="10"/>
        <v>0</v>
      </c>
      <c r="AY36" s="104">
        <f t="shared" si="10"/>
        <v>0</v>
      </c>
      <c r="AZ36" s="104">
        <f t="shared" si="10"/>
        <v>0</v>
      </c>
      <c r="BA36" s="104">
        <f t="shared" si="10"/>
        <v>0</v>
      </c>
      <c r="BB36" s="104">
        <f t="shared" si="10"/>
        <v>0</v>
      </c>
      <c r="BC36" s="104">
        <f t="shared" si="11"/>
        <v>0</v>
      </c>
      <c r="BD36" s="104">
        <f t="shared" si="11"/>
        <v>0</v>
      </c>
      <c r="BE36" s="104">
        <f t="shared" si="11"/>
        <v>0</v>
      </c>
      <c r="BF36" s="104">
        <f t="shared" si="11"/>
        <v>0</v>
      </c>
      <c r="BG36" s="104">
        <f t="shared" si="11"/>
        <v>0</v>
      </c>
      <c r="BH36" s="104">
        <f t="shared" si="11"/>
        <v>0</v>
      </c>
      <c r="BI36" s="104">
        <f t="shared" si="11"/>
        <v>0</v>
      </c>
      <c r="BJ36" s="104">
        <f t="shared" si="11"/>
        <v>0</v>
      </c>
      <c r="BK36" s="104">
        <f t="shared" si="11"/>
        <v>0</v>
      </c>
      <c r="BL36" s="104">
        <f t="shared" si="11"/>
        <v>0</v>
      </c>
      <c r="BM36" s="104">
        <f t="shared" si="11"/>
        <v>0</v>
      </c>
      <c r="BN36" s="104">
        <f t="shared" si="11"/>
        <v>0</v>
      </c>
      <c r="BO36" s="104">
        <f t="shared" si="11"/>
        <v>0</v>
      </c>
      <c r="BP36" s="104">
        <f t="shared" si="11"/>
        <v>0</v>
      </c>
      <c r="BQ36" s="105">
        <f t="shared" si="11"/>
        <v>0</v>
      </c>
      <c r="BR36" s="51">
        <f t="shared" si="20"/>
        <v>0</v>
      </c>
      <c r="BS36" s="52">
        <f t="shared" si="12"/>
        <v>0</v>
      </c>
      <c r="BT36" s="52">
        <f t="shared" si="12"/>
        <v>0</v>
      </c>
      <c r="BU36" s="52">
        <f t="shared" si="12"/>
        <v>0</v>
      </c>
      <c r="BV36" s="52">
        <f t="shared" si="12"/>
        <v>0</v>
      </c>
      <c r="BW36" s="52">
        <f t="shared" si="12"/>
        <v>0</v>
      </c>
      <c r="BX36" s="52">
        <f t="shared" si="12"/>
        <v>0</v>
      </c>
      <c r="BY36" s="52">
        <f t="shared" si="12"/>
        <v>0</v>
      </c>
      <c r="BZ36" s="52">
        <f t="shared" si="12"/>
        <v>0</v>
      </c>
      <c r="CA36" s="52">
        <f t="shared" si="12"/>
        <v>0</v>
      </c>
      <c r="CB36" s="52">
        <f t="shared" si="12"/>
        <v>0</v>
      </c>
      <c r="CC36" s="52">
        <f t="shared" si="12"/>
        <v>0</v>
      </c>
      <c r="CD36" s="52">
        <f t="shared" si="12"/>
        <v>0</v>
      </c>
      <c r="CE36" s="52">
        <f t="shared" si="12"/>
        <v>0</v>
      </c>
      <c r="CF36" s="52">
        <f t="shared" si="12"/>
        <v>0</v>
      </c>
      <c r="CG36" s="52">
        <f t="shared" si="12"/>
        <v>0</v>
      </c>
      <c r="CH36" s="52">
        <f t="shared" si="12"/>
        <v>0</v>
      </c>
      <c r="CI36" s="52">
        <f t="shared" si="13"/>
        <v>0</v>
      </c>
      <c r="CJ36" s="52">
        <f t="shared" si="13"/>
        <v>0</v>
      </c>
      <c r="CK36" s="52">
        <f t="shared" si="13"/>
        <v>0</v>
      </c>
      <c r="CL36" s="52">
        <f t="shared" si="13"/>
        <v>0</v>
      </c>
      <c r="CM36" s="52">
        <f t="shared" si="13"/>
        <v>0</v>
      </c>
      <c r="CN36" s="52">
        <f t="shared" si="13"/>
        <v>0</v>
      </c>
      <c r="CO36" s="52">
        <f t="shared" si="13"/>
        <v>0</v>
      </c>
      <c r="CP36" s="52">
        <f t="shared" si="13"/>
        <v>0</v>
      </c>
      <c r="CQ36" s="52">
        <f t="shared" si="13"/>
        <v>0</v>
      </c>
      <c r="CR36" s="52">
        <f t="shared" si="13"/>
        <v>0</v>
      </c>
      <c r="CS36" s="52">
        <f t="shared" si="13"/>
        <v>0</v>
      </c>
      <c r="CT36" s="52">
        <f t="shared" si="13"/>
        <v>0</v>
      </c>
      <c r="CU36" s="52">
        <f t="shared" si="13"/>
        <v>0</v>
      </c>
      <c r="CV36" s="52">
        <f t="shared" si="13"/>
        <v>0</v>
      </c>
      <c r="CW36" s="1">
        <f t="shared" si="19"/>
        <v>0</v>
      </c>
      <c r="CX36" s="86">
        <f t="shared" si="21"/>
        <v>0</v>
      </c>
      <c r="CY36" s="87">
        <f t="shared" si="14"/>
        <v>0</v>
      </c>
      <c r="CZ36" s="87">
        <f t="shared" si="14"/>
        <v>0</v>
      </c>
      <c r="DA36" s="87">
        <f t="shared" si="14"/>
        <v>0</v>
      </c>
      <c r="DB36" s="87">
        <f t="shared" si="14"/>
        <v>0</v>
      </c>
      <c r="DC36" s="87">
        <f t="shared" si="14"/>
        <v>0</v>
      </c>
      <c r="DD36" s="87">
        <f t="shared" si="14"/>
        <v>0</v>
      </c>
      <c r="DE36" s="87">
        <f t="shared" si="14"/>
        <v>0</v>
      </c>
      <c r="DF36" s="87">
        <f t="shared" si="14"/>
        <v>0</v>
      </c>
      <c r="DG36" s="87">
        <f t="shared" si="14"/>
        <v>0</v>
      </c>
      <c r="DH36" s="87">
        <f t="shared" si="14"/>
        <v>0</v>
      </c>
      <c r="DI36" s="87">
        <f t="shared" si="14"/>
        <v>0</v>
      </c>
      <c r="DJ36" s="87">
        <f t="shared" si="14"/>
        <v>0</v>
      </c>
      <c r="DK36" s="87">
        <f t="shared" si="14"/>
        <v>0</v>
      </c>
      <c r="DL36" s="87">
        <f t="shared" si="14"/>
        <v>0</v>
      </c>
      <c r="DM36" s="87">
        <f t="shared" si="14"/>
        <v>0</v>
      </c>
      <c r="DN36" s="87">
        <f t="shared" si="14"/>
        <v>0</v>
      </c>
      <c r="DO36" s="87">
        <f t="shared" si="15"/>
        <v>0</v>
      </c>
      <c r="DP36" s="87">
        <f t="shared" si="15"/>
        <v>0</v>
      </c>
      <c r="DQ36" s="87">
        <f t="shared" si="15"/>
        <v>0</v>
      </c>
      <c r="DR36" s="87">
        <f t="shared" si="15"/>
        <v>0</v>
      </c>
      <c r="DS36" s="87">
        <f t="shared" si="15"/>
        <v>0</v>
      </c>
      <c r="DT36" s="87">
        <f t="shared" si="15"/>
        <v>0</v>
      </c>
      <c r="DU36" s="87">
        <f t="shared" si="15"/>
        <v>0</v>
      </c>
      <c r="DV36" s="87">
        <f t="shared" si="15"/>
        <v>0</v>
      </c>
      <c r="DW36" s="87">
        <f t="shared" si="15"/>
        <v>0</v>
      </c>
      <c r="DX36" s="87">
        <f t="shared" si="15"/>
        <v>0</v>
      </c>
      <c r="DY36" s="87">
        <f t="shared" si="15"/>
        <v>0</v>
      </c>
      <c r="DZ36" s="87">
        <f t="shared" si="15"/>
        <v>0</v>
      </c>
      <c r="EA36" s="87">
        <f t="shared" si="15"/>
        <v>0</v>
      </c>
      <c r="EB36" s="96">
        <f t="shared" si="15"/>
        <v>0</v>
      </c>
      <c r="EC36" s="61">
        <f t="shared" si="16"/>
        <v>0</v>
      </c>
      <c r="ED36" s="62">
        <f t="shared" si="16"/>
        <v>0</v>
      </c>
      <c r="EE36" s="62">
        <f t="shared" si="16"/>
        <v>0</v>
      </c>
      <c r="EF36" s="62">
        <f t="shared" si="16"/>
        <v>0</v>
      </c>
      <c r="EG36" s="62">
        <f t="shared" si="16"/>
        <v>0</v>
      </c>
      <c r="EH36" s="62">
        <f t="shared" si="16"/>
        <v>0</v>
      </c>
      <c r="EI36" s="62">
        <f t="shared" si="16"/>
        <v>0</v>
      </c>
      <c r="EJ36" s="62">
        <f t="shared" si="16"/>
        <v>0</v>
      </c>
      <c r="EK36" s="62">
        <f t="shared" si="16"/>
        <v>0</v>
      </c>
      <c r="EL36" s="62">
        <f t="shared" si="16"/>
        <v>0</v>
      </c>
      <c r="EM36" s="62">
        <f t="shared" si="16"/>
        <v>0</v>
      </c>
      <c r="EN36" s="62">
        <f t="shared" si="16"/>
        <v>0</v>
      </c>
      <c r="EO36" s="62">
        <f t="shared" si="16"/>
        <v>0</v>
      </c>
      <c r="EP36" s="62">
        <f t="shared" si="16"/>
        <v>0</v>
      </c>
      <c r="EQ36" s="62">
        <f t="shared" si="16"/>
        <v>0</v>
      </c>
      <c r="ER36" s="62">
        <f t="shared" si="16"/>
        <v>0</v>
      </c>
      <c r="ES36" s="62">
        <f t="shared" si="17"/>
        <v>0</v>
      </c>
      <c r="ET36" s="62">
        <f t="shared" si="17"/>
        <v>0</v>
      </c>
      <c r="EU36" s="62">
        <f t="shared" si="17"/>
        <v>0</v>
      </c>
      <c r="EV36" s="62">
        <f t="shared" si="17"/>
        <v>0</v>
      </c>
      <c r="EW36" s="62">
        <f t="shared" si="17"/>
        <v>0</v>
      </c>
      <c r="EX36" s="62">
        <f t="shared" si="17"/>
        <v>0</v>
      </c>
      <c r="EY36" s="62">
        <f t="shared" si="17"/>
        <v>0</v>
      </c>
      <c r="EZ36" s="62">
        <f t="shared" si="17"/>
        <v>0</v>
      </c>
      <c r="FA36" s="62">
        <f t="shared" si="17"/>
        <v>0</v>
      </c>
      <c r="FB36" s="62">
        <f t="shared" si="17"/>
        <v>0</v>
      </c>
      <c r="FC36" s="62">
        <f t="shared" si="17"/>
        <v>0</v>
      </c>
      <c r="FD36" s="62">
        <f t="shared" si="17"/>
        <v>0</v>
      </c>
      <c r="FE36" s="62">
        <f t="shared" si="17"/>
        <v>0</v>
      </c>
      <c r="FF36" s="62">
        <f t="shared" si="17"/>
        <v>0</v>
      </c>
      <c r="FG36" s="62">
        <f t="shared" si="17"/>
        <v>0</v>
      </c>
    </row>
    <row r="37" spans="1:163" x14ac:dyDescent="0.25">
      <c r="D37" s="6"/>
      <c r="F37" s="101"/>
      <c r="G37" s="100"/>
      <c r="H37" s="100"/>
      <c r="I37" s="100"/>
      <c r="J37" s="100"/>
      <c r="K37" s="100"/>
      <c r="L37" s="100"/>
      <c r="M37" s="100"/>
      <c r="N37" s="100"/>
      <c r="O37" s="100"/>
      <c r="P37" s="100"/>
      <c r="Q37" s="100"/>
      <c r="R37" s="100"/>
      <c r="S37" s="100"/>
      <c r="T37" s="100"/>
      <c r="U37" s="100"/>
      <c r="V37" s="100"/>
      <c r="W37" s="100"/>
      <c r="X37" s="100"/>
      <c r="Y37" s="100"/>
      <c r="Z37" s="100"/>
      <c r="AA37" s="100"/>
      <c r="AB37" s="100"/>
      <c r="AC37" s="100"/>
      <c r="AD37" s="100"/>
      <c r="AE37" s="100"/>
      <c r="AF37" s="100"/>
      <c r="AG37" s="100"/>
      <c r="AH37" s="100"/>
      <c r="AI37" s="100"/>
      <c r="AJ37" s="100"/>
      <c r="AK37" s="27"/>
      <c r="AL37" s="27"/>
      <c r="AM37" s="103">
        <f t="shared" si="10"/>
        <v>0</v>
      </c>
      <c r="AN37" s="104">
        <f t="shared" si="10"/>
        <v>0</v>
      </c>
      <c r="AO37" s="104">
        <f t="shared" si="10"/>
        <v>0</v>
      </c>
      <c r="AP37" s="104">
        <f t="shared" si="10"/>
        <v>0</v>
      </c>
      <c r="AQ37" s="104">
        <f t="shared" si="10"/>
        <v>0</v>
      </c>
      <c r="AR37" s="104">
        <f t="shared" si="10"/>
        <v>0</v>
      </c>
      <c r="AS37" s="104">
        <f t="shared" si="10"/>
        <v>0</v>
      </c>
      <c r="AT37" s="104">
        <f t="shared" si="10"/>
        <v>0</v>
      </c>
      <c r="AU37" s="104">
        <f t="shared" si="10"/>
        <v>0</v>
      </c>
      <c r="AV37" s="104">
        <f t="shared" si="10"/>
        <v>0</v>
      </c>
      <c r="AW37" s="104">
        <f t="shared" si="10"/>
        <v>0</v>
      </c>
      <c r="AX37" s="104">
        <f t="shared" si="10"/>
        <v>0</v>
      </c>
      <c r="AY37" s="104">
        <f t="shared" si="10"/>
        <v>0</v>
      </c>
      <c r="AZ37" s="104">
        <f t="shared" si="10"/>
        <v>0</v>
      </c>
      <c r="BA37" s="104">
        <f t="shared" si="10"/>
        <v>0</v>
      </c>
      <c r="BB37" s="104">
        <f t="shared" si="10"/>
        <v>0</v>
      </c>
      <c r="BC37" s="104">
        <f t="shared" si="11"/>
        <v>0</v>
      </c>
      <c r="BD37" s="104">
        <f t="shared" si="11"/>
        <v>0</v>
      </c>
      <c r="BE37" s="104">
        <f t="shared" si="11"/>
        <v>0</v>
      </c>
      <c r="BF37" s="104">
        <f t="shared" si="11"/>
        <v>0</v>
      </c>
      <c r="BG37" s="104">
        <f t="shared" si="11"/>
        <v>0</v>
      </c>
      <c r="BH37" s="104">
        <f t="shared" si="11"/>
        <v>0</v>
      </c>
      <c r="BI37" s="104">
        <f t="shared" si="11"/>
        <v>0</v>
      </c>
      <c r="BJ37" s="104">
        <f t="shared" si="11"/>
        <v>0</v>
      </c>
      <c r="BK37" s="104">
        <f t="shared" si="11"/>
        <v>0</v>
      </c>
      <c r="BL37" s="104">
        <f t="shared" si="11"/>
        <v>0</v>
      </c>
      <c r="BM37" s="104">
        <f t="shared" si="11"/>
        <v>0</v>
      </c>
      <c r="BN37" s="104">
        <f t="shared" si="11"/>
        <v>0</v>
      </c>
      <c r="BO37" s="104">
        <f t="shared" si="11"/>
        <v>0</v>
      </c>
      <c r="BP37" s="104">
        <f t="shared" si="11"/>
        <v>0</v>
      </c>
      <c r="BQ37" s="105">
        <f t="shared" si="11"/>
        <v>0</v>
      </c>
      <c r="BR37" s="51">
        <f t="shared" si="20"/>
        <v>0</v>
      </c>
      <c r="BS37" s="52">
        <f t="shared" si="12"/>
        <v>0</v>
      </c>
      <c r="BT37" s="52">
        <f t="shared" si="12"/>
        <v>0</v>
      </c>
      <c r="BU37" s="52">
        <f t="shared" si="12"/>
        <v>0</v>
      </c>
      <c r="BV37" s="52">
        <f t="shared" si="12"/>
        <v>0</v>
      </c>
      <c r="BW37" s="52">
        <f t="shared" si="12"/>
        <v>0</v>
      </c>
      <c r="BX37" s="52">
        <f t="shared" si="12"/>
        <v>0</v>
      </c>
      <c r="BY37" s="52">
        <f t="shared" si="12"/>
        <v>0</v>
      </c>
      <c r="BZ37" s="52">
        <f t="shared" si="12"/>
        <v>0</v>
      </c>
      <c r="CA37" s="52">
        <f t="shared" si="12"/>
        <v>0</v>
      </c>
      <c r="CB37" s="52">
        <f t="shared" si="12"/>
        <v>0</v>
      </c>
      <c r="CC37" s="52">
        <f t="shared" si="12"/>
        <v>0</v>
      </c>
      <c r="CD37" s="52">
        <f t="shared" si="12"/>
        <v>0</v>
      </c>
      <c r="CE37" s="52">
        <f t="shared" si="12"/>
        <v>0</v>
      </c>
      <c r="CF37" s="52">
        <f t="shared" si="12"/>
        <v>0</v>
      </c>
      <c r="CG37" s="52">
        <f t="shared" si="12"/>
        <v>0</v>
      </c>
      <c r="CH37" s="52">
        <f t="shared" si="12"/>
        <v>0</v>
      </c>
      <c r="CI37" s="52">
        <f t="shared" si="13"/>
        <v>0</v>
      </c>
      <c r="CJ37" s="52">
        <f t="shared" si="13"/>
        <v>0</v>
      </c>
      <c r="CK37" s="52">
        <f t="shared" si="13"/>
        <v>0</v>
      </c>
      <c r="CL37" s="52">
        <f t="shared" si="13"/>
        <v>0</v>
      </c>
      <c r="CM37" s="52">
        <f t="shared" si="13"/>
        <v>0</v>
      </c>
      <c r="CN37" s="52">
        <f t="shared" si="13"/>
        <v>0</v>
      </c>
      <c r="CO37" s="52">
        <f t="shared" si="13"/>
        <v>0</v>
      </c>
      <c r="CP37" s="52">
        <f t="shared" si="13"/>
        <v>0</v>
      </c>
      <c r="CQ37" s="52">
        <f t="shared" si="13"/>
        <v>0</v>
      </c>
      <c r="CR37" s="52">
        <f t="shared" si="13"/>
        <v>0</v>
      </c>
      <c r="CS37" s="52">
        <f t="shared" si="13"/>
        <v>0</v>
      </c>
      <c r="CT37" s="52">
        <f t="shared" si="13"/>
        <v>0</v>
      </c>
      <c r="CU37" s="52">
        <f t="shared" si="13"/>
        <v>0</v>
      </c>
      <c r="CV37" s="52">
        <f t="shared" si="13"/>
        <v>0</v>
      </c>
      <c r="CW37" s="1">
        <f t="shared" si="19"/>
        <v>0</v>
      </c>
      <c r="CX37" s="86">
        <f t="shared" si="21"/>
        <v>0</v>
      </c>
      <c r="CY37" s="87">
        <f t="shared" si="14"/>
        <v>0</v>
      </c>
      <c r="CZ37" s="87">
        <f t="shared" si="14"/>
        <v>0</v>
      </c>
      <c r="DA37" s="87">
        <f t="shared" si="14"/>
        <v>0</v>
      </c>
      <c r="DB37" s="87">
        <f t="shared" si="14"/>
        <v>0</v>
      </c>
      <c r="DC37" s="87">
        <f t="shared" si="14"/>
        <v>0</v>
      </c>
      <c r="DD37" s="87">
        <f t="shared" si="14"/>
        <v>0</v>
      </c>
      <c r="DE37" s="87">
        <f t="shared" si="14"/>
        <v>0</v>
      </c>
      <c r="DF37" s="87">
        <f t="shared" si="14"/>
        <v>0</v>
      </c>
      <c r="DG37" s="87">
        <f t="shared" si="14"/>
        <v>0</v>
      </c>
      <c r="DH37" s="87">
        <f t="shared" si="14"/>
        <v>0</v>
      </c>
      <c r="DI37" s="87">
        <f t="shared" si="14"/>
        <v>0</v>
      </c>
      <c r="DJ37" s="87">
        <f t="shared" si="14"/>
        <v>0</v>
      </c>
      <c r="DK37" s="87">
        <f t="shared" si="14"/>
        <v>0</v>
      </c>
      <c r="DL37" s="87">
        <f t="shared" si="14"/>
        <v>0</v>
      </c>
      <c r="DM37" s="87">
        <f t="shared" si="14"/>
        <v>0</v>
      </c>
      <c r="DN37" s="87">
        <f t="shared" si="14"/>
        <v>0</v>
      </c>
      <c r="DO37" s="87">
        <f t="shared" si="15"/>
        <v>0</v>
      </c>
      <c r="DP37" s="87">
        <f t="shared" si="15"/>
        <v>0</v>
      </c>
      <c r="DQ37" s="87">
        <f t="shared" si="15"/>
        <v>0</v>
      </c>
      <c r="DR37" s="87">
        <f t="shared" si="15"/>
        <v>0</v>
      </c>
      <c r="DS37" s="87">
        <f t="shared" si="15"/>
        <v>0</v>
      </c>
      <c r="DT37" s="87">
        <f t="shared" si="15"/>
        <v>0</v>
      </c>
      <c r="DU37" s="87">
        <f t="shared" si="15"/>
        <v>0</v>
      </c>
      <c r="DV37" s="87">
        <f t="shared" si="15"/>
        <v>0</v>
      </c>
      <c r="DW37" s="87">
        <f t="shared" si="15"/>
        <v>0</v>
      </c>
      <c r="DX37" s="87">
        <f t="shared" si="15"/>
        <v>0</v>
      </c>
      <c r="DY37" s="87">
        <f t="shared" si="15"/>
        <v>0</v>
      </c>
      <c r="DZ37" s="87">
        <f t="shared" si="15"/>
        <v>0</v>
      </c>
      <c r="EA37" s="87">
        <f t="shared" si="15"/>
        <v>0</v>
      </c>
      <c r="EB37" s="96">
        <f t="shared" si="15"/>
        <v>0</v>
      </c>
      <c r="EC37" s="61">
        <f t="shared" si="16"/>
        <v>0</v>
      </c>
      <c r="ED37" s="62">
        <f t="shared" si="16"/>
        <v>0</v>
      </c>
      <c r="EE37" s="62">
        <f t="shared" si="16"/>
        <v>0</v>
      </c>
      <c r="EF37" s="62">
        <f t="shared" si="16"/>
        <v>0</v>
      </c>
      <c r="EG37" s="62">
        <f t="shared" si="16"/>
        <v>0</v>
      </c>
      <c r="EH37" s="62">
        <f t="shared" si="16"/>
        <v>0</v>
      </c>
      <c r="EI37" s="62">
        <f t="shared" si="16"/>
        <v>0</v>
      </c>
      <c r="EJ37" s="62">
        <f t="shared" si="16"/>
        <v>0</v>
      </c>
      <c r="EK37" s="62">
        <f t="shared" si="16"/>
        <v>0</v>
      </c>
      <c r="EL37" s="62">
        <f t="shared" si="16"/>
        <v>0</v>
      </c>
      <c r="EM37" s="62">
        <f t="shared" si="16"/>
        <v>0</v>
      </c>
      <c r="EN37" s="62">
        <f t="shared" si="16"/>
        <v>0</v>
      </c>
      <c r="EO37" s="62">
        <f t="shared" si="16"/>
        <v>0</v>
      </c>
      <c r="EP37" s="62">
        <f t="shared" si="16"/>
        <v>0</v>
      </c>
      <c r="EQ37" s="62">
        <f t="shared" si="16"/>
        <v>0</v>
      </c>
      <c r="ER37" s="62">
        <f t="shared" si="16"/>
        <v>0</v>
      </c>
      <c r="ES37" s="62">
        <f t="shared" si="17"/>
        <v>0</v>
      </c>
      <c r="ET37" s="62">
        <f t="shared" si="17"/>
        <v>0</v>
      </c>
      <c r="EU37" s="62">
        <f t="shared" si="17"/>
        <v>0</v>
      </c>
      <c r="EV37" s="62">
        <f t="shared" si="17"/>
        <v>0</v>
      </c>
      <c r="EW37" s="62">
        <f t="shared" si="17"/>
        <v>0</v>
      </c>
      <c r="EX37" s="62">
        <f t="shared" si="17"/>
        <v>0</v>
      </c>
      <c r="EY37" s="62">
        <f t="shared" si="17"/>
        <v>0</v>
      </c>
      <c r="EZ37" s="62">
        <f t="shared" si="17"/>
        <v>0</v>
      </c>
      <c r="FA37" s="62">
        <f t="shared" si="17"/>
        <v>0</v>
      </c>
      <c r="FB37" s="62">
        <f t="shared" si="17"/>
        <v>0</v>
      </c>
      <c r="FC37" s="62">
        <f t="shared" si="17"/>
        <v>0</v>
      </c>
      <c r="FD37" s="62">
        <f t="shared" si="17"/>
        <v>0</v>
      </c>
      <c r="FE37" s="62">
        <f t="shared" si="17"/>
        <v>0</v>
      </c>
      <c r="FF37" s="62">
        <f t="shared" si="17"/>
        <v>0</v>
      </c>
      <c r="FG37" s="62">
        <f t="shared" si="17"/>
        <v>0</v>
      </c>
    </row>
    <row r="38" spans="1:163" x14ac:dyDescent="0.25">
      <c r="F38" s="101"/>
      <c r="G38" s="100"/>
      <c r="H38" s="100"/>
      <c r="I38" s="100"/>
      <c r="J38" s="100"/>
      <c r="K38" s="100"/>
      <c r="L38" s="100"/>
      <c r="M38" s="100"/>
      <c r="N38" s="100"/>
      <c r="O38" s="100"/>
      <c r="P38" s="100"/>
      <c r="Q38" s="100"/>
      <c r="R38" s="100"/>
      <c r="S38" s="100"/>
      <c r="T38" s="100"/>
      <c r="U38" s="100"/>
      <c r="V38" s="100"/>
      <c r="W38" s="100"/>
      <c r="X38" s="100"/>
      <c r="Y38" s="100"/>
      <c r="Z38" s="100"/>
      <c r="AA38" s="100"/>
      <c r="AB38" s="100"/>
      <c r="AC38" s="100"/>
      <c r="AD38" s="100"/>
      <c r="AE38" s="100"/>
      <c r="AF38" s="100"/>
      <c r="AG38" s="100"/>
      <c r="AH38" s="100"/>
      <c r="AI38" s="100"/>
      <c r="AJ38" s="100"/>
      <c r="AK38" s="27"/>
      <c r="AL38" s="27"/>
      <c r="AM38" s="103">
        <f t="shared" si="10"/>
        <v>0</v>
      </c>
      <c r="AN38" s="104">
        <f t="shared" si="10"/>
        <v>0</v>
      </c>
      <c r="AO38" s="104">
        <f t="shared" si="10"/>
        <v>0</v>
      </c>
      <c r="AP38" s="104">
        <f t="shared" si="10"/>
        <v>0</v>
      </c>
      <c r="AQ38" s="104">
        <f t="shared" si="10"/>
        <v>0</v>
      </c>
      <c r="AR38" s="104">
        <f t="shared" si="10"/>
        <v>0</v>
      </c>
      <c r="AS38" s="104">
        <f t="shared" si="10"/>
        <v>0</v>
      </c>
      <c r="AT38" s="104">
        <f t="shared" si="10"/>
        <v>0</v>
      </c>
      <c r="AU38" s="104">
        <f t="shared" si="10"/>
        <v>0</v>
      </c>
      <c r="AV38" s="104">
        <f t="shared" si="10"/>
        <v>0</v>
      </c>
      <c r="AW38" s="104">
        <f t="shared" si="10"/>
        <v>0</v>
      </c>
      <c r="AX38" s="104">
        <f t="shared" si="10"/>
        <v>0</v>
      </c>
      <c r="AY38" s="104">
        <f t="shared" si="10"/>
        <v>0</v>
      </c>
      <c r="AZ38" s="104">
        <f t="shared" si="10"/>
        <v>0</v>
      </c>
      <c r="BA38" s="104">
        <f t="shared" si="10"/>
        <v>0</v>
      </c>
      <c r="BB38" s="104">
        <f t="shared" si="10"/>
        <v>0</v>
      </c>
      <c r="BC38" s="104">
        <f t="shared" si="11"/>
        <v>0</v>
      </c>
      <c r="BD38" s="104">
        <f t="shared" si="11"/>
        <v>0</v>
      </c>
      <c r="BE38" s="104">
        <f t="shared" si="11"/>
        <v>0</v>
      </c>
      <c r="BF38" s="104">
        <f t="shared" si="11"/>
        <v>0</v>
      </c>
      <c r="BG38" s="104">
        <f t="shared" si="11"/>
        <v>0</v>
      </c>
      <c r="BH38" s="104">
        <f t="shared" si="11"/>
        <v>0</v>
      </c>
      <c r="BI38" s="104">
        <f t="shared" si="11"/>
        <v>0</v>
      </c>
      <c r="BJ38" s="104">
        <f t="shared" si="11"/>
        <v>0</v>
      </c>
      <c r="BK38" s="104">
        <f t="shared" si="11"/>
        <v>0</v>
      </c>
      <c r="BL38" s="104">
        <f t="shared" si="11"/>
        <v>0</v>
      </c>
      <c r="BM38" s="104">
        <f t="shared" si="11"/>
        <v>0</v>
      </c>
      <c r="BN38" s="104">
        <f t="shared" si="11"/>
        <v>0</v>
      </c>
      <c r="BO38" s="104">
        <f t="shared" si="11"/>
        <v>0</v>
      </c>
      <c r="BP38" s="104">
        <f t="shared" si="11"/>
        <v>0</v>
      </c>
      <c r="BQ38" s="105">
        <f t="shared" si="11"/>
        <v>0</v>
      </c>
      <c r="BR38" s="51">
        <f t="shared" si="20"/>
        <v>0</v>
      </c>
      <c r="BS38" s="52">
        <f t="shared" si="12"/>
        <v>0</v>
      </c>
      <c r="BT38" s="52">
        <f t="shared" si="12"/>
        <v>0</v>
      </c>
      <c r="BU38" s="52">
        <f t="shared" si="12"/>
        <v>0</v>
      </c>
      <c r="BV38" s="52">
        <f t="shared" si="12"/>
        <v>0</v>
      </c>
      <c r="BW38" s="52">
        <f t="shared" si="12"/>
        <v>0</v>
      </c>
      <c r="BX38" s="52">
        <f t="shared" si="12"/>
        <v>0</v>
      </c>
      <c r="BY38" s="52">
        <f t="shared" si="12"/>
        <v>0</v>
      </c>
      <c r="BZ38" s="52">
        <f t="shared" si="12"/>
        <v>0</v>
      </c>
      <c r="CA38" s="52">
        <f t="shared" si="12"/>
        <v>0</v>
      </c>
      <c r="CB38" s="52">
        <f t="shared" si="12"/>
        <v>0</v>
      </c>
      <c r="CC38" s="52">
        <f t="shared" si="12"/>
        <v>0</v>
      </c>
      <c r="CD38" s="52">
        <f t="shared" si="12"/>
        <v>0</v>
      </c>
      <c r="CE38" s="52">
        <f t="shared" si="12"/>
        <v>0</v>
      </c>
      <c r="CF38" s="52">
        <f t="shared" si="12"/>
        <v>0</v>
      </c>
      <c r="CG38" s="52">
        <f t="shared" si="12"/>
        <v>0</v>
      </c>
      <c r="CH38" s="52">
        <f t="shared" si="12"/>
        <v>0</v>
      </c>
      <c r="CI38" s="52">
        <f t="shared" si="13"/>
        <v>0</v>
      </c>
      <c r="CJ38" s="52">
        <f t="shared" si="13"/>
        <v>0</v>
      </c>
      <c r="CK38" s="52">
        <f t="shared" si="13"/>
        <v>0</v>
      </c>
      <c r="CL38" s="52">
        <f t="shared" si="13"/>
        <v>0</v>
      </c>
      <c r="CM38" s="52">
        <f t="shared" si="13"/>
        <v>0</v>
      </c>
      <c r="CN38" s="52">
        <f t="shared" si="13"/>
        <v>0</v>
      </c>
      <c r="CO38" s="52">
        <f t="shared" si="13"/>
        <v>0</v>
      </c>
      <c r="CP38" s="52">
        <f t="shared" si="13"/>
        <v>0</v>
      </c>
      <c r="CQ38" s="52">
        <f t="shared" si="13"/>
        <v>0</v>
      </c>
      <c r="CR38" s="52">
        <f t="shared" si="13"/>
        <v>0</v>
      </c>
      <c r="CS38" s="52">
        <f t="shared" si="13"/>
        <v>0</v>
      </c>
      <c r="CT38" s="52">
        <f t="shared" si="13"/>
        <v>0</v>
      </c>
      <c r="CU38" s="52">
        <f t="shared" si="13"/>
        <v>0</v>
      </c>
      <c r="CV38" s="52">
        <f t="shared" si="13"/>
        <v>0</v>
      </c>
      <c r="CW38" s="1">
        <f t="shared" si="19"/>
        <v>0</v>
      </c>
      <c r="CX38" s="86">
        <f t="shared" si="21"/>
        <v>0</v>
      </c>
      <c r="CY38" s="87">
        <f t="shared" si="14"/>
        <v>0</v>
      </c>
      <c r="CZ38" s="87">
        <f t="shared" si="14"/>
        <v>0</v>
      </c>
      <c r="DA38" s="87">
        <f t="shared" si="14"/>
        <v>0</v>
      </c>
      <c r="DB38" s="87">
        <f t="shared" si="14"/>
        <v>0</v>
      </c>
      <c r="DC38" s="87">
        <f t="shared" si="14"/>
        <v>0</v>
      </c>
      <c r="DD38" s="87">
        <f t="shared" si="14"/>
        <v>0</v>
      </c>
      <c r="DE38" s="87">
        <f t="shared" si="14"/>
        <v>0</v>
      </c>
      <c r="DF38" s="87">
        <f t="shared" si="14"/>
        <v>0</v>
      </c>
      <c r="DG38" s="87">
        <f t="shared" si="14"/>
        <v>0</v>
      </c>
      <c r="DH38" s="87">
        <f t="shared" si="14"/>
        <v>0</v>
      </c>
      <c r="DI38" s="87">
        <f t="shared" si="14"/>
        <v>0</v>
      </c>
      <c r="DJ38" s="87">
        <f t="shared" si="14"/>
        <v>0</v>
      </c>
      <c r="DK38" s="87">
        <f t="shared" si="14"/>
        <v>0</v>
      </c>
      <c r="DL38" s="87">
        <f t="shared" si="14"/>
        <v>0</v>
      </c>
      <c r="DM38" s="87">
        <f t="shared" si="14"/>
        <v>0</v>
      </c>
      <c r="DN38" s="87">
        <f t="shared" si="14"/>
        <v>0</v>
      </c>
      <c r="DO38" s="87">
        <f t="shared" si="15"/>
        <v>0</v>
      </c>
      <c r="DP38" s="87">
        <f t="shared" si="15"/>
        <v>0</v>
      </c>
      <c r="DQ38" s="87">
        <f t="shared" si="15"/>
        <v>0</v>
      </c>
      <c r="DR38" s="87">
        <f t="shared" si="15"/>
        <v>0</v>
      </c>
      <c r="DS38" s="87">
        <f t="shared" si="15"/>
        <v>0</v>
      </c>
      <c r="DT38" s="87">
        <f t="shared" si="15"/>
        <v>0</v>
      </c>
      <c r="DU38" s="87">
        <f t="shared" si="15"/>
        <v>0</v>
      </c>
      <c r="DV38" s="87">
        <f t="shared" si="15"/>
        <v>0</v>
      </c>
      <c r="DW38" s="87">
        <f t="shared" si="15"/>
        <v>0</v>
      </c>
      <c r="DX38" s="87">
        <f t="shared" si="15"/>
        <v>0</v>
      </c>
      <c r="DY38" s="87">
        <f t="shared" si="15"/>
        <v>0</v>
      </c>
      <c r="DZ38" s="87">
        <f t="shared" si="15"/>
        <v>0</v>
      </c>
      <c r="EA38" s="87">
        <f t="shared" si="15"/>
        <v>0</v>
      </c>
      <c r="EB38" s="96">
        <f t="shared" si="15"/>
        <v>0</v>
      </c>
      <c r="EC38" s="61">
        <f t="shared" si="16"/>
        <v>0</v>
      </c>
      <c r="ED38" s="62">
        <f t="shared" si="16"/>
        <v>0</v>
      </c>
      <c r="EE38" s="62">
        <f t="shared" si="16"/>
        <v>0</v>
      </c>
      <c r="EF38" s="62">
        <f t="shared" si="16"/>
        <v>0</v>
      </c>
      <c r="EG38" s="62">
        <f t="shared" si="16"/>
        <v>0</v>
      </c>
      <c r="EH38" s="62">
        <f t="shared" si="16"/>
        <v>0</v>
      </c>
      <c r="EI38" s="62">
        <f t="shared" si="16"/>
        <v>0</v>
      </c>
      <c r="EJ38" s="62">
        <f t="shared" si="16"/>
        <v>0</v>
      </c>
      <c r="EK38" s="62">
        <f t="shared" si="16"/>
        <v>0</v>
      </c>
      <c r="EL38" s="62">
        <f t="shared" si="16"/>
        <v>0</v>
      </c>
      <c r="EM38" s="62">
        <f t="shared" si="16"/>
        <v>0</v>
      </c>
      <c r="EN38" s="62">
        <f t="shared" si="16"/>
        <v>0</v>
      </c>
      <c r="EO38" s="62">
        <f t="shared" si="16"/>
        <v>0</v>
      </c>
      <c r="EP38" s="62">
        <f t="shared" si="16"/>
        <v>0</v>
      </c>
      <c r="EQ38" s="62">
        <f t="shared" si="16"/>
        <v>0</v>
      </c>
      <c r="ER38" s="62">
        <f t="shared" si="16"/>
        <v>0</v>
      </c>
      <c r="ES38" s="62">
        <f t="shared" si="17"/>
        <v>0</v>
      </c>
      <c r="ET38" s="62">
        <f t="shared" si="17"/>
        <v>0</v>
      </c>
      <c r="EU38" s="62">
        <f t="shared" si="17"/>
        <v>0</v>
      </c>
      <c r="EV38" s="62">
        <f t="shared" si="17"/>
        <v>0</v>
      </c>
      <c r="EW38" s="62">
        <f t="shared" si="17"/>
        <v>0</v>
      </c>
      <c r="EX38" s="62">
        <f t="shared" si="17"/>
        <v>0</v>
      </c>
      <c r="EY38" s="62">
        <f t="shared" si="17"/>
        <v>0</v>
      </c>
      <c r="EZ38" s="62">
        <f t="shared" si="17"/>
        <v>0</v>
      </c>
      <c r="FA38" s="62">
        <f t="shared" si="17"/>
        <v>0</v>
      </c>
      <c r="FB38" s="62">
        <f t="shared" si="17"/>
        <v>0</v>
      </c>
      <c r="FC38" s="62">
        <f t="shared" si="17"/>
        <v>0</v>
      </c>
      <c r="FD38" s="62">
        <f t="shared" si="17"/>
        <v>0</v>
      </c>
      <c r="FE38" s="62">
        <f t="shared" si="17"/>
        <v>0</v>
      </c>
      <c r="FF38" s="62">
        <f t="shared" si="17"/>
        <v>0</v>
      </c>
      <c r="FG38" s="62">
        <f t="shared" si="17"/>
        <v>0</v>
      </c>
    </row>
    <row r="39" spans="1:163" x14ac:dyDescent="0.25">
      <c r="F39" s="101"/>
      <c r="G39" s="100"/>
      <c r="H39" s="100"/>
      <c r="I39" s="100"/>
      <c r="J39" s="100"/>
      <c r="K39" s="100"/>
      <c r="L39" s="100"/>
      <c r="M39" s="100"/>
      <c r="N39" s="100"/>
      <c r="O39" s="100"/>
      <c r="P39" s="100"/>
      <c r="Q39" s="100"/>
      <c r="R39" s="100"/>
      <c r="S39" s="100"/>
      <c r="T39" s="100"/>
      <c r="U39" s="100"/>
      <c r="V39" s="100"/>
      <c r="W39" s="100"/>
      <c r="X39" s="100"/>
      <c r="Y39" s="100"/>
      <c r="Z39" s="100"/>
      <c r="AA39" s="100"/>
      <c r="AB39" s="100"/>
      <c r="AC39" s="100"/>
      <c r="AD39" s="100"/>
      <c r="AE39" s="100"/>
      <c r="AF39" s="100"/>
      <c r="AG39" s="100"/>
      <c r="AH39" s="100"/>
      <c r="AI39" s="100"/>
      <c r="AJ39" s="100"/>
      <c r="AK39" s="27"/>
      <c r="AL39" s="27"/>
      <c r="AM39" s="103">
        <f t="shared" si="10"/>
        <v>0</v>
      </c>
      <c r="AN39" s="104">
        <f t="shared" si="10"/>
        <v>0</v>
      </c>
      <c r="AO39" s="104">
        <f t="shared" si="10"/>
        <v>0</v>
      </c>
      <c r="AP39" s="104">
        <f t="shared" si="10"/>
        <v>0</v>
      </c>
      <c r="AQ39" s="104">
        <f t="shared" si="10"/>
        <v>0</v>
      </c>
      <c r="AR39" s="104">
        <f t="shared" si="10"/>
        <v>0</v>
      </c>
      <c r="AS39" s="104">
        <f t="shared" si="10"/>
        <v>0</v>
      </c>
      <c r="AT39" s="104">
        <f t="shared" si="10"/>
        <v>0</v>
      </c>
      <c r="AU39" s="104">
        <f t="shared" si="10"/>
        <v>0</v>
      </c>
      <c r="AV39" s="104">
        <f t="shared" si="10"/>
        <v>0</v>
      </c>
      <c r="AW39" s="104">
        <f t="shared" si="10"/>
        <v>0</v>
      </c>
      <c r="AX39" s="104">
        <f t="shared" si="10"/>
        <v>0</v>
      </c>
      <c r="AY39" s="104">
        <f t="shared" si="10"/>
        <v>0</v>
      </c>
      <c r="AZ39" s="104">
        <f t="shared" si="10"/>
        <v>0</v>
      </c>
      <c r="BA39" s="104">
        <f t="shared" si="10"/>
        <v>0</v>
      </c>
      <c r="BB39" s="104">
        <f t="shared" si="10"/>
        <v>0</v>
      </c>
      <c r="BC39" s="104">
        <f t="shared" si="11"/>
        <v>0</v>
      </c>
      <c r="BD39" s="104">
        <f t="shared" si="11"/>
        <v>0</v>
      </c>
      <c r="BE39" s="104">
        <f t="shared" si="11"/>
        <v>0</v>
      </c>
      <c r="BF39" s="104">
        <f t="shared" si="11"/>
        <v>0</v>
      </c>
      <c r="BG39" s="104">
        <f t="shared" si="11"/>
        <v>0</v>
      </c>
      <c r="BH39" s="104">
        <f t="shared" si="11"/>
        <v>0</v>
      </c>
      <c r="BI39" s="104">
        <f t="shared" si="11"/>
        <v>0</v>
      </c>
      <c r="BJ39" s="104">
        <f t="shared" si="11"/>
        <v>0</v>
      </c>
      <c r="BK39" s="104">
        <f t="shared" si="11"/>
        <v>0</v>
      </c>
      <c r="BL39" s="104">
        <f t="shared" si="11"/>
        <v>0</v>
      </c>
      <c r="BM39" s="104">
        <f t="shared" si="11"/>
        <v>0</v>
      </c>
      <c r="BN39" s="104">
        <f t="shared" si="11"/>
        <v>0</v>
      </c>
      <c r="BO39" s="104">
        <f t="shared" si="11"/>
        <v>0</v>
      </c>
      <c r="BP39" s="104">
        <f t="shared" si="11"/>
        <v>0</v>
      </c>
      <c r="BQ39" s="105">
        <f t="shared" si="11"/>
        <v>0</v>
      </c>
      <c r="BR39" s="51">
        <f t="shared" si="20"/>
        <v>0</v>
      </c>
      <c r="BS39" s="52">
        <f t="shared" si="12"/>
        <v>0</v>
      </c>
      <c r="BT39" s="52">
        <f t="shared" si="12"/>
        <v>0</v>
      </c>
      <c r="BU39" s="52">
        <f t="shared" si="12"/>
        <v>0</v>
      </c>
      <c r="BV39" s="52">
        <f t="shared" si="12"/>
        <v>0</v>
      </c>
      <c r="BW39" s="52">
        <f t="shared" si="12"/>
        <v>0</v>
      </c>
      <c r="BX39" s="52">
        <f t="shared" si="12"/>
        <v>0</v>
      </c>
      <c r="BY39" s="52">
        <f t="shared" si="12"/>
        <v>0</v>
      </c>
      <c r="BZ39" s="52">
        <f t="shared" si="12"/>
        <v>0</v>
      </c>
      <c r="CA39" s="52">
        <f t="shared" si="12"/>
        <v>0</v>
      </c>
      <c r="CB39" s="52">
        <f t="shared" si="12"/>
        <v>0</v>
      </c>
      <c r="CC39" s="52">
        <f t="shared" si="12"/>
        <v>0</v>
      </c>
      <c r="CD39" s="52">
        <f t="shared" si="12"/>
        <v>0</v>
      </c>
      <c r="CE39" s="52">
        <f t="shared" si="12"/>
        <v>0</v>
      </c>
      <c r="CF39" s="52">
        <f t="shared" si="12"/>
        <v>0</v>
      </c>
      <c r="CG39" s="52">
        <f t="shared" si="12"/>
        <v>0</v>
      </c>
      <c r="CH39" s="52">
        <f t="shared" si="12"/>
        <v>0</v>
      </c>
      <c r="CI39" s="52">
        <f t="shared" si="13"/>
        <v>0</v>
      </c>
      <c r="CJ39" s="52">
        <f t="shared" si="13"/>
        <v>0</v>
      </c>
      <c r="CK39" s="52">
        <f t="shared" si="13"/>
        <v>0</v>
      </c>
      <c r="CL39" s="52">
        <f t="shared" si="13"/>
        <v>0</v>
      </c>
      <c r="CM39" s="52">
        <f t="shared" si="13"/>
        <v>0</v>
      </c>
      <c r="CN39" s="52">
        <f t="shared" si="13"/>
        <v>0</v>
      </c>
      <c r="CO39" s="52">
        <f t="shared" si="13"/>
        <v>0</v>
      </c>
      <c r="CP39" s="52">
        <f t="shared" si="13"/>
        <v>0</v>
      </c>
      <c r="CQ39" s="52">
        <f t="shared" si="13"/>
        <v>0</v>
      </c>
      <c r="CR39" s="52">
        <f t="shared" si="13"/>
        <v>0</v>
      </c>
      <c r="CS39" s="52">
        <f t="shared" si="13"/>
        <v>0</v>
      </c>
      <c r="CT39" s="52">
        <f t="shared" si="13"/>
        <v>0</v>
      </c>
      <c r="CU39" s="52">
        <f t="shared" si="13"/>
        <v>0</v>
      </c>
      <c r="CV39" s="52">
        <f t="shared" si="13"/>
        <v>0</v>
      </c>
      <c r="CW39" s="1">
        <f t="shared" si="19"/>
        <v>0</v>
      </c>
      <c r="CX39" s="86">
        <f t="shared" si="21"/>
        <v>0</v>
      </c>
      <c r="CY39" s="87">
        <f t="shared" si="14"/>
        <v>0</v>
      </c>
      <c r="CZ39" s="87">
        <f t="shared" si="14"/>
        <v>0</v>
      </c>
      <c r="DA39" s="87">
        <f t="shared" si="14"/>
        <v>0</v>
      </c>
      <c r="DB39" s="87">
        <f t="shared" si="14"/>
        <v>0</v>
      </c>
      <c r="DC39" s="87">
        <f t="shared" si="14"/>
        <v>0</v>
      </c>
      <c r="DD39" s="87">
        <f t="shared" si="14"/>
        <v>0</v>
      </c>
      <c r="DE39" s="87">
        <f t="shared" si="14"/>
        <v>0</v>
      </c>
      <c r="DF39" s="87">
        <f t="shared" si="14"/>
        <v>0</v>
      </c>
      <c r="DG39" s="87">
        <f t="shared" si="14"/>
        <v>0</v>
      </c>
      <c r="DH39" s="87">
        <f t="shared" si="14"/>
        <v>0</v>
      </c>
      <c r="DI39" s="87">
        <f t="shared" si="14"/>
        <v>0</v>
      </c>
      <c r="DJ39" s="87">
        <f t="shared" si="14"/>
        <v>0</v>
      </c>
      <c r="DK39" s="87">
        <f t="shared" si="14"/>
        <v>0</v>
      </c>
      <c r="DL39" s="87">
        <f t="shared" si="14"/>
        <v>0</v>
      </c>
      <c r="DM39" s="87">
        <f t="shared" si="14"/>
        <v>0</v>
      </c>
      <c r="DN39" s="87">
        <f t="shared" si="14"/>
        <v>0</v>
      </c>
      <c r="DO39" s="87">
        <f t="shared" si="15"/>
        <v>0</v>
      </c>
      <c r="DP39" s="87">
        <f t="shared" si="15"/>
        <v>0</v>
      </c>
      <c r="DQ39" s="87">
        <f t="shared" si="15"/>
        <v>0</v>
      </c>
      <c r="DR39" s="87">
        <f t="shared" si="15"/>
        <v>0</v>
      </c>
      <c r="DS39" s="87">
        <f t="shared" si="15"/>
        <v>0</v>
      </c>
      <c r="DT39" s="87">
        <f t="shared" si="15"/>
        <v>0</v>
      </c>
      <c r="DU39" s="87">
        <f t="shared" si="15"/>
        <v>0</v>
      </c>
      <c r="DV39" s="87">
        <f t="shared" si="15"/>
        <v>0</v>
      </c>
      <c r="DW39" s="87">
        <f t="shared" si="15"/>
        <v>0</v>
      </c>
      <c r="DX39" s="87">
        <f t="shared" si="15"/>
        <v>0</v>
      </c>
      <c r="DY39" s="87">
        <f t="shared" si="15"/>
        <v>0</v>
      </c>
      <c r="DZ39" s="87">
        <f t="shared" si="15"/>
        <v>0</v>
      </c>
      <c r="EA39" s="87">
        <f t="shared" si="15"/>
        <v>0</v>
      </c>
      <c r="EB39" s="96">
        <f t="shared" si="15"/>
        <v>0</v>
      </c>
      <c r="EC39" s="61">
        <f t="shared" si="16"/>
        <v>0</v>
      </c>
      <c r="ED39" s="62">
        <f t="shared" si="16"/>
        <v>0</v>
      </c>
      <c r="EE39" s="62">
        <f t="shared" si="16"/>
        <v>0</v>
      </c>
      <c r="EF39" s="62">
        <f t="shared" si="16"/>
        <v>0</v>
      </c>
      <c r="EG39" s="62">
        <f t="shared" si="16"/>
        <v>0</v>
      </c>
      <c r="EH39" s="62">
        <f t="shared" si="16"/>
        <v>0</v>
      </c>
      <c r="EI39" s="62">
        <f t="shared" si="16"/>
        <v>0</v>
      </c>
      <c r="EJ39" s="62">
        <f t="shared" si="16"/>
        <v>0</v>
      </c>
      <c r="EK39" s="62">
        <f t="shared" si="16"/>
        <v>0</v>
      </c>
      <c r="EL39" s="62">
        <f t="shared" si="16"/>
        <v>0</v>
      </c>
      <c r="EM39" s="62">
        <f t="shared" si="16"/>
        <v>0</v>
      </c>
      <c r="EN39" s="62">
        <f t="shared" si="16"/>
        <v>0</v>
      </c>
      <c r="EO39" s="62">
        <f t="shared" si="16"/>
        <v>0</v>
      </c>
      <c r="EP39" s="62">
        <f t="shared" si="16"/>
        <v>0</v>
      </c>
      <c r="EQ39" s="62">
        <f t="shared" si="16"/>
        <v>0</v>
      </c>
      <c r="ER39" s="62">
        <f t="shared" si="16"/>
        <v>0</v>
      </c>
      <c r="ES39" s="62">
        <f t="shared" si="17"/>
        <v>0</v>
      </c>
      <c r="ET39" s="62">
        <f t="shared" si="17"/>
        <v>0</v>
      </c>
      <c r="EU39" s="62">
        <f t="shared" si="17"/>
        <v>0</v>
      </c>
      <c r="EV39" s="62">
        <f t="shared" si="17"/>
        <v>0</v>
      </c>
      <c r="EW39" s="62">
        <f t="shared" si="17"/>
        <v>0</v>
      </c>
      <c r="EX39" s="62">
        <f t="shared" si="17"/>
        <v>0</v>
      </c>
      <c r="EY39" s="62">
        <f t="shared" si="17"/>
        <v>0</v>
      </c>
      <c r="EZ39" s="62">
        <f t="shared" si="17"/>
        <v>0</v>
      </c>
      <c r="FA39" s="62">
        <f t="shared" si="17"/>
        <v>0</v>
      </c>
      <c r="FB39" s="62">
        <f t="shared" si="17"/>
        <v>0</v>
      </c>
      <c r="FC39" s="62">
        <f t="shared" si="17"/>
        <v>0</v>
      </c>
      <c r="FD39" s="62">
        <f t="shared" si="17"/>
        <v>0</v>
      </c>
      <c r="FE39" s="62">
        <f t="shared" si="17"/>
        <v>0</v>
      </c>
      <c r="FF39" s="62">
        <f t="shared" si="17"/>
        <v>0</v>
      </c>
      <c r="FG39" s="62">
        <f t="shared" si="17"/>
        <v>0</v>
      </c>
    </row>
    <row r="40" spans="1:163" x14ac:dyDescent="0.25">
      <c r="F40" s="101"/>
      <c r="G40" s="100"/>
      <c r="H40" s="100"/>
      <c r="I40" s="100"/>
      <c r="J40" s="100"/>
      <c r="K40" s="100"/>
      <c r="L40" s="100"/>
      <c r="M40" s="100"/>
      <c r="N40" s="100"/>
      <c r="O40" s="100"/>
      <c r="P40" s="100"/>
      <c r="Q40" s="100"/>
      <c r="R40" s="100"/>
      <c r="S40" s="100"/>
      <c r="T40" s="100"/>
      <c r="U40" s="100"/>
      <c r="V40" s="100"/>
      <c r="W40" s="100"/>
      <c r="X40" s="100"/>
      <c r="Y40" s="100"/>
      <c r="Z40" s="100"/>
      <c r="AA40" s="100"/>
      <c r="AB40" s="100"/>
      <c r="AC40" s="100"/>
      <c r="AD40" s="100"/>
      <c r="AE40" s="100"/>
      <c r="AF40" s="100"/>
      <c r="AG40" s="100"/>
      <c r="AH40" s="100"/>
      <c r="AI40" s="100"/>
      <c r="AJ40" s="100"/>
      <c r="AK40" s="27"/>
      <c r="AL40" s="27"/>
      <c r="AM40" s="103">
        <f t="shared" si="10"/>
        <v>0</v>
      </c>
      <c r="AN40" s="104">
        <f t="shared" si="10"/>
        <v>0</v>
      </c>
      <c r="AO40" s="104">
        <f t="shared" si="10"/>
        <v>0</v>
      </c>
      <c r="AP40" s="104">
        <f t="shared" si="10"/>
        <v>0</v>
      </c>
      <c r="AQ40" s="104">
        <f t="shared" si="10"/>
        <v>0</v>
      </c>
      <c r="AR40" s="104">
        <f t="shared" si="10"/>
        <v>0</v>
      </c>
      <c r="AS40" s="104">
        <f t="shared" si="10"/>
        <v>0</v>
      </c>
      <c r="AT40" s="104">
        <f t="shared" si="10"/>
        <v>0</v>
      </c>
      <c r="AU40" s="104">
        <f t="shared" si="10"/>
        <v>0</v>
      </c>
      <c r="AV40" s="104">
        <f t="shared" si="10"/>
        <v>0</v>
      </c>
      <c r="AW40" s="104">
        <f t="shared" si="10"/>
        <v>0</v>
      </c>
      <c r="AX40" s="104">
        <f t="shared" si="10"/>
        <v>0</v>
      </c>
      <c r="AY40" s="104">
        <f t="shared" si="10"/>
        <v>0</v>
      </c>
      <c r="AZ40" s="104">
        <f t="shared" si="10"/>
        <v>0</v>
      </c>
      <c r="BA40" s="104">
        <f t="shared" si="10"/>
        <v>0</v>
      </c>
      <c r="BB40" s="104">
        <f t="shared" si="10"/>
        <v>0</v>
      </c>
      <c r="BC40" s="104">
        <f t="shared" si="11"/>
        <v>0</v>
      </c>
      <c r="BD40" s="104">
        <f t="shared" si="11"/>
        <v>0</v>
      </c>
      <c r="BE40" s="104">
        <f t="shared" si="11"/>
        <v>0</v>
      </c>
      <c r="BF40" s="104">
        <f t="shared" si="11"/>
        <v>0</v>
      </c>
      <c r="BG40" s="104">
        <f t="shared" si="11"/>
        <v>0</v>
      </c>
      <c r="BH40" s="104">
        <f t="shared" si="11"/>
        <v>0</v>
      </c>
      <c r="BI40" s="104">
        <f t="shared" si="11"/>
        <v>0</v>
      </c>
      <c r="BJ40" s="104">
        <f t="shared" si="11"/>
        <v>0</v>
      </c>
      <c r="BK40" s="104">
        <f t="shared" si="11"/>
        <v>0</v>
      </c>
      <c r="BL40" s="104">
        <f t="shared" si="11"/>
        <v>0</v>
      </c>
      <c r="BM40" s="104">
        <f t="shared" si="11"/>
        <v>0</v>
      </c>
      <c r="BN40" s="104">
        <f t="shared" si="11"/>
        <v>0</v>
      </c>
      <c r="BO40" s="104">
        <f t="shared" si="11"/>
        <v>0</v>
      </c>
      <c r="BP40" s="104">
        <f t="shared" si="11"/>
        <v>0</v>
      </c>
      <c r="BQ40" s="105">
        <f t="shared" si="11"/>
        <v>0</v>
      </c>
      <c r="BR40" s="51">
        <f t="shared" si="20"/>
        <v>0</v>
      </c>
      <c r="BS40" s="52">
        <f t="shared" si="12"/>
        <v>0</v>
      </c>
      <c r="BT40" s="52">
        <f t="shared" si="12"/>
        <v>0</v>
      </c>
      <c r="BU40" s="52">
        <f t="shared" si="12"/>
        <v>0</v>
      </c>
      <c r="BV40" s="52">
        <f t="shared" si="12"/>
        <v>0</v>
      </c>
      <c r="BW40" s="52">
        <f t="shared" si="12"/>
        <v>0</v>
      </c>
      <c r="BX40" s="52">
        <f t="shared" si="12"/>
        <v>0</v>
      </c>
      <c r="BY40" s="52">
        <f t="shared" si="12"/>
        <v>0</v>
      </c>
      <c r="BZ40" s="52">
        <f t="shared" si="12"/>
        <v>0</v>
      </c>
      <c r="CA40" s="52">
        <f t="shared" si="12"/>
        <v>0</v>
      </c>
      <c r="CB40" s="52">
        <f t="shared" si="12"/>
        <v>0</v>
      </c>
      <c r="CC40" s="52">
        <f t="shared" si="12"/>
        <v>0</v>
      </c>
      <c r="CD40" s="52">
        <f t="shared" si="12"/>
        <v>0</v>
      </c>
      <c r="CE40" s="52">
        <f t="shared" si="12"/>
        <v>0</v>
      </c>
      <c r="CF40" s="52">
        <f t="shared" si="12"/>
        <v>0</v>
      </c>
      <c r="CG40" s="52">
        <f t="shared" si="12"/>
        <v>0</v>
      </c>
      <c r="CH40" s="52">
        <f t="shared" si="12"/>
        <v>0</v>
      </c>
      <c r="CI40" s="52">
        <f t="shared" si="13"/>
        <v>0</v>
      </c>
      <c r="CJ40" s="52">
        <f t="shared" si="13"/>
        <v>0</v>
      </c>
      <c r="CK40" s="52">
        <f t="shared" si="13"/>
        <v>0</v>
      </c>
      <c r="CL40" s="52">
        <f t="shared" si="13"/>
        <v>0</v>
      </c>
      <c r="CM40" s="52">
        <f t="shared" si="13"/>
        <v>0</v>
      </c>
      <c r="CN40" s="52">
        <f t="shared" si="13"/>
        <v>0</v>
      </c>
      <c r="CO40" s="52">
        <f t="shared" si="13"/>
        <v>0</v>
      </c>
      <c r="CP40" s="52">
        <f t="shared" si="13"/>
        <v>0</v>
      </c>
      <c r="CQ40" s="52">
        <f t="shared" si="13"/>
        <v>0</v>
      </c>
      <c r="CR40" s="52">
        <f t="shared" si="13"/>
        <v>0</v>
      </c>
      <c r="CS40" s="52">
        <f t="shared" si="13"/>
        <v>0</v>
      </c>
      <c r="CT40" s="52">
        <f t="shared" si="13"/>
        <v>0</v>
      </c>
      <c r="CU40" s="52">
        <f t="shared" si="13"/>
        <v>0</v>
      </c>
      <c r="CV40" s="52">
        <f t="shared" si="13"/>
        <v>0</v>
      </c>
      <c r="CW40" s="1">
        <f t="shared" si="19"/>
        <v>0</v>
      </c>
      <c r="CX40" s="86">
        <f t="shared" si="21"/>
        <v>0</v>
      </c>
      <c r="CY40" s="87">
        <f t="shared" si="14"/>
        <v>0</v>
      </c>
      <c r="CZ40" s="87">
        <f t="shared" si="14"/>
        <v>0</v>
      </c>
      <c r="DA40" s="87">
        <f t="shared" si="14"/>
        <v>0</v>
      </c>
      <c r="DB40" s="87">
        <f t="shared" si="14"/>
        <v>0</v>
      </c>
      <c r="DC40" s="87">
        <f t="shared" si="14"/>
        <v>0</v>
      </c>
      <c r="DD40" s="87">
        <f t="shared" si="14"/>
        <v>0</v>
      </c>
      <c r="DE40" s="87">
        <f t="shared" si="14"/>
        <v>0</v>
      </c>
      <c r="DF40" s="87">
        <f t="shared" si="14"/>
        <v>0</v>
      </c>
      <c r="DG40" s="87">
        <f t="shared" si="14"/>
        <v>0</v>
      </c>
      <c r="DH40" s="87">
        <f t="shared" si="14"/>
        <v>0</v>
      </c>
      <c r="DI40" s="87">
        <f t="shared" si="14"/>
        <v>0</v>
      </c>
      <c r="DJ40" s="87">
        <f t="shared" si="14"/>
        <v>0</v>
      </c>
      <c r="DK40" s="87">
        <f t="shared" si="14"/>
        <v>0</v>
      </c>
      <c r="DL40" s="87">
        <f t="shared" si="14"/>
        <v>0</v>
      </c>
      <c r="DM40" s="87">
        <f t="shared" si="14"/>
        <v>0</v>
      </c>
      <c r="DN40" s="87">
        <f t="shared" si="14"/>
        <v>0</v>
      </c>
      <c r="DO40" s="87">
        <f t="shared" si="15"/>
        <v>0</v>
      </c>
      <c r="DP40" s="87">
        <f t="shared" si="15"/>
        <v>0</v>
      </c>
      <c r="DQ40" s="87">
        <f t="shared" si="15"/>
        <v>0</v>
      </c>
      <c r="DR40" s="87">
        <f t="shared" si="15"/>
        <v>0</v>
      </c>
      <c r="DS40" s="87">
        <f t="shared" si="15"/>
        <v>0</v>
      </c>
      <c r="DT40" s="87">
        <f t="shared" si="15"/>
        <v>0</v>
      </c>
      <c r="DU40" s="87">
        <f t="shared" si="15"/>
        <v>0</v>
      </c>
      <c r="DV40" s="87">
        <f t="shared" si="15"/>
        <v>0</v>
      </c>
      <c r="DW40" s="87">
        <f t="shared" si="15"/>
        <v>0</v>
      </c>
      <c r="DX40" s="87">
        <f t="shared" si="15"/>
        <v>0</v>
      </c>
      <c r="DY40" s="87">
        <f t="shared" si="15"/>
        <v>0</v>
      </c>
      <c r="DZ40" s="87">
        <f t="shared" si="15"/>
        <v>0</v>
      </c>
      <c r="EA40" s="87">
        <f t="shared" si="15"/>
        <v>0</v>
      </c>
      <c r="EB40" s="96">
        <f t="shared" si="15"/>
        <v>0</v>
      </c>
      <c r="EC40" s="61">
        <f t="shared" si="16"/>
        <v>0</v>
      </c>
      <c r="ED40" s="62">
        <f t="shared" si="16"/>
        <v>0</v>
      </c>
      <c r="EE40" s="62">
        <f t="shared" si="16"/>
        <v>0</v>
      </c>
      <c r="EF40" s="62">
        <f t="shared" si="16"/>
        <v>0</v>
      </c>
      <c r="EG40" s="62">
        <f t="shared" si="16"/>
        <v>0</v>
      </c>
      <c r="EH40" s="62">
        <f t="shared" si="16"/>
        <v>0</v>
      </c>
      <c r="EI40" s="62">
        <f t="shared" si="16"/>
        <v>0</v>
      </c>
      <c r="EJ40" s="62">
        <f t="shared" si="16"/>
        <v>0</v>
      </c>
      <c r="EK40" s="62">
        <f t="shared" si="16"/>
        <v>0</v>
      </c>
      <c r="EL40" s="62">
        <f t="shared" si="16"/>
        <v>0</v>
      </c>
      <c r="EM40" s="62">
        <f t="shared" si="16"/>
        <v>0</v>
      </c>
      <c r="EN40" s="62">
        <f t="shared" si="16"/>
        <v>0</v>
      </c>
      <c r="EO40" s="62">
        <f t="shared" si="16"/>
        <v>0</v>
      </c>
      <c r="EP40" s="62">
        <f t="shared" si="16"/>
        <v>0</v>
      </c>
      <c r="EQ40" s="62">
        <f t="shared" si="16"/>
        <v>0</v>
      </c>
      <c r="ER40" s="62">
        <f t="shared" si="16"/>
        <v>0</v>
      </c>
      <c r="ES40" s="62">
        <f t="shared" si="17"/>
        <v>0</v>
      </c>
      <c r="ET40" s="62">
        <f t="shared" si="17"/>
        <v>0</v>
      </c>
      <c r="EU40" s="62">
        <f t="shared" si="17"/>
        <v>0</v>
      </c>
      <c r="EV40" s="62">
        <f t="shared" si="17"/>
        <v>0</v>
      </c>
      <c r="EW40" s="62">
        <f t="shared" si="17"/>
        <v>0</v>
      </c>
      <c r="EX40" s="62">
        <f t="shared" si="17"/>
        <v>0</v>
      </c>
      <c r="EY40" s="62">
        <f t="shared" si="17"/>
        <v>0</v>
      </c>
      <c r="EZ40" s="62">
        <f t="shared" si="17"/>
        <v>0</v>
      </c>
      <c r="FA40" s="62">
        <f t="shared" si="17"/>
        <v>0</v>
      </c>
      <c r="FB40" s="62">
        <f t="shared" si="17"/>
        <v>0</v>
      </c>
      <c r="FC40" s="62">
        <f t="shared" si="17"/>
        <v>0</v>
      </c>
      <c r="FD40" s="62">
        <f t="shared" si="17"/>
        <v>0</v>
      </c>
      <c r="FE40" s="62">
        <f t="shared" si="17"/>
        <v>0</v>
      </c>
      <c r="FF40" s="62">
        <f t="shared" si="17"/>
        <v>0</v>
      </c>
      <c r="FG40" s="62">
        <f t="shared" si="17"/>
        <v>0</v>
      </c>
    </row>
    <row r="41" spans="1:163" ht="15.75" customHeight="1" x14ac:dyDescent="0.25">
      <c r="A41" s="13"/>
      <c r="B41" s="13"/>
      <c r="C41" s="13"/>
      <c r="D41" s="13"/>
      <c r="E41" s="13"/>
      <c r="F41" s="63"/>
      <c r="G41" s="64"/>
      <c r="H41" s="64"/>
      <c r="I41" s="64"/>
      <c r="J41" s="64"/>
      <c r="K41" s="64"/>
      <c r="L41" s="64"/>
      <c r="M41" s="64"/>
      <c r="N41" s="64"/>
      <c r="O41" s="64"/>
      <c r="P41" s="64"/>
      <c r="Q41" s="64"/>
      <c r="R41" s="64"/>
      <c r="S41" s="64"/>
      <c r="T41" s="64"/>
      <c r="U41" s="64"/>
      <c r="V41" s="64"/>
      <c r="W41" s="64"/>
      <c r="X41" s="64"/>
      <c r="Y41" s="64"/>
      <c r="Z41" s="64"/>
      <c r="AA41" s="64"/>
      <c r="AB41" s="64"/>
      <c r="AC41" s="64"/>
      <c r="AD41" s="64"/>
      <c r="AE41" s="64"/>
      <c r="AF41" s="64"/>
      <c r="AG41" s="64"/>
      <c r="AH41" s="64"/>
      <c r="AI41" s="64"/>
      <c r="AJ41" s="64"/>
      <c r="AK41" s="82"/>
      <c r="AL41" s="82"/>
      <c r="AM41" s="76">
        <f t="shared" si="10"/>
        <v>0</v>
      </c>
      <c r="AN41" s="77">
        <f t="shared" si="10"/>
        <v>0</v>
      </c>
      <c r="AO41" s="77">
        <f t="shared" si="10"/>
        <v>0</v>
      </c>
      <c r="AP41" s="77">
        <f t="shared" si="10"/>
        <v>0</v>
      </c>
      <c r="AQ41" s="77">
        <f t="shared" si="10"/>
        <v>0</v>
      </c>
      <c r="AR41" s="77">
        <f t="shared" si="10"/>
        <v>0</v>
      </c>
      <c r="AS41" s="77">
        <f t="shared" si="10"/>
        <v>0</v>
      </c>
      <c r="AT41" s="77">
        <f t="shared" si="10"/>
        <v>0</v>
      </c>
      <c r="AU41" s="77">
        <f t="shared" si="10"/>
        <v>0</v>
      </c>
      <c r="AV41" s="77">
        <f t="shared" si="10"/>
        <v>0</v>
      </c>
      <c r="AW41" s="77">
        <f t="shared" si="10"/>
        <v>0</v>
      </c>
      <c r="AX41" s="77">
        <f t="shared" si="10"/>
        <v>0</v>
      </c>
      <c r="AY41" s="77">
        <f t="shared" si="10"/>
        <v>0</v>
      </c>
      <c r="AZ41" s="77">
        <f t="shared" si="10"/>
        <v>0</v>
      </c>
      <c r="BA41" s="77">
        <f t="shared" si="10"/>
        <v>0</v>
      </c>
      <c r="BB41" s="77">
        <f t="shared" si="10"/>
        <v>0</v>
      </c>
      <c r="BC41" s="77">
        <f t="shared" si="11"/>
        <v>0</v>
      </c>
      <c r="BD41" s="77">
        <f t="shared" si="11"/>
        <v>0</v>
      </c>
      <c r="BE41" s="77">
        <f t="shared" si="11"/>
        <v>0</v>
      </c>
      <c r="BF41" s="77">
        <f t="shared" si="11"/>
        <v>0</v>
      </c>
      <c r="BG41" s="77">
        <f t="shared" si="11"/>
        <v>0</v>
      </c>
      <c r="BH41" s="77">
        <f t="shared" si="11"/>
        <v>0</v>
      </c>
      <c r="BI41" s="77">
        <f t="shared" si="11"/>
        <v>0</v>
      </c>
      <c r="BJ41" s="77">
        <f t="shared" si="11"/>
        <v>0</v>
      </c>
      <c r="BK41" s="77">
        <f t="shared" si="11"/>
        <v>0</v>
      </c>
      <c r="BL41" s="77">
        <f t="shared" si="11"/>
        <v>0</v>
      </c>
      <c r="BM41" s="77">
        <f t="shared" si="11"/>
        <v>0</v>
      </c>
      <c r="BN41" s="77">
        <f t="shared" si="11"/>
        <v>0</v>
      </c>
      <c r="BO41" s="77">
        <f t="shared" si="11"/>
        <v>0</v>
      </c>
      <c r="BP41" s="77">
        <f t="shared" si="11"/>
        <v>0</v>
      </c>
      <c r="BQ41" s="78">
        <f t="shared" si="11"/>
        <v>0</v>
      </c>
      <c r="BR41" s="81">
        <f t="shared" si="20"/>
        <v>0</v>
      </c>
      <c r="BS41" s="84">
        <f t="shared" si="12"/>
        <v>0</v>
      </c>
      <c r="BT41" s="84">
        <f t="shared" si="12"/>
        <v>0</v>
      </c>
      <c r="BU41" s="84">
        <f t="shared" si="12"/>
        <v>0</v>
      </c>
      <c r="BV41" s="84">
        <f t="shared" si="12"/>
        <v>0</v>
      </c>
      <c r="BW41" s="84">
        <f t="shared" si="12"/>
        <v>0</v>
      </c>
      <c r="BX41" s="84">
        <f t="shared" si="12"/>
        <v>0</v>
      </c>
      <c r="BY41" s="84">
        <f t="shared" si="12"/>
        <v>0</v>
      </c>
      <c r="BZ41" s="84">
        <f t="shared" si="12"/>
        <v>0</v>
      </c>
      <c r="CA41" s="84">
        <f t="shared" si="12"/>
        <v>0</v>
      </c>
      <c r="CB41" s="84">
        <f t="shared" si="12"/>
        <v>0</v>
      </c>
      <c r="CC41" s="84">
        <f t="shared" si="12"/>
        <v>0</v>
      </c>
      <c r="CD41" s="84">
        <f t="shared" si="12"/>
        <v>0</v>
      </c>
      <c r="CE41" s="84">
        <f t="shared" si="12"/>
        <v>0</v>
      </c>
      <c r="CF41" s="84">
        <f t="shared" si="12"/>
        <v>0</v>
      </c>
      <c r="CG41" s="84">
        <f t="shared" si="12"/>
        <v>0</v>
      </c>
      <c r="CH41" s="84">
        <f t="shared" si="12"/>
        <v>0</v>
      </c>
      <c r="CI41" s="84">
        <f t="shared" si="13"/>
        <v>0</v>
      </c>
      <c r="CJ41" s="84">
        <f t="shared" si="13"/>
        <v>0</v>
      </c>
      <c r="CK41" s="84">
        <f t="shared" si="13"/>
        <v>0</v>
      </c>
      <c r="CL41" s="84">
        <f t="shared" si="13"/>
        <v>0</v>
      </c>
      <c r="CM41" s="84">
        <f t="shared" si="13"/>
        <v>0</v>
      </c>
      <c r="CN41" s="84">
        <f t="shared" si="13"/>
        <v>0</v>
      </c>
      <c r="CO41" s="84">
        <f t="shared" si="13"/>
        <v>0</v>
      </c>
      <c r="CP41" s="84">
        <f t="shared" si="13"/>
        <v>0</v>
      </c>
      <c r="CQ41" s="84">
        <f t="shared" si="13"/>
        <v>0</v>
      </c>
      <c r="CR41" s="84">
        <f t="shared" si="13"/>
        <v>0</v>
      </c>
      <c r="CS41" s="84">
        <f t="shared" si="13"/>
        <v>0</v>
      </c>
      <c r="CT41" s="84">
        <f t="shared" si="13"/>
        <v>0</v>
      </c>
      <c r="CU41" s="84">
        <f t="shared" si="13"/>
        <v>0</v>
      </c>
      <c r="CV41" s="84">
        <f t="shared" si="13"/>
        <v>0</v>
      </c>
      <c r="CW41" s="13">
        <f t="shared" si="19"/>
        <v>0</v>
      </c>
      <c r="CX41" s="41">
        <f t="shared" si="21"/>
        <v>0</v>
      </c>
      <c r="CY41" s="42">
        <f t="shared" si="14"/>
        <v>0</v>
      </c>
      <c r="CZ41" s="42">
        <f t="shared" si="14"/>
        <v>0</v>
      </c>
      <c r="DA41" s="42">
        <f t="shared" si="14"/>
        <v>0</v>
      </c>
      <c r="DB41" s="42">
        <f t="shared" si="14"/>
        <v>0</v>
      </c>
      <c r="DC41" s="42">
        <f t="shared" si="14"/>
        <v>0</v>
      </c>
      <c r="DD41" s="42">
        <f t="shared" si="14"/>
        <v>0</v>
      </c>
      <c r="DE41" s="42">
        <f t="shared" si="14"/>
        <v>0</v>
      </c>
      <c r="DF41" s="42">
        <f t="shared" si="14"/>
        <v>0</v>
      </c>
      <c r="DG41" s="42">
        <f t="shared" si="14"/>
        <v>0</v>
      </c>
      <c r="DH41" s="42">
        <f t="shared" si="14"/>
        <v>0</v>
      </c>
      <c r="DI41" s="42">
        <f t="shared" si="14"/>
        <v>0</v>
      </c>
      <c r="DJ41" s="42">
        <f t="shared" si="14"/>
        <v>0</v>
      </c>
      <c r="DK41" s="42">
        <f t="shared" si="14"/>
        <v>0</v>
      </c>
      <c r="DL41" s="42">
        <f t="shared" si="14"/>
        <v>0</v>
      </c>
      <c r="DM41" s="42">
        <f t="shared" si="14"/>
        <v>0</v>
      </c>
      <c r="DN41" s="42">
        <f t="shared" si="14"/>
        <v>0</v>
      </c>
      <c r="DO41" s="42">
        <f t="shared" si="15"/>
        <v>0</v>
      </c>
      <c r="DP41" s="42">
        <f t="shared" si="15"/>
        <v>0</v>
      </c>
      <c r="DQ41" s="42">
        <f t="shared" si="15"/>
        <v>0</v>
      </c>
      <c r="DR41" s="42">
        <f t="shared" si="15"/>
        <v>0</v>
      </c>
      <c r="DS41" s="42">
        <f t="shared" si="15"/>
        <v>0</v>
      </c>
      <c r="DT41" s="42">
        <f t="shared" si="15"/>
        <v>0</v>
      </c>
      <c r="DU41" s="42">
        <f t="shared" si="15"/>
        <v>0</v>
      </c>
      <c r="DV41" s="42">
        <f t="shared" si="15"/>
        <v>0</v>
      </c>
      <c r="DW41" s="42">
        <f t="shared" si="15"/>
        <v>0</v>
      </c>
      <c r="DX41" s="42">
        <f t="shared" si="15"/>
        <v>0</v>
      </c>
      <c r="DY41" s="42">
        <f t="shared" si="15"/>
        <v>0</v>
      </c>
      <c r="DZ41" s="42">
        <f t="shared" si="15"/>
        <v>0</v>
      </c>
      <c r="EA41" s="42">
        <f t="shared" si="15"/>
        <v>0</v>
      </c>
      <c r="EB41" s="95">
        <f t="shared" si="15"/>
        <v>0</v>
      </c>
      <c r="EC41" s="57">
        <f t="shared" si="16"/>
        <v>0</v>
      </c>
      <c r="ED41" s="58">
        <f t="shared" si="16"/>
        <v>0</v>
      </c>
      <c r="EE41" s="58">
        <f t="shared" si="16"/>
        <v>0</v>
      </c>
      <c r="EF41" s="58">
        <f t="shared" si="16"/>
        <v>0</v>
      </c>
      <c r="EG41" s="58">
        <f t="shared" si="16"/>
        <v>0</v>
      </c>
      <c r="EH41" s="58">
        <f t="shared" si="16"/>
        <v>0</v>
      </c>
      <c r="EI41" s="58">
        <f t="shared" si="16"/>
        <v>0</v>
      </c>
      <c r="EJ41" s="58">
        <f t="shared" si="16"/>
        <v>0</v>
      </c>
      <c r="EK41" s="58">
        <f t="shared" si="16"/>
        <v>0</v>
      </c>
      <c r="EL41" s="58">
        <f t="shared" si="16"/>
        <v>0</v>
      </c>
      <c r="EM41" s="58">
        <f t="shared" si="16"/>
        <v>0</v>
      </c>
      <c r="EN41" s="58">
        <f t="shared" si="16"/>
        <v>0</v>
      </c>
      <c r="EO41" s="58">
        <f t="shared" si="16"/>
        <v>0</v>
      </c>
      <c r="EP41" s="58">
        <f t="shared" si="16"/>
        <v>0</v>
      </c>
      <c r="EQ41" s="58">
        <f t="shared" si="16"/>
        <v>0</v>
      </c>
      <c r="ER41" s="58">
        <f t="shared" si="16"/>
        <v>0</v>
      </c>
      <c r="ES41" s="58">
        <f t="shared" si="17"/>
        <v>0</v>
      </c>
      <c r="ET41" s="58">
        <f t="shared" si="17"/>
        <v>0</v>
      </c>
      <c r="EU41" s="58">
        <f t="shared" si="17"/>
        <v>0</v>
      </c>
      <c r="EV41" s="58">
        <f t="shared" si="17"/>
        <v>0</v>
      </c>
      <c r="EW41" s="58">
        <f t="shared" si="17"/>
        <v>0</v>
      </c>
      <c r="EX41" s="58">
        <f t="shared" si="17"/>
        <v>0</v>
      </c>
      <c r="EY41" s="58">
        <f t="shared" si="17"/>
        <v>0</v>
      </c>
      <c r="EZ41" s="58">
        <f t="shared" si="17"/>
        <v>0</v>
      </c>
      <c r="FA41" s="58">
        <f t="shared" si="17"/>
        <v>0</v>
      </c>
      <c r="FB41" s="58">
        <f t="shared" si="17"/>
        <v>0</v>
      </c>
      <c r="FC41" s="58">
        <f t="shared" si="17"/>
        <v>0</v>
      </c>
      <c r="FD41" s="58">
        <f t="shared" si="17"/>
        <v>0</v>
      </c>
      <c r="FE41" s="58">
        <f t="shared" si="17"/>
        <v>0</v>
      </c>
      <c r="FF41" s="58">
        <f t="shared" si="17"/>
        <v>0</v>
      </c>
      <c r="FG41" s="58">
        <f t="shared" si="17"/>
        <v>0</v>
      </c>
    </row>
    <row r="42" spans="1:163" x14ac:dyDescent="0.25">
      <c r="A42" s="1"/>
      <c r="B42" s="1"/>
      <c r="C42" s="1"/>
      <c r="D42" s="1"/>
      <c r="E42" s="1" t="s">
        <v>32</v>
      </c>
      <c r="F42" s="101">
        <f>SUM(F31:F41)</f>
        <v>34.412599644431708</v>
      </c>
      <c r="G42" s="100">
        <f t="shared" ref="G42:AJ42" si="22">SUM(G31:G41)</f>
        <v>27.2760373666693</v>
      </c>
      <c r="H42" s="100">
        <f t="shared" si="22"/>
        <v>27.2760373666693</v>
      </c>
      <c r="I42" s="100">
        <f t="shared" si="22"/>
        <v>27.2760373666693</v>
      </c>
      <c r="J42" s="100">
        <f t="shared" si="22"/>
        <v>27.2760373666693</v>
      </c>
      <c r="K42" s="100">
        <f t="shared" si="22"/>
        <v>27.2760373666693</v>
      </c>
      <c r="L42" s="100">
        <f t="shared" si="22"/>
        <v>27.2760373666693</v>
      </c>
      <c r="M42" s="100">
        <f t="shared" si="22"/>
        <v>27.2760373666693</v>
      </c>
      <c r="N42" s="100">
        <f t="shared" si="22"/>
        <v>0</v>
      </c>
      <c r="O42" s="100">
        <f t="shared" si="22"/>
        <v>0</v>
      </c>
      <c r="P42" s="100">
        <f t="shared" si="22"/>
        <v>0</v>
      </c>
      <c r="Q42" s="100">
        <f t="shared" si="22"/>
        <v>0</v>
      </c>
      <c r="R42" s="100">
        <f t="shared" si="22"/>
        <v>0</v>
      </c>
      <c r="S42" s="100">
        <f t="shared" si="22"/>
        <v>0</v>
      </c>
      <c r="T42" s="100">
        <f t="shared" si="22"/>
        <v>0</v>
      </c>
      <c r="U42" s="100">
        <f t="shared" si="22"/>
        <v>0</v>
      </c>
      <c r="V42" s="100">
        <f t="shared" si="22"/>
        <v>0</v>
      </c>
      <c r="W42" s="100">
        <f t="shared" si="22"/>
        <v>0</v>
      </c>
      <c r="X42" s="100">
        <f t="shared" si="22"/>
        <v>0</v>
      </c>
      <c r="Y42" s="100">
        <f t="shared" si="22"/>
        <v>0</v>
      </c>
      <c r="Z42" s="100">
        <f t="shared" si="22"/>
        <v>0</v>
      </c>
      <c r="AA42" s="100">
        <f t="shared" si="22"/>
        <v>0</v>
      </c>
      <c r="AB42" s="100">
        <f t="shared" si="22"/>
        <v>0</v>
      </c>
      <c r="AC42" s="100">
        <f t="shared" si="22"/>
        <v>0</v>
      </c>
      <c r="AD42" s="100">
        <f t="shared" si="22"/>
        <v>0</v>
      </c>
      <c r="AE42" s="100">
        <f t="shared" si="22"/>
        <v>0</v>
      </c>
      <c r="AF42" s="100">
        <f t="shared" si="22"/>
        <v>0</v>
      </c>
      <c r="AG42" s="100">
        <f t="shared" si="22"/>
        <v>0</v>
      </c>
      <c r="AH42" s="100">
        <f t="shared" si="22"/>
        <v>0</v>
      </c>
      <c r="AI42" s="100">
        <f t="shared" si="22"/>
        <v>0</v>
      </c>
      <c r="AJ42" s="100">
        <f t="shared" si="22"/>
        <v>0</v>
      </c>
      <c r="AK42" s="1"/>
      <c r="AL42" s="1"/>
      <c r="AM42" s="50">
        <f t="shared" ref="AM42:BP42" si="23">SUM(AM31:AM41)</f>
        <v>4.7836856610808569</v>
      </c>
      <c r="AN42" s="99">
        <f t="shared" si="23"/>
        <v>3.477694764250336</v>
      </c>
      <c r="AO42" s="99">
        <f t="shared" si="23"/>
        <v>3.477694764250336</v>
      </c>
      <c r="AP42" s="99">
        <f t="shared" si="23"/>
        <v>3.477694764250336</v>
      </c>
      <c r="AQ42" s="99">
        <f t="shared" si="23"/>
        <v>3.477694764250336</v>
      </c>
      <c r="AR42" s="99">
        <f t="shared" si="23"/>
        <v>3.477694764250336</v>
      </c>
      <c r="AS42" s="99">
        <f t="shared" si="23"/>
        <v>3.477694764250336</v>
      </c>
      <c r="AT42" s="99">
        <f t="shared" si="23"/>
        <v>3.477694764250336</v>
      </c>
      <c r="AU42" s="99">
        <f t="shared" si="23"/>
        <v>0</v>
      </c>
      <c r="AV42" s="99">
        <f t="shared" si="23"/>
        <v>0</v>
      </c>
      <c r="AW42" s="99">
        <f t="shared" si="23"/>
        <v>0</v>
      </c>
      <c r="AX42" s="99">
        <f t="shared" si="23"/>
        <v>0</v>
      </c>
      <c r="AY42" s="99">
        <f t="shared" si="23"/>
        <v>0</v>
      </c>
      <c r="AZ42" s="99">
        <f t="shared" si="23"/>
        <v>0</v>
      </c>
      <c r="BA42" s="99">
        <f t="shared" si="23"/>
        <v>0</v>
      </c>
      <c r="BB42" s="99">
        <f t="shared" si="23"/>
        <v>0</v>
      </c>
      <c r="BC42" s="99">
        <f t="shared" si="23"/>
        <v>0</v>
      </c>
      <c r="BD42" s="99">
        <f t="shared" si="23"/>
        <v>0</v>
      </c>
      <c r="BE42" s="99">
        <f t="shared" si="23"/>
        <v>0</v>
      </c>
      <c r="BF42" s="99">
        <f t="shared" si="23"/>
        <v>0</v>
      </c>
      <c r="BG42" s="99">
        <f t="shared" si="23"/>
        <v>0</v>
      </c>
      <c r="BH42" s="99">
        <f t="shared" si="23"/>
        <v>0</v>
      </c>
      <c r="BI42" s="99">
        <f t="shared" si="23"/>
        <v>0</v>
      </c>
      <c r="BJ42" s="99">
        <f t="shared" si="23"/>
        <v>0</v>
      </c>
      <c r="BK42" s="99">
        <f t="shared" si="23"/>
        <v>0</v>
      </c>
      <c r="BL42" s="99">
        <f t="shared" si="23"/>
        <v>0</v>
      </c>
      <c r="BM42" s="99">
        <f t="shared" si="23"/>
        <v>0</v>
      </c>
      <c r="BN42" s="99">
        <f t="shared" si="23"/>
        <v>0</v>
      </c>
      <c r="BO42" s="99">
        <f t="shared" si="23"/>
        <v>0</v>
      </c>
      <c r="BP42" s="99">
        <f t="shared" si="23"/>
        <v>0</v>
      </c>
      <c r="BQ42" s="99">
        <f>SUM(BQ31:BQ41)</f>
        <v>0</v>
      </c>
      <c r="BR42" s="51">
        <f t="shared" ref="BR42:CV42" si="24">SUM(BR31:BR41)</f>
        <v>184.22211676319097</v>
      </c>
      <c r="BS42" s="52">
        <f t="shared" si="24"/>
        <v>146.01772003623623</v>
      </c>
      <c r="BT42" s="52">
        <f t="shared" si="24"/>
        <v>146.01772003623623</v>
      </c>
      <c r="BU42" s="52">
        <f t="shared" si="24"/>
        <v>146.01772003623623</v>
      </c>
      <c r="BV42" s="52">
        <f t="shared" si="24"/>
        <v>146.01772003623623</v>
      </c>
      <c r="BW42" s="52">
        <f t="shared" si="24"/>
        <v>146.01772003623623</v>
      </c>
      <c r="BX42" s="52">
        <f t="shared" si="24"/>
        <v>146.01772003623623</v>
      </c>
      <c r="BY42" s="52">
        <f t="shared" si="24"/>
        <v>146.01772003623623</v>
      </c>
      <c r="BZ42" s="52">
        <f t="shared" si="24"/>
        <v>0</v>
      </c>
      <c r="CA42" s="52">
        <f t="shared" si="24"/>
        <v>0</v>
      </c>
      <c r="CB42" s="52">
        <f t="shared" si="24"/>
        <v>0</v>
      </c>
      <c r="CC42" s="52">
        <f t="shared" si="24"/>
        <v>0</v>
      </c>
      <c r="CD42" s="52">
        <f t="shared" si="24"/>
        <v>0</v>
      </c>
      <c r="CE42" s="52">
        <f t="shared" si="24"/>
        <v>0</v>
      </c>
      <c r="CF42" s="52">
        <f t="shared" si="24"/>
        <v>0</v>
      </c>
      <c r="CG42" s="52">
        <f t="shared" si="24"/>
        <v>0</v>
      </c>
      <c r="CH42" s="52">
        <f t="shared" si="24"/>
        <v>0</v>
      </c>
      <c r="CI42" s="52">
        <f t="shared" si="24"/>
        <v>0</v>
      </c>
      <c r="CJ42" s="52">
        <f t="shared" si="24"/>
        <v>0</v>
      </c>
      <c r="CK42" s="52">
        <f t="shared" si="24"/>
        <v>0</v>
      </c>
      <c r="CL42" s="52">
        <f t="shared" si="24"/>
        <v>0</v>
      </c>
      <c r="CM42" s="52">
        <f t="shared" si="24"/>
        <v>0</v>
      </c>
      <c r="CN42" s="52">
        <f t="shared" si="24"/>
        <v>0</v>
      </c>
      <c r="CO42" s="52">
        <f t="shared" si="24"/>
        <v>0</v>
      </c>
      <c r="CP42" s="52">
        <f t="shared" si="24"/>
        <v>0</v>
      </c>
      <c r="CQ42" s="52">
        <f t="shared" si="24"/>
        <v>0</v>
      </c>
      <c r="CR42" s="52">
        <f t="shared" si="24"/>
        <v>0</v>
      </c>
      <c r="CS42" s="52">
        <f t="shared" si="24"/>
        <v>0</v>
      </c>
      <c r="CT42" s="52">
        <f t="shared" si="24"/>
        <v>0</v>
      </c>
      <c r="CU42" s="52">
        <f t="shared" si="24"/>
        <v>0</v>
      </c>
      <c r="CV42" s="52">
        <f t="shared" si="24"/>
        <v>0</v>
      </c>
      <c r="CW42" s="1"/>
      <c r="CX42" s="88">
        <f t="shared" ref="CX42:EB42" si="25">SUM(CX31:CX41)</f>
        <v>0.3129925287825302</v>
      </c>
      <c r="CY42" s="89">
        <f t="shared" si="25"/>
        <v>0.3129925287825302</v>
      </c>
      <c r="CZ42" s="89">
        <f t="shared" si="25"/>
        <v>0.3129925287825302</v>
      </c>
      <c r="DA42" s="89">
        <f t="shared" si="25"/>
        <v>0.3129925287825302</v>
      </c>
      <c r="DB42" s="89">
        <f t="shared" si="25"/>
        <v>0.3129925287825302</v>
      </c>
      <c r="DC42" s="89">
        <f t="shared" si="25"/>
        <v>0.3129925287825302</v>
      </c>
      <c r="DD42" s="89">
        <f t="shared" si="25"/>
        <v>0.3129925287825302</v>
      </c>
      <c r="DE42" s="89">
        <f t="shared" si="25"/>
        <v>0.3129925287825302</v>
      </c>
      <c r="DF42" s="89">
        <f t="shared" si="25"/>
        <v>0</v>
      </c>
      <c r="DG42" s="89">
        <f t="shared" si="25"/>
        <v>0</v>
      </c>
      <c r="DH42" s="89">
        <f t="shared" si="25"/>
        <v>0</v>
      </c>
      <c r="DI42" s="89">
        <f t="shared" si="25"/>
        <v>0</v>
      </c>
      <c r="DJ42" s="89">
        <f t="shared" si="25"/>
        <v>0</v>
      </c>
      <c r="DK42" s="89">
        <f t="shared" si="25"/>
        <v>0</v>
      </c>
      <c r="DL42" s="89">
        <f t="shared" si="25"/>
        <v>0</v>
      </c>
      <c r="DM42" s="89">
        <f t="shared" si="25"/>
        <v>0</v>
      </c>
      <c r="DN42" s="89">
        <f t="shared" si="25"/>
        <v>0</v>
      </c>
      <c r="DO42" s="89">
        <f t="shared" si="25"/>
        <v>0</v>
      </c>
      <c r="DP42" s="89">
        <f t="shared" si="25"/>
        <v>0</v>
      </c>
      <c r="DQ42" s="89">
        <f t="shared" si="25"/>
        <v>0</v>
      </c>
      <c r="DR42" s="89">
        <f t="shared" si="25"/>
        <v>0</v>
      </c>
      <c r="DS42" s="89">
        <f t="shared" si="25"/>
        <v>0</v>
      </c>
      <c r="DT42" s="89">
        <f t="shared" si="25"/>
        <v>0</v>
      </c>
      <c r="DU42" s="89">
        <f t="shared" si="25"/>
        <v>0</v>
      </c>
      <c r="DV42" s="89">
        <f t="shared" si="25"/>
        <v>0</v>
      </c>
      <c r="DW42" s="89">
        <f t="shared" si="25"/>
        <v>0</v>
      </c>
      <c r="DX42" s="89">
        <f t="shared" si="25"/>
        <v>0</v>
      </c>
      <c r="DY42" s="89">
        <f t="shared" si="25"/>
        <v>0</v>
      </c>
      <c r="DZ42" s="89">
        <f t="shared" si="25"/>
        <v>0</v>
      </c>
      <c r="EA42" s="89">
        <f t="shared" si="25"/>
        <v>0</v>
      </c>
      <c r="EB42" s="56">
        <f t="shared" si="25"/>
        <v>0</v>
      </c>
      <c r="EC42" s="59">
        <f>SUM(EC31:EC41)</f>
        <v>5.0966781898633871</v>
      </c>
      <c r="ED42" s="60">
        <f t="shared" ref="ED42:FG42" si="26">SUM(ED31:ED41)</f>
        <v>3.7906872930328661</v>
      </c>
      <c r="EE42" s="60">
        <f t="shared" si="26"/>
        <v>3.7906872930328661</v>
      </c>
      <c r="EF42" s="60">
        <f t="shared" si="26"/>
        <v>3.7906872930328661</v>
      </c>
      <c r="EG42" s="60">
        <f t="shared" si="26"/>
        <v>3.7906872930328661</v>
      </c>
      <c r="EH42" s="60">
        <f t="shared" si="26"/>
        <v>3.7906872930328661</v>
      </c>
      <c r="EI42" s="60">
        <f t="shared" si="26"/>
        <v>3.7906872930328661</v>
      </c>
      <c r="EJ42" s="60">
        <f t="shared" si="26"/>
        <v>3.7906872930328661</v>
      </c>
      <c r="EK42" s="60">
        <f t="shared" si="26"/>
        <v>0</v>
      </c>
      <c r="EL42" s="60">
        <f t="shared" si="26"/>
        <v>0</v>
      </c>
      <c r="EM42" s="60">
        <f t="shared" si="26"/>
        <v>0</v>
      </c>
      <c r="EN42" s="60">
        <f t="shared" si="26"/>
        <v>0</v>
      </c>
      <c r="EO42" s="60">
        <f t="shared" si="26"/>
        <v>0</v>
      </c>
      <c r="EP42" s="60">
        <f t="shared" si="26"/>
        <v>0</v>
      </c>
      <c r="EQ42" s="60">
        <f t="shared" si="26"/>
        <v>0</v>
      </c>
      <c r="ER42" s="60">
        <f t="shared" si="26"/>
        <v>0</v>
      </c>
      <c r="ES42" s="60">
        <f t="shared" si="26"/>
        <v>0</v>
      </c>
      <c r="ET42" s="60">
        <f t="shared" si="26"/>
        <v>0</v>
      </c>
      <c r="EU42" s="60">
        <f t="shared" si="26"/>
        <v>0</v>
      </c>
      <c r="EV42" s="60">
        <f t="shared" si="26"/>
        <v>0</v>
      </c>
      <c r="EW42" s="60">
        <f t="shared" si="26"/>
        <v>0</v>
      </c>
      <c r="EX42" s="60">
        <f t="shared" si="26"/>
        <v>0</v>
      </c>
      <c r="EY42" s="60">
        <f t="shared" si="26"/>
        <v>0</v>
      </c>
      <c r="EZ42" s="60">
        <f t="shared" si="26"/>
        <v>0</v>
      </c>
      <c r="FA42" s="60">
        <f t="shared" si="26"/>
        <v>0</v>
      </c>
      <c r="FB42" s="60">
        <f t="shared" si="26"/>
        <v>0</v>
      </c>
      <c r="FC42" s="60">
        <f t="shared" si="26"/>
        <v>0</v>
      </c>
      <c r="FD42" s="60">
        <f t="shared" si="26"/>
        <v>0</v>
      </c>
      <c r="FE42" s="60">
        <f t="shared" si="26"/>
        <v>0</v>
      </c>
      <c r="FF42" s="60">
        <f t="shared" si="26"/>
        <v>0</v>
      </c>
      <c r="FG42" s="60">
        <f t="shared" si="26"/>
        <v>0</v>
      </c>
    </row>
    <row r="43" spans="1:163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  <c r="BN43" s="1"/>
      <c r="BO43" s="1"/>
      <c r="BP43" s="1"/>
      <c r="BQ43" s="1"/>
      <c r="BR43" s="1"/>
      <c r="BS43" s="1"/>
      <c r="BT43" s="1"/>
      <c r="BU43" s="1"/>
      <c r="BV43" s="1"/>
      <c r="BW43" s="1"/>
      <c r="BX43" s="1"/>
      <c r="BY43" s="1"/>
      <c r="BZ43" s="1"/>
      <c r="CA43" s="1"/>
      <c r="CB43" s="1"/>
      <c r="CC43" s="1"/>
      <c r="CD43" s="1"/>
      <c r="CE43" s="1"/>
      <c r="CF43" s="1"/>
      <c r="CG43" s="1"/>
      <c r="CH43" s="1"/>
      <c r="CI43" s="1"/>
      <c r="CJ43" s="1"/>
      <c r="CK43" s="1"/>
      <c r="CL43" s="1"/>
      <c r="CM43" s="1"/>
      <c r="CN43" s="1"/>
      <c r="CO43" s="1"/>
      <c r="CP43" s="1"/>
      <c r="CQ43" s="1"/>
      <c r="CR43" s="1"/>
      <c r="CS43" s="1"/>
      <c r="CT43" s="1"/>
      <c r="CU43" s="1"/>
      <c r="CV43" s="1"/>
      <c r="CW43" s="1"/>
      <c r="CX43" s="1"/>
      <c r="CY43" s="1"/>
      <c r="CZ43" s="1"/>
      <c r="DA43" s="1"/>
      <c r="DB43" s="1"/>
      <c r="DC43" s="1"/>
      <c r="DD43" s="1"/>
      <c r="DE43" s="1"/>
      <c r="DF43" s="1"/>
      <c r="DG43" s="1"/>
      <c r="DH43" s="1"/>
      <c r="DI43" s="1"/>
      <c r="DJ43" s="1"/>
      <c r="DK43" s="1"/>
      <c r="DL43" s="1"/>
      <c r="DM43" s="1"/>
      <c r="DN43" s="1"/>
      <c r="DO43" s="1"/>
      <c r="DP43" s="1"/>
      <c r="DQ43" s="1"/>
      <c r="DR43" s="1"/>
      <c r="DS43" s="1"/>
      <c r="DT43" s="1"/>
      <c r="DU43" s="1"/>
      <c r="DV43" s="1"/>
      <c r="DW43" s="1"/>
      <c r="DX43" s="1"/>
      <c r="DY43" s="1"/>
      <c r="DZ43" s="1"/>
      <c r="EA43" s="1"/>
      <c r="EB43" s="1"/>
      <c r="EC43" s="1"/>
      <c r="ED43" s="1"/>
      <c r="EE43" s="1"/>
      <c r="EF43" s="1"/>
      <c r="EG43" s="1"/>
      <c r="EH43" s="1"/>
      <c r="EI43" s="1"/>
      <c r="EJ43" s="1"/>
      <c r="EK43" s="1"/>
      <c r="EL43" s="1"/>
      <c r="EM43" s="1"/>
      <c r="EN43" s="1"/>
      <c r="EO43" s="1"/>
      <c r="EP43" s="1"/>
      <c r="EQ43" s="1"/>
      <c r="ER43" s="1"/>
      <c r="ES43" s="1"/>
      <c r="ET43" s="1"/>
      <c r="EU43" s="1"/>
      <c r="EV43" s="1"/>
      <c r="EW43" s="1"/>
      <c r="EX43" s="1"/>
      <c r="EY43" s="1"/>
      <c r="EZ43" s="1"/>
      <c r="FA43" s="1"/>
      <c r="FB43" s="1"/>
      <c r="FC43" s="1"/>
      <c r="FD43" s="1"/>
      <c r="FE43" s="1"/>
      <c r="FF43" s="1"/>
      <c r="FG43" s="1"/>
    </row>
    <row r="44" spans="1:163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  <c r="BP44" s="1"/>
      <c r="BQ44" s="1"/>
      <c r="BR44" s="1"/>
      <c r="BS44" s="1"/>
      <c r="BT44" s="1"/>
      <c r="BU44" s="1"/>
      <c r="BV44" s="1"/>
      <c r="BW44" s="1"/>
      <c r="BX44" s="1"/>
      <c r="BY44" s="1"/>
      <c r="BZ44" s="1"/>
      <c r="CA44" s="1"/>
      <c r="CB44" s="1"/>
      <c r="CC44" s="1"/>
      <c r="CD44" s="1"/>
      <c r="CE44" s="1"/>
      <c r="CF44" s="1"/>
      <c r="CG44" s="1"/>
      <c r="CH44" s="1"/>
      <c r="CI44" s="1"/>
      <c r="CJ44" s="1"/>
      <c r="CK44" s="1"/>
      <c r="CL44" s="1"/>
      <c r="CM44" s="1"/>
      <c r="CN44" s="1"/>
      <c r="CO44" s="1"/>
      <c r="CP44" s="1"/>
      <c r="CQ44" s="1"/>
      <c r="CR44" s="1"/>
      <c r="CS44" s="1"/>
      <c r="CT44" s="1"/>
      <c r="CU44" s="1"/>
      <c r="CV44" s="1"/>
      <c r="CW44" s="1"/>
      <c r="CX44" s="1"/>
      <c r="CY44" s="1"/>
      <c r="CZ44" s="1"/>
      <c r="DA44" s="1"/>
      <c r="DB44" s="1"/>
      <c r="DC44" s="1"/>
      <c r="DD44" s="1"/>
      <c r="DE44" s="1"/>
      <c r="DF44" s="1"/>
      <c r="DG44" s="1"/>
      <c r="DH44" s="1"/>
      <c r="DI44" s="1"/>
      <c r="DJ44" s="1"/>
      <c r="DK44" s="1"/>
      <c r="DL44" s="1"/>
      <c r="DM44" s="1"/>
      <c r="DN44" s="1"/>
      <c r="DO44" s="1"/>
      <c r="DP44" s="1"/>
      <c r="DQ44" s="1"/>
      <c r="DR44" s="1"/>
      <c r="DS44" s="1"/>
      <c r="DT44" s="1"/>
      <c r="DU44" s="1"/>
      <c r="DV44" s="1"/>
      <c r="DW44" s="1"/>
      <c r="DX44" s="1"/>
      <c r="DY44" s="1"/>
      <c r="DZ44" s="1"/>
      <c r="EA44" s="1"/>
      <c r="EB44" s="1"/>
      <c r="EC44" s="1"/>
      <c r="ED44" s="1"/>
      <c r="EE44" s="1"/>
      <c r="EF44" s="1"/>
      <c r="EG44" s="1"/>
      <c r="EH44" s="1"/>
      <c r="EI44" s="1"/>
      <c r="EJ44" s="1"/>
      <c r="EK44" s="1"/>
      <c r="EL44" s="1"/>
      <c r="EM44" s="1"/>
      <c r="EN44" s="1"/>
      <c r="EO44" s="1"/>
      <c r="EP44" s="1"/>
      <c r="EQ44" s="1"/>
      <c r="ER44" s="1"/>
      <c r="ES44" s="1"/>
      <c r="ET44" s="1"/>
      <c r="EU44" s="1"/>
      <c r="EV44" s="1"/>
      <c r="EW44" s="1"/>
      <c r="EX44" s="1"/>
      <c r="EY44" s="1"/>
      <c r="EZ44" s="1"/>
      <c r="FA44" s="1"/>
      <c r="FB44" s="1"/>
      <c r="FC44" s="1"/>
      <c r="FD44" s="1"/>
      <c r="FE44" s="1"/>
      <c r="FF44" s="1"/>
      <c r="FG44" s="1"/>
    </row>
    <row r="45" spans="1:163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1"/>
      <c r="BC45" s="1"/>
      <c r="BD45" s="1"/>
      <c r="BE45" s="1"/>
      <c r="BF45" s="1"/>
      <c r="BG45" s="1"/>
      <c r="BH45" s="1"/>
      <c r="BI45" s="1"/>
      <c r="BJ45" s="1"/>
      <c r="BK45" s="1"/>
      <c r="BL45" s="1"/>
      <c r="BM45" s="1"/>
      <c r="BN45" s="1"/>
      <c r="BO45" s="1"/>
      <c r="BP45" s="1"/>
      <c r="BQ45" s="1"/>
      <c r="BR45" s="1"/>
      <c r="BS45" s="1"/>
      <c r="BT45" s="1"/>
      <c r="BU45" s="1"/>
      <c r="BV45" s="1"/>
      <c r="BW45" s="1"/>
      <c r="BX45" s="1"/>
      <c r="BY45" s="1"/>
      <c r="BZ45" s="1"/>
      <c r="CA45" s="1"/>
      <c r="CB45" s="1"/>
      <c r="CC45" s="1"/>
      <c r="CD45" s="1"/>
      <c r="CE45" s="1"/>
      <c r="CF45" s="1"/>
      <c r="CG45" s="1"/>
      <c r="CH45" s="1"/>
      <c r="CI45" s="1"/>
      <c r="CJ45" s="1"/>
      <c r="CK45" s="1"/>
      <c r="CL45" s="1"/>
      <c r="CM45" s="1"/>
      <c r="CN45" s="1"/>
      <c r="CO45" s="1"/>
      <c r="CP45" s="1"/>
      <c r="CQ45" s="1"/>
      <c r="CR45" s="1"/>
      <c r="CS45" s="1"/>
      <c r="CT45" s="1"/>
      <c r="CU45" s="1"/>
      <c r="CV45" s="1"/>
      <c r="CW45" s="1"/>
      <c r="CX45" s="1"/>
      <c r="CY45" s="1"/>
      <c r="CZ45" s="1"/>
      <c r="DA45" s="1"/>
      <c r="DB45" s="1"/>
      <c r="DC45" s="1"/>
      <c r="DD45" s="1"/>
      <c r="DE45" s="1"/>
      <c r="DF45" s="1"/>
      <c r="DG45" s="1"/>
      <c r="DH45" s="1"/>
      <c r="DI45" s="1"/>
      <c r="DJ45" s="1"/>
      <c r="DK45" s="1"/>
      <c r="DL45" s="1"/>
      <c r="DM45" s="1"/>
      <c r="DN45" s="1"/>
      <c r="DO45" s="1"/>
      <c r="DP45" s="1"/>
      <c r="DQ45" s="1"/>
      <c r="DR45" s="1"/>
      <c r="DS45" s="1"/>
      <c r="DT45" s="1"/>
      <c r="DU45" s="1"/>
      <c r="DV45" s="1"/>
      <c r="DW45" s="1"/>
      <c r="DX45" s="1"/>
      <c r="DY45" s="1"/>
      <c r="DZ45" s="1"/>
      <c r="EA45" s="1"/>
      <c r="EB45" s="1"/>
      <c r="EC45" s="1"/>
      <c r="ED45" s="1"/>
      <c r="EE45" s="1"/>
      <c r="EF45" s="1"/>
      <c r="EG45" s="1"/>
      <c r="EH45" s="1"/>
      <c r="EI45" s="1"/>
      <c r="EJ45" s="1"/>
      <c r="EK45" s="1"/>
      <c r="EL45" s="1"/>
      <c r="EM45" s="1"/>
      <c r="EN45" s="1"/>
      <c r="EO45" s="1"/>
      <c r="EP45" s="1"/>
      <c r="EQ45" s="1"/>
      <c r="ER45" s="1"/>
      <c r="ES45" s="1"/>
      <c r="ET45" s="1"/>
      <c r="EU45" s="1"/>
      <c r="EV45" s="1"/>
      <c r="EW45" s="1"/>
      <c r="EX45" s="1"/>
      <c r="EY45" s="1"/>
      <c r="EZ45" s="1"/>
      <c r="FA45" s="1"/>
      <c r="FB45" s="1"/>
      <c r="FC45" s="1"/>
      <c r="FD45" s="1"/>
      <c r="FE45" s="1"/>
      <c r="FF45" s="1"/>
      <c r="FG45" s="1"/>
    </row>
    <row r="46" spans="1:163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"/>
      <c r="BO46" s="1"/>
      <c r="BP46" s="1"/>
      <c r="BQ46" s="1"/>
      <c r="BR46" s="1"/>
      <c r="BS46" s="1"/>
      <c r="BT46" s="1"/>
      <c r="BU46" s="1"/>
      <c r="BV46" s="1"/>
      <c r="BW46" s="1"/>
      <c r="BX46" s="1"/>
      <c r="BY46" s="1"/>
      <c r="BZ46" s="1"/>
      <c r="CA46" s="1"/>
      <c r="CB46" s="1"/>
      <c r="CC46" s="1"/>
      <c r="CD46" s="1"/>
      <c r="CE46" s="1"/>
      <c r="CF46" s="1"/>
      <c r="CG46" s="1"/>
      <c r="CH46" s="1"/>
      <c r="CI46" s="1"/>
      <c r="CJ46" s="1"/>
      <c r="CK46" s="1"/>
      <c r="CL46" s="1"/>
      <c r="CM46" s="1"/>
      <c r="CN46" s="1"/>
      <c r="CO46" s="1"/>
      <c r="CP46" s="1"/>
      <c r="CQ46" s="1"/>
      <c r="CR46" s="1"/>
      <c r="CS46" s="1"/>
      <c r="CT46" s="1"/>
      <c r="CU46" s="1"/>
      <c r="CV46" s="1"/>
      <c r="CW46" s="1"/>
      <c r="CX46" s="1"/>
      <c r="CY46" s="1"/>
      <c r="CZ46" s="1"/>
      <c r="DA46" s="1"/>
      <c r="DB46" s="1"/>
      <c r="DC46" s="1"/>
      <c r="DD46" s="1"/>
      <c r="DE46" s="1"/>
      <c r="DF46" s="1"/>
      <c r="DG46" s="1"/>
      <c r="DH46" s="1"/>
      <c r="DI46" s="1"/>
      <c r="DJ46" s="1"/>
      <c r="DK46" s="1"/>
      <c r="DL46" s="1"/>
      <c r="DM46" s="1"/>
      <c r="DN46" s="1"/>
      <c r="DO46" s="1"/>
      <c r="DP46" s="1"/>
      <c r="DQ46" s="1"/>
      <c r="DR46" s="1"/>
      <c r="DS46" s="1"/>
      <c r="DT46" s="1"/>
      <c r="DU46" s="1"/>
      <c r="DV46" s="1"/>
      <c r="DW46" s="1"/>
      <c r="DX46" s="1"/>
      <c r="DY46" s="1"/>
      <c r="DZ46" s="1"/>
      <c r="EA46" s="1"/>
      <c r="EB46" s="1"/>
      <c r="EC46" s="1"/>
      <c r="ED46" s="1"/>
      <c r="EE46" s="1"/>
      <c r="EF46" s="1"/>
      <c r="EG46" s="1"/>
      <c r="EH46" s="1"/>
      <c r="EI46" s="1"/>
      <c r="EJ46" s="1"/>
      <c r="EK46" s="1"/>
      <c r="EL46" s="1"/>
      <c r="EM46" s="1"/>
      <c r="EN46" s="1"/>
      <c r="EO46" s="1"/>
      <c r="EP46" s="1"/>
      <c r="EQ46" s="1"/>
      <c r="ER46" s="1"/>
      <c r="ES46" s="1"/>
      <c r="ET46" s="1"/>
      <c r="EU46" s="1"/>
      <c r="EV46" s="1"/>
      <c r="EW46" s="1"/>
      <c r="EX46" s="1"/>
      <c r="EY46" s="1"/>
      <c r="EZ46" s="1"/>
      <c r="FA46" s="1"/>
      <c r="FB46" s="1"/>
      <c r="FC46" s="1"/>
      <c r="FD46" s="1"/>
      <c r="FE46" s="1"/>
      <c r="FF46" s="1"/>
      <c r="FG46" s="1"/>
    </row>
    <row r="48" spans="1:163" x14ac:dyDescent="0.25">
      <c r="A48" s="122" t="s">
        <v>37</v>
      </c>
      <c r="B48" s="40"/>
      <c r="C48" s="40"/>
      <c r="D48" s="40"/>
      <c r="E48" s="40"/>
      <c r="F48" s="40"/>
      <c r="G48" s="40"/>
      <c r="H48" s="40"/>
      <c r="I48" s="40"/>
      <c r="J48" s="40"/>
      <c r="K48" s="40"/>
      <c r="L48" s="40"/>
      <c r="M48" s="40"/>
      <c r="N48" s="40"/>
      <c r="O48" s="40"/>
      <c r="P48" s="40"/>
      <c r="Q48" s="40"/>
      <c r="R48" s="40"/>
      <c r="S48" s="40"/>
      <c r="T48" s="40"/>
      <c r="U48" s="40"/>
    </row>
    <row r="49" spans="1:160" x14ac:dyDescent="0.25">
      <c r="F49" s="111" t="s">
        <v>20</v>
      </c>
      <c r="G49" s="111"/>
      <c r="H49" s="111"/>
      <c r="I49" s="111"/>
      <c r="J49" s="111"/>
      <c r="K49" s="111"/>
      <c r="L49" s="111"/>
      <c r="M49" s="111"/>
      <c r="N49" s="111"/>
      <c r="O49" s="111"/>
      <c r="P49" s="111"/>
      <c r="Q49" s="111"/>
      <c r="R49" s="111"/>
      <c r="S49" s="111"/>
      <c r="T49" s="111"/>
      <c r="U49" s="111"/>
      <c r="V49" s="111"/>
      <c r="W49" s="111"/>
      <c r="X49" s="111"/>
      <c r="Y49" s="111"/>
      <c r="Z49" s="111"/>
      <c r="AA49" s="111"/>
      <c r="AB49" s="111"/>
      <c r="AC49" s="111"/>
      <c r="AD49" s="111"/>
      <c r="AE49" s="111"/>
      <c r="AF49" s="111"/>
      <c r="AG49" s="111"/>
      <c r="AH49" s="111"/>
      <c r="AI49" s="111"/>
      <c r="AJ49" s="111"/>
      <c r="AK49" s="112" t="s">
        <v>28</v>
      </c>
      <c r="AL49" s="113"/>
      <c r="AM49" s="113"/>
      <c r="AN49" s="113"/>
      <c r="AO49" s="113"/>
      <c r="AP49" s="113"/>
      <c r="AQ49" s="113"/>
      <c r="AR49" s="113"/>
      <c r="AS49" s="113"/>
      <c r="AT49" s="113"/>
      <c r="AU49" s="113"/>
      <c r="AV49" s="113"/>
      <c r="AW49" s="113"/>
      <c r="AX49" s="113"/>
      <c r="AY49" s="113"/>
      <c r="AZ49" s="113"/>
      <c r="BA49" s="113"/>
      <c r="BB49" s="113"/>
      <c r="BC49" s="113"/>
      <c r="BD49" s="113"/>
      <c r="BE49" s="113"/>
      <c r="BF49" s="113"/>
      <c r="BG49" s="113"/>
      <c r="BH49" s="113"/>
      <c r="BI49" s="113"/>
      <c r="BJ49" s="113"/>
      <c r="BK49" s="113"/>
      <c r="BL49" s="113"/>
      <c r="BM49" s="113"/>
      <c r="BN49" s="113"/>
      <c r="BO49" s="113"/>
      <c r="BP49" s="114" t="s">
        <v>33</v>
      </c>
      <c r="BQ49" s="115"/>
      <c r="BR49" s="115"/>
      <c r="BS49" s="115"/>
      <c r="BT49" s="115"/>
      <c r="BU49" s="115"/>
      <c r="BV49" s="115"/>
      <c r="BW49" s="115"/>
      <c r="BX49" s="115"/>
      <c r="BY49" s="115"/>
      <c r="BZ49" s="115"/>
      <c r="CA49" s="115"/>
      <c r="CB49" s="115"/>
      <c r="CC49" s="115"/>
      <c r="CD49" s="115"/>
      <c r="CE49" s="115"/>
      <c r="CF49" s="115"/>
      <c r="CG49" s="115"/>
      <c r="CH49" s="115"/>
      <c r="CI49" s="115"/>
      <c r="CJ49" s="115"/>
      <c r="CK49" s="115"/>
      <c r="CL49" s="115"/>
      <c r="CM49" s="115"/>
      <c r="CN49" s="115"/>
      <c r="CO49" s="115"/>
      <c r="CP49" s="115"/>
      <c r="CQ49" s="115"/>
      <c r="CR49" s="115"/>
      <c r="CS49" s="115"/>
      <c r="CT49" s="116"/>
      <c r="CU49" s="117" t="s">
        <v>27</v>
      </c>
      <c r="CV49" s="118"/>
      <c r="CW49" s="118"/>
      <c r="CX49" s="118"/>
      <c r="CY49" s="118"/>
      <c r="CZ49" s="118"/>
      <c r="DA49" s="118"/>
      <c r="DB49" s="118"/>
      <c r="DC49" s="118"/>
      <c r="DD49" s="118"/>
      <c r="DE49" s="118"/>
      <c r="DF49" s="118"/>
      <c r="DG49" s="118"/>
      <c r="DH49" s="118"/>
      <c r="DI49" s="118"/>
      <c r="DJ49" s="118"/>
      <c r="DK49" s="118"/>
      <c r="DL49" s="118"/>
      <c r="DM49" s="118"/>
      <c r="DN49" s="118"/>
      <c r="DO49" s="118"/>
      <c r="DP49" s="118"/>
      <c r="DQ49" s="118"/>
      <c r="DR49" s="118"/>
      <c r="DS49" s="118"/>
      <c r="DT49" s="118"/>
      <c r="DU49" s="118"/>
      <c r="DV49" s="118"/>
      <c r="DW49" s="118"/>
      <c r="DX49" s="118"/>
      <c r="DY49" s="118"/>
      <c r="DZ49" s="109" t="s">
        <v>34</v>
      </c>
      <c r="EA49" s="110"/>
      <c r="EB49" s="110"/>
      <c r="EC49" s="110"/>
      <c r="ED49" s="110"/>
      <c r="EE49" s="110"/>
      <c r="EF49" s="110"/>
      <c r="EG49" s="110"/>
      <c r="EH49" s="110"/>
      <c r="EI49" s="110"/>
      <c r="EJ49" s="110"/>
      <c r="EK49" s="110"/>
      <c r="EL49" s="110"/>
      <c r="EM49" s="110"/>
      <c r="EN49" s="110"/>
      <c r="EO49" s="110"/>
      <c r="EP49" s="110"/>
      <c r="EQ49" s="110"/>
      <c r="ER49" s="110"/>
      <c r="ES49" s="110"/>
      <c r="ET49" s="110"/>
      <c r="EU49" s="110"/>
      <c r="EV49" s="110"/>
      <c r="EW49" s="110"/>
      <c r="EX49" s="110"/>
      <c r="EY49" s="110"/>
      <c r="EZ49" s="110"/>
      <c r="FA49" s="110"/>
      <c r="FB49" s="110"/>
      <c r="FC49" s="110"/>
      <c r="FD49" s="110"/>
    </row>
    <row r="50" spans="1:160" ht="15.75" customHeight="1" x14ac:dyDescent="0.25">
      <c r="A50" s="13" t="s">
        <v>46</v>
      </c>
      <c r="B50" s="13" t="s">
        <v>0</v>
      </c>
      <c r="C50" s="13" t="s">
        <v>47</v>
      </c>
      <c r="D50" s="13" t="s">
        <v>48</v>
      </c>
      <c r="E50" s="13" t="s">
        <v>18</v>
      </c>
      <c r="F50" s="98">
        <v>1990</v>
      </c>
      <c r="G50" s="98">
        <v>1991</v>
      </c>
      <c r="H50" s="98">
        <v>1992</v>
      </c>
      <c r="I50" s="98">
        <v>1993</v>
      </c>
      <c r="J50" s="98">
        <v>1994</v>
      </c>
      <c r="K50" s="98">
        <v>1995</v>
      </c>
      <c r="L50" s="98">
        <v>1996</v>
      </c>
      <c r="M50" s="98">
        <v>1997</v>
      </c>
      <c r="N50" s="98">
        <v>1998</v>
      </c>
      <c r="O50" s="98">
        <v>1999</v>
      </c>
      <c r="P50" s="98">
        <v>2000</v>
      </c>
      <c r="Q50" s="98">
        <v>2001</v>
      </c>
      <c r="R50" s="98">
        <v>2002</v>
      </c>
      <c r="S50" s="98">
        <v>2003</v>
      </c>
      <c r="T50" s="98">
        <v>2004</v>
      </c>
      <c r="U50" s="98">
        <v>2005</v>
      </c>
      <c r="V50" s="98">
        <v>2006</v>
      </c>
      <c r="W50" s="98">
        <v>2007</v>
      </c>
      <c r="X50" s="98">
        <v>2008</v>
      </c>
      <c r="Y50" s="98">
        <v>2009</v>
      </c>
      <c r="Z50" s="98">
        <v>2010</v>
      </c>
      <c r="AA50" s="98">
        <v>2011</v>
      </c>
      <c r="AB50" s="98">
        <v>2012</v>
      </c>
      <c r="AC50" s="98">
        <v>2013</v>
      </c>
      <c r="AD50" s="98">
        <v>2014</v>
      </c>
      <c r="AE50" s="98">
        <v>2015</v>
      </c>
      <c r="AF50" s="98">
        <v>2016</v>
      </c>
      <c r="AG50" s="98">
        <v>2017</v>
      </c>
      <c r="AH50" s="98">
        <v>2018</v>
      </c>
      <c r="AI50" s="98">
        <v>2019</v>
      </c>
      <c r="AJ50" s="98">
        <v>2020</v>
      </c>
      <c r="AK50" s="71">
        <v>1990</v>
      </c>
      <c r="AL50" s="72">
        <v>1991</v>
      </c>
      <c r="AM50" s="72">
        <v>1992</v>
      </c>
      <c r="AN50" s="72">
        <v>1993</v>
      </c>
      <c r="AO50" s="72">
        <v>1994</v>
      </c>
      <c r="AP50" s="72">
        <v>1995</v>
      </c>
      <c r="AQ50" s="72">
        <v>1996</v>
      </c>
      <c r="AR50" s="72">
        <v>1997</v>
      </c>
      <c r="AS50" s="72">
        <v>1998</v>
      </c>
      <c r="AT50" s="72">
        <v>1999</v>
      </c>
      <c r="AU50" s="72">
        <v>2000</v>
      </c>
      <c r="AV50" s="72">
        <v>2001</v>
      </c>
      <c r="AW50" s="72">
        <v>2002</v>
      </c>
      <c r="AX50" s="72">
        <v>2003</v>
      </c>
      <c r="AY50" s="72">
        <v>2004</v>
      </c>
      <c r="AZ50" s="72">
        <v>2005</v>
      </c>
      <c r="BA50" s="72">
        <v>2006</v>
      </c>
      <c r="BB50" s="72">
        <v>2007</v>
      </c>
      <c r="BC50" s="72">
        <v>2008</v>
      </c>
      <c r="BD50" s="72">
        <v>2009</v>
      </c>
      <c r="BE50" s="72">
        <v>2010</v>
      </c>
      <c r="BF50" s="72">
        <v>2011</v>
      </c>
      <c r="BG50" s="72">
        <v>2012</v>
      </c>
      <c r="BH50" s="72">
        <v>2013</v>
      </c>
      <c r="BI50" s="72">
        <v>2014</v>
      </c>
      <c r="BJ50" s="72">
        <v>2015</v>
      </c>
      <c r="BK50" s="72">
        <v>2016</v>
      </c>
      <c r="BL50" s="72">
        <v>2017</v>
      </c>
      <c r="BM50" s="72">
        <v>2018</v>
      </c>
      <c r="BN50" s="72">
        <v>2019</v>
      </c>
      <c r="BO50" s="72">
        <v>2020</v>
      </c>
      <c r="BP50" s="66">
        <v>1990</v>
      </c>
      <c r="BQ50" s="46">
        <v>1991</v>
      </c>
      <c r="BR50" s="46">
        <v>1992</v>
      </c>
      <c r="BS50" s="46">
        <v>1993</v>
      </c>
      <c r="BT50" s="46">
        <v>1994</v>
      </c>
      <c r="BU50" s="46">
        <v>1995</v>
      </c>
      <c r="BV50" s="46">
        <v>1996</v>
      </c>
      <c r="BW50" s="46">
        <v>1997</v>
      </c>
      <c r="BX50" s="46">
        <v>1998</v>
      </c>
      <c r="BY50" s="46">
        <v>1999</v>
      </c>
      <c r="BZ50" s="46">
        <v>2000</v>
      </c>
      <c r="CA50" s="46">
        <v>2001</v>
      </c>
      <c r="CB50" s="46">
        <v>2002</v>
      </c>
      <c r="CC50" s="46">
        <v>2003</v>
      </c>
      <c r="CD50" s="46">
        <v>2004</v>
      </c>
      <c r="CE50" s="46">
        <v>2005</v>
      </c>
      <c r="CF50" s="46">
        <v>2006</v>
      </c>
      <c r="CG50" s="46">
        <v>2007</v>
      </c>
      <c r="CH50" s="46">
        <v>2008</v>
      </c>
      <c r="CI50" s="46">
        <v>2009</v>
      </c>
      <c r="CJ50" s="46">
        <v>2010</v>
      </c>
      <c r="CK50" s="46">
        <v>2011</v>
      </c>
      <c r="CL50" s="46">
        <v>2012</v>
      </c>
      <c r="CM50" s="46">
        <v>2013</v>
      </c>
      <c r="CN50" s="46">
        <v>2014</v>
      </c>
      <c r="CO50" s="46">
        <v>2015</v>
      </c>
      <c r="CP50" s="46">
        <v>2016</v>
      </c>
      <c r="CQ50" s="46">
        <v>2017</v>
      </c>
      <c r="CR50" s="46">
        <v>2018</v>
      </c>
      <c r="CS50" s="46">
        <v>2019</v>
      </c>
      <c r="CT50" s="49">
        <v>2020</v>
      </c>
      <c r="CU50" s="67">
        <v>1990</v>
      </c>
      <c r="CV50" s="68">
        <v>1991</v>
      </c>
      <c r="CW50" s="68">
        <v>1992</v>
      </c>
      <c r="CX50" s="68">
        <v>1993</v>
      </c>
      <c r="CY50" s="68">
        <v>1994</v>
      </c>
      <c r="CZ50" s="68">
        <v>1995</v>
      </c>
      <c r="DA50" s="68">
        <v>1996</v>
      </c>
      <c r="DB50" s="68">
        <v>1997</v>
      </c>
      <c r="DC50" s="68">
        <v>1998</v>
      </c>
      <c r="DD50" s="68">
        <v>1999</v>
      </c>
      <c r="DE50" s="68">
        <v>2000</v>
      </c>
      <c r="DF50" s="68">
        <v>2001</v>
      </c>
      <c r="DG50" s="68">
        <v>2002</v>
      </c>
      <c r="DH50" s="68">
        <v>2003</v>
      </c>
      <c r="DI50" s="68">
        <v>2004</v>
      </c>
      <c r="DJ50" s="68">
        <v>2005</v>
      </c>
      <c r="DK50" s="68">
        <v>2006</v>
      </c>
      <c r="DL50" s="68">
        <v>2007</v>
      </c>
      <c r="DM50" s="68">
        <v>2008</v>
      </c>
      <c r="DN50" s="68">
        <v>2009</v>
      </c>
      <c r="DO50" s="68">
        <v>2010</v>
      </c>
      <c r="DP50" s="68">
        <v>2011</v>
      </c>
      <c r="DQ50" s="68">
        <v>2012</v>
      </c>
      <c r="DR50" s="68">
        <v>2013</v>
      </c>
      <c r="DS50" s="68">
        <v>2014</v>
      </c>
      <c r="DT50" s="68">
        <v>2015</v>
      </c>
      <c r="DU50" s="68">
        <v>2016</v>
      </c>
      <c r="DV50" s="68">
        <v>2017</v>
      </c>
      <c r="DW50" s="68">
        <v>2018</v>
      </c>
      <c r="DX50" s="68">
        <v>2019</v>
      </c>
      <c r="DY50" s="68">
        <v>2020</v>
      </c>
      <c r="DZ50" s="69">
        <v>1990</v>
      </c>
      <c r="EA50" s="70">
        <v>1991</v>
      </c>
      <c r="EB50" s="70">
        <v>1992</v>
      </c>
      <c r="EC50" s="70">
        <v>1993</v>
      </c>
      <c r="ED50" s="70">
        <v>1994</v>
      </c>
      <c r="EE50" s="70">
        <v>1995</v>
      </c>
      <c r="EF50" s="70">
        <v>1996</v>
      </c>
      <c r="EG50" s="70">
        <v>1997</v>
      </c>
      <c r="EH50" s="70">
        <v>1998</v>
      </c>
      <c r="EI50" s="70">
        <v>1999</v>
      </c>
      <c r="EJ50" s="70">
        <v>2000</v>
      </c>
      <c r="EK50" s="70">
        <v>2001</v>
      </c>
      <c r="EL50" s="70">
        <v>2002</v>
      </c>
      <c r="EM50" s="70">
        <v>2003</v>
      </c>
      <c r="EN50" s="70">
        <v>2004</v>
      </c>
      <c r="EO50" s="70">
        <v>2005</v>
      </c>
      <c r="EP50" s="70">
        <v>2006</v>
      </c>
      <c r="EQ50" s="70">
        <v>2007</v>
      </c>
      <c r="ER50" s="70">
        <v>2008</v>
      </c>
      <c r="ES50" s="70">
        <v>2009</v>
      </c>
      <c r="ET50" s="70">
        <v>2010</v>
      </c>
      <c r="EU50" s="70">
        <v>2011</v>
      </c>
      <c r="EV50" s="70">
        <v>2012</v>
      </c>
      <c r="EW50" s="70">
        <v>2013</v>
      </c>
      <c r="EX50" s="70">
        <v>2014</v>
      </c>
      <c r="EY50" s="70">
        <v>2015</v>
      </c>
      <c r="EZ50" s="70">
        <v>2016</v>
      </c>
      <c r="FA50" s="70">
        <v>2017</v>
      </c>
      <c r="FB50" s="70">
        <v>2018</v>
      </c>
      <c r="FC50" s="70">
        <v>2019</v>
      </c>
      <c r="FD50" s="70">
        <v>2020</v>
      </c>
    </row>
    <row r="51" spans="1:160" x14ac:dyDescent="0.25">
      <c r="A51" s="1" t="s">
        <v>22</v>
      </c>
      <c r="B51" s="1" t="str">
        <f>B6</f>
        <v>Delaware</v>
      </c>
      <c r="C51" s="1" t="s">
        <v>22</v>
      </c>
      <c r="D51" s="1" t="s">
        <v>22</v>
      </c>
      <c r="E51" s="1" t="s">
        <v>22</v>
      </c>
      <c r="F51" s="100">
        <f>F42+F20</f>
        <v>16538.456617172571</v>
      </c>
      <c r="G51" s="100">
        <f>G42+G20</f>
        <v>16538.456617172571</v>
      </c>
      <c r="H51" s="100">
        <f t="shared" ref="H51:AI51" si="27">H42+H20</f>
        <v>16538.456617172571</v>
      </c>
      <c r="I51" s="100">
        <f t="shared" si="27"/>
        <v>16538.456617172571</v>
      </c>
      <c r="J51" s="100">
        <f t="shared" si="27"/>
        <v>16538.456617172571</v>
      </c>
      <c r="K51" s="100">
        <f t="shared" si="27"/>
        <v>16538.456617172571</v>
      </c>
      <c r="L51" s="100">
        <f t="shared" si="27"/>
        <v>16538.456617172571</v>
      </c>
      <c r="M51" s="100">
        <f t="shared" si="27"/>
        <v>16538.456617172571</v>
      </c>
      <c r="N51" s="100">
        <f t="shared" si="27"/>
        <v>16538.456617172502</v>
      </c>
      <c r="O51" s="100">
        <f t="shared" si="27"/>
        <v>16538.456617172502</v>
      </c>
      <c r="P51" s="100">
        <f t="shared" si="27"/>
        <v>16538.456617172502</v>
      </c>
      <c r="Q51" s="100">
        <f t="shared" si="27"/>
        <v>16538.456617172502</v>
      </c>
      <c r="R51" s="100">
        <f t="shared" si="27"/>
        <v>16538.456617172502</v>
      </c>
      <c r="S51" s="100">
        <f t="shared" si="27"/>
        <v>16538.456617172502</v>
      </c>
      <c r="T51" s="100">
        <f t="shared" si="27"/>
        <v>16538.456617172502</v>
      </c>
      <c r="U51" s="100">
        <f t="shared" si="27"/>
        <v>16538.456617172502</v>
      </c>
      <c r="V51" s="100">
        <f t="shared" si="27"/>
        <v>16538.456617172502</v>
      </c>
      <c r="W51" s="100">
        <f t="shared" si="27"/>
        <v>16538.456617172502</v>
      </c>
      <c r="X51" s="100">
        <f t="shared" si="27"/>
        <v>16538.456617172502</v>
      </c>
      <c r="Y51" s="100">
        <f t="shared" si="27"/>
        <v>16538.456617172502</v>
      </c>
      <c r="Z51" s="100">
        <f t="shared" si="27"/>
        <v>16538.456617172502</v>
      </c>
      <c r="AA51" s="100">
        <f t="shared" si="27"/>
        <v>16538.456617172502</v>
      </c>
      <c r="AB51" s="100">
        <f t="shared" si="27"/>
        <v>16538.456617172502</v>
      </c>
      <c r="AC51" s="100">
        <f t="shared" si="27"/>
        <v>16538.456617172502</v>
      </c>
      <c r="AD51" s="100">
        <f t="shared" si="27"/>
        <v>16538.456617172502</v>
      </c>
      <c r="AE51" s="100">
        <f t="shared" si="27"/>
        <v>16538.456617172502</v>
      </c>
      <c r="AF51" s="100">
        <f t="shared" si="27"/>
        <v>16538.456617172502</v>
      </c>
      <c r="AG51" s="100">
        <f t="shared" si="27"/>
        <v>16538.456617172502</v>
      </c>
      <c r="AH51" s="100">
        <f t="shared" si="27"/>
        <v>16538.456617172502</v>
      </c>
      <c r="AI51" s="100">
        <f t="shared" si="27"/>
        <v>16538.456617172502</v>
      </c>
      <c r="AJ51" s="100">
        <f>AJ42+AJ20</f>
        <v>16538.456617172502</v>
      </c>
      <c r="AK51" s="50">
        <f>AM42+AL20</f>
        <v>1478.4817624539285</v>
      </c>
      <c r="AL51" s="99">
        <f t="shared" ref="AL51:BN51" si="28">AN42+AM20</f>
        <v>1478.4817624539285</v>
      </c>
      <c r="AM51" s="99">
        <f t="shared" si="28"/>
        <v>1478.4817624539285</v>
      </c>
      <c r="AN51" s="99">
        <f t="shared" si="28"/>
        <v>1478.4817624539285</v>
      </c>
      <c r="AO51" s="99">
        <f t="shared" si="28"/>
        <v>1478.4817624539285</v>
      </c>
      <c r="AP51" s="99">
        <f t="shared" si="28"/>
        <v>1478.4817624539285</v>
      </c>
      <c r="AQ51" s="99">
        <f t="shared" si="28"/>
        <v>1478.4817624539285</v>
      </c>
      <c r="AR51" s="99">
        <f t="shared" si="28"/>
        <v>1478.4817624539285</v>
      </c>
      <c r="AS51" s="99">
        <f t="shared" si="28"/>
        <v>1477.1943334902162</v>
      </c>
      <c r="AT51" s="99">
        <f t="shared" si="28"/>
        <v>1477.1943334902162</v>
      </c>
      <c r="AU51" s="99">
        <f t="shared" si="28"/>
        <v>1477.1943334902162</v>
      </c>
      <c r="AV51" s="99">
        <f t="shared" si="28"/>
        <v>1477.1943334902162</v>
      </c>
      <c r="AW51" s="99">
        <f t="shared" si="28"/>
        <v>1477.1943334902162</v>
      </c>
      <c r="AX51" s="99">
        <f t="shared" si="28"/>
        <v>1477.1943334902162</v>
      </c>
      <c r="AY51" s="99">
        <f t="shared" si="28"/>
        <v>1477.1943334902162</v>
      </c>
      <c r="AZ51" s="99">
        <f t="shared" si="28"/>
        <v>1477.1943334902162</v>
      </c>
      <c r="BA51" s="99">
        <f t="shared" si="28"/>
        <v>1477.1943334902162</v>
      </c>
      <c r="BB51" s="99">
        <f t="shared" si="28"/>
        <v>1477.1943334902162</v>
      </c>
      <c r="BC51" s="99">
        <f t="shared" si="28"/>
        <v>1477.1943334902162</v>
      </c>
      <c r="BD51" s="99">
        <f t="shared" si="28"/>
        <v>1477.1943334902162</v>
      </c>
      <c r="BE51" s="99">
        <f t="shared" si="28"/>
        <v>1477.1943334902162</v>
      </c>
      <c r="BF51" s="99">
        <f t="shared" si="28"/>
        <v>1477.1943334902162</v>
      </c>
      <c r="BG51" s="99">
        <f t="shared" si="28"/>
        <v>1477.1943334902162</v>
      </c>
      <c r="BH51" s="99">
        <f t="shared" si="28"/>
        <v>1477.1943334902162</v>
      </c>
      <c r="BI51" s="99">
        <f t="shared" si="28"/>
        <v>1477.1943334902162</v>
      </c>
      <c r="BJ51" s="99">
        <f t="shared" si="28"/>
        <v>1477.1943334902162</v>
      </c>
      <c r="BK51" s="99">
        <f t="shared" si="28"/>
        <v>1477.1943334902162</v>
      </c>
      <c r="BL51" s="99">
        <f t="shared" si="28"/>
        <v>1477.1943334902162</v>
      </c>
      <c r="BM51" s="99">
        <f t="shared" si="28"/>
        <v>1477.1943334902162</v>
      </c>
      <c r="BN51" s="99">
        <f t="shared" si="28"/>
        <v>1477.1943334902162</v>
      </c>
      <c r="BO51" s="99">
        <f>BQ42+BP20</f>
        <v>1477.1943334902162</v>
      </c>
      <c r="BP51" s="51">
        <f>BR42</f>
        <v>184.22211676319097</v>
      </c>
      <c r="BQ51" s="73">
        <f>BS42</f>
        <v>146.01772003623623</v>
      </c>
      <c r="BR51" s="73">
        <f t="shared" ref="BR51:CS51" si="29">BT42</f>
        <v>146.01772003623623</v>
      </c>
      <c r="BS51" s="73">
        <f t="shared" si="29"/>
        <v>146.01772003623623</v>
      </c>
      <c r="BT51" s="73">
        <f t="shared" si="29"/>
        <v>146.01772003623623</v>
      </c>
      <c r="BU51" s="73">
        <f t="shared" si="29"/>
        <v>146.01772003623623</v>
      </c>
      <c r="BV51" s="73">
        <f t="shared" si="29"/>
        <v>146.01772003623623</v>
      </c>
      <c r="BW51" s="73">
        <f t="shared" si="29"/>
        <v>146.01772003623623</v>
      </c>
      <c r="BX51" s="73">
        <f t="shared" si="29"/>
        <v>0</v>
      </c>
      <c r="BY51" s="73">
        <f t="shared" si="29"/>
        <v>0</v>
      </c>
      <c r="BZ51" s="73">
        <f t="shared" si="29"/>
        <v>0</v>
      </c>
      <c r="CA51" s="73">
        <f t="shared" si="29"/>
        <v>0</v>
      </c>
      <c r="CB51" s="73">
        <f t="shared" si="29"/>
        <v>0</v>
      </c>
      <c r="CC51" s="73">
        <f t="shared" si="29"/>
        <v>0</v>
      </c>
      <c r="CD51" s="73">
        <f t="shared" si="29"/>
        <v>0</v>
      </c>
      <c r="CE51" s="73">
        <f t="shared" si="29"/>
        <v>0</v>
      </c>
      <c r="CF51" s="73">
        <f t="shared" si="29"/>
        <v>0</v>
      </c>
      <c r="CG51" s="73">
        <f t="shared" si="29"/>
        <v>0</v>
      </c>
      <c r="CH51" s="73">
        <f t="shared" si="29"/>
        <v>0</v>
      </c>
      <c r="CI51" s="73">
        <f t="shared" si="29"/>
        <v>0</v>
      </c>
      <c r="CJ51" s="73">
        <f t="shared" si="29"/>
        <v>0</v>
      </c>
      <c r="CK51" s="73">
        <f t="shared" si="29"/>
        <v>0</v>
      </c>
      <c r="CL51" s="73">
        <f t="shared" si="29"/>
        <v>0</v>
      </c>
      <c r="CM51" s="73">
        <f t="shared" si="29"/>
        <v>0</v>
      </c>
      <c r="CN51" s="73">
        <f t="shared" si="29"/>
        <v>0</v>
      </c>
      <c r="CO51" s="73">
        <f t="shared" si="29"/>
        <v>0</v>
      </c>
      <c r="CP51" s="73">
        <f t="shared" si="29"/>
        <v>0</v>
      </c>
      <c r="CQ51" s="73">
        <f t="shared" si="29"/>
        <v>0</v>
      </c>
      <c r="CR51" s="73">
        <f t="shared" si="29"/>
        <v>0</v>
      </c>
      <c r="CS51" s="73">
        <f t="shared" si="29"/>
        <v>0</v>
      </c>
      <c r="CT51" s="73">
        <f>CV42</f>
        <v>0</v>
      </c>
      <c r="CU51" s="88">
        <f>CX42+BR20</f>
        <v>116.11046187013136</v>
      </c>
      <c r="CV51" s="74">
        <f>CY42+BS20</f>
        <v>116.11046187013136</v>
      </c>
      <c r="CW51" s="74">
        <f t="shared" ref="CW51:DY51" si="30">CZ42+BT20</f>
        <v>116.11046187013136</v>
      </c>
      <c r="CX51" s="74">
        <f t="shared" si="30"/>
        <v>116.11046187013136</v>
      </c>
      <c r="CY51" s="74">
        <f t="shared" si="30"/>
        <v>116.11046187013136</v>
      </c>
      <c r="CZ51" s="74">
        <f t="shared" si="30"/>
        <v>116.11046187013136</v>
      </c>
      <c r="DA51" s="74">
        <f t="shared" si="30"/>
        <v>116.11046187013136</v>
      </c>
      <c r="DB51" s="74">
        <f t="shared" si="30"/>
        <v>116.11046187013136</v>
      </c>
      <c r="DC51" s="74">
        <f t="shared" si="30"/>
        <v>115.99459326339726</v>
      </c>
      <c r="DD51" s="74">
        <f t="shared" si="30"/>
        <v>115.99459326339726</v>
      </c>
      <c r="DE51" s="74">
        <f t="shared" si="30"/>
        <v>115.99459326339726</v>
      </c>
      <c r="DF51" s="74">
        <f t="shared" si="30"/>
        <v>115.99459326339726</v>
      </c>
      <c r="DG51" s="74">
        <f t="shared" si="30"/>
        <v>115.99459326339726</v>
      </c>
      <c r="DH51" s="74">
        <f t="shared" si="30"/>
        <v>115.99459326339726</v>
      </c>
      <c r="DI51" s="74">
        <f t="shared" si="30"/>
        <v>115.99459326339726</v>
      </c>
      <c r="DJ51" s="74">
        <f t="shared" si="30"/>
        <v>115.99459326339726</v>
      </c>
      <c r="DK51" s="74">
        <f t="shared" si="30"/>
        <v>115.99459326339726</v>
      </c>
      <c r="DL51" s="74">
        <f t="shared" si="30"/>
        <v>115.99459326339726</v>
      </c>
      <c r="DM51" s="74">
        <f t="shared" si="30"/>
        <v>115.99459326339726</v>
      </c>
      <c r="DN51" s="74">
        <f t="shared" si="30"/>
        <v>115.99459326339726</v>
      </c>
      <c r="DO51" s="74">
        <f t="shared" si="30"/>
        <v>115.99459326339726</v>
      </c>
      <c r="DP51" s="74">
        <f t="shared" si="30"/>
        <v>115.99459326339726</v>
      </c>
      <c r="DQ51" s="74">
        <f t="shared" si="30"/>
        <v>115.99459326339726</v>
      </c>
      <c r="DR51" s="74">
        <f t="shared" si="30"/>
        <v>115.99459326339726</v>
      </c>
      <c r="DS51" s="74">
        <f t="shared" si="30"/>
        <v>115.99459326339726</v>
      </c>
      <c r="DT51" s="74">
        <f t="shared" si="30"/>
        <v>115.99459326339726</v>
      </c>
      <c r="DU51" s="74">
        <f t="shared" si="30"/>
        <v>115.99459326339726</v>
      </c>
      <c r="DV51" s="74">
        <f t="shared" si="30"/>
        <v>115.99459326339726</v>
      </c>
      <c r="DW51" s="74">
        <f t="shared" si="30"/>
        <v>115.99459326339726</v>
      </c>
      <c r="DX51" s="74">
        <f t="shared" si="30"/>
        <v>115.99459326339726</v>
      </c>
      <c r="DY51" s="74">
        <f t="shared" si="30"/>
        <v>115.99459326339726</v>
      </c>
      <c r="DZ51" s="59">
        <f>EC42+CW20</f>
        <v>1594.59222432406</v>
      </c>
      <c r="EA51" s="75">
        <f>ED42+CX20</f>
        <v>1594.5922243240598</v>
      </c>
      <c r="EB51" s="75">
        <f t="shared" ref="EB51:FC51" si="31">EE42+CY20</f>
        <v>1594.5922243240598</v>
      </c>
      <c r="EC51" s="75">
        <f t="shared" si="31"/>
        <v>1594.5922243240598</v>
      </c>
      <c r="ED51" s="75">
        <f t="shared" si="31"/>
        <v>1594.5922243240598</v>
      </c>
      <c r="EE51" s="75">
        <f t="shared" si="31"/>
        <v>1594.5922243240598</v>
      </c>
      <c r="EF51" s="75">
        <f t="shared" si="31"/>
        <v>1594.5922243240598</v>
      </c>
      <c r="EG51" s="75">
        <f t="shared" si="31"/>
        <v>1594.5922243240598</v>
      </c>
      <c r="EH51" s="75">
        <f t="shared" si="31"/>
        <v>1593.1889267536135</v>
      </c>
      <c r="EI51" s="75">
        <f t="shared" si="31"/>
        <v>1593.1889267536135</v>
      </c>
      <c r="EJ51" s="75">
        <f t="shared" si="31"/>
        <v>1593.1889267536135</v>
      </c>
      <c r="EK51" s="75">
        <f t="shared" si="31"/>
        <v>1593.1889267536135</v>
      </c>
      <c r="EL51" s="75">
        <f t="shared" si="31"/>
        <v>1593.1889267536135</v>
      </c>
      <c r="EM51" s="75">
        <f t="shared" si="31"/>
        <v>1593.1889267536135</v>
      </c>
      <c r="EN51" s="75">
        <f t="shared" si="31"/>
        <v>1593.1889267536135</v>
      </c>
      <c r="EO51" s="75">
        <f t="shared" si="31"/>
        <v>1593.1889267536135</v>
      </c>
      <c r="EP51" s="75">
        <f t="shared" si="31"/>
        <v>1593.1889267536135</v>
      </c>
      <c r="EQ51" s="75">
        <f t="shared" si="31"/>
        <v>1593.1889267536135</v>
      </c>
      <c r="ER51" s="75">
        <f t="shared" si="31"/>
        <v>1593.1889267536135</v>
      </c>
      <c r="ES51" s="75">
        <f t="shared" si="31"/>
        <v>1593.1889267536135</v>
      </c>
      <c r="ET51" s="75">
        <f t="shared" si="31"/>
        <v>1593.1889267536135</v>
      </c>
      <c r="EU51" s="75">
        <f t="shared" si="31"/>
        <v>1593.1889267536135</v>
      </c>
      <c r="EV51" s="75">
        <f t="shared" si="31"/>
        <v>1593.1889267536135</v>
      </c>
      <c r="EW51" s="75">
        <f t="shared" si="31"/>
        <v>1593.1889267536135</v>
      </c>
      <c r="EX51" s="75">
        <f t="shared" si="31"/>
        <v>1593.1889267536135</v>
      </c>
      <c r="EY51" s="75">
        <f t="shared" si="31"/>
        <v>1593.1889267536135</v>
      </c>
      <c r="EZ51" s="75">
        <f t="shared" si="31"/>
        <v>1593.1889267536135</v>
      </c>
      <c r="FA51" s="75">
        <f t="shared" si="31"/>
        <v>1593.1889267536135</v>
      </c>
      <c r="FB51" s="75">
        <f t="shared" si="31"/>
        <v>1593.1889267536135</v>
      </c>
      <c r="FC51" s="75">
        <f t="shared" si="31"/>
        <v>1593.1889267536135</v>
      </c>
      <c r="FD51" s="75">
        <f>FG42+EA20</f>
        <v>1593.1889267536135</v>
      </c>
    </row>
    <row r="55" spans="1:160" x14ac:dyDescent="0.25">
      <c r="DZ55" s="1"/>
    </row>
    <row r="56" spans="1:160" x14ac:dyDescent="0.25">
      <c r="BP56" s="1"/>
    </row>
    <row r="291" spans="5:35" x14ac:dyDescent="0.25">
      <c r="E291" s="83">
        <v>173606.80546200322</v>
      </c>
      <c r="F291" s="83">
        <v>177556.92038939655</v>
      </c>
      <c r="G291" s="83">
        <v>177675.17854112125</v>
      </c>
      <c r="H291" s="83">
        <v>177922.42868794993</v>
      </c>
      <c r="I291" s="83">
        <v>198619.80660903797</v>
      </c>
      <c r="J291" s="83">
        <v>202506.4400315503</v>
      </c>
      <c r="K291" s="83">
        <v>202747.89379202915</v>
      </c>
      <c r="L291" s="83">
        <v>202922.25717413303</v>
      </c>
      <c r="M291" s="83">
        <v>203493.57581161268</v>
      </c>
      <c r="N291" s="83">
        <v>206038.69810898858</v>
      </c>
      <c r="O291" s="83">
        <v>206090.33776473172</v>
      </c>
      <c r="P291" s="83">
        <v>206117.78698071439</v>
      </c>
      <c r="Q291" s="83">
        <v>206117.78698071439</v>
      </c>
      <c r="R291" s="83">
        <v>206117.78698071439</v>
      </c>
      <c r="S291" s="83">
        <v>206117.78698071439</v>
      </c>
      <c r="T291" s="83">
        <v>206117.78698071439</v>
      </c>
      <c r="U291" s="83">
        <v>206170.76488476078</v>
      </c>
      <c r="V291" s="83">
        <v>206170.76488476078</v>
      </c>
      <c r="W291" s="83">
        <v>206170.76488476078</v>
      </c>
      <c r="X291" s="83">
        <v>206180.25009528894</v>
      </c>
      <c r="Y291" s="83">
        <v>206183.26210999041</v>
      </c>
      <c r="Z291" s="83">
        <v>206183.26210999041</v>
      </c>
      <c r="AA291" s="83">
        <v>206183.26210999041</v>
      </c>
      <c r="AB291" s="83">
        <v>206183.26210999041</v>
      </c>
      <c r="AC291" s="83">
        <v>206187.90171192083</v>
      </c>
      <c r="AD291" s="83">
        <v>206187.90171192083</v>
      </c>
      <c r="AE291" s="83">
        <v>206187.90171192083</v>
      </c>
      <c r="AF291" s="83">
        <v>206187.90171192083</v>
      </c>
      <c r="AG291" s="83">
        <v>206191.09688934847</v>
      </c>
      <c r="AH291" s="83">
        <v>206191.09688934847</v>
      </c>
      <c r="AI291" s="83">
        <v>206191.09688934847</v>
      </c>
    </row>
  </sheetData>
  <mergeCells count="14">
    <mergeCell ref="F4:AJ4"/>
    <mergeCell ref="AL4:BP4"/>
    <mergeCell ref="BR4:CV4"/>
    <mergeCell ref="CW4:EA4"/>
    <mergeCell ref="F29:AJ29"/>
    <mergeCell ref="AM29:BQ29"/>
    <mergeCell ref="BR29:CV29"/>
    <mergeCell ref="CX29:EB29"/>
    <mergeCell ref="EC29:FG29"/>
    <mergeCell ref="F49:AJ49"/>
    <mergeCell ref="AK49:BO49"/>
    <mergeCell ref="BP49:CT49"/>
    <mergeCell ref="CU49:DY49"/>
    <mergeCell ref="DZ49:FD49"/>
  </mergeCells>
  <pageMargins left="0.7" right="0.7" top="0.75" bottom="0.75" header="0.3" footer="0.3"/>
  <pageSetup paperSize="9" orientation="portrait" horizontalDpi="300" verticalDpi="300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FG291"/>
  <sheetViews>
    <sheetView workbookViewId="0">
      <selection activeCell="C39" sqref="C39"/>
    </sheetView>
  </sheetViews>
  <sheetFormatPr defaultColWidth="11.42578125" defaultRowHeight="15" x14ac:dyDescent="0.25"/>
  <cols>
    <col min="1" max="1" width="39.5703125" customWidth="1"/>
    <col min="2" max="2" width="18.7109375" customWidth="1"/>
    <col min="3" max="3" width="28.85546875" customWidth="1"/>
    <col min="4" max="4" width="20.85546875" customWidth="1"/>
    <col min="5" max="5" width="21.7109375" customWidth="1"/>
    <col min="6" max="35" width="7.5703125" customWidth="1"/>
    <col min="36" max="36" width="5.5703125" customWidth="1"/>
    <col min="37" max="37" width="34" customWidth="1"/>
    <col min="38" max="38" width="34.28515625" customWidth="1"/>
    <col min="39" max="67" width="5" customWidth="1"/>
    <col min="68" max="68" width="9" customWidth="1"/>
    <col min="69" max="69" width="34.140625" customWidth="1"/>
    <col min="70" max="70" width="9.28515625" customWidth="1"/>
    <col min="71" max="100" width="5" customWidth="1"/>
    <col min="101" max="101" width="34.140625" customWidth="1"/>
    <col min="102" max="163" width="5" customWidth="1"/>
  </cols>
  <sheetData>
    <row r="1" spans="1:132" ht="31.5" customHeight="1" x14ac:dyDescent="0.5">
      <c r="A1" s="94" t="str">
        <f>B6</f>
        <v>District of Columbia</v>
      </c>
    </row>
    <row r="2" spans="1:132" x14ac:dyDescent="0.25">
      <c r="A2" s="122" t="s">
        <v>35</v>
      </c>
      <c r="B2" s="40"/>
      <c r="C2" s="40"/>
      <c r="D2" s="40"/>
      <c r="E2" s="40"/>
      <c r="F2" s="40"/>
      <c r="G2" s="40"/>
      <c r="H2" s="40"/>
      <c r="I2" s="40"/>
      <c r="J2" s="40"/>
      <c r="K2" s="40"/>
      <c r="L2" s="40"/>
      <c r="M2" s="40"/>
      <c r="N2" s="40"/>
      <c r="O2" s="40"/>
      <c r="P2" s="40"/>
      <c r="AK2" s="6"/>
    </row>
    <row r="3" spans="1:132" x14ac:dyDescent="0.25">
      <c r="BQ3" s="6"/>
    </row>
    <row r="4" spans="1:132" x14ac:dyDescent="0.25">
      <c r="F4" s="119" t="s">
        <v>20</v>
      </c>
      <c r="G4" s="111"/>
      <c r="H4" s="111"/>
      <c r="I4" s="111"/>
      <c r="J4" s="111"/>
      <c r="K4" s="111"/>
      <c r="L4" s="111"/>
      <c r="M4" s="111"/>
      <c r="N4" s="111"/>
      <c r="O4" s="111"/>
      <c r="P4" s="111"/>
      <c r="Q4" s="111"/>
      <c r="R4" s="111"/>
      <c r="S4" s="111"/>
      <c r="T4" s="111"/>
      <c r="U4" s="111"/>
      <c r="V4" s="111"/>
      <c r="W4" s="111"/>
      <c r="X4" s="111"/>
      <c r="Y4" s="111"/>
      <c r="Z4" s="111"/>
      <c r="AA4" s="111"/>
      <c r="AB4" s="111"/>
      <c r="AC4" s="111"/>
      <c r="AD4" s="111"/>
      <c r="AE4" s="111"/>
      <c r="AF4" s="111"/>
      <c r="AG4" s="111"/>
      <c r="AH4" s="111"/>
      <c r="AI4" s="111"/>
      <c r="AJ4" s="111"/>
      <c r="AL4" s="112" t="s">
        <v>28</v>
      </c>
      <c r="AM4" s="113"/>
      <c r="AN4" s="113"/>
      <c r="AO4" s="113"/>
      <c r="AP4" s="113"/>
      <c r="AQ4" s="113"/>
      <c r="AR4" s="113"/>
      <c r="AS4" s="113"/>
      <c r="AT4" s="113"/>
      <c r="AU4" s="113"/>
      <c r="AV4" s="113"/>
      <c r="AW4" s="113"/>
      <c r="AX4" s="113"/>
      <c r="AY4" s="113"/>
      <c r="AZ4" s="113"/>
      <c r="BA4" s="113"/>
      <c r="BB4" s="113"/>
      <c r="BC4" s="113"/>
      <c r="BD4" s="113"/>
      <c r="BE4" s="113"/>
      <c r="BF4" s="113"/>
      <c r="BG4" s="113"/>
      <c r="BH4" s="113"/>
      <c r="BI4" s="113"/>
      <c r="BJ4" s="113"/>
      <c r="BK4" s="113"/>
      <c r="BL4" s="113"/>
      <c r="BM4" s="113"/>
      <c r="BN4" s="113"/>
      <c r="BO4" s="113"/>
      <c r="BP4" s="113"/>
      <c r="BR4" s="114" t="s">
        <v>25</v>
      </c>
      <c r="BS4" s="115"/>
      <c r="BT4" s="115"/>
      <c r="BU4" s="115"/>
      <c r="BV4" s="115"/>
      <c r="BW4" s="115"/>
      <c r="BX4" s="115"/>
      <c r="BY4" s="115"/>
      <c r="BZ4" s="115"/>
      <c r="CA4" s="115"/>
      <c r="CB4" s="115"/>
      <c r="CC4" s="115"/>
      <c r="CD4" s="115"/>
      <c r="CE4" s="115"/>
      <c r="CF4" s="115"/>
      <c r="CG4" s="115"/>
      <c r="CH4" s="115"/>
      <c r="CI4" s="115"/>
      <c r="CJ4" s="115"/>
      <c r="CK4" s="115"/>
      <c r="CL4" s="115"/>
      <c r="CM4" s="115"/>
      <c r="CN4" s="115"/>
      <c r="CO4" s="115"/>
      <c r="CP4" s="115"/>
      <c r="CQ4" s="115"/>
      <c r="CR4" s="115"/>
      <c r="CS4" s="115"/>
      <c r="CT4" s="115"/>
      <c r="CU4" s="115"/>
      <c r="CV4" s="116"/>
      <c r="CW4" s="117" t="s">
        <v>26</v>
      </c>
      <c r="CX4" s="118"/>
      <c r="CY4" s="118"/>
      <c r="CZ4" s="118"/>
      <c r="DA4" s="118"/>
      <c r="DB4" s="118"/>
      <c r="DC4" s="118"/>
      <c r="DD4" s="118"/>
      <c r="DE4" s="118"/>
      <c r="DF4" s="118"/>
      <c r="DG4" s="118"/>
      <c r="DH4" s="118"/>
      <c r="DI4" s="118"/>
      <c r="DJ4" s="118"/>
      <c r="DK4" s="118"/>
      <c r="DL4" s="118"/>
      <c r="DM4" s="118"/>
      <c r="DN4" s="118"/>
      <c r="DO4" s="118"/>
      <c r="DP4" s="118"/>
      <c r="DQ4" s="118"/>
      <c r="DR4" s="118"/>
      <c r="DS4" s="118"/>
      <c r="DT4" s="118"/>
      <c r="DU4" s="118"/>
      <c r="DV4" s="118"/>
      <c r="DW4" s="118"/>
      <c r="DX4" s="118"/>
      <c r="DY4" s="118"/>
      <c r="DZ4" s="118"/>
      <c r="EA4" s="118"/>
    </row>
    <row r="5" spans="1:132" ht="15.75" customHeight="1" x14ac:dyDescent="0.25">
      <c r="A5" s="13" t="s">
        <v>46</v>
      </c>
      <c r="B5" s="13" t="s">
        <v>0</v>
      </c>
      <c r="C5" s="13" t="s">
        <v>47</v>
      </c>
      <c r="D5" s="13" t="s">
        <v>48</v>
      </c>
      <c r="E5" s="13" t="s">
        <v>18</v>
      </c>
      <c r="F5" s="47">
        <v>1990</v>
      </c>
      <c r="G5" s="48">
        <v>1991</v>
      </c>
      <c r="H5" s="48">
        <v>1992</v>
      </c>
      <c r="I5" s="48">
        <v>1993</v>
      </c>
      <c r="J5" s="48">
        <v>1994</v>
      </c>
      <c r="K5" s="48">
        <v>1995</v>
      </c>
      <c r="L5" s="48">
        <v>1996</v>
      </c>
      <c r="M5" s="48">
        <v>1997</v>
      </c>
      <c r="N5" s="48">
        <v>1998</v>
      </c>
      <c r="O5" s="48">
        <v>1999</v>
      </c>
      <c r="P5" s="48">
        <v>2000</v>
      </c>
      <c r="Q5" s="48">
        <v>2001</v>
      </c>
      <c r="R5" s="48">
        <v>2002</v>
      </c>
      <c r="S5" s="48">
        <v>2003</v>
      </c>
      <c r="T5" s="48">
        <v>2004</v>
      </c>
      <c r="U5" s="48">
        <v>2005</v>
      </c>
      <c r="V5" s="48">
        <v>2006</v>
      </c>
      <c r="W5" s="48">
        <v>2007</v>
      </c>
      <c r="X5" s="48">
        <v>2008</v>
      </c>
      <c r="Y5" s="48">
        <v>2009</v>
      </c>
      <c r="Z5" s="48">
        <v>2010</v>
      </c>
      <c r="AA5" s="48">
        <v>2011</v>
      </c>
      <c r="AB5" s="48">
        <v>2012</v>
      </c>
      <c r="AC5" s="48">
        <v>2013</v>
      </c>
      <c r="AD5" s="48">
        <v>2014</v>
      </c>
      <c r="AE5" s="48">
        <v>2015</v>
      </c>
      <c r="AF5" s="48">
        <v>2016</v>
      </c>
      <c r="AG5" s="48">
        <v>2017</v>
      </c>
      <c r="AH5" s="48">
        <v>2018</v>
      </c>
      <c r="AI5" s="48">
        <v>2019</v>
      </c>
      <c r="AJ5" s="48">
        <v>2020</v>
      </c>
      <c r="AK5" s="13" t="s">
        <v>19</v>
      </c>
      <c r="AL5" s="43">
        <v>1990</v>
      </c>
      <c r="AM5" s="44">
        <v>1991</v>
      </c>
      <c r="AN5" s="44">
        <v>1992</v>
      </c>
      <c r="AO5" s="44">
        <v>1993</v>
      </c>
      <c r="AP5" s="44">
        <v>1994</v>
      </c>
      <c r="AQ5" s="44">
        <v>1995</v>
      </c>
      <c r="AR5" s="44">
        <v>1996</v>
      </c>
      <c r="AS5" s="44">
        <v>1997</v>
      </c>
      <c r="AT5" s="44">
        <v>1998</v>
      </c>
      <c r="AU5" s="44">
        <v>1999</v>
      </c>
      <c r="AV5" s="44">
        <v>2000</v>
      </c>
      <c r="AW5" s="44">
        <v>2001</v>
      </c>
      <c r="AX5" s="44">
        <v>2002</v>
      </c>
      <c r="AY5" s="44">
        <v>2003</v>
      </c>
      <c r="AZ5" s="44">
        <v>2004</v>
      </c>
      <c r="BA5" s="44">
        <v>2005</v>
      </c>
      <c r="BB5" s="44">
        <v>2006</v>
      </c>
      <c r="BC5" s="44">
        <v>2007</v>
      </c>
      <c r="BD5" s="44">
        <v>2008</v>
      </c>
      <c r="BE5" s="44">
        <v>2009</v>
      </c>
      <c r="BF5" s="44">
        <v>2010</v>
      </c>
      <c r="BG5" s="44">
        <v>2011</v>
      </c>
      <c r="BH5" s="44">
        <v>2012</v>
      </c>
      <c r="BI5" s="44">
        <v>2013</v>
      </c>
      <c r="BJ5" s="44">
        <v>2014</v>
      </c>
      <c r="BK5" s="44">
        <v>2015</v>
      </c>
      <c r="BL5" s="44">
        <v>2016</v>
      </c>
      <c r="BM5" s="44">
        <v>2017</v>
      </c>
      <c r="BN5" s="44">
        <v>2018</v>
      </c>
      <c r="BO5" s="44">
        <v>2019</v>
      </c>
      <c r="BP5" s="44">
        <v>2020</v>
      </c>
      <c r="BQ5" s="13" t="s">
        <v>21</v>
      </c>
      <c r="BR5" s="45">
        <v>1990</v>
      </c>
      <c r="BS5" s="46">
        <v>1991</v>
      </c>
      <c r="BT5" s="46">
        <v>1992</v>
      </c>
      <c r="BU5" s="46">
        <v>1993</v>
      </c>
      <c r="BV5" s="46">
        <v>1994</v>
      </c>
      <c r="BW5" s="46">
        <v>1995</v>
      </c>
      <c r="BX5" s="46">
        <v>1996</v>
      </c>
      <c r="BY5" s="46">
        <v>1997</v>
      </c>
      <c r="BZ5" s="46">
        <v>1998</v>
      </c>
      <c r="CA5" s="46">
        <v>1999</v>
      </c>
      <c r="CB5" s="46">
        <v>2000</v>
      </c>
      <c r="CC5" s="46">
        <v>2001</v>
      </c>
      <c r="CD5" s="46">
        <v>2002</v>
      </c>
      <c r="CE5" s="46">
        <v>2003</v>
      </c>
      <c r="CF5" s="46">
        <v>2004</v>
      </c>
      <c r="CG5" s="46">
        <v>2005</v>
      </c>
      <c r="CH5" s="46">
        <v>2006</v>
      </c>
      <c r="CI5" s="46">
        <v>2007</v>
      </c>
      <c r="CJ5" s="46">
        <v>2008</v>
      </c>
      <c r="CK5" s="46">
        <v>2009</v>
      </c>
      <c r="CL5" s="46">
        <v>2010</v>
      </c>
      <c r="CM5" s="46">
        <v>2011</v>
      </c>
      <c r="CN5" s="46">
        <v>2012</v>
      </c>
      <c r="CO5" s="46">
        <v>2013</v>
      </c>
      <c r="CP5" s="46">
        <v>2014</v>
      </c>
      <c r="CQ5" s="46">
        <v>2015</v>
      </c>
      <c r="CR5" s="46">
        <v>2016</v>
      </c>
      <c r="CS5" s="46">
        <v>2017</v>
      </c>
      <c r="CT5" s="46">
        <v>2018</v>
      </c>
      <c r="CU5" s="46">
        <v>2019</v>
      </c>
      <c r="CV5" s="49">
        <v>2020</v>
      </c>
      <c r="CW5" s="41">
        <v>1990</v>
      </c>
      <c r="CX5" s="42">
        <v>1991</v>
      </c>
      <c r="CY5" s="42">
        <v>1992</v>
      </c>
      <c r="CZ5" s="42">
        <v>1993</v>
      </c>
      <c r="DA5" s="42">
        <v>1994</v>
      </c>
      <c r="DB5" s="42">
        <v>1995</v>
      </c>
      <c r="DC5" s="42">
        <v>1996</v>
      </c>
      <c r="DD5" s="42">
        <v>1997</v>
      </c>
      <c r="DE5" s="42">
        <v>1998</v>
      </c>
      <c r="DF5" s="42">
        <v>1999</v>
      </c>
      <c r="DG5" s="42">
        <v>2000</v>
      </c>
      <c r="DH5" s="42">
        <v>2001</v>
      </c>
      <c r="DI5" s="42">
        <v>2002</v>
      </c>
      <c r="DJ5" s="42">
        <v>2003</v>
      </c>
      <c r="DK5" s="42">
        <v>2004</v>
      </c>
      <c r="DL5" s="42">
        <v>2005</v>
      </c>
      <c r="DM5" s="42">
        <v>2006</v>
      </c>
      <c r="DN5" s="42">
        <v>2007</v>
      </c>
      <c r="DO5" s="42">
        <v>2008</v>
      </c>
      <c r="DP5" s="42">
        <v>2009</v>
      </c>
      <c r="DQ5" s="42">
        <v>2010</v>
      </c>
      <c r="DR5" s="42">
        <v>2011</v>
      </c>
      <c r="DS5" s="42">
        <v>2012</v>
      </c>
      <c r="DT5" s="42">
        <v>2013</v>
      </c>
      <c r="DU5" s="42">
        <v>2014</v>
      </c>
      <c r="DV5" s="42">
        <v>2015</v>
      </c>
      <c r="DW5" s="42">
        <v>2016</v>
      </c>
      <c r="DX5" s="42">
        <v>2017</v>
      </c>
      <c r="DY5" s="42">
        <v>2018</v>
      </c>
      <c r="DZ5" s="42">
        <v>2019</v>
      </c>
      <c r="EA5" s="42">
        <v>2020</v>
      </c>
    </row>
    <row r="6" spans="1:132" x14ac:dyDescent="0.25">
      <c r="A6" t="s">
        <v>146</v>
      </c>
      <c r="B6" t="s">
        <v>166</v>
      </c>
      <c r="C6" t="s">
        <v>148</v>
      </c>
      <c r="D6" t="s">
        <v>152</v>
      </c>
      <c r="E6" t="s">
        <v>151</v>
      </c>
      <c r="F6" s="101">
        <v>5.9789660994082698</v>
      </c>
      <c r="G6" s="100">
        <v>5.9789660994082698</v>
      </c>
      <c r="H6" s="100">
        <v>5.9789660994082698</v>
      </c>
      <c r="I6" s="100">
        <v>5.9789660994082698</v>
      </c>
      <c r="J6" s="100">
        <v>5.9789660994082698</v>
      </c>
      <c r="K6" s="100">
        <v>5.9789660994082698</v>
      </c>
      <c r="L6" s="100">
        <v>5.9789660994082698</v>
      </c>
      <c r="M6" s="100">
        <v>5.9789660994082698</v>
      </c>
      <c r="N6" s="100">
        <v>5.9789660994082698</v>
      </c>
      <c r="O6" s="100">
        <v>5.9789660994082698</v>
      </c>
      <c r="P6" s="100">
        <v>5.9789660994082698</v>
      </c>
      <c r="Q6" s="100">
        <v>5.9789660994082698</v>
      </c>
      <c r="R6" s="100">
        <v>5.9789660994082698</v>
      </c>
      <c r="S6" s="100">
        <v>5.9789660994082698</v>
      </c>
      <c r="T6" s="100">
        <v>5.9789660994082698</v>
      </c>
      <c r="U6" s="100">
        <v>5.9789660994082698</v>
      </c>
      <c r="V6" s="100">
        <v>5.9789660994082698</v>
      </c>
      <c r="W6" s="100">
        <v>5.9789660994082698</v>
      </c>
      <c r="X6" s="100">
        <v>5.9789660994082698</v>
      </c>
      <c r="Y6" s="100">
        <v>5.9789660994082698</v>
      </c>
      <c r="Z6" s="100">
        <v>5.9789660994082698</v>
      </c>
      <c r="AA6" s="100">
        <v>5.9789660994082698</v>
      </c>
      <c r="AB6" s="100">
        <v>5.9789660994082698</v>
      </c>
      <c r="AC6" s="100">
        <v>5.9789660994082698</v>
      </c>
      <c r="AD6" s="100">
        <v>5.9789660994082698</v>
      </c>
      <c r="AE6" s="100">
        <v>5.9789660994082698</v>
      </c>
      <c r="AF6" s="100">
        <v>5.9789660994082698</v>
      </c>
      <c r="AG6" s="100">
        <v>5.9789660994082698</v>
      </c>
      <c r="AH6" s="100">
        <v>5.9789660994082698</v>
      </c>
      <c r="AI6" s="100">
        <v>5.9789660994082698</v>
      </c>
      <c r="AJ6" s="100">
        <v>5.9789660994082698</v>
      </c>
      <c r="AK6">
        <v>0.183</v>
      </c>
      <c r="AL6" s="50">
        <f t="shared" ref="AL6:BA19" si="0">$AK6*F6</f>
        <v>1.0941507961917134</v>
      </c>
      <c r="AM6" s="99">
        <f t="shared" si="0"/>
        <v>1.0941507961917134</v>
      </c>
      <c r="AN6" s="99">
        <f t="shared" si="0"/>
        <v>1.0941507961917134</v>
      </c>
      <c r="AO6" s="99">
        <f t="shared" si="0"/>
        <v>1.0941507961917134</v>
      </c>
      <c r="AP6" s="99">
        <f t="shared" si="0"/>
        <v>1.0941507961917134</v>
      </c>
      <c r="AQ6" s="99">
        <f t="shared" si="0"/>
        <v>1.0941507961917134</v>
      </c>
      <c r="AR6" s="99">
        <f t="shared" si="0"/>
        <v>1.0941507961917134</v>
      </c>
      <c r="AS6" s="99">
        <f t="shared" si="0"/>
        <v>1.0941507961917134</v>
      </c>
      <c r="AT6" s="99">
        <f t="shared" si="0"/>
        <v>1.0941507961917134</v>
      </c>
      <c r="AU6" s="99">
        <f t="shared" si="0"/>
        <v>1.0941507961917134</v>
      </c>
      <c r="AV6" s="99">
        <f t="shared" si="0"/>
        <v>1.0941507961917134</v>
      </c>
      <c r="AW6" s="99">
        <f t="shared" si="0"/>
        <v>1.0941507961917134</v>
      </c>
      <c r="AX6" s="99">
        <f t="shared" si="0"/>
        <v>1.0941507961917134</v>
      </c>
      <c r="AY6" s="99">
        <f t="shared" si="0"/>
        <v>1.0941507961917134</v>
      </c>
      <c r="AZ6" s="99">
        <f t="shared" si="0"/>
        <v>1.0941507961917134</v>
      </c>
      <c r="BA6" s="99">
        <f t="shared" si="0"/>
        <v>1.0941507961917134</v>
      </c>
      <c r="BB6" s="99">
        <f t="shared" ref="BB6:BP19" si="1">$AK6*V6</f>
        <v>1.0941507961917134</v>
      </c>
      <c r="BC6" s="99">
        <f t="shared" si="1"/>
        <v>1.0941507961917134</v>
      </c>
      <c r="BD6" s="99">
        <f t="shared" si="1"/>
        <v>1.0941507961917134</v>
      </c>
      <c r="BE6" s="99">
        <f t="shared" si="1"/>
        <v>1.0941507961917134</v>
      </c>
      <c r="BF6" s="99">
        <f t="shared" si="1"/>
        <v>1.0941507961917134</v>
      </c>
      <c r="BG6" s="99">
        <f t="shared" si="1"/>
        <v>1.0941507961917134</v>
      </c>
      <c r="BH6" s="99">
        <f t="shared" si="1"/>
        <v>1.0941507961917134</v>
      </c>
      <c r="BI6" s="99">
        <f t="shared" si="1"/>
        <v>1.0941507961917134</v>
      </c>
      <c r="BJ6" s="99">
        <f t="shared" si="1"/>
        <v>1.0941507961917134</v>
      </c>
      <c r="BK6" s="99">
        <f t="shared" si="1"/>
        <v>1.0941507961917134</v>
      </c>
      <c r="BL6" s="99">
        <f t="shared" si="1"/>
        <v>1.0941507961917134</v>
      </c>
      <c r="BM6" s="99">
        <f t="shared" si="1"/>
        <v>1.0941507961917134</v>
      </c>
      <c r="BN6" s="99">
        <f t="shared" si="1"/>
        <v>1.0941507961917134</v>
      </c>
      <c r="BO6" s="99">
        <f t="shared" si="1"/>
        <v>1.0941507961917134</v>
      </c>
      <c r="BP6" s="99">
        <f t="shared" si="1"/>
        <v>1.0941507961917134</v>
      </c>
      <c r="BQ6" s="92">
        <f>IF(C6="reservoir", 0.09,0)</f>
        <v>0</v>
      </c>
      <c r="BR6" s="51">
        <f t="shared" ref="BR6:CG19" si="2">$BQ6*AL6</f>
        <v>0</v>
      </c>
      <c r="BS6" s="52">
        <f t="shared" si="2"/>
        <v>0</v>
      </c>
      <c r="BT6" s="52">
        <f t="shared" si="2"/>
        <v>0</v>
      </c>
      <c r="BU6" s="52">
        <f t="shared" si="2"/>
        <v>0</v>
      </c>
      <c r="BV6" s="52">
        <f t="shared" si="2"/>
        <v>0</v>
      </c>
      <c r="BW6" s="52">
        <f t="shared" si="2"/>
        <v>0</v>
      </c>
      <c r="BX6" s="52">
        <f t="shared" si="2"/>
        <v>0</v>
      </c>
      <c r="BY6" s="52">
        <f t="shared" si="2"/>
        <v>0</v>
      </c>
      <c r="BZ6" s="52">
        <f t="shared" si="2"/>
        <v>0</v>
      </c>
      <c r="CA6" s="52">
        <f t="shared" si="2"/>
        <v>0</v>
      </c>
      <c r="CB6" s="52">
        <f t="shared" si="2"/>
        <v>0</v>
      </c>
      <c r="CC6" s="52">
        <f t="shared" si="2"/>
        <v>0</v>
      </c>
      <c r="CD6" s="52">
        <f t="shared" si="2"/>
        <v>0</v>
      </c>
      <c r="CE6" s="52">
        <f t="shared" si="2"/>
        <v>0</v>
      </c>
      <c r="CF6" s="52">
        <f t="shared" si="2"/>
        <v>0</v>
      </c>
      <c r="CG6" s="52">
        <f t="shared" si="2"/>
        <v>0</v>
      </c>
      <c r="CH6" s="52">
        <f t="shared" ref="CH6:CV19" si="3">$BQ6*BB6</f>
        <v>0</v>
      </c>
      <c r="CI6" s="52">
        <f t="shared" si="3"/>
        <v>0</v>
      </c>
      <c r="CJ6" s="52">
        <f t="shared" si="3"/>
        <v>0</v>
      </c>
      <c r="CK6" s="52">
        <f t="shared" si="3"/>
        <v>0</v>
      </c>
      <c r="CL6" s="52">
        <f t="shared" si="3"/>
        <v>0</v>
      </c>
      <c r="CM6" s="52">
        <f t="shared" si="3"/>
        <v>0</v>
      </c>
      <c r="CN6" s="52">
        <f t="shared" si="3"/>
        <v>0</v>
      </c>
      <c r="CO6" s="52">
        <f t="shared" si="3"/>
        <v>0</v>
      </c>
      <c r="CP6" s="52">
        <f t="shared" si="3"/>
        <v>0</v>
      </c>
      <c r="CQ6" s="52">
        <f t="shared" si="3"/>
        <v>0</v>
      </c>
      <c r="CR6" s="52">
        <f t="shared" si="3"/>
        <v>0</v>
      </c>
      <c r="CS6" s="52">
        <f t="shared" si="3"/>
        <v>0</v>
      </c>
      <c r="CT6" s="52">
        <f t="shared" si="3"/>
        <v>0</v>
      </c>
      <c r="CU6" s="52">
        <f t="shared" si="3"/>
        <v>0</v>
      </c>
      <c r="CV6" s="65">
        <f t="shared" si="3"/>
        <v>0</v>
      </c>
      <c r="CW6" s="88">
        <f t="shared" ref="CW6:DL19" si="4">BR6+AL6</f>
        <v>1.0941507961917134</v>
      </c>
      <c r="CX6" s="89">
        <f t="shared" si="4"/>
        <v>1.0941507961917134</v>
      </c>
      <c r="CY6" s="89">
        <f t="shared" si="4"/>
        <v>1.0941507961917134</v>
      </c>
      <c r="CZ6" s="89">
        <f t="shared" si="4"/>
        <v>1.0941507961917134</v>
      </c>
      <c r="DA6" s="89">
        <f t="shared" si="4"/>
        <v>1.0941507961917134</v>
      </c>
      <c r="DB6" s="89">
        <f t="shared" si="4"/>
        <v>1.0941507961917134</v>
      </c>
      <c r="DC6" s="89">
        <f t="shared" si="4"/>
        <v>1.0941507961917134</v>
      </c>
      <c r="DD6" s="89">
        <f t="shared" si="4"/>
        <v>1.0941507961917134</v>
      </c>
      <c r="DE6" s="89">
        <f t="shared" si="4"/>
        <v>1.0941507961917134</v>
      </c>
      <c r="DF6" s="89">
        <f t="shared" si="4"/>
        <v>1.0941507961917134</v>
      </c>
      <c r="DG6" s="89">
        <f t="shared" si="4"/>
        <v>1.0941507961917134</v>
      </c>
      <c r="DH6" s="89">
        <f t="shared" si="4"/>
        <v>1.0941507961917134</v>
      </c>
      <c r="DI6" s="89">
        <f t="shared" si="4"/>
        <v>1.0941507961917134</v>
      </c>
      <c r="DJ6" s="89">
        <f t="shared" si="4"/>
        <v>1.0941507961917134</v>
      </c>
      <c r="DK6" s="89">
        <f t="shared" si="4"/>
        <v>1.0941507961917134</v>
      </c>
      <c r="DL6" s="89">
        <f t="shared" si="4"/>
        <v>1.0941507961917134</v>
      </c>
      <c r="DM6" s="89">
        <f t="shared" ref="DM6:EA19" si="5">CH6+BB6</f>
        <v>1.0941507961917134</v>
      </c>
      <c r="DN6" s="89">
        <f t="shared" si="5"/>
        <v>1.0941507961917134</v>
      </c>
      <c r="DO6" s="89">
        <f t="shared" si="5"/>
        <v>1.0941507961917134</v>
      </c>
      <c r="DP6" s="89">
        <f t="shared" si="5"/>
        <v>1.0941507961917134</v>
      </c>
      <c r="DQ6" s="89">
        <f t="shared" si="5"/>
        <v>1.0941507961917134</v>
      </c>
      <c r="DR6" s="89">
        <f t="shared" si="5"/>
        <v>1.0941507961917134</v>
      </c>
      <c r="DS6" s="89">
        <f t="shared" si="5"/>
        <v>1.0941507961917134</v>
      </c>
      <c r="DT6" s="89">
        <f t="shared" si="5"/>
        <v>1.0941507961917134</v>
      </c>
      <c r="DU6" s="89">
        <f t="shared" si="5"/>
        <v>1.0941507961917134</v>
      </c>
      <c r="DV6" s="89">
        <f t="shared" si="5"/>
        <v>1.0941507961917134</v>
      </c>
      <c r="DW6" s="89">
        <f t="shared" si="5"/>
        <v>1.0941507961917134</v>
      </c>
      <c r="DX6" s="89">
        <f t="shared" si="5"/>
        <v>1.0941507961917134</v>
      </c>
      <c r="DY6" s="89">
        <f t="shared" si="5"/>
        <v>1.0941507961917134</v>
      </c>
      <c r="DZ6" s="89">
        <f t="shared" si="5"/>
        <v>1.0941507961917134</v>
      </c>
      <c r="EA6" s="89">
        <f t="shared" si="5"/>
        <v>1.0941507961917134</v>
      </c>
    </row>
    <row r="7" spans="1:132" x14ac:dyDescent="0.25">
      <c r="A7" t="s">
        <v>146</v>
      </c>
      <c r="B7" t="s">
        <v>166</v>
      </c>
      <c r="C7" s="1" t="s">
        <v>153</v>
      </c>
      <c r="D7" s="1" t="s">
        <v>153</v>
      </c>
      <c r="E7" s="1" t="s">
        <v>151</v>
      </c>
      <c r="F7" s="101">
        <v>1612.3926503472701</v>
      </c>
      <c r="G7" s="100">
        <v>1612.3926503472701</v>
      </c>
      <c r="H7" s="100">
        <v>1612.3926503472701</v>
      </c>
      <c r="I7" s="100">
        <v>1612.3926503472701</v>
      </c>
      <c r="J7" s="100">
        <v>1612.3926503472701</v>
      </c>
      <c r="K7" s="100">
        <v>1612.3926503472701</v>
      </c>
      <c r="L7" s="100">
        <v>1612.3926503472701</v>
      </c>
      <c r="M7" s="100">
        <v>1612.3926503472701</v>
      </c>
      <c r="N7" s="100">
        <v>1612.3926503472701</v>
      </c>
      <c r="O7" s="100">
        <v>1612.3926503472701</v>
      </c>
      <c r="P7" s="100">
        <v>1612.3926503472701</v>
      </c>
      <c r="Q7" s="100">
        <v>1612.3926503472701</v>
      </c>
      <c r="R7" s="100">
        <v>1612.3926503472701</v>
      </c>
      <c r="S7" s="100">
        <v>1612.3926503472701</v>
      </c>
      <c r="T7" s="100">
        <v>1612.3926503472701</v>
      </c>
      <c r="U7" s="100">
        <v>1612.3926503472701</v>
      </c>
      <c r="V7" s="100">
        <v>1612.3926503472701</v>
      </c>
      <c r="W7" s="100">
        <v>1612.3926503472701</v>
      </c>
      <c r="X7" s="100">
        <v>1612.3926503472701</v>
      </c>
      <c r="Y7" s="100">
        <v>1612.3926503472701</v>
      </c>
      <c r="Z7" s="100">
        <v>1612.3926503472701</v>
      </c>
      <c r="AA7" s="100">
        <v>1612.3926503472701</v>
      </c>
      <c r="AB7" s="100">
        <v>1612.3926503472701</v>
      </c>
      <c r="AC7" s="100">
        <v>1612.3926503472701</v>
      </c>
      <c r="AD7" s="100">
        <v>1612.3926503472701</v>
      </c>
      <c r="AE7" s="100">
        <v>1612.3926503472701</v>
      </c>
      <c r="AF7" s="100">
        <v>1612.3926503472701</v>
      </c>
      <c r="AG7" s="100">
        <v>1612.3926503472701</v>
      </c>
      <c r="AH7" s="100">
        <v>1612.3926503472701</v>
      </c>
      <c r="AI7" s="100">
        <v>1612.3926503472701</v>
      </c>
      <c r="AJ7" s="100">
        <v>1612.3926503472701</v>
      </c>
      <c r="AK7" s="1">
        <v>8.0299999999999996E-2</v>
      </c>
      <c r="AL7" s="99">
        <f t="shared" si="0"/>
        <v>129.47512982288578</v>
      </c>
      <c r="AM7" s="99">
        <f t="shared" si="0"/>
        <v>129.47512982288578</v>
      </c>
      <c r="AN7" s="99">
        <f t="shared" si="0"/>
        <v>129.47512982288578</v>
      </c>
      <c r="AO7" s="99">
        <f t="shared" si="0"/>
        <v>129.47512982288578</v>
      </c>
      <c r="AP7" s="99">
        <f t="shared" si="0"/>
        <v>129.47512982288578</v>
      </c>
      <c r="AQ7" s="99">
        <f t="shared" si="0"/>
        <v>129.47512982288578</v>
      </c>
      <c r="AR7" s="99">
        <f t="shared" si="0"/>
        <v>129.47512982288578</v>
      </c>
      <c r="AS7" s="99">
        <f t="shared" si="0"/>
        <v>129.47512982288578</v>
      </c>
      <c r="AT7" s="99">
        <f t="shared" si="0"/>
        <v>129.47512982288578</v>
      </c>
      <c r="AU7" s="99">
        <f t="shared" si="0"/>
        <v>129.47512982288578</v>
      </c>
      <c r="AV7" s="99">
        <f t="shared" si="0"/>
        <v>129.47512982288578</v>
      </c>
      <c r="AW7" s="99">
        <f t="shared" si="0"/>
        <v>129.47512982288578</v>
      </c>
      <c r="AX7" s="99">
        <f t="shared" si="0"/>
        <v>129.47512982288578</v>
      </c>
      <c r="AY7" s="99">
        <f t="shared" si="0"/>
        <v>129.47512982288578</v>
      </c>
      <c r="AZ7" s="99">
        <f t="shared" si="0"/>
        <v>129.47512982288578</v>
      </c>
      <c r="BA7" s="99">
        <f t="shared" si="0"/>
        <v>129.47512982288578</v>
      </c>
      <c r="BB7" s="99">
        <f t="shared" si="1"/>
        <v>129.47512982288578</v>
      </c>
      <c r="BC7" s="99">
        <f t="shared" si="1"/>
        <v>129.47512982288578</v>
      </c>
      <c r="BD7" s="99">
        <f t="shared" si="1"/>
        <v>129.47512982288578</v>
      </c>
      <c r="BE7" s="99">
        <f t="shared" si="1"/>
        <v>129.47512982288578</v>
      </c>
      <c r="BF7" s="99">
        <f t="shared" si="1"/>
        <v>129.47512982288578</v>
      </c>
      <c r="BG7" s="99">
        <f t="shared" si="1"/>
        <v>129.47512982288578</v>
      </c>
      <c r="BH7" s="99">
        <f t="shared" si="1"/>
        <v>129.47512982288578</v>
      </c>
      <c r="BI7" s="99">
        <f t="shared" si="1"/>
        <v>129.47512982288578</v>
      </c>
      <c r="BJ7" s="99">
        <f t="shared" si="1"/>
        <v>129.47512982288578</v>
      </c>
      <c r="BK7" s="99">
        <f t="shared" si="1"/>
        <v>129.47512982288578</v>
      </c>
      <c r="BL7" s="99">
        <f t="shared" si="1"/>
        <v>129.47512982288578</v>
      </c>
      <c r="BM7" s="99">
        <f t="shared" si="1"/>
        <v>129.47512982288578</v>
      </c>
      <c r="BN7" s="99">
        <f t="shared" si="1"/>
        <v>129.47512982288578</v>
      </c>
      <c r="BO7" s="99">
        <f t="shared" si="1"/>
        <v>129.47512982288578</v>
      </c>
      <c r="BP7" s="99">
        <f t="shared" si="1"/>
        <v>129.47512982288578</v>
      </c>
      <c r="BQ7" s="92">
        <f t="shared" ref="BQ7:BQ19" si="6">IF(C7="reservoir", 0.09,0)</f>
        <v>0.09</v>
      </c>
      <c r="BR7" s="51">
        <f t="shared" si="2"/>
        <v>11.652761684059719</v>
      </c>
      <c r="BS7" s="52">
        <f t="shared" si="2"/>
        <v>11.652761684059719</v>
      </c>
      <c r="BT7" s="52">
        <f t="shared" si="2"/>
        <v>11.652761684059719</v>
      </c>
      <c r="BU7" s="52">
        <f t="shared" si="2"/>
        <v>11.652761684059719</v>
      </c>
      <c r="BV7" s="52">
        <f t="shared" si="2"/>
        <v>11.652761684059719</v>
      </c>
      <c r="BW7" s="52">
        <f t="shared" si="2"/>
        <v>11.652761684059719</v>
      </c>
      <c r="BX7" s="52">
        <f t="shared" si="2"/>
        <v>11.652761684059719</v>
      </c>
      <c r="BY7" s="52">
        <f t="shared" si="2"/>
        <v>11.652761684059719</v>
      </c>
      <c r="BZ7" s="52">
        <f t="shared" si="2"/>
        <v>11.652761684059719</v>
      </c>
      <c r="CA7" s="52">
        <f t="shared" si="2"/>
        <v>11.652761684059719</v>
      </c>
      <c r="CB7" s="52">
        <f t="shared" si="2"/>
        <v>11.652761684059719</v>
      </c>
      <c r="CC7" s="52">
        <f t="shared" si="2"/>
        <v>11.652761684059719</v>
      </c>
      <c r="CD7" s="52">
        <f t="shared" si="2"/>
        <v>11.652761684059719</v>
      </c>
      <c r="CE7" s="52">
        <f t="shared" si="2"/>
        <v>11.652761684059719</v>
      </c>
      <c r="CF7" s="52">
        <f t="shared" si="2"/>
        <v>11.652761684059719</v>
      </c>
      <c r="CG7" s="52">
        <f t="shared" si="2"/>
        <v>11.652761684059719</v>
      </c>
      <c r="CH7" s="52">
        <f t="shared" si="3"/>
        <v>11.652761684059719</v>
      </c>
      <c r="CI7" s="52">
        <f t="shared" si="3"/>
        <v>11.652761684059719</v>
      </c>
      <c r="CJ7" s="52">
        <f t="shared" si="3"/>
        <v>11.652761684059719</v>
      </c>
      <c r="CK7" s="52">
        <f t="shared" si="3"/>
        <v>11.652761684059719</v>
      </c>
      <c r="CL7" s="52">
        <f t="shared" si="3"/>
        <v>11.652761684059719</v>
      </c>
      <c r="CM7" s="52">
        <f t="shared" si="3"/>
        <v>11.652761684059719</v>
      </c>
      <c r="CN7" s="52">
        <f t="shared" si="3"/>
        <v>11.652761684059719</v>
      </c>
      <c r="CO7" s="52">
        <f t="shared" si="3"/>
        <v>11.652761684059719</v>
      </c>
      <c r="CP7" s="52">
        <f t="shared" si="3"/>
        <v>11.652761684059719</v>
      </c>
      <c r="CQ7" s="52">
        <f t="shared" si="3"/>
        <v>11.652761684059719</v>
      </c>
      <c r="CR7" s="52">
        <f t="shared" si="3"/>
        <v>11.652761684059719</v>
      </c>
      <c r="CS7" s="52">
        <f t="shared" si="3"/>
        <v>11.652761684059719</v>
      </c>
      <c r="CT7" s="52">
        <f t="shared" si="3"/>
        <v>11.652761684059719</v>
      </c>
      <c r="CU7" s="52">
        <f t="shared" si="3"/>
        <v>11.652761684059719</v>
      </c>
      <c r="CV7" s="65">
        <f t="shared" si="3"/>
        <v>11.652761684059719</v>
      </c>
      <c r="CW7" s="88">
        <f t="shared" si="4"/>
        <v>141.1278915069455</v>
      </c>
      <c r="CX7" s="89">
        <f t="shared" si="4"/>
        <v>141.1278915069455</v>
      </c>
      <c r="CY7" s="89">
        <f t="shared" si="4"/>
        <v>141.1278915069455</v>
      </c>
      <c r="CZ7" s="89">
        <f t="shared" si="4"/>
        <v>141.1278915069455</v>
      </c>
      <c r="DA7" s="89">
        <f t="shared" si="4"/>
        <v>141.1278915069455</v>
      </c>
      <c r="DB7" s="89">
        <f t="shared" si="4"/>
        <v>141.1278915069455</v>
      </c>
      <c r="DC7" s="89">
        <f t="shared" si="4"/>
        <v>141.1278915069455</v>
      </c>
      <c r="DD7" s="89">
        <f t="shared" si="4"/>
        <v>141.1278915069455</v>
      </c>
      <c r="DE7" s="89">
        <f t="shared" si="4"/>
        <v>141.1278915069455</v>
      </c>
      <c r="DF7" s="89">
        <f t="shared" si="4"/>
        <v>141.1278915069455</v>
      </c>
      <c r="DG7" s="89">
        <f t="shared" si="4"/>
        <v>141.1278915069455</v>
      </c>
      <c r="DH7" s="89">
        <f t="shared" si="4"/>
        <v>141.1278915069455</v>
      </c>
      <c r="DI7" s="89">
        <f t="shared" si="4"/>
        <v>141.1278915069455</v>
      </c>
      <c r="DJ7" s="89">
        <f t="shared" si="4"/>
        <v>141.1278915069455</v>
      </c>
      <c r="DK7" s="89">
        <f t="shared" si="4"/>
        <v>141.1278915069455</v>
      </c>
      <c r="DL7" s="89">
        <f t="shared" si="4"/>
        <v>141.1278915069455</v>
      </c>
      <c r="DM7" s="89">
        <f t="shared" si="5"/>
        <v>141.1278915069455</v>
      </c>
      <c r="DN7" s="89">
        <f t="shared" si="5"/>
        <v>141.1278915069455</v>
      </c>
      <c r="DO7" s="89">
        <f t="shared" si="5"/>
        <v>141.1278915069455</v>
      </c>
      <c r="DP7" s="89">
        <f t="shared" si="5"/>
        <v>141.1278915069455</v>
      </c>
      <c r="DQ7" s="89">
        <f t="shared" si="5"/>
        <v>141.1278915069455</v>
      </c>
      <c r="DR7" s="89">
        <f t="shared" si="5"/>
        <v>141.1278915069455</v>
      </c>
      <c r="DS7" s="89">
        <f t="shared" si="5"/>
        <v>141.1278915069455</v>
      </c>
      <c r="DT7" s="89">
        <f t="shared" si="5"/>
        <v>141.1278915069455</v>
      </c>
      <c r="DU7" s="89">
        <f t="shared" si="5"/>
        <v>141.1278915069455</v>
      </c>
      <c r="DV7" s="89">
        <f t="shared" si="5"/>
        <v>141.1278915069455</v>
      </c>
      <c r="DW7" s="89">
        <f t="shared" si="5"/>
        <v>141.1278915069455</v>
      </c>
      <c r="DX7" s="89">
        <f t="shared" si="5"/>
        <v>141.1278915069455</v>
      </c>
      <c r="DY7" s="89">
        <f t="shared" si="5"/>
        <v>141.1278915069455</v>
      </c>
      <c r="DZ7" s="89">
        <f t="shared" si="5"/>
        <v>141.1278915069455</v>
      </c>
      <c r="EA7" s="89">
        <f t="shared" si="5"/>
        <v>141.1278915069455</v>
      </c>
    </row>
    <row r="8" spans="1:132" x14ac:dyDescent="0.25">
      <c r="A8" s="1"/>
      <c r="B8" s="1"/>
      <c r="C8" s="1"/>
      <c r="D8" s="1"/>
      <c r="E8" s="1"/>
      <c r="F8" s="101"/>
      <c r="G8" s="100"/>
      <c r="H8" s="100"/>
      <c r="I8" s="100"/>
      <c r="J8" s="100"/>
      <c r="K8" s="100"/>
      <c r="L8" s="100"/>
      <c r="M8" s="100"/>
      <c r="N8" s="100"/>
      <c r="O8" s="100"/>
      <c r="P8" s="100"/>
      <c r="Q8" s="100"/>
      <c r="R8" s="100"/>
      <c r="S8" s="100"/>
      <c r="T8" s="100"/>
      <c r="U8" s="100"/>
      <c r="V8" s="100"/>
      <c r="W8" s="100"/>
      <c r="X8" s="100"/>
      <c r="Y8" s="100"/>
      <c r="Z8" s="100"/>
      <c r="AA8" s="100"/>
      <c r="AB8" s="100"/>
      <c r="AC8" s="100"/>
      <c r="AD8" s="100"/>
      <c r="AE8" s="100"/>
      <c r="AF8" s="100"/>
      <c r="AG8" s="100"/>
      <c r="AH8" s="100"/>
      <c r="AI8" s="100"/>
      <c r="AJ8" s="100"/>
      <c r="AK8" s="1">
        <v>0.183</v>
      </c>
      <c r="AL8" s="99">
        <f t="shared" si="0"/>
        <v>0</v>
      </c>
      <c r="AM8" s="99">
        <f t="shared" si="0"/>
        <v>0</v>
      </c>
      <c r="AN8" s="99">
        <f t="shared" si="0"/>
        <v>0</v>
      </c>
      <c r="AO8" s="99">
        <f t="shared" si="0"/>
        <v>0</v>
      </c>
      <c r="AP8" s="99">
        <f t="shared" si="0"/>
        <v>0</v>
      </c>
      <c r="AQ8" s="99">
        <f t="shared" si="0"/>
        <v>0</v>
      </c>
      <c r="AR8" s="99">
        <f t="shared" si="0"/>
        <v>0</v>
      </c>
      <c r="AS8" s="99">
        <f t="shared" si="0"/>
        <v>0</v>
      </c>
      <c r="AT8" s="99">
        <f t="shared" si="0"/>
        <v>0</v>
      </c>
      <c r="AU8" s="99">
        <f t="shared" si="0"/>
        <v>0</v>
      </c>
      <c r="AV8" s="99">
        <f t="shared" si="0"/>
        <v>0</v>
      </c>
      <c r="AW8" s="99">
        <f t="shared" si="0"/>
        <v>0</v>
      </c>
      <c r="AX8" s="99">
        <f t="shared" si="0"/>
        <v>0</v>
      </c>
      <c r="AY8" s="99">
        <f t="shared" si="0"/>
        <v>0</v>
      </c>
      <c r="AZ8" s="99">
        <f t="shared" si="0"/>
        <v>0</v>
      </c>
      <c r="BA8" s="99">
        <f t="shared" si="0"/>
        <v>0</v>
      </c>
      <c r="BB8" s="99">
        <f t="shared" si="1"/>
        <v>0</v>
      </c>
      <c r="BC8" s="99">
        <f t="shared" si="1"/>
        <v>0</v>
      </c>
      <c r="BD8" s="99">
        <f t="shared" si="1"/>
        <v>0</v>
      </c>
      <c r="BE8" s="99">
        <f t="shared" si="1"/>
        <v>0</v>
      </c>
      <c r="BF8" s="99">
        <f t="shared" si="1"/>
        <v>0</v>
      </c>
      <c r="BG8" s="99">
        <f t="shared" si="1"/>
        <v>0</v>
      </c>
      <c r="BH8" s="99">
        <f t="shared" si="1"/>
        <v>0</v>
      </c>
      <c r="BI8" s="99">
        <f t="shared" si="1"/>
        <v>0</v>
      </c>
      <c r="BJ8" s="99">
        <f t="shared" si="1"/>
        <v>0</v>
      </c>
      <c r="BK8" s="99">
        <f t="shared" si="1"/>
        <v>0</v>
      </c>
      <c r="BL8" s="99">
        <f t="shared" si="1"/>
        <v>0</v>
      </c>
      <c r="BM8" s="99">
        <f t="shared" si="1"/>
        <v>0</v>
      </c>
      <c r="BN8" s="99">
        <f t="shared" si="1"/>
        <v>0</v>
      </c>
      <c r="BO8" s="99">
        <f t="shared" si="1"/>
        <v>0</v>
      </c>
      <c r="BP8" s="99">
        <f t="shared" si="1"/>
        <v>0</v>
      </c>
      <c r="BQ8" s="92">
        <f t="shared" si="6"/>
        <v>0</v>
      </c>
      <c r="BR8" s="51">
        <f t="shared" si="2"/>
        <v>0</v>
      </c>
      <c r="BS8" s="52">
        <f t="shared" si="2"/>
        <v>0</v>
      </c>
      <c r="BT8" s="52">
        <f t="shared" si="2"/>
        <v>0</v>
      </c>
      <c r="BU8" s="52">
        <f t="shared" si="2"/>
        <v>0</v>
      </c>
      <c r="BV8" s="52">
        <f t="shared" si="2"/>
        <v>0</v>
      </c>
      <c r="BW8" s="52">
        <f t="shared" si="2"/>
        <v>0</v>
      </c>
      <c r="BX8" s="52">
        <f t="shared" si="2"/>
        <v>0</v>
      </c>
      <c r="BY8" s="52">
        <f t="shared" si="2"/>
        <v>0</v>
      </c>
      <c r="BZ8" s="52">
        <f t="shared" si="2"/>
        <v>0</v>
      </c>
      <c r="CA8" s="52">
        <f t="shared" si="2"/>
        <v>0</v>
      </c>
      <c r="CB8" s="52">
        <f t="shared" si="2"/>
        <v>0</v>
      </c>
      <c r="CC8" s="52">
        <f t="shared" si="2"/>
        <v>0</v>
      </c>
      <c r="CD8" s="52">
        <f t="shared" si="2"/>
        <v>0</v>
      </c>
      <c r="CE8" s="52">
        <f t="shared" si="2"/>
        <v>0</v>
      </c>
      <c r="CF8" s="52">
        <f t="shared" si="2"/>
        <v>0</v>
      </c>
      <c r="CG8" s="52">
        <f t="shared" si="2"/>
        <v>0</v>
      </c>
      <c r="CH8" s="52">
        <f t="shared" si="3"/>
        <v>0</v>
      </c>
      <c r="CI8" s="52">
        <f t="shared" si="3"/>
        <v>0</v>
      </c>
      <c r="CJ8" s="52">
        <f t="shared" si="3"/>
        <v>0</v>
      </c>
      <c r="CK8" s="52">
        <f t="shared" si="3"/>
        <v>0</v>
      </c>
      <c r="CL8" s="52">
        <f t="shared" si="3"/>
        <v>0</v>
      </c>
      <c r="CM8" s="52">
        <f t="shared" si="3"/>
        <v>0</v>
      </c>
      <c r="CN8" s="52">
        <f t="shared" si="3"/>
        <v>0</v>
      </c>
      <c r="CO8" s="52">
        <f t="shared" si="3"/>
        <v>0</v>
      </c>
      <c r="CP8" s="52">
        <f t="shared" si="3"/>
        <v>0</v>
      </c>
      <c r="CQ8" s="52">
        <f t="shared" si="3"/>
        <v>0</v>
      </c>
      <c r="CR8" s="52">
        <f t="shared" si="3"/>
        <v>0</v>
      </c>
      <c r="CS8" s="52">
        <f t="shared" si="3"/>
        <v>0</v>
      </c>
      <c r="CT8" s="52">
        <f t="shared" si="3"/>
        <v>0</v>
      </c>
      <c r="CU8" s="52">
        <f t="shared" si="3"/>
        <v>0</v>
      </c>
      <c r="CV8" s="65">
        <f t="shared" si="3"/>
        <v>0</v>
      </c>
      <c r="CW8" s="88">
        <f t="shared" si="4"/>
        <v>0</v>
      </c>
      <c r="CX8" s="89">
        <f t="shared" si="4"/>
        <v>0</v>
      </c>
      <c r="CY8" s="89">
        <f t="shared" si="4"/>
        <v>0</v>
      </c>
      <c r="CZ8" s="89">
        <f t="shared" si="4"/>
        <v>0</v>
      </c>
      <c r="DA8" s="89">
        <f t="shared" si="4"/>
        <v>0</v>
      </c>
      <c r="DB8" s="89">
        <f t="shared" si="4"/>
        <v>0</v>
      </c>
      <c r="DC8" s="89">
        <f t="shared" si="4"/>
        <v>0</v>
      </c>
      <c r="DD8" s="89">
        <f t="shared" si="4"/>
        <v>0</v>
      </c>
      <c r="DE8" s="89">
        <f t="shared" si="4"/>
        <v>0</v>
      </c>
      <c r="DF8" s="89">
        <f t="shared" si="4"/>
        <v>0</v>
      </c>
      <c r="DG8" s="89">
        <f t="shared" si="4"/>
        <v>0</v>
      </c>
      <c r="DH8" s="89">
        <f t="shared" si="4"/>
        <v>0</v>
      </c>
      <c r="DI8" s="89">
        <f t="shared" si="4"/>
        <v>0</v>
      </c>
      <c r="DJ8" s="89">
        <f t="shared" si="4"/>
        <v>0</v>
      </c>
      <c r="DK8" s="89">
        <f t="shared" si="4"/>
        <v>0</v>
      </c>
      <c r="DL8" s="89">
        <f t="shared" si="4"/>
        <v>0</v>
      </c>
      <c r="DM8" s="89">
        <f t="shared" si="5"/>
        <v>0</v>
      </c>
      <c r="DN8" s="89">
        <f t="shared" si="5"/>
        <v>0</v>
      </c>
      <c r="DO8" s="89">
        <f t="shared" si="5"/>
        <v>0</v>
      </c>
      <c r="DP8" s="89">
        <f t="shared" si="5"/>
        <v>0</v>
      </c>
      <c r="DQ8" s="89">
        <f t="shared" si="5"/>
        <v>0</v>
      </c>
      <c r="DR8" s="89">
        <f t="shared" si="5"/>
        <v>0</v>
      </c>
      <c r="DS8" s="89">
        <f t="shared" si="5"/>
        <v>0</v>
      </c>
      <c r="DT8" s="89">
        <f t="shared" si="5"/>
        <v>0</v>
      </c>
      <c r="DU8" s="89">
        <f t="shared" si="5"/>
        <v>0</v>
      </c>
      <c r="DV8" s="89">
        <f t="shared" si="5"/>
        <v>0</v>
      </c>
      <c r="DW8" s="89">
        <f t="shared" si="5"/>
        <v>0</v>
      </c>
      <c r="DX8" s="89">
        <f t="shared" si="5"/>
        <v>0</v>
      </c>
      <c r="DY8" s="89">
        <f t="shared" si="5"/>
        <v>0</v>
      </c>
      <c r="DZ8" s="89">
        <f t="shared" si="5"/>
        <v>0</v>
      </c>
      <c r="EA8" s="89">
        <f t="shared" si="5"/>
        <v>0</v>
      </c>
    </row>
    <row r="9" spans="1:132" x14ac:dyDescent="0.25">
      <c r="A9" s="1"/>
      <c r="B9" s="1"/>
      <c r="C9" s="1"/>
      <c r="D9" s="1"/>
      <c r="E9" s="1"/>
      <c r="F9" s="101"/>
      <c r="G9" s="100"/>
      <c r="H9" s="100"/>
      <c r="I9" s="100"/>
      <c r="J9" s="100"/>
      <c r="K9" s="100"/>
      <c r="L9" s="100"/>
      <c r="M9" s="100"/>
      <c r="N9" s="100"/>
      <c r="O9" s="100"/>
      <c r="P9" s="100"/>
      <c r="Q9" s="100"/>
      <c r="R9" s="100"/>
      <c r="S9" s="100"/>
      <c r="T9" s="100"/>
      <c r="U9" s="100"/>
      <c r="V9" s="100"/>
      <c r="W9" s="100"/>
      <c r="X9" s="100"/>
      <c r="Y9" s="100"/>
      <c r="Z9" s="100"/>
      <c r="AA9" s="100"/>
      <c r="AB9" s="100"/>
      <c r="AC9" s="100"/>
      <c r="AD9" s="100"/>
      <c r="AE9" s="100"/>
      <c r="AF9" s="100"/>
      <c r="AG9" s="100"/>
      <c r="AH9" s="100"/>
      <c r="AI9" s="100"/>
      <c r="AJ9" s="100"/>
      <c r="AK9" s="1">
        <v>0.183</v>
      </c>
      <c r="AL9" s="99">
        <f t="shared" si="0"/>
        <v>0</v>
      </c>
      <c r="AM9" s="99">
        <f t="shared" si="0"/>
        <v>0</v>
      </c>
      <c r="AN9" s="99">
        <f t="shared" si="0"/>
        <v>0</v>
      </c>
      <c r="AO9" s="99">
        <f t="shared" si="0"/>
        <v>0</v>
      </c>
      <c r="AP9" s="99">
        <f t="shared" si="0"/>
        <v>0</v>
      </c>
      <c r="AQ9" s="99">
        <f t="shared" si="0"/>
        <v>0</v>
      </c>
      <c r="AR9" s="99">
        <f t="shared" si="0"/>
        <v>0</v>
      </c>
      <c r="AS9" s="99">
        <f t="shared" si="0"/>
        <v>0</v>
      </c>
      <c r="AT9" s="99">
        <f t="shared" si="0"/>
        <v>0</v>
      </c>
      <c r="AU9" s="99">
        <f t="shared" si="0"/>
        <v>0</v>
      </c>
      <c r="AV9" s="99">
        <f t="shared" si="0"/>
        <v>0</v>
      </c>
      <c r="AW9" s="99">
        <f t="shared" si="0"/>
        <v>0</v>
      </c>
      <c r="AX9" s="99">
        <f t="shared" si="0"/>
        <v>0</v>
      </c>
      <c r="AY9" s="99">
        <f t="shared" si="0"/>
        <v>0</v>
      </c>
      <c r="AZ9" s="99">
        <f t="shared" si="0"/>
        <v>0</v>
      </c>
      <c r="BA9" s="99">
        <f t="shared" si="0"/>
        <v>0</v>
      </c>
      <c r="BB9" s="99">
        <f t="shared" si="1"/>
        <v>0</v>
      </c>
      <c r="BC9" s="99">
        <f t="shared" si="1"/>
        <v>0</v>
      </c>
      <c r="BD9" s="99">
        <f t="shared" si="1"/>
        <v>0</v>
      </c>
      <c r="BE9" s="99">
        <f t="shared" si="1"/>
        <v>0</v>
      </c>
      <c r="BF9" s="99">
        <f t="shared" si="1"/>
        <v>0</v>
      </c>
      <c r="BG9" s="99">
        <f t="shared" si="1"/>
        <v>0</v>
      </c>
      <c r="BH9" s="99">
        <f t="shared" si="1"/>
        <v>0</v>
      </c>
      <c r="BI9" s="99">
        <f t="shared" si="1"/>
        <v>0</v>
      </c>
      <c r="BJ9" s="99">
        <f t="shared" si="1"/>
        <v>0</v>
      </c>
      <c r="BK9" s="99">
        <f t="shared" si="1"/>
        <v>0</v>
      </c>
      <c r="BL9" s="99">
        <f t="shared" si="1"/>
        <v>0</v>
      </c>
      <c r="BM9" s="99">
        <f t="shared" si="1"/>
        <v>0</v>
      </c>
      <c r="BN9" s="99">
        <f t="shared" si="1"/>
        <v>0</v>
      </c>
      <c r="BO9" s="99">
        <f t="shared" si="1"/>
        <v>0</v>
      </c>
      <c r="BP9" s="99">
        <f t="shared" si="1"/>
        <v>0</v>
      </c>
      <c r="BQ9" s="92">
        <f t="shared" si="6"/>
        <v>0</v>
      </c>
      <c r="BR9" s="51">
        <f t="shared" si="2"/>
        <v>0</v>
      </c>
      <c r="BS9" s="52">
        <f t="shared" si="2"/>
        <v>0</v>
      </c>
      <c r="BT9" s="52">
        <f t="shared" si="2"/>
        <v>0</v>
      </c>
      <c r="BU9" s="52">
        <f t="shared" si="2"/>
        <v>0</v>
      </c>
      <c r="BV9" s="52">
        <f t="shared" si="2"/>
        <v>0</v>
      </c>
      <c r="BW9" s="52">
        <f t="shared" si="2"/>
        <v>0</v>
      </c>
      <c r="BX9" s="52">
        <f t="shared" si="2"/>
        <v>0</v>
      </c>
      <c r="BY9" s="52">
        <f t="shared" si="2"/>
        <v>0</v>
      </c>
      <c r="BZ9" s="52">
        <f t="shared" si="2"/>
        <v>0</v>
      </c>
      <c r="CA9" s="52">
        <f t="shared" si="2"/>
        <v>0</v>
      </c>
      <c r="CB9" s="52">
        <f t="shared" si="2"/>
        <v>0</v>
      </c>
      <c r="CC9" s="52">
        <f t="shared" si="2"/>
        <v>0</v>
      </c>
      <c r="CD9" s="52">
        <f t="shared" si="2"/>
        <v>0</v>
      </c>
      <c r="CE9" s="52">
        <f t="shared" si="2"/>
        <v>0</v>
      </c>
      <c r="CF9" s="52">
        <f t="shared" si="2"/>
        <v>0</v>
      </c>
      <c r="CG9" s="52">
        <f t="shared" si="2"/>
        <v>0</v>
      </c>
      <c r="CH9" s="52">
        <f t="shared" si="3"/>
        <v>0</v>
      </c>
      <c r="CI9" s="52">
        <f t="shared" si="3"/>
        <v>0</v>
      </c>
      <c r="CJ9" s="52">
        <f t="shared" si="3"/>
        <v>0</v>
      </c>
      <c r="CK9" s="52">
        <f t="shared" si="3"/>
        <v>0</v>
      </c>
      <c r="CL9" s="52">
        <f t="shared" si="3"/>
        <v>0</v>
      </c>
      <c r="CM9" s="52">
        <f t="shared" si="3"/>
        <v>0</v>
      </c>
      <c r="CN9" s="52">
        <f t="shared" si="3"/>
        <v>0</v>
      </c>
      <c r="CO9" s="52">
        <f t="shared" si="3"/>
        <v>0</v>
      </c>
      <c r="CP9" s="52">
        <f t="shared" si="3"/>
        <v>0</v>
      </c>
      <c r="CQ9" s="52">
        <f t="shared" si="3"/>
        <v>0</v>
      </c>
      <c r="CR9" s="52">
        <f t="shared" si="3"/>
        <v>0</v>
      </c>
      <c r="CS9" s="52">
        <f t="shared" si="3"/>
        <v>0</v>
      </c>
      <c r="CT9" s="52">
        <f t="shared" si="3"/>
        <v>0</v>
      </c>
      <c r="CU9" s="52">
        <f t="shared" si="3"/>
        <v>0</v>
      </c>
      <c r="CV9" s="65">
        <f t="shared" si="3"/>
        <v>0</v>
      </c>
      <c r="CW9" s="88">
        <f t="shared" si="4"/>
        <v>0</v>
      </c>
      <c r="CX9" s="89">
        <f t="shared" si="4"/>
        <v>0</v>
      </c>
      <c r="CY9" s="89">
        <f t="shared" si="4"/>
        <v>0</v>
      </c>
      <c r="CZ9" s="89">
        <f t="shared" si="4"/>
        <v>0</v>
      </c>
      <c r="DA9" s="89">
        <f t="shared" si="4"/>
        <v>0</v>
      </c>
      <c r="DB9" s="89">
        <f t="shared" si="4"/>
        <v>0</v>
      </c>
      <c r="DC9" s="89">
        <f t="shared" si="4"/>
        <v>0</v>
      </c>
      <c r="DD9" s="89">
        <f t="shared" si="4"/>
        <v>0</v>
      </c>
      <c r="DE9" s="89">
        <f t="shared" si="4"/>
        <v>0</v>
      </c>
      <c r="DF9" s="89">
        <f t="shared" si="4"/>
        <v>0</v>
      </c>
      <c r="DG9" s="89">
        <f t="shared" si="4"/>
        <v>0</v>
      </c>
      <c r="DH9" s="89">
        <f t="shared" si="4"/>
        <v>0</v>
      </c>
      <c r="DI9" s="89">
        <f t="shared" si="4"/>
        <v>0</v>
      </c>
      <c r="DJ9" s="89">
        <f t="shared" si="4"/>
        <v>0</v>
      </c>
      <c r="DK9" s="89">
        <f t="shared" si="4"/>
        <v>0</v>
      </c>
      <c r="DL9" s="89">
        <f t="shared" si="4"/>
        <v>0</v>
      </c>
      <c r="DM9" s="89">
        <f t="shared" si="5"/>
        <v>0</v>
      </c>
      <c r="DN9" s="89">
        <f t="shared" si="5"/>
        <v>0</v>
      </c>
      <c r="DO9" s="89">
        <f t="shared" si="5"/>
        <v>0</v>
      </c>
      <c r="DP9" s="89">
        <f t="shared" si="5"/>
        <v>0</v>
      </c>
      <c r="DQ9" s="89">
        <f t="shared" si="5"/>
        <v>0</v>
      </c>
      <c r="DR9" s="89">
        <f t="shared" si="5"/>
        <v>0</v>
      </c>
      <c r="DS9" s="89">
        <f t="shared" si="5"/>
        <v>0</v>
      </c>
      <c r="DT9" s="89">
        <f t="shared" si="5"/>
        <v>0</v>
      </c>
      <c r="DU9" s="89">
        <f t="shared" si="5"/>
        <v>0</v>
      </c>
      <c r="DV9" s="89">
        <f t="shared" si="5"/>
        <v>0</v>
      </c>
      <c r="DW9" s="89">
        <f t="shared" si="5"/>
        <v>0</v>
      </c>
      <c r="DX9" s="89">
        <f t="shared" si="5"/>
        <v>0</v>
      </c>
      <c r="DY9" s="89">
        <f t="shared" si="5"/>
        <v>0</v>
      </c>
      <c r="DZ9" s="89">
        <f t="shared" si="5"/>
        <v>0</v>
      </c>
      <c r="EA9" s="89">
        <f t="shared" si="5"/>
        <v>0</v>
      </c>
    </row>
    <row r="10" spans="1:132" x14ac:dyDescent="0.25">
      <c r="A10" s="1"/>
      <c r="B10" s="1"/>
      <c r="D10" s="1"/>
      <c r="E10" s="1"/>
      <c r="F10" s="101"/>
      <c r="G10" s="100"/>
      <c r="H10" s="100"/>
      <c r="I10" s="100"/>
      <c r="J10" s="100"/>
      <c r="K10" s="100"/>
      <c r="L10" s="100"/>
      <c r="M10" s="100"/>
      <c r="N10" s="100"/>
      <c r="O10" s="100"/>
      <c r="P10" s="100"/>
      <c r="Q10" s="100"/>
      <c r="R10" s="100"/>
      <c r="S10" s="100"/>
      <c r="T10" s="100"/>
      <c r="U10" s="100"/>
      <c r="V10" s="100"/>
      <c r="W10" s="100"/>
      <c r="X10" s="100"/>
      <c r="Y10" s="100"/>
      <c r="Z10" s="100"/>
      <c r="AA10" s="100"/>
      <c r="AB10" s="100"/>
      <c r="AC10" s="100"/>
      <c r="AD10" s="100"/>
      <c r="AE10" s="100"/>
      <c r="AF10" s="100"/>
      <c r="AG10" s="100"/>
      <c r="AH10" s="100"/>
      <c r="AI10" s="100"/>
      <c r="AJ10" s="100"/>
      <c r="AK10" s="1">
        <v>0.1411</v>
      </c>
      <c r="AL10" s="99">
        <f t="shared" si="0"/>
        <v>0</v>
      </c>
      <c r="AM10" s="99">
        <f t="shared" si="0"/>
        <v>0</v>
      </c>
      <c r="AN10" s="99">
        <f t="shared" si="0"/>
        <v>0</v>
      </c>
      <c r="AO10" s="99">
        <f t="shared" si="0"/>
        <v>0</v>
      </c>
      <c r="AP10" s="99">
        <f t="shared" si="0"/>
        <v>0</v>
      </c>
      <c r="AQ10" s="99">
        <f t="shared" si="0"/>
        <v>0</v>
      </c>
      <c r="AR10" s="99">
        <f t="shared" si="0"/>
        <v>0</v>
      </c>
      <c r="AS10" s="99">
        <f t="shared" si="0"/>
        <v>0</v>
      </c>
      <c r="AT10" s="99">
        <f t="shared" si="0"/>
        <v>0</v>
      </c>
      <c r="AU10" s="99">
        <f t="shared" si="0"/>
        <v>0</v>
      </c>
      <c r="AV10" s="99">
        <f t="shared" si="0"/>
        <v>0</v>
      </c>
      <c r="AW10" s="99">
        <f t="shared" si="0"/>
        <v>0</v>
      </c>
      <c r="AX10" s="99">
        <f t="shared" si="0"/>
        <v>0</v>
      </c>
      <c r="AY10" s="99">
        <f t="shared" si="0"/>
        <v>0</v>
      </c>
      <c r="AZ10" s="99">
        <f t="shared" si="0"/>
        <v>0</v>
      </c>
      <c r="BA10" s="99">
        <f t="shared" si="0"/>
        <v>0</v>
      </c>
      <c r="BB10" s="99">
        <f t="shared" si="1"/>
        <v>0</v>
      </c>
      <c r="BC10" s="99">
        <f t="shared" si="1"/>
        <v>0</v>
      </c>
      <c r="BD10" s="99">
        <f t="shared" si="1"/>
        <v>0</v>
      </c>
      <c r="BE10" s="99">
        <f t="shared" si="1"/>
        <v>0</v>
      </c>
      <c r="BF10" s="99">
        <f t="shared" si="1"/>
        <v>0</v>
      </c>
      <c r="BG10" s="99">
        <f t="shared" si="1"/>
        <v>0</v>
      </c>
      <c r="BH10" s="99">
        <f t="shared" si="1"/>
        <v>0</v>
      </c>
      <c r="BI10" s="99">
        <f t="shared" si="1"/>
        <v>0</v>
      </c>
      <c r="BJ10" s="99">
        <f t="shared" si="1"/>
        <v>0</v>
      </c>
      <c r="BK10" s="99">
        <f t="shared" si="1"/>
        <v>0</v>
      </c>
      <c r="BL10" s="99">
        <f t="shared" si="1"/>
        <v>0</v>
      </c>
      <c r="BM10" s="99">
        <f t="shared" si="1"/>
        <v>0</v>
      </c>
      <c r="BN10" s="99">
        <f t="shared" si="1"/>
        <v>0</v>
      </c>
      <c r="BO10" s="99">
        <f t="shared" si="1"/>
        <v>0</v>
      </c>
      <c r="BP10" s="99">
        <f t="shared" si="1"/>
        <v>0</v>
      </c>
      <c r="BQ10" s="92">
        <f t="shared" si="6"/>
        <v>0</v>
      </c>
      <c r="BR10" s="51">
        <f t="shared" si="2"/>
        <v>0</v>
      </c>
      <c r="BS10" s="52">
        <f t="shared" si="2"/>
        <v>0</v>
      </c>
      <c r="BT10" s="52">
        <f t="shared" si="2"/>
        <v>0</v>
      </c>
      <c r="BU10" s="52">
        <f t="shared" si="2"/>
        <v>0</v>
      </c>
      <c r="BV10" s="52">
        <f t="shared" si="2"/>
        <v>0</v>
      </c>
      <c r="BW10" s="52">
        <f t="shared" si="2"/>
        <v>0</v>
      </c>
      <c r="BX10" s="52">
        <f t="shared" si="2"/>
        <v>0</v>
      </c>
      <c r="BY10" s="52">
        <f t="shared" si="2"/>
        <v>0</v>
      </c>
      <c r="BZ10" s="52">
        <f t="shared" si="2"/>
        <v>0</v>
      </c>
      <c r="CA10" s="52">
        <f t="shared" si="2"/>
        <v>0</v>
      </c>
      <c r="CB10" s="52">
        <f t="shared" si="2"/>
        <v>0</v>
      </c>
      <c r="CC10" s="52">
        <f t="shared" si="2"/>
        <v>0</v>
      </c>
      <c r="CD10" s="52">
        <f t="shared" si="2"/>
        <v>0</v>
      </c>
      <c r="CE10" s="52">
        <f t="shared" si="2"/>
        <v>0</v>
      </c>
      <c r="CF10" s="52">
        <f t="shared" si="2"/>
        <v>0</v>
      </c>
      <c r="CG10" s="52">
        <f t="shared" si="2"/>
        <v>0</v>
      </c>
      <c r="CH10" s="52">
        <f t="shared" si="3"/>
        <v>0</v>
      </c>
      <c r="CI10" s="52">
        <f t="shared" si="3"/>
        <v>0</v>
      </c>
      <c r="CJ10" s="52">
        <f t="shared" si="3"/>
        <v>0</v>
      </c>
      <c r="CK10" s="52">
        <f t="shared" si="3"/>
        <v>0</v>
      </c>
      <c r="CL10" s="52">
        <f t="shared" si="3"/>
        <v>0</v>
      </c>
      <c r="CM10" s="52">
        <f t="shared" si="3"/>
        <v>0</v>
      </c>
      <c r="CN10" s="52">
        <f t="shared" si="3"/>
        <v>0</v>
      </c>
      <c r="CO10" s="52">
        <f t="shared" si="3"/>
        <v>0</v>
      </c>
      <c r="CP10" s="52">
        <f t="shared" si="3"/>
        <v>0</v>
      </c>
      <c r="CQ10" s="52">
        <f t="shared" si="3"/>
        <v>0</v>
      </c>
      <c r="CR10" s="52">
        <f t="shared" si="3"/>
        <v>0</v>
      </c>
      <c r="CS10" s="52">
        <f t="shared" si="3"/>
        <v>0</v>
      </c>
      <c r="CT10" s="52">
        <f t="shared" si="3"/>
        <v>0</v>
      </c>
      <c r="CU10" s="52">
        <f t="shared" si="3"/>
        <v>0</v>
      </c>
      <c r="CV10" s="65">
        <f t="shared" si="3"/>
        <v>0</v>
      </c>
      <c r="CW10" s="88">
        <f t="shared" si="4"/>
        <v>0</v>
      </c>
      <c r="CX10" s="89">
        <f t="shared" si="4"/>
        <v>0</v>
      </c>
      <c r="CY10" s="89">
        <f t="shared" si="4"/>
        <v>0</v>
      </c>
      <c r="CZ10" s="89">
        <f t="shared" si="4"/>
        <v>0</v>
      </c>
      <c r="DA10" s="89">
        <f t="shared" si="4"/>
        <v>0</v>
      </c>
      <c r="DB10" s="89">
        <f t="shared" si="4"/>
        <v>0</v>
      </c>
      <c r="DC10" s="89">
        <f t="shared" si="4"/>
        <v>0</v>
      </c>
      <c r="DD10" s="89">
        <f t="shared" si="4"/>
        <v>0</v>
      </c>
      <c r="DE10" s="89">
        <f t="shared" si="4"/>
        <v>0</v>
      </c>
      <c r="DF10" s="89">
        <f t="shared" si="4"/>
        <v>0</v>
      </c>
      <c r="DG10" s="89">
        <f t="shared" si="4"/>
        <v>0</v>
      </c>
      <c r="DH10" s="89">
        <f t="shared" si="4"/>
        <v>0</v>
      </c>
      <c r="DI10" s="89">
        <f t="shared" si="4"/>
        <v>0</v>
      </c>
      <c r="DJ10" s="89">
        <f t="shared" si="4"/>
        <v>0</v>
      </c>
      <c r="DK10" s="89">
        <f t="shared" si="4"/>
        <v>0</v>
      </c>
      <c r="DL10" s="89">
        <f t="shared" si="4"/>
        <v>0</v>
      </c>
      <c r="DM10" s="89">
        <f t="shared" si="5"/>
        <v>0</v>
      </c>
      <c r="DN10" s="89">
        <f t="shared" si="5"/>
        <v>0</v>
      </c>
      <c r="DO10" s="89">
        <f t="shared" si="5"/>
        <v>0</v>
      </c>
      <c r="DP10" s="89">
        <f t="shared" si="5"/>
        <v>0</v>
      </c>
      <c r="DQ10" s="89">
        <f t="shared" si="5"/>
        <v>0</v>
      </c>
      <c r="DR10" s="89">
        <f t="shared" si="5"/>
        <v>0</v>
      </c>
      <c r="DS10" s="89">
        <f t="shared" si="5"/>
        <v>0</v>
      </c>
      <c r="DT10" s="89">
        <f t="shared" si="5"/>
        <v>0</v>
      </c>
      <c r="DU10" s="89">
        <f t="shared" si="5"/>
        <v>0</v>
      </c>
      <c r="DV10" s="89">
        <f t="shared" si="5"/>
        <v>0</v>
      </c>
      <c r="DW10" s="89">
        <f t="shared" si="5"/>
        <v>0</v>
      </c>
      <c r="DX10" s="89">
        <f t="shared" si="5"/>
        <v>0</v>
      </c>
      <c r="DY10" s="89">
        <f t="shared" si="5"/>
        <v>0</v>
      </c>
      <c r="DZ10" s="89">
        <f t="shared" si="5"/>
        <v>0</v>
      </c>
      <c r="EA10" s="89">
        <f t="shared" si="5"/>
        <v>0</v>
      </c>
    </row>
    <row r="11" spans="1:132" x14ac:dyDescent="0.25">
      <c r="A11" s="1"/>
      <c r="B11" s="1"/>
      <c r="C11" s="1"/>
      <c r="D11" s="1"/>
      <c r="E11" s="1"/>
      <c r="F11" s="101"/>
      <c r="G11" s="100"/>
      <c r="H11" s="100"/>
      <c r="I11" s="100"/>
      <c r="J11" s="100"/>
      <c r="K11" s="100"/>
      <c r="L11" s="100"/>
      <c r="M11" s="100"/>
      <c r="N11" s="100"/>
      <c r="O11" s="100"/>
      <c r="P11" s="100"/>
      <c r="Q11" s="100"/>
      <c r="R11" s="100"/>
      <c r="S11" s="100"/>
      <c r="T11" s="100"/>
      <c r="U11" s="100"/>
      <c r="V11" s="100"/>
      <c r="W11" s="100"/>
      <c r="X11" s="100"/>
      <c r="Y11" s="100"/>
      <c r="Z11" s="100"/>
      <c r="AA11" s="100"/>
      <c r="AB11" s="100"/>
      <c r="AC11" s="100"/>
      <c r="AD11" s="100"/>
      <c r="AE11" s="100"/>
      <c r="AF11" s="100"/>
      <c r="AG11" s="100"/>
      <c r="AH11" s="100"/>
      <c r="AI11" s="100"/>
      <c r="AJ11" s="100"/>
      <c r="AK11" s="1">
        <v>8.0299999999999996E-2</v>
      </c>
      <c r="AL11" s="99">
        <f t="shared" si="0"/>
        <v>0</v>
      </c>
      <c r="AM11" s="99">
        <f t="shared" si="0"/>
        <v>0</v>
      </c>
      <c r="AN11" s="99">
        <f t="shared" si="0"/>
        <v>0</v>
      </c>
      <c r="AO11" s="99">
        <f t="shared" si="0"/>
        <v>0</v>
      </c>
      <c r="AP11" s="99">
        <f t="shared" si="0"/>
        <v>0</v>
      </c>
      <c r="AQ11" s="99">
        <f t="shared" si="0"/>
        <v>0</v>
      </c>
      <c r="AR11" s="99">
        <f t="shared" si="0"/>
        <v>0</v>
      </c>
      <c r="AS11" s="99">
        <f t="shared" si="0"/>
        <v>0</v>
      </c>
      <c r="AT11" s="99">
        <f t="shared" si="0"/>
        <v>0</v>
      </c>
      <c r="AU11" s="99">
        <f t="shared" si="0"/>
        <v>0</v>
      </c>
      <c r="AV11" s="99">
        <f t="shared" si="0"/>
        <v>0</v>
      </c>
      <c r="AW11" s="99">
        <f t="shared" si="0"/>
        <v>0</v>
      </c>
      <c r="AX11" s="99">
        <f t="shared" si="0"/>
        <v>0</v>
      </c>
      <c r="AY11" s="99">
        <f t="shared" si="0"/>
        <v>0</v>
      </c>
      <c r="AZ11" s="99">
        <f t="shared" si="0"/>
        <v>0</v>
      </c>
      <c r="BA11" s="99">
        <f t="shared" si="0"/>
        <v>0</v>
      </c>
      <c r="BB11" s="99">
        <f t="shared" si="1"/>
        <v>0</v>
      </c>
      <c r="BC11" s="99">
        <f t="shared" si="1"/>
        <v>0</v>
      </c>
      <c r="BD11" s="99">
        <f t="shared" si="1"/>
        <v>0</v>
      </c>
      <c r="BE11" s="99">
        <f t="shared" si="1"/>
        <v>0</v>
      </c>
      <c r="BF11" s="99">
        <f t="shared" si="1"/>
        <v>0</v>
      </c>
      <c r="BG11" s="99">
        <f t="shared" si="1"/>
        <v>0</v>
      </c>
      <c r="BH11" s="99">
        <f t="shared" si="1"/>
        <v>0</v>
      </c>
      <c r="BI11" s="99">
        <f t="shared" si="1"/>
        <v>0</v>
      </c>
      <c r="BJ11" s="99">
        <f t="shared" si="1"/>
        <v>0</v>
      </c>
      <c r="BK11" s="99">
        <f t="shared" si="1"/>
        <v>0</v>
      </c>
      <c r="BL11" s="99">
        <f t="shared" si="1"/>
        <v>0</v>
      </c>
      <c r="BM11" s="99">
        <f t="shared" si="1"/>
        <v>0</v>
      </c>
      <c r="BN11" s="99">
        <f t="shared" si="1"/>
        <v>0</v>
      </c>
      <c r="BO11" s="99">
        <f t="shared" si="1"/>
        <v>0</v>
      </c>
      <c r="BP11" s="99">
        <f t="shared" si="1"/>
        <v>0</v>
      </c>
      <c r="BQ11" s="92">
        <f t="shared" si="6"/>
        <v>0</v>
      </c>
      <c r="BR11" s="51">
        <f t="shared" si="2"/>
        <v>0</v>
      </c>
      <c r="BS11" s="52">
        <f t="shared" si="2"/>
        <v>0</v>
      </c>
      <c r="BT11" s="52">
        <f t="shared" si="2"/>
        <v>0</v>
      </c>
      <c r="BU11" s="52">
        <f t="shared" si="2"/>
        <v>0</v>
      </c>
      <c r="BV11" s="52">
        <f t="shared" si="2"/>
        <v>0</v>
      </c>
      <c r="BW11" s="52">
        <f t="shared" si="2"/>
        <v>0</v>
      </c>
      <c r="BX11" s="52">
        <f t="shared" si="2"/>
        <v>0</v>
      </c>
      <c r="BY11" s="52">
        <f t="shared" si="2"/>
        <v>0</v>
      </c>
      <c r="BZ11" s="52">
        <f t="shared" si="2"/>
        <v>0</v>
      </c>
      <c r="CA11" s="52">
        <f t="shared" si="2"/>
        <v>0</v>
      </c>
      <c r="CB11" s="52">
        <f t="shared" si="2"/>
        <v>0</v>
      </c>
      <c r="CC11" s="52">
        <f t="shared" si="2"/>
        <v>0</v>
      </c>
      <c r="CD11" s="52">
        <f t="shared" si="2"/>
        <v>0</v>
      </c>
      <c r="CE11" s="52">
        <f t="shared" si="2"/>
        <v>0</v>
      </c>
      <c r="CF11" s="52">
        <f t="shared" si="2"/>
        <v>0</v>
      </c>
      <c r="CG11" s="52">
        <f t="shared" si="2"/>
        <v>0</v>
      </c>
      <c r="CH11" s="52">
        <f t="shared" si="3"/>
        <v>0</v>
      </c>
      <c r="CI11" s="52">
        <f t="shared" si="3"/>
        <v>0</v>
      </c>
      <c r="CJ11" s="52">
        <f t="shared" si="3"/>
        <v>0</v>
      </c>
      <c r="CK11" s="52">
        <f t="shared" si="3"/>
        <v>0</v>
      </c>
      <c r="CL11" s="52">
        <f t="shared" si="3"/>
        <v>0</v>
      </c>
      <c r="CM11" s="52">
        <f t="shared" si="3"/>
        <v>0</v>
      </c>
      <c r="CN11" s="52">
        <f t="shared" si="3"/>
        <v>0</v>
      </c>
      <c r="CO11" s="52">
        <f t="shared" si="3"/>
        <v>0</v>
      </c>
      <c r="CP11" s="52">
        <f t="shared" si="3"/>
        <v>0</v>
      </c>
      <c r="CQ11" s="52">
        <f t="shared" si="3"/>
        <v>0</v>
      </c>
      <c r="CR11" s="52">
        <f t="shared" si="3"/>
        <v>0</v>
      </c>
      <c r="CS11" s="52">
        <f t="shared" si="3"/>
        <v>0</v>
      </c>
      <c r="CT11" s="52">
        <f t="shared" si="3"/>
        <v>0</v>
      </c>
      <c r="CU11" s="52">
        <f t="shared" si="3"/>
        <v>0</v>
      </c>
      <c r="CV11" s="65">
        <f t="shared" si="3"/>
        <v>0</v>
      </c>
      <c r="CW11" s="88">
        <f t="shared" si="4"/>
        <v>0</v>
      </c>
      <c r="CX11" s="89">
        <f t="shared" si="4"/>
        <v>0</v>
      </c>
      <c r="CY11" s="89">
        <f t="shared" si="4"/>
        <v>0</v>
      </c>
      <c r="CZ11" s="89">
        <f t="shared" si="4"/>
        <v>0</v>
      </c>
      <c r="DA11" s="89">
        <f t="shared" si="4"/>
        <v>0</v>
      </c>
      <c r="DB11" s="89">
        <f t="shared" si="4"/>
        <v>0</v>
      </c>
      <c r="DC11" s="89">
        <f t="shared" si="4"/>
        <v>0</v>
      </c>
      <c r="DD11" s="89">
        <f t="shared" si="4"/>
        <v>0</v>
      </c>
      <c r="DE11" s="89">
        <f t="shared" si="4"/>
        <v>0</v>
      </c>
      <c r="DF11" s="89">
        <f t="shared" si="4"/>
        <v>0</v>
      </c>
      <c r="DG11" s="89">
        <f t="shared" si="4"/>
        <v>0</v>
      </c>
      <c r="DH11" s="89">
        <f t="shared" si="4"/>
        <v>0</v>
      </c>
      <c r="DI11" s="89">
        <f t="shared" si="4"/>
        <v>0</v>
      </c>
      <c r="DJ11" s="89">
        <f t="shared" si="4"/>
        <v>0</v>
      </c>
      <c r="DK11" s="89">
        <f t="shared" si="4"/>
        <v>0</v>
      </c>
      <c r="DL11" s="89">
        <f t="shared" si="4"/>
        <v>0</v>
      </c>
      <c r="DM11" s="89">
        <f t="shared" si="5"/>
        <v>0</v>
      </c>
      <c r="DN11" s="89">
        <f t="shared" si="5"/>
        <v>0</v>
      </c>
      <c r="DO11" s="89">
        <f t="shared" si="5"/>
        <v>0</v>
      </c>
      <c r="DP11" s="89">
        <f t="shared" si="5"/>
        <v>0</v>
      </c>
      <c r="DQ11" s="89">
        <f t="shared" si="5"/>
        <v>0</v>
      </c>
      <c r="DR11" s="89">
        <f t="shared" si="5"/>
        <v>0</v>
      </c>
      <c r="DS11" s="89">
        <f t="shared" si="5"/>
        <v>0</v>
      </c>
      <c r="DT11" s="89">
        <f t="shared" si="5"/>
        <v>0</v>
      </c>
      <c r="DU11" s="89">
        <f t="shared" si="5"/>
        <v>0</v>
      </c>
      <c r="DV11" s="89">
        <f t="shared" si="5"/>
        <v>0</v>
      </c>
      <c r="DW11" s="89">
        <f t="shared" si="5"/>
        <v>0</v>
      </c>
      <c r="DX11" s="89">
        <f t="shared" si="5"/>
        <v>0</v>
      </c>
      <c r="DY11" s="89">
        <f t="shared" si="5"/>
        <v>0</v>
      </c>
      <c r="DZ11" s="89">
        <f t="shared" si="5"/>
        <v>0</v>
      </c>
      <c r="EA11" s="89">
        <f t="shared" si="5"/>
        <v>0</v>
      </c>
    </row>
    <row r="12" spans="1:132" x14ac:dyDescent="0.25">
      <c r="A12" s="1"/>
      <c r="B12" s="1"/>
      <c r="C12" s="1"/>
      <c r="D12" s="1"/>
      <c r="E12" s="1"/>
      <c r="F12" s="101"/>
      <c r="G12" s="100"/>
      <c r="H12" s="100"/>
      <c r="I12" s="100"/>
      <c r="J12" s="100"/>
      <c r="K12" s="100"/>
      <c r="L12" s="100"/>
      <c r="M12" s="100"/>
      <c r="N12" s="100"/>
      <c r="O12" s="100"/>
      <c r="P12" s="100"/>
      <c r="Q12" s="100"/>
      <c r="R12" s="100"/>
      <c r="S12" s="100"/>
      <c r="T12" s="100"/>
      <c r="U12" s="100"/>
      <c r="V12" s="100"/>
      <c r="W12" s="100"/>
      <c r="X12" s="100"/>
      <c r="Y12" s="100"/>
      <c r="Z12" s="100"/>
      <c r="AA12" s="100"/>
      <c r="AB12" s="100"/>
      <c r="AC12" s="100"/>
      <c r="AD12" s="100"/>
      <c r="AE12" s="100"/>
      <c r="AF12" s="100"/>
      <c r="AG12" s="100"/>
      <c r="AH12" s="100"/>
      <c r="AI12" s="100"/>
      <c r="AJ12" s="100"/>
      <c r="AK12" s="1">
        <v>8.0299999999999996E-2</v>
      </c>
      <c r="AL12" s="99">
        <f t="shared" si="0"/>
        <v>0</v>
      </c>
      <c r="AM12" s="99">
        <f t="shared" si="0"/>
        <v>0</v>
      </c>
      <c r="AN12" s="99">
        <f t="shared" si="0"/>
        <v>0</v>
      </c>
      <c r="AO12" s="99">
        <f t="shared" si="0"/>
        <v>0</v>
      </c>
      <c r="AP12" s="99">
        <f t="shared" si="0"/>
        <v>0</v>
      </c>
      <c r="AQ12" s="99">
        <f t="shared" si="0"/>
        <v>0</v>
      </c>
      <c r="AR12" s="99">
        <f t="shared" si="0"/>
        <v>0</v>
      </c>
      <c r="AS12" s="99">
        <f t="shared" si="0"/>
        <v>0</v>
      </c>
      <c r="AT12" s="99">
        <f t="shared" si="0"/>
        <v>0</v>
      </c>
      <c r="AU12" s="99">
        <f t="shared" si="0"/>
        <v>0</v>
      </c>
      <c r="AV12" s="99">
        <f t="shared" si="0"/>
        <v>0</v>
      </c>
      <c r="AW12" s="99">
        <f t="shared" si="0"/>
        <v>0</v>
      </c>
      <c r="AX12" s="99">
        <f t="shared" si="0"/>
        <v>0</v>
      </c>
      <c r="AY12" s="99">
        <f t="shared" si="0"/>
        <v>0</v>
      </c>
      <c r="AZ12" s="99">
        <f t="shared" si="0"/>
        <v>0</v>
      </c>
      <c r="BA12" s="99">
        <f t="shared" si="0"/>
        <v>0</v>
      </c>
      <c r="BB12" s="99">
        <f t="shared" si="1"/>
        <v>0</v>
      </c>
      <c r="BC12" s="99">
        <f t="shared" si="1"/>
        <v>0</v>
      </c>
      <c r="BD12" s="99">
        <f t="shared" si="1"/>
        <v>0</v>
      </c>
      <c r="BE12" s="99">
        <f t="shared" si="1"/>
        <v>0</v>
      </c>
      <c r="BF12" s="99">
        <f t="shared" si="1"/>
        <v>0</v>
      </c>
      <c r="BG12" s="99">
        <f t="shared" si="1"/>
        <v>0</v>
      </c>
      <c r="BH12" s="99">
        <f t="shared" si="1"/>
        <v>0</v>
      </c>
      <c r="BI12" s="99">
        <f t="shared" si="1"/>
        <v>0</v>
      </c>
      <c r="BJ12" s="99">
        <f t="shared" si="1"/>
        <v>0</v>
      </c>
      <c r="BK12" s="99">
        <f t="shared" si="1"/>
        <v>0</v>
      </c>
      <c r="BL12" s="99">
        <f t="shared" si="1"/>
        <v>0</v>
      </c>
      <c r="BM12" s="99">
        <f t="shared" si="1"/>
        <v>0</v>
      </c>
      <c r="BN12" s="99">
        <f t="shared" si="1"/>
        <v>0</v>
      </c>
      <c r="BO12" s="99">
        <f t="shared" si="1"/>
        <v>0</v>
      </c>
      <c r="BP12" s="99">
        <f t="shared" si="1"/>
        <v>0</v>
      </c>
      <c r="BQ12" s="92">
        <f t="shared" si="6"/>
        <v>0</v>
      </c>
      <c r="BR12" s="51">
        <f t="shared" si="2"/>
        <v>0</v>
      </c>
      <c r="BS12" s="52">
        <f t="shared" si="2"/>
        <v>0</v>
      </c>
      <c r="BT12" s="52">
        <f t="shared" si="2"/>
        <v>0</v>
      </c>
      <c r="BU12" s="52">
        <f t="shared" si="2"/>
        <v>0</v>
      </c>
      <c r="BV12" s="52">
        <f t="shared" si="2"/>
        <v>0</v>
      </c>
      <c r="BW12" s="52">
        <f t="shared" si="2"/>
        <v>0</v>
      </c>
      <c r="BX12" s="52">
        <f t="shared" si="2"/>
        <v>0</v>
      </c>
      <c r="BY12" s="52">
        <f t="shared" si="2"/>
        <v>0</v>
      </c>
      <c r="BZ12" s="52">
        <f t="shared" si="2"/>
        <v>0</v>
      </c>
      <c r="CA12" s="52">
        <f t="shared" si="2"/>
        <v>0</v>
      </c>
      <c r="CB12" s="52">
        <f t="shared" si="2"/>
        <v>0</v>
      </c>
      <c r="CC12" s="52">
        <f t="shared" si="2"/>
        <v>0</v>
      </c>
      <c r="CD12" s="52">
        <f t="shared" si="2"/>
        <v>0</v>
      </c>
      <c r="CE12" s="52">
        <f t="shared" si="2"/>
        <v>0</v>
      </c>
      <c r="CF12" s="52">
        <f t="shared" si="2"/>
        <v>0</v>
      </c>
      <c r="CG12" s="52">
        <f t="shared" si="2"/>
        <v>0</v>
      </c>
      <c r="CH12" s="52">
        <f t="shared" si="3"/>
        <v>0</v>
      </c>
      <c r="CI12" s="52">
        <f t="shared" si="3"/>
        <v>0</v>
      </c>
      <c r="CJ12" s="52">
        <f t="shared" si="3"/>
        <v>0</v>
      </c>
      <c r="CK12" s="52">
        <f t="shared" si="3"/>
        <v>0</v>
      </c>
      <c r="CL12" s="52">
        <f t="shared" si="3"/>
        <v>0</v>
      </c>
      <c r="CM12" s="52">
        <f t="shared" si="3"/>
        <v>0</v>
      </c>
      <c r="CN12" s="52">
        <f t="shared" si="3"/>
        <v>0</v>
      </c>
      <c r="CO12" s="52">
        <f t="shared" si="3"/>
        <v>0</v>
      </c>
      <c r="CP12" s="52">
        <f t="shared" si="3"/>
        <v>0</v>
      </c>
      <c r="CQ12" s="52">
        <f t="shared" si="3"/>
        <v>0</v>
      </c>
      <c r="CR12" s="52">
        <f t="shared" si="3"/>
        <v>0</v>
      </c>
      <c r="CS12" s="52">
        <f t="shared" si="3"/>
        <v>0</v>
      </c>
      <c r="CT12" s="52">
        <f t="shared" si="3"/>
        <v>0</v>
      </c>
      <c r="CU12" s="52">
        <f t="shared" si="3"/>
        <v>0</v>
      </c>
      <c r="CV12" s="65">
        <f t="shared" si="3"/>
        <v>0</v>
      </c>
      <c r="CW12" s="88">
        <f t="shared" si="4"/>
        <v>0</v>
      </c>
      <c r="CX12" s="89">
        <f t="shared" si="4"/>
        <v>0</v>
      </c>
      <c r="CY12" s="89">
        <f t="shared" si="4"/>
        <v>0</v>
      </c>
      <c r="CZ12" s="89">
        <f t="shared" si="4"/>
        <v>0</v>
      </c>
      <c r="DA12" s="89">
        <f t="shared" si="4"/>
        <v>0</v>
      </c>
      <c r="DB12" s="89">
        <f t="shared" si="4"/>
        <v>0</v>
      </c>
      <c r="DC12" s="89">
        <f t="shared" si="4"/>
        <v>0</v>
      </c>
      <c r="DD12" s="89">
        <f t="shared" si="4"/>
        <v>0</v>
      </c>
      <c r="DE12" s="89">
        <f t="shared" si="4"/>
        <v>0</v>
      </c>
      <c r="DF12" s="89">
        <f t="shared" si="4"/>
        <v>0</v>
      </c>
      <c r="DG12" s="89">
        <f t="shared" si="4"/>
        <v>0</v>
      </c>
      <c r="DH12" s="89">
        <f t="shared" si="4"/>
        <v>0</v>
      </c>
      <c r="DI12" s="89">
        <f t="shared" si="4"/>
        <v>0</v>
      </c>
      <c r="DJ12" s="89">
        <f t="shared" si="4"/>
        <v>0</v>
      </c>
      <c r="DK12" s="89">
        <f t="shared" si="4"/>
        <v>0</v>
      </c>
      <c r="DL12" s="89">
        <f t="shared" si="4"/>
        <v>0</v>
      </c>
      <c r="DM12" s="89">
        <f t="shared" si="5"/>
        <v>0</v>
      </c>
      <c r="DN12" s="89">
        <f t="shared" si="5"/>
        <v>0</v>
      </c>
      <c r="DO12" s="89">
        <f t="shared" si="5"/>
        <v>0</v>
      </c>
      <c r="DP12" s="89">
        <f t="shared" si="5"/>
        <v>0</v>
      </c>
      <c r="DQ12" s="89">
        <f t="shared" si="5"/>
        <v>0</v>
      </c>
      <c r="DR12" s="89">
        <f t="shared" si="5"/>
        <v>0</v>
      </c>
      <c r="DS12" s="89">
        <f t="shared" si="5"/>
        <v>0</v>
      </c>
      <c r="DT12" s="89">
        <f t="shared" si="5"/>
        <v>0</v>
      </c>
      <c r="DU12" s="89">
        <f t="shared" si="5"/>
        <v>0</v>
      </c>
      <c r="DV12" s="89">
        <f t="shared" si="5"/>
        <v>0</v>
      </c>
      <c r="DW12" s="89">
        <f t="shared" si="5"/>
        <v>0</v>
      </c>
      <c r="DX12" s="89">
        <f t="shared" si="5"/>
        <v>0</v>
      </c>
      <c r="DY12" s="89">
        <f t="shared" si="5"/>
        <v>0</v>
      </c>
      <c r="DZ12" s="89">
        <f t="shared" si="5"/>
        <v>0</v>
      </c>
      <c r="EA12" s="89">
        <f t="shared" si="5"/>
        <v>0</v>
      </c>
    </row>
    <row r="13" spans="1:132" x14ac:dyDescent="0.25">
      <c r="A13" s="1"/>
      <c r="B13" s="1"/>
      <c r="C13" s="1"/>
      <c r="D13" s="1"/>
      <c r="E13" s="1"/>
      <c r="F13" s="101"/>
      <c r="G13" s="100"/>
      <c r="H13" s="100"/>
      <c r="I13" s="100"/>
      <c r="J13" s="100"/>
      <c r="K13" s="100"/>
      <c r="L13" s="100"/>
      <c r="M13" s="100"/>
      <c r="N13" s="100"/>
      <c r="O13" s="100"/>
      <c r="P13" s="100"/>
      <c r="Q13" s="100"/>
      <c r="R13" s="100"/>
      <c r="S13" s="100"/>
      <c r="T13" s="100"/>
      <c r="U13" s="100"/>
      <c r="V13" s="100"/>
      <c r="W13" s="100"/>
      <c r="X13" s="100"/>
      <c r="Y13" s="100"/>
      <c r="Z13" s="100"/>
      <c r="AA13" s="100"/>
      <c r="AB13" s="100"/>
      <c r="AC13" s="100"/>
      <c r="AD13" s="100"/>
      <c r="AE13" s="100"/>
      <c r="AF13" s="100"/>
      <c r="AG13" s="100"/>
      <c r="AH13" s="100"/>
      <c r="AI13" s="100"/>
      <c r="AJ13" s="100"/>
      <c r="AK13" s="1"/>
      <c r="AL13" s="99">
        <f t="shared" si="0"/>
        <v>0</v>
      </c>
      <c r="AM13" s="99">
        <f t="shared" si="0"/>
        <v>0</v>
      </c>
      <c r="AN13" s="99">
        <f t="shared" si="0"/>
        <v>0</v>
      </c>
      <c r="AO13" s="99">
        <f t="shared" si="0"/>
        <v>0</v>
      </c>
      <c r="AP13" s="99">
        <f t="shared" si="0"/>
        <v>0</v>
      </c>
      <c r="AQ13" s="99">
        <f t="shared" si="0"/>
        <v>0</v>
      </c>
      <c r="AR13" s="99">
        <f t="shared" si="0"/>
        <v>0</v>
      </c>
      <c r="AS13" s="99">
        <f t="shared" si="0"/>
        <v>0</v>
      </c>
      <c r="AT13" s="99">
        <f t="shared" si="0"/>
        <v>0</v>
      </c>
      <c r="AU13" s="99">
        <f t="shared" si="0"/>
        <v>0</v>
      </c>
      <c r="AV13" s="99">
        <f t="shared" si="0"/>
        <v>0</v>
      </c>
      <c r="AW13" s="99">
        <f t="shared" si="0"/>
        <v>0</v>
      </c>
      <c r="AX13" s="99">
        <f t="shared" si="0"/>
        <v>0</v>
      </c>
      <c r="AY13" s="99">
        <f t="shared" si="0"/>
        <v>0</v>
      </c>
      <c r="AZ13" s="99">
        <f t="shared" si="0"/>
        <v>0</v>
      </c>
      <c r="BA13" s="99">
        <f t="shared" si="0"/>
        <v>0</v>
      </c>
      <c r="BB13" s="99">
        <f t="shared" si="1"/>
        <v>0</v>
      </c>
      <c r="BC13" s="99">
        <f t="shared" si="1"/>
        <v>0</v>
      </c>
      <c r="BD13" s="99">
        <f t="shared" si="1"/>
        <v>0</v>
      </c>
      <c r="BE13" s="99">
        <f t="shared" si="1"/>
        <v>0</v>
      </c>
      <c r="BF13" s="99">
        <f t="shared" si="1"/>
        <v>0</v>
      </c>
      <c r="BG13" s="99">
        <f t="shared" si="1"/>
        <v>0</v>
      </c>
      <c r="BH13" s="99">
        <f t="shared" si="1"/>
        <v>0</v>
      </c>
      <c r="BI13" s="99">
        <f t="shared" si="1"/>
        <v>0</v>
      </c>
      <c r="BJ13" s="99">
        <f t="shared" si="1"/>
        <v>0</v>
      </c>
      <c r="BK13" s="99">
        <f t="shared" si="1"/>
        <v>0</v>
      </c>
      <c r="BL13" s="99">
        <f t="shared" si="1"/>
        <v>0</v>
      </c>
      <c r="BM13" s="99">
        <f t="shared" si="1"/>
        <v>0</v>
      </c>
      <c r="BN13" s="99">
        <f t="shared" si="1"/>
        <v>0</v>
      </c>
      <c r="BO13" s="99">
        <f t="shared" si="1"/>
        <v>0</v>
      </c>
      <c r="BP13" s="99">
        <f t="shared" si="1"/>
        <v>0</v>
      </c>
      <c r="BQ13" s="92">
        <f t="shared" si="6"/>
        <v>0</v>
      </c>
      <c r="BR13" s="51">
        <f t="shared" si="2"/>
        <v>0</v>
      </c>
      <c r="BS13" s="52">
        <f t="shared" si="2"/>
        <v>0</v>
      </c>
      <c r="BT13" s="52">
        <f t="shared" si="2"/>
        <v>0</v>
      </c>
      <c r="BU13" s="52">
        <f t="shared" si="2"/>
        <v>0</v>
      </c>
      <c r="BV13" s="52">
        <f t="shared" si="2"/>
        <v>0</v>
      </c>
      <c r="BW13" s="52">
        <f t="shared" si="2"/>
        <v>0</v>
      </c>
      <c r="BX13" s="52">
        <f t="shared" si="2"/>
        <v>0</v>
      </c>
      <c r="BY13" s="52">
        <f t="shared" si="2"/>
        <v>0</v>
      </c>
      <c r="BZ13" s="52">
        <f t="shared" si="2"/>
        <v>0</v>
      </c>
      <c r="CA13" s="52">
        <f t="shared" si="2"/>
        <v>0</v>
      </c>
      <c r="CB13" s="52">
        <f t="shared" si="2"/>
        <v>0</v>
      </c>
      <c r="CC13" s="52">
        <f t="shared" si="2"/>
        <v>0</v>
      </c>
      <c r="CD13" s="52">
        <f t="shared" si="2"/>
        <v>0</v>
      </c>
      <c r="CE13" s="52">
        <f t="shared" si="2"/>
        <v>0</v>
      </c>
      <c r="CF13" s="52">
        <f t="shared" si="2"/>
        <v>0</v>
      </c>
      <c r="CG13" s="52">
        <f t="shared" si="2"/>
        <v>0</v>
      </c>
      <c r="CH13" s="52">
        <f t="shared" si="3"/>
        <v>0</v>
      </c>
      <c r="CI13" s="52">
        <f t="shared" si="3"/>
        <v>0</v>
      </c>
      <c r="CJ13" s="52">
        <f t="shared" si="3"/>
        <v>0</v>
      </c>
      <c r="CK13" s="52">
        <f t="shared" si="3"/>
        <v>0</v>
      </c>
      <c r="CL13" s="52">
        <f t="shared" si="3"/>
        <v>0</v>
      </c>
      <c r="CM13" s="52">
        <f t="shared" si="3"/>
        <v>0</v>
      </c>
      <c r="CN13" s="52">
        <f t="shared" si="3"/>
        <v>0</v>
      </c>
      <c r="CO13" s="52">
        <f t="shared" si="3"/>
        <v>0</v>
      </c>
      <c r="CP13" s="52">
        <f t="shared" si="3"/>
        <v>0</v>
      </c>
      <c r="CQ13" s="52">
        <f t="shared" si="3"/>
        <v>0</v>
      </c>
      <c r="CR13" s="52">
        <f t="shared" si="3"/>
        <v>0</v>
      </c>
      <c r="CS13" s="52">
        <f t="shared" si="3"/>
        <v>0</v>
      </c>
      <c r="CT13" s="52">
        <f t="shared" si="3"/>
        <v>0</v>
      </c>
      <c r="CU13" s="52">
        <f t="shared" si="3"/>
        <v>0</v>
      </c>
      <c r="CV13" s="65">
        <f t="shared" si="3"/>
        <v>0</v>
      </c>
      <c r="CW13" s="88">
        <f t="shared" si="4"/>
        <v>0</v>
      </c>
      <c r="CX13" s="89">
        <f t="shared" si="4"/>
        <v>0</v>
      </c>
      <c r="CY13" s="89">
        <f t="shared" si="4"/>
        <v>0</v>
      </c>
      <c r="CZ13" s="89">
        <f t="shared" si="4"/>
        <v>0</v>
      </c>
      <c r="DA13" s="89">
        <f t="shared" si="4"/>
        <v>0</v>
      </c>
      <c r="DB13" s="89">
        <f t="shared" si="4"/>
        <v>0</v>
      </c>
      <c r="DC13" s="89">
        <f t="shared" si="4"/>
        <v>0</v>
      </c>
      <c r="DD13" s="89">
        <f t="shared" si="4"/>
        <v>0</v>
      </c>
      <c r="DE13" s="89">
        <f t="shared" si="4"/>
        <v>0</v>
      </c>
      <c r="DF13" s="89">
        <f t="shared" si="4"/>
        <v>0</v>
      </c>
      <c r="DG13" s="89">
        <f t="shared" si="4"/>
        <v>0</v>
      </c>
      <c r="DH13" s="89">
        <f t="shared" si="4"/>
        <v>0</v>
      </c>
      <c r="DI13" s="89">
        <f t="shared" si="4"/>
        <v>0</v>
      </c>
      <c r="DJ13" s="89">
        <f t="shared" si="4"/>
        <v>0</v>
      </c>
      <c r="DK13" s="89">
        <f t="shared" si="4"/>
        <v>0</v>
      </c>
      <c r="DL13" s="89">
        <f t="shared" si="4"/>
        <v>0</v>
      </c>
      <c r="DM13" s="89">
        <f t="shared" si="5"/>
        <v>0</v>
      </c>
      <c r="DN13" s="89">
        <f t="shared" si="5"/>
        <v>0</v>
      </c>
      <c r="DO13" s="89">
        <f t="shared" si="5"/>
        <v>0</v>
      </c>
      <c r="DP13" s="89">
        <f t="shared" si="5"/>
        <v>0</v>
      </c>
      <c r="DQ13" s="89">
        <f t="shared" si="5"/>
        <v>0</v>
      </c>
      <c r="DR13" s="89">
        <f t="shared" si="5"/>
        <v>0</v>
      </c>
      <c r="DS13" s="89">
        <f t="shared" si="5"/>
        <v>0</v>
      </c>
      <c r="DT13" s="89">
        <f t="shared" si="5"/>
        <v>0</v>
      </c>
      <c r="DU13" s="89">
        <f t="shared" si="5"/>
        <v>0</v>
      </c>
      <c r="DV13" s="89">
        <f t="shared" si="5"/>
        <v>0</v>
      </c>
      <c r="DW13" s="89">
        <f t="shared" si="5"/>
        <v>0</v>
      </c>
      <c r="DX13" s="89">
        <f t="shared" si="5"/>
        <v>0</v>
      </c>
      <c r="DY13" s="89">
        <f t="shared" si="5"/>
        <v>0</v>
      </c>
      <c r="DZ13" s="89">
        <f t="shared" si="5"/>
        <v>0</v>
      </c>
      <c r="EA13" s="89">
        <f t="shared" si="5"/>
        <v>0</v>
      </c>
      <c r="EB13" s="1"/>
    </row>
    <row r="14" spans="1:132" x14ac:dyDescent="0.25">
      <c r="E14" s="6"/>
      <c r="F14" s="101"/>
      <c r="G14" s="100"/>
      <c r="H14" s="100"/>
      <c r="I14" s="100"/>
      <c r="J14" s="100"/>
      <c r="K14" s="100"/>
      <c r="L14" s="100"/>
      <c r="M14" s="100"/>
      <c r="N14" s="100"/>
      <c r="O14" s="100"/>
      <c r="P14" s="100"/>
      <c r="Q14" s="100"/>
      <c r="R14" s="100"/>
      <c r="S14" s="100"/>
      <c r="T14" s="100"/>
      <c r="U14" s="100"/>
      <c r="V14" s="100"/>
      <c r="W14" s="100"/>
      <c r="X14" s="100"/>
      <c r="Y14" s="100"/>
      <c r="Z14" s="100"/>
      <c r="AA14" s="100"/>
      <c r="AB14" s="100"/>
      <c r="AC14" s="100"/>
      <c r="AD14" s="100"/>
      <c r="AE14" s="100"/>
      <c r="AF14" s="100"/>
      <c r="AG14" s="100"/>
      <c r="AH14" s="100"/>
      <c r="AI14" s="100"/>
      <c r="AJ14" s="100"/>
      <c r="AK14" s="1"/>
      <c r="AL14" s="99">
        <f t="shared" si="0"/>
        <v>0</v>
      </c>
      <c r="AM14" s="99">
        <f t="shared" si="0"/>
        <v>0</v>
      </c>
      <c r="AN14" s="99">
        <f t="shared" si="0"/>
        <v>0</v>
      </c>
      <c r="AO14" s="99">
        <f t="shared" si="0"/>
        <v>0</v>
      </c>
      <c r="AP14" s="99">
        <f t="shared" si="0"/>
        <v>0</v>
      </c>
      <c r="AQ14" s="99">
        <f t="shared" si="0"/>
        <v>0</v>
      </c>
      <c r="AR14" s="99">
        <f t="shared" si="0"/>
        <v>0</v>
      </c>
      <c r="AS14" s="99">
        <f t="shared" si="0"/>
        <v>0</v>
      </c>
      <c r="AT14" s="99">
        <f t="shared" si="0"/>
        <v>0</v>
      </c>
      <c r="AU14" s="99">
        <f t="shared" si="0"/>
        <v>0</v>
      </c>
      <c r="AV14" s="99">
        <f t="shared" si="0"/>
        <v>0</v>
      </c>
      <c r="AW14" s="99">
        <f t="shared" si="0"/>
        <v>0</v>
      </c>
      <c r="AX14" s="99">
        <f t="shared" si="0"/>
        <v>0</v>
      </c>
      <c r="AY14" s="99">
        <f t="shared" si="0"/>
        <v>0</v>
      </c>
      <c r="AZ14" s="99">
        <f t="shared" si="0"/>
        <v>0</v>
      </c>
      <c r="BA14" s="99">
        <f t="shared" si="0"/>
        <v>0</v>
      </c>
      <c r="BB14" s="99">
        <f t="shared" si="1"/>
        <v>0</v>
      </c>
      <c r="BC14" s="99">
        <f t="shared" si="1"/>
        <v>0</v>
      </c>
      <c r="BD14" s="99">
        <f t="shared" si="1"/>
        <v>0</v>
      </c>
      <c r="BE14" s="99">
        <f t="shared" si="1"/>
        <v>0</v>
      </c>
      <c r="BF14" s="99">
        <f t="shared" si="1"/>
        <v>0</v>
      </c>
      <c r="BG14" s="99">
        <f t="shared" si="1"/>
        <v>0</v>
      </c>
      <c r="BH14" s="99">
        <f t="shared" si="1"/>
        <v>0</v>
      </c>
      <c r="BI14" s="99">
        <f t="shared" si="1"/>
        <v>0</v>
      </c>
      <c r="BJ14" s="99">
        <f t="shared" si="1"/>
        <v>0</v>
      </c>
      <c r="BK14" s="99">
        <f t="shared" si="1"/>
        <v>0</v>
      </c>
      <c r="BL14" s="99">
        <f t="shared" si="1"/>
        <v>0</v>
      </c>
      <c r="BM14" s="99">
        <f t="shared" si="1"/>
        <v>0</v>
      </c>
      <c r="BN14" s="99">
        <f t="shared" si="1"/>
        <v>0</v>
      </c>
      <c r="BO14" s="99">
        <f t="shared" si="1"/>
        <v>0</v>
      </c>
      <c r="BP14" s="99">
        <f t="shared" si="1"/>
        <v>0</v>
      </c>
      <c r="BQ14" s="92">
        <f t="shared" si="6"/>
        <v>0</v>
      </c>
      <c r="BR14" s="51">
        <f t="shared" si="2"/>
        <v>0</v>
      </c>
      <c r="BS14" s="52">
        <f t="shared" si="2"/>
        <v>0</v>
      </c>
      <c r="BT14" s="52">
        <f t="shared" si="2"/>
        <v>0</v>
      </c>
      <c r="BU14" s="52">
        <f t="shared" si="2"/>
        <v>0</v>
      </c>
      <c r="BV14" s="52">
        <f t="shared" si="2"/>
        <v>0</v>
      </c>
      <c r="BW14" s="52">
        <f t="shared" si="2"/>
        <v>0</v>
      </c>
      <c r="BX14" s="52">
        <f t="shared" si="2"/>
        <v>0</v>
      </c>
      <c r="BY14" s="52">
        <f t="shared" si="2"/>
        <v>0</v>
      </c>
      <c r="BZ14" s="52">
        <f t="shared" si="2"/>
        <v>0</v>
      </c>
      <c r="CA14" s="52">
        <f t="shared" si="2"/>
        <v>0</v>
      </c>
      <c r="CB14" s="52">
        <f t="shared" si="2"/>
        <v>0</v>
      </c>
      <c r="CC14" s="52">
        <f t="shared" si="2"/>
        <v>0</v>
      </c>
      <c r="CD14" s="52">
        <f t="shared" si="2"/>
        <v>0</v>
      </c>
      <c r="CE14" s="52">
        <f t="shared" si="2"/>
        <v>0</v>
      </c>
      <c r="CF14" s="52">
        <f t="shared" si="2"/>
        <v>0</v>
      </c>
      <c r="CG14" s="52">
        <f t="shared" si="2"/>
        <v>0</v>
      </c>
      <c r="CH14" s="52">
        <f t="shared" si="3"/>
        <v>0</v>
      </c>
      <c r="CI14" s="52">
        <f t="shared" si="3"/>
        <v>0</v>
      </c>
      <c r="CJ14" s="52">
        <f t="shared" si="3"/>
        <v>0</v>
      </c>
      <c r="CK14" s="52">
        <f t="shared" si="3"/>
        <v>0</v>
      </c>
      <c r="CL14" s="52">
        <f t="shared" si="3"/>
        <v>0</v>
      </c>
      <c r="CM14" s="52">
        <f t="shared" si="3"/>
        <v>0</v>
      </c>
      <c r="CN14" s="52">
        <f t="shared" si="3"/>
        <v>0</v>
      </c>
      <c r="CO14" s="52">
        <f t="shared" si="3"/>
        <v>0</v>
      </c>
      <c r="CP14" s="52">
        <f t="shared" si="3"/>
        <v>0</v>
      </c>
      <c r="CQ14" s="52">
        <f t="shared" si="3"/>
        <v>0</v>
      </c>
      <c r="CR14" s="52">
        <f t="shared" si="3"/>
        <v>0</v>
      </c>
      <c r="CS14" s="52">
        <f t="shared" si="3"/>
        <v>0</v>
      </c>
      <c r="CT14" s="52">
        <f t="shared" si="3"/>
        <v>0</v>
      </c>
      <c r="CU14" s="52">
        <f t="shared" si="3"/>
        <v>0</v>
      </c>
      <c r="CV14" s="65">
        <f t="shared" si="3"/>
        <v>0</v>
      </c>
      <c r="CW14" s="88">
        <f t="shared" si="4"/>
        <v>0</v>
      </c>
      <c r="CX14" s="89">
        <f t="shared" si="4"/>
        <v>0</v>
      </c>
      <c r="CY14" s="89">
        <f t="shared" si="4"/>
        <v>0</v>
      </c>
      <c r="CZ14" s="89">
        <f t="shared" si="4"/>
        <v>0</v>
      </c>
      <c r="DA14" s="89">
        <f t="shared" si="4"/>
        <v>0</v>
      </c>
      <c r="DB14" s="89">
        <f t="shared" si="4"/>
        <v>0</v>
      </c>
      <c r="DC14" s="89">
        <f t="shared" si="4"/>
        <v>0</v>
      </c>
      <c r="DD14" s="89">
        <f t="shared" si="4"/>
        <v>0</v>
      </c>
      <c r="DE14" s="89">
        <f t="shared" si="4"/>
        <v>0</v>
      </c>
      <c r="DF14" s="89">
        <f t="shared" si="4"/>
        <v>0</v>
      </c>
      <c r="DG14" s="89">
        <f t="shared" si="4"/>
        <v>0</v>
      </c>
      <c r="DH14" s="89">
        <f t="shared" si="4"/>
        <v>0</v>
      </c>
      <c r="DI14" s="89">
        <f t="shared" si="4"/>
        <v>0</v>
      </c>
      <c r="DJ14" s="89">
        <f t="shared" si="4"/>
        <v>0</v>
      </c>
      <c r="DK14" s="89">
        <f t="shared" si="4"/>
        <v>0</v>
      </c>
      <c r="DL14" s="89">
        <f t="shared" si="4"/>
        <v>0</v>
      </c>
      <c r="DM14" s="89">
        <f t="shared" si="5"/>
        <v>0</v>
      </c>
      <c r="DN14" s="89">
        <f t="shared" si="5"/>
        <v>0</v>
      </c>
      <c r="DO14" s="89">
        <f t="shared" si="5"/>
        <v>0</v>
      </c>
      <c r="DP14" s="89">
        <f t="shared" si="5"/>
        <v>0</v>
      </c>
      <c r="DQ14" s="89">
        <f t="shared" si="5"/>
        <v>0</v>
      </c>
      <c r="DR14" s="89">
        <f t="shared" si="5"/>
        <v>0</v>
      </c>
      <c r="DS14" s="89">
        <f t="shared" si="5"/>
        <v>0</v>
      </c>
      <c r="DT14" s="89">
        <f t="shared" si="5"/>
        <v>0</v>
      </c>
      <c r="DU14" s="89">
        <f t="shared" si="5"/>
        <v>0</v>
      </c>
      <c r="DV14" s="89">
        <f t="shared" si="5"/>
        <v>0</v>
      </c>
      <c r="DW14" s="89">
        <f t="shared" si="5"/>
        <v>0</v>
      </c>
      <c r="DX14" s="89">
        <f t="shared" si="5"/>
        <v>0</v>
      </c>
      <c r="DY14" s="89">
        <f t="shared" si="5"/>
        <v>0</v>
      </c>
      <c r="DZ14" s="89">
        <f t="shared" si="5"/>
        <v>0</v>
      </c>
      <c r="EA14" s="89">
        <f t="shared" si="5"/>
        <v>0</v>
      </c>
      <c r="EB14" s="1"/>
    </row>
    <row r="15" spans="1:132" x14ac:dyDescent="0.25">
      <c r="F15" s="101"/>
      <c r="G15" s="100"/>
      <c r="H15" s="100"/>
      <c r="I15" s="100"/>
      <c r="J15" s="100"/>
      <c r="K15" s="100"/>
      <c r="L15" s="100"/>
      <c r="M15" s="100"/>
      <c r="N15" s="100"/>
      <c r="O15" s="100"/>
      <c r="P15" s="100"/>
      <c r="Q15" s="100"/>
      <c r="R15" s="100"/>
      <c r="S15" s="100"/>
      <c r="T15" s="100"/>
      <c r="U15" s="100"/>
      <c r="V15" s="100"/>
      <c r="W15" s="100"/>
      <c r="X15" s="100"/>
      <c r="Y15" s="100"/>
      <c r="Z15" s="100"/>
      <c r="AA15" s="100"/>
      <c r="AB15" s="100"/>
      <c r="AC15" s="100"/>
      <c r="AD15" s="100"/>
      <c r="AE15" s="100"/>
      <c r="AF15" s="100"/>
      <c r="AG15" s="100"/>
      <c r="AH15" s="100"/>
      <c r="AI15" s="100"/>
      <c r="AJ15" s="100"/>
      <c r="AK15" s="1"/>
      <c r="AL15" s="99">
        <f t="shared" si="0"/>
        <v>0</v>
      </c>
      <c r="AM15" s="99">
        <f t="shared" si="0"/>
        <v>0</v>
      </c>
      <c r="AN15" s="99">
        <f t="shared" si="0"/>
        <v>0</v>
      </c>
      <c r="AO15" s="99">
        <f t="shared" si="0"/>
        <v>0</v>
      </c>
      <c r="AP15" s="99">
        <f t="shared" si="0"/>
        <v>0</v>
      </c>
      <c r="AQ15" s="99">
        <f t="shared" si="0"/>
        <v>0</v>
      </c>
      <c r="AR15" s="99">
        <f t="shared" si="0"/>
        <v>0</v>
      </c>
      <c r="AS15" s="99">
        <f t="shared" si="0"/>
        <v>0</v>
      </c>
      <c r="AT15" s="99">
        <f t="shared" si="0"/>
        <v>0</v>
      </c>
      <c r="AU15" s="99">
        <f t="shared" si="0"/>
        <v>0</v>
      </c>
      <c r="AV15" s="99">
        <f t="shared" si="0"/>
        <v>0</v>
      </c>
      <c r="AW15" s="99">
        <f t="shared" si="0"/>
        <v>0</v>
      </c>
      <c r="AX15" s="99">
        <f t="shared" si="0"/>
        <v>0</v>
      </c>
      <c r="AY15" s="99">
        <f t="shared" si="0"/>
        <v>0</v>
      </c>
      <c r="AZ15" s="99">
        <f t="shared" si="0"/>
        <v>0</v>
      </c>
      <c r="BA15" s="99">
        <f t="shared" si="0"/>
        <v>0</v>
      </c>
      <c r="BB15" s="99">
        <f t="shared" si="1"/>
        <v>0</v>
      </c>
      <c r="BC15" s="99">
        <f t="shared" si="1"/>
        <v>0</v>
      </c>
      <c r="BD15" s="99">
        <f t="shared" si="1"/>
        <v>0</v>
      </c>
      <c r="BE15" s="99">
        <f t="shared" si="1"/>
        <v>0</v>
      </c>
      <c r="BF15" s="99">
        <f t="shared" si="1"/>
        <v>0</v>
      </c>
      <c r="BG15" s="99">
        <f t="shared" si="1"/>
        <v>0</v>
      </c>
      <c r="BH15" s="99">
        <f t="shared" si="1"/>
        <v>0</v>
      </c>
      <c r="BI15" s="99">
        <f t="shared" si="1"/>
        <v>0</v>
      </c>
      <c r="BJ15" s="99">
        <f t="shared" si="1"/>
        <v>0</v>
      </c>
      <c r="BK15" s="99">
        <f t="shared" si="1"/>
        <v>0</v>
      </c>
      <c r="BL15" s="99">
        <f t="shared" si="1"/>
        <v>0</v>
      </c>
      <c r="BM15" s="99">
        <f t="shared" si="1"/>
        <v>0</v>
      </c>
      <c r="BN15" s="99">
        <f t="shared" si="1"/>
        <v>0</v>
      </c>
      <c r="BO15" s="99">
        <f t="shared" si="1"/>
        <v>0</v>
      </c>
      <c r="BP15" s="99">
        <f t="shared" si="1"/>
        <v>0</v>
      </c>
      <c r="BQ15" s="92">
        <f t="shared" si="6"/>
        <v>0</v>
      </c>
      <c r="BR15" s="51">
        <f t="shared" si="2"/>
        <v>0</v>
      </c>
      <c r="BS15" s="52">
        <f t="shared" si="2"/>
        <v>0</v>
      </c>
      <c r="BT15" s="52">
        <f t="shared" si="2"/>
        <v>0</v>
      </c>
      <c r="BU15" s="52">
        <f t="shared" si="2"/>
        <v>0</v>
      </c>
      <c r="BV15" s="52">
        <f t="shared" si="2"/>
        <v>0</v>
      </c>
      <c r="BW15" s="52">
        <f t="shared" si="2"/>
        <v>0</v>
      </c>
      <c r="BX15" s="52">
        <f t="shared" si="2"/>
        <v>0</v>
      </c>
      <c r="BY15" s="52">
        <f t="shared" si="2"/>
        <v>0</v>
      </c>
      <c r="BZ15" s="52">
        <f t="shared" si="2"/>
        <v>0</v>
      </c>
      <c r="CA15" s="52">
        <f t="shared" si="2"/>
        <v>0</v>
      </c>
      <c r="CB15" s="52">
        <f t="shared" si="2"/>
        <v>0</v>
      </c>
      <c r="CC15" s="52">
        <f t="shared" si="2"/>
        <v>0</v>
      </c>
      <c r="CD15" s="52">
        <f t="shared" si="2"/>
        <v>0</v>
      </c>
      <c r="CE15" s="52">
        <f t="shared" si="2"/>
        <v>0</v>
      </c>
      <c r="CF15" s="52">
        <f t="shared" si="2"/>
        <v>0</v>
      </c>
      <c r="CG15" s="52">
        <f t="shared" si="2"/>
        <v>0</v>
      </c>
      <c r="CH15" s="52">
        <f t="shared" si="3"/>
        <v>0</v>
      </c>
      <c r="CI15" s="52">
        <f t="shared" si="3"/>
        <v>0</v>
      </c>
      <c r="CJ15" s="52">
        <f t="shared" si="3"/>
        <v>0</v>
      </c>
      <c r="CK15" s="52">
        <f t="shared" si="3"/>
        <v>0</v>
      </c>
      <c r="CL15" s="52">
        <f t="shared" si="3"/>
        <v>0</v>
      </c>
      <c r="CM15" s="52">
        <f t="shared" si="3"/>
        <v>0</v>
      </c>
      <c r="CN15" s="52">
        <f t="shared" si="3"/>
        <v>0</v>
      </c>
      <c r="CO15" s="52">
        <f t="shared" si="3"/>
        <v>0</v>
      </c>
      <c r="CP15" s="52">
        <f t="shared" si="3"/>
        <v>0</v>
      </c>
      <c r="CQ15" s="52">
        <f t="shared" si="3"/>
        <v>0</v>
      </c>
      <c r="CR15" s="52">
        <f t="shared" si="3"/>
        <v>0</v>
      </c>
      <c r="CS15" s="52">
        <f t="shared" si="3"/>
        <v>0</v>
      </c>
      <c r="CT15" s="52">
        <f t="shared" si="3"/>
        <v>0</v>
      </c>
      <c r="CU15" s="52">
        <f t="shared" si="3"/>
        <v>0</v>
      </c>
      <c r="CV15" s="65">
        <f t="shared" si="3"/>
        <v>0</v>
      </c>
      <c r="CW15" s="88">
        <f t="shared" si="4"/>
        <v>0</v>
      </c>
      <c r="CX15" s="89">
        <f t="shared" si="4"/>
        <v>0</v>
      </c>
      <c r="CY15" s="89">
        <f t="shared" si="4"/>
        <v>0</v>
      </c>
      <c r="CZ15" s="89">
        <f t="shared" si="4"/>
        <v>0</v>
      </c>
      <c r="DA15" s="89">
        <f t="shared" si="4"/>
        <v>0</v>
      </c>
      <c r="DB15" s="89">
        <f t="shared" si="4"/>
        <v>0</v>
      </c>
      <c r="DC15" s="89">
        <f t="shared" si="4"/>
        <v>0</v>
      </c>
      <c r="DD15" s="89">
        <f t="shared" si="4"/>
        <v>0</v>
      </c>
      <c r="DE15" s="89">
        <f t="shared" si="4"/>
        <v>0</v>
      </c>
      <c r="DF15" s="89">
        <f t="shared" si="4"/>
        <v>0</v>
      </c>
      <c r="DG15" s="89">
        <f t="shared" si="4"/>
        <v>0</v>
      </c>
      <c r="DH15" s="89">
        <f t="shared" si="4"/>
        <v>0</v>
      </c>
      <c r="DI15" s="89">
        <f t="shared" si="4"/>
        <v>0</v>
      </c>
      <c r="DJ15" s="89">
        <f t="shared" si="4"/>
        <v>0</v>
      </c>
      <c r="DK15" s="89">
        <f t="shared" si="4"/>
        <v>0</v>
      </c>
      <c r="DL15" s="89">
        <f t="shared" si="4"/>
        <v>0</v>
      </c>
      <c r="DM15" s="89">
        <f t="shared" si="5"/>
        <v>0</v>
      </c>
      <c r="DN15" s="89">
        <f t="shared" si="5"/>
        <v>0</v>
      </c>
      <c r="DO15" s="89">
        <f t="shared" si="5"/>
        <v>0</v>
      </c>
      <c r="DP15" s="89">
        <f t="shared" si="5"/>
        <v>0</v>
      </c>
      <c r="DQ15" s="89">
        <f t="shared" si="5"/>
        <v>0</v>
      </c>
      <c r="DR15" s="89">
        <f t="shared" si="5"/>
        <v>0</v>
      </c>
      <c r="DS15" s="89">
        <f t="shared" si="5"/>
        <v>0</v>
      </c>
      <c r="DT15" s="89">
        <f t="shared" si="5"/>
        <v>0</v>
      </c>
      <c r="DU15" s="89">
        <f t="shared" si="5"/>
        <v>0</v>
      </c>
      <c r="DV15" s="89">
        <f t="shared" si="5"/>
        <v>0</v>
      </c>
      <c r="DW15" s="89">
        <f t="shared" si="5"/>
        <v>0</v>
      </c>
      <c r="DX15" s="89">
        <f t="shared" si="5"/>
        <v>0</v>
      </c>
      <c r="DY15" s="89">
        <f t="shared" si="5"/>
        <v>0</v>
      </c>
      <c r="DZ15" s="89">
        <f t="shared" si="5"/>
        <v>0</v>
      </c>
      <c r="EA15" s="89">
        <f t="shared" si="5"/>
        <v>0</v>
      </c>
      <c r="EB15" s="1"/>
    </row>
    <row r="16" spans="1:132" x14ac:dyDescent="0.25">
      <c r="F16" s="101"/>
      <c r="G16" s="100"/>
      <c r="H16" s="100"/>
      <c r="I16" s="100"/>
      <c r="J16" s="100"/>
      <c r="K16" s="100"/>
      <c r="L16" s="100"/>
      <c r="M16" s="100"/>
      <c r="N16" s="100"/>
      <c r="O16" s="100"/>
      <c r="P16" s="100"/>
      <c r="Q16" s="100"/>
      <c r="R16" s="100"/>
      <c r="S16" s="100"/>
      <c r="T16" s="100"/>
      <c r="U16" s="100"/>
      <c r="V16" s="100"/>
      <c r="W16" s="100"/>
      <c r="X16" s="100"/>
      <c r="Y16" s="100"/>
      <c r="Z16" s="100"/>
      <c r="AA16" s="100"/>
      <c r="AB16" s="100"/>
      <c r="AC16" s="100"/>
      <c r="AD16" s="100"/>
      <c r="AE16" s="100"/>
      <c r="AF16" s="100"/>
      <c r="AG16" s="100"/>
      <c r="AH16" s="100"/>
      <c r="AI16" s="100"/>
      <c r="AJ16" s="100"/>
      <c r="AK16" s="1"/>
      <c r="AL16" s="99">
        <f t="shared" si="0"/>
        <v>0</v>
      </c>
      <c r="AM16" s="99">
        <f t="shared" si="0"/>
        <v>0</v>
      </c>
      <c r="AN16" s="99">
        <f t="shared" si="0"/>
        <v>0</v>
      </c>
      <c r="AO16" s="99">
        <f t="shared" si="0"/>
        <v>0</v>
      </c>
      <c r="AP16" s="99">
        <f t="shared" si="0"/>
        <v>0</v>
      </c>
      <c r="AQ16" s="99">
        <f t="shared" si="0"/>
        <v>0</v>
      </c>
      <c r="AR16" s="99">
        <f t="shared" si="0"/>
        <v>0</v>
      </c>
      <c r="AS16" s="99">
        <f t="shared" si="0"/>
        <v>0</v>
      </c>
      <c r="AT16" s="99">
        <f t="shared" si="0"/>
        <v>0</v>
      </c>
      <c r="AU16" s="99">
        <f t="shared" si="0"/>
        <v>0</v>
      </c>
      <c r="AV16" s="99">
        <f t="shared" si="0"/>
        <v>0</v>
      </c>
      <c r="AW16" s="99">
        <f t="shared" si="0"/>
        <v>0</v>
      </c>
      <c r="AX16" s="99">
        <f t="shared" si="0"/>
        <v>0</v>
      </c>
      <c r="AY16" s="99">
        <f t="shared" si="0"/>
        <v>0</v>
      </c>
      <c r="AZ16" s="99">
        <f t="shared" si="0"/>
        <v>0</v>
      </c>
      <c r="BA16" s="99">
        <f t="shared" si="0"/>
        <v>0</v>
      </c>
      <c r="BB16" s="99">
        <f t="shared" si="1"/>
        <v>0</v>
      </c>
      <c r="BC16" s="99">
        <f t="shared" si="1"/>
        <v>0</v>
      </c>
      <c r="BD16" s="99">
        <f t="shared" si="1"/>
        <v>0</v>
      </c>
      <c r="BE16" s="99">
        <f t="shared" si="1"/>
        <v>0</v>
      </c>
      <c r="BF16" s="99">
        <f t="shared" si="1"/>
        <v>0</v>
      </c>
      <c r="BG16" s="99">
        <f t="shared" si="1"/>
        <v>0</v>
      </c>
      <c r="BH16" s="99">
        <f t="shared" si="1"/>
        <v>0</v>
      </c>
      <c r="BI16" s="99">
        <f t="shared" si="1"/>
        <v>0</v>
      </c>
      <c r="BJ16" s="99">
        <f t="shared" si="1"/>
        <v>0</v>
      </c>
      <c r="BK16" s="99">
        <f t="shared" si="1"/>
        <v>0</v>
      </c>
      <c r="BL16" s="99">
        <f t="shared" si="1"/>
        <v>0</v>
      </c>
      <c r="BM16" s="99">
        <f t="shared" si="1"/>
        <v>0</v>
      </c>
      <c r="BN16" s="99">
        <f t="shared" si="1"/>
        <v>0</v>
      </c>
      <c r="BO16" s="99">
        <f t="shared" si="1"/>
        <v>0</v>
      </c>
      <c r="BP16" s="99">
        <f t="shared" si="1"/>
        <v>0</v>
      </c>
      <c r="BQ16" s="92">
        <f t="shared" si="6"/>
        <v>0</v>
      </c>
      <c r="BR16" s="51">
        <f t="shared" si="2"/>
        <v>0</v>
      </c>
      <c r="BS16" s="52">
        <f t="shared" si="2"/>
        <v>0</v>
      </c>
      <c r="BT16" s="52">
        <f t="shared" si="2"/>
        <v>0</v>
      </c>
      <c r="BU16" s="52">
        <f t="shared" si="2"/>
        <v>0</v>
      </c>
      <c r="BV16" s="52">
        <f t="shared" si="2"/>
        <v>0</v>
      </c>
      <c r="BW16" s="52">
        <f t="shared" si="2"/>
        <v>0</v>
      </c>
      <c r="BX16" s="52">
        <f t="shared" si="2"/>
        <v>0</v>
      </c>
      <c r="BY16" s="52">
        <f t="shared" si="2"/>
        <v>0</v>
      </c>
      <c r="BZ16" s="52">
        <f t="shared" si="2"/>
        <v>0</v>
      </c>
      <c r="CA16" s="52">
        <f t="shared" si="2"/>
        <v>0</v>
      </c>
      <c r="CB16" s="52">
        <f t="shared" si="2"/>
        <v>0</v>
      </c>
      <c r="CC16" s="52">
        <f t="shared" si="2"/>
        <v>0</v>
      </c>
      <c r="CD16" s="52">
        <f t="shared" si="2"/>
        <v>0</v>
      </c>
      <c r="CE16" s="52">
        <f t="shared" si="2"/>
        <v>0</v>
      </c>
      <c r="CF16" s="52">
        <f t="shared" si="2"/>
        <v>0</v>
      </c>
      <c r="CG16" s="52">
        <f t="shared" si="2"/>
        <v>0</v>
      </c>
      <c r="CH16" s="52">
        <f t="shared" si="3"/>
        <v>0</v>
      </c>
      <c r="CI16" s="52">
        <f t="shared" si="3"/>
        <v>0</v>
      </c>
      <c r="CJ16" s="52">
        <f t="shared" si="3"/>
        <v>0</v>
      </c>
      <c r="CK16" s="52">
        <f t="shared" si="3"/>
        <v>0</v>
      </c>
      <c r="CL16" s="52">
        <f t="shared" si="3"/>
        <v>0</v>
      </c>
      <c r="CM16" s="52">
        <f t="shared" si="3"/>
        <v>0</v>
      </c>
      <c r="CN16" s="52">
        <f t="shared" si="3"/>
        <v>0</v>
      </c>
      <c r="CO16" s="52">
        <f t="shared" si="3"/>
        <v>0</v>
      </c>
      <c r="CP16" s="52">
        <f t="shared" si="3"/>
        <v>0</v>
      </c>
      <c r="CQ16" s="52">
        <f t="shared" si="3"/>
        <v>0</v>
      </c>
      <c r="CR16" s="52">
        <f t="shared" si="3"/>
        <v>0</v>
      </c>
      <c r="CS16" s="52">
        <f t="shared" si="3"/>
        <v>0</v>
      </c>
      <c r="CT16" s="52">
        <f t="shared" si="3"/>
        <v>0</v>
      </c>
      <c r="CU16" s="52">
        <f t="shared" si="3"/>
        <v>0</v>
      </c>
      <c r="CV16" s="65">
        <f t="shared" si="3"/>
        <v>0</v>
      </c>
      <c r="CW16" s="88">
        <f t="shared" si="4"/>
        <v>0</v>
      </c>
      <c r="CX16" s="89">
        <f t="shared" si="4"/>
        <v>0</v>
      </c>
      <c r="CY16" s="89">
        <f t="shared" si="4"/>
        <v>0</v>
      </c>
      <c r="CZ16" s="89">
        <f t="shared" si="4"/>
        <v>0</v>
      </c>
      <c r="DA16" s="89">
        <f t="shared" si="4"/>
        <v>0</v>
      </c>
      <c r="DB16" s="89">
        <f t="shared" si="4"/>
        <v>0</v>
      </c>
      <c r="DC16" s="89">
        <f t="shared" si="4"/>
        <v>0</v>
      </c>
      <c r="DD16" s="89">
        <f t="shared" si="4"/>
        <v>0</v>
      </c>
      <c r="DE16" s="89">
        <f t="shared" si="4"/>
        <v>0</v>
      </c>
      <c r="DF16" s="89">
        <f t="shared" si="4"/>
        <v>0</v>
      </c>
      <c r="DG16" s="89">
        <f t="shared" si="4"/>
        <v>0</v>
      </c>
      <c r="DH16" s="89">
        <f t="shared" si="4"/>
        <v>0</v>
      </c>
      <c r="DI16" s="89">
        <f t="shared" si="4"/>
        <v>0</v>
      </c>
      <c r="DJ16" s="89">
        <f t="shared" si="4"/>
        <v>0</v>
      </c>
      <c r="DK16" s="89">
        <f t="shared" si="4"/>
        <v>0</v>
      </c>
      <c r="DL16" s="89">
        <f t="shared" si="4"/>
        <v>0</v>
      </c>
      <c r="DM16" s="89">
        <f t="shared" si="5"/>
        <v>0</v>
      </c>
      <c r="DN16" s="89">
        <f t="shared" si="5"/>
        <v>0</v>
      </c>
      <c r="DO16" s="89">
        <f t="shared" si="5"/>
        <v>0</v>
      </c>
      <c r="DP16" s="89">
        <f t="shared" si="5"/>
        <v>0</v>
      </c>
      <c r="DQ16" s="89">
        <f t="shared" si="5"/>
        <v>0</v>
      </c>
      <c r="DR16" s="89">
        <f t="shared" si="5"/>
        <v>0</v>
      </c>
      <c r="DS16" s="89">
        <f t="shared" si="5"/>
        <v>0</v>
      </c>
      <c r="DT16" s="89">
        <f t="shared" si="5"/>
        <v>0</v>
      </c>
      <c r="DU16" s="89">
        <f t="shared" si="5"/>
        <v>0</v>
      </c>
      <c r="DV16" s="89">
        <f t="shared" si="5"/>
        <v>0</v>
      </c>
      <c r="DW16" s="89">
        <f t="shared" si="5"/>
        <v>0</v>
      </c>
      <c r="DX16" s="89">
        <f t="shared" si="5"/>
        <v>0</v>
      </c>
      <c r="DY16" s="89">
        <f t="shared" si="5"/>
        <v>0</v>
      </c>
      <c r="DZ16" s="89">
        <f t="shared" si="5"/>
        <v>0</v>
      </c>
      <c r="EA16" s="89">
        <f t="shared" si="5"/>
        <v>0</v>
      </c>
      <c r="EB16" s="1"/>
    </row>
    <row r="17" spans="1:163" x14ac:dyDescent="0.25">
      <c r="F17" s="101"/>
      <c r="G17" s="100"/>
      <c r="H17" s="100"/>
      <c r="I17" s="100"/>
      <c r="J17" s="100"/>
      <c r="K17" s="100"/>
      <c r="L17" s="100"/>
      <c r="M17" s="100"/>
      <c r="N17" s="100"/>
      <c r="O17" s="100"/>
      <c r="P17" s="100"/>
      <c r="Q17" s="100"/>
      <c r="R17" s="100"/>
      <c r="S17" s="100"/>
      <c r="T17" s="100"/>
      <c r="U17" s="100"/>
      <c r="V17" s="100"/>
      <c r="W17" s="100"/>
      <c r="X17" s="100"/>
      <c r="Y17" s="100"/>
      <c r="Z17" s="100"/>
      <c r="AA17" s="100"/>
      <c r="AB17" s="100"/>
      <c r="AC17" s="100"/>
      <c r="AD17" s="100"/>
      <c r="AE17" s="100"/>
      <c r="AF17" s="100"/>
      <c r="AG17" s="100"/>
      <c r="AH17" s="100"/>
      <c r="AI17" s="100"/>
      <c r="AJ17" s="100"/>
      <c r="AK17" s="1"/>
      <c r="AL17" s="99">
        <f t="shared" si="0"/>
        <v>0</v>
      </c>
      <c r="AM17" s="99">
        <f t="shared" si="0"/>
        <v>0</v>
      </c>
      <c r="AN17" s="99">
        <f t="shared" si="0"/>
        <v>0</v>
      </c>
      <c r="AO17" s="99">
        <f t="shared" si="0"/>
        <v>0</v>
      </c>
      <c r="AP17" s="99">
        <f t="shared" si="0"/>
        <v>0</v>
      </c>
      <c r="AQ17" s="99">
        <f t="shared" si="0"/>
        <v>0</v>
      </c>
      <c r="AR17" s="99">
        <f t="shared" si="0"/>
        <v>0</v>
      </c>
      <c r="AS17" s="99">
        <f t="shared" si="0"/>
        <v>0</v>
      </c>
      <c r="AT17" s="99">
        <f t="shared" si="0"/>
        <v>0</v>
      </c>
      <c r="AU17" s="99">
        <f t="shared" si="0"/>
        <v>0</v>
      </c>
      <c r="AV17" s="99">
        <f t="shared" si="0"/>
        <v>0</v>
      </c>
      <c r="AW17" s="99">
        <f t="shared" si="0"/>
        <v>0</v>
      </c>
      <c r="AX17" s="99">
        <f t="shared" si="0"/>
        <v>0</v>
      </c>
      <c r="AY17" s="99">
        <f t="shared" si="0"/>
        <v>0</v>
      </c>
      <c r="AZ17" s="99">
        <f t="shared" si="0"/>
        <v>0</v>
      </c>
      <c r="BA17" s="99">
        <f t="shared" si="0"/>
        <v>0</v>
      </c>
      <c r="BB17" s="99">
        <f t="shared" si="1"/>
        <v>0</v>
      </c>
      <c r="BC17" s="99">
        <f t="shared" si="1"/>
        <v>0</v>
      </c>
      <c r="BD17" s="99">
        <f t="shared" si="1"/>
        <v>0</v>
      </c>
      <c r="BE17" s="99">
        <f t="shared" si="1"/>
        <v>0</v>
      </c>
      <c r="BF17" s="99">
        <f t="shared" si="1"/>
        <v>0</v>
      </c>
      <c r="BG17" s="99">
        <f t="shared" si="1"/>
        <v>0</v>
      </c>
      <c r="BH17" s="99">
        <f t="shared" si="1"/>
        <v>0</v>
      </c>
      <c r="BI17" s="99">
        <f t="shared" si="1"/>
        <v>0</v>
      </c>
      <c r="BJ17" s="99">
        <f t="shared" si="1"/>
        <v>0</v>
      </c>
      <c r="BK17" s="99">
        <f t="shared" si="1"/>
        <v>0</v>
      </c>
      <c r="BL17" s="99">
        <f t="shared" si="1"/>
        <v>0</v>
      </c>
      <c r="BM17" s="99">
        <f t="shared" si="1"/>
        <v>0</v>
      </c>
      <c r="BN17" s="99">
        <f t="shared" si="1"/>
        <v>0</v>
      </c>
      <c r="BO17" s="99">
        <f t="shared" si="1"/>
        <v>0</v>
      </c>
      <c r="BP17" s="99">
        <f t="shared" si="1"/>
        <v>0</v>
      </c>
      <c r="BQ17" s="92">
        <f t="shared" si="6"/>
        <v>0</v>
      </c>
      <c r="BR17" s="51">
        <f t="shared" si="2"/>
        <v>0</v>
      </c>
      <c r="BS17" s="52">
        <f t="shared" si="2"/>
        <v>0</v>
      </c>
      <c r="BT17" s="52">
        <f t="shared" si="2"/>
        <v>0</v>
      </c>
      <c r="BU17" s="52">
        <f t="shared" si="2"/>
        <v>0</v>
      </c>
      <c r="BV17" s="52">
        <f t="shared" si="2"/>
        <v>0</v>
      </c>
      <c r="BW17" s="52">
        <f t="shared" si="2"/>
        <v>0</v>
      </c>
      <c r="BX17" s="52">
        <f t="shared" si="2"/>
        <v>0</v>
      </c>
      <c r="BY17" s="52">
        <f t="shared" si="2"/>
        <v>0</v>
      </c>
      <c r="BZ17" s="52">
        <f t="shared" si="2"/>
        <v>0</v>
      </c>
      <c r="CA17" s="52">
        <f t="shared" si="2"/>
        <v>0</v>
      </c>
      <c r="CB17" s="52">
        <f t="shared" si="2"/>
        <v>0</v>
      </c>
      <c r="CC17" s="52">
        <f t="shared" si="2"/>
        <v>0</v>
      </c>
      <c r="CD17" s="52">
        <f t="shared" si="2"/>
        <v>0</v>
      </c>
      <c r="CE17" s="52">
        <f t="shared" si="2"/>
        <v>0</v>
      </c>
      <c r="CF17" s="52">
        <f t="shared" si="2"/>
        <v>0</v>
      </c>
      <c r="CG17" s="52">
        <f t="shared" si="2"/>
        <v>0</v>
      </c>
      <c r="CH17" s="52">
        <f t="shared" si="3"/>
        <v>0</v>
      </c>
      <c r="CI17" s="52">
        <f t="shared" si="3"/>
        <v>0</v>
      </c>
      <c r="CJ17" s="52">
        <f t="shared" si="3"/>
        <v>0</v>
      </c>
      <c r="CK17" s="52">
        <f t="shared" si="3"/>
        <v>0</v>
      </c>
      <c r="CL17" s="52">
        <f t="shared" si="3"/>
        <v>0</v>
      </c>
      <c r="CM17" s="52">
        <f t="shared" si="3"/>
        <v>0</v>
      </c>
      <c r="CN17" s="52">
        <f t="shared" si="3"/>
        <v>0</v>
      </c>
      <c r="CO17" s="52">
        <f t="shared" si="3"/>
        <v>0</v>
      </c>
      <c r="CP17" s="52">
        <f t="shared" si="3"/>
        <v>0</v>
      </c>
      <c r="CQ17" s="52">
        <f t="shared" si="3"/>
        <v>0</v>
      </c>
      <c r="CR17" s="52">
        <f t="shared" si="3"/>
        <v>0</v>
      </c>
      <c r="CS17" s="52">
        <f t="shared" si="3"/>
        <v>0</v>
      </c>
      <c r="CT17" s="52">
        <f t="shared" si="3"/>
        <v>0</v>
      </c>
      <c r="CU17" s="52">
        <f t="shared" si="3"/>
        <v>0</v>
      </c>
      <c r="CV17" s="65">
        <f t="shared" si="3"/>
        <v>0</v>
      </c>
      <c r="CW17" s="88">
        <f t="shared" si="4"/>
        <v>0</v>
      </c>
      <c r="CX17" s="89">
        <f t="shared" si="4"/>
        <v>0</v>
      </c>
      <c r="CY17" s="89">
        <f t="shared" si="4"/>
        <v>0</v>
      </c>
      <c r="CZ17" s="89">
        <f t="shared" si="4"/>
        <v>0</v>
      </c>
      <c r="DA17" s="89">
        <f t="shared" si="4"/>
        <v>0</v>
      </c>
      <c r="DB17" s="89">
        <f t="shared" si="4"/>
        <v>0</v>
      </c>
      <c r="DC17" s="89">
        <f t="shared" si="4"/>
        <v>0</v>
      </c>
      <c r="DD17" s="89">
        <f t="shared" si="4"/>
        <v>0</v>
      </c>
      <c r="DE17" s="89">
        <f t="shared" si="4"/>
        <v>0</v>
      </c>
      <c r="DF17" s="89">
        <f t="shared" si="4"/>
        <v>0</v>
      </c>
      <c r="DG17" s="89">
        <f t="shared" si="4"/>
        <v>0</v>
      </c>
      <c r="DH17" s="89">
        <f t="shared" si="4"/>
        <v>0</v>
      </c>
      <c r="DI17" s="89">
        <f t="shared" si="4"/>
        <v>0</v>
      </c>
      <c r="DJ17" s="89">
        <f t="shared" si="4"/>
        <v>0</v>
      </c>
      <c r="DK17" s="89">
        <f t="shared" si="4"/>
        <v>0</v>
      </c>
      <c r="DL17" s="89">
        <f t="shared" si="4"/>
        <v>0</v>
      </c>
      <c r="DM17" s="89">
        <f t="shared" si="5"/>
        <v>0</v>
      </c>
      <c r="DN17" s="89">
        <f t="shared" si="5"/>
        <v>0</v>
      </c>
      <c r="DO17" s="89">
        <f t="shared" si="5"/>
        <v>0</v>
      </c>
      <c r="DP17" s="89">
        <f t="shared" si="5"/>
        <v>0</v>
      </c>
      <c r="DQ17" s="89">
        <f t="shared" si="5"/>
        <v>0</v>
      </c>
      <c r="DR17" s="89">
        <f t="shared" si="5"/>
        <v>0</v>
      </c>
      <c r="DS17" s="89">
        <f t="shared" si="5"/>
        <v>0</v>
      </c>
      <c r="DT17" s="89">
        <f t="shared" si="5"/>
        <v>0</v>
      </c>
      <c r="DU17" s="89">
        <f t="shared" si="5"/>
        <v>0</v>
      </c>
      <c r="DV17" s="89">
        <f t="shared" si="5"/>
        <v>0</v>
      </c>
      <c r="DW17" s="89">
        <f t="shared" si="5"/>
        <v>0</v>
      </c>
      <c r="DX17" s="89">
        <f t="shared" si="5"/>
        <v>0</v>
      </c>
      <c r="DY17" s="89">
        <f t="shared" si="5"/>
        <v>0</v>
      </c>
      <c r="DZ17" s="89">
        <f t="shared" si="5"/>
        <v>0</v>
      </c>
      <c r="EA17" s="89">
        <f t="shared" si="5"/>
        <v>0</v>
      </c>
      <c r="EB17" s="1"/>
    </row>
    <row r="18" spans="1:163" x14ac:dyDescent="0.25">
      <c r="F18" s="101"/>
      <c r="G18" s="100"/>
      <c r="H18" s="100"/>
      <c r="I18" s="100"/>
      <c r="J18" s="100"/>
      <c r="K18" s="100"/>
      <c r="L18" s="100"/>
      <c r="M18" s="100"/>
      <c r="N18" s="100"/>
      <c r="O18" s="100"/>
      <c r="P18" s="100"/>
      <c r="Q18" s="100"/>
      <c r="R18" s="100"/>
      <c r="S18" s="100"/>
      <c r="T18" s="100"/>
      <c r="U18" s="100"/>
      <c r="V18" s="100"/>
      <c r="W18" s="100"/>
      <c r="X18" s="100"/>
      <c r="Y18" s="100"/>
      <c r="Z18" s="100"/>
      <c r="AA18" s="100"/>
      <c r="AB18" s="100"/>
      <c r="AC18" s="100"/>
      <c r="AD18" s="100"/>
      <c r="AE18" s="100"/>
      <c r="AF18" s="100"/>
      <c r="AG18" s="100"/>
      <c r="AH18" s="100"/>
      <c r="AI18" s="100"/>
      <c r="AJ18" s="100"/>
      <c r="AK18" s="1"/>
      <c r="AL18" s="99">
        <f t="shared" si="0"/>
        <v>0</v>
      </c>
      <c r="AM18" s="99">
        <f t="shared" si="0"/>
        <v>0</v>
      </c>
      <c r="AN18" s="99">
        <f t="shared" si="0"/>
        <v>0</v>
      </c>
      <c r="AO18" s="99">
        <f t="shared" si="0"/>
        <v>0</v>
      </c>
      <c r="AP18" s="99">
        <f t="shared" si="0"/>
        <v>0</v>
      </c>
      <c r="AQ18" s="99">
        <f t="shared" si="0"/>
        <v>0</v>
      </c>
      <c r="AR18" s="99">
        <f t="shared" si="0"/>
        <v>0</v>
      </c>
      <c r="AS18" s="99">
        <f t="shared" si="0"/>
        <v>0</v>
      </c>
      <c r="AT18" s="99">
        <f t="shared" si="0"/>
        <v>0</v>
      </c>
      <c r="AU18" s="99">
        <f t="shared" si="0"/>
        <v>0</v>
      </c>
      <c r="AV18" s="99">
        <f t="shared" si="0"/>
        <v>0</v>
      </c>
      <c r="AW18" s="99">
        <f t="shared" si="0"/>
        <v>0</v>
      </c>
      <c r="AX18" s="99">
        <f t="shared" si="0"/>
        <v>0</v>
      </c>
      <c r="AY18" s="99">
        <f t="shared" si="0"/>
        <v>0</v>
      </c>
      <c r="AZ18" s="99">
        <f t="shared" si="0"/>
        <v>0</v>
      </c>
      <c r="BA18" s="99">
        <f t="shared" si="0"/>
        <v>0</v>
      </c>
      <c r="BB18" s="99">
        <f t="shared" si="1"/>
        <v>0</v>
      </c>
      <c r="BC18" s="99">
        <f t="shared" si="1"/>
        <v>0</v>
      </c>
      <c r="BD18" s="99">
        <f t="shared" si="1"/>
        <v>0</v>
      </c>
      <c r="BE18" s="99">
        <f t="shared" si="1"/>
        <v>0</v>
      </c>
      <c r="BF18" s="99">
        <f t="shared" si="1"/>
        <v>0</v>
      </c>
      <c r="BG18" s="99">
        <f t="shared" si="1"/>
        <v>0</v>
      </c>
      <c r="BH18" s="99">
        <f t="shared" si="1"/>
        <v>0</v>
      </c>
      <c r="BI18" s="99">
        <f t="shared" si="1"/>
        <v>0</v>
      </c>
      <c r="BJ18" s="99">
        <f t="shared" si="1"/>
        <v>0</v>
      </c>
      <c r="BK18" s="99">
        <f t="shared" si="1"/>
        <v>0</v>
      </c>
      <c r="BL18" s="99">
        <f t="shared" si="1"/>
        <v>0</v>
      </c>
      <c r="BM18" s="99">
        <f t="shared" si="1"/>
        <v>0</v>
      </c>
      <c r="BN18" s="99">
        <f t="shared" si="1"/>
        <v>0</v>
      </c>
      <c r="BO18" s="99">
        <f t="shared" si="1"/>
        <v>0</v>
      </c>
      <c r="BP18" s="99">
        <f t="shared" si="1"/>
        <v>0</v>
      </c>
      <c r="BQ18" s="92">
        <f t="shared" si="6"/>
        <v>0</v>
      </c>
      <c r="BR18" s="51">
        <f t="shared" si="2"/>
        <v>0</v>
      </c>
      <c r="BS18" s="52">
        <f t="shared" si="2"/>
        <v>0</v>
      </c>
      <c r="BT18" s="52">
        <f t="shared" si="2"/>
        <v>0</v>
      </c>
      <c r="BU18" s="52">
        <f t="shared" si="2"/>
        <v>0</v>
      </c>
      <c r="BV18" s="52">
        <f t="shared" si="2"/>
        <v>0</v>
      </c>
      <c r="BW18" s="52">
        <f t="shared" si="2"/>
        <v>0</v>
      </c>
      <c r="BX18" s="52">
        <f t="shared" si="2"/>
        <v>0</v>
      </c>
      <c r="BY18" s="52">
        <f t="shared" si="2"/>
        <v>0</v>
      </c>
      <c r="BZ18" s="52">
        <f t="shared" si="2"/>
        <v>0</v>
      </c>
      <c r="CA18" s="52">
        <f t="shared" si="2"/>
        <v>0</v>
      </c>
      <c r="CB18" s="52">
        <f t="shared" si="2"/>
        <v>0</v>
      </c>
      <c r="CC18" s="52">
        <f t="shared" si="2"/>
        <v>0</v>
      </c>
      <c r="CD18" s="52">
        <f t="shared" si="2"/>
        <v>0</v>
      </c>
      <c r="CE18" s="52">
        <f t="shared" si="2"/>
        <v>0</v>
      </c>
      <c r="CF18" s="52">
        <f t="shared" si="2"/>
        <v>0</v>
      </c>
      <c r="CG18" s="52">
        <f t="shared" si="2"/>
        <v>0</v>
      </c>
      <c r="CH18" s="52">
        <f t="shared" si="3"/>
        <v>0</v>
      </c>
      <c r="CI18" s="52">
        <f t="shared" si="3"/>
        <v>0</v>
      </c>
      <c r="CJ18" s="52">
        <f t="shared" si="3"/>
        <v>0</v>
      </c>
      <c r="CK18" s="52">
        <f t="shared" si="3"/>
        <v>0</v>
      </c>
      <c r="CL18" s="52">
        <f t="shared" si="3"/>
        <v>0</v>
      </c>
      <c r="CM18" s="52">
        <f t="shared" si="3"/>
        <v>0</v>
      </c>
      <c r="CN18" s="52">
        <f t="shared" si="3"/>
        <v>0</v>
      </c>
      <c r="CO18" s="52">
        <f t="shared" si="3"/>
        <v>0</v>
      </c>
      <c r="CP18" s="52">
        <f t="shared" si="3"/>
        <v>0</v>
      </c>
      <c r="CQ18" s="52">
        <f t="shared" si="3"/>
        <v>0</v>
      </c>
      <c r="CR18" s="52">
        <f t="shared" si="3"/>
        <v>0</v>
      </c>
      <c r="CS18" s="52">
        <f t="shared" si="3"/>
        <v>0</v>
      </c>
      <c r="CT18" s="52">
        <f t="shared" si="3"/>
        <v>0</v>
      </c>
      <c r="CU18" s="52">
        <f t="shared" si="3"/>
        <v>0</v>
      </c>
      <c r="CV18" s="65">
        <f t="shared" si="3"/>
        <v>0</v>
      </c>
      <c r="CW18" s="88">
        <f t="shared" si="4"/>
        <v>0</v>
      </c>
      <c r="CX18" s="89">
        <f t="shared" si="4"/>
        <v>0</v>
      </c>
      <c r="CY18" s="89">
        <f t="shared" si="4"/>
        <v>0</v>
      </c>
      <c r="CZ18" s="89">
        <f t="shared" si="4"/>
        <v>0</v>
      </c>
      <c r="DA18" s="89">
        <f t="shared" si="4"/>
        <v>0</v>
      </c>
      <c r="DB18" s="89">
        <f t="shared" si="4"/>
        <v>0</v>
      </c>
      <c r="DC18" s="89">
        <f t="shared" si="4"/>
        <v>0</v>
      </c>
      <c r="DD18" s="89">
        <f t="shared" si="4"/>
        <v>0</v>
      </c>
      <c r="DE18" s="89">
        <f t="shared" si="4"/>
        <v>0</v>
      </c>
      <c r="DF18" s="89">
        <f t="shared" si="4"/>
        <v>0</v>
      </c>
      <c r="DG18" s="89">
        <f t="shared" si="4"/>
        <v>0</v>
      </c>
      <c r="DH18" s="89">
        <f t="shared" si="4"/>
        <v>0</v>
      </c>
      <c r="DI18" s="89">
        <f t="shared" si="4"/>
        <v>0</v>
      </c>
      <c r="DJ18" s="89">
        <f t="shared" si="4"/>
        <v>0</v>
      </c>
      <c r="DK18" s="89">
        <f t="shared" si="4"/>
        <v>0</v>
      </c>
      <c r="DL18" s="89">
        <f t="shared" si="4"/>
        <v>0</v>
      </c>
      <c r="DM18" s="89">
        <f t="shared" si="5"/>
        <v>0</v>
      </c>
      <c r="DN18" s="89">
        <f t="shared" si="5"/>
        <v>0</v>
      </c>
      <c r="DO18" s="89">
        <f t="shared" si="5"/>
        <v>0</v>
      </c>
      <c r="DP18" s="89">
        <f t="shared" si="5"/>
        <v>0</v>
      </c>
      <c r="DQ18" s="89">
        <f t="shared" si="5"/>
        <v>0</v>
      </c>
      <c r="DR18" s="89">
        <f t="shared" si="5"/>
        <v>0</v>
      </c>
      <c r="DS18" s="89">
        <f t="shared" si="5"/>
        <v>0</v>
      </c>
      <c r="DT18" s="89">
        <f t="shared" si="5"/>
        <v>0</v>
      </c>
      <c r="DU18" s="89">
        <f t="shared" si="5"/>
        <v>0</v>
      </c>
      <c r="DV18" s="89">
        <f t="shared" si="5"/>
        <v>0</v>
      </c>
      <c r="DW18" s="89">
        <f t="shared" si="5"/>
        <v>0</v>
      </c>
      <c r="DX18" s="89">
        <f t="shared" si="5"/>
        <v>0</v>
      </c>
      <c r="DY18" s="89">
        <f t="shared" si="5"/>
        <v>0</v>
      </c>
      <c r="DZ18" s="89">
        <f t="shared" si="5"/>
        <v>0</v>
      </c>
      <c r="EA18" s="89">
        <f t="shared" si="5"/>
        <v>0</v>
      </c>
      <c r="EB18" s="1"/>
    </row>
    <row r="19" spans="1:163" ht="15.75" customHeight="1" x14ac:dyDescent="0.25">
      <c r="A19" s="13"/>
      <c r="B19" s="13"/>
      <c r="C19" s="13"/>
      <c r="D19" s="13"/>
      <c r="E19" s="13"/>
      <c r="F19" s="63"/>
      <c r="G19" s="64"/>
      <c r="H19" s="64"/>
      <c r="I19" s="64"/>
      <c r="J19" s="64"/>
      <c r="K19" s="64"/>
      <c r="L19" s="64"/>
      <c r="M19" s="64"/>
      <c r="N19" s="64"/>
      <c r="O19" s="64"/>
      <c r="P19" s="64"/>
      <c r="Q19" s="64"/>
      <c r="R19" s="64"/>
      <c r="S19" s="64"/>
      <c r="T19" s="64"/>
      <c r="U19" s="64"/>
      <c r="V19" s="64"/>
      <c r="W19" s="64"/>
      <c r="X19" s="64"/>
      <c r="Y19" s="64"/>
      <c r="Z19" s="64"/>
      <c r="AA19" s="64"/>
      <c r="AB19" s="64"/>
      <c r="AC19" s="64"/>
      <c r="AD19" s="64"/>
      <c r="AE19" s="64"/>
      <c r="AF19" s="64"/>
      <c r="AG19" s="64"/>
      <c r="AH19" s="64"/>
      <c r="AI19" s="64"/>
      <c r="AJ19" s="64"/>
      <c r="AK19" s="13"/>
      <c r="AL19" s="80">
        <f t="shared" si="0"/>
        <v>0</v>
      </c>
      <c r="AM19" s="80">
        <f t="shared" si="0"/>
        <v>0</v>
      </c>
      <c r="AN19" s="80">
        <f t="shared" si="0"/>
        <v>0</v>
      </c>
      <c r="AO19" s="80">
        <f t="shared" si="0"/>
        <v>0</v>
      </c>
      <c r="AP19" s="80">
        <f t="shared" si="0"/>
        <v>0</v>
      </c>
      <c r="AQ19" s="80">
        <f t="shared" si="0"/>
        <v>0</v>
      </c>
      <c r="AR19" s="80">
        <f t="shared" si="0"/>
        <v>0</v>
      </c>
      <c r="AS19" s="80">
        <f t="shared" si="0"/>
        <v>0</v>
      </c>
      <c r="AT19" s="80">
        <f t="shared" si="0"/>
        <v>0</v>
      </c>
      <c r="AU19" s="80">
        <f t="shared" si="0"/>
        <v>0</v>
      </c>
      <c r="AV19" s="80">
        <f t="shared" si="0"/>
        <v>0</v>
      </c>
      <c r="AW19" s="80">
        <f t="shared" si="0"/>
        <v>0</v>
      </c>
      <c r="AX19" s="80">
        <f t="shared" si="0"/>
        <v>0</v>
      </c>
      <c r="AY19" s="80">
        <f t="shared" si="0"/>
        <v>0</v>
      </c>
      <c r="AZ19" s="80">
        <f t="shared" si="0"/>
        <v>0</v>
      </c>
      <c r="BA19" s="80">
        <f t="shared" si="0"/>
        <v>0</v>
      </c>
      <c r="BB19" s="80">
        <f t="shared" si="1"/>
        <v>0</v>
      </c>
      <c r="BC19" s="80">
        <f t="shared" si="1"/>
        <v>0</v>
      </c>
      <c r="BD19" s="80">
        <f t="shared" si="1"/>
        <v>0</v>
      </c>
      <c r="BE19" s="80">
        <f t="shared" si="1"/>
        <v>0</v>
      </c>
      <c r="BF19" s="80">
        <f t="shared" si="1"/>
        <v>0</v>
      </c>
      <c r="BG19" s="80">
        <f t="shared" si="1"/>
        <v>0</v>
      </c>
      <c r="BH19" s="80">
        <f t="shared" si="1"/>
        <v>0</v>
      </c>
      <c r="BI19" s="80">
        <f t="shared" si="1"/>
        <v>0</v>
      </c>
      <c r="BJ19" s="80">
        <f t="shared" si="1"/>
        <v>0</v>
      </c>
      <c r="BK19" s="80">
        <f t="shared" si="1"/>
        <v>0</v>
      </c>
      <c r="BL19" s="80">
        <f t="shared" si="1"/>
        <v>0</v>
      </c>
      <c r="BM19" s="80">
        <f t="shared" si="1"/>
        <v>0</v>
      </c>
      <c r="BN19" s="80">
        <f t="shared" si="1"/>
        <v>0</v>
      </c>
      <c r="BO19" s="80">
        <f t="shared" si="1"/>
        <v>0</v>
      </c>
      <c r="BP19" s="80">
        <f t="shared" si="1"/>
        <v>0</v>
      </c>
      <c r="BQ19" s="93">
        <f t="shared" si="6"/>
        <v>0</v>
      </c>
      <c r="BR19" s="81">
        <f t="shared" si="2"/>
        <v>0</v>
      </c>
      <c r="BS19" s="84">
        <f t="shared" si="2"/>
        <v>0</v>
      </c>
      <c r="BT19" s="84">
        <f t="shared" si="2"/>
        <v>0</v>
      </c>
      <c r="BU19" s="84">
        <f t="shared" si="2"/>
        <v>0</v>
      </c>
      <c r="BV19" s="84">
        <f t="shared" si="2"/>
        <v>0</v>
      </c>
      <c r="BW19" s="84">
        <f t="shared" si="2"/>
        <v>0</v>
      </c>
      <c r="BX19" s="84">
        <f t="shared" si="2"/>
        <v>0</v>
      </c>
      <c r="BY19" s="84">
        <f t="shared" si="2"/>
        <v>0</v>
      </c>
      <c r="BZ19" s="84">
        <f t="shared" si="2"/>
        <v>0</v>
      </c>
      <c r="CA19" s="84">
        <f t="shared" si="2"/>
        <v>0</v>
      </c>
      <c r="CB19" s="84">
        <f t="shared" si="2"/>
        <v>0</v>
      </c>
      <c r="CC19" s="84">
        <f t="shared" si="2"/>
        <v>0</v>
      </c>
      <c r="CD19" s="84">
        <f t="shared" si="2"/>
        <v>0</v>
      </c>
      <c r="CE19" s="84">
        <f t="shared" si="2"/>
        <v>0</v>
      </c>
      <c r="CF19" s="84">
        <f t="shared" si="2"/>
        <v>0</v>
      </c>
      <c r="CG19" s="84">
        <f t="shared" si="2"/>
        <v>0</v>
      </c>
      <c r="CH19" s="84">
        <f t="shared" si="3"/>
        <v>0</v>
      </c>
      <c r="CI19" s="84">
        <f t="shared" si="3"/>
        <v>0</v>
      </c>
      <c r="CJ19" s="84">
        <f t="shared" si="3"/>
        <v>0</v>
      </c>
      <c r="CK19" s="84">
        <f t="shared" si="3"/>
        <v>0</v>
      </c>
      <c r="CL19" s="84">
        <f t="shared" si="3"/>
        <v>0</v>
      </c>
      <c r="CM19" s="84">
        <f t="shared" si="3"/>
        <v>0</v>
      </c>
      <c r="CN19" s="84">
        <f t="shared" si="3"/>
        <v>0</v>
      </c>
      <c r="CO19" s="84">
        <f t="shared" si="3"/>
        <v>0</v>
      </c>
      <c r="CP19" s="84">
        <f t="shared" si="3"/>
        <v>0</v>
      </c>
      <c r="CQ19" s="84">
        <f t="shared" si="3"/>
        <v>0</v>
      </c>
      <c r="CR19" s="84">
        <f t="shared" si="3"/>
        <v>0</v>
      </c>
      <c r="CS19" s="84">
        <f t="shared" si="3"/>
        <v>0</v>
      </c>
      <c r="CT19" s="84">
        <f t="shared" si="3"/>
        <v>0</v>
      </c>
      <c r="CU19" s="84">
        <f t="shared" si="3"/>
        <v>0</v>
      </c>
      <c r="CV19" s="85">
        <f t="shared" si="3"/>
        <v>0</v>
      </c>
      <c r="CW19" s="90">
        <f t="shared" si="4"/>
        <v>0</v>
      </c>
      <c r="CX19" s="91">
        <f t="shared" si="4"/>
        <v>0</v>
      </c>
      <c r="CY19" s="91">
        <f t="shared" si="4"/>
        <v>0</v>
      </c>
      <c r="CZ19" s="91">
        <f t="shared" si="4"/>
        <v>0</v>
      </c>
      <c r="DA19" s="91">
        <f t="shared" si="4"/>
        <v>0</v>
      </c>
      <c r="DB19" s="91">
        <f t="shared" si="4"/>
        <v>0</v>
      </c>
      <c r="DC19" s="91">
        <f t="shared" si="4"/>
        <v>0</v>
      </c>
      <c r="DD19" s="91">
        <f t="shared" si="4"/>
        <v>0</v>
      </c>
      <c r="DE19" s="91">
        <f t="shared" si="4"/>
        <v>0</v>
      </c>
      <c r="DF19" s="91">
        <f t="shared" si="4"/>
        <v>0</v>
      </c>
      <c r="DG19" s="91">
        <f t="shared" si="4"/>
        <v>0</v>
      </c>
      <c r="DH19" s="91">
        <f t="shared" si="4"/>
        <v>0</v>
      </c>
      <c r="DI19" s="91">
        <f t="shared" si="4"/>
        <v>0</v>
      </c>
      <c r="DJ19" s="91">
        <f t="shared" si="4"/>
        <v>0</v>
      </c>
      <c r="DK19" s="91">
        <f t="shared" si="4"/>
        <v>0</v>
      </c>
      <c r="DL19" s="91">
        <f t="shared" si="4"/>
        <v>0</v>
      </c>
      <c r="DM19" s="91">
        <f t="shared" si="5"/>
        <v>0</v>
      </c>
      <c r="DN19" s="91">
        <f t="shared" si="5"/>
        <v>0</v>
      </c>
      <c r="DO19" s="91">
        <f t="shared" si="5"/>
        <v>0</v>
      </c>
      <c r="DP19" s="91">
        <f t="shared" si="5"/>
        <v>0</v>
      </c>
      <c r="DQ19" s="91">
        <f t="shared" si="5"/>
        <v>0</v>
      </c>
      <c r="DR19" s="91">
        <f t="shared" si="5"/>
        <v>0</v>
      </c>
      <c r="DS19" s="91">
        <f t="shared" si="5"/>
        <v>0</v>
      </c>
      <c r="DT19" s="91">
        <f t="shared" si="5"/>
        <v>0</v>
      </c>
      <c r="DU19" s="91">
        <f t="shared" si="5"/>
        <v>0</v>
      </c>
      <c r="DV19" s="91">
        <f t="shared" si="5"/>
        <v>0</v>
      </c>
      <c r="DW19" s="91">
        <f t="shared" si="5"/>
        <v>0</v>
      </c>
      <c r="DX19" s="91">
        <f t="shared" si="5"/>
        <v>0</v>
      </c>
      <c r="DY19" s="91">
        <f t="shared" si="5"/>
        <v>0</v>
      </c>
      <c r="DZ19" s="91">
        <f t="shared" si="5"/>
        <v>0</v>
      </c>
      <c r="EA19" s="91">
        <f t="shared" si="5"/>
        <v>0</v>
      </c>
      <c r="EB19" s="1"/>
    </row>
    <row r="20" spans="1:163" x14ac:dyDescent="0.25">
      <c r="E20" s="1" t="s">
        <v>32</v>
      </c>
      <c r="F20" s="101">
        <f>SUM(F6:F19)</f>
        <v>1618.3716164466784</v>
      </c>
      <c r="G20" s="100">
        <f>SUM(G6:G19)</f>
        <v>1618.3716164466784</v>
      </c>
      <c r="H20" s="100">
        <f t="shared" ref="H20:AJ20" si="7">SUM(H6:H19)</f>
        <v>1618.3716164466784</v>
      </c>
      <c r="I20" s="100">
        <f t="shared" si="7"/>
        <v>1618.3716164466784</v>
      </c>
      <c r="J20" s="100">
        <f t="shared" si="7"/>
        <v>1618.3716164466784</v>
      </c>
      <c r="K20" s="100">
        <f t="shared" si="7"/>
        <v>1618.3716164466784</v>
      </c>
      <c r="L20" s="100">
        <f t="shared" si="7"/>
        <v>1618.3716164466784</v>
      </c>
      <c r="M20" s="100">
        <f t="shared" si="7"/>
        <v>1618.3716164466784</v>
      </c>
      <c r="N20" s="100">
        <f t="shared" si="7"/>
        <v>1618.3716164466784</v>
      </c>
      <c r="O20" s="100">
        <f t="shared" si="7"/>
        <v>1618.3716164466784</v>
      </c>
      <c r="P20" s="100">
        <f t="shared" si="7"/>
        <v>1618.3716164466784</v>
      </c>
      <c r="Q20" s="100">
        <f t="shared" si="7"/>
        <v>1618.3716164466784</v>
      </c>
      <c r="R20" s="100">
        <f t="shared" si="7"/>
        <v>1618.3716164466784</v>
      </c>
      <c r="S20" s="100">
        <f t="shared" si="7"/>
        <v>1618.3716164466784</v>
      </c>
      <c r="T20" s="100">
        <f t="shared" si="7"/>
        <v>1618.3716164466784</v>
      </c>
      <c r="U20" s="100">
        <f t="shared" si="7"/>
        <v>1618.3716164466784</v>
      </c>
      <c r="V20" s="100">
        <f t="shared" si="7"/>
        <v>1618.3716164466784</v>
      </c>
      <c r="W20" s="100">
        <f t="shared" si="7"/>
        <v>1618.3716164466784</v>
      </c>
      <c r="X20" s="100">
        <f t="shared" si="7"/>
        <v>1618.3716164466784</v>
      </c>
      <c r="Y20" s="100">
        <f t="shared" si="7"/>
        <v>1618.3716164466784</v>
      </c>
      <c r="Z20" s="100">
        <f t="shared" si="7"/>
        <v>1618.3716164466784</v>
      </c>
      <c r="AA20" s="100">
        <f t="shared" si="7"/>
        <v>1618.3716164466784</v>
      </c>
      <c r="AB20" s="100">
        <f t="shared" si="7"/>
        <v>1618.3716164466784</v>
      </c>
      <c r="AC20" s="100">
        <f t="shared" si="7"/>
        <v>1618.3716164466784</v>
      </c>
      <c r="AD20" s="100">
        <f t="shared" si="7"/>
        <v>1618.3716164466784</v>
      </c>
      <c r="AE20" s="100">
        <f t="shared" si="7"/>
        <v>1618.3716164466784</v>
      </c>
      <c r="AF20" s="100">
        <f t="shared" si="7"/>
        <v>1618.3716164466784</v>
      </c>
      <c r="AG20" s="100">
        <f t="shared" si="7"/>
        <v>1618.3716164466784</v>
      </c>
      <c r="AH20" s="100">
        <f t="shared" si="7"/>
        <v>1618.3716164466784</v>
      </c>
      <c r="AI20" s="100">
        <f t="shared" si="7"/>
        <v>1618.3716164466784</v>
      </c>
      <c r="AJ20" s="100">
        <f t="shared" si="7"/>
        <v>1618.3716164466784</v>
      </c>
      <c r="AK20" s="1"/>
      <c r="AL20" s="99">
        <f>SUM(AL6:AL19)</f>
        <v>130.56928061907749</v>
      </c>
      <c r="AM20" s="99">
        <f t="shared" ref="AM20:BP20" si="8">SUM(AM6:AM19)</f>
        <v>130.56928061907749</v>
      </c>
      <c r="AN20" s="99">
        <f t="shared" si="8"/>
        <v>130.56928061907749</v>
      </c>
      <c r="AO20" s="99">
        <f t="shared" si="8"/>
        <v>130.56928061907749</v>
      </c>
      <c r="AP20" s="99">
        <f t="shared" si="8"/>
        <v>130.56928061907749</v>
      </c>
      <c r="AQ20" s="99">
        <f t="shared" si="8"/>
        <v>130.56928061907749</v>
      </c>
      <c r="AR20" s="99">
        <f t="shared" si="8"/>
        <v>130.56928061907749</v>
      </c>
      <c r="AS20" s="99">
        <f t="shared" si="8"/>
        <v>130.56928061907749</v>
      </c>
      <c r="AT20" s="99">
        <f t="shared" si="8"/>
        <v>130.56928061907749</v>
      </c>
      <c r="AU20" s="99">
        <f t="shared" si="8"/>
        <v>130.56928061907749</v>
      </c>
      <c r="AV20" s="99">
        <f t="shared" si="8"/>
        <v>130.56928061907749</v>
      </c>
      <c r="AW20" s="99">
        <f t="shared" si="8"/>
        <v>130.56928061907749</v>
      </c>
      <c r="AX20" s="99">
        <f t="shared" si="8"/>
        <v>130.56928061907749</v>
      </c>
      <c r="AY20" s="99">
        <f t="shared" si="8"/>
        <v>130.56928061907749</v>
      </c>
      <c r="AZ20" s="99">
        <f t="shared" si="8"/>
        <v>130.56928061907749</v>
      </c>
      <c r="BA20" s="99">
        <f t="shared" si="8"/>
        <v>130.56928061907749</v>
      </c>
      <c r="BB20" s="99">
        <f t="shared" si="8"/>
        <v>130.56928061907749</v>
      </c>
      <c r="BC20" s="99">
        <f t="shared" si="8"/>
        <v>130.56928061907749</v>
      </c>
      <c r="BD20" s="99">
        <f t="shared" si="8"/>
        <v>130.56928061907749</v>
      </c>
      <c r="BE20" s="99">
        <f t="shared" si="8"/>
        <v>130.56928061907749</v>
      </c>
      <c r="BF20" s="99">
        <f t="shared" si="8"/>
        <v>130.56928061907749</v>
      </c>
      <c r="BG20" s="99">
        <f t="shared" si="8"/>
        <v>130.56928061907749</v>
      </c>
      <c r="BH20" s="99">
        <f t="shared" si="8"/>
        <v>130.56928061907749</v>
      </c>
      <c r="BI20" s="99">
        <f t="shared" si="8"/>
        <v>130.56928061907749</v>
      </c>
      <c r="BJ20" s="99">
        <f t="shared" si="8"/>
        <v>130.56928061907749</v>
      </c>
      <c r="BK20" s="99">
        <f t="shared" si="8"/>
        <v>130.56928061907749</v>
      </c>
      <c r="BL20" s="99">
        <f t="shared" si="8"/>
        <v>130.56928061907749</v>
      </c>
      <c r="BM20" s="99">
        <f t="shared" si="8"/>
        <v>130.56928061907749</v>
      </c>
      <c r="BN20" s="99">
        <f t="shared" si="8"/>
        <v>130.56928061907749</v>
      </c>
      <c r="BO20" s="99">
        <f t="shared" si="8"/>
        <v>130.56928061907749</v>
      </c>
      <c r="BP20" s="99">
        <f t="shared" si="8"/>
        <v>130.56928061907749</v>
      </c>
      <c r="BQ20" s="1"/>
      <c r="BR20" s="51">
        <f t="shared" ref="BR20:EA20" si="9">SUM(BR6:BR19)</f>
        <v>11.652761684059719</v>
      </c>
      <c r="BS20" s="52">
        <f t="shared" si="9"/>
        <v>11.652761684059719</v>
      </c>
      <c r="BT20" s="52">
        <f t="shared" si="9"/>
        <v>11.652761684059719</v>
      </c>
      <c r="BU20" s="52">
        <f t="shared" si="9"/>
        <v>11.652761684059719</v>
      </c>
      <c r="BV20" s="52">
        <f t="shared" si="9"/>
        <v>11.652761684059719</v>
      </c>
      <c r="BW20" s="52">
        <f t="shared" si="9"/>
        <v>11.652761684059719</v>
      </c>
      <c r="BX20" s="52">
        <f t="shared" si="9"/>
        <v>11.652761684059719</v>
      </c>
      <c r="BY20" s="52">
        <f t="shared" si="9"/>
        <v>11.652761684059719</v>
      </c>
      <c r="BZ20" s="52">
        <f t="shared" si="9"/>
        <v>11.652761684059719</v>
      </c>
      <c r="CA20" s="52">
        <f t="shared" si="9"/>
        <v>11.652761684059719</v>
      </c>
      <c r="CB20" s="52">
        <f t="shared" si="9"/>
        <v>11.652761684059719</v>
      </c>
      <c r="CC20" s="52">
        <f t="shared" si="9"/>
        <v>11.652761684059719</v>
      </c>
      <c r="CD20" s="52">
        <f t="shared" si="9"/>
        <v>11.652761684059719</v>
      </c>
      <c r="CE20" s="52">
        <f t="shared" si="9"/>
        <v>11.652761684059719</v>
      </c>
      <c r="CF20" s="52">
        <f t="shared" si="9"/>
        <v>11.652761684059719</v>
      </c>
      <c r="CG20" s="52">
        <f t="shared" si="9"/>
        <v>11.652761684059719</v>
      </c>
      <c r="CH20" s="52">
        <f t="shared" si="9"/>
        <v>11.652761684059719</v>
      </c>
      <c r="CI20" s="52">
        <f t="shared" si="9"/>
        <v>11.652761684059719</v>
      </c>
      <c r="CJ20" s="52">
        <f t="shared" si="9"/>
        <v>11.652761684059719</v>
      </c>
      <c r="CK20" s="52">
        <f t="shared" si="9"/>
        <v>11.652761684059719</v>
      </c>
      <c r="CL20" s="52">
        <f t="shared" si="9"/>
        <v>11.652761684059719</v>
      </c>
      <c r="CM20" s="52">
        <f t="shared" si="9"/>
        <v>11.652761684059719</v>
      </c>
      <c r="CN20" s="52">
        <f t="shared" si="9"/>
        <v>11.652761684059719</v>
      </c>
      <c r="CO20" s="52">
        <f t="shared" si="9"/>
        <v>11.652761684059719</v>
      </c>
      <c r="CP20" s="52">
        <f t="shared" si="9"/>
        <v>11.652761684059719</v>
      </c>
      <c r="CQ20" s="52">
        <f t="shared" si="9"/>
        <v>11.652761684059719</v>
      </c>
      <c r="CR20" s="52">
        <f t="shared" si="9"/>
        <v>11.652761684059719</v>
      </c>
      <c r="CS20" s="52">
        <f t="shared" si="9"/>
        <v>11.652761684059719</v>
      </c>
      <c r="CT20" s="52">
        <f t="shared" si="9"/>
        <v>11.652761684059719</v>
      </c>
      <c r="CU20" s="52">
        <f t="shared" si="9"/>
        <v>11.652761684059719</v>
      </c>
      <c r="CV20" s="65">
        <f>SUM(CV6:CV19)</f>
        <v>11.652761684059719</v>
      </c>
      <c r="CW20" s="88">
        <f t="shared" si="9"/>
        <v>142.22204230313721</v>
      </c>
      <c r="CX20" s="89">
        <f t="shared" si="9"/>
        <v>142.22204230313721</v>
      </c>
      <c r="CY20" s="89">
        <f t="shared" si="9"/>
        <v>142.22204230313721</v>
      </c>
      <c r="CZ20" s="89">
        <f t="shared" si="9"/>
        <v>142.22204230313721</v>
      </c>
      <c r="DA20" s="89">
        <f t="shared" si="9"/>
        <v>142.22204230313721</v>
      </c>
      <c r="DB20" s="89">
        <f t="shared" si="9"/>
        <v>142.22204230313721</v>
      </c>
      <c r="DC20" s="89">
        <f t="shared" si="9"/>
        <v>142.22204230313721</v>
      </c>
      <c r="DD20" s="89">
        <f t="shared" si="9"/>
        <v>142.22204230313721</v>
      </c>
      <c r="DE20" s="89">
        <f t="shared" si="9"/>
        <v>142.22204230313721</v>
      </c>
      <c r="DF20" s="89">
        <f t="shared" si="9"/>
        <v>142.22204230313721</v>
      </c>
      <c r="DG20" s="89">
        <f t="shared" si="9"/>
        <v>142.22204230313721</v>
      </c>
      <c r="DH20" s="89">
        <f t="shared" si="9"/>
        <v>142.22204230313721</v>
      </c>
      <c r="DI20" s="89">
        <f t="shared" si="9"/>
        <v>142.22204230313721</v>
      </c>
      <c r="DJ20" s="89">
        <f t="shared" si="9"/>
        <v>142.22204230313721</v>
      </c>
      <c r="DK20" s="89">
        <f t="shared" si="9"/>
        <v>142.22204230313721</v>
      </c>
      <c r="DL20" s="89">
        <f t="shared" si="9"/>
        <v>142.22204230313721</v>
      </c>
      <c r="DM20" s="89">
        <f t="shared" si="9"/>
        <v>142.22204230313721</v>
      </c>
      <c r="DN20" s="89">
        <f t="shared" si="9"/>
        <v>142.22204230313721</v>
      </c>
      <c r="DO20" s="89">
        <f t="shared" si="9"/>
        <v>142.22204230313721</v>
      </c>
      <c r="DP20" s="89">
        <f t="shared" si="9"/>
        <v>142.22204230313721</v>
      </c>
      <c r="DQ20" s="89">
        <f t="shared" si="9"/>
        <v>142.22204230313721</v>
      </c>
      <c r="DR20" s="89">
        <f t="shared" si="9"/>
        <v>142.22204230313721</v>
      </c>
      <c r="DS20" s="89">
        <f t="shared" si="9"/>
        <v>142.22204230313721</v>
      </c>
      <c r="DT20" s="89">
        <f t="shared" si="9"/>
        <v>142.22204230313721</v>
      </c>
      <c r="DU20" s="89">
        <f t="shared" si="9"/>
        <v>142.22204230313721</v>
      </c>
      <c r="DV20" s="89">
        <f t="shared" si="9"/>
        <v>142.22204230313721</v>
      </c>
      <c r="DW20" s="89">
        <f t="shared" si="9"/>
        <v>142.22204230313721</v>
      </c>
      <c r="DX20" s="89">
        <f t="shared" si="9"/>
        <v>142.22204230313721</v>
      </c>
      <c r="DY20" s="89">
        <f t="shared" si="9"/>
        <v>142.22204230313721</v>
      </c>
      <c r="DZ20" s="89">
        <f t="shared" si="9"/>
        <v>142.22204230313721</v>
      </c>
      <c r="EA20" s="89">
        <f t="shared" si="9"/>
        <v>142.22204230313721</v>
      </c>
      <c r="EB20" s="1"/>
    </row>
    <row r="21" spans="1:163" x14ac:dyDescent="0.25"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  <c r="AA21" s="6"/>
      <c r="AB21" s="6"/>
      <c r="AC21" s="6"/>
      <c r="AD21" s="6"/>
      <c r="AE21" s="6"/>
      <c r="AF21" s="6"/>
      <c r="AG21" s="6"/>
      <c r="AH21" s="6"/>
      <c r="AI21" s="6"/>
      <c r="AJ21" s="6"/>
      <c r="AK21" s="1"/>
      <c r="AL21" s="6"/>
      <c r="AM21" s="6"/>
      <c r="AN21" s="6"/>
      <c r="AO21" s="6"/>
      <c r="AP21" s="6"/>
      <c r="AQ21" s="6"/>
      <c r="AR21" s="6"/>
      <c r="AS21" s="6"/>
      <c r="AT21" s="6"/>
      <c r="AU21" s="6"/>
      <c r="AV21" s="6"/>
      <c r="AW21" s="6"/>
      <c r="AX21" s="6"/>
      <c r="AY21" s="6"/>
      <c r="AZ21" s="6"/>
      <c r="BA21" s="6"/>
      <c r="BB21" s="6"/>
      <c r="BC21" s="6"/>
      <c r="BD21" s="6"/>
      <c r="BE21" s="6"/>
      <c r="BF21" s="6"/>
      <c r="BG21" s="6"/>
      <c r="BH21" s="6"/>
      <c r="BI21" s="6"/>
      <c r="BJ21" s="6"/>
      <c r="BK21" s="6"/>
      <c r="BL21" s="6"/>
      <c r="BM21" s="6"/>
      <c r="BN21" s="6"/>
      <c r="BO21" s="6"/>
      <c r="BP21" s="6"/>
      <c r="BQ21" s="1"/>
      <c r="BR21" s="6"/>
      <c r="BS21" s="6"/>
      <c r="BT21" s="6"/>
      <c r="BU21" s="6"/>
      <c r="BV21" s="6"/>
      <c r="BW21" s="6"/>
      <c r="BX21" s="6"/>
      <c r="BY21" s="6"/>
      <c r="BZ21" s="6"/>
      <c r="CA21" s="6"/>
      <c r="CB21" s="6"/>
      <c r="CC21" s="6"/>
      <c r="CD21" s="6"/>
      <c r="CE21" s="6"/>
      <c r="CF21" s="6"/>
      <c r="CG21" s="6"/>
      <c r="CH21" s="6"/>
      <c r="CI21" s="6"/>
      <c r="CJ21" s="6"/>
      <c r="CK21" s="6"/>
      <c r="CL21" s="6"/>
      <c r="CM21" s="6"/>
      <c r="CN21" s="6"/>
      <c r="CO21" s="6"/>
      <c r="CP21" s="6"/>
      <c r="CQ21" s="6"/>
      <c r="CR21" s="6"/>
      <c r="CS21" s="6"/>
      <c r="CT21" s="6"/>
      <c r="CU21" s="6"/>
      <c r="CV21" s="6"/>
      <c r="CW21" s="6"/>
      <c r="CX21" s="6"/>
      <c r="CY21" s="6"/>
      <c r="CZ21" s="6"/>
      <c r="DA21" s="6"/>
      <c r="DB21" s="6"/>
      <c r="DC21" s="6"/>
      <c r="DD21" s="6"/>
      <c r="DE21" s="6"/>
      <c r="DF21" s="6"/>
      <c r="DG21" s="6"/>
      <c r="DH21" s="6"/>
      <c r="DI21" s="6"/>
      <c r="DJ21" s="6"/>
      <c r="DK21" s="6"/>
      <c r="DL21" s="6"/>
      <c r="DM21" s="6"/>
      <c r="DN21" s="6"/>
      <c r="DO21" s="6"/>
      <c r="DP21" s="6"/>
      <c r="DQ21" s="6"/>
      <c r="DR21" s="6"/>
      <c r="DS21" s="6"/>
      <c r="DT21" s="6"/>
      <c r="DU21" s="6"/>
      <c r="DV21" s="6"/>
      <c r="DW21" s="6"/>
      <c r="DX21" s="6"/>
      <c r="DY21" s="6"/>
      <c r="DZ21" s="6"/>
      <c r="EA21" s="6"/>
      <c r="EB21" s="1"/>
    </row>
    <row r="22" spans="1:163" x14ac:dyDescent="0.25">
      <c r="F22" s="6"/>
      <c r="G22" s="6"/>
      <c r="H22" s="6"/>
      <c r="I22" s="6"/>
      <c r="J22" s="6"/>
      <c r="K22" s="6"/>
      <c r="L22" s="6"/>
      <c r="M22" s="6"/>
      <c r="N22" s="6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  <c r="AA22" s="6"/>
      <c r="AB22" s="6"/>
      <c r="AC22" s="6"/>
      <c r="AD22" s="6"/>
      <c r="AE22" s="6"/>
      <c r="AF22" s="6"/>
      <c r="AG22" s="6"/>
      <c r="AH22" s="6"/>
      <c r="AI22" s="6"/>
      <c r="AJ22" s="6"/>
      <c r="AK22" s="1"/>
      <c r="AL22" s="6"/>
      <c r="AM22" s="6"/>
      <c r="AN22" s="6"/>
      <c r="AO22" s="6"/>
      <c r="AP22" s="6"/>
      <c r="AQ22" s="6"/>
      <c r="AR22" s="6"/>
      <c r="AS22" s="6"/>
      <c r="AT22" s="6"/>
      <c r="AU22" s="6"/>
      <c r="AV22" s="6"/>
      <c r="AW22" s="6"/>
      <c r="AX22" s="6"/>
      <c r="AY22" s="6"/>
      <c r="AZ22" s="6"/>
      <c r="BA22" s="6"/>
      <c r="BB22" s="6"/>
      <c r="BC22" s="6"/>
      <c r="BD22" s="6"/>
      <c r="BE22" s="6"/>
      <c r="BF22" s="6"/>
      <c r="BG22" s="6"/>
      <c r="BH22" s="6"/>
      <c r="BI22" s="6"/>
      <c r="BJ22" s="6"/>
      <c r="BK22" s="6"/>
      <c r="BL22" s="6"/>
      <c r="BM22" s="6"/>
      <c r="BN22" s="6"/>
      <c r="BO22" s="6"/>
      <c r="BP22" s="6"/>
      <c r="BQ22" s="1"/>
      <c r="BR22" s="6"/>
      <c r="BS22" s="6"/>
      <c r="BT22" s="6"/>
      <c r="BU22" s="6"/>
      <c r="BV22" s="6"/>
      <c r="BW22" s="6"/>
      <c r="BX22" s="6"/>
      <c r="BY22" s="6"/>
      <c r="BZ22" s="6"/>
      <c r="CA22" s="6"/>
      <c r="CB22" s="6"/>
      <c r="CC22" s="6"/>
      <c r="CD22" s="6"/>
      <c r="CE22" s="6"/>
      <c r="CF22" s="6"/>
      <c r="CG22" s="6"/>
      <c r="CH22" s="6"/>
      <c r="CI22" s="6"/>
      <c r="CJ22" s="6"/>
      <c r="CK22" s="6"/>
      <c r="CL22" s="6"/>
      <c r="CM22" s="6"/>
      <c r="CN22" s="6"/>
      <c r="CO22" s="6"/>
      <c r="CP22" s="6"/>
      <c r="CQ22" s="6"/>
      <c r="CR22" s="6"/>
      <c r="CS22" s="6"/>
      <c r="CT22" s="6"/>
      <c r="CU22" s="6"/>
      <c r="CV22" s="6"/>
      <c r="CW22" s="6"/>
      <c r="CX22" s="6"/>
      <c r="CY22" s="6"/>
      <c r="CZ22" s="6"/>
      <c r="DA22" s="6"/>
      <c r="DB22" s="6"/>
      <c r="DC22" s="6"/>
      <c r="DD22" s="6"/>
      <c r="DE22" s="6"/>
      <c r="DF22" s="6"/>
      <c r="DG22" s="6"/>
      <c r="DH22" s="6"/>
      <c r="DI22" s="6"/>
      <c r="DJ22" s="6"/>
      <c r="DK22" s="6"/>
      <c r="DL22" s="6"/>
      <c r="DM22" s="6"/>
      <c r="DN22" s="6"/>
      <c r="DO22" s="6"/>
      <c r="DP22" s="6"/>
      <c r="DQ22" s="6"/>
      <c r="DR22" s="6"/>
      <c r="DS22" s="6"/>
      <c r="DT22" s="6"/>
      <c r="DU22" s="6"/>
      <c r="DV22" s="6"/>
      <c r="DW22" s="6"/>
      <c r="DX22" s="6"/>
      <c r="DY22" s="6"/>
      <c r="DZ22" s="6"/>
      <c r="EA22" s="6"/>
      <c r="EB22" s="1"/>
    </row>
    <row r="23" spans="1:163" x14ac:dyDescent="0.25"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A23" s="6"/>
      <c r="AB23" s="6"/>
      <c r="AC23" s="6"/>
      <c r="AD23" s="6"/>
      <c r="AE23" s="6"/>
      <c r="AF23" s="6"/>
      <c r="AG23" s="6"/>
      <c r="AH23" s="6"/>
      <c r="AI23" s="6"/>
      <c r="AJ23" s="6"/>
      <c r="AK23" s="1"/>
      <c r="AL23" s="6"/>
      <c r="AM23" s="6"/>
      <c r="AN23" s="6"/>
      <c r="AO23" s="6"/>
      <c r="AP23" s="6"/>
      <c r="AQ23" s="6"/>
      <c r="AR23" s="6"/>
      <c r="AS23" s="6"/>
      <c r="AT23" s="6"/>
      <c r="AU23" s="6"/>
      <c r="AV23" s="6"/>
      <c r="AW23" s="6"/>
      <c r="AX23" s="6"/>
      <c r="AY23" s="6"/>
      <c r="AZ23" s="6"/>
      <c r="BA23" s="6"/>
      <c r="BB23" s="6"/>
      <c r="BC23" s="6"/>
      <c r="BD23" s="6"/>
      <c r="BE23" s="6"/>
      <c r="BF23" s="6"/>
      <c r="BG23" s="6"/>
      <c r="BH23" s="6"/>
      <c r="BI23" s="6"/>
      <c r="BJ23" s="6"/>
      <c r="BK23" s="6"/>
      <c r="BL23" s="6"/>
      <c r="BM23" s="6"/>
      <c r="BN23" s="6"/>
      <c r="BO23" s="6"/>
      <c r="BP23" s="6"/>
      <c r="BQ23" s="1"/>
      <c r="BR23" s="6"/>
      <c r="BS23" s="6"/>
      <c r="BT23" s="6"/>
      <c r="BU23" s="6"/>
      <c r="BV23" s="6"/>
      <c r="BW23" s="6"/>
      <c r="BX23" s="6"/>
      <c r="BY23" s="6"/>
      <c r="BZ23" s="6"/>
      <c r="CA23" s="6"/>
      <c r="CB23" s="6"/>
      <c r="CC23" s="6"/>
      <c r="CD23" s="6"/>
      <c r="CE23" s="6"/>
      <c r="CF23" s="6"/>
      <c r="CG23" s="6"/>
      <c r="CH23" s="6"/>
      <c r="CI23" s="6"/>
      <c r="CJ23" s="6"/>
      <c r="CK23" s="6"/>
      <c r="CL23" s="6"/>
      <c r="CM23" s="6"/>
      <c r="CN23" s="6"/>
      <c r="CO23" s="6"/>
      <c r="CP23" s="6"/>
      <c r="CQ23" s="6"/>
      <c r="CR23" s="6"/>
      <c r="CS23" s="6"/>
      <c r="CT23" s="6"/>
      <c r="CU23" s="6"/>
      <c r="CV23" s="6"/>
      <c r="CW23" s="6"/>
      <c r="CX23" s="6"/>
      <c r="CY23" s="6"/>
      <c r="CZ23" s="6"/>
      <c r="DA23" s="6"/>
      <c r="DB23" s="6"/>
      <c r="DC23" s="6"/>
      <c r="DD23" s="6"/>
      <c r="DE23" s="6"/>
      <c r="DF23" s="6"/>
      <c r="DG23" s="6"/>
      <c r="DH23" s="6"/>
      <c r="DI23" s="6"/>
      <c r="DJ23" s="6"/>
      <c r="DK23" s="6"/>
      <c r="DL23" s="6"/>
      <c r="DM23" s="6"/>
      <c r="DN23" s="6"/>
      <c r="DO23" s="6"/>
      <c r="DP23" s="6"/>
      <c r="DQ23" s="6"/>
      <c r="DR23" s="6"/>
      <c r="DS23" s="6"/>
      <c r="DT23" s="6"/>
      <c r="DU23" s="6"/>
      <c r="DV23" s="6"/>
      <c r="DW23" s="6"/>
      <c r="DX23" s="6"/>
      <c r="DY23" s="6"/>
      <c r="DZ23" s="6"/>
      <c r="EA23" s="6"/>
      <c r="EB23" s="1"/>
    </row>
    <row r="24" spans="1:163" x14ac:dyDescent="0.25"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  <c r="AA24" s="6"/>
      <c r="AB24" s="6"/>
      <c r="AC24" s="6"/>
      <c r="AD24" s="6"/>
      <c r="AE24" s="6"/>
      <c r="AF24" s="6"/>
      <c r="AG24" s="6"/>
      <c r="AH24" s="6"/>
      <c r="AI24" s="6"/>
      <c r="AJ24" s="6"/>
      <c r="AK24" s="1"/>
      <c r="AL24" s="6"/>
      <c r="AM24" s="6"/>
      <c r="AN24" s="6"/>
      <c r="AO24" s="6"/>
      <c r="AP24" s="6"/>
      <c r="AQ24" s="6"/>
      <c r="AR24" s="6"/>
      <c r="AS24" s="6"/>
      <c r="AT24" s="6"/>
      <c r="AU24" s="6"/>
      <c r="AV24" s="6"/>
      <c r="AW24" s="6"/>
      <c r="AX24" s="6"/>
      <c r="AY24" s="6"/>
      <c r="AZ24" s="6"/>
      <c r="BA24" s="6"/>
      <c r="BB24" s="6"/>
      <c r="BC24" s="6"/>
      <c r="BD24" s="6"/>
      <c r="BE24" s="6"/>
      <c r="BF24" s="6"/>
      <c r="BG24" s="6"/>
      <c r="BH24" s="6"/>
      <c r="BI24" s="6"/>
      <c r="BJ24" s="6"/>
      <c r="BK24" s="6"/>
      <c r="BL24" s="6"/>
      <c r="BM24" s="6"/>
      <c r="BN24" s="6"/>
      <c r="BO24" s="6"/>
      <c r="BP24" s="6"/>
      <c r="BQ24" s="1"/>
      <c r="BR24" s="6"/>
      <c r="BS24" s="6"/>
      <c r="BT24" s="6"/>
      <c r="BU24" s="6"/>
      <c r="BV24" s="6"/>
      <c r="BW24" s="6"/>
      <c r="BX24" s="6"/>
      <c r="BY24" s="6"/>
      <c r="BZ24" s="6"/>
      <c r="CA24" s="6"/>
      <c r="CB24" s="6"/>
      <c r="CC24" s="6"/>
      <c r="CD24" s="6"/>
      <c r="CE24" s="6"/>
      <c r="CF24" s="6"/>
      <c r="CG24" s="6"/>
      <c r="CH24" s="6"/>
      <c r="CI24" s="6"/>
      <c r="CJ24" s="6"/>
      <c r="CK24" s="6"/>
      <c r="CL24" s="6"/>
      <c r="CM24" s="6"/>
      <c r="CN24" s="6"/>
      <c r="CO24" s="6"/>
      <c r="CP24" s="6"/>
      <c r="CQ24" s="6"/>
      <c r="CR24" s="6"/>
      <c r="CS24" s="6"/>
      <c r="CT24" s="6"/>
      <c r="CU24" s="6"/>
      <c r="CV24" s="6"/>
      <c r="CW24" s="6"/>
      <c r="CX24" s="6"/>
      <c r="CY24" s="6"/>
      <c r="CZ24" s="6"/>
      <c r="DA24" s="6"/>
      <c r="DB24" s="6"/>
      <c r="DC24" s="6"/>
      <c r="DD24" s="6"/>
      <c r="DE24" s="6"/>
      <c r="DF24" s="6"/>
      <c r="DG24" s="6"/>
      <c r="DH24" s="6"/>
      <c r="DI24" s="6"/>
      <c r="DJ24" s="6"/>
      <c r="DK24" s="6"/>
      <c r="DL24" s="6"/>
      <c r="DM24" s="6"/>
      <c r="DN24" s="6"/>
      <c r="DO24" s="6"/>
      <c r="DP24" s="6"/>
      <c r="DQ24" s="6"/>
      <c r="DR24" s="6"/>
      <c r="DS24" s="6"/>
      <c r="DT24" s="6"/>
      <c r="DU24" s="6"/>
      <c r="DV24" s="6"/>
      <c r="DW24" s="6"/>
      <c r="DX24" s="6"/>
      <c r="DY24" s="6"/>
      <c r="DZ24" s="6"/>
      <c r="EA24" s="6"/>
      <c r="EB24" s="1"/>
    </row>
    <row r="25" spans="1:163" x14ac:dyDescent="0.25"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  <c r="AA25" s="6"/>
      <c r="AB25" s="6"/>
      <c r="AC25" s="6"/>
      <c r="AD25" s="6"/>
      <c r="AE25" s="6"/>
      <c r="AF25" s="6"/>
      <c r="AG25" s="6"/>
      <c r="AH25" s="6"/>
      <c r="AI25" s="6"/>
      <c r="AJ25" s="6"/>
      <c r="AK25" s="1"/>
      <c r="AL25" s="6"/>
      <c r="AM25" s="6"/>
      <c r="AN25" s="6"/>
      <c r="AO25" s="6"/>
      <c r="AP25" s="6"/>
      <c r="AQ25" s="6"/>
      <c r="AR25" s="6"/>
      <c r="AS25" s="6"/>
      <c r="AT25" s="6"/>
      <c r="AU25" s="6"/>
      <c r="AV25" s="6"/>
      <c r="AW25" s="6"/>
      <c r="AX25" s="6"/>
      <c r="AY25" s="6"/>
      <c r="AZ25" s="6"/>
      <c r="BA25" s="6"/>
      <c r="BB25" s="6"/>
      <c r="BC25" s="6"/>
      <c r="BD25" s="6"/>
      <c r="BE25" s="6"/>
      <c r="BF25" s="6"/>
      <c r="BG25" s="6"/>
      <c r="BH25" s="6"/>
      <c r="BI25" s="6"/>
      <c r="BJ25" s="6"/>
      <c r="BK25" s="6"/>
      <c r="BL25" s="6"/>
      <c r="BM25" s="6"/>
      <c r="BN25" s="6"/>
      <c r="BO25" s="6"/>
      <c r="BP25" s="6"/>
      <c r="BQ25" s="1"/>
      <c r="BR25" s="6"/>
      <c r="BS25" s="6"/>
      <c r="BT25" s="6"/>
      <c r="BU25" s="6"/>
      <c r="BV25" s="6"/>
      <c r="BW25" s="6"/>
      <c r="BX25" s="6"/>
      <c r="BY25" s="6"/>
      <c r="BZ25" s="6"/>
      <c r="CA25" s="6"/>
      <c r="CB25" s="6"/>
      <c r="CC25" s="6"/>
      <c r="CD25" s="6"/>
      <c r="CE25" s="6"/>
      <c r="CF25" s="6"/>
      <c r="CG25" s="6"/>
      <c r="CH25" s="6"/>
      <c r="CI25" s="6"/>
      <c r="CJ25" s="6"/>
      <c r="CK25" s="6"/>
      <c r="CL25" s="6"/>
      <c r="CM25" s="6"/>
      <c r="CN25" s="6"/>
      <c r="CO25" s="6"/>
      <c r="CP25" s="6"/>
      <c r="CQ25" s="6"/>
      <c r="CR25" s="6"/>
      <c r="CS25" s="6"/>
      <c r="CT25" s="6"/>
      <c r="CU25" s="6"/>
      <c r="CV25" s="6"/>
      <c r="CW25" s="6"/>
      <c r="CX25" s="6"/>
      <c r="CY25" s="6"/>
      <c r="CZ25" s="6"/>
      <c r="DA25" s="6"/>
      <c r="DB25" s="6"/>
      <c r="DC25" s="6"/>
      <c r="DD25" s="6"/>
      <c r="DE25" s="6"/>
      <c r="DF25" s="6"/>
      <c r="DG25" s="6"/>
      <c r="DH25" s="6"/>
      <c r="DI25" s="6"/>
      <c r="DJ25" s="6"/>
      <c r="DK25" s="6"/>
      <c r="DL25" s="6"/>
      <c r="DM25" s="6"/>
      <c r="DN25" s="6"/>
      <c r="DO25" s="6"/>
      <c r="DP25" s="6"/>
      <c r="DQ25" s="6"/>
      <c r="DR25" s="6"/>
      <c r="DS25" s="6"/>
      <c r="DT25" s="6"/>
      <c r="DU25" s="6"/>
      <c r="DV25" s="6"/>
      <c r="DW25" s="6"/>
      <c r="DX25" s="6"/>
      <c r="DY25" s="6"/>
      <c r="DZ25" s="6"/>
      <c r="EA25" s="6"/>
      <c r="EB25" s="1"/>
    </row>
    <row r="27" spans="1:163" x14ac:dyDescent="0.25">
      <c r="A27" s="122" t="s">
        <v>36</v>
      </c>
      <c r="B27" s="40"/>
      <c r="C27" s="40"/>
      <c r="D27" s="40"/>
      <c r="E27" s="40"/>
      <c r="F27" s="40"/>
      <c r="G27" s="40"/>
      <c r="H27" s="40"/>
      <c r="I27" s="40"/>
      <c r="J27" s="40"/>
      <c r="K27" s="40"/>
      <c r="L27" s="40"/>
      <c r="M27" s="40"/>
      <c r="N27" s="40"/>
      <c r="O27" s="40"/>
      <c r="P27" s="40"/>
      <c r="Q27" s="40"/>
      <c r="R27" s="40"/>
      <c r="S27" s="40"/>
      <c r="T27" s="40"/>
    </row>
    <row r="28" spans="1:163" x14ac:dyDescent="0.25">
      <c r="D28" s="6"/>
      <c r="BR28" s="1"/>
    </row>
    <row r="29" spans="1:163" x14ac:dyDescent="0.25">
      <c r="F29" s="119" t="s">
        <v>20</v>
      </c>
      <c r="G29" s="111"/>
      <c r="H29" s="111"/>
      <c r="I29" s="111"/>
      <c r="J29" s="111"/>
      <c r="K29" s="111"/>
      <c r="L29" s="111"/>
      <c r="M29" s="111"/>
      <c r="N29" s="111"/>
      <c r="O29" s="111"/>
      <c r="P29" s="111"/>
      <c r="Q29" s="111"/>
      <c r="R29" s="111"/>
      <c r="S29" s="111"/>
      <c r="T29" s="111"/>
      <c r="U29" s="111"/>
      <c r="V29" s="111"/>
      <c r="W29" s="111"/>
      <c r="X29" s="111"/>
      <c r="Y29" s="111"/>
      <c r="Z29" s="111"/>
      <c r="AA29" s="111"/>
      <c r="AB29" s="111"/>
      <c r="AC29" s="111"/>
      <c r="AD29" s="111"/>
      <c r="AE29" s="111"/>
      <c r="AF29" s="111"/>
      <c r="AG29" s="111"/>
      <c r="AH29" s="111"/>
      <c r="AI29" s="111"/>
      <c r="AJ29" s="111"/>
      <c r="AK29" s="1"/>
      <c r="AL29" s="10"/>
      <c r="AM29" s="112" t="s">
        <v>31</v>
      </c>
      <c r="AN29" s="113"/>
      <c r="AO29" s="113"/>
      <c r="AP29" s="113"/>
      <c r="AQ29" s="113"/>
      <c r="AR29" s="113"/>
      <c r="AS29" s="113"/>
      <c r="AT29" s="113"/>
      <c r="AU29" s="113"/>
      <c r="AV29" s="113"/>
      <c r="AW29" s="113"/>
      <c r="AX29" s="113"/>
      <c r="AY29" s="113"/>
      <c r="AZ29" s="113"/>
      <c r="BA29" s="113"/>
      <c r="BB29" s="113"/>
      <c r="BC29" s="113"/>
      <c r="BD29" s="113"/>
      <c r="BE29" s="113"/>
      <c r="BF29" s="113"/>
      <c r="BG29" s="113"/>
      <c r="BH29" s="113"/>
      <c r="BI29" s="113"/>
      <c r="BJ29" s="113"/>
      <c r="BK29" s="113"/>
      <c r="BL29" s="113"/>
      <c r="BM29" s="113"/>
      <c r="BN29" s="113"/>
      <c r="BO29" s="113"/>
      <c r="BP29" s="113"/>
      <c r="BQ29" s="120"/>
      <c r="BR29" s="114" t="s">
        <v>24</v>
      </c>
      <c r="BS29" s="115"/>
      <c r="BT29" s="115"/>
      <c r="BU29" s="115"/>
      <c r="BV29" s="115"/>
      <c r="BW29" s="115"/>
      <c r="BX29" s="115"/>
      <c r="BY29" s="115"/>
      <c r="BZ29" s="115"/>
      <c r="CA29" s="115"/>
      <c r="CB29" s="115"/>
      <c r="CC29" s="115"/>
      <c r="CD29" s="115"/>
      <c r="CE29" s="115"/>
      <c r="CF29" s="115"/>
      <c r="CG29" s="115"/>
      <c r="CH29" s="115"/>
      <c r="CI29" s="115"/>
      <c r="CJ29" s="115"/>
      <c r="CK29" s="115"/>
      <c r="CL29" s="115"/>
      <c r="CM29" s="115"/>
      <c r="CN29" s="115"/>
      <c r="CO29" s="115"/>
      <c r="CP29" s="115"/>
      <c r="CQ29" s="115"/>
      <c r="CR29" s="115"/>
      <c r="CS29" s="115"/>
      <c r="CT29" s="115"/>
      <c r="CU29" s="115"/>
      <c r="CV29" s="115"/>
      <c r="CW29" s="1"/>
      <c r="CX29" s="117" t="s">
        <v>30</v>
      </c>
      <c r="CY29" s="118"/>
      <c r="CZ29" s="118"/>
      <c r="DA29" s="118"/>
      <c r="DB29" s="118"/>
      <c r="DC29" s="118"/>
      <c r="DD29" s="118"/>
      <c r="DE29" s="118"/>
      <c r="DF29" s="118"/>
      <c r="DG29" s="118"/>
      <c r="DH29" s="118"/>
      <c r="DI29" s="118"/>
      <c r="DJ29" s="118"/>
      <c r="DK29" s="118"/>
      <c r="DL29" s="118"/>
      <c r="DM29" s="118"/>
      <c r="DN29" s="118"/>
      <c r="DO29" s="118"/>
      <c r="DP29" s="118"/>
      <c r="DQ29" s="118"/>
      <c r="DR29" s="118"/>
      <c r="DS29" s="118"/>
      <c r="DT29" s="118"/>
      <c r="DU29" s="118"/>
      <c r="DV29" s="118"/>
      <c r="DW29" s="118"/>
      <c r="DX29" s="118"/>
      <c r="DY29" s="118"/>
      <c r="DZ29" s="118"/>
      <c r="EA29" s="118"/>
      <c r="EB29" s="121"/>
      <c r="EC29" s="109" t="s">
        <v>29</v>
      </c>
      <c r="ED29" s="110"/>
      <c r="EE29" s="110"/>
      <c r="EF29" s="110"/>
      <c r="EG29" s="110"/>
      <c r="EH29" s="110"/>
      <c r="EI29" s="110"/>
      <c r="EJ29" s="110"/>
      <c r="EK29" s="110"/>
      <c r="EL29" s="110"/>
      <c r="EM29" s="110"/>
      <c r="EN29" s="110"/>
      <c r="EO29" s="110"/>
      <c r="EP29" s="110"/>
      <c r="EQ29" s="110"/>
      <c r="ER29" s="110"/>
      <c r="ES29" s="110"/>
      <c r="ET29" s="110"/>
      <c r="EU29" s="110"/>
      <c r="EV29" s="110"/>
      <c r="EW29" s="110"/>
      <c r="EX29" s="110"/>
      <c r="EY29" s="110"/>
      <c r="EZ29" s="110"/>
      <c r="FA29" s="110"/>
      <c r="FB29" s="110"/>
      <c r="FC29" s="110"/>
      <c r="FD29" s="110"/>
      <c r="FE29" s="110"/>
      <c r="FF29" s="110"/>
      <c r="FG29" s="110"/>
    </row>
    <row r="30" spans="1:163" ht="15.75" customHeight="1" x14ac:dyDescent="0.25">
      <c r="A30" s="13" t="s">
        <v>46</v>
      </c>
      <c r="B30" s="13" t="s">
        <v>0</v>
      </c>
      <c r="C30" s="13" t="s">
        <v>47</v>
      </c>
      <c r="D30" s="13" t="s">
        <v>48</v>
      </c>
      <c r="E30" s="13" t="s">
        <v>18</v>
      </c>
      <c r="F30" s="97">
        <v>1990</v>
      </c>
      <c r="G30" s="98">
        <v>1991</v>
      </c>
      <c r="H30" s="98">
        <v>1992</v>
      </c>
      <c r="I30" s="98">
        <v>1993</v>
      </c>
      <c r="J30" s="98">
        <v>1994</v>
      </c>
      <c r="K30" s="98">
        <v>1995</v>
      </c>
      <c r="L30" s="98">
        <v>1996</v>
      </c>
      <c r="M30" s="98">
        <v>1997</v>
      </c>
      <c r="N30" s="98">
        <v>1998</v>
      </c>
      <c r="O30" s="98">
        <v>1999</v>
      </c>
      <c r="P30" s="98">
        <v>2000</v>
      </c>
      <c r="Q30" s="98">
        <v>2001</v>
      </c>
      <c r="R30" s="98">
        <v>2002</v>
      </c>
      <c r="S30" s="98">
        <v>2003</v>
      </c>
      <c r="T30" s="98">
        <v>2004</v>
      </c>
      <c r="U30" s="98">
        <v>2005</v>
      </c>
      <c r="V30" s="98">
        <v>2006</v>
      </c>
      <c r="W30" s="98">
        <v>2007</v>
      </c>
      <c r="X30" s="98">
        <v>2008</v>
      </c>
      <c r="Y30" s="98">
        <v>2009</v>
      </c>
      <c r="Z30" s="98">
        <v>2010</v>
      </c>
      <c r="AA30" s="98">
        <v>2011</v>
      </c>
      <c r="AB30" s="98">
        <v>2012</v>
      </c>
      <c r="AC30" s="98">
        <v>2013</v>
      </c>
      <c r="AD30" s="98">
        <v>2014</v>
      </c>
      <c r="AE30" s="98">
        <v>2015</v>
      </c>
      <c r="AF30" s="98">
        <v>2016</v>
      </c>
      <c r="AG30" s="98">
        <v>2017</v>
      </c>
      <c r="AH30" s="98">
        <v>2018</v>
      </c>
      <c r="AI30" s="98">
        <v>2019</v>
      </c>
      <c r="AJ30" s="98">
        <v>2020</v>
      </c>
      <c r="AK30" s="13" t="s">
        <v>19</v>
      </c>
      <c r="AL30" s="13" t="s">
        <v>23</v>
      </c>
      <c r="AM30" s="43">
        <v>1990</v>
      </c>
      <c r="AN30" s="44">
        <v>1991</v>
      </c>
      <c r="AO30" s="44">
        <v>1992</v>
      </c>
      <c r="AP30" s="44">
        <v>1993</v>
      </c>
      <c r="AQ30" s="44">
        <v>1994</v>
      </c>
      <c r="AR30" s="44">
        <v>1995</v>
      </c>
      <c r="AS30" s="44">
        <v>1996</v>
      </c>
      <c r="AT30" s="44">
        <v>1997</v>
      </c>
      <c r="AU30" s="44">
        <v>1998</v>
      </c>
      <c r="AV30" s="44">
        <v>1999</v>
      </c>
      <c r="AW30" s="44">
        <v>2000</v>
      </c>
      <c r="AX30" s="44">
        <v>2001</v>
      </c>
      <c r="AY30" s="44">
        <v>2002</v>
      </c>
      <c r="AZ30" s="44">
        <v>2003</v>
      </c>
      <c r="BA30" s="44">
        <v>2004</v>
      </c>
      <c r="BB30" s="44">
        <v>2005</v>
      </c>
      <c r="BC30" s="44">
        <v>2006</v>
      </c>
      <c r="BD30" s="44">
        <v>2007</v>
      </c>
      <c r="BE30" s="44">
        <v>2008</v>
      </c>
      <c r="BF30" s="44">
        <v>2009</v>
      </c>
      <c r="BG30" s="44">
        <v>2010</v>
      </c>
      <c r="BH30" s="44">
        <v>2011</v>
      </c>
      <c r="BI30" s="44">
        <v>2012</v>
      </c>
      <c r="BJ30" s="44">
        <v>2013</v>
      </c>
      <c r="BK30" s="44">
        <v>2014</v>
      </c>
      <c r="BL30" s="44">
        <v>2015</v>
      </c>
      <c r="BM30" s="44">
        <v>2016</v>
      </c>
      <c r="BN30" s="44">
        <v>2017</v>
      </c>
      <c r="BO30" s="44">
        <v>2018</v>
      </c>
      <c r="BP30" s="44">
        <v>2019</v>
      </c>
      <c r="BQ30" s="102">
        <v>2020</v>
      </c>
      <c r="BR30" s="45">
        <v>1990</v>
      </c>
      <c r="BS30" s="46">
        <v>1991</v>
      </c>
      <c r="BT30" s="46">
        <v>1992</v>
      </c>
      <c r="BU30" s="46">
        <v>1993</v>
      </c>
      <c r="BV30" s="46">
        <v>1994</v>
      </c>
      <c r="BW30" s="46">
        <v>1995</v>
      </c>
      <c r="BX30" s="46">
        <v>1996</v>
      </c>
      <c r="BY30" s="46">
        <v>1997</v>
      </c>
      <c r="BZ30" s="46">
        <v>1998</v>
      </c>
      <c r="CA30" s="46">
        <v>1999</v>
      </c>
      <c r="CB30" s="46">
        <v>2000</v>
      </c>
      <c r="CC30" s="46">
        <v>2001</v>
      </c>
      <c r="CD30" s="46">
        <v>2002</v>
      </c>
      <c r="CE30" s="46">
        <v>2003</v>
      </c>
      <c r="CF30" s="46">
        <v>2004</v>
      </c>
      <c r="CG30" s="46">
        <v>2005</v>
      </c>
      <c r="CH30" s="46">
        <v>2006</v>
      </c>
      <c r="CI30" s="46">
        <v>2007</v>
      </c>
      <c r="CJ30" s="46">
        <v>2008</v>
      </c>
      <c r="CK30" s="46">
        <v>2009</v>
      </c>
      <c r="CL30" s="46">
        <v>2010</v>
      </c>
      <c r="CM30" s="46">
        <v>2011</v>
      </c>
      <c r="CN30" s="46">
        <v>2012</v>
      </c>
      <c r="CO30" s="46">
        <v>2013</v>
      </c>
      <c r="CP30" s="46">
        <v>2014</v>
      </c>
      <c r="CQ30" s="46">
        <v>2015</v>
      </c>
      <c r="CR30" s="46">
        <v>2016</v>
      </c>
      <c r="CS30" s="46">
        <v>2017</v>
      </c>
      <c r="CT30" s="46">
        <v>2018</v>
      </c>
      <c r="CU30" s="46">
        <v>2019</v>
      </c>
      <c r="CV30" s="46">
        <v>2020</v>
      </c>
      <c r="CW30" s="13" t="s">
        <v>21</v>
      </c>
      <c r="CX30" s="41">
        <v>1990</v>
      </c>
      <c r="CY30" s="42">
        <v>1991</v>
      </c>
      <c r="CZ30" s="42">
        <v>1992</v>
      </c>
      <c r="DA30" s="42">
        <v>1993</v>
      </c>
      <c r="DB30" s="42">
        <v>1994</v>
      </c>
      <c r="DC30" s="42">
        <v>1995</v>
      </c>
      <c r="DD30" s="42">
        <v>1996</v>
      </c>
      <c r="DE30" s="42">
        <v>1997</v>
      </c>
      <c r="DF30" s="42">
        <v>1998</v>
      </c>
      <c r="DG30" s="42">
        <v>1999</v>
      </c>
      <c r="DH30" s="42">
        <v>2000</v>
      </c>
      <c r="DI30" s="42">
        <v>2001</v>
      </c>
      <c r="DJ30" s="42">
        <v>2002</v>
      </c>
      <c r="DK30" s="42">
        <v>2003</v>
      </c>
      <c r="DL30" s="42">
        <v>2004</v>
      </c>
      <c r="DM30" s="42">
        <v>2005</v>
      </c>
      <c r="DN30" s="42">
        <v>2006</v>
      </c>
      <c r="DO30" s="42">
        <v>2007</v>
      </c>
      <c r="DP30" s="42">
        <v>2008</v>
      </c>
      <c r="DQ30" s="42">
        <v>2009</v>
      </c>
      <c r="DR30" s="42">
        <v>2010</v>
      </c>
      <c r="DS30" s="42">
        <v>2011</v>
      </c>
      <c r="DT30" s="42">
        <v>2012</v>
      </c>
      <c r="DU30" s="42">
        <v>2013</v>
      </c>
      <c r="DV30" s="42">
        <v>2014</v>
      </c>
      <c r="DW30" s="42">
        <v>2015</v>
      </c>
      <c r="DX30" s="42">
        <v>2016</v>
      </c>
      <c r="DY30" s="42">
        <v>2017</v>
      </c>
      <c r="DZ30" s="42">
        <v>2018</v>
      </c>
      <c r="EA30" s="42">
        <v>2019</v>
      </c>
      <c r="EB30" s="95">
        <v>2020</v>
      </c>
      <c r="EC30" s="57">
        <v>1990</v>
      </c>
      <c r="ED30" s="58">
        <v>1991</v>
      </c>
      <c r="EE30" s="58">
        <v>1992</v>
      </c>
      <c r="EF30" s="58">
        <v>1993</v>
      </c>
      <c r="EG30" s="58">
        <v>1994</v>
      </c>
      <c r="EH30" s="58">
        <v>1995</v>
      </c>
      <c r="EI30" s="58">
        <v>1996</v>
      </c>
      <c r="EJ30" s="58">
        <v>1997</v>
      </c>
      <c r="EK30" s="58">
        <v>1998</v>
      </c>
      <c r="EL30" s="58">
        <v>1999</v>
      </c>
      <c r="EM30" s="58">
        <v>2000</v>
      </c>
      <c r="EN30" s="58">
        <v>2001</v>
      </c>
      <c r="EO30" s="58">
        <v>2002</v>
      </c>
      <c r="EP30" s="58">
        <v>2003</v>
      </c>
      <c r="EQ30" s="58">
        <v>2004</v>
      </c>
      <c r="ER30" s="58">
        <v>2005</v>
      </c>
      <c r="ES30" s="58">
        <v>2006</v>
      </c>
      <c r="ET30" s="58">
        <v>2007</v>
      </c>
      <c r="EU30" s="58">
        <v>2008</v>
      </c>
      <c r="EV30" s="58">
        <v>2009</v>
      </c>
      <c r="EW30" s="58">
        <v>2010</v>
      </c>
      <c r="EX30" s="58">
        <v>2011</v>
      </c>
      <c r="EY30" s="58">
        <v>2012</v>
      </c>
      <c r="EZ30" s="58">
        <v>2013</v>
      </c>
      <c r="FA30" s="58">
        <v>2014</v>
      </c>
      <c r="FB30" s="58">
        <v>2015</v>
      </c>
      <c r="FC30" s="58">
        <v>2016</v>
      </c>
      <c r="FD30" s="58">
        <v>2017</v>
      </c>
      <c r="FE30" s="58">
        <v>2018</v>
      </c>
      <c r="FF30" s="58">
        <v>2019</v>
      </c>
      <c r="FG30" s="58">
        <v>2020</v>
      </c>
    </row>
    <row r="31" spans="1:163" x14ac:dyDescent="0.25">
      <c r="E31" s="6"/>
      <c r="F31" s="79"/>
      <c r="G31" s="100"/>
      <c r="H31" s="100"/>
      <c r="I31" s="100"/>
      <c r="J31" s="100"/>
      <c r="K31" s="100"/>
      <c r="L31" s="100"/>
      <c r="M31" s="100"/>
      <c r="N31" s="100"/>
      <c r="O31" s="100"/>
      <c r="P31" s="100"/>
      <c r="Q31" s="100"/>
      <c r="R31" s="100"/>
      <c r="S31" s="100"/>
      <c r="T31" s="100"/>
      <c r="U31" s="100"/>
      <c r="V31" s="100"/>
      <c r="W31" s="100"/>
      <c r="X31" s="100"/>
      <c r="Y31" s="100"/>
      <c r="Z31" s="100"/>
      <c r="AA31" s="100"/>
      <c r="AB31" s="100"/>
      <c r="AC31" s="100"/>
      <c r="AD31" s="100"/>
      <c r="AE31" s="100"/>
      <c r="AF31" s="100"/>
      <c r="AG31" s="100"/>
      <c r="AH31" s="100"/>
      <c r="AI31" s="100"/>
      <c r="AJ31" s="100"/>
      <c r="AK31" s="27">
        <v>0.183</v>
      </c>
      <c r="AL31" s="27">
        <v>3.6933333333333298</v>
      </c>
      <c r="AM31" s="103">
        <f t="shared" ref="AM31:BB41" si="10">$AK31*F31</f>
        <v>0</v>
      </c>
      <c r="AN31" s="104">
        <f t="shared" si="10"/>
        <v>0</v>
      </c>
      <c r="AO31" s="104">
        <f t="shared" si="10"/>
        <v>0</v>
      </c>
      <c r="AP31" s="104">
        <f t="shared" si="10"/>
        <v>0</v>
      </c>
      <c r="AQ31" s="104">
        <f t="shared" si="10"/>
        <v>0</v>
      </c>
      <c r="AR31" s="104">
        <f t="shared" si="10"/>
        <v>0</v>
      </c>
      <c r="AS31" s="104">
        <f t="shared" si="10"/>
        <v>0</v>
      </c>
      <c r="AT31" s="104">
        <f t="shared" si="10"/>
        <v>0</v>
      </c>
      <c r="AU31" s="104">
        <f t="shared" si="10"/>
        <v>0</v>
      </c>
      <c r="AV31" s="104">
        <f t="shared" si="10"/>
        <v>0</v>
      </c>
      <c r="AW31" s="104">
        <f t="shared" si="10"/>
        <v>0</v>
      </c>
      <c r="AX31" s="104">
        <f t="shared" si="10"/>
        <v>0</v>
      </c>
      <c r="AY31" s="104">
        <f t="shared" si="10"/>
        <v>0</v>
      </c>
      <c r="AZ31" s="104">
        <f t="shared" si="10"/>
        <v>0</v>
      </c>
      <c r="BA31" s="104">
        <f t="shared" si="10"/>
        <v>0</v>
      </c>
      <c r="BB31" s="104">
        <f t="shared" si="10"/>
        <v>0</v>
      </c>
      <c r="BC31" s="104">
        <f t="shared" ref="BC31:BQ41" si="11">$AK31*V31</f>
        <v>0</v>
      </c>
      <c r="BD31" s="104">
        <f t="shared" si="11"/>
        <v>0</v>
      </c>
      <c r="BE31" s="104">
        <f t="shared" si="11"/>
        <v>0</v>
      </c>
      <c r="BF31" s="104">
        <f t="shared" si="11"/>
        <v>0</v>
      </c>
      <c r="BG31" s="104">
        <f t="shared" si="11"/>
        <v>0</v>
      </c>
      <c r="BH31" s="104">
        <f t="shared" si="11"/>
        <v>0</v>
      </c>
      <c r="BI31" s="104">
        <f t="shared" si="11"/>
        <v>0</v>
      </c>
      <c r="BJ31" s="104">
        <f t="shared" si="11"/>
        <v>0</v>
      </c>
      <c r="BK31" s="104">
        <f t="shared" si="11"/>
        <v>0</v>
      </c>
      <c r="BL31" s="104">
        <f t="shared" si="11"/>
        <v>0</v>
      </c>
      <c r="BM31" s="104">
        <f t="shared" si="11"/>
        <v>0</v>
      </c>
      <c r="BN31" s="104">
        <f t="shared" si="11"/>
        <v>0</v>
      </c>
      <c r="BO31" s="104">
        <f t="shared" si="11"/>
        <v>0</v>
      </c>
      <c r="BP31" s="104">
        <f t="shared" si="11"/>
        <v>0</v>
      </c>
      <c r="BQ31" s="105">
        <f t="shared" si="11"/>
        <v>0</v>
      </c>
      <c r="BR31" s="51">
        <f>$AL31*F31</f>
        <v>0</v>
      </c>
      <c r="BS31" s="52">
        <f t="shared" ref="BS31:CH41" si="12">$AL31*G31</f>
        <v>0</v>
      </c>
      <c r="BT31" s="52">
        <f t="shared" si="12"/>
        <v>0</v>
      </c>
      <c r="BU31" s="52">
        <f t="shared" si="12"/>
        <v>0</v>
      </c>
      <c r="BV31" s="52">
        <f t="shared" si="12"/>
        <v>0</v>
      </c>
      <c r="BW31" s="52">
        <f t="shared" si="12"/>
        <v>0</v>
      </c>
      <c r="BX31" s="52">
        <f t="shared" si="12"/>
        <v>0</v>
      </c>
      <c r="BY31" s="52">
        <f t="shared" si="12"/>
        <v>0</v>
      </c>
      <c r="BZ31" s="52">
        <f t="shared" si="12"/>
        <v>0</v>
      </c>
      <c r="CA31" s="52">
        <f t="shared" si="12"/>
        <v>0</v>
      </c>
      <c r="CB31" s="52">
        <f t="shared" si="12"/>
        <v>0</v>
      </c>
      <c r="CC31" s="52">
        <f t="shared" si="12"/>
        <v>0</v>
      </c>
      <c r="CD31" s="52">
        <f t="shared" si="12"/>
        <v>0</v>
      </c>
      <c r="CE31" s="52">
        <f t="shared" si="12"/>
        <v>0</v>
      </c>
      <c r="CF31" s="52">
        <f t="shared" si="12"/>
        <v>0</v>
      </c>
      <c r="CG31" s="52">
        <f t="shared" si="12"/>
        <v>0</v>
      </c>
      <c r="CH31" s="52">
        <f t="shared" si="12"/>
        <v>0</v>
      </c>
      <c r="CI31" s="52">
        <f t="shared" ref="CI31:CV41" si="13">$AL31*W31</f>
        <v>0</v>
      </c>
      <c r="CJ31" s="52">
        <f t="shared" si="13"/>
        <v>0</v>
      </c>
      <c r="CK31" s="52">
        <f t="shared" si="13"/>
        <v>0</v>
      </c>
      <c r="CL31" s="52">
        <f t="shared" si="13"/>
        <v>0</v>
      </c>
      <c r="CM31" s="52">
        <f t="shared" si="13"/>
        <v>0</v>
      </c>
      <c r="CN31" s="52">
        <f t="shared" si="13"/>
        <v>0</v>
      </c>
      <c r="CO31" s="52">
        <f t="shared" si="13"/>
        <v>0</v>
      </c>
      <c r="CP31" s="52">
        <f t="shared" si="13"/>
        <v>0</v>
      </c>
      <c r="CQ31" s="52">
        <f t="shared" si="13"/>
        <v>0</v>
      </c>
      <c r="CR31" s="52">
        <f t="shared" si="13"/>
        <v>0</v>
      </c>
      <c r="CS31" s="52">
        <f t="shared" si="13"/>
        <v>0</v>
      </c>
      <c r="CT31" s="52">
        <f t="shared" si="13"/>
        <v>0</v>
      </c>
      <c r="CU31" s="52">
        <f t="shared" si="13"/>
        <v>0</v>
      </c>
      <c r="CV31" s="52">
        <f t="shared" si="13"/>
        <v>0</v>
      </c>
      <c r="CW31" s="1">
        <f>IF(C31="reservoir", 0.09,0)</f>
        <v>0</v>
      </c>
      <c r="CX31" s="53">
        <f>$CW31*AM31</f>
        <v>0</v>
      </c>
      <c r="CY31" s="54">
        <f t="shared" ref="CY31:DN41" si="14">$CW31*AN31</f>
        <v>0</v>
      </c>
      <c r="CZ31" s="54">
        <f t="shared" si="14"/>
        <v>0</v>
      </c>
      <c r="DA31" s="54">
        <f t="shared" si="14"/>
        <v>0</v>
      </c>
      <c r="DB31" s="54">
        <f t="shared" si="14"/>
        <v>0</v>
      </c>
      <c r="DC31" s="54">
        <f t="shared" si="14"/>
        <v>0</v>
      </c>
      <c r="DD31" s="54">
        <f t="shared" si="14"/>
        <v>0</v>
      </c>
      <c r="DE31" s="54">
        <f t="shared" si="14"/>
        <v>0</v>
      </c>
      <c r="DF31" s="54">
        <f t="shared" si="14"/>
        <v>0</v>
      </c>
      <c r="DG31" s="54">
        <f t="shared" si="14"/>
        <v>0</v>
      </c>
      <c r="DH31" s="54">
        <f t="shared" si="14"/>
        <v>0</v>
      </c>
      <c r="DI31" s="54">
        <f t="shared" si="14"/>
        <v>0</v>
      </c>
      <c r="DJ31" s="54">
        <f t="shared" si="14"/>
        <v>0</v>
      </c>
      <c r="DK31" s="54">
        <f t="shared" si="14"/>
        <v>0</v>
      </c>
      <c r="DL31" s="54">
        <f t="shared" si="14"/>
        <v>0</v>
      </c>
      <c r="DM31" s="54">
        <f t="shared" si="14"/>
        <v>0</v>
      </c>
      <c r="DN31" s="54">
        <f t="shared" si="14"/>
        <v>0</v>
      </c>
      <c r="DO31" s="54">
        <f t="shared" ref="DO31:EB41" si="15">$CW31*BD31</f>
        <v>0</v>
      </c>
      <c r="DP31" s="54">
        <f t="shared" si="15"/>
        <v>0</v>
      </c>
      <c r="DQ31" s="54">
        <f t="shared" si="15"/>
        <v>0</v>
      </c>
      <c r="DR31" s="54">
        <f t="shared" si="15"/>
        <v>0</v>
      </c>
      <c r="DS31" s="54">
        <f t="shared" si="15"/>
        <v>0</v>
      </c>
      <c r="DT31" s="54">
        <f t="shared" si="15"/>
        <v>0</v>
      </c>
      <c r="DU31" s="54">
        <f t="shared" si="15"/>
        <v>0</v>
      </c>
      <c r="DV31" s="54">
        <f t="shared" si="15"/>
        <v>0</v>
      </c>
      <c r="DW31" s="54">
        <f t="shared" si="15"/>
        <v>0</v>
      </c>
      <c r="DX31" s="54">
        <f t="shared" si="15"/>
        <v>0</v>
      </c>
      <c r="DY31" s="54">
        <f t="shared" si="15"/>
        <v>0</v>
      </c>
      <c r="DZ31" s="54">
        <f t="shared" si="15"/>
        <v>0</v>
      </c>
      <c r="EA31" s="54">
        <f t="shared" si="15"/>
        <v>0</v>
      </c>
      <c r="EB31" s="55">
        <f t="shared" si="15"/>
        <v>0</v>
      </c>
      <c r="EC31" s="59">
        <f t="shared" ref="EC31:ER41" si="16">CX31+AM31</f>
        <v>0</v>
      </c>
      <c r="ED31" s="60">
        <f t="shared" si="16"/>
        <v>0</v>
      </c>
      <c r="EE31" s="60">
        <f t="shared" si="16"/>
        <v>0</v>
      </c>
      <c r="EF31" s="60">
        <f t="shared" si="16"/>
        <v>0</v>
      </c>
      <c r="EG31" s="60">
        <f t="shared" si="16"/>
        <v>0</v>
      </c>
      <c r="EH31" s="60">
        <f t="shared" si="16"/>
        <v>0</v>
      </c>
      <c r="EI31" s="60">
        <f t="shared" si="16"/>
        <v>0</v>
      </c>
      <c r="EJ31" s="60">
        <f t="shared" si="16"/>
        <v>0</v>
      </c>
      <c r="EK31" s="60">
        <f t="shared" si="16"/>
        <v>0</v>
      </c>
      <c r="EL31" s="60">
        <f t="shared" si="16"/>
        <v>0</v>
      </c>
      <c r="EM31" s="60">
        <f t="shared" si="16"/>
        <v>0</v>
      </c>
      <c r="EN31" s="60">
        <f t="shared" si="16"/>
        <v>0</v>
      </c>
      <c r="EO31" s="60">
        <f t="shared" si="16"/>
        <v>0</v>
      </c>
      <c r="EP31" s="60">
        <f t="shared" si="16"/>
        <v>0</v>
      </c>
      <c r="EQ31" s="60">
        <f t="shared" si="16"/>
        <v>0</v>
      </c>
      <c r="ER31" s="60">
        <f t="shared" si="16"/>
        <v>0</v>
      </c>
      <c r="ES31" s="60">
        <f t="shared" ref="ES31:FG41" si="17">DN31+BC31</f>
        <v>0</v>
      </c>
      <c r="ET31" s="60">
        <f t="shared" si="17"/>
        <v>0</v>
      </c>
      <c r="EU31" s="60">
        <f t="shared" si="17"/>
        <v>0</v>
      </c>
      <c r="EV31" s="60">
        <f t="shared" si="17"/>
        <v>0</v>
      </c>
      <c r="EW31" s="60">
        <f t="shared" si="17"/>
        <v>0</v>
      </c>
      <c r="EX31" s="60">
        <f t="shared" si="17"/>
        <v>0</v>
      </c>
      <c r="EY31" s="60">
        <f t="shared" si="17"/>
        <v>0</v>
      </c>
      <c r="EZ31" s="60">
        <f t="shared" si="17"/>
        <v>0</v>
      </c>
      <c r="FA31" s="60">
        <f t="shared" si="17"/>
        <v>0</v>
      </c>
      <c r="FB31" s="60">
        <f t="shared" si="17"/>
        <v>0</v>
      </c>
      <c r="FC31" s="60">
        <f t="shared" si="17"/>
        <v>0</v>
      </c>
      <c r="FD31" s="60">
        <f t="shared" si="17"/>
        <v>0</v>
      </c>
      <c r="FE31" s="60">
        <f t="shared" si="17"/>
        <v>0</v>
      </c>
      <c r="FF31" s="60">
        <f t="shared" si="17"/>
        <v>0</v>
      </c>
      <c r="FG31" s="60">
        <f t="shared" si="17"/>
        <v>0</v>
      </c>
    </row>
    <row r="32" spans="1:163" x14ac:dyDescent="0.25">
      <c r="E32" s="6"/>
      <c r="F32" s="101"/>
      <c r="G32" s="100"/>
      <c r="H32" s="100"/>
      <c r="I32" s="100"/>
      <c r="J32" s="100"/>
      <c r="K32" s="100"/>
      <c r="L32" s="100"/>
      <c r="M32" s="100"/>
      <c r="N32" s="100"/>
      <c r="O32" s="100"/>
      <c r="P32" s="100"/>
      <c r="Q32" s="100"/>
      <c r="R32" s="100"/>
      <c r="S32" s="100"/>
      <c r="T32" s="100"/>
      <c r="U32" s="100"/>
      <c r="V32" s="100"/>
      <c r="W32" s="100"/>
      <c r="X32" s="100"/>
      <c r="Y32" s="100"/>
      <c r="Z32" s="100"/>
      <c r="AA32" s="100"/>
      <c r="AB32" s="100"/>
      <c r="AC32" s="100"/>
      <c r="AD32" s="100"/>
      <c r="AE32" s="100"/>
      <c r="AF32" s="100"/>
      <c r="AG32" s="100"/>
      <c r="AH32" s="100"/>
      <c r="AI32" s="100"/>
      <c r="AJ32" s="100"/>
      <c r="AK32" s="27">
        <v>0.183</v>
      </c>
      <c r="AL32" s="27">
        <v>1.9466666666666701</v>
      </c>
      <c r="AM32" s="103">
        <f t="shared" si="10"/>
        <v>0</v>
      </c>
      <c r="AN32" s="104">
        <f t="shared" si="10"/>
        <v>0</v>
      </c>
      <c r="AO32" s="104">
        <f t="shared" si="10"/>
        <v>0</v>
      </c>
      <c r="AP32" s="104">
        <f t="shared" si="10"/>
        <v>0</v>
      </c>
      <c r="AQ32" s="104">
        <f t="shared" si="10"/>
        <v>0</v>
      </c>
      <c r="AR32" s="104">
        <f t="shared" si="10"/>
        <v>0</v>
      </c>
      <c r="AS32" s="104">
        <f t="shared" si="10"/>
        <v>0</v>
      </c>
      <c r="AT32" s="104">
        <f t="shared" si="10"/>
        <v>0</v>
      </c>
      <c r="AU32" s="104">
        <f t="shared" si="10"/>
        <v>0</v>
      </c>
      <c r="AV32" s="104">
        <f t="shared" si="10"/>
        <v>0</v>
      </c>
      <c r="AW32" s="104">
        <f t="shared" si="10"/>
        <v>0</v>
      </c>
      <c r="AX32" s="104">
        <f t="shared" si="10"/>
        <v>0</v>
      </c>
      <c r="AY32" s="104">
        <f t="shared" si="10"/>
        <v>0</v>
      </c>
      <c r="AZ32" s="104">
        <f t="shared" si="10"/>
        <v>0</v>
      </c>
      <c r="BA32" s="104">
        <f t="shared" si="10"/>
        <v>0</v>
      </c>
      <c r="BB32" s="104">
        <f t="shared" si="10"/>
        <v>0</v>
      </c>
      <c r="BC32" s="104">
        <f t="shared" si="11"/>
        <v>0</v>
      </c>
      <c r="BD32" s="104">
        <f t="shared" si="11"/>
        <v>0</v>
      </c>
      <c r="BE32" s="104">
        <f t="shared" si="11"/>
        <v>0</v>
      </c>
      <c r="BF32" s="104">
        <f t="shared" si="11"/>
        <v>0</v>
      </c>
      <c r="BG32" s="104">
        <f t="shared" si="11"/>
        <v>0</v>
      </c>
      <c r="BH32" s="104">
        <f t="shared" si="11"/>
        <v>0</v>
      </c>
      <c r="BI32" s="104">
        <f t="shared" si="11"/>
        <v>0</v>
      </c>
      <c r="BJ32" s="104">
        <f t="shared" si="11"/>
        <v>0</v>
      </c>
      <c r="BK32" s="104">
        <f t="shared" si="11"/>
        <v>0</v>
      </c>
      <c r="BL32" s="104">
        <f t="shared" si="11"/>
        <v>0</v>
      </c>
      <c r="BM32" s="104">
        <f t="shared" si="11"/>
        <v>0</v>
      </c>
      <c r="BN32" s="104">
        <f t="shared" si="11"/>
        <v>0</v>
      </c>
      <c r="BO32" s="104">
        <f t="shared" si="11"/>
        <v>0</v>
      </c>
      <c r="BP32" s="104">
        <f t="shared" si="11"/>
        <v>0</v>
      </c>
      <c r="BQ32" s="105">
        <f t="shared" si="11"/>
        <v>0</v>
      </c>
      <c r="BR32" s="51">
        <f t="shared" ref="BR32:BR33" si="18">$AL32*F32</f>
        <v>0</v>
      </c>
      <c r="BS32" s="52">
        <f t="shared" si="12"/>
        <v>0</v>
      </c>
      <c r="BT32" s="52">
        <f t="shared" si="12"/>
        <v>0</v>
      </c>
      <c r="BU32" s="52">
        <f t="shared" si="12"/>
        <v>0</v>
      </c>
      <c r="BV32" s="52">
        <f t="shared" si="12"/>
        <v>0</v>
      </c>
      <c r="BW32" s="52">
        <f t="shared" si="12"/>
        <v>0</v>
      </c>
      <c r="BX32" s="52">
        <f t="shared" si="12"/>
        <v>0</v>
      </c>
      <c r="BY32" s="52">
        <f t="shared" si="12"/>
        <v>0</v>
      </c>
      <c r="BZ32" s="52">
        <f t="shared" si="12"/>
        <v>0</v>
      </c>
      <c r="CA32" s="52">
        <f t="shared" si="12"/>
        <v>0</v>
      </c>
      <c r="CB32" s="52">
        <f t="shared" si="12"/>
        <v>0</v>
      </c>
      <c r="CC32" s="52">
        <f t="shared" si="12"/>
        <v>0</v>
      </c>
      <c r="CD32" s="52">
        <f t="shared" si="12"/>
        <v>0</v>
      </c>
      <c r="CE32" s="52">
        <f t="shared" si="12"/>
        <v>0</v>
      </c>
      <c r="CF32" s="52">
        <f t="shared" si="12"/>
        <v>0</v>
      </c>
      <c r="CG32" s="52">
        <f t="shared" si="12"/>
        <v>0</v>
      </c>
      <c r="CH32" s="52">
        <f t="shared" si="12"/>
        <v>0</v>
      </c>
      <c r="CI32" s="52">
        <f t="shared" si="13"/>
        <v>0</v>
      </c>
      <c r="CJ32" s="52">
        <f t="shared" si="13"/>
        <v>0</v>
      </c>
      <c r="CK32" s="52">
        <f t="shared" si="13"/>
        <v>0</v>
      </c>
      <c r="CL32" s="52">
        <f t="shared" si="13"/>
        <v>0</v>
      </c>
      <c r="CM32" s="52">
        <f t="shared" si="13"/>
        <v>0</v>
      </c>
      <c r="CN32" s="52">
        <f t="shared" si="13"/>
        <v>0</v>
      </c>
      <c r="CO32" s="52">
        <f t="shared" si="13"/>
        <v>0</v>
      </c>
      <c r="CP32" s="52">
        <f t="shared" si="13"/>
        <v>0</v>
      </c>
      <c r="CQ32" s="52">
        <f t="shared" si="13"/>
        <v>0</v>
      </c>
      <c r="CR32" s="52">
        <f t="shared" si="13"/>
        <v>0</v>
      </c>
      <c r="CS32" s="52">
        <f t="shared" si="13"/>
        <v>0</v>
      </c>
      <c r="CT32" s="52">
        <f t="shared" si="13"/>
        <v>0</v>
      </c>
      <c r="CU32" s="52">
        <f t="shared" si="13"/>
        <v>0</v>
      </c>
      <c r="CV32" s="52">
        <f t="shared" si="13"/>
        <v>0</v>
      </c>
      <c r="CW32" s="1">
        <f t="shared" ref="CW32:CW41" si="19">IF(C32="reservoir", 0.09,0)</f>
        <v>0</v>
      </c>
      <c r="CX32" s="53">
        <f>$CW32*AM32</f>
        <v>0</v>
      </c>
      <c r="CY32" s="54">
        <f t="shared" si="14"/>
        <v>0</v>
      </c>
      <c r="CZ32" s="54">
        <f t="shared" si="14"/>
        <v>0</v>
      </c>
      <c r="DA32" s="54">
        <f t="shared" si="14"/>
        <v>0</v>
      </c>
      <c r="DB32" s="54">
        <f t="shared" si="14"/>
        <v>0</v>
      </c>
      <c r="DC32" s="54">
        <f t="shared" si="14"/>
        <v>0</v>
      </c>
      <c r="DD32" s="54">
        <f t="shared" si="14"/>
        <v>0</v>
      </c>
      <c r="DE32" s="54">
        <f t="shared" si="14"/>
        <v>0</v>
      </c>
      <c r="DF32" s="54">
        <f t="shared" si="14"/>
        <v>0</v>
      </c>
      <c r="DG32" s="54">
        <f t="shared" si="14"/>
        <v>0</v>
      </c>
      <c r="DH32" s="54">
        <f t="shared" si="14"/>
        <v>0</v>
      </c>
      <c r="DI32" s="54">
        <f t="shared" si="14"/>
        <v>0</v>
      </c>
      <c r="DJ32" s="54">
        <f t="shared" si="14"/>
        <v>0</v>
      </c>
      <c r="DK32" s="54">
        <f t="shared" si="14"/>
        <v>0</v>
      </c>
      <c r="DL32" s="54">
        <f t="shared" si="14"/>
        <v>0</v>
      </c>
      <c r="DM32" s="54">
        <f t="shared" si="14"/>
        <v>0</v>
      </c>
      <c r="DN32" s="54">
        <f t="shared" si="14"/>
        <v>0</v>
      </c>
      <c r="DO32" s="54">
        <f t="shared" si="15"/>
        <v>0</v>
      </c>
      <c r="DP32" s="54">
        <f t="shared" si="15"/>
        <v>0</v>
      </c>
      <c r="DQ32" s="54">
        <f t="shared" si="15"/>
        <v>0</v>
      </c>
      <c r="DR32" s="54">
        <f t="shared" si="15"/>
        <v>0</v>
      </c>
      <c r="DS32" s="54">
        <f t="shared" si="15"/>
        <v>0</v>
      </c>
      <c r="DT32" s="54">
        <f t="shared" si="15"/>
        <v>0</v>
      </c>
      <c r="DU32" s="54">
        <f t="shared" si="15"/>
        <v>0</v>
      </c>
      <c r="DV32" s="54">
        <f t="shared" si="15"/>
        <v>0</v>
      </c>
      <c r="DW32" s="54">
        <f t="shared" si="15"/>
        <v>0</v>
      </c>
      <c r="DX32" s="54">
        <f t="shared" si="15"/>
        <v>0</v>
      </c>
      <c r="DY32" s="54">
        <f t="shared" si="15"/>
        <v>0</v>
      </c>
      <c r="DZ32" s="54">
        <f t="shared" si="15"/>
        <v>0</v>
      </c>
      <c r="EA32" s="54">
        <f t="shared" si="15"/>
        <v>0</v>
      </c>
      <c r="EB32" s="55">
        <f t="shared" si="15"/>
        <v>0</v>
      </c>
      <c r="EC32" s="59">
        <f t="shared" si="16"/>
        <v>0</v>
      </c>
      <c r="ED32" s="60">
        <f t="shared" si="16"/>
        <v>0</v>
      </c>
      <c r="EE32" s="60">
        <f t="shared" si="16"/>
        <v>0</v>
      </c>
      <c r="EF32" s="60">
        <f t="shared" si="16"/>
        <v>0</v>
      </c>
      <c r="EG32" s="60">
        <f t="shared" si="16"/>
        <v>0</v>
      </c>
      <c r="EH32" s="60">
        <f t="shared" si="16"/>
        <v>0</v>
      </c>
      <c r="EI32" s="60">
        <f t="shared" si="16"/>
        <v>0</v>
      </c>
      <c r="EJ32" s="60">
        <f t="shared" si="16"/>
        <v>0</v>
      </c>
      <c r="EK32" s="60">
        <f t="shared" si="16"/>
        <v>0</v>
      </c>
      <c r="EL32" s="60">
        <f t="shared" si="16"/>
        <v>0</v>
      </c>
      <c r="EM32" s="60">
        <f t="shared" si="16"/>
        <v>0</v>
      </c>
      <c r="EN32" s="60">
        <f t="shared" si="16"/>
        <v>0</v>
      </c>
      <c r="EO32" s="60">
        <f t="shared" si="16"/>
        <v>0</v>
      </c>
      <c r="EP32" s="60">
        <f t="shared" si="16"/>
        <v>0</v>
      </c>
      <c r="EQ32" s="60">
        <f t="shared" si="16"/>
        <v>0</v>
      </c>
      <c r="ER32" s="60">
        <f t="shared" si="16"/>
        <v>0</v>
      </c>
      <c r="ES32" s="60">
        <f t="shared" si="17"/>
        <v>0</v>
      </c>
      <c r="ET32" s="60">
        <f t="shared" si="17"/>
        <v>0</v>
      </c>
      <c r="EU32" s="60">
        <f t="shared" si="17"/>
        <v>0</v>
      </c>
      <c r="EV32" s="60">
        <f t="shared" si="17"/>
        <v>0</v>
      </c>
      <c r="EW32" s="60">
        <f t="shared" si="17"/>
        <v>0</v>
      </c>
      <c r="EX32" s="60">
        <f t="shared" si="17"/>
        <v>0</v>
      </c>
      <c r="EY32" s="60">
        <f t="shared" si="17"/>
        <v>0</v>
      </c>
      <c r="EZ32" s="60">
        <f t="shared" si="17"/>
        <v>0</v>
      </c>
      <c r="FA32" s="60">
        <f t="shared" si="17"/>
        <v>0</v>
      </c>
      <c r="FB32" s="60">
        <f t="shared" si="17"/>
        <v>0</v>
      </c>
      <c r="FC32" s="60">
        <f t="shared" si="17"/>
        <v>0</v>
      </c>
      <c r="FD32" s="60">
        <f t="shared" si="17"/>
        <v>0</v>
      </c>
      <c r="FE32" s="60">
        <f t="shared" si="17"/>
        <v>0</v>
      </c>
      <c r="FF32" s="60">
        <f t="shared" si="17"/>
        <v>0</v>
      </c>
      <c r="FG32" s="60">
        <f t="shared" si="17"/>
        <v>0</v>
      </c>
    </row>
    <row r="33" spans="1:163" x14ac:dyDescent="0.25">
      <c r="E33" s="6"/>
      <c r="F33" s="101"/>
      <c r="G33" s="100"/>
      <c r="H33" s="100"/>
      <c r="I33" s="100"/>
      <c r="J33" s="100"/>
      <c r="K33" s="100"/>
      <c r="L33" s="100"/>
      <c r="M33" s="100"/>
      <c r="N33" s="100"/>
      <c r="O33" s="100"/>
      <c r="P33" s="100"/>
      <c r="Q33" s="100"/>
      <c r="R33" s="100"/>
      <c r="S33" s="100"/>
      <c r="T33" s="100"/>
      <c r="U33" s="100"/>
      <c r="V33" s="100"/>
      <c r="W33" s="100"/>
      <c r="X33" s="100"/>
      <c r="Y33" s="100"/>
      <c r="Z33" s="100"/>
      <c r="AA33" s="100"/>
      <c r="AB33" s="100"/>
      <c r="AC33" s="100"/>
      <c r="AD33" s="100"/>
      <c r="AE33" s="100"/>
      <c r="AF33" s="100"/>
      <c r="AG33" s="100"/>
      <c r="AH33" s="100"/>
      <c r="AI33" s="100"/>
      <c r="AJ33" s="100"/>
      <c r="AK33" s="27">
        <v>0.25159999999999999</v>
      </c>
      <c r="AL33" s="27">
        <v>3.6933333333333298</v>
      </c>
      <c r="AM33" s="103">
        <f t="shared" si="10"/>
        <v>0</v>
      </c>
      <c r="AN33" s="104">
        <f t="shared" si="10"/>
        <v>0</v>
      </c>
      <c r="AO33" s="104">
        <f t="shared" si="10"/>
        <v>0</v>
      </c>
      <c r="AP33" s="104">
        <f t="shared" si="10"/>
        <v>0</v>
      </c>
      <c r="AQ33" s="104">
        <f t="shared" si="10"/>
        <v>0</v>
      </c>
      <c r="AR33" s="104">
        <f t="shared" si="10"/>
        <v>0</v>
      </c>
      <c r="AS33" s="104">
        <f t="shared" si="10"/>
        <v>0</v>
      </c>
      <c r="AT33" s="104">
        <f t="shared" si="10"/>
        <v>0</v>
      </c>
      <c r="AU33" s="104">
        <f t="shared" si="10"/>
        <v>0</v>
      </c>
      <c r="AV33" s="104">
        <f t="shared" si="10"/>
        <v>0</v>
      </c>
      <c r="AW33" s="104">
        <f t="shared" si="10"/>
        <v>0</v>
      </c>
      <c r="AX33" s="104">
        <f t="shared" si="10"/>
        <v>0</v>
      </c>
      <c r="AY33" s="104">
        <f t="shared" si="10"/>
        <v>0</v>
      </c>
      <c r="AZ33" s="104">
        <f t="shared" si="10"/>
        <v>0</v>
      </c>
      <c r="BA33" s="104">
        <f t="shared" si="10"/>
        <v>0</v>
      </c>
      <c r="BB33" s="104">
        <f t="shared" si="10"/>
        <v>0</v>
      </c>
      <c r="BC33" s="104">
        <f t="shared" si="11"/>
        <v>0</v>
      </c>
      <c r="BD33" s="104">
        <f t="shared" si="11"/>
        <v>0</v>
      </c>
      <c r="BE33" s="104">
        <f t="shared" si="11"/>
        <v>0</v>
      </c>
      <c r="BF33" s="104">
        <f t="shared" si="11"/>
        <v>0</v>
      </c>
      <c r="BG33" s="104">
        <f t="shared" si="11"/>
        <v>0</v>
      </c>
      <c r="BH33" s="104">
        <f t="shared" si="11"/>
        <v>0</v>
      </c>
      <c r="BI33" s="104">
        <f t="shared" si="11"/>
        <v>0</v>
      </c>
      <c r="BJ33" s="104">
        <f t="shared" si="11"/>
        <v>0</v>
      </c>
      <c r="BK33" s="104">
        <f t="shared" si="11"/>
        <v>0</v>
      </c>
      <c r="BL33" s="104">
        <f t="shared" si="11"/>
        <v>0</v>
      </c>
      <c r="BM33" s="104">
        <f t="shared" si="11"/>
        <v>0</v>
      </c>
      <c r="BN33" s="104">
        <f t="shared" si="11"/>
        <v>0</v>
      </c>
      <c r="BO33" s="104">
        <f t="shared" si="11"/>
        <v>0</v>
      </c>
      <c r="BP33" s="104">
        <f t="shared" si="11"/>
        <v>0</v>
      </c>
      <c r="BQ33" s="105">
        <f t="shared" si="11"/>
        <v>0</v>
      </c>
      <c r="BR33" s="51">
        <f t="shared" si="18"/>
        <v>0</v>
      </c>
      <c r="BS33" s="52">
        <f t="shared" si="12"/>
        <v>0</v>
      </c>
      <c r="BT33" s="52">
        <f t="shared" si="12"/>
        <v>0</v>
      </c>
      <c r="BU33" s="52">
        <f t="shared" si="12"/>
        <v>0</v>
      </c>
      <c r="BV33" s="52">
        <f t="shared" si="12"/>
        <v>0</v>
      </c>
      <c r="BW33" s="52">
        <f t="shared" si="12"/>
        <v>0</v>
      </c>
      <c r="BX33" s="52">
        <f t="shared" si="12"/>
        <v>0</v>
      </c>
      <c r="BY33" s="52">
        <f t="shared" si="12"/>
        <v>0</v>
      </c>
      <c r="BZ33" s="52">
        <f t="shared" si="12"/>
        <v>0</v>
      </c>
      <c r="CA33" s="52">
        <f t="shared" si="12"/>
        <v>0</v>
      </c>
      <c r="CB33" s="52">
        <f t="shared" si="12"/>
        <v>0</v>
      </c>
      <c r="CC33" s="52">
        <f t="shared" si="12"/>
        <v>0</v>
      </c>
      <c r="CD33" s="52">
        <f t="shared" si="12"/>
        <v>0</v>
      </c>
      <c r="CE33" s="52">
        <f t="shared" si="12"/>
        <v>0</v>
      </c>
      <c r="CF33" s="52">
        <f t="shared" si="12"/>
        <v>0</v>
      </c>
      <c r="CG33" s="52">
        <f t="shared" si="12"/>
        <v>0</v>
      </c>
      <c r="CH33" s="52">
        <f t="shared" si="12"/>
        <v>0</v>
      </c>
      <c r="CI33" s="52">
        <f t="shared" si="13"/>
        <v>0</v>
      </c>
      <c r="CJ33" s="52">
        <f t="shared" si="13"/>
        <v>0</v>
      </c>
      <c r="CK33" s="52">
        <f t="shared" si="13"/>
        <v>0</v>
      </c>
      <c r="CL33" s="52">
        <f t="shared" si="13"/>
        <v>0</v>
      </c>
      <c r="CM33" s="52">
        <f t="shared" si="13"/>
        <v>0</v>
      </c>
      <c r="CN33" s="52">
        <f t="shared" si="13"/>
        <v>0</v>
      </c>
      <c r="CO33" s="52">
        <f t="shared" si="13"/>
        <v>0</v>
      </c>
      <c r="CP33" s="52">
        <f t="shared" si="13"/>
        <v>0</v>
      </c>
      <c r="CQ33" s="52">
        <f t="shared" si="13"/>
        <v>0</v>
      </c>
      <c r="CR33" s="52">
        <f t="shared" si="13"/>
        <v>0</v>
      </c>
      <c r="CS33" s="52">
        <f t="shared" si="13"/>
        <v>0</v>
      </c>
      <c r="CT33" s="52">
        <f t="shared" si="13"/>
        <v>0</v>
      </c>
      <c r="CU33" s="52">
        <f t="shared" si="13"/>
        <v>0</v>
      </c>
      <c r="CV33" s="52">
        <f t="shared" si="13"/>
        <v>0</v>
      </c>
      <c r="CW33" s="1">
        <f t="shared" si="19"/>
        <v>0</v>
      </c>
      <c r="CX33" s="53">
        <f>$CW33*AM33</f>
        <v>0</v>
      </c>
      <c r="CY33" s="54">
        <f t="shared" si="14"/>
        <v>0</v>
      </c>
      <c r="CZ33" s="54">
        <f t="shared" si="14"/>
        <v>0</v>
      </c>
      <c r="DA33" s="54">
        <f t="shared" si="14"/>
        <v>0</v>
      </c>
      <c r="DB33" s="54">
        <f t="shared" si="14"/>
        <v>0</v>
      </c>
      <c r="DC33" s="54">
        <f t="shared" si="14"/>
        <v>0</v>
      </c>
      <c r="DD33" s="54">
        <f t="shared" si="14"/>
        <v>0</v>
      </c>
      <c r="DE33" s="54">
        <f t="shared" si="14"/>
        <v>0</v>
      </c>
      <c r="DF33" s="54">
        <f t="shared" si="14"/>
        <v>0</v>
      </c>
      <c r="DG33" s="54">
        <f t="shared" si="14"/>
        <v>0</v>
      </c>
      <c r="DH33" s="54">
        <f t="shared" si="14"/>
        <v>0</v>
      </c>
      <c r="DI33" s="54">
        <f>$CW33*AX33</f>
        <v>0</v>
      </c>
      <c r="DJ33" s="54">
        <f t="shared" si="14"/>
        <v>0</v>
      </c>
      <c r="DK33" s="54">
        <f t="shared" si="14"/>
        <v>0</v>
      </c>
      <c r="DL33" s="54">
        <f t="shared" si="14"/>
        <v>0</v>
      </c>
      <c r="DM33" s="54">
        <f t="shared" si="14"/>
        <v>0</v>
      </c>
      <c r="DN33" s="54">
        <f t="shared" si="14"/>
        <v>0</v>
      </c>
      <c r="DO33" s="54">
        <f t="shared" si="15"/>
        <v>0</v>
      </c>
      <c r="DP33" s="54">
        <f t="shared" si="15"/>
        <v>0</v>
      </c>
      <c r="DQ33" s="54">
        <f t="shared" si="15"/>
        <v>0</v>
      </c>
      <c r="DR33" s="54">
        <f t="shared" si="15"/>
        <v>0</v>
      </c>
      <c r="DS33" s="54">
        <f t="shared" si="15"/>
        <v>0</v>
      </c>
      <c r="DT33" s="54">
        <f t="shared" si="15"/>
        <v>0</v>
      </c>
      <c r="DU33" s="54">
        <f t="shared" si="15"/>
        <v>0</v>
      </c>
      <c r="DV33" s="54">
        <f t="shared" si="15"/>
        <v>0</v>
      </c>
      <c r="DW33" s="54">
        <f t="shared" si="15"/>
        <v>0</v>
      </c>
      <c r="DX33" s="54">
        <f t="shared" si="15"/>
        <v>0</v>
      </c>
      <c r="DY33" s="54">
        <f t="shared" si="15"/>
        <v>0</v>
      </c>
      <c r="DZ33" s="54">
        <f t="shared" si="15"/>
        <v>0</v>
      </c>
      <c r="EA33" s="54">
        <f t="shared" si="15"/>
        <v>0</v>
      </c>
      <c r="EB33" s="55">
        <f t="shared" si="15"/>
        <v>0</v>
      </c>
      <c r="EC33" s="59">
        <f t="shared" si="16"/>
        <v>0</v>
      </c>
      <c r="ED33" s="60">
        <f t="shared" si="16"/>
        <v>0</v>
      </c>
      <c r="EE33" s="60">
        <f t="shared" si="16"/>
        <v>0</v>
      </c>
      <c r="EF33" s="60">
        <f t="shared" si="16"/>
        <v>0</v>
      </c>
      <c r="EG33" s="60">
        <f t="shared" si="16"/>
        <v>0</v>
      </c>
      <c r="EH33" s="60">
        <f t="shared" si="16"/>
        <v>0</v>
      </c>
      <c r="EI33" s="60">
        <f t="shared" si="16"/>
        <v>0</v>
      </c>
      <c r="EJ33" s="60">
        <f t="shared" si="16"/>
        <v>0</v>
      </c>
      <c r="EK33" s="60">
        <f t="shared" si="16"/>
        <v>0</v>
      </c>
      <c r="EL33" s="60">
        <f t="shared" si="16"/>
        <v>0</v>
      </c>
      <c r="EM33" s="60">
        <f t="shared" si="16"/>
        <v>0</v>
      </c>
      <c r="EN33" s="60">
        <f t="shared" si="16"/>
        <v>0</v>
      </c>
      <c r="EO33" s="60">
        <f t="shared" si="16"/>
        <v>0</v>
      </c>
      <c r="EP33" s="60">
        <f t="shared" si="16"/>
        <v>0</v>
      </c>
      <c r="EQ33" s="60">
        <f t="shared" si="16"/>
        <v>0</v>
      </c>
      <c r="ER33" s="60">
        <f t="shared" si="16"/>
        <v>0</v>
      </c>
      <c r="ES33" s="60">
        <f t="shared" si="17"/>
        <v>0</v>
      </c>
      <c r="ET33" s="60">
        <f t="shared" si="17"/>
        <v>0</v>
      </c>
      <c r="EU33" s="60">
        <f t="shared" si="17"/>
        <v>0</v>
      </c>
      <c r="EV33" s="60">
        <f t="shared" si="17"/>
        <v>0</v>
      </c>
      <c r="EW33" s="60">
        <f t="shared" si="17"/>
        <v>0</v>
      </c>
      <c r="EX33" s="60">
        <f t="shared" si="17"/>
        <v>0</v>
      </c>
      <c r="EY33" s="60">
        <f t="shared" si="17"/>
        <v>0</v>
      </c>
      <c r="EZ33" s="60">
        <f t="shared" si="17"/>
        <v>0</v>
      </c>
      <c r="FA33" s="60">
        <f t="shared" si="17"/>
        <v>0</v>
      </c>
      <c r="FB33" s="60">
        <f t="shared" si="17"/>
        <v>0</v>
      </c>
      <c r="FC33" s="60">
        <f t="shared" si="17"/>
        <v>0</v>
      </c>
      <c r="FD33" s="60">
        <f t="shared" si="17"/>
        <v>0</v>
      </c>
      <c r="FE33" s="60">
        <f t="shared" si="17"/>
        <v>0</v>
      </c>
      <c r="FF33" s="60">
        <f t="shared" si="17"/>
        <v>0</v>
      </c>
      <c r="FG33" s="60">
        <f t="shared" si="17"/>
        <v>0</v>
      </c>
    </row>
    <row r="34" spans="1:163" x14ac:dyDescent="0.25">
      <c r="A34" s="1"/>
      <c r="B34" s="1"/>
      <c r="C34" s="1"/>
      <c r="D34" s="1"/>
      <c r="E34" s="6"/>
      <c r="F34" s="101"/>
      <c r="G34" s="100"/>
      <c r="H34" s="100"/>
      <c r="I34" s="100"/>
      <c r="J34" s="100"/>
      <c r="K34" s="100"/>
      <c r="L34" s="100"/>
      <c r="M34" s="100"/>
      <c r="N34" s="100"/>
      <c r="O34" s="100"/>
      <c r="P34" s="100"/>
      <c r="Q34" s="100"/>
      <c r="R34" s="100"/>
      <c r="S34" s="100"/>
      <c r="T34" s="100"/>
      <c r="U34" s="100"/>
      <c r="V34" s="100"/>
      <c r="W34" s="100"/>
      <c r="X34" s="100"/>
      <c r="Y34" s="100"/>
      <c r="Z34" s="100"/>
      <c r="AA34" s="100"/>
      <c r="AB34" s="100"/>
      <c r="AC34" s="100"/>
      <c r="AD34" s="100"/>
      <c r="AE34" s="100"/>
      <c r="AF34" s="100"/>
      <c r="AG34" s="100"/>
      <c r="AH34" s="100"/>
      <c r="AI34" s="100"/>
      <c r="AJ34" s="100"/>
      <c r="AK34" s="27">
        <v>0.1275</v>
      </c>
      <c r="AL34" s="27">
        <v>1.9466666666666701</v>
      </c>
      <c r="AM34" s="103">
        <f t="shared" si="10"/>
        <v>0</v>
      </c>
      <c r="AN34" s="104">
        <f t="shared" si="10"/>
        <v>0</v>
      </c>
      <c r="AO34" s="104">
        <f t="shared" si="10"/>
        <v>0</v>
      </c>
      <c r="AP34" s="104">
        <f t="shared" si="10"/>
        <v>0</v>
      </c>
      <c r="AQ34" s="104">
        <f t="shared" si="10"/>
        <v>0</v>
      </c>
      <c r="AR34" s="104">
        <f t="shared" si="10"/>
        <v>0</v>
      </c>
      <c r="AS34" s="104">
        <f t="shared" si="10"/>
        <v>0</v>
      </c>
      <c r="AT34" s="104">
        <f t="shared" si="10"/>
        <v>0</v>
      </c>
      <c r="AU34" s="104">
        <f t="shared" si="10"/>
        <v>0</v>
      </c>
      <c r="AV34" s="104">
        <f t="shared" si="10"/>
        <v>0</v>
      </c>
      <c r="AW34" s="104">
        <f t="shared" si="10"/>
        <v>0</v>
      </c>
      <c r="AX34" s="104">
        <f t="shared" si="10"/>
        <v>0</v>
      </c>
      <c r="AY34" s="104">
        <f t="shared" si="10"/>
        <v>0</v>
      </c>
      <c r="AZ34" s="104">
        <f t="shared" si="10"/>
        <v>0</v>
      </c>
      <c r="BA34" s="104">
        <f t="shared" si="10"/>
        <v>0</v>
      </c>
      <c r="BB34" s="104">
        <f t="shared" si="10"/>
        <v>0</v>
      </c>
      <c r="BC34" s="104">
        <f t="shared" si="11"/>
        <v>0</v>
      </c>
      <c r="BD34" s="104">
        <f t="shared" si="11"/>
        <v>0</v>
      </c>
      <c r="BE34" s="104">
        <f t="shared" si="11"/>
        <v>0</v>
      </c>
      <c r="BF34" s="104">
        <f t="shared" si="11"/>
        <v>0</v>
      </c>
      <c r="BG34" s="104">
        <f t="shared" si="11"/>
        <v>0</v>
      </c>
      <c r="BH34" s="104">
        <f t="shared" si="11"/>
        <v>0</v>
      </c>
      <c r="BI34" s="104">
        <f t="shared" si="11"/>
        <v>0</v>
      </c>
      <c r="BJ34" s="104">
        <f t="shared" si="11"/>
        <v>0</v>
      </c>
      <c r="BK34" s="104">
        <f t="shared" si="11"/>
        <v>0</v>
      </c>
      <c r="BL34" s="104">
        <f t="shared" si="11"/>
        <v>0</v>
      </c>
      <c r="BM34" s="104">
        <f t="shared" si="11"/>
        <v>0</v>
      </c>
      <c r="BN34" s="104">
        <f t="shared" si="11"/>
        <v>0</v>
      </c>
      <c r="BO34" s="104">
        <f t="shared" si="11"/>
        <v>0</v>
      </c>
      <c r="BP34" s="104">
        <f t="shared" si="11"/>
        <v>0</v>
      </c>
      <c r="BQ34" s="105">
        <f t="shared" si="11"/>
        <v>0</v>
      </c>
      <c r="BR34" s="51">
        <f>$AL34*F34</f>
        <v>0</v>
      </c>
      <c r="BS34" s="52">
        <f t="shared" si="12"/>
        <v>0</v>
      </c>
      <c r="BT34" s="52">
        <f t="shared" si="12"/>
        <v>0</v>
      </c>
      <c r="BU34" s="52">
        <f t="shared" si="12"/>
        <v>0</v>
      </c>
      <c r="BV34" s="52">
        <f t="shared" si="12"/>
        <v>0</v>
      </c>
      <c r="BW34" s="52">
        <f t="shared" si="12"/>
        <v>0</v>
      </c>
      <c r="BX34" s="52">
        <f t="shared" si="12"/>
        <v>0</v>
      </c>
      <c r="BY34" s="52">
        <f t="shared" si="12"/>
        <v>0</v>
      </c>
      <c r="BZ34" s="52">
        <f t="shared" si="12"/>
        <v>0</v>
      </c>
      <c r="CA34" s="52">
        <f t="shared" si="12"/>
        <v>0</v>
      </c>
      <c r="CB34" s="52">
        <f t="shared" si="12"/>
        <v>0</v>
      </c>
      <c r="CC34" s="52">
        <f t="shared" si="12"/>
        <v>0</v>
      </c>
      <c r="CD34" s="52">
        <f t="shared" si="12"/>
        <v>0</v>
      </c>
      <c r="CE34" s="52">
        <f t="shared" si="12"/>
        <v>0</v>
      </c>
      <c r="CF34" s="52">
        <f t="shared" si="12"/>
        <v>0</v>
      </c>
      <c r="CG34" s="52">
        <f t="shared" si="12"/>
        <v>0</v>
      </c>
      <c r="CH34" s="52">
        <f t="shared" si="12"/>
        <v>0</v>
      </c>
      <c r="CI34" s="52">
        <f t="shared" si="13"/>
        <v>0</v>
      </c>
      <c r="CJ34" s="52">
        <f t="shared" si="13"/>
        <v>0</v>
      </c>
      <c r="CK34" s="52">
        <f t="shared" si="13"/>
        <v>0</v>
      </c>
      <c r="CL34" s="52">
        <f t="shared" si="13"/>
        <v>0</v>
      </c>
      <c r="CM34" s="52">
        <f t="shared" si="13"/>
        <v>0</v>
      </c>
      <c r="CN34" s="52">
        <f t="shared" si="13"/>
        <v>0</v>
      </c>
      <c r="CO34" s="52">
        <f t="shared" si="13"/>
        <v>0</v>
      </c>
      <c r="CP34" s="52">
        <f t="shared" si="13"/>
        <v>0</v>
      </c>
      <c r="CQ34" s="52">
        <f t="shared" si="13"/>
        <v>0</v>
      </c>
      <c r="CR34" s="52">
        <f t="shared" si="13"/>
        <v>0</v>
      </c>
      <c r="CS34" s="52">
        <f t="shared" si="13"/>
        <v>0</v>
      </c>
      <c r="CT34" s="52">
        <f t="shared" si="13"/>
        <v>0</v>
      </c>
      <c r="CU34" s="52">
        <f t="shared" si="13"/>
        <v>0</v>
      </c>
      <c r="CV34" s="52">
        <f t="shared" si="13"/>
        <v>0</v>
      </c>
      <c r="CW34" s="1">
        <f t="shared" si="19"/>
        <v>0</v>
      </c>
      <c r="CX34" s="53">
        <f>$CW34*AM34</f>
        <v>0</v>
      </c>
      <c r="CY34" s="54">
        <f t="shared" si="14"/>
        <v>0</v>
      </c>
      <c r="CZ34" s="54">
        <f t="shared" si="14"/>
        <v>0</v>
      </c>
      <c r="DA34" s="54">
        <f t="shared" si="14"/>
        <v>0</v>
      </c>
      <c r="DB34" s="54">
        <f t="shared" si="14"/>
        <v>0</v>
      </c>
      <c r="DC34" s="54">
        <f t="shared" si="14"/>
        <v>0</v>
      </c>
      <c r="DD34" s="54">
        <f t="shared" si="14"/>
        <v>0</v>
      </c>
      <c r="DE34" s="54">
        <f t="shared" si="14"/>
        <v>0</v>
      </c>
      <c r="DF34" s="54">
        <f t="shared" si="14"/>
        <v>0</v>
      </c>
      <c r="DG34" s="54">
        <f t="shared" si="14"/>
        <v>0</v>
      </c>
      <c r="DH34" s="54">
        <f t="shared" si="14"/>
        <v>0</v>
      </c>
      <c r="DI34" s="54">
        <f t="shared" si="14"/>
        <v>0</v>
      </c>
      <c r="DJ34" s="54">
        <f t="shared" si="14"/>
        <v>0</v>
      </c>
      <c r="DK34" s="54">
        <f t="shared" si="14"/>
        <v>0</v>
      </c>
      <c r="DL34" s="54">
        <f t="shared" si="14"/>
        <v>0</v>
      </c>
      <c r="DM34" s="54">
        <f t="shared" si="14"/>
        <v>0</v>
      </c>
      <c r="DN34" s="54">
        <f t="shared" si="14"/>
        <v>0</v>
      </c>
      <c r="DO34" s="54">
        <f t="shared" si="15"/>
        <v>0</v>
      </c>
      <c r="DP34" s="54">
        <f t="shared" si="15"/>
        <v>0</v>
      </c>
      <c r="DQ34" s="54">
        <f t="shared" si="15"/>
        <v>0</v>
      </c>
      <c r="DR34" s="54">
        <f t="shared" si="15"/>
        <v>0</v>
      </c>
      <c r="DS34" s="54">
        <f t="shared" si="15"/>
        <v>0</v>
      </c>
      <c r="DT34" s="54">
        <f t="shared" si="15"/>
        <v>0</v>
      </c>
      <c r="DU34" s="54">
        <f t="shared" si="15"/>
        <v>0</v>
      </c>
      <c r="DV34" s="54">
        <f t="shared" si="15"/>
        <v>0</v>
      </c>
      <c r="DW34" s="54">
        <f t="shared" si="15"/>
        <v>0</v>
      </c>
      <c r="DX34" s="54">
        <f t="shared" si="15"/>
        <v>0</v>
      </c>
      <c r="DY34" s="54">
        <f t="shared" si="15"/>
        <v>0</v>
      </c>
      <c r="DZ34" s="54">
        <f t="shared" si="15"/>
        <v>0</v>
      </c>
      <c r="EA34" s="54">
        <f t="shared" si="15"/>
        <v>0</v>
      </c>
      <c r="EB34" s="55">
        <f t="shared" si="15"/>
        <v>0</v>
      </c>
      <c r="EC34" s="59">
        <f t="shared" si="16"/>
        <v>0</v>
      </c>
      <c r="ED34" s="60">
        <f t="shared" si="16"/>
        <v>0</v>
      </c>
      <c r="EE34" s="60">
        <f t="shared" si="16"/>
        <v>0</v>
      </c>
      <c r="EF34" s="60">
        <f t="shared" si="16"/>
        <v>0</v>
      </c>
      <c r="EG34" s="60">
        <f t="shared" si="16"/>
        <v>0</v>
      </c>
      <c r="EH34" s="60">
        <f t="shared" si="16"/>
        <v>0</v>
      </c>
      <c r="EI34" s="60">
        <f t="shared" si="16"/>
        <v>0</v>
      </c>
      <c r="EJ34" s="60">
        <f t="shared" si="16"/>
        <v>0</v>
      </c>
      <c r="EK34" s="60">
        <f t="shared" si="16"/>
        <v>0</v>
      </c>
      <c r="EL34" s="60">
        <f t="shared" si="16"/>
        <v>0</v>
      </c>
      <c r="EM34" s="60">
        <f t="shared" si="16"/>
        <v>0</v>
      </c>
      <c r="EN34" s="60">
        <f t="shared" si="16"/>
        <v>0</v>
      </c>
      <c r="EO34" s="60">
        <f t="shared" si="16"/>
        <v>0</v>
      </c>
      <c r="EP34" s="60">
        <f t="shared" si="16"/>
        <v>0</v>
      </c>
      <c r="EQ34" s="60">
        <f t="shared" si="16"/>
        <v>0</v>
      </c>
      <c r="ER34" s="60">
        <f t="shared" si="16"/>
        <v>0</v>
      </c>
      <c r="ES34" s="60">
        <f t="shared" si="17"/>
        <v>0</v>
      </c>
      <c r="ET34" s="60">
        <f t="shared" si="17"/>
        <v>0</v>
      </c>
      <c r="EU34" s="60">
        <f t="shared" si="17"/>
        <v>0</v>
      </c>
      <c r="EV34" s="60">
        <f t="shared" si="17"/>
        <v>0</v>
      </c>
      <c r="EW34" s="60">
        <f t="shared" si="17"/>
        <v>0</v>
      </c>
      <c r="EX34" s="60">
        <f t="shared" si="17"/>
        <v>0</v>
      </c>
      <c r="EY34" s="60">
        <f t="shared" si="17"/>
        <v>0</v>
      </c>
      <c r="EZ34" s="60">
        <f t="shared" si="17"/>
        <v>0</v>
      </c>
      <c r="FA34" s="60">
        <f t="shared" si="17"/>
        <v>0</v>
      </c>
      <c r="FB34" s="60">
        <f t="shared" si="17"/>
        <v>0</v>
      </c>
      <c r="FC34" s="60">
        <f t="shared" si="17"/>
        <v>0</v>
      </c>
      <c r="FD34" s="60">
        <f t="shared" si="17"/>
        <v>0</v>
      </c>
      <c r="FE34" s="60">
        <f t="shared" si="17"/>
        <v>0</v>
      </c>
      <c r="FF34" s="60">
        <f t="shared" si="17"/>
        <v>0</v>
      </c>
      <c r="FG34" s="60">
        <f t="shared" si="17"/>
        <v>0</v>
      </c>
    </row>
    <row r="35" spans="1:163" x14ac:dyDescent="0.25">
      <c r="F35" s="101"/>
      <c r="G35" s="100"/>
      <c r="H35" s="100"/>
      <c r="I35" s="100"/>
      <c r="J35" s="100"/>
      <c r="K35" s="100"/>
      <c r="L35" s="100"/>
      <c r="M35" s="100"/>
      <c r="N35" s="100"/>
      <c r="O35" s="100"/>
      <c r="P35" s="100"/>
      <c r="Q35" s="100"/>
      <c r="R35" s="100"/>
      <c r="S35" s="100"/>
      <c r="T35" s="100"/>
      <c r="U35" s="100"/>
      <c r="V35" s="100"/>
      <c r="W35" s="100"/>
      <c r="X35" s="100"/>
      <c r="Y35" s="100"/>
      <c r="Z35" s="100"/>
      <c r="AA35" s="100"/>
      <c r="AB35" s="100"/>
      <c r="AC35" s="100"/>
      <c r="AD35" s="100"/>
      <c r="AE35" s="100"/>
      <c r="AF35" s="100"/>
      <c r="AG35" s="100"/>
      <c r="AH35" s="100"/>
      <c r="AI35" s="100"/>
      <c r="AJ35" s="100"/>
      <c r="AK35" s="27"/>
      <c r="AL35" s="27"/>
      <c r="AM35" s="103">
        <f t="shared" si="10"/>
        <v>0</v>
      </c>
      <c r="AN35" s="104">
        <f t="shared" si="10"/>
        <v>0</v>
      </c>
      <c r="AO35" s="104">
        <f t="shared" si="10"/>
        <v>0</v>
      </c>
      <c r="AP35" s="104">
        <f t="shared" si="10"/>
        <v>0</v>
      </c>
      <c r="AQ35" s="104">
        <f t="shared" si="10"/>
        <v>0</v>
      </c>
      <c r="AR35" s="104">
        <f t="shared" si="10"/>
        <v>0</v>
      </c>
      <c r="AS35" s="104">
        <f t="shared" si="10"/>
        <v>0</v>
      </c>
      <c r="AT35" s="104">
        <f t="shared" si="10"/>
        <v>0</v>
      </c>
      <c r="AU35" s="104">
        <f t="shared" si="10"/>
        <v>0</v>
      </c>
      <c r="AV35" s="104">
        <f t="shared" si="10"/>
        <v>0</v>
      </c>
      <c r="AW35" s="104">
        <f t="shared" si="10"/>
        <v>0</v>
      </c>
      <c r="AX35" s="104">
        <f t="shared" si="10"/>
        <v>0</v>
      </c>
      <c r="AY35" s="104">
        <f t="shared" si="10"/>
        <v>0</v>
      </c>
      <c r="AZ35" s="104">
        <f t="shared" si="10"/>
        <v>0</v>
      </c>
      <c r="BA35" s="104">
        <f t="shared" si="10"/>
        <v>0</v>
      </c>
      <c r="BB35" s="104">
        <f t="shared" si="10"/>
        <v>0</v>
      </c>
      <c r="BC35" s="104">
        <f t="shared" si="11"/>
        <v>0</v>
      </c>
      <c r="BD35" s="104">
        <f t="shared" si="11"/>
        <v>0</v>
      </c>
      <c r="BE35" s="104">
        <f t="shared" si="11"/>
        <v>0</v>
      </c>
      <c r="BF35" s="104">
        <f t="shared" si="11"/>
        <v>0</v>
      </c>
      <c r="BG35" s="104">
        <f t="shared" si="11"/>
        <v>0</v>
      </c>
      <c r="BH35" s="104">
        <f t="shared" si="11"/>
        <v>0</v>
      </c>
      <c r="BI35" s="104">
        <f t="shared" si="11"/>
        <v>0</v>
      </c>
      <c r="BJ35" s="104">
        <f t="shared" si="11"/>
        <v>0</v>
      </c>
      <c r="BK35" s="104">
        <f t="shared" si="11"/>
        <v>0</v>
      </c>
      <c r="BL35" s="104">
        <f t="shared" si="11"/>
        <v>0</v>
      </c>
      <c r="BM35" s="104">
        <f t="shared" si="11"/>
        <v>0</v>
      </c>
      <c r="BN35" s="104">
        <f t="shared" si="11"/>
        <v>0</v>
      </c>
      <c r="BO35" s="104">
        <f t="shared" si="11"/>
        <v>0</v>
      </c>
      <c r="BP35" s="104">
        <f t="shared" si="11"/>
        <v>0</v>
      </c>
      <c r="BQ35" s="105">
        <f t="shared" si="11"/>
        <v>0</v>
      </c>
      <c r="BR35" s="51">
        <f t="shared" ref="BR35:BR41" si="20">$AL35*F35</f>
        <v>0</v>
      </c>
      <c r="BS35" s="52">
        <f t="shared" si="12"/>
        <v>0</v>
      </c>
      <c r="BT35" s="52">
        <f t="shared" si="12"/>
        <v>0</v>
      </c>
      <c r="BU35" s="52">
        <f t="shared" si="12"/>
        <v>0</v>
      </c>
      <c r="BV35" s="52">
        <f t="shared" si="12"/>
        <v>0</v>
      </c>
      <c r="BW35" s="52">
        <f t="shared" si="12"/>
        <v>0</v>
      </c>
      <c r="BX35" s="52">
        <f t="shared" si="12"/>
        <v>0</v>
      </c>
      <c r="BY35" s="52">
        <f t="shared" si="12"/>
        <v>0</v>
      </c>
      <c r="BZ35" s="52">
        <f t="shared" si="12"/>
        <v>0</v>
      </c>
      <c r="CA35" s="52">
        <f t="shared" si="12"/>
        <v>0</v>
      </c>
      <c r="CB35" s="52">
        <f t="shared" si="12"/>
        <v>0</v>
      </c>
      <c r="CC35" s="52">
        <f t="shared" si="12"/>
        <v>0</v>
      </c>
      <c r="CD35" s="52">
        <f t="shared" si="12"/>
        <v>0</v>
      </c>
      <c r="CE35" s="52">
        <f t="shared" si="12"/>
        <v>0</v>
      </c>
      <c r="CF35" s="52">
        <f t="shared" si="12"/>
        <v>0</v>
      </c>
      <c r="CG35" s="52">
        <f t="shared" si="12"/>
        <v>0</v>
      </c>
      <c r="CH35" s="52">
        <f t="shared" si="12"/>
        <v>0</v>
      </c>
      <c r="CI35" s="52">
        <f t="shared" si="13"/>
        <v>0</v>
      </c>
      <c r="CJ35" s="52">
        <f t="shared" si="13"/>
        <v>0</v>
      </c>
      <c r="CK35" s="52">
        <f t="shared" si="13"/>
        <v>0</v>
      </c>
      <c r="CL35" s="52">
        <f t="shared" si="13"/>
        <v>0</v>
      </c>
      <c r="CM35" s="52">
        <f t="shared" si="13"/>
        <v>0</v>
      </c>
      <c r="CN35" s="52">
        <f t="shared" si="13"/>
        <v>0</v>
      </c>
      <c r="CO35" s="52">
        <f t="shared" si="13"/>
        <v>0</v>
      </c>
      <c r="CP35" s="52">
        <f t="shared" si="13"/>
        <v>0</v>
      </c>
      <c r="CQ35" s="52">
        <f t="shared" si="13"/>
        <v>0</v>
      </c>
      <c r="CR35" s="52">
        <f t="shared" si="13"/>
        <v>0</v>
      </c>
      <c r="CS35" s="52">
        <f t="shared" si="13"/>
        <v>0</v>
      </c>
      <c r="CT35" s="52">
        <f t="shared" si="13"/>
        <v>0</v>
      </c>
      <c r="CU35" s="52">
        <f t="shared" si="13"/>
        <v>0</v>
      </c>
      <c r="CV35" s="52">
        <f t="shared" si="13"/>
        <v>0</v>
      </c>
      <c r="CW35" s="1">
        <f t="shared" si="19"/>
        <v>0</v>
      </c>
      <c r="CX35" s="86">
        <f t="shared" ref="CX35:CX41" si="21">$CW35*AM35</f>
        <v>0</v>
      </c>
      <c r="CY35" s="87">
        <f t="shared" si="14"/>
        <v>0</v>
      </c>
      <c r="CZ35" s="87">
        <f t="shared" si="14"/>
        <v>0</v>
      </c>
      <c r="DA35" s="87">
        <f t="shared" si="14"/>
        <v>0</v>
      </c>
      <c r="DB35" s="87">
        <f t="shared" si="14"/>
        <v>0</v>
      </c>
      <c r="DC35" s="87">
        <f t="shared" si="14"/>
        <v>0</v>
      </c>
      <c r="DD35" s="87">
        <f t="shared" si="14"/>
        <v>0</v>
      </c>
      <c r="DE35" s="87">
        <f t="shared" si="14"/>
        <v>0</v>
      </c>
      <c r="DF35" s="87">
        <f t="shared" si="14"/>
        <v>0</v>
      </c>
      <c r="DG35" s="87">
        <f t="shared" si="14"/>
        <v>0</v>
      </c>
      <c r="DH35" s="87">
        <f t="shared" si="14"/>
        <v>0</v>
      </c>
      <c r="DI35" s="87">
        <f t="shared" si="14"/>
        <v>0</v>
      </c>
      <c r="DJ35" s="87">
        <f t="shared" si="14"/>
        <v>0</v>
      </c>
      <c r="DK35" s="87">
        <f t="shared" si="14"/>
        <v>0</v>
      </c>
      <c r="DL35" s="87">
        <f t="shared" si="14"/>
        <v>0</v>
      </c>
      <c r="DM35" s="87">
        <f t="shared" si="14"/>
        <v>0</v>
      </c>
      <c r="DN35" s="87">
        <f t="shared" si="14"/>
        <v>0</v>
      </c>
      <c r="DO35" s="87">
        <f t="shared" si="15"/>
        <v>0</v>
      </c>
      <c r="DP35" s="87">
        <f t="shared" si="15"/>
        <v>0</v>
      </c>
      <c r="DQ35" s="87">
        <f t="shared" si="15"/>
        <v>0</v>
      </c>
      <c r="DR35" s="87">
        <f t="shared" si="15"/>
        <v>0</v>
      </c>
      <c r="DS35" s="87">
        <f t="shared" si="15"/>
        <v>0</v>
      </c>
      <c r="DT35" s="87">
        <f t="shared" si="15"/>
        <v>0</v>
      </c>
      <c r="DU35" s="87">
        <f t="shared" si="15"/>
        <v>0</v>
      </c>
      <c r="DV35" s="87">
        <f t="shared" si="15"/>
        <v>0</v>
      </c>
      <c r="DW35" s="87">
        <f t="shared" si="15"/>
        <v>0</v>
      </c>
      <c r="DX35" s="87">
        <f t="shared" si="15"/>
        <v>0</v>
      </c>
      <c r="DY35" s="87">
        <f t="shared" si="15"/>
        <v>0</v>
      </c>
      <c r="DZ35" s="87">
        <f t="shared" si="15"/>
        <v>0</v>
      </c>
      <c r="EA35" s="87">
        <f t="shared" si="15"/>
        <v>0</v>
      </c>
      <c r="EB35" s="96">
        <f t="shared" si="15"/>
        <v>0</v>
      </c>
      <c r="EC35" s="61">
        <f t="shared" si="16"/>
        <v>0</v>
      </c>
      <c r="ED35" s="62">
        <f t="shared" si="16"/>
        <v>0</v>
      </c>
      <c r="EE35" s="62">
        <f t="shared" si="16"/>
        <v>0</v>
      </c>
      <c r="EF35" s="62">
        <f t="shared" si="16"/>
        <v>0</v>
      </c>
      <c r="EG35" s="62">
        <f t="shared" si="16"/>
        <v>0</v>
      </c>
      <c r="EH35" s="62">
        <f t="shared" si="16"/>
        <v>0</v>
      </c>
      <c r="EI35" s="62">
        <f t="shared" si="16"/>
        <v>0</v>
      </c>
      <c r="EJ35" s="62">
        <f t="shared" si="16"/>
        <v>0</v>
      </c>
      <c r="EK35" s="62">
        <f t="shared" si="16"/>
        <v>0</v>
      </c>
      <c r="EL35" s="62">
        <f t="shared" si="16"/>
        <v>0</v>
      </c>
      <c r="EM35" s="62">
        <f t="shared" si="16"/>
        <v>0</v>
      </c>
      <c r="EN35" s="62">
        <f t="shared" si="16"/>
        <v>0</v>
      </c>
      <c r="EO35" s="62">
        <f t="shared" si="16"/>
        <v>0</v>
      </c>
      <c r="EP35" s="62">
        <f t="shared" si="16"/>
        <v>0</v>
      </c>
      <c r="EQ35" s="62">
        <f t="shared" si="16"/>
        <v>0</v>
      </c>
      <c r="ER35" s="62">
        <f t="shared" si="16"/>
        <v>0</v>
      </c>
      <c r="ES35" s="62">
        <f t="shared" si="17"/>
        <v>0</v>
      </c>
      <c r="ET35" s="62">
        <f t="shared" si="17"/>
        <v>0</v>
      </c>
      <c r="EU35" s="62">
        <f t="shared" si="17"/>
        <v>0</v>
      </c>
      <c r="EV35" s="62">
        <f t="shared" si="17"/>
        <v>0</v>
      </c>
      <c r="EW35" s="62">
        <f t="shared" si="17"/>
        <v>0</v>
      </c>
      <c r="EX35" s="62">
        <f t="shared" si="17"/>
        <v>0</v>
      </c>
      <c r="EY35" s="62">
        <f t="shared" si="17"/>
        <v>0</v>
      </c>
      <c r="EZ35" s="62">
        <f t="shared" si="17"/>
        <v>0</v>
      </c>
      <c r="FA35" s="62">
        <f t="shared" si="17"/>
        <v>0</v>
      </c>
      <c r="FB35" s="62">
        <f t="shared" si="17"/>
        <v>0</v>
      </c>
      <c r="FC35" s="62">
        <f t="shared" si="17"/>
        <v>0</v>
      </c>
      <c r="FD35" s="62">
        <f t="shared" si="17"/>
        <v>0</v>
      </c>
      <c r="FE35" s="62">
        <f t="shared" si="17"/>
        <v>0</v>
      </c>
      <c r="FF35" s="62">
        <f t="shared" si="17"/>
        <v>0</v>
      </c>
      <c r="FG35" s="62">
        <f t="shared" si="17"/>
        <v>0</v>
      </c>
    </row>
    <row r="36" spans="1:163" x14ac:dyDescent="0.25">
      <c r="F36" s="101"/>
      <c r="G36" s="100"/>
      <c r="H36" s="100"/>
      <c r="I36" s="100"/>
      <c r="J36" s="100"/>
      <c r="K36" s="100"/>
      <c r="L36" s="100"/>
      <c r="M36" s="100"/>
      <c r="N36" s="100"/>
      <c r="O36" s="100"/>
      <c r="P36" s="100"/>
      <c r="Q36" s="100"/>
      <c r="R36" s="100"/>
      <c r="S36" s="100"/>
      <c r="T36" s="100"/>
      <c r="U36" s="100"/>
      <c r="V36" s="100"/>
      <c r="W36" s="100"/>
      <c r="X36" s="100"/>
      <c r="Y36" s="100"/>
      <c r="Z36" s="100"/>
      <c r="AA36" s="100"/>
      <c r="AB36" s="100"/>
      <c r="AC36" s="100"/>
      <c r="AD36" s="100"/>
      <c r="AE36" s="100"/>
      <c r="AF36" s="100"/>
      <c r="AG36" s="100"/>
      <c r="AH36" s="100"/>
      <c r="AI36" s="100"/>
      <c r="AJ36" s="100"/>
      <c r="AK36" s="27"/>
      <c r="AL36" s="27"/>
      <c r="AM36" s="103">
        <f t="shared" si="10"/>
        <v>0</v>
      </c>
      <c r="AN36" s="104">
        <f t="shared" si="10"/>
        <v>0</v>
      </c>
      <c r="AO36" s="104">
        <f t="shared" si="10"/>
        <v>0</v>
      </c>
      <c r="AP36" s="104">
        <f t="shared" si="10"/>
        <v>0</v>
      </c>
      <c r="AQ36" s="104">
        <f t="shared" si="10"/>
        <v>0</v>
      </c>
      <c r="AR36" s="104">
        <f t="shared" si="10"/>
        <v>0</v>
      </c>
      <c r="AS36" s="104">
        <f t="shared" si="10"/>
        <v>0</v>
      </c>
      <c r="AT36" s="104">
        <f t="shared" si="10"/>
        <v>0</v>
      </c>
      <c r="AU36" s="104">
        <f t="shared" si="10"/>
        <v>0</v>
      </c>
      <c r="AV36" s="104">
        <f t="shared" si="10"/>
        <v>0</v>
      </c>
      <c r="AW36" s="104">
        <f t="shared" si="10"/>
        <v>0</v>
      </c>
      <c r="AX36" s="104">
        <f t="shared" si="10"/>
        <v>0</v>
      </c>
      <c r="AY36" s="104">
        <f t="shared" si="10"/>
        <v>0</v>
      </c>
      <c r="AZ36" s="104">
        <f t="shared" si="10"/>
        <v>0</v>
      </c>
      <c r="BA36" s="104">
        <f t="shared" si="10"/>
        <v>0</v>
      </c>
      <c r="BB36" s="104">
        <f t="shared" si="10"/>
        <v>0</v>
      </c>
      <c r="BC36" s="104">
        <f t="shared" si="11"/>
        <v>0</v>
      </c>
      <c r="BD36" s="104">
        <f t="shared" si="11"/>
        <v>0</v>
      </c>
      <c r="BE36" s="104">
        <f t="shared" si="11"/>
        <v>0</v>
      </c>
      <c r="BF36" s="104">
        <f t="shared" si="11"/>
        <v>0</v>
      </c>
      <c r="BG36" s="104">
        <f t="shared" si="11"/>
        <v>0</v>
      </c>
      <c r="BH36" s="104">
        <f t="shared" si="11"/>
        <v>0</v>
      </c>
      <c r="BI36" s="104">
        <f t="shared" si="11"/>
        <v>0</v>
      </c>
      <c r="BJ36" s="104">
        <f t="shared" si="11"/>
        <v>0</v>
      </c>
      <c r="BK36" s="104">
        <f t="shared" si="11"/>
        <v>0</v>
      </c>
      <c r="BL36" s="104">
        <f t="shared" si="11"/>
        <v>0</v>
      </c>
      <c r="BM36" s="104">
        <f t="shared" si="11"/>
        <v>0</v>
      </c>
      <c r="BN36" s="104">
        <f t="shared" si="11"/>
        <v>0</v>
      </c>
      <c r="BO36" s="104">
        <f t="shared" si="11"/>
        <v>0</v>
      </c>
      <c r="BP36" s="104">
        <f t="shared" si="11"/>
        <v>0</v>
      </c>
      <c r="BQ36" s="105">
        <f t="shared" si="11"/>
        <v>0</v>
      </c>
      <c r="BR36" s="51">
        <f t="shared" si="20"/>
        <v>0</v>
      </c>
      <c r="BS36" s="52">
        <f t="shared" si="12"/>
        <v>0</v>
      </c>
      <c r="BT36" s="52">
        <f t="shared" si="12"/>
        <v>0</v>
      </c>
      <c r="BU36" s="52">
        <f t="shared" si="12"/>
        <v>0</v>
      </c>
      <c r="BV36" s="52">
        <f t="shared" si="12"/>
        <v>0</v>
      </c>
      <c r="BW36" s="52">
        <f t="shared" si="12"/>
        <v>0</v>
      </c>
      <c r="BX36" s="52">
        <f t="shared" si="12"/>
        <v>0</v>
      </c>
      <c r="BY36" s="52">
        <f t="shared" si="12"/>
        <v>0</v>
      </c>
      <c r="BZ36" s="52">
        <f t="shared" si="12"/>
        <v>0</v>
      </c>
      <c r="CA36" s="52">
        <f t="shared" si="12"/>
        <v>0</v>
      </c>
      <c r="CB36" s="52">
        <f t="shared" si="12"/>
        <v>0</v>
      </c>
      <c r="CC36" s="52">
        <f t="shared" si="12"/>
        <v>0</v>
      </c>
      <c r="CD36" s="52">
        <f t="shared" si="12"/>
        <v>0</v>
      </c>
      <c r="CE36" s="52">
        <f t="shared" si="12"/>
        <v>0</v>
      </c>
      <c r="CF36" s="52">
        <f t="shared" si="12"/>
        <v>0</v>
      </c>
      <c r="CG36" s="52">
        <f t="shared" si="12"/>
        <v>0</v>
      </c>
      <c r="CH36" s="52">
        <f t="shared" si="12"/>
        <v>0</v>
      </c>
      <c r="CI36" s="52">
        <f t="shared" si="13"/>
        <v>0</v>
      </c>
      <c r="CJ36" s="52">
        <f t="shared" si="13"/>
        <v>0</v>
      </c>
      <c r="CK36" s="52">
        <f t="shared" si="13"/>
        <v>0</v>
      </c>
      <c r="CL36" s="52">
        <f t="shared" si="13"/>
        <v>0</v>
      </c>
      <c r="CM36" s="52">
        <f t="shared" si="13"/>
        <v>0</v>
      </c>
      <c r="CN36" s="52">
        <f t="shared" si="13"/>
        <v>0</v>
      </c>
      <c r="CO36" s="52">
        <f t="shared" si="13"/>
        <v>0</v>
      </c>
      <c r="CP36" s="52">
        <f t="shared" si="13"/>
        <v>0</v>
      </c>
      <c r="CQ36" s="52">
        <f t="shared" si="13"/>
        <v>0</v>
      </c>
      <c r="CR36" s="52">
        <f t="shared" si="13"/>
        <v>0</v>
      </c>
      <c r="CS36" s="52">
        <f t="shared" si="13"/>
        <v>0</v>
      </c>
      <c r="CT36" s="52">
        <f t="shared" si="13"/>
        <v>0</v>
      </c>
      <c r="CU36" s="52">
        <f t="shared" si="13"/>
        <v>0</v>
      </c>
      <c r="CV36" s="52">
        <f t="shared" si="13"/>
        <v>0</v>
      </c>
      <c r="CW36" s="1">
        <f t="shared" si="19"/>
        <v>0</v>
      </c>
      <c r="CX36" s="86">
        <f t="shared" si="21"/>
        <v>0</v>
      </c>
      <c r="CY36" s="87">
        <f t="shared" si="14"/>
        <v>0</v>
      </c>
      <c r="CZ36" s="87">
        <f t="shared" si="14"/>
        <v>0</v>
      </c>
      <c r="DA36" s="87">
        <f t="shared" si="14"/>
        <v>0</v>
      </c>
      <c r="DB36" s="87">
        <f t="shared" si="14"/>
        <v>0</v>
      </c>
      <c r="DC36" s="87">
        <f t="shared" si="14"/>
        <v>0</v>
      </c>
      <c r="DD36" s="87">
        <f t="shared" si="14"/>
        <v>0</v>
      </c>
      <c r="DE36" s="87">
        <f t="shared" si="14"/>
        <v>0</v>
      </c>
      <c r="DF36" s="87">
        <f t="shared" si="14"/>
        <v>0</v>
      </c>
      <c r="DG36" s="87">
        <f t="shared" si="14"/>
        <v>0</v>
      </c>
      <c r="DH36" s="87">
        <f t="shared" si="14"/>
        <v>0</v>
      </c>
      <c r="DI36" s="87">
        <f t="shared" si="14"/>
        <v>0</v>
      </c>
      <c r="DJ36" s="87">
        <f t="shared" si="14"/>
        <v>0</v>
      </c>
      <c r="DK36" s="87">
        <f t="shared" si="14"/>
        <v>0</v>
      </c>
      <c r="DL36" s="87">
        <f t="shared" si="14"/>
        <v>0</v>
      </c>
      <c r="DM36" s="87">
        <f t="shared" si="14"/>
        <v>0</v>
      </c>
      <c r="DN36" s="87">
        <f t="shared" si="14"/>
        <v>0</v>
      </c>
      <c r="DO36" s="87">
        <f t="shared" si="15"/>
        <v>0</v>
      </c>
      <c r="DP36" s="87">
        <f t="shared" si="15"/>
        <v>0</v>
      </c>
      <c r="DQ36" s="87">
        <f t="shared" si="15"/>
        <v>0</v>
      </c>
      <c r="DR36" s="87">
        <f t="shared" si="15"/>
        <v>0</v>
      </c>
      <c r="DS36" s="87">
        <f t="shared" si="15"/>
        <v>0</v>
      </c>
      <c r="DT36" s="87">
        <f t="shared" si="15"/>
        <v>0</v>
      </c>
      <c r="DU36" s="87">
        <f t="shared" si="15"/>
        <v>0</v>
      </c>
      <c r="DV36" s="87">
        <f t="shared" si="15"/>
        <v>0</v>
      </c>
      <c r="DW36" s="87">
        <f t="shared" si="15"/>
        <v>0</v>
      </c>
      <c r="DX36" s="87">
        <f t="shared" si="15"/>
        <v>0</v>
      </c>
      <c r="DY36" s="87">
        <f t="shared" si="15"/>
        <v>0</v>
      </c>
      <c r="DZ36" s="87">
        <f t="shared" si="15"/>
        <v>0</v>
      </c>
      <c r="EA36" s="87">
        <f t="shared" si="15"/>
        <v>0</v>
      </c>
      <c r="EB36" s="96">
        <f t="shared" si="15"/>
        <v>0</v>
      </c>
      <c r="EC36" s="61">
        <f t="shared" si="16"/>
        <v>0</v>
      </c>
      <c r="ED36" s="62">
        <f t="shared" si="16"/>
        <v>0</v>
      </c>
      <c r="EE36" s="62">
        <f t="shared" si="16"/>
        <v>0</v>
      </c>
      <c r="EF36" s="62">
        <f t="shared" si="16"/>
        <v>0</v>
      </c>
      <c r="EG36" s="62">
        <f t="shared" si="16"/>
        <v>0</v>
      </c>
      <c r="EH36" s="62">
        <f t="shared" si="16"/>
        <v>0</v>
      </c>
      <c r="EI36" s="62">
        <f t="shared" si="16"/>
        <v>0</v>
      </c>
      <c r="EJ36" s="62">
        <f t="shared" si="16"/>
        <v>0</v>
      </c>
      <c r="EK36" s="62">
        <f t="shared" si="16"/>
        <v>0</v>
      </c>
      <c r="EL36" s="62">
        <f t="shared" si="16"/>
        <v>0</v>
      </c>
      <c r="EM36" s="62">
        <f t="shared" si="16"/>
        <v>0</v>
      </c>
      <c r="EN36" s="62">
        <f t="shared" si="16"/>
        <v>0</v>
      </c>
      <c r="EO36" s="62">
        <f t="shared" si="16"/>
        <v>0</v>
      </c>
      <c r="EP36" s="62">
        <f t="shared" si="16"/>
        <v>0</v>
      </c>
      <c r="EQ36" s="62">
        <f t="shared" si="16"/>
        <v>0</v>
      </c>
      <c r="ER36" s="62">
        <f t="shared" si="16"/>
        <v>0</v>
      </c>
      <c r="ES36" s="62">
        <f t="shared" si="17"/>
        <v>0</v>
      </c>
      <c r="ET36" s="62">
        <f t="shared" si="17"/>
        <v>0</v>
      </c>
      <c r="EU36" s="62">
        <f t="shared" si="17"/>
        <v>0</v>
      </c>
      <c r="EV36" s="62">
        <f t="shared" si="17"/>
        <v>0</v>
      </c>
      <c r="EW36" s="62">
        <f t="shared" si="17"/>
        <v>0</v>
      </c>
      <c r="EX36" s="62">
        <f t="shared" si="17"/>
        <v>0</v>
      </c>
      <c r="EY36" s="62">
        <f t="shared" si="17"/>
        <v>0</v>
      </c>
      <c r="EZ36" s="62">
        <f t="shared" si="17"/>
        <v>0</v>
      </c>
      <c r="FA36" s="62">
        <f t="shared" si="17"/>
        <v>0</v>
      </c>
      <c r="FB36" s="62">
        <f t="shared" si="17"/>
        <v>0</v>
      </c>
      <c r="FC36" s="62">
        <f t="shared" si="17"/>
        <v>0</v>
      </c>
      <c r="FD36" s="62">
        <f t="shared" si="17"/>
        <v>0</v>
      </c>
      <c r="FE36" s="62">
        <f t="shared" si="17"/>
        <v>0</v>
      </c>
      <c r="FF36" s="62">
        <f t="shared" si="17"/>
        <v>0</v>
      </c>
      <c r="FG36" s="62">
        <f t="shared" si="17"/>
        <v>0</v>
      </c>
    </row>
    <row r="37" spans="1:163" x14ac:dyDescent="0.25">
      <c r="D37" s="6"/>
      <c r="F37" s="101"/>
      <c r="G37" s="100"/>
      <c r="H37" s="100"/>
      <c r="I37" s="100"/>
      <c r="J37" s="100"/>
      <c r="K37" s="100"/>
      <c r="L37" s="100"/>
      <c r="M37" s="100"/>
      <c r="N37" s="100"/>
      <c r="O37" s="100"/>
      <c r="P37" s="100"/>
      <c r="Q37" s="100"/>
      <c r="R37" s="100"/>
      <c r="S37" s="100"/>
      <c r="T37" s="100"/>
      <c r="U37" s="100"/>
      <c r="V37" s="100"/>
      <c r="W37" s="100"/>
      <c r="X37" s="100"/>
      <c r="Y37" s="100"/>
      <c r="Z37" s="100"/>
      <c r="AA37" s="100"/>
      <c r="AB37" s="100"/>
      <c r="AC37" s="100"/>
      <c r="AD37" s="100"/>
      <c r="AE37" s="100"/>
      <c r="AF37" s="100"/>
      <c r="AG37" s="100"/>
      <c r="AH37" s="100"/>
      <c r="AI37" s="100"/>
      <c r="AJ37" s="100"/>
      <c r="AK37" s="27"/>
      <c r="AL37" s="27"/>
      <c r="AM37" s="103">
        <f t="shared" si="10"/>
        <v>0</v>
      </c>
      <c r="AN37" s="104">
        <f t="shared" si="10"/>
        <v>0</v>
      </c>
      <c r="AO37" s="104">
        <f t="shared" si="10"/>
        <v>0</v>
      </c>
      <c r="AP37" s="104">
        <f t="shared" si="10"/>
        <v>0</v>
      </c>
      <c r="AQ37" s="104">
        <f t="shared" si="10"/>
        <v>0</v>
      </c>
      <c r="AR37" s="104">
        <f t="shared" si="10"/>
        <v>0</v>
      </c>
      <c r="AS37" s="104">
        <f t="shared" si="10"/>
        <v>0</v>
      </c>
      <c r="AT37" s="104">
        <f t="shared" si="10"/>
        <v>0</v>
      </c>
      <c r="AU37" s="104">
        <f t="shared" si="10"/>
        <v>0</v>
      </c>
      <c r="AV37" s="104">
        <f t="shared" si="10"/>
        <v>0</v>
      </c>
      <c r="AW37" s="104">
        <f t="shared" si="10"/>
        <v>0</v>
      </c>
      <c r="AX37" s="104">
        <f t="shared" si="10"/>
        <v>0</v>
      </c>
      <c r="AY37" s="104">
        <f t="shared" si="10"/>
        <v>0</v>
      </c>
      <c r="AZ37" s="104">
        <f t="shared" si="10"/>
        <v>0</v>
      </c>
      <c r="BA37" s="104">
        <f t="shared" si="10"/>
        <v>0</v>
      </c>
      <c r="BB37" s="104">
        <f t="shared" si="10"/>
        <v>0</v>
      </c>
      <c r="BC37" s="104">
        <f t="shared" si="11"/>
        <v>0</v>
      </c>
      <c r="BD37" s="104">
        <f t="shared" si="11"/>
        <v>0</v>
      </c>
      <c r="BE37" s="104">
        <f t="shared" si="11"/>
        <v>0</v>
      </c>
      <c r="BF37" s="104">
        <f t="shared" si="11"/>
        <v>0</v>
      </c>
      <c r="BG37" s="104">
        <f t="shared" si="11"/>
        <v>0</v>
      </c>
      <c r="BH37" s="104">
        <f t="shared" si="11"/>
        <v>0</v>
      </c>
      <c r="BI37" s="104">
        <f t="shared" si="11"/>
        <v>0</v>
      </c>
      <c r="BJ37" s="104">
        <f t="shared" si="11"/>
        <v>0</v>
      </c>
      <c r="BK37" s="104">
        <f t="shared" si="11"/>
        <v>0</v>
      </c>
      <c r="BL37" s="104">
        <f t="shared" si="11"/>
        <v>0</v>
      </c>
      <c r="BM37" s="104">
        <f t="shared" si="11"/>
        <v>0</v>
      </c>
      <c r="BN37" s="104">
        <f t="shared" si="11"/>
        <v>0</v>
      </c>
      <c r="BO37" s="104">
        <f t="shared" si="11"/>
        <v>0</v>
      </c>
      <c r="BP37" s="104">
        <f t="shared" si="11"/>
        <v>0</v>
      </c>
      <c r="BQ37" s="105">
        <f t="shared" si="11"/>
        <v>0</v>
      </c>
      <c r="BR37" s="51">
        <f t="shared" si="20"/>
        <v>0</v>
      </c>
      <c r="BS37" s="52">
        <f t="shared" si="12"/>
        <v>0</v>
      </c>
      <c r="BT37" s="52">
        <f t="shared" si="12"/>
        <v>0</v>
      </c>
      <c r="BU37" s="52">
        <f t="shared" si="12"/>
        <v>0</v>
      </c>
      <c r="BV37" s="52">
        <f t="shared" si="12"/>
        <v>0</v>
      </c>
      <c r="BW37" s="52">
        <f t="shared" si="12"/>
        <v>0</v>
      </c>
      <c r="BX37" s="52">
        <f t="shared" si="12"/>
        <v>0</v>
      </c>
      <c r="BY37" s="52">
        <f t="shared" si="12"/>
        <v>0</v>
      </c>
      <c r="BZ37" s="52">
        <f t="shared" si="12"/>
        <v>0</v>
      </c>
      <c r="CA37" s="52">
        <f t="shared" si="12"/>
        <v>0</v>
      </c>
      <c r="CB37" s="52">
        <f t="shared" si="12"/>
        <v>0</v>
      </c>
      <c r="CC37" s="52">
        <f t="shared" si="12"/>
        <v>0</v>
      </c>
      <c r="CD37" s="52">
        <f t="shared" si="12"/>
        <v>0</v>
      </c>
      <c r="CE37" s="52">
        <f t="shared" si="12"/>
        <v>0</v>
      </c>
      <c r="CF37" s="52">
        <f t="shared" si="12"/>
        <v>0</v>
      </c>
      <c r="CG37" s="52">
        <f t="shared" si="12"/>
        <v>0</v>
      </c>
      <c r="CH37" s="52">
        <f t="shared" si="12"/>
        <v>0</v>
      </c>
      <c r="CI37" s="52">
        <f t="shared" si="13"/>
        <v>0</v>
      </c>
      <c r="CJ37" s="52">
        <f t="shared" si="13"/>
        <v>0</v>
      </c>
      <c r="CK37" s="52">
        <f t="shared" si="13"/>
        <v>0</v>
      </c>
      <c r="CL37" s="52">
        <f t="shared" si="13"/>
        <v>0</v>
      </c>
      <c r="CM37" s="52">
        <f t="shared" si="13"/>
        <v>0</v>
      </c>
      <c r="CN37" s="52">
        <f t="shared" si="13"/>
        <v>0</v>
      </c>
      <c r="CO37" s="52">
        <f t="shared" si="13"/>
        <v>0</v>
      </c>
      <c r="CP37" s="52">
        <f t="shared" si="13"/>
        <v>0</v>
      </c>
      <c r="CQ37" s="52">
        <f t="shared" si="13"/>
        <v>0</v>
      </c>
      <c r="CR37" s="52">
        <f t="shared" si="13"/>
        <v>0</v>
      </c>
      <c r="CS37" s="52">
        <f t="shared" si="13"/>
        <v>0</v>
      </c>
      <c r="CT37" s="52">
        <f t="shared" si="13"/>
        <v>0</v>
      </c>
      <c r="CU37" s="52">
        <f t="shared" si="13"/>
        <v>0</v>
      </c>
      <c r="CV37" s="52">
        <f t="shared" si="13"/>
        <v>0</v>
      </c>
      <c r="CW37" s="1">
        <f t="shared" si="19"/>
        <v>0</v>
      </c>
      <c r="CX37" s="86">
        <f t="shared" si="21"/>
        <v>0</v>
      </c>
      <c r="CY37" s="87">
        <f t="shared" si="14"/>
        <v>0</v>
      </c>
      <c r="CZ37" s="87">
        <f t="shared" si="14"/>
        <v>0</v>
      </c>
      <c r="DA37" s="87">
        <f t="shared" si="14"/>
        <v>0</v>
      </c>
      <c r="DB37" s="87">
        <f t="shared" si="14"/>
        <v>0</v>
      </c>
      <c r="DC37" s="87">
        <f t="shared" si="14"/>
        <v>0</v>
      </c>
      <c r="DD37" s="87">
        <f t="shared" si="14"/>
        <v>0</v>
      </c>
      <c r="DE37" s="87">
        <f t="shared" si="14"/>
        <v>0</v>
      </c>
      <c r="DF37" s="87">
        <f t="shared" si="14"/>
        <v>0</v>
      </c>
      <c r="DG37" s="87">
        <f t="shared" si="14"/>
        <v>0</v>
      </c>
      <c r="DH37" s="87">
        <f t="shared" si="14"/>
        <v>0</v>
      </c>
      <c r="DI37" s="87">
        <f t="shared" si="14"/>
        <v>0</v>
      </c>
      <c r="DJ37" s="87">
        <f t="shared" si="14"/>
        <v>0</v>
      </c>
      <c r="DK37" s="87">
        <f t="shared" si="14"/>
        <v>0</v>
      </c>
      <c r="DL37" s="87">
        <f t="shared" si="14"/>
        <v>0</v>
      </c>
      <c r="DM37" s="87">
        <f t="shared" si="14"/>
        <v>0</v>
      </c>
      <c r="DN37" s="87">
        <f t="shared" si="14"/>
        <v>0</v>
      </c>
      <c r="DO37" s="87">
        <f t="shared" si="15"/>
        <v>0</v>
      </c>
      <c r="DP37" s="87">
        <f t="shared" si="15"/>
        <v>0</v>
      </c>
      <c r="DQ37" s="87">
        <f t="shared" si="15"/>
        <v>0</v>
      </c>
      <c r="DR37" s="87">
        <f t="shared" si="15"/>
        <v>0</v>
      </c>
      <c r="DS37" s="87">
        <f t="shared" si="15"/>
        <v>0</v>
      </c>
      <c r="DT37" s="87">
        <f t="shared" si="15"/>
        <v>0</v>
      </c>
      <c r="DU37" s="87">
        <f t="shared" si="15"/>
        <v>0</v>
      </c>
      <c r="DV37" s="87">
        <f t="shared" si="15"/>
        <v>0</v>
      </c>
      <c r="DW37" s="87">
        <f t="shared" si="15"/>
        <v>0</v>
      </c>
      <c r="DX37" s="87">
        <f t="shared" si="15"/>
        <v>0</v>
      </c>
      <c r="DY37" s="87">
        <f t="shared" si="15"/>
        <v>0</v>
      </c>
      <c r="DZ37" s="87">
        <f t="shared" si="15"/>
        <v>0</v>
      </c>
      <c r="EA37" s="87">
        <f t="shared" si="15"/>
        <v>0</v>
      </c>
      <c r="EB37" s="96">
        <f t="shared" si="15"/>
        <v>0</v>
      </c>
      <c r="EC37" s="61">
        <f t="shared" si="16"/>
        <v>0</v>
      </c>
      <c r="ED37" s="62">
        <f t="shared" si="16"/>
        <v>0</v>
      </c>
      <c r="EE37" s="62">
        <f t="shared" si="16"/>
        <v>0</v>
      </c>
      <c r="EF37" s="62">
        <f t="shared" si="16"/>
        <v>0</v>
      </c>
      <c r="EG37" s="62">
        <f t="shared" si="16"/>
        <v>0</v>
      </c>
      <c r="EH37" s="62">
        <f t="shared" si="16"/>
        <v>0</v>
      </c>
      <c r="EI37" s="62">
        <f t="shared" si="16"/>
        <v>0</v>
      </c>
      <c r="EJ37" s="62">
        <f t="shared" si="16"/>
        <v>0</v>
      </c>
      <c r="EK37" s="62">
        <f t="shared" si="16"/>
        <v>0</v>
      </c>
      <c r="EL37" s="62">
        <f t="shared" si="16"/>
        <v>0</v>
      </c>
      <c r="EM37" s="62">
        <f t="shared" si="16"/>
        <v>0</v>
      </c>
      <c r="EN37" s="62">
        <f t="shared" si="16"/>
        <v>0</v>
      </c>
      <c r="EO37" s="62">
        <f t="shared" si="16"/>
        <v>0</v>
      </c>
      <c r="EP37" s="62">
        <f t="shared" si="16"/>
        <v>0</v>
      </c>
      <c r="EQ37" s="62">
        <f t="shared" si="16"/>
        <v>0</v>
      </c>
      <c r="ER37" s="62">
        <f t="shared" si="16"/>
        <v>0</v>
      </c>
      <c r="ES37" s="62">
        <f t="shared" si="17"/>
        <v>0</v>
      </c>
      <c r="ET37" s="62">
        <f t="shared" si="17"/>
        <v>0</v>
      </c>
      <c r="EU37" s="62">
        <f t="shared" si="17"/>
        <v>0</v>
      </c>
      <c r="EV37" s="62">
        <f t="shared" si="17"/>
        <v>0</v>
      </c>
      <c r="EW37" s="62">
        <f t="shared" si="17"/>
        <v>0</v>
      </c>
      <c r="EX37" s="62">
        <f t="shared" si="17"/>
        <v>0</v>
      </c>
      <c r="EY37" s="62">
        <f t="shared" si="17"/>
        <v>0</v>
      </c>
      <c r="EZ37" s="62">
        <f t="shared" si="17"/>
        <v>0</v>
      </c>
      <c r="FA37" s="62">
        <f t="shared" si="17"/>
        <v>0</v>
      </c>
      <c r="FB37" s="62">
        <f t="shared" si="17"/>
        <v>0</v>
      </c>
      <c r="FC37" s="62">
        <f t="shared" si="17"/>
        <v>0</v>
      </c>
      <c r="FD37" s="62">
        <f t="shared" si="17"/>
        <v>0</v>
      </c>
      <c r="FE37" s="62">
        <f t="shared" si="17"/>
        <v>0</v>
      </c>
      <c r="FF37" s="62">
        <f t="shared" si="17"/>
        <v>0</v>
      </c>
      <c r="FG37" s="62">
        <f t="shared" si="17"/>
        <v>0</v>
      </c>
    </row>
    <row r="38" spans="1:163" x14ac:dyDescent="0.25">
      <c r="F38" s="101"/>
      <c r="G38" s="100"/>
      <c r="H38" s="100"/>
      <c r="I38" s="100"/>
      <c r="J38" s="100"/>
      <c r="K38" s="100"/>
      <c r="L38" s="100"/>
      <c r="M38" s="100"/>
      <c r="N38" s="100"/>
      <c r="O38" s="100"/>
      <c r="P38" s="100"/>
      <c r="Q38" s="100"/>
      <c r="R38" s="100"/>
      <c r="S38" s="100"/>
      <c r="T38" s="100"/>
      <c r="U38" s="100"/>
      <c r="V38" s="100"/>
      <c r="W38" s="100"/>
      <c r="X38" s="100"/>
      <c r="Y38" s="100"/>
      <c r="Z38" s="100"/>
      <c r="AA38" s="100"/>
      <c r="AB38" s="100"/>
      <c r="AC38" s="100"/>
      <c r="AD38" s="100"/>
      <c r="AE38" s="100"/>
      <c r="AF38" s="100"/>
      <c r="AG38" s="100"/>
      <c r="AH38" s="100"/>
      <c r="AI38" s="100"/>
      <c r="AJ38" s="100"/>
      <c r="AK38" s="27"/>
      <c r="AL38" s="27"/>
      <c r="AM38" s="103">
        <f t="shared" si="10"/>
        <v>0</v>
      </c>
      <c r="AN38" s="104">
        <f t="shared" si="10"/>
        <v>0</v>
      </c>
      <c r="AO38" s="104">
        <f t="shared" si="10"/>
        <v>0</v>
      </c>
      <c r="AP38" s="104">
        <f t="shared" si="10"/>
        <v>0</v>
      </c>
      <c r="AQ38" s="104">
        <f t="shared" si="10"/>
        <v>0</v>
      </c>
      <c r="AR38" s="104">
        <f t="shared" si="10"/>
        <v>0</v>
      </c>
      <c r="AS38" s="104">
        <f t="shared" si="10"/>
        <v>0</v>
      </c>
      <c r="AT38" s="104">
        <f t="shared" si="10"/>
        <v>0</v>
      </c>
      <c r="AU38" s="104">
        <f t="shared" si="10"/>
        <v>0</v>
      </c>
      <c r="AV38" s="104">
        <f t="shared" si="10"/>
        <v>0</v>
      </c>
      <c r="AW38" s="104">
        <f t="shared" si="10"/>
        <v>0</v>
      </c>
      <c r="AX38" s="104">
        <f t="shared" si="10"/>
        <v>0</v>
      </c>
      <c r="AY38" s="104">
        <f t="shared" si="10"/>
        <v>0</v>
      </c>
      <c r="AZ38" s="104">
        <f t="shared" si="10"/>
        <v>0</v>
      </c>
      <c r="BA38" s="104">
        <f t="shared" si="10"/>
        <v>0</v>
      </c>
      <c r="BB38" s="104">
        <f t="shared" si="10"/>
        <v>0</v>
      </c>
      <c r="BC38" s="104">
        <f t="shared" si="11"/>
        <v>0</v>
      </c>
      <c r="BD38" s="104">
        <f t="shared" si="11"/>
        <v>0</v>
      </c>
      <c r="BE38" s="104">
        <f t="shared" si="11"/>
        <v>0</v>
      </c>
      <c r="BF38" s="104">
        <f t="shared" si="11"/>
        <v>0</v>
      </c>
      <c r="BG38" s="104">
        <f t="shared" si="11"/>
        <v>0</v>
      </c>
      <c r="BH38" s="104">
        <f t="shared" si="11"/>
        <v>0</v>
      </c>
      <c r="BI38" s="104">
        <f t="shared" si="11"/>
        <v>0</v>
      </c>
      <c r="BJ38" s="104">
        <f t="shared" si="11"/>
        <v>0</v>
      </c>
      <c r="BK38" s="104">
        <f t="shared" si="11"/>
        <v>0</v>
      </c>
      <c r="BL38" s="104">
        <f t="shared" si="11"/>
        <v>0</v>
      </c>
      <c r="BM38" s="104">
        <f t="shared" si="11"/>
        <v>0</v>
      </c>
      <c r="BN38" s="104">
        <f t="shared" si="11"/>
        <v>0</v>
      </c>
      <c r="BO38" s="104">
        <f t="shared" si="11"/>
        <v>0</v>
      </c>
      <c r="BP38" s="104">
        <f t="shared" si="11"/>
        <v>0</v>
      </c>
      <c r="BQ38" s="105">
        <f t="shared" si="11"/>
        <v>0</v>
      </c>
      <c r="BR38" s="51">
        <f t="shared" si="20"/>
        <v>0</v>
      </c>
      <c r="BS38" s="52">
        <f t="shared" si="12"/>
        <v>0</v>
      </c>
      <c r="BT38" s="52">
        <f t="shared" si="12"/>
        <v>0</v>
      </c>
      <c r="BU38" s="52">
        <f t="shared" si="12"/>
        <v>0</v>
      </c>
      <c r="BV38" s="52">
        <f t="shared" si="12"/>
        <v>0</v>
      </c>
      <c r="BW38" s="52">
        <f t="shared" si="12"/>
        <v>0</v>
      </c>
      <c r="BX38" s="52">
        <f t="shared" si="12"/>
        <v>0</v>
      </c>
      <c r="BY38" s="52">
        <f t="shared" si="12"/>
        <v>0</v>
      </c>
      <c r="BZ38" s="52">
        <f t="shared" si="12"/>
        <v>0</v>
      </c>
      <c r="CA38" s="52">
        <f t="shared" si="12"/>
        <v>0</v>
      </c>
      <c r="CB38" s="52">
        <f t="shared" si="12"/>
        <v>0</v>
      </c>
      <c r="CC38" s="52">
        <f t="shared" si="12"/>
        <v>0</v>
      </c>
      <c r="CD38" s="52">
        <f t="shared" si="12"/>
        <v>0</v>
      </c>
      <c r="CE38" s="52">
        <f t="shared" si="12"/>
        <v>0</v>
      </c>
      <c r="CF38" s="52">
        <f t="shared" si="12"/>
        <v>0</v>
      </c>
      <c r="CG38" s="52">
        <f t="shared" si="12"/>
        <v>0</v>
      </c>
      <c r="CH38" s="52">
        <f t="shared" si="12"/>
        <v>0</v>
      </c>
      <c r="CI38" s="52">
        <f t="shared" si="13"/>
        <v>0</v>
      </c>
      <c r="CJ38" s="52">
        <f t="shared" si="13"/>
        <v>0</v>
      </c>
      <c r="CK38" s="52">
        <f t="shared" si="13"/>
        <v>0</v>
      </c>
      <c r="CL38" s="52">
        <f t="shared" si="13"/>
        <v>0</v>
      </c>
      <c r="CM38" s="52">
        <f t="shared" si="13"/>
        <v>0</v>
      </c>
      <c r="CN38" s="52">
        <f t="shared" si="13"/>
        <v>0</v>
      </c>
      <c r="CO38" s="52">
        <f t="shared" si="13"/>
        <v>0</v>
      </c>
      <c r="CP38" s="52">
        <f t="shared" si="13"/>
        <v>0</v>
      </c>
      <c r="CQ38" s="52">
        <f t="shared" si="13"/>
        <v>0</v>
      </c>
      <c r="CR38" s="52">
        <f t="shared" si="13"/>
        <v>0</v>
      </c>
      <c r="CS38" s="52">
        <f t="shared" si="13"/>
        <v>0</v>
      </c>
      <c r="CT38" s="52">
        <f t="shared" si="13"/>
        <v>0</v>
      </c>
      <c r="CU38" s="52">
        <f t="shared" si="13"/>
        <v>0</v>
      </c>
      <c r="CV38" s="52">
        <f t="shared" si="13"/>
        <v>0</v>
      </c>
      <c r="CW38" s="1">
        <f t="shared" si="19"/>
        <v>0</v>
      </c>
      <c r="CX38" s="86">
        <f t="shared" si="21"/>
        <v>0</v>
      </c>
      <c r="CY38" s="87">
        <f t="shared" si="14"/>
        <v>0</v>
      </c>
      <c r="CZ38" s="87">
        <f t="shared" si="14"/>
        <v>0</v>
      </c>
      <c r="DA38" s="87">
        <f t="shared" si="14"/>
        <v>0</v>
      </c>
      <c r="DB38" s="87">
        <f t="shared" si="14"/>
        <v>0</v>
      </c>
      <c r="DC38" s="87">
        <f t="shared" si="14"/>
        <v>0</v>
      </c>
      <c r="DD38" s="87">
        <f t="shared" si="14"/>
        <v>0</v>
      </c>
      <c r="DE38" s="87">
        <f t="shared" si="14"/>
        <v>0</v>
      </c>
      <c r="DF38" s="87">
        <f t="shared" si="14"/>
        <v>0</v>
      </c>
      <c r="DG38" s="87">
        <f t="shared" si="14"/>
        <v>0</v>
      </c>
      <c r="DH38" s="87">
        <f t="shared" si="14"/>
        <v>0</v>
      </c>
      <c r="DI38" s="87">
        <f t="shared" si="14"/>
        <v>0</v>
      </c>
      <c r="DJ38" s="87">
        <f t="shared" si="14"/>
        <v>0</v>
      </c>
      <c r="DK38" s="87">
        <f t="shared" si="14"/>
        <v>0</v>
      </c>
      <c r="DL38" s="87">
        <f t="shared" si="14"/>
        <v>0</v>
      </c>
      <c r="DM38" s="87">
        <f t="shared" si="14"/>
        <v>0</v>
      </c>
      <c r="DN38" s="87">
        <f t="shared" si="14"/>
        <v>0</v>
      </c>
      <c r="DO38" s="87">
        <f t="shared" si="15"/>
        <v>0</v>
      </c>
      <c r="DP38" s="87">
        <f t="shared" si="15"/>
        <v>0</v>
      </c>
      <c r="DQ38" s="87">
        <f t="shared" si="15"/>
        <v>0</v>
      </c>
      <c r="DR38" s="87">
        <f t="shared" si="15"/>
        <v>0</v>
      </c>
      <c r="DS38" s="87">
        <f t="shared" si="15"/>
        <v>0</v>
      </c>
      <c r="DT38" s="87">
        <f t="shared" si="15"/>
        <v>0</v>
      </c>
      <c r="DU38" s="87">
        <f t="shared" si="15"/>
        <v>0</v>
      </c>
      <c r="DV38" s="87">
        <f t="shared" si="15"/>
        <v>0</v>
      </c>
      <c r="DW38" s="87">
        <f t="shared" si="15"/>
        <v>0</v>
      </c>
      <c r="DX38" s="87">
        <f t="shared" si="15"/>
        <v>0</v>
      </c>
      <c r="DY38" s="87">
        <f t="shared" si="15"/>
        <v>0</v>
      </c>
      <c r="DZ38" s="87">
        <f t="shared" si="15"/>
        <v>0</v>
      </c>
      <c r="EA38" s="87">
        <f t="shared" si="15"/>
        <v>0</v>
      </c>
      <c r="EB38" s="96">
        <f t="shared" si="15"/>
        <v>0</v>
      </c>
      <c r="EC38" s="61">
        <f t="shared" si="16"/>
        <v>0</v>
      </c>
      <c r="ED38" s="62">
        <f t="shared" si="16"/>
        <v>0</v>
      </c>
      <c r="EE38" s="62">
        <f t="shared" si="16"/>
        <v>0</v>
      </c>
      <c r="EF38" s="62">
        <f t="shared" si="16"/>
        <v>0</v>
      </c>
      <c r="EG38" s="62">
        <f t="shared" si="16"/>
        <v>0</v>
      </c>
      <c r="EH38" s="62">
        <f t="shared" si="16"/>
        <v>0</v>
      </c>
      <c r="EI38" s="62">
        <f t="shared" si="16"/>
        <v>0</v>
      </c>
      <c r="EJ38" s="62">
        <f t="shared" si="16"/>
        <v>0</v>
      </c>
      <c r="EK38" s="62">
        <f t="shared" si="16"/>
        <v>0</v>
      </c>
      <c r="EL38" s="62">
        <f t="shared" si="16"/>
        <v>0</v>
      </c>
      <c r="EM38" s="62">
        <f t="shared" si="16"/>
        <v>0</v>
      </c>
      <c r="EN38" s="62">
        <f t="shared" si="16"/>
        <v>0</v>
      </c>
      <c r="EO38" s="62">
        <f t="shared" si="16"/>
        <v>0</v>
      </c>
      <c r="EP38" s="62">
        <f t="shared" si="16"/>
        <v>0</v>
      </c>
      <c r="EQ38" s="62">
        <f t="shared" si="16"/>
        <v>0</v>
      </c>
      <c r="ER38" s="62">
        <f t="shared" si="16"/>
        <v>0</v>
      </c>
      <c r="ES38" s="62">
        <f t="shared" si="17"/>
        <v>0</v>
      </c>
      <c r="ET38" s="62">
        <f t="shared" si="17"/>
        <v>0</v>
      </c>
      <c r="EU38" s="62">
        <f t="shared" si="17"/>
        <v>0</v>
      </c>
      <c r="EV38" s="62">
        <f t="shared" si="17"/>
        <v>0</v>
      </c>
      <c r="EW38" s="62">
        <f t="shared" si="17"/>
        <v>0</v>
      </c>
      <c r="EX38" s="62">
        <f t="shared" si="17"/>
        <v>0</v>
      </c>
      <c r="EY38" s="62">
        <f t="shared" si="17"/>
        <v>0</v>
      </c>
      <c r="EZ38" s="62">
        <f t="shared" si="17"/>
        <v>0</v>
      </c>
      <c r="FA38" s="62">
        <f t="shared" si="17"/>
        <v>0</v>
      </c>
      <c r="FB38" s="62">
        <f t="shared" si="17"/>
        <v>0</v>
      </c>
      <c r="FC38" s="62">
        <f t="shared" si="17"/>
        <v>0</v>
      </c>
      <c r="FD38" s="62">
        <f t="shared" si="17"/>
        <v>0</v>
      </c>
      <c r="FE38" s="62">
        <f t="shared" si="17"/>
        <v>0</v>
      </c>
      <c r="FF38" s="62">
        <f t="shared" si="17"/>
        <v>0</v>
      </c>
      <c r="FG38" s="62">
        <f t="shared" si="17"/>
        <v>0</v>
      </c>
    </row>
    <row r="39" spans="1:163" x14ac:dyDescent="0.25">
      <c r="F39" s="101"/>
      <c r="G39" s="100"/>
      <c r="H39" s="100"/>
      <c r="I39" s="100"/>
      <c r="J39" s="100"/>
      <c r="K39" s="100"/>
      <c r="L39" s="100"/>
      <c r="M39" s="100"/>
      <c r="N39" s="100"/>
      <c r="O39" s="100"/>
      <c r="P39" s="100"/>
      <c r="Q39" s="100"/>
      <c r="R39" s="100"/>
      <c r="S39" s="100"/>
      <c r="T39" s="100"/>
      <c r="U39" s="100"/>
      <c r="V39" s="100"/>
      <c r="W39" s="100"/>
      <c r="X39" s="100"/>
      <c r="Y39" s="100"/>
      <c r="Z39" s="100"/>
      <c r="AA39" s="100"/>
      <c r="AB39" s="100"/>
      <c r="AC39" s="100"/>
      <c r="AD39" s="100"/>
      <c r="AE39" s="100"/>
      <c r="AF39" s="100"/>
      <c r="AG39" s="100"/>
      <c r="AH39" s="100"/>
      <c r="AI39" s="100"/>
      <c r="AJ39" s="100"/>
      <c r="AK39" s="27"/>
      <c r="AL39" s="27"/>
      <c r="AM39" s="103">
        <f t="shared" si="10"/>
        <v>0</v>
      </c>
      <c r="AN39" s="104">
        <f t="shared" si="10"/>
        <v>0</v>
      </c>
      <c r="AO39" s="104">
        <f t="shared" si="10"/>
        <v>0</v>
      </c>
      <c r="AP39" s="104">
        <f t="shared" si="10"/>
        <v>0</v>
      </c>
      <c r="AQ39" s="104">
        <f t="shared" si="10"/>
        <v>0</v>
      </c>
      <c r="AR39" s="104">
        <f t="shared" si="10"/>
        <v>0</v>
      </c>
      <c r="AS39" s="104">
        <f t="shared" si="10"/>
        <v>0</v>
      </c>
      <c r="AT39" s="104">
        <f t="shared" si="10"/>
        <v>0</v>
      </c>
      <c r="AU39" s="104">
        <f t="shared" si="10"/>
        <v>0</v>
      </c>
      <c r="AV39" s="104">
        <f t="shared" si="10"/>
        <v>0</v>
      </c>
      <c r="AW39" s="104">
        <f t="shared" si="10"/>
        <v>0</v>
      </c>
      <c r="AX39" s="104">
        <f t="shared" si="10"/>
        <v>0</v>
      </c>
      <c r="AY39" s="104">
        <f t="shared" si="10"/>
        <v>0</v>
      </c>
      <c r="AZ39" s="104">
        <f t="shared" si="10"/>
        <v>0</v>
      </c>
      <c r="BA39" s="104">
        <f t="shared" si="10"/>
        <v>0</v>
      </c>
      <c r="BB39" s="104">
        <f t="shared" si="10"/>
        <v>0</v>
      </c>
      <c r="BC39" s="104">
        <f t="shared" si="11"/>
        <v>0</v>
      </c>
      <c r="BD39" s="104">
        <f t="shared" si="11"/>
        <v>0</v>
      </c>
      <c r="BE39" s="104">
        <f t="shared" si="11"/>
        <v>0</v>
      </c>
      <c r="BF39" s="104">
        <f t="shared" si="11"/>
        <v>0</v>
      </c>
      <c r="BG39" s="104">
        <f t="shared" si="11"/>
        <v>0</v>
      </c>
      <c r="BH39" s="104">
        <f t="shared" si="11"/>
        <v>0</v>
      </c>
      <c r="BI39" s="104">
        <f t="shared" si="11"/>
        <v>0</v>
      </c>
      <c r="BJ39" s="104">
        <f t="shared" si="11"/>
        <v>0</v>
      </c>
      <c r="BK39" s="104">
        <f t="shared" si="11"/>
        <v>0</v>
      </c>
      <c r="BL39" s="104">
        <f t="shared" si="11"/>
        <v>0</v>
      </c>
      <c r="BM39" s="104">
        <f t="shared" si="11"/>
        <v>0</v>
      </c>
      <c r="BN39" s="104">
        <f t="shared" si="11"/>
        <v>0</v>
      </c>
      <c r="BO39" s="104">
        <f t="shared" si="11"/>
        <v>0</v>
      </c>
      <c r="BP39" s="104">
        <f t="shared" si="11"/>
        <v>0</v>
      </c>
      <c r="BQ39" s="105">
        <f t="shared" si="11"/>
        <v>0</v>
      </c>
      <c r="BR39" s="51">
        <f t="shared" si="20"/>
        <v>0</v>
      </c>
      <c r="BS39" s="52">
        <f t="shared" si="12"/>
        <v>0</v>
      </c>
      <c r="BT39" s="52">
        <f t="shared" si="12"/>
        <v>0</v>
      </c>
      <c r="BU39" s="52">
        <f t="shared" si="12"/>
        <v>0</v>
      </c>
      <c r="BV39" s="52">
        <f t="shared" si="12"/>
        <v>0</v>
      </c>
      <c r="BW39" s="52">
        <f t="shared" si="12"/>
        <v>0</v>
      </c>
      <c r="BX39" s="52">
        <f t="shared" si="12"/>
        <v>0</v>
      </c>
      <c r="BY39" s="52">
        <f t="shared" si="12"/>
        <v>0</v>
      </c>
      <c r="BZ39" s="52">
        <f t="shared" si="12"/>
        <v>0</v>
      </c>
      <c r="CA39" s="52">
        <f t="shared" si="12"/>
        <v>0</v>
      </c>
      <c r="CB39" s="52">
        <f t="shared" si="12"/>
        <v>0</v>
      </c>
      <c r="CC39" s="52">
        <f t="shared" si="12"/>
        <v>0</v>
      </c>
      <c r="CD39" s="52">
        <f t="shared" si="12"/>
        <v>0</v>
      </c>
      <c r="CE39" s="52">
        <f t="shared" si="12"/>
        <v>0</v>
      </c>
      <c r="CF39" s="52">
        <f t="shared" si="12"/>
        <v>0</v>
      </c>
      <c r="CG39" s="52">
        <f t="shared" si="12"/>
        <v>0</v>
      </c>
      <c r="CH39" s="52">
        <f t="shared" si="12"/>
        <v>0</v>
      </c>
      <c r="CI39" s="52">
        <f t="shared" si="13"/>
        <v>0</v>
      </c>
      <c r="CJ39" s="52">
        <f t="shared" si="13"/>
        <v>0</v>
      </c>
      <c r="CK39" s="52">
        <f t="shared" si="13"/>
        <v>0</v>
      </c>
      <c r="CL39" s="52">
        <f t="shared" si="13"/>
        <v>0</v>
      </c>
      <c r="CM39" s="52">
        <f t="shared" si="13"/>
        <v>0</v>
      </c>
      <c r="CN39" s="52">
        <f t="shared" si="13"/>
        <v>0</v>
      </c>
      <c r="CO39" s="52">
        <f t="shared" si="13"/>
        <v>0</v>
      </c>
      <c r="CP39" s="52">
        <f t="shared" si="13"/>
        <v>0</v>
      </c>
      <c r="CQ39" s="52">
        <f t="shared" si="13"/>
        <v>0</v>
      </c>
      <c r="CR39" s="52">
        <f t="shared" si="13"/>
        <v>0</v>
      </c>
      <c r="CS39" s="52">
        <f t="shared" si="13"/>
        <v>0</v>
      </c>
      <c r="CT39" s="52">
        <f t="shared" si="13"/>
        <v>0</v>
      </c>
      <c r="CU39" s="52">
        <f t="shared" si="13"/>
        <v>0</v>
      </c>
      <c r="CV39" s="52">
        <f t="shared" si="13"/>
        <v>0</v>
      </c>
      <c r="CW39" s="1">
        <f t="shared" si="19"/>
        <v>0</v>
      </c>
      <c r="CX39" s="86">
        <f t="shared" si="21"/>
        <v>0</v>
      </c>
      <c r="CY39" s="87">
        <f t="shared" si="14"/>
        <v>0</v>
      </c>
      <c r="CZ39" s="87">
        <f t="shared" si="14"/>
        <v>0</v>
      </c>
      <c r="DA39" s="87">
        <f t="shared" si="14"/>
        <v>0</v>
      </c>
      <c r="DB39" s="87">
        <f t="shared" si="14"/>
        <v>0</v>
      </c>
      <c r="DC39" s="87">
        <f t="shared" si="14"/>
        <v>0</v>
      </c>
      <c r="DD39" s="87">
        <f t="shared" si="14"/>
        <v>0</v>
      </c>
      <c r="DE39" s="87">
        <f t="shared" si="14"/>
        <v>0</v>
      </c>
      <c r="DF39" s="87">
        <f t="shared" si="14"/>
        <v>0</v>
      </c>
      <c r="DG39" s="87">
        <f t="shared" si="14"/>
        <v>0</v>
      </c>
      <c r="DH39" s="87">
        <f t="shared" si="14"/>
        <v>0</v>
      </c>
      <c r="DI39" s="87">
        <f t="shared" si="14"/>
        <v>0</v>
      </c>
      <c r="DJ39" s="87">
        <f t="shared" si="14"/>
        <v>0</v>
      </c>
      <c r="DK39" s="87">
        <f t="shared" si="14"/>
        <v>0</v>
      </c>
      <c r="DL39" s="87">
        <f t="shared" si="14"/>
        <v>0</v>
      </c>
      <c r="DM39" s="87">
        <f t="shared" si="14"/>
        <v>0</v>
      </c>
      <c r="DN39" s="87">
        <f t="shared" si="14"/>
        <v>0</v>
      </c>
      <c r="DO39" s="87">
        <f t="shared" si="15"/>
        <v>0</v>
      </c>
      <c r="DP39" s="87">
        <f t="shared" si="15"/>
        <v>0</v>
      </c>
      <c r="DQ39" s="87">
        <f t="shared" si="15"/>
        <v>0</v>
      </c>
      <c r="DR39" s="87">
        <f t="shared" si="15"/>
        <v>0</v>
      </c>
      <c r="DS39" s="87">
        <f t="shared" si="15"/>
        <v>0</v>
      </c>
      <c r="DT39" s="87">
        <f t="shared" si="15"/>
        <v>0</v>
      </c>
      <c r="DU39" s="87">
        <f t="shared" si="15"/>
        <v>0</v>
      </c>
      <c r="DV39" s="87">
        <f t="shared" si="15"/>
        <v>0</v>
      </c>
      <c r="DW39" s="87">
        <f t="shared" si="15"/>
        <v>0</v>
      </c>
      <c r="DX39" s="87">
        <f t="shared" si="15"/>
        <v>0</v>
      </c>
      <c r="DY39" s="87">
        <f t="shared" si="15"/>
        <v>0</v>
      </c>
      <c r="DZ39" s="87">
        <f t="shared" si="15"/>
        <v>0</v>
      </c>
      <c r="EA39" s="87">
        <f t="shared" si="15"/>
        <v>0</v>
      </c>
      <c r="EB39" s="96">
        <f t="shared" si="15"/>
        <v>0</v>
      </c>
      <c r="EC39" s="61">
        <f t="shared" si="16"/>
        <v>0</v>
      </c>
      <c r="ED39" s="62">
        <f t="shared" si="16"/>
        <v>0</v>
      </c>
      <c r="EE39" s="62">
        <f t="shared" si="16"/>
        <v>0</v>
      </c>
      <c r="EF39" s="62">
        <f t="shared" si="16"/>
        <v>0</v>
      </c>
      <c r="EG39" s="62">
        <f t="shared" si="16"/>
        <v>0</v>
      </c>
      <c r="EH39" s="62">
        <f t="shared" si="16"/>
        <v>0</v>
      </c>
      <c r="EI39" s="62">
        <f t="shared" si="16"/>
        <v>0</v>
      </c>
      <c r="EJ39" s="62">
        <f t="shared" si="16"/>
        <v>0</v>
      </c>
      <c r="EK39" s="62">
        <f t="shared" si="16"/>
        <v>0</v>
      </c>
      <c r="EL39" s="62">
        <f t="shared" si="16"/>
        <v>0</v>
      </c>
      <c r="EM39" s="62">
        <f t="shared" si="16"/>
        <v>0</v>
      </c>
      <c r="EN39" s="62">
        <f t="shared" si="16"/>
        <v>0</v>
      </c>
      <c r="EO39" s="62">
        <f t="shared" si="16"/>
        <v>0</v>
      </c>
      <c r="EP39" s="62">
        <f t="shared" si="16"/>
        <v>0</v>
      </c>
      <c r="EQ39" s="62">
        <f t="shared" si="16"/>
        <v>0</v>
      </c>
      <c r="ER39" s="62">
        <f t="shared" si="16"/>
        <v>0</v>
      </c>
      <c r="ES39" s="62">
        <f t="shared" si="17"/>
        <v>0</v>
      </c>
      <c r="ET39" s="62">
        <f t="shared" si="17"/>
        <v>0</v>
      </c>
      <c r="EU39" s="62">
        <f t="shared" si="17"/>
        <v>0</v>
      </c>
      <c r="EV39" s="62">
        <f t="shared" si="17"/>
        <v>0</v>
      </c>
      <c r="EW39" s="62">
        <f t="shared" si="17"/>
        <v>0</v>
      </c>
      <c r="EX39" s="62">
        <f t="shared" si="17"/>
        <v>0</v>
      </c>
      <c r="EY39" s="62">
        <f t="shared" si="17"/>
        <v>0</v>
      </c>
      <c r="EZ39" s="62">
        <f t="shared" si="17"/>
        <v>0</v>
      </c>
      <c r="FA39" s="62">
        <f t="shared" si="17"/>
        <v>0</v>
      </c>
      <c r="FB39" s="62">
        <f t="shared" si="17"/>
        <v>0</v>
      </c>
      <c r="FC39" s="62">
        <f t="shared" si="17"/>
        <v>0</v>
      </c>
      <c r="FD39" s="62">
        <f t="shared" si="17"/>
        <v>0</v>
      </c>
      <c r="FE39" s="62">
        <f t="shared" si="17"/>
        <v>0</v>
      </c>
      <c r="FF39" s="62">
        <f t="shared" si="17"/>
        <v>0</v>
      </c>
      <c r="FG39" s="62">
        <f t="shared" si="17"/>
        <v>0</v>
      </c>
    </row>
    <row r="40" spans="1:163" x14ac:dyDescent="0.25">
      <c r="F40" s="101"/>
      <c r="G40" s="100"/>
      <c r="H40" s="100"/>
      <c r="I40" s="100"/>
      <c r="J40" s="100"/>
      <c r="K40" s="100"/>
      <c r="L40" s="100"/>
      <c r="M40" s="100"/>
      <c r="N40" s="100"/>
      <c r="O40" s="100"/>
      <c r="P40" s="100"/>
      <c r="Q40" s="100"/>
      <c r="R40" s="100"/>
      <c r="S40" s="100"/>
      <c r="T40" s="100"/>
      <c r="U40" s="100"/>
      <c r="V40" s="100"/>
      <c r="W40" s="100"/>
      <c r="X40" s="100"/>
      <c r="Y40" s="100"/>
      <c r="Z40" s="100"/>
      <c r="AA40" s="100"/>
      <c r="AB40" s="100"/>
      <c r="AC40" s="100"/>
      <c r="AD40" s="100"/>
      <c r="AE40" s="100"/>
      <c r="AF40" s="100"/>
      <c r="AG40" s="100"/>
      <c r="AH40" s="100"/>
      <c r="AI40" s="100"/>
      <c r="AJ40" s="100"/>
      <c r="AK40" s="27"/>
      <c r="AL40" s="27"/>
      <c r="AM40" s="103">
        <f t="shared" si="10"/>
        <v>0</v>
      </c>
      <c r="AN40" s="104">
        <f t="shared" si="10"/>
        <v>0</v>
      </c>
      <c r="AO40" s="104">
        <f t="shared" si="10"/>
        <v>0</v>
      </c>
      <c r="AP40" s="104">
        <f t="shared" si="10"/>
        <v>0</v>
      </c>
      <c r="AQ40" s="104">
        <f t="shared" si="10"/>
        <v>0</v>
      </c>
      <c r="AR40" s="104">
        <f t="shared" si="10"/>
        <v>0</v>
      </c>
      <c r="AS40" s="104">
        <f t="shared" si="10"/>
        <v>0</v>
      </c>
      <c r="AT40" s="104">
        <f t="shared" si="10"/>
        <v>0</v>
      </c>
      <c r="AU40" s="104">
        <f t="shared" si="10"/>
        <v>0</v>
      </c>
      <c r="AV40" s="104">
        <f t="shared" si="10"/>
        <v>0</v>
      </c>
      <c r="AW40" s="104">
        <f t="shared" si="10"/>
        <v>0</v>
      </c>
      <c r="AX40" s="104">
        <f t="shared" si="10"/>
        <v>0</v>
      </c>
      <c r="AY40" s="104">
        <f t="shared" si="10"/>
        <v>0</v>
      </c>
      <c r="AZ40" s="104">
        <f t="shared" si="10"/>
        <v>0</v>
      </c>
      <c r="BA40" s="104">
        <f t="shared" si="10"/>
        <v>0</v>
      </c>
      <c r="BB40" s="104">
        <f t="shared" si="10"/>
        <v>0</v>
      </c>
      <c r="BC40" s="104">
        <f t="shared" si="11"/>
        <v>0</v>
      </c>
      <c r="BD40" s="104">
        <f t="shared" si="11"/>
        <v>0</v>
      </c>
      <c r="BE40" s="104">
        <f t="shared" si="11"/>
        <v>0</v>
      </c>
      <c r="BF40" s="104">
        <f t="shared" si="11"/>
        <v>0</v>
      </c>
      <c r="BG40" s="104">
        <f t="shared" si="11"/>
        <v>0</v>
      </c>
      <c r="BH40" s="104">
        <f t="shared" si="11"/>
        <v>0</v>
      </c>
      <c r="BI40" s="104">
        <f t="shared" si="11"/>
        <v>0</v>
      </c>
      <c r="BJ40" s="104">
        <f t="shared" si="11"/>
        <v>0</v>
      </c>
      <c r="BK40" s="104">
        <f t="shared" si="11"/>
        <v>0</v>
      </c>
      <c r="BL40" s="104">
        <f t="shared" si="11"/>
        <v>0</v>
      </c>
      <c r="BM40" s="104">
        <f t="shared" si="11"/>
        <v>0</v>
      </c>
      <c r="BN40" s="104">
        <f t="shared" si="11"/>
        <v>0</v>
      </c>
      <c r="BO40" s="104">
        <f t="shared" si="11"/>
        <v>0</v>
      </c>
      <c r="BP40" s="104">
        <f t="shared" si="11"/>
        <v>0</v>
      </c>
      <c r="BQ40" s="105">
        <f t="shared" si="11"/>
        <v>0</v>
      </c>
      <c r="BR40" s="51">
        <f t="shared" si="20"/>
        <v>0</v>
      </c>
      <c r="BS40" s="52">
        <f t="shared" si="12"/>
        <v>0</v>
      </c>
      <c r="BT40" s="52">
        <f t="shared" si="12"/>
        <v>0</v>
      </c>
      <c r="BU40" s="52">
        <f t="shared" si="12"/>
        <v>0</v>
      </c>
      <c r="BV40" s="52">
        <f t="shared" si="12"/>
        <v>0</v>
      </c>
      <c r="BW40" s="52">
        <f t="shared" si="12"/>
        <v>0</v>
      </c>
      <c r="BX40" s="52">
        <f t="shared" si="12"/>
        <v>0</v>
      </c>
      <c r="BY40" s="52">
        <f t="shared" si="12"/>
        <v>0</v>
      </c>
      <c r="BZ40" s="52">
        <f t="shared" si="12"/>
        <v>0</v>
      </c>
      <c r="CA40" s="52">
        <f t="shared" si="12"/>
        <v>0</v>
      </c>
      <c r="CB40" s="52">
        <f t="shared" si="12"/>
        <v>0</v>
      </c>
      <c r="CC40" s="52">
        <f t="shared" si="12"/>
        <v>0</v>
      </c>
      <c r="CD40" s="52">
        <f t="shared" si="12"/>
        <v>0</v>
      </c>
      <c r="CE40" s="52">
        <f t="shared" si="12"/>
        <v>0</v>
      </c>
      <c r="CF40" s="52">
        <f t="shared" si="12"/>
        <v>0</v>
      </c>
      <c r="CG40" s="52">
        <f t="shared" si="12"/>
        <v>0</v>
      </c>
      <c r="CH40" s="52">
        <f t="shared" si="12"/>
        <v>0</v>
      </c>
      <c r="CI40" s="52">
        <f t="shared" si="13"/>
        <v>0</v>
      </c>
      <c r="CJ40" s="52">
        <f t="shared" si="13"/>
        <v>0</v>
      </c>
      <c r="CK40" s="52">
        <f t="shared" si="13"/>
        <v>0</v>
      </c>
      <c r="CL40" s="52">
        <f t="shared" si="13"/>
        <v>0</v>
      </c>
      <c r="CM40" s="52">
        <f t="shared" si="13"/>
        <v>0</v>
      </c>
      <c r="CN40" s="52">
        <f t="shared" si="13"/>
        <v>0</v>
      </c>
      <c r="CO40" s="52">
        <f t="shared" si="13"/>
        <v>0</v>
      </c>
      <c r="CP40" s="52">
        <f t="shared" si="13"/>
        <v>0</v>
      </c>
      <c r="CQ40" s="52">
        <f t="shared" si="13"/>
        <v>0</v>
      </c>
      <c r="CR40" s="52">
        <f t="shared" si="13"/>
        <v>0</v>
      </c>
      <c r="CS40" s="52">
        <f t="shared" si="13"/>
        <v>0</v>
      </c>
      <c r="CT40" s="52">
        <f t="shared" si="13"/>
        <v>0</v>
      </c>
      <c r="CU40" s="52">
        <f t="shared" si="13"/>
        <v>0</v>
      </c>
      <c r="CV40" s="52">
        <f t="shared" si="13"/>
        <v>0</v>
      </c>
      <c r="CW40" s="1">
        <f t="shared" si="19"/>
        <v>0</v>
      </c>
      <c r="CX40" s="86">
        <f t="shared" si="21"/>
        <v>0</v>
      </c>
      <c r="CY40" s="87">
        <f t="shared" si="14"/>
        <v>0</v>
      </c>
      <c r="CZ40" s="87">
        <f t="shared" si="14"/>
        <v>0</v>
      </c>
      <c r="DA40" s="87">
        <f t="shared" si="14"/>
        <v>0</v>
      </c>
      <c r="DB40" s="87">
        <f t="shared" si="14"/>
        <v>0</v>
      </c>
      <c r="DC40" s="87">
        <f t="shared" si="14"/>
        <v>0</v>
      </c>
      <c r="DD40" s="87">
        <f t="shared" si="14"/>
        <v>0</v>
      </c>
      <c r="DE40" s="87">
        <f t="shared" si="14"/>
        <v>0</v>
      </c>
      <c r="DF40" s="87">
        <f t="shared" si="14"/>
        <v>0</v>
      </c>
      <c r="DG40" s="87">
        <f t="shared" si="14"/>
        <v>0</v>
      </c>
      <c r="DH40" s="87">
        <f t="shared" si="14"/>
        <v>0</v>
      </c>
      <c r="DI40" s="87">
        <f t="shared" si="14"/>
        <v>0</v>
      </c>
      <c r="DJ40" s="87">
        <f t="shared" si="14"/>
        <v>0</v>
      </c>
      <c r="DK40" s="87">
        <f t="shared" si="14"/>
        <v>0</v>
      </c>
      <c r="DL40" s="87">
        <f t="shared" si="14"/>
        <v>0</v>
      </c>
      <c r="DM40" s="87">
        <f t="shared" si="14"/>
        <v>0</v>
      </c>
      <c r="DN40" s="87">
        <f t="shared" si="14"/>
        <v>0</v>
      </c>
      <c r="DO40" s="87">
        <f t="shared" si="15"/>
        <v>0</v>
      </c>
      <c r="DP40" s="87">
        <f t="shared" si="15"/>
        <v>0</v>
      </c>
      <c r="DQ40" s="87">
        <f t="shared" si="15"/>
        <v>0</v>
      </c>
      <c r="DR40" s="87">
        <f t="shared" si="15"/>
        <v>0</v>
      </c>
      <c r="DS40" s="87">
        <f t="shared" si="15"/>
        <v>0</v>
      </c>
      <c r="DT40" s="87">
        <f t="shared" si="15"/>
        <v>0</v>
      </c>
      <c r="DU40" s="87">
        <f t="shared" si="15"/>
        <v>0</v>
      </c>
      <c r="DV40" s="87">
        <f t="shared" si="15"/>
        <v>0</v>
      </c>
      <c r="DW40" s="87">
        <f t="shared" si="15"/>
        <v>0</v>
      </c>
      <c r="DX40" s="87">
        <f t="shared" si="15"/>
        <v>0</v>
      </c>
      <c r="DY40" s="87">
        <f t="shared" si="15"/>
        <v>0</v>
      </c>
      <c r="DZ40" s="87">
        <f t="shared" si="15"/>
        <v>0</v>
      </c>
      <c r="EA40" s="87">
        <f t="shared" si="15"/>
        <v>0</v>
      </c>
      <c r="EB40" s="96">
        <f t="shared" si="15"/>
        <v>0</v>
      </c>
      <c r="EC40" s="61">
        <f t="shared" si="16"/>
        <v>0</v>
      </c>
      <c r="ED40" s="62">
        <f t="shared" si="16"/>
        <v>0</v>
      </c>
      <c r="EE40" s="62">
        <f t="shared" si="16"/>
        <v>0</v>
      </c>
      <c r="EF40" s="62">
        <f t="shared" si="16"/>
        <v>0</v>
      </c>
      <c r="EG40" s="62">
        <f t="shared" si="16"/>
        <v>0</v>
      </c>
      <c r="EH40" s="62">
        <f t="shared" si="16"/>
        <v>0</v>
      </c>
      <c r="EI40" s="62">
        <f t="shared" si="16"/>
        <v>0</v>
      </c>
      <c r="EJ40" s="62">
        <f t="shared" si="16"/>
        <v>0</v>
      </c>
      <c r="EK40" s="62">
        <f t="shared" si="16"/>
        <v>0</v>
      </c>
      <c r="EL40" s="62">
        <f t="shared" si="16"/>
        <v>0</v>
      </c>
      <c r="EM40" s="62">
        <f t="shared" si="16"/>
        <v>0</v>
      </c>
      <c r="EN40" s="62">
        <f t="shared" si="16"/>
        <v>0</v>
      </c>
      <c r="EO40" s="62">
        <f t="shared" si="16"/>
        <v>0</v>
      </c>
      <c r="EP40" s="62">
        <f t="shared" si="16"/>
        <v>0</v>
      </c>
      <c r="EQ40" s="62">
        <f t="shared" si="16"/>
        <v>0</v>
      </c>
      <c r="ER40" s="62">
        <f t="shared" si="16"/>
        <v>0</v>
      </c>
      <c r="ES40" s="62">
        <f t="shared" si="17"/>
        <v>0</v>
      </c>
      <c r="ET40" s="62">
        <f t="shared" si="17"/>
        <v>0</v>
      </c>
      <c r="EU40" s="62">
        <f t="shared" si="17"/>
        <v>0</v>
      </c>
      <c r="EV40" s="62">
        <f t="shared" si="17"/>
        <v>0</v>
      </c>
      <c r="EW40" s="62">
        <f t="shared" si="17"/>
        <v>0</v>
      </c>
      <c r="EX40" s="62">
        <f t="shared" si="17"/>
        <v>0</v>
      </c>
      <c r="EY40" s="62">
        <f t="shared" si="17"/>
        <v>0</v>
      </c>
      <c r="EZ40" s="62">
        <f t="shared" si="17"/>
        <v>0</v>
      </c>
      <c r="FA40" s="62">
        <f t="shared" si="17"/>
        <v>0</v>
      </c>
      <c r="FB40" s="62">
        <f t="shared" si="17"/>
        <v>0</v>
      </c>
      <c r="FC40" s="62">
        <f t="shared" si="17"/>
        <v>0</v>
      </c>
      <c r="FD40" s="62">
        <f t="shared" si="17"/>
        <v>0</v>
      </c>
      <c r="FE40" s="62">
        <f t="shared" si="17"/>
        <v>0</v>
      </c>
      <c r="FF40" s="62">
        <f t="shared" si="17"/>
        <v>0</v>
      </c>
      <c r="FG40" s="62">
        <f t="shared" si="17"/>
        <v>0</v>
      </c>
    </row>
    <row r="41" spans="1:163" ht="15.75" customHeight="1" x14ac:dyDescent="0.25">
      <c r="A41" s="13"/>
      <c r="B41" s="13"/>
      <c r="C41" s="13"/>
      <c r="D41" s="13"/>
      <c r="E41" s="13"/>
      <c r="F41" s="63"/>
      <c r="G41" s="64"/>
      <c r="H41" s="64"/>
      <c r="I41" s="64"/>
      <c r="J41" s="64"/>
      <c r="K41" s="64"/>
      <c r="L41" s="64"/>
      <c r="M41" s="64"/>
      <c r="N41" s="64"/>
      <c r="O41" s="64"/>
      <c r="P41" s="64"/>
      <c r="Q41" s="64"/>
      <c r="R41" s="64"/>
      <c r="S41" s="64"/>
      <c r="T41" s="64"/>
      <c r="U41" s="64"/>
      <c r="V41" s="64"/>
      <c r="W41" s="64"/>
      <c r="X41" s="64"/>
      <c r="Y41" s="64"/>
      <c r="Z41" s="64"/>
      <c r="AA41" s="64"/>
      <c r="AB41" s="64"/>
      <c r="AC41" s="64"/>
      <c r="AD41" s="64"/>
      <c r="AE41" s="64"/>
      <c r="AF41" s="64"/>
      <c r="AG41" s="64"/>
      <c r="AH41" s="64"/>
      <c r="AI41" s="64"/>
      <c r="AJ41" s="64"/>
      <c r="AK41" s="82"/>
      <c r="AL41" s="82"/>
      <c r="AM41" s="76">
        <f t="shared" si="10"/>
        <v>0</v>
      </c>
      <c r="AN41" s="77">
        <f t="shared" si="10"/>
        <v>0</v>
      </c>
      <c r="AO41" s="77">
        <f t="shared" si="10"/>
        <v>0</v>
      </c>
      <c r="AP41" s="77">
        <f t="shared" si="10"/>
        <v>0</v>
      </c>
      <c r="AQ41" s="77">
        <f t="shared" si="10"/>
        <v>0</v>
      </c>
      <c r="AR41" s="77">
        <f t="shared" si="10"/>
        <v>0</v>
      </c>
      <c r="AS41" s="77">
        <f t="shared" si="10"/>
        <v>0</v>
      </c>
      <c r="AT41" s="77">
        <f t="shared" si="10"/>
        <v>0</v>
      </c>
      <c r="AU41" s="77">
        <f t="shared" si="10"/>
        <v>0</v>
      </c>
      <c r="AV41" s="77">
        <f t="shared" si="10"/>
        <v>0</v>
      </c>
      <c r="AW41" s="77">
        <f t="shared" si="10"/>
        <v>0</v>
      </c>
      <c r="AX41" s="77">
        <f t="shared" si="10"/>
        <v>0</v>
      </c>
      <c r="AY41" s="77">
        <f t="shared" si="10"/>
        <v>0</v>
      </c>
      <c r="AZ41" s="77">
        <f t="shared" si="10"/>
        <v>0</v>
      </c>
      <c r="BA41" s="77">
        <f t="shared" si="10"/>
        <v>0</v>
      </c>
      <c r="BB41" s="77">
        <f t="shared" si="10"/>
        <v>0</v>
      </c>
      <c r="BC41" s="77">
        <f t="shared" si="11"/>
        <v>0</v>
      </c>
      <c r="BD41" s="77">
        <f t="shared" si="11"/>
        <v>0</v>
      </c>
      <c r="BE41" s="77">
        <f t="shared" si="11"/>
        <v>0</v>
      </c>
      <c r="BF41" s="77">
        <f t="shared" si="11"/>
        <v>0</v>
      </c>
      <c r="BG41" s="77">
        <f t="shared" si="11"/>
        <v>0</v>
      </c>
      <c r="BH41" s="77">
        <f t="shared" si="11"/>
        <v>0</v>
      </c>
      <c r="BI41" s="77">
        <f t="shared" si="11"/>
        <v>0</v>
      </c>
      <c r="BJ41" s="77">
        <f t="shared" si="11"/>
        <v>0</v>
      </c>
      <c r="BK41" s="77">
        <f t="shared" si="11"/>
        <v>0</v>
      </c>
      <c r="BL41" s="77">
        <f t="shared" si="11"/>
        <v>0</v>
      </c>
      <c r="BM41" s="77">
        <f t="shared" si="11"/>
        <v>0</v>
      </c>
      <c r="BN41" s="77">
        <f t="shared" si="11"/>
        <v>0</v>
      </c>
      <c r="BO41" s="77">
        <f t="shared" si="11"/>
        <v>0</v>
      </c>
      <c r="BP41" s="77">
        <f t="shared" si="11"/>
        <v>0</v>
      </c>
      <c r="BQ41" s="78">
        <f t="shared" si="11"/>
        <v>0</v>
      </c>
      <c r="BR41" s="81">
        <f t="shared" si="20"/>
        <v>0</v>
      </c>
      <c r="BS41" s="84">
        <f t="shared" si="12"/>
        <v>0</v>
      </c>
      <c r="BT41" s="84">
        <f t="shared" si="12"/>
        <v>0</v>
      </c>
      <c r="BU41" s="84">
        <f t="shared" si="12"/>
        <v>0</v>
      </c>
      <c r="BV41" s="84">
        <f t="shared" si="12"/>
        <v>0</v>
      </c>
      <c r="BW41" s="84">
        <f t="shared" si="12"/>
        <v>0</v>
      </c>
      <c r="BX41" s="84">
        <f t="shared" si="12"/>
        <v>0</v>
      </c>
      <c r="BY41" s="84">
        <f t="shared" si="12"/>
        <v>0</v>
      </c>
      <c r="BZ41" s="84">
        <f t="shared" si="12"/>
        <v>0</v>
      </c>
      <c r="CA41" s="84">
        <f t="shared" si="12"/>
        <v>0</v>
      </c>
      <c r="CB41" s="84">
        <f t="shared" si="12"/>
        <v>0</v>
      </c>
      <c r="CC41" s="84">
        <f t="shared" si="12"/>
        <v>0</v>
      </c>
      <c r="CD41" s="84">
        <f t="shared" si="12"/>
        <v>0</v>
      </c>
      <c r="CE41" s="84">
        <f t="shared" si="12"/>
        <v>0</v>
      </c>
      <c r="CF41" s="84">
        <f t="shared" si="12"/>
        <v>0</v>
      </c>
      <c r="CG41" s="84">
        <f t="shared" si="12"/>
        <v>0</v>
      </c>
      <c r="CH41" s="84">
        <f t="shared" si="12"/>
        <v>0</v>
      </c>
      <c r="CI41" s="84">
        <f t="shared" si="13"/>
        <v>0</v>
      </c>
      <c r="CJ41" s="84">
        <f t="shared" si="13"/>
        <v>0</v>
      </c>
      <c r="CK41" s="84">
        <f t="shared" si="13"/>
        <v>0</v>
      </c>
      <c r="CL41" s="84">
        <f t="shared" si="13"/>
        <v>0</v>
      </c>
      <c r="CM41" s="84">
        <f t="shared" si="13"/>
        <v>0</v>
      </c>
      <c r="CN41" s="84">
        <f t="shared" si="13"/>
        <v>0</v>
      </c>
      <c r="CO41" s="84">
        <f t="shared" si="13"/>
        <v>0</v>
      </c>
      <c r="CP41" s="84">
        <f t="shared" si="13"/>
        <v>0</v>
      </c>
      <c r="CQ41" s="84">
        <f t="shared" si="13"/>
        <v>0</v>
      </c>
      <c r="CR41" s="84">
        <f t="shared" si="13"/>
        <v>0</v>
      </c>
      <c r="CS41" s="84">
        <f t="shared" si="13"/>
        <v>0</v>
      </c>
      <c r="CT41" s="84">
        <f t="shared" si="13"/>
        <v>0</v>
      </c>
      <c r="CU41" s="84">
        <f t="shared" si="13"/>
        <v>0</v>
      </c>
      <c r="CV41" s="84">
        <f t="shared" si="13"/>
        <v>0</v>
      </c>
      <c r="CW41" s="13">
        <f t="shared" si="19"/>
        <v>0</v>
      </c>
      <c r="CX41" s="41">
        <f t="shared" si="21"/>
        <v>0</v>
      </c>
      <c r="CY41" s="42">
        <f t="shared" si="14"/>
        <v>0</v>
      </c>
      <c r="CZ41" s="42">
        <f t="shared" si="14"/>
        <v>0</v>
      </c>
      <c r="DA41" s="42">
        <f t="shared" si="14"/>
        <v>0</v>
      </c>
      <c r="DB41" s="42">
        <f t="shared" si="14"/>
        <v>0</v>
      </c>
      <c r="DC41" s="42">
        <f t="shared" si="14"/>
        <v>0</v>
      </c>
      <c r="DD41" s="42">
        <f t="shared" si="14"/>
        <v>0</v>
      </c>
      <c r="DE41" s="42">
        <f t="shared" si="14"/>
        <v>0</v>
      </c>
      <c r="DF41" s="42">
        <f t="shared" si="14"/>
        <v>0</v>
      </c>
      <c r="DG41" s="42">
        <f t="shared" si="14"/>
        <v>0</v>
      </c>
      <c r="DH41" s="42">
        <f t="shared" si="14"/>
        <v>0</v>
      </c>
      <c r="DI41" s="42">
        <f t="shared" si="14"/>
        <v>0</v>
      </c>
      <c r="DJ41" s="42">
        <f t="shared" si="14"/>
        <v>0</v>
      </c>
      <c r="DK41" s="42">
        <f t="shared" si="14"/>
        <v>0</v>
      </c>
      <c r="DL41" s="42">
        <f t="shared" si="14"/>
        <v>0</v>
      </c>
      <c r="DM41" s="42">
        <f t="shared" si="14"/>
        <v>0</v>
      </c>
      <c r="DN41" s="42">
        <f t="shared" si="14"/>
        <v>0</v>
      </c>
      <c r="DO41" s="42">
        <f t="shared" si="15"/>
        <v>0</v>
      </c>
      <c r="DP41" s="42">
        <f t="shared" si="15"/>
        <v>0</v>
      </c>
      <c r="DQ41" s="42">
        <f t="shared" si="15"/>
        <v>0</v>
      </c>
      <c r="DR41" s="42">
        <f t="shared" si="15"/>
        <v>0</v>
      </c>
      <c r="DS41" s="42">
        <f t="shared" si="15"/>
        <v>0</v>
      </c>
      <c r="DT41" s="42">
        <f t="shared" si="15"/>
        <v>0</v>
      </c>
      <c r="DU41" s="42">
        <f t="shared" si="15"/>
        <v>0</v>
      </c>
      <c r="DV41" s="42">
        <f t="shared" si="15"/>
        <v>0</v>
      </c>
      <c r="DW41" s="42">
        <f t="shared" si="15"/>
        <v>0</v>
      </c>
      <c r="DX41" s="42">
        <f t="shared" si="15"/>
        <v>0</v>
      </c>
      <c r="DY41" s="42">
        <f t="shared" si="15"/>
        <v>0</v>
      </c>
      <c r="DZ41" s="42">
        <f t="shared" si="15"/>
        <v>0</v>
      </c>
      <c r="EA41" s="42">
        <f t="shared" si="15"/>
        <v>0</v>
      </c>
      <c r="EB41" s="95">
        <f t="shared" si="15"/>
        <v>0</v>
      </c>
      <c r="EC41" s="57">
        <f t="shared" si="16"/>
        <v>0</v>
      </c>
      <c r="ED41" s="58">
        <f t="shared" si="16"/>
        <v>0</v>
      </c>
      <c r="EE41" s="58">
        <f t="shared" si="16"/>
        <v>0</v>
      </c>
      <c r="EF41" s="58">
        <f t="shared" si="16"/>
        <v>0</v>
      </c>
      <c r="EG41" s="58">
        <f t="shared" si="16"/>
        <v>0</v>
      </c>
      <c r="EH41" s="58">
        <f t="shared" si="16"/>
        <v>0</v>
      </c>
      <c r="EI41" s="58">
        <f t="shared" si="16"/>
        <v>0</v>
      </c>
      <c r="EJ41" s="58">
        <f t="shared" si="16"/>
        <v>0</v>
      </c>
      <c r="EK41" s="58">
        <f t="shared" si="16"/>
        <v>0</v>
      </c>
      <c r="EL41" s="58">
        <f t="shared" si="16"/>
        <v>0</v>
      </c>
      <c r="EM41" s="58">
        <f t="shared" si="16"/>
        <v>0</v>
      </c>
      <c r="EN41" s="58">
        <f t="shared" si="16"/>
        <v>0</v>
      </c>
      <c r="EO41" s="58">
        <f t="shared" si="16"/>
        <v>0</v>
      </c>
      <c r="EP41" s="58">
        <f t="shared" si="16"/>
        <v>0</v>
      </c>
      <c r="EQ41" s="58">
        <f t="shared" si="16"/>
        <v>0</v>
      </c>
      <c r="ER41" s="58">
        <f t="shared" si="16"/>
        <v>0</v>
      </c>
      <c r="ES41" s="58">
        <f t="shared" si="17"/>
        <v>0</v>
      </c>
      <c r="ET41" s="58">
        <f t="shared" si="17"/>
        <v>0</v>
      </c>
      <c r="EU41" s="58">
        <f t="shared" si="17"/>
        <v>0</v>
      </c>
      <c r="EV41" s="58">
        <f t="shared" si="17"/>
        <v>0</v>
      </c>
      <c r="EW41" s="58">
        <f t="shared" si="17"/>
        <v>0</v>
      </c>
      <c r="EX41" s="58">
        <f t="shared" si="17"/>
        <v>0</v>
      </c>
      <c r="EY41" s="58">
        <f t="shared" si="17"/>
        <v>0</v>
      </c>
      <c r="EZ41" s="58">
        <f t="shared" si="17"/>
        <v>0</v>
      </c>
      <c r="FA41" s="58">
        <f t="shared" si="17"/>
        <v>0</v>
      </c>
      <c r="FB41" s="58">
        <f t="shared" si="17"/>
        <v>0</v>
      </c>
      <c r="FC41" s="58">
        <f t="shared" si="17"/>
        <v>0</v>
      </c>
      <c r="FD41" s="58">
        <f t="shared" si="17"/>
        <v>0</v>
      </c>
      <c r="FE41" s="58">
        <f t="shared" si="17"/>
        <v>0</v>
      </c>
      <c r="FF41" s="58">
        <f t="shared" si="17"/>
        <v>0</v>
      </c>
      <c r="FG41" s="58">
        <f t="shared" si="17"/>
        <v>0</v>
      </c>
    </row>
    <row r="42" spans="1:163" x14ac:dyDescent="0.25">
      <c r="A42" s="1"/>
      <c r="B42" s="1"/>
      <c r="C42" s="1"/>
      <c r="D42" s="1"/>
      <c r="E42" s="1" t="s">
        <v>32</v>
      </c>
      <c r="F42" s="101">
        <f>SUM(F31:F41)</f>
        <v>0</v>
      </c>
      <c r="G42" s="100">
        <f t="shared" ref="G42:AJ42" si="22">SUM(G31:G41)</f>
        <v>0</v>
      </c>
      <c r="H42" s="100">
        <f t="shared" si="22"/>
        <v>0</v>
      </c>
      <c r="I42" s="100">
        <f t="shared" si="22"/>
        <v>0</v>
      </c>
      <c r="J42" s="100">
        <f t="shared" si="22"/>
        <v>0</v>
      </c>
      <c r="K42" s="100">
        <f t="shared" si="22"/>
        <v>0</v>
      </c>
      <c r="L42" s="100">
        <f t="shared" si="22"/>
        <v>0</v>
      </c>
      <c r="M42" s="100">
        <f t="shared" si="22"/>
        <v>0</v>
      </c>
      <c r="N42" s="100">
        <f t="shared" si="22"/>
        <v>0</v>
      </c>
      <c r="O42" s="100">
        <f t="shared" si="22"/>
        <v>0</v>
      </c>
      <c r="P42" s="100">
        <f t="shared" si="22"/>
        <v>0</v>
      </c>
      <c r="Q42" s="100">
        <f t="shared" si="22"/>
        <v>0</v>
      </c>
      <c r="R42" s="100">
        <f t="shared" si="22"/>
        <v>0</v>
      </c>
      <c r="S42" s="100">
        <f t="shared" si="22"/>
        <v>0</v>
      </c>
      <c r="T42" s="100">
        <f t="shared" si="22"/>
        <v>0</v>
      </c>
      <c r="U42" s="100">
        <f t="shared" si="22"/>
        <v>0</v>
      </c>
      <c r="V42" s="100">
        <f t="shared" si="22"/>
        <v>0</v>
      </c>
      <c r="W42" s="100">
        <f t="shared" si="22"/>
        <v>0</v>
      </c>
      <c r="X42" s="100">
        <f t="shared" si="22"/>
        <v>0</v>
      </c>
      <c r="Y42" s="100">
        <f t="shared" si="22"/>
        <v>0</v>
      </c>
      <c r="Z42" s="100">
        <f t="shared" si="22"/>
        <v>0</v>
      </c>
      <c r="AA42" s="100">
        <f t="shared" si="22"/>
        <v>0</v>
      </c>
      <c r="AB42" s="100">
        <f t="shared" si="22"/>
        <v>0</v>
      </c>
      <c r="AC42" s="100">
        <f t="shared" si="22"/>
        <v>0</v>
      </c>
      <c r="AD42" s="100">
        <f t="shared" si="22"/>
        <v>0</v>
      </c>
      <c r="AE42" s="100">
        <f t="shared" si="22"/>
        <v>0</v>
      </c>
      <c r="AF42" s="100">
        <f t="shared" si="22"/>
        <v>0</v>
      </c>
      <c r="AG42" s="100">
        <f t="shared" si="22"/>
        <v>0</v>
      </c>
      <c r="AH42" s="100">
        <f t="shared" si="22"/>
        <v>0</v>
      </c>
      <c r="AI42" s="100">
        <f t="shared" si="22"/>
        <v>0</v>
      </c>
      <c r="AJ42" s="100">
        <f t="shared" si="22"/>
        <v>0</v>
      </c>
      <c r="AK42" s="1"/>
      <c r="AL42" s="1"/>
      <c r="AM42" s="50">
        <f t="shared" ref="AM42:BP42" si="23">SUM(AM31:AM41)</f>
        <v>0</v>
      </c>
      <c r="AN42" s="99">
        <f t="shared" si="23"/>
        <v>0</v>
      </c>
      <c r="AO42" s="99">
        <f t="shared" si="23"/>
        <v>0</v>
      </c>
      <c r="AP42" s="99">
        <f t="shared" si="23"/>
        <v>0</v>
      </c>
      <c r="AQ42" s="99">
        <f t="shared" si="23"/>
        <v>0</v>
      </c>
      <c r="AR42" s="99">
        <f t="shared" si="23"/>
        <v>0</v>
      </c>
      <c r="AS42" s="99">
        <f t="shared" si="23"/>
        <v>0</v>
      </c>
      <c r="AT42" s="99">
        <f t="shared" si="23"/>
        <v>0</v>
      </c>
      <c r="AU42" s="99">
        <f t="shared" si="23"/>
        <v>0</v>
      </c>
      <c r="AV42" s="99">
        <f t="shared" si="23"/>
        <v>0</v>
      </c>
      <c r="AW42" s="99">
        <f t="shared" si="23"/>
        <v>0</v>
      </c>
      <c r="AX42" s="99">
        <f t="shared" si="23"/>
        <v>0</v>
      </c>
      <c r="AY42" s="99">
        <f t="shared" si="23"/>
        <v>0</v>
      </c>
      <c r="AZ42" s="99">
        <f t="shared" si="23"/>
        <v>0</v>
      </c>
      <c r="BA42" s="99">
        <f t="shared" si="23"/>
        <v>0</v>
      </c>
      <c r="BB42" s="99">
        <f t="shared" si="23"/>
        <v>0</v>
      </c>
      <c r="BC42" s="99">
        <f t="shared" si="23"/>
        <v>0</v>
      </c>
      <c r="BD42" s="99">
        <f t="shared" si="23"/>
        <v>0</v>
      </c>
      <c r="BE42" s="99">
        <f t="shared" si="23"/>
        <v>0</v>
      </c>
      <c r="BF42" s="99">
        <f t="shared" si="23"/>
        <v>0</v>
      </c>
      <c r="BG42" s="99">
        <f t="shared" si="23"/>
        <v>0</v>
      </c>
      <c r="BH42" s="99">
        <f t="shared" si="23"/>
        <v>0</v>
      </c>
      <c r="BI42" s="99">
        <f t="shared" si="23"/>
        <v>0</v>
      </c>
      <c r="BJ42" s="99">
        <f t="shared" si="23"/>
        <v>0</v>
      </c>
      <c r="BK42" s="99">
        <f t="shared" si="23"/>
        <v>0</v>
      </c>
      <c r="BL42" s="99">
        <f t="shared" si="23"/>
        <v>0</v>
      </c>
      <c r="BM42" s="99">
        <f t="shared" si="23"/>
        <v>0</v>
      </c>
      <c r="BN42" s="99">
        <f t="shared" si="23"/>
        <v>0</v>
      </c>
      <c r="BO42" s="99">
        <f t="shared" si="23"/>
        <v>0</v>
      </c>
      <c r="BP42" s="99">
        <f t="shared" si="23"/>
        <v>0</v>
      </c>
      <c r="BQ42" s="99">
        <f>SUM(BQ31:BQ41)</f>
        <v>0</v>
      </c>
      <c r="BR42" s="51">
        <f t="shared" ref="BR42:CV42" si="24">SUM(BR31:BR41)</f>
        <v>0</v>
      </c>
      <c r="BS42" s="52">
        <f t="shared" si="24"/>
        <v>0</v>
      </c>
      <c r="BT42" s="52">
        <f t="shared" si="24"/>
        <v>0</v>
      </c>
      <c r="BU42" s="52">
        <f t="shared" si="24"/>
        <v>0</v>
      </c>
      <c r="BV42" s="52">
        <f t="shared" si="24"/>
        <v>0</v>
      </c>
      <c r="BW42" s="52">
        <f t="shared" si="24"/>
        <v>0</v>
      </c>
      <c r="BX42" s="52">
        <f t="shared" si="24"/>
        <v>0</v>
      </c>
      <c r="BY42" s="52">
        <f t="shared" si="24"/>
        <v>0</v>
      </c>
      <c r="BZ42" s="52">
        <f t="shared" si="24"/>
        <v>0</v>
      </c>
      <c r="CA42" s="52">
        <f t="shared" si="24"/>
        <v>0</v>
      </c>
      <c r="CB42" s="52">
        <f t="shared" si="24"/>
        <v>0</v>
      </c>
      <c r="CC42" s="52">
        <f t="shared" si="24"/>
        <v>0</v>
      </c>
      <c r="CD42" s="52">
        <f t="shared" si="24"/>
        <v>0</v>
      </c>
      <c r="CE42" s="52">
        <f t="shared" si="24"/>
        <v>0</v>
      </c>
      <c r="CF42" s="52">
        <f t="shared" si="24"/>
        <v>0</v>
      </c>
      <c r="CG42" s="52">
        <f t="shared" si="24"/>
        <v>0</v>
      </c>
      <c r="CH42" s="52">
        <f t="shared" si="24"/>
        <v>0</v>
      </c>
      <c r="CI42" s="52">
        <f t="shared" si="24"/>
        <v>0</v>
      </c>
      <c r="CJ42" s="52">
        <f t="shared" si="24"/>
        <v>0</v>
      </c>
      <c r="CK42" s="52">
        <f t="shared" si="24"/>
        <v>0</v>
      </c>
      <c r="CL42" s="52">
        <f t="shared" si="24"/>
        <v>0</v>
      </c>
      <c r="CM42" s="52">
        <f t="shared" si="24"/>
        <v>0</v>
      </c>
      <c r="CN42" s="52">
        <f t="shared" si="24"/>
        <v>0</v>
      </c>
      <c r="CO42" s="52">
        <f t="shared" si="24"/>
        <v>0</v>
      </c>
      <c r="CP42" s="52">
        <f t="shared" si="24"/>
        <v>0</v>
      </c>
      <c r="CQ42" s="52">
        <f t="shared" si="24"/>
        <v>0</v>
      </c>
      <c r="CR42" s="52">
        <f t="shared" si="24"/>
        <v>0</v>
      </c>
      <c r="CS42" s="52">
        <f t="shared" si="24"/>
        <v>0</v>
      </c>
      <c r="CT42" s="52">
        <f t="shared" si="24"/>
        <v>0</v>
      </c>
      <c r="CU42" s="52">
        <f t="shared" si="24"/>
        <v>0</v>
      </c>
      <c r="CV42" s="52">
        <f t="shared" si="24"/>
        <v>0</v>
      </c>
      <c r="CW42" s="1"/>
      <c r="CX42" s="88">
        <f t="shared" ref="CX42:EB42" si="25">SUM(CX31:CX41)</f>
        <v>0</v>
      </c>
      <c r="CY42" s="89">
        <f t="shared" si="25"/>
        <v>0</v>
      </c>
      <c r="CZ42" s="89">
        <f t="shared" si="25"/>
        <v>0</v>
      </c>
      <c r="DA42" s="89">
        <f t="shared" si="25"/>
        <v>0</v>
      </c>
      <c r="DB42" s="89">
        <f t="shared" si="25"/>
        <v>0</v>
      </c>
      <c r="DC42" s="89">
        <f t="shared" si="25"/>
        <v>0</v>
      </c>
      <c r="DD42" s="89">
        <f t="shared" si="25"/>
        <v>0</v>
      </c>
      <c r="DE42" s="89">
        <f t="shared" si="25"/>
        <v>0</v>
      </c>
      <c r="DF42" s="89">
        <f t="shared" si="25"/>
        <v>0</v>
      </c>
      <c r="DG42" s="89">
        <f t="shared" si="25"/>
        <v>0</v>
      </c>
      <c r="DH42" s="89">
        <f t="shared" si="25"/>
        <v>0</v>
      </c>
      <c r="DI42" s="89">
        <f t="shared" si="25"/>
        <v>0</v>
      </c>
      <c r="DJ42" s="89">
        <f t="shared" si="25"/>
        <v>0</v>
      </c>
      <c r="DK42" s="89">
        <f t="shared" si="25"/>
        <v>0</v>
      </c>
      <c r="DL42" s="89">
        <f t="shared" si="25"/>
        <v>0</v>
      </c>
      <c r="DM42" s="89">
        <f t="shared" si="25"/>
        <v>0</v>
      </c>
      <c r="DN42" s="89">
        <f t="shared" si="25"/>
        <v>0</v>
      </c>
      <c r="DO42" s="89">
        <f t="shared" si="25"/>
        <v>0</v>
      </c>
      <c r="DP42" s="89">
        <f t="shared" si="25"/>
        <v>0</v>
      </c>
      <c r="DQ42" s="89">
        <f t="shared" si="25"/>
        <v>0</v>
      </c>
      <c r="DR42" s="89">
        <f t="shared" si="25"/>
        <v>0</v>
      </c>
      <c r="DS42" s="89">
        <f t="shared" si="25"/>
        <v>0</v>
      </c>
      <c r="DT42" s="89">
        <f t="shared" si="25"/>
        <v>0</v>
      </c>
      <c r="DU42" s="89">
        <f t="shared" si="25"/>
        <v>0</v>
      </c>
      <c r="DV42" s="89">
        <f t="shared" si="25"/>
        <v>0</v>
      </c>
      <c r="DW42" s="89">
        <f t="shared" si="25"/>
        <v>0</v>
      </c>
      <c r="DX42" s="89">
        <f t="shared" si="25"/>
        <v>0</v>
      </c>
      <c r="DY42" s="89">
        <f t="shared" si="25"/>
        <v>0</v>
      </c>
      <c r="DZ42" s="89">
        <f t="shared" si="25"/>
        <v>0</v>
      </c>
      <c r="EA42" s="89">
        <f t="shared" si="25"/>
        <v>0</v>
      </c>
      <c r="EB42" s="56">
        <f t="shared" si="25"/>
        <v>0</v>
      </c>
      <c r="EC42" s="59">
        <f>SUM(EC31:EC41)</f>
        <v>0</v>
      </c>
      <c r="ED42" s="60">
        <f t="shared" ref="ED42:FG42" si="26">SUM(ED31:ED41)</f>
        <v>0</v>
      </c>
      <c r="EE42" s="60">
        <f t="shared" si="26"/>
        <v>0</v>
      </c>
      <c r="EF42" s="60">
        <f t="shared" si="26"/>
        <v>0</v>
      </c>
      <c r="EG42" s="60">
        <f t="shared" si="26"/>
        <v>0</v>
      </c>
      <c r="EH42" s="60">
        <f t="shared" si="26"/>
        <v>0</v>
      </c>
      <c r="EI42" s="60">
        <f t="shared" si="26"/>
        <v>0</v>
      </c>
      <c r="EJ42" s="60">
        <f t="shared" si="26"/>
        <v>0</v>
      </c>
      <c r="EK42" s="60">
        <f t="shared" si="26"/>
        <v>0</v>
      </c>
      <c r="EL42" s="60">
        <f t="shared" si="26"/>
        <v>0</v>
      </c>
      <c r="EM42" s="60">
        <f t="shared" si="26"/>
        <v>0</v>
      </c>
      <c r="EN42" s="60">
        <f t="shared" si="26"/>
        <v>0</v>
      </c>
      <c r="EO42" s="60">
        <f t="shared" si="26"/>
        <v>0</v>
      </c>
      <c r="EP42" s="60">
        <f t="shared" si="26"/>
        <v>0</v>
      </c>
      <c r="EQ42" s="60">
        <f t="shared" si="26"/>
        <v>0</v>
      </c>
      <c r="ER42" s="60">
        <f t="shared" si="26"/>
        <v>0</v>
      </c>
      <c r="ES42" s="60">
        <f t="shared" si="26"/>
        <v>0</v>
      </c>
      <c r="ET42" s="60">
        <f t="shared" si="26"/>
        <v>0</v>
      </c>
      <c r="EU42" s="60">
        <f t="shared" si="26"/>
        <v>0</v>
      </c>
      <c r="EV42" s="60">
        <f t="shared" si="26"/>
        <v>0</v>
      </c>
      <c r="EW42" s="60">
        <f t="shared" si="26"/>
        <v>0</v>
      </c>
      <c r="EX42" s="60">
        <f t="shared" si="26"/>
        <v>0</v>
      </c>
      <c r="EY42" s="60">
        <f t="shared" si="26"/>
        <v>0</v>
      </c>
      <c r="EZ42" s="60">
        <f t="shared" si="26"/>
        <v>0</v>
      </c>
      <c r="FA42" s="60">
        <f t="shared" si="26"/>
        <v>0</v>
      </c>
      <c r="FB42" s="60">
        <f t="shared" si="26"/>
        <v>0</v>
      </c>
      <c r="FC42" s="60">
        <f t="shared" si="26"/>
        <v>0</v>
      </c>
      <c r="FD42" s="60">
        <f t="shared" si="26"/>
        <v>0</v>
      </c>
      <c r="FE42" s="60">
        <f t="shared" si="26"/>
        <v>0</v>
      </c>
      <c r="FF42" s="60">
        <f t="shared" si="26"/>
        <v>0</v>
      </c>
      <c r="FG42" s="60">
        <f t="shared" si="26"/>
        <v>0</v>
      </c>
    </row>
    <row r="43" spans="1:163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  <c r="BN43" s="1"/>
      <c r="BO43" s="1"/>
      <c r="BP43" s="1"/>
      <c r="BQ43" s="1"/>
      <c r="BR43" s="1"/>
      <c r="BS43" s="1"/>
      <c r="BT43" s="1"/>
      <c r="BU43" s="1"/>
      <c r="BV43" s="1"/>
      <c r="BW43" s="1"/>
      <c r="BX43" s="1"/>
      <c r="BY43" s="1"/>
      <c r="BZ43" s="1"/>
      <c r="CA43" s="1"/>
      <c r="CB43" s="1"/>
      <c r="CC43" s="1"/>
      <c r="CD43" s="1"/>
      <c r="CE43" s="1"/>
      <c r="CF43" s="1"/>
      <c r="CG43" s="1"/>
      <c r="CH43" s="1"/>
      <c r="CI43" s="1"/>
      <c r="CJ43" s="1"/>
      <c r="CK43" s="1"/>
      <c r="CL43" s="1"/>
      <c r="CM43" s="1"/>
      <c r="CN43" s="1"/>
      <c r="CO43" s="1"/>
      <c r="CP43" s="1"/>
      <c r="CQ43" s="1"/>
      <c r="CR43" s="1"/>
      <c r="CS43" s="1"/>
      <c r="CT43" s="1"/>
      <c r="CU43" s="1"/>
      <c r="CV43" s="1"/>
      <c r="CW43" s="1"/>
      <c r="CX43" s="1"/>
      <c r="CY43" s="1"/>
      <c r="CZ43" s="1"/>
      <c r="DA43" s="1"/>
      <c r="DB43" s="1"/>
      <c r="DC43" s="1"/>
      <c r="DD43" s="1"/>
      <c r="DE43" s="1"/>
      <c r="DF43" s="1"/>
      <c r="DG43" s="1"/>
      <c r="DH43" s="1"/>
      <c r="DI43" s="1"/>
      <c r="DJ43" s="1"/>
      <c r="DK43" s="1"/>
      <c r="DL43" s="1"/>
      <c r="DM43" s="1"/>
      <c r="DN43" s="1"/>
      <c r="DO43" s="1"/>
      <c r="DP43" s="1"/>
      <c r="DQ43" s="1"/>
      <c r="DR43" s="1"/>
      <c r="DS43" s="1"/>
      <c r="DT43" s="1"/>
      <c r="DU43" s="1"/>
      <c r="DV43" s="1"/>
      <c r="DW43" s="1"/>
      <c r="DX43" s="1"/>
      <c r="DY43" s="1"/>
      <c r="DZ43" s="1"/>
      <c r="EA43" s="1"/>
      <c r="EB43" s="1"/>
      <c r="EC43" s="1"/>
      <c r="ED43" s="1"/>
      <c r="EE43" s="1"/>
      <c r="EF43" s="1"/>
      <c r="EG43" s="1"/>
      <c r="EH43" s="1"/>
      <c r="EI43" s="1"/>
      <c r="EJ43" s="1"/>
      <c r="EK43" s="1"/>
      <c r="EL43" s="1"/>
      <c r="EM43" s="1"/>
      <c r="EN43" s="1"/>
      <c r="EO43" s="1"/>
      <c r="EP43" s="1"/>
      <c r="EQ43" s="1"/>
      <c r="ER43" s="1"/>
      <c r="ES43" s="1"/>
      <c r="ET43" s="1"/>
      <c r="EU43" s="1"/>
      <c r="EV43" s="1"/>
      <c r="EW43" s="1"/>
      <c r="EX43" s="1"/>
      <c r="EY43" s="1"/>
      <c r="EZ43" s="1"/>
      <c r="FA43" s="1"/>
      <c r="FB43" s="1"/>
      <c r="FC43" s="1"/>
      <c r="FD43" s="1"/>
      <c r="FE43" s="1"/>
      <c r="FF43" s="1"/>
      <c r="FG43" s="1"/>
    </row>
    <row r="44" spans="1:163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  <c r="BP44" s="1"/>
      <c r="BQ44" s="1"/>
      <c r="BR44" s="1"/>
      <c r="BS44" s="1"/>
      <c r="BT44" s="1"/>
      <c r="BU44" s="1"/>
      <c r="BV44" s="1"/>
      <c r="BW44" s="1"/>
      <c r="BX44" s="1"/>
      <c r="BY44" s="1"/>
      <c r="BZ44" s="1"/>
      <c r="CA44" s="1"/>
      <c r="CB44" s="1"/>
      <c r="CC44" s="1"/>
      <c r="CD44" s="1"/>
      <c r="CE44" s="1"/>
      <c r="CF44" s="1"/>
      <c r="CG44" s="1"/>
      <c r="CH44" s="1"/>
      <c r="CI44" s="1"/>
      <c r="CJ44" s="1"/>
      <c r="CK44" s="1"/>
      <c r="CL44" s="1"/>
      <c r="CM44" s="1"/>
      <c r="CN44" s="1"/>
      <c r="CO44" s="1"/>
      <c r="CP44" s="1"/>
      <c r="CQ44" s="1"/>
      <c r="CR44" s="1"/>
      <c r="CS44" s="1"/>
      <c r="CT44" s="1"/>
      <c r="CU44" s="1"/>
      <c r="CV44" s="1"/>
      <c r="CW44" s="1"/>
      <c r="CX44" s="1"/>
      <c r="CY44" s="1"/>
      <c r="CZ44" s="1"/>
      <c r="DA44" s="1"/>
      <c r="DB44" s="1"/>
      <c r="DC44" s="1"/>
      <c r="DD44" s="1"/>
      <c r="DE44" s="1"/>
      <c r="DF44" s="1"/>
      <c r="DG44" s="1"/>
      <c r="DH44" s="1"/>
      <c r="DI44" s="1"/>
      <c r="DJ44" s="1"/>
      <c r="DK44" s="1"/>
      <c r="DL44" s="1"/>
      <c r="DM44" s="1"/>
      <c r="DN44" s="1"/>
      <c r="DO44" s="1"/>
      <c r="DP44" s="1"/>
      <c r="DQ44" s="1"/>
      <c r="DR44" s="1"/>
      <c r="DS44" s="1"/>
      <c r="DT44" s="1"/>
      <c r="DU44" s="1"/>
      <c r="DV44" s="1"/>
      <c r="DW44" s="1"/>
      <c r="DX44" s="1"/>
      <c r="DY44" s="1"/>
      <c r="DZ44" s="1"/>
      <c r="EA44" s="1"/>
      <c r="EB44" s="1"/>
      <c r="EC44" s="1"/>
      <c r="ED44" s="1"/>
      <c r="EE44" s="1"/>
      <c r="EF44" s="1"/>
      <c r="EG44" s="1"/>
      <c r="EH44" s="1"/>
      <c r="EI44" s="1"/>
      <c r="EJ44" s="1"/>
      <c r="EK44" s="1"/>
      <c r="EL44" s="1"/>
      <c r="EM44" s="1"/>
      <c r="EN44" s="1"/>
      <c r="EO44" s="1"/>
      <c r="EP44" s="1"/>
      <c r="EQ44" s="1"/>
      <c r="ER44" s="1"/>
      <c r="ES44" s="1"/>
      <c r="ET44" s="1"/>
      <c r="EU44" s="1"/>
      <c r="EV44" s="1"/>
      <c r="EW44" s="1"/>
      <c r="EX44" s="1"/>
      <c r="EY44" s="1"/>
      <c r="EZ44" s="1"/>
      <c r="FA44" s="1"/>
      <c r="FB44" s="1"/>
      <c r="FC44" s="1"/>
      <c r="FD44" s="1"/>
      <c r="FE44" s="1"/>
      <c r="FF44" s="1"/>
      <c r="FG44" s="1"/>
    </row>
    <row r="45" spans="1:163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1"/>
      <c r="BC45" s="1"/>
      <c r="BD45" s="1"/>
      <c r="BE45" s="1"/>
      <c r="BF45" s="1"/>
      <c r="BG45" s="1"/>
      <c r="BH45" s="1"/>
      <c r="BI45" s="1"/>
      <c r="BJ45" s="1"/>
      <c r="BK45" s="1"/>
      <c r="BL45" s="1"/>
      <c r="BM45" s="1"/>
      <c r="BN45" s="1"/>
      <c r="BO45" s="1"/>
      <c r="BP45" s="1"/>
      <c r="BQ45" s="1"/>
      <c r="BR45" s="1"/>
      <c r="BS45" s="1"/>
      <c r="BT45" s="1"/>
      <c r="BU45" s="1"/>
      <c r="BV45" s="1"/>
      <c r="BW45" s="1"/>
      <c r="BX45" s="1"/>
      <c r="BY45" s="1"/>
      <c r="BZ45" s="1"/>
      <c r="CA45" s="1"/>
      <c r="CB45" s="1"/>
      <c r="CC45" s="1"/>
      <c r="CD45" s="1"/>
      <c r="CE45" s="1"/>
      <c r="CF45" s="1"/>
      <c r="CG45" s="1"/>
      <c r="CH45" s="1"/>
      <c r="CI45" s="1"/>
      <c r="CJ45" s="1"/>
      <c r="CK45" s="1"/>
      <c r="CL45" s="1"/>
      <c r="CM45" s="1"/>
      <c r="CN45" s="1"/>
      <c r="CO45" s="1"/>
      <c r="CP45" s="1"/>
      <c r="CQ45" s="1"/>
      <c r="CR45" s="1"/>
      <c r="CS45" s="1"/>
      <c r="CT45" s="1"/>
      <c r="CU45" s="1"/>
      <c r="CV45" s="1"/>
      <c r="CW45" s="1"/>
      <c r="CX45" s="1"/>
      <c r="CY45" s="1"/>
      <c r="CZ45" s="1"/>
      <c r="DA45" s="1"/>
      <c r="DB45" s="1"/>
      <c r="DC45" s="1"/>
      <c r="DD45" s="1"/>
      <c r="DE45" s="1"/>
      <c r="DF45" s="1"/>
      <c r="DG45" s="1"/>
      <c r="DH45" s="1"/>
      <c r="DI45" s="1"/>
      <c r="DJ45" s="1"/>
      <c r="DK45" s="1"/>
      <c r="DL45" s="1"/>
      <c r="DM45" s="1"/>
      <c r="DN45" s="1"/>
      <c r="DO45" s="1"/>
      <c r="DP45" s="1"/>
      <c r="DQ45" s="1"/>
      <c r="DR45" s="1"/>
      <c r="DS45" s="1"/>
      <c r="DT45" s="1"/>
      <c r="DU45" s="1"/>
      <c r="DV45" s="1"/>
      <c r="DW45" s="1"/>
      <c r="DX45" s="1"/>
      <c r="DY45" s="1"/>
      <c r="DZ45" s="1"/>
      <c r="EA45" s="1"/>
      <c r="EB45" s="1"/>
      <c r="EC45" s="1"/>
      <c r="ED45" s="1"/>
      <c r="EE45" s="1"/>
      <c r="EF45" s="1"/>
      <c r="EG45" s="1"/>
      <c r="EH45" s="1"/>
      <c r="EI45" s="1"/>
      <c r="EJ45" s="1"/>
      <c r="EK45" s="1"/>
      <c r="EL45" s="1"/>
      <c r="EM45" s="1"/>
      <c r="EN45" s="1"/>
      <c r="EO45" s="1"/>
      <c r="EP45" s="1"/>
      <c r="EQ45" s="1"/>
      <c r="ER45" s="1"/>
      <c r="ES45" s="1"/>
      <c r="ET45" s="1"/>
      <c r="EU45" s="1"/>
      <c r="EV45" s="1"/>
      <c r="EW45" s="1"/>
      <c r="EX45" s="1"/>
      <c r="EY45" s="1"/>
      <c r="EZ45" s="1"/>
      <c r="FA45" s="1"/>
      <c r="FB45" s="1"/>
      <c r="FC45" s="1"/>
      <c r="FD45" s="1"/>
      <c r="FE45" s="1"/>
      <c r="FF45" s="1"/>
      <c r="FG45" s="1"/>
    </row>
    <row r="46" spans="1:163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"/>
      <c r="BO46" s="1"/>
      <c r="BP46" s="1"/>
      <c r="BQ46" s="1"/>
      <c r="BR46" s="1"/>
      <c r="BS46" s="1"/>
      <c r="BT46" s="1"/>
      <c r="BU46" s="1"/>
      <c r="BV46" s="1"/>
      <c r="BW46" s="1"/>
      <c r="BX46" s="1"/>
      <c r="BY46" s="1"/>
      <c r="BZ46" s="1"/>
      <c r="CA46" s="1"/>
      <c r="CB46" s="1"/>
      <c r="CC46" s="1"/>
      <c r="CD46" s="1"/>
      <c r="CE46" s="1"/>
      <c r="CF46" s="1"/>
      <c r="CG46" s="1"/>
      <c r="CH46" s="1"/>
      <c r="CI46" s="1"/>
      <c r="CJ46" s="1"/>
      <c r="CK46" s="1"/>
      <c r="CL46" s="1"/>
      <c r="CM46" s="1"/>
      <c r="CN46" s="1"/>
      <c r="CO46" s="1"/>
      <c r="CP46" s="1"/>
      <c r="CQ46" s="1"/>
      <c r="CR46" s="1"/>
      <c r="CS46" s="1"/>
      <c r="CT46" s="1"/>
      <c r="CU46" s="1"/>
      <c r="CV46" s="1"/>
      <c r="CW46" s="1"/>
      <c r="CX46" s="1"/>
      <c r="CY46" s="1"/>
      <c r="CZ46" s="1"/>
      <c r="DA46" s="1"/>
      <c r="DB46" s="1"/>
      <c r="DC46" s="1"/>
      <c r="DD46" s="1"/>
      <c r="DE46" s="1"/>
      <c r="DF46" s="1"/>
      <c r="DG46" s="1"/>
      <c r="DH46" s="1"/>
      <c r="DI46" s="1"/>
      <c r="DJ46" s="1"/>
      <c r="DK46" s="1"/>
      <c r="DL46" s="1"/>
      <c r="DM46" s="1"/>
      <c r="DN46" s="1"/>
      <c r="DO46" s="1"/>
      <c r="DP46" s="1"/>
      <c r="DQ46" s="1"/>
      <c r="DR46" s="1"/>
      <c r="DS46" s="1"/>
      <c r="DT46" s="1"/>
      <c r="DU46" s="1"/>
      <c r="DV46" s="1"/>
      <c r="DW46" s="1"/>
      <c r="DX46" s="1"/>
      <c r="DY46" s="1"/>
      <c r="DZ46" s="1"/>
      <c r="EA46" s="1"/>
      <c r="EB46" s="1"/>
      <c r="EC46" s="1"/>
      <c r="ED46" s="1"/>
      <c r="EE46" s="1"/>
      <c r="EF46" s="1"/>
      <c r="EG46" s="1"/>
      <c r="EH46" s="1"/>
      <c r="EI46" s="1"/>
      <c r="EJ46" s="1"/>
      <c r="EK46" s="1"/>
      <c r="EL46" s="1"/>
      <c r="EM46" s="1"/>
      <c r="EN46" s="1"/>
      <c r="EO46" s="1"/>
      <c r="EP46" s="1"/>
      <c r="EQ46" s="1"/>
      <c r="ER46" s="1"/>
      <c r="ES46" s="1"/>
      <c r="ET46" s="1"/>
      <c r="EU46" s="1"/>
      <c r="EV46" s="1"/>
      <c r="EW46" s="1"/>
      <c r="EX46" s="1"/>
      <c r="EY46" s="1"/>
      <c r="EZ46" s="1"/>
      <c r="FA46" s="1"/>
      <c r="FB46" s="1"/>
      <c r="FC46" s="1"/>
      <c r="FD46" s="1"/>
      <c r="FE46" s="1"/>
      <c r="FF46" s="1"/>
      <c r="FG46" s="1"/>
    </row>
    <row r="48" spans="1:163" x14ac:dyDescent="0.25">
      <c r="A48" s="122" t="s">
        <v>37</v>
      </c>
      <c r="B48" s="40"/>
      <c r="C48" s="40"/>
      <c r="D48" s="40"/>
      <c r="E48" s="40"/>
      <c r="F48" s="40"/>
      <c r="G48" s="40"/>
      <c r="H48" s="40"/>
      <c r="I48" s="40"/>
      <c r="J48" s="40"/>
      <c r="K48" s="40"/>
      <c r="L48" s="40"/>
      <c r="M48" s="40"/>
      <c r="N48" s="40"/>
      <c r="O48" s="40"/>
      <c r="P48" s="40"/>
      <c r="Q48" s="40"/>
      <c r="R48" s="40"/>
      <c r="S48" s="40"/>
      <c r="T48" s="40"/>
      <c r="U48" s="40"/>
    </row>
    <row r="49" spans="1:160" x14ac:dyDescent="0.25">
      <c r="F49" s="111" t="s">
        <v>20</v>
      </c>
      <c r="G49" s="111"/>
      <c r="H49" s="111"/>
      <c r="I49" s="111"/>
      <c r="J49" s="111"/>
      <c r="K49" s="111"/>
      <c r="L49" s="111"/>
      <c r="M49" s="111"/>
      <c r="N49" s="111"/>
      <c r="O49" s="111"/>
      <c r="P49" s="111"/>
      <c r="Q49" s="111"/>
      <c r="R49" s="111"/>
      <c r="S49" s="111"/>
      <c r="T49" s="111"/>
      <c r="U49" s="111"/>
      <c r="V49" s="111"/>
      <c r="W49" s="111"/>
      <c r="X49" s="111"/>
      <c r="Y49" s="111"/>
      <c r="Z49" s="111"/>
      <c r="AA49" s="111"/>
      <c r="AB49" s="111"/>
      <c r="AC49" s="111"/>
      <c r="AD49" s="111"/>
      <c r="AE49" s="111"/>
      <c r="AF49" s="111"/>
      <c r="AG49" s="111"/>
      <c r="AH49" s="111"/>
      <c r="AI49" s="111"/>
      <c r="AJ49" s="111"/>
      <c r="AK49" s="112" t="s">
        <v>28</v>
      </c>
      <c r="AL49" s="113"/>
      <c r="AM49" s="113"/>
      <c r="AN49" s="113"/>
      <c r="AO49" s="113"/>
      <c r="AP49" s="113"/>
      <c r="AQ49" s="113"/>
      <c r="AR49" s="113"/>
      <c r="AS49" s="113"/>
      <c r="AT49" s="113"/>
      <c r="AU49" s="113"/>
      <c r="AV49" s="113"/>
      <c r="AW49" s="113"/>
      <c r="AX49" s="113"/>
      <c r="AY49" s="113"/>
      <c r="AZ49" s="113"/>
      <c r="BA49" s="113"/>
      <c r="BB49" s="113"/>
      <c r="BC49" s="113"/>
      <c r="BD49" s="113"/>
      <c r="BE49" s="113"/>
      <c r="BF49" s="113"/>
      <c r="BG49" s="113"/>
      <c r="BH49" s="113"/>
      <c r="BI49" s="113"/>
      <c r="BJ49" s="113"/>
      <c r="BK49" s="113"/>
      <c r="BL49" s="113"/>
      <c r="BM49" s="113"/>
      <c r="BN49" s="113"/>
      <c r="BO49" s="113"/>
      <c r="BP49" s="114" t="s">
        <v>33</v>
      </c>
      <c r="BQ49" s="115"/>
      <c r="BR49" s="115"/>
      <c r="BS49" s="115"/>
      <c r="BT49" s="115"/>
      <c r="BU49" s="115"/>
      <c r="BV49" s="115"/>
      <c r="BW49" s="115"/>
      <c r="BX49" s="115"/>
      <c r="BY49" s="115"/>
      <c r="BZ49" s="115"/>
      <c r="CA49" s="115"/>
      <c r="CB49" s="115"/>
      <c r="CC49" s="115"/>
      <c r="CD49" s="115"/>
      <c r="CE49" s="115"/>
      <c r="CF49" s="115"/>
      <c r="CG49" s="115"/>
      <c r="CH49" s="115"/>
      <c r="CI49" s="115"/>
      <c r="CJ49" s="115"/>
      <c r="CK49" s="115"/>
      <c r="CL49" s="115"/>
      <c r="CM49" s="115"/>
      <c r="CN49" s="115"/>
      <c r="CO49" s="115"/>
      <c r="CP49" s="115"/>
      <c r="CQ49" s="115"/>
      <c r="CR49" s="115"/>
      <c r="CS49" s="115"/>
      <c r="CT49" s="116"/>
      <c r="CU49" s="117" t="s">
        <v>27</v>
      </c>
      <c r="CV49" s="118"/>
      <c r="CW49" s="118"/>
      <c r="CX49" s="118"/>
      <c r="CY49" s="118"/>
      <c r="CZ49" s="118"/>
      <c r="DA49" s="118"/>
      <c r="DB49" s="118"/>
      <c r="DC49" s="118"/>
      <c r="DD49" s="118"/>
      <c r="DE49" s="118"/>
      <c r="DF49" s="118"/>
      <c r="DG49" s="118"/>
      <c r="DH49" s="118"/>
      <c r="DI49" s="118"/>
      <c r="DJ49" s="118"/>
      <c r="DK49" s="118"/>
      <c r="DL49" s="118"/>
      <c r="DM49" s="118"/>
      <c r="DN49" s="118"/>
      <c r="DO49" s="118"/>
      <c r="DP49" s="118"/>
      <c r="DQ49" s="118"/>
      <c r="DR49" s="118"/>
      <c r="DS49" s="118"/>
      <c r="DT49" s="118"/>
      <c r="DU49" s="118"/>
      <c r="DV49" s="118"/>
      <c r="DW49" s="118"/>
      <c r="DX49" s="118"/>
      <c r="DY49" s="118"/>
      <c r="DZ49" s="109" t="s">
        <v>34</v>
      </c>
      <c r="EA49" s="110"/>
      <c r="EB49" s="110"/>
      <c r="EC49" s="110"/>
      <c r="ED49" s="110"/>
      <c r="EE49" s="110"/>
      <c r="EF49" s="110"/>
      <c r="EG49" s="110"/>
      <c r="EH49" s="110"/>
      <c r="EI49" s="110"/>
      <c r="EJ49" s="110"/>
      <c r="EK49" s="110"/>
      <c r="EL49" s="110"/>
      <c r="EM49" s="110"/>
      <c r="EN49" s="110"/>
      <c r="EO49" s="110"/>
      <c r="EP49" s="110"/>
      <c r="EQ49" s="110"/>
      <c r="ER49" s="110"/>
      <c r="ES49" s="110"/>
      <c r="ET49" s="110"/>
      <c r="EU49" s="110"/>
      <c r="EV49" s="110"/>
      <c r="EW49" s="110"/>
      <c r="EX49" s="110"/>
      <c r="EY49" s="110"/>
      <c r="EZ49" s="110"/>
      <c r="FA49" s="110"/>
      <c r="FB49" s="110"/>
      <c r="FC49" s="110"/>
      <c r="FD49" s="110"/>
    </row>
    <row r="50" spans="1:160" ht="15.75" customHeight="1" x14ac:dyDescent="0.25">
      <c r="A50" s="13" t="s">
        <v>46</v>
      </c>
      <c r="B50" s="13" t="s">
        <v>0</v>
      </c>
      <c r="C50" s="13" t="s">
        <v>47</v>
      </c>
      <c r="D50" s="13" t="s">
        <v>48</v>
      </c>
      <c r="E50" s="13" t="s">
        <v>18</v>
      </c>
      <c r="F50" s="98">
        <v>1990</v>
      </c>
      <c r="G50" s="98">
        <v>1991</v>
      </c>
      <c r="H50" s="98">
        <v>1992</v>
      </c>
      <c r="I50" s="98">
        <v>1993</v>
      </c>
      <c r="J50" s="98">
        <v>1994</v>
      </c>
      <c r="K50" s="98">
        <v>1995</v>
      </c>
      <c r="L50" s="98">
        <v>1996</v>
      </c>
      <c r="M50" s="98">
        <v>1997</v>
      </c>
      <c r="N50" s="98">
        <v>1998</v>
      </c>
      <c r="O50" s="98">
        <v>1999</v>
      </c>
      <c r="P50" s="98">
        <v>2000</v>
      </c>
      <c r="Q50" s="98">
        <v>2001</v>
      </c>
      <c r="R50" s="98">
        <v>2002</v>
      </c>
      <c r="S50" s="98">
        <v>2003</v>
      </c>
      <c r="T50" s="98">
        <v>2004</v>
      </c>
      <c r="U50" s="98">
        <v>2005</v>
      </c>
      <c r="V50" s="98">
        <v>2006</v>
      </c>
      <c r="W50" s="98">
        <v>2007</v>
      </c>
      <c r="X50" s="98">
        <v>2008</v>
      </c>
      <c r="Y50" s="98">
        <v>2009</v>
      </c>
      <c r="Z50" s="98">
        <v>2010</v>
      </c>
      <c r="AA50" s="98">
        <v>2011</v>
      </c>
      <c r="AB50" s="98">
        <v>2012</v>
      </c>
      <c r="AC50" s="98">
        <v>2013</v>
      </c>
      <c r="AD50" s="98">
        <v>2014</v>
      </c>
      <c r="AE50" s="98">
        <v>2015</v>
      </c>
      <c r="AF50" s="98">
        <v>2016</v>
      </c>
      <c r="AG50" s="98">
        <v>2017</v>
      </c>
      <c r="AH50" s="98">
        <v>2018</v>
      </c>
      <c r="AI50" s="98">
        <v>2019</v>
      </c>
      <c r="AJ50" s="98">
        <v>2020</v>
      </c>
      <c r="AK50" s="71">
        <v>1990</v>
      </c>
      <c r="AL50" s="72">
        <v>1991</v>
      </c>
      <c r="AM50" s="72">
        <v>1992</v>
      </c>
      <c r="AN50" s="72">
        <v>1993</v>
      </c>
      <c r="AO50" s="72">
        <v>1994</v>
      </c>
      <c r="AP50" s="72">
        <v>1995</v>
      </c>
      <c r="AQ50" s="72">
        <v>1996</v>
      </c>
      <c r="AR50" s="72">
        <v>1997</v>
      </c>
      <c r="AS50" s="72">
        <v>1998</v>
      </c>
      <c r="AT50" s="72">
        <v>1999</v>
      </c>
      <c r="AU50" s="72">
        <v>2000</v>
      </c>
      <c r="AV50" s="72">
        <v>2001</v>
      </c>
      <c r="AW50" s="72">
        <v>2002</v>
      </c>
      <c r="AX50" s="72">
        <v>2003</v>
      </c>
      <c r="AY50" s="72">
        <v>2004</v>
      </c>
      <c r="AZ50" s="72">
        <v>2005</v>
      </c>
      <c r="BA50" s="72">
        <v>2006</v>
      </c>
      <c r="BB50" s="72">
        <v>2007</v>
      </c>
      <c r="BC50" s="72">
        <v>2008</v>
      </c>
      <c r="BD50" s="72">
        <v>2009</v>
      </c>
      <c r="BE50" s="72">
        <v>2010</v>
      </c>
      <c r="BF50" s="72">
        <v>2011</v>
      </c>
      <c r="BG50" s="72">
        <v>2012</v>
      </c>
      <c r="BH50" s="72">
        <v>2013</v>
      </c>
      <c r="BI50" s="72">
        <v>2014</v>
      </c>
      <c r="BJ50" s="72">
        <v>2015</v>
      </c>
      <c r="BK50" s="72">
        <v>2016</v>
      </c>
      <c r="BL50" s="72">
        <v>2017</v>
      </c>
      <c r="BM50" s="72">
        <v>2018</v>
      </c>
      <c r="BN50" s="72">
        <v>2019</v>
      </c>
      <c r="BO50" s="72">
        <v>2020</v>
      </c>
      <c r="BP50" s="66">
        <v>1990</v>
      </c>
      <c r="BQ50" s="46">
        <v>1991</v>
      </c>
      <c r="BR50" s="46">
        <v>1992</v>
      </c>
      <c r="BS50" s="46">
        <v>1993</v>
      </c>
      <c r="BT50" s="46">
        <v>1994</v>
      </c>
      <c r="BU50" s="46">
        <v>1995</v>
      </c>
      <c r="BV50" s="46">
        <v>1996</v>
      </c>
      <c r="BW50" s="46">
        <v>1997</v>
      </c>
      <c r="BX50" s="46">
        <v>1998</v>
      </c>
      <c r="BY50" s="46">
        <v>1999</v>
      </c>
      <c r="BZ50" s="46">
        <v>2000</v>
      </c>
      <c r="CA50" s="46">
        <v>2001</v>
      </c>
      <c r="CB50" s="46">
        <v>2002</v>
      </c>
      <c r="CC50" s="46">
        <v>2003</v>
      </c>
      <c r="CD50" s="46">
        <v>2004</v>
      </c>
      <c r="CE50" s="46">
        <v>2005</v>
      </c>
      <c r="CF50" s="46">
        <v>2006</v>
      </c>
      <c r="CG50" s="46">
        <v>2007</v>
      </c>
      <c r="CH50" s="46">
        <v>2008</v>
      </c>
      <c r="CI50" s="46">
        <v>2009</v>
      </c>
      <c r="CJ50" s="46">
        <v>2010</v>
      </c>
      <c r="CK50" s="46">
        <v>2011</v>
      </c>
      <c r="CL50" s="46">
        <v>2012</v>
      </c>
      <c r="CM50" s="46">
        <v>2013</v>
      </c>
      <c r="CN50" s="46">
        <v>2014</v>
      </c>
      <c r="CO50" s="46">
        <v>2015</v>
      </c>
      <c r="CP50" s="46">
        <v>2016</v>
      </c>
      <c r="CQ50" s="46">
        <v>2017</v>
      </c>
      <c r="CR50" s="46">
        <v>2018</v>
      </c>
      <c r="CS50" s="46">
        <v>2019</v>
      </c>
      <c r="CT50" s="49">
        <v>2020</v>
      </c>
      <c r="CU50" s="67">
        <v>1990</v>
      </c>
      <c r="CV50" s="68">
        <v>1991</v>
      </c>
      <c r="CW50" s="68">
        <v>1992</v>
      </c>
      <c r="CX50" s="68">
        <v>1993</v>
      </c>
      <c r="CY50" s="68">
        <v>1994</v>
      </c>
      <c r="CZ50" s="68">
        <v>1995</v>
      </c>
      <c r="DA50" s="68">
        <v>1996</v>
      </c>
      <c r="DB50" s="68">
        <v>1997</v>
      </c>
      <c r="DC50" s="68">
        <v>1998</v>
      </c>
      <c r="DD50" s="68">
        <v>1999</v>
      </c>
      <c r="DE50" s="68">
        <v>2000</v>
      </c>
      <c r="DF50" s="68">
        <v>2001</v>
      </c>
      <c r="DG50" s="68">
        <v>2002</v>
      </c>
      <c r="DH50" s="68">
        <v>2003</v>
      </c>
      <c r="DI50" s="68">
        <v>2004</v>
      </c>
      <c r="DJ50" s="68">
        <v>2005</v>
      </c>
      <c r="DK50" s="68">
        <v>2006</v>
      </c>
      <c r="DL50" s="68">
        <v>2007</v>
      </c>
      <c r="DM50" s="68">
        <v>2008</v>
      </c>
      <c r="DN50" s="68">
        <v>2009</v>
      </c>
      <c r="DO50" s="68">
        <v>2010</v>
      </c>
      <c r="DP50" s="68">
        <v>2011</v>
      </c>
      <c r="DQ50" s="68">
        <v>2012</v>
      </c>
      <c r="DR50" s="68">
        <v>2013</v>
      </c>
      <c r="DS50" s="68">
        <v>2014</v>
      </c>
      <c r="DT50" s="68">
        <v>2015</v>
      </c>
      <c r="DU50" s="68">
        <v>2016</v>
      </c>
      <c r="DV50" s="68">
        <v>2017</v>
      </c>
      <c r="DW50" s="68">
        <v>2018</v>
      </c>
      <c r="DX50" s="68">
        <v>2019</v>
      </c>
      <c r="DY50" s="68">
        <v>2020</v>
      </c>
      <c r="DZ50" s="69">
        <v>1990</v>
      </c>
      <c r="EA50" s="70">
        <v>1991</v>
      </c>
      <c r="EB50" s="70">
        <v>1992</v>
      </c>
      <c r="EC50" s="70">
        <v>1993</v>
      </c>
      <c r="ED50" s="70">
        <v>1994</v>
      </c>
      <c r="EE50" s="70">
        <v>1995</v>
      </c>
      <c r="EF50" s="70">
        <v>1996</v>
      </c>
      <c r="EG50" s="70">
        <v>1997</v>
      </c>
      <c r="EH50" s="70">
        <v>1998</v>
      </c>
      <c r="EI50" s="70">
        <v>1999</v>
      </c>
      <c r="EJ50" s="70">
        <v>2000</v>
      </c>
      <c r="EK50" s="70">
        <v>2001</v>
      </c>
      <c r="EL50" s="70">
        <v>2002</v>
      </c>
      <c r="EM50" s="70">
        <v>2003</v>
      </c>
      <c r="EN50" s="70">
        <v>2004</v>
      </c>
      <c r="EO50" s="70">
        <v>2005</v>
      </c>
      <c r="EP50" s="70">
        <v>2006</v>
      </c>
      <c r="EQ50" s="70">
        <v>2007</v>
      </c>
      <c r="ER50" s="70">
        <v>2008</v>
      </c>
      <c r="ES50" s="70">
        <v>2009</v>
      </c>
      <c r="ET50" s="70">
        <v>2010</v>
      </c>
      <c r="EU50" s="70">
        <v>2011</v>
      </c>
      <c r="EV50" s="70">
        <v>2012</v>
      </c>
      <c r="EW50" s="70">
        <v>2013</v>
      </c>
      <c r="EX50" s="70">
        <v>2014</v>
      </c>
      <c r="EY50" s="70">
        <v>2015</v>
      </c>
      <c r="EZ50" s="70">
        <v>2016</v>
      </c>
      <c r="FA50" s="70">
        <v>2017</v>
      </c>
      <c r="FB50" s="70">
        <v>2018</v>
      </c>
      <c r="FC50" s="70">
        <v>2019</v>
      </c>
      <c r="FD50" s="70">
        <v>2020</v>
      </c>
    </row>
    <row r="51" spans="1:160" x14ac:dyDescent="0.25">
      <c r="A51" s="1" t="s">
        <v>22</v>
      </c>
      <c r="B51" s="1" t="str">
        <f>B6</f>
        <v>District of Columbia</v>
      </c>
      <c r="C51" s="1" t="s">
        <v>22</v>
      </c>
      <c r="D51" s="1" t="s">
        <v>22</v>
      </c>
      <c r="E51" s="1" t="s">
        <v>22</v>
      </c>
      <c r="F51" s="100">
        <f>F42+F20</f>
        <v>1618.3716164466784</v>
      </c>
      <c r="G51" s="100">
        <f>G42+G20</f>
        <v>1618.3716164466784</v>
      </c>
      <c r="H51" s="100">
        <f t="shared" ref="H51:AI51" si="27">H42+H20</f>
        <v>1618.3716164466784</v>
      </c>
      <c r="I51" s="100">
        <f t="shared" si="27"/>
        <v>1618.3716164466784</v>
      </c>
      <c r="J51" s="100">
        <f t="shared" si="27"/>
        <v>1618.3716164466784</v>
      </c>
      <c r="K51" s="100">
        <f t="shared" si="27"/>
        <v>1618.3716164466784</v>
      </c>
      <c r="L51" s="100">
        <f t="shared" si="27"/>
        <v>1618.3716164466784</v>
      </c>
      <c r="M51" s="100">
        <f t="shared" si="27"/>
        <v>1618.3716164466784</v>
      </c>
      <c r="N51" s="100">
        <f t="shared" si="27"/>
        <v>1618.3716164466784</v>
      </c>
      <c r="O51" s="100">
        <f t="shared" si="27"/>
        <v>1618.3716164466784</v>
      </c>
      <c r="P51" s="100">
        <f t="shared" si="27"/>
        <v>1618.3716164466784</v>
      </c>
      <c r="Q51" s="100">
        <f t="shared" si="27"/>
        <v>1618.3716164466784</v>
      </c>
      <c r="R51" s="100">
        <f t="shared" si="27"/>
        <v>1618.3716164466784</v>
      </c>
      <c r="S51" s="100">
        <f t="shared" si="27"/>
        <v>1618.3716164466784</v>
      </c>
      <c r="T51" s="100">
        <f t="shared" si="27"/>
        <v>1618.3716164466784</v>
      </c>
      <c r="U51" s="100">
        <f t="shared" si="27"/>
        <v>1618.3716164466784</v>
      </c>
      <c r="V51" s="100">
        <f t="shared" si="27"/>
        <v>1618.3716164466784</v>
      </c>
      <c r="W51" s="100">
        <f t="shared" si="27"/>
        <v>1618.3716164466784</v>
      </c>
      <c r="X51" s="100">
        <f t="shared" si="27"/>
        <v>1618.3716164466784</v>
      </c>
      <c r="Y51" s="100">
        <f t="shared" si="27"/>
        <v>1618.3716164466784</v>
      </c>
      <c r="Z51" s="100">
        <f t="shared" si="27"/>
        <v>1618.3716164466784</v>
      </c>
      <c r="AA51" s="100">
        <f t="shared" si="27"/>
        <v>1618.3716164466784</v>
      </c>
      <c r="AB51" s="100">
        <f t="shared" si="27"/>
        <v>1618.3716164466784</v>
      </c>
      <c r="AC51" s="100">
        <f t="shared" si="27"/>
        <v>1618.3716164466784</v>
      </c>
      <c r="AD51" s="100">
        <f t="shared" si="27"/>
        <v>1618.3716164466784</v>
      </c>
      <c r="AE51" s="100">
        <f t="shared" si="27"/>
        <v>1618.3716164466784</v>
      </c>
      <c r="AF51" s="100">
        <f t="shared" si="27"/>
        <v>1618.3716164466784</v>
      </c>
      <c r="AG51" s="100">
        <f t="shared" si="27"/>
        <v>1618.3716164466784</v>
      </c>
      <c r="AH51" s="100">
        <f t="shared" si="27"/>
        <v>1618.3716164466784</v>
      </c>
      <c r="AI51" s="100">
        <f t="shared" si="27"/>
        <v>1618.3716164466784</v>
      </c>
      <c r="AJ51" s="100">
        <f>AJ42+AJ20</f>
        <v>1618.3716164466784</v>
      </c>
      <c r="AK51" s="50">
        <f>AM42+AL20</f>
        <v>130.56928061907749</v>
      </c>
      <c r="AL51" s="99">
        <f t="shared" ref="AL51:BN51" si="28">AN42+AM20</f>
        <v>130.56928061907749</v>
      </c>
      <c r="AM51" s="99">
        <f t="shared" si="28"/>
        <v>130.56928061907749</v>
      </c>
      <c r="AN51" s="99">
        <f t="shared" si="28"/>
        <v>130.56928061907749</v>
      </c>
      <c r="AO51" s="99">
        <f t="shared" si="28"/>
        <v>130.56928061907749</v>
      </c>
      <c r="AP51" s="99">
        <f t="shared" si="28"/>
        <v>130.56928061907749</v>
      </c>
      <c r="AQ51" s="99">
        <f t="shared" si="28"/>
        <v>130.56928061907749</v>
      </c>
      <c r="AR51" s="99">
        <f t="shared" si="28"/>
        <v>130.56928061907749</v>
      </c>
      <c r="AS51" s="99">
        <f t="shared" si="28"/>
        <v>130.56928061907749</v>
      </c>
      <c r="AT51" s="99">
        <f t="shared" si="28"/>
        <v>130.56928061907749</v>
      </c>
      <c r="AU51" s="99">
        <f t="shared" si="28"/>
        <v>130.56928061907749</v>
      </c>
      <c r="AV51" s="99">
        <f t="shared" si="28"/>
        <v>130.56928061907749</v>
      </c>
      <c r="AW51" s="99">
        <f t="shared" si="28"/>
        <v>130.56928061907749</v>
      </c>
      <c r="AX51" s="99">
        <f t="shared" si="28"/>
        <v>130.56928061907749</v>
      </c>
      <c r="AY51" s="99">
        <f t="shared" si="28"/>
        <v>130.56928061907749</v>
      </c>
      <c r="AZ51" s="99">
        <f t="shared" si="28"/>
        <v>130.56928061907749</v>
      </c>
      <c r="BA51" s="99">
        <f t="shared" si="28"/>
        <v>130.56928061907749</v>
      </c>
      <c r="BB51" s="99">
        <f t="shared" si="28"/>
        <v>130.56928061907749</v>
      </c>
      <c r="BC51" s="99">
        <f t="shared" si="28"/>
        <v>130.56928061907749</v>
      </c>
      <c r="BD51" s="99">
        <f t="shared" si="28"/>
        <v>130.56928061907749</v>
      </c>
      <c r="BE51" s="99">
        <f t="shared" si="28"/>
        <v>130.56928061907749</v>
      </c>
      <c r="BF51" s="99">
        <f t="shared" si="28"/>
        <v>130.56928061907749</v>
      </c>
      <c r="BG51" s="99">
        <f t="shared" si="28"/>
        <v>130.56928061907749</v>
      </c>
      <c r="BH51" s="99">
        <f t="shared" si="28"/>
        <v>130.56928061907749</v>
      </c>
      <c r="BI51" s="99">
        <f t="shared" si="28"/>
        <v>130.56928061907749</v>
      </c>
      <c r="BJ51" s="99">
        <f t="shared" si="28"/>
        <v>130.56928061907749</v>
      </c>
      <c r="BK51" s="99">
        <f t="shared" si="28"/>
        <v>130.56928061907749</v>
      </c>
      <c r="BL51" s="99">
        <f t="shared" si="28"/>
        <v>130.56928061907749</v>
      </c>
      <c r="BM51" s="99">
        <f t="shared" si="28"/>
        <v>130.56928061907749</v>
      </c>
      <c r="BN51" s="99">
        <f t="shared" si="28"/>
        <v>130.56928061907749</v>
      </c>
      <c r="BO51" s="99">
        <f>BQ42+BP20</f>
        <v>130.56928061907749</v>
      </c>
      <c r="BP51" s="51">
        <f>BR42</f>
        <v>0</v>
      </c>
      <c r="BQ51" s="73">
        <f>BS42</f>
        <v>0</v>
      </c>
      <c r="BR51" s="73">
        <f t="shared" ref="BR51:CS51" si="29">BT42</f>
        <v>0</v>
      </c>
      <c r="BS51" s="73">
        <f t="shared" si="29"/>
        <v>0</v>
      </c>
      <c r="BT51" s="73">
        <f t="shared" si="29"/>
        <v>0</v>
      </c>
      <c r="BU51" s="73">
        <f t="shared" si="29"/>
        <v>0</v>
      </c>
      <c r="BV51" s="73">
        <f t="shared" si="29"/>
        <v>0</v>
      </c>
      <c r="BW51" s="73">
        <f t="shared" si="29"/>
        <v>0</v>
      </c>
      <c r="BX51" s="73">
        <f t="shared" si="29"/>
        <v>0</v>
      </c>
      <c r="BY51" s="73">
        <f t="shared" si="29"/>
        <v>0</v>
      </c>
      <c r="BZ51" s="73">
        <f t="shared" si="29"/>
        <v>0</v>
      </c>
      <c r="CA51" s="73">
        <f t="shared" si="29"/>
        <v>0</v>
      </c>
      <c r="CB51" s="73">
        <f t="shared" si="29"/>
        <v>0</v>
      </c>
      <c r="CC51" s="73">
        <f t="shared" si="29"/>
        <v>0</v>
      </c>
      <c r="CD51" s="73">
        <f t="shared" si="29"/>
        <v>0</v>
      </c>
      <c r="CE51" s="73">
        <f t="shared" si="29"/>
        <v>0</v>
      </c>
      <c r="CF51" s="73">
        <f t="shared" si="29"/>
        <v>0</v>
      </c>
      <c r="CG51" s="73">
        <f t="shared" si="29"/>
        <v>0</v>
      </c>
      <c r="CH51" s="73">
        <f t="shared" si="29"/>
        <v>0</v>
      </c>
      <c r="CI51" s="73">
        <f t="shared" si="29"/>
        <v>0</v>
      </c>
      <c r="CJ51" s="73">
        <f t="shared" si="29"/>
        <v>0</v>
      </c>
      <c r="CK51" s="73">
        <f t="shared" si="29"/>
        <v>0</v>
      </c>
      <c r="CL51" s="73">
        <f t="shared" si="29"/>
        <v>0</v>
      </c>
      <c r="CM51" s="73">
        <f t="shared" si="29"/>
        <v>0</v>
      </c>
      <c r="CN51" s="73">
        <f t="shared" si="29"/>
        <v>0</v>
      </c>
      <c r="CO51" s="73">
        <f t="shared" si="29"/>
        <v>0</v>
      </c>
      <c r="CP51" s="73">
        <f t="shared" si="29"/>
        <v>0</v>
      </c>
      <c r="CQ51" s="73">
        <f t="shared" si="29"/>
        <v>0</v>
      </c>
      <c r="CR51" s="73">
        <f t="shared" si="29"/>
        <v>0</v>
      </c>
      <c r="CS51" s="73">
        <f t="shared" si="29"/>
        <v>0</v>
      </c>
      <c r="CT51" s="73">
        <f>CV42</f>
        <v>0</v>
      </c>
      <c r="CU51" s="88">
        <f>CX42+BR20</f>
        <v>11.652761684059719</v>
      </c>
      <c r="CV51" s="74">
        <f>CY42+BS20</f>
        <v>11.652761684059719</v>
      </c>
      <c r="CW51" s="74">
        <f t="shared" ref="CW51:DY51" si="30">CZ42+BT20</f>
        <v>11.652761684059719</v>
      </c>
      <c r="CX51" s="74">
        <f t="shared" si="30"/>
        <v>11.652761684059719</v>
      </c>
      <c r="CY51" s="74">
        <f t="shared" si="30"/>
        <v>11.652761684059719</v>
      </c>
      <c r="CZ51" s="74">
        <f t="shared" si="30"/>
        <v>11.652761684059719</v>
      </c>
      <c r="DA51" s="74">
        <f t="shared" si="30"/>
        <v>11.652761684059719</v>
      </c>
      <c r="DB51" s="74">
        <f t="shared" si="30"/>
        <v>11.652761684059719</v>
      </c>
      <c r="DC51" s="74">
        <f t="shared" si="30"/>
        <v>11.652761684059719</v>
      </c>
      <c r="DD51" s="74">
        <f t="shared" si="30"/>
        <v>11.652761684059719</v>
      </c>
      <c r="DE51" s="74">
        <f t="shared" si="30"/>
        <v>11.652761684059719</v>
      </c>
      <c r="DF51" s="74">
        <f t="shared" si="30"/>
        <v>11.652761684059719</v>
      </c>
      <c r="DG51" s="74">
        <f t="shared" si="30"/>
        <v>11.652761684059719</v>
      </c>
      <c r="DH51" s="74">
        <f t="shared" si="30"/>
        <v>11.652761684059719</v>
      </c>
      <c r="DI51" s="74">
        <f t="shared" si="30"/>
        <v>11.652761684059719</v>
      </c>
      <c r="DJ51" s="74">
        <f t="shared" si="30"/>
        <v>11.652761684059719</v>
      </c>
      <c r="DK51" s="74">
        <f t="shared" si="30"/>
        <v>11.652761684059719</v>
      </c>
      <c r="DL51" s="74">
        <f t="shared" si="30"/>
        <v>11.652761684059719</v>
      </c>
      <c r="DM51" s="74">
        <f t="shared" si="30"/>
        <v>11.652761684059719</v>
      </c>
      <c r="DN51" s="74">
        <f t="shared" si="30"/>
        <v>11.652761684059719</v>
      </c>
      <c r="DO51" s="74">
        <f t="shared" si="30"/>
        <v>11.652761684059719</v>
      </c>
      <c r="DP51" s="74">
        <f t="shared" si="30"/>
        <v>11.652761684059719</v>
      </c>
      <c r="DQ51" s="74">
        <f t="shared" si="30"/>
        <v>11.652761684059719</v>
      </c>
      <c r="DR51" s="74">
        <f t="shared" si="30"/>
        <v>11.652761684059719</v>
      </c>
      <c r="DS51" s="74">
        <f t="shared" si="30"/>
        <v>11.652761684059719</v>
      </c>
      <c r="DT51" s="74">
        <f t="shared" si="30"/>
        <v>11.652761684059719</v>
      </c>
      <c r="DU51" s="74">
        <f t="shared" si="30"/>
        <v>11.652761684059719</v>
      </c>
      <c r="DV51" s="74">
        <f t="shared" si="30"/>
        <v>11.652761684059719</v>
      </c>
      <c r="DW51" s="74">
        <f t="shared" si="30"/>
        <v>11.652761684059719</v>
      </c>
      <c r="DX51" s="74">
        <f t="shared" si="30"/>
        <v>11.652761684059719</v>
      </c>
      <c r="DY51" s="74">
        <f t="shared" si="30"/>
        <v>11.652761684059719</v>
      </c>
      <c r="DZ51" s="59">
        <f>EC42+CW20</f>
        <v>142.22204230313721</v>
      </c>
      <c r="EA51" s="75">
        <f>ED42+CX20</f>
        <v>142.22204230313721</v>
      </c>
      <c r="EB51" s="75">
        <f t="shared" ref="EB51:FC51" si="31">EE42+CY20</f>
        <v>142.22204230313721</v>
      </c>
      <c r="EC51" s="75">
        <f t="shared" si="31"/>
        <v>142.22204230313721</v>
      </c>
      <c r="ED51" s="75">
        <f t="shared" si="31"/>
        <v>142.22204230313721</v>
      </c>
      <c r="EE51" s="75">
        <f t="shared" si="31"/>
        <v>142.22204230313721</v>
      </c>
      <c r="EF51" s="75">
        <f t="shared" si="31"/>
        <v>142.22204230313721</v>
      </c>
      <c r="EG51" s="75">
        <f t="shared" si="31"/>
        <v>142.22204230313721</v>
      </c>
      <c r="EH51" s="75">
        <f t="shared" si="31"/>
        <v>142.22204230313721</v>
      </c>
      <c r="EI51" s="75">
        <f t="shared" si="31"/>
        <v>142.22204230313721</v>
      </c>
      <c r="EJ51" s="75">
        <f t="shared" si="31"/>
        <v>142.22204230313721</v>
      </c>
      <c r="EK51" s="75">
        <f t="shared" si="31"/>
        <v>142.22204230313721</v>
      </c>
      <c r="EL51" s="75">
        <f t="shared" si="31"/>
        <v>142.22204230313721</v>
      </c>
      <c r="EM51" s="75">
        <f t="shared" si="31"/>
        <v>142.22204230313721</v>
      </c>
      <c r="EN51" s="75">
        <f t="shared" si="31"/>
        <v>142.22204230313721</v>
      </c>
      <c r="EO51" s="75">
        <f t="shared" si="31"/>
        <v>142.22204230313721</v>
      </c>
      <c r="EP51" s="75">
        <f t="shared" si="31"/>
        <v>142.22204230313721</v>
      </c>
      <c r="EQ51" s="75">
        <f t="shared" si="31"/>
        <v>142.22204230313721</v>
      </c>
      <c r="ER51" s="75">
        <f t="shared" si="31"/>
        <v>142.22204230313721</v>
      </c>
      <c r="ES51" s="75">
        <f t="shared" si="31"/>
        <v>142.22204230313721</v>
      </c>
      <c r="ET51" s="75">
        <f t="shared" si="31"/>
        <v>142.22204230313721</v>
      </c>
      <c r="EU51" s="75">
        <f t="shared" si="31"/>
        <v>142.22204230313721</v>
      </c>
      <c r="EV51" s="75">
        <f t="shared" si="31"/>
        <v>142.22204230313721</v>
      </c>
      <c r="EW51" s="75">
        <f t="shared" si="31"/>
        <v>142.22204230313721</v>
      </c>
      <c r="EX51" s="75">
        <f t="shared" si="31"/>
        <v>142.22204230313721</v>
      </c>
      <c r="EY51" s="75">
        <f t="shared" si="31"/>
        <v>142.22204230313721</v>
      </c>
      <c r="EZ51" s="75">
        <f t="shared" si="31"/>
        <v>142.22204230313721</v>
      </c>
      <c r="FA51" s="75">
        <f t="shared" si="31"/>
        <v>142.22204230313721</v>
      </c>
      <c r="FB51" s="75">
        <f t="shared" si="31"/>
        <v>142.22204230313721</v>
      </c>
      <c r="FC51" s="75">
        <f t="shared" si="31"/>
        <v>142.22204230313721</v>
      </c>
      <c r="FD51" s="75">
        <f>FG42+EA20</f>
        <v>142.22204230313721</v>
      </c>
    </row>
    <row r="55" spans="1:160" x14ac:dyDescent="0.25">
      <c r="DZ55" s="1"/>
    </row>
    <row r="56" spans="1:160" x14ac:dyDescent="0.25">
      <c r="BP56" s="1"/>
    </row>
    <row r="291" spans="5:35" x14ac:dyDescent="0.25">
      <c r="E291" s="83">
        <v>173606.80546200322</v>
      </c>
      <c r="F291" s="83">
        <v>177556.92038939655</v>
      </c>
      <c r="G291" s="83">
        <v>177675.17854112125</v>
      </c>
      <c r="H291" s="83">
        <v>177922.42868794993</v>
      </c>
      <c r="I291" s="83">
        <v>198619.80660903797</v>
      </c>
      <c r="J291" s="83">
        <v>202506.4400315503</v>
      </c>
      <c r="K291" s="83">
        <v>202747.89379202915</v>
      </c>
      <c r="L291" s="83">
        <v>202922.25717413303</v>
      </c>
      <c r="M291" s="83">
        <v>203493.57581161268</v>
      </c>
      <c r="N291" s="83">
        <v>206038.69810898858</v>
      </c>
      <c r="O291" s="83">
        <v>206090.33776473172</v>
      </c>
      <c r="P291" s="83">
        <v>206117.78698071439</v>
      </c>
      <c r="Q291" s="83">
        <v>206117.78698071439</v>
      </c>
      <c r="R291" s="83">
        <v>206117.78698071439</v>
      </c>
      <c r="S291" s="83">
        <v>206117.78698071439</v>
      </c>
      <c r="T291" s="83">
        <v>206117.78698071439</v>
      </c>
      <c r="U291" s="83">
        <v>206170.76488476078</v>
      </c>
      <c r="V291" s="83">
        <v>206170.76488476078</v>
      </c>
      <c r="W291" s="83">
        <v>206170.76488476078</v>
      </c>
      <c r="X291" s="83">
        <v>206180.25009528894</v>
      </c>
      <c r="Y291" s="83">
        <v>206183.26210999041</v>
      </c>
      <c r="Z291" s="83">
        <v>206183.26210999041</v>
      </c>
      <c r="AA291" s="83">
        <v>206183.26210999041</v>
      </c>
      <c r="AB291" s="83">
        <v>206183.26210999041</v>
      </c>
      <c r="AC291" s="83">
        <v>206187.90171192083</v>
      </c>
      <c r="AD291" s="83">
        <v>206187.90171192083</v>
      </c>
      <c r="AE291" s="83">
        <v>206187.90171192083</v>
      </c>
      <c r="AF291" s="83">
        <v>206187.90171192083</v>
      </c>
      <c r="AG291" s="83">
        <v>206191.09688934847</v>
      </c>
      <c r="AH291" s="83">
        <v>206191.09688934847</v>
      </c>
      <c r="AI291" s="83">
        <v>206191.09688934847</v>
      </c>
    </row>
  </sheetData>
  <mergeCells count="14">
    <mergeCell ref="F4:AJ4"/>
    <mergeCell ref="AL4:BP4"/>
    <mergeCell ref="BR4:CV4"/>
    <mergeCell ref="CW4:EA4"/>
    <mergeCell ref="F29:AJ29"/>
    <mergeCell ref="AM29:BQ29"/>
    <mergeCell ref="BR29:CV29"/>
    <mergeCell ref="CX29:EB29"/>
    <mergeCell ref="EC29:FG29"/>
    <mergeCell ref="F49:AJ49"/>
    <mergeCell ref="AK49:BO49"/>
    <mergeCell ref="BP49:CT49"/>
    <mergeCell ref="CU49:DY49"/>
    <mergeCell ref="DZ49:FD49"/>
  </mergeCells>
  <pageMargins left="0.7" right="0.7" top="0.75" bottom="0.75" header="0.3" footer="0.3"/>
  <pageSetup paperSize="9" orientation="portrait" horizontalDpi="300" verticalDpi="300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FG291"/>
  <sheetViews>
    <sheetView workbookViewId="0">
      <selection activeCell="C39" sqref="C39"/>
    </sheetView>
  </sheetViews>
  <sheetFormatPr defaultColWidth="11.42578125" defaultRowHeight="15" x14ac:dyDescent="0.25"/>
  <cols>
    <col min="1" max="1" width="39.5703125" customWidth="1"/>
    <col min="2" max="2" width="7.140625" customWidth="1"/>
    <col min="3" max="3" width="28.85546875" customWidth="1"/>
    <col min="4" max="4" width="20.85546875" customWidth="1"/>
    <col min="5" max="5" width="17.7109375" customWidth="1"/>
    <col min="6" max="36" width="7.5703125" customWidth="1"/>
    <col min="37" max="37" width="34" customWidth="1"/>
    <col min="38" max="38" width="34.28515625" customWidth="1"/>
    <col min="39" max="67" width="6.5703125" customWidth="1"/>
    <col min="68" max="68" width="9" customWidth="1"/>
    <col min="69" max="69" width="34.140625" customWidth="1"/>
    <col min="70" max="70" width="9.28515625" customWidth="1"/>
    <col min="71" max="83" width="6.5703125" customWidth="1"/>
    <col min="84" max="100" width="5.5703125" customWidth="1"/>
    <col min="101" max="101" width="34.140625" customWidth="1"/>
    <col min="102" max="160" width="6.5703125" customWidth="1"/>
    <col min="161" max="163" width="5" customWidth="1"/>
  </cols>
  <sheetData>
    <row r="1" spans="1:132" ht="31.5" customHeight="1" x14ac:dyDescent="0.5">
      <c r="A1" s="94" t="str">
        <f>B6</f>
        <v>Florida</v>
      </c>
    </row>
    <row r="2" spans="1:132" x14ac:dyDescent="0.25">
      <c r="A2" s="122" t="s">
        <v>35</v>
      </c>
      <c r="B2" s="40"/>
      <c r="C2" s="40"/>
      <c r="D2" s="40"/>
      <c r="E2" s="40"/>
      <c r="F2" s="40"/>
      <c r="G2" s="40"/>
      <c r="H2" s="40"/>
      <c r="I2" s="40"/>
      <c r="J2" s="40"/>
      <c r="K2" s="40"/>
      <c r="L2" s="40"/>
      <c r="M2" s="40"/>
      <c r="N2" s="40"/>
      <c r="O2" s="40"/>
      <c r="P2" s="40"/>
      <c r="AK2" s="6"/>
    </row>
    <row r="3" spans="1:132" x14ac:dyDescent="0.25">
      <c r="BQ3" s="6"/>
    </row>
    <row r="4" spans="1:132" x14ac:dyDescent="0.25">
      <c r="F4" s="119" t="s">
        <v>20</v>
      </c>
      <c r="G4" s="111"/>
      <c r="H4" s="111"/>
      <c r="I4" s="111"/>
      <c r="J4" s="111"/>
      <c r="K4" s="111"/>
      <c r="L4" s="111"/>
      <c r="M4" s="111"/>
      <c r="N4" s="111"/>
      <c r="O4" s="111"/>
      <c r="P4" s="111"/>
      <c r="Q4" s="111"/>
      <c r="R4" s="111"/>
      <c r="S4" s="111"/>
      <c r="T4" s="111"/>
      <c r="U4" s="111"/>
      <c r="V4" s="111"/>
      <c r="W4" s="111"/>
      <c r="X4" s="111"/>
      <c r="Y4" s="111"/>
      <c r="Z4" s="111"/>
      <c r="AA4" s="111"/>
      <c r="AB4" s="111"/>
      <c r="AC4" s="111"/>
      <c r="AD4" s="111"/>
      <c r="AE4" s="111"/>
      <c r="AF4" s="111"/>
      <c r="AG4" s="111"/>
      <c r="AH4" s="111"/>
      <c r="AI4" s="111"/>
      <c r="AJ4" s="111"/>
      <c r="AL4" s="112" t="s">
        <v>28</v>
      </c>
      <c r="AM4" s="113"/>
      <c r="AN4" s="113"/>
      <c r="AO4" s="113"/>
      <c r="AP4" s="113"/>
      <c r="AQ4" s="113"/>
      <c r="AR4" s="113"/>
      <c r="AS4" s="113"/>
      <c r="AT4" s="113"/>
      <c r="AU4" s="113"/>
      <c r="AV4" s="113"/>
      <c r="AW4" s="113"/>
      <c r="AX4" s="113"/>
      <c r="AY4" s="113"/>
      <c r="AZ4" s="113"/>
      <c r="BA4" s="113"/>
      <c r="BB4" s="113"/>
      <c r="BC4" s="113"/>
      <c r="BD4" s="113"/>
      <c r="BE4" s="113"/>
      <c r="BF4" s="113"/>
      <c r="BG4" s="113"/>
      <c r="BH4" s="113"/>
      <c r="BI4" s="113"/>
      <c r="BJ4" s="113"/>
      <c r="BK4" s="113"/>
      <c r="BL4" s="113"/>
      <c r="BM4" s="113"/>
      <c r="BN4" s="113"/>
      <c r="BO4" s="113"/>
      <c r="BP4" s="113"/>
      <c r="BR4" s="114" t="s">
        <v>25</v>
      </c>
      <c r="BS4" s="115"/>
      <c r="BT4" s="115"/>
      <c r="BU4" s="115"/>
      <c r="BV4" s="115"/>
      <c r="BW4" s="115"/>
      <c r="BX4" s="115"/>
      <c r="BY4" s="115"/>
      <c r="BZ4" s="115"/>
      <c r="CA4" s="115"/>
      <c r="CB4" s="115"/>
      <c r="CC4" s="115"/>
      <c r="CD4" s="115"/>
      <c r="CE4" s="115"/>
      <c r="CF4" s="115"/>
      <c r="CG4" s="115"/>
      <c r="CH4" s="115"/>
      <c r="CI4" s="115"/>
      <c r="CJ4" s="115"/>
      <c r="CK4" s="115"/>
      <c r="CL4" s="115"/>
      <c r="CM4" s="115"/>
      <c r="CN4" s="115"/>
      <c r="CO4" s="115"/>
      <c r="CP4" s="115"/>
      <c r="CQ4" s="115"/>
      <c r="CR4" s="115"/>
      <c r="CS4" s="115"/>
      <c r="CT4" s="115"/>
      <c r="CU4" s="115"/>
      <c r="CV4" s="116"/>
      <c r="CW4" s="117" t="s">
        <v>26</v>
      </c>
      <c r="CX4" s="118"/>
      <c r="CY4" s="118"/>
      <c r="CZ4" s="118"/>
      <c r="DA4" s="118"/>
      <c r="DB4" s="118"/>
      <c r="DC4" s="118"/>
      <c r="DD4" s="118"/>
      <c r="DE4" s="118"/>
      <c r="DF4" s="118"/>
      <c r="DG4" s="118"/>
      <c r="DH4" s="118"/>
      <c r="DI4" s="118"/>
      <c r="DJ4" s="118"/>
      <c r="DK4" s="118"/>
      <c r="DL4" s="118"/>
      <c r="DM4" s="118"/>
      <c r="DN4" s="118"/>
      <c r="DO4" s="118"/>
      <c r="DP4" s="118"/>
      <c r="DQ4" s="118"/>
      <c r="DR4" s="118"/>
      <c r="DS4" s="118"/>
      <c r="DT4" s="118"/>
      <c r="DU4" s="118"/>
      <c r="DV4" s="118"/>
      <c r="DW4" s="118"/>
      <c r="DX4" s="118"/>
      <c r="DY4" s="118"/>
      <c r="DZ4" s="118"/>
      <c r="EA4" s="118"/>
    </row>
    <row r="5" spans="1:132" ht="15.75" customHeight="1" x14ac:dyDescent="0.25">
      <c r="A5" s="13" t="s">
        <v>46</v>
      </c>
      <c r="B5" s="13" t="s">
        <v>0</v>
      </c>
      <c r="C5" s="13" t="s">
        <v>47</v>
      </c>
      <c r="D5" s="13" t="s">
        <v>48</v>
      </c>
      <c r="E5" s="13" t="s">
        <v>18</v>
      </c>
      <c r="F5" s="47">
        <v>1990</v>
      </c>
      <c r="G5" s="48">
        <v>1991</v>
      </c>
      <c r="H5" s="48">
        <v>1992</v>
      </c>
      <c r="I5" s="48">
        <v>1993</v>
      </c>
      <c r="J5" s="48">
        <v>1994</v>
      </c>
      <c r="K5" s="48">
        <v>1995</v>
      </c>
      <c r="L5" s="48">
        <v>1996</v>
      </c>
      <c r="M5" s="48">
        <v>1997</v>
      </c>
      <c r="N5" s="48">
        <v>1998</v>
      </c>
      <c r="O5" s="48">
        <v>1999</v>
      </c>
      <c r="P5" s="48">
        <v>2000</v>
      </c>
      <c r="Q5" s="48">
        <v>2001</v>
      </c>
      <c r="R5" s="48">
        <v>2002</v>
      </c>
      <c r="S5" s="48">
        <v>2003</v>
      </c>
      <c r="T5" s="48">
        <v>2004</v>
      </c>
      <c r="U5" s="48">
        <v>2005</v>
      </c>
      <c r="V5" s="48">
        <v>2006</v>
      </c>
      <c r="W5" s="48">
        <v>2007</v>
      </c>
      <c r="X5" s="48">
        <v>2008</v>
      </c>
      <c r="Y5" s="48">
        <v>2009</v>
      </c>
      <c r="Z5" s="48">
        <v>2010</v>
      </c>
      <c r="AA5" s="48">
        <v>2011</v>
      </c>
      <c r="AB5" s="48">
        <v>2012</v>
      </c>
      <c r="AC5" s="48">
        <v>2013</v>
      </c>
      <c r="AD5" s="48">
        <v>2014</v>
      </c>
      <c r="AE5" s="48">
        <v>2015</v>
      </c>
      <c r="AF5" s="48">
        <v>2016</v>
      </c>
      <c r="AG5" s="48">
        <v>2017</v>
      </c>
      <c r="AH5" s="48">
        <v>2018</v>
      </c>
      <c r="AI5" s="48">
        <v>2019</v>
      </c>
      <c r="AJ5" s="48">
        <v>2020</v>
      </c>
      <c r="AK5" s="13" t="s">
        <v>19</v>
      </c>
      <c r="AL5" s="43">
        <v>1990</v>
      </c>
      <c r="AM5" s="44">
        <v>1991</v>
      </c>
      <c r="AN5" s="44">
        <v>1992</v>
      </c>
      <c r="AO5" s="44">
        <v>1993</v>
      </c>
      <c r="AP5" s="44">
        <v>1994</v>
      </c>
      <c r="AQ5" s="44">
        <v>1995</v>
      </c>
      <c r="AR5" s="44">
        <v>1996</v>
      </c>
      <c r="AS5" s="44">
        <v>1997</v>
      </c>
      <c r="AT5" s="44">
        <v>1998</v>
      </c>
      <c r="AU5" s="44">
        <v>1999</v>
      </c>
      <c r="AV5" s="44">
        <v>2000</v>
      </c>
      <c r="AW5" s="44">
        <v>2001</v>
      </c>
      <c r="AX5" s="44">
        <v>2002</v>
      </c>
      <c r="AY5" s="44">
        <v>2003</v>
      </c>
      <c r="AZ5" s="44">
        <v>2004</v>
      </c>
      <c r="BA5" s="44">
        <v>2005</v>
      </c>
      <c r="BB5" s="44">
        <v>2006</v>
      </c>
      <c r="BC5" s="44">
        <v>2007</v>
      </c>
      <c r="BD5" s="44">
        <v>2008</v>
      </c>
      <c r="BE5" s="44">
        <v>2009</v>
      </c>
      <c r="BF5" s="44">
        <v>2010</v>
      </c>
      <c r="BG5" s="44">
        <v>2011</v>
      </c>
      <c r="BH5" s="44">
        <v>2012</v>
      </c>
      <c r="BI5" s="44">
        <v>2013</v>
      </c>
      <c r="BJ5" s="44">
        <v>2014</v>
      </c>
      <c r="BK5" s="44">
        <v>2015</v>
      </c>
      <c r="BL5" s="44">
        <v>2016</v>
      </c>
      <c r="BM5" s="44">
        <v>2017</v>
      </c>
      <c r="BN5" s="44">
        <v>2018</v>
      </c>
      <c r="BO5" s="44">
        <v>2019</v>
      </c>
      <c r="BP5" s="44">
        <v>2020</v>
      </c>
      <c r="BQ5" s="13" t="s">
        <v>21</v>
      </c>
      <c r="BR5" s="45">
        <v>1990</v>
      </c>
      <c r="BS5" s="46">
        <v>1991</v>
      </c>
      <c r="BT5" s="46">
        <v>1992</v>
      </c>
      <c r="BU5" s="46">
        <v>1993</v>
      </c>
      <c r="BV5" s="46">
        <v>1994</v>
      </c>
      <c r="BW5" s="46">
        <v>1995</v>
      </c>
      <c r="BX5" s="46">
        <v>1996</v>
      </c>
      <c r="BY5" s="46">
        <v>1997</v>
      </c>
      <c r="BZ5" s="46">
        <v>1998</v>
      </c>
      <c r="CA5" s="46">
        <v>1999</v>
      </c>
      <c r="CB5" s="46">
        <v>2000</v>
      </c>
      <c r="CC5" s="46">
        <v>2001</v>
      </c>
      <c r="CD5" s="46">
        <v>2002</v>
      </c>
      <c r="CE5" s="46">
        <v>2003</v>
      </c>
      <c r="CF5" s="46">
        <v>2004</v>
      </c>
      <c r="CG5" s="46">
        <v>2005</v>
      </c>
      <c r="CH5" s="46">
        <v>2006</v>
      </c>
      <c r="CI5" s="46">
        <v>2007</v>
      </c>
      <c r="CJ5" s="46">
        <v>2008</v>
      </c>
      <c r="CK5" s="46">
        <v>2009</v>
      </c>
      <c r="CL5" s="46">
        <v>2010</v>
      </c>
      <c r="CM5" s="46">
        <v>2011</v>
      </c>
      <c r="CN5" s="46">
        <v>2012</v>
      </c>
      <c r="CO5" s="46">
        <v>2013</v>
      </c>
      <c r="CP5" s="46">
        <v>2014</v>
      </c>
      <c r="CQ5" s="46">
        <v>2015</v>
      </c>
      <c r="CR5" s="46">
        <v>2016</v>
      </c>
      <c r="CS5" s="46">
        <v>2017</v>
      </c>
      <c r="CT5" s="46">
        <v>2018</v>
      </c>
      <c r="CU5" s="46">
        <v>2019</v>
      </c>
      <c r="CV5" s="49">
        <v>2020</v>
      </c>
      <c r="CW5" s="41">
        <v>1990</v>
      </c>
      <c r="CX5" s="42">
        <v>1991</v>
      </c>
      <c r="CY5" s="42">
        <v>1992</v>
      </c>
      <c r="CZ5" s="42">
        <v>1993</v>
      </c>
      <c r="DA5" s="42">
        <v>1994</v>
      </c>
      <c r="DB5" s="42">
        <v>1995</v>
      </c>
      <c r="DC5" s="42">
        <v>1996</v>
      </c>
      <c r="DD5" s="42">
        <v>1997</v>
      </c>
      <c r="DE5" s="42">
        <v>1998</v>
      </c>
      <c r="DF5" s="42">
        <v>1999</v>
      </c>
      <c r="DG5" s="42">
        <v>2000</v>
      </c>
      <c r="DH5" s="42">
        <v>2001</v>
      </c>
      <c r="DI5" s="42">
        <v>2002</v>
      </c>
      <c r="DJ5" s="42">
        <v>2003</v>
      </c>
      <c r="DK5" s="42">
        <v>2004</v>
      </c>
      <c r="DL5" s="42">
        <v>2005</v>
      </c>
      <c r="DM5" s="42">
        <v>2006</v>
      </c>
      <c r="DN5" s="42">
        <v>2007</v>
      </c>
      <c r="DO5" s="42">
        <v>2008</v>
      </c>
      <c r="DP5" s="42">
        <v>2009</v>
      </c>
      <c r="DQ5" s="42">
        <v>2010</v>
      </c>
      <c r="DR5" s="42">
        <v>2011</v>
      </c>
      <c r="DS5" s="42">
        <v>2012</v>
      </c>
      <c r="DT5" s="42">
        <v>2013</v>
      </c>
      <c r="DU5" s="42">
        <v>2014</v>
      </c>
      <c r="DV5" s="42">
        <v>2015</v>
      </c>
      <c r="DW5" s="42">
        <v>2016</v>
      </c>
      <c r="DX5" s="42">
        <v>2017</v>
      </c>
      <c r="DY5" s="42">
        <v>2018</v>
      </c>
      <c r="DZ5" s="42">
        <v>2019</v>
      </c>
      <c r="EA5" s="42">
        <v>2020</v>
      </c>
    </row>
    <row r="6" spans="1:132" x14ac:dyDescent="0.25">
      <c r="A6" t="s">
        <v>146</v>
      </c>
      <c r="B6" t="s">
        <v>167</v>
      </c>
      <c r="C6" t="s">
        <v>148</v>
      </c>
      <c r="D6" t="s">
        <v>149</v>
      </c>
      <c r="E6" t="s">
        <v>150</v>
      </c>
      <c r="F6" s="101">
        <v>4490.3760606776896</v>
      </c>
      <c r="G6" s="100">
        <v>4490.3760606776896</v>
      </c>
      <c r="H6" s="100">
        <v>4490.3760606776896</v>
      </c>
      <c r="I6" s="100">
        <v>4490.3760606776896</v>
      </c>
      <c r="J6" s="100">
        <v>4490.3760606776896</v>
      </c>
      <c r="K6" s="100">
        <v>4490.3760606776896</v>
      </c>
      <c r="L6" s="100">
        <v>4490.3760606776896</v>
      </c>
      <c r="M6" s="100">
        <v>4490.3760606776896</v>
      </c>
      <c r="N6" s="100">
        <v>4490.3760606776896</v>
      </c>
      <c r="O6" s="100">
        <v>4490.3760606776896</v>
      </c>
      <c r="P6" s="100">
        <v>4490.3760606776896</v>
      </c>
      <c r="Q6" s="100">
        <v>4490.3760606776896</v>
      </c>
      <c r="R6" s="100">
        <v>4490.3760606776896</v>
      </c>
      <c r="S6" s="100">
        <v>4490.3760606776896</v>
      </c>
      <c r="T6" s="100">
        <v>4490.3760606776896</v>
      </c>
      <c r="U6" s="100">
        <v>4490.3760606776896</v>
      </c>
      <c r="V6" s="100">
        <v>4490.3760606776896</v>
      </c>
      <c r="W6" s="100">
        <v>4490.3760606776896</v>
      </c>
      <c r="X6" s="100">
        <v>4490.3760606776896</v>
      </c>
      <c r="Y6" s="100">
        <v>4490.3760606776896</v>
      </c>
      <c r="Z6" s="100">
        <v>4490.3760606776896</v>
      </c>
      <c r="AA6" s="100">
        <v>4490.3760606776896</v>
      </c>
      <c r="AB6" s="100">
        <v>4490.3760606776896</v>
      </c>
      <c r="AC6" s="100">
        <v>4490.3760606776896</v>
      </c>
      <c r="AD6" s="100">
        <v>4490.3760606776896</v>
      </c>
      <c r="AE6" s="100">
        <v>4490.3760606776896</v>
      </c>
      <c r="AF6" s="100">
        <v>4490.3760606776896</v>
      </c>
      <c r="AG6" s="100">
        <v>4490.3760606776896</v>
      </c>
      <c r="AH6" s="100">
        <v>4490.3760606776896</v>
      </c>
      <c r="AI6" s="100">
        <v>4490.3760606776896</v>
      </c>
      <c r="AJ6" s="100">
        <v>4490.3760606776896</v>
      </c>
      <c r="AK6">
        <v>0.41599999999999998</v>
      </c>
      <c r="AL6" s="50">
        <f t="shared" ref="AL6:BA19" si="0">$AK6*F6</f>
        <v>1867.9964412419188</v>
      </c>
      <c r="AM6" s="99">
        <f t="shared" si="0"/>
        <v>1867.9964412419188</v>
      </c>
      <c r="AN6" s="99">
        <f t="shared" si="0"/>
        <v>1867.9964412419188</v>
      </c>
      <c r="AO6" s="99">
        <f t="shared" si="0"/>
        <v>1867.9964412419188</v>
      </c>
      <c r="AP6" s="99">
        <f t="shared" si="0"/>
        <v>1867.9964412419188</v>
      </c>
      <c r="AQ6" s="99">
        <f t="shared" si="0"/>
        <v>1867.9964412419188</v>
      </c>
      <c r="AR6" s="99">
        <f t="shared" si="0"/>
        <v>1867.9964412419188</v>
      </c>
      <c r="AS6" s="99">
        <f t="shared" si="0"/>
        <v>1867.9964412419188</v>
      </c>
      <c r="AT6" s="99">
        <f t="shared" si="0"/>
        <v>1867.9964412419188</v>
      </c>
      <c r="AU6" s="99">
        <f t="shared" si="0"/>
        <v>1867.9964412419188</v>
      </c>
      <c r="AV6" s="99">
        <f t="shared" si="0"/>
        <v>1867.9964412419188</v>
      </c>
      <c r="AW6" s="99">
        <f t="shared" si="0"/>
        <v>1867.9964412419188</v>
      </c>
      <c r="AX6" s="99">
        <f t="shared" si="0"/>
        <v>1867.9964412419188</v>
      </c>
      <c r="AY6" s="99">
        <f t="shared" si="0"/>
        <v>1867.9964412419188</v>
      </c>
      <c r="AZ6" s="99">
        <f t="shared" si="0"/>
        <v>1867.9964412419188</v>
      </c>
      <c r="BA6" s="99">
        <f t="shared" si="0"/>
        <v>1867.9964412419188</v>
      </c>
      <c r="BB6" s="99">
        <f t="shared" ref="BB6:BP19" si="1">$AK6*V6</f>
        <v>1867.9964412419188</v>
      </c>
      <c r="BC6" s="99">
        <f t="shared" si="1"/>
        <v>1867.9964412419188</v>
      </c>
      <c r="BD6" s="99">
        <f t="shared" si="1"/>
        <v>1867.9964412419188</v>
      </c>
      <c r="BE6" s="99">
        <f t="shared" si="1"/>
        <v>1867.9964412419188</v>
      </c>
      <c r="BF6" s="99">
        <f t="shared" si="1"/>
        <v>1867.9964412419188</v>
      </c>
      <c r="BG6" s="99">
        <f t="shared" si="1"/>
        <v>1867.9964412419188</v>
      </c>
      <c r="BH6" s="99">
        <f t="shared" si="1"/>
        <v>1867.9964412419188</v>
      </c>
      <c r="BI6" s="99">
        <f t="shared" si="1"/>
        <v>1867.9964412419188</v>
      </c>
      <c r="BJ6" s="99">
        <f t="shared" si="1"/>
        <v>1867.9964412419188</v>
      </c>
      <c r="BK6" s="99">
        <f t="shared" si="1"/>
        <v>1867.9964412419188</v>
      </c>
      <c r="BL6" s="99">
        <f t="shared" si="1"/>
        <v>1867.9964412419188</v>
      </c>
      <c r="BM6" s="99">
        <f t="shared" si="1"/>
        <v>1867.9964412419188</v>
      </c>
      <c r="BN6" s="99">
        <f t="shared" si="1"/>
        <v>1867.9964412419188</v>
      </c>
      <c r="BO6" s="99">
        <f t="shared" si="1"/>
        <v>1867.9964412419188</v>
      </c>
      <c r="BP6" s="99">
        <f t="shared" si="1"/>
        <v>1867.9964412419188</v>
      </c>
      <c r="BQ6" s="92">
        <f>IF(C6="reservoir", 0.09,0)</f>
        <v>0</v>
      </c>
      <c r="BR6" s="51">
        <f t="shared" ref="BR6:CG19" si="2">$BQ6*AL6</f>
        <v>0</v>
      </c>
      <c r="BS6" s="52">
        <f t="shared" si="2"/>
        <v>0</v>
      </c>
      <c r="BT6" s="52">
        <f t="shared" si="2"/>
        <v>0</v>
      </c>
      <c r="BU6" s="52">
        <f t="shared" si="2"/>
        <v>0</v>
      </c>
      <c r="BV6" s="52">
        <f t="shared" si="2"/>
        <v>0</v>
      </c>
      <c r="BW6" s="52">
        <f t="shared" si="2"/>
        <v>0</v>
      </c>
      <c r="BX6" s="52">
        <f t="shared" si="2"/>
        <v>0</v>
      </c>
      <c r="BY6" s="52">
        <f t="shared" si="2"/>
        <v>0</v>
      </c>
      <c r="BZ6" s="52">
        <f t="shared" si="2"/>
        <v>0</v>
      </c>
      <c r="CA6" s="52">
        <f t="shared" si="2"/>
        <v>0</v>
      </c>
      <c r="CB6" s="52">
        <f t="shared" si="2"/>
        <v>0</v>
      </c>
      <c r="CC6" s="52">
        <f t="shared" si="2"/>
        <v>0</v>
      </c>
      <c r="CD6" s="52">
        <f t="shared" si="2"/>
        <v>0</v>
      </c>
      <c r="CE6" s="52">
        <f t="shared" si="2"/>
        <v>0</v>
      </c>
      <c r="CF6" s="52">
        <f t="shared" si="2"/>
        <v>0</v>
      </c>
      <c r="CG6" s="52">
        <f t="shared" si="2"/>
        <v>0</v>
      </c>
      <c r="CH6" s="52">
        <f t="shared" ref="CH6:CV19" si="3">$BQ6*BB6</f>
        <v>0</v>
      </c>
      <c r="CI6" s="52">
        <f t="shared" si="3"/>
        <v>0</v>
      </c>
      <c r="CJ6" s="52">
        <f t="shared" si="3"/>
        <v>0</v>
      </c>
      <c r="CK6" s="52">
        <f t="shared" si="3"/>
        <v>0</v>
      </c>
      <c r="CL6" s="52">
        <f t="shared" si="3"/>
        <v>0</v>
      </c>
      <c r="CM6" s="52">
        <f t="shared" si="3"/>
        <v>0</v>
      </c>
      <c r="CN6" s="52">
        <f t="shared" si="3"/>
        <v>0</v>
      </c>
      <c r="CO6" s="52">
        <f t="shared" si="3"/>
        <v>0</v>
      </c>
      <c r="CP6" s="52">
        <f t="shared" si="3"/>
        <v>0</v>
      </c>
      <c r="CQ6" s="52">
        <f t="shared" si="3"/>
        <v>0</v>
      </c>
      <c r="CR6" s="52">
        <f t="shared" si="3"/>
        <v>0</v>
      </c>
      <c r="CS6" s="52">
        <f t="shared" si="3"/>
        <v>0</v>
      </c>
      <c r="CT6" s="52">
        <f t="shared" si="3"/>
        <v>0</v>
      </c>
      <c r="CU6" s="52">
        <f t="shared" si="3"/>
        <v>0</v>
      </c>
      <c r="CV6" s="65">
        <f t="shared" si="3"/>
        <v>0</v>
      </c>
      <c r="CW6" s="88">
        <f t="shared" ref="CW6:DL19" si="4">BR6+AL6</f>
        <v>1867.9964412419188</v>
      </c>
      <c r="CX6" s="89">
        <f t="shared" si="4"/>
        <v>1867.9964412419188</v>
      </c>
      <c r="CY6" s="89">
        <f t="shared" si="4"/>
        <v>1867.9964412419188</v>
      </c>
      <c r="CZ6" s="89">
        <f t="shared" si="4"/>
        <v>1867.9964412419188</v>
      </c>
      <c r="DA6" s="89">
        <f t="shared" si="4"/>
        <v>1867.9964412419188</v>
      </c>
      <c r="DB6" s="89">
        <f t="shared" si="4"/>
        <v>1867.9964412419188</v>
      </c>
      <c r="DC6" s="89">
        <f t="shared" si="4"/>
        <v>1867.9964412419188</v>
      </c>
      <c r="DD6" s="89">
        <f t="shared" si="4"/>
        <v>1867.9964412419188</v>
      </c>
      <c r="DE6" s="89">
        <f t="shared" si="4"/>
        <v>1867.9964412419188</v>
      </c>
      <c r="DF6" s="89">
        <f t="shared" si="4"/>
        <v>1867.9964412419188</v>
      </c>
      <c r="DG6" s="89">
        <f t="shared" si="4"/>
        <v>1867.9964412419188</v>
      </c>
      <c r="DH6" s="89">
        <f t="shared" si="4"/>
        <v>1867.9964412419188</v>
      </c>
      <c r="DI6" s="89">
        <f t="shared" si="4"/>
        <v>1867.9964412419188</v>
      </c>
      <c r="DJ6" s="89">
        <f t="shared" si="4"/>
        <v>1867.9964412419188</v>
      </c>
      <c r="DK6" s="89">
        <f t="shared" si="4"/>
        <v>1867.9964412419188</v>
      </c>
      <c r="DL6" s="89">
        <f t="shared" si="4"/>
        <v>1867.9964412419188</v>
      </c>
      <c r="DM6" s="89">
        <f t="shared" ref="DM6:EA19" si="5">CH6+BB6</f>
        <v>1867.9964412419188</v>
      </c>
      <c r="DN6" s="89">
        <f t="shared" si="5"/>
        <v>1867.9964412419188</v>
      </c>
      <c r="DO6" s="89">
        <f t="shared" si="5"/>
        <v>1867.9964412419188</v>
      </c>
      <c r="DP6" s="89">
        <f t="shared" si="5"/>
        <v>1867.9964412419188</v>
      </c>
      <c r="DQ6" s="89">
        <f t="shared" si="5"/>
        <v>1867.9964412419188</v>
      </c>
      <c r="DR6" s="89">
        <f t="shared" si="5"/>
        <v>1867.9964412419188</v>
      </c>
      <c r="DS6" s="89">
        <f t="shared" si="5"/>
        <v>1867.9964412419188</v>
      </c>
      <c r="DT6" s="89">
        <f t="shared" si="5"/>
        <v>1867.9964412419188</v>
      </c>
      <c r="DU6" s="89">
        <f t="shared" si="5"/>
        <v>1867.9964412419188</v>
      </c>
      <c r="DV6" s="89">
        <f t="shared" si="5"/>
        <v>1867.9964412419188</v>
      </c>
      <c r="DW6" s="89">
        <f t="shared" si="5"/>
        <v>1867.9964412419188</v>
      </c>
      <c r="DX6" s="89">
        <f t="shared" si="5"/>
        <v>1867.9964412419188</v>
      </c>
      <c r="DY6" s="89">
        <f t="shared" si="5"/>
        <v>1867.9964412419188</v>
      </c>
      <c r="DZ6" s="89">
        <f t="shared" si="5"/>
        <v>1867.9964412419188</v>
      </c>
      <c r="EA6" s="89">
        <f t="shared" si="5"/>
        <v>1867.9964412419188</v>
      </c>
    </row>
    <row r="7" spans="1:132" x14ac:dyDescent="0.25">
      <c r="A7" t="s">
        <v>146</v>
      </c>
      <c r="B7" t="s">
        <v>167</v>
      </c>
      <c r="C7" s="1" t="s">
        <v>148</v>
      </c>
      <c r="D7" s="1" t="s">
        <v>152</v>
      </c>
      <c r="E7" s="1" t="s">
        <v>150</v>
      </c>
      <c r="F7" s="101">
        <v>678.48472594188001</v>
      </c>
      <c r="G7" s="100">
        <v>686.69345625979804</v>
      </c>
      <c r="H7" s="100">
        <v>698.81162353704303</v>
      </c>
      <c r="I7" s="100">
        <v>702.05196723602603</v>
      </c>
      <c r="J7" s="100">
        <v>702.05196723602603</v>
      </c>
      <c r="K7" s="100">
        <v>713.60349038576896</v>
      </c>
      <c r="L7" s="100">
        <v>719.92831121490201</v>
      </c>
      <c r="M7" s="100">
        <v>719.92831121490201</v>
      </c>
      <c r="N7" s="100">
        <v>724.10254239311598</v>
      </c>
      <c r="O7" s="100">
        <v>724.10254239311598</v>
      </c>
      <c r="P7" s="100">
        <v>724.10254239311598</v>
      </c>
      <c r="Q7" s="100">
        <v>724.10254239311598</v>
      </c>
      <c r="R7" s="100">
        <v>724.10254239311598</v>
      </c>
      <c r="S7" s="100">
        <v>724.10254239311598</v>
      </c>
      <c r="T7" s="100">
        <v>724.10254239311598</v>
      </c>
      <c r="U7" s="100">
        <v>724.10254239311598</v>
      </c>
      <c r="V7" s="100">
        <v>724.10254239311598</v>
      </c>
      <c r="W7" s="100">
        <v>724.10254239311598</v>
      </c>
      <c r="X7" s="100">
        <v>724.10254239311598</v>
      </c>
      <c r="Y7" s="100">
        <v>724.10254239311598</v>
      </c>
      <c r="Z7" s="100">
        <v>724.10254239311598</v>
      </c>
      <c r="AA7" s="100">
        <v>724.10254239311598</v>
      </c>
      <c r="AB7" s="100">
        <v>724.10254239311598</v>
      </c>
      <c r="AC7" s="100">
        <v>724.10254239311598</v>
      </c>
      <c r="AD7" s="100">
        <v>724.10254239311598</v>
      </c>
      <c r="AE7" s="100">
        <v>734.70293108197905</v>
      </c>
      <c r="AF7" s="100">
        <v>734.70293108197905</v>
      </c>
      <c r="AG7" s="100">
        <v>734.70293108197905</v>
      </c>
      <c r="AH7" s="100">
        <v>734.70293108197905</v>
      </c>
      <c r="AI7" s="100">
        <v>737.38254387929305</v>
      </c>
      <c r="AJ7" s="100">
        <v>737.38254387929305</v>
      </c>
      <c r="AK7" s="1">
        <v>0.183</v>
      </c>
      <c r="AL7" s="99">
        <f t="shared" si="0"/>
        <v>124.16270484736404</v>
      </c>
      <c r="AM7" s="99">
        <f t="shared" si="0"/>
        <v>125.66490249554303</v>
      </c>
      <c r="AN7" s="99">
        <f t="shared" si="0"/>
        <v>127.88252710727888</v>
      </c>
      <c r="AO7" s="99">
        <f t="shared" si="0"/>
        <v>128.47551000419276</v>
      </c>
      <c r="AP7" s="99">
        <f t="shared" si="0"/>
        <v>128.47551000419276</v>
      </c>
      <c r="AQ7" s="99">
        <f t="shared" si="0"/>
        <v>130.58943874059571</v>
      </c>
      <c r="AR7" s="99">
        <f t="shared" si="0"/>
        <v>131.74688095232707</v>
      </c>
      <c r="AS7" s="99">
        <f t="shared" si="0"/>
        <v>131.74688095232707</v>
      </c>
      <c r="AT7" s="99">
        <f t="shared" si="0"/>
        <v>132.51076525794022</v>
      </c>
      <c r="AU7" s="99">
        <f t="shared" si="0"/>
        <v>132.51076525794022</v>
      </c>
      <c r="AV7" s="99">
        <f t="shared" si="0"/>
        <v>132.51076525794022</v>
      </c>
      <c r="AW7" s="99">
        <f t="shared" si="0"/>
        <v>132.51076525794022</v>
      </c>
      <c r="AX7" s="99">
        <f t="shared" si="0"/>
        <v>132.51076525794022</v>
      </c>
      <c r="AY7" s="99">
        <f t="shared" si="0"/>
        <v>132.51076525794022</v>
      </c>
      <c r="AZ7" s="99">
        <f t="shared" si="0"/>
        <v>132.51076525794022</v>
      </c>
      <c r="BA7" s="99">
        <f t="shared" si="0"/>
        <v>132.51076525794022</v>
      </c>
      <c r="BB7" s="99">
        <f t="shared" si="1"/>
        <v>132.51076525794022</v>
      </c>
      <c r="BC7" s="99">
        <f t="shared" si="1"/>
        <v>132.51076525794022</v>
      </c>
      <c r="BD7" s="99">
        <f t="shared" si="1"/>
        <v>132.51076525794022</v>
      </c>
      <c r="BE7" s="99">
        <f t="shared" si="1"/>
        <v>132.51076525794022</v>
      </c>
      <c r="BF7" s="99">
        <f t="shared" si="1"/>
        <v>132.51076525794022</v>
      </c>
      <c r="BG7" s="99">
        <f t="shared" si="1"/>
        <v>132.51076525794022</v>
      </c>
      <c r="BH7" s="99">
        <f t="shared" si="1"/>
        <v>132.51076525794022</v>
      </c>
      <c r="BI7" s="99">
        <f t="shared" si="1"/>
        <v>132.51076525794022</v>
      </c>
      <c r="BJ7" s="99">
        <f t="shared" si="1"/>
        <v>132.51076525794022</v>
      </c>
      <c r="BK7" s="99">
        <f t="shared" si="1"/>
        <v>134.45063638800215</v>
      </c>
      <c r="BL7" s="99">
        <f t="shared" si="1"/>
        <v>134.45063638800215</v>
      </c>
      <c r="BM7" s="99">
        <f t="shared" si="1"/>
        <v>134.45063638800215</v>
      </c>
      <c r="BN7" s="99">
        <f t="shared" si="1"/>
        <v>134.45063638800215</v>
      </c>
      <c r="BO7" s="99">
        <f t="shared" si="1"/>
        <v>134.94100552991063</v>
      </c>
      <c r="BP7" s="99">
        <f t="shared" si="1"/>
        <v>134.94100552991063</v>
      </c>
      <c r="BQ7" s="92">
        <f t="shared" ref="BQ7:BQ19" si="6">IF(C7="reservoir", 0.09,0)</f>
        <v>0</v>
      </c>
      <c r="BR7" s="51">
        <f t="shared" si="2"/>
        <v>0</v>
      </c>
      <c r="BS7" s="52">
        <f t="shared" si="2"/>
        <v>0</v>
      </c>
      <c r="BT7" s="52">
        <f t="shared" si="2"/>
        <v>0</v>
      </c>
      <c r="BU7" s="52">
        <f t="shared" si="2"/>
        <v>0</v>
      </c>
      <c r="BV7" s="52">
        <f t="shared" si="2"/>
        <v>0</v>
      </c>
      <c r="BW7" s="52">
        <f t="shared" si="2"/>
        <v>0</v>
      </c>
      <c r="BX7" s="52">
        <f t="shared" si="2"/>
        <v>0</v>
      </c>
      <c r="BY7" s="52">
        <f t="shared" si="2"/>
        <v>0</v>
      </c>
      <c r="BZ7" s="52">
        <f t="shared" si="2"/>
        <v>0</v>
      </c>
      <c r="CA7" s="52">
        <f t="shared" si="2"/>
        <v>0</v>
      </c>
      <c r="CB7" s="52">
        <f t="shared" si="2"/>
        <v>0</v>
      </c>
      <c r="CC7" s="52">
        <f t="shared" si="2"/>
        <v>0</v>
      </c>
      <c r="CD7" s="52">
        <f t="shared" si="2"/>
        <v>0</v>
      </c>
      <c r="CE7" s="52">
        <f t="shared" si="2"/>
        <v>0</v>
      </c>
      <c r="CF7" s="52">
        <f t="shared" si="2"/>
        <v>0</v>
      </c>
      <c r="CG7" s="52">
        <f t="shared" si="2"/>
        <v>0</v>
      </c>
      <c r="CH7" s="52">
        <f t="shared" si="3"/>
        <v>0</v>
      </c>
      <c r="CI7" s="52">
        <f t="shared" si="3"/>
        <v>0</v>
      </c>
      <c r="CJ7" s="52">
        <f t="shared" si="3"/>
        <v>0</v>
      </c>
      <c r="CK7" s="52">
        <f t="shared" si="3"/>
        <v>0</v>
      </c>
      <c r="CL7" s="52">
        <f t="shared" si="3"/>
        <v>0</v>
      </c>
      <c r="CM7" s="52">
        <f t="shared" si="3"/>
        <v>0</v>
      </c>
      <c r="CN7" s="52">
        <f t="shared" si="3"/>
        <v>0</v>
      </c>
      <c r="CO7" s="52">
        <f t="shared" si="3"/>
        <v>0</v>
      </c>
      <c r="CP7" s="52">
        <f t="shared" si="3"/>
        <v>0</v>
      </c>
      <c r="CQ7" s="52">
        <f t="shared" si="3"/>
        <v>0</v>
      </c>
      <c r="CR7" s="52">
        <f t="shared" si="3"/>
        <v>0</v>
      </c>
      <c r="CS7" s="52">
        <f t="shared" si="3"/>
        <v>0</v>
      </c>
      <c r="CT7" s="52">
        <f t="shared" si="3"/>
        <v>0</v>
      </c>
      <c r="CU7" s="52">
        <f t="shared" si="3"/>
        <v>0</v>
      </c>
      <c r="CV7" s="65">
        <f t="shared" si="3"/>
        <v>0</v>
      </c>
      <c r="CW7" s="88">
        <f t="shared" si="4"/>
        <v>124.16270484736404</v>
      </c>
      <c r="CX7" s="89">
        <f t="shared" si="4"/>
        <v>125.66490249554303</v>
      </c>
      <c r="CY7" s="89">
        <f t="shared" si="4"/>
        <v>127.88252710727888</v>
      </c>
      <c r="CZ7" s="89">
        <f t="shared" si="4"/>
        <v>128.47551000419276</v>
      </c>
      <c r="DA7" s="89">
        <f t="shared" si="4"/>
        <v>128.47551000419276</v>
      </c>
      <c r="DB7" s="89">
        <f t="shared" si="4"/>
        <v>130.58943874059571</v>
      </c>
      <c r="DC7" s="89">
        <f t="shared" si="4"/>
        <v>131.74688095232707</v>
      </c>
      <c r="DD7" s="89">
        <f t="shared" si="4"/>
        <v>131.74688095232707</v>
      </c>
      <c r="DE7" s="89">
        <f t="shared" si="4"/>
        <v>132.51076525794022</v>
      </c>
      <c r="DF7" s="89">
        <f t="shared" si="4"/>
        <v>132.51076525794022</v>
      </c>
      <c r="DG7" s="89">
        <f t="shared" si="4"/>
        <v>132.51076525794022</v>
      </c>
      <c r="DH7" s="89">
        <f t="shared" si="4"/>
        <v>132.51076525794022</v>
      </c>
      <c r="DI7" s="89">
        <f t="shared" si="4"/>
        <v>132.51076525794022</v>
      </c>
      <c r="DJ7" s="89">
        <f t="shared" si="4"/>
        <v>132.51076525794022</v>
      </c>
      <c r="DK7" s="89">
        <f t="shared" si="4"/>
        <v>132.51076525794022</v>
      </c>
      <c r="DL7" s="89">
        <f t="shared" si="4"/>
        <v>132.51076525794022</v>
      </c>
      <c r="DM7" s="89">
        <f t="shared" si="5"/>
        <v>132.51076525794022</v>
      </c>
      <c r="DN7" s="89">
        <f t="shared" si="5"/>
        <v>132.51076525794022</v>
      </c>
      <c r="DO7" s="89">
        <f t="shared" si="5"/>
        <v>132.51076525794022</v>
      </c>
      <c r="DP7" s="89">
        <f t="shared" si="5"/>
        <v>132.51076525794022</v>
      </c>
      <c r="DQ7" s="89">
        <f t="shared" si="5"/>
        <v>132.51076525794022</v>
      </c>
      <c r="DR7" s="89">
        <f t="shared" si="5"/>
        <v>132.51076525794022</v>
      </c>
      <c r="DS7" s="89">
        <f t="shared" si="5"/>
        <v>132.51076525794022</v>
      </c>
      <c r="DT7" s="89">
        <f t="shared" si="5"/>
        <v>132.51076525794022</v>
      </c>
      <c r="DU7" s="89">
        <f t="shared" si="5"/>
        <v>132.51076525794022</v>
      </c>
      <c r="DV7" s="89">
        <f t="shared" si="5"/>
        <v>134.45063638800215</v>
      </c>
      <c r="DW7" s="89">
        <f t="shared" si="5"/>
        <v>134.45063638800215</v>
      </c>
      <c r="DX7" s="89">
        <f t="shared" si="5"/>
        <v>134.45063638800215</v>
      </c>
      <c r="DY7" s="89">
        <f t="shared" si="5"/>
        <v>134.45063638800215</v>
      </c>
      <c r="DZ7" s="89">
        <f t="shared" si="5"/>
        <v>134.94100552991063</v>
      </c>
      <c r="EA7" s="89">
        <f t="shared" si="5"/>
        <v>134.94100552991063</v>
      </c>
    </row>
    <row r="8" spans="1:132" x14ac:dyDescent="0.25">
      <c r="A8" s="1" t="s">
        <v>146</v>
      </c>
      <c r="B8" s="1" t="s">
        <v>167</v>
      </c>
      <c r="C8" s="1" t="s">
        <v>153</v>
      </c>
      <c r="D8" s="1" t="s">
        <v>153</v>
      </c>
      <c r="E8" s="1" t="s">
        <v>150</v>
      </c>
      <c r="F8" s="101">
        <v>319324.75977476599</v>
      </c>
      <c r="G8" s="100">
        <v>319840.81523743802</v>
      </c>
      <c r="H8" s="100">
        <v>323141.46992123697</v>
      </c>
      <c r="I8" s="100">
        <v>323166.30085088598</v>
      </c>
      <c r="J8" s="100">
        <v>323415.11084945098</v>
      </c>
      <c r="K8" s="100">
        <v>324902.63581232203</v>
      </c>
      <c r="L8" s="100">
        <v>324948.45638879301</v>
      </c>
      <c r="M8" s="100">
        <v>325130.41330910701</v>
      </c>
      <c r="N8" s="100">
        <v>325548.89831629099</v>
      </c>
      <c r="O8" s="100">
        <v>325664.21232991898</v>
      </c>
      <c r="P8" s="100">
        <v>326089.56792455103</v>
      </c>
      <c r="Q8" s="100">
        <v>326089.56792455103</v>
      </c>
      <c r="R8" s="100">
        <v>326089.56792455103</v>
      </c>
      <c r="S8" s="100">
        <v>326089.56792455103</v>
      </c>
      <c r="T8" s="100">
        <v>329524.471737599</v>
      </c>
      <c r="U8" s="100">
        <v>329524.471737599</v>
      </c>
      <c r="V8" s="100">
        <v>329524.471737599</v>
      </c>
      <c r="W8" s="100">
        <v>329524.471737599</v>
      </c>
      <c r="X8" s="100">
        <v>329611.48935970099</v>
      </c>
      <c r="Y8" s="100">
        <v>329692.12323068501</v>
      </c>
      <c r="Z8" s="100">
        <v>329692.12323068501</v>
      </c>
      <c r="AA8" s="100">
        <v>329692.12323068501</v>
      </c>
      <c r="AB8" s="100">
        <v>329692.12323068501</v>
      </c>
      <c r="AC8" s="100">
        <v>329692.12323068501</v>
      </c>
      <c r="AD8" s="100">
        <v>329692.12323068501</v>
      </c>
      <c r="AE8" s="100">
        <v>329732.60030281398</v>
      </c>
      <c r="AF8" s="100">
        <v>329766.67313971202</v>
      </c>
      <c r="AG8" s="100">
        <v>329766.67313971202</v>
      </c>
      <c r="AH8" s="100">
        <v>329766.67313971202</v>
      </c>
      <c r="AI8" s="100">
        <v>329766.67313971202</v>
      </c>
      <c r="AJ8" s="100">
        <v>329766.67313971202</v>
      </c>
      <c r="AK8" s="1">
        <v>0.1411</v>
      </c>
      <c r="AL8" s="99">
        <f t="shared" si="0"/>
        <v>45056.723604219485</v>
      </c>
      <c r="AM8" s="99">
        <f t="shared" si="0"/>
        <v>45129.539030002503</v>
      </c>
      <c r="AN8" s="99">
        <f t="shared" si="0"/>
        <v>45595.261405886537</v>
      </c>
      <c r="AO8" s="99">
        <f t="shared" si="0"/>
        <v>45598.765050060014</v>
      </c>
      <c r="AP8" s="99">
        <f t="shared" si="0"/>
        <v>45633.872140857537</v>
      </c>
      <c r="AQ8" s="99">
        <f t="shared" si="0"/>
        <v>45843.761913118637</v>
      </c>
      <c r="AR8" s="99">
        <f t="shared" si="0"/>
        <v>45850.227196458698</v>
      </c>
      <c r="AS8" s="99">
        <f t="shared" si="0"/>
        <v>45875.901317914999</v>
      </c>
      <c r="AT8" s="99">
        <f t="shared" si="0"/>
        <v>45934.949552428661</v>
      </c>
      <c r="AU8" s="99">
        <f t="shared" si="0"/>
        <v>45951.220359751569</v>
      </c>
      <c r="AV8" s="99">
        <f t="shared" si="0"/>
        <v>46011.23803415415</v>
      </c>
      <c r="AW8" s="99">
        <f t="shared" si="0"/>
        <v>46011.23803415415</v>
      </c>
      <c r="AX8" s="99">
        <f t="shared" si="0"/>
        <v>46011.23803415415</v>
      </c>
      <c r="AY8" s="99">
        <f t="shared" si="0"/>
        <v>46011.23803415415</v>
      </c>
      <c r="AZ8" s="99">
        <f t="shared" si="0"/>
        <v>46495.90296217522</v>
      </c>
      <c r="BA8" s="99">
        <f t="shared" si="0"/>
        <v>46495.90296217522</v>
      </c>
      <c r="BB8" s="99">
        <f t="shared" si="1"/>
        <v>46495.90296217522</v>
      </c>
      <c r="BC8" s="99">
        <f t="shared" si="1"/>
        <v>46495.90296217522</v>
      </c>
      <c r="BD8" s="99">
        <f t="shared" si="1"/>
        <v>46508.181148653814</v>
      </c>
      <c r="BE8" s="99">
        <f t="shared" si="1"/>
        <v>46519.558587849657</v>
      </c>
      <c r="BF8" s="99">
        <f t="shared" si="1"/>
        <v>46519.558587849657</v>
      </c>
      <c r="BG8" s="99">
        <f t="shared" si="1"/>
        <v>46519.558587849657</v>
      </c>
      <c r="BH8" s="99">
        <f t="shared" si="1"/>
        <v>46519.558587849657</v>
      </c>
      <c r="BI8" s="99">
        <f t="shared" si="1"/>
        <v>46519.558587849657</v>
      </c>
      <c r="BJ8" s="99">
        <f t="shared" si="1"/>
        <v>46519.558587849657</v>
      </c>
      <c r="BK8" s="99">
        <f t="shared" si="1"/>
        <v>46525.269902727057</v>
      </c>
      <c r="BL8" s="99">
        <f t="shared" si="1"/>
        <v>46530.077580013363</v>
      </c>
      <c r="BM8" s="99">
        <f t="shared" si="1"/>
        <v>46530.077580013363</v>
      </c>
      <c r="BN8" s="99">
        <f t="shared" si="1"/>
        <v>46530.077580013363</v>
      </c>
      <c r="BO8" s="99">
        <f t="shared" si="1"/>
        <v>46530.077580013363</v>
      </c>
      <c r="BP8" s="99">
        <f t="shared" si="1"/>
        <v>46530.077580013363</v>
      </c>
      <c r="BQ8" s="92">
        <f t="shared" si="6"/>
        <v>0.09</v>
      </c>
      <c r="BR8" s="51">
        <f t="shared" si="2"/>
        <v>4055.1051243797538</v>
      </c>
      <c r="BS8" s="52">
        <f t="shared" si="2"/>
        <v>4061.6585127002249</v>
      </c>
      <c r="BT8" s="52">
        <f t="shared" si="2"/>
        <v>4103.5735265297881</v>
      </c>
      <c r="BU8" s="52">
        <f t="shared" si="2"/>
        <v>4103.8888545054015</v>
      </c>
      <c r="BV8" s="52">
        <f t="shared" si="2"/>
        <v>4107.0484926771778</v>
      </c>
      <c r="BW8" s="52">
        <f t="shared" si="2"/>
        <v>4125.9385721806775</v>
      </c>
      <c r="BX8" s="52">
        <f t="shared" si="2"/>
        <v>4126.5204476812823</v>
      </c>
      <c r="BY8" s="52">
        <f t="shared" si="2"/>
        <v>4128.8311186123501</v>
      </c>
      <c r="BZ8" s="52">
        <f t="shared" si="2"/>
        <v>4134.1454597185793</v>
      </c>
      <c r="CA8" s="52">
        <f t="shared" si="2"/>
        <v>4135.6098323776414</v>
      </c>
      <c r="CB8" s="52">
        <f t="shared" si="2"/>
        <v>4141.0114230738736</v>
      </c>
      <c r="CC8" s="52">
        <f t="shared" si="2"/>
        <v>4141.0114230738736</v>
      </c>
      <c r="CD8" s="52">
        <f t="shared" si="2"/>
        <v>4141.0114230738736</v>
      </c>
      <c r="CE8" s="52">
        <f t="shared" si="2"/>
        <v>4141.0114230738736</v>
      </c>
      <c r="CF8" s="52">
        <f t="shared" si="2"/>
        <v>4184.6312665957694</v>
      </c>
      <c r="CG8" s="52">
        <f t="shared" si="2"/>
        <v>4184.6312665957694</v>
      </c>
      <c r="CH8" s="52">
        <f t="shared" si="3"/>
        <v>4184.6312665957694</v>
      </c>
      <c r="CI8" s="52">
        <f t="shared" si="3"/>
        <v>4184.6312665957694</v>
      </c>
      <c r="CJ8" s="52">
        <f t="shared" si="3"/>
        <v>4185.7363033788433</v>
      </c>
      <c r="CK8" s="52">
        <f t="shared" si="3"/>
        <v>4186.7602729064693</v>
      </c>
      <c r="CL8" s="52">
        <f t="shared" si="3"/>
        <v>4186.7602729064693</v>
      </c>
      <c r="CM8" s="52">
        <f t="shared" si="3"/>
        <v>4186.7602729064693</v>
      </c>
      <c r="CN8" s="52">
        <f t="shared" si="3"/>
        <v>4186.7602729064693</v>
      </c>
      <c r="CO8" s="52">
        <f t="shared" si="3"/>
        <v>4186.7602729064693</v>
      </c>
      <c r="CP8" s="52">
        <f t="shared" si="3"/>
        <v>4186.7602729064693</v>
      </c>
      <c r="CQ8" s="52">
        <f t="shared" si="3"/>
        <v>4187.2742912454351</v>
      </c>
      <c r="CR8" s="52">
        <f t="shared" si="3"/>
        <v>4187.7069822012027</v>
      </c>
      <c r="CS8" s="52">
        <f t="shared" si="3"/>
        <v>4187.7069822012027</v>
      </c>
      <c r="CT8" s="52">
        <f t="shared" si="3"/>
        <v>4187.7069822012027</v>
      </c>
      <c r="CU8" s="52">
        <f t="shared" si="3"/>
        <v>4187.7069822012027</v>
      </c>
      <c r="CV8" s="65">
        <f t="shared" si="3"/>
        <v>4187.7069822012027</v>
      </c>
      <c r="CW8" s="88">
        <f t="shared" si="4"/>
        <v>49111.828728599241</v>
      </c>
      <c r="CX8" s="89">
        <f t="shared" si="4"/>
        <v>49191.197542702728</v>
      </c>
      <c r="CY8" s="89">
        <f t="shared" si="4"/>
        <v>49698.834932416328</v>
      </c>
      <c r="CZ8" s="89">
        <f t="shared" si="4"/>
        <v>49702.653904565414</v>
      </c>
      <c r="DA8" s="89">
        <f t="shared" si="4"/>
        <v>49740.920633534712</v>
      </c>
      <c r="DB8" s="89">
        <f t="shared" si="4"/>
        <v>49969.700485299312</v>
      </c>
      <c r="DC8" s="89">
        <f t="shared" si="4"/>
        <v>49976.747644139978</v>
      </c>
      <c r="DD8" s="89">
        <f t="shared" si="4"/>
        <v>50004.732436527353</v>
      </c>
      <c r="DE8" s="89">
        <f t="shared" si="4"/>
        <v>50069.095012147242</v>
      </c>
      <c r="DF8" s="89">
        <f t="shared" si="4"/>
        <v>50086.830192129208</v>
      </c>
      <c r="DG8" s="89">
        <f t="shared" si="4"/>
        <v>50152.249457228027</v>
      </c>
      <c r="DH8" s="89">
        <f t="shared" si="4"/>
        <v>50152.249457228027</v>
      </c>
      <c r="DI8" s="89">
        <f t="shared" si="4"/>
        <v>50152.249457228027</v>
      </c>
      <c r="DJ8" s="89">
        <f t="shared" si="4"/>
        <v>50152.249457228027</v>
      </c>
      <c r="DK8" s="89">
        <f t="shared" si="4"/>
        <v>50680.534228770986</v>
      </c>
      <c r="DL8" s="89">
        <f t="shared" si="4"/>
        <v>50680.534228770986</v>
      </c>
      <c r="DM8" s="89">
        <f t="shared" si="5"/>
        <v>50680.534228770986</v>
      </c>
      <c r="DN8" s="89">
        <f t="shared" si="5"/>
        <v>50680.534228770986</v>
      </c>
      <c r="DO8" s="89">
        <f t="shared" si="5"/>
        <v>50693.917452032656</v>
      </c>
      <c r="DP8" s="89">
        <f t="shared" si="5"/>
        <v>50706.318860756124</v>
      </c>
      <c r="DQ8" s="89">
        <f t="shared" si="5"/>
        <v>50706.318860756124</v>
      </c>
      <c r="DR8" s="89">
        <f t="shared" si="5"/>
        <v>50706.318860756124</v>
      </c>
      <c r="DS8" s="89">
        <f t="shared" si="5"/>
        <v>50706.318860756124</v>
      </c>
      <c r="DT8" s="89">
        <f t="shared" si="5"/>
        <v>50706.318860756124</v>
      </c>
      <c r="DU8" s="89">
        <f t="shared" si="5"/>
        <v>50706.318860756124</v>
      </c>
      <c r="DV8" s="89">
        <f t="shared" si="5"/>
        <v>50712.544193972491</v>
      </c>
      <c r="DW8" s="89">
        <f t="shared" si="5"/>
        <v>50717.784562214569</v>
      </c>
      <c r="DX8" s="89">
        <f t="shared" si="5"/>
        <v>50717.784562214569</v>
      </c>
      <c r="DY8" s="89">
        <f t="shared" si="5"/>
        <v>50717.784562214569</v>
      </c>
      <c r="DZ8" s="89">
        <f t="shared" si="5"/>
        <v>50717.784562214569</v>
      </c>
      <c r="EA8" s="89">
        <f t="shared" si="5"/>
        <v>50717.784562214569</v>
      </c>
    </row>
    <row r="9" spans="1:132" x14ac:dyDescent="0.25">
      <c r="A9" s="1"/>
      <c r="B9" s="1"/>
      <c r="C9" s="1"/>
      <c r="D9" s="1"/>
      <c r="E9" s="1"/>
      <c r="F9" s="101"/>
      <c r="G9" s="100"/>
      <c r="H9" s="100"/>
      <c r="I9" s="100"/>
      <c r="J9" s="100"/>
      <c r="K9" s="100"/>
      <c r="L9" s="100"/>
      <c r="M9" s="100"/>
      <c r="N9" s="100"/>
      <c r="O9" s="100"/>
      <c r="P9" s="100"/>
      <c r="Q9" s="100"/>
      <c r="R9" s="100"/>
      <c r="S9" s="100"/>
      <c r="T9" s="100"/>
      <c r="U9" s="100"/>
      <c r="V9" s="100"/>
      <c r="W9" s="100"/>
      <c r="X9" s="100"/>
      <c r="Y9" s="100"/>
      <c r="Z9" s="100"/>
      <c r="AA9" s="100"/>
      <c r="AB9" s="100"/>
      <c r="AC9" s="100"/>
      <c r="AD9" s="100"/>
      <c r="AE9" s="100"/>
      <c r="AF9" s="100"/>
      <c r="AG9" s="100"/>
      <c r="AH9" s="100"/>
      <c r="AI9" s="100"/>
      <c r="AJ9" s="100"/>
      <c r="AK9" s="1">
        <v>0.183</v>
      </c>
      <c r="AL9" s="99">
        <f t="shared" si="0"/>
        <v>0</v>
      </c>
      <c r="AM9" s="99">
        <f t="shared" si="0"/>
        <v>0</v>
      </c>
      <c r="AN9" s="99">
        <f t="shared" si="0"/>
        <v>0</v>
      </c>
      <c r="AO9" s="99">
        <f t="shared" si="0"/>
        <v>0</v>
      </c>
      <c r="AP9" s="99">
        <f t="shared" si="0"/>
        <v>0</v>
      </c>
      <c r="AQ9" s="99">
        <f t="shared" si="0"/>
        <v>0</v>
      </c>
      <c r="AR9" s="99">
        <f t="shared" si="0"/>
        <v>0</v>
      </c>
      <c r="AS9" s="99">
        <f t="shared" si="0"/>
        <v>0</v>
      </c>
      <c r="AT9" s="99">
        <f t="shared" si="0"/>
        <v>0</v>
      </c>
      <c r="AU9" s="99">
        <f t="shared" si="0"/>
        <v>0</v>
      </c>
      <c r="AV9" s="99">
        <f t="shared" si="0"/>
        <v>0</v>
      </c>
      <c r="AW9" s="99">
        <f t="shared" si="0"/>
        <v>0</v>
      </c>
      <c r="AX9" s="99">
        <f t="shared" si="0"/>
        <v>0</v>
      </c>
      <c r="AY9" s="99">
        <f t="shared" si="0"/>
        <v>0</v>
      </c>
      <c r="AZ9" s="99">
        <f t="shared" si="0"/>
        <v>0</v>
      </c>
      <c r="BA9" s="99">
        <f t="shared" si="0"/>
        <v>0</v>
      </c>
      <c r="BB9" s="99">
        <f t="shared" si="1"/>
        <v>0</v>
      </c>
      <c r="BC9" s="99">
        <f t="shared" si="1"/>
        <v>0</v>
      </c>
      <c r="BD9" s="99">
        <f t="shared" si="1"/>
        <v>0</v>
      </c>
      <c r="BE9" s="99">
        <f t="shared" si="1"/>
        <v>0</v>
      </c>
      <c r="BF9" s="99">
        <f t="shared" si="1"/>
        <v>0</v>
      </c>
      <c r="BG9" s="99">
        <f t="shared" si="1"/>
        <v>0</v>
      </c>
      <c r="BH9" s="99">
        <f t="shared" si="1"/>
        <v>0</v>
      </c>
      <c r="BI9" s="99">
        <f t="shared" si="1"/>
        <v>0</v>
      </c>
      <c r="BJ9" s="99">
        <f t="shared" si="1"/>
        <v>0</v>
      </c>
      <c r="BK9" s="99">
        <f t="shared" si="1"/>
        <v>0</v>
      </c>
      <c r="BL9" s="99">
        <f t="shared" si="1"/>
        <v>0</v>
      </c>
      <c r="BM9" s="99">
        <f t="shared" si="1"/>
        <v>0</v>
      </c>
      <c r="BN9" s="99">
        <f t="shared" si="1"/>
        <v>0</v>
      </c>
      <c r="BO9" s="99">
        <f t="shared" si="1"/>
        <v>0</v>
      </c>
      <c r="BP9" s="99">
        <f t="shared" si="1"/>
        <v>0</v>
      </c>
      <c r="BQ9" s="92">
        <f t="shared" si="6"/>
        <v>0</v>
      </c>
      <c r="BR9" s="51">
        <f t="shared" si="2"/>
        <v>0</v>
      </c>
      <c r="BS9" s="52">
        <f t="shared" si="2"/>
        <v>0</v>
      </c>
      <c r="BT9" s="52">
        <f t="shared" si="2"/>
        <v>0</v>
      </c>
      <c r="BU9" s="52">
        <f t="shared" si="2"/>
        <v>0</v>
      </c>
      <c r="BV9" s="52">
        <f t="shared" si="2"/>
        <v>0</v>
      </c>
      <c r="BW9" s="52">
        <f t="shared" si="2"/>
        <v>0</v>
      </c>
      <c r="BX9" s="52">
        <f t="shared" si="2"/>
        <v>0</v>
      </c>
      <c r="BY9" s="52">
        <f t="shared" si="2"/>
        <v>0</v>
      </c>
      <c r="BZ9" s="52">
        <f t="shared" si="2"/>
        <v>0</v>
      </c>
      <c r="CA9" s="52">
        <f t="shared" si="2"/>
        <v>0</v>
      </c>
      <c r="CB9" s="52">
        <f t="shared" si="2"/>
        <v>0</v>
      </c>
      <c r="CC9" s="52">
        <f t="shared" si="2"/>
        <v>0</v>
      </c>
      <c r="CD9" s="52">
        <f t="shared" si="2"/>
        <v>0</v>
      </c>
      <c r="CE9" s="52">
        <f t="shared" si="2"/>
        <v>0</v>
      </c>
      <c r="CF9" s="52">
        <f t="shared" si="2"/>
        <v>0</v>
      </c>
      <c r="CG9" s="52">
        <f t="shared" si="2"/>
        <v>0</v>
      </c>
      <c r="CH9" s="52">
        <f t="shared" si="3"/>
        <v>0</v>
      </c>
      <c r="CI9" s="52">
        <f t="shared" si="3"/>
        <v>0</v>
      </c>
      <c r="CJ9" s="52">
        <f t="shared" si="3"/>
        <v>0</v>
      </c>
      <c r="CK9" s="52">
        <f t="shared" si="3"/>
        <v>0</v>
      </c>
      <c r="CL9" s="52">
        <f t="shared" si="3"/>
        <v>0</v>
      </c>
      <c r="CM9" s="52">
        <f t="shared" si="3"/>
        <v>0</v>
      </c>
      <c r="CN9" s="52">
        <f t="shared" si="3"/>
        <v>0</v>
      </c>
      <c r="CO9" s="52">
        <f t="shared" si="3"/>
        <v>0</v>
      </c>
      <c r="CP9" s="52">
        <f t="shared" si="3"/>
        <v>0</v>
      </c>
      <c r="CQ9" s="52">
        <f t="shared" si="3"/>
        <v>0</v>
      </c>
      <c r="CR9" s="52">
        <f t="shared" si="3"/>
        <v>0</v>
      </c>
      <c r="CS9" s="52">
        <f t="shared" si="3"/>
        <v>0</v>
      </c>
      <c r="CT9" s="52">
        <f t="shared" si="3"/>
        <v>0</v>
      </c>
      <c r="CU9" s="52">
        <f t="shared" si="3"/>
        <v>0</v>
      </c>
      <c r="CV9" s="65">
        <f t="shared" si="3"/>
        <v>0</v>
      </c>
      <c r="CW9" s="88">
        <f t="shared" si="4"/>
        <v>0</v>
      </c>
      <c r="CX9" s="89">
        <f t="shared" si="4"/>
        <v>0</v>
      </c>
      <c r="CY9" s="89">
        <f t="shared" si="4"/>
        <v>0</v>
      </c>
      <c r="CZ9" s="89">
        <f t="shared" si="4"/>
        <v>0</v>
      </c>
      <c r="DA9" s="89">
        <f t="shared" si="4"/>
        <v>0</v>
      </c>
      <c r="DB9" s="89">
        <f t="shared" si="4"/>
        <v>0</v>
      </c>
      <c r="DC9" s="89">
        <f t="shared" si="4"/>
        <v>0</v>
      </c>
      <c r="DD9" s="89">
        <f t="shared" si="4"/>
        <v>0</v>
      </c>
      <c r="DE9" s="89">
        <f t="shared" si="4"/>
        <v>0</v>
      </c>
      <c r="DF9" s="89">
        <f t="shared" si="4"/>
        <v>0</v>
      </c>
      <c r="DG9" s="89">
        <f t="shared" si="4"/>
        <v>0</v>
      </c>
      <c r="DH9" s="89">
        <f t="shared" si="4"/>
        <v>0</v>
      </c>
      <c r="DI9" s="89">
        <f t="shared" si="4"/>
        <v>0</v>
      </c>
      <c r="DJ9" s="89">
        <f t="shared" si="4"/>
        <v>0</v>
      </c>
      <c r="DK9" s="89">
        <f t="shared" si="4"/>
        <v>0</v>
      </c>
      <c r="DL9" s="89">
        <f t="shared" si="4"/>
        <v>0</v>
      </c>
      <c r="DM9" s="89">
        <f t="shared" si="5"/>
        <v>0</v>
      </c>
      <c r="DN9" s="89">
        <f t="shared" si="5"/>
        <v>0</v>
      </c>
      <c r="DO9" s="89">
        <f t="shared" si="5"/>
        <v>0</v>
      </c>
      <c r="DP9" s="89">
        <f t="shared" si="5"/>
        <v>0</v>
      </c>
      <c r="DQ9" s="89">
        <f t="shared" si="5"/>
        <v>0</v>
      </c>
      <c r="DR9" s="89">
        <f t="shared" si="5"/>
        <v>0</v>
      </c>
      <c r="DS9" s="89">
        <f t="shared" si="5"/>
        <v>0</v>
      </c>
      <c r="DT9" s="89">
        <f t="shared" si="5"/>
        <v>0</v>
      </c>
      <c r="DU9" s="89">
        <f t="shared" si="5"/>
        <v>0</v>
      </c>
      <c r="DV9" s="89">
        <f t="shared" si="5"/>
        <v>0</v>
      </c>
      <c r="DW9" s="89">
        <f t="shared" si="5"/>
        <v>0</v>
      </c>
      <c r="DX9" s="89">
        <f t="shared" si="5"/>
        <v>0</v>
      </c>
      <c r="DY9" s="89">
        <f t="shared" si="5"/>
        <v>0</v>
      </c>
      <c r="DZ9" s="89">
        <f t="shared" si="5"/>
        <v>0</v>
      </c>
      <c r="EA9" s="89">
        <f t="shared" si="5"/>
        <v>0</v>
      </c>
    </row>
    <row r="10" spans="1:132" x14ac:dyDescent="0.25">
      <c r="A10" s="1"/>
      <c r="B10" s="1"/>
      <c r="D10" s="1"/>
      <c r="E10" s="1"/>
      <c r="F10" s="101"/>
      <c r="G10" s="100"/>
      <c r="H10" s="100"/>
      <c r="I10" s="100"/>
      <c r="J10" s="100"/>
      <c r="K10" s="100"/>
      <c r="L10" s="100"/>
      <c r="M10" s="100"/>
      <c r="N10" s="100"/>
      <c r="O10" s="100"/>
      <c r="P10" s="100"/>
      <c r="Q10" s="100"/>
      <c r="R10" s="100"/>
      <c r="S10" s="100"/>
      <c r="T10" s="100"/>
      <c r="U10" s="100"/>
      <c r="V10" s="100"/>
      <c r="W10" s="100"/>
      <c r="X10" s="100"/>
      <c r="Y10" s="100"/>
      <c r="Z10" s="100"/>
      <c r="AA10" s="100"/>
      <c r="AB10" s="100"/>
      <c r="AC10" s="100"/>
      <c r="AD10" s="100"/>
      <c r="AE10" s="100"/>
      <c r="AF10" s="100"/>
      <c r="AG10" s="100"/>
      <c r="AH10" s="100"/>
      <c r="AI10" s="100"/>
      <c r="AJ10" s="100"/>
      <c r="AK10" s="1">
        <v>0.1411</v>
      </c>
      <c r="AL10" s="99">
        <f t="shared" si="0"/>
        <v>0</v>
      </c>
      <c r="AM10" s="99">
        <f t="shared" si="0"/>
        <v>0</v>
      </c>
      <c r="AN10" s="99">
        <f t="shared" si="0"/>
        <v>0</v>
      </c>
      <c r="AO10" s="99">
        <f t="shared" si="0"/>
        <v>0</v>
      </c>
      <c r="AP10" s="99">
        <f t="shared" si="0"/>
        <v>0</v>
      </c>
      <c r="AQ10" s="99">
        <f t="shared" si="0"/>
        <v>0</v>
      </c>
      <c r="AR10" s="99">
        <f t="shared" si="0"/>
        <v>0</v>
      </c>
      <c r="AS10" s="99">
        <f t="shared" si="0"/>
        <v>0</v>
      </c>
      <c r="AT10" s="99">
        <f t="shared" si="0"/>
        <v>0</v>
      </c>
      <c r="AU10" s="99">
        <f t="shared" si="0"/>
        <v>0</v>
      </c>
      <c r="AV10" s="99">
        <f t="shared" si="0"/>
        <v>0</v>
      </c>
      <c r="AW10" s="99">
        <f t="shared" si="0"/>
        <v>0</v>
      </c>
      <c r="AX10" s="99">
        <f t="shared" si="0"/>
        <v>0</v>
      </c>
      <c r="AY10" s="99">
        <f t="shared" si="0"/>
        <v>0</v>
      </c>
      <c r="AZ10" s="99">
        <f t="shared" si="0"/>
        <v>0</v>
      </c>
      <c r="BA10" s="99">
        <f t="shared" si="0"/>
        <v>0</v>
      </c>
      <c r="BB10" s="99">
        <f t="shared" si="1"/>
        <v>0</v>
      </c>
      <c r="BC10" s="99">
        <f t="shared" si="1"/>
        <v>0</v>
      </c>
      <c r="BD10" s="99">
        <f t="shared" si="1"/>
        <v>0</v>
      </c>
      <c r="BE10" s="99">
        <f t="shared" si="1"/>
        <v>0</v>
      </c>
      <c r="BF10" s="99">
        <f t="shared" si="1"/>
        <v>0</v>
      </c>
      <c r="BG10" s="99">
        <f t="shared" si="1"/>
        <v>0</v>
      </c>
      <c r="BH10" s="99">
        <f t="shared" si="1"/>
        <v>0</v>
      </c>
      <c r="BI10" s="99">
        <f t="shared" si="1"/>
        <v>0</v>
      </c>
      <c r="BJ10" s="99">
        <f t="shared" si="1"/>
        <v>0</v>
      </c>
      <c r="BK10" s="99">
        <f t="shared" si="1"/>
        <v>0</v>
      </c>
      <c r="BL10" s="99">
        <f t="shared" si="1"/>
        <v>0</v>
      </c>
      <c r="BM10" s="99">
        <f t="shared" si="1"/>
        <v>0</v>
      </c>
      <c r="BN10" s="99">
        <f t="shared" si="1"/>
        <v>0</v>
      </c>
      <c r="BO10" s="99">
        <f t="shared" si="1"/>
        <v>0</v>
      </c>
      <c r="BP10" s="99">
        <f t="shared" si="1"/>
        <v>0</v>
      </c>
      <c r="BQ10" s="92">
        <f t="shared" si="6"/>
        <v>0</v>
      </c>
      <c r="BR10" s="51">
        <f t="shared" si="2"/>
        <v>0</v>
      </c>
      <c r="BS10" s="52">
        <f t="shared" si="2"/>
        <v>0</v>
      </c>
      <c r="BT10" s="52">
        <f t="shared" si="2"/>
        <v>0</v>
      </c>
      <c r="BU10" s="52">
        <f t="shared" si="2"/>
        <v>0</v>
      </c>
      <c r="BV10" s="52">
        <f t="shared" si="2"/>
        <v>0</v>
      </c>
      <c r="BW10" s="52">
        <f t="shared" si="2"/>
        <v>0</v>
      </c>
      <c r="BX10" s="52">
        <f t="shared" si="2"/>
        <v>0</v>
      </c>
      <c r="BY10" s="52">
        <f t="shared" si="2"/>
        <v>0</v>
      </c>
      <c r="BZ10" s="52">
        <f t="shared" si="2"/>
        <v>0</v>
      </c>
      <c r="CA10" s="52">
        <f t="shared" si="2"/>
        <v>0</v>
      </c>
      <c r="CB10" s="52">
        <f t="shared" si="2"/>
        <v>0</v>
      </c>
      <c r="CC10" s="52">
        <f t="shared" si="2"/>
        <v>0</v>
      </c>
      <c r="CD10" s="52">
        <f t="shared" si="2"/>
        <v>0</v>
      </c>
      <c r="CE10" s="52">
        <f t="shared" si="2"/>
        <v>0</v>
      </c>
      <c r="CF10" s="52">
        <f t="shared" si="2"/>
        <v>0</v>
      </c>
      <c r="CG10" s="52">
        <f t="shared" si="2"/>
        <v>0</v>
      </c>
      <c r="CH10" s="52">
        <f t="shared" si="3"/>
        <v>0</v>
      </c>
      <c r="CI10" s="52">
        <f t="shared" si="3"/>
        <v>0</v>
      </c>
      <c r="CJ10" s="52">
        <f t="shared" si="3"/>
        <v>0</v>
      </c>
      <c r="CK10" s="52">
        <f t="shared" si="3"/>
        <v>0</v>
      </c>
      <c r="CL10" s="52">
        <f t="shared" si="3"/>
        <v>0</v>
      </c>
      <c r="CM10" s="52">
        <f t="shared" si="3"/>
        <v>0</v>
      </c>
      <c r="CN10" s="52">
        <f t="shared" si="3"/>
        <v>0</v>
      </c>
      <c r="CO10" s="52">
        <f t="shared" si="3"/>
        <v>0</v>
      </c>
      <c r="CP10" s="52">
        <f t="shared" si="3"/>
        <v>0</v>
      </c>
      <c r="CQ10" s="52">
        <f t="shared" si="3"/>
        <v>0</v>
      </c>
      <c r="CR10" s="52">
        <f t="shared" si="3"/>
        <v>0</v>
      </c>
      <c r="CS10" s="52">
        <f t="shared" si="3"/>
        <v>0</v>
      </c>
      <c r="CT10" s="52">
        <f t="shared" si="3"/>
        <v>0</v>
      </c>
      <c r="CU10" s="52">
        <f t="shared" si="3"/>
        <v>0</v>
      </c>
      <c r="CV10" s="65">
        <f t="shared" si="3"/>
        <v>0</v>
      </c>
      <c r="CW10" s="88">
        <f t="shared" si="4"/>
        <v>0</v>
      </c>
      <c r="CX10" s="89">
        <f t="shared" si="4"/>
        <v>0</v>
      </c>
      <c r="CY10" s="89">
        <f t="shared" si="4"/>
        <v>0</v>
      </c>
      <c r="CZ10" s="89">
        <f t="shared" si="4"/>
        <v>0</v>
      </c>
      <c r="DA10" s="89">
        <f t="shared" si="4"/>
        <v>0</v>
      </c>
      <c r="DB10" s="89">
        <f t="shared" si="4"/>
        <v>0</v>
      </c>
      <c r="DC10" s="89">
        <f t="shared" si="4"/>
        <v>0</v>
      </c>
      <c r="DD10" s="89">
        <f t="shared" si="4"/>
        <v>0</v>
      </c>
      <c r="DE10" s="89">
        <f t="shared" si="4"/>
        <v>0</v>
      </c>
      <c r="DF10" s="89">
        <f t="shared" si="4"/>
        <v>0</v>
      </c>
      <c r="DG10" s="89">
        <f t="shared" si="4"/>
        <v>0</v>
      </c>
      <c r="DH10" s="89">
        <f t="shared" si="4"/>
        <v>0</v>
      </c>
      <c r="DI10" s="89">
        <f t="shared" si="4"/>
        <v>0</v>
      </c>
      <c r="DJ10" s="89">
        <f t="shared" si="4"/>
        <v>0</v>
      </c>
      <c r="DK10" s="89">
        <f t="shared" si="4"/>
        <v>0</v>
      </c>
      <c r="DL10" s="89">
        <f t="shared" si="4"/>
        <v>0</v>
      </c>
      <c r="DM10" s="89">
        <f t="shared" si="5"/>
        <v>0</v>
      </c>
      <c r="DN10" s="89">
        <f t="shared" si="5"/>
        <v>0</v>
      </c>
      <c r="DO10" s="89">
        <f t="shared" si="5"/>
        <v>0</v>
      </c>
      <c r="DP10" s="89">
        <f t="shared" si="5"/>
        <v>0</v>
      </c>
      <c r="DQ10" s="89">
        <f t="shared" si="5"/>
        <v>0</v>
      </c>
      <c r="DR10" s="89">
        <f t="shared" si="5"/>
        <v>0</v>
      </c>
      <c r="DS10" s="89">
        <f t="shared" si="5"/>
        <v>0</v>
      </c>
      <c r="DT10" s="89">
        <f t="shared" si="5"/>
        <v>0</v>
      </c>
      <c r="DU10" s="89">
        <f t="shared" si="5"/>
        <v>0</v>
      </c>
      <c r="DV10" s="89">
        <f t="shared" si="5"/>
        <v>0</v>
      </c>
      <c r="DW10" s="89">
        <f t="shared" si="5"/>
        <v>0</v>
      </c>
      <c r="DX10" s="89">
        <f t="shared" si="5"/>
        <v>0</v>
      </c>
      <c r="DY10" s="89">
        <f t="shared" si="5"/>
        <v>0</v>
      </c>
      <c r="DZ10" s="89">
        <f t="shared" si="5"/>
        <v>0</v>
      </c>
      <c r="EA10" s="89">
        <f t="shared" si="5"/>
        <v>0</v>
      </c>
    </row>
    <row r="11" spans="1:132" x14ac:dyDescent="0.25">
      <c r="A11" s="1"/>
      <c r="B11" s="1"/>
      <c r="C11" s="1"/>
      <c r="D11" s="1"/>
      <c r="E11" s="1"/>
      <c r="F11" s="101"/>
      <c r="G11" s="100"/>
      <c r="H11" s="100"/>
      <c r="I11" s="100"/>
      <c r="J11" s="100"/>
      <c r="K11" s="100"/>
      <c r="L11" s="100"/>
      <c r="M11" s="100"/>
      <c r="N11" s="100"/>
      <c r="O11" s="100"/>
      <c r="P11" s="100"/>
      <c r="Q11" s="100"/>
      <c r="R11" s="100"/>
      <c r="S11" s="100"/>
      <c r="T11" s="100"/>
      <c r="U11" s="100"/>
      <c r="V11" s="100"/>
      <c r="W11" s="100"/>
      <c r="X11" s="100"/>
      <c r="Y11" s="100"/>
      <c r="Z11" s="100"/>
      <c r="AA11" s="100"/>
      <c r="AB11" s="100"/>
      <c r="AC11" s="100"/>
      <c r="AD11" s="100"/>
      <c r="AE11" s="100"/>
      <c r="AF11" s="100"/>
      <c r="AG11" s="100"/>
      <c r="AH11" s="100"/>
      <c r="AI11" s="100"/>
      <c r="AJ11" s="100"/>
      <c r="AK11" s="1">
        <v>8.0299999999999996E-2</v>
      </c>
      <c r="AL11" s="99">
        <f t="shared" si="0"/>
        <v>0</v>
      </c>
      <c r="AM11" s="99">
        <f t="shared" si="0"/>
        <v>0</v>
      </c>
      <c r="AN11" s="99">
        <f t="shared" si="0"/>
        <v>0</v>
      </c>
      <c r="AO11" s="99">
        <f t="shared" si="0"/>
        <v>0</v>
      </c>
      <c r="AP11" s="99">
        <f t="shared" si="0"/>
        <v>0</v>
      </c>
      <c r="AQ11" s="99">
        <f t="shared" si="0"/>
        <v>0</v>
      </c>
      <c r="AR11" s="99">
        <f t="shared" si="0"/>
        <v>0</v>
      </c>
      <c r="AS11" s="99">
        <f t="shared" si="0"/>
        <v>0</v>
      </c>
      <c r="AT11" s="99">
        <f t="shared" si="0"/>
        <v>0</v>
      </c>
      <c r="AU11" s="99">
        <f t="shared" si="0"/>
        <v>0</v>
      </c>
      <c r="AV11" s="99">
        <f t="shared" si="0"/>
        <v>0</v>
      </c>
      <c r="AW11" s="99">
        <f t="shared" si="0"/>
        <v>0</v>
      </c>
      <c r="AX11" s="99">
        <f t="shared" si="0"/>
        <v>0</v>
      </c>
      <c r="AY11" s="99">
        <f t="shared" si="0"/>
        <v>0</v>
      </c>
      <c r="AZ11" s="99">
        <f t="shared" si="0"/>
        <v>0</v>
      </c>
      <c r="BA11" s="99">
        <f t="shared" si="0"/>
        <v>0</v>
      </c>
      <c r="BB11" s="99">
        <f t="shared" si="1"/>
        <v>0</v>
      </c>
      <c r="BC11" s="99">
        <f t="shared" si="1"/>
        <v>0</v>
      </c>
      <c r="BD11" s="99">
        <f t="shared" si="1"/>
        <v>0</v>
      </c>
      <c r="BE11" s="99">
        <f t="shared" si="1"/>
        <v>0</v>
      </c>
      <c r="BF11" s="99">
        <f t="shared" si="1"/>
        <v>0</v>
      </c>
      <c r="BG11" s="99">
        <f t="shared" si="1"/>
        <v>0</v>
      </c>
      <c r="BH11" s="99">
        <f t="shared" si="1"/>
        <v>0</v>
      </c>
      <c r="BI11" s="99">
        <f t="shared" si="1"/>
        <v>0</v>
      </c>
      <c r="BJ11" s="99">
        <f t="shared" si="1"/>
        <v>0</v>
      </c>
      <c r="BK11" s="99">
        <f t="shared" si="1"/>
        <v>0</v>
      </c>
      <c r="BL11" s="99">
        <f t="shared" si="1"/>
        <v>0</v>
      </c>
      <c r="BM11" s="99">
        <f t="shared" si="1"/>
        <v>0</v>
      </c>
      <c r="BN11" s="99">
        <f t="shared" si="1"/>
        <v>0</v>
      </c>
      <c r="BO11" s="99">
        <f t="shared" si="1"/>
        <v>0</v>
      </c>
      <c r="BP11" s="99">
        <f t="shared" si="1"/>
        <v>0</v>
      </c>
      <c r="BQ11" s="92">
        <f t="shared" si="6"/>
        <v>0</v>
      </c>
      <c r="BR11" s="51">
        <f t="shared" si="2"/>
        <v>0</v>
      </c>
      <c r="BS11" s="52">
        <f t="shared" si="2"/>
        <v>0</v>
      </c>
      <c r="BT11" s="52">
        <f t="shared" si="2"/>
        <v>0</v>
      </c>
      <c r="BU11" s="52">
        <f t="shared" si="2"/>
        <v>0</v>
      </c>
      <c r="BV11" s="52">
        <f t="shared" si="2"/>
        <v>0</v>
      </c>
      <c r="BW11" s="52">
        <f t="shared" si="2"/>
        <v>0</v>
      </c>
      <c r="BX11" s="52">
        <f t="shared" si="2"/>
        <v>0</v>
      </c>
      <c r="BY11" s="52">
        <f t="shared" si="2"/>
        <v>0</v>
      </c>
      <c r="BZ11" s="52">
        <f t="shared" si="2"/>
        <v>0</v>
      </c>
      <c r="CA11" s="52">
        <f t="shared" si="2"/>
        <v>0</v>
      </c>
      <c r="CB11" s="52">
        <f t="shared" si="2"/>
        <v>0</v>
      </c>
      <c r="CC11" s="52">
        <f t="shared" si="2"/>
        <v>0</v>
      </c>
      <c r="CD11" s="52">
        <f t="shared" si="2"/>
        <v>0</v>
      </c>
      <c r="CE11" s="52">
        <f t="shared" si="2"/>
        <v>0</v>
      </c>
      <c r="CF11" s="52">
        <f t="shared" si="2"/>
        <v>0</v>
      </c>
      <c r="CG11" s="52">
        <f t="shared" si="2"/>
        <v>0</v>
      </c>
      <c r="CH11" s="52">
        <f t="shared" si="3"/>
        <v>0</v>
      </c>
      <c r="CI11" s="52">
        <f t="shared" si="3"/>
        <v>0</v>
      </c>
      <c r="CJ11" s="52">
        <f t="shared" si="3"/>
        <v>0</v>
      </c>
      <c r="CK11" s="52">
        <f t="shared" si="3"/>
        <v>0</v>
      </c>
      <c r="CL11" s="52">
        <f t="shared" si="3"/>
        <v>0</v>
      </c>
      <c r="CM11" s="52">
        <f t="shared" si="3"/>
        <v>0</v>
      </c>
      <c r="CN11" s="52">
        <f t="shared" si="3"/>
        <v>0</v>
      </c>
      <c r="CO11" s="52">
        <f t="shared" si="3"/>
        <v>0</v>
      </c>
      <c r="CP11" s="52">
        <f t="shared" si="3"/>
        <v>0</v>
      </c>
      <c r="CQ11" s="52">
        <f t="shared" si="3"/>
        <v>0</v>
      </c>
      <c r="CR11" s="52">
        <f t="shared" si="3"/>
        <v>0</v>
      </c>
      <c r="CS11" s="52">
        <f t="shared" si="3"/>
        <v>0</v>
      </c>
      <c r="CT11" s="52">
        <f t="shared" si="3"/>
        <v>0</v>
      </c>
      <c r="CU11" s="52">
        <f t="shared" si="3"/>
        <v>0</v>
      </c>
      <c r="CV11" s="65">
        <f t="shared" si="3"/>
        <v>0</v>
      </c>
      <c r="CW11" s="88">
        <f t="shared" si="4"/>
        <v>0</v>
      </c>
      <c r="CX11" s="89">
        <f t="shared" si="4"/>
        <v>0</v>
      </c>
      <c r="CY11" s="89">
        <f t="shared" si="4"/>
        <v>0</v>
      </c>
      <c r="CZ11" s="89">
        <f t="shared" si="4"/>
        <v>0</v>
      </c>
      <c r="DA11" s="89">
        <f t="shared" si="4"/>
        <v>0</v>
      </c>
      <c r="DB11" s="89">
        <f t="shared" si="4"/>
        <v>0</v>
      </c>
      <c r="DC11" s="89">
        <f t="shared" si="4"/>
        <v>0</v>
      </c>
      <c r="DD11" s="89">
        <f t="shared" si="4"/>
        <v>0</v>
      </c>
      <c r="DE11" s="89">
        <f t="shared" si="4"/>
        <v>0</v>
      </c>
      <c r="DF11" s="89">
        <f t="shared" si="4"/>
        <v>0</v>
      </c>
      <c r="DG11" s="89">
        <f t="shared" si="4"/>
        <v>0</v>
      </c>
      <c r="DH11" s="89">
        <f t="shared" si="4"/>
        <v>0</v>
      </c>
      <c r="DI11" s="89">
        <f t="shared" si="4"/>
        <v>0</v>
      </c>
      <c r="DJ11" s="89">
        <f t="shared" si="4"/>
        <v>0</v>
      </c>
      <c r="DK11" s="89">
        <f t="shared" si="4"/>
        <v>0</v>
      </c>
      <c r="DL11" s="89">
        <f t="shared" si="4"/>
        <v>0</v>
      </c>
      <c r="DM11" s="89">
        <f t="shared" si="5"/>
        <v>0</v>
      </c>
      <c r="DN11" s="89">
        <f t="shared" si="5"/>
        <v>0</v>
      </c>
      <c r="DO11" s="89">
        <f t="shared" si="5"/>
        <v>0</v>
      </c>
      <c r="DP11" s="89">
        <f t="shared" si="5"/>
        <v>0</v>
      </c>
      <c r="DQ11" s="89">
        <f t="shared" si="5"/>
        <v>0</v>
      </c>
      <c r="DR11" s="89">
        <f t="shared" si="5"/>
        <v>0</v>
      </c>
      <c r="DS11" s="89">
        <f t="shared" si="5"/>
        <v>0</v>
      </c>
      <c r="DT11" s="89">
        <f t="shared" si="5"/>
        <v>0</v>
      </c>
      <c r="DU11" s="89">
        <f t="shared" si="5"/>
        <v>0</v>
      </c>
      <c r="DV11" s="89">
        <f t="shared" si="5"/>
        <v>0</v>
      </c>
      <c r="DW11" s="89">
        <f t="shared" si="5"/>
        <v>0</v>
      </c>
      <c r="DX11" s="89">
        <f t="shared" si="5"/>
        <v>0</v>
      </c>
      <c r="DY11" s="89">
        <f t="shared" si="5"/>
        <v>0</v>
      </c>
      <c r="DZ11" s="89">
        <f t="shared" si="5"/>
        <v>0</v>
      </c>
      <c r="EA11" s="89">
        <f t="shared" si="5"/>
        <v>0</v>
      </c>
    </row>
    <row r="12" spans="1:132" x14ac:dyDescent="0.25">
      <c r="A12" s="1"/>
      <c r="B12" s="1"/>
      <c r="C12" s="1"/>
      <c r="D12" s="1"/>
      <c r="E12" s="1"/>
      <c r="F12" s="101"/>
      <c r="G12" s="100"/>
      <c r="H12" s="100"/>
      <c r="I12" s="100"/>
      <c r="J12" s="100"/>
      <c r="K12" s="100"/>
      <c r="L12" s="100"/>
      <c r="M12" s="100"/>
      <c r="N12" s="100"/>
      <c r="O12" s="100"/>
      <c r="P12" s="100"/>
      <c r="Q12" s="100"/>
      <c r="R12" s="100"/>
      <c r="S12" s="100"/>
      <c r="T12" s="100"/>
      <c r="U12" s="100"/>
      <c r="V12" s="100"/>
      <c r="W12" s="100"/>
      <c r="X12" s="100"/>
      <c r="Y12" s="100"/>
      <c r="Z12" s="100"/>
      <c r="AA12" s="100"/>
      <c r="AB12" s="100"/>
      <c r="AC12" s="100"/>
      <c r="AD12" s="100"/>
      <c r="AE12" s="100"/>
      <c r="AF12" s="100"/>
      <c r="AG12" s="100"/>
      <c r="AH12" s="100"/>
      <c r="AI12" s="100"/>
      <c r="AJ12" s="100"/>
      <c r="AK12" s="1">
        <v>8.0299999999999996E-2</v>
      </c>
      <c r="AL12" s="99">
        <f t="shared" si="0"/>
        <v>0</v>
      </c>
      <c r="AM12" s="99">
        <f t="shared" si="0"/>
        <v>0</v>
      </c>
      <c r="AN12" s="99">
        <f t="shared" si="0"/>
        <v>0</v>
      </c>
      <c r="AO12" s="99">
        <f t="shared" si="0"/>
        <v>0</v>
      </c>
      <c r="AP12" s="99">
        <f t="shared" si="0"/>
        <v>0</v>
      </c>
      <c r="AQ12" s="99">
        <f t="shared" si="0"/>
        <v>0</v>
      </c>
      <c r="AR12" s="99">
        <f t="shared" si="0"/>
        <v>0</v>
      </c>
      <c r="AS12" s="99">
        <f t="shared" si="0"/>
        <v>0</v>
      </c>
      <c r="AT12" s="99">
        <f t="shared" si="0"/>
        <v>0</v>
      </c>
      <c r="AU12" s="99">
        <f t="shared" si="0"/>
        <v>0</v>
      </c>
      <c r="AV12" s="99">
        <f t="shared" si="0"/>
        <v>0</v>
      </c>
      <c r="AW12" s="99">
        <f t="shared" si="0"/>
        <v>0</v>
      </c>
      <c r="AX12" s="99">
        <f t="shared" si="0"/>
        <v>0</v>
      </c>
      <c r="AY12" s="99">
        <f t="shared" si="0"/>
        <v>0</v>
      </c>
      <c r="AZ12" s="99">
        <f t="shared" si="0"/>
        <v>0</v>
      </c>
      <c r="BA12" s="99">
        <f t="shared" si="0"/>
        <v>0</v>
      </c>
      <c r="BB12" s="99">
        <f t="shared" si="1"/>
        <v>0</v>
      </c>
      <c r="BC12" s="99">
        <f t="shared" si="1"/>
        <v>0</v>
      </c>
      <c r="BD12" s="99">
        <f t="shared" si="1"/>
        <v>0</v>
      </c>
      <c r="BE12" s="99">
        <f t="shared" si="1"/>
        <v>0</v>
      </c>
      <c r="BF12" s="99">
        <f t="shared" si="1"/>
        <v>0</v>
      </c>
      <c r="BG12" s="99">
        <f t="shared" si="1"/>
        <v>0</v>
      </c>
      <c r="BH12" s="99">
        <f t="shared" si="1"/>
        <v>0</v>
      </c>
      <c r="BI12" s="99">
        <f t="shared" si="1"/>
        <v>0</v>
      </c>
      <c r="BJ12" s="99">
        <f t="shared" si="1"/>
        <v>0</v>
      </c>
      <c r="BK12" s="99">
        <f t="shared" si="1"/>
        <v>0</v>
      </c>
      <c r="BL12" s="99">
        <f t="shared" si="1"/>
        <v>0</v>
      </c>
      <c r="BM12" s="99">
        <f t="shared" si="1"/>
        <v>0</v>
      </c>
      <c r="BN12" s="99">
        <f t="shared" si="1"/>
        <v>0</v>
      </c>
      <c r="BO12" s="99">
        <f t="shared" si="1"/>
        <v>0</v>
      </c>
      <c r="BP12" s="99">
        <f t="shared" si="1"/>
        <v>0</v>
      </c>
      <c r="BQ12" s="92">
        <f t="shared" si="6"/>
        <v>0</v>
      </c>
      <c r="BR12" s="51">
        <f t="shared" si="2"/>
        <v>0</v>
      </c>
      <c r="BS12" s="52">
        <f t="shared" si="2"/>
        <v>0</v>
      </c>
      <c r="BT12" s="52">
        <f t="shared" si="2"/>
        <v>0</v>
      </c>
      <c r="BU12" s="52">
        <f t="shared" si="2"/>
        <v>0</v>
      </c>
      <c r="BV12" s="52">
        <f t="shared" si="2"/>
        <v>0</v>
      </c>
      <c r="BW12" s="52">
        <f t="shared" si="2"/>
        <v>0</v>
      </c>
      <c r="BX12" s="52">
        <f t="shared" si="2"/>
        <v>0</v>
      </c>
      <c r="BY12" s="52">
        <f t="shared" si="2"/>
        <v>0</v>
      </c>
      <c r="BZ12" s="52">
        <f t="shared" si="2"/>
        <v>0</v>
      </c>
      <c r="CA12" s="52">
        <f t="shared" si="2"/>
        <v>0</v>
      </c>
      <c r="CB12" s="52">
        <f t="shared" si="2"/>
        <v>0</v>
      </c>
      <c r="CC12" s="52">
        <f t="shared" si="2"/>
        <v>0</v>
      </c>
      <c r="CD12" s="52">
        <f t="shared" si="2"/>
        <v>0</v>
      </c>
      <c r="CE12" s="52">
        <f t="shared" si="2"/>
        <v>0</v>
      </c>
      <c r="CF12" s="52">
        <f t="shared" si="2"/>
        <v>0</v>
      </c>
      <c r="CG12" s="52">
        <f t="shared" si="2"/>
        <v>0</v>
      </c>
      <c r="CH12" s="52">
        <f t="shared" si="3"/>
        <v>0</v>
      </c>
      <c r="CI12" s="52">
        <f t="shared" si="3"/>
        <v>0</v>
      </c>
      <c r="CJ12" s="52">
        <f t="shared" si="3"/>
        <v>0</v>
      </c>
      <c r="CK12" s="52">
        <f t="shared" si="3"/>
        <v>0</v>
      </c>
      <c r="CL12" s="52">
        <f t="shared" si="3"/>
        <v>0</v>
      </c>
      <c r="CM12" s="52">
        <f t="shared" si="3"/>
        <v>0</v>
      </c>
      <c r="CN12" s="52">
        <f t="shared" si="3"/>
        <v>0</v>
      </c>
      <c r="CO12" s="52">
        <f t="shared" si="3"/>
        <v>0</v>
      </c>
      <c r="CP12" s="52">
        <f t="shared" si="3"/>
        <v>0</v>
      </c>
      <c r="CQ12" s="52">
        <f t="shared" si="3"/>
        <v>0</v>
      </c>
      <c r="CR12" s="52">
        <f t="shared" si="3"/>
        <v>0</v>
      </c>
      <c r="CS12" s="52">
        <f t="shared" si="3"/>
        <v>0</v>
      </c>
      <c r="CT12" s="52">
        <f t="shared" si="3"/>
        <v>0</v>
      </c>
      <c r="CU12" s="52">
        <f t="shared" si="3"/>
        <v>0</v>
      </c>
      <c r="CV12" s="65">
        <f t="shared" si="3"/>
        <v>0</v>
      </c>
      <c r="CW12" s="88">
        <f t="shared" si="4"/>
        <v>0</v>
      </c>
      <c r="CX12" s="89">
        <f t="shared" si="4"/>
        <v>0</v>
      </c>
      <c r="CY12" s="89">
        <f t="shared" si="4"/>
        <v>0</v>
      </c>
      <c r="CZ12" s="89">
        <f t="shared" si="4"/>
        <v>0</v>
      </c>
      <c r="DA12" s="89">
        <f t="shared" si="4"/>
        <v>0</v>
      </c>
      <c r="DB12" s="89">
        <f t="shared" si="4"/>
        <v>0</v>
      </c>
      <c r="DC12" s="89">
        <f t="shared" si="4"/>
        <v>0</v>
      </c>
      <c r="DD12" s="89">
        <f t="shared" si="4"/>
        <v>0</v>
      </c>
      <c r="DE12" s="89">
        <f t="shared" si="4"/>
        <v>0</v>
      </c>
      <c r="DF12" s="89">
        <f t="shared" si="4"/>
        <v>0</v>
      </c>
      <c r="DG12" s="89">
        <f t="shared" si="4"/>
        <v>0</v>
      </c>
      <c r="DH12" s="89">
        <f t="shared" si="4"/>
        <v>0</v>
      </c>
      <c r="DI12" s="89">
        <f t="shared" si="4"/>
        <v>0</v>
      </c>
      <c r="DJ12" s="89">
        <f t="shared" si="4"/>
        <v>0</v>
      </c>
      <c r="DK12" s="89">
        <f t="shared" si="4"/>
        <v>0</v>
      </c>
      <c r="DL12" s="89">
        <f t="shared" si="4"/>
        <v>0</v>
      </c>
      <c r="DM12" s="89">
        <f t="shared" si="5"/>
        <v>0</v>
      </c>
      <c r="DN12" s="89">
        <f t="shared" si="5"/>
        <v>0</v>
      </c>
      <c r="DO12" s="89">
        <f t="shared" si="5"/>
        <v>0</v>
      </c>
      <c r="DP12" s="89">
        <f t="shared" si="5"/>
        <v>0</v>
      </c>
      <c r="DQ12" s="89">
        <f t="shared" si="5"/>
        <v>0</v>
      </c>
      <c r="DR12" s="89">
        <f t="shared" si="5"/>
        <v>0</v>
      </c>
      <c r="DS12" s="89">
        <f t="shared" si="5"/>
        <v>0</v>
      </c>
      <c r="DT12" s="89">
        <f t="shared" si="5"/>
        <v>0</v>
      </c>
      <c r="DU12" s="89">
        <f t="shared" si="5"/>
        <v>0</v>
      </c>
      <c r="DV12" s="89">
        <f t="shared" si="5"/>
        <v>0</v>
      </c>
      <c r="DW12" s="89">
        <f t="shared" si="5"/>
        <v>0</v>
      </c>
      <c r="DX12" s="89">
        <f t="shared" si="5"/>
        <v>0</v>
      </c>
      <c r="DY12" s="89">
        <f t="shared" si="5"/>
        <v>0</v>
      </c>
      <c r="DZ12" s="89">
        <f t="shared" si="5"/>
        <v>0</v>
      </c>
      <c r="EA12" s="89">
        <f t="shared" si="5"/>
        <v>0</v>
      </c>
    </row>
    <row r="13" spans="1:132" x14ac:dyDescent="0.25">
      <c r="A13" s="1"/>
      <c r="B13" s="1"/>
      <c r="C13" s="1"/>
      <c r="D13" s="1"/>
      <c r="E13" s="1"/>
      <c r="F13" s="101"/>
      <c r="G13" s="100"/>
      <c r="H13" s="100"/>
      <c r="I13" s="100"/>
      <c r="J13" s="100"/>
      <c r="K13" s="100"/>
      <c r="L13" s="100"/>
      <c r="M13" s="100"/>
      <c r="N13" s="100"/>
      <c r="O13" s="100"/>
      <c r="P13" s="100"/>
      <c r="Q13" s="100"/>
      <c r="R13" s="100"/>
      <c r="S13" s="100"/>
      <c r="T13" s="100"/>
      <c r="U13" s="100"/>
      <c r="V13" s="100"/>
      <c r="W13" s="100"/>
      <c r="X13" s="100"/>
      <c r="Y13" s="100"/>
      <c r="Z13" s="100"/>
      <c r="AA13" s="100"/>
      <c r="AB13" s="100"/>
      <c r="AC13" s="100"/>
      <c r="AD13" s="100"/>
      <c r="AE13" s="100"/>
      <c r="AF13" s="100"/>
      <c r="AG13" s="100"/>
      <c r="AH13" s="100"/>
      <c r="AI13" s="100"/>
      <c r="AJ13" s="100"/>
      <c r="AK13" s="1"/>
      <c r="AL13" s="99">
        <f t="shared" si="0"/>
        <v>0</v>
      </c>
      <c r="AM13" s="99">
        <f t="shared" si="0"/>
        <v>0</v>
      </c>
      <c r="AN13" s="99">
        <f t="shared" si="0"/>
        <v>0</v>
      </c>
      <c r="AO13" s="99">
        <f t="shared" si="0"/>
        <v>0</v>
      </c>
      <c r="AP13" s="99">
        <f t="shared" si="0"/>
        <v>0</v>
      </c>
      <c r="AQ13" s="99">
        <f t="shared" si="0"/>
        <v>0</v>
      </c>
      <c r="AR13" s="99">
        <f t="shared" si="0"/>
        <v>0</v>
      </c>
      <c r="AS13" s="99">
        <f t="shared" si="0"/>
        <v>0</v>
      </c>
      <c r="AT13" s="99">
        <f t="shared" si="0"/>
        <v>0</v>
      </c>
      <c r="AU13" s="99">
        <f t="shared" si="0"/>
        <v>0</v>
      </c>
      <c r="AV13" s="99">
        <f t="shared" si="0"/>
        <v>0</v>
      </c>
      <c r="AW13" s="99">
        <f t="shared" si="0"/>
        <v>0</v>
      </c>
      <c r="AX13" s="99">
        <f t="shared" si="0"/>
        <v>0</v>
      </c>
      <c r="AY13" s="99">
        <f t="shared" si="0"/>
        <v>0</v>
      </c>
      <c r="AZ13" s="99">
        <f t="shared" si="0"/>
        <v>0</v>
      </c>
      <c r="BA13" s="99">
        <f t="shared" si="0"/>
        <v>0</v>
      </c>
      <c r="BB13" s="99">
        <f t="shared" si="1"/>
        <v>0</v>
      </c>
      <c r="BC13" s="99">
        <f t="shared" si="1"/>
        <v>0</v>
      </c>
      <c r="BD13" s="99">
        <f t="shared" si="1"/>
        <v>0</v>
      </c>
      <c r="BE13" s="99">
        <f t="shared" si="1"/>
        <v>0</v>
      </c>
      <c r="BF13" s="99">
        <f t="shared" si="1"/>
        <v>0</v>
      </c>
      <c r="BG13" s="99">
        <f t="shared" si="1"/>
        <v>0</v>
      </c>
      <c r="BH13" s="99">
        <f t="shared" si="1"/>
        <v>0</v>
      </c>
      <c r="BI13" s="99">
        <f t="shared" si="1"/>
        <v>0</v>
      </c>
      <c r="BJ13" s="99">
        <f t="shared" si="1"/>
        <v>0</v>
      </c>
      <c r="BK13" s="99">
        <f t="shared" si="1"/>
        <v>0</v>
      </c>
      <c r="BL13" s="99">
        <f t="shared" si="1"/>
        <v>0</v>
      </c>
      <c r="BM13" s="99">
        <f t="shared" si="1"/>
        <v>0</v>
      </c>
      <c r="BN13" s="99">
        <f t="shared" si="1"/>
        <v>0</v>
      </c>
      <c r="BO13" s="99">
        <f t="shared" si="1"/>
        <v>0</v>
      </c>
      <c r="BP13" s="99">
        <f t="shared" si="1"/>
        <v>0</v>
      </c>
      <c r="BQ13" s="92">
        <f t="shared" si="6"/>
        <v>0</v>
      </c>
      <c r="BR13" s="51">
        <f t="shared" si="2"/>
        <v>0</v>
      </c>
      <c r="BS13" s="52">
        <f t="shared" si="2"/>
        <v>0</v>
      </c>
      <c r="BT13" s="52">
        <f t="shared" si="2"/>
        <v>0</v>
      </c>
      <c r="BU13" s="52">
        <f t="shared" si="2"/>
        <v>0</v>
      </c>
      <c r="BV13" s="52">
        <f t="shared" si="2"/>
        <v>0</v>
      </c>
      <c r="BW13" s="52">
        <f t="shared" si="2"/>
        <v>0</v>
      </c>
      <c r="BX13" s="52">
        <f t="shared" si="2"/>
        <v>0</v>
      </c>
      <c r="BY13" s="52">
        <f t="shared" si="2"/>
        <v>0</v>
      </c>
      <c r="BZ13" s="52">
        <f t="shared" si="2"/>
        <v>0</v>
      </c>
      <c r="CA13" s="52">
        <f t="shared" si="2"/>
        <v>0</v>
      </c>
      <c r="CB13" s="52">
        <f t="shared" si="2"/>
        <v>0</v>
      </c>
      <c r="CC13" s="52">
        <f t="shared" si="2"/>
        <v>0</v>
      </c>
      <c r="CD13" s="52">
        <f t="shared" si="2"/>
        <v>0</v>
      </c>
      <c r="CE13" s="52">
        <f t="shared" si="2"/>
        <v>0</v>
      </c>
      <c r="CF13" s="52">
        <f t="shared" si="2"/>
        <v>0</v>
      </c>
      <c r="CG13" s="52">
        <f t="shared" si="2"/>
        <v>0</v>
      </c>
      <c r="CH13" s="52">
        <f t="shared" si="3"/>
        <v>0</v>
      </c>
      <c r="CI13" s="52">
        <f t="shared" si="3"/>
        <v>0</v>
      </c>
      <c r="CJ13" s="52">
        <f t="shared" si="3"/>
        <v>0</v>
      </c>
      <c r="CK13" s="52">
        <f t="shared" si="3"/>
        <v>0</v>
      </c>
      <c r="CL13" s="52">
        <f t="shared" si="3"/>
        <v>0</v>
      </c>
      <c r="CM13" s="52">
        <f t="shared" si="3"/>
        <v>0</v>
      </c>
      <c r="CN13" s="52">
        <f t="shared" si="3"/>
        <v>0</v>
      </c>
      <c r="CO13" s="52">
        <f t="shared" si="3"/>
        <v>0</v>
      </c>
      <c r="CP13" s="52">
        <f t="shared" si="3"/>
        <v>0</v>
      </c>
      <c r="CQ13" s="52">
        <f t="shared" si="3"/>
        <v>0</v>
      </c>
      <c r="CR13" s="52">
        <f t="shared" si="3"/>
        <v>0</v>
      </c>
      <c r="CS13" s="52">
        <f t="shared" si="3"/>
        <v>0</v>
      </c>
      <c r="CT13" s="52">
        <f t="shared" si="3"/>
        <v>0</v>
      </c>
      <c r="CU13" s="52">
        <f t="shared" si="3"/>
        <v>0</v>
      </c>
      <c r="CV13" s="65">
        <f t="shared" si="3"/>
        <v>0</v>
      </c>
      <c r="CW13" s="88">
        <f t="shared" si="4"/>
        <v>0</v>
      </c>
      <c r="CX13" s="89">
        <f t="shared" si="4"/>
        <v>0</v>
      </c>
      <c r="CY13" s="89">
        <f t="shared" si="4"/>
        <v>0</v>
      </c>
      <c r="CZ13" s="89">
        <f t="shared" si="4"/>
        <v>0</v>
      </c>
      <c r="DA13" s="89">
        <f t="shared" si="4"/>
        <v>0</v>
      </c>
      <c r="DB13" s="89">
        <f t="shared" si="4"/>
        <v>0</v>
      </c>
      <c r="DC13" s="89">
        <f t="shared" si="4"/>
        <v>0</v>
      </c>
      <c r="DD13" s="89">
        <f t="shared" si="4"/>
        <v>0</v>
      </c>
      <c r="DE13" s="89">
        <f t="shared" si="4"/>
        <v>0</v>
      </c>
      <c r="DF13" s="89">
        <f t="shared" si="4"/>
        <v>0</v>
      </c>
      <c r="DG13" s="89">
        <f t="shared" si="4"/>
        <v>0</v>
      </c>
      <c r="DH13" s="89">
        <f t="shared" si="4"/>
        <v>0</v>
      </c>
      <c r="DI13" s="89">
        <f t="shared" si="4"/>
        <v>0</v>
      </c>
      <c r="DJ13" s="89">
        <f t="shared" si="4"/>
        <v>0</v>
      </c>
      <c r="DK13" s="89">
        <f t="shared" si="4"/>
        <v>0</v>
      </c>
      <c r="DL13" s="89">
        <f t="shared" si="4"/>
        <v>0</v>
      </c>
      <c r="DM13" s="89">
        <f t="shared" si="5"/>
        <v>0</v>
      </c>
      <c r="DN13" s="89">
        <f t="shared" si="5"/>
        <v>0</v>
      </c>
      <c r="DO13" s="89">
        <f t="shared" si="5"/>
        <v>0</v>
      </c>
      <c r="DP13" s="89">
        <f t="shared" si="5"/>
        <v>0</v>
      </c>
      <c r="DQ13" s="89">
        <f t="shared" si="5"/>
        <v>0</v>
      </c>
      <c r="DR13" s="89">
        <f t="shared" si="5"/>
        <v>0</v>
      </c>
      <c r="DS13" s="89">
        <f t="shared" si="5"/>
        <v>0</v>
      </c>
      <c r="DT13" s="89">
        <f t="shared" si="5"/>
        <v>0</v>
      </c>
      <c r="DU13" s="89">
        <f t="shared" si="5"/>
        <v>0</v>
      </c>
      <c r="DV13" s="89">
        <f t="shared" si="5"/>
        <v>0</v>
      </c>
      <c r="DW13" s="89">
        <f t="shared" si="5"/>
        <v>0</v>
      </c>
      <c r="DX13" s="89">
        <f t="shared" si="5"/>
        <v>0</v>
      </c>
      <c r="DY13" s="89">
        <f t="shared" si="5"/>
        <v>0</v>
      </c>
      <c r="DZ13" s="89">
        <f t="shared" si="5"/>
        <v>0</v>
      </c>
      <c r="EA13" s="89">
        <f t="shared" si="5"/>
        <v>0</v>
      </c>
      <c r="EB13" s="1"/>
    </row>
    <row r="14" spans="1:132" x14ac:dyDescent="0.25">
      <c r="E14" s="6"/>
      <c r="F14" s="101"/>
      <c r="G14" s="100"/>
      <c r="H14" s="100"/>
      <c r="I14" s="100"/>
      <c r="J14" s="100"/>
      <c r="K14" s="100"/>
      <c r="L14" s="100"/>
      <c r="M14" s="100"/>
      <c r="N14" s="100"/>
      <c r="O14" s="100"/>
      <c r="P14" s="100"/>
      <c r="Q14" s="100"/>
      <c r="R14" s="100"/>
      <c r="S14" s="100"/>
      <c r="T14" s="100"/>
      <c r="U14" s="100"/>
      <c r="V14" s="100"/>
      <c r="W14" s="100"/>
      <c r="X14" s="100"/>
      <c r="Y14" s="100"/>
      <c r="Z14" s="100"/>
      <c r="AA14" s="100"/>
      <c r="AB14" s="100"/>
      <c r="AC14" s="100"/>
      <c r="AD14" s="100"/>
      <c r="AE14" s="100"/>
      <c r="AF14" s="100"/>
      <c r="AG14" s="100"/>
      <c r="AH14" s="100"/>
      <c r="AI14" s="100"/>
      <c r="AJ14" s="100"/>
      <c r="AK14" s="1"/>
      <c r="AL14" s="99">
        <f t="shared" si="0"/>
        <v>0</v>
      </c>
      <c r="AM14" s="99">
        <f t="shared" si="0"/>
        <v>0</v>
      </c>
      <c r="AN14" s="99">
        <f t="shared" si="0"/>
        <v>0</v>
      </c>
      <c r="AO14" s="99">
        <f t="shared" si="0"/>
        <v>0</v>
      </c>
      <c r="AP14" s="99">
        <f t="shared" si="0"/>
        <v>0</v>
      </c>
      <c r="AQ14" s="99">
        <f t="shared" si="0"/>
        <v>0</v>
      </c>
      <c r="AR14" s="99">
        <f t="shared" si="0"/>
        <v>0</v>
      </c>
      <c r="AS14" s="99">
        <f t="shared" si="0"/>
        <v>0</v>
      </c>
      <c r="AT14" s="99">
        <f t="shared" si="0"/>
        <v>0</v>
      </c>
      <c r="AU14" s="99">
        <f t="shared" si="0"/>
        <v>0</v>
      </c>
      <c r="AV14" s="99">
        <f t="shared" si="0"/>
        <v>0</v>
      </c>
      <c r="AW14" s="99">
        <f t="shared" si="0"/>
        <v>0</v>
      </c>
      <c r="AX14" s="99">
        <f t="shared" si="0"/>
        <v>0</v>
      </c>
      <c r="AY14" s="99">
        <f t="shared" si="0"/>
        <v>0</v>
      </c>
      <c r="AZ14" s="99">
        <f t="shared" si="0"/>
        <v>0</v>
      </c>
      <c r="BA14" s="99">
        <f t="shared" si="0"/>
        <v>0</v>
      </c>
      <c r="BB14" s="99">
        <f t="shared" si="1"/>
        <v>0</v>
      </c>
      <c r="BC14" s="99">
        <f t="shared" si="1"/>
        <v>0</v>
      </c>
      <c r="BD14" s="99">
        <f t="shared" si="1"/>
        <v>0</v>
      </c>
      <c r="BE14" s="99">
        <f t="shared" si="1"/>
        <v>0</v>
      </c>
      <c r="BF14" s="99">
        <f t="shared" si="1"/>
        <v>0</v>
      </c>
      <c r="BG14" s="99">
        <f t="shared" si="1"/>
        <v>0</v>
      </c>
      <c r="BH14" s="99">
        <f t="shared" si="1"/>
        <v>0</v>
      </c>
      <c r="BI14" s="99">
        <f t="shared" si="1"/>
        <v>0</v>
      </c>
      <c r="BJ14" s="99">
        <f t="shared" si="1"/>
        <v>0</v>
      </c>
      <c r="BK14" s="99">
        <f t="shared" si="1"/>
        <v>0</v>
      </c>
      <c r="BL14" s="99">
        <f t="shared" si="1"/>
        <v>0</v>
      </c>
      <c r="BM14" s="99">
        <f t="shared" si="1"/>
        <v>0</v>
      </c>
      <c r="BN14" s="99">
        <f t="shared" si="1"/>
        <v>0</v>
      </c>
      <c r="BO14" s="99">
        <f t="shared" si="1"/>
        <v>0</v>
      </c>
      <c r="BP14" s="99">
        <f t="shared" si="1"/>
        <v>0</v>
      </c>
      <c r="BQ14" s="92">
        <f t="shared" si="6"/>
        <v>0</v>
      </c>
      <c r="BR14" s="51">
        <f t="shared" si="2"/>
        <v>0</v>
      </c>
      <c r="BS14" s="52">
        <f t="shared" si="2"/>
        <v>0</v>
      </c>
      <c r="BT14" s="52">
        <f t="shared" si="2"/>
        <v>0</v>
      </c>
      <c r="BU14" s="52">
        <f t="shared" si="2"/>
        <v>0</v>
      </c>
      <c r="BV14" s="52">
        <f t="shared" si="2"/>
        <v>0</v>
      </c>
      <c r="BW14" s="52">
        <f t="shared" si="2"/>
        <v>0</v>
      </c>
      <c r="BX14" s="52">
        <f t="shared" si="2"/>
        <v>0</v>
      </c>
      <c r="BY14" s="52">
        <f t="shared" si="2"/>
        <v>0</v>
      </c>
      <c r="BZ14" s="52">
        <f t="shared" si="2"/>
        <v>0</v>
      </c>
      <c r="CA14" s="52">
        <f t="shared" si="2"/>
        <v>0</v>
      </c>
      <c r="CB14" s="52">
        <f t="shared" si="2"/>
        <v>0</v>
      </c>
      <c r="CC14" s="52">
        <f t="shared" si="2"/>
        <v>0</v>
      </c>
      <c r="CD14" s="52">
        <f t="shared" si="2"/>
        <v>0</v>
      </c>
      <c r="CE14" s="52">
        <f t="shared" si="2"/>
        <v>0</v>
      </c>
      <c r="CF14" s="52">
        <f t="shared" si="2"/>
        <v>0</v>
      </c>
      <c r="CG14" s="52">
        <f t="shared" si="2"/>
        <v>0</v>
      </c>
      <c r="CH14" s="52">
        <f t="shared" si="3"/>
        <v>0</v>
      </c>
      <c r="CI14" s="52">
        <f t="shared" si="3"/>
        <v>0</v>
      </c>
      <c r="CJ14" s="52">
        <f t="shared" si="3"/>
        <v>0</v>
      </c>
      <c r="CK14" s="52">
        <f t="shared" si="3"/>
        <v>0</v>
      </c>
      <c r="CL14" s="52">
        <f t="shared" si="3"/>
        <v>0</v>
      </c>
      <c r="CM14" s="52">
        <f t="shared" si="3"/>
        <v>0</v>
      </c>
      <c r="CN14" s="52">
        <f t="shared" si="3"/>
        <v>0</v>
      </c>
      <c r="CO14" s="52">
        <f t="shared" si="3"/>
        <v>0</v>
      </c>
      <c r="CP14" s="52">
        <f t="shared" si="3"/>
        <v>0</v>
      </c>
      <c r="CQ14" s="52">
        <f t="shared" si="3"/>
        <v>0</v>
      </c>
      <c r="CR14" s="52">
        <f t="shared" si="3"/>
        <v>0</v>
      </c>
      <c r="CS14" s="52">
        <f t="shared" si="3"/>
        <v>0</v>
      </c>
      <c r="CT14" s="52">
        <f t="shared" si="3"/>
        <v>0</v>
      </c>
      <c r="CU14" s="52">
        <f t="shared" si="3"/>
        <v>0</v>
      </c>
      <c r="CV14" s="65">
        <f t="shared" si="3"/>
        <v>0</v>
      </c>
      <c r="CW14" s="88">
        <f t="shared" si="4"/>
        <v>0</v>
      </c>
      <c r="CX14" s="89">
        <f t="shared" si="4"/>
        <v>0</v>
      </c>
      <c r="CY14" s="89">
        <f t="shared" si="4"/>
        <v>0</v>
      </c>
      <c r="CZ14" s="89">
        <f t="shared" si="4"/>
        <v>0</v>
      </c>
      <c r="DA14" s="89">
        <f t="shared" si="4"/>
        <v>0</v>
      </c>
      <c r="DB14" s="89">
        <f t="shared" si="4"/>
        <v>0</v>
      </c>
      <c r="DC14" s="89">
        <f t="shared" si="4"/>
        <v>0</v>
      </c>
      <c r="DD14" s="89">
        <f t="shared" si="4"/>
        <v>0</v>
      </c>
      <c r="DE14" s="89">
        <f t="shared" si="4"/>
        <v>0</v>
      </c>
      <c r="DF14" s="89">
        <f t="shared" si="4"/>
        <v>0</v>
      </c>
      <c r="DG14" s="89">
        <f t="shared" si="4"/>
        <v>0</v>
      </c>
      <c r="DH14" s="89">
        <f t="shared" si="4"/>
        <v>0</v>
      </c>
      <c r="DI14" s="89">
        <f t="shared" si="4"/>
        <v>0</v>
      </c>
      <c r="DJ14" s="89">
        <f t="shared" si="4"/>
        <v>0</v>
      </c>
      <c r="DK14" s="89">
        <f t="shared" si="4"/>
        <v>0</v>
      </c>
      <c r="DL14" s="89">
        <f t="shared" si="4"/>
        <v>0</v>
      </c>
      <c r="DM14" s="89">
        <f t="shared" si="5"/>
        <v>0</v>
      </c>
      <c r="DN14" s="89">
        <f t="shared" si="5"/>
        <v>0</v>
      </c>
      <c r="DO14" s="89">
        <f t="shared" si="5"/>
        <v>0</v>
      </c>
      <c r="DP14" s="89">
        <f t="shared" si="5"/>
        <v>0</v>
      </c>
      <c r="DQ14" s="89">
        <f t="shared" si="5"/>
        <v>0</v>
      </c>
      <c r="DR14" s="89">
        <f t="shared" si="5"/>
        <v>0</v>
      </c>
      <c r="DS14" s="89">
        <f t="shared" si="5"/>
        <v>0</v>
      </c>
      <c r="DT14" s="89">
        <f t="shared" si="5"/>
        <v>0</v>
      </c>
      <c r="DU14" s="89">
        <f t="shared" si="5"/>
        <v>0</v>
      </c>
      <c r="DV14" s="89">
        <f t="shared" si="5"/>
        <v>0</v>
      </c>
      <c r="DW14" s="89">
        <f t="shared" si="5"/>
        <v>0</v>
      </c>
      <c r="DX14" s="89">
        <f t="shared" si="5"/>
        <v>0</v>
      </c>
      <c r="DY14" s="89">
        <f t="shared" si="5"/>
        <v>0</v>
      </c>
      <c r="DZ14" s="89">
        <f t="shared" si="5"/>
        <v>0</v>
      </c>
      <c r="EA14" s="89">
        <f t="shared" si="5"/>
        <v>0</v>
      </c>
      <c r="EB14" s="1"/>
    </row>
    <row r="15" spans="1:132" x14ac:dyDescent="0.25">
      <c r="F15" s="101"/>
      <c r="G15" s="100"/>
      <c r="H15" s="100"/>
      <c r="I15" s="100"/>
      <c r="J15" s="100"/>
      <c r="K15" s="100"/>
      <c r="L15" s="100"/>
      <c r="M15" s="100"/>
      <c r="N15" s="100"/>
      <c r="O15" s="100"/>
      <c r="P15" s="100"/>
      <c r="Q15" s="100"/>
      <c r="R15" s="100"/>
      <c r="S15" s="100"/>
      <c r="T15" s="100"/>
      <c r="U15" s="100"/>
      <c r="V15" s="100"/>
      <c r="W15" s="100"/>
      <c r="X15" s="100"/>
      <c r="Y15" s="100"/>
      <c r="Z15" s="100"/>
      <c r="AA15" s="100"/>
      <c r="AB15" s="100"/>
      <c r="AC15" s="100"/>
      <c r="AD15" s="100"/>
      <c r="AE15" s="100"/>
      <c r="AF15" s="100"/>
      <c r="AG15" s="100"/>
      <c r="AH15" s="100"/>
      <c r="AI15" s="100"/>
      <c r="AJ15" s="100"/>
      <c r="AK15" s="1"/>
      <c r="AL15" s="99">
        <f t="shared" si="0"/>
        <v>0</v>
      </c>
      <c r="AM15" s="99">
        <f t="shared" si="0"/>
        <v>0</v>
      </c>
      <c r="AN15" s="99">
        <f t="shared" si="0"/>
        <v>0</v>
      </c>
      <c r="AO15" s="99">
        <f t="shared" si="0"/>
        <v>0</v>
      </c>
      <c r="AP15" s="99">
        <f t="shared" si="0"/>
        <v>0</v>
      </c>
      <c r="AQ15" s="99">
        <f t="shared" si="0"/>
        <v>0</v>
      </c>
      <c r="AR15" s="99">
        <f t="shared" si="0"/>
        <v>0</v>
      </c>
      <c r="AS15" s="99">
        <f t="shared" si="0"/>
        <v>0</v>
      </c>
      <c r="AT15" s="99">
        <f t="shared" si="0"/>
        <v>0</v>
      </c>
      <c r="AU15" s="99">
        <f t="shared" si="0"/>
        <v>0</v>
      </c>
      <c r="AV15" s="99">
        <f t="shared" si="0"/>
        <v>0</v>
      </c>
      <c r="AW15" s="99">
        <f t="shared" si="0"/>
        <v>0</v>
      </c>
      <c r="AX15" s="99">
        <f t="shared" si="0"/>
        <v>0</v>
      </c>
      <c r="AY15" s="99">
        <f t="shared" si="0"/>
        <v>0</v>
      </c>
      <c r="AZ15" s="99">
        <f t="shared" si="0"/>
        <v>0</v>
      </c>
      <c r="BA15" s="99">
        <f t="shared" si="0"/>
        <v>0</v>
      </c>
      <c r="BB15" s="99">
        <f t="shared" si="1"/>
        <v>0</v>
      </c>
      <c r="BC15" s="99">
        <f t="shared" si="1"/>
        <v>0</v>
      </c>
      <c r="BD15" s="99">
        <f t="shared" si="1"/>
        <v>0</v>
      </c>
      <c r="BE15" s="99">
        <f t="shared" si="1"/>
        <v>0</v>
      </c>
      <c r="BF15" s="99">
        <f t="shared" si="1"/>
        <v>0</v>
      </c>
      <c r="BG15" s="99">
        <f t="shared" si="1"/>
        <v>0</v>
      </c>
      <c r="BH15" s="99">
        <f t="shared" si="1"/>
        <v>0</v>
      </c>
      <c r="BI15" s="99">
        <f t="shared" si="1"/>
        <v>0</v>
      </c>
      <c r="BJ15" s="99">
        <f t="shared" si="1"/>
        <v>0</v>
      </c>
      <c r="BK15" s="99">
        <f t="shared" si="1"/>
        <v>0</v>
      </c>
      <c r="BL15" s="99">
        <f t="shared" si="1"/>
        <v>0</v>
      </c>
      <c r="BM15" s="99">
        <f t="shared" si="1"/>
        <v>0</v>
      </c>
      <c r="BN15" s="99">
        <f t="shared" si="1"/>
        <v>0</v>
      </c>
      <c r="BO15" s="99">
        <f t="shared" si="1"/>
        <v>0</v>
      </c>
      <c r="BP15" s="99">
        <f t="shared" si="1"/>
        <v>0</v>
      </c>
      <c r="BQ15" s="92">
        <f t="shared" si="6"/>
        <v>0</v>
      </c>
      <c r="BR15" s="51">
        <f t="shared" si="2"/>
        <v>0</v>
      </c>
      <c r="BS15" s="52">
        <f t="shared" si="2"/>
        <v>0</v>
      </c>
      <c r="BT15" s="52">
        <f t="shared" si="2"/>
        <v>0</v>
      </c>
      <c r="BU15" s="52">
        <f t="shared" si="2"/>
        <v>0</v>
      </c>
      <c r="BV15" s="52">
        <f t="shared" si="2"/>
        <v>0</v>
      </c>
      <c r="BW15" s="52">
        <f t="shared" si="2"/>
        <v>0</v>
      </c>
      <c r="BX15" s="52">
        <f t="shared" si="2"/>
        <v>0</v>
      </c>
      <c r="BY15" s="52">
        <f t="shared" si="2"/>
        <v>0</v>
      </c>
      <c r="BZ15" s="52">
        <f t="shared" si="2"/>
        <v>0</v>
      </c>
      <c r="CA15" s="52">
        <f t="shared" si="2"/>
        <v>0</v>
      </c>
      <c r="CB15" s="52">
        <f t="shared" si="2"/>
        <v>0</v>
      </c>
      <c r="CC15" s="52">
        <f t="shared" si="2"/>
        <v>0</v>
      </c>
      <c r="CD15" s="52">
        <f t="shared" si="2"/>
        <v>0</v>
      </c>
      <c r="CE15" s="52">
        <f t="shared" si="2"/>
        <v>0</v>
      </c>
      <c r="CF15" s="52">
        <f t="shared" si="2"/>
        <v>0</v>
      </c>
      <c r="CG15" s="52">
        <f t="shared" si="2"/>
        <v>0</v>
      </c>
      <c r="CH15" s="52">
        <f t="shared" si="3"/>
        <v>0</v>
      </c>
      <c r="CI15" s="52">
        <f t="shared" si="3"/>
        <v>0</v>
      </c>
      <c r="CJ15" s="52">
        <f t="shared" si="3"/>
        <v>0</v>
      </c>
      <c r="CK15" s="52">
        <f t="shared" si="3"/>
        <v>0</v>
      </c>
      <c r="CL15" s="52">
        <f t="shared" si="3"/>
        <v>0</v>
      </c>
      <c r="CM15" s="52">
        <f t="shared" si="3"/>
        <v>0</v>
      </c>
      <c r="CN15" s="52">
        <f t="shared" si="3"/>
        <v>0</v>
      </c>
      <c r="CO15" s="52">
        <f t="shared" si="3"/>
        <v>0</v>
      </c>
      <c r="CP15" s="52">
        <f t="shared" si="3"/>
        <v>0</v>
      </c>
      <c r="CQ15" s="52">
        <f t="shared" si="3"/>
        <v>0</v>
      </c>
      <c r="CR15" s="52">
        <f t="shared" si="3"/>
        <v>0</v>
      </c>
      <c r="CS15" s="52">
        <f t="shared" si="3"/>
        <v>0</v>
      </c>
      <c r="CT15" s="52">
        <f t="shared" si="3"/>
        <v>0</v>
      </c>
      <c r="CU15" s="52">
        <f t="shared" si="3"/>
        <v>0</v>
      </c>
      <c r="CV15" s="65">
        <f t="shared" si="3"/>
        <v>0</v>
      </c>
      <c r="CW15" s="88">
        <f t="shared" si="4"/>
        <v>0</v>
      </c>
      <c r="CX15" s="89">
        <f t="shared" si="4"/>
        <v>0</v>
      </c>
      <c r="CY15" s="89">
        <f t="shared" si="4"/>
        <v>0</v>
      </c>
      <c r="CZ15" s="89">
        <f t="shared" si="4"/>
        <v>0</v>
      </c>
      <c r="DA15" s="89">
        <f t="shared" si="4"/>
        <v>0</v>
      </c>
      <c r="DB15" s="89">
        <f t="shared" si="4"/>
        <v>0</v>
      </c>
      <c r="DC15" s="89">
        <f t="shared" si="4"/>
        <v>0</v>
      </c>
      <c r="DD15" s="89">
        <f t="shared" si="4"/>
        <v>0</v>
      </c>
      <c r="DE15" s="89">
        <f t="shared" si="4"/>
        <v>0</v>
      </c>
      <c r="DF15" s="89">
        <f t="shared" si="4"/>
        <v>0</v>
      </c>
      <c r="DG15" s="89">
        <f t="shared" si="4"/>
        <v>0</v>
      </c>
      <c r="DH15" s="89">
        <f t="shared" si="4"/>
        <v>0</v>
      </c>
      <c r="DI15" s="89">
        <f t="shared" si="4"/>
        <v>0</v>
      </c>
      <c r="DJ15" s="89">
        <f t="shared" si="4"/>
        <v>0</v>
      </c>
      <c r="DK15" s="89">
        <f t="shared" si="4"/>
        <v>0</v>
      </c>
      <c r="DL15" s="89">
        <f t="shared" si="4"/>
        <v>0</v>
      </c>
      <c r="DM15" s="89">
        <f t="shared" si="5"/>
        <v>0</v>
      </c>
      <c r="DN15" s="89">
        <f t="shared" si="5"/>
        <v>0</v>
      </c>
      <c r="DO15" s="89">
        <f t="shared" si="5"/>
        <v>0</v>
      </c>
      <c r="DP15" s="89">
        <f t="shared" si="5"/>
        <v>0</v>
      </c>
      <c r="DQ15" s="89">
        <f t="shared" si="5"/>
        <v>0</v>
      </c>
      <c r="DR15" s="89">
        <f t="shared" si="5"/>
        <v>0</v>
      </c>
      <c r="DS15" s="89">
        <f t="shared" si="5"/>
        <v>0</v>
      </c>
      <c r="DT15" s="89">
        <f t="shared" si="5"/>
        <v>0</v>
      </c>
      <c r="DU15" s="89">
        <f t="shared" si="5"/>
        <v>0</v>
      </c>
      <c r="DV15" s="89">
        <f t="shared" si="5"/>
        <v>0</v>
      </c>
      <c r="DW15" s="89">
        <f t="shared" si="5"/>
        <v>0</v>
      </c>
      <c r="DX15" s="89">
        <f t="shared" si="5"/>
        <v>0</v>
      </c>
      <c r="DY15" s="89">
        <f t="shared" si="5"/>
        <v>0</v>
      </c>
      <c r="DZ15" s="89">
        <f t="shared" si="5"/>
        <v>0</v>
      </c>
      <c r="EA15" s="89">
        <f t="shared" si="5"/>
        <v>0</v>
      </c>
      <c r="EB15" s="1"/>
    </row>
    <row r="16" spans="1:132" x14ac:dyDescent="0.25">
      <c r="F16" s="101"/>
      <c r="G16" s="100"/>
      <c r="H16" s="100"/>
      <c r="I16" s="100"/>
      <c r="J16" s="100"/>
      <c r="K16" s="100"/>
      <c r="L16" s="100"/>
      <c r="M16" s="100"/>
      <c r="N16" s="100"/>
      <c r="O16" s="100"/>
      <c r="P16" s="100"/>
      <c r="Q16" s="100"/>
      <c r="R16" s="100"/>
      <c r="S16" s="100"/>
      <c r="T16" s="100"/>
      <c r="U16" s="100"/>
      <c r="V16" s="100"/>
      <c r="W16" s="100"/>
      <c r="X16" s="100"/>
      <c r="Y16" s="100"/>
      <c r="Z16" s="100"/>
      <c r="AA16" s="100"/>
      <c r="AB16" s="100"/>
      <c r="AC16" s="100"/>
      <c r="AD16" s="100"/>
      <c r="AE16" s="100"/>
      <c r="AF16" s="100"/>
      <c r="AG16" s="100"/>
      <c r="AH16" s="100"/>
      <c r="AI16" s="100"/>
      <c r="AJ16" s="100"/>
      <c r="AK16" s="1"/>
      <c r="AL16" s="99">
        <f t="shared" si="0"/>
        <v>0</v>
      </c>
      <c r="AM16" s="99">
        <f t="shared" si="0"/>
        <v>0</v>
      </c>
      <c r="AN16" s="99">
        <f t="shared" si="0"/>
        <v>0</v>
      </c>
      <c r="AO16" s="99">
        <f t="shared" si="0"/>
        <v>0</v>
      </c>
      <c r="AP16" s="99">
        <f t="shared" si="0"/>
        <v>0</v>
      </c>
      <c r="AQ16" s="99">
        <f t="shared" si="0"/>
        <v>0</v>
      </c>
      <c r="AR16" s="99">
        <f t="shared" si="0"/>
        <v>0</v>
      </c>
      <c r="AS16" s="99">
        <f t="shared" si="0"/>
        <v>0</v>
      </c>
      <c r="AT16" s="99">
        <f t="shared" si="0"/>
        <v>0</v>
      </c>
      <c r="AU16" s="99">
        <f t="shared" si="0"/>
        <v>0</v>
      </c>
      <c r="AV16" s="99">
        <f t="shared" si="0"/>
        <v>0</v>
      </c>
      <c r="AW16" s="99">
        <f t="shared" si="0"/>
        <v>0</v>
      </c>
      <c r="AX16" s="99">
        <f t="shared" si="0"/>
        <v>0</v>
      </c>
      <c r="AY16" s="99">
        <f t="shared" si="0"/>
        <v>0</v>
      </c>
      <c r="AZ16" s="99">
        <f t="shared" si="0"/>
        <v>0</v>
      </c>
      <c r="BA16" s="99">
        <f t="shared" si="0"/>
        <v>0</v>
      </c>
      <c r="BB16" s="99">
        <f t="shared" si="1"/>
        <v>0</v>
      </c>
      <c r="BC16" s="99">
        <f t="shared" si="1"/>
        <v>0</v>
      </c>
      <c r="BD16" s="99">
        <f t="shared" si="1"/>
        <v>0</v>
      </c>
      <c r="BE16" s="99">
        <f t="shared" si="1"/>
        <v>0</v>
      </c>
      <c r="BF16" s="99">
        <f t="shared" si="1"/>
        <v>0</v>
      </c>
      <c r="BG16" s="99">
        <f t="shared" si="1"/>
        <v>0</v>
      </c>
      <c r="BH16" s="99">
        <f t="shared" si="1"/>
        <v>0</v>
      </c>
      <c r="BI16" s="99">
        <f t="shared" si="1"/>
        <v>0</v>
      </c>
      <c r="BJ16" s="99">
        <f t="shared" si="1"/>
        <v>0</v>
      </c>
      <c r="BK16" s="99">
        <f t="shared" si="1"/>
        <v>0</v>
      </c>
      <c r="BL16" s="99">
        <f t="shared" si="1"/>
        <v>0</v>
      </c>
      <c r="BM16" s="99">
        <f t="shared" si="1"/>
        <v>0</v>
      </c>
      <c r="BN16" s="99">
        <f t="shared" si="1"/>
        <v>0</v>
      </c>
      <c r="BO16" s="99">
        <f t="shared" si="1"/>
        <v>0</v>
      </c>
      <c r="BP16" s="99">
        <f t="shared" si="1"/>
        <v>0</v>
      </c>
      <c r="BQ16" s="92">
        <f t="shared" si="6"/>
        <v>0</v>
      </c>
      <c r="BR16" s="51">
        <f t="shared" si="2"/>
        <v>0</v>
      </c>
      <c r="BS16" s="52">
        <f t="shared" si="2"/>
        <v>0</v>
      </c>
      <c r="BT16" s="52">
        <f t="shared" si="2"/>
        <v>0</v>
      </c>
      <c r="BU16" s="52">
        <f t="shared" si="2"/>
        <v>0</v>
      </c>
      <c r="BV16" s="52">
        <f t="shared" si="2"/>
        <v>0</v>
      </c>
      <c r="BW16" s="52">
        <f t="shared" si="2"/>
        <v>0</v>
      </c>
      <c r="BX16" s="52">
        <f t="shared" si="2"/>
        <v>0</v>
      </c>
      <c r="BY16" s="52">
        <f t="shared" si="2"/>
        <v>0</v>
      </c>
      <c r="BZ16" s="52">
        <f t="shared" si="2"/>
        <v>0</v>
      </c>
      <c r="CA16" s="52">
        <f t="shared" si="2"/>
        <v>0</v>
      </c>
      <c r="CB16" s="52">
        <f t="shared" si="2"/>
        <v>0</v>
      </c>
      <c r="CC16" s="52">
        <f t="shared" si="2"/>
        <v>0</v>
      </c>
      <c r="CD16" s="52">
        <f t="shared" si="2"/>
        <v>0</v>
      </c>
      <c r="CE16" s="52">
        <f t="shared" si="2"/>
        <v>0</v>
      </c>
      <c r="CF16" s="52">
        <f t="shared" si="2"/>
        <v>0</v>
      </c>
      <c r="CG16" s="52">
        <f t="shared" si="2"/>
        <v>0</v>
      </c>
      <c r="CH16" s="52">
        <f t="shared" si="3"/>
        <v>0</v>
      </c>
      <c r="CI16" s="52">
        <f t="shared" si="3"/>
        <v>0</v>
      </c>
      <c r="CJ16" s="52">
        <f t="shared" si="3"/>
        <v>0</v>
      </c>
      <c r="CK16" s="52">
        <f t="shared" si="3"/>
        <v>0</v>
      </c>
      <c r="CL16" s="52">
        <f t="shared" si="3"/>
        <v>0</v>
      </c>
      <c r="CM16" s="52">
        <f t="shared" si="3"/>
        <v>0</v>
      </c>
      <c r="CN16" s="52">
        <f t="shared" si="3"/>
        <v>0</v>
      </c>
      <c r="CO16" s="52">
        <f t="shared" si="3"/>
        <v>0</v>
      </c>
      <c r="CP16" s="52">
        <f t="shared" si="3"/>
        <v>0</v>
      </c>
      <c r="CQ16" s="52">
        <f t="shared" si="3"/>
        <v>0</v>
      </c>
      <c r="CR16" s="52">
        <f t="shared" si="3"/>
        <v>0</v>
      </c>
      <c r="CS16" s="52">
        <f t="shared" si="3"/>
        <v>0</v>
      </c>
      <c r="CT16" s="52">
        <f t="shared" si="3"/>
        <v>0</v>
      </c>
      <c r="CU16" s="52">
        <f t="shared" si="3"/>
        <v>0</v>
      </c>
      <c r="CV16" s="65">
        <f t="shared" si="3"/>
        <v>0</v>
      </c>
      <c r="CW16" s="88">
        <f t="shared" si="4"/>
        <v>0</v>
      </c>
      <c r="CX16" s="89">
        <f t="shared" si="4"/>
        <v>0</v>
      </c>
      <c r="CY16" s="89">
        <f t="shared" si="4"/>
        <v>0</v>
      </c>
      <c r="CZ16" s="89">
        <f t="shared" si="4"/>
        <v>0</v>
      </c>
      <c r="DA16" s="89">
        <f t="shared" si="4"/>
        <v>0</v>
      </c>
      <c r="DB16" s="89">
        <f t="shared" si="4"/>
        <v>0</v>
      </c>
      <c r="DC16" s="89">
        <f t="shared" si="4"/>
        <v>0</v>
      </c>
      <c r="DD16" s="89">
        <f t="shared" si="4"/>
        <v>0</v>
      </c>
      <c r="DE16" s="89">
        <f t="shared" si="4"/>
        <v>0</v>
      </c>
      <c r="DF16" s="89">
        <f t="shared" si="4"/>
        <v>0</v>
      </c>
      <c r="DG16" s="89">
        <f t="shared" si="4"/>
        <v>0</v>
      </c>
      <c r="DH16" s="89">
        <f t="shared" si="4"/>
        <v>0</v>
      </c>
      <c r="DI16" s="89">
        <f t="shared" si="4"/>
        <v>0</v>
      </c>
      <c r="DJ16" s="89">
        <f t="shared" si="4"/>
        <v>0</v>
      </c>
      <c r="DK16" s="89">
        <f t="shared" si="4"/>
        <v>0</v>
      </c>
      <c r="DL16" s="89">
        <f t="shared" si="4"/>
        <v>0</v>
      </c>
      <c r="DM16" s="89">
        <f t="shared" si="5"/>
        <v>0</v>
      </c>
      <c r="DN16" s="89">
        <f t="shared" si="5"/>
        <v>0</v>
      </c>
      <c r="DO16" s="89">
        <f t="shared" si="5"/>
        <v>0</v>
      </c>
      <c r="DP16" s="89">
        <f t="shared" si="5"/>
        <v>0</v>
      </c>
      <c r="DQ16" s="89">
        <f t="shared" si="5"/>
        <v>0</v>
      </c>
      <c r="DR16" s="89">
        <f t="shared" si="5"/>
        <v>0</v>
      </c>
      <c r="DS16" s="89">
        <f t="shared" si="5"/>
        <v>0</v>
      </c>
      <c r="DT16" s="89">
        <f t="shared" si="5"/>
        <v>0</v>
      </c>
      <c r="DU16" s="89">
        <f t="shared" si="5"/>
        <v>0</v>
      </c>
      <c r="DV16" s="89">
        <f t="shared" si="5"/>
        <v>0</v>
      </c>
      <c r="DW16" s="89">
        <f t="shared" si="5"/>
        <v>0</v>
      </c>
      <c r="DX16" s="89">
        <f t="shared" si="5"/>
        <v>0</v>
      </c>
      <c r="DY16" s="89">
        <f t="shared" si="5"/>
        <v>0</v>
      </c>
      <c r="DZ16" s="89">
        <f t="shared" si="5"/>
        <v>0</v>
      </c>
      <c r="EA16" s="89">
        <f t="shared" si="5"/>
        <v>0</v>
      </c>
      <c r="EB16" s="1"/>
    </row>
    <row r="17" spans="1:163" x14ac:dyDescent="0.25">
      <c r="F17" s="101"/>
      <c r="G17" s="100"/>
      <c r="H17" s="100"/>
      <c r="I17" s="100"/>
      <c r="J17" s="100"/>
      <c r="K17" s="100"/>
      <c r="L17" s="100"/>
      <c r="M17" s="100"/>
      <c r="N17" s="100"/>
      <c r="O17" s="100"/>
      <c r="P17" s="100"/>
      <c r="Q17" s="100"/>
      <c r="R17" s="100"/>
      <c r="S17" s="100"/>
      <c r="T17" s="100"/>
      <c r="U17" s="100"/>
      <c r="V17" s="100"/>
      <c r="W17" s="100"/>
      <c r="X17" s="100"/>
      <c r="Y17" s="100"/>
      <c r="Z17" s="100"/>
      <c r="AA17" s="100"/>
      <c r="AB17" s="100"/>
      <c r="AC17" s="100"/>
      <c r="AD17" s="100"/>
      <c r="AE17" s="100"/>
      <c r="AF17" s="100"/>
      <c r="AG17" s="100"/>
      <c r="AH17" s="100"/>
      <c r="AI17" s="100"/>
      <c r="AJ17" s="100"/>
      <c r="AK17" s="1"/>
      <c r="AL17" s="99">
        <f t="shared" si="0"/>
        <v>0</v>
      </c>
      <c r="AM17" s="99">
        <f t="shared" si="0"/>
        <v>0</v>
      </c>
      <c r="AN17" s="99">
        <f t="shared" si="0"/>
        <v>0</v>
      </c>
      <c r="AO17" s="99">
        <f t="shared" si="0"/>
        <v>0</v>
      </c>
      <c r="AP17" s="99">
        <f t="shared" si="0"/>
        <v>0</v>
      </c>
      <c r="AQ17" s="99">
        <f t="shared" si="0"/>
        <v>0</v>
      </c>
      <c r="AR17" s="99">
        <f t="shared" si="0"/>
        <v>0</v>
      </c>
      <c r="AS17" s="99">
        <f t="shared" si="0"/>
        <v>0</v>
      </c>
      <c r="AT17" s="99">
        <f t="shared" si="0"/>
        <v>0</v>
      </c>
      <c r="AU17" s="99">
        <f t="shared" si="0"/>
        <v>0</v>
      </c>
      <c r="AV17" s="99">
        <f t="shared" si="0"/>
        <v>0</v>
      </c>
      <c r="AW17" s="99">
        <f t="shared" si="0"/>
        <v>0</v>
      </c>
      <c r="AX17" s="99">
        <f t="shared" si="0"/>
        <v>0</v>
      </c>
      <c r="AY17" s="99">
        <f t="shared" si="0"/>
        <v>0</v>
      </c>
      <c r="AZ17" s="99">
        <f t="shared" si="0"/>
        <v>0</v>
      </c>
      <c r="BA17" s="99">
        <f t="shared" si="0"/>
        <v>0</v>
      </c>
      <c r="BB17" s="99">
        <f t="shared" si="1"/>
        <v>0</v>
      </c>
      <c r="BC17" s="99">
        <f t="shared" si="1"/>
        <v>0</v>
      </c>
      <c r="BD17" s="99">
        <f t="shared" si="1"/>
        <v>0</v>
      </c>
      <c r="BE17" s="99">
        <f t="shared" si="1"/>
        <v>0</v>
      </c>
      <c r="BF17" s="99">
        <f t="shared" si="1"/>
        <v>0</v>
      </c>
      <c r="BG17" s="99">
        <f t="shared" si="1"/>
        <v>0</v>
      </c>
      <c r="BH17" s="99">
        <f t="shared" si="1"/>
        <v>0</v>
      </c>
      <c r="BI17" s="99">
        <f t="shared" si="1"/>
        <v>0</v>
      </c>
      <c r="BJ17" s="99">
        <f t="shared" si="1"/>
        <v>0</v>
      </c>
      <c r="BK17" s="99">
        <f t="shared" si="1"/>
        <v>0</v>
      </c>
      <c r="BL17" s="99">
        <f t="shared" si="1"/>
        <v>0</v>
      </c>
      <c r="BM17" s="99">
        <f t="shared" si="1"/>
        <v>0</v>
      </c>
      <c r="BN17" s="99">
        <f t="shared" si="1"/>
        <v>0</v>
      </c>
      <c r="BO17" s="99">
        <f t="shared" si="1"/>
        <v>0</v>
      </c>
      <c r="BP17" s="99">
        <f t="shared" si="1"/>
        <v>0</v>
      </c>
      <c r="BQ17" s="92">
        <f t="shared" si="6"/>
        <v>0</v>
      </c>
      <c r="BR17" s="51">
        <f t="shared" si="2"/>
        <v>0</v>
      </c>
      <c r="BS17" s="52">
        <f t="shared" si="2"/>
        <v>0</v>
      </c>
      <c r="BT17" s="52">
        <f t="shared" si="2"/>
        <v>0</v>
      </c>
      <c r="BU17" s="52">
        <f t="shared" si="2"/>
        <v>0</v>
      </c>
      <c r="BV17" s="52">
        <f t="shared" si="2"/>
        <v>0</v>
      </c>
      <c r="BW17" s="52">
        <f t="shared" si="2"/>
        <v>0</v>
      </c>
      <c r="BX17" s="52">
        <f t="shared" si="2"/>
        <v>0</v>
      </c>
      <c r="BY17" s="52">
        <f t="shared" si="2"/>
        <v>0</v>
      </c>
      <c r="BZ17" s="52">
        <f t="shared" si="2"/>
        <v>0</v>
      </c>
      <c r="CA17" s="52">
        <f t="shared" si="2"/>
        <v>0</v>
      </c>
      <c r="CB17" s="52">
        <f t="shared" si="2"/>
        <v>0</v>
      </c>
      <c r="CC17" s="52">
        <f t="shared" si="2"/>
        <v>0</v>
      </c>
      <c r="CD17" s="52">
        <f t="shared" si="2"/>
        <v>0</v>
      </c>
      <c r="CE17" s="52">
        <f t="shared" si="2"/>
        <v>0</v>
      </c>
      <c r="CF17" s="52">
        <f t="shared" si="2"/>
        <v>0</v>
      </c>
      <c r="CG17" s="52">
        <f t="shared" si="2"/>
        <v>0</v>
      </c>
      <c r="CH17" s="52">
        <f t="shared" si="3"/>
        <v>0</v>
      </c>
      <c r="CI17" s="52">
        <f t="shared" si="3"/>
        <v>0</v>
      </c>
      <c r="CJ17" s="52">
        <f t="shared" si="3"/>
        <v>0</v>
      </c>
      <c r="CK17" s="52">
        <f t="shared" si="3"/>
        <v>0</v>
      </c>
      <c r="CL17" s="52">
        <f t="shared" si="3"/>
        <v>0</v>
      </c>
      <c r="CM17" s="52">
        <f t="shared" si="3"/>
        <v>0</v>
      </c>
      <c r="CN17" s="52">
        <f t="shared" si="3"/>
        <v>0</v>
      </c>
      <c r="CO17" s="52">
        <f t="shared" si="3"/>
        <v>0</v>
      </c>
      <c r="CP17" s="52">
        <f t="shared" si="3"/>
        <v>0</v>
      </c>
      <c r="CQ17" s="52">
        <f t="shared" si="3"/>
        <v>0</v>
      </c>
      <c r="CR17" s="52">
        <f t="shared" si="3"/>
        <v>0</v>
      </c>
      <c r="CS17" s="52">
        <f t="shared" si="3"/>
        <v>0</v>
      </c>
      <c r="CT17" s="52">
        <f t="shared" si="3"/>
        <v>0</v>
      </c>
      <c r="CU17" s="52">
        <f t="shared" si="3"/>
        <v>0</v>
      </c>
      <c r="CV17" s="65">
        <f t="shared" si="3"/>
        <v>0</v>
      </c>
      <c r="CW17" s="88">
        <f t="shared" si="4"/>
        <v>0</v>
      </c>
      <c r="CX17" s="89">
        <f t="shared" si="4"/>
        <v>0</v>
      </c>
      <c r="CY17" s="89">
        <f t="shared" si="4"/>
        <v>0</v>
      </c>
      <c r="CZ17" s="89">
        <f t="shared" si="4"/>
        <v>0</v>
      </c>
      <c r="DA17" s="89">
        <f t="shared" si="4"/>
        <v>0</v>
      </c>
      <c r="DB17" s="89">
        <f t="shared" si="4"/>
        <v>0</v>
      </c>
      <c r="DC17" s="89">
        <f t="shared" si="4"/>
        <v>0</v>
      </c>
      <c r="DD17" s="89">
        <f t="shared" si="4"/>
        <v>0</v>
      </c>
      <c r="DE17" s="89">
        <f t="shared" si="4"/>
        <v>0</v>
      </c>
      <c r="DF17" s="89">
        <f t="shared" si="4"/>
        <v>0</v>
      </c>
      <c r="DG17" s="89">
        <f t="shared" si="4"/>
        <v>0</v>
      </c>
      <c r="DH17" s="89">
        <f t="shared" si="4"/>
        <v>0</v>
      </c>
      <c r="DI17" s="89">
        <f t="shared" si="4"/>
        <v>0</v>
      </c>
      <c r="DJ17" s="89">
        <f t="shared" si="4"/>
        <v>0</v>
      </c>
      <c r="DK17" s="89">
        <f t="shared" si="4"/>
        <v>0</v>
      </c>
      <c r="DL17" s="89">
        <f t="shared" si="4"/>
        <v>0</v>
      </c>
      <c r="DM17" s="89">
        <f t="shared" si="5"/>
        <v>0</v>
      </c>
      <c r="DN17" s="89">
        <f t="shared" si="5"/>
        <v>0</v>
      </c>
      <c r="DO17" s="89">
        <f t="shared" si="5"/>
        <v>0</v>
      </c>
      <c r="DP17" s="89">
        <f t="shared" si="5"/>
        <v>0</v>
      </c>
      <c r="DQ17" s="89">
        <f t="shared" si="5"/>
        <v>0</v>
      </c>
      <c r="DR17" s="89">
        <f t="shared" si="5"/>
        <v>0</v>
      </c>
      <c r="DS17" s="89">
        <f t="shared" si="5"/>
        <v>0</v>
      </c>
      <c r="DT17" s="89">
        <f t="shared" si="5"/>
        <v>0</v>
      </c>
      <c r="DU17" s="89">
        <f t="shared" si="5"/>
        <v>0</v>
      </c>
      <c r="DV17" s="89">
        <f t="shared" si="5"/>
        <v>0</v>
      </c>
      <c r="DW17" s="89">
        <f t="shared" si="5"/>
        <v>0</v>
      </c>
      <c r="DX17" s="89">
        <f t="shared" si="5"/>
        <v>0</v>
      </c>
      <c r="DY17" s="89">
        <f t="shared" si="5"/>
        <v>0</v>
      </c>
      <c r="DZ17" s="89">
        <f t="shared" si="5"/>
        <v>0</v>
      </c>
      <c r="EA17" s="89">
        <f t="shared" si="5"/>
        <v>0</v>
      </c>
      <c r="EB17" s="1"/>
    </row>
    <row r="18" spans="1:163" x14ac:dyDescent="0.25">
      <c r="F18" s="101"/>
      <c r="G18" s="100"/>
      <c r="H18" s="100"/>
      <c r="I18" s="100"/>
      <c r="J18" s="100"/>
      <c r="K18" s="100"/>
      <c r="L18" s="100"/>
      <c r="M18" s="100"/>
      <c r="N18" s="100"/>
      <c r="O18" s="100"/>
      <c r="P18" s="100"/>
      <c r="Q18" s="100"/>
      <c r="R18" s="100"/>
      <c r="S18" s="100"/>
      <c r="T18" s="100"/>
      <c r="U18" s="100"/>
      <c r="V18" s="100"/>
      <c r="W18" s="100"/>
      <c r="X18" s="100"/>
      <c r="Y18" s="100"/>
      <c r="Z18" s="100"/>
      <c r="AA18" s="100"/>
      <c r="AB18" s="100"/>
      <c r="AC18" s="100"/>
      <c r="AD18" s="100"/>
      <c r="AE18" s="100"/>
      <c r="AF18" s="100"/>
      <c r="AG18" s="100"/>
      <c r="AH18" s="100"/>
      <c r="AI18" s="100"/>
      <c r="AJ18" s="100"/>
      <c r="AK18" s="1"/>
      <c r="AL18" s="99">
        <f t="shared" si="0"/>
        <v>0</v>
      </c>
      <c r="AM18" s="99">
        <f t="shared" si="0"/>
        <v>0</v>
      </c>
      <c r="AN18" s="99">
        <f t="shared" si="0"/>
        <v>0</v>
      </c>
      <c r="AO18" s="99">
        <f t="shared" si="0"/>
        <v>0</v>
      </c>
      <c r="AP18" s="99">
        <f t="shared" si="0"/>
        <v>0</v>
      </c>
      <c r="AQ18" s="99">
        <f t="shared" si="0"/>
        <v>0</v>
      </c>
      <c r="AR18" s="99">
        <f t="shared" si="0"/>
        <v>0</v>
      </c>
      <c r="AS18" s="99">
        <f t="shared" si="0"/>
        <v>0</v>
      </c>
      <c r="AT18" s="99">
        <f t="shared" si="0"/>
        <v>0</v>
      </c>
      <c r="AU18" s="99">
        <f t="shared" si="0"/>
        <v>0</v>
      </c>
      <c r="AV18" s="99">
        <f t="shared" si="0"/>
        <v>0</v>
      </c>
      <c r="AW18" s="99">
        <f t="shared" si="0"/>
        <v>0</v>
      </c>
      <c r="AX18" s="99">
        <f t="shared" si="0"/>
        <v>0</v>
      </c>
      <c r="AY18" s="99">
        <f t="shared" si="0"/>
        <v>0</v>
      </c>
      <c r="AZ18" s="99">
        <f t="shared" si="0"/>
        <v>0</v>
      </c>
      <c r="BA18" s="99">
        <f t="shared" si="0"/>
        <v>0</v>
      </c>
      <c r="BB18" s="99">
        <f t="shared" si="1"/>
        <v>0</v>
      </c>
      <c r="BC18" s="99">
        <f t="shared" si="1"/>
        <v>0</v>
      </c>
      <c r="BD18" s="99">
        <f t="shared" si="1"/>
        <v>0</v>
      </c>
      <c r="BE18" s="99">
        <f t="shared" si="1"/>
        <v>0</v>
      </c>
      <c r="BF18" s="99">
        <f t="shared" si="1"/>
        <v>0</v>
      </c>
      <c r="BG18" s="99">
        <f t="shared" si="1"/>
        <v>0</v>
      </c>
      <c r="BH18" s="99">
        <f t="shared" si="1"/>
        <v>0</v>
      </c>
      <c r="BI18" s="99">
        <f t="shared" si="1"/>
        <v>0</v>
      </c>
      <c r="BJ18" s="99">
        <f t="shared" si="1"/>
        <v>0</v>
      </c>
      <c r="BK18" s="99">
        <f t="shared" si="1"/>
        <v>0</v>
      </c>
      <c r="BL18" s="99">
        <f t="shared" si="1"/>
        <v>0</v>
      </c>
      <c r="BM18" s="99">
        <f t="shared" si="1"/>
        <v>0</v>
      </c>
      <c r="BN18" s="99">
        <f t="shared" si="1"/>
        <v>0</v>
      </c>
      <c r="BO18" s="99">
        <f t="shared" si="1"/>
        <v>0</v>
      </c>
      <c r="BP18" s="99">
        <f t="shared" si="1"/>
        <v>0</v>
      </c>
      <c r="BQ18" s="92">
        <f t="shared" si="6"/>
        <v>0</v>
      </c>
      <c r="BR18" s="51">
        <f t="shared" si="2"/>
        <v>0</v>
      </c>
      <c r="BS18" s="52">
        <f t="shared" si="2"/>
        <v>0</v>
      </c>
      <c r="BT18" s="52">
        <f t="shared" si="2"/>
        <v>0</v>
      </c>
      <c r="BU18" s="52">
        <f t="shared" si="2"/>
        <v>0</v>
      </c>
      <c r="BV18" s="52">
        <f t="shared" si="2"/>
        <v>0</v>
      </c>
      <c r="BW18" s="52">
        <f t="shared" si="2"/>
        <v>0</v>
      </c>
      <c r="BX18" s="52">
        <f t="shared" si="2"/>
        <v>0</v>
      </c>
      <c r="BY18" s="52">
        <f t="shared" si="2"/>
        <v>0</v>
      </c>
      <c r="BZ18" s="52">
        <f t="shared" si="2"/>
        <v>0</v>
      </c>
      <c r="CA18" s="52">
        <f t="shared" si="2"/>
        <v>0</v>
      </c>
      <c r="CB18" s="52">
        <f t="shared" si="2"/>
        <v>0</v>
      </c>
      <c r="CC18" s="52">
        <f t="shared" si="2"/>
        <v>0</v>
      </c>
      <c r="CD18" s="52">
        <f t="shared" si="2"/>
        <v>0</v>
      </c>
      <c r="CE18" s="52">
        <f t="shared" si="2"/>
        <v>0</v>
      </c>
      <c r="CF18" s="52">
        <f t="shared" si="2"/>
        <v>0</v>
      </c>
      <c r="CG18" s="52">
        <f t="shared" si="2"/>
        <v>0</v>
      </c>
      <c r="CH18" s="52">
        <f t="shared" si="3"/>
        <v>0</v>
      </c>
      <c r="CI18" s="52">
        <f t="shared" si="3"/>
        <v>0</v>
      </c>
      <c r="CJ18" s="52">
        <f t="shared" si="3"/>
        <v>0</v>
      </c>
      <c r="CK18" s="52">
        <f t="shared" si="3"/>
        <v>0</v>
      </c>
      <c r="CL18" s="52">
        <f t="shared" si="3"/>
        <v>0</v>
      </c>
      <c r="CM18" s="52">
        <f t="shared" si="3"/>
        <v>0</v>
      </c>
      <c r="CN18" s="52">
        <f t="shared" si="3"/>
        <v>0</v>
      </c>
      <c r="CO18" s="52">
        <f t="shared" si="3"/>
        <v>0</v>
      </c>
      <c r="CP18" s="52">
        <f t="shared" si="3"/>
        <v>0</v>
      </c>
      <c r="CQ18" s="52">
        <f t="shared" si="3"/>
        <v>0</v>
      </c>
      <c r="CR18" s="52">
        <f t="shared" si="3"/>
        <v>0</v>
      </c>
      <c r="CS18" s="52">
        <f t="shared" si="3"/>
        <v>0</v>
      </c>
      <c r="CT18" s="52">
        <f t="shared" si="3"/>
        <v>0</v>
      </c>
      <c r="CU18" s="52">
        <f t="shared" si="3"/>
        <v>0</v>
      </c>
      <c r="CV18" s="65">
        <f t="shared" si="3"/>
        <v>0</v>
      </c>
      <c r="CW18" s="88">
        <f t="shared" si="4"/>
        <v>0</v>
      </c>
      <c r="CX18" s="89">
        <f t="shared" si="4"/>
        <v>0</v>
      </c>
      <c r="CY18" s="89">
        <f t="shared" si="4"/>
        <v>0</v>
      </c>
      <c r="CZ18" s="89">
        <f t="shared" si="4"/>
        <v>0</v>
      </c>
      <c r="DA18" s="89">
        <f t="shared" si="4"/>
        <v>0</v>
      </c>
      <c r="DB18" s="89">
        <f t="shared" si="4"/>
        <v>0</v>
      </c>
      <c r="DC18" s="89">
        <f t="shared" si="4"/>
        <v>0</v>
      </c>
      <c r="DD18" s="89">
        <f t="shared" si="4"/>
        <v>0</v>
      </c>
      <c r="DE18" s="89">
        <f t="shared" si="4"/>
        <v>0</v>
      </c>
      <c r="DF18" s="89">
        <f t="shared" si="4"/>
        <v>0</v>
      </c>
      <c r="DG18" s="89">
        <f t="shared" si="4"/>
        <v>0</v>
      </c>
      <c r="DH18" s="89">
        <f t="shared" si="4"/>
        <v>0</v>
      </c>
      <c r="DI18" s="89">
        <f t="shared" si="4"/>
        <v>0</v>
      </c>
      <c r="DJ18" s="89">
        <f t="shared" si="4"/>
        <v>0</v>
      </c>
      <c r="DK18" s="89">
        <f t="shared" si="4"/>
        <v>0</v>
      </c>
      <c r="DL18" s="89">
        <f t="shared" si="4"/>
        <v>0</v>
      </c>
      <c r="DM18" s="89">
        <f t="shared" si="5"/>
        <v>0</v>
      </c>
      <c r="DN18" s="89">
        <f t="shared" si="5"/>
        <v>0</v>
      </c>
      <c r="DO18" s="89">
        <f t="shared" si="5"/>
        <v>0</v>
      </c>
      <c r="DP18" s="89">
        <f t="shared" si="5"/>
        <v>0</v>
      </c>
      <c r="DQ18" s="89">
        <f t="shared" si="5"/>
        <v>0</v>
      </c>
      <c r="DR18" s="89">
        <f t="shared" si="5"/>
        <v>0</v>
      </c>
      <c r="DS18" s="89">
        <f t="shared" si="5"/>
        <v>0</v>
      </c>
      <c r="DT18" s="89">
        <f t="shared" si="5"/>
        <v>0</v>
      </c>
      <c r="DU18" s="89">
        <f t="shared" si="5"/>
        <v>0</v>
      </c>
      <c r="DV18" s="89">
        <f t="shared" si="5"/>
        <v>0</v>
      </c>
      <c r="DW18" s="89">
        <f t="shared" si="5"/>
        <v>0</v>
      </c>
      <c r="DX18" s="89">
        <f t="shared" si="5"/>
        <v>0</v>
      </c>
      <c r="DY18" s="89">
        <f t="shared" si="5"/>
        <v>0</v>
      </c>
      <c r="DZ18" s="89">
        <f t="shared" si="5"/>
        <v>0</v>
      </c>
      <c r="EA18" s="89">
        <f t="shared" si="5"/>
        <v>0</v>
      </c>
      <c r="EB18" s="1"/>
    </row>
    <row r="19" spans="1:163" ht="15.75" customHeight="1" x14ac:dyDescent="0.25">
      <c r="A19" s="13"/>
      <c r="B19" s="13"/>
      <c r="C19" s="13"/>
      <c r="D19" s="13"/>
      <c r="E19" s="13"/>
      <c r="F19" s="63"/>
      <c r="G19" s="64"/>
      <c r="H19" s="64"/>
      <c r="I19" s="64"/>
      <c r="J19" s="64"/>
      <c r="K19" s="64"/>
      <c r="L19" s="64"/>
      <c r="M19" s="64"/>
      <c r="N19" s="64"/>
      <c r="O19" s="64"/>
      <c r="P19" s="64"/>
      <c r="Q19" s="64"/>
      <c r="R19" s="64"/>
      <c r="S19" s="64"/>
      <c r="T19" s="64"/>
      <c r="U19" s="64"/>
      <c r="V19" s="64"/>
      <c r="W19" s="64"/>
      <c r="X19" s="64"/>
      <c r="Y19" s="64"/>
      <c r="Z19" s="64"/>
      <c r="AA19" s="64"/>
      <c r="AB19" s="64"/>
      <c r="AC19" s="64"/>
      <c r="AD19" s="64"/>
      <c r="AE19" s="64"/>
      <c r="AF19" s="64"/>
      <c r="AG19" s="64"/>
      <c r="AH19" s="64"/>
      <c r="AI19" s="64"/>
      <c r="AJ19" s="64"/>
      <c r="AK19" s="13"/>
      <c r="AL19" s="80">
        <f t="shared" si="0"/>
        <v>0</v>
      </c>
      <c r="AM19" s="80">
        <f t="shared" si="0"/>
        <v>0</v>
      </c>
      <c r="AN19" s="80">
        <f t="shared" si="0"/>
        <v>0</v>
      </c>
      <c r="AO19" s="80">
        <f t="shared" si="0"/>
        <v>0</v>
      </c>
      <c r="AP19" s="80">
        <f t="shared" si="0"/>
        <v>0</v>
      </c>
      <c r="AQ19" s="80">
        <f t="shared" si="0"/>
        <v>0</v>
      </c>
      <c r="AR19" s="80">
        <f t="shared" si="0"/>
        <v>0</v>
      </c>
      <c r="AS19" s="80">
        <f t="shared" si="0"/>
        <v>0</v>
      </c>
      <c r="AT19" s="80">
        <f t="shared" si="0"/>
        <v>0</v>
      </c>
      <c r="AU19" s="80">
        <f t="shared" si="0"/>
        <v>0</v>
      </c>
      <c r="AV19" s="80">
        <f t="shared" si="0"/>
        <v>0</v>
      </c>
      <c r="AW19" s="80">
        <f t="shared" si="0"/>
        <v>0</v>
      </c>
      <c r="AX19" s="80">
        <f t="shared" si="0"/>
        <v>0</v>
      </c>
      <c r="AY19" s="80">
        <f t="shared" si="0"/>
        <v>0</v>
      </c>
      <c r="AZ19" s="80">
        <f t="shared" si="0"/>
        <v>0</v>
      </c>
      <c r="BA19" s="80">
        <f t="shared" si="0"/>
        <v>0</v>
      </c>
      <c r="BB19" s="80">
        <f t="shared" si="1"/>
        <v>0</v>
      </c>
      <c r="BC19" s="80">
        <f t="shared" si="1"/>
        <v>0</v>
      </c>
      <c r="BD19" s="80">
        <f t="shared" si="1"/>
        <v>0</v>
      </c>
      <c r="BE19" s="80">
        <f t="shared" si="1"/>
        <v>0</v>
      </c>
      <c r="BF19" s="80">
        <f t="shared" si="1"/>
        <v>0</v>
      </c>
      <c r="BG19" s="80">
        <f t="shared" si="1"/>
        <v>0</v>
      </c>
      <c r="BH19" s="80">
        <f t="shared" si="1"/>
        <v>0</v>
      </c>
      <c r="BI19" s="80">
        <f t="shared" si="1"/>
        <v>0</v>
      </c>
      <c r="BJ19" s="80">
        <f t="shared" si="1"/>
        <v>0</v>
      </c>
      <c r="BK19" s="80">
        <f t="shared" si="1"/>
        <v>0</v>
      </c>
      <c r="BL19" s="80">
        <f t="shared" si="1"/>
        <v>0</v>
      </c>
      <c r="BM19" s="80">
        <f t="shared" si="1"/>
        <v>0</v>
      </c>
      <c r="BN19" s="80">
        <f t="shared" si="1"/>
        <v>0</v>
      </c>
      <c r="BO19" s="80">
        <f t="shared" si="1"/>
        <v>0</v>
      </c>
      <c r="BP19" s="80">
        <f t="shared" si="1"/>
        <v>0</v>
      </c>
      <c r="BQ19" s="93">
        <f t="shared" si="6"/>
        <v>0</v>
      </c>
      <c r="BR19" s="81">
        <f t="shared" si="2"/>
        <v>0</v>
      </c>
      <c r="BS19" s="84">
        <f t="shared" si="2"/>
        <v>0</v>
      </c>
      <c r="BT19" s="84">
        <f t="shared" si="2"/>
        <v>0</v>
      </c>
      <c r="BU19" s="84">
        <f t="shared" si="2"/>
        <v>0</v>
      </c>
      <c r="BV19" s="84">
        <f t="shared" si="2"/>
        <v>0</v>
      </c>
      <c r="BW19" s="84">
        <f t="shared" si="2"/>
        <v>0</v>
      </c>
      <c r="BX19" s="84">
        <f t="shared" si="2"/>
        <v>0</v>
      </c>
      <c r="BY19" s="84">
        <f t="shared" si="2"/>
        <v>0</v>
      </c>
      <c r="BZ19" s="84">
        <f t="shared" si="2"/>
        <v>0</v>
      </c>
      <c r="CA19" s="84">
        <f t="shared" si="2"/>
        <v>0</v>
      </c>
      <c r="CB19" s="84">
        <f t="shared" si="2"/>
        <v>0</v>
      </c>
      <c r="CC19" s="84">
        <f t="shared" si="2"/>
        <v>0</v>
      </c>
      <c r="CD19" s="84">
        <f t="shared" si="2"/>
        <v>0</v>
      </c>
      <c r="CE19" s="84">
        <f t="shared" si="2"/>
        <v>0</v>
      </c>
      <c r="CF19" s="84">
        <f t="shared" si="2"/>
        <v>0</v>
      </c>
      <c r="CG19" s="84">
        <f t="shared" si="2"/>
        <v>0</v>
      </c>
      <c r="CH19" s="84">
        <f t="shared" si="3"/>
        <v>0</v>
      </c>
      <c r="CI19" s="84">
        <f t="shared" si="3"/>
        <v>0</v>
      </c>
      <c r="CJ19" s="84">
        <f t="shared" si="3"/>
        <v>0</v>
      </c>
      <c r="CK19" s="84">
        <f t="shared" si="3"/>
        <v>0</v>
      </c>
      <c r="CL19" s="84">
        <f t="shared" si="3"/>
        <v>0</v>
      </c>
      <c r="CM19" s="84">
        <f t="shared" si="3"/>
        <v>0</v>
      </c>
      <c r="CN19" s="84">
        <f t="shared" si="3"/>
        <v>0</v>
      </c>
      <c r="CO19" s="84">
        <f t="shared" si="3"/>
        <v>0</v>
      </c>
      <c r="CP19" s="84">
        <f t="shared" si="3"/>
        <v>0</v>
      </c>
      <c r="CQ19" s="84">
        <f t="shared" si="3"/>
        <v>0</v>
      </c>
      <c r="CR19" s="84">
        <f t="shared" si="3"/>
        <v>0</v>
      </c>
      <c r="CS19" s="84">
        <f t="shared" si="3"/>
        <v>0</v>
      </c>
      <c r="CT19" s="84">
        <f t="shared" si="3"/>
        <v>0</v>
      </c>
      <c r="CU19" s="84">
        <f t="shared" si="3"/>
        <v>0</v>
      </c>
      <c r="CV19" s="85">
        <f t="shared" si="3"/>
        <v>0</v>
      </c>
      <c r="CW19" s="90">
        <f t="shared" si="4"/>
        <v>0</v>
      </c>
      <c r="CX19" s="91">
        <f t="shared" si="4"/>
        <v>0</v>
      </c>
      <c r="CY19" s="91">
        <f t="shared" si="4"/>
        <v>0</v>
      </c>
      <c r="CZ19" s="91">
        <f t="shared" si="4"/>
        <v>0</v>
      </c>
      <c r="DA19" s="91">
        <f t="shared" si="4"/>
        <v>0</v>
      </c>
      <c r="DB19" s="91">
        <f t="shared" si="4"/>
        <v>0</v>
      </c>
      <c r="DC19" s="91">
        <f t="shared" si="4"/>
        <v>0</v>
      </c>
      <c r="DD19" s="91">
        <f t="shared" si="4"/>
        <v>0</v>
      </c>
      <c r="DE19" s="91">
        <f t="shared" si="4"/>
        <v>0</v>
      </c>
      <c r="DF19" s="91">
        <f t="shared" si="4"/>
        <v>0</v>
      </c>
      <c r="DG19" s="91">
        <f t="shared" si="4"/>
        <v>0</v>
      </c>
      <c r="DH19" s="91">
        <f t="shared" si="4"/>
        <v>0</v>
      </c>
      <c r="DI19" s="91">
        <f t="shared" si="4"/>
        <v>0</v>
      </c>
      <c r="DJ19" s="91">
        <f t="shared" si="4"/>
        <v>0</v>
      </c>
      <c r="DK19" s="91">
        <f t="shared" si="4"/>
        <v>0</v>
      </c>
      <c r="DL19" s="91">
        <f t="shared" si="4"/>
        <v>0</v>
      </c>
      <c r="DM19" s="91">
        <f t="shared" si="5"/>
        <v>0</v>
      </c>
      <c r="DN19" s="91">
        <f t="shared" si="5"/>
        <v>0</v>
      </c>
      <c r="DO19" s="91">
        <f t="shared" si="5"/>
        <v>0</v>
      </c>
      <c r="DP19" s="91">
        <f t="shared" si="5"/>
        <v>0</v>
      </c>
      <c r="DQ19" s="91">
        <f t="shared" si="5"/>
        <v>0</v>
      </c>
      <c r="DR19" s="91">
        <f t="shared" si="5"/>
        <v>0</v>
      </c>
      <c r="DS19" s="91">
        <f t="shared" si="5"/>
        <v>0</v>
      </c>
      <c r="DT19" s="91">
        <f t="shared" si="5"/>
        <v>0</v>
      </c>
      <c r="DU19" s="91">
        <f t="shared" si="5"/>
        <v>0</v>
      </c>
      <c r="DV19" s="91">
        <f t="shared" si="5"/>
        <v>0</v>
      </c>
      <c r="DW19" s="91">
        <f t="shared" si="5"/>
        <v>0</v>
      </c>
      <c r="DX19" s="91">
        <f t="shared" si="5"/>
        <v>0</v>
      </c>
      <c r="DY19" s="91">
        <f t="shared" si="5"/>
        <v>0</v>
      </c>
      <c r="DZ19" s="91">
        <f t="shared" si="5"/>
        <v>0</v>
      </c>
      <c r="EA19" s="91">
        <f t="shared" si="5"/>
        <v>0</v>
      </c>
      <c r="EB19" s="1"/>
    </row>
    <row r="20" spans="1:163" x14ac:dyDescent="0.25">
      <c r="E20" s="1" t="s">
        <v>32</v>
      </c>
      <c r="F20" s="101">
        <f>SUM(F6:F19)</f>
        <v>324493.62056138559</v>
      </c>
      <c r="G20" s="100">
        <f>SUM(G6:G19)</f>
        <v>325017.8847543755</v>
      </c>
      <c r="H20" s="100">
        <f t="shared" ref="H20:AJ20" si="7">SUM(H6:H19)</f>
        <v>328330.65760545171</v>
      </c>
      <c r="I20" s="100">
        <f t="shared" si="7"/>
        <v>328358.72887879971</v>
      </c>
      <c r="J20" s="100">
        <f t="shared" si="7"/>
        <v>328607.53887736471</v>
      </c>
      <c r="K20" s="100">
        <f t="shared" si="7"/>
        <v>330106.61536338547</v>
      </c>
      <c r="L20" s="100">
        <f t="shared" si="7"/>
        <v>330158.7607606856</v>
      </c>
      <c r="M20" s="100">
        <f t="shared" si="7"/>
        <v>330340.7176809996</v>
      </c>
      <c r="N20" s="100">
        <f t="shared" si="7"/>
        <v>330763.37691936176</v>
      </c>
      <c r="O20" s="100">
        <f t="shared" si="7"/>
        <v>330878.69093298982</v>
      </c>
      <c r="P20" s="100">
        <f t="shared" si="7"/>
        <v>331304.0465276218</v>
      </c>
      <c r="Q20" s="100">
        <f t="shared" si="7"/>
        <v>331304.0465276218</v>
      </c>
      <c r="R20" s="100">
        <f t="shared" si="7"/>
        <v>331304.0465276218</v>
      </c>
      <c r="S20" s="100">
        <f t="shared" si="7"/>
        <v>331304.0465276218</v>
      </c>
      <c r="T20" s="100">
        <f t="shared" si="7"/>
        <v>334738.95034066983</v>
      </c>
      <c r="U20" s="100">
        <f t="shared" si="7"/>
        <v>334738.95034066983</v>
      </c>
      <c r="V20" s="100">
        <f t="shared" si="7"/>
        <v>334738.95034066983</v>
      </c>
      <c r="W20" s="100">
        <f t="shared" si="7"/>
        <v>334738.95034066983</v>
      </c>
      <c r="X20" s="100">
        <f t="shared" si="7"/>
        <v>334825.96796277177</v>
      </c>
      <c r="Y20" s="100">
        <f t="shared" si="7"/>
        <v>334906.60183375585</v>
      </c>
      <c r="Z20" s="100">
        <f t="shared" si="7"/>
        <v>334906.60183375585</v>
      </c>
      <c r="AA20" s="100">
        <f t="shared" si="7"/>
        <v>334906.60183375585</v>
      </c>
      <c r="AB20" s="100">
        <f t="shared" si="7"/>
        <v>334906.60183375585</v>
      </c>
      <c r="AC20" s="100">
        <f t="shared" si="7"/>
        <v>334906.60183375585</v>
      </c>
      <c r="AD20" s="100">
        <f t="shared" si="7"/>
        <v>334906.60183375585</v>
      </c>
      <c r="AE20" s="100">
        <f t="shared" si="7"/>
        <v>334957.67929457367</v>
      </c>
      <c r="AF20" s="100">
        <f t="shared" si="7"/>
        <v>334991.7521314717</v>
      </c>
      <c r="AG20" s="100">
        <f t="shared" si="7"/>
        <v>334991.7521314717</v>
      </c>
      <c r="AH20" s="100">
        <f t="shared" si="7"/>
        <v>334991.7521314717</v>
      </c>
      <c r="AI20" s="100">
        <f t="shared" si="7"/>
        <v>334994.43174426898</v>
      </c>
      <c r="AJ20" s="100">
        <f t="shared" si="7"/>
        <v>334994.43174426898</v>
      </c>
      <c r="AK20" s="1"/>
      <c r="AL20" s="99">
        <f>SUM(AL6:AL19)</f>
        <v>47048.882750308767</v>
      </c>
      <c r="AM20" s="99">
        <f t="shared" ref="AM20:BP20" si="8">SUM(AM6:AM19)</f>
        <v>47123.200373739965</v>
      </c>
      <c r="AN20" s="99">
        <f t="shared" si="8"/>
        <v>47591.140374235736</v>
      </c>
      <c r="AO20" s="99">
        <f t="shared" si="8"/>
        <v>47595.237001306123</v>
      </c>
      <c r="AP20" s="99">
        <f t="shared" si="8"/>
        <v>47630.344092103645</v>
      </c>
      <c r="AQ20" s="99">
        <f t="shared" si="8"/>
        <v>47842.347793101151</v>
      </c>
      <c r="AR20" s="99">
        <f t="shared" si="8"/>
        <v>47849.970518652946</v>
      </c>
      <c r="AS20" s="99">
        <f t="shared" si="8"/>
        <v>47875.644640109247</v>
      </c>
      <c r="AT20" s="99">
        <f t="shared" si="8"/>
        <v>47935.456758928522</v>
      </c>
      <c r="AU20" s="99">
        <f t="shared" si="8"/>
        <v>47951.727566251429</v>
      </c>
      <c r="AV20" s="99">
        <f t="shared" si="8"/>
        <v>48011.745240654011</v>
      </c>
      <c r="AW20" s="99">
        <f t="shared" si="8"/>
        <v>48011.745240654011</v>
      </c>
      <c r="AX20" s="99">
        <f t="shared" si="8"/>
        <v>48011.745240654011</v>
      </c>
      <c r="AY20" s="99">
        <f t="shared" si="8"/>
        <v>48011.745240654011</v>
      </c>
      <c r="AZ20" s="99">
        <f t="shared" si="8"/>
        <v>48496.41016867508</v>
      </c>
      <c r="BA20" s="99">
        <f t="shared" si="8"/>
        <v>48496.41016867508</v>
      </c>
      <c r="BB20" s="99">
        <f t="shared" si="8"/>
        <v>48496.41016867508</v>
      </c>
      <c r="BC20" s="99">
        <f t="shared" si="8"/>
        <v>48496.41016867508</v>
      </c>
      <c r="BD20" s="99">
        <f t="shared" si="8"/>
        <v>48508.688355153674</v>
      </c>
      <c r="BE20" s="99">
        <f t="shared" si="8"/>
        <v>48520.065794349517</v>
      </c>
      <c r="BF20" s="99">
        <f t="shared" si="8"/>
        <v>48520.065794349517</v>
      </c>
      <c r="BG20" s="99">
        <f t="shared" si="8"/>
        <v>48520.065794349517</v>
      </c>
      <c r="BH20" s="99">
        <f t="shared" si="8"/>
        <v>48520.065794349517</v>
      </c>
      <c r="BI20" s="99">
        <f t="shared" si="8"/>
        <v>48520.065794349517</v>
      </c>
      <c r="BJ20" s="99">
        <f t="shared" si="8"/>
        <v>48520.065794349517</v>
      </c>
      <c r="BK20" s="99">
        <f t="shared" si="8"/>
        <v>48527.716980356978</v>
      </c>
      <c r="BL20" s="99">
        <f t="shared" si="8"/>
        <v>48532.524657643284</v>
      </c>
      <c r="BM20" s="99">
        <f t="shared" si="8"/>
        <v>48532.524657643284</v>
      </c>
      <c r="BN20" s="99">
        <f t="shared" si="8"/>
        <v>48532.524657643284</v>
      </c>
      <c r="BO20" s="99">
        <f t="shared" si="8"/>
        <v>48533.015026785193</v>
      </c>
      <c r="BP20" s="99">
        <f t="shared" si="8"/>
        <v>48533.015026785193</v>
      </c>
      <c r="BQ20" s="1"/>
      <c r="BR20" s="51">
        <f t="shared" ref="BR20:EA20" si="9">SUM(BR6:BR19)</f>
        <v>4055.1051243797538</v>
      </c>
      <c r="BS20" s="52">
        <f t="shared" si="9"/>
        <v>4061.6585127002249</v>
      </c>
      <c r="BT20" s="52">
        <f t="shared" si="9"/>
        <v>4103.5735265297881</v>
      </c>
      <c r="BU20" s="52">
        <f t="shared" si="9"/>
        <v>4103.8888545054015</v>
      </c>
      <c r="BV20" s="52">
        <f t="shared" si="9"/>
        <v>4107.0484926771778</v>
      </c>
      <c r="BW20" s="52">
        <f t="shared" si="9"/>
        <v>4125.9385721806775</v>
      </c>
      <c r="BX20" s="52">
        <f t="shared" si="9"/>
        <v>4126.5204476812823</v>
      </c>
      <c r="BY20" s="52">
        <f t="shared" si="9"/>
        <v>4128.8311186123501</v>
      </c>
      <c r="BZ20" s="52">
        <f t="shared" si="9"/>
        <v>4134.1454597185793</v>
      </c>
      <c r="CA20" s="52">
        <f t="shared" si="9"/>
        <v>4135.6098323776414</v>
      </c>
      <c r="CB20" s="52">
        <f t="shared" si="9"/>
        <v>4141.0114230738736</v>
      </c>
      <c r="CC20" s="52">
        <f t="shared" si="9"/>
        <v>4141.0114230738736</v>
      </c>
      <c r="CD20" s="52">
        <f t="shared" si="9"/>
        <v>4141.0114230738736</v>
      </c>
      <c r="CE20" s="52">
        <f t="shared" si="9"/>
        <v>4141.0114230738736</v>
      </c>
      <c r="CF20" s="52">
        <f t="shared" si="9"/>
        <v>4184.6312665957694</v>
      </c>
      <c r="CG20" s="52">
        <f t="shared" si="9"/>
        <v>4184.6312665957694</v>
      </c>
      <c r="CH20" s="52">
        <f t="shared" si="9"/>
        <v>4184.6312665957694</v>
      </c>
      <c r="CI20" s="52">
        <f t="shared" si="9"/>
        <v>4184.6312665957694</v>
      </c>
      <c r="CJ20" s="52">
        <f t="shared" si="9"/>
        <v>4185.7363033788433</v>
      </c>
      <c r="CK20" s="52">
        <f t="shared" si="9"/>
        <v>4186.7602729064693</v>
      </c>
      <c r="CL20" s="52">
        <f t="shared" si="9"/>
        <v>4186.7602729064693</v>
      </c>
      <c r="CM20" s="52">
        <f t="shared" si="9"/>
        <v>4186.7602729064693</v>
      </c>
      <c r="CN20" s="52">
        <f t="shared" si="9"/>
        <v>4186.7602729064693</v>
      </c>
      <c r="CO20" s="52">
        <f t="shared" si="9"/>
        <v>4186.7602729064693</v>
      </c>
      <c r="CP20" s="52">
        <f t="shared" si="9"/>
        <v>4186.7602729064693</v>
      </c>
      <c r="CQ20" s="52">
        <f t="shared" si="9"/>
        <v>4187.2742912454351</v>
      </c>
      <c r="CR20" s="52">
        <f t="shared" si="9"/>
        <v>4187.7069822012027</v>
      </c>
      <c r="CS20" s="52">
        <f t="shared" si="9"/>
        <v>4187.7069822012027</v>
      </c>
      <c r="CT20" s="52">
        <f t="shared" si="9"/>
        <v>4187.7069822012027</v>
      </c>
      <c r="CU20" s="52">
        <f t="shared" si="9"/>
        <v>4187.7069822012027</v>
      </c>
      <c r="CV20" s="65">
        <f>SUM(CV6:CV19)</f>
        <v>4187.7069822012027</v>
      </c>
      <c r="CW20" s="88">
        <f t="shared" si="9"/>
        <v>51103.987874688522</v>
      </c>
      <c r="CX20" s="89">
        <f t="shared" si="9"/>
        <v>51184.85888644019</v>
      </c>
      <c r="CY20" s="89">
        <f t="shared" si="9"/>
        <v>51694.713900765528</v>
      </c>
      <c r="CZ20" s="89">
        <f t="shared" si="9"/>
        <v>51699.125855811522</v>
      </c>
      <c r="DA20" s="89">
        <f t="shared" si="9"/>
        <v>51737.39258478082</v>
      </c>
      <c r="DB20" s="89">
        <f t="shared" si="9"/>
        <v>51968.286365281827</v>
      </c>
      <c r="DC20" s="89">
        <f t="shared" si="9"/>
        <v>51976.490966334226</v>
      </c>
      <c r="DD20" s="89">
        <f t="shared" si="9"/>
        <v>52004.475758721601</v>
      </c>
      <c r="DE20" s="89">
        <f t="shared" si="9"/>
        <v>52069.602218647102</v>
      </c>
      <c r="DF20" s="89">
        <f t="shared" si="9"/>
        <v>52087.337398629068</v>
      </c>
      <c r="DG20" s="89">
        <f t="shared" si="9"/>
        <v>52152.756663727887</v>
      </c>
      <c r="DH20" s="89">
        <f t="shared" si="9"/>
        <v>52152.756663727887</v>
      </c>
      <c r="DI20" s="89">
        <f t="shared" si="9"/>
        <v>52152.756663727887</v>
      </c>
      <c r="DJ20" s="89">
        <f t="shared" si="9"/>
        <v>52152.756663727887</v>
      </c>
      <c r="DK20" s="89">
        <f t="shared" si="9"/>
        <v>52681.041435270847</v>
      </c>
      <c r="DL20" s="89">
        <f t="shared" si="9"/>
        <v>52681.041435270847</v>
      </c>
      <c r="DM20" s="89">
        <f t="shared" si="9"/>
        <v>52681.041435270847</v>
      </c>
      <c r="DN20" s="89">
        <f t="shared" si="9"/>
        <v>52681.041435270847</v>
      </c>
      <c r="DO20" s="89">
        <f t="shared" si="9"/>
        <v>52694.424658532516</v>
      </c>
      <c r="DP20" s="89">
        <f t="shared" si="9"/>
        <v>52706.826067255985</v>
      </c>
      <c r="DQ20" s="89">
        <f t="shared" si="9"/>
        <v>52706.826067255985</v>
      </c>
      <c r="DR20" s="89">
        <f t="shared" si="9"/>
        <v>52706.826067255985</v>
      </c>
      <c r="DS20" s="89">
        <f t="shared" si="9"/>
        <v>52706.826067255985</v>
      </c>
      <c r="DT20" s="89">
        <f t="shared" si="9"/>
        <v>52706.826067255985</v>
      </c>
      <c r="DU20" s="89">
        <f t="shared" si="9"/>
        <v>52706.826067255985</v>
      </c>
      <c r="DV20" s="89">
        <f t="shared" si="9"/>
        <v>52714.991271602412</v>
      </c>
      <c r="DW20" s="89">
        <f t="shared" si="9"/>
        <v>52720.231639844489</v>
      </c>
      <c r="DX20" s="89">
        <f t="shared" si="9"/>
        <v>52720.231639844489</v>
      </c>
      <c r="DY20" s="89">
        <f t="shared" si="9"/>
        <v>52720.231639844489</v>
      </c>
      <c r="DZ20" s="89">
        <f t="shared" si="9"/>
        <v>52720.722008986399</v>
      </c>
      <c r="EA20" s="89">
        <f t="shared" si="9"/>
        <v>52720.722008986399</v>
      </c>
      <c r="EB20" s="1"/>
    </row>
    <row r="21" spans="1:163" x14ac:dyDescent="0.25"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  <c r="AA21" s="6"/>
      <c r="AB21" s="6"/>
      <c r="AC21" s="6"/>
      <c r="AD21" s="6"/>
      <c r="AE21" s="6"/>
      <c r="AF21" s="6"/>
      <c r="AG21" s="6"/>
      <c r="AH21" s="6"/>
      <c r="AI21" s="6"/>
      <c r="AJ21" s="6"/>
      <c r="AK21" s="1"/>
      <c r="AL21" s="6"/>
      <c r="AM21" s="6"/>
      <c r="AN21" s="6"/>
      <c r="AO21" s="6"/>
      <c r="AP21" s="6"/>
      <c r="AQ21" s="6"/>
      <c r="AR21" s="6"/>
      <c r="AS21" s="6"/>
      <c r="AT21" s="6"/>
      <c r="AU21" s="6"/>
      <c r="AV21" s="6"/>
      <c r="AW21" s="6"/>
      <c r="AX21" s="6"/>
      <c r="AY21" s="6"/>
      <c r="AZ21" s="6"/>
      <c r="BA21" s="6"/>
      <c r="BB21" s="6"/>
      <c r="BC21" s="6"/>
      <c r="BD21" s="6"/>
      <c r="BE21" s="6"/>
      <c r="BF21" s="6"/>
      <c r="BG21" s="6"/>
      <c r="BH21" s="6"/>
      <c r="BI21" s="6"/>
      <c r="BJ21" s="6"/>
      <c r="BK21" s="6"/>
      <c r="BL21" s="6"/>
      <c r="BM21" s="6"/>
      <c r="BN21" s="6"/>
      <c r="BO21" s="6"/>
      <c r="BP21" s="6"/>
      <c r="BQ21" s="1"/>
      <c r="BR21" s="6"/>
      <c r="BS21" s="6"/>
      <c r="BT21" s="6"/>
      <c r="BU21" s="6"/>
      <c r="BV21" s="6"/>
      <c r="BW21" s="6"/>
      <c r="BX21" s="6"/>
      <c r="BY21" s="6"/>
      <c r="BZ21" s="6"/>
      <c r="CA21" s="6"/>
      <c r="CB21" s="6"/>
      <c r="CC21" s="6"/>
      <c r="CD21" s="6"/>
      <c r="CE21" s="6"/>
      <c r="CF21" s="6"/>
      <c r="CG21" s="6"/>
      <c r="CH21" s="6"/>
      <c r="CI21" s="6"/>
      <c r="CJ21" s="6"/>
      <c r="CK21" s="6"/>
      <c r="CL21" s="6"/>
      <c r="CM21" s="6"/>
      <c r="CN21" s="6"/>
      <c r="CO21" s="6"/>
      <c r="CP21" s="6"/>
      <c r="CQ21" s="6"/>
      <c r="CR21" s="6"/>
      <c r="CS21" s="6"/>
      <c r="CT21" s="6"/>
      <c r="CU21" s="6"/>
      <c r="CV21" s="6"/>
      <c r="CW21" s="6"/>
      <c r="CX21" s="6"/>
      <c r="CY21" s="6"/>
      <c r="CZ21" s="6"/>
      <c r="DA21" s="6"/>
      <c r="DB21" s="6"/>
      <c r="DC21" s="6"/>
      <c r="DD21" s="6"/>
      <c r="DE21" s="6"/>
      <c r="DF21" s="6"/>
      <c r="DG21" s="6"/>
      <c r="DH21" s="6"/>
      <c r="DI21" s="6"/>
      <c r="DJ21" s="6"/>
      <c r="DK21" s="6"/>
      <c r="DL21" s="6"/>
      <c r="DM21" s="6"/>
      <c r="DN21" s="6"/>
      <c r="DO21" s="6"/>
      <c r="DP21" s="6"/>
      <c r="DQ21" s="6"/>
      <c r="DR21" s="6"/>
      <c r="DS21" s="6"/>
      <c r="DT21" s="6"/>
      <c r="DU21" s="6"/>
      <c r="DV21" s="6"/>
      <c r="DW21" s="6"/>
      <c r="DX21" s="6"/>
      <c r="DY21" s="6"/>
      <c r="DZ21" s="6"/>
      <c r="EA21" s="6"/>
      <c r="EB21" s="1"/>
    </row>
    <row r="22" spans="1:163" x14ac:dyDescent="0.25">
      <c r="F22" s="6"/>
      <c r="G22" s="6"/>
      <c r="H22" s="6"/>
      <c r="I22" s="6"/>
      <c r="J22" s="6"/>
      <c r="K22" s="6"/>
      <c r="L22" s="6"/>
      <c r="M22" s="6"/>
      <c r="N22" s="6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  <c r="AA22" s="6"/>
      <c r="AB22" s="6"/>
      <c r="AC22" s="6"/>
      <c r="AD22" s="6"/>
      <c r="AE22" s="6"/>
      <c r="AF22" s="6"/>
      <c r="AG22" s="6"/>
      <c r="AH22" s="6"/>
      <c r="AI22" s="6"/>
      <c r="AJ22" s="6"/>
      <c r="AK22" s="1"/>
      <c r="AL22" s="6"/>
      <c r="AM22" s="6"/>
      <c r="AN22" s="6"/>
      <c r="AO22" s="6"/>
      <c r="AP22" s="6"/>
      <c r="AQ22" s="6"/>
      <c r="AR22" s="6"/>
      <c r="AS22" s="6"/>
      <c r="AT22" s="6"/>
      <c r="AU22" s="6"/>
      <c r="AV22" s="6"/>
      <c r="AW22" s="6"/>
      <c r="AX22" s="6"/>
      <c r="AY22" s="6"/>
      <c r="AZ22" s="6"/>
      <c r="BA22" s="6"/>
      <c r="BB22" s="6"/>
      <c r="BC22" s="6"/>
      <c r="BD22" s="6"/>
      <c r="BE22" s="6"/>
      <c r="BF22" s="6"/>
      <c r="BG22" s="6"/>
      <c r="BH22" s="6"/>
      <c r="BI22" s="6"/>
      <c r="BJ22" s="6"/>
      <c r="BK22" s="6"/>
      <c r="BL22" s="6"/>
      <c r="BM22" s="6"/>
      <c r="BN22" s="6"/>
      <c r="BO22" s="6"/>
      <c r="BP22" s="6"/>
      <c r="BQ22" s="1"/>
      <c r="BR22" s="6"/>
      <c r="BS22" s="6"/>
      <c r="BT22" s="6"/>
      <c r="BU22" s="6"/>
      <c r="BV22" s="6"/>
      <c r="BW22" s="6"/>
      <c r="BX22" s="6"/>
      <c r="BY22" s="6"/>
      <c r="BZ22" s="6"/>
      <c r="CA22" s="6"/>
      <c r="CB22" s="6"/>
      <c r="CC22" s="6"/>
      <c r="CD22" s="6"/>
      <c r="CE22" s="6"/>
      <c r="CF22" s="6"/>
      <c r="CG22" s="6"/>
      <c r="CH22" s="6"/>
      <c r="CI22" s="6"/>
      <c r="CJ22" s="6"/>
      <c r="CK22" s="6"/>
      <c r="CL22" s="6"/>
      <c r="CM22" s="6"/>
      <c r="CN22" s="6"/>
      <c r="CO22" s="6"/>
      <c r="CP22" s="6"/>
      <c r="CQ22" s="6"/>
      <c r="CR22" s="6"/>
      <c r="CS22" s="6"/>
      <c r="CT22" s="6"/>
      <c r="CU22" s="6"/>
      <c r="CV22" s="6"/>
      <c r="CW22" s="6"/>
      <c r="CX22" s="6"/>
      <c r="CY22" s="6"/>
      <c r="CZ22" s="6"/>
      <c r="DA22" s="6"/>
      <c r="DB22" s="6"/>
      <c r="DC22" s="6"/>
      <c r="DD22" s="6"/>
      <c r="DE22" s="6"/>
      <c r="DF22" s="6"/>
      <c r="DG22" s="6"/>
      <c r="DH22" s="6"/>
      <c r="DI22" s="6"/>
      <c r="DJ22" s="6"/>
      <c r="DK22" s="6"/>
      <c r="DL22" s="6"/>
      <c r="DM22" s="6"/>
      <c r="DN22" s="6"/>
      <c r="DO22" s="6"/>
      <c r="DP22" s="6"/>
      <c r="DQ22" s="6"/>
      <c r="DR22" s="6"/>
      <c r="DS22" s="6"/>
      <c r="DT22" s="6"/>
      <c r="DU22" s="6"/>
      <c r="DV22" s="6"/>
      <c r="DW22" s="6"/>
      <c r="DX22" s="6"/>
      <c r="DY22" s="6"/>
      <c r="DZ22" s="6"/>
      <c r="EA22" s="6"/>
      <c r="EB22" s="1"/>
    </row>
    <row r="23" spans="1:163" x14ac:dyDescent="0.25"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A23" s="6"/>
      <c r="AB23" s="6"/>
      <c r="AC23" s="6"/>
      <c r="AD23" s="6"/>
      <c r="AE23" s="6"/>
      <c r="AF23" s="6"/>
      <c r="AG23" s="6"/>
      <c r="AH23" s="6"/>
      <c r="AI23" s="6"/>
      <c r="AJ23" s="6"/>
      <c r="AK23" s="1"/>
      <c r="AL23" s="6"/>
      <c r="AM23" s="6"/>
      <c r="AN23" s="6"/>
      <c r="AO23" s="6"/>
      <c r="AP23" s="6"/>
      <c r="AQ23" s="6"/>
      <c r="AR23" s="6"/>
      <c r="AS23" s="6"/>
      <c r="AT23" s="6"/>
      <c r="AU23" s="6"/>
      <c r="AV23" s="6"/>
      <c r="AW23" s="6"/>
      <c r="AX23" s="6"/>
      <c r="AY23" s="6"/>
      <c r="AZ23" s="6"/>
      <c r="BA23" s="6"/>
      <c r="BB23" s="6"/>
      <c r="BC23" s="6"/>
      <c r="BD23" s="6"/>
      <c r="BE23" s="6"/>
      <c r="BF23" s="6"/>
      <c r="BG23" s="6"/>
      <c r="BH23" s="6"/>
      <c r="BI23" s="6"/>
      <c r="BJ23" s="6"/>
      <c r="BK23" s="6"/>
      <c r="BL23" s="6"/>
      <c r="BM23" s="6"/>
      <c r="BN23" s="6"/>
      <c r="BO23" s="6"/>
      <c r="BP23" s="6"/>
      <c r="BQ23" s="1"/>
      <c r="BR23" s="6"/>
      <c r="BS23" s="6"/>
      <c r="BT23" s="6"/>
      <c r="BU23" s="6"/>
      <c r="BV23" s="6"/>
      <c r="BW23" s="6"/>
      <c r="BX23" s="6"/>
      <c r="BY23" s="6"/>
      <c r="BZ23" s="6"/>
      <c r="CA23" s="6"/>
      <c r="CB23" s="6"/>
      <c r="CC23" s="6"/>
      <c r="CD23" s="6"/>
      <c r="CE23" s="6"/>
      <c r="CF23" s="6"/>
      <c r="CG23" s="6"/>
      <c r="CH23" s="6"/>
      <c r="CI23" s="6"/>
      <c r="CJ23" s="6"/>
      <c r="CK23" s="6"/>
      <c r="CL23" s="6"/>
      <c r="CM23" s="6"/>
      <c r="CN23" s="6"/>
      <c r="CO23" s="6"/>
      <c r="CP23" s="6"/>
      <c r="CQ23" s="6"/>
      <c r="CR23" s="6"/>
      <c r="CS23" s="6"/>
      <c r="CT23" s="6"/>
      <c r="CU23" s="6"/>
      <c r="CV23" s="6"/>
      <c r="CW23" s="6"/>
      <c r="CX23" s="6"/>
      <c r="CY23" s="6"/>
      <c r="CZ23" s="6"/>
      <c r="DA23" s="6"/>
      <c r="DB23" s="6"/>
      <c r="DC23" s="6"/>
      <c r="DD23" s="6"/>
      <c r="DE23" s="6"/>
      <c r="DF23" s="6"/>
      <c r="DG23" s="6"/>
      <c r="DH23" s="6"/>
      <c r="DI23" s="6"/>
      <c r="DJ23" s="6"/>
      <c r="DK23" s="6"/>
      <c r="DL23" s="6"/>
      <c r="DM23" s="6"/>
      <c r="DN23" s="6"/>
      <c r="DO23" s="6"/>
      <c r="DP23" s="6"/>
      <c r="DQ23" s="6"/>
      <c r="DR23" s="6"/>
      <c r="DS23" s="6"/>
      <c r="DT23" s="6"/>
      <c r="DU23" s="6"/>
      <c r="DV23" s="6"/>
      <c r="DW23" s="6"/>
      <c r="DX23" s="6"/>
      <c r="DY23" s="6"/>
      <c r="DZ23" s="6"/>
      <c r="EA23" s="6"/>
      <c r="EB23" s="1"/>
    </row>
    <row r="24" spans="1:163" x14ac:dyDescent="0.25"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  <c r="AA24" s="6"/>
      <c r="AB24" s="6"/>
      <c r="AC24" s="6"/>
      <c r="AD24" s="6"/>
      <c r="AE24" s="6"/>
      <c r="AF24" s="6"/>
      <c r="AG24" s="6"/>
      <c r="AH24" s="6"/>
      <c r="AI24" s="6"/>
      <c r="AJ24" s="6"/>
      <c r="AK24" s="1"/>
      <c r="AL24" s="6"/>
      <c r="AM24" s="6"/>
      <c r="AN24" s="6"/>
      <c r="AO24" s="6"/>
      <c r="AP24" s="6"/>
      <c r="AQ24" s="6"/>
      <c r="AR24" s="6"/>
      <c r="AS24" s="6"/>
      <c r="AT24" s="6"/>
      <c r="AU24" s="6"/>
      <c r="AV24" s="6"/>
      <c r="AW24" s="6"/>
      <c r="AX24" s="6"/>
      <c r="AY24" s="6"/>
      <c r="AZ24" s="6"/>
      <c r="BA24" s="6"/>
      <c r="BB24" s="6"/>
      <c r="BC24" s="6"/>
      <c r="BD24" s="6"/>
      <c r="BE24" s="6"/>
      <c r="BF24" s="6"/>
      <c r="BG24" s="6"/>
      <c r="BH24" s="6"/>
      <c r="BI24" s="6"/>
      <c r="BJ24" s="6"/>
      <c r="BK24" s="6"/>
      <c r="BL24" s="6"/>
      <c r="BM24" s="6"/>
      <c r="BN24" s="6"/>
      <c r="BO24" s="6"/>
      <c r="BP24" s="6"/>
      <c r="BQ24" s="1"/>
      <c r="BR24" s="6"/>
      <c r="BS24" s="6"/>
      <c r="BT24" s="6"/>
      <c r="BU24" s="6"/>
      <c r="BV24" s="6"/>
      <c r="BW24" s="6"/>
      <c r="BX24" s="6"/>
      <c r="BY24" s="6"/>
      <c r="BZ24" s="6"/>
      <c r="CA24" s="6"/>
      <c r="CB24" s="6"/>
      <c r="CC24" s="6"/>
      <c r="CD24" s="6"/>
      <c r="CE24" s="6"/>
      <c r="CF24" s="6"/>
      <c r="CG24" s="6"/>
      <c r="CH24" s="6"/>
      <c r="CI24" s="6"/>
      <c r="CJ24" s="6"/>
      <c r="CK24" s="6"/>
      <c r="CL24" s="6"/>
      <c r="CM24" s="6"/>
      <c r="CN24" s="6"/>
      <c r="CO24" s="6"/>
      <c r="CP24" s="6"/>
      <c r="CQ24" s="6"/>
      <c r="CR24" s="6"/>
      <c r="CS24" s="6"/>
      <c r="CT24" s="6"/>
      <c r="CU24" s="6"/>
      <c r="CV24" s="6"/>
      <c r="CW24" s="6"/>
      <c r="CX24" s="6"/>
      <c r="CY24" s="6"/>
      <c r="CZ24" s="6"/>
      <c r="DA24" s="6"/>
      <c r="DB24" s="6"/>
      <c r="DC24" s="6"/>
      <c r="DD24" s="6"/>
      <c r="DE24" s="6"/>
      <c r="DF24" s="6"/>
      <c r="DG24" s="6"/>
      <c r="DH24" s="6"/>
      <c r="DI24" s="6"/>
      <c r="DJ24" s="6"/>
      <c r="DK24" s="6"/>
      <c r="DL24" s="6"/>
      <c r="DM24" s="6"/>
      <c r="DN24" s="6"/>
      <c r="DO24" s="6"/>
      <c r="DP24" s="6"/>
      <c r="DQ24" s="6"/>
      <c r="DR24" s="6"/>
      <c r="DS24" s="6"/>
      <c r="DT24" s="6"/>
      <c r="DU24" s="6"/>
      <c r="DV24" s="6"/>
      <c r="DW24" s="6"/>
      <c r="DX24" s="6"/>
      <c r="DY24" s="6"/>
      <c r="DZ24" s="6"/>
      <c r="EA24" s="6"/>
      <c r="EB24" s="1"/>
    </row>
    <row r="25" spans="1:163" x14ac:dyDescent="0.25"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  <c r="AA25" s="6"/>
      <c r="AB25" s="6"/>
      <c r="AC25" s="6"/>
      <c r="AD25" s="6"/>
      <c r="AE25" s="6"/>
      <c r="AF25" s="6"/>
      <c r="AG25" s="6"/>
      <c r="AH25" s="6"/>
      <c r="AI25" s="6"/>
      <c r="AJ25" s="6"/>
      <c r="AK25" s="1"/>
      <c r="AL25" s="6"/>
      <c r="AM25" s="6"/>
      <c r="AN25" s="6"/>
      <c r="AO25" s="6"/>
      <c r="AP25" s="6"/>
      <c r="AQ25" s="6"/>
      <c r="AR25" s="6"/>
      <c r="AS25" s="6"/>
      <c r="AT25" s="6"/>
      <c r="AU25" s="6"/>
      <c r="AV25" s="6"/>
      <c r="AW25" s="6"/>
      <c r="AX25" s="6"/>
      <c r="AY25" s="6"/>
      <c r="AZ25" s="6"/>
      <c r="BA25" s="6"/>
      <c r="BB25" s="6"/>
      <c r="BC25" s="6"/>
      <c r="BD25" s="6"/>
      <c r="BE25" s="6"/>
      <c r="BF25" s="6"/>
      <c r="BG25" s="6"/>
      <c r="BH25" s="6"/>
      <c r="BI25" s="6"/>
      <c r="BJ25" s="6"/>
      <c r="BK25" s="6"/>
      <c r="BL25" s="6"/>
      <c r="BM25" s="6"/>
      <c r="BN25" s="6"/>
      <c r="BO25" s="6"/>
      <c r="BP25" s="6"/>
      <c r="BQ25" s="1"/>
      <c r="BR25" s="6"/>
      <c r="BS25" s="6"/>
      <c r="BT25" s="6"/>
      <c r="BU25" s="6"/>
      <c r="BV25" s="6"/>
      <c r="BW25" s="6"/>
      <c r="BX25" s="6"/>
      <c r="BY25" s="6"/>
      <c r="BZ25" s="6"/>
      <c r="CA25" s="6"/>
      <c r="CB25" s="6"/>
      <c r="CC25" s="6"/>
      <c r="CD25" s="6"/>
      <c r="CE25" s="6"/>
      <c r="CF25" s="6"/>
      <c r="CG25" s="6"/>
      <c r="CH25" s="6"/>
      <c r="CI25" s="6"/>
      <c r="CJ25" s="6"/>
      <c r="CK25" s="6"/>
      <c r="CL25" s="6"/>
      <c r="CM25" s="6"/>
      <c r="CN25" s="6"/>
      <c r="CO25" s="6"/>
      <c r="CP25" s="6"/>
      <c r="CQ25" s="6"/>
      <c r="CR25" s="6"/>
      <c r="CS25" s="6"/>
      <c r="CT25" s="6"/>
      <c r="CU25" s="6"/>
      <c r="CV25" s="6"/>
      <c r="CW25" s="6"/>
      <c r="CX25" s="6"/>
      <c r="CY25" s="6"/>
      <c r="CZ25" s="6"/>
      <c r="DA25" s="6"/>
      <c r="DB25" s="6"/>
      <c r="DC25" s="6"/>
      <c r="DD25" s="6"/>
      <c r="DE25" s="6"/>
      <c r="DF25" s="6"/>
      <c r="DG25" s="6"/>
      <c r="DH25" s="6"/>
      <c r="DI25" s="6"/>
      <c r="DJ25" s="6"/>
      <c r="DK25" s="6"/>
      <c r="DL25" s="6"/>
      <c r="DM25" s="6"/>
      <c r="DN25" s="6"/>
      <c r="DO25" s="6"/>
      <c r="DP25" s="6"/>
      <c r="DQ25" s="6"/>
      <c r="DR25" s="6"/>
      <c r="DS25" s="6"/>
      <c r="DT25" s="6"/>
      <c r="DU25" s="6"/>
      <c r="DV25" s="6"/>
      <c r="DW25" s="6"/>
      <c r="DX25" s="6"/>
      <c r="DY25" s="6"/>
      <c r="DZ25" s="6"/>
      <c r="EA25" s="6"/>
      <c r="EB25" s="1"/>
    </row>
    <row r="27" spans="1:163" x14ac:dyDescent="0.25">
      <c r="A27" s="122" t="s">
        <v>36</v>
      </c>
      <c r="B27" s="40"/>
      <c r="C27" s="40"/>
      <c r="D27" s="40"/>
      <c r="E27" s="40"/>
      <c r="F27" s="40"/>
      <c r="G27" s="40"/>
      <c r="H27" s="40"/>
      <c r="I27" s="40"/>
      <c r="J27" s="40"/>
      <c r="K27" s="40"/>
      <c r="L27" s="40"/>
      <c r="M27" s="40"/>
      <c r="N27" s="40"/>
      <c r="O27" s="40"/>
      <c r="P27" s="40"/>
      <c r="Q27" s="40"/>
      <c r="R27" s="40"/>
      <c r="S27" s="40"/>
      <c r="T27" s="40"/>
    </row>
    <row r="28" spans="1:163" x14ac:dyDescent="0.25">
      <c r="D28" s="6"/>
      <c r="BR28" s="1"/>
    </row>
    <row r="29" spans="1:163" x14ac:dyDescent="0.25">
      <c r="F29" s="119" t="s">
        <v>20</v>
      </c>
      <c r="G29" s="111"/>
      <c r="H29" s="111"/>
      <c r="I29" s="111"/>
      <c r="J29" s="111"/>
      <c r="K29" s="111"/>
      <c r="L29" s="111"/>
      <c r="M29" s="111"/>
      <c r="N29" s="111"/>
      <c r="O29" s="111"/>
      <c r="P29" s="111"/>
      <c r="Q29" s="111"/>
      <c r="R29" s="111"/>
      <c r="S29" s="111"/>
      <c r="T29" s="111"/>
      <c r="U29" s="111"/>
      <c r="V29" s="111"/>
      <c r="W29" s="111"/>
      <c r="X29" s="111"/>
      <c r="Y29" s="111"/>
      <c r="Z29" s="111"/>
      <c r="AA29" s="111"/>
      <c r="AB29" s="111"/>
      <c r="AC29" s="111"/>
      <c r="AD29" s="111"/>
      <c r="AE29" s="111"/>
      <c r="AF29" s="111"/>
      <c r="AG29" s="111"/>
      <c r="AH29" s="111"/>
      <c r="AI29" s="111"/>
      <c r="AJ29" s="111"/>
      <c r="AK29" s="1"/>
      <c r="AL29" s="10"/>
      <c r="AM29" s="112" t="s">
        <v>31</v>
      </c>
      <c r="AN29" s="113"/>
      <c r="AO29" s="113"/>
      <c r="AP29" s="113"/>
      <c r="AQ29" s="113"/>
      <c r="AR29" s="113"/>
      <c r="AS29" s="113"/>
      <c r="AT29" s="113"/>
      <c r="AU29" s="113"/>
      <c r="AV29" s="113"/>
      <c r="AW29" s="113"/>
      <c r="AX29" s="113"/>
      <c r="AY29" s="113"/>
      <c r="AZ29" s="113"/>
      <c r="BA29" s="113"/>
      <c r="BB29" s="113"/>
      <c r="BC29" s="113"/>
      <c r="BD29" s="113"/>
      <c r="BE29" s="113"/>
      <c r="BF29" s="113"/>
      <c r="BG29" s="113"/>
      <c r="BH29" s="113"/>
      <c r="BI29" s="113"/>
      <c r="BJ29" s="113"/>
      <c r="BK29" s="113"/>
      <c r="BL29" s="113"/>
      <c r="BM29" s="113"/>
      <c r="BN29" s="113"/>
      <c r="BO29" s="113"/>
      <c r="BP29" s="113"/>
      <c r="BQ29" s="120"/>
      <c r="BR29" s="114" t="s">
        <v>24</v>
      </c>
      <c r="BS29" s="115"/>
      <c r="BT29" s="115"/>
      <c r="BU29" s="115"/>
      <c r="BV29" s="115"/>
      <c r="BW29" s="115"/>
      <c r="BX29" s="115"/>
      <c r="BY29" s="115"/>
      <c r="BZ29" s="115"/>
      <c r="CA29" s="115"/>
      <c r="CB29" s="115"/>
      <c r="CC29" s="115"/>
      <c r="CD29" s="115"/>
      <c r="CE29" s="115"/>
      <c r="CF29" s="115"/>
      <c r="CG29" s="115"/>
      <c r="CH29" s="115"/>
      <c r="CI29" s="115"/>
      <c r="CJ29" s="115"/>
      <c r="CK29" s="115"/>
      <c r="CL29" s="115"/>
      <c r="CM29" s="115"/>
      <c r="CN29" s="115"/>
      <c r="CO29" s="115"/>
      <c r="CP29" s="115"/>
      <c r="CQ29" s="115"/>
      <c r="CR29" s="115"/>
      <c r="CS29" s="115"/>
      <c r="CT29" s="115"/>
      <c r="CU29" s="115"/>
      <c r="CV29" s="115"/>
      <c r="CW29" s="1"/>
      <c r="CX29" s="117" t="s">
        <v>30</v>
      </c>
      <c r="CY29" s="118"/>
      <c r="CZ29" s="118"/>
      <c r="DA29" s="118"/>
      <c r="DB29" s="118"/>
      <c r="DC29" s="118"/>
      <c r="DD29" s="118"/>
      <c r="DE29" s="118"/>
      <c r="DF29" s="118"/>
      <c r="DG29" s="118"/>
      <c r="DH29" s="118"/>
      <c r="DI29" s="118"/>
      <c r="DJ29" s="118"/>
      <c r="DK29" s="118"/>
      <c r="DL29" s="118"/>
      <c r="DM29" s="118"/>
      <c r="DN29" s="118"/>
      <c r="DO29" s="118"/>
      <c r="DP29" s="118"/>
      <c r="DQ29" s="118"/>
      <c r="DR29" s="118"/>
      <c r="DS29" s="118"/>
      <c r="DT29" s="118"/>
      <c r="DU29" s="118"/>
      <c r="DV29" s="118"/>
      <c r="DW29" s="118"/>
      <c r="DX29" s="118"/>
      <c r="DY29" s="118"/>
      <c r="DZ29" s="118"/>
      <c r="EA29" s="118"/>
      <c r="EB29" s="121"/>
      <c r="EC29" s="109" t="s">
        <v>29</v>
      </c>
      <c r="ED29" s="110"/>
      <c r="EE29" s="110"/>
      <c r="EF29" s="110"/>
      <c r="EG29" s="110"/>
      <c r="EH29" s="110"/>
      <c r="EI29" s="110"/>
      <c r="EJ29" s="110"/>
      <c r="EK29" s="110"/>
      <c r="EL29" s="110"/>
      <c r="EM29" s="110"/>
      <c r="EN29" s="110"/>
      <c r="EO29" s="110"/>
      <c r="EP29" s="110"/>
      <c r="EQ29" s="110"/>
      <c r="ER29" s="110"/>
      <c r="ES29" s="110"/>
      <c r="ET29" s="110"/>
      <c r="EU29" s="110"/>
      <c r="EV29" s="110"/>
      <c r="EW29" s="110"/>
      <c r="EX29" s="110"/>
      <c r="EY29" s="110"/>
      <c r="EZ29" s="110"/>
      <c r="FA29" s="110"/>
      <c r="FB29" s="110"/>
      <c r="FC29" s="110"/>
      <c r="FD29" s="110"/>
      <c r="FE29" s="110"/>
      <c r="FF29" s="110"/>
      <c r="FG29" s="110"/>
    </row>
    <row r="30" spans="1:163" ht="15.75" customHeight="1" x14ac:dyDescent="0.25">
      <c r="A30" s="13" t="s">
        <v>46</v>
      </c>
      <c r="B30" s="13" t="s">
        <v>0</v>
      </c>
      <c r="C30" s="13" t="s">
        <v>47</v>
      </c>
      <c r="D30" s="13" t="s">
        <v>48</v>
      </c>
      <c r="E30" s="13" t="s">
        <v>18</v>
      </c>
      <c r="F30" s="97">
        <v>1990</v>
      </c>
      <c r="G30" s="98">
        <v>1991</v>
      </c>
      <c r="H30" s="98">
        <v>1992</v>
      </c>
      <c r="I30" s="98">
        <v>1993</v>
      </c>
      <c r="J30" s="98">
        <v>1994</v>
      </c>
      <c r="K30" s="98">
        <v>1995</v>
      </c>
      <c r="L30" s="98">
        <v>1996</v>
      </c>
      <c r="M30" s="98">
        <v>1997</v>
      </c>
      <c r="N30" s="98">
        <v>1998</v>
      </c>
      <c r="O30" s="98">
        <v>1999</v>
      </c>
      <c r="P30" s="98">
        <v>2000</v>
      </c>
      <c r="Q30" s="98">
        <v>2001</v>
      </c>
      <c r="R30" s="98">
        <v>2002</v>
      </c>
      <c r="S30" s="98">
        <v>2003</v>
      </c>
      <c r="T30" s="98">
        <v>2004</v>
      </c>
      <c r="U30" s="98">
        <v>2005</v>
      </c>
      <c r="V30" s="98">
        <v>2006</v>
      </c>
      <c r="W30" s="98">
        <v>2007</v>
      </c>
      <c r="X30" s="98">
        <v>2008</v>
      </c>
      <c r="Y30" s="98">
        <v>2009</v>
      </c>
      <c r="Z30" s="98">
        <v>2010</v>
      </c>
      <c r="AA30" s="98">
        <v>2011</v>
      </c>
      <c r="AB30" s="98">
        <v>2012</v>
      </c>
      <c r="AC30" s="98">
        <v>2013</v>
      </c>
      <c r="AD30" s="98">
        <v>2014</v>
      </c>
      <c r="AE30" s="98">
        <v>2015</v>
      </c>
      <c r="AF30" s="98">
        <v>2016</v>
      </c>
      <c r="AG30" s="98">
        <v>2017</v>
      </c>
      <c r="AH30" s="98">
        <v>2018</v>
      </c>
      <c r="AI30" s="98">
        <v>2019</v>
      </c>
      <c r="AJ30" s="98">
        <v>2020</v>
      </c>
      <c r="AK30" s="13" t="s">
        <v>19</v>
      </c>
      <c r="AL30" s="13" t="s">
        <v>23</v>
      </c>
      <c r="AM30" s="43">
        <v>1990</v>
      </c>
      <c r="AN30" s="44">
        <v>1991</v>
      </c>
      <c r="AO30" s="44">
        <v>1992</v>
      </c>
      <c r="AP30" s="44">
        <v>1993</v>
      </c>
      <c r="AQ30" s="44">
        <v>1994</v>
      </c>
      <c r="AR30" s="44">
        <v>1995</v>
      </c>
      <c r="AS30" s="44">
        <v>1996</v>
      </c>
      <c r="AT30" s="44">
        <v>1997</v>
      </c>
      <c r="AU30" s="44">
        <v>1998</v>
      </c>
      <c r="AV30" s="44">
        <v>1999</v>
      </c>
      <c r="AW30" s="44">
        <v>2000</v>
      </c>
      <c r="AX30" s="44">
        <v>2001</v>
      </c>
      <c r="AY30" s="44">
        <v>2002</v>
      </c>
      <c r="AZ30" s="44">
        <v>2003</v>
      </c>
      <c r="BA30" s="44">
        <v>2004</v>
      </c>
      <c r="BB30" s="44">
        <v>2005</v>
      </c>
      <c r="BC30" s="44">
        <v>2006</v>
      </c>
      <c r="BD30" s="44">
        <v>2007</v>
      </c>
      <c r="BE30" s="44">
        <v>2008</v>
      </c>
      <c r="BF30" s="44">
        <v>2009</v>
      </c>
      <c r="BG30" s="44">
        <v>2010</v>
      </c>
      <c r="BH30" s="44">
        <v>2011</v>
      </c>
      <c r="BI30" s="44">
        <v>2012</v>
      </c>
      <c r="BJ30" s="44">
        <v>2013</v>
      </c>
      <c r="BK30" s="44">
        <v>2014</v>
      </c>
      <c r="BL30" s="44">
        <v>2015</v>
      </c>
      <c r="BM30" s="44">
        <v>2016</v>
      </c>
      <c r="BN30" s="44">
        <v>2017</v>
      </c>
      <c r="BO30" s="44">
        <v>2018</v>
      </c>
      <c r="BP30" s="44">
        <v>2019</v>
      </c>
      <c r="BQ30" s="102">
        <v>2020</v>
      </c>
      <c r="BR30" s="45">
        <v>1990</v>
      </c>
      <c r="BS30" s="46">
        <v>1991</v>
      </c>
      <c r="BT30" s="46">
        <v>1992</v>
      </c>
      <c r="BU30" s="46">
        <v>1993</v>
      </c>
      <c r="BV30" s="46">
        <v>1994</v>
      </c>
      <c r="BW30" s="46">
        <v>1995</v>
      </c>
      <c r="BX30" s="46">
        <v>1996</v>
      </c>
      <c r="BY30" s="46">
        <v>1997</v>
      </c>
      <c r="BZ30" s="46">
        <v>1998</v>
      </c>
      <c r="CA30" s="46">
        <v>1999</v>
      </c>
      <c r="CB30" s="46">
        <v>2000</v>
      </c>
      <c r="CC30" s="46">
        <v>2001</v>
      </c>
      <c r="CD30" s="46">
        <v>2002</v>
      </c>
      <c r="CE30" s="46">
        <v>2003</v>
      </c>
      <c r="CF30" s="46">
        <v>2004</v>
      </c>
      <c r="CG30" s="46">
        <v>2005</v>
      </c>
      <c r="CH30" s="46">
        <v>2006</v>
      </c>
      <c r="CI30" s="46">
        <v>2007</v>
      </c>
      <c r="CJ30" s="46">
        <v>2008</v>
      </c>
      <c r="CK30" s="46">
        <v>2009</v>
      </c>
      <c r="CL30" s="46">
        <v>2010</v>
      </c>
      <c r="CM30" s="46">
        <v>2011</v>
      </c>
      <c r="CN30" s="46">
        <v>2012</v>
      </c>
      <c r="CO30" s="46">
        <v>2013</v>
      </c>
      <c r="CP30" s="46">
        <v>2014</v>
      </c>
      <c r="CQ30" s="46">
        <v>2015</v>
      </c>
      <c r="CR30" s="46">
        <v>2016</v>
      </c>
      <c r="CS30" s="46">
        <v>2017</v>
      </c>
      <c r="CT30" s="46">
        <v>2018</v>
      </c>
      <c r="CU30" s="46">
        <v>2019</v>
      </c>
      <c r="CV30" s="46">
        <v>2020</v>
      </c>
      <c r="CW30" s="13" t="s">
        <v>21</v>
      </c>
      <c r="CX30" s="41">
        <v>1990</v>
      </c>
      <c r="CY30" s="42">
        <v>1991</v>
      </c>
      <c r="CZ30" s="42">
        <v>1992</v>
      </c>
      <c r="DA30" s="42">
        <v>1993</v>
      </c>
      <c r="DB30" s="42">
        <v>1994</v>
      </c>
      <c r="DC30" s="42">
        <v>1995</v>
      </c>
      <c r="DD30" s="42">
        <v>1996</v>
      </c>
      <c r="DE30" s="42">
        <v>1997</v>
      </c>
      <c r="DF30" s="42">
        <v>1998</v>
      </c>
      <c r="DG30" s="42">
        <v>1999</v>
      </c>
      <c r="DH30" s="42">
        <v>2000</v>
      </c>
      <c r="DI30" s="42">
        <v>2001</v>
      </c>
      <c r="DJ30" s="42">
        <v>2002</v>
      </c>
      <c r="DK30" s="42">
        <v>2003</v>
      </c>
      <c r="DL30" s="42">
        <v>2004</v>
      </c>
      <c r="DM30" s="42">
        <v>2005</v>
      </c>
      <c r="DN30" s="42">
        <v>2006</v>
      </c>
      <c r="DO30" s="42">
        <v>2007</v>
      </c>
      <c r="DP30" s="42">
        <v>2008</v>
      </c>
      <c r="DQ30" s="42">
        <v>2009</v>
      </c>
      <c r="DR30" s="42">
        <v>2010</v>
      </c>
      <c r="DS30" s="42">
        <v>2011</v>
      </c>
      <c r="DT30" s="42">
        <v>2012</v>
      </c>
      <c r="DU30" s="42">
        <v>2013</v>
      </c>
      <c r="DV30" s="42">
        <v>2014</v>
      </c>
      <c r="DW30" s="42">
        <v>2015</v>
      </c>
      <c r="DX30" s="42">
        <v>2016</v>
      </c>
      <c r="DY30" s="42">
        <v>2017</v>
      </c>
      <c r="DZ30" s="42">
        <v>2018</v>
      </c>
      <c r="EA30" s="42">
        <v>2019</v>
      </c>
      <c r="EB30" s="95">
        <v>2020</v>
      </c>
      <c r="EC30" s="57">
        <v>1990</v>
      </c>
      <c r="ED30" s="58">
        <v>1991</v>
      </c>
      <c r="EE30" s="58">
        <v>1992</v>
      </c>
      <c r="EF30" s="58">
        <v>1993</v>
      </c>
      <c r="EG30" s="58">
        <v>1994</v>
      </c>
      <c r="EH30" s="58">
        <v>1995</v>
      </c>
      <c r="EI30" s="58">
        <v>1996</v>
      </c>
      <c r="EJ30" s="58">
        <v>1997</v>
      </c>
      <c r="EK30" s="58">
        <v>1998</v>
      </c>
      <c r="EL30" s="58">
        <v>1999</v>
      </c>
      <c r="EM30" s="58">
        <v>2000</v>
      </c>
      <c r="EN30" s="58">
        <v>2001</v>
      </c>
      <c r="EO30" s="58">
        <v>2002</v>
      </c>
      <c r="EP30" s="58">
        <v>2003</v>
      </c>
      <c r="EQ30" s="58">
        <v>2004</v>
      </c>
      <c r="ER30" s="58">
        <v>2005</v>
      </c>
      <c r="ES30" s="58">
        <v>2006</v>
      </c>
      <c r="ET30" s="58">
        <v>2007</v>
      </c>
      <c r="EU30" s="58">
        <v>2008</v>
      </c>
      <c r="EV30" s="58">
        <v>2009</v>
      </c>
      <c r="EW30" s="58">
        <v>2010</v>
      </c>
      <c r="EX30" s="58">
        <v>2011</v>
      </c>
      <c r="EY30" s="58">
        <v>2012</v>
      </c>
      <c r="EZ30" s="58">
        <v>2013</v>
      </c>
      <c r="FA30" s="58">
        <v>2014</v>
      </c>
      <c r="FB30" s="58">
        <v>2015</v>
      </c>
      <c r="FC30" s="58">
        <v>2016</v>
      </c>
      <c r="FD30" s="58">
        <v>2017</v>
      </c>
      <c r="FE30" s="58">
        <v>2018</v>
      </c>
      <c r="FF30" s="58">
        <v>2019</v>
      </c>
      <c r="FG30" s="58">
        <v>2020</v>
      </c>
    </row>
    <row r="31" spans="1:163" x14ac:dyDescent="0.25">
      <c r="A31" t="s">
        <v>155</v>
      </c>
      <c r="B31" t="s">
        <v>167</v>
      </c>
      <c r="C31" t="s">
        <v>148</v>
      </c>
      <c r="D31" t="s">
        <v>152</v>
      </c>
      <c r="E31" s="6" t="s">
        <v>150</v>
      </c>
      <c r="F31" s="79">
        <v>45.6178164512351</v>
      </c>
      <c r="G31" s="100">
        <v>37.409086133317999</v>
      </c>
      <c r="H31" s="100">
        <v>25.2909188560728</v>
      </c>
      <c r="I31" s="100">
        <v>22.0505751570897</v>
      </c>
      <c r="J31" s="100">
        <v>22.0505751570897</v>
      </c>
      <c r="K31" s="100">
        <v>21.099440696210401</v>
      </c>
      <c r="L31" s="100">
        <v>14.774619867077099</v>
      </c>
      <c r="M31" s="100">
        <v>14.774619867077099</v>
      </c>
      <c r="N31" s="100">
        <v>10.6003886888638</v>
      </c>
      <c r="O31" s="100">
        <v>13.2800014861776</v>
      </c>
      <c r="P31" s="100">
        <v>13.2800014861776</v>
      </c>
      <c r="Q31" s="100">
        <v>13.2800014861776</v>
      </c>
      <c r="R31" s="100">
        <v>13.2800014861776</v>
      </c>
      <c r="S31" s="100">
        <v>13.2800014861776</v>
      </c>
      <c r="T31" s="100">
        <v>16.2382523613675</v>
      </c>
      <c r="U31" s="100">
        <v>16.2382523613675</v>
      </c>
      <c r="V31" s="100">
        <v>16.2382523613675</v>
      </c>
      <c r="W31" s="100">
        <v>16.2382523613675</v>
      </c>
      <c r="X31" s="100">
        <v>16.2382523613675</v>
      </c>
      <c r="Y31" s="100">
        <v>16.2382523613675</v>
      </c>
      <c r="Z31" s="100">
        <v>16.2382523613675</v>
      </c>
      <c r="AA31" s="100">
        <v>16.2382523613675</v>
      </c>
      <c r="AB31" s="100">
        <v>16.2382523613675</v>
      </c>
      <c r="AC31" s="100">
        <v>16.2382523613675</v>
      </c>
      <c r="AD31" s="100">
        <v>16.2382523613675</v>
      </c>
      <c r="AE31" s="100">
        <v>5.6378636725036397</v>
      </c>
      <c r="AF31" s="100">
        <v>5.6378636725036397</v>
      </c>
      <c r="AG31" s="100">
        <v>5.6378636725036397</v>
      </c>
      <c r="AH31" s="100">
        <v>5.6378636725036397</v>
      </c>
      <c r="AI31" s="100">
        <v>2.9582508751899002</v>
      </c>
      <c r="AJ31" s="100">
        <v>2.9582508751899002</v>
      </c>
      <c r="AK31" s="27">
        <v>0.183</v>
      </c>
      <c r="AL31" s="27">
        <v>10.1566666666667</v>
      </c>
      <c r="AM31" s="103">
        <f t="shared" ref="AM31:BB41" si="10">$AK31*F31</f>
        <v>8.3480604105760232</v>
      </c>
      <c r="AN31" s="104">
        <f t="shared" si="10"/>
        <v>6.8458627623971937</v>
      </c>
      <c r="AO31" s="104">
        <f t="shared" si="10"/>
        <v>4.6282381506613222</v>
      </c>
      <c r="AP31" s="104">
        <f t="shared" si="10"/>
        <v>4.0352552537474153</v>
      </c>
      <c r="AQ31" s="104">
        <f t="shared" si="10"/>
        <v>4.0352552537474153</v>
      </c>
      <c r="AR31" s="104">
        <f t="shared" si="10"/>
        <v>3.8611976474065033</v>
      </c>
      <c r="AS31" s="104">
        <f t="shared" si="10"/>
        <v>2.703755435675109</v>
      </c>
      <c r="AT31" s="104">
        <f t="shared" si="10"/>
        <v>2.703755435675109</v>
      </c>
      <c r="AU31" s="104">
        <f t="shared" si="10"/>
        <v>1.9398711300620755</v>
      </c>
      <c r="AV31" s="104">
        <f t="shared" si="10"/>
        <v>2.4302402719705007</v>
      </c>
      <c r="AW31" s="104">
        <f t="shared" si="10"/>
        <v>2.4302402719705007</v>
      </c>
      <c r="AX31" s="104">
        <f t="shared" si="10"/>
        <v>2.4302402719705007</v>
      </c>
      <c r="AY31" s="104">
        <f t="shared" si="10"/>
        <v>2.4302402719705007</v>
      </c>
      <c r="AZ31" s="104">
        <f t="shared" si="10"/>
        <v>2.4302402719705007</v>
      </c>
      <c r="BA31" s="104">
        <f t="shared" si="10"/>
        <v>2.9716001821302527</v>
      </c>
      <c r="BB31" s="104">
        <f t="shared" si="10"/>
        <v>2.9716001821302527</v>
      </c>
      <c r="BC31" s="104">
        <f t="shared" ref="BC31:BQ41" si="11">$AK31*V31</f>
        <v>2.9716001821302527</v>
      </c>
      <c r="BD31" s="104">
        <f t="shared" si="11"/>
        <v>2.9716001821302527</v>
      </c>
      <c r="BE31" s="104">
        <f t="shared" si="11"/>
        <v>2.9716001821302527</v>
      </c>
      <c r="BF31" s="104">
        <f t="shared" si="11"/>
        <v>2.9716001821302527</v>
      </c>
      <c r="BG31" s="104">
        <f t="shared" si="11"/>
        <v>2.9716001821302527</v>
      </c>
      <c r="BH31" s="104">
        <f t="shared" si="11"/>
        <v>2.9716001821302527</v>
      </c>
      <c r="BI31" s="104">
        <f t="shared" si="11"/>
        <v>2.9716001821302527</v>
      </c>
      <c r="BJ31" s="104">
        <f t="shared" si="11"/>
        <v>2.9716001821302527</v>
      </c>
      <c r="BK31" s="104">
        <f t="shared" si="11"/>
        <v>2.9716001821302527</v>
      </c>
      <c r="BL31" s="104">
        <f t="shared" si="11"/>
        <v>1.0317290520681661</v>
      </c>
      <c r="BM31" s="104">
        <f t="shared" si="11"/>
        <v>1.0317290520681661</v>
      </c>
      <c r="BN31" s="104">
        <f t="shared" si="11"/>
        <v>1.0317290520681661</v>
      </c>
      <c r="BO31" s="104">
        <f t="shared" si="11"/>
        <v>1.0317290520681661</v>
      </c>
      <c r="BP31" s="104">
        <f t="shared" si="11"/>
        <v>0.54135991015975171</v>
      </c>
      <c r="BQ31" s="105">
        <f t="shared" si="11"/>
        <v>0.54135991015975171</v>
      </c>
      <c r="BR31" s="51">
        <f>$AL31*F31</f>
        <v>463.32495575637938</v>
      </c>
      <c r="BS31" s="52">
        <f t="shared" ref="BS31:CH41" si="12">$AL31*G31</f>
        <v>379.95161816073437</v>
      </c>
      <c r="BT31" s="52">
        <f t="shared" si="12"/>
        <v>256.8714325148469</v>
      </c>
      <c r="BU31" s="52">
        <f t="shared" si="12"/>
        <v>223.96034167884179</v>
      </c>
      <c r="BV31" s="52">
        <f t="shared" si="12"/>
        <v>223.96034167884179</v>
      </c>
      <c r="BW31" s="52">
        <f t="shared" si="12"/>
        <v>214.299986004511</v>
      </c>
      <c r="BX31" s="52">
        <f t="shared" si="12"/>
        <v>150.06088911661357</v>
      </c>
      <c r="BY31" s="52">
        <f t="shared" si="12"/>
        <v>150.06088911661357</v>
      </c>
      <c r="BZ31" s="52">
        <f t="shared" si="12"/>
        <v>107.66461444989369</v>
      </c>
      <c r="CA31" s="52">
        <f t="shared" si="12"/>
        <v>134.88054842794426</v>
      </c>
      <c r="CB31" s="52">
        <f t="shared" si="12"/>
        <v>134.88054842794426</v>
      </c>
      <c r="CC31" s="52">
        <f t="shared" si="12"/>
        <v>134.88054842794426</v>
      </c>
      <c r="CD31" s="52">
        <f t="shared" si="12"/>
        <v>134.88054842794426</v>
      </c>
      <c r="CE31" s="52">
        <f t="shared" si="12"/>
        <v>134.88054842794426</v>
      </c>
      <c r="CF31" s="52">
        <f t="shared" si="12"/>
        <v>164.92651648362312</v>
      </c>
      <c r="CG31" s="52">
        <f t="shared" si="12"/>
        <v>164.92651648362312</v>
      </c>
      <c r="CH31" s="52">
        <f t="shared" si="12"/>
        <v>164.92651648362312</v>
      </c>
      <c r="CI31" s="52">
        <f t="shared" ref="CI31:CV41" si="13">$AL31*W31</f>
        <v>164.92651648362312</v>
      </c>
      <c r="CJ31" s="52">
        <f t="shared" si="13"/>
        <v>164.92651648362312</v>
      </c>
      <c r="CK31" s="52">
        <f t="shared" si="13"/>
        <v>164.92651648362312</v>
      </c>
      <c r="CL31" s="52">
        <f t="shared" si="13"/>
        <v>164.92651648362312</v>
      </c>
      <c r="CM31" s="52">
        <f t="shared" si="13"/>
        <v>164.92651648362312</v>
      </c>
      <c r="CN31" s="52">
        <f t="shared" si="13"/>
        <v>164.92651648362312</v>
      </c>
      <c r="CO31" s="52">
        <f t="shared" si="13"/>
        <v>164.92651648362312</v>
      </c>
      <c r="CP31" s="52">
        <f t="shared" si="13"/>
        <v>164.92651648362312</v>
      </c>
      <c r="CQ31" s="52">
        <f t="shared" si="13"/>
        <v>57.261902033728823</v>
      </c>
      <c r="CR31" s="52">
        <f t="shared" si="13"/>
        <v>57.261902033728823</v>
      </c>
      <c r="CS31" s="52">
        <f t="shared" si="13"/>
        <v>57.261902033728823</v>
      </c>
      <c r="CT31" s="52">
        <f t="shared" si="13"/>
        <v>57.261902033728823</v>
      </c>
      <c r="CU31" s="52">
        <f t="shared" si="13"/>
        <v>30.045968055678852</v>
      </c>
      <c r="CV31" s="52">
        <f t="shared" si="13"/>
        <v>30.045968055678852</v>
      </c>
      <c r="CW31" s="1">
        <f>IF(C31="reservoir", 0.09,0)</f>
        <v>0</v>
      </c>
      <c r="CX31" s="53">
        <f>$CW31*AM31</f>
        <v>0</v>
      </c>
      <c r="CY31" s="54">
        <f t="shared" ref="CY31:DN41" si="14">$CW31*AN31</f>
        <v>0</v>
      </c>
      <c r="CZ31" s="54">
        <f t="shared" si="14"/>
        <v>0</v>
      </c>
      <c r="DA31" s="54">
        <f t="shared" si="14"/>
        <v>0</v>
      </c>
      <c r="DB31" s="54">
        <f t="shared" si="14"/>
        <v>0</v>
      </c>
      <c r="DC31" s="54">
        <f t="shared" si="14"/>
        <v>0</v>
      </c>
      <c r="DD31" s="54">
        <f t="shared" si="14"/>
        <v>0</v>
      </c>
      <c r="DE31" s="54">
        <f t="shared" si="14"/>
        <v>0</v>
      </c>
      <c r="DF31" s="54">
        <f t="shared" si="14"/>
        <v>0</v>
      </c>
      <c r="DG31" s="54">
        <f t="shared" si="14"/>
        <v>0</v>
      </c>
      <c r="DH31" s="54">
        <f t="shared" si="14"/>
        <v>0</v>
      </c>
      <c r="DI31" s="54">
        <f t="shared" si="14"/>
        <v>0</v>
      </c>
      <c r="DJ31" s="54">
        <f t="shared" si="14"/>
        <v>0</v>
      </c>
      <c r="DK31" s="54">
        <f t="shared" si="14"/>
        <v>0</v>
      </c>
      <c r="DL31" s="54">
        <f t="shared" si="14"/>
        <v>0</v>
      </c>
      <c r="DM31" s="54">
        <f t="shared" si="14"/>
        <v>0</v>
      </c>
      <c r="DN31" s="54">
        <f t="shared" si="14"/>
        <v>0</v>
      </c>
      <c r="DO31" s="54">
        <f t="shared" ref="DO31:EB41" si="15">$CW31*BD31</f>
        <v>0</v>
      </c>
      <c r="DP31" s="54">
        <f t="shared" si="15"/>
        <v>0</v>
      </c>
      <c r="DQ31" s="54">
        <f t="shared" si="15"/>
        <v>0</v>
      </c>
      <c r="DR31" s="54">
        <f t="shared" si="15"/>
        <v>0</v>
      </c>
      <c r="DS31" s="54">
        <f t="shared" si="15"/>
        <v>0</v>
      </c>
      <c r="DT31" s="54">
        <f t="shared" si="15"/>
        <v>0</v>
      </c>
      <c r="DU31" s="54">
        <f t="shared" si="15"/>
        <v>0</v>
      </c>
      <c r="DV31" s="54">
        <f t="shared" si="15"/>
        <v>0</v>
      </c>
      <c r="DW31" s="54">
        <f t="shared" si="15"/>
        <v>0</v>
      </c>
      <c r="DX31" s="54">
        <f t="shared" si="15"/>
        <v>0</v>
      </c>
      <c r="DY31" s="54">
        <f t="shared" si="15"/>
        <v>0</v>
      </c>
      <c r="DZ31" s="54">
        <f t="shared" si="15"/>
        <v>0</v>
      </c>
      <c r="EA31" s="54">
        <f t="shared" si="15"/>
        <v>0</v>
      </c>
      <c r="EB31" s="55">
        <f t="shared" si="15"/>
        <v>0</v>
      </c>
      <c r="EC31" s="59">
        <f t="shared" ref="EC31:ER41" si="16">CX31+AM31</f>
        <v>8.3480604105760232</v>
      </c>
      <c r="ED31" s="60">
        <f t="shared" si="16"/>
        <v>6.8458627623971937</v>
      </c>
      <c r="EE31" s="60">
        <f t="shared" si="16"/>
        <v>4.6282381506613222</v>
      </c>
      <c r="EF31" s="60">
        <f t="shared" si="16"/>
        <v>4.0352552537474153</v>
      </c>
      <c r="EG31" s="60">
        <f t="shared" si="16"/>
        <v>4.0352552537474153</v>
      </c>
      <c r="EH31" s="60">
        <f t="shared" si="16"/>
        <v>3.8611976474065033</v>
      </c>
      <c r="EI31" s="60">
        <f t="shared" si="16"/>
        <v>2.703755435675109</v>
      </c>
      <c r="EJ31" s="60">
        <f t="shared" si="16"/>
        <v>2.703755435675109</v>
      </c>
      <c r="EK31" s="60">
        <f t="shared" si="16"/>
        <v>1.9398711300620755</v>
      </c>
      <c r="EL31" s="60">
        <f t="shared" si="16"/>
        <v>2.4302402719705007</v>
      </c>
      <c r="EM31" s="60">
        <f t="shared" si="16"/>
        <v>2.4302402719705007</v>
      </c>
      <c r="EN31" s="60">
        <f t="shared" si="16"/>
        <v>2.4302402719705007</v>
      </c>
      <c r="EO31" s="60">
        <f t="shared" si="16"/>
        <v>2.4302402719705007</v>
      </c>
      <c r="EP31" s="60">
        <f t="shared" si="16"/>
        <v>2.4302402719705007</v>
      </c>
      <c r="EQ31" s="60">
        <f t="shared" si="16"/>
        <v>2.9716001821302527</v>
      </c>
      <c r="ER31" s="60">
        <f t="shared" si="16"/>
        <v>2.9716001821302527</v>
      </c>
      <c r="ES31" s="60">
        <f t="shared" ref="ES31:FG41" si="17">DN31+BC31</f>
        <v>2.9716001821302527</v>
      </c>
      <c r="ET31" s="60">
        <f t="shared" si="17"/>
        <v>2.9716001821302527</v>
      </c>
      <c r="EU31" s="60">
        <f t="shared" si="17"/>
        <v>2.9716001821302527</v>
      </c>
      <c r="EV31" s="60">
        <f t="shared" si="17"/>
        <v>2.9716001821302527</v>
      </c>
      <c r="EW31" s="60">
        <f t="shared" si="17"/>
        <v>2.9716001821302527</v>
      </c>
      <c r="EX31" s="60">
        <f t="shared" si="17"/>
        <v>2.9716001821302527</v>
      </c>
      <c r="EY31" s="60">
        <f t="shared" si="17"/>
        <v>2.9716001821302527</v>
      </c>
      <c r="EZ31" s="60">
        <f t="shared" si="17"/>
        <v>2.9716001821302527</v>
      </c>
      <c r="FA31" s="60">
        <f t="shared" si="17"/>
        <v>2.9716001821302527</v>
      </c>
      <c r="FB31" s="60">
        <f t="shared" si="17"/>
        <v>1.0317290520681661</v>
      </c>
      <c r="FC31" s="60">
        <f t="shared" si="17"/>
        <v>1.0317290520681661</v>
      </c>
      <c r="FD31" s="60">
        <f t="shared" si="17"/>
        <v>1.0317290520681661</v>
      </c>
      <c r="FE31" s="60">
        <f t="shared" si="17"/>
        <v>1.0317290520681661</v>
      </c>
      <c r="FF31" s="60">
        <f t="shared" si="17"/>
        <v>0.54135991015975171</v>
      </c>
      <c r="FG31" s="60">
        <f t="shared" si="17"/>
        <v>0.54135991015975171</v>
      </c>
    </row>
    <row r="32" spans="1:163" x14ac:dyDescent="0.25">
      <c r="A32" t="s">
        <v>155</v>
      </c>
      <c r="B32" t="s">
        <v>167</v>
      </c>
      <c r="C32" t="s">
        <v>153</v>
      </c>
      <c r="D32" t="s">
        <v>153</v>
      </c>
      <c r="E32" s="6" t="s">
        <v>150</v>
      </c>
      <c r="F32" s="101">
        <v>10367.3634559196</v>
      </c>
      <c r="G32" s="100">
        <v>9851.3079932472992</v>
      </c>
      <c r="H32" s="100">
        <v>6550.6533094484403</v>
      </c>
      <c r="I32" s="100">
        <v>6525.8223797996698</v>
      </c>
      <c r="J32" s="100">
        <v>6277.01238123443</v>
      </c>
      <c r="K32" s="100">
        <v>4829.9644904919596</v>
      </c>
      <c r="L32" s="100">
        <v>4818.2167509188803</v>
      </c>
      <c r="M32" s="100">
        <v>4636.2598306056097</v>
      </c>
      <c r="N32" s="100">
        <v>4217.7748234210303</v>
      </c>
      <c r="O32" s="100">
        <v>4102.4608097934397</v>
      </c>
      <c r="P32" s="100">
        <v>3677.1052151612298</v>
      </c>
      <c r="Q32" s="100">
        <v>3677.1052151612298</v>
      </c>
      <c r="R32" s="100">
        <v>3677.1052151612298</v>
      </c>
      <c r="S32" s="100">
        <v>3677.1052151612298</v>
      </c>
      <c r="T32" s="100">
        <v>242.20140211289601</v>
      </c>
      <c r="U32" s="100">
        <v>242.20140211289601</v>
      </c>
      <c r="V32" s="100">
        <v>242.20140211289601</v>
      </c>
      <c r="W32" s="100">
        <v>242.20140211289601</v>
      </c>
      <c r="X32" s="100">
        <v>155.183780011241</v>
      </c>
      <c r="Y32" s="100">
        <v>74.549909026831003</v>
      </c>
      <c r="Z32" s="100">
        <v>74.549909026831003</v>
      </c>
      <c r="AA32" s="100">
        <v>74.549909026831003</v>
      </c>
      <c r="AB32" s="100">
        <v>74.549909026831003</v>
      </c>
      <c r="AC32" s="100">
        <v>74.549909026831003</v>
      </c>
      <c r="AD32" s="100">
        <v>74.549909026831003</v>
      </c>
      <c r="AE32" s="100">
        <v>34.072836898783201</v>
      </c>
      <c r="AF32" s="100">
        <v>0</v>
      </c>
      <c r="AG32" s="100">
        <v>0</v>
      </c>
      <c r="AH32" s="100">
        <v>0</v>
      </c>
      <c r="AI32" s="100">
        <v>0</v>
      </c>
      <c r="AJ32" s="100">
        <v>0</v>
      </c>
      <c r="AK32" s="27">
        <v>0.25159999999999999</v>
      </c>
      <c r="AL32" s="27">
        <v>10.1566666666667</v>
      </c>
      <c r="AM32" s="103">
        <f t="shared" si="10"/>
        <v>2608.4286455093711</v>
      </c>
      <c r="AN32" s="104">
        <f t="shared" si="10"/>
        <v>2478.5890911010206</v>
      </c>
      <c r="AO32" s="104">
        <f t="shared" si="10"/>
        <v>1648.1443726572274</v>
      </c>
      <c r="AP32" s="104">
        <f t="shared" si="10"/>
        <v>1641.8969107575967</v>
      </c>
      <c r="AQ32" s="104">
        <f t="shared" si="10"/>
        <v>1579.2963151185825</v>
      </c>
      <c r="AR32" s="104">
        <f t="shared" si="10"/>
        <v>1215.219065807777</v>
      </c>
      <c r="AS32" s="104">
        <f t="shared" si="10"/>
        <v>1212.2633345311901</v>
      </c>
      <c r="AT32" s="104">
        <f t="shared" si="10"/>
        <v>1166.4829733803713</v>
      </c>
      <c r="AU32" s="104">
        <f t="shared" si="10"/>
        <v>1061.1921455727311</v>
      </c>
      <c r="AV32" s="104">
        <f t="shared" si="10"/>
        <v>1032.1791397440295</v>
      </c>
      <c r="AW32" s="104">
        <f t="shared" si="10"/>
        <v>925.15967213456543</v>
      </c>
      <c r="AX32" s="104">
        <f t="shared" si="10"/>
        <v>925.15967213456543</v>
      </c>
      <c r="AY32" s="104">
        <f t="shared" si="10"/>
        <v>925.15967213456543</v>
      </c>
      <c r="AZ32" s="104">
        <f t="shared" si="10"/>
        <v>925.15967213456543</v>
      </c>
      <c r="BA32" s="104">
        <f t="shared" si="10"/>
        <v>60.937872771604631</v>
      </c>
      <c r="BB32" s="104">
        <f t="shared" si="10"/>
        <v>60.937872771604631</v>
      </c>
      <c r="BC32" s="104">
        <f t="shared" si="11"/>
        <v>60.937872771604631</v>
      </c>
      <c r="BD32" s="104">
        <f t="shared" si="11"/>
        <v>60.937872771604631</v>
      </c>
      <c r="BE32" s="104">
        <f t="shared" si="11"/>
        <v>39.044239050828232</v>
      </c>
      <c r="BF32" s="104">
        <f t="shared" si="11"/>
        <v>18.75675711115068</v>
      </c>
      <c r="BG32" s="104">
        <f t="shared" si="11"/>
        <v>18.75675711115068</v>
      </c>
      <c r="BH32" s="104">
        <f t="shared" si="11"/>
        <v>18.75675711115068</v>
      </c>
      <c r="BI32" s="104">
        <f t="shared" si="11"/>
        <v>18.75675711115068</v>
      </c>
      <c r="BJ32" s="104">
        <f t="shared" si="11"/>
        <v>18.75675711115068</v>
      </c>
      <c r="BK32" s="104">
        <f t="shared" si="11"/>
        <v>18.75675711115068</v>
      </c>
      <c r="BL32" s="104">
        <f t="shared" si="11"/>
        <v>8.5727257637338532</v>
      </c>
      <c r="BM32" s="104">
        <f t="shared" si="11"/>
        <v>0</v>
      </c>
      <c r="BN32" s="104">
        <f t="shared" si="11"/>
        <v>0</v>
      </c>
      <c r="BO32" s="104">
        <f t="shared" si="11"/>
        <v>0</v>
      </c>
      <c r="BP32" s="104">
        <f t="shared" si="11"/>
        <v>0</v>
      </c>
      <c r="BQ32" s="105">
        <f t="shared" si="11"/>
        <v>0</v>
      </c>
      <c r="BR32" s="51">
        <f t="shared" ref="BR32:BR33" si="18">$AL32*F32</f>
        <v>105297.85483395708</v>
      </c>
      <c r="BS32" s="52">
        <f t="shared" si="12"/>
        <v>100056.45151808206</v>
      </c>
      <c r="BT32" s="52">
        <f t="shared" si="12"/>
        <v>66532.802112964884</v>
      </c>
      <c r="BU32" s="52">
        <f t="shared" si="12"/>
        <v>66280.602637498858</v>
      </c>
      <c r="BV32" s="52">
        <f t="shared" si="12"/>
        <v>63753.522418737906</v>
      </c>
      <c r="BW32" s="52">
        <f t="shared" si="12"/>
        <v>49056.339341763494</v>
      </c>
      <c r="BX32" s="52">
        <f t="shared" si="12"/>
        <v>48937.021466832921</v>
      </c>
      <c r="BY32" s="52">
        <f t="shared" si="12"/>
        <v>47088.945679517798</v>
      </c>
      <c r="BZ32" s="52">
        <f t="shared" si="12"/>
        <v>42838.532956546405</v>
      </c>
      <c r="CA32" s="52">
        <f t="shared" si="12"/>
        <v>41667.326958135505</v>
      </c>
      <c r="CB32" s="52">
        <f t="shared" si="12"/>
        <v>37347.13196865435</v>
      </c>
      <c r="CC32" s="52">
        <f t="shared" si="12"/>
        <v>37347.13196865435</v>
      </c>
      <c r="CD32" s="52">
        <f t="shared" si="12"/>
        <v>37347.13196865435</v>
      </c>
      <c r="CE32" s="52">
        <f t="shared" si="12"/>
        <v>37347.13196865435</v>
      </c>
      <c r="CF32" s="52">
        <f t="shared" si="12"/>
        <v>2459.9589074599885</v>
      </c>
      <c r="CG32" s="52">
        <f t="shared" si="12"/>
        <v>2459.9589074599885</v>
      </c>
      <c r="CH32" s="52">
        <f t="shared" si="12"/>
        <v>2459.9589074599885</v>
      </c>
      <c r="CI32" s="52">
        <f t="shared" si="13"/>
        <v>2459.9589074599885</v>
      </c>
      <c r="CJ32" s="52">
        <f t="shared" si="13"/>
        <v>1576.1499256475097</v>
      </c>
      <c r="CK32" s="52">
        <f t="shared" si="13"/>
        <v>757.17857601584933</v>
      </c>
      <c r="CL32" s="52">
        <f t="shared" si="13"/>
        <v>757.17857601584933</v>
      </c>
      <c r="CM32" s="52">
        <f t="shared" si="13"/>
        <v>757.17857601584933</v>
      </c>
      <c r="CN32" s="52">
        <f t="shared" si="13"/>
        <v>757.17857601584933</v>
      </c>
      <c r="CO32" s="52">
        <f t="shared" si="13"/>
        <v>757.17857601584933</v>
      </c>
      <c r="CP32" s="52">
        <f t="shared" si="13"/>
        <v>757.17857601584933</v>
      </c>
      <c r="CQ32" s="52">
        <f t="shared" si="13"/>
        <v>346.06644676864249</v>
      </c>
      <c r="CR32" s="52">
        <f t="shared" si="13"/>
        <v>0</v>
      </c>
      <c r="CS32" s="52">
        <f t="shared" si="13"/>
        <v>0</v>
      </c>
      <c r="CT32" s="52">
        <f t="shared" si="13"/>
        <v>0</v>
      </c>
      <c r="CU32" s="52">
        <f t="shared" si="13"/>
        <v>0</v>
      </c>
      <c r="CV32" s="52">
        <f t="shared" si="13"/>
        <v>0</v>
      </c>
      <c r="CW32" s="1">
        <f t="shared" ref="CW32:CW41" si="19">IF(C32="reservoir", 0.09,0)</f>
        <v>0.09</v>
      </c>
      <c r="CX32" s="53">
        <f>$CW32*AM32</f>
        <v>234.7585780958434</v>
      </c>
      <c r="CY32" s="54">
        <f t="shared" si="14"/>
        <v>223.07301819909185</v>
      </c>
      <c r="CZ32" s="54">
        <f t="shared" si="14"/>
        <v>148.33299353915046</v>
      </c>
      <c r="DA32" s="54">
        <f t="shared" si="14"/>
        <v>147.77072196818369</v>
      </c>
      <c r="DB32" s="54">
        <f t="shared" si="14"/>
        <v>142.13666836067242</v>
      </c>
      <c r="DC32" s="54">
        <f t="shared" si="14"/>
        <v>109.36971592269992</v>
      </c>
      <c r="DD32" s="54">
        <f t="shared" si="14"/>
        <v>109.10370010780711</v>
      </c>
      <c r="DE32" s="54">
        <f t="shared" si="14"/>
        <v>104.98346760423341</v>
      </c>
      <c r="DF32" s="54">
        <f t="shared" si="14"/>
        <v>95.507293101545798</v>
      </c>
      <c r="DG32" s="54">
        <f t="shared" si="14"/>
        <v>92.896122576962654</v>
      </c>
      <c r="DH32" s="54">
        <f t="shared" si="14"/>
        <v>83.264370492110885</v>
      </c>
      <c r="DI32" s="54">
        <f t="shared" si="14"/>
        <v>83.264370492110885</v>
      </c>
      <c r="DJ32" s="54">
        <f t="shared" si="14"/>
        <v>83.264370492110885</v>
      </c>
      <c r="DK32" s="54">
        <f t="shared" si="14"/>
        <v>83.264370492110885</v>
      </c>
      <c r="DL32" s="54">
        <f t="shared" si="14"/>
        <v>5.4844085494444164</v>
      </c>
      <c r="DM32" s="54">
        <f t="shared" si="14"/>
        <v>5.4844085494444164</v>
      </c>
      <c r="DN32" s="54">
        <f t="shared" si="14"/>
        <v>5.4844085494444164</v>
      </c>
      <c r="DO32" s="54">
        <f t="shared" si="15"/>
        <v>5.4844085494444164</v>
      </c>
      <c r="DP32" s="54">
        <f t="shared" si="15"/>
        <v>3.5139815145745406</v>
      </c>
      <c r="DQ32" s="54">
        <f t="shared" si="15"/>
        <v>1.6881081400035611</v>
      </c>
      <c r="DR32" s="54">
        <f t="shared" si="15"/>
        <v>1.6881081400035611</v>
      </c>
      <c r="DS32" s="54">
        <f t="shared" si="15"/>
        <v>1.6881081400035611</v>
      </c>
      <c r="DT32" s="54">
        <f t="shared" si="15"/>
        <v>1.6881081400035611</v>
      </c>
      <c r="DU32" s="54">
        <f t="shared" si="15"/>
        <v>1.6881081400035611</v>
      </c>
      <c r="DV32" s="54">
        <f t="shared" si="15"/>
        <v>1.6881081400035611</v>
      </c>
      <c r="DW32" s="54">
        <f t="shared" si="15"/>
        <v>0.77154531873604681</v>
      </c>
      <c r="DX32" s="54">
        <f t="shared" si="15"/>
        <v>0</v>
      </c>
      <c r="DY32" s="54">
        <f t="shared" si="15"/>
        <v>0</v>
      </c>
      <c r="DZ32" s="54">
        <f t="shared" si="15"/>
        <v>0</v>
      </c>
      <c r="EA32" s="54">
        <f t="shared" si="15"/>
        <v>0</v>
      </c>
      <c r="EB32" s="55">
        <f t="shared" si="15"/>
        <v>0</v>
      </c>
      <c r="EC32" s="59">
        <f t="shared" si="16"/>
        <v>2843.1872236052145</v>
      </c>
      <c r="ED32" s="60">
        <f t="shared" si="16"/>
        <v>2701.6621093001122</v>
      </c>
      <c r="EE32" s="60">
        <f t="shared" si="16"/>
        <v>1796.4773661963779</v>
      </c>
      <c r="EF32" s="60">
        <f t="shared" si="16"/>
        <v>1789.6676327257805</v>
      </c>
      <c r="EG32" s="60">
        <f t="shared" si="16"/>
        <v>1721.432983479255</v>
      </c>
      <c r="EH32" s="60">
        <f t="shared" si="16"/>
        <v>1324.588781730477</v>
      </c>
      <c r="EI32" s="60">
        <f t="shared" si="16"/>
        <v>1321.3670346389972</v>
      </c>
      <c r="EJ32" s="60">
        <f t="shared" si="16"/>
        <v>1271.4664409846048</v>
      </c>
      <c r="EK32" s="60">
        <f t="shared" si="16"/>
        <v>1156.699438674277</v>
      </c>
      <c r="EL32" s="60">
        <f t="shared" si="16"/>
        <v>1125.0752623209921</v>
      </c>
      <c r="EM32" s="60">
        <f t="shared" si="16"/>
        <v>1008.4240426266763</v>
      </c>
      <c r="EN32" s="60">
        <f t="shared" si="16"/>
        <v>1008.4240426266763</v>
      </c>
      <c r="EO32" s="60">
        <f t="shared" si="16"/>
        <v>1008.4240426266763</v>
      </c>
      <c r="EP32" s="60">
        <f t="shared" si="16"/>
        <v>1008.4240426266763</v>
      </c>
      <c r="EQ32" s="60">
        <f t="shared" si="16"/>
        <v>66.422281321049041</v>
      </c>
      <c r="ER32" s="60">
        <f t="shared" si="16"/>
        <v>66.422281321049041</v>
      </c>
      <c r="ES32" s="60">
        <f t="shared" si="17"/>
        <v>66.422281321049041</v>
      </c>
      <c r="ET32" s="60">
        <f t="shared" si="17"/>
        <v>66.422281321049041</v>
      </c>
      <c r="EU32" s="60">
        <f t="shared" si="17"/>
        <v>42.55822056540277</v>
      </c>
      <c r="EV32" s="60">
        <f t="shared" si="17"/>
        <v>20.444865251154241</v>
      </c>
      <c r="EW32" s="60">
        <f t="shared" si="17"/>
        <v>20.444865251154241</v>
      </c>
      <c r="EX32" s="60">
        <f t="shared" si="17"/>
        <v>20.444865251154241</v>
      </c>
      <c r="EY32" s="60">
        <f t="shared" si="17"/>
        <v>20.444865251154241</v>
      </c>
      <c r="EZ32" s="60">
        <f t="shared" si="17"/>
        <v>20.444865251154241</v>
      </c>
      <c r="FA32" s="60">
        <f t="shared" si="17"/>
        <v>20.444865251154241</v>
      </c>
      <c r="FB32" s="60">
        <f t="shared" si="17"/>
        <v>9.3442710824699002</v>
      </c>
      <c r="FC32" s="60">
        <f t="shared" si="17"/>
        <v>0</v>
      </c>
      <c r="FD32" s="60">
        <f t="shared" si="17"/>
        <v>0</v>
      </c>
      <c r="FE32" s="60">
        <f t="shared" si="17"/>
        <v>0</v>
      </c>
      <c r="FF32" s="60">
        <f t="shared" si="17"/>
        <v>0</v>
      </c>
      <c r="FG32" s="60">
        <f t="shared" si="17"/>
        <v>0</v>
      </c>
    </row>
    <row r="33" spans="1:163" x14ac:dyDescent="0.25">
      <c r="E33" s="6"/>
      <c r="F33" s="101"/>
      <c r="G33" s="100"/>
      <c r="H33" s="100"/>
      <c r="I33" s="100"/>
      <c r="J33" s="100"/>
      <c r="K33" s="100"/>
      <c r="L33" s="100"/>
      <c r="M33" s="100"/>
      <c r="N33" s="100"/>
      <c r="O33" s="100"/>
      <c r="P33" s="100"/>
      <c r="Q33" s="100"/>
      <c r="R33" s="100"/>
      <c r="S33" s="100"/>
      <c r="T33" s="100"/>
      <c r="U33" s="100"/>
      <c r="V33" s="100"/>
      <c r="W33" s="100"/>
      <c r="X33" s="100"/>
      <c r="Y33" s="100"/>
      <c r="Z33" s="100"/>
      <c r="AA33" s="100"/>
      <c r="AB33" s="100"/>
      <c r="AC33" s="100"/>
      <c r="AD33" s="100"/>
      <c r="AE33" s="100"/>
      <c r="AF33" s="100"/>
      <c r="AG33" s="100"/>
      <c r="AH33" s="100"/>
      <c r="AI33" s="100"/>
      <c r="AJ33" s="100"/>
      <c r="AK33" s="27">
        <v>0.25159999999999999</v>
      </c>
      <c r="AL33" s="27">
        <v>3.6933333333333298</v>
      </c>
      <c r="AM33" s="103">
        <f t="shared" si="10"/>
        <v>0</v>
      </c>
      <c r="AN33" s="104">
        <f t="shared" si="10"/>
        <v>0</v>
      </c>
      <c r="AO33" s="104">
        <f t="shared" si="10"/>
        <v>0</v>
      </c>
      <c r="AP33" s="104">
        <f t="shared" si="10"/>
        <v>0</v>
      </c>
      <c r="AQ33" s="104">
        <f t="shared" si="10"/>
        <v>0</v>
      </c>
      <c r="AR33" s="104">
        <f t="shared" si="10"/>
        <v>0</v>
      </c>
      <c r="AS33" s="104">
        <f t="shared" si="10"/>
        <v>0</v>
      </c>
      <c r="AT33" s="104">
        <f t="shared" si="10"/>
        <v>0</v>
      </c>
      <c r="AU33" s="104">
        <f t="shared" si="10"/>
        <v>0</v>
      </c>
      <c r="AV33" s="104">
        <f t="shared" si="10"/>
        <v>0</v>
      </c>
      <c r="AW33" s="104">
        <f t="shared" si="10"/>
        <v>0</v>
      </c>
      <c r="AX33" s="104">
        <f t="shared" si="10"/>
        <v>0</v>
      </c>
      <c r="AY33" s="104">
        <f t="shared" si="10"/>
        <v>0</v>
      </c>
      <c r="AZ33" s="104">
        <f t="shared" si="10"/>
        <v>0</v>
      </c>
      <c r="BA33" s="104">
        <f t="shared" si="10"/>
        <v>0</v>
      </c>
      <c r="BB33" s="104">
        <f t="shared" si="10"/>
        <v>0</v>
      </c>
      <c r="BC33" s="104">
        <f t="shared" si="11"/>
        <v>0</v>
      </c>
      <c r="BD33" s="104">
        <f t="shared" si="11"/>
        <v>0</v>
      </c>
      <c r="BE33" s="104">
        <f t="shared" si="11"/>
        <v>0</v>
      </c>
      <c r="BF33" s="104">
        <f t="shared" si="11"/>
        <v>0</v>
      </c>
      <c r="BG33" s="104">
        <f t="shared" si="11"/>
        <v>0</v>
      </c>
      <c r="BH33" s="104">
        <f t="shared" si="11"/>
        <v>0</v>
      </c>
      <c r="BI33" s="104">
        <f t="shared" si="11"/>
        <v>0</v>
      </c>
      <c r="BJ33" s="104">
        <f t="shared" si="11"/>
        <v>0</v>
      </c>
      <c r="BK33" s="104">
        <f t="shared" si="11"/>
        <v>0</v>
      </c>
      <c r="BL33" s="104">
        <f t="shared" si="11"/>
        <v>0</v>
      </c>
      <c r="BM33" s="104">
        <f t="shared" si="11"/>
        <v>0</v>
      </c>
      <c r="BN33" s="104">
        <f t="shared" si="11"/>
        <v>0</v>
      </c>
      <c r="BO33" s="104">
        <f t="shared" si="11"/>
        <v>0</v>
      </c>
      <c r="BP33" s="104">
        <f t="shared" si="11"/>
        <v>0</v>
      </c>
      <c r="BQ33" s="105">
        <f t="shared" si="11"/>
        <v>0</v>
      </c>
      <c r="BR33" s="51">
        <f t="shared" si="18"/>
        <v>0</v>
      </c>
      <c r="BS33" s="52">
        <f t="shared" si="12"/>
        <v>0</v>
      </c>
      <c r="BT33" s="52">
        <f t="shared" si="12"/>
        <v>0</v>
      </c>
      <c r="BU33" s="52">
        <f t="shared" si="12"/>
        <v>0</v>
      </c>
      <c r="BV33" s="52">
        <f t="shared" si="12"/>
        <v>0</v>
      </c>
      <c r="BW33" s="52">
        <f t="shared" si="12"/>
        <v>0</v>
      </c>
      <c r="BX33" s="52">
        <f t="shared" si="12"/>
        <v>0</v>
      </c>
      <c r="BY33" s="52">
        <f t="shared" si="12"/>
        <v>0</v>
      </c>
      <c r="BZ33" s="52">
        <f t="shared" si="12"/>
        <v>0</v>
      </c>
      <c r="CA33" s="52">
        <f t="shared" si="12"/>
        <v>0</v>
      </c>
      <c r="CB33" s="52">
        <f t="shared" si="12"/>
        <v>0</v>
      </c>
      <c r="CC33" s="52">
        <f t="shared" si="12"/>
        <v>0</v>
      </c>
      <c r="CD33" s="52">
        <f t="shared" si="12"/>
        <v>0</v>
      </c>
      <c r="CE33" s="52">
        <f t="shared" si="12"/>
        <v>0</v>
      </c>
      <c r="CF33" s="52">
        <f t="shared" si="12"/>
        <v>0</v>
      </c>
      <c r="CG33" s="52">
        <f t="shared" si="12"/>
        <v>0</v>
      </c>
      <c r="CH33" s="52">
        <f t="shared" si="12"/>
        <v>0</v>
      </c>
      <c r="CI33" s="52">
        <f t="shared" si="13"/>
        <v>0</v>
      </c>
      <c r="CJ33" s="52">
        <f t="shared" si="13"/>
        <v>0</v>
      </c>
      <c r="CK33" s="52">
        <f t="shared" si="13"/>
        <v>0</v>
      </c>
      <c r="CL33" s="52">
        <f t="shared" si="13"/>
        <v>0</v>
      </c>
      <c r="CM33" s="52">
        <f t="shared" si="13"/>
        <v>0</v>
      </c>
      <c r="CN33" s="52">
        <f t="shared" si="13"/>
        <v>0</v>
      </c>
      <c r="CO33" s="52">
        <f t="shared" si="13"/>
        <v>0</v>
      </c>
      <c r="CP33" s="52">
        <f t="shared" si="13"/>
        <v>0</v>
      </c>
      <c r="CQ33" s="52">
        <f t="shared" si="13"/>
        <v>0</v>
      </c>
      <c r="CR33" s="52">
        <f t="shared" si="13"/>
        <v>0</v>
      </c>
      <c r="CS33" s="52">
        <f t="shared" si="13"/>
        <v>0</v>
      </c>
      <c r="CT33" s="52">
        <f t="shared" si="13"/>
        <v>0</v>
      </c>
      <c r="CU33" s="52">
        <f t="shared" si="13"/>
        <v>0</v>
      </c>
      <c r="CV33" s="52">
        <f t="shared" si="13"/>
        <v>0</v>
      </c>
      <c r="CW33" s="1">
        <f t="shared" si="19"/>
        <v>0</v>
      </c>
      <c r="CX33" s="53">
        <f>$CW33*AM33</f>
        <v>0</v>
      </c>
      <c r="CY33" s="54">
        <f t="shared" si="14"/>
        <v>0</v>
      </c>
      <c r="CZ33" s="54">
        <f t="shared" si="14"/>
        <v>0</v>
      </c>
      <c r="DA33" s="54">
        <f t="shared" si="14"/>
        <v>0</v>
      </c>
      <c r="DB33" s="54">
        <f t="shared" si="14"/>
        <v>0</v>
      </c>
      <c r="DC33" s="54">
        <f t="shared" si="14"/>
        <v>0</v>
      </c>
      <c r="DD33" s="54">
        <f t="shared" si="14"/>
        <v>0</v>
      </c>
      <c r="DE33" s="54">
        <f t="shared" si="14"/>
        <v>0</v>
      </c>
      <c r="DF33" s="54">
        <f t="shared" si="14"/>
        <v>0</v>
      </c>
      <c r="DG33" s="54">
        <f t="shared" si="14"/>
        <v>0</v>
      </c>
      <c r="DH33" s="54">
        <f t="shared" si="14"/>
        <v>0</v>
      </c>
      <c r="DI33" s="54">
        <f>$CW33*AX33</f>
        <v>0</v>
      </c>
      <c r="DJ33" s="54">
        <f t="shared" si="14"/>
        <v>0</v>
      </c>
      <c r="DK33" s="54">
        <f t="shared" si="14"/>
        <v>0</v>
      </c>
      <c r="DL33" s="54">
        <f t="shared" si="14"/>
        <v>0</v>
      </c>
      <c r="DM33" s="54">
        <f t="shared" si="14"/>
        <v>0</v>
      </c>
      <c r="DN33" s="54">
        <f t="shared" si="14"/>
        <v>0</v>
      </c>
      <c r="DO33" s="54">
        <f t="shared" si="15"/>
        <v>0</v>
      </c>
      <c r="DP33" s="54">
        <f t="shared" si="15"/>
        <v>0</v>
      </c>
      <c r="DQ33" s="54">
        <f t="shared" si="15"/>
        <v>0</v>
      </c>
      <c r="DR33" s="54">
        <f t="shared" si="15"/>
        <v>0</v>
      </c>
      <c r="DS33" s="54">
        <f t="shared" si="15"/>
        <v>0</v>
      </c>
      <c r="DT33" s="54">
        <f t="shared" si="15"/>
        <v>0</v>
      </c>
      <c r="DU33" s="54">
        <f t="shared" si="15"/>
        <v>0</v>
      </c>
      <c r="DV33" s="54">
        <f t="shared" si="15"/>
        <v>0</v>
      </c>
      <c r="DW33" s="54">
        <f t="shared" si="15"/>
        <v>0</v>
      </c>
      <c r="DX33" s="54">
        <f t="shared" si="15"/>
        <v>0</v>
      </c>
      <c r="DY33" s="54">
        <f t="shared" si="15"/>
        <v>0</v>
      </c>
      <c r="DZ33" s="54">
        <f t="shared" si="15"/>
        <v>0</v>
      </c>
      <c r="EA33" s="54">
        <f t="shared" si="15"/>
        <v>0</v>
      </c>
      <c r="EB33" s="55">
        <f t="shared" si="15"/>
        <v>0</v>
      </c>
      <c r="EC33" s="59">
        <f t="shared" si="16"/>
        <v>0</v>
      </c>
      <c r="ED33" s="60">
        <f t="shared" si="16"/>
        <v>0</v>
      </c>
      <c r="EE33" s="60">
        <f t="shared" si="16"/>
        <v>0</v>
      </c>
      <c r="EF33" s="60">
        <f t="shared" si="16"/>
        <v>0</v>
      </c>
      <c r="EG33" s="60">
        <f t="shared" si="16"/>
        <v>0</v>
      </c>
      <c r="EH33" s="60">
        <f t="shared" si="16"/>
        <v>0</v>
      </c>
      <c r="EI33" s="60">
        <f t="shared" si="16"/>
        <v>0</v>
      </c>
      <c r="EJ33" s="60">
        <f t="shared" si="16"/>
        <v>0</v>
      </c>
      <c r="EK33" s="60">
        <f t="shared" si="16"/>
        <v>0</v>
      </c>
      <c r="EL33" s="60">
        <f t="shared" si="16"/>
        <v>0</v>
      </c>
      <c r="EM33" s="60">
        <f t="shared" si="16"/>
        <v>0</v>
      </c>
      <c r="EN33" s="60">
        <f t="shared" si="16"/>
        <v>0</v>
      </c>
      <c r="EO33" s="60">
        <f t="shared" si="16"/>
        <v>0</v>
      </c>
      <c r="EP33" s="60">
        <f t="shared" si="16"/>
        <v>0</v>
      </c>
      <c r="EQ33" s="60">
        <f t="shared" si="16"/>
        <v>0</v>
      </c>
      <c r="ER33" s="60">
        <f t="shared" si="16"/>
        <v>0</v>
      </c>
      <c r="ES33" s="60">
        <f t="shared" si="17"/>
        <v>0</v>
      </c>
      <c r="ET33" s="60">
        <f t="shared" si="17"/>
        <v>0</v>
      </c>
      <c r="EU33" s="60">
        <f t="shared" si="17"/>
        <v>0</v>
      </c>
      <c r="EV33" s="60">
        <f t="shared" si="17"/>
        <v>0</v>
      </c>
      <c r="EW33" s="60">
        <f t="shared" si="17"/>
        <v>0</v>
      </c>
      <c r="EX33" s="60">
        <f t="shared" si="17"/>
        <v>0</v>
      </c>
      <c r="EY33" s="60">
        <f t="shared" si="17"/>
        <v>0</v>
      </c>
      <c r="EZ33" s="60">
        <f t="shared" si="17"/>
        <v>0</v>
      </c>
      <c r="FA33" s="60">
        <f t="shared" si="17"/>
        <v>0</v>
      </c>
      <c r="FB33" s="60">
        <f t="shared" si="17"/>
        <v>0</v>
      </c>
      <c r="FC33" s="60">
        <f t="shared" si="17"/>
        <v>0</v>
      </c>
      <c r="FD33" s="60">
        <f t="shared" si="17"/>
        <v>0</v>
      </c>
      <c r="FE33" s="60">
        <f t="shared" si="17"/>
        <v>0</v>
      </c>
      <c r="FF33" s="60">
        <f t="shared" si="17"/>
        <v>0</v>
      </c>
      <c r="FG33" s="60">
        <f t="shared" si="17"/>
        <v>0</v>
      </c>
    </row>
    <row r="34" spans="1:163" x14ac:dyDescent="0.25">
      <c r="A34" s="1"/>
      <c r="B34" s="1"/>
      <c r="C34" s="1"/>
      <c r="D34" s="1"/>
      <c r="E34" s="6"/>
      <c r="F34" s="101"/>
      <c r="G34" s="100"/>
      <c r="H34" s="100"/>
      <c r="I34" s="100"/>
      <c r="J34" s="100"/>
      <c r="K34" s="100"/>
      <c r="L34" s="100"/>
      <c r="M34" s="100"/>
      <c r="N34" s="100"/>
      <c r="O34" s="100"/>
      <c r="P34" s="100"/>
      <c r="Q34" s="100"/>
      <c r="R34" s="100"/>
      <c r="S34" s="100"/>
      <c r="T34" s="100"/>
      <c r="U34" s="100"/>
      <c r="V34" s="100"/>
      <c r="W34" s="100"/>
      <c r="X34" s="100"/>
      <c r="Y34" s="100"/>
      <c r="Z34" s="100"/>
      <c r="AA34" s="100"/>
      <c r="AB34" s="100"/>
      <c r="AC34" s="100"/>
      <c r="AD34" s="100"/>
      <c r="AE34" s="100"/>
      <c r="AF34" s="100"/>
      <c r="AG34" s="100"/>
      <c r="AH34" s="100"/>
      <c r="AI34" s="100"/>
      <c r="AJ34" s="100"/>
      <c r="AK34" s="27">
        <v>0.1275</v>
      </c>
      <c r="AL34" s="27">
        <v>1.9466666666666701</v>
      </c>
      <c r="AM34" s="103">
        <f t="shared" si="10"/>
        <v>0</v>
      </c>
      <c r="AN34" s="104">
        <f t="shared" si="10"/>
        <v>0</v>
      </c>
      <c r="AO34" s="104">
        <f t="shared" si="10"/>
        <v>0</v>
      </c>
      <c r="AP34" s="104">
        <f t="shared" si="10"/>
        <v>0</v>
      </c>
      <c r="AQ34" s="104">
        <f t="shared" si="10"/>
        <v>0</v>
      </c>
      <c r="AR34" s="104">
        <f t="shared" si="10"/>
        <v>0</v>
      </c>
      <c r="AS34" s="104">
        <f t="shared" si="10"/>
        <v>0</v>
      </c>
      <c r="AT34" s="104">
        <f t="shared" si="10"/>
        <v>0</v>
      </c>
      <c r="AU34" s="104">
        <f t="shared" si="10"/>
        <v>0</v>
      </c>
      <c r="AV34" s="104">
        <f t="shared" si="10"/>
        <v>0</v>
      </c>
      <c r="AW34" s="104">
        <f t="shared" si="10"/>
        <v>0</v>
      </c>
      <c r="AX34" s="104">
        <f t="shared" si="10"/>
        <v>0</v>
      </c>
      <c r="AY34" s="104">
        <f t="shared" si="10"/>
        <v>0</v>
      </c>
      <c r="AZ34" s="104">
        <f t="shared" si="10"/>
        <v>0</v>
      </c>
      <c r="BA34" s="104">
        <f t="shared" si="10"/>
        <v>0</v>
      </c>
      <c r="BB34" s="104">
        <f t="shared" si="10"/>
        <v>0</v>
      </c>
      <c r="BC34" s="104">
        <f t="shared" si="11"/>
        <v>0</v>
      </c>
      <c r="BD34" s="104">
        <f t="shared" si="11"/>
        <v>0</v>
      </c>
      <c r="BE34" s="104">
        <f t="shared" si="11"/>
        <v>0</v>
      </c>
      <c r="BF34" s="104">
        <f t="shared" si="11"/>
        <v>0</v>
      </c>
      <c r="BG34" s="104">
        <f t="shared" si="11"/>
        <v>0</v>
      </c>
      <c r="BH34" s="104">
        <f t="shared" si="11"/>
        <v>0</v>
      </c>
      <c r="BI34" s="104">
        <f t="shared" si="11"/>
        <v>0</v>
      </c>
      <c r="BJ34" s="104">
        <f t="shared" si="11"/>
        <v>0</v>
      </c>
      <c r="BK34" s="104">
        <f t="shared" si="11"/>
        <v>0</v>
      </c>
      <c r="BL34" s="104">
        <f t="shared" si="11"/>
        <v>0</v>
      </c>
      <c r="BM34" s="104">
        <f t="shared" si="11"/>
        <v>0</v>
      </c>
      <c r="BN34" s="104">
        <f t="shared" si="11"/>
        <v>0</v>
      </c>
      <c r="BO34" s="104">
        <f t="shared" si="11"/>
        <v>0</v>
      </c>
      <c r="BP34" s="104">
        <f t="shared" si="11"/>
        <v>0</v>
      </c>
      <c r="BQ34" s="105">
        <f t="shared" si="11"/>
        <v>0</v>
      </c>
      <c r="BR34" s="51">
        <f>$AL34*F34</f>
        <v>0</v>
      </c>
      <c r="BS34" s="52">
        <f t="shared" si="12"/>
        <v>0</v>
      </c>
      <c r="BT34" s="52">
        <f t="shared" si="12"/>
        <v>0</v>
      </c>
      <c r="BU34" s="52">
        <f t="shared" si="12"/>
        <v>0</v>
      </c>
      <c r="BV34" s="52">
        <f t="shared" si="12"/>
        <v>0</v>
      </c>
      <c r="BW34" s="52">
        <f t="shared" si="12"/>
        <v>0</v>
      </c>
      <c r="BX34" s="52">
        <f t="shared" si="12"/>
        <v>0</v>
      </c>
      <c r="BY34" s="52">
        <f t="shared" si="12"/>
        <v>0</v>
      </c>
      <c r="BZ34" s="52">
        <f t="shared" si="12"/>
        <v>0</v>
      </c>
      <c r="CA34" s="52">
        <f t="shared" si="12"/>
        <v>0</v>
      </c>
      <c r="CB34" s="52">
        <f t="shared" si="12"/>
        <v>0</v>
      </c>
      <c r="CC34" s="52">
        <f t="shared" si="12"/>
        <v>0</v>
      </c>
      <c r="CD34" s="52">
        <f t="shared" si="12"/>
        <v>0</v>
      </c>
      <c r="CE34" s="52">
        <f t="shared" si="12"/>
        <v>0</v>
      </c>
      <c r="CF34" s="52">
        <f t="shared" si="12"/>
        <v>0</v>
      </c>
      <c r="CG34" s="52">
        <f t="shared" si="12"/>
        <v>0</v>
      </c>
      <c r="CH34" s="52">
        <f t="shared" si="12"/>
        <v>0</v>
      </c>
      <c r="CI34" s="52">
        <f t="shared" si="13"/>
        <v>0</v>
      </c>
      <c r="CJ34" s="52">
        <f t="shared" si="13"/>
        <v>0</v>
      </c>
      <c r="CK34" s="52">
        <f t="shared" si="13"/>
        <v>0</v>
      </c>
      <c r="CL34" s="52">
        <f t="shared" si="13"/>
        <v>0</v>
      </c>
      <c r="CM34" s="52">
        <f t="shared" si="13"/>
        <v>0</v>
      </c>
      <c r="CN34" s="52">
        <f t="shared" si="13"/>
        <v>0</v>
      </c>
      <c r="CO34" s="52">
        <f t="shared" si="13"/>
        <v>0</v>
      </c>
      <c r="CP34" s="52">
        <f t="shared" si="13"/>
        <v>0</v>
      </c>
      <c r="CQ34" s="52">
        <f t="shared" si="13"/>
        <v>0</v>
      </c>
      <c r="CR34" s="52">
        <f t="shared" si="13"/>
        <v>0</v>
      </c>
      <c r="CS34" s="52">
        <f t="shared" si="13"/>
        <v>0</v>
      </c>
      <c r="CT34" s="52">
        <f t="shared" si="13"/>
        <v>0</v>
      </c>
      <c r="CU34" s="52">
        <f t="shared" si="13"/>
        <v>0</v>
      </c>
      <c r="CV34" s="52">
        <f t="shared" si="13"/>
        <v>0</v>
      </c>
      <c r="CW34" s="1">
        <f t="shared" si="19"/>
        <v>0</v>
      </c>
      <c r="CX34" s="53">
        <f>$CW34*AM34</f>
        <v>0</v>
      </c>
      <c r="CY34" s="54">
        <f t="shared" si="14"/>
        <v>0</v>
      </c>
      <c r="CZ34" s="54">
        <f t="shared" si="14"/>
        <v>0</v>
      </c>
      <c r="DA34" s="54">
        <f t="shared" si="14"/>
        <v>0</v>
      </c>
      <c r="DB34" s="54">
        <f t="shared" si="14"/>
        <v>0</v>
      </c>
      <c r="DC34" s="54">
        <f t="shared" si="14"/>
        <v>0</v>
      </c>
      <c r="DD34" s="54">
        <f t="shared" si="14"/>
        <v>0</v>
      </c>
      <c r="DE34" s="54">
        <f t="shared" si="14"/>
        <v>0</v>
      </c>
      <c r="DF34" s="54">
        <f t="shared" si="14"/>
        <v>0</v>
      </c>
      <c r="DG34" s="54">
        <f t="shared" si="14"/>
        <v>0</v>
      </c>
      <c r="DH34" s="54">
        <f t="shared" si="14"/>
        <v>0</v>
      </c>
      <c r="DI34" s="54">
        <f t="shared" si="14"/>
        <v>0</v>
      </c>
      <c r="DJ34" s="54">
        <f t="shared" si="14"/>
        <v>0</v>
      </c>
      <c r="DK34" s="54">
        <f t="shared" si="14"/>
        <v>0</v>
      </c>
      <c r="DL34" s="54">
        <f t="shared" si="14"/>
        <v>0</v>
      </c>
      <c r="DM34" s="54">
        <f t="shared" si="14"/>
        <v>0</v>
      </c>
      <c r="DN34" s="54">
        <f t="shared" si="14"/>
        <v>0</v>
      </c>
      <c r="DO34" s="54">
        <f t="shared" si="15"/>
        <v>0</v>
      </c>
      <c r="DP34" s="54">
        <f t="shared" si="15"/>
        <v>0</v>
      </c>
      <c r="DQ34" s="54">
        <f t="shared" si="15"/>
        <v>0</v>
      </c>
      <c r="DR34" s="54">
        <f t="shared" si="15"/>
        <v>0</v>
      </c>
      <c r="DS34" s="54">
        <f t="shared" si="15"/>
        <v>0</v>
      </c>
      <c r="DT34" s="54">
        <f t="shared" si="15"/>
        <v>0</v>
      </c>
      <c r="DU34" s="54">
        <f t="shared" si="15"/>
        <v>0</v>
      </c>
      <c r="DV34" s="54">
        <f t="shared" si="15"/>
        <v>0</v>
      </c>
      <c r="DW34" s="54">
        <f t="shared" si="15"/>
        <v>0</v>
      </c>
      <c r="DX34" s="54">
        <f t="shared" si="15"/>
        <v>0</v>
      </c>
      <c r="DY34" s="54">
        <f t="shared" si="15"/>
        <v>0</v>
      </c>
      <c r="DZ34" s="54">
        <f t="shared" si="15"/>
        <v>0</v>
      </c>
      <c r="EA34" s="54">
        <f t="shared" si="15"/>
        <v>0</v>
      </c>
      <c r="EB34" s="55">
        <f t="shared" si="15"/>
        <v>0</v>
      </c>
      <c r="EC34" s="59">
        <f t="shared" si="16"/>
        <v>0</v>
      </c>
      <c r="ED34" s="60">
        <f t="shared" si="16"/>
        <v>0</v>
      </c>
      <c r="EE34" s="60">
        <f t="shared" si="16"/>
        <v>0</v>
      </c>
      <c r="EF34" s="60">
        <f t="shared" si="16"/>
        <v>0</v>
      </c>
      <c r="EG34" s="60">
        <f t="shared" si="16"/>
        <v>0</v>
      </c>
      <c r="EH34" s="60">
        <f t="shared" si="16"/>
        <v>0</v>
      </c>
      <c r="EI34" s="60">
        <f t="shared" si="16"/>
        <v>0</v>
      </c>
      <c r="EJ34" s="60">
        <f t="shared" si="16"/>
        <v>0</v>
      </c>
      <c r="EK34" s="60">
        <f t="shared" si="16"/>
        <v>0</v>
      </c>
      <c r="EL34" s="60">
        <f t="shared" si="16"/>
        <v>0</v>
      </c>
      <c r="EM34" s="60">
        <f t="shared" si="16"/>
        <v>0</v>
      </c>
      <c r="EN34" s="60">
        <f t="shared" si="16"/>
        <v>0</v>
      </c>
      <c r="EO34" s="60">
        <f t="shared" si="16"/>
        <v>0</v>
      </c>
      <c r="EP34" s="60">
        <f t="shared" si="16"/>
        <v>0</v>
      </c>
      <c r="EQ34" s="60">
        <f t="shared" si="16"/>
        <v>0</v>
      </c>
      <c r="ER34" s="60">
        <f t="shared" si="16"/>
        <v>0</v>
      </c>
      <c r="ES34" s="60">
        <f t="shared" si="17"/>
        <v>0</v>
      </c>
      <c r="ET34" s="60">
        <f t="shared" si="17"/>
        <v>0</v>
      </c>
      <c r="EU34" s="60">
        <f t="shared" si="17"/>
        <v>0</v>
      </c>
      <c r="EV34" s="60">
        <f t="shared" si="17"/>
        <v>0</v>
      </c>
      <c r="EW34" s="60">
        <f t="shared" si="17"/>
        <v>0</v>
      </c>
      <c r="EX34" s="60">
        <f t="shared" si="17"/>
        <v>0</v>
      </c>
      <c r="EY34" s="60">
        <f t="shared" si="17"/>
        <v>0</v>
      </c>
      <c r="EZ34" s="60">
        <f t="shared" si="17"/>
        <v>0</v>
      </c>
      <c r="FA34" s="60">
        <f t="shared" si="17"/>
        <v>0</v>
      </c>
      <c r="FB34" s="60">
        <f t="shared" si="17"/>
        <v>0</v>
      </c>
      <c r="FC34" s="60">
        <f t="shared" si="17"/>
        <v>0</v>
      </c>
      <c r="FD34" s="60">
        <f t="shared" si="17"/>
        <v>0</v>
      </c>
      <c r="FE34" s="60">
        <f t="shared" si="17"/>
        <v>0</v>
      </c>
      <c r="FF34" s="60">
        <f t="shared" si="17"/>
        <v>0</v>
      </c>
      <c r="FG34" s="60">
        <f t="shared" si="17"/>
        <v>0</v>
      </c>
    </row>
    <row r="35" spans="1:163" x14ac:dyDescent="0.25">
      <c r="F35" s="101"/>
      <c r="G35" s="100"/>
      <c r="H35" s="100"/>
      <c r="I35" s="100"/>
      <c r="J35" s="100"/>
      <c r="K35" s="100"/>
      <c r="L35" s="100"/>
      <c r="M35" s="100"/>
      <c r="N35" s="100"/>
      <c r="O35" s="100"/>
      <c r="P35" s="100"/>
      <c r="Q35" s="100"/>
      <c r="R35" s="100"/>
      <c r="S35" s="100"/>
      <c r="T35" s="100"/>
      <c r="U35" s="100"/>
      <c r="V35" s="100"/>
      <c r="W35" s="100"/>
      <c r="X35" s="100"/>
      <c r="Y35" s="100"/>
      <c r="Z35" s="100"/>
      <c r="AA35" s="100"/>
      <c r="AB35" s="100"/>
      <c r="AC35" s="100"/>
      <c r="AD35" s="100"/>
      <c r="AE35" s="100"/>
      <c r="AF35" s="100"/>
      <c r="AG35" s="100"/>
      <c r="AH35" s="100"/>
      <c r="AI35" s="100"/>
      <c r="AJ35" s="100"/>
      <c r="AK35" s="27"/>
      <c r="AL35" s="27"/>
      <c r="AM35" s="103">
        <f t="shared" si="10"/>
        <v>0</v>
      </c>
      <c r="AN35" s="104">
        <f t="shared" si="10"/>
        <v>0</v>
      </c>
      <c r="AO35" s="104">
        <f t="shared" si="10"/>
        <v>0</v>
      </c>
      <c r="AP35" s="104">
        <f t="shared" si="10"/>
        <v>0</v>
      </c>
      <c r="AQ35" s="104">
        <f t="shared" si="10"/>
        <v>0</v>
      </c>
      <c r="AR35" s="104">
        <f t="shared" si="10"/>
        <v>0</v>
      </c>
      <c r="AS35" s="104">
        <f t="shared" si="10"/>
        <v>0</v>
      </c>
      <c r="AT35" s="104">
        <f t="shared" si="10"/>
        <v>0</v>
      </c>
      <c r="AU35" s="104">
        <f t="shared" si="10"/>
        <v>0</v>
      </c>
      <c r="AV35" s="104">
        <f t="shared" si="10"/>
        <v>0</v>
      </c>
      <c r="AW35" s="104">
        <f t="shared" si="10"/>
        <v>0</v>
      </c>
      <c r="AX35" s="104">
        <f t="shared" si="10"/>
        <v>0</v>
      </c>
      <c r="AY35" s="104">
        <f t="shared" si="10"/>
        <v>0</v>
      </c>
      <c r="AZ35" s="104">
        <f t="shared" si="10"/>
        <v>0</v>
      </c>
      <c r="BA35" s="104">
        <f t="shared" si="10"/>
        <v>0</v>
      </c>
      <c r="BB35" s="104">
        <f t="shared" si="10"/>
        <v>0</v>
      </c>
      <c r="BC35" s="104">
        <f t="shared" si="11"/>
        <v>0</v>
      </c>
      <c r="BD35" s="104">
        <f t="shared" si="11"/>
        <v>0</v>
      </c>
      <c r="BE35" s="104">
        <f t="shared" si="11"/>
        <v>0</v>
      </c>
      <c r="BF35" s="104">
        <f t="shared" si="11"/>
        <v>0</v>
      </c>
      <c r="BG35" s="104">
        <f t="shared" si="11"/>
        <v>0</v>
      </c>
      <c r="BH35" s="104">
        <f t="shared" si="11"/>
        <v>0</v>
      </c>
      <c r="BI35" s="104">
        <f t="shared" si="11"/>
        <v>0</v>
      </c>
      <c r="BJ35" s="104">
        <f t="shared" si="11"/>
        <v>0</v>
      </c>
      <c r="BK35" s="104">
        <f t="shared" si="11"/>
        <v>0</v>
      </c>
      <c r="BL35" s="104">
        <f t="shared" si="11"/>
        <v>0</v>
      </c>
      <c r="BM35" s="104">
        <f t="shared" si="11"/>
        <v>0</v>
      </c>
      <c r="BN35" s="104">
        <f t="shared" si="11"/>
        <v>0</v>
      </c>
      <c r="BO35" s="104">
        <f t="shared" si="11"/>
        <v>0</v>
      </c>
      <c r="BP35" s="104">
        <f t="shared" si="11"/>
        <v>0</v>
      </c>
      <c r="BQ35" s="105">
        <f t="shared" si="11"/>
        <v>0</v>
      </c>
      <c r="BR35" s="51">
        <f t="shared" ref="BR35:BR41" si="20">$AL35*F35</f>
        <v>0</v>
      </c>
      <c r="BS35" s="52">
        <f t="shared" si="12"/>
        <v>0</v>
      </c>
      <c r="BT35" s="52">
        <f t="shared" si="12"/>
        <v>0</v>
      </c>
      <c r="BU35" s="52">
        <f t="shared" si="12"/>
        <v>0</v>
      </c>
      <c r="BV35" s="52">
        <f t="shared" si="12"/>
        <v>0</v>
      </c>
      <c r="BW35" s="52">
        <f t="shared" si="12"/>
        <v>0</v>
      </c>
      <c r="BX35" s="52">
        <f t="shared" si="12"/>
        <v>0</v>
      </c>
      <c r="BY35" s="52">
        <f t="shared" si="12"/>
        <v>0</v>
      </c>
      <c r="BZ35" s="52">
        <f t="shared" si="12"/>
        <v>0</v>
      </c>
      <c r="CA35" s="52">
        <f t="shared" si="12"/>
        <v>0</v>
      </c>
      <c r="CB35" s="52">
        <f t="shared" si="12"/>
        <v>0</v>
      </c>
      <c r="CC35" s="52">
        <f t="shared" si="12"/>
        <v>0</v>
      </c>
      <c r="CD35" s="52">
        <f t="shared" si="12"/>
        <v>0</v>
      </c>
      <c r="CE35" s="52">
        <f t="shared" si="12"/>
        <v>0</v>
      </c>
      <c r="CF35" s="52">
        <f t="shared" si="12"/>
        <v>0</v>
      </c>
      <c r="CG35" s="52">
        <f t="shared" si="12"/>
        <v>0</v>
      </c>
      <c r="CH35" s="52">
        <f t="shared" si="12"/>
        <v>0</v>
      </c>
      <c r="CI35" s="52">
        <f t="shared" si="13"/>
        <v>0</v>
      </c>
      <c r="CJ35" s="52">
        <f t="shared" si="13"/>
        <v>0</v>
      </c>
      <c r="CK35" s="52">
        <f t="shared" si="13"/>
        <v>0</v>
      </c>
      <c r="CL35" s="52">
        <f t="shared" si="13"/>
        <v>0</v>
      </c>
      <c r="CM35" s="52">
        <f t="shared" si="13"/>
        <v>0</v>
      </c>
      <c r="CN35" s="52">
        <f t="shared" si="13"/>
        <v>0</v>
      </c>
      <c r="CO35" s="52">
        <f t="shared" si="13"/>
        <v>0</v>
      </c>
      <c r="CP35" s="52">
        <f t="shared" si="13"/>
        <v>0</v>
      </c>
      <c r="CQ35" s="52">
        <f t="shared" si="13"/>
        <v>0</v>
      </c>
      <c r="CR35" s="52">
        <f t="shared" si="13"/>
        <v>0</v>
      </c>
      <c r="CS35" s="52">
        <f t="shared" si="13"/>
        <v>0</v>
      </c>
      <c r="CT35" s="52">
        <f t="shared" si="13"/>
        <v>0</v>
      </c>
      <c r="CU35" s="52">
        <f t="shared" si="13"/>
        <v>0</v>
      </c>
      <c r="CV35" s="52">
        <f t="shared" si="13"/>
        <v>0</v>
      </c>
      <c r="CW35" s="1">
        <f t="shared" si="19"/>
        <v>0</v>
      </c>
      <c r="CX35" s="86">
        <f t="shared" ref="CX35:CX41" si="21">$CW35*AM35</f>
        <v>0</v>
      </c>
      <c r="CY35" s="87">
        <f t="shared" si="14"/>
        <v>0</v>
      </c>
      <c r="CZ35" s="87">
        <f t="shared" si="14"/>
        <v>0</v>
      </c>
      <c r="DA35" s="87">
        <f t="shared" si="14"/>
        <v>0</v>
      </c>
      <c r="DB35" s="87">
        <f t="shared" si="14"/>
        <v>0</v>
      </c>
      <c r="DC35" s="87">
        <f t="shared" si="14"/>
        <v>0</v>
      </c>
      <c r="DD35" s="87">
        <f t="shared" si="14"/>
        <v>0</v>
      </c>
      <c r="DE35" s="87">
        <f t="shared" si="14"/>
        <v>0</v>
      </c>
      <c r="DF35" s="87">
        <f t="shared" si="14"/>
        <v>0</v>
      </c>
      <c r="DG35" s="87">
        <f t="shared" si="14"/>
        <v>0</v>
      </c>
      <c r="DH35" s="87">
        <f t="shared" si="14"/>
        <v>0</v>
      </c>
      <c r="DI35" s="87">
        <f t="shared" si="14"/>
        <v>0</v>
      </c>
      <c r="DJ35" s="87">
        <f t="shared" si="14"/>
        <v>0</v>
      </c>
      <c r="DK35" s="87">
        <f t="shared" si="14"/>
        <v>0</v>
      </c>
      <c r="DL35" s="87">
        <f t="shared" si="14"/>
        <v>0</v>
      </c>
      <c r="DM35" s="87">
        <f t="shared" si="14"/>
        <v>0</v>
      </c>
      <c r="DN35" s="87">
        <f t="shared" si="14"/>
        <v>0</v>
      </c>
      <c r="DO35" s="87">
        <f t="shared" si="15"/>
        <v>0</v>
      </c>
      <c r="DP35" s="87">
        <f t="shared" si="15"/>
        <v>0</v>
      </c>
      <c r="DQ35" s="87">
        <f t="shared" si="15"/>
        <v>0</v>
      </c>
      <c r="DR35" s="87">
        <f t="shared" si="15"/>
        <v>0</v>
      </c>
      <c r="DS35" s="87">
        <f t="shared" si="15"/>
        <v>0</v>
      </c>
      <c r="DT35" s="87">
        <f t="shared" si="15"/>
        <v>0</v>
      </c>
      <c r="DU35" s="87">
        <f t="shared" si="15"/>
        <v>0</v>
      </c>
      <c r="DV35" s="87">
        <f t="shared" si="15"/>
        <v>0</v>
      </c>
      <c r="DW35" s="87">
        <f t="shared" si="15"/>
        <v>0</v>
      </c>
      <c r="DX35" s="87">
        <f t="shared" si="15"/>
        <v>0</v>
      </c>
      <c r="DY35" s="87">
        <f t="shared" si="15"/>
        <v>0</v>
      </c>
      <c r="DZ35" s="87">
        <f t="shared" si="15"/>
        <v>0</v>
      </c>
      <c r="EA35" s="87">
        <f t="shared" si="15"/>
        <v>0</v>
      </c>
      <c r="EB35" s="96">
        <f t="shared" si="15"/>
        <v>0</v>
      </c>
      <c r="EC35" s="61">
        <f t="shared" si="16"/>
        <v>0</v>
      </c>
      <c r="ED35" s="62">
        <f t="shared" si="16"/>
        <v>0</v>
      </c>
      <c r="EE35" s="62">
        <f t="shared" si="16"/>
        <v>0</v>
      </c>
      <c r="EF35" s="62">
        <f t="shared" si="16"/>
        <v>0</v>
      </c>
      <c r="EG35" s="62">
        <f t="shared" si="16"/>
        <v>0</v>
      </c>
      <c r="EH35" s="62">
        <f t="shared" si="16"/>
        <v>0</v>
      </c>
      <c r="EI35" s="62">
        <f t="shared" si="16"/>
        <v>0</v>
      </c>
      <c r="EJ35" s="62">
        <f t="shared" si="16"/>
        <v>0</v>
      </c>
      <c r="EK35" s="62">
        <f t="shared" si="16"/>
        <v>0</v>
      </c>
      <c r="EL35" s="62">
        <f t="shared" si="16"/>
        <v>0</v>
      </c>
      <c r="EM35" s="62">
        <f t="shared" si="16"/>
        <v>0</v>
      </c>
      <c r="EN35" s="62">
        <f t="shared" si="16"/>
        <v>0</v>
      </c>
      <c r="EO35" s="62">
        <f t="shared" si="16"/>
        <v>0</v>
      </c>
      <c r="EP35" s="62">
        <f t="shared" si="16"/>
        <v>0</v>
      </c>
      <c r="EQ35" s="62">
        <f t="shared" si="16"/>
        <v>0</v>
      </c>
      <c r="ER35" s="62">
        <f t="shared" si="16"/>
        <v>0</v>
      </c>
      <c r="ES35" s="62">
        <f t="shared" si="17"/>
        <v>0</v>
      </c>
      <c r="ET35" s="62">
        <f t="shared" si="17"/>
        <v>0</v>
      </c>
      <c r="EU35" s="62">
        <f t="shared" si="17"/>
        <v>0</v>
      </c>
      <c r="EV35" s="62">
        <f t="shared" si="17"/>
        <v>0</v>
      </c>
      <c r="EW35" s="62">
        <f t="shared" si="17"/>
        <v>0</v>
      </c>
      <c r="EX35" s="62">
        <f t="shared" si="17"/>
        <v>0</v>
      </c>
      <c r="EY35" s="62">
        <f t="shared" si="17"/>
        <v>0</v>
      </c>
      <c r="EZ35" s="62">
        <f t="shared" si="17"/>
        <v>0</v>
      </c>
      <c r="FA35" s="62">
        <f t="shared" si="17"/>
        <v>0</v>
      </c>
      <c r="FB35" s="62">
        <f t="shared" si="17"/>
        <v>0</v>
      </c>
      <c r="FC35" s="62">
        <f t="shared" si="17"/>
        <v>0</v>
      </c>
      <c r="FD35" s="62">
        <f t="shared" si="17"/>
        <v>0</v>
      </c>
      <c r="FE35" s="62">
        <f t="shared" si="17"/>
        <v>0</v>
      </c>
      <c r="FF35" s="62">
        <f t="shared" si="17"/>
        <v>0</v>
      </c>
      <c r="FG35" s="62">
        <f t="shared" si="17"/>
        <v>0</v>
      </c>
    </row>
    <row r="36" spans="1:163" x14ac:dyDescent="0.25">
      <c r="F36" s="101"/>
      <c r="G36" s="100"/>
      <c r="H36" s="100"/>
      <c r="I36" s="100"/>
      <c r="J36" s="100"/>
      <c r="K36" s="100"/>
      <c r="L36" s="100"/>
      <c r="M36" s="100"/>
      <c r="N36" s="100"/>
      <c r="O36" s="100"/>
      <c r="P36" s="100"/>
      <c r="Q36" s="100"/>
      <c r="R36" s="100"/>
      <c r="S36" s="100"/>
      <c r="T36" s="100"/>
      <c r="U36" s="100"/>
      <c r="V36" s="100"/>
      <c r="W36" s="100"/>
      <c r="X36" s="100"/>
      <c r="Y36" s="100"/>
      <c r="Z36" s="100"/>
      <c r="AA36" s="100"/>
      <c r="AB36" s="100"/>
      <c r="AC36" s="100"/>
      <c r="AD36" s="100"/>
      <c r="AE36" s="100"/>
      <c r="AF36" s="100"/>
      <c r="AG36" s="100"/>
      <c r="AH36" s="100"/>
      <c r="AI36" s="100"/>
      <c r="AJ36" s="100"/>
      <c r="AK36" s="27"/>
      <c r="AL36" s="27"/>
      <c r="AM36" s="103">
        <f t="shared" si="10"/>
        <v>0</v>
      </c>
      <c r="AN36" s="104">
        <f t="shared" si="10"/>
        <v>0</v>
      </c>
      <c r="AO36" s="104">
        <f t="shared" si="10"/>
        <v>0</v>
      </c>
      <c r="AP36" s="104">
        <f t="shared" si="10"/>
        <v>0</v>
      </c>
      <c r="AQ36" s="104">
        <f t="shared" si="10"/>
        <v>0</v>
      </c>
      <c r="AR36" s="104">
        <f t="shared" si="10"/>
        <v>0</v>
      </c>
      <c r="AS36" s="104">
        <f t="shared" si="10"/>
        <v>0</v>
      </c>
      <c r="AT36" s="104">
        <f t="shared" si="10"/>
        <v>0</v>
      </c>
      <c r="AU36" s="104">
        <f t="shared" si="10"/>
        <v>0</v>
      </c>
      <c r="AV36" s="104">
        <f t="shared" si="10"/>
        <v>0</v>
      </c>
      <c r="AW36" s="104">
        <f t="shared" si="10"/>
        <v>0</v>
      </c>
      <c r="AX36" s="104">
        <f t="shared" si="10"/>
        <v>0</v>
      </c>
      <c r="AY36" s="104">
        <f t="shared" si="10"/>
        <v>0</v>
      </c>
      <c r="AZ36" s="104">
        <f t="shared" si="10"/>
        <v>0</v>
      </c>
      <c r="BA36" s="104">
        <f t="shared" si="10"/>
        <v>0</v>
      </c>
      <c r="BB36" s="104">
        <f t="shared" si="10"/>
        <v>0</v>
      </c>
      <c r="BC36" s="104">
        <f t="shared" si="11"/>
        <v>0</v>
      </c>
      <c r="BD36" s="104">
        <f t="shared" si="11"/>
        <v>0</v>
      </c>
      <c r="BE36" s="104">
        <f t="shared" si="11"/>
        <v>0</v>
      </c>
      <c r="BF36" s="104">
        <f t="shared" si="11"/>
        <v>0</v>
      </c>
      <c r="BG36" s="104">
        <f t="shared" si="11"/>
        <v>0</v>
      </c>
      <c r="BH36" s="104">
        <f t="shared" si="11"/>
        <v>0</v>
      </c>
      <c r="BI36" s="104">
        <f t="shared" si="11"/>
        <v>0</v>
      </c>
      <c r="BJ36" s="104">
        <f t="shared" si="11"/>
        <v>0</v>
      </c>
      <c r="BK36" s="104">
        <f t="shared" si="11"/>
        <v>0</v>
      </c>
      <c r="BL36" s="104">
        <f t="shared" si="11"/>
        <v>0</v>
      </c>
      <c r="BM36" s="104">
        <f t="shared" si="11"/>
        <v>0</v>
      </c>
      <c r="BN36" s="104">
        <f t="shared" si="11"/>
        <v>0</v>
      </c>
      <c r="BO36" s="104">
        <f t="shared" si="11"/>
        <v>0</v>
      </c>
      <c r="BP36" s="104">
        <f t="shared" si="11"/>
        <v>0</v>
      </c>
      <c r="BQ36" s="105">
        <f t="shared" si="11"/>
        <v>0</v>
      </c>
      <c r="BR36" s="51">
        <f t="shared" si="20"/>
        <v>0</v>
      </c>
      <c r="BS36" s="52">
        <f t="shared" si="12"/>
        <v>0</v>
      </c>
      <c r="BT36" s="52">
        <f t="shared" si="12"/>
        <v>0</v>
      </c>
      <c r="BU36" s="52">
        <f t="shared" si="12"/>
        <v>0</v>
      </c>
      <c r="BV36" s="52">
        <f t="shared" si="12"/>
        <v>0</v>
      </c>
      <c r="BW36" s="52">
        <f t="shared" si="12"/>
        <v>0</v>
      </c>
      <c r="BX36" s="52">
        <f t="shared" si="12"/>
        <v>0</v>
      </c>
      <c r="BY36" s="52">
        <f t="shared" si="12"/>
        <v>0</v>
      </c>
      <c r="BZ36" s="52">
        <f t="shared" si="12"/>
        <v>0</v>
      </c>
      <c r="CA36" s="52">
        <f t="shared" si="12"/>
        <v>0</v>
      </c>
      <c r="CB36" s="52">
        <f t="shared" si="12"/>
        <v>0</v>
      </c>
      <c r="CC36" s="52">
        <f t="shared" si="12"/>
        <v>0</v>
      </c>
      <c r="CD36" s="52">
        <f t="shared" si="12"/>
        <v>0</v>
      </c>
      <c r="CE36" s="52">
        <f t="shared" si="12"/>
        <v>0</v>
      </c>
      <c r="CF36" s="52">
        <f t="shared" si="12"/>
        <v>0</v>
      </c>
      <c r="CG36" s="52">
        <f t="shared" si="12"/>
        <v>0</v>
      </c>
      <c r="CH36" s="52">
        <f t="shared" si="12"/>
        <v>0</v>
      </c>
      <c r="CI36" s="52">
        <f t="shared" si="13"/>
        <v>0</v>
      </c>
      <c r="CJ36" s="52">
        <f t="shared" si="13"/>
        <v>0</v>
      </c>
      <c r="CK36" s="52">
        <f t="shared" si="13"/>
        <v>0</v>
      </c>
      <c r="CL36" s="52">
        <f t="shared" si="13"/>
        <v>0</v>
      </c>
      <c r="CM36" s="52">
        <f t="shared" si="13"/>
        <v>0</v>
      </c>
      <c r="CN36" s="52">
        <f t="shared" si="13"/>
        <v>0</v>
      </c>
      <c r="CO36" s="52">
        <f t="shared" si="13"/>
        <v>0</v>
      </c>
      <c r="CP36" s="52">
        <f t="shared" si="13"/>
        <v>0</v>
      </c>
      <c r="CQ36" s="52">
        <f t="shared" si="13"/>
        <v>0</v>
      </c>
      <c r="CR36" s="52">
        <f t="shared" si="13"/>
        <v>0</v>
      </c>
      <c r="CS36" s="52">
        <f t="shared" si="13"/>
        <v>0</v>
      </c>
      <c r="CT36" s="52">
        <f t="shared" si="13"/>
        <v>0</v>
      </c>
      <c r="CU36" s="52">
        <f t="shared" si="13"/>
        <v>0</v>
      </c>
      <c r="CV36" s="52">
        <f t="shared" si="13"/>
        <v>0</v>
      </c>
      <c r="CW36" s="1">
        <f t="shared" si="19"/>
        <v>0</v>
      </c>
      <c r="CX36" s="86">
        <f t="shared" si="21"/>
        <v>0</v>
      </c>
      <c r="CY36" s="87">
        <f t="shared" si="14"/>
        <v>0</v>
      </c>
      <c r="CZ36" s="87">
        <f t="shared" si="14"/>
        <v>0</v>
      </c>
      <c r="DA36" s="87">
        <f t="shared" si="14"/>
        <v>0</v>
      </c>
      <c r="DB36" s="87">
        <f t="shared" si="14"/>
        <v>0</v>
      </c>
      <c r="DC36" s="87">
        <f t="shared" si="14"/>
        <v>0</v>
      </c>
      <c r="DD36" s="87">
        <f t="shared" si="14"/>
        <v>0</v>
      </c>
      <c r="DE36" s="87">
        <f t="shared" si="14"/>
        <v>0</v>
      </c>
      <c r="DF36" s="87">
        <f t="shared" si="14"/>
        <v>0</v>
      </c>
      <c r="DG36" s="87">
        <f t="shared" si="14"/>
        <v>0</v>
      </c>
      <c r="DH36" s="87">
        <f t="shared" si="14"/>
        <v>0</v>
      </c>
      <c r="DI36" s="87">
        <f t="shared" si="14"/>
        <v>0</v>
      </c>
      <c r="DJ36" s="87">
        <f t="shared" si="14"/>
        <v>0</v>
      </c>
      <c r="DK36" s="87">
        <f t="shared" si="14"/>
        <v>0</v>
      </c>
      <c r="DL36" s="87">
        <f t="shared" si="14"/>
        <v>0</v>
      </c>
      <c r="DM36" s="87">
        <f t="shared" si="14"/>
        <v>0</v>
      </c>
      <c r="DN36" s="87">
        <f t="shared" si="14"/>
        <v>0</v>
      </c>
      <c r="DO36" s="87">
        <f t="shared" si="15"/>
        <v>0</v>
      </c>
      <c r="DP36" s="87">
        <f t="shared" si="15"/>
        <v>0</v>
      </c>
      <c r="DQ36" s="87">
        <f t="shared" si="15"/>
        <v>0</v>
      </c>
      <c r="DR36" s="87">
        <f t="shared" si="15"/>
        <v>0</v>
      </c>
      <c r="DS36" s="87">
        <f t="shared" si="15"/>
        <v>0</v>
      </c>
      <c r="DT36" s="87">
        <f t="shared" si="15"/>
        <v>0</v>
      </c>
      <c r="DU36" s="87">
        <f t="shared" si="15"/>
        <v>0</v>
      </c>
      <c r="DV36" s="87">
        <f t="shared" si="15"/>
        <v>0</v>
      </c>
      <c r="DW36" s="87">
        <f t="shared" si="15"/>
        <v>0</v>
      </c>
      <c r="DX36" s="87">
        <f t="shared" si="15"/>
        <v>0</v>
      </c>
      <c r="DY36" s="87">
        <f t="shared" si="15"/>
        <v>0</v>
      </c>
      <c r="DZ36" s="87">
        <f t="shared" si="15"/>
        <v>0</v>
      </c>
      <c r="EA36" s="87">
        <f t="shared" si="15"/>
        <v>0</v>
      </c>
      <c r="EB36" s="96">
        <f t="shared" si="15"/>
        <v>0</v>
      </c>
      <c r="EC36" s="61">
        <f t="shared" si="16"/>
        <v>0</v>
      </c>
      <c r="ED36" s="62">
        <f t="shared" si="16"/>
        <v>0</v>
      </c>
      <c r="EE36" s="62">
        <f t="shared" si="16"/>
        <v>0</v>
      </c>
      <c r="EF36" s="62">
        <f t="shared" si="16"/>
        <v>0</v>
      </c>
      <c r="EG36" s="62">
        <f t="shared" si="16"/>
        <v>0</v>
      </c>
      <c r="EH36" s="62">
        <f t="shared" si="16"/>
        <v>0</v>
      </c>
      <c r="EI36" s="62">
        <f t="shared" si="16"/>
        <v>0</v>
      </c>
      <c r="EJ36" s="62">
        <f t="shared" si="16"/>
        <v>0</v>
      </c>
      <c r="EK36" s="62">
        <f t="shared" si="16"/>
        <v>0</v>
      </c>
      <c r="EL36" s="62">
        <f t="shared" si="16"/>
        <v>0</v>
      </c>
      <c r="EM36" s="62">
        <f t="shared" si="16"/>
        <v>0</v>
      </c>
      <c r="EN36" s="62">
        <f t="shared" si="16"/>
        <v>0</v>
      </c>
      <c r="EO36" s="62">
        <f t="shared" si="16"/>
        <v>0</v>
      </c>
      <c r="EP36" s="62">
        <f t="shared" si="16"/>
        <v>0</v>
      </c>
      <c r="EQ36" s="62">
        <f t="shared" si="16"/>
        <v>0</v>
      </c>
      <c r="ER36" s="62">
        <f t="shared" si="16"/>
        <v>0</v>
      </c>
      <c r="ES36" s="62">
        <f t="shared" si="17"/>
        <v>0</v>
      </c>
      <c r="ET36" s="62">
        <f t="shared" si="17"/>
        <v>0</v>
      </c>
      <c r="EU36" s="62">
        <f t="shared" si="17"/>
        <v>0</v>
      </c>
      <c r="EV36" s="62">
        <f t="shared" si="17"/>
        <v>0</v>
      </c>
      <c r="EW36" s="62">
        <f t="shared" si="17"/>
        <v>0</v>
      </c>
      <c r="EX36" s="62">
        <f t="shared" si="17"/>
        <v>0</v>
      </c>
      <c r="EY36" s="62">
        <f t="shared" si="17"/>
        <v>0</v>
      </c>
      <c r="EZ36" s="62">
        <f t="shared" si="17"/>
        <v>0</v>
      </c>
      <c r="FA36" s="62">
        <f t="shared" si="17"/>
        <v>0</v>
      </c>
      <c r="FB36" s="62">
        <f t="shared" si="17"/>
        <v>0</v>
      </c>
      <c r="FC36" s="62">
        <f t="shared" si="17"/>
        <v>0</v>
      </c>
      <c r="FD36" s="62">
        <f t="shared" si="17"/>
        <v>0</v>
      </c>
      <c r="FE36" s="62">
        <f t="shared" si="17"/>
        <v>0</v>
      </c>
      <c r="FF36" s="62">
        <f t="shared" si="17"/>
        <v>0</v>
      </c>
      <c r="FG36" s="62">
        <f t="shared" si="17"/>
        <v>0</v>
      </c>
    </row>
    <row r="37" spans="1:163" x14ac:dyDescent="0.25">
      <c r="D37" s="6"/>
      <c r="F37" s="101"/>
      <c r="G37" s="100"/>
      <c r="H37" s="100"/>
      <c r="I37" s="100"/>
      <c r="J37" s="100"/>
      <c r="K37" s="100"/>
      <c r="L37" s="100"/>
      <c r="M37" s="100"/>
      <c r="N37" s="100"/>
      <c r="O37" s="100"/>
      <c r="P37" s="100"/>
      <c r="Q37" s="100"/>
      <c r="R37" s="100"/>
      <c r="S37" s="100"/>
      <c r="T37" s="100"/>
      <c r="U37" s="100"/>
      <c r="V37" s="100"/>
      <c r="W37" s="100"/>
      <c r="X37" s="100"/>
      <c r="Y37" s="100"/>
      <c r="Z37" s="100"/>
      <c r="AA37" s="100"/>
      <c r="AB37" s="100"/>
      <c r="AC37" s="100"/>
      <c r="AD37" s="100"/>
      <c r="AE37" s="100"/>
      <c r="AF37" s="100"/>
      <c r="AG37" s="100"/>
      <c r="AH37" s="100"/>
      <c r="AI37" s="100"/>
      <c r="AJ37" s="100"/>
      <c r="AK37" s="27"/>
      <c r="AL37" s="27"/>
      <c r="AM37" s="103">
        <f t="shared" si="10"/>
        <v>0</v>
      </c>
      <c r="AN37" s="104">
        <f t="shared" si="10"/>
        <v>0</v>
      </c>
      <c r="AO37" s="104">
        <f t="shared" si="10"/>
        <v>0</v>
      </c>
      <c r="AP37" s="104">
        <f t="shared" si="10"/>
        <v>0</v>
      </c>
      <c r="AQ37" s="104">
        <f t="shared" si="10"/>
        <v>0</v>
      </c>
      <c r="AR37" s="104">
        <f t="shared" si="10"/>
        <v>0</v>
      </c>
      <c r="AS37" s="104">
        <f t="shared" si="10"/>
        <v>0</v>
      </c>
      <c r="AT37" s="104">
        <f t="shared" si="10"/>
        <v>0</v>
      </c>
      <c r="AU37" s="104">
        <f t="shared" si="10"/>
        <v>0</v>
      </c>
      <c r="AV37" s="104">
        <f t="shared" si="10"/>
        <v>0</v>
      </c>
      <c r="AW37" s="104">
        <f t="shared" si="10"/>
        <v>0</v>
      </c>
      <c r="AX37" s="104">
        <f t="shared" si="10"/>
        <v>0</v>
      </c>
      <c r="AY37" s="104">
        <f t="shared" si="10"/>
        <v>0</v>
      </c>
      <c r="AZ37" s="104">
        <f t="shared" si="10"/>
        <v>0</v>
      </c>
      <c r="BA37" s="104">
        <f t="shared" si="10"/>
        <v>0</v>
      </c>
      <c r="BB37" s="104">
        <f t="shared" si="10"/>
        <v>0</v>
      </c>
      <c r="BC37" s="104">
        <f t="shared" si="11"/>
        <v>0</v>
      </c>
      <c r="BD37" s="104">
        <f t="shared" si="11"/>
        <v>0</v>
      </c>
      <c r="BE37" s="104">
        <f t="shared" si="11"/>
        <v>0</v>
      </c>
      <c r="BF37" s="104">
        <f t="shared" si="11"/>
        <v>0</v>
      </c>
      <c r="BG37" s="104">
        <f t="shared" si="11"/>
        <v>0</v>
      </c>
      <c r="BH37" s="104">
        <f t="shared" si="11"/>
        <v>0</v>
      </c>
      <c r="BI37" s="104">
        <f t="shared" si="11"/>
        <v>0</v>
      </c>
      <c r="BJ37" s="104">
        <f t="shared" si="11"/>
        <v>0</v>
      </c>
      <c r="BK37" s="104">
        <f t="shared" si="11"/>
        <v>0</v>
      </c>
      <c r="BL37" s="104">
        <f t="shared" si="11"/>
        <v>0</v>
      </c>
      <c r="BM37" s="104">
        <f t="shared" si="11"/>
        <v>0</v>
      </c>
      <c r="BN37" s="104">
        <f t="shared" si="11"/>
        <v>0</v>
      </c>
      <c r="BO37" s="104">
        <f t="shared" si="11"/>
        <v>0</v>
      </c>
      <c r="BP37" s="104">
        <f t="shared" si="11"/>
        <v>0</v>
      </c>
      <c r="BQ37" s="105">
        <f t="shared" si="11"/>
        <v>0</v>
      </c>
      <c r="BR37" s="51">
        <f t="shared" si="20"/>
        <v>0</v>
      </c>
      <c r="BS37" s="52">
        <f t="shared" si="12"/>
        <v>0</v>
      </c>
      <c r="BT37" s="52">
        <f t="shared" si="12"/>
        <v>0</v>
      </c>
      <c r="BU37" s="52">
        <f t="shared" si="12"/>
        <v>0</v>
      </c>
      <c r="BV37" s="52">
        <f t="shared" si="12"/>
        <v>0</v>
      </c>
      <c r="BW37" s="52">
        <f t="shared" si="12"/>
        <v>0</v>
      </c>
      <c r="BX37" s="52">
        <f t="shared" si="12"/>
        <v>0</v>
      </c>
      <c r="BY37" s="52">
        <f t="shared" si="12"/>
        <v>0</v>
      </c>
      <c r="BZ37" s="52">
        <f t="shared" si="12"/>
        <v>0</v>
      </c>
      <c r="CA37" s="52">
        <f t="shared" si="12"/>
        <v>0</v>
      </c>
      <c r="CB37" s="52">
        <f t="shared" si="12"/>
        <v>0</v>
      </c>
      <c r="CC37" s="52">
        <f t="shared" si="12"/>
        <v>0</v>
      </c>
      <c r="CD37" s="52">
        <f t="shared" si="12"/>
        <v>0</v>
      </c>
      <c r="CE37" s="52">
        <f t="shared" si="12"/>
        <v>0</v>
      </c>
      <c r="CF37" s="52">
        <f t="shared" si="12"/>
        <v>0</v>
      </c>
      <c r="CG37" s="52">
        <f t="shared" si="12"/>
        <v>0</v>
      </c>
      <c r="CH37" s="52">
        <f t="shared" si="12"/>
        <v>0</v>
      </c>
      <c r="CI37" s="52">
        <f t="shared" si="13"/>
        <v>0</v>
      </c>
      <c r="CJ37" s="52">
        <f t="shared" si="13"/>
        <v>0</v>
      </c>
      <c r="CK37" s="52">
        <f t="shared" si="13"/>
        <v>0</v>
      </c>
      <c r="CL37" s="52">
        <f t="shared" si="13"/>
        <v>0</v>
      </c>
      <c r="CM37" s="52">
        <f t="shared" si="13"/>
        <v>0</v>
      </c>
      <c r="CN37" s="52">
        <f t="shared" si="13"/>
        <v>0</v>
      </c>
      <c r="CO37" s="52">
        <f t="shared" si="13"/>
        <v>0</v>
      </c>
      <c r="CP37" s="52">
        <f t="shared" si="13"/>
        <v>0</v>
      </c>
      <c r="CQ37" s="52">
        <f t="shared" si="13"/>
        <v>0</v>
      </c>
      <c r="CR37" s="52">
        <f t="shared" si="13"/>
        <v>0</v>
      </c>
      <c r="CS37" s="52">
        <f t="shared" si="13"/>
        <v>0</v>
      </c>
      <c r="CT37" s="52">
        <f t="shared" si="13"/>
        <v>0</v>
      </c>
      <c r="CU37" s="52">
        <f t="shared" si="13"/>
        <v>0</v>
      </c>
      <c r="CV37" s="52">
        <f t="shared" si="13"/>
        <v>0</v>
      </c>
      <c r="CW37" s="1">
        <f t="shared" si="19"/>
        <v>0</v>
      </c>
      <c r="CX37" s="86">
        <f t="shared" si="21"/>
        <v>0</v>
      </c>
      <c r="CY37" s="87">
        <f t="shared" si="14"/>
        <v>0</v>
      </c>
      <c r="CZ37" s="87">
        <f t="shared" si="14"/>
        <v>0</v>
      </c>
      <c r="DA37" s="87">
        <f t="shared" si="14"/>
        <v>0</v>
      </c>
      <c r="DB37" s="87">
        <f t="shared" si="14"/>
        <v>0</v>
      </c>
      <c r="DC37" s="87">
        <f t="shared" si="14"/>
        <v>0</v>
      </c>
      <c r="DD37" s="87">
        <f t="shared" si="14"/>
        <v>0</v>
      </c>
      <c r="DE37" s="87">
        <f t="shared" si="14"/>
        <v>0</v>
      </c>
      <c r="DF37" s="87">
        <f t="shared" si="14"/>
        <v>0</v>
      </c>
      <c r="DG37" s="87">
        <f t="shared" si="14"/>
        <v>0</v>
      </c>
      <c r="DH37" s="87">
        <f t="shared" si="14"/>
        <v>0</v>
      </c>
      <c r="DI37" s="87">
        <f t="shared" si="14"/>
        <v>0</v>
      </c>
      <c r="DJ37" s="87">
        <f t="shared" si="14"/>
        <v>0</v>
      </c>
      <c r="DK37" s="87">
        <f t="shared" si="14"/>
        <v>0</v>
      </c>
      <c r="DL37" s="87">
        <f t="shared" si="14"/>
        <v>0</v>
      </c>
      <c r="DM37" s="87">
        <f t="shared" si="14"/>
        <v>0</v>
      </c>
      <c r="DN37" s="87">
        <f t="shared" si="14"/>
        <v>0</v>
      </c>
      <c r="DO37" s="87">
        <f t="shared" si="15"/>
        <v>0</v>
      </c>
      <c r="DP37" s="87">
        <f t="shared" si="15"/>
        <v>0</v>
      </c>
      <c r="DQ37" s="87">
        <f t="shared" si="15"/>
        <v>0</v>
      </c>
      <c r="DR37" s="87">
        <f t="shared" si="15"/>
        <v>0</v>
      </c>
      <c r="DS37" s="87">
        <f t="shared" si="15"/>
        <v>0</v>
      </c>
      <c r="DT37" s="87">
        <f t="shared" si="15"/>
        <v>0</v>
      </c>
      <c r="DU37" s="87">
        <f t="shared" si="15"/>
        <v>0</v>
      </c>
      <c r="DV37" s="87">
        <f t="shared" si="15"/>
        <v>0</v>
      </c>
      <c r="DW37" s="87">
        <f t="shared" si="15"/>
        <v>0</v>
      </c>
      <c r="DX37" s="87">
        <f t="shared" si="15"/>
        <v>0</v>
      </c>
      <c r="DY37" s="87">
        <f t="shared" si="15"/>
        <v>0</v>
      </c>
      <c r="DZ37" s="87">
        <f t="shared" si="15"/>
        <v>0</v>
      </c>
      <c r="EA37" s="87">
        <f t="shared" si="15"/>
        <v>0</v>
      </c>
      <c r="EB37" s="96">
        <f t="shared" si="15"/>
        <v>0</v>
      </c>
      <c r="EC37" s="61">
        <f t="shared" si="16"/>
        <v>0</v>
      </c>
      <c r="ED37" s="62">
        <f t="shared" si="16"/>
        <v>0</v>
      </c>
      <c r="EE37" s="62">
        <f t="shared" si="16"/>
        <v>0</v>
      </c>
      <c r="EF37" s="62">
        <f t="shared" si="16"/>
        <v>0</v>
      </c>
      <c r="EG37" s="62">
        <f t="shared" si="16"/>
        <v>0</v>
      </c>
      <c r="EH37" s="62">
        <f t="shared" si="16"/>
        <v>0</v>
      </c>
      <c r="EI37" s="62">
        <f t="shared" si="16"/>
        <v>0</v>
      </c>
      <c r="EJ37" s="62">
        <f t="shared" si="16"/>
        <v>0</v>
      </c>
      <c r="EK37" s="62">
        <f t="shared" si="16"/>
        <v>0</v>
      </c>
      <c r="EL37" s="62">
        <f t="shared" si="16"/>
        <v>0</v>
      </c>
      <c r="EM37" s="62">
        <f t="shared" si="16"/>
        <v>0</v>
      </c>
      <c r="EN37" s="62">
        <f t="shared" si="16"/>
        <v>0</v>
      </c>
      <c r="EO37" s="62">
        <f t="shared" si="16"/>
        <v>0</v>
      </c>
      <c r="EP37" s="62">
        <f t="shared" si="16"/>
        <v>0</v>
      </c>
      <c r="EQ37" s="62">
        <f t="shared" si="16"/>
        <v>0</v>
      </c>
      <c r="ER37" s="62">
        <f t="shared" si="16"/>
        <v>0</v>
      </c>
      <c r="ES37" s="62">
        <f t="shared" si="17"/>
        <v>0</v>
      </c>
      <c r="ET37" s="62">
        <f t="shared" si="17"/>
        <v>0</v>
      </c>
      <c r="EU37" s="62">
        <f t="shared" si="17"/>
        <v>0</v>
      </c>
      <c r="EV37" s="62">
        <f t="shared" si="17"/>
        <v>0</v>
      </c>
      <c r="EW37" s="62">
        <f t="shared" si="17"/>
        <v>0</v>
      </c>
      <c r="EX37" s="62">
        <f t="shared" si="17"/>
        <v>0</v>
      </c>
      <c r="EY37" s="62">
        <f t="shared" si="17"/>
        <v>0</v>
      </c>
      <c r="EZ37" s="62">
        <f t="shared" si="17"/>
        <v>0</v>
      </c>
      <c r="FA37" s="62">
        <f t="shared" si="17"/>
        <v>0</v>
      </c>
      <c r="FB37" s="62">
        <f t="shared" si="17"/>
        <v>0</v>
      </c>
      <c r="FC37" s="62">
        <f t="shared" si="17"/>
        <v>0</v>
      </c>
      <c r="FD37" s="62">
        <f t="shared" si="17"/>
        <v>0</v>
      </c>
      <c r="FE37" s="62">
        <f t="shared" si="17"/>
        <v>0</v>
      </c>
      <c r="FF37" s="62">
        <f t="shared" si="17"/>
        <v>0</v>
      </c>
      <c r="FG37" s="62">
        <f t="shared" si="17"/>
        <v>0</v>
      </c>
    </row>
    <row r="38" spans="1:163" x14ac:dyDescent="0.25">
      <c r="F38" s="101"/>
      <c r="G38" s="100"/>
      <c r="H38" s="100"/>
      <c r="I38" s="100"/>
      <c r="J38" s="100"/>
      <c r="K38" s="100"/>
      <c r="L38" s="100"/>
      <c r="M38" s="100"/>
      <c r="N38" s="100"/>
      <c r="O38" s="100"/>
      <c r="P38" s="100"/>
      <c r="Q38" s="100"/>
      <c r="R38" s="100"/>
      <c r="S38" s="100"/>
      <c r="T38" s="100"/>
      <c r="U38" s="100"/>
      <c r="V38" s="100"/>
      <c r="W38" s="100"/>
      <c r="X38" s="100"/>
      <c r="Y38" s="100"/>
      <c r="Z38" s="100"/>
      <c r="AA38" s="100"/>
      <c r="AB38" s="100"/>
      <c r="AC38" s="100"/>
      <c r="AD38" s="100"/>
      <c r="AE38" s="100"/>
      <c r="AF38" s="100"/>
      <c r="AG38" s="100"/>
      <c r="AH38" s="100"/>
      <c r="AI38" s="100"/>
      <c r="AJ38" s="100"/>
      <c r="AK38" s="27"/>
      <c r="AL38" s="27"/>
      <c r="AM38" s="103">
        <f t="shared" si="10"/>
        <v>0</v>
      </c>
      <c r="AN38" s="104">
        <f t="shared" si="10"/>
        <v>0</v>
      </c>
      <c r="AO38" s="104">
        <f t="shared" si="10"/>
        <v>0</v>
      </c>
      <c r="AP38" s="104">
        <f t="shared" si="10"/>
        <v>0</v>
      </c>
      <c r="AQ38" s="104">
        <f t="shared" si="10"/>
        <v>0</v>
      </c>
      <c r="AR38" s="104">
        <f t="shared" si="10"/>
        <v>0</v>
      </c>
      <c r="AS38" s="104">
        <f t="shared" si="10"/>
        <v>0</v>
      </c>
      <c r="AT38" s="104">
        <f t="shared" si="10"/>
        <v>0</v>
      </c>
      <c r="AU38" s="104">
        <f t="shared" si="10"/>
        <v>0</v>
      </c>
      <c r="AV38" s="104">
        <f t="shared" si="10"/>
        <v>0</v>
      </c>
      <c r="AW38" s="104">
        <f t="shared" si="10"/>
        <v>0</v>
      </c>
      <c r="AX38" s="104">
        <f t="shared" si="10"/>
        <v>0</v>
      </c>
      <c r="AY38" s="104">
        <f t="shared" si="10"/>
        <v>0</v>
      </c>
      <c r="AZ38" s="104">
        <f t="shared" si="10"/>
        <v>0</v>
      </c>
      <c r="BA38" s="104">
        <f t="shared" si="10"/>
        <v>0</v>
      </c>
      <c r="BB38" s="104">
        <f t="shared" si="10"/>
        <v>0</v>
      </c>
      <c r="BC38" s="104">
        <f t="shared" si="11"/>
        <v>0</v>
      </c>
      <c r="BD38" s="104">
        <f t="shared" si="11"/>
        <v>0</v>
      </c>
      <c r="BE38" s="104">
        <f t="shared" si="11"/>
        <v>0</v>
      </c>
      <c r="BF38" s="104">
        <f t="shared" si="11"/>
        <v>0</v>
      </c>
      <c r="BG38" s="104">
        <f t="shared" si="11"/>
        <v>0</v>
      </c>
      <c r="BH38" s="104">
        <f t="shared" si="11"/>
        <v>0</v>
      </c>
      <c r="BI38" s="104">
        <f t="shared" si="11"/>
        <v>0</v>
      </c>
      <c r="BJ38" s="104">
        <f t="shared" si="11"/>
        <v>0</v>
      </c>
      <c r="BK38" s="104">
        <f t="shared" si="11"/>
        <v>0</v>
      </c>
      <c r="BL38" s="104">
        <f t="shared" si="11"/>
        <v>0</v>
      </c>
      <c r="BM38" s="104">
        <f t="shared" si="11"/>
        <v>0</v>
      </c>
      <c r="BN38" s="104">
        <f t="shared" si="11"/>
        <v>0</v>
      </c>
      <c r="BO38" s="104">
        <f t="shared" si="11"/>
        <v>0</v>
      </c>
      <c r="BP38" s="104">
        <f t="shared" si="11"/>
        <v>0</v>
      </c>
      <c r="BQ38" s="105">
        <f t="shared" si="11"/>
        <v>0</v>
      </c>
      <c r="BR38" s="51">
        <f t="shared" si="20"/>
        <v>0</v>
      </c>
      <c r="BS38" s="52">
        <f t="shared" si="12"/>
        <v>0</v>
      </c>
      <c r="BT38" s="52">
        <f t="shared" si="12"/>
        <v>0</v>
      </c>
      <c r="BU38" s="52">
        <f t="shared" si="12"/>
        <v>0</v>
      </c>
      <c r="BV38" s="52">
        <f t="shared" si="12"/>
        <v>0</v>
      </c>
      <c r="BW38" s="52">
        <f t="shared" si="12"/>
        <v>0</v>
      </c>
      <c r="BX38" s="52">
        <f t="shared" si="12"/>
        <v>0</v>
      </c>
      <c r="BY38" s="52">
        <f t="shared" si="12"/>
        <v>0</v>
      </c>
      <c r="BZ38" s="52">
        <f t="shared" si="12"/>
        <v>0</v>
      </c>
      <c r="CA38" s="52">
        <f t="shared" si="12"/>
        <v>0</v>
      </c>
      <c r="CB38" s="52">
        <f t="shared" si="12"/>
        <v>0</v>
      </c>
      <c r="CC38" s="52">
        <f t="shared" si="12"/>
        <v>0</v>
      </c>
      <c r="CD38" s="52">
        <f t="shared" si="12"/>
        <v>0</v>
      </c>
      <c r="CE38" s="52">
        <f t="shared" si="12"/>
        <v>0</v>
      </c>
      <c r="CF38" s="52">
        <f t="shared" si="12"/>
        <v>0</v>
      </c>
      <c r="CG38" s="52">
        <f t="shared" si="12"/>
        <v>0</v>
      </c>
      <c r="CH38" s="52">
        <f t="shared" si="12"/>
        <v>0</v>
      </c>
      <c r="CI38" s="52">
        <f t="shared" si="13"/>
        <v>0</v>
      </c>
      <c r="CJ38" s="52">
        <f t="shared" si="13"/>
        <v>0</v>
      </c>
      <c r="CK38" s="52">
        <f t="shared" si="13"/>
        <v>0</v>
      </c>
      <c r="CL38" s="52">
        <f t="shared" si="13"/>
        <v>0</v>
      </c>
      <c r="CM38" s="52">
        <f t="shared" si="13"/>
        <v>0</v>
      </c>
      <c r="CN38" s="52">
        <f t="shared" si="13"/>
        <v>0</v>
      </c>
      <c r="CO38" s="52">
        <f t="shared" si="13"/>
        <v>0</v>
      </c>
      <c r="CP38" s="52">
        <f t="shared" si="13"/>
        <v>0</v>
      </c>
      <c r="CQ38" s="52">
        <f t="shared" si="13"/>
        <v>0</v>
      </c>
      <c r="CR38" s="52">
        <f t="shared" si="13"/>
        <v>0</v>
      </c>
      <c r="CS38" s="52">
        <f t="shared" si="13"/>
        <v>0</v>
      </c>
      <c r="CT38" s="52">
        <f t="shared" si="13"/>
        <v>0</v>
      </c>
      <c r="CU38" s="52">
        <f t="shared" si="13"/>
        <v>0</v>
      </c>
      <c r="CV38" s="52">
        <f t="shared" si="13"/>
        <v>0</v>
      </c>
      <c r="CW38" s="1">
        <f t="shared" si="19"/>
        <v>0</v>
      </c>
      <c r="CX38" s="86">
        <f t="shared" si="21"/>
        <v>0</v>
      </c>
      <c r="CY38" s="87">
        <f t="shared" si="14"/>
        <v>0</v>
      </c>
      <c r="CZ38" s="87">
        <f t="shared" si="14"/>
        <v>0</v>
      </c>
      <c r="DA38" s="87">
        <f t="shared" si="14"/>
        <v>0</v>
      </c>
      <c r="DB38" s="87">
        <f t="shared" si="14"/>
        <v>0</v>
      </c>
      <c r="DC38" s="87">
        <f t="shared" si="14"/>
        <v>0</v>
      </c>
      <c r="DD38" s="87">
        <f t="shared" si="14"/>
        <v>0</v>
      </c>
      <c r="DE38" s="87">
        <f t="shared" si="14"/>
        <v>0</v>
      </c>
      <c r="DF38" s="87">
        <f t="shared" si="14"/>
        <v>0</v>
      </c>
      <c r="DG38" s="87">
        <f t="shared" si="14"/>
        <v>0</v>
      </c>
      <c r="DH38" s="87">
        <f t="shared" si="14"/>
        <v>0</v>
      </c>
      <c r="DI38" s="87">
        <f t="shared" si="14"/>
        <v>0</v>
      </c>
      <c r="DJ38" s="87">
        <f t="shared" si="14"/>
        <v>0</v>
      </c>
      <c r="DK38" s="87">
        <f t="shared" si="14"/>
        <v>0</v>
      </c>
      <c r="DL38" s="87">
        <f t="shared" si="14"/>
        <v>0</v>
      </c>
      <c r="DM38" s="87">
        <f t="shared" si="14"/>
        <v>0</v>
      </c>
      <c r="DN38" s="87">
        <f t="shared" si="14"/>
        <v>0</v>
      </c>
      <c r="DO38" s="87">
        <f t="shared" si="15"/>
        <v>0</v>
      </c>
      <c r="DP38" s="87">
        <f t="shared" si="15"/>
        <v>0</v>
      </c>
      <c r="DQ38" s="87">
        <f t="shared" si="15"/>
        <v>0</v>
      </c>
      <c r="DR38" s="87">
        <f t="shared" si="15"/>
        <v>0</v>
      </c>
      <c r="DS38" s="87">
        <f t="shared" si="15"/>
        <v>0</v>
      </c>
      <c r="DT38" s="87">
        <f t="shared" si="15"/>
        <v>0</v>
      </c>
      <c r="DU38" s="87">
        <f t="shared" si="15"/>
        <v>0</v>
      </c>
      <c r="DV38" s="87">
        <f t="shared" si="15"/>
        <v>0</v>
      </c>
      <c r="DW38" s="87">
        <f t="shared" si="15"/>
        <v>0</v>
      </c>
      <c r="DX38" s="87">
        <f t="shared" si="15"/>
        <v>0</v>
      </c>
      <c r="DY38" s="87">
        <f t="shared" si="15"/>
        <v>0</v>
      </c>
      <c r="DZ38" s="87">
        <f t="shared" si="15"/>
        <v>0</v>
      </c>
      <c r="EA38" s="87">
        <f t="shared" si="15"/>
        <v>0</v>
      </c>
      <c r="EB38" s="96">
        <f t="shared" si="15"/>
        <v>0</v>
      </c>
      <c r="EC38" s="61">
        <f t="shared" si="16"/>
        <v>0</v>
      </c>
      <c r="ED38" s="62">
        <f t="shared" si="16"/>
        <v>0</v>
      </c>
      <c r="EE38" s="62">
        <f t="shared" si="16"/>
        <v>0</v>
      </c>
      <c r="EF38" s="62">
        <f t="shared" si="16"/>
        <v>0</v>
      </c>
      <c r="EG38" s="62">
        <f t="shared" si="16"/>
        <v>0</v>
      </c>
      <c r="EH38" s="62">
        <f t="shared" si="16"/>
        <v>0</v>
      </c>
      <c r="EI38" s="62">
        <f t="shared" si="16"/>
        <v>0</v>
      </c>
      <c r="EJ38" s="62">
        <f t="shared" si="16"/>
        <v>0</v>
      </c>
      <c r="EK38" s="62">
        <f t="shared" si="16"/>
        <v>0</v>
      </c>
      <c r="EL38" s="62">
        <f t="shared" si="16"/>
        <v>0</v>
      </c>
      <c r="EM38" s="62">
        <f t="shared" si="16"/>
        <v>0</v>
      </c>
      <c r="EN38" s="62">
        <f t="shared" si="16"/>
        <v>0</v>
      </c>
      <c r="EO38" s="62">
        <f t="shared" si="16"/>
        <v>0</v>
      </c>
      <c r="EP38" s="62">
        <f t="shared" si="16"/>
        <v>0</v>
      </c>
      <c r="EQ38" s="62">
        <f t="shared" si="16"/>
        <v>0</v>
      </c>
      <c r="ER38" s="62">
        <f t="shared" si="16"/>
        <v>0</v>
      </c>
      <c r="ES38" s="62">
        <f t="shared" si="17"/>
        <v>0</v>
      </c>
      <c r="ET38" s="62">
        <f t="shared" si="17"/>
        <v>0</v>
      </c>
      <c r="EU38" s="62">
        <f t="shared" si="17"/>
        <v>0</v>
      </c>
      <c r="EV38" s="62">
        <f t="shared" si="17"/>
        <v>0</v>
      </c>
      <c r="EW38" s="62">
        <f t="shared" si="17"/>
        <v>0</v>
      </c>
      <c r="EX38" s="62">
        <f t="shared" si="17"/>
        <v>0</v>
      </c>
      <c r="EY38" s="62">
        <f t="shared" si="17"/>
        <v>0</v>
      </c>
      <c r="EZ38" s="62">
        <f t="shared" si="17"/>
        <v>0</v>
      </c>
      <c r="FA38" s="62">
        <f t="shared" si="17"/>
        <v>0</v>
      </c>
      <c r="FB38" s="62">
        <f t="shared" si="17"/>
        <v>0</v>
      </c>
      <c r="FC38" s="62">
        <f t="shared" si="17"/>
        <v>0</v>
      </c>
      <c r="FD38" s="62">
        <f t="shared" si="17"/>
        <v>0</v>
      </c>
      <c r="FE38" s="62">
        <f t="shared" si="17"/>
        <v>0</v>
      </c>
      <c r="FF38" s="62">
        <f t="shared" si="17"/>
        <v>0</v>
      </c>
      <c r="FG38" s="62">
        <f t="shared" si="17"/>
        <v>0</v>
      </c>
    </row>
    <row r="39" spans="1:163" x14ac:dyDescent="0.25">
      <c r="F39" s="101"/>
      <c r="G39" s="100"/>
      <c r="H39" s="100"/>
      <c r="I39" s="100"/>
      <c r="J39" s="100"/>
      <c r="K39" s="100"/>
      <c r="L39" s="100"/>
      <c r="M39" s="100"/>
      <c r="N39" s="100"/>
      <c r="O39" s="100"/>
      <c r="P39" s="100"/>
      <c r="Q39" s="100"/>
      <c r="R39" s="100"/>
      <c r="S39" s="100"/>
      <c r="T39" s="100"/>
      <c r="U39" s="100"/>
      <c r="V39" s="100"/>
      <c r="W39" s="100"/>
      <c r="X39" s="100"/>
      <c r="Y39" s="100"/>
      <c r="Z39" s="100"/>
      <c r="AA39" s="100"/>
      <c r="AB39" s="100"/>
      <c r="AC39" s="100"/>
      <c r="AD39" s="100"/>
      <c r="AE39" s="100"/>
      <c r="AF39" s="100"/>
      <c r="AG39" s="100"/>
      <c r="AH39" s="100"/>
      <c r="AI39" s="100"/>
      <c r="AJ39" s="100"/>
      <c r="AK39" s="27"/>
      <c r="AL39" s="27"/>
      <c r="AM39" s="103">
        <f t="shared" si="10"/>
        <v>0</v>
      </c>
      <c r="AN39" s="104">
        <f t="shared" si="10"/>
        <v>0</v>
      </c>
      <c r="AO39" s="104">
        <f t="shared" si="10"/>
        <v>0</v>
      </c>
      <c r="AP39" s="104">
        <f t="shared" si="10"/>
        <v>0</v>
      </c>
      <c r="AQ39" s="104">
        <f t="shared" si="10"/>
        <v>0</v>
      </c>
      <c r="AR39" s="104">
        <f t="shared" si="10"/>
        <v>0</v>
      </c>
      <c r="AS39" s="104">
        <f t="shared" si="10"/>
        <v>0</v>
      </c>
      <c r="AT39" s="104">
        <f t="shared" si="10"/>
        <v>0</v>
      </c>
      <c r="AU39" s="104">
        <f t="shared" si="10"/>
        <v>0</v>
      </c>
      <c r="AV39" s="104">
        <f t="shared" si="10"/>
        <v>0</v>
      </c>
      <c r="AW39" s="104">
        <f t="shared" si="10"/>
        <v>0</v>
      </c>
      <c r="AX39" s="104">
        <f t="shared" si="10"/>
        <v>0</v>
      </c>
      <c r="AY39" s="104">
        <f t="shared" si="10"/>
        <v>0</v>
      </c>
      <c r="AZ39" s="104">
        <f t="shared" si="10"/>
        <v>0</v>
      </c>
      <c r="BA39" s="104">
        <f t="shared" si="10"/>
        <v>0</v>
      </c>
      <c r="BB39" s="104">
        <f t="shared" si="10"/>
        <v>0</v>
      </c>
      <c r="BC39" s="104">
        <f t="shared" si="11"/>
        <v>0</v>
      </c>
      <c r="BD39" s="104">
        <f t="shared" si="11"/>
        <v>0</v>
      </c>
      <c r="BE39" s="104">
        <f t="shared" si="11"/>
        <v>0</v>
      </c>
      <c r="BF39" s="104">
        <f t="shared" si="11"/>
        <v>0</v>
      </c>
      <c r="BG39" s="104">
        <f t="shared" si="11"/>
        <v>0</v>
      </c>
      <c r="BH39" s="104">
        <f t="shared" si="11"/>
        <v>0</v>
      </c>
      <c r="BI39" s="104">
        <f t="shared" si="11"/>
        <v>0</v>
      </c>
      <c r="BJ39" s="104">
        <f t="shared" si="11"/>
        <v>0</v>
      </c>
      <c r="BK39" s="104">
        <f t="shared" si="11"/>
        <v>0</v>
      </c>
      <c r="BL39" s="104">
        <f t="shared" si="11"/>
        <v>0</v>
      </c>
      <c r="BM39" s="104">
        <f t="shared" si="11"/>
        <v>0</v>
      </c>
      <c r="BN39" s="104">
        <f t="shared" si="11"/>
        <v>0</v>
      </c>
      <c r="BO39" s="104">
        <f t="shared" si="11"/>
        <v>0</v>
      </c>
      <c r="BP39" s="104">
        <f t="shared" si="11"/>
        <v>0</v>
      </c>
      <c r="BQ39" s="105">
        <f t="shared" si="11"/>
        <v>0</v>
      </c>
      <c r="BR39" s="51">
        <f t="shared" si="20"/>
        <v>0</v>
      </c>
      <c r="BS39" s="52">
        <f t="shared" si="12"/>
        <v>0</v>
      </c>
      <c r="BT39" s="52">
        <f t="shared" si="12"/>
        <v>0</v>
      </c>
      <c r="BU39" s="52">
        <f t="shared" si="12"/>
        <v>0</v>
      </c>
      <c r="BV39" s="52">
        <f t="shared" si="12"/>
        <v>0</v>
      </c>
      <c r="BW39" s="52">
        <f t="shared" si="12"/>
        <v>0</v>
      </c>
      <c r="BX39" s="52">
        <f t="shared" si="12"/>
        <v>0</v>
      </c>
      <c r="BY39" s="52">
        <f t="shared" si="12"/>
        <v>0</v>
      </c>
      <c r="BZ39" s="52">
        <f t="shared" si="12"/>
        <v>0</v>
      </c>
      <c r="CA39" s="52">
        <f t="shared" si="12"/>
        <v>0</v>
      </c>
      <c r="CB39" s="52">
        <f t="shared" si="12"/>
        <v>0</v>
      </c>
      <c r="CC39" s="52">
        <f t="shared" si="12"/>
        <v>0</v>
      </c>
      <c r="CD39" s="52">
        <f t="shared" si="12"/>
        <v>0</v>
      </c>
      <c r="CE39" s="52">
        <f t="shared" si="12"/>
        <v>0</v>
      </c>
      <c r="CF39" s="52">
        <f t="shared" si="12"/>
        <v>0</v>
      </c>
      <c r="CG39" s="52">
        <f t="shared" si="12"/>
        <v>0</v>
      </c>
      <c r="CH39" s="52">
        <f t="shared" si="12"/>
        <v>0</v>
      </c>
      <c r="CI39" s="52">
        <f t="shared" si="13"/>
        <v>0</v>
      </c>
      <c r="CJ39" s="52">
        <f t="shared" si="13"/>
        <v>0</v>
      </c>
      <c r="CK39" s="52">
        <f t="shared" si="13"/>
        <v>0</v>
      </c>
      <c r="CL39" s="52">
        <f t="shared" si="13"/>
        <v>0</v>
      </c>
      <c r="CM39" s="52">
        <f t="shared" si="13"/>
        <v>0</v>
      </c>
      <c r="CN39" s="52">
        <f t="shared" si="13"/>
        <v>0</v>
      </c>
      <c r="CO39" s="52">
        <f t="shared" si="13"/>
        <v>0</v>
      </c>
      <c r="CP39" s="52">
        <f t="shared" si="13"/>
        <v>0</v>
      </c>
      <c r="CQ39" s="52">
        <f t="shared" si="13"/>
        <v>0</v>
      </c>
      <c r="CR39" s="52">
        <f t="shared" si="13"/>
        <v>0</v>
      </c>
      <c r="CS39" s="52">
        <f t="shared" si="13"/>
        <v>0</v>
      </c>
      <c r="CT39" s="52">
        <f t="shared" si="13"/>
        <v>0</v>
      </c>
      <c r="CU39" s="52">
        <f t="shared" si="13"/>
        <v>0</v>
      </c>
      <c r="CV39" s="52">
        <f t="shared" si="13"/>
        <v>0</v>
      </c>
      <c r="CW39" s="1">
        <f t="shared" si="19"/>
        <v>0</v>
      </c>
      <c r="CX39" s="86">
        <f t="shared" si="21"/>
        <v>0</v>
      </c>
      <c r="CY39" s="87">
        <f t="shared" si="14"/>
        <v>0</v>
      </c>
      <c r="CZ39" s="87">
        <f t="shared" si="14"/>
        <v>0</v>
      </c>
      <c r="DA39" s="87">
        <f t="shared" si="14"/>
        <v>0</v>
      </c>
      <c r="DB39" s="87">
        <f t="shared" si="14"/>
        <v>0</v>
      </c>
      <c r="DC39" s="87">
        <f t="shared" si="14"/>
        <v>0</v>
      </c>
      <c r="DD39" s="87">
        <f t="shared" si="14"/>
        <v>0</v>
      </c>
      <c r="DE39" s="87">
        <f t="shared" si="14"/>
        <v>0</v>
      </c>
      <c r="DF39" s="87">
        <f t="shared" si="14"/>
        <v>0</v>
      </c>
      <c r="DG39" s="87">
        <f t="shared" si="14"/>
        <v>0</v>
      </c>
      <c r="DH39" s="87">
        <f t="shared" si="14"/>
        <v>0</v>
      </c>
      <c r="DI39" s="87">
        <f t="shared" si="14"/>
        <v>0</v>
      </c>
      <c r="DJ39" s="87">
        <f t="shared" si="14"/>
        <v>0</v>
      </c>
      <c r="DK39" s="87">
        <f t="shared" si="14"/>
        <v>0</v>
      </c>
      <c r="DL39" s="87">
        <f t="shared" si="14"/>
        <v>0</v>
      </c>
      <c r="DM39" s="87">
        <f t="shared" si="14"/>
        <v>0</v>
      </c>
      <c r="DN39" s="87">
        <f t="shared" si="14"/>
        <v>0</v>
      </c>
      <c r="DO39" s="87">
        <f t="shared" si="15"/>
        <v>0</v>
      </c>
      <c r="DP39" s="87">
        <f t="shared" si="15"/>
        <v>0</v>
      </c>
      <c r="DQ39" s="87">
        <f t="shared" si="15"/>
        <v>0</v>
      </c>
      <c r="DR39" s="87">
        <f t="shared" si="15"/>
        <v>0</v>
      </c>
      <c r="DS39" s="87">
        <f t="shared" si="15"/>
        <v>0</v>
      </c>
      <c r="DT39" s="87">
        <f t="shared" si="15"/>
        <v>0</v>
      </c>
      <c r="DU39" s="87">
        <f t="shared" si="15"/>
        <v>0</v>
      </c>
      <c r="DV39" s="87">
        <f t="shared" si="15"/>
        <v>0</v>
      </c>
      <c r="DW39" s="87">
        <f t="shared" si="15"/>
        <v>0</v>
      </c>
      <c r="DX39" s="87">
        <f t="shared" si="15"/>
        <v>0</v>
      </c>
      <c r="DY39" s="87">
        <f t="shared" si="15"/>
        <v>0</v>
      </c>
      <c r="DZ39" s="87">
        <f t="shared" si="15"/>
        <v>0</v>
      </c>
      <c r="EA39" s="87">
        <f t="shared" si="15"/>
        <v>0</v>
      </c>
      <c r="EB39" s="96">
        <f t="shared" si="15"/>
        <v>0</v>
      </c>
      <c r="EC39" s="61">
        <f t="shared" si="16"/>
        <v>0</v>
      </c>
      <c r="ED39" s="62">
        <f t="shared" si="16"/>
        <v>0</v>
      </c>
      <c r="EE39" s="62">
        <f t="shared" si="16"/>
        <v>0</v>
      </c>
      <c r="EF39" s="62">
        <f t="shared" si="16"/>
        <v>0</v>
      </c>
      <c r="EG39" s="62">
        <f t="shared" si="16"/>
        <v>0</v>
      </c>
      <c r="EH39" s="62">
        <f t="shared" si="16"/>
        <v>0</v>
      </c>
      <c r="EI39" s="62">
        <f t="shared" si="16"/>
        <v>0</v>
      </c>
      <c r="EJ39" s="62">
        <f t="shared" si="16"/>
        <v>0</v>
      </c>
      <c r="EK39" s="62">
        <f t="shared" si="16"/>
        <v>0</v>
      </c>
      <c r="EL39" s="62">
        <f t="shared" si="16"/>
        <v>0</v>
      </c>
      <c r="EM39" s="62">
        <f t="shared" si="16"/>
        <v>0</v>
      </c>
      <c r="EN39" s="62">
        <f t="shared" si="16"/>
        <v>0</v>
      </c>
      <c r="EO39" s="62">
        <f t="shared" si="16"/>
        <v>0</v>
      </c>
      <c r="EP39" s="62">
        <f t="shared" si="16"/>
        <v>0</v>
      </c>
      <c r="EQ39" s="62">
        <f t="shared" si="16"/>
        <v>0</v>
      </c>
      <c r="ER39" s="62">
        <f t="shared" si="16"/>
        <v>0</v>
      </c>
      <c r="ES39" s="62">
        <f t="shared" si="17"/>
        <v>0</v>
      </c>
      <c r="ET39" s="62">
        <f t="shared" si="17"/>
        <v>0</v>
      </c>
      <c r="EU39" s="62">
        <f t="shared" si="17"/>
        <v>0</v>
      </c>
      <c r="EV39" s="62">
        <f t="shared" si="17"/>
        <v>0</v>
      </c>
      <c r="EW39" s="62">
        <f t="shared" si="17"/>
        <v>0</v>
      </c>
      <c r="EX39" s="62">
        <f t="shared" si="17"/>
        <v>0</v>
      </c>
      <c r="EY39" s="62">
        <f t="shared" si="17"/>
        <v>0</v>
      </c>
      <c r="EZ39" s="62">
        <f t="shared" si="17"/>
        <v>0</v>
      </c>
      <c r="FA39" s="62">
        <f t="shared" si="17"/>
        <v>0</v>
      </c>
      <c r="FB39" s="62">
        <f t="shared" si="17"/>
        <v>0</v>
      </c>
      <c r="FC39" s="62">
        <f t="shared" si="17"/>
        <v>0</v>
      </c>
      <c r="FD39" s="62">
        <f t="shared" si="17"/>
        <v>0</v>
      </c>
      <c r="FE39" s="62">
        <f t="shared" si="17"/>
        <v>0</v>
      </c>
      <c r="FF39" s="62">
        <f t="shared" si="17"/>
        <v>0</v>
      </c>
      <c r="FG39" s="62">
        <f t="shared" si="17"/>
        <v>0</v>
      </c>
    </row>
    <row r="40" spans="1:163" x14ac:dyDescent="0.25">
      <c r="F40" s="101"/>
      <c r="G40" s="100"/>
      <c r="H40" s="100"/>
      <c r="I40" s="100"/>
      <c r="J40" s="100"/>
      <c r="K40" s="100"/>
      <c r="L40" s="100"/>
      <c r="M40" s="100"/>
      <c r="N40" s="100"/>
      <c r="O40" s="100"/>
      <c r="P40" s="100"/>
      <c r="Q40" s="100"/>
      <c r="R40" s="100"/>
      <c r="S40" s="100"/>
      <c r="T40" s="100"/>
      <c r="U40" s="100"/>
      <c r="V40" s="100"/>
      <c r="W40" s="100"/>
      <c r="X40" s="100"/>
      <c r="Y40" s="100"/>
      <c r="Z40" s="100"/>
      <c r="AA40" s="100"/>
      <c r="AB40" s="100"/>
      <c r="AC40" s="100"/>
      <c r="AD40" s="100"/>
      <c r="AE40" s="100"/>
      <c r="AF40" s="100"/>
      <c r="AG40" s="100"/>
      <c r="AH40" s="100"/>
      <c r="AI40" s="100"/>
      <c r="AJ40" s="100"/>
      <c r="AK40" s="27"/>
      <c r="AL40" s="27"/>
      <c r="AM40" s="103">
        <f t="shared" si="10"/>
        <v>0</v>
      </c>
      <c r="AN40" s="104">
        <f t="shared" si="10"/>
        <v>0</v>
      </c>
      <c r="AO40" s="104">
        <f t="shared" si="10"/>
        <v>0</v>
      </c>
      <c r="AP40" s="104">
        <f t="shared" si="10"/>
        <v>0</v>
      </c>
      <c r="AQ40" s="104">
        <f t="shared" si="10"/>
        <v>0</v>
      </c>
      <c r="AR40" s="104">
        <f t="shared" si="10"/>
        <v>0</v>
      </c>
      <c r="AS40" s="104">
        <f t="shared" si="10"/>
        <v>0</v>
      </c>
      <c r="AT40" s="104">
        <f t="shared" si="10"/>
        <v>0</v>
      </c>
      <c r="AU40" s="104">
        <f t="shared" si="10"/>
        <v>0</v>
      </c>
      <c r="AV40" s="104">
        <f t="shared" si="10"/>
        <v>0</v>
      </c>
      <c r="AW40" s="104">
        <f t="shared" si="10"/>
        <v>0</v>
      </c>
      <c r="AX40" s="104">
        <f t="shared" si="10"/>
        <v>0</v>
      </c>
      <c r="AY40" s="104">
        <f t="shared" si="10"/>
        <v>0</v>
      </c>
      <c r="AZ40" s="104">
        <f t="shared" si="10"/>
        <v>0</v>
      </c>
      <c r="BA40" s="104">
        <f t="shared" si="10"/>
        <v>0</v>
      </c>
      <c r="BB40" s="104">
        <f t="shared" si="10"/>
        <v>0</v>
      </c>
      <c r="BC40" s="104">
        <f t="shared" si="11"/>
        <v>0</v>
      </c>
      <c r="BD40" s="104">
        <f t="shared" si="11"/>
        <v>0</v>
      </c>
      <c r="BE40" s="104">
        <f t="shared" si="11"/>
        <v>0</v>
      </c>
      <c r="BF40" s="104">
        <f t="shared" si="11"/>
        <v>0</v>
      </c>
      <c r="BG40" s="104">
        <f t="shared" si="11"/>
        <v>0</v>
      </c>
      <c r="BH40" s="104">
        <f t="shared" si="11"/>
        <v>0</v>
      </c>
      <c r="BI40" s="104">
        <f t="shared" si="11"/>
        <v>0</v>
      </c>
      <c r="BJ40" s="104">
        <f t="shared" si="11"/>
        <v>0</v>
      </c>
      <c r="BK40" s="104">
        <f t="shared" si="11"/>
        <v>0</v>
      </c>
      <c r="BL40" s="104">
        <f t="shared" si="11"/>
        <v>0</v>
      </c>
      <c r="BM40" s="104">
        <f t="shared" si="11"/>
        <v>0</v>
      </c>
      <c r="BN40" s="104">
        <f t="shared" si="11"/>
        <v>0</v>
      </c>
      <c r="BO40" s="104">
        <f t="shared" si="11"/>
        <v>0</v>
      </c>
      <c r="BP40" s="104">
        <f t="shared" si="11"/>
        <v>0</v>
      </c>
      <c r="BQ40" s="105">
        <f t="shared" si="11"/>
        <v>0</v>
      </c>
      <c r="BR40" s="51">
        <f t="shared" si="20"/>
        <v>0</v>
      </c>
      <c r="BS40" s="52">
        <f t="shared" si="12"/>
        <v>0</v>
      </c>
      <c r="BT40" s="52">
        <f t="shared" si="12"/>
        <v>0</v>
      </c>
      <c r="BU40" s="52">
        <f t="shared" si="12"/>
        <v>0</v>
      </c>
      <c r="BV40" s="52">
        <f t="shared" si="12"/>
        <v>0</v>
      </c>
      <c r="BW40" s="52">
        <f t="shared" si="12"/>
        <v>0</v>
      </c>
      <c r="BX40" s="52">
        <f t="shared" si="12"/>
        <v>0</v>
      </c>
      <c r="BY40" s="52">
        <f t="shared" si="12"/>
        <v>0</v>
      </c>
      <c r="BZ40" s="52">
        <f t="shared" si="12"/>
        <v>0</v>
      </c>
      <c r="CA40" s="52">
        <f t="shared" si="12"/>
        <v>0</v>
      </c>
      <c r="CB40" s="52">
        <f t="shared" si="12"/>
        <v>0</v>
      </c>
      <c r="CC40" s="52">
        <f t="shared" si="12"/>
        <v>0</v>
      </c>
      <c r="CD40" s="52">
        <f t="shared" si="12"/>
        <v>0</v>
      </c>
      <c r="CE40" s="52">
        <f t="shared" si="12"/>
        <v>0</v>
      </c>
      <c r="CF40" s="52">
        <f t="shared" si="12"/>
        <v>0</v>
      </c>
      <c r="CG40" s="52">
        <f t="shared" si="12"/>
        <v>0</v>
      </c>
      <c r="CH40" s="52">
        <f t="shared" si="12"/>
        <v>0</v>
      </c>
      <c r="CI40" s="52">
        <f t="shared" si="13"/>
        <v>0</v>
      </c>
      <c r="CJ40" s="52">
        <f t="shared" si="13"/>
        <v>0</v>
      </c>
      <c r="CK40" s="52">
        <f t="shared" si="13"/>
        <v>0</v>
      </c>
      <c r="CL40" s="52">
        <f t="shared" si="13"/>
        <v>0</v>
      </c>
      <c r="CM40" s="52">
        <f t="shared" si="13"/>
        <v>0</v>
      </c>
      <c r="CN40" s="52">
        <f t="shared" si="13"/>
        <v>0</v>
      </c>
      <c r="CO40" s="52">
        <f t="shared" si="13"/>
        <v>0</v>
      </c>
      <c r="CP40" s="52">
        <f t="shared" si="13"/>
        <v>0</v>
      </c>
      <c r="CQ40" s="52">
        <f t="shared" si="13"/>
        <v>0</v>
      </c>
      <c r="CR40" s="52">
        <f t="shared" si="13"/>
        <v>0</v>
      </c>
      <c r="CS40" s="52">
        <f t="shared" si="13"/>
        <v>0</v>
      </c>
      <c r="CT40" s="52">
        <f t="shared" si="13"/>
        <v>0</v>
      </c>
      <c r="CU40" s="52">
        <f t="shared" si="13"/>
        <v>0</v>
      </c>
      <c r="CV40" s="52">
        <f t="shared" si="13"/>
        <v>0</v>
      </c>
      <c r="CW40" s="1">
        <f t="shared" si="19"/>
        <v>0</v>
      </c>
      <c r="CX40" s="86">
        <f t="shared" si="21"/>
        <v>0</v>
      </c>
      <c r="CY40" s="87">
        <f t="shared" si="14"/>
        <v>0</v>
      </c>
      <c r="CZ40" s="87">
        <f t="shared" si="14"/>
        <v>0</v>
      </c>
      <c r="DA40" s="87">
        <f t="shared" si="14"/>
        <v>0</v>
      </c>
      <c r="DB40" s="87">
        <f t="shared" si="14"/>
        <v>0</v>
      </c>
      <c r="DC40" s="87">
        <f t="shared" si="14"/>
        <v>0</v>
      </c>
      <c r="DD40" s="87">
        <f t="shared" si="14"/>
        <v>0</v>
      </c>
      <c r="DE40" s="87">
        <f t="shared" si="14"/>
        <v>0</v>
      </c>
      <c r="DF40" s="87">
        <f t="shared" si="14"/>
        <v>0</v>
      </c>
      <c r="DG40" s="87">
        <f t="shared" si="14"/>
        <v>0</v>
      </c>
      <c r="DH40" s="87">
        <f t="shared" si="14"/>
        <v>0</v>
      </c>
      <c r="DI40" s="87">
        <f t="shared" si="14"/>
        <v>0</v>
      </c>
      <c r="DJ40" s="87">
        <f t="shared" si="14"/>
        <v>0</v>
      </c>
      <c r="DK40" s="87">
        <f t="shared" si="14"/>
        <v>0</v>
      </c>
      <c r="DL40" s="87">
        <f t="shared" si="14"/>
        <v>0</v>
      </c>
      <c r="DM40" s="87">
        <f t="shared" si="14"/>
        <v>0</v>
      </c>
      <c r="DN40" s="87">
        <f t="shared" si="14"/>
        <v>0</v>
      </c>
      <c r="DO40" s="87">
        <f t="shared" si="15"/>
        <v>0</v>
      </c>
      <c r="DP40" s="87">
        <f t="shared" si="15"/>
        <v>0</v>
      </c>
      <c r="DQ40" s="87">
        <f t="shared" si="15"/>
        <v>0</v>
      </c>
      <c r="DR40" s="87">
        <f t="shared" si="15"/>
        <v>0</v>
      </c>
      <c r="DS40" s="87">
        <f t="shared" si="15"/>
        <v>0</v>
      </c>
      <c r="DT40" s="87">
        <f t="shared" si="15"/>
        <v>0</v>
      </c>
      <c r="DU40" s="87">
        <f t="shared" si="15"/>
        <v>0</v>
      </c>
      <c r="DV40" s="87">
        <f t="shared" si="15"/>
        <v>0</v>
      </c>
      <c r="DW40" s="87">
        <f t="shared" si="15"/>
        <v>0</v>
      </c>
      <c r="DX40" s="87">
        <f t="shared" si="15"/>
        <v>0</v>
      </c>
      <c r="DY40" s="87">
        <f t="shared" si="15"/>
        <v>0</v>
      </c>
      <c r="DZ40" s="87">
        <f t="shared" si="15"/>
        <v>0</v>
      </c>
      <c r="EA40" s="87">
        <f t="shared" si="15"/>
        <v>0</v>
      </c>
      <c r="EB40" s="96">
        <f t="shared" si="15"/>
        <v>0</v>
      </c>
      <c r="EC40" s="61">
        <f t="shared" si="16"/>
        <v>0</v>
      </c>
      <c r="ED40" s="62">
        <f t="shared" si="16"/>
        <v>0</v>
      </c>
      <c r="EE40" s="62">
        <f t="shared" si="16"/>
        <v>0</v>
      </c>
      <c r="EF40" s="62">
        <f t="shared" si="16"/>
        <v>0</v>
      </c>
      <c r="EG40" s="62">
        <f t="shared" si="16"/>
        <v>0</v>
      </c>
      <c r="EH40" s="62">
        <f t="shared" si="16"/>
        <v>0</v>
      </c>
      <c r="EI40" s="62">
        <f t="shared" si="16"/>
        <v>0</v>
      </c>
      <c r="EJ40" s="62">
        <f t="shared" si="16"/>
        <v>0</v>
      </c>
      <c r="EK40" s="62">
        <f t="shared" si="16"/>
        <v>0</v>
      </c>
      <c r="EL40" s="62">
        <f t="shared" si="16"/>
        <v>0</v>
      </c>
      <c r="EM40" s="62">
        <f t="shared" si="16"/>
        <v>0</v>
      </c>
      <c r="EN40" s="62">
        <f t="shared" si="16"/>
        <v>0</v>
      </c>
      <c r="EO40" s="62">
        <f t="shared" si="16"/>
        <v>0</v>
      </c>
      <c r="EP40" s="62">
        <f t="shared" si="16"/>
        <v>0</v>
      </c>
      <c r="EQ40" s="62">
        <f t="shared" si="16"/>
        <v>0</v>
      </c>
      <c r="ER40" s="62">
        <f t="shared" si="16"/>
        <v>0</v>
      </c>
      <c r="ES40" s="62">
        <f t="shared" si="17"/>
        <v>0</v>
      </c>
      <c r="ET40" s="62">
        <f t="shared" si="17"/>
        <v>0</v>
      </c>
      <c r="EU40" s="62">
        <f t="shared" si="17"/>
        <v>0</v>
      </c>
      <c r="EV40" s="62">
        <f t="shared" si="17"/>
        <v>0</v>
      </c>
      <c r="EW40" s="62">
        <f t="shared" si="17"/>
        <v>0</v>
      </c>
      <c r="EX40" s="62">
        <f t="shared" si="17"/>
        <v>0</v>
      </c>
      <c r="EY40" s="62">
        <f t="shared" si="17"/>
        <v>0</v>
      </c>
      <c r="EZ40" s="62">
        <f t="shared" si="17"/>
        <v>0</v>
      </c>
      <c r="FA40" s="62">
        <f t="shared" si="17"/>
        <v>0</v>
      </c>
      <c r="FB40" s="62">
        <f t="shared" si="17"/>
        <v>0</v>
      </c>
      <c r="FC40" s="62">
        <f t="shared" si="17"/>
        <v>0</v>
      </c>
      <c r="FD40" s="62">
        <f t="shared" si="17"/>
        <v>0</v>
      </c>
      <c r="FE40" s="62">
        <f t="shared" si="17"/>
        <v>0</v>
      </c>
      <c r="FF40" s="62">
        <f t="shared" si="17"/>
        <v>0</v>
      </c>
      <c r="FG40" s="62">
        <f t="shared" si="17"/>
        <v>0</v>
      </c>
    </row>
    <row r="41" spans="1:163" ht="15.75" customHeight="1" x14ac:dyDescent="0.25">
      <c r="A41" s="13"/>
      <c r="B41" s="13"/>
      <c r="C41" s="13"/>
      <c r="D41" s="13"/>
      <c r="E41" s="13"/>
      <c r="F41" s="63"/>
      <c r="G41" s="64"/>
      <c r="H41" s="64"/>
      <c r="I41" s="64"/>
      <c r="J41" s="64"/>
      <c r="K41" s="64"/>
      <c r="L41" s="64"/>
      <c r="M41" s="64"/>
      <c r="N41" s="64"/>
      <c r="O41" s="64"/>
      <c r="P41" s="64"/>
      <c r="Q41" s="64"/>
      <c r="R41" s="64"/>
      <c r="S41" s="64"/>
      <c r="T41" s="64"/>
      <c r="U41" s="64"/>
      <c r="V41" s="64"/>
      <c r="W41" s="64"/>
      <c r="X41" s="64"/>
      <c r="Y41" s="64"/>
      <c r="Z41" s="64"/>
      <c r="AA41" s="64"/>
      <c r="AB41" s="64"/>
      <c r="AC41" s="64"/>
      <c r="AD41" s="64"/>
      <c r="AE41" s="64"/>
      <c r="AF41" s="64"/>
      <c r="AG41" s="64"/>
      <c r="AH41" s="64"/>
      <c r="AI41" s="64"/>
      <c r="AJ41" s="64"/>
      <c r="AK41" s="82"/>
      <c r="AL41" s="82"/>
      <c r="AM41" s="76">
        <f t="shared" si="10"/>
        <v>0</v>
      </c>
      <c r="AN41" s="77">
        <f t="shared" si="10"/>
        <v>0</v>
      </c>
      <c r="AO41" s="77">
        <f t="shared" si="10"/>
        <v>0</v>
      </c>
      <c r="AP41" s="77">
        <f t="shared" si="10"/>
        <v>0</v>
      </c>
      <c r="AQ41" s="77">
        <f t="shared" si="10"/>
        <v>0</v>
      </c>
      <c r="AR41" s="77">
        <f t="shared" si="10"/>
        <v>0</v>
      </c>
      <c r="AS41" s="77">
        <f t="shared" si="10"/>
        <v>0</v>
      </c>
      <c r="AT41" s="77">
        <f t="shared" si="10"/>
        <v>0</v>
      </c>
      <c r="AU41" s="77">
        <f t="shared" si="10"/>
        <v>0</v>
      </c>
      <c r="AV41" s="77">
        <f t="shared" si="10"/>
        <v>0</v>
      </c>
      <c r="AW41" s="77">
        <f t="shared" si="10"/>
        <v>0</v>
      </c>
      <c r="AX41" s="77">
        <f t="shared" si="10"/>
        <v>0</v>
      </c>
      <c r="AY41" s="77">
        <f t="shared" si="10"/>
        <v>0</v>
      </c>
      <c r="AZ41" s="77">
        <f t="shared" si="10"/>
        <v>0</v>
      </c>
      <c r="BA41" s="77">
        <f t="shared" si="10"/>
        <v>0</v>
      </c>
      <c r="BB41" s="77">
        <f t="shared" si="10"/>
        <v>0</v>
      </c>
      <c r="BC41" s="77">
        <f t="shared" si="11"/>
        <v>0</v>
      </c>
      <c r="BD41" s="77">
        <f t="shared" si="11"/>
        <v>0</v>
      </c>
      <c r="BE41" s="77">
        <f t="shared" si="11"/>
        <v>0</v>
      </c>
      <c r="BF41" s="77">
        <f t="shared" si="11"/>
        <v>0</v>
      </c>
      <c r="BG41" s="77">
        <f t="shared" si="11"/>
        <v>0</v>
      </c>
      <c r="BH41" s="77">
        <f t="shared" si="11"/>
        <v>0</v>
      </c>
      <c r="BI41" s="77">
        <f t="shared" si="11"/>
        <v>0</v>
      </c>
      <c r="BJ41" s="77">
        <f t="shared" si="11"/>
        <v>0</v>
      </c>
      <c r="BK41" s="77">
        <f t="shared" si="11"/>
        <v>0</v>
      </c>
      <c r="BL41" s="77">
        <f t="shared" si="11"/>
        <v>0</v>
      </c>
      <c r="BM41" s="77">
        <f t="shared" si="11"/>
        <v>0</v>
      </c>
      <c r="BN41" s="77">
        <f t="shared" si="11"/>
        <v>0</v>
      </c>
      <c r="BO41" s="77">
        <f t="shared" si="11"/>
        <v>0</v>
      </c>
      <c r="BP41" s="77">
        <f t="shared" si="11"/>
        <v>0</v>
      </c>
      <c r="BQ41" s="78">
        <f t="shared" si="11"/>
        <v>0</v>
      </c>
      <c r="BR41" s="81">
        <f t="shared" si="20"/>
        <v>0</v>
      </c>
      <c r="BS41" s="84">
        <f t="shared" si="12"/>
        <v>0</v>
      </c>
      <c r="BT41" s="84">
        <f t="shared" si="12"/>
        <v>0</v>
      </c>
      <c r="BU41" s="84">
        <f t="shared" si="12"/>
        <v>0</v>
      </c>
      <c r="BV41" s="84">
        <f t="shared" si="12"/>
        <v>0</v>
      </c>
      <c r="BW41" s="84">
        <f t="shared" si="12"/>
        <v>0</v>
      </c>
      <c r="BX41" s="84">
        <f t="shared" si="12"/>
        <v>0</v>
      </c>
      <c r="BY41" s="84">
        <f t="shared" si="12"/>
        <v>0</v>
      </c>
      <c r="BZ41" s="84">
        <f t="shared" si="12"/>
        <v>0</v>
      </c>
      <c r="CA41" s="84">
        <f t="shared" si="12"/>
        <v>0</v>
      </c>
      <c r="CB41" s="84">
        <f t="shared" si="12"/>
        <v>0</v>
      </c>
      <c r="CC41" s="84">
        <f t="shared" si="12"/>
        <v>0</v>
      </c>
      <c r="CD41" s="84">
        <f t="shared" si="12"/>
        <v>0</v>
      </c>
      <c r="CE41" s="84">
        <f t="shared" si="12"/>
        <v>0</v>
      </c>
      <c r="CF41" s="84">
        <f t="shared" si="12"/>
        <v>0</v>
      </c>
      <c r="CG41" s="84">
        <f t="shared" si="12"/>
        <v>0</v>
      </c>
      <c r="CH41" s="84">
        <f t="shared" si="12"/>
        <v>0</v>
      </c>
      <c r="CI41" s="84">
        <f t="shared" si="13"/>
        <v>0</v>
      </c>
      <c r="CJ41" s="84">
        <f t="shared" si="13"/>
        <v>0</v>
      </c>
      <c r="CK41" s="84">
        <f t="shared" si="13"/>
        <v>0</v>
      </c>
      <c r="CL41" s="84">
        <f t="shared" si="13"/>
        <v>0</v>
      </c>
      <c r="CM41" s="84">
        <f t="shared" si="13"/>
        <v>0</v>
      </c>
      <c r="CN41" s="84">
        <f t="shared" si="13"/>
        <v>0</v>
      </c>
      <c r="CO41" s="84">
        <f t="shared" si="13"/>
        <v>0</v>
      </c>
      <c r="CP41" s="84">
        <f t="shared" si="13"/>
        <v>0</v>
      </c>
      <c r="CQ41" s="84">
        <f t="shared" si="13"/>
        <v>0</v>
      </c>
      <c r="CR41" s="84">
        <f t="shared" si="13"/>
        <v>0</v>
      </c>
      <c r="CS41" s="84">
        <f t="shared" si="13"/>
        <v>0</v>
      </c>
      <c r="CT41" s="84">
        <f t="shared" si="13"/>
        <v>0</v>
      </c>
      <c r="CU41" s="84">
        <f t="shared" si="13"/>
        <v>0</v>
      </c>
      <c r="CV41" s="84">
        <f t="shared" si="13"/>
        <v>0</v>
      </c>
      <c r="CW41" s="13">
        <f t="shared" si="19"/>
        <v>0</v>
      </c>
      <c r="CX41" s="41">
        <f t="shared" si="21"/>
        <v>0</v>
      </c>
      <c r="CY41" s="42">
        <f t="shared" si="14"/>
        <v>0</v>
      </c>
      <c r="CZ41" s="42">
        <f t="shared" si="14"/>
        <v>0</v>
      </c>
      <c r="DA41" s="42">
        <f t="shared" si="14"/>
        <v>0</v>
      </c>
      <c r="DB41" s="42">
        <f t="shared" si="14"/>
        <v>0</v>
      </c>
      <c r="DC41" s="42">
        <f t="shared" si="14"/>
        <v>0</v>
      </c>
      <c r="DD41" s="42">
        <f t="shared" si="14"/>
        <v>0</v>
      </c>
      <c r="DE41" s="42">
        <f t="shared" si="14"/>
        <v>0</v>
      </c>
      <c r="DF41" s="42">
        <f t="shared" si="14"/>
        <v>0</v>
      </c>
      <c r="DG41" s="42">
        <f t="shared" si="14"/>
        <v>0</v>
      </c>
      <c r="DH41" s="42">
        <f t="shared" si="14"/>
        <v>0</v>
      </c>
      <c r="DI41" s="42">
        <f t="shared" si="14"/>
        <v>0</v>
      </c>
      <c r="DJ41" s="42">
        <f t="shared" si="14"/>
        <v>0</v>
      </c>
      <c r="DK41" s="42">
        <f t="shared" si="14"/>
        <v>0</v>
      </c>
      <c r="DL41" s="42">
        <f t="shared" si="14"/>
        <v>0</v>
      </c>
      <c r="DM41" s="42">
        <f t="shared" si="14"/>
        <v>0</v>
      </c>
      <c r="DN41" s="42">
        <f t="shared" si="14"/>
        <v>0</v>
      </c>
      <c r="DO41" s="42">
        <f t="shared" si="15"/>
        <v>0</v>
      </c>
      <c r="DP41" s="42">
        <f t="shared" si="15"/>
        <v>0</v>
      </c>
      <c r="DQ41" s="42">
        <f t="shared" si="15"/>
        <v>0</v>
      </c>
      <c r="DR41" s="42">
        <f t="shared" si="15"/>
        <v>0</v>
      </c>
      <c r="DS41" s="42">
        <f t="shared" si="15"/>
        <v>0</v>
      </c>
      <c r="DT41" s="42">
        <f t="shared" si="15"/>
        <v>0</v>
      </c>
      <c r="DU41" s="42">
        <f t="shared" si="15"/>
        <v>0</v>
      </c>
      <c r="DV41" s="42">
        <f t="shared" si="15"/>
        <v>0</v>
      </c>
      <c r="DW41" s="42">
        <f t="shared" si="15"/>
        <v>0</v>
      </c>
      <c r="DX41" s="42">
        <f t="shared" si="15"/>
        <v>0</v>
      </c>
      <c r="DY41" s="42">
        <f t="shared" si="15"/>
        <v>0</v>
      </c>
      <c r="DZ41" s="42">
        <f t="shared" si="15"/>
        <v>0</v>
      </c>
      <c r="EA41" s="42">
        <f t="shared" si="15"/>
        <v>0</v>
      </c>
      <c r="EB41" s="95">
        <f t="shared" si="15"/>
        <v>0</v>
      </c>
      <c r="EC41" s="57">
        <f t="shared" si="16"/>
        <v>0</v>
      </c>
      <c r="ED41" s="58">
        <f t="shared" si="16"/>
        <v>0</v>
      </c>
      <c r="EE41" s="58">
        <f t="shared" si="16"/>
        <v>0</v>
      </c>
      <c r="EF41" s="58">
        <f t="shared" si="16"/>
        <v>0</v>
      </c>
      <c r="EG41" s="58">
        <f t="shared" si="16"/>
        <v>0</v>
      </c>
      <c r="EH41" s="58">
        <f t="shared" si="16"/>
        <v>0</v>
      </c>
      <c r="EI41" s="58">
        <f t="shared" si="16"/>
        <v>0</v>
      </c>
      <c r="EJ41" s="58">
        <f t="shared" si="16"/>
        <v>0</v>
      </c>
      <c r="EK41" s="58">
        <f t="shared" si="16"/>
        <v>0</v>
      </c>
      <c r="EL41" s="58">
        <f t="shared" si="16"/>
        <v>0</v>
      </c>
      <c r="EM41" s="58">
        <f t="shared" si="16"/>
        <v>0</v>
      </c>
      <c r="EN41" s="58">
        <f t="shared" si="16"/>
        <v>0</v>
      </c>
      <c r="EO41" s="58">
        <f t="shared" si="16"/>
        <v>0</v>
      </c>
      <c r="EP41" s="58">
        <f t="shared" si="16"/>
        <v>0</v>
      </c>
      <c r="EQ41" s="58">
        <f t="shared" si="16"/>
        <v>0</v>
      </c>
      <c r="ER41" s="58">
        <f t="shared" si="16"/>
        <v>0</v>
      </c>
      <c r="ES41" s="58">
        <f t="shared" si="17"/>
        <v>0</v>
      </c>
      <c r="ET41" s="58">
        <f t="shared" si="17"/>
        <v>0</v>
      </c>
      <c r="EU41" s="58">
        <f t="shared" si="17"/>
        <v>0</v>
      </c>
      <c r="EV41" s="58">
        <f t="shared" si="17"/>
        <v>0</v>
      </c>
      <c r="EW41" s="58">
        <f t="shared" si="17"/>
        <v>0</v>
      </c>
      <c r="EX41" s="58">
        <f t="shared" si="17"/>
        <v>0</v>
      </c>
      <c r="EY41" s="58">
        <f t="shared" si="17"/>
        <v>0</v>
      </c>
      <c r="EZ41" s="58">
        <f t="shared" si="17"/>
        <v>0</v>
      </c>
      <c r="FA41" s="58">
        <f t="shared" si="17"/>
        <v>0</v>
      </c>
      <c r="FB41" s="58">
        <f t="shared" si="17"/>
        <v>0</v>
      </c>
      <c r="FC41" s="58">
        <f t="shared" si="17"/>
        <v>0</v>
      </c>
      <c r="FD41" s="58">
        <f t="shared" si="17"/>
        <v>0</v>
      </c>
      <c r="FE41" s="58">
        <f t="shared" si="17"/>
        <v>0</v>
      </c>
      <c r="FF41" s="58">
        <f t="shared" si="17"/>
        <v>0</v>
      </c>
      <c r="FG41" s="58">
        <f t="shared" si="17"/>
        <v>0</v>
      </c>
    </row>
    <row r="42" spans="1:163" x14ac:dyDescent="0.25">
      <c r="A42" s="1"/>
      <c r="B42" s="1"/>
      <c r="C42" s="1"/>
      <c r="D42" s="1"/>
      <c r="E42" s="1" t="s">
        <v>32</v>
      </c>
      <c r="F42" s="101">
        <f>SUM(F31:F41)</f>
        <v>10412.981272370835</v>
      </c>
      <c r="G42" s="100">
        <f t="shared" ref="G42:AJ42" si="22">SUM(G31:G41)</f>
        <v>9888.7170793806181</v>
      </c>
      <c r="H42" s="100">
        <f t="shared" si="22"/>
        <v>6575.9442283045128</v>
      </c>
      <c r="I42" s="100">
        <f t="shared" si="22"/>
        <v>6547.8729549567597</v>
      </c>
      <c r="J42" s="100">
        <f t="shared" si="22"/>
        <v>6299.0629563915199</v>
      </c>
      <c r="K42" s="100">
        <f t="shared" si="22"/>
        <v>4851.0639311881696</v>
      </c>
      <c r="L42" s="100">
        <f t="shared" si="22"/>
        <v>4832.9913707859578</v>
      </c>
      <c r="M42" s="100">
        <f t="shared" si="22"/>
        <v>4651.0344504726872</v>
      </c>
      <c r="N42" s="100">
        <f t="shared" si="22"/>
        <v>4228.3752121098942</v>
      </c>
      <c r="O42" s="100">
        <f t="shared" si="22"/>
        <v>4115.7408112796174</v>
      </c>
      <c r="P42" s="100">
        <f t="shared" si="22"/>
        <v>3690.3852166474076</v>
      </c>
      <c r="Q42" s="100">
        <f t="shared" si="22"/>
        <v>3690.3852166474076</v>
      </c>
      <c r="R42" s="100">
        <f t="shared" si="22"/>
        <v>3690.3852166474076</v>
      </c>
      <c r="S42" s="100">
        <f t="shared" si="22"/>
        <v>3690.3852166474076</v>
      </c>
      <c r="T42" s="100">
        <f t="shared" si="22"/>
        <v>258.43965447426353</v>
      </c>
      <c r="U42" s="100">
        <f t="shared" si="22"/>
        <v>258.43965447426353</v>
      </c>
      <c r="V42" s="100">
        <f t="shared" si="22"/>
        <v>258.43965447426353</v>
      </c>
      <c r="W42" s="100">
        <f t="shared" si="22"/>
        <v>258.43965447426353</v>
      </c>
      <c r="X42" s="100">
        <f t="shared" si="22"/>
        <v>171.4220323726085</v>
      </c>
      <c r="Y42" s="100">
        <f t="shared" si="22"/>
        <v>90.788161388198503</v>
      </c>
      <c r="Z42" s="100">
        <f t="shared" si="22"/>
        <v>90.788161388198503</v>
      </c>
      <c r="AA42" s="100">
        <f t="shared" si="22"/>
        <v>90.788161388198503</v>
      </c>
      <c r="AB42" s="100">
        <f t="shared" si="22"/>
        <v>90.788161388198503</v>
      </c>
      <c r="AC42" s="100">
        <f t="shared" si="22"/>
        <v>90.788161388198503</v>
      </c>
      <c r="AD42" s="100">
        <f t="shared" si="22"/>
        <v>90.788161388198503</v>
      </c>
      <c r="AE42" s="100">
        <f t="shared" si="22"/>
        <v>39.710700571286843</v>
      </c>
      <c r="AF42" s="100">
        <f t="shared" si="22"/>
        <v>5.6378636725036397</v>
      </c>
      <c r="AG42" s="100">
        <f t="shared" si="22"/>
        <v>5.6378636725036397</v>
      </c>
      <c r="AH42" s="100">
        <f t="shared" si="22"/>
        <v>5.6378636725036397</v>
      </c>
      <c r="AI42" s="100">
        <f t="shared" si="22"/>
        <v>2.9582508751899002</v>
      </c>
      <c r="AJ42" s="100">
        <f t="shared" si="22"/>
        <v>2.9582508751899002</v>
      </c>
      <c r="AK42" s="1"/>
      <c r="AL42" s="1"/>
      <c r="AM42" s="50">
        <f t="shared" ref="AM42:BP42" si="23">SUM(AM31:AM41)</f>
        <v>2616.7767059199473</v>
      </c>
      <c r="AN42" s="99">
        <f t="shared" si="23"/>
        <v>2485.4349538634178</v>
      </c>
      <c r="AO42" s="99">
        <f t="shared" si="23"/>
        <v>1652.7726108078887</v>
      </c>
      <c r="AP42" s="99">
        <f t="shared" si="23"/>
        <v>1645.9321660113442</v>
      </c>
      <c r="AQ42" s="99">
        <f t="shared" si="23"/>
        <v>1583.3315703723299</v>
      </c>
      <c r="AR42" s="99">
        <f t="shared" si="23"/>
        <v>1219.0802634551835</v>
      </c>
      <c r="AS42" s="99">
        <f t="shared" si="23"/>
        <v>1214.9670899668652</v>
      </c>
      <c r="AT42" s="99">
        <f t="shared" si="23"/>
        <v>1169.1867288160463</v>
      </c>
      <c r="AU42" s="99">
        <f t="shared" si="23"/>
        <v>1063.1320167027932</v>
      </c>
      <c r="AV42" s="99">
        <f t="shared" si="23"/>
        <v>1034.6093800159999</v>
      </c>
      <c r="AW42" s="99">
        <f t="shared" si="23"/>
        <v>927.58991240653597</v>
      </c>
      <c r="AX42" s="99">
        <f t="shared" si="23"/>
        <v>927.58991240653597</v>
      </c>
      <c r="AY42" s="99">
        <f t="shared" si="23"/>
        <v>927.58991240653597</v>
      </c>
      <c r="AZ42" s="99">
        <f t="shared" si="23"/>
        <v>927.58991240653597</v>
      </c>
      <c r="BA42" s="99">
        <f t="shared" si="23"/>
        <v>63.909472953734884</v>
      </c>
      <c r="BB42" s="99">
        <f t="shared" si="23"/>
        <v>63.909472953734884</v>
      </c>
      <c r="BC42" s="99">
        <f t="shared" si="23"/>
        <v>63.909472953734884</v>
      </c>
      <c r="BD42" s="99">
        <f t="shared" si="23"/>
        <v>63.909472953734884</v>
      </c>
      <c r="BE42" s="99">
        <f t="shared" si="23"/>
        <v>42.015839232958484</v>
      </c>
      <c r="BF42" s="99">
        <f t="shared" si="23"/>
        <v>21.728357293280933</v>
      </c>
      <c r="BG42" s="99">
        <f t="shared" si="23"/>
        <v>21.728357293280933</v>
      </c>
      <c r="BH42" s="99">
        <f t="shared" si="23"/>
        <v>21.728357293280933</v>
      </c>
      <c r="BI42" s="99">
        <f t="shared" si="23"/>
        <v>21.728357293280933</v>
      </c>
      <c r="BJ42" s="99">
        <f t="shared" si="23"/>
        <v>21.728357293280933</v>
      </c>
      <c r="BK42" s="99">
        <f t="shared" si="23"/>
        <v>21.728357293280933</v>
      </c>
      <c r="BL42" s="99">
        <f t="shared" si="23"/>
        <v>9.6044548158020184</v>
      </c>
      <c r="BM42" s="99">
        <f t="shared" si="23"/>
        <v>1.0317290520681661</v>
      </c>
      <c r="BN42" s="99">
        <f t="shared" si="23"/>
        <v>1.0317290520681661</v>
      </c>
      <c r="BO42" s="99">
        <f t="shared" si="23"/>
        <v>1.0317290520681661</v>
      </c>
      <c r="BP42" s="99">
        <f t="shared" si="23"/>
        <v>0.54135991015975171</v>
      </c>
      <c r="BQ42" s="99">
        <f>SUM(BQ31:BQ41)</f>
        <v>0.54135991015975171</v>
      </c>
      <c r="BR42" s="51">
        <f t="shared" ref="BR42:CV42" si="24">SUM(BR31:BR41)</f>
        <v>105761.17978971347</v>
      </c>
      <c r="BS42" s="52">
        <f t="shared" si="24"/>
        <v>100436.40313624279</v>
      </c>
      <c r="BT42" s="52">
        <f t="shared" si="24"/>
        <v>66789.673545479731</v>
      </c>
      <c r="BU42" s="52">
        <f t="shared" si="24"/>
        <v>66504.562979177703</v>
      </c>
      <c r="BV42" s="52">
        <f t="shared" si="24"/>
        <v>63977.482760416751</v>
      </c>
      <c r="BW42" s="52">
        <f t="shared" si="24"/>
        <v>49270.639327768004</v>
      </c>
      <c r="BX42" s="52">
        <f t="shared" si="24"/>
        <v>49087.082355949533</v>
      </c>
      <c r="BY42" s="52">
        <f t="shared" si="24"/>
        <v>47239.00656863441</v>
      </c>
      <c r="BZ42" s="52">
        <f t="shared" si="24"/>
        <v>42946.197570996301</v>
      </c>
      <c r="CA42" s="52">
        <f t="shared" si="24"/>
        <v>41802.207506563449</v>
      </c>
      <c r="CB42" s="52">
        <f t="shared" si="24"/>
        <v>37482.012517082294</v>
      </c>
      <c r="CC42" s="52">
        <f t="shared" si="24"/>
        <v>37482.012517082294</v>
      </c>
      <c r="CD42" s="52">
        <f t="shared" si="24"/>
        <v>37482.012517082294</v>
      </c>
      <c r="CE42" s="52">
        <f t="shared" si="24"/>
        <v>37482.012517082294</v>
      </c>
      <c r="CF42" s="52">
        <f t="shared" si="24"/>
        <v>2624.8854239436114</v>
      </c>
      <c r="CG42" s="52">
        <f t="shared" si="24"/>
        <v>2624.8854239436114</v>
      </c>
      <c r="CH42" s="52">
        <f t="shared" si="24"/>
        <v>2624.8854239436114</v>
      </c>
      <c r="CI42" s="52">
        <f t="shared" si="24"/>
        <v>2624.8854239436114</v>
      </c>
      <c r="CJ42" s="52">
        <f t="shared" si="24"/>
        <v>1741.0764421311328</v>
      </c>
      <c r="CK42" s="52">
        <f t="shared" si="24"/>
        <v>922.10509249947245</v>
      </c>
      <c r="CL42" s="52">
        <f t="shared" si="24"/>
        <v>922.10509249947245</v>
      </c>
      <c r="CM42" s="52">
        <f t="shared" si="24"/>
        <v>922.10509249947245</v>
      </c>
      <c r="CN42" s="52">
        <f t="shared" si="24"/>
        <v>922.10509249947245</v>
      </c>
      <c r="CO42" s="52">
        <f t="shared" si="24"/>
        <v>922.10509249947245</v>
      </c>
      <c r="CP42" s="52">
        <f t="shared" si="24"/>
        <v>922.10509249947245</v>
      </c>
      <c r="CQ42" s="52">
        <f t="shared" si="24"/>
        <v>403.32834880237129</v>
      </c>
      <c r="CR42" s="52">
        <f t="shared" si="24"/>
        <v>57.261902033728823</v>
      </c>
      <c r="CS42" s="52">
        <f t="shared" si="24"/>
        <v>57.261902033728823</v>
      </c>
      <c r="CT42" s="52">
        <f t="shared" si="24"/>
        <v>57.261902033728823</v>
      </c>
      <c r="CU42" s="52">
        <f t="shared" si="24"/>
        <v>30.045968055678852</v>
      </c>
      <c r="CV42" s="52">
        <f t="shared" si="24"/>
        <v>30.045968055678852</v>
      </c>
      <c r="CW42" s="1"/>
      <c r="CX42" s="88">
        <f t="shared" ref="CX42:EB42" si="25">SUM(CX31:CX41)</f>
        <v>234.7585780958434</v>
      </c>
      <c r="CY42" s="89">
        <f t="shared" si="25"/>
        <v>223.07301819909185</v>
      </c>
      <c r="CZ42" s="89">
        <f t="shared" si="25"/>
        <v>148.33299353915046</v>
      </c>
      <c r="DA42" s="89">
        <f t="shared" si="25"/>
        <v>147.77072196818369</v>
      </c>
      <c r="DB42" s="89">
        <f t="shared" si="25"/>
        <v>142.13666836067242</v>
      </c>
      <c r="DC42" s="89">
        <f t="shared" si="25"/>
        <v>109.36971592269992</v>
      </c>
      <c r="DD42" s="89">
        <f t="shared" si="25"/>
        <v>109.10370010780711</v>
      </c>
      <c r="DE42" s="89">
        <f t="shared" si="25"/>
        <v>104.98346760423341</v>
      </c>
      <c r="DF42" s="89">
        <f t="shared" si="25"/>
        <v>95.507293101545798</v>
      </c>
      <c r="DG42" s="89">
        <f t="shared" si="25"/>
        <v>92.896122576962654</v>
      </c>
      <c r="DH42" s="89">
        <f t="shared" si="25"/>
        <v>83.264370492110885</v>
      </c>
      <c r="DI42" s="89">
        <f t="shared" si="25"/>
        <v>83.264370492110885</v>
      </c>
      <c r="DJ42" s="89">
        <f t="shared" si="25"/>
        <v>83.264370492110885</v>
      </c>
      <c r="DK42" s="89">
        <f t="shared" si="25"/>
        <v>83.264370492110885</v>
      </c>
      <c r="DL42" s="89">
        <f t="shared" si="25"/>
        <v>5.4844085494444164</v>
      </c>
      <c r="DM42" s="89">
        <f t="shared" si="25"/>
        <v>5.4844085494444164</v>
      </c>
      <c r="DN42" s="89">
        <f t="shared" si="25"/>
        <v>5.4844085494444164</v>
      </c>
      <c r="DO42" s="89">
        <f t="shared" si="25"/>
        <v>5.4844085494444164</v>
      </c>
      <c r="DP42" s="89">
        <f t="shared" si="25"/>
        <v>3.5139815145745406</v>
      </c>
      <c r="DQ42" s="89">
        <f t="shared" si="25"/>
        <v>1.6881081400035611</v>
      </c>
      <c r="DR42" s="89">
        <f t="shared" si="25"/>
        <v>1.6881081400035611</v>
      </c>
      <c r="DS42" s="89">
        <f t="shared" si="25"/>
        <v>1.6881081400035611</v>
      </c>
      <c r="DT42" s="89">
        <f t="shared" si="25"/>
        <v>1.6881081400035611</v>
      </c>
      <c r="DU42" s="89">
        <f t="shared" si="25"/>
        <v>1.6881081400035611</v>
      </c>
      <c r="DV42" s="89">
        <f t="shared" si="25"/>
        <v>1.6881081400035611</v>
      </c>
      <c r="DW42" s="89">
        <f t="shared" si="25"/>
        <v>0.77154531873604681</v>
      </c>
      <c r="DX42" s="89">
        <f t="shared" si="25"/>
        <v>0</v>
      </c>
      <c r="DY42" s="89">
        <f t="shared" si="25"/>
        <v>0</v>
      </c>
      <c r="DZ42" s="89">
        <f t="shared" si="25"/>
        <v>0</v>
      </c>
      <c r="EA42" s="89">
        <f t="shared" si="25"/>
        <v>0</v>
      </c>
      <c r="EB42" s="56">
        <f t="shared" si="25"/>
        <v>0</v>
      </c>
      <c r="EC42" s="59">
        <f>SUM(EC31:EC41)</f>
        <v>2851.5352840157907</v>
      </c>
      <c r="ED42" s="60">
        <f t="shared" ref="ED42:FG42" si="26">SUM(ED31:ED41)</f>
        <v>2708.5079720625095</v>
      </c>
      <c r="EE42" s="60">
        <f t="shared" si="26"/>
        <v>1801.1056043470392</v>
      </c>
      <c r="EF42" s="60">
        <f t="shared" si="26"/>
        <v>1793.702887979528</v>
      </c>
      <c r="EG42" s="60">
        <f t="shared" si="26"/>
        <v>1725.4682387330024</v>
      </c>
      <c r="EH42" s="60">
        <f t="shared" si="26"/>
        <v>1328.4499793778834</v>
      </c>
      <c r="EI42" s="60">
        <f t="shared" si="26"/>
        <v>1324.0707900746722</v>
      </c>
      <c r="EJ42" s="60">
        <f t="shared" si="26"/>
        <v>1274.1701964202798</v>
      </c>
      <c r="EK42" s="60">
        <f t="shared" si="26"/>
        <v>1158.6393098043391</v>
      </c>
      <c r="EL42" s="60">
        <f t="shared" si="26"/>
        <v>1127.5055025929626</v>
      </c>
      <c r="EM42" s="60">
        <f t="shared" si="26"/>
        <v>1010.8542828986468</v>
      </c>
      <c r="EN42" s="60">
        <f t="shared" si="26"/>
        <v>1010.8542828986468</v>
      </c>
      <c r="EO42" s="60">
        <f t="shared" si="26"/>
        <v>1010.8542828986468</v>
      </c>
      <c r="EP42" s="60">
        <f t="shared" si="26"/>
        <v>1010.8542828986468</v>
      </c>
      <c r="EQ42" s="60">
        <f t="shared" si="26"/>
        <v>69.393881503179301</v>
      </c>
      <c r="ER42" s="60">
        <f t="shared" si="26"/>
        <v>69.393881503179301</v>
      </c>
      <c r="ES42" s="60">
        <f t="shared" si="26"/>
        <v>69.393881503179301</v>
      </c>
      <c r="ET42" s="60">
        <f t="shared" si="26"/>
        <v>69.393881503179301</v>
      </c>
      <c r="EU42" s="60">
        <f t="shared" si="26"/>
        <v>45.529820747533023</v>
      </c>
      <c r="EV42" s="60">
        <f t="shared" si="26"/>
        <v>23.416465433284493</v>
      </c>
      <c r="EW42" s="60">
        <f t="shared" si="26"/>
        <v>23.416465433284493</v>
      </c>
      <c r="EX42" s="60">
        <f t="shared" si="26"/>
        <v>23.416465433284493</v>
      </c>
      <c r="EY42" s="60">
        <f t="shared" si="26"/>
        <v>23.416465433284493</v>
      </c>
      <c r="EZ42" s="60">
        <f t="shared" si="26"/>
        <v>23.416465433284493</v>
      </c>
      <c r="FA42" s="60">
        <f t="shared" si="26"/>
        <v>23.416465433284493</v>
      </c>
      <c r="FB42" s="60">
        <f t="shared" si="26"/>
        <v>10.376000134538067</v>
      </c>
      <c r="FC42" s="60">
        <f t="shared" si="26"/>
        <v>1.0317290520681661</v>
      </c>
      <c r="FD42" s="60">
        <f t="shared" si="26"/>
        <v>1.0317290520681661</v>
      </c>
      <c r="FE42" s="60">
        <f t="shared" si="26"/>
        <v>1.0317290520681661</v>
      </c>
      <c r="FF42" s="60">
        <f t="shared" si="26"/>
        <v>0.54135991015975171</v>
      </c>
      <c r="FG42" s="60">
        <f t="shared" si="26"/>
        <v>0.54135991015975171</v>
      </c>
    </row>
    <row r="43" spans="1:163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  <c r="BN43" s="1"/>
      <c r="BO43" s="1"/>
      <c r="BP43" s="1"/>
      <c r="BQ43" s="1"/>
      <c r="BR43" s="1"/>
      <c r="BS43" s="1"/>
      <c r="BT43" s="1"/>
      <c r="BU43" s="1"/>
      <c r="BV43" s="1"/>
      <c r="BW43" s="1"/>
      <c r="BX43" s="1"/>
      <c r="BY43" s="1"/>
      <c r="BZ43" s="1"/>
      <c r="CA43" s="1"/>
      <c r="CB43" s="1"/>
      <c r="CC43" s="1"/>
      <c r="CD43" s="1"/>
      <c r="CE43" s="1"/>
      <c r="CF43" s="1"/>
      <c r="CG43" s="1"/>
      <c r="CH43" s="1"/>
      <c r="CI43" s="1"/>
      <c r="CJ43" s="1"/>
      <c r="CK43" s="1"/>
      <c r="CL43" s="1"/>
      <c r="CM43" s="1"/>
      <c r="CN43" s="1"/>
      <c r="CO43" s="1"/>
      <c r="CP43" s="1"/>
      <c r="CQ43" s="1"/>
      <c r="CR43" s="1"/>
      <c r="CS43" s="1"/>
      <c r="CT43" s="1"/>
      <c r="CU43" s="1"/>
      <c r="CV43" s="1"/>
      <c r="CW43" s="1"/>
      <c r="CX43" s="1"/>
      <c r="CY43" s="1"/>
      <c r="CZ43" s="1"/>
      <c r="DA43" s="1"/>
      <c r="DB43" s="1"/>
      <c r="DC43" s="1"/>
      <c r="DD43" s="1"/>
      <c r="DE43" s="1"/>
      <c r="DF43" s="1"/>
      <c r="DG43" s="1"/>
      <c r="DH43" s="1"/>
      <c r="DI43" s="1"/>
      <c r="DJ43" s="1"/>
      <c r="DK43" s="1"/>
      <c r="DL43" s="1"/>
      <c r="DM43" s="1"/>
      <c r="DN43" s="1"/>
      <c r="DO43" s="1"/>
      <c r="DP43" s="1"/>
      <c r="DQ43" s="1"/>
      <c r="DR43" s="1"/>
      <c r="DS43" s="1"/>
      <c r="DT43" s="1"/>
      <c r="DU43" s="1"/>
      <c r="DV43" s="1"/>
      <c r="DW43" s="1"/>
      <c r="DX43" s="1"/>
      <c r="DY43" s="1"/>
      <c r="DZ43" s="1"/>
      <c r="EA43" s="1"/>
      <c r="EB43" s="1"/>
      <c r="EC43" s="1"/>
      <c r="ED43" s="1"/>
      <c r="EE43" s="1"/>
      <c r="EF43" s="1"/>
      <c r="EG43" s="1"/>
      <c r="EH43" s="1"/>
      <c r="EI43" s="1"/>
      <c r="EJ43" s="1"/>
      <c r="EK43" s="1"/>
      <c r="EL43" s="1"/>
      <c r="EM43" s="1"/>
      <c r="EN43" s="1"/>
      <c r="EO43" s="1"/>
      <c r="EP43" s="1"/>
      <c r="EQ43" s="1"/>
      <c r="ER43" s="1"/>
      <c r="ES43" s="1"/>
      <c r="ET43" s="1"/>
      <c r="EU43" s="1"/>
      <c r="EV43" s="1"/>
      <c r="EW43" s="1"/>
      <c r="EX43" s="1"/>
      <c r="EY43" s="1"/>
      <c r="EZ43" s="1"/>
      <c r="FA43" s="1"/>
      <c r="FB43" s="1"/>
      <c r="FC43" s="1"/>
      <c r="FD43" s="1"/>
      <c r="FE43" s="1"/>
      <c r="FF43" s="1"/>
      <c r="FG43" s="1"/>
    </row>
    <row r="44" spans="1:163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  <c r="BP44" s="1"/>
      <c r="BQ44" s="1"/>
      <c r="BR44" s="1"/>
      <c r="BS44" s="1"/>
      <c r="BT44" s="1"/>
      <c r="BU44" s="1"/>
      <c r="BV44" s="1"/>
      <c r="BW44" s="1"/>
      <c r="BX44" s="1"/>
      <c r="BY44" s="1"/>
      <c r="BZ44" s="1"/>
      <c r="CA44" s="1"/>
      <c r="CB44" s="1"/>
      <c r="CC44" s="1"/>
      <c r="CD44" s="1"/>
      <c r="CE44" s="1"/>
      <c r="CF44" s="1"/>
      <c r="CG44" s="1"/>
      <c r="CH44" s="1"/>
      <c r="CI44" s="1"/>
      <c r="CJ44" s="1"/>
      <c r="CK44" s="1"/>
      <c r="CL44" s="1"/>
      <c r="CM44" s="1"/>
      <c r="CN44" s="1"/>
      <c r="CO44" s="1"/>
      <c r="CP44" s="1"/>
      <c r="CQ44" s="1"/>
      <c r="CR44" s="1"/>
      <c r="CS44" s="1"/>
      <c r="CT44" s="1"/>
      <c r="CU44" s="1"/>
      <c r="CV44" s="1"/>
      <c r="CW44" s="1"/>
      <c r="CX44" s="1"/>
      <c r="CY44" s="1"/>
      <c r="CZ44" s="1"/>
      <c r="DA44" s="1"/>
      <c r="DB44" s="1"/>
      <c r="DC44" s="1"/>
      <c r="DD44" s="1"/>
      <c r="DE44" s="1"/>
      <c r="DF44" s="1"/>
      <c r="DG44" s="1"/>
      <c r="DH44" s="1"/>
      <c r="DI44" s="1"/>
      <c r="DJ44" s="1"/>
      <c r="DK44" s="1"/>
      <c r="DL44" s="1"/>
      <c r="DM44" s="1"/>
      <c r="DN44" s="1"/>
      <c r="DO44" s="1"/>
      <c r="DP44" s="1"/>
      <c r="DQ44" s="1"/>
      <c r="DR44" s="1"/>
      <c r="DS44" s="1"/>
      <c r="DT44" s="1"/>
      <c r="DU44" s="1"/>
      <c r="DV44" s="1"/>
      <c r="DW44" s="1"/>
      <c r="DX44" s="1"/>
      <c r="DY44" s="1"/>
      <c r="DZ44" s="1"/>
      <c r="EA44" s="1"/>
      <c r="EB44" s="1"/>
      <c r="EC44" s="1"/>
      <c r="ED44" s="1"/>
      <c r="EE44" s="1"/>
      <c r="EF44" s="1"/>
      <c r="EG44" s="1"/>
      <c r="EH44" s="1"/>
      <c r="EI44" s="1"/>
      <c r="EJ44" s="1"/>
      <c r="EK44" s="1"/>
      <c r="EL44" s="1"/>
      <c r="EM44" s="1"/>
      <c r="EN44" s="1"/>
      <c r="EO44" s="1"/>
      <c r="EP44" s="1"/>
      <c r="EQ44" s="1"/>
      <c r="ER44" s="1"/>
      <c r="ES44" s="1"/>
      <c r="ET44" s="1"/>
      <c r="EU44" s="1"/>
      <c r="EV44" s="1"/>
      <c r="EW44" s="1"/>
      <c r="EX44" s="1"/>
      <c r="EY44" s="1"/>
      <c r="EZ44" s="1"/>
      <c r="FA44" s="1"/>
      <c r="FB44" s="1"/>
      <c r="FC44" s="1"/>
      <c r="FD44" s="1"/>
      <c r="FE44" s="1"/>
      <c r="FF44" s="1"/>
      <c r="FG44" s="1"/>
    </row>
    <row r="45" spans="1:163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1"/>
      <c r="BC45" s="1"/>
      <c r="BD45" s="1"/>
      <c r="BE45" s="1"/>
      <c r="BF45" s="1"/>
      <c r="BG45" s="1"/>
      <c r="BH45" s="1"/>
      <c r="BI45" s="1"/>
      <c r="BJ45" s="1"/>
      <c r="BK45" s="1"/>
      <c r="BL45" s="1"/>
      <c r="BM45" s="1"/>
      <c r="BN45" s="1"/>
      <c r="BO45" s="1"/>
      <c r="BP45" s="1"/>
      <c r="BQ45" s="1"/>
      <c r="BR45" s="1"/>
      <c r="BS45" s="1"/>
      <c r="BT45" s="1"/>
      <c r="BU45" s="1"/>
      <c r="BV45" s="1"/>
      <c r="BW45" s="1"/>
      <c r="BX45" s="1"/>
      <c r="BY45" s="1"/>
      <c r="BZ45" s="1"/>
      <c r="CA45" s="1"/>
      <c r="CB45" s="1"/>
      <c r="CC45" s="1"/>
      <c r="CD45" s="1"/>
      <c r="CE45" s="1"/>
      <c r="CF45" s="1"/>
      <c r="CG45" s="1"/>
      <c r="CH45" s="1"/>
      <c r="CI45" s="1"/>
      <c r="CJ45" s="1"/>
      <c r="CK45" s="1"/>
      <c r="CL45" s="1"/>
      <c r="CM45" s="1"/>
      <c r="CN45" s="1"/>
      <c r="CO45" s="1"/>
      <c r="CP45" s="1"/>
      <c r="CQ45" s="1"/>
      <c r="CR45" s="1"/>
      <c r="CS45" s="1"/>
      <c r="CT45" s="1"/>
      <c r="CU45" s="1"/>
      <c r="CV45" s="1"/>
      <c r="CW45" s="1"/>
      <c r="CX45" s="1"/>
      <c r="CY45" s="1"/>
      <c r="CZ45" s="1"/>
      <c r="DA45" s="1"/>
      <c r="DB45" s="1"/>
      <c r="DC45" s="1"/>
      <c r="DD45" s="1"/>
      <c r="DE45" s="1"/>
      <c r="DF45" s="1"/>
      <c r="DG45" s="1"/>
      <c r="DH45" s="1"/>
      <c r="DI45" s="1"/>
      <c r="DJ45" s="1"/>
      <c r="DK45" s="1"/>
      <c r="DL45" s="1"/>
      <c r="DM45" s="1"/>
      <c r="DN45" s="1"/>
      <c r="DO45" s="1"/>
      <c r="DP45" s="1"/>
      <c r="DQ45" s="1"/>
      <c r="DR45" s="1"/>
      <c r="DS45" s="1"/>
      <c r="DT45" s="1"/>
      <c r="DU45" s="1"/>
      <c r="DV45" s="1"/>
      <c r="DW45" s="1"/>
      <c r="DX45" s="1"/>
      <c r="DY45" s="1"/>
      <c r="DZ45" s="1"/>
      <c r="EA45" s="1"/>
      <c r="EB45" s="1"/>
      <c r="EC45" s="1"/>
      <c r="ED45" s="1"/>
      <c r="EE45" s="1"/>
      <c r="EF45" s="1"/>
      <c r="EG45" s="1"/>
      <c r="EH45" s="1"/>
      <c r="EI45" s="1"/>
      <c r="EJ45" s="1"/>
      <c r="EK45" s="1"/>
      <c r="EL45" s="1"/>
      <c r="EM45" s="1"/>
      <c r="EN45" s="1"/>
      <c r="EO45" s="1"/>
      <c r="EP45" s="1"/>
      <c r="EQ45" s="1"/>
      <c r="ER45" s="1"/>
      <c r="ES45" s="1"/>
      <c r="ET45" s="1"/>
      <c r="EU45" s="1"/>
      <c r="EV45" s="1"/>
      <c r="EW45" s="1"/>
      <c r="EX45" s="1"/>
      <c r="EY45" s="1"/>
      <c r="EZ45" s="1"/>
      <c r="FA45" s="1"/>
      <c r="FB45" s="1"/>
      <c r="FC45" s="1"/>
      <c r="FD45" s="1"/>
      <c r="FE45" s="1"/>
      <c r="FF45" s="1"/>
      <c r="FG45" s="1"/>
    </row>
    <row r="46" spans="1:163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"/>
      <c r="BO46" s="1"/>
      <c r="BP46" s="1"/>
      <c r="BQ46" s="1"/>
      <c r="BR46" s="1"/>
      <c r="BS46" s="1"/>
      <c r="BT46" s="1"/>
      <c r="BU46" s="1"/>
      <c r="BV46" s="1"/>
      <c r="BW46" s="1"/>
      <c r="BX46" s="1"/>
      <c r="BY46" s="1"/>
      <c r="BZ46" s="1"/>
      <c r="CA46" s="1"/>
      <c r="CB46" s="1"/>
      <c r="CC46" s="1"/>
      <c r="CD46" s="1"/>
      <c r="CE46" s="1"/>
      <c r="CF46" s="1"/>
      <c r="CG46" s="1"/>
      <c r="CH46" s="1"/>
      <c r="CI46" s="1"/>
      <c r="CJ46" s="1"/>
      <c r="CK46" s="1"/>
      <c r="CL46" s="1"/>
      <c r="CM46" s="1"/>
      <c r="CN46" s="1"/>
      <c r="CO46" s="1"/>
      <c r="CP46" s="1"/>
      <c r="CQ46" s="1"/>
      <c r="CR46" s="1"/>
      <c r="CS46" s="1"/>
      <c r="CT46" s="1"/>
      <c r="CU46" s="1"/>
      <c r="CV46" s="1"/>
      <c r="CW46" s="1"/>
      <c r="CX46" s="1"/>
      <c r="CY46" s="1"/>
      <c r="CZ46" s="1"/>
      <c r="DA46" s="1"/>
      <c r="DB46" s="1"/>
      <c r="DC46" s="1"/>
      <c r="DD46" s="1"/>
      <c r="DE46" s="1"/>
      <c r="DF46" s="1"/>
      <c r="DG46" s="1"/>
      <c r="DH46" s="1"/>
      <c r="DI46" s="1"/>
      <c r="DJ46" s="1"/>
      <c r="DK46" s="1"/>
      <c r="DL46" s="1"/>
      <c r="DM46" s="1"/>
      <c r="DN46" s="1"/>
      <c r="DO46" s="1"/>
      <c r="DP46" s="1"/>
      <c r="DQ46" s="1"/>
      <c r="DR46" s="1"/>
      <c r="DS46" s="1"/>
      <c r="DT46" s="1"/>
      <c r="DU46" s="1"/>
      <c r="DV46" s="1"/>
      <c r="DW46" s="1"/>
      <c r="DX46" s="1"/>
      <c r="DY46" s="1"/>
      <c r="DZ46" s="1"/>
      <c r="EA46" s="1"/>
      <c r="EB46" s="1"/>
      <c r="EC46" s="1"/>
      <c r="ED46" s="1"/>
      <c r="EE46" s="1"/>
      <c r="EF46" s="1"/>
      <c r="EG46" s="1"/>
      <c r="EH46" s="1"/>
      <c r="EI46" s="1"/>
      <c r="EJ46" s="1"/>
      <c r="EK46" s="1"/>
      <c r="EL46" s="1"/>
      <c r="EM46" s="1"/>
      <c r="EN46" s="1"/>
      <c r="EO46" s="1"/>
      <c r="EP46" s="1"/>
      <c r="EQ46" s="1"/>
      <c r="ER46" s="1"/>
      <c r="ES46" s="1"/>
      <c r="ET46" s="1"/>
      <c r="EU46" s="1"/>
      <c r="EV46" s="1"/>
      <c r="EW46" s="1"/>
      <c r="EX46" s="1"/>
      <c r="EY46" s="1"/>
      <c r="EZ46" s="1"/>
      <c r="FA46" s="1"/>
      <c r="FB46" s="1"/>
      <c r="FC46" s="1"/>
      <c r="FD46" s="1"/>
      <c r="FE46" s="1"/>
      <c r="FF46" s="1"/>
      <c r="FG46" s="1"/>
    </row>
    <row r="48" spans="1:163" x14ac:dyDescent="0.25">
      <c r="A48" s="122" t="s">
        <v>37</v>
      </c>
      <c r="B48" s="40"/>
      <c r="C48" s="40"/>
      <c r="D48" s="40"/>
      <c r="E48" s="40"/>
      <c r="F48" s="40"/>
      <c r="G48" s="40"/>
      <c r="H48" s="40"/>
      <c r="I48" s="40"/>
      <c r="J48" s="40"/>
      <c r="K48" s="40"/>
      <c r="L48" s="40"/>
      <c r="M48" s="40"/>
      <c r="N48" s="40"/>
      <c r="O48" s="40"/>
      <c r="P48" s="40"/>
      <c r="Q48" s="40"/>
      <c r="R48" s="40"/>
      <c r="S48" s="40"/>
      <c r="T48" s="40"/>
      <c r="U48" s="40"/>
    </row>
    <row r="49" spans="1:160" x14ac:dyDescent="0.25">
      <c r="F49" s="111" t="s">
        <v>20</v>
      </c>
      <c r="G49" s="111"/>
      <c r="H49" s="111"/>
      <c r="I49" s="111"/>
      <c r="J49" s="111"/>
      <c r="K49" s="111"/>
      <c r="L49" s="111"/>
      <c r="M49" s="111"/>
      <c r="N49" s="111"/>
      <c r="O49" s="111"/>
      <c r="P49" s="111"/>
      <c r="Q49" s="111"/>
      <c r="R49" s="111"/>
      <c r="S49" s="111"/>
      <c r="T49" s="111"/>
      <c r="U49" s="111"/>
      <c r="V49" s="111"/>
      <c r="W49" s="111"/>
      <c r="X49" s="111"/>
      <c r="Y49" s="111"/>
      <c r="Z49" s="111"/>
      <c r="AA49" s="111"/>
      <c r="AB49" s="111"/>
      <c r="AC49" s="111"/>
      <c r="AD49" s="111"/>
      <c r="AE49" s="111"/>
      <c r="AF49" s="111"/>
      <c r="AG49" s="111"/>
      <c r="AH49" s="111"/>
      <c r="AI49" s="111"/>
      <c r="AJ49" s="111"/>
      <c r="AK49" s="112" t="s">
        <v>28</v>
      </c>
      <c r="AL49" s="113"/>
      <c r="AM49" s="113"/>
      <c r="AN49" s="113"/>
      <c r="AO49" s="113"/>
      <c r="AP49" s="113"/>
      <c r="AQ49" s="113"/>
      <c r="AR49" s="113"/>
      <c r="AS49" s="113"/>
      <c r="AT49" s="113"/>
      <c r="AU49" s="113"/>
      <c r="AV49" s="113"/>
      <c r="AW49" s="113"/>
      <c r="AX49" s="113"/>
      <c r="AY49" s="113"/>
      <c r="AZ49" s="113"/>
      <c r="BA49" s="113"/>
      <c r="BB49" s="113"/>
      <c r="BC49" s="113"/>
      <c r="BD49" s="113"/>
      <c r="BE49" s="113"/>
      <c r="BF49" s="113"/>
      <c r="BG49" s="113"/>
      <c r="BH49" s="113"/>
      <c r="BI49" s="113"/>
      <c r="BJ49" s="113"/>
      <c r="BK49" s="113"/>
      <c r="BL49" s="113"/>
      <c r="BM49" s="113"/>
      <c r="BN49" s="113"/>
      <c r="BO49" s="113"/>
      <c r="BP49" s="114" t="s">
        <v>33</v>
      </c>
      <c r="BQ49" s="115"/>
      <c r="BR49" s="115"/>
      <c r="BS49" s="115"/>
      <c r="BT49" s="115"/>
      <c r="BU49" s="115"/>
      <c r="BV49" s="115"/>
      <c r="BW49" s="115"/>
      <c r="BX49" s="115"/>
      <c r="BY49" s="115"/>
      <c r="BZ49" s="115"/>
      <c r="CA49" s="115"/>
      <c r="CB49" s="115"/>
      <c r="CC49" s="115"/>
      <c r="CD49" s="115"/>
      <c r="CE49" s="115"/>
      <c r="CF49" s="115"/>
      <c r="CG49" s="115"/>
      <c r="CH49" s="115"/>
      <c r="CI49" s="115"/>
      <c r="CJ49" s="115"/>
      <c r="CK49" s="115"/>
      <c r="CL49" s="115"/>
      <c r="CM49" s="115"/>
      <c r="CN49" s="115"/>
      <c r="CO49" s="115"/>
      <c r="CP49" s="115"/>
      <c r="CQ49" s="115"/>
      <c r="CR49" s="115"/>
      <c r="CS49" s="115"/>
      <c r="CT49" s="116"/>
      <c r="CU49" s="117" t="s">
        <v>27</v>
      </c>
      <c r="CV49" s="118"/>
      <c r="CW49" s="118"/>
      <c r="CX49" s="118"/>
      <c r="CY49" s="118"/>
      <c r="CZ49" s="118"/>
      <c r="DA49" s="118"/>
      <c r="DB49" s="118"/>
      <c r="DC49" s="118"/>
      <c r="DD49" s="118"/>
      <c r="DE49" s="118"/>
      <c r="DF49" s="118"/>
      <c r="DG49" s="118"/>
      <c r="DH49" s="118"/>
      <c r="DI49" s="118"/>
      <c r="DJ49" s="118"/>
      <c r="DK49" s="118"/>
      <c r="DL49" s="118"/>
      <c r="DM49" s="118"/>
      <c r="DN49" s="118"/>
      <c r="DO49" s="118"/>
      <c r="DP49" s="118"/>
      <c r="DQ49" s="118"/>
      <c r="DR49" s="118"/>
      <c r="DS49" s="118"/>
      <c r="DT49" s="118"/>
      <c r="DU49" s="118"/>
      <c r="DV49" s="118"/>
      <c r="DW49" s="118"/>
      <c r="DX49" s="118"/>
      <c r="DY49" s="118"/>
      <c r="DZ49" s="109" t="s">
        <v>34</v>
      </c>
      <c r="EA49" s="110"/>
      <c r="EB49" s="110"/>
      <c r="EC49" s="110"/>
      <c r="ED49" s="110"/>
      <c r="EE49" s="110"/>
      <c r="EF49" s="110"/>
      <c r="EG49" s="110"/>
      <c r="EH49" s="110"/>
      <c r="EI49" s="110"/>
      <c r="EJ49" s="110"/>
      <c r="EK49" s="110"/>
      <c r="EL49" s="110"/>
      <c r="EM49" s="110"/>
      <c r="EN49" s="110"/>
      <c r="EO49" s="110"/>
      <c r="EP49" s="110"/>
      <c r="EQ49" s="110"/>
      <c r="ER49" s="110"/>
      <c r="ES49" s="110"/>
      <c r="ET49" s="110"/>
      <c r="EU49" s="110"/>
      <c r="EV49" s="110"/>
      <c r="EW49" s="110"/>
      <c r="EX49" s="110"/>
      <c r="EY49" s="110"/>
      <c r="EZ49" s="110"/>
      <c r="FA49" s="110"/>
      <c r="FB49" s="110"/>
      <c r="FC49" s="110"/>
      <c r="FD49" s="110"/>
    </row>
    <row r="50" spans="1:160" ht="15.75" customHeight="1" x14ac:dyDescent="0.25">
      <c r="A50" s="13" t="s">
        <v>46</v>
      </c>
      <c r="B50" s="13" t="s">
        <v>0</v>
      </c>
      <c r="C50" s="13" t="s">
        <v>47</v>
      </c>
      <c r="D50" s="13" t="s">
        <v>48</v>
      </c>
      <c r="E50" s="13" t="s">
        <v>18</v>
      </c>
      <c r="F50" s="98">
        <v>1990</v>
      </c>
      <c r="G50" s="98">
        <v>1991</v>
      </c>
      <c r="H50" s="98">
        <v>1992</v>
      </c>
      <c r="I50" s="98">
        <v>1993</v>
      </c>
      <c r="J50" s="98">
        <v>1994</v>
      </c>
      <c r="K50" s="98">
        <v>1995</v>
      </c>
      <c r="L50" s="98">
        <v>1996</v>
      </c>
      <c r="M50" s="98">
        <v>1997</v>
      </c>
      <c r="N50" s="98">
        <v>1998</v>
      </c>
      <c r="O50" s="98">
        <v>1999</v>
      </c>
      <c r="P50" s="98">
        <v>2000</v>
      </c>
      <c r="Q50" s="98">
        <v>2001</v>
      </c>
      <c r="R50" s="98">
        <v>2002</v>
      </c>
      <c r="S50" s="98">
        <v>2003</v>
      </c>
      <c r="T50" s="98">
        <v>2004</v>
      </c>
      <c r="U50" s="98">
        <v>2005</v>
      </c>
      <c r="V50" s="98">
        <v>2006</v>
      </c>
      <c r="W50" s="98">
        <v>2007</v>
      </c>
      <c r="X50" s="98">
        <v>2008</v>
      </c>
      <c r="Y50" s="98">
        <v>2009</v>
      </c>
      <c r="Z50" s="98">
        <v>2010</v>
      </c>
      <c r="AA50" s="98">
        <v>2011</v>
      </c>
      <c r="AB50" s="98">
        <v>2012</v>
      </c>
      <c r="AC50" s="98">
        <v>2013</v>
      </c>
      <c r="AD50" s="98">
        <v>2014</v>
      </c>
      <c r="AE50" s="98">
        <v>2015</v>
      </c>
      <c r="AF50" s="98">
        <v>2016</v>
      </c>
      <c r="AG50" s="98">
        <v>2017</v>
      </c>
      <c r="AH50" s="98">
        <v>2018</v>
      </c>
      <c r="AI50" s="98">
        <v>2019</v>
      </c>
      <c r="AJ50" s="98">
        <v>2020</v>
      </c>
      <c r="AK50" s="71">
        <v>1990</v>
      </c>
      <c r="AL50" s="72">
        <v>1991</v>
      </c>
      <c r="AM50" s="72">
        <v>1992</v>
      </c>
      <c r="AN50" s="72">
        <v>1993</v>
      </c>
      <c r="AO50" s="72">
        <v>1994</v>
      </c>
      <c r="AP50" s="72">
        <v>1995</v>
      </c>
      <c r="AQ50" s="72">
        <v>1996</v>
      </c>
      <c r="AR50" s="72">
        <v>1997</v>
      </c>
      <c r="AS50" s="72">
        <v>1998</v>
      </c>
      <c r="AT50" s="72">
        <v>1999</v>
      </c>
      <c r="AU50" s="72">
        <v>2000</v>
      </c>
      <c r="AV50" s="72">
        <v>2001</v>
      </c>
      <c r="AW50" s="72">
        <v>2002</v>
      </c>
      <c r="AX50" s="72">
        <v>2003</v>
      </c>
      <c r="AY50" s="72">
        <v>2004</v>
      </c>
      <c r="AZ50" s="72">
        <v>2005</v>
      </c>
      <c r="BA50" s="72">
        <v>2006</v>
      </c>
      <c r="BB50" s="72">
        <v>2007</v>
      </c>
      <c r="BC50" s="72">
        <v>2008</v>
      </c>
      <c r="BD50" s="72">
        <v>2009</v>
      </c>
      <c r="BE50" s="72">
        <v>2010</v>
      </c>
      <c r="BF50" s="72">
        <v>2011</v>
      </c>
      <c r="BG50" s="72">
        <v>2012</v>
      </c>
      <c r="BH50" s="72">
        <v>2013</v>
      </c>
      <c r="BI50" s="72">
        <v>2014</v>
      </c>
      <c r="BJ50" s="72">
        <v>2015</v>
      </c>
      <c r="BK50" s="72">
        <v>2016</v>
      </c>
      <c r="BL50" s="72">
        <v>2017</v>
      </c>
      <c r="BM50" s="72">
        <v>2018</v>
      </c>
      <c r="BN50" s="72">
        <v>2019</v>
      </c>
      <c r="BO50" s="72">
        <v>2020</v>
      </c>
      <c r="BP50" s="66">
        <v>1990</v>
      </c>
      <c r="BQ50" s="46">
        <v>1991</v>
      </c>
      <c r="BR50" s="46">
        <v>1992</v>
      </c>
      <c r="BS50" s="46">
        <v>1993</v>
      </c>
      <c r="BT50" s="46">
        <v>1994</v>
      </c>
      <c r="BU50" s="46">
        <v>1995</v>
      </c>
      <c r="BV50" s="46">
        <v>1996</v>
      </c>
      <c r="BW50" s="46">
        <v>1997</v>
      </c>
      <c r="BX50" s="46">
        <v>1998</v>
      </c>
      <c r="BY50" s="46">
        <v>1999</v>
      </c>
      <c r="BZ50" s="46">
        <v>2000</v>
      </c>
      <c r="CA50" s="46">
        <v>2001</v>
      </c>
      <c r="CB50" s="46">
        <v>2002</v>
      </c>
      <c r="CC50" s="46">
        <v>2003</v>
      </c>
      <c r="CD50" s="46">
        <v>2004</v>
      </c>
      <c r="CE50" s="46">
        <v>2005</v>
      </c>
      <c r="CF50" s="46">
        <v>2006</v>
      </c>
      <c r="CG50" s="46">
        <v>2007</v>
      </c>
      <c r="CH50" s="46">
        <v>2008</v>
      </c>
      <c r="CI50" s="46">
        <v>2009</v>
      </c>
      <c r="CJ50" s="46">
        <v>2010</v>
      </c>
      <c r="CK50" s="46">
        <v>2011</v>
      </c>
      <c r="CL50" s="46">
        <v>2012</v>
      </c>
      <c r="CM50" s="46">
        <v>2013</v>
      </c>
      <c r="CN50" s="46">
        <v>2014</v>
      </c>
      <c r="CO50" s="46">
        <v>2015</v>
      </c>
      <c r="CP50" s="46">
        <v>2016</v>
      </c>
      <c r="CQ50" s="46">
        <v>2017</v>
      </c>
      <c r="CR50" s="46">
        <v>2018</v>
      </c>
      <c r="CS50" s="46">
        <v>2019</v>
      </c>
      <c r="CT50" s="49">
        <v>2020</v>
      </c>
      <c r="CU50" s="67">
        <v>1990</v>
      </c>
      <c r="CV50" s="68">
        <v>1991</v>
      </c>
      <c r="CW50" s="68">
        <v>1992</v>
      </c>
      <c r="CX50" s="68">
        <v>1993</v>
      </c>
      <c r="CY50" s="68">
        <v>1994</v>
      </c>
      <c r="CZ50" s="68">
        <v>1995</v>
      </c>
      <c r="DA50" s="68">
        <v>1996</v>
      </c>
      <c r="DB50" s="68">
        <v>1997</v>
      </c>
      <c r="DC50" s="68">
        <v>1998</v>
      </c>
      <c r="DD50" s="68">
        <v>1999</v>
      </c>
      <c r="DE50" s="68">
        <v>2000</v>
      </c>
      <c r="DF50" s="68">
        <v>2001</v>
      </c>
      <c r="DG50" s="68">
        <v>2002</v>
      </c>
      <c r="DH50" s="68">
        <v>2003</v>
      </c>
      <c r="DI50" s="68">
        <v>2004</v>
      </c>
      <c r="DJ50" s="68">
        <v>2005</v>
      </c>
      <c r="DK50" s="68">
        <v>2006</v>
      </c>
      <c r="DL50" s="68">
        <v>2007</v>
      </c>
      <c r="DM50" s="68">
        <v>2008</v>
      </c>
      <c r="DN50" s="68">
        <v>2009</v>
      </c>
      <c r="DO50" s="68">
        <v>2010</v>
      </c>
      <c r="DP50" s="68">
        <v>2011</v>
      </c>
      <c r="DQ50" s="68">
        <v>2012</v>
      </c>
      <c r="DR50" s="68">
        <v>2013</v>
      </c>
      <c r="DS50" s="68">
        <v>2014</v>
      </c>
      <c r="DT50" s="68">
        <v>2015</v>
      </c>
      <c r="DU50" s="68">
        <v>2016</v>
      </c>
      <c r="DV50" s="68">
        <v>2017</v>
      </c>
      <c r="DW50" s="68">
        <v>2018</v>
      </c>
      <c r="DX50" s="68">
        <v>2019</v>
      </c>
      <c r="DY50" s="68">
        <v>2020</v>
      </c>
      <c r="DZ50" s="69">
        <v>1990</v>
      </c>
      <c r="EA50" s="70">
        <v>1991</v>
      </c>
      <c r="EB50" s="70">
        <v>1992</v>
      </c>
      <c r="EC50" s="70">
        <v>1993</v>
      </c>
      <c r="ED50" s="70">
        <v>1994</v>
      </c>
      <c r="EE50" s="70">
        <v>1995</v>
      </c>
      <c r="EF50" s="70">
        <v>1996</v>
      </c>
      <c r="EG50" s="70">
        <v>1997</v>
      </c>
      <c r="EH50" s="70">
        <v>1998</v>
      </c>
      <c r="EI50" s="70">
        <v>1999</v>
      </c>
      <c r="EJ50" s="70">
        <v>2000</v>
      </c>
      <c r="EK50" s="70">
        <v>2001</v>
      </c>
      <c r="EL50" s="70">
        <v>2002</v>
      </c>
      <c r="EM50" s="70">
        <v>2003</v>
      </c>
      <c r="EN50" s="70">
        <v>2004</v>
      </c>
      <c r="EO50" s="70">
        <v>2005</v>
      </c>
      <c r="EP50" s="70">
        <v>2006</v>
      </c>
      <c r="EQ50" s="70">
        <v>2007</v>
      </c>
      <c r="ER50" s="70">
        <v>2008</v>
      </c>
      <c r="ES50" s="70">
        <v>2009</v>
      </c>
      <c r="ET50" s="70">
        <v>2010</v>
      </c>
      <c r="EU50" s="70">
        <v>2011</v>
      </c>
      <c r="EV50" s="70">
        <v>2012</v>
      </c>
      <c r="EW50" s="70">
        <v>2013</v>
      </c>
      <c r="EX50" s="70">
        <v>2014</v>
      </c>
      <c r="EY50" s="70">
        <v>2015</v>
      </c>
      <c r="EZ50" s="70">
        <v>2016</v>
      </c>
      <c r="FA50" s="70">
        <v>2017</v>
      </c>
      <c r="FB50" s="70">
        <v>2018</v>
      </c>
      <c r="FC50" s="70">
        <v>2019</v>
      </c>
      <c r="FD50" s="70">
        <v>2020</v>
      </c>
    </row>
    <row r="51" spans="1:160" x14ac:dyDescent="0.25">
      <c r="A51" s="1" t="s">
        <v>22</v>
      </c>
      <c r="B51" s="1" t="str">
        <f>B6</f>
        <v>Florida</v>
      </c>
      <c r="C51" s="1" t="s">
        <v>22</v>
      </c>
      <c r="D51" s="1" t="s">
        <v>22</v>
      </c>
      <c r="E51" s="1" t="s">
        <v>22</v>
      </c>
      <c r="F51" s="100">
        <f>F42+F20</f>
        <v>334906.60183375643</v>
      </c>
      <c r="G51" s="100">
        <f>G42+G20</f>
        <v>334906.60183375614</v>
      </c>
      <c r="H51" s="100">
        <f t="shared" ref="H51:AI51" si="27">H42+H20</f>
        <v>334906.6018337562</v>
      </c>
      <c r="I51" s="100">
        <f t="shared" si="27"/>
        <v>334906.60183375649</v>
      </c>
      <c r="J51" s="100">
        <f t="shared" si="27"/>
        <v>334906.60183375626</v>
      </c>
      <c r="K51" s="100">
        <f t="shared" si="27"/>
        <v>334957.67929457367</v>
      </c>
      <c r="L51" s="100">
        <f t="shared" si="27"/>
        <v>334991.75213147159</v>
      </c>
      <c r="M51" s="100">
        <f t="shared" si="27"/>
        <v>334991.75213147228</v>
      </c>
      <c r="N51" s="100">
        <f t="shared" si="27"/>
        <v>334991.75213147164</v>
      </c>
      <c r="O51" s="100">
        <f t="shared" si="27"/>
        <v>334994.43174426944</v>
      </c>
      <c r="P51" s="100">
        <f t="shared" si="27"/>
        <v>334994.43174426921</v>
      </c>
      <c r="Q51" s="100">
        <f t="shared" si="27"/>
        <v>334994.43174426921</v>
      </c>
      <c r="R51" s="100">
        <f t="shared" si="27"/>
        <v>334994.43174426921</v>
      </c>
      <c r="S51" s="100">
        <f t="shared" si="27"/>
        <v>334994.43174426921</v>
      </c>
      <c r="T51" s="100">
        <f t="shared" si="27"/>
        <v>334997.3899951441</v>
      </c>
      <c r="U51" s="100">
        <f t="shared" si="27"/>
        <v>334997.3899951441</v>
      </c>
      <c r="V51" s="100">
        <f t="shared" si="27"/>
        <v>334997.3899951441</v>
      </c>
      <c r="W51" s="100">
        <f t="shared" si="27"/>
        <v>334997.3899951441</v>
      </c>
      <c r="X51" s="100">
        <f t="shared" si="27"/>
        <v>334997.38999514439</v>
      </c>
      <c r="Y51" s="100">
        <f t="shared" si="27"/>
        <v>334997.38999514404</v>
      </c>
      <c r="Z51" s="100">
        <f t="shared" si="27"/>
        <v>334997.38999514404</v>
      </c>
      <c r="AA51" s="100">
        <f t="shared" si="27"/>
        <v>334997.38999514404</v>
      </c>
      <c r="AB51" s="100">
        <f t="shared" si="27"/>
        <v>334997.38999514404</v>
      </c>
      <c r="AC51" s="100">
        <f t="shared" si="27"/>
        <v>334997.38999514404</v>
      </c>
      <c r="AD51" s="100">
        <f t="shared" si="27"/>
        <v>334997.38999514404</v>
      </c>
      <c r="AE51" s="100">
        <f t="shared" si="27"/>
        <v>334997.38999514497</v>
      </c>
      <c r="AF51" s="100">
        <f t="shared" si="27"/>
        <v>334997.38999514421</v>
      </c>
      <c r="AG51" s="100">
        <f t="shared" si="27"/>
        <v>334997.38999514421</v>
      </c>
      <c r="AH51" s="100">
        <f t="shared" si="27"/>
        <v>334997.38999514421</v>
      </c>
      <c r="AI51" s="100">
        <f t="shared" si="27"/>
        <v>334997.38999514416</v>
      </c>
      <c r="AJ51" s="100">
        <f>AJ42+AJ20</f>
        <v>334997.38999514416</v>
      </c>
      <c r="AK51" s="50">
        <f>AM42+AL20</f>
        <v>49665.659456228714</v>
      </c>
      <c r="AL51" s="99">
        <f t="shared" ref="AL51:BN51" si="28">AN42+AM20</f>
        <v>49608.635327603384</v>
      </c>
      <c r="AM51" s="99">
        <f t="shared" si="28"/>
        <v>49243.912985043622</v>
      </c>
      <c r="AN51" s="99">
        <f t="shared" si="28"/>
        <v>49241.169167317465</v>
      </c>
      <c r="AO51" s="99">
        <f t="shared" si="28"/>
        <v>49213.675662475973</v>
      </c>
      <c r="AP51" s="99">
        <f t="shared" si="28"/>
        <v>49061.428056556331</v>
      </c>
      <c r="AQ51" s="99">
        <f t="shared" si="28"/>
        <v>49064.93760861981</v>
      </c>
      <c r="AR51" s="99">
        <f t="shared" si="28"/>
        <v>49044.83136892529</v>
      </c>
      <c r="AS51" s="99">
        <f t="shared" si="28"/>
        <v>48998.588775631317</v>
      </c>
      <c r="AT51" s="99">
        <f t="shared" si="28"/>
        <v>48986.336946267431</v>
      </c>
      <c r="AU51" s="99">
        <f t="shared" si="28"/>
        <v>48939.335153060543</v>
      </c>
      <c r="AV51" s="99">
        <f t="shared" si="28"/>
        <v>48939.335153060543</v>
      </c>
      <c r="AW51" s="99">
        <f t="shared" si="28"/>
        <v>48939.335153060543</v>
      </c>
      <c r="AX51" s="99">
        <f t="shared" si="28"/>
        <v>48939.335153060543</v>
      </c>
      <c r="AY51" s="99">
        <f t="shared" si="28"/>
        <v>48560.319641628812</v>
      </c>
      <c r="AZ51" s="99">
        <f t="shared" si="28"/>
        <v>48560.319641628812</v>
      </c>
      <c r="BA51" s="99">
        <f t="shared" si="28"/>
        <v>48560.319641628812</v>
      </c>
      <c r="BB51" s="99">
        <f t="shared" si="28"/>
        <v>48560.319641628812</v>
      </c>
      <c r="BC51" s="99">
        <f t="shared" si="28"/>
        <v>48550.704194386635</v>
      </c>
      <c r="BD51" s="99">
        <f t="shared" si="28"/>
        <v>48541.794151642796</v>
      </c>
      <c r="BE51" s="99">
        <f t="shared" si="28"/>
        <v>48541.794151642796</v>
      </c>
      <c r="BF51" s="99">
        <f t="shared" si="28"/>
        <v>48541.794151642796</v>
      </c>
      <c r="BG51" s="99">
        <f t="shared" si="28"/>
        <v>48541.794151642796</v>
      </c>
      <c r="BH51" s="99">
        <f t="shared" si="28"/>
        <v>48541.794151642796</v>
      </c>
      <c r="BI51" s="99">
        <f t="shared" si="28"/>
        <v>48541.794151642796</v>
      </c>
      <c r="BJ51" s="99">
        <f t="shared" si="28"/>
        <v>48537.32143517278</v>
      </c>
      <c r="BK51" s="99">
        <f t="shared" si="28"/>
        <v>48533.556386695353</v>
      </c>
      <c r="BL51" s="99">
        <f t="shared" si="28"/>
        <v>48533.556386695353</v>
      </c>
      <c r="BM51" s="99">
        <f t="shared" si="28"/>
        <v>48533.556386695353</v>
      </c>
      <c r="BN51" s="99">
        <f t="shared" si="28"/>
        <v>48533.556386695353</v>
      </c>
      <c r="BO51" s="99">
        <f>BQ42+BP20</f>
        <v>48533.556386695353</v>
      </c>
      <c r="BP51" s="51">
        <f>BR42</f>
        <v>105761.17978971347</v>
      </c>
      <c r="BQ51" s="73">
        <f>BS42</f>
        <v>100436.40313624279</v>
      </c>
      <c r="BR51" s="73">
        <f t="shared" ref="BR51:CS51" si="29">BT42</f>
        <v>66789.673545479731</v>
      </c>
      <c r="BS51" s="73">
        <f t="shared" si="29"/>
        <v>66504.562979177703</v>
      </c>
      <c r="BT51" s="73">
        <f t="shared" si="29"/>
        <v>63977.482760416751</v>
      </c>
      <c r="BU51" s="73">
        <f t="shared" si="29"/>
        <v>49270.639327768004</v>
      </c>
      <c r="BV51" s="73">
        <f t="shared" si="29"/>
        <v>49087.082355949533</v>
      </c>
      <c r="BW51" s="73">
        <f t="shared" si="29"/>
        <v>47239.00656863441</v>
      </c>
      <c r="BX51" s="73">
        <f t="shared" si="29"/>
        <v>42946.197570996301</v>
      </c>
      <c r="BY51" s="73">
        <f t="shared" si="29"/>
        <v>41802.207506563449</v>
      </c>
      <c r="BZ51" s="73">
        <f t="shared" si="29"/>
        <v>37482.012517082294</v>
      </c>
      <c r="CA51" s="73">
        <f t="shared" si="29"/>
        <v>37482.012517082294</v>
      </c>
      <c r="CB51" s="73">
        <f t="shared" si="29"/>
        <v>37482.012517082294</v>
      </c>
      <c r="CC51" s="73">
        <f t="shared" si="29"/>
        <v>37482.012517082294</v>
      </c>
      <c r="CD51" s="73">
        <f t="shared" si="29"/>
        <v>2624.8854239436114</v>
      </c>
      <c r="CE51" s="73">
        <f t="shared" si="29"/>
        <v>2624.8854239436114</v>
      </c>
      <c r="CF51" s="73">
        <f t="shared" si="29"/>
        <v>2624.8854239436114</v>
      </c>
      <c r="CG51" s="73">
        <f t="shared" si="29"/>
        <v>2624.8854239436114</v>
      </c>
      <c r="CH51" s="73">
        <f t="shared" si="29"/>
        <v>1741.0764421311328</v>
      </c>
      <c r="CI51" s="73">
        <f t="shared" si="29"/>
        <v>922.10509249947245</v>
      </c>
      <c r="CJ51" s="73">
        <f t="shared" si="29"/>
        <v>922.10509249947245</v>
      </c>
      <c r="CK51" s="73">
        <f t="shared" si="29"/>
        <v>922.10509249947245</v>
      </c>
      <c r="CL51" s="73">
        <f t="shared" si="29"/>
        <v>922.10509249947245</v>
      </c>
      <c r="CM51" s="73">
        <f t="shared" si="29"/>
        <v>922.10509249947245</v>
      </c>
      <c r="CN51" s="73">
        <f t="shared" si="29"/>
        <v>922.10509249947245</v>
      </c>
      <c r="CO51" s="73">
        <f t="shared" si="29"/>
        <v>403.32834880237129</v>
      </c>
      <c r="CP51" s="73">
        <f t="shared" si="29"/>
        <v>57.261902033728823</v>
      </c>
      <c r="CQ51" s="73">
        <f t="shared" si="29"/>
        <v>57.261902033728823</v>
      </c>
      <c r="CR51" s="73">
        <f t="shared" si="29"/>
        <v>57.261902033728823</v>
      </c>
      <c r="CS51" s="73">
        <f t="shared" si="29"/>
        <v>30.045968055678852</v>
      </c>
      <c r="CT51" s="73">
        <f>CV42</f>
        <v>30.045968055678852</v>
      </c>
      <c r="CU51" s="88">
        <f>CX42+BR20</f>
        <v>4289.8637024755972</v>
      </c>
      <c r="CV51" s="74">
        <f>CY42+BS20</f>
        <v>4284.7315308993166</v>
      </c>
      <c r="CW51" s="74">
        <f t="shared" ref="CW51:DY51" si="30">CZ42+BT20</f>
        <v>4251.9065200689383</v>
      </c>
      <c r="CX51" s="74">
        <f t="shared" si="30"/>
        <v>4251.6595764735848</v>
      </c>
      <c r="CY51" s="74">
        <f t="shared" si="30"/>
        <v>4249.1851610378499</v>
      </c>
      <c r="CZ51" s="74">
        <f t="shared" si="30"/>
        <v>4235.308288103377</v>
      </c>
      <c r="DA51" s="74">
        <f t="shared" si="30"/>
        <v>4235.6241477890899</v>
      </c>
      <c r="DB51" s="74">
        <f t="shared" si="30"/>
        <v>4233.8145862165838</v>
      </c>
      <c r="DC51" s="74">
        <f t="shared" si="30"/>
        <v>4229.652752820125</v>
      </c>
      <c r="DD51" s="74">
        <f t="shared" si="30"/>
        <v>4228.505954954604</v>
      </c>
      <c r="DE51" s="74">
        <f t="shared" si="30"/>
        <v>4224.2757935659847</v>
      </c>
      <c r="DF51" s="74">
        <f t="shared" si="30"/>
        <v>4224.2757935659847</v>
      </c>
      <c r="DG51" s="74">
        <f t="shared" si="30"/>
        <v>4224.2757935659847</v>
      </c>
      <c r="DH51" s="74">
        <f t="shared" si="30"/>
        <v>4224.2757935659847</v>
      </c>
      <c r="DI51" s="74">
        <f t="shared" si="30"/>
        <v>4190.1156751452136</v>
      </c>
      <c r="DJ51" s="74">
        <f t="shared" si="30"/>
        <v>4190.1156751452136</v>
      </c>
      <c r="DK51" s="74">
        <f t="shared" si="30"/>
        <v>4190.1156751452136</v>
      </c>
      <c r="DL51" s="74">
        <f t="shared" si="30"/>
        <v>4190.1156751452136</v>
      </c>
      <c r="DM51" s="74">
        <f t="shared" si="30"/>
        <v>4189.2502848934182</v>
      </c>
      <c r="DN51" s="74">
        <f t="shared" si="30"/>
        <v>4188.4483810464726</v>
      </c>
      <c r="DO51" s="74">
        <f t="shared" si="30"/>
        <v>4188.4483810464726</v>
      </c>
      <c r="DP51" s="74">
        <f t="shared" si="30"/>
        <v>4188.4483810464726</v>
      </c>
      <c r="DQ51" s="74">
        <f t="shared" si="30"/>
        <v>4188.4483810464726</v>
      </c>
      <c r="DR51" s="74">
        <f t="shared" si="30"/>
        <v>4188.4483810464726</v>
      </c>
      <c r="DS51" s="74">
        <f t="shared" si="30"/>
        <v>4188.4483810464726</v>
      </c>
      <c r="DT51" s="74">
        <f t="shared" si="30"/>
        <v>4188.0458365641707</v>
      </c>
      <c r="DU51" s="74">
        <f t="shared" si="30"/>
        <v>4187.7069822012027</v>
      </c>
      <c r="DV51" s="74">
        <f t="shared" si="30"/>
        <v>4187.7069822012027</v>
      </c>
      <c r="DW51" s="74">
        <f t="shared" si="30"/>
        <v>4187.7069822012027</v>
      </c>
      <c r="DX51" s="74">
        <f t="shared" si="30"/>
        <v>4187.7069822012027</v>
      </c>
      <c r="DY51" s="74">
        <f t="shared" si="30"/>
        <v>4187.7069822012027</v>
      </c>
      <c r="DZ51" s="59">
        <f>EC42+CW20</f>
        <v>53955.523158704316</v>
      </c>
      <c r="EA51" s="75">
        <f>ED42+CX20</f>
        <v>53893.366858502697</v>
      </c>
      <c r="EB51" s="75">
        <f t="shared" ref="EB51:FC51" si="31">EE42+CY20</f>
        <v>53495.819505112566</v>
      </c>
      <c r="EC51" s="75">
        <f t="shared" si="31"/>
        <v>53492.828743791048</v>
      </c>
      <c r="ED51" s="75">
        <f t="shared" si="31"/>
        <v>53462.860823513824</v>
      </c>
      <c r="EE51" s="75">
        <f t="shared" si="31"/>
        <v>53296.736344659708</v>
      </c>
      <c r="EF51" s="75">
        <f t="shared" si="31"/>
        <v>53300.561756408897</v>
      </c>
      <c r="EG51" s="75">
        <f t="shared" si="31"/>
        <v>53278.645955141881</v>
      </c>
      <c r="EH51" s="75">
        <f t="shared" si="31"/>
        <v>53228.241528451443</v>
      </c>
      <c r="EI51" s="75">
        <f t="shared" si="31"/>
        <v>53214.842901222029</v>
      </c>
      <c r="EJ51" s="75">
        <f t="shared" si="31"/>
        <v>53163.610946626533</v>
      </c>
      <c r="EK51" s="75">
        <f t="shared" si="31"/>
        <v>53163.610946626533</v>
      </c>
      <c r="EL51" s="75">
        <f t="shared" si="31"/>
        <v>53163.610946626533</v>
      </c>
      <c r="EM51" s="75">
        <f t="shared" si="31"/>
        <v>53163.610946626533</v>
      </c>
      <c r="EN51" s="75">
        <f t="shared" si="31"/>
        <v>52750.435316774026</v>
      </c>
      <c r="EO51" s="75">
        <f t="shared" si="31"/>
        <v>52750.435316774026</v>
      </c>
      <c r="EP51" s="75">
        <f t="shared" si="31"/>
        <v>52750.435316774026</v>
      </c>
      <c r="EQ51" s="75">
        <f t="shared" si="31"/>
        <v>52750.435316774026</v>
      </c>
      <c r="ER51" s="75">
        <f t="shared" si="31"/>
        <v>52739.954479280052</v>
      </c>
      <c r="ES51" s="75">
        <f t="shared" si="31"/>
        <v>52730.24253268927</v>
      </c>
      <c r="ET51" s="75">
        <f t="shared" si="31"/>
        <v>52730.24253268927</v>
      </c>
      <c r="EU51" s="75">
        <f t="shared" si="31"/>
        <v>52730.24253268927</v>
      </c>
      <c r="EV51" s="75">
        <f t="shared" si="31"/>
        <v>52730.24253268927</v>
      </c>
      <c r="EW51" s="75">
        <f t="shared" si="31"/>
        <v>52730.24253268927</v>
      </c>
      <c r="EX51" s="75">
        <f t="shared" si="31"/>
        <v>52730.24253268927</v>
      </c>
      <c r="EY51" s="75">
        <f t="shared" si="31"/>
        <v>52725.367271736948</v>
      </c>
      <c r="EZ51" s="75">
        <f t="shared" si="31"/>
        <v>52721.263368896558</v>
      </c>
      <c r="FA51" s="75">
        <f t="shared" si="31"/>
        <v>52721.263368896558</v>
      </c>
      <c r="FB51" s="75">
        <f t="shared" si="31"/>
        <v>52721.263368896558</v>
      </c>
      <c r="FC51" s="75">
        <f t="shared" si="31"/>
        <v>52721.263368896558</v>
      </c>
      <c r="FD51" s="75">
        <f>FG42+EA20</f>
        <v>52721.263368896558</v>
      </c>
    </row>
    <row r="55" spans="1:160" x14ac:dyDescent="0.25">
      <c r="DZ55" s="1"/>
    </row>
    <row r="56" spans="1:160" x14ac:dyDescent="0.25">
      <c r="BP56" s="1"/>
    </row>
    <row r="291" spans="5:35" x14ac:dyDescent="0.25">
      <c r="E291" s="83">
        <v>173606.80546200322</v>
      </c>
      <c r="F291" s="83">
        <v>177556.92038939655</v>
      </c>
      <c r="G291" s="83">
        <v>177675.17854112125</v>
      </c>
      <c r="H291" s="83">
        <v>177922.42868794993</v>
      </c>
      <c r="I291" s="83">
        <v>198619.80660903797</v>
      </c>
      <c r="J291" s="83">
        <v>202506.4400315503</v>
      </c>
      <c r="K291" s="83">
        <v>202747.89379202915</v>
      </c>
      <c r="L291" s="83">
        <v>202922.25717413303</v>
      </c>
      <c r="M291" s="83">
        <v>203493.57581161268</v>
      </c>
      <c r="N291" s="83">
        <v>206038.69810898858</v>
      </c>
      <c r="O291" s="83">
        <v>206090.33776473172</v>
      </c>
      <c r="P291" s="83">
        <v>206117.78698071439</v>
      </c>
      <c r="Q291" s="83">
        <v>206117.78698071439</v>
      </c>
      <c r="R291" s="83">
        <v>206117.78698071439</v>
      </c>
      <c r="S291" s="83">
        <v>206117.78698071439</v>
      </c>
      <c r="T291" s="83">
        <v>206117.78698071439</v>
      </c>
      <c r="U291" s="83">
        <v>206170.76488476078</v>
      </c>
      <c r="V291" s="83">
        <v>206170.76488476078</v>
      </c>
      <c r="W291" s="83">
        <v>206170.76488476078</v>
      </c>
      <c r="X291" s="83">
        <v>206180.25009528894</v>
      </c>
      <c r="Y291" s="83">
        <v>206183.26210999041</v>
      </c>
      <c r="Z291" s="83">
        <v>206183.26210999041</v>
      </c>
      <c r="AA291" s="83">
        <v>206183.26210999041</v>
      </c>
      <c r="AB291" s="83">
        <v>206183.26210999041</v>
      </c>
      <c r="AC291" s="83">
        <v>206187.90171192083</v>
      </c>
      <c r="AD291" s="83">
        <v>206187.90171192083</v>
      </c>
      <c r="AE291" s="83">
        <v>206187.90171192083</v>
      </c>
      <c r="AF291" s="83">
        <v>206187.90171192083</v>
      </c>
      <c r="AG291" s="83">
        <v>206191.09688934847</v>
      </c>
      <c r="AH291" s="83">
        <v>206191.09688934847</v>
      </c>
      <c r="AI291" s="83">
        <v>206191.09688934847</v>
      </c>
    </row>
  </sheetData>
  <mergeCells count="14">
    <mergeCell ref="F4:AJ4"/>
    <mergeCell ref="AL4:BP4"/>
    <mergeCell ref="BR4:CV4"/>
    <mergeCell ref="CW4:EA4"/>
    <mergeCell ref="F29:AJ29"/>
    <mergeCell ref="AM29:BQ29"/>
    <mergeCell ref="BR29:CV29"/>
    <mergeCell ref="CX29:EB29"/>
    <mergeCell ref="EC29:FG29"/>
    <mergeCell ref="F49:AJ49"/>
    <mergeCell ref="AK49:BO49"/>
    <mergeCell ref="BP49:CT49"/>
    <mergeCell ref="CU49:DY49"/>
    <mergeCell ref="DZ49:FD49"/>
  </mergeCells>
  <pageMargins left="0.7" right="0.7" top="0.75" bottom="0.75" header="0.3" footer="0.3"/>
  <pageSetup paperSize="9" orientation="portrait" horizontalDpi="300" verticalDpi="300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FG291"/>
  <sheetViews>
    <sheetView workbookViewId="0">
      <selection activeCell="C39" sqref="C39"/>
    </sheetView>
  </sheetViews>
  <sheetFormatPr defaultColWidth="11.42578125" defaultRowHeight="15" x14ac:dyDescent="0.25"/>
  <cols>
    <col min="1" max="1" width="39.5703125" customWidth="1"/>
    <col min="2" max="2" width="7.85546875" customWidth="1"/>
    <col min="3" max="3" width="28.85546875" customWidth="1"/>
    <col min="4" max="4" width="20.85546875" customWidth="1"/>
    <col min="5" max="5" width="21.7109375" customWidth="1"/>
    <col min="6" max="36" width="7.5703125" customWidth="1"/>
    <col min="37" max="37" width="34" customWidth="1"/>
    <col min="38" max="38" width="34.28515625" customWidth="1"/>
    <col min="39" max="67" width="6.5703125" customWidth="1"/>
    <col min="68" max="68" width="9" customWidth="1"/>
    <col min="69" max="69" width="34.140625" customWidth="1"/>
    <col min="70" max="70" width="9.28515625" customWidth="1"/>
    <col min="71" max="73" width="6.5703125" customWidth="1"/>
    <col min="74" max="100" width="5.5703125" customWidth="1"/>
    <col min="101" max="101" width="34.140625" customWidth="1"/>
    <col min="102" max="160" width="6.5703125" customWidth="1"/>
    <col min="161" max="163" width="5" customWidth="1"/>
  </cols>
  <sheetData>
    <row r="1" spans="1:132" ht="31.5" customHeight="1" x14ac:dyDescent="0.5">
      <c r="A1" s="94" t="str">
        <f>B6</f>
        <v>Georgia</v>
      </c>
    </row>
    <row r="2" spans="1:132" x14ac:dyDescent="0.25">
      <c r="A2" s="122" t="s">
        <v>35</v>
      </c>
      <c r="B2" s="40"/>
      <c r="C2" s="40"/>
      <c r="D2" s="40"/>
      <c r="E2" s="40"/>
      <c r="F2" s="40"/>
      <c r="G2" s="40"/>
      <c r="H2" s="40"/>
      <c r="I2" s="40"/>
      <c r="J2" s="40"/>
      <c r="K2" s="40"/>
      <c r="L2" s="40"/>
      <c r="M2" s="40"/>
      <c r="N2" s="40"/>
      <c r="O2" s="40"/>
      <c r="P2" s="40"/>
      <c r="AK2" s="6"/>
    </row>
    <row r="3" spans="1:132" x14ac:dyDescent="0.25">
      <c r="BQ3" s="6"/>
    </row>
    <row r="4" spans="1:132" x14ac:dyDescent="0.25">
      <c r="F4" s="119" t="s">
        <v>20</v>
      </c>
      <c r="G4" s="111"/>
      <c r="H4" s="111"/>
      <c r="I4" s="111"/>
      <c r="J4" s="111"/>
      <c r="K4" s="111"/>
      <c r="L4" s="111"/>
      <c r="M4" s="111"/>
      <c r="N4" s="111"/>
      <c r="O4" s="111"/>
      <c r="P4" s="111"/>
      <c r="Q4" s="111"/>
      <c r="R4" s="111"/>
      <c r="S4" s="111"/>
      <c r="T4" s="111"/>
      <c r="U4" s="111"/>
      <c r="V4" s="111"/>
      <c r="W4" s="111"/>
      <c r="X4" s="111"/>
      <c r="Y4" s="111"/>
      <c r="Z4" s="111"/>
      <c r="AA4" s="111"/>
      <c r="AB4" s="111"/>
      <c r="AC4" s="111"/>
      <c r="AD4" s="111"/>
      <c r="AE4" s="111"/>
      <c r="AF4" s="111"/>
      <c r="AG4" s="111"/>
      <c r="AH4" s="111"/>
      <c r="AI4" s="111"/>
      <c r="AJ4" s="111"/>
      <c r="AL4" s="112" t="s">
        <v>28</v>
      </c>
      <c r="AM4" s="113"/>
      <c r="AN4" s="113"/>
      <c r="AO4" s="113"/>
      <c r="AP4" s="113"/>
      <c r="AQ4" s="113"/>
      <c r="AR4" s="113"/>
      <c r="AS4" s="113"/>
      <c r="AT4" s="113"/>
      <c r="AU4" s="113"/>
      <c r="AV4" s="113"/>
      <c r="AW4" s="113"/>
      <c r="AX4" s="113"/>
      <c r="AY4" s="113"/>
      <c r="AZ4" s="113"/>
      <c r="BA4" s="113"/>
      <c r="BB4" s="113"/>
      <c r="BC4" s="113"/>
      <c r="BD4" s="113"/>
      <c r="BE4" s="113"/>
      <c r="BF4" s="113"/>
      <c r="BG4" s="113"/>
      <c r="BH4" s="113"/>
      <c r="BI4" s="113"/>
      <c r="BJ4" s="113"/>
      <c r="BK4" s="113"/>
      <c r="BL4" s="113"/>
      <c r="BM4" s="113"/>
      <c r="BN4" s="113"/>
      <c r="BO4" s="113"/>
      <c r="BP4" s="113"/>
      <c r="BR4" s="114" t="s">
        <v>25</v>
      </c>
      <c r="BS4" s="115"/>
      <c r="BT4" s="115"/>
      <c r="BU4" s="115"/>
      <c r="BV4" s="115"/>
      <c r="BW4" s="115"/>
      <c r="BX4" s="115"/>
      <c r="BY4" s="115"/>
      <c r="BZ4" s="115"/>
      <c r="CA4" s="115"/>
      <c r="CB4" s="115"/>
      <c r="CC4" s="115"/>
      <c r="CD4" s="115"/>
      <c r="CE4" s="115"/>
      <c r="CF4" s="115"/>
      <c r="CG4" s="115"/>
      <c r="CH4" s="115"/>
      <c r="CI4" s="115"/>
      <c r="CJ4" s="115"/>
      <c r="CK4" s="115"/>
      <c r="CL4" s="115"/>
      <c r="CM4" s="115"/>
      <c r="CN4" s="115"/>
      <c r="CO4" s="115"/>
      <c r="CP4" s="115"/>
      <c r="CQ4" s="115"/>
      <c r="CR4" s="115"/>
      <c r="CS4" s="115"/>
      <c r="CT4" s="115"/>
      <c r="CU4" s="115"/>
      <c r="CV4" s="116"/>
      <c r="CW4" s="117" t="s">
        <v>26</v>
      </c>
      <c r="CX4" s="118"/>
      <c r="CY4" s="118"/>
      <c r="CZ4" s="118"/>
      <c r="DA4" s="118"/>
      <c r="DB4" s="118"/>
      <c r="DC4" s="118"/>
      <c r="DD4" s="118"/>
      <c r="DE4" s="118"/>
      <c r="DF4" s="118"/>
      <c r="DG4" s="118"/>
      <c r="DH4" s="118"/>
      <c r="DI4" s="118"/>
      <c r="DJ4" s="118"/>
      <c r="DK4" s="118"/>
      <c r="DL4" s="118"/>
      <c r="DM4" s="118"/>
      <c r="DN4" s="118"/>
      <c r="DO4" s="118"/>
      <c r="DP4" s="118"/>
      <c r="DQ4" s="118"/>
      <c r="DR4" s="118"/>
      <c r="DS4" s="118"/>
      <c r="DT4" s="118"/>
      <c r="DU4" s="118"/>
      <c r="DV4" s="118"/>
      <c r="DW4" s="118"/>
      <c r="DX4" s="118"/>
      <c r="DY4" s="118"/>
      <c r="DZ4" s="118"/>
      <c r="EA4" s="118"/>
    </row>
    <row r="5" spans="1:132" ht="15.75" customHeight="1" x14ac:dyDescent="0.25">
      <c r="A5" s="13" t="s">
        <v>46</v>
      </c>
      <c r="B5" s="13" t="s">
        <v>0</v>
      </c>
      <c r="C5" s="13" t="s">
        <v>47</v>
      </c>
      <c r="D5" s="13" t="s">
        <v>48</v>
      </c>
      <c r="E5" s="13" t="s">
        <v>18</v>
      </c>
      <c r="F5" s="47">
        <v>1990</v>
      </c>
      <c r="G5" s="48">
        <v>1991</v>
      </c>
      <c r="H5" s="48">
        <v>1992</v>
      </c>
      <c r="I5" s="48">
        <v>1993</v>
      </c>
      <c r="J5" s="48">
        <v>1994</v>
      </c>
      <c r="K5" s="48">
        <v>1995</v>
      </c>
      <c r="L5" s="48">
        <v>1996</v>
      </c>
      <c r="M5" s="48">
        <v>1997</v>
      </c>
      <c r="N5" s="48">
        <v>1998</v>
      </c>
      <c r="O5" s="48">
        <v>1999</v>
      </c>
      <c r="P5" s="48">
        <v>2000</v>
      </c>
      <c r="Q5" s="48">
        <v>2001</v>
      </c>
      <c r="R5" s="48">
        <v>2002</v>
      </c>
      <c r="S5" s="48">
        <v>2003</v>
      </c>
      <c r="T5" s="48">
        <v>2004</v>
      </c>
      <c r="U5" s="48">
        <v>2005</v>
      </c>
      <c r="V5" s="48">
        <v>2006</v>
      </c>
      <c r="W5" s="48">
        <v>2007</v>
      </c>
      <c r="X5" s="48">
        <v>2008</v>
      </c>
      <c r="Y5" s="48">
        <v>2009</v>
      </c>
      <c r="Z5" s="48">
        <v>2010</v>
      </c>
      <c r="AA5" s="48">
        <v>2011</v>
      </c>
      <c r="AB5" s="48">
        <v>2012</v>
      </c>
      <c r="AC5" s="48">
        <v>2013</v>
      </c>
      <c r="AD5" s="48">
        <v>2014</v>
      </c>
      <c r="AE5" s="48">
        <v>2015</v>
      </c>
      <c r="AF5" s="48">
        <v>2016</v>
      </c>
      <c r="AG5" s="48">
        <v>2017</v>
      </c>
      <c r="AH5" s="48">
        <v>2018</v>
      </c>
      <c r="AI5" s="48">
        <v>2019</v>
      </c>
      <c r="AJ5" s="48">
        <v>2020</v>
      </c>
      <c r="AK5" s="13" t="s">
        <v>19</v>
      </c>
      <c r="AL5" s="43">
        <v>1990</v>
      </c>
      <c r="AM5" s="44">
        <v>1991</v>
      </c>
      <c r="AN5" s="44">
        <v>1992</v>
      </c>
      <c r="AO5" s="44">
        <v>1993</v>
      </c>
      <c r="AP5" s="44">
        <v>1994</v>
      </c>
      <c r="AQ5" s="44">
        <v>1995</v>
      </c>
      <c r="AR5" s="44">
        <v>1996</v>
      </c>
      <c r="AS5" s="44">
        <v>1997</v>
      </c>
      <c r="AT5" s="44">
        <v>1998</v>
      </c>
      <c r="AU5" s="44">
        <v>1999</v>
      </c>
      <c r="AV5" s="44">
        <v>2000</v>
      </c>
      <c r="AW5" s="44">
        <v>2001</v>
      </c>
      <c r="AX5" s="44">
        <v>2002</v>
      </c>
      <c r="AY5" s="44">
        <v>2003</v>
      </c>
      <c r="AZ5" s="44">
        <v>2004</v>
      </c>
      <c r="BA5" s="44">
        <v>2005</v>
      </c>
      <c r="BB5" s="44">
        <v>2006</v>
      </c>
      <c r="BC5" s="44">
        <v>2007</v>
      </c>
      <c r="BD5" s="44">
        <v>2008</v>
      </c>
      <c r="BE5" s="44">
        <v>2009</v>
      </c>
      <c r="BF5" s="44">
        <v>2010</v>
      </c>
      <c r="BG5" s="44">
        <v>2011</v>
      </c>
      <c r="BH5" s="44">
        <v>2012</v>
      </c>
      <c r="BI5" s="44">
        <v>2013</v>
      </c>
      <c r="BJ5" s="44">
        <v>2014</v>
      </c>
      <c r="BK5" s="44">
        <v>2015</v>
      </c>
      <c r="BL5" s="44">
        <v>2016</v>
      </c>
      <c r="BM5" s="44">
        <v>2017</v>
      </c>
      <c r="BN5" s="44">
        <v>2018</v>
      </c>
      <c r="BO5" s="44">
        <v>2019</v>
      </c>
      <c r="BP5" s="44">
        <v>2020</v>
      </c>
      <c r="BQ5" s="13" t="s">
        <v>21</v>
      </c>
      <c r="BR5" s="45">
        <v>1990</v>
      </c>
      <c r="BS5" s="46">
        <v>1991</v>
      </c>
      <c r="BT5" s="46">
        <v>1992</v>
      </c>
      <c r="BU5" s="46">
        <v>1993</v>
      </c>
      <c r="BV5" s="46">
        <v>1994</v>
      </c>
      <c r="BW5" s="46">
        <v>1995</v>
      </c>
      <c r="BX5" s="46">
        <v>1996</v>
      </c>
      <c r="BY5" s="46">
        <v>1997</v>
      </c>
      <c r="BZ5" s="46">
        <v>1998</v>
      </c>
      <c r="CA5" s="46">
        <v>1999</v>
      </c>
      <c r="CB5" s="46">
        <v>2000</v>
      </c>
      <c r="CC5" s="46">
        <v>2001</v>
      </c>
      <c r="CD5" s="46">
        <v>2002</v>
      </c>
      <c r="CE5" s="46">
        <v>2003</v>
      </c>
      <c r="CF5" s="46">
        <v>2004</v>
      </c>
      <c r="CG5" s="46">
        <v>2005</v>
      </c>
      <c r="CH5" s="46">
        <v>2006</v>
      </c>
      <c r="CI5" s="46">
        <v>2007</v>
      </c>
      <c r="CJ5" s="46">
        <v>2008</v>
      </c>
      <c r="CK5" s="46">
        <v>2009</v>
      </c>
      <c r="CL5" s="46">
        <v>2010</v>
      </c>
      <c r="CM5" s="46">
        <v>2011</v>
      </c>
      <c r="CN5" s="46">
        <v>2012</v>
      </c>
      <c r="CO5" s="46">
        <v>2013</v>
      </c>
      <c r="CP5" s="46">
        <v>2014</v>
      </c>
      <c r="CQ5" s="46">
        <v>2015</v>
      </c>
      <c r="CR5" s="46">
        <v>2016</v>
      </c>
      <c r="CS5" s="46">
        <v>2017</v>
      </c>
      <c r="CT5" s="46">
        <v>2018</v>
      </c>
      <c r="CU5" s="46">
        <v>2019</v>
      </c>
      <c r="CV5" s="49">
        <v>2020</v>
      </c>
      <c r="CW5" s="41">
        <v>1990</v>
      </c>
      <c r="CX5" s="42">
        <v>1991</v>
      </c>
      <c r="CY5" s="42">
        <v>1992</v>
      </c>
      <c r="CZ5" s="42">
        <v>1993</v>
      </c>
      <c r="DA5" s="42">
        <v>1994</v>
      </c>
      <c r="DB5" s="42">
        <v>1995</v>
      </c>
      <c r="DC5" s="42">
        <v>1996</v>
      </c>
      <c r="DD5" s="42">
        <v>1997</v>
      </c>
      <c r="DE5" s="42">
        <v>1998</v>
      </c>
      <c r="DF5" s="42">
        <v>1999</v>
      </c>
      <c r="DG5" s="42">
        <v>2000</v>
      </c>
      <c r="DH5" s="42">
        <v>2001</v>
      </c>
      <c r="DI5" s="42">
        <v>2002</v>
      </c>
      <c r="DJ5" s="42">
        <v>2003</v>
      </c>
      <c r="DK5" s="42">
        <v>2004</v>
      </c>
      <c r="DL5" s="42">
        <v>2005</v>
      </c>
      <c r="DM5" s="42">
        <v>2006</v>
      </c>
      <c r="DN5" s="42">
        <v>2007</v>
      </c>
      <c r="DO5" s="42">
        <v>2008</v>
      </c>
      <c r="DP5" s="42">
        <v>2009</v>
      </c>
      <c r="DQ5" s="42">
        <v>2010</v>
      </c>
      <c r="DR5" s="42">
        <v>2011</v>
      </c>
      <c r="DS5" s="42">
        <v>2012</v>
      </c>
      <c r="DT5" s="42">
        <v>2013</v>
      </c>
      <c r="DU5" s="42">
        <v>2014</v>
      </c>
      <c r="DV5" s="42">
        <v>2015</v>
      </c>
      <c r="DW5" s="42">
        <v>2016</v>
      </c>
      <c r="DX5" s="42">
        <v>2017</v>
      </c>
      <c r="DY5" s="42">
        <v>2018</v>
      </c>
      <c r="DZ5" s="42">
        <v>2019</v>
      </c>
      <c r="EA5" s="42">
        <v>2020</v>
      </c>
    </row>
    <row r="6" spans="1:132" x14ac:dyDescent="0.25">
      <c r="A6" t="s">
        <v>146</v>
      </c>
      <c r="B6" t="s">
        <v>168</v>
      </c>
      <c r="C6" t="s">
        <v>148</v>
      </c>
      <c r="D6" t="s">
        <v>149</v>
      </c>
      <c r="E6" t="s">
        <v>151</v>
      </c>
      <c r="F6" s="101">
        <v>22.1983161164828</v>
      </c>
      <c r="G6" s="100">
        <v>22.1983161164828</v>
      </c>
      <c r="H6" s="100">
        <v>22.1983161164828</v>
      </c>
      <c r="I6" s="100">
        <v>22.1983161164828</v>
      </c>
      <c r="J6" s="100">
        <v>22.1983161164828</v>
      </c>
      <c r="K6" s="100">
        <v>22.1983161164828</v>
      </c>
      <c r="L6" s="100">
        <v>22.1983161164828</v>
      </c>
      <c r="M6" s="100">
        <v>22.1983161164828</v>
      </c>
      <c r="N6" s="100">
        <v>22.1983161164828</v>
      </c>
      <c r="O6" s="100">
        <v>22.1983161164828</v>
      </c>
      <c r="P6" s="100">
        <v>22.1983161164828</v>
      </c>
      <c r="Q6" s="100">
        <v>22.1983161164828</v>
      </c>
      <c r="R6" s="100">
        <v>22.1983161164828</v>
      </c>
      <c r="S6" s="100">
        <v>22.1983161164828</v>
      </c>
      <c r="T6" s="100">
        <v>22.1983161164828</v>
      </c>
      <c r="U6" s="100">
        <v>22.1983161164828</v>
      </c>
      <c r="V6" s="100">
        <v>22.1983161164828</v>
      </c>
      <c r="W6" s="100">
        <v>22.1983161164828</v>
      </c>
      <c r="X6" s="100">
        <v>22.1983161164828</v>
      </c>
      <c r="Y6" s="100">
        <v>22.1983161164828</v>
      </c>
      <c r="Z6" s="100">
        <v>22.1983161164828</v>
      </c>
      <c r="AA6" s="100">
        <v>22.1983161164828</v>
      </c>
      <c r="AB6" s="100">
        <v>22.1983161164828</v>
      </c>
      <c r="AC6" s="100">
        <v>22.1983161164828</v>
      </c>
      <c r="AD6" s="100">
        <v>22.1983161164828</v>
      </c>
      <c r="AE6" s="100">
        <v>22.1983161164828</v>
      </c>
      <c r="AF6" s="100">
        <v>22.1983161164828</v>
      </c>
      <c r="AG6" s="100">
        <v>22.1983161164828</v>
      </c>
      <c r="AH6" s="100">
        <v>22.1983161164828</v>
      </c>
      <c r="AI6" s="100">
        <v>22.1983161164828</v>
      </c>
      <c r="AJ6" s="100">
        <v>22.1983161164828</v>
      </c>
      <c r="AK6">
        <v>0.41599999999999998</v>
      </c>
      <c r="AL6" s="50">
        <f t="shared" ref="AL6:BA19" si="0">$AK6*F6</f>
        <v>9.2344995044568439</v>
      </c>
      <c r="AM6" s="99">
        <f t="shared" si="0"/>
        <v>9.2344995044568439</v>
      </c>
      <c r="AN6" s="99">
        <f t="shared" si="0"/>
        <v>9.2344995044568439</v>
      </c>
      <c r="AO6" s="99">
        <f t="shared" si="0"/>
        <v>9.2344995044568439</v>
      </c>
      <c r="AP6" s="99">
        <f t="shared" si="0"/>
        <v>9.2344995044568439</v>
      </c>
      <c r="AQ6" s="99">
        <f t="shared" si="0"/>
        <v>9.2344995044568439</v>
      </c>
      <c r="AR6" s="99">
        <f t="shared" si="0"/>
        <v>9.2344995044568439</v>
      </c>
      <c r="AS6" s="99">
        <f t="shared" si="0"/>
        <v>9.2344995044568439</v>
      </c>
      <c r="AT6" s="99">
        <f t="shared" si="0"/>
        <v>9.2344995044568439</v>
      </c>
      <c r="AU6" s="99">
        <f t="shared" si="0"/>
        <v>9.2344995044568439</v>
      </c>
      <c r="AV6" s="99">
        <f t="shared" si="0"/>
        <v>9.2344995044568439</v>
      </c>
      <c r="AW6" s="99">
        <f t="shared" si="0"/>
        <v>9.2344995044568439</v>
      </c>
      <c r="AX6" s="99">
        <f t="shared" si="0"/>
        <v>9.2344995044568439</v>
      </c>
      <c r="AY6" s="99">
        <f t="shared" si="0"/>
        <v>9.2344995044568439</v>
      </c>
      <c r="AZ6" s="99">
        <f t="shared" si="0"/>
        <v>9.2344995044568439</v>
      </c>
      <c r="BA6" s="99">
        <f t="shared" si="0"/>
        <v>9.2344995044568439</v>
      </c>
      <c r="BB6" s="99">
        <f t="shared" ref="BB6:BP19" si="1">$AK6*V6</f>
        <v>9.2344995044568439</v>
      </c>
      <c r="BC6" s="99">
        <f t="shared" si="1"/>
        <v>9.2344995044568439</v>
      </c>
      <c r="BD6" s="99">
        <f t="shared" si="1"/>
        <v>9.2344995044568439</v>
      </c>
      <c r="BE6" s="99">
        <f t="shared" si="1"/>
        <v>9.2344995044568439</v>
      </c>
      <c r="BF6" s="99">
        <f t="shared" si="1"/>
        <v>9.2344995044568439</v>
      </c>
      <c r="BG6" s="99">
        <f t="shared" si="1"/>
        <v>9.2344995044568439</v>
      </c>
      <c r="BH6" s="99">
        <f t="shared" si="1"/>
        <v>9.2344995044568439</v>
      </c>
      <c r="BI6" s="99">
        <f t="shared" si="1"/>
        <v>9.2344995044568439</v>
      </c>
      <c r="BJ6" s="99">
        <f t="shared" si="1"/>
        <v>9.2344995044568439</v>
      </c>
      <c r="BK6" s="99">
        <f t="shared" si="1"/>
        <v>9.2344995044568439</v>
      </c>
      <c r="BL6" s="99">
        <f t="shared" si="1"/>
        <v>9.2344995044568439</v>
      </c>
      <c r="BM6" s="99">
        <f t="shared" si="1"/>
        <v>9.2344995044568439</v>
      </c>
      <c r="BN6" s="99">
        <f t="shared" si="1"/>
        <v>9.2344995044568439</v>
      </c>
      <c r="BO6" s="99">
        <f t="shared" si="1"/>
        <v>9.2344995044568439</v>
      </c>
      <c r="BP6" s="99">
        <f t="shared" si="1"/>
        <v>9.2344995044568439</v>
      </c>
      <c r="BQ6" s="92">
        <f>IF(C6="reservoir", 0.09,0)</f>
        <v>0</v>
      </c>
      <c r="BR6" s="51">
        <f t="shared" ref="BR6:CG19" si="2">$BQ6*AL6</f>
        <v>0</v>
      </c>
      <c r="BS6" s="52">
        <f t="shared" si="2"/>
        <v>0</v>
      </c>
      <c r="BT6" s="52">
        <f t="shared" si="2"/>
        <v>0</v>
      </c>
      <c r="BU6" s="52">
        <f t="shared" si="2"/>
        <v>0</v>
      </c>
      <c r="BV6" s="52">
        <f t="shared" si="2"/>
        <v>0</v>
      </c>
      <c r="BW6" s="52">
        <f t="shared" si="2"/>
        <v>0</v>
      </c>
      <c r="BX6" s="52">
        <f t="shared" si="2"/>
        <v>0</v>
      </c>
      <c r="BY6" s="52">
        <f t="shared" si="2"/>
        <v>0</v>
      </c>
      <c r="BZ6" s="52">
        <f t="shared" si="2"/>
        <v>0</v>
      </c>
      <c r="CA6" s="52">
        <f t="shared" si="2"/>
        <v>0</v>
      </c>
      <c r="CB6" s="52">
        <f t="shared" si="2"/>
        <v>0</v>
      </c>
      <c r="CC6" s="52">
        <f t="shared" si="2"/>
        <v>0</v>
      </c>
      <c r="CD6" s="52">
        <f t="shared" si="2"/>
        <v>0</v>
      </c>
      <c r="CE6" s="52">
        <f t="shared" si="2"/>
        <v>0</v>
      </c>
      <c r="CF6" s="52">
        <f t="shared" si="2"/>
        <v>0</v>
      </c>
      <c r="CG6" s="52">
        <f t="shared" si="2"/>
        <v>0</v>
      </c>
      <c r="CH6" s="52">
        <f t="shared" ref="CH6:CV19" si="3">$BQ6*BB6</f>
        <v>0</v>
      </c>
      <c r="CI6" s="52">
        <f t="shared" si="3"/>
        <v>0</v>
      </c>
      <c r="CJ6" s="52">
        <f t="shared" si="3"/>
        <v>0</v>
      </c>
      <c r="CK6" s="52">
        <f t="shared" si="3"/>
        <v>0</v>
      </c>
      <c r="CL6" s="52">
        <f t="shared" si="3"/>
        <v>0</v>
      </c>
      <c r="CM6" s="52">
        <f t="shared" si="3"/>
        <v>0</v>
      </c>
      <c r="CN6" s="52">
        <f t="shared" si="3"/>
        <v>0</v>
      </c>
      <c r="CO6" s="52">
        <f t="shared" si="3"/>
        <v>0</v>
      </c>
      <c r="CP6" s="52">
        <f t="shared" si="3"/>
        <v>0</v>
      </c>
      <c r="CQ6" s="52">
        <f t="shared" si="3"/>
        <v>0</v>
      </c>
      <c r="CR6" s="52">
        <f t="shared" si="3"/>
        <v>0</v>
      </c>
      <c r="CS6" s="52">
        <f t="shared" si="3"/>
        <v>0</v>
      </c>
      <c r="CT6" s="52">
        <f t="shared" si="3"/>
        <v>0</v>
      </c>
      <c r="CU6" s="52">
        <f t="shared" si="3"/>
        <v>0</v>
      </c>
      <c r="CV6" s="65">
        <f t="shared" si="3"/>
        <v>0</v>
      </c>
      <c r="CW6" s="88">
        <f t="shared" ref="CW6:DL19" si="4">BR6+AL6</f>
        <v>9.2344995044568439</v>
      </c>
      <c r="CX6" s="89">
        <f t="shared" si="4"/>
        <v>9.2344995044568439</v>
      </c>
      <c r="CY6" s="89">
        <f t="shared" si="4"/>
        <v>9.2344995044568439</v>
      </c>
      <c r="CZ6" s="89">
        <f t="shared" si="4"/>
        <v>9.2344995044568439</v>
      </c>
      <c r="DA6" s="89">
        <f t="shared" si="4"/>
        <v>9.2344995044568439</v>
      </c>
      <c r="DB6" s="89">
        <f t="shared" si="4"/>
        <v>9.2344995044568439</v>
      </c>
      <c r="DC6" s="89">
        <f t="shared" si="4"/>
        <v>9.2344995044568439</v>
      </c>
      <c r="DD6" s="89">
        <f t="shared" si="4"/>
        <v>9.2344995044568439</v>
      </c>
      <c r="DE6" s="89">
        <f t="shared" si="4"/>
        <v>9.2344995044568439</v>
      </c>
      <c r="DF6" s="89">
        <f t="shared" si="4"/>
        <v>9.2344995044568439</v>
      </c>
      <c r="DG6" s="89">
        <f t="shared" si="4"/>
        <v>9.2344995044568439</v>
      </c>
      <c r="DH6" s="89">
        <f t="shared" si="4"/>
        <v>9.2344995044568439</v>
      </c>
      <c r="DI6" s="89">
        <f t="shared" si="4"/>
        <v>9.2344995044568439</v>
      </c>
      <c r="DJ6" s="89">
        <f t="shared" si="4"/>
        <v>9.2344995044568439</v>
      </c>
      <c r="DK6" s="89">
        <f t="shared" si="4"/>
        <v>9.2344995044568439</v>
      </c>
      <c r="DL6" s="89">
        <f t="shared" si="4"/>
        <v>9.2344995044568439</v>
      </c>
      <c r="DM6" s="89">
        <f t="shared" ref="DM6:EA19" si="5">CH6+BB6</f>
        <v>9.2344995044568439</v>
      </c>
      <c r="DN6" s="89">
        <f t="shared" si="5"/>
        <v>9.2344995044568439</v>
      </c>
      <c r="DO6" s="89">
        <f t="shared" si="5"/>
        <v>9.2344995044568439</v>
      </c>
      <c r="DP6" s="89">
        <f t="shared" si="5"/>
        <v>9.2344995044568439</v>
      </c>
      <c r="DQ6" s="89">
        <f t="shared" si="5"/>
        <v>9.2344995044568439</v>
      </c>
      <c r="DR6" s="89">
        <f t="shared" si="5"/>
        <v>9.2344995044568439</v>
      </c>
      <c r="DS6" s="89">
        <f t="shared" si="5"/>
        <v>9.2344995044568439</v>
      </c>
      <c r="DT6" s="89">
        <f t="shared" si="5"/>
        <v>9.2344995044568439</v>
      </c>
      <c r="DU6" s="89">
        <f t="shared" si="5"/>
        <v>9.2344995044568439</v>
      </c>
      <c r="DV6" s="89">
        <f t="shared" si="5"/>
        <v>9.2344995044568439</v>
      </c>
      <c r="DW6" s="89">
        <f t="shared" si="5"/>
        <v>9.2344995044568439</v>
      </c>
      <c r="DX6" s="89">
        <f t="shared" si="5"/>
        <v>9.2344995044568439</v>
      </c>
      <c r="DY6" s="89">
        <f t="shared" si="5"/>
        <v>9.2344995044568439</v>
      </c>
      <c r="DZ6" s="89">
        <f t="shared" si="5"/>
        <v>9.2344995044568439</v>
      </c>
      <c r="EA6" s="89">
        <f t="shared" si="5"/>
        <v>9.2344995044568439</v>
      </c>
    </row>
    <row r="7" spans="1:132" x14ac:dyDescent="0.25">
      <c r="A7" t="s">
        <v>146</v>
      </c>
      <c r="B7" t="s">
        <v>168</v>
      </c>
      <c r="C7" s="1" t="s">
        <v>148</v>
      </c>
      <c r="D7" s="1" t="s">
        <v>152</v>
      </c>
      <c r="E7" s="1" t="s">
        <v>150</v>
      </c>
      <c r="F7" s="101">
        <v>3858.4643947694399</v>
      </c>
      <c r="G7" s="100">
        <v>3929.81934926956</v>
      </c>
      <c r="H7" s="100">
        <v>3966.4018768548899</v>
      </c>
      <c r="I7" s="100">
        <v>4047.8709322976802</v>
      </c>
      <c r="J7" s="100">
        <v>4089.54133626576</v>
      </c>
      <c r="K7" s="100">
        <v>4099.4383223428104</v>
      </c>
      <c r="L7" s="100">
        <v>4114.1316097234303</v>
      </c>
      <c r="M7" s="100">
        <v>4178.2470293415499</v>
      </c>
      <c r="N7" s="100">
        <v>4205.6048477207396</v>
      </c>
      <c r="O7" s="100">
        <v>4225.36392720601</v>
      </c>
      <c r="P7" s="100">
        <v>4233.7973343583999</v>
      </c>
      <c r="Q7" s="100">
        <v>4244.1079091730599</v>
      </c>
      <c r="R7" s="100">
        <v>4246.4331969675704</v>
      </c>
      <c r="S7" s="100">
        <v>4249.5671011533796</v>
      </c>
      <c r="T7" s="100">
        <v>4249.5671011533796</v>
      </c>
      <c r="U7" s="100">
        <v>4249.5671011533796</v>
      </c>
      <c r="V7" s="100">
        <v>4249.5671011533796</v>
      </c>
      <c r="W7" s="100">
        <v>4249.5671011533796</v>
      </c>
      <c r="X7" s="100">
        <v>4249.5671011533796</v>
      </c>
      <c r="Y7" s="100">
        <v>4249.5671011533796</v>
      </c>
      <c r="Z7" s="100">
        <v>4253.2352969018402</v>
      </c>
      <c r="AA7" s="100">
        <v>4253.2352969018402</v>
      </c>
      <c r="AB7" s="100">
        <v>4253.2352969018402</v>
      </c>
      <c r="AC7" s="100">
        <v>4253.2352969018402</v>
      </c>
      <c r="AD7" s="100">
        <v>4253.2352969018402</v>
      </c>
      <c r="AE7" s="100">
        <v>4253.2352969018402</v>
      </c>
      <c r="AF7" s="100">
        <v>4253.2352969018402</v>
      </c>
      <c r="AG7" s="100">
        <v>4253.2352969018402</v>
      </c>
      <c r="AH7" s="100">
        <v>4253.2352969018402</v>
      </c>
      <c r="AI7" s="100">
        <v>4253.2352969018402</v>
      </c>
      <c r="AJ7" s="100">
        <v>4253.2352969018402</v>
      </c>
      <c r="AK7" s="1">
        <v>0.183</v>
      </c>
      <c r="AL7" s="99">
        <f t="shared" si="0"/>
        <v>706.09898424280743</v>
      </c>
      <c r="AM7" s="99">
        <f t="shared" si="0"/>
        <v>719.15694091632952</v>
      </c>
      <c r="AN7" s="99">
        <f t="shared" si="0"/>
        <v>725.85154346444483</v>
      </c>
      <c r="AO7" s="99">
        <f t="shared" si="0"/>
        <v>740.76038061047541</v>
      </c>
      <c r="AP7" s="99">
        <f t="shared" si="0"/>
        <v>748.38606453663408</v>
      </c>
      <c r="AQ7" s="99">
        <f t="shared" si="0"/>
        <v>750.19721298873424</v>
      </c>
      <c r="AR7" s="99">
        <f t="shared" si="0"/>
        <v>752.88608457938778</v>
      </c>
      <c r="AS7" s="99">
        <f t="shared" si="0"/>
        <v>764.61920636950367</v>
      </c>
      <c r="AT7" s="99">
        <f t="shared" si="0"/>
        <v>769.62568713289534</v>
      </c>
      <c r="AU7" s="99">
        <f t="shared" si="0"/>
        <v>773.2415986786998</v>
      </c>
      <c r="AV7" s="99">
        <f t="shared" si="0"/>
        <v>774.78491218758711</v>
      </c>
      <c r="AW7" s="99">
        <f t="shared" si="0"/>
        <v>776.67174737866992</v>
      </c>
      <c r="AX7" s="99">
        <f t="shared" si="0"/>
        <v>777.09727504506532</v>
      </c>
      <c r="AY7" s="99">
        <f t="shared" si="0"/>
        <v>777.67077951106842</v>
      </c>
      <c r="AZ7" s="99">
        <f t="shared" si="0"/>
        <v>777.67077951106842</v>
      </c>
      <c r="BA7" s="99">
        <f t="shared" si="0"/>
        <v>777.67077951106842</v>
      </c>
      <c r="BB7" s="99">
        <f t="shared" si="1"/>
        <v>777.67077951106842</v>
      </c>
      <c r="BC7" s="99">
        <f t="shared" si="1"/>
        <v>777.67077951106842</v>
      </c>
      <c r="BD7" s="99">
        <f t="shared" si="1"/>
        <v>777.67077951106842</v>
      </c>
      <c r="BE7" s="99">
        <f t="shared" si="1"/>
        <v>777.67077951106842</v>
      </c>
      <c r="BF7" s="99">
        <f t="shared" si="1"/>
        <v>778.34205933303679</v>
      </c>
      <c r="BG7" s="99">
        <f t="shared" si="1"/>
        <v>778.34205933303679</v>
      </c>
      <c r="BH7" s="99">
        <f t="shared" si="1"/>
        <v>778.34205933303679</v>
      </c>
      <c r="BI7" s="99">
        <f t="shared" si="1"/>
        <v>778.34205933303679</v>
      </c>
      <c r="BJ7" s="99">
        <f t="shared" si="1"/>
        <v>778.34205933303679</v>
      </c>
      <c r="BK7" s="99">
        <f t="shared" si="1"/>
        <v>778.34205933303679</v>
      </c>
      <c r="BL7" s="99">
        <f t="shared" si="1"/>
        <v>778.34205933303679</v>
      </c>
      <c r="BM7" s="99">
        <f t="shared" si="1"/>
        <v>778.34205933303679</v>
      </c>
      <c r="BN7" s="99">
        <f t="shared" si="1"/>
        <v>778.34205933303679</v>
      </c>
      <c r="BO7" s="99">
        <f t="shared" si="1"/>
        <v>778.34205933303679</v>
      </c>
      <c r="BP7" s="99">
        <f t="shared" si="1"/>
        <v>778.34205933303679</v>
      </c>
      <c r="BQ7" s="92">
        <f t="shared" ref="BQ7:BQ19" si="6">IF(C7="reservoir", 0.09,0)</f>
        <v>0</v>
      </c>
      <c r="BR7" s="51">
        <f t="shared" si="2"/>
        <v>0</v>
      </c>
      <c r="BS7" s="52">
        <f t="shared" si="2"/>
        <v>0</v>
      </c>
      <c r="BT7" s="52">
        <f t="shared" si="2"/>
        <v>0</v>
      </c>
      <c r="BU7" s="52">
        <f t="shared" si="2"/>
        <v>0</v>
      </c>
      <c r="BV7" s="52">
        <f t="shared" si="2"/>
        <v>0</v>
      </c>
      <c r="BW7" s="52">
        <f t="shared" si="2"/>
        <v>0</v>
      </c>
      <c r="BX7" s="52">
        <f t="shared" si="2"/>
        <v>0</v>
      </c>
      <c r="BY7" s="52">
        <f t="shared" si="2"/>
        <v>0</v>
      </c>
      <c r="BZ7" s="52">
        <f t="shared" si="2"/>
        <v>0</v>
      </c>
      <c r="CA7" s="52">
        <f t="shared" si="2"/>
        <v>0</v>
      </c>
      <c r="CB7" s="52">
        <f t="shared" si="2"/>
        <v>0</v>
      </c>
      <c r="CC7" s="52">
        <f t="shared" si="2"/>
        <v>0</v>
      </c>
      <c r="CD7" s="52">
        <f t="shared" si="2"/>
        <v>0</v>
      </c>
      <c r="CE7" s="52">
        <f t="shared" si="2"/>
        <v>0</v>
      </c>
      <c r="CF7" s="52">
        <f t="shared" si="2"/>
        <v>0</v>
      </c>
      <c r="CG7" s="52">
        <f t="shared" si="2"/>
        <v>0</v>
      </c>
      <c r="CH7" s="52">
        <f t="shared" si="3"/>
        <v>0</v>
      </c>
      <c r="CI7" s="52">
        <f t="shared" si="3"/>
        <v>0</v>
      </c>
      <c r="CJ7" s="52">
        <f t="shared" si="3"/>
        <v>0</v>
      </c>
      <c r="CK7" s="52">
        <f t="shared" si="3"/>
        <v>0</v>
      </c>
      <c r="CL7" s="52">
        <f t="shared" si="3"/>
        <v>0</v>
      </c>
      <c r="CM7" s="52">
        <f t="shared" si="3"/>
        <v>0</v>
      </c>
      <c r="CN7" s="52">
        <f t="shared" si="3"/>
        <v>0</v>
      </c>
      <c r="CO7" s="52">
        <f t="shared" si="3"/>
        <v>0</v>
      </c>
      <c r="CP7" s="52">
        <f t="shared" si="3"/>
        <v>0</v>
      </c>
      <c r="CQ7" s="52">
        <f t="shared" si="3"/>
        <v>0</v>
      </c>
      <c r="CR7" s="52">
        <f t="shared" si="3"/>
        <v>0</v>
      </c>
      <c r="CS7" s="52">
        <f t="shared" si="3"/>
        <v>0</v>
      </c>
      <c r="CT7" s="52">
        <f t="shared" si="3"/>
        <v>0</v>
      </c>
      <c r="CU7" s="52">
        <f t="shared" si="3"/>
        <v>0</v>
      </c>
      <c r="CV7" s="65">
        <f t="shared" si="3"/>
        <v>0</v>
      </c>
      <c r="CW7" s="88">
        <f t="shared" si="4"/>
        <v>706.09898424280743</v>
      </c>
      <c r="CX7" s="89">
        <f t="shared" si="4"/>
        <v>719.15694091632952</v>
      </c>
      <c r="CY7" s="89">
        <f t="shared" si="4"/>
        <v>725.85154346444483</v>
      </c>
      <c r="CZ7" s="89">
        <f t="shared" si="4"/>
        <v>740.76038061047541</v>
      </c>
      <c r="DA7" s="89">
        <f t="shared" si="4"/>
        <v>748.38606453663408</v>
      </c>
      <c r="DB7" s="89">
        <f t="shared" si="4"/>
        <v>750.19721298873424</v>
      </c>
      <c r="DC7" s="89">
        <f t="shared" si="4"/>
        <v>752.88608457938778</v>
      </c>
      <c r="DD7" s="89">
        <f t="shared" si="4"/>
        <v>764.61920636950367</v>
      </c>
      <c r="DE7" s="89">
        <f t="shared" si="4"/>
        <v>769.62568713289534</v>
      </c>
      <c r="DF7" s="89">
        <f t="shared" si="4"/>
        <v>773.2415986786998</v>
      </c>
      <c r="DG7" s="89">
        <f t="shared" si="4"/>
        <v>774.78491218758711</v>
      </c>
      <c r="DH7" s="89">
        <f t="shared" si="4"/>
        <v>776.67174737866992</v>
      </c>
      <c r="DI7" s="89">
        <f t="shared" si="4"/>
        <v>777.09727504506532</v>
      </c>
      <c r="DJ7" s="89">
        <f t="shared" si="4"/>
        <v>777.67077951106842</v>
      </c>
      <c r="DK7" s="89">
        <f t="shared" si="4"/>
        <v>777.67077951106842</v>
      </c>
      <c r="DL7" s="89">
        <f t="shared" si="4"/>
        <v>777.67077951106842</v>
      </c>
      <c r="DM7" s="89">
        <f t="shared" si="5"/>
        <v>777.67077951106842</v>
      </c>
      <c r="DN7" s="89">
        <f t="shared" si="5"/>
        <v>777.67077951106842</v>
      </c>
      <c r="DO7" s="89">
        <f t="shared" si="5"/>
        <v>777.67077951106842</v>
      </c>
      <c r="DP7" s="89">
        <f t="shared" si="5"/>
        <v>777.67077951106842</v>
      </c>
      <c r="DQ7" s="89">
        <f t="shared" si="5"/>
        <v>778.34205933303679</v>
      </c>
      <c r="DR7" s="89">
        <f t="shared" si="5"/>
        <v>778.34205933303679</v>
      </c>
      <c r="DS7" s="89">
        <f t="shared" si="5"/>
        <v>778.34205933303679</v>
      </c>
      <c r="DT7" s="89">
        <f t="shared" si="5"/>
        <v>778.34205933303679</v>
      </c>
      <c r="DU7" s="89">
        <f t="shared" si="5"/>
        <v>778.34205933303679</v>
      </c>
      <c r="DV7" s="89">
        <f t="shared" si="5"/>
        <v>778.34205933303679</v>
      </c>
      <c r="DW7" s="89">
        <f t="shared" si="5"/>
        <v>778.34205933303679</v>
      </c>
      <c r="DX7" s="89">
        <f t="shared" si="5"/>
        <v>778.34205933303679</v>
      </c>
      <c r="DY7" s="89">
        <f t="shared" si="5"/>
        <v>778.34205933303679</v>
      </c>
      <c r="DZ7" s="89">
        <f t="shared" si="5"/>
        <v>778.34205933303679</v>
      </c>
      <c r="EA7" s="89">
        <f t="shared" si="5"/>
        <v>778.34205933303679</v>
      </c>
    </row>
    <row r="8" spans="1:132" x14ac:dyDescent="0.25">
      <c r="A8" s="1" t="s">
        <v>146</v>
      </c>
      <c r="B8" s="1" t="s">
        <v>168</v>
      </c>
      <c r="C8" s="1" t="s">
        <v>148</v>
      </c>
      <c r="D8" s="1" t="s">
        <v>152</v>
      </c>
      <c r="E8" s="1" t="s">
        <v>151</v>
      </c>
      <c r="F8" s="101">
        <v>4188.7933332265302</v>
      </c>
      <c r="G8" s="100">
        <v>4243.7942788711298</v>
      </c>
      <c r="H8" s="100">
        <v>4313.1706642565796</v>
      </c>
      <c r="I8" s="100">
        <v>4333.3390981770499</v>
      </c>
      <c r="J8" s="100">
        <v>4348.6007964328701</v>
      </c>
      <c r="K8" s="100">
        <v>4369.0454631952098</v>
      </c>
      <c r="L8" s="100">
        <v>4372.8207874693098</v>
      </c>
      <c r="M8" s="100">
        <v>4376.6692639797802</v>
      </c>
      <c r="N8" s="100">
        <v>4379.02459473209</v>
      </c>
      <c r="O8" s="100">
        <v>4393.6203361036896</v>
      </c>
      <c r="P8" s="100">
        <v>4393.6203361036896</v>
      </c>
      <c r="Q8" s="100">
        <v>4395.4981880177202</v>
      </c>
      <c r="R8" s="100">
        <v>4395.4981880177202</v>
      </c>
      <c r="S8" s="100">
        <v>4397.2457263316701</v>
      </c>
      <c r="T8" s="100">
        <v>4401.5517388256203</v>
      </c>
      <c r="U8" s="100">
        <v>4401.5517388256203</v>
      </c>
      <c r="V8" s="100">
        <v>4401.5517388256203</v>
      </c>
      <c r="W8" s="100">
        <v>4404.7345419863896</v>
      </c>
      <c r="X8" s="100">
        <v>4404.7345419863896</v>
      </c>
      <c r="Y8" s="100">
        <v>4404.7345419863896</v>
      </c>
      <c r="Z8" s="100">
        <v>4404.7345419863896</v>
      </c>
      <c r="AA8" s="100">
        <v>4405.8491507692697</v>
      </c>
      <c r="AB8" s="100">
        <v>4411.6802019468496</v>
      </c>
      <c r="AC8" s="100">
        <v>4411.6802019468496</v>
      </c>
      <c r="AD8" s="100">
        <v>4411.6802019468496</v>
      </c>
      <c r="AE8" s="100">
        <v>4411.6802019468496</v>
      </c>
      <c r="AF8" s="100">
        <v>4411.6802019468496</v>
      </c>
      <c r="AG8" s="100">
        <v>4411.6802019468496</v>
      </c>
      <c r="AH8" s="100">
        <v>4411.6802019468496</v>
      </c>
      <c r="AI8" s="100">
        <v>4411.6802019468496</v>
      </c>
      <c r="AJ8" s="100">
        <v>4411.6802019468496</v>
      </c>
      <c r="AK8" s="1">
        <v>0.183</v>
      </c>
      <c r="AL8" s="99">
        <f t="shared" si="0"/>
        <v>766.54917998045505</v>
      </c>
      <c r="AM8" s="99">
        <f t="shared" si="0"/>
        <v>776.61435303341671</v>
      </c>
      <c r="AN8" s="99">
        <f t="shared" si="0"/>
        <v>789.310231558954</v>
      </c>
      <c r="AO8" s="99">
        <f t="shared" si="0"/>
        <v>793.00105496640015</v>
      </c>
      <c r="AP8" s="99">
        <f t="shared" si="0"/>
        <v>795.79394574721516</v>
      </c>
      <c r="AQ8" s="99">
        <f t="shared" si="0"/>
        <v>799.53531976472334</v>
      </c>
      <c r="AR8" s="99">
        <f t="shared" si="0"/>
        <v>800.22620410688364</v>
      </c>
      <c r="AS8" s="99">
        <f t="shared" si="0"/>
        <v>800.93047530829972</v>
      </c>
      <c r="AT8" s="99">
        <f t="shared" si="0"/>
        <v>801.36150083597249</v>
      </c>
      <c r="AU8" s="99">
        <f t="shared" si="0"/>
        <v>804.03252150697517</v>
      </c>
      <c r="AV8" s="99">
        <f t="shared" si="0"/>
        <v>804.03252150697517</v>
      </c>
      <c r="AW8" s="99">
        <f t="shared" si="0"/>
        <v>804.37616840724274</v>
      </c>
      <c r="AX8" s="99">
        <f t="shared" si="0"/>
        <v>804.37616840724274</v>
      </c>
      <c r="AY8" s="99">
        <f t="shared" si="0"/>
        <v>804.6959679186956</v>
      </c>
      <c r="AZ8" s="99">
        <f t="shared" si="0"/>
        <v>805.48396820508844</v>
      </c>
      <c r="BA8" s="99">
        <f t="shared" si="0"/>
        <v>805.48396820508844</v>
      </c>
      <c r="BB8" s="99">
        <f t="shared" si="1"/>
        <v>805.48396820508844</v>
      </c>
      <c r="BC8" s="99">
        <f t="shared" si="1"/>
        <v>806.06642118350931</v>
      </c>
      <c r="BD8" s="99">
        <f t="shared" si="1"/>
        <v>806.06642118350931</v>
      </c>
      <c r="BE8" s="99">
        <f t="shared" si="1"/>
        <v>806.06642118350931</v>
      </c>
      <c r="BF8" s="99">
        <f t="shared" si="1"/>
        <v>806.06642118350931</v>
      </c>
      <c r="BG8" s="99">
        <f t="shared" si="1"/>
        <v>806.27039459077639</v>
      </c>
      <c r="BH8" s="99">
        <f t="shared" si="1"/>
        <v>807.33747695627346</v>
      </c>
      <c r="BI8" s="99">
        <f t="shared" si="1"/>
        <v>807.33747695627346</v>
      </c>
      <c r="BJ8" s="99">
        <f t="shared" si="1"/>
        <v>807.33747695627346</v>
      </c>
      <c r="BK8" s="99">
        <f t="shared" si="1"/>
        <v>807.33747695627346</v>
      </c>
      <c r="BL8" s="99">
        <f t="shared" si="1"/>
        <v>807.33747695627346</v>
      </c>
      <c r="BM8" s="99">
        <f t="shared" si="1"/>
        <v>807.33747695627346</v>
      </c>
      <c r="BN8" s="99">
        <f t="shared" si="1"/>
        <v>807.33747695627346</v>
      </c>
      <c r="BO8" s="99">
        <f t="shared" si="1"/>
        <v>807.33747695627346</v>
      </c>
      <c r="BP8" s="99">
        <f t="shared" si="1"/>
        <v>807.33747695627346</v>
      </c>
      <c r="BQ8" s="92">
        <f t="shared" si="6"/>
        <v>0</v>
      </c>
      <c r="BR8" s="51">
        <f t="shared" si="2"/>
        <v>0</v>
      </c>
      <c r="BS8" s="52">
        <f t="shared" si="2"/>
        <v>0</v>
      </c>
      <c r="BT8" s="52">
        <f t="shared" si="2"/>
        <v>0</v>
      </c>
      <c r="BU8" s="52">
        <f t="shared" si="2"/>
        <v>0</v>
      </c>
      <c r="BV8" s="52">
        <f t="shared" si="2"/>
        <v>0</v>
      </c>
      <c r="BW8" s="52">
        <f t="shared" si="2"/>
        <v>0</v>
      </c>
      <c r="BX8" s="52">
        <f t="shared" si="2"/>
        <v>0</v>
      </c>
      <c r="BY8" s="52">
        <f t="shared" si="2"/>
        <v>0</v>
      </c>
      <c r="BZ8" s="52">
        <f t="shared" si="2"/>
        <v>0</v>
      </c>
      <c r="CA8" s="52">
        <f t="shared" si="2"/>
        <v>0</v>
      </c>
      <c r="CB8" s="52">
        <f t="shared" si="2"/>
        <v>0</v>
      </c>
      <c r="CC8" s="52">
        <f t="shared" si="2"/>
        <v>0</v>
      </c>
      <c r="CD8" s="52">
        <f t="shared" si="2"/>
        <v>0</v>
      </c>
      <c r="CE8" s="52">
        <f t="shared" si="2"/>
        <v>0</v>
      </c>
      <c r="CF8" s="52">
        <f t="shared" si="2"/>
        <v>0</v>
      </c>
      <c r="CG8" s="52">
        <f t="shared" si="2"/>
        <v>0</v>
      </c>
      <c r="CH8" s="52">
        <f t="shared" si="3"/>
        <v>0</v>
      </c>
      <c r="CI8" s="52">
        <f t="shared" si="3"/>
        <v>0</v>
      </c>
      <c r="CJ8" s="52">
        <f t="shared" si="3"/>
        <v>0</v>
      </c>
      <c r="CK8" s="52">
        <f t="shared" si="3"/>
        <v>0</v>
      </c>
      <c r="CL8" s="52">
        <f t="shared" si="3"/>
        <v>0</v>
      </c>
      <c r="CM8" s="52">
        <f t="shared" si="3"/>
        <v>0</v>
      </c>
      <c r="CN8" s="52">
        <f t="shared" si="3"/>
        <v>0</v>
      </c>
      <c r="CO8" s="52">
        <f t="shared" si="3"/>
        <v>0</v>
      </c>
      <c r="CP8" s="52">
        <f t="shared" si="3"/>
        <v>0</v>
      </c>
      <c r="CQ8" s="52">
        <f t="shared" si="3"/>
        <v>0</v>
      </c>
      <c r="CR8" s="52">
        <f t="shared" si="3"/>
        <v>0</v>
      </c>
      <c r="CS8" s="52">
        <f t="shared" si="3"/>
        <v>0</v>
      </c>
      <c r="CT8" s="52">
        <f t="shared" si="3"/>
        <v>0</v>
      </c>
      <c r="CU8" s="52">
        <f t="shared" si="3"/>
        <v>0</v>
      </c>
      <c r="CV8" s="65">
        <f t="shared" si="3"/>
        <v>0</v>
      </c>
      <c r="CW8" s="88">
        <f t="shared" si="4"/>
        <v>766.54917998045505</v>
      </c>
      <c r="CX8" s="89">
        <f t="shared" si="4"/>
        <v>776.61435303341671</v>
      </c>
      <c r="CY8" s="89">
        <f t="shared" si="4"/>
        <v>789.310231558954</v>
      </c>
      <c r="CZ8" s="89">
        <f t="shared" si="4"/>
        <v>793.00105496640015</v>
      </c>
      <c r="DA8" s="89">
        <f t="shared" si="4"/>
        <v>795.79394574721516</v>
      </c>
      <c r="DB8" s="89">
        <f t="shared" si="4"/>
        <v>799.53531976472334</v>
      </c>
      <c r="DC8" s="89">
        <f t="shared" si="4"/>
        <v>800.22620410688364</v>
      </c>
      <c r="DD8" s="89">
        <f t="shared" si="4"/>
        <v>800.93047530829972</v>
      </c>
      <c r="DE8" s="89">
        <f t="shared" si="4"/>
        <v>801.36150083597249</v>
      </c>
      <c r="DF8" s="89">
        <f t="shared" si="4"/>
        <v>804.03252150697517</v>
      </c>
      <c r="DG8" s="89">
        <f t="shared" si="4"/>
        <v>804.03252150697517</v>
      </c>
      <c r="DH8" s="89">
        <f t="shared" si="4"/>
        <v>804.37616840724274</v>
      </c>
      <c r="DI8" s="89">
        <f t="shared" si="4"/>
        <v>804.37616840724274</v>
      </c>
      <c r="DJ8" s="89">
        <f t="shared" si="4"/>
        <v>804.6959679186956</v>
      </c>
      <c r="DK8" s="89">
        <f t="shared" si="4"/>
        <v>805.48396820508844</v>
      </c>
      <c r="DL8" s="89">
        <f t="shared" si="4"/>
        <v>805.48396820508844</v>
      </c>
      <c r="DM8" s="89">
        <f t="shared" si="5"/>
        <v>805.48396820508844</v>
      </c>
      <c r="DN8" s="89">
        <f t="shared" si="5"/>
        <v>806.06642118350931</v>
      </c>
      <c r="DO8" s="89">
        <f t="shared" si="5"/>
        <v>806.06642118350931</v>
      </c>
      <c r="DP8" s="89">
        <f t="shared" si="5"/>
        <v>806.06642118350931</v>
      </c>
      <c r="DQ8" s="89">
        <f t="shared" si="5"/>
        <v>806.06642118350931</v>
      </c>
      <c r="DR8" s="89">
        <f t="shared" si="5"/>
        <v>806.27039459077639</v>
      </c>
      <c r="DS8" s="89">
        <f t="shared" si="5"/>
        <v>807.33747695627346</v>
      </c>
      <c r="DT8" s="89">
        <f t="shared" si="5"/>
        <v>807.33747695627346</v>
      </c>
      <c r="DU8" s="89">
        <f t="shared" si="5"/>
        <v>807.33747695627346</v>
      </c>
      <c r="DV8" s="89">
        <f t="shared" si="5"/>
        <v>807.33747695627346</v>
      </c>
      <c r="DW8" s="89">
        <f t="shared" si="5"/>
        <v>807.33747695627346</v>
      </c>
      <c r="DX8" s="89">
        <f t="shared" si="5"/>
        <v>807.33747695627346</v>
      </c>
      <c r="DY8" s="89">
        <f t="shared" si="5"/>
        <v>807.33747695627346</v>
      </c>
      <c r="DZ8" s="89">
        <f t="shared" si="5"/>
        <v>807.33747695627346</v>
      </c>
      <c r="EA8" s="89">
        <f t="shared" si="5"/>
        <v>807.33747695627346</v>
      </c>
    </row>
    <row r="9" spans="1:132" x14ac:dyDescent="0.25">
      <c r="A9" s="1" t="s">
        <v>146</v>
      </c>
      <c r="B9" s="1" t="s">
        <v>168</v>
      </c>
      <c r="C9" s="1" t="s">
        <v>153</v>
      </c>
      <c r="D9" s="1" t="s">
        <v>154</v>
      </c>
      <c r="E9" s="1" t="s">
        <v>151</v>
      </c>
      <c r="F9" s="101">
        <v>4.1050028332960196</v>
      </c>
      <c r="G9" s="100">
        <v>4.1050028332960196</v>
      </c>
      <c r="H9" s="100">
        <v>4.1050028332960196</v>
      </c>
      <c r="I9" s="100">
        <v>4.1050028332960196</v>
      </c>
      <c r="J9" s="100">
        <v>4.1050028332960196</v>
      </c>
      <c r="K9" s="100">
        <v>4.1050028332960196</v>
      </c>
      <c r="L9" s="100">
        <v>4.1050028332960196</v>
      </c>
      <c r="M9" s="100">
        <v>4.1050028332960196</v>
      </c>
      <c r="N9" s="100">
        <v>4.1050028332960196</v>
      </c>
      <c r="O9" s="100">
        <v>4.1050028332960196</v>
      </c>
      <c r="P9" s="100">
        <v>4.1050028332960196</v>
      </c>
      <c r="Q9" s="100">
        <v>4.1050028332960196</v>
      </c>
      <c r="R9" s="100">
        <v>4.1050028332960196</v>
      </c>
      <c r="S9" s="100">
        <v>4.1050028332960196</v>
      </c>
      <c r="T9" s="100">
        <v>4.1050028332960196</v>
      </c>
      <c r="U9" s="100">
        <v>4.1050028332960196</v>
      </c>
      <c r="V9" s="100">
        <v>4.1050028332960196</v>
      </c>
      <c r="W9" s="100">
        <v>4.1050028332960196</v>
      </c>
      <c r="X9" s="100">
        <v>4.1050028332960196</v>
      </c>
      <c r="Y9" s="100">
        <v>4.1050028332960196</v>
      </c>
      <c r="Z9" s="100">
        <v>4.1050028332960196</v>
      </c>
      <c r="AA9" s="100">
        <v>4.1050028332960196</v>
      </c>
      <c r="AB9" s="100">
        <v>4.1050028332960196</v>
      </c>
      <c r="AC9" s="100">
        <v>4.1050028332960196</v>
      </c>
      <c r="AD9" s="100">
        <v>4.1050028332960196</v>
      </c>
      <c r="AE9" s="100">
        <v>4.1050028332960196</v>
      </c>
      <c r="AF9" s="100">
        <v>4.1050028332960196</v>
      </c>
      <c r="AG9" s="100">
        <v>4.1050028332960196</v>
      </c>
      <c r="AH9" s="100">
        <v>4.1050028332960196</v>
      </c>
      <c r="AI9" s="100">
        <v>4.1050028332960196</v>
      </c>
      <c r="AJ9" s="100">
        <v>4.1050028332960196</v>
      </c>
      <c r="AK9" s="1">
        <v>8.0299999999999996E-2</v>
      </c>
      <c r="AL9" s="99">
        <f t="shared" si="0"/>
        <v>0.32963172751367037</v>
      </c>
      <c r="AM9" s="99">
        <f t="shared" si="0"/>
        <v>0.32963172751367037</v>
      </c>
      <c r="AN9" s="99">
        <f t="shared" si="0"/>
        <v>0.32963172751367037</v>
      </c>
      <c r="AO9" s="99">
        <f t="shared" si="0"/>
        <v>0.32963172751367037</v>
      </c>
      <c r="AP9" s="99">
        <f t="shared" si="0"/>
        <v>0.32963172751367037</v>
      </c>
      <c r="AQ9" s="99">
        <f t="shared" si="0"/>
        <v>0.32963172751367037</v>
      </c>
      <c r="AR9" s="99">
        <f t="shared" si="0"/>
        <v>0.32963172751367037</v>
      </c>
      <c r="AS9" s="99">
        <f t="shared" si="0"/>
        <v>0.32963172751367037</v>
      </c>
      <c r="AT9" s="99">
        <f t="shared" si="0"/>
        <v>0.32963172751367037</v>
      </c>
      <c r="AU9" s="99">
        <f t="shared" si="0"/>
        <v>0.32963172751367037</v>
      </c>
      <c r="AV9" s="99">
        <f t="shared" si="0"/>
        <v>0.32963172751367037</v>
      </c>
      <c r="AW9" s="99">
        <f t="shared" si="0"/>
        <v>0.32963172751367037</v>
      </c>
      <c r="AX9" s="99">
        <f t="shared" si="0"/>
        <v>0.32963172751367037</v>
      </c>
      <c r="AY9" s="99">
        <f t="shared" si="0"/>
        <v>0.32963172751367037</v>
      </c>
      <c r="AZ9" s="99">
        <f t="shared" si="0"/>
        <v>0.32963172751367037</v>
      </c>
      <c r="BA9" s="99">
        <f t="shared" si="0"/>
        <v>0.32963172751367037</v>
      </c>
      <c r="BB9" s="99">
        <f t="shared" si="1"/>
        <v>0.32963172751367037</v>
      </c>
      <c r="BC9" s="99">
        <f t="shared" si="1"/>
        <v>0.32963172751367037</v>
      </c>
      <c r="BD9" s="99">
        <f t="shared" si="1"/>
        <v>0.32963172751367037</v>
      </c>
      <c r="BE9" s="99">
        <f t="shared" si="1"/>
        <v>0.32963172751367037</v>
      </c>
      <c r="BF9" s="99">
        <f t="shared" si="1"/>
        <v>0.32963172751367037</v>
      </c>
      <c r="BG9" s="99">
        <f t="shared" si="1"/>
        <v>0.32963172751367037</v>
      </c>
      <c r="BH9" s="99">
        <f t="shared" si="1"/>
        <v>0.32963172751367037</v>
      </c>
      <c r="BI9" s="99">
        <f t="shared" si="1"/>
        <v>0.32963172751367037</v>
      </c>
      <c r="BJ9" s="99">
        <f t="shared" si="1"/>
        <v>0.32963172751367037</v>
      </c>
      <c r="BK9" s="99">
        <f t="shared" si="1"/>
        <v>0.32963172751367037</v>
      </c>
      <c r="BL9" s="99">
        <f t="shared" si="1"/>
        <v>0.32963172751367037</v>
      </c>
      <c r="BM9" s="99">
        <f t="shared" si="1"/>
        <v>0.32963172751367037</v>
      </c>
      <c r="BN9" s="99">
        <f t="shared" si="1"/>
        <v>0.32963172751367037</v>
      </c>
      <c r="BO9" s="99">
        <f t="shared" si="1"/>
        <v>0.32963172751367037</v>
      </c>
      <c r="BP9" s="99">
        <f t="shared" si="1"/>
        <v>0.32963172751367037</v>
      </c>
      <c r="BQ9" s="92">
        <f t="shared" si="6"/>
        <v>0.09</v>
      </c>
      <c r="BR9" s="51">
        <f t="shared" si="2"/>
        <v>2.9666855476230332E-2</v>
      </c>
      <c r="BS9" s="52">
        <f t="shared" si="2"/>
        <v>2.9666855476230332E-2</v>
      </c>
      <c r="BT9" s="52">
        <f t="shared" si="2"/>
        <v>2.9666855476230332E-2</v>
      </c>
      <c r="BU9" s="52">
        <f t="shared" si="2"/>
        <v>2.9666855476230332E-2</v>
      </c>
      <c r="BV9" s="52">
        <f t="shared" si="2"/>
        <v>2.9666855476230332E-2</v>
      </c>
      <c r="BW9" s="52">
        <f t="shared" si="2"/>
        <v>2.9666855476230332E-2</v>
      </c>
      <c r="BX9" s="52">
        <f t="shared" si="2"/>
        <v>2.9666855476230332E-2</v>
      </c>
      <c r="BY9" s="52">
        <f t="shared" si="2"/>
        <v>2.9666855476230332E-2</v>
      </c>
      <c r="BZ9" s="52">
        <f t="shared" si="2"/>
        <v>2.9666855476230332E-2</v>
      </c>
      <c r="CA9" s="52">
        <f t="shared" si="2"/>
        <v>2.9666855476230332E-2</v>
      </c>
      <c r="CB9" s="52">
        <f t="shared" si="2"/>
        <v>2.9666855476230332E-2</v>
      </c>
      <c r="CC9" s="52">
        <f t="shared" si="2"/>
        <v>2.9666855476230332E-2</v>
      </c>
      <c r="CD9" s="52">
        <f t="shared" si="2"/>
        <v>2.9666855476230332E-2</v>
      </c>
      <c r="CE9" s="52">
        <f t="shared" si="2"/>
        <v>2.9666855476230332E-2</v>
      </c>
      <c r="CF9" s="52">
        <f t="shared" si="2"/>
        <v>2.9666855476230332E-2</v>
      </c>
      <c r="CG9" s="52">
        <f t="shared" si="2"/>
        <v>2.9666855476230332E-2</v>
      </c>
      <c r="CH9" s="52">
        <f t="shared" si="3"/>
        <v>2.9666855476230332E-2</v>
      </c>
      <c r="CI9" s="52">
        <f t="shared" si="3"/>
        <v>2.9666855476230332E-2</v>
      </c>
      <c r="CJ9" s="52">
        <f t="shared" si="3"/>
        <v>2.9666855476230332E-2</v>
      </c>
      <c r="CK9" s="52">
        <f t="shared" si="3"/>
        <v>2.9666855476230332E-2</v>
      </c>
      <c r="CL9" s="52">
        <f t="shared" si="3"/>
        <v>2.9666855476230332E-2</v>
      </c>
      <c r="CM9" s="52">
        <f t="shared" si="3"/>
        <v>2.9666855476230332E-2</v>
      </c>
      <c r="CN9" s="52">
        <f t="shared" si="3"/>
        <v>2.9666855476230332E-2</v>
      </c>
      <c r="CO9" s="52">
        <f t="shared" si="3"/>
        <v>2.9666855476230332E-2</v>
      </c>
      <c r="CP9" s="52">
        <f t="shared" si="3"/>
        <v>2.9666855476230332E-2</v>
      </c>
      <c r="CQ9" s="52">
        <f t="shared" si="3"/>
        <v>2.9666855476230332E-2</v>
      </c>
      <c r="CR9" s="52">
        <f t="shared" si="3"/>
        <v>2.9666855476230332E-2</v>
      </c>
      <c r="CS9" s="52">
        <f t="shared" si="3"/>
        <v>2.9666855476230332E-2</v>
      </c>
      <c r="CT9" s="52">
        <f t="shared" si="3"/>
        <v>2.9666855476230332E-2</v>
      </c>
      <c r="CU9" s="52">
        <f t="shared" si="3"/>
        <v>2.9666855476230332E-2</v>
      </c>
      <c r="CV9" s="65">
        <f t="shared" si="3"/>
        <v>2.9666855476230332E-2</v>
      </c>
      <c r="CW9" s="88">
        <f t="shared" si="4"/>
        <v>0.35929858298990069</v>
      </c>
      <c r="CX9" s="89">
        <f t="shared" si="4"/>
        <v>0.35929858298990069</v>
      </c>
      <c r="CY9" s="89">
        <f t="shared" si="4"/>
        <v>0.35929858298990069</v>
      </c>
      <c r="CZ9" s="89">
        <f t="shared" si="4"/>
        <v>0.35929858298990069</v>
      </c>
      <c r="DA9" s="89">
        <f t="shared" si="4"/>
        <v>0.35929858298990069</v>
      </c>
      <c r="DB9" s="89">
        <f t="shared" si="4"/>
        <v>0.35929858298990069</v>
      </c>
      <c r="DC9" s="89">
        <f t="shared" si="4"/>
        <v>0.35929858298990069</v>
      </c>
      <c r="DD9" s="89">
        <f t="shared" si="4"/>
        <v>0.35929858298990069</v>
      </c>
      <c r="DE9" s="89">
        <f t="shared" si="4"/>
        <v>0.35929858298990069</v>
      </c>
      <c r="DF9" s="89">
        <f t="shared" si="4"/>
        <v>0.35929858298990069</v>
      </c>
      <c r="DG9" s="89">
        <f t="shared" si="4"/>
        <v>0.35929858298990069</v>
      </c>
      <c r="DH9" s="89">
        <f t="shared" si="4"/>
        <v>0.35929858298990069</v>
      </c>
      <c r="DI9" s="89">
        <f t="shared" si="4"/>
        <v>0.35929858298990069</v>
      </c>
      <c r="DJ9" s="89">
        <f t="shared" si="4"/>
        <v>0.35929858298990069</v>
      </c>
      <c r="DK9" s="89">
        <f t="shared" si="4"/>
        <v>0.35929858298990069</v>
      </c>
      <c r="DL9" s="89">
        <f t="shared" si="4"/>
        <v>0.35929858298990069</v>
      </c>
      <c r="DM9" s="89">
        <f t="shared" si="5"/>
        <v>0.35929858298990069</v>
      </c>
      <c r="DN9" s="89">
        <f t="shared" si="5"/>
        <v>0.35929858298990069</v>
      </c>
      <c r="DO9" s="89">
        <f t="shared" si="5"/>
        <v>0.35929858298990069</v>
      </c>
      <c r="DP9" s="89">
        <f t="shared" si="5"/>
        <v>0.35929858298990069</v>
      </c>
      <c r="DQ9" s="89">
        <f t="shared" si="5"/>
        <v>0.35929858298990069</v>
      </c>
      <c r="DR9" s="89">
        <f t="shared" si="5"/>
        <v>0.35929858298990069</v>
      </c>
      <c r="DS9" s="89">
        <f t="shared" si="5"/>
        <v>0.35929858298990069</v>
      </c>
      <c r="DT9" s="89">
        <f t="shared" si="5"/>
        <v>0.35929858298990069</v>
      </c>
      <c r="DU9" s="89">
        <f t="shared" si="5"/>
        <v>0.35929858298990069</v>
      </c>
      <c r="DV9" s="89">
        <f t="shared" si="5"/>
        <v>0.35929858298990069</v>
      </c>
      <c r="DW9" s="89">
        <f t="shared" si="5"/>
        <v>0.35929858298990069</v>
      </c>
      <c r="DX9" s="89">
        <f t="shared" si="5"/>
        <v>0.35929858298990069</v>
      </c>
      <c r="DY9" s="89">
        <f t="shared" si="5"/>
        <v>0.35929858298990069</v>
      </c>
      <c r="DZ9" s="89">
        <f t="shared" si="5"/>
        <v>0.35929858298990069</v>
      </c>
      <c r="EA9" s="89">
        <f t="shared" si="5"/>
        <v>0.35929858298990069</v>
      </c>
    </row>
    <row r="10" spans="1:132" x14ac:dyDescent="0.25">
      <c r="A10" s="1" t="s">
        <v>146</v>
      </c>
      <c r="B10" s="1" t="s">
        <v>168</v>
      </c>
      <c r="C10" t="s">
        <v>153</v>
      </c>
      <c r="D10" s="1" t="s">
        <v>153</v>
      </c>
      <c r="E10" s="1" t="s">
        <v>150</v>
      </c>
      <c r="F10" s="101">
        <v>212506.30844448</v>
      </c>
      <c r="G10" s="100">
        <v>212624.490852218</v>
      </c>
      <c r="H10" s="100">
        <v>212714.60428129099</v>
      </c>
      <c r="I10" s="100">
        <v>212774.93090515799</v>
      </c>
      <c r="J10" s="100">
        <v>212832.270333088</v>
      </c>
      <c r="K10" s="100">
        <v>212844.97436632699</v>
      </c>
      <c r="L10" s="100">
        <v>212876.79937399499</v>
      </c>
      <c r="M10" s="100">
        <v>212976.84344243401</v>
      </c>
      <c r="N10" s="100">
        <v>213045.79873083401</v>
      </c>
      <c r="O10" s="100">
        <v>213074.930299492</v>
      </c>
      <c r="P10" s="100">
        <v>213109.069556378</v>
      </c>
      <c r="Q10" s="100">
        <v>213118.422918934</v>
      </c>
      <c r="R10" s="100">
        <v>213118.422918934</v>
      </c>
      <c r="S10" s="100">
        <v>213118.422918934</v>
      </c>
      <c r="T10" s="100">
        <v>213118.422918934</v>
      </c>
      <c r="U10" s="100">
        <v>213118.422918934</v>
      </c>
      <c r="V10" s="100">
        <v>213118.422918934</v>
      </c>
      <c r="W10" s="100">
        <v>213128.73822034101</v>
      </c>
      <c r="X10" s="100">
        <v>213128.73822034101</v>
      </c>
      <c r="Y10" s="100">
        <v>213128.73822034101</v>
      </c>
      <c r="Z10" s="100">
        <v>213128.73822034101</v>
      </c>
      <c r="AA10" s="100">
        <v>213128.73822034101</v>
      </c>
      <c r="AB10" s="100">
        <v>213128.73822034101</v>
      </c>
      <c r="AC10" s="100">
        <v>213139.41573370001</v>
      </c>
      <c r="AD10" s="100">
        <v>213139.41573370001</v>
      </c>
      <c r="AE10" s="100">
        <v>213139.41573370001</v>
      </c>
      <c r="AF10" s="100">
        <v>213139.41573370001</v>
      </c>
      <c r="AG10" s="100">
        <v>213139.41573370001</v>
      </c>
      <c r="AH10" s="100">
        <v>213139.41573370001</v>
      </c>
      <c r="AI10" s="100">
        <v>213139.41573370001</v>
      </c>
      <c r="AJ10" s="100">
        <v>213139.41573370001</v>
      </c>
      <c r="AK10" s="1">
        <v>0.1411</v>
      </c>
      <c r="AL10" s="99">
        <f t="shared" si="0"/>
        <v>29984.640121516128</v>
      </c>
      <c r="AM10" s="99">
        <f t="shared" si="0"/>
        <v>30001.315659247961</v>
      </c>
      <c r="AN10" s="99">
        <f t="shared" si="0"/>
        <v>30014.030664090158</v>
      </c>
      <c r="AO10" s="99">
        <f t="shared" si="0"/>
        <v>30022.542750717792</v>
      </c>
      <c r="AP10" s="99">
        <f t="shared" si="0"/>
        <v>30030.633343998717</v>
      </c>
      <c r="AQ10" s="99">
        <f t="shared" si="0"/>
        <v>30032.425883088737</v>
      </c>
      <c r="AR10" s="99">
        <f t="shared" si="0"/>
        <v>30036.916391670693</v>
      </c>
      <c r="AS10" s="99">
        <f t="shared" si="0"/>
        <v>30051.032609727441</v>
      </c>
      <c r="AT10" s="99">
        <f t="shared" si="0"/>
        <v>30060.762200920679</v>
      </c>
      <c r="AU10" s="99">
        <f t="shared" si="0"/>
        <v>30064.872665258321</v>
      </c>
      <c r="AV10" s="99">
        <f t="shared" si="0"/>
        <v>30069.689714404936</v>
      </c>
      <c r="AW10" s="99">
        <f t="shared" si="0"/>
        <v>30071.009473861588</v>
      </c>
      <c r="AX10" s="99">
        <f t="shared" si="0"/>
        <v>30071.009473861588</v>
      </c>
      <c r="AY10" s="99">
        <f t="shared" si="0"/>
        <v>30071.009473861588</v>
      </c>
      <c r="AZ10" s="99">
        <f t="shared" si="0"/>
        <v>30071.009473861588</v>
      </c>
      <c r="BA10" s="99">
        <f t="shared" si="0"/>
        <v>30071.009473861588</v>
      </c>
      <c r="BB10" s="99">
        <f t="shared" si="1"/>
        <v>30071.009473861588</v>
      </c>
      <c r="BC10" s="99">
        <f t="shared" si="1"/>
        <v>30072.464962890117</v>
      </c>
      <c r="BD10" s="99">
        <f t="shared" si="1"/>
        <v>30072.464962890117</v>
      </c>
      <c r="BE10" s="99">
        <f t="shared" si="1"/>
        <v>30072.464962890117</v>
      </c>
      <c r="BF10" s="99">
        <f t="shared" si="1"/>
        <v>30072.464962890117</v>
      </c>
      <c r="BG10" s="99">
        <f t="shared" si="1"/>
        <v>30072.464962890117</v>
      </c>
      <c r="BH10" s="99">
        <f t="shared" si="1"/>
        <v>30072.464962890117</v>
      </c>
      <c r="BI10" s="99">
        <f t="shared" si="1"/>
        <v>30073.971560025071</v>
      </c>
      <c r="BJ10" s="99">
        <f t="shared" si="1"/>
        <v>30073.971560025071</v>
      </c>
      <c r="BK10" s="99">
        <f t="shared" si="1"/>
        <v>30073.971560025071</v>
      </c>
      <c r="BL10" s="99">
        <f t="shared" si="1"/>
        <v>30073.971560025071</v>
      </c>
      <c r="BM10" s="99">
        <f t="shared" si="1"/>
        <v>30073.971560025071</v>
      </c>
      <c r="BN10" s="99">
        <f t="shared" si="1"/>
        <v>30073.971560025071</v>
      </c>
      <c r="BO10" s="99">
        <f t="shared" si="1"/>
        <v>30073.971560025071</v>
      </c>
      <c r="BP10" s="99">
        <f t="shared" si="1"/>
        <v>30073.971560025071</v>
      </c>
      <c r="BQ10" s="92">
        <f t="shared" si="6"/>
        <v>0.09</v>
      </c>
      <c r="BR10" s="51">
        <f t="shared" si="2"/>
        <v>2698.6176109364515</v>
      </c>
      <c r="BS10" s="52">
        <f t="shared" si="2"/>
        <v>2700.1184093323163</v>
      </c>
      <c r="BT10" s="52">
        <f t="shared" si="2"/>
        <v>2701.2627597681139</v>
      </c>
      <c r="BU10" s="52">
        <f t="shared" si="2"/>
        <v>2702.0288475646012</v>
      </c>
      <c r="BV10" s="52">
        <f t="shared" si="2"/>
        <v>2702.7570009598844</v>
      </c>
      <c r="BW10" s="52">
        <f t="shared" si="2"/>
        <v>2702.9183294779864</v>
      </c>
      <c r="BX10" s="52">
        <f t="shared" si="2"/>
        <v>2703.3224752503625</v>
      </c>
      <c r="BY10" s="52">
        <f t="shared" si="2"/>
        <v>2704.5929348754694</v>
      </c>
      <c r="BZ10" s="52">
        <f t="shared" si="2"/>
        <v>2705.4685980828608</v>
      </c>
      <c r="CA10" s="52">
        <f t="shared" si="2"/>
        <v>2705.8385398732489</v>
      </c>
      <c r="CB10" s="52">
        <f t="shared" si="2"/>
        <v>2706.2720742964443</v>
      </c>
      <c r="CC10" s="52">
        <f t="shared" si="2"/>
        <v>2706.3908526475429</v>
      </c>
      <c r="CD10" s="52">
        <f t="shared" si="2"/>
        <v>2706.3908526475429</v>
      </c>
      <c r="CE10" s="52">
        <f t="shared" si="2"/>
        <v>2706.3908526475429</v>
      </c>
      <c r="CF10" s="52">
        <f t="shared" si="2"/>
        <v>2706.3908526475429</v>
      </c>
      <c r="CG10" s="52">
        <f t="shared" si="2"/>
        <v>2706.3908526475429</v>
      </c>
      <c r="CH10" s="52">
        <f t="shared" si="3"/>
        <v>2706.3908526475429</v>
      </c>
      <c r="CI10" s="52">
        <f t="shared" si="3"/>
        <v>2706.5218466601104</v>
      </c>
      <c r="CJ10" s="52">
        <f t="shared" si="3"/>
        <v>2706.5218466601104</v>
      </c>
      <c r="CK10" s="52">
        <f t="shared" si="3"/>
        <v>2706.5218466601104</v>
      </c>
      <c r="CL10" s="52">
        <f t="shared" si="3"/>
        <v>2706.5218466601104</v>
      </c>
      <c r="CM10" s="52">
        <f t="shared" si="3"/>
        <v>2706.5218466601104</v>
      </c>
      <c r="CN10" s="52">
        <f t="shared" si="3"/>
        <v>2706.5218466601104</v>
      </c>
      <c r="CO10" s="52">
        <f t="shared" si="3"/>
        <v>2706.6574404022563</v>
      </c>
      <c r="CP10" s="52">
        <f t="shared" si="3"/>
        <v>2706.6574404022563</v>
      </c>
      <c r="CQ10" s="52">
        <f t="shared" si="3"/>
        <v>2706.6574404022563</v>
      </c>
      <c r="CR10" s="52">
        <f t="shared" si="3"/>
        <v>2706.6574404022563</v>
      </c>
      <c r="CS10" s="52">
        <f t="shared" si="3"/>
        <v>2706.6574404022563</v>
      </c>
      <c r="CT10" s="52">
        <f t="shared" si="3"/>
        <v>2706.6574404022563</v>
      </c>
      <c r="CU10" s="52">
        <f t="shared" si="3"/>
        <v>2706.6574404022563</v>
      </c>
      <c r="CV10" s="65">
        <f t="shared" si="3"/>
        <v>2706.6574404022563</v>
      </c>
      <c r="CW10" s="88">
        <f t="shared" si="4"/>
        <v>32683.257732452577</v>
      </c>
      <c r="CX10" s="89">
        <f t="shared" si="4"/>
        <v>32701.434068580278</v>
      </c>
      <c r="CY10" s="89">
        <f t="shared" si="4"/>
        <v>32715.293423858271</v>
      </c>
      <c r="CZ10" s="89">
        <f t="shared" si="4"/>
        <v>32724.571598282393</v>
      </c>
      <c r="DA10" s="89">
        <f t="shared" si="4"/>
        <v>32733.390344958603</v>
      </c>
      <c r="DB10" s="89">
        <f t="shared" si="4"/>
        <v>32735.344212566724</v>
      </c>
      <c r="DC10" s="89">
        <f t="shared" si="4"/>
        <v>32740.238866921056</v>
      </c>
      <c r="DD10" s="89">
        <f t="shared" si="4"/>
        <v>32755.62554460291</v>
      </c>
      <c r="DE10" s="89">
        <f t="shared" si="4"/>
        <v>32766.230799003541</v>
      </c>
      <c r="DF10" s="89">
        <f t="shared" si="4"/>
        <v>32770.711205131571</v>
      </c>
      <c r="DG10" s="89">
        <f t="shared" si="4"/>
        <v>32775.961788701381</v>
      </c>
      <c r="DH10" s="89">
        <f t="shared" si="4"/>
        <v>32777.400326509131</v>
      </c>
      <c r="DI10" s="89">
        <f t="shared" si="4"/>
        <v>32777.400326509131</v>
      </c>
      <c r="DJ10" s="89">
        <f t="shared" si="4"/>
        <v>32777.400326509131</v>
      </c>
      <c r="DK10" s="89">
        <f t="shared" si="4"/>
        <v>32777.400326509131</v>
      </c>
      <c r="DL10" s="89">
        <f t="shared" si="4"/>
        <v>32777.400326509131</v>
      </c>
      <c r="DM10" s="89">
        <f t="shared" si="5"/>
        <v>32777.400326509131</v>
      </c>
      <c r="DN10" s="89">
        <f t="shared" si="5"/>
        <v>32778.986809550224</v>
      </c>
      <c r="DO10" s="89">
        <f t="shared" si="5"/>
        <v>32778.986809550224</v>
      </c>
      <c r="DP10" s="89">
        <f t="shared" si="5"/>
        <v>32778.986809550224</v>
      </c>
      <c r="DQ10" s="89">
        <f t="shared" si="5"/>
        <v>32778.986809550224</v>
      </c>
      <c r="DR10" s="89">
        <f t="shared" si="5"/>
        <v>32778.986809550224</v>
      </c>
      <c r="DS10" s="89">
        <f t="shared" si="5"/>
        <v>32778.986809550224</v>
      </c>
      <c r="DT10" s="89">
        <f t="shared" si="5"/>
        <v>32780.629000427325</v>
      </c>
      <c r="DU10" s="89">
        <f t="shared" si="5"/>
        <v>32780.629000427325</v>
      </c>
      <c r="DV10" s="89">
        <f t="shared" si="5"/>
        <v>32780.629000427325</v>
      </c>
      <c r="DW10" s="89">
        <f t="shared" si="5"/>
        <v>32780.629000427325</v>
      </c>
      <c r="DX10" s="89">
        <f t="shared" si="5"/>
        <v>32780.629000427325</v>
      </c>
      <c r="DY10" s="89">
        <f t="shared" si="5"/>
        <v>32780.629000427325</v>
      </c>
      <c r="DZ10" s="89">
        <f t="shared" si="5"/>
        <v>32780.629000427325</v>
      </c>
      <c r="EA10" s="89">
        <f t="shared" si="5"/>
        <v>32780.629000427325</v>
      </c>
    </row>
    <row r="11" spans="1:132" x14ac:dyDescent="0.25">
      <c r="A11" s="1" t="s">
        <v>146</v>
      </c>
      <c r="B11" s="1" t="s">
        <v>168</v>
      </c>
      <c r="C11" s="1" t="s">
        <v>153</v>
      </c>
      <c r="D11" s="1" t="s">
        <v>153</v>
      </c>
      <c r="E11" s="1" t="s">
        <v>151</v>
      </c>
      <c r="F11" s="101">
        <v>30449.6417521726</v>
      </c>
      <c r="G11" s="100">
        <v>30510.744895610402</v>
      </c>
      <c r="H11" s="100">
        <v>30652.088057683901</v>
      </c>
      <c r="I11" s="100">
        <v>30754.194018586099</v>
      </c>
      <c r="J11" s="100">
        <v>39953.037533362403</v>
      </c>
      <c r="K11" s="100">
        <v>39961.242139829897</v>
      </c>
      <c r="L11" s="100">
        <v>39982.913964695297</v>
      </c>
      <c r="M11" s="100">
        <v>39982.913964695297</v>
      </c>
      <c r="N11" s="100">
        <v>39982.913964695297</v>
      </c>
      <c r="O11" s="100">
        <v>39982.913964695297</v>
      </c>
      <c r="P11" s="100">
        <v>39982.913964695297</v>
      </c>
      <c r="Q11" s="100">
        <v>39999.146285700801</v>
      </c>
      <c r="R11" s="100">
        <v>39999.146285700801</v>
      </c>
      <c r="S11" s="100">
        <v>39999.146285700801</v>
      </c>
      <c r="T11" s="100">
        <v>39999.146285700801</v>
      </c>
      <c r="U11" s="100">
        <v>39999.146285700801</v>
      </c>
      <c r="V11" s="100">
        <v>39999.146285700801</v>
      </c>
      <c r="W11" s="100">
        <v>39999.146285700801</v>
      </c>
      <c r="X11" s="100">
        <v>39999.146285700801</v>
      </c>
      <c r="Y11" s="100">
        <v>39999.146285700801</v>
      </c>
      <c r="Z11" s="100">
        <v>39999.146285700801</v>
      </c>
      <c r="AA11" s="100">
        <v>39999.146285700801</v>
      </c>
      <c r="AB11" s="100">
        <v>39999.146285700801</v>
      </c>
      <c r="AC11" s="100">
        <v>39999.146285700801</v>
      </c>
      <c r="AD11" s="100">
        <v>39999.146285700801</v>
      </c>
      <c r="AE11" s="100">
        <v>39999.146285700801</v>
      </c>
      <c r="AF11" s="100">
        <v>39999.146285700801</v>
      </c>
      <c r="AG11" s="100">
        <v>39999.146285700801</v>
      </c>
      <c r="AH11" s="100">
        <v>39999.146285700801</v>
      </c>
      <c r="AI11" s="100">
        <v>39999.146285700801</v>
      </c>
      <c r="AJ11" s="100">
        <v>39999.146285700801</v>
      </c>
      <c r="AK11" s="1">
        <v>8.0299999999999996E-2</v>
      </c>
      <c r="AL11" s="99">
        <f t="shared" si="0"/>
        <v>2445.1062326994597</v>
      </c>
      <c r="AM11" s="99">
        <f t="shared" si="0"/>
        <v>2450.0128151175149</v>
      </c>
      <c r="AN11" s="99">
        <f t="shared" si="0"/>
        <v>2461.3626710320173</v>
      </c>
      <c r="AO11" s="99">
        <f t="shared" si="0"/>
        <v>2469.5617796924635</v>
      </c>
      <c r="AP11" s="99">
        <f t="shared" si="0"/>
        <v>3208.228913929001</v>
      </c>
      <c r="AQ11" s="99">
        <f t="shared" si="0"/>
        <v>3208.8877438283407</v>
      </c>
      <c r="AR11" s="99">
        <f t="shared" si="0"/>
        <v>3210.6279913650324</v>
      </c>
      <c r="AS11" s="99">
        <f t="shared" si="0"/>
        <v>3210.6279913650324</v>
      </c>
      <c r="AT11" s="99">
        <f t="shared" si="0"/>
        <v>3210.6279913650324</v>
      </c>
      <c r="AU11" s="99">
        <f t="shared" si="0"/>
        <v>3210.6279913650324</v>
      </c>
      <c r="AV11" s="99">
        <f t="shared" si="0"/>
        <v>3210.6279913650324</v>
      </c>
      <c r="AW11" s="99">
        <f t="shared" si="0"/>
        <v>3211.9314467417744</v>
      </c>
      <c r="AX11" s="99">
        <f t="shared" si="0"/>
        <v>3211.9314467417744</v>
      </c>
      <c r="AY11" s="99">
        <f t="shared" si="0"/>
        <v>3211.9314467417744</v>
      </c>
      <c r="AZ11" s="99">
        <f t="shared" si="0"/>
        <v>3211.9314467417744</v>
      </c>
      <c r="BA11" s="99">
        <f t="shared" si="0"/>
        <v>3211.9314467417744</v>
      </c>
      <c r="BB11" s="99">
        <f t="shared" si="1"/>
        <v>3211.9314467417744</v>
      </c>
      <c r="BC11" s="99">
        <f t="shared" si="1"/>
        <v>3211.9314467417744</v>
      </c>
      <c r="BD11" s="99">
        <f t="shared" si="1"/>
        <v>3211.9314467417744</v>
      </c>
      <c r="BE11" s="99">
        <f t="shared" si="1"/>
        <v>3211.9314467417744</v>
      </c>
      <c r="BF11" s="99">
        <f t="shared" si="1"/>
        <v>3211.9314467417744</v>
      </c>
      <c r="BG11" s="99">
        <f t="shared" si="1"/>
        <v>3211.9314467417744</v>
      </c>
      <c r="BH11" s="99">
        <f t="shared" si="1"/>
        <v>3211.9314467417744</v>
      </c>
      <c r="BI11" s="99">
        <f t="shared" si="1"/>
        <v>3211.9314467417744</v>
      </c>
      <c r="BJ11" s="99">
        <f t="shared" si="1"/>
        <v>3211.9314467417744</v>
      </c>
      <c r="BK11" s="99">
        <f t="shared" si="1"/>
        <v>3211.9314467417744</v>
      </c>
      <c r="BL11" s="99">
        <f t="shared" si="1"/>
        <v>3211.9314467417744</v>
      </c>
      <c r="BM11" s="99">
        <f t="shared" si="1"/>
        <v>3211.9314467417744</v>
      </c>
      <c r="BN11" s="99">
        <f t="shared" si="1"/>
        <v>3211.9314467417744</v>
      </c>
      <c r="BO11" s="99">
        <f t="shared" si="1"/>
        <v>3211.9314467417744</v>
      </c>
      <c r="BP11" s="99">
        <f t="shared" si="1"/>
        <v>3211.9314467417744</v>
      </c>
      <c r="BQ11" s="92">
        <f t="shared" si="6"/>
        <v>0.09</v>
      </c>
      <c r="BR11" s="51">
        <f t="shared" si="2"/>
        <v>220.05956094295138</v>
      </c>
      <c r="BS11" s="52">
        <f t="shared" si="2"/>
        <v>220.50115336057632</v>
      </c>
      <c r="BT11" s="52">
        <f t="shared" si="2"/>
        <v>221.52264039288156</v>
      </c>
      <c r="BU11" s="52">
        <f t="shared" si="2"/>
        <v>222.2605601723217</v>
      </c>
      <c r="BV11" s="52">
        <f t="shared" si="2"/>
        <v>288.74060225361006</v>
      </c>
      <c r="BW11" s="52">
        <f t="shared" si="2"/>
        <v>288.79989694455065</v>
      </c>
      <c r="BX11" s="52">
        <f t="shared" si="2"/>
        <v>288.95651922285288</v>
      </c>
      <c r="BY11" s="52">
        <f t="shared" si="2"/>
        <v>288.95651922285288</v>
      </c>
      <c r="BZ11" s="52">
        <f t="shared" si="2"/>
        <v>288.95651922285288</v>
      </c>
      <c r="CA11" s="52">
        <f t="shared" si="2"/>
        <v>288.95651922285288</v>
      </c>
      <c r="CB11" s="52">
        <f t="shared" si="2"/>
        <v>288.95651922285288</v>
      </c>
      <c r="CC11" s="52">
        <f t="shared" si="2"/>
        <v>289.07383020675968</v>
      </c>
      <c r="CD11" s="52">
        <f t="shared" si="2"/>
        <v>289.07383020675968</v>
      </c>
      <c r="CE11" s="52">
        <f t="shared" si="2"/>
        <v>289.07383020675968</v>
      </c>
      <c r="CF11" s="52">
        <f t="shared" si="2"/>
        <v>289.07383020675968</v>
      </c>
      <c r="CG11" s="52">
        <f t="shared" si="2"/>
        <v>289.07383020675968</v>
      </c>
      <c r="CH11" s="52">
        <f t="shared" si="3"/>
        <v>289.07383020675968</v>
      </c>
      <c r="CI11" s="52">
        <f t="shared" si="3"/>
        <v>289.07383020675968</v>
      </c>
      <c r="CJ11" s="52">
        <f t="shared" si="3"/>
        <v>289.07383020675968</v>
      </c>
      <c r="CK11" s="52">
        <f t="shared" si="3"/>
        <v>289.07383020675968</v>
      </c>
      <c r="CL11" s="52">
        <f t="shared" si="3"/>
        <v>289.07383020675968</v>
      </c>
      <c r="CM11" s="52">
        <f t="shared" si="3"/>
        <v>289.07383020675968</v>
      </c>
      <c r="CN11" s="52">
        <f t="shared" si="3"/>
        <v>289.07383020675968</v>
      </c>
      <c r="CO11" s="52">
        <f t="shared" si="3"/>
        <v>289.07383020675968</v>
      </c>
      <c r="CP11" s="52">
        <f t="shared" si="3"/>
        <v>289.07383020675968</v>
      </c>
      <c r="CQ11" s="52">
        <f t="shared" si="3"/>
        <v>289.07383020675968</v>
      </c>
      <c r="CR11" s="52">
        <f t="shared" si="3"/>
        <v>289.07383020675968</v>
      </c>
      <c r="CS11" s="52">
        <f t="shared" si="3"/>
        <v>289.07383020675968</v>
      </c>
      <c r="CT11" s="52">
        <f t="shared" si="3"/>
        <v>289.07383020675968</v>
      </c>
      <c r="CU11" s="52">
        <f t="shared" si="3"/>
        <v>289.07383020675968</v>
      </c>
      <c r="CV11" s="65">
        <f t="shared" si="3"/>
        <v>289.07383020675968</v>
      </c>
      <c r="CW11" s="88">
        <f t="shared" si="4"/>
        <v>2665.1657936424112</v>
      </c>
      <c r="CX11" s="89">
        <f t="shared" si="4"/>
        <v>2670.5139684780911</v>
      </c>
      <c r="CY11" s="89">
        <f t="shared" si="4"/>
        <v>2682.8853114248986</v>
      </c>
      <c r="CZ11" s="89">
        <f t="shared" si="4"/>
        <v>2691.8223398647851</v>
      </c>
      <c r="DA11" s="89">
        <f t="shared" si="4"/>
        <v>3496.9695161826112</v>
      </c>
      <c r="DB11" s="89">
        <f t="shared" si="4"/>
        <v>3497.6876407728914</v>
      </c>
      <c r="DC11" s="89">
        <f t="shared" si="4"/>
        <v>3499.5845105878852</v>
      </c>
      <c r="DD11" s="89">
        <f t="shared" si="4"/>
        <v>3499.5845105878852</v>
      </c>
      <c r="DE11" s="89">
        <f t="shared" si="4"/>
        <v>3499.5845105878852</v>
      </c>
      <c r="DF11" s="89">
        <f t="shared" si="4"/>
        <v>3499.5845105878852</v>
      </c>
      <c r="DG11" s="89">
        <f t="shared" si="4"/>
        <v>3499.5845105878852</v>
      </c>
      <c r="DH11" s="89">
        <f t="shared" si="4"/>
        <v>3501.0052769485342</v>
      </c>
      <c r="DI11" s="89">
        <f t="shared" si="4"/>
        <v>3501.0052769485342</v>
      </c>
      <c r="DJ11" s="89">
        <f t="shared" si="4"/>
        <v>3501.0052769485342</v>
      </c>
      <c r="DK11" s="89">
        <f t="shared" si="4"/>
        <v>3501.0052769485342</v>
      </c>
      <c r="DL11" s="89">
        <f t="shared" si="4"/>
        <v>3501.0052769485342</v>
      </c>
      <c r="DM11" s="89">
        <f t="shared" si="5"/>
        <v>3501.0052769485342</v>
      </c>
      <c r="DN11" s="89">
        <f t="shared" si="5"/>
        <v>3501.0052769485342</v>
      </c>
      <c r="DO11" s="89">
        <f t="shared" si="5"/>
        <v>3501.0052769485342</v>
      </c>
      <c r="DP11" s="89">
        <f t="shared" si="5"/>
        <v>3501.0052769485342</v>
      </c>
      <c r="DQ11" s="89">
        <f t="shared" si="5"/>
        <v>3501.0052769485342</v>
      </c>
      <c r="DR11" s="89">
        <f t="shared" si="5"/>
        <v>3501.0052769485342</v>
      </c>
      <c r="DS11" s="89">
        <f t="shared" si="5"/>
        <v>3501.0052769485342</v>
      </c>
      <c r="DT11" s="89">
        <f t="shared" si="5"/>
        <v>3501.0052769485342</v>
      </c>
      <c r="DU11" s="89">
        <f t="shared" si="5"/>
        <v>3501.0052769485342</v>
      </c>
      <c r="DV11" s="89">
        <f t="shared" si="5"/>
        <v>3501.0052769485342</v>
      </c>
      <c r="DW11" s="89">
        <f t="shared" si="5"/>
        <v>3501.0052769485342</v>
      </c>
      <c r="DX11" s="89">
        <f t="shared" si="5"/>
        <v>3501.0052769485342</v>
      </c>
      <c r="DY11" s="89">
        <f t="shared" si="5"/>
        <v>3501.0052769485342</v>
      </c>
      <c r="DZ11" s="89">
        <f t="shared" si="5"/>
        <v>3501.0052769485342</v>
      </c>
      <c r="EA11" s="89">
        <f t="shared" si="5"/>
        <v>3501.0052769485342</v>
      </c>
    </row>
    <row r="12" spans="1:132" x14ac:dyDescent="0.25">
      <c r="A12" s="1"/>
      <c r="B12" s="1"/>
      <c r="C12" s="1"/>
      <c r="D12" s="1"/>
      <c r="E12" s="1"/>
      <c r="F12" s="101"/>
      <c r="G12" s="100"/>
      <c r="H12" s="100"/>
      <c r="I12" s="100"/>
      <c r="J12" s="100"/>
      <c r="K12" s="100"/>
      <c r="L12" s="100"/>
      <c r="M12" s="100"/>
      <c r="N12" s="100"/>
      <c r="O12" s="100"/>
      <c r="P12" s="100"/>
      <c r="Q12" s="100"/>
      <c r="R12" s="100"/>
      <c r="S12" s="100"/>
      <c r="T12" s="100"/>
      <c r="U12" s="100"/>
      <c r="V12" s="100"/>
      <c r="W12" s="100"/>
      <c r="X12" s="100"/>
      <c r="Y12" s="100"/>
      <c r="Z12" s="100"/>
      <c r="AA12" s="100"/>
      <c r="AB12" s="100"/>
      <c r="AC12" s="100"/>
      <c r="AD12" s="100"/>
      <c r="AE12" s="100"/>
      <c r="AF12" s="100"/>
      <c r="AG12" s="100"/>
      <c r="AH12" s="100"/>
      <c r="AI12" s="100"/>
      <c r="AJ12" s="100"/>
      <c r="AK12" s="1">
        <v>8.0299999999999996E-2</v>
      </c>
      <c r="AL12" s="99">
        <f t="shared" si="0"/>
        <v>0</v>
      </c>
      <c r="AM12" s="99">
        <f t="shared" si="0"/>
        <v>0</v>
      </c>
      <c r="AN12" s="99">
        <f t="shared" si="0"/>
        <v>0</v>
      </c>
      <c r="AO12" s="99">
        <f t="shared" si="0"/>
        <v>0</v>
      </c>
      <c r="AP12" s="99">
        <f t="shared" si="0"/>
        <v>0</v>
      </c>
      <c r="AQ12" s="99">
        <f t="shared" si="0"/>
        <v>0</v>
      </c>
      <c r="AR12" s="99">
        <f t="shared" si="0"/>
        <v>0</v>
      </c>
      <c r="AS12" s="99">
        <f t="shared" si="0"/>
        <v>0</v>
      </c>
      <c r="AT12" s="99">
        <f t="shared" si="0"/>
        <v>0</v>
      </c>
      <c r="AU12" s="99">
        <f t="shared" si="0"/>
        <v>0</v>
      </c>
      <c r="AV12" s="99">
        <f t="shared" si="0"/>
        <v>0</v>
      </c>
      <c r="AW12" s="99">
        <f t="shared" si="0"/>
        <v>0</v>
      </c>
      <c r="AX12" s="99">
        <f t="shared" si="0"/>
        <v>0</v>
      </c>
      <c r="AY12" s="99">
        <f t="shared" si="0"/>
        <v>0</v>
      </c>
      <c r="AZ12" s="99">
        <f t="shared" si="0"/>
        <v>0</v>
      </c>
      <c r="BA12" s="99">
        <f t="shared" si="0"/>
        <v>0</v>
      </c>
      <c r="BB12" s="99">
        <f t="shared" si="1"/>
        <v>0</v>
      </c>
      <c r="BC12" s="99">
        <f t="shared" si="1"/>
        <v>0</v>
      </c>
      <c r="BD12" s="99">
        <f t="shared" si="1"/>
        <v>0</v>
      </c>
      <c r="BE12" s="99">
        <f t="shared" si="1"/>
        <v>0</v>
      </c>
      <c r="BF12" s="99">
        <f t="shared" si="1"/>
        <v>0</v>
      </c>
      <c r="BG12" s="99">
        <f t="shared" si="1"/>
        <v>0</v>
      </c>
      <c r="BH12" s="99">
        <f t="shared" si="1"/>
        <v>0</v>
      </c>
      <c r="BI12" s="99">
        <f t="shared" si="1"/>
        <v>0</v>
      </c>
      <c r="BJ12" s="99">
        <f t="shared" si="1"/>
        <v>0</v>
      </c>
      <c r="BK12" s="99">
        <f t="shared" si="1"/>
        <v>0</v>
      </c>
      <c r="BL12" s="99">
        <f t="shared" si="1"/>
        <v>0</v>
      </c>
      <c r="BM12" s="99">
        <f t="shared" si="1"/>
        <v>0</v>
      </c>
      <c r="BN12" s="99">
        <f t="shared" si="1"/>
        <v>0</v>
      </c>
      <c r="BO12" s="99">
        <f t="shared" si="1"/>
        <v>0</v>
      </c>
      <c r="BP12" s="99">
        <f t="shared" si="1"/>
        <v>0</v>
      </c>
      <c r="BQ12" s="92">
        <f t="shared" si="6"/>
        <v>0</v>
      </c>
      <c r="BR12" s="51">
        <f t="shared" si="2"/>
        <v>0</v>
      </c>
      <c r="BS12" s="52">
        <f t="shared" si="2"/>
        <v>0</v>
      </c>
      <c r="BT12" s="52">
        <f t="shared" si="2"/>
        <v>0</v>
      </c>
      <c r="BU12" s="52">
        <f t="shared" si="2"/>
        <v>0</v>
      </c>
      <c r="BV12" s="52">
        <f t="shared" si="2"/>
        <v>0</v>
      </c>
      <c r="BW12" s="52">
        <f t="shared" si="2"/>
        <v>0</v>
      </c>
      <c r="BX12" s="52">
        <f t="shared" si="2"/>
        <v>0</v>
      </c>
      <c r="BY12" s="52">
        <f t="shared" si="2"/>
        <v>0</v>
      </c>
      <c r="BZ12" s="52">
        <f t="shared" si="2"/>
        <v>0</v>
      </c>
      <c r="CA12" s="52">
        <f t="shared" si="2"/>
        <v>0</v>
      </c>
      <c r="CB12" s="52">
        <f t="shared" si="2"/>
        <v>0</v>
      </c>
      <c r="CC12" s="52">
        <f t="shared" si="2"/>
        <v>0</v>
      </c>
      <c r="CD12" s="52">
        <f t="shared" si="2"/>
        <v>0</v>
      </c>
      <c r="CE12" s="52">
        <f t="shared" si="2"/>
        <v>0</v>
      </c>
      <c r="CF12" s="52">
        <f t="shared" si="2"/>
        <v>0</v>
      </c>
      <c r="CG12" s="52">
        <f t="shared" si="2"/>
        <v>0</v>
      </c>
      <c r="CH12" s="52">
        <f t="shared" si="3"/>
        <v>0</v>
      </c>
      <c r="CI12" s="52">
        <f t="shared" si="3"/>
        <v>0</v>
      </c>
      <c r="CJ12" s="52">
        <f t="shared" si="3"/>
        <v>0</v>
      </c>
      <c r="CK12" s="52">
        <f t="shared" si="3"/>
        <v>0</v>
      </c>
      <c r="CL12" s="52">
        <f t="shared" si="3"/>
        <v>0</v>
      </c>
      <c r="CM12" s="52">
        <f t="shared" si="3"/>
        <v>0</v>
      </c>
      <c r="CN12" s="52">
        <f t="shared" si="3"/>
        <v>0</v>
      </c>
      <c r="CO12" s="52">
        <f t="shared" si="3"/>
        <v>0</v>
      </c>
      <c r="CP12" s="52">
        <f t="shared" si="3"/>
        <v>0</v>
      </c>
      <c r="CQ12" s="52">
        <f t="shared" si="3"/>
        <v>0</v>
      </c>
      <c r="CR12" s="52">
        <f t="shared" si="3"/>
        <v>0</v>
      </c>
      <c r="CS12" s="52">
        <f t="shared" si="3"/>
        <v>0</v>
      </c>
      <c r="CT12" s="52">
        <f t="shared" si="3"/>
        <v>0</v>
      </c>
      <c r="CU12" s="52">
        <f t="shared" si="3"/>
        <v>0</v>
      </c>
      <c r="CV12" s="65">
        <f t="shared" si="3"/>
        <v>0</v>
      </c>
      <c r="CW12" s="88">
        <f t="shared" si="4"/>
        <v>0</v>
      </c>
      <c r="CX12" s="89">
        <f t="shared" si="4"/>
        <v>0</v>
      </c>
      <c r="CY12" s="89">
        <f t="shared" si="4"/>
        <v>0</v>
      </c>
      <c r="CZ12" s="89">
        <f t="shared" si="4"/>
        <v>0</v>
      </c>
      <c r="DA12" s="89">
        <f t="shared" si="4"/>
        <v>0</v>
      </c>
      <c r="DB12" s="89">
        <f t="shared" si="4"/>
        <v>0</v>
      </c>
      <c r="DC12" s="89">
        <f t="shared" si="4"/>
        <v>0</v>
      </c>
      <c r="DD12" s="89">
        <f t="shared" si="4"/>
        <v>0</v>
      </c>
      <c r="DE12" s="89">
        <f t="shared" si="4"/>
        <v>0</v>
      </c>
      <c r="DF12" s="89">
        <f t="shared" si="4"/>
        <v>0</v>
      </c>
      <c r="DG12" s="89">
        <f t="shared" si="4"/>
        <v>0</v>
      </c>
      <c r="DH12" s="89">
        <f t="shared" si="4"/>
        <v>0</v>
      </c>
      <c r="DI12" s="89">
        <f t="shared" si="4"/>
        <v>0</v>
      </c>
      <c r="DJ12" s="89">
        <f t="shared" si="4"/>
        <v>0</v>
      </c>
      <c r="DK12" s="89">
        <f t="shared" si="4"/>
        <v>0</v>
      </c>
      <c r="DL12" s="89">
        <f t="shared" si="4"/>
        <v>0</v>
      </c>
      <c r="DM12" s="89">
        <f t="shared" si="5"/>
        <v>0</v>
      </c>
      <c r="DN12" s="89">
        <f t="shared" si="5"/>
        <v>0</v>
      </c>
      <c r="DO12" s="89">
        <f t="shared" si="5"/>
        <v>0</v>
      </c>
      <c r="DP12" s="89">
        <f t="shared" si="5"/>
        <v>0</v>
      </c>
      <c r="DQ12" s="89">
        <f t="shared" si="5"/>
        <v>0</v>
      </c>
      <c r="DR12" s="89">
        <f t="shared" si="5"/>
        <v>0</v>
      </c>
      <c r="DS12" s="89">
        <f t="shared" si="5"/>
        <v>0</v>
      </c>
      <c r="DT12" s="89">
        <f t="shared" si="5"/>
        <v>0</v>
      </c>
      <c r="DU12" s="89">
        <f t="shared" si="5"/>
        <v>0</v>
      </c>
      <c r="DV12" s="89">
        <f t="shared" si="5"/>
        <v>0</v>
      </c>
      <c r="DW12" s="89">
        <f t="shared" si="5"/>
        <v>0</v>
      </c>
      <c r="DX12" s="89">
        <f t="shared" si="5"/>
        <v>0</v>
      </c>
      <c r="DY12" s="89">
        <f t="shared" si="5"/>
        <v>0</v>
      </c>
      <c r="DZ12" s="89">
        <f t="shared" si="5"/>
        <v>0</v>
      </c>
      <c r="EA12" s="89">
        <f t="shared" si="5"/>
        <v>0</v>
      </c>
    </row>
    <row r="13" spans="1:132" x14ac:dyDescent="0.25">
      <c r="A13" s="1"/>
      <c r="B13" s="1"/>
      <c r="C13" s="1"/>
      <c r="D13" s="1"/>
      <c r="E13" s="1"/>
      <c r="F13" s="101"/>
      <c r="G13" s="100"/>
      <c r="H13" s="100"/>
      <c r="I13" s="100"/>
      <c r="J13" s="100"/>
      <c r="K13" s="100"/>
      <c r="L13" s="100"/>
      <c r="M13" s="100"/>
      <c r="N13" s="100"/>
      <c r="O13" s="100"/>
      <c r="P13" s="100"/>
      <c r="Q13" s="100"/>
      <c r="R13" s="100"/>
      <c r="S13" s="100"/>
      <c r="T13" s="100"/>
      <c r="U13" s="100"/>
      <c r="V13" s="100"/>
      <c r="W13" s="100"/>
      <c r="X13" s="100"/>
      <c r="Y13" s="100"/>
      <c r="Z13" s="100"/>
      <c r="AA13" s="100"/>
      <c r="AB13" s="100"/>
      <c r="AC13" s="100"/>
      <c r="AD13" s="100"/>
      <c r="AE13" s="100"/>
      <c r="AF13" s="100"/>
      <c r="AG13" s="100"/>
      <c r="AH13" s="100"/>
      <c r="AI13" s="100"/>
      <c r="AJ13" s="100"/>
      <c r="AK13" s="1"/>
      <c r="AL13" s="99">
        <f t="shared" si="0"/>
        <v>0</v>
      </c>
      <c r="AM13" s="99">
        <f t="shared" si="0"/>
        <v>0</v>
      </c>
      <c r="AN13" s="99">
        <f t="shared" si="0"/>
        <v>0</v>
      </c>
      <c r="AO13" s="99">
        <f t="shared" si="0"/>
        <v>0</v>
      </c>
      <c r="AP13" s="99">
        <f t="shared" si="0"/>
        <v>0</v>
      </c>
      <c r="AQ13" s="99">
        <f t="shared" si="0"/>
        <v>0</v>
      </c>
      <c r="AR13" s="99">
        <f t="shared" si="0"/>
        <v>0</v>
      </c>
      <c r="AS13" s="99">
        <f t="shared" si="0"/>
        <v>0</v>
      </c>
      <c r="AT13" s="99">
        <f t="shared" si="0"/>
        <v>0</v>
      </c>
      <c r="AU13" s="99">
        <f t="shared" si="0"/>
        <v>0</v>
      </c>
      <c r="AV13" s="99">
        <f t="shared" si="0"/>
        <v>0</v>
      </c>
      <c r="AW13" s="99">
        <f t="shared" si="0"/>
        <v>0</v>
      </c>
      <c r="AX13" s="99">
        <f t="shared" si="0"/>
        <v>0</v>
      </c>
      <c r="AY13" s="99">
        <f t="shared" si="0"/>
        <v>0</v>
      </c>
      <c r="AZ13" s="99">
        <f t="shared" si="0"/>
        <v>0</v>
      </c>
      <c r="BA13" s="99">
        <f t="shared" si="0"/>
        <v>0</v>
      </c>
      <c r="BB13" s="99">
        <f t="shared" si="1"/>
        <v>0</v>
      </c>
      <c r="BC13" s="99">
        <f t="shared" si="1"/>
        <v>0</v>
      </c>
      <c r="BD13" s="99">
        <f t="shared" si="1"/>
        <v>0</v>
      </c>
      <c r="BE13" s="99">
        <f t="shared" si="1"/>
        <v>0</v>
      </c>
      <c r="BF13" s="99">
        <f t="shared" si="1"/>
        <v>0</v>
      </c>
      <c r="BG13" s="99">
        <f t="shared" si="1"/>
        <v>0</v>
      </c>
      <c r="BH13" s="99">
        <f t="shared" si="1"/>
        <v>0</v>
      </c>
      <c r="BI13" s="99">
        <f t="shared" si="1"/>
        <v>0</v>
      </c>
      <c r="BJ13" s="99">
        <f t="shared" si="1"/>
        <v>0</v>
      </c>
      <c r="BK13" s="99">
        <f t="shared" si="1"/>
        <v>0</v>
      </c>
      <c r="BL13" s="99">
        <f t="shared" si="1"/>
        <v>0</v>
      </c>
      <c r="BM13" s="99">
        <f t="shared" si="1"/>
        <v>0</v>
      </c>
      <c r="BN13" s="99">
        <f t="shared" si="1"/>
        <v>0</v>
      </c>
      <c r="BO13" s="99">
        <f t="shared" si="1"/>
        <v>0</v>
      </c>
      <c r="BP13" s="99">
        <f t="shared" si="1"/>
        <v>0</v>
      </c>
      <c r="BQ13" s="92">
        <f t="shared" si="6"/>
        <v>0</v>
      </c>
      <c r="BR13" s="51">
        <f t="shared" si="2"/>
        <v>0</v>
      </c>
      <c r="BS13" s="52">
        <f t="shared" si="2"/>
        <v>0</v>
      </c>
      <c r="BT13" s="52">
        <f t="shared" si="2"/>
        <v>0</v>
      </c>
      <c r="BU13" s="52">
        <f t="shared" si="2"/>
        <v>0</v>
      </c>
      <c r="BV13" s="52">
        <f t="shared" si="2"/>
        <v>0</v>
      </c>
      <c r="BW13" s="52">
        <f t="shared" si="2"/>
        <v>0</v>
      </c>
      <c r="BX13" s="52">
        <f t="shared" si="2"/>
        <v>0</v>
      </c>
      <c r="BY13" s="52">
        <f t="shared" si="2"/>
        <v>0</v>
      </c>
      <c r="BZ13" s="52">
        <f t="shared" si="2"/>
        <v>0</v>
      </c>
      <c r="CA13" s="52">
        <f t="shared" si="2"/>
        <v>0</v>
      </c>
      <c r="CB13" s="52">
        <f t="shared" si="2"/>
        <v>0</v>
      </c>
      <c r="CC13" s="52">
        <f t="shared" si="2"/>
        <v>0</v>
      </c>
      <c r="CD13" s="52">
        <f t="shared" si="2"/>
        <v>0</v>
      </c>
      <c r="CE13" s="52">
        <f t="shared" si="2"/>
        <v>0</v>
      </c>
      <c r="CF13" s="52">
        <f t="shared" si="2"/>
        <v>0</v>
      </c>
      <c r="CG13" s="52">
        <f t="shared" si="2"/>
        <v>0</v>
      </c>
      <c r="CH13" s="52">
        <f t="shared" si="3"/>
        <v>0</v>
      </c>
      <c r="CI13" s="52">
        <f t="shared" si="3"/>
        <v>0</v>
      </c>
      <c r="CJ13" s="52">
        <f t="shared" si="3"/>
        <v>0</v>
      </c>
      <c r="CK13" s="52">
        <f t="shared" si="3"/>
        <v>0</v>
      </c>
      <c r="CL13" s="52">
        <f t="shared" si="3"/>
        <v>0</v>
      </c>
      <c r="CM13" s="52">
        <f t="shared" si="3"/>
        <v>0</v>
      </c>
      <c r="CN13" s="52">
        <f t="shared" si="3"/>
        <v>0</v>
      </c>
      <c r="CO13" s="52">
        <f t="shared" si="3"/>
        <v>0</v>
      </c>
      <c r="CP13" s="52">
        <f t="shared" si="3"/>
        <v>0</v>
      </c>
      <c r="CQ13" s="52">
        <f t="shared" si="3"/>
        <v>0</v>
      </c>
      <c r="CR13" s="52">
        <f t="shared" si="3"/>
        <v>0</v>
      </c>
      <c r="CS13" s="52">
        <f t="shared" si="3"/>
        <v>0</v>
      </c>
      <c r="CT13" s="52">
        <f t="shared" si="3"/>
        <v>0</v>
      </c>
      <c r="CU13" s="52">
        <f t="shared" si="3"/>
        <v>0</v>
      </c>
      <c r="CV13" s="65">
        <f t="shared" si="3"/>
        <v>0</v>
      </c>
      <c r="CW13" s="88">
        <f t="shared" si="4"/>
        <v>0</v>
      </c>
      <c r="CX13" s="89">
        <f t="shared" si="4"/>
        <v>0</v>
      </c>
      <c r="CY13" s="89">
        <f t="shared" si="4"/>
        <v>0</v>
      </c>
      <c r="CZ13" s="89">
        <f t="shared" si="4"/>
        <v>0</v>
      </c>
      <c r="DA13" s="89">
        <f t="shared" si="4"/>
        <v>0</v>
      </c>
      <c r="DB13" s="89">
        <f t="shared" si="4"/>
        <v>0</v>
      </c>
      <c r="DC13" s="89">
        <f t="shared" si="4"/>
        <v>0</v>
      </c>
      <c r="DD13" s="89">
        <f t="shared" si="4"/>
        <v>0</v>
      </c>
      <c r="DE13" s="89">
        <f t="shared" si="4"/>
        <v>0</v>
      </c>
      <c r="DF13" s="89">
        <f t="shared" si="4"/>
        <v>0</v>
      </c>
      <c r="DG13" s="89">
        <f t="shared" si="4"/>
        <v>0</v>
      </c>
      <c r="DH13" s="89">
        <f t="shared" si="4"/>
        <v>0</v>
      </c>
      <c r="DI13" s="89">
        <f t="shared" si="4"/>
        <v>0</v>
      </c>
      <c r="DJ13" s="89">
        <f t="shared" si="4"/>
        <v>0</v>
      </c>
      <c r="DK13" s="89">
        <f t="shared" si="4"/>
        <v>0</v>
      </c>
      <c r="DL13" s="89">
        <f t="shared" si="4"/>
        <v>0</v>
      </c>
      <c r="DM13" s="89">
        <f t="shared" si="5"/>
        <v>0</v>
      </c>
      <c r="DN13" s="89">
        <f t="shared" si="5"/>
        <v>0</v>
      </c>
      <c r="DO13" s="89">
        <f t="shared" si="5"/>
        <v>0</v>
      </c>
      <c r="DP13" s="89">
        <f t="shared" si="5"/>
        <v>0</v>
      </c>
      <c r="DQ13" s="89">
        <f t="shared" si="5"/>
        <v>0</v>
      </c>
      <c r="DR13" s="89">
        <f t="shared" si="5"/>
        <v>0</v>
      </c>
      <c r="DS13" s="89">
        <f t="shared" si="5"/>
        <v>0</v>
      </c>
      <c r="DT13" s="89">
        <f t="shared" si="5"/>
        <v>0</v>
      </c>
      <c r="DU13" s="89">
        <f t="shared" si="5"/>
        <v>0</v>
      </c>
      <c r="DV13" s="89">
        <f t="shared" si="5"/>
        <v>0</v>
      </c>
      <c r="DW13" s="89">
        <f t="shared" si="5"/>
        <v>0</v>
      </c>
      <c r="DX13" s="89">
        <f t="shared" si="5"/>
        <v>0</v>
      </c>
      <c r="DY13" s="89">
        <f t="shared" si="5"/>
        <v>0</v>
      </c>
      <c r="DZ13" s="89">
        <f t="shared" si="5"/>
        <v>0</v>
      </c>
      <c r="EA13" s="89">
        <f t="shared" si="5"/>
        <v>0</v>
      </c>
      <c r="EB13" s="1"/>
    </row>
    <row r="14" spans="1:132" x14ac:dyDescent="0.25">
      <c r="E14" s="6"/>
      <c r="F14" s="101"/>
      <c r="G14" s="100"/>
      <c r="H14" s="100"/>
      <c r="I14" s="100"/>
      <c r="J14" s="100"/>
      <c r="K14" s="100"/>
      <c r="L14" s="100"/>
      <c r="M14" s="100"/>
      <c r="N14" s="100"/>
      <c r="O14" s="100"/>
      <c r="P14" s="100"/>
      <c r="Q14" s="100"/>
      <c r="R14" s="100"/>
      <c r="S14" s="100"/>
      <c r="T14" s="100"/>
      <c r="U14" s="100"/>
      <c r="V14" s="100"/>
      <c r="W14" s="100"/>
      <c r="X14" s="100"/>
      <c r="Y14" s="100"/>
      <c r="Z14" s="100"/>
      <c r="AA14" s="100"/>
      <c r="AB14" s="100"/>
      <c r="AC14" s="100"/>
      <c r="AD14" s="100"/>
      <c r="AE14" s="100"/>
      <c r="AF14" s="100"/>
      <c r="AG14" s="100"/>
      <c r="AH14" s="100"/>
      <c r="AI14" s="100"/>
      <c r="AJ14" s="100"/>
      <c r="AK14" s="1"/>
      <c r="AL14" s="99">
        <f t="shared" si="0"/>
        <v>0</v>
      </c>
      <c r="AM14" s="99">
        <f t="shared" si="0"/>
        <v>0</v>
      </c>
      <c r="AN14" s="99">
        <f t="shared" si="0"/>
        <v>0</v>
      </c>
      <c r="AO14" s="99">
        <f t="shared" si="0"/>
        <v>0</v>
      </c>
      <c r="AP14" s="99">
        <f t="shared" si="0"/>
        <v>0</v>
      </c>
      <c r="AQ14" s="99">
        <f t="shared" si="0"/>
        <v>0</v>
      </c>
      <c r="AR14" s="99">
        <f t="shared" si="0"/>
        <v>0</v>
      </c>
      <c r="AS14" s="99">
        <f t="shared" si="0"/>
        <v>0</v>
      </c>
      <c r="AT14" s="99">
        <f t="shared" si="0"/>
        <v>0</v>
      </c>
      <c r="AU14" s="99">
        <f t="shared" si="0"/>
        <v>0</v>
      </c>
      <c r="AV14" s="99">
        <f t="shared" si="0"/>
        <v>0</v>
      </c>
      <c r="AW14" s="99">
        <f t="shared" si="0"/>
        <v>0</v>
      </c>
      <c r="AX14" s="99">
        <f t="shared" si="0"/>
        <v>0</v>
      </c>
      <c r="AY14" s="99">
        <f t="shared" si="0"/>
        <v>0</v>
      </c>
      <c r="AZ14" s="99">
        <f t="shared" si="0"/>
        <v>0</v>
      </c>
      <c r="BA14" s="99">
        <f t="shared" si="0"/>
        <v>0</v>
      </c>
      <c r="BB14" s="99">
        <f t="shared" si="1"/>
        <v>0</v>
      </c>
      <c r="BC14" s="99">
        <f t="shared" si="1"/>
        <v>0</v>
      </c>
      <c r="BD14" s="99">
        <f t="shared" si="1"/>
        <v>0</v>
      </c>
      <c r="BE14" s="99">
        <f t="shared" si="1"/>
        <v>0</v>
      </c>
      <c r="BF14" s="99">
        <f t="shared" si="1"/>
        <v>0</v>
      </c>
      <c r="BG14" s="99">
        <f t="shared" si="1"/>
        <v>0</v>
      </c>
      <c r="BH14" s="99">
        <f t="shared" si="1"/>
        <v>0</v>
      </c>
      <c r="BI14" s="99">
        <f t="shared" si="1"/>
        <v>0</v>
      </c>
      <c r="BJ14" s="99">
        <f t="shared" si="1"/>
        <v>0</v>
      </c>
      <c r="BK14" s="99">
        <f t="shared" si="1"/>
        <v>0</v>
      </c>
      <c r="BL14" s="99">
        <f t="shared" si="1"/>
        <v>0</v>
      </c>
      <c r="BM14" s="99">
        <f t="shared" si="1"/>
        <v>0</v>
      </c>
      <c r="BN14" s="99">
        <f t="shared" si="1"/>
        <v>0</v>
      </c>
      <c r="BO14" s="99">
        <f t="shared" si="1"/>
        <v>0</v>
      </c>
      <c r="BP14" s="99">
        <f t="shared" si="1"/>
        <v>0</v>
      </c>
      <c r="BQ14" s="92">
        <f t="shared" si="6"/>
        <v>0</v>
      </c>
      <c r="BR14" s="51">
        <f t="shared" si="2"/>
        <v>0</v>
      </c>
      <c r="BS14" s="52">
        <f t="shared" si="2"/>
        <v>0</v>
      </c>
      <c r="BT14" s="52">
        <f t="shared" si="2"/>
        <v>0</v>
      </c>
      <c r="BU14" s="52">
        <f t="shared" si="2"/>
        <v>0</v>
      </c>
      <c r="BV14" s="52">
        <f t="shared" si="2"/>
        <v>0</v>
      </c>
      <c r="BW14" s="52">
        <f t="shared" si="2"/>
        <v>0</v>
      </c>
      <c r="BX14" s="52">
        <f t="shared" si="2"/>
        <v>0</v>
      </c>
      <c r="BY14" s="52">
        <f t="shared" si="2"/>
        <v>0</v>
      </c>
      <c r="BZ14" s="52">
        <f t="shared" si="2"/>
        <v>0</v>
      </c>
      <c r="CA14" s="52">
        <f t="shared" si="2"/>
        <v>0</v>
      </c>
      <c r="CB14" s="52">
        <f t="shared" si="2"/>
        <v>0</v>
      </c>
      <c r="CC14" s="52">
        <f t="shared" si="2"/>
        <v>0</v>
      </c>
      <c r="CD14" s="52">
        <f t="shared" si="2"/>
        <v>0</v>
      </c>
      <c r="CE14" s="52">
        <f t="shared" si="2"/>
        <v>0</v>
      </c>
      <c r="CF14" s="52">
        <f t="shared" si="2"/>
        <v>0</v>
      </c>
      <c r="CG14" s="52">
        <f t="shared" si="2"/>
        <v>0</v>
      </c>
      <c r="CH14" s="52">
        <f t="shared" si="3"/>
        <v>0</v>
      </c>
      <c r="CI14" s="52">
        <f t="shared" si="3"/>
        <v>0</v>
      </c>
      <c r="CJ14" s="52">
        <f t="shared" si="3"/>
        <v>0</v>
      </c>
      <c r="CK14" s="52">
        <f t="shared" si="3"/>
        <v>0</v>
      </c>
      <c r="CL14" s="52">
        <f t="shared" si="3"/>
        <v>0</v>
      </c>
      <c r="CM14" s="52">
        <f t="shared" si="3"/>
        <v>0</v>
      </c>
      <c r="CN14" s="52">
        <f t="shared" si="3"/>
        <v>0</v>
      </c>
      <c r="CO14" s="52">
        <f t="shared" si="3"/>
        <v>0</v>
      </c>
      <c r="CP14" s="52">
        <f t="shared" si="3"/>
        <v>0</v>
      </c>
      <c r="CQ14" s="52">
        <f t="shared" si="3"/>
        <v>0</v>
      </c>
      <c r="CR14" s="52">
        <f t="shared" si="3"/>
        <v>0</v>
      </c>
      <c r="CS14" s="52">
        <f t="shared" si="3"/>
        <v>0</v>
      </c>
      <c r="CT14" s="52">
        <f t="shared" si="3"/>
        <v>0</v>
      </c>
      <c r="CU14" s="52">
        <f t="shared" si="3"/>
        <v>0</v>
      </c>
      <c r="CV14" s="65">
        <f t="shared" si="3"/>
        <v>0</v>
      </c>
      <c r="CW14" s="88">
        <f t="shared" si="4"/>
        <v>0</v>
      </c>
      <c r="CX14" s="89">
        <f t="shared" si="4"/>
        <v>0</v>
      </c>
      <c r="CY14" s="89">
        <f t="shared" si="4"/>
        <v>0</v>
      </c>
      <c r="CZ14" s="89">
        <f t="shared" si="4"/>
        <v>0</v>
      </c>
      <c r="DA14" s="89">
        <f t="shared" si="4"/>
        <v>0</v>
      </c>
      <c r="DB14" s="89">
        <f t="shared" si="4"/>
        <v>0</v>
      </c>
      <c r="DC14" s="89">
        <f t="shared" si="4"/>
        <v>0</v>
      </c>
      <c r="DD14" s="89">
        <f t="shared" si="4"/>
        <v>0</v>
      </c>
      <c r="DE14" s="89">
        <f t="shared" si="4"/>
        <v>0</v>
      </c>
      <c r="DF14" s="89">
        <f t="shared" si="4"/>
        <v>0</v>
      </c>
      <c r="DG14" s="89">
        <f t="shared" si="4"/>
        <v>0</v>
      </c>
      <c r="DH14" s="89">
        <f t="shared" si="4"/>
        <v>0</v>
      </c>
      <c r="DI14" s="89">
        <f t="shared" si="4"/>
        <v>0</v>
      </c>
      <c r="DJ14" s="89">
        <f t="shared" si="4"/>
        <v>0</v>
      </c>
      <c r="DK14" s="89">
        <f t="shared" si="4"/>
        <v>0</v>
      </c>
      <c r="DL14" s="89">
        <f t="shared" si="4"/>
        <v>0</v>
      </c>
      <c r="DM14" s="89">
        <f t="shared" si="5"/>
        <v>0</v>
      </c>
      <c r="DN14" s="89">
        <f t="shared" si="5"/>
        <v>0</v>
      </c>
      <c r="DO14" s="89">
        <f t="shared" si="5"/>
        <v>0</v>
      </c>
      <c r="DP14" s="89">
        <f t="shared" si="5"/>
        <v>0</v>
      </c>
      <c r="DQ14" s="89">
        <f t="shared" si="5"/>
        <v>0</v>
      </c>
      <c r="DR14" s="89">
        <f t="shared" si="5"/>
        <v>0</v>
      </c>
      <c r="DS14" s="89">
        <f t="shared" si="5"/>
        <v>0</v>
      </c>
      <c r="DT14" s="89">
        <f t="shared" si="5"/>
        <v>0</v>
      </c>
      <c r="DU14" s="89">
        <f t="shared" si="5"/>
        <v>0</v>
      </c>
      <c r="DV14" s="89">
        <f t="shared" si="5"/>
        <v>0</v>
      </c>
      <c r="DW14" s="89">
        <f t="shared" si="5"/>
        <v>0</v>
      </c>
      <c r="DX14" s="89">
        <f t="shared" si="5"/>
        <v>0</v>
      </c>
      <c r="DY14" s="89">
        <f t="shared" si="5"/>
        <v>0</v>
      </c>
      <c r="DZ14" s="89">
        <f t="shared" si="5"/>
        <v>0</v>
      </c>
      <c r="EA14" s="89">
        <f t="shared" si="5"/>
        <v>0</v>
      </c>
      <c r="EB14" s="1"/>
    </row>
    <row r="15" spans="1:132" x14ac:dyDescent="0.25">
      <c r="F15" s="101"/>
      <c r="G15" s="100"/>
      <c r="H15" s="100"/>
      <c r="I15" s="100"/>
      <c r="J15" s="100"/>
      <c r="K15" s="100"/>
      <c r="L15" s="100"/>
      <c r="M15" s="100"/>
      <c r="N15" s="100"/>
      <c r="O15" s="100"/>
      <c r="P15" s="100"/>
      <c r="Q15" s="100"/>
      <c r="R15" s="100"/>
      <c r="S15" s="100"/>
      <c r="T15" s="100"/>
      <c r="U15" s="100"/>
      <c r="V15" s="100"/>
      <c r="W15" s="100"/>
      <c r="X15" s="100"/>
      <c r="Y15" s="100"/>
      <c r="Z15" s="100"/>
      <c r="AA15" s="100"/>
      <c r="AB15" s="100"/>
      <c r="AC15" s="100"/>
      <c r="AD15" s="100"/>
      <c r="AE15" s="100"/>
      <c r="AF15" s="100"/>
      <c r="AG15" s="100"/>
      <c r="AH15" s="100"/>
      <c r="AI15" s="100"/>
      <c r="AJ15" s="100"/>
      <c r="AK15" s="1"/>
      <c r="AL15" s="99">
        <f t="shared" si="0"/>
        <v>0</v>
      </c>
      <c r="AM15" s="99">
        <f t="shared" si="0"/>
        <v>0</v>
      </c>
      <c r="AN15" s="99">
        <f t="shared" si="0"/>
        <v>0</v>
      </c>
      <c r="AO15" s="99">
        <f t="shared" si="0"/>
        <v>0</v>
      </c>
      <c r="AP15" s="99">
        <f t="shared" si="0"/>
        <v>0</v>
      </c>
      <c r="AQ15" s="99">
        <f t="shared" si="0"/>
        <v>0</v>
      </c>
      <c r="AR15" s="99">
        <f t="shared" si="0"/>
        <v>0</v>
      </c>
      <c r="AS15" s="99">
        <f t="shared" si="0"/>
        <v>0</v>
      </c>
      <c r="AT15" s="99">
        <f t="shared" si="0"/>
        <v>0</v>
      </c>
      <c r="AU15" s="99">
        <f t="shared" si="0"/>
        <v>0</v>
      </c>
      <c r="AV15" s="99">
        <f t="shared" si="0"/>
        <v>0</v>
      </c>
      <c r="AW15" s="99">
        <f t="shared" si="0"/>
        <v>0</v>
      </c>
      <c r="AX15" s="99">
        <f t="shared" si="0"/>
        <v>0</v>
      </c>
      <c r="AY15" s="99">
        <f t="shared" si="0"/>
        <v>0</v>
      </c>
      <c r="AZ15" s="99">
        <f t="shared" si="0"/>
        <v>0</v>
      </c>
      <c r="BA15" s="99">
        <f t="shared" si="0"/>
        <v>0</v>
      </c>
      <c r="BB15" s="99">
        <f t="shared" si="1"/>
        <v>0</v>
      </c>
      <c r="BC15" s="99">
        <f t="shared" si="1"/>
        <v>0</v>
      </c>
      <c r="BD15" s="99">
        <f t="shared" si="1"/>
        <v>0</v>
      </c>
      <c r="BE15" s="99">
        <f t="shared" si="1"/>
        <v>0</v>
      </c>
      <c r="BF15" s="99">
        <f t="shared" si="1"/>
        <v>0</v>
      </c>
      <c r="BG15" s="99">
        <f t="shared" si="1"/>
        <v>0</v>
      </c>
      <c r="BH15" s="99">
        <f t="shared" si="1"/>
        <v>0</v>
      </c>
      <c r="BI15" s="99">
        <f t="shared" si="1"/>
        <v>0</v>
      </c>
      <c r="BJ15" s="99">
        <f t="shared" si="1"/>
        <v>0</v>
      </c>
      <c r="BK15" s="99">
        <f t="shared" si="1"/>
        <v>0</v>
      </c>
      <c r="BL15" s="99">
        <f t="shared" si="1"/>
        <v>0</v>
      </c>
      <c r="BM15" s="99">
        <f t="shared" si="1"/>
        <v>0</v>
      </c>
      <c r="BN15" s="99">
        <f t="shared" si="1"/>
        <v>0</v>
      </c>
      <c r="BO15" s="99">
        <f t="shared" si="1"/>
        <v>0</v>
      </c>
      <c r="BP15" s="99">
        <f t="shared" si="1"/>
        <v>0</v>
      </c>
      <c r="BQ15" s="92">
        <f t="shared" si="6"/>
        <v>0</v>
      </c>
      <c r="BR15" s="51">
        <f t="shared" si="2"/>
        <v>0</v>
      </c>
      <c r="BS15" s="52">
        <f t="shared" si="2"/>
        <v>0</v>
      </c>
      <c r="BT15" s="52">
        <f t="shared" si="2"/>
        <v>0</v>
      </c>
      <c r="BU15" s="52">
        <f t="shared" si="2"/>
        <v>0</v>
      </c>
      <c r="BV15" s="52">
        <f t="shared" si="2"/>
        <v>0</v>
      </c>
      <c r="BW15" s="52">
        <f t="shared" si="2"/>
        <v>0</v>
      </c>
      <c r="BX15" s="52">
        <f t="shared" si="2"/>
        <v>0</v>
      </c>
      <c r="BY15" s="52">
        <f t="shared" si="2"/>
        <v>0</v>
      </c>
      <c r="BZ15" s="52">
        <f t="shared" si="2"/>
        <v>0</v>
      </c>
      <c r="CA15" s="52">
        <f t="shared" si="2"/>
        <v>0</v>
      </c>
      <c r="CB15" s="52">
        <f t="shared" si="2"/>
        <v>0</v>
      </c>
      <c r="CC15" s="52">
        <f t="shared" si="2"/>
        <v>0</v>
      </c>
      <c r="CD15" s="52">
        <f t="shared" si="2"/>
        <v>0</v>
      </c>
      <c r="CE15" s="52">
        <f t="shared" si="2"/>
        <v>0</v>
      </c>
      <c r="CF15" s="52">
        <f t="shared" si="2"/>
        <v>0</v>
      </c>
      <c r="CG15" s="52">
        <f t="shared" si="2"/>
        <v>0</v>
      </c>
      <c r="CH15" s="52">
        <f t="shared" si="3"/>
        <v>0</v>
      </c>
      <c r="CI15" s="52">
        <f t="shared" si="3"/>
        <v>0</v>
      </c>
      <c r="CJ15" s="52">
        <f t="shared" si="3"/>
        <v>0</v>
      </c>
      <c r="CK15" s="52">
        <f t="shared" si="3"/>
        <v>0</v>
      </c>
      <c r="CL15" s="52">
        <f t="shared" si="3"/>
        <v>0</v>
      </c>
      <c r="CM15" s="52">
        <f t="shared" si="3"/>
        <v>0</v>
      </c>
      <c r="CN15" s="52">
        <f t="shared" si="3"/>
        <v>0</v>
      </c>
      <c r="CO15" s="52">
        <f t="shared" si="3"/>
        <v>0</v>
      </c>
      <c r="CP15" s="52">
        <f t="shared" si="3"/>
        <v>0</v>
      </c>
      <c r="CQ15" s="52">
        <f t="shared" si="3"/>
        <v>0</v>
      </c>
      <c r="CR15" s="52">
        <f t="shared" si="3"/>
        <v>0</v>
      </c>
      <c r="CS15" s="52">
        <f t="shared" si="3"/>
        <v>0</v>
      </c>
      <c r="CT15" s="52">
        <f t="shared" si="3"/>
        <v>0</v>
      </c>
      <c r="CU15" s="52">
        <f t="shared" si="3"/>
        <v>0</v>
      </c>
      <c r="CV15" s="65">
        <f t="shared" si="3"/>
        <v>0</v>
      </c>
      <c r="CW15" s="88">
        <f t="shared" si="4"/>
        <v>0</v>
      </c>
      <c r="CX15" s="89">
        <f t="shared" si="4"/>
        <v>0</v>
      </c>
      <c r="CY15" s="89">
        <f t="shared" si="4"/>
        <v>0</v>
      </c>
      <c r="CZ15" s="89">
        <f t="shared" si="4"/>
        <v>0</v>
      </c>
      <c r="DA15" s="89">
        <f t="shared" si="4"/>
        <v>0</v>
      </c>
      <c r="DB15" s="89">
        <f t="shared" si="4"/>
        <v>0</v>
      </c>
      <c r="DC15" s="89">
        <f t="shared" si="4"/>
        <v>0</v>
      </c>
      <c r="DD15" s="89">
        <f t="shared" si="4"/>
        <v>0</v>
      </c>
      <c r="DE15" s="89">
        <f t="shared" si="4"/>
        <v>0</v>
      </c>
      <c r="DF15" s="89">
        <f t="shared" si="4"/>
        <v>0</v>
      </c>
      <c r="DG15" s="89">
        <f t="shared" si="4"/>
        <v>0</v>
      </c>
      <c r="DH15" s="89">
        <f t="shared" si="4"/>
        <v>0</v>
      </c>
      <c r="DI15" s="89">
        <f t="shared" si="4"/>
        <v>0</v>
      </c>
      <c r="DJ15" s="89">
        <f t="shared" si="4"/>
        <v>0</v>
      </c>
      <c r="DK15" s="89">
        <f t="shared" si="4"/>
        <v>0</v>
      </c>
      <c r="DL15" s="89">
        <f t="shared" si="4"/>
        <v>0</v>
      </c>
      <c r="DM15" s="89">
        <f t="shared" si="5"/>
        <v>0</v>
      </c>
      <c r="DN15" s="89">
        <f t="shared" si="5"/>
        <v>0</v>
      </c>
      <c r="DO15" s="89">
        <f t="shared" si="5"/>
        <v>0</v>
      </c>
      <c r="DP15" s="89">
        <f t="shared" si="5"/>
        <v>0</v>
      </c>
      <c r="DQ15" s="89">
        <f t="shared" si="5"/>
        <v>0</v>
      </c>
      <c r="DR15" s="89">
        <f t="shared" si="5"/>
        <v>0</v>
      </c>
      <c r="DS15" s="89">
        <f t="shared" si="5"/>
        <v>0</v>
      </c>
      <c r="DT15" s="89">
        <f t="shared" si="5"/>
        <v>0</v>
      </c>
      <c r="DU15" s="89">
        <f t="shared" si="5"/>
        <v>0</v>
      </c>
      <c r="DV15" s="89">
        <f t="shared" si="5"/>
        <v>0</v>
      </c>
      <c r="DW15" s="89">
        <f t="shared" si="5"/>
        <v>0</v>
      </c>
      <c r="DX15" s="89">
        <f t="shared" si="5"/>
        <v>0</v>
      </c>
      <c r="DY15" s="89">
        <f t="shared" si="5"/>
        <v>0</v>
      </c>
      <c r="DZ15" s="89">
        <f t="shared" si="5"/>
        <v>0</v>
      </c>
      <c r="EA15" s="89">
        <f t="shared" si="5"/>
        <v>0</v>
      </c>
      <c r="EB15" s="1"/>
    </row>
    <row r="16" spans="1:132" x14ac:dyDescent="0.25">
      <c r="F16" s="101"/>
      <c r="G16" s="100"/>
      <c r="H16" s="100"/>
      <c r="I16" s="100"/>
      <c r="J16" s="100"/>
      <c r="K16" s="100"/>
      <c r="L16" s="100"/>
      <c r="M16" s="100"/>
      <c r="N16" s="100"/>
      <c r="O16" s="100"/>
      <c r="P16" s="100"/>
      <c r="Q16" s="100"/>
      <c r="R16" s="100"/>
      <c r="S16" s="100"/>
      <c r="T16" s="100"/>
      <c r="U16" s="100"/>
      <c r="V16" s="100"/>
      <c r="W16" s="100"/>
      <c r="X16" s="100"/>
      <c r="Y16" s="100"/>
      <c r="Z16" s="100"/>
      <c r="AA16" s="100"/>
      <c r="AB16" s="100"/>
      <c r="AC16" s="100"/>
      <c r="AD16" s="100"/>
      <c r="AE16" s="100"/>
      <c r="AF16" s="100"/>
      <c r="AG16" s="100"/>
      <c r="AH16" s="100"/>
      <c r="AI16" s="100"/>
      <c r="AJ16" s="100"/>
      <c r="AK16" s="1"/>
      <c r="AL16" s="99">
        <f t="shared" si="0"/>
        <v>0</v>
      </c>
      <c r="AM16" s="99">
        <f t="shared" si="0"/>
        <v>0</v>
      </c>
      <c r="AN16" s="99">
        <f t="shared" si="0"/>
        <v>0</v>
      </c>
      <c r="AO16" s="99">
        <f t="shared" si="0"/>
        <v>0</v>
      </c>
      <c r="AP16" s="99">
        <f t="shared" si="0"/>
        <v>0</v>
      </c>
      <c r="AQ16" s="99">
        <f t="shared" si="0"/>
        <v>0</v>
      </c>
      <c r="AR16" s="99">
        <f t="shared" si="0"/>
        <v>0</v>
      </c>
      <c r="AS16" s="99">
        <f t="shared" si="0"/>
        <v>0</v>
      </c>
      <c r="AT16" s="99">
        <f t="shared" si="0"/>
        <v>0</v>
      </c>
      <c r="AU16" s="99">
        <f t="shared" si="0"/>
        <v>0</v>
      </c>
      <c r="AV16" s="99">
        <f t="shared" si="0"/>
        <v>0</v>
      </c>
      <c r="AW16" s="99">
        <f t="shared" si="0"/>
        <v>0</v>
      </c>
      <c r="AX16" s="99">
        <f t="shared" si="0"/>
        <v>0</v>
      </c>
      <c r="AY16" s="99">
        <f t="shared" si="0"/>
        <v>0</v>
      </c>
      <c r="AZ16" s="99">
        <f t="shared" si="0"/>
        <v>0</v>
      </c>
      <c r="BA16" s="99">
        <f t="shared" si="0"/>
        <v>0</v>
      </c>
      <c r="BB16" s="99">
        <f t="shared" si="1"/>
        <v>0</v>
      </c>
      <c r="BC16" s="99">
        <f t="shared" si="1"/>
        <v>0</v>
      </c>
      <c r="BD16" s="99">
        <f t="shared" si="1"/>
        <v>0</v>
      </c>
      <c r="BE16" s="99">
        <f t="shared" si="1"/>
        <v>0</v>
      </c>
      <c r="BF16" s="99">
        <f t="shared" si="1"/>
        <v>0</v>
      </c>
      <c r="BG16" s="99">
        <f t="shared" si="1"/>
        <v>0</v>
      </c>
      <c r="BH16" s="99">
        <f t="shared" si="1"/>
        <v>0</v>
      </c>
      <c r="BI16" s="99">
        <f t="shared" si="1"/>
        <v>0</v>
      </c>
      <c r="BJ16" s="99">
        <f t="shared" si="1"/>
        <v>0</v>
      </c>
      <c r="BK16" s="99">
        <f t="shared" si="1"/>
        <v>0</v>
      </c>
      <c r="BL16" s="99">
        <f t="shared" si="1"/>
        <v>0</v>
      </c>
      <c r="BM16" s="99">
        <f t="shared" si="1"/>
        <v>0</v>
      </c>
      <c r="BN16" s="99">
        <f t="shared" si="1"/>
        <v>0</v>
      </c>
      <c r="BO16" s="99">
        <f t="shared" si="1"/>
        <v>0</v>
      </c>
      <c r="BP16" s="99">
        <f t="shared" si="1"/>
        <v>0</v>
      </c>
      <c r="BQ16" s="92">
        <f t="shared" si="6"/>
        <v>0</v>
      </c>
      <c r="BR16" s="51">
        <f t="shared" si="2"/>
        <v>0</v>
      </c>
      <c r="BS16" s="52">
        <f t="shared" si="2"/>
        <v>0</v>
      </c>
      <c r="BT16" s="52">
        <f t="shared" si="2"/>
        <v>0</v>
      </c>
      <c r="BU16" s="52">
        <f t="shared" si="2"/>
        <v>0</v>
      </c>
      <c r="BV16" s="52">
        <f t="shared" si="2"/>
        <v>0</v>
      </c>
      <c r="BW16" s="52">
        <f t="shared" si="2"/>
        <v>0</v>
      </c>
      <c r="BX16" s="52">
        <f t="shared" si="2"/>
        <v>0</v>
      </c>
      <c r="BY16" s="52">
        <f t="shared" si="2"/>
        <v>0</v>
      </c>
      <c r="BZ16" s="52">
        <f t="shared" si="2"/>
        <v>0</v>
      </c>
      <c r="CA16" s="52">
        <f t="shared" si="2"/>
        <v>0</v>
      </c>
      <c r="CB16" s="52">
        <f t="shared" si="2"/>
        <v>0</v>
      </c>
      <c r="CC16" s="52">
        <f t="shared" si="2"/>
        <v>0</v>
      </c>
      <c r="CD16" s="52">
        <f t="shared" si="2"/>
        <v>0</v>
      </c>
      <c r="CE16" s="52">
        <f t="shared" si="2"/>
        <v>0</v>
      </c>
      <c r="CF16" s="52">
        <f t="shared" si="2"/>
        <v>0</v>
      </c>
      <c r="CG16" s="52">
        <f t="shared" si="2"/>
        <v>0</v>
      </c>
      <c r="CH16" s="52">
        <f t="shared" si="3"/>
        <v>0</v>
      </c>
      <c r="CI16" s="52">
        <f t="shared" si="3"/>
        <v>0</v>
      </c>
      <c r="CJ16" s="52">
        <f t="shared" si="3"/>
        <v>0</v>
      </c>
      <c r="CK16" s="52">
        <f t="shared" si="3"/>
        <v>0</v>
      </c>
      <c r="CL16" s="52">
        <f t="shared" si="3"/>
        <v>0</v>
      </c>
      <c r="CM16" s="52">
        <f t="shared" si="3"/>
        <v>0</v>
      </c>
      <c r="CN16" s="52">
        <f t="shared" si="3"/>
        <v>0</v>
      </c>
      <c r="CO16" s="52">
        <f t="shared" si="3"/>
        <v>0</v>
      </c>
      <c r="CP16" s="52">
        <f t="shared" si="3"/>
        <v>0</v>
      </c>
      <c r="CQ16" s="52">
        <f t="shared" si="3"/>
        <v>0</v>
      </c>
      <c r="CR16" s="52">
        <f t="shared" si="3"/>
        <v>0</v>
      </c>
      <c r="CS16" s="52">
        <f t="shared" si="3"/>
        <v>0</v>
      </c>
      <c r="CT16" s="52">
        <f t="shared" si="3"/>
        <v>0</v>
      </c>
      <c r="CU16" s="52">
        <f t="shared" si="3"/>
        <v>0</v>
      </c>
      <c r="CV16" s="65">
        <f t="shared" si="3"/>
        <v>0</v>
      </c>
      <c r="CW16" s="88">
        <f t="shared" si="4"/>
        <v>0</v>
      </c>
      <c r="CX16" s="89">
        <f t="shared" si="4"/>
        <v>0</v>
      </c>
      <c r="CY16" s="89">
        <f t="shared" si="4"/>
        <v>0</v>
      </c>
      <c r="CZ16" s="89">
        <f t="shared" si="4"/>
        <v>0</v>
      </c>
      <c r="DA16" s="89">
        <f t="shared" si="4"/>
        <v>0</v>
      </c>
      <c r="DB16" s="89">
        <f t="shared" si="4"/>
        <v>0</v>
      </c>
      <c r="DC16" s="89">
        <f t="shared" si="4"/>
        <v>0</v>
      </c>
      <c r="DD16" s="89">
        <f t="shared" si="4"/>
        <v>0</v>
      </c>
      <c r="DE16" s="89">
        <f t="shared" si="4"/>
        <v>0</v>
      </c>
      <c r="DF16" s="89">
        <f t="shared" si="4"/>
        <v>0</v>
      </c>
      <c r="DG16" s="89">
        <f t="shared" si="4"/>
        <v>0</v>
      </c>
      <c r="DH16" s="89">
        <f t="shared" si="4"/>
        <v>0</v>
      </c>
      <c r="DI16" s="89">
        <f t="shared" si="4"/>
        <v>0</v>
      </c>
      <c r="DJ16" s="89">
        <f t="shared" si="4"/>
        <v>0</v>
      </c>
      <c r="DK16" s="89">
        <f t="shared" si="4"/>
        <v>0</v>
      </c>
      <c r="DL16" s="89">
        <f t="shared" si="4"/>
        <v>0</v>
      </c>
      <c r="DM16" s="89">
        <f t="shared" si="5"/>
        <v>0</v>
      </c>
      <c r="DN16" s="89">
        <f t="shared" si="5"/>
        <v>0</v>
      </c>
      <c r="DO16" s="89">
        <f t="shared" si="5"/>
        <v>0</v>
      </c>
      <c r="DP16" s="89">
        <f t="shared" si="5"/>
        <v>0</v>
      </c>
      <c r="DQ16" s="89">
        <f t="shared" si="5"/>
        <v>0</v>
      </c>
      <c r="DR16" s="89">
        <f t="shared" si="5"/>
        <v>0</v>
      </c>
      <c r="DS16" s="89">
        <f t="shared" si="5"/>
        <v>0</v>
      </c>
      <c r="DT16" s="89">
        <f t="shared" si="5"/>
        <v>0</v>
      </c>
      <c r="DU16" s="89">
        <f t="shared" si="5"/>
        <v>0</v>
      </c>
      <c r="DV16" s="89">
        <f t="shared" si="5"/>
        <v>0</v>
      </c>
      <c r="DW16" s="89">
        <f t="shared" si="5"/>
        <v>0</v>
      </c>
      <c r="DX16" s="89">
        <f t="shared" si="5"/>
        <v>0</v>
      </c>
      <c r="DY16" s="89">
        <f t="shared" si="5"/>
        <v>0</v>
      </c>
      <c r="DZ16" s="89">
        <f t="shared" si="5"/>
        <v>0</v>
      </c>
      <c r="EA16" s="89">
        <f t="shared" si="5"/>
        <v>0</v>
      </c>
      <c r="EB16" s="1"/>
    </row>
    <row r="17" spans="1:163" x14ac:dyDescent="0.25">
      <c r="F17" s="101"/>
      <c r="G17" s="100"/>
      <c r="H17" s="100"/>
      <c r="I17" s="100"/>
      <c r="J17" s="100"/>
      <c r="K17" s="100"/>
      <c r="L17" s="100"/>
      <c r="M17" s="100"/>
      <c r="N17" s="100"/>
      <c r="O17" s="100"/>
      <c r="P17" s="100"/>
      <c r="Q17" s="100"/>
      <c r="R17" s="100"/>
      <c r="S17" s="100"/>
      <c r="T17" s="100"/>
      <c r="U17" s="100"/>
      <c r="V17" s="100"/>
      <c r="W17" s="100"/>
      <c r="X17" s="100"/>
      <c r="Y17" s="100"/>
      <c r="Z17" s="100"/>
      <c r="AA17" s="100"/>
      <c r="AB17" s="100"/>
      <c r="AC17" s="100"/>
      <c r="AD17" s="100"/>
      <c r="AE17" s="100"/>
      <c r="AF17" s="100"/>
      <c r="AG17" s="100"/>
      <c r="AH17" s="100"/>
      <c r="AI17" s="100"/>
      <c r="AJ17" s="100"/>
      <c r="AK17" s="1"/>
      <c r="AL17" s="99">
        <f t="shared" si="0"/>
        <v>0</v>
      </c>
      <c r="AM17" s="99">
        <f t="shared" si="0"/>
        <v>0</v>
      </c>
      <c r="AN17" s="99">
        <f t="shared" si="0"/>
        <v>0</v>
      </c>
      <c r="AO17" s="99">
        <f t="shared" si="0"/>
        <v>0</v>
      </c>
      <c r="AP17" s="99">
        <f t="shared" si="0"/>
        <v>0</v>
      </c>
      <c r="AQ17" s="99">
        <f t="shared" si="0"/>
        <v>0</v>
      </c>
      <c r="AR17" s="99">
        <f t="shared" si="0"/>
        <v>0</v>
      </c>
      <c r="AS17" s="99">
        <f t="shared" si="0"/>
        <v>0</v>
      </c>
      <c r="AT17" s="99">
        <f t="shared" si="0"/>
        <v>0</v>
      </c>
      <c r="AU17" s="99">
        <f t="shared" si="0"/>
        <v>0</v>
      </c>
      <c r="AV17" s="99">
        <f t="shared" si="0"/>
        <v>0</v>
      </c>
      <c r="AW17" s="99">
        <f t="shared" si="0"/>
        <v>0</v>
      </c>
      <c r="AX17" s="99">
        <f t="shared" si="0"/>
        <v>0</v>
      </c>
      <c r="AY17" s="99">
        <f t="shared" si="0"/>
        <v>0</v>
      </c>
      <c r="AZ17" s="99">
        <f t="shared" si="0"/>
        <v>0</v>
      </c>
      <c r="BA17" s="99">
        <f t="shared" si="0"/>
        <v>0</v>
      </c>
      <c r="BB17" s="99">
        <f t="shared" si="1"/>
        <v>0</v>
      </c>
      <c r="BC17" s="99">
        <f t="shared" si="1"/>
        <v>0</v>
      </c>
      <c r="BD17" s="99">
        <f t="shared" si="1"/>
        <v>0</v>
      </c>
      <c r="BE17" s="99">
        <f t="shared" si="1"/>
        <v>0</v>
      </c>
      <c r="BF17" s="99">
        <f t="shared" si="1"/>
        <v>0</v>
      </c>
      <c r="BG17" s="99">
        <f t="shared" si="1"/>
        <v>0</v>
      </c>
      <c r="BH17" s="99">
        <f t="shared" si="1"/>
        <v>0</v>
      </c>
      <c r="BI17" s="99">
        <f t="shared" si="1"/>
        <v>0</v>
      </c>
      <c r="BJ17" s="99">
        <f t="shared" si="1"/>
        <v>0</v>
      </c>
      <c r="BK17" s="99">
        <f t="shared" si="1"/>
        <v>0</v>
      </c>
      <c r="BL17" s="99">
        <f t="shared" si="1"/>
        <v>0</v>
      </c>
      <c r="BM17" s="99">
        <f t="shared" si="1"/>
        <v>0</v>
      </c>
      <c r="BN17" s="99">
        <f t="shared" si="1"/>
        <v>0</v>
      </c>
      <c r="BO17" s="99">
        <f t="shared" si="1"/>
        <v>0</v>
      </c>
      <c r="BP17" s="99">
        <f t="shared" si="1"/>
        <v>0</v>
      </c>
      <c r="BQ17" s="92">
        <f t="shared" si="6"/>
        <v>0</v>
      </c>
      <c r="BR17" s="51">
        <f t="shared" si="2"/>
        <v>0</v>
      </c>
      <c r="BS17" s="52">
        <f t="shared" si="2"/>
        <v>0</v>
      </c>
      <c r="BT17" s="52">
        <f t="shared" si="2"/>
        <v>0</v>
      </c>
      <c r="BU17" s="52">
        <f t="shared" si="2"/>
        <v>0</v>
      </c>
      <c r="BV17" s="52">
        <f t="shared" si="2"/>
        <v>0</v>
      </c>
      <c r="BW17" s="52">
        <f t="shared" si="2"/>
        <v>0</v>
      </c>
      <c r="BX17" s="52">
        <f t="shared" si="2"/>
        <v>0</v>
      </c>
      <c r="BY17" s="52">
        <f t="shared" si="2"/>
        <v>0</v>
      </c>
      <c r="BZ17" s="52">
        <f t="shared" si="2"/>
        <v>0</v>
      </c>
      <c r="CA17" s="52">
        <f t="shared" si="2"/>
        <v>0</v>
      </c>
      <c r="CB17" s="52">
        <f t="shared" si="2"/>
        <v>0</v>
      </c>
      <c r="CC17" s="52">
        <f t="shared" si="2"/>
        <v>0</v>
      </c>
      <c r="CD17" s="52">
        <f t="shared" si="2"/>
        <v>0</v>
      </c>
      <c r="CE17" s="52">
        <f t="shared" si="2"/>
        <v>0</v>
      </c>
      <c r="CF17" s="52">
        <f t="shared" si="2"/>
        <v>0</v>
      </c>
      <c r="CG17" s="52">
        <f t="shared" si="2"/>
        <v>0</v>
      </c>
      <c r="CH17" s="52">
        <f t="shared" si="3"/>
        <v>0</v>
      </c>
      <c r="CI17" s="52">
        <f t="shared" si="3"/>
        <v>0</v>
      </c>
      <c r="CJ17" s="52">
        <f t="shared" si="3"/>
        <v>0</v>
      </c>
      <c r="CK17" s="52">
        <f t="shared" si="3"/>
        <v>0</v>
      </c>
      <c r="CL17" s="52">
        <f t="shared" si="3"/>
        <v>0</v>
      </c>
      <c r="CM17" s="52">
        <f t="shared" si="3"/>
        <v>0</v>
      </c>
      <c r="CN17" s="52">
        <f t="shared" si="3"/>
        <v>0</v>
      </c>
      <c r="CO17" s="52">
        <f t="shared" si="3"/>
        <v>0</v>
      </c>
      <c r="CP17" s="52">
        <f t="shared" si="3"/>
        <v>0</v>
      </c>
      <c r="CQ17" s="52">
        <f t="shared" si="3"/>
        <v>0</v>
      </c>
      <c r="CR17" s="52">
        <f t="shared" si="3"/>
        <v>0</v>
      </c>
      <c r="CS17" s="52">
        <f t="shared" si="3"/>
        <v>0</v>
      </c>
      <c r="CT17" s="52">
        <f t="shared" si="3"/>
        <v>0</v>
      </c>
      <c r="CU17" s="52">
        <f t="shared" si="3"/>
        <v>0</v>
      </c>
      <c r="CV17" s="65">
        <f t="shared" si="3"/>
        <v>0</v>
      </c>
      <c r="CW17" s="88">
        <f t="shared" si="4"/>
        <v>0</v>
      </c>
      <c r="CX17" s="89">
        <f t="shared" si="4"/>
        <v>0</v>
      </c>
      <c r="CY17" s="89">
        <f t="shared" si="4"/>
        <v>0</v>
      </c>
      <c r="CZ17" s="89">
        <f t="shared" si="4"/>
        <v>0</v>
      </c>
      <c r="DA17" s="89">
        <f t="shared" si="4"/>
        <v>0</v>
      </c>
      <c r="DB17" s="89">
        <f t="shared" si="4"/>
        <v>0</v>
      </c>
      <c r="DC17" s="89">
        <f t="shared" si="4"/>
        <v>0</v>
      </c>
      <c r="DD17" s="89">
        <f t="shared" si="4"/>
        <v>0</v>
      </c>
      <c r="DE17" s="89">
        <f t="shared" si="4"/>
        <v>0</v>
      </c>
      <c r="DF17" s="89">
        <f t="shared" si="4"/>
        <v>0</v>
      </c>
      <c r="DG17" s="89">
        <f t="shared" si="4"/>
        <v>0</v>
      </c>
      <c r="DH17" s="89">
        <f t="shared" si="4"/>
        <v>0</v>
      </c>
      <c r="DI17" s="89">
        <f t="shared" si="4"/>
        <v>0</v>
      </c>
      <c r="DJ17" s="89">
        <f t="shared" si="4"/>
        <v>0</v>
      </c>
      <c r="DK17" s="89">
        <f t="shared" si="4"/>
        <v>0</v>
      </c>
      <c r="DL17" s="89">
        <f t="shared" si="4"/>
        <v>0</v>
      </c>
      <c r="DM17" s="89">
        <f t="shared" si="5"/>
        <v>0</v>
      </c>
      <c r="DN17" s="89">
        <f t="shared" si="5"/>
        <v>0</v>
      </c>
      <c r="DO17" s="89">
        <f t="shared" si="5"/>
        <v>0</v>
      </c>
      <c r="DP17" s="89">
        <f t="shared" si="5"/>
        <v>0</v>
      </c>
      <c r="DQ17" s="89">
        <f t="shared" si="5"/>
        <v>0</v>
      </c>
      <c r="DR17" s="89">
        <f t="shared" si="5"/>
        <v>0</v>
      </c>
      <c r="DS17" s="89">
        <f t="shared" si="5"/>
        <v>0</v>
      </c>
      <c r="DT17" s="89">
        <f t="shared" si="5"/>
        <v>0</v>
      </c>
      <c r="DU17" s="89">
        <f t="shared" si="5"/>
        <v>0</v>
      </c>
      <c r="DV17" s="89">
        <f t="shared" si="5"/>
        <v>0</v>
      </c>
      <c r="DW17" s="89">
        <f t="shared" si="5"/>
        <v>0</v>
      </c>
      <c r="DX17" s="89">
        <f t="shared" si="5"/>
        <v>0</v>
      </c>
      <c r="DY17" s="89">
        <f t="shared" si="5"/>
        <v>0</v>
      </c>
      <c r="DZ17" s="89">
        <f t="shared" si="5"/>
        <v>0</v>
      </c>
      <c r="EA17" s="89">
        <f t="shared" si="5"/>
        <v>0</v>
      </c>
      <c r="EB17" s="1"/>
    </row>
    <row r="18" spans="1:163" x14ac:dyDescent="0.25">
      <c r="F18" s="101"/>
      <c r="G18" s="100"/>
      <c r="H18" s="100"/>
      <c r="I18" s="100"/>
      <c r="J18" s="100"/>
      <c r="K18" s="100"/>
      <c r="L18" s="100"/>
      <c r="M18" s="100"/>
      <c r="N18" s="100"/>
      <c r="O18" s="100"/>
      <c r="P18" s="100"/>
      <c r="Q18" s="100"/>
      <c r="R18" s="100"/>
      <c r="S18" s="100"/>
      <c r="T18" s="100"/>
      <c r="U18" s="100"/>
      <c r="V18" s="100"/>
      <c r="W18" s="100"/>
      <c r="X18" s="100"/>
      <c r="Y18" s="100"/>
      <c r="Z18" s="100"/>
      <c r="AA18" s="100"/>
      <c r="AB18" s="100"/>
      <c r="AC18" s="100"/>
      <c r="AD18" s="100"/>
      <c r="AE18" s="100"/>
      <c r="AF18" s="100"/>
      <c r="AG18" s="100"/>
      <c r="AH18" s="100"/>
      <c r="AI18" s="100"/>
      <c r="AJ18" s="100"/>
      <c r="AK18" s="1"/>
      <c r="AL18" s="99">
        <f t="shared" si="0"/>
        <v>0</v>
      </c>
      <c r="AM18" s="99">
        <f t="shared" si="0"/>
        <v>0</v>
      </c>
      <c r="AN18" s="99">
        <f t="shared" si="0"/>
        <v>0</v>
      </c>
      <c r="AO18" s="99">
        <f t="shared" si="0"/>
        <v>0</v>
      </c>
      <c r="AP18" s="99">
        <f t="shared" si="0"/>
        <v>0</v>
      </c>
      <c r="AQ18" s="99">
        <f t="shared" si="0"/>
        <v>0</v>
      </c>
      <c r="AR18" s="99">
        <f t="shared" si="0"/>
        <v>0</v>
      </c>
      <c r="AS18" s="99">
        <f t="shared" si="0"/>
        <v>0</v>
      </c>
      <c r="AT18" s="99">
        <f t="shared" si="0"/>
        <v>0</v>
      </c>
      <c r="AU18" s="99">
        <f t="shared" si="0"/>
        <v>0</v>
      </c>
      <c r="AV18" s="99">
        <f t="shared" si="0"/>
        <v>0</v>
      </c>
      <c r="AW18" s="99">
        <f t="shared" si="0"/>
        <v>0</v>
      </c>
      <c r="AX18" s="99">
        <f t="shared" si="0"/>
        <v>0</v>
      </c>
      <c r="AY18" s="99">
        <f t="shared" si="0"/>
        <v>0</v>
      </c>
      <c r="AZ18" s="99">
        <f t="shared" si="0"/>
        <v>0</v>
      </c>
      <c r="BA18" s="99">
        <f t="shared" si="0"/>
        <v>0</v>
      </c>
      <c r="BB18" s="99">
        <f t="shared" si="1"/>
        <v>0</v>
      </c>
      <c r="BC18" s="99">
        <f t="shared" si="1"/>
        <v>0</v>
      </c>
      <c r="BD18" s="99">
        <f t="shared" si="1"/>
        <v>0</v>
      </c>
      <c r="BE18" s="99">
        <f t="shared" si="1"/>
        <v>0</v>
      </c>
      <c r="BF18" s="99">
        <f t="shared" si="1"/>
        <v>0</v>
      </c>
      <c r="BG18" s="99">
        <f t="shared" si="1"/>
        <v>0</v>
      </c>
      <c r="BH18" s="99">
        <f t="shared" si="1"/>
        <v>0</v>
      </c>
      <c r="BI18" s="99">
        <f t="shared" si="1"/>
        <v>0</v>
      </c>
      <c r="BJ18" s="99">
        <f t="shared" si="1"/>
        <v>0</v>
      </c>
      <c r="BK18" s="99">
        <f t="shared" si="1"/>
        <v>0</v>
      </c>
      <c r="BL18" s="99">
        <f t="shared" si="1"/>
        <v>0</v>
      </c>
      <c r="BM18" s="99">
        <f t="shared" si="1"/>
        <v>0</v>
      </c>
      <c r="BN18" s="99">
        <f t="shared" si="1"/>
        <v>0</v>
      </c>
      <c r="BO18" s="99">
        <f t="shared" si="1"/>
        <v>0</v>
      </c>
      <c r="BP18" s="99">
        <f t="shared" si="1"/>
        <v>0</v>
      </c>
      <c r="BQ18" s="92">
        <f t="shared" si="6"/>
        <v>0</v>
      </c>
      <c r="BR18" s="51">
        <f t="shared" si="2"/>
        <v>0</v>
      </c>
      <c r="BS18" s="52">
        <f t="shared" si="2"/>
        <v>0</v>
      </c>
      <c r="BT18" s="52">
        <f t="shared" si="2"/>
        <v>0</v>
      </c>
      <c r="BU18" s="52">
        <f t="shared" si="2"/>
        <v>0</v>
      </c>
      <c r="BV18" s="52">
        <f t="shared" si="2"/>
        <v>0</v>
      </c>
      <c r="BW18" s="52">
        <f t="shared" si="2"/>
        <v>0</v>
      </c>
      <c r="BX18" s="52">
        <f t="shared" si="2"/>
        <v>0</v>
      </c>
      <c r="BY18" s="52">
        <f t="shared" si="2"/>
        <v>0</v>
      </c>
      <c r="BZ18" s="52">
        <f t="shared" si="2"/>
        <v>0</v>
      </c>
      <c r="CA18" s="52">
        <f t="shared" si="2"/>
        <v>0</v>
      </c>
      <c r="CB18" s="52">
        <f t="shared" si="2"/>
        <v>0</v>
      </c>
      <c r="CC18" s="52">
        <f t="shared" si="2"/>
        <v>0</v>
      </c>
      <c r="CD18" s="52">
        <f t="shared" si="2"/>
        <v>0</v>
      </c>
      <c r="CE18" s="52">
        <f t="shared" si="2"/>
        <v>0</v>
      </c>
      <c r="CF18" s="52">
        <f t="shared" si="2"/>
        <v>0</v>
      </c>
      <c r="CG18" s="52">
        <f t="shared" si="2"/>
        <v>0</v>
      </c>
      <c r="CH18" s="52">
        <f t="shared" si="3"/>
        <v>0</v>
      </c>
      <c r="CI18" s="52">
        <f t="shared" si="3"/>
        <v>0</v>
      </c>
      <c r="CJ18" s="52">
        <f t="shared" si="3"/>
        <v>0</v>
      </c>
      <c r="CK18" s="52">
        <f t="shared" si="3"/>
        <v>0</v>
      </c>
      <c r="CL18" s="52">
        <f t="shared" si="3"/>
        <v>0</v>
      </c>
      <c r="CM18" s="52">
        <f t="shared" si="3"/>
        <v>0</v>
      </c>
      <c r="CN18" s="52">
        <f t="shared" si="3"/>
        <v>0</v>
      </c>
      <c r="CO18" s="52">
        <f t="shared" si="3"/>
        <v>0</v>
      </c>
      <c r="CP18" s="52">
        <f t="shared" si="3"/>
        <v>0</v>
      </c>
      <c r="CQ18" s="52">
        <f t="shared" si="3"/>
        <v>0</v>
      </c>
      <c r="CR18" s="52">
        <f t="shared" si="3"/>
        <v>0</v>
      </c>
      <c r="CS18" s="52">
        <f t="shared" si="3"/>
        <v>0</v>
      </c>
      <c r="CT18" s="52">
        <f t="shared" si="3"/>
        <v>0</v>
      </c>
      <c r="CU18" s="52">
        <f t="shared" si="3"/>
        <v>0</v>
      </c>
      <c r="CV18" s="65">
        <f t="shared" si="3"/>
        <v>0</v>
      </c>
      <c r="CW18" s="88">
        <f t="shared" si="4"/>
        <v>0</v>
      </c>
      <c r="CX18" s="89">
        <f t="shared" si="4"/>
        <v>0</v>
      </c>
      <c r="CY18" s="89">
        <f t="shared" si="4"/>
        <v>0</v>
      </c>
      <c r="CZ18" s="89">
        <f t="shared" si="4"/>
        <v>0</v>
      </c>
      <c r="DA18" s="89">
        <f t="shared" si="4"/>
        <v>0</v>
      </c>
      <c r="DB18" s="89">
        <f t="shared" si="4"/>
        <v>0</v>
      </c>
      <c r="DC18" s="89">
        <f t="shared" si="4"/>
        <v>0</v>
      </c>
      <c r="DD18" s="89">
        <f t="shared" si="4"/>
        <v>0</v>
      </c>
      <c r="DE18" s="89">
        <f t="shared" si="4"/>
        <v>0</v>
      </c>
      <c r="DF18" s="89">
        <f t="shared" si="4"/>
        <v>0</v>
      </c>
      <c r="DG18" s="89">
        <f t="shared" si="4"/>
        <v>0</v>
      </c>
      <c r="DH18" s="89">
        <f t="shared" si="4"/>
        <v>0</v>
      </c>
      <c r="DI18" s="89">
        <f t="shared" si="4"/>
        <v>0</v>
      </c>
      <c r="DJ18" s="89">
        <f t="shared" si="4"/>
        <v>0</v>
      </c>
      <c r="DK18" s="89">
        <f t="shared" si="4"/>
        <v>0</v>
      </c>
      <c r="DL18" s="89">
        <f t="shared" si="4"/>
        <v>0</v>
      </c>
      <c r="DM18" s="89">
        <f t="shared" si="5"/>
        <v>0</v>
      </c>
      <c r="DN18" s="89">
        <f t="shared" si="5"/>
        <v>0</v>
      </c>
      <c r="DO18" s="89">
        <f t="shared" si="5"/>
        <v>0</v>
      </c>
      <c r="DP18" s="89">
        <f t="shared" si="5"/>
        <v>0</v>
      </c>
      <c r="DQ18" s="89">
        <f t="shared" si="5"/>
        <v>0</v>
      </c>
      <c r="DR18" s="89">
        <f t="shared" si="5"/>
        <v>0</v>
      </c>
      <c r="DS18" s="89">
        <f t="shared" si="5"/>
        <v>0</v>
      </c>
      <c r="DT18" s="89">
        <f t="shared" si="5"/>
        <v>0</v>
      </c>
      <c r="DU18" s="89">
        <f t="shared" si="5"/>
        <v>0</v>
      </c>
      <c r="DV18" s="89">
        <f t="shared" si="5"/>
        <v>0</v>
      </c>
      <c r="DW18" s="89">
        <f t="shared" si="5"/>
        <v>0</v>
      </c>
      <c r="DX18" s="89">
        <f t="shared" si="5"/>
        <v>0</v>
      </c>
      <c r="DY18" s="89">
        <f t="shared" si="5"/>
        <v>0</v>
      </c>
      <c r="DZ18" s="89">
        <f t="shared" si="5"/>
        <v>0</v>
      </c>
      <c r="EA18" s="89">
        <f t="shared" si="5"/>
        <v>0</v>
      </c>
      <c r="EB18" s="1"/>
    </row>
    <row r="19" spans="1:163" ht="15.75" customHeight="1" x14ac:dyDescent="0.25">
      <c r="A19" s="13"/>
      <c r="B19" s="13"/>
      <c r="C19" s="13"/>
      <c r="D19" s="13"/>
      <c r="E19" s="13"/>
      <c r="F19" s="63"/>
      <c r="G19" s="64"/>
      <c r="H19" s="64"/>
      <c r="I19" s="64"/>
      <c r="J19" s="64"/>
      <c r="K19" s="64"/>
      <c r="L19" s="64"/>
      <c r="M19" s="64"/>
      <c r="N19" s="64"/>
      <c r="O19" s="64"/>
      <c r="P19" s="64"/>
      <c r="Q19" s="64"/>
      <c r="R19" s="64"/>
      <c r="S19" s="64"/>
      <c r="T19" s="64"/>
      <c r="U19" s="64"/>
      <c r="V19" s="64"/>
      <c r="W19" s="64"/>
      <c r="X19" s="64"/>
      <c r="Y19" s="64"/>
      <c r="Z19" s="64"/>
      <c r="AA19" s="64"/>
      <c r="AB19" s="64"/>
      <c r="AC19" s="64"/>
      <c r="AD19" s="64"/>
      <c r="AE19" s="64"/>
      <c r="AF19" s="64"/>
      <c r="AG19" s="64"/>
      <c r="AH19" s="64"/>
      <c r="AI19" s="64"/>
      <c r="AJ19" s="64"/>
      <c r="AK19" s="13"/>
      <c r="AL19" s="80">
        <f t="shared" si="0"/>
        <v>0</v>
      </c>
      <c r="AM19" s="80">
        <f t="shared" si="0"/>
        <v>0</v>
      </c>
      <c r="AN19" s="80">
        <f t="shared" si="0"/>
        <v>0</v>
      </c>
      <c r="AO19" s="80">
        <f t="shared" si="0"/>
        <v>0</v>
      </c>
      <c r="AP19" s="80">
        <f t="shared" si="0"/>
        <v>0</v>
      </c>
      <c r="AQ19" s="80">
        <f t="shared" si="0"/>
        <v>0</v>
      </c>
      <c r="AR19" s="80">
        <f t="shared" si="0"/>
        <v>0</v>
      </c>
      <c r="AS19" s="80">
        <f t="shared" si="0"/>
        <v>0</v>
      </c>
      <c r="AT19" s="80">
        <f t="shared" si="0"/>
        <v>0</v>
      </c>
      <c r="AU19" s="80">
        <f t="shared" si="0"/>
        <v>0</v>
      </c>
      <c r="AV19" s="80">
        <f t="shared" si="0"/>
        <v>0</v>
      </c>
      <c r="AW19" s="80">
        <f t="shared" si="0"/>
        <v>0</v>
      </c>
      <c r="AX19" s="80">
        <f t="shared" si="0"/>
        <v>0</v>
      </c>
      <c r="AY19" s="80">
        <f t="shared" si="0"/>
        <v>0</v>
      </c>
      <c r="AZ19" s="80">
        <f t="shared" si="0"/>
        <v>0</v>
      </c>
      <c r="BA19" s="80">
        <f t="shared" si="0"/>
        <v>0</v>
      </c>
      <c r="BB19" s="80">
        <f t="shared" si="1"/>
        <v>0</v>
      </c>
      <c r="BC19" s="80">
        <f t="shared" si="1"/>
        <v>0</v>
      </c>
      <c r="BD19" s="80">
        <f t="shared" si="1"/>
        <v>0</v>
      </c>
      <c r="BE19" s="80">
        <f t="shared" si="1"/>
        <v>0</v>
      </c>
      <c r="BF19" s="80">
        <f t="shared" si="1"/>
        <v>0</v>
      </c>
      <c r="BG19" s="80">
        <f t="shared" si="1"/>
        <v>0</v>
      </c>
      <c r="BH19" s="80">
        <f t="shared" si="1"/>
        <v>0</v>
      </c>
      <c r="BI19" s="80">
        <f t="shared" si="1"/>
        <v>0</v>
      </c>
      <c r="BJ19" s="80">
        <f t="shared" si="1"/>
        <v>0</v>
      </c>
      <c r="BK19" s="80">
        <f t="shared" si="1"/>
        <v>0</v>
      </c>
      <c r="BL19" s="80">
        <f t="shared" si="1"/>
        <v>0</v>
      </c>
      <c r="BM19" s="80">
        <f t="shared" si="1"/>
        <v>0</v>
      </c>
      <c r="BN19" s="80">
        <f t="shared" si="1"/>
        <v>0</v>
      </c>
      <c r="BO19" s="80">
        <f t="shared" si="1"/>
        <v>0</v>
      </c>
      <c r="BP19" s="80">
        <f t="shared" si="1"/>
        <v>0</v>
      </c>
      <c r="BQ19" s="93">
        <f t="shared" si="6"/>
        <v>0</v>
      </c>
      <c r="BR19" s="81">
        <f t="shared" si="2"/>
        <v>0</v>
      </c>
      <c r="BS19" s="84">
        <f t="shared" si="2"/>
        <v>0</v>
      </c>
      <c r="BT19" s="84">
        <f t="shared" si="2"/>
        <v>0</v>
      </c>
      <c r="BU19" s="84">
        <f t="shared" si="2"/>
        <v>0</v>
      </c>
      <c r="BV19" s="84">
        <f t="shared" si="2"/>
        <v>0</v>
      </c>
      <c r="BW19" s="84">
        <f t="shared" si="2"/>
        <v>0</v>
      </c>
      <c r="BX19" s="84">
        <f t="shared" si="2"/>
        <v>0</v>
      </c>
      <c r="BY19" s="84">
        <f t="shared" si="2"/>
        <v>0</v>
      </c>
      <c r="BZ19" s="84">
        <f t="shared" si="2"/>
        <v>0</v>
      </c>
      <c r="CA19" s="84">
        <f t="shared" si="2"/>
        <v>0</v>
      </c>
      <c r="CB19" s="84">
        <f t="shared" si="2"/>
        <v>0</v>
      </c>
      <c r="CC19" s="84">
        <f t="shared" si="2"/>
        <v>0</v>
      </c>
      <c r="CD19" s="84">
        <f t="shared" si="2"/>
        <v>0</v>
      </c>
      <c r="CE19" s="84">
        <f t="shared" si="2"/>
        <v>0</v>
      </c>
      <c r="CF19" s="84">
        <f t="shared" si="2"/>
        <v>0</v>
      </c>
      <c r="CG19" s="84">
        <f t="shared" si="2"/>
        <v>0</v>
      </c>
      <c r="CH19" s="84">
        <f t="shared" si="3"/>
        <v>0</v>
      </c>
      <c r="CI19" s="84">
        <f t="shared" si="3"/>
        <v>0</v>
      </c>
      <c r="CJ19" s="84">
        <f t="shared" si="3"/>
        <v>0</v>
      </c>
      <c r="CK19" s="84">
        <f t="shared" si="3"/>
        <v>0</v>
      </c>
      <c r="CL19" s="84">
        <f t="shared" si="3"/>
        <v>0</v>
      </c>
      <c r="CM19" s="84">
        <f t="shared" si="3"/>
        <v>0</v>
      </c>
      <c r="CN19" s="84">
        <f t="shared" si="3"/>
        <v>0</v>
      </c>
      <c r="CO19" s="84">
        <f t="shared" si="3"/>
        <v>0</v>
      </c>
      <c r="CP19" s="84">
        <f t="shared" si="3"/>
        <v>0</v>
      </c>
      <c r="CQ19" s="84">
        <f t="shared" si="3"/>
        <v>0</v>
      </c>
      <c r="CR19" s="84">
        <f t="shared" si="3"/>
        <v>0</v>
      </c>
      <c r="CS19" s="84">
        <f t="shared" si="3"/>
        <v>0</v>
      </c>
      <c r="CT19" s="84">
        <f t="shared" si="3"/>
        <v>0</v>
      </c>
      <c r="CU19" s="84">
        <f t="shared" si="3"/>
        <v>0</v>
      </c>
      <c r="CV19" s="85">
        <f t="shared" si="3"/>
        <v>0</v>
      </c>
      <c r="CW19" s="90">
        <f t="shared" si="4"/>
        <v>0</v>
      </c>
      <c r="CX19" s="91">
        <f t="shared" si="4"/>
        <v>0</v>
      </c>
      <c r="CY19" s="91">
        <f t="shared" si="4"/>
        <v>0</v>
      </c>
      <c r="CZ19" s="91">
        <f t="shared" si="4"/>
        <v>0</v>
      </c>
      <c r="DA19" s="91">
        <f t="shared" si="4"/>
        <v>0</v>
      </c>
      <c r="DB19" s="91">
        <f t="shared" si="4"/>
        <v>0</v>
      </c>
      <c r="DC19" s="91">
        <f t="shared" si="4"/>
        <v>0</v>
      </c>
      <c r="DD19" s="91">
        <f t="shared" si="4"/>
        <v>0</v>
      </c>
      <c r="DE19" s="91">
        <f t="shared" si="4"/>
        <v>0</v>
      </c>
      <c r="DF19" s="91">
        <f t="shared" si="4"/>
        <v>0</v>
      </c>
      <c r="DG19" s="91">
        <f t="shared" si="4"/>
        <v>0</v>
      </c>
      <c r="DH19" s="91">
        <f t="shared" si="4"/>
        <v>0</v>
      </c>
      <c r="DI19" s="91">
        <f t="shared" si="4"/>
        <v>0</v>
      </c>
      <c r="DJ19" s="91">
        <f t="shared" si="4"/>
        <v>0</v>
      </c>
      <c r="DK19" s="91">
        <f t="shared" si="4"/>
        <v>0</v>
      </c>
      <c r="DL19" s="91">
        <f t="shared" si="4"/>
        <v>0</v>
      </c>
      <c r="DM19" s="91">
        <f t="shared" si="5"/>
        <v>0</v>
      </c>
      <c r="DN19" s="91">
        <f t="shared" si="5"/>
        <v>0</v>
      </c>
      <c r="DO19" s="91">
        <f t="shared" si="5"/>
        <v>0</v>
      </c>
      <c r="DP19" s="91">
        <f t="shared" si="5"/>
        <v>0</v>
      </c>
      <c r="DQ19" s="91">
        <f t="shared" si="5"/>
        <v>0</v>
      </c>
      <c r="DR19" s="91">
        <f t="shared" si="5"/>
        <v>0</v>
      </c>
      <c r="DS19" s="91">
        <f t="shared" si="5"/>
        <v>0</v>
      </c>
      <c r="DT19" s="91">
        <f t="shared" si="5"/>
        <v>0</v>
      </c>
      <c r="DU19" s="91">
        <f t="shared" si="5"/>
        <v>0</v>
      </c>
      <c r="DV19" s="91">
        <f t="shared" si="5"/>
        <v>0</v>
      </c>
      <c r="DW19" s="91">
        <f t="shared" si="5"/>
        <v>0</v>
      </c>
      <c r="DX19" s="91">
        <f t="shared" si="5"/>
        <v>0</v>
      </c>
      <c r="DY19" s="91">
        <f t="shared" si="5"/>
        <v>0</v>
      </c>
      <c r="DZ19" s="91">
        <f t="shared" si="5"/>
        <v>0</v>
      </c>
      <c r="EA19" s="91">
        <f t="shared" si="5"/>
        <v>0</v>
      </c>
      <c r="EB19" s="1"/>
    </row>
    <row r="20" spans="1:163" x14ac:dyDescent="0.25">
      <c r="E20" s="1" t="s">
        <v>32</v>
      </c>
      <c r="F20" s="101">
        <f>SUM(F6:F19)</f>
        <v>251029.51124359836</v>
      </c>
      <c r="G20" s="100">
        <f>SUM(G6:G19)</f>
        <v>251335.15269491888</v>
      </c>
      <c r="H20" s="100">
        <f t="shared" ref="H20:AJ20" si="7">SUM(H6:H19)</f>
        <v>251672.56819903612</v>
      </c>
      <c r="I20" s="100">
        <f t="shared" si="7"/>
        <v>251936.63827316859</v>
      </c>
      <c r="J20" s="100">
        <f t="shared" si="7"/>
        <v>261249.75331809881</v>
      </c>
      <c r="K20" s="100">
        <f t="shared" si="7"/>
        <v>261301.00361064469</v>
      </c>
      <c r="L20" s="100">
        <f t="shared" si="7"/>
        <v>261372.96905483279</v>
      </c>
      <c r="M20" s="100">
        <f t="shared" si="7"/>
        <v>261540.97701940042</v>
      </c>
      <c r="N20" s="100">
        <f t="shared" si="7"/>
        <v>261639.6454569319</v>
      </c>
      <c r="O20" s="100">
        <f t="shared" si="7"/>
        <v>261703.13184644678</v>
      </c>
      <c r="P20" s="100">
        <f t="shared" si="7"/>
        <v>261745.70451048517</v>
      </c>
      <c r="Q20" s="100">
        <f t="shared" si="7"/>
        <v>261783.47862077534</v>
      </c>
      <c r="R20" s="100">
        <f t="shared" si="7"/>
        <v>261785.80390856985</v>
      </c>
      <c r="S20" s="100">
        <f t="shared" si="7"/>
        <v>261790.68535106961</v>
      </c>
      <c r="T20" s="100">
        <f t="shared" si="7"/>
        <v>261794.99136356357</v>
      </c>
      <c r="U20" s="100">
        <f t="shared" si="7"/>
        <v>261794.99136356357</v>
      </c>
      <c r="V20" s="100">
        <f t="shared" si="7"/>
        <v>261794.99136356357</v>
      </c>
      <c r="W20" s="100">
        <f t="shared" si="7"/>
        <v>261808.48946813133</v>
      </c>
      <c r="X20" s="100">
        <f t="shared" si="7"/>
        <v>261808.48946813133</v>
      </c>
      <c r="Y20" s="100">
        <f t="shared" si="7"/>
        <v>261808.48946813133</v>
      </c>
      <c r="Z20" s="100">
        <f t="shared" si="7"/>
        <v>261812.1576638798</v>
      </c>
      <c r="AA20" s="100">
        <f t="shared" si="7"/>
        <v>261813.27227266273</v>
      </c>
      <c r="AB20" s="100">
        <f t="shared" si="7"/>
        <v>261819.1033238403</v>
      </c>
      <c r="AC20" s="100">
        <f t="shared" si="7"/>
        <v>261829.7808371993</v>
      </c>
      <c r="AD20" s="100">
        <f t="shared" si="7"/>
        <v>261829.7808371993</v>
      </c>
      <c r="AE20" s="100">
        <f t="shared" si="7"/>
        <v>261829.7808371993</v>
      </c>
      <c r="AF20" s="100">
        <f t="shared" si="7"/>
        <v>261829.7808371993</v>
      </c>
      <c r="AG20" s="100">
        <f t="shared" si="7"/>
        <v>261829.7808371993</v>
      </c>
      <c r="AH20" s="100">
        <f t="shared" si="7"/>
        <v>261829.7808371993</v>
      </c>
      <c r="AI20" s="100">
        <f t="shared" si="7"/>
        <v>261829.7808371993</v>
      </c>
      <c r="AJ20" s="100">
        <f t="shared" si="7"/>
        <v>261829.7808371993</v>
      </c>
      <c r="AK20" s="1"/>
      <c r="AL20" s="99">
        <f>SUM(AL6:AL19)</f>
        <v>33911.958649670822</v>
      </c>
      <c r="AM20" s="99">
        <f t="shared" ref="AM20:BP20" si="8">SUM(AM6:AM19)</f>
        <v>33956.663899547195</v>
      </c>
      <c r="AN20" s="99">
        <f t="shared" si="8"/>
        <v>34000.119241377542</v>
      </c>
      <c r="AO20" s="99">
        <f t="shared" si="8"/>
        <v>34035.430097219098</v>
      </c>
      <c r="AP20" s="99">
        <f t="shared" si="8"/>
        <v>34792.606399443539</v>
      </c>
      <c r="AQ20" s="99">
        <f t="shared" si="8"/>
        <v>34800.610290902507</v>
      </c>
      <c r="AR20" s="99">
        <f t="shared" si="8"/>
        <v>34810.220802953969</v>
      </c>
      <c r="AS20" s="99">
        <f t="shared" si="8"/>
        <v>34836.774414002248</v>
      </c>
      <c r="AT20" s="99">
        <f t="shared" si="8"/>
        <v>34851.941511486555</v>
      </c>
      <c r="AU20" s="99">
        <f t="shared" si="8"/>
        <v>34862.338908040998</v>
      </c>
      <c r="AV20" s="99">
        <f t="shared" si="8"/>
        <v>34868.699270696503</v>
      </c>
      <c r="AW20" s="99">
        <f t="shared" si="8"/>
        <v>34873.552967621246</v>
      </c>
      <c r="AX20" s="99">
        <f t="shared" si="8"/>
        <v>34873.978495287643</v>
      </c>
      <c r="AY20" s="99">
        <f t="shared" si="8"/>
        <v>34874.871799265093</v>
      </c>
      <c r="AZ20" s="99">
        <f t="shared" si="8"/>
        <v>34875.659799551489</v>
      </c>
      <c r="BA20" s="99">
        <f t="shared" si="8"/>
        <v>34875.659799551489</v>
      </c>
      <c r="BB20" s="99">
        <f t="shared" si="8"/>
        <v>34875.659799551489</v>
      </c>
      <c r="BC20" s="99">
        <f t="shared" si="8"/>
        <v>34877.697741558441</v>
      </c>
      <c r="BD20" s="99">
        <f t="shared" si="8"/>
        <v>34877.697741558441</v>
      </c>
      <c r="BE20" s="99">
        <f t="shared" si="8"/>
        <v>34877.697741558441</v>
      </c>
      <c r="BF20" s="99">
        <f t="shared" si="8"/>
        <v>34878.369021380408</v>
      </c>
      <c r="BG20" s="99">
        <f t="shared" si="8"/>
        <v>34878.572994787675</v>
      </c>
      <c r="BH20" s="99">
        <f t="shared" si="8"/>
        <v>34879.64007715317</v>
      </c>
      <c r="BI20" s="99">
        <f t="shared" si="8"/>
        <v>34881.146674288124</v>
      </c>
      <c r="BJ20" s="99">
        <f t="shared" si="8"/>
        <v>34881.146674288124</v>
      </c>
      <c r="BK20" s="99">
        <f t="shared" si="8"/>
        <v>34881.146674288124</v>
      </c>
      <c r="BL20" s="99">
        <f t="shared" si="8"/>
        <v>34881.146674288124</v>
      </c>
      <c r="BM20" s="99">
        <f t="shared" si="8"/>
        <v>34881.146674288124</v>
      </c>
      <c r="BN20" s="99">
        <f t="shared" si="8"/>
        <v>34881.146674288124</v>
      </c>
      <c r="BO20" s="99">
        <f t="shared" si="8"/>
        <v>34881.146674288124</v>
      </c>
      <c r="BP20" s="99">
        <f t="shared" si="8"/>
        <v>34881.146674288124</v>
      </c>
      <c r="BQ20" s="1"/>
      <c r="BR20" s="51">
        <f t="shared" ref="BR20:EA20" si="9">SUM(BR6:BR19)</f>
        <v>2918.7068387348791</v>
      </c>
      <c r="BS20" s="52">
        <f t="shared" si="9"/>
        <v>2920.6492295483686</v>
      </c>
      <c r="BT20" s="52">
        <f t="shared" si="9"/>
        <v>2922.8150670164714</v>
      </c>
      <c r="BU20" s="52">
        <f t="shared" si="9"/>
        <v>2924.3190745923989</v>
      </c>
      <c r="BV20" s="52">
        <f t="shared" si="9"/>
        <v>2991.5272700689707</v>
      </c>
      <c r="BW20" s="52">
        <f t="shared" si="9"/>
        <v>2991.7478932780132</v>
      </c>
      <c r="BX20" s="52">
        <f t="shared" si="9"/>
        <v>2992.3086613286914</v>
      </c>
      <c r="BY20" s="52">
        <f t="shared" si="9"/>
        <v>2993.5791209537983</v>
      </c>
      <c r="BZ20" s="52">
        <f t="shared" si="9"/>
        <v>2994.4547841611898</v>
      </c>
      <c r="CA20" s="52">
        <f t="shared" si="9"/>
        <v>2994.8247259515779</v>
      </c>
      <c r="CB20" s="52">
        <f t="shared" si="9"/>
        <v>2995.2582603747733</v>
      </c>
      <c r="CC20" s="52">
        <f t="shared" si="9"/>
        <v>2995.4943497097788</v>
      </c>
      <c r="CD20" s="52">
        <f t="shared" si="9"/>
        <v>2995.4943497097788</v>
      </c>
      <c r="CE20" s="52">
        <f t="shared" si="9"/>
        <v>2995.4943497097788</v>
      </c>
      <c r="CF20" s="52">
        <f t="shared" si="9"/>
        <v>2995.4943497097788</v>
      </c>
      <c r="CG20" s="52">
        <f t="shared" si="9"/>
        <v>2995.4943497097788</v>
      </c>
      <c r="CH20" s="52">
        <f t="shared" si="9"/>
        <v>2995.4943497097788</v>
      </c>
      <c r="CI20" s="52">
        <f t="shared" si="9"/>
        <v>2995.6253437223463</v>
      </c>
      <c r="CJ20" s="52">
        <f t="shared" si="9"/>
        <v>2995.6253437223463</v>
      </c>
      <c r="CK20" s="52">
        <f t="shared" si="9"/>
        <v>2995.6253437223463</v>
      </c>
      <c r="CL20" s="52">
        <f t="shared" si="9"/>
        <v>2995.6253437223463</v>
      </c>
      <c r="CM20" s="52">
        <f t="shared" si="9"/>
        <v>2995.6253437223463</v>
      </c>
      <c r="CN20" s="52">
        <f t="shared" si="9"/>
        <v>2995.6253437223463</v>
      </c>
      <c r="CO20" s="52">
        <f t="shared" si="9"/>
        <v>2995.7609374644921</v>
      </c>
      <c r="CP20" s="52">
        <f t="shared" si="9"/>
        <v>2995.7609374644921</v>
      </c>
      <c r="CQ20" s="52">
        <f t="shared" si="9"/>
        <v>2995.7609374644921</v>
      </c>
      <c r="CR20" s="52">
        <f t="shared" si="9"/>
        <v>2995.7609374644921</v>
      </c>
      <c r="CS20" s="52">
        <f t="shared" si="9"/>
        <v>2995.7609374644921</v>
      </c>
      <c r="CT20" s="52">
        <f t="shared" si="9"/>
        <v>2995.7609374644921</v>
      </c>
      <c r="CU20" s="52">
        <f t="shared" si="9"/>
        <v>2995.7609374644921</v>
      </c>
      <c r="CV20" s="65">
        <f>SUM(CV6:CV19)</f>
        <v>2995.7609374644921</v>
      </c>
      <c r="CW20" s="88">
        <f t="shared" si="9"/>
        <v>36830.665488405699</v>
      </c>
      <c r="CX20" s="89">
        <f t="shared" si="9"/>
        <v>36877.313129095557</v>
      </c>
      <c r="CY20" s="89">
        <f t="shared" si="9"/>
        <v>36922.934308394018</v>
      </c>
      <c r="CZ20" s="89">
        <f t="shared" si="9"/>
        <v>36959.749171811498</v>
      </c>
      <c r="DA20" s="89">
        <f t="shared" si="9"/>
        <v>37784.133669512506</v>
      </c>
      <c r="DB20" s="89">
        <f t="shared" si="9"/>
        <v>37792.358184180521</v>
      </c>
      <c r="DC20" s="89">
        <f t="shared" si="9"/>
        <v>37802.529464282656</v>
      </c>
      <c r="DD20" s="89">
        <f t="shared" si="9"/>
        <v>37830.353534956041</v>
      </c>
      <c r="DE20" s="89">
        <f t="shared" si="9"/>
        <v>37846.396295647741</v>
      </c>
      <c r="DF20" s="89">
        <f t="shared" si="9"/>
        <v>37857.163633992575</v>
      </c>
      <c r="DG20" s="89">
        <f t="shared" si="9"/>
        <v>37863.957531071275</v>
      </c>
      <c r="DH20" s="89">
        <f t="shared" si="9"/>
        <v>37869.047317331024</v>
      </c>
      <c r="DI20" s="89">
        <f t="shared" si="9"/>
        <v>37869.472844997421</v>
      </c>
      <c r="DJ20" s="89">
        <f t="shared" si="9"/>
        <v>37870.366148974877</v>
      </c>
      <c r="DK20" s="89">
        <f t="shared" si="9"/>
        <v>37871.154149261267</v>
      </c>
      <c r="DL20" s="89">
        <f t="shared" si="9"/>
        <v>37871.154149261267</v>
      </c>
      <c r="DM20" s="89">
        <f t="shared" si="9"/>
        <v>37871.154149261267</v>
      </c>
      <c r="DN20" s="89">
        <f t="shared" si="9"/>
        <v>37873.323085280783</v>
      </c>
      <c r="DO20" s="89">
        <f t="shared" si="9"/>
        <v>37873.323085280783</v>
      </c>
      <c r="DP20" s="89">
        <f t="shared" si="9"/>
        <v>37873.323085280783</v>
      </c>
      <c r="DQ20" s="89">
        <f t="shared" si="9"/>
        <v>37873.99436510275</v>
      </c>
      <c r="DR20" s="89">
        <f t="shared" si="9"/>
        <v>37874.198338510017</v>
      </c>
      <c r="DS20" s="89">
        <f t="shared" si="9"/>
        <v>37875.265420875512</v>
      </c>
      <c r="DT20" s="89">
        <f t="shared" si="9"/>
        <v>37876.907611752613</v>
      </c>
      <c r="DU20" s="89">
        <f t="shared" si="9"/>
        <v>37876.907611752613</v>
      </c>
      <c r="DV20" s="89">
        <f t="shared" si="9"/>
        <v>37876.907611752613</v>
      </c>
      <c r="DW20" s="89">
        <f t="shared" si="9"/>
        <v>37876.907611752613</v>
      </c>
      <c r="DX20" s="89">
        <f t="shared" si="9"/>
        <v>37876.907611752613</v>
      </c>
      <c r="DY20" s="89">
        <f t="shared" si="9"/>
        <v>37876.907611752613</v>
      </c>
      <c r="DZ20" s="89">
        <f t="shared" si="9"/>
        <v>37876.907611752613</v>
      </c>
      <c r="EA20" s="89">
        <f t="shared" si="9"/>
        <v>37876.907611752613</v>
      </c>
      <c r="EB20" s="1"/>
    </row>
    <row r="21" spans="1:163" x14ac:dyDescent="0.25"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  <c r="AA21" s="6"/>
      <c r="AB21" s="6"/>
      <c r="AC21" s="6"/>
      <c r="AD21" s="6"/>
      <c r="AE21" s="6"/>
      <c r="AF21" s="6"/>
      <c r="AG21" s="6"/>
      <c r="AH21" s="6"/>
      <c r="AI21" s="6"/>
      <c r="AJ21" s="6"/>
      <c r="AK21" s="1"/>
      <c r="AL21" s="6"/>
      <c r="AM21" s="6"/>
      <c r="AN21" s="6"/>
      <c r="AO21" s="6"/>
      <c r="AP21" s="6"/>
      <c r="AQ21" s="6"/>
      <c r="AR21" s="6"/>
      <c r="AS21" s="6"/>
      <c r="AT21" s="6"/>
      <c r="AU21" s="6"/>
      <c r="AV21" s="6"/>
      <c r="AW21" s="6"/>
      <c r="AX21" s="6"/>
      <c r="AY21" s="6"/>
      <c r="AZ21" s="6"/>
      <c r="BA21" s="6"/>
      <c r="BB21" s="6"/>
      <c r="BC21" s="6"/>
      <c r="BD21" s="6"/>
      <c r="BE21" s="6"/>
      <c r="BF21" s="6"/>
      <c r="BG21" s="6"/>
      <c r="BH21" s="6"/>
      <c r="BI21" s="6"/>
      <c r="BJ21" s="6"/>
      <c r="BK21" s="6"/>
      <c r="BL21" s="6"/>
      <c r="BM21" s="6"/>
      <c r="BN21" s="6"/>
      <c r="BO21" s="6"/>
      <c r="BP21" s="6"/>
      <c r="BQ21" s="1"/>
      <c r="BR21" s="6"/>
      <c r="BS21" s="6"/>
      <c r="BT21" s="6"/>
      <c r="BU21" s="6"/>
      <c r="BV21" s="6"/>
      <c r="BW21" s="6"/>
      <c r="BX21" s="6"/>
      <c r="BY21" s="6"/>
      <c r="BZ21" s="6"/>
      <c r="CA21" s="6"/>
      <c r="CB21" s="6"/>
      <c r="CC21" s="6"/>
      <c r="CD21" s="6"/>
      <c r="CE21" s="6"/>
      <c r="CF21" s="6"/>
      <c r="CG21" s="6"/>
      <c r="CH21" s="6"/>
      <c r="CI21" s="6"/>
      <c r="CJ21" s="6"/>
      <c r="CK21" s="6"/>
      <c r="CL21" s="6"/>
      <c r="CM21" s="6"/>
      <c r="CN21" s="6"/>
      <c r="CO21" s="6"/>
      <c r="CP21" s="6"/>
      <c r="CQ21" s="6"/>
      <c r="CR21" s="6"/>
      <c r="CS21" s="6"/>
      <c r="CT21" s="6"/>
      <c r="CU21" s="6"/>
      <c r="CV21" s="6"/>
      <c r="CW21" s="6"/>
      <c r="CX21" s="6"/>
      <c r="CY21" s="6"/>
      <c r="CZ21" s="6"/>
      <c r="DA21" s="6"/>
      <c r="DB21" s="6"/>
      <c r="DC21" s="6"/>
      <c r="DD21" s="6"/>
      <c r="DE21" s="6"/>
      <c r="DF21" s="6"/>
      <c r="DG21" s="6"/>
      <c r="DH21" s="6"/>
      <c r="DI21" s="6"/>
      <c r="DJ21" s="6"/>
      <c r="DK21" s="6"/>
      <c r="DL21" s="6"/>
      <c r="DM21" s="6"/>
      <c r="DN21" s="6"/>
      <c r="DO21" s="6"/>
      <c r="DP21" s="6"/>
      <c r="DQ21" s="6"/>
      <c r="DR21" s="6"/>
      <c r="DS21" s="6"/>
      <c r="DT21" s="6"/>
      <c r="DU21" s="6"/>
      <c r="DV21" s="6"/>
      <c r="DW21" s="6"/>
      <c r="DX21" s="6"/>
      <c r="DY21" s="6"/>
      <c r="DZ21" s="6"/>
      <c r="EA21" s="6"/>
      <c r="EB21" s="1"/>
    </row>
    <row r="22" spans="1:163" x14ac:dyDescent="0.25">
      <c r="F22" s="6"/>
      <c r="G22" s="6"/>
      <c r="H22" s="6"/>
      <c r="I22" s="6"/>
      <c r="J22" s="6"/>
      <c r="K22" s="6"/>
      <c r="L22" s="6"/>
      <c r="M22" s="6"/>
      <c r="N22" s="6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  <c r="AA22" s="6"/>
      <c r="AB22" s="6"/>
      <c r="AC22" s="6"/>
      <c r="AD22" s="6"/>
      <c r="AE22" s="6"/>
      <c r="AF22" s="6"/>
      <c r="AG22" s="6"/>
      <c r="AH22" s="6"/>
      <c r="AI22" s="6"/>
      <c r="AJ22" s="6"/>
      <c r="AK22" s="1"/>
      <c r="AL22" s="6"/>
      <c r="AM22" s="6"/>
      <c r="AN22" s="6"/>
      <c r="AO22" s="6"/>
      <c r="AP22" s="6"/>
      <c r="AQ22" s="6"/>
      <c r="AR22" s="6"/>
      <c r="AS22" s="6"/>
      <c r="AT22" s="6"/>
      <c r="AU22" s="6"/>
      <c r="AV22" s="6"/>
      <c r="AW22" s="6"/>
      <c r="AX22" s="6"/>
      <c r="AY22" s="6"/>
      <c r="AZ22" s="6"/>
      <c r="BA22" s="6"/>
      <c r="BB22" s="6"/>
      <c r="BC22" s="6"/>
      <c r="BD22" s="6"/>
      <c r="BE22" s="6"/>
      <c r="BF22" s="6"/>
      <c r="BG22" s="6"/>
      <c r="BH22" s="6"/>
      <c r="BI22" s="6"/>
      <c r="BJ22" s="6"/>
      <c r="BK22" s="6"/>
      <c r="BL22" s="6"/>
      <c r="BM22" s="6"/>
      <c r="BN22" s="6"/>
      <c r="BO22" s="6"/>
      <c r="BP22" s="6"/>
      <c r="BQ22" s="1"/>
      <c r="BR22" s="6"/>
      <c r="BS22" s="6"/>
      <c r="BT22" s="6"/>
      <c r="BU22" s="6"/>
      <c r="BV22" s="6"/>
      <c r="BW22" s="6"/>
      <c r="BX22" s="6"/>
      <c r="BY22" s="6"/>
      <c r="BZ22" s="6"/>
      <c r="CA22" s="6"/>
      <c r="CB22" s="6"/>
      <c r="CC22" s="6"/>
      <c r="CD22" s="6"/>
      <c r="CE22" s="6"/>
      <c r="CF22" s="6"/>
      <c r="CG22" s="6"/>
      <c r="CH22" s="6"/>
      <c r="CI22" s="6"/>
      <c r="CJ22" s="6"/>
      <c r="CK22" s="6"/>
      <c r="CL22" s="6"/>
      <c r="CM22" s="6"/>
      <c r="CN22" s="6"/>
      <c r="CO22" s="6"/>
      <c r="CP22" s="6"/>
      <c r="CQ22" s="6"/>
      <c r="CR22" s="6"/>
      <c r="CS22" s="6"/>
      <c r="CT22" s="6"/>
      <c r="CU22" s="6"/>
      <c r="CV22" s="6"/>
      <c r="CW22" s="6"/>
      <c r="CX22" s="6"/>
      <c r="CY22" s="6"/>
      <c r="CZ22" s="6"/>
      <c r="DA22" s="6"/>
      <c r="DB22" s="6"/>
      <c r="DC22" s="6"/>
      <c r="DD22" s="6"/>
      <c r="DE22" s="6"/>
      <c r="DF22" s="6"/>
      <c r="DG22" s="6"/>
      <c r="DH22" s="6"/>
      <c r="DI22" s="6"/>
      <c r="DJ22" s="6"/>
      <c r="DK22" s="6"/>
      <c r="DL22" s="6"/>
      <c r="DM22" s="6"/>
      <c r="DN22" s="6"/>
      <c r="DO22" s="6"/>
      <c r="DP22" s="6"/>
      <c r="DQ22" s="6"/>
      <c r="DR22" s="6"/>
      <c r="DS22" s="6"/>
      <c r="DT22" s="6"/>
      <c r="DU22" s="6"/>
      <c r="DV22" s="6"/>
      <c r="DW22" s="6"/>
      <c r="DX22" s="6"/>
      <c r="DY22" s="6"/>
      <c r="DZ22" s="6"/>
      <c r="EA22" s="6"/>
      <c r="EB22" s="1"/>
    </row>
    <row r="23" spans="1:163" x14ac:dyDescent="0.25"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A23" s="6"/>
      <c r="AB23" s="6"/>
      <c r="AC23" s="6"/>
      <c r="AD23" s="6"/>
      <c r="AE23" s="6"/>
      <c r="AF23" s="6"/>
      <c r="AG23" s="6"/>
      <c r="AH23" s="6"/>
      <c r="AI23" s="6"/>
      <c r="AJ23" s="6"/>
      <c r="AK23" s="1"/>
      <c r="AL23" s="6"/>
      <c r="AM23" s="6"/>
      <c r="AN23" s="6"/>
      <c r="AO23" s="6"/>
      <c r="AP23" s="6"/>
      <c r="AQ23" s="6"/>
      <c r="AR23" s="6"/>
      <c r="AS23" s="6"/>
      <c r="AT23" s="6"/>
      <c r="AU23" s="6"/>
      <c r="AV23" s="6"/>
      <c r="AW23" s="6"/>
      <c r="AX23" s="6"/>
      <c r="AY23" s="6"/>
      <c r="AZ23" s="6"/>
      <c r="BA23" s="6"/>
      <c r="BB23" s="6"/>
      <c r="BC23" s="6"/>
      <c r="BD23" s="6"/>
      <c r="BE23" s="6"/>
      <c r="BF23" s="6"/>
      <c r="BG23" s="6"/>
      <c r="BH23" s="6"/>
      <c r="BI23" s="6"/>
      <c r="BJ23" s="6"/>
      <c r="BK23" s="6"/>
      <c r="BL23" s="6"/>
      <c r="BM23" s="6"/>
      <c r="BN23" s="6"/>
      <c r="BO23" s="6"/>
      <c r="BP23" s="6"/>
      <c r="BQ23" s="1"/>
      <c r="BR23" s="6"/>
      <c r="BS23" s="6"/>
      <c r="BT23" s="6"/>
      <c r="BU23" s="6"/>
      <c r="BV23" s="6"/>
      <c r="BW23" s="6"/>
      <c r="BX23" s="6"/>
      <c r="BY23" s="6"/>
      <c r="BZ23" s="6"/>
      <c r="CA23" s="6"/>
      <c r="CB23" s="6"/>
      <c r="CC23" s="6"/>
      <c r="CD23" s="6"/>
      <c r="CE23" s="6"/>
      <c r="CF23" s="6"/>
      <c r="CG23" s="6"/>
      <c r="CH23" s="6"/>
      <c r="CI23" s="6"/>
      <c r="CJ23" s="6"/>
      <c r="CK23" s="6"/>
      <c r="CL23" s="6"/>
      <c r="CM23" s="6"/>
      <c r="CN23" s="6"/>
      <c r="CO23" s="6"/>
      <c r="CP23" s="6"/>
      <c r="CQ23" s="6"/>
      <c r="CR23" s="6"/>
      <c r="CS23" s="6"/>
      <c r="CT23" s="6"/>
      <c r="CU23" s="6"/>
      <c r="CV23" s="6"/>
      <c r="CW23" s="6"/>
      <c r="CX23" s="6"/>
      <c r="CY23" s="6"/>
      <c r="CZ23" s="6"/>
      <c r="DA23" s="6"/>
      <c r="DB23" s="6"/>
      <c r="DC23" s="6"/>
      <c r="DD23" s="6"/>
      <c r="DE23" s="6"/>
      <c r="DF23" s="6"/>
      <c r="DG23" s="6"/>
      <c r="DH23" s="6"/>
      <c r="DI23" s="6"/>
      <c r="DJ23" s="6"/>
      <c r="DK23" s="6"/>
      <c r="DL23" s="6"/>
      <c r="DM23" s="6"/>
      <c r="DN23" s="6"/>
      <c r="DO23" s="6"/>
      <c r="DP23" s="6"/>
      <c r="DQ23" s="6"/>
      <c r="DR23" s="6"/>
      <c r="DS23" s="6"/>
      <c r="DT23" s="6"/>
      <c r="DU23" s="6"/>
      <c r="DV23" s="6"/>
      <c r="DW23" s="6"/>
      <c r="DX23" s="6"/>
      <c r="DY23" s="6"/>
      <c r="DZ23" s="6"/>
      <c r="EA23" s="6"/>
      <c r="EB23" s="1"/>
    </row>
    <row r="24" spans="1:163" x14ac:dyDescent="0.25"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  <c r="AA24" s="6"/>
      <c r="AB24" s="6"/>
      <c r="AC24" s="6"/>
      <c r="AD24" s="6"/>
      <c r="AE24" s="6"/>
      <c r="AF24" s="6"/>
      <c r="AG24" s="6"/>
      <c r="AH24" s="6"/>
      <c r="AI24" s="6"/>
      <c r="AJ24" s="6"/>
      <c r="AK24" s="1"/>
      <c r="AL24" s="6"/>
      <c r="AM24" s="6"/>
      <c r="AN24" s="6"/>
      <c r="AO24" s="6"/>
      <c r="AP24" s="6"/>
      <c r="AQ24" s="6"/>
      <c r="AR24" s="6"/>
      <c r="AS24" s="6"/>
      <c r="AT24" s="6"/>
      <c r="AU24" s="6"/>
      <c r="AV24" s="6"/>
      <c r="AW24" s="6"/>
      <c r="AX24" s="6"/>
      <c r="AY24" s="6"/>
      <c r="AZ24" s="6"/>
      <c r="BA24" s="6"/>
      <c r="BB24" s="6"/>
      <c r="BC24" s="6"/>
      <c r="BD24" s="6"/>
      <c r="BE24" s="6"/>
      <c r="BF24" s="6"/>
      <c r="BG24" s="6"/>
      <c r="BH24" s="6"/>
      <c r="BI24" s="6"/>
      <c r="BJ24" s="6"/>
      <c r="BK24" s="6"/>
      <c r="BL24" s="6"/>
      <c r="BM24" s="6"/>
      <c r="BN24" s="6"/>
      <c r="BO24" s="6"/>
      <c r="BP24" s="6"/>
      <c r="BQ24" s="1"/>
      <c r="BR24" s="6"/>
      <c r="BS24" s="6"/>
      <c r="BT24" s="6"/>
      <c r="BU24" s="6"/>
      <c r="BV24" s="6"/>
      <c r="BW24" s="6"/>
      <c r="BX24" s="6"/>
      <c r="BY24" s="6"/>
      <c r="BZ24" s="6"/>
      <c r="CA24" s="6"/>
      <c r="CB24" s="6"/>
      <c r="CC24" s="6"/>
      <c r="CD24" s="6"/>
      <c r="CE24" s="6"/>
      <c r="CF24" s="6"/>
      <c r="CG24" s="6"/>
      <c r="CH24" s="6"/>
      <c r="CI24" s="6"/>
      <c r="CJ24" s="6"/>
      <c r="CK24" s="6"/>
      <c r="CL24" s="6"/>
      <c r="CM24" s="6"/>
      <c r="CN24" s="6"/>
      <c r="CO24" s="6"/>
      <c r="CP24" s="6"/>
      <c r="CQ24" s="6"/>
      <c r="CR24" s="6"/>
      <c r="CS24" s="6"/>
      <c r="CT24" s="6"/>
      <c r="CU24" s="6"/>
      <c r="CV24" s="6"/>
      <c r="CW24" s="6"/>
      <c r="CX24" s="6"/>
      <c r="CY24" s="6"/>
      <c r="CZ24" s="6"/>
      <c r="DA24" s="6"/>
      <c r="DB24" s="6"/>
      <c r="DC24" s="6"/>
      <c r="DD24" s="6"/>
      <c r="DE24" s="6"/>
      <c r="DF24" s="6"/>
      <c r="DG24" s="6"/>
      <c r="DH24" s="6"/>
      <c r="DI24" s="6"/>
      <c r="DJ24" s="6"/>
      <c r="DK24" s="6"/>
      <c r="DL24" s="6"/>
      <c r="DM24" s="6"/>
      <c r="DN24" s="6"/>
      <c r="DO24" s="6"/>
      <c r="DP24" s="6"/>
      <c r="DQ24" s="6"/>
      <c r="DR24" s="6"/>
      <c r="DS24" s="6"/>
      <c r="DT24" s="6"/>
      <c r="DU24" s="6"/>
      <c r="DV24" s="6"/>
      <c r="DW24" s="6"/>
      <c r="DX24" s="6"/>
      <c r="DY24" s="6"/>
      <c r="DZ24" s="6"/>
      <c r="EA24" s="6"/>
      <c r="EB24" s="1"/>
    </row>
    <row r="25" spans="1:163" x14ac:dyDescent="0.25"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  <c r="AA25" s="6"/>
      <c r="AB25" s="6"/>
      <c r="AC25" s="6"/>
      <c r="AD25" s="6"/>
      <c r="AE25" s="6"/>
      <c r="AF25" s="6"/>
      <c r="AG25" s="6"/>
      <c r="AH25" s="6"/>
      <c r="AI25" s="6"/>
      <c r="AJ25" s="6"/>
      <c r="AK25" s="1"/>
      <c r="AL25" s="6"/>
      <c r="AM25" s="6"/>
      <c r="AN25" s="6"/>
      <c r="AO25" s="6"/>
      <c r="AP25" s="6"/>
      <c r="AQ25" s="6"/>
      <c r="AR25" s="6"/>
      <c r="AS25" s="6"/>
      <c r="AT25" s="6"/>
      <c r="AU25" s="6"/>
      <c r="AV25" s="6"/>
      <c r="AW25" s="6"/>
      <c r="AX25" s="6"/>
      <c r="AY25" s="6"/>
      <c r="AZ25" s="6"/>
      <c r="BA25" s="6"/>
      <c r="BB25" s="6"/>
      <c r="BC25" s="6"/>
      <c r="BD25" s="6"/>
      <c r="BE25" s="6"/>
      <c r="BF25" s="6"/>
      <c r="BG25" s="6"/>
      <c r="BH25" s="6"/>
      <c r="BI25" s="6"/>
      <c r="BJ25" s="6"/>
      <c r="BK25" s="6"/>
      <c r="BL25" s="6"/>
      <c r="BM25" s="6"/>
      <c r="BN25" s="6"/>
      <c r="BO25" s="6"/>
      <c r="BP25" s="6"/>
      <c r="BQ25" s="1"/>
      <c r="BR25" s="6"/>
      <c r="BS25" s="6"/>
      <c r="BT25" s="6"/>
      <c r="BU25" s="6"/>
      <c r="BV25" s="6"/>
      <c r="BW25" s="6"/>
      <c r="BX25" s="6"/>
      <c r="BY25" s="6"/>
      <c r="BZ25" s="6"/>
      <c r="CA25" s="6"/>
      <c r="CB25" s="6"/>
      <c r="CC25" s="6"/>
      <c r="CD25" s="6"/>
      <c r="CE25" s="6"/>
      <c r="CF25" s="6"/>
      <c r="CG25" s="6"/>
      <c r="CH25" s="6"/>
      <c r="CI25" s="6"/>
      <c r="CJ25" s="6"/>
      <c r="CK25" s="6"/>
      <c r="CL25" s="6"/>
      <c r="CM25" s="6"/>
      <c r="CN25" s="6"/>
      <c r="CO25" s="6"/>
      <c r="CP25" s="6"/>
      <c r="CQ25" s="6"/>
      <c r="CR25" s="6"/>
      <c r="CS25" s="6"/>
      <c r="CT25" s="6"/>
      <c r="CU25" s="6"/>
      <c r="CV25" s="6"/>
      <c r="CW25" s="6"/>
      <c r="CX25" s="6"/>
      <c r="CY25" s="6"/>
      <c r="CZ25" s="6"/>
      <c r="DA25" s="6"/>
      <c r="DB25" s="6"/>
      <c r="DC25" s="6"/>
      <c r="DD25" s="6"/>
      <c r="DE25" s="6"/>
      <c r="DF25" s="6"/>
      <c r="DG25" s="6"/>
      <c r="DH25" s="6"/>
      <c r="DI25" s="6"/>
      <c r="DJ25" s="6"/>
      <c r="DK25" s="6"/>
      <c r="DL25" s="6"/>
      <c r="DM25" s="6"/>
      <c r="DN25" s="6"/>
      <c r="DO25" s="6"/>
      <c r="DP25" s="6"/>
      <c r="DQ25" s="6"/>
      <c r="DR25" s="6"/>
      <c r="DS25" s="6"/>
      <c r="DT25" s="6"/>
      <c r="DU25" s="6"/>
      <c r="DV25" s="6"/>
      <c r="DW25" s="6"/>
      <c r="DX25" s="6"/>
      <c r="DY25" s="6"/>
      <c r="DZ25" s="6"/>
      <c r="EA25" s="6"/>
      <c r="EB25" s="1"/>
    </row>
    <row r="27" spans="1:163" x14ac:dyDescent="0.25">
      <c r="A27" s="122" t="s">
        <v>36</v>
      </c>
      <c r="B27" s="40"/>
      <c r="C27" s="40"/>
      <c r="D27" s="40"/>
      <c r="E27" s="40"/>
      <c r="F27" s="40"/>
      <c r="G27" s="40"/>
      <c r="H27" s="40"/>
      <c r="I27" s="40"/>
      <c r="J27" s="40"/>
      <c r="K27" s="40"/>
      <c r="L27" s="40"/>
      <c r="M27" s="40"/>
      <c r="N27" s="40"/>
      <c r="O27" s="40"/>
      <c r="P27" s="40"/>
      <c r="Q27" s="40"/>
      <c r="R27" s="40"/>
      <c r="S27" s="40"/>
      <c r="T27" s="40"/>
    </row>
    <row r="28" spans="1:163" x14ac:dyDescent="0.25">
      <c r="D28" s="6"/>
      <c r="BR28" s="1"/>
    </row>
    <row r="29" spans="1:163" x14ac:dyDescent="0.25">
      <c r="F29" s="119" t="s">
        <v>20</v>
      </c>
      <c r="G29" s="111"/>
      <c r="H29" s="111"/>
      <c r="I29" s="111"/>
      <c r="J29" s="111"/>
      <c r="K29" s="111"/>
      <c r="L29" s="111"/>
      <c r="M29" s="111"/>
      <c r="N29" s="111"/>
      <c r="O29" s="111"/>
      <c r="P29" s="111"/>
      <c r="Q29" s="111"/>
      <c r="R29" s="111"/>
      <c r="S29" s="111"/>
      <c r="T29" s="111"/>
      <c r="U29" s="111"/>
      <c r="V29" s="111"/>
      <c r="W29" s="111"/>
      <c r="X29" s="111"/>
      <c r="Y29" s="111"/>
      <c r="Z29" s="111"/>
      <c r="AA29" s="111"/>
      <c r="AB29" s="111"/>
      <c r="AC29" s="111"/>
      <c r="AD29" s="111"/>
      <c r="AE29" s="111"/>
      <c r="AF29" s="111"/>
      <c r="AG29" s="111"/>
      <c r="AH29" s="111"/>
      <c r="AI29" s="111"/>
      <c r="AJ29" s="111"/>
      <c r="AK29" s="1"/>
      <c r="AL29" s="10"/>
      <c r="AM29" s="112" t="s">
        <v>31</v>
      </c>
      <c r="AN29" s="113"/>
      <c r="AO29" s="113"/>
      <c r="AP29" s="113"/>
      <c r="AQ29" s="113"/>
      <c r="AR29" s="113"/>
      <c r="AS29" s="113"/>
      <c r="AT29" s="113"/>
      <c r="AU29" s="113"/>
      <c r="AV29" s="113"/>
      <c r="AW29" s="113"/>
      <c r="AX29" s="113"/>
      <c r="AY29" s="113"/>
      <c r="AZ29" s="113"/>
      <c r="BA29" s="113"/>
      <c r="BB29" s="113"/>
      <c r="BC29" s="113"/>
      <c r="BD29" s="113"/>
      <c r="BE29" s="113"/>
      <c r="BF29" s="113"/>
      <c r="BG29" s="113"/>
      <c r="BH29" s="113"/>
      <c r="BI29" s="113"/>
      <c r="BJ29" s="113"/>
      <c r="BK29" s="113"/>
      <c r="BL29" s="113"/>
      <c r="BM29" s="113"/>
      <c r="BN29" s="113"/>
      <c r="BO29" s="113"/>
      <c r="BP29" s="113"/>
      <c r="BQ29" s="120"/>
      <c r="BR29" s="114" t="s">
        <v>24</v>
      </c>
      <c r="BS29" s="115"/>
      <c r="BT29" s="115"/>
      <c r="BU29" s="115"/>
      <c r="BV29" s="115"/>
      <c r="BW29" s="115"/>
      <c r="BX29" s="115"/>
      <c r="BY29" s="115"/>
      <c r="BZ29" s="115"/>
      <c r="CA29" s="115"/>
      <c r="CB29" s="115"/>
      <c r="CC29" s="115"/>
      <c r="CD29" s="115"/>
      <c r="CE29" s="115"/>
      <c r="CF29" s="115"/>
      <c r="CG29" s="115"/>
      <c r="CH29" s="115"/>
      <c r="CI29" s="115"/>
      <c r="CJ29" s="115"/>
      <c r="CK29" s="115"/>
      <c r="CL29" s="115"/>
      <c r="CM29" s="115"/>
      <c r="CN29" s="115"/>
      <c r="CO29" s="115"/>
      <c r="CP29" s="115"/>
      <c r="CQ29" s="115"/>
      <c r="CR29" s="115"/>
      <c r="CS29" s="115"/>
      <c r="CT29" s="115"/>
      <c r="CU29" s="115"/>
      <c r="CV29" s="115"/>
      <c r="CW29" s="1"/>
      <c r="CX29" s="117" t="s">
        <v>30</v>
      </c>
      <c r="CY29" s="118"/>
      <c r="CZ29" s="118"/>
      <c r="DA29" s="118"/>
      <c r="DB29" s="118"/>
      <c r="DC29" s="118"/>
      <c r="DD29" s="118"/>
      <c r="DE29" s="118"/>
      <c r="DF29" s="118"/>
      <c r="DG29" s="118"/>
      <c r="DH29" s="118"/>
      <c r="DI29" s="118"/>
      <c r="DJ29" s="118"/>
      <c r="DK29" s="118"/>
      <c r="DL29" s="118"/>
      <c r="DM29" s="118"/>
      <c r="DN29" s="118"/>
      <c r="DO29" s="118"/>
      <c r="DP29" s="118"/>
      <c r="DQ29" s="118"/>
      <c r="DR29" s="118"/>
      <c r="DS29" s="118"/>
      <c r="DT29" s="118"/>
      <c r="DU29" s="118"/>
      <c r="DV29" s="118"/>
      <c r="DW29" s="118"/>
      <c r="DX29" s="118"/>
      <c r="DY29" s="118"/>
      <c r="DZ29" s="118"/>
      <c r="EA29" s="118"/>
      <c r="EB29" s="121"/>
      <c r="EC29" s="109" t="s">
        <v>29</v>
      </c>
      <c r="ED29" s="110"/>
      <c r="EE29" s="110"/>
      <c r="EF29" s="110"/>
      <c r="EG29" s="110"/>
      <c r="EH29" s="110"/>
      <c r="EI29" s="110"/>
      <c r="EJ29" s="110"/>
      <c r="EK29" s="110"/>
      <c r="EL29" s="110"/>
      <c r="EM29" s="110"/>
      <c r="EN29" s="110"/>
      <c r="EO29" s="110"/>
      <c r="EP29" s="110"/>
      <c r="EQ29" s="110"/>
      <c r="ER29" s="110"/>
      <c r="ES29" s="110"/>
      <c r="ET29" s="110"/>
      <c r="EU29" s="110"/>
      <c r="EV29" s="110"/>
      <c r="EW29" s="110"/>
      <c r="EX29" s="110"/>
      <c r="EY29" s="110"/>
      <c r="EZ29" s="110"/>
      <c r="FA29" s="110"/>
      <c r="FB29" s="110"/>
      <c r="FC29" s="110"/>
      <c r="FD29" s="110"/>
      <c r="FE29" s="110"/>
      <c r="FF29" s="110"/>
      <c r="FG29" s="110"/>
    </row>
    <row r="30" spans="1:163" ht="15.75" customHeight="1" x14ac:dyDescent="0.25">
      <c r="A30" s="13" t="s">
        <v>46</v>
      </c>
      <c r="B30" s="13" t="s">
        <v>0</v>
      </c>
      <c r="C30" s="13" t="s">
        <v>47</v>
      </c>
      <c r="D30" s="13" t="s">
        <v>48</v>
      </c>
      <c r="E30" s="13" t="s">
        <v>18</v>
      </c>
      <c r="F30" s="97">
        <v>1990</v>
      </c>
      <c r="G30" s="98">
        <v>1991</v>
      </c>
      <c r="H30" s="98">
        <v>1992</v>
      </c>
      <c r="I30" s="98">
        <v>1993</v>
      </c>
      <c r="J30" s="98">
        <v>1994</v>
      </c>
      <c r="K30" s="98">
        <v>1995</v>
      </c>
      <c r="L30" s="98">
        <v>1996</v>
      </c>
      <c r="M30" s="98">
        <v>1997</v>
      </c>
      <c r="N30" s="98">
        <v>1998</v>
      </c>
      <c r="O30" s="98">
        <v>1999</v>
      </c>
      <c r="P30" s="98">
        <v>2000</v>
      </c>
      <c r="Q30" s="98">
        <v>2001</v>
      </c>
      <c r="R30" s="98">
        <v>2002</v>
      </c>
      <c r="S30" s="98">
        <v>2003</v>
      </c>
      <c r="T30" s="98">
        <v>2004</v>
      </c>
      <c r="U30" s="98">
        <v>2005</v>
      </c>
      <c r="V30" s="98">
        <v>2006</v>
      </c>
      <c r="W30" s="98">
        <v>2007</v>
      </c>
      <c r="X30" s="98">
        <v>2008</v>
      </c>
      <c r="Y30" s="98">
        <v>2009</v>
      </c>
      <c r="Z30" s="98">
        <v>2010</v>
      </c>
      <c r="AA30" s="98">
        <v>2011</v>
      </c>
      <c r="AB30" s="98">
        <v>2012</v>
      </c>
      <c r="AC30" s="98">
        <v>2013</v>
      </c>
      <c r="AD30" s="98">
        <v>2014</v>
      </c>
      <c r="AE30" s="98">
        <v>2015</v>
      </c>
      <c r="AF30" s="98">
        <v>2016</v>
      </c>
      <c r="AG30" s="98">
        <v>2017</v>
      </c>
      <c r="AH30" s="98">
        <v>2018</v>
      </c>
      <c r="AI30" s="98">
        <v>2019</v>
      </c>
      <c r="AJ30" s="98">
        <v>2020</v>
      </c>
      <c r="AK30" s="13" t="s">
        <v>19</v>
      </c>
      <c r="AL30" s="13" t="s">
        <v>23</v>
      </c>
      <c r="AM30" s="43">
        <v>1990</v>
      </c>
      <c r="AN30" s="44">
        <v>1991</v>
      </c>
      <c r="AO30" s="44">
        <v>1992</v>
      </c>
      <c r="AP30" s="44">
        <v>1993</v>
      </c>
      <c r="AQ30" s="44">
        <v>1994</v>
      </c>
      <c r="AR30" s="44">
        <v>1995</v>
      </c>
      <c r="AS30" s="44">
        <v>1996</v>
      </c>
      <c r="AT30" s="44">
        <v>1997</v>
      </c>
      <c r="AU30" s="44">
        <v>1998</v>
      </c>
      <c r="AV30" s="44">
        <v>1999</v>
      </c>
      <c r="AW30" s="44">
        <v>2000</v>
      </c>
      <c r="AX30" s="44">
        <v>2001</v>
      </c>
      <c r="AY30" s="44">
        <v>2002</v>
      </c>
      <c r="AZ30" s="44">
        <v>2003</v>
      </c>
      <c r="BA30" s="44">
        <v>2004</v>
      </c>
      <c r="BB30" s="44">
        <v>2005</v>
      </c>
      <c r="BC30" s="44">
        <v>2006</v>
      </c>
      <c r="BD30" s="44">
        <v>2007</v>
      </c>
      <c r="BE30" s="44">
        <v>2008</v>
      </c>
      <c r="BF30" s="44">
        <v>2009</v>
      </c>
      <c r="BG30" s="44">
        <v>2010</v>
      </c>
      <c r="BH30" s="44">
        <v>2011</v>
      </c>
      <c r="BI30" s="44">
        <v>2012</v>
      </c>
      <c r="BJ30" s="44">
        <v>2013</v>
      </c>
      <c r="BK30" s="44">
        <v>2014</v>
      </c>
      <c r="BL30" s="44">
        <v>2015</v>
      </c>
      <c r="BM30" s="44">
        <v>2016</v>
      </c>
      <c r="BN30" s="44">
        <v>2017</v>
      </c>
      <c r="BO30" s="44">
        <v>2018</v>
      </c>
      <c r="BP30" s="44">
        <v>2019</v>
      </c>
      <c r="BQ30" s="102">
        <v>2020</v>
      </c>
      <c r="BR30" s="45">
        <v>1990</v>
      </c>
      <c r="BS30" s="46">
        <v>1991</v>
      </c>
      <c r="BT30" s="46">
        <v>1992</v>
      </c>
      <c r="BU30" s="46">
        <v>1993</v>
      </c>
      <c r="BV30" s="46">
        <v>1994</v>
      </c>
      <c r="BW30" s="46">
        <v>1995</v>
      </c>
      <c r="BX30" s="46">
        <v>1996</v>
      </c>
      <c r="BY30" s="46">
        <v>1997</v>
      </c>
      <c r="BZ30" s="46">
        <v>1998</v>
      </c>
      <c r="CA30" s="46">
        <v>1999</v>
      </c>
      <c r="CB30" s="46">
        <v>2000</v>
      </c>
      <c r="CC30" s="46">
        <v>2001</v>
      </c>
      <c r="CD30" s="46">
        <v>2002</v>
      </c>
      <c r="CE30" s="46">
        <v>2003</v>
      </c>
      <c r="CF30" s="46">
        <v>2004</v>
      </c>
      <c r="CG30" s="46">
        <v>2005</v>
      </c>
      <c r="CH30" s="46">
        <v>2006</v>
      </c>
      <c r="CI30" s="46">
        <v>2007</v>
      </c>
      <c r="CJ30" s="46">
        <v>2008</v>
      </c>
      <c r="CK30" s="46">
        <v>2009</v>
      </c>
      <c r="CL30" s="46">
        <v>2010</v>
      </c>
      <c r="CM30" s="46">
        <v>2011</v>
      </c>
      <c r="CN30" s="46">
        <v>2012</v>
      </c>
      <c r="CO30" s="46">
        <v>2013</v>
      </c>
      <c r="CP30" s="46">
        <v>2014</v>
      </c>
      <c r="CQ30" s="46">
        <v>2015</v>
      </c>
      <c r="CR30" s="46">
        <v>2016</v>
      </c>
      <c r="CS30" s="46">
        <v>2017</v>
      </c>
      <c r="CT30" s="46">
        <v>2018</v>
      </c>
      <c r="CU30" s="46">
        <v>2019</v>
      </c>
      <c r="CV30" s="46">
        <v>2020</v>
      </c>
      <c r="CW30" s="13" t="s">
        <v>21</v>
      </c>
      <c r="CX30" s="41">
        <v>1990</v>
      </c>
      <c r="CY30" s="42">
        <v>1991</v>
      </c>
      <c r="CZ30" s="42">
        <v>1992</v>
      </c>
      <c r="DA30" s="42">
        <v>1993</v>
      </c>
      <c r="DB30" s="42">
        <v>1994</v>
      </c>
      <c r="DC30" s="42">
        <v>1995</v>
      </c>
      <c r="DD30" s="42">
        <v>1996</v>
      </c>
      <c r="DE30" s="42">
        <v>1997</v>
      </c>
      <c r="DF30" s="42">
        <v>1998</v>
      </c>
      <c r="DG30" s="42">
        <v>1999</v>
      </c>
      <c r="DH30" s="42">
        <v>2000</v>
      </c>
      <c r="DI30" s="42">
        <v>2001</v>
      </c>
      <c r="DJ30" s="42">
        <v>2002</v>
      </c>
      <c r="DK30" s="42">
        <v>2003</v>
      </c>
      <c r="DL30" s="42">
        <v>2004</v>
      </c>
      <c r="DM30" s="42">
        <v>2005</v>
      </c>
      <c r="DN30" s="42">
        <v>2006</v>
      </c>
      <c r="DO30" s="42">
        <v>2007</v>
      </c>
      <c r="DP30" s="42">
        <v>2008</v>
      </c>
      <c r="DQ30" s="42">
        <v>2009</v>
      </c>
      <c r="DR30" s="42">
        <v>2010</v>
      </c>
      <c r="DS30" s="42">
        <v>2011</v>
      </c>
      <c r="DT30" s="42">
        <v>2012</v>
      </c>
      <c r="DU30" s="42">
        <v>2013</v>
      </c>
      <c r="DV30" s="42">
        <v>2014</v>
      </c>
      <c r="DW30" s="42">
        <v>2015</v>
      </c>
      <c r="DX30" s="42">
        <v>2016</v>
      </c>
      <c r="DY30" s="42">
        <v>2017</v>
      </c>
      <c r="DZ30" s="42">
        <v>2018</v>
      </c>
      <c r="EA30" s="42">
        <v>2019</v>
      </c>
      <c r="EB30" s="95">
        <v>2020</v>
      </c>
      <c r="EC30" s="57">
        <v>1990</v>
      </c>
      <c r="ED30" s="58">
        <v>1991</v>
      </c>
      <c r="EE30" s="58">
        <v>1992</v>
      </c>
      <c r="EF30" s="58">
        <v>1993</v>
      </c>
      <c r="EG30" s="58">
        <v>1994</v>
      </c>
      <c r="EH30" s="58">
        <v>1995</v>
      </c>
      <c r="EI30" s="58">
        <v>1996</v>
      </c>
      <c r="EJ30" s="58">
        <v>1997</v>
      </c>
      <c r="EK30" s="58">
        <v>1998</v>
      </c>
      <c r="EL30" s="58">
        <v>1999</v>
      </c>
      <c r="EM30" s="58">
        <v>2000</v>
      </c>
      <c r="EN30" s="58">
        <v>2001</v>
      </c>
      <c r="EO30" s="58">
        <v>2002</v>
      </c>
      <c r="EP30" s="58">
        <v>2003</v>
      </c>
      <c r="EQ30" s="58">
        <v>2004</v>
      </c>
      <c r="ER30" s="58">
        <v>2005</v>
      </c>
      <c r="ES30" s="58">
        <v>2006</v>
      </c>
      <c r="ET30" s="58">
        <v>2007</v>
      </c>
      <c r="EU30" s="58">
        <v>2008</v>
      </c>
      <c r="EV30" s="58">
        <v>2009</v>
      </c>
      <c r="EW30" s="58">
        <v>2010</v>
      </c>
      <c r="EX30" s="58">
        <v>2011</v>
      </c>
      <c r="EY30" s="58">
        <v>2012</v>
      </c>
      <c r="EZ30" s="58">
        <v>2013</v>
      </c>
      <c r="FA30" s="58">
        <v>2014</v>
      </c>
      <c r="FB30" s="58">
        <v>2015</v>
      </c>
      <c r="FC30" s="58">
        <v>2016</v>
      </c>
      <c r="FD30" s="58">
        <v>2017</v>
      </c>
      <c r="FE30" s="58">
        <v>2018</v>
      </c>
      <c r="FF30" s="58">
        <v>2019</v>
      </c>
      <c r="FG30" s="58">
        <v>2020</v>
      </c>
    </row>
    <row r="31" spans="1:163" x14ac:dyDescent="0.25">
      <c r="A31" t="s">
        <v>155</v>
      </c>
      <c r="B31" t="s">
        <v>168</v>
      </c>
      <c r="C31" t="s">
        <v>148</v>
      </c>
      <c r="D31" t="s">
        <v>152</v>
      </c>
      <c r="E31" s="6" t="s">
        <v>150</v>
      </c>
      <c r="F31" s="79">
        <v>394.770902132402</v>
      </c>
      <c r="G31" s="100">
        <v>323.41594763228801</v>
      </c>
      <c r="H31" s="100">
        <v>286.83342004695299</v>
      </c>
      <c r="I31" s="100">
        <v>205.364364604164</v>
      </c>
      <c r="J31" s="100">
        <v>163.693960636079</v>
      </c>
      <c r="K31" s="100">
        <v>153.796974559033</v>
      </c>
      <c r="L31" s="100">
        <v>139.10368717841399</v>
      </c>
      <c r="M31" s="100">
        <v>74.988267560295299</v>
      </c>
      <c r="N31" s="100">
        <v>47.630449181100502</v>
      </c>
      <c r="O31" s="100">
        <v>27.871369695836101</v>
      </c>
      <c r="P31" s="100">
        <v>19.4379625434442</v>
      </c>
      <c r="Q31" s="100">
        <v>9.1273877287836704</v>
      </c>
      <c r="R31" s="100">
        <v>6.8020999342715402</v>
      </c>
      <c r="S31" s="100">
        <v>3.6681957484597301</v>
      </c>
      <c r="T31" s="100">
        <v>3.6681957484597301</v>
      </c>
      <c r="U31" s="100">
        <v>6.40297962682871</v>
      </c>
      <c r="V31" s="100">
        <v>11.184368896092201</v>
      </c>
      <c r="W31" s="100">
        <v>11.184368896092201</v>
      </c>
      <c r="X31" s="100">
        <v>13.1367891880834</v>
      </c>
      <c r="Y31" s="100">
        <v>13.1367891880834</v>
      </c>
      <c r="Z31" s="100">
        <v>9.4685934396237101</v>
      </c>
      <c r="AA31" s="100">
        <v>9.4685934396237101</v>
      </c>
      <c r="AB31" s="100">
        <v>9.4685934396237101</v>
      </c>
      <c r="AC31" s="100">
        <v>9.4685934396237101</v>
      </c>
      <c r="AD31" s="100">
        <v>9.4685934396237101</v>
      </c>
      <c r="AE31" s="100">
        <v>9.4685934396237101</v>
      </c>
      <c r="AF31" s="100">
        <v>9.4685934396237101</v>
      </c>
      <c r="AG31" s="100">
        <v>9.4685934396237101</v>
      </c>
      <c r="AH31" s="100">
        <v>9.4685934396237101</v>
      </c>
      <c r="AI31" s="100">
        <v>9.4685934396237101</v>
      </c>
      <c r="AJ31" s="100">
        <v>9.4685934396237101</v>
      </c>
      <c r="AK31" s="27">
        <v>0.183</v>
      </c>
      <c r="AL31" s="27">
        <v>10.1566666666667</v>
      </c>
      <c r="AM31" s="103">
        <f t="shared" ref="AM31:BB41" si="10">$AK31*F31</f>
        <v>72.243075090229567</v>
      </c>
      <c r="AN31" s="104">
        <f t="shared" si="10"/>
        <v>59.185118416708704</v>
      </c>
      <c r="AO31" s="104">
        <f t="shared" si="10"/>
        <v>52.490515868592396</v>
      </c>
      <c r="AP31" s="104">
        <f t="shared" si="10"/>
        <v>37.58167872256201</v>
      </c>
      <c r="AQ31" s="104">
        <f t="shared" si="10"/>
        <v>29.955994796402457</v>
      </c>
      <c r="AR31" s="104">
        <f t="shared" si="10"/>
        <v>28.144846344303041</v>
      </c>
      <c r="AS31" s="104">
        <f t="shared" si="10"/>
        <v>25.455974753649759</v>
      </c>
      <c r="AT31" s="104">
        <f t="shared" si="10"/>
        <v>13.72285296353404</v>
      </c>
      <c r="AU31" s="104">
        <f t="shared" si="10"/>
        <v>8.7163722001413912</v>
      </c>
      <c r="AV31" s="104">
        <f t="shared" si="10"/>
        <v>5.100460654338006</v>
      </c>
      <c r="AW31" s="104">
        <f t="shared" si="10"/>
        <v>3.5571471454502888</v>
      </c>
      <c r="AX31" s="104">
        <f t="shared" si="10"/>
        <v>1.6703119543674116</v>
      </c>
      <c r="AY31" s="104">
        <f t="shared" si="10"/>
        <v>1.2447842879716919</v>
      </c>
      <c r="AZ31" s="104">
        <f t="shared" si="10"/>
        <v>0.67127982196813063</v>
      </c>
      <c r="BA31" s="104">
        <f t="shared" si="10"/>
        <v>0.67127982196813063</v>
      </c>
      <c r="BB31" s="104">
        <f t="shared" si="10"/>
        <v>1.1717452717096539</v>
      </c>
      <c r="BC31" s="104">
        <f t="shared" ref="BC31:BQ41" si="11">$AK31*V31</f>
        <v>2.0467395079848725</v>
      </c>
      <c r="BD31" s="104">
        <f t="shared" si="11"/>
        <v>2.0467395079848725</v>
      </c>
      <c r="BE31" s="104">
        <f t="shared" si="11"/>
        <v>2.4040324214192621</v>
      </c>
      <c r="BF31" s="104">
        <f t="shared" si="11"/>
        <v>2.4040324214192621</v>
      </c>
      <c r="BG31" s="104">
        <f t="shared" si="11"/>
        <v>1.732752599451139</v>
      </c>
      <c r="BH31" s="104">
        <f t="shared" si="11"/>
        <v>1.732752599451139</v>
      </c>
      <c r="BI31" s="104">
        <f t="shared" si="11"/>
        <v>1.732752599451139</v>
      </c>
      <c r="BJ31" s="104">
        <f t="shared" si="11"/>
        <v>1.732752599451139</v>
      </c>
      <c r="BK31" s="104">
        <f t="shared" si="11"/>
        <v>1.732752599451139</v>
      </c>
      <c r="BL31" s="104">
        <f t="shared" si="11"/>
        <v>1.732752599451139</v>
      </c>
      <c r="BM31" s="104">
        <f t="shared" si="11"/>
        <v>1.732752599451139</v>
      </c>
      <c r="BN31" s="104">
        <f t="shared" si="11"/>
        <v>1.732752599451139</v>
      </c>
      <c r="BO31" s="104">
        <f t="shared" si="11"/>
        <v>1.732752599451139</v>
      </c>
      <c r="BP31" s="104">
        <f t="shared" si="11"/>
        <v>1.732752599451139</v>
      </c>
      <c r="BQ31" s="105">
        <f t="shared" si="11"/>
        <v>1.732752599451139</v>
      </c>
      <c r="BR31" s="51">
        <f>$AL31*F31</f>
        <v>4009.5564626581095</v>
      </c>
      <c r="BS31" s="52">
        <f t="shared" ref="BS31:CH41" si="12">$AL31*G31</f>
        <v>3284.8279747852825</v>
      </c>
      <c r="BT31" s="52">
        <f t="shared" si="12"/>
        <v>2913.2714362768957</v>
      </c>
      <c r="BU31" s="52">
        <f t="shared" si="12"/>
        <v>2085.8173964962994</v>
      </c>
      <c r="BV31" s="52">
        <f t="shared" si="12"/>
        <v>1662.5849935271144</v>
      </c>
      <c r="BW31" s="52">
        <f t="shared" si="12"/>
        <v>1562.064604937917</v>
      </c>
      <c r="BX31" s="52">
        <f t="shared" si="12"/>
        <v>1412.8297827754295</v>
      </c>
      <c r="BY31" s="52">
        <f t="shared" si="12"/>
        <v>761.6308375207351</v>
      </c>
      <c r="BZ31" s="52">
        <f t="shared" si="12"/>
        <v>483.7665955160457</v>
      </c>
      <c r="CA31" s="52">
        <f t="shared" si="12"/>
        <v>283.08021154404292</v>
      </c>
      <c r="CB31" s="52">
        <f t="shared" si="12"/>
        <v>197.42490623291559</v>
      </c>
      <c r="CC31" s="52">
        <f t="shared" si="12"/>
        <v>92.703834698679785</v>
      </c>
      <c r="CD31" s="52">
        <f t="shared" si="12"/>
        <v>69.086661665751507</v>
      </c>
      <c r="CE31" s="52">
        <f t="shared" si="12"/>
        <v>37.256641485189448</v>
      </c>
      <c r="CF31" s="52">
        <f t="shared" si="12"/>
        <v>37.256641485189448</v>
      </c>
      <c r="CG31" s="52">
        <f t="shared" si="12"/>
        <v>65.03292974315714</v>
      </c>
      <c r="CH31" s="52">
        <f t="shared" si="12"/>
        <v>113.59590675464349</v>
      </c>
      <c r="CI31" s="52">
        <f t="shared" ref="CI31:CV41" si="13">$AL31*W31</f>
        <v>113.59590675464349</v>
      </c>
      <c r="CJ31" s="52">
        <f t="shared" si="13"/>
        <v>133.42598885363418</v>
      </c>
      <c r="CK31" s="52">
        <f t="shared" si="13"/>
        <v>133.42598885363418</v>
      </c>
      <c r="CL31" s="52">
        <f t="shared" si="13"/>
        <v>96.169347368445131</v>
      </c>
      <c r="CM31" s="52">
        <f t="shared" si="13"/>
        <v>96.169347368445131</v>
      </c>
      <c r="CN31" s="52">
        <f t="shared" si="13"/>
        <v>96.169347368445131</v>
      </c>
      <c r="CO31" s="52">
        <f t="shared" si="13"/>
        <v>96.169347368445131</v>
      </c>
      <c r="CP31" s="52">
        <f t="shared" si="13"/>
        <v>96.169347368445131</v>
      </c>
      <c r="CQ31" s="52">
        <f t="shared" si="13"/>
        <v>96.169347368445131</v>
      </c>
      <c r="CR31" s="52">
        <f t="shared" si="13"/>
        <v>96.169347368445131</v>
      </c>
      <c r="CS31" s="52">
        <f t="shared" si="13"/>
        <v>96.169347368445131</v>
      </c>
      <c r="CT31" s="52">
        <f t="shared" si="13"/>
        <v>96.169347368445131</v>
      </c>
      <c r="CU31" s="52">
        <f t="shared" si="13"/>
        <v>96.169347368445131</v>
      </c>
      <c r="CV31" s="52">
        <f t="shared" si="13"/>
        <v>96.169347368445131</v>
      </c>
      <c r="CW31" s="1">
        <f>IF(C31="reservoir", 0.09,0)</f>
        <v>0</v>
      </c>
      <c r="CX31" s="53">
        <f>$CW31*AM31</f>
        <v>0</v>
      </c>
      <c r="CY31" s="54">
        <f t="shared" ref="CY31:DN41" si="14">$CW31*AN31</f>
        <v>0</v>
      </c>
      <c r="CZ31" s="54">
        <f t="shared" si="14"/>
        <v>0</v>
      </c>
      <c r="DA31" s="54">
        <f t="shared" si="14"/>
        <v>0</v>
      </c>
      <c r="DB31" s="54">
        <f t="shared" si="14"/>
        <v>0</v>
      </c>
      <c r="DC31" s="54">
        <f t="shared" si="14"/>
        <v>0</v>
      </c>
      <c r="DD31" s="54">
        <f t="shared" si="14"/>
        <v>0</v>
      </c>
      <c r="DE31" s="54">
        <f t="shared" si="14"/>
        <v>0</v>
      </c>
      <c r="DF31" s="54">
        <f t="shared" si="14"/>
        <v>0</v>
      </c>
      <c r="DG31" s="54">
        <f t="shared" si="14"/>
        <v>0</v>
      </c>
      <c r="DH31" s="54">
        <f t="shared" si="14"/>
        <v>0</v>
      </c>
      <c r="DI31" s="54">
        <f t="shared" si="14"/>
        <v>0</v>
      </c>
      <c r="DJ31" s="54">
        <f t="shared" si="14"/>
        <v>0</v>
      </c>
      <c r="DK31" s="54">
        <f t="shared" si="14"/>
        <v>0</v>
      </c>
      <c r="DL31" s="54">
        <f t="shared" si="14"/>
        <v>0</v>
      </c>
      <c r="DM31" s="54">
        <f t="shared" si="14"/>
        <v>0</v>
      </c>
      <c r="DN31" s="54">
        <f t="shared" si="14"/>
        <v>0</v>
      </c>
      <c r="DO31" s="54">
        <f t="shared" ref="DO31:EB41" si="15">$CW31*BD31</f>
        <v>0</v>
      </c>
      <c r="DP31" s="54">
        <f t="shared" si="15"/>
        <v>0</v>
      </c>
      <c r="DQ31" s="54">
        <f t="shared" si="15"/>
        <v>0</v>
      </c>
      <c r="DR31" s="54">
        <f t="shared" si="15"/>
        <v>0</v>
      </c>
      <c r="DS31" s="54">
        <f t="shared" si="15"/>
        <v>0</v>
      </c>
      <c r="DT31" s="54">
        <f t="shared" si="15"/>
        <v>0</v>
      </c>
      <c r="DU31" s="54">
        <f t="shared" si="15"/>
        <v>0</v>
      </c>
      <c r="DV31" s="54">
        <f t="shared" si="15"/>
        <v>0</v>
      </c>
      <c r="DW31" s="54">
        <f t="shared" si="15"/>
        <v>0</v>
      </c>
      <c r="DX31" s="54">
        <f t="shared" si="15"/>
        <v>0</v>
      </c>
      <c r="DY31" s="54">
        <f t="shared" si="15"/>
        <v>0</v>
      </c>
      <c r="DZ31" s="54">
        <f t="shared" si="15"/>
        <v>0</v>
      </c>
      <c r="EA31" s="54">
        <f t="shared" si="15"/>
        <v>0</v>
      </c>
      <c r="EB31" s="55">
        <f t="shared" si="15"/>
        <v>0</v>
      </c>
      <c r="EC31" s="59">
        <f t="shared" ref="EC31:ER41" si="16">CX31+AM31</f>
        <v>72.243075090229567</v>
      </c>
      <c r="ED31" s="60">
        <f t="shared" si="16"/>
        <v>59.185118416708704</v>
      </c>
      <c r="EE31" s="60">
        <f t="shared" si="16"/>
        <v>52.490515868592396</v>
      </c>
      <c r="EF31" s="60">
        <f t="shared" si="16"/>
        <v>37.58167872256201</v>
      </c>
      <c r="EG31" s="60">
        <f t="shared" si="16"/>
        <v>29.955994796402457</v>
      </c>
      <c r="EH31" s="60">
        <f t="shared" si="16"/>
        <v>28.144846344303041</v>
      </c>
      <c r="EI31" s="60">
        <f t="shared" si="16"/>
        <v>25.455974753649759</v>
      </c>
      <c r="EJ31" s="60">
        <f t="shared" si="16"/>
        <v>13.72285296353404</v>
      </c>
      <c r="EK31" s="60">
        <f t="shared" si="16"/>
        <v>8.7163722001413912</v>
      </c>
      <c r="EL31" s="60">
        <f t="shared" si="16"/>
        <v>5.100460654338006</v>
      </c>
      <c r="EM31" s="60">
        <f t="shared" si="16"/>
        <v>3.5571471454502888</v>
      </c>
      <c r="EN31" s="60">
        <f t="shared" si="16"/>
        <v>1.6703119543674116</v>
      </c>
      <c r="EO31" s="60">
        <f t="shared" si="16"/>
        <v>1.2447842879716919</v>
      </c>
      <c r="EP31" s="60">
        <f t="shared" si="16"/>
        <v>0.67127982196813063</v>
      </c>
      <c r="EQ31" s="60">
        <f t="shared" si="16"/>
        <v>0.67127982196813063</v>
      </c>
      <c r="ER31" s="60">
        <f t="shared" si="16"/>
        <v>1.1717452717096539</v>
      </c>
      <c r="ES31" s="60">
        <f t="shared" ref="ES31:FG41" si="17">DN31+BC31</f>
        <v>2.0467395079848725</v>
      </c>
      <c r="ET31" s="60">
        <f t="shared" si="17"/>
        <v>2.0467395079848725</v>
      </c>
      <c r="EU31" s="60">
        <f t="shared" si="17"/>
        <v>2.4040324214192621</v>
      </c>
      <c r="EV31" s="60">
        <f t="shared" si="17"/>
        <v>2.4040324214192621</v>
      </c>
      <c r="EW31" s="60">
        <f t="shared" si="17"/>
        <v>1.732752599451139</v>
      </c>
      <c r="EX31" s="60">
        <f t="shared" si="17"/>
        <v>1.732752599451139</v>
      </c>
      <c r="EY31" s="60">
        <f t="shared" si="17"/>
        <v>1.732752599451139</v>
      </c>
      <c r="EZ31" s="60">
        <f t="shared" si="17"/>
        <v>1.732752599451139</v>
      </c>
      <c r="FA31" s="60">
        <f t="shared" si="17"/>
        <v>1.732752599451139</v>
      </c>
      <c r="FB31" s="60">
        <f t="shared" si="17"/>
        <v>1.732752599451139</v>
      </c>
      <c r="FC31" s="60">
        <f t="shared" si="17"/>
        <v>1.732752599451139</v>
      </c>
      <c r="FD31" s="60">
        <f t="shared" si="17"/>
        <v>1.732752599451139</v>
      </c>
      <c r="FE31" s="60">
        <f t="shared" si="17"/>
        <v>1.732752599451139</v>
      </c>
      <c r="FF31" s="60">
        <f t="shared" si="17"/>
        <v>1.732752599451139</v>
      </c>
      <c r="FG31" s="60">
        <f t="shared" si="17"/>
        <v>1.732752599451139</v>
      </c>
    </row>
    <row r="32" spans="1:163" x14ac:dyDescent="0.25">
      <c r="A32" t="s">
        <v>155</v>
      </c>
      <c r="B32" t="s">
        <v>168</v>
      </c>
      <c r="C32" t="s">
        <v>148</v>
      </c>
      <c r="D32" t="s">
        <v>152</v>
      </c>
      <c r="E32" s="6" t="s">
        <v>151</v>
      </c>
      <c r="F32" s="101">
        <v>215.94120875986101</v>
      </c>
      <c r="G32" s="100">
        <v>162.054871898139</v>
      </c>
      <c r="H32" s="100">
        <v>98.509537690270605</v>
      </c>
      <c r="I32" s="100">
        <v>78.341103769796803</v>
      </c>
      <c r="J32" s="100">
        <v>63.079405513977299</v>
      </c>
      <c r="K32" s="100">
        <v>42.634738751634202</v>
      </c>
      <c r="L32" s="100">
        <v>38.859414477542401</v>
      </c>
      <c r="M32" s="100">
        <v>35.010937967069097</v>
      </c>
      <c r="N32" s="100">
        <v>32.655607214754397</v>
      </c>
      <c r="O32" s="100">
        <v>18.059865843157599</v>
      </c>
      <c r="P32" s="100">
        <v>18.059865843157599</v>
      </c>
      <c r="Q32" s="100">
        <v>16.182013929123201</v>
      </c>
      <c r="R32" s="100">
        <v>16.182013929123201</v>
      </c>
      <c r="S32" s="100">
        <v>14.434475615174801</v>
      </c>
      <c r="T32" s="100">
        <v>10.128463121223101</v>
      </c>
      <c r="U32" s="100">
        <v>10.128463121223101</v>
      </c>
      <c r="V32" s="100">
        <v>10.128463121223101</v>
      </c>
      <c r="W32" s="100">
        <v>6.9456599604539599</v>
      </c>
      <c r="X32" s="100">
        <v>6.9456599604539599</v>
      </c>
      <c r="Y32" s="100">
        <v>6.9456599604539599</v>
      </c>
      <c r="Z32" s="100">
        <v>6.9456599604539599</v>
      </c>
      <c r="AA32" s="100">
        <v>5.8310511775813998</v>
      </c>
      <c r="AB32" s="100">
        <v>0</v>
      </c>
      <c r="AC32" s="100">
        <v>0</v>
      </c>
      <c r="AD32" s="100">
        <v>0</v>
      </c>
      <c r="AE32" s="100">
        <v>0</v>
      </c>
      <c r="AF32" s="100">
        <v>0</v>
      </c>
      <c r="AG32" s="100">
        <v>0</v>
      </c>
      <c r="AH32" s="100">
        <v>0</v>
      </c>
      <c r="AI32" s="100">
        <v>0</v>
      </c>
      <c r="AJ32" s="100">
        <v>0</v>
      </c>
      <c r="AK32" s="27">
        <v>0.183</v>
      </c>
      <c r="AL32" s="27">
        <v>5.3533333333333299</v>
      </c>
      <c r="AM32" s="103">
        <f t="shared" si="10"/>
        <v>39.517241203054567</v>
      </c>
      <c r="AN32" s="104">
        <f t="shared" si="10"/>
        <v>29.656041557359437</v>
      </c>
      <c r="AO32" s="104">
        <f t="shared" si="10"/>
        <v>18.027245397319522</v>
      </c>
      <c r="AP32" s="104">
        <f t="shared" si="10"/>
        <v>14.336421989872814</v>
      </c>
      <c r="AQ32" s="104">
        <f t="shared" si="10"/>
        <v>11.543531209057846</v>
      </c>
      <c r="AR32" s="104">
        <f t="shared" si="10"/>
        <v>7.8021571915490586</v>
      </c>
      <c r="AS32" s="104">
        <f t="shared" si="10"/>
        <v>7.1112728493902591</v>
      </c>
      <c r="AT32" s="104">
        <f t="shared" si="10"/>
        <v>6.4070016479736447</v>
      </c>
      <c r="AU32" s="104">
        <f t="shared" si="10"/>
        <v>5.9759761203000545</v>
      </c>
      <c r="AV32" s="104">
        <f t="shared" si="10"/>
        <v>3.3049554492978404</v>
      </c>
      <c r="AW32" s="104">
        <f t="shared" si="10"/>
        <v>3.3049554492978404</v>
      </c>
      <c r="AX32" s="104">
        <f t="shared" si="10"/>
        <v>2.9613085490295457</v>
      </c>
      <c r="AY32" s="104">
        <f t="shared" si="10"/>
        <v>2.9613085490295457</v>
      </c>
      <c r="AZ32" s="104">
        <f t="shared" si="10"/>
        <v>2.6415090375769883</v>
      </c>
      <c r="BA32" s="104">
        <f t="shared" si="10"/>
        <v>1.8535087511838275</v>
      </c>
      <c r="BB32" s="104">
        <f t="shared" si="10"/>
        <v>1.8535087511838275</v>
      </c>
      <c r="BC32" s="104">
        <f t="shared" si="11"/>
        <v>1.8535087511838275</v>
      </c>
      <c r="BD32" s="104">
        <f t="shared" si="11"/>
        <v>1.2710557727630747</v>
      </c>
      <c r="BE32" s="104">
        <f t="shared" si="11"/>
        <v>1.2710557727630747</v>
      </c>
      <c r="BF32" s="104">
        <f t="shared" si="11"/>
        <v>1.2710557727630747</v>
      </c>
      <c r="BG32" s="104">
        <f t="shared" si="11"/>
        <v>1.2710557727630747</v>
      </c>
      <c r="BH32" s="104">
        <f t="shared" si="11"/>
        <v>1.0670823654973962</v>
      </c>
      <c r="BI32" s="104">
        <f t="shared" si="11"/>
        <v>0</v>
      </c>
      <c r="BJ32" s="104">
        <f t="shared" si="11"/>
        <v>0</v>
      </c>
      <c r="BK32" s="104">
        <f t="shared" si="11"/>
        <v>0</v>
      </c>
      <c r="BL32" s="104">
        <f t="shared" si="11"/>
        <v>0</v>
      </c>
      <c r="BM32" s="104">
        <f t="shared" si="11"/>
        <v>0</v>
      </c>
      <c r="BN32" s="104">
        <f t="shared" si="11"/>
        <v>0</v>
      </c>
      <c r="BO32" s="104">
        <f t="shared" si="11"/>
        <v>0</v>
      </c>
      <c r="BP32" s="104">
        <f t="shared" si="11"/>
        <v>0</v>
      </c>
      <c r="BQ32" s="105">
        <f t="shared" si="11"/>
        <v>0</v>
      </c>
      <c r="BR32" s="51">
        <f t="shared" ref="BR32:BR33" si="18">$AL32*F32</f>
        <v>1156.0052708944552</v>
      </c>
      <c r="BS32" s="52">
        <f t="shared" si="12"/>
        <v>867.53374756137021</v>
      </c>
      <c r="BT32" s="52">
        <f t="shared" si="12"/>
        <v>527.35439176858165</v>
      </c>
      <c r="BU32" s="52">
        <f t="shared" si="12"/>
        <v>419.38604218097862</v>
      </c>
      <c r="BV32" s="52">
        <f t="shared" si="12"/>
        <v>337.68508418482492</v>
      </c>
      <c r="BW32" s="52">
        <f t="shared" si="12"/>
        <v>228.23796811708161</v>
      </c>
      <c r="BX32" s="52">
        <f t="shared" si="12"/>
        <v>208.02739883644352</v>
      </c>
      <c r="BY32" s="52">
        <f t="shared" si="12"/>
        <v>187.42522125037644</v>
      </c>
      <c r="BZ32" s="52">
        <f t="shared" si="12"/>
        <v>174.81635062298508</v>
      </c>
      <c r="CA32" s="52">
        <f t="shared" si="12"/>
        <v>96.680481813703622</v>
      </c>
      <c r="CB32" s="52">
        <f t="shared" si="12"/>
        <v>96.680481813703622</v>
      </c>
      <c r="CC32" s="52">
        <f t="shared" si="12"/>
        <v>86.627714567239479</v>
      </c>
      <c r="CD32" s="52">
        <f t="shared" si="12"/>
        <v>86.627714567239479</v>
      </c>
      <c r="CE32" s="52">
        <f t="shared" si="12"/>
        <v>77.272559459902382</v>
      </c>
      <c r="CF32" s="52">
        <f t="shared" si="12"/>
        <v>54.221039242280966</v>
      </c>
      <c r="CG32" s="52">
        <f t="shared" si="12"/>
        <v>54.221039242280966</v>
      </c>
      <c r="CH32" s="52">
        <f t="shared" si="12"/>
        <v>54.221039242280966</v>
      </c>
      <c r="CI32" s="52">
        <f t="shared" si="13"/>
        <v>37.182432988296839</v>
      </c>
      <c r="CJ32" s="52">
        <f t="shared" si="13"/>
        <v>37.182432988296839</v>
      </c>
      <c r="CK32" s="52">
        <f t="shared" si="13"/>
        <v>37.182432988296839</v>
      </c>
      <c r="CL32" s="52">
        <f t="shared" si="13"/>
        <v>37.182432988296839</v>
      </c>
      <c r="CM32" s="52">
        <f t="shared" si="13"/>
        <v>31.215560637319072</v>
      </c>
      <c r="CN32" s="52">
        <f t="shared" si="13"/>
        <v>0</v>
      </c>
      <c r="CO32" s="52">
        <f t="shared" si="13"/>
        <v>0</v>
      </c>
      <c r="CP32" s="52">
        <f t="shared" si="13"/>
        <v>0</v>
      </c>
      <c r="CQ32" s="52">
        <f t="shared" si="13"/>
        <v>0</v>
      </c>
      <c r="CR32" s="52">
        <f t="shared" si="13"/>
        <v>0</v>
      </c>
      <c r="CS32" s="52">
        <f t="shared" si="13"/>
        <v>0</v>
      </c>
      <c r="CT32" s="52">
        <f t="shared" si="13"/>
        <v>0</v>
      </c>
      <c r="CU32" s="52">
        <f t="shared" si="13"/>
        <v>0</v>
      </c>
      <c r="CV32" s="52">
        <f t="shared" si="13"/>
        <v>0</v>
      </c>
      <c r="CW32" s="1">
        <f t="shared" ref="CW32:CW41" si="19">IF(C32="reservoir", 0.09,0)</f>
        <v>0</v>
      </c>
      <c r="CX32" s="53">
        <f>$CW32*AM32</f>
        <v>0</v>
      </c>
      <c r="CY32" s="54">
        <f t="shared" si="14"/>
        <v>0</v>
      </c>
      <c r="CZ32" s="54">
        <f t="shared" si="14"/>
        <v>0</v>
      </c>
      <c r="DA32" s="54">
        <f t="shared" si="14"/>
        <v>0</v>
      </c>
      <c r="DB32" s="54">
        <f t="shared" si="14"/>
        <v>0</v>
      </c>
      <c r="DC32" s="54">
        <f t="shared" si="14"/>
        <v>0</v>
      </c>
      <c r="DD32" s="54">
        <f t="shared" si="14"/>
        <v>0</v>
      </c>
      <c r="DE32" s="54">
        <f t="shared" si="14"/>
        <v>0</v>
      </c>
      <c r="DF32" s="54">
        <f t="shared" si="14"/>
        <v>0</v>
      </c>
      <c r="DG32" s="54">
        <f t="shared" si="14"/>
        <v>0</v>
      </c>
      <c r="DH32" s="54">
        <f t="shared" si="14"/>
        <v>0</v>
      </c>
      <c r="DI32" s="54">
        <f t="shared" si="14"/>
        <v>0</v>
      </c>
      <c r="DJ32" s="54">
        <f t="shared" si="14"/>
        <v>0</v>
      </c>
      <c r="DK32" s="54">
        <f t="shared" si="14"/>
        <v>0</v>
      </c>
      <c r="DL32" s="54">
        <f t="shared" si="14"/>
        <v>0</v>
      </c>
      <c r="DM32" s="54">
        <f t="shared" si="14"/>
        <v>0</v>
      </c>
      <c r="DN32" s="54">
        <f t="shared" si="14"/>
        <v>0</v>
      </c>
      <c r="DO32" s="54">
        <f t="shared" si="15"/>
        <v>0</v>
      </c>
      <c r="DP32" s="54">
        <f t="shared" si="15"/>
        <v>0</v>
      </c>
      <c r="DQ32" s="54">
        <f t="shared" si="15"/>
        <v>0</v>
      </c>
      <c r="DR32" s="54">
        <f t="shared" si="15"/>
        <v>0</v>
      </c>
      <c r="DS32" s="54">
        <f t="shared" si="15"/>
        <v>0</v>
      </c>
      <c r="DT32" s="54">
        <f t="shared" si="15"/>
        <v>0</v>
      </c>
      <c r="DU32" s="54">
        <f t="shared" si="15"/>
        <v>0</v>
      </c>
      <c r="DV32" s="54">
        <f t="shared" si="15"/>
        <v>0</v>
      </c>
      <c r="DW32" s="54">
        <f t="shared" si="15"/>
        <v>0</v>
      </c>
      <c r="DX32" s="54">
        <f t="shared" si="15"/>
        <v>0</v>
      </c>
      <c r="DY32" s="54">
        <f t="shared" si="15"/>
        <v>0</v>
      </c>
      <c r="DZ32" s="54">
        <f t="shared" si="15"/>
        <v>0</v>
      </c>
      <c r="EA32" s="54">
        <f t="shared" si="15"/>
        <v>0</v>
      </c>
      <c r="EB32" s="55">
        <f t="shared" si="15"/>
        <v>0</v>
      </c>
      <c r="EC32" s="59">
        <f t="shared" si="16"/>
        <v>39.517241203054567</v>
      </c>
      <c r="ED32" s="60">
        <f t="shared" si="16"/>
        <v>29.656041557359437</v>
      </c>
      <c r="EE32" s="60">
        <f t="shared" si="16"/>
        <v>18.027245397319522</v>
      </c>
      <c r="EF32" s="60">
        <f t="shared" si="16"/>
        <v>14.336421989872814</v>
      </c>
      <c r="EG32" s="60">
        <f t="shared" si="16"/>
        <v>11.543531209057846</v>
      </c>
      <c r="EH32" s="60">
        <f t="shared" si="16"/>
        <v>7.8021571915490586</v>
      </c>
      <c r="EI32" s="60">
        <f t="shared" si="16"/>
        <v>7.1112728493902591</v>
      </c>
      <c r="EJ32" s="60">
        <f t="shared" si="16"/>
        <v>6.4070016479736447</v>
      </c>
      <c r="EK32" s="60">
        <f t="shared" si="16"/>
        <v>5.9759761203000545</v>
      </c>
      <c r="EL32" s="60">
        <f t="shared" si="16"/>
        <v>3.3049554492978404</v>
      </c>
      <c r="EM32" s="60">
        <f t="shared" si="16"/>
        <v>3.3049554492978404</v>
      </c>
      <c r="EN32" s="60">
        <f t="shared" si="16"/>
        <v>2.9613085490295457</v>
      </c>
      <c r="EO32" s="60">
        <f t="shared" si="16"/>
        <v>2.9613085490295457</v>
      </c>
      <c r="EP32" s="60">
        <f t="shared" si="16"/>
        <v>2.6415090375769883</v>
      </c>
      <c r="EQ32" s="60">
        <f t="shared" si="16"/>
        <v>1.8535087511838275</v>
      </c>
      <c r="ER32" s="60">
        <f t="shared" si="16"/>
        <v>1.8535087511838275</v>
      </c>
      <c r="ES32" s="60">
        <f t="shared" si="17"/>
        <v>1.8535087511838275</v>
      </c>
      <c r="ET32" s="60">
        <f t="shared" si="17"/>
        <v>1.2710557727630747</v>
      </c>
      <c r="EU32" s="60">
        <f t="shared" si="17"/>
        <v>1.2710557727630747</v>
      </c>
      <c r="EV32" s="60">
        <f t="shared" si="17"/>
        <v>1.2710557727630747</v>
      </c>
      <c r="EW32" s="60">
        <f t="shared" si="17"/>
        <v>1.2710557727630747</v>
      </c>
      <c r="EX32" s="60">
        <f t="shared" si="17"/>
        <v>1.0670823654973962</v>
      </c>
      <c r="EY32" s="60">
        <f t="shared" si="17"/>
        <v>0</v>
      </c>
      <c r="EZ32" s="60">
        <f t="shared" si="17"/>
        <v>0</v>
      </c>
      <c r="FA32" s="60">
        <f t="shared" si="17"/>
        <v>0</v>
      </c>
      <c r="FB32" s="60">
        <f t="shared" si="17"/>
        <v>0</v>
      </c>
      <c r="FC32" s="60">
        <f t="shared" si="17"/>
        <v>0</v>
      </c>
      <c r="FD32" s="60">
        <f t="shared" si="17"/>
        <v>0</v>
      </c>
      <c r="FE32" s="60">
        <f t="shared" si="17"/>
        <v>0</v>
      </c>
      <c r="FF32" s="60">
        <f t="shared" si="17"/>
        <v>0</v>
      </c>
      <c r="FG32" s="60">
        <f t="shared" si="17"/>
        <v>0</v>
      </c>
    </row>
    <row r="33" spans="1:163" x14ac:dyDescent="0.25">
      <c r="A33" t="s">
        <v>155</v>
      </c>
      <c r="B33" t="s">
        <v>168</v>
      </c>
      <c r="C33" t="s">
        <v>153</v>
      </c>
      <c r="D33" t="s">
        <v>153</v>
      </c>
      <c r="E33" s="6" t="s">
        <v>150</v>
      </c>
      <c r="F33" s="101">
        <v>622.42977586046004</v>
      </c>
      <c r="G33" s="100">
        <v>504.24736812208403</v>
      </c>
      <c r="H33" s="100">
        <v>414.13393904997503</v>
      </c>
      <c r="I33" s="100">
        <v>364.48482854123301</v>
      </c>
      <c r="J33" s="100">
        <v>307.14540061112501</v>
      </c>
      <c r="K33" s="100">
        <v>294.441367372439</v>
      </c>
      <c r="L33" s="100">
        <v>262.61635970508701</v>
      </c>
      <c r="M33" s="100">
        <v>162.57229126558499</v>
      </c>
      <c r="N33" s="100">
        <v>93.617002865199098</v>
      </c>
      <c r="O33" s="100">
        <v>64.485434207156999</v>
      </c>
      <c r="P33" s="100">
        <v>30.346177321185799</v>
      </c>
      <c r="Q33" s="100">
        <v>20.992814765268101</v>
      </c>
      <c r="R33" s="100">
        <v>20.992814765268101</v>
      </c>
      <c r="S33" s="100">
        <v>20.992814765268101</v>
      </c>
      <c r="T33" s="100">
        <v>20.992814765268101</v>
      </c>
      <c r="U33" s="100">
        <v>20.992814765268101</v>
      </c>
      <c r="V33" s="100">
        <v>20.992814765268101</v>
      </c>
      <c r="W33" s="100">
        <v>10.6775133590306</v>
      </c>
      <c r="X33" s="100">
        <v>10.6775133590306</v>
      </c>
      <c r="Y33" s="100">
        <v>10.6775133590306</v>
      </c>
      <c r="Z33" s="100">
        <v>10.6775133590306</v>
      </c>
      <c r="AA33" s="100">
        <v>10.6775133590306</v>
      </c>
      <c r="AB33" s="100">
        <v>10.6775133590306</v>
      </c>
      <c r="AC33" s="100">
        <v>0</v>
      </c>
      <c r="AD33" s="100">
        <v>0</v>
      </c>
      <c r="AE33" s="100">
        <v>0</v>
      </c>
      <c r="AF33" s="100">
        <v>0</v>
      </c>
      <c r="AG33" s="100">
        <v>0</v>
      </c>
      <c r="AH33" s="100">
        <v>0</v>
      </c>
      <c r="AI33" s="100">
        <v>0</v>
      </c>
      <c r="AJ33" s="100">
        <v>0</v>
      </c>
      <c r="AK33" s="27">
        <v>0.25159999999999999</v>
      </c>
      <c r="AL33" s="27">
        <v>10.1566666666667</v>
      </c>
      <c r="AM33" s="103">
        <f t="shared" si="10"/>
        <v>156.60333160649174</v>
      </c>
      <c r="AN33" s="104">
        <f t="shared" si="10"/>
        <v>126.86863781951634</v>
      </c>
      <c r="AO33" s="104">
        <f t="shared" si="10"/>
        <v>104.19609906497371</v>
      </c>
      <c r="AP33" s="104">
        <f t="shared" si="10"/>
        <v>91.704382860974221</v>
      </c>
      <c r="AQ33" s="104">
        <f t="shared" si="10"/>
        <v>77.277782793759044</v>
      </c>
      <c r="AR33" s="104">
        <f t="shared" si="10"/>
        <v>74.081448030905648</v>
      </c>
      <c r="AS33" s="104">
        <f t="shared" si="10"/>
        <v>66.074276101799882</v>
      </c>
      <c r="AT33" s="104">
        <f t="shared" si="10"/>
        <v>40.903188482421186</v>
      </c>
      <c r="AU33" s="104">
        <f t="shared" si="10"/>
        <v>23.554037920884092</v>
      </c>
      <c r="AV33" s="104">
        <f t="shared" si="10"/>
        <v>16.224535246520702</v>
      </c>
      <c r="AW33" s="104">
        <f t="shared" si="10"/>
        <v>7.6350982140103465</v>
      </c>
      <c r="AX33" s="104">
        <f t="shared" si="10"/>
        <v>5.2817921949414535</v>
      </c>
      <c r="AY33" s="104">
        <f t="shared" si="10"/>
        <v>5.2817921949414535</v>
      </c>
      <c r="AZ33" s="104">
        <f t="shared" si="10"/>
        <v>5.2817921949414535</v>
      </c>
      <c r="BA33" s="104">
        <f t="shared" si="10"/>
        <v>5.2817921949414535</v>
      </c>
      <c r="BB33" s="104">
        <f t="shared" si="10"/>
        <v>5.2817921949414535</v>
      </c>
      <c r="BC33" s="104">
        <f t="shared" si="11"/>
        <v>5.2817921949414535</v>
      </c>
      <c r="BD33" s="104">
        <f t="shared" si="11"/>
        <v>2.686462361132099</v>
      </c>
      <c r="BE33" s="104">
        <f t="shared" si="11"/>
        <v>2.686462361132099</v>
      </c>
      <c r="BF33" s="104">
        <f t="shared" si="11"/>
        <v>2.686462361132099</v>
      </c>
      <c r="BG33" s="104">
        <f t="shared" si="11"/>
        <v>2.686462361132099</v>
      </c>
      <c r="BH33" s="104">
        <f t="shared" si="11"/>
        <v>2.686462361132099</v>
      </c>
      <c r="BI33" s="104">
        <f t="shared" si="11"/>
        <v>2.686462361132099</v>
      </c>
      <c r="BJ33" s="104">
        <f t="shared" si="11"/>
        <v>0</v>
      </c>
      <c r="BK33" s="104">
        <f t="shared" si="11"/>
        <v>0</v>
      </c>
      <c r="BL33" s="104">
        <f t="shared" si="11"/>
        <v>0</v>
      </c>
      <c r="BM33" s="104">
        <f t="shared" si="11"/>
        <v>0</v>
      </c>
      <c r="BN33" s="104">
        <f t="shared" si="11"/>
        <v>0</v>
      </c>
      <c r="BO33" s="104">
        <f t="shared" si="11"/>
        <v>0</v>
      </c>
      <c r="BP33" s="104">
        <f t="shared" si="11"/>
        <v>0</v>
      </c>
      <c r="BQ33" s="105">
        <f t="shared" si="11"/>
        <v>0</v>
      </c>
      <c r="BR33" s="51">
        <f t="shared" si="18"/>
        <v>6321.8117568227599</v>
      </c>
      <c r="BS33" s="52">
        <f t="shared" si="12"/>
        <v>5121.4724355599838</v>
      </c>
      <c r="BT33" s="52">
        <f t="shared" si="12"/>
        <v>4206.2203742842603</v>
      </c>
      <c r="BU33" s="52">
        <f t="shared" si="12"/>
        <v>3701.9509085504687</v>
      </c>
      <c r="BV33" s="52">
        <f t="shared" si="12"/>
        <v>3119.5734522070034</v>
      </c>
      <c r="BW33" s="52">
        <f t="shared" si="12"/>
        <v>2990.5428212794154</v>
      </c>
      <c r="BX33" s="52">
        <f t="shared" si="12"/>
        <v>2667.306826738009</v>
      </c>
      <c r="BY33" s="52">
        <f t="shared" si="12"/>
        <v>1651.192571620797</v>
      </c>
      <c r="BZ33" s="52">
        <f t="shared" si="12"/>
        <v>950.83669243420866</v>
      </c>
      <c r="CA33" s="52">
        <f t="shared" si="12"/>
        <v>654.95706009736011</v>
      </c>
      <c r="CB33" s="52">
        <f t="shared" si="12"/>
        <v>308.21600765884477</v>
      </c>
      <c r="CC33" s="52">
        <f t="shared" si="12"/>
        <v>213.21702196590704</v>
      </c>
      <c r="CD33" s="52">
        <f t="shared" si="12"/>
        <v>213.21702196590704</v>
      </c>
      <c r="CE33" s="52">
        <f t="shared" si="12"/>
        <v>213.21702196590704</v>
      </c>
      <c r="CF33" s="52">
        <f t="shared" si="12"/>
        <v>213.21702196590704</v>
      </c>
      <c r="CG33" s="52">
        <f t="shared" si="12"/>
        <v>213.21702196590704</v>
      </c>
      <c r="CH33" s="52">
        <f t="shared" si="12"/>
        <v>213.21702196590704</v>
      </c>
      <c r="CI33" s="52">
        <f t="shared" si="13"/>
        <v>108.44794401655449</v>
      </c>
      <c r="CJ33" s="52">
        <f t="shared" si="13"/>
        <v>108.44794401655449</v>
      </c>
      <c r="CK33" s="52">
        <f t="shared" si="13"/>
        <v>108.44794401655449</v>
      </c>
      <c r="CL33" s="52">
        <f t="shared" si="13"/>
        <v>108.44794401655449</v>
      </c>
      <c r="CM33" s="52">
        <f t="shared" si="13"/>
        <v>108.44794401655449</v>
      </c>
      <c r="CN33" s="52">
        <f t="shared" si="13"/>
        <v>108.44794401655449</v>
      </c>
      <c r="CO33" s="52">
        <f t="shared" si="13"/>
        <v>0</v>
      </c>
      <c r="CP33" s="52">
        <f t="shared" si="13"/>
        <v>0</v>
      </c>
      <c r="CQ33" s="52">
        <f t="shared" si="13"/>
        <v>0</v>
      </c>
      <c r="CR33" s="52">
        <f t="shared" si="13"/>
        <v>0</v>
      </c>
      <c r="CS33" s="52">
        <f t="shared" si="13"/>
        <v>0</v>
      </c>
      <c r="CT33" s="52">
        <f t="shared" si="13"/>
        <v>0</v>
      </c>
      <c r="CU33" s="52">
        <f t="shared" si="13"/>
        <v>0</v>
      </c>
      <c r="CV33" s="52">
        <f t="shared" si="13"/>
        <v>0</v>
      </c>
      <c r="CW33" s="1">
        <f t="shared" si="19"/>
        <v>0.09</v>
      </c>
      <c r="CX33" s="53">
        <f>$CW33*AM33</f>
        <v>14.094299844584256</v>
      </c>
      <c r="CY33" s="54">
        <f t="shared" si="14"/>
        <v>11.41817740375647</v>
      </c>
      <c r="CZ33" s="54">
        <f t="shared" si="14"/>
        <v>9.377648915847633</v>
      </c>
      <c r="DA33" s="54">
        <f t="shared" si="14"/>
        <v>8.2533944574876799</v>
      </c>
      <c r="DB33" s="54">
        <f t="shared" si="14"/>
        <v>6.9550004514383135</v>
      </c>
      <c r="DC33" s="54">
        <f t="shared" si="14"/>
        <v>6.6673303227815079</v>
      </c>
      <c r="DD33" s="54">
        <f t="shared" si="14"/>
        <v>5.946684849161989</v>
      </c>
      <c r="DE33" s="54">
        <f t="shared" si="14"/>
        <v>3.6812869634179064</v>
      </c>
      <c r="DF33" s="54">
        <f t="shared" si="14"/>
        <v>2.1198634128795684</v>
      </c>
      <c r="DG33" s="54">
        <f t="shared" si="14"/>
        <v>1.4602081721868632</v>
      </c>
      <c r="DH33" s="54">
        <f t="shared" si="14"/>
        <v>0.68715883926093113</v>
      </c>
      <c r="DI33" s="54">
        <f>$CW33*AX33</f>
        <v>0.47536129754473078</v>
      </c>
      <c r="DJ33" s="54">
        <f t="shared" si="14"/>
        <v>0.47536129754473078</v>
      </c>
      <c r="DK33" s="54">
        <f t="shared" si="14"/>
        <v>0.47536129754473078</v>
      </c>
      <c r="DL33" s="54">
        <f t="shared" si="14"/>
        <v>0.47536129754473078</v>
      </c>
      <c r="DM33" s="54">
        <f t="shared" si="14"/>
        <v>0.47536129754473078</v>
      </c>
      <c r="DN33" s="54">
        <f t="shared" si="14"/>
        <v>0.47536129754473078</v>
      </c>
      <c r="DO33" s="54">
        <f t="shared" si="15"/>
        <v>0.2417816125018889</v>
      </c>
      <c r="DP33" s="54">
        <f t="shared" si="15"/>
        <v>0.2417816125018889</v>
      </c>
      <c r="DQ33" s="54">
        <f t="shared" si="15"/>
        <v>0.2417816125018889</v>
      </c>
      <c r="DR33" s="54">
        <f t="shared" si="15"/>
        <v>0.2417816125018889</v>
      </c>
      <c r="DS33" s="54">
        <f t="shared" si="15"/>
        <v>0.2417816125018889</v>
      </c>
      <c r="DT33" s="54">
        <f t="shared" si="15"/>
        <v>0.2417816125018889</v>
      </c>
      <c r="DU33" s="54">
        <f t="shared" si="15"/>
        <v>0</v>
      </c>
      <c r="DV33" s="54">
        <f t="shared" si="15"/>
        <v>0</v>
      </c>
      <c r="DW33" s="54">
        <f t="shared" si="15"/>
        <v>0</v>
      </c>
      <c r="DX33" s="54">
        <f t="shared" si="15"/>
        <v>0</v>
      </c>
      <c r="DY33" s="54">
        <f t="shared" si="15"/>
        <v>0</v>
      </c>
      <c r="DZ33" s="54">
        <f t="shared" si="15"/>
        <v>0</v>
      </c>
      <c r="EA33" s="54">
        <f t="shared" si="15"/>
        <v>0</v>
      </c>
      <c r="EB33" s="55">
        <f t="shared" si="15"/>
        <v>0</v>
      </c>
      <c r="EC33" s="59">
        <f t="shared" si="16"/>
        <v>170.69763145107601</v>
      </c>
      <c r="ED33" s="60">
        <f t="shared" si="16"/>
        <v>138.28681522327281</v>
      </c>
      <c r="EE33" s="60">
        <f t="shared" si="16"/>
        <v>113.57374798082134</v>
      </c>
      <c r="EF33" s="60">
        <f t="shared" si="16"/>
        <v>99.957777318461893</v>
      </c>
      <c r="EG33" s="60">
        <f t="shared" si="16"/>
        <v>84.232783245197353</v>
      </c>
      <c r="EH33" s="60">
        <f t="shared" si="16"/>
        <v>80.748778353687158</v>
      </c>
      <c r="EI33" s="60">
        <f t="shared" si="16"/>
        <v>72.020960950961864</v>
      </c>
      <c r="EJ33" s="60">
        <f t="shared" si="16"/>
        <v>44.58447544583909</v>
      </c>
      <c r="EK33" s="60">
        <f t="shared" si="16"/>
        <v>25.673901333763659</v>
      </c>
      <c r="EL33" s="60">
        <f t="shared" si="16"/>
        <v>17.684743418707566</v>
      </c>
      <c r="EM33" s="60">
        <f t="shared" si="16"/>
        <v>8.3222570532712776</v>
      </c>
      <c r="EN33" s="60">
        <f t="shared" si="16"/>
        <v>5.757153492486184</v>
      </c>
      <c r="EO33" s="60">
        <f t="shared" si="16"/>
        <v>5.757153492486184</v>
      </c>
      <c r="EP33" s="60">
        <f t="shared" si="16"/>
        <v>5.757153492486184</v>
      </c>
      <c r="EQ33" s="60">
        <f t="shared" si="16"/>
        <v>5.757153492486184</v>
      </c>
      <c r="ER33" s="60">
        <f t="shared" si="16"/>
        <v>5.757153492486184</v>
      </c>
      <c r="ES33" s="60">
        <f t="shared" si="17"/>
        <v>5.757153492486184</v>
      </c>
      <c r="ET33" s="60">
        <f t="shared" si="17"/>
        <v>2.9282439736339878</v>
      </c>
      <c r="EU33" s="60">
        <f t="shared" si="17"/>
        <v>2.9282439736339878</v>
      </c>
      <c r="EV33" s="60">
        <f t="shared" si="17"/>
        <v>2.9282439736339878</v>
      </c>
      <c r="EW33" s="60">
        <f t="shared" si="17"/>
        <v>2.9282439736339878</v>
      </c>
      <c r="EX33" s="60">
        <f t="shared" si="17"/>
        <v>2.9282439736339878</v>
      </c>
      <c r="EY33" s="60">
        <f t="shared" si="17"/>
        <v>2.9282439736339878</v>
      </c>
      <c r="EZ33" s="60">
        <f t="shared" si="17"/>
        <v>0</v>
      </c>
      <c r="FA33" s="60">
        <f t="shared" si="17"/>
        <v>0</v>
      </c>
      <c r="FB33" s="60">
        <f t="shared" si="17"/>
        <v>0</v>
      </c>
      <c r="FC33" s="60">
        <f t="shared" si="17"/>
        <v>0</v>
      </c>
      <c r="FD33" s="60">
        <f t="shared" si="17"/>
        <v>0</v>
      </c>
      <c r="FE33" s="60">
        <f t="shared" si="17"/>
        <v>0</v>
      </c>
      <c r="FF33" s="60">
        <f t="shared" si="17"/>
        <v>0</v>
      </c>
      <c r="FG33" s="60">
        <f t="shared" si="17"/>
        <v>0</v>
      </c>
    </row>
    <row r="34" spans="1:163" x14ac:dyDescent="0.25">
      <c r="A34" s="1" t="s">
        <v>155</v>
      </c>
      <c r="B34" s="1" t="s">
        <v>168</v>
      </c>
      <c r="C34" s="1" t="s">
        <v>153</v>
      </c>
      <c r="D34" s="1" t="s">
        <v>153</v>
      </c>
      <c r="E34" s="6" t="s">
        <v>151</v>
      </c>
      <c r="F34" s="101">
        <v>9549.5045335281902</v>
      </c>
      <c r="G34" s="100">
        <v>9488.4013900904101</v>
      </c>
      <c r="H34" s="100">
        <v>9347.0582280168601</v>
      </c>
      <c r="I34" s="100">
        <v>9244.9522671146406</v>
      </c>
      <c r="J34" s="100">
        <v>46.108752338399697</v>
      </c>
      <c r="K34" s="100">
        <v>37.9041458708707</v>
      </c>
      <c r="L34" s="100">
        <v>16.232321005494502</v>
      </c>
      <c r="M34" s="100">
        <v>16.232321005494502</v>
      </c>
      <c r="N34" s="100">
        <v>16.232321005494502</v>
      </c>
      <c r="O34" s="100">
        <v>16.232321005494502</v>
      </c>
      <c r="P34" s="100">
        <v>16.232321005494502</v>
      </c>
      <c r="Q34" s="100">
        <v>0</v>
      </c>
      <c r="R34" s="100">
        <v>0</v>
      </c>
      <c r="S34" s="100">
        <v>0</v>
      </c>
      <c r="T34" s="100">
        <v>0</v>
      </c>
      <c r="U34" s="100">
        <v>0</v>
      </c>
      <c r="V34" s="100">
        <v>0</v>
      </c>
      <c r="W34" s="100">
        <v>0</v>
      </c>
      <c r="X34" s="100">
        <v>0</v>
      </c>
      <c r="Y34" s="100">
        <v>0</v>
      </c>
      <c r="Z34" s="100">
        <v>0</v>
      </c>
      <c r="AA34" s="100">
        <v>0</v>
      </c>
      <c r="AB34" s="100">
        <v>0</v>
      </c>
      <c r="AC34" s="100">
        <v>0</v>
      </c>
      <c r="AD34" s="100">
        <v>0</v>
      </c>
      <c r="AE34" s="100">
        <v>0</v>
      </c>
      <c r="AF34" s="100">
        <v>0</v>
      </c>
      <c r="AG34" s="100">
        <v>0</v>
      </c>
      <c r="AH34" s="100">
        <v>0</v>
      </c>
      <c r="AI34" s="100">
        <v>0</v>
      </c>
      <c r="AJ34" s="100">
        <v>0</v>
      </c>
      <c r="AK34" s="27">
        <v>0.1275</v>
      </c>
      <c r="AL34" s="27">
        <v>5.3533333333333299</v>
      </c>
      <c r="AM34" s="103">
        <f t="shared" si="10"/>
        <v>1217.5618280248443</v>
      </c>
      <c r="AN34" s="104">
        <f t="shared" si="10"/>
        <v>1209.7711772365274</v>
      </c>
      <c r="AO34" s="104">
        <f t="shared" si="10"/>
        <v>1191.7499240721497</v>
      </c>
      <c r="AP34" s="104">
        <f t="shared" si="10"/>
        <v>1178.7314140571166</v>
      </c>
      <c r="AQ34" s="104">
        <f t="shared" si="10"/>
        <v>5.8788659231459617</v>
      </c>
      <c r="AR34" s="104">
        <f t="shared" si="10"/>
        <v>4.8327785985360139</v>
      </c>
      <c r="AS34" s="104">
        <f t="shared" si="10"/>
        <v>2.0696209282005489</v>
      </c>
      <c r="AT34" s="104">
        <f t="shared" si="10"/>
        <v>2.0696209282005489</v>
      </c>
      <c r="AU34" s="104">
        <f t="shared" si="10"/>
        <v>2.0696209282005489</v>
      </c>
      <c r="AV34" s="104">
        <f t="shared" si="10"/>
        <v>2.0696209282005489</v>
      </c>
      <c r="AW34" s="104">
        <f t="shared" si="10"/>
        <v>2.0696209282005489</v>
      </c>
      <c r="AX34" s="104">
        <f t="shared" si="10"/>
        <v>0</v>
      </c>
      <c r="AY34" s="104">
        <f t="shared" si="10"/>
        <v>0</v>
      </c>
      <c r="AZ34" s="104">
        <f t="shared" si="10"/>
        <v>0</v>
      </c>
      <c r="BA34" s="104">
        <f t="shared" si="10"/>
        <v>0</v>
      </c>
      <c r="BB34" s="104">
        <f t="shared" si="10"/>
        <v>0</v>
      </c>
      <c r="BC34" s="104">
        <f t="shared" si="11"/>
        <v>0</v>
      </c>
      <c r="BD34" s="104">
        <f t="shared" si="11"/>
        <v>0</v>
      </c>
      <c r="BE34" s="104">
        <f t="shared" si="11"/>
        <v>0</v>
      </c>
      <c r="BF34" s="104">
        <f t="shared" si="11"/>
        <v>0</v>
      </c>
      <c r="BG34" s="104">
        <f t="shared" si="11"/>
        <v>0</v>
      </c>
      <c r="BH34" s="104">
        <f t="shared" si="11"/>
        <v>0</v>
      </c>
      <c r="BI34" s="104">
        <f t="shared" si="11"/>
        <v>0</v>
      </c>
      <c r="BJ34" s="104">
        <f t="shared" si="11"/>
        <v>0</v>
      </c>
      <c r="BK34" s="104">
        <f t="shared" si="11"/>
        <v>0</v>
      </c>
      <c r="BL34" s="104">
        <f t="shared" si="11"/>
        <v>0</v>
      </c>
      <c r="BM34" s="104">
        <f t="shared" si="11"/>
        <v>0</v>
      </c>
      <c r="BN34" s="104">
        <f t="shared" si="11"/>
        <v>0</v>
      </c>
      <c r="BO34" s="104">
        <f t="shared" si="11"/>
        <v>0</v>
      </c>
      <c r="BP34" s="104">
        <f t="shared" si="11"/>
        <v>0</v>
      </c>
      <c r="BQ34" s="105">
        <f t="shared" si="11"/>
        <v>0</v>
      </c>
      <c r="BR34" s="51">
        <f>$AL34*F34</f>
        <v>51121.680936154211</v>
      </c>
      <c r="BS34" s="52">
        <f t="shared" si="12"/>
        <v>50794.5754416173</v>
      </c>
      <c r="BT34" s="52">
        <f t="shared" si="12"/>
        <v>50037.918380650226</v>
      </c>
      <c r="BU34" s="52">
        <f t="shared" si="12"/>
        <v>49491.311136620345</v>
      </c>
      <c r="BV34" s="52">
        <f t="shared" si="12"/>
        <v>246.83552085156623</v>
      </c>
      <c r="BW34" s="52">
        <f t="shared" si="12"/>
        <v>202.91352756206101</v>
      </c>
      <c r="BX34" s="52">
        <f t="shared" si="12"/>
        <v>86.897025116080513</v>
      </c>
      <c r="BY34" s="52">
        <f t="shared" si="12"/>
        <v>86.897025116080513</v>
      </c>
      <c r="BZ34" s="52">
        <f t="shared" si="12"/>
        <v>86.897025116080513</v>
      </c>
      <c r="CA34" s="52">
        <f t="shared" si="12"/>
        <v>86.897025116080513</v>
      </c>
      <c r="CB34" s="52">
        <f t="shared" si="12"/>
        <v>86.897025116080513</v>
      </c>
      <c r="CC34" s="52">
        <f t="shared" si="12"/>
        <v>0</v>
      </c>
      <c r="CD34" s="52">
        <f t="shared" si="12"/>
        <v>0</v>
      </c>
      <c r="CE34" s="52">
        <f t="shared" si="12"/>
        <v>0</v>
      </c>
      <c r="CF34" s="52">
        <f t="shared" si="12"/>
        <v>0</v>
      </c>
      <c r="CG34" s="52">
        <f t="shared" si="12"/>
        <v>0</v>
      </c>
      <c r="CH34" s="52">
        <f t="shared" si="12"/>
        <v>0</v>
      </c>
      <c r="CI34" s="52">
        <f t="shared" si="13"/>
        <v>0</v>
      </c>
      <c r="CJ34" s="52">
        <f t="shared" si="13"/>
        <v>0</v>
      </c>
      <c r="CK34" s="52">
        <f t="shared" si="13"/>
        <v>0</v>
      </c>
      <c r="CL34" s="52">
        <f t="shared" si="13"/>
        <v>0</v>
      </c>
      <c r="CM34" s="52">
        <f t="shared" si="13"/>
        <v>0</v>
      </c>
      <c r="CN34" s="52">
        <f t="shared" si="13"/>
        <v>0</v>
      </c>
      <c r="CO34" s="52">
        <f t="shared" si="13"/>
        <v>0</v>
      </c>
      <c r="CP34" s="52">
        <f t="shared" si="13"/>
        <v>0</v>
      </c>
      <c r="CQ34" s="52">
        <f t="shared" si="13"/>
        <v>0</v>
      </c>
      <c r="CR34" s="52">
        <f t="shared" si="13"/>
        <v>0</v>
      </c>
      <c r="CS34" s="52">
        <f t="shared" si="13"/>
        <v>0</v>
      </c>
      <c r="CT34" s="52">
        <f t="shared" si="13"/>
        <v>0</v>
      </c>
      <c r="CU34" s="52">
        <f t="shared" si="13"/>
        <v>0</v>
      </c>
      <c r="CV34" s="52">
        <f t="shared" si="13"/>
        <v>0</v>
      </c>
      <c r="CW34" s="1">
        <f t="shared" si="19"/>
        <v>0.09</v>
      </c>
      <c r="CX34" s="53">
        <f>$CW34*AM34</f>
        <v>109.58056452223599</v>
      </c>
      <c r="CY34" s="54">
        <f t="shared" si="14"/>
        <v>108.87940595128745</v>
      </c>
      <c r="CZ34" s="54">
        <f t="shared" si="14"/>
        <v>107.25749316649348</v>
      </c>
      <c r="DA34" s="54">
        <f t="shared" si="14"/>
        <v>106.08582726514049</v>
      </c>
      <c r="DB34" s="54">
        <f t="shared" si="14"/>
        <v>0.52909793308313657</v>
      </c>
      <c r="DC34" s="54">
        <f t="shared" si="14"/>
        <v>0.43495007386824125</v>
      </c>
      <c r="DD34" s="54">
        <f t="shared" si="14"/>
        <v>0.1862658835380494</v>
      </c>
      <c r="DE34" s="54">
        <f t="shared" si="14"/>
        <v>0.1862658835380494</v>
      </c>
      <c r="DF34" s="54">
        <f t="shared" si="14"/>
        <v>0.1862658835380494</v>
      </c>
      <c r="DG34" s="54">
        <f t="shared" si="14"/>
        <v>0.1862658835380494</v>
      </c>
      <c r="DH34" s="54">
        <f t="shared" si="14"/>
        <v>0.1862658835380494</v>
      </c>
      <c r="DI34" s="54">
        <f t="shared" si="14"/>
        <v>0</v>
      </c>
      <c r="DJ34" s="54">
        <f t="shared" si="14"/>
        <v>0</v>
      </c>
      <c r="DK34" s="54">
        <f t="shared" si="14"/>
        <v>0</v>
      </c>
      <c r="DL34" s="54">
        <f t="shared" si="14"/>
        <v>0</v>
      </c>
      <c r="DM34" s="54">
        <f t="shared" si="14"/>
        <v>0</v>
      </c>
      <c r="DN34" s="54">
        <f t="shared" si="14"/>
        <v>0</v>
      </c>
      <c r="DO34" s="54">
        <f t="shared" si="15"/>
        <v>0</v>
      </c>
      <c r="DP34" s="54">
        <f t="shared" si="15"/>
        <v>0</v>
      </c>
      <c r="DQ34" s="54">
        <f t="shared" si="15"/>
        <v>0</v>
      </c>
      <c r="DR34" s="54">
        <f t="shared" si="15"/>
        <v>0</v>
      </c>
      <c r="DS34" s="54">
        <f t="shared" si="15"/>
        <v>0</v>
      </c>
      <c r="DT34" s="54">
        <f t="shared" si="15"/>
        <v>0</v>
      </c>
      <c r="DU34" s="54">
        <f t="shared" si="15"/>
        <v>0</v>
      </c>
      <c r="DV34" s="54">
        <f t="shared" si="15"/>
        <v>0</v>
      </c>
      <c r="DW34" s="54">
        <f t="shared" si="15"/>
        <v>0</v>
      </c>
      <c r="DX34" s="54">
        <f t="shared" si="15"/>
        <v>0</v>
      </c>
      <c r="DY34" s="54">
        <f t="shared" si="15"/>
        <v>0</v>
      </c>
      <c r="DZ34" s="54">
        <f t="shared" si="15"/>
        <v>0</v>
      </c>
      <c r="EA34" s="54">
        <f t="shared" si="15"/>
        <v>0</v>
      </c>
      <c r="EB34" s="55">
        <f t="shared" si="15"/>
        <v>0</v>
      </c>
      <c r="EC34" s="59">
        <f t="shared" si="16"/>
        <v>1327.1423925470804</v>
      </c>
      <c r="ED34" s="60">
        <f t="shared" si="16"/>
        <v>1318.6505831878148</v>
      </c>
      <c r="EE34" s="60">
        <f t="shared" si="16"/>
        <v>1299.0074172386433</v>
      </c>
      <c r="EF34" s="60">
        <f t="shared" si="16"/>
        <v>1284.8172413222571</v>
      </c>
      <c r="EG34" s="60">
        <f t="shared" si="16"/>
        <v>6.4079638562290979</v>
      </c>
      <c r="EH34" s="60">
        <f t="shared" si="16"/>
        <v>5.2677286724042549</v>
      </c>
      <c r="EI34" s="60">
        <f t="shared" si="16"/>
        <v>2.2558868117385984</v>
      </c>
      <c r="EJ34" s="60">
        <f t="shared" si="16"/>
        <v>2.2558868117385984</v>
      </c>
      <c r="EK34" s="60">
        <f t="shared" si="16"/>
        <v>2.2558868117385984</v>
      </c>
      <c r="EL34" s="60">
        <f t="shared" si="16"/>
        <v>2.2558868117385984</v>
      </c>
      <c r="EM34" s="60">
        <f t="shared" si="16"/>
        <v>2.2558868117385984</v>
      </c>
      <c r="EN34" s="60">
        <f t="shared" si="16"/>
        <v>0</v>
      </c>
      <c r="EO34" s="60">
        <f t="shared" si="16"/>
        <v>0</v>
      </c>
      <c r="EP34" s="60">
        <f t="shared" si="16"/>
        <v>0</v>
      </c>
      <c r="EQ34" s="60">
        <f t="shared" si="16"/>
        <v>0</v>
      </c>
      <c r="ER34" s="60">
        <f t="shared" si="16"/>
        <v>0</v>
      </c>
      <c r="ES34" s="60">
        <f t="shared" si="17"/>
        <v>0</v>
      </c>
      <c r="ET34" s="60">
        <f t="shared" si="17"/>
        <v>0</v>
      </c>
      <c r="EU34" s="60">
        <f t="shared" si="17"/>
        <v>0</v>
      </c>
      <c r="EV34" s="60">
        <f t="shared" si="17"/>
        <v>0</v>
      </c>
      <c r="EW34" s="60">
        <f t="shared" si="17"/>
        <v>0</v>
      </c>
      <c r="EX34" s="60">
        <f t="shared" si="17"/>
        <v>0</v>
      </c>
      <c r="EY34" s="60">
        <f t="shared" si="17"/>
        <v>0</v>
      </c>
      <c r="EZ34" s="60">
        <f t="shared" si="17"/>
        <v>0</v>
      </c>
      <c r="FA34" s="60">
        <f t="shared" si="17"/>
        <v>0</v>
      </c>
      <c r="FB34" s="60">
        <f t="shared" si="17"/>
        <v>0</v>
      </c>
      <c r="FC34" s="60">
        <f t="shared" si="17"/>
        <v>0</v>
      </c>
      <c r="FD34" s="60">
        <f t="shared" si="17"/>
        <v>0</v>
      </c>
      <c r="FE34" s="60">
        <f t="shared" si="17"/>
        <v>0</v>
      </c>
      <c r="FF34" s="60">
        <f t="shared" si="17"/>
        <v>0</v>
      </c>
      <c r="FG34" s="60">
        <f t="shared" si="17"/>
        <v>0</v>
      </c>
    </row>
    <row r="35" spans="1:163" x14ac:dyDescent="0.25">
      <c r="F35" s="101"/>
      <c r="G35" s="100"/>
      <c r="H35" s="100"/>
      <c r="I35" s="100"/>
      <c r="J35" s="100"/>
      <c r="K35" s="100"/>
      <c r="L35" s="100"/>
      <c r="M35" s="100"/>
      <c r="N35" s="100"/>
      <c r="O35" s="100"/>
      <c r="P35" s="100"/>
      <c r="Q35" s="100"/>
      <c r="R35" s="100"/>
      <c r="S35" s="100"/>
      <c r="T35" s="100"/>
      <c r="U35" s="100"/>
      <c r="V35" s="100"/>
      <c r="W35" s="100"/>
      <c r="X35" s="100"/>
      <c r="Y35" s="100"/>
      <c r="Z35" s="100"/>
      <c r="AA35" s="100"/>
      <c r="AB35" s="100"/>
      <c r="AC35" s="100"/>
      <c r="AD35" s="100"/>
      <c r="AE35" s="100"/>
      <c r="AF35" s="100"/>
      <c r="AG35" s="100"/>
      <c r="AH35" s="100"/>
      <c r="AI35" s="100"/>
      <c r="AJ35" s="100"/>
      <c r="AK35" s="27"/>
      <c r="AL35" s="27"/>
      <c r="AM35" s="103">
        <f t="shared" si="10"/>
        <v>0</v>
      </c>
      <c r="AN35" s="104">
        <f t="shared" si="10"/>
        <v>0</v>
      </c>
      <c r="AO35" s="104">
        <f t="shared" si="10"/>
        <v>0</v>
      </c>
      <c r="AP35" s="104">
        <f t="shared" si="10"/>
        <v>0</v>
      </c>
      <c r="AQ35" s="104">
        <f t="shared" si="10"/>
        <v>0</v>
      </c>
      <c r="AR35" s="104">
        <f t="shared" si="10"/>
        <v>0</v>
      </c>
      <c r="AS35" s="104">
        <f t="shared" si="10"/>
        <v>0</v>
      </c>
      <c r="AT35" s="104">
        <f t="shared" si="10"/>
        <v>0</v>
      </c>
      <c r="AU35" s="104">
        <f t="shared" si="10"/>
        <v>0</v>
      </c>
      <c r="AV35" s="104">
        <f t="shared" si="10"/>
        <v>0</v>
      </c>
      <c r="AW35" s="104">
        <f t="shared" si="10"/>
        <v>0</v>
      </c>
      <c r="AX35" s="104">
        <f t="shared" si="10"/>
        <v>0</v>
      </c>
      <c r="AY35" s="104">
        <f t="shared" si="10"/>
        <v>0</v>
      </c>
      <c r="AZ35" s="104">
        <f t="shared" si="10"/>
        <v>0</v>
      </c>
      <c r="BA35" s="104">
        <f t="shared" si="10"/>
        <v>0</v>
      </c>
      <c r="BB35" s="104">
        <f t="shared" si="10"/>
        <v>0</v>
      </c>
      <c r="BC35" s="104">
        <f t="shared" si="11"/>
        <v>0</v>
      </c>
      <c r="BD35" s="104">
        <f t="shared" si="11"/>
        <v>0</v>
      </c>
      <c r="BE35" s="104">
        <f t="shared" si="11"/>
        <v>0</v>
      </c>
      <c r="BF35" s="104">
        <f t="shared" si="11"/>
        <v>0</v>
      </c>
      <c r="BG35" s="104">
        <f t="shared" si="11"/>
        <v>0</v>
      </c>
      <c r="BH35" s="104">
        <f t="shared" si="11"/>
        <v>0</v>
      </c>
      <c r="BI35" s="104">
        <f t="shared" si="11"/>
        <v>0</v>
      </c>
      <c r="BJ35" s="104">
        <f t="shared" si="11"/>
        <v>0</v>
      </c>
      <c r="BK35" s="104">
        <f t="shared" si="11"/>
        <v>0</v>
      </c>
      <c r="BL35" s="104">
        <f t="shared" si="11"/>
        <v>0</v>
      </c>
      <c r="BM35" s="104">
        <f t="shared" si="11"/>
        <v>0</v>
      </c>
      <c r="BN35" s="104">
        <f t="shared" si="11"/>
        <v>0</v>
      </c>
      <c r="BO35" s="104">
        <f t="shared" si="11"/>
        <v>0</v>
      </c>
      <c r="BP35" s="104">
        <f t="shared" si="11"/>
        <v>0</v>
      </c>
      <c r="BQ35" s="105">
        <f t="shared" si="11"/>
        <v>0</v>
      </c>
      <c r="BR35" s="51">
        <f t="shared" ref="BR35:BR41" si="20">$AL35*F35</f>
        <v>0</v>
      </c>
      <c r="BS35" s="52">
        <f t="shared" si="12"/>
        <v>0</v>
      </c>
      <c r="BT35" s="52">
        <f t="shared" si="12"/>
        <v>0</v>
      </c>
      <c r="BU35" s="52">
        <f t="shared" si="12"/>
        <v>0</v>
      </c>
      <c r="BV35" s="52">
        <f t="shared" si="12"/>
        <v>0</v>
      </c>
      <c r="BW35" s="52">
        <f t="shared" si="12"/>
        <v>0</v>
      </c>
      <c r="BX35" s="52">
        <f t="shared" si="12"/>
        <v>0</v>
      </c>
      <c r="BY35" s="52">
        <f t="shared" si="12"/>
        <v>0</v>
      </c>
      <c r="BZ35" s="52">
        <f t="shared" si="12"/>
        <v>0</v>
      </c>
      <c r="CA35" s="52">
        <f t="shared" si="12"/>
        <v>0</v>
      </c>
      <c r="CB35" s="52">
        <f t="shared" si="12"/>
        <v>0</v>
      </c>
      <c r="CC35" s="52">
        <f t="shared" si="12"/>
        <v>0</v>
      </c>
      <c r="CD35" s="52">
        <f t="shared" si="12"/>
        <v>0</v>
      </c>
      <c r="CE35" s="52">
        <f t="shared" si="12"/>
        <v>0</v>
      </c>
      <c r="CF35" s="52">
        <f t="shared" si="12"/>
        <v>0</v>
      </c>
      <c r="CG35" s="52">
        <f t="shared" si="12"/>
        <v>0</v>
      </c>
      <c r="CH35" s="52">
        <f t="shared" si="12"/>
        <v>0</v>
      </c>
      <c r="CI35" s="52">
        <f t="shared" si="13"/>
        <v>0</v>
      </c>
      <c r="CJ35" s="52">
        <f t="shared" si="13"/>
        <v>0</v>
      </c>
      <c r="CK35" s="52">
        <f t="shared" si="13"/>
        <v>0</v>
      </c>
      <c r="CL35" s="52">
        <f t="shared" si="13"/>
        <v>0</v>
      </c>
      <c r="CM35" s="52">
        <f t="shared" si="13"/>
        <v>0</v>
      </c>
      <c r="CN35" s="52">
        <f t="shared" si="13"/>
        <v>0</v>
      </c>
      <c r="CO35" s="52">
        <f t="shared" si="13"/>
        <v>0</v>
      </c>
      <c r="CP35" s="52">
        <f t="shared" si="13"/>
        <v>0</v>
      </c>
      <c r="CQ35" s="52">
        <f t="shared" si="13"/>
        <v>0</v>
      </c>
      <c r="CR35" s="52">
        <f t="shared" si="13"/>
        <v>0</v>
      </c>
      <c r="CS35" s="52">
        <f t="shared" si="13"/>
        <v>0</v>
      </c>
      <c r="CT35" s="52">
        <f t="shared" si="13"/>
        <v>0</v>
      </c>
      <c r="CU35" s="52">
        <f t="shared" si="13"/>
        <v>0</v>
      </c>
      <c r="CV35" s="52">
        <f t="shared" si="13"/>
        <v>0</v>
      </c>
      <c r="CW35" s="1">
        <f t="shared" si="19"/>
        <v>0</v>
      </c>
      <c r="CX35" s="86">
        <f t="shared" ref="CX35:CX41" si="21">$CW35*AM35</f>
        <v>0</v>
      </c>
      <c r="CY35" s="87">
        <f t="shared" si="14"/>
        <v>0</v>
      </c>
      <c r="CZ35" s="87">
        <f t="shared" si="14"/>
        <v>0</v>
      </c>
      <c r="DA35" s="87">
        <f t="shared" si="14"/>
        <v>0</v>
      </c>
      <c r="DB35" s="87">
        <f t="shared" si="14"/>
        <v>0</v>
      </c>
      <c r="DC35" s="87">
        <f t="shared" si="14"/>
        <v>0</v>
      </c>
      <c r="DD35" s="87">
        <f t="shared" si="14"/>
        <v>0</v>
      </c>
      <c r="DE35" s="87">
        <f t="shared" si="14"/>
        <v>0</v>
      </c>
      <c r="DF35" s="87">
        <f t="shared" si="14"/>
        <v>0</v>
      </c>
      <c r="DG35" s="87">
        <f t="shared" si="14"/>
        <v>0</v>
      </c>
      <c r="DH35" s="87">
        <f t="shared" si="14"/>
        <v>0</v>
      </c>
      <c r="DI35" s="87">
        <f t="shared" si="14"/>
        <v>0</v>
      </c>
      <c r="DJ35" s="87">
        <f t="shared" si="14"/>
        <v>0</v>
      </c>
      <c r="DK35" s="87">
        <f t="shared" si="14"/>
        <v>0</v>
      </c>
      <c r="DL35" s="87">
        <f t="shared" si="14"/>
        <v>0</v>
      </c>
      <c r="DM35" s="87">
        <f t="shared" si="14"/>
        <v>0</v>
      </c>
      <c r="DN35" s="87">
        <f t="shared" si="14"/>
        <v>0</v>
      </c>
      <c r="DO35" s="87">
        <f t="shared" si="15"/>
        <v>0</v>
      </c>
      <c r="DP35" s="87">
        <f t="shared" si="15"/>
        <v>0</v>
      </c>
      <c r="DQ35" s="87">
        <f t="shared" si="15"/>
        <v>0</v>
      </c>
      <c r="DR35" s="87">
        <f t="shared" si="15"/>
        <v>0</v>
      </c>
      <c r="DS35" s="87">
        <f t="shared" si="15"/>
        <v>0</v>
      </c>
      <c r="DT35" s="87">
        <f t="shared" si="15"/>
        <v>0</v>
      </c>
      <c r="DU35" s="87">
        <f t="shared" si="15"/>
        <v>0</v>
      </c>
      <c r="DV35" s="87">
        <f t="shared" si="15"/>
        <v>0</v>
      </c>
      <c r="DW35" s="87">
        <f t="shared" si="15"/>
        <v>0</v>
      </c>
      <c r="DX35" s="87">
        <f t="shared" si="15"/>
        <v>0</v>
      </c>
      <c r="DY35" s="87">
        <f t="shared" si="15"/>
        <v>0</v>
      </c>
      <c r="DZ35" s="87">
        <f t="shared" si="15"/>
        <v>0</v>
      </c>
      <c r="EA35" s="87">
        <f t="shared" si="15"/>
        <v>0</v>
      </c>
      <c r="EB35" s="96">
        <f t="shared" si="15"/>
        <v>0</v>
      </c>
      <c r="EC35" s="61">
        <f t="shared" si="16"/>
        <v>0</v>
      </c>
      <c r="ED35" s="62">
        <f t="shared" si="16"/>
        <v>0</v>
      </c>
      <c r="EE35" s="62">
        <f t="shared" si="16"/>
        <v>0</v>
      </c>
      <c r="EF35" s="62">
        <f t="shared" si="16"/>
        <v>0</v>
      </c>
      <c r="EG35" s="62">
        <f t="shared" si="16"/>
        <v>0</v>
      </c>
      <c r="EH35" s="62">
        <f t="shared" si="16"/>
        <v>0</v>
      </c>
      <c r="EI35" s="62">
        <f t="shared" si="16"/>
        <v>0</v>
      </c>
      <c r="EJ35" s="62">
        <f t="shared" si="16"/>
        <v>0</v>
      </c>
      <c r="EK35" s="62">
        <f t="shared" si="16"/>
        <v>0</v>
      </c>
      <c r="EL35" s="62">
        <f t="shared" si="16"/>
        <v>0</v>
      </c>
      <c r="EM35" s="62">
        <f t="shared" si="16"/>
        <v>0</v>
      </c>
      <c r="EN35" s="62">
        <f t="shared" si="16"/>
        <v>0</v>
      </c>
      <c r="EO35" s="62">
        <f t="shared" si="16"/>
        <v>0</v>
      </c>
      <c r="EP35" s="62">
        <f t="shared" si="16"/>
        <v>0</v>
      </c>
      <c r="EQ35" s="62">
        <f t="shared" si="16"/>
        <v>0</v>
      </c>
      <c r="ER35" s="62">
        <f t="shared" si="16"/>
        <v>0</v>
      </c>
      <c r="ES35" s="62">
        <f t="shared" si="17"/>
        <v>0</v>
      </c>
      <c r="ET35" s="62">
        <f t="shared" si="17"/>
        <v>0</v>
      </c>
      <c r="EU35" s="62">
        <f t="shared" si="17"/>
        <v>0</v>
      </c>
      <c r="EV35" s="62">
        <f t="shared" si="17"/>
        <v>0</v>
      </c>
      <c r="EW35" s="62">
        <f t="shared" si="17"/>
        <v>0</v>
      </c>
      <c r="EX35" s="62">
        <f t="shared" si="17"/>
        <v>0</v>
      </c>
      <c r="EY35" s="62">
        <f t="shared" si="17"/>
        <v>0</v>
      </c>
      <c r="EZ35" s="62">
        <f t="shared" si="17"/>
        <v>0</v>
      </c>
      <c r="FA35" s="62">
        <f t="shared" si="17"/>
        <v>0</v>
      </c>
      <c r="FB35" s="62">
        <f t="shared" si="17"/>
        <v>0</v>
      </c>
      <c r="FC35" s="62">
        <f t="shared" si="17"/>
        <v>0</v>
      </c>
      <c r="FD35" s="62">
        <f t="shared" si="17"/>
        <v>0</v>
      </c>
      <c r="FE35" s="62">
        <f t="shared" si="17"/>
        <v>0</v>
      </c>
      <c r="FF35" s="62">
        <f t="shared" si="17"/>
        <v>0</v>
      </c>
      <c r="FG35" s="62">
        <f t="shared" si="17"/>
        <v>0</v>
      </c>
    </row>
    <row r="36" spans="1:163" x14ac:dyDescent="0.25">
      <c r="F36" s="101"/>
      <c r="G36" s="100"/>
      <c r="H36" s="100"/>
      <c r="I36" s="100"/>
      <c r="J36" s="100"/>
      <c r="K36" s="100"/>
      <c r="L36" s="100"/>
      <c r="M36" s="100"/>
      <c r="N36" s="100"/>
      <c r="O36" s="100"/>
      <c r="P36" s="100"/>
      <c r="Q36" s="100"/>
      <c r="R36" s="100"/>
      <c r="S36" s="100"/>
      <c r="T36" s="100"/>
      <c r="U36" s="100"/>
      <c r="V36" s="100"/>
      <c r="W36" s="100"/>
      <c r="X36" s="100"/>
      <c r="Y36" s="100"/>
      <c r="Z36" s="100"/>
      <c r="AA36" s="100"/>
      <c r="AB36" s="100"/>
      <c r="AC36" s="100"/>
      <c r="AD36" s="100"/>
      <c r="AE36" s="100"/>
      <c r="AF36" s="100"/>
      <c r="AG36" s="100"/>
      <c r="AH36" s="100"/>
      <c r="AI36" s="100"/>
      <c r="AJ36" s="100"/>
      <c r="AK36" s="27"/>
      <c r="AL36" s="27"/>
      <c r="AM36" s="103">
        <f t="shared" si="10"/>
        <v>0</v>
      </c>
      <c r="AN36" s="104">
        <f t="shared" si="10"/>
        <v>0</v>
      </c>
      <c r="AO36" s="104">
        <f t="shared" si="10"/>
        <v>0</v>
      </c>
      <c r="AP36" s="104">
        <f t="shared" si="10"/>
        <v>0</v>
      </c>
      <c r="AQ36" s="104">
        <f t="shared" si="10"/>
        <v>0</v>
      </c>
      <c r="AR36" s="104">
        <f t="shared" si="10"/>
        <v>0</v>
      </c>
      <c r="AS36" s="104">
        <f t="shared" si="10"/>
        <v>0</v>
      </c>
      <c r="AT36" s="104">
        <f t="shared" si="10"/>
        <v>0</v>
      </c>
      <c r="AU36" s="104">
        <f t="shared" si="10"/>
        <v>0</v>
      </c>
      <c r="AV36" s="104">
        <f t="shared" si="10"/>
        <v>0</v>
      </c>
      <c r="AW36" s="104">
        <f t="shared" si="10"/>
        <v>0</v>
      </c>
      <c r="AX36" s="104">
        <f t="shared" si="10"/>
        <v>0</v>
      </c>
      <c r="AY36" s="104">
        <f t="shared" si="10"/>
        <v>0</v>
      </c>
      <c r="AZ36" s="104">
        <f t="shared" si="10"/>
        <v>0</v>
      </c>
      <c r="BA36" s="104">
        <f t="shared" si="10"/>
        <v>0</v>
      </c>
      <c r="BB36" s="104">
        <f t="shared" si="10"/>
        <v>0</v>
      </c>
      <c r="BC36" s="104">
        <f t="shared" si="11"/>
        <v>0</v>
      </c>
      <c r="BD36" s="104">
        <f t="shared" si="11"/>
        <v>0</v>
      </c>
      <c r="BE36" s="104">
        <f t="shared" si="11"/>
        <v>0</v>
      </c>
      <c r="BF36" s="104">
        <f t="shared" si="11"/>
        <v>0</v>
      </c>
      <c r="BG36" s="104">
        <f t="shared" si="11"/>
        <v>0</v>
      </c>
      <c r="BH36" s="104">
        <f t="shared" si="11"/>
        <v>0</v>
      </c>
      <c r="BI36" s="104">
        <f t="shared" si="11"/>
        <v>0</v>
      </c>
      <c r="BJ36" s="104">
        <f t="shared" si="11"/>
        <v>0</v>
      </c>
      <c r="BK36" s="104">
        <f t="shared" si="11"/>
        <v>0</v>
      </c>
      <c r="BL36" s="104">
        <f t="shared" si="11"/>
        <v>0</v>
      </c>
      <c r="BM36" s="104">
        <f t="shared" si="11"/>
        <v>0</v>
      </c>
      <c r="BN36" s="104">
        <f t="shared" si="11"/>
        <v>0</v>
      </c>
      <c r="BO36" s="104">
        <f t="shared" si="11"/>
        <v>0</v>
      </c>
      <c r="BP36" s="104">
        <f t="shared" si="11"/>
        <v>0</v>
      </c>
      <c r="BQ36" s="105">
        <f t="shared" si="11"/>
        <v>0</v>
      </c>
      <c r="BR36" s="51">
        <f t="shared" si="20"/>
        <v>0</v>
      </c>
      <c r="BS36" s="52">
        <f t="shared" si="12"/>
        <v>0</v>
      </c>
      <c r="BT36" s="52">
        <f t="shared" si="12"/>
        <v>0</v>
      </c>
      <c r="BU36" s="52">
        <f t="shared" si="12"/>
        <v>0</v>
      </c>
      <c r="BV36" s="52">
        <f t="shared" si="12"/>
        <v>0</v>
      </c>
      <c r="BW36" s="52">
        <f t="shared" si="12"/>
        <v>0</v>
      </c>
      <c r="BX36" s="52">
        <f t="shared" si="12"/>
        <v>0</v>
      </c>
      <c r="BY36" s="52">
        <f t="shared" si="12"/>
        <v>0</v>
      </c>
      <c r="BZ36" s="52">
        <f t="shared" si="12"/>
        <v>0</v>
      </c>
      <c r="CA36" s="52">
        <f t="shared" si="12"/>
        <v>0</v>
      </c>
      <c r="CB36" s="52">
        <f t="shared" si="12"/>
        <v>0</v>
      </c>
      <c r="CC36" s="52">
        <f t="shared" si="12"/>
        <v>0</v>
      </c>
      <c r="CD36" s="52">
        <f t="shared" si="12"/>
        <v>0</v>
      </c>
      <c r="CE36" s="52">
        <f t="shared" si="12"/>
        <v>0</v>
      </c>
      <c r="CF36" s="52">
        <f t="shared" si="12"/>
        <v>0</v>
      </c>
      <c r="CG36" s="52">
        <f t="shared" si="12"/>
        <v>0</v>
      </c>
      <c r="CH36" s="52">
        <f t="shared" si="12"/>
        <v>0</v>
      </c>
      <c r="CI36" s="52">
        <f t="shared" si="13"/>
        <v>0</v>
      </c>
      <c r="CJ36" s="52">
        <f t="shared" si="13"/>
        <v>0</v>
      </c>
      <c r="CK36" s="52">
        <f t="shared" si="13"/>
        <v>0</v>
      </c>
      <c r="CL36" s="52">
        <f t="shared" si="13"/>
        <v>0</v>
      </c>
      <c r="CM36" s="52">
        <f t="shared" si="13"/>
        <v>0</v>
      </c>
      <c r="CN36" s="52">
        <f t="shared" si="13"/>
        <v>0</v>
      </c>
      <c r="CO36" s="52">
        <f t="shared" si="13"/>
        <v>0</v>
      </c>
      <c r="CP36" s="52">
        <f t="shared" si="13"/>
        <v>0</v>
      </c>
      <c r="CQ36" s="52">
        <f t="shared" si="13"/>
        <v>0</v>
      </c>
      <c r="CR36" s="52">
        <f t="shared" si="13"/>
        <v>0</v>
      </c>
      <c r="CS36" s="52">
        <f t="shared" si="13"/>
        <v>0</v>
      </c>
      <c r="CT36" s="52">
        <f t="shared" si="13"/>
        <v>0</v>
      </c>
      <c r="CU36" s="52">
        <f t="shared" si="13"/>
        <v>0</v>
      </c>
      <c r="CV36" s="52">
        <f t="shared" si="13"/>
        <v>0</v>
      </c>
      <c r="CW36" s="1">
        <f t="shared" si="19"/>
        <v>0</v>
      </c>
      <c r="CX36" s="86">
        <f t="shared" si="21"/>
        <v>0</v>
      </c>
      <c r="CY36" s="87">
        <f t="shared" si="14"/>
        <v>0</v>
      </c>
      <c r="CZ36" s="87">
        <f t="shared" si="14"/>
        <v>0</v>
      </c>
      <c r="DA36" s="87">
        <f t="shared" si="14"/>
        <v>0</v>
      </c>
      <c r="DB36" s="87">
        <f t="shared" si="14"/>
        <v>0</v>
      </c>
      <c r="DC36" s="87">
        <f t="shared" si="14"/>
        <v>0</v>
      </c>
      <c r="DD36" s="87">
        <f t="shared" si="14"/>
        <v>0</v>
      </c>
      <c r="DE36" s="87">
        <f t="shared" si="14"/>
        <v>0</v>
      </c>
      <c r="DF36" s="87">
        <f t="shared" si="14"/>
        <v>0</v>
      </c>
      <c r="DG36" s="87">
        <f t="shared" si="14"/>
        <v>0</v>
      </c>
      <c r="DH36" s="87">
        <f t="shared" si="14"/>
        <v>0</v>
      </c>
      <c r="DI36" s="87">
        <f t="shared" si="14"/>
        <v>0</v>
      </c>
      <c r="DJ36" s="87">
        <f t="shared" si="14"/>
        <v>0</v>
      </c>
      <c r="DK36" s="87">
        <f t="shared" si="14"/>
        <v>0</v>
      </c>
      <c r="DL36" s="87">
        <f t="shared" si="14"/>
        <v>0</v>
      </c>
      <c r="DM36" s="87">
        <f t="shared" si="14"/>
        <v>0</v>
      </c>
      <c r="DN36" s="87">
        <f t="shared" si="14"/>
        <v>0</v>
      </c>
      <c r="DO36" s="87">
        <f t="shared" si="15"/>
        <v>0</v>
      </c>
      <c r="DP36" s="87">
        <f t="shared" si="15"/>
        <v>0</v>
      </c>
      <c r="DQ36" s="87">
        <f t="shared" si="15"/>
        <v>0</v>
      </c>
      <c r="DR36" s="87">
        <f t="shared" si="15"/>
        <v>0</v>
      </c>
      <c r="DS36" s="87">
        <f t="shared" si="15"/>
        <v>0</v>
      </c>
      <c r="DT36" s="87">
        <f t="shared" si="15"/>
        <v>0</v>
      </c>
      <c r="DU36" s="87">
        <f t="shared" si="15"/>
        <v>0</v>
      </c>
      <c r="DV36" s="87">
        <f t="shared" si="15"/>
        <v>0</v>
      </c>
      <c r="DW36" s="87">
        <f t="shared" si="15"/>
        <v>0</v>
      </c>
      <c r="DX36" s="87">
        <f t="shared" si="15"/>
        <v>0</v>
      </c>
      <c r="DY36" s="87">
        <f t="shared" si="15"/>
        <v>0</v>
      </c>
      <c r="DZ36" s="87">
        <f t="shared" si="15"/>
        <v>0</v>
      </c>
      <c r="EA36" s="87">
        <f t="shared" si="15"/>
        <v>0</v>
      </c>
      <c r="EB36" s="96">
        <f t="shared" si="15"/>
        <v>0</v>
      </c>
      <c r="EC36" s="61">
        <f t="shared" si="16"/>
        <v>0</v>
      </c>
      <c r="ED36" s="62">
        <f t="shared" si="16"/>
        <v>0</v>
      </c>
      <c r="EE36" s="62">
        <f t="shared" si="16"/>
        <v>0</v>
      </c>
      <c r="EF36" s="62">
        <f t="shared" si="16"/>
        <v>0</v>
      </c>
      <c r="EG36" s="62">
        <f t="shared" si="16"/>
        <v>0</v>
      </c>
      <c r="EH36" s="62">
        <f t="shared" si="16"/>
        <v>0</v>
      </c>
      <c r="EI36" s="62">
        <f t="shared" si="16"/>
        <v>0</v>
      </c>
      <c r="EJ36" s="62">
        <f t="shared" si="16"/>
        <v>0</v>
      </c>
      <c r="EK36" s="62">
        <f t="shared" si="16"/>
        <v>0</v>
      </c>
      <c r="EL36" s="62">
        <f t="shared" si="16"/>
        <v>0</v>
      </c>
      <c r="EM36" s="62">
        <f t="shared" si="16"/>
        <v>0</v>
      </c>
      <c r="EN36" s="62">
        <f t="shared" si="16"/>
        <v>0</v>
      </c>
      <c r="EO36" s="62">
        <f t="shared" si="16"/>
        <v>0</v>
      </c>
      <c r="EP36" s="62">
        <f t="shared" si="16"/>
        <v>0</v>
      </c>
      <c r="EQ36" s="62">
        <f t="shared" si="16"/>
        <v>0</v>
      </c>
      <c r="ER36" s="62">
        <f t="shared" si="16"/>
        <v>0</v>
      </c>
      <c r="ES36" s="62">
        <f t="shared" si="17"/>
        <v>0</v>
      </c>
      <c r="ET36" s="62">
        <f t="shared" si="17"/>
        <v>0</v>
      </c>
      <c r="EU36" s="62">
        <f t="shared" si="17"/>
        <v>0</v>
      </c>
      <c r="EV36" s="62">
        <f t="shared" si="17"/>
        <v>0</v>
      </c>
      <c r="EW36" s="62">
        <f t="shared" si="17"/>
        <v>0</v>
      </c>
      <c r="EX36" s="62">
        <f t="shared" si="17"/>
        <v>0</v>
      </c>
      <c r="EY36" s="62">
        <f t="shared" si="17"/>
        <v>0</v>
      </c>
      <c r="EZ36" s="62">
        <f t="shared" si="17"/>
        <v>0</v>
      </c>
      <c r="FA36" s="62">
        <f t="shared" si="17"/>
        <v>0</v>
      </c>
      <c r="FB36" s="62">
        <f t="shared" si="17"/>
        <v>0</v>
      </c>
      <c r="FC36" s="62">
        <f t="shared" si="17"/>
        <v>0</v>
      </c>
      <c r="FD36" s="62">
        <f t="shared" si="17"/>
        <v>0</v>
      </c>
      <c r="FE36" s="62">
        <f t="shared" si="17"/>
        <v>0</v>
      </c>
      <c r="FF36" s="62">
        <f t="shared" si="17"/>
        <v>0</v>
      </c>
      <c r="FG36" s="62">
        <f t="shared" si="17"/>
        <v>0</v>
      </c>
    </row>
    <row r="37" spans="1:163" x14ac:dyDescent="0.25">
      <c r="D37" s="6"/>
      <c r="F37" s="101"/>
      <c r="G37" s="100"/>
      <c r="H37" s="100"/>
      <c r="I37" s="100"/>
      <c r="J37" s="100"/>
      <c r="K37" s="100"/>
      <c r="L37" s="100"/>
      <c r="M37" s="100"/>
      <c r="N37" s="100"/>
      <c r="O37" s="100"/>
      <c r="P37" s="100"/>
      <c r="Q37" s="100"/>
      <c r="R37" s="100"/>
      <c r="S37" s="100"/>
      <c r="T37" s="100"/>
      <c r="U37" s="100"/>
      <c r="V37" s="100"/>
      <c r="W37" s="100"/>
      <c r="X37" s="100"/>
      <c r="Y37" s="100"/>
      <c r="Z37" s="100"/>
      <c r="AA37" s="100"/>
      <c r="AB37" s="100"/>
      <c r="AC37" s="100"/>
      <c r="AD37" s="100"/>
      <c r="AE37" s="100"/>
      <c r="AF37" s="100"/>
      <c r="AG37" s="100"/>
      <c r="AH37" s="100"/>
      <c r="AI37" s="100"/>
      <c r="AJ37" s="100"/>
      <c r="AK37" s="27"/>
      <c r="AL37" s="27"/>
      <c r="AM37" s="103">
        <f t="shared" si="10"/>
        <v>0</v>
      </c>
      <c r="AN37" s="104">
        <f t="shared" si="10"/>
        <v>0</v>
      </c>
      <c r="AO37" s="104">
        <f t="shared" si="10"/>
        <v>0</v>
      </c>
      <c r="AP37" s="104">
        <f t="shared" si="10"/>
        <v>0</v>
      </c>
      <c r="AQ37" s="104">
        <f t="shared" si="10"/>
        <v>0</v>
      </c>
      <c r="AR37" s="104">
        <f t="shared" si="10"/>
        <v>0</v>
      </c>
      <c r="AS37" s="104">
        <f t="shared" si="10"/>
        <v>0</v>
      </c>
      <c r="AT37" s="104">
        <f t="shared" si="10"/>
        <v>0</v>
      </c>
      <c r="AU37" s="104">
        <f t="shared" si="10"/>
        <v>0</v>
      </c>
      <c r="AV37" s="104">
        <f t="shared" si="10"/>
        <v>0</v>
      </c>
      <c r="AW37" s="104">
        <f t="shared" si="10"/>
        <v>0</v>
      </c>
      <c r="AX37" s="104">
        <f t="shared" si="10"/>
        <v>0</v>
      </c>
      <c r="AY37" s="104">
        <f t="shared" si="10"/>
        <v>0</v>
      </c>
      <c r="AZ37" s="104">
        <f t="shared" si="10"/>
        <v>0</v>
      </c>
      <c r="BA37" s="104">
        <f t="shared" si="10"/>
        <v>0</v>
      </c>
      <c r="BB37" s="104">
        <f t="shared" si="10"/>
        <v>0</v>
      </c>
      <c r="BC37" s="104">
        <f t="shared" si="11"/>
        <v>0</v>
      </c>
      <c r="BD37" s="104">
        <f t="shared" si="11"/>
        <v>0</v>
      </c>
      <c r="BE37" s="104">
        <f t="shared" si="11"/>
        <v>0</v>
      </c>
      <c r="BF37" s="104">
        <f t="shared" si="11"/>
        <v>0</v>
      </c>
      <c r="BG37" s="104">
        <f t="shared" si="11"/>
        <v>0</v>
      </c>
      <c r="BH37" s="104">
        <f t="shared" si="11"/>
        <v>0</v>
      </c>
      <c r="BI37" s="104">
        <f t="shared" si="11"/>
        <v>0</v>
      </c>
      <c r="BJ37" s="104">
        <f t="shared" si="11"/>
        <v>0</v>
      </c>
      <c r="BK37" s="104">
        <f t="shared" si="11"/>
        <v>0</v>
      </c>
      <c r="BL37" s="104">
        <f t="shared" si="11"/>
        <v>0</v>
      </c>
      <c r="BM37" s="104">
        <f t="shared" si="11"/>
        <v>0</v>
      </c>
      <c r="BN37" s="104">
        <f t="shared" si="11"/>
        <v>0</v>
      </c>
      <c r="BO37" s="104">
        <f t="shared" si="11"/>
        <v>0</v>
      </c>
      <c r="BP37" s="104">
        <f t="shared" si="11"/>
        <v>0</v>
      </c>
      <c r="BQ37" s="105">
        <f t="shared" si="11"/>
        <v>0</v>
      </c>
      <c r="BR37" s="51">
        <f t="shared" si="20"/>
        <v>0</v>
      </c>
      <c r="BS37" s="52">
        <f t="shared" si="12"/>
        <v>0</v>
      </c>
      <c r="BT37" s="52">
        <f t="shared" si="12"/>
        <v>0</v>
      </c>
      <c r="BU37" s="52">
        <f t="shared" si="12"/>
        <v>0</v>
      </c>
      <c r="BV37" s="52">
        <f t="shared" si="12"/>
        <v>0</v>
      </c>
      <c r="BW37" s="52">
        <f t="shared" si="12"/>
        <v>0</v>
      </c>
      <c r="BX37" s="52">
        <f t="shared" si="12"/>
        <v>0</v>
      </c>
      <c r="BY37" s="52">
        <f t="shared" si="12"/>
        <v>0</v>
      </c>
      <c r="BZ37" s="52">
        <f t="shared" si="12"/>
        <v>0</v>
      </c>
      <c r="CA37" s="52">
        <f t="shared" si="12"/>
        <v>0</v>
      </c>
      <c r="CB37" s="52">
        <f t="shared" si="12"/>
        <v>0</v>
      </c>
      <c r="CC37" s="52">
        <f t="shared" si="12"/>
        <v>0</v>
      </c>
      <c r="CD37" s="52">
        <f t="shared" si="12"/>
        <v>0</v>
      </c>
      <c r="CE37" s="52">
        <f t="shared" si="12"/>
        <v>0</v>
      </c>
      <c r="CF37" s="52">
        <f t="shared" si="12"/>
        <v>0</v>
      </c>
      <c r="CG37" s="52">
        <f t="shared" si="12"/>
        <v>0</v>
      </c>
      <c r="CH37" s="52">
        <f t="shared" si="12"/>
        <v>0</v>
      </c>
      <c r="CI37" s="52">
        <f t="shared" si="13"/>
        <v>0</v>
      </c>
      <c r="CJ37" s="52">
        <f t="shared" si="13"/>
        <v>0</v>
      </c>
      <c r="CK37" s="52">
        <f t="shared" si="13"/>
        <v>0</v>
      </c>
      <c r="CL37" s="52">
        <f t="shared" si="13"/>
        <v>0</v>
      </c>
      <c r="CM37" s="52">
        <f t="shared" si="13"/>
        <v>0</v>
      </c>
      <c r="CN37" s="52">
        <f t="shared" si="13"/>
        <v>0</v>
      </c>
      <c r="CO37" s="52">
        <f t="shared" si="13"/>
        <v>0</v>
      </c>
      <c r="CP37" s="52">
        <f t="shared" si="13"/>
        <v>0</v>
      </c>
      <c r="CQ37" s="52">
        <f t="shared" si="13"/>
        <v>0</v>
      </c>
      <c r="CR37" s="52">
        <f t="shared" si="13"/>
        <v>0</v>
      </c>
      <c r="CS37" s="52">
        <f t="shared" si="13"/>
        <v>0</v>
      </c>
      <c r="CT37" s="52">
        <f t="shared" si="13"/>
        <v>0</v>
      </c>
      <c r="CU37" s="52">
        <f t="shared" si="13"/>
        <v>0</v>
      </c>
      <c r="CV37" s="52">
        <f t="shared" si="13"/>
        <v>0</v>
      </c>
      <c r="CW37" s="1">
        <f t="shared" si="19"/>
        <v>0</v>
      </c>
      <c r="CX37" s="86">
        <f t="shared" si="21"/>
        <v>0</v>
      </c>
      <c r="CY37" s="87">
        <f t="shared" si="14"/>
        <v>0</v>
      </c>
      <c r="CZ37" s="87">
        <f t="shared" si="14"/>
        <v>0</v>
      </c>
      <c r="DA37" s="87">
        <f t="shared" si="14"/>
        <v>0</v>
      </c>
      <c r="DB37" s="87">
        <f t="shared" si="14"/>
        <v>0</v>
      </c>
      <c r="DC37" s="87">
        <f t="shared" si="14"/>
        <v>0</v>
      </c>
      <c r="DD37" s="87">
        <f t="shared" si="14"/>
        <v>0</v>
      </c>
      <c r="DE37" s="87">
        <f t="shared" si="14"/>
        <v>0</v>
      </c>
      <c r="DF37" s="87">
        <f t="shared" si="14"/>
        <v>0</v>
      </c>
      <c r="DG37" s="87">
        <f t="shared" si="14"/>
        <v>0</v>
      </c>
      <c r="DH37" s="87">
        <f t="shared" si="14"/>
        <v>0</v>
      </c>
      <c r="DI37" s="87">
        <f t="shared" si="14"/>
        <v>0</v>
      </c>
      <c r="DJ37" s="87">
        <f t="shared" si="14"/>
        <v>0</v>
      </c>
      <c r="DK37" s="87">
        <f t="shared" si="14"/>
        <v>0</v>
      </c>
      <c r="DL37" s="87">
        <f t="shared" si="14"/>
        <v>0</v>
      </c>
      <c r="DM37" s="87">
        <f t="shared" si="14"/>
        <v>0</v>
      </c>
      <c r="DN37" s="87">
        <f t="shared" si="14"/>
        <v>0</v>
      </c>
      <c r="DO37" s="87">
        <f t="shared" si="15"/>
        <v>0</v>
      </c>
      <c r="DP37" s="87">
        <f t="shared" si="15"/>
        <v>0</v>
      </c>
      <c r="DQ37" s="87">
        <f t="shared" si="15"/>
        <v>0</v>
      </c>
      <c r="DR37" s="87">
        <f t="shared" si="15"/>
        <v>0</v>
      </c>
      <c r="DS37" s="87">
        <f t="shared" si="15"/>
        <v>0</v>
      </c>
      <c r="DT37" s="87">
        <f t="shared" si="15"/>
        <v>0</v>
      </c>
      <c r="DU37" s="87">
        <f t="shared" si="15"/>
        <v>0</v>
      </c>
      <c r="DV37" s="87">
        <f t="shared" si="15"/>
        <v>0</v>
      </c>
      <c r="DW37" s="87">
        <f t="shared" si="15"/>
        <v>0</v>
      </c>
      <c r="DX37" s="87">
        <f t="shared" si="15"/>
        <v>0</v>
      </c>
      <c r="DY37" s="87">
        <f t="shared" si="15"/>
        <v>0</v>
      </c>
      <c r="DZ37" s="87">
        <f t="shared" si="15"/>
        <v>0</v>
      </c>
      <c r="EA37" s="87">
        <f t="shared" si="15"/>
        <v>0</v>
      </c>
      <c r="EB37" s="96">
        <f t="shared" si="15"/>
        <v>0</v>
      </c>
      <c r="EC37" s="61">
        <f t="shared" si="16"/>
        <v>0</v>
      </c>
      <c r="ED37" s="62">
        <f t="shared" si="16"/>
        <v>0</v>
      </c>
      <c r="EE37" s="62">
        <f t="shared" si="16"/>
        <v>0</v>
      </c>
      <c r="EF37" s="62">
        <f t="shared" si="16"/>
        <v>0</v>
      </c>
      <c r="EG37" s="62">
        <f t="shared" si="16"/>
        <v>0</v>
      </c>
      <c r="EH37" s="62">
        <f t="shared" si="16"/>
        <v>0</v>
      </c>
      <c r="EI37" s="62">
        <f t="shared" si="16"/>
        <v>0</v>
      </c>
      <c r="EJ37" s="62">
        <f t="shared" si="16"/>
        <v>0</v>
      </c>
      <c r="EK37" s="62">
        <f t="shared" si="16"/>
        <v>0</v>
      </c>
      <c r="EL37" s="62">
        <f t="shared" si="16"/>
        <v>0</v>
      </c>
      <c r="EM37" s="62">
        <f t="shared" si="16"/>
        <v>0</v>
      </c>
      <c r="EN37" s="62">
        <f t="shared" si="16"/>
        <v>0</v>
      </c>
      <c r="EO37" s="62">
        <f t="shared" si="16"/>
        <v>0</v>
      </c>
      <c r="EP37" s="62">
        <f t="shared" si="16"/>
        <v>0</v>
      </c>
      <c r="EQ37" s="62">
        <f t="shared" si="16"/>
        <v>0</v>
      </c>
      <c r="ER37" s="62">
        <f t="shared" si="16"/>
        <v>0</v>
      </c>
      <c r="ES37" s="62">
        <f t="shared" si="17"/>
        <v>0</v>
      </c>
      <c r="ET37" s="62">
        <f t="shared" si="17"/>
        <v>0</v>
      </c>
      <c r="EU37" s="62">
        <f t="shared" si="17"/>
        <v>0</v>
      </c>
      <c r="EV37" s="62">
        <f t="shared" si="17"/>
        <v>0</v>
      </c>
      <c r="EW37" s="62">
        <f t="shared" si="17"/>
        <v>0</v>
      </c>
      <c r="EX37" s="62">
        <f t="shared" si="17"/>
        <v>0</v>
      </c>
      <c r="EY37" s="62">
        <f t="shared" si="17"/>
        <v>0</v>
      </c>
      <c r="EZ37" s="62">
        <f t="shared" si="17"/>
        <v>0</v>
      </c>
      <c r="FA37" s="62">
        <f t="shared" si="17"/>
        <v>0</v>
      </c>
      <c r="FB37" s="62">
        <f t="shared" si="17"/>
        <v>0</v>
      </c>
      <c r="FC37" s="62">
        <f t="shared" si="17"/>
        <v>0</v>
      </c>
      <c r="FD37" s="62">
        <f t="shared" si="17"/>
        <v>0</v>
      </c>
      <c r="FE37" s="62">
        <f t="shared" si="17"/>
        <v>0</v>
      </c>
      <c r="FF37" s="62">
        <f t="shared" si="17"/>
        <v>0</v>
      </c>
      <c r="FG37" s="62">
        <f t="shared" si="17"/>
        <v>0</v>
      </c>
    </row>
    <row r="38" spans="1:163" x14ac:dyDescent="0.25">
      <c r="F38" s="101"/>
      <c r="G38" s="100"/>
      <c r="H38" s="100"/>
      <c r="I38" s="100"/>
      <c r="J38" s="100"/>
      <c r="K38" s="100"/>
      <c r="L38" s="100"/>
      <c r="M38" s="100"/>
      <c r="N38" s="100"/>
      <c r="O38" s="100"/>
      <c r="P38" s="100"/>
      <c r="Q38" s="100"/>
      <c r="R38" s="100"/>
      <c r="S38" s="100"/>
      <c r="T38" s="100"/>
      <c r="U38" s="100"/>
      <c r="V38" s="100"/>
      <c r="W38" s="100"/>
      <c r="X38" s="100"/>
      <c r="Y38" s="100"/>
      <c r="Z38" s="100"/>
      <c r="AA38" s="100"/>
      <c r="AB38" s="100"/>
      <c r="AC38" s="100"/>
      <c r="AD38" s="100"/>
      <c r="AE38" s="100"/>
      <c r="AF38" s="100"/>
      <c r="AG38" s="100"/>
      <c r="AH38" s="100"/>
      <c r="AI38" s="100"/>
      <c r="AJ38" s="100"/>
      <c r="AK38" s="27"/>
      <c r="AL38" s="27"/>
      <c r="AM38" s="103">
        <f t="shared" si="10"/>
        <v>0</v>
      </c>
      <c r="AN38" s="104">
        <f t="shared" si="10"/>
        <v>0</v>
      </c>
      <c r="AO38" s="104">
        <f t="shared" si="10"/>
        <v>0</v>
      </c>
      <c r="AP38" s="104">
        <f t="shared" si="10"/>
        <v>0</v>
      </c>
      <c r="AQ38" s="104">
        <f t="shared" si="10"/>
        <v>0</v>
      </c>
      <c r="AR38" s="104">
        <f t="shared" si="10"/>
        <v>0</v>
      </c>
      <c r="AS38" s="104">
        <f t="shared" si="10"/>
        <v>0</v>
      </c>
      <c r="AT38" s="104">
        <f t="shared" si="10"/>
        <v>0</v>
      </c>
      <c r="AU38" s="104">
        <f t="shared" si="10"/>
        <v>0</v>
      </c>
      <c r="AV38" s="104">
        <f t="shared" si="10"/>
        <v>0</v>
      </c>
      <c r="AW38" s="104">
        <f t="shared" si="10"/>
        <v>0</v>
      </c>
      <c r="AX38" s="104">
        <f t="shared" si="10"/>
        <v>0</v>
      </c>
      <c r="AY38" s="104">
        <f t="shared" si="10"/>
        <v>0</v>
      </c>
      <c r="AZ38" s="104">
        <f t="shared" si="10"/>
        <v>0</v>
      </c>
      <c r="BA38" s="104">
        <f t="shared" si="10"/>
        <v>0</v>
      </c>
      <c r="BB38" s="104">
        <f t="shared" si="10"/>
        <v>0</v>
      </c>
      <c r="BC38" s="104">
        <f t="shared" si="11"/>
        <v>0</v>
      </c>
      <c r="BD38" s="104">
        <f t="shared" si="11"/>
        <v>0</v>
      </c>
      <c r="BE38" s="104">
        <f t="shared" si="11"/>
        <v>0</v>
      </c>
      <c r="BF38" s="104">
        <f t="shared" si="11"/>
        <v>0</v>
      </c>
      <c r="BG38" s="104">
        <f t="shared" si="11"/>
        <v>0</v>
      </c>
      <c r="BH38" s="104">
        <f t="shared" si="11"/>
        <v>0</v>
      </c>
      <c r="BI38" s="104">
        <f t="shared" si="11"/>
        <v>0</v>
      </c>
      <c r="BJ38" s="104">
        <f t="shared" si="11"/>
        <v>0</v>
      </c>
      <c r="BK38" s="104">
        <f t="shared" si="11"/>
        <v>0</v>
      </c>
      <c r="BL38" s="104">
        <f t="shared" si="11"/>
        <v>0</v>
      </c>
      <c r="BM38" s="104">
        <f t="shared" si="11"/>
        <v>0</v>
      </c>
      <c r="BN38" s="104">
        <f t="shared" si="11"/>
        <v>0</v>
      </c>
      <c r="BO38" s="104">
        <f t="shared" si="11"/>
        <v>0</v>
      </c>
      <c r="BP38" s="104">
        <f t="shared" si="11"/>
        <v>0</v>
      </c>
      <c r="BQ38" s="105">
        <f t="shared" si="11"/>
        <v>0</v>
      </c>
      <c r="BR38" s="51">
        <f t="shared" si="20"/>
        <v>0</v>
      </c>
      <c r="BS38" s="52">
        <f t="shared" si="12"/>
        <v>0</v>
      </c>
      <c r="BT38" s="52">
        <f t="shared" si="12"/>
        <v>0</v>
      </c>
      <c r="BU38" s="52">
        <f t="shared" si="12"/>
        <v>0</v>
      </c>
      <c r="BV38" s="52">
        <f t="shared" si="12"/>
        <v>0</v>
      </c>
      <c r="BW38" s="52">
        <f t="shared" si="12"/>
        <v>0</v>
      </c>
      <c r="BX38" s="52">
        <f t="shared" si="12"/>
        <v>0</v>
      </c>
      <c r="BY38" s="52">
        <f t="shared" si="12"/>
        <v>0</v>
      </c>
      <c r="BZ38" s="52">
        <f t="shared" si="12"/>
        <v>0</v>
      </c>
      <c r="CA38" s="52">
        <f t="shared" si="12"/>
        <v>0</v>
      </c>
      <c r="CB38" s="52">
        <f t="shared" si="12"/>
        <v>0</v>
      </c>
      <c r="CC38" s="52">
        <f t="shared" si="12"/>
        <v>0</v>
      </c>
      <c r="CD38" s="52">
        <f t="shared" si="12"/>
        <v>0</v>
      </c>
      <c r="CE38" s="52">
        <f t="shared" si="12"/>
        <v>0</v>
      </c>
      <c r="CF38" s="52">
        <f t="shared" si="12"/>
        <v>0</v>
      </c>
      <c r="CG38" s="52">
        <f t="shared" si="12"/>
        <v>0</v>
      </c>
      <c r="CH38" s="52">
        <f t="shared" si="12"/>
        <v>0</v>
      </c>
      <c r="CI38" s="52">
        <f t="shared" si="13"/>
        <v>0</v>
      </c>
      <c r="CJ38" s="52">
        <f t="shared" si="13"/>
        <v>0</v>
      </c>
      <c r="CK38" s="52">
        <f t="shared" si="13"/>
        <v>0</v>
      </c>
      <c r="CL38" s="52">
        <f t="shared" si="13"/>
        <v>0</v>
      </c>
      <c r="CM38" s="52">
        <f t="shared" si="13"/>
        <v>0</v>
      </c>
      <c r="CN38" s="52">
        <f t="shared" si="13"/>
        <v>0</v>
      </c>
      <c r="CO38" s="52">
        <f t="shared" si="13"/>
        <v>0</v>
      </c>
      <c r="CP38" s="52">
        <f t="shared" si="13"/>
        <v>0</v>
      </c>
      <c r="CQ38" s="52">
        <f t="shared" si="13"/>
        <v>0</v>
      </c>
      <c r="CR38" s="52">
        <f t="shared" si="13"/>
        <v>0</v>
      </c>
      <c r="CS38" s="52">
        <f t="shared" si="13"/>
        <v>0</v>
      </c>
      <c r="CT38" s="52">
        <f t="shared" si="13"/>
        <v>0</v>
      </c>
      <c r="CU38" s="52">
        <f t="shared" si="13"/>
        <v>0</v>
      </c>
      <c r="CV38" s="52">
        <f t="shared" si="13"/>
        <v>0</v>
      </c>
      <c r="CW38" s="1">
        <f t="shared" si="19"/>
        <v>0</v>
      </c>
      <c r="CX38" s="86">
        <f t="shared" si="21"/>
        <v>0</v>
      </c>
      <c r="CY38" s="87">
        <f t="shared" si="14"/>
        <v>0</v>
      </c>
      <c r="CZ38" s="87">
        <f t="shared" si="14"/>
        <v>0</v>
      </c>
      <c r="DA38" s="87">
        <f t="shared" si="14"/>
        <v>0</v>
      </c>
      <c r="DB38" s="87">
        <f t="shared" si="14"/>
        <v>0</v>
      </c>
      <c r="DC38" s="87">
        <f t="shared" si="14"/>
        <v>0</v>
      </c>
      <c r="DD38" s="87">
        <f t="shared" si="14"/>
        <v>0</v>
      </c>
      <c r="DE38" s="87">
        <f t="shared" si="14"/>
        <v>0</v>
      </c>
      <c r="DF38" s="87">
        <f t="shared" si="14"/>
        <v>0</v>
      </c>
      <c r="DG38" s="87">
        <f t="shared" si="14"/>
        <v>0</v>
      </c>
      <c r="DH38" s="87">
        <f t="shared" si="14"/>
        <v>0</v>
      </c>
      <c r="DI38" s="87">
        <f t="shared" si="14"/>
        <v>0</v>
      </c>
      <c r="DJ38" s="87">
        <f t="shared" si="14"/>
        <v>0</v>
      </c>
      <c r="DK38" s="87">
        <f t="shared" si="14"/>
        <v>0</v>
      </c>
      <c r="DL38" s="87">
        <f t="shared" si="14"/>
        <v>0</v>
      </c>
      <c r="DM38" s="87">
        <f t="shared" si="14"/>
        <v>0</v>
      </c>
      <c r="DN38" s="87">
        <f t="shared" si="14"/>
        <v>0</v>
      </c>
      <c r="DO38" s="87">
        <f t="shared" si="15"/>
        <v>0</v>
      </c>
      <c r="DP38" s="87">
        <f t="shared" si="15"/>
        <v>0</v>
      </c>
      <c r="DQ38" s="87">
        <f t="shared" si="15"/>
        <v>0</v>
      </c>
      <c r="DR38" s="87">
        <f t="shared" si="15"/>
        <v>0</v>
      </c>
      <c r="DS38" s="87">
        <f t="shared" si="15"/>
        <v>0</v>
      </c>
      <c r="DT38" s="87">
        <f t="shared" si="15"/>
        <v>0</v>
      </c>
      <c r="DU38" s="87">
        <f t="shared" si="15"/>
        <v>0</v>
      </c>
      <c r="DV38" s="87">
        <f t="shared" si="15"/>
        <v>0</v>
      </c>
      <c r="DW38" s="87">
        <f t="shared" si="15"/>
        <v>0</v>
      </c>
      <c r="DX38" s="87">
        <f t="shared" si="15"/>
        <v>0</v>
      </c>
      <c r="DY38" s="87">
        <f t="shared" si="15"/>
        <v>0</v>
      </c>
      <c r="DZ38" s="87">
        <f t="shared" si="15"/>
        <v>0</v>
      </c>
      <c r="EA38" s="87">
        <f t="shared" si="15"/>
        <v>0</v>
      </c>
      <c r="EB38" s="96">
        <f t="shared" si="15"/>
        <v>0</v>
      </c>
      <c r="EC38" s="61">
        <f t="shared" si="16"/>
        <v>0</v>
      </c>
      <c r="ED38" s="62">
        <f t="shared" si="16"/>
        <v>0</v>
      </c>
      <c r="EE38" s="62">
        <f t="shared" si="16"/>
        <v>0</v>
      </c>
      <c r="EF38" s="62">
        <f t="shared" si="16"/>
        <v>0</v>
      </c>
      <c r="EG38" s="62">
        <f t="shared" si="16"/>
        <v>0</v>
      </c>
      <c r="EH38" s="62">
        <f t="shared" si="16"/>
        <v>0</v>
      </c>
      <c r="EI38" s="62">
        <f t="shared" si="16"/>
        <v>0</v>
      </c>
      <c r="EJ38" s="62">
        <f t="shared" si="16"/>
        <v>0</v>
      </c>
      <c r="EK38" s="62">
        <f t="shared" si="16"/>
        <v>0</v>
      </c>
      <c r="EL38" s="62">
        <f t="shared" si="16"/>
        <v>0</v>
      </c>
      <c r="EM38" s="62">
        <f t="shared" si="16"/>
        <v>0</v>
      </c>
      <c r="EN38" s="62">
        <f t="shared" si="16"/>
        <v>0</v>
      </c>
      <c r="EO38" s="62">
        <f t="shared" si="16"/>
        <v>0</v>
      </c>
      <c r="EP38" s="62">
        <f t="shared" si="16"/>
        <v>0</v>
      </c>
      <c r="EQ38" s="62">
        <f t="shared" si="16"/>
        <v>0</v>
      </c>
      <c r="ER38" s="62">
        <f t="shared" si="16"/>
        <v>0</v>
      </c>
      <c r="ES38" s="62">
        <f t="shared" si="17"/>
        <v>0</v>
      </c>
      <c r="ET38" s="62">
        <f t="shared" si="17"/>
        <v>0</v>
      </c>
      <c r="EU38" s="62">
        <f t="shared" si="17"/>
        <v>0</v>
      </c>
      <c r="EV38" s="62">
        <f t="shared" si="17"/>
        <v>0</v>
      </c>
      <c r="EW38" s="62">
        <f t="shared" si="17"/>
        <v>0</v>
      </c>
      <c r="EX38" s="62">
        <f t="shared" si="17"/>
        <v>0</v>
      </c>
      <c r="EY38" s="62">
        <f t="shared" si="17"/>
        <v>0</v>
      </c>
      <c r="EZ38" s="62">
        <f t="shared" si="17"/>
        <v>0</v>
      </c>
      <c r="FA38" s="62">
        <f t="shared" si="17"/>
        <v>0</v>
      </c>
      <c r="FB38" s="62">
        <f t="shared" si="17"/>
        <v>0</v>
      </c>
      <c r="FC38" s="62">
        <f t="shared" si="17"/>
        <v>0</v>
      </c>
      <c r="FD38" s="62">
        <f t="shared" si="17"/>
        <v>0</v>
      </c>
      <c r="FE38" s="62">
        <f t="shared" si="17"/>
        <v>0</v>
      </c>
      <c r="FF38" s="62">
        <f t="shared" si="17"/>
        <v>0</v>
      </c>
      <c r="FG38" s="62">
        <f t="shared" si="17"/>
        <v>0</v>
      </c>
    </row>
    <row r="39" spans="1:163" x14ac:dyDescent="0.25">
      <c r="F39" s="101"/>
      <c r="G39" s="100"/>
      <c r="H39" s="100"/>
      <c r="I39" s="100"/>
      <c r="J39" s="100"/>
      <c r="K39" s="100"/>
      <c r="L39" s="100"/>
      <c r="M39" s="100"/>
      <c r="N39" s="100"/>
      <c r="O39" s="100"/>
      <c r="P39" s="100"/>
      <c r="Q39" s="100"/>
      <c r="R39" s="100"/>
      <c r="S39" s="100"/>
      <c r="T39" s="100"/>
      <c r="U39" s="100"/>
      <c r="V39" s="100"/>
      <c r="W39" s="100"/>
      <c r="X39" s="100"/>
      <c r="Y39" s="100"/>
      <c r="Z39" s="100"/>
      <c r="AA39" s="100"/>
      <c r="AB39" s="100"/>
      <c r="AC39" s="100"/>
      <c r="AD39" s="100"/>
      <c r="AE39" s="100"/>
      <c r="AF39" s="100"/>
      <c r="AG39" s="100"/>
      <c r="AH39" s="100"/>
      <c r="AI39" s="100"/>
      <c r="AJ39" s="100"/>
      <c r="AK39" s="27"/>
      <c r="AL39" s="27"/>
      <c r="AM39" s="103">
        <f t="shared" si="10"/>
        <v>0</v>
      </c>
      <c r="AN39" s="104">
        <f t="shared" si="10"/>
        <v>0</v>
      </c>
      <c r="AO39" s="104">
        <f t="shared" si="10"/>
        <v>0</v>
      </c>
      <c r="AP39" s="104">
        <f t="shared" si="10"/>
        <v>0</v>
      </c>
      <c r="AQ39" s="104">
        <f t="shared" si="10"/>
        <v>0</v>
      </c>
      <c r="AR39" s="104">
        <f t="shared" si="10"/>
        <v>0</v>
      </c>
      <c r="AS39" s="104">
        <f t="shared" si="10"/>
        <v>0</v>
      </c>
      <c r="AT39" s="104">
        <f t="shared" si="10"/>
        <v>0</v>
      </c>
      <c r="AU39" s="104">
        <f t="shared" si="10"/>
        <v>0</v>
      </c>
      <c r="AV39" s="104">
        <f t="shared" si="10"/>
        <v>0</v>
      </c>
      <c r="AW39" s="104">
        <f t="shared" si="10"/>
        <v>0</v>
      </c>
      <c r="AX39" s="104">
        <f t="shared" si="10"/>
        <v>0</v>
      </c>
      <c r="AY39" s="104">
        <f t="shared" si="10"/>
        <v>0</v>
      </c>
      <c r="AZ39" s="104">
        <f t="shared" si="10"/>
        <v>0</v>
      </c>
      <c r="BA39" s="104">
        <f t="shared" si="10"/>
        <v>0</v>
      </c>
      <c r="BB39" s="104">
        <f t="shared" si="10"/>
        <v>0</v>
      </c>
      <c r="BC39" s="104">
        <f t="shared" si="11"/>
        <v>0</v>
      </c>
      <c r="BD39" s="104">
        <f t="shared" si="11"/>
        <v>0</v>
      </c>
      <c r="BE39" s="104">
        <f t="shared" si="11"/>
        <v>0</v>
      </c>
      <c r="BF39" s="104">
        <f t="shared" si="11"/>
        <v>0</v>
      </c>
      <c r="BG39" s="104">
        <f t="shared" si="11"/>
        <v>0</v>
      </c>
      <c r="BH39" s="104">
        <f t="shared" si="11"/>
        <v>0</v>
      </c>
      <c r="BI39" s="104">
        <f t="shared" si="11"/>
        <v>0</v>
      </c>
      <c r="BJ39" s="104">
        <f t="shared" si="11"/>
        <v>0</v>
      </c>
      <c r="BK39" s="104">
        <f t="shared" si="11"/>
        <v>0</v>
      </c>
      <c r="BL39" s="104">
        <f t="shared" si="11"/>
        <v>0</v>
      </c>
      <c r="BM39" s="104">
        <f t="shared" si="11"/>
        <v>0</v>
      </c>
      <c r="BN39" s="104">
        <f t="shared" si="11"/>
        <v>0</v>
      </c>
      <c r="BO39" s="104">
        <f t="shared" si="11"/>
        <v>0</v>
      </c>
      <c r="BP39" s="104">
        <f t="shared" si="11"/>
        <v>0</v>
      </c>
      <c r="BQ39" s="105">
        <f t="shared" si="11"/>
        <v>0</v>
      </c>
      <c r="BR39" s="51">
        <f t="shared" si="20"/>
        <v>0</v>
      </c>
      <c r="BS39" s="52">
        <f t="shared" si="12"/>
        <v>0</v>
      </c>
      <c r="BT39" s="52">
        <f t="shared" si="12"/>
        <v>0</v>
      </c>
      <c r="BU39" s="52">
        <f t="shared" si="12"/>
        <v>0</v>
      </c>
      <c r="BV39" s="52">
        <f t="shared" si="12"/>
        <v>0</v>
      </c>
      <c r="BW39" s="52">
        <f t="shared" si="12"/>
        <v>0</v>
      </c>
      <c r="BX39" s="52">
        <f t="shared" si="12"/>
        <v>0</v>
      </c>
      <c r="BY39" s="52">
        <f t="shared" si="12"/>
        <v>0</v>
      </c>
      <c r="BZ39" s="52">
        <f t="shared" si="12"/>
        <v>0</v>
      </c>
      <c r="CA39" s="52">
        <f t="shared" si="12"/>
        <v>0</v>
      </c>
      <c r="CB39" s="52">
        <f t="shared" si="12"/>
        <v>0</v>
      </c>
      <c r="CC39" s="52">
        <f t="shared" si="12"/>
        <v>0</v>
      </c>
      <c r="CD39" s="52">
        <f t="shared" si="12"/>
        <v>0</v>
      </c>
      <c r="CE39" s="52">
        <f t="shared" si="12"/>
        <v>0</v>
      </c>
      <c r="CF39" s="52">
        <f t="shared" si="12"/>
        <v>0</v>
      </c>
      <c r="CG39" s="52">
        <f t="shared" si="12"/>
        <v>0</v>
      </c>
      <c r="CH39" s="52">
        <f t="shared" si="12"/>
        <v>0</v>
      </c>
      <c r="CI39" s="52">
        <f t="shared" si="13"/>
        <v>0</v>
      </c>
      <c r="CJ39" s="52">
        <f t="shared" si="13"/>
        <v>0</v>
      </c>
      <c r="CK39" s="52">
        <f t="shared" si="13"/>
        <v>0</v>
      </c>
      <c r="CL39" s="52">
        <f t="shared" si="13"/>
        <v>0</v>
      </c>
      <c r="CM39" s="52">
        <f t="shared" si="13"/>
        <v>0</v>
      </c>
      <c r="CN39" s="52">
        <f t="shared" si="13"/>
        <v>0</v>
      </c>
      <c r="CO39" s="52">
        <f t="shared" si="13"/>
        <v>0</v>
      </c>
      <c r="CP39" s="52">
        <f t="shared" si="13"/>
        <v>0</v>
      </c>
      <c r="CQ39" s="52">
        <f t="shared" si="13"/>
        <v>0</v>
      </c>
      <c r="CR39" s="52">
        <f t="shared" si="13"/>
        <v>0</v>
      </c>
      <c r="CS39" s="52">
        <f t="shared" si="13"/>
        <v>0</v>
      </c>
      <c r="CT39" s="52">
        <f t="shared" si="13"/>
        <v>0</v>
      </c>
      <c r="CU39" s="52">
        <f t="shared" si="13"/>
        <v>0</v>
      </c>
      <c r="CV39" s="52">
        <f t="shared" si="13"/>
        <v>0</v>
      </c>
      <c r="CW39" s="1">
        <f t="shared" si="19"/>
        <v>0</v>
      </c>
      <c r="CX39" s="86">
        <f t="shared" si="21"/>
        <v>0</v>
      </c>
      <c r="CY39" s="87">
        <f t="shared" si="14"/>
        <v>0</v>
      </c>
      <c r="CZ39" s="87">
        <f t="shared" si="14"/>
        <v>0</v>
      </c>
      <c r="DA39" s="87">
        <f t="shared" si="14"/>
        <v>0</v>
      </c>
      <c r="DB39" s="87">
        <f t="shared" si="14"/>
        <v>0</v>
      </c>
      <c r="DC39" s="87">
        <f t="shared" si="14"/>
        <v>0</v>
      </c>
      <c r="DD39" s="87">
        <f t="shared" si="14"/>
        <v>0</v>
      </c>
      <c r="DE39" s="87">
        <f t="shared" si="14"/>
        <v>0</v>
      </c>
      <c r="DF39" s="87">
        <f t="shared" si="14"/>
        <v>0</v>
      </c>
      <c r="DG39" s="87">
        <f t="shared" si="14"/>
        <v>0</v>
      </c>
      <c r="DH39" s="87">
        <f t="shared" si="14"/>
        <v>0</v>
      </c>
      <c r="DI39" s="87">
        <f t="shared" si="14"/>
        <v>0</v>
      </c>
      <c r="DJ39" s="87">
        <f t="shared" si="14"/>
        <v>0</v>
      </c>
      <c r="DK39" s="87">
        <f t="shared" si="14"/>
        <v>0</v>
      </c>
      <c r="DL39" s="87">
        <f t="shared" si="14"/>
        <v>0</v>
      </c>
      <c r="DM39" s="87">
        <f t="shared" si="14"/>
        <v>0</v>
      </c>
      <c r="DN39" s="87">
        <f t="shared" si="14"/>
        <v>0</v>
      </c>
      <c r="DO39" s="87">
        <f t="shared" si="15"/>
        <v>0</v>
      </c>
      <c r="DP39" s="87">
        <f t="shared" si="15"/>
        <v>0</v>
      </c>
      <c r="DQ39" s="87">
        <f t="shared" si="15"/>
        <v>0</v>
      </c>
      <c r="DR39" s="87">
        <f t="shared" si="15"/>
        <v>0</v>
      </c>
      <c r="DS39" s="87">
        <f t="shared" si="15"/>
        <v>0</v>
      </c>
      <c r="DT39" s="87">
        <f t="shared" si="15"/>
        <v>0</v>
      </c>
      <c r="DU39" s="87">
        <f t="shared" si="15"/>
        <v>0</v>
      </c>
      <c r="DV39" s="87">
        <f t="shared" si="15"/>
        <v>0</v>
      </c>
      <c r="DW39" s="87">
        <f t="shared" si="15"/>
        <v>0</v>
      </c>
      <c r="DX39" s="87">
        <f t="shared" si="15"/>
        <v>0</v>
      </c>
      <c r="DY39" s="87">
        <f t="shared" si="15"/>
        <v>0</v>
      </c>
      <c r="DZ39" s="87">
        <f t="shared" si="15"/>
        <v>0</v>
      </c>
      <c r="EA39" s="87">
        <f t="shared" si="15"/>
        <v>0</v>
      </c>
      <c r="EB39" s="96">
        <f t="shared" si="15"/>
        <v>0</v>
      </c>
      <c r="EC39" s="61">
        <f t="shared" si="16"/>
        <v>0</v>
      </c>
      <c r="ED39" s="62">
        <f t="shared" si="16"/>
        <v>0</v>
      </c>
      <c r="EE39" s="62">
        <f t="shared" si="16"/>
        <v>0</v>
      </c>
      <c r="EF39" s="62">
        <f t="shared" si="16"/>
        <v>0</v>
      </c>
      <c r="EG39" s="62">
        <f t="shared" si="16"/>
        <v>0</v>
      </c>
      <c r="EH39" s="62">
        <f t="shared" si="16"/>
        <v>0</v>
      </c>
      <c r="EI39" s="62">
        <f t="shared" si="16"/>
        <v>0</v>
      </c>
      <c r="EJ39" s="62">
        <f t="shared" si="16"/>
        <v>0</v>
      </c>
      <c r="EK39" s="62">
        <f t="shared" si="16"/>
        <v>0</v>
      </c>
      <c r="EL39" s="62">
        <f t="shared" si="16"/>
        <v>0</v>
      </c>
      <c r="EM39" s="62">
        <f t="shared" si="16"/>
        <v>0</v>
      </c>
      <c r="EN39" s="62">
        <f t="shared" si="16"/>
        <v>0</v>
      </c>
      <c r="EO39" s="62">
        <f t="shared" si="16"/>
        <v>0</v>
      </c>
      <c r="EP39" s="62">
        <f t="shared" si="16"/>
        <v>0</v>
      </c>
      <c r="EQ39" s="62">
        <f t="shared" si="16"/>
        <v>0</v>
      </c>
      <c r="ER39" s="62">
        <f t="shared" si="16"/>
        <v>0</v>
      </c>
      <c r="ES39" s="62">
        <f t="shared" si="17"/>
        <v>0</v>
      </c>
      <c r="ET39" s="62">
        <f t="shared" si="17"/>
        <v>0</v>
      </c>
      <c r="EU39" s="62">
        <f t="shared" si="17"/>
        <v>0</v>
      </c>
      <c r="EV39" s="62">
        <f t="shared" si="17"/>
        <v>0</v>
      </c>
      <c r="EW39" s="62">
        <f t="shared" si="17"/>
        <v>0</v>
      </c>
      <c r="EX39" s="62">
        <f t="shared" si="17"/>
        <v>0</v>
      </c>
      <c r="EY39" s="62">
        <f t="shared" si="17"/>
        <v>0</v>
      </c>
      <c r="EZ39" s="62">
        <f t="shared" si="17"/>
        <v>0</v>
      </c>
      <c r="FA39" s="62">
        <f t="shared" si="17"/>
        <v>0</v>
      </c>
      <c r="FB39" s="62">
        <f t="shared" si="17"/>
        <v>0</v>
      </c>
      <c r="FC39" s="62">
        <f t="shared" si="17"/>
        <v>0</v>
      </c>
      <c r="FD39" s="62">
        <f t="shared" si="17"/>
        <v>0</v>
      </c>
      <c r="FE39" s="62">
        <f t="shared" si="17"/>
        <v>0</v>
      </c>
      <c r="FF39" s="62">
        <f t="shared" si="17"/>
        <v>0</v>
      </c>
      <c r="FG39" s="62">
        <f t="shared" si="17"/>
        <v>0</v>
      </c>
    </row>
    <row r="40" spans="1:163" x14ac:dyDescent="0.25">
      <c r="F40" s="101"/>
      <c r="G40" s="100"/>
      <c r="H40" s="100"/>
      <c r="I40" s="100"/>
      <c r="J40" s="100"/>
      <c r="K40" s="100"/>
      <c r="L40" s="100"/>
      <c r="M40" s="100"/>
      <c r="N40" s="100"/>
      <c r="O40" s="100"/>
      <c r="P40" s="100"/>
      <c r="Q40" s="100"/>
      <c r="R40" s="100"/>
      <c r="S40" s="100"/>
      <c r="T40" s="100"/>
      <c r="U40" s="100"/>
      <c r="V40" s="100"/>
      <c r="W40" s="100"/>
      <c r="X40" s="100"/>
      <c r="Y40" s="100"/>
      <c r="Z40" s="100"/>
      <c r="AA40" s="100"/>
      <c r="AB40" s="100"/>
      <c r="AC40" s="100"/>
      <c r="AD40" s="100"/>
      <c r="AE40" s="100"/>
      <c r="AF40" s="100"/>
      <c r="AG40" s="100"/>
      <c r="AH40" s="100"/>
      <c r="AI40" s="100"/>
      <c r="AJ40" s="100"/>
      <c r="AK40" s="27"/>
      <c r="AL40" s="27"/>
      <c r="AM40" s="103">
        <f t="shared" si="10"/>
        <v>0</v>
      </c>
      <c r="AN40" s="104">
        <f t="shared" si="10"/>
        <v>0</v>
      </c>
      <c r="AO40" s="104">
        <f t="shared" si="10"/>
        <v>0</v>
      </c>
      <c r="AP40" s="104">
        <f t="shared" si="10"/>
        <v>0</v>
      </c>
      <c r="AQ40" s="104">
        <f t="shared" si="10"/>
        <v>0</v>
      </c>
      <c r="AR40" s="104">
        <f t="shared" si="10"/>
        <v>0</v>
      </c>
      <c r="AS40" s="104">
        <f t="shared" si="10"/>
        <v>0</v>
      </c>
      <c r="AT40" s="104">
        <f t="shared" si="10"/>
        <v>0</v>
      </c>
      <c r="AU40" s="104">
        <f t="shared" si="10"/>
        <v>0</v>
      </c>
      <c r="AV40" s="104">
        <f t="shared" si="10"/>
        <v>0</v>
      </c>
      <c r="AW40" s="104">
        <f t="shared" si="10"/>
        <v>0</v>
      </c>
      <c r="AX40" s="104">
        <f t="shared" si="10"/>
        <v>0</v>
      </c>
      <c r="AY40" s="104">
        <f t="shared" si="10"/>
        <v>0</v>
      </c>
      <c r="AZ40" s="104">
        <f t="shared" si="10"/>
        <v>0</v>
      </c>
      <c r="BA40" s="104">
        <f t="shared" si="10"/>
        <v>0</v>
      </c>
      <c r="BB40" s="104">
        <f t="shared" si="10"/>
        <v>0</v>
      </c>
      <c r="BC40" s="104">
        <f t="shared" si="11"/>
        <v>0</v>
      </c>
      <c r="BD40" s="104">
        <f t="shared" si="11"/>
        <v>0</v>
      </c>
      <c r="BE40" s="104">
        <f t="shared" si="11"/>
        <v>0</v>
      </c>
      <c r="BF40" s="104">
        <f t="shared" si="11"/>
        <v>0</v>
      </c>
      <c r="BG40" s="104">
        <f t="shared" si="11"/>
        <v>0</v>
      </c>
      <c r="BH40" s="104">
        <f t="shared" si="11"/>
        <v>0</v>
      </c>
      <c r="BI40" s="104">
        <f t="shared" si="11"/>
        <v>0</v>
      </c>
      <c r="BJ40" s="104">
        <f t="shared" si="11"/>
        <v>0</v>
      </c>
      <c r="BK40" s="104">
        <f t="shared" si="11"/>
        <v>0</v>
      </c>
      <c r="BL40" s="104">
        <f t="shared" si="11"/>
        <v>0</v>
      </c>
      <c r="BM40" s="104">
        <f t="shared" si="11"/>
        <v>0</v>
      </c>
      <c r="BN40" s="104">
        <f t="shared" si="11"/>
        <v>0</v>
      </c>
      <c r="BO40" s="104">
        <f t="shared" si="11"/>
        <v>0</v>
      </c>
      <c r="BP40" s="104">
        <f t="shared" si="11"/>
        <v>0</v>
      </c>
      <c r="BQ40" s="105">
        <f t="shared" si="11"/>
        <v>0</v>
      </c>
      <c r="BR40" s="51">
        <f t="shared" si="20"/>
        <v>0</v>
      </c>
      <c r="BS40" s="52">
        <f t="shared" si="12"/>
        <v>0</v>
      </c>
      <c r="BT40" s="52">
        <f t="shared" si="12"/>
        <v>0</v>
      </c>
      <c r="BU40" s="52">
        <f t="shared" si="12"/>
        <v>0</v>
      </c>
      <c r="BV40" s="52">
        <f t="shared" si="12"/>
        <v>0</v>
      </c>
      <c r="BW40" s="52">
        <f t="shared" si="12"/>
        <v>0</v>
      </c>
      <c r="BX40" s="52">
        <f t="shared" si="12"/>
        <v>0</v>
      </c>
      <c r="BY40" s="52">
        <f t="shared" si="12"/>
        <v>0</v>
      </c>
      <c r="BZ40" s="52">
        <f t="shared" si="12"/>
        <v>0</v>
      </c>
      <c r="CA40" s="52">
        <f t="shared" si="12"/>
        <v>0</v>
      </c>
      <c r="CB40" s="52">
        <f t="shared" si="12"/>
        <v>0</v>
      </c>
      <c r="CC40" s="52">
        <f t="shared" si="12"/>
        <v>0</v>
      </c>
      <c r="CD40" s="52">
        <f t="shared" si="12"/>
        <v>0</v>
      </c>
      <c r="CE40" s="52">
        <f t="shared" si="12"/>
        <v>0</v>
      </c>
      <c r="CF40" s="52">
        <f t="shared" si="12"/>
        <v>0</v>
      </c>
      <c r="CG40" s="52">
        <f t="shared" si="12"/>
        <v>0</v>
      </c>
      <c r="CH40" s="52">
        <f t="shared" si="12"/>
        <v>0</v>
      </c>
      <c r="CI40" s="52">
        <f t="shared" si="13"/>
        <v>0</v>
      </c>
      <c r="CJ40" s="52">
        <f t="shared" si="13"/>
        <v>0</v>
      </c>
      <c r="CK40" s="52">
        <f t="shared" si="13"/>
        <v>0</v>
      </c>
      <c r="CL40" s="52">
        <f t="shared" si="13"/>
        <v>0</v>
      </c>
      <c r="CM40" s="52">
        <f t="shared" si="13"/>
        <v>0</v>
      </c>
      <c r="CN40" s="52">
        <f t="shared" si="13"/>
        <v>0</v>
      </c>
      <c r="CO40" s="52">
        <f t="shared" si="13"/>
        <v>0</v>
      </c>
      <c r="CP40" s="52">
        <f t="shared" si="13"/>
        <v>0</v>
      </c>
      <c r="CQ40" s="52">
        <f t="shared" si="13"/>
        <v>0</v>
      </c>
      <c r="CR40" s="52">
        <f t="shared" si="13"/>
        <v>0</v>
      </c>
      <c r="CS40" s="52">
        <f t="shared" si="13"/>
        <v>0</v>
      </c>
      <c r="CT40" s="52">
        <f t="shared" si="13"/>
        <v>0</v>
      </c>
      <c r="CU40" s="52">
        <f t="shared" si="13"/>
        <v>0</v>
      </c>
      <c r="CV40" s="52">
        <f t="shared" si="13"/>
        <v>0</v>
      </c>
      <c r="CW40" s="1">
        <f t="shared" si="19"/>
        <v>0</v>
      </c>
      <c r="CX40" s="86">
        <f t="shared" si="21"/>
        <v>0</v>
      </c>
      <c r="CY40" s="87">
        <f t="shared" si="14"/>
        <v>0</v>
      </c>
      <c r="CZ40" s="87">
        <f t="shared" si="14"/>
        <v>0</v>
      </c>
      <c r="DA40" s="87">
        <f t="shared" si="14"/>
        <v>0</v>
      </c>
      <c r="DB40" s="87">
        <f t="shared" si="14"/>
        <v>0</v>
      </c>
      <c r="DC40" s="87">
        <f t="shared" si="14"/>
        <v>0</v>
      </c>
      <c r="DD40" s="87">
        <f t="shared" si="14"/>
        <v>0</v>
      </c>
      <c r="DE40" s="87">
        <f t="shared" si="14"/>
        <v>0</v>
      </c>
      <c r="DF40" s="87">
        <f t="shared" si="14"/>
        <v>0</v>
      </c>
      <c r="DG40" s="87">
        <f t="shared" si="14"/>
        <v>0</v>
      </c>
      <c r="DH40" s="87">
        <f t="shared" si="14"/>
        <v>0</v>
      </c>
      <c r="DI40" s="87">
        <f t="shared" si="14"/>
        <v>0</v>
      </c>
      <c r="DJ40" s="87">
        <f t="shared" si="14"/>
        <v>0</v>
      </c>
      <c r="DK40" s="87">
        <f t="shared" si="14"/>
        <v>0</v>
      </c>
      <c r="DL40" s="87">
        <f t="shared" si="14"/>
        <v>0</v>
      </c>
      <c r="DM40" s="87">
        <f t="shared" si="14"/>
        <v>0</v>
      </c>
      <c r="DN40" s="87">
        <f t="shared" si="14"/>
        <v>0</v>
      </c>
      <c r="DO40" s="87">
        <f t="shared" si="15"/>
        <v>0</v>
      </c>
      <c r="DP40" s="87">
        <f t="shared" si="15"/>
        <v>0</v>
      </c>
      <c r="DQ40" s="87">
        <f t="shared" si="15"/>
        <v>0</v>
      </c>
      <c r="DR40" s="87">
        <f t="shared" si="15"/>
        <v>0</v>
      </c>
      <c r="DS40" s="87">
        <f t="shared" si="15"/>
        <v>0</v>
      </c>
      <c r="DT40" s="87">
        <f t="shared" si="15"/>
        <v>0</v>
      </c>
      <c r="DU40" s="87">
        <f t="shared" si="15"/>
        <v>0</v>
      </c>
      <c r="DV40" s="87">
        <f t="shared" si="15"/>
        <v>0</v>
      </c>
      <c r="DW40" s="87">
        <f t="shared" si="15"/>
        <v>0</v>
      </c>
      <c r="DX40" s="87">
        <f t="shared" si="15"/>
        <v>0</v>
      </c>
      <c r="DY40" s="87">
        <f t="shared" si="15"/>
        <v>0</v>
      </c>
      <c r="DZ40" s="87">
        <f t="shared" si="15"/>
        <v>0</v>
      </c>
      <c r="EA40" s="87">
        <f t="shared" si="15"/>
        <v>0</v>
      </c>
      <c r="EB40" s="96">
        <f t="shared" si="15"/>
        <v>0</v>
      </c>
      <c r="EC40" s="61">
        <f t="shared" si="16"/>
        <v>0</v>
      </c>
      <c r="ED40" s="62">
        <f t="shared" si="16"/>
        <v>0</v>
      </c>
      <c r="EE40" s="62">
        <f t="shared" si="16"/>
        <v>0</v>
      </c>
      <c r="EF40" s="62">
        <f t="shared" si="16"/>
        <v>0</v>
      </c>
      <c r="EG40" s="62">
        <f t="shared" si="16"/>
        <v>0</v>
      </c>
      <c r="EH40" s="62">
        <f t="shared" si="16"/>
        <v>0</v>
      </c>
      <c r="EI40" s="62">
        <f t="shared" si="16"/>
        <v>0</v>
      </c>
      <c r="EJ40" s="62">
        <f t="shared" si="16"/>
        <v>0</v>
      </c>
      <c r="EK40" s="62">
        <f t="shared" si="16"/>
        <v>0</v>
      </c>
      <c r="EL40" s="62">
        <f t="shared" si="16"/>
        <v>0</v>
      </c>
      <c r="EM40" s="62">
        <f t="shared" si="16"/>
        <v>0</v>
      </c>
      <c r="EN40" s="62">
        <f t="shared" si="16"/>
        <v>0</v>
      </c>
      <c r="EO40" s="62">
        <f t="shared" si="16"/>
        <v>0</v>
      </c>
      <c r="EP40" s="62">
        <f t="shared" si="16"/>
        <v>0</v>
      </c>
      <c r="EQ40" s="62">
        <f t="shared" si="16"/>
        <v>0</v>
      </c>
      <c r="ER40" s="62">
        <f t="shared" si="16"/>
        <v>0</v>
      </c>
      <c r="ES40" s="62">
        <f t="shared" si="17"/>
        <v>0</v>
      </c>
      <c r="ET40" s="62">
        <f t="shared" si="17"/>
        <v>0</v>
      </c>
      <c r="EU40" s="62">
        <f t="shared" si="17"/>
        <v>0</v>
      </c>
      <c r="EV40" s="62">
        <f t="shared" si="17"/>
        <v>0</v>
      </c>
      <c r="EW40" s="62">
        <f t="shared" si="17"/>
        <v>0</v>
      </c>
      <c r="EX40" s="62">
        <f t="shared" si="17"/>
        <v>0</v>
      </c>
      <c r="EY40" s="62">
        <f t="shared" si="17"/>
        <v>0</v>
      </c>
      <c r="EZ40" s="62">
        <f t="shared" si="17"/>
        <v>0</v>
      </c>
      <c r="FA40" s="62">
        <f t="shared" si="17"/>
        <v>0</v>
      </c>
      <c r="FB40" s="62">
        <f t="shared" si="17"/>
        <v>0</v>
      </c>
      <c r="FC40" s="62">
        <f t="shared" si="17"/>
        <v>0</v>
      </c>
      <c r="FD40" s="62">
        <f t="shared" si="17"/>
        <v>0</v>
      </c>
      <c r="FE40" s="62">
        <f t="shared" si="17"/>
        <v>0</v>
      </c>
      <c r="FF40" s="62">
        <f t="shared" si="17"/>
        <v>0</v>
      </c>
      <c r="FG40" s="62">
        <f t="shared" si="17"/>
        <v>0</v>
      </c>
    </row>
    <row r="41" spans="1:163" ht="15.75" customHeight="1" x14ac:dyDescent="0.25">
      <c r="A41" s="13"/>
      <c r="B41" s="13"/>
      <c r="C41" s="13"/>
      <c r="D41" s="13"/>
      <c r="E41" s="13"/>
      <c r="F41" s="63"/>
      <c r="G41" s="64"/>
      <c r="H41" s="64"/>
      <c r="I41" s="64"/>
      <c r="J41" s="64"/>
      <c r="K41" s="64"/>
      <c r="L41" s="64"/>
      <c r="M41" s="64"/>
      <c r="N41" s="64"/>
      <c r="O41" s="64"/>
      <c r="P41" s="64"/>
      <c r="Q41" s="64"/>
      <c r="R41" s="64"/>
      <c r="S41" s="64"/>
      <c r="T41" s="64"/>
      <c r="U41" s="64"/>
      <c r="V41" s="64"/>
      <c r="W41" s="64"/>
      <c r="X41" s="64"/>
      <c r="Y41" s="64"/>
      <c r="Z41" s="64"/>
      <c r="AA41" s="64"/>
      <c r="AB41" s="64"/>
      <c r="AC41" s="64"/>
      <c r="AD41" s="64"/>
      <c r="AE41" s="64"/>
      <c r="AF41" s="64"/>
      <c r="AG41" s="64"/>
      <c r="AH41" s="64"/>
      <c r="AI41" s="64"/>
      <c r="AJ41" s="64"/>
      <c r="AK41" s="82"/>
      <c r="AL41" s="82"/>
      <c r="AM41" s="76">
        <f t="shared" si="10"/>
        <v>0</v>
      </c>
      <c r="AN41" s="77">
        <f t="shared" si="10"/>
        <v>0</v>
      </c>
      <c r="AO41" s="77">
        <f t="shared" si="10"/>
        <v>0</v>
      </c>
      <c r="AP41" s="77">
        <f t="shared" si="10"/>
        <v>0</v>
      </c>
      <c r="AQ41" s="77">
        <f t="shared" si="10"/>
        <v>0</v>
      </c>
      <c r="AR41" s="77">
        <f t="shared" si="10"/>
        <v>0</v>
      </c>
      <c r="AS41" s="77">
        <f t="shared" si="10"/>
        <v>0</v>
      </c>
      <c r="AT41" s="77">
        <f t="shared" si="10"/>
        <v>0</v>
      </c>
      <c r="AU41" s="77">
        <f t="shared" si="10"/>
        <v>0</v>
      </c>
      <c r="AV41" s="77">
        <f t="shared" si="10"/>
        <v>0</v>
      </c>
      <c r="AW41" s="77">
        <f t="shared" si="10"/>
        <v>0</v>
      </c>
      <c r="AX41" s="77">
        <f t="shared" si="10"/>
        <v>0</v>
      </c>
      <c r="AY41" s="77">
        <f t="shared" si="10"/>
        <v>0</v>
      </c>
      <c r="AZ41" s="77">
        <f t="shared" si="10"/>
        <v>0</v>
      </c>
      <c r="BA41" s="77">
        <f t="shared" si="10"/>
        <v>0</v>
      </c>
      <c r="BB41" s="77">
        <f t="shared" si="10"/>
        <v>0</v>
      </c>
      <c r="BC41" s="77">
        <f t="shared" si="11"/>
        <v>0</v>
      </c>
      <c r="BD41" s="77">
        <f t="shared" si="11"/>
        <v>0</v>
      </c>
      <c r="BE41" s="77">
        <f t="shared" si="11"/>
        <v>0</v>
      </c>
      <c r="BF41" s="77">
        <f t="shared" si="11"/>
        <v>0</v>
      </c>
      <c r="BG41" s="77">
        <f t="shared" si="11"/>
        <v>0</v>
      </c>
      <c r="BH41" s="77">
        <f t="shared" si="11"/>
        <v>0</v>
      </c>
      <c r="BI41" s="77">
        <f t="shared" si="11"/>
        <v>0</v>
      </c>
      <c r="BJ41" s="77">
        <f t="shared" si="11"/>
        <v>0</v>
      </c>
      <c r="BK41" s="77">
        <f t="shared" si="11"/>
        <v>0</v>
      </c>
      <c r="BL41" s="77">
        <f t="shared" si="11"/>
        <v>0</v>
      </c>
      <c r="BM41" s="77">
        <f t="shared" si="11"/>
        <v>0</v>
      </c>
      <c r="BN41" s="77">
        <f t="shared" si="11"/>
        <v>0</v>
      </c>
      <c r="BO41" s="77">
        <f t="shared" si="11"/>
        <v>0</v>
      </c>
      <c r="BP41" s="77">
        <f t="shared" si="11"/>
        <v>0</v>
      </c>
      <c r="BQ41" s="78">
        <f t="shared" si="11"/>
        <v>0</v>
      </c>
      <c r="BR41" s="81">
        <f t="shared" si="20"/>
        <v>0</v>
      </c>
      <c r="BS41" s="84">
        <f t="shared" si="12"/>
        <v>0</v>
      </c>
      <c r="BT41" s="84">
        <f t="shared" si="12"/>
        <v>0</v>
      </c>
      <c r="BU41" s="84">
        <f t="shared" si="12"/>
        <v>0</v>
      </c>
      <c r="BV41" s="84">
        <f t="shared" si="12"/>
        <v>0</v>
      </c>
      <c r="BW41" s="84">
        <f t="shared" si="12"/>
        <v>0</v>
      </c>
      <c r="BX41" s="84">
        <f t="shared" si="12"/>
        <v>0</v>
      </c>
      <c r="BY41" s="84">
        <f t="shared" si="12"/>
        <v>0</v>
      </c>
      <c r="BZ41" s="84">
        <f t="shared" si="12"/>
        <v>0</v>
      </c>
      <c r="CA41" s="84">
        <f t="shared" si="12"/>
        <v>0</v>
      </c>
      <c r="CB41" s="84">
        <f t="shared" si="12"/>
        <v>0</v>
      </c>
      <c r="CC41" s="84">
        <f t="shared" si="12"/>
        <v>0</v>
      </c>
      <c r="CD41" s="84">
        <f t="shared" si="12"/>
        <v>0</v>
      </c>
      <c r="CE41" s="84">
        <f t="shared" si="12"/>
        <v>0</v>
      </c>
      <c r="CF41" s="84">
        <f t="shared" si="12"/>
        <v>0</v>
      </c>
      <c r="CG41" s="84">
        <f t="shared" si="12"/>
        <v>0</v>
      </c>
      <c r="CH41" s="84">
        <f t="shared" si="12"/>
        <v>0</v>
      </c>
      <c r="CI41" s="84">
        <f t="shared" si="13"/>
        <v>0</v>
      </c>
      <c r="CJ41" s="84">
        <f t="shared" si="13"/>
        <v>0</v>
      </c>
      <c r="CK41" s="84">
        <f t="shared" si="13"/>
        <v>0</v>
      </c>
      <c r="CL41" s="84">
        <f t="shared" si="13"/>
        <v>0</v>
      </c>
      <c r="CM41" s="84">
        <f t="shared" si="13"/>
        <v>0</v>
      </c>
      <c r="CN41" s="84">
        <f t="shared" si="13"/>
        <v>0</v>
      </c>
      <c r="CO41" s="84">
        <f t="shared" si="13"/>
        <v>0</v>
      </c>
      <c r="CP41" s="84">
        <f t="shared" si="13"/>
        <v>0</v>
      </c>
      <c r="CQ41" s="84">
        <f t="shared" si="13"/>
        <v>0</v>
      </c>
      <c r="CR41" s="84">
        <f t="shared" si="13"/>
        <v>0</v>
      </c>
      <c r="CS41" s="84">
        <f t="shared" si="13"/>
        <v>0</v>
      </c>
      <c r="CT41" s="84">
        <f t="shared" si="13"/>
        <v>0</v>
      </c>
      <c r="CU41" s="84">
        <f t="shared" si="13"/>
        <v>0</v>
      </c>
      <c r="CV41" s="84">
        <f t="shared" si="13"/>
        <v>0</v>
      </c>
      <c r="CW41" s="13">
        <f t="shared" si="19"/>
        <v>0</v>
      </c>
      <c r="CX41" s="41">
        <f t="shared" si="21"/>
        <v>0</v>
      </c>
      <c r="CY41" s="42">
        <f t="shared" si="14"/>
        <v>0</v>
      </c>
      <c r="CZ41" s="42">
        <f t="shared" si="14"/>
        <v>0</v>
      </c>
      <c r="DA41" s="42">
        <f t="shared" si="14"/>
        <v>0</v>
      </c>
      <c r="DB41" s="42">
        <f t="shared" si="14"/>
        <v>0</v>
      </c>
      <c r="DC41" s="42">
        <f t="shared" si="14"/>
        <v>0</v>
      </c>
      <c r="DD41" s="42">
        <f t="shared" si="14"/>
        <v>0</v>
      </c>
      <c r="DE41" s="42">
        <f t="shared" si="14"/>
        <v>0</v>
      </c>
      <c r="DF41" s="42">
        <f t="shared" si="14"/>
        <v>0</v>
      </c>
      <c r="DG41" s="42">
        <f t="shared" si="14"/>
        <v>0</v>
      </c>
      <c r="DH41" s="42">
        <f t="shared" si="14"/>
        <v>0</v>
      </c>
      <c r="DI41" s="42">
        <f t="shared" si="14"/>
        <v>0</v>
      </c>
      <c r="DJ41" s="42">
        <f t="shared" si="14"/>
        <v>0</v>
      </c>
      <c r="DK41" s="42">
        <f t="shared" si="14"/>
        <v>0</v>
      </c>
      <c r="DL41" s="42">
        <f t="shared" si="14"/>
        <v>0</v>
      </c>
      <c r="DM41" s="42">
        <f t="shared" si="14"/>
        <v>0</v>
      </c>
      <c r="DN41" s="42">
        <f t="shared" si="14"/>
        <v>0</v>
      </c>
      <c r="DO41" s="42">
        <f t="shared" si="15"/>
        <v>0</v>
      </c>
      <c r="DP41" s="42">
        <f t="shared" si="15"/>
        <v>0</v>
      </c>
      <c r="DQ41" s="42">
        <f t="shared" si="15"/>
        <v>0</v>
      </c>
      <c r="DR41" s="42">
        <f t="shared" si="15"/>
        <v>0</v>
      </c>
      <c r="DS41" s="42">
        <f t="shared" si="15"/>
        <v>0</v>
      </c>
      <c r="DT41" s="42">
        <f t="shared" si="15"/>
        <v>0</v>
      </c>
      <c r="DU41" s="42">
        <f t="shared" si="15"/>
        <v>0</v>
      </c>
      <c r="DV41" s="42">
        <f t="shared" si="15"/>
        <v>0</v>
      </c>
      <c r="DW41" s="42">
        <f t="shared" si="15"/>
        <v>0</v>
      </c>
      <c r="DX41" s="42">
        <f t="shared" si="15"/>
        <v>0</v>
      </c>
      <c r="DY41" s="42">
        <f t="shared" si="15"/>
        <v>0</v>
      </c>
      <c r="DZ41" s="42">
        <f t="shared" si="15"/>
        <v>0</v>
      </c>
      <c r="EA41" s="42">
        <f t="shared" si="15"/>
        <v>0</v>
      </c>
      <c r="EB41" s="95">
        <f t="shared" si="15"/>
        <v>0</v>
      </c>
      <c r="EC41" s="57">
        <f t="shared" si="16"/>
        <v>0</v>
      </c>
      <c r="ED41" s="58">
        <f t="shared" si="16"/>
        <v>0</v>
      </c>
      <c r="EE41" s="58">
        <f t="shared" si="16"/>
        <v>0</v>
      </c>
      <c r="EF41" s="58">
        <f t="shared" si="16"/>
        <v>0</v>
      </c>
      <c r="EG41" s="58">
        <f t="shared" si="16"/>
        <v>0</v>
      </c>
      <c r="EH41" s="58">
        <f t="shared" si="16"/>
        <v>0</v>
      </c>
      <c r="EI41" s="58">
        <f t="shared" si="16"/>
        <v>0</v>
      </c>
      <c r="EJ41" s="58">
        <f t="shared" si="16"/>
        <v>0</v>
      </c>
      <c r="EK41" s="58">
        <f t="shared" si="16"/>
        <v>0</v>
      </c>
      <c r="EL41" s="58">
        <f t="shared" si="16"/>
        <v>0</v>
      </c>
      <c r="EM41" s="58">
        <f t="shared" si="16"/>
        <v>0</v>
      </c>
      <c r="EN41" s="58">
        <f t="shared" si="16"/>
        <v>0</v>
      </c>
      <c r="EO41" s="58">
        <f t="shared" si="16"/>
        <v>0</v>
      </c>
      <c r="EP41" s="58">
        <f t="shared" si="16"/>
        <v>0</v>
      </c>
      <c r="EQ41" s="58">
        <f t="shared" si="16"/>
        <v>0</v>
      </c>
      <c r="ER41" s="58">
        <f t="shared" si="16"/>
        <v>0</v>
      </c>
      <c r="ES41" s="58">
        <f t="shared" si="17"/>
        <v>0</v>
      </c>
      <c r="ET41" s="58">
        <f t="shared" si="17"/>
        <v>0</v>
      </c>
      <c r="EU41" s="58">
        <f t="shared" si="17"/>
        <v>0</v>
      </c>
      <c r="EV41" s="58">
        <f t="shared" si="17"/>
        <v>0</v>
      </c>
      <c r="EW41" s="58">
        <f t="shared" si="17"/>
        <v>0</v>
      </c>
      <c r="EX41" s="58">
        <f t="shared" si="17"/>
        <v>0</v>
      </c>
      <c r="EY41" s="58">
        <f t="shared" si="17"/>
        <v>0</v>
      </c>
      <c r="EZ41" s="58">
        <f t="shared" si="17"/>
        <v>0</v>
      </c>
      <c r="FA41" s="58">
        <f t="shared" si="17"/>
        <v>0</v>
      </c>
      <c r="FB41" s="58">
        <f t="shared" si="17"/>
        <v>0</v>
      </c>
      <c r="FC41" s="58">
        <f t="shared" si="17"/>
        <v>0</v>
      </c>
      <c r="FD41" s="58">
        <f t="shared" si="17"/>
        <v>0</v>
      </c>
      <c r="FE41" s="58">
        <f t="shared" si="17"/>
        <v>0</v>
      </c>
      <c r="FF41" s="58">
        <f t="shared" si="17"/>
        <v>0</v>
      </c>
      <c r="FG41" s="58">
        <f t="shared" si="17"/>
        <v>0</v>
      </c>
    </row>
    <row r="42" spans="1:163" x14ac:dyDescent="0.25">
      <c r="A42" s="1"/>
      <c r="B42" s="1"/>
      <c r="C42" s="1"/>
      <c r="D42" s="1"/>
      <c r="E42" s="1" t="s">
        <v>32</v>
      </c>
      <c r="F42" s="101">
        <f>SUM(F31:F41)</f>
        <v>10782.646420280913</v>
      </c>
      <c r="G42" s="100">
        <f t="shared" ref="G42:AJ42" si="22">SUM(G31:G41)</f>
        <v>10478.11957774292</v>
      </c>
      <c r="H42" s="100">
        <f t="shared" si="22"/>
        <v>10146.535124804059</v>
      </c>
      <c r="I42" s="100">
        <f t="shared" si="22"/>
        <v>9893.1425640298348</v>
      </c>
      <c r="J42" s="100">
        <f t="shared" si="22"/>
        <v>580.02751909958101</v>
      </c>
      <c r="K42" s="100">
        <f t="shared" si="22"/>
        <v>528.7772265539769</v>
      </c>
      <c r="L42" s="100">
        <f t="shared" si="22"/>
        <v>456.8117823665379</v>
      </c>
      <c r="M42" s="100">
        <f t="shared" si="22"/>
        <v>288.8038177984439</v>
      </c>
      <c r="N42" s="100">
        <f t="shared" si="22"/>
        <v>190.13538026654851</v>
      </c>
      <c r="O42" s="100">
        <f t="shared" si="22"/>
        <v>126.6489907516452</v>
      </c>
      <c r="P42" s="100">
        <f t="shared" si="22"/>
        <v>84.0763267132821</v>
      </c>
      <c r="Q42" s="100">
        <f t="shared" si="22"/>
        <v>46.302216423174968</v>
      </c>
      <c r="R42" s="100">
        <f t="shared" si="22"/>
        <v>43.97692862866284</v>
      </c>
      <c r="S42" s="100">
        <f t="shared" si="22"/>
        <v>39.095486128902635</v>
      </c>
      <c r="T42" s="100">
        <f t="shared" si="22"/>
        <v>34.78947363495093</v>
      </c>
      <c r="U42" s="100">
        <f t="shared" si="22"/>
        <v>37.52425751331991</v>
      </c>
      <c r="V42" s="100">
        <f t="shared" si="22"/>
        <v>42.305646782583402</v>
      </c>
      <c r="W42" s="100">
        <f t="shared" si="22"/>
        <v>28.80754221557676</v>
      </c>
      <c r="X42" s="100">
        <f t="shared" si="22"/>
        <v>30.759962507567963</v>
      </c>
      <c r="Y42" s="100">
        <f t="shared" si="22"/>
        <v>30.759962507567963</v>
      </c>
      <c r="Z42" s="100">
        <f t="shared" si="22"/>
        <v>27.091766759108268</v>
      </c>
      <c r="AA42" s="100">
        <f t="shared" si="22"/>
        <v>25.977157976235709</v>
      </c>
      <c r="AB42" s="100">
        <f t="shared" si="22"/>
        <v>20.146106798654309</v>
      </c>
      <c r="AC42" s="100">
        <f t="shared" si="22"/>
        <v>9.4685934396237101</v>
      </c>
      <c r="AD42" s="100">
        <f t="shared" si="22"/>
        <v>9.4685934396237101</v>
      </c>
      <c r="AE42" s="100">
        <f t="shared" si="22"/>
        <v>9.4685934396237101</v>
      </c>
      <c r="AF42" s="100">
        <f t="shared" si="22"/>
        <v>9.4685934396237101</v>
      </c>
      <c r="AG42" s="100">
        <f t="shared" si="22"/>
        <v>9.4685934396237101</v>
      </c>
      <c r="AH42" s="100">
        <f t="shared" si="22"/>
        <v>9.4685934396237101</v>
      </c>
      <c r="AI42" s="100">
        <f t="shared" si="22"/>
        <v>9.4685934396237101</v>
      </c>
      <c r="AJ42" s="100">
        <f t="shared" si="22"/>
        <v>9.4685934396237101</v>
      </c>
      <c r="AK42" s="1"/>
      <c r="AL42" s="1"/>
      <c r="AM42" s="50">
        <f t="shared" ref="AM42:BP42" si="23">SUM(AM31:AM41)</f>
        <v>1485.9254759246201</v>
      </c>
      <c r="AN42" s="99">
        <f t="shared" si="23"/>
        <v>1425.4809750301119</v>
      </c>
      <c r="AO42" s="99">
        <f t="shared" si="23"/>
        <v>1366.4637844030353</v>
      </c>
      <c r="AP42" s="99">
        <f t="shared" si="23"/>
        <v>1322.3538976305256</v>
      </c>
      <c r="AQ42" s="99">
        <f t="shared" si="23"/>
        <v>124.65617472236532</v>
      </c>
      <c r="AR42" s="99">
        <f t="shared" si="23"/>
        <v>114.86123016529376</v>
      </c>
      <c r="AS42" s="99">
        <f t="shared" si="23"/>
        <v>100.71114463304045</v>
      </c>
      <c r="AT42" s="99">
        <f t="shared" si="23"/>
        <v>63.102664022129417</v>
      </c>
      <c r="AU42" s="99">
        <f t="shared" si="23"/>
        <v>40.316007169526088</v>
      </c>
      <c r="AV42" s="99">
        <f t="shared" si="23"/>
        <v>26.699572278357099</v>
      </c>
      <c r="AW42" s="99">
        <f t="shared" si="23"/>
        <v>16.566821736959024</v>
      </c>
      <c r="AX42" s="99">
        <f t="shared" si="23"/>
        <v>9.9134126983384121</v>
      </c>
      <c r="AY42" s="99">
        <f t="shared" si="23"/>
        <v>9.4878850319426924</v>
      </c>
      <c r="AZ42" s="99">
        <f t="shared" si="23"/>
        <v>8.5945810544865715</v>
      </c>
      <c r="BA42" s="99">
        <f t="shared" si="23"/>
        <v>7.8065807680934114</v>
      </c>
      <c r="BB42" s="99">
        <f t="shared" si="23"/>
        <v>8.3070462178349338</v>
      </c>
      <c r="BC42" s="99">
        <f t="shared" si="23"/>
        <v>9.1820404541101546</v>
      </c>
      <c r="BD42" s="99">
        <f t="shared" si="23"/>
        <v>6.004257641880046</v>
      </c>
      <c r="BE42" s="99">
        <f t="shared" si="23"/>
        <v>6.3615505553144356</v>
      </c>
      <c r="BF42" s="99">
        <f t="shared" si="23"/>
        <v>6.3615505553144356</v>
      </c>
      <c r="BG42" s="99">
        <f t="shared" si="23"/>
        <v>5.6902707333463125</v>
      </c>
      <c r="BH42" s="99">
        <f t="shared" si="23"/>
        <v>5.486297326080634</v>
      </c>
      <c r="BI42" s="99">
        <f t="shared" si="23"/>
        <v>4.419214960583238</v>
      </c>
      <c r="BJ42" s="99">
        <f t="shared" si="23"/>
        <v>1.732752599451139</v>
      </c>
      <c r="BK42" s="99">
        <f t="shared" si="23"/>
        <v>1.732752599451139</v>
      </c>
      <c r="BL42" s="99">
        <f t="shared" si="23"/>
        <v>1.732752599451139</v>
      </c>
      <c r="BM42" s="99">
        <f t="shared" si="23"/>
        <v>1.732752599451139</v>
      </c>
      <c r="BN42" s="99">
        <f t="shared" si="23"/>
        <v>1.732752599451139</v>
      </c>
      <c r="BO42" s="99">
        <f t="shared" si="23"/>
        <v>1.732752599451139</v>
      </c>
      <c r="BP42" s="99">
        <f t="shared" si="23"/>
        <v>1.732752599451139</v>
      </c>
      <c r="BQ42" s="99">
        <f>SUM(BQ31:BQ41)</f>
        <v>1.732752599451139</v>
      </c>
      <c r="BR42" s="51">
        <f t="shared" ref="BR42:CV42" si="24">SUM(BR31:BR41)</f>
        <v>62609.054426529532</v>
      </c>
      <c r="BS42" s="52">
        <f t="shared" si="24"/>
        <v>60068.409599523933</v>
      </c>
      <c r="BT42" s="52">
        <f t="shared" si="24"/>
        <v>57684.764582979966</v>
      </c>
      <c r="BU42" s="52">
        <f t="shared" si="24"/>
        <v>55698.465483848093</v>
      </c>
      <c r="BV42" s="52">
        <f t="shared" si="24"/>
        <v>5366.6790507705082</v>
      </c>
      <c r="BW42" s="52">
        <f t="shared" si="24"/>
        <v>4983.7589218964749</v>
      </c>
      <c r="BX42" s="52">
        <f t="shared" si="24"/>
        <v>4375.0610334659632</v>
      </c>
      <c r="BY42" s="52">
        <f t="shared" si="24"/>
        <v>2687.145655507989</v>
      </c>
      <c r="BZ42" s="52">
        <f t="shared" si="24"/>
        <v>1696.31666368932</v>
      </c>
      <c r="CA42" s="52">
        <f t="shared" si="24"/>
        <v>1121.6147785711873</v>
      </c>
      <c r="CB42" s="52">
        <f t="shared" si="24"/>
        <v>689.21842082154456</v>
      </c>
      <c r="CC42" s="52">
        <f t="shared" si="24"/>
        <v>392.54857123182626</v>
      </c>
      <c r="CD42" s="52">
        <f t="shared" si="24"/>
        <v>368.93139819889802</v>
      </c>
      <c r="CE42" s="52">
        <f t="shared" si="24"/>
        <v>327.74622291099888</v>
      </c>
      <c r="CF42" s="52">
        <f t="shared" si="24"/>
        <v>304.69470269337745</v>
      </c>
      <c r="CG42" s="52">
        <f t="shared" si="24"/>
        <v>332.47099095134513</v>
      </c>
      <c r="CH42" s="52">
        <f t="shared" si="24"/>
        <v>381.03396796283153</v>
      </c>
      <c r="CI42" s="52">
        <f t="shared" si="24"/>
        <v>259.22628375949478</v>
      </c>
      <c r="CJ42" s="52">
        <f t="shared" si="24"/>
        <v>279.05636585848549</v>
      </c>
      <c r="CK42" s="52">
        <f t="shared" si="24"/>
        <v>279.05636585848549</v>
      </c>
      <c r="CL42" s="52">
        <f t="shared" si="24"/>
        <v>241.79972437329647</v>
      </c>
      <c r="CM42" s="52">
        <f t="shared" si="24"/>
        <v>235.83285202231869</v>
      </c>
      <c r="CN42" s="52">
        <f t="shared" si="24"/>
        <v>204.61729138499962</v>
      </c>
      <c r="CO42" s="52">
        <f t="shared" si="24"/>
        <v>96.169347368445131</v>
      </c>
      <c r="CP42" s="52">
        <f t="shared" si="24"/>
        <v>96.169347368445131</v>
      </c>
      <c r="CQ42" s="52">
        <f t="shared" si="24"/>
        <v>96.169347368445131</v>
      </c>
      <c r="CR42" s="52">
        <f t="shared" si="24"/>
        <v>96.169347368445131</v>
      </c>
      <c r="CS42" s="52">
        <f t="shared" si="24"/>
        <v>96.169347368445131</v>
      </c>
      <c r="CT42" s="52">
        <f t="shared" si="24"/>
        <v>96.169347368445131</v>
      </c>
      <c r="CU42" s="52">
        <f t="shared" si="24"/>
        <v>96.169347368445131</v>
      </c>
      <c r="CV42" s="52">
        <f t="shared" si="24"/>
        <v>96.169347368445131</v>
      </c>
      <c r="CW42" s="1"/>
      <c r="CX42" s="88">
        <f t="shared" ref="CX42:EB42" si="25">SUM(CX31:CX41)</f>
        <v>123.67486436682024</v>
      </c>
      <c r="CY42" s="89">
        <f t="shared" si="25"/>
        <v>120.29758335504393</v>
      </c>
      <c r="CZ42" s="89">
        <f t="shared" si="25"/>
        <v>116.6351420823411</v>
      </c>
      <c r="DA42" s="89">
        <f t="shared" si="25"/>
        <v>114.33922172262817</v>
      </c>
      <c r="DB42" s="89">
        <f t="shared" si="25"/>
        <v>7.4840983845214497</v>
      </c>
      <c r="DC42" s="89">
        <f t="shared" si="25"/>
        <v>7.102280396649749</v>
      </c>
      <c r="DD42" s="89">
        <f t="shared" si="25"/>
        <v>6.1329507327000385</v>
      </c>
      <c r="DE42" s="89">
        <f t="shared" si="25"/>
        <v>3.8675528469559559</v>
      </c>
      <c r="DF42" s="89">
        <f t="shared" si="25"/>
        <v>2.3061292964176179</v>
      </c>
      <c r="DG42" s="89">
        <f t="shared" si="25"/>
        <v>1.6464740557249127</v>
      </c>
      <c r="DH42" s="89">
        <f t="shared" si="25"/>
        <v>0.87342472279898054</v>
      </c>
      <c r="DI42" s="89">
        <f t="shared" si="25"/>
        <v>0.47536129754473078</v>
      </c>
      <c r="DJ42" s="89">
        <f t="shared" si="25"/>
        <v>0.47536129754473078</v>
      </c>
      <c r="DK42" s="89">
        <f t="shared" si="25"/>
        <v>0.47536129754473078</v>
      </c>
      <c r="DL42" s="89">
        <f t="shared" si="25"/>
        <v>0.47536129754473078</v>
      </c>
      <c r="DM42" s="89">
        <f t="shared" si="25"/>
        <v>0.47536129754473078</v>
      </c>
      <c r="DN42" s="89">
        <f t="shared" si="25"/>
        <v>0.47536129754473078</v>
      </c>
      <c r="DO42" s="89">
        <f t="shared" si="25"/>
        <v>0.2417816125018889</v>
      </c>
      <c r="DP42" s="89">
        <f t="shared" si="25"/>
        <v>0.2417816125018889</v>
      </c>
      <c r="DQ42" s="89">
        <f t="shared" si="25"/>
        <v>0.2417816125018889</v>
      </c>
      <c r="DR42" s="89">
        <f t="shared" si="25"/>
        <v>0.2417816125018889</v>
      </c>
      <c r="DS42" s="89">
        <f t="shared" si="25"/>
        <v>0.2417816125018889</v>
      </c>
      <c r="DT42" s="89">
        <f t="shared" si="25"/>
        <v>0.2417816125018889</v>
      </c>
      <c r="DU42" s="89">
        <f t="shared" si="25"/>
        <v>0</v>
      </c>
      <c r="DV42" s="89">
        <f t="shared" si="25"/>
        <v>0</v>
      </c>
      <c r="DW42" s="89">
        <f t="shared" si="25"/>
        <v>0</v>
      </c>
      <c r="DX42" s="89">
        <f t="shared" si="25"/>
        <v>0</v>
      </c>
      <c r="DY42" s="89">
        <f t="shared" si="25"/>
        <v>0</v>
      </c>
      <c r="DZ42" s="89">
        <f t="shared" si="25"/>
        <v>0</v>
      </c>
      <c r="EA42" s="89">
        <f t="shared" si="25"/>
        <v>0</v>
      </c>
      <c r="EB42" s="56">
        <f t="shared" si="25"/>
        <v>0</v>
      </c>
      <c r="EC42" s="59">
        <f>SUM(EC31:EC41)</f>
        <v>1609.6003402914405</v>
      </c>
      <c r="ED42" s="60">
        <f t="shared" ref="ED42:FG42" si="26">SUM(ED31:ED41)</f>
        <v>1545.7785583851557</v>
      </c>
      <c r="EE42" s="60">
        <f t="shared" si="26"/>
        <v>1483.0989264853765</v>
      </c>
      <c r="EF42" s="60">
        <f t="shared" si="26"/>
        <v>1436.6931193531539</v>
      </c>
      <c r="EG42" s="60">
        <f t="shared" si="26"/>
        <v>132.14027310688675</v>
      </c>
      <c r="EH42" s="60">
        <f t="shared" si="26"/>
        <v>121.96351056194352</v>
      </c>
      <c r="EI42" s="60">
        <f t="shared" si="26"/>
        <v>106.84409536574049</v>
      </c>
      <c r="EJ42" s="60">
        <f t="shared" si="26"/>
        <v>66.970216869085363</v>
      </c>
      <c r="EK42" s="60">
        <f t="shared" si="26"/>
        <v>42.622136465943704</v>
      </c>
      <c r="EL42" s="60">
        <f t="shared" si="26"/>
        <v>28.346046334082011</v>
      </c>
      <c r="EM42" s="60">
        <f t="shared" si="26"/>
        <v>17.440246459758004</v>
      </c>
      <c r="EN42" s="60">
        <f t="shared" si="26"/>
        <v>10.388773995883142</v>
      </c>
      <c r="EO42" s="60">
        <f t="shared" si="26"/>
        <v>9.9632463294874221</v>
      </c>
      <c r="EP42" s="60">
        <f t="shared" si="26"/>
        <v>9.0699423520313029</v>
      </c>
      <c r="EQ42" s="60">
        <f t="shared" si="26"/>
        <v>8.2819420656381411</v>
      </c>
      <c r="ER42" s="60">
        <f t="shared" si="26"/>
        <v>8.7824075153796652</v>
      </c>
      <c r="ES42" s="60">
        <f t="shared" si="26"/>
        <v>9.6574017516548842</v>
      </c>
      <c r="ET42" s="60">
        <f t="shared" si="26"/>
        <v>6.2460392543819347</v>
      </c>
      <c r="EU42" s="60">
        <f t="shared" si="26"/>
        <v>6.6033321678163244</v>
      </c>
      <c r="EV42" s="60">
        <f t="shared" si="26"/>
        <v>6.6033321678163244</v>
      </c>
      <c r="EW42" s="60">
        <f t="shared" si="26"/>
        <v>5.9320523458482013</v>
      </c>
      <c r="EX42" s="60">
        <f t="shared" si="26"/>
        <v>5.7280789385825228</v>
      </c>
      <c r="EY42" s="60">
        <f t="shared" si="26"/>
        <v>4.6609965730851268</v>
      </c>
      <c r="EZ42" s="60">
        <f t="shared" si="26"/>
        <v>1.732752599451139</v>
      </c>
      <c r="FA42" s="60">
        <f t="shared" si="26"/>
        <v>1.732752599451139</v>
      </c>
      <c r="FB42" s="60">
        <f t="shared" si="26"/>
        <v>1.732752599451139</v>
      </c>
      <c r="FC42" s="60">
        <f t="shared" si="26"/>
        <v>1.732752599451139</v>
      </c>
      <c r="FD42" s="60">
        <f t="shared" si="26"/>
        <v>1.732752599451139</v>
      </c>
      <c r="FE42" s="60">
        <f t="shared" si="26"/>
        <v>1.732752599451139</v>
      </c>
      <c r="FF42" s="60">
        <f t="shared" si="26"/>
        <v>1.732752599451139</v>
      </c>
      <c r="FG42" s="60">
        <f t="shared" si="26"/>
        <v>1.732752599451139</v>
      </c>
    </row>
    <row r="43" spans="1:163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  <c r="BN43" s="1"/>
      <c r="BO43" s="1"/>
      <c r="BP43" s="1"/>
      <c r="BQ43" s="1"/>
      <c r="BR43" s="1"/>
      <c r="BS43" s="1"/>
      <c r="BT43" s="1"/>
      <c r="BU43" s="1"/>
      <c r="BV43" s="1"/>
      <c r="BW43" s="1"/>
      <c r="BX43" s="1"/>
      <c r="BY43" s="1"/>
      <c r="BZ43" s="1"/>
      <c r="CA43" s="1"/>
      <c r="CB43" s="1"/>
      <c r="CC43" s="1"/>
      <c r="CD43" s="1"/>
      <c r="CE43" s="1"/>
      <c r="CF43" s="1"/>
      <c r="CG43" s="1"/>
      <c r="CH43" s="1"/>
      <c r="CI43" s="1"/>
      <c r="CJ43" s="1"/>
      <c r="CK43" s="1"/>
      <c r="CL43" s="1"/>
      <c r="CM43" s="1"/>
      <c r="CN43" s="1"/>
      <c r="CO43" s="1"/>
      <c r="CP43" s="1"/>
      <c r="CQ43" s="1"/>
      <c r="CR43" s="1"/>
      <c r="CS43" s="1"/>
      <c r="CT43" s="1"/>
      <c r="CU43" s="1"/>
      <c r="CV43" s="1"/>
      <c r="CW43" s="1"/>
      <c r="CX43" s="1"/>
      <c r="CY43" s="1"/>
      <c r="CZ43" s="1"/>
      <c r="DA43" s="1"/>
      <c r="DB43" s="1"/>
      <c r="DC43" s="1"/>
      <c r="DD43" s="1"/>
      <c r="DE43" s="1"/>
      <c r="DF43" s="1"/>
      <c r="DG43" s="1"/>
      <c r="DH43" s="1"/>
      <c r="DI43" s="1"/>
      <c r="DJ43" s="1"/>
      <c r="DK43" s="1"/>
      <c r="DL43" s="1"/>
      <c r="DM43" s="1"/>
      <c r="DN43" s="1"/>
      <c r="DO43" s="1"/>
      <c r="DP43" s="1"/>
      <c r="DQ43" s="1"/>
      <c r="DR43" s="1"/>
      <c r="DS43" s="1"/>
      <c r="DT43" s="1"/>
      <c r="DU43" s="1"/>
      <c r="DV43" s="1"/>
      <c r="DW43" s="1"/>
      <c r="DX43" s="1"/>
      <c r="DY43" s="1"/>
      <c r="DZ43" s="1"/>
      <c r="EA43" s="1"/>
      <c r="EB43" s="1"/>
      <c r="EC43" s="1"/>
      <c r="ED43" s="1"/>
      <c r="EE43" s="1"/>
      <c r="EF43" s="1"/>
      <c r="EG43" s="1"/>
      <c r="EH43" s="1"/>
      <c r="EI43" s="1"/>
      <c r="EJ43" s="1"/>
      <c r="EK43" s="1"/>
      <c r="EL43" s="1"/>
      <c r="EM43" s="1"/>
      <c r="EN43" s="1"/>
      <c r="EO43" s="1"/>
      <c r="EP43" s="1"/>
      <c r="EQ43" s="1"/>
      <c r="ER43" s="1"/>
      <c r="ES43" s="1"/>
      <c r="ET43" s="1"/>
      <c r="EU43" s="1"/>
      <c r="EV43" s="1"/>
      <c r="EW43" s="1"/>
      <c r="EX43" s="1"/>
      <c r="EY43" s="1"/>
      <c r="EZ43" s="1"/>
      <c r="FA43" s="1"/>
      <c r="FB43" s="1"/>
      <c r="FC43" s="1"/>
      <c r="FD43" s="1"/>
      <c r="FE43" s="1"/>
      <c r="FF43" s="1"/>
      <c r="FG43" s="1"/>
    </row>
    <row r="44" spans="1:163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  <c r="BP44" s="1"/>
      <c r="BQ44" s="1"/>
      <c r="BR44" s="1"/>
      <c r="BS44" s="1"/>
      <c r="BT44" s="1"/>
      <c r="BU44" s="1"/>
      <c r="BV44" s="1"/>
      <c r="BW44" s="1"/>
      <c r="BX44" s="1"/>
      <c r="BY44" s="1"/>
      <c r="BZ44" s="1"/>
      <c r="CA44" s="1"/>
      <c r="CB44" s="1"/>
      <c r="CC44" s="1"/>
      <c r="CD44" s="1"/>
      <c r="CE44" s="1"/>
      <c r="CF44" s="1"/>
      <c r="CG44" s="1"/>
      <c r="CH44" s="1"/>
      <c r="CI44" s="1"/>
      <c r="CJ44" s="1"/>
      <c r="CK44" s="1"/>
      <c r="CL44" s="1"/>
      <c r="CM44" s="1"/>
      <c r="CN44" s="1"/>
      <c r="CO44" s="1"/>
      <c r="CP44" s="1"/>
      <c r="CQ44" s="1"/>
      <c r="CR44" s="1"/>
      <c r="CS44" s="1"/>
      <c r="CT44" s="1"/>
      <c r="CU44" s="1"/>
      <c r="CV44" s="1"/>
      <c r="CW44" s="1"/>
      <c r="CX44" s="1"/>
      <c r="CY44" s="1"/>
      <c r="CZ44" s="1"/>
      <c r="DA44" s="1"/>
      <c r="DB44" s="1"/>
      <c r="DC44" s="1"/>
      <c r="DD44" s="1"/>
      <c r="DE44" s="1"/>
      <c r="DF44" s="1"/>
      <c r="DG44" s="1"/>
      <c r="DH44" s="1"/>
      <c r="DI44" s="1"/>
      <c r="DJ44" s="1"/>
      <c r="DK44" s="1"/>
      <c r="DL44" s="1"/>
      <c r="DM44" s="1"/>
      <c r="DN44" s="1"/>
      <c r="DO44" s="1"/>
      <c r="DP44" s="1"/>
      <c r="DQ44" s="1"/>
      <c r="DR44" s="1"/>
      <c r="DS44" s="1"/>
      <c r="DT44" s="1"/>
      <c r="DU44" s="1"/>
      <c r="DV44" s="1"/>
      <c r="DW44" s="1"/>
      <c r="DX44" s="1"/>
      <c r="DY44" s="1"/>
      <c r="DZ44" s="1"/>
      <c r="EA44" s="1"/>
      <c r="EB44" s="1"/>
      <c r="EC44" s="1"/>
      <c r="ED44" s="1"/>
      <c r="EE44" s="1"/>
      <c r="EF44" s="1"/>
      <c r="EG44" s="1"/>
      <c r="EH44" s="1"/>
      <c r="EI44" s="1"/>
      <c r="EJ44" s="1"/>
      <c r="EK44" s="1"/>
      <c r="EL44" s="1"/>
      <c r="EM44" s="1"/>
      <c r="EN44" s="1"/>
      <c r="EO44" s="1"/>
      <c r="EP44" s="1"/>
      <c r="EQ44" s="1"/>
      <c r="ER44" s="1"/>
      <c r="ES44" s="1"/>
      <c r="ET44" s="1"/>
      <c r="EU44" s="1"/>
      <c r="EV44" s="1"/>
      <c r="EW44" s="1"/>
      <c r="EX44" s="1"/>
      <c r="EY44" s="1"/>
      <c r="EZ44" s="1"/>
      <c r="FA44" s="1"/>
      <c r="FB44" s="1"/>
      <c r="FC44" s="1"/>
      <c r="FD44" s="1"/>
      <c r="FE44" s="1"/>
      <c r="FF44" s="1"/>
      <c r="FG44" s="1"/>
    </row>
    <row r="45" spans="1:163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1"/>
      <c r="BC45" s="1"/>
      <c r="BD45" s="1"/>
      <c r="BE45" s="1"/>
      <c r="BF45" s="1"/>
      <c r="BG45" s="1"/>
      <c r="BH45" s="1"/>
      <c r="BI45" s="1"/>
      <c r="BJ45" s="1"/>
      <c r="BK45" s="1"/>
      <c r="BL45" s="1"/>
      <c r="BM45" s="1"/>
      <c r="BN45" s="1"/>
      <c r="BO45" s="1"/>
      <c r="BP45" s="1"/>
      <c r="BQ45" s="1"/>
      <c r="BR45" s="1"/>
      <c r="BS45" s="1"/>
      <c r="BT45" s="1"/>
      <c r="BU45" s="1"/>
      <c r="BV45" s="1"/>
      <c r="BW45" s="1"/>
      <c r="BX45" s="1"/>
      <c r="BY45" s="1"/>
      <c r="BZ45" s="1"/>
      <c r="CA45" s="1"/>
      <c r="CB45" s="1"/>
      <c r="CC45" s="1"/>
      <c r="CD45" s="1"/>
      <c r="CE45" s="1"/>
      <c r="CF45" s="1"/>
      <c r="CG45" s="1"/>
      <c r="CH45" s="1"/>
      <c r="CI45" s="1"/>
      <c r="CJ45" s="1"/>
      <c r="CK45" s="1"/>
      <c r="CL45" s="1"/>
      <c r="CM45" s="1"/>
      <c r="CN45" s="1"/>
      <c r="CO45" s="1"/>
      <c r="CP45" s="1"/>
      <c r="CQ45" s="1"/>
      <c r="CR45" s="1"/>
      <c r="CS45" s="1"/>
      <c r="CT45" s="1"/>
      <c r="CU45" s="1"/>
      <c r="CV45" s="1"/>
      <c r="CW45" s="1"/>
      <c r="CX45" s="1"/>
      <c r="CY45" s="1"/>
      <c r="CZ45" s="1"/>
      <c r="DA45" s="1"/>
      <c r="DB45" s="1"/>
      <c r="DC45" s="1"/>
      <c r="DD45" s="1"/>
      <c r="DE45" s="1"/>
      <c r="DF45" s="1"/>
      <c r="DG45" s="1"/>
      <c r="DH45" s="1"/>
      <c r="DI45" s="1"/>
      <c r="DJ45" s="1"/>
      <c r="DK45" s="1"/>
      <c r="DL45" s="1"/>
      <c r="DM45" s="1"/>
      <c r="DN45" s="1"/>
      <c r="DO45" s="1"/>
      <c r="DP45" s="1"/>
      <c r="DQ45" s="1"/>
      <c r="DR45" s="1"/>
      <c r="DS45" s="1"/>
      <c r="DT45" s="1"/>
      <c r="DU45" s="1"/>
      <c r="DV45" s="1"/>
      <c r="DW45" s="1"/>
      <c r="DX45" s="1"/>
      <c r="DY45" s="1"/>
      <c r="DZ45" s="1"/>
      <c r="EA45" s="1"/>
      <c r="EB45" s="1"/>
      <c r="EC45" s="1"/>
      <c r="ED45" s="1"/>
      <c r="EE45" s="1"/>
      <c r="EF45" s="1"/>
      <c r="EG45" s="1"/>
      <c r="EH45" s="1"/>
      <c r="EI45" s="1"/>
      <c r="EJ45" s="1"/>
      <c r="EK45" s="1"/>
      <c r="EL45" s="1"/>
      <c r="EM45" s="1"/>
      <c r="EN45" s="1"/>
      <c r="EO45" s="1"/>
      <c r="EP45" s="1"/>
      <c r="EQ45" s="1"/>
      <c r="ER45" s="1"/>
      <c r="ES45" s="1"/>
      <c r="ET45" s="1"/>
      <c r="EU45" s="1"/>
      <c r="EV45" s="1"/>
      <c r="EW45" s="1"/>
      <c r="EX45" s="1"/>
      <c r="EY45" s="1"/>
      <c r="EZ45" s="1"/>
      <c r="FA45" s="1"/>
      <c r="FB45" s="1"/>
      <c r="FC45" s="1"/>
      <c r="FD45" s="1"/>
      <c r="FE45" s="1"/>
      <c r="FF45" s="1"/>
      <c r="FG45" s="1"/>
    </row>
    <row r="46" spans="1:163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"/>
      <c r="BO46" s="1"/>
      <c r="BP46" s="1"/>
      <c r="BQ46" s="1"/>
      <c r="BR46" s="1"/>
      <c r="BS46" s="1"/>
      <c r="BT46" s="1"/>
      <c r="BU46" s="1"/>
      <c r="BV46" s="1"/>
      <c r="BW46" s="1"/>
      <c r="BX46" s="1"/>
      <c r="BY46" s="1"/>
      <c r="BZ46" s="1"/>
      <c r="CA46" s="1"/>
      <c r="CB46" s="1"/>
      <c r="CC46" s="1"/>
      <c r="CD46" s="1"/>
      <c r="CE46" s="1"/>
      <c r="CF46" s="1"/>
      <c r="CG46" s="1"/>
      <c r="CH46" s="1"/>
      <c r="CI46" s="1"/>
      <c r="CJ46" s="1"/>
      <c r="CK46" s="1"/>
      <c r="CL46" s="1"/>
      <c r="CM46" s="1"/>
      <c r="CN46" s="1"/>
      <c r="CO46" s="1"/>
      <c r="CP46" s="1"/>
      <c r="CQ46" s="1"/>
      <c r="CR46" s="1"/>
      <c r="CS46" s="1"/>
      <c r="CT46" s="1"/>
      <c r="CU46" s="1"/>
      <c r="CV46" s="1"/>
      <c r="CW46" s="1"/>
      <c r="CX46" s="1"/>
      <c r="CY46" s="1"/>
      <c r="CZ46" s="1"/>
      <c r="DA46" s="1"/>
      <c r="DB46" s="1"/>
      <c r="DC46" s="1"/>
      <c r="DD46" s="1"/>
      <c r="DE46" s="1"/>
      <c r="DF46" s="1"/>
      <c r="DG46" s="1"/>
      <c r="DH46" s="1"/>
      <c r="DI46" s="1"/>
      <c r="DJ46" s="1"/>
      <c r="DK46" s="1"/>
      <c r="DL46" s="1"/>
      <c r="DM46" s="1"/>
      <c r="DN46" s="1"/>
      <c r="DO46" s="1"/>
      <c r="DP46" s="1"/>
      <c r="DQ46" s="1"/>
      <c r="DR46" s="1"/>
      <c r="DS46" s="1"/>
      <c r="DT46" s="1"/>
      <c r="DU46" s="1"/>
      <c r="DV46" s="1"/>
      <c r="DW46" s="1"/>
      <c r="DX46" s="1"/>
      <c r="DY46" s="1"/>
      <c r="DZ46" s="1"/>
      <c r="EA46" s="1"/>
      <c r="EB46" s="1"/>
      <c r="EC46" s="1"/>
      <c r="ED46" s="1"/>
      <c r="EE46" s="1"/>
      <c r="EF46" s="1"/>
      <c r="EG46" s="1"/>
      <c r="EH46" s="1"/>
      <c r="EI46" s="1"/>
      <c r="EJ46" s="1"/>
      <c r="EK46" s="1"/>
      <c r="EL46" s="1"/>
      <c r="EM46" s="1"/>
      <c r="EN46" s="1"/>
      <c r="EO46" s="1"/>
      <c r="EP46" s="1"/>
      <c r="EQ46" s="1"/>
      <c r="ER46" s="1"/>
      <c r="ES46" s="1"/>
      <c r="ET46" s="1"/>
      <c r="EU46" s="1"/>
      <c r="EV46" s="1"/>
      <c r="EW46" s="1"/>
      <c r="EX46" s="1"/>
      <c r="EY46" s="1"/>
      <c r="EZ46" s="1"/>
      <c r="FA46" s="1"/>
      <c r="FB46" s="1"/>
      <c r="FC46" s="1"/>
      <c r="FD46" s="1"/>
      <c r="FE46" s="1"/>
      <c r="FF46" s="1"/>
      <c r="FG46" s="1"/>
    </row>
    <row r="48" spans="1:163" x14ac:dyDescent="0.25">
      <c r="A48" s="122" t="s">
        <v>37</v>
      </c>
      <c r="B48" s="40"/>
      <c r="C48" s="40"/>
      <c r="D48" s="40"/>
      <c r="E48" s="40"/>
      <c r="F48" s="40"/>
      <c r="G48" s="40"/>
      <c r="H48" s="40"/>
      <c r="I48" s="40"/>
      <c r="J48" s="40"/>
      <c r="K48" s="40"/>
      <c r="L48" s="40"/>
      <c r="M48" s="40"/>
      <c r="N48" s="40"/>
      <c r="O48" s="40"/>
      <c r="P48" s="40"/>
      <c r="Q48" s="40"/>
      <c r="R48" s="40"/>
      <c r="S48" s="40"/>
      <c r="T48" s="40"/>
      <c r="U48" s="40"/>
    </row>
    <row r="49" spans="1:160" x14ac:dyDescent="0.25">
      <c r="F49" s="111" t="s">
        <v>20</v>
      </c>
      <c r="G49" s="111"/>
      <c r="H49" s="111"/>
      <c r="I49" s="111"/>
      <c r="J49" s="111"/>
      <c r="K49" s="111"/>
      <c r="L49" s="111"/>
      <c r="M49" s="111"/>
      <c r="N49" s="111"/>
      <c r="O49" s="111"/>
      <c r="P49" s="111"/>
      <c r="Q49" s="111"/>
      <c r="R49" s="111"/>
      <c r="S49" s="111"/>
      <c r="T49" s="111"/>
      <c r="U49" s="111"/>
      <c r="V49" s="111"/>
      <c r="W49" s="111"/>
      <c r="X49" s="111"/>
      <c r="Y49" s="111"/>
      <c r="Z49" s="111"/>
      <c r="AA49" s="111"/>
      <c r="AB49" s="111"/>
      <c r="AC49" s="111"/>
      <c r="AD49" s="111"/>
      <c r="AE49" s="111"/>
      <c r="AF49" s="111"/>
      <c r="AG49" s="111"/>
      <c r="AH49" s="111"/>
      <c r="AI49" s="111"/>
      <c r="AJ49" s="111"/>
      <c r="AK49" s="112" t="s">
        <v>28</v>
      </c>
      <c r="AL49" s="113"/>
      <c r="AM49" s="113"/>
      <c r="AN49" s="113"/>
      <c r="AO49" s="113"/>
      <c r="AP49" s="113"/>
      <c r="AQ49" s="113"/>
      <c r="AR49" s="113"/>
      <c r="AS49" s="113"/>
      <c r="AT49" s="113"/>
      <c r="AU49" s="113"/>
      <c r="AV49" s="113"/>
      <c r="AW49" s="113"/>
      <c r="AX49" s="113"/>
      <c r="AY49" s="113"/>
      <c r="AZ49" s="113"/>
      <c r="BA49" s="113"/>
      <c r="BB49" s="113"/>
      <c r="BC49" s="113"/>
      <c r="BD49" s="113"/>
      <c r="BE49" s="113"/>
      <c r="BF49" s="113"/>
      <c r="BG49" s="113"/>
      <c r="BH49" s="113"/>
      <c r="BI49" s="113"/>
      <c r="BJ49" s="113"/>
      <c r="BK49" s="113"/>
      <c r="BL49" s="113"/>
      <c r="BM49" s="113"/>
      <c r="BN49" s="113"/>
      <c r="BO49" s="113"/>
      <c r="BP49" s="114" t="s">
        <v>33</v>
      </c>
      <c r="BQ49" s="115"/>
      <c r="BR49" s="115"/>
      <c r="BS49" s="115"/>
      <c r="BT49" s="115"/>
      <c r="BU49" s="115"/>
      <c r="BV49" s="115"/>
      <c r="BW49" s="115"/>
      <c r="BX49" s="115"/>
      <c r="BY49" s="115"/>
      <c r="BZ49" s="115"/>
      <c r="CA49" s="115"/>
      <c r="CB49" s="115"/>
      <c r="CC49" s="115"/>
      <c r="CD49" s="115"/>
      <c r="CE49" s="115"/>
      <c r="CF49" s="115"/>
      <c r="CG49" s="115"/>
      <c r="CH49" s="115"/>
      <c r="CI49" s="115"/>
      <c r="CJ49" s="115"/>
      <c r="CK49" s="115"/>
      <c r="CL49" s="115"/>
      <c r="CM49" s="115"/>
      <c r="CN49" s="115"/>
      <c r="CO49" s="115"/>
      <c r="CP49" s="115"/>
      <c r="CQ49" s="115"/>
      <c r="CR49" s="115"/>
      <c r="CS49" s="115"/>
      <c r="CT49" s="116"/>
      <c r="CU49" s="117" t="s">
        <v>27</v>
      </c>
      <c r="CV49" s="118"/>
      <c r="CW49" s="118"/>
      <c r="CX49" s="118"/>
      <c r="CY49" s="118"/>
      <c r="CZ49" s="118"/>
      <c r="DA49" s="118"/>
      <c r="DB49" s="118"/>
      <c r="DC49" s="118"/>
      <c r="DD49" s="118"/>
      <c r="DE49" s="118"/>
      <c r="DF49" s="118"/>
      <c r="DG49" s="118"/>
      <c r="DH49" s="118"/>
      <c r="DI49" s="118"/>
      <c r="DJ49" s="118"/>
      <c r="DK49" s="118"/>
      <c r="DL49" s="118"/>
      <c r="DM49" s="118"/>
      <c r="DN49" s="118"/>
      <c r="DO49" s="118"/>
      <c r="DP49" s="118"/>
      <c r="DQ49" s="118"/>
      <c r="DR49" s="118"/>
      <c r="DS49" s="118"/>
      <c r="DT49" s="118"/>
      <c r="DU49" s="118"/>
      <c r="DV49" s="118"/>
      <c r="DW49" s="118"/>
      <c r="DX49" s="118"/>
      <c r="DY49" s="118"/>
      <c r="DZ49" s="109" t="s">
        <v>34</v>
      </c>
      <c r="EA49" s="110"/>
      <c r="EB49" s="110"/>
      <c r="EC49" s="110"/>
      <c r="ED49" s="110"/>
      <c r="EE49" s="110"/>
      <c r="EF49" s="110"/>
      <c r="EG49" s="110"/>
      <c r="EH49" s="110"/>
      <c r="EI49" s="110"/>
      <c r="EJ49" s="110"/>
      <c r="EK49" s="110"/>
      <c r="EL49" s="110"/>
      <c r="EM49" s="110"/>
      <c r="EN49" s="110"/>
      <c r="EO49" s="110"/>
      <c r="EP49" s="110"/>
      <c r="EQ49" s="110"/>
      <c r="ER49" s="110"/>
      <c r="ES49" s="110"/>
      <c r="ET49" s="110"/>
      <c r="EU49" s="110"/>
      <c r="EV49" s="110"/>
      <c r="EW49" s="110"/>
      <c r="EX49" s="110"/>
      <c r="EY49" s="110"/>
      <c r="EZ49" s="110"/>
      <c r="FA49" s="110"/>
      <c r="FB49" s="110"/>
      <c r="FC49" s="110"/>
      <c r="FD49" s="110"/>
    </row>
    <row r="50" spans="1:160" ht="15.75" customHeight="1" x14ac:dyDescent="0.25">
      <c r="A50" s="13" t="s">
        <v>46</v>
      </c>
      <c r="B50" s="13" t="s">
        <v>0</v>
      </c>
      <c r="C50" s="13" t="s">
        <v>47</v>
      </c>
      <c r="D50" s="13" t="s">
        <v>48</v>
      </c>
      <c r="E50" s="13" t="s">
        <v>18</v>
      </c>
      <c r="F50" s="98">
        <v>1990</v>
      </c>
      <c r="G50" s="98">
        <v>1991</v>
      </c>
      <c r="H50" s="98">
        <v>1992</v>
      </c>
      <c r="I50" s="98">
        <v>1993</v>
      </c>
      <c r="J50" s="98">
        <v>1994</v>
      </c>
      <c r="K50" s="98">
        <v>1995</v>
      </c>
      <c r="L50" s="98">
        <v>1996</v>
      </c>
      <c r="M50" s="98">
        <v>1997</v>
      </c>
      <c r="N50" s="98">
        <v>1998</v>
      </c>
      <c r="O50" s="98">
        <v>1999</v>
      </c>
      <c r="P50" s="98">
        <v>2000</v>
      </c>
      <c r="Q50" s="98">
        <v>2001</v>
      </c>
      <c r="R50" s="98">
        <v>2002</v>
      </c>
      <c r="S50" s="98">
        <v>2003</v>
      </c>
      <c r="T50" s="98">
        <v>2004</v>
      </c>
      <c r="U50" s="98">
        <v>2005</v>
      </c>
      <c r="V50" s="98">
        <v>2006</v>
      </c>
      <c r="W50" s="98">
        <v>2007</v>
      </c>
      <c r="X50" s="98">
        <v>2008</v>
      </c>
      <c r="Y50" s="98">
        <v>2009</v>
      </c>
      <c r="Z50" s="98">
        <v>2010</v>
      </c>
      <c r="AA50" s="98">
        <v>2011</v>
      </c>
      <c r="AB50" s="98">
        <v>2012</v>
      </c>
      <c r="AC50" s="98">
        <v>2013</v>
      </c>
      <c r="AD50" s="98">
        <v>2014</v>
      </c>
      <c r="AE50" s="98">
        <v>2015</v>
      </c>
      <c r="AF50" s="98">
        <v>2016</v>
      </c>
      <c r="AG50" s="98">
        <v>2017</v>
      </c>
      <c r="AH50" s="98">
        <v>2018</v>
      </c>
      <c r="AI50" s="98">
        <v>2019</v>
      </c>
      <c r="AJ50" s="98">
        <v>2020</v>
      </c>
      <c r="AK50" s="71">
        <v>1990</v>
      </c>
      <c r="AL50" s="72">
        <v>1991</v>
      </c>
      <c r="AM50" s="72">
        <v>1992</v>
      </c>
      <c r="AN50" s="72">
        <v>1993</v>
      </c>
      <c r="AO50" s="72">
        <v>1994</v>
      </c>
      <c r="AP50" s="72">
        <v>1995</v>
      </c>
      <c r="AQ50" s="72">
        <v>1996</v>
      </c>
      <c r="AR50" s="72">
        <v>1997</v>
      </c>
      <c r="AS50" s="72">
        <v>1998</v>
      </c>
      <c r="AT50" s="72">
        <v>1999</v>
      </c>
      <c r="AU50" s="72">
        <v>2000</v>
      </c>
      <c r="AV50" s="72">
        <v>2001</v>
      </c>
      <c r="AW50" s="72">
        <v>2002</v>
      </c>
      <c r="AX50" s="72">
        <v>2003</v>
      </c>
      <c r="AY50" s="72">
        <v>2004</v>
      </c>
      <c r="AZ50" s="72">
        <v>2005</v>
      </c>
      <c r="BA50" s="72">
        <v>2006</v>
      </c>
      <c r="BB50" s="72">
        <v>2007</v>
      </c>
      <c r="BC50" s="72">
        <v>2008</v>
      </c>
      <c r="BD50" s="72">
        <v>2009</v>
      </c>
      <c r="BE50" s="72">
        <v>2010</v>
      </c>
      <c r="BF50" s="72">
        <v>2011</v>
      </c>
      <c r="BG50" s="72">
        <v>2012</v>
      </c>
      <c r="BH50" s="72">
        <v>2013</v>
      </c>
      <c r="BI50" s="72">
        <v>2014</v>
      </c>
      <c r="BJ50" s="72">
        <v>2015</v>
      </c>
      <c r="BK50" s="72">
        <v>2016</v>
      </c>
      <c r="BL50" s="72">
        <v>2017</v>
      </c>
      <c r="BM50" s="72">
        <v>2018</v>
      </c>
      <c r="BN50" s="72">
        <v>2019</v>
      </c>
      <c r="BO50" s="72">
        <v>2020</v>
      </c>
      <c r="BP50" s="66">
        <v>1990</v>
      </c>
      <c r="BQ50" s="46">
        <v>1991</v>
      </c>
      <c r="BR50" s="46">
        <v>1992</v>
      </c>
      <c r="BS50" s="46">
        <v>1993</v>
      </c>
      <c r="BT50" s="46">
        <v>1994</v>
      </c>
      <c r="BU50" s="46">
        <v>1995</v>
      </c>
      <c r="BV50" s="46">
        <v>1996</v>
      </c>
      <c r="BW50" s="46">
        <v>1997</v>
      </c>
      <c r="BX50" s="46">
        <v>1998</v>
      </c>
      <c r="BY50" s="46">
        <v>1999</v>
      </c>
      <c r="BZ50" s="46">
        <v>2000</v>
      </c>
      <c r="CA50" s="46">
        <v>2001</v>
      </c>
      <c r="CB50" s="46">
        <v>2002</v>
      </c>
      <c r="CC50" s="46">
        <v>2003</v>
      </c>
      <c r="CD50" s="46">
        <v>2004</v>
      </c>
      <c r="CE50" s="46">
        <v>2005</v>
      </c>
      <c r="CF50" s="46">
        <v>2006</v>
      </c>
      <c r="CG50" s="46">
        <v>2007</v>
      </c>
      <c r="CH50" s="46">
        <v>2008</v>
      </c>
      <c r="CI50" s="46">
        <v>2009</v>
      </c>
      <c r="CJ50" s="46">
        <v>2010</v>
      </c>
      <c r="CK50" s="46">
        <v>2011</v>
      </c>
      <c r="CL50" s="46">
        <v>2012</v>
      </c>
      <c r="CM50" s="46">
        <v>2013</v>
      </c>
      <c r="CN50" s="46">
        <v>2014</v>
      </c>
      <c r="CO50" s="46">
        <v>2015</v>
      </c>
      <c r="CP50" s="46">
        <v>2016</v>
      </c>
      <c r="CQ50" s="46">
        <v>2017</v>
      </c>
      <c r="CR50" s="46">
        <v>2018</v>
      </c>
      <c r="CS50" s="46">
        <v>2019</v>
      </c>
      <c r="CT50" s="49">
        <v>2020</v>
      </c>
      <c r="CU50" s="67">
        <v>1990</v>
      </c>
      <c r="CV50" s="68">
        <v>1991</v>
      </c>
      <c r="CW50" s="68">
        <v>1992</v>
      </c>
      <c r="CX50" s="68">
        <v>1993</v>
      </c>
      <c r="CY50" s="68">
        <v>1994</v>
      </c>
      <c r="CZ50" s="68">
        <v>1995</v>
      </c>
      <c r="DA50" s="68">
        <v>1996</v>
      </c>
      <c r="DB50" s="68">
        <v>1997</v>
      </c>
      <c r="DC50" s="68">
        <v>1998</v>
      </c>
      <c r="DD50" s="68">
        <v>1999</v>
      </c>
      <c r="DE50" s="68">
        <v>2000</v>
      </c>
      <c r="DF50" s="68">
        <v>2001</v>
      </c>
      <c r="DG50" s="68">
        <v>2002</v>
      </c>
      <c r="DH50" s="68">
        <v>2003</v>
      </c>
      <c r="DI50" s="68">
        <v>2004</v>
      </c>
      <c r="DJ50" s="68">
        <v>2005</v>
      </c>
      <c r="DK50" s="68">
        <v>2006</v>
      </c>
      <c r="DL50" s="68">
        <v>2007</v>
      </c>
      <c r="DM50" s="68">
        <v>2008</v>
      </c>
      <c r="DN50" s="68">
        <v>2009</v>
      </c>
      <c r="DO50" s="68">
        <v>2010</v>
      </c>
      <c r="DP50" s="68">
        <v>2011</v>
      </c>
      <c r="DQ50" s="68">
        <v>2012</v>
      </c>
      <c r="DR50" s="68">
        <v>2013</v>
      </c>
      <c r="DS50" s="68">
        <v>2014</v>
      </c>
      <c r="DT50" s="68">
        <v>2015</v>
      </c>
      <c r="DU50" s="68">
        <v>2016</v>
      </c>
      <c r="DV50" s="68">
        <v>2017</v>
      </c>
      <c r="DW50" s="68">
        <v>2018</v>
      </c>
      <c r="DX50" s="68">
        <v>2019</v>
      </c>
      <c r="DY50" s="68">
        <v>2020</v>
      </c>
      <c r="DZ50" s="69">
        <v>1990</v>
      </c>
      <c r="EA50" s="70">
        <v>1991</v>
      </c>
      <c r="EB50" s="70">
        <v>1992</v>
      </c>
      <c r="EC50" s="70">
        <v>1993</v>
      </c>
      <c r="ED50" s="70">
        <v>1994</v>
      </c>
      <c r="EE50" s="70">
        <v>1995</v>
      </c>
      <c r="EF50" s="70">
        <v>1996</v>
      </c>
      <c r="EG50" s="70">
        <v>1997</v>
      </c>
      <c r="EH50" s="70">
        <v>1998</v>
      </c>
      <c r="EI50" s="70">
        <v>1999</v>
      </c>
      <c r="EJ50" s="70">
        <v>2000</v>
      </c>
      <c r="EK50" s="70">
        <v>2001</v>
      </c>
      <c r="EL50" s="70">
        <v>2002</v>
      </c>
      <c r="EM50" s="70">
        <v>2003</v>
      </c>
      <c r="EN50" s="70">
        <v>2004</v>
      </c>
      <c r="EO50" s="70">
        <v>2005</v>
      </c>
      <c r="EP50" s="70">
        <v>2006</v>
      </c>
      <c r="EQ50" s="70">
        <v>2007</v>
      </c>
      <c r="ER50" s="70">
        <v>2008</v>
      </c>
      <c r="ES50" s="70">
        <v>2009</v>
      </c>
      <c r="ET50" s="70">
        <v>2010</v>
      </c>
      <c r="EU50" s="70">
        <v>2011</v>
      </c>
      <c r="EV50" s="70">
        <v>2012</v>
      </c>
      <c r="EW50" s="70">
        <v>2013</v>
      </c>
      <c r="EX50" s="70">
        <v>2014</v>
      </c>
      <c r="EY50" s="70">
        <v>2015</v>
      </c>
      <c r="EZ50" s="70">
        <v>2016</v>
      </c>
      <c r="FA50" s="70">
        <v>2017</v>
      </c>
      <c r="FB50" s="70">
        <v>2018</v>
      </c>
      <c r="FC50" s="70">
        <v>2019</v>
      </c>
      <c r="FD50" s="70">
        <v>2020</v>
      </c>
    </row>
    <row r="51" spans="1:160" x14ac:dyDescent="0.25">
      <c r="A51" s="1" t="s">
        <v>22</v>
      </c>
      <c r="B51" s="1" t="str">
        <f>B6</f>
        <v>Georgia</v>
      </c>
      <c r="C51" s="1" t="s">
        <v>22</v>
      </c>
      <c r="D51" s="1" t="s">
        <v>22</v>
      </c>
      <c r="E51" s="1" t="s">
        <v>22</v>
      </c>
      <c r="F51" s="100">
        <f>F42+F20</f>
        <v>261812.15766387928</v>
      </c>
      <c r="G51" s="100">
        <f>G42+G20</f>
        <v>261813.27227266179</v>
      </c>
      <c r="H51" s="100">
        <f t="shared" ref="H51:AI51" si="27">H42+H20</f>
        <v>261819.10332384019</v>
      </c>
      <c r="I51" s="100">
        <f t="shared" si="27"/>
        <v>261829.78083719843</v>
      </c>
      <c r="J51" s="100">
        <f t="shared" si="27"/>
        <v>261829.7808371984</v>
      </c>
      <c r="K51" s="100">
        <f t="shared" si="27"/>
        <v>261829.78083719866</v>
      </c>
      <c r="L51" s="100">
        <f t="shared" si="27"/>
        <v>261829.78083719933</v>
      </c>
      <c r="M51" s="100">
        <f t="shared" si="27"/>
        <v>261829.78083719886</v>
      </c>
      <c r="N51" s="100">
        <f t="shared" si="27"/>
        <v>261829.78083719846</v>
      </c>
      <c r="O51" s="100">
        <f t="shared" si="27"/>
        <v>261829.78083719843</v>
      </c>
      <c r="P51" s="100">
        <f t="shared" si="27"/>
        <v>261829.78083719846</v>
      </c>
      <c r="Q51" s="100">
        <f t="shared" si="27"/>
        <v>261829.78083719852</v>
      </c>
      <c r="R51" s="100">
        <f t="shared" si="27"/>
        <v>261829.78083719852</v>
      </c>
      <c r="S51" s="100">
        <f t="shared" si="27"/>
        <v>261829.78083719852</v>
      </c>
      <c r="T51" s="100">
        <f t="shared" si="27"/>
        <v>261829.78083719852</v>
      </c>
      <c r="U51" s="100">
        <f t="shared" si="27"/>
        <v>261832.51562107689</v>
      </c>
      <c r="V51" s="100">
        <f t="shared" si="27"/>
        <v>261837.29701034617</v>
      </c>
      <c r="W51" s="100">
        <f t="shared" si="27"/>
        <v>261837.2970103469</v>
      </c>
      <c r="X51" s="100">
        <f t="shared" si="27"/>
        <v>261839.24943063891</v>
      </c>
      <c r="Y51" s="100">
        <f t="shared" si="27"/>
        <v>261839.24943063891</v>
      </c>
      <c r="Z51" s="100">
        <f t="shared" si="27"/>
        <v>261839.24943063891</v>
      </c>
      <c r="AA51" s="100">
        <f t="shared" si="27"/>
        <v>261839.24943063897</v>
      </c>
      <c r="AB51" s="100">
        <f t="shared" si="27"/>
        <v>261839.24943063897</v>
      </c>
      <c r="AC51" s="100">
        <f t="shared" si="27"/>
        <v>261839.24943063891</v>
      </c>
      <c r="AD51" s="100">
        <f t="shared" si="27"/>
        <v>261839.24943063891</v>
      </c>
      <c r="AE51" s="100">
        <f t="shared" si="27"/>
        <v>261839.24943063891</v>
      </c>
      <c r="AF51" s="100">
        <f t="shared" si="27"/>
        <v>261839.24943063891</v>
      </c>
      <c r="AG51" s="100">
        <f t="shared" si="27"/>
        <v>261839.24943063891</v>
      </c>
      <c r="AH51" s="100">
        <f t="shared" si="27"/>
        <v>261839.24943063891</v>
      </c>
      <c r="AI51" s="100">
        <f t="shared" si="27"/>
        <v>261839.24943063891</v>
      </c>
      <c r="AJ51" s="100">
        <f>AJ42+AJ20</f>
        <v>261839.24943063891</v>
      </c>
      <c r="AK51" s="50">
        <f>AM42+AL20</f>
        <v>35397.884125595439</v>
      </c>
      <c r="AL51" s="99">
        <f t="shared" ref="AL51:BN51" si="28">AN42+AM20</f>
        <v>35382.144874577309</v>
      </c>
      <c r="AM51" s="99">
        <f t="shared" si="28"/>
        <v>35366.583025780579</v>
      </c>
      <c r="AN51" s="99">
        <f t="shared" si="28"/>
        <v>35357.783994849626</v>
      </c>
      <c r="AO51" s="99">
        <f t="shared" si="28"/>
        <v>34917.262574165907</v>
      </c>
      <c r="AP51" s="99">
        <f t="shared" si="28"/>
        <v>34915.471521067797</v>
      </c>
      <c r="AQ51" s="99">
        <f t="shared" si="28"/>
        <v>34910.931947587007</v>
      </c>
      <c r="AR51" s="99">
        <f t="shared" si="28"/>
        <v>34899.877078024379</v>
      </c>
      <c r="AS51" s="99">
        <f t="shared" si="28"/>
        <v>34892.257518656079</v>
      </c>
      <c r="AT51" s="99">
        <f t="shared" si="28"/>
        <v>34889.038480319352</v>
      </c>
      <c r="AU51" s="99">
        <f t="shared" si="28"/>
        <v>34885.266092433463</v>
      </c>
      <c r="AV51" s="99">
        <f t="shared" si="28"/>
        <v>34883.466380319587</v>
      </c>
      <c r="AW51" s="99">
        <f t="shared" si="28"/>
        <v>34883.466380319587</v>
      </c>
      <c r="AX51" s="99">
        <f t="shared" si="28"/>
        <v>34883.46638031958</v>
      </c>
      <c r="AY51" s="99">
        <f t="shared" si="28"/>
        <v>34883.46638031958</v>
      </c>
      <c r="AZ51" s="99">
        <f t="shared" si="28"/>
        <v>34883.966845769326</v>
      </c>
      <c r="BA51" s="99">
        <f t="shared" si="28"/>
        <v>34884.841840005596</v>
      </c>
      <c r="BB51" s="99">
        <f t="shared" si="28"/>
        <v>34883.701999200319</v>
      </c>
      <c r="BC51" s="99">
        <f t="shared" si="28"/>
        <v>34884.059292113758</v>
      </c>
      <c r="BD51" s="99">
        <f t="shared" si="28"/>
        <v>34884.059292113758</v>
      </c>
      <c r="BE51" s="99">
        <f t="shared" si="28"/>
        <v>34884.05929211375</v>
      </c>
      <c r="BF51" s="99">
        <f t="shared" si="28"/>
        <v>34884.059292113758</v>
      </c>
      <c r="BG51" s="99">
        <f t="shared" si="28"/>
        <v>34884.05929211375</v>
      </c>
      <c r="BH51" s="99">
        <f t="shared" si="28"/>
        <v>34882.879426887572</v>
      </c>
      <c r="BI51" s="99">
        <f t="shared" si="28"/>
        <v>34882.879426887572</v>
      </c>
      <c r="BJ51" s="99">
        <f t="shared" si="28"/>
        <v>34882.879426887572</v>
      </c>
      <c r="BK51" s="99">
        <f t="shared" si="28"/>
        <v>34882.879426887572</v>
      </c>
      <c r="BL51" s="99">
        <f t="shared" si="28"/>
        <v>34882.879426887572</v>
      </c>
      <c r="BM51" s="99">
        <f t="shared" si="28"/>
        <v>34882.879426887572</v>
      </c>
      <c r="BN51" s="99">
        <f t="shared" si="28"/>
        <v>34882.879426887572</v>
      </c>
      <c r="BO51" s="99">
        <f>BQ42+BP20</f>
        <v>34882.879426887572</v>
      </c>
      <c r="BP51" s="51">
        <f>BR42</f>
        <v>62609.054426529532</v>
      </c>
      <c r="BQ51" s="73">
        <f>BS42</f>
        <v>60068.409599523933</v>
      </c>
      <c r="BR51" s="73">
        <f t="shared" ref="BR51:CS51" si="29">BT42</f>
        <v>57684.764582979966</v>
      </c>
      <c r="BS51" s="73">
        <f t="shared" si="29"/>
        <v>55698.465483848093</v>
      </c>
      <c r="BT51" s="73">
        <f t="shared" si="29"/>
        <v>5366.6790507705082</v>
      </c>
      <c r="BU51" s="73">
        <f t="shared" si="29"/>
        <v>4983.7589218964749</v>
      </c>
      <c r="BV51" s="73">
        <f t="shared" si="29"/>
        <v>4375.0610334659632</v>
      </c>
      <c r="BW51" s="73">
        <f t="shared" si="29"/>
        <v>2687.145655507989</v>
      </c>
      <c r="BX51" s="73">
        <f t="shared" si="29"/>
        <v>1696.31666368932</v>
      </c>
      <c r="BY51" s="73">
        <f t="shared" si="29"/>
        <v>1121.6147785711873</v>
      </c>
      <c r="BZ51" s="73">
        <f t="shared" si="29"/>
        <v>689.21842082154456</v>
      </c>
      <c r="CA51" s="73">
        <f t="shared" si="29"/>
        <v>392.54857123182626</v>
      </c>
      <c r="CB51" s="73">
        <f t="shared" si="29"/>
        <v>368.93139819889802</v>
      </c>
      <c r="CC51" s="73">
        <f t="shared" si="29"/>
        <v>327.74622291099888</v>
      </c>
      <c r="CD51" s="73">
        <f t="shared" si="29"/>
        <v>304.69470269337745</v>
      </c>
      <c r="CE51" s="73">
        <f t="shared" si="29"/>
        <v>332.47099095134513</v>
      </c>
      <c r="CF51" s="73">
        <f t="shared" si="29"/>
        <v>381.03396796283153</v>
      </c>
      <c r="CG51" s="73">
        <f t="shared" si="29"/>
        <v>259.22628375949478</v>
      </c>
      <c r="CH51" s="73">
        <f t="shared" si="29"/>
        <v>279.05636585848549</v>
      </c>
      <c r="CI51" s="73">
        <f t="shared" si="29"/>
        <v>279.05636585848549</v>
      </c>
      <c r="CJ51" s="73">
        <f t="shared" si="29"/>
        <v>241.79972437329647</v>
      </c>
      <c r="CK51" s="73">
        <f t="shared" si="29"/>
        <v>235.83285202231869</v>
      </c>
      <c r="CL51" s="73">
        <f t="shared" si="29"/>
        <v>204.61729138499962</v>
      </c>
      <c r="CM51" s="73">
        <f t="shared" si="29"/>
        <v>96.169347368445131</v>
      </c>
      <c r="CN51" s="73">
        <f t="shared" si="29"/>
        <v>96.169347368445131</v>
      </c>
      <c r="CO51" s="73">
        <f t="shared" si="29"/>
        <v>96.169347368445131</v>
      </c>
      <c r="CP51" s="73">
        <f t="shared" si="29"/>
        <v>96.169347368445131</v>
      </c>
      <c r="CQ51" s="73">
        <f t="shared" si="29"/>
        <v>96.169347368445131</v>
      </c>
      <c r="CR51" s="73">
        <f t="shared" si="29"/>
        <v>96.169347368445131</v>
      </c>
      <c r="CS51" s="73">
        <f t="shared" si="29"/>
        <v>96.169347368445131</v>
      </c>
      <c r="CT51" s="73">
        <f>CV42</f>
        <v>96.169347368445131</v>
      </c>
      <c r="CU51" s="88">
        <f>CX42+BR20</f>
        <v>3042.3817031016993</v>
      </c>
      <c r="CV51" s="74">
        <f>CY42+BS20</f>
        <v>3040.9468129034126</v>
      </c>
      <c r="CW51" s="74">
        <f t="shared" ref="CW51:DY51" si="30">CZ42+BT20</f>
        <v>3039.4502090988126</v>
      </c>
      <c r="CX51" s="74">
        <f t="shared" si="30"/>
        <v>3038.6582963150272</v>
      </c>
      <c r="CY51" s="74">
        <f t="shared" si="30"/>
        <v>2999.0113684534922</v>
      </c>
      <c r="CZ51" s="74">
        <f t="shared" si="30"/>
        <v>2998.850173674663</v>
      </c>
      <c r="DA51" s="74">
        <f t="shared" si="30"/>
        <v>2998.4416120613914</v>
      </c>
      <c r="DB51" s="74">
        <f t="shared" si="30"/>
        <v>2997.4466738007541</v>
      </c>
      <c r="DC51" s="74">
        <f t="shared" si="30"/>
        <v>2996.7609134576073</v>
      </c>
      <c r="DD51" s="74">
        <f t="shared" si="30"/>
        <v>2996.4712000073027</v>
      </c>
      <c r="DE51" s="74">
        <f t="shared" si="30"/>
        <v>2996.1316850975722</v>
      </c>
      <c r="DF51" s="74">
        <f t="shared" si="30"/>
        <v>2995.9697110073234</v>
      </c>
      <c r="DG51" s="74">
        <f t="shared" si="30"/>
        <v>2995.9697110073234</v>
      </c>
      <c r="DH51" s="74">
        <f t="shared" si="30"/>
        <v>2995.9697110073234</v>
      </c>
      <c r="DI51" s="74">
        <f t="shared" si="30"/>
        <v>2995.9697110073234</v>
      </c>
      <c r="DJ51" s="74">
        <f t="shared" si="30"/>
        <v>2995.9697110073234</v>
      </c>
      <c r="DK51" s="74">
        <f t="shared" si="30"/>
        <v>2995.9697110073234</v>
      </c>
      <c r="DL51" s="74">
        <f t="shared" si="30"/>
        <v>2995.8671253348484</v>
      </c>
      <c r="DM51" s="74">
        <f t="shared" si="30"/>
        <v>2995.8671253348484</v>
      </c>
      <c r="DN51" s="74">
        <f t="shared" si="30"/>
        <v>2995.8671253348484</v>
      </c>
      <c r="DO51" s="74">
        <f t="shared" si="30"/>
        <v>2995.8671253348484</v>
      </c>
      <c r="DP51" s="74">
        <f t="shared" si="30"/>
        <v>2995.8671253348484</v>
      </c>
      <c r="DQ51" s="74">
        <f t="shared" si="30"/>
        <v>2995.8671253348484</v>
      </c>
      <c r="DR51" s="74">
        <f t="shared" si="30"/>
        <v>2995.7609374644921</v>
      </c>
      <c r="DS51" s="74">
        <f t="shared" si="30"/>
        <v>2995.7609374644921</v>
      </c>
      <c r="DT51" s="74">
        <f t="shared" si="30"/>
        <v>2995.7609374644921</v>
      </c>
      <c r="DU51" s="74">
        <f t="shared" si="30"/>
        <v>2995.7609374644921</v>
      </c>
      <c r="DV51" s="74">
        <f t="shared" si="30"/>
        <v>2995.7609374644921</v>
      </c>
      <c r="DW51" s="74">
        <f t="shared" si="30"/>
        <v>2995.7609374644921</v>
      </c>
      <c r="DX51" s="74">
        <f t="shared" si="30"/>
        <v>2995.7609374644921</v>
      </c>
      <c r="DY51" s="74">
        <f t="shared" si="30"/>
        <v>2995.7609374644921</v>
      </c>
      <c r="DZ51" s="59">
        <f>EC42+CW20</f>
        <v>38440.265828697142</v>
      </c>
      <c r="EA51" s="75">
        <f>ED42+CX20</f>
        <v>38423.091687480715</v>
      </c>
      <c r="EB51" s="75">
        <f t="shared" ref="EB51:FC51" si="31">EE42+CY20</f>
        <v>38406.033234879396</v>
      </c>
      <c r="EC51" s="75">
        <f t="shared" si="31"/>
        <v>38396.442291164654</v>
      </c>
      <c r="ED51" s="75">
        <f t="shared" si="31"/>
        <v>37916.273942619395</v>
      </c>
      <c r="EE51" s="75">
        <f t="shared" si="31"/>
        <v>37914.321694742466</v>
      </c>
      <c r="EF51" s="75">
        <f t="shared" si="31"/>
        <v>37909.373559648397</v>
      </c>
      <c r="EG51" s="75">
        <f t="shared" si="31"/>
        <v>37897.323751825126</v>
      </c>
      <c r="EH51" s="75">
        <f t="shared" si="31"/>
        <v>37889.018432113684</v>
      </c>
      <c r="EI51" s="75">
        <f t="shared" si="31"/>
        <v>37885.509680326657</v>
      </c>
      <c r="EJ51" s="75">
        <f t="shared" si="31"/>
        <v>37881.397777531034</v>
      </c>
      <c r="EK51" s="75">
        <f t="shared" si="31"/>
        <v>37879.436091326905</v>
      </c>
      <c r="EL51" s="75">
        <f t="shared" si="31"/>
        <v>37879.436091326905</v>
      </c>
      <c r="EM51" s="75">
        <f t="shared" si="31"/>
        <v>37879.436091326912</v>
      </c>
      <c r="EN51" s="75">
        <f t="shared" si="31"/>
        <v>37879.436091326905</v>
      </c>
      <c r="EO51" s="75">
        <f t="shared" si="31"/>
        <v>37879.936556776644</v>
      </c>
      <c r="EP51" s="75">
        <f t="shared" si="31"/>
        <v>37880.811551012921</v>
      </c>
      <c r="EQ51" s="75">
        <f t="shared" si="31"/>
        <v>37879.569124535163</v>
      </c>
      <c r="ER51" s="75">
        <f t="shared" si="31"/>
        <v>37879.926417448602</v>
      </c>
      <c r="ES51" s="75">
        <f t="shared" si="31"/>
        <v>37879.926417448602</v>
      </c>
      <c r="ET51" s="75">
        <f t="shared" si="31"/>
        <v>37879.926417448594</v>
      </c>
      <c r="EU51" s="75">
        <f t="shared" si="31"/>
        <v>37879.926417448602</v>
      </c>
      <c r="EV51" s="75">
        <f t="shared" si="31"/>
        <v>37879.926417448594</v>
      </c>
      <c r="EW51" s="75">
        <f t="shared" si="31"/>
        <v>37878.640364352061</v>
      </c>
      <c r="EX51" s="75">
        <f t="shared" si="31"/>
        <v>37878.640364352061</v>
      </c>
      <c r="EY51" s="75">
        <f t="shared" si="31"/>
        <v>37878.640364352061</v>
      </c>
      <c r="EZ51" s="75">
        <f t="shared" si="31"/>
        <v>37878.640364352061</v>
      </c>
      <c r="FA51" s="75">
        <f t="shared" si="31"/>
        <v>37878.640364352061</v>
      </c>
      <c r="FB51" s="75">
        <f t="shared" si="31"/>
        <v>37878.640364352061</v>
      </c>
      <c r="FC51" s="75">
        <f t="shared" si="31"/>
        <v>37878.640364352061</v>
      </c>
      <c r="FD51" s="75">
        <f>FG42+EA20</f>
        <v>37878.640364352061</v>
      </c>
    </row>
    <row r="55" spans="1:160" x14ac:dyDescent="0.25">
      <c r="DZ55" s="1"/>
    </row>
    <row r="56" spans="1:160" x14ac:dyDescent="0.25">
      <c r="BP56" s="1"/>
    </row>
    <row r="291" spans="5:35" x14ac:dyDescent="0.25">
      <c r="E291" s="83">
        <v>173606.80546200322</v>
      </c>
      <c r="F291" s="83">
        <v>177556.92038939655</v>
      </c>
      <c r="G291" s="83">
        <v>177675.17854112125</v>
      </c>
      <c r="H291" s="83">
        <v>177922.42868794993</v>
      </c>
      <c r="I291" s="83">
        <v>198619.80660903797</v>
      </c>
      <c r="J291" s="83">
        <v>202506.4400315503</v>
      </c>
      <c r="K291" s="83">
        <v>202747.89379202915</v>
      </c>
      <c r="L291" s="83">
        <v>202922.25717413303</v>
      </c>
      <c r="M291" s="83">
        <v>203493.57581161268</v>
      </c>
      <c r="N291" s="83">
        <v>206038.69810898858</v>
      </c>
      <c r="O291" s="83">
        <v>206090.33776473172</v>
      </c>
      <c r="P291" s="83">
        <v>206117.78698071439</v>
      </c>
      <c r="Q291" s="83">
        <v>206117.78698071439</v>
      </c>
      <c r="R291" s="83">
        <v>206117.78698071439</v>
      </c>
      <c r="S291" s="83">
        <v>206117.78698071439</v>
      </c>
      <c r="T291" s="83">
        <v>206117.78698071439</v>
      </c>
      <c r="U291" s="83">
        <v>206170.76488476078</v>
      </c>
      <c r="V291" s="83">
        <v>206170.76488476078</v>
      </c>
      <c r="W291" s="83">
        <v>206170.76488476078</v>
      </c>
      <c r="X291" s="83">
        <v>206180.25009528894</v>
      </c>
      <c r="Y291" s="83">
        <v>206183.26210999041</v>
      </c>
      <c r="Z291" s="83">
        <v>206183.26210999041</v>
      </c>
      <c r="AA291" s="83">
        <v>206183.26210999041</v>
      </c>
      <c r="AB291" s="83">
        <v>206183.26210999041</v>
      </c>
      <c r="AC291" s="83">
        <v>206187.90171192083</v>
      </c>
      <c r="AD291" s="83">
        <v>206187.90171192083</v>
      </c>
      <c r="AE291" s="83">
        <v>206187.90171192083</v>
      </c>
      <c r="AF291" s="83">
        <v>206187.90171192083</v>
      </c>
      <c r="AG291" s="83">
        <v>206191.09688934847</v>
      </c>
      <c r="AH291" s="83">
        <v>206191.09688934847</v>
      </c>
      <c r="AI291" s="83">
        <v>206191.09688934847</v>
      </c>
    </row>
  </sheetData>
  <mergeCells count="14">
    <mergeCell ref="F4:AJ4"/>
    <mergeCell ref="AL4:BP4"/>
    <mergeCell ref="BR4:CV4"/>
    <mergeCell ref="CW4:EA4"/>
    <mergeCell ref="F29:AJ29"/>
    <mergeCell ref="AM29:BQ29"/>
    <mergeCell ref="BR29:CV29"/>
    <mergeCell ref="CX29:EB29"/>
    <mergeCell ref="EC29:FG29"/>
    <mergeCell ref="F49:AJ49"/>
    <mergeCell ref="AK49:BO49"/>
    <mergeCell ref="BP49:CT49"/>
    <mergeCell ref="CU49:DY49"/>
    <mergeCell ref="DZ49:FD49"/>
  </mergeCells>
  <pageMargins left="0.7" right="0.7" top="0.75" bottom="0.75" header="0.3" footer="0.3"/>
  <pageSetup paperSize="9" orientation="portrait" horizontalDpi="300" verticalDpi="300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FG291"/>
  <sheetViews>
    <sheetView workbookViewId="0">
      <selection activeCell="C39" sqref="C39"/>
    </sheetView>
  </sheetViews>
  <sheetFormatPr defaultColWidth="11.42578125" defaultRowHeight="15" x14ac:dyDescent="0.25"/>
  <cols>
    <col min="1" max="1" width="39.5703125" customWidth="1"/>
    <col min="2" max="2" width="6" customWidth="1"/>
    <col min="3" max="3" width="28.85546875" customWidth="1"/>
    <col min="4" max="4" width="20.85546875" customWidth="1"/>
    <col min="5" max="5" width="21.7109375" customWidth="1"/>
    <col min="6" max="36" width="7.5703125" customWidth="1"/>
    <col min="37" max="37" width="34" customWidth="1"/>
    <col min="38" max="38" width="34.28515625" customWidth="1"/>
    <col min="39" max="67" width="5.5703125" customWidth="1"/>
    <col min="68" max="68" width="9" customWidth="1"/>
    <col min="69" max="69" width="34.140625" customWidth="1"/>
    <col min="70" max="70" width="9.28515625" customWidth="1"/>
    <col min="71" max="78" width="6.5703125" customWidth="1"/>
    <col min="79" max="82" width="5" customWidth="1"/>
    <col min="83" max="87" width="5.5703125" customWidth="1"/>
    <col min="88" max="100" width="5" customWidth="1"/>
    <col min="101" max="101" width="34.140625" customWidth="1"/>
    <col min="102" max="160" width="5.5703125" customWidth="1"/>
    <col min="161" max="163" width="5" customWidth="1"/>
  </cols>
  <sheetData>
    <row r="1" spans="1:132" ht="31.5" customHeight="1" x14ac:dyDescent="0.5">
      <c r="A1" s="94" t="str">
        <f>B6</f>
        <v>Idaho</v>
      </c>
    </row>
    <row r="2" spans="1:132" x14ac:dyDescent="0.25">
      <c r="A2" s="122" t="s">
        <v>35</v>
      </c>
      <c r="B2" s="40"/>
      <c r="C2" s="40"/>
      <c r="D2" s="40"/>
      <c r="E2" s="40"/>
      <c r="F2" s="40"/>
      <c r="G2" s="40"/>
      <c r="H2" s="40"/>
      <c r="I2" s="40"/>
      <c r="J2" s="40"/>
      <c r="K2" s="40"/>
      <c r="L2" s="40"/>
      <c r="M2" s="40"/>
      <c r="N2" s="40"/>
      <c r="O2" s="40"/>
      <c r="P2" s="40"/>
      <c r="AK2" s="6"/>
    </row>
    <row r="3" spans="1:132" x14ac:dyDescent="0.25">
      <c r="BQ3" s="6"/>
    </row>
    <row r="4" spans="1:132" x14ac:dyDescent="0.25">
      <c r="F4" s="119" t="s">
        <v>20</v>
      </c>
      <c r="G4" s="111"/>
      <c r="H4" s="111"/>
      <c r="I4" s="111"/>
      <c r="J4" s="111"/>
      <c r="K4" s="111"/>
      <c r="L4" s="111"/>
      <c r="M4" s="111"/>
      <c r="N4" s="111"/>
      <c r="O4" s="111"/>
      <c r="P4" s="111"/>
      <c r="Q4" s="111"/>
      <c r="R4" s="111"/>
      <c r="S4" s="111"/>
      <c r="T4" s="111"/>
      <c r="U4" s="111"/>
      <c r="V4" s="111"/>
      <c r="W4" s="111"/>
      <c r="X4" s="111"/>
      <c r="Y4" s="111"/>
      <c r="Z4" s="111"/>
      <c r="AA4" s="111"/>
      <c r="AB4" s="111"/>
      <c r="AC4" s="111"/>
      <c r="AD4" s="111"/>
      <c r="AE4" s="111"/>
      <c r="AF4" s="111"/>
      <c r="AG4" s="111"/>
      <c r="AH4" s="111"/>
      <c r="AI4" s="111"/>
      <c r="AJ4" s="111"/>
      <c r="AL4" s="112" t="s">
        <v>28</v>
      </c>
      <c r="AM4" s="113"/>
      <c r="AN4" s="113"/>
      <c r="AO4" s="113"/>
      <c r="AP4" s="113"/>
      <c r="AQ4" s="113"/>
      <c r="AR4" s="113"/>
      <c r="AS4" s="113"/>
      <c r="AT4" s="113"/>
      <c r="AU4" s="113"/>
      <c r="AV4" s="113"/>
      <c r="AW4" s="113"/>
      <c r="AX4" s="113"/>
      <c r="AY4" s="113"/>
      <c r="AZ4" s="113"/>
      <c r="BA4" s="113"/>
      <c r="BB4" s="113"/>
      <c r="BC4" s="113"/>
      <c r="BD4" s="113"/>
      <c r="BE4" s="113"/>
      <c r="BF4" s="113"/>
      <c r="BG4" s="113"/>
      <c r="BH4" s="113"/>
      <c r="BI4" s="113"/>
      <c r="BJ4" s="113"/>
      <c r="BK4" s="113"/>
      <c r="BL4" s="113"/>
      <c r="BM4" s="113"/>
      <c r="BN4" s="113"/>
      <c r="BO4" s="113"/>
      <c r="BP4" s="113"/>
      <c r="BR4" s="114" t="s">
        <v>25</v>
      </c>
      <c r="BS4" s="115"/>
      <c r="BT4" s="115"/>
      <c r="BU4" s="115"/>
      <c r="BV4" s="115"/>
      <c r="BW4" s="115"/>
      <c r="BX4" s="115"/>
      <c r="BY4" s="115"/>
      <c r="BZ4" s="115"/>
      <c r="CA4" s="115"/>
      <c r="CB4" s="115"/>
      <c r="CC4" s="115"/>
      <c r="CD4" s="115"/>
      <c r="CE4" s="115"/>
      <c r="CF4" s="115"/>
      <c r="CG4" s="115"/>
      <c r="CH4" s="115"/>
      <c r="CI4" s="115"/>
      <c r="CJ4" s="115"/>
      <c r="CK4" s="115"/>
      <c r="CL4" s="115"/>
      <c r="CM4" s="115"/>
      <c r="CN4" s="115"/>
      <c r="CO4" s="115"/>
      <c r="CP4" s="115"/>
      <c r="CQ4" s="115"/>
      <c r="CR4" s="115"/>
      <c r="CS4" s="115"/>
      <c r="CT4" s="115"/>
      <c r="CU4" s="115"/>
      <c r="CV4" s="116"/>
      <c r="CW4" s="117" t="s">
        <v>26</v>
      </c>
      <c r="CX4" s="118"/>
      <c r="CY4" s="118"/>
      <c r="CZ4" s="118"/>
      <c r="DA4" s="118"/>
      <c r="DB4" s="118"/>
      <c r="DC4" s="118"/>
      <c r="DD4" s="118"/>
      <c r="DE4" s="118"/>
      <c r="DF4" s="118"/>
      <c r="DG4" s="118"/>
      <c r="DH4" s="118"/>
      <c r="DI4" s="118"/>
      <c r="DJ4" s="118"/>
      <c r="DK4" s="118"/>
      <c r="DL4" s="118"/>
      <c r="DM4" s="118"/>
      <c r="DN4" s="118"/>
      <c r="DO4" s="118"/>
      <c r="DP4" s="118"/>
      <c r="DQ4" s="118"/>
      <c r="DR4" s="118"/>
      <c r="DS4" s="118"/>
      <c r="DT4" s="118"/>
      <c r="DU4" s="118"/>
      <c r="DV4" s="118"/>
      <c r="DW4" s="118"/>
      <c r="DX4" s="118"/>
      <c r="DY4" s="118"/>
      <c r="DZ4" s="118"/>
      <c r="EA4" s="118"/>
    </row>
    <row r="5" spans="1:132" ht="15.75" customHeight="1" x14ac:dyDescent="0.25">
      <c r="A5" s="13" t="s">
        <v>46</v>
      </c>
      <c r="B5" s="13" t="s">
        <v>0</v>
      </c>
      <c r="C5" s="13" t="s">
        <v>47</v>
      </c>
      <c r="D5" s="13" t="s">
        <v>48</v>
      </c>
      <c r="E5" s="13" t="s">
        <v>18</v>
      </c>
      <c r="F5" s="47">
        <v>1990</v>
      </c>
      <c r="G5" s="48">
        <v>1991</v>
      </c>
      <c r="H5" s="48">
        <v>1992</v>
      </c>
      <c r="I5" s="48">
        <v>1993</v>
      </c>
      <c r="J5" s="48">
        <v>1994</v>
      </c>
      <c r="K5" s="48">
        <v>1995</v>
      </c>
      <c r="L5" s="48">
        <v>1996</v>
      </c>
      <c r="M5" s="48">
        <v>1997</v>
      </c>
      <c r="N5" s="48">
        <v>1998</v>
      </c>
      <c r="O5" s="48">
        <v>1999</v>
      </c>
      <c r="P5" s="48">
        <v>2000</v>
      </c>
      <c r="Q5" s="48">
        <v>2001</v>
      </c>
      <c r="R5" s="48">
        <v>2002</v>
      </c>
      <c r="S5" s="48">
        <v>2003</v>
      </c>
      <c r="T5" s="48">
        <v>2004</v>
      </c>
      <c r="U5" s="48">
        <v>2005</v>
      </c>
      <c r="V5" s="48">
        <v>2006</v>
      </c>
      <c r="W5" s="48">
        <v>2007</v>
      </c>
      <c r="X5" s="48">
        <v>2008</v>
      </c>
      <c r="Y5" s="48">
        <v>2009</v>
      </c>
      <c r="Z5" s="48">
        <v>2010</v>
      </c>
      <c r="AA5" s="48">
        <v>2011</v>
      </c>
      <c r="AB5" s="48">
        <v>2012</v>
      </c>
      <c r="AC5" s="48">
        <v>2013</v>
      </c>
      <c r="AD5" s="48">
        <v>2014</v>
      </c>
      <c r="AE5" s="48">
        <v>2015</v>
      </c>
      <c r="AF5" s="48">
        <v>2016</v>
      </c>
      <c r="AG5" s="48">
        <v>2017</v>
      </c>
      <c r="AH5" s="48">
        <v>2018</v>
      </c>
      <c r="AI5" s="48">
        <v>2019</v>
      </c>
      <c r="AJ5" s="48">
        <v>2020</v>
      </c>
      <c r="AK5" s="13" t="s">
        <v>19</v>
      </c>
      <c r="AL5" s="43">
        <v>1990</v>
      </c>
      <c r="AM5" s="44">
        <v>1991</v>
      </c>
      <c r="AN5" s="44">
        <v>1992</v>
      </c>
      <c r="AO5" s="44">
        <v>1993</v>
      </c>
      <c r="AP5" s="44">
        <v>1994</v>
      </c>
      <c r="AQ5" s="44">
        <v>1995</v>
      </c>
      <c r="AR5" s="44">
        <v>1996</v>
      </c>
      <c r="AS5" s="44">
        <v>1997</v>
      </c>
      <c r="AT5" s="44">
        <v>1998</v>
      </c>
      <c r="AU5" s="44">
        <v>1999</v>
      </c>
      <c r="AV5" s="44">
        <v>2000</v>
      </c>
      <c r="AW5" s="44">
        <v>2001</v>
      </c>
      <c r="AX5" s="44">
        <v>2002</v>
      </c>
      <c r="AY5" s="44">
        <v>2003</v>
      </c>
      <c r="AZ5" s="44">
        <v>2004</v>
      </c>
      <c r="BA5" s="44">
        <v>2005</v>
      </c>
      <c r="BB5" s="44">
        <v>2006</v>
      </c>
      <c r="BC5" s="44">
        <v>2007</v>
      </c>
      <c r="BD5" s="44">
        <v>2008</v>
      </c>
      <c r="BE5" s="44">
        <v>2009</v>
      </c>
      <c r="BF5" s="44">
        <v>2010</v>
      </c>
      <c r="BG5" s="44">
        <v>2011</v>
      </c>
      <c r="BH5" s="44">
        <v>2012</v>
      </c>
      <c r="BI5" s="44">
        <v>2013</v>
      </c>
      <c r="BJ5" s="44">
        <v>2014</v>
      </c>
      <c r="BK5" s="44">
        <v>2015</v>
      </c>
      <c r="BL5" s="44">
        <v>2016</v>
      </c>
      <c r="BM5" s="44">
        <v>2017</v>
      </c>
      <c r="BN5" s="44">
        <v>2018</v>
      </c>
      <c r="BO5" s="44">
        <v>2019</v>
      </c>
      <c r="BP5" s="44">
        <v>2020</v>
      </c>
      <c r="BQ5" s="13" t="s">
        <v>21</v>
      </c>
      <c r="BR5" s="45">
        <v>1990</v>
      </c>
      <c r="BS5" s="46">
        <v>1991</v>
      </c>
      <c r="BT5" s="46">
        <v>1992</v>
      </c>
      <c r="BU5" s="46">
        <v>1993</v>
      </c>
      <c r="BV5" s="46">
        <v>1994</v>
      </c>
      <c r="BW5" s="46">
        <v>1995</v>
      </c>
      <c r="BX5" s="46">
        <v>1996</v>
      </c>
      <c r="BY5" s="46">
        <v>1997</v>
      </c>
      <c r="BZ5" s="46">
        <v>1998</v>
      </c>
      <c r="CA5" s="46">
        <v>1999</v>
      </c>
      <c r="CB5" s="46">
        <v>2000</v>
      </c>
      <c r="CC5" s="46">
        <v>2001</v>
      </c>
      <c r="CD5" s="46">
        <v>2002</v>
      </c>
      <c r="CE5" s="46">
        <v>2003</v>
      </c>
      <c r="CF5" s="46">
        <v>2004</v>
      </c>
      <c r="CG5" s="46">
        <v>2005</v>
      </c>
      <c r="CH5" s="46">
        <v>2006</v>
      </c>
      <c r="CI5" s="46">
        <v>2007</v>
      </c>
      <c r="CJ5" s="46">
        <v>2008</v>
      </c>
      <c r="CK5" s="46">
        <v>2009</v>
      </c>
      <c r="CL5" s="46">
        <v>2010</v>
      </c>
      <c r="CM5" s="46">
        <v>2011</v>
      </c>
      <c r="CN5" s="46">
        <v>2012</v>
      </c>
      <c r="CO5" s="46">
        <v>2013</v>
      </c>
      <c r="CP5" s="46">
        <v>2014</v>
      </c>
      <c r="CQ5" s="46">
        <v>2015</v>
      </c>
      <c r="CR5" s="46">
        <v>2016</v>
      </c>
      <c r="CS5" s="46">
        <v>2017</v>
      </c>
      <c r="CT5" s="46">
        <v>2018</v>
      </c>
      <c r="CU5" s="46">
        <v>2019</v>
      </c>
      <c r="CV5" s="49">
        <v>2020</v>
      </c>
      <c r="CW5" s="41">
        <v>1990</v>
      </c>
      <c r="CX5" s="42">
        <v>1991</v>
      </c>
      <c r="CY5" s="42">
        <v>1992</v>
      </c>
      <c r="CZ5" s="42">
        <v>1993</v>
      </c>
      <c r="DA5" s="42">
        <v>1994</v>
      </c>
      <c r="DB5" s="42">
        <v>1995</v>
      </c>
      <c r="DC5" s="42">
        <v>1996</v>
      </c>
      <c r="DD5" s="42">
        <v>1997</v>
      </c>
      <c r="DE5" s="42">
        <v>1998</v>
      </c>
      <c r="DF5" s="42">
        <v>1999</v>
      </c>
      <c r="DG5" s="42">
        <v>2000</v>
      </c>
      <c r="DH5" s="42">
        <v>2001</v>
      </c>
      <c r="DI5" s="42">
        <v>2002</v>
      </c>
      <c r="DJ5" s="42">
        <v>2003</v>
      </c>
      <c r="DK5" s="42">
        <v>2004</v>
      </c>
      <c r="DL5" s="42">
        <v>2005</v>
      </c>
      <c r="DM5" s="42">
        <v>2006</v>
      </c>
      <c r="DN5" s="42">
        <v>2007</v>
      </c>
      <c r="DO5" s="42">
        <v>2008</v>
      </c>
      <c r="DP5" s="42">
        <v>2009</v>
      </c>
      <c r="DQ5" s="42">
        <v>2010</v>
      </c>
      <c r="DR5" s="42">
        <v>2011</v>
      </c>
      <c r="DS5" s="42">
        <v>2012</v>
      </c>
      <c r="DT5" s="42">
        <v>2013</v>
      </c>
      <c r="DU5" s="42">
        <v>2014</v>
      </c>
      <c r="DV5" s="42">
        <v>2015</v>
      </c>
      <c r="DW5" s="42">
        <v>2016</v>
      </c>
      <c r="DX5" s="42">
        <v>2017</v>
      </c>
      <c r="DY5" s="42">
        <v>2018</v>
      </c>
      <c r="DZ5" s="42">
        <v>2019</v>
      </c>
      <c r="EA5" s="42">
        <v>2020</v>
      </c>
    </row>
    <row r="6" spans="1:132" x14ac:dyDescent="0.25">
      <c r="A6" t="s">
        <v>146</v>
      </c>
      <c r="B6" t="s">
        <v>169</v>
      </c>
      <c r="C6" t="s">
        <v>148</v>
      </c>
      <c r="D6" t="s">
        <v>149</v>
      </c>
      <c r="E6" t="s">
        <v>157</v>
      </c>
      <c r="F6" s="101">
        <v>26.8813137206938</v>
      </c>
      <c r="G6" s="100">
        <v>26.8813137206938</v>
      </c>
      <c r="H6" s="100">
        <v>26.8813137206938</v>
      </c>
      <c r="I6" s="100">
        <v>26.8813137206938</v>
      </c>
      <c r="J6" s="100">
        <v>26.8813137206938</v>
      </c>
      <c r="K6" s="100">
        <v>26.8813137206938</v>
      </c>
      <c r="L6" s="100">
        <v>26.8813137206938</v>
      </c>
      <c r="M6" s="100">
        <v>26.8813137206938</v>
      </c>
      <c r="N6" s="100">
        <v>26.8813137206938</v>
      </c>
      <c r="O6" s="100">
        <v>26.8813137206938</v>
      </c>
      <c r="P6" s="100">
        <v>26.8813137206938</v>
      </c>
      <c r="Q6" s="100">
        <v>26.8813137206938</v>
      </c>
      <c r="R6" s="100">
        <v>26.8813137206938</v>
      </c>
      <c r="S6" s="100">
        <v>26.8813137206938</v>
      </c>
      <c r="T6" s="100">
        <v>26.8813137206938</v>
      </c>
      <c r="U6" s="100">
        <v>26.8813137206938</v>
      </c>
      <c r="V6" s="100">
        <v>26.8813137206938</v>
      </c>
      <c r="W6" s="100">
        <v>26.8813137206938</v>
      </c>
      <c r="X6" s="100">
        <v>26.8813137206938</v>
      </c>
      <c r="Y6" s="100">
        <v>26.8813137206938</v>
      </c>
      <c r="Z6" s="100">
        <v>26.8813137206938</v>
      </c>
      <c r="AA6" s="100">
        <v>26.8813137206938</v>
      </c>
      <c r="AB6" s="100">
        <v>26.8813137206938</v>
      </c>
      <c r="AC6" s="100">
        <v>26.8813137206938</v>
      </c>
      <c r="AD6" s="100">
        <v>26.8813137206938</v>
      </c>
      <c r="AE6" s="100">
        <v>26.8813137206938</v>
      </c>
      <c r="AF6" s="100">
        <v>26.8813137206938</v>
      </c>
      <c r="AG6" s="100">
        <v>26.8813137206938</v>
      </c>
      <c r="AH6" s="100">
        <v>26.8813137206938</v>
      </c>
      <c r="AI6" s="100">
        <v>26.8813137206938</v>
      </c>
      <c r="AJ6" s="100">
        <v>26.8813137206938</v>
      </c>
      <c r="AK6">
        <v>0.41599999999999998</v>
      </c>
      <c r="AL6" s="50">
        <f t="shared" ref="AL6:BA19" si="0">$AK6*F6</f>
        <v>11.182626507808621</v>
      </c>
      <c r="AM6" s="99">
        <f t="shared" si="0"/>
        <v>11.182626507808621</v>
      </c>
      <c r="AN6" s="99">
        <f t="shared" si="0"/>
        <v>11.182626507808621</v>
      </c>
      <c r="AO6" s="99">
        <f t="shared" si="0"/>
        <v>11.182626507808621</v>
      </c>
      <c r="AP6" s="99">
        <f t="shared" si="0"/>
        <v>11.182626507808621</v>
      </c>
      <c r="AQ6" s="99">
        <f t="shared" si="0"/>
        <v>11.182626507808621</v>
      </c>
      <c r="AR6" s="99">
        <f t="shared" si="0"/>
        <v>11.182626507808621</v>
      </c>
      <c r="AS6" s="99">
        <f t="shared" si="0"/>
        <v>11.182626507808621</v>
      </c>
      <c r="AT6" s="99">
        <f t="shared" si="0"/>
        <v>11.182626507808621</v>
      </c>
      <c r="AU6" s="99">
        <f t="shared" si="0"/>
        <v>11.182626507808621</v>
      </c>
      <c r="AV6" s="99">
        <f t="shared" si="0"/>
        <v>11.182626507808621</v>
      </c>
      <c r="AW6" s="99">
        <f t="shared" si="0"/>
        <v>11.182626507808621</v>
      </c>
      <c r="AX6" s="99">
        <f t="shared" si="0"/>
        <v>11.182626507808621</v>
      </c>
      <c r="AY6" s="99">
        <f t="shared" si="0"/>
        <v>11.182626507808621</v>
      </c>
      <c r="AZ6" s="99">
        <f t="shared" si="0"/>
        <v>11.182626507808621</v>
      </c>
      <c r="BA6" s="99">
        <f t="shared" si="0"/>
        <v>11.182626507808621</v>
      </c>
      <c r="BB6" s="99">
        <f t="shared" ref="BB6:BP19" si="1">$AK6*V6</f>
        <v>11.182626507808621</v>
      </c>
      <c r="BC6" s="99">
        <f t="shared" si="1"/>
        <v>11.182626507808621</v>
      </c>
      <c r="BD6" s="99">
        <f t="shared" si="1"/>
        <v>11.182626507808621</v>
      </c>
      <c r="BE6" s="99">
        <f t="shared" si="1"/>
        <v>11.182626507808621</v>
      </c>
      <c r="BF6" s="99">
        <f t="shared" si="1"/>
        <v>11.182626507808621</v>
      </c>
      <c r="BG6" s="99">
        <f t="shared" si="1"/>
        <v>11.182626507808621</v>
      </c>
      <c r="BH6" s="99">
        <f t="shared" si="1"/>
        <v>11.182626507808621</v>
      </c>
      <c r="BI6" s="99">
        <f t="shared" si="1"/>
        <v>11.182626507808621</v>
      </c>
      <c r="BJ6" s="99">
        <f t="shared" si="1"/>
        <v>11.182626507808621</v>
      </c>
      <c r="BK6" s="99">
        <f t="shared" si="1"/>
        <v>11.182626507808621</v>
      </c>
      <c r="BL6" s="99">
        <f t="shared" si="1"/>
        <v>11.182626507808621</v>
      </c>
      <c r="BM6" s="99">
        <f t="shared" si="1"/>
        <v>11.182626507808621</v>
      </c>
      <c r="BN6" s="99">
        <f t="shared" si="1"/>
        <v>11.182626507808621</v>
      </c>
      <c r="BO6" s="99">
        <f t="shared" si="1"/>
        <v>11.182626507808621</v>
      </c>
      <c r="BP6" s="99">
        <f t="shared" si="1"/>
        <v>11.182626507808621</v>
      </c>
      <c r="BQ6" s="92">
        <f>IF(C6="reservoir", 0.09,0)</f>
        <v>0</v>
      </c>
      <c r="BR6" s="51">
        <f t="shared" ref="BR6:CG19" si="2">$BQ6*AL6</f>
        <v>0</v>
      </c>
      <c r="BS6" s="52">
        <f t="shared" si="2"/>
        <v>0</v>
      </c>
      <c r="BT6" s="52">
        <f t="shared" si="2"/>
        <v>0</v>
      </c>
      <c r="BU6" s="52">
        <f t="shared" si="2"/>
        <v>0</v>
      </c>
      <c r="BV6" s="52">
        <f t="shared" si="2"/>
        <v>0</v>
      </c>
      <c r="BW6" s="52">
        <f t="shared" si="2"/>
        <v>0</v>
      </c>
      <c r="BX6" s="52">
        <f t="shared" si="2"/>
        <v>0</v>
      </c>
      <c r="BY6" s="52">
        <f t="shared" si="2"/>
        <v>0</v>
      </c>
      <c r="BZ6" s="52">
        <f t="shared" si="2"/>
        <v>0</v>
      </c>
      <c r="CA6" s="52">
        <f t="shared" si="2"/>
        <v>0</v>
      </c>
      <c r="CB6" s="52">
        <f t="shared" si="2"/>
        <v>0</v>
      </c>
      <c r="CC6" s="52">
        <f t="shared" si="2"/>
        <v>0</v>
      </c>
      <c r="CD6" s="52">
        <f t="shared" si="2"/>
        <v>0</v>
      </c>
      <c r="CE6" s="52">
        <f t="shared" si="2"/>
        <v>0</v>
      </c>
      <c r="CF6" s="52">
        <f t="shared" si="2"/>
        <v>0</v>
      </c>
      <c r="CG6" s="52">
        <f t="shared" si="2"/>
        <v>0</v>
      </c>
      <c r="CH6" s="52">
        <f t="shared" ref="CH6:CV19" si="3">$BQ6*BB6</f>
        <v>0</v>
      </c>
      <c r="CI6" s="52">
        <f t="shared" si="3"/>
        <v>0</v>
      </c>
      <c r="CJ6" s="52">
        <f t="shared" si="3"/>
        <v>0</v>
      </c>
      <c r="CK6" s="52">
        <f t="shared" si="3"/>
        <v>0</v>
      </c>
      <c r="CL6" s="52">
        <f t="shared" si="3"/>
        <v>0</v>
      </c>
      <c r="CM6" s="52">
        <f t="shared" si="3"/>
        <v>0</v>
      </c>
      <c r="CN6" s="52">
        <f t="shared" si="3"/>
        <v>0</v>
      </c>
      <c r="CO6" s="52">
        <f t="shared" si="3"/>
        <v>0</v>
      </c>
      <c r="CP6" s="52">
        <f t="shared" si="3"/>
        <v>0</v>
      </c>
      <c r="CQ6" s="52">
        <f t="shared" si="3"/>
        <v>0</v>
      </c>
      <c r="CR6" s="52">
        <f t="shared" si="3"/>
        <v>0</v>
      </c>
      <c r="CS6" s="52">
        <f t="shared" si="3"/>
        <v>0</v>
      </c>
      <c r="CT6" s="52">
        <f t="shared" si="3"/>
        <v>0</v>
      </c>
      <c r="CU6" s="52">
        <f t="shared" si="3"/>
        <v>0</v>
      </c>
      <c r="CV6" s="65">
        <f t="shared" si="3"/>
        <v>0</v>
      </c>
      <c r="CW6" s="88">
        <f t="shared" ref="CW6:DL19" si="4">BR6+AL6</f>
        <v>11.182626507808621</v>
      </c>
      <c r="CX6" s="89">
        <f t="shared" si="4"/>
        <v>11.182626507808621</v>
      </c>
      <c r="CY6" s="89">
        <f t="shared" si="4"/>
        <v>11.182626507808621</v>
      </c>
      <c r="CZ6" s="89">
        <f t="shared" si="4"/>
        <v>11.182626507808621</v>
      </c>
      <c r="DA6" s="89">
        <f t="shared" si="4"/>
        <v>11.182626507808621</v>
      </c>
      <c r="DB6" s="89">
        <f t="shared" si="4"/>
        <v>11.182626507808621</v>
      </c>
      <c r="DC6" s="89">
        <f t="shared" si="4"/>
        <v>11.182626507808621</v>
      </c>
      <c r="DD6" s="89">
        <f t="shared" si="4"/>
        <v>11.182626507808621</v>
      </c>
      <c r="DE6" s="89">
        <f t="shared" si="4"/>
        <v>11.182626507808621</v>
      </c>
      <c r="DF6" s="89">
        <f t="shared" si="4"/>
        <v>11.182626507808621</v>
      </c>
      <c r="DG6" s="89">
        <f t="shared" si="4"/>
        <v>11.182626507808621</v>
      </c>
      <c r="DH6" s="89">
        <f t="shared" si="4"/>
        <v>11.182626507808621</v>
      </c>
      <c r="DI6" s="89">
        <f t="shared" si="4"/>
        <v>11.182626507808621</v>
      </c>
      <c r="DJ6" s="89">
        <f t="shared" si="4"/>
        <v>11.182626507808621</v>
      </c>
      <c r="DK6" s="89">
        <f t="shared" si="4"/>
        <v>11.182626507808621</v>
      </c>
      <c r="DL6" s="89">
        <f t="shared" si="4"/>
        <v>11.182626507808621</v>
      </c>
      <c r="DM6" s="89">
        <f t="shared" ref="DM6:EA19" si="5">CH6+BB6</f>
        <v>11.182626507808621</v>
      </c>
      <c r="DN6" s="89">
        <f t="shared" si="5"/>
        <v>11.182626507808621</v>
      </c>
      <c r="DO6" s="89">
        <f t="shared" si="5"/>
        <v>11.182626507808621</v>
      </c>
      <c r="DP6" s="89">
        <f t="shared" si="5"/>
        <v>11.182626507808621</v>
      </c>
      <c r="DQ6" s="89">
        <f t="shared" si="5"/>
        <v>11.182626507808621</v>
      </c>
      <c r="DR6" s="89">
        <f t="shared" si="5"/>
        <v>11.182626507808621</v>
      </c>
      <c r="DS6" s="89">
        <f t="shared" si="5"/>
        <v>11.182626507808621</v>
      </c>
      <c r="DT6" s="89">
        <f t="shared" si="5"/>
        <v>11.182626507808621</v>
      </c>
      <c r="DU6" s="89">
        <f t="shared" si="5"/>
        <v>11.182626507808621</v>
      </c>
      <c r="DV6" s="89">
        <f t="shared" si="5"/>
        <v>11.182626507808621</v>
      </c>
      <c r="DW6" s="89">
        <f t="shared" si="5"/>
        <v>11.182626507808621</v>
      </c>
      <c r="DX6" s="89">
        <f t="shared" si="5"/>
        <v>11.182626507808621</v>
      </c>
      <c r="DY6" s="89">
        <f t="shared" si="5"/>
        <v>11.182626507808621</v>
      </c>
      <c r="DZ6" s="89">
        <f t="shared" si="5"/>
        <v>11.182626507808621</v>
      </c>
      <c r="EA6" s="89">
        <f t="shared" si="5"/>
        <v>11.182626507808621</v>
      </c>
    </row>
    <row r="7" spans="1:132" x14ac:dyDescent="0.25">
      <c r="A7" t="s">
        <v>146</v>
      </c>
      <c r="B7" t="s">
        <v>169</v>
      </c>
      <c r="C7" s="1" t="s">
        <v>148</v>
      </c>
      <c r="D7" s="1" t="s">
        <v>152</v>
      </c>
      <c r="E7" s="1" t="s">
        <v>157</v>
      </c>
      <c r="F7" s="101">
        <v>295.85695386646199</v>
      </c>
      <c r="G7" s="100">
        <v>295.85695386646199</v>
      </c>
      <c r="H7" s="100">
        <v>295.85695386646199</v>
      </c>
      <c r="I7" s="100">
        <v>295.85695386646199</v>
      </c>
      <c r="J7" s="100">
        <v>318.56995354565601</v>
      </c>
      <c r="K7" s="100">
        <v>318.56995354565601</v>
      </c>
      <c r="L7" s="100">
        <v>323.85462358357699</v>
      </c>
      <c r="M7" s="100">
        <v>333.79627810134201</v>
      </c>
      <c r="N7" s="100">
        <v>333.79627810134201</v>
      </c>
      <c r="O7" s="100">
        <v>333.79627810134201</v>
      </c>
      <c r="P7" s="100">
        <v>333.79627810134201</v>
      </c>
      <c r="Q7" s="100">
        <v>336.94943149370403</v>
      </c>
      <c r="R7" s="100">
        <v>336.94943149370403</v>
      </c>
      <c r="S7" s="100">
        <v>336.94943149370403</v>
      </c>
      <c r="T7" s="100">
        <v>336.94943149370403</v>
      </c>
      <c r="U7" s="100">
        <v>336.94943149370403</v>
      </c>
      <c r="V7" s="100">
        <v>336.94943149370403</v>
      </c>
      <c r="W7" s="100">
        <v>336.94943149370403</v>
      </c>
      <c r="X7" s="100">
        <v>336.94943149370403</v>
      </c>
      <c r="Y7" s="100">
        <v>336.94943149370403</v>
      </c>
      <c r="Z7" s="100">
        <v>336.94943149370403</v>
      </c>
      <c r="AA7" s="100">
        <v>336.94943149370403</v>
      </c>
      <c r="AB7" s="100">
        <v>336.94943149370403</v>
      </c>
      <c r="AC7" s="100">
        <v>336.94943149370403</v>
      </c>
      <c r="AD7" s="100">
        <v>336.94943149370403</v>
      </c>
      <c r="AE7" s="100">
        <v>336.94943149370403</v>
      </c>
      <c r="AF7" s="100">
        <v>336.94943149370403</v>
      </c>
      <c r="AG7" s="100">
        <v>336.94943149370403</v>
      </c>
      <c r="AH7" s="100">
        <v>336.94943149370403</v>
      </c>
      <c r="AI7" s="100">
        <v>336.94943149370403</v>
      </c>
      <c r="AJ7" s="100">
        <v>336.94943149370403</v>
      </c>
      <c r="AK7" s="1">
        <v>0.183</v>
      </c>
      <c r="AL7" s="99">
        <f t="shared" si="0"/>
        <v>54.141822557562541</v>
      </c>
      <c r="AM7" s="99">
        <f t="shared" si="0"/>
        <v>54.141822557562541</v>
      </c>
      <c r="AN7" s="99">
        <f t="shared" si="0"/>
        <v>54.141822557562541</v>
      </c>
      <c r="AO7" s="99">
        <f t="shared" si="0"/>
        <v>54.141822557562541</v>
      </c>
      <c r="AP7" s="99">
        <f t="shared" si="0"/>
        <v>58.298301498855047</v>
      </c>
      <c r="AQ7" s="99">
        <f t="shared" si="0"/>
        <v>58.298301498855047</v>
      </c>
      <c r="AR7" s="99">
        <f t="shared" si="0"/>
        <v>59.265396115794587</v>
      </c>
      <c r="AS7" s="99">
        <f t="shared" si="0"/>
        <v>61.084718892545588</v>
      </c>
      <c r="AT7" s="99">
        <f t="shared" si="0"/>
        <v>61.084718892545588</v>
      </c>
      <c r="AU7" s="99">
        <f t="shared" si="0"/>
        <v>61.084718892545588</v>
      </c>
      <c r="AV7" s="99">
        <f t="shared" si="0"/>
        <v>61.084718892545588</v>
      </c>
      <c r="AW7" s="99">
        <f t="shared" si="0"/>
        <v>61.661745963347833</v>
      </c>
      <c r="AX7" s="99">
        <f t="shared" si="0"/>
        <v>61.661745963347833</v>
      </c>
      <c r="AY7" s="99">
        <f t="shared" si="0"/>
        <v>61.661745963347833</v>
      </c>
      <c r="AZ7" s="99">
        <f t="shared" si="0"/>
        <v>61.661745963347833</v>
      </c>
      <c r="BA7" s="99">
        <f t="shared" si="0"/>
        <v>61.661745963347833</v>
      </c>
      <c r="BB7" s="99">
        <f t="shared" si="1"/>
        <v>61.661745963347833</v>
      </c>
      <c r="BC7" s="99">
        <f t="shared" si="1"/>
        <v>61.661745963347833</v>
      </c>
      <c r="BD7" s="99">
        <f t="shared" si="1"/>
        <v>61.661745963347833</v>
      </c>
      <c r="BE7" s="99">
        <f t="shared" si="1"/>
        <v>61.661745963347833</v>
      </c>
      <c r="BF7" s="99">
        <f t="shared" si="1"/>
        <v>61.661745963347833</v>
      </c>
      <c r="BG7" s="99">
        <f t="shared" si="1"/>
        <v>61.661745963347833</v>
      </c>
      <c r="BH7" s="99">
        <f t="shared" si="1"/>
        <v>61.661745963347833</v>
      </c>
      <c r="BI7" s="99">
        <f t="shared" si="1"/>
        <v>61.661745963347833</v>
      </c>
      <c r="BJ7" s="99">
        <f t="shared" si="1"/>
        <v>61.661745963347833</v>
      </c>
      <c r="BK7" s="99">
        <f t="shared" si="1"/>
        <v>61.661745963347833</v>
      </c>
      <c r="BL7" s="99">
        <f t="shared" si="1"/>
        <v>61.661745963347833</v>
      </c>
      <c r="BM7" s="99">
        <f t="shared" si="1"/>
        <v>61.661745963347833</v>
      </c>
      <c r="BN7" s="99">
        <f t="shared" si="1"/>
        <v>61.661745963347833</v>
      </c>
      <c r="BO7" s="99">
        <f t="shared" si="1"/>
        <v>61.661745963347833</v>
      </c>
      <c r="BP7" s="99">
        <f t="shared" si="1"/>
        <v>61.661745963347833</v>
      </c>
      <c r="BQ7" s="92">
        <f t="shared" ref="BQ7:BQ19" si="6">IF(C7="reservoir", 0.09,0)</f>
        <v>0</v>
      </c>
      <c r="BR7" s="51">
        <f t="shared" si="2"/>
        <v>0</v>
      </c>
      <c r="BS7" s="52">
        <f t="shared" si="2"/>
        <v>0</v>
      </c>
      <c r="BT7" s="52">
        <f t="shared" si="2"/>
        <v>0</v>
      </c>
      <c r="BU7" s="52">
        <f t="shared" si="2"/>
        <v>0</v>
      </c>
      <c r="BV7" s="52">
        <f t="shared" si="2"/>
        <v>0</v>
      </c>
      <c r="BW7" s="52">
        <f t="shared" si="2"/>
        <v>0</v>
      </c>
      <c r="BX7" s="52">
        <f t="shared" si="2"/>
        <v>0</v>
      </c>
      <c r="BY7" s="52">
        <f t="shared" si="2"/>
        <v>0</v>
      </c>
      <c r="BZ7" s="52">
        <f t="shared" si="2"/>
        <v>0</v>
      </c>
      <c r="CA7" s="52">
        <f t="shared" si="2"/>
        <v>0</v>
      </c>
      <c r="CB7" s="52">
        <f t="shared" si="2"/>
        <v>0</v>
      </c>
      <c r="CC7" s="52">
        <f t="shared" si="2"/>
        <v>0</v>
      </c>
      <c r="CD7" s="52">
        <f t="shared" si="2"/>
        <v>0</v>
      </c>
      <c r="CE7" s="52">
        <f t="shared" si="2"/>
        <v>0</v>
      </c>
      <c r="CF7" s="52">
        <f t="shared" si="2"/>
        <v>0</v>
      </c>
      <c r="CG7" s="52">
        <f t="shared" si="2"/>
        <v>0</v>
      </c>
      <c r="CH7" s="52">
        <f t="shared" si="3"/>
        <v>0</v>
      </c>
      <c r="CI7" s="52">
        <f t="shared" si="3"/>
        <v>0</v>
      </c>
      <c r="CJ7" s="52">
        <f t="shared" si="3"/>
        <v>0</v>
      </c>
      <c r="CK7" s="52">
        <f t="shared" si="3"/>
        <v>0</v>
      </c>
      <c r="CL7" s="52">
        <f t="shared" si="3"/>
        <v>0</v>
      </c>
      <c r="CM7" s="52">
        <f t="shared" si="3"/>
        <v>0</v>
      </c>
      <c r="CN7" s="52">
        <f t="shared" si="3"/>
        <v>0</v>
      </c>
      <c r="CO7" s="52">
        <f t="shared" si="3"/>
        <v>0</v>
      </c>
      <c r="CP7" s="52">
        <f t="shared" si="3"/>
        <v>0</v>
      </c>
      <c r="CQ7" s="52">
        <f t="shared" si="3"/>
        <v>0</v>
      </c>
      <c r="CR7" s="52">
        <f t="shared" si="3"/>
        <v>0</v>
      </c>
      <c r="CS7" s="52">
        <f t="shared" si="3"/>
        <v>0</v>
      </c>
      <c r="CT7" s="52">
        <f t="shared" si="3"/>
        <v>0</v>
      </c>
      <c r="CU7" s="52">
        <f t="shared" si="3"/>
        <v>0</v>
      </c>
      <c r="CV7" s="65">
        <f t="shared" si="3"/>
        <v>0</v>
      </c>
      <c r="CW7" s="88">
        <f t="shared" si="4"/>
        <v>54.141822557562541</v>
      </c>
      <c r="CX7" s="89">
        <f t="shared" si="4"/>
        <v>54.141822557562541</v>
      </c>
      <c r="CY7" s="89">
        <f t="shared" si="4"/>
        <v>54.141822557562541</v>
      </c>
      <c r="CZ7" s="89">
        <f t="shared" si="4"/>
        <v>54.141822557562541</v>
      </c>
      <c r="DA7" s="89">
        <f t="shared" si="4"/>
        <v>58.298301498855047</v>
      </c>
      <c r="DB7" s="89">
        <f t="shared" si="4"/>
        <v>58.298301498855047</v>
      </c>
      <c r="DC7" s="89">
        <f t="shared" si="4"/>
        <v>59.265396115794587</v>
      </c>
      <c r="DD7" s="89">
        <f t="shared" si="4"/>
        <v>61.084718892545588</v>
      </c>
      <c r="DE7" s="89">
        <f t="shared" si="4"/>
        <v>61.084718892545588</v>
      </c>
      <c r="DF7" s="89">
        <f t="shared" si="4"/>
        <v>61.084718892545588</v>
      </c>
      <c r="DG7" s="89">
        <f t="shared" si="4"/>
        <v>61.084718892545588</v>
      </c>
      <c r="DH7" s="89">
        <f t="shared" si="4"/>
        <v>61.661745963347833</v>
      </c>
      <c r="DI7" s="89">
        <f t="shared" si="4"/>
        <v>61.661745963347833</v>
      </c>
      <c r="DJ7" s="89">
        <f t="shared" si="4"/>
        <v>61.661745963347833</v>
      </c>
      <c r="DK7" s="89">
        <f t="shared" si="4"/>
        <v>61.661745963347833</v>
      </c>
      <c r="DL7" s="89">
        <f t="shared" si="4"/>
        <v>61.661745963347833</v>
      </c>
      <c r="DM7" s="89">
        <f t="shared" si="5"/>
        <v>61.661745963347833</v>
      </c>
      <c r="DN7" s="89">
        <f t="shared" si="5"/>
        <v>61.661745963347833</v>
      </c>
      <c r="DO7" s="89">
        <f t="shared" si="5"/>
        <v>61.661745963347833</v>
      </c>
      <c r="DP7" s="89">
        <f t="shared" si="5"/>
        <v>61.661745963347833</v>
      </c>
      <c r="DQ7" s="89">
        <f t="shared" si="5"/>
        <v>61.661745963347833</v>
      </c>
      <c r="DR7" s="89">
        <f t="shared" si="5"/>
        <v>61.661745963347833</v>
      </c>
      <c r="DS7" s="89">
        <f t="shared" si="5"/>
        <v>61.661745963347833</v>
      </c>
      <c r="DT7" s="89">
        <f t="shared" si="5"/>
        <v>61.661745963347833</v>
      </c>
      <c r="DU7" s="89">
        <f t="shared" si="5"/>
        <v>61.661745963347833</v>
      </c>
      <c r="DV7" s="89">
        <f t="shared" si="5"/>
        <v>61.661745963347833</v>
      </c>
      <c r="DW7" s="89">
        <f t="shared" si="5"/>
        <v>61.661745963347833</v>
      </c>
      <c r="DX7" s="89">
        <f t="shared" si="5"/>
        <v>61.661745963347833</v>
      </c>
      <c r="DY7" s="89">
        <f t="shared" si="5"/>
        <v>61.661745963347833</v>
      </c>
      <c r="DZ7" s="89">
        <f t="shared" si="5"/>
        <v>61.661745963347833</v>
      </c>
      <c r="EA7" s="89">
        <f t="shared" si="5"/>
        <v>61.661745963347833</v>
      </c>
    </row>
    <row r="8" spans="1:132" x14ac:dyDescent="0.25">
      <c r="A8" s="1" t="s">
        <v>146</v>
      </c>
      <c r="B8" s="1" t="s">
        <v>169</v>
      </c>
      <c r="C8" s="1" t="s">
        <v>148</v>
      </c>
      <c r="D8" s="1" t="s">
        <v>152</v>
      </c>
      <c r="E8" s="1" t="s">
        <v>159</v>
      </c>
      <c r="F8" s="101">
        <v>63.494556914847998</v>
      </c>
      <c r="G8" s="100">
        <v>63.494556914847998</v>
      </c>
      <c r="H8" s="100">
        <v>63.494556914847998</v>
      </c>
      <c r="I8" s="100">
        <v>66.7891558373435</v>
      </c>
      <c r="J8" s="100">
        <v>66.7891558373435</v>
      </c>
      <c r="K8" s="100">
        <v>66.7891558373435</v>
      </c>
      <c r="L8" s="100">
        <v>66.7891558373435</v>
      </c>
      <c r="M8" s="100">
        <v>66.7891558373435</v>
      </c>
      <c r="N8" s="100">
        <v>66.7891558373435</v>
      </c>
      <c r="O8" s="100">
        <v>66.7891558373435</v>
      </c>
      <c r="P8" s="100">
        <v>66.7891558373435</v>
      </c>
      <c r="Q8" s="100">
        <v>66.7891558373435</v>
      </c>
      <c r="R8" s="100">
        <v>66.7891558373435</v>
      </c>
      <c r="S8" s="100">
        <v>66.7891558373435</v>
      </c>
      <c r="T8" s="100">
        <v>66.7891558373435</v>
      </c>
      <c r="U8" s="100">
        <v>66.7891558373435</v>
      </c>
      <c r="V8" s="100">
        <v>66.7891558373435</v>
      </c>
      <c r="W8" s="100">
        <v>66.7891558373435</v>
      </c>
      <c r="X8" s="100">
        <v>66.7891558373435</v>
      </c>
      <c r="Y8" s="100">
        <v>66.7891558373435</v>
      </c>
      <c r="Z8" s="100">
        <v>66.7891558373435</v>
      </c>
      <c r="AA8" s="100">
        <v>66.7891558373435</v>
      </c>
      <c r="AB8" s="100">
        <v>66.7891558373435</v>
      </c>
      <c r="AC8" s="100">
        <v>66.7891558373435</v>
      </c>
      <c r="AD8" s="100">
        <v>66.7891558373435</v>
      </c>
      <c r="AE8" s="100">
        <v>66.7891558373435</v>
      </c>
      <c r="AF8" s="100">
        <v>66.7891558373435</v>
      </c>
      <c r="AG8" s="100">
        <v>66.7891558373435</v>
      </c>
      <c r="AH8" s="100">
        <v>66.7891558373435</v>
      </c>
      <c r="AI8" s="100">
        <v>66.7891558373435</v>
      </c>
      <c r="AJ8" s="100">
        <v>66.7891558373435</v>
      </c>
      <c r="AK8" s="1">
        <v>0.183</v>
      </c>
      <c r="AL8" s="99">
        <f t="shared" si="0"/>
        <v>11.619503915417184</v>
      </c>
      <c r="AM8" s="99">
        <f t="shared" si="0"/>
        <v>11.619503915417184</v>
      </c>
      <c r="AN8" s="99">
        <f t="shared" si="0"/>
        <v>11.619503915417184</v>
      </c>
      <c r="AO8" s="99">
        <f t="shared" si="0"/>
        <v>12.222415518233861</v>
      </c>
      <c r="AP8" s="99">
        <f t="shared" si="0"/>
        <v>12.222415518233861</v>
      </c>
      <c r="AQ8" s="99">
        <f t="shared" si="0"/>
        <v>12.222415518233861</v>
      </c>
      <c r="AR8" s="99">
        <f t="shared" si="0"/>
        <v>12.222415518233861</v>
      </c>
      <c r="AS8" s="99">
        <f t="shared" si="0"/>
        <v>12.222415518233861</v>
      </c>
      <c r="AT8" s="99">
        <f t="shared" si="0"/>
        <v>12.222415518233861</v>
      </c>
      <c r="AU8" s="99">
        <f t="shared" si="0"/>
        <v>12.222415518233861</v>
      </c>
      <c r="AV8" s="99">
        <f t="shared" si="0"/>
        <v>12.222415518233861</v>
      </c>
      <c r="AW8" s="99">
        <f t="shared" si="0"/>
        <v>12.222415518233861</v>
      </c>
      <c r="AX8" s="99">
        <f t="shared" si="0"/>
        <v>12.222415518233861</v>
      </c>
      <c r="AY8" s="99">
        <f t="shared" si="0"/>
        <v>12.222415518233861</v>
      </c>
      <c r="AZ8" s="99">
        <f t="shared" si="0"/>
        <v>12.222415518233861</v>
      </c>
      <c r="BA8" s="99">
        <f t="shared" si="0"/>
        <v>12.222415518233861</v>
      </c>
      <c r="BB8" s="99">
        <f t="shared" si="1"/>
        <v>12.222415518233861</v>
      </c>
      <c r="BC8" s="99">
        <f t="shared" si="1"/>
        <v>12.222415518233861</v>
      </c>
      <c r="BD8" s="99">
        <f t="shared" si="1"/>
        <v>12.222415518233861</v>
      </c>
      <c r="BE8" s="99">
        <f t="shared" si="1"/>
        <v>12.222415518233861</v>
      </c>
      <c r="BF8" s="99">
        <f t="shared" si="1"/>
        <v>12.222415518233861</v>
      </c>
      <c r="BG8" s="99">
        <f t="shared" si="1"/>
        <v>12.222415518233861</v>
      </c>
      <c r="BH8" s="99">
        <f t="shared" si="1"/>
        <v>12.222415518233861</v>
      </c>
      <c r="BI8" s="99">
        <f t="shared" si="1"/>
        <v>12.222415518233861</v>
      </c>
      <c r="BJ8" s="99">
        <f t="shared" si="1"/>
        <v>12.222415518233861</v>
      </c>
      <c r="BK8" s="99">
        <f t="shared" si="1"/>
        <v>12.222415518233861</v>
      </c>
      <c r="BL8" s="99">
        <f t="shared" si="1"/>
        <v>12.222415518233861</v>
      </c>
      <c r="BM8" s="99">
        <f t="shared" si="1"/>
        <v>12.222415518233861</v>
      </c>
      <c r="BN8" s="99">
        <f t="shared" si="1"/>
        <v>12.222415518233861</v>
      </c>
      <c r="BO8" s="99">
        <f t="shared" si="1"/>
        <v>12.222415518233861</v>
      </c>
      <c r="BP8" s="99">
        <f t="shared" si="1"/>
        <v>12.222415518233861</v>
      </c>
      <c r="BQ8" s="92">
        <f t="shared" si="6"/>
        <v>0</v>
      </c>
      <c r="BR8" s="51">
        <f t="shared" si="2"/>
        <v>0</v>
      </c>
      <c r="BS8" s="52">
        <f t="shared" si="2"/>
        <v>0</v>
      </c>
      <c r="BT8" s="52">
        <f t="shared" si="2"/>
        <v>0</v>
      </c>
      <c r="BU8" s="52">
        <f t="shared" si="2"/>
        <v>0</v>
      </c>
      <c r="BV8" s="52">
        <f t="shared" si="2"/>
        <v>0</v>
      </c>
      <c r="BW8" s="52">
        <f t="shared" si="2"/>
        <v>0</v>
      </c>
      <c r="BX8" s="52">
        <f t="shared" si="2"/>
        <v>0</v>
      </c>
      <c r="BY8" s="52">
        <f t="shared" si="2"/>
        <v>0</v>
      </c>
      <c r="BZ8" s="52">
        <f t="shared" si="2"/>
        <v>0</v>
      </c>
      <c r="CA8" s="52">
        <f t="shared" si="2"/>
        <v>0</v>
      </c>
      <c r="CB8" s="52">
        <f t="shared" si="2"/>
        <v>0</v>
      </c>
      <c r="CC8" s="52">
        <f t="shared" si="2"/>
        <v>0</v>
      </c>
      <c r="CD8" s="52">
        <f t="shared" si="2"/>
        <v>0</v>
      </c>
      <c r="CE8" s="52">
        <f t="shared" si="2"/>
        <v>0</v>
      </c>
      <c r="CF8" s="52">
        <f t="shared" si="2"/>
        <v>0</v>
      </c>
      <c r="CG8" s="52">
        <f t="shared" si="2"/>
        <v>0</v>
      </c>
      <c r="CH8" s="52">
        <f t="shared" si="3"/>
        <v>0</v>
      </c>
      <c r="CI8" s="52">
        <f t="shared" si="3"/>
        <v>0</v>
      </c>
      <c r="CJ8" s="52">
        <f t="shared" si="3"/>
        <v>0</v>
      </c>
      <c r="CK8" s="52">
        <f t="shared" si="3"/>
        <v>0</v>
      </c>
      <c r="CL8" s="52">
        <f t="shared" si="3"/>
        <v>0</v>
      </c>
      <c r="CM8" s="52">
        <f t="shared" si="3"/>
        <v>0</v>
      </c>
      <c r="CN8" s="52">
        <f t="shared" si="3"/>
        <v>0</v>
      </c>
      <c r="CO8" s="52">
        <f t="shared" si="3"/>
        <v>0</v>
      </c>
      <c r="CP8" s="52">
        <f t="shared" si="3"/>
        <v>0</v>
      </c>
      <c r="CQ8" s="52">
        <f t="shared" si="3"/>
        <v>0</v>
      </c>
      <c r="CR8" s="52">
        <f t="shared" si="3"/>
        <v>0</v>
      </c>
      <c r="CS8" s="52">
        <f t="shared" si="3"/>
        <v>0</v>
      </c>
      <c r="CT8" s="52">
        <f t="shared" si="3"/>
        <v>0</v>
      </c>
      <c r="CU8" s="52">
        <f t="shared" si="3"/>
        <v>0</v>
      </c>
      <c r="CV8" s="65">
        <f t="shared" si="3"/>
        <v>0</v>
      </c>
      <c r="CW8" s="88">
        <f t="shared" si="4"/>
        <v>11.619503915417184</v>
      </c>
      <c r="CX8" s="89">
        <f t="shared" si="4"/>
        <v>11.619503915417184</v>
      </c>
      <c r="CY8" s="89">
        <f t="shared" si="4"/>
        <v>11.619503915417184</v>
      </c>
      <c r="CZ8" s="89">
        <f t="shared" si="4"/>
        <v>12.222415518233861</v>
      </c>
      <c r="DA8" s="89">
        <f t="shared" si="4"/>
        <v>12.222415518233861</v>
      </c>
      <c r="DB8" s="89">
        <f t="shared" si="4"/>
        <v>12.222415518233861</v>
      </c>
      <c r="DC8" s="89">
        <f t="shared" si="4"/>
        <v>12.222415518233861</v>
      </c>
      <c r="DD8" s="89">
        <f t="shared" si="4"/>
        <v>12.222415518233861</v>
      </c>
      <c r="DE8" s="89">
        <f t="shared" si="4"/>
        <v>12.222415518233861</v>
      </c>
      <c r="DF8" s="89">
        <f t="shared" si="4"/>
        <v>12.222415518233861</v>
      </c>
      <c r="DG8" s="89">
        <f t="shared" si="4"/>
        <v>12.222415518233861</v>
      </c>
      <c r="DH8" s="89">
        <f t="shared" si="4"/>
        <v>12.222415518233861</v>
      </c>
      <c r="DI8" s="89">
        <f t="shared" si="4"/>
        <v>12.222415518233861</v>
      </c>
      <c r="DJ8" s="89">
        <f t="shared" si="4"/>
        <v>12.222415518233861</v>
      </c>
      <c r="DK8" s="89">
        <f t="shared" si="4"/>
        <v>12.222415518233861</v>
      </c>
      <c r="DL8" s="89">
        <f t="shared" si="4"/>
        <v>12.222415518233861</v>
      </c>
      <c r="DM8" s="89">
        <f t="shared" si="5"/>
        <v>12.222415518233861</v>
      </c>
      <c r="DN8" s="89">
        <f t="shared" si="5"/>
        <v>12.222415518233861</v>
      </c>
      <c r="DO8" s="89">
        <f t="shared" si="5"/>
        <v>12.222415518233861</v>
      </c>
      <c r="DP8" s="89">
        <f t="shared" si="5"/>
        <v>12.222415518233861</v>
      </c>
      <c r="DQ8" s="89">
        <f t="shared" si="5"/>
        <v>12.222415518233861</v>
      </c>
      <c r="DR8" s="89">
        <f t="shared" si="5"/>
        <v>12.222415518233861</v>
      </c>
      <c r="DS8" s="89">
        <f t="shared" si="5"/>
        <v>12.222415518233861</v>
      </c>
      <c r="DT8" s="89">
        <f t="shared" si="5"/>
        <v>12.222415518233861</v>
      </c>
      <c r="DU8" s="89">
        <f t="shared" si="5"/>
        <v>12.222415518233861</v>
      </c>
      <c r="DV8" s="89">
        <f t="shared" si="5"/>
        <v>12.222415518233861</v>
      </c>
      <c r="DW8" s="89">
        <f t="shared" si="5"/>
        <v>12.222415518233861</v>
      </c>
      <c r="DX8" s="89">
        <f t="shared" si="5"/>
        <v>12.222415518233861</v>
      </c>
      <c r="DY8" s="89">
        <f t="shared" si="5"/>
        <v>12.222415518233861</v>
      </c>
      <c r="DZ8" s="89">
        <f t="shared" si="5"/>
        <v>12.222415518233861</v>
      </c>
      <c r="EA8" s="89">
        <f t="shared" si="5"/>
        <v>12.222415518233861</v>
      </c>
    </row>
    <row r="9" spans="1:132" x14ac:dyDescent="0.25">
      <c r="A9" s="1" t="s">
        <v>146</v>
      </c>
      <c r="B9" s="1" t="s">
        <v>169</v>
      </c>
      <c r="C9" s="1" t="s">
        <v>148</v>
      </c>
      <c r="D9" s="1" t="s">
        <v>152</v>
      </c>
      <c r="E9" s="1" t="s">
        <v>151</v>
      </c>
      <c r="F9" s="101">
        <v>2.8761164260301699</v>
      </c>
      <c r="G9" s="100">
        <v>2.8761164260301699</v>
      </c>
      <c r="H9" s="100">
        <v>2.8761164260301699</v>
      </c>
      <c r="I9" s="100">
        <v>2.8761164260301699</v>
      </c>
      <c r="J9" s="100">
        <v>2.8761164260301699</v>
      </c>
      <c r="K9" s="100">
        <v>2.8761164260301699</v>
      </c>
      <c r="L9" s="100">
        <v>2.8761164260301699</v>
      </c>
      <c r="M9" s="100">
        <v>2.8761164260301699</v>
      </c>
      <c r="N9" s="100">
        <v>2.8761164260301699</v>
      </c>
      <c r="O9" s="100">
        <v>2.8761164260301699</v>
      </c>
      <c r="P9" s="100">
        <v>2.8761164260301699</v>
      </c>
      <c r="Q9" s="100">
        <v>2.8761164260301699</v>
      </c>
      <c r="R9" s="100">
        <v>2.8761164260301699</v>
      </c>
      <c r="S9" s="100">
        <v>2.8761164260301699</v>
      </c>
      <c r="T9" s="100">
        <v>2.8761164260301699</v>
      </c>
      <c r="U9" s="100">
        <v>2.8761164260301699</v>
      </c>
      <c r="V9" s="100">
        <v>2.8761164260301699</v>
      </c>
      <c r="W9" s="100">
        <v>2.8761164260301699</v>
      </c>
      <c r="X9" s="100">
        <v>2.8761164260301699</v>
      </c>
      <c r="Y9" s="100">
        <v>2.8761164260301699</v>
      </c>
      <c r="Z9" s="100">
        <v>2.8761164260301699</v>
      </c>
      <c r="AA9" s="100">
        <v>2.8761164260301699</v>
      </c>
      <c r="AB9" s="100">
        <v>2.8761164260301699</v>
      </c>
      <c r="AC9" s="100">
        <v>2.8761164260301699</v>
      </c>
      <c r="AD9" s="100">
        <v>2.8761164260301699</v>
      </c>
      <c r="AE9" s="100">
        <v>2.8761164260301699</v>
      </c>
      <c r="AF9" s="100">
        <v>2.8761164260301699</v>
      </c>
      <c r="AG9" s="100">
        <v>2.8761164260301699</v>
      </c>
      <c r="AH9" s="100">
        <v>2.8761164260301699</v>
      </c>
      <c r="AI9" s="100">
        <v>2.8761164260301699</v>
      </c>
      <c r="AJ9" s="100">
        <v>2.8761164260301699</v>
      </c>
      <c r="AK9" s="1">
        <v>0.183</v>
      </c>
      <c r="AL9" s="99">
        <f t="shared" si="0"/>
        <v>0.52632930596352112</v>
      </c>
      <c r="AM9" s="99">
        <f t="shared" si="0"/>
        <v>0.52632930596352112</v>
      </c>
      <c r="AN9" s="99">
        <f t="shared" si="0"/>
        <v>0.52632930596352112</v>
      </c>
      <c r="AO9" s="99">
        <f t="shared" si="0"/>
        <v>0.52632930596352112</v>
      </c>
      <c r="AP9" s="99">
        <f t="shared" si="0"/>
        <v>0.52632930596352112</v>
      </c>
      <c r="AQ9" s="99">
        <f t="shared" si="0"/>
        <v>0.52632930596352112</v>
      </c>
      <c r="AR9" s="99">
        <f t="shared" si="0"/>
        <v>0.52632930596352112</v>
      </c>
      <c r="AS9" s="99">
        <f t="shared" si="0"/>
        <v>0.52632930596352112</v>
      </c>
      <c r="AT9" s="99">
        <f t="shared" si="0"/>
        <v>0.52632930596352112</v>
      </c>
      <c r="AU9" s="99">
        <f t="shared" si="0"/>
        <v>0.52632930596352112</v>
      </c>
      <c r="AV9" s="99">
        <f t="shared" si="0"/>
        <v>0.52632930596352112</v>
      </c>
      <c r="AW9" s="99">
        <f t="shared" si="0"/>
        <v>0.52632930596352112</v>
      </c>
      <c r="AX9" s="99">
        <f t="shared" si="0"/>
        <v>0.52632930596352112</v>
      </c>
      <c r="AY9" s="99">
        <f t="shared" si="0"/>
        <v>0.52632930596352112</v>
      </c>
      <c r="AZ9" s="99">
        <f t="shared" si="0"/>
        <v>0.52632930596352112</v>
      </c>
      <c r="BA9" s="99">
        <f t="shared" si="0"/>
        <v>0.52632930596352112</v>
      </c>
      <c r="BB9" s="99">
        <f t="shared" si="1"/>
        <v>0.52632930596352112</v>
      </c>
      <c r="BC9" s="99">
        <f t="shared" si="1"/>
        <v>0.52632930596352112</v>
      </c>
      <c r="BD9" s="99">
        <f t="shared" si="1"/>
        <v>0.52632930596352112</v>
      </c>
      <c r="BE9" s="99">
        <f t="shared" si="1"/>
        <v>0.52632930596352112</v>
      </c>
      <c r="BF9" s="99">
        <f t="shared" si="1"/>
        <v>0.52632930596352112</v>
      </c>
      <c r="BG9" s="99">
        <f t="shared" si="1"/>
        <v>0.52632930596352112</v>
      </c>
      <c r="BH9" s="99">
        <f t="shared" si="1"/>
        <v>0.52632930596352112</v>
      </c>
      <c r="BI9" s="99">
        <f t="shared" si="1"/>
        <v>0.52632930596352112</v>
      </c>
      <c r="BJ9" s="99">
        <f t="shared" si="1"/>
        <v>0.52632930596352112</v>
      </c>
      <c r="BK9" s="99">
        <f t="shared" si="1"/>
        <v>0.52632930596352112</v>
      </c>
      <c r="BL9" s="99">
        <f t="shared" si="1"/>
        <v>0.52632930596352112</v>
      </c>
      <c r="BM9" s="99">
        <f t="shared" si="1"/>
        <v>0.52632930596352112</v>
      </c>
      <c r="BN9" s="99">
        <f t="shared" si="1"/>
        <v>0.52632930596352112</v>
      </c>
      <c r="BO9" s="99">
        <f t="shared" si="1"/>
        <v>0.52632930596352112</v>
      </c>
      <c r="BP9" s="99">
        <f t="shared" si="1"/>
        <v>0.52632930596352112</v>
      </c>
      <c r="BQ9" s="92">
        <f t="shared" si="6"/>
        <v>0</v>
      </c>
      <c r="BR9" s="51">
        <f t="shared" si="2"/>
        <v>0</v>
      </c>
      <c r="BS9" s="52">
        <f t="shared" si="2"/>
        <v>0</v>
      </c>
      <c r="BT9" s="52">
        <f t="shared" si="2"/>
        <v>0</v>
      </c>
      <c r="BU9" s="52">
        <f t="shared" si="2"/>
        <v>0</v>
      </c>
      <c r="BV9" s="52">
        <f t="shared" si="2"/>
        <v>0</v>
      </c>
      <c r="BW9" s="52">
        <f t="shared" si="2"/>
        <v>0</v>
      </c>
      <c r="BX9" s="52">
        <f t="shared" si="2"/>
        <v>0</v>
      </c>
      <c r="BY9" s="52">
        <f t="shared" si="2"/>
        <v>0</v>
      </c>
      <c r="BZ9" s="52">
        <f t="shared" si="2"/>
        <v>0</v>
      </c>
      <c r="CA9" s="52">
        <f t="shared" si="2"/>
        <v>0</v>
      </c>
      <c r="CB9" s="52">
        <f t="shared" si="2"/>
        <v>0</v>
      </c>
      <c r="CC9" s="52">
        <f t="shared" si="2"/>
        <v>0</v>
      </c>
      <c r="CD9" s="52">
        <f t="shared" si="2"/>
        <v>0</v>
      </c>
      <c r="CE9" s="52">
        <f t="shared" si="2"/>
        <v>0</v>
      </c>
      <c r="CF9" s="52">
        <f t="shared" si="2"/>
        <v>0</v>
      </c>
      <c r="CG9" s="52">
        <f t="shared" si="2"/>
        <v>0</v>
      </c>
      <c r="CH9" s="52">
        <f t="shared" si="3"/>
        <v>0</v>
      </c>
      <c r="CI9" s="52">
        <f t="shared" si="3"/>
        <v>0</v>
      </c>
      <c r="CJ9" s="52">
        <f t="shared" si="3"/>
        <v>0</v>
      </c>
      <c r="CK9" s="52">
        <f t="shared" si="3"/>
        <v>0</v>
      </c>
      <c r="CL9" s="52">
        <f t="shared" si="3"/>
        <v>0</v>
      </c>
      <c r="CM9" s="52">
        <f t="shared" si="3"/>
        <v>0</v>
      </c>
      <c r="CN9" s="52">
        <f t="shared" si="3"/>
        <v>0</v>
      </c>
      <c r="CO9" s="52">
        <f t="shared" si="3"/>
        <v>0</v>
      </c>
      <c r="CP9" s="52">
        <f t="shared" si="3"/>
        <v>0</v>
      </c>
      <c r="CQ9" s="52">
        <f t="shared" si="3"/>
        <v>0</v>
      </c>
      <c r="CR9" s="52">
        <f t="shared" si="3"/>
        <v>0</v>
      </c>
      <c r="CS9" s="52">
        <f t="shared" si="3"/>
        <v>0</v>
      </c>
      <c r="CT9" s="52">
        <f t="shared" si="3"/>
        <v>0</v>
      </c>
      <c r="CU9" s="52">
        <f t="shared" si="3"/>
        <v>0</v>
      </c>
      <c r="CV9" s="65">
        <f t="shared" si="3"/>
        <v>0</v>
      </c>
      <c r="CW9" s="88">
        <f t="shared" si="4"/>
        <v>0.52632930596352112</v>
      </c>
      <c r="CX9" s="89">
        <f t="shared" si="4"/>
        <v>0.52632930596352112</v>
      </c>
      <c r="CY9" s="89">
        <f t="shared" si="4"/>
        <v>0.52632930596352112</v>
      </c>
      <c r="CZ9" s="89">
        <f t="shared" si="4"/>
        <v>0.52632930596352112</v>
      </c>
      <c r="DA9" s="89">
        <f t="shared" si="4"/>
        <v>0.52632930596352112</v>
      </c>
      <c r="DB9" s="89">
        <f t="shared" si="4"/>
        <v>0.52632930596352112</v>
      </c>
      <c r="DC9" s="89">
        <f t="shared" si="4"/>
        <v>0.52632930596352112</v>
      </c>
      <c r="DD9" s="89">
        <f t="shared" si="4"/>
        <v>0.52632930596352112</v>
      </c>
      <c r="DE9" s="89">
        <f t="shared" si="4"/>
        <v>0.52632930596352112</v>
      </c>
      <c r="DF9" s="89">
        <f t="shared" si="4"/>
        <v>0.52632930596352112</v>
      </c>
      <c r="DG9" s="89">
        <f t="shared" si="4"/>
        <v>0.52632930596352112</v>
      </c>
      <c r="DH9" s="89">
        <f t="shared" si="4"/>
        <v>0.52632930596352112</v>
      </c>
      <c r="DI9" s="89">
        <f t="shared" si="4"/>
        <v>0.52632930596352112</v>
      </c>
      <c r="DJ9" s="89">
        <f t="shared" si="4"/>
        <v>0.52632930596352112</v>
      </c>
      <c r="DK9" s="89">
        <f t="shared" si="4"/>
        <v>0.52632930596352112</v>
      </c>
      <c r="DL9" s="89">
        <f t="shared" si="4"/>
        <v>0.52632930596352112</v>
      </c>
      <c r="DM9" s="89">
        <f t="shared" si="5"/>
        <v>0.52632930596352112</v>
      </c>
      <c r="DN9" s="89">
        <f t="shared" si="5"/>
        <v>0.52632930596352112</v>
      </c>
      <c r="DO9" s="89">
        <f t="shared" si="5"/>
        <v>0.52632930596352112</v>
      </c>
      <c r="DP9" s="89">
        <f t="shared" si="5"/>
        <v>0.52632930596352112</v>
      </c>
      <c r="DQ9" s="89">
        <f t="shared" si="5"/>
        <v>0.52632930596352112</v>
      </c>
      <c r="DR9" s="89">
        <f t="shared" si="5"/>
        <v>0.52632930596352112</v>
      </c>
      <c r="DS9" s="89">
        <f t="shared" si="5"/>
        <v>0.52632930596352112</v>
      </c>
      <c r="DT9" s="89">
        <f t="shared" si="5"/>
        <v>0.52632930596352112</v>
      </c>
      <c r="DU9" s="89">
        <f t="shared" si="5"/>
        <v>0.52632930596352112</v>
      </c>
      <c r="DV9" s="89">
        <f t="shared" si="5"/>
        <v>0.52632930596352112</v>
      </c>
      <c r="DW9" s="89">
        <f t="shared" si="5"/>
        <v>0.52632930596352112</v>
      </c>
      <c r="DX9" s="89">
        <f t="shared" si="5"/>
        <v>0.52632930596352112</v>
      </c>
      <c r="DY9" s="89">
        <f t="shared" si="5"/>
        <v>0.52632930596352112</v>
      </c>
      <c r="DZ9" s="89">
        <f t="shared" si="5"/>
        <v>0.52632930596352112</v>
      </c>
      <c r="EA9" s="89">
        <f t="shared" si="5"/>
        <v>0.52632930596352112</v>
      </c>
    </row>
    <row r="10" spans="1:132" x14ac:dyDescent="0.25">
      <c r="A10" s="1" t="s">
        <v>146</v>
      </c>
      <c r="B10" s="1" t="s">
        <v>169</v>
      </c>
      <c r="C10" t="s">
        <v>153</v>
      </c>
      <c r="D10" s="1" t="s">
        <v>154</v>
      </c>
      <c r="E10" s="1" t="s">
        <v>157</v>
      </c>
      <c r="F10" s="101">
        <v>1081.66746667486</v>
      </c>
      <c r="G10" s="100">
        <v>1081.66746667486</v>
      </c>
      <c r="H10" s="100">
        <v>1081.66746667486</v>
      </c>
      <c r="I10" s="100">
        <v>1081.66746667486</v>
      </c>
      <c r="J10" s="100">
        <v>1081.66746667486</v>
      </c>
      <c r="K10" s="100">
        <v>1081.66746667486</v>
      </c>
      <c r="L10" s="100">
        <v>1081.66746667486</v>
      </c>
      <c r="M10" s="100">
        <v>1081.66746667486</v>
      </c>
      <c r="N10" s="100">
        <v>1081.66746667486</v>
      </c>
      <c r="O10" s="100">
        <v>1081.66746667486</v>
      </c>
      <c r="P10" s="100">
        <v>1081.66746667486</v>
      </c>
      <c r="Q10" s="100">
        <v>1081.66746667486</v>
      </c>
      <c r="R10" s="100">
        <v>1081.66746667486</v>
      </c>
      <c r="S10" s="100">
        <v>1081.66746667486</v>
      </c>
      <c r="T10" s="100">
        <v>1081.66746667486</v>
      </c>
      <c r="U10" s="100">
        <v>1081.66746667486</v>
      </c>
      <c r="V10" s="100">
        <v>1081.66746667486</v>
      </c>
      <c r="W10" s="100">
        <v>1081.66746667486</v>
      </c>
      <c r="X10" s="100">
        <v>1081.66746667486</v>
      </c>
      <c r="Y10" s="100">
        <v>1081.66746667486</v>
      </c>
      <c r="Z10" s="100">
        <v>1081.66746667486</v>
      </c>
      <c r="AA10" s="100">
        <v>1081.66746667486</v>
      </c>
      <c r="AB10" s="100">
        <v>1081.66746667486</v>
      </c>
      <c r="AC10" s="100">
        <v>1081.66746667486</v>
      </c>
      <c r="AD10" s="100">
        <v>1081.66746667486</v>
      </c>
      <c r="AE10" s="100">
        <v>1081.66746667486</v>
      </c>
      <c r="AF10" s="100">
        <v>1081.66746667486</v>
      </c>
      <c r="AG10" s="100">
        <v>1081.66746667486</v>
      </c>
      <c r="AH10" s="100">
        <v>1081.66746667486</v>
      </c>
      <c r="AI10" s="100">
        <v>1081.66746667486</v>
      </c>
      <c r="AJ10" s="100">
        <v>1081.66746667486</v>
      </c>
      <c r="AK10" s="1">
        <v>5.3999999999999999E-2</v>
      </c>
      <c r="AL10" s="99">
        <f t="shared" si="0"/>
        <v>58.410043200442438</v>
      </c>
      <c r="AM10" s="99">
        <f t="shared" si="0"/>
        <v>58.410043200442438</v>
      </c>
      <c r="AN10" s="99">
        <f t="shared" si="0"/>
        <v>58.410043200442438</v>
      </c>
      <c r="AO10" s="99">
        <f t="shared" si="0"/>
        <v>58.410043200442438</v>
      </c>
      <c r="AP10" s="99">
        <f t="shared" si="0"/>
        <v>58.410043200442438</v>
      </c>
      <c r="AQ10" s="99">
        <f t="shared" si="0"/>
        <v>58.410043200442438</v>
      </c>
      <c r="AR10" s="99">
        <f t="shared" si="0"/>
        <v>58.410043200442438</v>
      </c>
      <c r="AS10" s="99">
        <f t="shared" si="0"/>
        <v>58.410043200442438</v>
      </c>
      <c r="AT10" s="99">
        <f t="shared" si="0"/>
        <v>58.410043200442438</v>
      </c>
      <c r="AU10" s="99">
        <f t="shared" si="0"/>
        <v>58.410043200442438</v>
      </c>
      <c r="AV10" s="99">
        <f t="shared" si="0"/>
        <v>58.410043200442438</v>
      </c>
      <c r="AW10" s="99">
        <f t="shared" si="0"/>
        <v>58.410043200442438</v>
      </c>
      <c r="AX10" s="99">
        <f t="shared" si="0"/>
        <v>58.410043200442438</v>
      </c>
      <c r="AY10" s="99">
        <f t="shared" si="0"/>
        <v>58.410043200442438</v>
      </c>
      <c r="AZ10" s="99">
        <f t="shared" si="0"/>
        <v>58.410043200442438</v>
      </c>
      <c r="BA10" s="99">
        <f t="shared" si="0"/>
        <v>58.410043200442438</v>
      </c>
      <c r="BB10" s="99">
        <f t="shared" si="1"/>
        <v>58.410043200442438</v>
      </c>
      <c r="BC10" s="99">
        <f t="shared" si="1"/>
        <v>58.410043200442438</v>
      </c>
      <c r="BD10" s="99">
        <f t="shared" si="1"/>
        <v>58.410043200442438</v>
      </c>
      <c r="BE10" s="99">
        <f t="shared" si="1"/>
        <v>58.410043200442438</v>
      </c>
      <c r="BF10" s="99">
        <f t="shared" si="1"/>
        <v>58.410043200442438</v>
      </c>
      <c r="BG10" s="99">
        <f t="shared" si="1"/>
        <v>58.410043200442438</v>
      </c>
      <c r="BH10" s="99">
        <f t="shared" si="1"/>
        <v>58.410043200442438</v>
      </c>
      <c r="BI10" s="99">
        <f t="shared" si="1"/>
        <v>58.410043200442438</v>
      </c>
      <c r="BJ10" s="99">
        <f t="shared" si="1"/>
        <v>58.410043200442438</v>
      </c>
      <c r="BK10" s="99">
        <f t="shared" si="1"/>
        <v>58.410043200442438</v>
      </c>
      <c r="BL10" s="99">
        <f t="shared" si="1"/>
        <v>58.410043200442438</v>
      </c>
      <c r="BM10" s="99">
        <f t="shared" si="1"/>
        <v>58.410043200442438</v>
      </c>
      <c r="BN10" s="99">
        <f t="shared" si="1"/>
        <v>58.410043200442438</v>
      </c>
      <c r="BO10" s="99">
        <f t="shared" si="1"/>
        <v>58.410043200442438</v>
      </c>
      <c r="BP10" s="99">
        <f t="shared" si="1"/>
        <v>58.410043200442438</v>
      </c>
      <c r="BQ10" s="92">
        <f t="shared" si="6"/>
        <v>0.09</v>
      </c>
      <c r="BR10" s="51">
        <f t="shared" si="2"/>
        <v>5.2569038880398189</v>
      </c>
      <c r="BS10" s="52">
        <f t="shared" si="2"/>
        <v>5.2569038880398189</v>
      </c>
      <c r="BT10" s="52">
        <f t="shared" si="2"/>
        <v>5.2569038880398189</v>
      </c>
      <c r="BU10" s="52">
        <f t="shared" si="2"/>
        <v>5.2569038880398189</v>
      </c>
      <c r="BV10" s="52">
        <f t="shared" si="2"/>
        <v>5.2569038880398189</v>
      </c>
      <c r="BW10" s="52">
        <f t="shared" si="2"/>
        <v>5.2569038880398189</v>
      </c>
      <c r="BX10" s="52">
        <f t="shared" si="2"/>
        <v>5.2569038880398189</v>
      </c>
      <c r="BY10" s="52">
        <f t="shared" si="2"/>
        <v>5.2569038880398189</v>
      </c>
      <c r="BZ10" s="52">
        <f t="shared" si="2"/>
        <v>5.2569038880398189</v>
      </c>
      <c r="CA10" s="52">
        <f t="shared" si="2"/>
        <v>5.2569038880398189</v>
      </c>
      <c r="CB10" s="52">
        <f t="shared" si="2"/>
        <v>5.2569038880398189</v>
      </c>
      <c r="CC10" s="52">
        <f t="shared" si="2"/>
        <v>5.2569038880398189</v>
      </c>
      <c r="CD10" s="52">
        <f t="shared" si="2"/>
        <v>5.2569038880398189</v>
      </c>
      <c r="CE10" s="52">
        <f t="shared" si="2"/>
        <v>5.2569038880398189</v>
      </c>
      <c r="CF10" s="52">
        <f t="shared" si="2"/>
        <v>5.2569038880398189</v>
      </c>
      <c r="CG10" s="52">
        <f t="shared" si="2"/>
        <v>5.2569038880398189</v>
      </c>
      <c r="CH10" s="52">
        <f t="shared" si="3"/>
        <v>5.2569038880398189</v>
      </c>
      <c r="CI10" s="52">
        <f t="shared" si="3"/>
        <v>5.2569038880398189</v>
      </c>
      <c r="CJ10" s="52">
        <f t="shared" si="3"/>
        <v>5.2569038880398189</v>
      </c>
      <c r="CK10" s="52">
        <f t="shared" si="3"/>
        <v>5.2569038880398189</v>
      </c>
      <c r="CL10" s="52">
        <f t="shared" si="3"/>
        <v>5.2569038880398189</v>
      </c>
      <c r="CM10" s="52">
        <f t="shared" si="3"/>
        <v>5.2569038880398189</v>
      </c>
      <c r="CN10" s="52">
        <f t="shared" si="3"/>
        <v>5.2569038880398189</v>
      </c>
      <c r="CO10" s="52">
        <f t="shared" si="3"/>
        <v>5.2569038880398189</v>
      </c>
      <c r="CP10" s="52">
        <f t="shared" si="3"/>
        <v>5.2569038880398189</v>
      </c>
      <c r="CQ10" s="52">
        <f t="shared" si="3"/>
        <v>5.2569038880398189</v>
      </c>
      <c r="CR10" s="52">
        <f t="shared" si="3"/>
        <v>5.2569038880398189</v>
      </c>
      <c r="CS10" s="52">
        <f t="shared" si="3"/>
        <v>5.2569038880398189</v>
      </c>
      <c r="CT10" s="52">
        <f t="shared" si="3"/>
        <v>5.2569038880398189</v>
      </c>
      <c r="CU10" s="52">
        <f t="shared" si="3"/>
        <v>5.2569038880398189</v>
      </c>
      <c r="CV10" s="65">
        <f t="shared" si="3"/>
        <v>5.2569038880398189</v>
      </c>
      <c r="CW10" s="88">
        <f t="shared" si="4"/>
        <v>63.66694708848226</v>
      </c>
      <c r="CX10" s="89">
        <f t="shared" si="4"/>
        <v>63.66694708848226</v>
      </c>
      <c r="CY10" s="89">
        <f t="shared" si="4"/>
        <v>63.66694708848226</v>
      </c>
      <c r="CZ10" s="89">
        <f t="shared" si="4"/>
        <v>63.66694708848226</v>
      </c>
      <c r="DA10" s="89">
        <f t="shared" si="4"/>
        <v>63.66694708848226</v>
      </c>
      <c r="DB10" s="89">
        <f t="shared" si="4"/>
        <v>63.66694708848226</v>
      </c>
      <c r="DC10" s="89">
        <f t="shared" si="4"/>
        <v>63.66694708848226</v>
      </c>
      <c r="DD10" s="89">
        <f t="shared" si="4"/>
        <v>63.66694708848226</v>
      </c>
      <c r="DE10" s="89">
        <f t="shared" si="4"/>
        <v>63.66694708848226</v>
      </c>
      <c r="DF10" s="89">
        <f t="shared" si="4"/>
        <v>63.66694708848226</v>
      </c>
      <c r="DG10" s="89">
        <f t="shared" si="4"/>
        <v>63.66694708848226</v>
      </c>
      <c r="DH10" s="89">
        <f t="shared" si="4"/>
        <v>63.66694708848226</v>
      </c>
      <c r="DI10" s="89">
        <f t="shared" si="4"/>
        <v>63.66694708848226</v>
      </c>
      <c r="DJ10" s="89">
        <f t="shared" si="4"/>
        <v>63.66694708848226</v>
      </c>
      <c r="DK10" s="89">
        <f t="shared" si="4"/>
        <v>63.66694708848226</v>
      </c>
      <c r="DL10" s="89">
        <f t="shared" si="4"/>
        <v>63.66694708848226</v>
      </c>
      <c r="DM10" s="89">
        <f t="shared" si="5"/>
        <v>63.66694708848226</v>
      </c>
      <c r="DN10" s="89">
        <f t="shared" si="5"/>
        <v>63.66694708848226</v>
      </c>
      <c r="DO10" s="89">
        <f t="shared" si="5"/>
        <v>63.66694708848226</v>
      </c>
      <c r="DP10" s="89">
        <f t="shared" si="5"/>
        <v>63.66694708848226</v>
      </c>
      <c r="DQ10" s="89">
        <f t="shared" si="5"/>
        <v>63.66694708848226</v>
      </c>
      <c r="DR10" s="89">
        <f t="shared" si="5"/>
        <v>63.66694708848226</v>
      </c>
      <c r="DS10" s="89">
        <f t="shared" si="5"/>
        <v>63.66694708848226</v>
      </c>
      <c r="DT10" s="89">
        <f t="shared" si="5"/>
        <v>63.66694708848226</v>
      </c>
      <c r="DU10" s="89">
        <f t="shared" si="5"/>
        <v>63.66694708848226</v>
      </c>
      <c r="DV10" s="89">
        <f t="shared" si="5"/>
        <v>63.66694708848226</v>
      </c>
      <c r="DW10" s="89">
        <f t="shared" si="5"/>
        <v>63.66694708848226</v>
      </c>
      <c r="DX10" s="89">
        <f t="shared" si="5"/>
        <v>63.66694708848226</v>
      </c>
      <c r="DY10" s="89">
        <f t="shared" si="5"/>
        <v>63.66694708848226</v>
      </c>
      <c r="DZ10" s="89">
        <f t="shared" si="5"/>
        <v>63.66694708848226</v>
      </c>
      <c r="EA10" s="89">
        <f t="shared" si="5"/>
        <v>63.66694708848226</v>
      </c>
    </row>
    <row r="11" spans="1:132" x14ac:dyDescent="0.25">
      <c r="A11" s="1" t="s">
        <v>146</v>
      </c>
      <c r="B11" s="1" t="s">
        <v>169</v>
      </c>
      <c r="C11" s="1" t="s">
        <v>153</v>
      </c>
      <c r="D11" s="1" t="s">
        <v>154</v>
      </c>
      <c r="E11" s="1" t="s">
        <v>159</v>
      </c>
      <c r="F11" s="101">
        <v>47.575597058526</v>
      </c>
      <c r="G11" s="100">
        <v>47.575597058526</v>
      </c>
      <c r="H11" s="100">
        <v>47.575597058526</v>
      </c>
      <c r="I11" s="100">
        <v>47.575597058526</v>
      </c>
      <c r="J11" s="100">
        <v>47.575597058526</v>
      </c>
      <c r="K11" s="100">
        <v>47.575597058526</v>
      </c>
      <c r="L11" s="100">
        <v>47.575597058526</v>
      </c>
      <c r="M11" s="100">
        <v>47.575597058526</v>
      </c>
      <c r="N11" s="100">
        <v>47.575597058526</v>
      </c>
      <c r="O11" s="100">
        <v>47.575597058526</v>
      </c>
      <c r="P11" s="100">
        <v>47.575597058526</v>
      </c>
      <c r="Q11" s="100">
        <v>47.575597058526</v>
      </c>
      <c r="R11" s="100">
        <v>47.575597058526</v>
      </c>
      <c r="S11" s="100">
        <v>47.575597058526</v>
      </c>
      <c r="T11" s="100">
        <v>47.575597058526</v>
      </c>
      <c r="U11" s="100">
        <v>47.575597058526</v>
      </c>
      <c r="V11" s="100">
        <v>47.575597058526</v>
      </c>
      <c r="W11" s="100">
        <v>47.575597058526</v>
      </c>
      <c r="X11" s="100">
        <v>47.575597058526</v>
      </c>
      <c r="Y11" s="100">
        <v>47.575597058526</v>
      </c>
      <c r="Z11" s="100">
        <v>47.575597058526</v>
      </c>
      <c r="AA11" s="100">
        <v>47.575597058526</v>
      </c>
      <c r="AB11" s="100">
        <v>47.575597058526</v>
      </c>
      <c r="AC11" s="100">
        <v>47.575597058526</v>
      </c>
      <c r="AD11" s="100">
        <v>47.575597058526</v>
      </c>
      <c r="AE11" s="100">
        <v>47.575597058526</v>
      </c>
      <c r="AF11" s="100">
        <v>47.575597058526</v>
      </c>
      <c r="AG11" s="100">
        <v>47.575597058526</v>
      </c>
      <c r="AH11" s="100">
        <v>47.575597058526</v>
      </c>
      <c r="AI11" s="100">
        <v>47.575597058526</v>
      </c>
      <c r="AJ11" s="100">
        <v>47.575597058526</v>
      </c>
      <c r="AK11" s="1">
        <v>0.15090000000000001</v>
      </c>
      <c r="AL11" s="99">
        <f t="shared" si="0"/>
        <v>7.1791575961315734</v>
      </c>
      <c r="AM11" s="99">
        <f t="shared" si="0"/>
        <v>7.1791575961315734</v>
      </c>
      <c r="AN11" s="99">
        <f t="shared" si="0"/>
        <v>7.1791575961315734</v>
      </c>
      <c r="AO11" s="99">
        <f t="shared" si="0"/>
        <v>7.1791575961315734</v>
      </c>
      <c r="AP11" s="99">
        <f t="shared" si="0"/>
        <v>7.1791575961315734</v>
      </c>
      <c r="AQ11" s="99">
        <f t="shared" si="0"/>
        <v>7.1791575961315734</v>
      </c>
      <c r="AR11" s="99">
        <f t="shared" si="0"/>
        <v>7.1791575961315734</v>
      </c>
      <c r="AS11" s="99">
        <f t="shared" si="0"/>
        <v>7.1791575961315734</v>
      </c>
      <c r="AT11" s="99">
        <f t="shared" si="0"/>
        <v>7.1791575961315734</v>
      </c>
      <c r="AU11" s="99">
        <f t="shared" si="0"/>
        <v>7.1791575961315734</v>
      </c>
      <c r="AV11" s="99">
        <f t="shared" si="0"/>
        <v>7.1791575961315734</v>
      </c>
      <c r="AW11" s="99">
        <f t="shared" si="0"/>
        <v>7.1791575961315734</v>
      </c>
      <c r="AX11" s="99">
        <f t="shared" si="0"/>
        <v>7.1791575961315734</v>
      </c>
      <c r="AY11" s="99">
        <f t="shared" si="0"/>
        <v>7.1791575961315734</v>
      </c>
      <c r="AZ11" s="99">
        <f t="shared" si="0"/>
        <v>7.1791575961315734</v>
      </c>
      <c r="BA11" s="99">
        <f t="shared" si="0"/>
        <v>7.1791575961315734</v>
      </c>
      <c r="BB11" s="99">
        <f t="shared" si="1"/>
        <v>7.1791575961315734</v>
      </c>
      <c r="BC11" s="99">
        <f t="shared" si="1"/>
        <v>7.1791575961315734</v>
      </c>
      <c r="BD11" s="99">
        <f t="shared" si="1"/>
        <v>7.1791575961315734</v>
      </c>
      <c r="BE11" s="99">
        <f t="shared" si="1"/>
        <v>7.1791575961315734</v>
      </c>
      <c r="BF11" s="99">
        <f t="shared" si="1"/>
        <v>7.1791575961315734</v>
      </c>
      <c r="BG11" s="99">
        <f t="shared" si="1"/>
        <v>7.1791575961315734</v>
      </c>
      <c r="BH11" s="99">
        <f t="shared" si="1"/>
        <v>7.1791575961315734</v>
      </c>
      <c r="BI11" s="99">
        <f t="shared" si="1"/>
        <v>7.1791575961315734</v>
      </c>
      <c r="BJ11" s="99">
        <f t="shared" si="1"/>
        <v>7.1791575961315734</v>
      </c>
      <c r="BK11" s="99">
        <f t="shared" si="1"/>
        <v>7.1791575961315734</v>
      </c>
      <c r="BL11" s="99">
        <f t="shared" si="1"/>
        <v>7.1791575961315734</v>
      </c>
      <c r="BM11" s="99">
        <f t="shared" si="1"/>
        <v>7.1791575961315734</v>
      </c>
      <c r="BN11" s="99">
        <f t="shared" si="1"/>
        <v>7.1791575961315734</v>
      </c>
      <c r="BO11" s="99">
        <f t="shared" si="1"/>
        <v>7.1791575961315734</v>
      </c>
      <c r="BP11" s="99">
        <f t="shared" si="1"/>
        <v>7.1791575961315734</v>
      </c>
      <c r="BQ11" s="92">
        <f t="shared" si="6"/>
        <v>0.09</v>
      </c>
      <c r="BR11" s="51">
        <f t="shared" si="2"/>
        <v>0.64612418365184154</v>
      </c>
      <c r="BS11" s="52">
        <f t="shared" si="2"/>
        <v>0.64612418365184154</v>
      </c>
      <c r="BT11" s="52">
        <f t="shared" si="2"/>
        <v>0.64612418365184154</v>
      </c>
      <c r="BU11" s="52">
        <f t="shared" si="2"/>
        <v>0.64612418365184154</v>
      </c>
      <c r="BV11" s="52">
        <f t="shared" si="2"/>
        <v>0.64612418365184154</v>
      </c>
      <c r="BW11" s="52">
        <f t="shared" si="2"/>
        <v>0.64612418365184154</v>
      </c>
      <c r="BX11" s="52">
        <f t="shared" si="2"/>
        <v>0.64612418365184154</v>
      </c>
      <c r="BY11" s="52">
        <f t="shared" si="2"/>
        <v>0.64612418365184154</v>
      </c>
      <c r="BZ11" s="52">
        <f t="shared" si="2"/>
        <v>0.64612418365184154</v>
      </c>
      <c r="CA11" s="52">
        <f t="shared" si="2"/>
        <v>0.64612418365184154</v>
      </c>
      <c r="CB11" s="52">
        <f t="shared" si="2"/>
        <v>0.64612418365184154</v>
      </c>
      <c r="CC11" s="52">
        <f t="shared" si="2"/>
        <v>0.64612418365184154</v>
      </c>
      <c r="CD11" s="52">
        <f t="shared" si="2"/>
        <v>0.64612418365184154</v>
      </c>
      <c r="CE11" s="52">
        <f t="shared" si="2"/>
        <v>0.64612418365184154</v>
      </c>
      <c r="CF11" s="52">
        <f t="shared" si="2"/>
        <v>0.64612418365184154</v>
      </c>
      <c r="CG11" s="52">
        <f t="shared" si="2"/>
        <v>0.64612418365184154</v>
      </c>
      <c r="CH11" s="52">
        <f t="shared" si="3"/>
        <v>0.64612418365184154</v>
      </c>
      <c r="CI11" s="52">
        <f t="shared" si="3"/>
        <v>0.64612418365184154</v>
      </c>
      <c r="CJ11" s="52">
        <f t="shared" si="3"/>
        <v>0.64612418365184154</v>
      </c>
      <c r="CK11" s="52">
        <f t="shared" si="3"/>
        <v>0.64612418365184154</v>
      </c>
      <c r="CL11" s="52">
        <f t="shared" si="3"/>
        <v>0.64612418365184154</v>
      </c>
      <c r="CM11" s="52">
        <f t="shared" si="3"/>
        <v>0.64612418365184154</v>
      </c>
      <c r="CN11" s="52">
        <f t="shared" si="3"/>
        <v>0.64612418365184154</v>
      </c>
      <c r="CO11" s="52">
        <f t="shared" si="3"/>
        <v>0.64612418365184154</v>
      </c>
      <c r="CP11" s="52">
        <f t="shared" si="3"/>
        <v>0.64612418365184154</v>
      </c>
      <c r="CQ11" s="52">
        <f t="shared" si="3"/>
        <v>0.64612418365184154</v>
      </c>
      <c r="CR11" s="52">
        <f t="shared" si="3"/>
        <v>0.64612418365184154</v>
      </c>
      <c r="CS11" s="52">
        <f t="shared" si="3"/>
        <v>0.64612418365184154</v>
      </c>
      <c r="CT11" s="52">
        <f t="shared" si="3"/>
        <v>0.64612418365184154</v>
      </c>
      <c r="CU11" s="52">
        <f t="shared" si="3"/>
        <v>0.64612418365184154</v>
      </c>
      <c r="CV11" s="65">
        <f t="shared" si="3"/>
        <v>0.64612418365184154</v>
      </c>
      <c r="CW11" s="88">
        <f t="shared" si="4"/>
        <v>7.8252817797834151</v>
      </c>
      <c r="CX11" s="89">
        <f t="shared" si="4"/>
        <v>7.8252817797834151</v>
      </c>
      <c r="CY11" s="89">
        <f t="shared" si="4"/>
        <v>7.8252817797834151</v>
      </c>
      <c r="CZ11" s="89">
        <f t="shared" si="4"/>
        <v>7.8252817797834151</v>
      </c>
      <c r="DA11" s="89">
        <f t="shared" si="4"/>
        <v>7.8252817797834151</v>
      </c>
      <c r="DB11" s="89">
        <f t="shared" si="4"/>
        <v>7.8252817797834151</v>
      </c>
      <c r="DC11" s="89">
        <f t="shared" si="4"/>
        <v>7.8252817797834151</v>
      </c>
      <c r="DD11" s="89">
        <f t="shared" si="4"/>
        <v>7.8252817797834151</v>
      </c>
      <c r="DE11" s="89">
        <f t="shared" si="4"/>
        <v>7.8252817797834151</v>
      </c>
      <c r="DF11" s="89">
        <f t="shared" si="4"/>
        <v>7.8252817797834151</v>
      </c>
      <c r="DG11" s="89">
        <f t="shared" si="4"/>
        <v>7.8252817797834151</v>
      </c>
      <c r="DH11" s="89">
        <f t="shared" si="4"/>
        <v>7.8252817797834151</v>
      </c>
      <c r="DI11" s="89">
        <f t="shared" si="4"/>
        <v>7.8252817797834151</v>
      </c>
      <c r="DJ11" s="89">
        <f t="shared" si="4"/>
        <v>7.8252817797834151</v>
      </c>
      <c r="DK11" s="89">
        <f t="shared" si="4"/>
        <v>7.8252817797834151</v>
      </c>
      <c r="DL11" s="89">
        <f t="shared" si="4"/>
        <v>7.8252817797834151</v>
      </c>
      <c r="DM11" s="89">
        <f t="shared" si="5"/>
        <v>7.8252817797834151</v>
      </c>
      <c r="DN11" s="89">
        <f t="shared" si="5"/>
        <v>7.8252817797834151</v>
      </c>
      <c r="DO11" s="89">
        <f t="shared" si="5"/>
        <v>7.8252817797834151</v>
      </c>
      <c r="DP11" s="89">
        <f t="shared" si="5"/>
        <v>7.8252817797834151</v>
      </c>
      <c r="DQ11" s="89">
        <f t="shared" si="5"/>
        <v>7.8252817797834151</v>
      </c>
      <c r="DR11" s="89">
        <f t="shared" si="5"/>
        <v>7.8252817797834151</v>
      </c>
      <c r="DS11" s="89">
        <f t="shared" si="5"/>
        <v>7.8252817797834151</v>
      </c>
      <c r="DT11" s="89">
        <f t="shared" si="5"/>
        <v>7.8252817797834151</v>
      </c>
      <c r="DU11" s="89">
        <f t="shared" si="5"/>
        <v>7.8252817797834151</v>
      </c>
      <c r="DV11" s="89">
        <f t="shared" si="5"/>
        <v>7.8252817797834151</v>
      </c>
      <c r="DW11" s="89">
        <f t="shared" si="5"/>
        <v>7.8252817797834151</v>
      </c>
      <c r="DX11" s="89">
        <f t="shared" si="5"/>
        <v>7.8252817797834151</v>
      </c>
      <c r="DY11" s="89">
        <f t="shared" si="5"/>
        <v>7.8252817797834151</v>
      </c>
      <c r="DZ11" s="89">
        <f t="shared" si="5"/>
        <v>7.8252817797834151</v>
      </c>
      <c r="EA11" s="89">
        <f t="shared" si="5"/>
        <v>7.8252817797834151</v>
      </c>
    </row>
    <row r="12" spans="1:132" x14ac:dyDescent="0.25">
      <c r="A12" s="1" t="s">
        <v>146</v>
      </c>
      <c r="B12" s="1" t="s">
        <v>169</v>
      </c>
      <c r="C12" s="1" t="s">
        <v>153</v>
      </c>
      <c r="D12" s="1" t="s">
        <v>153</v>
      </c>
      <c r="E12" s="1" t="s">
        <v>157</v>
      </c>
      <c r="F12" s="101">
        <v>107939.686917485</v>
      </c>
      <c r="G12" s="100">
        <v>107988.402319915</v>
      </c>
      <c r="H12" s="100">
        <v>107997.0159234</v>
      </c>
      <c r="I12" s="100">
        <v>107997.0159234</v>
      </c>
      <c r="J12" s="100">
        <v>108016.325080004</v>
      </c>
      <c r="K12" s="100">
        <v>108016.325080004</v>
      </c>
      <c r="L12" s="100">
        <v>108016.325080004</v>
      </c>
      <c r="M12" s="100">
        <v>108051.871067731</v>
      </c>
      <c r="N12" s="100">
        <v>108051.871067731</v>
      </c>
      <c r="O12" s="100">
        <v>117567.894939272</v>
      </c>
      <c r="P12" s="100">
        <v>117567.894939272</v>
      </c>
      <c r="Q12" s="100">
        <v>117567.894939272</v>
      </c>
      <c r="R12" s="100">
        <v>117567.894939272</v>
      </c>
      <c r="S12" s="100">
        <v>117567.894939272</v>
      </c>
      <c r="T12" s="100">
        <v>117567.894939272</v>
      </c>
      <c r="U12" s="100">
        <v>117567.894939272</v>
      </c>
      <c r="V12" s="100">
        <v>117567.894939272</v>
      </c>
      <c r="W12" s="100">
        <v>117595.482799078</v>
      </c>
      <c r="X12" s="100">
        <v>117994.23680629701</v>
      </c>
      <c r="Y12" s="100">
        <v>117994.23680629701</v>
      </c>
      <c r="Z12" s="100">
        <v>117994.23680629701</v>
      </c>
      <c r="AA12" s="100">
        <v>117994.23680629701</v>
      </c>
      <c r="AB12" s="100">
        <v>117994.23680629701</v>
      </c>
      <c r="AC12" s="100">
        <v>117994.23680629701</v>
      </c>
      <c r="AD12" s="100">
        <v>117994.23680629701</v>
      </c>
      <c r="AE12" s="100">
        <v>117994.23680629701</v>
      </c>
      <c r="AF12" s="100">
        <v>117994.23680629701</v>
      </c>
      <c r="AG12" s="100">
        <v>117994.23680629701</v>
      </c>
      <c r="AH12" s="100">
        <v>117994.23680629701</v>
      </c>
      <c r="AI12" s="100">
        <v>117994.23680629701</v>
      </c>
      <c r="AJ12" s="100">
        <v>117994.23680629701</v>
      </c>
      <c r="AK12" s="1">
        <v>5.3999999999999999E-2</v>
      </c>
      <c r="AL12" s="99">
        <f t="shared" si="0"/>
        <v>5828.7430935441898</v>
      </c>
      <c r="AM12" s="99">
        <f t="shared" si="0"/>
        <v>5831.3737252754099</v>
      </c>
      <c r="AN12" s="99">
        <f t="shared" si="0"/>
        <v>5831.8388598636002</v>
      </c>
      <c r="AO12" s="99">
        <f t="shared" si="0"/>
        <v>5831.8388598636002</v>
      </c>
      <c r="AP12" s="99">
        <f t="shared" si="0"/>
        <v>5832.8815543202154</v>
      </c>
      <c r="AQ12" s="99">
        <f t="shared" si="0"/>
        <v>5832.8815543202154</v>
      </c>
      <c r="AR12" s="99">
        <f t="shared" si="0"/>
        <v>5832.8815543202154</v>
      </c>
      <c r="AS12" s="99">
        <f t="shared" si="0"/>
        <v>5834.8010376574739</v>
      </c>
      <c r="AT12" s="99">
        <f t="shared" si="0"/>
        <v>5834.8010376574739</v>
      </c>
      <c r="AU12" s="99">
        <f t="shared" si="0"/>
        <v>6348.6663267206877</v>
      </c>
      <c r="AV12" s="99">
        <f t="shared" si="0"/>
        <v>6348.6663267206877</v>
      </c>
      <c r="AW12" s="99">
        <f t="shared" si="0"/>
        <v>6348.6663267206877</v>
      </c>
      <c r="AX12" s="99">
        <f t="shared" si="0"/>
        <v>6348.6663267206877</v>
      </c>
      <c r="AY12" s="99">
        <f t="shared" si="0"/>
        <v>6348.6663267206877</v>
      </c>
      <c r="AZ12" s="99">
        <f t="shared" si="0"/>
        <v>6348.6663267206877</v>
      </c>
      <c r="BA12" s="99">
        <f t="shared" si="0"/>
        <v>6348.6663267206877</v>
      </c>
      <c r="BB12" s="99">
        <f t="shared" si="1"/>
        <v>6348.6663267206877</v>
      </c>
      <c r="BC12" s="99">
        <f t="shared" si="1"/>
        <v>6350.1560711502125</v>
      </c>
      <c r="BD12" s="99">
        <f t="shared" si="1"/>
        <v>6371.688787540038</v>
      </c>
      <c r="BE12" s="99">
        <f t="shared" si="1"/>
        <v>6371.688787540038</v>
      </c>
      <c r="BF12" s="99">
        <f t="shared" si="1"/>
        <v>6371.688787540038</v>
      </c>
      <c r="BG12" s="99">
        <f t="shared" si="1"/>
        <v>6371.688787540038</v>
      </c>
      <c r="BH12" s="99">
        <f t="shared" si="1"/>
        <v>6371.688787540038</v>
      </c>
      <c r="BI12" s="99">
        <f t="shared" si="1"/>
        <v>6371.688787540038</v>
      </c>
      <c r="BJ12" s="99">
        <f t="shared" si="1"/>
        <v>6371.688787540038</v>
      </c>
      <c r="BK12" s="99">
        <f t="shared" si="1"/>
        <v>6371.688787540038</v>
      </c>
      <c r="BL12" s="99">
        <f t="shared" si="1"/>
        <v>6371.688787540038</v>
      </c>
      <c r="BM12" s="99">
        <f t="shared" si="1"/>
        <v>6371.688787540038</v>
      </c>
      <c r="BN12" s="99">
        <f t="shared" si="1"/>
        <v>6371.688787540038</v>
      </c>
      <c r="BO12" s="99">
        <f t="shared" si="1"/>
        <v>6371.688787540038</v>
      </c>
      <c r="BP12" s="99">
        <f t="shared" si="1"/>
        <v>6371.688787540038</v>
      </c>
      <c r="BQ12" s="92">
        <f t="shared" si="6"/>
        <v>0.09</v>
      </c>
      <c r="BR12" s="51">
        <f t="shared" si="2"/>
        <v>524.58687841897711</v>
      </c>
      <c r="BS12" s="52">
        <f t="shared" si="2"/>
        <v>524.82363527478685</v>
      </c>
      <c r="BT12" s="52">
        <f t="shared" si="2"/>
        <v>524.86549738772396</v>
      </c>
      <c r="BU12" s="52">
        <f t="shared" si="2"/>
        <v>524.86549738772396</v>
      </c>
      <c r="BV12" s="52">
        <f t="shared" si="2"/>
        <v>524.95933988881939</v>
      </c>
      <c r="BW12" s="52">
        <f t="shared" si="2"/>
        <v>524.95933988881939</v>
      </c>
      <c r="BX12" s="52">
        <f t="shared" si="2"/>
        <v>524.95933988881939</v>
      </c>
      <c r="BY12" s="52">
        <f t="shared" si="2"/>
        <v>525.13209338917261</v>
      </c>
      <c r="BZ12" s="52">
        <f t="shared" si="2"/>
        <v>525.13209338917261</v>
      </c>
      <c r="CA12" s="52">
        <f t="shared" si="2"/>
        <v>571.37996940486187</v>
      </c>
      <c r="CB12" s="52">
        <f t="shared" si="2"/>
        <v>571.37996940486187</v>
      </c>
      <c r="CC12" s="52">
        <f t="shared" si="2"/>
        <v>571.37996940486187</v>
      </c>
      <c r="CD12" s="52">
        <f t="shared" si="2"/>
        <v>571.37996940486187</v>
      </c>
      <c r="CE12" s="52">
        <f t="shared" si="2"/>
        <v>571.37996940486187</v>
      </c>
      <c r="CF12" s="52">
        <f t="shared" si="2"/>
        <v>571.37996940486187</v>
      </c>
      <c r="CG12" s="52">
        <f t="shared" si="2"/>
        <v>571.37996940486187</v>
      </c>
      <c r="CH12" s="52">
        <f t="shared" si="3"/>
        <v>571.37996940486187</v>
      </c>
      <c r="CI12" s="52">
        <f t="shared" si="3"/>
        <v>571.51404640351905</v>
      </c>
      <c r="CJ12" s="52">
        <f t="shared" si="3"/>
        <v>573.4519908786034</v>
      </c>
      <c r="CK12" s="52">
        <f t="shared" si="3"/>
        <v>573.4519908786034</v>
      </c>
      <c r="CL12" s="52">
        <f t="shared" si="3"/>
        <v>573.4519908786034</v>
      </c>
      <c r="CM12" s="52">
        <f t="shared" si="3"/>
        <v>573.4519908786034</v>
      </c>
      <c r="CN12" s="52">
        <f t="shared" si="3"/>
        <v>573.4519908786034</v>
      </c>
      <c r="CO12" s="52">
        <f t="shared" si="3"/>
        <v>573.4519908786034</v>
      </c>
      <c r="CP12" s="52">
        <f t="shared" si="3"/>
        <v>573.4519908786034</v>
      </c>
      <c r="CQ12" s="52">
        <f t="shared" si="3"/>
        <v>573.4519908786034</v>
      </c>
      <c r="CR12" s="52">
        <f t="shared" si="3"/>
        <v>573.4519908786034</v>
      </c>
      <c r="CS12" s="52">
        <f t="shared" si="3"/>
        <v>573.4519908786034</v>
      </c>
      <c r="CT12" s="52">
        <f t="shared" si="3"/>
        <v>573.4519908786034</v>
      </c>
      <c r="CU12" s="52">
        <f t="shared" si="3"/>
        <v>573.4519908786034</v>
      </c>
      <c r="CV12" s="65">
        <f t="shared" si="3"/>
        <v>573.4519908786034</v>
      </c>
      <c r="CW12" s="88">
        <f t="shared" si="4"/>
        <v>6353.3299719631668</v>
      </c>
      <c r="CX12" s="89">
        <f t="shared" si="4"/>
        <v>6356.1973605501971</v>
      </c>
      <c r="CY12" s="89">
        <f t="shared" si="4"/>
        <v>6356.7043572513239</v>
      </c>
      <c r="CZ12" s="89">
        <f t="shared" si="4"/>
        <v>6356.7043572513239</v>
      </c>
      <c r="DA12" s="89">
        <f t="shared" si="4"/>
        <v>6357.8408942090346</v>
      </c>
      <c r="DB12" s="89">
        <f t="shared" si="4"/>
        <v>6357.8408942090346</v>
      </c>
      <c r="DC12" s="89">
        <f t="shared" si="4"/>
        <v>6357.8408942090346</v>
      </c>
      <c r="DD12" s="89">
        <f t="shared" si="4"/>
        <v>6359.9331310466468</v>
      </c>
      <c r="DE12" s="89">
        <f t="shared" si="4"/>
        <v>6359.9331310466468</v>
      </c>
      <c r="DF12" s="89">
        <f t="shared" si="4"/>
        <v>6920.0462961255498</v>
      </c>
      <c r="DG12" s="89">
        <f t="shared" si="4"/>
        <v>6920.0462961255498</v>
      </c>
      <c r="DH12" s="89">
        <f t="shared" si="4"/>
        <v>6920.0462961255498</v>
      </c>
      <c r="DI12" s="89">
        <f t="shared" si="4"/>
        <v>6920.0462961255498</v>
      </c>
      <c r="DJ12" s="89">
        <f t="shared" si="4"/>
        <v>6920.0462961255498</v>
      </c>
      <c r="DK12" s="89">
        <f t="shared" si="4"/>
        <v>6920.0462961255498</v>
      </c>
      <c r="DL12" s="89">
        <f t="shared" si="4"/>
        <v>6920.0462961255498</v>
      </c>
      <c r="DM12" s="89">
        <f t="shared" si="5"/>
        <v>6920.0462961255498</v>
      </c>
      <c r="DN12" s="89">
        <f t="shared" si="5"/>
        <v>6921.6701175537319</v>
      </c>
      <c r="DO12" s="89">
        <f t="shared" si="5"/>
        <v>6945.1407784186413</v>
      </c>
      <c r="DP12" s="89">
        <f t="shared" si="5"/>
        <v>6945.1407784186413</v>
      </c>
      <c r="DQ12" s="89">
        <f t="shared" si="5"/>
        <v>6945.1407784186413</v>
      </c>
      <c r="DR12" s="89">
        <f t="shared" si="5"/>
        <v>6945.1407784186413</v>
      </c>
      <c r="DS12" s="89">
        <f t="shared" si="5"/>
        <v>6945.1407784186413</v>
      </c>
      <c r="DT12" s="89">
        <f t="shared" si="5"/>
        <v>6945.1407784186413</v>
      </c>
      <c r="DU12" s="89">
        <f t="shared" si="5"/>
        <v>6945.1407784186413</v>
      </c>
      <c r="DV12" s="89">
        <f t="shared" si="5"/>
        <v>6945.1407784186413</v>
      </c>
      <c r="DW12" s="89">
        <f t="shared" si="5"/>
        <v>6945.1407784186413</v>
      </c>
      <c r="DX12" s="89">
        <f t="shared" si="5"/>
        <v>6945.1407784186413</v>
      </c>
      <c r="DY12" s="89">
        <f t="shared" si="5"/>
        <v>6945.1407784186413</v>
      </c>
      <c r="DZ12" s="89">
        <f t="shared" si="5"/>
        <v>6945.1407784186413</v>
      </c>
      <c r="EA12" s="89">
        <f t="shared" si="5"/>
        <v>6945.1407784186413</v>
      </c>
    </row>
    <row r="13" spans="1:132" x14ac:dyDescent="0.25">
      <c r="A13" s="1" t="s">
        <v>146</v>
      </c>
      <c r="B13" s="1" t="s">
        <v>169</v>
      </c>
      <c r="C13" s="1" t="s">
        <v>153</v>
      </c>
      <c r="D13" s="1" t="s">
        <v>153</v>
      </c>
      <c r="E13" s="1" t="s">
        <v>159</v>
      </c>
      <c r="F13" s="101">
        <v>8480.3407320295191</v>
      </c>
      <c r="G13" s="100">
        <v>8480.3407320295191</v>
      </c>
      <c r="H13" s="100">
        <v>8480.3407320295191</v>
      </c>
      <c r="I13" s="100">
        <v>8480.3407320295191</v>
      </c>
      <c r="J13" s="100">
        <v>8480.3407320295191</v>
      </c>
      <c r="K13" s="100">
        <v>8507.4612334325702</v>
      </c>
      <c r="L13" s="100">
        <v>8507.4612334325702</v>
      </c>
      <c r="M13" s="100">
        <v>8507.4612334325702</v>
      </c>
      <c r="N13" s="100">
        <v>8507.4612334325702</v>
      </c>
      <c r="O13" s="100">
        <v>8507.4612334325702</v>
      </c>
      <c r="P13" s="100">
        <v>8507.4612334325702</v>
      </c>
      <c r="Q13" s="100">
        <v>8507.4612334325702</v>
      </c>
      <c r="R13" s="100">
        <v>8507.4612334325702</v>
      </c>
      <c r="S13" s="100">
        <v>8507.4612334325702</v>
      </c>
      <c r="T13" s="100">
        <v>8507.4612334325702</v>
      </c>
      <c r="U13" s="100">
        <v>8507.4612334325702</v>
      </c>
      <c r="V13" s="100">
        <v>8507.4612334325702</v>
      </c>
      <c r="W13" s="100">
        <v>8507.4612334325702</v>
      </c>
      <c r="X13" s="100">
        <v>8507.4612334325702</v>
      </c>
      <c r="Y13" s="100">
        <v>8507.4612334325702</v>
      </c>
      <c r="Z13" s="100">
        <v>8507.4612334325702</v>
      </c>
      <c r="AA13" s="100">
        <v>8507.4612334325702</v>
      </c>
      <c r="AB13" s="100">
        <v>8507.4612334325702</v>
      </c>
      <c r="AC13" s="100">
        <v>8507.4612334325702</v>
      </c>
      <c r="AD13" s="100">
        <v>8507.4612334325702</v>
      </c>
      <c r="AE13" s="100">
        <v>8507.4612334325702</v>
      </c>
      <c r="AF13" s="100">
        <v>8507.4612334325702</v>
      </c>
      <c r="AG13" s="100">
        <v>8507.4612334325702</v>
      </c>
      <c r="AH13" s="100">
        <v>8507.4612334325702</v>
      </c>
      <c r="AI13" s="100">
        <v>8507.4612334325702</v>
      </c>
      <c r="AJ13" s="100">
        <v>8507.4612334325702</v>
      </c>
      <c r="AK13" s="1">
        <v>0.15090000000000001</v>
      </c>
      <c r="AL13" s="99">
        <f t="shared" si="0"/>
        <v>1279.6834164632544</v>
      </c>
      <c r="AM13" s="99">
        <f t="shared" si="0"/>
        <v>1279.6834164632544</v>
      </c>
      <c r="AN13" s="99">
        <f t="shared" si="0"/>
        <v>1279.6834164632544</v>
      </c>
      <c r="AO13" s="99">
        <f t="shared" si="0"/>
        <v>1279.6834164632544</v>
      </c>
      <c r="AP13" s="99">
        <f t="shared" si="0"/>
        <v>1279.6834164632544</v>
      </c>
      <c r="AQ13" s="99">
        <f t="shared" si="0"/>
        <v>1283.7759001249749</v>
      </c>
      <c r="AR13" s="99">
        <f t="shared" si="0"/>
        <v>1283.7759001249749</v>
      </c>
      <c r="AS13" s="99">
        <f t="shared" si="0"/>
        <v>1283.7759001249749</v>
      </c>
      <c r="AT13" s="99">
        <f t="shared" si="0"/>
        <v>1283.7759001249749</v>
      </c>
      <c r="AU13" s="99">
        <f t="shared" si="0"/>
        <v>1283.7759001249749</v>
      </c>
      <c r="AV13" s="99">
        <f t="shared" si="0"/>
        <v>1283.7759001249749</v>
      </c>
      <c r="AW13" s="99">
        <f t="shared" si="0"/>
        <v>1283.7759001249749</v>
      </c>
      <c r="AX13" s="99">
        <f t="shared" si="0"/>
        <v>1283.7759001249749</v>
      </c>
      <c r="AY13" s="99">
        <f t="shared" si="0"/>
        <v>1283.7759001249749</v>
      </c>
      <c r="AZ13" s="99">
        <f t="shared" si="0"/>
        <v>1283.7759001249749</v>
      </c>
      <c r="BA13" s="99">
        <f t="shared" si="0"/>
        <v>1283.7759001249749</v>
      </c>
      <c r="BB13" s="99">
        <f t="shared" si="1"/>
        <v>1283.7759001249749</v>
      </c>
      <c r="BC13" s="99">
        <f t="shared" si="1"/>
        <v>1283.7759001249749</v>
      </c>
      <c r="BD13" s="99">
        <f t="shared" si="1"/>
        <v>1283.7759001249749</v>
      </c>
      <c r="BE13" s="99">
        <f t="shared" si="1"/>
        <v>1283.7759001249749</v>
      </c>
      <c r="BF13" s="99">
        <f t="shared" si="1"/>
        <v>1283.7759001249749</v>
      </c>
      <c r="BG13" s="99">
        <f t="shared" si="1"/>
        <v>1283.7759001249749</v>
      </c>
      <c r="BH13" s="99">
        <f t="shared" si="1"/>
        <v>1283.7759001249749</v>
      </c>
      <c r="BI13" s="99">
        <f t="shared" si="1"/>
        <v>1283.7759001249749</v>
      </c>
      <c r="BJ13" s="99">
        <f t="shared" si="1"/>
        <v>1283.7759001249749</v>
      </c>
      <c r="BK13" s="99">
        <f t="shared" si="1"/>
        <v>1283.7759001249749</v>
      </c>
      <c r="BL13" s="99">
        <f t="shared" si="1"/>
        <v>1283.7759001249749</v>
      </c>
      <c r="BM13" s="99">
        <f t="shared" si="1"/>
        <v>1283.7759001249749</v>
      </c>
      <c r="BN13" s="99">
        <f t="shared" si="1"/>
        <v>1283.7759001249749</v>
      </c>
      <c r="BO13" s="99">
        <f t="shared" si="1"/>
        <v>1283.7759001249749</v>
      </c>
      <c r="BP13" s="99">
        <f t="shared" si="1"/>
        <v>1283.7759001249749</v>
      </c>
      <c r="BQ13" s="92">
        <f t="shared" si="6"/>
        <v>0.09</v>
      </c>
      <c r="BR13" s="51">
        <f t="shared" si="2"/>
        <v>115.17150748169288</v>
      </c>
      <c r="BS13" s="52">
        <f t="shared" si="2"/>
        <v>115.17150748169288</v>
      </c>
      <c r="BT13" s="52">
        <f t="shared" si="2"/>
        <v>115.17150748169288</v>
      </c>
      <c r="BU13" s="52">
        <f t="shared" si="2"/>
        <v>115.17150748169288</v>
      </c>
      <c r="BV13" s="52">
        <f t="shared" si="2"/>
        <v>115.17150748169288</v>
      </c>
      <c r="BW13" s="52">
        <f t="shared" si="2"/>
        <v>115.53983101124774</v>
      </c>
      <c r="BX13" s="52">
        <f t="shared" si="2"/>
        <v>115.53983101124774</v>
      </c>
      <c r="BY13" s="52">
        <f t="shared" si="2"/>
        <v>115.53983101124774</v>
      </c>
      <c r="BZ13" s="52">
        <f t="shared" si="2"/>
        <v>115.53983101124774</v>
      </c>
      <c r="CA13" s="52">
        <f t="shared" si="2"/>
        <v>115.53983101124774</v>
      </c>
      <c r="CB13" s="52">
        <f t="shared" si="2"/>
        <v>115.53983101124774</v>
      </c>
      <c r="CC13" s="52">
        <f t="shared" si="2"/>
        <v>115.53983101124774</v>
      </c>
      <c r="CD13" s="52">
        <f t="shared" si="2"/>
        <v>115.53983101124774</v>
      </c>
      <c r="CE13" s="52">
        <f t="shared" si="2"/>
        <v>115.53983101124774</v>
      </c>
      <c r="CF13" s="52">
        <f t="shared" si="2"/>
        <v>115.53983101124774</v>
      </c>
      <c r="CG13" s="52">
        <f t="shared" si="2"/>
        <v>115.53983101124774</v>
      </c>
      <c r="CH13" s="52">
        <f t="shared" si="3"/>
        <v>115.53983101124774</v>
      </c>
      <c r="CI13" s="52">
        <f t="shared" si="3"/>
        <v>115.53983101124774</v>
      </c>
      <c r="CJ13" s="52">
        <f t="shared" si="3"/>
        <v>115.53983101124774</v>
      </c>
      <c r="CK13" s="52">
        <f t="shared" si="3"/>
        <v>115.53983101124774</v>
      </c>
      <c r="CL13" s="52">
        <f t="shared" si="3"/>
        <v>115.53983101124774</v>
      </c>
      <c r="CM13" s="52">
        <f t="shared" si="3"/>
        <v>115.53983101124774</v>
      </c>
      <c r="CN13" s="52">
        <f t="shared" si="3"/>
        <v>115.53983101124774</v>
      </c>
      <c r="CO13" s="52">
        <f t="shared" si="3"/>
        <v>115.53983101124774</v>
      </c>
      <c r="CP13" s="52">
        <f t="shared" si="3"/>
        <v>115.53983101124774</v>
      </c>
      <c r="CQ13" s="52">
        <f t="shared" si="3"/>
        <v>115.53983101124774</v>
      </c>
      <c r="CR13" s="52">
        <f t="shared" si="3"/>
        <v>115.53983101124774</v>
      </c>
      <c r="CS13" s="52">
        <f t="shared" si="3"/>
        <v>115.53983101124774</v>
      </c>
      <c r="CT13" s="52">
        <f t="shared" si="3"/>
        <v>115.53983101124774</v>
      </c>
      <c r="CU13" s="52">
        <f t="shared" si="3"/>
        <v>115.53983101124774</v>
      </c>
      <c r="CV13" s="65">
        <f t="shared" si="3"/>
        <v>115.53983101124774</v>
      </c>
      <c r="CW13" s="88">
        <f t="shared" si="4"/>
        <v>1394.8549239449474</v>
      </c>
      <c r="CX13" s="89">
        <f t="shared" si="4"/>
        <v>1394.8549239449474</v>
      </c>
      <c r="CY13" s="89">
        <f t="shared" si="4"/>
        <v>1394.8549239449474</v>
      </c>
      <c r="CZ13" s="89">
        <f t="shared" si="4"/>
        <v>1394.8549239449474</v>
      </c>
      <c r="DA13" s="89">
        <f t="shared" si="4"/>
        <v>1394.8549239449474</v>
      </c>
      <c r="DB13" s="89">
        <f t="shared" si="4"/>
        <v>1399.3157311362227</v>
      </c>
      <c r="DC13" s="89">
        <f t="shared" si="4"/>
        <v>1399.3157311362227</v>
      </c>
      <c r="DD13" s="89">
        <f t="shared" si="4"/>
        <v>1399.3157311362227</v>
      </c>
      <c r="DE13" s="89">
        <f t="shared" si="4"/>
        <v>1399.3157311362227</v>
      </c>
      <c r="DF13" s="89">
        <f t="shared" si="4"/>
        <v>1399.3157311362227</v>
      </c>
      <c r="DG13" s="89">
        <f t="shared" si="4"/>
        <v>1399.3157311362227</v>
      </c>
      <c r="DH13" s="89">
        <f t="shared" si="4"/>
        <v>1399.3157311362227</v>
      </c>
      <c r="DI13" s="89">
        <f t="shared" si="4"/>
        <v>1399.3157311362227</v>
      </c>
      <c r="DJ13" s="89">
        <f t="shared" si="4"/>
        <v>1399.3157311362227</v>
      </c>
      <c r="DK13" s="89">
        <f t="shared" si="4"/>
        <v>1399.3157311362227</v>
      </c>
      <c r="DL13" s="89">
        <f t="shared" si="4"/>
        <v>1399.3157311362227</v>
      </c>
      <c r="DM13" s="89">
        <f t="shared" si="5"/>
        <v>1399.3157311362227</v>
      </c>
      <c r="DN13" s="89">
        <f t="shared" si="5"/>
        <v>1399.3157311362227</v>
      </c>
      <c r="DO13" s="89">
        <f t="shared" si="5"/>
        <v>1399.3157311362227</v>
      </c>
      <c r="DP13" s="89">
        <f t="shared" si="5"/>
        <v>1399.3157311362227</v>
      </c>
      <c r="DQ13" s="89">
        <f t="shared" si="5"/>
        <v>1399.3157311362227</v>
      </c>
      <c r="DR13" s="89">
        <f t="shared" si="5"/>
        <v>1399.3157311362227</v>
      </c>
      <c r="DS13" s="89">
        <f t="shared" si="5"/>
        <v>1399.3157311362227</v>
      </c>
      <c r="DT13" s="89">
        <f t="shared" si="5"/>
        <v>1399.3157311362227</v>
      </c>
      <c r="DU13" s="89">
        <f t="shared" si="5"/>
        <v>1399.3157311362227</v>
      </c>
      <c r="DV13" s="89">
        <f t="shared" si="5"/>
        <v>1399.3157311362227</v>
      </c>
      <c r="DW13" s="89">
        <f t="shared" si="5"/>
        <v>1399.3157311362227</v>
      </c>
      <c r="DX13" s="89">
        <f t="shared" si="5"/>
        <v>1399.3157311362227</v>
      </c>
      <c r="DY13" s="89">
        <f t="shared" si="5"/>
        <v>1399.3157311362227</v>
      </c>
      <c r="DZ13" s="89">
        <f t="shared" si="5"/>
        <v>1399.3157311362227</v>
      </c>
      <c r="EA13" s="89">
        <f t="shared" si="5"/>
        <v>1399.3157311362227</v>
      </c>
      <c r="EB13" s="1"/>
    </row>
    <row r="14" spans="1:132" x14ac:dyDescent="0.25">
      <c r="A14" t="s">
        <v>146</v>
      </c>
      <c r="B14" t="s">
        <v>169</v>
      </c>
      <c r="C14" t="s">
        <v>153</v>
      </c>
      <c r="D14" t="s">
        <v>153</v>
      </c>
      <c r="E14" s="6" t="s">
        <v>151</v>
      </c>
      <c r="F14" s="101">
        <v>258.207852411565</v>
      </c>
      <c r="G14" s="100">
        <v>258.207852411565</v>
      </c>
      <c r="H14" s="100">
        <v>258.207852411565</v>
      </c>
      <c r="I14" s="100">
        <v>258.207852411565</v>
      </c>
      <c r="J14" s="100">
        <v>258.207852411565</v>
      </c>
      <c r="K14" s="100">
        <v>258.207852411565</v>
      </c>
      <c r="L14" s="100">
        <v>258.207852411565</v>
      </c>
      <c r="M14" s="100">
        <v>258.207852411565</v>
      </c>
      <c r="N14" s="100">
        <v>258.207852411565</v>
      </c>
      <c r="O14" s="100">
        <v>258.207852411565</v>
      </c>
      <c r="P14" s="100">
        <v>258.207852411565</v>
      </c>
      <c r="Q14" s="100">
        <v>258.207852411565</v>
      </c>
      <c r="R14" s="100">
        <v>258.207852411565</v>
      </c>
      <c r="S14" s="100">
        <v>258.207852411565</v>
      </c>
      <c r="T14" s="100">
        <v>258.207852411565</v>
      </c>
      <c r="U14" s="100">
        <v>258.207852411565</v>
      </c>
      <c r="V14" s="100">
        <v>258.207852411565</v>
      </c>
      <c r="W14" s="100">
        <v>258.207852411565</v>
      </c>
      <c r="X14" s="100">
        <v>258.207852411565</v>
      </c>
      <c r="Y14" s="100">
        <v>258.207852411565</v>
      </c>
      <c r="Z14" s="100">
        <v>258.207852411565</v>
      </c>
      <c r="AA14" s="100">
        <v>258.207852411565</v>
      </c>
      <c r="AB14" s="100">
        <v>258.207852411565</v>
      </c>
      <c r="AC14" s="100">
        <v>258.207852411565</v>
      </c>
      <c r="AD14" s="100">
        <v>258.207852411565</v>
      </c>
      <c r="AE14" s="100">
        <v>258.207852411565</v>
      </c>
      <c r="AF14" s="100">
        <v>258.207852411565</v>
      </c>
      <c r="AG14" s="100">
        <v>258.207852411565</v>
      </c>
      <c r="AH14" s="100">
        <v>258.207852411565</v>
      </c>
      <c r="AI14" s="100">
        <v>258.207852411565</v>
      </c>
      <c r="AJ14" s="100">
        <v>258.207852411565</v>
      </c>
      <c r="AK14" s="1">
        <v>8.0299999999999996E-2</v>
      </c>
      <c r="AL14" s="99">
        <f t="shared" si="0"/>
        <v>20.73409054864867</v>
      </c>
      <c r="AM14" s="99">
        <f t="shared" si="0"/>
        <v>20.73409054864867</v>
      </c>
      <c r="AN14" s="99">
        <f t="shared" si="0"/>
        <v>20.73409054864867</v>
      </c>
      <c r="AO14" s="99">
        <f t="shared" si="0"/>
        <v>20.73409054864867</v>
      </c>
      <c r="AP14" s="99">
        <f t="shared" si="0"/>
        <v>20.73409054864867</v>
      </c>
      <c r="AQ14" s="99">
        <f t="shared" si="0"/>
        <v>20.73409054864867</v>
      </c>
      <c r="AR14" s="99">
        <f t="shared" si="0"/>
        <v>20.73409054864867</v>
      </c>
      <c r="AS14" s="99">
        <f t="shared" si="0"/>
        <v>20.73409054864867</v>
      </c>
      <c r="AT14" s="99">
        <f t="shared" si="0"/>
        <v>20.73409054864867</v>
      </c>
      <c r="AU14" s="99">
        <f t="shared" si="0"/>
        <v>20.73409054864867</v>
      </c>
      <c r="AV14" s="99">
        <f t="shared" si="0"/>
        <v>20.73409054864867</v>
      </c>
      <c r="AW14" s="99">
        <f t="shared" si="0"/>
        <v>20.73409054864867</v>
      </c>
      <c r="AX14" s="99">
        <f t="shared" si="0"/>
        <v>20.73409054864867</v>
      </c>
      <c r="AY14" s="99">
        <f t="shared" si="0"/>
        <v>20.73409054864867</v>
      </c>
      <c r="AZ14" s="99">
        <f t="shared" si="0"/>
        <v>20.73409054864867</v>
      </c>
      <c r="BA14" s="99">
        <f t="shared" si="0"/>
        <v>20.73409054864867</v>
      </c>
      <c r="BB14" s="99">
        <f t="shared" si="1"/>
        <v>20.73409054864867</v>
      </c>
      <c r="BC14" s="99">
        <f t="shared" si="1"/>
        <v>20.73409054864867</v>
      </c>
      <c r="BD14" s="99">
        <f t="shared" si="1"/>
        <v>20.73409054864867</v>
      </c>
      <c r="BE14" s="99">
        <f t="shared" si="1"/>
        <v>20.73409054864867</v>
      </c>
      <c r="BF14" s="99">
        <f t="shared" si="1"/>
        <v>20.73409054864867</v>
      </c>
      <c r="BG14" s="99">
        <f t="shared" si="1"/>
        <v>20.73409054864867</v>
      </c>
      <c r="BH14" s="99">
        <f t="shared" si="1"/>
        <v>20.73409054864867</v>
      </c>
      <c r="BI14" s="99">
        <f t="shared" si="1"/>
        <v>20.73409054864867</v>
      </c>
      <c r="BJ14" s="99">
        <f t="shared" si="1"/>
        <v>20.73409054864867</v>
      </c>
      <c r="BK14" s="99">
        <f t="shared" si="1"/>
        <v>20.73409054864867</v>
      </c>
      <c r="BL14" s="99">
        <f t="shared" si="1"/>
        <v>20.73409054864867</v>
      </c>
      <c r="BM14" s="99">
        <f t="shared" si="1"/>
        <v>20.73409054864867</v>
      </c>
      <c r="BN14" s="99">
        <f t="shared" si="1"/>
        <v>20.73409054864867</v>
      </c>
      <c r="BO14" s="99">
        <f t="shared" si="1"/>
        <v>20.73409054864867</v>
      </c>
      <c r="BP14" s="99">
        <f t="shared" si="1"/>
        <v>20.73409054864867</v>
      </c>
      <c r="BQ14" s="92">
        <f t="shared" si="6"/>
        <v>0.09</v>
      </c>
      <c r="BR14" s="51">
        <f t="shared" si="2"/>
        <v>1.8660681493783802</v>
      </c>
      <c r="BS14" s="52">
        <f t="shared" si="2"/>
        <v>1.8660681493783802</v>
      </c>
      <c r="BT14" s="52">
        <f t="shared" si="2"/>
        <v>1.8660681493783802</v>
      </c>
      <c r="BU14" s="52">
        <f t="shared" si="2"/>
        <v>1.8660681493783802</v>
      </c>
      <c r="BV14" s="52">
        <f t="shared" si="2"/>
        <v>1.8660681493783802</v>
      </c>
      <c r="BW14" s="52">
        <f t="shared" si="2"/>
        <v>1.8660681493783802</v>
      </c>
      <c r="BX14" s="52">
        <f t="shared" si="2"/>
        <v>1.8660681493783802</v>
      </c>
      <c r="BY14" s="52">
        <f t="shared" si="2"/>
        <v>1.8660681493783802</v>
      </c>
      <c r="BZ14" s="52">
        <f t="shared" si="2"/>
        <v>1.8660681493783802</v>
      </c>
      <c r="CA14" s="52">
        <f t="shared" si="2"/>
        <v>1.8660681493783802</v>
      </c>
      <c r="CB14" s="52">
        <f t="shared" si="2"/>
        <v>1.8660681493783802</v>
      </c>
      <c r="CC14" s="52">
        <f t="shared" si="2"/>
        <v>1.8660681493783802</v>
      </c>
      <c r="CD14" s="52">
        <f t="shared" si="2"/>
        <v>1.8660681493783802</v>
      </c>
      <c r="CE14" s="52">
        <f t="shared" si="2"/>
        <v>1.8660681493783802</v>
      </c>
      <c r="CF14" s="52">
        <f t="shared" si="2"/>
        <v>1.8660681493783802</v>
      </c>
      <c r="CG14" s="52">
        <f t="shared" si="2"/>
        <v>1.8660681493783802</v>
      </c>
      <c r="CH14" s="52">
        <f t="shared" si="3"/>
        <v>1.8660681493783802</v>
      </c>
      <c r="CI14" s="52">
        <f t="shared" si="3"/>
        <v>1.8660681493783802</v>
      </c>
      <c r="CJ14" s="52">
        <f t="shared" si="3"/>
        <v>1.8660681493783802</v>
      </c>
      <c r="CK14" s="52">
        <f t="shared" si="3"/>
        <v>1.8660681493783802</v>
      </c>
      <c r="CL14" s="52">
        <f t="shared" si="3"/>
        <v>1.8660681493783802</v>
      </c>
      <c r="CM14" s="52">
        <f t="shared" si="3"/>
        <v>1.8660681493783802</v>
      </c>
      <c r="CN14" s="52">
        <f t="shared" si="3"/>
        <v>1.8660681493783802</v>
      </c>
      <c r="CO14" s="52">
        <f t="shared" si="3"/>
        <v>1.8660681493783802</v>
      </c>
      <c r="CP14" s="52">
        <f t="shared" si="3"/>
        <v>1.8660681493783802</v>
      </c>
      <c r="CQ14" s="52">
        <f t="shared" si="3"/>
        <v>1.8660681493783802</v>
      </c>
      <c r="CR14" s="52">
        <f t="shared" si="3"/>
        <v>1.8660681493783802</v>
      </c>
      <c r="CS14" s="52">
        <f t="shared" si="3"/>
        <v>1.8660681493783802</v>
      </c>
      <c r="CT14" s="52">
        <f t="shared" si="3"/>
        <v>1.8660681493783802</v>
      </c>
      <c r="CU14" s="52">
        <f t="shared" si="3"/>
        <v>1.8660681493783802</v>
      </c>
      <c r="CV14" s="65">
        <f t="shared" si="3"/>
        <v>1.8660681493783802</v>
      </c>
      <c r="CW14" s="88">
        <f t="shared" si="4"/>
        <v>22.600158698027052</v>
      </c>
      <c r="CX14" s="89">
        <f t="shared" si="4"/>
        <v>22.600158698027052</v>
      </c>
      <c r="CY14" s="89">
        <f t="shared" si="4"/>
        <v>22.600158698027052</v>
      </c>
      <c r="CZ14" s="89">
        <f t="shared" si="4"/>
        <v>22.600158698027052</v>
      </c>
      <c r="DA14" s="89">
        <f t="shared" si="4"/>
        <v>22.600158698027052</v>
      </c>
      <c r="DB14" s="89">
        <f t="shared" si="4"/>
        <v>22.600158698027052</v>
      </c>
      <c r="DC14" s="89">
        <f t="shared" si="4"/>
        <v>22.600158698027052</v>
      </c>
      <c r="DD14" s="89">
        <f t="shared" si="4"/>
        <v>22.600158698027052</v>
      </c>
      <c r="DE14" s="89">
        <f t="shared" si="4"/>
        <v>22.600158698027052</v>
      </c>
      <c r="DF14" s="89">
        <f t="shared" si="4"/>
        <v>22.600158698027052</v>
      </c>
      <c r="DG14" s="89">
        <f t="shared" si="4"/>
        <v>22.600158698027052</v>
      </c>
      <c r="DH14" s="89">
        <f t="shared" si="4"/>
        <v>22.600158698027052</v>
      </c>
      <c r="DI14" s="89">
        <f t="shared" si="4"/>
        <v>22.600158698027052</v>
      </c>
      <c r="DJ14" s="89">
        <f t="shared" si="4"/>
        <v>22.600158698027052</v>
      </c>
      <c r="DK14" s="89">
        <f t="shared" si="4"/>
        <v>22.600158698027052</v>
      </c>
      <c r="DL14" s="89">
        <f t="shared" si="4"/>
        <v>22.600158698027052</v>
      </c>
      <c r="DM14" s="89">
        <f t="shared" si="5"/>
        <v>22.600158698027052</v>
      </c>
      <c r="DN14" s="89">
        <f t="shared" si="5"/>
        <v>22.600158698027052</v>
      </c>
      <c r="DO14" s="89">
        <f t="shared" si="5"/>
        <v>22.600158698027052</v>
      </c>
      <c r="DP14" s="89">
        <f t="shared" si="5"/>
        <v>22.600158698027052</v>
      </c>
      <c r="DQ14" s="89">
        <f t="shared" si="5"/>
        <v>22.600158698027052</v>
      </c>
      <c r="DR14" s="89">
        <f t="shared" si="5"/>
        <v>22.600158698027052</v>
      </c>
      <c r="DS14" s="89">
        <f t="shared" si="5"/>
        <v>22.600158698027052</v>
      </c>
      <c r="DT14" s="89">
        <f t="shared" si="5"/>
        <v>22.600158698027052</v>
      </c>
      <c r="DU14" s="89">
        <f t="shared" si="5"/>
        <v>22.600158698027052</v>
      </c>
      <c r="DV14" s="89">
        <f t="shared" si="5"/>
        <v>22.600158698027052</v>
      </c>
      <c r="DW14" s="89">
        <f t="shared" si="5"/>
        <v>22.600158698027052</v>
      </c>
      <c r="DX14" s="89">
        <f t="shared" si="5"/>
        <v>22.600158698027052</v>
      </c>
      <c r="DY14" s="89">
        <f t="shared" si="5"/>
        <v>22.600158698027052</v>
      </c>
      <c r="DZ14" s="89">
        <f t="shared" si="5"/>
        <v>22.600158698027052</v>
      </c>
      <c r="EA14" s="89">
        <f t="shared" si="5"/>
        <v>22.600158698027052</v>
      </c>
      <c r="EB14" s="1"/>
    </row>
    <row r="15" spans="1:132" x14ac:dyDescent="0.25">
      <c r="F15" s="101"/>
      <c r="G15" s="100"/>
      <c r="H15" s="100"/>
      <c r="I15" s="100"/>
      <c r="J15" s="100"/>
      <c r="K15" s="100"/>
      <c r="L15" s="100"/>
      <c r="M15" s="100"/>
      <c r="N15" s="100"/>
      <c r="O15" s="100"/>
      <c r="P15" s="100"/>
      <c r="Q15" s="100"/>
      <c r="R15" s="100"/>
      <c r="S15" s="100"/>
      <c r="T15" s="100"/>
      <c r="U15" s="100"/>
      <c r="V15" s="100"/>
      <c r="W15" s="100"/>
      <c r="X15" s="100"/>
      <c r="Y15" s="100"/>
      <c r="Z15" s="100"/>
      <c r="AA15" s="100"/>
      <c r="AB15" s="100"/>
      <c r="AC15" s="100"/>
      <c r="AD15" s="100"/>
      <c r="AE15" s="100"/>
      <c r="AF15" s="100"/>
      <c r="AG15" s="100"/>
      <c r="AH15" s="100"/>
      <c r="AI15" s="100"/>
      <c r="AJ15" s="100"/>
      <c r="AK15" s="1"/>
      <c r="AL15" s="99">
        <f t="shared" si="0"/>
        <v>0</v>
      </c>
      <c r="AM15" s="99">
        <f t="shared" si="0"/>
        <v>0</v>
      </c>
      <c r="AN15" s="99">
        <f t="shared" si="0"/>
        <v>0</v>
      </c>
      <c r="AO15" s="99">
        <f t="shared" si="0"/>
        <v>0</v>
      </c>
      <c r="AP15" s="99">
        <f t="shared" si="0"/>
        <v>0</v>
      </c>
      <c r="AQ15" s="99">
        <f t="shared" si="0"/>
        <v>0</v>
      </c>
      <c r="AR15" s="99">
        <f t="shared" si="0"/>
        <v>0</v>
      </c>
      <c r="AS15" s="99">
        <f t="shared" si="0"/>
        <v>0</v>
      </c>
      <c r="AT15" s="99">
        <f t="shared" si="0"/>
        <v>0</v>
      </c>
      <c r="AU15" s="99">
        <f t="shared" si="0"/>
        <v>0</v>
      </c>
      <c r="AV15" s="99">
        <f t="shared" si="0"/>
        <v>0</v>
      </c>
      <c r="AW15" s="99">
        <f t="shared" si="0"/>
        <v>0</v>
      </c>
      <c r="AX15" s="99">
        <f t="shared" si="0"/>
        <v>0</v>
      </c>
      <c r="AY15" s="99">
        <f t="shared" si="0"/>
        <v>0</v>
      </c>
      <c r="AZ15" s="99">
        <f t="shared" si="0"/>
        <v>0</v>
      </c>
      <c r="BA15" s="99">
        <f t="shared" si="0"/>
        <v>0</v>
      </c>
      <c r="BB15" s="99">
        <f t="shared" si="1"/>
        <v>0</v>
      </c>
      <c r="BC15" s="99">
        <f t="shared" si="1"/>
        <v>0</v>
      </c>
      <c r="BD15" s="99">
        <f t="shared" si="1"/>
        <v>0</v>
      </c>
      <c r="BE15" s="99">
        <f t="shared" si="1"/>
        <v>0</v>
      </c>
      <c r="BF15" s="99">
        <f t="shared" si="1"/>
        <v>0</v>
      </c>
      <c r="BG15" s="99">
        <f t="shared" si="1"/>
        <v>0</v>
      </c>
      <c r="BH15" s="99">
        <f t="shared" si="1"/>
        <v>0</v>
      </c>
      <c r="BI15" s="99">
        <f t="shared" si="1"/>
        <v>0</v>
      </c>
      <c r="BJ15" s="99">
        <f t="shared" si="1"/>
        <v>0</v>
      </c>
      <c r="BK15" s="99">
        <f t="shared" si="1"/>
        <v>0</v>
      </c>
      <c r="BL15" s="99">
        <f t="shared" si="1"/>
        <v>0</v>
      </c>
      <c r="BM15" s="99">
        <f t="shared" si="1"/>
        <v>0</v>
      </c>
      <c r="BN15" s="99">
        <f t="shared" si="1"/>
        <v>0</v>
      </c>
      <c r="BO15" s="99">
        <f t="shared" si="1"/>
        <v>0</v>
      </c>
      <c r="BP15" s="99">
        <f t="shared" si="1"/>
        <v>0</v>
      </c>
      <c r="BQ15" s="92">
        <f t="shared" si="6"/>
        <v>0</v>
      </c>
      <c r="BR15" s="51">
        <f t="shared" si="2"/>
        <v>0</v>
      </c>
      <c r="BS15" s="52">
        <f t="shared" si="2"/>
        <v>0</v>
      </c>
      <c r="BT15" s="52">
        <f t="shared" si="2"/>
        <v>0</v>
      </c>
      <c r="BU15" s="52">
        <f t="shared" si="2"/>
        <v>0</v>
      </c>
      <c r="BV15" s="52">
        <f t="shared" si="2"/>
        <v>0</v>
      </c>
      <c r="BW15" s="52">
        <f t="shared" si="2"/>
        <v>0</v>
      </c>
      <c r="BX15" s="52">
        <f t="shared" si="2"/>
        <v>0</v>
      </c>
      <c r="BY15" s="52">
        <f t="shared" si="2"/>
        <v>0</v>
      </c>
      <c r="BZ15" s="52">
        <f t="shared" si="2"/>
        <v>0</v>
      </c>
      <c r="CA15" s="52">
        <f t="shared" si="2"/>
        <v>0</v>
      </c>
      <c r="CB15" s="52">
        <f t="shared" si="2"/>
        <v>0</v>
      </c>
      <c r="CC15" s="52">
        <f t="shared" si="2"/>
        <v>0</v>
      </c>
      <c r="CD15" s="52">
        <f t="shared" si="2"/>
        <v>0</v>
      </c>
      <c r="CE15" s="52">
        <f t="shared" si="2"/>
        <v>0</v>
      </c>
      <c r="CF15" s="52">
        <f t="shared" si="2"/>
        <v>0</v>
      </c>
      <c r="CG15" s="52">
        <f t="shared" si="2"/>
        <v>0</v>
      </c>
      <c r="CH15" s="52">
        <f t="shared" si="3"/>
        <v>0</v>
      </c>
      <c r="CI15" s="52">
        <f t="shared" si="3"/>
        <v>0</v>
      </c>
      <c r="CJ15" s="52">
        <f t="shared" si="3"/>
        <v>0</v>
      </c>
      <c r="CK15" s="52">
        <f t="shared" si="3"/>
        <v>0</v>
      </c>
      <c r="CL15" s="52">
        <f t="shared" si="3"/>
        <v>0</v>
      </c>
      <c r="CM15" s="52">
        <f t="shared" si="3"/>
        <v>0</v>
      </c>
      <c r="CN15" s="52">
        <f t="shared" si="3"/>
        <v>0</v>
      </c>
      <c r="CO15" s="52">
        <f t="shared" si="3"/>
        <v>0</v>
      </c>
      <c r="CP15" s="52">
        <f t="shared" si="3"/>
        <v>0</v>
      </c>
      <c r="CQ15" s="52">
        <f t="shared" si="3"/>
        <v>0</v>
      </c>
      <c r="CR15" s="52">
        <f t="shared" si="3"/>
        <v>0</v>
      </c>
      <c r="CS15" s="52">
        <f t="shared" si="3"/>
        <v>0</v>
      </c>
      <c r="CT15" s="52">
        <f t="shared" si="3"/>
        <v>0</v>
      </c>
      <c r="CU15" s="52">
        <f t="shared" si="3"/>
        <v>0</v>
      </c>
      <c r="CV15" s="65">
        <f t="shared" si="3"/>
        <v>0</v>
      </c>
      <c r="CW15" s="88">
        <f t="shared" si="4"/>
        <v>0</v>
      </c>
      <c r="CX15" s="89">
        <f t="shared" si="4"/>
        <v>0</v>
      </c>
      <c r="CY15" s="89">
        <f t="shared" si="4"/>
        <v>0</v>
      </c>
      <c r="CZ15" s="89">
        <f t="shared" si="4"/>
        <v>0</v>
      </c>
      <c r="DA15" s="89">
        <f t="shared" si="4"/>
        <v>0</v>
      </c>
      <c r="DB15" s="89">
        <f t="shared" si="4"/>
        <v>0</v>
      </c>
      <c r="DC15" s="89">
        <f t="shared" si="4"/>
        <v>0</v>
      </c>
      <c r="DD15" s="89">
        <f t="shared" si="4"/>
        <v>0</v>
      </c>
      <c r="DE15" s="89">
        <f t="shared" si="4"/>
        <v>0</v>
      </c>
      <c r="DF15" s="89">
        <f t="shared" si="4"/>
        <v>0</v>
      </c>
      <c r="DG15" s="89">
        <f t="shared" si="4"/>
        <v>0</v>
      </c>
      <c r="DH15" s="89">
        <f t="shared" si="4"/>
        <v>0</v>
      </c>
      <c r="DI15" s="89">
        <f t="shared" si="4"/>
        <v>0</v>
      </c>
      <c r="DJ15" s="89">
        <f t="shared" si="4"/>
        <v>0</v>
      </c>
      <c r="DK15" s="89">
        <f t="shared" si="4"/>
        <v>0</v>
      </c>
      <c r="DL15" s="89">
        <f t="shared" si="4"/>
        <v>0</v>
      </c>
      <c r="DM15" s="89">
        <f t="shared" si="5"/>
        <v>0</v>
      </c>
      <c r="DN15" s="89">
        <f t="shared" si="5"/>
        <v>0</v>
      </c>
      <c r="DO15" s="89">
        <f t="shared" si="5"/>
        <v>0</v>
      </c>
      <c r="DP15" s="89">
        <f t="shared" si="5"/>
        <v>0</v>
      </c>
      <c r="DQ15" s="89">
        <f t="shared" si="5"/>
        <v>0</v>
      </c>
      <c r="DR15" s="89">
        <f t="shared" si="5"/>
        <v>0</v>
      </c>
      <c r="DS15" s="89">
        <f t="shared" si="5"/>
        <v>0</v>
      </c>
      <c r="DT15" s="89">
        <f t="shared" si="5"/>
        <v>0</v>
      </c>
      <c r="DU15" s="89">
        <f t="shared" si="5"/>
        <v>0</v>
      </c>
      <c r="DV15" s="89">
        <f t="shared" si="5"/>
        <v>0</v>
      </c>
      <c r="DW15" s="89">
        <f t="shared" si="5"/>
        <v>0</v>
      </c>
      <c r="DX15" s="89">
        <f t="shared" si="5"/>
        <v>0</v>
      </c>
      <c r="DY15" s="89">
        <f t="shared" si="5"/>
        <v>0</v>
      </c>
      <c r="DZ15" s="89">
        <f t="shared" si="5"/>
        <v>0</v>
      </c>
      <c r="EA15" s="89">
        <f t="shared" si="5"/>
        <v>0</v>
      </c>
      <c r="EB15" s="1"/>
    </row>
    <row r="16" spans="1:132" x14ac:dyDescent="0.25">
      <c r="F16" s="101"/>
      <c r="G16" s="100"/>
      <c r="H16" s="100"/>
      <c r="I16" s="100"/>
      <c r="J16" s="100"/>
      <c r="K16" s="100"/>
      <c r="L16" s="100"/>
      <c r="M16" s="100"/>
      <c r="N16" s="100"/>
      <c r="O16" s="100"/>
      <c r="P16" s="100"/>
      <c r="Q16" s="100"/>
      <c r="R16" s="100"/>
      <c r="S16" s="100"/>
      <c r="T16" s="100"/>
      <c r="U16" s="100"/>
      <c r="V16" s="100"/>
      <c r="W16" s="100"/>
      <c r="X16" s="100"/>
      <c r="Y16" s="100"/>
      <c r="Z16" s="100"/>
      <c r="AA16" s="100"/>
      <c r="AB16" s="100"/>
      <c r="AC16" s="100"/>
      <c r="AD16" s="100"/>
      <c r="AE16" s="100"/>
      <c r="AF16" s="100"/>
      <c r="AG16" s="100"/>
      <c r="AH16" s="100"/>
      <c r="AI16" s="100"/>
      <c r="AJ16" s="100"/>
      <c r="AK16" s="1"/>
      <c r="AL16" s="99">
        <f t="shared" si="0"/>
        <v>0</v>
      </c>
      <c r="AM16" s="99">
        <f t="shared" si="0"/>
        <v>0</v>
      </c>
      <c r="AN16" s="99">
        <f t="shared" si="0"/>
        <v>0</v>
      </c>
      <c r="AO16" s="99">
        <f t="shared" si="0"/>
        <v>0</v>
      </c>
      <c r="AP16" s="99">
        <f t="shared" si="0"/>
        <v>0</v>
      </c>
      <c r="AQ16" s="99">
        <f t="shared" si="0"/>
        <v>0</v>
      </c>
      <c r="AR16" s="99">
        <f t="shared" si="0"/>
        <v>0</v>
      </c>
      <c r="AS16" s="99">
        <f t="shared" si="0"/>
        <v>0</v>
      </c>
      <c r="AT16" s="99">
        <f t="shared" si="0"/>
        <v>0</v>
      </c>
      <c r="AU16" s="99">
        <f t="shared" si="0"/>
        <v>0</v>
      </c>
      <c r="AV16" s="99">
        <f t="shared" si="0"/>
        <v>0</v>
      </c>
      <c r="AW16" s="99">
        <f t="shared" si="0"/>
        <v>0</v>
      </c>
      <c r="AX16" s="99">
        <f t="shared" si="0"/>
        <v>0</v>
      </c>
      <c r="AY16" s="99">
        <f t="shared" si="0"/>
        <v>0</v>
      </c>
      <c r="AZ16" s="99">
        <f t="shared" si="0"/>
        <v>0</v>
      </c>
      <c r="BA16" s="99">
        <f t="shared" si="0"/>
        <v>0</v>
      </c>
      <c r="BB16" s="99">
        <f t="shared" si="1"/>
        <v>0</v>
      </c>
      <c r="BC16" s="99">
        <f t="shared" si="1"/>
        <v>0</v>
      </c>
      <c r="BD16" s="99">
        <f t="shared" si="1"/>
        <v>0</v>
      </c>
      <c r="BE16" s="99">
        <f t="shared" si="1"/>
        <v>0</v>
      </c>
      <c r="BF16" s="99">
        <f t="shared" si="1"/>
        <v>0</v>
      </c>
      <c r="BG16" s="99">
        <f t="shared" si="1"/>
        <v>0</v>
      </c>
      <c r="BH16" s="99">
        <f t="shared" si="1"/>
        <v>0</v>
      </c>
      <c r="BI16" s="99">
        <f t="shared" si="1"/>
        <v>0</v>
      </c>
      <c r="BJ16" s="99">
        <f t="shared" si="1"/>
        <v>0</v>
      </c>
      <c r="BK16" s="99">
        <f t="shared" si="1"/>
        <v>0</v>
      </c>
      <c r="BL16" s="99">
        <f t="shared" si="1"/>
        <v>0</v>
      </c>
      <c r="BM16" s="99">
        <f t="shared" si="1"/>
        <v>0</v>
      </c>
      <c r="BN16" s="99">
        <f t="shared" si="1"/>
        <v>0</v>
      </c>
      <c r="BO16" s="99">
        <f t="shared" si="1"/>
        <v>0</v>
      </c>
      <c r="BP16" s="99">
        <f t="shared" si="1"/>
        <v>0</v>
      </c>
      <c r="BQ16" s="92">
        <f t="shared" si="6"/>
        <v>0</v>
      </c>
      <c r="BR16" s="51">
        <f t="shared" si="2"/>
        <v>0</v>
      </c>
      <c r="BS16" s="52">
        <f t="shared" si="2"/>
        <v>0</v>
      </c>
      <c r="BT16" s="52">
        <f t="shared" si="2"/>
        <v>0</v>
      </c>
      <c r="BU16" s="52">
        <f t="shared" si="2"/>
        <v>0</v>
      </c>
      <c r="BV16" s="52">
        <f t="shared" si="2"/>
        <v>0</v>
      </c>
      <c r="BW16" s="52">
        <f t="shared" si="2"/>
        <v>0</v>
      </c>
      <c r="BX16" s="52">
        <f t="shared" si="2"/>
        <v>0</v>
      </c>
      <c r="BY16" s="52">
        <f t="shared" si="2"/>
        <v>0</v>
      </c>
      <c r="BZ16" s="52">
        <f t="shared" si="2"/>
        <v>0</v>
      </c>
      <c r="CA16" s="52">
        <f t="shared" si="2"/>
        <v>0</v>
      </c>
      <c r="CB16" s="52">
        <f t="shared" si="2"/>
        <v>0</v>
      </c>
      <c r="CC16" s="52">
        <f t="shared" si="2"/>
        <v>0</v>
      </c>
      <c r="CD16" s="52">
        <f t="shared" si="2"/>
        <v>0</v>
      </c>
      <c r="CE16" s="52">
        <f t="shared" si="2"/>
        <v>0</v>
      </c>
      <c r="CF16" s="52">
        <f t="shared" si="2"/>
        <v>0</v>
      </c>
      <c r="CG16" s="52">
        <f t="shared" si="2"/>
        <v>0</v>
      </c>
      <c r="CH16" s="52">
        <f t="shared" si="3"/>
        <v>0</v>
      </c>
      <c r="CI16" s="52">
        <f t="shared" si="3"/>
        <v>0</v>
      </c>
      <c r="CJ16" s="52">
        <f t="shared" si="3"/>
        <v>0</v>
      </c>
      <c r="CK16" s="52">
        <f t="shared" si="3"/>
        <v>0</v>
      </c>
      <c r="CL16" s="52">
        <f t="shared" si="3"/>
        <v>0</v>
      </c>
      <c r="CM16" s="52">
        <f t="shared" si="3"/>
        <v>0</v>
      </c>
      <c r="CN16" s="52">
        <f t="shared" si="3"/>
        <v>0</v>
      </c>
      <c r="CO16" s="52">
        <f t="shared" si="3"/>
        <v>0</v>
      </c>
      <c r="CP16" s="52">
        <f t="shared" si="3"/>
        <v>0</v>
      </c>
      <c r="CQ16" s="52">
        <f t="shared" si="3"/>
        <v>0</v>
      </c>
      <c r="CR16" s="52">
        <f t="shared" si="3"/>
        <v>0</v>
      </c>
      <c r="CS16" s="52">
        <f t="shared" si="3"/>
        <v>0</v>
      </c>
      <c r="CT16" s="52">
        <f t="shared" si="3"/>
        <v>0</v>
      </c>
      <c r="CU16" s="52">
        <f t="shared" si="3"/>
        <v>0</v>
      </c>
      <c r="CV16" s="65">
        <f t="shared" si="3"/>
        <v>0</v>
      </c>
      <c r="CW16" s="88">
        <f t="shared" si="4"/>
        <v>0</v>
      </c>
      <c r="CX16" s="89">
        <f t="shared" si="4"/>
        <v>0</v>
      </c>
      <c r="CY16" s="89">
        <f t="shared" si="4"/>
        <v>0</v>
      </c>
      <c r="CZ16" s="89">
        <f t="shared" si="4"/>
        <v>0</v>
      </c>
      <c r="DA16" s="89">
        <f t="shared" si="4"/>
        <v>0</v>
      </c>
      <c r="DB16" s="89">
        <f t="shared" si="4"/>
        <v>0</v>
      </c>
      <c r="DC16" s="89">
        <f t="shared" si="4"/>
        <v>0</v>
      </c>
      <c r="DD16" s="89">
        <f t="shared" si="4"/>
        <v>0</v>
      </c>
      <c r="DE16" s="89">
        <f t="shared" si="4"/>
        <v>0</v>
      </c>
      <c r="DF16" s="89">
        <f t="shared" si="4"/>
        <v>0</v>
      </c>
      <c r="DG16" s="89">
        <f t="shared" si="4"/>
        <v>0</v>
      </c>
      <c r="DH16" s="89">
        <f t="shared" si="4"/>
        <v>0</v>
      </c>
      <c r="DI16" s="89">
        <f t="shared" si="4"/>
        <v>0</v>
      </c>
      <c r="DJ16" s="89">
        <f t="shared" si="4"/>
        <v>0</v>
      </c>
      <c r="DK16" s="89">
        <f t="shared" si="4"/>
        <v>0</v>
      </c>
      <c r="DL16" s="89">
        <f t="shared" si="4"/>
        <v>0</v>
      </c>
      <c r="DM16" s="89">
        <f t="shared" si="5"/>
        <v>0</v>
      </c>
      <c r="DN16" s="89">
        <f t="shared" si="5"/>
        <v>0</v>
      </c>
      <c r="DO16" s="89">
        <f t="shared" si="5"/>
        <v>0</v>
      </c>
      <c r="DP16" s="89">
        <f t="shared" si="5"/>
        <v>0</v>
      </c>
      <c r="DQ16" s="89">
        <f t="shared" si="5"/>
        <v>0</v>
      </c>
      <c r="DR16" s="89">
        <f t="shared" si="5"/>
        <v>0</v>
      </c>
      <c r="DS16" s="89">
        <f t="shared" si="5"/>
        <v>0</v>
      </c>
      <c r="DT16" s="89">
        <f t="shared" si="5"/>
        <v>0</v>
      </c>
      <c r="DU16" s="89">
        <f t="shared" si="5"/>
        <v>0</v>
      </c>
      <c r="DV16" s="89">
        <f t="shared" si="5"/>
        <v>0</v>
      </c>
      <c r="DW16" s="89">
        <f t="shared" si="5"/>
        <v>0</v>
      </c>
      <c r="DX16" s="89">
        <f t="shared" si="5"/>
        <v>0</v>
      </c>
      <c r="DY16" s="89">
        <f t="shared" si="5"/>
        <v>0</v>
      </c>
      <c r="DZ16" s="89">
        <f t="shared" si="5"/>
        <v>0</v>
      </c>
      <c r="EA16" s="89">
        <f t="shared" si="5"/>
        <v>0</v>
      </c>
      <c r="EB16" s="1"/>
    </row>
    <row r="17" spans="1:163" x14ac:dyDescent="0.25">
      <c r="F17" s="101"/>
      <c r="G17" s="100"/>
      <c r="H17" s="100"/>
      <c r="I17" s="100"/>
      <c r="J17" s="100"/>
      <c r="K17" s="100"/>
      <c r="L17" s="100"/>
      <c r="M17" s="100"/>
      <c r="N17" s="100"/>
      <c r="O17" s="100"/>
      <c r="P17" s="100"/>
      <c r="Q17" s="100"/>
      <c r="R17" s="100"/>
      <c r="S17" s="100"/>
      <c r="T17" s="100"/>
      <c r="U17" s="100"/>
      <c r="V17" s="100"/>
      <c r="W17" s="100"/>
      <c r="X17" s="100"/>
      <c r="Y17" s="100"/>
      <c r="Z17" s="100"/>
      <c r="AA17" s="100"/>
      <c r="AB17" s="100"/>
      <c r="AC17" s="100"/>
      <c r="AD17" s="100"/>
      <c r="AE17" s="100"/>
      <c r="AF17" s="100"/>
      <c r="AG17" s="100"/>
      <c r="AH17" s="100"/>
      <c r="AI17" s="100"/>
      <c r="AJ17" s="100"/>
      <c r="AK17" s="1"/>
      <c r="AL17" s="99">
        <f t="shared" si="0"/>
        <v>0</v>
      </c>
      <c r="AM17" s="99">
        <f t="shared" si="0"/>
        <v>0</v>
      </c>
      <c r="AN17" s="99">
        <f t="shared" si="0"/>
        <v>0</v>
      </c>
      <c r="AO17" s="99">
        <f t="shared" si="0"/>
        <v>0</v>
      </c>
      <c r="AP17" s="99">
        <f t="shared" si="0"/>
        <v>0</v>
      </c>
      <c r="AQ17" s="99">
        <f t="shared" si="0"/>
        <v>0</v>
      </c>
      <c r="AR17" s="99">
        <f t="shared" si="0"/>
        <v>0</v>
      </c>
      <c r="AS17" s="99">
        <f t="shared" si="0"/>
        <v>0</v>
      </c>
      <c r="AT17" s="99">
        <f t="shared" si="0"/>
        <v>0</v>
      </c>
      <c r="AU17" s="99">
        <f t="shared" si="0"/>
        <v>0</v>
      </c>
      <c r="AV17" s="99">
        <f t="shared" si="0"/>
        <v>0</v>
      </c>
      <c r="AW17" s="99">
        <f t="shared" si="0"/>
        <v>0</v>
      </c>
      <c r="AX17" s="99">
        <f t="shared" si="0"/>
        <v>0</v>
      </c>
      <c r="AY17" s="99">
        <f t="shared" si="0"/>
        <v>0</v>
      </c>
      <c r="AZ17" s="99">
        <f t="shared" si="0"/>
        <v>0</v>
      </c>
      <c r="BA17" s="99">
        <f t="shared" si="0"/>
        <v>0</v>
      </c>
      <c r="BB17" s="99">
        <f t="shared" si="1"/>
        <v>0</v>
      </c>
      <c r="BC17" s="99">
        <f t="shared" si="1"/>
        <v>0</v>
      </c>
      <c r="BD17" s="99">
        <f t="shared" si="1"/>
        <v>0</v>
      </c>
      <c r="BE17" s="99">
        <f t="shared" si="1"/>
        <v>0</v>
      </c>
      <c r="BF17" s="99">
        <f t="shared" si="1"/>
        <v>0</v>
      </c>
      <c r="BG17" s="99">
        <f t="shared" si="1"/>
        <v>0</v>
      </c>
      <c r="BH17" s="99">
        <f t="shared" si="1"/>
        <v>0</v>
      </c>
      <c r="BI17" s="99">
        <f t="shared" si="1"/>
        <v>0</v>
      </c>
      <c r="BJ17" s="99">
        <f t="shared" si="1"/>
        <v>0</v>
      </c>
      <c r="BK17" s="99">
        <f t="shared" si="1"/>
        <v>0</v>
      </c>
      <c r="BL17" s="99">
        <f t="shared" si="1"/>
        <v>0</v>
      </c>
      <c r="BM17" s="99">
        <f t="shared" si="1"/>
        <v>0</v>
      </c>
      <c r="BN17" s="99">
        <f t="shared" si="1"/>
        <v>0</v>
      </c>
      <c r="BO17" s="99">
        <f t="shared" si="1"/>
        <v>0</v>
      </c>
      <c r="BP17" s="99">
        <f t="shared" si="1"/>
        <v>0</v>
      </c>
      <c r="BQ17" s="92">
        <f t="shared" si="6"/>
        <v>0</v>
      </c>
      <c r="BR17" s="51">
        <f t="shared" si="2"/>
        <v>0</v>
      </c>
      <c r="BS17" s="52">
        <f t="shared" si="2"/>
        <v>0</v>
      </c>
      <c r="BT17" s="52">
        <f t="shared" si="2"/>
        <v>0</v>
      </c>
      <c r="BU17" s="52">
        <f t="shared" si="2"/>
        <v>0</v>
      </c>
      <c r="BV17" s="52">
        <f t="shared" si="2"/>
        <v>0</v>
      </c>
      <c r="BW17" s="52">
        <f t="shared" si="2"/>
        <v>0</v>
      </c>
      <c r="BX17" s="52">
        <f t="shared" si="2"/>
        <v>0</v>
      </c>
      <c r="BY17" s="52">
        <f t="shared" si="2"/>
        <v>0</v>
      </c>
      <c r="BZ17" s="52">
        <f t="shared" si="2"/>
        <v>0</v>
      </c>
      <c r="CA17" s="52">
        <f t="shared" si="2"/>
        <v>0</v>
      </c>
      <c r="CB17" s="52">
        <f t="shared" si="2"/>
        <v>0</v>
      </c>
      <c r="CC17" s="52">
        <f t="shared" si="2"/>
        <v>0</v>
      </c>
      <c r="CD17" s="52">
        <f t="shared" si="2"/>
        <v>0</v>
      </c>
      <c r="CE17" s="52">
        <f t="shared" si="2"/>
        <v>0</v>
      </c>
      <c r="CF17" s="52">
        <f t="shared" si="2"/>
        <v>0</v>
      </c>
      <c r="CG17" s="52">
        <f t="shared" si="2"/>
        <v>0</v>
      </c>
      <c r="CH17" s="52">
        <f t="shared" si="3"/>
        <v>0</v>
      </c>
      <c r="CI17" s="52">
        <f t="shared" si="3"/>
        <v>0</v>
      </c>
      <c r="CJ17" s="52">
        <f t="shared" si="3"/>
        <v>0</v>
      </c>
      <c r="CK17" s="52">
        <f t="shared" si="3"/>
        <v>0</v>
      </c>
      <c r="CL17" s="52">
        <f t="shared" si="3"/>
        <v>0</v>
      </c>
      <c r="CM17" s="52">
        <f t="shared" si="3"/>
        <v>0</v>
      </c>
      <c r="CN17" s="52">
        <f t="shared" si="3"/>
        <v>0</v>
      </c>
      <c r="CO17" s="52">
        <f t="shared" si="3"/>
        <v>0</v>
      </c>
      <c r="CP17" s="52">
        <f t="shared" si="3"/>
        <v>0</v>
      </c>
      <c r="CQ17" s="52">
        <f t="shared" si="3"/>
        <v>0</v>
      </c>
      <c r="CR17" s="52">
        <f t="shared" si="3"/>
        <v>0</v>
      </c>
      <c r="CS17" s="52">
        <f t="shared" si="3"/>
        <v>0</v>
      </c>
      <c r="CT17" s="52">
        <f t="shared" si="3"/>
        <v>0</v>
      </c>
      <c r="CU17" s="52">
        <f t="shared" si="3"/>
        <v>0</v>
      </c>
      <c r="CV17" s="65">
        <f t="shared" si="3"/>
        <v>0</v>
      </c>
      <c r="CW17" s="88">
        <f t="shared" si="4"/>
        <v>0</v>
      </c>
      <c r="CX17" s="89">
        <f t="shared" si="4"/>
        <v>0</v>
      </c>
      <c r="CY17" s="89">
        <f t="shared" si="4"/>
        <v>0</v>
      </c>
      <c r="CZ17" s="89">
        <f t="shared" si="4"/>
        <v>0</v>
      </c>
      <c r="DA17" s="89">
        <f t="shared" si="4"/>
        <v>0</v>
      </c>
      <c r="DB17" s="89">
        <f t="shared" si="4"/>
        <v>0</v>
      </c>
      <c r="DC17" s="89">
        <f t="shared" si="4"/>
        <v>0</v>
      </c>
      <c r="DD17" s="89">
        <f t="shared" si="4"/>
        <v>0</v>
      </c>
      <c r="DE17" s="89">
        <f t="shared" si="4"/>
        <v>0</v>
      </c>
      <c r="DF17" s="89">
        <f t="shared" si="4"/>
        <v>0</v>
      </c>
      <c r="DG17" s="89">
        <f t="shared" si="4"/>
        <v>0</v>
      </c>
      <c r="DH17" s="89">
        <f t="shared" si="4"/>
        <v>0</v>
      </c>
      <c r="DI17" s="89">
        <f t="shared" si="4"/>
        <v>0</v>
      </c>
      <c r="DJ17" s="89">
        <f t="shared" si="4"/>
        <v>0</v>
      </c>
      <c r="DK17" s="89">
        <f t="shared" si="4"/>
        <v>0</v>
      </c>
      <c r="DL17" s="89">
        <f t="shared" si="4"/>
        <v>0</v>
      </c>
      <c r="DM17" s="89">
        <f t="shared" si="5"/>
        <v>0</v>
      </c>
      <c r="DN17" s="89">
        <f t="shared" si="5"/>
        <v>0</v>
      </c>
      <c r="DO17" s="89">
        <f t="shared" si="5"/>
        <v>0</v>
      </c>
      <c r="DP17" s="89">
        <f t="shared" si="5"/>
        <v>0</v>
      </c>
      <c r="DQ17" s="89">
        <f t="shared" si="5"/>
        <v>0</v>
      </c>
      <c r="DR17" s="89">
        <f t="shared" si="5"/>
        <v>0</v>
      </c>
      <c r="DS17" s="89">
        <f t="shared" si="5"/>
        <v>0</v>
      </c>
      <c r="DT17" s="89">
        <f t="shared" si="5"/>
        <v>0</v>
      </c>
      <c r="DU17" s="89">
        <f t="shared" si="5"/>
        <v>0</v>
      </c>
      <c r="DV17" s="89">
        <f t="shared" si="5"/>
        <v>0</v>
      </c>
      <c r="DW17" s="89">
        <f t="shared" si="5"/>
        <v>0</v>
      </c>
      <c r="DX17" s="89">
        <f t="shared" si="5"/>
        <v>0</v>
      </c>
      <c r="DY17" s="89">
        <f t="shared" si="5"/>
        <v>0</v>
      </c>
      <c r="DZ17" s="89">
        <f t="shared" si="5"/>
        <v>0</v>
      </c>
      <c r="EA17" s="89">
        <f t="shared" si="5"/>
        <v>0</v>
      </c>
      <c r="EB17" s="1"/>
    </row>
    <row r="18" spans="1:163" x14ac:dyDescent="0.25">
      <c r="F18" s="101"/>
      <c r="G18" s="100"/>
      <c r="H18" s="100"/>
      <c r="I18" s="100"/>
      <c r="J18" s="100"/>
      <c r="K18" s="100"/>
      <c r="L18" s="100"/>
      <c r="M18" s="100"/>
      <c r="N18" s="100"/>
      <c r="O18" s="100"/>
      <c r="P18" s="100"/>
      <c r="Q18" s="100"/>
      <c r="R18" s="100"/>
      <c r="S18" s="100"/>
      <c r="T18" s="100"/>
      <c r="U18" s="100"/>
      <c r="V18" s="100"/>
      <c r="W18" s="100"/>
      <c r="X18" s="100"/>
      <c r="Y18" s="100"/>
      <c r="Z18" s="100"/>
      <c r="AA18" s="100"/>
      <c r="AB18" s="100"/>
      <c r="AC18" s="100"/>
      <c r="AD18" s="100"/>
      <c r="AE18" s="100"/>
      <c r="AF18" s="100"/>
      <c r="AG18" s="100"/>
      <c r="AH18" s="100"/>
      <c r="AI18" s="100"/>
      <c r="AJ18" s="100"/>
      <c r="AK18" s="1"/>
      <c r="AL18" s="99">
        <f t="shared" si="0"/>
        <v>0</v>
      </c>
      <c r="AM18" s="99">
        <f t="shared" si="0"/>
        <v>0</v>
      </c>
      <c r="AN18" s="99">
        <f t="shared" si="0"/>
        <v>0</v>
      </c>
      <c r="AO18" s="99">
        <f t="shared" si="0"/>
        <v>0</v>
      </c>
      <c r="AP18" s="99">
        <f t="shared" si="0"/>
        <v>0</v>
      </c>
      <c r="AQ18" s="99">
        <f t="shared" si="0"/>
        <v>0</v>
      </c>
      <c r="AR18" s="99">
        <f t="shared" si="0"/>
        <v>0</v>
      </c>
      <c r="AS18" s="99">
        <f t="shared" si="0"/>
        <v>0</v>
      </c>
      <c r="AT18" s="99">
        <f t="shared" si="0"/>
        <v>0</v>
      </c>
      <c r="AU18" s="99">
        <f t="shared" si="0"/>
        <v>0</v>
      </c>
      <c r="AV18" s="99">
        <f t="shared" si="0"/>
        <v>0</v>
      </c>
      <c r="AW18" s="99">
        <f t="shared" si="0"/>
        <v>0</v>
      </c>
      <c r="AX18" s="99">
        <f t="shared" si="0"/>
        <v>0</v>
      </c>
      <c r="AY18" s="99">
        <f t="shared" si="0"/>
        <v>0</v>
      </c>
      <c r="AZ18" s="99">
        <f t="shared" si="0"/>
        <v>0</v>
      </c>
      <c r="BA18" s="99">
        <f t="shared" si="0"/>
        <v>0</v>
      </c>
      <c r="BB18" s="99">
        <f t="shared" si="1"/>
        <v>0</v>
      </c>
      <c r="BC18" s="99">
        <f t="shared" si="1"/>
        <v>0</v>
      </c>
      <c r="BD18" s="99">
        <f t="shared" si="1"/>
        <v>0</v>
      </c>
      <c r="BE18" s="99">
        <f t="shared" si="1"/>
        <v>0</v>
      </c>
      <c r="BF18" s="99">
        <f t="shared" si="1"/>
        <v>0</v>
      </c>
      <c r="BG18" s="99">
        <f t="shared" si="1"/>
        <v>0</v>
      </c>
      <c r="BH18" s="99">
        <f t="shared" si="1"/>
        <v>0</v>
      </c>
      <c r="BI18" s="99">
        <f t="shared" si="1"/>
        <v>0</v>
      </c>
      <c r="BJ18" s="99">
        <f t="shared" si="1"/>
        <v>0</v>
      </c>
      <c r="BK18" s="99">
        <f t="shared" si="1"/>
        <v>0</v>
      </c>
      <c r="BL18" s="99">
        <f t="shared" si="1"/>
        <v>0</v>
      </c>
      <c r="BM18" s="99">
        <f t="shared" si="1"/>
        <v>0</v>
      </c>
      <c r="BN18" s="99">
        <f t="shared" si="1"/>
        <v>0</v>
      </c>
      <c r="BO18" s="99">
        <f t="shared" si="1"/>
        <v>0</v>
      </c>
      <c r="BP18" s="99">
        <f t="shared" si="1"/>
        <v>0</v>
      </c>
      <c r="BQ18" s="92">
        <f t="shared" si="6"/>
        <v>0</v>
      </c>
      <c r="BR18" s="51">
        <f t="shared" si="2"/>
        <v>0</v>
      </c>
      <c r="BS18" s="52">
        <f t="shared" si="2"/>
        <v>0</v>
      </c>
      <c r="BT18" s="52">
        <f t="shared" si="2"/>
        <v>0</v>
      </c>
      <c r="BU18" s="52">
        <f t="shared" si="2"/>
        <v>0</v>
      </c>
      <c r="BV18" s="52">
        <f t="shared" si="2"/>
        <v>0</v>
      </c>
      <c r="BW18" s="52">
        <f t="shared" si="2"/>
        <v>0</v>
      </c>
      <c r="BX18" s="52">
        <f t="shared" si="2"/>
        <v>0</v>
      </c>
      <c r="BY18" s="52">
        <f t="shared" si="2"/>
        <v>0</v>
      </c>
      <c r="BZ18" s="52">
        <f t="shared" si="2"/>
        <v>0</v>
      </c>
      <c r="CA18" s="52">
        <f t="shared" si="2"/>
        <v>0</v>
      </c>
      <c r="CB18" s="52">
        <f t="shared" si="2"/>
        <v>0</v>
      </c>
      <c r="CC18" s="52">
        <f t="shared" si="2"/>
        <v>0</v>
      </c>
      <c r="CD18" s="52">
        <f t="shared" si="2"/>
        <v>0</v>
      </c>
      <c r="CE18" s="52">
        <f t="shared" si="2"/>
        <v>0</v>
      </c>
      <c r="CF18" s="52">
        <f t="shared" si="2"/>
        <v>0</v>
      </c>
      <c r="CG18" s="52">
        <f t="shared" si="2"/>
        <v>0</v>
      </c>
      <c r="CH18" s="52">
        <f t="shared" si="3"/>
        <v>0</v>
      </c>
      <c r="CI18" s="52">
        <f t="shared" si="3"/>
        <v>0</v>
      </c>
      <c r="CJ18" s="52">
        <f t="shared" si="3"/>
        <v>0</v>
      </c>
      <c r="CK18" s="52">
        <f t="shared" si="3"/>
        <v>0</v>
      </c>
      <c r="CL18" s="52">
        <f t="shared" si="3"/>
        <v>0</v>
      </c>
      <c r="CM18" s="52">
        <f t="shared" si="3"/>
        <v>0</v>
      </c>
      <c r="CN18" s="52">
        <f t="shared" si="3"/>
        <v>0</v>
      </c>
      <c r="CO18" s="52">
        <f t="shared" si="3"/>
        <v>0</v>
      </c>
      <c r="CP18" s="52">
        <f t="shared" si="3"/>
        <v>0</v>
      </c>
      <c r="CQ18" s="52">
        <f t="shared" si="3"/>
        <v>0</v>
      </c>
      <c r="CR18" s="52">
        <f t="shared" si="3"/>
        <v>0</v>
      </c>
      <c r="CS18" s="52">
        <f t="shared" si="3"/>
        <v>0</v>
      </c>
      <c r="CT18" s="52">
        <f t="shared" si="3"/>
        <v>0</v>
      </c>
      <c r="CU18" s="52">
        <f t="shared" si="3"/>
        <v>0</v>
      </c>
      <c r="CV18" s="65">
        <f t="shared" si="3"/>
        <v>0</v>
      </c>
      <c r="CW18" s="88">
        <f t="shared" si="4"/>
        <v>0</v>
      </c>
      <c r="CX18" s="89">
        <f t="shared" si="4"/>
        <v>0</v>
      </c>
      <c r="CY18" s="89">
        <f t="shared" si="4"/>
        <v>0</v>
      </c>
      <c r="CZ18" s="89">
        <f t="shared" si="4"/>
        <v>0</v>
      </c>
      <c r="DA18" s="89">
        <f t="shared" si="4"/>
        <v>0</v>
      </c>
      <c r="DB18" s="89">
        <f t="shared" si="4"/>
        <v>0</v>
      </c>
      <c r="DC18" s="89">
        <f t="shared" si="4"/>
        <v>0</v>
      </c>
      <c r="DD18" s="89">
        <f t="shared" si="4"/>
        <v>0</v>
      </c>
      <c r="DE18" s="89">
        <f t="shared" si="4"/>
        <v>0</v>
      </c>
      <c r="DF18" s="89">
        <f t="shared" si="4"/>
        <v>0</v>
      </c>
      <c r="DG18" s="89">
        <f t="shared" si="4"/>
        <v>0</v>
      </c>
      <c r="DH18" s="89">
        <f t="shared" si="4"/>
        <v>0</v>
      </c>
      <c r="DI18" s="89">
        <f t="shared" si="4"/>
        <v>0</v>
      </c>
      <c r="DJ18" s="89">
        <f t="shared" si="4"/>
        <v>0</v>
      </c>
      <c r="DK18" s="89">
        <f t="shared" si="4"/>
        <v>0</v>
      </c>
      <c r="DL18" s="89">
        <f t="shared" si="4"/>
        <v>0</v>
      </c>
      <c r="DM18" s="89">
        <f t="shared" si="5"/>
        <v>0</v>
      </c>
      <c r="DN18" s="89">
        <f t="shared" si="5"/>
        <v>0</v>
      </c>
      <c r="DO18" s="89">
        <f t="shared" si="5"/>
        <v>0</v>
      </c>
      <c r="DP18" s="89">
        <f t="shared" si="5"/>
        <v>0</v>
      </c>
      <c r="DQ18" s="89">
        <f t="shared" si="5"/>
        <v>0</v>
      </c>
      <c r="DR18" s="89">
        <f t="shared" si="5"/>
        <v>0</v>
      </c>
      <c r="DS18" s="89">
        <f t="shared" si="5"/>
        <v>0</v>
      </c>
      <c r="DT18" s="89">
        <f t="shared" si="5"/>
        <v>0</v>
      </c>
      <c r="DU18" s="89">
        <f t="shared" si="5"/>
        <v>0</v>
      </c>
      <c r="DV18" s="89">
        <f t="shared" si="5"/>
        <v>0</v>
      </c>
      <c r="DW18" s="89">
        <f t="shared" si="5"/>
        <v>0</v>
      </c>
      <c r="DX18" s="89">
        <f t="shared" si="5"/>
        <v>0</v>
      </c>
      <c r="DY18" s="89">
        <f t="shared" si="5"/>
        <v>0</v>
      </c>
      <c r="DZ18" s="89">
        <f t="shared" si="5"/>
        <v>0</v>
      </c>
      <c r="EA18" s="89">
        <f t="shared" si="5"/>
        <v>0</v>
      </c>
      <c r="EB18" s="1"/>
    </row>
    <row r="19" spans="1:163" ht="15.75" customHeight="1" x14ac:dyDescent="0.25">
      <c r="A19" s="13"/>
      <c r="B19" s="13"/>
      <c r="C19" s="13"/>
      <c r="D19" s="13"/>
      <c r="E19" s="13"/>
      <c r="F19" s="63"/>
      <c r="G19" s="64"/>
      <c r="H19" s="64"/>
      <c r="I19" s="64"/>
      <c r="J19" s="64"/>
      <c r="K19" s="64"/>
      <c r="L19" s="64"/>
      <c r="M19" s="64"/>
      <c r="N19" s="64"/>
      <c r="O19" s="64"/>
      <c r="P19" s="64"/>
      <c r="Q19" s="64"/>
      <c r="R19" s="64"/>
      <c r="S19" s="64"/>
      <c r="T19" s="64"/>
      <c r="U19" s="64"/>
      <c r="V19" s="64"/>
      <c r="W19" s="64"/>
      <c r="X19" s="64"/>
      <c r="Y19" s="64"/>
      <c r="Z19" s="64"/>
      <c r="AA19" s="64"/>
      <c r="AB19" s="64"/>
      <c r="AC19" s="64"/>
      <c r="AD19" s="64"/>
      <c r="AE19" s="64"/>
      <c r="AF19" s="64"/>
      <c r="AG19" s="64"/>
      <c r="AH19" s="64"/>
      <c r="AI19" s="64"/>
      <c r="AJ19" s="64"/>
      <c r="AK19" s="13"/>
      <c r="AL19" s="80">
        <f t="shared" si="0"/>
        <v>0</v>
      </c>
      <c r="AM19" s="80">
        <f t="shared" si="0"/>
        <v>0</v>
      </c>
      <c r="AN19" s="80">
        <f t="shared" si="0"/>
        <v>0</v>
      </c>
      <c r="AO19" s="80">
        <f t="shared" si="0"/>
        <v>0</v>
      </c>
      <c r="AP19" s="80">
        <f t="shared" si="0"/>
        <v>0</v>
      </c>
      <c r="AQ19" s="80">
        <f t="shared" si="0"/>
        <v>0</v>
      </c>
      <c r="AR19" s="80">
        <f t="shared" si="0"/>
        <v>0</v>
      </c>
      <c r="AS19" s="80">
        <f t="shared" si="0"/>
        <v>0</v>
      </c>
      <c r="AT19" s="80">
        <f t="shared" si="0"/>
        <v>0</v>
      </c>
      <c r="AU19" s="80">
        <f t="shared" si="0"/>
        <v>0</v>
      </c>
      <c r="AV19" s="80">
        <f t="shared" si="0"/>
        <v>0</v>
      </c>
      <c r="AW19" s="80">
        <f t="shared" si="0"/>
        <v>0</v>
      </c>
      <c r="AX19" s="80">
        <f t="shared" si="0"/>
        <v>0</v>
      </c>
      <c r="AY19" s="80">
        <f t="shared" si="0"/>
        <v>0</v>
      </c>
      <c r="AZ19" s="80">
        <f t="shared" si="0"/>
        <v>0</v>
      </c>
      <c r="BA19" s="80">
        <f t="shared" si="0"/>
        <v>0</v>
      </c>
      <c r="BB19" s="80">
        <f t="shared" si="1"/>
        <v>0</v>
      </c>
      <c r="BC19" s="80">
        <f t="shared" si="1"/>
        <v>0</v>
      </c>
      <c r="BD19" s="80">
        <f t="shared" si="1"/>
        <v>0</v>
      </c>
      <c r="BE19" s="80">
        <f t="shared" si="1"/>
        <v>0</v>
      </c>
      <c r="BF19" s="80">
        <f t="shared" si="1"/>
        <v>0</v>
      </c>
      <c r="BG19" s="80">
        <f t="shared" si="1"/>
        <v>0</v>
      </c>
      <c r="BH19" s="80">
        <f t="shared" si="1"/>
        <v>0</v>
      </c>
      <c r="BI19" s="80">
        <f t="shared" si="1"/>
        <v>0</v>
      </c>
      <c r="BJ19" s="80">
        <f t="shared" si="1"/>
        <v>0</v>
      </c>
      <c r="BK19" s="80">
        <f t="shared" si="1"/>
        <v>0</v>
      </c>
      <c r="BL19" s="80">
        <f t="shared" si="1"/>
        <v>0</v>
      </c>
      <c r="BM19" s="80">
        <f t="shared" si="1"/>
        <v>0</v>
      </c>
      <c r="BN19" s="80">
        <f t="shared" si="1"/>
        <v>0</v>
      </c>
      <c r="BO19" s="80">
        <f t="shared" si="1"/>
        <v>0</v>
      </c>
      <c r="BP19" s="80">
        <f t="shared" si="1"/>
        <v>0</v>
      </c>
      <c r="BQ19" s="93">
        <f t="shared" si="6"/>
        <v>0</v>
      </c>
      <c r="BR19" s="81">
        <f t="shared" si="2"/>
        <v>0</v>
      </c>
      <c r="BS19" s="84">
        <f t="shared" si="2"/>
        <v>0</v>
      </c>
      <c r="BT19" s="84">
        <f t="shared" si="2"/>
        <v>0</v>
      </c>
      <c r="BU19" s="84">
        <f t="shared" si="2"/>
        <v>0</v>
      </c>
      <c r="BV19" s="84">
        <f t="shared" si="2"/>
        <v>0</v>
      </c>
      <c r="BW19" s="84">
        <f t="shared" si="2"/>
        <v>0</v>
      </c>
      <c r="BX19" s="84">
        <f t="shared" si="2"/>
        <v>0</v>
      </c>
      <c r="BY19" s="84">
        <f t="shared" si="2"/>
        <v>0</v>
      </c>
      <c r="BZ19" s="84">
        <f t="shared" si="2"/>
        <v>0</v>
      </c>
      <c r="CA19" s="84">
        <f t="shared" si="2"/>
        <v>0</v>
      </c>
      <c r="CB19" s="84">
        <f t="shared" si="2"/>
        <v>0</v>
      </c>
      <c r="CC19" s="84">
        <f t="shared" si="2"/>
        <v>0</v>
      </c>
      <c r="CD19" s="84">
        <f t="shared" si="2"/>
        <v>0</v>
      </c>
      <c r="CE19" s="84">
        <f t="shared" si="2"/>
        <v>0</v>
      </c>
      <c r="CF19" s="84">
        <f t="shared" si="2"/>
        <v>0</v>
      </c>
      <c r="CG19" s="84">
        <f t="shared" si="2"/>
        <v>0</v>
      </c>
      <c r="CH19" s="84">
        <f t="shared" si="3"/>
        <v>0</v>
      </c>
      <c r="CI19" s="84">
        <f t="shared" si="3"/>
        <v>0</v>
      </c>
      <c r="CJ19" s="84">
        <f t="shared" si="3"/>
        <v>0</v>
      </c>
      <c r="CK19" s="84">
        <f t="shared" si="3"/>
        <v>0</v>
      </c>
      <c r="CL19" s="84">
        <f t="shared" si="3"/>
        <v>0</v>
      </c>
      <c r="CM19" s="84">
        <f t="shared" si="3"/>
        <v>0</v>
      </c>
      <c r="CN19" s="84">
        <f t="shared" si="3"/>
        <v>0</v>
      </c>
      <c r="CO19" s="84">
        <f t="shared" si="3"/>
        <v>0</v>
      </c>
      <c r="CP19" s="84">
        <f t="shared" si="3"/>
        <v>0</v>
      </c>
      <c r="CQ19" s="84">
        <f t="shared" si="3"/>
        <v>0</v>
      </c>
      <c r="CR19" s="84">
        <f t="shared" si="3"/>
        <v>0</v>
      </c>
      <c r="CS19" s="84">
        <f t="shared" si="3"/>
        <v>0</v>
      </c>
      <c r="CT19" s="84">
        <f t="shared" si="3"/>
        <v>0</v>
      </c>
      <c r="CU19" s="84">
        <f t="shared" si="3"/>
        <v>0</v>
      </c>
      <c r="CV19" s="85">
        <f t="shared" si="3"/>
        <v>0</v>
      </c>
      <c r="CW19" s="90">
        <f t="shared" si="4"/>
        <v>0</v>
      </c>
      <c r="CX19" s="91">
        <f t="shared" si="4"/>
        <v>0</v>
      </c>
      <c r="CY19" s="91">
        <f t="shared" si="4"/>
        <v>0</v>
      </c>
      <c r="CZ19" s="91">
        <f t="shared" si="4"/>
        <v>0</v>
      </c>
      <c r="DA19" s="91">
        <f t="shared" si="4"/>
        <v>0</v>
      </c>
      <c r="DB19" s="91">
        <f t="shared" si="4"/>
        <v>0</v>
      </c>
      <c r="DC19" s="91">
        <f t="shared" si="4"/>
        <v>0</v>
      </c>
      <c r="DD19" s="91">
        <f t="shared" si="4"/>
        <v>0</v>
      </c>
      <c r="DE19" s="91">
        <f t="shared" si="4"/>
        <v>0</v>
      </c>
      <c r="DF19" s="91">
        <f t="shared" si="4"/>
        <v>0</v>
      </c>
      <c r="DG19" s="91">
        <f t="shared" si="4"/>
        <v>0</v>
      </c>
      <c r="DH19" s="91">
        <f t="shared" si="4"/>
        <v>0</v>
      </c>
      <c r="DI19" s="91">
        <f t="shared" si="4"/>
        <v>0</v>
      </c>
      <c r="DJ19" s="91">
        <f t="shared" si="4"/>
        <v>0</v>
      </c>
      <c r="DK19" s="91">
        <f t="shared" si="4"/>
        <v>0</v>
      </c>
      <c r="DL19" s="91">
        <f t="shared" si="4"/>
        <v>0</v>
      </c>
      <c r="DM19" s="91">
        <f t="shared" si="5"/>
        <v>0</v>
      </c>
      <c r="DN19" s="91">
        <f t="shared" si="5"/>
        <v>0</v>
      </c>
      <c r="DO19" s="91">
        <f t="shared" si="5"/>
        <v>0</v>
      </c>
      <c r="DP19" s="91">
        <f t="shared" si="5"/>
        <v>0</v>
      </c>
      <c r="DQ19" s="91">
        <f t="shared" si="5"/>
        <v>0</v>
      </c>
      <c r="DR19" s="91">
        <f t="shared" si="5"/>
        <v>0</v>
      </c>
      <c r="DS19" s="91">
        <f t="shared" si="5"/>
        <v>0</v>
      </c>
      <c r="DT19" s="91">
        <f t="shared" si="5"/>
        <v>0</v>
      </c>
      <c r="DU19" s="91">
        <f t="shared" si="5"/>
        <v>0</v>
      </c>
      <c r="DV19" s="91">
        <f t="shared" si="5"/>
        <v>0</v>
      </c>
      <c r="DW19" s="91">
        <f t="shared" si="5"/>
        <v>0</v>
      </c>
      <c r="DX19" s="91">
        <f t="shared" si="5"/>
        <v>0</v>
      </c>
      <c r="DY19" s="91">
        <f t="shared" si="5"/>
        <v>0</v>
      </c>
      <c r="DZ19" s="91">
        <f t="shared" si="5"/>
        <v>0</v>
      </c>
      <c r="EA19" s="91">
        <f t="shared" si="5"/>
        <v>0</v>
      </c>
      <c r="EB19" s="1"/>
    </row>
    <row r="20" spans="1:163" x14ac:dyDescent="0.25">
      <c r="E20" s="1" t="s">
        <v>32</v>
      </c>
      <c r="F20" s="101">
        <f>SUM(F6:F19)</f>
        <v>118196.5875065875</v>
      </c>
      <c r="G20" s="100">
        <f>SUM(G6:G19)</f>
        <v>118245.3029090175</v>
      </c>
      <c r="H20" s="100">
        <f t="shared" ref="H20:AJ20" si="7">SUM(H6:H19)</f>
        <v>118253.9165125025</v>
      </c>
      <c r="I20" s="100">
        <f t="shared" si="7"/>
        <v>118257.211111425</v>
      </c>
      <c r="J20" s="100">
        <f t="shared" si="7"/>
        <v>118299.23326770819</v>
      </c>
      <c r="K20" s="100">
        <f t="shared" si="7"/>
        <v>118326.35376911123</v>
      </c>
      <c r="L20" s="100">
        <f t="shared" si="7"/>
        <v>118331.63843914916</v>
      </c>
      <c r="M20" s="100">
        <f t="shared" si="7"/>
        <v>118377.12608139393</v>
      </c>
      <c r="N20" s="100">
        <f t="shared" si="7"/>
        <v>118377.12608139393</v>
      </c>
      <c r="O20" s="100">
        <f t="shared" si="7"/>
        <v>127893.14995293492</v>
      </c>
      <c r="P20" s="100">
        <f t="shared" si="7"/>
        <v>127893.14995293492</v>
      </c>
      <c r="Q20" s="100">
        <f t="shared" si="7"/>
        <v>127896.30310632728</v>
      </c>
      <c r="R20" s="100">
        <f t="shared" si="7"/>
        <v>127896.30310632728</v>
      </c>
      <c r="S20" s="100">
        <f t="shared" si="7"/>
        <v>127896.30310632728</v>
      </c>
      <c r="T20" s="100">
        <f t="shared" si="7"/>
        <v>127896.30310632728</v>
      </c>
      <c r="U20" s="100">
        <f t="shared" si="7"/>
        <v>127896.30310632728</v>
      </c>
      <c r="V20" s="100">
        <f t="shared" si="7"/>
        <v>127896.30310632728</v>
      </c>
      <c r="W20" s="100">
        <f t="shared" si="7"/>
        <v>127923.89096613329</v>
      </c>
      <c r="X20" s="100">
        <f t="shared" si="7"/>
        <v>128322.64497335229</v>
      </c>
      <c r="Y20" s="100">
        <f t="shared" si="7"/>
        <v>128322.64497335229</v>
      </c>
      <c r="Z20" s="100">
        <f t="shared" si="7"/>
        <v>128322.64497335229</v>
      </c>
      <c r="AA20" s="100">
        <f t="shared" si="7"/>
        <v>128322.64497335229</v>
      </c>
      <c r="AB20" s="100">
        <f t="shared" si="7"/>
        <v>128322.64497335229</v>
      </c>
      <c r="AC20" s="100">
        <f t="shared" si="7"/>
        <v>128322.64497335229</v>
      </c>
      <c r="AD20" s="100">
        <f t="shared" si="7"/>
        <v>128322.64497335229</v>
      </c>
      <c r="AE20" s="100">
        <f t="shared" si="7"/>
        <v>128322.64497335229</v>
      </c>
      <c r="AF20" s="100">
        <f t="shared" si="7"/>
        <v>128322.64497335229</v>
      </c>
      <c r="AG20" s="100">
        <f t="shared" si="7"/>
        <v>128322.64497335229</v>
      </c>
      <c r="AH20" s="100">
        <f t="shared" si="7"/>
        <v>128322.64497335229</v>
      </c>
      <c r="AI20" s="100">
        <f t="shared" si="7"/>
        <v>128322.64497335229</v>
      </c>
      <c r="AJ20" s="100">
        <f t="shared" si="7"/>
        <v>128322.64497335229</v>
      </c>
      <c r="AK20" s="1"/>
      <c r="AL20" s="99">
        <f>SUM(AL6:AL19)</f>
        <v>7272.2200836394195</v>
      </c>
      <c r="AM20" s="99">
        <f t="shared" ref="AM20:BP20" si="8">SUM(AM6:AM19)</f>
        <v>7274.8507153706396</v>
      </c>
      <c r="AN20" s="99">
        <f t="shared" si="8"/>
        <v>7275.3158499588299</v>
      </c>
      <c r="AO20" s="99">
        <f t="shared" si="8"/>
        <v>7275.9187615616465</v>
      </c>
      <c r="AP20" s="99">
        <f t="shared" si="8"/>
        <v>7281.1179349595541</v>
      </c>
      <c r="AQ20" s="99">
        <f t="shared" si="8"/>
        <v>7285.2104186212746</v>
      </c>
      <c r="AR20" s="99">
        <f t="shared" si="8"/>
        <v>7286.1775132382145</v>
      </c>
      <c r="AS20" s="99">
        <f t="shared" si="8"/>
        <v>7289.9163193522236</v>
      </c>
      <c r="AT20" s="99">
        <f t="shared" si="8"/>
        <v>7289.9163193522236</v>
      </c>
      <c r="AU20" s="99">
        <f t="shared" si="8"/>
        <v>7803.7816084154374</v>
      </c>
      <c r="AV20" s="99">
        <f t="shared" si="8"/>
        <v>7803.7816084154374</v>
      </c>
      <c r="AW20" s="99">
        <f t="shared" si="8"/>
        <v>7804.35863548624</v>
      </c>
      <c r="AX20" s="99">
        <f t="shared" si="8"/>
        <v>7804.35863548624</v>
      </c>
      <c r="AY20" s="99">
        <f t="shared" si="8"/>
        <v>7804.35863548624</v>
      </c>
      <c r="AZ20" s="99">
        <f t="shared" si="8"/>
        <v>7804.35863548624</v>
      </c>
      <c r="BA20" s="99">
        <f t="shared" si="8"/>
        <v>7804.35863548624</v>
      </c>
      <c r="BB20" s="99">
        <f t="shared" si="8"/>
        <v>7804.35863548624</v>
      </c>
      <c r="BC20" s="99">
        <f t="shared" si="8"/>
        <v>7805.8483799157648</v>
      </c>
      <c r="BD20" s="99">
        <f t="shared" si="8"/>
        <v>7827.3810963055903</v>
      </c>
      <c r="BE20" s="99">
        <f t="shared" si="8"/>
        <v>7827.3810963055903</v>
      </c>
      <c r="BF20" s="99">
        <f t="shared" si="8"/>
        <v>7827.3810963055903</v>
      </c>
      <c r="BG20" s="99">
        <f t="shared" si="8"/>
        <v>7827.3810963055903</v>
      </c>
      <c r="BH20" s="99">
        <f t="shared" si="8"/>
        <v>7827.3810963055903</v>
      </c>
      <c r="BI20" s="99">
        <f t="shared" si="8"/>
        <v>7827.3810963055903</v>
      </c>
      <c r="BJ20" s="99">
        <f t="shared" si="8"/>
        <v>7827.3810963055903</v>
      </c>
      <c r="BK20" s="99">
        <f t="shared" si="8"/>
        <v>7827.3810963055903</v>
      </c>
      <c r="BL20" s="99">
        <f t="shared" si="8"/>
        <v>7827.3810963055903</v>
      </c>
      <c r="BM20" s="99">
        <f t="shared" si="8"/>
        <v>7827.3810963055903</v>
      </c>
      <c r="BN20" s="99">
        <f t="shared" si="8"/>
        <v>7827.3810963055903</v>
      </c>
      <c r="BO20" s="99">
        <f t="shared" si="8"/>
        <v>7827.3810963055903</v>
      </c>
      <c r="BP20" s="99">
        <f t="shared" si="8"/>
        <v>7827.3810963055903</v>
      </c>
      <c r="BQ20" s="1"/>
      <c r="BR20" s="51">
        <f t="shared" ref="BR20:EA20" si="9">SUM(BR6:BR19)</f>
        <v>647.52748212174004</v>
      </c>
      <c r="BS20" s="52">
        <f t="shared" si="9"/>
        <v>647.76423897754978</v>
      </c>
      <c r="BT20" s="52">
        <f t="shared" si="9"/>
        <v>647.80610109048689</v>
      </c>
      <c r="BU20" s="52">
        <f t="shared" si="9"/>
        <v>647.80610109048689</v>
      </c>
      <c r="BV20" s="52">
        <f t="shared" si="9"/>
        <v>647.89994359158231</v>
      </c>
      <c r="BW20" s="52">
        <f t="shared" si="9"/>
        <v>648.26826712113723</v>
      </c>
      <c r="BX20" s="52">
        <f t="shared" si="9"/>
        <v>648.26826712113723</v>
      </c>
      <c r="BY20" s="52">
        <f t="shared" si="9"/>
        <v>648.44102062149045</v>
      </c>
      <c r="BZ20" s="52">
        <f t="shared" si="9"/>
        <v>648.44102062149045</v>
      </c>
      <c r="CA20" s="52">
        <f t="shared" si="9"/>
        <v>694.68889663717971</v>
      </c>
      <c r="CB20" s="52">
        <f t="shared" si="9"/>
        <v>694.68889663717971</v>
      </c>
      <c r="CC20" s="52">
        <f t="shared" si="9"/>
        <v>694.68889663717971</v>
      </c>
      <c r="CD20" s="52">
        <f t="shared" si="9"/>
        <v>694.68889663717971</v>
      </c>
      <c r="CE20" s="52">
        <f t="shared" si="9"/>
        <v>694.68889663717971</v>
      </c>
      <c r="CF20" s="52">
        <f t="shared" si="9"/>
        <v>694.68889663717971</v>
      </c>
      <c r="CG20" s="52">
        <f t="shared" si="9"/>
        <v>694.68889663717971</v>
      </c>
      <c r="CH20" s="52">
        <f t="shared" si="9"/>
        <v>694.68889663717971</v>
      </c>
      <c r="CI20" s="52">
        <f t="shared" si="9"/>
        <v>694.82297363583689</v>
      </c>
      <c r="CJ20" s="52">
        <f t="shared" si="9"/>
        <v>696.76091811092124</v>
      </c>
      <c r="CK20" s="52">
        <f t="shared" si="9"/>
        <v>696.76091811092124</v>
      </c>
      <c r="CL20" s="52">
        <f t="shared" si="9"/>
        <v>696.76091811092124</v>
      </c>
      <c r="CM20" s="52">
        <f t="shared" si="9"/>
        <v>696.76091811092124</v>
      </c>
      <c r="CN20" s="52">
        <f t="shared" si="9"/>
        <v>696.76091811092124</v>
      </c>
      <c r="CO20" s="52">
        <f t="shared" si="9"/>
        <v>696.76091811092124</v>
      </c>
      <c r="CP20" s="52">
        <f t="shared" si="9"/>
        <v>696.76091811092124</v>
      </c>
      <c r="CQ20" s="52">
        <f t="shared" si="9"/>
        <v>696.76091811092124</v>
      </c>
      <c r="CR20" s="52">
        <f t="shared" si="9"/>
        <v>696.76091811092124</v>
      </c>
      <c r="CS20" s="52">
        <f t="shared" si="9"/>
        <v>696.76091811092124</v>
      </c>
      <c r="CT20" s="52">
        <f t="shared" si="9"/>
        <v>696.76091811092124</v>
      </c>
      <c r="CU20" s="52">
        <f t="shared" si="9"/>
        <v>696.76091811092124</v>
      </c>
      <c r="CV20" s="65">
        <f>SUM(CV6:CV19)</f>
        <v>696.76091811092124</v>
      </c>
      <c r="CW20" s="88">
        <f t="shared" si="9"/>
        <v>7919.7475657611594</v>
      </c>
      <c r="CX20" s="89">
        <f t="shared" si="9"/>
        <v>7922.6149543481897</v>
      </c>
      <c r="CY20" s="89">
        <f t="shared" si="9"/>
        <v>7923.1219510493165</v>
      </c>
      <c r="CZ20" s="89">
        <f t="shared" si="9"/>
        <v>7923.7248626521332</v>
      </c>
      <c r="DA20" s="89">
        <f t="shared" si="9"/>
        <v>7929.0178785511362</v>
      </c>
      <c r="DB20" s="89">
        <f t="shared" si="9"/>
        <v>7933.4786857424115</v>
      </c>
      <c r="DC20" s="89">
        <f t="shared" si="9"/>
        <v>7934.4457803593514</v>
      </c>
      <c r="DD20" s="89">
        <f t="shared" si="9"/>
        <v>7938.3573399737143</v>
      </c>
      <c r="DE20" s="89">
        <f t="shared" si="9"/>
        <v>7938.3573399737143</v>
      </c>
      <c r="DF20" s="89">
        <f t="shared" si="9"/>
        <v>8498.4705050526172</v>
      </c>
      <c r="DG20" s="89">
        <f t="shared" si="9"/>
        <v>8498.4705050526172</v>
      </c>
      <c r="DH20" s="89">
        <f t="shared" si="9"/>
        <v>8499.0475321234189</v>
      </c>
      <c r="DI20" s="89">
        <f t="shared" si="9"/>
        <v>8499.0475321234189</v>
      </c>
      <c r="DJ20" s="89">
        <f t="shared" si="9"/>
        <v>8499.0475321234189</v>
      </c>
      <c r="DK20" s="89">
        <f t="shared" si="9"/>
        <v>8499.0475321234189</v>
      </c>
      <c r="DL20" s="89">
        <f t="shared" si="9"/>
        <v>8499.0475321234189</v>
      </c>
      <c r="DM20" s="89">
        <f t="shared" si="9"/>
        <v>8499.0475321234189</v>
      </c>
      <c r="DN20" s="89">
        <f t="shared" si="9"/>
        <v>8500.671353551601</v>
      </c>
      <c r="DO20" s="89">
        <f t="shared" si="9"/>
        <v>8524.1420144165113</v>
      </c>
      <c r="DP20" s="89">
        <f t="shared" si="9"/>
        <v>8524.1420144165113</v>
      </c>
      <c r="DQ20" s="89">
        <f t="shared" si="9"/>
        <v>8524.1420144165113</v>
      </c>
      <c r="DR20" s="89">
        <f t="shared" si="9"/>
        <v>8524.1420144165113</v>
      </c>
      <c r="DS20" s="89">
        <f t="shared" si="9"/>
        <v>8524.1420144165113</v>
      </c>
      <c r="DT20" s="89">
        <f t="shared" si="9"/>
        <v>8524.1420144165113</v>
      </c>
      <c r="DU20" s="89">
        <f t="shared" si="9"/>
        <v>8524.1420144165113</v>
      </c>
      <c r="DV20" s="89">
        <f t="shared" si="9"/>
        <v>8524.1420144165113</v>
      </c>
      <c r="DW20" s="89">
        <f t="shared" si="9"/>
        <v>8524.1420144165113</v>
      </c>
      <c r="DX20" s="89">
        <f t="shared" si="9"/>
        <v>8524.1420144165113</v>
      </c>
      <c r="DY20" s="89">
        <f t="shared" si="9"/>
        <v>8524.1420144165113</v>
      </c>
      <c r="DZ20" s="89">
        <f t="shared" si="9"/>
        <v>8524.1420144165113</v>
      </c>
      <c r="EA20" s="89">
        <f t="shared" si="9"/>
        <v>8524.1420144165113</v>
      </c>
      <c r="EB20" s="1"/>
    </row>
    <row r="21" spans="1:163" x14ac:dyDescent="0.25"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  <c r="AA21" s="6"/>
      <c r="AB21" s="6"/>
      <c r="AC21" s="6"/>
      <c r="AD21" s="6"/>
      <c r="AE21" s="6"/>
      <c r="AF21" s="6"/>
      <c r="AG21" s="6"/>
      <c r="AH21" s="6"/>
      <c r="AI21" s="6"/>
      <c r="AJ21" s="6"/>
      <c r="AK21" s="1"/>
      <c r="AL21" s="6"/>
      <c r="AM21" s="6"/>
      <c r="AN21" s="6"/>
      <c r="AO21" s="6"/>
      <c r="AP21" s="6"/>
      <c r="AQ21" s="6"/>
      <c r="AR21" s="6"/>
      <c r="AS21" s="6"/>
      <c r="AT21" s="6"/>
      <c r="AU21" s="6"/>
      <c r="AV21" s="6"/>
      <c r="AW21" s="6"/>
      <c r="AX21" s="6"/>
      <c r="AY21" s="6"/>
      <c r="AZ21" s="6"/>
      <c r="BA21" s="6"/>
      <c r="BB21" s="6"/>
      <c r="BC21" s="6"/>
      <c r="BD21" s="6"/>
      <c r="BE21" s="6"/>
      <c r="BF21" s="6"/>
      <c r="BG21" s="6"/>
      <c r="BH21" s="6"/>
      <c r="BI21" s="6"/>
      <c r="BJ21" s="6"/>
      <c r="BK21" s="6"/>
      <c r="BL21" s="6"/>
      <c r="BM21" s="6"/>
      <c r="BN21" s="6"/>
      <c r="BO21" s="6"/>
      <c r="BP21" s="6"/>
      <c r="BQ21" s="1"/>
      <c r="BR21" s="6"/>
      <c r="BS21" s="6"/>
      <c r="BT21" s="6"/>
      <c r="BU21" s="6"/>
      <c r="BV21" s="6"/>
      <c r="BW21" s="6"/>
      <c r="BX21" s="6"/>
      <c r="BY21" s="6"/>
      <c r="BZ21" s="6"/>
      <c r="CA21" s="6"/>
      <c r="CB21" s="6"/>
      <c r="CC21" s="6"/>
      <c r="CD21" s="6"/>
      <c r="CE21" s="6"/>
      <c r="CF21" s="6"/>
      <c r="CG21" s="6"/>
      <c r="CH21" s="6"/>
      <c r="CI21" s="6"/>
      <c r="CJ21" s="6"/>
      <c r="CK21" s="6"/>
      <c r="CL21" s="6"/>
      <c r="CM21" s="6"/>
      <c r="CN21" s="6"/>
      <c r="CO21" s="6"/>
      <c r="CP21" s="6"/>
      <c r="CQ21" s="6"/>
      <c r="CR21" s="6"/>
      <c r="CS21" s="6"/>
      <c r="CT21" s="6"/>
      <c r="CU21" s="6"/>
      <c r="CV21" s="6"/>
      <c r="CW21" s="6"/>
      <c r="CX21" s="6"/>
      <c r="CY21" s="6"/>
      <c r="CZ21" s="6"/>
      <c r="DA21" s="6"/>
      <c r="DB21" s="6"/>
      <c r="DC21" s="6"/>
      <c r="DD21" s="6"/>
      <c r="DE21" s="6"/>
      <c r="DF21" s="6"/>
      <c r="DG21" s="6"/>
      <c r="DH21" s="6"/>
      <c r="DI21" s="6"/>
      <c r="DJ21" s="6"/>
      <c r="DK21" s="6"/>
      <c r="DL21" s="6"/>
      <c r="DM21" s="6"/>
      <c r="DN21" s="6"/>
      <c r="DO21" s="6"/>
      <c r="DP21" s="6"/>
      <c r="DQ21" s="6"/>
      <c r="DR21" s="6"/>
      <c r="DS21" s="6"/>
      <c r="DT21" s="6"/>
      <c r="DU21" s="6"/>
      <c r="DV21" s="6"/>
      <c r="DW21" s="6"/>
      <c r="DX21" s="6"/>
      <c r="DY21" s="6"/>
      <c r="DZ21" s="6"/>
      <c r="EA21" s="6"/>
      <c r="EB21" s="1"/>
    </row>
    <row r="22" spans="1:163" x14ac:dyDescent="0.25">
      <c r="F22" s="6"/>
      <c r="G22" s="6"/>
      <c r="H22" s="6"/>
      <c r="I22" s="6"/>
      <c r="J22" s="6"/>
      <c r="K22" s="6"/>
      <c r="L22" s="6"/>
      <c r="M22" s="6"/>
      <c r="N22" s="6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  <c r="AA22" s="6"/>
      <c r="AB22" s="6"/>
      <c r="AC22" s="6"/>
      <c r="AD22" s="6"/>
      <c r="AE22" s="6"/>
      <c r="AF22" s="6"/>
      <c r="AG22" s="6"/>
      <c r="AH22" s="6"/>
      <c r="AI22" s="6"/>
      <c r="AJ22" s="6"/>
      <c r="AK22" s="1"/>
      <c r="AL22" s="6"/>
      <c r="AM22" s="6"/>
      <c r="AN22" s="6"/>
      <c r="AO22" s="6"/>
      <c r="AP22" s="6"/>
      <c r="AQ22" s="6"/>
      <c r="AR22" s="6"/>
      <c r="AS22" s="6"/>
      <c r="AT22" s="6"/>
      <c r="AU22" s="6"/>
      <c r="AV22" s="6"/>
      <c r="AW22" s="6"/>
      <c r="AX22" s="6"/>
      <c r="AY22" s="6"/>
      <c r="AZ22" s="6"/>
      <c r="BA22" s="6"/>
      <c r="BB22" s="6"/>
      <c r="BC22" s="6"/>
      <c r="BD22" s="6"/>
      <c r="BE22" s="6"/>
      <c r="BF22" s="6"/>
      <c r="BG22" s="6"/>
      <c r="BH22" s="6"/>
      <c r="BI22" s="6"/>
      <c r="BJ22" s="6"/>
      <c r="BK22" s="6"/>
      <c r="BL22" s="6"/>
      <c r="BM22" s="6"/>
      <c r="BN22" s="6"/>
      <c r="BO22" s="6"/>
      <c r="BP22" s="6"/>
      <c r="BQ22" s="1"/>
      <c r="BR22" s="6"/>
      <c r="BS22" s="6"/>
      <c r="BT22" s="6"/>
      <c r="BU22" s="6"/>
      <c r="BV22" s="6"/>
      <c r="BW22" s="6"/>
      <c r="BX22" s="6"/>
      <c r="BY22" s="6"/>
      <c r="BZ22" s="6"/>
      <c r="CA22" s="6"/>
      <c r="CB22" s="6"/>
      <c r="CC22" s="6"/>
      <c r="CD22" s="6"/>
      <c r="CE22" s="6"/>
      <c r="CF22" s="6"/>
      <c r="CG22" s="6"/>
      <c r="CH22" s="6"/>
      <c r="CI22" s="6"/>
      <c r="CJ22" s="6"/>
      <c r="CK22" s="6"/>
      <c r="CL22" s="6"/>
      <c r="CM22" s="6"/>
      <c r="CN22" s="6"/>
      <c r="CO22" s="6"/>
      <c r="CP22" s="6"/>
      <c r="CQ22" s="6"/>
      <c r="CR22" s="6"/>
      <c r="CS22" s="6"/>
      <c r="CT22" s="6"/>
      <c r="CU22" s="6"/>
      <c r="CV22" s="6"/>
      <c r="CW22" s="6"/>
      <c r="CX22" s="6"/>
      <c r="CY22" s="6"/>
      <c r="CZ22" s="6"/>
      <c r="DA22" s="6"/>
      <c r="DB22" s="6"/>
      <c r="DC22" s="6"/>
      <c r="DD22" s="6"/>
      <c r="DE22" s="6"/>
      <c r="DF22" s="6"/>
      <c r="DG22" s="6"/>
      <c r="DH22" s="6"/>
      <c r="DI22" s="6"/>
      <c r="DJ22" s="6"/>
      <c r="DK22" s="6"/>
      <c r="DL22" s="6"/>
      <c r="DM22" s="6"/>
      <c r="DN22" s="6"/>
      <c r="DO22" s="6"/>
      <c r="DP22" s="6"/>
      <c r="DQ22" s="6"/>
      <c r="DR22" s="6"/>
      <c r="DS22" s="6"/>
      <c r="DT22" s="6"/>
      <c r="DU22" s="6"/>
      <c r="DV22" s="6"/>
      <c r="DW22" s="6"/>
      <c r="DX22" s="6"/>
      <c r="DY22" s="6"/>
      <c r="DZ22" s="6"/>
      <c r="EA22" s="6"/>
      <c r="EB22" s="1"/>
    </row>
    <row r="23" spans="1:163" x14ac:dyDescent="0.25"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A23" s="6"/>
      <c r="AB23" s="6"/>
      <c r="AC23" s="6"/>
      <c r="AD23" s="6"/>
      <c r="AE23" s="6"/>
      <c r="AF23" s="6"/>
      <c r="AG23" s="6"/>
      <c r="AH23" s="6"/>
      <c r="AI23" s="6"/>
      <c r="AJ23" s="6"/>
      <c r="AK23" s="1"/>
      <c r="AL23" s="6"/>
      <c r="AM23" s="6"/>
      <c r="AN23" s="6"/>
      <c r="AO23" s="6"/>
      <c r="AP23" s="6"/>
      <c r="AQ23" s="6"/>
      <c r="AR23" s="6"/>
      <c r="AS23" s="6"/>
      <c r="AT23" s="6"/>
      <c r="AU23" s="6"/>
      <c r="AV23" s="6"/>
      <c r="AW23" s="6"/>
      <c r="AX23" s="6"/>
      <c r="AY23" s="6"/>
      <c r="AZ23" s="6"/>
      <c r="BA23" s="6"/>
      <c r="BB23" s="6"/>
      <c r="BC23" s="6"/>
      <c r="BD23" s="6"/>
      <c r="BE23" s="6"/>
      <c r="BF23" s="6"/>
      <c r="BG23" s="6"/>
      <c r="BH23" s="6"/>
      <c r="BI23" s="6"/>
      <c r="BJ23" s="6"/>
      <c r="BK23" s="6"/>
      <c r="BL23" s="6"/>
      <c r="BM23" s="6"/>
      <c r="BN23" s="6"/>
      <c r="BO23" s="6"/>
      <c r="BP23" s="6"/>
      <c r="BQ23" s="1"/>
      <c r="BR23" s="6"/>
      <c r="BS23" s="6"/>
      <c r="BT23" s="6"/>
      <c r="BU23" s="6"/>
      <c r="BV23" s="6"/>
      <c r="BW23" s="6"/>
      <c r="BX23" s="6"/>
      <c r="BY23" s="6"/>
      <c r="BZ23" s="6"/>
      <c r="CA23" s="6"/>
      <c r="CB23" s="6"/>
      <c r="CC23" s="6"/>
      <c r="CD23" s="6"/>
      <c r="CE23" s="6"/>
      <c r="CF23" s="6"/>
      <c r="CG23" s="6"/>
      <c r="CH23" s="6"/>
      <c r="CI23" s="6"/>
      <c r="CJ23" s="6"/>
      <c r="CK23" s="6"/>
      <c r="CL23" s="6"/>
      <c r="CM23" s="6"/>
      <c r="CN23" s="6"/>
      <c r="CO23" s="6"/>
      <c r="CP23" s="6"/>
      <c r="CQ23" s="6"/>
      <c r="CR23" s="6"/>
      <c r="CS23" s="6"/>
      <c r="CT23" s="6"/>
      <c r="CU23" s="6"/>
      <c r="CV23" s="6"/>
      <c r="CW23" s="6"/>
      <c r="CX23" s="6"/>
      <c r="CY23" s="6"/>
      <c r="CZ23" s="6"/>
      <c r="DA23" s="6"/>
      <c r="DB23" s="6"/>
      <c r="DC23" s="6"/>
      <c r="DD23" s="6"/>
      <c r="DE23" s="6"/>
      <c r="DF23" s="6"/>
      <c r="DG23" s="6"/>
      <c r="DH23" s="6"/>
      <c r="DI23" s="6"/>
      <c r="DJ23" s="6"/>
      <c r="DK23" s="6"/>
      <c r="DL23" s="6"/>
      <c r="DM23" s="6"/>
      <c r="DN23" s="6"/>
      <c r="DO23" s="6"/>
      <c r="DP23" s="6"/>
      <c r="DQ23" s="6"/>
      <c r="DR23" s="6"/>
      <c r="DS23" s="6"/>
      <c r="DT23" s="6"/>
      <c r="DU23" s="6"/>
      <c r="DV23" s="6"/>
      <c r="DW23" s="6"/>
      <c r="DX23" s="6"/>
      <c r="DY23" s="6"/>
      <c r="DZ23" s="6"/>
      <c r="EA23" s="6"/>
      <c r="EB23" s="1"/>
    </row>
    <row r="24" spans="1:163" x14ac:dyDescent="0.25"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  <c r="AA24" s="6"/>
      <c r="AB24" s="6"/>
      <c r="AC24" s="6"/>
      <c r="AD24" s="6"/>
      <c r="AE24" s="6"/>
      <c r="AF24" s="6"/>
      <c r="AG24" s="6"/>
      <c r="AH24" s="6"/>
      <c r="AI24" s="6"/>
      <c r="AJ24" s="6"/>
      <c r="AK24" s="1"/>
      <c r="AL24" s="6"/>
      <c r="AM24" s="6"/>
      <c r="AN24" s="6"/>
      <c r="AO24" s="6"/>
      <c r="AP24" s="6"/>
      <c r="AQ24" s="6"/>
      <c r="AR24" s="6"/>
      <c r="AS24" s="6"/>
      <c r="AT24" s="6"/>
      <c r="AU24" s="6"/>
      <c r="AV24" s="6"/>
      <c r="AW24" s="6"/>
      <c r="AX24" s="6"/>
      <c r="AY24" s="6"/>
      <c r="AZ24" s="6"/>
      <c r="BA24" s="6"/>
      <c r="BB24" s="6"/>
      <c r="BC24" s="6"/>
      <c r="BD24" s="6"/>
      <c r="BE24" s="6"/>
      <c r="BF24" s="6"/>
      <c r="BG24" s="6"/>
      <c r="BH24" s="6"/>
      <c r="BI24" s="6"/>
      <c r="BJ24" s="6"/>
      <c r="BK24" s="6"/>
      <c r="BL24" s="6"/>
      <c r="BM24" s="6"/>
      <c r="BN24" s="6"/>
      <c r="BO24" s="6"/>
      <c r="BP24" s="6"/>
      <c r="BQ24" s="1"/>
      <c r="BR24" s="6"/>
      <c r="BS24" s="6"/>
      <c r="BT24" s="6"/>
      <c r="BU24" s="6"/>
      <c r="BV24" s="6"/>
      <c r="BW24" s="6"/>
      <c r="BX24" s="6"/>
      <c r="BY24" s="6"/>
      <c r="BZ24" s="6"/>
      <c r="CA24" s="6"/>
      <c r="CB24" s="6"/>
      <c r="CC24" s="6"/>
      <c r="CD24" s="6"/>
      <c r="CE24" s="6"/>
      <c r="CF24" s="6"/>
      <c r="CG24" s="6"/>
      <c r="CH24" s="6"/>
      <c r="CI24" s="6"/>
      <c r="CJ24" s="6"/>
      <c r="CK24" s="6"/>
      <c r="CL24" s="6"/>
      <c r="CM24" s="6"/>
      <c r="CN24" s="6"/>
      <c r="CO24" s="6"/>
      <c r="CP24" s="6"/>
      <c r="CQ24" s="6"/>
      <c r="CR24" s="6"/>
      <c r="CS24" s="6"/>
      <c r="CT24" s="6"/>
      <c r="CU24" s="6"/>
      <c r="CV24" s="6"/>
      <c r="CW24" s="6"/>
      <c r="CX24" s="6"/>
      <c r="CY24" s="6"/>
      <c r="CZ24" s="6"/>
      <c r="DA24" s="6"/>
      <c r="DB24" s="6"/>
      <c r="DC24" s="6"/>
      <c r="DD24" s="6"/>
      <c r="DE24" s="6"/>
      <c r="DF24" s="6"/>
      <c r="DG24" s="6"/>
      <c r="DH24" s="6"/>
      <c r="DI24" s="6"/>
      <c r="DJ24" s="6"/>
      <c r="DK24" s="6"/>
      <c r="DL24" s="6"/>
      <c r="DM24" s="6"/>
      <c r="DN24" s="6"/>
      <c r="DO24" s="6"/>
      <c r="DP24" s="6"/>
      <c r="DQ24" s="6"/>
      <c r="DR24" s="6"/>
      <c r="DS24" s="6"/>
      <c r="DT24" s="6"/>
      <c r="DU24" s="6"/>
      <c r="DV24" s="6"/>
      <c r="DW24" s="6"/>
      <c r="DX24" s="6"/>
      <c r="DY24" s="6"/>
      <c r="DZ24" s="6"/>
      <c r="EA24" s="6"/>
      <c r="EB24" s="1"/>
    </row>
    <row r="25" spans="1:163" x14ac:dyDescent="0.25"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  <c r="AA25" s="6"/>
      <c r="AB25" s="6"/>
      <c r="AC25" s="6"/>
      <c r="AD25" s="6"/>
      <c r="AE25" s="6"/>
      <c r="AF25" s="6"/>
      <c r="AG25" s="6"/>
      <c r="AH25" s="6"/>
      <c r="AI25" s="6"/>
      <c r="AJ25" s="6"/>
      <c r="AK25" s="1"/>
      <c r="AL25" s="6"/>
      <c r="AM25" s="6"/>
      <c r="AN25" s="6"/>
      <c r="AO25" s="6"/>
      <c r="AP25" s="6"/>
      <c r="AQ25" s="6"/>
      <c r="AR25" s="6"/>
      <c r="AS25" s="6"/>
      <c r="AT25" s="6"/>
      <c r="AU25" s="6"/>
      <c r="AV25" s="6"/>
      <c r="AW25" s="6"/>
      <c r="AX25" s="6"/>
      <c r="AY25" s="6"/>
      <c r="AZ25" s="6"/>
      <c r="BA25" s="6"/>
      <c r="BB25" s="6"/>
      <c r="BC25" s="6"/>
      <c r="BD25" s="6"/>
      <c r="BE25" s="6"/>
      <c r="BF25" s="6"/>
      <c r="BG25" s="6"/>
      <c r="BH25" s="6"/>
      <c r="BI25" s="6"/>
      <c r="BJ25" s="6"/>
      <c r="BK25" s="6"/>
      <c r="BL25" s="6"/>
      <c r="BM25" s="6"/>
      <c r="BN25" s="6"/>
      <c r="BO25" s="6"/>
      <c r="BP25" s="6"/>
      <c r="BQ25" s="1"/>
      <c r="BR25" s="6"/>
      <c r="BS25" s="6"/>
      <c r="BT25" s="6"/>
      <c r="BU25" s="6"/>
      <c r="BV25" s="6"/>
      <c r="BW25" s="6"/>
      <c r="BX25" s="6"/>
      <c r="BY25" s="6"/>
      <c r="BZ25" s="6"/>
      <c r="CA25" s="6"/>
      <c r="CB25" s="6"/>
      <c r="CC25" s="6"/>
      <c r="CD25" s="6"/>
      <c r="CE25" s="6"/>
      <c r="CF25" s="6"/>
      <c r="CG25" s="6"/>
      <c r="CH25" s="6"/>
      <c r="CI25" s="6"/>
      <c r="CJ25" s="6"/>
      <c r="CK25" s="6"/>
      <c r="CL25" s="6"/>
      <c r="CM25" s="6"/>
      <c r="CN25" s="6"/>
      <c r="CO25" s="6"/>
      <c r="CP25" s="6"/>
      <c r="CQ25" s="6"/>
      <c r="CR25" s="6"/>
      <c r="CS25" s="6"/>
      <c r="CT25" s="6"/>
      <c r="CU25" s="6"/>
      <c r="CV25" s="6"/>
      <c r="CW25" s="6"/>
      <c r="CX25" s="6"/>
      <c r="CY25" s="6"/>
      <c r="CZ25" s="6"/>
      <c r="DA25" s="6"/>
      <c r="DB25" s="6"/>
      <c r="DC25" s="6"/>
      <c r="DD25" s="6"/>
      <c r="DE25" s="6"/>
      <c r="DF25" s="6"/>
      <c r="DG25" s="6"/>
      <c r="DH25" s="6"/>
      <c r="DI25" s="6"/>
      <c r="DJ25" s="6"/>
      <c r="DK25" s="6"/>
      <c r="DL25" s="6"/>
      <c r="DM25" s="6"/>
      <c r="DN25" s="6"/>
      <c r="DO25" s="6"/>
      <c r="DP25" s="6"/>
      <c r="DQ25" s="6"/>
      <c r="DR25" s="6"/>
      <c r="DS25" s="6"/>
      <c r="DT25" s="6"/>
      <c r="DU25" s="6"/>
      <c r="DV25" s="6"/>
      <c r="DW25" s="6"/>
      <c r="DX25" s="6"/>
      <c r="DY25" s="6"/>
      <c r="DZ25" s="6"/>
      <c r="EA25" s="6"/>
      <c r="EB25" s="1"/>
    </row>
    <row r="27" spans="1:163" x14ac:dyDescent="0.25">
      <c r="A27" s="122" t="s">
        <v>36</v>
      </c>
      <c r="B27" s="40"/>
      <c r="C27" s="40"/>
      <c r="D27" s="40"/>
      <c r="E27" s="40"/>
      <c r="F27" s="40"/>
      <c r="G27" s="40"/>
      <c r="H27" s="40"/>
      <c r="I27" s="40"/>
      <c r="J27" s="40"/>
      <c r="K27" s="40"/>
      <c r="L27" s="40"/>
      <c r="M27" s="40"/>
      <c r="N27" s="40"/>
      <c r="O27" s="40"/>
      <c r="P27" s="40"/>
      <c r="Q27" s="40"/>
      <c r="R27" s="40"/>
      <c r="S27" s="40"/>
      <c r="T27" s="40"/>
    </row>
    <row r="28" spans="1:163" x14ac:dyDescent="0.25">
      <c r="D28" s="6"/>
      <c r="BR28" s="1"/>
    </row>
    <row r="29" spans="1:163" x14ac:dyDescent="0.25">
      <c r="F29" s="119" t="s">
        <v>20</v>
      </c>
      <c r="G29" s="111"/>
      <c r="H29" s="111"/>
      <c r="I29" s="111"/>
      <c r="J29" s="111"/>
      <c r="K29" s="111"/>
      <c r="L29" s="111"/>
      <c r="M29" s="111"/>
      <c r="N29" s="111"/>
      <c r="O29" s="111"/>
      <c r="P29" s="111"/>
      <c r="Q29" s="111"/>
      <c r="R29" s="111"/>
      <c r="S29" s="111"/>
      <c r="T29" s="111"/>
      <c r="U29" s="111"/>
      <c r="V29" s="111"/>
      <c r="W29" s="111"/>
      <c r="X29" s="111"/>
      <c r="Y29" s="111"/>
      <c r="Z29" s="111"/>
      <c r="AA29" s="111"/>
      <c r="AB29" s="111"/>
      <c r="AC29" s="111"/>
      <c r="AD29" s="111"/>
      <c r="AE29" s="111"/>
      <c r="AF29" s="111"/>
      <c r="AG29" s="111"/>
      <c r="AH29" s="111"/>
      <c r="AI29" s="111"/>
      <c r="AJ29" s="111"/>
      <c r="AK29" s="1"/>
      <c r="AL29" s="10"/>
      <c r="AM29" s="112" t="s">
        <v>31</v>
      </c>
      <c r="AN29" s="113"/>
      <c r="AO29" s="113"/>
      <c r="AP29" s="113"/>
      <c r="AQ29" s="113"/>
      <c r="AR29" s="113"/>
      <c r="AS29" s="113"/>
      <c r="AT29" s="113"/>
      <c r="AU29" s="113"/>
      <c r="AV29" s="113"/>
      <c r="AW29" s="113"/>
      <c r="AX29" s="113"/>
      <c r="AY29" s="113"/>
      <c r="AZ29" s="113"/>
      <c r="BA29" s="113"/>
      <c r="BB29" s="113"/>
      <c r="BC29" s="113"/>
      <c r="BD29" s="113"/>
      <c r="BE29" s="113"/>
      <c r="BF29" s="113"/>
      <c r="BG29" s="113"/>
      <c r="BH29" s="113"/>
      <c r="BI29" s="113"/>
      <c r="BJ29" s="113"/>
      <c r="BK29" s="113"/>
      <c r="BL29" s="113"/>
      <c r="BM29" s="113"/>
      <c r="BN29" s="113"/>
      <c r="BO29" s="113"/>
      <c r="BP29" s="113"/>
      <c r="BQ29" s="120"/>
      <c r="BR29" s="114" t="s">
        <v>24</v>
      </c>
      <c r="BS29" s="115"/>
      <c r="BT29" s="115"/>
      <c r="BU29" s="115"/>
      <c r="BV29" s="115"/>
      <c r="BW29" s="115"/>
      <c r="BX29" s="115"/>
      <c r="BY29" s="115"/>
      <c r="BZ29" s="115"/>
      <c r="CA29" s="115"/>
      <c r="CB29" s="115"/>
      <c r="CC29" s="115"/>
      <c r="CD29" s="115"/>
      <c r="CE29" s="115"/>
      <c r="CF29" s="115"/>
      <c r="CG29" s="115"/>
      <c r="CH29" s="115"/>
      <c r="CI29" s="115"/>
      <c r="CJ29" s="115"/>
      <c r="CK29" s="115"/>
      <c r="CL29" s="115"/>
      <c r="CM29" s="115"/>
      <c r="CN29" s="115"/>
      <c r="CO29" s="115"/>
      <c r="CP29" s="115"/>
      <c r="CQ29" s="115"/>
      <c r="CR29" s="115"/>
      <c r="CS29" s="115"/>
      <c r="CT29" s="115"/>
      <c r="CU29" s="115"/>
      <c r="CV29" s="115"/>
      <c r="CW29" s="1"/>
      <c r="CX29" s="117" t="s">
        <v>30</v>
      </c>
      <c r="CY29" s="118"/>
      <c r="CZ29" s="118"/>
      <c r="DA29" s="118"/>
      <c r="DB29" s="118"/>
      <c r="DC29" s="118"/>
      <c r="DD29" s="118"/>
      <c r="DE29" s="118"/>
      <c r="DF29" s="118"/>
      <c r="DG29" s="118"/>
      <c r="DH29" s="118"/>
      <c r="DI29" s="118"/>
      <c r="DJ29" s="118"/>
      <c r="DK29" s="118"/>
      <c r="DL29" s="118"/>
      <c r="DM29" s="118"/>
      <c r="DN29" s="118"/>
      <c r="DO29" s="118"/>
      <c r="DP29" s="118"/>
      <c r="DQ29" s="118"/>
      <c r="DR29" s="118"/>
      <c r="DS29" s="118"/>
      <c r="DT29" s="118"/>
      <c r="DU29" s="118"/>
      <c r="DV29" s="118"/>
      <c r="DW29" s="118"/>
      <c r="DX29" s="118"/>
      <c r="DY29" s="118"/>
      <c r="DZ29" s="118"/>
      <c r="EA29" s="118"/>
      <c r="EB29" s="121"/>
      <c r="EC29" s="109" t="s">
        <v>29</v>
      </c>
      <c r="ED29" s="110"/>
      <c r="EE29" s="110"/>
      <c r="EF29" s="110"/>
      <c r="EG29" s="110"/>
      <c r="EH29" s="110"/>
      <c r="EI29" s="110"/>
      <c r="EJ29" s="110"/>
      <c r="EK29" s="110"/>
      <c r="EL29" s="110"/>
      <c r="EM29" s="110"/>
      <c r="EN29" s="110"/>
      <c r="EO29" s="110"/>
      <c r="EP29" s="110"/>
      <c r="EQ29" s="110"/>
      <c r="ER29" s="110"/>
      <c r="ES29" s="110"/>
      <c r="ET29" s="110"/>
      <c r="EU29" s="110"/>
      <c r="EV29" s="110"/>
      <c r="EW29" s="110"/>
      <c r="EX29" s="110"/>
      <c r="EY29" s="110"/>
      <c r="EZ29" s="110"/>
      <c r="FA29" s="110"/>
      <c r="FB29" s="110"/>
      <c r="FC29" s="110"/>
      <c r="FD29" s="110"/>
      <c r="FE29" s="110"/>
      <c r="FF29" s="110"/>
      <c r="FG29" s="110"/>
    </row>
    <row r="30" spans="1:163" ht="15.75" customHeight="1" x14ac:dyDescent="0.25">
      <c r="A30" s="13" t="s">
        <v>46</v>
      </c>
      <c r="B30" s="13" t="s">
        <v>0</v>
      </c>
      <c r="C30" s="13" t="s">
        <v>47</v>
      </c>
      <c r="D30" s="13" t="s">
        <v>48</v>
      </c>
      <c r="E30" s="13" t="s">
        <v>18</v>
      </c>
      <c r="F30" s="97">
        <v>1990</v>
      </c>
      <c r="G30" s="98">
        <v>1991</v>
      </c>
      <c r="H30" s="98">
        <v>1992</v>
      </c>
      <c r="I30" s="98">
        <v>1993</v>
      </c>
      <c r="J30" s="98">
        <v>1994</v>
      </c>
      <c r="K30" s="98">
        <v>1995</v>
      </c>
      <c r="L30" s="98">
        <v>1996</v>
      </c>
      <c r="M30" s="98">
        <v>1997</v>
      </c>
      <c r="N30" s="98">
        <v>1998</v>
      </c>
      <c r="O30" s="98">
        <v>1999</v>
      </c>
      <c r="P30" s="98">
        <v>2000</v>
      </c>
      <c r="Q30" s="98">
        <v>2001</v>
      </c>
      <c r="R30" s="98">
        <v>2002</v>
      </c>
      <c r="S30" s="98">
        <v>2003</v>
      </c>
      <c r="T30" s="98">
        <v>2004</v>
      </c>
      <c r="U30" s="98">
        <v>2005</v>
      </c>
      <c r="V30" s="98">
        <v>2006</v>
      </c>
      <c r="W30" s="98">
        <v>2007</v>
      </c>
      <c r="X30" s="98">
        <v>2008</v>
      </c>
      <c r="Y30" s="98">
        <v>2009</v>
      </c>
      <c r="Z30" s="98">
        <v>2010</v>
      </c>
      <c r="AA30" s="98">
        <v>2011</v>
      </c>
      <c r="AB30" s="98">
        <v>2012</v>
      </c>
      <c r="AC30" s="98">
        <v>2013</v>
      </c>
      <c r="AD30" s="98">
        <v>2014</v>
      </c>
      <c r="AE30" s="98">
        <v>2015</v>
      </c>
      <c r="AF30" s="98">
        <v>2016</v>
      </c>
      <c r="AG30" s="98">
        <v>2017</v>
      </c>
      <c r="AH30" s="98">
        <v>2018</v>
      </c>
      <c r="AI30" s="98">
        <v>2019</v>
      </c>
      <c r="AJ30" s="98">
        <v>2020</v>
      </c>
      <c r="AK30" s="13" t="s">
        <v>19</v>
      </c>
      <c r="AL30" s="13" t="s">
        <v>23</v>
      </c>
      <c r="AM30" s="43">
        <v>1990</v>
      </c>
      <c r="AN30" s="44">
        <v>1991</v>
      </c>
      <c r="AO30" s="44">
        <v>1992</v>
      </c>
      <c r="AP30" s="44">
        <v>1993</v>
      </c>
      <c r="AQ30" s="44">
        <v>1994</v>
      </c>
      <c r="AR30" s="44">
        <v>1995</v>
      </c>
      <c r="AS30" s="44">
        <v>1996</v>
      </c>
      <c r="AT30" s="44">
        <v>1997</v>
      </c>
      <c r="AU30" s="44">
        <v>1998</v>
      </c>
      <c r="AV30" s="44">
        <v>1999</v>
      </c>
      <c r="AW30" s="44">
        <v>2000</v>
      </c>
      <c r="AX30" s="44">
        <v>2001</v>
      </c>
      <c r="AY30" s="44">
        <v>2002</v>
      </c>
      <c r="AZ30" s="44">
        <v>2003</v>
      </c>
      <c r="BA30" s="44">
        <v>2004</v>
      </c>
      <c r="BB30" s="44">
        <v>2005</v>
      </c>
      <c r="BC30" s="44">
        <v>2006</v>
      </c>
      <c r="BD30" s="44">
        <v>2007</v>
      </c>
      <c r="BE30" s="44">
        <v>2008</v>
      </c>
      <c r="BF30" s="44">
        <v>2009</v>
      </c>
      <c r="BG30" s="44">
        <v>2010</v>
      </c>
      <c r="BH30" s="44">
        <v>2011</v>
      </c>
      <c r="BI30" s="44">
        <v>2012</v>
      </c>
      <c r="BJ30" s="44">
        <v>2013</v>
      </c>
      <c r="BK30" s="44">
        <v>2014</v>
      </c>
      <c r="BL30" s="44">
        <v>2015</v>
      </c>
      <c r="BM30" s="44">
        <v>2016</v>
      </c>
      <c r="BN30" s="44">
        <v>2017</v>
      </c>
      <c r="BO30" s="44">
        <v>2018</v>
      </c>
      <c r="BP30" s="44">
        <v>2019</v>
      </c>
      <c r="BQ30" s="102">
        <v>2020</v>
      </c>
      <c r="BR30" s="45">
        <v>1990</v>
      </c>
      <c r="BS30" s="46">
        <v>1991</v>
      </c>
      <c r="BT30" s="46">
        <v>1992</v>
      </c>
      <c r="BU30" s="46">
        <v>1993</v>
      </c>
      <c r="BV30" s="46">
        <v>1994</v>
      </c>
      <c r="BW30" s="46">
        <v>1995</v>
      </c>
      <c r="BX30" s="46">
        <v>1996</v>
      </c>
      <c r="BY30" s="46">
        <v>1997</v>
      </c>
      <c r="BZ30" s="46">
        <v>1998</v>
      </c>
      <c r="CA30" s="46">
        <v>1999</v>
      </c>
      <c r="CB30" s="46">
        <v>2000</v>
      </c>
      <c r="CC30" s="46">
        <v>2001</v>
      </c>
      <c r="CD30" s="46">
        <v>2002</v>
      </c>
      <c r="CE30" s="46">
        <v>2003</v>
      </c>
      <c r="CF30" s="46">
        <v>2004</v>
      </c>
      <c r="CG30" s="46">
        <v>2005</v>
      </c>
      <c r="CH30" s="46">
        <v>2006</v>
      </c>
      <c r="CI30" s="46">
        <v>2007</v>
      </c>
      <c r="CJ30" s="46">
        <v>2008</v>
      </c>
      <c r="CK30" s="46">
        <v>2009</v>
      </c>
      <c r="CL30" s="46">
        <v>2010</v>
      </c>
      <c r="CM30" s="46">
        <v>2011</v>
      </c>
      <c r="CN30" s="46">
        <v>2012</v>
      </c>
      <c r="CO30" s="46">
        <v>2013</v>
      </c>
      <c r="CP30" s="46">
        <v>2014</v>
      </c>
      <c r="CQ30" s="46">
        <v>2015</v>
      </c>
      <c r="CR30" s="46">
        <v>2016</v>
      </c>
      <c r="CS30" s="46">
        <v>2017</v>
      </c>
      <c r="CT30" s="46">
        <v>2018</v>
      </c>
      <c r="CU30" s="46">
        <v>2019</v>
      </c>
      <c r="CV30" s="46">
        <v>2020</v>
      </c>
      <c r="CW30" s="13" t="s">
        <v>21</v>
      </c>
      <c r="CX30" s="41">
        <v>1990</v>
      </c>
      <c r="CY30" s="42">
        <v>1991</v>
      </c>
      <c r="CZ30" s="42">
        <v>1992</v>
      </c>
      <c r="DA30" s="42">
        <v>1993</v>
      </c>
      <c r="DB30" s="42">
        <v>1994</v>
      </c>
      <c r="DC30" s="42">
        <v>1995</v>
      </c>
      <c r="DD30" s="42">
        <v>1996</v>
      </c>
      <c r="DE30" s="42">
        <v>1997</v>
      </c>
      <c r="DF30" s="42">
        <v>1998</v>
      </c>
      <c r="DG30" s="42">
        <v>1999</v>
      </c>
      <c r="DH30" s="42">
        <v>2000</v>
      </c>
      <c r="DI30" s="42">
        <v>2001</v>
      </c>
      <c r="DJ30" s="42">
        <v>2002</v>
      </c>
      <c r="DK30" s="42">
        <v>2003</v>
      </c>
      <c r="DL30" s="42">
        <v>2004</v>
      </c>
      <c r="DM30" s="42">
        <v>2005</v>
      </c>
      <c r="DN30" s="42">
        <v>2006</v>
      </c>
      <c r="DO30" s="42">
        <v>2007</v>
      </c>
      <c r="DP30" s="42">
        <v>2008</v>
      </c>
      <c r="DQ30" s="42">
        <v>2009</v>
      </c>
      <c r="DR30" s="42">
        <v>2010</v>
      </c>
      <c r="DS30" s="42">
        <v>2011</v>
      </c>
      <c r="DT30" s="42">
        <v>2012</v>
      </c>
      <c r="DU30" s="42">
        <v>2013</v>
      </c>
      <c r="DV30" s="42">
        <v>2014</v>
      </c>
      <c r="DW30" s="42">
        <v>2015</v>
      </c>
      <c r="DX30" s="42">
        <v>2016</v>
      </c>
      <c r="DY30" s="42">
        <v>2017</v>
      </c>
      <c r="DZ30" s="42">
        <v>2018</v>
      </c>
      <c r="EA30" s="42">
        <v>2019</v>
      </c>
      <c r="EB30" s="95">
        <v>2020</v>
      </c>
      <c r="EC30" s="57">
        <v>1990</v>
      </c>
      <c r="ED30" s="58">
        <v>1991</v>
      </c>
      <c r="EE30" s="58">
        <v>1992</v>
      </c>
      <c r="EF30" s="58">
        <v>1993</v>
      </c>
      <c r="EG30" s="58">
        <v>1994</v>
      </c>
      <c r="EH30" s="58">
        <v>1995</v>
      </c>
      <c r="EI30" s="58">
        <v>1996</v>
      </c>
      <c r="EJ30" s="58">
        <v>1997</v>
      </c>
      <c r="EK30" s="58">
        <v>1998</v>
      </c>
      <c r="EL30" s="58">
        <v>1999</v>
      </c>
      <c r="EM30" s="58">
        <v>2000</v>
      </c>
      <c r="EN30" s="58">
        <v>2001</v>
      </c>
      <c r="EO30" s="58">
        <v>2002</v>
      </c>
      <c r="EP30" s="58">
        <v>2003</v>
      </c>
      <c r="EQ30" s="58">
        <v>2004</v>
      </c>
      <c r="ER30" s="58">
        <v>2005</v>
      </c>
      <c r="ES30" s="58">
        <v>2006</v>
      </c>
      <c r="ET30" s="58">
        <v>2007</v>
      </c>
      <c r="EU30" s="58">
        <v>2008</v>
      </c>
      <c r="EV30" s="58">
        <v>2009</v>
      </c>
      <c r="EW30" s="58">
        <v>2010</v>
      </c>
      <c r="EX30" s="58">
        <v>2011</v>
      </c>
      <c r="EY30" s="58">
        <v>2012</v>
      </c>
      <c r="EZ30" s="58">
        <v>2013</v>
      </c>
      <c r="FA30" s="58">
        <v>2014</v>
      </c>
      <c r="FB30" s="58">
        <v>2015</v>
      </c>
      <c r="FC30" s="58">
        <v>2016</v>
      </c>
      <c r="FD30" s="58">
        <v>2017</v>
      </c>
      <c r="FE30" s="58">
        <v>2018</v>
      </c>
      <c r="FF30" s="58">
        <v>2019</v>
      </c>
      <c r="FG30" s="58">
        <v>2020</v>
      </c>
    </row>
    <row r="31" spans="1:163" x14ac:dyDescent="0.25">
      <c r="A31" t="s">
        <v>155</v>
      </c>
      <c r="B31" t="s">
        <v>169</v>
      </c>
      <c r="C31" t="s">
        <v>148</v>
      </c>
      <c r="D31" t="s">
        <v>152</v>
      </c>
      <c r="E31" s="6" t="s">
        <v>157</v>
      </c>
      <c r="F31" s="79">
        <v>41.0924776272415</v>
      </c>
      <c r="G31" s="100">
        <v>41.0924776272415</v>
      </c>
      <c r="H31" s="100">
        <v>41.0924776272415</v>
      </c>
      <c r="I31" s="100">
        <v>41.0924776272415</v>
      </c>
      <c r="J31" s="100">
        <v>18.379477948047999</v>
      </c>
      <c r="K31" s="100">
        <v>18.379477948047999</v>
      </c>
      <c r="L31" s="100">
        <v>13.0948079101272</v>
      </c>
      <c r="M31" s="100">
        <v>3.15315339236157</v>
      </c>
      <c r="N31" s="100">
        <v>3.15315339236157</v>
      </c>
      <c r="O31" s="100">
        <v>3.15315339236157</v>
      </c>
      <c r="P31" s="100">
        <v>3.15315339236157</v>
      </c>
      <c r="Q31" s="100">
        <v>0</v>
      </c>
      <c r="R31" s="100">
        <v>0</v>
      </c>
      <c r="S31" s="100">
        <v>0</v>
      </c>
      <c r="T31" s="100">
        <v>0</v>
      </c>
      <c r="U31" s="100">
        <v>0</v>
      </c>
      <c r="V31" s="100">
        <v>0</v>
      </c>
      <c r="W31" s="100">
        <v>0</v>
      </c>
      <c r="X31" s="100">
        <v>0</v>
      </c>
      <c r="Y31" s="100">
        <v>0</v>
      </c>
      <c r="Z31" s="100">
        <v>0</v>
      </c>
      <c r="AA31" s="100">
        <v>0</v>
      </c>
      <c r="AB31" s="100">
        <v>0</v>
      </c>
      <c r="AC31" s="100">
        <v>0</v>
      </c>
      <c r="AD31" s="100">
        <v>0</v>
      </c>
      <c r="AE31" s="100">
        <v>0</v>
      </c>
      <c r="AF31" s="100">
        <v>0</v>
      </c>
      <c r="AG31" s="100">
        <v>0</v>
      </c>
      <c r="AH31" s="100">
        <v>0</v>
      </c>
      <c r="AI31" s="100">
        <v>0</v>
      </c>
      <c r="AJ31" s="100">
        <v>0</v>
      </c>
      <c r="AK31" s="27">
        <v>0.183</v>
      </c>
      <c r="AL31" s="27">
        <v>3.74</v>
      </c>
      <c r="AM31" s="103">
        <f t="shared" ref="AM31:BB41" si="10">$AK31*F31</f>
        <v>7.5199234057851942</v>
      </c>
      <c r="AN31" s="104">
        <f t="shared" si="10"/>
        <v>7.5199234057851942</v>
      </c>
      <c r="AO31" s="104">
        <f t="shared" si="10"/>
        <v>7.5199234057851942</v>
      </c>
      <c r="AP31" s="104">
        <f t="shared" si="10"/>
        <v>7.5199234057851942</v>
      </c>
      <c r="AQ31" s="104">
        <f t="shared" si="10"/>
        <v>3.3634444644927837</v>
      </c>
      <c r="AR31" s="104">
        <f t="shared" si="10"/>
        <v>3.3634444644927837</v>
      </c>
      <c r="AS31" s="104">
        <f t="shared" si="10"/>
        <v>2.3963498475532776</v>
      </c>
      <c r="AT31" s="104">
        <f t="shared" si="10"/>
        <v>0.57702707080216731</v>
      </c>
      <c r="AU31" s="104">
        <f t="shared" si="10"/>
        <v>0.57702707080216731</v>
      </c>
      <c r="AV31" s="104">
        <f t="shared" si="10"/>
        <v>0.57702707080216731</v>
      </c>
      <c r="AW31" s="104">
        <f t="shared" si="10"/>
        <v>0.57702707080216731</v>
      </c>
      <c r="AX31" s="104">
        <f t="shared" si="10"/>
        <v>0</v>
      </c>
      <c r="AY31" s="104">
        <f t="shared" si="10"/>
        <v>0</v>
      </c>
      <c r="AZ31" s="104">
        <f t="shared" si="10"/>
        <v>0</v>
      </c>
      <c r="BA31" s="104">
        <f t="shared" si="10"/>
        <v>0</v>
      </c>
      <c r="BB31" s="104">
        <f t="shared" si="10"/>
        <v>0</v>
      </c>
      <c r="BC31" s="104">
        <f t="shared" ref="BC31:BQ41" si="11">$AK31*V31</f>
        <v>0</v>
      </c>
      <c r="BD31" s="104">
        <f t="shared" si="11"/>
        <v>0</v>
      </c>
      <c r="BE31" s="104">
        <f t="shared" si="11"/>
        <v>0</v>
      </c>
      <c r="BF31" s="104">
        <f t="shared" si="11"/>
        <v>0</v>
      </c>
      <c r="BG31" s="104">
        <f t="shared" si="11"/>
        <v>0</v>
      </c>
      <c r="BH31" s="104">
        <f t="shared" si="11"/>
        <v>0</v>
      </c>
      <c r="BI31" s="104">
        <f t="shared" si="11"/>
        <v>0</v>
      </c>
      <c r="BJ31" s="104">
        <f t="shared" si="11"/>
        <v>0</v>
      </c>
      <c r="BK31" s="104">
        <f t="shared" si="11"/>
        <v>0</v>
      </c>
      <c r="BL31" s="104">
        <f t="shared" si="11"/>
        <v>0</v>
      </c>
      <c r="BM31" s="104">
        <f t="shared" si="11"/>
        <v>0</v>
      </c>
      <c r="BN31" s="104">
        <f t="shared" si="11"/>
        <v>0</v>
      </c>
      <c r="BO31" s="104">
        <f t="shared" si="11"/>
        <v>0</v>
      </c>
      <c r="BP31" s="104">
        <f t="shared" si="11"/>
        <v>0</v>
      </c>
      <c r="BQ31" s="105">
        <f t="shared" si="11"/>
        <v>0</v>
      </c>
      <c r="BR31" s="51">
        <f>$AL31*F31</f>
        <v>153.68586632588321</v>
      </c>
      <c r="BS31" s="52">
        <f t="shared" ref="BS31:CH41" si="12">$AL31*G31</f>
        <v>153.68586632588321</v>
      </c>
      <c r="BT31" s="52">
        <f t="shared" si="12"/>
        <v>153.68586632588321</v>
      </c>
      <c r="BU31" s="52">
        <f t="shared" si="12"/>
        <v>153.68586632588321</v>
      </c>
      <c r="BV31" s="52">
        <f t="shared" si="12"/>
        <v>68.739247525699525</v>
      </c>
      <c r="BW31" s="52">
        <f t="shared" si="12"/>
        <v>68.739247525699525</v>
      </c>
      <c r="BX31" s="52">
        <f t="shared" si="12"/>
        <v>48.974581583875732</v>
      </c>
      <c r="BY31" s="52">
        <f t="shared" si="12"/>
        <v>11.792793687432273</v>
      </c>
      <c r="BZ31" s="52">
        <f t="shared" si="12"/>
        <v>11.792793687432273</v>
      </c>
      <c r="CA31" s="52">
        <f t="shared" si="12"/>
        <v>11.792793687432273</v>
      </c>
      <c r="CB31" s="52">
        <f t="shared" si="12"/>
        <v>11.792793687432273</v>
      </c>
      <c r="CC31" s="52">
        <f t="shared" si="12"/>
        <v>0</v>
      </c>
      <c r="CD31" s="52">
        <f t="shared" si="12"/>
        <v>0</v>
      </c>
      <c r="CE31" s="52">
        <f t="shared" si="12"/>
        <v>0</v>
      </c>
      <c r="CF31" s="52">
        <f t="shared" si="12"/>
        <v>0</v>
      </c>
      <c r="CG31" s="52">
        <f t="shared" si="12"/>
        <v>0</v>
      </c>
      <c r="CH31" s="52">
        <f t="shared" si="12"/>
        <v>0</v>
      </c>
      <c r="CI31" s="52">
        <f t="shared" ref="CI31:CV41" si="13">$AL31*W31</f>
        <v>0</v>
      </c>
      <c r="CJ31" s="52">
        <f t="shared" si="13"/>
        <v>0</v>
      </c>
      <c r="CK31" s="52">
        <f t="shared" si="13"/>
        <v>0</v>
      </c>
      <c r="CL31" s="52">
        <f t="shared" si="13"/>
        <v>0</v>
      </c>
      <c r="CM31" s="52">
        <f t="shared" si="13"/>
        <v>0</v>
      </c>
      <c r="CN31" s="52">
        <f t="shared" si="13"/>
        <v>0</v>
      </c>
      <c r="CO31" s="52">
        <f t="shared" si="13"/>
        <v>0</v>
      </c>
      <c r="CP31" s="52">
        <f t="shared" si="13"/>
        <v>0</v>
      </c>
      <c r="CQ31" s="52">
        <f t="shared" si="13"/>
        <v>0</v>
      </c>
      <c r="CR31" s="52">
        <f t="shared" si="13"/>
        <v>0</v>
      </c>
      <c r="CS31" s="52">
        <f t="shared" si="13"/>
        <v>0</v>
      </c>
      <c r="CT31" s="52">
        <f t="shared" si="13"/>
        <v>0</v>
      </c>
      <c r="CU31" s="52">
        <f t="shared" si="13"/>
        <v>0</v>
      </c>
      <c r="CV31" s="52">
        <f t="shared" si="13"/>
        <v>0</v>
      </c>
      <c r="CW31" s="1">
        <f>IF(C31="reservoir", 0.09,0)</f>
        <v>0</v>
      </c>
      <c r="CX31" s="53">
        <f>$CW31*AM31</f>
        <v>0</v>
      </c>
      <c r="CY31" s="54">
        <f t="shared" ref="CY31:DN41" si="14">$CW31*AN31</f>
        <v>0</v>
      </c>
      <c r="CZ31" s="54">
        <f t="shared" si="14"/>
        <v>0</v>
      </c>
      <c r="DA31" s="54">
        <f t="shared" si="14"/>
        <v>0</v>
      </c>
      <c r="DB31" s="54">
        <f t="shared" si="14"/>
        <v>0</v>
      </c>
      <c r="DC31" s="54">
        <f t="shared" si="14"/>
        <v>0</v>
      </c>
      <c r="DD31" s="54">
        <f t="shared" si="14"/>
        <v>0</v>
      </c>
      <c r="DE31" s="54">
        <f t="shared" si="14"/>
        <v>0</v>
      </c>
      <c r="DF31" s="54">
        <f t="shared" si="14"/>
        <v>0</v>
      </c>
      <c r="DG31" s="54">
        <f t="shared" si="14"/>
        <v>0</v>
      </c>
      <c r="DH31" s="54">
        <f t="shared" si="14"/>
        <v>0</v>
      </c>
      <c r="DI31" s="54">
        <f t="shared" si="14"/>
        <v>0</v>
      </c>
      <c r="DJ31" s="54">
        <f t="shared" si="14"/>
        <v>0</v>
      </c>
      <c r="DK31" s="54">
        <f t="shared" si="14"/>
        <v>0</v>
      </c>
      <c r="DL31" s="54">
        <f t="shared" si="14"/>
        <v>0</v>
      </c>
      <c r="DM31" s="54">
        <f t="shared" si="14"/>
        <v>0</v>
      </c>
      <c r="DN31" s="54">
        <f t="shared" si="14"/>
        <v>0</v>
      </c>
      <c r="DO31" s="54">
        <f t="shared" ref="DO31:EB41" si="15">$CW31*BD31</f>
        <v>0</v>
      </c>
      <c r="DP31" s="54">
        <f t="shared" si="15"/>
        <v>0</v>
      </c>
      <c r="DQ31" s="54">
        <f t="shared" si="15"/>
        <v>0</v>
      </c>
      <c r="DR31" s="54">
        <f t="shared" si="15"/>
        <v>0</v>
      </c>
      <c r="DS31" s="54">
        <f t="shared" si="15"/>
        <v>0</v>
      </c>
      <c r="DT31" s="54">
        <f t="shared" si="15"/>
        <v>0</v>
      </c>
      <c r="DU31" s="54">
        <f t="shared" si="15"/>
        <v>0</v>
      </c>
      <c r="DV31" s="54">
        <f t="shared" si="15"/>
        <v>0</v>
      </c>
      <c r="DW31" s="54">
        <f t="shared" si="15"/>
        <v>0</v>
      </c>
      <c r="DX31" s="54">
        <f t="shared" si="15"/>
        <v>0</v>
      </c>
      <c r="DY31" s="54">
        <f t="shared" si="15"/>
        <v>0</v>
      </c>
      <c r="DZ31" s="54">
        <f t="shared" si="15"/>
        <v>0</v>
      </c>
      <c r="EA31" s="54">
        <f t="shared" si="15"/>
        <v>0</v>
      </c>
      <c r="EB31" s="55">
        <f t="shared" si="15"/>
        <v>0</v>
      </c>
      <c r="EC31" s="59">
        <f t="shared" ref="EC31:ER41" si="16">CX31+AM31</f>
        <v>7.5199234057851942</v>
      </c>
      <c r="ED31" s="60">
        <f t="shared" si="16"/>
        <v>7.5199234057851942</v>
      </c>
      <c r="EE31" s="60">
        <f t="shared" si="16"/>
        <v>7.5199234057851942</v>
      </c>
      <c r="EF31" s="60">
        <f t="shared" si="16"/>
        <v>7.5199234057851942</v>
      </c>
      <c r="EG31" s="60">
        <f t="shared" si="16"/>
        <v>3.3634444644927837</v>
      </c>
      <c r="EH31" s="60">
        <f t="shared" si="16"/>
        <v>3.3634444644927837</v>
      </c>
      <c r="EI31" s="60">
        <f t="shared" si="16"/>
        <v>2.3963498475532776</v>
      </c>
      <c r="EJ31" s="60">
        <f t="shared" si="16"/>
        <v>0.57702707080216731</v>
      </c>
      <c r="EK31" s="60">
        <f t="shared" si="16"/>
        <v>0.57702707080216731</v>
      </c>
      <c r="EL31" s="60">
        <f t="shared" si="16"/>
        <v>0.57702707080216731</v>
      </c>
      <c r="EM31" s="60">
        <f t="shared" si="16"/>
        <v>0.57702707080216731</v>
      </c>
      <c r="EN31" s="60">
        <f t="shared" si="16"/>
        <v>0</v>
      </c>
      <c r="EO31" s="60">
        <f t="shared" si="16"/>
        <v>0</v>
      </c>
      <c r="EP31" s="60">
        <f t="shared" si="16"/>
        <v>0</v>
      </c>
      <c r="EQ31" s="60">
        <f t="shared" si="16"/>
        <v>0</v>
      </c>
      <c r="ER31" s="60">
        <f t="shared" si="16"/>
        <v>0</v>
      </c>
      <c r="ES31" s="60">
        <f t="shared" ref="ES31:FG41" si="17">DN31+BC31</f>
        <v>0</v>
      </c>
      <c r="ET31" s="60">
        <f t="shared" si="17"/>
        <v>0</v>
      </c>
      <c r="EU31" s="60">
        <f t="shared" si="17"/>
        <v>0</v>
      </c>
      <c r="EV31" s="60">
        <f t="shared" si="17"/>
        <v>0</v>
      </c>
      <c r="EW31" s="60">
        <f t="shared" si="17"/>
        <v>0</v>
      </c>
      <c r="EX31" s="60">
        <f t="shared" si="17"/>
        <v>0</v>
      </c>
      <c r="EY31" s="60">
        <f t="shared" si="17"/>
        <v>0</v>
      </c>
      <c r="EZ31" s="60">
        <f t="shared" si="17"/>
        <v>0</v>
      </c>
      <c r="FA31" s="60">
        <f t="shared" si="17"/>
        <v>0</v>
      </c>
      <c r="FB31" s="60">
        <f t="shared" si="17"/>
        <v>0</v>
      </c>
      <c r="FC31" s="60">
        <f t="shared" si="17"/>
        <v>0</v>
      </c>
      <c r="FD31" s="60">
        <f t="shared" si="17"/>
        <v>0</v>
      </c>
      <c r="FE31" s="60">
        <f t="shared" si="17"/>
        <v>0</v>
      </c>
      <c r="FF31" s="60">
        <f t="shared" si="17"/>
        <v>0</v>
      </c>
      <c r="FG31" s="60">
        <f t="shared" si="17"/>
        <v>0</v>
      </c>
    </row>
    <row r="32" spans="1:163" x14ac:dyDescent="0.25">
      <c r="A32" t="s">
        <v>155</v>
      </c>
      <c r="B32" t="s">
        <v>169</v>
      </c>
      <c r="C32" t="s">
        <v>148</v>
      </c>
      <c r="D32" t="s">
        <v>152</v>
      </c>
      <c r="E32" s="6" t="s">
        <v>159</v>
      </c>
      <c r="F32" s="101">
        <v>3.2945989224955401</v>
      </c>
      <c r="G32" s="100">
        <v>3.2945989224955401</v>
      </c>
      <c r="H32" s="100">
        <v>3.2945989224955401</v>
      </c>
      <c r="I32" s="100">
        <v>0</v>
      </c>
      <c r="J32" s="100">
        <v>0</v>
      </c>
      <c r="K32" s="100">
        <v>0</v>
      </c>
      <c r="L32" s="100">
        <v>0</v>
      </c>
      <c r="M32" s="100">
        <v>0</v>
      </c>
      <c r="N32" s="100">
        <v>0</v>
      </c>
      <c r="O32" s="100">
        <v>0</v>
      </c>
      <c r="P32" s="100">
        <v>0</v>
      </c>
      <c r="Q32" s="100">
        <v>0</v>
      </c>
      <c r="R32" s="100">
        <v>0</v>
      </c>
      <c r="S32" s="100">
        <v>0</v>
      </c>
      <c r="T32" s="100">
        <v>0</v>
      </c>
      <c r="U32" s="100">
        <v>0</v>
      </c>
      <c r="V32" s="100">
        <v>0</v>
      </c>
      <c r="W32" s="100">
        <v>0</v>
      </c>
      <c r="X32" s="100">
        <v>0</v>
      </c>
      <c r="Y32" s="100">
        <v>0</v>
      </c>
      <c r="Z32" s="100">
        <v>0</v>
      </c>
      <c r="AA32" s="100">
        <v>0</v>
      </c>
      <c r="AB32" s="100">
        <v>0</v>
      </c>
      <c r="AC32" s="100">
        <v>0</v>
      </c>
      <c r="AD32" s="100">
        <v>0</v>
      </c>
      <c r="AE32" s="100">
        <v>0</v>
      </c>
      <c r="AF32" s="100">
        <v>0</v>
      </c>
      <c r="AG32" s="100">
        <v>0</v>
      </c>
      <c r="AH32" s="100">
        <v>0</v>
      </c>
      <c r="AI32" s="100">
        <v>0</v>
      </c>
      <c r="AJ32" s="100">
        <v>0</v>
      </c>
      <c r="AK32" s="27">
        <v>0.183</v>
      </c>
      <c r="AL32" s="27">
        <v>6.2333333333333298</v>
      </c>
      <c r="AM32" s="103">
        <f t="shared" si="10"/>
        <v>0.60291160281668388</v>
      </c>
      <c r="AN32" s="104">
        <f t="shared" si="10"/>
        <v>0.60291160281668388</v>
      </c>
      <c r="AO32" s="104">
        <f t="shared" si="10"/>
        <v>0.60291160281668388</v>
      </c>
      <c r="AP32" s="104">
        <f t="shared" si="10"/>
        <v>0</v>
      </c>
      <c r="AQ32" s="104">
        <f t="shared" si="10"/>
        <v>0</v>
      </c>
      <c r="AR32" s="104">
        <f t="shared" si="10"/>
        <v>0</v>
      </c>
      <c r="AS32" s="104">
        <f t="shared" si="10"/>
        <v>0</v>
      </c>
      <c r="AT32" s="104">
        <f t="shared" si="10"/>
        <v>0</v>
      </c>
      <c r="AU32" s="104">
        <f t="shared" si="10"/>
        <v>0</v>
      </c>
      <c r="AV32" s="104">
        <f t="shared" si="10"/>
        <v>0</v>
      </c>
      <c r="AW32" s="104">
        <f t="shared" si="10"/>
        <v>0</v>
      </c>
      <c r="AX32" s="104">
        <f t="shared" si="10"/>
        <v>0</v>
      </c>
      <c r="AY32" s="104">
        <f t="shared" si="10"/>
        <v>0</v>
      </c>
      <c r="AZ32" s="104">
        <f t="shared" si="10"/>
        <v>0</v>
      </c>
      <c r="BA32" s="104">
        <f t="shared" si="10"/>
        <v>0</v>
      </c>
      <c r="BB32" s="104">
        <f t="shared" si="10"/>
        <v>0</v>
      </c>
      <c r="BC32" s="104">
        <f t="shared" si="11"/>
        <v>0</v>
      </c>
      <c r="BD32" s="104">
        <f t="shared" si="11"/>
        <v>0</v>
      </c>
      <c r="BE32" s="104">
        <f t="shared" si="11"/>
        <v>0</v>
      </c>
      <c r="BF32" s="104">
        <f t="shared" si="11"/>
        <v>0</v>
      </c>
      <c r="BG32" s="104">
        <f t="shared" si="11"/>
        <v>0</v>
      </c>
      <c r="BH32" s="104">
        <f t="shared" si="11"/>
        <v>0</v>
      </c>
      <c r="BI32" s="104">
        <f t="shared" si="11"/>
        <v>0</v>
      </c>
      <c r="BJ32" s="104">
        <f t="shared" si="11"/>
        <v>0</v>
      </c>
      <c r="BK32" s="104">
        <f t="shared" si="11"/>
        <v>0</v>
      </c>
      <c r="BL32" s="104">
        <f t="shared" si="11"/>
        <v>0</v>
      </c>
      <c r="BM32" s="104">
        <f t="shared" si="11"/>
        <v>0</v>
      </c>
      <c r="BN32" s="104">
        <f t="shared" si="11"/>
        <v>0</v>
      </c>
      <c r="BO32" s="104">
        <f t="shared" si="11"/>
        <v>0</v>
      </c>
      <c r="BP32" s="104">
        <f t="shared" si="11"/>
        <v>0</v>
      </c>
      <c r="BQ32" s="105">
        <f t="shared" si="11"/>
        <v>0</v>
      </c>
      <c r="BR32" s="51">
        <f t="shared" ref="BR32:BR33" si="18">$AL32*F32</f>
        <v>20.536333283555521</v>
      </c>
      <c r="BS32" s="52">
        <f t="shared" si="12"/>
        <v>20.536333283555521</v>
      </c>
      <c r="BT32" s="52">
        <f t="shared" si="12"/>
        <v>20.536333283555521</v>
      </c>
      <c r="BU32" s="52">
        <f t="shared" si="12"/>
        <v>0</v>
      </c>
      <c r="BV32" s="52">
        <f t="shared" si="12"/>
        <v>0</v>
      </c>
      <c r="BW32" s="52">
        <f t="shared" si="12"/>
        <v>0</v>
      </c>
      <c r="BX32" s="52">
        <f t="shared" si="12"/>
        <v>0</v>
      </c>
      <c r="BY32" s="52">
        <f t="shared" si="12"/>
        <v>0</v>
      </c>
      <c r="BZ32" s="52">
        <f t="shared" si="12"/>
        <v>0</v>
      </c>
      <c r="CA32" s="52">
        <f t="shared" si="12"/>
        <v>0</v>
      </c>
      <c r="CB32" s="52">
        <f t="shared" si="12"/>
        <v>0</v>
      </c>
      <c r="CC32" s="52">
        <f t="shared" si="12"/>
        <v>0</v>
      </c>
      <c r="CD32" s="52">
        <f t="shared" si="12"/>
        <v>0</v>
      </c>
      <c r="CE32" s="52">
        <f t="shared" si="12"/>
        <v>0</v>
      </c>
      <c r="CF32" s="52">
        <f t="shared" si="12"/>
        <v>0</v>
      </c>
      <c r="CG32" s="52">
        <f t="shared" si="12"/>
        <v>0</v>
      </c>
      <c r="CH32" s="52">
        <f t="shared" si="12"/>
        <v>0</v>
      </c>
      <c r="CI32" s="52">
        <f t="shared" si="13"/>
        <v>0</v>
      </c>
      <c r="CJ32" s="52">
        <f t="shared" si="13"/>
        <v>0</v>
      </c>
      <c r="CK32" s="52">
        <f t="shared" si="13"/>
        <v>0</v>
      </c>
      <c r="CL32" s="52">
        <f t="shared" si="13"/>
        <v>0</v>
      </c>
      <c r="CM32" s="52">
        <f t="shared" si="13"/>
        <v>0</v>
      </c>
      <c r="CN32" s="52">
        <f t="shared" si="13"/>
        <v>0</v>
      </c>
      <c r="CO32" s="52">
        <f t="shared" si="13"/>
        <v>0</v>
      </c>
      <c r="CP32" s="52">
        <f t="shared" si="13"/>
        <v>0</v>
      </c>
      <c r="CQ32" s="52">
        <f t="shared" si="13"/>
        <v>0</v>
      </c>
      <c r="CR32" s="52">
        <f t="shared" si="13"/>
        <v>0</v>
      </c>
      <c r="CS32" s="52">
        <f t="shared" si="13"/>
        <v>0</v>
      </c>
      <c r="CT32" s="52">
        <f t="shared" si="13"/>
        <v>0</v>
      </c>
      <c r="CU32" s="52">
        <f t="shared" si="13"/>
        <v>0</v>
      </c>
      <c r="CV32" s="52">
        <f t="shared" si="13"/>
        <v>0</v>
      </c>
      <c r="CW32" s="1">
        <f t="shared" ref="CW32:CW41" si="19">IF(C32="reservoir", 0.09,0)</f>
        <v>0</v>
      </c>
      <c r="CX32" s="53">
        <f>$CW32*AM32</f>
        <v>0</v>
      </c>
      <c r="CY32" s="54">
        <f t="shared" si="14"/>
        <v>0</v>
      </c>
      <c r="CZ32" s="54">
        <f t="shared" si="14"/>
        <v>0</v>
      </c>
      <c r="DA32" s="54">
        <f t="shared" si="14"/>
        <v>0</v>
      </c>
      <c r="DB32" s="54">
        <f t="shared" si="14"/>
        <v>0</v>
      </c>
      <c r="DC32" s="54">
        <f t="shared" si="14"/>
        <v>0</v>
      </c>
      <c r="DD32" s="54">
        <f t="shared" si="14"/>
        <v>0</v>
      </c>
      <c r="DE32" s="54">
        <f t="shared" si="14"/>
        <v>0</v>
      </c>
      <c r="DF32" s="54">
        <f t="shared" si="14"/>
        <v>0</v>
      </c>
      <c r="DG32" s="54">
        <f t="shared" si="14"/>
        <v>0</v>
      </c>
      <c r="DH32" s="54">
        <f t="shared" si="14"/>
        <v>0</v>
      </c>
      <c r="DI32" s="54">
        <f t="shared" si="14"/>
        <v>0</v>
      </c>
      <c r="DJ32" s="54">
        <f t="shared" si="14"/>
        <v>0</v>
      </c>
      <c r="DK32" s="54">
        <f t="shared" si="14"/>
        <v>0</v>
      </c>
      <c r="DL32" s="54">
        <f t="shared" si="14"/>
        <v>0</v>
      </c>
      <c r="DM32" s="54">
        <f t="shared" si="14"/>
        <v>0</v>
      </c>
      <c r="DN32" s="54">
        <f t="shared" si="14"/>
        <v>0</v>
      </c>
      <c r="DO32" s="54">
        <f t="shared" si="15"/>
        <v>0</v>
      </c>
      <c r="DP32" s="54">
        <f t="shared" si="15"/>
        <v>0</v>
      </c>
      <c r="DQ32" s="54">
        <f t="shared" si="15"/>
        <v>0</v>
      </c>
      <c r="DR32" s="54">
        <f t="shared" si="15"/>
        <v>0</v>
      </c>
      <c r="DS32" s="54">
        <f t="shared" si="15"/>
        <v>0</v>
      </c>
      <c r="DT32" s="54">
        <f t="shared" si="15"/>
        <v>0</v>
      </c>
      <c r="DU32" s="54">
        <f t="shared" si="15"/>
        <v>0</v>
      </c>
      <c r="DV32" s="54">
        <f t="shared" si="15"/>
        <v>0</v>
      </c>
      <c r="DW32" s="54">
        <f t="shared" si="15"/>
        <v>0</v>
      </c>
      <c r="DX32" s="54">
        <f t="shared" si="15"/>
        <v>0</v>
      </c>
      <c r="DY32" s="54">
        <f t="shared" si="15"/>
        <v>0</v>
      </c>
      <c r="DZ32" s="54">
        <f t="shared" si="15"/>
        <v>0</v>
      </c>
      <c r="EA32" s="54">
        <f t="shared" si="15"/>
        <v>0</v>
      </c>
      <c r="EB32" s="55">
        <f t="shared" si="15"/>
        <v>0</v>
      </c>
      <c r="EC32" s="59">
        <f t="shared" si="16"/>
        <v>0.60291160281668388</v>
      </c>
      <c r="ED32" s="60">
        <f t="shared" si="16"/>
        <v>0.60291160281668388</v>
      </c>
      <c r="EE32" s="60">
        <f t="shared" si="16"/>
        <v>0.60291160281668388</v>
      </c>
      <c r="EF32" s="60">
        <f t="shared" si="16"/>
        <v>0</v>
      </c>
      <c r="EG32" s="60">
        <f t="shared" si="16"/>
        <v>0</v>
      </c>
      <c r="EH32" s="60">
        <f t="shared" si="16"/>
        <v>0</v>
      </c>
      <c r="EI32" s="60">
        <f t="shared" si="16"/>
        <v>0</v>
      </c>
      <c r="EJ32" s="60">
        <f t="shared" si="16"/>
        <v>0</v>
      </c>
      <c r="EK32" s="60">
        <f t="shared" si="16"/>
        <v>0</v>
      </c>
      <c r="EL32" s="60">
        <f t="shared" si="16"/>
        <v>0</v>
      </c>
      <c r="EM32" s="60">
        <f t="shared" si="16"/>
        <v>0</v>
      </c>
      <c r="EN32" s="60">
        <f t="shared" si="16"/>
        <v>0</v>
      </c>
      <c r="EO32" s="60">
        <f t="shared" si="16"/>
        <v>0</v>
      </c>
      <c r="EP32" s="60">
        <f t="shared" si="16"/>
        <v>0</v>
      </c>
      <c r="EQ32" s="60">
        <f t="shared" si="16"/>
        <v>0</v>
      </c>
      <c r="ER32" s="60">
        <f t="shared" si="16"/>
        <v>0</v>
      </c>
      <c r="ES32" s="60">
        <f t="shared" si="17"/>
        <v>0</v>
      </c>
      <c r="ET32" s="60">
        <f t="shared" si="17"/>
        <v>0</v>
      </c>
      <c r="EU32" s="60">
        <f t="shared" si="17"/>
        <v>0</v>
      </c>
      <c r="EV32" s="60">
        <f t="shared" si="17"/>
        <v>0</v>
      </c>
      <c r="EW32" s="60">
        <f t="shared" si="17"/>
        <v>0</v>
      </c>
      <c r="EX32" s="60">
        <f t="shared" si="17"/>
        <v>0</v>
      </c>
      <c r="EY32" s="60">
        <f t="shared" si="17"/>
        <v>0</v>
      </c>
      <c r="EZ32" s="60">
        <f t="shared" si="17"/>
        <v>0</v>
      </c>
      <c r="FA32" s="60">
        <f t="shared" si="17"/>
        <v>0</v>
      </c>
      <c r="FB32" s="60">
        <f t="shared" si="17"/>
        <v>0</v>
      </c>
      <c r="FC32" s="60">
        <f t="shared" si="17"/>
        <v>0</v>
      </c>
      <c r="FD32" s="60">
        <f t="shared" si="17"/>
        <v>0</v>
      </c>
      <c r="FE32" s="60">
        <f t="shared" si="17"/>
        <v>0</v>
      </c>
      <c r="FF32" s="60">
        <f t="shared" si="17"/>
        <v>0</v>
      </c>
      <c r="FG32" s="60">
        <f t="shared" si="17"/>
        <v>0</v>
      </c>
    </row>
    <row r="33" spans="1:163" x14ac:dyDescent="0.25">
      <c r="A33" t="s">
        <v>155</v>
      </c>
      <c r="B33" t="s">
        <v>169</v>
      </c>
      <c r="C33" t="s">
        <v>153</v>
      </c>
      <c r="D33" t="s">
        <v>153</v>
      </c>
      <c r="E33" s="6" t="s">
        <v>157</v>
      </c>
      <c r="F33" s="101">
        <v>10054.5498888114</v>
      </c>
      <c r="G33" s="100">
        <v>10005.8344863812</v>
      </c>
      <c r="H33" s="100">
        <v>9997.2208828965195</v>
      </c>
      <c r="I33" s="100">
        <v>9997.2208828965195</v>
      </c>
      <c r="J33" s="100">
        <v>9977.9117262925902</v>
      </c>
      <c r="K33" s="100">
        <v>9977.9117262925902</v>
      </c>
      <c r="L33" s="100">
        <v>9977.9117262925902</v>
      </c>
      <c r="M33" s="100">
        <v>9942.3657385660899</v>
      </c>
      <c r="N33" s="100">
        <v>9942.3657385660899</v>
      </c>
      <c r="O33" s="100">
        <v>426.34186702503303</v>
      </c>
      <c r="P33" s="100">
        <v>426.34186702503303</v>
      </c>
      <c r="Q33" s="100">
        <v>426.34186702503303</v>
      </c>
      <c r="R33" s="100">
        <v>426.34186702503303</v>
      </c>
      <c r="S33" s="100">
        <v>426.34186702503303</v>
      </c>
      <c r="T33" s="100">
        <v>426.34186702503303</v>
      </c>
      <c r="U33" s="100">
        <v>796.60578868186099</v>
      </c>
      <c r="V33" s="100">
        <v>796.60578868186099</v>
      </c>
      <c r="W33" s="100">
        <v>769.01792887558304</v>
      </c>
      <c r="X33" s="100">
        <v>370.26392165682802</v>
      </c>
      <c r="Y33" s="100">
        <v>385.63819613785898</v>
      </c>
      <c r="Z33" s="100">
        <v>385.63819613785898</v>
      </c>
      <c r="AA33" s="100">
        <v>385.63819613785898</v>
      </c>
      <c r="AB33" s="100">
        <v>385.63819613785898</v>
      </c>
      <c r="AC33" s="100">
        <v>385.63819613785898</v>
      </c>
      <c r="AD33" s="100">
        <v>385.63819613785898</v>
      </c>
      <c r="AE33" s="100">
        <v>385.63819613785898</v>
      </c>
      <c r="AF33" s="100">
        <v>385.63819613785898</v>
      </c>
      <c r="AG33" s="100">
        <v>385.63819613785898</v>
      </c>
      <c r="AH33" s="100">
        <v>385.63819613785898</v>
      </c>
      <c r="AI33" s="100">
        <v>385.63819613785898</v>
      </c>
      <c r="AJ33" s="100">
        <v>385.63819613785898</v>
      </c>
      <c r="AK33" s="27">
        <v>8.4699999999999998E-2</v>
      </c>
      <c r="AL33" s="27">
        <v>3.74</v>
      </c>
      <c r="AM33" s="103">
        <f t="shared" si="10"/>
        <v>851.62037558232555</v>
      </c>
      <c r="AN33" s="104">
        <f t="shared" si="10"/>
        <v>847.49418099648756</v>
      </c>
      <c r="AO33" s="104">
        <f t="shared" si="10"/>
        <v>846.76460878133514</v>
      </c>
      <c r="AP33" s="104">
        <f t="shared" si="10"/>
        <v>846.76460878133514</v>
      </c>
      <c r="AQ33" s="104">
        <f t="shared" si="10"/>
        <v>845.12912321698241</v>
      </c>
      <c r="AR33" s="104">
        <f t="shared" si="10"/>
        <v>845.12912321698241</v>
      </c>
      <c r="AS33" s="104">
        <f t="shared" si="10"/>
        <v>845.12912321698241</v>
      </c>
      <c r="AT33" s="104">
        <f t="shared" si="10"/>
        <v>842.11837805654784</v>
      </c>
      <c r="AU33" s="104">
        <f t="shared" si="10"/>
        <v>842.11837805654784</v>
      </c>
      <c r="AV33" s="104">
        <f t="shared" si="10"/>
        <v>36.111156137020295</v>
      </c>
      <c r="AW33" s="104">
        <f t="shared" si="10"/>
        <v>36.111156137020295</v>
      </c>
      <c r="AX33" s="104">
        <f t="shared" si="10"/>
        <v>36.111156137020295</v>
      </c>
      <c r="AY33" s="104">
        <f t="shared" si="10"/>
        <v>36.111156137020295</v>
      </c>
      <c r="AZ33" s="104">
        <f t="shared" si="10"/>
        <v>36.111156137020295</v>
      </c>
      <c r="BA33" s="104">
        <f t="shared" si="10"/>
        <v>36.111156137020295</v>
      </c>
      <c r="BB33" s="104">
        <f t="shared" si="10"/>
        <v>67.472510301353623</v>
      </c>
      <c r="BC33" s="104">
        <f t="shared" si="11"/>
        <v>67.472510301353623</v>
      </c>
      <c r="BD33" s="104">
        <f t="shared" si="11"/>
        <v>65.135818575761888</v>
      </c>
      <c r="BE33" s="104">
        <f t="shared" si="11"/>
        <v>31.361354164333331</v>
      </c>
      <c r="BF33" s="104">
        <f t="shared" si="11"/>
        <v>32.663555212876652</v>
      </c>
      <c r="BG33" s="104">
        <f t="shared" si="11"/>
        <v>32.663555212876652</v>
      </c>
      <c r="BH33" s="104">
        <f t="shared" si="11"/>
        <v>32.663555212876652</v>
      </c>
      <c r="BI33" s="104">
        <f t="shared" si="11"/>
        <v>32.663555212876652</v>
      </c>
      <c r="BJ33" s="104">
        <f t="shared" si="11"/>
        <v>32.663555212876652</v>
      </c>
      <c r="BK33" s="104">
        <f t="shared" si="11"/>
        <v>32.663555212876652</v>
      </c>
      <c r="BL33" s="104">
        <f t="shared" si="11"/>
        <v>32.663555212876652</v>
      </c>
      <c r="BM33" s="104">
        <f t="shared" si="11"/>
        <v>32.663555212876652</v>
      </c>
      <c r="BN33" s="104">
        <f t="shared" si="11"/>
        <v>32.663555212876652</v>
      </c>
      <c r="BO33" s="104">
        <f t="shared" si="11"/>
        <v>32.663555212876652</v>
      </c>
      <c r="BP33" s="104">
        <f t="shared" si="11"/>
        <v>32.663555212876652</v>
      </c>
      <c r="BQ33" s="105">
        <f t="shared" si="11"/>
        <v>32.663555212876652</v>
      </c>
      <c r="BR33" s="51">
        <f t="shared" si="18"/>
        <v>37604.01658415464</v>
      </c>
      <c r="BS33" s="52">
        <f t="shared" si="12"/>
        <v>37421.820979065691</v>
      </c>
      <c r="BT33" s="52">
        <f t="shared" si="12"/>
        <v>37389.606102032987</v>
      </c>
      <c r="BU33" s="52">
        <f t="shared" si="12"/>
        <v>37389.606102032987</v>
      </c>
      <c r="BV33" s="52">
        <f t="shared" si="12"/>
        <v>37317.389856334288</v>
      </c>
      <c r="BW33" s="52">
        <f t="shared" si="12"/>
        <v>37317.389856334288</v>
      </c>
      <c r="BX33" s="52">
        <f t="shared" si="12"/>
        <v>37317.389856334288</v>
      </c>
      <c r="BY33" s="52">
        <f t="shared" si="12"/>
        <v>37184.447862237175</v>
      </c>
      <c r="BZ33" s="52">
        <f t="shared" si="12"/>
        <v>37184.447862237175</v>
      </c>
      <c r="CA33" s="52">
        <f t="shared" si="12"/>
        <v>1594.5185826736235</v>
      </c>
      <c r="CB33" s="52">
        <f t="shared" si="12"/>
        <v>1594.5185826736235</v>
      </c>
      <c r="CC33" s="52">
        <f t="shared" si="12"/>
        <v>1594.5185826736235</v>
      </c>
      <c r="CD33" s="52">
        <f t="shared" si="12"/>
        <v>1594.5185826736235</v>
      </c>
      <c r="CE33" s="52">
        <f t="shared" si="12"/>
        <v>1594.5185826736235</v>
      </c>
      <c r="CF33" s="52">
        <f t="shared" si="12"/>
        <v>1594.5185826736235</v>
      </c>
      <c r="CG33" s="52">
        <f t="shared" si="12"/>
        <v>2979.3056496701602</v>
      </c>
      <c r="CH33" s="52">
        <f t="shared" si="12"/>
        <v>2979.3056496701602</v>
      </c>
      <c r="CI33" s="52">
        <f t="shared" si="13"/>
        <v>2876.1270539946809</v>
      </c>
      <c r="CJ33" s="52">
        <f t="shared" si="13"/>
        <v>1384.7870669965369</v>
      </c>
      <c r="CK33" s="52">
        <f t="shared" si="13"/>
        <v>1442.2868535555926</v>
      </c>
      <c r="CL33" s="52">
        <f t="shared" si="13"/>
        <v>1442.2868535555926</v>
      </c>
      <c r="CM33" s="52">
        <f t="shared" si="13"/>
        <v>1442.2868535555926</v>
      </c>
      <c r="CN33" s="52">
        <f t="shared" si="13"/>
        <v>1442.2868535555926</v>
      </c>
      <c r="CO33" s="52">
        <f t="shared" si="13"/>
        <v>1442.2868535555926</v>
      </c>
      <c r="CP33" s="52">
        <f t="shared" si="13"/>
        <v>1442.2868535555926</v>
      </c>
      <c r="CQ33" s="52">
        <f t="shared" si="13"/>
        <v>1442.2868535555926</v>
      </c>
      <c r="CR33" s="52">
        <f t="shared" si="13"/>
        <v>1442.2868535555926</v>
      </c>
      <c r="CS33" s="52">
        <f t="shared" si="13"/>
        <v>1442.2868535555926</v>
      </c>
      <c r="CT33" s="52">
        <f t="shared" si="13"/>
        <v>1442.2868535555926</v>
      </c>
      <c r="CU33" s="52">
        <f t="shared" si="13"/>
        <v>1442.2868535555926</v>
      </c>
      <c r="CV33" s="52">
        <f t="shared" si="13"/>
        <v>1442.2868535555926</v>
      </c>
      <c r="CW33" s="1">
        <f t="shared" si="19"/>
        <v>0.09</v>
      </c>
      <c r="CX33" s="53">
        <f>$CW33*AM33</f>
        <v>76.6458338024093</v>
      </c>
      <c r="CY33" s="54">
        <f t="shared" si="14"/>
        <v>76.274476289683875</v>
      </c>
      <c r="CZ33" s="54">
        <f t="shared" si="14"/>
        <v>76.208814790320162</v>
      </c>
      <c r="DA33" s="54">
        <f t="shared" si="14"/>
        <v>76.208814790320162</v>
      </c>
      <c r="DB33" s="54">
        <f t="shared" si="14"/>
        <v>76.061621089528415</v>
      </c>
      <c r="DC33" s="54">
        <f t="shared" si="14"/>
        <v>76.061621089528415</v>
      </c>
      <c r="DD33" s="54">
        <f t="shared" si="14"/>
        <v>76.061621089528415</v>
      </c>
      <c r="DE33" s="54">
        <f t="shared" si="14"/>
        <v>75.790654025089296</v>
      </c>
      <c r="DF33" s="54">
        <f t="shared" si="14"/>
        <v>75.790654025089296</v>
      </c>
      <c r="DG33" s="54">
        <f t="shared" si="14"/>
        <v>3.2500040523318265</v>
      </c>
      <c r="DH33" s="54">
        <f t="shared" si="14"/>
        <v>3.2500040523318265</v>
      </c>
      <c r="DI33" s="54">
        <f>$CW33*AX33</f>
        <v>3.2500040523318265</v>
      </c>
      <c r="DJ33" s="54">
        <f t="shared" si="14"/>
        <v>3.2500040523318265</v>
      </c>
      <c r="DK33" s="54">
        <f t="shared" si="14"/>
        <v>3.2500040523318265</v>
      </c>
      <c r="DL33" s="54">
        <f t="shared" si="14"/>
        <v>3.2500040523318265</v>
      </c>
      <c r="DM33" s="54">
        <f t="shared" si="14"/>
        <v>6.0725259271218262</v>
      </c>
      <c r="DN33" s="54">
        <f t="shared" si="14"/>
        <v>6.0725259271218262</v>
      </c>
      <c r="DO33" s="54">
        <f t="shared" si="15"/>
        <v>5.8622236718185698</v>
      </c>
      <c r="DP33" s="54">
        <f t="shared" si="15"/>
        <v>2.8225218747899996</v>
      </c>
      <c r="DQ33" s="54">
        <f t="shared" si="15"/>
        <v>2.9397199691588987</v>
      </c>
      <c r="DR33" s="54">
        <f t="shared" si="15"/>
        <v>2.9397199691588987</v>
      </c>
      <c r="DS33" s="54">
        <f t="shared" si="15"/>
        <v>2.9397199691588987</v>
      </c>
      <c r="DT33" s="54">
        <f t="shared" si="15"/>
        <v>2.9397199691588987</v>
      </c>
      <c r="DU33" s="54">
        <f t="shared" si="15"/>
        <v>2.9397199691588987</v>
      </c>
      <c r="DV33" s="54">
        <f t="shared" si="15"/>
        <v>2.9397199691588987</v>
      </c>
      <c r="DW33" s="54">
        <f t="shared" si="15"/>
        <v>2.9397199691588987</v>
      </c>
      <c r="DX33" s="54">
        <f t="shared" si="15"/>
        <v>2.9397199691588987</v>
      </c>
      <c r="DY33" s="54">
        <f t="shared" si="15"/>
        <v>2.9397199691588987</v>
      </c>
      <c r="DZ33" s="54">
        <f t="shared" si="15"/>
        <v>2.9397199691588987</v>
      </c>
      <c r="EA33" s="54">
        <f t="shared" si="15"/>
        <v>2.9397199691588987</v>
      </c>
      <c r="EB33" s="55">
        <f t="shared" si="15"/>
        <v>2.9397199691588987</v>
      </c>
      <c r="EC33" s="59">
        <f t="shared" si="16"/>
        <v>928.26620938473479</v>
      </c>
      <c r="ED33" s="60">
        <f t="shared" si="16"/>
        <v>923.76865728617145</v>
      </c>
      <c r="EE33" s="60">
        <f t="shared" si="16"/>
        <v>922.9734235716553</v>
      </c>
      <c r="EF33" s="60">
        <f t="shared" si="16"/>
        <v>922.9734235716553</v>
      </c>
      <c r="EG33" s="60">
        <f t="shared" si="16"/>
        <v>921.19074430651085</v>
      </c>
      <c r="EH33" s="60">
        <f t="shared" si="16"/>
        <v>921.19074430651085</v>
      </c>
      <c r="EI33" s="60">
        <f t="shared" si="16"/>
        <v>921.19074430651085</v>
      </c>
      <c r="EJ33" s="60">
        <f t="shared" si="16"/>
        <v>917.90903208163718</v>
      </c>
      <c r="EK33" s="60">
        <f t="shared" si="16"/>
        <v>917.90903208163718</v>
      </c>
      <c r="EL33" s="60">
        <f t="shared" si="16"/>
        <v>39.36116018935212</v>
      </c>
      <c r="EM33" s="60">
        <f t="shared" si="16"/>
        <v>39.36116018935212</v>
      </c>
      <c r="EN33" s="60">
        <f t="shared" si="16"/>
        <v>39.36116018935212</v>
      </c>
      <c r="EO33" s="60">
        <f t="shared" si="16"/>
        <v>39.36116018935212</v>
      </c>
      <c r="EP33" s="60">
        <f t="shared" si="16"/>
        <v>39.36116018935212</v>
      </c>
      <c r="EQ33" s="60">
        <f t="shared" si="16"/>
        <v>39.36116018935212</v>
      </c>
      <c r="ER33" s="60">
        <f t="shared" si="16"/>
        <v>73.545036228475453</v>
      </c>
      <c r="ES33" s="60">
        <f t="shared" si="17"/>
        <v>73.545036228475453</v>
      </c>
      <c r="ET33" s="60">
        <f t="shared" si="17"/>
        <v>70.998042247580457</v>
      </c>
      <c r="EU33" s="60">
        <f t="shared" si="17"/>
        <v>34.183876039123334</v>
      </c>
      <c r="EV33" s="60">
        <f t="shared" si="17"/>
        <v>35.603275182035553</v>
      </c>
      <c r="EW33" s="60">
        <f t="shared" si="17"/>
        <v>35.603275182035553</v>
      </c>
      <c r="EX33" s="60">
        <f t="shared" si="17"/>
        <v>35.603275182035553</v>
      </c>
      <c r="EY33" s="60">
        <f t="shared" si="17"/>
        <v>35.603275182035553</v>
      </c>
      <c r="EZ33" s="60">
        <f t="shared" si="17"/>
        <v>35.603275182035553</v>
      </c>
      <c r="FA33" s="60">
        <f t="shared" si="17"/>
        <v>35.603275182035553</v>
      </c>
      <c r="FB33" s="60">
        <f t="shared" si="17"/>
        <v>35.603275182035553</v>
      </c>
      <c r="FC33" s="60">
        <f t="shared" si="17"/>
        <v>35.603275182035553</v>
      </c>
      <c r="FD33" s="60">
        <f t="shared" si="17"/>
        <v>35.603275182035553</v>
      </c>
      <c r="FE33" s="60">
        <f t="shared" si="17"/>
        <v>35.603275182035553</v>
      </c>
      <c r="FF33" s="60">
        <f t="shared" si="17"/>
        <v>35.603275182035553</v>
      </c>
      <c r="FG33" s="60">
        <f t="shared" si="17"/>
        <v>35.603275182035553</v>
      </c>
    </row>
    <row r="34" spans="1:163" x14ac:dyDescent="0.25">
      <c r="A34" s="1" t="s">
        <v>155</v>
      </c>
      <c r="B34" s="1" t="s">
        <v>169</v>
      </c>
      <c r="C34" s="1" t="s">
        <v>153</v>
      </c>
      <c r="D34" s="1" t="s">
        <v>153</v>
      </c>
      <c r="E34" s="6" t="s">
        <v>159</v>
      </c>
      <c r="F34" s="101">
        <v>27.1205014030492</v>
      </c>
      <c r="G34" s="100">
        <v>27.1205014030492</v>
      </c>
      <c r="H34" s="100">
        <v>27.1205014030492</v>
      </c>
      <c r="I34" s="100">
        <v>27.1205014030492</v>
      </c>
      <c r="J34" s="100">
        <v>27.1205014030492</v>
      </c>
      <c r="K34" s="100">
        <v>0</v>
      </c>
      <c r="L34" s="100">
        <v>0</v>
      </c>
      <c r="M34" s="100">
        <v>0</v>
      </c>
      <c r="N34" s="100">
        <v>0</v>
      </c>
      <c r="O34" s="100">
        <v>0</v>
      </c>
      <c r="P34" s="100">
        <v>0</v>
      </c>
      <c r="Q34" s="100">
        <v>0</v>
      </c>
      <c r="R34" s="100">
        <v>0</v>
      </c>
      <c r="S34" s="100">
        <v>0</v>
      </c>
      <c r="T34" s="100">
        <v>0</v>
      </c>
      <c r="U34" s="100">
        <v>0</v>
      </c>
      <c r="V34" s="100">
        <v>0</v>
      </c>
      <c r="W34" s="100">
        <v>0</v>
      </c>
      <c r="X34" s="100">
        <v>0</v>
      </c>
      <c r="Y34" s="100">
        <v>0</v>
      </c>
      <c r="Z34" s="100">
        <v>0</v>
      </c>
      <c r="AA34" s="100">
        <v>0</v>
      </c>
      <c r="AB34" s="100">
        <v>0</v>
      </c>
      <c r="AC34" s="100">
        <v>0</v>
      </c>
      <c r="AD34" s="100">
        <v>0</v>
      </c>
      <c r="AE34" s="100">
        <v>0</v>
      </c>
      <c r="AF34" s="100">
        <v>0</v>
      </c>
      <c r="AG34" s="100">
        <v>0</v>
      </c>
      <c r="AH34" s="100">
        <v>0</v>
      </c>
      <c r="AI34" s="100">
        <v>0</v>
      </c>
      <c r="AJ34" s="100">
        <v>0</v>
      </c>
      <c r="AK34" s="27">
        <v>0.1956</v>
      </c>
      <c r="AL34" s="27">
        <v>6.2333333333333298</v>
      </c>
      <c r="AM34" s="103">
        <f t="shared" si="10"/>
        <v>5.3047700744364237</v>
      </c>
      <c r="AN34" s="104">
        <f t="shared" si="10"/>
        <v>5.3047700744364237</v>
      </c>
      <c r="AO34" s="104">
        <f t="shared" si="10"/>
        <v>5.3047700744364237</v>
      </c>
      <c r="AP34" s="104">
        <f t="shared" si="10"/>
        <v>5.3047700744364237</v>
      </c>
      <c r="AQ34" s="104">
        <f t="shared" si="10"/>
        <v>5.3047700744364237</v>
      </c>
      <c r="AR34" s="104">
        <f t="shared" si="10"/>
        <v>0</v>
      </c>
      <c r="AS34" s="104">
        <f t="shared" si="10"/>
        <v>0</v>
      </c>
      <c r="AT34" s="104">
        <f t="shared" si="10"/>
        <v>0</v>
      </c>
      <c r="AU34" s="104">
        <f t="shared" si="10"/>
        <v>0</v>
      </c>
      <c r="AV34" s="104">
        <f t="shared" si="10"/>
        <v>0</v>
      </c>
      <c r="AW34" s="104">
        <f t="shared" si="10"/>
        <v>0</v>
      </c>
      <c r="AX34" s="104">
        <f t="shared" si="10"/>
        <v>0</v>
      </c>
      <c r="AY34" s="104">
        <f t="shared" si="10"/>
        <v>0</v>
      </c>
      <c r="AZ34" s="104">
        <f t="shared" si="10"/>
        <v>0</v>
      </c>
      <c r="BA34" s="104">
        <f t="shared" si="10"/>
        <v>0</v>
      </c>
      <c r="BB34" s="104">
        <f t="shared" si="10"/>
        <v>0</v>
      </c>
      <c r="BC34" s="104">
        <f t="shared" si="11"/>
        <v>0</v>
      </c>
      <c r="BD34" s="104">
        <f t="shared" si="11"/>
        <v>0</v>
      </c>
      <c r="BE34" s="104">
        <f t="shared" si="11"/>
        <v>0</v>
      </c>
      <c r="BF34" s="104">
        <f t="shared" si="11"/>
        <v>0</v>
      </c>
      <c r="BG34" s="104">
        <f t="shared" si="11"/>
        <v>0</v>
      </c>
      <c r="BH34" s="104">
        <f t="shared" si="11"/>
        <v>0</v>
      </c>
      <c r="BI34" s="104">
        <f t="shared" si="11"/>
        <v>0</v>
      </c>
      <c r="BJ34" s="104">
        <f t="shared" si="11"/>
        <v>0</v>
      </c>
      <c r="BK34" s="104">
        <f t="shared" si="11"/>
        <v>0</v>
      </c>
      <c r="BL34" s="104">
        <f t="shared" si="11"/>
        <v>0</v>
      </c>
      <c r="BM34" s="104">
        <f t="shared" si="11"/>
        <v>0</v>
      </c>
      <c r="BN34" s="104">
        <f t="shared" si="11"/>
        <v>0</v>
      </c>
      <c r="BO34" s="104">
        <f t="shared" si="11"/>
        <v>0</v>
      </c>
      <c r="BP34" s="104">
        <f t="shared" si="11"/>
        <v>0</v>
      </c>
      <c r="BQ34" s="105">
        <f t="shared" si="11"/>
        <v>0</v>
      </c>
      <c r="BR34" s="51">
        <f>$AL34*F34</f>
        <v>169.05112541233993</v>
      </c>
      <c r="BS34" s="52">
        <f t="shared" si="12"/>
        <v>169.05112541233993</v>
      </c>
      <c r="BT34" s="52">
        <f t="shared" si="12"/>
        <v>169.05112541233993</v>
      </c>
      <c r="BU34" s="52">
        <f t="shared" si="12"/>
        <v>169.05112541233993</v>
      </c>
      <c r="BV34" s="52">
        <f t="shared" si="12"/>
        <v>169.05112541233993</v>
      </c>
      <c r="BW34" s="52">
        <f t="shared" si="12"/>
        <v>0</v>
      </c>
      <c r="BX34" s="52">
        <f t="shared" si="12"/>
        <v>0</v>
      </c>
      <c r="BY34" s="52">
        <f t="shared" si="12"/>
        <v>0</v>
      </c>
      <c r="BZ34" s="52">
        <f t="shared" si="12"/>
        <v>0</v>
      </c>
      <c r="CA34" s="52">
        <f t="shared" si="12"/>
        <v>0</v>
      </c>
      <c r="CB34" s="52">
        <f t="shared" si="12"/>
        <v>0</v>
      </c>
      <c r="CC34" s="52">
        <f t="shared" si="12"/>
        <v>0</v>
      </c>
      <c r="CD34" s="52">
        <f t="shared" si="12"/>
        <v>0</v>
      </c>
      <c r="CE34" s="52">
        <f t="shared" si="12"/>
        <v>0</v>
      </c>
      <c r="CF34" s="52">
        <f t="shared" si="12"/>
        <v>0</v>
      </c>
      <c r="CG34" s="52">
        <f t="shared" si="12"/>
        <v>0</v>
      </c>
      <c r="CH34" s="52">
        <f t="shared" si="12"/>
        <v>0</v>
      </c>
      <c r="CI34" s="52">
        <f t="shared" si="13"/>
        <v>0</v>
      </c>
      <c r="CJ34" s="52">
        <f t="shared" si="13"/>
        <v>0</v>
      </c>
      <c r="CK34" s="52">
        <f t="shared" si="13"/>
        <v>0</v>
      </c>
      <c r="CL34" s="52">
        <f t="shared" si="13"/>
        <v>0</v>
      </c>
      <c r="CM34" s="52">
        <f t="shared" si="13"/>
        <v>0</v>
      </c>
      <c r="CN34" s="52">
        <f t="shared" si="13"/>
        <v>0</v>
      </c>
      <c r="CO34" s="52">
        <f t="shared" si="13"/>
        <v>0</v>
      </c>
      <c r="CP34" s="52">
        <f t="shared" si="13"/>
        <v>0</v>
      </c>
      <c r="CQ34" s="52">
        <f t="shared" si="13"/>
        <v>0</v>
      </c>
      <c r="CR34" s="52">
        <f t="shared" si="13"/>
        <v>0</v>
      </c>
      <c r="CS34" s="52">
        <f t="shared" si="13"/>
        <v>0</v>
      </c>
      <c r="CT34" s="52">
        <f t="shared" si="13"/>
        <v>0</v>
      </c>
      <c r="CU34" s="52">
        <f t="shared" si="13"/>
        <v>0</v>
      </c>
      <c r="CV34" s="52">
        <f t="shared" si="13"/>
        <v>0</v>
      </c>
      <c r="CW34" s="1">
        <f t="shared" si="19"/>
        <v>0.09</v>
      </c>
      <c r="CX34" s="53">
        <f>$CW34*AM34</f>
        <v>0.47742930669927813</v>
      </c>
      <c r="CY34" s="54">
        <f t="shared" si="14"/>
        <v>0.47742930669927813</v>
      </c>
      <c r="CZ34" s="54">
        <f t="shared" si="14"/>
        <v>0.47742930669927813</v>
      </c>
      <c r="DA34" s="54">
        <f t="shared" si="14"/>
        <v>0.47742930669927813</v>
      </c>
      <c r="DB34" s="54">
        <f t="shared" si="14"/>
        <v>0.47742930669927813</v>
      </c>
      <c r="DC34" s="54">
        <f t="shared" si="14"/>
        <v>0</v>
      </c>
      <c r="DD34" s="54">
        <f t="shared" si="14"/>
        <v>0</v>
      </c>
      <c r="DE34" s="54">
        <f t="shared" si="14"/>
        <v>0</v>
      </c>
      <c r="DF34" s="54">
        <f t="shared" si="14"/>
        <v>0</v>
      </c>
      <c r="DG34" s="54">
        <f t="shared" si="14"/>
        <v>0</v>
      </c>
      <c r="DH34" s="54">
        <f t="shared" si="14"/>
        <v>0</v>
      </c>
      <c r="DI34" s="54">
        <f t="shared" si="14"/>
        <v>0</v>
      </c>
      <c r="DJ34" s="54">
        <f t="shared" si="14"/>
        <v>0</v>
      </c>
      <c r="DK34" s="54">
        <f t="shared" si="14"/>
        <v>0</v>
      </c>
      <c r="DL34" s="54">
        <f t="shared" si="14"/>
        <v>0</v>
      </c>
      <c r="DM34" s="54">
        <f t="shared" si="14"/>
        <v>0</v>
      </c>
      <c r="DN34" s="54">
        <f t="shared" si="14"/>
        <v>0</v>
      </c>
      <c r="DO34" s="54">
        <f t="shared" si="15"/>
        <v>0</v>
      </c>
      <c r="DP34" s="54">
        <f t="shared" si="15"/>
        <v>0</v>
      </c>
      <c r="DQ34" s="54">
        <f t="shared" si="15"/>
        <v>0</v>
      </c>
      <c r="DR34" s="54">
        <f t="shared" si="15"/>
        <v>0</v>
      </c>
      <c r="DS34" s="54">
        <f t="shared" si="15"/>
        <v>0</v>
      </c>
      <c r="DT34" s="54">
        <f t="shared" si="15"/>
        <v>0</v>
      </c>
      <c r="DU34" s="54">
        <f t="shared" si="15"/>
        <v>0</v>
      </c>
      <c r="DV34" s="54">
        <f t="shared" si="15"/>
        <v>0</v>
      </c>
      <c r="DW34" s="54">
        <f t="shared" si="15"/>
        <v>0</v>
      </c>
      <c r="DX34" s="54">
        <f t="shared" si="15"/>
        <v>0</v>
      </c>
      <c r="DY34" s="54">
        <f t="shared" si="15"/>
        <v>0</v>
      </c>
      <c r="DZ34" s="54">
        <f t="shared" si="15"/>
        <v>0</v>
      </c>
      <c r="EA34" s="54">
        <f t="shared" si="15"/>
        <v>0</v>
      </c>
      <c r="EB34" s="55">
        <f t="shared" si="15"/>
        <v>0</v>
      </c>
      <c r="EC34" s="59">
        <f t="shared" si="16"/>
        <v>5.782199381135702</v>
      </c>
      <c r="ED34" s="60">
        <f t="shared" si="16"/>
        <v>5.782199381135702</v>
      </c>
      <c r="EE34" s="60">
        <f t="shared" si="16"/>
        <v>5.782199381135702</v>
      </c>
      <c r="EF34" s="60">
        <f t="shared" si="16"/>
        <v>5.782199381135702</v>
      </c>
      <c r="EG34" s="60">
        <f t="shared" si="16"/>
        <v>5.782199381135702</v>
      </c>
      <c r="EH34" s="60">
        <f t="shared" si="16"/>
        <v>0</v>
      </c>
      <c r="EI34" s="60">
        <f t="shared" si="16"/>
        <v>0</v>
      </c>
      <c r="EJ34" s="60">
        <f t="shared" si="16"/>
        <v>0</v>
      </c>
      <c r="EK34" s="60">
        <f t="shared" si="16"/>
        <v>0</v>
      </c>
      <c r="EL34" s="60">
        <f t="shared" si="16"/>
        <v>0</v>
      </c>
      <c r="EM34" s="60">
        <f t="shared" si="16"/>
        <v>0</v>
      </c>
      <c r="EN34" s="60">
        <f t="shared" si="16"/>
        <v>0</v>
      </c>
      <c r="EO34" s="60">
        <f t="shared" si="16"/>
        <v>0</v>
      </c>
      <c r="EP34" s="60">
        <f t="shared" si="16"/>
        <v>0</v>
      </c>
      <c r="EQ34" s="60">
        <f t="shared" si="16"/>
        <v>0</v>
      </c>
      <c r="ER34" s="60">
        <f t="shared" si="16"/>
        <v>0</v>
      </c>
      <c r="ES34" s="60">
        <f t="shared" si="17"/>
        <v>0</v>
      </c>
      <c r="ET34" s="60">
        <f t="shared" si="17"/>
        <v>0</v>
      </c>
      <c r="EU34" s="60">
        <f t="shared" si="17"/>
        <v>0</v>
      </c>
      <c r="EV34" s="60">
        <f t="shared" si="17"/>
        <v>0</v>
      </c>
      <c r="EW34" s="60">
        <f t="shared" si="17"/>
        <v>0</v>
      </c>
      <c r="EX34" s="60">
        <f t="shared" si="17"/>
        <v>0</v>
      </c>
      <c r="EY34" s="60">
        <f t="shared" si="17"/>
        <v>0</v>
      </c>
      <c r="EZ34" s="60">
        <f t="shared" si="17"/>
        <v>0</v>
      </c>
      <c r="FA34" s="60">
        <f t="shared" si="17"/>
        <v>0</v>
      </c>
      <c r="FB34" s="60">
        <f t="shared" si="17"/>
        <v>0</v>
      </c>
      <c r="FC34" s="60">
        <f t="shared" si="17"/>
        <v>0</v>
      </c>
      <c r="FD34" s="60">
        <f t="shared" si="17"/>
        <v>0</v>
      </c>
      <c r="FE34" s="60">
        <f t="shared" si="17"/>
        <v>0</v>
      </c>
      <c r="FF34" s="60">
        <f t="shared" si="17"/>
        <v>0</v>
      </c>
      <c r="FG34" s="60">
        <f t="shared" si="17"/>
        <v>0</v>
      </c>
    </row>
    <row r="35" spans="1:163" x14ac:dyDescent="0.25">
      <c r="F35" s="101"/>
      <c r="G35" s="100"/>
      <c r="H35" s="100"/>
      <c r="I35" s="100"/>
      <c r="J35" s="100"/>
      <c r="K35" s="100"/>
      <c r="L35" s="100"/>
      <c r="M35" s="100"/>
      <c r="N35" s="100"/>
      <c r="O35" s="100"/>
      <c r="P35" s="100"/>
      <c r="Q35" s="100"/>
      <c r="R35" s="100"/>
      <c r="S35" s="100"/>
      <c r="T35" s="100"/>
      <c r="U35" s="100"/>
      <c r="V35" s="100"/>
      <c r="W35" s="100"/>
      <c r="X35" s="100"/>
      <c r="Y35" s="100"/>
      <c r="Z35" s="100"/>
      <c r="AA35" s="100"/>
      <c r="AB35" s="100"/>
      <c r="AC35" s="100"/>
      <c r="AD35" s="100"/>
      <c r="AE35" s="100"/>
      <c r="AF35" s="100"/>
      <c r="AG35" s="100"/>
      <c r="AH35" s="100"/>
      <c r="AI35" s="100"/>
      <c r="AJ35" s="100"/>
      <c r="AK35" s="27"/>
      <c r="AL35" s="27"/>
      <c r="AM35" s="103">
        <f t="shared" si="10"/>
        <v>0</v>
      </c>
      <c r="AN35" s="104">
        <f t="shared" si="10"/>
        <v>0</v>
      </c>
      <c r="AO35" s="104">
        <f t="shared" si="10"/>
        <v>0</v>
      </c>
      <c r="AP35" s="104">
        <f t="shared" si="10"/>
        <v>0</v>
      </c>
      <c r="AQ35" s="104">
        <f t="shared" si="10"/>
        <v>0</v>
      </c>
      <c r="AR35" s="104">
        <f t="shared" si="10"/>
        <v>0</v>
      </c>
      <c r="AS35" s="104">
        <f t="shared" si="10"/>
        <v>0</v>
      </c>
      <c r="AT35" s="104">
        <f t="shared" si="10"/>
        <v>0</v>
      </c>
      <c r="AU35" s="104">
        <f t="shared" si="10"/>
        <v>0</v>
      </c>
      <c r="AV35" s="104">
        <f t="shared" si="10"/>
        <v>0</v>
      </c>
      <c r="AW35" s="104">
        <f t="shared" si="10"/>
        <v>0</v>
      </c>
      <c r="AX35" s="104">
        <f t="shared" si="10"/>
        <v>0</v>
      </c>
      <c r="AY35" s="104">
        <f t="shared" si="10"/>
        <v>0</v>
      </c>
      <c r="AZ35" s="104">
        <f t="shared" si="10"/>
        <v>0</v>
      </c>
      <c r="BA35" s="104">
        <f t="shared" si="10"/>
        <v>0</v>
      </c>
      <c r="BB35" s="104">
        <f t="shared" si="10"/>
        <v>0</v>
      </c>
      <c r="BC35" s="104">
        <f t="shared" si="11"/>
        <v>0</v>
      </c>
      <c r="BD35" s="104">
        <f t="shared" si="11"/>
        <v>0</v>
      </c>
      <c r="BE35" s="104">
        <f t="shared" si="11"/>
        <v>0</v>
      </c>
      <c r="BF35" s="104">
        <f t="shared" si="11"/>
        <v>0</v>
      </c>
      <c r="BG35" s="104">
        <f t="shared" si="11"/>
        <v>0</v>
      </c>
      <c r="BH35" s="104">
        <f t="shared" si="11"/>
        <v>0</v>
      </c>
      <c r="BI35" s="104">
        <f t="shared" si="11"/>
        <v>0</v>
      </c>
      <c r="BJ35" s="104">
        <f t="shared" si="11"/>
        <v>0</v>
      </c>
      <c r="BK35" s="104">
        <f t="shared" si="11"/>
        <v>0</v>
      </c>
      <c r="BL35" s="104">
        <f t="shared" si="11"/>
        <v>0</v>
      </c>
      <c r="BM35" s="104">
        <f t="shared" si="11"/>
        <v>0</v>
      </c>
      <c r="BN35" s="104">
        <f t="shared" si="11"/>
        <v>0</v>
      </c>
      <c r="BO35" s="104">
        <f t="shared" si="11"/>
        <v>0</v>
      </c>
      <c r="BP35" s="104">
        <f t="shared" si="11"/>
        <v>0</v>
      </c>
      <c r="BQ35" s="105">
        <f t="shared" si="11"/>
        <v>0</v>
      </c>
      <c r="BR35" s="51">
        <f t="shared" ref="BR35:BR41" si="20">$AL35*F35</f>
        <v>0</v>
      </c>
      <c r="BS35" s="52">
        <f t="shared" si="12"/>
        <v>0</v>
      </c>
      <c r="BT35" s="52">
        <f t="shared" si="12"/>
        <v>0</v>
      </c>
      <c r="BU35" s="52">
        <f t="shared" si="12"/>
        <v>0</v>
      </c>
      <c r="BV35" s="52">
        <f t="shared" si="12"/>
        <v>0</v>
      </c>
      <c r="BW35" s="52">
        <f t="shared" si="12"/>
        <v>0</v>
      </c>
      <c r="BX35" s="52">
        <f t="shared" si="12"/>
        <v>0</v>
      </c>
      <c r="BY35" s="52">
        <f t="shared" si="12"/>
        <v>0</v>
      </c>
      <c r="BZ35" s="52">
        <f t="shared" si="12"/>
        <v>0</v>
      </c>
      <c r="CA35" s="52">
        <f t="shared" si="12"/>
        <v>0</v>
      </c>
      <c r="CB35" s="52">
        <f t="shared" si="12"/>
        <v>0</v>
      </c>
      <c r="CC35" s="52">
        <f t="shared" si="12"/>
        <v>0</v>
      </c>
      <c r="CD35" s="52">
        <f t="shared" si="12"/>
        <v>0</v>
      </c>
      <c r="CE35" s="52">
        <f t="shared" si="12"/>
        <v>0</v>
      </c>
      <c r="CF35" s="52">
        <f t="shared" si="12"/>
        <v>0</v>
      </c>
      <c r="CG35" s="52">
        <f t="shared" si="12"/>
        <v>0</v>
      </c>
      <c r="CH35" s="52">
        <f t="shared" si="12"/>
        <v>0</v>
      </c>
      <c r="CI35" s="52">
        <f t="shared" si="13"/>
        <v>0</v>
      </c>
      <c r="CJ35" s="52">
        <f t="shared" si="13"/>
        <v>0</v>
      </c>
      <c r="CK35" s="52">
        <f t="shared" si="13"/>
        <v>0</v>
      </c>
      <c r="CL35" s="52">
        <f t="shared" si="13"/>
        <v>0</v>
      </c>
      <c r="CM35" s="52">
        <f t="shared" si="13"/>
        <v>0</v>
      </c>
      <c r="CN35" s="52">
        <f t="shared" si="13"/>
        <v>0</v>
      </c>
      <c r="CO35" s="52">
        <f t="shared" si="13"/>
        <v>0</v>
      </c>
      <c r="CP35" s="52">
        <f t="shared" si="13"/>
        <v>0</v>
      </c>
      <c r="CQ35" s="52">
        <f t="shared" si="13"/>
        <v>0</v>
      </c>
      <c r="CR35" s="52">
        <f t="shared" si="13"/>
        <v>0</v>
      </c>
      <c r="CS35" s="52">
        <f t="shared" si="13"/>
        <v>0</v>
      </c>
      <c r="CT35" s="52">
        <f t="shared" si="13"/>
        <v>0</v>
      </c>
      <c r="CU35" s="52">
        <f t="shared" si="13"/>
        <v>0</v>
      </c>
      <c r="CV35" s="52">
        <f t="shared" si="13"/>
        <v>0</v>
      </c>
      <c r="CW35" s="1">
        <f t="shared" si="19"/>
        <v>0</v>
      </c>
      <c r="CX35" s="86">
        <f t="shared" ref="CX35:CX41" si="21">$CW35*AM35</f>
        <v>0</v>
      </c>
      <c r="CY35" s="87">
        <f t="shared" si="14"/>
        <v>0</v>
      </c>
      <c r="CZ35" s="87">
        <f t="shared" si="14"/>
        <v>0</v>
      </c>
      <c r="DA35" s="87">
        <f t="shared" si="14"/>
        <v>0</v>
      </c>
      <c r="DB35" s="87">
        <f t="shared" si="14"/>
        <v>0</v>
      </c>
      <c r="DC35" s="87">
        <f t="shared" si="14"/>
        <v>0</v>
      </c>
      <c r="DD35" s="87">
        <f t="shared" si="14"/>
        <v>0</v>
      </c>
      <c r="DE35" s="87">
        <f t="shared" si="14"/>
        <v>0</v>
      </c>
      <c r="DF35" s="87">
        <f t="shared" si="14"/>
        <v>0</v>
      </c>
      <c r="DG35" s="87">
        <f t="shared" si="14"/>
        <v>0</v>
      </c>
      <c r="DH35" s="87">
        <f t="shared" si="14"/>
        <v>0</v>
      </c>
      <c r="DI35" s="87">
        <f t="shared" si="14"/>
        <v>0</v>
      </c>
      <c r="DJ35" s="87">
        <f t="shared" si="14"/>
        <v>0</v>
      </c>
      <c r="DK35" s="87">
        <f t="shared" si="14"/>
        <v>0</v>
      </c>
      <c r="DL35" s="87">
        <f t="shared" si="14"/>
        <v>0</v>
      </c>
      <c r="DM35" s="87">
        <f t="shared" si="14"/>
        <v>0</v>
      </c>
      <c r="DN35" s="87">
        <f t="shared" si="14"/>
        <v>0</v>
      </c>
      <c r="DO35" s="87">
        <f t="shared" si="15"/>
        <v>0</v>
      </c>
      <c r="DP35" s="87">
        <f t="shared" si="15"/>
        <v>0</v>
      </c>
      <c r="DQ35" s="87">
        <f t="shared" si="15"/>
        <v>0</v>
      </c>
      <c r="DR35" s="87">
        <f t="shared" si="15"/>
        <v>0</v>
      </c>
      <c r="DS35" s="87">
        <f t="shared" si="15"/>
        <v>0</v>
      </c>
      <c r="DT35" s="87">
        <f t="shared" si="15"/>
        <v>0</v>
      </c>
      <c r="DU35" s="87">
        <f t="shared" si="15"/>
        <v>0</v>
      </c>
      <c r="DV35" s="87">
        <f t="shared" si="15"/>
        <v>0</v>
      </c>
      <c r="DW35" s="87">
        <f t="shared" si="15"/>
        <v>0</v>
      </c>
      <c r="DX35" s="87">
        <f t="shared" si="15"/>
        <v>0</v>
      </c>
      <c r="DY35" s="87">
        <f t="shared" si="15"/>
        <v>0</v>
      </c>
      <c r="DZ35" s="87">
        <f t="shared" si="15"/>
        <v>0</v>
      </c>
      <c r="EA35" s="87">
        <f t="shared" si="15"/>
        <v>0</v>
      </c>
      <c r="EB35" s="96">
        <f t="shared" si="15"/>
        <v>0</v>
      </c>
      <c r="EC35" s="61">
        <f t="shared" si="16"/>
        <v>0</v>
      </c>
      <c r="ED35" s="62">
        <f t="shared" si="16"/>
        <v>0</v>
      </c>
      <c r="EE35" s="62">
        <f t="shared" si="16"/>
        <v>0</v>
      </c>
      <c r="EF35" s="62">
        <f t="shared" si="16"/>
        <v>0</v>
      </c>
      <c r="EG35" s="62">
        <f t="shared" si="16"/>
        <v>0</v>
      </c>
      <c r="EH35" s="62">
        <f t="shared" si="16"/>
        <v>0</v>
      </c>
      <c r="EI35" s="62">
        <f t="shared" si="16"/>
        <v>0</v>
      </c>
      <c r="EJ35" s="62">
        <f t="shared" si="16"/>
        <v>0</v>
      </c>
      <c r="EK35" s="62">
        <f t="shared" si="16"/>
        <v>0</v>
      </c>
      <c r="EL35" s="62">
        <f t="shared" si="16"/>
        <v>0</v>
      </c>
      <c r="EM35" s="62">
        <f t="shared" si="16"/>
        <v>0</v>
      </c>
      <c r="EN35" s="62">
        <f t="shared" si="16"/>
        <v>0</v>
      </c>
      <c r="EO35" s="62">
        <f t="shared" si="16"/>
        <v>0</v>
      </c>
      <c r="EP35" s="62">
        <f t="shared" si="16"/>
        <v>0</v>
      </c>
      <c r="EQ35" s="62">
        <f t="shared" si="16"/>
        <v>0</v>
      </c>
      <c r="ER35" s="62">
        <f t="shared" si="16"/>
        <v>0</v>
      </c>
      <c r="ES35" s="62">
        <f t="shared" si="17"/>
        <v>0</v>
      </c>
      <c r="ET35" s="62">
        <f t="shared" si="17"/>
        <v>0</v>
      </c>
      <c r="EU35" s="62">
        <f t="shared" si="17"/>
        <v>0</v>
      </c>
      <c r="EV35" s="62">
        <f t="shared" si="17"/>
        <v>0</v>
      </c>
      <c r="EW35" s="62">
        <f t="shared" si="17"/>
        <v>0</v>
      </c>
      <c r="EX35" s="62">
        <f t="shared" si="17"/>
        <v>0</v>
      </c>
      <c r="EY35" s="62">
        <f t="shared" si="17"/>
        <v>0</v>
      </c>
      <c r="EZ35" s="62">
        <f t="shared" si="17"/>
        <v>0</v>
      </c>
      <c r="FA35" s="62">
        <f t="shared" si="17"/>
        <v>0</v>
      </c>
      <c r="FB35" s="62">
        <f t="shared" si="17"/>
        <v>0</v>
      </c>
      <c r="FC35" s="62">
        <f t="shared" si="17"/>
        <v>0</v>
      </c>
      <c r="FD35" s="62">
        <f t="shared" si="17"/>
        <v>0</v>
      </c>
      <c r="FE35" s="62">
        <f t="shared" si="17"/>
        <v>0</v>
      </c>
      <c r="FF35" s="62">
        <f t="shared" si="17"/>
        <v>0</v>
      </c>
      <c r="FG35" s="62">
        <f t="shared" si="17"/>
        <v>0</v>
      </c>
    </row>
    <row r="36" spans="1:163" x14ac:dyDescent="0.25">
      <c r="F36" s="101"/>
      <c r="G36" s="100"/>
      <c r="H36" s="100"/>
      <c r="I36" s="100"/>
      <c r="J36" s="100"/>
      <c r="K36" s="100"/>
      <c r="L36" s="100"/>
      <c r="M36" s="100"/>
      <c r="N36" s="100"/>
      <c r="O36" s="100"/>
      <c r="P36" s="100"/>
      <c r="Q36" s="100"/>
      <c r="R36" s="100"/>
      <c r="S36" s="100"/>
      <c r="T36" s="100"/>
      <c r="U36" s="100"/>
      <c r="V36" s="100"/>
      <c r="W36" s="100"/>
      <c r="X36" s="100"/>
      <c r="Y36" s="100"/>
      <c r="Z36" s="100"/>
      <c r="AA36" s="100"/>
      <c r="AB36" s="100"/>
      <c r="AC36" s="100"/>
      <c r="AD36" s="100"/>
      <c r="AE36" s="100"/>
      <c r="AF36" s="100"/>
      <c r="AG36" s="100"/>
      <c r="AH36" s="100"/>
      <c r="AI36" s="100"/>
      <c r="AJ36" s="100"/>
      <c r="AK36" s="27"/>
      <c r="AL36" s="27"/>
      <c r="AM36" s="103">
        <f t="shared" si="10"/>
        <v>0</v>
      </c>
      <c r="AN36" s="104">
        <f t="shared" si="10"/>
        <v>0</v>
      </c>
      <c r="AO36" s="104">
        <f t="shared" si="10"/>
        <v>0</v>
      </c>
      <c r="AP36" s="104">
        <f t="shared" si="10"/>
        <v>0</v>
      </c>
      <c r="AQ36" s="104">
        <f t="shared" si="10"/>
        <v>0</v>
      </c>
      <c r="AR36" s="104">
        <f t="shared" si="10"/>
        <v>0</v>
      </c>
      <c r="AS36" s="104">
        <f t="shared" si="10"/>
        <v>0</v>
      </c>
      <c r="AT36" s="104">
        <f t="shared" si="10"/>
        <v>0</v>
      </c>
      <c r="AU36" s="104">
        <f t="shared" si="10"/>
        <v>0</v>
      </c>
      <c r="AV36" s="104">
        <f t="shared" si="10"/>
        <v>0</v>
      </c>
      <c r="AW36" s="104">
        <f t="shared" si="10"/>
        <v>0</v>
      </c>
      <c r="AX36" s="104">
        <f t="shared" si="10"/>
        <v>0</v>
      </c>
      <c r="AY36" s="104">
        <f t="shared" si="10"/>
        <v>0</v>
      </c>
      <c r="AZ36" s="104">
        <f t="shared" si="10"/>
        <v>0</v>
      </c>
      <c r="BA36" s="104">
        <f t="shared" si="10"/>
        <v>0</v>
      </c>
      <c r="BB36" s="104">
        <f t="shared" si="10"/>
        <v>0</v>
      </c>
      <c r="BC36" s="104">
        <f t="shared" si="11"/>
        <v>0</v>
      </c>
      <c r="BD36" s="104">
        <f t="shared" si="11"/>
        <v>0</v>
      </c>
      <c r="BE36" s="104">
        <f t="shared" si="11"/>
        <v>0</v>
      </c>
      <c r="BF36" s="104">
        <f t="shared" si="11"/>
        <v>0</v>
      </c>
      <c r="BG36" s="104">
        <f t="shared" si="11"/>
        <v>0</v>
      </c>
      <c r="BH36" s="104">
        <f t="shared" si="11"/>
        <v>0</v>
      </c>
      <c r="BI36" s="104">
        <f t="shared" si="11"/>
        <v>0</v>
      </c>
      <c r="BJ36" s="104">
        <f t="shared" si="11"/>
        <v>0</v>
      </c>
      <c r="BK36" s="104">
        <f t="shared" si="11"/>
        <v>0</v>
      </c>
      <c r="BL36" s="104">
        <f t="shared" si="11"/>
        <v>0</v>
      </c>
      <c r="BM36" s="104">
        <f t="shared" si="11"/>
        <v>0</v>
      </c>
      <c r="BN36" s="104">
        <f t="shared" si="11"/>
        <v>0</v>
      </c>
      <c r="BO36" s="104">
        <f t="shared" si="11"/>
        <v>0</v>
      </c>
      <c r="BP36" s="104">
        <f t="shared" si="11"/>
        <v>0</v>
      </c>
      <c r="BQ36" s="105">
        <f t="shared" si="11"/>
        <v>0</v>
      </c>
      <c r="BR36" s="51">
        <f t="shared" si="20"/>
        <v>0</v>
      </c>
      <c r="BS36" s="52">
        <f t="shared" si="12"/>
        <v>0</v>
      </c>
      <c r="BT36" s="52">
        <f t="shared" si="12"/>
        <v>0</v>
      </c>
      <c r="BU36" s="52">
        <f t="shared" si="12"/>
        <v>0</v>
      </c>
      <c r="BV36" s="52">
        <f t="shared" si="12"/>
        <v>0</v>
      </c>
      <c r="BW36" s="52">
        <f t="shared" si="12"/>
        <v>0</v>
      </c>
      <c r="BX36" s="52">
        <f t="shared" si="12"/>
        <v>0</v>
      </c>
      <c r="BY36" s="52">
        <f t="shared" si="12"/>
        <v>0</v>
      </c>
      <c r="BZ36" s="52">
        <f t="shared" si="12"/>
        <v>0</v>
      </c>
      <c r="CA36" s="52">
        <f t="shared" si="12"/>
        <v>0</v>
      </c>
      <c r="CB36" s="52">
        <f t="shared" si="12"/>
        <v>0</v>
      </c>
      <c r="CC36" s="52">
        <f t="shared" si="12"/>
        <v>0</v>
      </c>
      <c r="CD36" s="52">
        <f t="shared" si="12"/>
        <v>0</v>
      </c>
      <c r="CE36" s="52">
        <f t="shared" si="12"/>
        <v>0</v>
      </c>
      <c r="CF36" s="52">
        <f t="shared" si="12"/>
        <v>0</v>
      </c>
      <c r="CG36" s="52">
        <f t="shared" si="12"/>
        <v>0</v>
      </c>
      <c r="CH36" s="52">
        <f t="shared" si="12"/>
        <v>0</v>
      </c>
      <c r="CI36" s="52">
        <f t="shared" si="13"/>
        <v>0</v>
      </c>
      <c r="CJ36" s="52">
        <f t="shared" si="13"/>
        <v>0</v>
      </c>
      <c r="CK36" s="52">
        <f t="shared" si="13"/>
        <v>0</v>
      </c>
      <c r="CL36" s="52">
        <f t="shared" si="13"/>
        <v>0</v>
      </c>
      <c r="CM36" s="52">
        <f t="shared" si="13"/>
        <v>0</v>
      </c>
      <c r="CN36" s="52">
        <f t="shared" si="13"/>
        <v>0</v>
      </c>
      <c r="CO36" s="52">
        <f t="shared" si="13"/>
        <v>0</v>
      </c>
      <c r="CP36" s="52">
        <f t="shared" si="13"/>
        <v>0</v>
      </c>
      <c r="CQ36" s="52">
        <f t="shared" si="13"/>
        <v>0</v>
      </c>
      <c r="CR36" s="52">
        <f t="shared" si="13"/>
        <v>0</v>
      </c>
      <c r="CS36" s="52">
        <f t="shared" si="13"/>
        <v>0</v>
      </c>
      <c r="CT36" s="52">
        <f t="shared" si="13"/>
        <v>0</v>
      </c>
      <c r="CU36" s="52">
        <f t="shared" si="13"/>
        <v>0</v>
      </c>
      <c r="CV36" s="52">
        <f t="shared" si="13"/>
        <v>0</v>
      </c>
      <c r="CW36" s="1">
        <f t="shared" si="19"/>
        <v>0</v>
      </c>
      <c r="CX36" s="86">
        <f t="shared" si="21"/>
        <v>0</v>
      </c>
      <c r="CY36" s="87">
        <f t="shared" si="14"/>
        <v>0</v>
      </c>
      <c r="CZ36" s="87">
        <f t="shared" si="14"/>
        <v>0</v>
      </c>
      <c r="DA36" s="87">
        <f t="shared" si="14"/>
        <v>0</v>
      </c>
      <c r="DB36" s="87">
        <f t="shared" si="14"/>
        <v>0</v>
      </c>
      <c r="DC36" s="87">
        <f t="shared" si="14"/>
        <v>0</v>
      </c>
      <c r="DD36" s="87">
        <f t="shared" si="14"/>
        <v>0</v>
      </c>
      <c r="DE36" s="87">
        <f t="shared" si="14"/>
        <v>0</v>
      </c>
      <c r="DF36" s="87">
        <f t="shared" si="14"/>
        <v>0</v>
      </c>
      <c r="DG36" s="87">
        <f t="shared" si="14"/>
        <v>0</v>
      </c>
      <c r="DH36" s="87">
        <f t="shared" si="14"/>
        <v>0</v>
      </c>
      <c r="DI36" s="87">
        <f t="shared" si="14"/>
        <v>0</v>
      </c>
      <c r="DJ36" s="87">
        <f t="shared" si="14"/>
        <v>0</v>
      </c>
      <c r="DK36" s="87">
        <f t="shared" si="14"/>
        <v>0</v>
      </c>
      <c r="DL36" s="87">
        <f t="shared" si="14"/>
        <v>0</v>
      </c>
      <c r="DM36" s="87">
        <f t="shared" si="14"/>
        <v>0</v>
      </c>
      <c r="DN36" s="87">
        <f t="shared" si="14"/>
        <v>0</v>
      </c>
      <c r="DO36" s="87">
        <f t="shared" si="15"/>
        <v>0</v>
      </c>
      <c r="DP36" s="87">
        <f t="shared" si="15"/>
        <v>0</v>
      </c>
      <c r="DQ36" s="87">
        <f t="shared" si="15"/>
        <v>0</v>
      </c>
      <c r="DR36" s="87">
        <f t="shared" si="15"/>
        <v>0</v>
      </c>
      <c r="DS36" s="87">
        <f t="shared" si="15"/>
        <v>0</v>
      </c>
      <c r="DT36" s="87">
        <f t="shared" si="15"/>
        <v>0</v>
      </c>
      <c r="DU36" s="87">
        <f t="shared" si="15"/>
        <v>0</v>
      </c>
      <c r="DV36" s="87">
        <f t="shared" si="15"/>
        <v>0</v>
      </c>
      <c r="DW36" s="87">
        <f t="shared" si="15"/>
        <v>0</v>
      </c>
      <c r="DX36" s="87">
        <f t="shared" si="15"/>
        <v>0</v>
      </c>
      <c r="DY36" s="87">
        <f t="shared" si="15"/>
        <v>0</v>
      </c>
      <c r="DZ36" s="87">
        <f t="shared" si="15"/>
        <v>0</v>
      </c>
      <c r="EA36" s="87">
        <f t="shared" si="15"/>
        <v>0</v>
      </c>
      <c r="EB36" s="96">
        <f t="shared" si="15"/>
        <v>0</v>
      </c>
      <c r="EC36" s="61">
        <f t="shared" si="16"/>
        <v>0</v>
      </c>
      <c r="ED36" s="62">
        <f t="shared" si="16"/>
        <v>0</v>
      </c>
      <c r="EE36" s="62">
        <f t="shared" si="16"/>
        <v>0</v>
      </c>
      <c r="EF36" s="62">
        <f t="shared" si="16"/>
        <v>0</v>
      </c>
      <c r="EG36" s="62">
        <f t="shared" si="16"/>
        <v>0</v>
      </c>
      <c r="EH36" s="62">
        <f t="shared" si="16"/>
        <v>0</v>
      </c>
      <c r="EI36" s="62">
        <f t="shared" si="16"/>
        <v>0</v>
      </c>
      <c r="EJ36" s="62">
        <f t="shared" si="16"/>
        <v>0</v>
      </c>
      <c r="EK36" s="62">
        <f t="shared" si="16"/>
        <v>0</v>
      </c>
      <c r="EL36" s="62">
        <f t="shared" si="16"/>
        <v>0</v>
      </c>
      <c r="EM36" s="62">
        <f t="shared" si="16"/>
        <v>0</v>
      </c>
      <c r="EN36" s="62">
        <f t="shared" si="16"/>
        <v>0</v>
      </c>
      <c r="EO36" s="62">
        <f t="shared" si="16"/>
        <v>0</v>
      </c>
      <c r="EP36" s="62">
        <f t="shared" si="16"/>
        <v>0</v>
      </c>
      <c r="EQ36" s="62">
        <f t="shared" si="16"/>
        <v>0</v>
      </c>
      <c r="ER36" s="62">
        <f t="shared" si="16"/>
        <v>0</v>
      </c>
      <c r="ES36" s="62">
        <f t="shared" si="17"/>
        <v>0</v>
      </c>
      <c r="ET36" s="62">
        <f t="shared" si="17"/>
        <v>0</v>
      </c>
      <c r="EU36" s="62">
        <f t="shared" si="17"/>
        <v>0</v>
      </c>
      <c r="EV36" s="62">
        <f t="shared" si="17"/>
        <v>0</v>
      </c>
      <c r="EW36" s="62">
        <f t="shared" si="17"/>
        <v>0</v>
      </c>
      <c r="EX36" s="62">
        <f t="shared" si="17"/>
        <v>0</v>
      </c>
      <c r="EY36" s="62">
        <f t="shared" si="17"/>
        <v>0</v>
      </c>
      <c r="EZ36" s="62">
        <f t="shared" si="17"/>
        <v>0</v>
      </c>
      <c r="FA36" s="62">
        <f t="shared" si="17"/>
        <v>0</v>
      </c>
      <c r="FB36" s="62">
        <f t="shared" si="17"/>
        <v>0</v>
      </c>
      <c r="FC36" s="62">
        <f t="shared" si="17"/>
        <v>0</v>
      </c>
      <c r="FD36" s="62">
        <f t="shared" si="17"/>
        <v>0</v>
      </c>
      <c r="FE36" s="62">
        <f t="shared" si="17"/>
        <v>0</v>
      </c>
      <c r="FF36" s="62">
        <f t="shared" si="17"/>
        <v>0</v>
      </c>
      <c r="FG36" s="62">
        <f t="shared" si="17"/>
        <v>0</v>
      </c>
    </row>
    <row r="37" spans="1:163" x14ac:dyDescent="0.25">
      <c r="D37" s="6"/>
      <c r="F37" s="101"/>
      <c r="G37" s="100"/>
      <c r="H37" s="100"/>
      <c r="I37" s="100"/>
      <c r="J37" s="100"/>
      <c r="K37" s="100"/>
      <c r="L37" s="100"/>
      <c r="M37" s="100"/>
      <c r="N37" s="100"/>
      <c r="O37" s="100"/>
      <c r="P37" s="100"/>
      <c r="Q37" s="100"/>
      <c r="R37" s="100"/>
      <c r="S37" s="100"/>
      <c r="T37" s="100"/>
      <c r="U37" s="100"/>
      <c r="V37" s="100"/>
      <c r="W37" s="100"/>
      <c r="X37" s="100"/>
      <c r="Y37" s="100"/>
      <c r="Z37" s="100"/>
      <c r="AA37" s="100"/>
      <c r="AB37" s="100"/>
      <c r="AC37" s="100"/>
      <c r="AD37" s="100"/>
      <c r="AE37" s="100"/>
      <c r="AF37" s="100"/>
      <c r="AG37" s="100"/>
      <c r="AH37" s="100"/>
      <c r="AI37" s="100"/>
      <c r="AJ37" s="100"/>
      <c r="AK37" s="27"/>
      <c r="AL37" s="27"/>
      <c r="AM37" s="103">
        <f t="shared" si="10"/>
        <v>0</v>
      </c>
      <c r="AN37" s="104">
        <f t="shared" si="10"/>
        <v>0</v>
      </c>
      <c r="AO37" s="104">
        <f t="shared" si="10"/>
        <v>0</v>
      </c>
      <c r="AP37" s="104">
        <f t="shared" si="10"/>
        <v>0</v>
      </c>
      <c r="AQ37" s="104">
        <f t="shared" si="10"/>
        <v>0</v>
      </c>
      <c r="AR37" s="104">
        <f t="shared" si="10"/>
        <v>0</v>
      </c>
      <c r="AS37" s="104">
        <f t="shared" si="10"/>
        <v>0</v>
      </c>
      <c r="AT37" s="104">
        <f t="shared" si="10"/>
        <v>0</v>
      </c>
      <c r="AU37" s="104">
        <f t="shared" si="10"/>
        <v>0</v>
      </c>
      <c r="AV37" s="104">
        <f t="shared" si="10"/>
        <v>0</v>
      </c>
      <c r="AW37" s="104">
        <f t="shared" si="10"/>
        <v>0</v>
      </c>
      <c r="AX37" s="104">
        <f t="shared" si="10"/>
        <v>0</v>
      </c>
      <c r="AY37" s="104">
        <f t="shared" si="10"/>
        <v>0</v>
      </c>
      <c r="AZ37" s="104">
        <f t="shared" si="10"/>
        <v>0</v>
      </c>
      <c r="BA37" s="104">
        <f t="shared" si="10"/>
        <v>0</v>
      </c>
      <c r="BB37" s="104">
        <f t="shared" si="10"/>
        <v>0</v>
      </c>
      <c r="BC37" s="104">
        <f t="shared" si="11"/>
        <v>0</v>
      </c>
      <c r="BD37" s="104">
        <f t="shared" si="11"/>
        <v>0</v>
      </c>
      <c r="BE37" s="104">
        <f t="shared" si="11"/>
        <v>0</v>
      </c>
      <c r="BF37" s="104">
        <f t="shared" si="11"/>
        <v>0</v>
      </c>
      <c r="BG37" s="104">
        <f t="shared" si="11"/>
        <v>0</v>
      </c>
      <c r="BH37" s="104">
        <f t="shared" si="11"/>
        <v>0</v>
      </c>
      <c r="BI37" s="104">
        <f t="shared" si="11"/>
        <v>0</v>
      </c>
      <c r="BJ37" s="104">
        <f t="shared" si="11"/>
        <v>0</v>
      </c>
      <c r="BK37" s="104">
        <f t="shared" si="11"/>
        <v>0</v>
      </c>
      <c r="BL37" s="104">
        <f t="shared" si="11"/>
        <v>0</v>
      </c>
      <c r="BM37" s="104">
        <f t="shared" si="11"/>
        <v>0</v>
      </c>
      <c r="BN37" s="104">
        <f t="shared" si="11"/>
        <v>0</v>
      </c>
      <c r="BO37" s="104">
        <f t="shared" si="11"/>
        <v>0</v>
      </c>
      <c r="BP37" s="104">
        <f t="shared" si="11"/>
        <v>0</v>
      </c>
      <c r="BQ37" s="105">
        <f t="shared" si="11"/>
        <v>0</v>
      </c>
      <c r="BR37" s="51">
        <f t="shared" si="20"/>
        <v>0</v>
      </c>
      <c r="BS37" s="52">
        <f t="shared" si="12"/>
        <v>0</v>
      </c>
      <c r="BT37" s="52">
        <f t="shared" si="12"/>
        <v>0</v>
      </c>
      <c r="BU37" s="52">
        <f t="shared" si="12"/>
        <v>0</v>
      </c>
      <c r="BV37" s="52">
        <f t="shared" si="12"/>
        <v>0</v>
      </c>
      <c r="BW37" s="52">
        <f t="shared" si="12"/>
        <v>0</v>
      </c>
      <c r="BX37" s="52">
        <f t="shared" si="12"/>
        <v>0</v>
      </c>
      <c r="BY37" s="52">
        <f t="shared" si="12"/>
        <v>0</v>
      </c>
      <c r="BZ37" s="52">
        <f t="shared" si="12"/>
        <v>0</v>
      </c>
      <c r="CA37" s="52">
        <f t="shared" si="12"/>
        <v>0</v>
      </c>
      <c r="CB37" s="52">
        <f t="shared" si="12"/>
        <v>0</v>
      </c>
      <c r="CC37" s="52">
        <f t="shared" si="12"/>
        <v>0</v>
      </c>
      <c r="CD37" s="52">
        <f t="shared" si="12"/>
        <v>0</v>
      </c>
      <c r="CE37" s="52">
        <f t="shared" si="12"/>
        <v>0</v>
      </c>
      <c r="CF37" s="52">
        <f t="shared" si="12"/>
        <v>0</v>
      </c>
      <c r="CG37" s="52">
        <f t="shared" si="12"/>
        <v>0</v>
      </c>
      <c r="CH37" s="52">
        <f t="shared" si="12"/>
        <v>0</v>
      </c>
      <c r="CI37" s="52">
        <f t="shared" si="13"/>
        <v>0</v>
      </c>
      <c r="CJ37" s="52">
        <f t="shared" si="13"/>
        <v>0</v>
      </c>
      <c r="CK37" s="52">
        <f t="shared" si="13"/>
        <v>0</v>
      </c>
      <c r="CL37" s="52">
        <f t="shared" si="13"/>
        <v>0</v>
      </c>
      <c r="CM37" s="52">
        <f t="shared" si="13"/>
        <v>0</v>
      </c>
      <c r="CN37" s="52">
        <f t="shared" si="13"/>
        <v>0</v>
      </c>
      <c r="CO37" s="52">
        <f t="shared" si="13"/>
        <v>0</v>
      </c>
      <c r="CP37" s="52">
        <f t="shared" si="13"/>
        <v>0</v>
      </c>
      <c r="CQ37" s="52">
        <f t="shared" si="13"/>
        <v>0</v>
      </c>
      <c r="CR37" s="52">
        <f t="shared" si="13"/>
        <v>0</v>
      </c>
      <c r="CS37" s="52">
        <f t="shared" si="13"/>
        <v>0</v>
      </c>
      <c r="CT37" s="52">
        <f t="shared" si="13"/>
        <v>0</v>
      </c>
      <c r="CU37" s="52">
        <f t="shared" si="13"/>
        <v>0</v>
      </c>
      <c r="CV37" s="52">
        <f t="shared" si="13"/>
        <v>0</v>
      </c>
      <c r="CW37" s="1">
        <f t="shared" si="19"/>
        <v>0</v>
      </c>
      <c r="CX37" s="86">
        <f t="shared" si="21"/>
        <v>0</v>
      </c>
      <c r="CY37" s="87">
        <f t="shared" si="14"/>
        <v>0</v>
      </c>
      <c r="CZ37" s="87">
        <f t="shared" si="14"/>
        <v>0</v>
      </c>
      <c r="DA37" s="87">
        <f t="shared" si="14"/>
        <v>0</v>
      </c>
      <c r="DB37" s="87">
        <f t="shared" si="14"/>
        <v>0</v>
      </c>
      <c r="DC37" s="87">
        <f t="shared" si="14"/>
        <v>0</v>
      </c>
      <c r="DD37" s="87">
        <f t="shared" si="14"/>
        <v>0</v>
      </c>
      <c r="DE37" s="87">
        <f t="shared" si="14"/>
        <v>0</v>
      </c>
      <c r="DF37" s="87">
        <f t="shared" si="14"/>
        <v>0</v>
      </c>
      <c r="DG37" s="87">
        <f t="shared" si="14"/>
        <v>0</v>
      </c>
      <c r="DH37" s="87">
        <f t="shared" si="14"/>
        <v>0</v>
      </c>
      <c r="DI37" s="87">
        <f t="shared" si="14"/>
        <v>0</v>
      </c>
      <c r="DJ37" s="87">
        <f t="shared" si="14"/>
        <v>0</v>
      </c>
      <c r="DK37" s="87">
        <f t="shared" si="14"/>
        <v>0</v>
      </c>
      <c r="DL37" s="87">
        <f t="shared" si="14"/>
        <v>0</v>
      </c>
      <c r="DM37" s="87">
        <f t="shared" si="14"/>
        <v>0</v>
      </c>
      <c r="DN37" s="87">
        <f t="shared" si="14"/>
        <v>0</v>
      </c>
      <c r="DO37" s="87">
        <f t="shared" si="15"/>
        <v>0</v>
      </c>
      <c r="DP37" s="87">
        <f t="shared" si="15"/>
        <v>0</v>
      </c>
      <c r="DQ37" s="87">
        <f t="shared" si="15"/>
        <v>0</v>
      </c>
      <c r="DR37" s="87">
        <f t="shared" si="15"/>
        <v>0</v>
      </c>
      <c r="DS37" s="87">
        <f t="shared" si="15"/>
        <v>0</v>
      </c>
      <c r="DT37" s="87">
        <f t="shared" si="15"/>
        <v>0</v>
      </c>
      <c r="DU37" s="87">
        <f t="shared" si="15"/>
        <v>0</v>
      </c>
      <c r="DV37" s="87">
        <f t="shared" si="15"/>
        <v>0</v>
      </c>
      <c r="DW37" s="87">
        <f t="shared" si="15"/>
        <v>0</v>
      </c>
      <c r="DX37" s="87">
        <f t="shared" si="15"/>
        <v>0</v>
      </c>
      <c r="DY37" s="87">
        <f t="shared" si="15"/>
        <v>0</v>
      </c>
      <c r="DZ37" s="87">
        <f t="shared" si="15"/>
        <v>0</v>
      </c>
      <c r="EA37" s="87">
        <f t="shared" si="15"/>
        <v>0</v>
      </c>
      <c r="EB37" s="96">
        <f t="shared" si="15"/>
        <v>0</v>
      </c>
      <c r="EC37" s="61">
        <f t="shared" si="16"/>
        <v>0</v>
      </c>
      <c r="ED37" s="62">
        <f t="shared" si="16"/>
        <v>0</v>
      </c>
      <c r="EE37" s="62">
        <f t="shared" si="16"/>
        <v>0</v>
      </c>
      <c r="EF37" s="62">
        <f t="shared" si="16"/>
        <v>0</v>
      </c>
      <c r="EG37" s="62">
        <f t="shared" si="16"/>
        <v>0</v>
      </c>
      <c r="EH37" s="62">
        <f t="shared" si="16"/>
        <v>0</v>
      </c>
      <c r="EI37" s="62">
        <f t="shared" si="16"/>
        <v>0</v>
      </c>
      <c r="EJ37" s="62">
        <f t="shared" si="16"/>
        <v>0</v>
      </c>
      <c r="EK37" s="62">
        <f t="shared" si="16"/>
        <v>0</v>
      </c>
      <c r="EL37" s="62">
        <f t="shared" si="16"/>
        <v>0</v>
      </c>
      <c r="EM37" s="62">
        <f t="shared" si="16"/>
        <v>0</v>
      </c>
      <c r="EN37" s="62">
        <f t="shared" si="16"/>
        <v>0</v>
      </c>
      <c r="EO37" s="62">
        <f t="shared" si="16"/>
        <v>0</v>
      </c>
      <c r="EP37" s="62">
        <f t="shared" si="16"/>
        <v>0</v>
      </c>
      <c r="EQ37" s="62">
        <f t="shared" si="16"/>
        <v>0</v>
      </c>
      <c r="ER37" s="62">
        <f t="shared" si="16"/>
        <v>0</v>
      </c>
      <c r="ES37" s="62">
        <f t="shared" si="17"/>
        <v>0</v>
      </c>
      <c r="ET37" s="62">
        <f t="shared" si="17"/>
        <v>0</v>
      </c>
      <c r="EU37" s="62">
        <f t="shared" si="17"/>
        <v>0</v>
      </c>
      <c r="EV37" s="62">
        <f t="shared" si="17"/>
        <v>0</v>
      </c>
      <c r="EW37" s="62">
        <f t="shared" si="17"/>
        <v>0</v>
      </c>
      <c r="EX37" s="62">
        <f t="shared" si="17"/>
        <v>0</v>
      </c>
      <c r="EY37" s="62">
        <f t="shared" si="17"/>
        <v>0</v>
      </c>
      <c r="EZ37" s="62">
        <f t="shared" si="17"/>
        <v>0</v>
      </c>
      <c r="FA37" s="62">
        <f t="shared" si="17"/>
        <v>0</v>
      </c>
      <c r="FB37" s="62">
        <f t="shared" si="17"/>
        <v>0</v>
      </c>
      <c r="FC37" s="62">
        <f t="shared" si="17"/>
        <v>0</v>
      </c>
      <c r="FD37" s="62">
        <f t="shared" si="17"/>
        <v>0</v>
      </c>
      <c r="FE37" s="62">
        <f t="shared" si="17"/>
        <v>0</v>
      </c>
      <c r="FF37" s="62">
        <f t="shared" si="17"/>
        <v>0</v>
      </c>
      <c r="FG37" s="62">
        <f t="shared" si="17"/>
        <v>0</v>
      </c>
    </row>
    <row r="38" spans="1:163" x14ac:dyDescent="0.25">
      <c r="F38" s="101"/>
      <c r="G38" s="100"/>
      <c r="H38" s="100"/>
      <c r="I38" s="100"/>
      <c r="J38" s="100"/>
      <c r="K38" s="100"/>
      <c r="L38" s="100"/>
      <c r="M38" s="100"/>
      <c r="N38" s="100"/>
      <c r="O38" s="100"/>
      <c r="P38" s="100"/>
      <c r="Q38" s="100"/>
      <c r="R38" s="100"/>
      <c r="S38" s="100"/>
      <c r="T38" s="100"/>
      <c r="U38" s="100"/>
      <c r="V38" s="100"/>
      <c r="W38" s="100"/>
      <c r="X38" s="100"/>
      <c r="Y38" s="100"/>
      <c r="Z38" s="100"/>
      <c r="AA38" s="100"/>
      <c r="AB38" s="100"/>
      <c r="AC38" s="100"/>
      <c r="AD38" s="100"/>
      <c r="AE38" s="100"/>
      <c r="AF38" s="100"/>
      <c r="AG38" s="100"/>
      <c r="AH38" s="100"/>
      <c r="AI38" s="100"/>
      <c r="AJ38" s="100"/>
      <c r="AK38" s="27"/>
      <c r="AL38" s="27"/>
      <c r="AM38" s="103">
        <f t="shared" si="10"/>
        <v>0</v>
      </c>
      <c r="AN38" s="104">
        <f t="shared" si="10"/>
        <v>0</v>
      </c>
      <c r="AO38" s="104">
        <f t="shared" si="10"/>
        <v>0</v>
      </c>
      <c r="AP38" s="104">
        <f t="shared" si="10"/>
        <v>0</v>
      </c>
      <c r="AQ38" s="104">
        <f t="shared" si="10"/>
        <v>0</v>
      </c>
      <c r="AR38" s="104">
        <f t="shared" si="10"/>
        <v>0</v>
      </c>
      <c r="AS38" s="104">
        <f t="shared" si="10"/>
        <v>0</v>
      </c>
      <c r="AT38" s="104">
        <f t="shared" si="10"/>
        <v>0</v>
      </c>
      <c r="AU38" s="104">
        <f t="shared" si="10"/>
        <v>0</v>
      </c>
      <c r="AV38" s="104">
        <f t="shared" si="10"/>
        <v>0</v>
      </c>
      <c r="AW38" s="104">
        <f t="shared" si="10"/>
        <v>0</v>
      </c>
      <c r="AX38" s="104">
        <f t="shared" si="10"/>
        <v>0</v>
      </c>
      <c r="AY38" s="104">
        <f t="shared" si="10"/>
        <v>0</v>
      </c>
      <c r="AZ38" s="104">
        <f t="shared" si="10"/>
        <v>0</v>
      </c>
      <c r="BA38" s="104">
        <f t="shared" si="10"/>
        <v>0</v>
      </c>
      <c r="BB38" s="104">
        <f t="shared" si="10"/>
        <v>0</v>
      </c>
      <c r="BC38" s="104">
        <f t="shared" si="11"/>
        <v>0</v>
      </c>
      <c r="BD38" s="104">
        <f t="shared" si="11"/>
        <v>0</v>
      </c>
      <c r="BE38" s="104">
        <f t="shared" si="11"/>
        <v>0</v>
      </c>
      <c r="BF38" s="104">
        <f t="shared" si="11"/>
        <v>0</v>
      </c>
      <c r="BG38" s="104">
        <f t="shared" si="11"/>
        <v>0</v>
      </c>
      <c r="BH38" s="104">
        <f t="shared" si="11"/>
        <v>0</v>
      </c>
      <c r="BI38" s="104">
        <f t="shared" si="11"/>
        <v>0</v>
      </c>
      <c r="BJ38" s="104">
        <f t="shared" si="11"/>
        <v>0</v>
      </c>
      <c r="BK38" s="104">
        <f t="shared" si="11"/>
        <v>0</v>
      </c>
      <c r="BL38" s="104">
        <f t="shared" si="11"/>
        <v>0</v>
      </c>
      <c r="BM38" s="104">
        <f t="shared" si="11"/>
        <v>0</v>
      </c>
      <c r="BN38" s="104">
        <f t="shared" si="11"/>
        <v>0</v>
      </c>
      <c r="BO38" s="104">
        <f t="shared" si="11"/>
        <v>0</v>
      </c>
      <c r="BP38" s="104">
        <f t="shared" si="11"/>
        <v>0</v>
      </c>
      <c r="BQ38" s="105">
        <f t="shared" si="11"/>
        <v>0</v>
      </c>
      <c r="BR38" s="51">
        <f t="shared" si="20"/>
        <v>0</v>
      </c>
      <c r="BS38" s="52">
        <f t="shared" si="12"/>
        <v>0</v>
      </c>
      <c r="BT38" s="52">
        <f t="shared" si="12"/>
        <v>0</v>
      </c>
      <c r="BU38" s="52">
        <f t="shared" si="12"/>
        <v>0</v>
      </c>
      <c r="BV38" s="52">
        <f t="shared" si="12"/>
        <v>0</v>
      </c>
      <c r="BW38" s="52">
        <f t="shared" si="12"/>
        <v>0</v>
      </c>
      <c r="BX38" s="52">
        <f t="shared" si="12"/>
        <v>0</v>
      </c>
      <c r="BY38" s="52">
        <f t="shared" si="12"/>
        <v>0</v>
      </c>
      <c r="BZ38" s="52">
        <f t="shared" si="12"/>
        <v>0</v>
      </c>
      <c r="CA38" s="52">
        <f t="shared" si="12"/>
        <v>0</v>
      </c>
      <c r="CB38" s="52">
        <f t="shared" si="12"/>
        <v>0</v>
      </c>
      <c r="CC38" s="52">
        <f t="shared" si="12"/>
        <v>0</v>
      </c>
      <c r="CD38" s="52">
        <f t="shared" si="12"/>
        <v>0</v>
      </c>
      <c r="CE38" s="52">
        <f t="shared" si="12"/>
        <v>0</v>
      </c>
      <c r="CF38" s="52">
        <f t="shared" si="12"/>
        <v>0</v>
      </c>
      <c r="CG38" s="52">
        <f t="shared" si="12"/>
        <v>0</v>
      </c>
      <c r="CH38" s="52">
        <f t="shared" si="12"/>
        <v>0</v>
      </c>
      <c r="CI38" s="52">
        <f t="shared" si="13"/>
        <v>0</v>
      </c>
      <c r="CJ38" s="52">
        <f t="shared" si="13"/>
        <v>0</v>
      </c>
      <c r="CK38" s="52">
        <f t="shared" si="13"/>
        <v>0</v>
      </c>
      <c r="CL38" s="52">
        <f t="shared" si="13"/>
        <v>0</v>
      </c>
      <c r="CM38" s="52">
        <f t="shared" si="13"/>
        <v>0</v>
      </c>
      <c r="CN38" s="52">
        <f t="shared" si="13"/>
        <v>0</v>
      </c>
      <c r="CO38" s="52">
        <f t="shared" si="13"/>
        <v>0</v>
      </c>
      <c r="CP38" s="52">
        <f t="shared" si="13"/>
        <v>0</v>
      </c>
      <c r="CQ38" s="52">
        <f t="shared" si="13"/>
        <v>0</v>
      </c>
      <c r="CR38" s="52">
        <f t="shared" si="13"/>
        <v>0</v>
      </c>
      <c r="CS38" s="52">
        <f t="shared" si="13"/>
        <v>0</v>
      </c>
      <c r="CT38" s="52">
        <f t="shared" si="13"/>
        <v>0</v>
      </c>
      <c r="CU38" s="52">
        <f t="shared" si="13"/>
        <v>0</v>
      </c>
      <c r="CV38" s="52">
        <f t="shared" si="13"/>
        <v>0</v>
      </c>
      <c r="CW38" s="1">
        <f t="shared" si="19"/>
        <v>0</v>
      </c>
      <c r="CX38" s="86">
        <f t="shared" si="21"/>
        <v>0</v>
      </c>
      <c r="CY38" s="87">
        <f t="shared" si="14"/>
        <v>0</v>
      </c>
      <c r="CZ38" s="87">
        <f t="shared" si="14"/>
        <v>0</v>
      </c>
      <c r="DA38" s="87">
        <f t="shared" si="14"/>
        <v>0</v>
      </c>
      <c r="DB38" s="87">
        <f t="shared" si="14"/>
        <v>0</v>
      </c>
      <c r="DC38" s="87">
        <f t="shared" si="14"/>
        <v>0</v>
      </c>
      <c r="DD38" s="87">
        <f t="shared" si="14"/>
        <v>0</v>
      </c>
      <c r="DE38" s="87">
        <f t="shared" si="14"/>
        <v>0</v>
      </c>
      <c r="DF38" s="87">
        <f t="shared" si="14"/>
        <v>0</v>
      </c>
      <c r="DG38" s="87">
        <f t="shared" si="14"/>
        <v>0</v>
      </c>
      <c r="DH38" s="87">
        <f t="shared" si="14"/>
        <v>0</v>
      </c>
      <c r="DI38" s="87">
        <f t="shared" si="14"/>
        <v>0</v>
      </c>
      <c r="DJ38" s="87">
        <f t="shared" si="14"/>
        <v>0</v>
      </c>
      <c r="DK38" s="87">
        <f t="shared" si="14"/>
        <v>0</v>
      </c>
      <c r="DL38" s="87">
        <f t="shared" si="14"/>
        <v>0</v>
      </c>
      <c r="DM38" s="87">
        <f t="shared" si="14"/>
        <v>0</v>
      </c>
      <c r="DN38" s="87">
        <f t="shared" si="14"/>
        <v>0</v>
      </c>
      <c r="DO38" s="87">
        <f t="shared" si="15"/>
        <v>0</v>
      </c>
      <c r="DP38" s="87">
        <f t="shared" si="15"/>
        <v>0</v>
      </c>
      <c r="DQ38" s="87">
        <f t="shared" si="15"/>
        <v>0</v>
      </c>
      <c r="DR38" s="87">
        <f t="shared" si="15"/>
        <v>0</v>
      </c>
      <c r="DS38" s="87">
        <f t="shared" si="15"/>
        <v>0</v>
      </c>
      <c r="DT38" s="87">
        <f t="shared" si="15"/>
        <v>0</v>
      </c>
      <c r="DU38" s="87">
        <f t="shared" si="15"/>
        <v>0</v>
      </c>
      <c r="DV38" s="87">
        <f t="shared" si="15"/>
        <v>0</v>
      </c>
      <c r="DW38" s="87">
        <f t="shared" si="15"/>
        <v>0</v>
      </c>
      <c r="DX38" s="87">
        <f t="shared" si="15"/>
        <v>0</v>
      </c>
      <c r="DY38" s="87">
        <f t="shared" si="15"/>
        <v>0</v>
      </c>
      <c r="DZ38" s="87">
        <f t="shared" si="15"/>
        <v>0</v>
      </c>
      <c r="EA38" s="87">
        <f t="shared" si="15"/>
        <v>0</v>
      </c>
      <c r="EB38" s="96">
        <f t="shared" si="15"/>
        <v>0</v>
      </c>
      <c r="EC38" s="61">
        <f t="shared" si="16"/>
        <v>0</v>
      </c>
      <c r="ED38" s="62">
        <f t="shared" si="16"/>
        <v>0</v>
      </c>
      <c r="EE38" s="62">
        <f t="shared" si="16"/>
        <v>0</v>
      </c>
      <c r="EF38" s="62">
        <f t="shared" si="16"/>
        <v>0</v>
      </c>
      <c r="EG38" s="62">
        <f t="shared" si="16"/>
        <v>0</v>
      </c>
      <c r="EH38" s="62">
        <f t="shared" si="16"/>
        <v>0</v>
      </c>
      <c r="EI38" s="62">
        <f t="shared" si="16"/>
        <v>0</v>
      </c>
      <c r="EJ38" s="62">
        <f t="shared" si="16"/>
        <v>0</v>
      </c>
      <c r="EK38" s="62">
        <f t="shared" si="16"/>
        <v>0</v>
      </c>
      <c r="EL38" s="62">
        <f t="shared" si="16"/>
        <v>0</v>
      </c>
      <c r="EM38" s="62">
        <f t="shared" si="16"/>
        <v>0</v>
      </c>
      <c r="EN38" s="62">
        <f t="shared" si="16"/>
        <v>0</v>
      </c>
      <c r="EO38" s="62">
        <f t="shared" si="16"/>
        <v>0</v>
      </c>
      <c r="EP38" s="62">
        <f t="shared" si="16"/>
        <v>0</v>
      </c>
      <c r="EQ38" s="62">
        <f t="shared" si="16"/>
        <v>0</v>
      </c>
      <c r="ER38" s="62">
        <f t="shared" si="16"/>
        <v>0</v>
      </c>
      <c r="ES38" s="62">
        <f t="shared" si="17"/>
        <v>0</v>
      </c>
      <c r="ET38" s="62">
        <f t="shared" si="17"/>
        <v>0</v>
      </c>
      <c r="EU38" s="62">
        <f t="shared" si="17"/>
        <v>0</v>
      </c>
      <c r="EV38" s="62">
        <f t="shared" si="17"/>
        <v>0</v>
      </c>
      <c r="EW38" s="62">
        <f t="shared" si="17"/>
        <v>0</v>
      </c>
      <c r="EX38" s="62">
        <f t="shared" si="17"/>
        <v>0</v>
      </c>
      <c r="EY38" s="62">
        <f t="shared" si="17"/>
        <v>0</v>
      </c>
      <c r="EZ38" s="62">
        <f t="shared" si="17"/>
        <v>0</v>
      </c>
      <c r="FA38" s="62">
        <f t="shared" si="17"/>
        <v>0</v>
      </c>
      <c r="FB38" s="62">
        <f t="shared" si="17"/>
        <v>0</v>
      </c>
      <c r="FC38" s="62">
        <f t="shared" si="17"/>
        <v>0</v>
      </c>
      <c r="FD38" s="62">
        <f t="shared" si="17"/>
        <v>0</v>
      </c>
      <c r="FE38" s="62">
        <f t="shared" si="17"/>
        <v>0</v>
      </c>
      <c r="FF38" s="62">
        <f t="shared" si="17"/>
        <v>0</v>
      </c>
      <c r="FG38" s="62">
        <f t="shared" si="17"/>
        <v>0</v>
      </c>
    </row>
    <row r="39" spans="1:163" x14ac:dyDescent="0.25">
      <c r="F39" s="101"/>
      <c r="G39" s="100"/>
      <c r="H39" s="100"/>
      <c r="I39" s="100"/>
      <c r="J39" s="100"/>
      <c r="K39" s="100"/>
      <c r="L39" s="100"/>
      <c r="M39" s="100"/>
      <c r="N39" s="100"/>
      <c r="O39" s="100"/>
      <c r="P39" s="100"/>
      <c r="Q39" s="100"/>
      <c r="R39" s="100"/>
      <c r="S39" s="100"/>
      <c r="T39" s="100"/>
      <c r="U39" s="100"/>
      <c r="V39" s="100"/>
      <c r="W39" s="100"/>
      <c r="X39" s="100"/>
      <c r="Y39" s="100"/>
      <c r="Z39" s="100"/>
      <c r="AA39" s="100"/>
      <c r="AB39" s="100"/>
      <c r="AC39" s="100"/>
      <c r="AD39" s="100"/>
      <c r="AE39" s="100"/>
      <c r="AF39" s="100"/>
      <c r="AG39" s="100"/>
      <c r="AH39" s="100"/>
      <c r="AI39" s="100"/>
      <c r="AJ39" s="100"/>
      <c r="AK39" s="27"/>
      <c r="AL39" s="27"/>
      <c r="AM39" s="103">
        <f t="shared" si="10"/>
        <v>0</v>
      </c>
      <c r="AN39" s="104">
        <f t="shared" si="10"/>
        <v>0</v>
      </c>
      <c r="AO39" s="104">
        <f t="shared" si="10"/>
        <v>0</v>
      </c>
      <c r="AP39" s="104">
        <f t="shared" si="10"/>
        <v>0</v>
      </c>
      <c r="AQ39" s="104">
        <f t="shared" si="10"/>
        <v>0</v>
      </c>
      <c r="AR39" s="104">
        <f t="shared" si="10"/>
        <v>0</v>
      </c>
      <c r="AS39" s="104">
        <f t="shared" si="10"/>
        <v>0</v>
      </c>
      <c r="AT39" s="104">
        <f t="shared" si="10"/>
        <v>0</v>
      </c>
      <c r="AU39" s="104">
        <f t="shared" si="10"/>
        <v>0</v>
      </c>
      <c r="AV39" s="104">
        <f t="shared" si="10"/>
        <v>0</v>
      </c>
      <c r="AW39" s="104">
        <f t="shared" si="10"/>
        <v>0</v>
      </c>
      <c r="AX39" s="104">
        <f t="shared" si="10"/>
        <v>0</v>
      </c>
      <c r="AY39" s="104">
        <f t="shared" si="10"/>
        <v>0</v>
      </c>
      <c r="AZ39" s="104">
        <f t="shared" si="10"/>
        <v>0</v>
      </c>
      <c r="BA39" s="104">
        <f t="shared" si="10"/>
        <v>0</v>
      </c>
      <c r="BB39" s="104">
        <f t="shared" si="10"/>
        <v>0</v>
      </c>
      <c r="BC39" s="104">
        <f t="shared" si="11"/>
        <v>0</v>
      </c>
      <c r="BD39" s="104">
        <f t="shared" si="11"/>
        <v>0</v>
      </c>
      <c r="BE39" s="104">
        <f t="shared" si="11"/>
        <v>0</v>
      </c>
      <c r="BF39" s="104">
        <f t="shared" si="11"/>
        <v>0</v>
      </c>
      <c r="BG39" s="104">
        <f t="shared" si="11"/>
        <v>0</v>
      </c>
      <c r="BH39" s="104">
        <f t="shared" si="11"/>
        <v>0</v>
      </c>
      <c r="BI39" s="104">
        <f t="shared" si="11"/>
        <v>0</v>
      </c>
      <c r="BJ39" s="104">
        <f t="shared" si="11"/>
        <v>0</v>
      </c>
      <c r="BK39" s="104">
        <f t="shared" si="11"/>
        <v>0</v>
      </c>
      <c r="BL39" s="104">
        <f t="shared" si="11"/>
        <v>0</v>
      </c>
      <c r="BM39" s="104">
        <f t="shared" si="11"/>
        <v>0</v>
      </c>
      <c r="BN39" s="104">
        <f t="shared" si="11"/>
        <v>0</v>
      </c>
      <c r="BO39" s="104">
        <f t="shared" si="11"/>
        <v>0</v>
      </c>
      <c r="BP39" s="104">
        <f t="shared" si="11"/>
        <v>0</v>
      </c>
      <c r="BQ39" s="105">
        <f t="shared" si="11"/>
        <v>0</v>
      </c>
      <c r="BR39" s="51">
        <f t="shared" si="20"/>
        <v>0</v>
      </c>
      <c r="BS39" s="52">
        <f t="shared" si="12"/>
        <v>0</v>
      </c>
      <c r="BT39" s="52">
        <f t="shared" si="12"/>
        <v>0</v>
      </c>
      <c r="BU39" s="52">
        <f t="shared" si="12"/>
        <v>0</v>
      </c>
      <c r="BV39" s="52">
        <f t="shared" si="12"/>
        <v>0</v>
      </c>
      <c r="BW39" s="52">
        <f t="shared" si="12"/>
        <v>0</v>
      </c>
      <c r="BX39" s="52">
        <f t="shared" si="12"/>
        <v>0</v>
      </c>
      <c r="BY39" s="52">
        <f t="shared" si="12"/>
        <v>0</v>
      </c>
      <c r="BZ39" s="52">
        <f t="shared" si="12"/>
        <v>0</v>
      </c>
      <c r="CA39" s="52">
        <f t="shared" si="12"/>
        <v>0</v>
      </c>
      <c r="CB39" s="52">
        <f t="shared" si="12"/>
        <v>0</v>
      </c>
      <c r="CC39" s="52">
        <f t="shared" si="12"/>
        <v>0</v>
      </c>
      <c r="CD39" s="52">
        <f t="shared" si="12"/>
        <v>0</v>
      </c>
      <c r="CE39" s="52">
        <f t="shared" si="12"/>
        <v>0</v>
      </c>
      <c r="CF39" s="52">
        <f t="shared" si="12"/>
        <v>0</v>
      </c>
      <c r="CG39" s="52">
        <f t="shared" si="12"/>
        <v>0</v>
      </c>
      <c r="CH39" s="52">
        <f t="shared" si="12"/>
        <v>0</v>
      </c>
      <c r="CI39" s="52">
        <f t="shared" si="13"/>
        <v>0</v>
      </c>
      <c r="CJ39" s="52">
        <f t="shared" si="13"/>
        <v>0</v>
      </c>
      <c r="CK39" s="52">
        <f t="shared" si="13"/>
        <v>0</v>
      </c>
      <c r="CL39" s="52">
        <f t="shared" si="13"/>
        <v>0</v>
      </c>
      <c r="CM39" s="52">
        <f t="shared" si="13"/>
        <v>0</v>
      </c>
      <c r="CN39" s="52">
        <f t="shared" si="13"/>
        <v>0</v>
      </c>
      <c r="CO39" s="52">
        <f t="shared" si="13"/>
        <v>0</v>
      </c>
      <c r="CP39" s="52">
        <f t="shared" si="13"/>
        <v>0</v>
      </c>
      <c r="CQ39" s="52">
        <f t="shared" si="13"/>
        <v>0</v>
      </c>
      <c r="CR39" s="52">
        <f t="shared" si="13"/>
        <v>0</v>
      </c>
      <c r="CS39" s="52">
        <f t="shared" si="13"/>
        <v>0</v>
      </c>
      <c r="CT39" s="52">
        <f t="shared" si="13"/>
        <v>0</v>
      </c>
      <c r="CU39" s="52">
        <f t="shared" si="13"/>
        <v>0</v>
      </c>
      <c r="CV39" s="52">
        <f t="shared" si="13"/>
        <v>0</v>
      </c>
      <c r="CW39" s="1">
        <f t="shared" si="19"/>
        <v>0</v>
      </c>
      <c r="CX39" s="86">
        <f t="shared" si="21"/>
        <v>0</v>
      </c>
      <c r="CY39" s="87">
        <f t="shared" si="14"/>
        <v>0</v>
      </c>
      <c r="CZ39" s="87">
        <f t="shared" si="14"/>
        <v>0</v>
      </c>
      <c r="DA39" s="87">
        <f t="shared" si="14"/>
        <v>0</v>
      </c>
      <c r="DB39" s="87">
        <f t="shared" si="14"/>
        <v>0</v>
      </c>
      <c r="DC39" s="87">
        <f t="shared" si="14"/>
        <v>0</v>
      </c>
      <c r="DD39" s="87">
        <f t="shared" si="14"/>
        <v>0</v>
      </c>
      <c r="DE39" s="87">
        <f t="shared" si="14"/>
        <v>0</v>
      </c>
      <c r="DF39" s="87">
        <f t="shared" si="14"/>
        <v>0</v>
      </c>
      <c r="DG39" s="87">
        <f t="shared" si="14"/>
        <v>0</v>
      </c>
      <c r="DH39" s="87">
        <f t="shared" si="14"/>
        <v>0</v>
      </c>
      <c r="DI39" s="87">
        <f t="shared" si="14"/>
        <v>0</v>
      </c>
      <c r="DJ39" s="87">
        <f t="shared" si="14"/>
        <v>0</v>
      </c>
      <c r="DK39" s="87">
        <f t="shared" si="14"/>
        <v>0</v>
      </c>
      <c r="DL39" s="87">
        <f t="shared" si="14"/>
        <v>0</v>
      </c>
      <c r="DM39" s="87">
        <f t="shared" si="14"/>
        <v>0</v>
      </c>
      <c r="DN39" s="87">
        <f t="shared" si="14"/>
        <v>0</v>
      </c>
      <c r="DO39" s="87">
        <f t="shared" si="15"/>
        <v>0</v>
      </c>
      <c r="DP39" s="87">
        <f t="shared" si="15"/>
        <v>0</v>
      </c>
      <c r="DQ39" s="87">
        <f t="shared" si="15"/>
        <v>0</v>
      </c>
      <c r="DR39" s="87">
        <f t="shared" si="15"/>
        <v>0</v>
      </c>
      <c r="DS39" s="87">
        <f t="shared" si="15"/>
        <v>0</v>
      </c>
      <c r="DT39" s="87">
        <f t="shared" si="15"/>
        <v>0</v>
      </c>
      <c r="DU39" s="87">
        <f t="shared" si="15"/>
        <v>0</v>
      </c>
      <c r="DV39" s="87">
        <f t="shared" si="15"/>
        <v>0</v>
      </c>
      <c r="DW39" s="87">
        <f t="shared" si="15"/>
        <v>0</v>
      </c>
      <c r="DX39" s="87">
        <f t="shared" si="15"/>
        <v>0</v>
      </c>
      <c r="DY39" s="87">
        <f t="shared" si="15"/>
        <v>0</v>
      </c>
      <c r="DZ39" s="87">
        <f t="shared" si="15"/>
        <v>0</v>
      </c>
      <c r="EA39" s="87">
        <f t="shared" si="15"/>
        <v>0</v>
      </c>
      <c r="EB39" s="96">
        <f t="shared" si="15"/>
        <v>0</v>
      </c>
      <c r="EC39" s="61">
        <f t="shared" si="16"/>
        <v>0</v>
      </c>
      <c r="ED39" s="62">
        <f t="shared" si="16"/>
        <v>0</v>
      </c>
      <c r="EE39" s="62">
        <f t="shared" si="16"/>
        <v>0</v>
      </c>
      <c r="EF39" s="62">
        <f t="shared" si="16"/>
        <v>0</v>
      </c>
      <c r="EG39" s="62">
        <f t="shared" si="16"/>
        <v>0</v>
      </c>
      <c r="EH39" s="62">
        <f t="shared" si="16"/>
        <v>0</v>
      </c>
      <c r="EI39" s="62">
        <f t="shared" si="16"/>
        <v>0</v>
      </c>
      <c r="EJ39" s="62">
        <f t="shared" si="16"/>
        <v>0</v>
      </c>
      <c r="EK39" s="62">
        <f t="shared" si="16"/>
        <v>0</v>
      </c>
      <c r="EL39" s="62">
        <f t="shared" si="16"/>
        <v>0</v>
      </c>
      <c r="EM39" s="62">
        <f t="shared" si="16"/>
        <v>0</v>
      </c>
      <c r="EN39" s="62">
        <f t="shared" si="16"/>
        <v>0</v>
      </c>
      <c r="EO39" s="62">
        <f t="shared" si="16"/>
        <v>0</v>
      </c>
      <c r="EP39" s="62">
        <f t="shared" si="16"/>
        <v>0</v>
      </c>
      <c r="EQ39" s="62">
        <f t="shared" si="16"/>
        <v>0</v>
      </c>
      <c r="ER39" s="62">
        <f t="shared" si="16"/>
        <v>0</v>
      </c>
      <c r="ES39" s="62">
        <f t="shared" si="17"/>
        <v>0</v>
      </c>
      <c r="ET39" s="62">
        <f t="shared" si="17"/>
        <v>0</v>
      </c>
      <c r="EU39" s="62">
        <f t="shared" si="17"/>
        <v>0</v>
      </c>
      <c r="EV39" s="62">
        <f t="shared" si="17"/>
        <v>0</v>
      </c>
      <c r="EW39" s="62">
        <f t="shared" si="17"/>
        <v>0</v>
      </c>
      <c r="EX39" s="62">
        <f t="shared" si="17"/>
        <v>0</v>
      </c>
      <c r="EY39" s="62">
        <f t="shared" si="17"/>
        <v>0</v>
      </c>
      <c r="EZ39" s="62">
        <f t="shared" si="17"/>
        <v>0</v>
      </c>
      <c r="FA39" s="62">
        <f t="shared" si="17"/>
        <v>0</v>
      </c>
      <c r="FB39" s="62">
        <f t="shared" si="17"/>
        <v>0</v>
      </c>
      <c r="FC39" s="62">
        <f t="shared" si="17"/>
        <v>0</v>
      </c>
      <c r="FD39" s="62">
        <f t="shared" si="17"/>
        <v>0</v>
      </c>
      <c r="FE39" s="62">
        <f t="shared" si="17"/>
        <v>0</v>
      </c>
      <c r="FF39" s="62">
        <f t="shared" si="17"/>
        <v>0</v>
      </c>
      <c r="FG39" s="62">
        <f t="shared" si="17"/>
        <v>0</v>
      </c>
    </row>
    <row r="40" spans="1:163" x14ac:dyDescent="0.25">
      <c r="F40" s="101"/>
      <c r="G40" s="100"/>
      <c r="H40" s="100"/>
      <c r="I40" s="100"/>
      <c r="J40" s="100"/>
      <c r="K40" s="100"/>
      <c r="L40" s="100"/>
      <c r="M40" s="100"/>
      <c r="N40" s="100"/>
      <c r="O40" s="100"/>
      <c r="P40" s="100"/>
      <c r="Q40" s="100"/>
      <c r="R40" s="100"/>
      <c r="S40" s="100"/>
      <c r="T40" s="100"/>
      <c r="U40" s="100"/>
      <c r="V40" s="100"/>
      <c r="W40" s="100"/>
      <c r="X40" s="100"/>
      <c r="Y40" s="100"/>
      <c r="Z40" s="100"/>
      <c r="AA40" s="100"/>
      <c r="AB40" s="100"/>
      <c r="AC40" s="100"/>
      <c r="AD40" s="100"/>
      <c r="AE40" s="100"/>
      <c r="AF40" s="100"/>
      <c r="AG40" s="100"/>
      <c r="AH40" s="100"/>
      <c r="AI40" s="100"/>
      <c r="AJ40" s="100"/>
      <c r="AK40" s="27"/>
      <c r="AL40" s="27"/>
      <c r="AM40" s="103">
        <f t="shared" si="10"/>
        <v>0</v>
      </c>
      <c r="AN40" s="104">
        <f t="shared" si="10"/>
        <v>0</v>
      </c>
      <c r="AO40" s="104">
        <f t="shared" si="10"/>
        <v>0</v>
      </c>
      <c r="AP40" s="104">
        <f t="shared" si="10"/>
        <v>0</v>
      </c>
      <c r="AQ40" s="104">
        <f t="shared" si="10"/>
        <v>0</v>
      </c>
      <c r="AR40" s="104">
        <f t="shared" si="10"/>
        <v>0</v>
      </c>
      <c r="AS40" s="104">
        <f t="shared" si="10"/>
        <v>0</v>
      </c>
      <c r="AT40" s="104">
        <f t="shared" si="10"/>
        <v>0</v>
      </c>
      <c r="AU40" s="104">
        <f t="shared" si="10"/>
        <v>0</v>
      </c>
      <c r="AV40" s="104">
        <f t="shared" si="10"/>
        <v>0</v>
      </c>
      <c r="AW40" s="104">
        <f t="shared" si="10"/>
        <v>0</v>
      </c>
      <c r="AX40" s="104">
        <f t="shared" si="10"/>
        <v>0</v>
      </c>
      <c r="AY40" s="104">
        <f t="shared" si="10"/>
        <v>0</v>
      </c>
      <c r="AZ40" s="104">
        <f t="shared" si="10"/>
        <v>0</v>
      </c>
      <c r="BA40" s="104">
        <f t="shared" si="10"/>
        <v>0</v>
      </c>
      <c r="BB40" s="104">
        <f t="shared" si="10"/>
        <v>0</v>
      </c>
      <c r="BC40" s="104">
        <f t="shared" si="11"/>
        <v>0</v>
      </c>
      <c r="BD40" s="104">
        <f t="shared" si="11"/>
        <v>0</v>
      </c>
      <c r="BE40" s="104">
        <f t="shared" si="11"/>
        <v>0</v>
      </c>
      <c r="BF40" s="104">
        <f t="shared" si="11"/>
        <v>0</v>
      </c>
      <c r="BG40" s="104">
        <f t="shared" si="11"/>
        <v>0</v>
      </c>
      <c r="BH40" s="104">
        <f t="shared" si="11"/>
        <v>0</v>
      </c>
      <c r="BI40" s="104">
        <f t="shared" si="11"/>
        <v>0</v>
      </c>
      <c r="BJ40" s="104">
        <f t="shared" si="11"/>
        <v>0</v>
      </c>
      <c r="BK40" s="104">
        <f t="shared" si="11"/>
        <v>0</v>
      </c>
      <c r="BL40" s="104">
        <f t="shared" si="11"/>
        <v>0</v>
      </c>
      <c r="BM40" s="104">
        <f t="shared" si="11"/>
        <v>0</v>
      </c>
      <c r="BN40" s="104">
        <f t="shared" si="11"/>
        <v>0</v>
      </c>
      <c r="BO40" s="104">
        <f t="shared" si="11"/>
        <v>0</v>
      </c>
      <c r="BP40" s="104">
        <f t="shared" si="11"/>
        <v>0</v>
      </c>
      <c r="BQ40" s="105">
        <f t="shared" si="11"/>
        <v>0</v>
      </c>
      <c r="BR40" s="51">
        <f t="shared" si="20"/>
        <v>0</v>
      </c>
      <c r="BS40" s="52">
        <f t="shared" si="12"/>
        <v>0</v>
      </c>
      <c r="BT40" s="52">
        <f t="shared" si="12"/>
        <v>0</v>
      </c>
      <c r="BU40" s="52">
        <f t="shared" si="12"/>
        <v>0</v>
      </c>
      <c r="BV40" s="52">
        <f t="shared" si="12"/>
        <v>0</v>
      </c>
      <c r="BW40" s="52">
        <f t="shared" si="12"/>
        <v>0</v>
      </c>
      <c r="BX40" s="52">
        <f t="shared" si="12"/>
        <v>0</v>
      </c>
      <c r="BY40" s="52">
        <f t="shared" si="12"/>
        <v>0</v>
      </c>
      <c r="BZ40" s="52">
        <f t="shared" si="12"/>
        <v>0</v>
      </c>
      <c r="CA40" s="52">
        <f t="shared" si="12"/>
        <v>0</v>
      </c>
      <c r="CB40" s="52">
        <f t="shared" si="12"/>
        <v>0</v>
      </c>
      <c r="CC40" s="52">
        <f t="shared" si="12"/>
        <v>0</v>
      </c>
      <c r="CD40" s="52">
        <f t="shared" si="12"/>
        <v>0</v>
      </c>
      <c r="CE40" s="52">
        <f t="shared" si="12"/>
        <v>0</v>
      </c>
      <c r="CF40" s="52">
        <f t="shared" si="12"/>
        <v>0</v>
      </c>
      <c r="CG40" s="52">
        <f t="shared" si="12"/>
        <v>0</v>
      </c>
      <c r="CH40" s="52">
        <f t="shared" si="12"/>
        <v>0</v>
      </c>
      <c r="CI40" s="52">
        <f t="shared" si="13"/>
        <v>0</v>
      </c>
      <c r="CJ40" s="52">
        <f t="shared" si="13"/>
        <v>0</v>
      </c>
      <c r="CK40" s="52">
        <f t="shared" si="13"/>
        <v>0</v>
      </c>
      <c r="CL40" s="52">
        <f t="shared" si="13"/>
        <v>0</v>
      </c>
      <c r="CM40" s="52">
        <f t="shared" si="13"/>
        <v>0</v>
      </c>
      <c r="CN40" s="52">
        <f t="shared" si="13"/>
        <v>0</v>
      </c>
      <c r="CO40" s="52">
        <f t="shared" si="13"/>
        <v>0</v>
      </c>
      <c r="CP40" s="52">
        <f t="shared" si="13"/>
        <v>0</v>
      </c>
      <c r="CQ40" s="52">
        <f t="shared" si="13"/>
        <v>0</v>
      </c>
      <c r="CR40" s="52">
        <f t="shared" si="13"/>
        <v>0</v>
      </c>
      <c r="CS40" s="52">
        <f t="shared" si="13"/>
        <v>0</v>
      </c>
      <c r="CT40" s="52">
        <f t="shared" si="13"/>
        <v>0</v>
      </c>
      <c r="CU40" s="52">
        <f t="shared" si="13"/>
        <v>0</v>
      </c>
      <c r="CV40" s="52">
        <f t="shared" si="13"/>
        <v>0</v>
      </c>
      <c r="CW40" s="1">
        <f t="shared" si="19"/>
        <v>0</v>
      </c>
      <c r="CX40" s="86">
        <f t="shared" si="21"/>
        <v>0</v>
      </c>
      <c r="CY40" s="87">
        <f t="shared" si="14"/>
        <v>0</v>
      </c>
      <c r="CZ40" s="87">
        <f t="shared" si="14"/>
        <v>0</v>
      </c>
      <c r="DA40" s="87">
        <f t="shared" si="14"/>
        <v>0</v>
      </c>
      <c r="DB40" s="87">
        <f t="shared" si="14"/>
        <v>0</v>
      </c>
      <c r="DC40" s="87">
        <f t="shared" si="14"/>
        <v>0</v>
      </c>
      <c r="DD40" s="87">
        <f t="shared" si="14"/>
        <v>0</v>
      </c>
      <c r="DE40" s="87">
        <f t="shared" si="14"/>
        <v>0</v>
      </c>
      <c r="DF40" s="87">
        <f t="shared" si="14"/>
        <v>0</v>
      </c>
      <c r="DG40" s="87">
        <f t="shared" si="14"/>
        <v>0</v>
      </c>
      <c r="DH40" s="87">
        <f t="shared" si="14"/>
        <v>0</v>
      </c>
      <c r="DI40" s="87">
        <f t="shared" si="14"/>
        <v>0</v>
      </c>
      <c r="DJ40" s="87">
        <f t="shared" si="14"/>
        <v>0</v>
      </c>
      <c r="DK40" s="87">
        <f t="shared" si="14"/>
        <v>0</v>
      </c>
      <c r="DL40" s="87">
        <f t="shared" si="14"/>
        <v>0</v>
      </c>
      <c r="DM40" s="87">
        <f t="shared" si="14"/>
        <v>0</v>
      </c>
      <c r="DN40" s="87">
        <f t="shared" si="14"/>
        <v>0</v>
      </c>
      <c r="DO40" s="87">
        <f t="shared" si="15"/>
        <v>0</v>
      </c>
      <c r="DP40" s="87">
        <f t="shared" si="15"/>
        <v>0</v>
      </c>
      <c r="DQ40" s="87">
        <f t="shared" si="15"/>
        <v>0</v>
      </c>
      <c r="DR40" s="87">
        <f t="shared" si="15"/>
        <v>0</v>
      </c>
      <c r="DS40" s="87">
        <f t="shared" si="15"/>
        <v>0</v>
      </c>
      <c r="DT40" s="87">
        <f t="shared" si="15"/>
        <v>0</v>
      </c>
      <c r="DU40" s="87">
        <f t="shared" si="15"/>
        <v>0</v>
      </c>
      <c r="DV40" s="87">
        <f t="shared" si="15"/>
        <v>0</v>
      </c>
      <c r="DW40" s="87">
        <f t="shared" si="15"/>
        <v>0</v>
      </c>
      <c r="DX40" s="87">
        <f t="shared" si="15"/>
        <v>0</v>
      </c>
      <c r="DY40" s="87">
        <f t="shared" si="15"/>
        <v>0</v>
      </c>
      <c r="DZ40" s="87">
        <f t="shared" si="15"/>
        <v>0</v>
      </c>
      <c r="EA40" s="87">
        <f t="shared" si="15"/>
        <v>0</v>
      </c>
      <c r="EB40" s="96">
        <f t="shared" si="15"/>
        <v>0</v>
      </c>
      <c r="EC40" s="61">
        <f t="shared" si="16"/>
        <v>0</v>
      </c>
      <c r="ED40" s="62">
        <f t="shared" si="16"/>
        <v>0</v>
      </c>
      <c r="EE40" s="62">
        <f t="shared" si="16"/>
        <v>0</v>
      </c>
      <c r="EF40" s="62">
        <f t="shared" si="16"/>
        <v>0</v>
      </c>
      <c r="EG40" s="62">
        <f t="shared" si="16"/>
        <v>0</v>
      </c>
      <c r="EH40" s="62">
        <f t="shared" si="16"/>
        <v>0</v>
      </c>
      <c r="EI40" s="62">
        <f t="shared" si="16"/>
        <v>0</v>
      </c>
      <c r="EJ40" s="62">
        <f t="shared" si="16"/>
        <v>0</v>
      </c>
      <c r="EK40" s="62">
        <f t="shared" si="16"/>
        <v>0</v>
      </c>
      <c r="EL40" s="62">
        <f t="shared" si="16"/>
        <v>0</v>
      </c>
      <c r="EM40" s="62">
        <f t="shared" si="16"/>
        <v>0</v>
      </c>
      <c r="EN40" s="62">
        <f t="shared" si="16"/>
        <v>0</v>
      </c>
      <c r="EO40" s="62">
        <f t="shared" si="16"/>
        <v>0</v>
      </c>
      <c r="EP40" s="62">
        <f t="shared" si="16"/>
        <v>0</v>
      </c>
      <c r="EQ40" s="62">
        <f t="shared" si="16"/>
        <v>0</v>
      </c>
      <c r="ER40" s="62">
        <f t="shared" si="16"/>
        <v>0</v>
      </c>
      <c r="ES40" s="62">
        <f t="shared" si="17"/>
        <v>0</v>
      </c>
      <c r="ET40" s="62">
        <f t="shared" si="17"/>
        <v>0</v>
      </c>
      <c r="EU40" s="62">
        <f t="shared" si="17"/>
        <v>0</v>
      </c>
      <c r="EV40" s="62">
        <f t="shared" si="17"/>
        <v>0</v>
      </c>
      <c r="EW40" s="62">
        <f t="shared" si="17"/>
        <v>0</v>
      </c>
      <c r="EX40" s="62">
        <f t="shared" si="17"/>
        <v>0</v>
      </c>
      <c r="EY40" s="62">
        <f t="shared" si="17"/>
        <v>0</v>
      </c>
      <c r="EZ40" s="62">
        <f t="shared" si="17"/>
        <v>0</v>
      </c>
      <c r="FA40" s="62">
        <f t="shared" si="17"/>
        <v>0</v>
      </c>
      <c r="FB40" s="62">
        <f t="shared" si="17"/>
        <v>0</v>
      </c>
      <c r="FC40" s="62">
        <f t="shared" si="17"/>
        <v>0</v>
      </c>
      <c r="FD40" s="62">
        <f t="shared" si="17"/>
        <v>0</v>
      </c>
      <c r="FE40" s="62">
        <f t="shared" si="17"/>
        <v>0</v>
      </c>
      <c r="FF40" s="62">
        <f t="shared" si="17"/>
        <v>0</v>
      </c>
      <c r="FG40" s="62">
        <f t="shared" si="17"/>
        <v>0</v>
      </c>
    </row>
    <row r="41" spans="1:163" ht="15.75" customHeight="1" x14ac:dyDescent="0.25">
      <c r="A41" s="13"/>
      <c r="B41" s="13"/>
      <c r="C41" s="13"/>
      <c r="D41" s="13"/>
      <c r="E41" s="13"/>
      <c r="F41" s="63"/>
      <c r="G41" s="64"/>
      <c r="H41" s="64"/>
      <c r="I41" s="64"/>
      <c r="J41" s="64"/>
      <c r="K41" s="64"/>
      <c r="L41" s="64"/>
      <c r="M41" s="64"/>
      <c r="N41" s="64"/>
      <c r="O41" s="64"/>
      <c r="P41" s="64"/>
      <c r="Q41" s="64"/>
      <c r="R41" s="64"/>
      <c r="S41" s="64"/>
      <c r="T41" s="64"/>
      <c r="U41" s="64"/>
      <c r="V41" s="64"/>
      <c r="W41" s="64"/>
      <c r="X41" s="64"/>
      <c r="Y41" s="64"/>
      <c r="Z41" s="64"/>
      <c r="AA41" s="64"/>
      <c r="AB41" s="64"/>
      <c r="AC41" s="64"/>
      <c r="AD41" s="64"/>
      <c r="AE41" s="64"/>
      <c r="AF41" s="64"/>
      <c r="AG41" s="64"/>
      <c r="AH41" s="64"/>
      <c r="AI41" s="64"/>
      <c r="AJ41" s="64"/>
      <c r="AK41" s="82"/>
      <c r="AL41" s="82"/>
      <c r="AM41" s="76">
        <f t="shared" si="10"/>
        <v>0</v>
      </c>
      <c r="AN41" s="77">
        <f t="shared" si="10"/>
        <v>0</v>
      </c>
      <c r="AO41" s="77">
        <f t="shared" si="10"/>
        <v>0</v>
      </c>
      <c r="AP41" s="77">
        <f t="shared" si="10"/>
        <v>0</v>
      </c>
      <c r="AQ41" s="77">
        <f t="shared" si="10"/>
        <v>0</v>
      </c>
      <c r="AR41" s="77">
        <f t="shared" si="10"/>
        <v>0</v>
      </c>
      <c r="AS41" s="77">
        <f t="shared" si="10"/>
        <v>0</v>
      </c>
      <c r="AT41" s="77">
        <f t="shared" si="10"/>
        <v>0</v>
      </c>
      <c r="AU41" s="77">
        <f t="shared" si="10"/>
        <v>0</v>
      </c>
      <c r="AV41" s="77">
        <f t="shared" si="10"/>
        <v>0</v>
      </c>
      <c r="AW41" s="77">
        <f t="shared" si="10"/>
        <v>0</v>
      </c>
      <c r="AX41" s="77">
        <f t="shared" si="10"/>
        <v>0</v>
      </c>
      <c r="AY41" s="77">
        <f t="shared" si="10"/>
        <v>0</v>
      </c>
      <c r="AZ41" s="77">
        <f t="shared" si="10"/>
        <v>0</v>
      </c>
      <c r="BA41" s="77">
        <f t="shared" si="10"/>
        <v>0</v>
      </c>
      <c r="BB41" s="77">
        <f t="shared" si="10"/>
        <v>0</v>
      </c>
      <c r="BC41" s="77">
        <f t="shared" si="11"/>
        <v>0</v>
      </c>
      <c r="BD41" s="77">
        <f t="shared" si="11"/>
        <v>0</v>
      </c>
      <c r="BE41" s="77">
        <f t="shared" si="11"/>
        <v>0</v>
      </c>
      <c r="BF41" s="77">
        <f t="shared" si="11"/>
        <v>0</v>
      </c>
      <c r="BG41" s="77">
        <f t="shared" si="11"/>
        <v>0</v>
      </c>
      <c r="BH41" s="77">
        <f t="shared" si="11"/>
        <v>0</v>
      </c>
      <c r="BI41" s="77">
        <f t="shared" si="11"/>
        <v>0</v>
      </c>
      <c r="BJ41" s="77">
        <f t="shared" si="11"/>
        <v>0</v>
      </c>
      <c r="BK41" s="77">
        <f t="shared" si="11"/>
        <v>0</v>
      </c>
      <c r="BL41" s="77">
        <f t="shared" si="11"/>
        <v>0</v>
      </c>
      <c r="BM41" s="77">
        <f t="shared" si="11"/>
        <v>0</v>
      </c>
      <c r="BN41" s="77">
        <f t="shared" si="11"/>
        <v>0</v>
      </c>
      <c r="BO41" s="77">
        <f t="shared" si="11"/>
        <v>0</v>
      </c>
      <c r="BP41" s="77">
        <f t="shared" si="11"/>
        <v>0</v>
      </c>
      <c r="BQ41" s="78">
        <f t="shared" si="11"/>
        <v>0</v>
      </c>
      <c r="BR41" s="81">
        <f t="shared" si="20"/>
        <v>0</v>
      </c>
      <c r="BS41" s="84">
        <f t="shared" si="12"/>
        <v>0</v>
      </c>
      <c r="BT41" s="84">
        <f t="shared" si="12"/>
        <v>0</v>
      </c>
      <c r="BU41" s="84">
        <f t="shared" si="12"/>
        <v>0</v>
      </c>
      <c r="BV41" s="84">
        <f t="shared" si="12"/>
        <v>0</v>
      </c>
      <c r="BW41" s="84">
        <f t="shared" si="12"/>
        <v>0</v>
      </c>
      <c r="BX41" s="84">
        <f t="shared" si="12"/>
        <v>0</v>
      </c>
      <c r="BY41" s="84">
        <f t="shared" si="12"/>
        <v>0</v>
      </c>
      <c r="BZ41" s="84">
        <f t="shared" si="12"/>
        <v>0</v>
      </c>
      <c r="CA41" s="84">
        <f t="shared" si="12"/>
        <v>0</v>
      </c>
      <c r="CB41" s="84">
        <f t="shared" si="12"/>
        <v>0</v>
      </c>
      <c r="CC41" s="84">
        <f t="shared" si="12"/>
        <v>0</v>
      </c>
      <c r="CD41" s="84">
        <f t="shared" si="12"/>
        <v>0</v>
      </c>
      <c r="CE41" s="84">
        <f t="shared" si="12"/>
        <v>0</v>
      </c>
      <c r="CF41" s="84">
        <f t="shared" si="12"/>
        <v>0</v>
      </c>
      <c r="CG41" s="84">
        <f t="shared" si="12"/>
        <v>0</v>
      </c>
      <c r="CH41" s="84">
        <f t="shared" si="12"/>
        <v>0</v>
      </c>
      <c r="CI41" s="84">
        <f t="shared" si="13"/>
        <v>0</v>
      </c>
      <c r="CJ41" s="84">
        <f t="shared" si="13"/>
        <v>0</v>
      </c>
      <c r="CK41" s="84">
        <f t="shared" si="13"/>
        <v>0</v>
      </c>
      <c r="CL41" s="84">
        <f t="shared" si="13"/>
        <v>0</v>
      </c>
      <c r="CM41" s="84">
        <f t="shared" si="13"/>
        <v>0</v>
      </c>
      <c r="CN41" s="84">
        <f t="shared" si="13"/>
        <v>0</v>
      </c>
      <c r="CO41" s="84">
        <f t="shared" si="13"/>
        <v>0</v>
      </c>
      <c r="CP41" s="84">
        <f t="shared" si="13"/>
        <v>0</v>
      </c>
      <c r="CQ41" s="84">
        <f t="shared" si="13"/>
        <v>0</v>
      </c>
      <c r="CR41" s="84">
        <f t="shared" si="13"/>
        <v>0</v>
      </c>
      <c r="CS41" s="84">
        <f t="shared" si="13"/>
        <v>0</v>
      </c>
      <c r="CT41" s="84">
        <f t="shared" si="13"/>
        <v>0</v>
      </c>
      <c r="CU41" s="84">
        <f t="shared" si="13"/>
        <v>0</v>
      </c>
      <c r="CV41" s="84">
        <f t="shared" si="13"/>
        <v>0</v>
      </c>
      <c r="CW41" s="13">
        <f t="shared" si="19"/>
        <v>0</v>
      </c>
      <c r="CX41" s="41">
        <f t="shared" si="21"/>
        <v>0</v>
      </c>
      <c r="CY41" s="42">
        <f t="shared" si="14"/>
        <v>0</v>
      </c>
      <c r="CZ41" s="42">
        <f t="shared" si="14"/>
        <v>0</v>
      </c>
      <c r="DA41" s="42">
        <f t="shared" si="14"/>
        <v>0</v>
      </c>
      <c r="DB41" s="42">
        <f t="shared" si="14"/>
        <v>0</v>
      </c>
      <c r="DC41" s="42">
        <f t="shared" si="14"/>
        <v>0</v>
      </c>
      <c r="DD41" s="42">
        <f t="shared" si="14"/>
        <v>0</v>
      </c>
      <c r="DE41" s="42">
        <f t="shared" si="14"/>
        <v>0</v>
      </c>
      <c r="DF41" s="42">
        <f t="shared" si="14"/>
        <v>0</v>
      </c>
      <c r="DG41" s="42">
        <f t="shared" si="14"/>
        <v>0</v>
      </c>
      <c r="DH41" s="42">
        <f t="shared" si="14"/>
        <v>0</v>
      </c>
      <c r="DI41" s="42">
        <f t="shared" si="14"/>
        <v>0</v>
      </c>
      <c r="DJ41" s="42">
        <f t="shared" si="14"/>
        <v>0</v>
      </c>
      <c r="DK41" s="42">
        <f t="shared" si="14"/>
        <v>0</v>
      </c>
      <c r="DL41" s="42">
        <f t="shared" si="14"/>
        <v>0</v>
      </c>
      <c r="DM41" s="42">
        <f t="shared" si="14"/>
        <v>0</v>
      </c>
      <c r="DN41" s="42">
        <f t="shared" si="14"/>
        <v>0</v>
      </c>
      <c r="DO41" s="42">
        <f t="shared" si="15"/>
        <v>0</v>
      </c>
      <c r="DP41" s="42">
        <f t="shared" si="15"/>
        <v>0</v>
      </c>
      <c r="DQ41" s="42">
        <f t="shared" si="15"/>
        <v>0</v>
      </c>
      <c r="DR41" s="42">
        <f t="shared" si="15"/>
        <v>0</v>
      </c>
      <c r="DS41" s="42">
        <f t="shared" si="15"/>
        <v>0</v>
      </c>
      <c r="DT41" s="42">
        <f t="shared" si="15"/>
        <v>0</v>
      </c>
      <c r="DU41" s="42">
        <f t="shared" si="15"/>
        <v>0</v>
      </c>
      <c r="DV41" s="42">
        <f t="shared" si="15"/>
        <v>0</v>
      </c>
      <c r="DW41" s="42">
        <f t="shared" si="15"/>
        <v>0</v>
      </c>
      <c r="DX41" s="42">
        <f t="shared" si="15"/>
        <v>0</v>
      </c>
      <c r="DY41" s="42">
        <f t="shared" si="15"/>
        <v>0</v>
      </c>
      <c r="DZ41" s="42">
        <f t="shared" si="15"/>
        <v>0</v>
      </c>
      <c r="EA41" s="42">
        <f t="shared" si="15"/>
        <v>0</v>
      </c>
      <c r="EB41" s="95">
        <f t="shared" si="15"/>
        <v>0</v>
      </c>
      <c r="EC41" s="57">
        <f t="shared" si="16"/>
        <v>0</v>
      </c>
      <c r="ED41" s="58">
        <f t="shared" si="16"/>
        <v>0</v>
      </c>
      <c r="EE41" s="58">
        <f t="shared" si="16"/>
        <v>0</v>
      </c>
      <c r="EF41" s="58">
        <f t="shared" si="16"/>
        <v>0</v>
      </c>
      <c r="EG41" s="58">
        <f t="shared" si="16"/>
        <v>0</v>
      </c>
      <c r="EH41" s="58">
        <f t="shared" si="16"/>
        <v>0</v>
      </c>
      <c r="EI41" s="58">
        <f t="shared" si="16"/>
        <v>0</v>
      </c>
      <c r="EJ41" s="58">
        <f t="shared" si="16"/>
        <v>0</v>
      </c>
      <c r="EK41" s="58">
        <f t="shared" si="16"/>
        <v>0</v>
      </c>
      <c r="EL41" s="58">
        <f t="shared" si="16"/>
        <v>0</v>
      </c>
      <c r="EM41" s="58">
        <f t="shared" si="16"/>
        <v>0</v>
      </c>
      <c r="EN41" s="58">
        <f t="shared" si="16"/>
        <v>0</v>
      </c>
      <c r="EO41" s="58">
        <f t="shared" si="16"/>
        <v>0</v>
      </c>
      <c r="EP41" s="58">
        <f t="shared" si="16"/>
        <v>0</v>
      </c>
      <c r="EQ41" s="58">
        <f t="shared" si="16"/>
        <v>0</v>
      </c>
      <c r="ER41" s="58">
        <f t="shared" si="16"/>
        <v>0</v>
      </c>
      <c r="ES41" s="58">
        <f t="shared" si="17"/>
        <v>0</v>
      </c>
      <c r="ET41" s="58">
        <f t="shared" si="17"/>
        <v>0</v>
      </c>
      <c r="EU41" s="58">
        <f t="shared" si="17"/>
        <v>0</v>
      </c>
      <c r="EV41" s="58">
        <f t="shared" si="17"/>
        <v>0</v>
      </c>
      <c r="EW41" s="58">
        <f t="shared" si="17"/>
        <v>0</v>
      </c>
      <c r="EX41" s="58">
        <f t="shared" si="17"/>
        <v>0</v>
      </c>
      <c r="EY41" s="58">
        <f t="shared" si="17"/>
        <v>0</v>
      </c>
      <c r="EZ41" s="58">
        <f t="shared" si="17"/>
        <v>0</v>
      </c>
      <c r="FA41" s="58">
        <f t="shared" si="17"/>
        <v>0</v>
      </c>
      <c r="FB41" s="58">
        <f t="shared" si="17"/>
        <v>0</v>
      </c>
      <c r="FC41" s="58">
        <f t="shared" si="17"/>
        <v>0</v>
      </c>
      <c r="FD41" s="58">
        <f t="shared" si="17"/>
        <v>0</v>
      </c>
      <c r="FE41" s="58">
        <f t="shared" si="17"/>
        <v>0</v>
      </c>
      <c r="FF41" s="58">
        <f t="shared" si="17"/>
        <v>0</v>
      </c>
      <c r="FG41" s="58">
        <f t="shared" si="17"/>
        <v>0</v>
      </c>
    </row>
    <row r="42" spans="1:163" x14ac:dyDescent="0.25">
      <c r="A42" s="1"/>
      <c r="B42" s="1"/>
      <c r="C42" s="1"/>
      <c r="D42" s="1"/>
      <c r="E42" s="1" t="s">
        <v>32</v>
      </c>
      <c r="F42" s="101">
        <f>SUM(F31:F41)</f>
        <v>10126.057466764187</v>
      </c>
      <c r="G42" s="100">
        <f t="shared" ref="G42:AJ42" si="22">SUM(G31:G41)</f>
        <v>10077.342064333987</v>
      </c>
      <c r="H42" s="100">
        <f t="shared" si="22"/>
        <v>10068.728460849306</v>
      </c>
      <c r="I42" s="100">
        <f t="shared" si="22"/>
        <v>10065.433861926811</v>
      </c>
      <c r="J42" s="100">
        <f t="shared" si="22"/>
        <v>10023.411705643688</v>
      </c>
      <c r="K42" s="100">
        <f t="shared" si="22"/>
        <v>9996.2912042406388</v>
      </c>
      <c r="L42" s="100">
        <f t="shared" si="22"/>
        <v>9991.0065342027174</v>
      </c>
      <c r="M42" s="100">
        <f t="shared" si="22"/>
        <v>9945.5188919584507</v>
      </c>
      <c r="N42" s="100">
        <f t="shared" si="22"/>
        <v>9945.5188919584507</v>
      </c>
      <c r="O42" s="100">
        <f t="shared" si="22"/>
        <v>429.49502041739458</v>
      </c>
      <c r="P42" s="100">
        <f t="shared" si="22"/>
        <v>429.49502041739458</v>
      </c>
      <c r="Q42" s="100">
        <f t="shared" si="22"/>
        <v>426.34186702503303</v>
      </c>
      <c r="R42" s="100">
        <f t="shared" si="22"/>
        <v>426.34186702503303</v>
      </c>
      <c r="S42" s="100">
        <f t="shared" si="22"/>
        <v>426.34186702503303</v>
      </c>
      <c r="T42" s="100">
        <f t="shared" si="22"/>
        <v>426.34186702503303</v>
      </c>
      <c r="U42" s="100">
        <f t="shared" si="22"/>
        <v>796.60578868186099</v>
      </c>
      <c r="V42" s="100">
        <f t="shared" si="22"/>
        <v>796.60578868186099</v>
      </c>
      <c r="W42" s="100">
        <f t="shared" si="22"/>
        <v>769.01792887558304</v>
      </c>
      <c r="X42" s="100">
        <f t="shared" si="22"/>
        <v>370.26392165682802</v>
      </c>
      <c r="Y42" s="100">
        <f t="shared" si="22"/>
        <v>385.63819613785898</v>
      </c>
      <c r="Z42" s="100">
        <f t="shared" si="22"/>
        <v>385.63819613785898</v>
      </c>
      <c r="AA42" s="100">
        <f t="shared" si="22"/>
        <v>385.63819613785898</v>
      </c>
      <c r="AB42" s="100">
        <f t="shared" si="22"/>
        <v>385.63819613785898</v>
      </c>
      <c r="AC42" s="100">
        <f t="shared" si="22"/>
        <v>385.63819613785898</v>
      </c>
      <c r="AD42" s="100">
        <f t="shared" si="22"/>
        <v>385.63819613785898</v>
      </c>
      <c r="AE42" s="100">
        <f t="shared" si="22"/>
        <v>385.63819613785898</v>
      </c>
      <c r="AF42" s="100">
        <f t="shared" si="22"/>
        <v>385.63819613785898</v>
      </c>
      <c r="AG42" s="100">
        <f t="shared" si="22"/>
        <v>385.63819613785898</v>
      </c>
      <c r="AH42" s="100">
        <f t="shared" si="22"/>
        <v>385.63819613785898</v>
      </c>
      <c r="AI42" s="100">
        <f t="shared" si="22"/>
        <v>385.63819613785898</v>
      </c>
      <c r="AJ42" s="100">
        <f t="shared" si="22"/>
        <v>385.63819613785898</v>
      </c>
      <c r="AK42" s="1"/>
      <c r="AL42" s="1"/>
      <c r="AM42" s="50">
        <f t="shared" ref="AM42:BP42" si="23">SUM(AM31:AM41)</f>
        <v>865.04798066536387</v>
      </c>
      <c r="AN42" s="99">
        <f t="shared" si="23"/>
        <v>860.92178607952587</v>
      </c>
      <c r="AO42" s="99">
        <f t="shared" si="23"/>
        <v>860.19221386437346</v>
      </c>
      <c r="AP42" s="99">
        <f t="shared" si="23"/>
        <v>859.58930226155678</v>
      </c>
      <c r="AQ42" s="99">
        <f t="shared" si="23"/>
        <v>853.7973377559116</v>
      </c>
      <c r="AR42" s="99">
        <f t="shared" si="23"/>
        <v>848.49256768147518</v>
      </c>
      <c r="AS42" s="99">
        <f t="shared" si="23"/>
        <v>847.52547306453573</v>
      </c>
      <c r="AT42" s="99">
        <f t="shared" si="23"/>
        <v>842.69540512735</v>
      </c>
      <c r="AU42" s="99">
        <f t="shared" si="23"/>
        <v>842.69540512735</v>
      </c>
      <c r="AV42" s="99">
        <f t="shared" si="23"/>
        <v>36.688183207822462</v>
      </c>
      <c r="AW42" s="99">
        <f t="shared" si="23"/>
        <v>36.688183207822462</v>
      </c>
      <c r="AX42" s="99">
        <f t="shared" si="23"/>
        <v>36.111156137020295</v>
      </c>
      <c r="AY42" s="99">
        <f t="shared" si="23"/>
        <v>36.111156137020295</v>
      </c>
      <c r="AZ42" s="99">
        <f t="shared" si="23"/>
        <v>36.111156137020295</v>
      </c>
      <c r="BA42" s="99">
        <f t="shared" si="23"/>
        <v>36.111156137020295</v>
      </c>
      <c r="BB42" s="99">
        <f t="shared" si="23"/>
        <v>67.472510301353623</v>
      </c>
      <c r="BC42" s="99">
        <f t="shared" si="23"/>
        <v>67.472510301353623</v>
      </c>
      <c r="BD42" s="99">
        <f t="shared" si="23"/>
        <v>65.135818575761888</v>
      </c>
      <c r="BE42" s="99">
        <f t="shared" si="23"/>
        <v>31.361354164333331</v>
      </c>
      <c r="BF42" s="99">
        <f t="shared" si="23"/>
        <v>32.663555212876652</v>
      </c>
      <c r="BG42" s="99">
        <f t="shared" si="23"/>
        <v>32.663555212876652</v>
      </c>
      <c r="BH42" s="99">
        <f t="shared" si="23"/>
        <v>32.663555212876652</v>
      </c>
      <c r="BI42" s="99">
        <f t="shared" si="23"/>
        <v>32.663555212876652</v>
      </c>
      <c r="BJ42" s="99">
        <f t="shared" si="23"/>
        <v>32.663555212876652</v>
      </c>
      <c r="BK42" s="99">
        <f t="shared" si="23"/>
        <v>32.663555212876652</v>
      </c>
      <c r="BL42" s="99">
        <f t="shared" si="23"/>
        <v>32.663555212876652</v>
      </c>
      <c r="BM42" s="99">
        <f t="shared" si="23"/>
        <v>32.663555212876652</v>
      </c>
      <c r="BN42" s="99">
        <f t="shared" si="23"/>
        <v>32.663555212876652</v>
      </c>
      <c r="BO42" s="99">
        <f t="shared" si="23"/>
        <v>32.663555212876652</v>
      </c>
      <c r="BP42" s="99">
        <f t="shared" si="23"/>
        <v>32.663555212876652</v>
      </c>
      <c r="BQ42" s="99">
        <f>SUM(BQ31:BQ41)</f>
        <v>32.663555212876652</v>
      </c>
      <c r="BR42" s="51">
        <f t="shared" ref="BR42:CV42" si="24">SUM(BR31:BR41)</f>
        <v>37947.289909176419</v>
      </c>
      <c r="BS42" s="52">
        <f t="shared" si="24"/>
        <v>37765.09430408747</v>
      </c>
      <c r="BT42" s="52">
        <f t="shared" si="24"/>
        <v>37732.879427054766</v>
      </c>
      <c r="BU42" s="52">
        <f t="shared" si="24"/>
        <v>37712.343093771211</v>
      </c>
      <c r="BV42" s="52">
        <f t="shared" si="24"/>
        <v>37555.18022927233</v>
      </c>
      <c r="BW42" s="52">
        <f t="shared" si="24"/>
        <v>37386.129103859988</v>
      </c>
      <c r="BX42" s="52">
        <f t="shared" si="24"/>
        <v>37366.364437918164</v>
      </c>
      <c r="BY42" s="52">
        <f t="shared" si="24"/>
        <v>37196.240655924608</v>
      </c>
      <c r="BZ42" s="52">
        <f t="shared" si="24"/>
        <v>37196.240655924608</v>
      </c>
      <c r="CA42" s="52">
        <f t="shared" si="24"/>
        <v>1606.3113763610559</v>
      </c>
      <c r="CB42" s="52">
        <f t="shared" si="24"/>
        <v>1606.3113763610559</v>
      </c>
      <c r="CC42" s="52">
        <f t="shared" si="24"/>
        <v>1594.5185826736235</v>
      </c>
      <c r="CD42" s="52">
        <f t="shared" si="24"/>
        <v>1594.5185826736235</v>
      </c>
      <c r="CE42" s="52">
        <f t="shared" si="24"/>
        <v>1594.5185826736235</v>
      </c>
      <c r="CF42" s="52">
        <f t="shared" si="24"/>
        <v>1594.5185826736235</v>
      </c>
      <c r="CG42" s="52">
        <f t="shared" si="24"/>
        <v>2979.3056496701602</v>
      </c>
      <c r="CH42" s="52">
        <f t="shared" si="24"/>
        <v>2979.3056496701602</v>
      </c>
      <c r="CI42" s="52">
        <f t="shared" si="24"/>
        <v>2876.1270539946809</v>
      </c>
      <c r="CJ42" s="52">
        <f t="shared" si="24"/>
        <v>1384.7870669965369</v>
      </c>
      <c r="CK42" s="52">
        <f t="shared" si="24"/>
        <v>1442.2868535555926</v>
      </c>
      <c r="CL42" s="52">
        <f t="shared" si="24"/>
        <v>1442.2868535555926</v>
      </c>
      <c r="CM42" s="52">
        <f t="shared" si="24"/>
        <v>1442.2868535555926</v>
      </c>
      <c r="CN42" s="52">
        <f t="shared" si="24"/>
        <v>1442.2868535555926</v>
      </c>
      <c r="CO42" s="52">
        <f t="shared" si="24"/>
        <v>1442.2868535555926</v>
      </c>
      <c r="CP42" s="52">
        <f t="shared" si="24"/>
        <v>1442.2868535555926</v>
      </c>
      <c r="CQ42" s="52">
        <f t="shared" si="24"/>
        <v>1442.2868535555926</v>
      </c>
      <c r="CR42" s="52">
        <f t="shared" si="24"/>
        <v>1442.2868535555926</v>
      </c>
      <c r="CS42" s="52">
        <f t="shared" si="24"/>
        <v>1442.2868535555926</v>
      </c>
      <c r="CT42" s="52">
        <f t="shared" si="24"/>
        <v>1442.2868535555926</v>
      </c>
      <c r="CU42" s="52">
        <f t="shared" si="24"/>
        <v>1442.2868535555926</v>
      </c>
      <c r="CV42" s="52">
        <f t="shared" si="24"/>
        <v>1442.2868535555926</v>
      </c>
      <c r="CW42" s="1"/>
      <c r="CX42" s="88">
        <f t="shared" ref="CX42:EB42" si="25">SUM(CX31:CX41)</f>
        <v>77.123263109108578</v>
      </c>
      <c r="CY42" s="89">
        <f t="shared" si="25"/>
        <v>76.751905596383153</v>
      </c>
      <c r="CZ42" s="89">
        <f t="shared" si="25"/>
        <v>76.68624409701944</v>
      </c>
      <c r="DA42" s="89">
        <f t="shared" si="25"/>
        <v>76.68624409701944</v>
      </c>
      <c r="DB42" s="89">
        <f t="shared" si="25"/>
        <v>76.539050396227694</v>
      </c>
      <c r="DC42" s="89">
        <f t="shared" si="25"/>
        <v>76.061621089528415</v>
      </c>
      <c r="DD42" s="89">
        <f t="shared" si="25"/>
        <v>76.061621089528415</v>
      </c>
      <c r="DE42" s="89">
        <f t="shared" si="25"/>
        <v>75.790654025089296</v>
      </c>
      <c r="DF42" s="89">
        <f t="shared" si="25"/>
        <v>75.790654025089296</v>
      </c>
      <c r="DG42" s="89">
        <f t="shared" si="25"/>
        <v>3.2500040523318265</v>
      </c>
      <c r="DH42" s="89">
        <f t="shared" si="25"/>
        <v>3.2500040523318265</v>
      </c>
      <c r="DI42" s="89">
        <f t="shared" si="25"/>
        <v>3.2500040523318265</v>
      </c>
      <c r="DJ42" s="89">
        <f t="shared" si="25"/>
        <v>3.2500040523318265</v>
      </c>
      <c r="DK42" s="89">
        <f t="shared" si="25"/>
        <v>3.2500040523318265</v>
      </c>
      <c r="DL42" s="89">
        <f t="shared" si="25"/>
        <v>3.2500040523318265</v>
      </c>
      <c r="DM42" s="89">
        <f t="shared" si="25"/>
        <v>6.0725259271218262</v>
      </c>
      <c r="DN42" s="89">
        <f t="shared" si="25"/>
        <v>6.0725259271218262</v>
      </c>
      <c r="DO42" s="89">
        <f t="shared" si="25"/>
        <v>5.8622236718185698</v>
      </c>
      <c r="DP42" s="89">
        <f t="shared" si="25"/>
        <v>2.8225218747899996</v>
      </c>
      <c r="DQ42" s="89">
        <f t="shared" si="25"/>
        <v>2.9397199691588987</v>
      </c>
      <c r="DR42" s="89">
        <f t="shared" si="25"/>
        <v>2.9397199691588987</v>
      </c>
      <c r="DS42" s="89">
        <f t="shared" si="25"/>
        <v>2.9397199691588987</v>
      </c>
      <c r="DT42" s="89">
        <f t="shared" si="25"/>
        <v>2.9397199691588987</v>
      </c>
      <c r="DU42" s="89">
        <f t="shared" si="25"/>
        <v>2.9397199691588987</v>
      </c>
      <c r="DV42" s="89">
        <f t="shared" si="25"/>
        <v>2.9397199691588987</v>
      </c>
      <c r="DW42" s="89">
        <f t="shared" si="25"/>
        <v>2.9397199691588987</v>
      </c>
      <c r="DX42" s="89">
        <f t="shared" si="25"/>
        <v>2.9397199691588987</v>
      </c>
      <c r="DY42" s="89">
        <f t="shared" si="25"/>
        <v>2.9397199691588987</v>
      </c>
      <c r="DZ42" s="89">
        <f t="shared" si="25"/>
        <v>2.9397199691588987</v>
      </c>
      <c r="EA42" s="89">
        <f t="shared" si="25"/>
        <v>2.9397199691588987</v>
      </c>
      <c r="EB42" s="56">
        <f t="shared" si="25"/>
        <v>2.9397199691588987</v>
      </c>
      <c r="EC42" s="59">
        <f>SUM(EC31:EC41)</f>
        <v>942.17124377447237</v>
      </c>
      <c r="ED42" s="60">
        <f t="shared" ref="ED42:FG42" si="26">SUM(ED31:ED41)</f>
        <v>937.67369167590903</v>
      </c>
      <c r="EE42" s="60">
        <f t="shared" si="26"/>
        <v>936.87845796139288</v>
      </c>
      <c r="EF42" s="60">
        <f t="shared" si="26"/>
        <v>936.27554635857621</v>
      </c>
      <c r="EG42" s="60">
        <f t="shared" si="26"/>
        <v>930.33638815213931</v>
      </c>
      <c r="EH42" s="60">
        <f t="shared" si="26"/>
        <v>924.55418877100362</v>
      </c>
      <c r="EI42" s="60">
        <f t="shared" si="26"/>
        <v>923.58709415406418</v>
      </c>
      <c r="EJ42" s="60">
        <f t="shared" si="26"/>
        <v>918.48605915243934</v>
      </c>
      <c r="EK42" s="60">
        <f t="shared" si="26"/>
        <v>918.48605915243934</v>
      </c>
      <c r="EL42" s="60">
        <f t="shared" si="26"/>
        <v>39.938187260154287</v>
      </c>
      <c r="EM42" s="60">
        <f t="shared" si="26"/>
        <v>39.938187260154287</v>
      </c>
      <c r="EN42" s="60">
        <f t="shared" si="26"/>
        <v>39.36116018935212</v>
      </c>
      <c r="EO42" s="60">
        <f t="shared" si="26"/>
        <v>39.36116018935212</v>
      </c>
      <c r="EP42" s="60">
        <f t="shared" si="26"/>
        <v>39.36116018935212</v>
      </c>
      <c r="EQ42" s="60">
        <f t="shared" si="26"/>
        <v>39.36116018935212</v>
      </c>
      <c r="ER42" s="60">
        <f t="shared" si="26"/>
        <v>73.545036228475453</v>
      </c>
      <c r="ES42" s="60">
        <f t="shared" si="26"/>
        <v>73.545036228475453</v>
      </c>
      <c r="ET42" s="60">
        <f t="shared" si="26"/>
        <v>70.998042247580457</v>
      </c>
      <c r="EU42" s="60">
        <f t="shared" si="26"/>
        <v>34.183876039123334</v>
      </c>
      <c r="EV42" s="60">
        <f t="shared" si="26"/>
        <v>35.603275182035553</v>
      </c>
      <c r="EW42" s="60">
        <f t="shared" si="26"/>
        <v>35.603275182035553</v>
      </c>
      <c r="EX42" s="60">
        <f t="shared" si="26"/>
        <v>35.603275182035553</v>
      </c>
      <c r="EY42" s="60">
        <f t="shared" si="26"/>
        <v>35.603275182035553</v>
      </c>
      <c r="EZ42" s="60">
        <f t="shared" si="26"/>
        <v>35.603275182035553</v>
      </c>
      <c r="FA42" s="60">
        <f t="shared" si="26"/>
        <v>35.603275182035553</v>
      </c>
      <c r="FB42" s="60">
        <f t="shared" si="26"/>
        <v>35.603275182035553</v>
      </c>
      <c r="FC42" s="60">
        <f t="shared" si="26"/>
        <v>35.603275182035553</v>
      </c>
      <c r="FD42" s="60">
        <f t="shared" si="26"/>
        <v>35.603275182035553</v>
      </c>
      <c r="FE42" s="60">
        <f t="shared" si="26"/>
        <v>35.603275182035553</v>
      </c>
      <c r="FF42" s="60">
        <f t="shared" si="26"/>
        <v>35.603275182035553</v>
      </c>
      <c r="FG42" s="60">
        <f t="shared" si="26"/>
        <v>35.603275182035553</v>
      </c>
    </row>
    <row r="43" spans="1:163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  <c r="BN43" s="1"/>
      <c r="BO43" s="1"/>
      <c r="BP43" s="1"/>
      <c r="BQ43" s="1"/>
      <c r="BR43" s="1"/>
      <c r="BS43" s="1"/>
      <c r="BT43" s="1"/>
      <c r="BU43" s="1"/>
      <c r="BV43" s="1"/>
      <c r="BW43" s="1"/>
      <c r="BX43" s="1"/>
      <c r="BY43" s="1"/>
      <c r="BZ43" s="1"/>
      <c r="CA43" s="1"/>
      <c r="CB43" s="1"/>
      <c r="CC43" s="1"/>
      <c r="CD43" s="1"/>
      <c r="CE43" s="1"/>
      <c r="CF43" s="1"/>
      <c r="CG43" s="1"/>
      <c r="CH43" s="1"/>
      <c r="CI43" s="1"/>
      <c r="CJ43" s="1"/>
      <c r="CK43" s="1"/>
      <c r="CL43" s="1"/>
      <c r="CM43" s="1"/>
      <c r="CN43" s="1"/>
      <c r="CO43" s="1"/>
      <c r="CP43" s="1"/>
      <c r="CQ43" s="1"/>
      <c r="CR43" s="1"/>
      <c r="CS43" s="1"/>
      <c r="CT43" s="1"/>
      <c r="CU43" s="1"/>
      <c r="CV43" s="1"/>
      <c r="CW43" s="1"/>
      <c r="CX43" s="1"/>
      <c r="CY43" s="1"/>
      <c r="CZ43" s="1"/>
      <c r="DA43" s="1"/>
      <c r="DB43" s="1"/>
      <c r="DC43" s="1"/>
      <c r="DD43" s="1"/>
      <c r="DE43" s="1"/>
      <c r="DF43" s="1"/>
      <c r="DG43" s="1"/>
      <c r="DH43" s="1"/>
      <c r="DI43" s="1"/>
      <c r="DJ43" s="1"/>
      <c r="DK43" s="1"/>
      <c r="DL43" s="1"/>
      <c r="DM43" s="1"/>
      <c r="DN43" s="1"/>
      <c r="DO43" s="1"/>
      <c r="DP43" s="1"/>
      <c r="DQ43" s="1"/>
      <c r="DR43" s="1"/>
      <c r="DS43" s="1"/>
      <c r="DT43" s="1"/>
      <c r="DU43" s="1"/>
      <c r="DV43" s="1"/>
      <c r="DW43" s="1"/>
      <c r="DX43" s="1"/>
      <c r="DY43" s="1"/>
      <c r="DZ43" s="1"/>
      <c r="EA43" s="1"/>
      <c r="EB43" s="1"/>
      <c r="EC43" s="1"/>
      <c r="ED43" s="1"/>
      <c r="EE43" s="1"/>
      <c r="EF43" s="1"/>
      <c r="EG43" s="1"/>
      <c r="EH43" s="1"/>
      <c r="EI43" s="1"/>
      <c r="EJ43" s="1"/>
      <c r="EK43" s="1"/>
      <c r="EL43" s="1"/>
      <c r="EM43" s="1"/>
      <c r="EN43" s="1"/>
      <c r="EO43" s="1"/>
      <c r="EP43" s="1"/>
      <c r="EQ43" s="1"/>
      <c r="ER43" s="1"/>
      <c r="ES43" s="1"/>
      <c r="ET43" s="1"/>
      <c r="EU43" s="1"/>
      <c r="EV43" s="1"/>
      <c r="EW43" s="1"/>
      <c r="EX43" s="1"/>
      <c r="EY43" s="1"/>
      <c r="EZ43" s="1"/>
      <c r="FA43" s="1"/>
      <c r="FB43" s="1"/>
      <c r="FC43" s="1"/>
      <c r="FD43" s="1"/>
      <c r="FE43" s="1"/>
      <c r="FF43" s="1"/>
      <c r="FG43" s="1"/>
    </row>
    <row r="44" spans="1:163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  <c r="BP44" s="1"/>
      <c r="BQ44" s="1"/>
      <c r="BR44" s="1"/>
      <c r="BS44" s="1"/>
      <c r="BT44" s="1"/>
      <c r="BU44" s="1"/>
      <c r="BV44" s="1"/>
      <c r="BW44" s="1"/>
      <c r="BX44" s="1"/>
      <c r="BY44" s="1"/>
      <c r="BZ44" s="1"/>
      <c r="CA44" s="1"/>
      <c r="CB44" s="1"/>
      <c r="CC44" s="1"/>
      <c r="CD44" s="1"/>
      <c r="CE44" s="1"/>
      <c r="CF44" s="1"/>
      <c r="CG44" s="1"/>
      <c r="CH44" s="1"/>
      <c r="CI44" s="1"/>
      <c r="CJ44" s="1"/>
      <c r="CK44" s="1"/>
      <c r="CL44" s="1"/>
      <c r="CM44" s="1"/>
      <c r="CN44" s="1"/>
      <c r="CO44" s="1"/>
      <c r="CP44" s="1"/>
      <c r="CQ44" s="1"/>
      <c r="CR44" s="1"/>
      <c r="CS44" s="1"/>
      <c r="CT44" s="1"/>
      <c r="CU44" s="1"/>
      <c r="CV44" s="1"/>
      <c r="CW44" s="1"/>
      <c r="CX44" s="1"/>
      <c r="CY44" s="1"/>
      <c r="CZ44" s="1"/>
      <c r="DA44" s="1"/>
      <c r="DB44" s="1"/>
      <c r="DC44" s="1"/>
      <c r="DD44" s="1"/>
      <c r="DE44" s="1"/>
      <c r="DF44" s="1"/>
      <c r="DG44" s="1"/>
      <c r="DH44" s="1"/>
      <c r="DI44" s="1"/>
      <c r="DJ44" s="1"/>
      <c r="DK44" s="1"/>
      <c r="DL44" s="1"/>
      <c r="DM44" s="1"/>
      <c r="DN44" s="1"/>
      <c r="DO44" s="1"/>
      <c r="DP44" s="1"/>
      <c r="DQ44" s="1"/>
      <c r="DR44" s="1"/>
      <c r="DS44" s="1"/>
      <c r="DT44" s="1"/>
      <c r="DU44" s="1"/>
      <c r="DV44" s="1"/>
      <c r="DW44" s="1"/>
      <c r="DX44" s="1"/>
      <c r="DY44" s="1"/>
      <c r="DZ44" s="1"/>
      <c r="EA44" s="1"/>
      <c r="EB44" s="1"/>
      <c r="EC44" s="1"/>
      <c r="ED44" s="1"/>
      <c r="EE44" s="1"/>
      <c r="EF44" s="1"/>
      <c r="EG44" s="1"/>
      <c r="EH44" s="1"/>
      <c r="EI44" s="1"/>
      <c r="EJ44" s="1"/>
      <c r="EK44" s="1"/>
      <c r="EL44" s="1"/>
      <c r="EM44" s="1"/>
      <c r="EN44" s="1"/>
      <c r="EO44" s="1"/>
      <c r="EP44" s="1"/>
      <c r="EQ44" s="1"/>
      <c r="ER44" s="1"/>
      <c r="ES44" s="1"/>
      <c r="ET44" s="1"/>
      <c r="EU44" s="1"/>
      <c r="EV44" s="1"/>
      <c r="EW44" s="1"/>
      <c r="EX44" s="1"/>
      <c r="EY44" s="1"/>
      <c r="EZ44" s="1"/>
      <c r="FA44" s="1"/>
      <c r="FB44" s="1"/>
      <c r="FC44" s="1"/>
      <c r="FD44" s="1"/>
      <c r="FE44" s="1"/>
      <c r="FF44" s="1"/>
      <c r="FG44" s="1"/>
    </row>
    <row r="45" spans="1:163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1"/>
      <c r="BC45" s="1"/>
      <c r="BD45" s="1"/>
      <c r="BE45" s="1"/>
      <c r="BF45" s="1"/>
      <c r="BG45" s="1"/>
      <c r="BH45" s="1"/>
      <c r="BI45" s="1"/>
      <c r="BJ45" s="1"/>
      <c r="BK45" s="1"/>
      <c r="BL45" s="1"/>
      <c r="BM45" s="1"/>
      <c r="BN45" s="1"/>
      <c r="BO45" s="1"/>
      <c r="BP45" s="1"/>
      <c r="BQ45" s="1"/>
      <c r="BR45" s="1"/>
      <c r="BS45" s="1"/>
      <c r="BT45" s="1"/>
      <c r="BU45" s="1"/>
      <c r="BV45" s="1"/>
      <c r="BW45" s="1"/>
      <c r="BX45" s="1"/>
      <c r="BY45" s="1"/>
      <c r="BZ45" s="1"/>
      <c r="CA45" s="1"/>
      <c r="CB45" s="1"/>
      <c r="CC45" s="1"/>
      <c r="CD45" s="1"/>
      <c r="CE45" s="1"/>
      <c r="CF45" s="1"/>
      <c r="CG45" s="1"/>
      <c r="CH45" s="1"/>
      <c r="CI45" s="1"/>
      <c r="CJ45" s="1"/>
      <c r="CK45" s="1"/>
      <c r="CL45" s="1"/>
      <c r="CM45" s="1"/>
      <c r="CN45" s="1"/>
      <c r="CO45" s="1"/>
      <c r="CP45" s="1"/>
      <c r="CQ45" s="1"/>
      <c r="CR45" s="1"/>
      <c r="CS45" s="1"/>
      <c r="CT45" s="1"/>
      <c r="CU45" s="1"/>
      <c r="CV45" s="1"/>
      <c r="CW45" s="1"/>
      <c r="CX45" s="1"/>
      <c r="CY45" s="1"/>
      <c r="CZ45" s="1"/>
      <c r="DA45" s="1"/>
      <c r="DB45" s="1"/>
      <c r="DC45" s="1"/>
      <c r="DD45" s="1"/>
      <c r="DE45" s="1"/>
      <c r="DF45" s="1"/>
      <c r="DG45" s="1"/>
      <c r="DH45" s="1"/>
      <c r="DI45" s="1"/>
      <c r="DJ45" s="1"/>
      <c r="DK45" s="1"/>
      <c r="DL45" s="1"/>
      <c r="DM45" s="1"/>
      <c r="DN45" s="1"/>
      <c r="DO45" s="1"/>
      <c r="DP45" s="1"/>
      <c r="DQ45" s="1"/>
      <c r="DR45" s="1"/>
      <c r="DS45" s="1"/>
      <c r="DT45" s="1"/>
      <c r="DU45" s="1"/>
      <c r="DV45" s="1"/>
      <c r="DW45" s="1"/>
      <c r="DX45" s="1"/>
      <c r="DY45" s="1"/>
      <c r="DZ45" s="1"/>
      <c r="EA45" s="1"/>
      <c r="EB45" s="1"/>
      <c r="EC45" s="1"/>
      <c r="ED45" s="1"/>
      <c r="EE45" s="1"/>
      <c r="EF45" s="1"/>
      <c r="EG45" s="1"/>
      <c r="EH45" s="1"/>
      <c r="EI45" s="1"/>
      <c r="EJ45" s="1"/>
      <c r="EK45" s="1"/>
      <c r="EL45" s="1"/>
      <c r="EM45" s="1"/>
      <c r="EN45" s="1"/>
      <c r="EO45" s="1"/>
      <c r="EP45" s="1"/>
      <c r="EQ45" s="1"/>
      <c r="ER45" s="1"/>
      <c r="ES45" s="1"/>
      <c r="ET45" s="1"/>
      <c r="EU45" s="1"/>
      <c r="EV45" s="1"/>
      <c r="EW45" s="1"/>
      <c r="EX45" s="1"/>
      <c r="EY45" s="1"/>
      <c r="EZ45" s="1"/>
      <c r="FA45" s="1"/>
      <c r="FB45" s="1"/>
      <c r="FC45" s="1"/>
      <c r="FD45" s="1"/>
      <c r="FE45" s="1"/>
      <c r="FF45" s="1"/>
      <c r="FG45" s="1"/>
    </row>
    <row r="46" spans="1:163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"/>
      <c r="BO46" s="1"/>
      <c r="BP46" s="1"/>
      <c r="BQ46" s="1"/>
      <c r="BR46" s="1"/>
      <c r="BS46" s="1"/>
      <c r="BT46" s="1"/>
      <c r="BU46" s="1"/>
      <c r="BV46" s="1"/>
      <c r="BW46" s="1"/>
      <c r="BX46" s="1"/>
      <c r="BY46" s="1"/>
      <c r="BZ46" s="1"/>
      <c r="CA46" s="1"/>
      <c r="CB46" s="1"/>
      <c r="CC46" s="1"/>
      <c r="CD46" s="1"/>
      <c r="CE46" s="1"/>
      <c r="CF46" s="1"/>
      <c r="CG46" s="1"/>
      <c r="CH46" s="1"/>
      <c r="CI46" s="1"/>
      <c r="CJ46" s="1"/>
      <c r="CK46" s="1"/>
      <c r="CL46" s="1"/>
      <c r="CM46" s="1"/>
      <c r="CN46" s="1"/>
      <c r="CO46" s="1"/>
      <c r="CP46" s="1"/>
      <c r="CQ46" s="1"/>
      <c r="CR46" s="1"/>
      <c r="CS46" s="1"/>
      <c r="CT46" s="1"/>
      <c r="CU46" s="1"/>
      <c r="CV46" s="1"/>
      <c r="CW46" s="1"/>
      <c r="CX46" s="1"/>
      <c r="CY46" s="1"/>
      <c r="CZ46" s="1"/>
      <c r="DA46" s="1"/>
      <c r="DB46" s="1"/>
      <c r="DC46" s="1"/>
      <c r="DD46" s="1"/>
      <c r="DE46" s="1"/>
      <c r="DF46" s="1"/>
      <c r="DG46" s="1"/>
      <c r="DH46" s="1"/>
      <c r="DI46" s="1"/>
      <c r="DJ46" s="1"/>
      <c r="DK46" s="1"/>
      <c r="DL46" s="1"/>
      <c r="DM46" s="1"/>
      <c r="DN46" s="1"/>
      <c r="DO46" s="1"/>
      <c r="DP46" s="1"/>
      <c r="DQ46" s="1"/>
      <c r="DR46" s="1"/>
      <c r="DS46" s="1"/>
      <c r="DT46" s="1"/>
      <c r="DU46" s="1"/>
      <c r="DV46" s="1"/>
      <c r="DW46" s="1"/>
      <c r="DX46" s="1"/>
      <c r="DY46" s="1"/>
      <c r="DZ46" s="1"/>
      <c r="EA46" s="1"/>
      <c r="EB46" s="1"/>
      <c r="EC46" s="1"/>
      <c r="ED46" s="1"/>
      <c r="EE46" s="1"/>
      <c r="EF46" s="1"/>
      <c r="EG46" s="1"/>
      <c r="EH46" s="1"/>
      <c r="EI46" s="1"/>
      <c r="EJ46" s="1"/>
      <c r="EK46" s="1"/>
      <c r="EL46" s="1"/>
      <c r="EM46" s="1"/>
      <c r="EN46" s="1"/>
      <c r="EO46" s="1"/>
      <c r="EP46" s="1"/>
      <c r="EQ46" s="1"/>
      <c r="ER46" s="1"/>
      <c r="ES46" s="1"/>
      <c r="ET46" s="1"/>
      <c r="EU46" s="1"/>
      <c r="EV46" s="1"/>
      <c r="EW46" s="1"/>
      <c r="EX46" s="1"/>
      <c r="EY46" s="1"/>
      <c r="EZ46" s="1"/>
      <c r="FA46" s="1"/>
      <c r="FB46" s="1"/>
      <c r="FC46" s="1"/>
      <c r="FD46" s="1"/>
      <c r="FE46" s="1"/>
      <c r="FF46" s="1"/>
      <c r="FG46" s="1"/>
    </row>
    <row r="48" spans="1:163" x14ac:dyDescent="0.25">
      <c r="A48" s="122" t="s">
        <v>37</v>
      </c>
      <c r="B48" s="40"/>
      <c r="C48" s="40"/>
      <c r="D48" s="40"/>
      <c r="E48" s="40"/>
      <c r="F48" s="40"/>
      <c r="G48" s="40"/>
      <c r="H48" s="40"/>
      <c r="I48" s="40"/>
      <c r="J48" s="40"/>
      <c r="K48" s="40"/>
      <c r="L48" s="40"/>
      <c r="M48" s="40"/>
      <c r="N48" s="40"/>
      <c r="O48" s="40"/>
      <c r="P48" s="40"/>
      <c r="Q48" s="40"/>
      <c r="R48" s="40"/>
      <c r="S48" s="40"/>
      <c r="T48" s="40"/>
      <c r="U48" s="40"/>
    </row>
    <row r="49" spans="1:160" x14ac:dyDescent="0.25">
      <c r="F49" s="111" t="s">
        <v>20</v>
      </c>
      <c r="G49" s="111"/>
      <c r="H49" s="111"/>
      <c r="I49" s="111"/>
      <c r="J49" s="111"/>
      <c r="K49" s="111"/>
      <c r="L49" s="111"/>
      <c r="M49" s="111"/>
      <c r="N49" s="111"/>
      <c r="O49" s="111"/>
      <c r="P49" s="111"/>
      <c r="Q49" s="111"/>
      <c r="R49" s="111"/>
      <c r="S49" s="111"/>
      <c r="T49" s="111"/>
      <c r="U49" s="111"/>
      <c r="V49" s="111"/>
      <c r="W49" s="111"/>
      <c r="X49" s="111"/>
      <c r="Y49" s="111"/>
      <c r="Z49" s="111"/>
      <c r="AA49" s="111"/>
      <c r="AB49" s="111"/>
      <c r="AC49" s="111"/>
      <c r="AD49" s="111"/>
      <c r="AE49" s="111"/>
      <c r="AF49" s="111"/>
      <c r="AG49" s="111"/>
      <c r="AH49" s="111"/>
      <c r="AI49" s="111"/>
      <c r="AJ49" s="111"/>
      <c r="AK49" s="112" t="s">
        <v>28</v>
      </c>
      <c r="AL49" s="113"/>
      <c r="AM49" s="113"/>
      <c r="AN49" s="113"/>
      <c r="AO49" s="113"/>
      <c r="AP49" s="113"/>
      <c r="AQ49" s="113"/>
      <c r="AR49" s="113"/>
      <c r="AS49" s="113"/>
      <c r="AT49" s="113"/>
      <c r="AU49" s="113"/>
      <c r="AV49" s="113"/>
      <c r="AW49" s="113"/>
      <c r="AX49" s="113"/>
      <c r="AY49" s="113"/>
      <c r="AZ49" s="113"/>
      <c r="BA49" s="113"/>
      <c r="BB49" s="113"/>
      <c r="BC49" s="113"/>
      <c r="BD49" s="113"/>
      <c r="BE49" s="113"/>
      <c r="BF49" s="113"/>
      <c r="BG49" s="113"/>
      <c r="BH49" s="113"/>
      <c r="BI49" s="113"/>
      <c r="BJ49" s="113"/>
      <c r="BK49" s="113"/>
      <c r="BL49" s="113"/>
      <c r="BM49" s="113"/>
      <c r="BN49" s="113"/>
      <c r="BO49" s="113"/>
      <c r="BP49" s="114" t="s">
        <v>33</v>
      </c>
      <c r="BQ49" s="115"/>
      <c r="BR49" s="115"/>
      <c r="BS49" s="115"/>
      <c r="BT49" s="115"/>
      <c r="BU49" s="115"/>
      <c r="BV49" s="115"/>
      <c r="BW49" s="115"/>
      <c r="BX49" s="115"/>
      <c r="BY49" s="115"/>
      <c r="BZ49" s="115"/>
      <c r="CA49" s="115"/>
      <c r="CB49" s="115"/>
      <c r="CC49" s="115"/>
      <c r="CD49" s="115"/>
      <c r="CE49" s="115"/>
      <c r="CF49" s="115"/>
      <c r="CG49" s="115"/>
      <c r="CH49" s="115"/>
      <c r="CI49" s="115"/>
      <c r="CJ49" s="115"/>
      <c r="CK49" s="115"/>
      <c r="CL49" s="115"/>
      <c r="CM49" s="115"/>
      <c r="CN49" s="115"/>
      <c r="CO49" s="115"/>
      <c r="CP49" s="115"/>
      <c r="CQ49" s="115"/>
      <c r="CR49" s="115"/>
      <c r="CS49" s="115"/>
      <c r="CT49" s="116"/>
      <c r="CU49" s="117" t="s">
        <v>27</v>
      </c>
      <c r="CV49" s="118"/>
      <c r="CW49" s="118"/>
      <c r="CX49" s="118"/>
      <c r="CY49" s="118"/>
      <c r="CZ49" s="118"/>
      <c r="DA49" s="118"/>
      <c r="DB49" s="118"/>
      <c r="DC49" s="118"/>
      <c r="DD49" s="118"/>
      <c r="DE49" s="118"/>
      <c r="DF49" s="118"/>
      <c r="DG49" s="118"/>
      <c r="DH49" s="118"/>
      <c r="DI49" s="118"/>
      <c r="DJ49" s="118"/>
      <c r="DK49" s="118"/>
      <c r="DL49" s="118"/>
      <c r="DM49" s="118"/>
      <c r="DN49" s="118"/>
      <c r="DO49" s="118"/>
      <c r="DP49" s="118"/>
      <c r="DQ49" s="118"/>
      <c r="DR49" s="118"/>
      <c r="DS49" s="118"/>
      <c r="DT49" s="118"/>
      <c r="DU49" s="118"/>
      <c r="DV49" s="118"/>
      <c r="DW49" s="118"/>
      <c r="DX49" s="118"/>
      <c r="DY49" s="118"/>
      <c r="DZ49" s="109" t="s">
        <v>34</v>
      </c>
      <c r="EA49" s="110"/>
      <c r="EB49" s="110"/>
      <c r="EC49" s="110"/>
      <c r="ED49" s="110"/>
      <c r="EE49" s="110"/>
      <c r="EF49" s="110"/>
      <c r="EG49" s="110"/>
      <c r="EH49" s="110"/>
      <c r="EI49" s="110"/>
      <c r="EJ49" s="110"/>
      <c r="EK49" s="110"/>
      <c r="EL49" s="110"/>
      <c r="EM49" s="110"/>
      <c r="EN49" s="110"/>
      <c r="EO49" s="110"/>
      <c r="EP49" s="110"/>
      <c r="EQ49" s="110"/>
      <c r="ER49" s="110"/>
      <c r="ES49" s="110"/>
      <c r="ET49" s="110"/>
      <c r="EU49" s="110"/>
      <c r="EV49" s="110"/>
      <c r="EW49" s="110"/>
      <c r="EX49" s="110"/>
      <c r="EY49" s="110"/>
      <c r="EZ49" s="110"/>
      <c r="FA49" s="110"/>
      <c r="FB49" s="110"/>
      <c r="FC49" s="110"/>
      <c r="FD49" s="110"/>
    </row>
    <row r="50" spans="1:160" ht="15.75" customHeight="1" x14ac:dyDescent="0.25">
      <c r="A50" s="13" t="s">
        <v>46</v>
      </c>
      <c r="B50" s="13" t="s">
        <v>0</v>
      </c>
      <c r="C50" s="13" t="s">
        <v>47</v>
      </c>
      <c r="D50" s="13" t="s">
        <v>48</v>
      </c>
      <c r="E50" s="13" t="s">
        <v>18</v>
      </c>
      <c r="F50" s="98">
        <v>1990</v>
      </c>
      <c r="G50" s="98">
        <v>1991</v>
      </c>
      <c r="H50" s="98">
        <v>1992</v>
      </c>
      <c r="I50" s="98">
        <v>1993</v>
      </c>
      <c r="J50" s="98">
        <v>1994</v>
      </c>
      <c r="K50" s="98">
        <v>1995</v>
      </c>
      <c r="L50" s="98">
        <v>1996</v>
      </c>
      <c r="M50" s="98">
        <v>1997</v>
      </c>
      <c r="N50" s="98">
        <v>1998</v>
      </c>
      <c r="O50" s="98">
        <v>1999</v>
      </c>
      <c r="P50" s="98">
        <v>2000</v>
      </c>
      <c r="Q50" s="98">
        <v>2001</v>
      </c>
      <c r="R50" s="98">
        <v>2002</v>
      </c>
      <c r="S50" s="98">
        <v>2003</v>
      </c>
      <c r="T50" s="98">
        <v>2004</v>
      </c>
      <c r="U50" s="98">
        <v>2005</v>
      </c>
      <c r="V50" s="98">
        <v>2006</v>
      </c>
      <c r="W50" s="98">
        <v>2007</v>
      </c>
      <c r="X50" s="98">
        <v>2008</v>
      </c>
      <c r="Y50" s="98">
        <v>2009</v>
      </c>
      <c r="Z50" s="98">
        <v>2010</v>
      </c>
      <c r="AA50" s="98">
        <v>2011</v>
      </c>
      <c r="AB50" s="98">
        <v>2012</v>
      </c>
      <c r="AC50" s="98">
        <v>2013</v>
      </c>
      <c r="AD50" s="98">
        <v>2014</v>
      </c>
      <c r="AE50" s="98">
        <v>2015</v>
      </c>
      <c r="AF50" s="98">
        <v>2016</v>
      </c>
      <c r="AG50" s="98">
        <v>2017</v>
      </c>
      <c r="AH50" s="98">
        <v>2018</v>
      </c>
      <c r="AI50" s="98">
        <v>2019</v>
      </c>
      <c r="AJ50" s="98">
        <v>2020</v>
      </c>
      <c r="AK50" s="71">
        <v>1990</v>
      </c>
      <c r="AL50" s="72">
        <v>1991</v>
      </c>
      <c r="AM50" s="72">
        <v>1992</v>
      </c>
      <c r="AN50" s="72">
        <v>1993</v>
      </c>
      <c r="AO50" s="72">
        <v>1994</v>
      </c>
      <c r="AP50" s="72">
        <v>1995</v>
      </c>
      <c r="AQ50" s="72">
        <v>1996</v>
      </c>
      <c r="AR50" s="72">
        <v>1997</v>
      </c>
      <c r="AS50" s="72">
        <v>1998</v>
      </c>
      <c r="AT50" s="72">
        <v>1999</v>
      </c>
      <c r="AU50" s="72">
        <v>2000</v>
      </c>
      <c r="AV50" s="72">
        <v>2001</v>
      </c>
      <c r="AW50" s="72">
        <v>2002</v>
      </c>
      <c r="AX50" s="72">
        <v>2003</v>
      </c>
      <c r="AY50" s="72">
        <v>2004</v>
      </c>
      <c r="AZ50" s="72">
        <v>2005</v>
      </c>
      <c r="BA50" s="72">
        <v>2006</v>
      </c>
      <c r="BB50" s="72">
        <v>2007</v>
      </c>
      <c r="BC50" s="72">
        <v>2008</v>
      </c>
      <c r="BD50" s="72">
        <v>2009</v>
      </c>
      <c r="BE50" s="72">
        <v>2010</v>
      </c>
      <c r="BF50" s="72">
        <v>2011</v>
      </c>
      <c r="BG50" s="72">
        <v>2012</v>
      </c>
      <c r="BH50" s="72">
        <v>2013</v>
      </c>
      <c r="BI50" s="72">
        <v>2014</v>
      </c>
      <c r="BJ50" s="72">
        <v>2015</v>
      </c>
      <c r="BK50" s="72">
        <v>2016</v>
      </c>
      <c r="BL50" s="72">
        <v>2017</v>
      </c>
      <c r="BM50" s="72">
        <v>2018</v>
      </c>
      <c r="BN50" s="72">
        <v>2019</v>
      </c>
      <c r="BO50" s="72">
        <v>2020</v>
      </c>
      <c r="BP50" s="66">
        <v>1990</v>
      </c>
      <c r="BQ50" s="46">
        <v>1991</v>
      </c>
      <c r="BR50" s="46">
        <v>1992</v>
      </c>
      <c r="BS50" s="46">
        <v>1993</v>
      </c>
      <c r="BT50" s="46">
        <v>1994</v>
      </c>
      <c r="BU50" s="46">
        <v>1995</v>
      </c>
      <c r="BV50" s="46">
        <v>1996</v>
      </c>
      <c r="BW50" s="46">
        <v>1997</v>
      </c>
      <c r="BX50" s="46">
        <v>1998</v>
      </c>
      <c r="BY50" s="46">
        <v>1999</v>
      </c>
      <c r="BZ50" s="46">
        <v>2000</v>
      </c>
      <c r="CA50" s="46">
        <v>2001</v>
      </c>
      <c r="CB50" s="46">
        <v>2002</v>
      </c>
      <c r="CC50" s="46">
        <v>2003</v>
      </c>
      <c r="CD50" s="46">
        <v>2004</v>
      </c>
      <c r="CE50" s="46">
        <v>2005</v>
      </c>
      <c r="CF50" s="46">
        <v>2006</v>
      </c>
      <c r="CG50" s="46">
        <v>2007</v>
      </c>
      <c r="CH50" s="46">
        <v>2008</v>
      </c>
      <c r="CI50" s="46">
        <v>2009</v>
      </c>
      <c r="CJ50" s="46">
        <v>2010</v>
      </c>
      <c r="CK50" s="46">
        <v>2011</v>
      </c>
      <c r="CL50" s="46">
        <v>2012</v>
      </c>
      <c r="CM50" s="46">
        <v>2013</v>
      </c>
      <c r="CN50" s="46">
        <v>2014</v>
      </c>
      <c r="CO50" s="46">
        <v>2015</v>
      </c>
      <c r="CP50" s="46">
        <v>2016</v>
      </c>
      <c r="CQ50" s="46">
        <v>2017</v>
      </c>
      <c r="CR50" s="46">
        <v>2018</v>
      </c>
      <c r="CS50" s="46">
        <v>2019</v>
      </c>
      <c r="CT50" s="49">
        <v>2020</v>
      </c>
      <c r="CU50" s="67">
        <v>1990</v>
      </c>
      <c r="CV50" s="68">
        <v>1991</v>
      </c>
      <c r="CW50" s="68">
        <v>1992</v>
      </c>
      <c r="CX50" s="68">
        <v>1993</v>
      </c>
      <c r="CY50" s="68">
        <v>1994</v>
      </c>
      <c r="CZ50" s="68">
        <v>1995</v>
      </c>
      <c r="DA50" s="68">
        <v>1996</v>
      </c>
      <c r="DB50" s="68">
        <v>1997</v>
      </c>
      <c r="DC50" s="68">
        <v>1998</v>
      </c>
      <c r="DD50" s="68">
        <v>1999</v>
      </c>
      <c r="DE50" s="68">
        <v>2000</v>
      </c>
      <c r="DF50" s="68">
        <v>2001</v>
      </c>
      <c r="DG50" s="68">
        <v>2002</v>
      </c>
      <c r="DH50" s="68">
        <v>2003</v>
      </c>
      <c r="DI50" s="68">
        <v>2004</v>
      </c>
      <c r="DJ50" s="68">
        <v>2005</v>
      </c>
      <c r="DK50" s="68">
        <v>2006</v>
      </c>
      <c r="DL50" s="68">
        <v>2007</v>
      </c>
      <c r="DM50" s="68">
        <v>2008</v>
      </c>
      <c r="DN50" s="68">
        <v>2009</v>
      </c>
      <c r="DO50" s="68">
        <v>2010</v>
      </c>
      <c r="DP50" s="68">
        <v>2011</v>
      </c>
      <c r="DQ50" s="68">
        <v>2012</v>
      </c>
      <c r="DR50" s="68">
        <v>2013</v>
      </c>
      <c r="DS50" s="68">
        <v>2014</v>
      </c>
      <c r="DT50" s="68">
        <v>2015</v>
      </c>
      <c r="DU50" s="68">
        <v>2016</v>
      </c>
      <c r="DV50" s="68">
        <v>2017</v>
      </c>
      <c r="DW50" s="68">
        <v>2018</v>
      </c>
      <c r="DX50" s="68">
        <v>2019</v>
      </c>
      <c r="DY50" s="68">
        <v>2020</v>
      </c>
      <c r="DZ50" s="69">
        <v>1990</v>
      </c>
      <c r="EA50" s="70">
        <v>1991</v>
      </c>
      <c r="EB50" s="70">
        <v>1992</v>
      </c>
      <c r="EC50" s="70">
        <v>1993</v>
      </c>
      <c r="ED50" s="70">
        <v>1994</v>
      </c>
      <c r="EE50" s="70">
        <v>1995</v>
      </c>
      <c r="EF50" s="70">
        <v>1996</v>
      </c>
      <c r="EG50" s="70">
        <v>1997</v>
      </c>
      <c r="EH50" s="70">
        <v>1998</v>
      </c>
      <c r="EI50" s="70">
        <v>1999</v>
      </c>
      <c r="EJ50" s="70">
        <v>2000</v>
      </c>
      <c r="EK50" s="70">
        <v>2001</v>
      </c>
      <c r="EL50" s="70">
        <v>2002</v>
      </c>
      <c r="EM50" s="70">
        <v>2003</v>
      </c>
      <c r="EN50" s="70">
        <v>2004</v>
      </c>
      <c r="EO50" s="70">
        <v>2005</v>
      </c>
      <c r="EP50" s="70">
        <v>2006</v>
      </c>
      <c r="EQ50" s="70">
        <v>2007</v>
      </c>
      <c r="ER50" s="70">
        <v>2008</v>
      </c>
      <c r="ES50" s="70">
        <v>2009</v>
      </c>
      <c r="ET50" s="70">
        <v>2010</v>
      </c>
      <c r="EU50" s="70">
        <v>2011</v>
      </c>
      <c r="EV50" s="70">
        <v>2012</v>
      </c>
      <c r="EW50" s="70">
        <v>2013</v>
      </c>
      <c r="EX50" s="70">
        <v>2014</v>
      </c>
      <c r="EY50" s="70">
        <v>2015</v>
      </c>
      <c r="EZ50" s="70">
        <v>2016</v>
      </c>
      <c r="FA50" s="70">
        <v>2017</v>
      </c>
      <c r="FB50" s="70">
        <v>2018</v>
      </c>
      <c r="FC50" s="70">
        <v>2019</v>
      </c>
      <c r="FD50" s="70">
        <v>2020</v>
      </c>
    </row>
    <row r="51" spans="1:160" x14ac:dyDescent="0.25">
      <c r="A51" s="1" t="s">
        <v>22</v>
      </c>
      <c r="B51" s="1" t="str">
        <f>B6</f>
        <v>Idaho</v>
      </c>
      <c r="C51" s="1" t="s">
        <v>22</v>
      </c>
      <c r="D51" s="1" t="s">
        <v>22</v>
      </c>
      <c r="E51" s="1" t="s">
        <v>22</v>
      </c>
      <c r="F51" s="100">
        <f>F42+F20</f>
        <v>128322.64497335169</v>
      </c>
      <c r="G51" s="100">
        <f>G42+G20</f>
        <v>128322.64497335149</v>
      </c>
      <c r="H51" s="100">
        <f t="shared" ref="H51:AI51" si="27">H42+H20</f>
        <v>128322.64497335181</v>
      </c>
      <c r="I51" s="100">
        <f t="shared" si="27"/>
        <v>128322.64497335181</v>
      </c>
      <c r="J51" s="100">
        <f t="shared" si="27"/>
        <v>128322.64497335188</v>
      </c>
      <c r="K51" s="100">
        <f t="shared" si="27"/>
        <v>128322.64497335187</v>
      </c>
      <c r="L51" s="100">
        <f t="shared" si="27"/>
        <v>128322.64497335188</v>
      </c>
      <c r="M51" s="100">
        <f t="shared" si="27"/>
        <v>128322.64497335238</v>
      </c>
      <c r="N51" s="100">
        <f t="shared" si="27"/>
        <v>128322.64497335238</v>
      </c>
      <c r="O51" s="100">
        <f t="shared" si="27"/>
        <v>128322.64497335232</v>
      </c>
      <c r="P51" s="100">
        <f t="shared" si="27"/>
        <v>128322.64497335232</v>
      </c>
      <c r="Q51" s="100">
        <f t="shared" si="27"/>
        <v>128322.64497335232</v>
      </c>
      <c r="R51" s="100">
        <f t="shared" si="27"/>
        <v>128322.64497335232</v>
      </c>
      <c r="S51" s="100">
        <f t="shared" si="27"/>
        <v>128322.64497335232</v>
      </c>
      <c r="T51" s="100">
        <f t="shared" si="27"/>
        <v>128322.64497335232</v>
      </c>
      <c r="U51" s="100">
        <f t="shared" si="27"/>
        <v>128692.90889500914</v>
      </c>
      <c r="V51" s="100">
        <f t="shared" si="27"/>
        <v>128692.90889500914</v>
      </c>
      <c r="W51" s="100">
        <f t="shared" si="27"/>
        <v>128692.90889500888</v>
      </c>
      <c r="X51" s="100">
        <f t="shared" si="27"/>
        <v>128692.90889500912</v>
      </c>
      <c r="Y51" s="100">
        <f t="shared" si="27"/>
        <v>128708.28316949015</v>
      </c>
      <c r="Z51" s="100">
        <f t="shared" si="27"/>
        <v>128708.28316949015</v>
      </c>
      <c r="AA51" s="100">
        <f t="shared" si="27"/>
        <v>128708.28316949015</v>
      </c>
      <c r="AB51" s="100">
        <f t="shared" si="27"/>
        <v>128708.28316949015</v>
      </c>
      <c r="AC51" s="100">
        <f t="shared" si="27"/>
        <v>128708.28316949015</v>
      </c>
      <c r="AD51" s="100">
        <f t="shared" si="27"/>
        <v>128708.28316949015</v>
      </c>
      <c r="AE51" s="100">
        <f t="shared" si="27"/>
        <v>128708.28316949015</v>
      </c>
      <c r="AF51" s="100">
        <f t="shared" si="27"/>
        <v>128708.28316949015</v>
      </c>
      <c r="AG51" s="100">
        <f t="shared" si="27"/>
        <v>128708.28316949015</v>
      </c>
      <c r="AH51" s="100">
        <f t="shared" si="27"/>
        <v>128708.28316949015</v>
      </c>
      <c r="AI51" s="100">
        <f t="shared" si="27"/>
        <v>128708.28316949015</v>
      </c>
      <c r="AJ51" s="100">
        <f>AJ42+AJ20</f>
        <v>128708.28316949015</v>
      </c>
      <c r="AK51" s="50">
        <f>AM42+AL20</f>
        <v>8137.2680643047834</v>
      </c>
      <c r="AL51" s="99">
        <f t="shared" ref="AL51:BN51" si="28">AN42+AM20</f>
        <v>8135.7725014501657</v>
      </c>
      <c r="AM51" s="99">
        <f t="shared" si="28"/>
        <v>8135.508063823203</v>
      </c>
      <c r="AN51" s="99">
        <f t="shared" si="28"/>
        <v>8135.508063823203</v>
      </c>
      <c r="AO51" s="99">
        <f t="shared" si="28"/>
        <v>8134.915272715466</v>
      </c>
      <c r="AP51" s="99">
        <f t="shared" si="28"/>
        <v>8133.7029863027501</v>
      </c>
      <c r="AQ51" s="99">
        <f t="shared" si="28"/>
        <v>8133.7029863027501</v>
      </c>
      <c r="AR51" s="99">
        <f t="shared" si="28"/>
        <v>8132.6117244795732</v>
      </c>
      <c r="AS51" s="99">
        <f t="shared" si="28"/>
        <v>8132.6117244795732</v>
      </c>
      <c r="AT51" s="99">
        <f t="shared" si="28"/>
        <v>7840.4697916232599</v>
      </c>
      <c r="AU51" s="99">
        <f t="shared" si="28"/>
        <v>7840.4697916232599</v>
      </c>
      <c r="AV51" s="99">
        <f t="shared" si="28"/>
        <v>7840.4697916232599</v>
      </c>
      <c r="AW51" s="99">
        <f t="shared" si="28"/>
        <v>7840.4697916232599</v>
      </c>
      <c r="AX51" s="99">
        <f t="shared" si="28"/>
        <v>7840.4697916232599</v>
      </c>
      <c r="AY51" s="99">
        <f t="shared" si="28"/>
        <v>7840.4697916232599</v>
      </c>
      <c r="AZ51" s="99">
        <f t="shared" si="28"/>
        <v>7871.8311457875934</v>
      </c>
      <c r="BA51" s="99">
        <f t="shared" si="28"/>
        <v>7871.8311457875934</v>
      </c>
      <c r="BB51" s="99">
        <f t="shared" si="28"/>
        <v>7870.9841984915265</v>
      </c>
      <c r="BC51" s="99">
        <f t="shared" si="28"/>
        <v>7858.7424504699238</v>
      </c>
      <c r="BD51" s="99">
        <f t="shared" si="28"/>
        <v>7860.0446515184667</v>
      </c>
      <c r="BE51" s="99">
        <f t="shared" si="28"/>
        <v>7860.0446515184667</v>
      </c>
      <c r="BF51" s="99">
        <f t="shared" si="28"/>
        <v>7860.0446515184667</v>
      </c>
      <c r="BG51" s="99">
        <f t="shared" si="28"/>
        <v>7860.0446515184667</v>
      </c>
      <c r="BH51" s="99">
        <f t="shared" si="28"/>
        <v>7860.0446515184667</v>
      </c>
      <c r="BI51" s="99">
        <f t="shared" si="28"/>
        <v>7860.0446515184667</v>
      </c>
      <c r="BJ51" s="99">
        <f t="shared" si="28"/>
        <v>7860.0446515184667</v>
      </c>
      <c r="BK51" s="99">
        <f t="shared" si="28"/>
        <v>7860.0446515184667</v>
      </c>
      <c r="BL51" s="99">
        <f t="shared" si="28"/>
        <v>7860.0446515184667</v>
      </c>
      <c r="BM51" s="99">
        <f t="shared" si="28"/>
        <v>7860.0446515184667</v>
      </c>
      <c r="BN51" s="99">
        <f t="shared" si="28"/>
        <v>7860.0446515184667</v>
      </c>
      <c r="BO51" s="99">
        <f>BQ42+BP20</f>
        <v>7860.0446515184667</v>
      </c>
      <c r="BP51" s="51">
        <f>BR42</f>
        <v>37947.289909176419</v>
      </c>
      <c r="BQ51" s="73">
        <f>BS42</f>
        <v>37765.09430408747</v>
      </c>
      <c r="BR51" s="73">
        <f t="shared" ref="BR51:CS51" si="29">BT42</f>
        <v>37732.879427054766</v>
      </c>
      <c r="BS51" s="73">
        <f t="shared" si="29"/>
        <v>37712.343093771211</v>
      </c>
      <c r="BT51" s="73">
        <f t="shared" si="29"/>
        <v>37555.18022927233</v>
      </c>
      <c r="BU51" s="73">
        <f t="shared" si="29"/>
        <v>37386.129103859988</v>
      </c>
      <c r="BV51" s="73">
        <f t="shared" si="29"/>
        <v>37366.364437918164</v>
      </c>
      <c r="BW51" s="73">
        <f t="shared" si="29"/>
        <v>37196.240655924608</v>
      </c>
      <c r="BX51" s="73">
        <f t="shared" si="29"/>
        <v>37196.240655924608</v>
      </c>
      <c r="BY51" s="73">
        <f t="shared" si="29"/>
        <v>1606.3113763610559</v>
      </c>
      <c r="BZ51" s="73">
        <f t="shared" si="29"/>
        <v>1606.3113763610559</v>
      </c>
      <c r="CA51" s="73">
        <f t="shared" si="29"/>
        <v>1594.5185826736235</v>
      </c>
      <c r="CB51" s="73">
        <f t="shared" si="29"/>
        <v>1594.5185826736235</v>
      </c>
      <c r="CC51" s="73">
        <f t="shared" si="29"/>
        <v>1594.5185826736235</v>
      </c>
      <c r="CD51" s="73">
        <f t="shared" si="29"/>
        <v>1594.5185826736235</v>
      </c>
      <c r="CE51" s="73">
        <f t="shared" si="29"/>
        <v>2979.3056496701602</v>
      </c>
      <c r="CF51" s="73">
        <f t="shared" si="29"/>
        <v>2979.3056496701602</v>
      </c>
      <c r="CG51" s="73">
        <f t="shared" si="29"/>
        <v>2876.1270539946809</v>
      </c>
      <c r="CH51" s="73">
        <f t="shared" si="29"/>
        <v>1384.7870669965369</v>
      </c>
      <c r="CI51" s="73">
        <f t="shared" si="29"/>
        <v>1442.2868535555926</v>
      </c>
      <c r="CJ51" s="73">
        <f t="shared" si="29"/>
        <v>1442.2868535555926</v>
      </c>
      <c r="CK51" s="73">
        <f t="shared" si="29"/>
        <v>1442.2868535555926</v>
      </c>
      <c r="CL51" s="73">
        <f t="shared" si="29"/>
        <v>1442.2868535555926</v>
      </c>
      <c r="CM51" s="73">
        <f t="shared" si="29"/>
        <v>1442.2868535555926</v>
      </c>
      <c r="CN51" s="73">
        <f t="shared" si="29"/>
        <v>1442.2868535555926</v>
      </c>
      <c r="CO51" s="73">
        <f t="shared" si="29"/>
        <v>1442.2868535555926</v>
      </c>
      <c r="CP51" s="73">
        <f t="shared" si="29"/>
        <v>1442.2868535555926</v>
      </c>
      <c r="CQ51" s="73">
        <f t="shared" si="29"/>
        <v>1442.2868535555926</v>
      </c>
      <c r="CR51" s="73">
        <f t="shared" si="29"/>
        <v>1442.2868535555926</v>
      </c>
      <c r="CS51" s="73">
        <f t="shared" si="29"/>
        <v>1442.2868535555926</v>
      </c>
      <c r="CT51" s="73">
        <f>CV42</f>
        <v>1442.2868535555926</v>
      </c>
      <c r="CU51" s="88">
        <f>CX42+BR20</f>
        <v>724.65074523084866</v>
      </c>
      <c r="CV51" s="74">
        <f>CY42+BS20</f>
        <v>724.51614457393293</v>
      </c>
      <c r="CW51" s="74">
        <f t="shared" ref="CW51:DY51" si="30">CZ42+BT20</f>
        <v>724.49234518750632</v>
      </c>
      <c r="CX51" s="74">
        <f t="shared" si="30"/>
        <v>724.49234518750632</v>
      </c>
      <c r="CY51" s="74">
        <f t="shared" si="30"/>
        <v>724.43899398781002</v>
      </c>
      <c r="CZ51" s="74">
        <f t="shared" si="30"/>
        <v>724.32988821066567</v>
      </c>
      <c r="DA51" s="74">
        <f t="shared" si="30"/>
        <v>724.32988821066567</v>
      </c>
      <c r="DB51" s="74">
        <f t="shared" si="30"/>
        <v>724.23167464657979</v>
      </c>
      <c r="DC51" s="74">
        <f t="shared" si="30"/>
        <v>724.23167464657979</v>
      </c>
      <c r="DD51" s="74">
        <f t="shared" si="30"/>
        <v>697.93890068951157</v>
      </c>
      <c r="DE51" s="74">
        <f t="shared" si="30"/>
        <v>697.93890068951157</v>
      </c>
      <c r="DF51" s="74">
        <f t="shared" si="30"/>
        <v>697.93890068951157</v>
      </c>
      <c r="DG51" s="74">
        <f t="shared" si="30"/>
        <v>697.93890068951157</v>
      </c>
      <c r="DH51" s="74">
        <f t="shared" si="30"/>
        <v>697.93890068951157</v>
      </c>
      <c r="DI51" s="74">
        <f t="shared" si="30"/>
        <v>697.93890068951157</v>
      </c>
      <c r="DJ51" s="74">
        <f t="shared" si="30"/>
        <v>700.76142256430148</v>
      </c>
      <c r="DK51" s="74">
        <f t="shared" si="30"/>
        <v>700.76142256430148</v>
      </c>
      <c r="DL51" s="74">
        <f t="shared" si="30"/>
        <v>700.68519730765547</v>
      </c>
      <c r="DM51" s="74">
        <f t="shared" si="30"/>
        <v>699.58343998571127</v>
      </c>
      <c r="DN51" s="74">
        <f t="shared" si="30"/>
        <v>699.70063808008013</v>
      </c>
      <c r="DO51" s="74">
        <f t="shared" si="30"/>
        <v>699.70063808008013</v>
      </c>
      <c r="DP51" s="74">
        <f t="shared" si="30"/>
        <v>699.70063808008013</v>
      </c>
      <c r="DQ51" s="74">
        <f t="shared" si="30"/>
        <v>699.70063808008013</v>
      </c>
      <c r="DR51" s="74">
        <f t="shared" si="30"/>
        <v>699.70063808008013</v>
      </c>
      <c r="DS51" s="74">
        <f t="shared" si="30"/>
        <v>699.70063808008013</v>
      </c>
      <c r="DT51" s="74">
        <f t="shared" si="30"/>
        <v>699.70063808008013</v>
      </c>
      <c r="DU51" s="74">
        <f t="shared" si="30"/>
        <v>699.70063808008013</v>
      </c>
      <c r="DV51" s="74">
        <f t="shared" si="30"/>
        <v>699.70063808008013</v>
      </c>
      <c r="DW51" s="74">
        <f t="shared" si="30"/>
        <v>699.70063808008013</v>
      </c>
      <c r="DX51" s="74">
        <f t="shared" si="30"/>
        <v>699.70063808008013</v>
      </c>
      <c r="DY51" s="74">
        <f t="shared" si="30"/>
        <v>699.70063808008013</v>
      </c>
      <c r="DZ51" s="59">
        <f>EC42+CW20</f>
        <v>8861.9188095356312</v>
      </c>
      <c r="EA51" s="75">
        <f>ED42+CX20</f>
        <v>8860.2886460240989</v>
      </c>
      <c r="EB51" s="75">
        <f t="shared" ref="EB51:FC51" si="31">EE42+CY20</f>
        <v>8860.0004090107086</v>
      </c>
      <c r="EC51" s="75">
        <f t="shared" si="31"/>
        <v>8860.0004090107086</v>
      </c>
      <c r="ED51" s="75">
        <f t="shared" si="31"/>
        <v>8859.3542667032762</v>
      </c>
      <c r="EE51" s="75">
        <f t="shared" si="31"/>
        <v>8858.0328745134157</v>
      </c>
      <c r="EF51" s="75">
        <f t="shared" si="31"/>
        <v>8858.0328745134157</v>
      </c>
      <c r="EG51" s="75">
        <f t="shared" si="31"/>
        <v>8856.8433991261536</v>
      </c>
      <c r="EH51" s="75">
        <f t="shared" si="31"/>
        <v>8856.8433991261536</v>
      </c>
      <c r="EI51" s="75">
        <f t="shared" si="31"/>
        <v>8538.4086923127707</v>
      </c>
      <c r="EJ51" s="75">
        <f t="shared" si="31"/>
        <v>8538.4086923127707</v>
      </c>
      <c r="EK51" s="75">
        <f t="shared" si="31"/>
        <v>8538.4086923127707</v>
      </c>
      <c r="EL51" s="75">
        <f t="shared" si="31"/>
        <v>8538.4086923127707</v>
      </c>
      <c r="EM51" s="75">
        <f t="shared" si="31"/>
        <v>8538.4086923127707</v>
      </c>
      <c r="EN51" s="75">
        <f t="shared" si="31"/>
        <v>8538.4086923127707</v>
      </c>
      <c r="EO51" s="75">
        <f t="shared" si="31"/>
        <v>8572.5925683518944</v>
      </c>
      <c r="EP51" s="75">
        <f t="shared" si="31"/>
        <v>8572.5925683518944</v>
      </c>
      <c r="EQ51" s="75">
        <f t="shared" si="31"/>
        <v>8571.6693957991811</v>
      </c>
      <c r="ER51" s="75">
        <f t="shared" si="31"/>
        <v>8558.3258904556351</v>
      </c>
      <c r="ES51" s="75">
        <f t="shared" si="31"/>
        <v>8559.7452895985462</v>
      </c>
      <c r="ET51" s="75">
        <f t="shared" si="31"/>
        <v>8559.7452895985462</v>
      </c>
      <c r="EU51" s="75">
        <f t="shared" si="31"/>
        <v>8559.7452895985462</v>
      </c>
      <c r="EV51" s="75">
        <f t="shared" si="31"/>
        <v>8559.7452895985462</v>
      </c>
      <c r="EW51" s="75">
        <f t="shared" si="31"/>
        <v>8559.7452895985462</v>
      </c>
      <c r="EX51" s="75">
        <f t="shared" si="31"/>
        <v>8559.7452895985462</v>
      </c>
      <c r="EY51" s="75">
        <f t="shared" si="31"/>
        <v>8559.7452895985462</v>
      </c>
      <c r="EZ51" s="75">
        <f t="shared" si="31"/>
        <v>8559.7452895985462</v>
      </c>
      <c r="FA51" s="75">
        <f t="shared" si="31"/>
        <v>8559.7452895985462</v>
      </c>
      <c r="FB51" s="75">
        <f t="shared" si="31"/>
        <v>8559.7452895985462</v>
      </c>
      <c r="FC51" s="75">
        <f t="shared" si="31"/>
        <v>8559.7452895985462</v>
      </c>
      <c r="FD51" s="75">
        <f>FG42+EA20</f>
        <v>8559.7452895985462</v>
      </c>
    </row>
    <row r="55" spans="1:160" x14ac:dyDescent="0.25">
      <c r="DZ55" s="1"/>
    </row>
    <row r="56" spans="1:160" x14ac:dyDescent="0.25">
      <c r="BP56" s="1"/>
    </row>
    <row r="291" spans="5:35" x14ac:dyDescent="0.25">
      <c r="E291" s="83">
        <v>173606.80546200322</v>
      </c>
      <c r="F291" s="83">
        <v>177556.92038939655</v>
      </c>
      <c r="G291" s="83">
        <v>177675.17854112125</v>
      </c>
      <c r="H291" s="83">
        <v>177922.42868794993</v>
      </c>
      <c r="I291" s="83">
        <v>198619.80660903797</v>
      </c>
      <c r="J291" s="83">
        <v>202506.4400315503</v>
      </c>
      <c r="K291" s="83">
        <v>202747.89379202915</v>
      </c>
      <c r="L291" s="83">
        <v>202922.25717413303</v>
      </c>
      <c r="M291" s="83">
        <v>203493.57581161268</v>
      </c>
      <c r="N291" s="83">
        <v>206038.69810898858</v>
      </c>
      <c r="O291" s="83">
        <v>206090.33776473172</v>
      </c>
      <c r="P291" s="83">
        <v>206117.78698071439</v>
      </c>
      <c r="Q291" s="83">
        <v>206117.78698071439</v>
      </c>
      <c r="R291" s="83">
        <v>206117.78698071439</v>
      </c>
      <c r="S291" s="83">
        <v>206117.78698071439</v>
      </c>
      <c r="T291" s="83">
        <v>206117.78698071439</v>
      </c>
      <c r="U291" s="83">
        <v>206170.76488476078</v>
      </c>
      <c r="V291" s="83">
        <v>206170.76488476078</v>
      </c>
      <c r="W291" s="83">
        <v>206170.76488476078</v>
      </c>
      <c r="X291" s="83">
        <v>206180.25009528894</v>
      </c>
      <c r="Y291" s="83">
        <v>206183.26210999041</v>
      </c>
      <c r="Z291" s="83">
        <v>206183.26210999041</v>
      </c>
      <c r="AA291" s="83">
        <v>206183.26210999041</v>
      </c>
      <c r="AB291" s="83">
        <v>206183.26210999041</v>
      </c>
      <c r="AC291" s="83">
        <v>206187.90171192083</v>
      </c>
      <c r="AD291" s="83">
        <v>206187.90171192083</v>
      </c>
      <c r="AE291" s="83">
        <v>206187.90171192083</v>
      </c>
      <c r="AF291" s="83">
        <v>206187.90171192083</v>
      </c>
      <c r="AG291" s="83">
        <v>206191.09688934847</v>
      </c>
      <c r="AH291" s="83">
        <v>206191.09688934847</v>
      </c>
      <c r="AI291" s="83">
        <v>206191.09688934847</v>
      </c>
    </row>
  </sheetData>
  <mergeCells count="14">
    <mergeCell ref="F4:AJ4"/>
    <mergeCell ref="AL4:BP4"/>
    <mergeCell ref="BR4:CV4"/>
    <mergeCell ref="CW4:EA4"/>
    <mergeCell ref="F29:AJ29"/>
    <mergeCell ref="AM29:BQ29"/>
    <mergeCell ref="BR29:CV29"/>
    <mergeCell ref="CX29:EB29"/>
    <mergeCell ref="EC29:FG29"/>
    <mergeCell ref="F49:AJ49"/>
    <mergeCell ref="AK49:BO49"/>
    <mergeCell ref="BP49:CT49"/>
    <mergeCell ref="CU49:DY49"/>
    <mergeCell ref="DZ49:FD49"/>
  </mergeCells>
  <pageMargins left="0.7" right="0.7" top="0.75" bottom="0.75" header="0.3" footer="0.3"/>
  <pageSetup paperSize="9" orientation="portrait" horizontalDpi="300" verticalDpi="300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FG291"/>
  <sheetViews>
    <sheetView workbookViewId="0">
      <selection activeCell="C39" sqref="C39"/>
    </sheetView>
  </sheetViews>
  <sheetFormatPr defaultColWidth="11.42578125" defaultRowHeight="15" x14ac:dyDescent="0.25"/>
  <cols>
    <col min="1" max="1" width="39.5703125" customWidth="1"/>
    <col min="2" max="2" width="7" customWidth="1"/>
    <col min="3" max="3" width="28.85546875" customWidth="1"/>
    <col min="4" max="4" width="20.85546875" customWidth="1"/>
    <col min="5" max="5" width="21.7109375" customWidth="1"/>
    <col min="6" max="36" width="7.5703125" customWidth="1"/>
    <col min="37" max="37" width="34" customWidth="1"/>
    <col min="38" max="38" width="34.28515625" customWidth="1"/>
    <col min="39" max="67" width="6.5703125" customWidth="1"/>
    <col min="68" max="68" width="9" customWidth="1"/>
    <col min="69" max="69" width="34.140625" customWidth="1"/>
    <col min="70" max="70" width="9.28515625" customWidth="1"/>
    <col min="71" max="76" width="6.5703125" customWidth="1"/>
    <col min="77" max="100" width="5.5703125" customWidth="1"/>
    <col min="101" max="101" width="34.140625" customWidth="1"/>
    <col min="102" max="109" width="12" customWidth="1"/>
    <col min="110" max="111" width="11" customWidth="1"/>
    <col min="112" max="121" width="12" customWidth="1"/>
    <col min="122" max="122" width="11" customWidth="1"/>
    <col min="123" max="150" width="12" customWidth="1"/>
    <col min="151" max="151" width="11" customWidth="1"/>
    <col min="152" max="158" width="12" customWidth="1"/>
    <col min="159" max="159" width="10" customWidth="1"/>
    <col min="160" max="163" width="12" customWidth="1"/>
  </cols>
  <sheetData>
    <row r="1" spans="1:132" ht="31.5" customHeight="1" x14ac:dyDescent="0.5">
      <c r="A1" s="94" t="str">
        <f>B6</f>
        <v>Illinois</v>
      </c>
    </row>
    <row r="2" spans="1:132" x14ac:dyDescent="0.25">
      <c r="A2" s="122" t="s">
        <v>35</v>
      </c>
      <c r="B2" s="40"/>
      <c r="C2" s="40"/>
      <c r="D2" s="40"/>
      <c r="E2" s="40"/>
      <c r="F2" s="40"/>
      <c r="G2" s="40"/>
      <c r="H2" s="40"/>
      <c r="I2" s="40"/>
      <c r="J2" s="40"/>
      <c r="K2" s="40"/>
      <c r="L2" s="40"/>
      <c r="M2" s="40"/>
      <c r="N2" s="40"/>
      <c r="O2" s="40"/>
      <c r="P2" s="40"/>
      <c r="AK2" s="6"/>
    </row>
    <row r="3" spans="1:132" x14ac:dyDescent="0.25">
      <c r="BQ3" s="6"/>
    </row>
    <row r="4" spans="1:132" x14ac:dyDescent="0.25">
      <c r="F4" s="119" t="s">
        <v>20</v>
      </c>
      <c r="G4" s="111"/>
      <c r="H4" s="111"/>
      <c r="I4" s="111"/>
      <c r="J4" s="111"/>
      <c r="K4" s="111"/>
      <c r="L4" s="111"/>
      <c r="M4" s="111"/>
      <c r="N4" s="111"/>
      <c r="O4" s="111"/>
      <c r="P4" s="111"/>
      <c r="Q4" s="111"/>
      <c r="R4" s="111"/>
      <c r="S4" s="111"/>
      <c r="T4" s="111"/>
      <c r="U4" s="111"/>
      <c r="V4" s="111"/>
      <c r="W4" s="111"/>
      <c r="X4" s="111"/>
      <c r="Y4" s="111"/>
      <c r="Z4" s="111"/>
      <c r="AA4" s="111"/>
      <c r="AB4" s="111"/>
      <c r="AC4" s="111"/>
      <c r="AD4" s="111"/>
      <c r="AE4" s="111"/>
      <c r="AF4" s="111"/>
      <c r="AG4" s="111"/>
      <c r="AH4" s="111"/>
      <c r="AI4" s="111"/>
      <c r="AJ4" s="111"/>
      <c r="AL4" s="112" t="s">
        <v>28</v>
      </c>
      <c r="AM4" s="113"/>
      <c r="AN4" s="113"/>
      <c r="AO4" s="113"/>
      <c r="AP4" s="113"/>
      <c r="AQ4" s="113"/>
      <c r="AR4" s="113"/>
      <c r="AS4" s="113"/>
      <c r="AT4" s="113"/>
      <c r="AU4" s="113"/>
      <c r="AV4" s="113"/>
      <c r="AW4" s="113"/>
      <c r="AX4" s="113"/>
      <c r="AY4" s="113"/>
      <c r="AZ4" s="113"/>
      <c r="BA4" s="113"/>
      <c r="BB4" s="113"/>
      <c r="BC4" s="113"/>
      <c r="BD4" s="113"/>
      <c r="BE4" s="113"/>
      <c r="BF4" s="113"/>
      <c r="BG4" s="113"/>
      <c r="BH4" s="113"/>
      <c r="BI4" s="113"/>
      <c r="BJ4" s="113"/>
      <c r="BK4" s="113"/>
      <c r="BL4" s="113"/>
      <c r="BM4" s="113"/>
      <c r="BN4" s="113"/>
      <c r="BO4" s="113"/>
      <c r="BP4" s="113"/>
      <c r="BR4" s="114" t="s">
        <v>25</v>
      </c>
      <c r="BS4" s="115"/>
      <c r="BT4" s="115"/>
      <c r="BU4" s="115"/>
      <c r="BV4" s="115"/>
      <c r="BW4" s="115"/>
      <c r="BX4" s="115"/>
      <c r="BY4" s="115"/>
      <c r="BZ4" s="115"/>
      <c r="CA4" s="115"/>
      <c r="CB4" s="115"/>
      <c r="CC4" s="115"/>
      <c r="CD4" s="115"/>
      <c r="CE4" s="115"/>
      <c r="CF4" s="115"/>
      <c r="CG4" s="115"/>
      <c r="CH4" s="115"/>
      <c r="CI4" s="115"/>
      <c r="CJ4" s="115"/>
      <c r="CK4" s="115"/>
      <c r="CL4" s="115"/>
      <c r="CM4" s="115"/>
      <c r="CN4" s="115"/>
      <c r="CO4" s="115"/>
      <c r="CP4" s="115"/>
      <c r="CQ4" s="115"/>
      <c r="CR4" s="115"/>
      <c r="CS4" s="115"/>
      <c r="CT4" s="115"/>
      <c r="CU4" s="115"/>
      <c r="CV4" s="116"/>
      <c r="CW4" s="117" t="s">
        <v>26</v>
      </c>
      <c r="CX4" s="118"/>
      <c r="CY4" s="118"/>
      <c r="CZ4" s="118"/>
      <c r="DA4" s="118"/>
      <c r="DB4" s="118"/>
      <c r="DC4" s="118"/>
      <c r="DD4" s="118"/>
      <c r="DE4" s="118"/>
      <c r="DF4" s="118"/>
      <c r="DG4" s="118"/>
      <c r="DH4" s="118"/>
      <c r="DI4" s="118"/>
      <c r="DJ4" s="118"/>
      <c r="DK4" s="118"/>
      <c r="DL4" s="118"/>
      <c r="DM4" s="118"/>
      <c r="DN4" s="118"/>
      <c r="DO4" s="118"/>
      <c r="DP4" s="118"/>
      <c r="DQ4" s="118"/>
      <c r="DR4" s="118"/>
      <c r="DS4" s="118"/>
      <c r="DT4" s="118"/>
      <c r="DU4" s="118"/>
      <c r="DV4" s="118"/>
      <c r="DW4" s="118"/>
      <c r="DX4" s="118"/>
      <c r="DY4" s="118"/>
      <c r="DZ4" s="118"/>
      <c r="EA4" s="118"/>
    </row>
    <row r="5" spans="1:132" ht="15.75" customHeight="1" x14ac:dyDescent="0.25">
      <c r="A5" s="13" t="s">
        <v>46</v>
      </c>
      <c r="B5" s="13" t="s">
        <v>0</v>
      </c>
      <c r="C5" s="13" t="s">
        <v>47</v>
      </c>
      <c r="D5" s="13" t="s">
        <v>48</v>
      </c>
      <c r="E5" s="13" t="s">
        <v>18</v>
      </c>
      <c r="F5" s="47">
        <v>1990</v>
      </c>
      <c r="G5" s="48">
        <v>1991</v>
      </c>
      <c r="H5" s="48">
        <v>1992</v>
      </c>
      <c r="I5" s="48">
        <v>1993</v>
      </c>
      <c r="J5" s="48">
        <v>1994</v>
      </c>
      <c r="K5" s="48">
        <v>1995</v>
      </c>
      <c r="L5" s="48">
        <v>1996</v>
      </c>
      <c r="M5" s="48">
        <v>1997</v>
      </c>
      <c r="N5" s="48">
        <v>1998</v>
      </c>
      <c r="O5" s="48">
        <v>1999</v>
      </c>
      <c r="P5" s="48">
        <v>2000</v>
      </c>
      <c r="Q5" s="48">
        <v>2001</v>
      </c>
      <c r="R5" s="48">
        <v>2002</v>
      </c>
      <c r="S5" s="48">
        <v>2003</v>
      </c>
      <c r="T5" s="48">
        <v>2004</v>
      </c>
      <c r="U5" s="48">
        <v>2005</v>
      </c>
      <c r="V5" s="48">
        <v>2006</v>
      </c>
      <c r="W5" s="48">
        <v>2007</v>
      </c>
      <c r="X5" s="48">
        <v>2008</v>
      </c>
      <c r="Y5" s="48">
        <v>2009</v>
      </c>
      <c r="Z5" s="48">
        <v>2010</v>
      </c>
      <c r="AA5" s="48">
        <v>2011</v>
      </c>
      <c r="AB5" s="48">
        <v>2012</v>
      </c>
      <c r="AC5" s="48">
        <v>2013</v>
      </c>
      <c r="AD5" s="48">
        <v>2014</v>
      </c>
      <c r="AE5" s="48">
        <v>2015</v>
      </c>
      <c r="AF5" s="48">
        <v>2016</v>
      </c>
      <c r="AG5" s="48">
        <v>2017</v>
      </c>
      <c r="AH5" s="48">
        <v>2018</v>
      </c>
      <c r="AI5" s="48">
        <v>2019</v>
      </c>
      <c r="AJ5" s="48">
        <v>2020</v>
      </c>
      <c r="AK5" s="13" t="s">
        <v>19</v>
      </c>
      <c r="AL5" s="43">
        <v>1990</v>
      </c>
      <c r="AM5" s="44">
        <v>1991</v>
      </c>
      <c r="AN5" s="44">
        <v>1992</v>
      </c>
      <c r="AO5" s="44">
        <v>1993</v>
      </c>
      <c r="AP5" s="44">
        <v>1994</v>
      </c>
      <c r="AQ5" s="44">
        <v>1995</v>
      </c>
      <c r="AR5" s="44">
        <v>1996</v>
      </c>
      <c r="AS5" s="44">
        <v>1997</v>
      </c>
      <c r="AT5" s="44">
        <v>1998</v>
      </c>
      <c r="AU5" s="44">
        <v>1999</v>
      </c>
      <c r="AV5" s="44">
        <v>2000</v>
      </c>
      <c r="AW5" s="44">
        <v>2001</v>
      </c>
      <c r="AX5" s="44">
        <v>2002</v>
      </c>
      <c r="AY5" s="44">
        <v>2003</v>
      </c>
      <c r="AZ5" s="44">
        <v>2004</v>
      </c>
      <c r="BA5" s="44">
        <v>2005</v>
      </c>
      <c r="BB5" s="44">
        <v>2006</v>
      </c>
      <c r="BC5" s="44">
        <v>2007</v>
      </c>
      <c r="BD5" s="44">
        <v>2008</v>
      </c>
      <c r="BE5" s="44">
        <v>2009</v>
      </c>
      <c r="BF5" s="44">
        <v>2010</v>
      </c>
      <c r="BG5" s="44">
        <v>2011</v>
      </c>
      <c r="BH5" s="44">
        <v>2012</v>
      </c>
      <c r="BI5" s="44">
        <v>2013</v>
      </c>
      <c r="BJ5" s="44">
        <v>2014</v>
      </c>
      <c r="BK5" s="44">
        <v>2015</v>
      </c>
      <c r="BL5" s="44">
        <v>2016</v>
      </c>
      <c r="BM5" s="44">
        <v>2017</v>
      </c>
      <c r="BN5" s="44">
        <v>2018</v>
      </c>
      <c r="BO5" s="44">
        <v>2019</v>
      </c>
      <c r="BP5" s="44">
        <v>2020</v>
      </c>
      <c r="BQ5" s="13" t="s">
        <v>21</v>
      </c>
      <c r="BR5" s="45">
        <v>1990</v>
      </c>
      <c r="BS5" s="46">
        <v>1991</v>
      </c>
      <c r="BT5" s="46">
        <v>1992</v>
      </c>
      <c r="BU5" s="46">
        <v>1993</v>
      </c>
      <c r="BV5" s="46">
        <v>1994</v>
      </c>
      <c r="BW5" s="46">
        <v>1995</v>
      </c>
      <c r="BX5" s="46">
        <v>1996</v>
      </c>
      <c r="BY5" s="46">
        <v>1997</v>
      </c>
      <c r="BZ5" s="46">
        <v>1998</v>
      </c>
      <c r="CA5" s="46">
        <v>1999</v>
      </c>
      <c r="CB5" s="46">
        <v>2000</v>
      </c>
      <c r="CC5" s="46">
        <v>2001</v>
      </c>
      <c r="CD5" s="46">
        <v>2002</v>
      </c>
      <c r="CE5" s="46">
        <v>2003</v>
      </c>
      <c r="CF5" s="46">
        <v>2004</v>
      </c>
      <c r="CG5" s="46">
        <v>2005</v>
      </c>
      <c r="CH5" s="46">
        <v>2006</v>
      </c>
      <c r="CI5" s="46">
        <v>2007</v>
      </c>
      <c r="CJ5" s="46">
        <v>2008</v>
      </c>
      <c r="CK5" s="46">
        <v>2009</v>
      </c>
      <c r="CL5" s="46">
        <v>2010</v>
      </c>
      <c r="CM5" s="46">
        <v>2011</v>
      </c>
      <c r="CN5" s="46">
        <v>2012</v>
      </c>
      <c r="CO5" s="46">
        <v>2013</v>
      </c>
      <c r="CP5" s="46">
        <v>2014</v>
      </c>
      <c r="CQ5" s="46">
        <v>2015</v>
      </c>
      <c r="CR5" s="46">
        <v>2016</v>
      </c>
      <c r="CS5" s="46">
        <v>2017</v>
      </c>
      <c r="CT5" s="46">
        <v>2018</v>
      </c>
      <c r="CU5" s="46">
        <v>2019</v>
      </c>
      <c r="CV5" s="49">
        <v>2020</v>
      </c>
      <c r="CW5" s="41">
        <v>1990</v>
      </c>
      <c r="CX5" s="42">
        <v>1991</v>
      </c>
      <c r="CY5" s="42">
        <v>1992</v>
      </c>
      <c r="CZ5" s="42">
        <v>1993</v>
      </c>
      <c r="DA5" s="42">
        <v>1994</v>
      </c>
      <c r="DB5" s="42">
        <v>1995</v>
      </c>
      <c r="DC5" s="42">
        <v>1996</v>
      </c>
      <c r="DD5" s="42">
        <v>1997</v>
      </c>
      <c r="DE5" s="42">
        <v>1998</v>
      </c>
      <c r="DF5" s="42">
        <v>1999</v>
      </c>
      <c r="DG5" s="42">
        <v>2000</v>
      </c>
      <c r="DH5" s="42">
        <v>2001</v>
      </c>
      <c r="DI5" s="42">
        <v>2002</v>
      </c>
      <c r="DJ5" s="42">
        <v>2003</v>
      </c>
      <c r="DK5" s="42">
        <v>2004</v>
      </c>
      <c r="DL5" s="42">
        <v>2005</v>
      </c>
      <c r="DM5" s="42">
        <v>2006</v>
      </c>
      <c r="DN5" s="42">
        <v>2007</v>
      </c>
      <c r="DO5" s="42">
        <v>2008</v>
      </c>
      <c r="DP5" s="42">
        <v>2009</v>
      </c>
      <c r="DQ5" s="42">
        <v>2010</v>
      </c>
      <c r="DR5" s="42">
        <v>2011</v>
      </c>
      <c r="DS5" s="42">
        <v>2012</v>
      </c>
      <c r="DT5" s="42">
        <v>2013</v>
      </c>
      <c r="DU5" s="42">
        <v>2014</v>
      </c>
      <c r="DV5" s="42">
        <v>2015</v>
      </c>
      <c r="DW5" s="42">
        <v>2016</v>
      </c>
      <c r="DX5" s="42">
        <v>2017</v>
      </c>
      <c r="DY5" s="42">
        <v>2018</v>
      </c>
      <c r="DZ5" s="42">
        <v>2019</v>
      </c>
      <c r="EA5" s="42">
        <v>2020</v>
      </c>
    </row>
    <row r="6" spans="1:132" x14ac:dyDescent="0.25">
      <c r="A6" t="s">
        <v>146</v>
      </c>
      <c r="B6" t="s">
        <v>170</v>
      </c>
      <c r="C6" t="s">
        <v>148</v>
      </c>
      <c r="D6" t="s">
        <v>149</v>
      </c>
      <c r="E6" t="s">
        <v>157</v>
      </c>
      <c r="F6" s="101">
        <v>123.176334292077</v>
      </c>
      <c r="G6" s="100">
        <v>123.176334292077</v>
      </c>
      <c r="H6" s="100">
        <v>123.176334292077</v>
      </c>
      <c r="I6" s="100">
        <v>123.176334292077</v>
      </c>
      <c r="J6" s="100">
        <v>123.176334292077</v>
      </c>
      <c r="K6" s="100">
        <v>123.176334292077</v>
      </c>
      <c r="L6" s="100">
        <v>123.176334292077</v>
      </c>
      <c r="M6" s="100">
        <v>123.176334292077</v>
      </c>
      <c r="N6" s="100">
        <v>123.176334292077</v>
      </c>
      <c r="O6" s="100">
        <v>123.176334292077</v>
      </c>
      <c r="P6" s="100">
        <v>123.176334292077</v>
      </c>
      <c r="Q6" s="100">
        <v>123.176334292077</v>
      </c>
      <c r="R6" s="100">
        <v>123.176334292077</v>
      </c>
      <c r="S6" s="100">
        <v>123.176334292077</v>
      </c>
      <c r="T6" s="100">
        <v>123.176334292077</v>
      </c>
      <c r="U6" s="100">
        <v>123.176334292077</v>
      </c>
      <c r="V6" s="100">
        <v>123.176334292077</v>
      </c>
      <c r="W6" s="100">
        <v>123.176334292077</v>
      </c>
      <c r="X6" s="100">
        <v>123.176334292077</v>
      </c>
      <c r="Y6" s="100">
        <v>123.176334292077</v>
      </c>
      <c r="Z6" s="100">
        <v>123.176334292077</v>
      </c>
      <c r="AA6" s="100">
        <v>123.176334292077</v>
      </c>
      <c r="AB6" s="100">
        <v>123.176334292077</v>
      </c>
      <c r="AC6" s="100">
        <v>123.176334292077</v>
      </c>
      <c r="AD6" s="100">
        <v>123.176334292077</v>
      </c>
      <c r="AE6" s="100">
        <v>123.176334292077</v>
      </c>
      <c r="AF6" s="100">
        <v>123.176334292077</v>
      </c>
      <c r="AG6" s="100">
        <v>123.176334292077</v>
      </c>
      <c r="AH6" s="100">
        <v>123.176334292077</v>
      </c>
      <c r="AI6" s="100">
        <v>123.176334292077</v>
      </c>
      <c r="AJ6" s="100">
        <v>123.176334292077</v>
      </c>
      <c r="AK6">
        <v>0.41599999999999998</v>
      </c>
      <c r="AL6" s="50">
        <f t="shared" ref="AL6:BA19" si="0">$AK6*F6</f>
        <v>51.241355065504031</v>
      </c>
      <c r="AM6" s="99">
        <f t="shared" si="0"/>
        <v>51.241355065504031</v>
      </c>
      <c r="AN6" s="99">
        <f t="shared" si="0"/>
        <v>51.241355065504031</v>
      </c>
      <c r="AO6" s="99">
        <f t="shared" si="0"/>
        <v>51.241355065504031</v>
      </c>
      <c r="AP6" s="99">
        <f t="shared" si="0"/>
        <v>51.241355065504031</v>
      </c>
      <c r="AQ6" s="99">
        <f t="shared" si="0"/>
        <v>51.241355065504031</v>
      </c>
      <c r="AR6" s="99">
        <f t="shared" si="0"/>
        <v>51.241355065504031</v>
      </c>
      <c r="AS6" s="99">
        <f t="shared" si="0"/>
        <v>51.241355065504031</v>
      </c>
      <c r="AT6" s="99">
        <f t="shared" si="0"/>
        <v>51.241355065504031</v>
      </c>
      <c r="AU6" s="99">
        <f t="shared" si="0"/>
        <v>51.241355065504031</v>
      </c>
      <c r="AV6" s="99">
        <f t="shared" si="0"/>
        <v>51.241355065504031</v>
      </c>
      <c r="AW6" s="99">
        <f t="shared" si="0"/>
        <v>51.241355065504031</v>
      </c>
      <c r="AX6" s="99">
        <f t="shared" si="0"/>
        <v>51.241355065504031</v>
      </c>
      <c r="AY6" s="99">
        <f t="shared" si="0"/>
        <v>51.241355065504031</v>
      </c>
      <c r="AZ6" s="99">
        <f t="shared" si="0"/>
        <v>51.241355065504031</v>
      </c>
      <c r="BA6" s="99">
        <f t="shared" si="0"/>
        <v>51.241355065504031</v>
      </c>
      <c r="BB6" s="99">
        <f t="shared" ref="BB6:BP19" si="1">$AK6*V6</f>
        <v>51.241355065504031</v>
      </c>
      <c r="BC6" s="99">
        <f t="shared" si="1"/>
        <v>51.241355065504031</v>
      </c>
      <c r="BD6" s="99">
        <f t="shared" si="1"/>
        <v>51.241355065504031</v>
      </c>
      <c r="BE6" s="99">
        <f t="shared" si="1"/>
        <v>51.241355065504031</v>
      </c>
      <c r="BF6" s="99">
        <f t="shared" si="1"/>
        <v>51.241355065504031</v>
      </c>
      <c r="BG6" s="99">
        <f t="shared" si="1"/>
        <v>51.241355065504031</v>
      </c>
      <c r="BH6" s="99">
        <f t="shared" si="1"/>
        <v>51.241355065504031</v>
      </c>
      <c r="BI6" s="99">
        <f t="shared" si="1"/>
        <v>51.241355065504031</v>
      </c>
      <c r="BJ6" s="99">
        <f t="shared" si="1"/>
        <v>51.241355065504031</v>
      </c>
      <c r="BK6" s="99">
        <f t="shared" si="1"/>
        <v>51.241355065504031</v>
      </c>
      <c r="BL6" s="99">
        <f t="shared" si="1"/>
        <v>51.241355065504031</v>
      </c>
      <c r="BM6" s="99">
        <f t="shared" si="1"/>
        <v>51.241355065504031</v>
      </c>
      <c r="BN6" s="99">
        <f t="shared" si="1"/>
        <v>51.241355065504031</v>
      </c>
      <c r="BO6" s="99">
        <f t="shared" si="1"/>
        <v>51.241355065504031</v>
      </c>
      <c r="BP6" s="99">
        <f t="shared" si="1"/>
        <v>51.241355065504031</v>
      </c>
      <c r="BQ6" s="92">
        <f>IF(C6="reservoir", 0.09,0)</f>
        <v>0</v>
      </c>
      <c r="BR6" s="51">
        <f t="shared" ref="BR6:CG19" si="2">$BQ6*AL6</f>
        <v>0</v>
      </c>
      <c r="BS6" s="52">
        <f t="shared" si="2"/>
        <v>0</v>
      </c>
      <c r="BT6" s="52">
        <f t="shared" si="2"/>
        <v>0</v>
      </c>
      <c r="BU6" s="52">
        <f t="shared" si="2"/>
        <v>0</v>
      </c>
      <c r="BV6" s="52">
        <f t="shared" si="2"/>
        <v>0</v>
      </c>
      <c r="BW6" s="52">
        <f t="shared" si="2"/>
        <v>0</v>
      </c>
      <c r="BX6" s="52">
        <f t="shared" si="2"/>
        <v>0</v>
      </c>
      <c r="BY6" s="52">
        <f t="shared" si="2"/>
        <v>0</v>
      </c>
      <c r="BZ6" s="52">
        <f t="shared" si="2"/>
        <v>0</v>
      </c>
      <c r="CA6" s="52">
        <f t="shared" si="2"/>
        <v>0</v>
      </c>
      <c r="CB6" s="52">
        <f t="shared" si="2"/>
        <v>0</v>
      </c>
      <c r="CC6" s="52">
        <f t="shared" si="2"/>
        <v>0</v>
      </c>
      <c r="CD6" s="52">
        <f t="shared" si="2"/>
        <v>0</v>
      </c>
      <c r="CE6" s="52">
        <f t="shared" si="2"/>
        <v>0</v>
      </c>
      <c r="CF6" s="52">
        <f t="shared" si="2"/>
        <v>0</v>
      </c>
      <c r="CG6" s="52">
        <f t="shared" si="2"/>
        <v>0</v>
      </c>
      <c r="CH6" s="52">
        <f t="shared" ref="CH6:CV19" si="3">$BQ6*BB6</f>
        <v>0</v>
      </c>
      <c r="CI6" s="52">
        <f t="shared" si="3"/>
        <v>0</v>
      </c>
      <c r="CJ6" s="52">
        <f t="shared" si="3"/>
        <v>0</v>
      </c>
      <c r="CK6" s="52">
        <f t="shared" si="3"/>
        <v>0</v>
      </c>
      <c r="CL6" s="52">
        <f t="shared" si="3"/>
        <v>0</v>
      </c>
      <c r="CM6" s="52">
        <f t="shared" si="3"/>
        <v>0</v>
      </c>
      <c r="CN6" s="52">
        <f t="shared" si="3"/>
        <v>0</v>
      </c>
      <c r="CO6" s="52">
        <f t="shared" si="3"/>
        <v>0</v>
      </c>
      <c r="CP6" s="52">
        <f t="shared" si="3"/>
        <v>0</v>
      </c>
      <c r="CQ6" s="52">
        <f t="shared" si="3"/>
        <v>0</v>
      </c>
      <c r="CR6" s="52">
        <f t="shared" si="3"/>
        <v>0</v>
      </c>
      <c r="CS6" s="52">
        <f t="shared" si="3"/>
        <v>0</v>
      </c>
      <c r="CT6" s="52">
        <f t="shared" si="3"/>
        <v>0</v>
      </c>
      <c r="CU6" s="52">
        <f t="shared" si="3"/>
        <v>0</v>
      </c>
      <c r="CV6" s="65">
        <f t="shared" si="3"/>
        <v>0</v>
      </c>
      <c r="CW6" s="88">
        <f t="shared" ref="CW6:DL19" si="4">BR6+AL6</f>
        <v>51.241355065504031</v>
      </c>
      <c r="CX6" s="89">
        <f t="shared" si="4"/>
        <v>51.241355065504031</v>
      </c>
      <c r="CY6" s="89">
        <f t="shared" si="4"/>
        <v>51.241355065504031</v>
      </c>
      <c r="CZ6" s="89">
        <f t="shared" si="4"/>
        <v>51.241355065504031</v>
      </c>
      <c r="DA6" s="89">
        <f t="shared" si="4"/>
        <v>51.241355065504031</v>
      </c>
      <c r="DB6" s="89">
        <f t="shared" si="4"/>
        <v>51.241355065504031</v>
      </c>
      <c r="DC6" s="89">
        <f t="shared" si="4"/>
        <v>51.241355065504031</v>
      </c>
      <c r="DD6" s="89">
        <f t="shared" si="4"/>
        <v>51.241355065504031</v>
      </c>
      <c r="DE6" s="89">
        <f t="shared" si="4"/>
        <v>51.241355065504031</v>
      </c>
      <c r="DF6" s="89">
        <f t="shared" si="4"/>
        <v>51.241355065504031</v>
      </c>
      <c r="DG6" s="89">
        <f t="shared" si="4"/>
        <v>51.241355065504031</v>
      </c>
      <c r="DH6" s="89">
        <f t="shared" si="4"/>
        <v>51.241355065504031</v>
      </c>
      <c r="DI6" s="89">
        <f t="shared" si="4"/>
        <v>51.241355065504031</v>
      </c>
      <c r="DJ6" s="89">
        <f t="shared" si="4"/>
        <v>51.241355065504031</v>
      </c>
      <c r="DK6" s="89">
        <f t="shared" si="4"/>
        <v>51.241355065504031</v>
      </c>
      <c r="DL6" s="89">
        <f t="shared" si="4"/>
        <v>51.241355065504031</v>
      </c>
      <c r="DM6" s="89">
        <f t="shared" ref="DM6:EA19" si="5">CH6+BB6</f>
        <v>51.241355065504031</v>
      </c>
      <c r="DN6" s="89">
        <f t="shared" si="5"/>
        <v>51.241355065504031</v>
      </c>
      <c r="DO6" s="89">
        <f t="shared" si="5"/>
        <v>51.241355065504031</v>
      </c>
      <c r="DP6" s="89">
        <f t="shared" si="5"/>
        <v>51.241355065504031</v>
      </c>
      <c r="DQ6" s="89">
        <f t="shared" si="5"/>
        <v>51.241355065504031</v>
      </c>
      <c r="DR6" s="89">
        <f t="shared" si="5"/>
        <v>51.241355065504031</v>
      </c>
      <c r="DS6" s="89">
        <f t="shared" si="5"/>
        <v>51.241355065504031</v>
      </c>
      <c r="DT6" s="89">
        <f t="shared" si="5"/>
        <v>51.241355065504031</v>
      </c>
      <c r="DU6" s="89">
        <f t="shared" si="5"/>
        <v>51.241355065504031</v>
      </c>
      <c r="DV6" s="89">
        <f t="shared" si="5"/>
        <v>51.241355065504031</v>
      </c>
      <c r="DW6" s="89">
        <f t="shared" si="5"/>
        <v>51.241355065504031</v>
      </c>
      <c r="DX6" s="89">
        <f t="shared" si="5"/>
        <v>51.241355065504031</v>
      </c>
      <c r="DY6" s="89">
        <f t="shared" si="5"/>
        <v>51.241355065504031</v>
      </c>
      <c r="DZ6" s="89">
        <f t="shared" si="5"/>
        <v>51.241355065504031</v>
      </c>
      <c r="EA6" s="89">
        <f t="shared" si="5"/>
        <v>51.241355065504031</v>
      </c>
    </row>
    <row r="7" spans="1:132" x14ac:dyDescent="0.25">
      <c r="A7" t="s">
        <v>146</v>
      </c>
      <c r="B7" t="s">
        <v>170</v>
      </c>
      <c r="C7" s="1" t="s">
        <v>148</v>
      </c>
      <c r="D7" s="1" t="s">
        <v>149</v>
      </c>
      <c r="E7" s="1" t="s">
        <v>151</v>
      </c>
      <c r="F7" s="101">
        <v>740.073858776311</v>
      </c>
      <c r="G7" s="100">
        <v>740.073858776311</v>
      </c>
      <c r="H7" s="100">
        <v>740.073858776311</v>
      </c>
      <c r="I7" s="100">
        <v>740.073858776311</v>
      </c>
      <c r="J7" s="100">
        <v>740.073858776311</v>
      </c>
      <c r="K7" s="100">
        <v>740.073858776311</v>
      </c>
      <c r="L7" s="100">
        <v>740.073858776311</v>
      </c>
      <c r="M7" s="100">
        <v>740.073858776311</v>
      </c>
      <c r="N7" s="100">
        <v>740.073858776311</v>
      </c>
      <c r="O7" s="100">
        <v>740.073858776311</v>
      </c>
      <c r="P7" s="100">
        <v>740.073858776311</v>
      </c>
      <c r="Q7" s="100">
        <v>740.073858776311</v>
      </c>
      <c r="R7" s="100">
        <v>740.073858776311</v>
      </c>
      <c r="S7" s="100">
        <v>740.073858776311</v>
      </c>
      <c r="T7" s="100">
        <v>740.073858776311</v>
      </c>
      <c r="U7" s="100">
        <v>740.073858776311</v>
      </c>
      <c r="V7" s="100">
        <v>740.073858776311</v>
      </c>
      <c r="W7" s="100">
        <v>740.073858776311</v>
      </c>
      <c r="X7" s="100">
        <v>740.073858776311</v>
      </c>
      <c r="Y7" s="100">
        <v>740.073858776311</v>
      </c>
      <c r="Z7" s="100">
        <v>740.073858776311</v>
      </c>
      <c r="AA7" s="100">
        <v>740.073858776311</v>
      </c>
      <c r="AB7" s="100">
        <v>740.073858776311</v>
      </c>
      <c r="AC7" s="100">
        <v>740.073858776311</v>
      </c>
      <c r="AD7" s="100">
        <v>740.073858776311</v>
      </c>
      <c r="AE7" s="100">
        <v>740.073858776311</v>
      </c>
      <c r="AF7" s="100">
        <v>740.073858776311</v>
      </c>
      <c r="AG7" s="100">
        <v>740.073858776311</v>
      </c>
      <c r="AH7" s="100">
        <v>740.073858776311</v>
      </c>
      <c r="AI7" s="100">
        <v>740.073858776311</v>
      </c>
      <c r="AJ7" s="100">
        <v>740.073858776311</v>
      </c>
      <c r="AK7" s="1">
        <v>0.41599999999999998</v>
      </c>
      <c r="AL7" s="99">
        <f t="shared" si="0"/>
        <v>307.87072525094538</v>
      </c>
      <c r="AM7" s="99">
        <f t="shared" si="0"/>
        <v>307.87072525094538</v>
      </c>
      <c r="AN7" s="99">
        <f t="shared" si="0"/>
        <v>307.87072525094538</v>
      </c>
      <c r="AO7" s="99">
        <f t="shared" si="0"/>
        <v>307.87072525094538</v>
      </c>
      <c r="AP7" s="99">
        <f t="shared" si="0"/>
        <v>307.87072525094538</v>
      </c>
      <c r="AQ7" s="99">
        <f t="shared" si="0"/>
        <v>307.87072525094538</v>
      </c>
      <c r="AR7" s="99">
        <f t="shared" si="0"/>
        <v>307.87072525094538</v>
      </c>
      <c r="AS7" s="99">
        <f t="shared" si="0"/>
        <v>307.87072525094538</v>
      </c>
      <c r="AT7" s="99">
        <f t="shared" si="0"/>
        <v>307.87072525094538</v>
      </c>
      <c r="AU7" s="99">
        <f t="shared" si="0"/>
        <v>307.87072525094538</v>
      </c>
      <c r="AV7" s="99">
        <f t="shared" si="0"/>
        <v>307.87072525094538</v>
      </c>
      <c r="AW7" s="99">
        <f t="shared" si="0"/>
        <v>307.87072525094538</v>
      </c>
      <c r="AX7" s="99">
        <f t="shared" si="0"/>
        <v>307.87072525094538</v>
      </c>
      <c r="AY7" s="99">
        <f t="shared" si="0"/>
        <v>307.87072525094538</v>
      </c>
      <c r="AZ7" s="99">
        <f t="shared" si="0"/>
        <v>307.87072525094538</v>
      </c>
      <c r="BA7" s="99">
        <f t="shared" si="0"/>
        <v>307.87072525094538</v>
      </c>
      <c r="BB7" s="99">
        <f t="shared" si="1"/>
        <v>307.87072525094538</v>
      </c>
      <c r="BC7" s="99">
        <f t="shared" si="1"/>
        <v>307.87072525094538</v>
      </c>
      <c r="BD7" s="99">
        <f t="shared" si="1"/>
        <v>307.87072525094538</v>
      </c>
      <c r="BE7" s="99">
        <f t="shared" si="1"/>
        <v>307.87072525094538</v>
      </c>
      <c r="BF7" s="99">
        <f t="shared" si="1"/>
        <v>307.87072525094538</v>
      </c>
      <c r="BG7" s="99">
        <f t="shared" si="1"/>
        <v>307.87072525094538</v>
      </c>
      <c r="BH7" s="99">
        <f t="shared" si="1"/>
        <v>307.87072525094538</v>
      </c>
      <c r="BI7" s="99">
        <f t="shared" si="1"/>
        <v>307.87072525094538</v>
      </c>
      <c r="BJ7" s="99">
        <f t="shared" si="1"/>
        <v>307.87072525094538</v>
      </c>
      <c r="BK7" s="99">
        <f t="shared" si="1"/>
        <v>307.87072525094538</v>
      </c>
      <c r="BL7" s="99">
        <f t="shared" si="1"/>
        <v>307.87072525094538</v>
      </c>
      <c r="BM7" s="99">
        <f t="shared" si="1"/>
        <v>307.87072525094538</v>
      </c>
      <c r="BN7" s="99">
        <f t="shared" si="1"/>
        <v>307.87072525094538</v>
      </c>
      <c r="BO7" s="99">
        <f t="shared" si="1"/>
        <v>307.87072525094538</v>
      </c>
      <c r="BP7" s="99">
        <f t="shared" si="1"/>
        <v>307.87072525094538</v>
      </c>
      <c r="BQ7" s="92">
        <f t="shared" ref="BQ7:BQ19" si="6">IF(C7="reservoir", 0.09,0)</f>
        <v>0</v>
      </c>
      <c r="BR7" s="51">
        <f t="shared" si="2"/>
        <v>0</v>
      </c>
      <c r="BS7" s="52">
        <f t="shared" si="2"/>
        <v>0</v>
      </c>
      <c r="BT7" s="52">
        <f t="shared" si="2"/>
        <v>0</v>
      </c>
      <c r="BU7" s="52">
        <f t="shared" si="2"/>
        <v>0</v>
      </c>
      <c r="BV7" s="52">
        <f t="shared" si="2"/>
        <v>0</v>
      </c>
      <c r="BW7" s="52">
        <f t="shared" si="2"/>
        <v>0</v>
      </c>
      <c r="BX7" s="52">
        <f t="shared" si="2"/>
        <v>0</v>
      </c>
      <c r="BY7" s="52">
        <f t="shared" si="2"/>
        <v>0</v>
      </c>
      <c r="BZ7" s="52">
        <f t="shared" si="2"/>
        <v>0</v>
      </c>
      <c r="CA7" s="52">
        <f t="shared" si="2"/>
        <v>0</v>
      </c>
      <c r="CB7" s="52">
        <f t="shared" si="2"/>
        <v>0</v>
      </c>
      <c r="CC7" s="52">
        <f t="shared" si="2"/>
        <v>0</v>
      </c>
      <c r="CD7" s="52">
        <f t="shared" si="2"/>
        <v>0</v>
      </c>
      <c r="CE7" s="52">
        <f t="shared" si="2"/>
        <v>0</v>
      </c>
      <c r="CF7" s="52">
        <f t="shared" si="2"/>
        <v>0</v>
      </c>
      <c r="CG7" s="52">
        <f t="shared" si="2"/>
        <v>0</v>
      </c>
      <c r="CH7" s="52">
        <f t="shared" si="3"/>
        <v>0</v>
      </c>
      <c r="CI7" s="52">
        <f t="shared" si="3"/>
        <v>0</v>
      </c>
      <c r="CJ7" s="52">
        <f t="shared" si="3"/>
        <v>0</v>
      </c>
      <c r="CK7" s="52">
        <f t="shared" si="3"/>
        <v>0</v>
      </c>
      <c r="CL7" s="52">
        <f t="shared" si="3"/>
        <v>0</v>
      </c>
      <c r="CM7" s="52">
        <f t="shared" si="3"/>
        <v>0</v>
      </c>
      <c r="CN7" s="52">
        <f t="shared" si="3"/>
        <v>0</v>
      </c>
      <c r="CO7" s="52">
        <f t="shared" si="3"/>
        <v>0</v>
      </c>
      <c r="CP7" s="52">
        <f t="shared" si="3"/>
        <v>0</v>
      </c>
      <c r="CQ7" s="52">
        <f t="shared" si="3"/>
        <v>0</v>
      </c>
      <c r="CR7" s="52">
        <f t="shared" si="3"/>
        <v>0</v>
      </c>
      <c r="CS7" s="52">
        <f t="shared" si="3"/>
        <v>0</v>
      </c>
      <c r="CT7" s="52">
        <f t="shared" si="3"/>
        <v>0</v>
      </c>
      <c r="CU7" s="52">
        <f t="shared" si="3"/>
        <v>0</v>
      </c>
      <c r="CV7" s="65">
        <f t="shared" si="3"/>
        <v>0</v>
      </c>
      <c r="CW7" s="88">
        <f t="shared" si="4"/>
        <v>307.87072525094538</v>
      </c>
      <c r="CX7" s="89">
        <f t="shared" si="4"/>
        <v>307.87072525094538</v>
      </c>
      <c r="CY7" s="89">
        <f t="shared" si="4"/>
        <v>307.87072525094538</v>
      </c>
      <c r="CZ7" s="89">
        <f t="shared" si="4"/>
        <v>307.87072525094538</v>
      </c>
      <c r="DA7" s="89">
        <f t="shared" si="4"/>
        <v>307.87072525094538</v>
      </c>
      <c r="DB7" s="89">
        <f t="shared" si="4"/>
        <v>307.87072525094538</v>
      </c>
      <c r="DC7" s="89">
        <f t="shared" si="4"/>
        <v>307.87072525094538</v>
      </c>
      <c r="DD7" s="89">
        <f t="shared" si="4"/>
        <v>307.87072525094538</v>
      </c>
      <c r="DE7" s="89">
        <f t="shared" si="4"/>
        <v>307.87072525094538</v>
      </c>
      <c r="DF7" s="89">
        <f t="shared" si="4"/>
        <v>307.87072525094538</v>
      </c>
      <c r="DG7" s="89">
        <f t="shared" si="4"/>
        <v>307.87072525094538</v>
      </c>
      <c r="DH7" s="89">
        <f t="shared" si="4"/>
        <v>307.87072525094538</v>
      </c>
      <c r="DI7" s="89">
        <f t="shared" si="4"/>
        <v>307.87072525094538</v>
      </c>
      <c r="DJ7" s="89">
        <f t="shared" si="4"/>
        <v>307.87072525094538</v>
      </c>
      <c r="DK7" s="89">
        <f t="shared" si="4"/>
        <v>307.87072525094538</v>
      </c>
      <c r="DL7" s="89">
        <f t="shared" si="4"/>
        <v>307.87072525094538</v>
      </c>
      <c r="DM7" s="89">
        <f t="shared" si="5"/>
        <v>307.87072525094538</v>
      </c>
      <c r="DN7" s="89">
        <f t="shared" si="5"/>
        <v>307.87072525094538</v>
      </c>
      <c r="DO7" s="89">
        <f t="shared" si="5"/>
        <v>307.87072525094538</v>
      </c>
      <c r="DP7" s="89">
        <f t="shared" si="5"/>
        <v>307.87072525094538</v>
      </c>
      <c r="DQ7" s="89">
        <f t="shared" si="5"/>
        <v>307.87072525094538</v>
      </c>
      <c r="DR7" s="89">
        <f t="shared" si="5"/>
        <v>307.87072525094538</v>
      </c>
      <c r="DS7" s="89">
        <f t="shared" si="5"/>
        <v>307.87072525094538</v>
      </c>
      <c r="DT7" s="89">
        <f t="shared" si="5"/>
        <v>307.87072525094538</v>
      </c>
      <c r="DU7" s="89">
        <f t="shared" si="5"/>
        <v>307.87072525094538</v>
      </c>
      <c r="DV7" s="89">
        <f t="shared" si="5"/>
        <v>307.87072525094538</v>
      </c>
      <c r="DW7" s="89">
        <f t="shared" si="5"/>
        <v>307.87072525094538</v>
      </c>
      <c r="DX7" s="89">
        <f t="shared" si="5"/>
        <v>307.87072525094538</v>
      </c>
      <c r="DY7" s="89">
        <f t="shared" si="5"/>
        <v>307.87072525094538</v>
      </c>
      <c r="DZ7" s="89">
        <f t="shared" si="5"/>
        <v>307.87072525094538</v>
      </c>
      <c r="EA7" s="89">
        <f t="shared" si="5"/>
        <v>307.87072525094538</v>
      </c>
    </row>
    <row r="8" spans="1:132" x14ac:dyDescent="0.25">
      <c r="A8" s="1" t="s">
        <v>146</v>
      </c>
      <c r="B8" s="1" t="s">
        <v>170</v>
      </c>
      <c r="C8" s="1" t="s">
        <v>148</v>
      </c>
      <c r="D8" s="1" t="s">
        <v>152</v>
      </c>
      <c r="E8" s="1" t="s">
        <v>157</v>
      </c>
      <c r="F8" s="101">
        <v>175.28339115637499</v>
      </c>
      <c r="G8" s="100">
        <v>178.83200489285301</v>
      </c>
      <c r="H8" s="100">
        <v>178.83200489285301</v>
      </c>
      <c r="I8" s="100">
        <v>184.64863662674699</v>
      </c>
      <c r="J8" s="100">
        <v>184.64863662674699</v>
      </c>
      <c r="K8" s="100">
        <v>184.64863662674699</v>
      </c>
      <c r="L8" s="100">
        <v>184.64863662674699</v>
      </c>
      <c r="M8" s="100">
        <v>184.64863662674699</v>
      </c>
      <c r="N8" s="100">
        <v>184.64863662674699</v>
      </c>
      <c r="O8" s="100">
        <v>184.64863662674699</v>
      </c>
      <c r="P8" s="100">
        <v>184.64863662674699</v>
      </c>
      <c r="Q8" s="100">
        <v>184.64863662674699</v>
      </c>
      <c r="R8" s="100">
        <v>184.64863662674699</v>
      </c>
      <c r="S8" s="100">
        <v>184.64863662674699</v>
      </c>
      <c r="T8" s="100">
        <v>184.64863662674699</v>
      </c>
      <c r="U8" s="100">
        <v>184.64863662674699</v>
      </c>
      <c r="V8" s="100">
        <v>184.64863662674699</v>
      </c>
      <c r="W8" s="100">
        <v>188.41397287018401</v>
      </c>
      <c r="X8" s="100">
        <v>188.41397287018401</v>
      </c>
      <c r="Y8" s="100">
        <v>188.41397287018401</v>
      </c>
      <c r="Z8" s="100">
        <v>188.41397287018401</v>
      </c>
      <c r="AA8" s="100">
        <v>192.12959963073399</v>
      </c>
      <c r="AB8" s="100">
        <v>192.12959963073399</v>
      </c>
      <c r="AC8" s="100">
        <v>194.36528471828601</v>
      </c>
      <c r="AD8" s="100">
        <v>194.36528471828601</v>
      </c>
      <c r="AE8" s="100">
        <v>194.36528471828601</v>
      </c>
      <c r="AF8" s="100">
        <v>194.36528471828601</v>
      </c>
      <c r="AG8" s="100">
        <v>194.36528471828601</v>
      </c>
      <c r="AH8" s="100">
        <v>194.36528471828601</v>
      </c>
      <c r="AI8" s="100">
        <v>194.36528471828601</v>
      </c>
      <c r="AJ8" s="100">
        <v>194.36528471828601</v>
      </c>
      <c r="AK8" s="1">
        <v>0.183</v>
      </c>
      <c r="AL8" s="99">
        <f t="shared" si="0"/>
        <v>32.076860581616621</v>
      </c>
      <c r="AM8" s="99">
        <f t="shared" si="0"/>
        <v>32.726256895392098</v>
      </c>
      <c r="AN8" s="99">
        <f t="shared" si="0"/>
        <v>32.726256895392098</v>
      </c>
      <c r="AO8" s="99">
        <f t="shared" si="0"/>
        <v>33.790700502694698</v>
      </c>
      <c r="AP8" s="99">
        <f t="shared" si="0"/>
        <v>33.790700502694698</v>
      </c>
      <c r="AQ8" s="99">
        <f t="shared" si="0"/>
        <v>33.790700502694698</v>
      </c>
      <c r="AR8" s="99">
        <f t="shared" si="0"/>
        <v>33.790700502694698</v>
      </c>
      <c r="AS8" s="99">
        <f t="shared" si="0"/>
        <v>33.790700502694698</v>
      </c>
      <c r="AT8" s="99">
        <f t="shared" si="0"/>
        <v>33.790700502694698</v>
      </c>
      <c r="AU8" s="99">
        <f t="shared" si="0"/>
        <v>33.790700502694698</v>
      </c>
      <c r="AV8" s="99">
        <f t="shared" si="0"/>
        <v>33.790700502694698</v>
      </c>
      <c r="AW8" s="99">
        <f t="shared" si="0"/>
        <v>33.790700502694698</v>
      </c>
      <c r="AX8" s="99">
        <f t="shared" si="0"/>
        <v>33.790700502694698</v>
      </c>
      <c r="AY8" s="99">
        <f t="shared" si="0"/>
        <v>33.790700502694698</v>
      </c>
      <c r="AZ8" s="99">
        <f t="shared" si="0"/>
        <v>33.790700502694698</v>
      </c>
      <c r="BA8" s="99">
        <f t="shared" si="0"/>
        <v>33.790700502694698</v>
      </c>
      <c r="BB8" s="99">
        <f t="shared" si="1"/>
        <v>33.790700502694698</v>
      </c>
      <c r="BC8" s="99">
        <f t="shared" si="1"/>
        <v>34.479757035243672</v>
      </c>
      <c r="BD8" s="99">
        <f t="shared" si="1"/>
        <v>34.479757035243672</v>
      </c>
      <c r="BE8" s="99">
        <f t="shared" si="1"/>
        <v>34.479757035243672</v>
      </c>
      <c r="BF8" s="99">
        <f t="shared" si="1"/>
        <v>34.479757035243672</v>
      </c>
      <c r="BG8" s="99">
        <f t="shared" si="1"/>
        <v>35.159716732424322</v>
      </c>
      <c r="BH8" s="99">
        <f t="shared" si="1"/>
        <v>35.159716732424322</v>
      </c>
      <c r="BI8" s="99">
        <f t="shared" si="1"/>
        <v>35.568847103446338</v>
      </c>
      <c r="BJ8" s="99">
        <f t="shared" si="1"/>
        <v>35.568847103446338</v>
      </c>
      <c r="BK8" s="99">
        <f t="shared" si="1"/>
        <v>35.568847103446338</v>
      </c>
      <c r="BL8" s="99">
        <f t="shared" si="1"/>
        <v>35.568847103446338</v>
      </c>
      <c r="BM8" s="99">
        <f t="shared" si="1"/>
        <v>35.568847103446338</v>
      </c>
      <c r="BN8" s="99">
        <f t="shared" si="1"/>
        <v>35.568847103446338</v>
      </c>
      <c r="BO8" s="99">
        <f t="shared" si="1"/>
        <v>35.568847103446338</v>
      </c>
      <c r="BP8" s="99">
        <f t="shared" si="1"/>
        <v>35.568847103446338</v>
      </c>
      <c r="BQ8" s="92">
        <f t="shared" si="6"/>
        <v>0</v>
      </c>
      <c r="BR8" s="51">
        <f t="shared" si="2"/>
        <v>0</v>
      </c>
      <c r="BS8" s="52">
        <f t="shared" si="2"/>
        <v>0</v>
      </c>
      <c r="BT8" s="52">
        <f t="shared" si="2"/>
        <v>0</v>
      </c>
      <c r="BU8" s="52">
        <f t="shared" si="2"/>
        <v>0</v>
      </c>
      <c r="BV8" s="52">
        <f t="shared" si="2"/>
        <v>0</v>
      </c>
      <c r="BW8" s="52">
        <f t="shared" si="2"/>
        <v>0</v>
      </c>
      <c r="BX8" s="52">
        <f t="shared" si="2"/>
        <v>0</v>
      </c>
      <c r="BY8" s="52">
        <f t="shared" si="2"/>
        <v>0</v>
      </c>
      <c r="BZ8" s="52">
        <f t="shared" si="2"/>
        <v>0</v>
      </c>
      <c r="CA8" s="52">
        <f t="shared" si="2"/>
        <v>0</v>
      </c>
      <c r="CB8" s="52">
        <f t="shared" si="2"/>
        <v>0</v>
      </c>
      <c r="CC8" s="52">
        <f t="shared" si="2"/>
        <v>0</v>
      </c>
      <c r="CD8" s="52">
        <f t="shared" si="2"/>
        <v>0</v>
      </c>
      <c r="CE8" s="52">
        <f t="shared" si="2"/>
        <v>0</v>
      </c>
      <c r="CF8" s="52">
        <f t="shared" si="2"/>
        <v>0</v>
      </c>
      <c r="CG8" s="52">
        <f t="shared" si="2"/>
        <v>0</v>
      </c>
      <c r="CH8" s="52">
        <f t="shared" si="3"/>
        <v>0</v>
      </c>
      <c r="CI8" s="52">
        <f t="shared" si="3"/>
        <v>0</v>
      </c>
      <c r="CJ8" s="52">
        <f t="shared" si="3"/>
        <v>0</v>
      </c>
      <c r="CK8" s="52">
        <f t="shared" si="3"/>
        <v>0</v>
      </c>
      <c r="CL8" s="52">
        <f t="shared" si="3"/>
        <v>0</v>
      </c>
      <c r="CM8" s="52">
        <f t="shared" si="3"/>
        <v>0</v>
      </c>
      <c r="CN8" s="52">
        <f t="shared" si="3"/>
        <v>0</v>
      </c>
      <c r="CO8" s="52">
        <f t="shared" si="3"/>
        <v>0</v>
      </c>
      <c r="CP8" s="52">
        <f t="shared" si="3"/>
        <v>0</v>
      </c>
      <c r="CQ8" s="52">
        <f t="shared" si="3"/>
        <v>0</v>
      </c>
      <c r="CR8" s="52">
        <f t="shared" si="3"/>
        <v>0</v>
      </c>
      <c r="CS8" s="52">
        <f t="shared" si="3"/>
        <v>0</v>
      </c>
      <c r="CT8" s="52">
        <f t="shared" si="3"/>
        <v>0</v>
      </c>
      <c r="CU8" s="52">
        <f t="shared" si="3"/>
        <v>0</v>
      </c>
      <c r="CV8" s="65">
        <f t="shared" si="3"/>
        <v>0</v>
      </c>
      <c r="CW8" s="88">
        <f t="shared" si="4"/>
        <v>32.076860581616621</v>
      </c>
      <c r="CX8" s="89">
        <f t="shared" si="4"/>
        <v>32.726256895392098</v>
      </c>
      <c r="CY8" s="89">
        <f t="shared" si="4"/>
        <v>32.726256895392098</v>
      </c>
      <c r="CZ8" s="89">
        <f t="shared" si="4"/>
        <v>33.790700502694698</v>
      </c>
      <c r="DA8" s="89">
        <f t="shared" si="4"/>
        <v>33.790700502694698</v>
      </c>
      <c r="DB8" s="89">
        <f t="shared" si="4"/>
        <v>33.790700502694698</v>
      </c>
      <c r="DC8" s="89">
        <f t="shared" si="4"/>
        <v>33.790700502694698</v>
      </c>
      <c r="DD8" s="89">
        <f t="shared" si="4"/>
        <v>33.790700502694698</v>
      </c>
      <c r="DE8" s="89">
        <f t="shared" si="4"/>
        <v>33.790700502694698</v>
      </c>
      <c r="DF8" s="89">
        <f t="shared" si="4"/>
        <v>33.790700502694698</v>
      </c>
      <c r="DG8" s="89">
        <f t="shared" si="4"/>
        <v>33.790700502694698</v>
      </c>
      <c r="DH8" s="89">
        <f t="shared" si="4"/>
        <v>33.790700502694698</v>
      </c>
      <c r="DI8" s="89">
        <f t="shared" si="4"/>
        <v>33.790700502694698</v>
      </c>
      <c r="DJ8" s="89">
        <f t="shared" si="4"/>
        <v>33.790700502694698</v>
      </c>
      <c r="DK8" s="89">
        <f t="shared" si="4"/>
        <v>33.790700502694698</v>
      </c>
      <c r="DL8" s="89">
        <f t="shared" si="4"/>
        <v>33.790700502694698</v>
      </c>
      <c r="DM8" s="89">
        <f t="shared" si="5"/>
        <v>33.790700502694698</v>
      </c>
      <c r="DN8" s="89">
        <f t="shared" si="5"/>
        <v>34.479757035243672</v>
      </c>
      <c r="DO8" s="89">
        <f t="shared" si="5"/>
        <v>34.479757035243672</v>
      </c>
      <c r="DP8" s="89">
        <f t="shared" si="5"/>
        <v>34.479757035243672</v>
      </c>
      <c r="DQ8" s="89">
        <f t="shared" si="5"/>
        <v>34.479757035243672</v>
      </c>
      <c r="DR8" s="89">
        <f t="shared" si="5"/>
        <v>35.159716732424322</v>
      </c>
      <c r="DS8" s="89">
        <f t="shared" si="5"/>
        <v>35.159716732424322</v>
      </c>
      <c r="DT8" s="89">
        <f t="shared" si="5"/>
        <v>35.568847103446338</v>
      </c>
      <c r="DU8" s="89">
        <f t="shared" si="5"/>
        <v>35.568847103446338</v>
      </c>
      <c r="DV8" s="89">
        <f t="shared" si="5"/>
        <v>35.568847103446338</v>
      </c>
      <c r="DW8" s="89">
        <f t="shared" si="5"/>
        <v>35.568847103446338</v>
      </c>
      <c r="DX8" s="89">
        <f t="shared" si="5"/>
        <v>35.568847103446338</v>
      </c>
      <c r="DY8" s="89">
        <f t="shared" si="5"/>
        <v>35.568847103446338</v>
      </c>
      <c r="DZ8" s="89">
        <f t="shared" si="5"/>
        <v>35.568847103446338</v>
      </c>
      <c r="EA8" s="89">
        <f t="shared" si="5"/>
        <v>35.568847103446338</v>
      </c>
    </row>
    <row r="9" spans="1:132" x14ac:dyDescent="0.25">
      <c r="A9" s="1" t="s">
        <v>146</v>
      </c>
      <c r="B9" s="1" t="s">
        <v>170</v>
      </c>
      <c r="C9" s="1" t="s">
        <v>148</v>
      </c>
      <c r="D9" s="1" t="s">
        <v>152</v>
      </c>
      <c r="E9" s="1" t="s">
        <v>151</v>
      </c>
      <c r="F9" s="101">
        <v>1959.1749523210401</v>
      </c>
      <c r="G9" s="100">
        <v>2006.0271666784399</v>
      </c>
      <c r="H9" s="100">
        <v>2032.9032922428501</v>
      </c>
      <c r="I9" s="100">
        <v>2089.9503112918001</v>
      </c>
      <c r="J9" s="100">
        <v>2160.06409728995</v>
      </c>
      <c r="K9" s="100">
        <v>2192.43598317535</v>
      </c>
      <c r="L9" s="100">
        <v>2224.2874916600899</v>
      </c>
      <c r="M9" s="100">
        <v>2243.7968395784001</v>
      </c>
      <c r="N9" s="100">
        <v>2246.6656461011798</v>
      </c>
      <c r="O9" s="100">
        <v>2247.8423072373098</v>
      </c>
      <c r="P9" s="100">
        <v>2259.1765342887602</v>
      </c>
      <c r="Q9" s="100">
        <v>2259.1765342887602</v>
      </c>
      <c r="R9" s="100">
        <v>2259.1765342887602</v>
      </c>
      <c r="S9" s="100">
        <v>2262.8730341867199</v>
      </c>
      <c r="T9" s="100">
        <v>2262.8730341867199</v>
      </c>
      <c r="U9" s="100">
        <v>2270.2126476455101</v>
      </c>
      <c r="V9" s="100">
        <v>2274.8191081418299</v>
      </c>
      <c r="W9" s="100">
        <v>2274.8191081418299</v>
      </c>
      <c r="X9" s="100">
        <v>2274.8191081418299</v>
      </c>
      <c r="Y9" s="100">
        <v>2276.7211046053899</v>
      </c>
      <c r="Z9" s="100">
        <v>2278.7409999068</v>
      </c>
      <c r="AA9" s="100">
        <v>2278.7409999068</v>
      </c>
      <c r="AB9" s="100">
        <v>2278.7409999068</v>
      </c>
      <c r="AC9" s="100">
        <v>2278.7409999068</v>
      </c>
      <c r="AD9" s="100">
        <v>2278.7409999068</v>
      </c>
      <c r="AE9" s="100">
        <v>2285.9701873539302</v>
      </c>
      <c r="AF9" s="100">
        <v>2285.9701873539302</v>
      </c>
      <c r="AG9" s="100">
        <v>2287.71574788728</v>
      </c>
      <c r="AH9" s="100">
        <v>2292.7603754421898</v>
      </c>
      <c r="AI9" s="100">
        <v>2292.7603754421898</v>
      </c>
      <c r="AJ9" s="100">
        <v>2292.7603754421898</v>
      </c>
      <c r="AK9" s="1">
        <v>0.183</v>
      </c>
      <c r="AL9" s="99">
        <f t="shared" si="0"/>
        <v>358.52901627475035</v>
      </c>
      <c r="AM9" s="99">
        <f t="shared" si="0"/>
        <v>367.1029715021545</v>
      </c>
      <c r="AN9" s="99">
        <f t="shared" si="0"/>
        <v>372.02130248044153</v>
      </c>
      <c r="AO9" s="99">
        <f t="shared" si="0"/>
        <v>382.46090696639942</v>
      </c>
      <c r="AP9" s="99">
        <f t="shared" si="0"/>
        <v>395.29172980406082</v>
      </c>
      <c r="AQ9" s="99">
        <f t="shared" si="0"/>
        <v>401.21578492108904</v>
      </c>
      <c r="AR9" s="99">
        <f t="shared" si="0"/>
        <v>407.04461097379647</v>
      </c>
      <c r="AS9" s="99">
        <f t="shared" si="0"/>
        <v>410.61482164284718</v>
      </c>
      <c r="AT9" s="99">
        <f t="shared" si="0"/>
        <v>411.13981323651592</v>
      </c>
      <c r="AU9" s="99">
        <f t="shared" si="0"/>
        <v>411.35514222442771</v>
      </c>
      <c r="AV9" s="99">
        <f t="shared" si="0"/>
        <v>413.4293057748431</v>
      </c>
      <c r="AW9" s="99">
        <f t="shared" si="0"/>
        <v>413.4293057748431</v>
      </c>
      <c r="AX9" s="99">
        <f t="shared" si="0"/>
        <v>413.4293057748431</v>
      </c>
      <c r="AY9" s="99">
        <f t="shared" si="0"/>
        <v>414.10576525616972</v>
      </c>
      <c r="AZ9" s="99">
        <f t="shared" si="0"/>
        <v>414.10576525616972</v>
      </c>
      <c r="BA9" s="99">
        <f t="shared" si="0"/>
        <v>415.44891451912832</v>
      </c>
      <c r="BB9" s="99">
        <f t="shared" si="1"/>
        <v>416.29189678995488</v>
      </c>
      <c r="BC9" s="99">
        <f t="shared" si="1"/>
        <v>416.29189678995488</v>
      </c>
      <c r="BD9" s="99">
        <f t="shared" si="1"/>
        <v>416.29189678995488</v>
      </c>
      <c r="BE9" s="99">
        <f t="shared" si="1"/>
        <v>416.63996214278632</v>
      </c>
      <c r="BF9" s="99">
        <f t="shared" si="1"/>
        <v>417.00960298294439</v>
      </c>
      <c r="BG9" s="99">
        <f t="shared" si="1"/>
        <v>417.00960298294439</v>
      </c>
      <c r="BH9" s="99">
        <f t="shared" si="1"/>
        <v>417.00960298294439</v>
      </c>
      <c r="BI9" s="99">
        <f t="shared" si="1"/>
        <v>417.00960298294439</v>
      </c>
      <c r="BJ9" s="99">
        <f t="shared" si="1"/>
        <v>417.00960298294439</v>
      </c>
      <c r="BK9" s="99">
        <f t="shared" si="1"/>
        <v>418.33254428576925</v>
      </c>
      <c r="BL9" s="99">
        <f t="shared" si="1"/>
        <v>418.33254428576925</v>
      </c>
      <c r="BM9" s="99">
        <f t="shared" si="1"/>
        <v>418.65198186337221</v>
      </c>
      <c r="BN9" s="99">
        <f t="shared" si="1"/>
        <v>419.5751487059207</v>
      </c>
      <c r="BO9" s="99">
        <f t="shared" si="1"/>
        <v>419.5751487059207</v>
      </c>
      <c r="BP9" s="99">
        <f t="shared" si="1"/>
        <v>419.5751487059207</v>
      </c>
      <c r="BQ9" s="92">
        <f t="shared" si="6"/>
        <v>0</v>
      </c>
      <c r="BR9" s="51">
        <f t="shared" si="2"/>
        <v>0</v>
      </c>
      <c r="BS9" s="52">
        <f t="shared" si="2"/>
        <v>0</v>
      </c>
      <c r="BT9" s="52">
        <f t="shared" si="2"/>
        <v>0</v>
      </c>
      <c r="BU9" s="52">
        <f t="shared" si="2"/>
        <v>0</v>
      </c>
      <c r="BV9" s="52">
        <f t="shared" si="2"/>
        <v>0</v>
      </c>
      <c r="BW9" s="52">
        <f t="shared" si="2"/>
        <v>0</v>
      </c>
      <c r="BX9" s="52">
        <f t="shared" si="2"/>
        <v>0</v>
      </c>
      <c r="BY9" s="52">
        <f t="shared" si="2"/>
        <v>0</v>
      </c>
      <c r="BZ9" s="52">
        <f t="shared" si="2"/>
        <v>0</v>
      </c>
      <c r="CA9" s="52">
        <f t="shared" si="2"/>
        <v>0</v>
      </c>
      <c r="CB9" s="52">
        <f t="shared" si="2"/>
        <v>0</v>
      </c>
      <c r="CC9" s="52">
        <f t="shared" si="2"/>
        <v>0</v>
      </c>
      <c r="CD9" s="52">
        <f t="shared" si="2"/>
        <v>0</v>
      </c>
      <c r="CE9" s="52">
        <f t="shared" si="2"/>
        <v>0</v>
      </c>
      <c r="CF9" s="52">
        <f t="shared" si="2"/>
        <v>0</v>
      </c>
      <c r="CG9" s="52">
        <f t="shared" si="2"/>
        <v>0</v>
      </c>
      <c r="CH9" s="52">
        <f t="shared" si="3"/>
        <v>0</v>
      </c>
      <c r="CI9" s="52">
        <f t="shared" si="3"/>
        <v>0</v>
      </c>
      <c r="CJ9" s="52">
        <f t="shared" si="3"/>
        <v>0</v>
      </c>
      <c r="CK9" s="52">
        <f t="shared" si="3"/>
        <v>0</v>
      </c>
      <c r="CL9" s="52">
        <f t="shared" si="3"/>
        <v>0</v>
      </c>
      <c r="CM9" s="52">
        <f t="shared" si="3"/>
        <v>0</v>
      </c>
      <c r="CN9" s="52">
        <f t="shared" si="3"/>
        <v>0</v>
      </c>
      <c r="CO9" s="52">
        <f t="shared" si="3"/>
        <v>0</v>
      </c>
      <c r="CP9" s="52">
        <f t="shared" si="3"/>
        <v>0</v>
      </c>
      <c r="CQ9" s="52">
        <f t="shared" si="3"/>
        <v>0</v>
      </c>
      <c r="CR9" s="52">
        <f t="shared" si="3"/>
        <v>0</v>
      </c>
      <c r="CS9" s="52">
        <f t="shared" si="3"/>
        <v>0</v>
      </c>
      <c r="CT9" s="52">
        <f t="shared" si="3"/>
        <v>0</v>
      </c>
      <c r="CU9" s="52">
        <f t="shared" si="3"/>
        <v>0</v>
      </c>
      <c r="CV9" s="65">
        <f t="shared" si="3"/>
        <v>0</v>
      </c>
      <c r="CW9" s="88">
        <f t="shared" si="4"/>
        <v>358.52901627475035</v>
      </c>
      <c r="CX9" s="89">
        <f t="shared" si="4"/>
        <v>367.1029715021545</v>
      </c>
      <c r="CY9" s="89">
        <f t="shared" si="4"/>
        <v>372.02130248044153</v>
      </c>
      <c r="CZ9" s="89">
        <f t="shared" si="4"/>
        <v>382.46090696639942</v>
      </c>
      <c r="DA9" s="89">
        <f t="shared" si="4"/>
        <v>395.29172980406082</v>
      </c>
      <c r="DB9" s="89">
        <f t="shared" si="4"/>
        <v>401.21578492108904</v>
      </c>
      <c r="DC9" s="89">
        <f t="shared" si="4"/>
        <v>407.04461097379647</v>
      </c>
      <c r="DD9" s="89">
        <f t="shared" si="4"/>
        <v>410.61482164284718</v>
      </c>
      <c r="DE9" s="89">
        <f t="shared" si="4"/>
        <v>411.13981323651592</v>
      </c>
      <c r="DF9" s="89">
        <f t="shared" si="4"/>
        <v>411.35514222442771</v>
      </c>
      <c r="DG9" s="89">
        <f t="shared" si="4"/>
        <v>413.4293057748431</v>
      </c>
      <c r="DH9" s="89">
        <f t="shared" si="4"/>
        <v>413.4293057748431</v>
      </c>
      <c r="DI9" s="89">
        <f t="shared" si="4"/>
        <v>413.4293057748431</v>
      </c>
      <c r="DJ9" s="89">
        <f t="shared" si="4"/>
        <v>414.10576525616972</v>
      </c>
      <c r="DK9" s="89">
        <f t="shared" si="4"/>
        <v>414.10576525616972</v>
      </c>
      <c r="DL9" s="89">
        <f t="shared" si="4"/>
        <v>415.44891451912832</v>
      </c>
      <c r="DM9" s="89">
        <f t="shared" si="5"/>
        <v>416.29189678995488</v>
      </c>
      <c r="DN9" s="89">
        <f t="shared" si="5"/>
        <v>416.29189678995488</v>
      </c>
      <c r="DO9" s="89">
        <f t="shared" si="5"/>
        <v>416.29189678995488</v>
      </c>
      <c r="DP9" s="89">
        <f t="shared" si="5"/>
        <v>416.63996214278632</v>
      </c>
      <c r="DQ9" s="89">
        <f t="shared" si="5"/>
        <v>417.00960298294439</v>
      </c>
      <c r="DR9" s="89">
        <f t="shared" si="5"/>
        <v>417.00960298294439</v>
      </c>
      <c r="DS9" s="89">
        <f t="shared" si="5"/>
        <v>417.00960298294439</v>
      </c>
      <c r="DT9" s="89">
        <f t="shared" si="5"/>
        <v>417.00960298294439</v>
      </c>
      <c r="DU9" s="89">
        <f t="shared" si="5"/>
        <v>417.00960298294439</v>
      </c>
      <c r="DV9" s="89">
        <f t="shared" si="5"/>
        <v>418.33254428576925</v>
      </c>
      <c r="DW9" s="89">
        <f t="shared" si="5"/>
        <v>418.33254428576925</v>
      </c>
      <c r="DX9" s="89">
        <f t="shared" si="5"/>
        <v>418.65198186337221</v>
      </c>
      <c r="DY9" s="89">
        <f t="shared" si="5"/>
        <v>419.5751487059207</v>
      </c>
      <c r="DZ9" s="89">
        <f t="shared" si="5"/>
        <v>419.5751487059207</v>
      </c>
      <c r="EA9" s="89">
        <f t="shared" si="5"/>
        <v>419.5751487059207</v>
      </c>
    </row>
    <row r="10" spans="1:132" x14ac:dyDescent="0.25">
      <c r="A10" s="1" t="s">
        <v>146</v>
      </c>
      <c r="B10" s="1" t="s">
        <v>170</v>
      </c>
      <c r="C10" t="s">
        <v>153</v>
      </c>
      <c r="D10" s="1" t="s">
        <v>154</v>
      </c>
      <c r="E10" s="1" t="s">
        <v>151</v>
      </c>
      <c r="F10" s="101">
        <v>11350.008891551999</v>
      </c>
      <c r="G10" s="100">
        <v>13702.326097021099</v>
      </c>
      <c r="H10" s="100">
        <v>13702.326097021099</v>
      </c>
      <c r="I10" s="100">
        <v>13702.326097021099</v>
      </c>
      <c r="J10" s="100">
        <v>13702.326097021099</v>
      </c>
      <c r="K10" s="100">
        <v>13702.326097021099</v>
      </c>
      <c r="L10" s="100">
        <v>13702.326097021099</v>
      </c>
      <c r="M10" s="100">
        <v>14341.5924140265</v>
      </c>
      <c r="N10" s="100">
        <v>14341.5924140265</v>
      </c>
      <c r="O10" s="100">
        <v>14341.5924140265</v>
      </c>
      <c r="P10" s="100">
        <v>14341.5924140265</v>
      </c>
      <c r="Q10" s="100">
        <v>14341.5924140265</v>
      </c>
      <c r="R10" s="100">
        <v>14341.5924140265</v>
      </c>
      <c r="S10" s="100">
        <v>14341.5924140265</v>
      </c>
      <c r="T10" s="100">
        <v>14341.5924140265</v>
      </c>
      <c r="U10" s="100">
        <v>14341.5924140265</v>
      </c>
      <c r="V10" s="100">
        <v>14341.5924140265</v>
      </c>
      <c r="W10" s="100">
        <v>14341.5924140265</v>
      </c>
      <c r="X10" s="100">
        <v>14341.5924140265</v>
      </c>
      <c r="Y10" s="100">
        <v>14341.5924140265</v>
      </c>
      <c r="Z10" s="100">
        <v>14341.5924140265</v>
      </c>
      <c r="AA10" s="100">
        <v>14341.5924140265</v>
      </c>
      <c r="AB10" s="100">
        <v>14341.5924140265</v>
      </c>
      <c r="AC10" s="100">
        <v>14341.5924140265</v>
      </c>
      <c r="AD10" s="100">
        <v>14341.5924140265</v>
      </c>
      <c r="AE10" s="100">
        <v>14341.5924140265</v>
      </c>
      <c r="AF10" s="100">
        <v>14341.5924140265</v>
      </c>
      <c r="AG10" s="100">
        <v>14341.5924140265</v>
      </c>
      <c r="AH10" s="100">
        <v>14341.5924140265</v>
      </c>
      <c r="AI10" s="100">
        <v>14341.5924140265</v>
      </c>
      <c r="AJ10" s="100">
        <v>14341.5924140265</v>
      </c>
      <c r="AK10" s="1">
        <v>8.0299999999999996E-2</v>
      </c>
      <c r="AL10" s="99">
        <f t="shared" si="0"/>
        <v>911.40571399162548</v>
      </c>
      <c r="AM10" s="99">
        <f t="shared" si="0"/>
        <v>1100.2967855907943</v>
      </c>
      <c r="AN10" s="99">
        <f t="shared" si="0"/>
        <v>1100.2967855907943</v>
      </c>
      <c r="AO10" s="99">
        <f t="shared" si="0"/>
        <v>1100.2967855907943</v>
      </c>
      <c r="AP10" s="99">
        <f t="shared" si="0"/>
        <v>1100.2967855907943</v>
      </c>
      <c r="AQ10" s="99">
        <f t="shared" si="0"/>
        <v>1100.2967855907943</v>
      </c>
      <c r="AR10" s="99">
        <f t="shared" si="0"/>
        <v>1100.2967855907943</v>
      </c>
      <c r="AS10" s="99">
        <f t="shared" si="0"/>
        <v>1151.6298708463278</v>
      </c>
      <c r="AT10" s="99">
        <f t="shared" si="0"/>
        <v>1151.6298708463278</v>
      </c>
      <c r="AU10" s="99">
        <f t="shared" si="0"/>
        <v>1151.6298708463278</v>
      </c>
      <c r="AV10" s="99">
        <f t="shared" si="0"/>
        <v>1151.6298708463278</v>
      </c>
      <c r="AW10" s="99">
        <f t="shared" si="0"/>
        <v>1151.6298708463278</v>
      </c>
      <c r="AX10" s="99">
        <f t="shared" si="0"/>
        <v>1151.6298708463278</v>
      </c>
      <c r="AY10" s="99">
        <f t="shared" si="0"/>
        <v>1151.6298708463278</v>
      </c>
      <c r="AZ10" s="99">
        <f t="shared" si="0"/>
        <v>1151.6298708463278</v>
      </c>
      <c r="BA10" s="99">
        <f t="shared" si="0"/>
        <v>1151.6298708463278</v>
      </c>
      <c r="BB10" s="99">
        <f t="shared" si="1"/>
        <v>1151.6298708463278</v>
      </c>
      <c r="BC10" s="99">
        <f t="shared" si="1"/>
        <v>1151.6298708463278</v>
      </c>
      <c r="BD10" s="99">
        <f t="shared" si="1"/>
        <v>1151.6298708463278</v>
      </c>
      <c r="BE10" s="99">
        <f t="shared" si="1"/>
        <v>1151.6298708463278</v>
      </c>
      <c r="BF10" s="99">
        <f t="shared" si="1"/>
        <v>1151.6298708463278</v>
      </c>
      <c r="BG10" s="99">
        <f t="shared" si="1"/>
        <v>1151.6298708463278</v>
      </c>
      <c r="BH10" s="99">
        <f t="shared" si="1"/>
        <v>1151.6298708463278</v>
      </c>
      <c r="BI10" s="99">
        <f t="shared" si="1"/>
        <v>1151.6298708463278</v>
      </c>
      <c r="BJ10" s="99">
        <f t="shared" si="1"/>
        <v>1151.6298708463278</v>
      </c>
      <c r="BK10" s="99">
        <f t="shared" si="1"/>
        <v>1151.6298708463278</v>
      </c>
      <c r="BL10" s="99">
        <f t="shared" si="1"/>
        <v>1151.6298708463278</v>
      </c>
      <c r="BM10" s="99">
        <f t="shared" si="1"/>
        <v>1151.6298708463278</v>
      </c>
      <c r="BN10" s="99">
        <f t="shared" si="1"/>
        <v>1151.6298708463278</v>
      </c>
      <c r="BO10" s="99">
        <f t="shared" si="1"/>
        <v>1151.6298708463278</v>
      </c>
      <c r="BP10" s="99">
        <f t="shared" si="1"/>
        <v>1151.6298708463278</v>
      </c>
      <c r="BQ10" s="92">
        <f t="shared" si="6"/>
        <v>0.09</v>
      </c>
      <c r="BR10" s="51">
        <f t="shared" si="2"/>
        <v>82.026514259246284</v>
      </c>
      <c r="BS10" s="52">
        <f t="shared" si="2"/>
        <v>99.026710703171489</v>
      </c>
      <c r="BT10" s="52">
        <f t="shared" si="2"/>
        <v>99.026710703171489</v>
      </c>
      <c r="BU10" s="52">
        <f t="shared" si="2"/>
        <v>99.026710703171489</v>
      </c>
      <c r="BV10" s="52">
        <f t="shared" si="2"/>
        <v>99.026710703171489</v>
      </c>
      <c r="BW10" s="52">
        <f t="shared" si="2"/>
        <v>99.026710703171489</v>
      </c>
      <c r="BX10" s="52">
        <f t="shared" si="2"/>
        <v>99.026710703171489</v>
      </c>
      <c r="BY10" s="52">
        <f t="shared" si="2"/>
        <v>103.64668837616949</v>
      </c>
      <c r="BZ10" s="52">
        <f t="shared" si="2"/>
        <v>103.64668837616949</v>
      </c>
      <c r="CA10" s="52">
        <f t="shared" si="2"/>
        <v>103.64668837616949</v>
      </c>
      <c r="CB10" s="52">
        <f t="shared" si="2"/>
        <v>103.64668837616949</v>
      </c>
      <c r="CC10" s="52">
        <f t="shared" si="2"/>
        <v>103.64668837616949</v>
      </c>
      <c r="CD10" s="52">
        <f t="shared" si="2"/>
        <v>103.64668837616949</v>
      </c>
      <c r="CE10" s="52">
        <f t="shared" si="2"/>
        <v>103.64668837616949</v>
      </c>
      <c r="CF10" s="52">
        <f t="shared" si="2"/>
        <v>103.64668837616949</v>
      </c>
      <c r="CG10" s="52">
        <f t="shared" si="2"/>
        <v>103.64668837616949</v>
      </c>
      <c r="CH10" s="52">
        <f t="shared" si="3"/>
        <v>103.64668837616949</v>
      </c>
      <c r="CI10" s="52">
        <f t="shared" si="3"/>
        <v>103.64668837616949</v>
      </c>
      <c r="CJ10" s="52">
        <f t="shared" si="3"/>
        <v>103.64668837616949</v>
      </c>
      <c r="CK10" s="52">
        <f t="shared" si="3"/>
        <v>103.64668837616949</v>
      </c>
      <c r="CL10" s="52">
        <f t="shared" si="3"/>
        <v>103.64668837616949</v>
      </c>
      <c r="CM10" s="52">
        <f t="shared" si="3"/>
        <v>103.64668837616949</v>
      </c>
      <c r="CN10" s="52">
        <f t="shared" si="3"/>
        <v>103.64668837616949</v>
      </c>
      <c r="CO10" s="52">
        <f t="shared" si="3"/>
        <v>103.64668837616949</v>
      </c>
      <c r="CP10" s="52">
        <f t="shared" si="3"/>
        <v>103.64668837616949</v>
      </c>
      <c r="CQ10" s="52">
        <f t="shared" si="3"/>
        <v>103.64668837616949</v>
      </c>
      <c r="CR10" s="52">
        <f t="shared" si="3"/>
        <v>103.64668837616949</v>
      </c>
      <c r="CS10" s="52">
        <f t="shared" si="3"/>
        <v>103.64668837616949</v>
      </c>
      <c r="CT10" s="52">
        <f t="shared" si="3"/>
        <v>103.64668837616949</v>
      </c>
      <c r="CU10" s="52">
        <f t="shared" si="3"/>
        <v>103.64668837616949</v>
      </c>
      <c r="CV10" s="65">
        <f t="shared" si="3"/>
        <v>103.64668837616949</v>
      </c>
      <c r="CW10" s="88">
        <f t="shared" si="4"/>
        <v>993.43222825087173</v>
      </c>
      <c r="CX10" s="89">
        <f t="shared" si="4"/>
        <v>1199.3234962939659</v>
      </c>
      <c r="CY10" s="89">
        <f t="shared" si="4"/>
        <v>1199.3234962939659</v>
      </c>
      <c r="CZ10" s="89">
        <f t="shared" si="4"/>
        <v>1199.3234962939659</v>
      </c>
      <c r="DA10" s="89">
        <f t="shared" si="4"/>
        <v>1199.3234962939659</v>
      </c>
      <c r="DB10" s="89">
        <f t="shared" si="4"/>
        <v>1199.3234962939659</v>
      </c>
      <c r="DC10" s="89">
        <f t="shared" si="4"/>
        <v>1199.3234962939659</v>
      </c>
      <c r="DD10" s="89">
        <f t="shared" si="4"/>
        <v>1255.2765592224973</v>
      </c>
      <c r="DE10" s="89">
        <f t="shared" si="4"/>
        <v>1255.2765592224973</v>
      </c>
      <c r="DF10" s="89">
        <f t="shared" si="4"/>
        <v>1255.2765592224973</v>
      </c>
      <c r="DG10" s="89">
        <f t="shared" si="4"/>
        <v>1255.2765592224973</v>
      </c>
      <c r="DH10" s="89">
        <f t="shared" si="4"/>
        <v>1255.2765592224973</v>
      </c>
      <c r="DI10" s="89">
        <f t="shared" si="4"/>
        <v>1255.2765592224973</v>
      </c>
      <c r="DJ10" s="89">
        <f t="shared" si="4"/>
        <v>1255.2765592224973</v>
      </c>
      <c r="DK10" s="89">
        <f t="shared" si="4"/>
        <v>1255.2765592224973</v>
      </c>
      <c r="DL10" s="89">
        <f t="shared" si="4"/>
        <v>1255.2765592224973</v>
      </c>
      <c r="DM10" s="89">
        <f t="shared" si="5"/>
        <v>1255.2765592224973</v>
      </c>
      <c r="DN10" s="89">
        <f t="shared" si="5"/>
        <v>1255.2765592224973</v>
      </c>
      <c r="DO10" s="89">
        <f t="shared" si="5"/>
        <v>1255.2765592224973</v>
      </c>
      <c r="DP10" s="89">
        <f t="shared" si="5"/>
        <v>1255.2765592224973</v>
      </c>
      <c r="DQ10" s="89">
        <f t="shared" si="5"/>
        <v>1255.2765592224973</v>
      </c>
      <c r="DR10" s="89">
        <f t="shared" si="5"/>
        <v>1255.2765592224973</v>
      </c>
      <c r="DS10" s="89">
        <f t="shared" si="5"/>
        <v>1255.2765592224973</v>
      </c>
      <c r="DT10" s="89">
        <f t="shared" si="5"/>
        <v>1255.2765592224973</v>
      </c>
      <c r="DU10" s="89">
        <f t="shared" si="5"/>
        <v>1255.2765592224973</v>
      </c>
      <c r="DV10" s="89">
        <f t="shared" si="5"/>
        <v>1255.2765592224973</v>
      </c>
      <c r="DW10" s="89">
        <f t="shared" si="5"/>
        <v>1255.2765592224973</v>
      </c>
      <c r="DX10" s="89">
        <f t="shared" si="5"/>
        <v>1255.2765592224973</v>
      </c>
      <c r="DY10" s="89">
        <f t="shared" si="5"/>
        <v>1255.2765592224973</v>
      </c>
      <c r="DZ10" s="89">
        <f t="shared" si="5"/>
        <v>1255.2765592224973</v>
      </c>
      <c r="EA10" s="89">
        <f t="shared" si="5"/>
        <v>1255.2765592224973</v>
      </c>
    </row>
    <row r="11" spans="1:132" x14ac:dyDescent="0.25">
      <c r="A11" s="1" t="s">
        <v>146</v>
      </c>
      <c r="B11" s="1" t="s">
        <v>170</v>
      </c>
      <c r="C11" s="1" t="s">
        <v>153</v>
      </c>
      <c r="D11" s="1" t="s">
        <v>153</v>
      </c>
      <c r="E11" s="1" t="s">
        <v>157</v>
      </c>
      <c r="F11" s="101">
        <v>4251.44997020951</v>
      </c>
      <c r="G11" s="100">
        <v>4283.5096433834897</v>
      </c>
      <c r="H11" s="100">
        <v>4283.5096433834897</v>
      </c>
      <c r="I11" s="100">
        <v>4283.5096433834897</v>
      </c>
      <c r="J11" s="100">
        <v>4740.3113207720198</v>
      </c>
      <c r="K11" s="100">
        <v>4783.0754206553402</v>
      </c>
      <c r="L11" s="100">
        <v>4783.0754206553402</v>
      </c>
      <c r="M11" s="100">
        <v>4932.6336269475596</v>
      </c>
      <c r="N11" s="100">
        <v>5103.3783561191904</v>
      </c>
      <c r="O11" s="100">
        <v>5103.3783561191904</v>
      </c>
      <c r="P11" s="100">
        <v>5103.3783561191904</v>
      </c>
      <c r="Q11" s="100">
        <v>5129.4763754170599</v>
      </c>
      <c r="R11" s="100">
        <v>5129.4763754170599</v>
      </c>
      <c r="S11" s="100">
        <v>5217.6557552088598</v>
      </c>
      <c r="T11" s="100">
        <v>5217.6557552088598</v>
      </c>
      <c r="U11" s="100">
        <v>5217.6557552088598</v>
      </c>
      <c r="V11" s="100">
        <v>5217.6557552088598</v>
      </c>
      <c r="W11" s="100">
        <v>5217.6557552088598</v>
      </c>
      <c r="X11" s="100">
        <v>5217.6557552088598</v>
      </c>
      <c r="Y11" s="100">
        <v>5217.6557552088598</v>
      </c>
      <c r="Z11" s="100">
        <v>5317.8666568094404</v>
      </c>
      <c r="AA11" s="100">
        <v>5317.8666568094404</v>
      </c>
      <c r="AB11" s="100">
        <v>5317.8666568094404</v>
      </c>
      <c r="AC11" s="100">
        <v>5317.8666568094404</v>
      </c>
      <c r="AD11" s="100">
        <v>5317.8666568094404</v>
      </c>
      <c r="AE11" s="100">
        <v>5317.8666568094404</v>
      </c>
      <c r="AF11" s="100">
        <v>5317.8666568094404</v>
      </c>
      <c r="AG11" s="100">
        <v>5317.8666568094404</v>
      </c>
      <c r="AH11" s="100">
        <v>5317.8666568094404</v>
      </c>
      <c r="AI11" s="100">
        <v>5317.8666568094404</v>
      </c>
      <c r="AJ11" s="100">
        <v>5317.8666568094404</v>
      </c>
      <c r="AK11" s="1">
        <v>5.3999999999999999E-2</v>
      </c>
      <c r="AL11" s="99">
        <f t="shared" si="0"/>
        <v>229.57829839131352</v>
      </c>
      <c r="AM11" s="99">
        <f t="shared" si="0"/>
        <v>231.30952074270843</v>
      </c>
      <c r="AN11" s="99">
        <f t="shared" si="0"/>
        <v>231.30952074270843</v>
      </c>
      <c r="AO11" s="99">
        <f t="shared" si="0"/>
        <v>231.30952074270843</v>
      </c>
      <c r="AP11" s="99">
        <f t="shared" si="0"/>
        <v>255.97681132168907</v>
      </c>
      <c r="AQ11" s="99">
        <f t="shared" si="0"/>
        <v>258.28607271538834</v>
      </c>
      <c r="AR11" s="99">
        <f t="shared" si="0"/>
        <v>258.28607271538834</v>
      </c>
      <c r="AS11" s="99">
        <f t="shared" si="0"/>
        <v>266.36221585516819</v>
      </c>
      <c r="AT11" s="99">
        <f t="shared" si="0"/>
        <v>275.58243123043627</v>
      </c>
      <c r="AU11" s="99">
        <f t="shared" si="0"/>
        <v>275.58243123043627</v>
      </c>
      <c r="AV11" s="99">
        <f t="shared" si="0"/>
        <v>275.58243123043627</v>
      </c>
      <c r="AW11" s="99">
        <f t="shared" si="0"/>
        <v>276.99172427252125</v>
      </c>
      <c r="AX11" s="99">
        <f t="shared" si="0"/>
        <v>276.99172427252125</v>
      </c>
      <c r="AY11" s="99">
        <f t="shared" si="0"/>
        <v>281.75341078127843</v>
      </c>
      <c r="AZ11" s="99">
        <f t="shared" si="0"/>
        <v>281.75341078127843</v>
      </c>
      <c r="BA11" s="99">
        <f t="shared" si="0"/>
        <v>281.75341078127843</v>
      </c>
      <c r="BB11" s="99">
        <f t="shared" si="1"/>
        <v>281.75341078127843</v>
      </c>
      <c r="BC11" s="99">
        <f t="shared" si="1"/>
        <v>281.75341078127843</v>
      </c>
      <c r="BD11" s="99">
        <f t="shared" si="1"/>
        <v>281.75341078127843</v>
      </c>
      <c r="BE11" s="99">
        <f t="shared" si="1"/>
        <v>281.75341078127843</v>
      </c>
      <c r="BF11" s="99">
        <f t="shared" si="1"/>
        <v>287.16479946770977</v>
      </c>
      <c r="BG11" s="99">
        <f t="shared" si="1"/>
        <v>287.16479946770977</v>
      </c>
      <c r="BH11" s="99">
        <f t="shared" si="1"/>
        <v>287.16479946770977</v>
      </c>
      <c r="BI11" s="99">
        <f t="shared" si="1"/>
        <v>287.16479946770977</v>
      </c>
      <c r="BJ11" s="99">
        <f t="shared" si="1"/>
        <v>287.16479946770977</v>
      </c>
      <c r="BK11" s="99">
        <f t="shared" si="1"/>
        <v>287.16479946770977</v>
      </c>
      <c r="BL11" s="99">
        <f t="shared" si="1"/>
        <v>287.16479946770977</v>
      </c>
      <c r="BM11" s="99">
        <f t="shared" si="1"/>
        <v>287.16479946770977</v>
      </c>
      <c r="BN11" s="99">
        <f t="shared" si="1"/>
        <v>287.16479946770977</v>
      </c>
      <c r="BO11" s="99">
        <f t="shared" si="1"/>
        <v>287.16479946770977</v>
      </c>
      <c r="BP11" s="99">
        <f t="shared" si="1"/>
        <v>287.16479946770977</v>
      </c>
      <c r="BQ11" s="92">
        <f t="shared" si="6"/>
        <v>0.09</v>
      </c>
      <c r="BR11" s="51">
        <f t="shared" si="2"/>
        <v>20.662046855218218</v>
      </c>
      <c r="BS11" s="52">
        <f t="shared" si="2"/>
        <v>20.817856866843758</v>
      </c>
      <c r="BT11" s="52">
        <f t="shared" si="2"/>
        <v>20.817856866843758</v>
      </c>
      <c r="BU11" s="52">
        <f t="shared" si="2"/>
        <v>20.817856866843758</v>
      </c>
      <c r="BV11" s="52">
        <f t="shared" si="2"/>
        <v>23.037913018952015</v>
      </c>
      <c r="BW11" s="52">
        <f t="shared" si="2"/>
        <v>23.24574654438495</v>
      </c>
      <c r="BX11" s="52">
        <f t="shared" si="2"/>
        <v>23.24574654438495</v>
      </c>
      <c r="BY11" s="52">
        <f t="shared" si="2"/>
        <v>23.972599426965136</v>
      </c>
      <c r="BZ11" s="52">
        <f t="shared" si="2"/>
        <v>24.802418810739262</v>
      </c>
      <c r="CA11" s="52">
        <f t="shared" si="2"/>
        <v>24.802418810739262</v>
      </c>
      <c r="CB11" s="52">
        <f t="shared" si="2"/>
        <v>24.802418810739262</v>
      </c>
      <c r="CC11" s="52">
        <f t="shared" si="2"/>
        <v>24.929255184526912</v>
      </c>
      <c r="CD11" s="52">
        <f t="shared" si="2"/>
        <v>24.929255184526912</v>
      </c>
      <c r="CE11" s="52">
        <f t="shared" si="2"/>
        <v>25.357806970315057</v>
      </c>
      <c r="CF11" s="52">
        <f t="shared" si="2"/>
        <v>25.357806970315057</v>
      </c>
      <c r="CG11" s="52">
        <f t="shared" si="2"/>
        <v>25.357806970315057</v>
      </c>
      <c r="CH11" s="52">
        <f t="shared" si="3"/>
        <v>25.357806970315057</v>
      </c>
      <c r="CI11" s="52">
        <f t="shared" si="3"/>
        <v>25.357806970315057</v>
      </c>
      <c r="CJ11" s="52">
        <f t="shared" si="3"/>
        <v>25.357806970315057</v>
      </c>
      <c r="CK11" s="52">
        <f t="shared" si="3"/>
        <v>25.357806970315057</v>
      </c>
      <c r="CL11" s="52">
        <f t="shared" si="3"/>
        <v>25.844831952093877</v>
      </c>
      <c r="CM11" s="52">
        <f t="shared" si="3"/>
        <v>25.844831952093877</v>
      </c>
      <c r="CN11" s="52">
        <f t="shared" si="3"/>
        <v>25.844831952093877</v>
      </c>
      <c r="CO11" s="52">
        <f t="shared" si="3"/>
        <v>25.844831952093877</v>
      </c>
      <c r="CP11" s="52">
        <f t="shared" si="3"/>
        <v>25.844831952093877</v>
      </c>
      <c r="CQ11" s="52">
        <f t="shared" si="3"/>
        <v>25.844831952093877</v>
      </c>
      <c r="CR11" s="52">
        <f t="shared" si="3"/>
        <v>25.844831952093877</v>
      </c>
      <c r="CS11" s="52">
        <f t="shared" si="3"/>
        <v>25.844831952093877</v>
      </c>
      <c r="CT11" s="52">
        <f t="shared" si="3"/>
        <v>25.844831952093877</v>
      </c>
      <c r="CU11" s="52">
        <f t="shared" si="3"/>
        <v>25.844831952093877</v>
      </c>
      <c r="CV11" s="65">
        <f t="shared" si="3"/>
        <v>25.844831952093877</v>
      </c>
      <c r="CW11" s="88">
        <f t="shared" si="4"/>
        <v>250.24034524653175</v>
      </c>
      <c r="CX11" s="89">
        <f t="shared" si="4"/>
        <v>252.12737760955218</v>
      </c>
      <c r="CY11" s="89">
        <f t="shared" si="4"/>
        <v>252.12737760955218</v>
      </c>
      <c r="CZ11" s="89">
        <f t="shared" si="4"/>
        <v>252.12737760955218</v>
      </c>
      <c r="DA11" s="89">
        <f t="shared" si="4"/>
        <v>279.01472434064107</v>
      </c>
      <c r="DB11" s="89">
        <f t="shared" si="4"/>
        <v>281.53181925977327</v>
      </c>
      <c r="DC11" s="89">
        <f t="shared" si="4"/>
        <v>281.53181925977327</v>
      </c>
      <c r="DD11" s="89">
        <f t="shared" si="4"/>
        <v>290.33481528213332</v>
      </c>
      <c r="DE11" s="89">
        <f t="shared" si="4"/>
        <v>300.38485004117553</v>
      </c>
      <c r="DF11" s="89">
        <f t="shared" si="4"/>
        <v>300.38485004117553</v>
      </c>
      <c r="DG11" s="89">
        <f t="shared" si="4"/>
        <v>300.38485004117553</v>
      </c>
      <c r="DH11" s="89">
        <f t="shared" si="4"/>
        <v>301.92097945704819</v>
      </c>
      <c r="DI11" s="89">
        <f t="shared" si="4"/>
        <v>301.92097945704819</v>
      </c>
      <c r="DJ11" s="89">
        <f t="shared" si="4"/>
        <v>307.11121775159347</v>
      </c>
      <c r="DK11" s="89">
        <f t="shared" si="4"/>
        <v>307.11121775159347</v>
      </c>
      <c r="DL11" s="89">
        <f t="shared" si="4"/>
        <v>307.11121775159347</v>
      </c>
      <c r="DM11" s="89">
        <f t="shared" si="5"/>
        <v>307.11121775159347</v>
      </c>
      <c r="DN11" s="89">
        <f t="shared" si="5"/>
        <v>307.11121775159347</v>
      </c>
      <c r="DO11" s="89">
        <f t="shared" si="5"/>
        <v>307.11121775159347</v>
      </c>
      <c r="DP11" s="89">
        <f t="shared" si="5"/>
        <v>307.11121775159347</v>
      </c>
      <c r="DQ11" s="89">
        <f t="shared" si="5"/>
        <v>313.00963141980367</v>
      </c>
      <c r="DR11" s="89">
        <f t="shared" si="5"/>
        <v>313.00963141980367</v>
      </c>
      <c r="DS11" s="89">
        <f t="shared" si="5"/>
        <v>313.00963141980367</v>
      </c>
      <c r="DT11" s="89">
        <f t="shared" si="5"/>
        <v>313.00963141980367</v>
      </c>
      <c r="DU11" s="89">
        <f t="shared" si="5"/>
        <v>313.00963141980367</v>
      </c>
      <c r="DV11" s="89">
        <f t="shared" si="5"/>
        <v>313.00963141980367</v>
      </c>
      <c r="DW11" s="89">
        <f t="shared" si="5"/>
        <v>313.00963141980367</v>
      </c>
      <c r="DX11" s="89">
        <f t="shared" si="5"/>
        <v>313.00963141980367</v>
      </c>
      <c r="DY11" s="89">
        <f t="shared" si="5"/>
        <v>313.00963141980367</v>
      </c>
      <c r="DZ11" s="89">
        <f t="shared" si="5"/>
        <v>313.00963141980367</v>
      </c>
      <c r="EA11" s="89">
        <f t="shared" si="5"/>
        <v>313.00963141980367</v>
      </c>
    </row>
    <row r="12" spans="1:132" x14ac:dyDescent="0.25">
      <c r="A12" s="1" t="s">
        <v>146</v>
      </c>
      <c r="B12" s="1" t="s">
        <v>170</v>
      </c>
      <c r="C12" s="1" t="s">
        <v>153</v>
      </c>
      <c r="D12" s="1" t="s">
        <v>153</v>
      </c>
      <c r="E12" s="1" t="s">
        <v>151</v>
      </c>
      <c r="F12" s="101">
        <v>89673.444502684099</v>
      </c>
      <c r="G12" s="100">
        <v>96933.401160271504</v>
      </c>
      <c r="H12" s="100">
        <v>98284.575486060407</v>
      </c>
      <c r="I12" s="100">
        <v>98325.106708619904</v>
      </c>
      <c r="J12" s="100">
        <v>98380.268383796196</v>
      </c>
      <c r="K12" s="100">
        <v>100157.914895774</v>
      </c>
      <c r="L12" s="100">
        <v>100318.61019731101</v>
      </c>
      <c r="M12" s="100">
        <v>102274.02878592499</v>
      </c>
      <c r="N12" s="100">
        <v>102608.36085608399</v>
      </c>
      <c r="O12" s="100">
        <v>102966.782098393</v>
      </c>
      <c r="P12" s="100">
        <v>103285.415240157</v>
      </c>
      <c r="Q12" s="100">
        <v>103536.577462185</v>
      </c>
      <c r="R12" s="100">
        <v>103574.136259198</v>
      </c>
      <c r="S12" s="100">
        <v>103574.136259198</v>
      </c>
      <c r="T12" s="100">
        <v>103593.404152727</v>
      </c>
      <c r="U12" s="100">
        <v>103605.303481001</v>
      </c>
      <c r="V12" s="100">
        <v>103605.303481001</v>
      </c>
      <c r="W12" s="100">
        <v>105147.091552096</v>
      </c>
      <c r="X12" s="100">
        <v>105158.16548460801</v>
      </c>
      <c r="Y12" s="100">
        <v>105158.16548460801</v>
      </c>
      <c r="Z12" s="100">
        <v>105170.604140667</v>
      </c>
      <c r="AA12" s="100">
        <v>105192.252346036</v>
      </c>
      <c r="AB12" s="100">
        <v>105192.252346036</v>
      </c>
      <c r="AC12" s="100">
        <v>105207.741757729</v>
      </c>
      <c r="AD12" s="100">
        <v>105207.741757729</v>
      </c>
      <c r="AE12" s="100">
        <v>105236.078391995</v>
      </c>
      <c r="AF12" s="100">
        <v>105508.590002229</v>
      </c>
      <c r="AG12" s="100">
        <v>105613.001527414</v>
      </c>
      <c r="AH12" s="100">
        <v>105613.001527414</v>
      </c>
      <c r="AI12" s="100">
        <v>105662.11421997999</v>
      </c>
      <c r="AJ12" s="100">
        <v>105662.11421997999</v>
      </c>
      <c r="AK12" s="1">
        <v>8.0299999999999996E-2</v>
      </c>
      <c r="AL12" s="99">
        <f t="shared" si="0"/>
        <v>7200.7775935655327</v>
      </c>
      <c r="AM12" s="99">
        <f t="shared" si="0"/>
        <v>7783.7521131698013</v>
      </c>
      <c r="AN12" s="99">
        <f t="shared" si="0"/>
        <v>7892.2514115306503</v>
      </c>
      <c r="AO12" s="99">
        <f t="shared" si="0"/>
        <v>7895.5060687021778</v>
      </c>
      <c r="AP12" s="99">
        <f t="shared" si="0"/>
        <v>7899.935551218834</v>
      </c>
      <c r="AQ12" s="99">
        <f t="shared" si="0"/>
        <v>8042.6805661306516</v>
      </c>
      <c r="AR12" s="99">
        <f t="shared" si="0"/>
        <v>8055.5843988440738</v>
      </c>
      <c r="AS12" s="99">
        <f t="shared" si="0"/>
        <v>8212.6045115097768</v>
      </c>
      <c r="AT12" s="99">
        <f t="shared" si="0"/>
        <v>8239.4513767435437</v>
      </c>
      <c r="AU12" s="99">
        <f t="shared" si="0"/>
        <v>8268.232602500957</v>
      </c>
      <c r="AV12" s="99">
        <f t="shared" si="0"/>
        <v>8293.8188437846075</v>
      </c>
      <c r="AW12" s="99">
        <f t="shared" si="0"/>
        <v>8313.9871702134551</v>
      </c>
      <c r="AX12" s="99">
        <f t="shared" si="0"/>
        <v>8317.0031416135989</v>
      </c>
      <c r="AY12" s="99">
        <f t="shared" si="0"/>
        <v>8317.0031416135989</v>
      </c>
      <c r="AZ12" s="99">
        <f t="shared" si="0"/>
        <v>8318.5503534639774</v>
      </c>
      <c r="BA12" s="99">
        <f t="shared" si="0"/>
        <v>8319.5058695243806</v>
      </c>
      <c r="BB12" s="99">
        <f t="shared" si="1"/>
        <v>8319.5058695243806</v>
      </c>
      <c r="BC12" s="99">
        <f t="shared" si="1"/>
        <v>8443.311451633308</v>
      </c>
      <c r="BD12" s="99">
        <f t="shared" si="1"/>
        <v>8444.2006884140228</v>
      </c>
      <c r="BE12" s="99">
        <f t="shared" si="1"/>
        <v>8444.2006884140228</v>
      </c>
      <c r="BF12" s="99">
        <f t="shared" si="1"/>
        <v>8445.1995124955592</v>
      </c>
      <c r="BG12" s="99">
        <f t="shared" si="1"/>
        <v>8446.9378633866909</v>
      </c>
      <c r="BH12" s="99">
        <f t="shared" si="1"/>
        <v>8446.9378633866909</v>
      </c>
      <c r="BI12" s="99">
        <f t="shared" si="1"/>
        <v>8448.1816631456386</v>
      </c>
      <c r="BJ12" s="99">
        <f t="shared" si="1"/>
        <v>8448.1816631456386</v>
      </c>
      <c r="BK12" s="99">
        <f t="shared" si="1"/>
        <v>8450.457094877198</v>
      </c>
      <c r="BL12" s="99">
        <f t="shared" si="1"/>
        <v>8472.3397771789878</v>
      </c>
      <c r="BM12" s="99">
        <f t="shared" si="1"/>
        <v>8480.7240226513441</v>
      </c>
      <c r="BN12" s="99">
        <f t="shared" si="1"/>
        <v>8480.7240226513441</v>
      </c>
      <c r="BO12" s="99">
        <f t="shared" si="1"/>
        <v>8484.6677718643932</v>
      </c>
      <c r="BP12" s="99">
        <f t="shared" si="1"/>
        <v>8484.6677718643932</v>
      </c>
      <c r="BQ12" s="92">
        <f t="shared" si="6"/>
        <v>0.09</v>
      </c>
      <c r="BR12" s="51">
        <f t="shared" si="2"/>
        <v>648.06998342089787</v>
      </c>
      <c r="BS12" s="52">
        <f t="shared" si="2"/>
        <v>700.53769018528214</v>
      </c>
      <c r="BT12" s="52">
        <f t="shared" si="2"/>
        <v>710.3026270377585</v>
      </c>
      <c r="BU12" s="52">
        <f t="shared" si="2"/>
        <v>710.59554618319601</v>
      </c>
      <c r="BV12" s="52">
        <f t="shared" si="2"/>
        <v>710.99419960969499</v>
      </c>
      <c r="BW12" s="52">
        <f t="shared" si="2"/>
        <v>723.84125095175864</v>
      </c>
      <c r="BX12" s="52">
        <f t="shared" si="2"/>
        <v>725.00259589596658</v>
      </c>
      <c r="BY12" s="52">
        <f t="shared" si="2"/>
        <v>739.13440603587992</v>
      </c>
      <c r="BZ12" s="52">
        <f t="shared" si="2"/>
        <v>741.55062390691887</v>
      </c>
      <c r="CA12" s="52">
        <f t="shared" si="2"/>
        <v>744.14093422508608</v>
      </c>
      <c r="CB12" s="52">
        <f t="shared" si="2"/>
        <v>746.44369594061459</v>
      </c>
      <c r="CC12" s="52">
        <f t="shared" si="2"/>
        <v>748.25884531921088</v>
      </c>
      <c r="CD12" s="52">
        <f t="shared" si="2"/>
        <v>748.53028274522387</v>
      </c>
      <c r="CE12" s="52">
        <f t="shared" si="2"/>
        <v>748.53028274522387</v>
      </c>
      <c r="CF12" s="52">
        <f t="shared" si="2"/>
        <v>748.66953181175791</v>
      </c>
      <c r="CG12" s="52">
        <f t="shared" si="2"/>
        <v>748.75552825719421</v>
      </c>
      <c r="CH12" s="52">
        <f t="shared" si="3"/>
        <v>748.75552825719421</v>
      </c>
      <c r="CI12" s="52">
        <f t="shared" si="3"/>
        <v>759.89803064699765</v>
      </c>
      <c r="CJ12" s="52">
        <f t="shared" si="3"/>
        <v>759.97806195726207</v>
      </c>
      <c r="CK12" s="52">
        <f t="shared" si="3"/>
        <v>759.97806195726207</v>
      </c>
      <c r="CL12" s="52">
        <f t="shared" si="3"/>
        <v>760.0679561246003</v>
      </c>
      <c r="CM12" s="52">
        <f t="shared" si="3"/>
        <v>760.22440770480216</v>
      </c>
      <c r="CN12" s="52">
        <f t="shared" si="3"/>
        <v>760.22440770480216</v>
      </c>
      <c r="CO12" s="52">
        <f t="shared" si="3"/>
        <v>760.33634968310741</v>
      </c>
      <c r="CP12" s="52">
        <f t="shared" si="3"/>
        <v>760.33634968310741</v>
      </c>
      <c r="CQ12" s="52">
        <f t="shared" si="3"/>
        <v>760.54113853894773</v>
      </c>
      <c r="CR12" s="52">
        <f t="shared" si="3"/>
        <v>762.51057994610892</v>
      </c>
      <c r="CS12" s="52">
        <f t="shared" si="3"/>
        <v>763.26516203862093</v>
      </c>
      <c r="CT12" s="52">
        <f t="shared" si="3"/>
        <v>763.26516203862093</v>
      </c>
      <c r="CU12" s="52">
        <f t="shared" si="3"/>
        <v>763.6200994677954</v>
      </c>
      <c r="CV12" s="65">
        <f t="shared" si="3"/>
        <v>763.6200994677954</v>
      </c>
      <c r="CW12" s="88">
        <f t="shared" si="4"/>
        <v>7848.8475769864308</v>
      </c>
      <c r="CX12" s="89">
        <f t="shared" si="4"/>
        <v>8484.2898033550828</v>
      </c>
      <c r="CY12" s="89">
        <f t="shared" si="4"/>
        <v>8602.5540385684089</v>
      </c>
      <c r="CZ12" s="89">
        <f t="shared" si="4"/>
        <v>8606.1016148853741</v>
      </c>
      <c r="DA12" s="89">
        <f t="shared" si="4"/>
        <v>8610.929750828529</v>
      </c>
      <c r="DB12" s="89">
        <f t="shared" si="4"/>
        <v>8766.5218170824101</v>
      </c>
      <c r="DC12" s="89">
        <f t="shared" si="4"/>
        <v>8780.5869947400406</v>
      </c>
      <c r="DD12" s="89">
        <f t="shared" si="4"/>
        <v>8951.7389175456574</v>
      </c>
      <c r="DE12" s="89">
        <f t="shared" si="4"/>
        <v>8981.0020006504619</v>
      </c>
      <c r="DF12" s="89">
        <f t="shared" si="4"/>
        <v>9012.3735367260433</v>
      </c>
      <c r="DG12" s="89">
        <f t="shared" si="4"/>
        <v>9040.2625397252214</v>
      </c>
      <c r="DH12" s="89">
        <f t="shared" si="4"/>
        <v>9062.2460155326662</v>
      </c>
      <c r="DI12" s="89">
        <f t="shared" si="4"/>
        <v>9065.5334243588222</v>
      </c>
      <c r="DJ12" s="89">
        <f t="shared" si="4"/>
        <v>9065.5334243588222</v>
      </c>
      <c r="DK12" s="89">
        <f t="shared" si="4"/>
        <v>9067.2198852757356</v>
      </c>
      <c r="DL12" s="89">
        <f t="shared" si="4"/>
        <v>9068.2613977815745</v>
      </c>
      <c r="DM12" s="89">
        <f t="shared" si="5"/>
        <v>9068.2613977815745</v>
      </c>
      <c r="DN12" s="89">
        <f t="shared" si="5"/>
        <v>9203.2094822803065</v>
      </c>
      <c r="DO12" s="89">
        <f t="shared" si="5"/>
        <v>9204.178750371284</v>
      </c>
      <c r="DP12" s="89">
        <f t="shared" si="5"/>
        <v>9204.178750371284</v>
      </c>
      <c r="DQ12" s="89">
        <f t="shared" si="5"/>
        <v>9205.267468620159</v>
      </c>
      <c r="DR12" s="89">
        <f t="shared" si="5"/>
        <v>9207.1622710914926</v>
      </c>
      <c r="DS12" s="89">
        <f t="shared" si="5"/>
        <v>9207.1622710914926</v>
      </c>
      <c r="DT12" s="89">
        <f t="shared" si="5"/>
        <v>9208.5180128287466</v>
      </c>
      <c r="DU12" s="89">
        <f t="shared" si="5"/>
        <v>9208.5180128287466</v>
      </c>
      <c r="DV12" s="89">
        <f t="shared" si="5"/>
        <v>9210.998233416145</v>
      </c>
      <c r="DW12" s="89">
        <f t="shared" si="5"/>
        <v>9234.8503571250967</v>
      </c>
      <c r="DX12" s="89">
        <f t="shared" si="5"/>
        <v>9243.9891846899645</v>
      </c>
      <c r="DY12" s="89">
        <f t="shared" si="5"/>
        <v>9243.9891846899645</v>
      </c>
      <c r="DZ12" s="89">
        <f t="shared" si="5"/>
        <v>9248.2878713321879</v>
      </c>
      <c r="EA12" s="89">
        <f t="shared" si="5"/>
        <v>9248.2878713321879</v>
      </c>
    </row>
    <row r="13" spans="1:132" x14ac:dyDescent="0.25">
      <c r="A13" s="1"/>
      <c r="B13" s="1"/>
      <c r="C13" s="1"/>
      <c r="D13" s="1"/>
      <c r="E13" s="1"/>
      <c r="F13" s="101"/>
      <c r="G13" s="100"/>
      <c r="H13" s="100"/>
      <c r="I13" s="100"/>
      <c r="J13" s="100"/>
      <c r="K13" s="100"/>
      <c r="L13" s="100"/>
      <c r="M13" s="100"/>
      <c r="N13" s="100"/>
      <c r="O13" s="100"/>
      <c r="P13" s="100"/>
      <c r="Q13" s="100"/>
      <c r="R13" s="100"/>
      <c r="S13" s="100"/>
      <c r="T13" s="100"/>
      <c r="U13" s="100"/>
      <c r="V13" s="100"/>
      <c r="W13" s="100"/>
      <c r="X13" s="100"/>
      <c r="Y13" s="100"/>
      <c r="Z13" s="100"/>
      <c r="AA13" s="100"/>
      <c r="AB13" s="100"/>
      <c r="AC13" s="100"/>
      <c r="AD13" s="100"/>
      <c r="AE13" s="100"/>
      <c r="AF13" s="100"/>
      <c r="AG13" s="100"/>
      <c r="AH13" s="100"/>
      <c r="AI13" s="100"/>
      <c r="AJ13" s="100"/>
      <c r="AK13" s="1"/>
      <c r="AL13" s="99">
        <f t="shared" si="0"/>
        <v>0</v>
      </c>
      <c r="AM13" s="99">
        <f t="shared" si="0"/>
        <v>0</v>
      </c>
      <c r="AN13" s="99">
        <f t="shared" si="0"/>
        <v>0</v>
      </c>
      <c r="AO13" s="99">
        <f t="shared" si="0"/>
        <v>0</v>
      </c>
      <c r="AP13" s="99">
        <f t="shared" si="0"/>
        <v>0</v>
      </c>
      <c r="AQ13" s="99">
        <f t="shared" si="0"/>
        <v>0</v>
      </c>
      <c r="AR13" s="99">
        <f t="shared" si="0"/>
        <v>0</v>
      </c>
      <c r="AS13" s="99">
        <f t="shared" si="0"/>
        <v>0</v>
      </c>
      <c r="AT13" s="99">
        <f t="shared" si="0"/>
        <v>0</v>
      </c>
      <c r="AU13" s="99">
        <f t="shared" si="0"/>
        <v>0</v>
      </c>
      <c r="AV13" s="99">
        <f t="shared" si="0"/>
        <v>0</v>
      </c>
      <c r="AW13" s="99">
        <f t="shared" si="0"/>
        <v>0</v>
      </c>
      <c r="AX13" s="99">
        <f t="shared" si="0"/>
        <v>0</v>
      </c>
      <c r="AY13" s="99">
        <f t="shared" si="0"/>
        <v>0</v>
      </c>
      <c r="AZ13" s="99">
        <f t="shared" si="0"/>
        <v>0</v>
      </c>
      <c r="BA13" s="99">
        <f t="shared" si="0"/>
        <v>0</v>
      </c>
      <c r="BB13" s="99">
        <f t="shared" si="1"/>
        <v>0</v>
      </c>
      <c r="BC13" s="99">
        <f t="shared" si="1"/>
        <v>0</v>
      </c>
      <c r="BD13" s="99">
        <f t="shared" si="1"/>
        <v>0</v>
      </c>
      <c r="BE13" s="99">
        <f t="shared" si="1"/>
        <v>0</v>
      </c>
      <c r="BF13" s="99">
        <f t="shared" si="1"/>
        <v>0</v>
      </c>
      <c r="BG13" s="99">
        <f t="shared" si="1"/>
        <v>0</v>
      </c>
      <c r="BH13" s="99">
        <f t="shared" si="1"/>
        <v>0</v>
      </c>
      <c r="BI13" s="99">
        <f t="shared" si="1"/>
        <v>0</v>
      </c>
      <c r="BJ13" s="99">
        <f t="shared" si="1"/>
        <v>0</v>
      </c>
      <c r="BK13" s="99">
        <f t="shared" si="1"/>
        <v>0</v>
      </c>
      <c r="BL13" s="99">
        <f t="shared" si="1"/>
        <v>0</v>
      </c>
      <c r="BM13" s="99">
        <f t="shared" si="1"/>
        <v>0</v>
      </c>
      <c r="BN13" s="99">
        <f t="shared" si="1"/>
        <v>0</v>
      </c>
      <c r="BO13" s="99">
        <f t="shared" si="1"/>
        <v>0</v>
      </c>
      <c r="BP13" s="99">
        <f t="shared" si="1"/>
        <v>0</v>
      </c>
      <c r="BQ13" s="92">
        <f t="shared" si="6"/>
        <v>0</v>
      </c>
      <c r="BR13" s="51">
        <f t="shared" si="2"/>
        <v>0</v>
      </c>
      <c r="BS13" s="52">
        <f t="shared" si="2"/>
        <v>0</v>
      </c>
      <c r="BT13" s="52">
        <f t="shared" si="2"/>
        <v>0</v>
      </c>
      <c r="BU13" s="52">
        <f t="shared" si="2"/>
        <v>0</v>
      </c>
      <c r="BV13" s="52">
        <f t="shared" si="2"/>
        <v>0</v>
      </c>
      <c r="BW13" s="52">
        <f t="shared" si="2"/>
        <v>0</v>
      </c>
      <c r="BX13" s="52">
        <f t="shared" si="2"/>
        <v>0</v>
      </c>
      <c r="BY13" s="52">
        <f t="shared" si="2"/>
        <v>0</v>
      </c>
      <c r="BZ13" s="52">
        <f t="shared" si="2"/>
        <v>0</v>
      </c>
      <c r="CA13" s="52">
        <f t="shared" si="2"/>
        <v>0</v>
      </c>
      <c r="CB13" s="52">
        <f t="shared" si="2"/>
        <v>0</v>
      </c>
      <c r="CC13" s="52">
        <f t="shared" si="2"/>
        <v>0</v>
      </c>
      <c r="CD13" s="52">
        <f t="shared" si="2"/>
        <v>0</v>
      </c>
      <c r="CE13" s="52">
        <f t="shared" si="2"/>
        <v>0</v>
      </c>
      <c r="CF13" s="52">
        <f t="shared" si="2"/>
        <v>0</v>
      </c>
      <c r="CG13" s="52">
        <f t="shared" si="2"/>
        <v>0</v>
      </c>
      <c r="CH13" s="52">
        <f t="shared" si="3"/>
        <v>0</v>
      </c>
      <c r="CI13" s="52">
        <f t="shared" si="3"/>
        <v>0</v>
      </c>
      <c r="CJ13" s="52">
        <f t="shared" si="3"/>
        <v>0</v>
      </c>
      <c r="CK13" s="52">
        <f t="shared" si="3"/>
        <v>0</v>
      </c>
      <c r="CL13" s="52">
        <f t="shared" si="3"/>
        <v>0</v>
      </c>
      <c r="CM13" s="52">
        <f t="shared" si="3"/>
        <v>0</v>
      </c>
      <c r="CN13" s="52">
        <f t="shared" si="3"/>
        <v>0</v>
      </c>
      <c r="CO13" s="52">
        <f t="shared" si="3"/>
        <v>0</v>
      </c>
      <c r="CP13" s="52">
        <f t="shared" si="3"/>
        <v>0</v>
      </c>
      <c r="CQ13" s="52">
        <f t="shared" si="3"/>
        <v>0</v>
      </c>
      <c r="CR13" s="52">
        <f t="shared" si="3"/>
        <v>0</v>
      </c>
      <c r="CS13" s="52">
        <f t="shared" si="3"/>
        <v>0</v>
      </c>
      <c r="CT13" s="52">
        <f t="shared" si="3"/>
        <v>0</v>
      </c>
      <c r="CU13" s="52">
        <f t="shared" si="3"/>
        <v>0</v>
      </c>
      <c r="CV13" s="65">
        <f t="shared" si="3"/>
        <v>0</v>
      </c>
      <c r="CW13" s="88">
        <f t="shared" si="4"/>
        <v>0</v>
      </c>
      <c r="CX13" s="89">
        <f t="shared" si="4"/>
        <v>0</v>
      </c>
      <c r="CY13" s="89">
        <f t="shared" si="4"/>
        <v>0</v>
      </c>
      <c r="CZ13" s="89">
        <f t="shared" si="4"/>
        <v>0</v>
      </c>
      <c r="DA13" s="89">
        <f t="shared" si="4"/>
        <v>0</v>
      </c>
      <c r="DB13" s="89">
        <f t="shared" si="4"/>
        <v>0</v>
      </c>
      <c r="DC13" s="89">
        <f t="shared" si="4"/>
        <v>0</v>
      </c>
      <c r="DD13" s="89">
        <f t="shared" si="4"/>
        <v>0</v>
      </c>
      <c r="DE13" s="89">
        <f t="shared" si="4"/>
        <v>0</v>
      </c>
      <c r="DF13" s="89">
        <f t="shared" si="4"/>
        <v>0</v>
      </c>
      <c r="DG13" s="89">
        <f t="shared" si="4"/>
        <v>0</v>
      </c>
      <c r="DH13" s="89">
        <f t="shared" si="4"/>
        <v>0</v>
      </c>
      <c r="DI13" s="89">
        <f t="shared" si="4"/>
        <v>0</v>
      </c>
      <c r="DJ13" s="89">
        <f t="shared" si="4"/>
        <v>0</v>
      </c>
      <c r="DK13" s="89">
        <f t="shared" si="4"/>
        <v>0</v>
      </c>
      <c r="DL13" s="89">
        <f t="shared" si="4"/>
        <v>0</v>
      </c>
      <c r="DM13" s="89">
        <f t="shared" si="5"/>
        <v>0</v>
      </c>
      <c r="DN13" s="89">
        <f t="shared" si="5"/>
        <v>0</v>
      </c>
      <c r="DO13" s="89">
        <f t="shared" si="5"/>
        <v>0</v>
      </c>
      <c r="DP13" s="89">
        <f t="shared" si="5"/>
        <v>0</v>
      </c>
      <c r="DQ13" s="89">
        <f t="shared" si="5"/>
        <v>0</v>
      </c>
      <c r="DR13" s="89">
        <f t="shared" si="5"/>
        <v>0</v>
      </c>
      <c r="DS13" s="89">
        <f t="shared" si="5"/>
        <v>0</v>
      </c>
      <c r="DT13" s="89">
        <f t="shared" si="5"/>
        <v>0</v>
      </c>
      <c r="DU13" s="89">
        <f t="shared" si="5"/>
        <v>0</v>
      </c>
      <c r="DV13" s="89">
        <f t="shared" si="5"/>
        <v>0</v>
      </c>
      <c r="DW13" s="89">
        <f t="shared" si="5"/>
        <v>0</v>
      </c>
      <c r="DX13" s="89">
        <f t="shared" si="5"/>
        <v>0</v>
      </c>
      <c r="DY13" s="89">
        <f t="shared" si="5"/>
        <v>0</v>
      </c>
      <c r="DZ13" s="89">
        <f t="shared" si="5"/>
        <v>0</v>
      </c>
      <c r="EA13" s="89">
        <f t="shared" si="5"/>
        <v>0</v>
      </c>
      <c r="EB13" s="1"/>
    </row>
    <row r="14" spans="1:132" x14ac:dyDescent="0.25">
      <c r="E14" s="6"/>
      <c r="F14" s="101"/>
      <c r="G14" s="100"/>
      <c r="H14" s="100"/>
      <c r="I14" s="100"/>
      <c r="J14" s="100"/>
      <c r="K14" s="100"/>
      <c r="L14" s="100"/>
      <c r="M14" s="100"/>
      <c r="N14" s="100"/>
      <c r="O14" s="100"/>
      <c r="P14" s="100"/>
      <c r="Q14" s="100"/>
      <c r="R14" s="100"/>
      <c r="S14" s="100"/>
      <c r="T14" s="100"/>
      <c r="U14" s="100"/>
      <c r="V14" s="100"/>
      <c r="W14" s="100"/>
      <c r="X14" s="100"/>
      <c r="Y14" s="100"/>
      <c r="Z14" s="100"/>
      <c r="AA14" s="100"/>
      <c r="AB14" s="100"/>
      <c r="AC14" s="100"/>
      <c r="AD14" s="100"/>
      <c r="AE14" s="100"/>
      <c r="AF14" s="100"/>
      <c r="AG14" s="100"/>
      <c r="AH14" s="100"/>
      <c r="AI14" s="100"/>
      <c r="AJ14" s="100"/>
      <c r="AK14" s="1"/>
      <c r="AL14" s="99">
        <f t="shared" si="0"/>
        <v>0</v>
      </c>
      <c r="AM14" s="99">
        <f t="shared" si="0"/>
        <v>0</v>
      </c>
      <c r="AN14" s="99">
        <f t="shared" si="0"/>
        <v>0</v>
      </c>
      <c r="AO14" s="99">
        <f t="shared" si="0"/>
        <v>0</v>
      </c>
      <c r="AP14" s="99">
        <f t="shared" si="0"/>
        <v>0</v>
      </c>
      <c r="AQ14" s="99">
        <f t="shared" si="0"/>
        <v>0</v>
      </c>
      <c r="AR14" s="99">
        <f t="shared" si="0"/>
        <v>0</v>
      </c>
      <c r="AS14" s="99">
        <f t="shared" si="0"/>
        <v>0</v>
      </c>
      <c r="AT14" s="99">
        <f t="shared" si="0"/>
        <v>0</v>
      </c>
      <c r="AU14" s="99">
        <f t="shared" si="0"/>
        <v>0</v>
      </c>
      <c r="AV14" s="99">
        <f t="shared" si="0"/>
        <v>0</v>
      </c>
      <c r="AW14" s="99">
        <f t="shared" si="0"/>
        <v>0</v>
      </c>
      <c r="AX14" s="99">
        <f t="shared" si="0"/>
        <v>0</v>
      </c>
      <c r="AY14" s="99">
        <f t="shared" si="0"/>
        <v>0</v>
      </c>
      <c r="AZ14" s="99">
        <f t="shared" si="0"/>
        <v>0</v>
      </c>
      <c r="BA14" s="99">
        <f t="shared" si="0"/>
        <v>0</v>
      </c>
      <c r="BB14" s="99">
        <f t="shared" si="1"/>
        <v>0</v>
      </c>
      <c r="BC14" s="99">
        <f t="shared" si="1"/>
        <v>0</v>
      </c>
      <c r="BD14" s="99">
        <f t="shared" si="1"/>
        <v>0</v>
      </c>
      <c r="BE14" s="99">
        <f t="shared" si="1"/>
        <v>0</v>
      </c>
      <c r="BF14" s="99">
        <f t="shared" si="1"/>
        <v>0</v>
      </c>
      <c r="BG14" s="99">
        <f t="shared" si="1"/>
        <v>0</v>
      </c>
      <c r="BH14" s="99">
        <f t="shared" si="1"/>
        <v>0</v>
      </c>
      <c r="BI14" s="99">
        <f t="shared" si="1"/>
        <v>0</v>
      </c>
      <c r="BJ14" s="99">
        <f t="shared" si="1"/>
        <v>0</v>
      </c>
      <c r="BK14" s="99">
        <f t="shared" si="1"/>
        <v>0</v>
      </c>
      <c r="BL14" s="99">
        <f t="shared" si="1"/>
        <v>0</v>
      </c>
      <c r="BM14" s="99">
        <f t="shared" si="1"/>
        <v>0</v>
      </c>
      <c r="BN14" s="99">
        <f t="shared" si="1"/>
        <v>0</v>
      </c>
      <c r="BO14" s="99">
        <f t="shared" si="1"/>
        <v>0</v>
      </c>
      <c r="BP14" s="99">
        <f t="shared" si="1"/>
        <v>0</v>
      </c>
      <c r="BQ14" s="92">
        <f t="shared" si="6"/>
        <v>0</v>
      </c>
      <c r="BR14" s="51">
        <f t="shared" si="2"/>
        <v>0</v>
      </c>
      <c r="BS14" s="52">
        <f t="shared" si="2"/>
        <v>0</v>
      </c>
      <c r="BT14" s="52">
        <f t="shared" si="2"/>
        <v>0</v>
      </c>
      <c r="BU14" s="52">
        <f t="shared" si="2"/>
        <v>0</v>
      </c>
      <c r="BV14" s="52">
        <f t="shared" si="2"/>
        <v>0</v>
      </c>
      <c r="BW14" s="52">
        <f t="shared" si="2"/>
        <v>0</v>
      </c>
      <c r="BX14" s="52">
        <f t="shared" si="2"/>
        <v>0</v>
      </c>
      <c r="BY14" s="52">
        <f t="shared" si="2"/>
        <v>0</v>
      </c>
      <c r="BZ14" s="52">
        <f t="shared" si="2"/>
        <v>0</v>
      </c>
      <c r="CA14" s="52">
        <f t="shared" si="2"/>
        <v>0</v>
      </c>
      <c r="CB14" s="52">
        <f t="shared" si="2"/>
        <v>0</v>
      </c>
      <c r="CC14" s="52">
        <f t="shared" si="2"/>
        <v>0</v>
      </c>
      <c r="CD14" s="52">
        <f t="shared" si="2"/>
        <v>0</v>
      </c>
      <c r="CE14" s="52">
        <f t="shared" si="2"/>
        <v>0</v>
      </c>
      <c r="CF14" s="52">
        <f t="shared" si="2"/>
        <v>0</v>
      </c>
      <c r="CG14" s="52">
        <f t="shared" si="2"/>
        <v>0</v>
      </c>
      <c r="CH14" s="52">
        <f t="shared" si="3"/>
        <v>0</v>
      </c>
      <c r="CI14" s="52">
        <f t="shared" si="3"/>
        <v>0</v>
      </c>
      <c r="CJ14" s="52">
        <f t="shared" si="3"/>
        <v>0</v>
      </c>
      <c r="CK14" s="52">
        <f t="shared" si="3"/>
        <v>0</v>
      </c>
      <c r="CL14" s="52">
        <f t="shared" si="3"/>
        <v>0</v>
      </c>
      <c r="CM14" s="52">
        <f t="shared" si="3"/>
        <v>0</v>
      </c>
      <c r="CN14" s="52">
        <f t="shared" si="3"/>
        <v>0</v>
      </c>
      <c r="CO14" s="52">
        <f t="shared" si="3"/>
        <v>0</v>
      </c>
      <c r="CP14" s="52">
        <f t="shared" si="3"/>
        <v>0</v>
      </c>
      <c r="CQ14" s="52">
        <f t="shared" si="3"/>
        <v>0</v>
      </c>
      <c r="CR14" s="52">
        <f t="shared" si="3"/>
        <v>0</v>
      </c>
      <c r="CS14" s="52">
        <f t="shared" si="3"/>
        <v>0</v>
      </c>
      <c r="CT14" s="52">
        <f t="shared" si="3"/>
        <v>0</v>
      </c>
      <c r="CU14" s="52">
        <f t="shared" si="3"/>
        <v>0</v>
      </c>
      <c r="CV14" s="65">
        <f t="shared" si="3"/>
        <v>0</v>
      </c>
      <c r="CW14" s="88">
        <f t="shared" si="4"/>
        <v>0</v>
      </c>
      <c r="CX14" s="89">
        <f t="shared" si="4"/>
        <v>0</v>
      </c>
      <c r="CY14" s="89">
        <f t="shared" si="4"/>
        <v>0</v>
      </c>
      <c r="CZ14" s="89">
        <f t="shared" si="4"/>
        <v>0</v>
      </c>
      <c r="DA14" s="89">
        <f t="shared" si="4"/>
        <v>0</v>
      </c>
      <c r="DB14" s="89">
        <f t="shared" si="4"/>
        <v>0</v>
      </c>
      <c r="DC14" s="89">
        <f t="shared" si="4"/>
        <v>0</v>
      </c>
      <c r="DD14" s="89">
        <f t="shared" si="4"/>
        <v>0</v>
      </c>
      <c r="DE14" s="89">
        <f t="shared" si="4"/>
        <v>0</v>
      </c>
      <c r="DF14" s="89">
        <f t="shared" si="4"/>
        <v>0</v>
      </c>
      <c r="DG14" s="89">
        <f t="shared" si="4"/>
        <v>0</v>
      </c>
      <c r="DH14" s="89">
        <f t="shared" si="4"/>
        <v>0</v>
      </c>
      <c r="DI14" s="89">
        <f t="shared" si="4"/>
        <v>0</v>
      </c>
      <c r="DJ14" s="89">
        <f t="shared" si="4"/>
        <v>0</v>
      </c>
      <c r="DK14" s="89">
        <f t="shared" si="4"/>
        <v>0</v>
      </c>
      <c r="DL14" s="89">
        <f t="shared" si="4"/>
        <v>0</v>
      </c>
      <c r="DM14" s="89">
        <f t="shared" si="5"/>
        <v>0</v>
      </c>
      <c r="DN14" s="89">
        <f t="shared" si="5"/>
        <v>0</v>
      </c>
      <c r="DO14" s="89">
        <f t="shared" si="5"/>
        <v>0</v>
      </c>
      <c r="DP14" s="89">
        <f t="shared" si="5"/>
        <v>0</v>
      </c>
      <c r="DQ14" s="89">
        <f t="shared" si="5"/>
        <v>0</v>
      </c>
      <c r="DR14" s="89">
        <f t="shared" si="5"/>
        <v>0</v>
      </c>
      <c r="DS14" s="89">
        <f t="shared" si="5"/>
        <v>0</v>
      </c>
      <c r="DT14" s="89">
        <f t="shared" si="5"/>
        <v>0</v>
      </c>
      <c r="DU14" s="89">
        <f t="shared" si="5"/>
        <v>0</v>
      </c>
      <c r="DV14" s="89">
        <f t="shared" si="5"/>
        <v>0</v>
      </c>
      <c r="DW14" s="89">
        <f t="shared" si="5"/>
        <v>0</v>
      </c>
      <c r="DX14" s="89">
        <f t="shared" si="5"/>
        <v>0</v>
      </c>
      <c r="DY14" s="89">
        <f t="shared" si="5"/>
        <v>0</v>
      </c>
      <c r="DZ14" s="89">
        <f t="shared" si="5"/>
        <v>0</v>
      </c>
      <c r="EA14" s="89">
        <f t="shared" si="5"/>
        <v>0</v>
      </c>
      <c r="EB14" s="1"/>
    </row>
    <row r="15" spans="1:132" x14ac:dyDescent="0.25">
      <c r="F15" s="101"/>
      <c r="G15" s="100"/>
      <c r="H15" s="100"/>
      <c r="I15" s="100"/>
      <c r="J15" s="100"/>
      <c r="K15" s="100"/>
      <c r="L15" s="100"/>
      <c r="M15" s="100"/>
      <c r="N15" s="100"/>
      <c r="O15" s="100"/>
      <c r="P15" s="100"/>
      <c r="Q15" s="100"/>
      <c r="R15" s="100"/>
      <c r="S15" s="100"/>
      <c r="T15" s="100"/>
      <c r="U15" s="100"/>
      <c r="V15" s="100"/>
      <c r="W15" s="100"/>
      <c r="X15" s="100"/>
      <c r="Y15" s="100"/>
      <c r="Z15" s="100"/>
      <c r="AA15" s="100"/>
      <c r="AB15" s="100"/>
      <c r="AC15" s="100"/>
      <c r="AD15" s="100"/>
      <c r="AE15" s="100"/>
      <c r="AF15" s="100"/>
      <c r="AG15" s="100"/>
      <c r="AH15" s="100"/>
      <c r="AI15" s="100"/>
      <c r="AJ15" s="100"/>
      <c r="AK15" s="1"/>
      <c r="AL15" s="99">
        <f t="shared" si="0"/>
        <v>0</v>
      </c>
      <c r="AM15" s="99">
        <f t="shared" si="0"/>
        <v>0</v>
      </c>
      <c r="AN15" s="99">
        <f t="shared" si="0"/>
        <v>0</v>
      </c>
      <c r="AO15" s="99">
        <f t="shared" si="0"/>
        <v>0</v>
      </c>
      <c r="AP15" s="99">
        <f t="shared" si="0"/>
        <v>0</v>
      </c>
      <c r="AQ15" s="99">
        <f t="shared" si="0"/>
        <v>0</v>
      </c>
      <c r="AR15" s="99">
        <f t="shared" si="0"/>
        <v>0</v>
      </c>
      <c r="AS15" s="99">
        <f t="shared" si="0"/>
        <v>0</v>
      </c>
      <c r="AT15" s="99">
        <f t="shared" si="0"/>
        <v>0</v>
      </c>
      <c r="AU15" s="99">
        <f t="shared" si="0"/>
        <v>0</v>
      </c>
      <c r="AV15" s="99">
        <f t="shared" si="0"/>
        <v>0</v>
      </c>
      <c r="AW15" s="99">
        <f t="shared" si="0"/>
        <v>0</v>
      </c>
      <c r="AX15" s="99">
        <f t="shared" si="0"/>
        <v>0</v>
      </c>
      <c r="AY15" s="99">
        <f t="shared" si="0"/>
        <v>0</v>
      </c>
      <c r="AZ15" s="99">
        <f t="shared" si="0"/>
        <v>0</v>
      </c>
      <c r="BA15" s="99">
        <f t="shared" si="0"/>
        <v>0</v>
      </c>
      <c r="BB15" s="99">
        <f t="shared" si="1"/>
        <v>0</v>
      </c>
      <c r="BC15" s="99">
        <f t="shared" si="1"/>
        <v>0</v>
      </c>
      <c r="BD15" s="99">
        <f t="shared" si="1"/>
        <v>0</v>
      </c>
      <c r="BE15" s="99">
        <f t="shared" si="1"/>
        <v>0</v>
      </c>
      <c r="BF15" s="99">
        <f t="shared" si="1"/>
        <v>0</v>
      </c>
      <c r="BG15" s="99">
        <f t="shared" si="1"/>
        <v>0</v>
      </c>
      <c r="BH15" s="99">
        <f t="shared" si="1"/>
        <v>0</v>
      </c>
      <c r="BI15" s="99">
        <f t="shared" si="1"/>
        <v>0</v>
      </c>
      <c r="BJ15" s="99">
        <f t="shared" si="1"/>
        <v>0</v>
      </c>
      <c r="BK15" s="99">
        <f t="shared" si="1"/>
        <v>0</v>
      </c>
      <c r="BL15" s="99">
        <f t="shared" si="1"/>
        <v>0</v>
      </c>
      <c r="BM15" s="99">
        <f t="shared" si="1"/>
        <v>0</v>
      </c>
      <c r="BN15" s="99">
        <f t="shared" si="1"/>
        <v>0</v>
      </c>
      <c r="BO15" s="99">
        <f t="shared" si="1"/>
        <v>0</v>
      </c>
      <c r="BP15" s="99">
        <f t="shared" si="1"/>
        <v>0</v>
      </c>
      <c r="BQ15" s="92">
        <f t="shared" si="6"/>
        <v>0</v>
      </c>
      <c r="BR15" s="51">
        <f t="shared" si="2"/>
        <v>0</v>
      </c>
      <c r="BS15" s="52">
        <f t="shared" si="2"/>
        <v>0</v>
      </c>
      <c r="BT15" s="52">
        <f t="shared" si="2"/>
        <v>0</v>
      </c>
      <c r="BU15" s="52">
        <f t="shared" si="2"/>
        <v>0</v>
      </c>
      <c r="BV15" s="52">
        <f t="shared" si="2"/>
        <v>0</v>
      </c>
      <c r="BW15" s="52">
        <f t="shared" si="2"/>
        <v>0</v>
      </c>
      <c r="BX15" s="52">
        <f t="shared" si="2"/>
        <v>0</v>
      </c>
      <c r="BY15" s="52">
        <f t="shared" si="2"/>
        <v>0</v>
      </c>
      <c r="BZ15" s="52">
        <f t="shared" si="2"/>
        <v>0</v>
      </c>
      <c r="CA15" s="52">
        <f t="shared" si="2"/>
        <v>0</v>
      </c>
      <c r="CB15" s="52">
        <f t="shared" si="2"/>
        <v>0</v>
      </c>
      <c r="CC15" s="52">
        <f t="shared" si="2"/>
        <v>0</v>
      </c>
      <c r="CD15" s="52">
        <f t="shared" si="2"/>
        <v>0</v>
      </c>
      <c r="CE15" s="52">
        <f t="shared" si="2"/>
        <v>0</v>
      </c>
      <c r="CF15" s="52">
        <f t="shared" si="2"/>
        <v>0</v>
      </c>
      <c r="CG15" s="52">
        <f t="shared" si="2"/>
        <v>0</v>
      </c>
      <c r="CH15" s="52">
        <f t="shared" si="3"/>
        <v>0</v>
      </c>
      <c r="CI15" s="52">
        <f t="shared" si="3"/>
        <v>0</v>
      </c>
      <c r="CJ15" s="52">
        <f t="shared" si="3"/>
        <v>0</v>
      </c>
      <c r="CK15" s="52">
        <f t="shared" si="3"/>
        <v>0</v>
      </c>
      <c r="CL15" s="52">
        <f t="shared" si="3"/>
        <v>0</v>
      </c>
      <c r="CM15" s="52">
        <f t="shared" si="3"/>
        <v>0</v>
      </c>
      <c r="CN15" s="52">
        <f t="shared" si="3"/>
        <v>0</v>
      </c>
      <c r="CO15" s="52">
        <f t="shared" si="3"/>
        <v>0</v>
      </c>
      <c r="CP15" s="52">
        <f t="shared" si="3"/>
        <v>0</v>
      </c>
      <c r="CQ15" s="52">
        <f t="shared" si="3"/>
        <v>0</v>
      </c>
      <c r="CR15" s="52">
        <f t="shared" si="3"/>
        <v>0</v>
      </c>
      <c r="CS15" s="52">
        <f t="shared" si="3"/>
        <v>0</v>
      </c>
      <c r="CT15" s="52">
        <f t="shared" si="3"/>
        <v>0</v>
      </c>
      <c r="CU15" s="52">
        <f t="shared" si="3"/>
        <v>0</v>
      </c>
      <c r="CV15" s="65">
        <f t="shared" si="3"/>
        <v>0</v>
      </c>
      <c r="CW15" s="88">
        <f t="shared" si="4"/>
        <v>0</v>
      </c>
      <c r="CX15" s="89">
        <f t="shared" si="4"/>
        <v>0</v>
      </c>
      <c r="CY15" s="89">
        <f t="shared" si="4"/>
        <v>0</v>
      </c>
      <c r="CZ15" s="89">
        <f t="shared" si="4"/>
        <v>0</v>
      </c>
      <c r="DA15" s="89">
        <f t="shared" si="4"/>
        <v>0</v>
      </c>
      <c r="DB15" s="89">
        <f t="shared" si="4"/>
        <v>0</v>
      </c>
      <c r="DC15" s="89">
        <f t="shared" si="4"/>
        <v>0</v>
      </c>
      <c r="DD15" s="89">
        <f t="shared" si="4"/>
        <v>0</v>
      </c>
      <c r="DE15" s="89">
        <f t="shared" si="4"/>
        <v>0</v>
      </c>
      <c r="DF15" s="89">
        <f t="shared" si="4"/>
        <v>0</v>
      </c>
      <c r="DG15" s="89">
        <f t="shared" si="4"/>
        <v>0</v>
      </c>
      <c r="DH15" s="89">
        <f t="shared" si="4"/>
        <v>0</v>
      </c>
      <c r="DI15" s="89">
        <f t="shared" si="4"/>
        <v>0</v>
      </c>
      <c r="DJ15" s="89">
        <f t="shared" si="4"/>
        <v>0</v>
      </c>
      <c r="DK15" s="89">
        <f t="shared" si="4"/>
        <v>0</v>
      </c>
      <c r="DL15" s="89">
        <f t="shared" si="4"/>
        <v>0</v>
      </c>
      <c r="DM15" s="89">
        <f t="shared" si="5"/>
        <v>0</v>
      </c>
      <c r="DN15" s="89">
        <f t="shared" si="5"/>
        <v>0</v>
      </c>
      <c r="DO15" s="89">
        <f t="shared" si="5"/>
        <v>0</v>
      </c>
      <c r="DP15" s="89">
        <f t="shared" si="5"/>
        <v>0</v>
      </c>
      <c r="DQ15" s="89">
        <f t="shared" si="5"/>
        <v>0</v>
      </c>
      <c r="DR15" s="89">
        <f t="shared" si="5"/>
        <v>0</v>
      </c>
      <c r="DS15" s="89">
        <f t="shared" si="5"/>
        <v>0</v>
      </c>
      <c r="DT15" s="89">
        <f t="shared" si="5"/>
        <v>0</v>
      </c>
      <c r="DU15" s="89">
        <f t="shared" si="5"/>
        <v>0</v>
      </c>
      <c r="DV15" s="89">
        <f t="shared" si="5"/>
        <v>0</v>
      </c>
      <c r="DW15" s="89">
        <f t="shared" si="5"/>
        <v>0</v>
      </c>
      <c r="DX15" s="89">
        <f t="shared" si="5"/>
        <v>0</v>
      </c>
      <c r="DY15" s="89">
        <f t="shared" si="5"/>
        <v>0</v>
      </c>
      <c r="DZ15" s="89">
        <f t="shared" si="5"/>
        <v>0</v>
      </c>
      <c r="EA15" s="89">
        <f t="shared" si="5"/>
        <v>0</v>
      </c>
      <c r="EB15" s="1"/>
    </row>
    <row r="16" spans="1:132" x14ac:dyDescent="0.25">
      <c r="F16" s="101"/>
      <c r="G16" s="100"/>
      <c r="H16" s="100"/>
      <c r="I16" s="100"/>
      <c r="J16" s="100"/>
      <c r="K16" s="100"/>
      <c r="L16" s="100"/>
      <c r="M16" s="100"/>
      <c r="N16" s="100"/>
      <c r="O16" s="100"/>
      <c r="P16" s="100"/>
      <c r="Q16" s="100"/>
      <c r="R16" s="100"/>
      <c r="S16" s="100"/>
      <c r="T16" s="100"/>
      <c r="U16" s="100"/>
      <c r="V16" s="100"/>
      <c r="W16" s="100"/>
      <c r="X16" s="100"/>
      <c r="Y16" s="100"/>
      <c r="Z16" s="100"/>
      <c r="AA16" s="100"/>
      <c r="AB16" s="100"/>
      <c r="AC16" s="100"/>
      <c r="AD16" s="100"/>
      <c r="AE16" s="100"/>
      <c r="AF16" s="100"/>
      <c r="AG16" s="100"/>
      <c r="AH16" s="100"/>
      <c r="AI16" s="100"/>
      <c r="AJ16" s="100"/>
      <c r="AK16" s="1"/>
      <c r="AL16" s="99">
        <f t="shared" si="0"/>
        <v>0</v>
      </c>
      <c r="AM16" s="99">
        <f t="shared" si="0"/>
        <v>0</v>
      </c>
      <c r="AN16" s="99">
        <f t="shared" si="0"/>
        <v>0</v>
      </c>
      <c r="AO16" s="99">
        <f t="shared" si="0"/>
        <v>0</v>
      </c>
      <c r="AP16" s="99">
        <f t="shared" si="0"/>
        <v>0</v>
      </c>
      <c r="AQ16" s="99">
        <f t="shared" si="0"/>
        <v>0</v>
      </c>
      <c r="AR16" s="99">
        <f t="shared" si="0"/>
        <v>0</v>
      </c>
      <c r="AS16" s="99">
        <f t="shared" si="0"/>
        <v>0</v>
      </c>
      <c r="AT16" s="99">
        <f t="shared" si="0"/>
        <v>0</v>
      </c>
      <c r="AU16" s="99">
        <f t="shared" si="0"/>
        <v>0</v>
      </c>
      <c r="AV16" s="99">
        <f t="shared" si="0"/>
        <v>0</v>
      </c>
      <c r="AW16" s="99">
        <f t="shared" si="0"/>
        <v>0</v>
      </c>
      <c r="AX16" s="99">
        <f t="shared" si="0"/>
        <v>0</v>
      </c>
      <c r="AY16" s="99">
        <f t="shared" si="0"/>
        <v>0</v>
      </c>
      <c r="AZ16" s="99">
        <f t="shared" si="0"/>
        <v>0</v>
      </c>
      <c r="BA16" s="99">
        <f t="shared" si="0"/>
        <v>0</v>
      </c>
      <c r="BB16" s="99">
        <f t="shared" si="1"/>
        <v>0</v>
      </c>
      <c r="BC16" s="99">
        <f t="shared" si="1"/>
        <v>0</v>
      </c>
      <c r="BD16" s="99">
        <f t="shared" si="1"/>
        <v>0</v>
      </c>
      <c r="BE16" s="99">
        <f t="shared" si="1"/>
        <v>0</v>
      </c>
      <c r="BF16" s="99">
        <f t="shared" si="1"/>
        <v>0</v>
      </c>
      <c r="BG16" s="99">
        <f t="shared" si="1"/>
        <v>0</v>
      </c>
      <c r="BH16" s="99">
        <f t="shared" si="1"/>
        <v>0</v>
      </c>
      <c r="BI16" s="99">
        <f t="shared" si="1"/>
        <v>0</v>
      </c>
      <c r="BJ16" s="99">
        <f t="shared" si="1"/>
        <v>0</v>
      </c>
      <c r="BK16" s="99">
        <f t="shared" si="1"/>
        <v>0</v>
      </c>
      <c r="BL16" s="99">
        <f t="shared" si="1"/>
        <v>0</v>
      </c>
      <c r="BM16" s="99">
        <f t="shared" si="1"/>
        <v>0</v>
      </c>
      <c r="BN16" s="99">
        <f t="shared" si="1"/>
        <v>0</v>
      </c>
      <c r="BO16" s="99">
        <f t="shared" si="1"/>
        <v>0</v>
      </c>
      <c r="BP16" s="99">
        <f t="shared" si="1"/>
        <v>0</v>
      </c>
      <c r="BQ16" s="92">
        <f t="shared" si="6"/>
        <v>0</v>
      </c>
      <c r="BR16" s="51">
        <f t="shared" si="2"/>
        <v>0</v>
      </c>
      <c r="BS16" s="52">
        <f t="shared" si="2"/>
        <v>0</v>
      </c>
      <c r="BT16" s="52">
        <f t="shared" si="2"/>
        <v>0</v>
      </c>
      <c r="BU16" s="52">
        <f t="shared" si="2"/>
        <v>0</v>
      </c>
      <c r="BV16" s="52">
        <f t="shared" si="2"/>
        <v>0</v>
      </c>
      <c r="BW16" s="52">
        <f t="shared" si="2"/>
        <v>0</v>
      </c>
      <c r="BX16" s="52">
        <f t="shared" si="2"/>
        <v>0</v>
      </c>
      <c r="BY16" s="52">
        <f t="shared" si="2"/>
        <v>0</v>
      </c>
      <c r="BZ16" s="52">
        <f t="shared" si="2"/>
        <v>0</v>
      </c>
      <c r="CA16" s="52">
        <f t="shared" si="2"/>
        <v>0</v>
      </c>
      <c r="CB16" s="52">
        <f t="shared" si="2"/>
        <v>0</v>
      </c>
      <c r="CC16" s="52">
        <f t="shared" si="2"/>
        <v>0</v>
      </c>
      <c r="CD16" s="52">
        <f t="shared" si="2"/>
        <v>0</v>
      </c>
      <c r="CE16" s="52">
        <f t="shared" si="2"/>
        <v>0</v>
      </c>
      <c r="CF16" s="52">
        <f t="shared" si="2"/>
        <v>0</v>
      </c>
      <c r="CG16" s="52">
        <f t="shared" si="2"/>
        <v>0</v>
      </c>
      <c r="CH16" s="52">
        <f t="shared" si="3"/>
        <v>0</v>
      </c>
      <c r="CI16" s="52">
        <f t="shared" si="3"/>
        <v>0</v>
      </c>
      <c r="CJ16" s="52">
        <f t="shared" si="3"/>
        <v>0</v>
      </c>
      <c r="CK16" s="52">
        <f t="shared" si="3"/>
        <v>0</v>
      </c>
      <c r="CL16" s="52">
        <f t="shared" si="3"/>
        <v>0</v>
      </c>
      <c r="CM16" s="52">
        <f t="shared" si="3"/>
        <v>0</v>
      </c>
      <c r="CN16" s="52">
        <f t="shared" si="3"/>
        <v>0</v>
      </c>
      <c r="CO16" s="52">
        <f t="shared" si="3"/>
        <v>0</v>
      </c>
      <c r="CP16" s="52">
        <f t="shared" si="3"/>
        <v>0</v>
      </c>
      <c r="CQ16" s="52">
        <f t="shared" si="3"/>
        <v>0</v>
      </c>
      <c r="CR16" s="52">
        <f t="shared" si="3"/>
        <v>0</v>
      </c>
      <c r="CS16" s="52">
        <f t="shared" si="3"/>
        <v>0</v>
      </c>
      <c r="CT16" s="52">
        <f t="shared" si="3"/>
        <v>0</v>
      </c>
      <c r="CU16" s="52">
        <f t="shared" si="3"/>
        <v>0</v>
      </c>
      <c r="CV16" s="65">
        <f t="shared" si="3"/>
        <v>0</v>
      </c>
      <c r="CW16" s="88">
        <f t="shared" si="4"/>
        <v>0</v>
      </c>
      <c r="CX16" s="89">
        <f t="shared" si="4"/>
        <v>0</v>
      </c>
      <c r="CY16" s="89">
        <f t="shared" si="4"/>
        <v>0</v>
      </c>
      <c r="CZ16" s="89">
        <f t="shared" si="4"/>
        <v>0</v>
      </c>
      <c r="DA16" s="89">
        <f t="shared" si="4"/>
        <v>0</v>
      </c>
      <c r="DB16" s="89">
        <f t="shared" si="4"/>
        <v>0</v>
      </c>
      <c r="DC16" s="89">
        <f t="shared" si="4"/>
        <v>0</v>
      </c>
      <c r="DD16" s="89">
        <f t="shared" si="4"/>
        <v>0</v>
      </c>
      <c r="DE16" s="89">
        <f t="shared" si="4"/>
        <v>0</v>
      </c>
      <c r="DF16" s="89">
        <f t="shared" si="4"/>
        <v>0</v>
      </c>
      <c r="DG16" s="89">
        <f t="shared" si="4"/>
        <v>0</v>
      </c>
      <c r="DH16" s="89">
        <f t="shared" si="4"/>
        <v>0</v>
      </c>
      <c r="DI16" s="89">
        <f t="shared" si="4"/>
        <v>0</v>
      </c>
      <c r="DJ16" s="89">
        <f t="shared" si="4"/>
        <v>0</v>
      </c>
      <c r="DK16" s="89">
        <f t="shared" si="4"/>
        <v>0</v>
      </c>
      <c r="DL16" s="89">
        <f t="shared" si="4"/>
        <v>0</v>
      </c>
      <c r="DM16" s="89">
        <f t="shared" si="5"/>
        <v>0</v>
      </c>
      <c r="DN16" s="89">
        <f t="shared" si="5"/>
        <v>0</v>
      </c>
      <c r="DO16" s="89">
        <f t="shared" si="5"/>
        <v>0</v>
      </c>
      <c r="DP16" s="89">
        <f t="shared" si="5"/>
        <v>0</v>
      </c>
      <c r="DQ16" s="89">
        <f t="shared" si="5"/>
        <v>0</v>
      </c>
      <c r="DR16" s="89">
        <f t="shared" si="5"/>
        <v>0</v>
      </c>
      <c r="DS16" s="89">
        <f t="shared" si="5"/>
        <v>0</v>
      </c>
      <c r="DT16" s="89">
        <f t="shared" si="5"/>
        <v>0</v>
      </c>
      <c r="DU16" s="89">
        <f t="shared" si="5"/>
        <v>0</v>
      </c>
      <c r="DV16" s="89">
        <f t="shared" si="5"/>
        <v>0</v>
      </c>
      <c r="DW16" s="89">
        <f t="shared" si="5"/>
        <v>0</v>
      </c>
      <c r="DX16" s="89">
        <f t="shared" si="5"/>
        <v>0</v>
      </c>
      <c r="DY16" s="89">
        <f t="shared" si="5"/>
        <v>0</v>
      </c>
      <c r="DZ16" s="89">
        <f t="shared" si="5"/>
        <v>0</v>
      </c>
      <c r="EA16" s="89">
        <f t="shared" si="5"/>
        <v>0</v>
      </c>
      <c r="EB16" s="1"/>
    </row>
    <row r="17" spans="1:163" x14ac:dyDescent="0.25">
      <c r="F17" s="101"/>
      <c r="G17" s="100"/>
      <c r="H17" s="100"/>
      <c r="I17" s="100"/>
      <c r="J17" s="100"/>
      <c r="K17" s="100"/>
      <c r="L17" s="100"/>
      <c r="M17" s="100"/>
      <c r="N17" s="100"/>
      <c r="O17" s="100"/>
      <c r="P17" s="100"/>
      <c r="Q17" s="100"/>
      <c r="R17" s="100"/>
      <c r="S17" s="100"/>
      <c r="T17" s="100"/>
      <c r="U17" s="100"/>
      <c r="V17" s="100"/>
      <c r="W17" s="100"/>
      <c r="X17" s="100"/>
      <c r="Y17" s="100"/>
      <c r="Z17" s="100"/>
      <c r="AA17" s="100"/>
      <c r="AB17" s="100"/>
      <c r="AC17" s="100"/>
      <c r="AD17" s="100"/>
      <c r="AE17" s="100"/>
      <c r="AF17" s="100"/>
      <c r="AG17" s="100"/>
      <c r="AH17" s="100"/>
      <c r="AI17" s="100"/>
      <c r="AJ17" s="100"/>
      <c r="AK17" s="1"/>
      <c r="AL17" s="99">
        <f t="shared" si="0"/>
        <v>0</v>
      </c>
      <c r="AM17" s="99">
        <f t="shared" si="0"/>
        <v>0</v>
      </c>
      <c r="AN17" s="99">
        <f t="shared" si="0"/>
        <v>0</v>
      </c>
      <c r="AO17" s="99">
        <f t="shared" si="0"/>
        <v>0</v>
      </c>
      <c r="AP17" s="99">
        <f t="shared" si="0"/>
        <v>0</v>
      </c>
      <c r="AQ17" s="99">
        <f t="shared" si="0"/>
        <v>0</v>
      </c>
      <c r="AR17" s="99">
        <f t="shared" si="0"/>
        <v>0</v>
      </c>
      <c r="AS17" s="99">
        <f t="shared" si="0"/>
        <v>0</v>
      </c>
      <c r="AT17" s="99">
        <f t="shared" si="0"/>
        <v>0</v>
      </c>
      <c r="AU17" s="99">
        <f t="shared" si="0"/>
        <v>0</v>
      </c>
      <c r="AV17" s="99">
        <f t="shared" si="0"/>
        <v>0</v>
      </c>
      <c r="AW17" s="99">
        <f t="shared" si="0"/>
        <v>0</v>
      </c>
      <c r="AX17" s="99">
        <f t="shared" si="0"/>
        <v>0</v>
      </c>
      <c r="AY17" s="99">
        <f t="shared" si="0"/>
        <v>0</v>
      </c>
      <c r="AZ17" s="99">
        <f t="shared" si="0"/>
        <v>0</v>
      </c>
      <c r="BA17" s="99">
        <f t="shared" si="0"/>
        <v>0</v>
      </c>
      <c r="BB17" s="99">
        <f t="shared" si="1"/>
        <v>0</v>
      </c>
      <c r="BC17" s="99">
        <f t="shared" si="1"/>
        <v>0</v>
      </c>
      <c r="BD17" s="99">
        <f t="shared" si="1"/>
        <v>0</v>
      </c>
      <c r="BE17" s="99">
        <f t="shared" si="1"/>
        <v>0</v>
      </c>
      <c r="BF17" s="99">
        <f t="shared" si="1"/>
        <v>0</v>
      </c>
      <c r="BG17" s="99">
        <f t="shared" si="1"/>
        <v>0</v>
      </c>
      <c r="BH17" s="99">
        <f t="shared" si="1"/>
        <v>0</v>
      </c>
      <c r="BI17" s="99">
        <f t="shared" si="1"/>
        <v>0</v>
      </c>
      <c r="BJ17" s="99">
        <f t="shared" si="1"/>
        <v>0</v>
      </c>
      <c r="BK17" s="99">
        <f t="shared" si="1"/>
        <v>0</v>
      </c>
      <c r="BL17" s="99">
        <f t="shared" si="1"/>
        <v>0</v>
      </c>
      <c r="BM17" s="99">
        <f t="shared" si="1"/>
        <v>0</v>
      </c>
      <c r="BN17" s="99">
        <f t="shared" si="1"/>
        <v>0</v>
      </c>
      <c r="BO17" s="99">
        <f t="shared" si="1"/>
        <v>0</v>
      </c>
      <c r="BP17" s="99">
        <f t="shared" si="1"/>
        <v>0</v>
      </c>
      <c r="BQ17" s="92">
        <f t="shared" si="6"/>
        <v>0</v>
      </c>
      <c r="BR17" s="51">
        <f t="shared" si="2"/>
        <v>0</v>
      </c>
      <c r="BS17" s="52">
        <f t="shared" si="2"/>
        <v>0</v>
      </c>
      <c r="BT17" s="52">
        <f t="shared" si="2"/>
        <v>0</v>
      </c>
      <c r="BU17" s="52">
        <f t="shared" si="2"/>
        <v>0</v>
      </c>
      <c r="BV17" s="52">
        <f t="shared" si="2"/>
        <v>0</v>
      </c>
      <c r="BW17" s="52">
        <f t="shared" si="2"/>
        <v>0</v>
      </c>
      <c r="BX17" s="52">
        <f t="shared" si="2"/>
        <v>0</v>
      </c>
      <c r="BY17" s="52">
        <f t="shared" si="2"/>
        <v>0</v>
      </c>
      <c r="BZ17" s="52">
        <f t="shared" si="2"/>
        <v>0</v>
      </c>
      <c r="CA17" s="52">
        <f t="shared" si="2"/>
        <v>0</v>
      </c>
      <c r="CB17" s="52">
        <f t="shared" si="2"/>
        <v>0</v>
      </c>
      <c r="CC17" s="52">
        <f t="shared" si="2"/>
        <v>0</v>
      </c>
      <c r="CD17" s="52">
        <f t="shared" si="2"/>
        <v>0</v>
      </c>
      <c r="CE17" s="52">
        <f t="shared" si="2"/>
        <v>0</v>
      </c>
      <c r="CF17" s="52">
        <f t="shared" si="2"/>
        <v>0</v>
      </c>
      <c r="CG17" s="52">
        <f t="shared" si="2"/>
        <v>0</v>
      </c>
      <c r="CH17" s="52">
        <f t="shared" si="3"/>
        <v>0</v>
      </c>
      <c r="CI17" s="52">
        <f t="shared" si="3"/>
        <v>0</v>
      </c>
      <c r="CJ17" s="52">
        <f t="shared" si="3"/>
        <v>0</v>
      </c>
      <c r="CK17" s="52">
        <f t="shared" si="3"/>
        <v>0</v>
      </c>
      <c r="CL17" s="52">
        <f t="shared" si="3"/>
        <v>0</v>
      </c>
      <c r="CM17" s="52">
        <f t="shared" si="3"/>
        <v>0</v>
      </c>
      <c r="CN17" s="52">
        <f t="shared" si="3"/>
        <v>0</v>
      </c>
      <c r="CO17" s="52">
        <f t="shared" si="3"/>
        <v>0</v>
      </c>
      <c r="CP17" s="52">
        <f t="shared" si="3"/>
        <v>0</v>
      </c>
      <c r="CQ17" s="52">
        <f t="shared" si="3"/>
        <v>0</v>
      </c>
      <c r="CR17" s="52">
        <f t="shared" si="3"/>
        <v>0</v>
      </c>
      <c r="CS17" s="52">
        <f t="shared" si="3"/>
        <v>0</v>
      </c>
      <c r="CT17" s="52">
        <f t="shared" si="3"/>
        <v>0</v>
      </c>
      <c r="CU17" s="52">
        <f t="shared" si="3"/>
        <v>0</v>
      </c>
      <c r="CV17" s="65">
        <f t="shared" si="3"/>
        <v>0</v>
      </c>
      <c r="CW17" s="88">
        <f t="shared" si="4"/>
        <v>0</v>
      </c>
      <c r="CX17" s="89">
        <f t="shared" si="4"/>
        <v>0</v>
      </c>
      <c r="CY17" s="89">
        <f t="shared" si="4"/>
        <v>0</v>
      </c>
      <c r="CZ17" s="89">
        <f t="shared" si="4"/>
        <v>0</v>
      </c>
      <c r="DA17" s="89">
        <f t="shared" si="4"/>
        <v>0</v>
      </c>
      <c r="DB17" s="89">
        <f t="shared" si="4"/>
        <v>0</v>
      </c>
      <c r="DC17" s="89">
        <f t="shared" si="4"/>
        <v>0</v>
      </c>
      <c r="DD17" s="89">
        <f t="shared" si="4"/>
        <v>0</v>
      </c>
      <c r="DE17" s="89">
        <f t="shared" si="4"/>
        <v>0</v>
      </c>
      <c r="DF17" s="89">
        <f t="shared" si="4"/>
        <v>0</v>
      </c>
      <c r="DG17" s="89">
        <f t="shared" si="4"/>
        <v>0</v>
      </c>
      <c r="DH17" s="89">
        <f t="shared" si="4"/>
        <v>0</v>
      </c>
      <c r="DI17" s="89">
        <f t="shared" si="4"/>
        <v>0</v>
      </c>
      <c r="DJ17" s="89">
        <f t="shared" si="4"/>
        <v>0</v>
      </c>
      <c r="DK17" s="89">
        <f t="shared" si="4"/>
        <v>0</v>
      </c>
      <c r="DL17" s="89">
        <f t="shared" si="4"/>
        <v>0</v>
      </c>
      <c r="DM17" s="89">
        <f t="shared" si="5"/>
        <v>0</v>
      </c>
      <c r="DN17" s="89">
        <f t="shared" si="5"/>
        <v>0</v>
      </c>
      <c r="DO17" s="89">
        <f t="shared" si="5"/>
        <v>0</v>
      </c>
      <c r="DP17" s="89">
        <f t="shared" si="5"/>
        <v>0</v>
      </c>
      <c r="DQ17" s="89">
        <f t="shared" si="5"/>
        <v>0</v>
      </c>
      <c r="DR17" s="89">
        <f t="shared" si="5"/>
        <v>0</v>
      </c>
      <c r="DS17" s="89">
        <f t="shared" si="5"/>
        <v>0</v>
      </c>
      <c r="DT17" s="89">
        <f t="shared" si="5"/>
        <v>0</v>
      </c>
      <c r="DU17" s="89">
        <f t="shared" si="5"/>
        <v>0</v>
      </c>
      <c r="DV17" s="89">
        <f t="shared" si="5"/>
        <v>0</v>
      </c>
      <c r="DW17" s="89">
        <f t="shared" si="5"/>
        <v>0</v>
      </c>
      <c r="DX17" s="89">
        <f t="shared" si="5"/>
        <v>0</v>
      </c>
      <c r="DY17" s="89">
        <f t="shared" si="5"/>
        <v>0</v>
      </c>
      <c r="DZ17" s="89">
        <f t="shared" si="5"/>
        <v>0</v>
      </c>
      <c r="EA17" s="89">
        <f t="shared" si="5"/>
        <v>0</v>
      </c>
      <c r="EB17" s="1"/>
    </row>
    <row r="18" spans="1:163" x14ac:dyDescent="0.25">
      <c r="F18" s="101"/>
      <c r="G18" s="100"/>
      <c r="H18" s="100"/>
      <c r="I18" s="100"/>
      <c r="J18" s="100"/>
      <c r="K18" s="100"/>
      <c r="L18" s="100"/>
      <c r="M18" s="100"/>
      <c r="N18" s="100"/>
      <c r="O18" s="100"/>
      <c r="P18" s="100"/>
      <c r="Q18" s="100"/>
      <c r="R18" s="100"/>
      <c r="S18" s="100"/>
      <c r="T18" s="100"/>
      <c r="U18" s="100"/>
      <c r="V18" s="100"/>
      <c r="W18" s="100"/>
      <c r="X18" s="100"/>
      <c r="Y18" s="100"/>
      <c r="Z18" s="100"/>
      <c r="AA18" s="100"/>
      <c r="AB18" s="100"/>
      <c r="AC18" s="100"/>
      <c r="AD18" s="100"/>
      <c r="AE18" s="100"/>
      <c r="AF18" s="100"/>
      <c r="AG18" s="100"/>
      <c r="AH18" s="100"/>
      <c r="AI18" s="100"/>
      <c r="AJ18" s="100"/>
      <c r="AK18" s="1"/>
      <c r="AL18" s="99">
        <f t="shared" si="0"/>
        <v>0</v>
      </c>
      <c r="AM18" s="99">
        <f t="shared" si="0"/>
        <v>0</v>
      </c>
      <c r="AN18" s="99">
        <f t="shared" si="0"/>
        <v>0</v>
      </c>
      <c r="AO18" s="99">
        <f t="shared" si="0"/>
        <v>0</v>
      </c>
      <c r="AP18" s="99">
        <f t="shared" si="0"/>
        <v>0</v>
      </c>
      <c r="AQ18" s="99">
        <f t="shared" si="0"/>
        <v>0</v>
      </c>
      <c r="AR18" s="99">
        <f t="shared" si="0"/>
        <v>0</v>
      </c>
      <c r="AS18" s="99">
        <f t="shared" si="0"/>
        <v>0</v>
      </c>
      <c r="AT18" s="99">
        <f t="shared" si="0"/>
        <v>0</v>
      </c>
      <c r="AU18" s="99">
        <f t="shared" si="0"/>
        <v>0</v>
      </c>
      <c r="AV18" s="99">
        <f t="shared" si="0"/>
        <v>0</v>
      </c>
      <c r="AW18" s="99">
        <f t="shared" si="0"/>
        <v>0</v>
      </c>
      <c r="AX18" s="99">
        <f t="shared" si="0"/>
        <v>0</v>
      </c>
      <c r="AY18" s="99">
        <f t="shared" si="0"/>
        <v>0</v>
      </c>
      <c r="AZ18" s="99">
        <f t="shared" si="0"/>
        <v>0</v>
      </c>
      <c r="BA18" s="99">
        <f t="shared" si="0"/>
        <v>0</v>
      </c>
      <c r="BB18" s="99">
        <f t="shared" si="1"/>
        <v>0</v>
      </c>
      <c r="BC18" s="99">
        <f t="shared" si="1"/>
        <v>0</v>
      </c>
      <c r="BD18" s="99">
        <f t="shared" si="1"/>
        <v>0</v>
      </c>
      <c r="BE18" s="99">
        <f t="shared" si="1"/>
        <v>0</v>
      </c>
      <c r="BF18" s="99">
        <f t="shared" si="1"/>
        <v>0</v>
      </c>
      <c r="BG18" s="99">
        <f t="shared" si="1"/>
        <v>0</v>
      </c>
      <c r="BH18" s="99">
        <f t="shared" si="1"/>
        <v>0</v>
      </c>
      <c r="BI18" s="99">
        <f t="shared" si="1"/>
        <v>0</v>
      </c>
      <c r="BJ18" s="99">
        <f t="shared" si="1"/>
        <v>0</v>
      </c>
      <c r="BK18" s="99">
        <f t="shared" si="1"/>
        <v>0</v>
      </c>
      <c r="BL18" s="99">
        <f t="shared" si="1"/>
        <v>0</v>
      </c>
      <c r="BM18" s="99">
        <f t="shared" si="1"/>
        <v>0</v>
      </c>
      <c r="BN18" s="99">
        <f t="shared" si="1"/>
        <v>0</v>
      </c>
      <c r="BO18" s="99">
        <f t="shared" si="1"/>
        <v>0</v>
      </c>
      <c r="BP18" s="99">
        <f t="shared" si="1"/>
        <v>0</v>
      </c>
      <c r="BQ18" s="92">
        <f t="shared" si="6"/>
        <v>0</v>
      </c>
      <c r="BR18" s="51">
        <f t="shared" si="2"/>
        <v>0</v>
      </c>
      <c r="BS18" s="52">
        <f t="shared" si="2"/>
        <v>0</v>
      </c>
      <c r="BT18" s="52">
        <f t="shared" si="2"/>
        <v>0</v>
      </c>
      <c r="BU18" s="52">
        <f t="shared" si="2"/>
        <v>0</v>
      </c>
      <c r="BV18" s="52">
        <f t="shared" si="2"/>
        <v>0</v>
      </c>
      <c r="BW18" s="52">
        <f t="shared" si="2"/>
        <v>0</v>
      </c>
      <c r="BX18" s="52">
        <f t="shared" si="2"/>
        <v>0</v>
      </c>
      <c r="BY18" s="52">
        <f t="shared" si="2"/>
        <v>0</v>
      </c>
      <c r="BZ18" s="52">
        <f t="shared" si="2"/>
        <v>0</v>
      </c>
      <c r="CA18" s="52">
        <f t="shared" si="2"/>
        <v>0</v>
      </c>
      <c r="CB18" s="52">
        <f t="shared" si="2"/>
        <v>0</v>
      </c>
      <c r="CC18" s="52">
        <f t="shared" si="2"/>
        <v>0</v>
      </c>
      <c r="CD18" s="52">
        <f t="shared" si="2"/>
        <v>0</v>
      </c>
      <c r="CE18" s="52">
        <f t="shared" si="2"/>
        <v>0</v>
      </c>
      <c r="CF18" s="52">
        <f t="shared" si="2"/>
        <v>0</v>
      </c>
      <c r="CG18" s="52">
        <f t="shared" si="2"/>
        <v>0</v>
      </c>
      <c r="CH18" s="52">
        <f t="shared" si="3"/>
        <v>0</v>
      </c>
      <c r="CI18" s="52">
        <f t="shared" si="3"/>
        <v>0</v>
      </c>
      <c r="CJ18" s="52">
        <f t="shared" si="3"/>
        <v>0</v>
      </c>
      <c r="CK18" s="52">
        <f t="shared" si="3"/>
        <v>0</v>
      </c>
      <c r="CL18" s="52">
        <f t="shared" si="3"/>
        <v>0</v>
      </c>
      <c r="CM18" s="52">
        <f t="shared" si="3"/>
        <v>0</v>
      </c>
      <c r="CN18" s="52">
        <f t="shared" si="3"/>
        <v>0</v>
      </c>
      <c r="CO18" s="52">
        <f t="shared" si="3"/>
        <v>0</v>
      </c>
      <c r="CP18" s="52">
        <f t="shared" si="3"/>
        <v>0</v>
      </c>
      <c r="CQ18" s="52">
        <f t="shared" si="3"/>
        <v>0</v>
      </c>
      <c r="CR18" s="52">
        <f t="shared" si="3"/>
        <v>0</v>
      </c>
      <c r="CS18" s="52">
        <f t="shared" si="3"/>
        <v>0</v>
      </c>
      <c r="CT18" s="52">
        <f t="shared" si="3"/>
        <v>0</v>
      </c>
      <c r="CU18" s="52">
        <f t="shared" si="3"/>
        <v>0</v>
      </c>
      <c r="CV18" s="65">
        <f t="shared" si="3"/>
        <v>0</v>
      </c>
      <c r="CW18" s="88">
        <f t="shared" si="4"/>
        <v>0</v>
      </c>
      <c r="CX18" s="89">
        <f t="shared" si="4"/>
        <v>0</v>
      </c>
      <c r="CY18" s="89">
        <f t="shared" si="4"/>
        <v>0</v>
      </c>
      <c r="CZ18" s="89">
        <f t="shared" si="4"/>
        <v>0</v>
      </c>
      <c r="DA18" s="89">
        <f t="shared" si="4"/>
        <v>0</v>
      </c>
      <c r="DB18" s="89">
        <f t="shared" si="4"/>
        <v>0</v>
      </c>
      <c r="DC18" s="89">
        <f t="shared" si="4"/>
        <v>0</v>
      </c>
      <c r="DD18" s="89">
        <f t="shared" si="4"/>
        <v>0</v>
      </c>
      <c r="DE18" s="89">
        <f t="shared" si="4"/>
        <v>0</v>
      </c>
      <c r="DF18" s="89">
        <f t="shared" si="4"/>
        <v>0</v>
      </c>
      <c r="DG18" s="89">
        <f t="shared" si="4"/>
        <v>0</v>
      </c>
      <c r="DH18" s="89">
        <f t="shared" si="4"/>
        <v>0</v>
      </c>
      <c r="DI18" s="89">
        <f t="shared" si="4"/>
        <v>0</v>
      </c>
      <c r="DJ18" s="89">
        <f t="shared" si="4"/>
        <v>0</v>
      </c>
      <c r="DK18" s="89">
        <f t="shared" si="4"/>
        <v>0</v>
      </c>
      <c r="DL18" s="89">
        <f t="shared" si="4"/>
        <v>0</v>
      </c>
      <c r="DM18" s="89">
        <f t="shared" si="5"/>
        <v>0</v>
      </c>
      <c r="DN18" s="89">
        <f t="shared" si="5"/>
        <v>0</v>
      </c>
      <c r="DO18" s="89">
        <f t="shared" si="5"/>
        <v>0</v>
      </c>
      <c r="DP18" s="89">
        <f t="shared" si="5"/>
        <v>0</v>
      </c>
      <c r="DQ18" s="89">
        <f t="shared" si="5"/>
        <v>0</v>
      </c>
      <c r="DR18" s="89">
        <f t="shared" si="5"/>
        <v>0</v>
      </c>
      <c r="DS18" s="89">
        <f t="shared" si="5"/>
        <v>0</v>
      </c>
      <c r="DT18" s="89">
        <f t="shared" si="5"/>
        <v>0</v>
      </c>
      <c r="DU18" s="89">
        <f t="shared" si="5"/>
        <v>0</v>
      </c>
      <c r="DV18" s="89">
        <f t="shared" si="5"/>
        <v>0</v>
      </c>
      <c r="DW18" s="89">
        <f t="shared" si="5"/>
        <v>0</v>
      </c>
      <c r="DX18" s="89">
        <f t="shared" si="5"/>
        <v>0</v>
      </c>
      <c r="DY18" s="89">
        <f t="shared" si="5"/>
        <v>0</v>
      </c>
      <c r="DZ18" s="89">
        <f t="shared" si="5"/>
        <v>0</v>
      </c>
      <c r="EA18" s="89">
        <f t="shared" si="5"/>
        <v>0</v>
      </c>
      <c r="EB18" s="1"/>
    </row>
    <row r="19" spans="1:163" ht="15.75" customHeight="1" x14ac:dyDescent="0.25">
      <c r="A19" s="13"/>
      <c r="B19" s="13"/>
      <c r="C19" s="13"/>
      <c r="D19" s="13"/>
      <c r="E19" s="13"/>
      <c r="F19" s="63"/>
      <c r="G19" s="64"/>
      <c r="H19" s="64"/>
      <c r="I19" s="64"/>
      <c r="J19" s="64"/>
      <c r="K19" s="64"/>
      <c r="L19" s="64"/>
      <c r="M19" s="64"/>
      <c r="N19" s="64"/>
      <c r="O19" s="64"/>
      <c r="P19" s="64"/>
      <c r="Q19" s="64"/>
      <c r="R19" s="64"/>
      <c r="S19" s="64"/>
      <c r="T19" s="64"/>
      <c r="U19" s="64"/>
      <c r="V19" s="64"/>
      <c r="W19" s="64"/>
      <c r="X19" s="64"/>
      <c r="Y19" s="64"/>
      <c r="Z19" s="64"/>
      <c r="AA19" s="64"/>
      <c r="AB19" s="64"/>
      <c r="AC19" s="64"/>
      <c r="AD19" s="64"/>
      <c r="AE19" s="64"/>
      <c r="AF19" s="64"/>
      <c r="AG19" s="64"/>
      <c r="AH19" s="64"/>
      <c r="AI19" s="64"/>
      <c r="AJ19" s="64"/>
      <c r="AK19" s="13"/>
      <c r="AL19" s="80">
        <f t="shared" si="0"/>
        <v>0</v>
      </c>
      <c r="AM19" s="80">
        <f t="shared" si="0"/>
        <v>0</v>
      </c>
      <c r="AN19" s="80">
        <f t="shared" si="0"/>
        <v>0</v>
      </c>
      <c r="AO19" s="80">
        <f t="shared" si="0"/>
        <v>0</v>
      </c>
      <c r="AP19" s="80">
        <f t="shared" si="0"/>
        <v>0</v>
      </c>
      <c r="AQ19" s="80">
        <f t="shared" si="0"/>
        <v>0</v>
      </c>
      <c r="AR19" s="80">
        <f t="shared" si="0"/>
        <v>0</v>
      </c>
      <c r="AS19" s="80">
        <f t="shared" si="0"/>
        <v>0</v>
      </c>
      <c r="AT19" s="80">
        <f t="shared" si="0"/>
        <v>0</v>
      </c>
      <c r="AU19" s="80">
        <f t="shared" si="0"/>
        <v>0</v>
      </c>
      <c r="AV19" s="80">
        <f t="shared" si="0"/>
        <v>0</v>
      </c>
      <c r="AW19" s="80">
        <f t="shared" si="0"/>
        <v>0</v>
      </c>
      <c r="AX19" s="80">
        <f t="shared" si="0"/>
        <v>0</v>
      </c>
      <c r="AY19" s="80">
        <f t="shared" si="0"/>
        <v>0</v>
      </c>
      <c r="AZ19" s="80">
        <f t="shared" si="0"/>
        <v>0</v>
      </c>
      <c r="BA19" s="80">
        <f t="shared" si="0"/>
        <v>0</v>
      </c>
      <c r="BB19" s="80">
        <f t="shared" si="1"/>
        <v>0</v>
      </c>
      <c r="BC19" s="80">
        <f t="shared" si="1"/>
        <v>0</v>
      </c>
      <c r="BD19" s="80">
        <f t="shared" si="1"/>
        <v>0</v>
      </c>
      <c r="BE19" s="80">
        <f t="shared" si="1"/>
        <v>0</v>
      </c>
      <c r="BF19" s="80">
        <f t="shared" si="1"/>
        <v>0</v>
      </c>
      <c r="BG19" s="80">
        <f t="shared" si="1"/>
        <v>0</v>
      </c>
      <c r="BH19" s="80">
        <f t="shared" si="1"/>
        <v>0</v>
      </c>
      <c r="BI19" s="80">
        <f t="shared" si="1"/>
        <v>0</v>
      </c>
      <c r="BJ19" s="80">
        <f t="shared" si="1"/>
        <v>0</v>
      </c>
      <c r="BK19" s="80">
        <f t="shared" si="1"/>
        <v>0</v>
      </c>
      <c r="BL19" s="80">
        <f t="shared" si="1"/>
        <v>0</v>
      </c>
      <c r="BM19" s="80">
        <f t="shared" si="1"/>
        <v>0</v>
      </c>
      <c r="BN19" s="80">
        <f t="shared" si="1"/>
        <v>0</v>
      </c>
      <c r="BO19" s="80">
        <f t="shared" si="1"/>
        <v>0</v>
      </c>
      <c r="BP19" s="80">
        <f t="shared" si="1"/>
        <v>0</v>
      </c>
      <c r="BQ19" s="93">
        <f t="shared" si="6"/>
        <v>0</v>
      </c>
      <c r="BR19" s="81">
        <f t="shared" si="2"/>
        <v>0</v>
      </c>
      <c r="BS19" s="84">
        <f t="shared" si="2"/>
        <v>0</v>
      </c>
      <c r="BT19" s="84">
        <f t="shared" si="2"/>
        <v>0</v>
      </c>
      <c r="BU19" s="84">
        <f t="shared" si="2"/>
        <v>0</v>
      </c>
      <c r="BV19" s="84">
        <f t="shared" si="2"/>
        <v>0</v>
      </c>
      <c r="BW19" s="84">
        <f t="shared" si="2"/>
        <v>0</v>
      </c>
      <c r="BX19" s="84">
        <f t="shared" si="2"/>
        <v>0</v>
      </c>
      <c r="BY19" s="84">
        <f t="shared" si="2"/>
        <v>0</v>
      </c>
      <c r="BZ19" s="84">
        <f t="shared" si="2"/>
        <v>0</v>
      </c>
      <c r="CA19" s="84">
        <f t="shared" si="2"/>
        <v>0</v>
      </c>
      <c r="CB19" s="84">
        <f t="shared" si="2"/>
        <v>0</v>
      </c>
      <c r="CC19" s="84">
        <f t="shared" si="2"/>
        <v>0</v>
      </c>
      <c r="CD19" s="84">
        <f t="shared" si="2"/>
        <v>0</v>
      </c>
      <c r="CE19" s="84">
        <f t="shared" si="2"/>
        <v>0</v>
      </c>
      <c r="CF19" s="84">
        <f t="shared" si="2"/>
        <v>0</v>
      </c>
      <c r="CG19" s="84">
        <f t="shared" si="2"/>
        <v>0</v>
      </c>
      <c r="CH19" s="84">
        <f t="shared" si="3"/>
        <v>0</v>
      </c>
      <c r="CI19" s="84">
        <f t="shared" si="3"/>
        <v>0</v>
      </c>
      <c r="CJ19" s="84">
        <f t="shared" si="3"/>
        <v>0</v>
      </c>
      <c r="CK19" s="84">
        <f t="shared" si="3"/>
        <v>0</v>
      </c>
      <c r="CL19" s="84">
        <f t="shared" si="3"/>
        <v>0</v>
      </c>
      <c r="CM19" s="84">
        <f t="shared" si="3"/>
        <v>0</v>
      </c>
      <c r="CN19" s="84">
        <f t="shared" si="3"/>
        <v>0</v>
      </c>
      <c r="CO19" s="84">
        <f t="shared" si="3"/>
        <v>0</v>
      </c>
      <c r="CP19" s="84">
        <f t="shared" si="3"/>
        <v>0</v>
      </c>
      <c r="CQ19" s="84">
        <f t="shared" si="3"/>
        <v>0</v>
      </c>
      <c r="CR19" s="84">
        <f t="shared" si="3"/>
        <v>0</v>
      </c>
      <c r="CS19" s="84">
        <f t="shared" si="3"/>
        <v>0</v>
      </c>
      <c r="CT19" s="84">
        <f t="shared" si="3"/>
        <v>0</v>
      </c>
      <c r="CU19" s="84">
        <f t="shared" si="3"/>
        <v>0</v>
      </c>
      <c r="CV19" s="85">
        <f t="shared" si="3"/>
        <v>0</v>
      </c>
      <c r="CW19" s="90">
        <f t="shared" si="4"/>
        <v>0</v>
      </c>
      <c r="CX19" s="91">
        <f t="shared" si="4"/>
        <v>0</v>
      </c>
      <c r="CY19" s="91">
        <f t="shared" si="4"/>
        <v>0</v>
      </c>
      <c r="CZ19" s="91">
        <f t="shared" si="4"/>
        <v>0</v>
      </c>
      <c r="DA19" s="91">
        <f t="shared" si="4"/>
        <v>0</v>
      </c>
      <c r="DB19" s="91">
        <f t="shared" si="4"/>
        <v>0</v>
      </c>
      <c r="DC19" s="91">
        <f t="shared" si="4"/>
        <v>0</v>
      </c>
      <c r="DD19" s="91">
        <f t="shared" si="4"/>
        <v>0</v>
      </c>
      <c r="DE19" s="91">
        <f t="shared" si="4"/>
        <v>0</v>
      </c>
      <c r="DF19" s="91">
        <f t="shared" si="4"/>
        <v>0</v>
      </c>
      <c r="DG19" s="91">
        <f t="shared" si="4"/>
        <v>0</v>
      </c>
      <c r="DH19" s="91">
        <f t="shared" si="4"/>
        <v>0</v>
      </c>
      <c r="DI19" s="91">
        <f t="shared" si="4"/>
        <v>0</v>
      </c>
      <c r="DJ19" s="91">
        <f t="shared" si="4"/>
        <v>0</v>
      </c>
      <c r="DK19" s="91">
        <f t="shared" si="4"/>
        <v>0</v>
      </c>
      <c r="DL19" s="91">
        <f t="shared" si="4"/>
        <v>0</v>
      </c>
      <c r="DM19" s="91">
        <f t="shared" si="5"/>
        <v>0</v>
      </c>
      <c r="DN19" s="91">
        <f t="shared" si="5"/>
        <v>0</v>
      </c>
      <c r="DO19" s="91">
        <f t="shared" si="5"/>
        <v>0</v>
      </c>
      <c r="DP19" s="91">
        <f t="shared" si="5"/>
        <v>0</v>
      </c>
      <c r="DQ19" s="91">
        <f t="shared" si="5"/>
        <v>0</v>
      </c>
      <c r="DR19" s="91">
        <f t="shared" si="5"/>
        <v>0</v>
      </c>
      <c r="DS19" s="91">
        <f t="shared" si="5"/>
        <v>0</v>
      </c>
      <c r="DT19" s="91">
        <f t="shared" si="5"/>
        <v>0</v>
      </c>
      <c r="DU19" s="91">
        <f t="shared" si="5"/>
        <v>0</v>
      </c>
      <c r="DV19" s="91">
        <f t="shared" si="5"/>
        <v>0</v>
      </c>
      <c r="DW19" s="91">
        <f t="shared" si="5"/>
        <v>0</v>
      </c>
      <c r="DX19" s="91">
        <f t="shared" si="5"/>
        <v>0</v>
      </c>
      <c r="DY19" s="91">
        <f t="shared" si="5"/>
        <v>0</v>
      </c>
      <c r="DZ19" s="91">
        <f t="shared" si="5"/>
        <v>0</v>
      </c>
      <c r="EA19" s="91">
        <f t="shared" si="5"/>
        <v>0</v>
      </c>
      <c r="EB19" s="1"/>
    </row>
    <row r="20" spans="1:163" x14ac:dyDescent="0.25">
      <c r="E20" s="1" t="s">
        <v>32</v>
      </c>
      <c r="F20" s="101">
        <f>SUM(F6:F19)</f>
        <v>108272.61190099141</v>
      </c>
      <c r="G20" s="100">
        <f>SUM(G6:G19)</f>
        <v>117967.34626531578</v>
      </c>
      <c r="H20" s="100">
        <f t="shared" ref="H20:AJ20" si="7">SUM(H6:H19)</f>
        <v>119345.39671666909</v>
      </c>
      <c r="I20" s="100">
        <f t="shared" si="7"/>
        <v>119448.79159001143</v>
      </c>
      <c r="J20" s="100">
        <f t="shared" si="7"/>
        <v>120030.86872857439</v>
      </c>
      <c r="K20" s="100">
        <f t="shared" si="7"/>
        <v>121883.65122632092</v>
      </c>
      <c r="L20" s="100">
        <f t="shared" si="7"/>
        <v>122076.19803634267</v>
      </c>
      <c r="M20" s="100">
        <f t="shared" si="7"/>
        <v>124839.95049617259</v>
      </c>
      <c r="N20" s="100">
        <f t="shared" si="7"/>
        <v>125347.89610202599</v>
      </c>
      <c r="O20" s="100">
        <f t="shared" si="7"/>
        <v>125707.49400547113</v>
      </c>
      <c r="P20" s="100">
        <f t="shared" si="7"/>
        <v>126037.46137428659</v>
      </c>
      <c r="Q20" s="100">
        <f t="shared" si="7"/>
        <v>126314.72161561245</v>
      </c>
      <c r="R20" s="100">
        <f t="shared" si="7"/>
        <v>126352.28041262545</v>
      </c>
      <c r="S20" s="100">
        <f t="shared" si="7"/>
        <v>126444.15629231521</v>
      </c>
      <c r="T20" s="100">
        <f t="shared" si="7"/>
        <v>126463.42418584421</v>
      </c>
      <c r="U20" s="100">
        <f t="shared" si="7"/>
        <v>126482.66312757701</v>
      </c>
      <c r="V20" s="100">
        <f t="shared" si="7"/>
        <v>126487.26958807332</v>
      </c>
      <c r="W20" s="100">
        <f t="shared" si="7"/>
        <v>128032.82299541176</v>
      </c>
      <c r="X20" s="100">
        <f t="shared" si="7"/>
        <v>128043.89692792376</v>
      </c>
      <c r="Y20" s="100">
        <f t="shared" si="7"/>
        <v>128045.79892438733</v>
      </c>
      <c r="Z20" s="100">
        <f t="shared" si="7"/>
        <v>128160.46837734831</v>
      </c>
      <c r="AA20" s="100">
        <f t="shared" si="7"/>
        <v>128185.83220947786</v>
      </c>
      <c r="AB20" s="100">
        <f t="shared" si="7"/>
        <v>128185.83220947786</v>
      </c>
      <c r="AC20" s="100">
        <f t="shared" si="7"/>
        <v>128203.55730625842</v>
      </c>
      <c r="AD20" s="100">
        <f t="shared" si="7"/>
        <v>128203.55730625842</v>
      </c>
      <c r="AE20" s="100">
        <f t="shared" si="7"/>
        <v>128239.12312797154</v>
      </c>
      <c r="AF20" s="100">
        <f t="shared" si="7"/>
        <v>128511.63473820555</v>
      </c>
      <c r="AG20" s="100">
        <f t="shared" si="7"/>
        <v>128617.79182392389</v>
      </c>
      <c r="AH20" s="100">
        <f t="shared" si="7"/>
        <v>128622.83645147881</v>
      </c>
      <c r="AI20" s="100">
        <f t="shared" si="7"/>
        <v>128671.9491440448</v>
      </c>
      <c r="AJ20" s="100">
        <f t="shared" si="7"/>
        <v>128671.9491440448</v>
      </c>
      <c r="AK20" s="1"/>
      <c r="AL20" s="99">
        <f>SUM(AL6:AL19)</f>
        <v>9091.4795631212874</v>
      </c>
      <c r="AM20" s="99">
        <f t="shared" ref="AM20:BP20" si="8">SUM(AM6:AM19)</f>
        <v>9874.2997282173001</v>
      </c>
      <c r="AN20" s="99">
        <f t="shared" si="8"/>
        <v>9987.7173575564357</v>
      </c>
      <c r="AO20" s="99">
        <f t="shared" si="8"/>
        <v>10002.476062821224</v>
      </c>
      <c r="AP20" s="99">
        <f t="shared" si="8"/>
        <v>10044.403658754523</v>
      </c>
      <c r="AQ20" s="99">
        <f t="shared" si="8"/>
        <v>10195.381990177068</v>
      </c>
      <c r="AR20" s="99">
        <f t="shared" si="8"/>
        <v>10214.114648943198</v>
      </c>
      <c r="AS20" s="99">
        <f t="shared" si="8"/>
        <v>10434.114200673264</v>
      </c>
      <c r="AT20" s="99">
        <f t="shared" si="8"/>
        <v>10470.706272875968</v>
      </c>
      <c r="AU20" s="99">
        <f t="shared" si="8"/>
        <v>10499.702827621293</v>
      </c>
      <c r="AV20" s="99">
        <f t="shared" si="8"/>
        <v>10527.363232455358</v>
      </c>
      <c r="AW20" s="99">
        <f t="shared" si="8"/>
        <v>10548.940851926291</v>
      </c>
      <c r="AX20" s="99">
        <f t="shared" si="8"/>
        <v>10551.956823326436</v>
      </c>
      <c r="AY20" s="99">
        <f t="shared" si="8"/>
        <v>10557.39496931652</v>
      </c>
      <c r="AZ20" s="99">
        <f t="shared" si="8"/>
        <v>10558.942181166898</v>
      </c>
      <c r="BA20" s="99">
        <f t="shared" si="8"/>
        <v>10561.240846490258</v>
      </c>
      <c r="BB20" s="99">
        <f t="shared" si="8"/>
        <v>10562.083828761086</v>
      </c>
      <c r="BC20" s="99">
        <f t="shared" si="8"/>
        <v>10686.578467402562</v>
      </c>
      <c r="BD20" s="99">
        <f t="shared" si="8"/>
        <v>10687.467704183277</v>
      </c>
      <c r="BE20" s="99">
        <f t="shared" si="8"/>
        <v>10687.815769536108</v>
      </c>
      <c r="BF20" s="99">
        <f t="shared" si="8"/>
        <v>10694.595623144234</v>
      </c>
      <c r="BG20" s="99">
        <f t="shared" si="8"/>
        <v>10697.013933732545</v>
      </c>
      <c r="BH20" s="99">
        <f t="shared" si="8"/>
        <v>10697.013933732545</v>
      </c>
      <c r="BI20" s="99">
        <f t="shared" si="8"/>
        <v>10698.666863862516</v>
      </c>
      <c r="BJ20" s="99">
        <f t="shared" si="8"/>
        <v>10698.666863862516</v>
      </c>
      <c r="BK20" s="99">
        <f t="shared" si="8"/>
        <v>10702.265236896899</v>
      </c>
      <c r="BL20" s="99">
        <f t="shared" si="8"/>
        <v>10724.147919198691</v>
      </c>
      <c r="BM20" s="99">
        <f t="shared" si="8"/>
        <v>10732.851602248649</v>
      </c>
      <c r="BN20" s="99">
        <f t="shared" si="8"/>
        <v>10733.774769091198</v>
      </c>
      <c r="BO20" s="99">
        <f t="shared" si="8"/>
        <v>10737.718518304247</v>
      </c>
      <c r="BP20" s="99">
        <f t="shared" si="8"/>
        <v>10737.718518304247</v>
      </c>
      <c r="BQ20" s="1"/>
      <c r="BR20" s="51">
        <f t="shared" ref="BR20:EA20" si="9">SUM(BR6:BR19)</f>
        <v>750.75854453536238</v>
      </c>
      <c r="BS20" s="52">
        <f t="shared" si="9"/>
        <v>820.38225775529736</v>
      </c>
      <c r="BT20" s="52">
        <f t="shared" si="9"/>
        <v>830.14719460777371</v>
      </c>
      <c r="BU20" s="52">
        <f t="shared" si="9"/>
        <v>830.44011375321122</v>
      </c>
      <c r="BV20" s="52">
        <f t="shared" si="9"/>
        <v>833.05882333181853</v>
      </c>
      <c r="BW20" s="52">
        <f t="shared" si="9"/>
        <v>846.11370819931506</v>
      </c>
      <c r="BX20" s="52">
        <f t="shared" si="9"/>
        <v>847.275053143523</v>
      </c>
      <c r="BY20" s="52">
        <f t="shared" si="9"/>
        <v>866.75369383901455</v>
      </c>
      <c r="BZ20" s="52">
        <f t="shared" si="9"/>
        <v>869.99973109382768</v>
      </c>
      <c r="CA20" s="52">
        <f t="shared" si="9"/>
        <v>872.59004141199489</v>
      </c>
      <c r="CB20" s="52">
        <f t="shared" si="9"/>
        <v>874.89280312752339</v>
      </c>
      <c r="CC20" s="52">
        <f t="shared" si="9"/>
        <v>876.83478887990725</v>
      </c>
      <c r="CD20" s="52">
        <f t="shared" si="9"/>
        <v>877.10622630592025</v>
      </c>
      <c r="CE20" s="52">
        <f t="shared" si="9"/>
        <v>877.5347780917084</v>
      </c>
      <c r="CF20" s="52">
        <f t="shared" si="9"/>
        <v>877.67402715824244</v>
      </c>
      <c r="CG20" s="52">
        <f t="shared" si="9"/>
        <v>877.76002360367875</v>
      </c>
      <c r="CH20" s="52">
        <f t="shared" si="9"/>
        <v>877.76002360367875</v>
      </c>
      <c r="CI20" s="52">
        <f t="shared" si="9"/>
        <v>888.90252599348219</v>
      </c>
      <c r="CJ20" s="52">
        <f t="shared" si="9"/>
        <v>888.9825573037466</v>
      </c>
      <c r="CK20" s="52">
        <f t="shared" si="9"/>
        <v>888.9825573037466</v>
      </c>
      <c r="CL20" s="52">
        <f t="shared" si="9"/>
        <v>889.55947645286369</v>
      </c>
      <c r="CM20" s="52">
        <f t="shared" si="9"/>
        <v>889.71592803306555</v>
      </c>
      <c r="CN20" s="52">
        <f t="shared" si="9"/>
        <v>889.71592803306555</v>
      </c>
      <c r="CO20" s="52">
        <f t="shared" si="9"/>
        <v>889.82787001137081</v>
      </c>
      <c r="CP20" s="52">
        <f t="shared" si="9"/>
        <v>889.82787001137081</v>
      </c>
      <c r="CQ20" s="52">
        <f t="shared" si="9"/>
        <v>890.03265886721113</v>
      </c>
      <c r="CR20" s="52">
        <f t="shared" si="9"/>
        <v>892.00210027437231</v>
      </c>
      <c r="CS20" s="52">
        <f t="shared" si="9"/>
        <v>892.75668236688432</v>
      </c>
      <c r="CT20" s="52">
        <f t="shared" si="9"/>
        <v>892.75668236688432</v>
      </c>
      <c r="CU20" s="52">
        <f t="shared" si="9"/>
        <v>893.11161979605879</v>
      </c>
      <c r="CV20" s="65">
        <f>SUM(CV6:CV19)</f>
        <v>893.11161979605879</v>
      </c>
      <c r="CW20" s="88">
        <f t="shared" si="9"/>
        <v>9842.2381076566508</v>
      </c>
      <c r="CX20" s="89">
        <f t="shared" si="9"/>
        <v>10694.681985972597</v>
      </c>
      <c r="CY20" s="89">
        <f t="shared" si="9"/>
        <v>10817.86455216421</v>
      </c>
      <c r="CZ20" s="89">
        <f t="shared" si="9"/>
        <v>10832.916176574436</v>
      </c>
      <c r="DA20" s="89">
        <f t="shared" si="9"/>
        <v>10877.462482086341</v>
      </c>
      <c r="DB20" s="89">
        <f t="shared" si="9"/>
        <v>11041.495698376382</v>
      </c>
      <c r="DC20" s="89">
        <f t="shared" si="9"/>
        <v>11061.389702086721</v>
      </c>
      <c r="DD20" s="89">
        <f t="shared" si="9"/>
        <v>11300.867894512279</v>
      </c>
      <c r="DE20" s="89">
        <f t="shared" si="9"/>
        <v>11340.706003969795</v>
      </c>
      <c r="DF20" s="89">
        <f t="shared" si="9"/>
        <v>11372.292869033288</v>
      </c>
      <c r="DG20" s="89">
        <f t="shared" si="9"/>
        <v>11402.256035582881</v>
      </c>
      <c r="DH20" s="89">
        <f t="shared" si="9"/>
        <v>11425.7756408062</v>
      </c>
      <c r="DI20" s="89">
        <f t="shared" si="9"/>
        <v>11429.063049632356</v>
      </c>
      <c r="DJ20" s="89">
        <f t="shared" si="9"/>
        <v>11434.929747408227</v>
      </c>
      <c r="DK20" s="89">
        <f t="shared" si="9"/>
        <v>11436.61620832514</v>
      </c>
      <c r="DL20" s="89">
        <f t="shared" si="9"/>
        <v>11439.000870093938</v>
      </c>
      <c r="DM20" s="89">
        <f t="shared" si="9"/>
        <v>11439.843852364764</v>
      </c>
      <c r="DN20" s="89">
        <f t="shared" si="9"/>
        <v>11575.480993396046</v>
      </c>
      <c r="DO20" s="89">
        <f t="shared" si="9"/>
        <v>11576.450261487022</v>
      </c>
      <c r="DP20" s="89">
        <f t="shared" si="9"/>
        <v>11576.798326839853</v>
      </c>
      <c r="DQ20" s="89">
        <f t="shared" si="9"/>
        <v>11584.155099597097</v>
      </c>
      <c r="DR20" s="89">
        <f t="shared" si="9"/>
        <v>11586.729861765612</v>
      </c>
      <c r="DS20" s="89">
        <f t="shared" si="9"/>
        <v>11586.729861765612</v>
      </c>
      <c r="DT20" s="89">
        <f t="shared" si="9"/>
        <v>11588.494733873888</v>
      </c>
      <c r="DU20" s="89">
        <f t="shared" si="9"/>
        <v>11588.494733873888</v>
      </c>
      <c r="DV20" s="89">
        <f t="shared" si="9"/>
        <v>11592.29789576411</v>
      </c>
      <c r="DW20" s="89">
        <f t="shared" si="9"/>
        <v>11616.150019473062</v>
      </c>
      <c r="DX20" s="89">
        <f t="shared" si="9"/>
        <v>11625.608284615533</v>
      </c>
      <c r="DY20" s="89">
        <f t="shared" si="9"/>
        <v>11626.531451458082</v>
      </c>
      <c r="DZ20" s="89">
        <f t="shared" si="9"/>
        <v>11630.830138100306</v>
      </c>
      <c r="EA20" s="89">
        <f t="shared" si="9"/>
        <v>11630.830138100306</v>
      </c>
      <c r="EB20" s="1"/>
    </row>
    <row r="21" spans="1:163" x14ac:dyDescent="0.25"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  <c r="AA21" s="6"/>
      <c r="AB21" s="6"/>
      <c r="AC21" s="6"/>
      <c r="AD21" s="6"/>
      <c r="AE21" s="6"/>
      <c r="AF21" s="6"/>
      <c r="AG21" s="6"/>
      <c r="AH21" s="6"/>
      <c r="AI21" s="6"/>
      <c r="AJ21" s="6"/>
      <c r="AK21" s="1"/>
      <c r="AL21" s="6"/>
      <c r="AM21" s="6"/>
      <c r="AN21" s="6"/>
      <c r="AO21" s="6"/>
      <c r="AP21" s="6"/>
      <c r="AQ21" s="6"/>
      <c r="AR21" s="6"/>
      <c r="AS21" s="6"/>
      <c r="AT21" s="6"/>
      <c r="AU21" s="6"/>
      <c r="AV21" s="6"/>
      <c r="AW21" s="6"/>
      <c r="AX21" s="6"/>
      <c r="AY21" s="6"/>
      <c r="AZ21" s="6"/>
      <c r="BA21" s="6"/>
      <c r="BB21" s="6"/>
      <c r="BC21" s="6"/>
      <c r="BD21" s="6"/>
      <c r="BE21" s="6"/>
      <c r="BF21" s="6"/>
      <c r="BG21" s="6"/>
      <c r="BH21" s="6"/>
      <c r="BI21" s="6"/>
      <c r="BJ21" s="6"/>
      <c r="BK21" s="6"/>
      <c r="BL21" s="6"/>
      <c r="BM21" s="6"/>
      <c r="BN21" s="6"/>
      <c r="BO21" s="6"/>
      <c r="BP21" s="6"/>
      <c r="BQ21" s="1"/>
      <c r="BR21" s="6"/>
      <c r="BS21" s="6"/>
      <c r="BT21" s="6"/>
      <c r="BU21" s="6"/>
      <c r="BV21" s="6"/>
      <c r="BW21" s="6"/>
      <c r="BX21" s="6"/>
      <c r="BY21" s="6"/>
      <c r="BZ21" s="6"/>
      <c r="CA21" s="6"/>
      <c r="CB21" s="6"/>
      <c r="CC21" s="6"/>
      <c r="CD21" s="6"/>
      <c r="CE21" s="6"/>
      <c r="CF21" s="6"/>
      <c r="CG21" s="6"/>
      <c r="CH21" s="6"/>
      <c r="CI21" s="6"/>
      <c r="CJ21" s="6"/>
      <c r="CK21" s="6"/>
      <c r="CL21" s="6"/>
      <c r="CM21" s="6"/>
      <c r="CN21" s="6"/>
      <c r="CO21" s="6"/>
      <c r="CP21" s="6"/>
      <c r="CQ21" s="6"/>
      <c r="CR21" s="6"/>
      <c r="CS21" s="6"/>
      <c r="CT21" s="6"/>
      <c r="CU21" s="6"/>
      <c r="CV21" s="6"/>
      <c r="CW21" s="6"/>
      <c r="CX21" s="6"/>
      <c r="CY21" s="6"/>
      <c r="CZ21" s="6"/>
      <c r="DA21" s="6"/>
      <c r="DB21" s="6"/>
      <c r="DC21" s="6"/>
      <c r="DD21" s="6"/>
      <c r="DE21" s="6"/>
      <c r="DF21" s="6"/>
      <c r="DG21" s="6"/>
      <c r="DH21" s="6"/>
      <c r="DI21" s="6"/>
      <c r="DJ21" s="6"/>
      <c r="DK21" s="6"/>
      <c r="DL21" s="6"/>
      <c r="DM21" s="6"/>
      <c r="DN21" s="6"/>
      <c r="DO21" s="6"/>
      <c r="DP21" s="6"/>
      <c r="DQ21" s="6"/>
      <c r="DR21" s="6"/>
      <c r="DS21" s="6"/>
      <c r="DT21" s="6"/>
      <c r="DU21" s="6"/>
      <c r="DV21" s="6"/>
      <c r="DW21" s="6"/>
      <c r="DX21" s="6"/>
      <c r="DY21" s="6"/>
      <c r="DZ21" s="6"/>
      <c r="EA21" s="6"/>
      <c r="EB21" s="1"/>
    </row>
    <row r="22" spans="1:163" x14ac:dyDescent="0.25">
      <c r="F22" s="6"/>
      <c r="G22" s="6"/>
      <c r="H22" s="6"/>
      <c r="I22" s="6"/>
      <c r="J22" s="6"/>
      <c r="K22" s="6"/>
      <c r="L22" s="6"/>
      <c r="M22" s="6"/>
      <c r="N22" s="6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  <c r="AA22" s="6"/>
      <c r="AB22" s="6"/>
      <c r="AC22" s="6"/>
      <c r="AD22" s="6"/>
      <c r="AE22" s="6"/>
      <c r="AF22" s="6"/>
      <c r="AG22" s="6"/>
      <c r="AH22" s="6"/>
      <c r="AI22" s="6"/>
      <c r="AJ22" s="6"/>
      <c r="AK22" s="1"/>
      <c r="AL22" s="6"/>
      <c r="AM22" s="6"/>
      <c r="AN22" s="6"/>
      <c r="AO22" s="6"/>
      <c r="AP22" s="6"/>
      <c r="AQ22" s="6"/>
      <c r="AR22" s="6"/>
      <c r="AS22" s="6"/>
      <c r="AT22" s="6"/>
      <c r="AU22" s="6"/>
      <c r="AV22" s="6"/>
      <c r="AW22" s="6"/>
      <c r="AX22" s="6"/>
      <c r="AY22" s="6"/>
      <c r="AZ22" s="6"/>
      <c r="BA22" s="6"/>
      <c r="BB22" s="6"/>
      <c r="BC22" s="6"/>
      <c r="BD22" s="6"/>
      <c r="BE22" s="6"/>
      <c r="BF22" s="6"/>
      <c r="BG22" s="6"/>
      <c r="BH22" s="6"/>
      <c r="BI22" s="6"/>
      <c r="BJ22" s="6"/>
      <c r="BK22" s="6"/>
      <c r="BL22" s="6"/>
      <c r="BM22" s="6"/>
      <c r="BN22" s="6"/>
      <c r="BO22" s="6"/>
      <c r="BP22" s="6"/>
      <c r="BQ22" s="1"/>
      <c r="BR22" s="6"/>
      <c r="BS22" s="6"/>
      <c r="BT22" s="6"/>
      <c r="BU22" s="6"/>
      <c r="BV22" s="6"/>
      <c r="BW22" s="6"/>
      <c r="BX22" s="6"/>
      <c r="BY22" s="6"/>
      <c r="BZ22" s="6"/>
      <c r="CA22" s="6"/>
      <c r="CB22" s="6"/>
      <c r="CC22" s="6"/>
      <c r="CD22" s="6"/>
      <c r="CE22" s="6"/>
      <c r="CF22" s="6"/>
      <c r="CG22" s="6"/>
      <c r="CH22" s="6"/>
      <c r="CI22" s="6"/>
      <c r="CJ22" s="6"/>
      <c r="CK22" s="6"/>
      <c r="CL22" s="6"/>
      <c r="CM22" s="6"/>
      <c r="CN22" s="6"/>
      <c r="CO22" s="6"/>
      <c r="CP22" s="6"/>
      <c r="CQ22" s="6"/>
      <c r="CR22" s="6"/>
      <c r="CS22" s="6"/>
      <c r="CT22" s="6"/>
      <c r="CU22" s="6"/>
      <c r="CV22" s="6"/>
      <c r="CW22" s="6"/>
      <c r="CX22" s="6"/>
      <c r="CY22" s="6"/>
      <c r="CZ22" s="6"/>
      <c r="DA22" s="6"/>
      <c r="DB22" s="6"/>
      <c r="DC22" s="6"/>
      <c r="DD22" s="6"/>
      <c r="DE22" s="6"/>
      <c r="DF22" s="6"/>
      <c r="DG22" s="6"/>
      <c r="DH22" s="6"/>
      <c r="DI22" s="6"/>
      <c r="DJ22" s="6"/>
      <c r="DK22" s="6"/>
      <c r="DL22" s="6"/>
      <c r="DM22" s="6"/>
      <c r="DN22" s="6"/>
      <c r="DO22" s="6"/>
      <c r="DP22" s="6"/>
      <c r="DQ22" s="6"/>
      <c r="DR22" s="6"/>
      <c r="DS22" s="6"/>
      <c r="DT22" s="6"/>
      <c r="DU22" s="6"/>
      <c r="DV22" s="6"/>
      <c r="DW22" s="6"/>
      <c r="DX22" s="6"/>
      <c r="DY22" s="6"/>
      <c r="DZ22" s="6"/>
      <c r="EA22" s="6"/>
      <c r="EB22" s="1"/>
    </row>
    <row r="23" spans="1:163" x14ac:dyDescent="0.25"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A23" s="6"/>
      <c r="AB23" s="6"/>
      <c r="AC23" s="6"/>
      <c r="AD23" s="6"/>
      <c r="AE23" s="6"/>
      <c r="AF23" s="6"/>
      <c r="AG23" s="6"/>
      <c r="AH23" s="6"/>
      <c r="AI23" s="6"/>
      <c r="AJ23" s="6"/>
      <c r="AK23" s="1"/>
      <c r="AL23" s="6"/>
      <c r="AM23" s="6"/>
      <c r="AN23" s="6"/>
      <c r="AO23" s="6"/>
      <c r="AP23" s="6"/>
      <c r="AQ23" s="6"/>
      <c r="AR23" s="6"/>
      <c r="AS23" s="6"/>
      <c r="AT23" s="6"/>
      <c r="AU23" s="6"/>
      <c r="AV23" s="6"/>
      <c r="AW23" s="6"/>
      <c r="AX23" s="6"/>
      <c r="AY23" s="6"/>
      <c r="AZ23" s="6"/>
      <c r="BA23" s="6"/>
      <c r="BB23" s="6"/>
      <c r="BC23" s="6"/>
      <c r="BD23" s="6"/>
      <c r="BE23" s="6"/>
      <c r="BF23" s="6"/>
      <c r="BG23" s="6"/>
      <c r="BH23" s="6"/>
      <c r="BI23" s="6"/>
      <c r="BJ23" s="6"/>
      <c r="BK23" s="6"/>
      <c r="BL23" s="6"/>
      <c r="BM23" s="6"/>
      <c r="BN23" s="6"/>
      <c r="BO23" s="6"/>
      <c r="BP23" s="6"/>
      <c r="BQ23" s="1"/>
      <c r="BR23" s="6"/>
      <c r="BS23" s="6"/>
      <c r="BT23" s="6"/>
      <c r="BU23" s="6"/>
      <c r="BV23" s="6"/>
      <c r="BW23" s="6"/>
      <c r="BX23" s="6"/>
      <c r="BY23" s="6"/>
      <c r="BZ23" s="6"/>
      <c r="CA23" s="6"/>
      <c r="CB23" s="6"/>
      <c r="CC23" s="6"/>
      <c r="CD23" s="6"/>
      <c r="CE23" s="6"/>
      <c r="CF23" s="6"/>
      <c r="CG23" s="6"/>
      <c r="CH23" s="6"/>
      <c r="CI23" s="6"/>
      <c r="CJ23" s="6"/>
      <c r="CK23" s="6"/>
      <c r="CL23" s="6"/>
      <c r="CM23" s="6"/>
      <c r="CN23" s="6"/>
      <c r="CO23" s="6"/>
      <c r="CP23" s="6"/>
      <c r="CQ23" s="6"/>
      <c r="CR23" s="6"/>
      <c r="CS23" s="6"/>
      <c r="CT23" s="6"/>
      <c r="CU23" s="6"/>
      <c r="CV23" s="6"/>
      <c r="CW23" s="6"/>
      <c r="CX23" s="6"/>
      <c r="CY23" s="6"/>
      <c r="CZ23" s="6"/>
      <c r="DA23" s="6"/>
      <c r="DB23" s="6"/>
      <c r="DC23" s="6"/>
      <c r="DD23" s="6"/>
      <c r="DE23" s="6"/>
      <c r="DF23" s="6"/>
      <c r="DG23" s="6"/>
      <c r="DH23" s="6"/>
      <c r="DI23" s="6"/>
      <c r="DJ23" s="6"/>
      <c r="DK23" s="6"/>
      <c r="DL23" s="6"/>
      <c r="DM23" s="6"/>
      <c r="DN23" s="6"/>
      <c r="DO23" s="6"/>
      <c r="DP23" s="6"/>
      <c r="DQ23" s="6"/>
      <c r="DR23" s="6"/>
      <c r="DS23" s="6"/>
      <c r="DT23" s="6"/>
      <c r="DU23" s="6"/>
      <c r="DV23" s="6"/>
      <c r="DW23" s="6"/>
      <c r="DX23" s="6"/>
      <c r="DY23" s="6"/>
      <c r="DZ23" s="6"/>
      <c r="EA23" s="6"/>
      <c r="EB23" s="1"/>
    </row>
    <row r="24" spans="1:163" x14ac:dyDescent="0.25"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  <c r="AA24" s="6"/>
      <c r="AB24" s="6"/>
      <c r="AC24" s="6"/>
      <c r="AD24" s="6"/>
      <c r="AE24" s="6"/>
      <c r="AF24" s="6"/>
      <c r="AG24" s="6"/>
      <c r="AH24" s="6"/>
      <c r="AI24" s="6"/>
      <c r="AJ24" s="6"/>
      <c r="AK24" s="1"/>
      <c r="AL24" s="6"/>
      <c r="AM24" s="6"/>
      <c r="AN24" s="6"/>
      <c r="AO24" s="6"/>
      <c r="AP24" s="6"/>
      <c r="AQ24" s="6"/>
      <c r="AR24" s="6"/>
      <c r="AS24" s="6"/>
      <c r="AT24" s="6"/>
      <c r="AU24" s="6"/>
      <c r="AV24" s="6"/>
      <c r="AW24" s="6"/>
      <c r="AX24" s="6"/>
      <c r="AY24" s="6"/>
      <c r="AZ24" s="6"/>
      <c r="BA24" s="6"/>
      <c r="BB24" s="6"/>
      <c r="BC24" s="6"/>
      <c r="BD24" s="6"/>
      <c r="BE24" s="6"/>
      <c r="BF24" s="6"/>
      <c r="BG24" s="6"/>
      <c r="BH24" s="6"/>
      <c r="BI24" s="6"/>
      <c r="BJ24" s="6"/>
      <c r="BK24" s="6"/>
      <c r="BL24" s="6"/>
      <c r="BM24" s="6"/>
      <c r="BN24" s="6"/>
      <c r="BO24" s="6"/>
      <c r="BP24" s="6"/>
      <c r="BQ24" s="1"/>
      <c r="BR24" s="6"/>
      <c r="BS24" s="6"/>
      <c r="BT24" s="6"/>
      <c r="BU24" s="6"/>
      <c r="BV24" s="6"/>
      <c r="BW24" s="6"/>
      <c r="BX24" s="6"/>
      <c r="BY24" s="6"/>
      <c r="BZ24" s="6"/>
      <c r="CA24" s="6"/>
      <c r="CB24" s="6"/>
      <c r="CC24" s="6"/>
      <c r="CD24" s="6"/>
      <c r="CE24" s="6"/>
      <c r="CF24" s="6"/>
      <c r="CG24" s="6"/>
      <c r="CH24" s="6"/>
      <c r="CI24" s="6"/>
      <c r="CJ24" s="6"/>
      <c r="CK24" s="6"/>
      <c r="CL24" s="6"/>
      <c r="CM24" s="6"/>
      <c r="CN24" s="6"/>
      <c r="CO24" s="6"/>
      <c r="CP24" s="6"/>
      <c r="CQ24" s="6"/>
      <c r="CR24" s="6"/>
      <c r="CS24" s="6"/>
      <c r="CT24" s="6"/>
      <c r="CU24" s="6"/>
      <c r="CV24" s="6"/>
      <c r="CW24" s="6"/>
      <c r="CX24" s="6"/>
      <c r="CY24" s="6"/>
      <c r="CZ24" s="6"/>
      <c r="DA24" s="6"/>
      <c r="DB24" s="6"/>
      <c r="DC24" s="6"/>
      <c r="DD24" s="6"/>
      <c r="DE24" s="6"/>
      <c r="DF24" s="6"/>
      <c r="DG24" s="6"/>
      <c r="DH24" s="6"/>
      <c r="DI24" s="6"/>
      <c r="DJ24" s="6"/>
      <c r="DK24" s="6"/>
      <c r="DL24" s="6"/>
      <c r="DM24" s="6"/>
      <c r="DN24" s="6"/>
      <c r="DO24" s="6"/>
      <c r="DP24" s="6"/>
      <c r="DQ24" s="6"/>
      <c r="DR24" s="6"/>
      <c r="DS24" s="6"/>
      <c r="DT24" s="6"/>
      <c r="DU24" s="6"/>
      <c r="DV24" s="6"/>
      <c r="DW24" s="6"/>
      <c r="DX24" s="6"/>
      <c r="DY24" s="6"/>
      <c r="DZ24" s="6"/>
      <c r="EA24" s="6"/>
      <c r="EB24" s="1"/>
    </row>
    <row r="25" spans="1:163" x14ac:dyDescent="0.25"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  <c r="AA25" s="6"/>
      <c r="AB25" s="6"/>
      <c r="AC25" s="6"/>
      <c r="AD25" s="6"/>
      <c r="AE25" s="6"/>
      <c r="AF25" s="6"/>
      <c r="AG25" s="6"/>
      <c r="AH25" s="6"/>
      <c r="AI25" s="6"/>
      <c r="AJ25" s="6"/>
      <c r="AK25" s="1"/>
      <c r="AL25" s="6"/>
      <c r="AM25" s="6"/>
      <c r="AN25" s="6"/>
      <c r="AO25" s="6"/>
      <c r="AP25" s="6"/>
      <c r="AQ25" s="6"/>
      <c r="AR25" s="6"/>
      <c r="AS25" s="6"/>
      <c r="AT25" s="6"/>
      <c r="AU25" s="6"/>
      <c r="AV25" s="6"/>
      <c r="AW25" s="6"/>
      <c r="AX25" s="6"/>
      <c r="AY25" s="6"/>
      <c r="AZ25" s="6"/>
      <c r="BA25" s="6"/>
      <c r="BB25" s="6"/>
      <c r="BC25" s="6"/>
      <c r="BD25" s="6"/>
      <c r="BE25" s="6"/>
      <c r="BF25" s="6"/>
      <c r="BG25" s="6"/>
      <c r="BH25" s="6"/>
      <c r="BI25" s="6"/>
      <c r="BJ25" s="6"/>
      <c r="BK25" s="6"/>
      <c r="BL25" s="6"/>
      <c r="BM25" s="6"/>
      <c r="BN25" s="6"/>
      <c r="BO25" s="6"/>
      <c r="BP25" s="6"/>
      <c r="BQ25" s="1"/>
      <c r="BR25" s="6"/>
      <c r="BS25" s="6"/>
      <c r="BT25" s="6"/>
      <c r="BU25" s="6"/>
      <c r="BV25" s="6"/>
      <c r="BW25" s="6"/>
      <c r="BX25" s="6"/>
      <c r="BY25" s="6"/>
      <c r="BZ25" s="6"/>
      <c r="CA25" s="6"/>
      <c r="CB25" s="6"/>
      <c r="CC25" s="6"/>
      <c r="CD25" s="6"/>
      <c r="CE25" s="6"/>
      <c r="CF25" s="6"/>
      <c r="CG25" s="6"/>
      <c r="CH25" s="6"/>
      <c r="CI25" s="6"/>
      <c r="CJ25" s="6"/>
      <c r="CK25" s="6"/>
      <c r="CL25" s="6"/>
      <c r="CM25" s="6"/>
      <c r="CN25" s="6"/>
      <c r="CO25" s="6"/>
      <c r="CP25" s="6"/>
      <c r="CQ25" s="6"/>
      <c r="CR25" s="6"/>
      <c r="CS25" s="6"/>
      <c r="CT25" s="6"/>
      <c r="CU25" s="6"/>
      <c r="CV25" s="6"/>
      <c r="CW25" s="6"/>
      <c r="CX25" s="6"/>
      <c r="CY25" s="6"/>
      <c r="CZ25" s="6"/>
      <c r="DA25" s="6"/>
      <c r="DB25" s="6"/>
      <c r="DC25" s="6"/>
      <c r="DD25" s="6"/>
      <c r="DE25" s="6"/>
      <c r="DF25" s="6"/>
      <c r="DG25" s="6"/>
      <c r="DH25" s="6"/>
      <c r="DI25" s="6"/>
      <c r="DJ25" s="6"/>
      <c r="DK25" s="6"/>
      <c r="DL25" s="6"/>
      <c r="DM25" s="6"/>
      <c r="DN25" s="6"/>
      <c r="DO25" s="6"/>
      <c r="DP25" s="6"/>
      <c r="DQ25" s="6"/>
      <c r="DR25" s="6"/>
      <c r="DS25" s="6"/>
      <c r="DT25" s="6"/>
      <c r="DU25" s="6"/>
      <c r="DV25" s="6"/>
      <c r="DW25" s="6"/>
      <c r="DX25" s="6"/>
      <c r="DY25" s="6"/>
      <c r="DZ25" s="6"/>
      <c r="EA25" s="6"/>
      <c r="EB25" s="1"/>
    </row>
    <row r="27" spans="1:163" x14ac:dyDescent="0.25">
      <c r="A27" s="122" t="s">
        <v>36</v>
      </c>
      <c r="B27" s="40"/>
      <c r="C27" s="40"/>
      <c r="D27" s="40"/>
      <c r="E27" s="40"/>
      <c r="F27" s="40"/>
      <c r="G27" s="40"/>
      <c r="H27" s="40"/>
      <c r="I27" s="40"/>
      <c r="J27" s="40"/>
      <c r="K27" s="40"/>
      <c r="L27" s="40"/>
      <c r="M27" s="40"/>
      <c r="N27" s="40"/>
      <c r="O27" s="40"/>
      <c r="P27" s="40"/>
      <c r="Q27" s="40"/>
      <c r="R27" s="40"/>
      <c r="S27" s="40"/>
      <c r="T27" s="40"/>
    </row>
    <row r="28" spans="1:163" x14ac:dyDescent="0.25">
      <c r="D28" s="6"/>
      <c r="BR28" s="1"/>
    </row>
    <row r="29" spans="1:163" x14ac:dyDescent="0.25">
      <c r="F29" s="119" t="s">
        <v>20</v>
      </c>
      <c r="G29" s="111"/>
      <c r="H29" s="111"/>
      <c r="I29" s="111"/>
      <c r="J29" s="111"/>
      <c r="K29" s="111"/>
      <c r="L29" s="111"/>
      <c r="M29" s="111"/>
      <c r="N29" s="111"/>
      <c r="O29" s="111"/>
      <c r="P29" s="111"/>
      <c r="Q29" s="111"/>
      <c r="R29" s="111"/>
      <c r="S29" s="111"/>
      <c r="T29" s="111"/>
      <c r="U29" s="111"/>
      <c r="V29" s="111"/>
      <c r="W29" s="111"/>
      <c r="X29" s="111"/>
      <c r="Y29" s="111"/>
      <c r="Z29" s="111"/>
      <c r="AA29" s="111"/>
      <c r="AB29" s="111"/>
      <c r="AC29" s="111"/>
      <c r="AD29" s="111"/>
      <c r="AE29" s="111"/>
      <c r="AF29" s="111"/>
      <c r="AG29" s="111"/>
      <c r="AH29" s="111"/>
      <c r="AI29" s="111"/>
      <c r="AJ29" s="111"/>
      <c r="AK29" s="1"/>
      <c r="AL29" s="10"/>
      <c r="AM29" s="112" t="s">
        <v>31</v>
      </c>
      <c r="AN29" s="113"/>
      <c r="AO29" s="113"/>
      <c r="AP29" s="113"/>
      <c r="AQ29" s="113"/>
      <c r="AR29" s="113"/>
      <c r="AS29" s="113"/>
      <c r="AT29" s="113"/>
      <c r="AU29" s="113"/>
      <c r="AV29" s="113"/>
      <c r="AW29" s="113"/>
      <c r="AX29" s="113"/>
      <c r="AY29" s="113"/>
      <c r="AZ29" s="113"/>
      <c r="BA29" s="113"/>
      <c r="BB29" s="113"/>
      <c r="BC29" s="113"/>
      <c r="BD29" s="113"/>
      <c r="BE29" s="113"/>
      <c r="BF29" s="113"/>
      <c r="BG29" s="113"/>
      <c r="BH29" s="113"/>
      <c r="BI29" s="113"/>
      <c r="BJ29" s="113"/>
      <c r="BK29" s="113"/>
      <c r="BL29" s="113"/>
      <c r="BM29" s="113"/>
      <c r="BN29" s="113"/>
      <c r="BO29" s="113"/>
      <c r="BP29" s="113"/>
      <c r="BQ29" s="120"/>
      <c r="BR29" s="114" t="s">
        <v>24</v>
      </c>
      <c r="BS29" s="115"/>
      <c r="BT29" s="115"/>
      <c r="BU29" s="115"/>
      <c r="BV29" s="115"/>
      <c r="BW29" s="115"/>
      <c r="BX29" s="115"/>
      <c r="BY29" s="115"/>
      <c r="BZ29" s="115"/>
      <c r="CA29" s="115"/>
      <c r="CB29" s="115"/>
      <c r="CC29" s="115"/>
      <c r="CD29" s="115"/>
      <c r="CE29" s="115"/>
      <c r="CF29" s="115"/>
      <c r="CG29" s="115"/>
      <c r="CH29" s="115"/>
      <c r="CI29" s="115"/>
      <c r="CJ29" s="115"/>
      <c r="CK29" s="115"/>
      <c r="CL29" s="115"/>
      <c r="CM29" s="115"/>
      <c r="CN29" s="115"/>
      <c r="CO29" s="115"/>
      <c r="CP29" s="115"/>
      <c r="CQ29" s="115"/>
      <c r="CR29" s="115"/>
      <c r="CS29" s="115"/>
      <c r="CT29" s="115"/>
      <c r="CU29" s="115"/>
      <c r="CV29" s="115"/>
      <c r="CW29" s="1"/>
      <c r="CX29" s="117" t="s">
        <v>30</v>
      </c>
      <c r="CY29" s="118"/>
      <c r="CZ29" s="118"/>
      <c r="DA29" s="118"/>
      <c r="DB29" s="118"/>
      <c r="DC29" s="118"/>
      <c r="DD29" s="118"/>
      <c r="DE29" s="118"/>
      <c r="DF29" s="118"/>
      <c r="DG29" s="118"/>
      <c r="DH29" s="118"/>
      <c r="DI29" s="118"/>
      <c r="DJ29" s="118"/>
      <c r="DK29" s="118"/>
      <c r="DL29" s="118"/>
      <c r="DM29" s="118"/>
      <c r="DN29" s="118"/>
      <c r="DO29" s="118"/>
      <c r="DP29" s="118"/>
      <c r="DQ29" s="118"/>
      <c r="DR29" s="118"/>
      <c r="DS29" s="118"/>
      <c r="DT29" s="118"/>
      <c r="DU29" s="118"/>
      <c r="DV29" s="118"/>
      <c r="DW29" s="118"/>
      <c r="DX29" s="118"/>
      <c r="DY29" s="118"/>
      <c r="DZ29" s="118"/>
      <c r="EA29" s="118"/>
      <c r="EB29" s="121"/>
      <c r="EC29" s="109" t="s">
        <v>29</v>
      </c>
      <c r="ED29" s="110"/>
      <c r="EE29" s="110"/>
      <c r="EF29" s="110"/>
      <c r="EG29" s="110"/>
      <c r="EH29" s="110"/>
      <c r="EI29" s="110"/>
      <c r="EJ29" s="110"/>
      <c r="EK29" s="110"/>
      <c r="EL29" s="110"/>
      <c r="EM29" s="110"/>
      <c r="EN29" s="110"/>
      <c r="EO29" s="110"/>
      <c r="EP29" s="110"/>
      <c r="EQ29" s="110"/>
      <c r="ER29" s="110"/>
      <c r="ES29" s="110"/>
      <c r="ET29" s="110"/>
      <c r="EU29" s="110"/>
      <c r="EV29" s="110"/>
      <c r="EW29" s="110"/>
      <c r="EX29" s="110"/>
      <c r="EY29" s="110"/>
      <c r="EZ29" s="110"/>
      <c r="FA29" s="110"/>
      <c r="FB29" s="110"/>
      <c r="FC29" s="110"/>
      <c r="FD29" s="110"/>
      <c r="FE29" s="110"/>
      <c r="FF29" s="110"/>
      <c r="FG29" s="110"/>
    </row>
    <row r="30" spans="1:163" ht="15.75" customHeight="1" x14ac:dyDescent="0.25">
      <c r="A30" s="13" t="s">
        <v>46</v>
      </c>
      <c r="B30" s="13" t="s">
        <v>0</v>
      </c>
      <c r="C30" s="13" t="s">
        <v>47</v>
      </c>
      <c r="D30" s="13" t="s">
        <v>48</v>
      </c>
      <c r="E30" s="13" t="s">
        <v>18</v>
      </c>
      <c r="F30" s="97">
        <v>1990</v>
      </c>
      <c r="G30" s="98">
        <v>1991</v>
      </c>
      <c r="H30" s="98">
        <v>1992</v>
      </c>
      <c r="I30" s="98">
        <v>1993</v>
      </c>
      <c r="J30" s="98">
        <v>1994</v>
      </c>
      <c r="K30" s="98">
        <v>1995</v>
      </c>
      <c r="L30" s="98">
        <v>1996</v>
      </c>
      <c r="M30" s="98">
        <v>1997</v>
      </c>
      <c r="N30" s="98">
        <v>1998</v>
      </c>
      <c r="O30" s="98">
        <v>1999</v>
      </c>
      <c r="P30" s="98">
        <v>2000</v>
      </c>
      <c r="Q30" s="98">
        <v>2001</v>
      </c>
      <c r="R30" s="98">
        <v>2002</v>
      </c>
      <c r="S30" s="98">
        <v>2003</v>
      </c>
      <c r="T30" s="98">
        <v>2004</v>
      </c>
      <c r="U30" s="98">
        <v>2005</v>
      </c>
      <c r="V30" s="98">
        <v>2006</v>
      </c>
      <c r="W30" s="98">
        <v>2007</v>
      </c>
      <c r="X30" s="98">
        <v>2008</v>
      </c>
      <c r="Y30" s="98">
        <v>2009</v>
      </c>
      <c r="Z30" s="98">
        <v>2010</v>
      </c>
      <c r="AA30" s="98">
        <v>2011</v>
      </c>
      <c r="AB30" s="98">
        <v>2012</v>
      </c>
      <c r="AC30" s="98">
        <v>2013</v>
      </c>
      <c r="AD30" s="98">
        <v>2014</v>
      </c>
      <c r="AE30" s="98">
        <v>2015</v>
      </c>
      <c r="AF30" s="98">
        <v>2016</v>
      </c>
      <c r="AG30" s="98">
        <v>2017</v>
      </c>
      <c r="AH30" s="98">
        <v>2018</v>
      </c>
      <c r="AI30" s="98">
        <v>2019</v>
      </c>
      <c r="AJ30" s="98">
        <v>2020</v>
      </c>
      <c r="AK30" s="13" t="s">
        <v>19</v>
      </c>
      <c r="AL30" s="13" t="s">
        <v>23</v>
      </c>
      <c r="AM30" s="43">
        <v>1990</v>
      </c>
      <c r="AN30" s="44">
        <v>1991</v>
      </c>
      <c r="AO30" s="44">
        <v>1992</v>
      </c>
      <c r="AP30" s="44">
        <v>1993</v>
      </c>
      <c r="AQ30" s="44">
        <v>1994</v>
      </c>
      <c r="AR30" s="44">
        <v>1995</v>
      </c>
      <c r="AS30" s="44">
        <v>1996</v>
      </c>
      <c r="AT30" s="44">
        <v>1997</v>
      </c>
      <c r="AU30" s="44">
        <v>1998</v>
      </c>
      <c r="AV30" s="44">
        <v>1999</v>
      </c>
      <c r="AW30" s="44">
        <v>2000</v>
      </c>
      <c r="AX30" s="44">
        <v>2001</v>
      </c>
      <c r="AY30" s="44">
        <v>2002</v>
      </c>
      <c r="AZ30" s="44">
        <v>2003</v>
      </c>
      <c r="BA30" s="44">
        <v>2004</v>
      </c>
      <c r="BB30" s="44">
        <v>2005</v>
      </c>
      <c r="BC30" s="44">
        <v>2006</v>
      </c>
      <c r="BD30" s="44">
        <v>2007</v>
      </c>
      <c r="BE30" s="44">
        <v>2008</v>
      </c>
      <c r="BF30" s="44">
        <v>2009</v>
      </c>
      <c r="BG30" s="44">
        <v>2010</v>
      </c>
      <c r="BH30" s="44">
        <v>2011</v>
      </c>
      <c r="BI30" s="44">
        <v>2012</v>
      </c>
      <c r="BJ30" s="44">
        <v>2013</v>
      </c>
      <c r="BK30" s="44">
        <v>2014</v>
      </c>
      <c r="BL30" s="44">
        <v>2015</v>
      </c>
      <c r="BM30" s="44">
        <v>2016</v>
      </c>
      <c r="BN30" s="44">
        <v>2017</v>
      </c>
      <c r="BO30" s="44">
        <v>2018</v>
      </c>
      <c r="BP30" s="44">
        <v>2019</v>
      </c>
      <c r="BQ30" s="102">
        <v>2020</v>
      </c>
      <c r="BR30" s="45">
        <v>1990</v>
      </c>
      <c r="BS30" s="46">
        <v>1991</v>
      </c>
      <c r="BT30" s="46">
        <v>1992</v>
      </c>
      <c r="BU30" s="46">
        <v>1993</v>
      </c>
      <c r="BV30" s="46">
        <v>1994</v>
      </c>
      <c r="BW30" s="46">
        <v>1995</v>
      </c>
      <c r="BX30" s="46">
        <v>1996</v>
      </c>
      <c r="BY30" s="46">
        <v>1997</v>
      </c>
      <c r="BZ30" s="46">
        <v>1998</v>
      </c>
      <c r="CA30" s="46">
        <v>1999</v>
      </c>
      <c r="CB30" s="46">
        <v>2000</v>
      </c>
      <c r="CC30" s="46">
        <v>2001</v>
      </c>
      <c r="CD30" s="46">
        <v>2002</v>
      </c>
      <c r="CE30" s="46">
        <v>2003</v>
      </c>
      <c r="CF30" s="46">
        <v>2004</v>
      </c>
      <c r="CG30" s="46">
        <v>2005</v>
      </c>
      <c r="CH30" s="46">
        <v>2006</v>
      </c>
      <c r="CI30" s="46">
        <v>2007</v>
      </c>
      <c r="CJ30" s="46">
        <v>2008</v>
      </c>
      <c r="CK30" s="46">
        <v>2009</v>
      </c>
      <c r="CL30" s="46">
        <v>2010</v>
      </c>
      <c r="CM30" s="46">
        <v>2011</v>
      </c>
      <c r="CN30" s="46">
        <v>2012</v>
      </c>
      <c r="CO30" s="46">
        <v>2013</v>
      </c>
      <c r="CP30" s="46">
        <v>2014</v>
      </c>
      <c r="CQ30" s="46">
        <v>2015</v>
      </c>
      <c r="CR30" s="46">
        <v>2016</v>
      </c>
      <c r="CS30" s="46">
        <v>2017</v>
      </c>
      <c r="CT30" s="46">
        <v>2018</v>
      </c>
      <c r="CU30" s="46">
        <v>2019</v>
      </c>
      <c r="CV30" s="46">
        <v>2020</v>
      </c>
      <c r="CW30" s="13" t="s">
        <v>21</v>
      </c>
      <c r="CX30" s="41">
        <v>1990</v>
      </c>
      <c r="CY30" s="42">
        <v>1991</v>
      </c>
      <c r="CZ30" s="42">
        <v>1992</v>
      </c>
      <c r="DA30" s="42">
        <v>1993</v>
      </c>
      <c r="DB30" s="42">
        <v>1994</v>
      </c>
      <c r="DC30" s="42">
        <v>1995</v>
      </c>
      <c r="DD30" s="42">
        <v>1996</v>
      </c>
      <c r="DE30" s="42">
        <v>1997</v>
      </c>
      <c r="DF30" s="42">
        <v>1998</v>
      </c>
      <c r="DG30" s="42">
        <v>1999</v>
      </c>
      <c r="DH30" s="42">
        <v>2000</v>
      </c>
      <c r="DI30" s="42">
        <v>2001</v>
      </c>
      <c r="DJ30" s="42">
        <v>2002</v>
      </c>
      <c r="DK30" s="42">
        <v>2003</v>
      </c>
      <c r="DL30" s="42">
        <v>2004</v>
      </c>
      <c r="DM30" s="42">
        <v>2005</v>
      </c>
      <c r="DN30" s="42">
        <v>2006</v>
      </c>
      <c r="DO30" s="42">
        <v>2007</v>
      </c>
      <c r="DP30" s="42">
        <v>2008</v>
      </c>
      <c r="DQ30" s="42">
        <v>2009</v>
      </c>
      <c r="DR30" s="42">
        <v>2010</v>
      </c>
      <c r="DS30" s="42">
        <v>2011</v>
      </c>
      <c r="DT30" s="42">
        <v>2012</v>
      </c>
      <c r="DU30" s="42">
        <v>2013</v>
      </c>
      <c r="DV30" s="42">
        <v>2014</v>
      </c>
      <c r="DW30" s="42">
        <v>2015</v>
      </c>
      <c r="DX30" s="42">
        <v>2016</v>
      </c>
      <c r="DY30" s="42">
        <v>2017</v>
      </c>
      <c r="DZ30" s="42">
        <v>2018</v>
      </c>
      <c r="EA30" s="42">
        <v>2019</v>
      </c>
      <c r="EB30" s="95">
        <v>2020</v>
      </c>
      <c r="EC30" s="57">
        <v>1990</v>
      </c>
      <c r="ED30" s="58">
        <v>1991</v>
      </c>
      <c r="EE30" s="58">
        <v>1992</v>
      </c>
      <c r="EF30" s="58">
        <v>1993</v>
      </c>
      <c r="EG30" s="58">
        <v>1994</v>
      </c>
      <c r="EH30" s="58">
        <v>1995</v>
      </c>
      <c r="EI30" s="58">
        <v>1996</v>
      </c>
      <c r="EJ30" s="58">
        <v>1997</v>
      </c>
      <c r="EK30" s="58">
        <v>1998</v>
      </c>
      <c r="EL30" s="58">
        <v>1999</v>
      </c>
      <c r="EM30" s="58">
        <v>2000</v>
      </c>
      <c r="EN30" s="58">
        <v>2001</v>
      </c>
      <c r="EO30" s="58">
        <v>2002</v>
      </c>
      <c r="EP30" s="58">
        <v>2003</v>
      </c>
      <c r="EQ30" s="58">
        <v>2004</v>
      </c>
      <c r="ER30" s="58">
        <v>2005</v>
      </c>
      <c r="ES30" s="58">
        <v>2006</v>
      </c>
      <c r="ET30" s="58">
        <v>2007</v>
      </c>
      <c r="EU30" s="58">
        <v>2008</v>
      </c>
      <c r="EV30" s="58">
        <v>2009</v>
      </c>
      <c r="EW30" s="58">
        <v>2010</v>
      </c>
      <c r="EX30" s="58">
        <v>2011</v>
      </c>
      <c r="EY30" s="58">
        <v>2012</v>
      </c>
      <c r="EZ30" s="58">
        <v>2013</v>
      </c>
      <c r="FA30" s="58">
        <v>2014</v>
      </c>
      <c r="FB30" s="58">
        <v>2015</v>
      </c>
      <c r="FC30" s="58">
        <v>2016</v>
      </c>
      <c r="FD30" s="58">
        <v>2017</v>
      </c>
      <c r="FE30" s="58">
        <v>2018</v>
      </c>
      <c r="FF30" s="58">
        <v>2019</v>
      </c>
      <c r="FG30" s="58">
        <v>2020</v>
      </c>
    </row>
    <row r="31" spans="1:163" x14ac:dyDescent="0.25">
      <c r="A31" t="s">
        <v>155</v>
      </c>
      <c r="B31" t="s">
        <v>170</v>
      </c>
      <c r="C31" t="s">
        <v>148</v>
      </c>
      <c r="D31" t="s">
        <v>152</v>
      </c>
      <c r="E31" s="6" t="s">
        <v>157</v>
      </c>
      <c r="F31" s="79">
        <v>13.1305817138091</v>
      </c>
      <c r="G31" s="100">
        <v>13.297594737881299</v>
      </c>
      <c r="H31" s="100">
        <v>13.297594737881299</v>
      </c>
      <c r="I31" s="100">
        <v>9.7166480915394597</v>
      </c>
      <c r="J31" s="100">
        <v>9.7166480915394597</v>
      </c>
      <c r="K31" s="100">
        <v>9.7166480915394597</v>
      </c>
      <c r="L31" s="100">
        <v>9.7166480915394597</v>
      </c>
      <c r="M31" s="100">
        <v>9.7166480915394597</v>
      </c>
      <c r="N31" s="100">
        <v>9.7166480915394597</v>
      </c>
      <c r="O31" s="100">
        <v>9.7166480915394597</v>
      </c>
      <c r="P31" s="100">
        <v>9.7166480915394597</v>
      </c>
      <c r="Q31" s="100">
        <v>9.7166480915394597</v>
      </c>
      <c r="R31" s="100">
        <v>9.7166480915394597</v>
      </c>
      <c r="S31" s="100">
        <v>9.7166480915394597</v>
      </c>
      <c r="T31" s="100">
        <v>9.7166480915394597</v>
      </c>
      <c r="U31" s="100">
        <v>9.7166480915394597</v>
      </c>
      <c r="V31" s="100">
        <v>9.7166480915394597</v>
      </c>
      <c r="W31" s="100">
        <v>5.9513118481021401</v>
      </c>
      <c r="X31" s="100">
        <v>5.9513118481021401</v>
      </c>
      <c r="Y31" s="100">
        <v>5.9513118481021401</v>
      </c>
      <c r="Z31" s="100">
        <v>5.9513118481021401</v>
      </c>
      <c r="AA31" s="100">
        <v>2.2356850875519201</v>
      </c>
      <c r="AB31" s="100">
        <v>2.2356850875519201</v>
      </c>
      <c r="AC31" s="100">
        <v>0</v>
      </c>
      <c r="AD31" s="100">
        <v>0</v>
      </c>
      <c r="AE31" s="100">
        <v>0</v>
      </c>
      <c r="AF31" s="100">
        <v>0</v>
      </c>
      <c r="AG31" s="100">
        <v>0</v>
      </c>
      <c r="AH31" s="100">
        <v>0</v>
      </c>
      <c r="AI31" s="100">
        <v>0</v>
      </c>
      <c r="AJ31" s="100">
        <v>0</v>
      </c>
      <c r="AK31" s="27">
        <v>0.183</v>
      </c>
      <c r="AL31" s="27">
        <v>3.74</v>
      </c>
      <c r="AM31" s="103">
        <f t="shared" ref="AM31:BB41" si="10">$AK31*F31</f>
        <v>2.4028964536270654</v>
      </c>
      <c r="AN31" s="104">
        <f t="shared" si="10"/>
        <v>2.4334598370322778</v>
      </c>
      <c r="AO31" s="104">
        <f t="shared" si="10"/>
        <v>2.4334598370322778</v>
      </c>
      <c r="AP31" s="104">
        <f t="shared" si="10"/>
        <v>1.778146600751721</v>
      </c>
      <c r="AQ31" s="104">
        <f t="shared" si="10"/>
        <v>1.778146600751721</v>
      </c>
      <c r="AR31" s="104">
        <f t="shared" si="10"/>
        <v>1.778146600751721</v>
      </c>
      <c r="AS31" s="104">
        <f t="shared" si="10"/>
        <v>1.778146600751721</v>
      </c>
      <c r="AT31" s="104">
        <f t="shared" si="10"/>
        <v>1.778146600751721</v>
      </c>
      <c r="AU31" s="104">
        <f t="shared" si="10"/>
        <v>1.778146600751721</v>
      </c>
      <c r="AV31" s="104">
        <f t="shared" si="10"/>
        <v>1.778146600751721</v>
      </c>
      <c r="AW31" s="104">
        <f t="shared" si="10"/>
        <v>1.778146600751721</v>
      </c>
      <c r="AX31" s="104">
        <f t="shared" si="10"/>
        <v>1.778146600751721</v>
      </c>
      <c r="AY31" s="104">
        <f t="shared" si="10"/>
        <v>1.778146600751721</v>
      </c>
      <c r="AZ31" s="104">
        <f t="shared" si="10"/>
        <v>1.778146600751721</v>
      </c>
      <c r="BA31" s="104">
        <f t="shared" si="10"/>
        <v>1.778146600751721</v>
      </c>
      <c r="BB31" s="104">
        <f t="shared" si="10"/>
        <v>1.778146600751721</v>
      </c>
      <c r="BC31" s="104">
        <f t="shared" ref="BC31:BQ41" si="11">$AK31*V31</f>
        <v>1.778146600751721</v>
      </c>
      <c r="BD31" s="104">
        <f t="shared" si="11"/>
        <v>1.0890900682026916</v>
      </c>
      <c r="BE31" s="104">
        <f t="shared" si="11"/>
        <v>1.0890900682026916</v>
      </c>
      <c r="BF31" s="104">
        <f t="shared" si="11"/>
        <v>1.0890900682026916</v>
      </c>
      <c r="BG31" s="104">
        <f t="shared" si="11"/>
        <v>1.0890900682026916</v>
      </c>
      <c r="BH31" s="104">
        <f t="shared" si="11"/>
        <v>0.40913037102200139</v>
      </c>
      <c r="BI31" s="104">
        <f t="shared" si="11"/>
        <v>0.40913037102200139</v>
      </c>
      <c r="BJ31" s="104">
        <f t="shared" si="11"/>
        <v>0</v>
      </c>
      <c r="BK31" s="104">
        <f t="shared" si="11"/>
        <v>0</v>
      </c>
      <c r="BL31" s="104">
        <f t="shared" si="11"/>
        <v>0</v>
      </c>
      <c r="BM31" s="104">
        <f t="shared" si="11"/>
        <v>0</v>
      </c>
      <c r="BN31" s="104">
        <f t="shared" si="11"/>
        <v>0</v>
      </c>
      <c r="BO31" s="104">
        <f t="shared" si="11"/>
        <v>0</v>
      </c>
      <c r="BP31" s="104">
        <f t="shared" si="11"/>
        <v>0</v>
      </c>
      <c r="BQ31" s="105">
        <f t="shared" si="11"/>
        <v>0</v>
      </c>
      <c r="BR31" s="51">
        <f>$AL31*F31</f>
        <v>49.108375609646039</v>
      </c>
      <c r="BS31" s="52">
        <f t="shared" ref="BS31:CH41" si="12">$AL31*G31</f>
        <v>49.733004319676063</v>
      </c>
      <c r="BT31" s="52">
        <f t="shared" si="12"/>
        <v>49.733004319676063</v>
      </c>
      <c r="BU31" s="52">
        <f t="shared" si="12"/>
        <v>36.340263862357581</v>
      </c>
      <c r="BV31" s="52">
        <f t="shared" si="12"/>
        <v>36.340263862357581</v>
      </c>
      <c r="BW31" s="52">
        <f t="shared" si="12"/>
        <v>36.340263862357581</v>
      </c>
      <c r="BX31" s="52">
        <f t="shared" si="12"/>
        <v>36.340263862357581</v>
      </c>
      <c r="BY31" s="52">
        <f t="shared" si="12"/>
        <v>36.340263862357581</v>
      </c>
      <c r="BZ31" s="52">
        <f t="shared" si="12"/>
        <v>36.340263862357581</v>
      </c>
      <c r="CA31" s="52">
        <f t="shared" si="12"/>
        <v>36.340263862357581</v>
      </c>
      <c r="CB31" s="52">
        <f t="shared" si="12"/>
        <v>36.340263862357581</v>
      </c>
      <c r="CC31" s="52">
        <f t="shared" si="12"/>
        <v>36.340263862357581</v>
      </c>
      <c r="CD31" s="52">
        <f t="shared" si="12"/>
        <v>36.340263862357581</v>
      </c>
      <c r="CE31" s="52">
        <f t="shared" si="12"/>
        <v>36.340263862357581</v>
      </c>
      <c r="CF31" s="52">
        <f t="shared" si="12"/>
        <v>36.340263862357581</v>
      </c>
      <c r="CG31" s="52">
        <f t="shared" si="12"/>
        <v>36.340263862357581</v>
      </c>
      <c r="CH31" s="52">
        <f t="shared" si="12"/>
        <v>36.340263862357581</v>
      </c>
      <c r="CI31" s="52">
        <f t="shared" ref="CI31:CV41" si="13">$AL31*W31</f>
        <v>22.257906311902005</v>
      </c>
      <c r="CJ31" s="52">
        <f t="shared" si="13"/>
        <v>22.257906311902005</v>
      </c>
      <c r="CK31" s="52">
        <f t="shared" si="13"/>
        <v>22.257906311902005</v>
      </c>
      <c r="CL31" s="52">
        <f t="shared" si="13"/>
        <v>22.257906311902005</v>
      </c>
      <c r="CM31" s="52">
        <f t="shared" si="13"/>
        <v>8.3614622274441821</v>
      </c>
      <c r="CN31" s="52">
        <f t="shared" si="13"/>
        <v>8.3614622274441821</v>
      </c>
      <c r="CO31" s="52">
        <f t="shared" si="13"/>
        <v>0</v>
      </c>
      <c r="CP31" s="52">
        <f t="shared" si="13"/>
        <v>0</v>
      </c>
      <c r="CQ31" s="52">
        <f t="shared" si="13"/>
        <v>0</v>
      </c>
      <c r="CR31" s="52">
        <f t="shared" si="13"/>
        <v>0</v>
      </c>
      <c r="CS31" s="52">
        <f t="shared" si="13"/>
        <v>0</v>
      </c>
      <c r="CT31" s="52">
        <f t="shared" si="13"/>
        <v>0</v>
      </c>
      <c r="CU31" s="52">
        <f t="shared" si="13"/>
        <v>0</v>
      </c>
      <c r="CV31" s="52">
        <f t="shared" si="13"/>
        <v>0</v>
      </c>
      <c r="CW31" s="1">
        <f>IF(C31="reservoir", 0.09,0)</f>
        <v>0</v>
      </c>
      <c r="CX31" s="53">
        <f>$CW31*AM31</f>
        <v>0</v>
      </c>
      <c r="CY31" s="54">
        <f t="shared" ref="CY31:DN41" si="14">$CW31*AN31</f>
        <v>0</v>
      </c>
      <c r="CZ31" s="54">
        <f t="shared" si="14"/>
        <v>0</v>
      </c>
      <c r="DA31" s="54">
        <f t="shared" si="14"/>
        <v>0</v>
      </c>
      <c r="DB31" s="54">
        <f t="shared" si="14"/>
        <v>0</v>
      </c>
      <c r="DC31" s="54">
        <f t="shared" si="14"/>
        <v>0</v>
      </c>
      <c r="DD31" s="54">
        <f t="shared" si="14"/>
        <v>0</v>
      </c>
      <c r="DE31" s="54">
        <f t="shared" si="14"/>
        <v>0</v>
      </c>
      <c r="DF31" s="54">
        <f t="shared" si="14"/>
        <v>0</v>
      </c>
      <c r="DG31" s="54">
        <f t="shared" si="14"/>
        <v>0</v>
      </c>
      <c r="DH31" s="54">
        <f t="shared" si="14"/>
        <v>0</v>
      </c>
      <c r="DI31" s="54">
        <f t="shared" si="14"/>
        <v>0</v>
      </c>
      <c r="DJ31" s="54">
        <f t="shared" si="14"/>
        <v>0</v>
      </c>
      <c r="DK31" s="54">
        <f t="shared" si="14"/>
        <v>0</v>
      </c>
      <c r="DL31" s="54">
        <f t="shared" si="14"/>
        <v>0</v>
      </c>
      <c r="DM31" s="54">
        <f t="shared" si="14"/>
        <v>0</v>
      </c>
      <c r="DN31" s="54">
        <f t="shared" si="14"/>
        <v>0</v>
      </c>
      <c r="DO31" s="54">
        <f t="shared" ref="DO31:EB41" si="15">$CW31*BD31</f>
        <v>0</v>
      </c>
      <c r="DP31" s="54">
        <f t="shared" si="15"/>
        <v>0</v>
      </c>
      <c r="DQ31" s="54">
        <f t="shared" si="15"/>
        <v>0</v>
      </c>
      <c r="DR31" s="54">
        <f t="shared" si="15"/>
        <v>0</v>
      </c>
      <c r="DS31" s="54">
        <f t="shared" si="15"/>
        <v>0</v>
      </c>
      <c r="DT31" s="54">
        <f t="shared" si="15"/>
        <v>0</v>
      </c>
      <c r="DU31" s="54">
        <f t="shared" si="15"/>
        <v>0</v>
      </c>
      <c r="DV31" s="54">
        <f t="shared" si="15"/>
        <v>0</v>
      </c>
      <c r="DW31" s="54">
        <f t="shared" si="15"/>
        <v>0</v>
      </c>
      <c r="DX31" s="54">
        <f t="shared" si="15"/>
        <v>0</v>
      </c>
      <c r="DY31" s="54">
        <f t="shared" si="15"/>
        <v>0</v>
      </c>
      <c r="DZ31" s="54">
        <f t="shared" si="15"/>
        <v>0</v>
      </c>
      <c r="EA31" s="54">
        <f t="shared" si="15"/>
        <v>0</v>
      </c>
      <c r="EB31" s="55">
        <f t="shared" si="15"/>
        <v>0</v>
      </c>
      <c r="EC31" s="59">
        <f t="shared" ref="EC31:ER41" si="16">CX31+AM31</f>
        <v>2.4028964536270654</v>
      </c>
      <c r="ED31" s="60">
        <f t="shared" si="16"/>
        <v>2.4334598370322778</v>
      </c>
      <c r="EE31" s="60">
        <f t="shared" si="16"/>
        <v>2.4334598370322778</v>
      </c>
      <c r="EF31" s="60">
        <f t="shared" si="16"/>
        <v>1.778146600751721</v>
      </c>
      <c r="EG31" s="60">
        <f t="shared" si="16"/>
        <v>1.778146600751721</v>
      </c>
      <c r="EH31" s="60">
        <f t="shared" si="16"/>
        <v>1.778146600751721</v>
      </c>
      <c r="EI31" s="60">
        <f t="shared" si="16"/>
        <v>1.778146600751721</v>
      </c>
      <c r="EJ31" s="60">
        <f t="shared" si="16"/>
        <v>1.778146600751721</v>
      </c>
      <c r="EK31" s="60">
        <f t="shared" si="16"/>
        <v>1.778146600751721</v>
      </c>
      <c r="EL31" s="60">
        <f t="shared" si="16"/>
        <v>1.778146600751721</v>
      </c>
      <c r="EM31" s="60">
        <f t="shared" si="16"/>
        <v>1.778146600751721</v>
      </c>
      <c r="EN31" s="60">
        <f t="shared" si="16"/>
        <v>1.778146600751721</v>
      </c>
      <c r="EO31" s="60">
        <f t="shared" si="16"/>
        <v>1.778146600751721</v>
      </c>
      <c r="EP31" s="60">
        <f t="shared" si="16"/>
        <v>1.778146600751721</v>
      </c>
      <c r="EQ31" s="60">
        <f t="shared" si="16"/>
        <v>1.778146600751721</v>
      </c>
      <c r="ER31" s="60">
        <f t="shared" si="16"/>
        <v>1.778146600751721</v>
      </c>
      <c r="ES31" s="60">
        <f t="shared" ref="ES31:FG41" si="17">DN31+BC31</f>
        <v>1.778146600751721</v>
      </c>
      <c r="ET31" s="60">
        <f t="shared" si="17"/>
        <v>1.0890900682026916</v>
      </c>
      <c r="EU31" s="60">
        <f t="shared" si="17"/>
        <v>1.0890900682026916</v>
      </c>
      <c r="EV31" s="60">
        <f t="shared" si="17"/>
        <v>1.0890900682026916</v>
      </c>
      <c r="EW31" s="60">
        <f t="shared" si="17"/>
        <v>1.0890900682026916</v>
      </c>
      <c r="EX31" s="60">
        <f t="shared" si="17"/>
        <v>0.40913037102200139</v>
      </c>
      <c r="EY31" s="60">
        <f t="shared" si="17"/>
        <v>0.40913037102200139</v>
      </c>
      <c r="EZ31" s="60">
        <f t="shared" si="17"/>
        <v>0</v>
      </c>
      <c r="FA31" s="60">
        <f t="shared" si="17"/>
        <v>0</v>
      </c>
      <c r="FB31" s="60">
        <f t="shared" si="17"/>
        <v>0</v>
      </c>
      <c r="FC31" s="60">
        <f t="shared" si="17"/>
        <v>0</v>
      </c>
      <c r="FD31" s="60">
        <f t="shared" si="17"/>
        <v>0</v>
      </c>
      <c r="FE31" s="60">
        <f t="shared" si="17"/>
        <v>0</v>
      </c>
      <c r="FF31" s="60">
        <f t="shared" si="17"/>
        <v>0</v>
      </c>
      <c r="FG31" s="60">
        <f t="shared" si="17"/>
        <v>0</v>
      </c>
    </row>
    <row r="32" spans="1:163" x14ac:dyDescent="0.25">
      <c r="A32" t="s">
        <v>155</v>
      </c>
      <c r="B32" t="s">
        <v>170</v>
      </c>
      <c r="C32" t="s">
        <v>148</v>
      </c>
      <c r="D32" t="s">
        <v>152</v>
      </c>
      <c r="E32" s="6" t="s">
        <v>151</v>
      </c>
      <c r="F32" s="101">
        <v>319.566047585766</v>
      </c>
      <c r="G32" s="100">
        <v>272.71383322835902</v>
      </c>
      <c r="H32" s="100">
        <v>245.83770766394699</v>
      </c>
      <c r="I32" s="100">
        <v>188.79068861500099</v>
      </c>
      <c r="J32" s="100">
        <v>118.67690261684901</v>
      </c>
      <c r="K32" s="100">
        <v>93.534204178581405</v>
      </c>
      <c r="L32" s="100">
        <v>61.6826956938379</v>
      </c>
      <c r="M32" s="100">
        <v>43.918908308883601</v>
      </c>
      <c r="N32" s="100">
        <v>46.094729341012098</v>
      </c>
      <c r="O32" s="100">
        <v>44.918068204879397</v>
      </c>
      <c r="P32" s="100">
        <v>33.583841153432203</v>
      </c>
      <c r="Q32" s="100">
        <v>33.583841153432203</v>
      </c>
      <c r="R32" s="100">
        <v>33.583841153432203</v>
      </c>
      <c r="S32" s="100">
        <v>31.439050764898099</v>
      </c>
      <c r="T32" s="100">
        <v>31.439050764898099</v>
      </c>
      <c r="U32" s="100">
        <v>28.251981815124399</v>
      </c>
      <c r="V32" s="100">
        <v>23.645521318802</v>
      </c>
      <c r="W32" s="100">
        <v>23.645521318802</v>
      </c>
      <c r="X32" s="100">
        <v>23.645521318802</v>
      </c>
      <c r="Y32" s="100">
        <v>21.7435248552421</v>
      </c>
      <c r="Z32" s="100">
        <v>19.723629553830399</v>
      </c>
      <c r="AA32" s="100">
        <v>19.723629553830399</v>
      </c>
      <c r="AB32" s="100">
        <v>19.723629553830399</v>
      </c>
      <c r="AC32" s="100">
        <v>19.723629553830399</v>
      </c>
      <c r="AD32" s="100">
        <v>19.723629553830399</v>
      </c>
      <c r="AE32" s="100">
        <v>12.4944421066996</v>
      </c>
      <c r="AF32" s="100">
        <v>12.4944421066996</v>
      </c>
      <c r="AG32" s="100">
        <v>10.748881573353501</v>
      </c>
      <c r="AH32" s="100">
        <v>5.7042540184408397</v>
      </c>
      <c r="AI32" s="100">
        <v>5.7042540184408397</v>
      </c>
      <c r="AJ32" s="100">
        <v>5.7042540184408397</v>
      </c>
      <c r="AK32" s="27">
        <v>0.183</v>
      </c>
      <c r="AL32" s="27">
        <v>5.3533333333333299</v>
      </c>
      <c r="AM32" s="103">
        <f t="shared" si="10"/>
        <v>58.480586708195176</v>
      </c>
      <c r="AN32" s="104">
        <f t="shared" si="10"/>
        <v>49.906631480789699</v>
      </c>
      <c r="AO32" s="104">
        <f t="shared" si="10"/>
        <v>44.988300502502298</v>
      </c>
      <c r="AP32" s="104">
        <f t="shared" si="10"/>
        <v>34.548696016545179</v>
      </c>
      <c r="AQ32" s="104">
        <f t="shared" si="10"/>
        <v>21.717873178883366</v>
      </c>
      <c r="AR32" s="104">
        <f t="shared" si="10"/>
        <v>17.116759364680398</v>
      </c>
      <c r="AS32" s="104">
        <f t="shared" si="10"/>
        <v>11.287933311972335</v>
      </c>
      <c r="AT32" s="104">
        <f t="shared" si="10"/>
        <v>8.0371602205256991</v>
      </c>
      <c r="AU32" s="104">
        <f t="shared" si="10"/>
        <v>8.4353354694052136</v>
      </c>
      <c r="AV32" s="104">
        <f t="shared" si="10"/>
        <v>8.2200064814929288</v>
      </c>
      <c r="AW32" s="104">
        <f t="shared" si="10"/>
        <v>6.1458429310780929</v>
      </c>
      <c r="AX32" s="104">
        <f t="shared" si="10"/>
        <v>6.1458429310780929</v>
      </c>
      <c r="AY32" s="104">
        <f t="shared" si="10"/>
        <v>6.1458429310780929</v>
      </c>
      <c r="AZ32" s="104">
        <f t="shared" si="10"/>
        <v>5.7533462899763519</v>
      </c>
      <c r="BA32" s="104">
        <f t="shared" si="10"/>
        <v>5.7533462899763519</v>
      </c>
      <c r="BB32" s="104">
        <f t="shared" si="10"/>
        <v>5.1701126721677646</v>
      </c>
      <c r="BC32" s="104">
        <f t="shared" si="11"/>
        <v>4.3271304013407663</v>
      </c>
      <c r="BD32" s="104">
        <f t="shared" si="11"/>
        <v>4.3271304013407663</v>
      </c>
      <c r="BE32" s="104">
        <f t="shared" si="11"/>
        <v>4.3271304013407663</v>
      </c>
      <c r="BF32" s="104">
        <f t="shared" si="11"/>
        <v>3.9790650485093044</v>
      </c>
      <c r="BG32" s="104">
        <f t="shared" si="11"/>
        <v>3.6094242083509629</v>
      </c>
      <c r="BH32" s="104">
        <f t="shared" si="11"/>
        <v>3.6094242083509629</v>
      </c>
      <c r="BI32" s="104">
        <f t="shared" si="11"/>
        <v>3.6094242083509629</v>
      </c>
      <c r="BJ32" s="104">
        <f t="shared" si="11"/>
        <v>3.6094242083509629</v>
      </c>
      <c r="BK32" s="104">
        <f t="shared" si="11"/>
        <v>3.6094242083509629</v>
      </c>
      <c r="BL32" s="104">
        <f t="shared" si="11"/>
        <v>2.2864829055260265</v>
      </c>
      <c r="BM32" s="104">
        <f t="shared" si="11"/>
        <v>2.2864829055260265</v>
      </c>
      <c r="BN32" s="104">
        <f t="shared" si="11"/>
        <v>1.9670453279236906</v>
      </c>
      <c r="BO32" s="104">
        <f t="shared" si="11"/>
        <v>1.0438784853746736</v>
      </c>
      <c r="BP32" s="104">
        <f t="shared" si="11"/>
        <v>1.0438784853746736</v>
      </c>
      <c r="BQ32" s="105">
        <f t="shared" si="11"/>
        <v>1.0438784853746736</v>
      </c>
      <c r="BR32" s="51">
        <f t="shared" ref="BR32:BR33" si="18">$AL32*F32</f>
        <v>1710.7435747424663</v>
      </c>
      <c r="BS32" s="52">
        <f t="shared" si="12"/>
        <v>1459.928053882481</v>
      </c>
      <c r="BT32" s="52">
        <f t="shared" si="12"/>
        <v>1316.0511950276621</v>
      </c>
      <c r="BU32" s="52">
        <f t="shared" si="12"/>
        <v>1010.6594863856379</v>
      </c>
      <c r="BV32" s="52">
        <f t="shared" si="12"/>
        <v>635.31701867553124</v>
      </c>
      <c r="BW32" s="52">
        <f t="shared" si="12"/>
        <v>500.71977303600545</v>
      </c>
      <c r="BX32" s="52">
        <f t="shared" si="12"/>
        <v>330.20803094767871</v>
      </c>
      <c r="BY32" s="52">
        <f t="shared" si="12"/>
        <v>235.11255581355672</v>
      </c>
      <c r="BZ32" s="52">
        <f t="shared" si="12"/>
        <v>246.76045107221793</v>
      </c>
      <c r="CA32" s="52">
        <f t="shared" si="12"/>
        <v>240.4613917901209</v>
      </c>
      <c r="CB32" s="52">
        <f t="shared" si="12"/>
        <v>179.78549630804028</v>
      </c>
      <c r="CC32" s="52">
        <f t="shared" si="12"/>
        <v>179.78549630804028</v>
      </c>
      <c r="CD32" s="52">
        <f t="shared" si="12"/>
        <v>179.78549630804028</v>
      </c>
      <c r="CE32" s="52">
        <f t="shared" si="12"/>
        <v>168.30371842808771</v>
      </c>
      <c r="CF32" s="52">
        <f t="shared" si="12"/>
        <v>168.30371842808771</v>
      </c>
      <c r="CG32" s="52">
        <f t="shared" si="12"/>
        <v>151.24227598363251</v>
      </c>
      <c r="CH32" s="52">
        <f t="shared" si="12"/>
        <v>126.58235745998662</v>
      </c>
      <c r="CI32" s="52">
        <f t="shared" si="13"/>
        <v>126.58235745998662</v>
      </c>
      <c r="CJ32" s="52">
        <f t="shared" si="13"/>
        <v>126.58235745998662</v>
      </c>
      <c r="CK32" s="52">
        <f t="shared" si="13"/>
        <v>116.4003363917293</v>
      </c>
      <c r="CL32" s="52">
        <f t="shared" si="13"/>
        <v>105.58716354483867</v>
      </c>
      <c r="CM32" s="52">
        <f t="shared" si="13"/>
        <v>105.58716354483867</v>
      </c>
      <c r="CN32" s="52">
        <f t="shared" si="13"/>
        <v>105.58716354483867</v>
      </c>
      <c r="CO32" s="52">
        <f t="shared" si="13"/>
        <v>105.58716354483867</v>
      </c>
      <c r="CP32" s="52">
        <f t="shared" si="13"/>
        <v>105.58716354483867</v>
      </c>
      <c r="CQ32" s="52">
        <f t="shared" si="13"/>
        <v>66.886913411198478</v>
      </c>
      <c r="CR32" s="52">
        <f t="shared" si="13"/>
        <v>66.886913411198478</v>
      </c>
      <c r="CS32" s="52">
        <f t="shared" si="13"/>
        <v>57.542346022685706</v>
      </c>
      <c r="CT32" s="52">
        <f t="shared" si="13"/>
        <v>30.536773178719944</v>
      </c>
      <c r="CU32" s="52">
        <f t="shared" si="13"/>
        <v>30.536773178719944</v>
      </c>
      <c r="CV32" s="52">
        <f t="shared" si="13"/>
        <v>30.536773178719944</v>
      </c>
      <c r="CW32" s="1">
        <f t="shared" ref="CW32:CW41" si="19">IF(C32="reservoir", 0.09,0)</f>
        <v>0</v>
      </c>
      <c r="CX32" s="53">
        <f>$CW32*AM32</f>
        <v>0</v>
      </c>
      <c r="CY32" s="54">
        <f t="shared" si="14"/>
        <v>0</v>
      </c>
      <c r="CZ32" s="54">
        <f t="shared" si="14"/>
        <v>0</v>
      </c>
      <c r="DA32" s="54">
        <f t="shared" si="14"/>
        <v>0</v>
      </c>
      <c r="DB32" s="54">
        <f t="shared" si="14"/>
        <v>0</v>
      </c>
      <c r="DC32" s="54">
        <f t="shared" si="14"/>
        <v>0</v>
      </c>
      <c r="DD32" s="54">
        <f t="shared" si="14"/>
        <v>0</v>
      </c>
      <c r="DE32" s="54">
        <f t="shared" si="14"/>
        <v>0</v>
      </c>
      <c r="DF32" s="54">
        <f t="shared" si="14"/>
        <v>0</v>
      </c>
      <c r="DG32" s="54">
        <f t="shared" si="14"/>
        <v>0</v>
      </c>
      <c r="DH32" s="54">
        <f t="shared" si="14"/>
        <v>0</v>
      </c>
      <c r="DI32" s="54">
        <f t="shared" si="14"/>
        <v>0</v>
      </c>
      <c r="DJ32" s="54">
        <f t="shared" si="14"/>
        <v>0</v>
      </c>
      <c r="DK32" s="54">
        <f t="shared" si="14"/>
        <v>0</v>
      </c>
      <c r="DL32" s="54">
        <f t="shared" si="14"/>
        <v>0</v>
      </c>
      <c r="DM32" s="54">
        <f t="shared" si="14"/>
        <v>0</v>
      </c>
      <c r="DN32" s="54">
        <f t="shared" si="14"/>
        <v>0</v>
      </c>
      <c r="DO32" s="54">
        <f t="shared" si="15"/>
        <v>0</v>
      </c>
      <c r="DP32" s="54">
        <f t="shared" si="15"/>
        <v>0</v>
      </c>
      <c r="DQ32" s="54">
        <f t="shared" si="15"/>
        <v>0</v>
      </c>
      <c r="DR32" s="54">
        <f t="shared" si="15"/>
        <v>0</v>
      </c>
      <c r="DS32" s="54">
        <f t="shared" si="15"/>
        <v>0</v>
      </c>
      <c r="DT32" s="54">
        <f t="shared" si="15"/>
        <v>0</v>
      </c>
      <c r="DU32" s="54">
        <f t="shared" si="15"/>
        <v>0</v>
      </c>
      <c r="DV32" s="54">
        <f t="shared" si="15"/>
        <v>0</v>
      </c>
      <c r="DW32" s="54">
        <f t="shared" si="15"/>
        <v>0</v>
      </c>
      <c r="DX32" s="54">
        <f t="shared" si="15"/>
        <v>0</v>
      </c>
      <c r="DY32" s="54">
        <f t="shared" si="15"/>
        <v>0</v>
      </c>
      <c r="DZ32" s="54">
        <f t="shared" si="15"/>
        <v>0</v>
      </c>
      <c r="EA32" s="54">
        <f t="shared" si="15"/>
        <v>0</v>
      </c>
      <c r="EB32" s="55">
        <f t="shared" si="15"/>
        <v>0</v>
      </c>
      <c r="EC32" s="59">
        <f t="shared" si="16"/>
        <v>58.480586708195176</v>
      </c>
      <c r="ED32" s="60">
        <f t="shared" si="16"/>
        <v>49.906631480789699</v>
      </c>
      <c r="EE32" s="60">
        <f t="shared" si="16"/>
        <v>44.988300502502298</v>
      </c>
      <c r="EF32" s="60">
        <f t="shared" si="16"/>
        <v>34.548696016545179</v>
      </c>
      <c r="EG32" s="60">
        <f t="shared" si="16"/>
        <v>21.717873178883366</v>
      </c>
      <c r="EH32" s="60">
        <f t="shared" si="16"/>
        <v>17.116759364680398</v>
      </c>
      <c r="EI32" s="60">
        <f t="shared" si="16"/>
        <v>11.287933311972335</v>
      </c>
      <c r="EJ32" s="60">
        <f t="shared" si="16"/>
        <v>8.0371602205256991</v>
      </c>
      <c r="EK32" s="60">
        <f t="shared" si="16"/>
        <v>8.4353354694052136</v>
      </c>
      <c r="EL32" s="60">
        <f t="shared" si="16"/>
        <v>8.2200064814929288</v>
      </c>
      <c r="EM32" s="60">
        <f t="shared" si="16"/>
        <v>6.1458429310780929</v>
      </c>
      <c r="EN32" s="60">
        <f t="shared" si="16"/>
        <v>6.1458429310780929</v>
      </c>
      <c r="EO32" s="60">
        <f t="shared" si="16"/>
        <v>6.1458429310780929</v>
      </c>
      <c r="EP32" s="60">
        <f t="shared" si="16"/>
        <v>5.7533462899763519</v>
      </c>
      <c r="EQ32" s="60">
        <f t="shared" si="16"/>
        <v>5.7533462899763519</v>
      </c>
      <c r="ER32" s="60">
        <f t="shared" si="16"/>
        <v>5.1701126721677646</v>
      </c>
      <c r="ES32" s="60">
        <f t="shared" si="17"/>
        <v>4.3271304013407663</v>
      </c>
      <c r="ET32" s="60">
        <f t="shared" si="17"/>
        <v>4.3271304013407663</v>
      </c>
      <c r="EU32" s="60">
        <f t="shared" si="17"/>
        <v>4.3271304013407663</v>
      </c>
      <c r="EV32" s="60">
        <f t="shared" si="17"/>
        <v>3.9790650485093044</v>
      </c>
      <c r="EW32" s="60">
        <f t="shared" si="17"/>
        <v>3.6094242083509629</v>
      </c>
      <c r="EX32" s="60">
        <f t="shared" si="17"/>
        <v>3.6094242083509629</v>
      </c>
      <c r="EY32" s="60">
        <f t="shared" si="17"/>
        <v>3.6094242083509629</v>
      </c>
      <c r="EZ32" s="60">
        <f t="shared" si="17"/>
        <v>3.6094242083509629</v>
      </c>
      <c r="FA32" s="60">
        <f t="shared" si="17"/>
        <v>3.6094242083509629</v>
      </c>
      <c r="FB32" s="60">
        <f t="shared" si="17"/>
        <v>2.2864829055260265</v>
      </c>
      <c r="FC32" s="60">
        <f t="shared" si="17"/>
        <v>2.2864829055260265</v>
      </c>
      <c r="FD32" s="60">
        <f t="shared" si="17"/>
        <v>1.9670453279236906</v>
      </c>
      <c r="FE32" s="60">
        <f t="shared" si="17"/>
        <v>1.0438784853746736</v>
      </c>
      <c r="FF32" s="60">
        <f t="shared" si="17"/>
        <v>1.0438784853746736</v>
      </c>
      <c r="FG32" s="60">
        <f t="shared" si="17"/>
        <v>1.0438784853746736</v>
      </c>
    </row>
    <row r="33" spans="1:163" x14ac:dyDescent="0.25">
      <c r="A33" t="s">
        <v>155</v>
      </c>
      <c r="B33" t="s">
        <v>170</v>
      </c>
      <c r="C33" t="s">
        <v>153</v>
      </c>
      <c r="D33" t="s">
        <v>154</v>
      </c>
      <c r="E33" s="6" t="s">
        <v>151</v>
      </c>
      <c r="F33" s="101">
        <v>2991.5835224744901</v>
      </c>
      <c r="G33" s="100">
        <v>639.26631700541702</v>
      </c>
      <c r="H33" s="100">
        <v>639.26631700541702</v>
      </c>
      <c r="I33" s="100">
        <v>639.26631700541702</v>
      </c>
      <c r="J33" s="100">
        <v>639.26631700541702</v>
      </c>
      <c r="K33" s="100">
        <v>639.26631700541702</v>
      </c>
      <c r="L33" s="100">
        <v>639.26631700541702</v>
      </c>
      <c r="M33" s="100">
        <v>0</v>
      </c>
      <c r="N33" s="100">
        <v>0</v>
      </c>
      <c r="O33" s="100">
        <v>0</v>
      </c>
      <c r="P33" s="100">
        <v>0</v>
      </c>
      <c r="Q33" s="100">
        <v>0</v>
      </c>
      <c r="R33" s="100">
        <v>0</v>
      </c>
      <c r="S33" s="100">
        <v>0</v>
      </c>
      <c r="T33" s="100">
        <v>0</v>
      </c>
      <c r="U33" s="100">
        <v>0</v>
      </c>
      <c r="V33" s="100">
        <v>0</v>
      </c>
      <c r="W33" s="100">
        <v>0</v>
      </c>
      <c r="X33" s="100">
        <v>0</v>
      </c>
      <c r="Y33" s="100">
        <v>0</v>
      </c>
      <c r="Z33" s="100">
        <v>0</v>
      </c>
      <c r="AA33" s="100">
        <v>0</v>
      </c>
      <c r="AB33" s="100">
        <v>0</v>
      </c>
      <c r="AC33" s="100">
        <v>0</v>
      </c>
      <c r="AD33" s="100">
        <v>0</v>
      </c>
      <c r="AE33" s="100">
        <v>0</v>
      </c>
      <c r="AF33" s="100">
        <v>0</v>
      </c>
      <c r="AG33" s="100">
        <v>0</v>
      </c>
      <c r="AH33" s="100">
        <v>0</v>
      </c>
      <c r="AI33" s="100">
        <v>0</v>
      </c>
      <c r="AJ33" s="100">
        <v>0</v>
      </c>
      <c r="AK33" s="27">
        <v>0.1275</v>
      </c>
      <c r="AL33" s="27">
        <v>5.3533333333333299</v>
      </c>
      <c r="AM33" s="103">
        <f t="shared" si="10"/>
        <v>381.42689911549752</v>
      </c>
      <c r="AN33" s="104">
        <f t="shared" si="10"/>
        <v>81.506455418190669</v>
      </c>
      <c r="AO33" s="104">
        <f t="shared" si="10"/>
        <v>81.506455418190669</v>
      </c>
      <c r="AP33" s="104">
        <f t="shared" si="10"/>
        <v>81.506455418190669</v>
      </c>
      <c r="AQ33" s="104">
        <f t="shared" si="10"/>
        <v>81.506455418190669</v>
      </c>
      <c r="AR33" s="104">
        <f t="shared" si="10"/>
        <v>81.506455418190669</v>
      </c>
      <c r="AS33" s="104">
        <f t="shared" si="10"/>
        <v>81.506455418190669</v>
      </c>
      <c r="AT33" s="104">
        <f t="shared" si="10"/>
        <v>0</v>
      </c>
      <c r="AU33" s="104">
        <f t="shared" si="10"/>
        <v>0</v>
      </c>
      <c r="AV33" s="104">
        <f t="shared" si="10"/>
        <v>0</v>
      </c>
      <c r="AW33" s="104">
        <f t="shared" si="10"/>
        <v>0</v>
      </c>
      <c r="AX33" s="104">
        <f t="shared" si="10"/>
        <v>0</v>
      </c>
      <c r="AY33" s="104">
        <f t="shared" si="10"/>
        <v>0</v>
      </c>
      <c r="AZ33" s="104">
        <f t="shared" si="10"/>
        <v>0</v>
      </c>
      <c r="BA33" s="104">
        <f t="shared" si="10"/>
        <v>0</v>
      </c>
      <c r="BB33" s="104">
        <f t="shared" si="10"/>
        <v>0</v>
      </c>
      <c r="BC33" s="104">
        <f t="shared" si="11"/>
        <v>0</v>
      </c>
      <c r="BD33" s="104">
        <f t="shared" si="11"/>
        <v>0</v>
      </c>
      <c r="BE33" s="104">
        <f t="shared" si="11"/>
        <v>0</v>
      </c>
      <c r="BF33" s="104">
        <f t="shared" si="11"/>
        <v>0</v>
      </c>
      <c r="BG33" s="104">
        <f t="shared" si="11"/>
        <v>0</v>
      </c>
      <c r="BH33" s="104">
        <f t="shared" si="11"/>
        <v>0</v>
      </c>
      <c r="BI33" s="104">
        <f t="shared" si="11"/>
        <v>0</v>
      </c>
      <c r="BJ33" s="104">
        <f t="shared" si="11"/>
        <v>0</v>
      </c>
      <c r="BK33" s="104">
        <f t="shared" si="11"/>
        <v>0</v>
      </c>
      <c r="BL33" s="104">
        <f t="shared" si="11"/>
        <v>0</v>
      </c>
      <c r="BM33" s="104">
        <f t="shared" si="11"/>
        <v>0</v>
      </c>
      <c r="BN33" s="104">
        <f t="shared" si="11"/>
        <v>0</v>
      </c>
      <c r="BO33" s="104">
        <f t="shared" si="11"/>
        <v>0</v>
      </c>
      <c r="BP33" s="104">
        <f t="shared" si="11"/>
        <v>0</v>
      </c>
      <c r="BQ33" s="105">
        <f t="shared" si="11"/>
        <v>0</v>
      </c>
      <c r="BR33" s="51">
        <f t="shared" si="18"/>
        <v>16014.943790313428</v>
      </c>
      <c r="BS33" s="52">
        <f t="shared" si="12"/>
        <v>3422.2056837023301</v>
      </c>
      <c r="BT33" s="52">
        <f t="shared" si="12"/>
        <v>3422.2056837023301</v>
      </c>
      <c r="BU33" s="52">
        <f t="shared" si="12"/>
        <v>3422.2056837023301</v>
      </c>
      <c r="BV33" s="52">
        <f t="shared" si="12"/>
        <v>3422.2056837023301</v>
      </c>
      <c r="BW33" s="52">
        <f t="shared" si="12"/>
        <v>3422.2056837023301</v>
      </c>
      <c r="BX33" s="52">
        <f t="shared" si="12"/>
        <v>3422.2056837023301</v>
      </c>
      <c r="BY33" s="52">
        <f t="shared" si="12"/>
        <v>0</v>
      </c>
      <c r="BZ33" s="52">
        <f t="shared" si="12"/>
        <v>0</v>
      </c>
      <c r="CA33" s="52">
        <f t="shared" si="12"/>
        <v>0</v>
      </c>
      <c r="CB33" s="52">
        <f t="shared" si="12"/>
        <v>0</v>
      </c>
      <c r="CC33" s="52">
        <f t="shared" si="12"/>
        <v>0</v>
      </c>
      <c r="CD33" s="52">
        <f t="shared" si="12"/>
        <v>0</v>
      </c>
      <c r="CE33" s="52">
        <f t="shared" si="12"/>
        <v>0</v>
      </c>
      <c r="CF33" s="52">
        <f t="shared" si="12"/>
        <v>0</v>
      </c>
      <c r="CG33" s="52">
        <f t="shared" si="12"/>
        <v>0</v>
      </c>
      <c r="CH33" s="52">
        <f t="shared" si="12"/>
        <v>0</v>
      </c>
      <c r="CI33" s="52">
        <f t="shared" si="13"/>
        <v>0</v>
      </c>
      <c r="CJ33" s="52">
        <f t="shared" si="13"/>
        <v>0</v>
      </c>
      <c r="CK33" s="52">
        <f t="shared" si="13"/>
        <v>0</v>
      </c>
      <c r="CL33" s="52">
        <f t="shared" si="13"/>
        <v>0</v>
      </c>
      <c r="CM33" s="52">
        <f t="shared" si="13"/>
        <v>0</v>
      </c>
      <c r="CN33" s="52">
        <f t="shared" si="13"/>
        <v>0</v>
      </c>
      <c r="CO33" s="52">
        <f t="shared" si="13"/>
        <v>0</v>
      </c>
      <c r="CP33" s="52">
        <f t="shared" si="13"/>
        <v>0</v>
      </c>
      <c r="CQ33" s="52">
        <f t="shared" si="13"/>
        <v>0</v>
      </c>
      <c r="CR33" s="52">
        <f t="shared" si="13"/>
        <v>0</v>
      </c>
      <c r="CS33" s="52">
        <f t="shared" si="13"/>
        <v>0</v>
      </c>
      <c r="CT33" s="52">
        <f t="shared" si="13"/>
        <v>0</v>
      </c>
      <c r="CU33" s="52">
        <f t="shared" si="13"/>
        <v>0</v>
      </c>
      <c r="CV33" s="52">
        <f t="shared" si="13"/>
        <v>0</v>
      </c>
      <c r="CW33" s="1">
        <f t="shared" si="19"/>
        <v>0.09</v>
      </c>
      <c r="CX33" s="53">
        <f>$CW33*AM33</f>
        <v>34.328420920394777</v>
      </c>
      <c r="CY33" s="54">
        <f t="shared" si="14"/>
        <v>7.3355809876371598</v>
      </c>
      <c r="CZ33" s="54">
        <f t="shared" si="14"/>
        <v>7.3355809876371598</v>
      </c>
      <c r="DA33" s="54">
        <f t="shared" si="14"/>
        <v>7.3355809876371598</v>
      </c>
      <c r="DB33" s="54">
        <f t="shared" si="14"/>
        <v>7.3355809876371598</v>
      </c>
      <c r="DC33" s="54">
        <f t="shared" si="14"/>
        <v>7.3355809876371598</v>
      </c>
      <c r="DD33" s="54">
        <f t="shared" si="14"/>
        <v>7.3355809876371598</v>
      </c>
      <c r="DE33" s="54">
        <f t="shared" si="14"/>
        <v>0</v>
      </c>
      <c r="DF33" s="54">
        <f t="shared" si="14"/>
        <v>0</v>
      </c>
      <c r="DG33" s="54">
        <f t="shared" si="14"/>
        <v>0</v>
      </c>
      <c r="DH33" s="54">
        <f t="shared" si="14"/>
        <v>0</v>
      </c>
      <c r="DI33" s="54">
        <f>$CW33*AX33</f>
        <v>0</v>
      </c>
      <c r="DJ33" s="54">
        <f t="shared" si="14"/>
        <v>0</v>
      </c>
      <c r="DK33" s="54">
        <f t="shared" si="14"/>
        <v>0</v>
      </c>
      <c r="DL33" s="54">
        <f t="shared" si="14"/>
        <v>0</v>
      </c>
      <c r="DM33" s="54">
        <f t="shared" si="14"/>
        <v>0</v>
      </c>
      <c r="DN33" s="54">
        <f t="shared" si="14"/>
        <v>0</v>
      </c>
      <c r="DO33" s="54">
        <f t="shared" si="15"/>
        <v>0</v>
      </c>
      <c r="DP33" s="54">
        <f t="shared" si="15"/>
        <v>0</v>
      </c>
      <c r="DQ33" s="54">
        <f t="shared" si="15"/>
        <v>0</v>
      </c>
      <c r="DR33" s="54">
        <f t="shared" si="15"/>
        <v>0</v>
      </c>
      <c r="DS33" s="54">
        <f t="shared" si="15"/>
        <v>0</v>
      </c>
      <c r="DT33" s="54">
        <f t="shared" si="15"/>
        <v>0</v>
      </c>
      <c r="DU33" s="54">
        <f t="shared" si="15"/>
        <v>0</v>
      </c>
      <c r="DV33" s="54">
        <f t="shared" si="15"/>
        <v>0</v>
      </c>
      <c r="DW33" s="54">
        <f t="shared" si="15"/>
        <v>0</v>
      </c>
      <c r="DX33" s="54">
        <f t="shared" si="15"/>
        <v>0</v>
      </c>
      <c r="DY33" s="54">
        <f t="shared" si="15"/>
        <v>0</v>
      </c>
      <c r="DZ33" s="54">
        <f t="shared" si="15"/>
        <v>0</v>
      </c>
      <c r="EA33" s="54">
        <f t="shared" si="15"/>
        <v>0</v>
      </c>
      <c r="EB33" s="55">
        <f t="shared" si="15"/>
        <v>0</v>
      </c>
      <c r="EC33" s="59">
        <f t="shared" si="16"/>
        <v>415.75532003589228</v>
      </c>
      <c r="ED33" s="60">
        <f t="shared" si="16"/>
        <v>88.842036405827827</v>
      </c>
      <c r="EE33" s="60">
        <f t="shared" si="16"/>
        <v>88.842036405827827</v>
      </c>
      <c r="EF33" s="60">
        <f t="shared" si="16"/>
        <v>88.842036405827827</v>
      </c>
      <c r="EG33" s="60">
        <f t="shared" si="16"/>
        <v>88.842036405827827</v>
      </c>
      <c r="EH33" s="60">
        <f t="shared" si="16"/>
        <v>88.842036405827827</v>
      </c>
      <c r="EI33" s="60">
        <f t="shared" si="16"/>
        <v>88.842036405827827</v>
      </c>
      <c r="EJ33" s="60">
        <f t="shared" si="16"/>
        <v>0</v>
      </c>
      <c r="EK33" s="60">
        <f t="shared" si="16"/>
        <v>0</v>
      </c>
      <c r="EL33" s="60">
        <f t="shared" si="16"/>
        <v>0</v>
      </c>
      <c r="EM33" s="60">
        <f t="shared" si="16"/>
        <v>0</v>
      </c>
      <c r="EN33" s="60">
        <f t="shared" si="16"/>
        <v>0</v>
      </c>
      <c r="EO33" s="60">
        <f t="shared" si="16"/>
        <v>0</v>
      </c>
      <c r="EP33" s="60">
        <f t="shared" si="16"/>
        <v>0</v>
      </c>
      <c r="EQ33" s="60">
        <f t="shared" si="16"/>
        <v>0</v>
      </c>
      <c r="ER33" s="60">
        <f t="shared" si="16"/>
        <v>0</v>
      </c>
      <c r="ES33" s="60">
        <f t="shared" si="17"/>
        <v>0</v>
      </c>
      <c r="ET33" s="60">
        <f t="shared" si="17"/>
        <v>0</v>
      </c>
      <c r="EU33" s="60">
        <f t="shared" si="17"/>
        <v>0</v>
      </c>
      <c r="EV33" s="60">
        <f t="shared" si="17"/>
        <v>0</v>
      </c>
      <c r="EW33" s="60">
        <f t="shared" si="17"/>
        <v>0</v>
      </c>
      <c r="EX33" s="60">
        <f t="shared" si="17"/>
        <v>0</v>
      </c>
      <c r="EY33" s="60">
        <f t="shared" si="17"/>
        <v>0</v>
      </c>
      <c r="EZ33" s="60">
        <f t="shared" si="17"/>
        <v>0</v>
      </c>
      <c r="FA33" s="60">
        <f t="shared" si="17"/>
        <v>0</v>
      </c>
      <c r="FB33" s="60">
        <f t="shared" si="17"/>
        <v>0</v>
      </c>
      <c r="FC33" s="60">
        <f t="shared" si="17"/>
        <v>0</v>
      </c>
      <c r="FD33" s="60">
        <f t="shared" si="17"/>
        <v>0</v>
      </c>
      <c r="FE33" s="60">
        <f t="shared" si="17"/>
        <v>0</v>
      </c>
      <c r="FF33" s="60">
        <f t="shared" si="17"/>
        <v>0</v>
      </c>
      <c r="FG33" s="60">
        <f t="shared" si="17"/>
        <v>0</v>
      </c>
    </row>
    <row r="34" spans="1:163" x14ac:dyDescent="0.25">
      <c r="A34" s="1" t="s">
        <v>155</v>
      </c>
      <c r="B34" s="1" t="s">
        <v>170</v>
      </c>
      <c r="C34" s="1" t="s">
        <v>153</v>
      </c>
      <c r="D34" s="1" t="s">
        <v>153</v>
      </c>
      <c r="E34" s="6" t="s">
        <v>157</v>
      </c>
      <c r="F34" s="101">
        <v>1066.41668659993</v>
      </c>
      <c r="G34" s="100">
        <v>1034.3570134259501</v>
      </c>
      <c r="H34" s="100">
        <v>1034.3570134259501</v>
      </c>
      <c r="I34" s="100">
        <v>1034.3570134259501</v>
      </c>
      <c r="J34" s="100">
        <v>577.55533603742697</v>
      </c>
      <c r="K34" s="100">
        <v>534.79123615410697</v>
      </c>
      <c r="L34" s="100">
        <v>534.79123615410697</v>
      </c>
      <c r="M34" s="100">
        <v>385.23302986188202</v>
      </c>
      <c r="N34" s="100">
        <v>214.488300690253</v>
      </c>
      <c r="O34" s="100">
        <v>214.488300690253</v>
      </c>
      <c r="P34" s="100">
        <v>214.488300690253</v>
      </c>
      <c r="Q34" s="100">
        <v>198.09867754812399</v>
      </c>
      <c r="R34" s="100">
        <v>198.09867754812399</v>
      </c>
      <c r="S34" s="100">
        <v>109.919297756332</v>
      </c>
      <c r="T34" s="100">
        <v>109.919297756332</v>
      </c>
      <c r="U34" s="100">
        <v>109.919297756332</v>
      </c>
      <c r="V34" s="100">
        <v>109.919297756332</v>
      </c>
      <c r="W34" s="100">
        <v>109.919297756332</v>
      </c>
      <c r="X34" s="100">
        <v>109.919297756332</v>
      </c>
      <c r="Y34" s="100">
        <v>109.919297756332</v>
      </c>
      <c r="Z34" s="100">
        <v>9.7083961557439196</v>
      </c>
      <c r="AA34" s="100">
        <v>9.7083961557439196</v>
      </c>
      <c r="AB34" s="100">
        <v>9.7083961557439196</v>
      </c>
      <c r="AC34" s="100">
        <v>9.7083961557439196</v>
      </c>
      <c r="AD34" s="100">
        <v>9.7083961557439196</v>
      </c>
      <c r="AE34" s="100">
        <v>9.7083961557439196</v>
      </c>
      <c r="AF34" s="100">
        <v>9.7083961557439196</v>
      </c>
      <c r="AG34" s="100">
        <v>9.7083961557439196</v>
      </c>
      <c r="AH34" s="100">
        <v>9.7083961557439196</v>
      </c>
      <c r="AI34" s="100">
        <v>9.7083961557439196</v>
      </c>
      <c r="AJ34" s="100">
        <v>9.7083961557439196</v>
      </c>
      <c r="AK34" s="27">
        <v>8.4699999999999998E-2</v>
      </c>
      <c r="AL34" s="27">
        <v>3.74</v>
      </c>
      <c r="AM34" s="103">
        <f t="shared" si="10"/>
        <v>90.325493355014075</v>
      </c>
      <c r="AN34" s="104">
        <f t="shared" si="10"/>
        <v>87.61003903717797</v>
      </c>
      <c r="AO34" s="104">
        <f t="shared" si="10"/>
        <v>87.61003903717797</v>
      </c>
      <c r="AP34" s="104">
        <f t="shared" si="10"/>
        <v>87.61003903717797</v>
      </c>
      <c r="AQ34" s="104">
        <f t="shared" si="10"/>
        <v>48.918936962370061</v>
      </c>
      <c r="AR34" s="104">
        <f t="shared" si="10"/>
        <v>45.296817702252859</v>
      </c>
      <c r="AS34" s="104">
        <f t="shared" si="10"/>
        <v>45.296817702252859</v>
      </c>
      <c r="AT34" s="104">
        <f t="shared" si="10"/>
        <v>32.629237629301407</v>
      </c>
      <c r="AU34" s="104">
        <f t="shared" si="10"/>
        <v>18.167159068464429</v>
      </c>
      <c r="AV34" s="104">
        <f t="shared" si="10"/>
        <v>18.167159068464429</v>
      </c>
      <c r="AW34" s="104">
        <f t="shared" si="10"/>
        <v>18.167159068464429</v>
      </c>
      <c r="AX34" s="104">
        <f t="shared" si="10"/>
        <v>16.778957988326102</v>
      </c>
      <c r="AY34" s="104">
        <f t="shared" si="10"/>
        <v>16.778957988326102</v>
      </c>
      <c r="AZ34" s="104">
        <f t="shared" si="10"/>
        <v>9.3101645199613206</v>
      </c>
      <c r="BA34" s="104">
        <f t="shared" si="10"/>
        <v>9.3101645199613206</v>
      </c>
      <c r="BB34" s="104">
        <f t="shared" si="10"/>
        <v>9.3101645199613206</v>
      </c>
      <c r="BC34" s="104">
        <f t="shared" si="11"/>
        <v>9.3101645199613206</v>
      </c>
      <c r="BD34" s="104">
        <f t="shared" si="11"/>
        <v>9.3101645199613206</v>
      </c>
      <c r="BE34" s="104">
        <f t="shared" si="11"/>
        <v>9.3101645199613206</v>
      </c>
      <c r="BF34" s="104">
        <f t="shared" si="11"/>
        <v>9.3101645199613206</v>
      </c>
      <c r="BG34" s="104">
        <f t="shared" si="11"/>
        <v>0.82230115439150997</v>
      </c>
      <c r="BH34" s="104">
        <f t="shared" si="11"/>
        <v>0.82230115439150997</v>
      </c>
      <c r="BI34" s="104">
        <f t="shared" si="11"/>
        <v>0.82230115439150997</v>
      </c>
      <c r="BJ34" s="104">
        <f t="shared" si="11"/>
        <v>0.82230115439150997</v>
      </c>
      <c r="BK34" s="104">
        <f t="shared" si="11"/>
        <v>0.82230115439150997</v>
      </c>
      <c r="BL34" s="104">
        <f t="shared" si="11"/>
        <v>0.82230115439150997</v>
      </c>
      <c r="BM34" s="104">
        <f t="shared" si="11"/>
        <v>0.82230115439150997</v>
      </c>
      <c r="BN34" s="104">
        <f t="shared" si="11"/>
        <v>0.82230115439150997</v>
      </c>
      <c r="BO34" s="104">
        <f t="shared" si="11"/>
        <v>0.82230115439150997</v>
      </c>
      <c r="BP34" s="104">
        <f t="shared" si="11"/>
        <v>0.82230115439150997</v>
      </c>
      <c r="BQ34" s="105">
        <f t="shared" si="11"/>
        <v>0.82230115439150997</v>
      </c>
      <c r="BR34" s="51">
        <f>$AL34*F34</f>
        <v>3988.3984078837384</v>
      </c>
      <c r="BS34" s="52">
        <f t="shared" si="12"/>
        <v>3868.4952302130537</v>
      </c>
      <c r="BT34" s="52">
        <f t="shared" si="12"/>
        <v>3868.4952302130537</v>
      </c>
      <c r="BU34" s="52">
        <f t="shared" si="12"/>
        <v>3868.4952302130537</v>
      </c>
      <c r="BV34" s="52">
        <f t="shared" si="12"/>
        <v>2160.0569567799771</v>
      </c>
      <c r="BW34" s="52">
        <f t="shared" si="12"/>
        <v>2000.1192232163601</v>
      </c>
      <c r="BX34" s="52">
        <f t="shared" si="12"/>
        <v>2000.1192232163601</v>
      </c>
      <c r="BY34" s="52">
        <f t="shared" si="12"/>
        <v>1440.7715316834388</v>
      </c>
      <c r="BZ34" s="52">
        <f t="shared" si="12"/>
        <v>802.18624458154625</v>
      </c>
      <c r="CA34" s="52">
        <f t="shared" si="12"/>
        <v>802.18624458154625</v>
      </c>
      <c r="CB34" s="52">
        <f t="shared" si="12"/>
        <v>802.18624458154625</v>
      </c>
      <c r="CC34" s="52">
        <f t="shared" si="12"/>
        <v>740.88905402998375</v>
      </c>
      <c r="CD34" s="52">
        <f t="shared" si="12"/>
        <v>740.88905402998375</v>
      </c>
      <c r="CE34" s="52">
        <f t="shared" si="12"/>
        <v>411.09817360868169</v>
      </c>
      <c r="CF34" s="52">
        <f t="shared" si="12"/>
        <v>411.09817360868169</v>
      </c>
      <c r="CG34" s="52">
        <f t="shared" si="12"/>
        <v>411.09817360868169</v>
      </c>
      <c r="CH34" s="52">
        <f t="shared" si="12"/>
        <v>411.09817360868169</v>
      </c>
      <c r="CI34" s="52">
        <f t="shared" si="13"/>
        <v>411.09817360868169</v>
      </c>
      <c r="CJ34" s="52">
        <f t="shared" si="13"/>
        <v>411.09817360868169</v>
      </c>
      <c r="CK34" s="52">
        <f t="shared" si="13"/>
        <v>411.09817360868169</v>
      </c>
      <c r="CL34" s="52">
        <f t="shared" si="13"/>
        <v>36.309401622482262</v>
      </c>
      <c r="CM34" s="52">
        <f t="shared" si="13"/>
        <v>36.309401622482262</v>
      </c>
      <c r="CN34" s="52">
        <f t="shared" si="13"/>
        <v>36.309401622482262</v>
      </c>
      <c r="CO34" s="52">
        <f t="shared" si="13"/>
        <v>36.309401622482262</v>
      </c>
      <c r="CP34" s="52">
        <f t="shared" si="13"/>
        <v>36.309401622482262</v>
      </c>
      <c r="CQ34" s="52">
        <f t="shared" si="13"/>
        <v>36.309401622482262</v>
      </c>
      <c r="CR34" s="52">
        <f t="shared" si="13"/>
        <v>36.309401622482262</v>
      </c>
      <c r="CS34" s="52">
        <f t="shared" si="13"/>
        <v>36.309401622482262</v>
      </c>
      <c r="CT34" s="52">
        <f t="shared" si="13"/>
        <v>36.309401622482262</v>
      </c>
      <c r="CU34" s="52">
        <f t="shared" si="13"/>
        <v>36.309401622482262</v>
      </c>
      <c r="CV34" s="52">
        <f t="shared" si="13"/>
        <v>36.309401622482262</v>
      </c>
      <c r="CW34" s="1">
        <f t="shared" si="19"/>
        <v>0.09</v>
      </c>
      <c r="CX34" s="53">
        <f>$CW34*AM34</f>
        <v>8.1292944019512667</v>
      </c>
      <c r="CY34" s="54">
        <f t="shared" si="14"/>
        <v>7.8849035133460168</v>
      </c>
      <c r="CZ34" s="54">
        <f t="shared" si="14"/>
        <v>7.8849035133460168</v>
      </c>
      <c r="DA34" s="54">
        <f t="shared" si="14"/>
        <v>7.8849035133460168</v>
      </c>
      <c r="DB34" s="54">
        <f t="shared" si="14"/>
        <v>4.4027043266133052</v>
      </c>
      <c r="DC34" s="54">
        <f t="shared" si="14"/>
        <v>4.0767135932027569</v>
      </c>
      <c r="DD34" s="54">
        <f t="shared" si="14"/>
        <v>4.0767135932027569</v>
      </c>
      <c r="DE34" s="54">
        <f t="shared" si="14"/>
        <v>2.9366313866371265</v>
      </c>
      <c r="DF34" s="54">
        <f t="shared" si="14"/>
        <v>1.6350443161617985</v>
      </c>
      <c r="DG34" s="54">
        <f t="shared" si="14"/>
        <v>1.6350443161617985</v>
      </c>
      <c r="DH34" s="54">
        <f t="shared" si="14"/>
        <v>1.6350443161617985</v>
      </c>
      <c r="DI34" s="54">
        <f t="shared" si="14"/>
        <v>1.510106218949349</v>
      </c>
      <c r="DJ34" s="54">
        <f t="shared" si="14"/>
        <v>1.510106218949349</v>
      </c>
      <c r="DK34" s="54">
        <f t="shared" si="14"/>
        <v>0.83791480679651886</v>
      </c>
      <c r="DL34" s="54">
        <f t="shared" si="14"/>
        <v>0.83791480679651886</v>
      </c>
      <c r="DM34" s="54">
        <f t="shared" si="14"/>
        <v>0.83791480679651886</v>
      </c>
      <c r="DN34" s="54">
        <f t="shared" si="14"/>
        <v>0.83791480679651886</v>
      </c>
      <c r="DO34" s="54">
        <f t="shared" si="15"/>
        <v>0.83791480679651886</v>
      </c>
      <c r="DP34" s="54">
        <f t="shared" si="15"/>
        <v>0.83791480679651886</v>
      </c>
      <c r="DQ34" s="54">
        <f t="shared" si="15"/>
        <v>0.83791480679651886</v>
      </c>
      <c r="DR34" s="54">
        <f t="shared" si="15"/>
        <v>7.400710389523589E-2</v>
      </c>
      <c r="DS34" s="54">
        <f t="shared" si="15"/>
        <v>7.400710389523589E-2</v>
      </c>
      <c r="DT34" s="54">
        <f t="shared" si="15"/>
        <v>7.400710389523589E-2</v>
      </c>
      <c r="DU34" s="54">
        <f t="shared" si="15"/>
        <v>7.400710389523589E-2</v>
      </c>
      <c r="DV34" s="54">
        <f t="shared" si="15"/>
        <v>7.400710389523589E-2</v>
      </c>
      <c r="DW34" s="54">
        <f t="shared" si="15"/>
        <v>7.400710389523589E-2</v>
      </c>
      <c r="DX34" s="54">
        <f t="shared" si="15"/>
        <v>7.400710389523589E-2</v>
      </c>
      <c r="DY34" s="54">
        <f t="shared" si="15"/>
        <v>7.400710389523589E-2</v>
      </c>
      <c r="DZ34" s="54">
        <f t="shared" si="15"/>
        <v>7.400710389523589E-2</v>
      </c>
      <c r="EA34" s="54">
        <f t="shared" si="15"/>
        <v>7.400710389523589E-2</v>
      </c>
      <c r="EB34" s="55">
        <f t="shared" si="15"/>
        <v>7.400710389523589E-2</v>
      </c>
      <c r="EC34" s="59">
        <f t="shared" si="16"/>
        <v>98.454787756965345</v>
      </c>
      <c r="ED34" s="60">
        <f t="shared" si="16"/>
        <v>95.494942550523987</v>
      </c>
      <c r="EE34" s="60">
        <f t="shared" si="16"/>
        <v>95.494942550523987</v>
      </c>
      <c r="EF34" s="60">
        <f t="shared" si="16"/>
        <v>95.494942550523987</v>
      </c>
      <c r="EG34" s="60">
        <f t="shared" si="16"/>
        <v>53.321641288983365</v>
      </c>
      <c r="EH34" s="60">
        <f t="shared" si="16"/>
        <v>49.373531295455614</v>
      </c>
      <c r="EI34" s="60">
        <f t="shared" si="16"/>
        <v>49.373531295455614</v>
      </c>
      <c r="EJ34" s="60">
        <f t="shared" si="16"/>
        <v>35.565869015938532</v>
      </c>
      <c r="EK34" s="60">
        <f t="shared" si="16"/>
        <v>19.802203384626228</v>
      </c>
      <c r="EL34" s="60">
        <f t="shared" si="16"/>
        <v>19.802203384626228</v>
      </c>
      <c r="EM34" s="60">
        <f t="shared" si="16"/>
        <v>19.802203384626228</v>
      </c>
      <c r="EN34" s="60">
        <f t="shared" si="16"/>
        <v>18.289064207275452</v>
      </c>
      <c r="EO34" s="60">
        <f t="shared" si="16"/>
        <v>18.289064207275452</v>
      </c>
      <c r="EP34" s="60">
        <f t="shared" si="16"/>
        <v>10.14807932675784</v>
      </c>
      <c r="EQ34" s="60">
        <f t="shared" si="16"/>
        <v>10.14807932675784</v>
      </c>
      <c r="ER34" s="60">
        <f t="shared" si="16"/>
        <v>10.14807932675784</v>
      </c>
      <c r="ES34" s="60">
        <f t="shared" si="17"/>
        <v>10.14807932675784</v>
      </c>
      <c r="ET34" s="60">
        <f t="shared" si="17"/>
        <v>10.14807932675784</v>
      </c>
      <c r="EU34" s="60">
        <f t="shared" si="17"/>
        <v>10.14807932675784</v>
      </c>
      <c r="EV34" s="60">
        <f t="shared" si="17"/>
        <v>10.14807932675784</v>
      </c>
      <c r="EW34" s="60">
        <f t="shared" si="17"/>
        <v>0.89630825828674587</v>
      </c>
      <c r="EX34" s="60">
        <f t="shared" si="17"/>
        <v>0.89630825828674587</v>
      </c>
      <c r="EY34" s="60">
        <f t="shared" si="17"/>
        <v>0.89630825828674587</v>
      </c>
      <c r="EZ34" s="60">
        <f t="shared" si="17"/>
        <v>0.89630825828674587</v>
      </c>
      <c r="FA34" s="60">
        <f t="shared" si="17"/>
        <v>0.89630825828674587</v>
      </c>
      <c r="FB34" s="60">
        <f t="shared" si="17"/>
        <v>0.89630825828674587</v>
      </c>
      <c r="FC34" s="60">
        <f t="shared" si="17"/>
        <v>0.89630825828674587</v>
      </c>
      <c r="FD34" s="60">
        <f t="shared" si="17"/>
        <v>0.89630825828674587</v>
      </c>
      <c r="FE34" s="60">
        <f t="shared" si="17"/>
        <v>0.89630825828674587</v>
      </c>
      <c r="FF34" s="60">
        <f t="shared" si="17"/>
        <v>0.89630825828674587</v>
      </c>
      <c r="FG34" s="60">
        <f t="shared" si="17"/>
        <v>0.89630825828674587</v>
      </c>
    </row>
    <row r="35" spans="1:163" x14ac:dyDescent="0.25">
      <c r="A35" t="s">
        <v>155</v>
      </c>
      <c r="B35" t="s">
        <v>170</v>
      </c>
      <c r="C35" t="s">
        <v>153</v>
      </c>
      <c r="D35" t="s">
        <v>153</v>
      </c>
      <c r="E35" t="s">
        <v>151</v>
      </c>
      <c r="F35" s="101">
        <v>15497.159637983001</v>
      </c>
      <c r="G35" s="100">
        <v>8258.8511857649391</v>
      </c>
      <c r="H35" s="100">
        <v>6907.6768599760499</v>
      </c>
      <c r="I35" s="100">
        <v>6882.6350491091098</v>
      </c>
      <c r="J35" s="100">
        <v>6827.4733739328303</v>
      </c>
      <c r="K35" s="100">
        <v>5078.1634962204998</v>
      </c>
      <c r="L35" s="100">
        <v>5189.9798049174497</v>
      </c>
      <c r="M35" s="100">
        <v>3338.9727414895801</v>
      </c>
      <c r="N35" s="100">
        <v>3004.6406713300598</v>
      </c>
      <c r="O35" s="100">
        <v>2695.3321215871902</v>
      </c>
      <c r="P35" s="100">
        <v>2376.6989798235199</v>
      </c>
      <c r="Q35" s="100">
        <v>3040.5298479830199</v>
      </c>
      <c r="R35" s="100">
        <v>3002.97105097041</v>
      </c>
      <c r="S35" s="100">
        <v>3002.97105097041</v>
      </c>
      <c r="T35" s="100">
        <v>2983.7031574413099</v>
      </c>
      <c r="U35" s="100">
        <v>2971.8038291677999</v>
      </c>
      <c r="V35" s="100">
        <v>3031.772983073</v>
      </c>
      <c r="W35" s="100">
        <v>1489.9849119779501</v>
      </c>
      <c r="X35" s="100">
        <v>1605.4115851239001</v>
      </c>
      <c r="Y35" s="100">
        <v>1623.58120077543</v>
      </c>
      <c r="Z35" s="100">
        <v>1611.1425447167801</v>
      </c>
      <c r="AA35" s="100">
        <v>1589.49433934742</v>
      </c>
      <c r="AB35" s="100">
        <v>1589.49433934742</v>
      </c>
      <c r="AC35" s="100">
        <v>1574.00492765483</v>
      </c>
      <c r="AD35" s="100">
        <v>1574.00492765483</v>
      </c>
      <c r="AE35" s="100">
        <v>1545.66829338921</v>
      </c>
      <c r="AF35" s="100">
        <v>1273.1566831550199</v>
      </c>
      <c r="AG35" s="100">
        <v>1168.7451579697699</v>
      </c>
      <c r="AH35" s="100">
        <v>1168.7451579697699</v>
      </c>
      <c r="AI35" s="100">
        <v>1119.6324654038599</v>
      </c>
      <c r="AJ35" s="100">
        <v>1119.6324654038599</v>
      </c>
      <c r="AK35" s="27">
        <v>0.1275</v>
      </c>
      <c r="AL35" s="27">
        <v>5.3533333333333299</v>
      </c>
      <c r="AM35" s="103">
        <f t="shared" si="10"/>
        <v>1975.8878538428326</v>
      </c>
      <c r="AN35" s="104">
        <f t="shared" si="10"/>
        <v>1053.0035261850298</v>
      </c>
      <c r="AO35" s="104">
        <f t="shared" si="10"/>
        <v>880.72879964694641</v>
      </c>
      <c r="AP35" s="104">
        <f t="shared" si="10"/>
        <v>877.53596876141148</v>
      </c>
      <c r="AQ35" s="104">
        <f t="shared" si="10"/>
        <v>870.5028551764359</v>
      </c>
      <c r="AR35" s="104">
        <f t="shared" si="10"/>
        <v>647.4658457681137</v>
      </c>
      <c r="AS35" s="104">
        <f t="shared" si="10"/>
        <v>661.72242512697483</v>
      </c>
      <c r="AT35" s="104">
        <f t="shared" si="10"/>
        <v>425.71902453992146</v>
      </c>
      <c r="AU35" s="104">
        <f t="shared" si="10"/>
        <v>383.09168559458266</v>
      </c>
      <c r="AV35" s="104">
        <f t="shared" si="10"/>
        <v>343.65484550236675</v>
      </c>
      <c r="AW35" s="104">
        <f t="shared" si="10"/>
        <v>303.02911992749881</v>
      </c>
      <c r="AX35" s="104">
        <f t="shared" si="10"/>
        <v>387.66755561783503</v>
      </c>
      <c r="AY35" s="104">
        <f t="shared" si="10"/>
        <v>382.87880899872727</v>
      </c>
      <c r="AZ35" s="104">
        <f t="shared" si="10"/>
        <v>382.87880899872727</v>
      </c>
      <c r="BA35" s="104">
        <f t="shared" si="10"/>
        <v>380.42215257376705</v>
      </c>
      <c r="BB35" s="104">
        <f t="shared" si="10"/>
        <v>378.90498821889452</v>
      </c>
      <c r="BC35" s="104">
        <f t="shared" si="11"/>
        <v>386.55105534180751</v>
      </c>
      <c r="BD35" s="104">
        <f t="shared" si="11"/>
        <v>189.97307627718865</v>
      </c>
      <c r="BE35" s="104">
        <f t="shared" si="11"/>
        <v>204.68997710329725</v>
      </c>
      <c r="BF35" s="104">
        <f t="shared" si="11"/>
        <v>207.00660309886734</v>
      </c>
      <c r="BG35" s="104">
        <f t="shared" si="11"/>
        <v>205.42067445138946</v>
      </c>
      <c r="BH35" s="104">
        <f t="shared" si="11"/>
        <v>202.66052826679606</v>
      </c>
      <c r="BI35" s="104">
        <f t="shared" si="11"/>
        <v>202.66052826679606</v>
      </c>
      <c r="BJ35" s="104">
        <f t="shared" si="11"/>
        <v>200.68562827599084</v>
      </c>
      <c r="BK35" s="104">
        <f t="shared" si="11"/>
        <v>200.68562827599084</v>
      </c>
      <c r="BL35" s="104">
        <f t="shared" si="11"/>
        <v>197.07270740712428</v>
      </c>
      <c r="BM35" s="104">
        <f t="shared" si="11"/>
        <v>162.32747710226505</v>
      </c>
      <c r="BN35" s="104">
        <f t="shared" si="11"/>
        <v>149.01500764114567</v>
      </c>
      <c r="BO35" s="104">
        <f t="shared" si="11"/>
        <v>149.01500764114567</v>
      </c>
      <c r="BP35" s="104">
        <f t="shared" si="11"/>
        <v>142.75313933899213</v>
      </c>
      <c r="BQ35" s="105">
        <f t="shared" si="11"/>
        <v>142.75313933899213</v>
      </c>
      <c r="BR35" s="51">
        <f t="shared" ref="BR35:BR41" si="20">$AL35*F35</f>
        <v>82961.461262002282</v>
      </c>
      <c r="BS35" s="52">
        <f t="shared" si="12"/>
        <v>44212.383347794945</v>
      </c>
      <c r="BT35" s="52">
        <f t="shared" si="12"/>
        <v>36979.096790405099</v>
      </c>
      <c r="BU35" s="52">
        <f t="shared" si="12"/>
        <v>36845.039629564075</v>
      </c>
      <c r="BV35" s="52">
        <f t="shared" si="12"/>
        <v>36549.740795120393</v>
      </c>
      <c r="BW35" s="52">
        <f t="shared" si="12"/>
        <v>27185.101916433727</v>
      </c>
      <c r="BX35" s="52">
        <f t="shared" si="12"/>
        <v>27783.691888991398</v>
      </c>
      <c r="BY35" s="52">
        <f t="shared" si="12"/>
        <v>17874.634076107541</v>
      </c>
      <c r="BZ35" s="52">
        <f t="shared" si="12"/>
        <v>16084.843060520243</v>
      </c>
      <c r="CA35" s="52">
        <f t="shared" si="12"/>
        <v>14429.011290896749</v>
      </c>
      <c r="CB35" s="52">
        <f t="shared" si="12"/>
        <v>12723.261871988569</v>
      </c>
      <c r="CC35" s="52">
        <f t="shared" si="12"/>
        <v>16276.969786202422</v>
      </c>
      <c r="CD35" s="52">
        <f t="shared" si="12"/>
        <v>16075.905026194918</v>
      </c>
      <c r="CE35" s="52">
        <f t="shared" si="12"/>
        <v>16075.905026194918</v>
      </c>
      <c r="CF35" s="52">
        <f t="shared" si="12"/>
        <v>15972.75756950247</v>
      </c>
      <c r="CG35" s="52">
        <f t="shared" si="12"/>
        <v>15909.056498811613</v>
      </c>
      <c r="CH35" s="52">
        <f t="shared" si="12"/>
        <v>16230.091369384116</v>
      </c>
      <c r="CI35" s="52">
        <f t="shared" si="13"/>
        <v>7976.3858954552879</v>
      </c>
      <c r="CJ35" s="52">
        <f t="shared" si="13"/>
        <v>8594.303352363273</v>
      </c>
      <c r="CK35" s="52">
        <f t="shared" si="13"/>
        <v>8691.5713614844626</v>
      </c>
      <c r="CL35" s="52">
        <f t="shared" si="13"/>
        <v>8624.9830893838243</v>
      </c>
      <c r="CM35" s="52">
        <f t="shared" si="13"/>
        <v>8509.0930299731826</v>
      </c>
      <c r="CN35" s="52">
        <f t="shared" si="13"/>
        <v>8509.0930299731826</v>
      </c>
      <c r="CO35" s="52">
        <f t="shared" si="13"/>
        <v>8426.1730460455183</v>
      </c>
      <c r="CP35" s="52">
        <f t="shared" si="13"/>
        <v>8426.1730460455183</v>
      </c>
      <c r="CQ35" s="52">
        <f t="shared" si="13"/>
        <v>8274.4775972768985</v>
      </c>
      <c r="CR35" s="52">
        <f t="shared" si="13"/>
        <v>6815.6321104898689</v>
      </c>
      <c r="CS35" s="52">
        <f t="shared" si="13"/>
        <v>6256.6824123314982</v>
      </c>
      <c r="CT35" s="52">
        <f t="shared" si="13"/>
        <v>6256.6824123314982</v>
      </c>
      <c r="CU35" s="52">
        <f t="shared" si="13"/>
        <v>5993.7657981286593</v>
      </c>
      <c r="CV35" s="52">
        <f t="shared" si="13"/>
        <v>5993.7657981286593</v>
      </c>
      <c r="CW35" s="1">
        <f t="shared" si="19"/>
        <v>0.09</v>
      </c>
      <c r="CX35" s="86">
        <f t="shared" ref="CX35:CX41" si="21">$CW35*AM35</f>
        <v>177.82990684585494</v>
      </c>
      <c r="CY35" s="87">
        <f t="shared" si="14"/>
        <v>94.770317356652683</v>
      </c>
      <c r="CZ35" s="87">
        <f t="shared" si="14"/>
        <v>79.265591968225181</v>
      </c>
      <c r="DA35" s="87">
        <f t="shared" si="14"/>
        <v>78.978237188527032</v>
      </c>
      <c r="DB35" s="87">
        <f t="shared" si="14"/>
        <v>78.34525696587923</v>
      </c>
      <c r="DC35" s="87">
        <f t="shared" si="14"/>
        <v>58.271926119130228</v>
      </c>
      <c r="DD35" s="87">
        <f t="shared" si="14"/>
        <v>59.555018261427733</v>
      </c>
      <c r="DE35" s="87">
        <f t="shared" si="14"/>
        <v>38.31471220859293</v>
      </c>
      <c r="DF35" s="87">
        <f t="shared" si="14"/>
        <v>34.478251703512441</v>
      </c>
      <c r="DG35" s="87">
        <f t="shared" si="14"/>
        <v>30.928936095213007</v>
      </c>
      <c r="DH35" s="87">
        <f t="shared" si="14"/>
        <v>27.272620793474893</v>
      </c>
      <c r="DI35" s="87">
        <f t="shared" si="14"/>
        <v>34.890080005605149</v>
      </c>
      <c r="DJ35" s="87">
        <f t="shared" si="14"/>
        <v>34.459092809885455</v>
      </c>
      <c r="DK35" s="87">
        <f t="shared" si="14"/>
        <v>34.459092809885455</v>
      </c>
      <c r="DL35" s="87">
        <f t="shared" si="14"/>
        <v>34.237993731639037</v>
      </c>
      <c r="DM35" s="87">
        <f t="shared" si="14"/>
        <v>34.101448939700504</v>
      </c>
      <c r="DN35" s="87">
        <f t="shared" si="14"/>
        <v>34.789594980762672</v>
      </c>
      <c r="DO35" s="87">
        <f t="shared" si="15"/>
        <v>17.09757686494698</v>
      </c>
      <c r="DP35" s="87">
        <f t="shared" si="15"/>
        <v>18.422097939296751</v>
      </c>
      <c r="DQ35" s="87">
        <f t="shared" si="15"/>
        <v>18.630594278898059</v>
      </c>
      <c r="DR35" s="87">
        <f t="shared" si="15"/>
        <v>18.487860700625049</v>
      </c>
      <c r="DS35" s="87">
        <f t="shared" si="15"/>
        <v>18.239447544011647</v>
      </c>
      <c r="DT35" s="87">
        <f t="shared" si="15"/>
        <v>18.239447544011647</v>
      </c>
      <c r="DU35" s="87">
        <f t="shared" si="15"/>
        <v>18.061706544839176</v>
      </c>
      <c r="DV35" s="87">
        <f t="shared" si="15"/>
        <v>18.061706544839176</v>
      </c>
      <c r="DW35" s="87">
        <f t="shared" si="15"/>
        <v>17.736543666641186</v>
      </c>
      <c r="DX35" s="87">
        <f t="shared" si="15"/>
        <v>14.609472939203854</v>
      </c>
      <c r="DY35" s="87">
        <f t="shared" si="15"/>
        <v>13.411350687703109</v>
      </c>
      <c r="DZ35" s="87">
        <f t="shared" si="15"/>
        <v>13.411350687703109</v>
      </c>
      <c r="EA35" s="87">
        <f t="shared" si="15"/>
        <v>12.847782540509291</v>
      </c>
      <c r="EB35" s="96">
        <f t="shared" si="15"/>
        <v>12.847782540509291</v>
      </c>
      <c r="EC35" s="61">
        <f t="shared" si="16"/>
        <v>2153.7177606886876</v>
      </c>
      <c r="ED35" s="62">
        <f t="shared" si="16"/>
        <v>1147.7738435416825</v>
      </c>
      <c r="EE35" s="62">
        <f t="shared" si="16"/>
        <v>959.99439161517159</v>
      </c>
      <c r="EF35" s="62">
        <f t="shared" si="16"/>
        <v>956.51420594993851</v>
      </c>
      <c r="EG35" s="62">
        <f t="shared" si="16"/>
        <v>948.84811214231513</v>
      </c>
      <c r="EH35" s="62">
        <f t="shared" si="16"/>
        <v>705.73777188724398</v>
      </c>
      <c r="EI35" s="62">
        <f t="shared" si="16"/>
        <v>721.27744338840262</v>
      </c>
      <c r="EJ35" s="62">
        <f t="shared" si="16"/>
        <v>464.0337367485144</v>
      </c>
      <c r="EK35" s="62">
        <f t="shared" si="16"/>
        <v>417.56993729809511</v>
      </c>
      <c r="EL35" s="62">
        <f t="shared" si="16"/>
        <v>374.58378159757979</v>
      </c>
      <c r="EM35" s="62">
        <f t="shared" si="16"/>
        <v>330.30174072097373</v>
      </c>
      <c r="EN35" s="62">
        <f t="shared" si="16"/>
        <v>422.55763562344021</v>
      </c>
      <c r="EO35" s="62">
        <f t="shared" si="16"/>
        <v>417.33790180861274</v>
      </c>
      <c r="EP35" s="62">
        <f t="shared" si="16"/>
        <v>417.33790180861274</v>
      </c>
      <c r="EQ35" s="62">
        <f t="shared" si="16"/>
        <v>414.6601463054061</v>
      </c>
      <c r="ER35" s="62">
        <f t="shared" si="16"/>
        <v>413.00643715859502</v>
      </c>
      <c r="ES35" s="62">
        <f t="shared" si="17"/>
        <v>421.34065032257018</v>
      </c>
      <c r="ET35" s="62">
        <f t="shared" si="17"/>
        <v>207.07065314213563</v>
      </c>
      <c r="EU35" s="62">
        <f t="shared" si="17"/>
        <v>223.112075042594</v>
      </c>
      <c r="EV35" s="62">
        <f t="shared" si="17"/>
        <v>225.6371973777654</v>
      </c>
      <c r="EW35" s="62">
        <f t="shared" si="17"/>
        <v>223.90853515201451</v>
      </c>
      <c r="EX35" s="62">
        <f t="shared" si="17"/>
        <v>220.89997581080772</v>
      </c>
      <c r="EY35" s="62">
        <f t="shared" si="17"/>
        <v>220.89997581080772</v>
      </c>
      <c r="EZ35" s="62">
        <f t="shared" si="17"/>
        <v>218.74733482083002</v>
      </c>
      <c r="FA35" s="62">
        <f t="shared" si="17"/>
        <v>218.74733482083002</v>
      </c>
      <c r="FB35" s="62">
        <f t="shared" si="17"/>
        <v>214.80925107376547</v>
      </c>
      <c r="FC35" s="62">
        <f t="shared" si="17"/>
        <v>176.93695004146889</v>
      </c>
      <c r="FD35" s="62">
        <f t="shared" si="17"/>
        <v>162.42635832884878</v>
      </c>
      <c r="FE35" s="62">
        <f t="shared" si="17"/>
        <v>162.42635832884878</v>
      </c>
      <c r="FF35" s="62">
        <f t="shared" si="17"/>
        <v>155.60092187950141</v>
      </c>
      <c r="FG35" s="62">
        <f t="shared" si="17"/>
        <v>155.60092187950141</v>
      </c>
    </row>
    <row r="36" spans="1:163" x14ac:dyDescent="0.25">
      <c r="F36" s="101"/>
      <c r="G36" s="100"/>
      <c r="H36" s="100"/>
      <c r="I36" s="100"/>
      <c r="J36" s="100"/>
      <c r="K36" s="100"/>
      <c r="L36" s="100"/>
      <c r="M36" s="100"/>
      <c r="N36" s="100"/>
      <c r="O36" s="100"/>
      <c r="P36" s="100"/>
      <c r="Q36" s="100"/>
      <c r="R36" s="100"/>
      <c r="S36" s="100"/>
      <c r="T36" s="100"/>
      <c r="U36" s="100"/>
      <c r="V36" s="100"/>
      <c r="W36" s="100"/>
      <c r="X36" s="100"/>
      <c r="Y36" s="100"/>
      <c r="Z36" s="100"/>
      <c r="AA36" s="100"/>
      <c r="AB36" s="100"/>
      <c r="AC36" s="100"/>
      <c r="AD36" s="100"/>
      <c r="AE36" s="100"/>
      <c r="AF36" s="100"/>
      <c r="AG36" s="100"/>
      <c r="AH36" s="100"/>
      <c r="AI36" s="100"/>
      <c r="AJ36" s="100"/>
      <c r="AK36" s="27"/>
      <c r="AL36" s="27"/>
      <c r="AM36" s="103">
        <f t="shared" si="10"/>
        <v>0</v>
      </c>
      <c r="AN36" s="104">
        <f t="shared" si="10"/>
        <v>0</v>
      </c>
      <c r="AO36" s="104">
        <f t="shared" si="10"/>
        <v>0</v>
      </c>
      <c r="AP36" s="104">
        <f t="shared" si="10"/>
        <v>0</v>
      </c>
      <c r="AQ36" s="104">
        <f t="shared" si="10"/>
        <v>0</v>
      </c>
      <c r="AR36" s="104">
        <f t="shared" si="10"/>
        <v>0</v>
      </c>
      <c r="AS36" s="104">
        <f t="shared" si="10"/>
        <v>0</v>
      </c>
      <c r="AT36" s="104">
        <f t="shared" si="10"/>
        <v>0</v>
      </c>
      <c r="AU36" s="104">
        <f t="shared" si="10"/>
        <v>0</v>
      </c>
      <c r="AV36" s="104">
        <f t="shared" si="10"/>
        <v>0</v>
      </c>
      <c r="AW36" s="104">
        <f t="shared" si="10"/>
        <v>0</v>
      </c>
      <c r="AX36" s="104">
        <f t="shared" si="10"/>
        <v>0</v>
      </c>
      <c r="AY36" s="104">
        <f t="shared" si="10"/>
        <v>0</v>
      </c>
      <c r="AZ36" s="104">
        <f t="shared" si="10"/>
        <v>0</v>
      </c>
      <c r="BA36" s="104">
        <f t="shared" si="10"/>
        <v>0</v>
      </c>
      <c r="BB36" s="104">
        <f t="shared" si="10"/>
        <v>0</v>
      </c>
      <c r="BC36" s="104">
        <f t="shared" si="11"/>
        <v>0</v>
      </c>
      <c r="BD36" s="104">
        <f t="shared" si="11"/>
        <v>0</v>
      </c>
      <c r="BE36" s="104">
        <f t="shared" si="11"/>
        <v>0</v>
      </c>
      <c r="BF36" s="104">
        <f t="shared" si="11"/>
        <v>0</v>
      </c>
      <c r="BG36" s="104">
        <f t="shared" si="11"/>
        <v>0</v>
      </c>
      <c r="BH36" s="104">
        <f t="shared" si="11"/>
        <v>0</v>
      </c>
      <c r="BI36" s="104">
        <f t="shared" si="11"/>
        <v>0</v>
      </c>
      <c r="BJ36" s="104">
        <f t="shared" si="11"/>
        <v>0</v>
      </c>
      <c r="BK36" s="104">
        <f t="shared" si="11"/>
        <v>0</v>
      </c>
      <c r="BL36" s="104">
        <f t="shared" si="11"/>
        <v>0</v>
      </c>
      <c r="BM36" s="104">
        <f t="shared" si="11"/>
        <v>0</v>
      </c>
      <c r="BN36" s="104">
        <f t="shared" si="11"/>
        <v>0</v>
      </c>
      <c r="BO36" s="104">
        <f t="shared" si="11"/>
        <v>0</v>
      </c>
      <c r="BP36" s="104">
        <f t="shared" si="11"/>
        <v>0</v>
      </c>
      <c r="BQ36" s="105">
        <f t="shared" si="11"/>
        <v>0</v>
      </c>
      <c r="BR36" s="51">
        <f t="shared" si="20"/>
        <v>0</v>
      </c>
      <c r="BS36" s="52">
        <f t="shared" si="12"/>
        <v>0</v>
      </c>
      <c r="BT36" s="52">
        <f t="shared" si="12"/>
        <v>0</v>
      </c>
      <c r="BU36" s="52">
        <f t="shared" si="12"/>
        <v>0</v>
      </c>
      <c r="BV36" s="52">
        <f t="shared" si="12"/>
        <v>0</v>
      </c>
      <c r="BW36" s="52">
        <f t="shared" si="12"/>
        <v>0</v>
      </c>
      <c r="BX36" s="52">
        <f t="shared" si="12"/>
        <v>0</v>
      </c>
      <c r="BY36" s="52">
        <f t="shared" si="12"/>
        <v>0</v>
      </c>
      <c r="BZ36" s="52">
        <f t="shared" si="12"/>
        <v>0</v>
      </c>
      <c r="CA36" s="52">
        <f t="shared" si="12"/>
        <v>0</v>
      </c>
      <c r="CB36" s="52">
        <f t="shared" si="12"/>
        <v>0</v>
      </c>
      <c r="CC36" s="52">
        <f t="shared" si="12"/>
        <v>0</v>
      </c>
      <c r="CD36" s="52">
        <f t="shared" si="12"/>
        <v>0</v>
      </c>
      <c r="CE36" s="52">
        <f t="shared" si="12"/>
        <v>0</v>
      </c>
      <c r="CF36" s="52">
        <f t="shared" si="12"/>
        <v>0</v>
      </c>
      <c r="CG36" s="52">
        <f t="shared" si="12"/>
        <v>0</v>
      </c>
      <c r="CH36" s="52">
        <f t="shared" si="12"/>
        <v>0</v>
      </c>
      <c r="CI36" s="52">
        <f t="shared" si="13"/>
        <v>0</v>
      </c>
      <c r="CJ36" s="52">
        <f t="shared" si="13"/>
        <v>0</v>
      </c>
      <c r="CK36" s="52">
        <f t="shared" si="13"/>
        <v>0</v>
      </c>
      <c r="CL36" s="52">
        <f t="shared" si="13"/>
        <v>0</v>
      </c>
      <c r="CM36" s="52">
        <f t="shared" si="13"/>
        <v>0</v>
      </c>
      <c r="CN36" s="52">
        <f t="shared" si="13"/>
        <v>0</v>
      </c>
      <c r="CO36" s="52">
        <f t="shared" si="13"/>
        <v>0</v>
      </c>
      <c r="CP36" s="52">
        <f t="shared" si="13"/>
        <v>0</v>
      </c>
      <c r="CQ36" s="52">
        <f t="shared" si="13"/>
        <v>0</v>
      </c>
      <c r="CR36" s="52">
        <f t="shared" si="13"/>
        <v>0</v>
      </c>
      <c r="CS36" s="52">
        <f t="shared" si="13"/>
        <v>0</v>
      </c>
      <c r="CT36" s="52">
        <f t="shared" si="13"/>
        <v>0</v>
      </c>
      <c r="CU36" s="52">
        <f t="shared" si="13"/>
        <v>0</v>
      </c>
      <c r="CV36" s="52">
        <f t="shared" si="13"/>
        <v>0</v>
      </c>
      <c r="CW36" s="1">
        <f t="shared" si="19"/>
        <v>0</v>
      </c>
      <c r="CX36" s="86">
        <f t="shared" si="21"/>
        <v>0</v>
      </c>
      <c r="CY36" s="87">
        <f t="shared" si="14"/>
        <v>0</v>
      </c>
      <c r="CZ36" s="87">
        <f t="shared" si="14"/>
        <v>0</v>
      </c>
      <c r="DA36" s="87">
        <f t="shared" si="14"/>
        <v>0</v>
      </c>
      <c r="DB36" s="87">
        <f t="shared" si="14"/>
        <v>0</v>
      </c>
      <c r="DC36" s="87">
        <f t="shared" si="14"/>
        <v>0</v>
      </c>
      <c r="DD36" s="87">
        <f t="shared" si="14"/>
        <v>0</v>
      </c>
      <c r="DE36" s="87">
        <f t="shared" si="14"/>
        <v>0</v>
      </c>
      <c r="DF36" s="87">
        <f t="shared" si="14"/>
        <v>0</v>
      </c>
      <c r="DG36" s="87">
        <f t="shared" si="14"/>
        <v>0</v>
      </c>
      <c r="DH36" s="87">
        <f t="shared" si="14"/>
        <v>0</v>
      </c>
      <c r="DI36" s="87">
        <f t="shared" si="14"/>
        <v>0</v>
      </c>
      <c r="DJ36" s="87">
        <f t="shared" si="14"/>
        <v>0</v>
      </c>
      <c r="DK36" s="87">
        <f t="shared" si="14"/>
        <v>0</v>
      </c>
      <c r="DL36" s="87">
        <f t="shared" si="14"/>
        <v>0</v>
      </c>
      <c r="DM36" s="87">
        <f t="shared" si="14"/>
        <v>0</v>
      </c>
      <c r="DN36" s="87">
        <f t="shared" si="14"/>
        <v>0</v>
      </c>
      <c r="DO36" s="87">
        <f t="shared" si="15"/>
        <v>0</v>
      </c>
      <c r="DP36" s="87">
        <f t="shared" si="15"/>
        <v>0</v>
      </c>
      <c r="DQ36" s="87">
        <f t="shared" si="15"/>
        <v>0</v>
      </c>
      <c r="DR36" s="87">
        <f t="shared" si="15"/>
        <v>0</v>
      </c>
      <c r="DS36" s="87">
        <f t="shared" si="15"/>
        <v>0</v>
      </c>
      <c r="DT36" s="87">
        <f t="shared" si="15"/>
        <v>0</v>
      </c>
      <c r="DU36" s="87">
        <f t="shared" si="15"/>
        <v>0</v>
      </c>
      <c r="DV36" s="87">
        <f t="shared" si="15"/>
        <v>0</v>
      </c>
      <c r="DW36" s="87">
        <f t="shared" si="15"/>
        <v>0</v>
      </c>
      <c r="DX36" s="87">
        <f t="shared" si="15"/>
        <v>0</v>
      </c>
      <c r="DY36" s="87">
        <f t="shared" si="15"/>
        <v>0</v>
      </c>
      <c r="DZ36" s="87">
        <f t="shared" si="15"/>
        <v>0</v>
      </c>
      <c r="EA36" s="87">
        <f t="shared" si="15"/>
        <v>0</v>
      </c>
      <c r="EB36" s="96">
        <f t="shared" si="15"/>
        <v>0</v>
      </c>
      <c r="EC36" s="61">
        <f t="shared" si="16"/>
        <v>0</v>
      </c>
      <c r="ED36" s="62">
        <f t="shared" si="16"/>
        <v>0</v>
      </c>
      <c r="EE36" s="62">
        <f t="shared" si="16"/>
        <v>0</v>
      </c>
      <c r="EF36" s="62">
        <f t="shared" si="16"/>
        <v>0</v>
      </c>
      <c r="EG36" s="62">
        <f t="shared" si="16"/>
        <v>0</v>
      </c>
      <c r="EH36" s="62">
        <f t="shared" si="16"/>
        <v>0</v>
      </c>
      <c r="EI36" s="62">
        <f t="shared" si="16"/>
        <v>0</v>
      </c>
      <c r="EJ36" s="62">
        <f t="shared" si="16"/>
        <v>0</v>
      </c>
      <c r="EK36" s="62">
        <f t="shared" si="16"/>
        <v>0</v>
      </c>
      <c r="EL36" s="62">
        <f t="shared" si="16"/>
        <v>0</v>
      </c>
      <c r="EM36" s="62">
        <f t="shared" si="16"/>
        <v>0</v>
      </c>
      <c r="EN36" s="62">
        <f t="shared" si="16"/>
        <v>0</v>
      </c>
      <c r="EO36" s="62">
        <f t="shared" si="16"/>
        <v>0</v>
      </c>
      <c r="EP36" s="62">
        <f t="shared" si="16"/>
        <v>0</v>
      </c>
      <c r="EQ36" s="62">
        <f t="shared" si="16"/>
        <v>0</v>
      </c>
      <c r="ER36" s="62">
        <f t="shared" si="16"/>
        <v>0</v>
      </c>
      <c r="ES36" s="62">
        <f t="shared" si="17"/>
        <v>0</v>
      </c>
      <c r="ET36" s="62">
        <f t="shared" si="17"/>
        <v>0</v>
      </c>
      <c r="EU36" s="62">
        <f t="shared" si="17"/>
        <v>0</v>
      </c>
      <c r="EV36" s="62">
        <f t="shared" si="17"/>
        <v>0</v>
      </c>
      <c r="EW36" s="62">
        <f t="shared" si="17"/>
        <v>0</v>
      </c>
      <c r="EX36" s="62">
        <f t="shared" si="17"/>
        <v>0</v>
      </c>
      <c r="EY36" s="62">
        <f t="shared" si="17"/>
        <v>0</v>
      </c>
      <c r="EZ36" s="62">
        <f t="shared" si="17"/>
        <v>0</v>
      </c>
      <c r="FA36" s="62">
        <f t="shared" si="17"/>
        <v>0</v>
      </c>
      <c r="FB36" s="62">
        <f t="shared" si="17"/>
        <v>0</v>
      </c>
      <c r="FC36" s="62">
        <f t="shared" si="17"/>
        <v>0</v>
      </c>
      <c r="FD36" s="62">
        <f t="shared" si="17"/>
        <v>0</v>
      </c>
      <c r="FE36" s="62">
        <f t="shared" si="17"/>
        <v>0</v>
      </c>
      <c r="FF36" s="62">
        <f t="shared" si="17"/>
        <v>0</v>
      </c>
      <c r="FG36" s="62">
        <f t="shared" si="17"/>
        <v>0</v>
      </c>
    </row>
    <row r="37" spans="1:163" x14ac:dyDescent="0.25">
      <c r="D37" s="6"/>
      <c r="F37" s="101"/>
      <c r="G37" s="100"/>
      <c r="H37" s="100"/>
      <c r="I37" s="100"/>
      <c r="J37" s="100"/>
      <c r="K37" s="100"/>
      <c r="L37" s="100"/>
      <c r="M37" s="100"/>
      <c r="N37" s="100"/>
      <c r="O37" s="100"/>
      <c r="P37" s="100"/>
      <c r="Q37" s="100"/>
      <c r="R37" s="100"/>
      <c r="S37" s="100"/>
      <c r="T37" s="100"/>
      <c r="U37" s="100"/>
      <c r="V37" s="100"/>
      <c r="W37" s="100"/>
      <c r="X37" s="100"/>
      <c r="Y37" s="100"/>
      <c r="Z37" s="100"/>
      <c r="AA37" s="100"/>
      <c r="AB37" s="100"/>
      <c r="AC37" s="100"/>
      <c r="AD37" s="100"/>
      <c r="AE37" s="100"/>
      <c r="AF37" s="100"/>
      <c r="AG37" s="100"/>
      <c r="AH37" s="100"/>
      <c r="AI37" s="100"/>
      <c r="AJ37" s="100"/>
      <c r="AK37" s="27"/>
      <c r="AL37" s="27"/>
      <c r="AM37" s="103">
        <f t="shared" si="10"/>
        <v>0</v>
      </c>
      <c r="AN37" s="104">
        <f t="shared" si="10"/>
        <v>0</v>
      </c>
      <c r="AO37" s="104">
        <f t="shared" si="10"/>
        <v>0</v>
      </c>
      <c r="AP37" s="104">
        <f t="shared" si="10"/>
        <v>0</v>
      </c>
      <c r="AQ37" s="104">
        <f t="shared" si="10"/>
        <v>0</v>
      </c>
      <c r="AR37" s="104">
        <f t="shared" si="10"/>
        <v>0</v>
      </c>
      <c r="AS37" s="104">
        <f t="shared" si="10"/>
        <v>0</v>
      </c>
      <c r="AT37" s="104">
        <f t="shared" si="10"/>
        <v>0</v>
      </c>
      <c r="AU37" s="104">
        <f t="shared" si="10"/>
        <v>0</v>
      </c>
      <c r="AV37" s="104">
        <f t="shared" si="10"/>
        <v>0</v>
      </c>
      <c r="AW37" s="104">
        <f t="shared" si="10"/>
        <v>0</v>
      </c>
      <c r="AX37" s="104">
        <f t="shared" si="10"/>
        <v>0</v>
      </c>
      <c r="AY37" s="104">
        <f t="shared" si="10"/>
        <v>0</v>
      </c>
      <c r="AZ37" s="104">
        <f t="shared" si="10"/>
        <v>0</v>
      </c>
      <c r="BA37" s="104">
        <f t="shared" si="10"/>
        <v>0</v>
      </c>
      <c r="BB37" s="104">
        <f t="shared" si="10"/>
        <v>0</v>
      </c>
      <c r="BC37" s="104">
        <f t="shared" si="11"/>
        <v>0</v>
      </c>
      <c r="BD37" s="104">
        <f t="shared" si="11"/>
        <v>0</v>
      </c>
      <c r="BE37" s="104">
        <f t="shared" si="11"/>
        <v>0</v>
      </c>
      <c r="BF37" s="104">
        <f t="shared" si="11"/>
        <v>0</v>
      </c>
      <c r="BG37" s="104">
        <f t="shared" si="11"/>
        <v>0</v>
      </c>
      <c r="BH37" s="104">
        <f t="shared" si="11"/>
        <v>0</v>
      </c>
      <c r="BI37" s="104">
        <f t="shared" si="11"/>
        <v>0</v>
      </c>
      <c r="BJ37" s="104">
        <f t="shared" si="11"/>
        <v>0</v>
      </c>
      <c r="BK37" s="104">
        <f t="shared" si="11"/>
        <v>0</v>
      </c>
      <c r="BL37" s="104">
        <f t="shared" si="11"/>
        <v>0</v>
      </c>
      <c r="BM37" s="104">
        <f t="shared" si="11"/>
        <v>0</v>
      </c>
      <c r="BN37" s="104">
        <f t="shared" si="11"/>
        <v>0</v>
      </c>
      <c r="BO37" s="104">
        <f t="shared" si="11"/>
        <v>0</v>
      </c>
      <c r="BP37" s="104">
        <f t="shared" si="11"/>
        <v>0</v>
      </c>
      <c r="BQ37" s="105">
        <f t="shared" si="11"/>
        <v>0</v>
      </c>
      <c r="BR37" s="51">
        <f t="shared" si="20"/>
        <v>0</v>
      </c>
      <c r="BS37" s="52">
        <f t="shared" si="12"/>
        <v>0</v>
      </c>
      <c r="BT37" s="52">
        <f t="shared" si="12"/>
        <v>0</v>
      </c>
      <c r="BU37" s="52">
        <f t="shared" si="12"/>
        <v>0</v>
      </c>
      <c r="BV37" s="52">
        <f t="shared" si="12"/>
        <v>0</v>
      </c>
      <c r="BW37" s="52">
        <f t="shared" si="12"/>
        <v>0</v>
      </c>
      <c r="BX37" s="52">
        <f t="shared" si="12"/>
        <v>0</v>
      </c>
      <c r="BY37" s="52">
        <f t="shared" si="12"/>
        <v>0</v>
      </c>
      <c r="BZ37" s="52">
        <f t="shared" si="12"/>
        <v>0</v>
      </c>
      <c r="CA37" s="52">
        <f t="shared" si="12"/>
        <v>0</v>
      </c>
      <c r="CB37" s="52">
        <f t="shared" si="12"/>
        <v>0</v>
      </c>
      <c r="CC37" s="52">
        <f t="shared" si="12"/>
        <v>0</v>
      </c>
      <c r="CD37" s="52">
        <f t="shared" si="12"/>
        <v>0</v>
      </c>
      <c r="CE37" s="52">
        <f t="shared" si="12"/>
        <v>0</v>
      </c>
      <c r="CF37" s="52">
        <f t="shared" si="12"/>
        <v>0</v>
      </c>
      <c r="CG37" s="52">
        <f t="shared" si="12"/>
        <v>0</v>
      </c>
      <c r="CH37" s="52">
        <f t="shared" si="12"/>
        <v>0</v>
      </c>
      <c r="CI37" s="52">
        <f t="shared" si="13"/>
        <v>0</v>
      </c>
      <c r="CJ37" s="52">
        <f t="shared" si="13"/>
        <v>0</v>
      </c>
      <c r="CK37" s="52">
        <f t="shared" si="13"/>
        <v>0</v>
      </c>
      <c r="CL37" s="52">
        <f t="shared" si="13"/>
        <v>0</v>
      </c>
      <c r="CM37" s="52">
        <f t="shared" si="13"/>
        <v>0</v>
      </c>
      <c r="CN37" s="52">
        <f t="shared" si="13"/>
        <v>0</v>
      </c>
      <c r="CO37" s="52">
        <f t="shared" si="13"/>
        <v>0</v>
      </c>
      <c r="CP37" s="52">
        <f t="shared" si="13"/>
        <v>0</v>
      </c>
      <c r="CQ37" s="52">
        <f t="shared" si="13"/>
        <v>0</v>
      </c>
      <c r="CR37" s="52">
        <f t="shared" si="13"/>
        <v>0</v>
      </c>
      <c r="CS37" s="52">
        <f t="shared" si="13"/>
        <v>0</v>
      </c>
      <c r="CT37" s="52">
        <f t="shared" si="13"/>
        <v>0</v>
      </c>
      <c r="CU37" s="52">
        <f t="shared" si="13"/>
        <v>0</v>
      </c>
      <c r="CV37" s="52">
        <f t="shared" si="13"/>
        <v>0</v>
      </c>
      <c r="CW37" s="1">
        <f t="shared" si="19"/>
        <v>0</v>
      </c>
      <c r="CX37" s="86">
        <f t="shared" si="21"/>
        <v>0</v>
      </c>
      <c r="CY37" s="87">
        <f t="shared" si="14"/>
        <v>0</v>
      </c>
      <c r="CZ37" s="87">
        <f t="shared" si="14"/>
        <v>0</v>
      </c>
      <c r="DA37" s="87">
        <f t="shared" si="14"/>
        <v>0</v>
      </c>
      <c r="DB37" s="87">
        <f t="shared" si="14"/>
        <v>0</v>
      </c>
      <c r="DC37" s="87">
        <f t="shared" si="14"/>
        <v>0</v>
      </c>
      <c r="DD37" s="87">
        <f t="shared" si="14"/>
        <v>0</v>
      </c>
      <c r="DE37" s="87">
        <f t="shared" si="14"/>
        <v>0</v>
      </c>
      <c r="DF37" s="87">
        <f t="shared" si="14"/>
        <v>0</v>
      </c>
      <c r="DG37" s="87">
        <f t="shared" si="14"/>
        <v>0</v>
      </c>
      <c r="DH37" s="87">
        <f t="shared" si="14"/>
        <v>0</v>
      </c>
      <c r="DI37" s="87">
        <f t="shared" si="14"/>
        <v>0</v>
      </c>
      <c r="DJ37" s="87">
        <f t="shared" si="14"/>
        <v>0</v>
      </c>
      <c r="DK37" s="87">
        <f t="shared" si="14"/>
        <v>0</v>
      </c>
      <c r="DL37" s="87">
        <f t="shared" si="14"/>
        <v>0</v>
      </c>
      <c r="DM37" s="87">
        <f t="shared" si="14"/>
        <v>0</v>
      </c>
      <c r="DN37" s="87">
        <f t="shared" si="14"/>
        <v>0</v>
      </c>
      <c r="DO37" s="87">
        <f t="shared" si="15"/>
        <v>0</v>
      </c>
      <c r="DP37" s="87">
        <f t="shared" si="15"/>
        <v>0</v>
      </c>
      <c r="DQ37" s="87">
        <f t="shared" si="15"/>
        <v>0</v>
      </c>
      <c r="DR37" s="87">
        <f t="shared" si="15"/>
        <v>0</v>
      </c>
      <c r="DS37" s="87">
        <f t="shared" si="15"/>
        <v>0</v>
      </c>
      <c r="DT37" s="87">
        <f t="shared" si="15"/>
        <v>0</v>
      </c>
      <c r="DU37" s="87">
        <f t="shared" si="15"/>
        <v>0</v>
      </c>
      <c r="DV37" s="87">
        <f t="shared" si="15"/>
        <v>0</v>
      </c>
      <c r="DW37" s="87">
        <f t="shared" si="15"/>
        <v>0</v>
      </c>
      <c r="DX37" s="87">
        <f t="shared" si="15"/>
        <v>0</v>
      </c>
      <c r="DY37" s="87">
        <f t="shared" si="15"/>
        <v>0</v>
      </c>
      <c r="DZ37" s="87">
        <f t="shared" si="15"/>
        <v>0</v>
      </c>
      <c r="EA37" s="87">
        <f t="shared" si="15"/>
        <v>0</v>
      </c>
      <c r="EB37" s="96">
        <f t="shared" si="15"/>
        <v>0</v>
      </c>
      <c r="EC37" s="61">
        <f t="shared" si="16"/>
        <v>0</v>
      </c>
      <c r="ED37" s="62">
        <f t="shared" si="16"/>
        <v>0</v>
      </c>
      <c r="EE37" s="62">
        <f t="shared" si="16"/>
        <v>0</v>
      </c>
      <c r="EF37" s="62">
        <f t="shared" si="16"/>
        <v>0</v>
      </c>
      <c r="EG37" s="62">
        <f t="shared" si="16"/>
        <v>0</v>
      </c>
      <c r="EH37" s="62">
        <f t="shared" si="16"/>
        <v>0</v>
      </c>
      <c r="EI37" s="62">
        <f t="shared" si="16"/>
        <v>0</v>
      </c>
      <c r="EJ37" s="62">
        <f t="shared" si="16"/>
        <v>0</v>
      </c>
      <c r="EK37" s="62">
        <f t="shared" si="16"/>
        <v>0</v>
      </c>
      <c r="EL37" s="62">
        <f t="shared" si="16"/>
        <v>0</v>
      </c>
      <c r="EM37" s="62">
        <f t="shared" si="16"/>
        <v>0</v>
      </c>
      <c r="EN37" s="62">
        <f t="shared" si="16"/>
        <v>0</v>
      </c>
      <c r="EO37" s="62">
        <f t="shared" si="16"/>
        <v>0</v>
      </c>
      <c r="EP37" s="62">
        <f t="shared" si="16"/>
        <v>0</v>
      </c>
      <c r="EQ37" s="62">
        <f t="shared" si="16"/>
        <v>0</v>
      </c>
      <c r="ER37" s="62">
        <f t="shared" si="16"/>
        <v>0</v>
      </c>
      <c r="ES37" s="62">
        <f t="shared" si="17"/>
        <v>0</v>
      </c>
      <c r="ET37" s="62">
        <f t="shared" si="17"/>
        <v>0</v>
      </c>
      <c r="EU37" s="62">
        <f t="shared" si="17"/>
        <v>0</v>
      </c>
      <c r="EV37" s="62">
        <f t="shared" si="17"/>
        <v>0</v>
      </c>
      <c r="EW37" s="62">
        <f t="shared" si="17"/>
        <v>0</v>
      </c>
      <c r="EX37" s="62">
        <f t="shared" si="17"/>
        <v>0</v>
      </c>
      <c r="EY37" s="62">
        <f t="shared" si="17"/>
        <v>0</v>
      </c>
      <c r="EZ37" s="62">
        <f t="shared" si="17"/>
        <v>0</v>
      </c>
      <c r="FA37" s="62">
        <f t="shared" si="17"/>
        <v>0</v>
      </c>
      <c r="FB37" s="62">
        <f t="shared" si="17"/>
        <v>0</v>
      </c>
      <c r="FC37" s="62">
        <f t="shared" si="17"/>
        <v>0</v>
      </c>
      <c r="FD37" s="62">
        <f t="shared" si="17"/>
        <v>0</v>
      </c>
      <c r="FE37" s="62">
        <f t="shared" si="17"/>
        <v>0</v>
      </c>
      <c r="FF37" s="62">
        <f t="shared" si="17"/>
        <v>0</v>
      </c>
      <c r="FG37" s="62">
        <f t="shared" si="17"/>
        <v>0</v>
      </c>
    </row>
    <row r="38" spans="1:163" x14ac:dyDescent="0.25">
      <c r="F38" s="101"/>
      <c r="G38" s="100"/>
      <c r="H38" s="100"/>
      <c r="I38" s="100"/>
      <c r="J38" s="100"/>
      <c r="K38" s="100"/>
      <c r="L38" s="100"/>
      <c r="M38" s="100"/>
      <c r="N38" s="100"/>
      <c r="O38" s="100"/>
      <c r="P38" s="100"/>
      <c r="Q38" s="100"/>
      <c r="R38" s="100"/>
      <c r="S38" s="100"/>
      <c r="T38" s="100"/>
      <c r="U38" s="100"/>
      <c r="V38" s="100"/>
      <c r="W38" s="100"/>
      <c r="X38" s="100"/>
      <c r="Y38" s="100"/>
      <c r="Z38" s="100"/>
      <c r="AA38" s="100"/>
      <c r="AB38" s="100"/>
      <c r="AC38" s="100"/>
      <c r="AD38" s="100"/>
      <c r="AE38" s="100"/>
      <c r="AF38" s="100"/>
      <c r="AG38" s="100"/>
      <c r="AH38" s="100"/>
      <c r="AI38" s="100"/>
      <c r="AJ38" s="100"/>
      <c r="AK38" s="27"/>
      <c r="AL38" s="27"/>
      <c r="AM38" s="103">
        <f t="shared" si="10"/>
        <v>0</v>
      </c>
      <c r="AN38" s="104">
        <f t="shared" si="10"/>
        <v>0</v>
      </c>
      <c r="AO38" s="104">
        <f t="shared" si="10"/>
        <v>0</v>
      </c>
      <c r="AP38" s="104">
        <f t="shared" si="10"/>
        <v>0</v>
      </c>
      <c r="AQ38" s="104">
        <f t="shared" si="10"/>
        <v>0</v>
      </c>
      <c r="AR38" s="104">
        <f t="shared" si="10"/>
        <v>0</v>
      </c>
      <c r="AS38" s="104">
        <f t="shared" si="10"/>
        <v>0</v>
      </c>
      <c r="AT38" s="104">
        <f t="shared" si="10"/>
        <v>0</v>
      </c>
      <c r="AU38" s="104">
        <f t="shared" si="10"/>
        <v>0</v>
      </c>
      <c r="AV38" s="104">
        <f t="shared" si="10"/>
        <v>0</v>
      </c>
      <c r="AW38" s="104">
        <f t="shared" si="10"/>
        <v>0</v>
      </c>
      <c r="AX38" s="104">
        <f t="shared" si="10"/>
        <v>0</v>
      </c>
      <c r="AY38" s="104">
        <f t="shared" si="10"/>
        <v>0</v>
      </c>
      <c r="AZ38" s="104">
        <f t="shared" si="10"/>
        <v>0</v>
      </c>
      <c r="BA38" s="104">
        <f t="shared" si="10"/>
        <v>0</v>
      </c>
      <c r="BB38" s="104">
        <f t="shared" si="10"/>
        <v>0</v>
      </c>
      <c r="BC38" s="104">
        <f t="shared" si="11"/>
        <v>0</v>
      </c>
      <c r="BD38" s="104">
        <f t="shared" si="11"/>
        <v>0</v>
      </c>
      <c r="BE38" s="104">
        <f t="shared" si="11"/>
        <v>0</v>
      </c>
      <c r="BF38" s="104">
        <f t="shared" si="11"/>
        <v>0</v>
      </c>
      <c r="BG38" s="104">
        <f t="shared" si="11"/>
        <v>0</v>
      </c>
      <c r="BH38" s="104">
        <f t="shared" si="11"/>
        <v>0</v>
      </c>
      <c r="BI38" s="104">
        <f t="shared" si="11"/>
        <v>0</v>
      </c>
      <c r="BJ38" s="104">
        <f t="shared" si="11"/>
        <v>0</v>
      </c>
      <c r="BK38" s="104">
        <f t="shared" si="11"/>
        <v>0</v>
      </c>
      <c r="BL38" s="104">
        <f t="shared" si="11"/>
        <v>0</v>
      </c>
      <c r="BM38" s="104">
        <f t="shared" si="11"/>
        <v>0</v>
      </c>
      <c r="BN38" s="104">
        <f t="shared" si="11"/>
        <v>0</v>
      </c>
      <c r="BO38" s="104">
        <f t="shared" si="11"/>
        <v>0</v>
      </c>
      <c r="BP38" s="104">
        <f t="shared" si="11"/>
        <v>0</v>
      </c>
      <c r="BQ38" s="105">
        <f t="shared" si="11"/>
        <v>0</v>
      </c>
      <c r="BR38" s="51">
        <f t="shared" si="20"/>
        <v>0</v>
      </c>
      <c r="BS38" s="52">
        <f t="shared" si="12"/>
        <v>0</v>
      </c>
      <c r="BT38" s="52">
        <f t="shared" si="12"/>
        <v>0</v>
      </c>
      <c r="BU38" s="52">
        <f t="shared" si="12"/>
        <v>0</v>
      </c>
      <c r="BV38" s="52">
        <f t="shared" si="12"/>
        <v>0</v>
      </c>
      <c r="BW38" s="52">
        <f t="shared" si="12"/>
        <v>0</v>
      </c>
      <c r="BX38" s="52">
        <f t="shared" si="12"/>
        <v>0</v>
      </c>
      <c r="BY38" s="52">
        <f t="shared" si="12"/>
        <v>0</v>
      </c>
      <c r="BZ38" s="52">
        <f t="shared" si="12"/>
        <v>0</v>
      </c>
      <c r="CA38" s="52">
        <f t="shared" si="12"/>
        <v>0</v>
      </c>
      <c r="CB38" s="52">
        <f t="shared" si="12"/>
        <v>0</v>
      </c>
      <c r="CC38" s="52">
        <f t="shared" si="12"/>
        <v>0</v>
      </c>
      <c r="CD38" s="52">
        <f t="shared" si="12"/>
        <v>0</v>
      </c>
      <c r="CE38" s="52">
        <f t="shared" si="12"/>
        <v>0</v>
      </c>
      <c r="CF38" s="52">
        <f t="shared" si="12"/>
        <v>0</v>
      </c>
      <c r="CG38" s="52">
        <f t="shared" si="12"/>
        <v>0</v>
      </c>
      <c r="CH38" s="52">
        <f t="shared" si="12"/>
        <v>0</v>
      </c>
      <c r="CI38" s="52">
        <f t="shared" si="13"/>
        <v>0</v>
      </c>
      <c r="CJ38" s="52">
        <f t="shared" si="13"/>
        <v>0</v>
      </c>
      <c r="CK38" s="52">
        <f t="shared" si="13"/>
        <v>0</v>
      </c>
      <c r="CL38" s="52">
        <f t="shared" si="13"/>
        <v>0</v>
      </c>
      <c r="CM38" s="52">
        <f t="shared" si="13"/>
        <v>0</v>
      </c>
      <c r="CN38" s="52">
        <f t="shared" si="13"/>
        <v>0</v>
      </c>
      <c r="CO38" s="52">
        <f t="shared" si="13"/>
        <v>0</v>
      </c>
      <c r="CP38" s="52">
        <f t="shared" si="13"/>
        <v>0</v>
      </c>
      <c r="CQ38" s="52">
        <f t="shared" si="13"/>
        <v>0</v>
      </c>
      <c r="CR38" s="52">
        <f t="shared" si="13"/>
        <v>0</v>
      </c>
      <c r="CS38" s="52">
        <f t="shared" si="13"/>
        <v>0</v>
      </c>
      <c r="CT38" s="52">
        <f t="shared" si="13"/>
        <v>0</v>
      </c>
      <c r="CU38" s="52">
        <f t="shared" si="13"/>
        <v>0</v>
      </c>
      <c r="CV38" s="52">
        <f t="shared" si="13"/>
        <v>0</v>
      </c>
      <c r="CW38" s="1">
        <f t="shared" si="19"/>
        <v>0</v>
      </c>
      <c r="CX38" s="86">
        <f t="shared" si="21"/>
        <v>0</v>
      </c>
      <c r="CY38" s="87">
        <f t="shared" si="14"/>
        <v>0</v>
      </c>
      <c r="CZ38" s="87">
        <f t="shared" si="14"/>
        <v>0</v>
      </c>
      <c r="DA38" s="87">
        <f t="shared" si="14"/>
        <v>0</v>
      </c>
      <c r="DB38" s="87">
        <f t="shared" si="14"/>
        <v>0</v>
      </c>
      <c r="DC38" s="87">
        <f t="shared" si="14"/>
        <v>0</v>
      </c>
      <c r="DD38" s="87">
        <f t="shared" si="14"/>
        <v>0</v>
      </c>
      <c r="DE38" s="87">
        <f t="shared" si="14"/>
        <v>0</v>
      </c>
      <c r="DF38" s="87">
        <f t="shared" si="14"/>
        <v>0</v>
      </c>
      <c r="DG38" s="87">
        <f t="shared" si="14"/>
        <v>0</v>
      </c>
      <c r="DH38" s="87">
        <f t="shared" si="14"/>
        <v>0</v>
      </c>
      <c r="DI38" s="87">
        <f t="shared" si="14"/>
        <v>0</v>
      </c>
      <c r="DJ38" s="87">
        <f t="shared" si="14"/>
        <v>0</v>
      </c>
      <c r="DK38" s="87">
        <f t="shared" si="14"/>
        <v>0</v>
      </c>
      <c r="DL38" s="87">
        <f t="shared" si="14"/>
        <v>0</v>
      </c>
      <c r="DM38" s="87">
        <f t="shared" si="14"/>
        <v>0</v>
      </c>
      <c r="DN38" s="87">
        <f t="shared" si="14"/>
        <v>0</v>
      </c>
      <c r="DO38" s="87">
        <f t="shared" si="15"/>
        <v>0</v>
      </c>
      <c r="DP38" s="87">
        <f t="shared" si="15"/>
        <v>0</v>
      </c>
      <c r="DQ38" s="87">
        <f t="shared" si="15"/>
        <v>0</v>
      </c>
      <c r="DR38" s="87">
        <f t="shared" si="15"/>
        <v>0</v>
      </c>
      <c r="DS38" s="87">
        <f t="shared" si="15"/>
        <v>0</v>
      </c>
      <c r="DT38" s="87">
        <f t="shared" si="15"/>
        <v>0</v>
      </c>
      <c r="DU38" s="87">
        <f t="shared" si="15"/>
        <v>0</v>
      </c>
      <c r="DV38" s="87">
        <f t="shared" si="15"/>
        <v>0</v>
      </c>
      <c r="DW38" s="87">
        <f t="shared" si="15"/>
        <v>0</v>
      </c>
      <c r="DX38" s="87">
        <f t="shared" si="15"/>
        <v>0</v>
      </c>
      <c r="DY38" s="87">
        <f t="shared" si="15"/>
        <v>0</v>
      </c>
      <c r="DZ38" s="87">
        <f t="shared" si="15"/>
        <v>0</v>
      </c>
      <c r="EA38" s="87">
        <f t="shared" si="15"/>
        <v>0</v>
      </c>
      <c r="EB38" s="96">
        <f t="shared" si="15"/>
        <v>0</v>
      </c>
      <c r="EC38" s="61">
        <f t="shared" si="16"/>
        <v>0</v>
      </c>
      <c r="ED38" s="62">
        <f t="shared" si="16"/>
        <v>0</v>
      </c>
      <c r="EE38" s="62">
        <f t="shared" si="16"/>
        <v>0</v>
      </c>
      <c r="EF38" s="62">
        <f t="shared" si="16"/>
        <v>0</v>
      </c>
      <c r="EG38" s="62">
        <f t="shared" si="16"/>
        <v>0</v>
      </c>
      <c r="EH38" s="62">
        <f t="shared" si="16"/>
        <v>0</v>
      </c>
      <c r="EI38" s="62">
        <f t="shared" si="16"/>
        <v>0</v>
      </c>
      <c r="EJ38" s="62">
        <f t="shared" si="16"/>
        <v>0</v>
      </c>
      <c r="EK38" s="62">
        <f t="shared" si="16"/>
        <v>0</v>
      </c>
      <c r="EL38" s="62">
        <f t="shared" si="16"/>
        <v>0</v>
      </c>
      <c r="EM38" s="62">
        <f t="shared" si="16"/>
        <v>0</v>
      </c>
      <c r="EN38" s="62">
        <f t="shared" si="16"/>
        <v>0</v>
      </c>
      <c r="EO38" s="62">
        <f t="shared" si="16"/>
        <v>0</v>
      </c>
      <c r="EP38" s="62">
        <f t="shared" si="16"/>
        <v>0</v>
      </c>
      <c r="EQ38" s="62">
        <f t="shared" si="16"/>
        <v>0</v>
      </c>
      <c r="ER38" s="62">
        <f t="shared" si="16"/>
        <v>0</v>
      </c>
      <c r="ES38" s="62">
        <f t="shared" si="17"/>
        <v>0</v>
      </c>
      <c r="ET38" s="62">
        <f t="shared" si="17"/>
        <v>0</v>
      </c>
      <c r="EU38" s="62">
        <f t="shared" si="17"/>
        <v>0</v>
      </c>
      <c r="EV38" s="62">
        <f t="shared" si="17"/>
        <v>0</v>
      </c>
      <c r="EW38" s="62">
        <f t="shared" si="17"/>
        <v>0</v>
      </c>
      <c r="EX38" s="62">
        <f t="shared" si="17"/>
        <v>0</v>
      </c>
      <c r="EY38" s="62">
        <f t="shared" si="17"/>
        <v>0</v>
      </c>
      <c r="EZ38" s="62">
        <f t="shared" si="17"/>
        <v>0</v>
      </c>
      <c r="FA38" s="62">
        <f t="shared" si="17"/>
        <v>0</v>
      </c>
      <c r="FB38" s="62">
        <f t="shared" si="17"/>
        <v>0</v>
      </c>
      <c r="FC38" s="62">
        <f t="shared" si="17"/>
        <v>0</v>
      </c>
      <c r="FD38" s="62">
        <f t="shared" si="17"/>
        <v>0</v>
      </c>
      <c r="FE38" s="62">
        <f t="shared" si="17"/>
        <v>0</v>
      </c>
      <c r="FF38" s="62">
        <f t="shared" si="17"/>
        <v>0</v>
      </c>
      <c r="FG38" s="62">
        <f t="shared" si="17"/>
        <v>0</v>
      </c>
    </row>
    <row r="39" spans="1:163" x14ac:dyDescent="0.25">
      <c r="F39" s="101"/>
      <c r="G39" s="100"/>
      <c r="H39" s="100"/>
      <c r="I39" s="100"/>
      <c r="J39" s="100"/>
      <c r="K39" s="100"/>
      <c r="L39" s="100"/>
      <c r="M39" s="100"/>
      <c r="N39" s="100"/>
      <c r="O39" s="100"/>
      <c r="P39" s="100"/>
      <c r="Q39" s="100"/>
      <c r="R39" s="100"/>
      <c r="S39" s="100"/>
      <c r="T39" s="100"/>
      <c r="U39" s="100"/>
      <c r="V39" s="100"/>
      <c r="W39" s="100"/>
      <c r="X39" s="100"/>
      <c r="Y39" s="100"/>
      <c r="Z39" s="100"/>
      <c r="AA39" s="100"/>
      <c r="AB39" s="100"/>
      <c r="AC39" s="100"/>
      <c r="AD39" s="100"/>
      <c r="AE39" s="100"/>
      <c r="AF39" s="100"/>
      <c r="AG39" s="100"/>
      <c r="AH39" s="100"/>
      <c r="AI39" s="100"/>
      <c r="AJ39" s="100"/>
      <c r="AK39" s="27"/>
      <c r="AL39" s="27"/>
      <c r="AM39" s="103">
        <f t="shared" si="10"/>
        <v>0</v>
      </c>
      <c r="AN39" s="104">
        <f t="shared" si="10"/>
        <v>0</v>
      </c>
      <c r="AO39" s="104">
        <f t="shared" si="10"/>
        <v>0</v>
      </c>
      <c r="AP39" s="104">
        <f t="shared" si="10"/>
        <v>0</v>
      </c>
      <c r="AQ39" s="104">
        <f t="shared" si="10"/>
        <v>0</v>
      </c>
      <c r="AR39" s="104">
        <f t="shared" si="10"/>
        <v>0</v>
      </c>
      <c r="AS39" s="104">
        <f t="shared" si="10"/>
        <v>0</v>
      </c>
      <c r="AT39" s="104">
        <f t="shared" si="10"/>
        <v>0</v>
      </c>
      <c r="AU39" s="104">
        <f t="shared" si="10"/>
        <v>0</v>
      </c>
      <c r="AV39" s="104">
        <f t="shared" si="10"/>
        <v>0</v>
      </c>
      <c r="AW39" s="104">
        <f t="shared" si="10"/>
        <v>0</v>
      </c>
      <c r="AX39" s="104">
        <f t="shared" si="10"/>
        <v>0</v>
      </c>
      <c r="AY39" s="104">
        <f t="shared" si="10"/>
        <v>0</v>
      </c>
      <c r="AZ39" s="104">
        <f t="shared" si="10"/>
        <v>0</v>
      </c>
      <c r="BA39" s="104">
        <f t="shared" si="10"/>
        <v>0</v>
      </c>
      <c r="BB39" s="104">
        <f t="shared" si="10"/>
        <v>0</v>
      </c>
      <c r="BC39" s="104">
        <f t="shared" si="11"/>
        <v>0</v>
      </c>
      <c r="BD39" s="104">
        <f t="shared" si="11"/>
        <v>0</v>
      </c>
      <c r="BE39" s="104">
        <f t="shared" si="11"/>
        <v>0</v>
      </c>
      <c r="BF39" s="104">
        <f t="shared" si="11"/>
        <v>0</v>
      </c>
      <c r="BG39" s="104">
        <f t="shared" si="11"/>
        <v>0</v>
      </c>
      <c r="BH39" s="104">
        <f t="shared" si="11"/>
        <v>0</v>
      </c>
      <c r="BI39" s="104">
        <f t="shared" si="11"/>
        <v>0</v>
      </c>
      <c r="BJ39" s="104">
        <f t="shared" si="11"/>
        <v>0</v>
      </c>
      <c r="BK39" s="104">
        <f t="shared" si="11"/>
        <v>0</v>
      </c>
      <c r="BL39" s="104">
        <f t="shared" si="11"/>
        <v>0</v>
      </c>
      <c r="BM39" s="104">
        <f t="shared" si="11"/>
        <v>0</v>
      </c>
      <c r="BN39" s="104">
        <f t="shared" si="11"/>
        <v>0</v>
      </c>
      <c r="BO39" s="104">
        <f t="shared" si="11"/>
        <v>0</v>
      </c>
      <c r="BP39" s="104">
        <f t="shared" si="11"/>
        <v>0</v>
      </c>
      <c r="BQ39" s="105">
        <f t="shared" si="11"/>
        <v>0</v>
      </c>
      <c r="BR39" s="51">
        <f t="shared" si="20"/>
        <v>0</v>
      </c>
      <c r="BS39" s="52">
        <f t="shared" si="12"/>
        <v>0</v>
      </c>
      <c r="BT39" s="52">
        <f t="shared" si="12"/>
        <v>0</v>
      </c>
      <c r="BU39" s="52">
        <f t="shared" si="12"/>
        <v>0</v>
      </c>
      <c r="BV39" s="52">
        <f t="shared" si="12"/>
        <v>0</v>
      </c>
      <c r="BW39" s="52">
        <f t="shared" si="12"/>
        <v>0</v>
      </c>
      <c r="BX39" s="52">
        <f t="shared" si="12"/>
        <v>0</v>
      </c>
      <c r="BY39" s="52">
        <f t="shared" si="12"/>
        <v>0</v>
      </c>
      <c r="BZ39" s="52">
        <f t="shared" si="12"/>
        <v>0</v>
      </c>
      <c r="CA39" s="52">
        <f t="shared" si="12"/>
        <v>0</v>
      </c>
      <c r="CB39" s="52">
        <f t="shared" si="12"/>
        <v>0</v>
      </c>
      <c r="CC39" s="52">
        <f t="shared" si="12"/>
        <v>0</v>
      </c>
      <c r="CD39" s="52">
        <f t="shared" si="12"/>
        <v>0</v>
      </c>
      <c r="CE39" s="52">
        <f t="shared" si="12"/>
        <v>0</v>
      </c>
      <c r="CF39" s="52">
        <f t="shared" si="12"/>
        <v>0</v>
      </c>
      <c r="CG39" s="52">
        <f t="shared" si="12"/>
        <v>0</v>
      </c>
      <c r="CH39" s="52">
        <f t="shared" si="12"/>
        <v>0</v>
      </c>
      <c r="CI39" s="52">
        <f t="shared" si="13"/>
        <v>0</v>
      </c>
      <c r="CJ39" s="52">
        <f t="shared" si="13"/>
        <v>0</v>
      </c>
      <c r="CK39" s="52">
        <f t="shared" si="13"/>
        <v>0</v>
      </c>
      <c r="CL39" s="52">
        <f t="shared" si="13"/>
        <v>0</v>
      </c>
      <c r="CM39" s="52">
        <f t="shared" si="13"/>
        <v>0</v>
      </c>
      <c r="CN39" s="52">
        <f t="shared" si="13"/>
        <v>0</v>
      </c>
      <c r="CO39" s="52">
        <f t="shared" si="13"/>
        <v>0</v>
      </c>
      <c r="CP39" s="52">
        <f t="shared" si="13"/>
        <v>0</v>
      </c>
      <c r="CQ39" s="52">
        <f t="shared" si="13"/>
        <v>0</v>
      </c>
      <c r="CR39" s="52">
        <f t="shared" si="13"/>
        <v>0</v>
      </c>
      <c r="CS39" s="52">
        <f t="shared" si="13"/>
        <v>0</v>
      </c>
      <c r="CT39" s="52">
        <f t="shared" si="13"/>
        <v>0</v>
      </c>
      <c r="CU39" s="52">
        <f t="shared" si="13"/>
        <v>0</v>
      </c>
      <c r="CV39" s="52">
        <f t="shared" si="13"/>
        <v>0</v>
      </c>
      <c r="CW39" s="1">
        <f t="shared" si="19"/>
        <v>0</v>
      </c>
      <c r="CX39" s="86">
        <f t="shared" si="21"/>
        <v>0</v>
      </c>
      <c r="CY39" s="87">
        <f t="shared" si="14"/>
        <v>0</v>
      </c>
      <c r="CZ39" s="87">
        <f t="shared" si="14"/>
        <v>0</v>
      </c>
      <c r="DA39" s="87">
        <f t="shared" si="14"/>
        <v>0</v>
      </c>
      <c r="DB39" s="87">
        <f t="shared" si="14"/>
        <v>0</v>
      </c>
      <c r="DC39" s="87">
        <f t="shared" si="14"/>
        <v>0</v>
      </c>
      <c r="DD39" s="87">
        <f t="shared" si="14"/>
        <v>0</v>
      </c>
      <c r="DE39" s="87">
        <f t="shared" si="14"/>
        <v>0</v>
      </c>
      <c r="DF39" s="87">
        <f t="shared" si="14"/>
        <v>0</v>
      </c>
      <c r="DG39" s="87">
        <f t="shared" si="14"/>
        <v>0</v>
      </c>
      <c r="DH39" s="87">
        <f t="shared" si="14"/>
        <v>0</v>
      </c>
      <c r="DI39" s="87">
        <f t="shared" si="14"/>
        <v>0</v>
      </c>
      <c r="DJ39" s="87">
        <f t="shared" si="14"/>
        <v>0</v>
      </c>
      <c r="DK39" s="87">
        <f t="shared" si="14"/>
        <v>0</v>
      </c>
      <c r="DL39" s="87">
        <f t="shared" si="14"/>
        <v>0</v>
      </c>
      <c r="DM39" s="87">
        <f t="shared" si="14"/>
        <v>0</v>
      </c>
      <c r="DN39" s="87">
        <f t="shared" si="14"/>
        <v>0</v>
      </c>
      <c r="DO39" s="87">
        <f t="shared" si="15"/>
        <v>0</v>
      </c>
      <c r="DP39" s="87">
        <f t="shared" si="15"/>
        <v>0</v>
      </c>
      <c r="DQ39" s="87">
        <f t="shared" si="15"/>
        <v>0</v>
      </c>
      <c r="DR39" s="87">
        <f t="shared" si="15"/>
        <v>0</v>
      </c>
      <c r="DS39" s="87">
        <f t="shared" si="15"/>
        <v>0</v>
      </c>
      <c r="DT39" s="87">
        <f t="shared" si="15"/>
        <v>0</v>
      </c>
      <c r="DU39" s="87">
        <f t="shared" si="15"/>
        <v>0</v>
      </c>
      <c r="DV39" s="87">
        <f t="shared" si="15"/>
        <v>0</v>
      </c>
      <c r="DW39" s="87">
        <f t="shared" si="15"/>
        <v>0</v>
      </c>
      <c r="DX39" s="87">
        <f t="shared" si="15"/>
        <v>0</v>
      </c>
      <c r="DY39" s="87">
        <f t="shared" si="15"/>
        <v>0</v>
      </c>
      <c r="DZ39" s="87">
        <f t="shared" si="15"/>
        <v>0</v>
      </c>
      <c r="EA39" s="87">
        <f t="shared" si="15"/>
        <v>0</v>
      </c>
      <c r="EB39" s="96">
        <f t="shared" si="15"/>
        <v>0</v>
      </c>
      <c r="EC39" s="61">
        <f t="shared" si="16"/>
        <v>0</v>
      </c>
      <c r="ED39" s="62">
        <f t="shared" si="16"/>
        <v>0</v>
      </c>
      <c r="EE39" s="62">
        <f t="shared" si="16"/>
        <v>0</v>
      </c>
      <c r="EF39" s="62">
        <f t="shared" si="16"/>
        <v>0</v>
      </c>
      <c r="EG39" s="62">
        <f t="shared" si="16"/>
        <v>0</v>
      </c>
      <c r="EH39" s="62">
        <f t="shared" si="16"/>
        <v>0</v>
      </c>
      <c r="EI39" s="62">
        <f t="shared" si="16"/>
        <v>0</v>
      </c>
      <c r="EJ39" s="62">
        <f t="shared" si="16"/>
        <v>0</v>
      </c>
      <c r="EK39" s="62">
        <f t="shared" si="16"/>
        <v>0</v>
      </c>
      <c r="EL39" s="62">
        <f t="shared" si="16"/>
        <v>0</v>
      </c>
      <c r="EM39" s="62">
        <f t="shared" si="16"/>
        <v>0</v>
      </c>
      <c r="EN39" s="62">
        <f t="shared" si="16"/>
        <v>0</v>
      </c>
      <c r="EO39" s="62">
        <f t="shared" si="16"/>
        <v>0</v>
      </c>
      <c r="EP39" s="62">
        <f t="shared" si="16"/>
        <v>0</v>
      </c>
      <c r="EQ39" s="62">
        <f t="shared" si="16"/>
        <v>0</v>
      </c>
      <c r="ER39" s="62">
        <f t="shared" si="16"/>
        <v>0</v>
      </c>
      <c r="ES39" s="62">
        <f t="shared" si="17"/>
        <v>0</v>
      </c>
      <c r="ET39" s="62">
        <f t="shared" si="17"/>
        <v>0</v>
      </c>
      <c r="EU39" s="62">
        <f t="shared" si="17"/>
        <v>0</v>
      </c>
      <c r="EV39" s="62">
        <f t="shared" si="17"/>
        <v>0</v>
      </c>
      <c r="EW39" s="62">
        <f t="shared" si="17"/>
        <v>0</v>
      </c>
      <c r="EX39" s="62">
        <f t="shared" si="17"/>
        <v>0</v>
      </c>
      <c r="EY39" s="62">
        <f t="shared" si="17"/>
        <v>0</v>
      </c>
      <c r="EZ39" s="62">
        <f t="shared" si="17"/>
        <v>0</v>
      </c>
      <c r="FA39" s="62">
        <f t="shared" si="17"/>
        <v>0</v>
      </c>
      <c r="FB39" s="62">
        <f t="shared" si="17"/>
        <v>0</v>
      </c>
      <c r="FC39" s="62">
        <f t="shared" si="17"/>
        <v>0</v>
      </c>
      <c r="FD39" s="62">
        <f t="shared" si="17"/>
        <v>0</v>
      </c>
      <c r="FE39" s="62">
        <f t="shared" si="17"/>
        <v>0</v>
      </c>
      <c r="FF39" s="62">
        <f t="shared" si="17"/>
        <v>0</v>
      </c>
      <c r="FG39" s="62">
        <f t="shared" si="17"/>
        <v>0</v>
      </c>
    </row>
    <row r="40" spans="1:163" x14ac:dyDescent="0.25">
      <c r="F40" s="101"/>
      <c r="G40" s="100"/>
      <c r="H40" s="100"/>
      <c r="I40" s="100"/>
      <c r="J40" s="100"/>
      <c r="K40" s="100"/>
      <c r="L40" s="100"/>
      <c r="M40" s="100"/>
      <c r="N40" s="100"/>
      <c r="O40" s="100"/>
      <c r="P40" s="100"/>
      <c r="Q40" s="100"/>
      <c r="R40" s="100"/>
      <c r="S40" s="100"/>
      <c r="T40" s="100"/>
      <c r="U40" s="100"/>
      <c r="V40" s="100"/>
      <c r="W40" s="100"/>
      <c r="X40" s="100"/>
      <c r="Y40" s="100"/>
      <c r="Z40" s="100"/>
      <c r="AA40" s="100"/>
      <c r="AB40" s="100"/>
      <c r="AC40" s="100"/>
      <c r="AD40" s="100"/>
      <c r="AE40" s="100"/>
      <c r="AF40" s="100"/>
      <c r="AG40" s="100"/>
      <c r="AH40" s="100"/>
      <c r="AI40" s="100"/>
      <c r="AJ40" s="100"/>
      <c r="AK40" s="27"/>
      <c r="AL40" s="27"/>
      <c r="AM40" s="103">
        <f t="shared" si="10"/>
        <v>0</v>
      </c>
      <c r="AN40" s="104">
        <f t="shared" si="10"/>
        <v>0</v>
      </c>
      <c r="AO40" s="104">
        <f t="shared" si="10"/>
        <v>0</v>
      </c>
      <c r="AP40" s="104">
        <f t="shared" si="10"/>
        <v>0</v>
      </c>
      <c r="AQ40" s="104">
        <f t="shared" si="10"/>
        <v>0</v>
      </c>
      <c r="AR40" s="104">
        <f t="shared" si="10"/>
        <v>0</v>
      </c>
      <c r="AS40" s="104">
        <f t="shared" si="10"/>
        <v>0</v>
      </c>
      <c r="AT40" s="104">
        <f t="shared" si="10"/>
        <v>0</v>
      </c>
      <c r="AU40" s="104">
        <f t="shared" si="10"/>
        <v>0</v>
      </c>
      <c r="AV40" s="104">
        <f t="shared" si="10"/>
        <v>0</v>
      </c>
      <c r="AW40" s="104">
        <f t="shared" si="10"/>
        <v>0</v>
      </c>
      <c r="AX40" s="104">
        <f t="shared" si="10"/>
        <v>0</v>
      </c>
      <c r="AY40" s="104">
        <f t="shared" si="10"/>
        <v>0</v>
      </c>
      <c r="AZ40" s="104">
        <f t="shared" si="10"/>
        <v>0</v>
      </c>
      <c r="BA40" s="104">
        <f t="shared" si="10"/>
        <v>0</v>
      </c>
      <c r="BB40" s="104">
        <f t="shared" si="10"/>
        <v>0</v>
      </c>
      <c r="BC40" s="104">
        <f t="shared" si="11"/>
        <v>0</v>
      </c>
      <c r="BD40" s="104">
        <f t="shared" si="11"/>
        <v>0</v>
      </c>
      <c r="BE40" s="104">
        <f t="shared" si="11"/>
        <v>0</v>
      </c>
      <c r="BF40" s="104">
        <f t="shared" si="11"/>
        <v>0</v>
      </c>
      <c r="BG40" s="104">
        <f t="shared" si="11"/>
        <v>0</v>
      </c>
      <c r="BH40" s="104">
        <f t="shared" si="11"/>
        <v>0</v>
      </c>
      <c r="BI40" s="104">
        <f t="shared" si="11"/>
        <v>0</v>
      </c>
      <c r="BJ40" s="104">
        <f t="shared" si="11"/>
        <v>0</v>
      </c>
      <c r="BK40" s="104">
        <f t="shared" si="11"/>
        <v>0</v>
      </c>
      <c r="BL40" s="104">
        <f t="shared" si="11"/>
        <v>0</v>
      </c>
      <c r="BM40" s="104">
        <f t="shared" si="11"/>
        <v>0</v>
      </c>
      <c r="BN40" s="104">
        <f t="shared" si="11"/>
        <v>0</v>
      </c>
      <c r="BO40" s="104">
        <f t="shared" si="11"/>
        <v>0</v>
      </c>
      <c r="BP40" s="104">
        <f t="shared" si="11"/>
        <v>0</v>
      </c>
      <c r="BQ40" s="105">
        <f t="shared" si="11"/>
        <v>0</v>
      </c>
      <c r="BR40" s="51">
        <f t="shared" si="20"/>
        <v>0</v>
      </c>
      <c r="BS40" s="52">
        <f t="shared" si="12"/>
        <v>0</v>
      </c>
      <c r="BT40" s="52">
        <f t="shared" si="12"/>
        <v>0</v>
      </c>
      <c r="BU40" s="52">
        <f t="shared" si="12"/>
        <v>0</v>
      </c>
      <c r="BV40" s="52">
        <f t="shared" si="12"/>
        <v>0</v>
      </c>
      <c r="BW40" s="52">
        <f t="shared" si="12"/>
        <v>0</v>
      </c>
      <c r="BX40" s="52">
        <f t="shared" si="12"/>
        <v>0</v>
      </c>
      <c r="BY40" s="52">
        <f t="shared" si="12"/>
        <v>0</v>
      </c>
      <c r="BZ40" s="52">
        <f t="shared" si="12"/>
        <v>0</v>
      </c>
      <c r="CA40" s="52">
        <f t="shared" si="12"/>
        <v>0</v>
      </c>
      <c r="CB40" s="52">
        <f t="shared" si="12"/>
        <v>0</v>
      </c>
      <c r="CC40" s="52">
        <f t="shared" si="12"/>
        <v>0</v>
      </c>
      <c r="CD40" s="52">
        <f t="shared" si="12"/>
        <v>0</v>
      </c>
      <c r="CE40" s="52">
        <f t="shared" si="12"/>
        <v>0</v>
      </c>
      <c r="CF40" s="52">
        <f t="shared" si="12"/>
        <v>0</v>
      </c>
      <c r="CG40" s="52">
        <f t="shared" si="12"/>
        <v>0</v>
      </c>
      <c r="CH40" s="52">
        <f t="shared" si="12"/>
        <v>0</v>
      </c>
      <c r="CI40" s="52">
        <f t="shared" si="13"/>
        <v>0</v>
      </c>
      <c r="CJ40" s="52">
        <f t="shared" si="13"/>
        <v>0</v>
      </c>
      <c r="CK40" s="52">
        <f t="shared" si="13"/>
        <v>0</v>
      </c>
      <c r="CL40" s="52">
        <f t="shared" si="13"/>
        <v>0</v>
      </c>
      <c r="CM40" s="52">
        <f t="shared" si="13"/>
        <v>0</v>
      </c>
      <c r="CN40" s="52">
        <f t="shared" si="13"/>
        <v>0</v>
      </c>
      <c r="CO40" s="52">
        <f t="shared" si="13"/>
        <v>0</v>
      </c>
      <c r="CP40" s="52">
        <f t="shared" si="13"/>
        <v>0</v>
      </c>
      <c r="CQ40" s="52">
        <f t="shared" si="13"/>
        <v>0</v>
      </c>
      <c r="CR40" s="52">
        <f t="shared" si="13"/>
        <v>0</v>
      </c>
      <c r="CS40" s="52">
        <f t="shared" si="13"/>
        <v>0</v>
      </c>
      <c r="CT40" s="52">
        <f t="shared" si="13"/>
        <v>0</v>
      </c>
      <c r="CU40" s="52">
        <f t="shared" si="13"/>
        <v>0</v>
      </c>
      <c r="CV40" s="52">
        <f t="shared" si="13"/>
        <v>0</v>
      </c>
      <c r="CW40" s="1">
        <f t="shared" si="19"/>
        <v>0</v>
      </c>
      <c r="CX40" s="86">
        <f t="shared" si="21"/>
        <v>0</v>
      </c>
      <c r="CY40" s="87">
        <f t="shared" si="14"/>
        <v>0</v>
      </c>
      <c r="CZ40" s="87">
        <f t="shared" si="14"/>
        <v>0</v>
      </c>
      <c r="DA40" s="87">
        <f t="shared" si="14"/>
        <v>0</v>
      </c>
      <c r="DB40" s="87">
        <f t="shared" si="14"/>
        <v>0</v>
      </c>
      <c r="DC40" s="87">
        <f t="shared" si="14"/>
        <v>0</v>
      </c>
      <c r="DD40" s="87">
        <f t="shared" si="14"/>
        <v>0</v>
      </c>
      <c r="DE40" s="87">
        <f t="shared" si="14"/>
        <v>0</v>
      </c>
      <c r="DF40" s="87">
        <f t="shared" si="14"/>
        <v>0</v>
      </c>
      <c r="DG40" s="87">
        <f t="shared" si="14"/>
        <v>0</v>
      </c>
      <c r="DH40" s="87">
        <f t="shared" si="14"/>
        <v>0</v>
      </c>
      <c r="DI40" s="87">
        <f t="shared" si="14"/>
        <v>0</v>
      </c>
      <c r="DJ40" s="87">
        <f t="shared" si="14"/>
        <v>0</v>
      </c>
      <c r="DK40" s="87">
        <f t="shared" si="14"/>
        <v>0</v>
      </c>
      <c r="DL40" s="87">
        <f t="shared" si="14"/>
        <v>0</v>
      </c>
      <c r="DM40" s="87">
        <f t="shared" si="14"/>
        <v>0</v>
      </c>
      <c r="DN40" s="87">
        <f t="shared" si="14"/>
        <v>0</v>
      </c>
      <c r="DO40" s="87">
        <f t="shared" si="15"/>
        <v>0</v>
      </c>
      <c r="DP40" s="87">
        <f t="shared" si="15"/>
        <v>0</v>
      </c>
      <c r="DQ40" s="87">
        <f t="shared" si="15"/>
        <v>0</v>
      </c>
      <c r="DR40" s="87">
        <f t="shared" si="15"/>
        <v>0</v>
      </c>
      <c r="DS40" s="87">
        <f t="shared" si="15"/>
        <v>0</v>
      </c>
      <c r="DT40" s="87">
        <f t="shared" si="15"/>
        <v>0</v>
      </c>
      <c r="DU40" s="87">
        <f t="shared" si="15"/>
        <v>0</v>
      </c>
      <c r="DV40" s="87">
        <f t="shared" si="15"/>
        <v>0</v>
      </c>
      <c r="DW40" s="87">
        <f t="shared" si="15"/>
        <v>0</v>
      </c>
      <c r="DX40" s="87">
        <f t="shared" si="15"/>
        <v>0</v>
      </c>
      <c r="DY40" s="87">
        <f t="shared" si="15"/>
        <v>0</v>
      </c>
      <c r="DZ40" s="87">
        <f t="shared" si="15"/>
        <v>0</v>
      </c>
      <c r="EA40" s="87">
        <f t="shared" si="15"/>
        <v>0</v>
      </c>
      <c r="EB40" s="96">
        <f t="shared" si="15"/>
        <v>0</v>
      </c>
      <c r="EC40" s="61">
        <f t="shared" si="16"/>
        <v>0</v>
      </c>
      <c r="ED40" s="62">
        <f t="shared" si="16"/>
        <v>0</v>
      </c>
      <c r="EE40" s="62">
        <f t="shared" si="16"/>
        <v>0</v>
      </c>
      <c r="EF40" s="62">
        <f t="shared" si="16"/>
        <v>0</v>
      </c>
      <c r="EG40" s="62">
        <f t="shared" si="16"/>
        <v>0</v>
      </c>
      <c r="EH40" s="62">
        <f t="shared" si="16"/>
        <v>0</v>
      </c>
      <c r="EI40" s="62">
        <f t="shared" si="16"/>
        <v>0</v>
      </c>
      <c r="EJ40" s="62">
        <f t="shared" si="16"/>
        <v>0</v>
      </c>
      <c r="EK40" s="62">
        <f t="shared" si="16"/>
        <v>0</v>
      </c>
      <c r="EL40" s="62">
        <f t="shared" si="16"/>
        <v>0</v>
      </c>
      <c r="EM40" s="62">
        <f t="shared" si="16"/>
        <v>0</v>
      </c>
      <c r="EN40" s="62">
        <f t="shared" si="16"/>
        <v>0</v>
      </c>
      <c r="EO40" s="62">
        <f t="shared" si="16"/>
        <v>0</v>
      </c>
      <c r="EP40" s="62">
        <f t="shared" si="16"/>
        <v>0</v>
      </c>
      <c r="EQ40" s="62">
        <f t="shared" si="16"/>
        <v>0</v>
      </c>
      <c r="ER40" s="62">
        <f t="shared" si="16"/>
        <v>0</v>
      </c>
      <c r="ES40" s="62">
        <f t="shared" si="17"/>
        <v>0</v>
      </c>
      <c r="ET40" s="62">
        <f t="shared" si="17"/>
        <v>0</v>
      </c>
      <c r="EU40" s="62">
        <f t="shared" si="17"/>
        <v>0</v>
      </c>
      <c r="EV40" s="62">
        <f t="shared" si="17"/>
        <v>0</v>
      </c>
      <c r="EW40" s="62">
        <f t="shared" si="17"/>
        <v>0</v>
      </c>
      <c r="EX40" s="62">
        <f t="shared" si="17"/>
        <v>0</v>
      </c>
      <c r="EY40" s="62">
        <f t="shared" si="17"/>
        <v>0</v>
      </c>
      <c r="EZ40" s="62">
        <f t="shared" si="17"/>
        <v>0</v>
      </c>
      <c r="FA40" s="62">
        <f t="shared" si="17"/>
        <v>0</v>
      </c>
      <c r="FB40" s="62">
        <f t="shared" si="17"/>
        <v>0</v>
      </c>
      <c r="FC40" s="62">
        <f t="shared" si="17"/>
        <v>0</v>
      </c>
      <c r="FD40" s="62">
        <f t="shared" si="17"/>
        <v>0</v>
      </c>
      <c r="FE40" s="62">
        <f t="shared" si="17"/>
        <v>0</v>
      </c>
      <c r="FF40" s="62">
        <f t="shared" si="17"/>
        <v>0</v>
      </c>
      <c r="FG40" s="62">
        <f t="shared" si="17"/>
        <v>0</v>
      </c>
    </row>
    <row r="41" spans="1:163" ht="15.75" customHeight="1" x14ac:dyDescent="0.25">
      <c r="A41" s="13"/>
      <c r="B41" s="13"/>
      <c r="C41" s="13"/>
      <c r="D41" s="13"/>
      <c r="E41" s="13"/>
      <c r="F41" s="63"/>
      <c r="G41" s="64"/>
      <c r="H41" s="64"/>
      <c r="I41" s="64"/>
      <c r="J41" s="64"/>
      <c r="K41" s="64"/>
      <c r="L41" s="64"/>
      <c r="M41" s="64"/>
      <c r="N41" s="64"/>
      <c r="O41" s="64"/>
      <c r="P41" s="64"/>
      <c r="Q41" s="64"/>
      <c r="R41" s="64"/>
      <c r="S41" s="64"/>
      <c r="T41" s="64"/>
      <c r="U41" s="64"/>
      <c r="V41" s="64"/>
      <c r="W41" s="64"/>
      <c r="X41" s="64"/>
      <c r="Y41" s="64"/>
      <c r="Z41" s="64"/>
      <c r="AA41" s="64"/>
      <c r="AB41" s="64"/>
      <c r="AC41" s="64"/>
      <c r="AD41" s="64"/>
      <c r="AE41" s="64"/>
      <c r="AF41" s="64"/>
      <c r="AG41" s="64"/>
      <c r="AH41" s="64"/>
      <c r="AI41" s="64"/>
      <c r="AJ41" s="64"/>
      <c r="AK41" s="82"/>
      <c r="AL41" s="82"/>
      <c r="AM41" s="76">
        <f t="shared" si="10"/>
        <v>0</v>
      </c>
      <c r="AN41" s="77">
        <f t="shared" si="10"/>
        <v>0</v>
      </c>
      <c r="AO41" s="77">
        <f t="shared" si="10"/>
        <v>0</v>
      </c>
      <c r="AP41" s="77">
        <f t="shared" si="10"/>
        <v>0</v>
      </c>
      <c r="AQ41" s="77">
        <f t="shared" si="10"/>
        <v>0</v>
      </c>
      <c r="AR41" s="77">
        <f t="shared" si="10"/>
        <v>0</v>
      </c>
      <c r="AS41" s="77">
        <f t="shared" si="10"/>
        <v>0</v>
      </c>
      <c r="AT41" s="77">
        <f t="shared" si="10"/>
        <v>0</v>
      </c>
      <c r="AU41" s="77">
        <f t="shared" si="10"/>
        <v>0</v>
      </c>
      <c r="AV41" s="77">
        <f t="shared" si="10"/>
        <v>0</v>
      </c>
      <c r="AW41" s="77">
        <f t="shared" si="10"/>
        <v>0</v>
      </c>
      <c r="AX41" s="77">
        <f t="shared" si="10"/>
        <v>0</v>
      </c>
      <c r="AY41" s="77">
        <f t="shared" si="10"/>
        <v>0</v>
      </c>
      <c r="AZ41" s="77">
        <f t="shared" si="10"/>
        <v>0</v>
      </c>
      <c r="BA41" s="77">
        <f t="shared" si="10"/>
        <v>0</v>
      </c>
      <c r="BB41" s="77">
        <f t="shared" si="10"/>
        <v>0</v>
      </c>
      <c r="BC41" s="77">
        <f t="shared" si="11"/>
        <v>0</v>
      </c>
      <c r="BD41" s="77">
        <f t="shared" si="11"/>
        <v>0</v>
      </c>
      <c r="BE41" s="77">
        <f t="shared" si="11"/>
        <v>0</v>
      </c>
      <c r="BF41" s="77">
        <f t="shared" si="11"/>
        <v>0</v>
      </c>
      <c r="BG41" s="77">
        <f t="shared" si="11"/>
        <v>0</v>
      </c>
      <c r="BH41" s="77">
        <f t="shared" si="11"/>
        <v>0</v>
      </c>
      <c r="BI41" s="77">
        <f t="shared" si="11"/>
        <v>0</v>
      </c>
      <c r="BJ41" s="77">
        <f t="shared" si="11"/>
        <v>0</v>
      </c>
      <c r="BK41" s="77">
        <f t="shared" si="11"/>
        <v>0</v>
      </c>
      <c r="BL41" s="77">
        <f t="shared" si="11"/>
        <v>0</v>
      </c>
      <c r="BM41" s="77">
        <f t="shared" si="11"/>
        <v>0</v>
      </c>
      <c r="BN41" s="77">
        <f t="shared" si="11"/>
        <v>0</v>
      </c>
      <c r="BO41" s="77">
        <f t="shared" si="11"/>
        <v>0</v>
      </c>
      <c r="BP41" s="77">
        <f t="shared" si="11"/>
        <v>0</v>
      </c>
      <c r="BQ41" s="78">
        <f t="shared" si="11"/>
        <v>0</v>
      </c>
      <c r="BR41" s="81">
        <f t="shared" si="20"/>
        <v>0</v>
      </c>
      <c r="BS41" s="84">
        <f t="shared" si="12"/>
        <v>0</v>
      </c>
      <c r="BT41" s="84">
        <f t="shared" si="12"/>
        <v>0</v>
      </c>
      <c r="BU41" s="84">
        <f t="shared" si="12"/>
        <v>0</v>
      </c>
      <c r="BV41" s="84">
        <f t="shared" si="12"/>
        <v>0</v>
      </c>
      <c r="BW41" s="84">
        <f t="shared" si="12"/>
        <v>0</v>
      </c>
      <c r="BX41" s="84">
        <f t="shared" si="12"/>
        <v>0</v>
      </c>
      <c r="BY41" s="84">
        <f t="shared" si="12"/>
        <v>0</v>
      </c>
      <c r="BZ41" s="84">
        <f t="shared" si="12"/>
        <v>0</v>
      </c>
      <c r="CA41" s="84">
        <f t="shared" si="12"/>
        <v>0</v>
      </c>
      <c r="CB41" s="84">
        <f t="shared" si="12"/>
        <v>0</v>
      </c>
      <c r="CC41" s="84">
        <f t="shared" si="12"/>
        <v>0</v>
      </c>
      <c r="CD41" s="84">
        <f t="shared" si="12"/>
        <v>0</v>
      </c>
      <c r="CE41" s="84">
        <f t="shared" si="12"/>
        <v>0</v>
      </c>
      <c r="CF41" s="84">
        <f t="shared" si="12"/>
        <v>0</v>
      </c>
      <c r="CG41" s="84">
        <f t="shared" si="12"/>
        <v>0</v>
      </c>
      <c r="CH41" s="84">
        <f t="shared" si="12"/>
        <v>0</v>
      </c>
      <c r="CI41" s="84">
        <f t="shared" si="13"/>
        <v>0</v>
      </c>
      <c r="CJ41" s="84">
        <f t="shared" si="13"/>
        <v>0</v>
      </c>
      <c r="CK41" s="84">
        <f t="shared" si="13"/>
        <v>0</v>
      </c>
      <c r="CL41" s="84">
        <f t="shared" si="13"/>
        <v>0</v>
      </c>
      <c r="CM41" s="84">
        <f t="shared" si="13"/>
        <v>0</v>
      </c>
      <c r="CN41" s="84">
        <f t="shared" si="13"/>
        <v>0</v>
      </c>
      <c r="CO41" s="84">
        <f t="shared" si="13"/>
        <v>0</v>
      </c>
      <c r="CP41" s="84">
        <f t="shared" si="13"/>
        <v>0</v>
      </c>
      <c r="CQ41" s="84">
        <f t="shared" si="13"/>
        <v>0</v>
      </c>
      <c r="CR41" s="84">
        <f t="shared" si="13"/>
        <v>0</v>
      </c>
      <c r="CS41" s="84">
        <f t="shared" si="13"/>
        <v>0</v>
      </c>
      <c r="CT41" s="84">
        <f t="shared" si="13"/>
        <v>0</v>
      </c>
      <c r="CU41" s="84">
        <f t="shared" si="13"/>
        <v>0</v>
      </c>
      <c r="CV41" s="84">
        <f t="shared" si="13"/>
        <v>0</v>
      </c>
      <c r="CW41" s="13">
        <f t="shared" si="19"/>
        <v>0</v>
      </c>
      <c r="CX41" s="41">
        <f t="shared" si="21"/>
        <v>0</v>
      </c>
      <c r="CY41" s="42">
        <f t="shared" si="14"/>
        <v>0</v>
      </c>
      <c r="CZ41" s="42">
        <f t="shared" si="14"/>
        <v>0</v>
      </c>
      <c r="DA41" s="42">
        <f t="shared" si="14"/>
        <v>0</v>
      </c>
      <c r="DB41" s="42">
        <f t="shared" si="14"/>
        <v>0</v>
      </c>
      <c r="DC41" s="42">
        <f t="shared" si="14"/>
        <v>0</v>
      </c>
      <c r="DD41" s="42">
        <f t="shared" si="14"/>
        <v>0</v>
      </c>
      <c r="DE41" s="42">
        <f t="shared" si="14"/>
        <v>0</v>
      </c>
      <c r="DF41" s="42">
        <f t="shared" si="14"/>
        <v>0</v>
      </c>
      <c r="DG41" s="42">
        <f t="shared" si="14"/>
        <v>0</v>
      </c>
      <c r="DH41" s="42">
        <f t="shared" si="14"/>
        <v>0</v>
      </c>
      <c r="DI41" s="42">
        <f t="shared" si="14"/>
        <v>0</v>
      </c>
      <c r="DJ41" s="42">
        <f t="shared" si="14"/>
        <v>0</v>
      </c>
      <c r="DK41" s="42">
        <f t="shared" si="14"/>
        <v>0</v>
      </c>
      <c r="DL41" s="42">
        <f t="shared" si="14"/>
        <v>0</v>
      </c>
      <c r="DM41" s="42">
        <f t="shared" si="14"/>
        <v>0</v>
      </c>
      <c r="DN41" s="42">
        <f t="shared" si="14"/>
        <v>0</v>
      </c>
      <c r="DO41" s="42">
        <f t="shared" si="15"/>
        <v>0</v>
      </c>
      <c r="DP41" s="42">
        <f t="shared" si="15"/>
        <v>0</v>
      </c>
      <c r="DQ41" s="42">
        <f t="shared" si="15"/>
        <v>0</v>
      </c>
      <c r="DR41" s="42">
        <f t="shared" si="15"/>
        <v>0</v>
      </c>
      <c r="DS41" s="42">
        <f t="shared" si="15"/>
        <v>0</v>
      </c>
      <c r="DT41" s="42">
        <f t="shared" si="15"/>
        <v>0</v>
      </c>
      <c r="DU41" s="42">
        <f t="shared" si="15"/>
        <v>0</v>
      </c>
      <c r="DV41" s="42">
        <f t="shared" si="15"/>
        <v>0</v>
      </c>
      <c r="DW41" s="42">
        <f t="shared" si="15"/>
        <v>0</v>
      </c>
      <c r="DX41" s="42">
        <f t="shared" si="15"/>
        <v>0</v>
      </c>
      <c r="DY41" s="42">
        <f t="shared" si="15"/>
        <v>0</v>
      </c>
      <c r="DZ41" s="42">
        <f t="shared" si="15"/>
        <v>0</v>
      </c>
      <c r="EA41" s="42">
        <f t="shared" si="15"/>
        <v>0</v>
      </c>
      <c r="EB41" s="95">
        <f t="shared" si="15"/>
        <v>0</v>
      </c>
      <c r="EC41" s="57">
        <f t="shared" si="16"/>
        <v>0</v>
      </c>
      <c r="ED41" s="58">
        <f t="shared" si="16"/>
        <v>0</v>
      </c>
      <c r="EE41" s="58">
        <f t="shared" si="16"/>
        <v>0</v>
      </c>
      <c r="EF41" s="58">
        <f t="shared" si="16"/>
        <v>0</v>
      </c>
      <c r="EG41" s="58">
        <f t="shared" si="16"/>
        <v>0</v>
      </c>
      <c r="EH41" s="58">
        <f t="shared" si="16"/>
        <v>0</v>
      </c>
      <c r="EI41" s="58">
        <f t="shared" si="16"/>
        <v>0</v>
      </c>
      <c r="EJ41" s="58">
        <f t="shared" si="16"/>
        <v>0</v>
      </c>
      <c r="EK41" s="58">
        <f t="shared" si="16"/>
        <v>0</v>
      </c>
      <c r="EL41" s="58">
        <f t="shared" si="16"/>
        <v>0</v>
      </c>
      <c r="EM41" s="58">
        <f t="shared" si="16"/>
        <v>0</v>
      </c>
      <c r="EN41" s="58">
        <f t="shared" si="16"/>
        <v>0</v>
      </c>
      <c r="EO41" s="58">
        <f t="shared" si="16"/>
        <v>0</v>
      </c>
      <c r="EP41" s="58">
        <f t="shared" si="16"/>
        <v>0</v>
      </c>
      <c r="EQ41" s="58">
        <f t="shared" si="16"/>
        <v>0</v>
      </c>
      <c r="ER41" s="58">
        <f t="shared" si="16"/>
        <v>0</v>
      </c>
      <c r="ES41" s="58">
        <f t="shared" si="17"/>
        <v>0</v>
      </c>
      <c r="ET41" s="58">
        <f t="shared" si="17"/>
        <v>0</v>
      </c>
      <c r="EU41" s="58">
        <f t="shared" si="17"/>
        <v>0</v>
      </c>
      <c r="EV41" s="58">
        <f t="shared" si="17"/>
        <v>0</v>
      </c>
      <c r="EW41" s="58">
        <f t="shared" si="17"/>
        <v>0</v>
      </c>
      <c r="EX41" s="58">
        <f t="shared" si="17"/>
        <v>0</v>
      </c>
      <c r="EY41" s="58">
        <f t="shared" si="17"/>
        <v>0</v>
      </c>
      <c r="EZ41" s="58">
        <f t="shared" si="17"/>
        <v>0</v>
      </c>
      <c r="FA41" s="58">
        <f t="shared" si="17"/>
        <v>0</v>
      </c>
      <c r="FB41" s="58">
        <f t="shared" si="17"/>
        <v>0</v>
      </c>
      <c r="FC41" s="58">
        <f t="shared" si="17"/>
        <v>0</v>
      </c>
      <c r="FD41" s="58">
        <f t="shared" si="17"/>
        <v>0</v>
      </c>
      <c r="FE41" s="58">
        <f t="shared" si="17"/>
        <v>0</v>
      </c>
      <c r="FF41" s="58">
        <f t="shared" si="17"/>
        <v>0</v>
      </c>
      <c r="FG41" s="58">
        <f t="shared" si="17"/>
        <v>0</v>
      </c>
    </row>
    <row r="42" spans="1:163" x14ac:dyDescent="0.25">
      <c r="A42" s="1"/>
      <c r="B42" s="1"/>
      <c r="C42" s="1"/>
      <c r="D42" s="1"/>
      <c r="E42" s="1" t="s">
        <v>32</v>
      </c>
      <c r="F42" s="101">
        <f>SUM(F31:F41)</f>
        <v>19887.856476356996</v>
      </c>
      <c r="G42" s="100">
        <f t="shared" ref="G42:AJ42" si="22">SUM(G31:G41)</f>
        <v>10218.485944162547</v>
      </c>
      <c r="H42" s="100">
        <f t="shared" si="22"/>
        <v>8840.4354928092453</v>
      </c>
      <c r="I42" s="100">
        <f t="shared" si="22"/>
        <v>8754.7657162470168</v>
      </c>
      <c r="J42" s="100">
        <f t="shared" si="22"/>
        <v>8172.6885776840627</v>
      </c>
      <c r="K42" s="100">
        <f t="shared" si="22"/>
        <v>6355.4719016501449</v>
      </c>
      <c r="L42" s="100">
        <f t="shared" si="22"/>
        <v>6435.4367018623507</v>
      </c>
      <c r="M42" s="100">
        <f t="shared" si="22"/>
        <v>3777.8413277518853</v>
      </c>
      <c r="N42" s="100">
        <f t="shared" si="22"/>
        <v>3274.9403494528642</v>
      </c>
      <c r="O42" s="100">
        <f t="shared" si="22"/>
        <v>2964.4551385738619</v>
      </c>
      <c r="P42" s="100">
        <f t="shared" si="22"/>
        <v>2634.4877697587444</v>
      </c>
      <c r="Q42" s="100">
        <f t="shared" si="22"/>
        <v>3281.9290147761153</v>
      </c>
      <c r="R42" s="100">
        <f t="shared" si="22"/>
        <v>3244.3702177635055</v>
      </c>
      <c r="S42" s="100">
        <f t="shared" si="22"/>
        <v>3154.0460475831796</v>
      </c>
      <c r="T42" s="100">
        <f t="shared" si="22"/>
        <v>3134.7781540540796</v>
      </c>
      <c r="U42" s="100">
        <f t="shared" si="22"/>
        <v>3119.6917568307958</v>
      </c>
      <c r="V42" s="100">
        <f t="shared" si="22"/>
        <v>3175.0544502396733</v>
      </c>
      <c r="W42" s="100">
        <f t="shared" si="22"/>
        <v>1629.5010429011863</v>
      </c>
      <c r="X42" s="100">
        <f t="shared" si="22"/>
        <v>1744.9277160471363</v>
      </c>
      <c r="Y42" s="100">
        <f t="shared" si="22"/>
        <v>1761.1953352351063</v>
      </c>
      <c r="Z42" s="100">
        <f t="shared" si="22"/>
        <v>1646.5258822744565</v>
      </c>
      <c r="AA42" s="100">
        <f t="shared" si="22"/>
        <v>1621.1620501445464</v>
      </c>
      <c r="AB42" s="100">
        <f t="shared" si="22"/>
        <v>1621.1620501445464</v>
      </c>
      <c r="AC42" s="100">
        <f t="shared" si="22"/>
        <v>1603.4369533644044</v>
      </c>
      <c r="AD42" s="100">
        <f t="shared" si="22"/>
        <v>1603.4369533644044</v>
      </c>
      <c r="AE42" s="100">
        <f t="shared" si="22"/>
        <v>1567.8711316516535</v>
      </c>
      <c r="AF42" s="100">
        <f t="shared" si="22"/>
        <v>1295.3595214174634</v>
      </c>
      <c r="AG42" s="100">
        <f t="shared" si="22"/>
        <v>1189.2024356988672</v>
      </c>
      <c r="AH42" s="100">
        <f t="shared" si="22"/>
        <v>1184.1578081439548</v>
      </c>
      <c r="AI42" s="100">
        <f t="shared" si="22"/>
        <v>1135.0451155780447</v>
      </c>
      <c r="AJ42" s="100">
        <f t="shared" si="22"/>
        <v>1135.0451155780447</v>
      </c>
      <c r="AK42" s="1"/>
      <c r="AL42" s="1"/>
      <c r="AM42" s="50">
        <f t="shared" ref="AM42:BP42" si="23">SUM(AM31:AM41)</f>
        <v>2508.5237294751664</v>
      </c>
      <c r="AN42" s="99">
        <f t="shared" si="23"/>
        <v>1274.4601119582205</v>
      </c>
      <c r="AO42" s="99">
        <f t="shared" si="23"/>
        <v>1097.2670544418497</v>
      </c>
      <c r="AP42" s="99">
        <f t="shared" si="23"/>
        <v>1082.979305834077</v>
      </c>
      <c r="AQ42" s="99">
        <f t="shared" si="23"/>
        <v>1024.4242673366316</v>
      </c>
      <c r="AR42" s="99">
        <f t="shared" si="23"/>
        <v>793.1640248539893</v>
      </c>
      <c r="AS42" s="99">
        <f t="shared" si="23"/>
        <v>801.59177816014244</v>
      </c>
      <c r="AT42" s="99">
        <f t="shared" si="23"/>
        <v>468.16356899050027</v>
      </c>
      <c r="AU42" s="99">
        <f t="shared" si="23"/>
        <v>411.472326733204</v>
      </c>
      <c r="AV42" s="99">
        <f t="shared" si="23"/>
        <v>371.82015765307585</v>
      </c>
      <c r="AW42" s="99">
        <f t="shared" si="23"/>
        <v>329.12026852779303</v>
      </c>
      <c r="AX42" s="99">
        <f t="shared" si="23"/>
        <v>412.37050313799097</v>
      </c>
      <c r="AY42" s="99">
        <f t="shared" si="23"/>
        <v>407.5817565188832</v>
      </c>
      <c r="AZ42" s="99">
        <f t="shared" si="23"/>
        <v>399.72046640941664</v>
      </c>
      <c r="BA42" s="99">
        <f t="shared" si="23"/>
        <v>397.26380998445643</v>
      </c>
      <c r="BB42" s="99">
        <f t="shared" si="23"/>
        <v>395.16341201177534</v>
      </c>
      <c r="BC42" s="99">
        <f t="shared" si="23"/>
        <v>401.96649686386132</v>
      </c>
      <c r="BD42" s="99">
        <f t="shared" si="23"/>
        <v>204.69946126669342</v>
      </c>
      <c r="BE42" s="99">
        <f t="shared" si="23"/>
        <v>219.41636209280202</v>
      </c>
      <c r="BF42" s="99">
        <f t="shared" si="23"/>
        <v>221.38492273554067</v>
      </c>
      <c r="BG42" s="99">
        <f t="shared" si="23"/>
        <v>210.94148988233462</v>
      </c>
      <c r="BH42" s="99">
        <f t="shared" si="23"/>
        <v>207.50138400056053</v>
      </c>
      <c r="BI42" s="99">
        <f t="shared" si="23"/>
        <v>207.50138400056053</v>
      </c>
      <c r="BJ42" s="99">
        <f t="shared" si="23"/>
        <v>205.11735363873331</v>
      </c>
      <c r="BK42" s="99">
        <f t="shared" si="23"/>
        <v>205.11735363873331</v>
      </c>
      <c r="BL42" s="99">
        <f t="shared" si="23"/>
        <v>200.18149146704181</v>
      </c>
      <c r="BM42" s="99">
        <f t="shared" si="23"/>
        <v>165.43626116218257</v>
      </c>
      <c r="BN42" s="99">
        <f t="shared" si="23"/>
        <v>151.80435412346088</v>
      </c>
      <c r="BO42" s="99">
        <f t="shared" si="23"/>
        <v>150.88118728091186</v>
      </c>
      <c r="BP42" s="99">
        <f t="shared" si="23"/>
        <v>144.61931897875832</v>
      </c>
      <c r="BQ42" s="99">
        <f>SUM(BQ31:BQ41)</f>
        <v>144.61931897875832</v>
      </c>
      <c r="BR42" s="51">
        <f t="shared" ref="BR42:CV42" si="24">SUM(BR31:BR41)</f>
        <v>104724.65541055155</v>
      </c>
      <c r="BS42" s="52">
        <f t="shared" si="24"/>
        <v>53012.745319912487</v>
      </c>
      <c r="BT42" s="52">
        <f t="shared" si="24"/>
        <v>45635.581903667822</v>
      </c>
      <c r="BU42" s="52">
        <f t="shared" si="24"/>
        <v>45182.740293727453</v>
      </c>
      <c r="BV42" s="52">
        <f t="shared" si="24"/>
        <v>42803.660718140585</v>
      </c>
      <c r="BW42" s="52">
        <f t="shared" si="24"/>
        <v>33144.486860250778</v>
      </c>
      <c r="BX42" s="52">
        <f t="shared" si="24"/>
        <v>33572.565090720127</v>
      </c>
      <c r="BY42" s="52">
        <f t="shared" si="24"/>
        <v>19586.858427466894</v>
      </c>
      <c r="BZ42" s="52">
        <f t="shared" si="24"/>
        <v>17170.130020036366</v>
      </c>
      <c r="CA42" s="52">
        <f t="shared" si="24"/>
        <v>15507.999191130773</v>
      </c>
      <c r="CB42" s="52">
        <f t="shared" si="24"/>
        <v>13741.573876740513</v>
      </c>
      <c r="CC42" s="52">
        <f t="shared" si="24"/>
        <v>17233.984600402804</v>
      </c>
      <c r="CD42" s="52">
        <f t="shared" si="24"/>
        <v>17032.919840395298</v>
      </c>
      <c r="CE42" s="52">
        <f t="shared" si="24"/>
        <v>16691.647182094046</v>
      </c>
      <c r="CF42" s="52">
        <f t="shared" si="24"/>
        <v>16588.499725401598</v>
      </c>
      <c r="CG42" s="52">
        <f t="shared" si="24"/>
        <v>16507.737212266285</v>
      </c>
      <c r="CH42" s="52">
        <f t="shared" si="24"/>
        <v>16804.112164315142</v>
      </c>
      <c r="CI42" s="52">
        <f t="shared" si="24"/>
        <v>8536.3243328358585</v>
      </c>
      <c r="CJ42" s="52">
        <f t="shared" si="24"/>
        <v>9154.2417897438427</v>
      </c>
      <c r="CK42" s="52">
        <f t="shared" si="24"/>
        <v>9241.327777796776</v>
      </c>
      <c r="CL42" s="52">
        <f t="shared" si="24"/>
        <v>8789.1375608630478</v>
      </c>
      <c r="CM42" s="52">
        <f t="shared" si="24"/>
        <v>8659.3510573679487</v>
      </c>
      <c r="CN42" s="52">
        <f t="shared" si="24"/>
        <v>8659.3510573679487</v>
      </c>
      <c r="CO42" s="52">
        <f t="shared" si="24"/>
        <v>8568.0696112128389</v>
      </c>
      <c r="CP42" s="52">
        <f t="shared" si="24"/>
        <v>8568.0696112128389</v>
      </c>
      <c r="CQ42" s="52">
        <f t="shared" si="24"/>
        <v>8377.6739123105799</v>
      </c>
      <c r="CR42" s="52">
        <f t="shared" si="24"/>
        <v>6918.8284255235494</v>
      </c>
      <c r="CS42" s="52">
        <f t="shared" si="24"/>
        <v>6350.5341599766662</v>
      </c>
      <c r="CT42" s="52">
        <f t="shared" si="24"/>
        <v>6323.5285871327005</v>
      </c>
      <c r="CU42" s="52">
        <f t="shared" si="24"/>
        <v>6060.6119729298616</v>
      </c>
      <c r="CV42" s="52">
        <f t="shared" si="24"/>
        <v>6060.6119729298616</v>
      </c>
      <c r="CW42" s="1"/>
      <c r="CX42" s="88">
        <f t="shared" ref="CX42:EB42" si="25">SUM(CX31:CX41)</f>
        <v>220.28762216820098</v>
      </c>
      <c r="CY42" s="89">
        <f t="shared" si="25"/>
        <v>109.99080185763586</v>
      </c>
      <c r="CZ42" s="89">
        <f t="shared" si="25"/>
        <v>94.486076469208356</v>
      </c>
      <c r="DA42" s="89">
        <f t="shared" si="25"/>
        <v>94.198721689510208</v>
      </c>
      <c r="DB42" s="89">
        <f t="shared" si="25"/>
        <v>90.083542280129691</v>
      </c>
      <c r="DC42" s="89">
        <f t="shared" si="25"/>
        <v>69.68422069997014</v>
      </c>
      <c r="DD42" s="89">
        <f t="shared" si="25"/>
        <v>70.967312842267646</v>
      </c>
      <c r="DE42" s="89">
        <f t="shared" si="25"/>
        <v>41.251343595230054</v>
      </c>
      <c r="DF42" s="89">
        <f t="shared" si="25"/>
        <v>36.113296019674237</v>
      </c>
      <c r="DG42" s="89">
        <f t="shared" si="25"/>
        <v>32.563980411374807</v>
      </c>
      <c r="DH42" s="89">
        <f t="shared" si="25"/>
        <v>28.907665109636692</v>
      </c>
      <c r="DI42" s="89">
        <f t="shared" si="25"/>
        <v>36.400186224554496</v>
      </c>
      <c r="DJ42" s="89">
        <f t="shared" si="25"/>
        <v>35.969199028834801</v>
      </c>
      <c r="DK42" s="89">
        <f t="shared" si="25"/>
        <v>35.297007616681974</v>
      </c>
      <c r="DL42" s="89">
        <f t="shared" si="25"/>
        <v>35.075908538435556</v>
      </c>
      <c r="DM42" s="89">
        <f t="shared" si="25"/>
        <v>34.939363746497023</v>
      </c>
      <c r="DN42" s="89">
        <f t="shared" si="25"/>
        <v>35.627509787559191</v>
      </c>
      <c r="DO42" s="89">
        <f t="shared" si="25"/>
        <v>17.935491671743499</v>
      </c>
      <c r="DP42" s="89">
        <f t="shared" si="25"/>
        <v>19.26001274609327</v>
      </c>
      <c r="DQ42" s="89">
        <f t="shared" si="25"/>
        <v>19.468509085694578</v>
      </c>
      <c r="DR42" s="89">
        <f t="shared" si="25"/>
        <v>18.561867804520286</v>
      </c>
      <c r="DS42" s="89">
        <f t="shared" si="25"/>
        <v>18.313454647906884</v>
      </c>
      <c r="DT42" s="89">
        <f t="shared" si="25"/>
        <v>18.313454647906884</v>
      </c>
      <c r="DU42" s="89">
        <f t="shared" si="25"/>
        <v>18.135713648734413</v>
      </c>
      <c r="DV42" s="89">
        <f t="shared" si="25"/>
        <v>18.135713648734413</v>
      </c>
      <c r="DW42" s="89">
        <f t="shared" si="25"/>
        <v>17.810550770536423</v>
      </c>
      <c r="DX42" s="89">
        <f t="shared" si="25"/>
        <v>14.68348004309909</v>
      </c>
      <c r="DY42" s="89">
        <f t="shared" si="25"/>
        <v>13.485357791598345</v>
      </c>
      <c r="DZ42" s="89">
        <f t="shared" si="25"/>
        <v>13.485357791598345</v>
      </c>
      <c r="EA42" s="89">
        <f t="shared" si="25"/>
        <v>12.921789644404527</v>
      </c>
      <c r="EB42" s="56">
        <f t="shared" si="25"/>
        <v>12.921789644404527</v>
      </c>
      <c r="EC42" s="59">
        <f>SUM(EC31:EC41)</f>
        <v>2728.8113516433677</v>
      </c>
      <c r="ED42" s="60">
        <f t="shared" ref="ED42:FG42" si="26">SUM(ED31:ED41)</f>
        <v>1384.4509138158562</v>
      </c>
      <c r="EE42" s="60">
        <f t="shared" si="26"/>
        <v>1191.753130911058</v>
      </c>
      <c r="EF42" s="60">
        <f t="shared" si="26"/>
        <v>1177.1780275235872</v>
      </c>
      <c r="EG42" s="60">
        <f t="shared" si="26"/>
        <v>1114.5078096167615</v>
      </c>
      <c r="EH42" s="60">
        <f t="shared" si="26"/>
        <v>862.84824555395949</v>
      </c>
      <c r="EI42" s="60">
        <f t="shared" si="26"/>
        <v>872.55909100241013</v>
      </c>
      <c r="EJ42" s="60">
        <f t="shared" si="26"/>
        <v>509.41491258573035</v>
      </c>
      <c r="EK42" s="60">
        <f t="shared" si="26"/>
        <v>447.58562275287829</v>
      </c>
      <c r="EL42" s="60">
        <f t="shared" si="26"/>
        <v>404.38413806445067</v>
      </c>
      <c r="EM42" s="60">
        <f t="shared" si="26"/>
        <v>358.02793363742978</v>
      </c>
      <c r="EN42" s="60">
        <f t="shared" si="26"/>
        <v>448.77068936254545</v>
      </c>
      <c r="EO42" s="60">
        <f t="shared" si="26"/>
        <v>443.55095554771799</v>
      </c>
      <c r="EP42" s="60">
        <f t="shared" si="26"/>
        <v>435.01747402609863</v>
      </c>
      <c r="EQ42" s="60">
        <f t="shared" si="26"/>
        <v>432.33971852289199</v>
      </c>
      <c r="ER42" s="60">
        <f t="shared" si="26"/>
        <v>430.10277575827234</v>
      </c>
      <c r="ES42" s="60">
        <f t="shared" si="26"/>
        <v>437.5940066514205</v>
      </c>
      <c r="ET42" s="60">
        <f t="shared" si="26"/>
        <v>222.63495293843692</v>
      </c>
      <c r="EU42" s="60">
        <f t="shared" si="26"/>
        <v>238.6763748388953</v>
      </c>
      <c r="EV42" s="60">
        <f t="shared" si="26"/>
        <v>240.85343182123523</v>
      </c>
      <c r="EW42" s="60">
        <f t="shared" si="26"/>
        <v>229.50335768685491</v>
      </c>
      <c r="EX42" s="60">
        <f t="shared" si="26"/>
        <v>225.81483864846743</v>
      </c>
      <c r="EY42" s="60">
        <f t="shared" si="26"/>
        <v>225.81483864846743</v>
      </c>
      <c r="EZ42" s="60">
        <f t="shared" si="26"/>
        <v>223.25306728746773</v>
      </c>
      <c r="FA42" s="60">
        <f t="shared" si="26"/>
        <v>223.25306728746773</v>
      </c>
      <c r="FB42" s="60">
        <f t="shared" si="26"/>
        <v>217.99204223757823</v>
      </c>
      <c r="FC42" s="60">
        <f t="shared" si="26"/>
        <v>180.11974120528166</v>
      </c>
      <c r="FD42" s="60">
        <f t="shared" si="26"/>
        <v>165.28971191505923</v>
      </c>
      <c r="FE42" s="60">
        <f t="shared" si="26"/>
        <v>164.36654507251021</v>
      </c>
      <c r="FF42" s="60">
        <f t="shared" si="26"/>
        <v>157.54110862316284</v>
      </c>
      <c r="FG42" s="60">
        <f t="shared" si="26"/>
        <v>157.54110862316284</v>
      </c>
    </row>
    <row r="43" spans="1:163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  <c r="BN43" s="1"/>
      <c r="BO43" s="1"/>
      <c r="BP43" s="1"/>
      <c r="BQ43" s="1"/>
      <c r="BR43" s="1"/>
      <c r="BS43" s="1"/>
      <c r="BT43" s="1"/>
      <c r="BU43" s="1"/>
      <c r="BV43" s="1"/>
      <c r="BW43" s="1"/>
      <c r="BX43" s="1"/>
      <c r="BY43" s="1"/>
      <c r="BZ43" s="1"/>
      <c r="CA43" s="1"/>
      <c r="CB43" s="1"/>
      <c r="CC43" s="1"/>
      <c r="CD43" s="1"/>
      <c r="CE43" s="1"/>
      <c r="CF43" s="1"/>
      <c r="CG43" s="1"/>
      <c r="CH43" s="1"/>
      <c r="CI43" s="1"/>
      <c r="CJ43" s="1"/>
      <c r="CK43" s="1"/>
      <c r="CL43" s="1"/>
      <c r="CM43" s="1"/>
      <c r="CN43" s="1"/>
      <c r="CO43" s="1"/>
      <c r="CP43" s="1"/>
      <c r="CQ43" s="1"/>
      <c r="CR43" s="1"/>
      <c r="CS43" s="1"/>
      <c r="CT43" s="1"/>
      <c r="CU43" s="1"/>
      <c r="CV43" s="1"/>
      <c r="CW43" s="1"/>
      <c r="CX43" s="1"/>
      <c r="CY43" s="1"/>
      <c r="CZ43" s="1"/>
      <c r="DA43" s="1"/>
      <c r="DB43" s="1"/>
      <c r="DC43" s="1"/>
      <c r="DD43" s="1"/>
      <c r="DE43" s="1"/>
      <c r="DF43" s="1"/>
      <c r="DG43" s="1"/>
      <c r="DH43" s="1"/>
      <c r="DI43" s="1"/>
      <c r="DJ43" s="1"/>
      <c r="DK43" s="1"/>
      <c r="DL43" s="1"/>
      <c r="DM43" s="1"/>
      <c r="DN43" s="1"/>
      <c r="DO43" s="1"/>
      <c r="DP43" s="1"/>
      <c r="DQ43" s="1"/>
      <c r="DR43" s="1"/>
      <c r="DS43" s="1"/>
      <c r="DT43" s="1"/>
      <c r="DU43" s="1"/>
      <c r="DV43" s="1"/>
      <c r="DW43" s="1"/>
      <c r="DX43" s="1"/>
      <c r="DY43" s="1"/>
      <c r="DZ43" s="1"/>
      <c r="EA43" s="1"/>
      <c r="EB43" s="1"/>
      <c r="EC43" s="1"/>
      <c r="ED43" s="1"/>
      <c r="EE43" s="1"/>
      <c r="EF43" s="1"/>
      <c r="EG43" s="1"/>
      <c r="EH43" s="1"/>
      <c r="EI43" s="1"/>
      <c r="EJ43" s="1"/>
      <c r="EK43" s="1"/>
      <c r="EL43" s="1"/>
      <c r="EM43" s="1"/>
      <c r="EN43" s="1"/>
      <c r="EO43" s="1"/>
      <c r="EP43" s="1"/>
      <c r="EQ43" s="1"/>
      <c r="ER43" s="1"/>
      <c r="ES43" s="1"/>
      <c r="ET43" s="1"/>
      <c r="EU43" s="1"/>
      <c r="EV43" s="1"/>
      <c r="EW43" s="1"/>
      <c r="EX43" s="1"/>
      <c r="EY43" s="1"/>
      <c r="EZ43" s="1"/>
      <c r="FA43" s="1"/>
      <c r="FB43" s="1"/>
      <c r="FC43" s="1"/>
      <c r="FD43" s="1"/>
      <c r="FE43" s="1"/>
      <c r="FF43" s="1"/>
      <c r="FG43" s="1"/>
    </row>
    <row r="44" spans="1:163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  <c r="BP44" s="1"/>
      <c r="BQ44" s="1"/>
      <c r="BR44" s="1"/>
      <c r="BS44" s="1"/>
      <c r="BT44" s="1"/>
      <c r="BU44" s="1"/>
      <c r="BV44" s="1"/>
      <c r="BW44" s="1"/>
      <c r="BX44" s="1"/>
      <c r="BY44" s="1"/>
      <c r="BZ44" s="1"/>
      <c r="CA44" s="1"/>
      <c r="CB44" s="1"/>
      <c r="CC44" s="1"/>
      <c r="CD44" s="1"/>
      <c r="CE44" s="1"/>
      <c r="CF44" s="1"/>
      <c r="CG44" s="1"/>
      <c r="CH44" s="1"/>
      <c r="CI44" s="1"/>
      <c r="CJ44" s="1"/>
      <c r="CK44" s="1"/>
      <c r="CL44" s="1"/>
      <c r="CM44" s="1"/>
      <c r="CN44" s="1"/>
      <c r="CO44" s="1"/>
      <c r="CP44" s="1"/>
      <c r="CQ44" s="1"/>
      <c r="CR44" s="1"/>
      <c r="CS44" s="1"/>
      <c r="CT44" s="1"/>
      <c r="CU44" s="1"/>
      <c r="CV44" s="1"/>
      <c r="CW44" s="1"/>
      <c r="CX44" s="1"/>
      <c r="CY44" s="1"/>
      <c r="CZ44" s="1"/>
      <c r="DA44" s="1"/>
      <c r="DB44" s="1"/>
      <c r="DC44" s="1"/>
      <c r="DD44" s="1"/>
      <c r="DE44" s="1"/>
      <c r="DF44" s="1"/>
      <c r="DG44" s="1"/>
      <c r="DH44" s="1"/>
      <c r="DI44" s="1"/>
      <c r="DJ44" s="1"/>
      <c r="DK44" s="1"/>
      <c r="DL44" s="1"/>
      <c r="DM44" s="1"/>
      <c r="DN44" s="1"/>
      <c r="DO44" s="1"/>
      <c r="DP44" s="1"/>
      <c r="DQ44" s="1"/>
      <c r="DR44" s="1"/>
      <c r="DS44" s="1"/>
      <c r="DT44" s="1"/>
      <c r="DU44" s="1"/>
      <c r="DV44" s="1"/>
      <c r="DW44" s="1"/>
      <c r="DX44" s="1"/>
      <c r="DY44" s="1"/>
      <c r="DZ44" s="1"/>
      <c r="EA44" s="1"/>
      <c r="EB44" s="1"/>
      <c r="EC44" s="1"/>
      <c r="ED44" s="1"/>
      <c r="EE44" s="1"/>
      <c r="EF44" s="1"/>
      <c r="EG44" s="1"/>
      <c r="EH44" s="1"/>
      <c r="EI44" s="1"/>
      <c r="EJ44" s="1"/>
      <c r="EK44" s="1"/>
      <c r="EL44" s="1"/>
      <c r="EM44" s="1"/>
      <c r="EN44" s="1"/>
      <c r="EO44" s="1"/>
      <c r="EP44" s="1"/>
      <c r="EQ44" s="1"/>
      <c r="ER44" s="1"/>
      <c r="ES44" s="1"/>
      <c r="ET44" s="1"/>
      <c r="EU44" s="1"/>
      <c r="EV44" s="1"/>
      <c r="EW44" s="1"/>
      <c r="EX44" s="1"/>
      <c r="EY44" s="1"/>
      <c r="EZ44" s="1"/>
      <c r="FA44" s="1"/>
      <c r="FB44" s="1"/>
      <c r="FC44" s="1"/>
      <c r="FD44" s="1"/>
      <c r="FE44" s="1"/>
      <c r="FF44" s="1"/>
      <c r="FG44" s="1"/>
    </row>
    <row r="45" spans="1:163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1"/>
      <c r="BC45" s="1"/>
      <c r="BD45" s="1"/>
      <c r="BE45" s="1"/>
      <c r="BF45" s="1"/>
      <c r="BG45" s="1"/>
      <c r="BH45" s="1"/>
      <c r="BI45" s="1"/>
      <c r="BJ45" s="1"/>
      <c r="BK45" s="1"/>
      <c r="BL45" s="1"/>
      <c r="BM45" s="1"/>
      <c r="BN45" s="1"/>
      <c r="BO45" s="1"/>
      <c r="BP45" s="1"/>
      <c r="BQ45" s="1"/>
      <c r="BR45" s="1"/>
      <c r="BS45" s="1"/>
      <c r="BT45" s="1"/>
      <c r="BU45" s="1"/>
      <c r="BV45" s="1"/>
      <c r="BW45" s="1"/>
      <c r="BX45" s="1"/>
      <c r="BY45" s="1"/>
      <c r="BZ45" s="1"/>
      <c r="CA45" s="1"/>
      <c r="CB45" s="1"/>
      <c r="CC45" s="1"/>
      <c r="CD45" s="1"/>
      <c r="CE45" s="1"/>
      <c r="CF45" s="1"/>
      <c r="CG45" s="1"/>
      <c r="CH45" s="1"/>
      <c r="CI45" s="1"/>
      <c r="CJ45" s="1"/>
      <c r="CK45" s="1"/>
      <c r="CL45" s="1"/>
      <c r="CM45" s="1"/>
      <c r="CN45" s="1"/>
      <c r="CO45" s="1"/>
      <c r="CP45" s="1"/>
      <c r="CQ45" s="1"/>
      <c r="CR45" s="1"/>
      <c r="CS45" s="1"/>
      <c r="CT45" s="1"/>
      <c r="CU45" s="1"/>
      <c r="CV45" s="1"/>
      <c r="CW45" s="1"/>
      <c r="CX45" s="1"/>
      <c r="CY45" s="1"/>
      <c r="CZ45" s="1"/>
      <c r="DA45" s="1"/>
      <c r="DB45" s="1"/>
      <c r="DC45" s="1"/>
      <c r="DD45" s="1"/>
      <c r="DE45" s="1"/>
      <c r="DF45" s="1"/>
      <c r="DG45" s="1"/>
      <c r="DH45" s="1"/>
      <c r="DI45" s="1"/>
      <c r="DJ45" s="1"/>
      <c r="DK45" s="1"/>
      <c r="DL45" s="1"/>
      <c r="DM45" s="1"/>
      <c r="DN45" s="1"/>
      <c r="DO45" s="1"/>
      <c r="DP45" s="1"/>
      <c r="DQ45" s="1"/>
      <c r="DR45" s="1"/>
      <c r="DS45" s="1"/>
      <c r="DT45" s="1"/>
      <c r="DU45" s="1"/>
      <c r="DV45" s="1"/>
      <c r="DW45" s="1"/>
      <c r="DX45" s="1"/>
      <c r="DY45" s="1"/>
      <c r="DZ45" s="1"/>
      <c r="EA45" s="1"/>
      <c r="EB45" s="1"/>
      <c r="EC45" s="1"/>
      <c r="ED45" s="1"/>
      <c r="EE45" s="1"/>
      <c r="EF45" s="1"/>
      <c r="EG45" s="1"/>
      <c r="EH45" s="1"/>
      <c r="EI45" s="1"/>
      <c r="EJ45" s="1"/>
      <c r="EK45" s="1"/>
      <c r="EL45" s="1"/>
      <c r="EM45" s="1"/>
      <c r="EN45" s="1"/>
      <c r="EO45" s="1"/>
      <c r="EP45" s="1"/>
      <c r="EQ45" s="1"/>
      <c r="ER45" s="1"/>
      <c r="ES45" s="1"/>
      <c r="ET45" s="1"/>
      <c r="EU45" s="1"/>
      <c r="EV45" s="1"/>
      <c r="EW45" s="1"/>
      <c r="EX45" s="1"/>
      <c r="EY45" s="1"/>
      <c r="EZ45" s="1"/>
      <c r="FA45" s="1"/>
      <c r="FB45" s="1"/>
      <c r="FC45" s="1"/>
      <c r="FD45" s="1"/>
      <c r="FE45" s="1"/>
      <c r="FF45" s="1"/>
      <c r="FG45" s="1"/>
    </row>
    <row r="46" spans="1:163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"/>
      <c r="BO46" s="1"/>
      <c r="BP46" s="1"/>
      <c r="BQ46" s="1"/>
      <c r="BR46" s="1"/>
      <c r="BS46" s="1"/>
      <c r="BT46" s="1"/>
      <c r="BU46" s="1"/>
      <c r="BV46" s="1"/>
      <c r="BW46" s="1"/>
      <c r="BX46" s="1"/>
      <c r="BY46" s="1"/>
      <c r="BZ46" s="1"/>
      <c r="CA46" s="1"/>
      <c r="CB46" s="1"/>
      <c r="CC46" s="1"/>
      <c r="CD46" s="1"/>
      <c r="CE46" s="1"/>
      <c r="CF46" s="1"/>
      <c r="CG46" s="1"/>
      <c r="CH46" s="1"/>
      <c r="CI46" s="1"/>
      <c r="CJ46" s="1"/>
      <c r="CK46" s="1"/>
      <c r="CL46" s="1"/>
      <c r="CM46" s="1"/>
      <c r="CN46" s="1"/>
      <c r="CO46" s="1"/>
      <c r="CP46" s="1"/>
      <c r="CQ46" s="1"/>
      <c r="CR46" s="1"/>
      <c r="CS46" s="1"/>
      <c r="CT46" s="1"/>
      <c r="CU46" s="1"/>
      <c r="CV46" s="1"/>
      <c r="CW46" s="1"/>
      <c r="CX46" s="1"/>
      <c r="CY46" s="1"/>
      <c r="CZ46" s="1"/>
      <c r="DA46" s="1"/>
      <c r="DB46" s="1"/>
      <c r="DC46" s="1"/>
      <c r="DD46" s="1"/>
      <c r="DE46" s="1"/>
      <c r="DF46" s="1"/>
      <c r="DG46" s="1"/>
      <c r="DH46" s="1"/>
      <c r="DI46" s="1"/>
      <c r="DJ46" s="1"/>
      <c r="DK46" s="1"/>
      <c r="DL46" s="1"/>
      <c r="DM46" s="1"/>
      <c r="DN46" s="1"/>
      <c r="DO46" s="1"/>
      <c r="DP46" s="1"/>
      <c r="DQ46" s="1"/>
      <c r="DR46" s="1"/>
      <c r="DS46" s="1"/>
      <c r="DT46" s="1"/>
      <c r="DU46" s="1"/>
      <c r="DV46" s="1"/>
      <c r="DW46" s="1"/>
      <c r="DX46" s="1"/>
      <c r="DY46" s="1"/>
      <c r="DZ46" s="1"/>
      <c r="EA46" s="1"/>
      <c r="EB46" s="1"/>
      <c r="EC46" s="1"/>
      <c r="ED46" s="1"/>
      <c r="EE46" s="1"/>
      <c r="EF46" s="1"/>
      <c r="EG46" s="1"/>
      <c r="EH46" s="1"/>
      <c r="EI46" s="1"/>
      <c r="EJ46" s="1"/>
      <c r="EK46" s="1"/>
      <c r="EL46" s="1"/>
      <c r="EM46" s="1"/>
      <c r="EN46" s="1"/>
      <c r="EO46" s="1"/>
      <c r="EP46" s="1"/>
      <c r="EQ46" s="1"/>
      <c r="ER46" s="1"/>
      <c r="ES46" s="1"/>
      <c r="ET46" s="1"/>
      <c r="EU46" s="1"/>
      <c r="EV46" s="1"/>
      <c r="EW46" s="1"/>
      <c r="EX46" s="1"/>
      <c r="EY46" s="1"/>
      <c r="EZ46" s="1"/>
      <c r="FA46" s="1"/>
      <c r="FB46" s="1"/>
      <c r="FC46" s="1"/>
      <c r="FD46" s="1"/>
      <c r="FE46" s="1"/>
      <c r="FF46" s="1"/>
      <c r="FG46" s="1"/>
    </row>
    <row r="48" spans="1:163" x14ac:dyDescent="0.25">
      <c r="A48" s="122" t="s">
        <v>37</v>
      </c>
      <c r="B48" s="40"/>
      <c r="C48" s="40"/>
      <c r="D48" s="40"/>
      <c r="E48" s="40"/>
      <c r="F48" s="40"/>
      <c r="G48" s="40"/>
      <c r="H48" s="40"/>
      <c r="I48" s="40"/>
      <c r="J48" s="40"/>
      <c r="K48" s="40"/>
      <c r="L48" s="40"/>
      <c r="M48" s="40"/>
      <c r="N48" s="40"/>
      <c r="O48" s="40"/>
      <c r="P48" s="40"/>
      <c r="Q48" s="40"/>
      <c r="R48" s="40"/>
      <c r="S48" s="40"/>
      <c r="T48" s="40"/>
      <c r="U48" s="40"/>
    </row>
    <row r="49" spans="1:160" x14ac:dyDescent="0.25">
      <c r="F49" s="111" t="s">
        <v>20</v>
      </c>
      <c r="G49" s="111"/>
      <c r="H49" s="111"/>
      <c r="I49" s="111"/>
      <c r="J49" s="111"/>
      <c r="K49" s="111"/>
      <c r="L49" s="111"/>
      <c r="M49" s="111"/>
      <c r="N49" s="111"/>
      <c r="O49" s="111"/>
      <c r="P49" s="111"/>
      <c r="Q49" s="111"/>
      <c r="R49" s="111"/>
      <c r="S49" s="111"/>
      <c r="T49" s="111"/>
      <c r="U49" s="111"/>
      <c r="V49" s="111"/>
      <c r="W49" s="111"/>
      <c r="X49" s="111"/>
      <c r="Y49" s="111"/>
      <c r="Z49" s="111"/>
      <c r="AA49" s="111"/>
      <c r="AB49" s="111"/>
      <c r="AC49" s="111"/>
      <c r="AD49" s="111"/>
      <c r="AE49" s="111"/>
      <c r="AF49" s="111"/>
      <c r="AG49" s="111"/>
      <c r="AH49" s="111"/>
      <c r="AI49" s="111"/>
      <c r="AJ49" s="111"/>
      <c r="AK49" s="112" t="s">
        <v>28</v>
      </c>
      <c r="AL49" s="113"/>
      <c r="AM49" s="113"/>
      <c r="AN49" s="113"/>
      <c r="AO49" s="113"/>
      <c r="AP49" s="113"/>
      <c r="AQ49" s="113"/>
      <c r="AR49" s="113"/>
      <c r="AS49" s="113"/>
      <c r="AT49" s="113"/>
      <c r="AU49" s="113"/>
      <c r="AV49" s="113"/>
      <c r="AW49" s="113"/>
      <c r="AX49" s="113"/>
      <c r="AY49" s="113"/>
      <c r="AZ49" s="113"/>
      <c r="BA49" s="113"/>
      <c r="BB49" s="113"/>
      <c r="BC49" s="113"/>
      <c r="BD49" s="113"/>
      <c r="BE49" s="113"/>
      <c r="BF49" s="113"/>
      <c r="BG49" s="113"/>
      <c r="BH49" s="113"/>
      <c r="BI49" s="113"/>
      <c r="BJ49" s="113"/>
      <c r="BK49" s="113"/>
      <c r="BL49" s="113"/>
      <c r="BM49" s="113"/>
      <c r="BN49" s="113"/>
      <c r="BO49" s="113"/>
      <c r="BP49" s="114" t="s">
        <v>33</v>
      </c>
      <c r="BQ49" s="115"/>
      <c r="BR49" s="115"/>
      <c r="BS49" s="115"/>
      <c r="BT49" s="115"/>
      <c r="BU49" s="115"/>
      <c r="BV49" s="115"/>
      <c r="BW49" s="115"/>
      <c r="BX49" s="115"/>
      <c r="BY49" s="115"/>
      <c r="BZ49" s="115"/>
      <c r="CA49" s="115"/>
      <c r="CB49" s="115"/>
      <c r="CC49" s="115"/>
      <c r="CD49" s="115"/>
      <c r="CE49" s="115"/>
      <c r="CF49" s="115"/>
      <c r="CG49" s="115"/>
      <c r="CH49" s="115"/>
      <c r="CI49" s="115"/>
      <c r="CJ49" s="115"/>
      <c r="CK49" s="115"/>
      <c r="CL49" s="115"/>
      <c r="CM49" s="115"/>
      <c r="CN49" s="115"/>
      <c r="CO49" s="115"/>
      <c r="CP49" s="115"/>
      <c r="CQ49" s="115"/>
      <c r="CR49" s="115"/>
      <c r="CS49" s="115"/>
      <c r="CT49" s="116"/>
      <c r="CU49" s="117" t="s">
        <v>27</v>
      </c>
      <c r="CV49" s="118"/>
      <c r="CW49" s="118"/>
      <c r="CX49" s="118"/>
      <c r="CY49" s="118"/>
      <c r="CZ49" s="118"/>
      <c r="DA49" s="118"/>
      <c r="DB49" s="118"/>
      <c r="DC49" s="118"/>
      <c r="DD49" s="118"/>
      <c r="DE49" s="118"/>
      <c r="DF49" s="118"/>
      <c r="DG49" s="118"/>
      <c r="DH49" s="118"/>
      <c r="DI49" s="118"/>
      <c r="DJ49" s="118"/>
      <c r="DK49" s="118"/>
      <c r="DL49" s="118"/>
      <c r="DM49" s="118"/>
      <c r="DN49" s="118"/>
      <c r="DO49" s="118"/>
      <c r="DP49" s="118"/>
      <c r="DQ49" s="118"/>
      <c r="DR49" s="118"/>
      <c r="DS49" s="118"/>
      <c r="DT49" s="118"/>
      <c r="DU49" s="118"/>
      <c r="DV49" s="118"/>
      <c r="DW49" s="118"/>
      <c r="DX49" s="118"/>
      <c r="DY49" s="118"/>
      <c r="DZ49" s="109" t="s">
        <v>34</v>
      </c>
      <c r="EA49" s="110"/>
      <c r="EB49" s="110"/>
      <c r="EC49" s="110"/>
      <c r="ED49" s="110"/>
      <c r="EE49" s="110"/>
      <c r="EF49" s="110"/>
      <c r="EG49" s="110"/>
      <c r="EH49" s="110"/>
      <c r="EI49" s="110"/>
      <c r="EJ49" s="110"/>
      <c r="EK49" s="110"/>
      <c r="EL49" s="110"/>
      <c r="EM49" s="110"/>
      <c r="EN49" s="110"/>
      <c r="EO49" s="110"/>
      <c r="EP49" s="110"/>
      <c r="EQ49" s="110"/>
      <c r="ER49" s="110"/>
      <c r="ES49" s="110"/>
      <c r="ET49" s="110"/>
      <c r="EU49" s="110"/>
      <c r="EV49" s="110"/>
      <c r="EW49" s="110"/>
      <c r="EX49" s="110"/>
      <c r="EY49" s="110"/>
      <c r="EZ49" s="110"/>
      <c r="FA49" s="110"/>
      <c r="FB49" s="110"/>
      <c r="FC49" s="110"/>
      <c r="FD49" s="110"/>
    </row>
    <row r="50" spans="1:160" ht="15.75" customHeight="1" x14ac:dyDescent="0.25">
      <c r="A50" s="13" t="s">
        <v>46</v>
      </c>
      <c r="B50" s="13" t="s">
        <v>0</v>
      </c>
      <c r="C50" s="13" t="s">
        <v>47</v>
      </c>
      <c r="D50" s="13" t="s">
        <v>48</v>
      </c>
      <c r="E50" s="13" t="s">
        <v>18</v>
      </c>
      <c r="F50" s="98">
        <v>1990</v>
      </c>
      <c r="G50" s="98">
        <v>1991</v>
      </c>
      <c r="H50" s="98">
        <v>1992</v>
      </c>
      <c r="I50" s="98">
        <v>1993</v>
      </c>
      <c r="J50" s="98">
        <v>1994</v>
      </c>
      <c r="K50" s="98">
        <v>1995</v>
      </c>
      <c r="L50" s="98">
        <v>1996</v>
      </c>
      <c r="M50" s="98">
        <v>1997</v>
      </c>
      <c r="N50" s="98">
        <v>1998</v>
      </c>
      <c r="O50" s="98">
        <v>1999</v>
      </c>
      <c r="P50" s="98">
        <v>2000</v>
      </c>
      <c r="Q50" s="98">
        <v>2001</v>
      </c>
      <c r="R50" s="98">
        <v>2002</v>
      </c>
      <c r="S50" s="98">
        <v>2003</v>
      </c>
      <c r="T50" s="98">
        <v>2004</v>
      </c>
      <c r="U50" s="98">
        <v>2005</v>
      </c>
      <c r="V50" s="98">
        <v>2006</v>
      </c>
      <c r="W50" s="98">
        <v>2007</v>
      </c>
      <c r="X50" s="98">
        <v>2008</v>
      </c>
      <c r="Y50" s="98">
        <v>2009</v>
      </c>
      <c r="Z50" s="98">
        <v>2010</v>
      </c>
      <c r="AA50" s="98">
        <v>2011</v>
      </c>
      <c r="AB50" s="98">
        <v>2012</v>
      </c>
      <c r="AC50" s="98">
        <v>2013</v>
      </c>
      <c r="AD50" s="98">
        <v>2014</v>
      </c>
      <c r="AE50" s="98">
        <v>2015</v>
      </c>
      <c r="AF50" s="98">
        <v>2016</v>
      </c>
      <c r="AG50" s="98">
        <v>2017</v>
      </c>
      <c r="AH50" s="98">
        <v>2018</v>
      </c>
      <c r="AI50" s="98">
        <v>2019</v>
      </c>
      <c r="AJ50" s="98">
        <v>2020</v>
      </c>
      <c r="AK50" s="71">
        <v>1990</v>
      </c>
      <c r="AL50" s="72">
        <v>1991</v>
      </c>
      <c r="AM50" s="72">
        <v>1992</v>
      </c>
      <c r="AN50" s="72">
        <v>1993</v>
      </c>
      <c r="AO50" s="72">
        <v>1994</v>
      </c>
      <c r="AP50" s="72">
        <v>1995</v>
      </c>
      <c r="AQ50" s="72">
        <v>1996</v>
      </c>
      <c r="AR50" s="72">
        <v>1997</v>
      </c>
      <c r="AS50" s="72">
        <v>1998</v>
      </c>
      <c r="AT50" s="72">
        <v>1999</v>
      </c>
      <c r="AU50" s="72">
        <v>2000</v>
      </c>
      <c r="AV50" s="72">
        <v>2001</v>
      </c>
      <c r="AW50" s="72">
        <v>2002</v>
      </c>
      <c r="AX50" s="72">
        <v>2003</v>
      </c>
      <c r="AY50" s="72">
        <v>2004</v>
      </c>
      <c r="AZ50" s="72">
        <v>2005</v>
      </c>
      <c r="BA50" s="72">
        <v>2006</v>
      </c>
      <c r="BB50" s="72">
        <v>2007</v>
      </c>
      <c r="BC50" s="72">
        <v>2008</v>
      </c>
      <c r="BD50" s="72">
        <v>2009</v>
      </c>
      <c r="BE50" s="72">
        <v>2010</v>
      </c>
      <c r="BF50" s="72">
        <v>2011</v>
      </c>
      <c r="BG50" s="72">
        <v>2012</v>
      </c>
      <c r="BH50" s="72">
        <v>2013</v>
      </c>
      <c r="BI50" s="72">
        <v>2014</v>
      </c>
      <c r="BJ50" s="72">
        <v>2015</v>
      </c>
      <c r="BK50" s="72">
        <v>2016</v>
      </c>
      <c r="BL50" s="72">
        <v>2017</v>
      </c>
      <c r="BM50" s="72">
        <v>2018</v>
      </c>
      <c r="BN50" s="72">
        <v>2019</v>
      </c>
      <c r="BO50" s="72">
        <v>2020</v>
      </c>
      <c r="BP50" s="66">
        <v>1990</v>
      </c>
      <c r="BQ50" s="46">
        <v>1991</v>
      </c>
      <c r="BR50" s="46">
        <v>1992</v>
      </c>
      <c r="BS50" s="46">
        <v>1993</v>
      </c>
      <c r="BT50" s="46">
        <v>1994</v>
      </c>
      <c r="BU50" s="46">
        <v>1995</v>
      </c>
      <c r="BV50" s="46">
        <v>1996</v>
      </c>
      <c r="BW50" s="46">
        <v>1997</v>
      </c>
      <c r="BX50" s="46">
        <v>1998</v>
      </c>
      <c r="BY50" s="46">
        <v>1999</v>
      </c>
      <c r="BZ50" s="46">
        <v>2000</v>
      </c>
      <c r="CA50" s="46">
        <v>2001</v>
      </c>
      <c r="CB50" s="46">
        <v>2002</v>
      </c>
      <c r="CC50" s="46">
        <v>2003</v>
      </c>
      <c r="CD50" s="46">
        <v>2004</v>
      </c>
      <c r="CE50" s="46">
        <v>2005</v>
      </c>
      <c r="CF50" s="46">
        <v>2006</v>
      </c>
      <c r="CG50" s="46">
        <v>2007</v>
      </c>
      <c r="CH50" s="46">
        <v>2008</v>
      </c>
      <c r="CI50" s="46">
        <v>2009</v>
      </c>
      <c r="CJ50" s="46">
        <v>2010</v>
      </c>
      <c r="CK50" s="46">
        <v>2011</v>
      </c>
      <c r="CL50" s="46">
        <v>2012</v>
      </c>
      <c r="CM50" s="46">
        <v>2013</v>
      </c>
      <c r="CN50" s="46">
        <v>2014</v>
      </c>
      <c r="CO50" s="46">
        <v>2015</v>
      </c>
      <c r="CP50" s="46">
        <v>2016</v>
      </c>
      <c r="CQ50" s="46">
        <v>2017</v>
      </c>
      <c r="CR50" s="46">
        <v>2018</v>
      </c>
      <c r="CS50" s="46">
        <v>2019</v>
      </c>
      <c r="CT50" s="49">
        <v>2020</v>
      </c>
      <c r="CU50" s="67">
        <v>1990</v>
      </c>
      <c r="CV50" s="68">
        <v>1991</v>
      </c>
      <c r="CW50" s="68">
        <v>1992</v>
      </c>
      <c r="CX50" s="68">
        <v>1993</v>
      </c>
      <c r="CY50" s="68">
        <v>1994</v>
      </c>
      <c r="CZ50" s="68">
        <v>1995</v>
      </c>
      <c r="DA50" s="68">
        <v>1996</v>
      </c>
      <c r="DB50" s="68">
        <v>1997</v>
      </c>
      <c r="DC50" s="68">
        <v>1998</v>
      </c>
      <c r="DD50" s="68">
        <v>1999</v>
      </c>
      <c r="DE50" s="68">
        <v>2000</v>
      </c>
      <c r="DF50" s="68">
        <v>2001</v>
      </c>
      <c r="DG50" s="68">
        <v>2002</v>
      </c>
      <c r="DH50" s="68">
        <v>2003</v>
      </c>
      <c r="DI50" s="68">
        <v>2004</v>
      </c>
      <c r="DJ50" s="68">
        <v>2005</v>
      </c>
      <c r="DK50" s="68">
        <v>2006</v>
      </c>
      <c r="DL50" s="68">
        <v>2007</v>
      </c>
      <c r="DM50" s="68">
        <v>2008</v>
      </c>
      <c r="DN50" s="68">
        <v>2009</v>
      </c>
      <c r="DO50" s="68">
        <v>2010</v>
      </c>
      <c r="DP50" s="68">
        <v>2011</v>
      </c>
      <c r="DQ50" s="68">
        <v>2012</v>
      </c>
      <c r="DR50" s="68">
        <v>2013</v>
      </c>
      <c r="DS50" s="68">
        <v>2014</v>
      </c>
      <c r="DT50" s="68">
        <v>2015</v>
      </c>
      <c r="DU50" s="68">
        <v>2016</v>
      </c>
      <c r="DV50" s="68">
        <v>2017</v>
      </c>
      <c r="DW50" s="68">
        <v>2018</v>
      </c>
      <c r="DX50" s="68">
        <v>2019</v>
      </c>
      <c r="DY50" s="68">
        <v>2020</v>
      </c>
      <c r="DZ50" s="69">
        <v>1990</v>
      </c>
      <c r="EA50" s="70">
        <v>1991</v>
      </c>
      <c r="EB50" s="70">
        <v>1992</v>
      </c>
      <c r="EC50" s="70">
        <v>1993</v>
      </c>
      <c r="ED50" s="70">
        <v>1994</v>
      </c>
      <c r="EE50" s="70">
        <v>1995</v>
      </c>
      <c r="EF50" s="70">
        <v>1996</v>
      </c>
      <c r="EG50" s="70">
        <v>1997</v>
      </c>
      <c r="EH50" s="70">
        <v>1998</v>
      </c>
      <c r="EI50" s="70">
        <v>1999</v>
      </c>
      <c r="EJ50" s="70">
        <v>2000</v>
      </c>
      <c r="EK50" s="70">
        <v>2001</v>
      </c>
      <c r="EL50" s="70">
        <v>2002</v>
      </c>
      <c r="EM50" s="70">
        <v>2003</v>
      </c>
      <c r="EN50" s="70">
        <v>2004</v>
      </c>
      <c r="EO50" s="70">
        <v>2005</v>
      </c>
      <c r="EP50" s="70">
        <v>2006</v>
      </c>
      <c r="EQ50" s="70">
        <v>2007</v>
      </c>
      <c r="ER50" s="70">
        <v>2008</v>
      </c>
      <c r="ES50" s="70">
        <v>2009</v>
      </c>
      <c r="ET50" s="70">
        <v>2010</v>
      </c>
      <c r="EU50" s="70">
        <v>2011</v>
      </c>
      <c r="EV50" s="70">
        <v>2012</v>
      </c>
      <c r="EW50" s="70">
        <v>2013</v>
      </c>
      <c r="EX50" s="70">
        <v>2014</v>
      </c>
      <c r="EY50" s="70">
        <v>2015</v>
      </c>
      <c r="EZ50" s="70">
        <v>2016</v>
      </c>
      <c r="FA50" s="70">
        <v>2017</v>
      </c>
      <c r="FB50" s="70">
        <v>2018</v>
      </c>
      <c r="FC50" s="70">
        <v>2019</v>
      </c>
      <c r="FD50" s="70">
        <v>2020</v>
      </c>
    </row>
    <row r="51" spans="1:160" x14ac:dyDescent="0.25">
      <c r="A51" s="1" t="s">
        <v>22</v>
      </c>
      <c r="B51" s="1" t="str">
        <f>B6</f>
        <v>Illinois</v>
      </c>
      <c r="C51" s="1" t="s">
        <v>22</v>
      </c>
      <c r="D51" s="1" t="s">
        <v>22</v>
      </c>
      <c r="E51" s="1" t="s">
        <v>22</v>
      </c>
      <c r="F51" s="100">
        <f>F42+F20</f>
        <v>128160.46837734841</v>
      </c>
      <c r="G51" s="100">
        <f>G42+G20</f>
        <v>128185.83220947832</v>
      </c>
      <c r="H51" s="100">
        <f t="shared" ref="H51:AI51" si="27">H42+H20</f>
        <v>128185.83220947834</v>
      </c>
      <c r="I51" s="100">
        <f t="shared" si="27"/>
        <v>128203.55730625844</v>
      </c>
      <c r="J51" s="100">
        <f t="shared" si="27"/>
        <v>128203.55730625846</v>
      </c>
      <c r="K51" s="100">
        <f t="shared" si="27"/>
        <v>128239.12312797106</v>
      </c>
      <c r="L51" s="100">
        <f t="shared" si="27"/>
        <v>128511.63473820502</v>
      </c>
      <c r="M51" s="100">
        <f t="shared" si="27"/>
        <v>128617.79182392448</v>
      </c>
      <c r="N51" s="100">
        <f t="shared" si="27"/>
        <v>128622.83645147886</v>
      </c>
      <c r="O51" s="100">
        <f t="shared" si="27"/>
        <v>128671.94914404499</v>
      </c>
      <c r="P51" s="100">
        <f t="shared" si="27"/>
        <v>128671.94914404534</v>
      </c>
      <c r="Q51" s="100">
        <f t="shared" si="27"/>
        <v>129596.65063038857</v>
      </c>
      <c r="R51" s="100">
        <f t="shared" si="27"/>
        <v>129596.65063038895</v>
      </c>
      <c r="S51" s="100">
        <f t="shared" si="27"/>
        <v>129598.20233989839</v>
      </c>
      <c r="T51" s="100">
        <f t="shared" si="27"/>
        <v>129598.20233989829</v>
      </c>
      <c r="U51" s="100">
        <f t="shared" si="27"/>
        <v>129602.3548844078</v>
      </c>
      <c r="V51" s="100">
        <f t="shared" si="27"/>
        <v>129662.324038313</v>
      </c>
      <c r="W51" s="100">
        <f t="shared" si="27"/>
        <v>129662.32403831295</v>
      </c>
      <c r="X51" s="100">
        <f t="shared" si="27"/>
        <v>129788.8246439709</v>
      </c>
      <c r="Y51" s="100">
        <f t="shared" si="27"/>
        <v>129806.99425962244</v>
      </c>
      <c r="Z51" s="100">
        <f t="shared" si="27"/>
        <v>129806.99425962276</v>
      </c>
      <c r="AA51" s="100">
        <f t="shared" si="27"/>
        <v>129806.9942596224</v>
      </c>
      <c r="AB51" s="100">
        <f t="shared" si="27"/>
        <v>129806.9942596224</v>
      </c>
      <c r="AC51" s="100">
        <f t="shared" si="27"/>
        <v>129806.99425962282</v>
      </c>
      <c r="AD51" s="100">
        <f t="shared" si="27"/>
        <v>129806.99425962282</v>
      </c>
      <c r="AE51" s="100">
        <f t="shared" si="27"/>
        <v>129806.9942596232</v>
      </c>
      <c r="AF51" s="100">
        <f t="shared" si="27"/>
        <v>129806.99425962301</v>
      </c>
      <c r="AG51" s="100">
        <f t="shared" si="27"/>
        <v>129806.99425962276</v>
      </c>
      <c r="AH51" s="100">
        <f t="shared" si="27"/>
        <v>129806.99425962276</v>
      </c>
      <c r="AI51" s="100">
        <f t="shared" si="27"/>
        <v>129806.99425962285</v>
      </c>
      <c r="AJ51" s="100">
        <f>AJ42+AJ20</f>
        <v>129806.99425962285</v>
      </c>
      <c r="AK51" s="50">
        <f>AM42+AL20</f>
        <v>11600.003292596453</v>
      </c>
      <c r="AL51" s="99">
        <f t="shared" ref="AL51:BN51" si="28">AN42+AM20</f>
        <v>11148.75984017552</v>
      </c>
      <c r="AM51" s="99">
        <f t="shared" si="28"/>
        <v>11084.984411998284</v>
      </c>
      <c r="AN51" s="99">
        <f t="shared" si="28"/>
        <v>11085.455368655301</v>
      </c>
      <c r="AO51" s="99">
        <f t="shared" si="28"/>
        <v>11068.827926091155</v>
      </c>
      <c r="AP51" s="99">
        <f t="shared" si="28"/>
        <v>10988.546015031057</v>
      </c>
      <c r="AQ51" s="99">
        <f t="shared" si="28"/>
        <v>11015.70642710334</v>
      </c>
      <c r="AR51" s="99">
        <f t="shared" si="28"/>
        <v>10902.277769663764</v>
      </c>
      <c r="AS51" s="99">
        <f t="shared" si="28"/>
        <v>10882.178599609173</v>
      </c>
      <c r="AT51" s="99">
        <f t="shared" si="28"/>
        <v>10871.522985274369</v>
      </c>
      <c r="AU51" s="99">
        <f t="shared" si="28"/>
        <v>10856.483500983151</v>
      </c>
      <c r="AV51" s="99">
        <f t="shared" si="28"/>
        <v>10961.311355064281</v>
      </c>
      <c r="AW51" s="99">
        <f t="shared" si="28"/>
        <v>10959.538579845319</v>
      </c>
      <c r="AX51" s="99">
        <f t="shared" si="28"/>
        <v>10957.115435725937</v>
      </c>
      <c r="AY51" s="99">
        <f t="shared" si="28"/>
        <v>10956.205991151355</v>
      </c>
      <c r="AZ51" s="99">
        <f t="shared" si="28"/>
        <v>10956.404258502034</v>
      </c>
      <c r="BA51" s="99">
        <f t="shared" si="28"/>
        <v>10964.050325624947</v>
      </c>
      <c r="BB51" s="99">
        <f t="shared" si="28"/>
        <v>10891.277928669255</v>
      </c>
      <c r="BC51" s="99">
        <f t="shared" si="28"/>
        <v>10906.884066276078</v>
      </c>
      <c r="BD51" s="99">
        <f t="shared" si="28"/>
        <v>10909.200692271648</v>
      </c>
      <c r="BE51" s="99">
        <f t="shared" si="28"/>
        <v>10905.537113026568</v>
      </c>
      <c r="BF51" s="99">
        <f t="shared" si="28"/>
        <v>10904.515317733107</v>
      </c>
      <c r="BG51" s="99">
        <f t="shared" si="28"/>
        <v>10904.515317733107</v>
      </c>
      <c r="BH51" s="99">
        <f t="shared" si="28"/>
        <v>10903.78421750125</v>
      </c>
      <c r="BI51" s="99">
        <f t="shared" si="28"/>
        <v>10903.78421750125</v>
      </c>
      <c r="BJ51" s="99">
        <f t="shared" si="28"/>
        <v>10902.446728363941</v>
      </c>
      <c r="BK51" s="99">
        <f t="shared" si="28"/>
        <v>10889.584180360873</v>
      </c>
      <c r="BL51" s="99">
        <f t="shared" si="28"/>
        <v>10884.655956372109</v>
      </c>
      <c r="BM51" s="99">
        <f t="shared" si="28"/>
        <v>10884.655956372109</v>
      </c>
      <c r="BN51" s="99">
        <f t="shared" si="28"/>
        <v>10882.337837283007</v>
      </c>
      <c r="BO51" s="99">
        <f>BQ42+BP20</f>
        <v>10882.337837283007</v>
      </c>
      <c r="BP51" s="51">
        <f>BR42</f>
        <v>104724.65541055155</v>
      </c>
      <c r="BQ51" s="73">
        <f>BS42</f>
        <v>53012.745319912487</v>
      </c>
      <c r="BR51" s="73">
        <f t="shared" ref="BR51:CS51" si="29">BT42</f>
        <v>45635.581903667822</v>
      </c>
      <c r="BS51" s="73">
        <f t="shared" si="29"/>
        <v>45182.740293727453</v>
      </c>
      <c r="BT51" s="73">
        <f t="shared" si="29"/>
        <v>42803.660718140585</v>
      </c>
      <c r="BU51" s="73">
        <f t="shared" si="29"/>
        <v>33144.486860250778</v>
      </c>
      <c r="BV51" s="73">
        <f t="shared" si="29"/>
        <v>33572.565090720127</v>
      </c>
      <c r="BW51" s="73">
        <f t="shared" si="29"/>
        <v>19586.858427466894</v>
      </c>
      <c r="BX51" s="73">
        <f t="shared" si="29"/>
        <v>17170.130020036366</v>
      </c>
      <c r="BY51" s="73">
        <f t="shared" si="29"/>
        <v>15507.999191130773</v>
      </c>
      <c r="BZ51" s="73">
        <f t="shared" si="29"/>
        <v>13741.573876740513</v>
      </c>
      <c r="CA51" s="73">
        <f t="shared" si="29"/>
        <v>17233.984600402804</v>
      </c>
      <c r="CB51" s="73">
        <f t="shared" si="29"/>
        <v>17032.919840395298</v>
      </c>
      <c r="CC51" s="73">
        <f t="shared" si="29"/>
        <v>16691.647182094046</v>
      </c>
      <c r="CD51" s="73">
        <f t="shared" si="29"/>
        <v>16588.499725401598</v>
      </c>
      <c r="CE51" s="73">
        <f t="shared" si="29"/>
        <v>16507.737212266285</v>
      </c>
      <c r="CF51" s="73">
        <f t="shared" si="29"/>
        <v>16804.112164315142</v>
      </c>
      <c r="CG51" s="73">
        <f t="shared" si="29"/>
        <v>8536.3243328358585</v>
      </c>
      <c r="CH51" s="73">
        <f t="shared" si="29"/>
        <v>9154.2417897438427</v>
      </c>
      <c r="CI51" s="73">
        <f t="shared" si="29"/>
        <v>9241.327777796776</v>
      </c>
      <c r="CJ51" s="73">
        <f t="shared" si="29"/>
        <v>8789.1375608630478</v>
      </c>
      <c r="CK51" s="73">
        <f t="shared" si="29"/>
        <v>8659.3510573679487</v>
      </c>
      <c r="CL51" s="73">
        <f t="shared" si="29"/>
        <v>8659.3510573679487</v>
      </c>
      <c r="CM51" s="73">
        <f t="shared" si="29"/>
        <v>8568.0696112128389</v>
      </c>
      <c r="CN51" s="73">
        <f t="shared" si="29"/>
        <v>8568.0696112128389</v>
      </c>
      <c r="CO51" s="73">
        <f t="shared" si="29"/>
        <v>8377.6739123105799</v>
      </c>
      <c r="CP51" s="73">
        <f t="shared" si="29"/>
        <v>6918.8284255235494</v>
      </c>
      <c r="CQ51" s="73">
        <f t="shared" si="29"/>
        <v>6350.5341599766662</v>
      </c>
      <c r="CR51" s="73">
        <f t="shared" si="29"/>
        <v>6323.5285871327005</v>
      </c>
      <c r="CS51" s="73">
        <f t="shared" si="29"/>
        <v>6060.6119729298616</v>
      </c>
      <c r="CT51" s="73">
        <f>CV42</f>
        <v>6060.6119729298616</v>
      </c>
      <c r="CU51" s="88">
        <f>CX42+BR20</f>
        <v>971.04616670356336</v>
      </c>
      <c r="CV51" s="74">
        <f>CY42+BS20</f>
        <v>930.37305961293328</v>
      </c>
      <c r="CW51" s="74">
        <f t="shared" ref="CW51:DY51" si="30">CZ42+BT20</f>
        <v>924.63327107698206</v>
      </c>
      <c r="CX51" s="74">
        <f t="shared" si="30"/>
        <v>924.63883544272142</v>
      </c>
      <c r="CY51" s="74">
        <f t="shared" si="30"/>
        <v>923.14236561194821</v>
      </c>
      <c r="CZ51" s="74">
        <f t="shared" si="30"/>
        <v>915.79792889928524</v>
      </c>
      <c r="DA51" s="74">
        <f t="shared" si="30"/>
        <v>918.24236598579068</v>
      </c>
      <c r="DB51" s="74">
        <f t="shared" si="30"/>
        <v>908.00503743424463</v>
      </c>
      <c r="DC51" s="74">
        <f t="shared" si="30"/>
        <v>906.11302711350186</v>
      </c>
      <c r="DD51" s="74">
        <f t="shared" si="30"/>
        <v>905.1540218233697</v>
      </c>
      <c r="DE51" s="74">
        <f t="shared" si="30"/>
        <v>903.80046823716009</v>
      </c>
      <c r="DF51" s="74">
        <f t="shared" si="30"/>
        <v>913.2349751044618</v>
      </c>
      <c r="DG51" s="74">
        <f t="shared" si="30"/>
        <v>913.0754253347551</v>
      </c>
      <c r="DH51" s="74">
        <f t="shared" si="30"/>
        <v>912.83178570839038</v>
      </c>
      <c r="DI51" s="74">
        <f t="shared" si="30"/>
        <v>912.74993569667799</v>
      </c>
      <c r="DJ51" s="74">
        <f t="shared" si="30"/>
        <v>912.69938735017581</v>
      </c>
      <c r="DK51" s="74">
        <f t="shared" si="30"/>
        <v>913.38753339123798</v>
      </c>
      <c r="DL51" s="74">
        <f t="shared" si="30"/>
        <v>906.83801766522572</v>
      </c>
      <c r="DM51" s="74">
        <f t="shared" si="30"/>
        <v>908.24257004983986</v>
      </c>
      <c r="DN51" s="74">
        <f t="shared" si="30"/>
        <v>908.45106638944117</v>
      </c>
      <c r="DO51" s="74">
        <f t="shared" si="30"/>
        <v>908.12134425738395</v>
      </c>
      <c r="DP51" s="74">
        <f t="shared" si="30"/>
        <v>908.02938268097239</v>
      </c>
      <c r="DQ51" s="74">
        <f t="shared" si="30"/>
        <v>908.02938268097239</v>
      </c>
      <c r="DR51" s="74">
        <f t="shared" si="30"/>
        <v>907.9635836601052</v>
      </c>
      <c r="DS51" s="74">
        <f t="shared" si="30"/>
        <v>907.9635836601052</v>
      </c>
      <c r="DT51" s="74">
        <f t="shared" si="30"/>
        <v>907.84320963774758</v>
      </c>
      <c r="DU51" s="74">
        <f t="shared" si="30"/>
        <v>906.68558031747136</v>
      </c>
      <c r="DV51" s="74">
        <f t="shared" si="30"/>
        <v>906.24204015848261</v>
      </c>
      <c r="DW51" s="74">
        <f t="shared" si="30"/>
        <v>906.24204015848261</v>
      </c>
      <c r="DX51" s="74">
        <f t="shared" si="30"/>
        <v>906.03340944046329</v>
      </c>
      <c r="DY51" s="74">
        <f t="shared" si="30"/>
        <v>906.03340944046329</v>
      </c>
      <c r="DZ51" s="59">
        <f>EC42+CW20</f>
        <v>12571.049459300018</v>
      </c>
      <c r="EA51" s="75">
        <f>ED42+CX20</f>
        <v>12079.132899788452</v>
      </c>
      <c r="EB51" s="75">
        <f t="shared" ref="EB51:FC51" si="31">EE42+CY20</f>
        <v>12009.617683075268</v>
      </c>
      <c r="EC51" s="75">
        <f t="shared" si="31"/>
        <v>12010.094204098023</v>
      </c>
      <c r="ED51" s="75">
        <f t="shared" si="31"/>
        <v>11991.970291703103</v>
      </c>
      <c r="EE51" s="75">
        <f t="shared" si="31"/>
        <v>11904.343943930342</v>
      </c>
      <c r="EF51" s="75">
        <f t="shared" si="31"/>
        <v>11933.94879308913</v>
      </c>
      <c r="EG51" s="75">
        <f t="shared" si="31"/>
        <v>11810.28280709801</v>
      </c>
      <c r="EH51" s="75">
        <f t="shared" si="31"/>
        <v>11788.291626722674</v>
      </c>
      <c r="EI51" s="75">
        <f t="shared" si="31"/>
        <v>11776.677007097738</v>
      </c>
      <c r="EJ51" s="75">
        <f t="shared" si="31"/>
        <v>11760.283969220311</v>
      </c>
      <c r="EK51" s="75">
        <f t="shared" si="31"/>
        <v>11874.546330168745</v>
      </c>
      <c r="EL51" s="75">
        <f t="shared" si="31"/>
        <v>11872.614005180074</v>
      </c>
      <c r="EM51" s="75">
        <f t="shared" si="31"/>
        <v>11869.947221434326</v>
      </c>
      <c r="EN51" s="75">
        <f t="shared" si="31"/>
        <v>11868.955926848032</v>
      </c>
      <c r="EO51" s="75">
        <f t="shared" si="31"/>
        <v>11869.10364585221</v>
      </c>
      <c r="EP51" s="75">
        <f t="shared" si="31"/>
        <v>11877.437859016185</v>
      </c>
      <c r="EQ51" s="75">
        <f t="shared" si="31"/>
        <v>11798.115946334483</v>
      </c>
      <c r="ER51" s="75">
        <f t="shared" si="31"/>
        <v>11815.126636325916</v>
      </c>
      <c r="ES51" s="75">
        <f t="shared" si="31"/>
        <v>11817.651758661088</v>
      </c>
      <c r="ET51" s="75">
        <f t="shared" si="31"/>
        <v>11813.658457283953</v>
      </c>
      <c r="EU51" s="75">
        <f t="shared" si="31"/>
        <v>11812.544700414081</v>
      </c>
      <c r="EV51" s="75">
        <f t="shared" si="31"/>
        <v>11812.544700414081</v>
      </c>
      <c r="EW51" s="75">
        <f t="shared" si="31"/>
        <v>11811.747801161355</v>
      </c>
      <c r="EX51" s="75">
        <f t="shared" si="31"/>
        <v>11811.747801161355</v>
      </c>
      <c r="EY51" s="75">
        <f t="shared" si="31"/>
        <v>11810.289938001688</v>
      </c>
      <c r="EZ51" s="75">
        <f t="shared" si="31"/>
        <v>11796.269760678344</v>
      </c>
      <c r="FA51" s="75">
        <f t="shared" si="31"/>
        <v>11790.897996530592</v>
      </c>
      <c r="FB51" s="75">
        <f t="shared" si="31"/>
        <v>11790.897996530592</v>
      </c>
      <c r="FC51" s="75">
        <f t="shared" si="31"/>
        <v>11788.371246723469</v>
      </c>
      <c r="FD51" s="75">
        <f>FG42+EA20</f>
        <v>11788.371246723469</v>
      </c>
    </row>
    <row r="55" spans="1:160" x14ac:dyDescent="0.25">
      <c r="DZ55" s="1"/>
    </row>
    <row r="56" spans="1:160" x14ac:dyDescent="0.25">
      <c r="BP56" s="1"/>
    </row>
    <row r="291" spans="5:35" x14ac:dyDescent="0.25">
      <c r="E291" s="83">
        <v>173606.80546200322</v>
      </c>
      <c r="F291" s="83">
        <v>177556.92038939655</v>
      </c>
      <c r="G291" s="83">
        <v>177675.17854112125</v>
      </c>
      <c r="H291" s="83">
        <v>177922.42868794993</v>
      </c>
      <c r="I291" s="83">
        <v>198619.80660903797</v>
      </c>
      <c r="J291" s="83">
        <v>202506.4400315503</v>
      </c>
      <c r="K291" s="83">
        <v>202747.89379202915</v>
      </c>
      <c r="L291" s="83">
        <v>202922.25717413303</v>
      </c>
      <c r="M291" s="83">
        <v>203493.57581161268</v>
      </c>
      <c r="N291" s="83">
        <v>206038.69810898858</v>
      </c>
      <c r="O291" s="83">
        <v>206090.33776473172</v>
      </c>
      <c r="P291" s="83">
        <v>206117.78698071439</v>
      </c>
      <c r="Q291" s="83">
        <v>206117.78698071439</v>
      </c>
      <c r="R291" s="83">
        <v>206117.78698071439</v>
      </c>
      <c r="S291" s="83">
        <v>206117.78698071439</v>
      </c>
      <c r="T291" s="83">
        <v>206117.78698071439</v>
      </c>
      <c r="U291" s="83">
        <v>206170.76488476078</v>
      </c>
      <c r="V291" s="83">
        <v>206170.76488476078</v>
      </c>
      <c r="W291" s="83">
        <v>206170.76488476078</v>
      </c>
      <c r="X291" s="83">
        <v>206180.25009528894</v>
      </c>
      <c r="Y291" s="83">
        <v>206183.26210999041</v>
      </c>
      <c r="Z291" s="83">
        <v>206183.26210999041</v>
      </c>
      <c r="AA291" s="83">
        <v>206183.26210999041</v>
      </c>
      <c r="AB291" s="83">
        <v>206183.26210999041</v>
      </c>
      <c r="AC291" s="83">
        <v>206187.90171192083</v>
      </c>
      <c r="AD291" s="83">
        <v>206187.90171192083</v>
      </c>
      <c r="AE291" s="83">
        <v>206187.90171192083</v>
      </c>
      <c r="AF291" s="83">
        <v>206187.90171192083</v>
      </c>
      <c r="AG291" s="83">
        <v>206191.09688934847</v>
      </c>
      <c r="AH291" s="83">
        <v>206191.09688934847</v>
      </c>
      <c r="AI291" s="83">
        <v>206191.09688934847</v>
      </c>
    </row>
  </sheetData>
  <mergeCells count="14">
    <mergeCell ref="F4:AJ4"/>
    <mergeCell ref="AL4:BP4"/>
    <mergeCell ref="BR4:CV4"/>
    <mergeCell ref="CW4:EA4"/>
    <mergeCell ref="F29:AJ29"/>
    <mergeCell ref="AM29:BQ29"/>
    <mergeCell ref="BR29:CV29"/>
    <mergeCell ref="CX29:EB29"/>
    <mergeCell ref="EC29:FG29"/>
    <mergeCell ref="F49:AJ49"/>
    <mergeCell ref="AK49:BO49"/>
    <mergeCell ref="BP49:CT49"/>
    <mergeCell ref="CU49:DY49"/>
    <mergeCell ref="DZ49:FD49"/>
  </mergeCells>
  <pageMargins left="0.7" right="0.7" top="0.75" bottom="0.75" header="0.3" footer="0.3"/>
  <pageSetup paperSize="9" orientation="portrait" horizontalDpi="300" verticalDpi="300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FG291"/>
  <sheetViews>
    <sheetView workbookViewId="0">
      <selection activeCell="C39" sqref="C39"/>
    </sheetView>
  </sheetViews>
  <sheetFormatPr defaultColWidth="11.42578125" defaultRowHeight="15" x14ac:dyDescent="0.25"/>
  <cols>
    <col min="1" max="1" width="39.5703125" customWidth="1"/>
    <col min="2" max="2" width="7.5703125" customWidth="1"/>
    <col min="3" max="3" width="28.85546875" customWidth="1"/>
    <col min="4" max="4" width="20.85546875" customWidth="1"/>
    <col min="5" max="5" width="21.7109375" customWidth="1"/>
    <col min="6" max="35" width="7.5703125" customWidth="1"/>
    <col min="36" max="36" width="6.5703125" customWidth="1"/>
    <col min="37" max="37" width="34" customWidth="1"/>
    <col min="38" max="38" width="34.28515625" customWidth="1"/>
    <col min="39" max="67" width="5.5703125" customWidth="1"/>
    <col min="68" max="68" width="9" customWidth="1"/>
    <col min="69" max="69" width="34.140625" customWidth="1"/>
    <col min="70" max="70" width="9.28515625" customWidth="1"/>
    <col min="71" max="73" width="6.5703125" customWidth="1"/>
    <col min="74" max="85" width="5.5703125" customWidth="1"/>
    <col min="86" max="100" width="5" customWidth="1"/>
    <col min="101" max="101" width="34.140625" customWidth="1"/>
    <col min="102" max="160" width="5.5703125" customWidth="1"/>
    <col min="161" max="163" width="5" customWidth="1"/>
  </cols>
  <sheetData>
    <row r="1" spans="1:132" ht="31.5" customHeight="1" x14ac:dyDescent="0.5">
      <c r="A1" s="94" t="str">
        <f>B6</f>
        <v>Indiana</v>
      </c>
    </row>
    <row r="2" spans="1:132" x14ac:dyDescent="0.25">
      <c r="A2" s="122" t="s">
        <v>35</v>
      </c>
      <c r="B2" s="40"/>
      <c r="C2" s="40"/>
      <c r="D2" s="40"/>
      <c r="E2" s="40"/>
      <c r="F2" s="40"/>
      <c r="G2" s="40"/>
      <c r="H2" s="40"/>
      <c r="I2" s="40"/>
      <c r="J2" s="40"/>
      <c r="K2" s="40"/>
      <c r="L2" s="40"/>
      <c r="M2" s="40"/>
      <c r="N2" s="40"/>
      <c r="O2" s="40"/>
      <c r="P2" s="40"/>
      <c r="AK2" s="6"/>
    </row>
    <row r="3" spans="1:132" x14ac:dyDescent="0.25">
      <c r="BQ3" s="6"/>
    </row>
    <row r="4" spans="1:132" x14ac:dyDescent="0.25">
      <c r="F4" s="119" t="s">
        <v>20</v>
      </c>
      <c r="G4" s="111"/>
      <c r="H4" s="111"/>
      <c r="I4" s="111"/>
      <c r="J4" s="111"/>
      <c r="K4" s="111"/>
      <c r="L4" s="111"/>
      <c r="M4" s="111"/>
      <c r="N4" s="111"/>
      <c r="O4" s="111"/>
      <c r="P4" s="111"/>
      <c r="Q4" s="111"/>
      <c r="R4" s="111"/>
      <c r="S4" s="111"/>
      <c r="T4" s="111"/>
      <c r="U4" s="111"/>
      <c r="V4" s="111"/>
      <c r="W4" s="111"/>
      <c r="X4" s="111"/>
      <c r="Y4" s="111"/>
      <c r="Z4" s="111"/>
      <c r="AA4" s="111"/>
      <c r="AB4" s="111"/>
      <c r="AC4" s="111"/>
      <c r="AD4" s="111"/>
      <c r="AE4" s="111"/>
      <c r="AF4" s="111"/>
      <c r="AG4" s="111"/>
      <c r="AH4" s="111"/>
      <c r="AI4" s="111"/>
      <c r="AJ4" s="111"/>
      <c r="AL4" s="112" t="s">
        <v>28</v>
      </c>
      <c r="AM4" s="113"/>
      <c r="AN4" s="113"/>
      <c r="AO4" s="113"/>
      <c r="AP4" s="113"/>
      <c r="AQ4" s="113"/>
      <c r="AR4" s="113"/>
      <c r="AS4" s="113"/>
      <c r="AT4" s="113"/>
      <c r="AU4" s="113"/>
      <c r="AV4" s="113"/>
      <c r="AW4" s="113"/>
      <c r="AX4" s="113"/>
      <c r="AY4" s="113"/>
      <c r="AZ4" s="113"/>
      <c r="BA4" s="113"/>
      <c r="BB4" s="113"/>
      <c r="BC4" s="113"/>
      <c r="BD4" s="113"/>
      <c r="BE4" s="113"/>
      <c r="BF4" s="113"/>
      <c r="BG4" s="113"/>
      <c r="BH4" s="113"/>
      <c r="BI4" s="113"/>
      <c r="BJ4" s="113"/>
      <c r="BK4" s="113"/>
      <c r="BL4" s="113"/>
      <c r="BM4" s="113"/>
      <c r="BN4" s="113"/>
      <c r="BO4" s="113"/>
      <c r="BP4" s="113"/>
      <c r="BR4" s="114" t="s">
        <v>25</v>
      </c>
      <c r="BS4" s="115"/>
      <c r="BT4" s="115"/>
      <c r="BU4" s="115"/>
      <c r="BV4" s="115"/>
      <c r="BW4" s="115"/>
      <c r="BX4" s="115"/>
      <c r="BY4" s="115"/>
      <c r="BZ4" s="115"/>
      <c r="CA4" s="115"/>
      <c r="CB4" s="115"/>
      <c r="CC4" s="115"/>
      <c r="CD4" s="115"/>
      <c r="CE4" s="115"/>
      <c r="CF4" s="115"/>
      <c r="CG4" s="115"/>
      <c r="CH4" s="115"/>
      <c r="CI4" s="115"/>
      <c r="CJ4" s="115"/>
      <c r="CK4" s="115"/>
      <c r="CL4" s="115"/>
      <c r="CM4" s="115"/>
      <c r="CN4" s="115"/>
      <c r="CO4" s="115"/>
      <c r="CP4" s="115"/>
      <c r="CQ4" s="115"/>
      <c r="CR4" s="115"/>
      <c r="CS4" s="115"/>
      <c r="CT4" s="115"/>
      <c r="CU4" s="115"/>
      <c r="CV4" s="116"/>
      <c r="CW4" s="117" t="s">
        <v>26</v>
      </c>
      <c r="CX4" s="118"/>
      <c r="CY4" s="118"/>
      <c r="CZ4" s="118"/>
      <c r="DA4" s="118"/>
      <c r="DB4" s="118"/>
      <c r="DC4" s="118"/>
      <c r="DD4" s="118"/>
      <c r="DE4" s="118"/>
      <c r="DF4" s="118"/>
      <c r="DG4" s="118"/>
      <c r="DH4" s="118"/>
      <c r="DI4" s="118"/>
      <c r="DJ4" s="118"/>
      <c r="DK4" s="118"/>
      <c r="DL4" s="118"/>
      <c r="DM4" s="118"/>
      <c r="DN4" s="118"/>
      <c r="DO4" s="118"/>
      <c r="DP4" s="118"/>
      <c r="DQ4" s="118"/>
      <c r="DR4" s="118"/>
      <c r="DS4" s="118"/>
      <c r="DT4" s="118"/>
      <c r="DU4" s="118"/>
      <c r="DV4" s="118"/>
      <c r="DW4" s="118"/>
      <c r="DX4" s="118"/>
      <c r="DY4" s="118"/>
      <c r="DZ4" s="118"/>
      <c r="EA4" s="118"/>
    </row>
    <row r="5" spans="1:132" ht="15.75" customHeight="1" x14ac:dyDescent="0.25">
      <c r="A5" s="13" t="s">
        <v>46</v>
      </c>
      <c r="B5" s="13" t="s">
        <v>0</v>
      </c>
      <c r="C5" s="13" t="s">
        <v>47</v>
      </c>
      <c r="D5" s="13" t="s">
        <v>48</v>
      </c>
      <c r="E5" s="13" t="s">
        <v>18</v>
      </c>
      <c r="F5" s="47">
        <v>1990</v>
      </c>
      <c r="G5" s="48">
        <v>1991</v>
      </c>
      <c r="H5" s="48">
        <v>1992</v>
      </c>
      <c r="I5" s="48">
        <v>1993</v>
      </c>
      <c r="J5" s="48">
        <v>1994</v>
      </c>
      <c r="K5" s="48">
        <v>1995</v>
      </c>
      <c r="L5" s="48">
        <v>1996</v>
      </c>
      <c r="M5" s="48">
        <v>1997</v>
      </c>
      <c r="N5" s="48">
        <v>1998</v>
      </c>
      <c r="O5" s="48">
        <v>1999</v>
      </c>
      <c r="P5" s="48">
        <v>2000</v>
      </c>
      <c r="Q5" s="48">
        <v>2001</v>
      </c>
      <c r="R5" s="48">
        <v>2002</v>
      </c>
      <c r="S5" s="48">
        <v>2003</v>
      </c>
      <c r="T5" s="48">
        <v>2004</v>
      </c>
      <c r="U5" s="48">
        <v>2005</v>
      </c>
      <c r="V5" s="48">
        <v>2006</v>
      </c>
      <c r="W5" s="48">
        <v>2007</v>
      </c>
      <c r="X5" s="48">
        <v>2008</v>
      </c>
      <c r="Y5" s="48">
        <v>2009</v>
      </c>
      <c r="Z5" s="48">
        <v>2010</v>
      </c>
      <c r="AA5" s="48">
        <v>2011</v>
      </c>
      <c r="AB5" s="48">
        <v>2012</v>
      </c>
      <c r="AC5" s="48">
        <v>2013</v>
      </c>
      <c r="AD5" s="48">
        <v>2014</v>
      </c>
      <c r="AE5" s="48">
        <v>2015</v>
      </c>
      <c r="AF5" s="48">
        <v>2016</v>
      </c>
      <c r="AG5" s="48">
        <v>2017</v>
      </c>
      <c r="AH5" s="48">
        <v>2018</v>
      </c>
      <c r="AI5" s="48">
        <v>2019</v>
      </c>
      <c r="AJ5" s="48">
        <v>2020</v>
      </c>
      <c r="AK5" s="13" t="s">
        <v>19</v>
      </c>
      <c r="AL5" s="43">
        <v>1990</v>
      </c>
      <c r="AM5" s="44">
        <v>1991</v>
      </c>
      <c r="AN5" s="44">
        <v>1992</v>
      </c>
      <c r="AO5" s="44">
        <v>1993</v>
      </c>
      <c r="AP5" s="44">
        <v>1994</v>
      </c>
      <c r="AQ5" s="44">
        <v>1995</v>
      </c>
      <c r="AR5" s="44">
        <v>1996</v>
      </c>
      <c r="AS5" s="44">
        <v>1997</v>
      </c>
      <c r="AT5" s="44">
        <v>1998</v>
      </c>
      <c r="AU5" s="44">
        <v>1999</v>
      </c>
      <c r="AV5" s="44">
        <v>2000</v>
      </c>
      <c r="AW5" s="44">
        <v>2001</v>
      </c>
      <c r="AX5" s="44">
        <v>2002</v>
      </c>
      <c r="AY5" s="44">
        <v>2003</v>
      </c>
      <c r="AZ5" s="44">
        <v>2004</v>
      </c>
      <c r="BA5" s="44">
        <v>2005</v>
      </c>
      <c r="BB5" s="44">
        <v>2006</v>
      </c>
      <c r="BC5" s="44">
        <v>2007</v>
      </c>
      <c r="BD5" s="44">
        <v>2008</v>
      </c>
      <c r="BE5" s="44">
        <v>2009</v>
      </c>
      <c r="BF5" s="44">
        <v>2010</v>
      </c>
      <c r="BG5" s="44">
        <v>2011</v>
      </c>
      <c r="BH5" s="44">
        <v>2012</v>
      </c>
      <c r="BI5" s="44">
        <v>2013</v>
      </c>
      <c r="BJ5" s="44">
        <v>2014</v>
      </c>
      <c r="BK5" s="44">
        <v>2015</v>
      </c>
      <c r="BL5" s="44">
        <v>2016</v>
      </c>
      <c r="BM5" s="44">
        <v>2017</v>
      </c>
      <c r="BN5" s="44">
        <v>2018</v>
      </c>
      <c r="BO5" s="44">
        <v>2019</v>
      </c>
      <c r="BP5" s="44">
        <v>2020</v>
      </c>
      <c r="BQ5" s="13" t="s">
        <v>21</v>
      </c>
      <c r="BR5" s="45">
        <v>1990</v>
      </c>
      <c r="BS5" s="46">
        <v>1991</v>
      </c>
      <c r="BT5" s="46">
        <v>1992</v>
      </c>
      <c r="BU5" s="46">
        <v>1993</v>
      </c>
      <c r="BV5" s="46">
        <v>1994</v>
      </c>
      <c r="BW5" s="46">
        <v>1995</v>
      </c>
      <c r="BX5" s="46">
        <v>1996</v>
      </c>
      <c r="BY5" s="46">
        <v>1997</v>
      </c>
      <c r="BZ5" s="46">
        <v>1998</v>
      </c>
      <c r="CA5" s="46">
        <v>1999</v>
      </c>
      <c r="CB5" s="46">
        <v>2000</v>
      </c>
      <c r="CC5" s="46">
        <v>2001</v>
      </c>
      <c r="CD5" s="46">
        <v>2002</v>
      </c>
      <c r="CE5" s="46">
        <v>2003</v>
      </c>
      <c r="CF5" s="46">
        <v>2004</v>
      </c>
      <c r="CG5" s="46">
        <v>2005</v>
      </c>
      <c r="CH5" s="46">
        <v>2006</v>
      </c>
      <c r="CI5" s="46">
        <v>2007</v>
      </c>
      <c r="CJ5" s="46">
        <v>2008</v>
      </c>
      <c r="CK5" s="46">
        <v>2009</v>
      </c>
      <c r="CL5" s="46">
        <v>2010</v>
      </c>
      <c r="CM5" s="46">
        <v>2011</v>
      </c>
      <c r="CN5" s="46">
        <v>2012</v>
      </c>
      <c r="CO5" s="46">
        <v>2013</v>
      </c>
      <c r="CP5" s="46">
        <v>2014</v>
      </c>
      <c r="CQ5" s="46">
        <v>2015</v>
      </c>
      <c r="CR5" s="46">
        <v>2016</v>
      </c>
      <c r="CS5" s="46">
        <v>2017</v>
      </c>
      <c r="CT5" s="46">
        <v>2018</v>
      </c>
      <c r="CU5" s="46">
        <v>2019</v>
      </c>
      <c r="CV5" s="49">
        <v>2020</v>
      </c>
      <c r="CW5" s="41">
        <v>1990</v>
      </c>
      <c r="CX5" s="42">
        <v>1991</v>
      </c>
      <c r="CY5" s="42">
        <v>1992</v>
      </c>
      <c r="CZ5" s="42">
        <v>1993</v>
      </c>
      <c r="DA5" s="42">
        <v>1994</v>
      </c>
      <c r="DB5" s="42">
        <v>1995</v>
      </c>
      <c r="DC5" s="42">
        <v>1996</v>
      </c>
      <c r="DD5" s="42">
        <v>1997</v>
      </c>
      <c r="DE5" s="42">
        <v>1998</v>
      </c>
      <c r="DF5" s="42">
        <v>1999</v>
      </c>
      <c r="DG5" s="42">
        <v>2000</v>
      </c>
      <c r="DH5" s="42">
        <v>2001</v>
      </c>
      <c r="DI5" s="42">
        <v>2002</v>
      </c>
      <c r="DJ5" s="42">
        <v>2003</v>
      </c>
      <c r="DK5" s="42">
        <v>2004</v>
      </c>
      <c r="DL5" s="42">
        <v>2005</v>
      </c>
      <c r="DM5" s="42">
        <v>2006</v>
      </c>
      <c r="DN5" s="42">
        <v>2007</v>
      </c>
      <c r="DO5" s="42">
        <v>2008</v>
      </c>
      <c r="DP5" s="42">
        <v>2009</v>
      </c>
      <c r="DQ5" s="42">
        <v>2010</v>
      </c>
      <c r="DR5" s="42">
        <v>2011</v>
      </c>
      <c r="DS5" s="42">
        <v>2012</v>
      </c>
      <c r="DT5" s="42">
        <v>2013</v>
      </c>
      <c r="DU5" s="42">
        <v>2014</v>
      </c>
      <c r="DV5" s="42">
        <v>2015</v>
      </c>
      <c r="DW5" s="42">
        <v>2016</v>
      </c>
      <c r="DX5" s="42">
        <v>2017</v>
      </c>
      <c r="DY5" s="42">
        <v>2018</v>
      </c>
      <c r="DZ5" s="42">
        <v>2019</v>
      </c>
      <c r="EA5" s="42">
        <v>2020</v>
      </c>
    </row>
    <row r="6" spans="1:132" x14ac:dyDescent="0.25">
      <c r="A6" t="s">
        <v>146</v>
      </c>
      <c r="B6" t="s">
        <v>171</v>
      </c>
      <c r="C6" t="s">
        <v>148</v>
      </c>
      <c r="D6" t="s">
        <v>149</v>
      </c>
      <c r="E6" t="s">
        <v>151</v>
      </c>
      <c r="F6" s="101">
        <v>14.3827565587263</v>
      </c>
      <c r="G6" s="100">
        <v>14.3827565587263</v>
      </c>
      <c r="H6" s="100">
        <v>14.3827565587263</v>
      </c>
      <c r="I6" s="100">
        <v>14.3827565587263</v>
      </c>
      <c r="J6" s="100">
        <v>14.3827565587263</v>
      </c>
      <c r="K6" s="100">
        <v>14.3827565587263</v>
      </c>
      <c r="L6" s="100">
        <v>14.3827565587263</v>
      </c>
      <c r="M6" s="100">
        <v>14.3827565587263</v>
      </c>
      <c r="N6" s="100">
        <v>14.3827565587263</v>
      </c>
      <c r="O6" s="100">
        <v>14.3827565587263</v>
      </c>
      <c r="P6" s="100">
        <v>14.3827565587263</v>
      </c>
      <c r="Q6" s="100">
        <v>14.3827565587263</v>
      </c>
      <c r="R6" s="100">
        <v>14.3827565587263</v>
      </c>
      <c r="S6" s="100">
        <v>14.3827565587263</v>
      </c>
      <c r="T6" s="100">
        <v>14.3827565587263</v>
      </c>
      <c r="U6" s="100">
        <v>14.3827565587263</v>
      </c>
      <c r="V6" s="100">
        <v>14.3827565587263</v>
      </c>
      <c r="W6" s="100">
        <v>14.3827565587263</v>
      </c>
      <c r="X6" s="100">
        <v>14.3827565587263</v>
      </c>
      <c r="Y6" s="100">
        <v>14.3827565587263</v>
      </c>
      <c r="Z6" s="100">
        <v>14.3827565587263</v>
      </c>
      <c r="AA6" s="100">
        <v>14.3827565587263</v>
      </c>
      <c r="AB6" s="100">
        <v>14.3827565587263</v>
      </c>
      <c r="AC6" s="100">
        <v>14.3827565587263</v>
      </c>
      <c r="AD6" s="100">
        <v>14.3827565587263</v>
      </c>
      <c r="AE6" s="100">
        <v>14.3827565587263</v>
      </c>
      <c r="AF6" s="100">
        <v>14.3827565587263</v>
      </c>
      <c r="AG6" s="100">
        <v>14.3827565587263</v>
      </c>
      <c r="AH6" s="100">
        <v>14.3827565587263</v>
      </c>
      <c r="AI6" s="100">
        <v>14.3827565587263</v>
      </c>
      <c r="AJ6" s="100">
        <v>14.3827565587263</v>
      </c>
      <c r="AK6">
        <v>0.41599999999999998</v>
      </c>
      <c r="AL6" s="50">
        <f t="shared" ref="AL6:BA19" si="0">$AK6*F6</f>
        <v>5.9832267284301404</v>
      </c>
      <c r="AM6" s="99">
        <f t="shared" si="0"/>
        <v>5.9832267284301404</v>
      </c>
      <c r="AN6" s="99">
        <f t="shared" si="0"/>
        <v>5.9832267284301404</v>
      </c>
      <c r="AO6" s="99">
        <f t="shared" si="0"/>
        <v>5.9832267284301404</v>
      </c>
      <c r="AP6" s="99">
        <f t="shared" si="0"/>
        <v>5.9832267284301404</v>
      </c>
      <c r="AQ6" s="99">
        <f t="shared" si="0"/>
        <v>5.9832267284301404</v>
      </c>
      <c r="AR6" s="99">
        <f t="shared" si="0"/>
        <v>5.9832267284301404</v>
      </c>
      <c r="AS6" s="99">
        <f t="shared" si="0"/>
        <v>5.9832267284301404</v>
      </c>
      <c r="AT6" s="99">
        <f t="shared" si="0"/>
        <v>5.9832267284301404</v>
      </c>
      <c r="AU6" s="99">
        <f t="shared" si="0"/>
        <v>5.9832267284301404</v>
      </c>
      <c r="AV6" s="99">
        <f t="shared" si="0"/>
        <v>5.9832267284301404</v>
      </c>
      <c r="AW6" s="99">
        <f t="shared" si="0"/>
        <v>5.9832267284301404</v>
      </c>
      <c r="AX6" s="99">
        <f t="shared" si="0"/>
        <v>5.9832267284301404</v>
      </c>
      <c r="AY6" s="99">
        <f t="shared" si="0"/>
        <v>5.9832267284301404</v>
      </c>
      <c r="AZ6" s="99">
        <f t="shared" si="0"/>
        <v>5.9832267284301404</v>
      </c>
      <c r="BA6" s="99">
        <f t="shared" si="0"/>
        <v>5.9832267284301404</v>
      </c>
      <c r="BB6" s="99">
        <f t="shared" ref="BB6:BP19" si="1">$AK6*V6</f>
        <v>5.9832267284301404</v>
      </c>
      <c r="BC6" s="99">
        <f t="shared" si="1"/>
        <v>5.9832267284301404</v>
      </c>
      <c r="BD6" s="99">
        <f t="shared" si="1"/>
        <v>5.9832267284301404</v>
      </c>
      <c r="BE6" s="99">
        <f t="shared" si="1"/>
        <v>5.9832267284301404</v>
      </c>
      <c r="BF6" s="99">
        <f t="shared" si="1"/>
        <v>5.9832267284301404</v>
      </c>
      <c r="BG6" s="99">
        <f t="shared" si="1"/>
        <v>5.9832267284301404</v>
      </c>
      <c r="BH6" s="99">
        <f t="shared" si="1"/>
        <v>5.9832267284301404</v>
      </c>
      <c r="BI6" s="99">
        <f t="shared" si="1"/>
        <v>5.9832267284301404</v>
      </c>
      <c r="BJ6" s="99">
        <f t="shared" si="1"/>
        <v>5.9832267284301404</v>
      </c>
      <c r="BK6" s="99">
        <f t="shared" si="1"/>
        <v>5.9832267284301404</v>
      </c>
      <c r="BL6" s="99">
        <f t="shared" si="1"/>
        <v>5.9832267284301404</v>
      </c>
      <c r="BM6" s="99">
        <f t="shared" si="1"/>
        <v>5.9832267284301404</v>
      </c>
      <c r="BN6" s="99">
        <f t="shared" si="1"/>
        <v>5.9832267284301404</v>
      </c>
      <c r="BO6" s="99">
        <f t="shared" si="1"/>
        <v>5.9832267284301404</v>
      </c>
      <c r="BP6" s="99">
        <f t="shared" si="1"/>
        <v>5.9832267284301404</v>
      </c>
      <c r="BQ6" s="92">
        <f>IF(C6="reservoir", 0.09,0)</f>
        <v>0</v>
      </c>
      <c r="BR6" s="51">
        <f t="shared" ref="BR6:CG19" si="2">$BQ6*AL6</f>
        <v>0</v>
      </c>
      <c r="BS6" s="52">
        <f t="shared" si="2"/>
        <v>0</v>
      </c>
      <c r="BT6" s="52">
        <f t="shared" si="2"/>
        <v>0</v>
      </c>
      <c r="BU6" s="52">
        <f t="shared" si="2"/>
        <v>0</v>
      </c>
      <c r="BV6" s="52">
        <f t="shared" si="2"/>
        <v>0</v>
      </c>
      <c r="BW6" s="52">
        <f t="shared" si="2"/>
        <v>0</v>
      </c>
      <c r="BX6" s="52">
        <f t="shared" si="2"/>
        <v>0</v>
      </c>
      <c r="BY6" s="52">
        <f t="shared" si="2"/>
        <v>0</v>
      </c>
      <c r="BZ6" s="52">
        <f t="shared" si="2"/>
        <v>0</v>
      </c>
      <c r="CA6" s="52">
        <f t="shared" si="2"/>
        <v>0</v>
      </c>
      <c r="CB6" s="52">
        <f t="shared" si="2"/>
        <v>0</v>
      </c>
      <c r="CC6" s="52">
        <f t="shared" si="2"/>
        <v>0</v>
      </c>
      <c r="CD6" s="52">
        <f t="shared" si="2"/>
        <v>0</v>
      </c>
      <c r="CE6" s="52">
        <f t="shared" si="2"/>
        <v>0</v>
      </c>
      <c r="CF6" s="52">
        <f t="shared" si="2"/>
        <v>0</v>
      </c>
      <c r="CG6" s="52">
        <f t="shared" si="2"/>
        <v>0</v>
      </c>
      <c r="CH6" s="52">
        <f t="shared" ref="CH6:CV19" si="3">$BQ6*BB6</f>
        <v>0</v>
      </c>
      <c r="CI6" s="52">
        <f t="shared" si="3"/>
        <v>0</v>
      </c>
      <c r="CJ6" s="52">
        <f t="shared" si="3"/>
        <v>0</v>
      </c>
      <c r="CK6" s="52">
        <f t="shared" si="3"/>
        <v>0</v>
      </c>
      <c r="CL6" s="52">
        <f t="shared" si="3"/>
        <v>0</v>
      </c>
      <c r="CM6" s="52">
        <f t="shared" si="3"/>
        <v>0</v>
      </c>
      <c r="CN6" s="52">
        <f t="shared" si="3"/>
        <v>0</v>
      </c>
      <c r="CO6" s="52">
        <f t="shared" si="3"/>
        <v>0</v>
      </c>
      <c r="CP6" s="52">
        <f t="shared" si="3"/>
        <v>0</v>
      </c>
      <c r="CQ6" s="52">
        <f t="shared" si="3"/>
        <v>0</v>
      </c>
      <c r="CR6" s="52">
        <f t="shared" si="3"/>
        <v>0</v>
      </c>
      <c r="CS6" s="52">
        <f t="shared" si="3"/>
        <v>0</v>
      </c>
      <c r="CT6" s="52">
        <f t="shared" si="3"/>
        <v>0</v>
      </c>
      <c r="CU6" s="52">
        <f t="shared" si="3"/>
        <v>0</v>
      </c>
      <c r="CV6" s="65">
        <f t="shared" si="3"/>
        <v>0</v>
      </c>
      <c r="CW6" s="88">
        <f t="shared" ref="CW6:DL19" si="4">BR6+AL6</f>
        <v>5.9832267284301404</v>
      </c>
      <c r="CX6" s="89">
        <f t="shared" si="4"/>
        <v>5.9832267284301404</v>
      </c>
      <c r="CY6" s="89">
        <f t="shared" si="4"/>
        <v>5.9832267284301404</v>
      </c>
      <c r="CZ6" s="89">
        <f t="shared" si="4"/>
        <v>5.9832267284301404</v>
      </c>
      <c r="DA6" s="89">
        <f t="shared" si="4"/>
        <v>5.9832267284301404</v>
      </c>
      <c r="DB6" s="89">
        <f t="shared" si="4"/>
        <v>5.9832267284301404</v>
      </c>
      <c r="DC6" s="89">
        <f t="shared" si="4"/>
        <v>5.9832267284301404</v>
      </c>
      <c r="DD6" s="89">
        <f t="shared" si="4"/>
        <v>5.9832267284301404</v>
      </c>
      <c r="DE6" s="89">
        <f t="shared" si="4"/>
        <v>5.9832267284301404</v>
      </c>
      <c r="DF6" s="89">
        <f t="shared" si="4"/>
        <v>5.9832267284301404</v>
      </c>
      <c r="DG6" s="89">
        <f t="shared" si="4"/>
        <v>5.9832267284301404</v>
      </c>
      <c r="DH6" s="89">
        <f t="shared" si="4"/>
        <v>5.9832267284301404</v>
      </c>
      <c r="DI6" s="89">
        <f t="shared" si="4"/>
        <v>5.9832267284301404</v>
      </c>
      <c r="DJ6" s="89">
        <f t="shared" si="4"/>
        <v>5.9832267284301404</v>
      </c>
      <c r="DK6" s="89">
        <f t="shared" si="4"/>
        <v>5.9832267284301404</v>
      </c>
      <c r="DL6" s="89">
        <f t="shared" si="4"/>
        <v>5.9832267284301404</v>
      </c>
      <c r="DM6" s="89">
        <f t="shared" ref="DM6:EA19" si="5">CH6+BB6</f>
        <v>5.9832267284301404</v>
      </c>
      <c r="DN6" s="89">
        <f t="shared" si="5"/>
        <v>5.9832267284301404</v>
      </c>
      <c r="DO6" s="89">
        <f t="shared" si="5"/>
        <v>5.9832267284301404</v>
      </c>
      <c r="DP6" s="89">
        <f t="shared" si="5"/>
        <v>5.9832267284301404</v>
      </c>
      <c r="DQ6" s="89">
        <f t="shared" si="5"/>
        <v>5.9832267284301404</v>
      </c>
      <c r="DR6" s="89">
        <f t="shared" si="5"/>
        <v>5.9832267284301404</v>
      </c>
      <c r="DS6" s="89">
        <f t="shared" si="5"/>
        <v>5.9832267284301404</v>
      </c>
      <c r="DT6" s="89">
        <f t="shared" si="5"/>
        <v>5.9832267284301404</v>
      </c>
      <c r="DU6" s="89">
        <f t="shared" si="5"/>
        <v>5.9832267284301404</v>
      </c>
      <c r="DV6" s="89">
        <f t="shared" si="5"/>
        <v>5.9832267284301404</v>
      </c>
      <c r="DW6" s="89">
        <f t="shared" si="5"/>
        <v>5.9832267284301404</v>
      </c>
      <c r="DX6" s="89">
        <f t="shared" si="5"/>
        <v>5.9832267284301404</v>
      </c>
      <c r="DY6" s="89">
        <f t="shared" si="5"/>
        <v>5.9832267284301404</v>
      </c>
      <c r="DZ6" s="89">
        <f t="shared" si="5"/>
        <v>5.9832267284301404</v>
      </c>
      <c r="EA6" s="89">
        <f t="shared" si="5"/>
        <v>5.9832267284301404</v>
      </c>
    </row>
    <row r="7" spans="1:132" x14ac:dyDescent="0.25">
      <c r="A7" t="s">
        <v>146</v>
      </c>
      <c r="B7" t="s">
        <v>171</v>
      </c>
      <c r="C7" s="1" t="s">
        <v>148</v>
      </c>
      <c r="D7" s="1" t="s">
        <v>152</v>
      </c>
      <c r="E7" s="1" t="s">
        <v>151</v>
      </c>
      <c r="F7" s="101">
        <v>741.22002387719795</v>
      </c>
      <c r="G7" s="100">
        <v>749.35629075817701</v>
      </c>
      <c r="H7" s="100">
        <v>763.54785564504198</v>
      </c>
      <c r="I7" s="100">
        <v>769.92317925299699</v>
      </c>
      <c r="J7" s="100">
        <v>777.255968982431</v>
      </c>
      <c r="K7" s="100">
        <v>790.84513730893696</v>
      </c>
      <c r="L7" s="100">
        <v>805.52288736566402</v>
      </c>
      <c r="M7" s="100">
        <v>811.10903405264901</v>
      </c>
      <c r="N7" s="100">
        <v>816.52994191995106</v>
      </c>
      <c r="O7" s="100">
        <v>820.33121643183495</v>
      </c>
      <c r="P7" s="100">
        <v>820.33121643183495</v>
      </c>
      <c r="Q7" s="100">
        <v>820.33121643183495</v>
      </c>
      <c r="R7" s="100">
        <v>822.05733633284206</v>
      </c>
      <c r="S7" s="100">
        <v>822.05733633284206</v>
      </c>
      <c r="T7" s="100">
        <v>822.05733633284206</v>
      </c>
      <c r="U7" s="100">
        <v>822.05733633284206</v>
      </c>
      <c r="V7" s="100">
        <v>822.05733633284206</v>
      </c>
      <c r="W7" s="100">
        <v>822.05733633284206</v>
      </c>
      <c r="X7" s="100">
        <v>822.05733633284206</v>
      </c>
      <c r="Y7" s="100">
        <v>822.05733633284206</v>
      </c>
      <c r="Z7" s="100">
        <v>822.05733633284206</v>
      </c>
      <c r="AA7" s="100">
        <v>822.05733633284206</v>
      </c>
      <c r="AB7" s="100">
        <v>828.97423424247995</v>
      </c>
      <c r="AC7" s="100">
        <v>828.97423424247995</v>
      </c>
      <c r="AD7" s="100">
        <v>828.97423424247995</v>
      </c>
      <c r="AE7" s="100">
        <v>828.97423424247995</v>
      </c>
      <c r="AF7" s="100">
        <v>828.97423424247995</v>
      </c>
      <c r="AG7" s="100">
        <v>828.97423424247995</v>
      </c>
      <c r="AH7" s="100">
        <v>828.97423424247995</v>
      </c>
      <c r="AI7" s="100">
        <v>828.97423424247995</v>
      </c>
      <c r="AJ7" s="100">
        <v>828.97423424247995</v>
      </c>
      <c r="AK7" s="1">
        <v>0.183</v>
      </c>
      <c r="AL7" s="99">
        <f t="shared" si="0"/>
        <v>135.64326436952723</v>
      </c>
      <c r="AM7" s="99">
        <f t="shared" si="0"/>
        <v>137.13220120874638</v>
      </c>
      <c r="AN7" s="99">
        <f t="shared" si="0"/>
        <v>139.72925758304268</v>
      </c>
      <c r="AO7" s="99">
        <f t="shared" si="0"/>
        <v>140.89594180329846</v>
      </c>
      <c r="AP7" s="99">
        <f t="shared" si="0"/>
        <v>142.23784232378486</v>
      </c>
      <c r="AQ7" s="99">
        <f t="shared" si="0"/>
        <v>144.72466012753546</v>
      </c>
      <c r="AR7" s="99">
        <f t="shared" si="0"/>
        <v>147.41068838791651</v>
      </c>
      <c r="AS7" s="99">
        <f t="shared" si="0"/>
        <v>148.43295323163477</v>
      </c>
      <c r="AT7" s="99">
        <f t="shared" si="0"/>
        <v>149.42497937135104</v>
      </c>
      <c r="AU7" s="99">
        <f t="shared" si="0"/>
        <v>150.12061260702581</v>
      </c>
      <c r="AV7" s="99">
        <f t="shared" si="0"/>
        <v>150.12061260702581</v>
      </c>
      <c r="AW7" s="99">
        <f t="shared" si="0"/>
        <v>150.12061260702581</v>
      </c>
      <c r="AX7" s="99">
        <f t="shared" si="0"/>
        <v>150.43649254891008</v>
      </c>
      <c r="AY7" s="99">
        <f t="shared" si="0"/>
        <v>150.43649254891008</v>
      </c>
      <c r="AZ7" s="99">
        <f t="shared" si="0"/>
        <v>150.43649254891008</v>
      </c>
      <c r="BA7" s="99">
        <f t="shared" si="0"/>
        <v>150.43649254891008</v>
      </c>
      <c r="BB7" s="99">
        <f t="shared" si="1"/>
        <v>150.43649254891008</v>
      </c>
      <c r="BC7" s="99">
        <f t="shared" si="1"/>
        <v>150.43649254891008</v>
      </c>
      <c r="BD7" s="99">
        <f t="shared" si="1"/>
        <v>150.43649254891008</v>
      </c>
      <c r="BE7" s="99">
        <f t="shared" si="1"/>
        <v>150.43649254891008</v>
      </c>
      <c r="BF7" s="99">
        <f t="shared" si="1"/>
        <v>150.43649254891008</v>
      </c>
      <c r="BG7" s="99">
        <f t="shared" si="1"/>
        <v>150.43649254891008</v>
      </c>
      <c r="BH7" s="99">
        <f t="shared" si="1"/>
        <v>151.70228486637382</v>
      </c>
      <c r="BI7" s="99">
        <f t="shared" si="1"/>
        <v>151.70228486637382</v>
      </c>
      <c r="BJ7" s="99">
        <f t="shared" si="1"/>
        <v>151.70228486637382</v>
      </c>
      <c r="BK7" s="99">
        <f t="shared" si="1"/>
        <v>151.70228486637382</v>
      </c>
      <c r="BL7" s="99">
        <f t="shared" si="1"/>
        <v>151.70228486637382</v>
      </c>
      <c r="BM7" s="99">
        <f t="shared" si="1"/>
        <v>151.70228486637382</v>
      </c>
      <c r="BN7" s="99">
        <f t="shared" si="1"/>
        <v>151.70228486637382</v>
      </c>
      <c r="BO7" s="99">
        <f t="shared" si="1"/>
        <v>151.70228486637382</v>
      </c>
      <c r="BP7" s="99">
        <f t="shared" si="1"/>
        <v>151.70228486637382</v>
      </c>
      <c r="BQ7" s="92">
        <f t="shared" ref="BQ7:BQ19" si="6">IF(C7="reservoir", 0.09,0)</f>
        <v>0</v>
      </c>
      <c r="BR7" s="51">
        <f t="shared" si="2"/>
        <v>0</v>
      </c>
      <c r="BS7" s="52">
        <f t="shared" si="2"/>
        <v>0</v>
      </c>
      <c r="BT7" s="52">
        <f t="shared" si="2"/>
        <v>0</v>
      </c>
      <c r="BU7" s="52">
        <f t="shared" si="2"/>
        <v>0</v>
      </c>
      <c r="BV7" s="52">
        <f t="shared" si="2"/>
        <v>0</v>
      </c>
      <c r="BW7" s="52">
        <f t="shared" si="2"/>
        <v>0</v>
      </c>
      <c r="BX7" s="52">
        <f t="shared" si="2"/>
        <v>0</v>
      </c>
      <c r="BY7" s="52">
        <f t="shared" si="2"/>
        <v>0</v>
      </c>
      <c r="BZ7" s="52">
        <f t="shared" si="2"/>
        <v>0</v>
      </c>
      <c r="CA7" s="52">
        <f t="shared" si="2"/>
        <v>0</v>
      </c>
      <c r="CB7" s="52">
        <f t="shared" si="2"/>
        <v>0</v>
      </c>
      <c r="CC7" s="52">
        <f t="shared" si="2"/>
        <v>0</v>
      </c>
      <c r="CD7" s="52">
        <f t="shared" si="2"/>
        <v>0</v>
      </c>
      <c r="CE7" s="52">
        <f t="shared" si="2"/>
        <v>0</v>
      </c>
      <c r="CF7" s="52">
        <f t="shared" si="2"/>
        <v>0</v>
      </c>
      <c r="CG7" s="52">
        <f t="shared" si="2"/>
        <v>0</v>
      </c>
      <c r="CH7" s="52">
        <f t="shared" si="3"/>
        <v>0</v>
      </c>
      <c r="CI7" s="52">
        <f t="shared" si="3"/>
        <v>0</v>
      </c>
      <c r="CJ7" s="52">
        <f t="shared" si="3"/>
        <v>0</v>
      </c>
      <c r="CK7" s="52">
        <f t="shared" si="3"/>
        <v>0</v>
      </c>
      <c r="CL7" s="52">
        <f t="shared" si="3"/>
        <v>0</v>
      </c>
      <c r="CM7" s="52">
        <f t="shared" si="3"/>
        <v>0</v>
      </c>
      <c r="CN7" s="52">
        <f t="shared" si="3"/>
        <v>0</v>
      </c>
      <c r="CO7" s="52">
        <f t="shared" si="3"/>
        <v>0</v>
      </c>
      <c r="CP7" s="52">
        <f t="shared" si="3"/>
        <v>0</v>
      </c>
      <c r="CQ7" s="52">
        <f t="shared" si="3"/>
        <v>0</v>
      </c>
      <c r="CR7" s="52">
        <f t="shared" si="3"/>
        <v>0</v>
      </c>
      <c r="CS7" s="52">
        <f t="shared" si="3"/>
        <v>0</v>
      </c>
      <c r="CT7" s="52">
        <f t="shared" si="3"/>
        <v>0</v>
      </c>
      <c r="CU7" s="52">
        <f t="shared" si="3"/>
        <v>0</v>
      </c>
      <c r="CV7" s="65">
        <f t="shared" si="3"/>
        <v>0</v>
      </c>
      <c r="CW7" s="88">
        <f t="shared" si="4"/>
        <v>135.64326436952723</v>
      </c>
      <c r="CX7" s="89">
        <f t="shared" si="4"/>
        <v>137.13220120874638</v>
      </c>
      <c r="CY7" s="89">
        <f t="shared" si="4"/>
        <v>139.72925758304268</v>
      </c>
      <c r="CZ7" s="89">
        <f t="shared" si="4"/>
        <v>140.89594180329846</v>
      </c>
      <c r="DA7" s="89">
        <f t="shared" si="4"/>
        <v>142.23784232378486</v>
      </c>
      <c r="DB7" s="89">
        <f t="shared" si="4"/>
        <v>144.72466012753546</v>
      </c>
      <c r="DC7" s="89">
        <f t="shared" si="4"/>
        <v>147.41068838791651</v>
      </c>
      <c r="DD7" s="89">
        <f t="shared" si="4"/>
        <v>148.43295323163477</v>
      </c>
      <c r="DE7" s="89">
        <f t="shared" si="4"/>
        <v>149.42497937135104</v>
      </c>
      <c r="DF7" s="89">
        <f t="shared" si="4"/>
        <v>150.12061260702581</v>
      </c>
      <c r="DG7" s="89">
        <f t="shared" si="4"/>
        <v>150.12061260702581</v>
      </c>
      <c r="DH7" s="89">
        <f t="shared" si="4"/>
        <v>150.12061260702581</v>
      </c>
      <c r="DI7" s="89">
        <f t="shared" si="4"/>
        <v>150.43649254891008</v>
      </c>
      <c r="DJ7" s="89">
        <f t="shared" si="4"/>
        <v>150.43649254891008</v>
      </c>
      <c r="DK7" s="89">
        <f t="shared" si="4"/>
        <v>150.43649254891008</v>
      </c>
      <c r="DL7" s="89">
        <f t="shared" si="4"/>
        <v>150.43649254891008</v>
      </c>
      <c r="DM7" s="89">
        <f t="shared" si="5"/>
        <v>150.43649254891008</v>
      </c>
      <c r="DN7" s="89">
        <f t="shared" si="5"/>
        <v>150.43649254891008</v>
      </c>
      <c r="DO7" s="89">
        <f t="shared" si="5"/>
        <v>150.43649254891008</v>
      </c>
      <c r="DP7" s="89">
        <f t="shared" si="5"/>
        <v>150.43649254891008</v>
      </c>
      <c r="DQ7" s="89">
        <f t="shared" si="5"/>
        <v>150.43649254891008</v>
      </c>
      <c r="DR7" s="89">
        <f t="shared" si="5"/>
        <v>150.43649254891008</v>
      </c>
      <c r="DS7" s="89">
        <f t="shared" si="5"/>
        <v>151.70228486637382</v>
      </c>
      <c r="DT7" s="89">
        <f t="shared" si="5"/>
        <v>151.70228486637382</v>
      </c>
      <c r="DU7" s="89">
        <f t="shared" si="5"/>
        <v>151.70228486637382</v>
      </c>
      <c r="DV7" s="89">
        <f t="shared" si="5"/>
        <v>151.70228486637382</v>
      </c>
      <c r="DW7" s="89">
        <f t="shared" si="5"/>
        <v>151.70228486637382</v>
      </c>
      <c r="DX7" s="89">
        <f t="shared" si="5"/>
        <v>151.70228486637382</v>
      </c>
      <c r="DY7" s="89">
        <f t="shared" si="5"/>
        <v>151.70228486637382</v>
      </c>
      <c r="DZ7" s="89">
        <f t="shared" si="5"/>
        <v>151.70228486637382</v>
      </c>
      <c r="EA7" s="89">
        <f t="shared" si="5"/>
        <v>151.70228486637382</v>
      </c>
    </row>
    <row r="8" spans="1:132" x14ac:dyDescent="0.25">
      <c r="A8" s="1" t="s">
        <v>146</v>
      </c>
      <c r="B8" s="1" t="s">
        <v>171</v>
      </c>
      <c r="C8" s="1" t="s">
        <v>153</v>
      </c>
      <c r="D8" s="1" t="s">
        <v>154</v>
      </c>
      <c r="E8" s="1" t="s">
        <v>151</v>
      </c>
      <c r="F8" s="101">
        <v>5788.6568313120197</v>
      </c>
      <c r="G8" s="100">
        <v>5788.6568313120197</v>
      </c>
      <c r="H8" s="100">
        <v>5788.6568313120197</v>
      </c>
      <c r="I8" s="100">
        <v>5788.6568313120197</v>
      </c>
      <c r="J8" s="100">
        <v>6592.5862144676103</v>
      </c>
      <c r="K8" s="100">
        <v>6592.5862144676103</v>
      </c>
      <c r="L8" s="100">
        <v>6592.5862144676103</v>
      </c>
      <c r="M8" s="100">
        <v>6592.5862144676103</v>
      </c>
      <c r="N8" s="100">
        <v>6592.5862144676103</v>
      </c>
      <c r="O8" s="100">
        <v>6592.5862144676103</v>
      </c>
      <c r="P8" s="100">
        <v>6592.5862144676103</v>
      </c>
      <c r="Q8" s="100">
        <v>6592.5862144676103</v>
      </c>
      <c r="R8" s="100">
        <v>6592.5862144676103</v>
      </c>
      <c r="S8" s="100">
        <v>6592.5862144676103</v>
      </c>
      <c r="T8" s="100">
        <v>6592.5862144676103</v>
      </c>
      <c r="U8" s="100">
        <v>6592.5862144676103</v>
      </c>
      <c r="V8" s="100">
        <v>8452.2544398998307</v>
      </c>
      <c r="W8" s="100">
        <v>8452.2544398998307</v>
      </c>
      <c r="X8" s="100">
        <v>8452.2544398998307</v>
      </c>
      <c r="Y8" s="100">
        <v>8452.2544398998307</v>
      </c>
      <c r="Z8" s="100">
        <v>8452.2544398998307</v>
      </c>
      <c r="AA8" s="100">
        <v>8452.2544398998307</v>
      </c>
      <c r="AB8" s="100">
        <v>8452.2544398998307</v>
      </c>
      <c r="AC8" s="100">
        <v>8452.2544398998307</v>
      </c>
      <c r="AD8" s="100">
        <v>8452.2544398998307</v>
      </c>
      <c r="AE8" s="100">
        <v>8452.2544398998307</v>
      </c>
      <c r="AF8" s="100">
        <v>8452.2544398998307</v>
      </c>
      <c r="AG8" s="100">
        <v>8452.2544398998307</v>
      </c>
      <c r="AH8" s="100">
        <v>8452.2544398998307</v>
      </c>
      <c r="AI8" s="100">
        <v>8452.2544398998307</v>
      </c>
      <c r="AJ8" s="100">
        <v>8452.2544398998307</v>
      </c>
      <c r="AK8" s="1">
        <v>8.0299999999999996E-2</v>
      </c>
      <c r="AL8" s="99">
        <f t="shared" si="0"/>
        <v>464.82914355435514</v>
      </c>
      <c r="AM8" s="99">
        <f t="shared" si="0"/>
        <v>464.82914355435514</v>
      </c>
      <c r="AN8" s="99">
        <f t="shared" si="0"/>
        <v>464.82914355435514</v>
      </c>
      <c r="AO8" s="99">
        <f t="shared" si="0"/>
        <v>464.82914355435514</v>
      </c>
      <c r="AP8" s="99">
        <f t="shared" si="0"/>
        <v>529.38467302174911</v>
      </c>
      <c r="AQ8" s="99">
        <f t="shared" si="0"/>
        <v>529.38467302174911</v>
      </c>
      <c r="AR8" s="99">
        <f t="shared" si="0"/>
        <v>529.38467302174911</v>
      </c>
      <c r="AS8" s="99">
        <f t="shared" si="0"/>
        <v>529.38467302174911</v>
      </c>
      <c r="AT8" s="99">
        <f t="shared" si="0"/>
        <v>529.38467302174911</v>
      </c>
      <c r="AU8" s="99">
        <f t="shared" si="0"/>
        <v>529.38467302174911</v>
      </c>
      <c r="AV8" s="99">
        <f t="shared" si="0"/>
        <v>529.38467302174911</v>
      </c>
      <c r="AW8" s="99">
        <f t="shared" si="0"/>
        <v>529.38467302174911</v>
      </c>
      <c r="AX8" s="99">
        <f t="shared" si="0"/>
        <v>529.38467302174911</v>
      </c>
      <c r="AY8" s="99">
        <f t="shared" si="0"/>
        <v>529.38467302174911</v>
      </c>
      <c r="AZ8" s="99">
        <f t="shared" si="0"/>
        <v>529.38467302174911</v>
      </c>
      <c r="BA8" s="99">
        <f t="shared" si="0"/>
        <v>529.38467302174911</v>
      </c>
      <c r="BB8" s="99">
        <f t="shared" si="1"/>
        <v>678.71603152395642</v>
      </c>
      <c r="BC8" s="99">
        <f t="shared" si="1"/>
        <v>678.71603152395642</v>
      </c>
      <c r="BD8" s="99">
        <f t="shared" si="1"/>
        <v>678.71603152395642</v>
      </c>
      <c r="BE8" s="99">
        <f t="shared" si="1"/>
        <v>678.71603152395642</v>
      </c>
      <c r="BF8" s="99">
        <f t="shared" si="1"/>
        <v>678.71603152395642</v>
      </c>
      <c r="BG8" s="99">
        <f t="shared" si="1"/>
        <v>678.71603152395642</v>
      </c>
      <c r="BH8" s="99">
        <f t="shared" si="1"/>
        <v>678.71603152395642</v>
      </c>
      <c r="BI8" s="99">
        <f t="shared" si="1"/>
        <v>678.71603152395642</v>
      </c>
      <c r="BJ8" s="99">
        <f t="shared" si="1"/>
        <v>678.71603152395642</v>
      </c>
      <c r="BK8" s="99">
        <f t="shared" si="1"/>
        <v>678.71603152395642</v>
      </c>
      <c r="BL8" s="99">
        <f t="shared" si="1"/>
        <v>678.71603152395642</v>
      </c>
      <c r="BM8" s="99">
        <f t="shared" si="1"/>
        <v>678.71603152395642</v>
      </c>
      <c r="BN8" s="99">
        <f t="shared" si="1"/>
        <v>678.71603152395642</v>
      </c>
      <c r="BO8" s="99">
        <f t="shared" si="1"/>
        <v>678.71603152395642</v>
      </c>
      <c r="BP8" s="99">
        <f t="shared" si="1"/>
        <v>678.71603152395642</v>
      </c>
      <c r="BQ8" s="92">
        <f t="shared" si="6"/>
        <v>0.09</v>
      </c>
      <c r="BR8" s="51">
        <f t="shared" si="2"/>
        <v>41.834622919891963</v>
      </c>
      <c r="BS8" s="52">
        <f t="shared" si="2"/>
        <v>41.834622919891963</v>
      </c>
      <c r="BT8" s="52">
        <f t="shared" si="2"/>
        <v>41.834622919891963</v>
      </c>
      <c r="BU8" s="52">
        <f t="shared" si="2"/>
        <v>41.834622919891963</v>
      </c>
      <c r="BV8" s="52">
        <f t="shared" si="2"/>
        <v>47.644620571957418</v>
      </c>
      <c r="BW8" s="52">
        <f t="shared" si="2"/>
        <v>47.644620571957418</v>
      </c>
      <c r="BX8" s="52">
        <f t="shared" si="2"/>
        <v>47.644620571957418</v>
      </c>
      <c r="BY8" s="52">
        <f t="shared" si="2"/>
        <v>47.644620571957418</v>
      </c>
      <c r="BZ8" s="52">
        <f t="shared" si="2"/>
        <v>47.644620571957418</v>
      </c>
      <c r="CA8" s="52">
        <f t="shared" si="2"/>
        <v>47.644620571957418</v>
      </c>
      <c r="CB8" s="52">
        <f t="shared" si="2"/>
        <v>47.644620571957418</v>
      </c>
      <c r="CC8" s="52">
        <f t="shared" si="2"/>
        <v>47.644620571957418</v>
      </c>
      <c r="CD8" s="52">
        <f t="shared" si="2"/>
        <v>47.644620571957418</v>
      </c>
      <c r="CE8" s="52">
        <f t="shared" si="2"/>
        <v>47.644620571957418</v>
      </c>
      <c r="CF8" s="52">
        <f t="shared" si="2"/>
        <v>47.644620571957418</v>
      </c>
      <c r="CG8" s="52">
        <f t="shared" si="2"/>
        <v>47.644620571957418</v>
      </c>
      <c r="CH8" s="52">
        <f t="shared" si="3"/>
        <v>61.084442837156075</v>
      </c>
      <c r="CI8" s="52">
        <f t="shared" si="3"/>
        <v>61.084442837156075</v>
      </c>
      <c r="CJ8" s="52">
        <f t="shared" si="3"/>
        <v>61.084442837156075</v>
      </c>
      <c r="CK8" s="52">
        <f t="shared" si="3"/>
        <v>61.084442837156075</v>
      </c>
      <c r="CL8" s="52">
        <f t="shared" si="3"/>
        <v>61.084442837156075</v>
      </c>
      <c r="CM8" s="52">
        <f t="shared" si="3"/>
        <v>61.084442837156075</v>
      </c>
      <c r="CN8" s="52">
        <f t="shared" si="3"/>
        <v>61.084442837156075</v>
      </c>
      <c r="CO8" s="52">
        <f t="shared" si="3"/>
        <v>61.084442837156075</v>
      </c>
      <c r="CP8" s="52">
        <f t="shared" si="3"/>
        <v>61.084442837156075</v>
      </c>
      <c r="CQ8" s="52">
        <f t="shared" si="3"/>
        <v>61.084442837156075</v>
      </c>
      <c r="CR8" s="52">
        <f t="shared" si="3"/>
        <v>61.084442837156075</v>
      </c>
      <c r="CS8" s="52">
        <f t="shared" si="3"/>
        <v>61.084442837156075</v>
      </c>
      <c r="CT8" s="52">
        <f t="shared" si="3"/>
        <v>61.084442837156075</v>
      </c>
      <c r="CU8" s="52">
        <f t="shared" si="3"/>
        <v>61.084442837156075</v>
      </c>
      <c r="CV8" s="65">
        <f t="shared" si="3"/>
        <v>61.084442837156075</v>
      </c>
      <c r="CW8" s="88">
        <f t="shared" si="4"/>
        <v>506.6637664742471</v>
      </c>
      <c r="CX8" s="89">
        <f t="shared" si="4"/>
        <v>506.6637664742471</v>
      </c>
      <c r="CY8" s="89">
        <f t="shared" si="4"/>
        <v>506.6637664742471</v>
      </c>
      <c r="CZ8" s="89">
        <f t="shared" si="4"/>
        <v>506.6637664742471</v>
      </c>
      <c r="DA8" s="89">
        <f t="shared" si="4"/>
        <v>577.02929359370648</v>
      </c>
      <c r="DB8" s="89">
        <f t="shared" si="4"/>
        <v>577.02929359370648</v>
      </c>
      <c r="DC8" s="89">
        <f t="shared" si="4"/>
        <v>577.02929359370648</v>
      </c>
      <c r="DD8" s="89">
        <f t="shared" si="4"/>
        <v>577.02929359370648</v>
      </c>
      <c r="DE8" s="89">
        <f t="shared" si="4"/>
        <v>577.02929359370648</v>
      </c>
      <c r="DF8" s="89">
        <f t="shared" si="4"/>
        <v>577.02929359370648</v>
      </c>
      <c r="DG8" s="89">
        <f t="shared" si="4"/>
        <v>577.02929359370648</v>
      </c>
      <c r="DH8" s="89">
        <f t="shared" si="4"/>
        <v>577.02929359370648</v>
      </c>
      <c r="DI8" s="89">
        <f t="shared" si="4"/>
        <v>577.02929359370648</v>
      </c>
      <c r="DJ8" s="89">
        <f t="shared" si="4"/>
        <v>577.02929359370648</v>
      </c>
      <c r="DK8" s="89">
        <f t="shared" si="4"/>
        <v>577.02929359370648</v>
      </c>
      <c r="DL8" s="89">
        <f t="shared" si="4"/>
        <v>577.02929359370648</v>
      </c>
      <c r="DM8" s="89">
        <f t="shared" si="5"/>
        <v>739.80047436111249</v>
      </c>
      <c r="DN8" s="89">
        <f t="shared" si="5"/>
        <v>739.80047436111249</v>
      </c>
      <c r="DO8" s="89">
        <f t="shared" si="5"/>
        <v>739.80047436111249</v>
      </c>
      <c r="DP8" s="89">
        <f t="shared" si="5"/>
        <v>739.80047436111249</v>
      </c>
      <c r="DQ8" s="89">
        <f t="shared" si="5"/>
        <v>739.80047436111249</v>
      </c>
      <c r="DR8" s="89">
        <f t="shared" si="5"/>
        <v>739.80047436111249</v>
      </c>
      <c r="DS8" s="89">
        <f t="shared" si="5"/>
        <v>739.80047436111249</v>
      </c>
      <c r="DT8" s="89">
        <f t="shared" si="5"/>
        <v>739.80047436111249</v>
      </c>
      <c r="DU8" s="89">
        <f t="shared" si="5"/>
        <v>739.80047436111249</v>
      </c>
      <c r="DV8" s="89">
        <f t="shared" si="5"/>
        <v>739.80047436111249</v>
      </c>
      <c r="DW8" s="89">
        <f t="shared" si="5"/>
        <v>739.80047436111249</v>
      </c>
      <c r="DX8" s="89">
        <f t="shared" si="5"/>
        <v>739.80047436111249</v>
      </c>
      <c r="DY8" s="89">
        <f t="shared" si="5"/>
        <v>739.80047436111249</v>
      </c>
      <c r="DZ8" s="89">
        <f t="shared" si="5"/>
        <v>739.80047436111249</v>
      </c>
      <c r="EA8" s="89">
        <f t="shared" si="5"/>
        <v>739.80047436111249</v>
      </c>
    </row>
    <row r="9" spans="1:132" x14ac:dyDescent="0.25">
      <c r="A9" s="1" t="s">
        <v>146</v>
      </c>
      <c r="B9" s="1" t="s">
        <v>171</v>
      </c>
      <c r="C9" s="1" t="s">
        <v>153</v>
      </c>
      <c r="D9" s="1" t="s">
        <v>153</v>
      </c>
      <c r="E9" s="1" t="s">
        <v>157</v>
      </c>
      <c r="F9" s="101">
        <v>312.67486041649403</v>
      </c>
      <c r="G9" s="100">
        <v>312.67486041649403</v>
      </c>
      <c r="H9" s="100">
        <v>312.67486041649403</v>
      </c>
      <c r="I9" s="100">
        <v>312.67486041649403</v>
      </c>
      <c r="J9" s="100">
        <v>312.67486041649403</v>
      </c>
      <c r="K9" s="100">
        <v>312.67486041649403</v>
      </c>
      <c r="L9" s="100">
        <v>312.67486041649403</v>
      </c>
      <c r="M9" s="100">
        <v>312.67486041649403</v>
      </c>
      <c r="N9" s="100">
        <v>312.67486041649403</v>
      </c>
      <c r="O9" s="100">
        <v>312.67486041649403</v>
      </c>
      <c r="P9" s="100">
        <v>312.67486041649403</v>
      </c>
      <c r="Q9" s="100">
        <v>312.67486041649403</v>
      </c>
      <c r="R9" s="100">
        <v>312.67486041649403</v>
      </c>
      <c r="S9" s="100">
        <v>312.67486041649403</v>
      </c>
      <c r="T9" s="100">
        <v>312.67486041649403</v>
      </c>
      <c r="U9" s="100">
        <v>312.67486041649403</v>
      </c>
      <c r="V9" s="100">
        <v>312.67486041649403</v>
      </c>
      <c r="W9" s="100">
        <v>312.67486041649403</v>
      </c>
      <c r="X9" s="100">
        <v>312.67486041649403</v>
      </c>
      <c r="Y9" s="100">
        <v>312.67486041649403</v>
      </c>
      <c r="Z9" s="100">
        <v>312.67486041649403</v>
      </c>
      <c r="AA9" s="100">
        <v>312.67486041649403</v>
      </c>
      <c r="AB9" s="100">
        <v>312.67486041649403</v>
      </c>
      <c r="AC9" s="100">
        <v>312.67486041649403</v>
      </c>
      <c r="AD9" s="100">
        <v>312.67486041649403</v>
      </c>
      <c r="AE9" s="100">
        <v>312.67486041649403</v>
      </c>
      <c r="AF9" s="100">
        <v>312.67486041649403</v>
      </c>
      <c r="AG9" s="100">
        <v>312.67486041649403</v>
      </c>
      <c r="AH9" s="100">
        <v>312.67486041649403</v>
      </c>
      <c r="AI9" s="100">
        <v>312.67486041649403</v>
      </c>
      <c r="AJ9" s="100">
        <v>312.67486041649403</v>
      </c>
      <c r="AK9" s="1">
        <v>5.3999999999999999E-2</v>
      </c>
      <c r="AL9" s="99">
        <f t="shared" si="0"/>
        <v>16.884442462490679</v>
      </c>
      <c r="AM9" s="99">
        <f t="shared" si="0"/>
        <v>16.884442462490679</v>
      </c>
      <c r="AN9" s="99">
        <f t="shared" si="0"/>
        <v>16.884442462490679</v>
      </c>
      <c r="AO9" s="99">
        <f t="shared" si="0"/>
        <v>16.884442462490679</v>
      </c>
      <c r="AP9" s="99">
        <f t="shared" si="0"/>
        <v>16.884442462490679</v>
      </c>
      <c r="AQ9" s="99">
        <f t="shared" si="0"/>
        <v>16.884442462490679</v>
      </c>
      <c r="AR9" s="99">
        <f t="shared" si="0"/>
        <v>16.884442462490679</v>
      </c>
      <c r="AS9" s="99">
        <f t="shared" si="0"/>
        <v>16.884442462490679</v>
      </c>
      <c r="AT9" s="99">
        <f t="shared" si="0"/>
        <v>16.884442462490679</v>
      </c>
      <c r="AU9" s="99">
        <f t="shared" si="0"/>
        <v>16.884442462490679</v>
      </c>
      <c r="AV9" s="99">
        <f t="shared" si="0"/>
        <v>16.884442462490679</v>
      </c>
      <c r="AW9" s="99">
        <f t="shared" si="0"/>
        <v>16.884442462490679</v>
      </c>
      <c r="AX9" s="99">
        <f t="shared" si="0"/>
        <v>16.884442462490679</v>
      </c>
      <c r="AY9" s="99">
        <f t="shared" si="0"/>
        <v>16.884442462490679</v>
      </c>
      <c r="AZ9" s="99">
        <f t="shared" si="0"/>
        <v>16.884442462490679</v>
      </c>
      <c r="BA9" s="99">
        <f t="shared" si="0"/>
        <v>16.884442462490679</v>
      </c>
      <c r="BB9" s="99">
        <f t="shared" si="1"/>
        <v>16.884442462490679</v>
      </c>
      <c r="BC9" s="99">
        <f t="shared" si="1"/>
        <v>16.884442462490679</v>
      </c>
      <c r="BD9" s="99">
        <f t="shared" si="1"/>
        <v>16.884442462490679</v>
      </c>
      <c r="BE9" s="99">
        <f t="shared" si="1"/>
        <v>16.884442462490679</v>
      </c>
      <c r="BF9" s="99">
        <f t="shared" si="1"/>
        <v>16.884442462490679</v>
      </c>
      <c r="BG9" s="99">
        <f t="shared" si="1"/>
        <v>16.884442462490679</v>
      </c>
      <c r="BH9" s="99">
        <f t="shared" si="1"/>
        <v>16.884442462490679</v>
      </c>
      <c r="BI9" s="99">
        <f t="shared" si="1"/>
        <v>16.884442462490679</v>
      </c>
      <c r="BJ9" s="99">
        <f t="shared" si="1"/>
        <v>16.884442462490679</v>
      </c>
      <c r="BK9" s="99">
        <f t="shared" si="1"/>
        <v>16.884442462490679</v>
      </c>
      <c r="BL9" s="99">
        <f t="shared" si="1"/>
        <v>16.884442462490679</v>
      </c>
      <c r="BM9" s="99">
        <f t="shared" si="1"/>
        <v>16.884442462490679</v>
      </c>
      <c r="BN9" s="99">
        <f t="shared" si="1"/>
        <v>16.884442462490679</v>
      </c>
      <c r="BO9" s="99">
        <f t="shared" si="1"/>
        <v>16.884442462490679</v>
      </c>
      <c r="BP9" s="99">
        <f t="shared" si="1"/>
        <v>16.884442462490679</v>
      </c>
      <c r="BQ9" s="92">
        <f t="shared" si="6"/>
        <v>0.09</v>
      </c>
      <c r="BR9" s="51">
        <f t="shared" si="2"/>
        <v>1.5195998216241611</v>
      </c>
      <c r="BS9" s="52">
        <f t="shared" si="2"/>
        <v>1.5195998216241611</v>
      </c>
      <c r="BT9" s="52">
        <f t="shared" si="2"/>
        <v>1.5195998216241611</v>
      </c>
      <c r="BU9" s="52">
        <f t="shared" si="2"/>
        <v>1.5195998216241611</v>
      </c>
      <c r="BV9" s="52">
        <f t="shared" si="2"/>
        <v>1.5195998216241611</v>
      </c>
      <c r="BW9" s="52">
        <f t="shared" si="2"/>
        <v>1.5195998216241611</v>
      </c>
      <c r="BX9" s="52">
        <f t="shared" si="2"/>
        <v>1.5195998216241611</v>
      </c>
      <c r="BY9" s="52">
        <f t="shared" si="2"/>
        <v>1.5195998216241611</v>
      </c>
      <c r="BZ9" s="52">
        <f t="shared" si="2"/>
        <v>1.5195998216241611</v>
      </c>
      <c r="CA9" s="52">
        <f t="shared" si="2"/>
        <v>1.5195998216241611</v>
      </c>
      <c r="CB9" s="52">
        <f t="shared" si="2"/>
        <v>1.5195998216241611</v>
      </c>
      <c r="CC9" s="52">
        <f t="shared" si="2"/>
        <v>1.5195998216241611</v>
      </c>
      <c r="CD9" s="52">
        <f t="shared" si="2"/>
        <v>1.5195998216241611</v>
      </c>
      <c r="CE9" s="52">
        <f t="shared" si="2"/>
        <v>1.5195998216241611</v>
      </c>
      <c r="CF9" s="52">
        <f t="shared" si="2"/>
        <v>1.5195998216241611</v>
      </c>
      <c r="CG9" s="52">
        <f t="shared" si="2"/>
        <v>1.5195998216241611</v>
      </c>
      <c r="CH9" s="52">
        <f t="shared" si="3"/>
        <v>1.5195998216241611</v>
      </c>
      <c r="CI9" s="52">
        <f t="shared" si="3"/>
        <v>1.5195998216241611</v>
      </c>
      <c r="CJ9" s="52">
        <f t="shared" si="3"/>
        <v>1.5195998216241611</v>
      </c>
      <c r="CK9" s="52">
        <f t="shared" si="3"/>
        <v>1.5195998216241611</v>
      </c>
      <c r="CL9" s="52">
        <f t="shared" si="3"/>
        <v>1.5195998216241611</v>
      </c>
      <c r="CM9" s="52">
        <f t="shared" si="3"/>
        <v>1.5195998216241611</v>
      </c>
      <c r="CN9" s="52">
        <f t="shared" si="3"/>
        <v>1.5195998216241611</v>
      </c>
      <c r="CO9" s="52">
        <f t="shared" si="3"/>
        <v>1.5195998216241611</v>
      </c>
      <c r="CP9" s="52">
        <f t="shared" si="3"/>
        <v>1.5195998216241611</v>
      </c>
      <c r="CQ9" s="52">
        <f t="shared" si="3"/>
        <v>1.5195998216241611</v>
      </c>
      <c r="CR9" s="52">
        <f t="shared" si="3"/>
        <v>1.5195998216241611</v>
      </c>
      <c r="CS9" s="52">
        <f t="shared" si="3"/>
        <v>1.5195998216241611</v>
      </c>
      <c r="CT9" s="52">
        <f t="shared" si="3"/>
        <v>1.5195998216241611</v>
      </c>
      <c r="CU9" s="52">
        <f t="shared" si="3"/>
        <v>1.5195998216241611</v>
      </c>
      <c r="CV9" s="65">
        <f t="shared" si="3"/>
        <v>1.5195998216241611</v>
      </c>
      <c r="CW9" s="88">
        <f t="shared" si="4"/>
        <v>18.404042284114841</v>
      </c>
      <c r="CX9" s="89">
        <f t="shared" si="4"/>
        <v>18.404042284114841</v>
      </c>
      <c r="CY9" s="89">
        <f t="shared" si="4"/>
        <v>18.404042284114841</v>
      </c>
      <c r="CZ9" s="89">
        <f t="shared" si="4"/>
        <v>18.404042284114841</v>
      </c>
      <c r="DA9" s="89">
        <f t="shared" si="4"/>
        <v>18.404042284114841</v>
      </c>
      <c r="DB9" s="89">
        <f t="shared" si="4"/>
        <v>18.404042284114841</v>
      </c>
      <c r="DC9" s="89">
        <f t="shared" si="4"/>
        <v>18.404042284114841</v>
      </c>
      <c r="DD9" s="89">
        <f t="shared" si="4"/>
        <v>18.404042284114841</v>
      </c>
      <c r="DE9" s="89">
        <f t="shared" si="4"/>
        <v>18.404042284114841</v>
      </c>
      <c r="DF9" s="89">
        <f t="shared" si="4"/>
        <v>18.404042284114841</v>
      </c>
      <c r="DG9" s="89">
        <f t="shared" si="4"/>
        <v>18.404042284114841</v>
      </c>
      <c r="DH9" s="89">
        <f t="shared" si="4"/>
        <v>18.404042284114841</v>
      </c>
      <c r="DI9" s="89">
        <f t="shared" si="4"/>
        <v>18.404042284114841</v>
      </c>
      <c r="DJ9" s="89">
        <f t="shared" si="4"/>
        <v>18.404042284114841</v>
      </c>
      <c r="DK9" s="89">
        <f t="shared" si="4"/>
        <v>18.404042284114841</v>
      </c>
      <c r="DL9" s="89">
        <f t="shared" si="4"/>
        <v>18.404042284114841</v>
      </c>
      <c r="DM9" s="89">
        <f t="shared" si="5"/>
        <v>18.404042284114841</v>
      </c>
      <c r="DN9" s="89">
        <f t="shared" si="5"/>
        <v>18.404042284114841</v>
      </c>
      <c r="DO9" s="89">
        <f t="shared" si="5"/>
        <v>18.404042284114841</v>
      </c>
      <c r="DP9" s="89">
        <f t="shared" si="5"/>
        <v>18.404042284114841</v>
      </c>
      <c r="DQ9" s="89">
        <f t="shared" si="5"/>
        <v>18.404042284114841</v>
      </c>
      <c r="DR9" s="89">
        <f t="shared" si="5"/>
        <v>18.404042284114841</v>
      </c>
      <c r="DS9" s="89">
        <f t="shared" si="5"/>
        <v>18.404042284114841</v>
      </c>
      <c r="DT9" s="89">
        <f t="shared" si="5"/>
        <v>18.404042284114841</v>
      </c>
      <c r="DU9" s="89">
        <f t="shared" si="5"/>
        <v>18.404042284114841</v>
      </c>
      <c r="DV9" s="89">
        <f t="shared" si="5"/>
        <v>18.404042284114841</v>
      </c>
      <c r="DW9" s="89">
        <f t="shared" si="5"/>
        <v>18.404042284114841</v>
      </c>
      <c r="DX9" s="89">
        <f t="shared" si="5"/>
        <v>18.404042284114841</v>
      </c>
      <c r="DY9" s="89">
        <f t="shared" si="5"/>
        <v>18.404042284114841</v>
      </c>
      <c r="DZ9" s="89">
        <f t="shared" si="5"/>
        <v>18.404042284114841</v>
      </c>
      <c r="EA9" s="89">
        <f t="shared" si="5"/>
        <v>18.404042284114841</v>
      </c>
    </row>
    <row r="10" spans="1:132" x14ac:dyDescent="0.25">
      <c r="A10" s="1" t="s">
        <v>146</v>
      </c>
      <c r="B10" s="1" t="s">
        <v>171</v>
      </c>
      <c r="C10" t="s">
        <v>153</v>
      </c>
      <c r="D10" s="1" t="s">
        <v>153</v>
      </c>
      <c r="E10" s="1" t="s">
        <v>151</v>
      </c>
      <c r="F10" s="101">
        <v>28023.666453919799</v>
      </c>
      <c r="G10" s="100">
        <v>28303.7437233725</v>
      </c>
      <c r="H10" s="100">
        <v>28408.631816224901</v>
      </c>
      <c r="I10" s="100">
        <v>28553.9621755312</v>
      </c>
      <c r="J10" s="100">
        <v>30659.343822532101</v>
      </c>
      <c r="K10" s="100">
        <v>30668.986898995201</v>
      </c>
      <c r="L10" s="100">
        <v>30695.026248679402</v>
      </c>
      <c r="M10" s="100">
        <v>30708.255049641899</v>
      </c>
      <c r="N10" s="100">
        <v>30708.255049641899</v>
      </c>
      <c r="O10" s="100">
        <v>30708.255049641899</v>
      </c>
      <c r="P10" s="100">
        <v>30731.540734432201</v>
      </c>
      <c r="Q10" s="100">
        <v>31096.328343775702</v>
      </c>
      <c r="R10" s="100">
        <v>31163.1872256184</v>
      </c>
      <c r="S10" s="100">
        <v>31163.1872256184</v>
      </c>
      <c r="T10" s="100">
        <v>31163.1872256184</v>
      </c>
      <c r="U10" s="100">
        <v>31163.1872256184</v>
      </c>
      <c r="V10" s="100">
        <v>31578.197209114602</v>
      </c>
      <c r="W10" s="100">
        <v>31578.197209114602</v>
      </c>
      <c r="X10" s="100">
        <v>31578.197209114602</v>
      </c>
      <c r="Y10" s="100">
        <v>31578.197209114602</v>
      </c>
      <c r="Z10" s="100">
        <v>31578.197209114602</v>
      </c>
      <c r="AA10" s="100">
        <v>31578.197209114602</v>
      </c>
      <c r="AB10" s="100">
        <v>31578.197209114602</v>
      </c>
      <c r="AC10" s="100">
        <v>31578.197209114602</v>
      </c>
      <c r="AD10" s="100">
        <v>31578.197209114602</v>
      </c>
      <c r="AE10" s="100">
        <v>31578.197209114602</v>
      </c>
      <c r="AF10" s="100">
        <v>31578.197209114602</v>
      </c>
      <c r="AG10" s="100">
        <v>31578.197209114602</v>
      </c>
      <c r="AH10" s="100">
        <v>31578.197209114602</v>
      </c>
      <c r="AI10" s="100">
        <v>31578.197209114602</v>
      </c>
      <c r="AJ10" s="100">
        <v>31578.197209114602</v>
      </c>
      <c r="AK10" s="1">
        <v>8.0299999999999996E-2</v>
      </c>
      <c r="AL10" s="99">
        <f t="shared" si="0"/>
        <v>2250.3004162497596</v>
      </c>
      <c r="AM10" s="99">
        <f t="shared" si="0"/>
        <v>2272.7906209868115</v>
      </c>
      <c r="AN10" s="99">
        <f t="shared" si="0"/>
        <v>2281.2131348428593</v>
      </c>
      <c r="AO10" s="99">
        <f t="shared" si="0"/>
        <v>2292.8831626951551</v>
      </c>
      <c r="AP10" s="99">
        <f t="shared" si="0"/>
        <v>2461.9453089493277</v>
      </c>
      <c r="AQ10" s="99">
        <f t="shared" si="0"/>
        <v>2462.7196479893146</v>
      </c>
      <c r="AR10" s="99">
        <f t="shared" si="0"/>
        <v>2464.8106077689558</v>
      </c>
      <c r="AS10" s="99">
        <f t="shared" si="0"/>
        <v>2465.8728804862444</v>
      </c>
      <c r="AT10" s="99">
        <f t="shared" si="0"/>
        <v>2465.8728804862444</v>
      </c>
      <c r="AU10" s="99">
        <f t="shared" si="0"/>
        <v>2465.8728804862444</v>
      </c>
      <c r="AV10" s="99">
        <f t="shared" si="0"/>
        <v>2467.7427209749058</v>
      </c>
      <c r="AW10" s="99">
        <f t="shared" si="0"/>
        <v>2497.0351660051888</v>
      </c>
      <c r="AX10" s="99">
        <f t="shared" si="0"/>
        <v>2502.4039342171573</v>
      </c>
      <c r="AY10" s="99">
        <f t="shared" si="0"/>
        <v>2502.4039342171573</v>
      </c>
      <c r="AZ10" s="99">
        <f t="shared" si="0"/>
        <v>2502.4039342171573</v>
      </c>
      <c r="BA10" s="99">
        <f t="shared" si="0"/>
        <v>2502.4039342171573</v>
      </c>
      <c r="BB10" s="99">
        <f t="shared" si="1"/>
        <v>2535.7292358919026</v>
      </c>
      <c r="BC10" s="99">
        <f t="shared" si="1"/>
        <v>2535.7292358919026</v>
      </c>
      <c r="BD10" s="99">
        <f t="shared" si="1"/>
        <v>2535.7292358919026</v>
      </c>
      <c r="BE10" s="99">
        <f t="shared" si="1"/>
        <v>2535.7292358919026</v>
      </c>
      <c r="BF10" s="99">
        <f t="shared" si="1"/>
        <v>2535.7292358919026</v>
      </c>
      <c r="BG10" s="99">
        <f t="shared" si="1"/>
        <v>2535.7292358919026</v>
      </c>
      <c r="BH10" s="99">
        <f t="shared" si="1"/>
        <v>2535.7292358919026</v>
      </c>
      <c r="BI10" s="99">
        <f t="shared" si="1"/>
        <v>2535.7292358919026</v>
      </c>
      <c r="BJ10" s="99">
        <f t="shared" si="1"/>
        <v>2535.7292358919026</v>
      </c>
      <c r="BK10" s="99">
        <f t="shared" si="1"/>
        <v>2535.7292358919026</v>
      </c>
      <c r="BL10" s="99">
        <f t="shared" si="1"/>
        <v>2535.7292358919026</v>
      </c>
      <c r="BM10" s="99">
        <f t="shared" si="1"/>
        <v>2535.7292358919026</v>
      </c>
      <c r="BN10" s="99">
        <f t="shared" si="1"/>
        <v>2535.7292358919026</v>
      </c>
      <c r="BO10" s="99">
        <f t="shared" si="1"/>
        <v>2535.7292358919026</v>
      </c>
      <c r="BP10" s="99">
        <f t="shared" si="1"/>
        <v>2535.7292358919026</v>
      </c>
      <c r="BQ10" s="92">
        <f t="shared" si="6"/>
        <v>0.09</v>
      </c>
      <c r="BR10" s="51">
        <f t="shared" si="2"/>
        <v>202.52703746247835</v>
      </c>
      <c r="BS10" s="52">
        <f t="shared" si="2"/>
        <v>204.55115588881304</v>
      </c>
      <c r="BT10" s="52">
        <f t="shared" si="2"/>
        <v>205.30918213585733</v>
      </c>
      <c r="BU10" s="52">
        <f t="shared" si="2"/>
        <v>206.35948464256396</v>
      </c>
      <c r="BV10" s="52">
        <f t="shared" si="2"/>
        <v>221.57507780543949</v>
      </c>
      <c r="BW10" s="52">
        <f t="shared" si="2"/>
        <v>221.64476831903829</v>
      </c>
      <c r="BX10" s="52">
        <f t="shared" si="2"/>
        <v>221.83295469920603</v>
      </c>
      <c r="BY10" s="52">
        <f t="shared" si="2"/>
        <v>221.92855924376198</v>
      </c>
      <c r="BZ10" s="52">
        <f t="shared" si="2"/>
        <v>221.92855924376198</v>
      </c>
      <c r="CA10" s="52">
        <f t="shared" si="2"/>
        <v>221.92855924376198</v>
      </c>
      <c r="CB10" s="52">
        <f t="shared" si="2"/>
        <v>222.0968448877415</v>
      </c>
      <c r="CC10" s="52">
        <f t="shared" si="2"/>
        <v>224.73316494046699</v>
      </c>
      <c r="CD10" s="52">
        <f t="shared" si="2"/>
        <v>225.21635407954415</v>
      </c>
      <c r="CE10" s="52">
        <f t="shared" si="2"/>
        <v>225.21635407954415</v>
      </c>
      <c r="CF10" s="52">
        <f t="shared" si="2"/>
        <v>225.21635407954415</v>
      </c>
      <c r="CG10" s="52">
        <f t="shared" si="2"/>
        <v>225.21635407954415</v>
      </c>
      <c r="CH10" s="52">
        <f t="shared" si="3"/>
        <v>228.21563123027121</v>
      </c>
      <c r="CI10" s="52">
        <f t="shared" si="3"/>
        <v>228.21563123027121</v>
      </c>
      <c r="CJ10" s="52">
        <f t="shared" si="3"/>
        <v>228.21563123027121</v>
      </c>
      <c r="CK10" s="52">
        <f t="shared" si="3"/>
        <v>228.21563123027121</v>
      </c>
      <c r="CL10" s="52">
        <f t="shared" si="3"/>
        <v>228.21563123027121</v>
      </c>
      <c r="CM10" s="52">
        <f t="shared" si="3"/>
        <v>228.21563123027121</v>
      </c>
      <c r="CN10" s="52">
        <f t="shared" si="3"/>
        <v>228.21563123027121</v>
      </c>
      <c r="CO10" s="52">
        <f t="shared" si="3"/>
        <v>228.21563123027121</v>
      </c>
      <c r="CP10" s="52">
        <f t="shared" si="3"/>
        <v>228.21563123027121</v>
      </c>
      <c r="CQ10" s="52">
        <f t="shared" si="3"/>
        <v>228.21563123027121</v>
      </c>
      <c r="CR10" s="52">
        <f t="shared" si="3"/>
        <v>228.21563123027121</v>
      </c>
      <c r="CS10" s="52">
        <f t="shared" si="3"/>
        <v>228.21563123027121</v>
      </c>
      <c r="CT10" s="52">
        <f t="shared" si="3"/>
        <v>228.21563123027121</v>
      </c>
      <c r="CU10" s="52">
        <f t="shared" si="3"/>
        <v>228.21563123027121</v>
      </c>
      <c r="CV10" s="65">
        <f t="shared" si="3"/>
        <v>228.21563123027121</v>
      </c>
      <c r="CW10" s="88">
        <f t="shared" si="4"/>
        <v>2452.8274537122379</v>
      </c>
      <c r="CX10" s="89">
        <f t="shared" si="4"/>
        <v>2477.3417768756244</v>
      </c>
      <c r="CY10" s="89">
        <f t="shared" si="4"/>
        <v>2486.5223169787168</v>
      </c>
      <c r="CZ10" s="89">
        <f t="shared" si="4"/>
        <v>2499.2426473377191</v>
      </c>
      <c r="DA10" s="89">
        <f t="shared" si="4"/>
        <v>2683.5203867547671</v>
      </c>
      <c r="DB10" s="89">
        <f t="shared" si="4"/>
        <v>2684.3644163083527</v>
      </c>
      <c r="DC10" s="89">
        <f t="shared" si="4"/>
        <v>2686.6435624681617</v>
      </c>
      <c r="DD10" s="89">
        <f t="shared" si="4"/>
        <v>2687.8014397300062</v>
      </c>
      <c r="DE10" s="89">
        <f t="shared" si="4"/>
        <v>2687.8014397300062</v>
      </c>
      <c r="DF10" s="89">
        <f t="shared" si="4"/>
        <v>2687.8014397300062</v>
      </c>
      <c r="DG10" s="89">
        <f t="shared" si="4"/>
        <v>2689.8395658626473</v>
      </c>
      <c r="DH10" s="89">
        <f t="shared" si="4"/>
        <v>2721.7683309456556</v>
      </c>
      <c r="DI10" s="89">
        <f t="shared" si="4"/>
        <v>2727.6202882967013</v>
      </c>
      <c r="DJ10" s="89">
        <f t="shared" si="4"/>
        <v>2727.6202882967013</v>
      </c>
      <c r="DK10" s="89">
        <f t="shared" si="4"/>
        <v>2727.6202882967013</v>
      </c>
      <c r="DL10" s="89">
        <f t="shared" si="4"/>
        <v>2727.6202882967013</v>
      </c>
      <c r="DM10" s="89">
        <f t="shared" si="5"/>
        <v>2763.9448671221739</v>
      </c>
      <c r="DN10" s="89">
        <f t="shared" si="5"/>
        <v>2763.9448671221739</v>
      </c>
      <c r="DO10" s="89">
        <f t="shared" si="5"/>
        <v>2763.9448671221739</v>
      </c>
      <c r="DP10" s="89">
        <f t="shared" si="5"/>
        <v>2763.9448671221739</v>
      </c>
      <c r="DQ10" s="89">
        <f t="shared" si="5"/>
        <v>2763.9448671221739</v>
      </c>
      <c r="DR10" s="89">
        <f t="shared" si="5"/>
        <v>2763.9448671221739</v>
      </c>
      <c r="DS10" s="89">
        <f t="shared" si="5"/>
        <v>2763.9448671221739</v>
      </c>
      <c r="DT10" s="89">
        <f t="shared" si="5"/>
        <v>2763.9448671221739</v>
      </c>
      <c r="DU10" s="89">
        <f t="shared" si="5"/>
        <v>2763.9448671221739</v>
      </c>
      <c r="DV10" s="89">
        <f t="shared" si="5"/>
        <v>2763.9448671221739</v>
      </c>
      <c r="DW10" s="89">
        <f t="shared" si="5"/>
        <v>2763.9448671221739</v>
      </c>
      <c r="DX10" s="89">
        <f t="shared" si="5"/>
        <v>2763.9448671221739</v>
      </c>
      <c r="DY10" s="89">
        <f t="shared" si="5"/>
        <v>2763.9448671221739</v>
      </c>
      <c r="DZ10" s="89">
        <f t="shared" si="5"/>
        <v>2763.9448671221739</v>
      </c>
      <c r="EA10" s="89">
        <f t="shared" si="5"/>
        <v>2763.9448671221739</v>
      </c>
    </row>
    <row r="11" spans="1:132" x14ac:dyDescent="0.25">
      <c r="A11" s="1"/>
      <c r="B11" s="1"/>
      <c r="C11" s="1"/>
      <c r="D11" s="1"/>
      <c r="E11" s="1"/>
      <c r="F11" s="101"/>
      <c r="G11" s="100"/>
      <c r="H11" s="100"/>
      <c r="I11" s="100"/>
      <c r="J11" s="100"/>
      <c r="K11" s="100"/>
      <c r="L11" s="100"/>
      <c r="M11" s="100"/>
      <c r="N11" s="100"/>
      <c r="O11" s="100"/>
      <c r="P11" s="100"/>
      <c r="Q11" s="100"/>
      <c r="R11" s="100"/>
      <c r="S11" s="100"/>
      <c r="T11" s="100"/>
      <c r="U11" s="100"/>
      <c r="V11" s="100"/>
      <c r="W11" s="100"/>
      <c r="X11" s="100"/>
      <c r="Y11" s="100"/>
      <c r="Z11" s="100"/>
      <c r="AA11" s="100"/>
      <c r="AB11" s="100"/>
      <c r="AC11" s="100"/>
      <c r="AD11" s="100"/>
      <c r="AE11" s="100"/>
      <c r="AF11" s="100"/>
      <c r="AG11" s="100"/>
      <c r="AH11" s="100"/>
      <c r="AI11" s="100"/>
      <c r="AJ11" s="100"/>
      <c r="AK11" s="1">
        <v>8.0299999999999996E-2</v>
      </c>
      <c r="AL11" s="99">
        <f t="shared" si="0"/>
        <v>0</v>
      </c>
      <c r="AM11" s="99">
        <f t="shared" si="0"/>
        <v>0</v>
      </c>
      <c r="AN11" s="99">
        <f t="shared" si="0"/>
        <v>0</v>
      </c>
      <c r="AO11" s="99">
        <f t="shared" si="0"/>
        <v>0</v>
      </c>
      <c r="AP11" s="99">
        <f t="shared" si="0"/>
        <v>0</v>
      </c>
      <c r="AQ11" s="99">
        <f t="shared" si="0"/>
        <v>0</v>
      </c>
      <c r="AR11" s="99">
        <f t="shared" si="0"/>
        <v>0</v>
      </c>
      <c r="AS11" s="99">
        <f t="shared" si="0"/>
        <v>0</v>
      </c>
      <c r="AT11" s="99">
        <f t="shared" si="0"/>
        <v>0</v>
      </c>
      <c r="AU11" s="99">
        <f t="shared" si="0"/>
        <v>0</v>
      </c>
      <c r="AV11" s="99">
        <f t="shared" si="0"/>
        <v>0</v>
      </c>
      <c r="AW11" s="99">
        <f t="shared" si="0"/>
        <v>0</v>
      </c>
      <c r="AX11" s="99">
        <f t="shared" si="0"/>
        <v>0</v>
      </c>
      <c r="AY11" s="99">
        <f t="shared" si="0"/>
        <v>0</v>
      </c>
      <c r="AZ11" s="99">
        <f t="shared" si="0"/>
        <v>0</v>
      </c>
      <c r="BA11" s="99">
        <f t="shared" si="0"/>
        <v>0</v>
      </c>
      <c r="BB11" s="99">
        <f t="shared" si="1"/>
        <v>0</v>
      </c>
      <c r="BC11" s="99">
        <f t="shared" si="1"/>
        <v>0</v>
      </c>
      <c r="BD11" s="99">
        <f t="shared" si="1"/>
        <v>0</v>
      </c>
      <c r="BE11" s="99">
        <f t="shared" si="1"/>
        <v>0</v>
      </c>
      <c r="BF11" s="99">
        <f t="shared" si="1"/>
        <v>0</v>
      </c>
      <c r="BG11" s="99">
        <f t="shared" si="1"/>
        <v>0</v>
      </c>
      <c r="BH11" s="99">
        <f t="shared" si="1"/>
        <v>0</v>
      </c>
      <c r="BI11" s="99">
        <f t="shared" si="1"/>
        <v>0</v>
      </c>
      <c r="BJ11" s="99">
        <f t="shared" si="1"/>
        <v>0</v>
      </c>
      <c r="BK11" s="99">
        <f t="shared" si="1"/>
        <v>0</v>
      </c>
      <c r="BL11" s="99">
        <f t="shared" si="1"/>
        <v>0</v>
      </c>
      <c r="BM11" s="99">
        <f t="shared" si="1"/>
        <v>0</v>
      </c>
      <c r="BN11" s="99">
        <f t="shared" si="1"/>
        <v>0</v>
      </c>
      <c r="BO11" s="99">
        <f t="shared" si="1"/>
        <v>0</v>
      </c>
      <c r="BP11" s="99">
        <f t="shared" si="1"/>
        <v>0</v>
      </c>
      <c r="BQ11" s="92">
        <f t="shared" si="6"/>
        <v>0</v>
      </c>
      <c r="BR11" s="51">
        <f t="shared" si="2"/>
        <v>0</v>
      </c>
      <c r="BS11" s="52">
        <f t="shared" si="2"/>
        <v>0</v>
      </c>
      <c r="BT11" s="52">
        <f t="shared" si="2"/>
        <v>0</v>
      </c>
      <c r="BU11" s="52">
        <f t="shared" si="2"/>
        <v>0</v>
      </c>
      <c r="BV11" s="52">
        <f t="shared" si="2"/>
        <v>0</v>
      </c>
      <c r="BW11" s="52">
        <f t="shared" si="2"/>
        <v>0</v>
      </c>
      <c r="BX11" s="52">
        <f t="shared" si="2"/>
        <v>0</v>
      </c>
      <c r="BY11" s="52">
        <f t="shared" si="2"/>
        <v>0</v>
      </c>
      <c r="BZ11" s="52">
        <f t="shared" si="2"/>
        <v>0</v>
      </c>
      <c r="CA11" s="52">
        <f t="shared" si="2"/>
        <v>0</v>
      </c>
      <c r="CB11" s="52">
        <f t="shared" si="2"/>
        <v>0</v>
      </c>
      <c r="CC11" s="52">
        <f t="shared" si="2"/>
        <v>0</v>
      </c>
      <c r="CD11" s="52">
        <f t="shared" si="2"/>
        <v>0</v>
      </c>
      <c r="CE11" s="52">
        <f t="shared" si="2"/>
        <v>0</v>
      </c>
      <c r="CF11" s="52">
        <f t="shared" si="2"/>
        <v>0</v>
      </c>
      <c r="CG11" s="52">
        <f t="shared" si="2"/>
        <v>0</v>
      </c>
      <c r="CH11" s="52">
        <f t="shared" si="3"/>
        <v>0</v>
      </c>
      <c r="CI11" s="52">
        <f t="shared" si="3"/>
        <v>0</v>
      </c>
      <c r="CJ11" s="52">
        <f t="shared" si="3"/>
        <v>0</v>
      </c>
      <c r="CK11" s="52">
        <f t="shared" si="3"/>
        <v>0</v>
      </c>
      <c r="CL11" s="52">
        <f t="shared" si="3"/>
        <v>0</v>
      </c>
      <c r="CM11" s="52">
        <f t="shared" si="3"/>
        <v>0</v>
      </c>
      <c r="CN11" s="52">
        <f t="shared" si="3"/>
        <v>0</v>
      </c>
      <c r="CO11" s="52">
        <f t="shared" si="3"/>
        <v>0</v>
      </c>
      <c r="CP11" s="52">
        <f t="shared" si="3"/>
        <v>0</v>
      </c>
      <c r="CQ11" s="52">
        <f t="shared" si="3"/>
        <v>0</v>
      </c>
      <c r="CR11" s="52">
        <f t="shared" si="3"/>
        <v>0</v>
      </c>
      <c r="CS11" s="52">
        <f t="shared" si="3"/>
        <v>0</v>
      </c>
      <c r="CT11" s="52">
        <f t="shared" si="3"/>
        <v>0</v>
      </c>
      <c r="CU11" s="52">
        <f t="shared" si="3"/>
        <v>0</v>
      </c>
      <c r="CV11" s="65">
        <f t="shared" si="3"/>
        <v>0</v>
      </c>
      <c r="CW11" s="88">
        <f t="shared" si="4"/>
        <v>0</v>
      </c>
      <c r="CX11" s="89">
        <f t="shared" si="4"/>
        <v>0</v>
      </c>
      <c r="CY11" s="89">
        <f t="shared" si="4"/>
        <v>0</v>
      </c>
      <c r="CZ11" s="89">
        <f t="shared" si="4"/>
        <v>0</v>
      </c>
      <c r="DA11" s="89">
        <f t="shared" si="4"/>
        <v>0</v>
      </c>
      <c r="DB11" s="89">
        <f t="shared" si="4"/>
        <v>0</v>
      </c>
      <c r="DC11" s="89">
        <f t="shared" si="4"/>
        <v>0</v>
      </c>
      <c r="DD11" s="89">
        <f t="shared" si="4"/>
        <v>0</v>
      </c>
      <c r="DE11" s="89">
        <f t="shared" si="4"/>
        <v>0</v>
      </c>
      <c r="DF11" s="89">
        <f t="shared" si="4"/>
        <v>0</v>
      </c>
      <c r="DG11" s="89">
        <f t="shared" si="4"/>
        <v>0</v>
      </c>
      <c r="DH11" s="89">
        <f t="shared" si="4"/>
        <v>0</v>
      </c>
      <c r="DI11" s="89">
        <f t="shared" si="4"/>
        <v>0</v>
      </c>
      <c r="DJ11" s="89">
        <f t="shared" si="4"/>
        <v>0</v>
      </c>
      <c r="DK11" s="89">
        <f t="shared" si="4"/>
        <v>0</v>
      </c>
      <c r="DL11" s="89">
        <f t="shared" si="4"/>
        <v>0</v>
      </c>
      <c r="DM11" s="89">
        <f t="shared" si="5"/>
        <v>0</v>
      </c>
      <c r="DN11" s="89">
        <f t="shared" si="5"/>
        <v>0</v>
      </c>
      <c r="DO11" s="89">
        <f t="shared" si="5"/>
        <v>0</v>
      </c>
      <c r="DP11" s="89">
        <f t="shared" si="5"/>
        <v>0</v>
      </c>
      <c r="DQ11" s="89">
        <f t="shared" si="5"/>
        <v>0</v>
      </c>
      <c r="DR11" s="89">
        <f t="shared" si="5"/>
        <v>0</v>
      </c>
      <c r="DS11" s="89">
        <f t="shared" si="5"/>
        <v>0</v>
      </c>
      <c r="DT11" s="89">
        <f t="shared" si="5"/>
        <v>0</v>
      </c>
      <c r="DU11" s="89">
        <f t="shared" si="5"/>
        <v>0</v>
      </c>
      <c r="DV11" s="89">
        <f t="shared" si="5"/>
        <v>0</v>
      </c>
      <c r="DW11" s="89">
        <f t="shared" si="5"/>
        <v>0</v>
      </c>
      <c r="DX11" s="89">
        <f t="shared" si="5"/>
        <v>0</v>
      </c>
      <c r="DY11" s="89">
        <f t="shared" si="5"/>
        <v>0</v>
      </c>
      <c r="DZ11" s="89">
        <f t="shared" si="5"/>
        <v>0</v>
      </c>
      <c r="EA11" s="89">
        <f t="shared" si="5"/>
        <v>0</v>
      </c>
    </row>
    <row r="12" spans="1:132" x14ac:dyDescent="0.25">
      <c r="A12" s="1"/>
      <c r="B12" s="1"/>
      <c r="C12" s="1"/>
      <c r="D12" s="1"/>
      <c r="E12" s="1"/>
      <c r="F12" s="101"/>
      <c r="G12" s="100"/>
      <c r="H12" s="100"/>
      <c r="I12" s="100"/>
      <c r="J12" s="100"/>
      <c r="K12" s="100"/>
      <c r="L12" s="100"/>
      <c r="M12" s="100"/>
      <c r="N12" s="100"/>
      <c r="O12" s="100"/>
      <c r="P12" s="100"/>
      <c r="Q12" s="100"/>
      <c r="R12" s="100"/>
      <c r="S12" s="100"/>
      <c r="T12" s="100"/>
      <c r="U12" s="100"/>
      <c r="V12" s="100"/>
      <c r="W12" s="100"/>
      <c r="X12" s="100"/>
      <c r="Y12" s="100"/>
      <c r="Z12" s="100"/>
      <c r="AA12" s="100"/>
      <c r="AB12" s="100"/>
      <c r="AC12" s="100"/>
      <c r="AD12" s="100"/>
      <c r="AE12" s="100"/>
      <c r="AF12" s="100"/>
      <c r="AG12" s="100"/>
      <c r="AH12" s="100"/>
      <c r="AI12" s="100"/>
      <c r="AJ12" s="100"/>
      <c r="AK12" s="1">
        <v>8.0299999999999996E-2</v>
      </c>
      <c r="AL12" s="99">
        <f t="shared" si="0"/>
        <v>0</v>
      </c>
      <c r="AM12" s="99">
        <f t="shared" si="0"/>
        <v>0</v>
      </c>
      <c r="AN12" s="99">
        <f t="shared" si="0"/>
        <v>0</v>
      </c>
      <c r="AO12" s="99">
        <f t="shared" si="0"/>
        <v>0</v>
      </c>
      <c r="AP12" s="99">
        <f t="shared" si="0"/>
        <v>0</v>
      </c>
      <c r="AQ12" s="99">
        <f t="shared" si="0"/>
        <v>0</v>
      </c>
      <c r="AR12" s="99">
        <f t="shared" si="0"/>
        <v>0</v>
      </c>
      <c r="AS12" s="99">
        <f t="shared" si="0"/>
        <v>0</v>
      </c>
      <c r="AT12" s="99">
        <f t="shared" si="0"/>
        <v>0</v>
      </c>
      <c r="AU12" s="99">
        <f t="shared" si="0"/>
        <v>0</v>
      </c>
      <c r="AV12" s="99">
        <f t="shared" si="0"/>
        <v>0</v>
      </c>
      <c r="AW12" s="99">
        <f t="shared" si="0"/>
        <v>0</v>
      </c>
      <c r="AX12" s="99">
        <f t="shared" si="0"/>
        <v>0</v>
      </c>
      <c r="AY12" s="99">
        <f t="shared" si="0"/>
        <v>0</v>
      </c>
      <c r="AZ12" s="99">
        <f t="shared" si="0"/>
        <v>0</v>
      </c>
      <c r="BA12" s="99">
        <f t="shared" si="0"/>
        <v>0</v>
      </c>
      <c r="BB12" s="99">
        <f t="shared" si="1"/>
        <v>0</v>
      </c>
      <c r="BC12" s="99">
        <f t="shared" si="1"/>
        <v>0</v>
      </c>
      <c r="BD12" s="99">
        <f t="shared" si="1"/>
        <v>0</v>
      </c>
      <c r="BE12" s="99">
        <f t="shared" si="1"/>
        <v>0</v>
      </c>
      <c r="BF12" s="99">
        <f t="shared" si="1"/>
        <v>0</v>
      </c>
      <c r="BG12" s="99">
        <f t="shared" si="1"/>
        <v>0</v>
      </c>
      <c r="BH12" s="99">
        <f t="shared" si="1"/>
        <v>0</v>
      </c>
      <c r="BI12" s="99">
        <f t="shared" si="1"/>
        <v>0</v>
      </c>
      <c r="BJ12" s="99">
        <f t="shared" si="1"/>
        <v>0</v>
      </c>
      <c r="BK12" s="99">
        <f t="shared" si="1"/>
        <v>0</v>
      </c>
      <c r="BL12" s="99">
        <f t="shared" si="1"/>
        <v>0</v>
      </c>
      <c r="BM12" s="99">
        <f t="shared" si="1"/>
        <v>0</v>
      </c>
      <c r="BN12" s="99">
        <f t="shared" si="1"/>
        <v>0</v>
      </c>
      <c r="BO12" s="99">
        <f t="shared" si="1"/>
        <v>0</v>
      </c>
      <c r="BP12" s="99">
        <f t="shared" si="1"/>
        <v>0</v>
      </c>
      <c r="BQ12" s="92">
        <f t="shared" si="6"/>
        <v>0</v>
      </c>
      <c r="BR12" s="51">
        <f t="shared" si="2"/>
        <v>0</v>
      </c>
      <c r="BS12" s="52">
        <f t="shared" si="2"/>
        <v>0</v>
      </c>
      <c r="BT12" s="52">
        <f t="shared" si="2"/>
        <v>0</v>
      </c>
      <c r="BU12" s="52">
        <f t="shared" si="2"/>
        <v>0</v>
      </c>
      <c r="BV12" s="52">
        <f t="shared" si="2"/>
        <v>0</v>
      </c>
      <c r="BW12" s="52">
        <f t="shared" si="2"/>
        <v>0</v>
      </c>
      <c r="BX12" s="52">
        <f t="shared" si="2"/>
        <v>0</v>
      </c>
      <c r="BY12" s="52">
        <f t="shared" si="2"/>
        <v>0</v>
      </c>
      <c r="BZ12" s="52">
        <f t="shared" si="2"/>
        <v>0</v>
      </c>
      <c r="CA12" s="52">
        <f t="shared" si="2"/>
        <v>0</v>
      </c>
      <c r="CB12" s="52">
        <f t="shared" si="2"/>
        <v>0</v>
      </c>
      <c r="CC12" s="52">
        <f t="shared" si="2"/>
        <v>0</v>
      </c>
      <c r="CD12" s="52">
        <f t="shared" si="2"/>
        <v>0</v>
      </c>
      <c r="CE12" s="52">
        <f t="shared" si="2"/>
        <v>0</v>
      </c>
      <c r="CF12" s="52">
        <f t="shared" si="2"/>
        <v>0</v>
      </c>
      <c r="CG12" s="52">
        <f t="shared" si="2"/>
        <v>0</v>
      </c>
      <c r="CH12" s="52">
        <f t="shared" si="3"/>
        <v>0</v>
      </c>
      <c r="CI12" s="52">
        <f t="shared" si="3"/>
        <v>0</v>
      </c>
      <c r="CJ12" s="52">
        <f t="shared" si="3"/>
        <v>0</v>
      </c>
      <c r="CK12" s="52">
        <f t="shared" si="3"/>
        <v>0</v>
      </c>
      <c r="CL12" s="52">
        <f t="shared" si="3"/>
        <v>0</v>
      </c>
      <c r="CM12" s="52">
        <f t="shared" si="3"/>
        <v>0</v>
      </c>
      <c r="CN12" s="52">
        <f t="shared" si="3"/>
        <v>0</v>
      </c>
      <c r="CO12" s="52">
        <f t="shared" si="3"/>
        <v>0</v>
      </c>
      <c r="CP12" s="52">
        <f t="shared" si="3"/>
        <v>0</v>
      </c>
      <c r="CQ12" s="52">
        <f t="shared" si="3"/>
        <v>0</v>
      </c>
      <c r="CR12" s="52">
        <f t="shared" si="3"/>
        <v>0</v>
      </c>
      <c r="CS12" s="52">
        <f t="shared" si="3"/>
        <v>0</v>
      </c>
      <c r="CT12" s="52">
        <f t="shared" si="3"/>
        <v>0</v>
      </c>
      <c r="CU12" s="52">
        <f t="shared" si="3"/>
        <v>0</v>
      </c>
      <c r="CV12" s="65">
        <f t="shared" si="3"/>
        <v>0</v>
      </c>
      <c r="CW12" s="88">
        <f t="shared" si="4"/>
        <v>0</v>
      </c>
      <c r="CX12" s="89">
        <f t="shared" si="4"/>
        <v>0</v>
      </c>
      <c r="CY12" s="89">
        <f t="shared" si="4"/>
        <v>0</v>
      </c>
      <c r="CZ12" s="89">
        <f t="shared" si="4"/>
        <v>0</v>
      </c>
      <c r="DA12" s="89">
        <f t="shared" si="4"/>
        <v>0</v>
      </c>
      <c r="DB12" s="89">
        <f t="shared" si="4"/>
        <v>0</v>
      </c>
      <c r="DC12" s="89">
        <f t="shared" si="4"/>
        <v>0</v>
      </c>
      <c r="DD12" s="89">
        <f t="shared" si="4"/>
        <v>0</v>
      </c>
      <c r="DE12" s="89">
        <f t="shared" si="4"/>
        <v>0</v>
      </c>
      <c r="DF12" s="89">
        <f t="shared" si="4"/>
        <v>0</v>
      </c>
      <c r="DG12" s="89">
        <f t="shared" si="4"/>
        <v>0</v>
      </c>
      <c r="DH12" s="89">
        <f t="shared" si="4"/>
        <v>0</v>
      </c>
      <c r="DI12" s="89">
        <f t="shared" si="4"/>
        <v>0</v>
      </c>
      <c r="DJ12" s="89">
        <f t="shared" si="4"/>
        <v>0</v>
      </c>
      <c r="DK12" s="89">
        <f t="shared" si="4"/>
        <v>0</v>
      </c>
      <c r="DL12" s="89">
        <f t="shared" si="4"/>
        <v>0</v>
      </c>
      <c r="DM12" s="89">
        <f t="shared" si="5"/>
        <v>0</v>
      </c>
      <c r="DN12" s="89">
        <f t="shared" si="5"/>
        <v>0</v>
      </c>
      <c r="DO12" s="89">
        <f t="shared" si="5"/>
        <v>0</v>
      </c>
      <c r="DP12" s="89">
        <f t="shared" si="5"/>
        <v>0</v>
      </c>
      <c r="DQ12" s="89">
        <f t="shared" si="5"/>
        <v>0</v>
      </c>
      <c r="DR12" s="89">
        <f t="shared" si="5"/>
        <v>0</v>
      </c>
      <c r="DS12" s="89">
        <f t="shared" si="5"/>
        <v>0</v>
      </c>
      <c r="DT12" s="89">
        <f t="shared" si="5"/>
        <v>0</v>
      </c>
      <c r="DU12" s="89">
        <f t="shared" si="5"/>
        <v>0</v>
      </c>
      <c r="DV12" s="89">
        <f t="shared" si="5"/>
        <v>0</v>
      </c>
      <c r="DW12" s="89">
        <f t="shared" si="5"/>
        <v>0</v>
      </c>
      <c r="DX12" s="89">
        <f t="shared" si="5"/>
        <v>0</v>
      </c>
      <c r="DY12" s="89">
        <f t="shared" si="5"/>
        <v>0</v>
      </c>
      <c r="DZ12" s="89">
        <f t="shared" si="5"/>
        <v>0</v>
      </c>
      <c r="EA12" s="89">
        <f t="shared" si="5"/>
        <v>0</v>
      </c>
    </row>
    <row r="13" spans="1:132" x14ac:dyDescent="0.25">
      <c r="A13" s="1"/>
      <c r="B13" s="1"/>
      <c r="C13" s="1"/>
      <c r="D13" s="1"/>
      <c r="E13" s="1"/>
      <c r="F13" s="101"/>
      <c r="G13" s="100"/>
      <c r="H13" s="100"/>
      <c r="I13" s="100"/>
      <c r="J13" s="100"/>
      <c r="K13" s="100"/>
      <c r="L13" s="100"/>
      <c r="M13" s="100"/>
      <c r="N13" s="100"/>
      <c r="O13" s="100"/>
      <c r="P13" s="100"/>
      <c r="Q13" s="100"/>
      <c r="R13" s="100"/>
      <c r="S13" s="100"/>
      <c r="T13" s="100"/>
      <c r="U13" s="100"/>
      <c r="V13" s="100"/>
      <c r="W13" s="100"/>
      <c r="X13" s="100"/>
      <c r="Y13" s="100"/>
      <c r="Z13" s="100"/>
      <c r="AA13" s="100"/>
      <c r="AB13" s="100"/>
      <c r="AC13" s="100"/>
      <c r="AD13" s="100"/>
      <c r="AE13" s="100"/>
      <c r="AF13" s="100"/>
      <c r="AG13" s="100"/>
      <c r="AH13" s="100"/>
      <c r="AI13" s="100"/>
      <c r="AJ13" s="100"/>
      <c r="AK13" s="1"/>
      <c r="AL13" s="99">
        <f t="shared" si="0"/>
        <v>0</v>
      </c>
      <c r="AM13" s="99">
        <f t="shared" si="0"/>
        <v>0</v>
      </c>
      <c r="AN13" s="99">
        <f t="shared" si="0"/>
        <v>0</v>
      </c>
      <c r="AO13" s="99">
        <f t="shared" si="0"/>
        <v>0</v>
      </c>
      <c r="AP13" s="99">
        <f t="shared" si="0"/>
        <v>0</v>
      </c>
      <c r="AQ13" s="99">
        <f t="shared" si="0"/>
        <v>0</v>
      </c>
      <c r="AR13" s="99">
        <f t="shared" si="0"/>
        <v>0</v>
      </c>
      <c r="AS13" s="99">
        <f t="shared" si="0"/>
        <v>0</v>
      </c>
      <c r="AT13" s="99">
        <f t="shared" si="0"/>
        <v>0</v>
      </c>
      <c r="AU13" s="99">
        <f t="shared" si="0"/>
        <v>0</v>
      </c>
      <c r="AV13" s="99">
        <f t="shared" si="0"/>
        <v>0</v>
      </c>
      <c r="AW13" s="99">
        <f t="shared" si="0"/>
        <v>0</v>
      </c>
      <c r="AX13" s="99">
        <f t="shared" si="0"/>
        <v>0</v>
      </c>
      <c r="AY13" s="99">
        <f t="shared" si="0"/>
        <v>0</v>
      </c>
      <c r="AZ13" s="99">
        <f t="shared" si="0"/>
        <v>0</v>
      </c>
      <c r="BA13" s="99">
        <f t="shared" si="0"/>
        <v>0</v>
      </c>
      <c r="BB13" s="99">
        <f t="shared" si="1"/>
        <v>0</v>
      </c>
      <c r="BC13" s="99">
        <f t="shared" si="1"/>
        <v>0</v>
      </c>
      <c r="BD13" s="99">
        <f t="shared" si="1"/>
        <v>0</v>
      </c>
      <c r="BE13" s="99">
        <f t="shared" si="1"/>
        <v>0</v>
      </c>
      <c r="BF13" s="99">
        <f t="shared" si="1"/>
        <v>0</v>
      </c>
      <c r="BG13" s="99">
        <f t="shared" si="1"/>
        <v>0</v>
      </c>
      <c r="BH13" s="99">
        <f t="shared" si="1"/>
        <v>0</v>
      </c>
      <c r="BI13" s="99">
        <f t="shared" si="1"/>
        <v>0</v>
      </c>
      <c r="BJ13" s="99">
        <f t="shared" si="1"/>
        <v>0</v>
      </c>
      <c r="BK13" s="99">
        <f t="shared" si="1"/>
        <v>0</v>
      </c>
      <c r="BL13" s="99">
        <f t="shared" si="1"/>
        <v>0</v>
      </c>
      <c r="BM13" s="99">
        <f t="shared" si="1"/>
        <v>0</v>
      </c>
      <c r="BN13" s="99">
        <f t="shared" si="1"/>
        <v>0</v>
      </c>
      <c r="BO13" s="99">
        <f t="shared" si="1"/>
        <v>0</v>
      </c>
      <c r="BP13" s="99">
        <f t="shared" si="1"/>
        <v>0</v>
      </c>
      <c r="BQ13" s="92">
        <f t="shared" si="6"/>
        <v>0</v>
      </c>
      <c r="BR13" s="51">
        <f t="shared" si="2"/>
        <v>0</v>
      </c>
      <c r="BS13" s="52">
        <f t="shared" si="2"/>
        <v>0</v>
      </c>
      <c r="BT13" s="52">
        <f t="shared" si="2"/>
        <v>0</v>
      </c>
      <c r="BU13" s="52">
        <f t="shared" si="2"/>
        <v>0</v>
      </c>
      <c r="BV13" s="52">
        <f t="shared" si="2"/>
        <v>0</v>
      </c>
      <c r="BW13" s="52">
        <f t="shared" si="2"/>
        <v>0</v>
      </c>
      <c r="BX13" s="52">
        <f t="shared" si="2"/>
        <v>0</v>
      </c>
      <c r="BY13" s="52">
        <f t="shared" si="2"/>
        <v>0</v>
      </c>
      <c r="BZ13" s="52">
        <f t="shared" si="2"/>
        <v>0</v>
      </c>
      <c r="CA13" s="52">
        <f t="shared" si="2"/>
        <v>0</v>
      </c>
      <c r="CB13" s="52">
        <f t="shared" si="2"/>
        <v>0</v>
      </c>
      <c r="CC13" s="52">
        <f t="shared" si="2"/>
        <v>0</v>
      </c>
      <c r="CD13" s="52">
        <f t="shared" si="2"/>
        <v>0</v>
      </c>
      <c r="CE13" s="52">
        <f t="shared" si="2"/>
        <v>0</v>
      </c>
      <c r="CF13" s="52">
        <f t="shared" si="2"/>
        <v>0</v>
      </c>
      <c r="CG13" s="52">
        <f t="shared" si="2"/>
        <v>0</v>
      </c>
      <c r="CH13" s="52">
        <f t="shared" si="3"/>
        <v>0</v>
      </c>
      <c r="CI13" s="52">
        <f t="shared" si="3"/>
        <v>0</v>
      </c>
      <c r="CJ13" s="52">
        <f t="shared" si="3"/>
        <v>0</v>
      </c>
      <c r="CK13" s="52">
        <f t="shared" si="3"/>
        <v>0</v>
      </c>
      <c r="CL13" s="52">
        <f t="shared" si="3"/>
        <v>0</v>
      </c>
      <c r="CM13" s="52">
        <f t="shared" si="3"/>
        <v>0</v>
      </c>
      <c r="CN13" s="52">
        <f t="shared" si="3"/>
        <v>0</v>
      </c>
      <c r="CO13" s="52">
        <f t="shared" si="3"/>
        <v>0</v>
      </c>
      <c r="CP13" s="52">
        <f t="shared" si="3"/>
        <v>0</v>
      </c>
      <c r="CQ13" s="52">
        <f t="shared" si="3"/>
        <v>0</v>
      </c>
      <c r="CR13" s="52">
        <f t="shared" si="3"/>
        <v>0</v>
      </c>
      <c r="CS13" s="52">
        <f t="shared" si="3"/>
        <v>0</v>
      </c>
      <c r="CT13" s="52">
        <f t="shared" si="3"/>
        <v>0</v>
      </c>
      <c r="CU13" s="52">
        <f t="shared" si="3"/>
        <v>0</v>
      </c>
      <c r="CV13" s="65">
        <f t="shared" si="3"/>
        <v>0</v>
      </c>
      <c r="CW13" s="88">
        <f t="shared" si="4"/>
        <v>0</v>
      </c>
      <c r="CX13" s="89">
        <f t="shared" si="4"/>
        <v>0</v>
      </c>
      <c r="CY13" s="89">
        <f t="shared" si="4"/>
        <v>0</v>
      </c>
      <c r="CZ13" s="89">
        <f t="shared" si="4"/>
        <v>0</v>
      </c>
      <c r="DA13" s="89">
        <f t="shared" si="4"/>
        <v>0</v>
      </c>
      <c r="DB13" s="89">
        <f t="shared" si="4"/>
        <v>0</v>
      </c>
      <c r="DC13" s="89">
        <f t="shared" si="4"/>
        <v>0</v>
      </c>
      <c r="DD13" s="89">
        <f t="shared" si="4"/>
        <v>0</v>
      </c>
      <c r="DE13" s="89">
        <f t="shared" si="4"/>
        <v>0</v>
      </c>
      <c r="DF13" s="89">
        <f t="shared" si="4"/>
        <v>0</v>
      </c>
      <c r="DG13" s="89">
        <f t="shared" si="4"/>
        <v>0</v>
      </c>
      <c r="DH13" s="89">
        <f t="shared" si="4"/>
        <v>0</v>
      </c>
      <c r="DI13" s="89">
        <f t="shared" si="4"/>
        <v>0</v>
      </c>
      <c r="DJ13" s="89">
        <f t="shared" si="4"/>
        <v>0</v>
      </c>
      <c r="DK13" s="89">
        <f t="shared" si="4"/>
        <v>0</v>
      </c>
      <c r="DL13" s="89">
        <f t="shared" si="4"/>
        <v>0</v>
      </c>
      <c r="DM13" s="89">
        <f t="shared" si="5"/>
        <v>0</v>
      </c>
      <c r="DN13" s="89">
        <f t="shared" si="5"/>
        <v>0</v>
      </c>
      <c r="DO13" s="89">
        <f t="shared" si="5"/>
        <v>0</v>
      </c>
      <c r="DP13" s="89">
        <f t="shared" si="5"/>
        <v>0</v>
      </c>
      <c r="DQ13" s="89">
        <f t="shared" si="5"/>
        <v>0</v>
      </c>
      <c r="DR13" s="89">
        <f t="shared" si="5"/>
        <v>0</v>
      </c>
      <c r="DS13" s="89">
        <f t="shared" si="5"/>
        <v>0</v>
      </c>
      <c r="DT13" s="89">
        <f t="shared" si="5"/>
        <v>0</v>
      </c>
      <c r="DU13" s="89">
        <f t="shared" si="5"/>
        <v>0</v>
      </c>
      <c r="DV13" s="89">
        <f t="shared" si="5"/>
        <v>0</v>
      </c>
      <c r="DW13" s="89">
        <f t="shared" si="5"/>
        <v>0</v>
      </c>
      <c r="DX13" s="89">
        <f t="shared" si="5"/>
        <v>0</v>
      </c>
      <c r="DY13" s="89">
        <f t="shared" si="5"/>
        <v>0</v>
      </c>
      <c r="DZ13" s="89">
        <f t="shared" si="5"/>
        <v>0</v>
      </c>
      <c r="EA13" s="89">
        <f t="shared" si="5"/>
        <v>0</v>
      </c>
      <c r="EB13" s="1"/>
    </row>
    <row r="14" spans="1:132" x14ac:dyDescent="0.25">
      <c r="E14" s="6"/>
      <c r="F14" s="101"/>
      <c r="G14" s="100"/>
      <c r="H14" s="100"/>
      <c r="I14" s="100"/>
      <c r="J14" s="100"/>
      <c r="K14" s="100"/>
      <c r="L14" s="100"/>
      <c r="M14" s="100"/>
      <c r="N14" s="100"/>
      <c r="O14" s="100"/>
      <c r="P14" s="100"/>
      <c r="Q14" s="100"/>
      <c r="R14" s="100"/>
      <c r="S14" s="100"/>
      <c r="T14" s="100"/>
      <c r="U14" s="100"/>
      <c r="V14" s="100"/>
      <c r="W14" s="100"/>
      <c r="X14" s="100"/>
      <c r="Y14" s="100"/>
      <c r="Z14" s="100"/>
      <c r="AA14" s="100"/>
      <c r="AB14" s="100"/>
      <c r="AC14" s="100"/>
      <c r="AD14" s="100"/>
      <c r="AE14" s="100"/>
      <c r="AF14" s="100"/>
      <c r="AG14" s="100"/>
      <c r="AH14" s="100"/>
      <c r="AI14" s="100"/>
      <c r="AJ14" s="100"/>
      <c r="AK14" s="1"/>
      <c r="AL14" s="99">
        <f t="shared" si="0"/>
        <v>0</v>
      </c>
      <c r="AM14" s="99">
        <f t="shared" si="0"/>
        <v>0</v>
      </c>
      <c r="AN14" s="99">
        <f t="shared" si="0"/>
        <v>0</v>
      </c>
      <c r="AO14" s="99">
        <f t="shared" si="0"/>
        <v>0</v>
      </c>
      <c r="AP14" s="99">
        <f t="shared" si="0"/>
        <v>0</v>
      </c>
      <c r="AQ14" s="99">
        <f t="shared" si="0"/>
        <v>0</v>
      </c>
      <c r="AR14" s="99">
        <f t="shared" si="0"/>
        <v>0</v>
      </c>
      <c r="AS14" s="99">
        <f t="shared" si="0"/>
        <v>0</v>
      </c>
      <c r="AT14" s="99">
        <f t="shared" si="0"/>
        <v>0</v>
      </c>
      <c r="AU14" s="99">
        <f t="shared" si="0"/>
        <v>0</v>
      </c>
      <c r="AV14" s="99">
        <f t="shared" si="0"/>
        <v>0</v>
      </c>
      <c r="AW14" s="99">
        <f t="shared" si="0"/>
        <v>0</v>
      </c>
      <c r="AX14" s="99">
        <f t="shared" si="0"/>
        <v>0</v>
      </c>
      <c r="AY14" s="99">
        <f t="shared" si="0"/>
        <v>0</v>
      </c>
      <c r="AZ14" s="99">
        <f t="shared" si="0"/>
        <v>0</v>
      </c>
      <c r="BA14" s="99">
        <f t="shared" si="0"/>
        <v>0</v>
      </c>
      <c r="BB14" s="99">
        <f t="shared" si="1"/>
        <v>0</v>
      </c>
      <c r="BC14" s="99">
        <f t="shared" si="1"/>
        <v>0</v>
      </c>
      <c r="BD14" s="99">
        <f t="shared" si="1"/>
        <v>0</v>
      </c>
      <c r="BE14" s="99">
        <f t="shared" si="1"/>
        <v>0</v>
      </c>
      <c r="BF14" s="99">
        <f t="shared" si="1"/>
        <v>0</v>
      </c>
      <c r="BG14" s="99">
        <f t="shared" si="1"/>
        <v>0</v>
      </c>
      <c r="BH14" s="99">
        <f t="shared" si="1"/>
        <v>0</v>
      </c>
      <c r="BI14" s="99">
        <f t="shared" si="1"/>
        <v>0</v>
      </c>
      <c r="BJ14" s="99">
        <f t="shared" si="1"/>
        <v>0</v>
      </c>
      <c r="BK14" s="99">
        <f t="shared" si="1"/>
        <v>0</v>
      </c>
      <c r="BL14" s="99">
        <f t="shared" si="1"/>
        <v>0</v>
      </c>
      <c r="BM14" s="99">
        <f t="shared" si="1"/>
        <v>0</v>
      </c>
      <c r="BN14" s="99">
        <f t="shared" si="1"/>
        <v>0</v>
      </c>
      <c r="BO14" s="99">
        <f t="shared" si="1"/>
        <v>0</v>
      </c>
      <c r="BP14" s="99">
        <f t="shared" si="1"/>
        <v>0</v>
      </c>
      <c r="BQ14" s="92">
        <f t="shared" si="6"/>
        <v>0</v>
      </c>
      <c r="BR14" s="51">
        <f t="shared" si="2"/>
        <v>0</v>
      </c>
      <c r="BS14" s="52">
        <f t="shared" si="2"/>
        <v>0</v>
      </c>
      <c r="BT14" s="52">
        <f t="shared" si="2"/>
        <v>0</v>
      </c>
      <c r="BU14" s="52">
        <f t="shared" si="2"/>
        <v>0</v>
      </c>
      <c r="BV14" s="52">
        <f t="shared" si="2"/>
        <v>0</v>
      </c>
      <c r="BW14" s="52">
        <f t="shared" si="2"/>
        <v>0</v>
      </c>
      <c r="BX14" s="52">
        <f t="shared" si="2"/>
        <v>0</v>
      </c>
      <c r="BY14" s="52">
        <f t="shared" si="2"/>
        <v>0</v>
      </c>
      <c r="BZ14" s="52">
        <f t="shared" si="2"/>
        <v>0</v>
      </c>
      <c r="CA14" s="52">
        <f t="shared" si="2"/>
        <v>0</v>
      </c>
      <c r="CB14" s="52">
        <f t="shared" si="2"/>
        <v>0</v>
      </c>
      <c r="CC14" s="52">
        <f t="shared" si="2"/>
        <v>0</v>
      </c>
      <c r="CD14" s="52">
        <f t="shared" si="2"/>
        <v>0</v>
      </c>
      <c r="CE14" s="52">
        <f t="shared" si="2"/>
        <v>0</v>
      </c>
      <c r="CF14" s="52">
        <f t="shared" si="2"/>
        <v>0</v>
      </c>
      <c r="CG14" s="52">
        <f t="shared" si="2"/>
        <v>0</v>
      </c>
      <c r="CH14" s="52">
        <f t="shared" si="3"/>
        <v>0</v>
      </c>
      <c r="CI14" s="52">
        <f t="shared" si="3"/>
        <v>0</v>
      </c>
      <c r="CJ14" s="52">
        <f t="shared" si="3"/>
        <v>0</v>
      </c>
      <c r="CK14" s="52">
        <f t="shared" si="3"/>
        <v>0</v>
      </c>
      <c r="CL14" s="52">
        <f t="shared" si="3"/>
        <v>0</v>
      </c>
      <c r="CM14" s="52">
        <f t="shared" si="3"/>
        <v>0</v>
      </c>
      <c r="CN14" s="52">
        <f t="shared" si="3"/>
        <v>0</v>
      </c>
      <c r="CO14" s="52">
        <f t="shared" si="3"/>
        <v>0</v>
      </c>
      <c r="CP14" s="52">
        <f t="shared" si="3"/>
        <v>0</v>
      </c>
      <c r="CQ14" s="52">
        <f t="shared" si="3"/>
        <v>0</v>
      </c>
      <c r="CR14" s="52">
        <f t="shared" si="3"/>
        <v>0</v>
      </c>
      <c r="CS14" s="52">
        <f t="shared" si="3"/>
        <v>0</v>
      </c>
      <c r="CT14" s="52">
        <f t="shared" si="3"/>
        <v>0</v>
      </c>
      <c r="CU14" s="52">
        <f t="shared" si="3"/>
        <v>0</v>
      </c>
      <c r="CV14" s="65">
        <f t="shared" si="3"/>
        <v>0</v>
      </c>
      <c r="CW14" s="88">
        <f t="shared" si="4"/>
        <v>0</v>
      </c>
      <c r="CX14" s="89">
        <f t="shared" si="4"/>
        <v>0</v>
      </c>
      <c r="CY14" s="89">
        <f t="shared" si="4"/>
        <v>0</v>
      </c>
      <c r="CZ14" s="89">
        <f t="shared" si="4"/>
        <v>0</v>
      </c>
      <c r="DA14" s="89">
        <f t="shared" si="4"/>
        <v>0</v>
      </c>
      <c r="DB14" s="89">
        <f t="shared" si="4"/>
        <v>0</v>
      </c>
      <c r="DC14" s="89">
        <f t="shared" si="4"/>
        <v>0</v>
      </c>
      <c r="DD14" s="89">
        <f t="shared" si="4"/>
        <v>0</v>
      </c>
      <c r="DE14" s="89">
        <f t="shared" si="4"/>
        <v>0</v>
      </c>
      <c r="DF14" s="89">
        <f t="shared" si="4"/>
        <v>0</v>
      </c>
      <c r="DG14" s="89">
        <f t="shared" si="4"/>
        <v>0</v>
      </c>
      <c r="DH14" s="89">
        <f t="shared" si="4"/>
        <v>0</v>
      </c>
      <c r="DI14" s="89">
        <f t="shared" si="4"/>
        <v>0</v>
      </c>
      <c r="DJ14" s="89">
        <f t="shared" si="4"/>
        <v>0</v>
      </c>
      <c r="DK14" s="89">
        <f t="shared" si="4"/>
        <v>0</v>
      </c>
      <c r="DL14" s="89">
        <f t="shared" si="4"/>
        <v>0</v>
      </c>
      <c r="DM14" s="89">
        <f t="shared" si="5"/>
        <v>0</v>
      </c>
      <c r="DN14" s="89">
        <f t="shared" si="5"/>
        <v>0</v>
      </c>
      <c r="DO14" s="89">
        <f t="shared" si="5"/>
        <v>0</v>
      </c>
      <c r="DP14" s="89">
        <f t="shared" si="5"/>
        <v>0</v>
      </c>
      <c r="DQ14" s="89">
        <f t="shared" si="5"/>
        <v>0</v>
      </c>
      <c r="DR14" s="89">
        <f t="shared" si="5"/>
        <v>0</v>
      </c>
      <c r="DS14" s="89">
        <f t="shared" si="5"/>
        <v>0</v>
      </c>
      <c r="DT14" s="89">
        <f t="shared" si="5"/>
        <v>0</v>
      </c>
      <c r="DU14" s="89">
        <f t="shared" si="5"/>
        <v>0</v>
      </c>
      <c r="DV14" s="89">
        <f t="shared" si="5"/>
        <v>0</v>
      </c>
      <c r="DW14" s="89">
        <f t="shared" si="5"/>
        <v>0</v>
      </c>
      <c r="DX14" s="89">
        <f t="shared" si="5"/>
        <v>0</v>
      </c>
      <c r="DY14" s="89">
        <f t="shared" si="5"/>
        <v>0</v>
      </c>
      <c r="DZ14" s="89">
        <f t="shared" si="5"/>
        <v>0</v>
      </c>
      <c r="EA14" s="89">
        <f t="shared" si="5"/>
        <v>0</v>
      </c>
      <c r="EB14" s="1"/>
    </row>
    <row r="15" spans="1:132" x14ac:dyDescent="0.25">
      <c r="F15" s="101"/>
      <c r="G15" s="100"/>
      <c r="H15" s="100"/>
      <c r="I15" s="100"/>
      <c r="J15" s="100"/>
      <c r="K15" s="100"/>
      <c r="L15" s="100"/>
      <c r="M15" s="100"/>
      <c r="N15" s="100"/>
      <c r="O15" s="100"/>
      <c r="P15" s="100"/>
      <c r="Q15" s="100"/>
      <c r="R15" s="100"/>
      <c r="S15" s="100"/>
      <c r="T15" s="100"/>
      <c r="U15" s="100"/>
      <c r="V15" s="100"/>
      <c r="W15" s="100"/>
      <c r="X15" s="100"/>
      <c r="Y15" s="100"/>
      <c r="Z15" s="100"/>
      <c r="AA15" s="100"/>
      <c r="AB15" s="100"/>
      <c r="AC15" s="100"/>
      <c r="AD15" s="100"/>
      <c r="AE15" s="100"/>
      <c r="AF15" s="100"/>
      <c r="AG15" s="100"/>
      <c r="AH15" s="100"/>
      <c r="AI15" s="100"/>
      <c r="AJ15" s="100"/>
      <c r="AK15" s="1"/>
      <c r="AL15" s="99">
        <f t="shared" si="0"/>
        <v>0</v>
      </c>
      <c r="AM15" s="99">
        <f t="shared" si="0"/>
        <v>0</v>
      </c>
      <c r="AN15" s="99">
        <f t="shared" si="0"/>
        <v>0</v>
      </c>
      <c r="AO15" s="99">
        <f t="shared" si="0"/>
        <v>0</v>
      </c>
      <c r="AP15" s="99">
        <f t="shared" si="0"/>
        <v>0</v>
      </c>
      <c r="AQ15" s="99">
        <f t="shared" si="0"/>
        <v>0</v>
      </c>
      <c r="AR15" s="99">
        <f t="shared" si="0"/>
        <v>0</v>
      </c>
      <c r="AS15" s="99">
        <f t="shared" si="0"/>
        <v>0</v>
      </c>
      <c r="AT15" s="99">
        <f t="shared" si="0"/>
        <v>0</v>
      </c>
      <c r="AU15" s="99">
        <f t="shared" si="0"/>
        <v>0</v>
      </c>
      <c r="AV15" s="99">
        <f t="shared" si="0"/>
        <v>0</v>
      </c>
      <c r="AW15" s="99">
        <f t="shared" si="0"/>
        <v>0</v>
      </c>
      <c r="AX15" s="99">
        <f t="shared" si="0"/>
        <v>0</v>
      </c>
      <c r="AY15" s="99">
        <f t="shared" si="0"/>
        <v>0</v>
      </c>
      <c r="AZ15" s="99">
        <f t="shared" si="0"/>
        <v>0</v>
      </c>
      <c r="BA15" s="99">
        <f t="shared" si="0"/>
        <v>0</v>
      </c>
      <c r="BB15" s="99">
        <f t="shared" si="1"/>
        <v>0</v>
      </c>
      <c r="BC15" s="99">
        <f t="shared" si="1"/>
        <v>0</v>
      </c>
      <c r="BD15" s="99">
        <f t="shared" si="1"/>
        <v>0</v>
      </c>
      <c r="BE15" s="99">
        <f t="shared" si="1"/>
        <v>0</v>
      </c>
      <c r="BF15" s="99">
        <f t="shared" si="1"/>
        <v>0</v>
      </c>
      <c r="BG15" s="99">
        <f t="shared" si="1"/>
        <v>0</v>
      </c>
      <c r="BH15" s="99">
        <f t="shared" si="1"/>
        <v>0</v>
      </c>
      <c r="BI15" s="99">
        <f t="shared" si="1"/>
        <v>0</v>
      </c>
      <c r="BJ15" s="99">
        <f t="shared" si="1"/>
        <v>0</v>
      </c>
      <c r="BK15" s="99">
        <f t="shared" si="1"/>
        <v>0</v>
      </c>
      <c r="BL15" s="99">
        <f t="shared" si="1"/>
        <v>0</v>
      </c>
      <c r="BM15" s="99">
        <f t="shared" si="1"/>
        <v>0</v>
      </c>
      <c r="BN15" s="99">
        <f t="shared" si="1"/>
        <v>0</v>
      </c>
      <c r="BO15" s="99">
        <f t="shared" si="1"/>
        <v>0</v>
      </c>
      <c r="BP15" s="99">
        <f t="shared" si="1"/>
        <v>0</v>
      </c>
      <c r="BQ15" s="92">
        <f t="shared" si="6"/>
        <v>0</v>
      </c>
      <c r="BR15" s="51">
        <f t="shared" si="2"/>
        <v>0</v>
      </c>
      <c r="BS15" s="52">
        <f t="shared" si="2"/>
        <v>0</v>
      </c>
      <c r="BT15" s="52">
        <f t="shared" si="2"/>
        <v>0</v>
      </c>
      <c r="BU15" s="52">
        <f t="shared" si="2"/>
        <v>0</v>
      </c>
      <c r="BV15" s="52">
        <f t="shared" si="2"/>
        <v>0</v>
      </c>
      <c r="BW15" s="52">
        <f t="shared" si="2"/>
        <v>0</v>
      </c>
      <c r="BX15" s="52">
        <f t="shared" si="2"/>
        <v>0</v>
      </c>
      <c r="BY15" s="52">
        <f t="shared" si="2"/>
        <v>0</v>
      </c>
      <c r="BZ15" s="52">
        <f t="shared" si="2"/>
        <v>0</v>
      </c>
      <c r="CA15" s="52">
        <f t="shared" si="2"/>
        <v>0</v>
      </c>
      <c r="CB15" s="52">
        <f t="shared" si="2"/>
        <v>0</v>
      </c>
      <c r="CC15" s="52">
        <f t="shared" si="2"/>
        <v>0</v>
      </c>
      <c r="CD15" s="52">
        <f t="shared" si="2"/>
        <v>0</v>
      </c>
      <c r="CE15" s="52">
        <f t="shared" si="2"/>
        <v>0</v>
      </c>
      <c r="CF15" s="52">
        <f t="shared" si="2"/>
        <v>0</v>
      </c>
      <c r="CG15" s="52">
        <f t="shared" si="2"/>
        <v>0</v>
      </c>
      <c r="CH15" s="52">
        <f t="shared" si="3"/>
        <v>0</v>
      </c>
      <c r="CI15" s="52">
        <f t="shared" si="3"/>
        <v>0</v>
      </c>
      <c r="CJ15" s="52">
        <f t="shared" si="3"/>
        <v>0</v>
      </c>
      <c r="CK15" s="52">
        <f t="shared" si="3"/>
        <v>0</v>
      </c>
      <c r="CL15" s="52">
        <f t="shared" si="3"/>
        <v>0</v>
      </c>
      <c r="CM15" s="52">
        <f t="shared" si="3"/>
        <v>0</v>
      </c>
      <c r="CN15" s="52">
        <f t="shared" si="3"/>
        <v>0</v>
      </c>
      <c r="CO15" s="52">
        <f t="shared" si="3"/>
        <v>0</v>
      </c>
      <c r="CP15" s="52">
        <f t="shared" si="3"/>
        <v>0</v>
      </c>
      <c r="CQ15" s="52">
        <f t="shared" si="3"/>
        <v>0</v>
      </c>
      <c r="CR15" s="52">
        <f t="shared" si="3"/>
        <v>0</v>
      </c>
      <c r="CS15" s="52">
        <f t="shared" si="3"/>
        <v>0</v>
      </c>
      <c r="CT15" s="52">
        <f t="shared" si="3"/>
        <v>0</v>
      </c>
      <c r="CU15" s="52">
        <f t="shared" si="3"/>
        <v>0</v>
      </c>
      <c r="CV15" s="65">
        <f t="shared" si="3"/>
        <v>0</v>
      </c>
      <c r="CW15" s="88">
        <f t="shared" si="4"/>
        <v>0</v>
      </c>
      <c r="CX15" s="89">
        <f t="shared" si="4"/>
        <v>0</v>
      </c>
      <c r="CY15" s="89">
        <f t="shared" si="4"/>
        <v>0</v>
      </c>
      <c r="CZ15" s="89">
        <f t="shared" si="4"/>
        <v>0</v>
      </c>
      <c r="DA15" s="89">
        <f t="shared" si="4"/>
        <v>0</v>
      </c>
      <c r="DB15" s="89">
        <f t="shared" si="4"/>
        <v>0</v>
      </c>
      <c r="DC15" s="89">
        <f t="shared" si="4"/>
        <v>0</v>
      </c>
      <c r="DD15" s="89">
        <f t="shared" si="4"/>
        <v>0</v>
      </c>
      <c r="DE15" s="89">
        <f t="shared" si="4"/>
        <v>0</v>
      </c>
      <c r="DF15" s="89">
        <f t="shared" si="4"/>
        <v>0</v>
      </c>
      <c r="DG15" s="89">
        <f t="shared" si="4"/>
        <v>0</v>
      </c>
      <c r="DH15" s="89">
        <f t="shared" si="4"/>
        <v>0</v>
      </c>
      <c r="DI15" s="89">
        <f t="shared" si="4"/>
        <v>0</v>
      </c>
      <c r="DJ15" s="89">
        <f t="shared" si="4"/>
        <v>0</v>
      </c>
      <c r="DK15" s="89">
        <f t="shared" si="4"/>
        <v>0</v>
      </c>
      <c r="DL15" s="89">
        <f t="shared" si="4"/>
        <v>0</v>
      </c>
      <c r="DM15" s="89">
        <f t="shared" si="5"/>
        <v>0</v>
      </c>
      <c r="DN15" s="89">
        <f t="shared" si="5"/>
        <v>0</v>
      </c>
      <c r="DO15" s="89">
        <f t="shared" si="5"/>
        <v>0</v>
      </c>
      <c r="DP15" s="89">
        <f t="shared" si="5"/>
        <v>0</v>
      </c>
      <c r="DQ15" s="89">
        <f t="shared" si="5"/>
        <v>0</v>
      </c>
      <c r="DR15" s="89">
        <f t="shared" si="5"/>
        <v>0</v>
      </c>
      <c r="DS15" s="89">
        <f t="shared" si="5"/>
        <v>0</v>
      </c>
      <c r="DT15" s="89">
        <f t="shared" si="5"/>
        <v>0</v>
      </c>
      <c r="DU15" s="89">
        <f t="shared" si="5"/>
        <v>0</v>
      </c>
      <c r="DV15" s="89">
        <f t="shared" si="5"/>
        <v>0</v>
      </c>
      <c r="DW15" s="89">
        <f t="shared" si="5"/>
        <v>0</v>
      </c>
      <c r="DX15" s="89">
        <f t="shared" si="5"/>
        <v>0</v>
      </c>
      <c r="DY15" s="89">
        <f t="shared" si="5"/>
        <v>0</v>
      </c>
      <c r="DZ15" s="89">
        <f t="shared" si="5"/>
        <v>0</v>
      </c>
      <c r="EA15" s="89">
        <f t="shared" si="5"/>
        <v>0</v>
      </c>
      <c r="EB15" s="1"/>
    </row>
    <row r="16" spans="1:132" x14ac:dyDescent="0.25">
      <c r="F16" s="101"/>
      <c r="G16" s="100"/>
      <c r="H16" s="100"/>
      <c r="I16" s="100"/>
      <c r="J16" s="100"/>
      <c r="K16" s="100"/>
      <c r="L16" s="100"/>
      <c r="M16" s="100"/>
      <c r="N16" s="100"/>
      <c r="O16" s="100"/>
      <c r="P16" s="100"/>
      <c r="Q16" s="100"/>
      <c r="R16" s="100"/>
      <c r="S16" s="100"/>
      <c r="T16" s="100"/>
      <c r="U16" s="100"/>
      <c r="V16" s="100"/>
      <c r="W16" s="100"/>
      <c r="X16" s="100"/>
      <c r="Y16" s="100"/>
      <c r="Z16" s="100"/>
      <c r="AA16" s="100"/>
      <c r="AB16" s="100"/>
      <c r="AC16" s="100"/>
      <c r="AD16" s="100"/>
      <c r="AE16" s="100"/>
      <c r="AF16" s="100"/>
      <c r="AG16" s="100"/>
      <c r="AH16" s="100"/>
      <c r="AI16" s="100"/>
      <c r="AJ16" s="100"/>
      <c r="AK16" s="1"/>
      <c r="AL16" s="99">
        <f t="shared" si="0"/>
        <v>0</v>
      </c>
      <c r="AM16" s="99">
        <f t="shared" si="0"/>
        <v>0</v>
      </c>
      <c r="AN16" s="99">
        <f t="shared" si="0"/>
        <v>0</v>
      </c>
      <c r="AO16" s="99">
        <f t="shared" si="0"/>
        <v>0</v>
      </c>
      <c r="AP16" s="99">
        <f t="shared" si="0"/>
        <v>0</v>
      </c>
      <c r="AQ16" s="99">
        <f t="shared" si="0"/>
        <v>0</v>
      </c>
      <c r="AR16" s="99">
        <f t="shared" si="0"/>
        <v>0</v>
      </c>
      <c r="AS16" s="99">
        <f t="shared" si="0"/>
        <v>0</v>
      </c>
      <c r="AT16" s="99">
        <f t="shared" si="0"/>
        <v>0</v>
      </c>
      <c r="AU16" s="99">
        <f t="shared" si="0"/>
        <v>0</v>
      </c>
      <c r="AV16" s="99">
        <f t="shared" si="0"/>
        <v>0</v>
      </c>
      <c r="AW16" s="99">
        <f t="shared" si="0"/>
        <v>0</v>
      </c>
      <c r="AX16" s="99">
        <f t="shared" si="0"/>
        <v>0</v>
      </c>
      <c r="AY16" s="99">
        <f t="shared" si="0"/>
        <v>0</v>
      </c>
      <c r="AZ16" s="99">
        <f t="shared" si="0"/>
        <v>0</v>
      </c>
      <c r="BA16" s="99">
        <f t="shared" si="0"/>
        <v>0</v>
      </c>
      <c r="BB16" s="99">
        <f t="shared" si="1"/>
        <v>0</v>
      </c>
      <c r="BC16" s="99">
        <f t="shared" si="1"/>
        <v>0</v>
      </c>
      <c r="BD16" s="99">
        <f t="shared" si="1"/>
        <v>0</v>
      </c>
      <c r="BE16" s="99">
        <f t="shared" si="1"/>
        <v>0</v>
      </c>
      <c r="BF16" s="99">
        <f t="shared" si="1"/>
        <v>0</v>
      </c>
      <c r="BG16" s="99">
        <f t="shared" si="1"/>
        <v>0</v>
      </c>
      <c r="BH16" s="99">
        <f t="shared" si="1"/>
        <v>0</v>
      </c>
      <c r="BI16" s="99">
        <f t="shared" si="1"/>
        <v>0</v>
      </c>
      <c r="BJ16" s="99">
        <f t="shared" si="1"/>
        <v>0</v>
      </c>
      <c r="BK16" s="99">
        <f t="shared" si="1"/>
        <v>0</v>
      </c>
      <c r="BL16" s="99">
        <f t="shared" si="1"/>
        <v>0</v>
      </c>
      <c r="BM16" s="99">
        <f t="shared" si="1"/>
        <v>0</v>
      </c>
      <c r="BN16" s="99">
        <f t="shared" si="1"/>
        <v>0</v>
      </c>
      <c r="BO16" s="99">
        <f t="shared" si="1"/>
        <v>0</v>
      </c>
      <c r="BP16" s="99">
        <f t="shared" si="1"/>
        <v>0</v>
      </c>
      <c r="BQ16" s="92">
        <f t="shared" si="6"/>
        <v>0</v>
      </c>
      <c r="BR16" s="51">
        <f t="shared" si="2"/>
        <v>0</v>
      </c>
      <c r="BS16" s="52">
        <f t="shared" si="2"/>
        <v>0</v>
      </c>
      <c r="BT16" s="52">
        <f t="shared" si="2"/>
        <v>0</v>
      </c>
      <c r="BU16" s="52">
        <f t="shared" si="2"/>
        <v>0</v>
      </c>
      <c r="BV16" s="52">
        <f t="shared" si="2"/>
        <v>0</v>
      </c>
      <c r="BW16" s="52">
        <f t="shared" si="2"/>
        <v>0</v>
      </c>
      <c r="BX16" s="52">
        <f t="shared" si="2"/>
        <v>0</v>
      </c>
      <c r="BY16" s="52">
        <f t="shared" si="2"/>
        <v>0</v>
      </c>
      <c r="BZ16" s="52">
        <f t="shared" si="2"/>
        <v>0</v>
      </c>
      <c r="CA16" s="52">
        <f t="shared" si="2"/>
        <v>0</v>
      </c>
      <c r="CB16" s="52">
        <f t="shared" si="2"/>
        <v>0</v>
      </c>
      <c r="CC16" s="52">
        <f t="shared" si="2"/>
        <v>0</v>
      </c>
      <c r="CD16" s="52">
        <f t="shared" si="2"/>
        <v>0</v>
      </c>
      <c r="CE16" s="52">
        <f t="shared" si="2"/>
        <v>0</v>
      </c>
      <c r="CF16" s="52">
        <f t="shared" si="2"/>
        <v>0</v>
      </c>
      <c r="CG16" s="52">
        <f t="shared" si="2"/>
        <v>0</v>
      </c>
      <c r="CH16" s="52">
        <f t="shared" si="3"/>
        <v>0</v>
      </c>
      <c r="CI16" s="52">
        <f t="shared" si="3"/>
        <v>0</v>
      </c>
      <c r="CJ16" s="52">
        <f t="shared" si="3"/>
        <v>0</v>
      </c>
      <c r="CK16" s="52">
        <f t="shared" si="3"/>
        <v>0</v>
      </c>
      <c r="CL16" s="52">
        <f t="shared" si="3"/>
        <v>0</v>
      </c>
      <c r="CM16" s="52">
        <f t="shared" si="3"/>
        <v>0</v>
      </c>
      <c r="CN16" s="52">
        <f t="shared" si="3"/>
        <v>0</v>
      </c>
      <c r="CO16" s="52">
        <f t="shared" si="3"/>
        <v>0</v>
      </c>
      <c r="CP16" s="52">
        <f t="shared" si="3"/>
        <v>0</v>
      </c>
      <c r="CQ16" s="52">
        <f t="shared" si="3"/>
        <v>0</v>
      </c>
      <c r="CR16" s="52">
        <f t="shared" si="3"/>
        <v>0</v>
      </c>
      <c r="CS16" s="52">
        <f t="shared" si="3"/>
        <v>0</v>
      </c>
      <c r="CT16" s="52">
        <f t="shared" si="3"/>
        <v>0</v>
      </c>
      <c r="CU16" s="52">
        <f t="shared" si="3"/>
        <v>0</v>
      </c>
      <c r="CV16" s="65">
        <f t="shared" si="3"/>
        <v>0</v>
      </c>
      <c r="CW16" s="88">
        <f t="shared" si="4"/>
        <v>0</v>
      </c>
      <c r="CX16" s="89">
        <f t="shared" si="4"/>
        <v>0</v>
      </c>
      <c r="CY16" s="89">
        <f t="shared" si="4"/>
        <v>0</v>
      </c>
      <c r="CZ16" s="89">
        <f t="shared" si="4"/>
        <v>0</v>
      </c>
      <c r="DA16" s="89">
        <f t="shared" si="4"/>
        <v>0</v>
      </c>
      <c r="DB16" s="89">
        <f t="shared" si="4"/>
        <v>0</v>
      </c>
      <c r="DC16" s="89">
        <f t="shared" si="4"/>
        <v>0</v>
      </c>
      <c r="DD16" s="89">
        <f t="shared" si="4"/>
        <v>0</v>
      </c>
      <c r="DE16" s="89">
        <f t="shared" si="4"/>
        <v>0</v>
      </c>
      <c r="DF16" s="89">
        <f t="shared" si="4"/>
        <v>0</v>
      </c>
      <c r="DG16" s="89">
        <f t="shared" si="4"/>
        <v>0</v>
      </c>
      <c r="DH16" s="89">
        <f t="shared" si="4"/>
        <v>0</v>
      </c>
      <c r="DI16" s="89">
        <f t="shared" si="4"/>
        <v>0</v>
      </c>
      <c r="DJ16" s="89">
        <f t="shared" si="4"/>
        <v>0</v>
      </c>
      <c r="DK16" s="89">
        <f t="shared" si="4"/>
        <v>0</v>
      </c>
      <c r="DL16" s="89">
        <f t="shared" si="4"/>
        <v>0</v>
      </c>
      <c r="DM16" s="89">
        <f t="shared" si="5"/>
        <v>0</v>
      </c>
      <c r="DN16" s="89">
        <f t="shared" si="5"/>
        <v>0</v>
      </c>
      <c r="DO16" s="89">
        <f t="shared" si="5"/>
        <v>0</v>
      </c>
      <c r="DP16" s="89">
        <f t="shared" si="5"/>
        <v>0</v>
      </c>
      <c r="DQ16" s="89">
        <f t="shared" si="5"/>
        <v>0</v>
      </c>
      <c r="DR16" s="89">
        <f t="shared" si="5"/>
        <v>0</v>
      </c>
      <c r="DS16" s="89">
        <f t="shared" si="5"/>
        <v>0</v>
      </c>
      <c r="DT16" s="89">
        <f t="shared" si="5"/>
        <v>0</v>
      </c>
      <c r="DU16" s="89">
        <f t="shared" si="5"/>
        <v>0</v>
      </c>
      <c r="DV16" s="89">
        <f t="shared" si="5"/>
        <v>0</v>
      </c>
      <c r="DW16" s="89">
        <f t="shared" si="5"/>
        <v>0</v>
      </c>
      <c r="DX16" s="89">
        <f t="shared" si="5"/>
        <v>0</v>
      </c>
      <c r="DY16" s="89">
        <f t="shared" si="5"/>
        <v>0</v>
      </c>
      <c r="DZ16" s="89">
        <f t="shared" si="5"/>
        <v>0</v>
      </c>
      <c r="EA16" s="89">
        <f t="shared" si="5"/>
        <v>0</v>
      </c>
      <c r="EB16" s="1"/>
    </row>
    <row r="17" spans="1:163" x14ac:dyDescent="0.25">
      <c r="F17" s="101"/>
      <c r="G17" s="100"/>
      <c r="H17" s="100"/>
      <c r="I17" s="100"/>
      <c r="J17" s="100"/>
      <c r="K17" s="100"/>
      <c r="L17" s="100"/>
      <c r="M17" s="100"/>
      <c r="N17" s="100"/>
      <c r="O17" s="100"/>
      <c r="P17" s="100"/>
      <c r="Q17" s="100"/>
      <c r="R17" s="100"/>
      <c r="S17" s="100"/>
      <c r="T17" s="100"/>
      <c r="U17" s="100"/>
      <c r="V17" s="100"/>
      <c r="W17" s="100"/>
      <c r="X17" s="100"/>
      <c r="Y17" s="100"/>
      <c r="Z17" s="100"/>
      <c r="AA17" s="100"/>
      <c r="AB17" s="100"/>
      <c r="AC17" s="100"/>
      <c r="AD17" s="100"/>
      <c r="AE17" s="100"/>
      <c r="AF17" s="100"/>
      <c r="AG17" s="100"/>
      <c r="AH17" s="100"/>
      <c r="AI17" s="100"/>
      <c r="AJ17" s="100"/>
      <c r="AK17" s="1"/>
      <c r="AL17" s="99">
        <f t="shared" si="0"/>
        <v>0</v>
      </c>
      <c r="AM17" s="99">
        <f t="shared" si="0"/>
        <v>0</v>
      </c>
      <c r="AN17" s="99">
        <f t="shared" si="0"/>
        <v>0</v>
      </c>
      <c r="AO17" s="99">
        <f t="shared" si="0"/>
        <v>0</v>
      </c>
      <c r="AP17" s="99">
        <f t="shared" si="0"/>
        <v>0</v>
      </c>
      <c r="AQ17" s="99">
        <f t="shared" si="0"/>
        <v>0</v>
      </c>
      <c r="AR17" s="99">
        <f t="shared" si="0"/>
        <v>0</v>
      </c>
      <c r="AS17" s="99">
        <f t="shared" si="0"/>
        <v>0</v>
      </c>
      <c r="AT17" s="99">
        <f t="shared" si="0"/>
        <v>0</v>
      </c>
      <c r="AU17" s="99">
        <f t="shared" si="0"/>
        <v>0</v>
      </c>
      <c r="AV17" s="99">
        <f t="shared" si="0"/>
        <v>0</v>
      </c>
      <c r="AW17" s="99">
        <f t="shared" si="0"/>
        <v>0</v>
      </c>
      <c r="AX17" s="99">
        <f t="shared" si="0"/>
        <v>0</v>
      </c>
      <c r="AY17" s="99">
        <f t="shared" si="0"/>
        <v>0</v>
      </c>
      <c r="AZ17" s="99">
        <f t="shared" si="0"/>
        <v>0</v>
      </c>
      <c r="BA17" s="99">
        <f t="shared" si="0"/>
        <v>0</v>
      </c>
      <c r="BB17" s="99">
        <f t="shared" si="1"/>
        <v>0</v>
      </c>
      <c r="BC17" s="99">
        <f t="shared" si="1"/>
        <v>0</v>
      </c>
      <c r="BD17" s="99">
        <f t="shared" si="1"/>
        <v>0</v>
      </c>
      <c r="BE17" s="99">
        <f t="shared" si="1"/>
        <v>0</v>
      </c>
      <c r="BF17" s="99">
        <f t="shared" si="1"/>
        <v>0</v>
      </c>
      <c r="BG17" s="99">
        <f t="shared" si="1"/>
        <v>0</v>
      </c>
      <c r="BH17" s="99">
        <f t="shared" si="1"/>
        <v>0</v>
      </c>
      <c r="BI17" s="99">
        <f t="shared" si="1"/>
        <v>0</v>
      </c>
      <c r="BJ17" s="99">
        <f t="shared" si="1"/>
        <v>0</v>
      </c>
      <c r="BK17" s="99">
        <f t="shared" si="1"/>
        <v>0</v>
      </c>
      <c r="BL17" s="99">
        <f t="shared" si="1"/>
        <v>0</v>
      </c>
      <c r="BM17" s="99">
        <f t="shared" si="1"/>
        <v>0</v>
      </c>
      <c r="BN17" s="99">
        <f t="shared" si="1"/>
        <v>0</v>
      </c>
      <c r="BO17" s="99">
        <f t="shared" si="1"/>
        <v>0</v>
      </c>
      <c r="BP17" s="99">
        <f t="shared" si="1"/>
        <v>0</v>
      </c>
      <c r="BQ17" s="92">
        <f t="shared" si="6"/>
        <v>0</v>
      </c>
      <c r="BR17" s="51">
        <f t="shared" si="2"/>
        <v>0</v>
      </c>
      <c r="BS17" s="52">
        <f t="shared" si="2"/>
        <v>0</v>
      </c>
      <c r="BT17" s="52">
        <f t="shared" si="2"/>
        <v>0</v>
      </c>
      <c r="BU17" s="52">
        <f t="shared" si="2"/>
        <v>0</v>
      </c>
      <c r="BV17" s="52">
        <f t="shared" si="2"/>
        <v>0</v>
      </c>
      <c r="BW17" s="52">
        <f t="shared" si="2"/>
        <v>0</v>
      </c>
      <c r="BX17" s="52">
        <f t="shared" si="2"/>
        <v>0</v>
      </c>
      <c r="BY17" s="52">
        <f t="shared" si="2"/>
        <v>0</v>
      </c>
      <c r="BZ17" s="52">
        <f t="shared" si="2"/>
        <v>0</v>
      </c>
      <c r="CA17" s="52">
        <f t="shared" si="2"/>
        <v>0</v>
      </c>
      <c r="CB17" s="52">
        <f t="shared" si="2"/>
        <v>0</v>
      </c>
      <c r="CC17" s="52">
        <f t="shared" si="2"/>
        <v>0</v>
      </c>
      <c r="CD17" s="52">
        <f t="shared" si="2"/>
        <v>0</v>
      </c>
      <c r="CE17" s="52">
        <f t="shared" si="2"/>
        <v>0</v>
      </c>
      <c r="CF17" s="52">
        <f t="shared" si="2"/>
        <v>0</v>
      </c>
      <c r="CG17" s="52">
        <f t="shared" si="2"/>
        <v>0</v>
      </c>
      <c r="CH17" s="52">
        <f t="shared" si="3"/>
        <v>0</v>
      </c>
      <c r="CI17" s="52">
        <f t="shared" si="3"/>
        <v>0</v>
      </c>
      <c r="CJ17" s="52">
        <f t="shared" si="3"/>
        <v>0</v>
      </c>
      <c r="CK17" s="52">
        <f t="shared" si="3"/>
        <v>0</v>
      </c>
      <c r="CL17" s="52">
        <f t="shared" si="3"/>
        <v>0</v>
      </c>
      <c r="CM17" s="52">
        <f t="shared" si="3"/>
        <v>0</v>
      </c>
      <c r="CN17" s="52">
        <f t="shared" si="3"/>
        <v>0</v>
      </c>
      <c r="CO17" s="52">
        <f t="shared" si="3"/>
        <v>0</v>
      </c>
      <c r="CP17" s="52">
        <f t="shared" si="3"/>
        <v>0</v>
      </c>
      <c r="CQ17" s="52">
        <f t="shared" si="3"/>
        <v>0</v>
      </c>
      <c r="CR17" s="52">
        <f t="shared" si="3"/>
        <v>0</v>
      </c>
      <c r="CS17" s="52">
        <f t="shared" si="3"/>
        <v>0</v>
      </c>
      <c r="CT17" s="52">
        <f t="shared" si="3"/>
        <v>0</v>
      </c>
      <c r="CU17" s="52">
        <f t="shared" si="3"/>
        <v>0</v>
      </c>
      <c r="CV17" s="65">
        <f t="shared" si="3"/>
        <v>0</v>
      </c>
      <c r="CW17" s="88">
        <f t="shared" si="4"/>
        <v>0</v>
      </c>
      <c r="CX17" s="89">
        <f t="shared" si="4"/>
        <v>0</v>
      </c>
      <c r="CY17" s="89">
        <f t="shared" si="4"/>
        <v>0</v>
      </c>
      <c r="CZ17" s="89">
        <f t="shared" si="4"/>
        <v>0</v>
      </c>
      <c r="DA17" s="89">
        <f t="shared" si="4"/>
        <v>0</v>
      </c>
      <c r="DB17" s="89">
        <f t="shared" si="4"/>
        <v>0</v>
      </c>
      <c r="DC17" s="89">
        <f t="shared" si="4"/>
        <v>0</v>
      </c>
      <c r="DD17" s="89">
        <f t="shared" si="4"/>
        <v>0</v>
      </c>
      <c r="DE17" s="89">
        <f t="shared" si="4"/>
        <v>0</v>
      </c>
      <c r="DF17" s="89">
        <f t="shared" si="4"/>
        <v>0</v>
      </c>
      <c r="DG17" s="89">
        <f t="shared" si="4"/>
        <v>0</v>
      </c>
      <c r="DH17" s="89">
        <f t="shared" si="4"/>
        <v>0</v>
      </c>
      <c r="DI17" s="89">
        <f t="shared" si="4"/>
        <v>0</v>
      </c>
      <c r="DJ17" s="89">
        <f t="shared" si="4"/>
        <v>0</v>
      </c>
      <c r="DK17" s="89">
        <f t="shared" si="4"/>
        <v>0</v>
      </c>
      <c r="DL17" s="89">
        <f t="shared" si="4"/>
        <v>0</v>
      </c>
      <c r="DM17" s="89">
        <f t="shared" si="5"/>
        <v>0</v>
      </c>
      <c r="DN17" s="89">
        <f t="shared" si="5"/>
        <v>0</v>
      </c>
      <c r="DO17" s="89">
        <f t="shared" si="5"/>
        <v>0</v>
      </c>
      <c r="DP17" s="89">
        <f t="shared" si="5"/>
        <v>0</v>
      </c>
      <c r="DQ17" s="89">
        <f t="shared" si="5"/>
        <v>0</v>
      </c>
      <c r="DR17" s="89">
        <f t="shared" si="5"/>
        <v>0</v>
      </c>
      <c r="DS17" s="89">
        <f t="shared" si="5"/>
        <v>0</v>
      </c>
      <c r="DT17" s="89">
        <f t="shared" si="5"/>
        <v>0</v>
      </c>
      <c r="DU17" s="89">
        <f t="shared" si="5"/>
        <v>0</v>
      </c>
      <c r="DV17" s="89">
        <f t="shared" si="5"/>
        <v>0</v>
      </c>
      <c r="DW17" s="89">
        <f t="shared" si="5"/>
        <v>0</v>
      </c>
      <c r="DX17" s="89">
        <f t="shared" si="5"/>
        <v>0</v>
      </c>
      <c r="DY17" s="89">
        <f t="shared" si="5"/>
        <v>0</v>
      </c>
      <c r="DZ17" s="89">
        <f t="shared" si="5"/>
        <v>0</v>
      </c>
      <c r="EA17" s="89">
        <f t="shared" si="5"/>
        <v>0</v>
      </c>
      <c r="EB17" s="1"/>
    </row>
    <row r="18" spans="1:163" x14ac:dyDescent="0.25">
      <c r="F18" s="101"/>
      <c r="G18" s="100"/>
      <c r="H18" s="100"/>
      <c r="I18" s="100"/>
      <c r="J18" s="100"/>
      <c r="K18" s="100"/>
      <c r="L18" s="100"/>
      <c r="M18" s="100"/>
      <c r="N18" s="100"/>
      <c r="O18" s="100"/>
      <c r="P18" s="100"/>
      <c r="Q18" s="100"/>
      <c r="R18" s="100"/>
      <c r="S18" s="100"/>
      <c r="T18" s="100"/>
      <c r="U18" s="100"/>
      <c r="V18" s="100"/>
      <c r="W18" s="100"/>
      <c r="X18" s="100"/>
      <c r="Y18" s="100"/>
      <c r="Z18" s="100"/>
      <c r="AA18" s="100"/>
      <c r="AB18" s="100"/>
      <c r="AC18" s="100"/>
      <c r="AD18" s="100"/>
      <c r="AE18" s="100"/>
      <c r="AF18" s="100"/>
      <c r="AG18" s="100"/>
      <c r="AH18" s="100"/>
      <c r="AI18" s="100"/>
      <c r="AJ18" s="100"/>
      <c r="AK18" s="1"/>
      <c r="AL18" s="99">
        <f t="shared" si="0"/>
        <v>0</v>
      </c>
      <c r="AM18" s="99">
        <f t="shared" si="0"/>
        <v>0</v>
      </c>
      <c r="AN18" s="99">
        <f t="shared" si="0"/>
        <v>0</v>
      </c>
      <c r="AO18" s="99">
        <f t="shared" si="0"/>
        <v>0</v>
      </c>
      <c r="AP18" s="99">
        <f t="shared" si="0"/>
        <v>0</v>
      </c>
      <c r="AQ18" s="99">
        <f t="shared" si="0"/>
        <v>0</v>
      </c>
      <c r="AR18" s="99">
        <f t="shared" si="0"/>
        <v>0</v>
      </c>
      <c r="AS18" s="99">
        <f t="shared" si="0"/>
        <v>0</v>
      </c>
      <c r="AT18" s="99">
        <f t="shared" si="0"/>
        <v>0</v>
      </c>
      <c r="AU18" s="99">
        <f t="shared" si="0"/>
        <v>0</v>
      </c>
      <c r="AV18" s="99">
        <f t="shared" si="0"/>
        <v>0</v>
      </c>
      <c r="AW18" s="99">
        <f t="shared" si="0"/>
        <v>0</v>
      </c>
      <c r="AX18" s="99">
        <f t="shared" si="0"/>
        <v>0</v>
      </c>
      <c r="AY18" s="99">
        <f t="shared" si="0"/>
        <v>0</v>
      </c>
      <c r="AZ18" s="99">
        <f t="shared" si="0"/>
        <v>0</v>
      </c>
      <c r="BA18" s="99">
        <f t="shared" si="0"/>
        <v>0</v>
      </c>
      <c r="BB18" s="99">
        <f t="shared" si="1"/>
        <v>0</v>
      </c>
      <c r="BC18" s="99">
        <f t="shared" si="1"/>
        <v>0</v>
      </c>
      <c r="BD18" s="99">
        <f t="shared" si="1"/>
        <v>0</v>
      </c>
      <c r="BE18" s="99">
        <f t="shared" si="1"/>
        <v>0</v>
      </c>
      <c r="BF18" s="99">
        <f t="shared" si="1"/>
        <v>0</v>
      </c>
      <c r="BG18" s="99">
        <f t="shared" si="1"/>
        <v>0</v>
      </c>
      <c r="BH18" s="99">
        <f t="shared" si="1"/>
        <v>0</v>
      </c>
      <c r="BI18" s="99">
        <f t="shared" si="1"/>
        <v>0</v>
      </c>
      <c r="BJ18" s="99">
        <f t="shared" si="1"/>
        <v>0</v>
      </c>
      <c r="BK18" s="99">
        <f t="shared" si="1"/>
        <v>0</v>
      </c>
      <c r="BL18" s="99">
        <f t="shared" si="1"/>
        <v>0</v>
      </c>
      <c r="BM18" s="99">
        <f t="shared" si="1"/>
        <v>0</v>
      </c>
      <c r="BN18" s="99">
        <f t="shared" si="1"/>
        <v>0</v>
      </c>
      <c r="BO18" s="99">
        <f t="shared" si="1"/>
        <v>0</v>
      </c>
      <c r="BP18" s="99">
        <f t="shared" si="1"/>
        <v>0</v>
      </c>
      <c r="BQ18" s="92">
        <f t="shared" si="6"/>
        <v>0</v>
      </c>
      <c r="BR18" s="51">
        <f t="shared" si="2"/>
        <v>0</v>
      </c>
      <c r="BS18" s="52">
        <f t="shared" si="2"/>
        <v>0</v>
      </c>
      <c r="BT18" s="52">
        <f t="shared" si="2"/>
        <v>0</v>
      </c>
      <c r="BU18" s="52">
        <f t="shared" si="2"/>
        <v>0</v>
      </c>
      <c r="BV18" s="52">
        <f t="shared" si="2"/>
        <v>0</v>
      </c>
      <c r="BW18" s="52">
        <f t="shared" si="2"/>
        <v>0</v>
      </c>
      <c r="BX18" s="52">
        <f t="shared" si="2"/>
        <v>0</v>
      </c>
      <c r="BY18" s="52">
        <f t="shared" si="2"/>
        <v>0</v>
      </c>
      <c r="BZ18" s="52">
        <f t="shared" si="2"/>
        <v>0</v>
      </c>
      <c r="CA18" s="52">
        <f t="shared" si="2"/>
        <v>0</v>
      </c>
      <c r="CB18" s="52">
        <f t="shared" si="2"/>
        <v>0</v>
      </c>
      <c r="CC18" s="52">
        <f t="shared" si="2"/>
        <v>0</v>
      </c>
      <c r="CD18" s="52">
        <f t="shared" si="2"/>
        <v>0</v>
      </c>
      <c r="CE18" s="52">
        <f t="shared" si="2"/>
        <v>0</v>
      </c>
      <c r="CF18" s="52">
        <f t="shared" si="2"/>
        <v>0</v>
      </c>
      <c r="CG18" s="52">
        <f t="shared" si="2"/>
        <v>0</v>
      </c>
      <c r="CH18" s="52">
        <f t="shared" si="3"/>
        <v>0</v>
      </c>
      <c r="CI18" s="52">
        <f t="shared" si="3"/>
        <v>0</v>
      </c>
      <c r="CJ18" s="52">
        <f t="shared" si="3"/>
        <v>0</v>
      </c>
      <c r="CK18" s="52">
        <f t="shared" si="3"/>
        <v>0</v>
      </c>
      <c r="CL18" s="52">
        <f t="shared" si="3"/>
        <v>0</v>
      </c>
      <c r="CM18" s="52">
        <f t="shared" si="3"/>
        <v>0</v>
      </c>
      <c r="CN18" s="52">
        <f t="shared" si="3"/>
        <v>0</v>
      </c>
      <c r="CO18" s="52">
        <f t="shared" si="3"/>
        <v>0</v>
      </c>
      <c r="CP18" s="52">
        <f t="shared" si="3"/>
        <v>0</v>
      </c>
      <c r="CQ18" s="52">
        <f t="shared" si="3"/>
        <v>0</v>
      </c>
      <c r="CR18" s="52">
        <f t="shared" si="3"/>
        <v>0</v>
      </c>
      <c r="CS18" s="52">
        <f t="shared" si="3"/>
        <v>0</v>
      </c>
      <c r="CT18" s="52">
        <f t="shared" si="3"/>
        <v>0</v>
      </c>
      <c r="CU18" s="52">
        <f t="shared" si="3"/>
        <v>0</v>
      </c>
      <c r="CV18" s="65">
        <f t="shared" si="3"/>
        <v>0</v>
      </c>
      <c r="CW18" s="88">
        <f t="shared" si="4"/>
        <v>0</v>
      </c>
      <c r="CX18" s="89">
        <f t="shared" si="4"/>
        <v>0</v>
      </c>
      <c r="CY18" s="89">
        <f t="shared" si="4"/>
        <v>0</v>
      </c>
      <c r="CZ18" s="89">
        <f t="shared" si="4"/>
        <v>0</v>
      </c>
      <c r="DA18" s="89">
        <f t="shared" si="4"/>
        <v>0</v>
      </c>
      <c r="DB18" s="89">
        <f t="shared" si="4"/>
        <v>0</v>
      </c>
      <c r="DC18" s="89">
        <f t="shared" si="4"/>
        <v>0</v>
      </c>
      <c r="DD18" s="89">
        <f t="shared" si="4"/>
        <v>0</v>
      </c>
      <c r="DE18" s="89">
        <f t="shared" si="4"/>
        <v>0</v>
      </c>
      <c r="DF18" s="89">
        <f t="shared" si="4"/>
        <v>0</v>
      </c>
      <c r="DG18" s="89">
        <f t="shared" si="4"/>
        <v>0</v>
      </c>
      <c r="DH18" s="89">
        <f t="shared" si="4"/>
        <v>0</v>
      </c>
      <c r="DI18" s="89">
        <f t="shared" si="4"/>
        <v>0</v>
      </c>
      <c r="DJ18" s="89">
        <f t="shared" si="4"/>
        <v>0</v>
      </c>
      <c r="DK18" s="89">
        <f t="shared" si="4"/>
        <v>0</v>
      </c>
      <c r="DL18" s="89">
        <f t="shared" si="4"/>
        <v>0</v>
      </c>
      <c r="DM18" s="89">
        <f t="shared" si="5"/>
        <v>0</v>
      </c>
      <c r="DN18" s="89">
        <f t="shared" si="5"/>
        <v>0</v>
      </c>
      <c r="DO18" s="89">
        <f t="shared" si="5"/>
        <v>0</v>
      </c>
      <c r="DP18" s="89">
        <f t="shared" si="5"/>
        <v>0</v>
      </c>
      <c r="DQ18" s="89">
        <f t="shared" si="5"/>
        <v>0</v>
      </c>
      <c r="DR18" s="89">
        <f t="shared" si="5"/>
        <v>0</v>
      </c>
      <c r="DS18" s="89">
        <f t="shared" si="5"/>
        <v>0</v>
      </c>
      <c r="DT18" s="89">
        <f t="shared" si="5"/>
        <v>0</v>
      </c>
      <c r="DU18" s="89">
        <f t="shared" si="5"/>
        <v>0</v>
      </c>
      <c r="DV18" s="89">
        <f t="shared" si="5"/>
        <v>0</v>
      </c>
      <c r="DW18" s="89">
        <f t="shared" si="5"/>
        <v>0</v>
      </c>
      <c r="DX18" s="89">
        <f t="shared" si="5"/>
        <v>0</v>
      </c>
      <c r="DY18" s="89">
        <f t="shared" si="5"/>
        <v>0</v>
      </c>
      <c r="DZ18" s="89">
        <f t="shared" si="5"/>
        <v>0</v>
      </c>
      <c r="EA18" s="89">
        <f t="shared" si="5"/>
        <v>0</v>
      </c>
      <c r="EB18" s="1"/>
    </row>
    <row r="19" spans="1:163" ht="15.75" customHeight="1" x14ac:dyDescent="0.25">
      <c r="A19" s="13"/>
      <c r="B19" s="13"/>
      <c r="C19" s="13"/>
      <c r="D19" s="13"/>
      <c r="E19" s="13"/>
      <c r="F19" s="63"/>
      <c r="G19" s="64"/>
      <c r="H19" s="64"/>
      <c r="I19" s="64"/>
      <c r="J19" s="64"/>
      <c r="K19" s="64"/>
      <c r="L19" s="64"/>
      <c r="M19" s="64"/>
      <c r="N19" s="64"/>
      <c r="O19" s="64"/>
      <c r="P19" s="64"/>
      <c r="Q19" s="64"/>
      <c r="R19" s="64"/>
      <c r="S19" s="64"/>
      <c r="T19" s="64"/>
      <c r="U19" s="64"/>
      <c r="V19" s="64"/>
      <c r="W19" s="64"/>
      <c r="X19" s="64"/>
      <c r="Y19" s="64"/>
      <c r="Z19" s="64"/>
      <c r="AA19" s="64"/>
      <c r="AB19" s="64"/>
      <c r="AC19" s="64"/>
      <c r="AD19" s="64"/>
      <c r="AE19" s="64"/>
      <c r="AF19" s="64"/>
      <c r="AG19" s="64"/>
      <c r="AH19" s="64"/>
      <c r="AI19" s="64"/>
      <c r="AJ19" s="64"/>
      <c r="AK19" s="13"/>
      <c r="AL19" s="80">
        <f t="shared" si="0"/>
        <v>0</v>
      </c>
      <c r="AM19" s="80">
        <f t="shared" si="0"/>
        <v>0</v>
      </c>
      <c r="AN19" s="80">
        <f t="shared" si="0"/>
        <v>0</v>
      </c>
      <c r="AO19" s="80">
        <f t="shared" si="0"/>
        <v>0</v>
      </c>
      <c r="AP19" s="80">
        <f t="shared" si="0"/>
        <v>0</v>
      </c>
      <c r="AQ19" s="80">
        <f t="shared" si="0"/>
        <v>0</v>
      </c>
      <c r="AR19" s="80">
        <f t="shared" si="0"/>
        <v>0</v>
      </c>
      <c r="AS19" s="80">
        <f t="shared" si="0"/>
        <v>0</v>
      </c>
      <c r="AT19" s="80">
        <f t="shared" si="0"/>
        <v>0</v>
      </c>
      <c r="AU19" s="80">
        <f t="shared" si="0"/>
        <v>0</v>
      </c>
      <c r="AV19" s="80">
        <f t="shared" si="0"/>
        <v>0</v>
      </c>
      <c r="AW19" s="80">
        <f t="shared" si="0"/>
        <v>0</v>
      </c>
      <c r="AX19" s="80">
        <f t="shared" si="0"/>
        <v>0</v>
      </c>
      <c r="AY19" s="80">
        <f t="shared" si="0"/>
        <v>0</v>
      </c>
      <c r="AZ19" s="80">
        <f t="shared" si="0"/>
        <v>0</v>
      </c>
      <c r="BA19" s="80">
        <f t="shared" si="0"/>
        <v>0</v>
      </c>
      <c r="BB19" s="80">
        <f t="shared" si="1"/>
        <v>0</v>
      </c>
      <c r="BC19" s="80">
        <f t="shared" si="1"/>
        <v>0</v>
      </c>
      <c r="BD19" s="80">
        <f t="shared" si="1"/>
        <v>0</v>
      </c>
      <c r="BE19" s="80">
        <f t="shared" si="1"/>
        <v>0</v>
      </c>
      <c r="BF19" s="80">
        <f t="shared" si="1"/>
        <v>0</v>
      </c>
      <c r="BG19" s="80">
        <f t="shared" si="1"/>
        <v>0</v>
      </c>
      <c r="BH19" s="80">
        <f t="shared" si="1"/>
        <v>0</v>
      </c>
      <c r="BI19" s="80">
        <f t="shared" si="1"/>
        <v>0</v>
      </c>
      <c r="BJ19" s="80">
        <f t="shared" si="1"/>
        <v>0</v>
      </c>
      <c r="BK19" s="80">
        <f t="shared" si="1"/>
        <v>0</v>
      </c>
      <c r="BL19" s="80">
        <f t="shared" si="1"/>
        <v>0</v>
      </c>
      <c r="BM19" s="80">
        <f t="shared" si="1"/>
        <v>0</v>
      </c>
      <c r="BN19" s="80">
        <f t="shared" si="1"/>
        <v>0</v>
      </c>
      <c r="BO19" s="80">
        <f t="shared" si="1"/>
        <v>0</v>
      </c>
      <c r="BP19" s="80">
        <f t="shared" si="1"/>
        <v>0</v>
      </c>
      <c r="BQ19" s="93">
        <f t="shared" si="6"/>
        <v>0</v>
      </c>
      <c r="BR19" s="81">
        <f t="shared" si="2"/>
        <v>0</v>
      </c>
      <c r="BS19" s="84">
        <f t="shared" si="2"/>
        <v>0</v>
      </c>
      <c r="BT19" s="84">
        <f t="shared" si="2"/>
        <v>0</v>
      </c>
      <c r="BU19" s="84">
        <f t="shared" si="2"/>
        <v>0</v>
      </c>
      <c r="BV19" s="84">
        <f t="shared" si="2"/>
        <v>0</v>
      </c>
      <c r="BW19" s="84">
        <f t="shared" si="2"/>
        <v>0</v>
      </c>
      <c r="BX19" s="84">
        <f t="shared" si="2"/>
        <v>0</v>
      </c>
      <c r="BY19" s="84">
        <f t="shared" si="2"/>
        <v>0</v>
      </c>
      <c r="BZ19" s="84">
        <f t="shared" si="2"/>
        <v>0</v>
      </c>
      <c r="CA19" s="84">
        <f t="shared" si="2"/>
        <v>0</v>
      </c>
      <c r="CB19" s="84">
        <f t="shared" si="2"/>
        <v>0</v>
      </c>
      <c r="CC19" s="84">
        <f t="shared" si="2"/>
        <v>0</v>
      </c>
      <c r="CD19" s="84">
        <f t="shared" si="2"/>
        <v>0</v>
      </c>
      <c r="CE19" s="84">
        <f t="shared" si="2"/>
        <v>0</v>
      </c>
      <c r="CF19" s="84">
        <f t="shared" si="2"/>
        <v>0</v>
      </c>
      <c r="CG19" s="84">
        <f t="shared" si="2"/>
        <v>0</v>
      </c>
      <c r="CH19" s="84">
        <f t="shared" si="3"/>
        <v>0</v>
      </c>
      <c r="CI19" s="84">
        <f t="shared" si="3"/>
        <v>0</v>
      </c>
      <c r="CJ19" s="84">
        <f t="shared" si="3"/>
        <v>0</v>
      </c>
      <c r="CK19" s="84">
        <f t="shared" si="3"/>
        <v>0</v>
      </c>
      <c r="CL19" s="84">
        <f t="shared" si="3"/>
        <v>0</v>
      </c>
      <c r="CM19" s="84">
        <f t="shared" si="3"/>
        <v>0</v>
      </c>
      <c r="CN19" s="84">
        <f t="shared" si="3"/>
        <v>0</v>
      </c>
      <c r="CO19" s="84">
        <f t="shared" si="3"/>
        <v>0</v>
      </c>
      <c r="CP19" s="84">
        <f t="shared" si="3"/>
        <v>0</v>
      </c>
      <c r="CQ19" s="84">
        <f t="shared" si="3"/>
        <v>0</v>
      </c>
      <c r="CR19" s="84">
        <f t="shared" si="3"/>
        <v>0</v>
      </c>
      <c r="CS19" s="84">
        <f t="shared" si="3"/>
        <v>0</v>
      </c>
      <c r="CT19" s="84">
        <f t="shared" si="3"/>
        <v>0</v>
      </c>
      <c r="CU19" s="84">
        <f t="shared" si="3"/>
        <v>0</v>
      </c>
      <c r="CV19" s="85">
        <f t="shared" si="3"/>
        <v>0</v>
      </c>
      <c r="CW19" s="90">
        <f t="shared" si="4"/>
        <v>0</v>
      </c>
      <c r="CX19" s="91">
        <f t="shared" si="4"/>
        <v>0</v>
      </c>
      <c r="CY19" s="91">
        <f t="shared" si="4"/>
        <v>0</v>
      </c>
      <c r="CZ19" s="91">
        <f t="shared" si="4"/>
        <v>0</v>
      </c>
      <c r="DA19" s="91">
        <f t="shared" si="4"/>
        <v>0</v>
      </c>
      <c r="DB19" s="91">
        <f t="shared" si="4"/>
        <v>0</v>
      </c>
      <c r="DC19" s="91">
        <f t="shared" si="4"/>
        <v>0</v>
      </c>
      <c r="DD19" s="91">
        <f t="shared" si="4"/>
        <v>0</v>
      </c>
      <c r="DE19" s="91">
        <f t="shared" si="4"/>
        <v>0</v>
      </c>
      <c r="DF19" s="91">
        <f t="shared" si="4"/>
        <v>0</v>
      </c>
      <c r="DG19" s="91">
        <f t="shared" si="4"/>
        <v>0</v>
      </c>
      <c r="DH19" s="91">
        <f t="shared" si="4"/>
        <v>0</v>
      </c>
      <c r="DI19" s="91">
        <f t="shared" si="4"/>
        <v>0</v>
      </c>
      <c r="DJ19" s="91">
        <f t="shared" si="4"/>
        <v>0</v>
      </c>
      <c r="DK19" s="91">
        <f t="shared" si="4"/>
        <v>0</v>
      </c>
      <c r="DL19" s="91">
        <f t="shared" si="4"/>
        <v>0</v>
      </c>
      <c r="DM19" s="91">
        <f t="shared" si="5"/>
        <v>0</v>
      </c>
      <c r="DN19" s="91">
        <f t="shared" si="5"/>
        <v>0</v>
      </c>
      <c r="DO19" s="91">
        <f t="shared" si="5"/>
        <v>0</v>
      </c>
      <c r="DP19" s="91">
        <f t="shared" si="5"/>
        <v>0</v>
      </c>
      <c r="DQ19" s="91">
        <f t="shared" si="5"/>
        <v>0</v>
      </c>
      <c r="DR19" s="91">
        <f t="shared" si="5"/>
        <v>0</v>
      </c>
      <c r="DS19" s="91">
        <f t="shared" si="5"/>
        <v>0</v>
      </c>
      <c r="DT19" s="91">
        <f t="shared" si="5"/>
        <v>0</v>
      </c>
      <c r="DU19" s="91">
        <f t="shared" si="5"/>
        <v>0</v>
      </c>
      <c r="DV19" s="91">
        <f t="shared" si="5"/>
        <v>0</v>
      </c>
      <c r="DW19" s="91">
        <f t="shared" si="5"/>
        <v>0</v>
      </c>
      <c r="DX19" s="91">
        <f t="shared" si="5"/>
        <v>0</v>
      </c>
      <c r="DY19" s="91">
        <f t="shared" si="5"/>
        <v>0</v>
      </c>
      <c r="DZ19" s="91">
        <f t="shared" si="5"/>
        <v>0</v>
      </c>
      <c r="EA19" s="91">
        <f t="shared" si="5"/>
        <v>0</v>
      </c>
      <c r="EB19" s="1"/>
    </row>
    <row r="20" spans="1:163" x14ac:dyDescent="0.25">
      <c r="E20" s="1" t="s">
        <v>32</v>
      </c>
      <c r="F20" s="101">
        <f>SUM(F6:F19)</f>
        <v>34880.60092608424</v>
      </c>
      <c r="G20" s="100">
        <f>SUM(G6:G19)</f>
        <v>35168.814462417919</v>
      </c>
      <c r="H20" s="100">
        <f t="shared" ref="H20:AJ20" si="7">SUM(H6:H19)</f>
        <v>35287.89412015718</v>
      </c>
      <c r="I20" s="100">
        <f t="shared" si="7"/>
        <v>35439.59980307144</v>
      </c>
      <c r="J20" s="100">
        <f t="shared" si="7"/>
        <v>38356.243622957365</v>
      </c>
      <c r="K20" s="100">
        <f t="shared" si="7"/>
        <v>38379.475867746965</v>
      </c>
      <c r="L20" s="100">
        <f t="shared" si="7"/>
        <v>38420.192967487899</v>
      </c>
      <c r="M20" s="100">
        <f t="shared" si="7"/>
        <v>38439.007915137379</v>
      </c>
      <c r="N20" s="100">
        <f t="shared" si="7"/>
        <v>38444.42882300468</v>
      </c>
      <c r="O20" s="100">
        <f t="shared" si="7"/>
        <v>38448.230097516564</v>
      </c>
      <c r="P20" s="100">
        <f t="shared" si="7"/>
        <v>38471.515782306866</v>
      </c>
      <c r="Q20" s="100">
        <f t="shared" si="7"/>
        <v>38836.30339165037</v>
      </c>
      <c r="R20" s="100">
        <f t="shared" si="7"/>
        <v>38904.888393394074</v>
      </c>
      <c r="S20" s="100">
        <f t="shared" si="7"/>
        <v>38904.888393394074</v>
      </c>
      <c r="T20" s="100">
        <f t="shared" si="7"/>
        <v>38904.888393394074</v>
      </c>
      <c r="U20" s="100">
        <f t="shared" si="7"/>
        <v>38904.888393394074</v>
      </c>
      <c r="V20" s="100">
        <f t="shared" si="7"/>
        <v>41179.566602322491</v>
      </c>
      <c r="W20" s="100">
        <f t="shared" si="7"/>
        <v>41179.566602322491</v>
      </c>
      <c r="X20" s="100">
        <f t="shared" si="7"/>
        <v>41179.566602322491</v>
      </c>
      <c r="Y20" s="100">
        <f t="shared" si="7"/>
        <v>41179.566602322491</v>
      </c>
      <c r="Z20" s="100">
        <f t="shared" si="7"/>
        <v>41179.566602322491</v>
      </c>
      <c r="AA20" s="100">
        <f t="shared" si="7"/>
        <v>41179.566602322491</v>
      </c>
      <c r="AB20" s="100">
        <f t="shared" si="7"/>
        <v>41186.483500232134</v>
      </c>
      <c r="AC20" s="100">
        <f t="shared" si="7"/>
        <v>41186.483500232134</v>
      </c>
      <c r="AD20" s="100">
        <f t="shared" si="7"/>
        <v>41186.483500232134</v>
      </c>
      <c r="AE20" s="100">
        <f t="shared" si="7"/>
        <v>41186.483500232134</v>
      </c>
      <c r="AF20" s="100">
        <f t="shared" si="7"/>
        <v>41186.483500232134</v>
      </c>
      <c r="AG20" s="100">
        <f t="shared" si="7"/>
        <v>41186.483500232134</v>
      </c>
      <c r="AH20" s="100">
        <f t="shared" si="7"/>
        <v>41186.483500232134</v>
      </c>
      <c r="AI20" s="100">
        <f t="shared" si="7"/>
        <v>41186.483500232134</v>
      </c>
      <c r="AJ20" s="100">
        <f t="shared" si="7"/>
        <v>41186.483500232134</v>
      </c>
      <c r="AK20" s="1"/>
      <c r="AL20" s="99">
        <f>SUM(AL6:AL19)</f>
        <v>2873.6404933645626</v>
      </c>
      <c r="AM20" s="99">
        <f t="shared" ref="AM20:BP20" si="8">SUM(AM6:AM19)</f>
        <v>2897.6196349408337</v>
      </c>
      <c r="AN20" s="99">
        <f t="shared" si="8"/>
        <v>2908.6392051711782</v>
      </c>
      <c r="AO20" s="99">
        <f t="shared" si="8"/>
        <v>2921.4759172437298</v>
      </c>
      <c r="AP20" s="99">
        <f t="shared" si="8"/>
        <v>3156.4354934857824</v>
      </c>
      <c r="AQ20" s="99">
        <f t="shared" si="8"/>
        <v>3159.6966503295198</v>
      </c>
      <c r="AR20" s="99">
        <f t="shared" si="8"/>
        <v>3164.4736383695422</v>
      </c>
      <c r="AS20" s="99">
        <f t="shared" si="8"/>
        <v>3166.5581759305492</v>
      </c>
      <c r="AT20" s="99">
        <f t="shared" si="8"/>
        <v>3167.5502020702652</v>
      </c>
      <c r="AU20" s="99">
        <f t="shared" si="8"/>
        <v>3168.2458353059401</v>
      </c>
      <c r="AV20" s="99">
        <f t="shared" si="8"/>
        <v>3170.1156757946014</v>
      </c>
      <c r="AW20" s="99">
        <f t="shared" si="8"/>
        <v>3199.4081208248845</v>
      </c>
      <c r="AX20" s="99">
        <f t="shared" si="8"/>
        <v>3205.0927689787372</v>
      </c>
      <c r="AY20" s="99">
        <f t="shared" si="8"/>
        <v>3205.0927689787372</v>
      </c>
      <c r="AZ20" s="99">
        <f t="shared" si="8"/>
        <v>3205.0927689787372</v>
      </c>
      <c r="BA20" s="99">
        <f t="shared" si="8"/>
        <v>3205.0927689787372</v>
      </c>
      <c r="BB20" s="99">
        <f t="shared" si="8"/>
        <v>3387.74942915569</v>
      </c>
      <c r="BC20" s="99">
        <f t="shared" si="8"/>
        <v>3387.74942915569</v>
      </c>
      <c r="BD20" s="99">
        <f t="shared" si="8"/>
        <v>3387.74942915569</v>
      </c>
      <c r="BE20" s="99">
        <f t="shared" si="8"/>
        <v>3387.74942915569</v>
      </c>
      <c r="BF20" s="99">
        <f t="shared" si="8"/>
        <v>3387.74942915569</v>
      </c>
      <c r="BG20" s="99">
        <f t="shared" si="8"/>
        <v>3387.74942915569</v>
      </c>
      <c r="BH20" s="99">
        <f t="shared" si="8"/>
        <v>3389.0152214731538</v>
      </c>
      <c r="BI20" s="99">
        <f t="shared" si="8"/>
        <v>3389.0152214731538</v>
      </c>
      <c r="BJ20" s="99">
        <f t="shared" si="8"/>
        <v>3389.0152214731538</v>
      </c>
      <c r="BK20" s="99">
        <f t="shared" si="8"/>
        <v>3389.0152214731538</v>
      </c>
      <c r="BL20" s="99">
        <f t="shared" si="8"/>
        <v>3389.0152214731538</v>
      </c>
      <c r="BM20" s="99">
        <f t="shared" si="8"/>
        <v>3389.0152214731538</v>
      </c>
      <c r="BN20" s="99">
        <f t="shared" si="8"/>
        <v>3389.0152214731538</v>
      </c>
      <c r="BO20" s="99">
        <f t="shared" si="8"/>
        <v>3389.0152214731538</v>
      </c>
      <c r="BP20" s="99">
        <f t="shared" si="8"/>
        <v>3389.0152214731538</v>
      </c>
      <c r="BQ20" s="1"/>
      <c r="BR20" s="51">
        <f t="shared" ref="BR20:EA20" si="9">SUM(BR6:BR19)</f>
        <v>245.88126020399449</v>
      </c>
      <c r="BS20" s="52">
        <f t="shared" si="9"/>
        <v>247.90537863032915</v>
      </c>
      <c r="BT20" s="52">
        <f t="shared" si="9"/>
        <v>248.66340487737347</v>
      </c>
      <c r="BU20" s="52">
        <f t="shared" si="9"/>
        <v>249.71370738408007</v>
      </c>
      <c r="BV20" s="52">
        <f t="shared" si="9"/>
        <v>270.73929819902105</v>
      </c>
      <c r="BW20" s="52">
        <f t="shared" si="9"/>
        <v>270.80898871261985</v>
      </c>
      <c r="BX20" s="52">
        <f t="shared" si="9"/>
        <v>270.99717509278759</v>
      </c>
      <c r="BY20" s="52">
        <f t="shared" si="9"/>
        <v>271.09277963734354</v>
      </c>
      <c r="BZ20" s="52">
        <f t="shared" si="9"/>
        <v>271.09277963734354</v>
      </c>
      <c r="CA20" s="52">
        <f t="shared" si="9"/>
        <v>271.09277963734354</v>
      </c>
      <c r="CB20" s="52">
        <f t="shared" si="9"/>
        <v>271.26106528132306</v>
      </c>
      <c r="CC20" s="52">
        <f t="shared" si="9"/>
        <v>273.89738533404858</v>
      </c>
      <c r="CD20" s="52">
        <f t="shared" si="9"/>
        <v>274.38057447312571</v>
      </c>
      <c r="CE20" s="52">
        <f t="shared" si="9"/>
        <v>274.38057447312571</v>
      </c>
      <c r="CF20" s="52">
        <f t="shared" si="9"/>
        <v>274.38057447312571</v>
      </c>
      <c r="CG20" s="52">
        <f t="shared" si="9"/>
        <v>274.38057447312571</v>
      </c>
      <c r="CH20" s="52">
        <f t="shared" si="9"/>
        <v>290.81967388905144</v>
      </c>
      <c r="CI20" s="52">
        <f t="shared" si="9"/>
        <v>290.81967388905144</v>
      </c>
      <c r="CJ20" s="52">
        <f t="shared" si="9"/>
        <v>290.81967388905144</v>
      </c>
      <c r="CK20" s="52">
        <f t="shared" si="9"/>
        <v>290.81967388905144</v>
      </c>
      <c r="CL20" s="52">
        <f t="shared" si="9"/>
        <v>290.81967388905144</v>
      </c>
      <c r="CM20" s="52">
        <f t="shared" si="9"/>
        <v>290.81967388905144</v>
      </c>
      <c r="CN20" s="52">
        <f t="shared" si="9"/>
        <v>290.81967388905144</v>
      </c>
      <c r="CO20" s="52">
        <f t="shared" si="9"/>
        <v>290.81967388905144</v>
      </c>
      <c r="CP20" s="52">
        <f t="shared" si="9"/>
        <v>290.81967388905144</v>
      </c>
      <c r="CQ20" s="52">
        <f t="shared" si="9"/>
        <v>290.81967388905144</v>
      </c>
      <c r="CR20" s="52">
        <f t="shared" si="9"/>
        <v>290.81967388905144</v>
      </c>
      <c r="CS20" s="52">
        <f t="shared" si="9"/>
        <v>290.81967388905144</v>
      </c>
      <c r="CT20" s="52">
        <f t="shared" si="9"/>
        <v>290.81967388905144</v>
      </c>
      <c r="CU20" s="52">
        <f t="shared" si="9"/>
        <v>290.81967388905144</v>
      </c>
      <c r="CV20" s="65">
        <f>SUM(CV6:CV19)</f>
        <v>290.81967388905144</v>
      </c>
      <c r="CW20" s="88">
        <f t="shared" si="9"/>
        <v>3119.5217535685574</v>
      </c>
      <c r="CX20" s="89">
        <f t="shared" si="9"/>
        <v>3145.5250135711631</v>
      </c>
      <c r="CY20" s="89">
        <f t="shared" si="9"/>
        <v>3157.3026100485517</v>
      </c>
      <c r="CZ20" s="89">
        <f t="shared" si="9"/>
        <v>3171.1896246278097</v>
      </c>
      <c r="DA20" s="89">
        <f t="shared" si="9"/>
        <v>3427.1747916848035</v>
      </c>
      <c r="DB20" s="89">
        <f t="shared" si="9"/>
        <v>3430.5056390421396</v>
      </c>
      <c r="DC20" s="89">
        <f t="shared" si="9"/>
        <v>3435.4708134623297</v>
      </c>
      <c r="DD20" s="89">
        <f t="shared" si="9"/>
        <v>3437.6509555678927</v>
      </c>
      <c r="DE20" s="89">
        <f t="shared" si="9"/>
        <v>3438.6429817076087</v>
      </c>
      <c r="DF20" s="89">
        <f t="shared" si="9"/>
        <v>3439.3386149432836</v>
      </c>
      <c r="DG20" s="89">
        <f t="shared" si="9"/>
        <v>3441.3767410759247</v>
      </c>
      <c r="DH20" s="89">
        <f t="shared" si="9"/>
        <v>3473.305506158933</v>
      </c>
      <c r="DI20" s="89">
        <f t="shared" si="9"/>
        <v>3479.473343451863</v>
      </c>
      <c r="DJ20" s="89">
        <f t="shared" si="9"/>
        <v>3479.473343451863</v>
      </c>
      <c r="DK20" s="89">
        <f t="shared" si="9"/>
        <v>3479.473343451863</v>
      </c>
      <c r="DL20" s="89">
        <f t="shared" si="9"/>
        <v>3479.473343451863</v>
      </c>
      <c r="DM20" s="89">
        <f t="shared" si="9"/>
        <v>3678.5691030447415</v>
      </c>
      <c r="DN20" s="89">
        <f t="shared" si="9"/>
        <v>3678.5691030447415</v>
      </c>
      <c r="DO20" s="89">
        <f t="shared" si="9"/>
        <v>3678.5691030447415</v>
      </c>
      <c r="DP20" s="89">
        <f t="shared" si="9"/>
        <v>3678.5691030447415</v>
      </c>
      <c r="DQ20" s="89">
        <f t="shared" si="9"/>
        <v>3678.5691030447415</v>
      </c>
      <c r="DR20" s="89">
        <f t="shared" si="9"/>
        <v>3678.5691030447415</v>
      </c>
      <c r="DS20" s="89">
        <f t="shared" si="9"/>
        <v>3679.8348953622053</v>
      </c>
      <c r="DT20" s="89">
        <f t="shared" si="9"/>
        <v>3679.8348953622053</v>
      </c>
      <c r="DU20" s="89">
        <f t="shared" si="9"/>
        <v>3679.8348953622053</v>
      </c>
      <c r="DV20" s="89">
        <f t="shared" si="9"/>
        <v>3679.8348953622053</v>
      </c>
      <c r="DW20" s="89">
        <f t="shared" si="9"/>
        <v>3679.8348953622053</v>
      </c>
      <c r="DX20" s="89">
        <f t="shared" si="9"/>
        <v>3679.8348953622053</v>
      </c>
      <c r="DY20" s="89">
        <f t="shared" si="9"/>
        <v>3679.8348953622053</v>
      </c>
      <c r="DZ20" s="89">
        <f t="shared" si="9"/>
        <v>3679.8348953622053</v>
      </c>
      <c r="EA20" s="89">
        <f t="shared" si="9"/>
        <v>3679.8348953622053</v>
      </c>
      <c r="EB20" s="1"/>
    </row>
    <row r="21" spans="1:163" x14ac:dyDescent="0.25"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  <c r="AA21" s="6"/>
      <c r="AB21" s="6"/>
      <c r="AC21" s="6"/>
      <c r="AD21" s="6"/>
      <c r="AE21" s="6"/>
      <c r="AF21" s="6"/>
      <c r="AG21" s="6"/>
      <c r="AH21" s="6"/>
      <c r="AI21" s="6"/>
      <c r="AJ21" s="6"/>
      <c r="AK21" s="1"/>
      <c r="AL21" s="6"/>
      <c r="AM21" s="6"/>
      <c r="AN21" s="6"/>
      <c r="AO21" s="6"/>
      <c r="AP21" s="6"/>
      <c r="AQ21" s="6"/>
      <c r="AR21" s="6"/>
      <c r="AS21" s="6"/>
      <c r="AT21" s="6"/>
      <c r="AU21" s="6"/>
      <c r="AV21" s="6"/>
      <c r="AW21" s="6"/>
      <c r="AX21" s="6"/>
      <c r="AY21" s="6"/>
      <c r="AZ21" s="6"/>
      <c r="BA21" s="6"/>
      <c r="BB21" s="6"/>
      <c r="BC21" s="6"/>
      <c r="BD21" s="6"/>
      <c r="BE21" s="6"/>
      <c r="BF21" s="6"/>
      <c r="BG21" s="6"/>
      <c r="BH21" s="6"/>
      <c r="BI21" s="6"/>
      <c r="BJ21" s="6"/>
      <c r="BK21" s="6"/>
      <c r="BL21" s="6"/>
      <c r="BM21" s="6"/>
      <c r="BN21" s="6"/>
      <c r="BO21" s="6"/>
      <c r="BP21" s="6"/>
      <c r="BQ21" s="1"/>
      <c r="BR21" s="6"/>
      <c r="BS21" s="6"/>
      <c r="BT21" s="6"/>
      <c r="BU21" s="6"/>
      <c r="BV21" s="6"/>
      <c r="BW21" s="6"/>
      <c r="BX21" s="6"/>
      <c r="BY21" s="6"/>
      <c r="BZ21" s="6"/>
      <c r="CA21" s="6"/>
      <c r="CB21" s="6"/>
      <c r="CC21" s="6"/>
      <c r="CD21" s="6"/>
      <c r="CE21" s="6"/>
      <c r="CF21" s="6"/>
      <c r="CG21" s="6"/>
      <c r="CH21" s="6"/>
      <c r="CI21" s="6"/>
      <c r="CJ21" s="6"/>
      <c r="CK21" s="6"/>
      <c r="CL21" s="6"/>
      <c r="CM21" s="6"/>
      <c r="CN21" s="6"/>
      <c r="CO21" s="6"/>
      <c r="CP21" s="6"/>
      <c r="CQ21" s="6"/>
      <c r="CR21" s="6"/>
      <c r="CS21" s="6"/>
      <c r="CT21" s="6"/>
      <c r="CU21" s="6"/>
      <c r="CV21" s="6"/>
      <c r="CW21" s="6"/>
      <c r="CX21" s="6"/>
      <c r="CY21" s="6"/>
      <c r="CZ21" s="6"/>
      <c r="DA21" s="6"/>
      <c r="DB21" s="6"/>
      <c r="DC21" s="6"/>
      <c r="DD21" s="6"/>
      <c r="DE21" s="6"/>
      <c r="DF21" s="6"/>
      <c r="DG21" s="6"/>
      <c r="DH21" s="6"/>
      <c r="DI21" s="6"/>
      <c r="DJ21" s="6"/>
      <c r="DK21" s="6"/>
      <c r="DL21" s="6"/>
      <c r="DM21" s="6"/>
      <c r="DN21" s="6"/>
      <c r="DO21" s="6"/>
      <c r="DP21" s="6"/>
      <c r="DQ21" s="6"/>
      <c r="DR21" s="6"/>
      <c r="DS21" s="6"/>
      <c r="DT21" s="6"/>
      <c r="DU21" s="6"/>
      <c r="DV21" s="6"/>
      <c r="DW21" s="6"/>
      <c r="DX21" s="6"/>
      <c r="DY21" s="6"/>
      <c r="DZ21" s="6"/>
      <c r="EA21" s="6"/>
      <c r="EB21" s="1"/>
    </row>
    <row r="22" spans="1:163" x14ac:dyDescent="0.25">
      <c r="F22" s="6"/>
      <c r="G22" s="6"/>
      <c r="H22" s="6"/>
      <c r="I22" s="6"/>
      <c r="J22" s="6"/>
      <c r="K22" s="6"/>
      <c r="L22" s="6"/>
      <c r="M22" s="6"/>
      <c r="N22" s="6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  <c r="AA22" s="6"/>
      <c r="AB22" s="6"/>
      <c r="AC22" s="6"/>
      <c r="AD22" s="6"/>
      <c r="AE22" s="6"/>
      <c r="AF22" s="6"/>
      <c r="AG22" s="6"/>
      <c r="AH22" s="6"/>
      <c r="AI22" s="6"/>
      <c r="AJ22" s="6"/>
      <c r="AK22" s="1"/>
      <c r="AL22" s="6"/>
      <c r="AM22" s="6"/>
      <c r="AN22" s="6"/>
      <c r="AO22" s="6"/>
      <c r="AP22" s="6"/>
      <c r="AQ22" s="6"/>
      <c r="AR22" s="6"/>
      <c r="AS22" s="6"/>
      <c r="AT22" s="6"/>
      <c r="AU22" s="6"/>
      <c r="AV22" s="6"/>
      <c r="AW22" s="6"/>
      <c r="AX22" s="6"/>
      <c r="AY22" s="6"/>
      <c r="AZ22" s="6"/>
      <c r="BA22" s="6"/>
      <c r="BB22" s="6"/>
      <c r="BC22" s="6"/>
      <c r="BD22" s="6"/>
      <c r="BE22" s="6"/>
      <c r="BF22" s="6"/>
      <c r="BG22" s="6"/>
      <c r="BH22" s="6"/>
      <c r="BI22" s="6"/>
      <c r="BJ22" s="6"/>
      <c r="BK22" s="6"/>
      <c r="BL22" s="6"/>
      <c r="BM22" s="6"/>
      <c r="BN22" s="6"/>
      <c r="BO22" s="6"/>
      <c r="BP22" s="6"/>
      <c r="BQ22" s="1"/>
      <c r="BR22" s="6"/>
      <c r="BS22" s="6"/>
      <c r="BT22" s="6"/>
      <c r="BU22" s="6"/>
      <c r="BV22" s="6"/>
      <c r="BW22" s="6"/>
      <c r="BX22" s="6"/>
      <c r="BY22" s="6"/>
      <c r="BZ22" s="6"/>
      <c r="CA22" s="6"/>
      <c r="CB22" s="6"/>
      <c r="CC22" s="6"/>
      <c r="CD22" s="6"/>
      <c r="CE22" s="6"/>
      <c r="CF22" s="6"/>
      <c r="CG22" s="6"/>
      <c r="CH22" s="6"/>
      <c r="CI22" s="6"/>
      <c r="CJ22" s="6"/>
      <c r="CK22" s="6"/>
      <c r="CL22" s="6"/>
      <c r="CM22" s="6"/>
      <c r="CN22" s="6"/>
      <c r="CO22" s="6"/>
      <c r="CP22" s="6"/>
      <c r="CQ22" s="6"/>
      <c r="CR22" s="6"/>
      <c r="CS22" s="6"/>
      <c r="CT22" s="6"/>
      <c r="CU22" s="6"/>
      <c r="CV22" s="6"/>
      <c r="CW22" s="6"/>
      <c r="CX22" s="6"/>
      <c r="CY22" s="6"/>
      <c r="CZ22" s="6"/>
      <c r="DA22" s="6"/>
      <c r="DB22" s="6"/>
      <c r="DC22" s="6"/>
      <c r="DD22" s="6"/>
      <c r="DE22" s="6"/>
      <c r="DF22" s="6"/>
      <c r="DG22" s="6"/>
      <c r="DH22" s="6"/>
      <c r="DI22" s="6"/>
      <c r="DJ22" s="6"/>
      <c r="DK22" s="6"/>
      <c r="DL22" s="6"/>
      <c r="DM22" s="6"/>
      <c r="DN22" s="6"/>
      <c r="DO22" s="6"/>
      <c r="DP22" s="6"/>
      <c r="DQ22" s="6"/>
      <c r="DR22" s="6"/>
      <c r="DS22" s="6"/>
      <c r="DT22" s="6"/>
      <c r="DU22" s="6"/>
      <c r="DV22" s="6"/>
      <c r="DW22" s="6"/>
      <c r="DX22" s="6"/>
      <c r="DY22" s="6"/>
      <c r="DZ22" s="6"/>
      <c r="EA22" s="6"/>
      <c r="EB22" s="1"/>
    </row>
    <row r="23" spans="1:163" x14ac:dyDescent="0.25"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A23" s="6"/>
      <c r="AB23" s="6"/>
      <c r="AC23" s="6"/>
      <c r="AD23" s="6"/>
      <c r="AE23" s="6"/>
      <c r="AF23" s="6"/>
      <c r="AG23" s="6"/>
      <c r="AH23" s="6"/>
      <c r="AI23" s="6"/>
      <c r="AJ23" s="6"/>
      <c r="AK23" s="1"/>
      <c r="AL23" s="6"/>
      <c r="AM23" s="6"/>
      <c r="AN23" s="6"/>
      <c r="AO23" s="6"/>
      <c r="AP23" s="6"/>
      <c r="AQ23" s="6"/>
      <c r="AR23" s="6"/>
      <c r="AS23" s="6"/>
      <c r="AT23" s="6"/>
      <c r="AU23" s="6"/>
      <c r="AV23" s="6"/>
      <c r="AW23" s="6"/>
      <c r="AX23" s="6"/>
      <c r="AY23" s="6"/>
      <c r="AZ23" s="6"/>
      <c r="BA23" s="6"/>
      <c r="BB23" s="6"/>
      <c r="BC23" s="6"/>
      <c r="BD23" s="6"/>
      <c r="BE23" s="6"/>
      <c r="BF23" s="6"/>
      <c r="BG23" s="6"/>
      <c r="BH23" s="6"/>
      <c r="BI23" s="6"/>
      <c r="BJ23" s="6"/>
      <c r="BK23" s="6"/>
      <c r="BL23" s="6"/>
      <c r="BM23" s="6"/>
      <c r="BN23" s="6"/>
      <c r="BO23" s="6"/>
      <c r="BP23" s="6"/>
      <c r="BQ23" s="1"/>
      <c r="BR23" s="6"/>
      <c r="BS23" s="6"/>
      <c r="BT23" s="6"/>
      <c r="BU23" s="6"/>
      <c r="BV23" s="6"/>
      <c r="BW23" s="6"/>
      <c r="BX23" s="6"/>
      <c r="BY23" s="6"/>
      <c r="BZ23" s="6"/>
      <c r="CA23" s="6"/>
      <c r="CB23" s="6"/>
      <c r="CC23" s="6"/>
      <c r="CD23" s="6"/>
      <c r="CE23" s="6"/>
      <c r="CF23" s="6"/>
      <c r="CG23" s="6"/>
      <c r="CH23" s="6"/>
      <c r="CI23" s="6"/>
      <c r="CJ23" s="6"/>
      <c r="CK23" s="6"/>
      <c r="CL23" s="6"/>
      <c r="CM23" s="6"/>
      <c r="CN23" s="6"/>
      <c r="CO23" s="6"/>
      <c r="CP23" s="6"/>
      <c r="CQ23" s="6"/>
      <c r="CR23" s="6"/>
      <c r="CS23" s="6"/>
      <c r="CT23" s="6"/>
      <c r="CU23" s="6"/>
      <c r="CV23" s="6"/>
      <c r="CW23" s="6"/>
      <c r="CX23" s="6"/>
      <c r="CY23" s="6"/>
      <c r="CZ23" s="6"/>
      <c r="DA23" s="6"/>
      <c r="DB23" s="6"/>
      <c r="DC23" s="6"/>
      <c r="DD23" s="6"/>
      <c r="DE23" s="6"/>
      <c r="DF23" s="6"/>
      <c r="DG23" s="6"/>
      <c r="DH23" s="6"/>
      <c r="DI23" s="6"/>
      <c r="DJ23" s="6"/>
      <c r="DK23" s="6"/>
      <c r="DL23" s="6"/>
      <c r="DM23" s="6"/>
      <c r="DN23" s="6"/>
      <c r="DO23" s="6"/>
      <c r="DP23" s="6"/>
      <c r="DQ23" s="6"/>
      <c r="DR23" s="6"/>
      <c r="DS23" s="6"/>
      <c r="DT23" s="6"/>
      <c r="DU23" s="6"/>
      <c r="DV23" s="6"/>
      <c r="DW23" s="6"/>
      <c r="DX23" s="6"/>
      <c r="DY23" s="6"/>
      <c r="DZ23" s="6"/>
      <c r="EA23" s="6"/>
      <c r="EB23" s="1"/>
    </row>
    <row r="24" spans="1:163" x14ac:dyDescent="0.25"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  <c r="AA24" s="6"/>
      <c r="AB24" s="6"/>
      <c r="AC24" s="6"/>
      <c r="AD24" s="6"/>
      <c r="AE24" s="6"/>
      <c r="AF24" s="6"/>
      <c r="AG24" s="6"/>
      <c r="AH24" s="6"/>
      <c r="AI24" s="6"/>
      <c r="AJ24" s="6"/>
      <c r="AK24" s="1"/>
      <c r="AL24" s="6"/>
      <c r="AM24" s="6"/>
      <c r="AN24" s="6"/>
      <c r="AO24" s="6"/>
      <c r="AP24" s="6"/>
      <c r="AQ24" s="6"/>
      <c r="AR24" s="6"/>
      <c r="AS24" s="6"/>
      <c r="AT24" s="6"/>
      <c r="AU24" s="6"/>
      <c r="AV24" s="6"/>
      <c r="AW24" s="6"/>
      <c r="AX24" s="6"/>
      <c r="AY24" s="6"/>
      <c r="AZ24" s="6"/>
      <c r="BA24" s="6"/>
      <c r="BB24" s="6"/>
      <c r="BC24" s="6"/>
      <c r="BD24" s="6"/>
      <c r="BE24" s="6"/>
      <c r="BF24" s="6"/>
      <c r="BG24" s="6"/>
      <c r="BH24" s="6"/>
      <c r="BI24" s="6"/>
      <c r="BJ24" s="6"/>
      <c r="BK24" s="6"/>
      <c r="BL24" s="6"/>
      <c r="BM24" s="6"/>
      <c r="BN24" s="6"/>
      <c r="BO24" s="6"/>
      <c r="BP24" s="6"/>
      <c r="BQ24" s="1"/>
      <c r="BR24" s="6"/>
      <c r="BS24" s="6"/>
      <c r="BT24" s="6"/>
      <c r="BU24" s="6"/>
      <c r="BV24" s="6"/>
      <c r="BW24" s="6"/>
      <c r="BX24" s="6"/>
      <c r="BY24" s="6"/>
      <c r="BZ24" s="6"/>
      <c r="CA24" s="6"/>
      <c r="CB24" s="6"/>
      <c r="CC24" s="6"/>
      <c r="CD24" s="6"/>
      <c r="CE24" s="6"/>
      <c r="CF24" s="6"/>
      <c r="CG24" s="6"/>
      <c r="CH24" s="6"/>
      <c r="CI24" s="6"/>
      <c r="CJ24" s="6"/>
      <c r="CK24" s="6"/>
      <c r="CL24" s="6"/>
      <c r="CM24" s="6"/>
      <c r="CN24" s="6"/>
      <c r="CO24" s="6"/>
      <c r="CP24" s="6"/>
      <c r="CQ24" s="6"/>
      <c r="CR24" s="6"/>
      <c r="CS24" s="6"/>
      <c r="CT24" s="6"/>
      <c r="CU24" s="6"/>
      <c r="CV24" s="6"/>
      <c r="CW24" s="6"/>
      <c r="CX24" s="6"/>
      <c r="CY24" s="6"/>
      <c r="CZ24" s="6"/>
      <c r="DA24" s="6"/>
      <c r="DB24" s="6"/>
      <c r="DC24" s="6"/>
      <c r="DD24" s="6"/>
      <c r="DE24" s="6"/>
      <c r="DF24" s="6"/>
      <c r="DG24" s="6"/>
      <c r="DH24" s="6"/>
      <c r="DI24" s="6"/>
      <c r="DJ24" s="6"/>
      <c r="DK24" s="6"/>
      <c r="DL24" s="6"/>
      <c r="DM24" s="6"/>
      <c r="DN24" s="6"/>
      <c r="DO24" s="6"/>
      <c r="DP24" s="6"/>
      <c r="DQ24" s="6"/>
      <c r="DR24" s="6"/>
      <c r="DS24" s="6"/>
      <c r="DT24" s="6"/>
      <c r="DU24" s="6"/>
      <c r="DV24" s="6"/>
      <c r="DW24" s="6"/>
      <c r="DX24" s="6"/>
      <c r="DY24" s="6"/>
      <c r="DZ24" s="6"/>
      <c r="EA24" s="6"/>
      <c r="EB24" s="1"/>
    </row>
    <row r="25" spans="1:163" x14ac:dyDescent="0.25"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  <c r="AA25" s="6"/>
      <c r="AB25" s="6"/>
      <c r="AC25" s="6"/>
      <c r="AD25" s="6"/>
      <c r="AE25" s="6"/>
      <c r="AF25" s="6"/>
      <c r="AG25" s="6"/>
      <c r="AH25" s="6"/>
      <c r="AI25" s="6"/>
      <c r="AJ25" s="6"/>
      <c r="AK25" s="1"/>
      <c r="AL25" s="6"/>
      <c r="AM25" s="6"/>
      <c r="AN25" s="6"/>
      <c r="AO25" s="6"/>
      <c r="AP25" s="6"/>
      <c r="AQ25" s="6"/>
      <c r="AR25" s="6"/>
      <c r="AS25" s="6"/>
      <c r="AT25" s="6"/>
      <c r="AU25" s="6"/>
      <c r="AV25" s="6"/>
      <c r="AW25" s="6"/>
      <c r="AX25" s="6"/>
      <c r="AY25" s="6"/>
      <c r="AZ25" s="6"/>
      <c r="BA25" s="6"/>
      <c r="BB25" s="6"/>
      <c r="BC25" s="6"/>
      <c r="BD25" s="6"/>
      <c r="BE25" s="6"/>
      <c r="BF25" s="6"/>
      <c r="BG25" s="6"/>
      <c r="BH25" s="6"/>
      <c r="BI25" s="6"/>
      <c r="BJ25" s="6"/>
      <c r="BK25" s="6"/>
      <c r="BL25" s="6"/>
      <c r="BM25" s="6"/>
      <c r="BN25" s="6"/>
      <c r="BO25" s="6"/>
      <c r="BP25" s="6"/>
      <c r="BQ25" s="1"/>
      <c r="BR25" s="6"/>
      <c r="BS25" s="6"/>
      <c r="BT25" s="6"/>
      <c r="BU25" s="6"/>
      <c r="BV25" s="6"/>
      <c r="BW25" s="6"/>
      <c r="BX25" s="6"/>
      <c r="BY25" s="6"/>
      <c r="BZ25" s="6"/>
      <c r="CA25" s="6"/>
      <c r="CB25" s="6"/>
      <c r="CC25" s="6"/>
      <c r="CD25" s="6"/>
      <c r="CE25" s="6"/>
      <c r="CF25" s="6"/>
      <c r="CG25" s="6"/>
      <c r="CH25" s="6"/>
      <c r="CI25" s="6"/>
      <c r="CJ25" s="6"/>
      <c r="CK25" s="6"/>
      <c r="CL25" s="6"/>
      <c r="CM25" s="6"/>
      <c r="CN25" s="6"/>
      <c r="CO25" s="6"/>
      <c r="CP25" s="6"/>
      <c r="CQ25" s="6"/>
      <c r="CR25" s="6"/>
      <c r="CS25" s="6"/>
      <c r="CT25" s="6"/>
      <c r="CU25" s="6"/>
      <c r="CV25" s="6"/>
      <c r="CW25" s="6"/>
      <c r="CX25" s="6"/>
      <c r="CY25" s="6"/>
      <c r="CZ25" s="6"/>
      <c r="DA25" s="6"/>
      <c r="DB25" s="6"/>
      <c r="DC25" s="6"/>
      <c r="DD25" s="6"/>
      <c r="DE25" s="6"/>
      <c r="DF25" s="6"/>
      <c r="DG25" s="6"/>
      <c r="DH25" s="6"/>
      <c r="DI25" s="6"/>
      <c r="DJ25" s="6"/>
      <c r="DK25" s="6"/>
      <c r="DL25" s="6"/>
      <c r="DM25" s="6"/>
      <c r="DN25" s="6"/>
      <c r="DO25" s="6"/>
      <c r="DP25" s="6"/>
      <c r="DQ25" s="6"/>
      <c r="DR25" s="6"/>
      <c r="DS25" s="6"/>
      <c r="DT25" s="6"/>
      <c r="DU25" s="6"/>
      <c r="DV25" s="6"/>
      <c r="DW25" s="6"/>
      <c r="DX25" s="6"/>
      <c r="DY25" s="6"/>
      <c r="DZ25" s="6"/>
      <c r="EA25" s="6"/>
      <c r="EB25" s="1"/>
    </row>
    <row r="27" spans="1:163" x14ac:dyDescent="0.25">
      <c r="A27" s="122" t="s">
        <v>36</v>
      </c>
      <c r="B27" s="40"/>
      <c r="C27" s="40"/>
      <c r="D27" s="40"/>
      <c r="E27" s="40"/>
      <c r="F27" s="40"/>
      <c r="G27" s="40"/>
      <c r="H27" s="40"/>
      <c r="I27" s="40"/>
      <c r="J27" s="40"/>
      <c r="K27" s="40"/>
      <c r="L27" s="40"/>
      <c r="M27" s="40"/>
      <c r="N27" s="40"/>
      <c r="O27" s="40"/>
      <c r="P27" s="40"/>
      <c r="Q27" s="40"/>
      <c r="R27" s="40"/>
      <c r="S27" s="40"/>
      <c r="T27" s="40"/>
    </row>
    <row r="28" spans="1:163" x14ac:dyDescent="0.25">
      <c r="D28" s="6"/>
      <c r="BR28" s="1"/>
    </row>
    <row r="29" spans="1:163" x14ac:dyDescent="0.25">
      <c r="F29" s="119" t="s">
        <v>20</v>
      </c>
      <c r="G29" s="111"/>
      <c r="H29" s="111"/>
      <c r="I29" s="111"/>
      <c r="J29" s="111"/>
      <c r="K29" s="111"/>
      <c r="L29" s="111"/>
      <c r="M29" s="111"/>
      <c r="N29" s="111"/>
      <c r="O29" s="111"/>
      <c r="P29" s="111"/>
      <c r="Q29" s="111"/>
      <c r="R29" s="111"/>
      <c r="S29" s="111"/>
      <c r="T29" s="111"/>
      <c r="U29" s="111"/>
      <c r="V29" s="111"/>
      <c r="W29" s="111"/>
      <c r="X29" s="111"/>
      <c r="Y29" s="111"/>
      <c r="Z29" s="111"/>
      <c r="AA29" s="111"/>
      <c r="AB29" s="111"/>
      <c r="AC29" s="111"/>
      <c r="AD29" s="111"/>
      <c r="AE29" s="111"/>
      <c r="AF29" s="111"/>
      <c r="AG29" s="111"/>
      <c r="AH29" s="111"/>
      <c r="AI29" s="111"/>
      <c r="AJ29" s="111"/>
      <c r="AK29" s="1"/>
      <c r="AL29" s="10"/>
      <c r="AM29" s="112" t="s">
        <v>31</v>
      </c>
      <c r="AN29" s="113"/>
      <c r="AO29" s="113"/>
      <c r="AP29" s="113"/>
      <c r="AQ29" s="113"/>
      <c r="AR29" s="113"/>
      <c r="AS29" s="113"/>
      <c r="AT29" s="113"/>
      <c r="AU29" s="113"/>
      <c r="AV29" s="113"/>
      <c r="AW29" s="113"/>
      <c r="AX29" s="113"/>
      <c r="AY29" s="113"/>
      <c r="AZ29" s="113"/>
      <c r="BA29" s="113"/>
      <c r="BB29" s="113"/>
      <c r="BC29" s="113"/>
      <c r="BD29" s="113"/>
      <c r="BE29" s="113"/>
      <c r="BF29" s="113"/>
      <c r="BG29" s="113"/>
      <c r="BH29" s="113"/>
      <c r="BI29" s="113"/>
      <c r="BJ29" s="113"/>
      <c r="BK29" s="113"/>
      <c r="BL29" s="113"/>
      <c r="BM29" s="113"/>
      <c r="BN29" s="113"/>
      <c r="BO29" s="113"/>
      <c r="BP29" s="113"/>
      <c r="BQ29" s="120"/>
      <c r="BR29" s="114" t="s">
        <v>24</v>
      </c>
      <c r="BS29" s="115"/>
      <c r="BT29" s="115"/>
      <c r="BU29" s="115"/>
      <c r="BV29" s="115"/>
      <c r="BW29" s="115"/>
      <c r="BX29" s="115"/>
      <c r="BY29" s="115"/>
      <c r="BZ29" s="115"/>
      <c r="CA29" s="115"/>
      <c r="CB29" s="115"/>
      <c r="CC29" s="115"/>
      <c r="CD29" s="115"/>
      <c r="CE29" s="115"/>
      <c r="CF29" s="115"/>
      <c r="CG29" s="115"/>
      <c r="CH29" s="115"/>
      <c r="CI29" s="115"/>
      <c r="CJ29" s="115"/>
      <c r="CK29" s="115"/>
      <c r="CL29" s="115"/>
      <c r="CM29" s="115"/>
      <c r="CN29" s="115"/>
      <c r="CO29" s="115"/>
      <c r="CP29" s="115"/>
      <c r="CQ29" s="115"/>
      <c r="CR29" s="115"/>
      <c r="CS29" s="115"/>
      <c r="CT29" s="115"/>
      <c r="CU29" s="115"/>
      <c r="CV29" s="115"/>
      <c r="CW29" s="1"/>
      <c r="CX29" s="117" t="s">
        <v>30</v>
      </c>
      <c r="CY29" s="118"/>
      <c r="CZ29" s="118"/>
      <c r="DA29" s="118"/>
      <c r="DB29" s="118"/>
      <c r="DC29" s="118"/>
      <c r="DD29" s="118"/>
      <c r="DE29" s="118"/>
      <c r="DF29" s="118"/>
      <c r="DG29" s="118"/>
      <c r="DH29" s="118"/>
      <c r="DI29" s="118"/>
      <c r="DJ29" s="118"/>
      <c r="DK29" s="118"/>
      <c r="DL29" s="118"/>
      <c r="DM29" s="118"/>
      <c r="DN29" s="118"/>
      <c r="DO29" s="118"/>
      <c r="DP29" s="118"/>
      <c r="DQ29" s="118"/>
      <c r="DR29" s="118"/>
      <c r="DS29" s="118"/>
      <c r="DT29" s="118"/>
      <c r="DU29" s="118"/>
      <c r="DV29" s="118"/>
      <c r="DW29" s="118"/>
      <c r="DX29" s="118"/>
      <c r="DY29" s="118"/>
      <c r="DZ29" s="118"/>
      <c r="EA29" s="118"/>
      <c r="EB29" s="121"/>
      <c r="EC29" s="109" t="s">
        <v>29</v>
      </c>
      <c r="ED29" s="110"/>
      <c r="EE29" s="110"/>
      <c r="EF29" s="110"/>
      <c r="EG29" s="110"/>
      <c r="EH29" s="110"/>
      <c r="EI29" s="110"/>
      <c r="EJ29" s="110"/>
      <c r="EK29" s="110"/>
      <c r="EL29" s="110"/>
      <c r="EM29" s="110"/>
      <c r="EN29" s="110"/>
      <c r="EO29" s="110"/>
      <c r="EP29" s="110"/>
      <c r="EQ29" s="110"/>
      <c r="ER29" s="110"/>
      <c r="ES29" s="110"/>
      <c r="ET29" s="110"/>
      <c r="EU29" s="110"/>
      <c r="EV29" s="110"/>
      <c r="EW29" s="110"/>
      <c r="EX29" s="110"/>
      <c r="EY29" s="110"/>
      <c r="EZ29" s="110"/>
      <c r="FA29" s="110"/>
      <c r="FB29" s="110"/>
      <c r="FC29" s="110"/>
      <c r="FD29" s="110"/>
      <c r="FE29" s="110"/>
      <c r="FF29" s="110"/>
      <c r="FG29" s="110"/>
    </row>
    <row r="30" spans="1:163" ht="15.75" customHeight="1" x14ac:dyDescent="0.25">
      <c r="A30" s="13" t="s">
        <v>46</v>
      </c>
      <c r="B30" s="13" t="s">
        <v>0</v>
      </c>
      <c r="C30" s="13" t="s">
        <v>47</v>
      </c>
      <c r="D30" s="13" t="s">
        <v>48</v>
      </c>
      <c r="E30" s="13" t="s">
        <v>18</v>
      </c>
      <c r="F30" s="97">
        <v>1990</v>
      </c>
      <c r="G30" s="98">
        <v>1991</v>
      </c>
      <c r="H30" s="98">
        <v>1992</v>
      </c>
      <c r="I30" s="98">
        <v>1993</v>
      </c>
      <c r="J30" s="98">
        <v>1994</v>
      </c>
      <c r="K30" s="98">
        <v>1995</v>
      </c>
      <c r="L30" s="98">
        <v>1996</v>
      </c>
      <c r="M30" s="98">
        <v>1997</v>
      </c>
      <c r="N30" s="98">
        <v>1998</v>
      </c>
      <c r="O30" s="98">
        <v>1999</v>
      </c>
      <c r="P30" s="98">
        <v>2000</v>
      </c>
      <c r="Q30" s="98">
        <v>2001</v>
      </c>
      <c r="R30" s="98">
        <v>2002</v>
      </c>
      <c r="S30" s="98">
        <v>2003</v>
      </c>
      <c r="T30" s="98">
        <v>2004</v>
      </c>
      <c r="U30" s="98">
        <v>2005</v>
      </c>
      <c r="V30" s="98">
        <v>2006</v>
      </c>
      <c r="W30" s="98">
        <v>2007</v>
      </c>
      <c r="X30" s="98">
        <v>2008</v>
      </c>
      <c r="Y30" s="98">
        <v>2009</v>
      </c>
      <c r="Z30" s="98">
        <v>2010</v>
      </c>
      <c r="AA30" s="98">
        <v>2011</v>
      </c>
      <c r="AB30" s="98">
        <v>2012</v>
      </c>
      <c r="AC30" s="98">
        <v>2013</v>
      </c>
      <c r="AD30" s="98">
        <v>2014</v>
      </c>
      <c r="AE30" s="98">
        <v>2015</v>
      </c>
      <c r="AF30" s="98">
        <v>2016</v>
      </c>
      <c r="AG30" s="98">
        <v>2017</v>
      </c>
      <c r="AH30" s="98">
        <v>2018</v>
      </c>
      <c r="AI30" s="98">
        <v>2019</v>
      </c>
      <c r="AJ30" s="98">
        <v>2020</v>
      </c>
      <c r="AK30" s="13" t="s">
        <v>19</v>
      </c>
      <c r="AL30" s="13" t="s">
        <v>23</v>
      </c>
      <c r="AM30" s="43">
        <v>1990</v>
      </c>
      <c r="AN30" s="44">
        <v>1991</v>
      </c>
      <c r="AO30" s="44">
        <v>1992</v>
      </c>
      <c r="AP30" s="44">
        <v>1993</v>
      </c>
      <c r="AQ30" s="44">
        <v>1994</v>
      </c>
      <c r="AR30" s="44">
        <v>1995</v>
      </c>
      <c r="AS30" s="44">
        <v>1996</v>
      </c>
      <c r="AT30" s="44">
        <v>1997</v>
      </c>
      <c r="AU30" s="44">
        <v>1998</v>
      </c>
      <c r="AV30" s="44">
        <v>1999</v>
      </c>
      <c r="AW30" s="44">
        <v>2000</v>
      </c>
      <c r="AX30" s="44">
        <v>2001</v>
      </c>
      <c r="AY30" s="44">
        <v>2002</v>
      </c>
      <c r="AZ30" s="44">
        <v>2003</v>
      </c>
      <c r="BA30" s="44">
        <v>2004</v>
      </c>
      <c r="BB30" s="44">
        <v>2005</v>
      </c>
      <c r="BC30" s="44">
        <v>2006</v>
      </c>
      <c r="BD30" s="44">
        <v>2007</v>
      </c>
      <c r="BE30" s="44">
        <v>2008</v>
      </c>
      <c r="BF30" s="44">
        <v>2009</v>
      </c>
      <c r="BG30" s="44">
        <v>2010</v>
      </c>
      <c r="BH30" s="44">
        <v>2011</v>
      </c>
      <c r="BI30" s="44">
        <v>2012</v>
      </c>
      <c r="BJ30" s="44">
        <v>2013</v>
      </c>
      <c r="BK30" s="44">
        <v>2014</v>
      </c>
      <c r="BL30" s="44">
        <v>2015</v>
      </c>
      <c r="BM30" s="44">
        <v>2016</v>
      </c>
      <c r="BN30" s="44">
        <v>2017</v>
      </c>
      <c r="BO30" s="44">
        <v>2018</v>
      </c>
      <c r="BP30" s="44">
        <v>2019</v>
      </c>
      <c r="BQ30" s="102">
        <v>2020</v>
      </c>
      <c r="BR30" s="45">
        <v>1990</v>
      </c>
      <c r="BS30" s="46">
        <v>1991</v>
      </c>
      <c r="BT30" s="46">
        <v>1992</v>
      </c>
      <c r="BU30" s="46">
        <v>1993</v>
      </c>
      <c r="BV30" s="46">
        <v>1994</v>
      </c>
      <c r="BW30" s="46">
        <v>1995</v>
      </c>
      <c r="BX30" s="46">
        <v>1996</v>
      </c>
      <c r="BY30" s="46">
        <v>1997</v>
      </c>
      <c r="BZ30" s="46">
        <v>1998</v>
      </c>
      <c r="CA30" s="46">
        <v>1999</v>
      </c>
      <c r="CB30" s="46">
        <v>2000</v>
      </c>
      <c r="CC30" s="46">
        <v>2001</v>
      </c>
      <c r="CD30" s="46">
        <v>2002</v>
      </c>
      <c r="CE30" s="46">
        <v>2003</v>
      </c>
      <c r="CF30" s="46">
        <v>2004</v>
      </c>
      <c r="CG30" s="46">
        <v>2005</v>
      </c>
      <c r="CH30" s="46">
        <v>2006</v>
      </c>
      <c r="CI30" s="46">
        <v>2007</v>
      </c>
      <c r="CJ30" s="46">
        <v>2008</v>
      </c>
      <c r="CK30" s="46">
        <v>2009</v>
      </c>
      <c r="CL30" s="46">
        <v>2010</v>
      </c>
      <c r="CM30" s="46">
        <v>2011</v>
      </c>
      <c r="CN30" s="46">
        <v>2012</v>
      </c>
      <c r="CO30" s="46">
        <v>2013</v>
      </c>
      <c r="CP30" s="46">
        <v>2014</v>
      </c>
      <c r="CQ30" s="46">
        <v>2015</v>
      </c>
      <c r="CR30" s="46">
        <v>2016</v>
      </c>
      <c r="CS30" s="46">
        <v>2017</v>
      </c>
      <c r="CT30" s="46">
        <v>2018</v>
      </c>
      <c r="CU30" s="46">
        <v>2019</v>
      </c>
      <c r="CV30" s="46">
        <v>2020</v>
      </c>
      <c r="CW30" s="13" t="s">
        <v>21</v>
      </c>
      <c r="CX30" s="41">
        <v>1990</v>
      </c>
      <c r="CY30" s="42">
        <v>1991</v>
      </c>
      <c r="CZ30" s="42">
        <v>1992</v>
      </c>
      <c r="DA30" s="42">
        <v>1993</v>
      </c>
      <c r="DB30" s="42">
        <v>1994</v>
      </c>
      <c r="DC30" s="42">
        <v>1995</v>
      </c>
      <c r="DD30" s="42">
        <v>1996</v>
      </c>
      <c r="DE30" s="42">
        <v>1997</v>
      </c>
      <c r="DF30" s="42">
        <v>1998</v>
      </c>
      <c r="DG30" s="42">
        <v>1999</v>
      </c>
      <c r="DH30" s="42">
        <v>2000</v>
      </c>
      <c r="DI30" s="42">
        <v>2001</v>
      </c>
      <c r="DJ30" s="42">
        <v>2002</v>
      </c>
      <c r="DK30" s="42">
        <v>2003</v>
      </c>
      <c r="DL30" s="42">
        <v>2004</v>
      </c>
      <c r="DM30" s="42">
        <v>2005</v>
      </c>
      <c r="DN30" s="42">
        <v>2006</v>
      </c>
      <c r="DO30" s="42">
        <v>2007</v>
      </c>
      <c r="DP30" s="42">
        <v>2008</v>
      </c>
      <c r="DQ30" s="42">
        <v>2009</v>
      </c>
      <c r="DR30" s="42">
        <v>2010</v>
      </c>
      <c r="DS30" s="42">
        <v>2011</v>
      </c>
      <c r="DT30" s="42">
        <v>2012</v>
      </c>
      <c r="DU30" s="42">
        <v>2013</v>
      </c>
      <c r="DV30" s="42">
        <v>2014</v>
      </c>
      <c r="DW30" s="42">
        <v>2015</v>
      </c>
      <c r="DX30" s="42">
        <v>2016</v>
      </c>
      <c r="DY30" s="42">
        <v>2017</v>
      </c>
      <c r="DZ30" s="42">
        <v>2018</v>
      </c>
      <c r="EA30" s="42">
        <v>2019</v>
      </c>
      <c r="EB30" s="95">
        <v>2020</v>
      </c>
      <c r="EC30" s="57">
        <v>1990</v>
      </c>
      <c r="ED30" s="58">
        <v>1991</v>
      </c>
      <c r="EE30" s="58">
        <v>1992</v>
      </c>
      <c r="EF30" s="58">
        <v>1993</v>
      </c>
      <c r="EG30" s="58">
        <v>1994</v>
      </c>
      <c r="EH30" s="58">
        <v>1995</v>
      </c>
      <c r="EI30" s="58">
        <v>1996</v>
      </c>
      <c r="EJ30" s="58">
        <v>1997</v>
      </c>
      <c r="EK30" s="58">
        <v>1998</v>
      </c>
      <c r="EL30" s="58">
        <v>1999</v>
      </c>
      <c r="EM30" s="58">
        <v>2000</v>
      </c>
      <c r="EN30" s="58">
        <v>2001</v>
      </c>
      <c r="EO30" s="58">
        <v>2002</v>
      </c>
      <c r="EP30" s="58">
        <v>2003</v>
      </c>
      <c r="EQ30" s="58">
        <v>2004</v>
      </c>
      <c r="ER30" s="58">
        <v>2005</v>
      </c>
      <c r="ES30" s="58">
        <v>2006</v>
      </c>
      <c r="ET30" s="58">
        <v>2007</v>
      </c>
      <c r="EU30" s="58">
        <v>2008</v>
      </c>
      <c r="EV30" s="58">
        <v>2009</v>
      </c>
      <c r="EW30" s="58">
        <v>2010</v>
      </c>
      <c r="EX30" s="58">
        <v>2011</v>
      </c>
      <c r="EY30" s="58">
        <v>2012</v>
      </c>
      <c r="EZ30" s="58">
        <v>2013</v>
      </c>
      <c r="FA30" s="58">
        <v>2014</v>
      </c>
      <c r="FB30" s="58">
        <v>2015</v>
      </c>
      <c r="FC30" s="58">
        <v>2016</v>
      </c>
      <c r="FD30" s="58">
        <v>2017</v>
      </c>
      <c r="FE30" s="58">
        <v>2018</v>
      </c>
      <c r="FF30" s="58">
        <v>2019</v>
      </c>
      <c r="FG30" s="58">
        <v>2020</v>
      </c>
    </row>
    <row r="31" spans="1:163" x14ac:dyDescent="0.25">
      <c r="A31" t="s">
        <v>155</v>
      </c>
      <c r="B31" t="s">
        <v>171</v>
      </c>
      <c r="C31" t="s">
        <v>148</v>
      </c>
      <c r="D31" t="s">
        <v>152</v>
      </c>
      <c r="E31" s="6" t="s">
        <v>151</v>
      </c>
      <c r="F31" s="79">
        <v>80.837312455643897</v>
      </c>
      <c r="G31" s="100">
        <v>72.7010455746654</v>
      </c>
      <c r="H31" s="100">
        <v>65.426378597438799</v>
      </c>
      <c r="I31" s="100">
        <v>59.0510549894829</v>
      </c>
      <c r="J31" s="100">
        <v>51.718265260049002</v>
      </c>
      <c r="K31" s="100">
        <v>38.129096933543103</v>
      </c>
      <c r="L31" s="100">
        <v>23.451346876816299</v>
      </c>
      <c r="M31" s="100">
        <v>17.865200189831299</v>
      </c>
      <c r="N31" s="100">
        <v>12.444292322529201</v>
      </c>
      <c r="O31" s="100">
        <v>8.6430178106455102</v>
      </c>
      <c r="P31" s="100">
        <v>8.6430178106455102</v>
      </c>
      <c r="Q31" s="100">
        <v>8.6430178106455102</v>
      </c>
      <c r="R31" s="100">
        <v>6.9168979096380996</v>
      </c>
      <c r="S31" s="100">
        <v>6.9168979096380996</v>
      </c>
      <c r="T31" s="100">
        <v>6.9168979096380996</v>
      </c>
      <c r="U31" s="100">
        <v>6.9168979096380996</v>
      </c>
      <c r="V31" s="100">
        <v>6.9168979096380996</v>
      </c>
      <c r="W31" s="100">
        <v>6.9168979096380996</v>
      </c>
      <c r="X31" s="100">
        <v>6.9168979096380996</v>
      </c>
      <c r="Y31" s="100">
        <v>6.9168979096380996</v>
      </c>
      <c r="Z31" s="100">
        <v>6.9168979096380996</v>
      </c>
      <c r="AA31" s="100">
        <v>6.9168979096380996</v>
      </c>
      <c r="AB31" s="100">
        <v>0</v>
      </c>
      <c r="AC31" s="100">
        <v>0</v>
      </c>
      <c r="AD31" s="100">
        <v>0</v>
      </c>
      <c r="AE31" s="100">
        <v>0</v>
      </c>
      <c r="AF31" s="100">
        <v>0</v>
      </c>
      <c r="AG31" s="100">
        <v>0</v>
      </c>
      <c r="AH31" s="100">
        <v>0</v>
      </c>
      <c r="AI31" s="100">
        <v>0</v>
      </c>
      <c r="AJ31" s="100">
        <v>0</v>
      </c>
      <c r="AK31" s="27">
        <v>0.183</v>
      </c>
      <c r="AL31" s="27">
        <v>5.3533333333333299</v>
      </c>
      <c r="AM31" s="103">
        <f t="shared" ref="AM31:BB41" si="10">$AK31*F31</f>
        <v>14.793228179382833</v>
      </c>
      <c r="AN31" s="104">
        <f t="shared" si="10"/>
        <v>13.304291340163768</v>
      </c>
      <c r="AO31" s="104">
        <f t="shared" si="10"/>
        <v>11.9730272833313</v>
      </c>
      <c r="AP31" s="104">
        <f t="shared" si="10"/>
        <v>10.806343063075371</v>
      </c>
      <c r="AQ31" s="104">
        <f t="shared" si="10"/>
        <v>9.4644425425889676</v>
      </c>
      <c r="AR31" s="104">
        <f t="shared" si="10"/>
        <v>6.9776247388383874</v>
      </c>
      <c r="AS31" s="104">
        <f t="shared" si="10"/>
        <v>4.2915964784573823</v>
      </c>
      <c r="AT31" s="104">
        <f t="shared" si="10"/>
        <v>3.2693316347391277</v>
      </c>
      <c r="AU31" s="104">
        <f t="shared" si="10"/>
        <v>2.2773054950228437</v>
      </c>
      <c r="AV31" s="104">
        <f t="shared" si="10"/>
        <v>1.5816722593481283</v>
      </c>
      <c r="AW31" s="104">
        <f t="shared" si="10"/>
        <v>1.5816722593481283</v>
      </c>
      <c r="AX31" s="104">
        <f t="shared" si="10"/>
        <v>1.5816722593481283</v>
      </c>
      <c r="AY31" s="104">
        <f t="shared" si="10"/>
        <v>1.2657923174637722</v>
      </c>
      <c r="AZ31" s="104">
        <f t="shared" si="10"/>
        <v>1.2657923174637722</v>
      </c>
      <c r="BA31" s="104">
        <f t="shared" si="10"/>
        <v>1.2657923174637722</v>
      </c>
      <c r="BB31" s="104">
        <f t="shared" si="10"/>
        <v>1.2657923174637722</v>
      </c>
      <c r="BC31" s="104">
        <f t="shared" ref="BC31:BQ41" si="11">$AK31*V31</f>
        <v>1.2657923174637722</v>
      </c>
      <c r="BD31" s="104">
        <f t="shared" si="11"/>
        <v>1.2657923174637722</v>
      </c>
      <c r="BE31" s="104">
        <f t="shared" si="11"/>
        <v>1.2657923174637722</v>
      </c>
      <c r="BF31" s="104">
        <f t="shared" si="11"/>
        <v>1.2657923174637722</v>
      </c>
      <c r="BG31" s="104">
        <f t="shared" si="11"/>
        <v>1.2657923174637722</v>
      </c>
      <c r="BH31" s="104">
        <f t="shared" si="11"/>
        <v>1.2657923174637722</v>
      </c>
      <c r="BI31" s="104">
        <f t="shared" si="11"/>
        <v>0</v>
      </c>
      <c r="BJ31" s="104">
        <f t="shared" si="11"/>
        <v>0</v>
      </c>
      <c r="BK31" s="104">
        <f t="shared" si="11"/>
        <v>0</v>
      </c>
      <c r="BL31" s="104">
        <f t="shared" si="11"/>
        <v>0</v>
      </c>
      <c r="BM31" s="104">
        <f t="shared" si="11"/>
        <v>0</v>
      </c>
      <c r="BN31" s="104">
        <f t="shared" si="11"/>
        <v>0</v>
      </c>
      <c r="BO31" s="104">
        <f t="shared" si="11"/>
        <v>0</v>
      </c>
      <c r="BP31" s="104">
        <f t="shared" si="11"/>
        <v>0</v>
      </c>
      <c r="BQ31" s="105">
        <f t="shared" si="11"/>
        <v>0</v>
      </c>
      <c r="BR31" s="51">
        <f>$AL31*F31</f>
        <v>432.74907934588003</v>
      </c>
      <c r="BS31" s="52">
        <f t="shared" ref="BS31:CH41" si="12">$AL31*G31</f>
        <v>389.19293064304185</v>
      </c>
      <c r="BT31" s="52">
        <f t="shared" si="12"/>
        <v>350.24921342495549</v>
      </c>
      <c r="BU31" s="52">
        <f t="shared" si="12"/>
        <v>316.11998104369826</v>
      </c>
      <c r="BV31" s="52">
        <f t="shared" si="12"/>
        <v>276.8651133587955</v>
      </c>
      <c r="BW31" s="52">
        <f t="shared" si="12"/>
        <v>204.11776558423395</v>
      </c>
      <c r="BX31" s="52">
        <f t="shared" si="12"/>
        <v>125.54287694722318</v>
      </c>
      <c r="BY31" s="52">
        <f t="shared" si="12"/>
        <v>95.638371682896832</v>
      </c>
      <c r="BZ31" s="52">
        <f t="shared" si="12"/>
        <v>66.618444899939618</v>
      </c>
      <c r="CA31" s="52">
        <f t="shared" si="12"/>
        <v>46.268955346322272</v>
      </c>
      <c r="CB31" s="52">
        <f t="shared" si="12"/>
        <v>46.268955346322272</v>
      </c>
      <c r="CC31" s="52">
        <f t="shared" si="12"/>
        <v>46.268955346322272</v>
      </c>
      <c r="CD31" s="52">
        <f t="shared" si="12"/>
        <v>37.028460142929269</v>
      </c>
      <c r="CE31" s="52">
        <f t="shared" si="12"/>
        <v>37.028460142929269</v>
      </c>
      <c r="CF31" s="52">
        <f t="shared" si="12"/>
        <v>37.028460142929269</v>
      </c>
      <c r="CG31" s="52">
        <f t="shared" si="12"/>
        <v>37.028460142929269</v>
      </c>
      <c r="CH31" s="52">
        <f t="shared" si="12"/>
        <v>37.028460142929269</v>
      </c>
      <c r="CI31" s="52">
        <f t="shared" ref="CI31:CV41" si="13">$AL31*W31</f>
        <v>37.028460142929269</v>
      </c>
      <c r="CJ31" s="52">
        <f t="shared" si="13"/>
        <v>37.028460142929269</v>
      </c>
      <c r="CK31" s="52">
        <f t="shared" si="13"/>
        <v>37.028460142929269</v>
      </c>
      <c r="CL31" s="52">
        <f t="shared" si="13"/>
        <v>37.028460142929269</v>
      </c>
      <c r="CM31" s="52">
        <f t="shared" si="13"/>
        <v>37.028460142929269</v>
      </c>
      <c r="CN31" s="52">
        <f t="shared" si="13"/>
        <v>0</v>
      </c>
      <c r="CO31" s="52">
        <f t="shared" si="13"/>
        <v>0</v>
      </c>
      <c r="CP31" s="52">
        <f t="shared" si="13"/>
        <v>0</v>
      </c>
      <c r="CQ31" s="52">
        <f t="shared" si="13"/>
        <v>0</v>
      </c>
      <c r="CR31" s="52">
        <f t="shared" si="13"/>
        <v>0</v>
      </c>
      <c r="CS31" s="52">
        <f t="shared" si="13"/>
        <v>0</v>
      </c>
      <c r="CT31" s="52">
        <f t="shared" si="13"/>
        <v>0</v>
      </c>
      <c r="CU31" s="52">
        <f t="shared" si="13"/>
        <v>0</v>
      </c>
      <c r="CV31" s="52">
        <f t="shared" si="13"/>
        <v>0</v>
      </c>
      <c r="CW31" s="1">
        <f>IF(C31="reservoir", 0.09,0)</f>
        <v>0</v>
      </c>
      <c r="CX31" s="53">
        <f>$CW31*AM31</f>
        <v>0</v>
      </c>
      <c r="CY31" s="54">
        <f t="shared" ref="CY31:DN41" si="14">$CW31*AN31</f>
        <v>0</v>
      </c>
      <c r="CZ31" s="54">
        <f t="shared" si="14"/>
        <v>0</v>
      </c>
      <c r="DA31" s="54">
        <f t="shared" si="14"/>
        <v>0</v>
      </c>
      <c r="DB31" s="54">
        <f t="shared" si="14"/>
        <v>0</v>
      </c>
      <c r="DC31" s="54">
        <f t="shared" si="14"/>
        <v>0</v>
      </c>
      <c r="DD31" s="54">
        <f t="shared" si="14"/>
        <v>0</v>
      </c>
      <c r="DE31" s="54">
        <f t="shared" si="14"/>
        <v>0</v>
      </c>
      <c r="DF31" s="54">
        <f t="shared" si="14"/>
        <v>0</v>
      </c>
      <c r="DG31" s="54">
        <f t="shared" si="14"/>
        <v>0</v>
      </c>
      <c r="DH31" s="54">
        <f t="shared" si="14"/>
        <v>0</v>
      </c>
      <c r="DI31" s="54">
        <f t="shared" si="14"/>
        <v>0</v>
      </c>
      <c r="DJ31" s="54">
        <f t="shared" si="14"/>
        <v>0</v>
      </c>
      <c r="DK31" s="54">
        <f t="shared" si="14"/>
        <v>0</v>
      </c>
      <c r="DL31" s="54">
        <f t="shared" si="14"/>
        <v>0</v>
      </c>
      <c r="DM31" s="54">
        <f t="shared" si="14"/>
        <v>0</v>
      </c>
      <c r="DN31" s="54">
        <f t="shared" si="14"/>
        <v>0</v>
      </c>
      <c r="DO31" s="54">
        <f t="shared" ref="DO31:EB41" si="15">$CW31*BD31</f>
        <v>0</v>
      </c>
      <c r="DP31" s="54">
        <f t="shared" si="15"/>
        <v>0</v>
      </c>
      <c r="DQ31" s="54">
        <f t="shared" si="15"/>
        <v>0</v>
      </c>
      <c r="DR31" s="54">
        <f t="shared" si="15"/>
        <v>0</v>
      </c>
      <c r="DS31" s="54">
        <f t="shared" si="15"/>
        <v>0</v>
      </c>
      <c r="DT31" s="54">
        <f t="shared" si="15"/>
        <v>0</v>
      </c>
      <c r="DU31" s="54">
        <f t="shared" si="15"/>
        <v>0</v>
      </c>
      <c r="DV31" s="54">
        <f t="shared" si="15"/>
        <v>0</v>
      </c>
      <c r="DW31" s="54">
        <f t="shared" si="15"/>
        <v>0</v>
      </c>
      <c r="DX31" s="54">
        <f t="shared" si="15"/>
        <v>0</v>
      </c>
      <c r="DY31" s="54">
        <f t="shared" si="15"/>
        <v>0</v>
      </c>
      <c r="DZ31" s="54">
        <f t="shared" si="15"/>
        <v>0</v>
      </c>
      <c r="EA31" s="54">
        <f t="shared" si="15"/>
        <v>0</v>
      </c>
      <c r="EB31" s="55">
        <f t="shared" si="15"/>
        <v>0</v>
      </c>
      <c r="EC31" s="59">
        <f t="shared" ref="EC31:ER41" si="16">CX31+AM31</f>
        <v>14.793228179382833</v>
      </c>
      <c r="ED31" s="60">
        <f t="shared" si="16"/>
        <v>13.304291340163768</v>
      </c>
      <c r="EE31" s="60">
        <f t="shared" si="16"/>
        <v>11.9730272833313</v>
      </c>
      <c r="EF31" s="60">
        <f t="shared" si="16"/>
        <v>10.806343063075371</v>
      </c>
      <c r="EG31" s="60">
        <f t="shared" si="16"/>
        <v>9.4644425425889676</v>
      </c>
      <c r="EH31" s="60">
        <f t="shared" si="16"/>
        <v>6.9776247388383874</v>
      </c>
      <c r="EI31" s="60">
        <f t="shared" si="16"/>
        <v>4.2915964784573823</v>
      </c>
      <c r="EJ31" s="60">
        <f t="shared" si="16"/>
        <v>3.2693316347391277</v>
      </c>
      <c r="EK31" s="60">
        <f t="shared" si="16"/>
        <v>2.2773054950228437</v>
      </c>
      <c r="EL31" s="60">
        <f t="shared" si="16"/>
        <v>1.5816722593481283</v>
      </c>
      <c r="EM31" s="60">
        <f t="shared" si="16"/>
        <v>1.5816722593481283</v>
      </c>
      <c r="EN31" s="60">
        <f t="shared" si="16"/>
        <v>1.5816722593481283</v>
      </c>
      <c r="EO31" s="60">
        <f t="shared" si="16"/>
        <v>1.2657923174637722</v>
      </c>
      <c r="EP31" s="60">
        <f t="shared" si="16"/>
        <v>1.2657923174637722</v>
      </c>
      <c r="EQ31" s="60">
        <f t="shared" si="16"/>
        <v>1.2657923174637722</v>
      </c>
      <c r="ER31" s="60">
        <f t="shared" si="16"/>
        <v>1.2657923174637722</v>
      </c>
      <c r="ES31" s="60">
        <f t="shared" ref="ES31:FG41" si="17">DN31+BC31</f>
        <v>1.2657923174637722</v>
      </c>
      <c r="ET31" s="60">
        <f t="shared" si="17"/>
        <v>1.2657923174637722</v>
      </c>
      <c r="EU31" s="60">
        <f t="shared" si="17"/>
        <v>1.2657923174637722</v>
      </c>
      <c r="EV31" s="60">
        <f t="shared" si="17"/>
        <v>1.2657923174637722</v>
      </c>
      <c r="EW31" s="60">
        <f t="shared" si="17"/>
        <v>1.2657923174637722</v>
      </c>
      <c r="EX31" s="60">
        <f t="shared" si="17"/>
        <v>1.2657923174637722</v>
      </c>
      <c r="EY31" s="60">
        <f t="shared" si="17"/>
        <v>0</v>
      </c>
      <c r="EZ31" s="60">
        <f t="shared" si="17"/>
        <v>0</v>
      </c>
      <c r="FA31" s="60">
        <f t="shared" si="17"/>
        <v>0</v>
      </c>
      <c r="FB31" s="60">
        <f t="shared" si="17"/>
        <v>0</v>
      </c>
      <c r="FC31" s="60">
        <f t="shared" si="17"/>
        <v>0</v>
      </c>
      <c r="FD31" s="60">
        <f t="shared" si="17"/>
        <v>0</v>
      </c>
      <c r="FE31" s="60">
        <f t="shared" si="17"/>
        <v>0</v>
      </c>
      <c r="FF31" s="60">
        <f t="shared" si="17"/>
        <v>0</v>
      </c>
      <c r="FG31" s="60">
        <f t="shared" si="17"/>
        <v>0</v>
      </c>
    </row>
    <row r="32" spans="1:163" x14ac:dyDescent="0.25">
      <c r="A32" t="s">
        <v>155</v>
      </c>
      <c r="B32" t="s">
        <v>171</v>
      </c>
      <c r="C32" t="s">
        <v>153</v>
      </c>
      <c r="D32" t="s">
        <v>154</v>
      </c>
      <c r="E32" s="6" t="s">
        <v>151</v>
      </c>
      <c r="F32" s="101">
        <v>2663.5976085878101</v>
      </c>
      <c r="G32" s="100">
        <v>2663.5976085878101</v>
      </c>
      <c r="H32" s="100">
        <v>2663.5976085878101</v>
      </c>
      <c r="I32" s="100">
        <v>2663.5976085878101</v>
      </c>
      <c r="J32" s="100">
        <v>1859.66822543221</v>
      </c>
      <c r="K32" s="100">
        <v>1859.66822543221</v>
      </c>
      <c r="L32" s="100">
        <v>1859.66822543221</v>
      </c>
      <c r="M32" s="100">
        <v>1859.66822543221</v>
      </c>
      <c r="N32" s="100">
        <v>1859.66822543221</v>
      </c>
      <c r="O32" s="100">
        <v>1859.66822543221</v>
      </c>
      <c r="P32" s="100">
        <v>1859.66822543221</v>
      </c>
      <c r="Q32" s="100">
        <v>1859.66822543221</v>
      </c>
      <c r="R32" s="100">
        <v>1859.66822543221</v>
      </c>
      <c r="S32" s="100">
        <v>1859.66822543221</v>
      </c>
      <c r="T32" s="100">
        <v>1859.66822543221</v>
      </c>
      <c r="U32" s="100">
        <v>1859.66822543221</v>
      </c>
      <c r="V32" s="100">
        <v>0</v>
      </c>
      <c r="W32" s="100">
        <v>0</v>
      </c>
      <c r="X32" s="100">
        <v>0</v>
      </c>
      <c r="Y32" s="100">
        <v>0</v>
      </c>
      <c r="Z32" s="100">
        <v>0</v>
      </c>
      <c r="AA32" s="100">
        <v>0</v>
      </c>
      <c r="AB32" s="100">
        <v>0</v>
      </c>
      <c r="AC32" s="100">
        <v>0</v>
      </c>
      <c r="AD32" s="100">
        <v>0</v>
      </c>
      <c r="AE32" s="100">
        <v>0</v>
      </c>
      <c r="AF32" s="100">
        <v>0</v>
      </c>
      <c r="AG32" s="100">
        <v>0</v>
      </c>
      <c r="AH32" s="100">
        <v>0</v>
      </c>
      <c r="AI32" s="100">
        <v>0</v>
      </c>
      <c r="AJ32" s="100">
        <v>0</v>
      </c>
      <c r="AK32" s="27">
        <v>0.1275</v>
      </c>
      <c r="AL32" s="27">
        <v>5.3533333333333299</v>
      </c>
      <c r="AM32" s="103">
        <f t="shared" si="10"/>
        <v>339.6086950949458</v>
      </c>
      <c r="AN32" s="104">
        <f t="shared" si="10"/>
        <v>339.6086950949458</v>
      </c>
      <c r="AO32" s="104">
        <f t="shared" si="10"/>
        <v>339.6086950949458</v>
      </c>
      <c r="AP32" s="104">
        <f t="shared" si="10"/>
        <v>339.6086950949458</v>
      </c>
      <c r="AQ32" s="104">
        <f t="shared" si="10"/>
        <v>237.10769874260677</v>
      </c>
      <c r="AR32" s="104">
        <f t="shared" si="10"/>
        <v>237.10769874260677</v>
      </c>
      <c r="AS32" s="104">
        <f t="shared" si="10"/>
        <v>237.10769874260677</v>
      </c>
      <c r="AT32" s="104">
        <f t="shared" si="10"/>
        <v>237.10769874260677</v>
      </c>
      <c r="AU32" s="104">
        <f t="shared" si="10"/>
        <v>237.10769874260677</v>
      </c>
      <c r="AV32" s="104">
        <f t="shared" si="10"/>
        <v>237.10769874260677</v>
      </c>
      <c r="AW32" s="104">
        <f t="shared" si="10"/>
        <v>237.10769874260677</v>
      </c>
      <c r="AX32" s="104">
        <f t="shared" si="10"/>
        <v>237.10769874260677</v>
      </c>
      <c r="AY32" s="104">
        <f t="shared" si="10"/>
        <v>237.10769874260677</v>
      </c>
      <c r="AZ32" s="104">
        <f t="shared" si="10"/>
        <v>237.10769874260677</v>
      </c>
      <c r="BA32" s="104">
        <f t="shared" si="10"/>
        <v>237.10769874260677</v>
      </c>
      <c r="BB32" s="104">
        <f t="shared" si="10"/>
        <v>237.10769874260677</v>
      </c>
      <c r="BC32" s="104">
        <f t="shared" si="11"/>
        <v>0</v>
      </c>
      <c r="BD32" s="104">
        <f t="shared" si="11"/>
        <v>0</v>
      </c>
      <c r="BE32" s="104">
        <f t="shared" si="11"/>
        <v>0</v>
      </c>
      <c r="BF32" s="104">
        <f t="shared" si="11"/>
        <v>0</v>
      </c>
      <c r="BG32" s="104">
        <f t="shared" si="11"/>
        <v>0</v>
      </c>
      <c r="BH32" s="104">
        <f t="shared" si="11"/>
        <v>0</v>
      </c>
      <c r="BI32" s="104">
        <f t="shared" si="11"/>
        <v>0</v>
      </c>
      <c r="BJ32" s="104">
        <f t="shared" si="11"/>
        <v>0</v>
      </c>
      <c r="BK32" s="104">
        <f t="shared" si="11"/>
        <v>0</v>
      </c>
      <c r="BL32" s="104">
        <f t="shared" si="11"/>
        <v>0</v>
      </c>
      <c r="BM32" s="104">
        <f t="shared" si="11"/>
        <v>0</v>
      </c>
      <c r="BN32" s="104">
        <f t="shared" si="11"/>
        <v>0</v>
      </c>
      <c r="BO32" s="104">
        <f t="shared" si="11"/>
        <v>0</v>
      </c>
      <c r="BP32" s="104">
        <f t="shared" si="11"/>
        <v>0</v>
      </c>
      <c r="BQ32" s="105">
        <f t="shared" si="11"/>
        <v>0</v>
      </c>
      <c r="BR32" s="51">
        <f t="shared" ref="BR32:BR33" si="18">$AL32*F32</f>
        <v>14259.125864640067</v>
      </c>
      <c r="BS32" s="52">
        <f t="shared" si="12"/>
        <v>14259.125864640067</v>
      </c>
      <c r="BT32" s="52">
        <f t="shared" si="12"/>
        <v>14259.125864640067</v>
      </c>
      <c r="BU32" s="52">
        <f t="shared" si="12"/>
        <v>14259.125864640067</v>
      </c>
      <c r="BV32" s="52">
        <f t="shared" si="12"/>
        <v>9955.4239001470905</v>
      </c>
      <c r="BW32" s="52">
        <f t="shared" si="12"/>
        <v>9955.4239001470905</v>
      </c>
      <c r="BX32" s="52">
        <f t="shared" si="12"/>
        <v>9955.4239001470905</v>
      </c>
      <c r="BY32" s="52">
        <f t="shared" si="12"/>
        <v>9955.4239001470905</v>
      </c>
      <c r="BZ32" s="52">
        <f t="shared" si="12"/>
        <v>9955.4239001470905</v>
      </c>
      <c r="CA32" s="52">
        <f t="shared" si="12"/>
        <v>9955.4239001470905</v>
      </c>
      <c r="CB32" s="52">
        <f t="shared" si="12"/>
        <v>9955.4239001470905</v>
      </c>
      <c r="CC32" s="52">
        <f t="shared" si="12"/>
        <v>9955.4239001470905</v>
      </c>
      <c r="CD32" s="52">
        <f t="shared" si="12"/>
        <v>9955.4239001470905</v>
      </c>
      <c r="CE32" s="52">
        <f t="shared" si="12"/>
        <v>9955.4239001470905</v>
      </c>
      <c r="CF32" s="52">
        <f t="shared" si="12"/>
        <v>9955.4239001470905</v>
      </c>
      <c r="CG32" s="52">
        <f t="shared" si="12"/>
        <v>9955.4239001470905</v>
      </c>
      <c r="CH32" s="52">
        <f t="shared" si="12"/>
        <v>0</v>
      </c>
      <c r="CI32" s="52">
        <f t="shared" si="13"/>
        <v>0</v>
      </c>
      <c r="CJ32" s="52">
        <f t="shared" si="13"/>
        <v>0</v>
      </c>
      <c r="CK32" s="52">
        <f t="shared" si="13"/>
        <v>0</v>
      </c>
      <c r="CL32" s="52">
        <f t="shared" si="13"/>
        <v>0</v>
      </c>
      <c r="CM32" s="52">
        <f t="shared" si="13"/>
        <v>0</v>
      </c>
      <c r="CN32" s="52">
        <f t="shared" si="13"/>
        <v>0</v>
      </c>
      <c r="CO32" s="52">
        <f t="shared" si="13"/>
        <v>0</v>
      </c>
      <c r="CP32" s="52">
        <f t="shared" si="13"/>
        <v>0</v>
      </c>
      <c r="CQ32" s="52">
        <f t="shared" si="13"/>
        <v>0</v>
      </c>
      <c r="CR32" s="52">
        <f t="shared" si="13"/>
        <v>0</v>
      </c>
      <c r="CS32" s="52">
        <f t="shared" si="13"/>
        <v>0</v>
      </c>
      <c r="CT32" s="52">
        <f t="shared" si="13"/>
        <v>0</v>
      </c>
      <c r="CU32" s="52">
        <f t="shared" si="13"/>
        <v>0</v>
      </c>
      <c r="CV32" s="52">
        <f t="shared" si="13"/>
        <v>0</v>
      </c>
      <c r="CW32" s="1">
        <f t="shared" ref="CW32:CW41" si="19">IF(C32="reservoir", 0.09,0)</f>
        <v>0.09</v>
      </c>
      <c r="CX32" s="53">
        <f>$CW32*AM32</f>
        <v>30.564782558545122</v>
      </c>
      <c r="CY32" s="54">
        <f t="shared" si="14"/>
        <v>30.564782558545122</v>
      </c>
      <c r="CZ32" s="54">
        <f t="shared" si="14"/>
        <v>30.564782558545122</v>
      </c>
      <c r="DA32" s="54">
        <f t="shared" si="14"/>
        <v>30.564782558545122</v>
      </c>
      <c r="DB32" s="54">
        <f t="shared" si="14"/>
        <v>21.339692886834609</v>
      </c>
      <c r="DC32" s="54">
        <f t="shared" si="14"/>
        <v>21.339692886834609</v>
      </c>
      <c r="DD32" s="54">
        <f t="shared" si="14"/>
        <v>21.339692886834609</v>
      </c>
      <c r="DE32" s="54">
        <f t="shared" si="14"/>
        <v>21.339692886834609</v>
      </c>
      <c r="DF32" s="54">
        <f t="shared" si="14"/>
        <v>21.339692886834609</v>
      </c>
      <c r="DG32" s="54">
        <f t="shared" si="14"/>
        <v>21.339692886834609</v>
      </c>
      <c r="DH32" s="54">
        <f t="shared" si="14"/>
        <v>21.339692886834609</v>
      </c>
      <c r="DI32" s="54">
        <f t="shared" si="14"/>
        <v>21.339692886834609</v>
      </c>
      <c r="DJ32" s="54">
        <f t="shared" si="14"/>
        <v>21.339692886834609</v>
      </c>
      <c r="DK32" s="54">
        <f t="shared" si="14"/>
        <v>21.339692886834609</v>
      </c>
      <c r="DL32" s="54">
        <f t="shared" si="14"/>
        <v>21.339692886834609</v>
      </c>
      <c r="DM32" s="54">
        <f t="shared" si="14"/>
        <v>21.339692886834609</v>
      </c>
      <c r="DN32" s="54">
        <f t="shared" si="14"/>
        <v>0</v>
      </c>
      <c r="DO32" s="54">
        <f t="shared" si="15"/>
        <v>0</v>
      </c>
      <c r="DP32" s="54">
        <f t="shared" si="15"/>
        <v>0</v>
      </c>
      <c r="DQ32" s="54">
        <f t="shared" si="15"/>
        <v>0</v>
      </c>
      <c r="DR32" s="54">
        <f t="shared" si="15"/>
        <v>0</v>
      </c>
      <c r="DS32" s="54">
        <f t="shared" si="15"/>
        <v>0</v>
      </c>
      <c r="DT32" s="54">
        <f t="shared" si="15"/>
        <v>0</v>
      </c>
      <c r="DU32" s="54">
        <f t="shared" si="15"/>
        <v>0</v>
      </c>
      <c r="DV32" s="54">
        <f t="shared" si="15"/>
        <v>0</v>
      </c>
      <c r="DW32" s="54">
        <f t="shared" si="15"/>
        <v>0</v>
      </c>
      <c r="DX32" s="54">
        <f t="shared" si="15"/>
        <v>0</v>
      </c>
      <c r="DY32" s="54">
        <f t="shared" si="15"/>
        <v>0</v>
      </c>
      <c r="DZ32" s="54">
        <f t="shared" si="15"/>
        <v>0</v>
      </c>
      <c r="EA32" s="54">
        <f t="shared" si="15"/>
        <v>0</v>
      </c>
      <c r="EB32" s="55">
        <f t="shared" si="15"/>
        <v>0</v>
      </c>
      <c r="EC32" s="59">
        <f t="shared" si="16"/>
        <v>370.17347765349092</v>
      </c>
      <c r="ED32" s="60">
        <f t="shared" si="16"/>
        <v>370.17347765349092</v>
      </c>
      <c r="EE32" s="60">
        <f t="shared" si="16"/>
        <v>370.17347765349092</v>
      </c>
      <c r="EF32" s="60">
        <f t="shared" si="16"/>
        <v>370.17347765349092</v>
      </c>
      <c r="EG32" s="60">
        <f t="shared" si="16"/>
        <v>258.44739162944137</v>
      </c>
      <c r="EH32" s="60">
        <f t="shared" si="16"/>
        <v>258.44739162944137</v>
      </c>
      <c r="EI32" s="60">
        <f t="shared" si="16"/>
        <v>258.44739162944137</v>
      </c>
      <c r="EJ32" s="60">
        <f t="shared" si="16"/>
        <v>258.44739162944137</v>
      </c>
      <c r="EK32" s="60">
        <f t="shared" si="16"/>
        <v>258.44739162944137</v>
      </c>
      <c r="EL32" s="60">
        <f t="shared" si="16"/>
        <v>258.44739162944137</v>
      </c>
      <c r="EM32" s="60">
        <f t="shared" si="16"/>
        <v>258.44739162944137</v>
      </c>
      <c r="EN32" s="60">
        <f t="shared" si="16"/>
        <v>258.44739162944137</v>
      </c>
      <c r="EO32" s="60">
        <f t="shared" si="16"/>
        <v>258.44739162944137</v>
      </c>
      <c r="EP32" s="60">
        <f t="shared" si="16"/>
        <v>258.44739162944137</v>
      </c>
      <c r="EQ32" s="60">
        <f t="shared" si="16"/>
        <v>258.44739162944137</v>
      </c>
      <c r="ER32" s="60">
        <f t="shared" si="16"/>
        <v>258.44739162944137</v>
      </c>
      <c r="ES32" s="60">
        <f t="shared" si="17"/>
        <v>0</v>
      </c>
      <c r="ET32" s="60">
        <f t="shared" si="17"/>
        <v>0</v>
      </c>
      <c r="EU32" s="60">
        <f t="shared" si="17"/>
        <v>0</v>
      </c>
      <c r="EV32" s="60">
        <f t="shared" si="17"/>
        <v>0</v>
      </c>
      <c r="EW32" s="60">
        <f t="shared" si="17"/>
        <v>0</v>
      </c>
      <c r="EX32" s="60">
        <f t="shared" si="17"/>
        <v>0</v>
      </c>
      <c r="EY32" s="60">
        <f t="shared" si="17"/>
        <v>0</v>
      </c>
      <c r="EZ32" s="60">
        <f t="shared" si="17"/>
        <v>0</v>
      </c>
      <c r="FA32" s="60">
        <f t="shared" si="17"/>
        <v>0</v>
      </c>
      <c r="FB32" s="60">
        <f t="shared" si="17"/>
        <v>0</v>
      </c>
      <c r="FC32" s="60">
        <f t="shared" si="17"/>
        <v>0</v>
      </c>
      <c r="FD32" s="60">
        <f t="shared" si="17"/>
        <v>0</v>
      </c>
      <c r="FE32" s="60">
        <f t="shared" si="17"/>
        <v>0</v>
      </c>
      <c r="FF32" s="60">
        <f t="shared" si="17"/>
        <v>0</v>
      </c>
      <c r="FG32" s="60">
        <f t="shared" si="17"/>
        <v>0</v>
      </c>
    </row>
    <row r="33" spans="1:163" x14ac:dyDescent="0.25">
      <c r="A33" t="s">
        <v>155</v>
      </c>
      <c r="B33" t="s">
        <v>171</v>
      </c>
      <c r="C33" t="s">
        <v>153</v>
      </c>
      <c r="D33" t="s">
        <v>153</v>
      </c>
      <c r="E33" s="6" t="s">
        <v>151</v>
      </c>
      <c r="F33" s="101">
        <v>3554.5307551947799</v>
      </c>
      <c r="G33" s="100">
        <v>3274.4534857420999</v>
      </c>
      <c r="H33" s="100">
        <v>3169.56539288972</v>
      </c>
      <c r="I33" s="100">
        <v>3024.2350335833498</v>
      </c>
      <c r="J33" s="100">
        <v>918.85338658250498</v>
      </c>
      <c r="K33" s="100">
        <v>909.21031011933803</v>
      </c>
      <c r="L33" s="100">
        <v>883.17096043520598</v>
      </c>
      <c r="M33" s="100">
        <v>869.94215947272596</v>
      </c>
      <c r="N33" s="100">
        <v>869.94215947272596</v>
      </c>
      <c r="O33" s="100">
        <v>869.94215947272596</v>
      </c>
      <c r="P33" s="100">
        <v>846.65647468241605</v>
      </c>
      <c r="Q33" s="100">
        <v>481.868865338901</v>
      </c>
      <c r="R33" s="100">
        <v>415.00998349617402</v>
      </c>
      <c r="S33" s="100">
        <v>415.00998349617402</v>
      </c>
      <c r="T33" s="100">
        <v>415.00998349617402</v>
      </c>
      <c r="U33" s="100">
        <v>415.00998349617402</v>
      </c>
      <c r="V33" s="100">
        <v>0</v>
      </c>
      <c r="W33" s="100">
        <v>0</v>
      </c>
      <c r="X33" s="100">
        <v>0</v>
      </c>
      <c r="Y33" s="100">
        <v>0</v>
      </c>
      <c r="Z33" s="100">
        <v>0</v>
      </c>
      <c r="AA33" s="100">
        <v>0</v>
      </c>
      <c r="AB33" s="100">
        <v>0</v>
      </c>
      <c r="AC33" s="100">
        <v>0</v>
      </c>
      <c r="AD33" s="100">
        <v>0</v>
      </c>
      <c r="AE33" s="100">
        <v>0</v>
      </c>
      <c r="AF33" s="100">
        <v>0</v>
      </c>
      <c r="AG33" s="100">
        <v>0</v>
      </c>
      <c r="AH33" s="100">
        <v>0</v>
      </c>
      <c r="AI33" s="100">
        <v>0</v>
      </c>
      <c r="AJ33" s="100">
        <v>0</v>
      </c>
      <c r="AK33" s="27">
        <v>0.1275</v>
      </c>
      <c r="AL33" s="27">
        <v>5.3533333333333299</v>
      </c>
      <c r="AM33" s="103">
        <f t="shared" si="10"/>
        <v>453.20267128733445</v>
      </c>
      <c r="AN33" s="104">
        <f t="shared" si="10"/>
        <v>417.49281943211776</v>
      </c>
      <c r="AO33" s="104">
        <f t="shared" si="10"/>
        <v>404.11958759343929</v>
      </c>
      <c r="AP33" s="104">
        <f t="shared" si="10"/>
        <v>385.58996678187714</v>
      </c>
      <c r="AQ33" s="104">
        <f t="shared" si="10"/>
        <v>117.15380678926938</v>
      </c>
      <c r="AR33" s="104">
        <f t="shared" si="10"/>
        <v>115.9243145402156</v>
      </c>
      <c r="AS33" s="104">
        <f t="shared" si="10"/>
        <v>112.60429745548876</v>
      </c>
      <c r="AT33" s="104">
        <f t="shared" si="10"/>
        <v>110.91762533277256</v>
      </c>
      <c r="AU33" s="104">
        <f t="shared" si="10"/>
        <v>110.91762533277256</v>
      </c>
      <c r="AV33" s="104">
        <f t="shared" si="10"/>
        <v>110.91762533277256</v>
      </c>
      <c r="AW33" s="104">
        <f t="shared" si="10"/>
        <v>107.94870052200805</v>
      </c>
      <c r="AX33" s="104">
        <f t="shared" si="10"/>
        <v>61.43828033070988</v>
      </c>
      <c r="AY33" s="104">
        <f t="shared" si="10"/>
        <v>52.913772895762186</v>
      </c>
      <c r="AZ33" s="104">
        <f t="shared" si="10"/>
        <v>52.913772895762186</v>
      </c>
      <c r="BA33" s="104">
        <f t="shared" si="10"/>
        <v>52.913772895762186</v>
      </c>
      <c r="BB33" s="104">
        <f t="shared" si="10"/>
        <v>52.913772895762186</v>
      </c>
      <c r="BC33" s="104">
        <f t="shared" si="11"/>
        <v>0</v>
      </c>
      <c r="BD33" s="104">
        <f t="shared" si="11"/>
        <v>0</v>
      </c>
      <c r="BE33" s="104">
        <f t="shared" si="11"/>
        <v>0</v>
      </c>
      <c r="BF33" s="104">
        <f t="shared" si="11"/>
        <v>0</v>
      </c>
      <c r="BG33" s="104">
        <f t="shared" si="11"/>
        <v>0</v>
      </c>
      <c r="BH33" s="104">
        <f t="shared" si="11"/>
        <v>0</v>
      </c>
      <c r="BI33" s="104">
        <f t="shared" si="11"/>
        <v>0</v>
      </c>
      <c r="BJ33" s="104">
        <f t="shared" si="11"/>
        <v>0</v>
      </c>
      <c r="BK33" s="104">
        <f t="shared" si="11"/>
        <v>0</v>
      </c>
      <c r="BL33" s="104">
        <f t="shared" si="11"/>
        <v>0</v>
      </c>
      <c r="BM33" s="104">
        <f t="shared" si="11"/>
        <v>0</v>
      </c>
      <c r="BN33" s="104">
        <f t="shared" si="11"/>
        <v>0</v>
      </c>
      <c r="BO33" s="104">
        <f t="shared" si="11"/>
        <v>0</v>
      </c>
      <c r="BP33" s="104">
        <f t="shared" si="11"/>
        <v>0</v>
      </c>
      <c r="BQ33" s="105">
        <f t="shared" si="11"/>
        <v>0</v>
      </c>
      <c r="BR33" s="51">
        <f t="shared" si="18"/>
        <v>19028.58797614271</v>
      </c>
      <c r="BS33" s="52">
        <f t="shared" si="12"/>
        <v>17529.240993672698</v>
      </c>
      <c r="BT33" s="52">
        <f t="shared" si="12"/>
        <v>16967.740069936292</v>
      </c>
      <c r="BU33" s="52">
        <f t="shared" si="12"/>
        <v>16189.738213116188</v>
      </c>
      <c r="BV33" s="52">
        <f t="shared" si="12"/>
        <v>4918.9284628383402</v>
      </c>
      <c r="BW33" s="52">
        <f t="shared" si="12"/>
        <v>4867.3058601721868</v>
      </c>
      <c r="BX33" s="52">
        <f t="shared" si="12"/>
        <v>4727.9085415297995</v>
      </c>
      <c r="BY33" s="52">
        <f t="shared" si="12"/>
        <v>4657.0903603773231</v>
      </c>
      <c r="BZ33" s="52">
        <f t="shared" si="12"/>
        <v>4657.0903603773231</v>
      </c>
      <c r="CA33" s="52">
        <f t="shared" si="12"/>
        <v>4657.0903603773231</v>
      </c>
      <c r="CB33" s="52">
        <f t="shared" si="12"/>
        <v>4532.4343277998641</v>
      </c>
      <c r="CC33" s="52">
        <f t="shared" si="12"/>
        <v>2579.6046591142485</v>
      </c>
      <c r="CD33" s="52">
        <f t="shared" si="12"/>
        <v>2221.6867783161833</v>
      </c>
      <c r="CE33" s="52">
        <f t="shared" si="12"/>
        <v>2221.6867783161833</v>
      </c>
      <c r="CF33" s="52">
        <f t="shared" si="12"/>
        <v>2221.6867783161833</v>
      </c>
      <c r="CG33" s="52">
        <f t="shared" si="12"/>
        <v>2221.6867783161833</v>
      </c>
      <c r="CH33" s="52">
        <f t="shared" si="12"/>
        <v>0</v>
      </c>
      <c r="CI33" s="52">
        <f t="shared" si="13"/>
        <v>0</v>
      </c>
      <c r="CJ33" s="52">
        <f t="shared" si="13"/>
        <v>0</v>
      </c>
      <c r="CK33" s="52">
        <f t="shared" si="13"/>
        <v>0</v>
      </c>
      <c r="CL33" s="52">
        <f t="shared" si="13"/>
        <v>0</v>
      </c>
      <c r="CM33" s="52">
        <f t="shared" si="13"/>
        <v>0</v>
      </c>
      <c r="CN33" s="52">
        <f t="shared" si="13"/>
        <v>0</v>
      </c>
      <c r="CO33" s="52">
        <f t="shared" si="13"/>
        <v>0</v>
      </c>
      <c r="CP33" s="52">
        <f t="shared" si="13"/>
        <v>0</v>
      </c>
      <c r="CQ33" s="52">
        <f t="shared" si="13"/>
        <v>0</v>
      </c>
      <c r="CR33" s="52">
        <f t="shared" si="13"/>
        <v>0</v>
      </c>
      <c r="CS33" s="52">
        <f t="shared" si="13"/>
        <v>0</v>
      </c>
      <c r="CT33" s="52">
        <f t="shared" si="13"/>
        <v>0</v>
      </c>
      <c r="CU33" s="52">
        <f t="shared" si="13"/>
        <v>0</v>
      </c>
      <c r="CV33" s="52">
        <f t="shared" si="13"/>
        <v>0</v>
      </c>
      <c r="CW33" s="1">
        <f t="shared" si="19"/>
        <v>0.09</v>
      </c>
      <c r="CX33" s="53">
        <f>$CW33*AM33</f>
        <v>40.788240415860102</v>
      </c>
      <c r="CY33" s="54">
        <f t="shared" si="14"/>
        <v>37.574353748890594</v>
      </c>
      <c r="CZ33" s="54">
        <f t="shared" si="14"/>
        <v>36.370762883409533</v>
      </c>
      <c r="DA33" s="54">
        <f t="shared" si="14"/>
        <v>34.703097010368943</v>
      </c>
      <c r="DB33" s="54">
        <f t="shared" si="14"/>
        <v>10.543842611034243</v>
      </c>
      <c r="DC33" s="54">
        <f t="shared" si="14"/>
        <v>10.433188308619403</v>
      </c>
      <c r="DD33" s="54">
        <f t="shared" si="14"/>
        <v>10.134386770993988</v>
      </c>
      <c r="DE33" s="54">
        <f t="shared" si="14"/>
        <v>9.9825862799495297</v>
      </c>
      <c r="DF33" s="54">
        <f t="shared" si="14"/>
        <v>9.9825862799495297</v>
      </c>
      <c r="DG33" s="54">
        <f t="shared" si="14"/>
        <v>9.9825862799495297</v>
      </c>
      <c r="DH33" s="54">
        <f t="shared" si="14"/>
        <v>9.7153830469807243</v>
      </c>
      <c r="DI33" s="54">
        <f>$CW33*AX33</f>
        <v>5.5294452297638887</v>
      </c>
      <c r="DJ33" s="54">
        <f t="shared" si="14"/>
        <v>4.762239560618597</v>
      </c>
      <c r="DK33" s="54">
        <f t="shared" si="14"/>
        <v>4.762239560618597</v>
      </c>
      <c r="DL33" s="54">
        <f t="shared" si="14"/>
        <v>4.762239560618597</v>
      </c>
      <c r="DM33" s="54">
        <f t="shared" si="14"/>
        <v>4.762239560618597</v>
      </c>
      <c r="DN33" s="54">
        <f t="shared" si="14"/>
        <v>0</v>
      </c>
      <c r="DO33" s="54">
        <f t="shared" si="15"/>
        <v>0</v>
      </c>
      <c r="DP33" s="54">
        <f t="shared" si="15"/>
        <v>0</v>
      </c>
      <c r="DQ33" s="54">
        <f t="shared" si="15"/>
        <v>0</v>
      </c>
      <c r="DR33" s="54">
        <f t="shared" si="15"/>
        <v>0</v>
      </c>
      <c r="DS33" s="54">
        <f t="shared" si="15"/>
        <v>0</v>
      </c>
      <c r="DT33" s="54">
        <f t="shared" si="15"/>
        <v>0</v>
      </c>
      <c r="DU33" s="54">
        <f t="shared" si="15"/>
        <v>0</v>
      </c>
      <c r="DV33" s="54">
        <f t="shared" si="15"/>
        <v>0</v>
      </c>
      <c r="DW33" s="54">
        <f t="shared" si="15"/>
        <v>0</v>
      </c>
      <c r="DX33" s="54">
        <f t="shared" si="15"/>
        <v>0</v>
      </c>
      <c r="DY33" s="54">
        <f t="shared" si="15"/>
        <v>0</v>
      </c>
      <c r="DZ33" s="54">
        <f t="shared" si="15"/>
        <v>0</v>
      </c>
      <c r="EA33" s="54">
        <f t="shared" si="15"/>
        <v>0</v>
      </c>
      <c r="EB33" s="55">
        <f t="shared" si="15"/>
        <v>0</v>
      </c>
      <c r="EC33" s="59">
        <f t="shared" si="16"/>
        <v>493.99091170319457</v>
      </c>
      <c r="ED33" s="60">
        <f t="shared" si="16"/>
        <v>455.06717318100834</v>
      </c>
      <c r="EE33" s="60">
        <f t="shared" si="16"/>
        <v>440.49035047684885</v>
      </c>
      <c r="EF33" s="60">
        <f t="shared" si="16"/>
        <v>420.29306379224607</v>
      </c>
      <c r="EG33" s="60">
        <f t="shared" si="16"/>
        <v>127.69764940030362</v>
      </c>
      <c r="EH33" s="60">
        <f t="shared" si="16"/>
        <v>126.35750284883501</v>
      </c>
      <c r="EI33" s="60">
        <f t="shared" si="16"/>
        <v>122.73868422648275</v>
      </c>
      <c r="EJ33" s="60">
        <f t="shared" si="16"/>
        <v>120.90021161272209</v>
      </c>
      <c r="EK33" s="60">
        <f t="shared" si="16"/>
        <v>120.90021161272209</v>
      </c>
      <c r="EL33" s="60">
        <f t="shared" si="16"/>
        <v>120.90021161272209</v>
      </c>
      <c r="EM33" s="60">
        <f t="shared" si="16"/>
        <v>117.66408356898877</v>
      </c>
      <c r="EN33" s="60">
        <f t="shared" si="16"/>
        <v>66.967725560473767</v>
      </c>
      <c r="EO33" s="60">
        <f t="shared" si="16"/>
        <v>57.676012456380782</v>
      </c>
      <c r="EP33" s="60">
        <f t="shared" si="16"/>
        <v>57.676012456380782</v>
      </c>
      <c r="EQ33" s="60">
        <f t="shared" si="16"/>
        <v>57.676012456380782</v>
      </c>
      <c r="ER33" s="60">
        <f t="shared" si="16"/>
        <v>57.676012456380782</v>
      </c>
      <c r="ES33" s="60">
        <f t="shared" si="17"/>
        <v>0</v>
      </c>
      <c r="ET33" s="60">
        <f t="shared" si="17"/>
        <v>0</v>
      </c>
      <c r="EU33" s="60">
        <f t="shared" si="17"/>
        <v>0</v>
      </c>
      <c r="EV33" s="60">
        <f t="shared" si="17"/>
        <v>0</v>
      </c>
      <c r="EW33" s="60">
        <f t="shared" si="17"/>
        <v>0</v>
      </c>
      <c r="EX33" s="60">
        <f t="shared" si="17"/>
        <v>0</v>
      </c>
      <c r="EY33" s="60">
        <f t="shared" si="17"/>
        <v>0</v>
      </c>
      <c r="EZ33" s="60">
        <f t="shared" si="17"/>
        <v>0</v>
      </c>
      <c r="FA33" s="60">
        <f t="shared" si="17"/>
        <v>0</v>
      </c>
      <c r="FB33" s="60">
        <f t="shared" si="17"/>
        <v>0</v>
      </c>
      <c r="FC33" s="60">
        <f t="shared" si="17"/>
        <v>0</v>
      </c>
      <c r="FD33" s="60">
        <f t="shared" si="17"/>
        <v>0</v>
      </c>
      <c r="FE33" s="60">
        <f t="shared" si="17"/>
        <v>0</v>
      </c>
      <c r="FF33" s="60">
        <f t="shared" si="17"/>
        <v>0</v>
      </c>
      <c r="FG33" s="60">
        <f t="shared" si="17"/>
        <v>0</v>
      </c>
    </row>
    <row r="34" spans="1:163" x14ac:dyDescent="0.25">
      <c r="A34" s="1"/>
      <c r="B34" s="1"/>
      <c r="C34" s="1"/>
      <c r="D34" s="1"/>
      <c r="E34" s="6"/>
      <c r="F34" s="101"/>
      <c r="G34" s="100"/>
      <c r="H34" s="100"/>
      <c r="I34" s="100"/>
      <c r="J34" s="100"/>
      <c r="K34" s="100"/>
      <c r="L34" s="100"/>
      <c r="M34" s="100"/>
      <c r="N34" s="100"/>
      <c r="O34" s="100"/>
      <c r="P34" s="100"/>
      <c r="Q34" s="100"/>
      <c r="R34" s="100"/>
      <c r="S34" s="100"/>
      <c r="T34" s="100"/>
      <c r="U34" s="100"/>
      <c r="V34" s="100"/>
      <c r="W34" s="100"/>
      <c r="X34" s="100"/>
      <c r="Y34" s="100"/>
      <c r="Z34" s="100"/>
      <c r="AA34" s="100"/>
      <c r="AB34" s="100"/>
      <c r="AC34" s="100"/>
      <c r="AD34" s="100"/>
      <c r="AE34" s="100"/>
      <c r="AF34" s="100"/>
      <c r="AG34" s="100"/>
      <c r="AH34" s="100"/>
      <c r="AI34" s="100"/>
      <c r="AJ34" s="100"/>
      <c r="AK34" s="27">
        <v>0.1275</v>
      </c>
      <c r="AL34" s="27">
        <v>1.9466666666666701</v>
      </c>
      <c r="AM34" s="103">
        <f t="shared" si="10"/>
        <v>0</v>
      </c>
      <c r="AN34" s="104">
        <f t="shared" si="10"/>
        <v>0</v>
      </c>
      <c r="AO34" s="104">
        <f t="shared" si="10"/>
        <v>0</v>
      </c>
      <c r="AP34" s="104">
        <f t="shared" si="10"/>
        <v>0</v>
      </c>
      <c r="AQ34" s="104">
        <f t="shared" si="10"/>
        <v>0</v>
      </c>
      <c r="AR34" s="104">
        <f t="shared" si="10"/>
        <v>0</v>
      </c>
      <c r="AS34" s="104">
        <f t="shared" si="10"/>
        <v>0</v>
      </c>
      <c r="AT34" s="104">
        <f t="shared" si="10"/>
        <v>0</v>
      </c>
      <c r="AU34" s="104">
        <f t="shared" si="10"/>
        <v>0</v>
      </c>
      <c r="AV34" s="104">
        <f t="shared" si="10"/>
        <v>0</v>
      </c>
      <c r="AW34" s="104">
        <f t="shared" si="10"/>
        <v>0</v>
      </c>
      <c r="AX34" s="104">
        <f t="shared" si="10"/>
        <v>0</v>
      </c>
      <c r="AY34" s="104">
        <f t="shared" si="10"/>
        <v>0</v>
      </c>
      <c r="AZ34" s="104">
        <f t="shared" si="10"/>
        <v>0</v>
      </c>
      <c r="BA34" s="104">
        <f t="shared" si="10"/>
        <v>0</v>
      </c>
      <c r="BB34" s="104">
        <f t="shared" si="10"/>
        <v>0</v>
      </c>
      <c r="BC34" s="104">
        <f t="shared" si="11"/>
        <v>0</v>
      </c>
      <c r="BD34" s="104">
        <f t="shared" si="11"/>
        <v>0</v>
      </c>
      <c r="BE34" s="104">
        <f t="shared" si="11"/>
        <v>0</v>
      </c>
      <c r="BF34" s="104">
        <f t="shared" si="11"/>
        <v>0</v>
      </c>
      <c r="BG34" s="104">
        <f t="shared" si="11"/>
        <v>0</v>
      </c>
      <c r="BH34" s="104">
        <f t="shared" si="11"/>
        <v>0</v>
      </c>
      <c r="BI34" s="104">
        <f t="shared" si="11"/>
        <v>0</v>
      </c>
      <c r="BJ34" s="104">
        <f t="shared" si="11"/>
        <v>0</v>
      </c>
      <c r="BK34" s="104">
        <f t="shared" si="11"/>
        <v>0</v>
      </c>
      <c r="BL34" s="104">
        <f t="shared" si="11"/>
        <v>0</v>
      </c>
      <c r="BM34" s="104">
        <f t="shared" si="11"/>
        <v>0</v>
      </c>
      <c r="BN34" s="104">
        <f t="shared" si="11"/>
        <v>0</v>
      </c>
      <c r="BO34" s="104">
        <f t="shared" si="11"/>
        <v>0</v>
      </c>
      <c r="BP34" s="104">
        <f t="shared" si="11"/>
        <v>0</v>
      </c>
      <c r="BQ34" s="105">
        <f t="shared" si="11"/>
        <v>0</v>
      </c>
      <c r="BR34" s="51">
        <f>$AL34*F34</f>
        <v>0</v>
      </c>
      <c r="BS34" s="52">
        <f t="shared" si="12"/>
        <v>0</v>
      </c>
      <c r="BT34" s="52">
        <f t="shared" si="12"/>
        <v>0</v>
      </c>
      <c r="BU34" s="52">
        <f t="shared" si="12"/>
        <v>0</v>
      </c>
      <c r="BV34" s="52">
        <f t="shared" si="12"/>
        <v>0</v>
      </c>
      <c r="BW34" s="52">
        <f t="shared" si="12"/>
        <v>0</v>
      </c>
      <c r="BX34" s="52">
        <f t="shared" si="12"/>
        <v>0</v>
      </c>
      <c r="BY34" s="52">
        <f t="shared" si="12"/>
        <v>0</v>
      </c>
      <c r="BZ34" s="52">
        <f t="shared" si="12"/>
        <v>0</v>
      </c>
      <c r="CA34" s="52">
        <f t="shared" si="12"/>
        <v>0</v>
      </c>
      <c r="CB34" s="52">
        <f t="shared" si="12"/>
        <v>0</v>
      </c>
      <c r="CC34" s="52">
        <f t="shared" si="12"/>
        <v>0</v>
      </c>
      <c r="CD34" s="52">
        <f t="shared" si="12"/>
        <v>0</v>
      </c>
      <c r="CE34" s="52">
        <f t="shared" si="12"/>
        <v>0</v>
      </c>
      <c r="CF34" s="52">
        <f t="shared" si="12"/>
        <v>0</v>
      </c>
      <c r="CG34" s="52">
        <f t="shared" si="12"/>
        <v>0</v>
      </c>
      <c r="CH34" s="52">
        <f t="shared" si="12"/>
        <v>0</v>
      </c>
      <c r="CI34" s="52">
        <f t="shared" si="13"/>
        <v>0</v>
      </c>
      <c r="CJ34" s="52">
        <f t="shared" si="13"/>
        <v>0</v>
      </c>
      <c r="CK34" s="52">
        <f t="shared" si="13"/>
        <v>0</v>
      </c>
      <c r="CL34" s="52">
        <f t="shared" si="13"/>
        <v>0</v>
      </c>
      <c r="CM34" s="52">
        <f t="shared" si="13"/>
        <v>0</v>
      </c>
      <c r="CN34" s="52">
        <f t="shared" si="13"/>
        <v>0</v>
      </c>
      <c r="CO34" s="52">
        <f t="shared" si="13"/>
        <v>0</v>
      </c>
      <c r="CP34" s="52">
        <f t="shared" si="13"/>
        <v>0</v>
      </c>
      <c r="CQ34" s="52">
        <f t="shared" si="13"/>
        <v>0</v>
      </c>
      <c r="CR34" s="52">
        <f t="shared" si="13"/>
        <v>0</v>
      </c>
      <c r="CS34" s="52">
        <f t="shared" si="13"/>
        <v>0</v>
      </c>
      <c r="CT34" s="52">
        <f t="shared" si="13"/>
        <v>0</v>
      </c>
      <c r="CU34" s="52">
        <f t="shared" si="13"/>
        <v>0</v>
      </c>
      <c r="CV34" s="52">
        <f t="shared" si="13"/>
        <v>0</v>
      </c>
      <c r="CW34" s="1">
        <f t="shared" si="19"/>
        <v>0</v>
      </c>
      <c r="CX34" s="53">
        <f>$CW34*AM34</f>
        <v>0</v>
      </c>
      <c r="CY34" s="54">
        <f t="shared" si="14"/>
        <v>0</v>
      </c>
      <c r="CZ34" s="54">
        <f t="shared" si="14"/>
        <v>0</v>
      </c>
      <c r="DA34" s="54">
        <f t="shared" si="14"/>
        <v>0</v>
      </c>
      <c r="DB34" s="54">
        <f t="shared" si="14"/>
        <v>0</v>
      </c>
      <c r="DC34" s="54">
        <f t="shared" si="14"/>
        <v>0</v>
      </c>
      <c r="DD34" s="54">
        <f t="shared" si="14"/>
        <v>0</v>
      </c>
      <c r="DE34" s="54">
        <f t="shared" si="14"/>
        <v>0</v>
      </c>
      <c r="DF34" s="54">
        <f t="shared" si="14"/>
        <v>0</v>
      </c>
      <c r="DG34" s="54">
        <f t="shared" si="14"/>
        <v>0</v>
      </c>
      <c r="DH34" s="54">
        <f t="shared" si="14"/>
        <v>0</v>
      </c>
      <c r="DI34" s="54">
        <f t="shared" si="14"/>
        <v>0</v>
      </c>
      <c r="DJ34" s="54">
        <f t="shared" si="14"/>
        <v>0</v>
      </c>
      <c r="DK34" s="54">
        <f t="shared" si="14"/>
        <v>0</v>
      </c>
      <c r="DL34" s="54">
        <f t="shared" si="14"/>
        <v>0</v>
      </c>
      <c r="DM34" s="54">
        <f t="shared" si="14"/>
        <v>0</v>
      </c>
      <c r="DN34" s="54">
        <f t="shared" si="14"/>
        <v>0</v>
      </c>
      <c r="DO34" s="54">
        <f t="shared" si="15"/>
        <v>0</v>
      </c>
      <c r="DP34" s="54">
        <f t="shared" si="15"/>
        <v>0</v>
      </c>
      <c r="DQ34" s="54">
        <f t="shared" si="15"/>
        <v>0</v>
      </c>
      <c r="DR34" s="54">
        <f t="shared" si="15"/>
        <v>0</v>
      </c>
      <c r="DS34" s="54">
        <f t="shared" si="15"/>
        <v>0</v>
      </c>
      <c r="DT34" s="54">
        <f t="shared" si="15"/>
        <v>0</v>
      </c>
      <c r="DU34" s="54">
        <f t="shared" si="15"/>
        <v>0</v>
      </c>
      <c r="DV34" s="54">
        <f t="shared" si="15"/>
        <v>0</v>
      </c>
      <c r="DW34" s="54">
        <f t="shared" si="15"/>
        <v>0</v>
      </c>
      <c r="DX34" s="54">
        <f t="shared" si="15"/>
        <v>0</v>
      </c>
      <c r="DY34" s="54">
        <f t="shared" si="15"/>
        <v>0</v>
      </c>
      <c r="DZ34" s="54">
        <f t="shared" si="15"/>
        <v>0</v>
      </c>
      <c r="EA34" s="54">
        <f t="shared" si="15"/>
        <v>0</v>
      </c>
      <c r="EB34" s="55">
        <f t="shared" si="15"/>
        <v>0</v>
      </c>
      <c r="EC34" s="59">
        <f t="shared" si="16"/>
        <v>0</v>
      </c>
      <c r="ED34" s="60">
        <f t="shared" si="16"/>
        <v>0</v>
      </c>
      <c r="EE34" s="60">
        <f t="shared" si="16"/>
        <v>0</v>
      </c>
      <c r="EF34" s="60">
        <f t="shared" si="16"/>
        <v>0</v>
      </c>
      <c r="EG34" s="60">
        <f t="shared" si="16"/>
        <v>0</v>
      </c>
      <c r="EH34" s="60">
        <f t="shared" si="16"/>
        <v>0</v>
      </c>
      <c r="EI34" s="60">
        <f t="shared" si="16"/>
        <v>0</v>
      </c>
      <c r="EJ34" s="60">
        <f t="shared" si="16"/>
        <v>0</v>
      </c>
      <c r="EK34" s="60">
        <f t="shared" si="16"/>
        <v>0</v>
      </c>
      <c r="EL34" s="60">
        <f t="shared" si="16"/>
        <v>0</v>
      </c>
      <c r="EM34" s="60">
        <f t="shared" si="16"/>
        <v>0</v>
      </c>
      <c r="EN34" s="60">
        <f t="shared" si="16"/>
        <v>0</v>
      </c>
      <c r="EO34" s="60">
        <f t="shared" si="16"/>
        <v>0</v>
      </c>
      <c r="EP34" s="60">
        <f t="shared" si="16"/>
        <v>0</v>
      </c>
      <c r="EQ34" s="60">
        <f t="shared" si="16"/>
        <v>0</v>
      </c>
      <c r="ER34" s="60">
        <f t="shared" si="16"/>
        <v>0</v>
      </c>
      <c r="ES34" s="60">
        <f t="shared" si="17"/>
        <v>0</v>
      </c>
      <c r="ET34" s="60">
        <f t="shared" si="17"/>
        <v>0</v>
      </c>
      <c r="EU34" s="60">
        <f t="shared" si="17"/>
        <v>0</v>
      </c>
      <c r="EV34" s="60">
        <f t="shared" si="17"/>
        <v>0</v>
      </c>
      <c r="EW34" s="60">
        <f t="shared" si="17"/>
        <v>0</v>
      </c>
      <c r="EX34" s="60">
        <f t="shared" si="17"/>
        <v>0</v>
      </c>
      <c r="EY34" s="60">
        <f t="shared" si="17"/>
        <v>0</v>
      </c>
      <c r="EZ34" s="60">
        <f t="shared" si="17"/>
        <v>0</v>
      </c>
      <c r="FA34" s="60">
        <f t="shared" si="17"/>
        <v>0</v>
      </c>
      <c r="FB34" s="60">
        <f t="shared" si="17"/>
        <v>0</v>
      </c>
      <c r="FC34" s="60">
        <f t="shared" si="17"/>
        <v>0</v>
      </c>
      <c r="FD34" s="60">
        <f t="shared" si="17"/>
        <v>0</v>
      </c>
      <c r="FE34" s="60">
        <f t="shared" si="17"/>
        <v>0</v>
      </c>
      <c r="FF34" s="60">
        <f t="shared" si="17"/>
        <v>0</v>
      </c>
      <c r="FG34" s="60">
        <f t="shared" si="17"/>
        <v>0</v>
      </c>
    </row>
    <row r="35" spans="1:163" x14ac:dyDescent="0.25">
      <c r="F35" s="101"/>
      <c r="G35" s="100"/>
      <c r="H35" s="100"/>
      <c r="I35" s="100"/>
      <c r="J35" s="100"/>
      <c r="K35" s="100"/>
      <c r="L35" s="100"/>
      <c r="M35" s="100"/>
      <c r="N35" s="100"/>
      <c r="O35" s="100"/>
      <c r="P35" s="100"/>
      <c r="Q35" s="100"/>
      <c r="R35" s="100"/>
      <c r="S35" s="100"/>
      <c r="T35" s="100"/>
      <c r="U35" s="100"/>
      <c r="V35" s="100"/>
      <c r="W35" s="100"/>
      <c r="X35" s="100"/>
      <c r="Y35" s="100"/>
      <c r="Z35" s="100"/>
      <c r="AA35" s="100"/>
      <c r="AB35" s="100"/>
      <c r="AC35" s="100"/>
      <c r="AD35" s="100"/>
      <c r="AE35" s="100"/>
      <c r="AF35" s="100"/>
      <c r="AG35" s="100"/>
      <c r="AH35" s="100"/>
      <c r="AI35" s="100"/>
      <c r="AJ35" s="100"/>
      <c r="AK35" s="27"/>
      <c r="AL35" s="27"/>
      <c r="AM35" s="103">
        <f t="shared" si="10"/>
        <v>0</v>
      </c>
      <c r="AN35" s="104">
        <f t="shared" si="10"/>
        <v>0</v>
      </c>
      <c r="AO35" s="104">
        <f t="shared" si="10"/>
        <v>0</v>
      </c>
      <c r="AP35" s="104">
        <f t="shared" si="10"/>
        <v>0</v>
      </c>
      <c r="AQ35" s="104">
        <f t="shared" si="10"/>
        <v>0</v>
      </c>
      <c r="AR35" s="104">
        <f t="shared" si="10"/>
        <v>0</v>
      </c>
      <c r="AS35" s="104">
        <f t="shared" si="10"/>
        <v>0</v>
      </c>
      <c r="AT35" s="104">
        <f t="shared" si="10"/>
        <v>0</v>
      </c>
      <c r="AU35" s="104">
        <f t="shared" si="10"/>
        <v>0</v>
      </c>
      <c r="AV35" s="104">
        <f t="shared" si="10"/>
        <v>0</v>
      </c>
      <c r="AW35" s="104">
        <f t="shared" si="10"/>
        <v>0</v>
      </c>
      <c r="AX35" s="104">
        <f t="shared" si="10"/>
        <v>0</v>
      </c>
      <c r="AY35" s="104">
        <f t="shared" si="10"/>
        <v>0</v>
      </c>
      <c r="AZ35" s="104">
        <f t="shared" si="10"/>
        <v>0</v>
      </c>
      <c r="BA35" s="104">
        <f t="shared" si="10"/>
        <v>0</v>
      </c>
      <c r="BB35" s="104">
        <f t="shared" si="10"/>
        <v>0</v>
      </c>
      <c r="BC35" s="104">
        <f t="shared" si="11"/>
        <v>0</v>
      </c>
      <c r="BD35" s="104">
        <f t="shared" si="11"/>
        <v>0</v>
      </c>
      <c r="BE35" s="104">
        <f t="shared" si="11"/>
        <v>0</v>
      </c>
      <c r="BF35" s="104">
        <f t="shared" si="11"/>
        <v>0</v>
      </c>
      <c r="BG35" s="104">
        <f t="shared" si="11"/>
        <v>0</v>
      </c>
      <c r="BH35" s="104">
        <f t="shared" si="11"/>
        <v>0</v>
      </c>
      <c r="BI35" s="104">
        <f t="shared" si="11"/>
        <v>0</v>
      </c>
      <c r="BJ35" s="104">
        <f t="shared" si="11"/>
        <v>0</v>
      </c>
      <c r="BK35" s="104">
        <f t="shared" si="11"/>
        <v>0</v>
      </c>
      <c r="BL35" s="104">
        <f t="shared" si="11"/>
        <v>0</v>
      </c>
      <c r="BM35" s="104">
        <f t="shared" si="11"/>
        <v>0</v>
      </c>
      <c r="BN35" s="104">
        <f t="shared" si="11"/>
        <v>0</v>
      </c>
      <c r="BO35" s="104">
        <f t="shared" si="11"/>
        <v>0</v>
      </c>
      <c r="BP35" s="104">
        <f t="shared" si="11"/>
        <v>0</v>
      </c>
      <c r="BQ35" s="105">
        <f t="shared" si="11"/>
        <v>0</v>
      </c>
      <c r="BR35" s="51">
        <f t="shared" ref="BR35:BR41" si="20">$AL35*F35</f>
        <v>0</v>
      </c>
      <c r="BS35" s="52">
        <f t="shared" si="12"/>
        <v>0</v>
      </c>
      <c r="BT35" s="52">
        <f t="shared" si="12"/>
        <v>0</v>
      </c>
      <c r="BU35" s="52">
        <f t="shared" si="12"/>
        <v>0</v>
      </c>
      <c r="BV35" s="52">
        <f t="shared" si="12"/>
        <v>0</v>
      </c>
      <c r="BW35" s="52">
        <f t="shared" si="12"/>
        <v>0</v>
      </c>
      <c r="BX35" s="52">
        <f t="shared" si="12"/>
        <v>0</v>
      </c>
      <c r="BY35" s="52">
        <f t="shared" si="12"/>
        <v>0</v>
      </c>
      <c r="BZ35" s="52">
        <f t="shared" si="12"/>
        <v>0</v>
      </c>
      <c r="CA35" s="52">
        <f t="shared" si="12"/>
        <v>0</v>
      </c>
      <c r="CB35" s="52">
        <f t="shared" si="12"/>
        <v>0</v>
      </c>
      <c r="CC35" s="52">
        <f t="shared" si="12"/>
        <v>0</v>
      </c>
      <c r="CD35" s="52">
        <f t="shared" si="12"/>
        <v>0</v>
      </c>
      <c r="CE35" s="52">
        <f t="shared" si="12"/>
        <v>0</v>
      </c>
      <c r="CF35" s="52">
        <f t="shared" si="12"/>
        <v>0</v>
      </c>
      <c r="CG35" s="52">
        <f t="shared" si="12"/>
        <v>0</v>
      </c>
      <c r="CH35" s="52">
        <f t="shared" si="12"/>
        <v>0</v>
      </c>
      <c r="CI35" s="52">
        <f t="shared" si="13"/>
        <v>0</v>
      </c>
      <c r="CJ35" s="52">
        <f t="shared" si="13"/>
        <v>0</v>
      </c>
      <c r="CK35" s="52">
        <f t="shared" si="13"/>
        <v>0</v>
      </c>
      <c r="CL35" s="52">
        <f t="shared" si="13"/>
        <v>0</v>
      </c>
      <c r="CM35" s="52">
        <f t="shared" si="13"/>
        <v>0</v>
      </c>
      <c r="CN35" s="52">
        <f t="shared" si="13"/>
        <v>0</v>
      </c>
      <c r="CO35" s="52">
        <f t="shared" si="13"/>
        <v>0</v>
      </c>
      <c r="CP35" s="52">
        <f t="shared" si="13"/>
        <v>0</v>
      </c>
      <c r="CQ35" s="52">
        <f t="shared" si="13"/>
        <v>0</v>
      </c>
      <c r="CR35" s="52">
        <f t="shared" si="13"/>
        <v>0</v>
      </c>
      <c r="CS35" s="52">
        <f t="shared" si="13"/>
        <v>0</v>
      </c>
      <c r="CT35" s="52">
        <f t="shared" si="13"/>
        <v>0</v>
      </c>
      <c r="CU35" s="52">
        <f t="shared" si="13"/>
        <v>0</v>
      </c>
      <c r="CV35" s="52">
        <f t="shared" si="13"/>
        <v>0</v>
      </c>
      <c r="CW35" s="1">
        <f t="shared" si="19"/>
        <v>0</v>
      </c>
      <c r="CX35" s="86">
        <f t="shared" ref="CX35:CX41" si="21">$CW35*AM35</f>
        <v>0</v>
      </c>
      <c r="CY35" s="87">
        <f t="shared" si="14"/>
        <v>0</v>
      </c>
      <c r="CZ35" s="87">
        <f t="shared" si="14"/>
        <v>0</v>
      </c>
      <c r="DA35" s="87">
        <f t="shared" si="14"/>
        <v>0</v>
      </c>
      <c r="DB35" s="87">
        <f t="shared" si="14"/>
        <v>0</v>
      </c>
      <c r="DC35" s="87">
        <f t="shared" si="14"/>
        <v>0</v>
      </c>
      <c r="DD35" s="87">
        <f t="shared" si="14"/>
        <v>0</v>
      </c>
      <c r="DE35" s="87">
        <f t="shared" si="14"/>
        <v>0</v>
      </c>
      <c r="DF35" s="87">
        <f t="shared" si="14"/>
        <v>0</v>
      </c>
      <c r="DG35" s="87">
        <f t="shared" si="14"/>
        <v>0</v>
      </c>
      <c r="DH35" s="87">
        <f t="shared" si="14"/>
        <v>0</v>
      </c>
      <c r="DI35" s="87">
        <f t="shared" si="14"/>
        <v>0</v>
      </c>
      <c r="DJ35" s="87">
        <f t="shared" si="14"/>
        <v>0</v>
      </c>
      <c r="DK35" s="87">
        <f t="shared" si="14"/>
        <v>0</v>
      </c>
      <c r="DL35" s="87">
        <f t="shared" si="14"/>
        <v>0</v>
      </c>
      <c r="DM35" s="87">
        <f t="shared" si="14"/>
        <v>0</v>
      </c>
      <c r="DN35" s="87">
        <f t="shared" si="14"/>
        <v>0</v>
      </c>
      <c r="DO35" s="87">
        <f t="shared" si="15"/>
        <v>0</v>
      </c>
      <c r="DP35" s="87">
        <f t="shared" si="15"/>
        <v>0</v>
      </c>
      <c r="DQ35" s="87">
        <f t="shared" si="15"/>
        <v>0</v>
      </c>
      <c r="DR35" s="87">
        <f t="shared" si="15"/>
        <v>0</v>
      </c>
      <c r="DS35" s="87">
        <f t="shared" si="15"/>
        <v>0</v>
      </c>
      <c r="DT35" s="87">
        <f t="shared" si="15"/>
        <v>0</v>
      </c>
      <c r="DU35" s="87">
        <f t="shared" si="15"/>
        <v>0</v>
      </c>
      <c r="DV35" s="87">
        <f t="shared" si="15"/>
        <v>0</v>
      </c>
      <c r="DW35" s="87">
        <f t="shared" si="15"/>
        <v>0</v>
      </c>
      <c r="DX35" s="87">
        <f t="shared" si="15"/>
        <v>0</v>
      </c>
      <c r="DY35" s="87">
        <f t="shared" si="15"/>
        <v>0</v>
      </c>
      <c r="DZ35" s="87">
        <f t="shared" si="15"/>
        <v>0</v>
      </c>
      <c r="EA35" s="87">
        <f t="shared" si="15"/>
        <v>0</v>
      </c>
      <c r="EB35" s="96">
        <f t="shared" si="15"/>
        <v>0</v>
      </c>
      <c r="EC35" s="61">
        <f t="shared" si="16"/>
        <v>0</v>
      </c>
      <c r="ED35" s="62">
        <f t="shared" si="16"/>
        <v>0</v>
      </c>
      <c r="EE35" s="62">
        <f t="shared" si="16"/>
        <v>0</v>
      </c>
      <c r="EF35" s="62">
        <f t="shared" si="16"/>
        <v>0</v>
      </c>
      <c r="EG35" s="62">
        <f t="shared" si="16"/>
        <v>0</v>
      </c>
      <c r="EH35" s="62">
        <f t="shared" si="16"/>
        <v>0</v>
      </c>
      <c r="EI35" s="62">
        <f t="shared" si="16"/>
        <v>0</v>
      </c>
      <c r="EJ35" s="62">
        <f t="shared" si="16"/>
        <v>0</v>
      </c>
      <c r="EK35" s="62">
        <f t="shared" si="16"/>
        <v>0</v>
      </c>
      <c r="EL35" s="62">
        <f t="shared" si="16"/>
        <v>0</v>
      </c>
      <c r="EM35" s="62">
        <f t="shared" si="16"/>
        <v>0</v>
      </c>
      <c r="EN35" s="62">
        <f t="shared" si="16"/>
        <v>0</v>
      </c>
      <c r="EO35" s="62">
        <f t="shared" si="16"/>
        <v>0</v>
      </c>
      <c r="EP35" s="62">
        <f t="shared" si="16"/>
        <v>0</v>
      </c>
      <c r="EQ35" s="62">
        <f t="shared" si="16"/>
        <v>0</v>
      </c>
      <c r="ER35" s="62">
        <f t="shared" si="16"/>
        <v>0</v>
      </c>
      <c r="ES35" s="62">
        <f t="shared" si="17"/>
        <v>0</v>
      </c>
      <c r="ET35" s="62">
        <f t="shared" si="17"/>
        <v>0</v>
      </c>
      <c r="EU35" s="62">
        <f t="shared" si="17"/>
        <v>0</v>
      </c>
      <c r="EV35" s="62">
        <f t="shared" si="17"/>
        <v>0</v>
      </c>
      <c r="EW35" s="62">
        <f t="shared" si="17"/>
        <v>0</v>
      </c>
      <c r="EX35" s="62">
        <f t="shared" si="17"/>
        <v>0</v>
      </c>
      <c r="EY35" s="62">
        <f t="shared" si="17"/>
        <v>0</v>
      </c>
      <c r="EZ35" s="62">
        <f t="shared" si="17"/>
        <v>0</v>
      </c>
      <c r="FA35" s="62">
        <f t="shared" si="17"/>
        <v>0</v>
      </c>
      <c r="FB35" s="62">
        <f t="shared" si="17"/>
        <v>0</v>
      </c>
      <c r="FC35" s="62">
        <f t="shared" si="17"/>
        <v>0</v>
      </c>
      <c r="FD35" s="62">
        <f t="shared" si="17"/>
        <v>0</v>
      </c>
      <c r="FE35" s="62">
        <f t="shared" si="17"/>
        <v>0</v>
      </c>
      <c r="FF35" s="62">
        <f t="shared" si="17"/>
        <v>0</v>
      </c>
      <c r="FG35" s="62">
        <f t="shared" si="17"/>
        <v>0</v>
      </c>
    </row>
    <row r="36" spans="1:163" x14ac:dyDescent="0.25">
      <c r="F36" s="101"/>
      <c r="G36" s="100"/>
      <c r="H36" s="100"/>
      <c r="I36" s="100"/>
      <c r="J36" s="100"/>
      <c r="K36" s="100"/>
      <c r="L36" s="100"/>
      <c r="M36" s="100"/>
      <c r="N36" s="100"/>
      <c r="O36" s="100"/>
      <c r="P36" s="100"/>
      <c r="Q36" s="100"/>
      <c r="R36" s="100"/>
      <c r="S36" s="100"/>
      <c r="T36" s="100"/>
      <c r="U36" s="100"/>
      <c r="V36" s="100"/>
      <c r="W36" s="100"/>
      <c r="X36" s="100"/>
      <c r="Y36" s="100"/>
      <c r="Z36" s="100"/>
      <c r="AA36" s="100"/>
      <c r="AB36" s="100"/>
      <c r="AC36" s="100"/>
      <c r="AD36" s="100"/>
      <c r="AE36" s="100"/>
      <c r="AF36" s="100"/>
      <c r="AG36" s="100"/>
      <c r="AH36" s="100"/>
      <c r="AI36" s="100"/>
      <c r="AJ36" s="100"/>
      <c r="AK36" s="27"/>
      <c r="AL36" s="27"/>
      <c r="AM36" s="103">
        <f t="shared" si="10"/>
        <v>0</v>
      </c>
      <c r="AN36" s="104">
        <f t="shared" si="10"/>
        <v>0</v>
      </c>
      <c r="AO36" s="104">
        <f t="shared" si="10"/>
        <v>0</v>
      </c>
      <c r="AP36" s="104">
        <f t="shared" si="10"/>
        <v>0</v>
      </c>
      <c r="AQ36" s="104">
        <f t="shared" si="10"/>
        <v>0</v>
      </c>
      <c r="AR36" s="104">
        <f t="shared" si="10"/>
        <v>0</v>
      </c>
      <c r="AS36" s="104">
        <f t="shared" si="10"/>
        <v>0</v>
      </c>
      <c r="AT36" s="104">
        <f t="shared" si="10"/>
        <v>0</v>
      </c>
      <c r="AU36" s="104">
        <f t="shared" si="10"/>
        <v>0</v>
      </c>
      <c r="AV36" s="104">
        <f t="shared" si="10"/>
        <v>0</v>
      </c>
      <c r="AW36" s="104">
        <f t="shared" si="10"/>
        <v>0</v>
      </c>
      <c r="AX36" s="104">
        <f t="shared" si="10"/>
        <v>0</v>
      </c>
      <c r="AY36" s="104">
        <f t="shared" si="10"/>
        <v>0</v>
      </c>
      <c r="AZ36" s="104">
        <f t="shared" si="10"/>
        <v>0</v>
      </c>
      <c r="BA36" s="104">
        <f t="shared" si="10"/>
        <v>0</v>
      </c>
      <c r="BB36" s="104">
        <f t="shared" si="10"/>
        <v>0</v>
      </c>
      <c r="BC36" s="104">
        <f t="shared" si="11"/>
        <v>0</v>
      </c>
      <c r="BD36" s="104">
        <f t="shared" si="11"/>
        <v>0</v>
      </c>
      <c r="BE36" s="104">
        <f t="shared" si="11"/>
        <v>0</v>
      </c>
      <c r="BF36" s="104">
        <f t="shared" si="11"/>
        <v>0</v>
      </c>
      <c r="BG36" s="104">
        <f t="shared" si="11"/>
        <v>0</v>
      </c>
      <c r="BH36" s="104">
        <f t="shared" si="11"/>
        <v>0</v>
      </c>
      <c r="BI36" s="104">
        <f t="shared" si="11"/>
        <v>0</v>
      </c>
      <c r="BJ36" s="104">
        <f t="shared" si="11"/>
        <v>0</v>
      </c>
      <c r="BK36" s="104">
        <f t="shared" si="11"/>
        <v>0</v>
      </c>
      <c r="BL36" s="104">
        <f t="shared" si="11"/>
        <v>0</v>
      </c>
      <c r="BM36" s="104">
        <f t="shared" si="11"/>
        <v>0</v>
      </c>
      <c r="BN36" s="104">
        <f t="shared" si="11"/>
        <v>0</v>
      </c>
      <c r="BO36" s="104">
        <f t="shared" si="11"/>
        <v>0</v>
      </c>
      <c r="BP36" s="104">
        <f t="shared" si="11"/>
        <v>0</v>
      </c>
      <c r="BQ36" s="105">
        <f t="shared" si="11"/>
        <v>0</v>
      </c>
      <c r="BR36" s="51">
        <f t="shared" si="20"/>
        <v>0</v>
      </c>
      <c r="BS36" s="52">
        <f t="shared" si="12"/>
        <v>0</v>
      </c>
      <c r="BT36" s="52">
        <f t="shared" si="12"/>
        <v>0</v>
      </c>
      <c r="BU36" s="52">
        <f t="shared" si="12"/>
        <v>0</v>
      </c>
      <c r="BV36" s="52">
        <f t="shared" si="12"/>
        <v>0</v>
      </c>
      <c r="BW36" s="52">
        <f t="shared" si="12"/>
        <v>0</v>
      </c>
      <c r="BX36" s="52">
        <f t="shared" si="12"/>
        <v>0</v>
      </c>
      <c r="BY36" s="52">
        <f t="shared" si="12"/>
        <v>0</v>
      </c>
      <c r="BZ36" s="52">
        <f t="shared" si="12"/>
        <v>0</v>
      </c>
      <c r="CA36" s="52">
        <f t="shared" si="12"/>
        <v>0</v>
      </c>
      <c r="CB36" s="52">
        <f t="shared" si="12"/>
        <v>0</v>
      </c>
      <c r="CC36" s="52">
        <f t="shared" si="12"/>
        <v>0</v>
      </c>
      <c r="CD36" s="52">
        <f t="shared" si="12"/>
        <v>0</v>
      </c>
      <c r="CE36" s="52">
        <f t="shared" si="12"/>
        <v>0</v>
      </c>
      <c r="CF36" s="52">
        <f t="shared" si="12"/>
        <v>0</v>
      </c>
      <c r="CG36" s="52">
        <f t="shared" si="12"/>
        <v>0</v>
      </c>
      <c r="CH36" s="52">
        <f t="shared" si="12"/>
        <v>0</v>
      </c>
      <c r="CI36" s="52">
        <f t="shared" si="13"/>
        <v>0</v>
      </c>
      <c r="CJ36" s="52">
        <f t="shared" si="13"/>
        <v>0</v>
      </c>
      <c r="CK36" s="52">
        <f t="shared" si="13"/>
        <v>0</v>
      </c>
      <c r="CL36" s="52">
        <f t="shared" si="13"/>
        <v>0</v>
      </c>
      <c r="CM36" s="52">
        <f t="shared" si="13"/>
        <v>0</v>
      </c>
      <c r="CN36" s="52">
        <f t="shared" si="13"/>
        <v>0</v>
      </c>
      <c r="CO36" s="52">
        <f t="shared" si="13"/>
        <v>0</v>
      </c>
      <c r="CP36" s="52">
        <f t="shared" si="13"/>
        <v>0</v>
      </c>
      <c r="CQ36" s="52">
        <f t="shared" si="13"/>
        <v>0</v>
      </c>
      <c r="CR36" s="52">
        <f t="shared" si="13"/>
        <v>0</v>
      </c>
      <c r="CS36" s="52">
        <f t="shared" si="13"/>
        <v>0</v>
      </c>
      <c r="CT36" s="52">
        <f t="shared" si="13"/>
        <v>0</v>
      </c>
      <c r="CU36" s="52">
        <f t="shared" si="13"/>
        <v>0</v>
      </c>
      <c r="CV36" s="52">
        <f t="shared" si="13"/>
        <v>0</v>
      </c>
      <c r="CW36" s="1">
        <f t="shared" si="19"/>
        <v>0</v>
      </c>
      <c r="CX36" s="86">
        <f t="shared" si="21"/>
        <v>0</v>
      </c>
      <c r="CY36" s="87">
        <f t="shared" si="14"/>
        <v>0</v>
      </c>
      <c r="CZ36" s="87">
        <f t="shared" si="14"/>
        <v>0</v>
      </c>
      <c r="DA36" s="87">
        <f t="shared" si="14"/>
        <v>0</v>
      </c>
      <c r="DB36" s="87">
        <f t="shared" si="14"/>
        <v>0</v>
      </c>
      <c r="DC36" s="87">
        <f t="shared" si="14"/>
        <v>0</v>
      </c>
      <c r="DD36" s="87">
        <f t="shared" si="14"/>
        <v>0</v>
      </c>
      <c r="DE36" s="87">
        <f t="shared" si="14"/>
        <v>0</v>
      </c>
      <c r="DF36" s="87">
        <f t="shared" si="14"/>
        <v>0</v>
      </c>
      <c r="DG36" s="87">
        <f t="shared" si="14"/>
        <v>0</v>
      </c>
      <c r="DH36" s="87">
        <f t="shared" si="14"/>
        <v>0</v>
      </c>
      <c r="DI36" s="87">
        <f t="shared" si="14"/>
        <v>0</v>
      </c>
      <c r="DJ36" s="87">
        <f t="shared" si="14"/>
        <v>0</v>
      </c>
      <c r="DK36" s="87">
        <f t="shared" si="14"/>
        <v>0</v>
      </c>
      <c r="DL36" s="87">
        <f t="shared" si="14"/>
        <v>0</v>
      </c>
      <c r="DM36" s="87">
        <f t="shared" si="14"/>
        <v>0</v>
      </c>
      <c r="DN36" s="87">
        <f t="shared" si="14"/>
        <v>0</v>
      </c>
      <c r="DO36" s="87">
        <f t="shared" si="15"/>
        <v>0</v>
      </c>
      <c r="DP36" s="87">
        <f t="shared" si="15"/>
        <v>0</v>
      </c>
      <c r="DQ36" s="87">
        <f t="shared" si="15"/>
        <v>0</v>
      </c>
      <c r="DR36" s="87">
        <f t="shared" si="15"/>
        <v>0</v>
      </c>
      <c r="DS36" s="87">
        <f t="shared" si="15"/>
        <v>0</v>
      </c>
      <c r="DT36" s="87">
        <f t="shared" si="15"/>
        <v>0</v>
      </c>
      <c r="DU36" s="87">
        <f t="shared" si="15"/>
        <v>0</v>
      </c>
      <c r="DV36" s="87">
        <f t="shared" si="15"/>
        <v>0</v>
      </c>
      <c r="DW36" s="87">
        <f t="shared" si="15"/>
        <v>0</v>
      </c>
      <c r="DX36" s="87">
        <f t="shared" si="15"/>
        <v>0</v>
      </c>
      <c r="DY36" s="87">
        <f t="shared" si="15"/>
        <v>0</v>
      </c>
      <c r="DZ36" s="87">
        <f t="shared" si="15"/>
        <v>0</v>
      </c>
      <c r="EA36" s="87">
        <f t="shared" si="15"/>
        <v>0</v>
      </c>
      <c r="EB36" s="96">
        <f t="shared" si="15"/>
        <v>0</v>
      </c>
      <c r="EC36" s="61">
        <f t="shared" si="16"/>
        <v>0</v>
      </c>
      <c r="ED36" s="62">
        <f t="shared" si="16"/>
        <v>0</v>
      </c>
      <c r="EE36" s="62">
        <f t="shared" si="16"/>
        <v>0</v>
      </c>
      <c r="EF36" s="62">
        <f t="shared" si="16"/>
        <v>0</v>
      </c>
      <c r="EG36" s="62">
        <f t="shared" si="16"/>
        <v>0</v>
      </c>
      <c r="EH36" s="62">
        <f t="shared" si="16"/>
        <v>0</v>
      </c>
      <c r="EI36" s="62">
        <f t="shared" si="16"/>
        <v>0</v>
      </c>
      <c r="EJ36" s="62">
        <f t="shared" si="16"/>
        <v>0</v>
      </c>
      <c r="EK36" s="62">
        <f t="shared" si="16"/>
        <v>0</v>
      </c>
      <c r="EL36" s="62">
        <f t="shared" si="16"/>
        <v>0</v>
      </c>
      <c r="EM36" s="62">
        <f t="shared" si="16"/>
        <v>0</v>
      </c>
      <c r="EN36" s="62">
        <f t="shared" si="16"/>
        <v>0</v>
      </c>
      <c r="EO36" s="62">
        <f t="shared" si="16"/>
        <v>0</v>
      </c>
      <c r="EP36" s="62">
        <f t="shared" si="16"/>
        <v>0</v>
      </c>
      <c r="EQ36" s="62">
        <f t="shared" si="16"/>
        <v>0</v>
      </c>
      <c r="ER36" s="62">
        <f t="shared" si="16"/>
        <v>0</v>
      </c>
      <c r="ES36" s="62">
        <f t="shared" si="17"/>
        <v>0</v>
      </c>
      <c r="ET36" s="62">
        <f t="shared" si="17"/>
        <v>0</v>
      </c>
      <c r="EU36" s="62">
        <f t="shared" si="17"/>
        <v>0</v>
      </c>
      <c r="EV36" s="62">
        <f t="shared" si="17"/>
        <v>0</v>
      </c>
      <c r="EW36" s="62">
        <f t="shared" si="17"/>
        <v>0</v>
      </c>
      <c r="EX36" s="62">
        <f t="shared" si="17"/>
        <v>0</v>
      </c>
      <c r="EY36" s="62">
        <f t="shared" si="17"/>
        <v>0</v>
      </c>
      <c r="EZ36" s="62">
        <f t="shared" si="17"/>
        <v>0</v>
      </c>
      <c r="FA36" s="62">
        <f t="shared" si="17"/>
        <v>0</v>
      </c>
      <c r="FB36" s="62">
        <f t="shared" si="17"/>
        <v>0</v>
      </c>
      <c r="FC36" s="62">
        <f t="shared" si="17"/>
        <v>0</v>
      </c>
      <c r="FD36" s="62">
        <f t="shared" si="17"/>
        <v>0</v>
      </c>
      <c r="FE36" s="62">
        <f t="shared" si="17"/>
        <v>0</v>
      </c>
      <c r="FF36" s="62">
        <f t="shared" si="17"/>
        <v>0</v>
      </c>
      <c r="FG36" s="62">
        <f t="shared" si="17"/>
        <v>0</v>
      </c>
    </row>
    <row r="37" spans="1:163" x14ac:dyDescent="0.25">
      <c r="D37" s="6"/>
      <c r="F37" s="101"/>
      <c r="G37" s="100"/>
      <c r="H37" s="100"/>
      <c r="I37" s="100"/>
      <c r="J37" s="100"/>
      <c r="K37" s="100"/>
      <c r="L37" s="100"/>
      <c r="M37" s="100"/>
      <c r="N37" s="100"/>
      <c r="O37" s="100"/>
      <c r="P37" s="100"/>
      <c r="Q37" s="100"/>
      <c r="R37" s="100"/>
      <c r="S37" s="100"/>
      <c r="T37" s="100"/>
      <c r="U37" s="100"/>
      <c r="V37" s="100"/>
      <c r="W37" s="100"/>
      <c r="X37" s="100"/>
      <c r="Y37" s="100"/>
      <c r="Z37" s="100"/>
      <c r="AA37" s="100"/>
      <c r="AB37" s="100"/>
      <c r="AC37" s="100"/>
      <c r="AD37" s="100"/>
      <c r="AE37" s="100"/>
      <c r="AF37" s="100"/>
      <c r="AG37" s="100"/>
      <c r="AH37" s="100"/>
      <c r="AI37" s="100"/>
      <c r="AJ37" s="100"/>
      <c r="AK37" s="27"/>
      <c r="AL37" s="27"/>
      <c r="AM37" s="103">
        <f t="shared" si="10"/>
        <v>0</v>
      </c>
      <c r="AN37" s="104">
        <f t="shared" si="10"/>
        <v>0</v>
      </c>
      <c r="AO37" s="104">
        <f t="shared" si="10"/>
        <v>0</v>
      </c>
      <c r="AP37" s="104">
        <f t="shared" si="10"/>
        <v>0</v>
      </c>
      <c r="AQ37" s="104">
        <f t="shared" si="10"/>
        <v>0</v>
      </c>
      <c r="AR37" s="104">
        <f t="shared" si="10"/>
        <v>0</v>
      </c>
      <c r="AS37" s="104">
        <f t="shared" si="10"/>
        <v>0</v>
      </c>
      <c r="AT37" s="104">
        <f t="shared" si="10"/>
        <v>0</v>
      </c>
      <c r="AU37" s="104">
        <f t="shared" si="10"/>
        <v>0</v>
      </c>
      <c r="AV37" s="104">
        <f t="shared" si="10"/>
        <v>0</v>
      </c>
      <c r="AW37" s="104">
        <f t="shared" si="10"/>
        <v>0</v>
      </c>
      <c r="AX37" s="104">
        <f t="shared" si="10"/>
        <v>0</v>
      </c>
      <c r="AY37" s="104">
        <f t="shared" si="10"/>
        <v>0</v>
      </c>
      <c r="AZ37" s="104">
        <f t="shared" si="10"/>
        <v>0</v>
      </c>
      <c r="BA37" s="104">
        <f t="shared" si="10"/>
        <v>0</v>
      </c>
      <c r="BB37" s="104">
        <f t="shared" si="10"/>
        <v>0</v>
      </c>
      <c r="BC37" s="104">
        <f t="shared" si="11"/>
        <v>0</v>
      </c>
      <c r="BD37" s="104">
        <f t="shared" si="11"/>
        <v>0</v>
      </c>
      <c r="BE37" s="104">
        <f t="shared" si="11"/>
        <v>0</v>
      </c>
      <c r="BF37" s="104">
        <f t="shared" si="11"/>
        <v>0</v>
      </c>
      <c r="BG37" s="104">
        <f t="shared" si="11"/>
        <v>0</v>
      </c>
      <c r="BH37" s="104">
        <f t="shared" si="11"/>
        <v>0</v>
      </c>
      <c r="BI37" s="104">
        <f t="shared" si="11"/>
        <v>0</v>
      </c>
      <c r="BJ37" s="104">
        <f t="shared" si="11"/>
        <v>0</v>
      </c>
      <c r="BK37" s="104">
        <f t="shared" si="11"/>
        <v>0</v>
      </c>
      <c r="BL37" s="104">
        <f t="shared" si="11"/>
        <v>0</v>
      </c>
      <c r="BM37" s="104">
        <f t="shared" si="11"/>
        <v>0</v>
      </c>
      <c r="BN37" s="104">
        <f t="shared" si="11"/>
        <v>0</v>
      </c>
      <c r="BO37" s="104">
        <f t="shared" si="11"/>
        <v>0</v>
      </c>
      <c r="BP37" s="104">
        <f t="shared" si="11"/>
        <v>0</v>
      </c>
      <c r="BQ37" s="105">
        <f t="shared" si="11"/>
        <v>0</v>
      </c>
      <c r="BR37" s="51">
        <f t="shared" si="20"/>
        <v>0</v>
      </c>
      <c r="BS37" s="52">
        <f t="shared" si="12"/>
        <v>0</v>
      </c>
      <c r="BT37" s="52">
        <f t="shared" si="12"/>
        <v>0</v>
      </c>
      <c r="BU37" s="52">
        <f t="shared" si="12"/>
        <v>0</v>
      </c>
      <c r="BV37" s="52">
        <f t="shared" si="12"/>
        <v>0</v>
      </c>
      <c r="BW37" s="52">
        <f t="shared" si="12"/>
        <v>0</v>
      </c>
      <c r="BX37" s="52">
        <f t="shared" si="12"/>
        <v>0</v>
      </c>
      <c r="BY37" s="52">
        <f t="shared" si="12"/>
        <v>0</v>
      </c>
      <c r="BZ37" s="52">
        <f t="shared" si="12"/>
        <v>0</v>
      </c>
      <c r="CA37" s="52">
        <f t="shared" si="12"/>
        <v>0</v>
      </c>
      <c r="CB37" s="52">
        <f t="shared" si="12"/>
        <v>0</v>
      </c>
      <c r="CC37" s="52">
        <f t="shared" si="12"/>
        <v>0</v>
      </c>
      <c r="CD37" s="52">
        <f t="shared" si="12"/>
        <v>0</v>
      </c>
      <c r="CE37" s="52">
        <f t="shared" si="12"/>
        <v>0</v>
      </c>
      <c r="CF37" s="52">
        <f t="shared" si="12"/>
        <v>0</v>
      </c>
      <c r="CG37" s="52">
        <f t="shared" si="12"/>
        <v>0</v>
      </c>
      <c r="CH37" s="52">
        <f t="shared" si="12"/>
        <v>0</v>
      </c>
      <c r="CI37" s="52">
        <f t="shared" si="13"/>
        <v>0</v>
      </c>
      <c r="CJ37" s="52">
        <f t="shared" si="13"/>
        <v>0</v>
      </c>
      <c r="CK37" s="52">
        <f t="shared" si="13"/>
        <v>0</v>
      </c>
      <c r="CL37" s="52">
        <f t="shared" si="13"/>
        <v>0</v>
      </c>
      <c r="CM37" s="52">
        <f t="shared" si="13"/>
        <v>0</v>
      </c>
      <c r="CN37" s="52">
        <f t="shared" si="13"/>
        <v>0</v>
      </c>
      <c r="CO37" s="52">
        <f t="shared" si="13"/>
        <v>0</v>
      </c>
      <c r="CP37" s="52">
        <f t="shared" si="13"/>
        <v>0</v>
      </c>
      <c r="CQ37" s="52">
        <f t="shared" si="13"/>
        <v>0</v>
      </c>
      <c r="CR37" s="52">
        <f t="shared" si="13"/>
        <v>0</v>
      </c>
      <c r="CS37" s="52">
        <f t="shared" si="13"/>
        <v>0</v>
      </c>
      <c r="CT37" s="52">
        <f t="shared" si="13"/>
        <v>0</v>
      </c>
      <c r="CU37" s="52">
        <f t="shared" si="13"/>
        <v>0</v>
      </c>
      <c r="CV37" s="52">
        <f t="shared" si="13"/>
        <v>0</v>
      </c>
      <c r="CW37" s="1">
        <f t="shared" si="19"/>
        <v>0</v>
      </c>
      <c r="CX37" s="86">
        <f t="shared" si="21"/>
        <v>0</v>
      </c>
      <c r="CY37" s="87">
        <f t="shared" si="14"/>
        <v>0</v>
      </c>
      <c r="CZ37" s="87">
        <f t="shared" si="14"/>
        <v>0</v>
      </c>
      <c r="DA37" s="87">
        <f t="shared" si="14"/>
        <v>0</v>
      </c>
      <c r="DB37" s="87">
        <f t="shared" si="14"/>
        <v>0</v>
      </c>
      <c r="DC37" s="87">
        <f t="shared" si="14"/>
        <v>0</v>
      </c>
      <c r="DD37" s="87">
        <f t="shared" si="14"/>
        <v>0</v>
      </c>
      <c r="DE37" s="87">
        <f t="shared" si="14"/>
        <v>0</v>
      </c>
      <c r="DF37" s="87">
        <f t="shared" si="14"/>
        <v>0</v>
      </c>
      <c r="DG37" s="87">
        <f t="shared" si="14"/>
        <v>0</v>
      </c>
      <c r="DH37" s="87">
        <f t="shared" si="14"/>
        <v>0</v>
      </c>
      <c r="DI37" s="87">
        <f t="shared" si="14"/>
        <v>0</v>
      </c>
      <c r="DJ37" s="87">
        <f t="shared" si="14"/>
        <v>0</v>
      </c>
      <c r="DK37" s="87">
        <f t="shared" si="14"/>
        <v>0</v>
      </c>
      <c r="DL37" s="87">
        <f t="shared" si="14"/>
        <v>0</v>
      </c>
      <c r="DM37" s="87">
        <f t="shared" si="14"/>
        <v>0</v>
      </c>
      <c r="DN37" s="87">
        <f t="shared" si="14"/>
        <v>0</v>
      </c>
      <c r="DO37" s="87">
        <f t="shared" si="15"/>
        <v>0</v>
      </c>
      <c r="DP37" s="87">
        <f t="shared" si="15"/>
        <v>0</v>
      </c>
      <c r="DQ37" s="87">
        <f t="shared" si="15"/>
        <v>0</v>
      </c>
      <c r="DR37" s="87">
        <f t="shared" si="15"/>
        <v>0</v>
      </c>
      <c r="DS37" s="87">
        <f t="shared" si="15"/>
        <v>0</v>
      </c>
      <c r="DT37" s="87">
        <f t="shared" si="15"/>
        <v>0</v>
      </c>
      <c r="DU37" s="87">
        <f t="shared" si="15"/>
        <v>0</v>
      </c>
      <c r="DV37" s="87">
        <f t="shared" si="15"/>
        <v>0</v>
      </c>
      <c r="DW37" s="87">
        <f t="shared" si="15"/>
        <v>0</v>
      </c>
      <c r="DX37" s="87">
        <f t="shared" si="15"/>
        <v>0</v>
      </c>
      <c r="DY37" s="87">
        <f t="shared" si="15"/>
        <v>0</v>
      </c>
      <c r="DZ37" s="87">
        <f t="shared" si="15"/>
        <v>0</v>
      </c>
      <c r="EA37" s="87">
        <f t="shared" si="15"/>
        <v>0</v>
      </c>
      <c r="EB37" s="96">
        <f t="shared" si="15"/>
        <v>0</v>
      </c>
      <c r="EC37" s="61">
        <f t="shared" si="16"/>
        <v>0</v>
      </c>
      <c r="ED37" s="62">
        <f t="shared" si="16"/>
        <v>0</v>
      </c>
      <c r="EE37" s="62">
        <f t="shared" si="16"/>
        <v>0</v>
      </c>
      <c r="EF37" s="62">
        <f t="shared" si="16"/>
        <v>0</v>
      </c>
      <c r="EG37" s="62">
        <f t="shared" si="16"/>
        <v>0</v>
      </c>
      <c r="EH37" s="62">
        <f t="shared" si="16"/>
        <v>0</v>
      </c>
      <c r="EI37" s="62">
        <f t="shared" si="16"/>
        <v>0</v>
      </c>
      <c r="EJ37" s="62">
        <f t="shared" si="16"/>
        <v>0</v>
      </c>
      <c r="EK37" s="62">
        <f t="shared" si="16"/>
        <v>0</v>
      </c>
      <c r="EL37" s="62">
        <f t="shared" si="16"/>
        <v>0</v>
      </c>
      <c r="EM37" s="62">
        <f t="shared" si="16"/>
        <v>0</v>
      </c>
      <c r="EN37" s="62">
        <f t="shared" si="16"/>
        <v>0</v>
      </c>
      <c r="EO37" s="62">
        <f t="shared" si="16"/>
        <v>0</v>
      </c>
      <c r="EP37" s="62">
        <f t="shared" si="16"/>
        <v>0</v>
      </c>
      <c r="EQ37" s="62">
        <f t="shared" si="16"/>
        <v>0</v>
      </c>
      <c r="ER37" s="62">
        <f t="shared" si="16"/>
        <v>0</v>
      </c>
      <c r="ES37" s="62">
        <f t="shared" si="17"/>
        <v>0</v>
      </c>
      <c r="ET37" s="62">
        <f t="shared" si="17"/>
        <v>0</v>
      </c>
      <c r="EU37" s="62">
        <f t="shared" si="17"/>
        <v>0</v>
      </c>
      <c r="EV37" s="62">
        <f t="shared" si="17"/>
        <v>0</v>
      </c>
      <c r="EW37" s="62">
        <f t="shared" si="17"/>
        <v>0</v>
      </c>
      <c r="EX37" s="62">
        <f t="shared" si="17"/>
        <v>0</v>
      </c>
      <c r="EY37" s="62">
        <f t="shared" si="17"/>
        <v>0</v>
      </c>
      <c r="EZ37" s="62">
        <f t="shared" si="17"/>
        <v>0</v>
      </c>
      <c r="FA37" s="62">
        <f t="shared" si="17"/>
        <v>0</v>
      </c>
      <c r="FB37" s="62">
        <f t="shared" si="17"/>
        <v>0</v>
      </c>
      <c r="FC37" s="62">
        <f t="shared" si="17"/>
        <v>0</v>
      </c>
      <c r="FD37" s="62">
        <f t="shared" si="17"/>
        <v>0</v>
      </c>
      <c r="FE37" s="62">
        <f t="shared" si="17"/>
        <v>0</v>
      </c>
      <c r="FF37" s="62">
        <f t="shared" si="17"/>
        <v>0</v>
      </c>
      <c r="FG37" s="62">
        <f t="shared" si="17"/>
        <v>0</v>
      </c>
    </row>
    <row r="38" spans="1:163" x14ac:dyDescent="0.25">
      <c r="F38" s="101"/>
      <c r="G38" s="100"/>
      <c r="H38" s="100"/>
      <c r="I38" s="100"/>
      <c r="J38" s="100"/>
      <c r="K38" s="100"/>
      <c r="L38" s="100"/>
      <c r="M38" s="100"/>
      <c r="N38" s="100"/>
      <c r="O38" s="100"/>
      <c r="P38" s="100"/>
      <c r="Q38" s="100"/>
      <c r="R38" s="100"/>
      <c r="S38" s="100"/>
      <c r="T38" s="100"/>
      <c r="U38" s="100"/>
      <c r="V38" s="100"/>
      <c r="W38" s="100"/>
      <c r="X38" s="100"/>
      <c r="Y38" s="100"/>
      <c r="Z38" s="100"/>
      <c r="AA38" s="100"/>
      <c r="AB38" s="100"/>
      <c r="AC38" s="100"/>
      <c r="AD38" s="100"/>
      <c r="AE38" s="100"/>
      <c r="AF38" s="100"/>
      <c r="AG38" s="100"/>
      <c r="AH38" s="100"/>
      <c r="AI38" s="100"/>
      <c r="AJ38" s="100"/>
      <c r="AK38" s="27"/>
      <c r="AL38" s="27"/>
      <c r="AM38" s="103">
        <f t="shared" si="10"/>
        <v>0</v>
      </c>
      <c r="AN38" s="104">
        <f t="shared" si="10"/>
        <v>0</v>
      </c>
      <c r="AO38" s="104">
        <f t="shared" si="10"/>
        <v>0</v>
      </c>
      <c r="AP38" s="104">
        <f t="shared" si="10"/>
        <v>0</v>
      </c>
      <c r="AQ38" s="104">
        <f t="shared" si="10"/>
        <v>0</v>
      </c>
      <c r="AR38" s="104">
        <f t="shared" si="10"/>
        <v>0</v>
      </c>
      <c r="AS38" s="104">
        <f t="shared" si="10"/>
        <v>0</v>
      </c>
      <c r="AT38" s="104">
        <f t="shared" si="10"/>
        <v>0</v>
      </c>
      <c r="AU38" s="104">
        <f t="shared" si="10"/>
        <v>0</v>
      </c>
      <c r="AV38" s="104">
        <f t="shared" si="10"/>
        <v>0</v>
      </c>
      <c r="AW38" s="104">
        <f t="shared" si="10"/>
        <v>0</v>
      </c>
      <c r="AX38" s="104">
        <f t="shared" si="10"/>
        <v>0</v>
      </c>
      <c r="AY38" s="104">
        <f t="shared" si="10"/>
        <v>0</v>
      </c>
      <c r="AZ38" s="104">
        <f t="shared" si="10"/>
        <v>0</v>
      </c>
      <c r="BA38" s="104">
        <f t="shared" si="10"/>
        <v>0</v>
      </c>
      <c r="BB38" s="104">
        <f t="shared" si="10"/>
        <v>0</v>
      </c>
      <c r="BC38" s="104">
        <f t="shared" si="11"/>
        <v>0</v>
      </c>
      <c r="BD38" s="104">
        <f t="shared" si="11"/>
        <v>0</v>
      </c>
      <c r="BE38" s="104">
        <f t="shared" si="11"/>
        <v>0</v>
      </c>
      <c r="BF38" s="104">
        <f t="shared" si="11"/>
        <v>0</v>
      </c>
      <c r="BG38" s="104">
        <f t="shared" si="11"/>
        <v>0</v>
      </c>
      <c r="BH38" s="104">
        <f t="shared" si="11"/>
        <v>0</v>
      </c>
      <c r="BI38" s="104">
        <f t="shared" si="11"/>
        <v>0</v>
      </c>
      <c r="BJ38" s="104">
        <f t="shared" si="11"/>
        <v>0</v>
      </c>
      <c r="BK38" s="104">
        <f t="shared" si="11"/>
        <v>0</v>
      </c>
      <c r="BL38" s="104">
        <f t="shared" si="11"/>
        <v>0</v>
      </c>
      <c r="BM38" s="104">
        <f t="shared" si="11"/>
        <v>0</v>
      </c>
      <c r="BN38" s="104">
        <f t="shared" si="11"/>
        <v>0</v>
      </c>
      <c r="BO38" s="104">
        <f t="shared" si="11"/>
        <v>0</v>
      </c>
      <c r="BP38" s="104">
        <f t="shared" si="11"/>
        <v>0</v>
      </c>
      <c r="BQ38" s="105">
        <f t="shared" si="11"/>
        <v>0</v>
      </c>
      <c r="BR38" s="51">
        <f t="shared" si="20"/>
        <v>0</v>
      </c>
      <c r="BS38" s="52">
        <f t="shared" si="12"/>
        <v>0</v>
      </c>
      <c r="BT38" s="52">
        <f t="shared" si="12"/>
        <v>0</v>
      </c>
      <c r="BU38" s="52">
        <f t="shared" si="12"/>
        <v>0</v>
      </c>
      <c r="BV38" s="52">
        <f t="shared" si="12"/>
        <v>0</v>
      </c>
      <c r="BW38" s="52">
        <f t="shared" si="12"/>
        <v>0</v>
      </c>
      <c r="BX38" s="52">
        <f t="shared" si="12"/>
        <v>0</v>
      </c>
      <c r="BY38" s="52">
        <f t="shared" si="12"/>
        <v>0</v>
      </c>
      <c r="BZ38" s="52">
        <f t="shared" si="12"/>
        <v>0</v>
      </c>
      <c r="CA38" s="52">
        <f t="shared" si="12"/>
        <v>0</v>
      </c>
      <c r="CB38" s="52">
        <f t="shared" si="12"/>
        <v>0</v>
      </c>
      <c r="CC38" s="52">
        <f t="shared" si="12"/>
        <v>0</v>
      </c>
      <c r="CD38" s="52">
        <f t="shared" si="12"/>
        <v>0</v>
      </c>
      <c r="CE38" s="52">
        <f t="shared" si="12"/>
        <v>0</v>
      </c>
      <c r="CF38" s="52">
        <f t="shared" si="12"/>
        <v>0</v>
      </c>
      <c r="CG38" s="52">
        <f t="shared" si="12"/>
        <v>0</v>
      </c>
      <c r="CH38" s="52">
        <f t="shared" si="12"/>
        <v>0</v>
      </c>
      <c r="CI38" s="52">
        <f t="shared" si="13"/>
        <v>0</v>
      </c>
      <c r="CJ38" s="52">
        <f t="shared" si="13"/>
        <v>0</v>
      </c>
      <c r="CK38" s="52">
        <f t="shared" si="13"/>
        <v>0</v>
      </c>
      <c r="CL38" s="52">
        <f t="shared" si="13"/>
        <v>0</v>
      </c>
      <c r="CM38" s="52">
        <f t="shared" si="13"/>
        <v>0</v>
      </c>
      <c r="CN38" s="52">
        <f t="shared" si="13"/>
        <v>0</v>
      </c>
      <c r="CO38" s="52">
        <f t="shared" si="13"/>
        <v>0</v>
      </c>
      <c r="CP38" s="52">
        <f t="shared" si="13"/>
        <v>0</v>
      </c>
      <c r="CQ38" s="52">
        <f t="shared" si="13"/>
        <v>0</v>
      </c>
      <c r="CR38" s="52">
        <f t="shared" si="13"/>
        <v>0</v>
      </c>
      <c r="CS38" s="52">
        <f t="shared" si="13"/>
        <v>0</v>
      </c>
      <c r="CT38" s="52">
        <f t="shared" si="13"/>
        <v>0</v>
      </c>
      <c r="CU38" s="52">
        <f t="shared" si="13"/>
        <v>0</v>
      </c>
      <c r="CV38" s="52">
        <f t="shared" si="13"/>
        <v>0</v>
      </c>
      <c r="CW38" s="1">
        <f t="shared" si="19"/>
        <v>0</v>
      </c>
      <c r="CX38" s="86">
        <f t="shared" si="21"/>
        <v>0</v>
      </c>
      <c r="CY38" s="87">
        <f t="shared" si="14"/>
        <v>0</v>
      </c>
      <c r="CZ38" s="87">
        <f t="shared" si="14"/>
        <v>0</v>
      </c>
      <c r="DA38" s="87">
        <f t="shared" si="14"/>
        <v>0</v>
      </c>
      <c r="DB38" s="87">
        <f t="shared" si="14"/>
        <v>0</v>
      </c>
      <c r="DC38" s="87">
        <f t="shared" si="14"/>
        <v>0</v>
      </c>
      <c r="DD38" s="87">
        <f t="shared" si="14"/>
        <v>0</v>
      </c>
      <c r="DE38" s="87">
        <f t="shared" si="14"/>
        <v>0</v>
      </c>
      <c r="DF38" s="87">
        <f t="shared" si="14"/>
        <v>0</v>
      </c>
      <c r="DG38" s="87">
        <f t="shared" si="14"/>
        <v>0</v>
      </c>
      <c r="DH38" s="87">
        <f t="shared" si="14"/>
        <v>0</v>
      </c>
      <c r="DI38" s="87">
        <f t="shared" si="14"/>
        <v>0</v>
      </c>
      <c r="DJ38" s="87">
        <f t="shared" si="14"/>
        <v>0</v>
      </c>
      <c r="DK38" s="87">
        <f t="shared" si="14"/>
        <v>0</v>
      </c>
      <c r="DL38" s="87">
        <f t="shared" si="14"/>
        <v>0</v>
      </c>
      <c r="DM38" s="87">
        <f t="shared" si="14"/>
        <v>0</v>
      </c>
      <c r="DN38" s="87">
        <f t="shared" si="14"/>
        <v>0</v>
      </c>
      <c r="DO38" s="87">
        <f t="shared" si="15"/>
        <v>0</v>
      </c>
      <c r="DP38" s="87">
        <f t="shared" si="15"/>
        <v>0</v>
      </c>
      <c r="DQ38" s="87">
        <f t="shared" si="15"/>
        <v>0</v>
      </c>
      <c r="DR38" s="87">
        <f t="shared" si="15"/>
        <v>0</v>
      </c>
      <c r="DS38" s="87">
        <f t="shared" si="15"/>
        <v>0</v>
      </c>
      <c r="DT38" s="87">
        <f t="shared" si="15"/>
        <v>0</v>
      </c>
      <c r="DU38" s="87">
        <f t="shared" si="15"/>
        <v>0</v>
      </c>
      <c r="DV38" s="87">
        <f t="shared" si="15"/>
        <v>0</v>
      </c>
      <c r="DW38" s="87">
        <f t="shared" si="15"/>
        <v>0</v>
      </c>
      <c r="DX38" s="87">
        <f t="shared" si="15"/>
        <v>0</v>
      </c>
      <c r="DY38" s="87">
        <f t="shared" si="15"/>
        <v>0</v>
      </c>
      <c r="DZ38" s="87">
        <f t="shared" si="15"/>
        <v>0</v>
      </c>
      <c r="EA38" s="87">
        <f t="shared" si="15"/>
        <v>0</v>
      </c>
      <c r="EB38" s="96">
        <f t="shared" si="15"/>
        <v>0</v>
      </c>
      <c r="EC38" s="61">
        <f t="shared" si="16"/>
        <v>0</v>
      </c>
      <c r="ED38" s="62">
        <f t="shared" si="16"/>
        <v>0</v>
      </c>
      <c r="EE38" s="62">
        <f t="shared" si="16"/>
        <v>0</v>
      </c>
      <c r="EF38" s="62">
        <f t="shared" si="16"/>
        <v>0</v>
      </c>
      <c r="EG38" s="62">
        <f t="shared" si="16"/>
        <v>0</v>
      </c>
      <c r="EH38" s="62">
        <f t="shared" si="16"/>
        <v>0</v>
      </c>
      <c r="EI38" s="62">
        <f t="shared" si="16"/>
        <v>0</v>
      </c>
      <c r="EJ38" s="62">
        <f t="shared" si="16"/>
        <v>0</v>
      </c>
      <c r="EK38" s="62">
        <f t="shared" si="16"/>
        <v>0</v>
      </c>
      <c r="EL38" s="62">
        <f t="shared" si="16"/>
        <v>0</v>
      </c>
      <c r="EM38" s="62">
        <f t="shared" si="16"/>
        <v>0</v>
      </c>
      <c r="EN38" s="62">
        <f t="shared" si="16"/>
        <v>0</v>
      </c>
      <c r="EO38" s="62">
        <f t="shared" si="16"/>
        <v>0</v>
      </c>
      <c r="EP38" s="62">
        <f t="shared" si="16"/>
        <v>0</v>
      </c>
      <c r="EQ38" s="62">
        <f t="shared" si="16"/>
        <v>0</v>
      </c>
      <c r="ER38" s="62">
        <f t="shared" si="16"/>
        <v>0</v>
      </c>
      <c r="ES38" s="62">
        <f t="shared" si="17"/>
        <v>0</v>
      </c>
      <c r="ET38" s="62">
        <f t="shared" si="17"/>
        <v>0</v>
      </c>
      <c r="EU38" s="62">
        <f t="shared" si="17"/>
        <v>0</v>
      </c>
      <c r="EV38" s="62">
        <f t="shared" si="17"/>
        <v>0</v>
      </c>
      <c r="EW38" s="62">
        <f t="shared" si="17"/>
        <v>0</v>
      </c>
      <c r="EX38" s="62">
        <f t="shared" si="17"/>
        <v>0</v>
      </c>
      <c r="EY38" s="62">
        <f t="shared" si="17"/>
        <v>0</v>
      </c>
      <c r="EZ38" s="62">
        <f t="shared" si="17"/>
        <v>0</v>
      </c>
      <c r="FA38" s="62">
        <f t="shared" si="17"/>
        <v>0</v>
      </c>
      <c r="FB38" s="62">
        <f t="shared" si="17"/>
        <v>0</v>
      </c>
      <c r="FC38" s="62">
        <f t="shared" si="17"/>
        <v>0</v>
      </c>
      <c r="FD38" s="62">
        <f t="shared" si="17"/>
        <v>0</v>
      </c>
      <c r="FE38" s="62">
        <f t="shared" si="17"/>
        <v>0</v>
      </c>
      <c r="FF38" s="62">
        <f t="shared" si="17"/>
        <v>0</v>
      </c>
      <c r="FG38" s="62">
        <f t="shared" si="17"/>
        <v>0</v>
      </c>
    </row>
    <row r="39" spans="1:163" x14ac:dyDescent="0.25">
      <c r="F39" s="101"/>
      <c r="G39" s="100"/>
      <c r="H39" s="100"/>
      <c r="I39" s="100"/>
      <c r="J39" s="100"/>
      <c r="K39" s="100"/>
      <c r="L39" s="100"/>
      <c r="M39" s="100"/>
      <c r="N39" s="100"/>
      <c r="O39" s="100"/>
      <c r="P39" s="100"/>
      <c r="Q39" s="100"/>
      <c r="R39" s="100"/>
      <c r="S39" s="100"/>
      <c r="T39" s="100"/>
      <c r="U39" s="100"/>
      <c r="V39" s="100"/>
      <c r="W39" s="100"/>
      <c r="X39" s="100"/>
      <c r="Y39" s="100"/>
      <c r="Z39" s="100"/>
      <c r="AA39" s="100"/>
      <c r="AB39" s="100"/>
      <c r="AC39" s="100"/>
      <c r="AD39" s="100"/>
      <c r="AE39" s="100"/>
      <c r="AF39" s="100"/>
      <c r="AG39" s="100"/>
      <c r="AH39" s="100"/>
      <c r="AI39" s="100"/>
      <c r="AJ39" s="100"/>
      <c r="AK39" s="27"/>
      <c r="AL39" s="27"/>
      <c r="AM39" s="103">
        <f t="shared" si="10"/>
        <v>0</v>
      </c>
      <c r="AN39" s="104">
        <f t="shared" si="10"/>
        <v>0</v>
      </c>
      <c r="AO39" s="104">
        <f t="shared" si="10"/>
        <v>0</v>
      </c>
      <c r="AP39" s="104">
        <f t="shared" si="10"/>
        <v>0</v>
      </c>
      <c r="AQ39" s="104">
        <f t="shared" si="10"/>
        <v>0</v>
      </c>
      <c r="AR39" s="104">
        <f t="shared" si="10"/>
        <v>0</v>
      </c>
      <c r="AS39" s="104">
        <f t="shared" si="10"/>
        <v>0</v>
      </c>
      <c r="AT39" s="104">
        <f t="shared" si="10"/>
        <v>0</v>
      </c>
      <c r="AU39" s="104">
        <f t="shared" si="10"/>
        <v>0</v>
      </c>
      <c r="AV39" s="104">
        <f t="shared" si="10"/>
        <v>0</v>
      </c>
      <c r="AW39" s="104">
        <f t="shared" si="10"/>
        <v>0</v>
      </c>
      <c r="AX39" s="104">
        <f t="shared" si="10"/>
        <v>0</v>
      </c>
      <c r="AY39" s="104">
        <f t="shared" si="10"/>
        <v>0</v>
      </c>
      <c r="AZ39" s="104">
        <f t="shared" si="10"/>
        <v>0</v>
      </c>
      <c r="BA39" s="104">
        <f t="shared" si="10"/>
        <v>0</v>
      </c>
      <c r="BB39" s="104">
        <f t="shared" si="10"/>
        <v>0</v>
      </c>
      <c r="BC39" s="104">
        <f t="shared" si="11"/>
        <v>0</v>
      </c>
      <c r="BD39" s="104">
        <f t="shared" si="11"/>
        <v>0</v>
      </c>
      <c r="BE39" s="104">
        <f t="shared" si="11"/>
        <v>0</v>
      </c>
      <c r="BF39" s="104">
        <f t="shared" si="11"/>
        <v>0</v>
      </c>
      <c r="BG39" s="104">
        <f t="shared" si="11"/>
        <v>0</v>
      </c>
      <c r="BH39" s="104">
        <f t="shared" si="11"/>
        <v>0</v>
      </c>
      <c r="BI39" s="104">
        <f t="shared" si="11"/>
        <v>0</v>
      </c>
      <c r="BJ39" s="104">
        <f t="shared" si="11"/>
        <v>0</v>
      </c>
      <c r="BK39" s="104">
        <f t="shared" si="11"/>
        <v>0</v>
      </c>
      <c r="BL39" s="104">
        <f t="shared" si="11"/>
        <v>0</v>
      </c>
      <c r="BM39" s="104">
        <f t="shared" si="11"/>
        <v>0</v>
      </c>
      <c r="BN39" s="104">
        <f t="shared" si="11"/>
        <v>0</v>
      </c>
      <c r="BO39" s="104">
        <f t="shared" si="11"/>
        <v>0</v>
      </c>
      <c r="BP39" s="104">
        <f t="shared" si="11"/>
        <v>0</v>
      </c>
      <c r="BQ39" s="105">
        <f t="shared" si="11"/>
        <v>0</v>
      </c>
      <c r="BR39" s="51">
        <f t="shared" si="20"/>
        <v>0</v>
      </c>
      <c r="BS39" s="52">
        <f t="shared" si="12"/>
        <v>0</v>
      </c>
      <c r="BT39" s="52">
        <f t="shared" si="12"/>
        <v>0</v>
      </c>
      <c r="BU39" s="52">
        <f t="shared" si="12"/>
        <v>0</v>
      </c>
      <c r="BV39" s="52">
        <f t="shared" si="12"/>
        <v>0</v>
      </c>
      <c r="BW39" s="52">
        <f t="shared" si="12"/>
        <v>0</v>
      </c>
      <c r="BX39" s="52">
        <f t="shared" si="12"/>
        <v>0</v>
      </c>
      <c r="BY39" s="52">
        <f t="shared" si="12"/>
        <v>0</v>
      </c>
      <c r="BZ39" s="52">
        <f t="shared" si="12"/>
        <v>0</v>
      </c>
      <c r="CA39" s="52">
        <f t="shared" si="12"/>
        <v>0</v>
      </c>
      <c r="CB39" s="52">
        <f t="shared" si="12"/>
        <v>0</v>
      </c>
      <c r="CC39" s="52">
        <f t="shared" si="12"/>
        <v>0</v>
      </c>
      <c r="CD39" s="52">
        <f t="shared" si="12"/>
        <v>0</v>
      </c>
      <c r="CE39" s="52">
        <f t="shared" si="12"/>
        <v>0</v>
      </c>
      <c r="CF39" s="52">
        <f t="shared" si="12"/>
        <v>0</v>
      </c>
      <c r="CG39" s="52">
        <f t="shared" si="12"/>
        <v>0</v>
      </c>
      <c r="CH39" s="52">
        <f t="shared" si="12"/>
        <v>0</v>
      </c>
      <c r="CI39" s="52">
        <f t="shared" si="13"/>
        <v>0</v>
      </c>
      <c r="CJ39" s="52">
        <f t="shared" si="13"/>
        <v>0</v>
      </c>
      <c r="CK39" s="52">
        <f t="shared" si="13"/>
        <v>0</v>
      </c>
      <c r="CL39" s="52">
        <f t="shared" si="13"/>
        <v>0</v>
      </c>
      <c r="CM39" s="52">
        <f t="shared" si="13"/>
        <v>0</v>
      </c>
      <c r="CN39" s="52">
        <f t="shared" si="13"/>
        <v>0</v>
      </c>
      <c r="CO39" s="52">
        <f t="shared" si="13"/>
        <v>0</v>
      </c>
      <c r="CP39" s="52">
        <f t="shared" si="13"/>
        <v>0</v>
      </c>
      <c r="CQ39" s="52">
        <f t="shared" si="13"/>
        <v>0</v>
      </c>
      <c r="CR39" s="52">
        <f t="shared" si="13"/>
        <v>0</v>
      </c>
      <c r="CS39" s="52">
        <f t="shared" si="13"/>
        <v>0</v>
      </c>
      <c r="CT39" s="52">
        <f t="shared" si="13"/>
        <v>0</v>
      </c>
      <c r="CU39" s="52">
        <f t="shared" si="13"/>
        <v>0</v>
      </c>
      <c r="CV39" s="52">
        <f t="shared" si="13"/>
        <v>0</v>
      </c>
      <c r="CW39" s="1">
        <f t="shared" si="19"/>
        <v>0</v>
      </c>
      <c r="CX39" s="86">
        <f t="shared" si="21"/>
        <v>0</v>
      </c>
      <c r="CY39" s="87">
        <f t="shared" si="14"/>
        <v>0</v>
      </c>
      <c r="CZ39" s="87">
        <f t="shared" si="14"/>
        <v>0</v>
      </c>
      <c r="DA39" s="87">
        <f t="shared" si="14"/>
        <v>0</v>
      </c>
      <c r="DB39" s="87">
        <f t="shared" si="14"/>
        <v>0</v>
      </c>
      <c r="DC39" s="87">
        <f t="shared" si="14"/>
        <v>0</v>
      </c>
      <c r="DD39" s="87">
        <f t="shared" si="14"/>
        <v>0</v>
      </c>
      <c r="DE39" s="87">
        <f t="shared" si="14"/>
        <v>0</v>
      </c>
      <c r="DF39" s="87">
        <f t="shared" si="14"/>
        <v>0</v>
      </c>
      <c r="DG39" s="87">
        <f t="shared" si="14"/>
        <v>0</v>
      </c>
      <c r="DH39" s="87">
        <f t="shared" si="14"/>
        <v>0</v>
      </c>
      <c r="DI39" s="87">
        <f t="shared" si="14"/>
        <v>0</v>
      </c>
      <c r="DJ39" s="87">
        <f t="shared" si="14"/>
        <v>0</v>
      </c>
      <c r="DK39" s="87">
        <f t="shared" si="14"/>
        <v>0</v>
      </c>
      <c r="DL39" s="87">
        <f t="shared" si="14"/>
        <v>0</v>
      </c>
      <c r="DM39" s="87">
        <f t="shared" si="14"/>
        <v>0</v>
      </c>
      <c r="DN39" s="87">
        <f t="shared" si="14"/>
        <v>0</v>
      </c>
      <c r="DO39" s="87">
        <f t="shared" si="15"/>
        <v>0</v>
      </c>
      <c r="DP39" s="87">
        <f t="shared" si="15"/>
        <v>0</v>
      </c>
      <c r="DQ39" s="87">
        <f t="shared" si="15"/>
        <v>0</v>
      </c>
      <c r="DR39" s="87">
        <f t="shared" si="15"/>
        <v>0</v>
      </c>
      <c r="DS39" s="87">
        <f t="shared" si="15"/>
        <v>0</v>
      </c>
      <c r="DT39" s="87">
        <f t="shared" si="15"/>
        <v>0</v>
      </c>
      <c r="DU39" s="87">
        <f t="shared" si="15"/>
        <v>0</v>
      </c>
      <c r="DV39" s="87">
        <f t="shared" si="15"/>
        <v>0</v>
      </c>
      <c r="DW39" s="87">
        <f t="shared" si="15"/>
        <v>0</v>
      </c>
      <c r="DX39" s="87">
        <f t="shared" si="15"/>
        <v>0</v>
      </c>
      <c r="DY39" s="87">
        <f t="shared" si="15"/>
        <v>0</v>
      </c>
      <c r="DZ39" s="87">
        <f t="shared" si="15"/>
        <v>0</v>
      </c>
      <c r="EA39" s="87">
        <f t="shared" si="15"/>
        <v>0</v>
      </c>
      <c r="EB39" s="96">
        <f t="shared" si="15"/>
        <v>0</v>
      </c>
      <c r="EC39" s="61">
        <f t="shared" si="16"/>
        <v>0</v>
      </c>
      <c r="ED39" s="62">
        <f t="shared" si="16"/>
        <v>0</v>
      </c>
      <c r="EE39" s="62">
        <f t="shared" si="16"/>
        <v>0</v>
      </c>
      <c r="EF39" s="62">
        <f t="shared" si="16"/>
        <v>0</v>
      </c>
      <c r="EG39" s="62">
        <f t="shared" si="16"/>
        <v>0</v>
      </c>
      <c r="EH39" s="62">
        <f t="shared" si="16"/>
        <v>0</v>
      </c>
      <c r="EI39" s="62">
        <f t="shared" si="16"/>
        <v>0</v>
      </c>
      <c r="EJ39" s="62">
        <f t="shared" si="16"/>
        <v>0</v>
      </c>
      <c r="EK39" s="62">
        <f t="shared" si="16"/>
        <v>0</v>
      </c>
      <c r="EL39" s="62">
        <f t="shared" si="16"/>
        <v>0</v>
      </c>
      <c r="EM39" s="62">
        <f t="shared" si="16"/>
        <v>0</v>
      </c>
      <c r="EN39" s="62">
        <f t="shared" si="16"/>
        <v>0</v>
      </c>
      <c r="EO39" s="62">
        <f t="shared" si="16"/>
        <v>0</v>
      </c>
      <c r="EP39" s="62">
        <f t="shared" si="16"/>
        <v>0</v>
      </c>
      <c r="EQ39" s="62">
        <f t="shared" si="16"/>
        <v>0</v>
      </c>
      <c r="ER39" s="62">
        <f t="shared" si="16"/>
        <v>0</v>
      </c>
      <c r="ES39" s="62">
        <f t="shared" si="17"/>
        <v>0</v>
      </c>
      <c r="ET39" s="62">
        <f t="shared" si="17"/>
        <v>0</v>
      </c>
      <c r="EU39" s="62">
        <f t="shared" si="17"/>
        <v>0</v>
      </c>
      <c r="EV39" s="62">
        <f t="shared" si="17"/>
        <v>0</v>
      </c>
      <c r="EW39" s="62">
        <f t="shared" si="17"/>
        <v>0</v>
      </c>
      <c r="EX39" s="62">
        <f t="shared" si="17"/>
        <v>0</v>
      </c>
      <c r="EY39" s="62">
        <f t="shared" si="17"/>
        <v>0</v>
      </c>
      <c r="EZ39" s="62">
        <f t="shared" si="17"/>
        <v>0</v>
      </c>
      <c r="FA39" s="62">
        <f t="shared" si="17"/>
        <v>0</v>
      </c>
      <c r="FB39" s="62">
        <f t="shared" si="17"/>
        <v>0</v>
      </c>
      <c r="FC39" s="62">
        <f t="shared" si="17"/>
        <v>0</v>
      </c>
      <c r="FD39" s="62">
        <f t="shared" si="17"/>
        <v>0</v>
      </c>
      <c r="FE39" s="62">
        <f t="shared" si="17"/>
        <v>0</v>
      </c>
      <c r="FF39" s="62">
        <f t="shared" si="17"/>
        <v>0</v>
      </c>
      <c r="FG39" s="62">
        <f t="shared" si="17"/>
        <v>0</v>
      </c>
    </row>
    <row r="40" spans="1:163" x14ac:dyDescent="0.25">
      <c r="F40" s="101"/>
      <c r="G40" s="100"/>
      <c r="H40" s="100"/>
      <c r="I40" s="100"/>
      <c r="J40" s="100"/>
      <c r="K40" s="100"/>
      <c r="L40" s="100"/>
      <c r="M40" s="100"/>
      <c r="N40" s="100"/>
      <c r="O40" s="100"/>
      <c r="P40" s="100"/>
      <c r="Q40" s="100"/>
      <c r="R40" s="100"/>
      <c r="S40" s="100"/>
      <c r="T40" s="100"/>
      <c r="U40" s="100"/>
      <c r="V40" s="100"/>
      <c r="W40" s="100"/>
      <c r="X40" s="100"/>
      <c r="Y40" s="100"/>
      <c r="Z40" s="100"/>
      <c r="AA40" s="100"/>
      <c r="AB40" s="100"/>
      <c r="AC40" s="100"/>
      <c r="AD40" s="100"/>
      <c r="AE40" s="100"/>
      <c r="AF40" s="100"/>
      <c r="AG40" s="100"/>
      <c r="AH40" s="100"/>
      <c r="AI40" s="100"/>
      <c r="AJ40" s="100"/>
      <c r="AK40" s="27"/>
      <c r="AL40" s="27"/>
      <c r="AM40" s="103">
        <f t="shared" si="10"/>
        <v>0</v>
      </c>
      <c r="AN40" s="104">
        <f t="shared" si="10"/>
        <v>0</v>
      </c>
      <c r="AO40" s="104">
        <f t="shared" si="10"/>
        <v>0</v>
      </c>
      <c r="AP40" s="104">
        <f t="shared" si="10"/>
        <v>0</v>
      </c>
      <c r="AQ40" s="104">
        <f t="shared" si="10"/>
        <v>0</v>
      </c>
      <c r="AR40" s="104">
        <f t="shared" si="10"/>
        <v>0</v>
      </c>
      <c r="AS40" s="104">
        <f t="shared" si="10"/>
        <v>0</v>
      </c>
      <c r="AT40" s="104">
        <f t="shared" si="10"/>
        <v>0</v>
      </c>
      <c r="AU40" s="104">
        <f t="shared" si="10"/>
        <v>0</v>
      </c>
      <c r="AV40" s="104">
        <f t="shared" si="10"/>
        <v>0</v>
      </c>
      <c r="AW40" s="104">
        <f t="shared" si="10"/>
        <v>0</v>
      </c>
      <c r="AX40" s="104">
        <f t="shared" si="10"/>
        <v>0</v>
      </c>
      <c r="AY40" s="104">
        <f t="shared" si="10"/>
        <v>0</v>
      </c>
      <c r="AZ40" s="104">
        <f t="shared" si="10"/>
        <v>0</v>
      </c>
      <c r="BA40" s="104">
        <f t="shared" si="10"/>
        <v>0</v>
      </c>
      <c r="BB40" s="104">
        <f t="shared" si="10"/>
        <v>0</v>
      </c>
      <c r="BC40" s="104">
        <f t="shared" si="11"/>
        <v>0</v>
      </c>
      <c r="BD40" s="104">
        <f t="shared" si="11"/>
        <v>0</v>
      </c>
      <c r="BE40" s="104">
        <f t="shared" si="11"/>
        <v>0</v>
      </c>
      <c r="BF40" s="104">
        <f t="shared" si="11"/>
        <v>0</v>
      </c>
      <c r="BG40" s="104">
        <f t="shared" si="11"/>
        <v>0</v>
      </c>
      <c r="BH40" s="104">
        <f t="shared" si="11"/>
        <v>0</v>
      </c>
      <c r="BI40" s="104">
        <f t="shared" si="11"/>
        <v>0</v>
      </c>
      <c r="BJ40" s="104">
        <f t="shared" si="11"/>
        <v>0</v>
      </c>
      <c r="BK40" s="104">
        <f t="shared" si="11"/>
        <v>0</v>
      </c>
      <c r="BL40" s="104">
        <f t="shared" si="11"/>
        <v>0</v>
      </c>
      <c r="BM40" s="104">
        <f t="shared" si="11"/>
        <v>0</v>
      </c>
      <c r="BN40" s="104">
        <f t="shared" si="11"/>
        <v>0</v>
      </c>
      <c r="BO40" s="104">
        <f t="shared" si="11"/>
        <v>0</v>
      </c>
      <c r="BP40" s="104">
        <f t="shared" si="11"/>
        <v>0</v>
      </c>
      <c r="BQ40" s="105">
        <f t="shared" si="11"/>
        <v>0</v>
      </c>
      <c r="BR40" s="51">
        <f t="shared" si="20"/>
        <v>0</v>
      </c>
      <c r="BS40" s="52">
        <f t="shared" si="12"/>
        <v>0</v>
      </c>
      <c r="BT40" s="52">
        <f t="shared" si="12"/>
        <v>0</v>
      </c>
      <c r="BU40" s="52">
        <f t="shared" si="12"/>
        <v>0</v>
      </c>
      <c r="BV40" s="52">
        <f t="shared" si="12"/>
        <v>0</v>
      </c>
      <c r="BW40" s="52">
        <f t="shared" si="12"/>
        <v>0</v>
      </c>
      <c r="BX40" s="52">
        <f t="shared" si="12"/>
        <v>0</v>
      </c>
      <c r="BY40" s="52">
        <f t="shared" si="12"/>
        <v>0</v>
      </c>
      <c r="BZ40" s="52">
        <f t="shared" si="12"/>
        <v>0</v>
      </c>
      <c r="CA40" s="52">
        <f t="shared" si="12"/>
        <v>0</v>
      </c>
      <c r="CB40" s="52">
        <f t="shared" si="12"/>
        <v>0</v>
      </c>
      <c r="CC40" s="52">
        <f t="shared" si="12"/>
        <v>0</v>
      </c>
      <c r="CD40" s="52">
        <f t="shared" si="12"/>
        <v>0</v>
      </c>
      <c r="CE40" s="52">
        <f t="shared" si="12"/>
        <v>0</v>
      </c>
      <c r="CF40" s="52">
        <f t="shared" si="12"/>
        <v>0</v>
      </c>
      <c r="CG40" s="52">
        <f t="shared" si="12"/>
        <v>0</v>
      </c>
      <c r="CH40" s="52">
        <f t="shared" si="12"/>
        <v>0</v>
      </c>
      <c r="CI40" s="52">
        <f t="shared" si="13"/>
        <v>0</v>
      </c>
      <c r="CJ40" s="52">
        <f t="shared" si="13"/>
        <v>0</v>
      </c>
      <c r="CK40" s="52">
        <f t="shared" si="13"/>
        <v>0</v>
      </c>
      <c r="CL40" s="52">
        <f t="shared" si="13"/>
        <v>0</v>
      </c>
      <c r="CM40" s="52">
        <f t="shared" si="13"/>
        <v>0</v>
      </c>
      <c r="CN40" s="52">
        <f t="shared" si="13"/>
        <v>0</v>
      </c>
      <c r="CO40" s="52">
        <f t="shared" si="13"/>
        <v>0</v>
      </c>
      <c r="CP40" s="52">
        <f t="shared" si="13"/>
        <v>0</v>
      </c>
      <c r="CQ40" s="52">
        <f t="shared" si="13"/>
        <v>0</v>
      </c>
      <c r="CR40" s="52">
        <f t="shared" si="13"/>
        <v>0</v>
      </c>
      <c r="CS40" s="52">
        <f t="shared" si="13"/>
        <v>0</v>
      </c>
      <c r="CT40" s="52">
        <f t="shared" si="13"/>
        <v>0</v>
      </c>
      <c r="CU40" s="52">
        <f t="shared" si="13"/>
        <v>0</v>
      </c>
      <c r="CV40" s="52">
        <f t="shared" si="13"/>
        <v>0</v>
      </c>
      <c r="CW40" s="1">
        <f t="shared" si="19"/>
        <v>0</v>
      </c>
      <c r="CX40" s="86">
        <f t="shared" si="21"/>
        <v>0</v>
      </c>
      <c r="CY40" s="87">
        <f t="shared" si="14"/>
        <v>0</v>
      </c>
      <c r="CZ40" s="87">
        <f t="shared" si="14"/>
        <v>0</v>
      </c>
      <c r="DA40" s="87">
        <f t="shared" si="14"/>
        <v>0</v>
      </c>
      <c r="DB40" s="87">
        <f t="shared" si="14"/>
        <v>0</v>
      </c>
      <c r="DC40" s="87">
        <f t="shared" si="14"/>
        <v>0</v>
      </c>
      <c r="DD40" s="87">
        <f t="shared" si="14"/>
        <v>0</v>
      </c>
      <c r="DE40" s="87">
        <f t="shared" si="14"/>
        <v>0</v>
      </c>
      <c r="DF40" s="87">
        <f t="shared" si="14"/>
        <v>0</v>
      </c>
      <c r="DG40" s="87">
        <f t="shared" si="14"/>
        <v>0</v>
      </c>
      <c r="DH40" s="87">
        <f t="shared" si="14"/>
        <v>0</v>
      </c>
      <c r="DI40" s="87">
        <f t="shared" si="14"/>
        <v>0</v>
      </c>
      <c r="DJ40" s="87">
        <f t="shared" si="14"/>
        <v>0</v>
      </c>
      <c r="DK40" s="87">
        <f t="shared" si="14"/>
        <v>0</v>
      </c>
      <c r="DL40" s="87">
        <f t="shared" si="14"/>
        <v>0</v>
      </c>
      <c r="DM40" s="87">
        <f t="shared" si="14"/>
        <v>0</v>
      </c>
      <c r="DN40" s="87">
        <f t="shared" si="14"/>
        <v>0</v>
      </c>
      <c r="DO40" s="87">
        <f t="shared" si="15"/>
        <v>0</v>
      </c>
      <c r="DP40" s="87">
        <f t="shared" si="15"/>
        <v>0</v>
      </c>
      <c r="DQ40" s="87">
        <f t="shared" si="15"/>
        <v>0</v>
      </c>
      <c r="DR40" s="87">
        <f t="shared" si="15"/>
        <v>0</v>
      </c>
      <c r="DS40" s="87">
        <f t="shared" si="15"/>
        <v>0</v>
      </c>
      <c r="DT40" s="87">
        <f t="shared" si="15"/>
        <v>0</v>
      </c>
      <c r="DU40" s="87">
        <f t="shared" si="15"/>
        <v>0</v>
      </c>
      <c r="DV40" s="87">
        <f t="shared" si="15"/>
        <v>0</v>
      </c>
      <c r="DW40" s="87">
        <f t="shared" si="15"/>
        <v>0</v>
      </c>
      <c r="DX40" s="87">
        <f t="shared" si="15"/>
        <v>0</v>
      </c>
      <c r="DY40" s="87">
        <f t="shared" si="15"/>
        <v>0</v>
      </c>
      <c r="DZ40" s="87">
        <f t="shared" si="15"/>
        <v>0</v>
      </c>
      <c r="EA40" s="87">
        <f t="shared" si="15"/>
        <v>0</v>
      </c>
      <c r="EB40" s="96">
        <f t="shared" si="15"/>
        <v>0</v>
      </c>
      <c r="EC40" s="61">
        <f t="shared" si="16"/>
        <v>0</v>
      </c>
      <c r="ED40" s="62">
        <f t="shared" si="16"/>
        <v>0</v>
      </c>
      <c r="EE40" s="62">
        <f t="shared" si="16"/>
        <v>0</v>
      </c>
      <c r="EF40" s="62">
        <f t="shared" si="16"/>
        <v>0</v>
      </c>
      <c r="EG40" s="62">
        <f t="shared" si="16"/>
        <v>0</v>
      </c>
      <c r="EH40" s="62">
        <f t="shared" si="16"/>
        <v>0</v>
      </c>
      <c r="EI40" s="62">
        <f t="shared" si="16"/>
        <v>0</v>
      </c>
      <c r="EJ40" s="62">
        <f t="shared" si="16"/>
        <v>0</v>
      </c>
      <c r="EK40" s="62">
        <f t="shared" si="16"/>
        <v>0</v>
      </c>
      <c r="EL40" s="62">
        <f t="shared" si="16"/>
        <v>0</v>
      </c>
      <c r="EM40" s="62">
        <f t="shared" si="16"/>
        <v>0</v>
      </c>
      <c r="EN40" s="62">
        <f t="shared" si="16"/>
        <v>0</v>
      </c>
      <c r="EO40" s="62">
        <f t="shared" si="16"/>
        <v>0</v>
      </c>
      <c r="EP40" s="62">
        <f t="shared" si="16"/>
        <v>0</v>
      </c>
      <c r="EQ40" s="62">
        <f t="shared" si="16"/>
        <v>0</v>
      </c>
      <c r="ER40" s="62">
        <f t="shared" si="16"/>
        <v>0</v>
      </c>
      <c r="ES40" s="62">
        <f t="shared" si="17"/>
        <v>0</v>
      </c>
      <c r="ET40" s="62">
        <f t="shared" si="17"/>
        <v>0</v>
      </c>
      <c r="EU40" s="62">
        <f t="shared" si="17"/>
        <v>0</v>
      </c>
      <c r="EV40" s="62">
        <f t="shared" si="17"/>
        <v>0</v>
      </c>
      <c r="EW40" s="62">
        <f t="shared" si="17"/>
        <v>0</v>
      </c>
      <c r="EX40" s="62">
        <f t="shared" si="17"/>
        <v>0</v>
      </c>
      <c r="EY40" s="62">
        <f t="shared" si="17"/>
        <v>0</v>
      </c>
      <c r="EZ40" s="62">
        <f t="shared" si="17"/>
        <v>0</v>
      </c>
      <c r="FA40" s="62">
        <f t="shared" si="17"/>
        <v>0</v>
      </c>
      <c r="FB40" s="62">
        <f t="shared" si="17"/>
        <v>0</v>
      </c>
      <c r="FC40" s="62">
        <f t="shared" si="17"/>
        <v>0</v>
      </c>
      <c r="FD40" s="62">
        <f t="shared" si="17"/>
        <v>0</v>
      </c>
      <c r="FE40" s="62">
        <f t="shared" si="17"/>
        <v>0</v>
      </c>
      <c r="FF40" s="62">
        <f t="shared" si="17"/>
        <v>0</v>
      </c>
      <c r="FG40" s="62">
        <f t="shared" si="17"/>
        <v>0</v>
      </c>
    </row>
    <row r="41" spans="1:163" ht="15.75" customHeight="1" x14ac:dyDescent="0.25">
      <c r="A41" s="13"/>
      <c r="B41" s="13"/>
      <c r="C41" s="13"/>
      <c r="D41" s="13"/>
      <c r="E41" s="13"/>
      <c r="F41" s="63"/>
      <c r="G41" s="64"/>
      <c r="H41" s="64"/>
      <c r="I41" s="64"/>
      <c r="J41" s="64"/>
      <c r="K41" s="64"/>
      <c r="L41" s="64"/>
      <c r="M41" s="64"/>
      <c r="N41" s="64"/>
      <c r="O41" s="64"/>
      <c r="P41" s="64"/>
      <c r="Q41" s="64"/>
      <c r="R41" s="64"/>
      <c r="S41" s="64"/>
      <c r="T41" s="64"/>
      <c r="U41" s="64"/>
      <c r="V41" s="64"/>
      <c r="W41" s="64"/>
      <c r="X41" s="64"/>
      <c r="Y41" s="64"/>
      <c r="Z41" s="64"/>
      <c r="AA41" s="64"/>
      <c r="AB41" s="64"/>
      <c r="AC41" s="64"/>
      <c r="AD41" s="64"/>
      <c r="AE41" s="64"/>
      <c r="AF41" s="64"/>
      <c r="AG41" s="64"/>
      <c r="AH41" s="64"/>
      <c r="AI41" s="64"/>
      <c r="AJ41" s="64"/>
      <c r="AK41" s="82"/>
      <c r="AL41" s="82"/>
      <c r="AM41" s="76">
        <f t="shared" si="10"/>
        <v>0</v>
      </c>
      <c r="AN41" s="77">
        <f t="shared" si="10"/>
        <v>0</v>
      </c>
      <c r="AO41" s="77">
        <f t="shared" si="10"/>
        <v>0</v>
      </c>
      <c r="AP41" s="77">
        <f t="shared" si="10"/>
        <v>0</v>
      </c>
      <c r="AQ41" s="77">
        <f t="shared" si="10"/>
        <v>0</v>
      </c>
      <c r="AR41" s="77">
        <f t="shared" si="10"/>
        <v>0</v>
      </c>
      <c r="AS41" s="77">
        <f t="shared" si="10"/>
        <v>0</v>
      </c>
      <c r="AT41" s="77">
        <f t="shared" si="10"/>
        <v>0</v>
      </c>
      <c r="AU41" s="77">
        <f t="shared" si="10"/>
        <v>0</v>
      </c>
      <c r="AV41" s="77">
        <f t="shared" si="10"/>
        <v>0</v>
      </c>
      <c r="AW41" s="77">
        <f t="shared" si="10"/>
        <v>0</v>
      </c>
      <c r="AX41" s="77">
        <f t="shared" si="10"/>
        <v>0</v>
      </c>
      <c r="AY41" s="77">
        <f t="shared" si="10"/>
        <v>0</v>
      </c>
      <c r="AZ41" s="77">
        <f t="shared" si="10"/>
        <v>0</v>
      </c>
      <c r="BA41" s="77">
        <f t="shared" si="10"/>
        <v>0</v>
      </c>
      <c r="BB41" s="77">
        <f t="shared" si="10"/>
        <v>0</v>
      </c>
      <c r="BC41" s="77">
        <f t="shared" si="11"/>
        <v>0</v>
      </c>
      <c r="BD41" s="77">
        <f t="shared" si="11"/>
        <v>0</v>
      </c>
      <c r="BE41" s="77">
        <f t="shared" si="11"/>
        <v>0</v>
      </c>
      <c r="BF41" s="77">
        <f t="shared" si="11"/>
        <v>0</v>
      </c>
      <c r="BG41" s="77">
        <f t="shared" si="11"/>
        <v>0</v>
      </c>
      <c r="BH41" s="77">
        <f t="shared" si="11"/>
        <v>0</v>
      </c>
      <c r="BI41" s="77">
        <f t="shared" si="11"/>
        <v>0</v>
      </c>
      <c r="BJ41" s="77">
        <f t="shared" si="11"/>
        <v>0</v>
      </c>
      <c r="BK41" s="77">
        <f t="shared" si="11"/>
        <v>0</v>
      </c>
      <c r="BL41" s="77">
        <f t="shared" si="11"/>
        <v>0</v>
      </c>
      <c r="BM41" s="77">
        <f t="shared" si="11"/>
        <v>0</v>
      </c>
      <c r="BN41" s="77">
        <f t="shared" si="11"/>
        <v>0</v>
      </c>
      <c r="BO41" s="77">
        <f t="shared" si="11"/>
        <v>0</v>
      </c>
      <c r="BP41" s="77">
        <f t="shared" si="11"/>
        <v>0</v>
      </c>
      <c r="BQ41" s="78">
        <f t="shared" si="11"/>
        <v>0</v>
      </c>
      <c r="BR41" s="81">
        <f t="shared" si="20"/>
        <v>0</v>
      </c>
      <c r="BS41" s="84">
        <f t="shared" si="12"/>
        <v>0</v>
      </c>
      <c r="BT41" s="84">
        <f t="shared" si="12"/>
        <v>0</v>
      </c>
      <c r="BU41" s="84">
        <f t="shared" si="12"/>
        <v>0</v>
      </c>
      <c r="BV41" s="84">
        <f t="shared" si="12"/>
        <v>0</v>
      </c>
      <c r="BW41" s="84">
        <f t="shared" si="12"/>
        <v>0</v>
      </c>
      <c r="BX41" s="84">
        <f t="shared" si="12"/>
        <v>0</v>
      </c>
      <c r="BY41" s="84">
        <f t="shared" si="12"/>
        <v>0</v>
      </c>
      <c r="BZ41" s="84">
        <f t="shared" si="12"/>
        <v>0</v>
      </c>
      <c r="CA41" s="84">
        <f t="shared" si="12"/>
        <v>0</v>
      </c>
      <c r="CB41" s="84">
        <f t="shared" si="12"/>
        <v>0</v>
      </c>
      <c r="CC41" s="84">
        <f t="shared" si="12"/>
        <v>0</v>
      </c>
      <c r="CD41" s="84">
        <f t="shared" si="12"/>
        <v>0</v>
      </c>
      <c r="CE41" s="84">
        <f t="shared" si="12"/>
        <v>0</v>
      </c>
      <c r="CF41" s="84">
        <f t="shared" si="12"/>
        <v>0</v>
      </c>
      <c r="CG41" s="84">
        <f t="shared" si="12"/>
        <v>0</v>
      </c>
      <c r="CH41" s="84">
        <f t="shared" si="12"/>
        <v>0</v>
      </c>
      <c r="CI41" s="84">
        <f t="shared" si="13"/>
        <v>0</v>
      </c>
      <c r="CJ41" s="84">
        <f t="shared" si="13"/>
        <v>0</v>
      </c>
      <c r="CK41" s="84">
        <f t="shared" si="13"/>
        <v>0</v>
      </c>
      <c r="CL41" s="84">
        <f t="shared" si="13"/>
        <v>0</v>
      </c>
      <c r="CM41" s="84">
        <f t="shared" si="13"/>
        <v>0</v>
      </c>
      <c r="CN41" s="84">
        <f t="shared" si="13"/>
        <v>0</v>
      </c>
      <c r="CO41" s="84">
        <f t="shared" si="13"/>
        <v>0</v>
      </c>
      <c r="CP41" s="84">
        <f t="shared" si="13"/>
        <v>0</v>
      </c>
      <c r="CQ41" s="84">
        <f t="shared" si="13"/>
        <v>0</v>
      </c>
      <c r="CR41" s="84">
        <f t="shared" si="13"/>
        <v>0</v>
      </c>
      <c r="CS41" s="84">
        <f t="shared" si="13"/>
        <v>0</v>
      </c>
      <c r="CT41" s="84">
        <f t="shared" si="13"/>
        <v>0</v>
      </c>
      <c r="CU41" s="84">
        <f t="shared" si="13"/>
        <v>0</v>
      </c>
      <c r="CV41" s="84">
        <f t="shared" si="13"/>
        <v>0</v>
      </c>
      <c r="CW41" s="13">
        <f t="shared" si="19"/>
        <v>0</v>
      </c>
      <c r="CX41" s="41">
        <f t="shared" si="21"/>
        <v>0</v>
      </c>
      <c r="CY41" s="42">
        <f t="shared" si="14"/>
        <v>0</v>
      </c>
      <c r="CZ41" s="42">
        <f t="shared" si="14"/>
        <v>0</v>
      </c>
      <c r="DA41" s="42">
        <f t="shared" si="14"/>
        <v>0</v>
      </c>
      <c r="DB41" s="42">
        <f t="shared" si="14"/>
        <v>0</v>
      </c>
      <c r="DC41" s="42">
        <f t="shared" si="14"/>
        <v>0</v>
      </c>
      <c r="DD41" s="42">
        <f t="shared" si="14"/>
        <v>0</v>
      </c>
      <c r="DE41" s="42">
        <f t="shared" si="14"/>
        <v>0</v>
      </c>
      <c r="DF41" s="42">
        <f t="shared" si="14"/>
        <v>0</v>
      </c>
      <c r="DG41" s="42">
        <f t="shared" si="14"/>
        <v>0</v>
      </c>
      <c r="DH41" s="42">
        <f t="shared" si="14"/>
        <v>0</v>
      </c>
      <c r="DI41" s="42">
        <f t="shared" si="14"/>
        <v>0</v>
      </c>
      <c r="DJ41" s="42">
        <f t="shared" si="14"/>
        <v>0</v>
      </c>
      <c r="DK41" s="42">
        <f t="shared" si="14"/>
        <v>0</v>
      </c>
      <c r="DL41" s="42">
        <f t="shared" si="14"/>
        <v>0</v>
      </c>
      <c r="DM41" s="42">
        <f t="shared" si="14"/>
        <v>0</v>
      </c>
      <c r="DN41" s="42">
        <f t="shared" si="14"/>
        <v>0</v>
      </c>
      <c r="DO41" s="42">
        <f t="shared" si="15"/>
        <v>0</v>
      </c>
      <c r="DP41" s="42">
        <f t="shared" si="15"/>
        <v>0</v>
      </c>
      <c r="DQ41" s="42">
        <f t="shared" si="15"/>
        <v>0</v>
      </c>
      <c r="DR41" s="42">
        <f t="shared" si="15"/>
        <v>0</v>
      </c>
      <c r="DS41" s="42">
        <f t="shared" si="15"/>
        <v>0</v>
      </c>
      <c r="DT41" s="42">
        <f t="shared" si="15"/>
        <v>0</v>
      </c>
      <c r="DU41" s="42">
        <f t="shared" si="15"/>
        <v>0</v>
      </c>
      <c r="DV41" s="42">
        <f t="shared" si="15"/>
        <v>0</v>
      </c>
      <c r="DW41" s="42">
        <f t="shared" si="15"/>
        <v>0</v>
      </c>
      <c r="DX41" s="42">
        <f t="shared" si="15"/>
        <v>0</v>
      </c>
      <c r="DY41" s="42">
        <f t="shared" si="15"/>
        <v>0</v>
      </c>
      <c r="DZ41" s="42">
        <f t="shared" si="15"/>
        <v>0</v>
      </c>
      <c r="EA41" s="42">
        <f t="shared" si="15"/>
        <v>0</v>
      </c>
      <c r="EB41" s="95">
        <f t="shared" si="15"/>
        <v>0</v>
      </c>
      <c r="EC41" s="57">
        <f t="shared" si="16"/>
        <v>0</v>
      </c>
      <c r="ED41" s="58">
        <f t="shared" si="16"/>
        <v>0</v>
      </c>
      <c r="EE41" s="58">
        <f t="shared" si="16"/>
        <v>0</v>
      </c>
      <c r="EF41" s="58">
        <f t="shared" si="16"/>
        <v>0</v>
      </c>
      <c r="EG41" s="58">
        <f t="shared" si="16"/>
        <v>0</v>
      </c>
      <c r="EH41" s="58">
        <f t="shared" si="16"/>
        <v>0</v>
      </c>
      <c r="EI41" s="58">
        <f t="shared" si="16"/>
        <v>0</v>
      </c>
      <c r="EJ41" s="58">
        <f t="shared" si="16"/>
        <v>0</v>
      </c>
      <c r="EK41" s="58">
        <f t="shared" si="16"/>
        <v>0</v>
      </c>
      <c r="EL41" s="58">
        <f t="shared" si="16"/>
        <v>0</v>
      </c>
      <c r="EM41" s="58">
        <f t="shared" si="16"/>
        <v>0</v>
      </c>
      <c r="EN41" s="58">
        <f t="shared" si="16"/>
        <v>0</v>
      </c>
      <c r="EO41" s="58">
        <f t="shared" si="16"/>
        <v>0</v>
      </c>
      <c r="EP41" s="58">
        <f t="shared" si="16"/>
        <v>0</v>
      </c>
      <c r="EQ41" s="58">
        <f t="shared" si="16"/>
        <v>0</v>
      </c>
      <c r="ER41" s="58">
        <f t="shared" si="16"/>
        <v>0</v>
      </c>
      <c r="ES41" s="58">
        <f t="shared" si="17"/>
        <v>0</v>
      </c>
      <c r="ET41" s="58">
        <f t="shared" si="17"/>
        <v>0</v>
      </c>
      <c r="EU41" s="58">
        <f t="shared" si="17"/>
        <v>0</v>
      </c>
      <c r="EV41" s="58">
        <f t="shared" si="17"/>
        <v>0</v>
      </c>
      <c r="EW41" s="58">
        <f t="shared" si="17"/>
        <v>0</v>
      </c>
      <c r="EX41" s="58">
        <f t="shared" si="17"/>
        <v>0</v>
      </c>
      <c r="EY41" s="58">
        <f t="shared" si="17"/>
        <v>0</v>
      </c>
      <c r="EZ41" s="58">
        <f t="shared" si="17"/>
        <v>0</v>
      </c>
      <c r="FA41" s="58">
        <f t="shared" si="17"/>
        <v>0</v>
      </c>
      <c r="FB41" s="58">
        <f t="shared" si="17"/>
        <v>0</v>
      </c>
      <c r="FC41" s="58">
        <f t="shared" si="17"/>
        <v>0</v>
      </c>
      <c r="FD41" s="58">
        <f t="shared" si="17"/>
        <v>0</v>
      </c>
      <c r="FE41" s="58">
        <f t="shared" si="17"/>
        <v>0</v>
      </c>
      <c r="FF41" s="58">
        <f t="shared" si="17"/>
        <v>0</v>
      </c>
      <c r="FG41" s="58">
        <f t="shared" si="17"/>
        <v>0</v>
      </c>
    </row>
    <row r="42" spans="1:163" x14ac:dyDescent="0.25">
      <c r="A42" s="1"/>
      <c r="B42" s="1"/>
      <c r="C42" s="1"/>
      <c r="D42" s="1"/>
      <c r="E42" s="1" t="s">
        <v>32</v>
      </c>
      <c r="F42" s="101">
        <f>SUM(F31:F41)</f>
        <v>6298.9656762382338</v>
      </c>
      <c r="G42" s="100">
        <f t="shared" ref="G42:AJ42" si="22">SUM(G31:G41)</f>
        <v>6010.7521399045754</v>
      </c>
      <c r="H42" s="100">
        <f t="shared" si="22"/>
        <v>5898.5893800749691</v>
      </c>
      <c r="I42" s="100">
        <f t="shared" si="22"/>
        <v>5746.8836971606434</v>
      </c>
      <c r="J42" s="100">
        <f t="shared" si="22"/>
        <v>2830.2398772747638</v>
      </c>
      <c r="K42" s="100">
        <f t="shared" si="22"/>
        <v>2807.0076324850911</v>
      </c>
      <c r="L42" s="100">
        <f t="shared" si="22"/>
        <v>2766.2905327442322</v>
      </c>
      <c r="M42" s="100">
        <f t="shared" si="22"/>
        <v>2747.4755850947672</v>
      </c>
      <c r="N42" s="100">
        <f t="shared" si="22"/>
        <v>2742.0546772274652</v>
      </c>
      <c r="O42" s="100">
        <f t="shared" si="22"/>
        <v>2738.2534027155816</v>
      </c>
      <c r="P42" s="100">
        <f t="shared" si="22"/>
        <v>2714.9677179252712</v>
      </c>
      <c r="Q42" s="100">
        <f t="shared" si="22"/>
        <v>2350.1801085817565</v>
      </c>
      <c r="R42" s="100">
        <f t="shared" si="22"/>
        <v>2281.5951068380218</v>
      </c>
      <c r="S42" s="100">
        <f t="shared" si="22"/>
        <v>2281.5951068380218</v>
      </c>
      <c r="T42" s="100">
        <f t="shared" si="22"/>
        <v>2281.5951068380218</v>
      </c>
      <c r="U42" s="100">
        <f t="shared" si="22"/>
        <v>2281.5951068380218</v>
      </c>
      <c r="V42" s="100">
        <f t="shared" si="22"/>
        <v>6.9168979096380996</v>
      </c>
      <c r="W42" s="100">
        <f t="shared" si="22"/>
        <v>6.9168979096380996</v>
      </c>
      <c r="X42" s="100">
        <f t="shared" si="22"/>
        <v>6.9168979096380996</v>
      </c>
      <c r="Y42" s="100">
        <f t="shared" si="22"/>
        <v>6.9168979096380996</v>
      </c>
      <c r="Z42" s="100">
        <f t="shared" si="22"/>
        <v>6.9168979096380996</v>
      </c>
      <c r="AA42" s="100">
        <f t="shared" si="22"/>
        <v>6.9168979096380996</v>
      </c>
      <c r="AB42" s="100">
        <f t="shared" si="22"/>
        <v>0</v>
      </c>
      <c r="AC42" s="100">
        <f t="shared" si="22"/>
        <v>0</v>
      </c>
      <c r="AD42" s="100">
        <f t="shared" si="22"/>
        <v>0</v>
      </c>
      <c r="AE42" s="100">
        <f t="shared" si="22"/>
        <v>0</v>
      </c>
      <c r="AF42" s="100">
        <f t="shared" si="22"/>
        <v>0</v>
      </c>
      <c r="AG42" s="100">
        <f t="shared" si="22"/>
        <v>0</v>
      </c>
      <c r="AH42" s="100">
        <f t="shared" si="22"/>
        <v>0</v>
      </c>
      <c r="AI42" s="100">
        <f t="shared" si="22"/>
        <v>0</v>
      </c>
      <c r="AJ42" s="100">
        <f t="shared" si="22"/>
        <v>0</v>
      </c>
      <c r="AK42" s="1"/>
      <c r="AL42" s="1"/>
      <c r="AM42" s="50">
        <f t="shared" ref="AM42:BP42" si="23">SUM(AM31:AM41)</f>
        <v>807.60459456166313</v>
      </c>
      <c r="AN42" s="99">
        <f t="shared" si="23"/>
        <v>770.4058058672274</v>
      </c>
      <c r="AO42" s="99">
        <f t="shared" si="23"/>
        <v>755.70130997171646</v>
      </c>
      <c r="AP42" s="99">
        <f t="shared" si="23"/>
        <v>736.0050049398983</v>
      </c>
      <c r="AQ42" s="99">
        <f t="shared" si="23"/>
        <v>363.72594807446512</v>
      </c>
      <c r="AR42" s="99">
        <f t="shared" si="23"/>
        <v>360.00963802166075</v>
      </c>
      <c r="AS42" s="99">
        <f t="shared" si="23"/>
        <v>354.0035926765529</v>
      </c>
      <c r="AT42" s="99">
        <f t="shared" si="23"/>
        <v>351.29465571011849</v>
      </c>
      <c r="AU42" s="99">
        <f t="shared" si="23"/>
        <v>350.30262957040213</v>
      </c>
      <c r="AV42" s="99">
        <f t="shared" si="23"/>
        <v>349.60699633472746</v>
      </c>
      <c r="AW42" s="99">
        <f t="shared" si="23"/>
        <v>346.63807152396294</v>
      </c>
      <c r="AX42" s="99">
        <f t="shared" si="23"/>
        <v>300.12765133266475</v>
      </c>
      <c r="AY42" s="99">
        <f t="shared" si="23"/>
        <v>291.28726395583271</v>
      </c>
      <c r="AZ42" s="99">
        <f t="shared" si="23"/>
        <v>291.28726395583271</v>
      </c>
      <c r="BA42" s="99">
        <f t="shared" si="23"/>
        <v>291.28726395583271</v>
      </c>
      <c r="BB42" s="99">
        <f t="shared" si="23"/>
        <v>291.28726395583271</v>
      </c>
      <c r="BC42" s="99">
        <f t="shared" si="23"/>
        <v>1.2657923174637722</v>
      </c>
      <c r="BD42" s="99">
        <f t="shared" si="23"/>
        <v>1.2657923174637722</v>
      </c>
      <c r="BE42" s="99">
        <f t="shared" si="23"/>
        <v>1.2657923174637722</v>
      </c>
      <c r="BF42" s="99">
        <f t="shared" si="23"/>
        <v>1.2657923174637722</v>
      </c>
      <c r="BG42" s="99">
        <f t="shared" si="23"/>
        <v>1.2657923174637722</v>
      </c>
      <c r="BH42" s="99">
        <f t="shared" si="23"/>
        <v>1.2657923174637722</v>
      </c>
      <c r="BI42" s="99">
        <f t="shared" si="23"/>
        <v>0</v>
      </c>
      <c r="BJ42" s="99">
        <f t="shared" si="23"/>
        <v>0</v>
      </c>
      <c r="BK42" s="99">
        <f t="shared" si="23"/>
        <v>0</v>
      </c>
      <c r="BL42" s="99">
        <f t="shared" si="23"/>
        <v>0</v>
      </c>
      <c r="BM42" s="99">
        <f t="shared" si="23"/>
        <v>0</v>
      </c>
      <c r="BN42" s="99">
        <f t="shared" si="23"/>
        <v>0</v>
      </c>
      <c r="BO42" s="99">
        <f t="shared" si="23"/>
        <v>0</v>
      </c>
      <c r="BP42" s="99">
        <f t="shared" si="23"/>
        <v>0</v>
      </c>
      <c r="BQ42" s="99">
        <f>SUM(BQ31:BQ41)</f>
        <v>0</v>
      </c>
      <c r="BR42" s="51">
        <f t="shared" ref="BR42:CV42" si="24">SUM(BR31:BR41)</f>
        <v>33720.462920128659</v>
      </c>
      <c r="BS42" s="52">
        <f t="shared" si="24"/>
        <v>32177.559788955805</v>
      </c>
      <c r="BT42" s="52">
        <f t="shared" si="24"/>
        <v>31577.115148001314</v>
      </c>
      <c r="BU42" s="52">
        <f t="shared" si="24"/>
        <v>30764.984058799953</v>
      </c>
      <c r="BV42" s="52">
        <f t="shared" si="24"/>
        <v>15151.217476344227</v>
      </c>
      <c r="BW42" s="52">
        <f t="shared" si="24"/>
        <v>15026.847525903511</v>
      </c>
      <c r="BX42" s="52">
        <f t="shared" si="24"/>
        <v>14808.875318624114</v>
      </c>
      <c r="BY42" s="52">
        <f t="shared" si="24"/>
        <v>14708.152632207311</v>
      </c>
      <c r="BZ42" s="52">
        <f t="shared" si="24"/>
        <v>14679.132705424352</v>
      </c>
      <c r="CA42" s="52">
        <f t="shared" si="24"/>
        <v>14658.783215870735</v>
      </c>
      <c r="CB42" s="52">
        <f t="shared" si="24"/>
        <v>14534.127183293276</v>
      </c>
      <c r="CC42" s="52">
        <f t="shared" si="24"/>
        <v>12581.297514607661</v>
      </c>
      <c r="CD42" s="52">
        <f t="shared" si="24"/>
        <v>12214.139138606202</v>
      </c>
      <c r="CE42" s="52">
        <f t="shared" si="24"/>
        <v>12214.139138606202</v>
      </c>
      <c r="CF42" s="52">
        <f t="shared" si="24"/>
        <v>12214.139138606202</v>
      </c>
      <c r="CG42" s="52">
        <f t="shared" si="24"/>
        <v>12214.139138606202</v>
      </c>
      <c r="CH42" s="52">
        <f t="shared" si="24"/>
        <v>37.028460142929269</v>
      </c>
      <c r="CI42" s="52">
        <f t="shared" si="24"/>
        <v>37.028460142929269</v>
      </c>
      <c r="CJ42" s="52">
        <f t="shared" si="24"/>
        <v>37.028460142929269</v>
      </c>
      <c r="CK42" s="52">
        <f t="shared" si="24"/>
        <v>37.028460142929269</v>
      </c>
      <c r="CL42" s="52">
        <f t="shared" si="24"/>
        <v>37.028460142929269</v>
      </c>
      <c r="CM42" s="52">
        <f t="shared" si="24"/>
        <v>37.028460142929269</v>
      </c>
      <c r="CN42" s="52">
        <f t="shared" si="24"/>
        <v>0</v>
      </c>
      <c r="CO42" s="52">
        <f t="shared" si="24"/>
        <v>0</v>
      </c>
      <c r="CP42" s="52">
        <f t="shared" si="24"/>
        <v>0</v>
      </c>
      <c r="CQ42" s="52">
        <f t="shared" si="24"/>
        <v>0</v>
      </c>
      <c r="CR42" s="52">
        <f t="shared" si="24"/>
        <v>0</v>
      </c>
      <c r="CS42" s="52">
        <f t="shared" si="24"/>
        <v>0</v>
      </c>
      <c r="CT42" s="52">
        <f t="shared" si="24"/>
        <v>0</v>
      </c>
      <c r="CU42" s="52">
        <f t="shared" si="24"/>
        <v>0</v>
      </c>
      <c r="CV42" s="52">
        <f t="shared" si="24"/>
        <v>0</v>
      </c>
      <c r="CW42" s="1"/>
      <c r="CX42" s="88">
        <f t="shared" ref="CX42:EB42" si="25">SUM(CX31:CX41)</f>
        <v>71.353022974405221</v>
      </c>
      <c r="CY42" s="89">
        <f t="shared" si="25"/>
        <v>68.13913630743572</v>
      </c>
      <c r="CZ42" s="89">
        <f t="shared" si="25"/>
        <v>66.935545441954659</v>
      </c>
      <c r="DA42" s="89">
        <f t="shared" si="25"/>
        <v>65.267879568914068</v>
      </c>
      <c r="DB42" s="89">
        <f t="shared" si="25"/>
        <v>31.883535497868852</v>
      </c>
      <c r="DC42" s="89">
        <f t="shared" si="25"/>
        <v>31.772881195454012</v>
      </c>
      <c r="DD42" s="89">
        <f t="shared" si="25"/>
        <v>31.474079657828597</v>
      </c>
      <c r="DE42" s="89">
        <f t="shared" si="25"/>
        <v>31.322279166784138</v>
      </c>
      <c r="DF42" s="89">
        <f t="shared" si="25"/>
        <v>31.322279166784138</v>
      </c>
      <c r="DG42" s="89">
        <f t="shared" si="25"/>
        <v>31.322279166784138</v>
      </c>
      <c r="DH42" s="89">
        <f t="shared" si="25"/>
        <v>31.055075933815331</v>
      </c>
      <c r="DI42" s="89">
        <f t="shared" si="25"/>
        <v>26.869138116598499</v>
      </c>
      <c r="DJ42" s="89">
        <f t="shared" si="25"/>
        <v>26.101932447453205</v>
      </c>
      <c r="DK42" s="89">
        <f t="shared" si="25"/>
        <v>26.101932447453205</v>
      </c>
      <c r="DL42" s="89">
        <f t="shared" si="25"/>
        <v>26.101932447453205</v>
      </c>
      <c r="DM42" s="89">
        <f t="shared" si="25"/>
        <v>26.101932447453205</v>
      </c>
      <c r="DN42" s="89">
        <f t="shared" si="25"/>
        <v>0</v>
      </c>
      <c r="DO42" s="89">
        <f t="shared" si="25"/>
        <v>0</v>
      </c>
      <c r="DP42" s="89">
        <f t="shared" si="25"/>
        <v>0</v>
      </c>
      <c r="DQ42" s="89">
        <f t="shared" si="25"/>
        <v>0</v>
      </c>
      <c r="DR42" s="89">
        <f t="shared" si="25"/>
        <v>0</v>
      </c>
      <c r="DS42" s="89">
        <f t="shared" si="25"/>
        <v>0</v>
      </c>
      <c r="DT42" s="89">
        <f t="shared" si="25"/>
        <v>0</v>
      </c>
      <c r="DU42" s="89">
        <f t="shared" si="25"/>
        <v>0</v>
      </c>
      <c r="DV42" s="89">
        <f t="shared" si="25"/>
        <v>0</v>
      </c>
      <c r="DW42" s="89">
        <f t="shared" si="25"/>
        <v>0</v>
      </c>
      <c r="DX42" s="89">
        <f t="shared" si="25"/>
        <v>0</v>
      </c>
      <c r="DY42" s="89">
        <f t="shared" si="25"/>
        <v>0</v>
      </c>
      <c r="DZ42" s="89">
        <f t="shared" si="25"/>
        <v>0</v>
      </c>
      <c r="EA42" s="89">
        <f t="shared" si="25"/>
        <v>0</v>
      </c>
      <c r="EB42" s="56">
        <f t="shared" si="25"/>
        <v>0</v>
      </c>
      <c r="EC42" s="59">
        <f>SUM(EC31:EC41)</f>
        <v>878.95761753606826</v>
      </c>
      <c r="ED42" s="60">
        <f t="shared" ref="ED42:FG42" si="26">SUM(ED31:ED41)</f>
        <v>838.54494217466299</v>
      </c>
      <c r="EE42" s="60">
        <f t="shared" si="26"/>
        <v>822.63685541367113</v>
      </c>
      <c r="EF42" s="60">
        <f t="shared" si="26"/>
        <v>801.27288450881235</v>
      </c>
      <c r="EG42" s="60">
        <f t="shared" si="26"/>
        <v>395.60948357233394</v>
      </c>
      <c r="EH42" s="60">
        <f t="shared" si="26"/>
        <v>391.78251921711478</v>
      </c>
      <c r="EI42" s="60">
        <f t="shared" si="26"/>
        <v>385.47767233438151</v>
      </c>
      <c r="EJ42" s="60">
        <f t="shared" si="26"/>
        <v>382.61693487690258</v>
      </c>
      <c r="EK42" s="60">
        <f t="shared" si="26"/>
        <v>381.62490873718633</v>
      </c>
      <c r="EL42" s="60">
        <f t="shared" si="26"/>
        <v>380.9292755015116</v>
      </c>
      <c r="EM42" s="60">
        <f t="shared" si="26"/>
        <v>377.69314745777825</v>
      </c>
      <c r="EN42" s="60">
        <f t="shared" si="26"/>
        <v>326.99678944926325</v>
      </c>
      <c r="EO42" s="60">
        <f t="shared" si="26"/>
        <v>317.38919640328589</v>
      </c>
      <c r="EP42" s="60">
        <f t="shared" si="26"/>
        <v>317.38919640328589</v>
      </c>
      <c r="EQ42" s="60">
        <f t="shared" si="26"/>
        <v>317.38919640328589</v>
      </c>
      <c r="ER42" s="60">
        <f t="shared" si="26"/>
        <v>317.38919640328589</v>
      </c>
      <c r="ES42" s="60">
        <f t="shared" si="26"/>
        <v>1.2657923174637722</v>
      </c>
      <c r="ET42" s="60">
        <f t="shared" si="26"/>
        <v>1.2657923174637722</v>
      </c>
      <c r="EU42" s="60">
        <f t="shared" si="26"/>
        <v>1.2657923174637722</v>
      </c>
      <c r="EV42" s="60">
        <f t="shared" si="26"/>
        <v>1.2657923174637722</v>
      </c>
      <c r="EW42" s="60">
        <f t="shared" si="26"/>
        <v>1.2657923174637722</v>
      </c>
      <c r="EX42" s="60">
        <f t="shared" si="26"/>
        <v>1.2657923174637722</v>
      </c>
      <c r="EY42" s="60">
        <f t="shared" si="26"/>
        <v>0</v>
      </c>
      <c r="EZ42" s="60">
        <f t="shared" si="26"/>
        <v>0</v>
      </c>
      <c r="FA42" s="60">
        <f t="shared" si="26"/>
        <v>0</v>
      </c>
      <c r="FB42" s="60">
        <f t="shared" si="26"/>
        <v>0</v>
      </c>
      <c r="FC42" s="60">
        <f t="shared" si="26"/>
        <v>0</v>
      </c>
      <c r="FD42" s="60">
        <f t="shared" si="26"/>
        <v>0</v>
      </c>
      <c r="FE42" s="60">
        <f t="shared" si="26"/>
        <v>0</v>
      </c>
      <c r="FF42" s="60">
        <f t="shared" si="26"/>
        <v>0</v>
      </c>
      <c r="FG42" s="60">
        <f t="shared" si="26"/>
        <v>0</v>
      </c>
    </row>
    <row r="43" spans="1:163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  <c r="BN43" s="1"/>
      <c r="BO43" s="1"/>
      <c r="BP43" s="1"/>
      <c r="BQ43" s="1"/>
      <c r="BR43" s="1"/>
      <c r="BS43" s="1"/>
      <c r="BT43" s="1"/>
      <c r="BU43" s="1"/>
      <c r="BV43" s="1"/>
      <c r="BW43" s="1"/>
      <c r="BX43" s="1"/>
      <c r="BY43" s="1"/>
      <c r="BZ43" s="1"/>
      <c r="CA43" s="1"/>
      <c r="CB43" s="1"/>
      <c r="CC43" s="1"/>
      <c r="CD43" s="1"/>
      <c r="CE43" s="1"/>
      <c r="CF43" s="1"/>
      <c r="CG43" s="1"/>
      <c r="CH43" s="1"/>
      <c r="CI43" s="1"/>
      <c r="CJ43" s="1"/>
      <c r="CK43" s="1"/>
      <c r="CL43" s="1"/>
      <c r="CM43" s="1"/>
      <c r="CN43" s="1"/>
      <c r="CO43" s="1"/>
      <c r="CP43" s="1"/>
      <c r="CQ43" s="1"/>
      <c r="CR43" s="1"/>
      <c r="CS43" s="1"/>
      <c r="CT43" s="1"/>
      <c r="CU43" s="1"/>
      <c r="CV43" s="1"/>
      <c r="CW43" s="1"/>
      <c r="CX43" s="1"/>
      <c r="CY43" s="1"/>
      <c r="CZ43" s="1"/>
      <c r="DA43" s="1"/>
      <c r="DB43" s="1"/>
      <c r="DC43" s="1"/>
      <c r="DD43" s="1"/>
      <c r="DE43" s="1"/>
      <c r="DF43" s="1"/>
      <c r="DG43" s="1"/>
      <c r="DH43" s="1"/>
      <c r="DI43" s="1"/>
      <c r="DJ43" s="1"/>
      <c r="DK43" s="1"/>
      <c r="DL43" s="1"/>
      <c r="DM43" s="1"/>
      <c r="DN43" s="1"/>
      <c r="DO43" s="1"/>
      <c r="DP43" s="1"/>
      <c r="DQ43" s="1"/>
      <c r="DR43" s="1"/>
      <c r="DS43" s="1"/>
      <c r="DT43" s="1"/>
      <c r="DU43" s="1"/>
      <c r="DV43" s="1"/>
      <c r="DW43" s="1"/>
      <c r="DX43" s="1"/>
      <c r="DY43" s="1"/>
      <c r="DZ43" s="1"/>
      <c r="EA43" s="1"/>
      <c r="EB43" s="1"/>
      <c r="EC43" s="1"/>
      <c r="ED43" s="1"/>
      <c r="EE43" s="1"/>
      <c r="EF43" s="1"/>
      <c r="EG43" s="1"/>
      <c r="EH43" s="1"/>
      <c r="EI43" s="1"/>
      <c r="EJ43" s="1"/>
      <c r="EK43" s="1"/>
      <c r="EL43" s="1"/>
      <c r="EM43" s="1"/>
      <c r="EN43" s="1"/>
      <c r="EO43" s="1"/>
      <c r="EP43" s="1"/>
      <c r="EQ43" s="1"/>
      <c r="ER43" s="1"/>
      <c r="ES43" s="1"/>
      <c r="ET43" s="1"/>
      <c r="EU43" s="1"/>
      <c r="EV43" s="1"/>
      <c r="EW43" s="1"/>
      <c r="EX43" s="1"/>
      <c r="EY43" s="1"/>
      <c r="EZ43" s="1"/>
      <c r="FA43" s="1"/>
      <c r="FB43" s="1"/>
      <c r="FC43" s="1"/>
      <c r="FD43" s="1"/>
      <c r="FE43" s="1"/>
      <c r="FF43" s="1"/>
      <c r="FG43" s="1"/>
    </row>
    <row r="44" spans="1:163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  <c r="BP44" s="1"/>
      <c r="BQ44" s="1"/>
      <c r="BR44" s="1"/>
      <c r="BS44" s="1"/>
      <c r="BT44" s="1"/>
      <c r="BU44" s="1"/>
      <c r="BV44" s="1"/>
      <c r="BW44" s="1"/>
      <c r="BX44" s="1"/>
      <c r="BY44" s="1"/>
      <c r="BZ44" s="1"/>
      <c r="CA44" s="1"/>
      <c r="CB44" s="1"/>
      <c r="CC44" s="1"/>
      <c r="CD44" s="1"/>
      <c r="CE44" s="1"/>
      <c r="CF44" s="1"/>
      <c r="CG44" s="1"/>
      <c r="CH44" s="1"/>
      <c r="CI44" s="1"/>
      <c r="CJ44" s="1"/>
      <c r="CK44" s="1"/>
      <c r="CL44" s="1"/>
      <c r="CM44" s="1"/>
      <c r="CN44" s="1"/>
      <c r="CO44" s="1"/>
      <c r="CP44" s="1"/>
      <c r="CQ44" s="1"/>
      <c r="CR44" s="1"/>
      <c r="CS44" s="1"/>
      <c r="CT44" s="1"/>
      <c r="CU44" s="1"/>
      <c r="CV44" s="1"/>
      <c r="CW44" s="1"/>
      <c r="CX44" s="1"/>
      <c r="CY44" s="1"/>
      <c r="CZ44" s="1"/>
      <c r="DA44" s="1"/>
      <c r="DB44" s="1"/>
      <c r="DC44" s="1"/>
      <c r="DD44" s="1"/>
      <c r="DE44" s="1"/>
      <c r="DF44" s="1"/>
      <c r="DG44" s="1"/>
      <c r="DH44" s="1"/>
      <c r="DI44" s="1"/>
      <c r="DJ44" s="1"/>
      <c r="DK44" s="1"/>
      <c r="DL44" s="1"/>
      <c r="DM44" s="1"/>
      <c r="DN44" s="1"/>
      <c r="DO44" s="1"/>
      <c r="DP44" s="1"/>
      <c r="DQ44" s="1"/>
      <c r="DR44" s="1"/>
      <c r="DS44" s="1"/>
      <c r="DT44" s="1"/>
      <c r="DU44" s="1"/>
      <c r="DV44" s="1"/>
      <c r="DW44" s="1"/>
      <c r="DX44" s="1"/>
      <c r="DY44" s="1"/>
      <c r="DZ44" s="1"/>
      <c r="EA44" s="1"/>
      <c r="EB44" s="1"/>
      <c r="EC44" s="1"/>
      <c r="ED44" s="1"/>
      <c r="EE44" s="1"/>
      <c r="EF44" s="1"/>
      <c r="EG44" s="1"/>
      <c r="EH44" s="1"/>
      <c r="EI44" s="1"/>
      <c r="EJ44" s="1"/>
      <c r="EK44" s="1"/>
      <c r="EL44" s="1"/>
      <c r="EM44" s="1"/>
      <c r="EN44" s="1"/>
      <c r="EO44" s="1"/>
      <c r="EP44" s="1"/>
      <c r="EQ44" s="1"/>
      <c r="ER44" s="1"/>
      <c r="ES44" s="1"/>
      <c r="ET44" s="1"/>
      <c r="EU44" s="1"/>
      <c r="EV44" s="1"/>
      <c r="EW44" s="1"/>
      <c r="EX44" s="1"/>
      <c r="EY44" s="1"/>
      <c r="EZ44" s="1"/>
      <c r="FA44" s="1"/>
      <c r="FB44" s="1"/>
      <c r="FC44" s="1"/>
      <c r="FD44" s="1"/>
      <c r="FE44" s="1"/>
      <c r="FF44" s="1"/>
      <c r="FG44" s="1"/>
    </row>
    <row r="45" spans="1:163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1"/>
      <c r="BC45" s="1"/>
      <c r="BD45" s="1"/>
      <c r="BE45" s="1"/>
      <c r="BF45" s="1"/>
      <c r="BG45" s="1"/>
      <c r="BH45" s="1"/>
      <c r="BI45" s="1"/>
      <c r="BJ45" s="1"/>
      <c r="BK45" s="1"/>
      <c r="BL45" s="1"/>
      <c r="BM45" s="1"/>
      <c r="BN45" s="1"/>
      <c r="BO45" s="1"/>
      <c r="BP45" s="1"/>
      <c r="BQ45" s="1"/>
      <c r="BR45" s="1"/>
      <c r="BS45" s="1"/>
      <c r="BT45" s="1"/>
      <c r="BU45" s="1"/>
      <c r="BV45" s="1"/>
      <c r="BW45" s="1"/>
      <c r="BX45" s="1"/>
      <c r="BY45" s="1"/>
      <c r="BZ45" s="1"/>
      <c r="CA45" s="1"/>
      <c r="CB45" s="1"/>
      <c r="CC45" s="1"/>
      <c r="CD45" s="1"/>
      <c r="CE45" s="1"/>
      <c r="CF45" s="1"/>
      <c r="CG45" s="1"/>
      <c r="CH45" s="1"/>
      <c r="CI45" s="1"/>
      <c r="CJ45" s="1"/>
      <c r="CK45" s="1"/>
      <c r="CL45" s="1"/>
      <c r="CM45" s="1"/>
      <c r="CN45" s="1"/>
      <c r="CO45" s="1"/>
      <c r="CP45" s="1"/>
      <c r="CQ45" s="1"/>
      <c r="CR45" s="1"/>
      <c r="CS45" s="1"/>
      <c r="CT45" s="1"/>
      <c r="CU45" s="1"/>
      <c r="CV45" s="1"/>
      <c r="CW45" s="1"/>
      <c r="CX45" s="1"/>
      <c r="CY45" s="1"/>
      <c r="CZ45" s="1"/>
      <c r="DA45" s="1"/>
      <c r="DB45" s="1"/>
      <c r="DC45" s="1"/>
      <c r="DD45" s="1"/>
      <c r="DE45" s="1"/>
      <c r="DF45" s="1"/>
      <c r="DG45" s="1"/>
      <c r="DH45" s="1"/>
      <c r="DI45" s="1"/>
      <c r="DJ45" s="1"/>
      <c r="DK45" s="1"/>
      <c r="DL45" s="1"/>
      <c r="DM45" s="1"/>
      <c r="DN45" s="1"/>
      <c r="DO45" s="1"/>
      <c r="DP45" s="1"/>
      <c r="DQ45" s="1"/>
      <c r="DR45" s="1"/>
      <c r="DS45" s="1"/>
      <c r="DT45" s="1"/>
      <c r="DU45" s="1"/>
      <c r="DV45" s="1"/>
      <c r="DW45" s="1"/>
      <c r="DX45" s="1"/>
      <c r="DY45" s="1"/>
      <c r="DZ45" s="1"/>
      <c r="EA45" s="1"/>
      <c r="EB45" s="1"/>
      <c r="EC45" s="1"/>
      <c r="ED45" s="1"/>
      <c r="EE45" s="1"/>
      <c r="EF45" s="1"/>
      <c r="EG45" s="1"/>
      <c r="EH45" s="1"/>
      <c r="EI45" s="1"/>
      <c r="EJ45" s="1"/>
      <c r="EK45" s="1"/>
      <c r="EL45" s="1"/>
      <c r="EM45" s="1"/>
      <c r="EN45" s="1"/>
      <c r="EO45" s="1"/>
      <c r="EP45" s="1"/>
      <c r="EQ45" s="1"/>
      <c r="ER45" s="1"/>
      <c r="ES45" s="1"/>
      <c r="ET45" s="1"/>
      <c r="EU45" s="1"/>
      <c r="EV45" s="1"/>
      <c r="EW45" s="1"/>
      <c r="EX45" s="1"/>
      <c r="EY45" s="1"/>
      <c r="EZ45" s="1"/>
      <c r="FA45" s="1"/>
      <c r="FB45" s="1"/>
      <c r="FC45" s="1"/>
      <c r="FD45" s="1"/>
      <c r="FE45" s="1"/>
      <c r="FF45" s="1"/>
      <c r="FG45" s="1"/>
    </row>
    <row r="46" spans="1:163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"/>
      <c r="BO46" s="1"/>
      <c r="BP46" s="1"/>
      <c r="BQ46" s="1"/>
      <c r="BR46" s="1"/>
      <c r="BS46" s="1"/>
      <c r="BT46" s="1"/>
      <c r="BU46" s="1"/>
      <c r="BV46" s="1"/>
      <c r="BW46" s="1"/>
      <c r="BX46" s="1"/>
      <c r="BY46" s="1"/>
      <c r="BZ46" s="1"/>
      <c r="CA46" s="1"/>
      <c r="CB46" s="1"/>
      <c r="CC46" s="1"/>
      <c r="CD46" s="1"/>
      <c r="CE46" s="1"/>
      <c r="CF46" s="1"/>
      <c r="CG46" s="1"/>
      <c r="CH46" s="1"/>
      <c r="CI46" s="1"/>
      <c r="CJ46" s="1"/>
      <c r="CK46" s="1"/>
      <c r="CL46" s="1"/>
      <c r="CM46" s="1"/>
      <c r="CN46" s="1"/>
      <c r="CO46" s="1"/>
      <c r="CP46" s="1"/>
      <c r="CQ46" s="1"/>
      <c r="CR46" s="1"/>
      <c r="CS46" s="1"/>
      <c r="CT46" s="1"/>
      <c r="CU46" s="1"/>
      <c r="CV46" s="1"/>
      <c r="CW46" s="1"/>
      <c r="CX46" s="1"/>
      <c r="CY46" s="1"/>
      <c r="CZ46" s="1"/>
      <c r="DA46" s="1"/>
      <c r="DB46" s="1"/>
      <c r="DC46" s="1"/>
      <c r="DD46" s="1"/>
      <c r="DE46" s="1"/>
      <c r="DF46" s="1"/>
      <c r="DG46" s="1"/>
      <c r="DH46" s="1"/>
      <c r="DI46" s="1"/>
      <c r="DJ46" s="1"/>
      <c r="DK46" s="1"/>
      <c r="DL46" s="1"/>
      <c r="DM46" s="1"/>
      <c r="DN46" s="1"/>
      <c r="DO46" s="1"/>
      <c r="DP46" s="1"/>
      <c r="DQ46" s="1"/>
      <c r="DR46" s="1"/>
      <c r="DS46" s="1"/>
      <c r="DT46" s="1"/>
      <c r="DU46" s="1"/>
      <c r="DV46" s="1"/>
      <c r="DW46" s="1"/>
      <c r="DX46" s="1"/>
      <c r="DY46" s="1"/>
      <c r="DZ46" s="1"/>
      <c r="EA46" s="1"/>
      <c r="EB46" s="1"/>
      <c r="EC46" s="1"/>
      <c r="ED46" s="1"/>
      <c r="EE46" s="1"/>
      <c r="EF46" s="1"/>
      <c r="EG46" s="1"/>
      <c r="EH46" s="1"/>
      <c r="EI46" s="1"/>
      <c r="EJ46" s="1"/>
      <c r="EK46" s="1"/>
      <c r="EL46" s="1"/>
      <c r="EM46" s="1"/>
      <c r="EN46" s="1"/>
      <c r="EO46" s="1"/>
      <c r="EP46" s="1"/>
      <c r="EQ46" s="1"/>
      <c r="ER46" s="1"/>
      <c r="ES46" s="1"/>
      <c r="ET46" s="1"/>
      <c r="EU46" s="1"/>
      <c r="EV46" s="1"/>
      <c r="EW46" s="1"/>
      <c r="EX46" s="1"/>
      <c r="EY46" s="1"/>
      <c r="EZ46" s="1"/>
      <c r="FA46" s="1"/>
      <c r="FB46" s="1"/>
      <c r="FC46" s="1"/>
      <c r="FD46" s="1"/>
      <c r="FE46" s="1"/>
      <c r="FF46" s="1"/>
      <c r="FG46" s="1"/>
    </row>
    <row r="48" spans="1:163" x14ac:dyDescent="0.25">
      <c r="A48" s="122" t="s">
        <v>37</v>
      </c>
      <c r="B48" s="40"/>
      <c r="C48" s="40"/>
      <c r="D48" s="40"/>
      <c r="E48" s="40"/>
      <c r="F48" s="40"/>
      <c r="G48" s="40"/>
      <c r="H48" s="40"/>
      <c r="I48" s="40"/>
      <c r="J48" s="40"/>
      <c r="K48" s="40"/>
      <c r="L48" s="40"/>
      <c r="M48" s="40"/>
      <c r="N48" s="40"/>
      <c r="O48" s="40"/>
      <c r="P48" s="40"/>
      <c r="Q48" s="40"/>
      <c r="R48" s="40"/>
      <c r="S48" s="40"/>
      <c r="T48" s="40"/>
      <c r="U48" s="40"/>
    </row>
    <row r="49" spans="1:160" x14ac:dyDescent="0.25">
      <c r="F49" s="111" t="s">
        <v>20</v>
      </c>
      <c r="G49" s="111"/>
      <c r="H49" s="111"/>
      <c r="I49" s="111"/>
      <c r="J49" s="111"/>
      <c r="K49" s="111"/>
      <c r="L49" s="111"/>
      <c r="M49" s="111"/>
      <c r="N49" s="111"/>
      <c r="O49" s="111"/>
      <c r="P49" s="111"/>
      <c r="Q49" s="111"/>
      <c r="R49" s="111"/>
      <c r="S49" s="111"/>
      <c r="T49" s="111"/>
      <c r="U49" s="111"/>
      <c r="V49" s="111"/>
      <c r="W49" s="111"/>
      <c r="X49" s="111"/>
      <c r="Y49" s="111"/>
      <c r="Z49" s="111"/>
      <c r="AA49" s="111"/>
      <c r="AB49" s="111"/>
      <c r="AC49" s="111"/>
      <c r="AD49" s="111"/>
      <c r="AE49" s="111"/>
      <c r="AF49" s="111"/>
      <c r="AG49" s="111"/>
      <c r="AH49" s="111"/>
      <c r="AI49" s="111"/>
      <c r="AJ49" s="111"/>
      <c r="AK49" s="112" t="s">
        <v>28</v>
      </c>
      <c r="AL49" s="113"/>
      <c r="AM49" s="113"/>
      <c r="AN49" s="113"/>
      <c r="AO49" s="113"/>
      <c r="AP49" s="113"/>
      <c r="AQ49" s="113"/>
      <c r="AR49" s="113"/>
      <c r="AS49" s="113"/>
      <c r="AT49" s="113"/>
      <c r="AU49" s="113"/>
      <c r="AV49" s="113"/>
      <c r="AW49" s="113"/>
      <c r="AX49" s="113"/>
      <c r="AY49" s="113"/>
      <c r="AZ49" s="113"/>
      <c r="BA49" s="113"/>
      <c r="BB49" s="113"/>
      <c r="BC49" s="113"/>
      <c r="BD49" s="113"/>
      <c r="BE49" s="113"/>
      <c r="BF49" s="113"/>
      <c r="BG49" s="113"/>
      <c r="BH49" s="113"/>
      <c r="BI49" s="113"/>
      <c r="BJ49" s="113"/>
      <c r="BK49" s="113"/>
      <c r="BL49" s="113"/>
      <c r="BM49" s="113"/>
      <c r="BN49" s="113"/>
      <c r="BO49" s="113"/>
      <c r="BP49" s="114" t="s">
        <v>33</v>
      </c>
      <c r="BQ49" s="115"/>
      <c r="BR49" s="115"/>
      <c r="BS49" s="115"/>
      <c r="BT49" s="115"/>
      <c r="BU49" s="115"/>
      <c r="BV49" s="115"/>
      <c r="BW49" s="115"/>
      <c r="BX49" s="115"/>
      <c r="BY49" s="115"/>
      <c r="BZ49" s="115"/>
      <c r="CA49" s="115"/>
      <c r="CB49" s="115"/>
      <c r="CC49" s="115"/>
      <c r="CD49" s="115"/>
      <c r="CE49" s="115"/>
      <c r="CF49" s="115"/>
      <c r="CG49" s="115"/>
      <c r="CH49" s="115"/>
      <c r="CI49" s="115"/>
      <c r="CJ49" s="115"/>
      <c r="CK49" s="115"/>
      <c r="CL49" s="115"/>
      <c r="CM49" s="115"/>
      <c r="CN49" s="115"/>
      <c r="CO49" s="115"/>
      <c r="CP49" s="115"/>
      <c r="CQ49" s="115"/>
      <c r="CR49" s="115"/>
      <c r="CS49" s="115"/>
      <c r="CT49" s="116"/>
      <c r="CU49" s="117" t="s">
        <v>27</v>
      </c>
      <c r="CV49" s="118"/>
      <c r="CW49" s="118"/>
      <c r="CX49" s="118"/>
      <c r="CY49" s="118"/>
      <c r="CZ49" s="118"/>
      <c r="DA49" s="118"/>
      <c r="DB49" s="118"/>
      <c r="DC49" s="118"/>
      <c r="DD49" s="118"/>
      <c r="DE49" s="118"/>
      <c r="DF49" s="118"/>
      <c r="DG49" s="118"/>
      <c r="DH49" s="118"/>
      <c r="DI49" s="118"/>
      <c r="DJ49" s="118"/>
      <c r="DK49" s="118"/>
      <c r="DL49" s="118"/>
      <c r="DM49" s="118"/>
      <c r="DN49" s="118"/>
      <c r="DO49" s="118"/>
      <c r="DP49" s="118"/>
      <c r="DQ49" s="118"/>
      <c r="DR49" s="118"/>
      <c r="DS49" s="118"/>
      <c r="DT49" s="118"/>
      <c r="DU49" s="118"/>
      <c r="DV49" s="118"/>
      <c r="DW49" s="118"/>
      <c r="DX49" s="118"/>
      <c r="DY49" s="118"/>
      <c r="DZ49" s="109" t="s">
        <v>34</v>
      </c>
      <c r="EA49" s="110"/>
      <c r="EB49" s="110"/>
      <c r="EC49" s="110"/>
      <c r="ED49" s="110"/>
      <c r="EE49" s="110"/>
      <c r="EF49" s="110"/>
      <c r="EG49" s="110"/>
      <c r="EH49" s="110"/>
      <c r="EI49" s="110"/>
      <c r="EJ49" s="110"/>
      <c r="EK49" s="110"/>
      <c r="EL49" s="110"/>
      <c r="EM49" s="110"/>
      <c r="EN49" s="110"/>
      <c r="EO49" s="110"/>
      <c r="EP49" s="110"/>
      <c r="EQ49" s="110"/>
      <c r="ER49" s="110"/>
      <c r="ES49" s="110"/>
      <c r="ET49" s="110"/>
      <c r="EU49" s="110"/>
      <c r="EV49" s="110"/>
      <c r="EW49" s="110"/>
      <c r="EX49" s="110"/>
      <c r="EY49" s="110"/>
      <c r="EZ49" s="110"/>
      <c r="FA49" s="110"/>
      <c r="FB49" s="110"/>
      <c r="FC49" s="110"/>
      <c r="FD49" s="110"/>
    </row>
    <row r="50" spans="1:160" ht="15.75" customHeight="1" x14ac:dyDescent="0.25">
      <c r="A50" s="13" t="s">
        <v>46</v>
      </c>
      <c r="B50" s="13" t="s">
        <v>0</v>
      </c>
      <c r="C50" s="13" t="s">
        <v>47</v>
      </c>
      <c r="D50" s="13" t="s">
        <v>48</v>
      </c>
      <c r="E50" s="13" t="s">
        <v>18</v>
      </c>
      <c r="F50" s="98">
        <v>1990</v>
      </c>
      <c r="G50" s="98">
        <v>1991</v>
      </c>
      <c r="H50" s="98">
        <v>1992</v>
      </c>
      <c r="I50" s="98">
        <v>1993</v>
      </c>
      <c r="J50" s="98">
        <v>1994</v>
      </c>
      <c r="K50" s="98">
        <v>1995</v>
      </c>
      <c r="L50" s="98">
        <v>1996</v>
      </c>
      <c r="M50" s="98">
        <v>1997</v>
      </c>
      <c r="N50" s="98">
        <v>1998</v>
      </c>
      <c r="O50" s="98">
        <v>1999</v>
      </c>
      <c r="P50" s="98">
        <v>2000</v>
      </c>
      <c r="Q50" s="98">
        <v>2001</v>
      </c>
      <c r="R50" s="98">
        <v>2002</v>
      </c>
      <c r="S50" s="98">
        <v>2003</v>
      </c>
      <c r="T50" s="98">
        <v>2004</v>
      </c>
      <c r="U50" s="98">
        <v>2005</v>
      </c>
      <c r="V50" s="98">
        <v>2006</v>
      </c>
      <c r="W50" s="98">
        <v>2007</v>
      </c>
      <c r="X50" s="98">
        <v>2008</v>
      </c>
      <c r="Y50" s="98">
        <v>2009</v>
      </c>
      <c r="Z50" s="98">
        <v>2010</v>
      </c>
      <c r="AA50" s="98">
        <v>2011</v>
      </c>
      <c r="AB50" s="98">
        <v>2012</v>
      </c>
      <c r="AC50" s="98">
        <v>2013</v>
      </c>
      <c r="AD50" s="98">
        <v>2014</v>
      </c>
      <c r="AE50" s="98">
        <v>2015</v>
      </c>
      <c r="AF50" s="98">
        <v>2016</v>
      </c>
      <c r="AG50" s="98">
        <v>2017</v>
      </c>
      <c r="AH50" s="98">
        <v>2018</v>
      </c>
      <c r="AI50" s="98">
        <v>2019</v>
      </c>
      <c r="AJ50" s="98">
        <v>2020</v>
      </c>
      <c r="AK50" s="71">
        <v>1990</v>
      </c>
      <c r="AL50" s="72">
        <v>1991</v>
      </c>
      <c r="AM50" s="72">
        <v>1992</v>
      </c>
      <c r="AN50" s="72">
        <v>1993</v>
      </c>
      <c r="AO50" s="72">
        <v>1994</v>
      </c>
      <c r="AP50" s="72">
        <v>1995</v>
      </c>
      <c r="AQ50" s="72">
        <v>1996</v>
      </c>
      <c r="AR50" s="72">
        <v>1997</v>
      </c>
      <c r="AS50" s="72">
        <v>1998</v>
      </c>
      <c r="AT50" s="72">
        <v>1999</v>
      </c>
      <c r="AU50" s="72">
        <v>2000</v>
      </c>
      <c r="AV50" s="72">
        <v>2001</v>
      </c>
      <c r="AW50" s="72">
        <v>2002</v>
      </c>
      <c r="AX50" s="72">
        <v>2003</v>
      </c>
      <c r="AY50" s="72">
        <v>2004</v>
      </c>
      <c r="AZ50" s="72">
        <v>2005</v>
      </c>
      <c r="BA50" s="72">
        <v>2006</v>
      </c>
      <c r="BB50" s="72">
        <v>2007</v>
      </c>
      <c r="BC50" s="72">
        <v>2008</v>
      </c>
      <c r="BD50" s="72">
        <v>2009</v>
      </c>
      <c r="BE50" s="72">
        <v>2010</v>
      </c>
      <c r="BF50" s="72">
        <v>2011</v>
      </c>
      <c r="BG50" s="72">
        <v>2012</v>
      </c>
      <c r="BH50" s="72">
        <v>2013</v>
      </c>
      <c r="BI50" s="72">
        <v>2014</v>
      </c>
      <c r="BJ50" s="72">
        <v>2015</v>
      </c>
      <c r="BK50" s="72">
        <v>2016</v>
      </c>
      <c r="BL50" s="72">
        <v>2017</v>
      </c>
      <c r="BM50" s="72">
        <v>2018</v>
      </c>
      <c r="BN50" s="72">
        <v>2019</v>
      </c>
      <c r="BO50" s="72">
        <v>2020</v>
      </c>
      <c r="BP50" s="66">
        <v>1990</v>
      </c>
      <c r="BQ50" s="46">
        <v>1991</v>
      </c>
      <c r="BR50" s="46">
        <v>1992</v>
      </c>
      <c r="BS50" s="46">
        <v>1993</v>
      </c>
      <c r="BT50" s="46">
        <v>1994</v>
      </c>
      <c r="BU50" s="46">
        <v>1995</v>
      </c>
      <c r="BV50" s="46">
        <v>1996</v>
      </c>
      <c r="BW50" s="46">
        <v>1997</v>
      </c>
      <c r="BX50" s="46">
        <v>1998</v>
      </c>
      <c r="BY50" s="46">
        <v>1999</v>
      </c>
      <c r="BZ50" s="46">
        <v>2000</v>
      </c>
      <c r="CA50" s="46">
        <v>2001</v>
      </c>
      <c r="CB50" s="46">
        <v>2002</v>
      </c>
      <c r="CC50" s="46">
        <v>2003</v>
      </c>
      <c r="CD50" s="46">
        <v>2004</v>
      </c>
      <c r="CE50" s="46">
        <v>2005</v>
      </c>
      <c r="CF50" s="46">
        <v>2006</v>
      </c>
      <c r="CG50" s="46">
        <v>2007</v>
      </c>
      <c r="CH50" s="46">
        <v>2008</v>
      </c>
      <c r="CI50" s="46">
        <v>2009</v>
      </c>
      <c r="CJ50" s="46">
        <v>2010</v>
      </c>
      <c r="CK50" s="46">
        <v>2011</v>
      </c>
      <c r="CL50" s="46">
        <v>2012</v>
      </c>
      <c r="CM50" s="46">
        <v>2013</v>
      </c>
      <c r="CN50" s="46">
        <v>2014</v>
      </c>
      <c r="CO50" s="46">
        <v>2015</v>
      </c>
      <c r="CP50" s="46">
        <v>2016</v>
      </c>
      <c r="CQ50" s="46">
        <v>2017</v>
      </c>
      <c r="CR50" s="46">
        <v>2018</v>
      </c>
      <c r="CS50" s="46">
        <v>2019</v>
      </c>
      <c r="CT50" s="49">
        <v>2020</v>
      </c>
      <c r="CU50" s="67">
        <v>1990</v>
      </c>
      <c r="CV50" s="68">
        <v>1991</v>
      </c>
      <c r="CW50" s="68">
        <v>1992</v>
      </c>
      <c r="CX50" s="68">
        <v>1993</v>
      </c>
      <c r="CY50" s="68">
        <v>1994</v>
      </c>
      <c r="CZ50" s="68">
        <v>1995</v>
      </c>
      <c r="DA50" s="68">
        <v>1996</v>
      </c>
      <c r="DB50" s="68">
        <v>1997</v>
      </c>
      <c r="DC50" s="68">
        <v>1998</v>
      </c>
      <c r="DD50" s="68">
        <v>1999</v>
      </c>
      <c r="DE50" s="68">
        <v>2000</v>
      </c>
      <c r="DF50" s="68">
        <v>2001</v>
      </c>
      <c r="DG50" s="68">
        <v>2002</v>
      </c>
      <c r="DH50" s="68">
        <v>2003</v>
      </c>
      <c r="DI50" s="68">
        <v>2004</v>
      </c>
      <c r="DJ50" s="68">
        <v>2005</v>
      </c>
      <c r="DK50" s="68">
        <v>2006</v>
      </c>
      <c r="DL50" s="68">
        <v>2007</v>
      </c>
      <c r="DM50" s="68">
        <v>2008</v>
      </c>
      <c r="DN50" s="68">
        <v>2009</v>
      </c>
      <c r="DO50" s="68">
        <v>2010</v>
      </c>
      <c r="DP50" s="68">
        <v>2011</v>
      </c>
      <c r="DQ50" s="68">
        <v>2012</v>
      </c>
      <c r="DR50" s="68">
        <v>2013</v>
      </c>
      <c r="DS50" s="68">
        <v>2014</v>
      </c>
      <c r="DT50" s="68">
        <v>2015</v>
      </c>
      <c r="DU50" s="68">
        <v>2016</v>
      </c>
      <c r="DV50" s="68">
        <v>2017</v>
      </c>
      <c r="DW50" s="68">
        <v>2018</v>
      </c>
      <c r="DX50" s="68">
        <v>2019</v>
      </c>
      <c r="DY50" s="68">
        <v>2020</v>
      </c>
      <c r="DZ50" s="69">
        <v>1990</v>
      </c>
      <c r="EA50" s="70">
        <v>1991</v>
      </c>
      <c r="EB50" s="70">
        <v>1992</v>
      </c>
      <c r="EC50" s="70">
        <v>1993</v>
      </c>
      <c r="ED50" s="70">
        <v>1994</v>
      </c>
      <c r="EE50" s="70">
        <v>1995</v>
      </c>
      <c r="EF50" s="70">
        <v>1996</v>
      </c>
      <c r="EG50" s="70">
        <v>1997</v>
      </c>
      <c r="EH50" s="70">
        <v>1998</v>
      </c>
      <c r="EI50" s="70">
        <v>1999</v>
      </c>
      <c r="EJ50" s="70">
        <v>2000</v>
      </c>
      <c r="EK50" s="70">
        <v>2001</v>
      </c>
      <c r="EL50" s="70">
        <v>2002</v>
      </c>
      <c r="EM50" s="70">
        <v>2003</v>
      </c>
      <c r="EN50" s="70">
        <v>2004</v>
      </c>
      <c r="EO50" s="70">
        <v>2005</v>
      </c>
      <c r="EP50" s="70">
        <v>2006</v>
      </c>
      <c r="EQ50" s="70">
        <v>2007</v>
      </c>
      <c r="ER50" s="70">
        <v>2008</v>
      </c>
      <c r="ES50" s="70">
        <v>2009</v>
      </c>
      <c r="ET50" s="70">
        <v>2010</v>
      </c>
      <c r="EU50" s="70">
        <v>2011</v>
      </c>
      <c r="EV50" s="70">
        <v>2012</v>
      </c>
      <c r="EW50" s="70">
        <v>2013</v>
      </c>
      <c r="EX50" s="70">
        <v>2014</v>
      </c>
      <c r="EY50" s="70">
        <v>2015</v>
      </c>
      <c r="EZ50" s="70">
        <v>2016</v>
      </c>
      <c r="FA50" s="70">
        <v>2017</v>
      </c>
      <c r="FB50" s="70">
        <v>2018</v>
      </c>
      <c r="FC50" s="70">
        <v>2019</v>
      </c>
      <c r="FD50" s="70">
        <v>2020</v>
      </c>
    </row>
    <row r="51" spans="1:160" x14ac:dyDescent="0.25">
      <c r="A51" s="1" t="s">
        <v>22</v>
      </c>
      <c r="B51" s="1" t="str">
        <f>B6</f>
        <v>Indiana</v>
      </c>
      <c r="C51" s="1" t="s">
        <v>22</v>
      </c>
      <c r="D51" s="1" t="s">
        <v>22</v>
      </c>
      <c r="E51" s="1" t="s">
        <v>22</v>
      </c>
      <c r="F51" s="100">
        <f>F42+F20</f>
        <v>41179.566602322477</v>
      </c>
      <c r="G51" s="100">
        <f>G42+G20</f>
        <v>41179.566602322491</v>
      </c>
      <c r="H51" s="100">
        <f t="shared" ref="H51:AI51" si="27">H42+H20</f>
        <v>41186.483500232149</v>
      </c>
      <c r="I51" s="100">
        <f t="shared" si="27"/>
        <v>41186.483500232083</v>
      </c>
      <c r="J51" s="100">
        <f t="shared" si="27"/>
        <v>41186.483500232127</v>
      </c>
      <c r="K51" s="100">
        <f t="shared" si="27"/>
        <v>41186.483500232054</v>
      </c>
      <c r="L51" s="100">
        <f t="shared" si="27"/>
        <v>41186.483500232134</v>
      </c>
      <c r="M51" s="100">
        <f t="shared" si="27"/>
        <v>41186.483500232149</v>
      </c>
      <c r="N51" s="100">
        <f t="shared" si="27"/>
        <v>41186.483500232149</v>
      </c>
      <c r="O51" s="100">
        <f t="shared" si="27"/>
        <v>41186.483500232149</v>
      </c>
      <c r="P51" s="100">
        <f t="shared" si="27"/>
        <v>41186.483500232134</v>
      </c>
      <c r="Q51" s="100">
        <f t="shared" si="27"/>
        <v>41186.483500232127</v>
      </c>
      <c r="R51" s="100">
        <f t="shared" si="27"/>
        <v>41186.483500232098</v>
      </c>
      <c r="S51" s="100">
        <f t="shared" si="27"/>
        <v>41186.483500232098</v>
      </c>
      <c r="T51" s="100">
        <f t="shared" si="27"/>
        <v>41186.483500232098</v>
      </c>
      <c r="U51" s="100">
        <f t="shared" si="27"/>
        <v>41186.483500232098</v>
      </c>
      <c r="V51" s="100">
        <f t="shared" si="27"/>
        <v>41186.483500232127</v>
      </c>
      <c r="W51" s="100">
        <f t="shared" si="27"/>
        <v>41186.483500232127</v>
      </c>
      <c r="X51" s="100">
        <f t="shared" si="27"/>
        <v>41186.483500232127</v>
      </c>
      <c r="Y51" s="100">
        <f t="shared" si="27"/>
        <v>41186.483500232127</v>
      </c>
      <c r="Z51" s="100">
        <f t="shared" si="27"/>
        <v>41186.483500232127</v>
      </c>
      <c r="AA51" s="100">
        <f t="shared" si="27"/>
        <v>41186.483500232127</v>
      </c>
      <c r="AB51" s="100">
        <f t="shared" si="27"/>
        <v>41186.483500232134</v>
      </c>
      <c r="AC51" s="100">
        <f t="shared" si="27"/>
        <v>41186.483500232134</v>
      </c>
      <c r="AD51" s="100">
        <f t="shared" si="27"/>
        <v>41186.483500232134</v>
      </c>
      <c r="AE51" s="100">
        <f t="shared" si="27"/>
        <v>41186.483500232134</v>
      </c>
      <c r="AF51" s="100">
        <f t="shared" si="27"/>
        <v>41186.483500232134</v>
      </c>
      <c r="AG51" s="100">
        <f t="shared" si="27"/>
        <v>41186.483500232134</v>
      </c>
      <c r="AH51" s="100">
        <f t="shared" si="27"/>
        <v>41186.483500232134</v>
      </c>
      <c r="AI51" s="100">
        <f t="shared" si="27"/>
        <v>41186.483500232134</v>
      </c>
      <c r="AJ51" s="100">
        <f>AJ42+AJ20</f>
        <v>41186.483500232134</v>
      </c>
      <c r="AK51" s="50">
        <f>AM42+AL20</f>
        <v>3681.245087926226</v>
      </c>
      <c r="AL51" s="99">
        <f t="shared" ref="AL51:BN51" si="28">AN42+AM20</f>
        <v>3668.0254408080609</v>
      </c>
      <c r="AM51" s="99">
        <f t="shared" si="28"/>
        <v>3664.3405151428947</v>
      </c>
      <c r="AN51" s="99">
        <f t="shared" si="28"/>
        <v>3657.4809221836281</v>
      </c>
      <c r="AO51" s="99">
        <f t="shared" si="28"/>
        <v>3520.1614415602476</v>
      </c>
      <c r="AP51" s="99">
        <f t="shared" si="28"/>
        <v>3519.7062883511808</v>
      </c>
      <c r="AQ51" s="99">
        <f t="shared" si="28"/>
        <v>3518.4772310460949</v>
      </c>
      <c r="AR51" s="99">
        <f t="shared" si="28"/>
        <v>3517.8528316406678</v>
      </c>
      <c r="AS51" s="99">
        <f t="shared" si="28"/>
        <v>3517.8528316406673</v>
      </c>
      <c r="AT51" s="99">
        <f t="shared" si="28"/>
        <v>3517.8528316406673</v>
      </c>
      <c r="AU51" s="99">
        <f t="shared" si="28"/>
        <v>3516.7537473185644</v>
      </c>
      <c r="AV51" s="99">
        <f t="shared" si="28"/>
        <v>3499.5357721575492</v>
      </c>
      <c r="AW51" s="99">
        <f t="shared" si="28"/>
        <v>3496.38003293457</v>
      </c>
      <c r="AX51" s="99">
        <f t="shared" si="28"/>
        <v>3496.38003293457</v>
      </c>
      <c r="AY51" s="99">
        <f t="shared" si="28"/>
        <v>3496.38003293457</v>
      </c>
      <c r="AZ51" s="99">
        <f t="shared" si="28"/>
        <v>3496.38003293457</v>
      </c>
      <c r="BA51" s="99">
        <f t="shared" si="28"/>
        <v>3389.0152214731538</v>
      </c>
      <c r="BB51" s="99">
        <f t="shared" si="28"/>
        <v>3389.0152214731538</v>
      </c>
      <c r="BC51" s="99">
        <f t="shared" si="28"/>
        <v>3389.0152214731538</v>
      </c>
      <c r="BD51" s="99">
        <f t="shared" si="28"/>
        <v>3389.0152214731538</v>
      </c>
      <c r="BE51" s="99">
        <f t="shared" si="28"/>
        <v>3389.0152214731538</v>
      </c>
      <c r="BF51" s="99">
        <f t="shared" si="28"/>
        <v>3389.0152214731538</v>
      </c>
      <c r="BG51" s="99">
        <f t="shared" si="28"/>
        <v>3389.0152214731538</v>
      </c>
      <c r="BH51" s="99">
        <f t="shared" si="28"/>
        <v>3389.0152214731538</v>
      </c>
      <c r="BI51" s="99">
        <f t="shared" si="28"/>
        <v>3389.0152214731538</v>
      </c>
      <c r="BJ51" s="99">
        <f t="shared" si="28"/>
        <v>3389.0152214731538</v>
      </c>
      <c r="BK51" s="99">
        <f t="shared" si="28"/>
        <v>3389.0152214731538</v>
      </c>
      <c r="BL51" s="99">
        <f t="shared" si="28"/>
        <v>3389.0152214731538</v>
      </c>
      <c r="BM51" s="99">
        <f t="shared" si="28"/>
        <v>3389.0152214731538</v>
      </c>
      <c r="BN51" s="99">
        <f t="shared" si="28"/>
        <v>3389.0152214731538</v>
      </c>
      <c r="BO51" s="99">
        <f>BQ42+BP20</f>
        <v>3389.0152214731538</v>
      </c>
      <c r="BP51" s="51">
        <f>BR42</f>
        <v>33720.462920128659</v>
      </c>
      <c r="BQ51" s="73">
        <f>BS42</f>
        <v>32177.559788955805</v>
      </c>
      <c r="BR51" s="73">
        <f t="shared" ref="BR51:CS51" si="29">BT42</f>
        <v>31577.115148001314</v>
      </c>
      <c r="BS51" s="73">
        <f t="shared" si="29"/>
        <v>30764.984058799953</v>
      </c>
      <c r="BT51" s="73">
        <f t="shared" si="29"/>
        <v>15151.217476344227</v>
      </c>
      <c r="BU51" s="73">
        <f t="shared" si="29"/>
        <v>15026.847525903511</v>
      </c>
      <c r="BV51" s="73">
        <f t="shared" si="29"/>
        <v>14808.875318624114</v>
      </c>
      <c r="BW51" s="73">
        <f t="shared" si="29"/>
        <v>14708.152632207311</v>
      </c>
      <c r="BX51" s="73">
        <f t="shared" si="29"/>
        <v>14679.132705424352</v>
      </c>
      <c r="BY51" s="73">
        <f t="shared" si="29"/>
        <v>14658.783215870735</v>
      </c>
      <c r="BZ51" s="73">
        <f t="shared" si="29"/>
        <v>14534.127183293276</v>
      </c>
      <c r="CA51" s="73">
        <f t="shared" si="29"/>
        <v>12581.297514607661</v>
      </c>
      <c r="CB51" s="73">
        <f t="shared" si="29"/>
        <v>12214.139138606202</v>
      </c>
      <c r="CC51" s="73">
        <f t="shared" si="29"/>
        <v>12214.139138606202</v>
      </c>
      <c r="CD51" s="73">
        <f t="shared" si="29"/>
        <v>12214.139138606202</v>
      </c>
      <c r="CE51" s="73">
        <f t="shared" si="29"/>
        <v>12214.139138606202</v>
      </c>
      <c r="CF51" s="73">
        <f t="shared" si="29"/>
        <v>37.028460142929269</v>
      </c>
      <c r="CG51" s="73">
        <f t="shared" si="29"/>
        <v>37.028460142929269</v>
      </c>
      <c r="CH51" s="73">
        <f t="shared" si="29"/>
        <v>37.028460142929269</v>
      </c>
      <c r="CI51" s="73">
        <f t="shared" si="29"/>
        <v>37.028460142929269</v>
      </c>
      <c r="CJ51" s="73">
        <f t="shared" si="29"/>
        <v>37.028460142929269</v>
      </c>
      <c r="CK51" s="73">
        <f t="shared" si="29"/>
        <v>37.028460142929269</v>
      </c>
      <c r="CL51" s="73">
        <f t="shared" si="29"/>
        <v>0</v>
      </c>
      <c r="CM51" s="73">
        <f t="shared" si="29"/>
        <v>0</v>
      </c>
      <c r="CN51" s="73">
        <f t="shared" si="29"/>
        <v>0</v>
      </c>
      <c r="CO51" s="73">
        <f t="shared" si="29"/>
        <v>0</v>
      </c>
      <c r="CP51" s="73">
        <f t="shared" si="29"/>
        <v>0</v>
      </c>
      <c r="CQ51" s="73">
        <f t="shared" si="29"/>
        <v>0</v>
      </c>
      <c r="CR51" s="73">
        <f t="shared" si="29"/>
        <v>0</v>
      </c>
      <c r="CS51" s="73">
        <f t="shared" si="29"/>
        <v>0</v>
      </c>
      <c r="CT51" s="73">
        <f>CV42</f>
        <v>0</v>
      </c>
      <c r="CU51" s="88">
        <f>CX42+BR20</f>
        <v>317.23428317839972</v>
      </c>
      <c r="CV51" s="74">
        <f>CY42+BS20</f>
        <v>316.04451493776486</v>
      </c>
      <c r="CW51" s="74">
        <f t="shared" ref="CW51:DY51" si="30">CZ42+BT20</f>
        <v>315.59895031932814</v>
      </c>
      <c r="CX51" s="74">
        <f t="shared" si="30"/>
        <v>314.98158695299412</v>
      </c>
      <c r="CY51" s="74">
        <f t="shared" si="30"/>
        <v>302.62283369688993</v>
      </c>
      <c r="CZ51" s="74">
        <f t="shared" si="30"/>
        <v>302.58186990807388</v>
      </c>
      <c r="DA51" s="74">
        <f t="shared" si="30"/>
        <v>302.4712547506162</v>
      </c>
      <c r="DB51" s="74">
        <f t="shared" si="30"/>
        <v>302.41505880412768</v>
      </c>
      <c r="DC51" s="74">
        <f t="shared" si="30"/>
        <v>302.41505880412768</v>
      </c>
      <c r="DD51" s="74">
        <f t="shared" si="30"/>
        <v>302.41505880412768</v>
      </c>
      <c r="DE51" s="74">
        <f t="shared" si="30"/>
        <v>302.31614121513837</v>
      </c>
      <c r="DF51" s="74">
        <f t="shared" si="30"/>
        <v>300.76652345064707</v>
      </c>
      <c r="DG51" s="74">
        <f t="shared" si="30"/>
        <v>300.48250692057889</v>
      </c>
      <c r="DH51" s="74">
        <f t="shared" si="30"/>
        <v>300.48250692057889</v>
      </c>
      <c r="DI51" s="74">
        <f t="shared" si="30"/>
        <v>300.48250692057889</v>
      </c>
      <c r="DJ51" s="74">
        <f t="shared" si="30"/>
        <v>300.48250692057889</v>
      </c>
      <c r="DK51" s="74">
        <f t="shared" si="30"/>
        <v>290.81967388905144</v>
      </c>
      <c r="DL51" s="74">
        <f t="shared" si="30"/>
        <v>290.81967388905144</v>
      </c>
      <c r="DM51" s="74">
        <f t="shared" si="30"/>
        <v>290.81967388905144</v>
      </c>
      <c r="DN51" s="74">
        <f t="shared" si="30"/>
        <v>290.81967388905144</v>
      </c>
      <c r="DO51" s="74">
        <f t="shared" si="30"/>
        <v>290.81967388905144</v>
      </c>
      <c r="DP51" s="74">
        <f t="shared" si="30"/>
        <v>290.81967388905144</v>
      </c>
      <c r="DQ51" s="74">
        <f t="shared" si="30"/>
        <v>290.81967388905144</v>
      </c>
      <c r="DR51" s="74">
        <f t="shared" si="30"/>
        <v>290.81967388905144</v>
      </c>
      <c r="DS51" s="74">
        <f t="shared" si="30"/>
        <v>290.81967388905144</v>
      </c>
      <c r="DT51" s="74">
        <f t="shared" si="30"/>
        <v>290.81967388905144</v>
      </c>
      <c r="DU51" s="74">
        <f t="shared" si="30"/>
        <v>290.81967388905144</v>
      </c>
      <c r="DV51" s="74">
        <f t="shared" si="30"/>
        <v>290.81967388905144</v>
      </c>
      <c r="DW51" s="74">
        <f t="shared" si="30"/>
        <v>290.81967388905144</v>
      </c>
      <c r="DX51" s="74">
        <f t="shared" si="30"/>
        <v>290.81967388905144</v>
      </c>
      <c r="DY51" s="74">
        <f t="shared" si="30"/>
        <v>290.81967388905144</v>
      </c>
      <c r="DZ51" s="59">
        <f>EC42+CW20</f>
        <v>3998.4793711046259</v>
      </c>
      <c r="EA51" s="75">
        <f>ED42+CX20</f>
        <v>3984.0699557458261</v>
      </c>
      <c r="EB51" s="75">
        <f t="shared" ref="EB51:FC51" si="31">EE42+CY20</f>
        <v>3979.9394654622229</v>
      </c>
      <c r="EC51" s="75">
        <f t="shared" si="31"/>
        <v>3972.462509136622</v>
      </c>
      <c r="ED51" s="75">
        <f t="shared" si="31"/>
        <v>3822.7842752571373</v>
      </c>
      <c r="EE51" s="75">
        <f t="shared" si="31"/>
        <v>3822.2881582592545</v>
      </c>
      <c r="EF51" s="75">
        <f t="shared" si="31"/>
        <v>3820.9484857967113</v>
      </c>
      <c r="EG51" s="75">
        <f t="shared" si="31"/>
        <v>3820.2678904447953</v>
      </c>
      <c r="EH51" s="75">
        <f t="shared" si="31"/>
        <v>3820.2678904447948</v>
      </c>
      <c r="EI51" s="75">
        <f t="shared" si="31"/>
        <v>3820.2678904447953</v>
      </c>
      <c r="EJ51" s="75">
        <f t="shared" si="31"/>
        <v>3819.0698885337029</v>
      </c>
      <c r="EK51" s="75">
        <f t="shared" si="31"/>
        <v>3800.3022956081963</v>
      </c>
      <c r="EL51" s="75">
        <f t="shared" si="31"/>
        <v>3796.862539855149</v>
      </c>
      <c r="EM51" s="75">
        <f t="shared" si="31"/>
        <v>3796.862539855149</v>
      </c>
      <c r="EN51" s="75">
        <f t="shared" si="31"/>
        <v>3796.862539855149</v>
      </c>
      <c r="EO51" s="75">
        <f t="shared" si="31"/>
        <v>3796.862539855149</v>
      </c>
      <c r="EP51" s="75">
        <f t="shared" si="31"/>
        <v>3679.8348953622053</v>
      </c>
      <c r="EQ51" s="75">
        <f t="shared" si="31"/>
        <v>3679.8348953622053</v>
      </c>
      <c r="ER51" s="75">
        <f t="shared" si="31"/>
        <v>3679.8348953622053</v>
      </c>
      <c r="ES51" s="75">
        <f t="shared" si="31"/>
        <v>3679.8348953622053</v>
      </c>
      <c r="ET51" s="75">
        <f t="shared" si="31"/>
        <v>3679.8348953622053</v>
      </c>
      <c r="EU51" s="75">
        <f t="shared" si="31"/>
        <v>3679.8348953622053</v>
      </c>
      <c r="EV51" s="75">
        <f t="shared" si="31"/>
        <v>3679.8348953622053</v>
      </c>
      <c r="EW51" s="75">
        <f t="shared" si="31"/>
        <v>3679.8348953622053</v>
      </c>
      <c r="EX51" s="75">
        <f t="shared" si="31"/>
        <v>3679.8348953622053</v>
      </c>
      <c r="EY51" s="75">
        <f t="shared" si="31"/>
        <v>3679.8348953622053</v>
      </c>
      <c r="EZ51" s="75">
        <f t="shared" si="31"/>
        <v>3679.8348953622053</v>
      </c>
      <c r="FA51" s="75">
        <f t="shared" si="31"/>
        <v>3679.8348953622053</v>
      </c>
      <c r="FB51" s="75">
        <f t="shared" si="31"/>
        <v>3679.8348953622053</v>
      </c>
      <c r="FC51" s="75">
        <f t="shared" si="31"/>
        <v>3679.8348953622053</v>
      </c>
      <c r="FD51" s="75">
        <f>FG42+EA20</f>
        <v>3679.8348953622053</v>
      </c>
    </row>
    <row r="55" spans="1:160" x14ac:dyDescent="0.25">
      <c r="DZ55" s="1"/>
    </row>
    <row r="56" spans="1:160" x14ac:dyDescent="0.25">
      <c r="BP56" s="1"/>
    </row>
    <row r="291" spans="5:35" x14ac:dyDescent="0.25">
      <c r="E291" s="83">
        <v>173606.80546200322</v>
      </c>
      <c r="F291" s="83">
        <v>177556.92038939655</v>
      </c>
      <c r="G291" s="83">
        <v>177675.17854112125</v>
      </c>
      <c r="H291" s="83">
        <v>177922.42868794993</v>
      </c>
      <c r="I291" s="83">
        <v>198619.80660903797</v>
      </c>
      <c r="J291" s="83">
        <v>202506.4400315503</v>
      </c>
      <c r="K291" s="83">
        <v>202747.89379202915</v>
      </c>
      <c r="L291" s="83">
        <v>202922.25717413303</v>
      </c>
      <c r="M291" s="83">
        <v>203493.57581161268</v>
      </c>
      <c r="N291" s="83">
        <v>206038.69810898858</v>
      </c>
      <c r="O291" s="83">
        <v>206090.33776473172</v>
      </c>
      <c r="P291" s="83">
        <v>206117.78698071439</v>
      </c>
      <c r="Q291" s="83">
        <v>206117.78698071439</v>
      </c>
      <c r="R291" s="83">
        <v>206117.78698071439</v>
      </c>
      <c r="S291" s="83">
        <v>206117.78698071439</v>
      </c>
      <c r="T291" s="83">
        <v>206117.78698071439</v>
      </c>
      <c r="U291" s="83">
        <v>206170.76488476078</v>
      </c>
      <c r="V291" s="83">
        <v>206170.76488476078</v>
      </c>
      <c r="W291" s="83">
        <v>206170.76488476078</v>
      </c>
      <c r="X291" s="83">
        <v>206180.25009528894</v>
      </c>
      <c r="Y291" s="83">
        <v>206183.26210999041</v>
      </c>
      <c r="Z291" s="83">
        <v>206183.26210999041</v>
      </c>
      <c r="AA291" s="83">
        <v>206183.26210999041</v>
      </c>
      <c r="AB291" s="83">
        <v>206183.26210999041</v>
      </c>
      <c r="AC291" s="83">
        <v>206187.90171192083</v>
      </c>
      <c r="AD291" s="83">
        <v>206187.90171192083</v>
      </c>
      <c r="AE291" s="83">
        <v>206187.90171192083</v>
      </c>
      <c r="AF291" s="83">
        <v>206187.90171192083</v>
      </c>
      <c r="AG291" s="83">
        <v>206191.09688934847</v>
      </c>
      <c r="AH291" s="83">
        <v>206191.09688934847</v>
      </c>
      <c r="AI291" s="83">
        <v>206191.09688934847</v>
      </c>
    </row>
  </sheetData>
  <mergeCells count="14">
    <mergeCell ref="F4:AJ4"/>
    <mergeCell ref="AL4:BP4"/>
    <mergeCell ref="BR4:CV4"/>
    <mergeCell ref="CW4:EA4"/>
    <mergeCell ref="F29:AJ29"/>
    <mergeCell ref="AM29:BQ29"/>
    <mergeCell ref="BR29:CV29"/>
    <mergeCell ref="CX29:EB29"/>
    <mergeCell ref="EC29:FG29"/>
    <mergeCell ref="F49:AJ49"/>
    <mergeCell ref="AK49:BO49"/>
    <mergeCell ref="BP49:CT49"/>
    <mergeCell ref="CU49:DY49"/>
    <mergeCell ref="DZ49:FD49"/>
  </mergeCells>
  <pageMargins left="0.7" right="0.7" top="0.75" bottom="0.75" header="0.3" footer="0.3"/>
  <pageSetup paperSize="9" orientation="portrait" horizontalDpi="300" verticalDpi="300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FG291"/>
  <sheetViews>
    <sheetView workbookViewId="0">
      <selection activeCell="C39" sqref="C39"/>
    </sheetView>
  </sheetViews>
  <sheetFormatPr defaultColWidth="11.42578125" defaultRowHeight="15" x14ac:dyDescent="0.25"/>
  <cols>
    <col min="1" max="1" width="39.5703125" customWidth="1"/>
    <col min="2" max="2" width="5.5703125" customWidth="1"/>
    <col min="3" max="3" width="28.85546875" customWidth="1"/>
    <col min="4" max="4" width="20.85546875" customWidth="1"/>
    <col min="5" max="5" width="21.7109375" customWidth="1"/>
    <col min="6" max="35" width="7.5703125" customWidth="1"/>
    <col min="36" max="36" width="6.5703125" customWidth="1"/>
    <col min="37" max="37" width="34" customWidth="1"/>
    <col min="38" max="38" width="34.28515625" customWidth="1"/>
    <col min="39" max="39" width="6.5703125" customWidth="1"/>
    <col min="40" max="67" width="5.5703125" customWidth="1"/>
    <col min="68" max="68" width="9" customWidth="1"/>
    <col min="69" max="69" width="34.140625" customWidth="1"/>
    <col min="70" max="70" width="9.28515625" customWidth="1"/>
    <col min="71" max="71" width="6.5703125" customWidth="1"/>
    <col min="72" max="78" width="5.5703125" customWidth="1"/>
    <col min="79" max="81" width="5" customWidth="1"/>
    <col min="82" max="100" width="5.5703125" customWidth="1"/>
    <col min="101" max="101" width="34.140625" customWidth="1"/>
    <col min="102" max="103" width="12" customWidth="1"/>
    <col min="104" max="104" width="11" customWidth="1"/>
    <col min="105" max="126" width="12" customWidth="1"/>
    <col min="127" max="132" width="5.5703125" customWidth="1"/>
    <col min="133" max="134" width="12" customWidth="1"/>
    <col min="135" max="135" width="11" customWidth="1"/>
    <col min="136" max="136" width="12" customWidth="1"/>
    <col min="137" max="137" width="11" customWidth="1"/>
    <col min="138" max="141" width="12" customWidth="1"/>
    <col min="142" max="142" width="11" customWidth="1"/>
    <col min="143" max="157" width="12" customWidth="1"/>
    <col min="158" max="160" width="5.5703125" customWidth="1"/>
    <col min="161" max="163" width="5" customWidth="1"/>
  </cols>
  <sheetData>
    <row r="1" spans="1:132" ht="31.5" customHeight="1" x14ac:dyDescent="0.5">
      <c r="A1" s="94" t="str">
        <f>B6</f>
        <v>Iowa</v>
      </c>
    </row>
    <row r="2" spans="1:132" x14ac:dyDescent="0.25">
      <c r="A2" s="122" t="s">
        <v>35</v>
      </c>
      <c r="B2" s="40"/>
      <c r="C2" s="40"/>
      <c r="D2" s="40"/>
      <c r="E2" s="40"/>
      <c r="F2" s="40"/>
      <c r="G2" s="40"/>
      <c r="H2" s="40"/>
      <c r="I2" s="40"/>
      <c r="J2" s="40"/>
      <c r="K2" s="40"/>
      <c r="L2" s="40"/>
      <c r="M2" s="40"/>
      <c r="N2" s="40"/>
      <c r="O2" s="40"/>
      <c r="P2" s="40"/>
      <c r="AK2" s="6"/>
    </row>
    <row r="3" spans="1:132" x14ac:dyDescent="0.25">
      <c r="BQ3" s="6"/>
    </row>
    <row r="4" spans="1:132" x14ac:dyDescent="0.25">
      <c r="F4" s="119" t="s">
        <v>20</v>
      </c>
      <c r="G4" s="111"/>
      <c r="H4" s="111"/>
      <c r="I4" s="111"/>
      <c r="J4" s="111"/>
      <c r="K4" s="111"/>
      <c r="L4" s="111"/>
      <c r="M4" s="111"/>
      <c r="N4" s="111"/>
      <c r="O4" s="111"/>
      <c r="P4" s="111"/>
      <c r="Q4" s="111"/>
      <c r="R4" s="111"/>
      <c r="S4" s="111"/>
      <c r="T4" s="111"/>
      <c r="U4" s="111"/>
      <c r="V4" s="111"/>
      <c r="W4" s="111"/>
      <c r="X4" s="111"/>
      <c r="Y4" s="111"/>
      <c r="Z4" s="111"/>
      <c r="AA4" s="111"/>
      <c r="AB4" s="111"/>
      <c r="AC4" s="111"/>
      <c r="AD4" s="111"/>
      <c r="AE4" s="111"/>
      <c r="AF4" s="111"/>
      <c r="AG4" s="111"/>
      <c r="AH4" s="111"/>
      <c r="AI4" s="111"/>
      <c r="AJ4" s="111"/>
      <c r="AL4" s="112" t="s">
        <v>28</v>
      </c>
      <c r="AM4" s="113"/>
      <c r="AN4" s="113"/>
      <c r="AO4" s="113"/>
      <c r="AP4" s="113"/>
      <c r="AQ4" s="113"/>
      <c r="AR4" s="113"/>
      <c r="AS4" s="113"/>
      <c r="AT4" s="113"/>
      <c r="AU4" s="113"/>
      <c r="AV4" s="113"/>
      <c r="AW4" s="113"/>
      <c r="AX4" s="113"/>
      <c r="AY4" s="113"/>
      <c r="AZ4" s="113"/>
      <c r="BA4" s="113"/>
      <c r="BB4" s="113"/>
      <c r="BC4" s="113"/>
      <c r="BD4" s="113"/>
      <c r="BE4" s="113"/>
      <c r="BF4" s="113"/>
      <c r="BG4" s="113"/>
      <c r="BH4" s="113"/>
      <c r="BI4" s="113"/>
      <c r="BJ4" s="113"/>
      <c r="BK4" s="113"/>
      <c r="BL4" s="113"/>
      <c r="BM4" s="113"/>
      <c r="BN4" s="113"/>
      <c r="BO4" s="113"/>
      <c r="BP4" s="113"/>
      <c r="BR4" s="114" t="s">
        <v>25</v>
      </c>
      <c r="BS4" s="115"/>
      <c r="BT4" s="115"/>
      <c r="BU4" s="115"/>
      <c r="BV4" s="115"/>
      <c r="BW4" s="115"/>
      <c r="BX4" s="115"/>
      <c r="BY4" s="115"/>
      <c r="BZ4" s="115"/>
      <c r="CA4" s="115"/>
      <c r="CB4" s="115"/>
      <c r="CC4" s="115"/>
      <c r="CD4" s="115"/>
      <c r="CE4" s="115"/>
      <c r="CF4" s="115"/>
      <c r="CG4" s="115"/>
      <c r="CH4" s="115"/>
      <c r="CI4" s="115"/>
      <c r="CJ4" s="115"/>
      <c r="CK4" s="115"/>
      <c r="CL4" s="115"/>
      <c r="CM4" s="115"/>
      <c r="CN4" s="115"/>
      <c r="CO4" s="115"/>
      <c r="CP4" s="115"/>
      <c r="CQ4" s="115"/>
      <c r="CR4" s="115"/>
      <c r="CS4" s="115"/>
      <c r="CT4" s="115"/>
      <c r="CU4" s="115"/>
      <c r="CV4" s="116"/>
      <c r="CW4" s="117" t="s">
        <v>26</v>
      </c>
      <c r="CX4" s="118"/>
      <c r="CY4" s="118"/>
      <c r="CZ4" s="118"/>
      <c r="DA4" s="118"/>
      <c r="DB4" s="118"/>
      <c r="DC4" s="118"/>
      <c r="DD4" s="118"/>
      <c r="DE4" s="118"/>
      <c r="DF4" s="118"/>
      <c r="DG4" s="118"/>
      <c r="DH4" s="118"/>
      <c r="DI4" s="118"/>
      <c r="DJ4" s="118"/>
      <c r="DK4" s="118"/>
      <c r="DL4" s="118"/>
      <c r="DM4" s="118"/>
      <c r="DN4" s="118"/>
      <c r="DO4" s="118"/>
      <c r="DP4" s="118"/>
      <c r="DQ4" s="118"/>
      <c r="DR4" s="118"/>
      <c r="DS4" s="118"/>
      <c r="DT4" s="118"/>
      <c r="DU4" s="118"/>
      <c r="DV4" s="118"/>
      <c r="DW4" s="118"/>
      <c r="DX4" s="118"/>
      <c r="DY4" s="118"/>
      <c r="DZ4" s="118"/>
      <c r="EA4" s="118"/>
    </row>
    <row r="5" spans="1:132" ht="15.75" customHeight="1" x14ac:dyDescent="0.25">
      <c r="A5" s="13" t="s">
        <v>46</v>
      </c>
      <c r="B5" s="13" t="s">
        <v>0</v>
      </c>
      <c r="C5" s="13" t="s">
        <v>47</v>
      </c>
      <c r="D5" s="13" t="s">
        <v>48</v>
      </c>
      <c r="E5" s="13" t="s">
        <v>18</v>
      </c>
      <c r="F5" s="47">
        <v>1990</v>
      </c>
      <c r="G5" s="48">
        <v>1991</v>
      </c>
      <c r="H5" s="48">
        <v>1992</v>
      </c>
      <c r="I5" s="48">
        <v>1993</v>
      </c>
      <c r="J5" s="48">
        <v>1994</v>
      </c>
      <c r="K5" s="48">
        <v>1995</v>
      </c>
      <c r="L5" s="48">
        <v>1996</v>
      </c>
      <c r="M5" s="48">
        <v>1997</v>
      </c>
      <c r="N5" s="48">
        <v>1998</v>
      </c>
      <c r="O5" s="48">
        <v>1999</v>
      </c>
      <c r="P5" s="48">
        <v>2000</v>
      </c>
      <c r="Q5" s="48">
        <v>2001</v>
      </c>
      <c r="R5" s="48">
        <v>2002</v>
      </c>
      <c r="S5" s="48">
        <v>2003</v>
      </c>
      <c r="T5" s="48">
        <v>2004</v>
      </c>
      <c r="U5" s="48">
        <v>2005</v>
      </c>
      <c r="V5" s="48">
        <v>2006</v>
      </c>
      <c r="W5" s="48">
        <v>2007</v>
      </c>
      <c r="X5" s="48">
        <v>2008</v>
      </c>
      <c r="Y5" s="48">
        <v>2009</v>
      </c>
      <c r="Z5" s="48">
        <v>2010</v>
      </c>
      <c r="AA5" s="48">
        <v>2011</v>
      </c>
      <c r="AB5" s="48">
        <v>2012</v>
      </c>
      <c r="AC5" s="48">
        <v>2013</v>
      </c>
      <c r="AD5" s="48">
        <v>2014</v>
      </c>
      <c r="AE5" s="48">
        <v>2015</v>
      </c>
      <c r="AF5" s="48">
        <v>2016</v>
      </c>
      <c r="AG5" s="48">
        <v>2017</v>
      </c>
      <c r="AH5" s="48">
        <v>2018</v>
      </c>
      <c r="AI5" s="48">
        <v>2019</v>
      </c>
      <c r="AJ5" s="48">
        <v>2020</v>
      </c>
      <c r="AK5" s="13" t="s">
        <v>19</v>
      </c>
      <c r="AL5" s="43">
        <v>1990</v>
      </c>
      <c r="AM5" s="44">
        <v>1991</v>
      </c>
      <c r="AN5" s="44">
        <v>1992</v>
      </c>
      <c r="AO5" s="44">
        <v>1993</v>
      </c>
      <c r="AP5" s="44">
        <v>1994</v>
      </c>
      <c r="AQ5" s="44">
        <v>1995</v>
      </c>
      <c r="AR5" s="44">
        <v>1996</v>
      </c>
      <c r="AS5" s="44">
        <v>1997</v>
      </c>
      <c r="AT5" s="44">
        <v>1998</v>
      </c>
      <c r="AU5" s="44">
        <v>1999</v>
      </c>
      <c r="AV5" s="44">
        <v>2000</v>
      </c>
      <c r="AW5" s="44">
        <v>2001</v>
      </c>
      <c r="AX5" s="44">
        <v>2002</v>
      </c>
      <c r="AY5" s="44">
        <v>2003</v>
      </c>
      <c r="AZ5" s="44">
        <v>2004</v>
      </c>
      <c r="BA5" s="44">
        <v>2005</v>
      </c>
      <c r="BB5" s="44">
        <v>2006</v>
      </c>
      <c r="BC5" s="44">
        <v>2007</v>
      </c>
      <c r="BD5" s="44">
        <v>2008</v>
      </c>
      <c r="BE5" s="44">
        <v>2009</v>
      </c>
      <c r="BF5" s="44">
        <v>2010</v>
      </c>
      <c r="BG5" s="44">
        <v>2011</v>
      </c>
      <c r="BH5" s="44">
        <v>2012</v>
      </c>
      <c r="BI5" s="44">
        <v>2013</v>
      </c>
      <c r="BJ5" s="44">
        <v>2014</v>
      </c>
      <c r="BK5" s="44">
        <v>2015</v>
      </c>
      <c r="BL5" s="44">
        <v>2016</v>
      </c>
      <c r="BM5" s="44">
        <v>2017</v>
      </c>
      <c r="BN5" s="44">
        <v>2018</v>
      </c>
      <c r="BO5" s="44">
        <v>2019</v>
      </c>
      <c r="BP5" s="44">
        <v>2020</v>
      </c>
      <c r="BQ5" s="13" t="s">
        <v>21</v>
      </c>
      <c r="BR5" s="45">
        <v>1990</v>
      </c>
      <c r="BS5" s="46">
        <v>1991</v>
      </c>
      <c r="BT5" s="46">
        <v>1992</v>
      </c>
      <c r="BU5" s="46">
        <v>1993</v>
      </c>
      <c r="BV5" s="46">
        <v>1994</v>
      </c>
      <c r="BW5" s="46">
        <v>1995</v>
      </c>
      <c r="BX5" s="46">
        <v>1996</v>
      </c>
      <c r="BY5" s="46">
        <v>1997</v>
      </c>
      <c r="BZ5" s="46">
        <v>1998</v>
      </c>
      <c r="CA5" s="46">
        <v>1999</v>
      </c>
      <c r="CB5" s="46">
        <v>2000</v>
      </c>
      <c r="CC5" s="46">
        <v>2001</v>
      </c>
      <c r="CD5" s="46">
        <v>2002</v>
      </c>
      <c r="CE5" s="46">
        <v>2003</v>
      </c>
      <c r="CF5" s="46">
        <v>2004</v>
      </c>
      <c r="CG5" s="46">
        <v>2005</v>
      </c>
      <c r="CH5" s="46">
        <v>2006</v>
      </c>
      <c r="CI5" s="46">
        <v>2007</v>
      </c>
      <c r="CJ5" s="46">
        <v>2008</v>
      </c>
      <c r="CK5" s="46">
        <v>2009</v>
      </c>
      <c r="CL5" s="46">
        <v>2010</v>
      </c>
      <c r="CM5" s="46">
        <v>2011</v>
      </c>
      <c r="CN5" s="46">
        <v>2012</v>
      </c>
      <c r="CO5" s="46">
        <v>2013</v>
      </c>
      <c r="CP5" s="46">
        <v>2014</v>
      </c>
      <c r="CQ5" s="46">
        <v>2015</v>
      </c>
      <c r="CR5" s="46">
        <v>2016</v>
      </c>
      <c r="CS5" s="46">
        <v>2017</v>
      </c>
      <c r="CT5" s="46">
        <v>2018</v>
      </c>
      <c r="CU5" s="46">
        <v>2019</v>
      </c>
      <c r="CV5" s="49">
        <v>2020</v>
      </c>
      <c r="CW5" s="41">
        <v>1990</v>
      </c>
      <c r="CX5" s="42">
        <v>1991</v>
      </c>
      <c r="CY5" s="42">
        <v>1992</v>
      </c>
      <c r="CZ5" s="42">
        <v>1993</v>
      </c>
      <c r="DA5" s="42">
        <v>1994</v>
      </c>
      <c r="DB5" s="42">
        <v>1995</v>
      </c>
      <c r="DC5" s="42">
        <v>1996</v>
      </c>
      <c r="DD5" s="42">
        <v>1997</v>
      </c>
      <c r="DE5" s="42">
        <v>1998</v>
      </c>
      <c r="DF5" s="42">
        <v>1999</v>
      </c>
      <c r="DG5" s="42">
        <v>2000</v>
      </c>
      <c r="DH5" s="42">
        <v>2001</v>
      </c>
      <c r="DI5" s="42">
        <v>2002</v>
      </c>
      <c r="DJ5" s="42">
        <v>2003</v>
      </c>
      <c r="DK5" s="42">
        <v>2004</v>
      </c>
      <c r="DL5" s="42">
        <v>2005</v>
      </c>
      <c r="DM5" s="42">
        <v>2006</v>
      </c>
      <c r="DN5" s="42">
        <v>2007</v>
      </c>
      <c r="DO5" s="42">
        <v>2008</v>
      </c>
      <c r="DP5" s="42">
        <v>2009</v>
      </c>
      <c r="DQ5" s="42">
        <v>2010</v>
      </c>
      <c r="DR5" s="42">
        <v>2011</v>
      </c>
      <c r="DS5" s="42">
        <v>2012</v>
      </c>
      <c r="DT5" s="42">
        <v>2013</v>
      </c>
      <c r="DU5" s="42">
        <v>2014</v>
      </c>
      <c r="DV5" s="42">
        <v>2015</v>
      </c>
      <c r="DW5" s="42">
        <v>2016</v>
      </c>
      <c r="DX5" s="42">
        <v>2017</v>
      </c>
      <c r="DY5" s="42">
        <v>2018</v>
      </c>
      <c r="DZ5" s="42">
        <v>2019</v>
      </c>
      <c r="EA5" s="42">
        <v>2020</v>
      </c>
    </row>
    <row r="6" spans="1:132" x14ac:dyDescent="0.25">
      <c r="A6" t="s">
        <v>146</v>
      </c>
      <c r="B6" t="s">
        <v>172</v>
      </c>
      <c r="C6" t="s">
        <v>148</v>
      </c>
      <c r="D6" t="s">
        <v>149</v>
      </c>
      <c r="E6" t="s">
        <v>151</v>
      </c>
      <c r="F6" s="101">
        <v>17.9927171422562</v>
      </c>
      <c r="G6" s="100">
        <v>17.9927171422562</v>
      </c>
      <c r="H6" s="100">
        <v>17.9927171422562</v>
      </c>
      <c r="I6" s="100">
        <v>17.9927171422562</v>
      </c>
      <c r="J6" s="100">
        <v>17.9927171422562</v>
      </c>
      <c r="K6" s="100">
        <v>17.9927171422562</v>
      </c>
      <c r="L6" s="100">
        <v>17.9927171422562</v>
      </c>
      <c r="M6" s="100">
        <v>17.9927171422562</v>
      </c>
      <c r="N6" s="100">
        <v>17.9927171422562</v>
      </c>
      <c r="O6" s="100">
        <v>17.9927171422562</v>
      </c>
      <c r="P6" s="100">
        <v>17.9927171422562</v>
      </c>
      <c r="Q6" s="100">
        <v>17.9927171422562</v>
      </c>
      <c r="R6" s="100">
        <v>17.9927171422562</v>
      </c>
      <c r="S6" s="100">
        <v>17.9927171422562</v>
      </c>
      <c r="T6" s="100">
        <v>17.9927171422562</v>
      </c>
      <c r="U6" s="100">
        <v>17.9927171422562</v>
      </c>
      <c r="V6" s="100">
        <v>17.9927171422562</v>
      </c>
      <c r="W6" s="100">
        <v>17.9927171422562</v>
      </c>
      <c r="X6" s="100">
        <v>17.9927171422562</v>
      </c>
      <c r="Y6" s="100">
        <v>17.9927171422562</v>
      </c>
      <c r="Z6" s="100">
        <v>17.9927171422562</v>
      </c>
      <c r="AA6" s="100">
        <v>17.9927171422562</v>
      </c>
      <c r="AB6" s="100">
        <v>17.9927171422562</v>
      </c>
      <c r="AC6" s="100">
        <v>17.9927171422562</v>
      </c>
      <c r="AD6" s="100">
        <v>17.9927171422562</v>
      </c>
      <c r="AE6" s="100">
        <v>17.9927171422562</v>
      </c>
      <c r="AF6" s="100">
        <v>17.9927171422562</v>
      </c>
      <c r="AG6" s="100">
        <v>17.9927171422562</v>
      </c>
      <c r="AH6" s="100">
        <v>17.9927171422562</v>
      </c>
      <c r="AI6" s="100">
        <v>17.9927171422562</v>
      </c>
      <c r="AJ6" s="100">
        <v>17.9927171422562</v>
      </c>
      <c r="AK6">
        <v>0.41599999999999998</v>
      </c>
      <c r="AL6" s="50">
        <f t="shared" ref="AL6:BA19" si="0">$AK6*F6</f>
        <v>7.4849703311785794</v>
      </c>
      <c r="AM6" s="99">
        <f t="shared" si="0"/>
        <v>7.4849703311785794</v>
      </c>
      <c r="AN6" s="99">
        <f t="shared" si="0"/>
        <v>7.4849703311785794</v>
      </c>
      <c r="AO6" s="99">
        <f t="shared" si="0"/>
        <v>7.4849703311785794</v>
      </c>
      <c r="AP6" s="99">
        <f t="shared" si="0"/>
        <v>7.4849703311785794</v>
      </c>
      <c r="AQ6" s="99">
        <f t="shared" si="0"/>
        <v>7.4849703311785794</v>
      </c>
      <c r="AR6" s="99">
        <f t="shared" si="0"/>
        <v>7.4849703311785794</v>
      </c>
      <c r="AS6" s="99">
        <f t="shared" si="0"/>
        <v>7.4849703311785794</v>
      </c>
      <c r="AT6" s="99">
        <f t="shared" si="0"/>
        <v>7.4849703311785794</v>
      </c>
      <c r="AU6" s="99">
        <f t="shared" si="0"/>
        <v>7.4849703311785794</v>
      </c>
      <c r="AV6" s="99">
        <f t="shared" si="0"/>
        <v>7.4849703311785794</v>
      </c>
      <c r="AW6" s="99">
        <f t="shared" si="0"/>
        <v>7.4849703311785794</v>
      </c>
      <c r="AX6" s="99">
        <f t="shared" si="0"/>
        <v>7.4849703311785794</v>
      </c>
      <c r="AY6" s="99">
        <f t="shared" si="0"/>
        <v>7.4849703311785794</v>
      </c>
      <c r="AZ6" s="99">
        <f t="shared" si="0"/>
        <v>7.4849703311785794</v>
      </c>
      <c r="BA6" s="99">
        <f t="shared" si="0"/>
        <v>7.4849703311785794</v>
      </c>
      <c r="BB6" s="99">
        <f t="shared" ref="BB6:BP19" si="1">$AK6*V6</f>
        <v>7.4849703311785794</v>
      </c>
      <c r="BC6" s="99">
        <f t="shared" si="1"/>
        <v>7.4849703311785794</v>
      </c>
      <c r="BD6" s="99">
        <f t="shared" si="1"/>
        <v>7.4849703311785794</v>
      </c>
      <c r="BE6" s="99">
        <f t="shared" si="1"/>
        <v>7.4849703311785794</v>
      </c>
      <c r="BF6" s="99">
        <f t="shared" si="1"/>
        <v>7.4849703311785794</v>
      </c>
      <c r="BG6" s="99">
        <f t="shared" si="1"/>
        <v>7.4849703311785794</v>
      </c>
      <c r="BH6" s="99">
        <f t="shared" si="1"/>
        <v>7.4849703311785794</v>
      </c>
      <c r="BI6" s="99">
        <f t="shared" si="1"/>
        <v>7.4849703311785794</v>
      </c>
      <c r="BJ6" s="99">
        <f t="shared" si="1"/>
        <v>7.4849703311785794</v>
      </c>
      <c r="BK6" s="99">
        <f t="shared" si="1"/>
        <v>7.4849703311785794</v>
      </c>
      <c r="BL6" s="99">
        <f t="shared" si="1"/>
        <v>7.4849703311785794</v>
      </c>
      <c r="BM6" s="99">
        <f t="shared" si="1"/>
        <v>7.4849703311785794</v>
      </c>
      <c r="BN6" s="99">
        <f t="shared" si="1"/>
        <v>7.4849703311785794</v>
      </c>
      <c r="BO6" s="99">
        <f t="shared" si="1"/>
        <v>7.4849703311785794</v>
      </c>
      <c r="BP6" s="99">
        <f t="shared" si="1"/>
        <v>7.4849703311785794</v>
      </c>
      <c r="BQ6" s="92">
        <f>IF(C6="reservoir", 0.09,0)</f>
        <v>0</v>
      </c>
      <c r="BR6" s="51">
        <f t="shared" ref="BR6:CG19" si="2">$BQ6*AL6</f>
        <v>0</v>
      </c>
      <c r="BS6" s="52">
        <f t="shared" si="2"/>
        <v>0</v>
      </c>
      <c r="BT6" s="52">
        <f t="shared" si="2"/>
        <v>0</v>
      </c>
      <c r="BU6" s="52">
        <f t="shared" si="2"/>
        <v>0</v>
      </c>
      <c r="BV6" s="52">
        <f t="shared" si="2"/>
        <v>0</v>
      </c>
      <c r="BW6" s="52">
        <f t="shared" si="2"/>
        <v>0</v>
      </c>
      <c r="BX6" s="52">
        <f t="shared" si="2"/>
        <v>0</v>
      </c>
      <c r="BY6" s="52">
        <f t="shared" si="2"/>
        <v>0</v>
      </c>
      <c r="BZ6" s="52">
        <f t="shared" si="2"/>
        <v>0</v>
      </c>
      <c r="CA6" s="52">
        <f t="shared" si="2"/>
        <v>0</v>
      </c>
      <c r="CB6" s="52">
        <f t="shared" si="2"/>
        <v>0</v>
      </c>
      <c r="CC6" s="52">
        <f t="shared" si="2"/>
        <v>0</v>
      </c>
      <c r="CD6" s="52">
        <f t="shared" si="2"/>
        <v>0</v>
      </c>
      <c r="CE6" s="52">
        <f t="shared" si="2"/>
        <v>0</v>
      </c>
      <c r="CF6" s="52">
        <f t="shared" si="2"/>
        <v>0</v>
      </c>
      <c r="CG6" s="52">
        <f t="shared" si="2"/>
        <v>0</v>
      </c>
      <c r="CH6" s="52">
        <f t="shared" ref="CH6:CV19" si="3">$BQ6*BB6</f>
        <v>0</v>
      </c>
      <c r="CI6" s="52">
        <f t="shared" si="3"/>
        <v>0</v>
      </c>
      <c r="CJ6" s="52">
        <f t="shared" si="3"/>
        <v>0</v>
      </c>
      <c r="CK6" s="52">
        <f t="shared" si="3"/>
        <v>0</v>
      </c>
      <c r="CL6" s="52">
        <f t="shared" si="3"/>
        <v>0</v>
      </c>
      <c r="CM6" s="52">
        <f t="shared" si="3"/>
        <v>0</v>
      </c>
      <c r="CN6" s="52">
        <f t="shared" si="3"/>
        <v>0</v>
      </c>
      <c r="CO6" s="52">
        <f t="shared" si="3"/>
        <v>0</v>
      </c>
      <c r="CP6" s="52">
        <f t="shared" si="3"/>
        <v>0</v>
      </c>
      <c r="CQ6" s="52">
        <f t="shared" si="3"/>
        <v>0</v>
      </c>
      <c r="CR6" s="52">
        <f t="shared" si="3"/>
        <v>0</v>
      </c>
      <c r="CS6" s="52">
        <f t="shared" si="3"/>
        <v>0</v>
      </c>
      <c r="CT6" s="52">
        <f t="shared" si="3"/>
        <v>0</v>
      </c>
      <c r="CU6" s="52">
        <f t="shared" si="3"/>
        <v>0</v>
      </c>
      <c r="CV6" s="65">
        <f t="shared" si="3"/>
        <v>0</v>
      </c>
      <c r="CW6" s="88">
        <f t="shared" ref="CW6:DL19" si="4">BR6+AL6</f>
        <v>7.4849703311785794</v>
      </c>
      <c r="CX6" s="89">
        <f t="shared" si="4"/>
        <v>7.4849703311785794</v>
      </c>
      <c r="CY6" s="89">
        <f t="shared" si="4"/>
        <v>7.4849703311785794</v>
      </c>
      <c r="CZ6" s="89">
        <f t="shared" si="4"/>
        <v>7.4849703311785794</v>
      </c>
      <c r="DA6" s="89">
        <f t="shared" si="4"/>
        <v>7.4849703311785794</v>
      </c>
      <c r="DB6" s="89">
        <f t="shared" si="4"/>
        <v>7.4849703311785794</v>
      </c>
      <c r="DC6" s="89">
        <f t="shared" si="4"/>
        <v>7.4849703311785794</v>
      </c>
      <c r="DD6" s="89">
        <f t="shared" si="4"/>
        <v>7.4849703311785794</v>
      </c>
      <c r="DE6" s="89">
        <f t="shared" si="4"/>
        <v>7.4849703311785794</v>
      </c>
      <c r="DF6" s="89">
        <f t="shared" si="4"/>
        <v>7.4849703311785794</v>
      </c>
      <c r="DG6" s="89">
        <f t="shared" si="4"/>
        <v>7.4849703311785794</v>
      </c>
      <c r="DH6" s="89">
        <f t="shared" si="4"/>
        <v>7.4849703311785794</v>
      </c>
      <c r="DI6" s="89">
        <f t="shared" si="4"/>
        <v>7.4849703311785794</v>
      </c>
      <c r="DJ6" s="89">
        <f t="shared" si="4"/>
        <v>7.4849703311785794</v>
      </c>
      <c r="DK6" s="89">
        <f t="shared" si="4"/>
        <v>7.4849703311785794</v>
      </c>
      <c r="DL6" s="89">
        <f t="shared" si="4"/>
        <v>7.4849703311785794</v>
      </c>
      <c r="DM6" s="89">
        <f t="shared" ref="DM6:EA19" si="5">CH6+BB6</f>
        <v>7.4849703311785794</v>
      </c>
      <c r="DN6" s="89">
        <f t="shared" si="5"/>
        <v>7.4849703311785794</v>
      </c>
      <c r="DO6" s="89">
        <f t="shared" si="5"/>
        <v>7.4849703311785794</v>
      </c>
      <c r="DP6" s="89">
        <f t="shared" si="5"/>
        <v>7.4849703311785794</v>
      </c>
      <c r="DQ6" s="89">
        <f t="shared" si="5"/>
        <v>7.4849703311785794</v>
      </c>
      <c r="DR6" s="89">
        <f t="shared" si="5"/>
        <v>7.4849703311785794</v>
      </c>
      <c r="DS6" s="89">
        <f t="shared" si="5"/>
        <v>7.4849703311785794</v>
      </c>
      <c r="DT6" s="89">
        <f t="shared" si="5"/>
        <v>7.4849703311785794</v>
      </c>
      <c r="DU6" s="89">
        <f t="shared" si="5"/>
        <v>7.4849703311785794</v>
      </c>
      <c r="DV6" s="89">
        <f t="shared" si="5"/>
        <v>7.4849703311785794</v>
      </c>
      <c r="DW6" s="89">
        <f t="shared" si="5"/>
        <v>7.4849703311785794</v>
      </c>
      <c r="DX6" s="89">
        <f t="shared" si="5"/>
        <v>7.4849703311785794</v>
      </c>
      <c r="DY6" s="89">
        <f t="shared" si="5"/>
        <v>7.4849703311785794</v>
      </c>
      <c r="DZ6" s="89">
        <f t="shared" si="5"/>
        <v>7.4849703311785794</v>
      </c>
      <c r="EA6" s="89">
        <f t="shared" si="5"/>
        <v>7.4849703311785794</v>
      </c>
    </row>
    <row r="7" spans="1:132" x14ac:dyDescent="0.25">
      <c r="A7" t="s">
        <v>146</v>
      </c>
      <c r="B7" t="s">
        <v>172</v>
      </c>
      <c r="C7" s="1" t="s">
        <v>148</v>
      </c>
      <c r="D7" s="1" t="s">
        <v>152</v>
      </c>
      <c r="E7" s="1" t="s">
        <v>157</v>
      </c>
      <c r="F7" s="101">
        <v>1468.9284635497399</v>
      </c>
      <c r="G7" s="100">
        <v>1560.4250407235199</v>
      </c>
      <c r="H7" s="100">
        <v>1678.69354010662</v>
      </c>
      <c r="I7" s="100">
        <v>1718.93228031231</v>
      </c>
      <c r="J7" s="100">
        <v>1765.91310987307</v>
      </c>
      <c r="K7" s="100">
        <v>1818.1623398223101</v>
      </c>
      <c r="L7" s="100">
        <v>1877.4531177225399</v>
      </c>
      <c r="M7" s="100">
        <v>1928.5584255045501</v>
      </c>
      <c r="N7" s="100">
        <v>1976.6381525562299</v>
      </c>
      <c r="O7" s="100">
        <v>2018.1616930892801</v>
      </c>
      <c r="P7" s="100">
        <v>2053.03680906508</v>
      </c>
      <c r="Q7" s="100">
        <v>2054.2211777975299</v>
      </c>
      <c r="R7" s="100">
        <v>2054.2211777975299</v>
      </c>
      <c r="S7" s="100">
        <v>2056.1402600495398</v>
      </c>
      <c r="T7" s="100">
        <v>2056.1402600495398</v>
      </c>
      <c r="U7" s="100">
        <v>2059.1970381051801</v>
      </c>
      <c r="V7" s="100">
        <v>2061.1622710861898</v>
      </c>
      <c r="W7" s="100">
        <v>2064.0212396475299</v>
      </c>
      <c r="X7" s="100">
        <v>2067.9956606610299</v>
      </c>
      <c r="Y7" s="100">
        <v>2067.9956606610299</v>
      </c>
      <c r="Z7" s="100">
        <v>2067.9956606610299</v>
      </c>
      <c r="AA7" s="100">
        <v>2067.9956606610299</v>
      </c>
      <c r="AB7" s="100">
        <v>2067.9956606610299</v>
      </c>
      <c r="AC7" s="100">
        <v>2071.78336879894</v>
      </c>
      <c r="AD7" s="100">
        <v>2071.78336879894</v>
      </c>
      <c r="AE7" s="100">
        <v>2071.78336879894</v>
      </c>
      <c r="AF7" s="100">
        <v>2071.78336879894</v>
      </c>
      <c r="AG7" s="100">
        <v>2071.78336879894</v>
      </c>
      <c r="AH7" s="100">
        <v>2071.78336879894</v>
      </c>
      <c r="AI7" s="100">
        <v>2071.78336879894</v>
      </c>
      <c r="AJ7" s="100">
        <v>2071.78336879894</v>
      </c>
      <c r="AK7" s="1">
        <v>0.183</v>
      </c>
      <c r="AL7" s="99">
        <f t="shared" si="0"/>
        <v>268.81390882960238</v>
      </c>
      <c r="AM7" s="99">
        <f t="shared" si="0"/>
        <v>285.55778245240413</v>
      </c>
      <c r="AN7" s="99">
        <f t="shared" si="0"/>
        <v>307.20091783951148</v>
      </c>
      <c r="AO7" s="99">
        <f t="shared" si="0"/>
        <v>314.56460729715275</v>
      </c>
      <c r="AP7" s="99">
        <f t="shared" si="0"/>
        <v>323.16209910677179</v>
      </c>
      <c r="AQ7" s="99">
        <f t="shared" si="0"/>
        <v>332.72370818748271</v>
      </c>
      <c r="AR7" s="99">
        <f t="shared" si="0"/>
        <v>343.5739205432248</v>
      </c>
      <c r="AS7" s="99">
        <f t="shared" si="0"/>
        <v>352.92619186733265</v>
      </c>
      <c r="AT7" s="99">
        <f t="shared" si="0"/>
        <v>361.72478191779004</v>
      </c>
      <c r="AU7" s="99">
        <f t="shared" si="0"/>
        <v>369.32358983533823</v>
      </c>
      <c r="AV7" s="99">
        <f t="shared" si="0"/>
        <v>375.70573605890962</v>
      </c>
      <c r="AW7" s="99">
        <f t="shared" si="0"/>
        <v>375.92247553694796</v>
      </c>
      <c r="AX7" s="99">
        <f t="shared" si="0"/>
        <v>375.92247553694796</v>
      </c>
      <c r="AY7" s="99">
        <f t="shared" si="0"/>
        <v>376.27366758906578</v>
      </c>
      <c r="AZ7" s="99">
        <f t="shared" si="0"/>
        <v>376.27366758906578</v>
      </c>
      <c r="BA7" s="99">
        <f t="shared" si="0"/>
        <v>376.83305797324795</v>
      </c>
      <c r="BB7" s="99">
        <f t="shared" si="1"/>
        <v>377.19269560877274</v>
      </c>
      <c r="BC7" s="99">
        <f t="shared" si="1"/>
        <v>377.71588685549796</v>
      </c>
      <c r="BD7" s="99">
        <f t="shared" si="1"/>
        <v>378.44320590096845</v>
      </c>
      <c r="BE7" s="99">
        <f t="shared" si="1"/>
        <v>378.44320590096845</v>
      </c>
      <c r="BF7" s="99">
        <f t="shared" si="1"/>
        <v>378.44320590096845</v>
      </c>
      <c r="BG7" s="99">
        <f t="shared" si="1"/>
        <v>378.44320590096845</v>
      </c>
      <c r="BH7" s="99">
        <f t="shared" si="1"/>
        <v>378.44320590096845</v>
      </c>
      <c r="BI7" s="99">
        <f t="shared" si="1"/>
        <v>379.13635649020603</v>
      </c>
      <c r="BJ7" s="99">
        <f t="shared" si="1"/>
        <v>379.13635649020603</v>
      </c>
      <c r="BK7" s="99">
        <f t="shared" si="1"/>
        <v>379.13635649020603</v>
      </c>
      <c r="BL7" s="99">
        <f t="shared" si="1"/>
        <v>379.13635649020603</v>
      </c>
      <c r="BM7" s="99">
        <f t="shared" si="1"/>
        <v>379.13635649020603</v>
      </c>
      <c r="BN7" s="99">
        <f t="shared" si="1"/>
        <v>379.13635649020603</v>
      </c>
      <c r="BO7" s="99">
        <f t="shared" si="1"/>
        <v>379.13635649020603</v>
      </c>
      <c r="BP7" s="99">
        <f t="shared" si="1"/>
        <v>379.13635649020603</v>
      </c>
      <c r="BQ7" s="92">
        <f t="shared" ref="BQ7:BQ19" si="6">IF(C7="reservoir", 0.09,0)</f>
        <v>0</v>
      </c>
      <c r="BR7" s="51">
        <f t="shared" si="2"/>
        <v>0</v>
      </c>
      <c r="BS7" s="52">
        <f t="shared" si="2"/>
        <v>0</v>
      </c>
      <c r="BT7" s="52">
        <f t="shared" si="2"/>
        <v>0</v>
      </c>
      <c r="BU7" s="52">
        <f t="shared" si="2"/>
        <v>0</v>
      </c>
      <c r="BV7" s="52">
        <f t="shared" si="2"/>
        <v>0</v>
      </c>
      <c r="BW7" s="52">
        <f t="shared" si="2"/>
        <v>0</v>
      </c>
      <c r="BX7" s="52">
        <f t="shared" si="2"/>
        <v>0</v>
      </c>
      <c r="BY7" s="52">
        <f t="shared" si="2"/>
        <v>0</v>
      </c>
      <c r="BZ7" s="52">
        <f t="shared" si="2"/>
        <v>0</v>
      </c>
      <c r="CA7" s="52">
        <f t="shared" si="2"/>
        <v>0</v>
      </c>
      <c r="CB7" s="52">
        <f t="shared" si="2"/>
        <v>0</v>
      </c>
      <c r="CC7" s="52">
        <f t="shared" si="2"/>
        <v>0</v>
      </c>
      <c r="CD7" s="52">
        <f t="shared" si="2"/>
        <v>0</v>
      </c>
      <c r="CE7" s="52">
        <f t="shared" si="2"/>
        <v>0</v>
      </c>
      <c r="CF7" s="52">
        <f t="shared" si="2"/>
        <v>0</v>
      </c>
      <c r="CG7" s="52">
        <f t="shared" si="2"/>
        <v>0</v>
      </c>
      <c r="CH7" s="52">
        <f t="shared" si="3"/>
        <v>0</v>
      </c>
      <c r="CI7" s="52">
        <f t="shared" si="3"/>
        <v>0</v>
      </c>
      <c r="CJ7" s="52">
        <f t="shared" si="3"/>
        <v>0</v>
      </c>
      <c r="CK7" s="52">
        <f t="shared" si="3"/>
        <v>0</v>
      </c>
      <c r="CL7" s="52">
        <f t="shared" si="3"/>
        <v>0</v>
      </c>
      <c r="CM7" s="52">
        <f t="shared" si="3"/>
        <v>0</v>
      </c>
      <c r="CN7" s="52">
        <f t="shared" si="3"/>
        <v>0</v>
      </c>
      <c r="CO7" s="52">
        <f t="shared" si="3"/>
        <v>0</v>
      </c>
      <c r="CP7" s="52">
        <f t="shared" si="3"/>
        <v>0</v>
      </c>
      <c r="CQ7" s="52">
        <f t="shared" si="3"/>
        <v>0</v>
      </c>
      <c r="CR7" s="52">
        <f t="shared" si="3"/>
        <v>0</v>
      </c>
      <c r="CS7" s="52">
        <f t="shared" si="3"/>
        <v>0</v>
      </c>
      <c r="CT7" s="52">
        <f t="shared" si="3"/>
        <v>0</v>
      </c>
      <c r="CU7" s="52">
        <f t="shared" si="3"/>
        <v>0</v>
      </c>
      <c r="CV7" s="65">
        <f t="shared" si="3"/>
        <v>0</v>
      </c>
      <c r="CW7" s="88">
        <f t="shared" si="4"/>
        <v>268.81390882960238</v>
      </c>
      <c r="CX7" s="89">
        <f t="shared" si="4"/>
        <v>285.55778245240413</v>
      </c>
      <c r="CY7" s="89">
        <f t="shared" si="4"/>
        <v>307.20091783951148</v>
      </c>
      <c r="CZ7" s="89">
        <f t="shared" si="4"/>
        <v>314.56460729715275</v>
      </c>
      <c r="DA7" s="89">
        <f t="shared" si="4"/>
        <v>323.16209910677179</v>
      </c>
      <c r="DB7" s="89">
        <f t="shared" si="4"/>
        <v>332.72370818748271</v>
      </c>
      <c r="DC7" s="89">
        <f t="shared" si="4"/>
        <v>343.5739205432248</v>
      </c>
      <c r="DD7" s="89">
        <f t="shared" si="4"/>
        <v>352.92619186733265</v>
      </c>
      <c r="DE7" s="89">
        <f t="shared" si="4"/>
        <v>361.72478191779004</v>
      </c>
      <c r="DF7" s="89">
        <f t="shared" si="4"/>
        <v>369.32358983533823</v>
      </c>
      <c r="DG7" s="89">
        <f t="shared" si="4"/>
        <v>375.70573605890962</v>
      </c>
      <c r="DH7" s="89">
        <f t="shared" si="4"/>
        <v>375.92247553694796</v>
      </c>
      <c r="DI7" s="89">
        <f t="shared" si="4"/>
        <v>375.92247553694796</v>
      </c>
      <c r="DJ7" s="89">
        <f t="shared" si="4"/>
        <v>376.27366758906578</v>
      </c>
      <c r="DK7" s="89">
        <f t="shared" si="4"/>
        <v>376.27366758906578</v>
      </c>
      <c r="DL7" s="89">
        <f t="shared" si="4"/>
        <v>376.83305797324795</v>
      </c>
      <c r="DM7" s="89">
        <f t="shared" si="5"/>
        <v>377.19269560877274</v>
      </c>
      <c r="DN7" s="89">
        <f t="shared" si="5"/>
        <v>377.71588685549796</v>
      </c>
      <c r="DO7" s="89">
        <f t="shared" si="5"/>
        <v>378.44320590096845</v>
      </c>
      <c r="DP7" s="89">
        <f t="shared" si="5"/>
        <v>378.44320590096845</v>
      </c>
      <c r="DQ7" s="89">
        <f t="shared" si="5"/>
        <v>378.44320590096845</v>
      </c>
      <c r="DR7" s="89">
        <f t="shared" si="5"/>
        <v>378.44320590096845</v>
      </c>
      <c r="DS7" s="89">
        <f t="shared" si="5"/>
        <v>378.44320590096845</v>
      </c>
      <c r="DT7" s="89">
        <f t="shared" si="5"/>
        <v>379.13635649020603</v>
      </c>
      <c r="DU7" s="89">
        <f t="shared" si="5"/>
        <v>379.13635649020603</v>
      </c>
      <c r="DV7" s="89">
        <f t="shared" si="5"/>
        <v>379.13635649020603</v>
      </c>
      <c r="DW7" s="89">
        <f t="shared" si="5"/>
        <v>379.13635649020603</v>
      </c>
      <c r="DX7" s="89">
        <f t="shared" si="5"/>
        <v>379.13635649020603</v>
      </c>
      <c r="DY7" s="89">
        <f t="shared" si="5"/>
        <v>379.13635649020603</v>
      </c>
      <c r="DZ7" s="89">
        <f t="shared" si="5"/>
        <v>379.13635649020603</v>
      </c>
      <c r="EA7" s="89">
        <f t="shared" si="5"/>
        <v>379.13635649020603</v>
      </c>
    </row>
    <row r="8" spans="1:132" x14ac:dyDescent="0.25">
      <c r="A8" s="1" t="s">
        <v>146</v>
      </c>
      <c r="B8" s="1" t="s">
        <v>172</v>
      </c>
      <c r="C8" s="1" t="s">
        <v>148</v>
      </c>
      <c r="D8" s="1" t="s">
        <v>152</v>
      </c>
      <c r="E8" s="1" t="s">
        <v>151</v>
      </c>
      <c r="F8" s="101">
        <v>1041.8388016205499</v>
      </c>
      <c r="G8" s="100">
        <v>1097.5895294033601</v>
      </c>
      <c r="H8" s="100">
        <v>1171.9287743341799</v>
      </c>
      <c r="I8" s="100">
        <v>1231.49261757613</v>
      </c>
      <c r="J8" s="100">
        <v>1281.4122375152399</v>
      </c>
      <c r="K8" s="100">
        <v>1315.3880372066301</v>
      </c>
      <c r="L8" s="100">
        <v>1348.7102425411999</v>
      </c>
      <c r="M8" s="100">
        <v>1406.8726913190901</v>
      </c>
      <c r="N8" s="100">
        <v>1432.49323632141</v>
      </c>
      <c r="O8" s="100">
        <v>1442.9844640203501</v>
      </c>
      <c r="P8" s="100">
        <v>1461.3830800363501</v>
      </c>
      <c r="Q8" s="100">
        <v>1463.6215299361299</v>
      </c>
      <c r="R8" s="100">
        <v>1473.89975323513</v>
      </c>
      <c r="S8" s="100">
        <v>1473.89975323513</v>
      </c>
      <c r="T8" s="100">
        <v>1488.04060692654</v>
      </c>
      <c r="U8" s="100">
        <v>1496.57992081356</v>
      </c>
      <c r="V8" s="100">
        <v>1496.57992081356</v>
      </c>
      <c r="W8" s="100">
        <v>1500.52589970693</v>
      </c>
      <c r="X8" s="100">
        <v>1505.16177309815</v>
      </c>
      <c r="Y8" s="100">
        <v>1505.16177309815</v>
      </c>
      <c r="Z8" s="100">
        <v>1505.16177309815</v>
      </c>
      <c r="AA8" s="100">
        <v>1505.16177309815</v>
      </c>
      <c r="AB8" s="100">
        <v>1505.16177309815</v>
      </c>
      <c r="AC8" s="100">
        <v>1505.16177309815</v>
      </c>
      <c r="AD8" s="100">
        <v>1505.16177309815</v>
      </c>
      <c r="AE8" s="100">
        <v>1506.0653144954699</v>
      </c>
      <c r="AF8" s="100">
        <v>1506.0653144954699</v>
      </c>
      <c r="AG8" s="100">
        <v>1506.0653144954699</v>
      </c>
      <c r="AH8" s="100">
        <v>1506.0653144954699</v>
      </c>
      <c r="AI8" s="100">
        <v>1510.1456140529999</v>
      </c>
      <c r="AJ8" s="100">
        <v>1517.11659620673</v>
      </c>
      <c r="AK8" s="1">
        <v>0.183</v>
      </c>
      <c r="AL8" s="99">
        <f t="shared" si="0"/>
        <v>190.65650069656064</v>
      </c>
      <c r="AM8" s="99">
        <f t="shared" si="0"/>
        <v>200.85888388081489</v>
      </c>
      <c r="AN8" s="99">
        <f t="shared" si="0"/>
        <v>214.46296570315494</v>
      </c>
      <c r="AO8" s="99">
        <f t="shared" si="0"/>
        <v>225.36314901643178</v>
      </c>
      <c r="AP8" s="99">
        <f t="shared" si="0"/>
        <v>234.4984394652889</v>
      </c>
      <c r="AQ8" s="99">
        <f t="shared" si="0"/>
        <v>240.71601080881331</v>
      </c>
      <c r="AR8" s="99">
        <f t="shared" si="0"/>
        <v>246.81397438503959</v>
      </c>
      <c r="AS8" s="99">
        <f t="shared" si="0"/>
        <v>257.45770251139351</v>
      </c>
      <c r="AT8" s="99">
        <f t="shared" si="0"/>
        <v>262.14626224681803</v>
      </c>
      <c r="AU8" s="99">
        <f t="shared" si="0"/>
        <v>264.06615691572404</v>
      </c>
      <c r="AV8" s="99">
        <f t="shared" si="0"/>
        <v>267.43310364665206</v>
      </c>
      <c r="AW8" s="99">
        <f t="shared" si="0"/>
        <v>267.84273997831178</v>
      </c>
      <c r="AX8" s="99">
        <f t="shared" si="0"/>
        <v>269.72365484202879</v>
      </c>
      <c r="AY8" s="99">
        <f t="shared" si="0"/>
        <v>269.72365484202879</v>
      </c>
      <c r="AZ8" s="99">
        <f t="shared" si="0"/>
        <v>272.31143106755684</v>
      </c>
      <c r="BA8" s="99">
        <f t="shared" si="0"/>
        <v>273.87412550888149</v>
      </c>
      <c r="BB8" s="99">
        <f t="shared" si="1"/>
        <v>273.87412550888149</v>
      </c>
      <c r="BC8" s="99">
        <f t="shared" si="1"/>
        <v>274.59623964636819</v>
      </c>
      <c r="BD8" s="99">
        <f t="shared" si="1"/>
        <v>275.44460447696144</v>
      </c>
      <c r="BE8" s="99">
        <f t="shared" si="1"/>
        <v>275.44460447696144</v>
      </c>
      <c r="BF8" s="99">
        <f t="shared" si="1"/>
        <v>275.44460447696144</v>
      </c>
      <c r="BG8" s="99">
        <f t="shared" si="1"/>
        <v>275.44460447696144</v>
      </c>
      <c r="BH8" s="99">
        <f t="shared" si="1"/>
        <v>275.44460447696144</v>
      </c>
      <c r="BI8" s="99">
        <f t="shared" si="1"/>
        <v>275.44460447696144</v>
      </c>
      <c r="BJ8" s="99">
        <f t="shared" si="1"/>
        <v>275.44460447696144</v>
      </c>
      <c r="BK8" s="99">
        <f t="shared" si="1"/>
        <v>275.60995255267096</v>
      </c>
      <c r="BL8" s="99">
        <f t="shared" si="1"/>
        <v>275.60995255267096</v>
      </c>
      <c r="BM8" s="99">
        <f t="shared" si="1"/>
        <v>275.60995255267096</v>
      </c>
      <c r="BN8" s="99">
        <f t="shared" si="1"/>
        <v>275.60995255267096</v>
      </c>
      <c r="BO8" s="99">
        <f t="shared" si="1"/>
        <v>276.35664737169895</v>
      </c>
      <c r="BP8" s="99">
        <f t="shared" si="1"/>
        <v>277.6323371058316</v>
      </c>
      <c r="BQ8" s="92">
        <f t="shared" si="6"/>
        <v>0</v>
      </c>
      <c r="BR8" s="51">
        <f t="shared" si="2"/>
        <v>0</v>
      </c>
      <c r="BS8" s="52">
        <f t="shared" si="2"/>
        <v>0</v>
      </c>
      <c r="BT8" s="52">
        <f t="shared" si="2"/>
        <v>0</v>
      </c>
      <c r="BU8" s="52">
        <f t="shared" si="2"/>
        <v>0</v>
      </c>
      <c r="BV8" s="52">
        <f t="shared" si="2"/>
        <v>0</v>
      </c>
      <c r="BW8" s="52">
        <f t="shared" si="2"/>
        <v>0</v>
      </c>
      <c r="BX8" s="52">
        <f t="shared" si="2"/>
        <v>0</v>
      </c>
      <c r="BY8" s="52">
        <f t="shared" si="2"/>
        <v>0</v>
      </c>
      <c r="BZ8" s="52">
        <f t="shared" si="2"/>
        <v>0</v>
      </c>
      <c r="CA8" s="52">
        <f t="shared" si="2"/>
        <v>0</v>
      </c>
      <c r="CB8" s="52">
        <f t="shared" si="2"/>
        <v>0</v>
      </c>
      <c r="CC8" s="52">
        <f t="shared" si="2"/>
        <v>0</v>
      </c>
      <c r="CD8" s="52">
        <f t="shared" si="2"/>
        <v>0</v>
      </c>
      <c r="CE8" s="52">
        <f t="shared" si="2"/>
        <v>0</v>
      </c>
      <c r="CF8" s="52">
        <f t="shared" si="2"/>
        <v>0</v>
      </c>
      <c r="CG8" s="52">
        <f t="shared" si="2"/>
        <v>0</v>
      </c>
      <c r="CH8" s="52">
        <f t="shared" si="3"/>
        <v>0</v>
      </c>
      <c r="CI8" s="52">
        <f t="shared" si="3"/>
        <v>0</v>
      </c>
      <c r="CJ8" s="52">
        <f t="shared" si="3"/>
        <v>0</v>
      </c>
      <c r="CK8" s="52">
        <f t="shared" si="3"/>
        <v>0</v>
      </c>
      <c r="CL8" s="52">
        <f t="shared" si="3"/>
        <v>0</v>
      </c>
      <c r="CM8" s="52">
        <f t="shared" si="3"/>
        <v>0</v>
      </c>
      <c r="CN8" s="52">
        <f t="shared" si="3"/>
        <v>0</v>
      </c>
      <c r="CO8" s="52">
        <f t="shared" si="3"/>
        <v>0</v>
      </c>
      <c r="CP8" s="52">
        <f t="shared" si="3"/>
        <v>0</v>
      </c>
      <c r="CQ8" s="52">
        <f t="shared" si="3"/>
        <v>0</v>
      </c>
      <c r="CR8" s="52">
        <f t="shared" si="3"/>
        <v>0</v>
      </c>
      <c r="CS8" s="52">
        <f t="shared" si="3"/>
        <v>0</v>
      </c>
      <c r="CT8" s="52">
        <f t="shared" si="3"/>
        <v>0</v>
      </c>
      <c r="CU8" s="52">
        <f t="shared" si="3"/>
        <v>0</v>
      </c>
      <c r="CV8" s="65">
        <f t="shared" si="3"/>
        <v>0</v>
      </c>
      <c r="CW8" s="88">
        <f t="shared" si="4"/>
        <v>190.65650069656064</v>
      </c>
      <c r="CX8" s="89">
        <f t="shared" si="4"/>
        <v>200.85888388081489</v>
      </c>
      <c r="CY8" s="89">
        <f t="shared" si="4"/>
        <v>214.46296570315494</v>
      </c>
      <c r="CZ8" s="89">
        <f t="shared" si="4"/>
        <v>225.36314901643178</v>
      </c>
      <c r="DA8" s="89">
        <f t="shared" si="4"/>
        <v>234.4984394652889</v>
      </c>
      <c r="DB8" s="89">
        <f t="shared" si="4"/>
        <v>240.71601080881331</v>
      </c>
      <c r="DC8" s="89">
        <f t="shared" si="4"/>
        <v>246.81397438503959</v>
      </c>
      <c r="DD8" s="89">
        <f t="shared" si="4"/>
        <v>257.45770251139351</v>
      </c>
      <c r="DE8" s="89">
        <f t="shared" si="4"/>
        <v>262.14626224681803</v>
      </c>
      <c r="DF8" s="89">
        <f t="shared" si="4"/>
        <v>264.06615691572404</v>
      </c>
      <c r="DG8" s="89">
        <f t="shared" si="4"/>
        <v>267.43310364665206</v>
      </c>
      <c r="DH8" s="89">
        <f t="shared" si="4"/>
        <v>267.84273997831178</v>
      </c>
      <c r="DI8" s="89">
        <f t="shared" si="4"/>
        <v>269.72365484202879</v>
      </c>
      <c r="DJ8" s="89">
        <f t="shared" si="4"/>
        <v>269.72365484202879</v>
      </c>
      <c r="DK8" s="89">
        <f t="shared" si="4"/>
        <v>272.31143106755684</v>
      </c>
      <c r="DL8" s="89">
        <f t="shared" si="4"/>
        <v>273.87412550888149</v>
      </c>
      <c r="DM8" s="89">
        <f t="shared" si="5"/>
        <v>273.87412550888149</v>
      </c>
      <c r="DN8" s="89">
        <f t="shared" si="5"/>
        <v>274.59623964636819</v>
      </c>
      <c r="DO8" s="89">
        <f t="shared" si="5"/>
        <v>275.44460447696144</v>
      </c>
      <c r="DP8" s="89">
        <f t="shared" si="5"/>
        <v>275.44460447696144</v>
      </c>
      <c r="DQ8" s="89">
        <f t="shared" si="5"/>
        <v>275.44460447696144</v>
      </c>
      <c r="DR8" s="89">
        <f t="shared" si="5"/>
        <v>275.44460447696144</v>
      </c>
      <c r="DS8" s="89">
        <f t="shared" si="5"/>
        <v>275.44460447696144</v>
      </c>
      <c r="DT8" s="89">
        <f t="shared" si="5"/>
        <v>275.44460447696144</v>
      </c>
      <c r="DU8" s="89">
        <f t="shared" si="5"/>
        <v>275.44460447696144</v>
      </c>
      <c r="DV8" s="89">
        <f t="shared" si="5"/>
        <v>275.60995255267096</v>
      </c>
      <c r="DW8" s="89">
        <f t="shared" si="5"/>
        <v>275.60995255267096</v>
      </c>
      <c r="DX8" s="89">
        <f t="shared" si="5"/>
        <v>275.60995255267096</v>
      </c>
      <c r="DY8" s="89">
        <f t="shared" si="5"/>
        <v>275.60995255267096</v>
      </c>
      <c r="DZ8" s="89">
        <f t="shared" si="5"/>
        <v>276.35664737169895</v>
      </c>
      <c r="EA8" s="89">
        <f t="shared" si="5"/>
        <v>277.6323371058316</v>
      </c>
    </row>
    <row r="9" spans="1:132" x14ac:dyDescent="0.25">
      <c r="A9" s="1" t="s">
        <v>146</v>
      </c>
      <c r="B9" s="1" t="s">
        <v>172</v>
      </c>
      <c r="C9" s="1" t="s">
        <v>153</v>
      </c>
      <c r="D9" s="1" t="s">
        <v>154</v>
      </c>
      <c r="E9" s="1" t="s">
        <v>157</v>
      </c>
      <c r="F9" s="101">
        <v>1764.47675527566</v>
      </c>
      <c r="G9" s="100">
        <v>1764.47675527566</v>
      </c>
      <c r="H9" s="100">
        <v>1764.47675527566</v>
      </c>
      <c r="I9" s="100">
        <v>1764.47675527566</v>
      </c>
      <c r="J9" s="100">
        <v>1764.47675527566</v>
      </c>
      <c r="K9" s="100">
        <v>1764.47675527566</v>
      </c>
      <c r="L9" s="100">
        <v>1764.47675527566</v>
      </c>
      <c r="M9" s="100">
        <v>1764.47675527566</v>
      </c>
      <c r="N9" s="100">
        <v>1764.47675527566</v>
      </c>
      <c r="O9" s="100">
        <v>1764.47675527566</v>
      </c>
      <c r="P9" s="100">
        <v>1764.47675527566</v>
      </c>
      <c r="Q9" s="100">
        <v>1764.47675527566</v>
      </c>
      <c r="R9" s="100">
        <v>1764.47675527566</v>
      </c>
      <c r="S9" s="100">
        <v>1764.47675527566</v>
      </c>
      <c r="T9" s="100">
        <v>1764.47675527566</v>
      </c>
      <c r="U9" s="100">
        <v>1764.47675527566</v>
      </c>
      <c r="V9" s="100">
        <v>1764.47675527566</v>
      </c>
      <c r="W9" s="100">
        <v>1764.47675527566</v>
      </c>
      <c r="X9" s="100">
        <v>1764.47675527566</v>
      </c>
      <c r="Y9" s="100">
        <v>1764.47675527566</v>
      </c>
      <c r="Z9" s="100">
        <v>1764.47675527566</v>
      </c>
      <c r="AA9" s="100">
        <v>1764.47675527566</v>
      </c>
      <c r="AB9" s="100">
        <v>1764.47675527566</v>
      </c>
      <c r="AC9" s="100">
        <v>1764.47675527566</v>
      </c>
      <c r="AD9" s="100">
        <v>1764.47675527566</v>
      </c>
      <c r="AE9" s="100">
        <v>1764.47675527566</v>
      </c>
      <c r="AF9" s="100">
        <v>1764.47675527566</v>
      </c>
      <c r="AG9" s="100">
        <v>1764.47675527566</v>
      </c>
      <c r="AH9" s="100">
        <v>1764.47675527566</v>
      </c>
      <c r="AI9" s="100">
        <v>1764.47675527566</v>
      </c>
      <c r="AJ9" s="100">
        <v>1764.47675527566</v>
      </c>
      <c r="AK9" s="1">
        <v>5.3999999999999999E-2</v>
      </c>
      <c r="AL9" s="99">
        <f t="shared" si="0"/>
        <v>95.281744784885646</v>
      </c>
      <c r="AM9" s="99">
        <f t="shared" si="0"/>
        <v>95.281744784885646</v>
      </c>
      <c r="AN9" s="99">
        <f t="shared" si="0"/>
        <v>95.281744784885646</v>
      </c>
      <c r="AO9" s="99">
        <f t="shared" si="0"/>
        <v>95.281744784885646</v>
      </c>
      <c r="AP9" s="99">
        <f t="shared" si="0"/>
        <v>95.281744784885646</v>
      </c>
      <c r="AQ9" s="99">
        <f t="shared" si="0"/>
        <v>95.281744784885646</v>
      </c>
      <c r="AR9" s="99">
        <f t="shared" si="0"/>
        <v>95.281744784885646</v>
      </c>
      <c r="AS9" s="99">
        <f t="shared" si="0"/>
        <v>95.281744784885646</v>
      </c>
      <c r="AT9" s="99">
        <f t="shared" si="0"/>
        <v>95.281744784885646</v>
      </c>
      <c r="AU9" s="99">
        <f t="shared" si="0"/>
        <v>95.281744784885646</v>
      </c>
      <c r="AV9" s="99">
        <f t="shared" si="0"/>
        <v>95.281744784885646</v>
      </c>
      <c r="AW9" s="99">
        <f t="shared" si="0"/>
        <v>95.281744784885646</v>
      </c>
      <c r="AX9" s="99">
        <f t="shared" si="0"/>
        <v>95.281744784885646</v>
      </c>
      <c r="AY9" s="99">
        <f t="shared" si="0"/>
        <v>95.281744784885646</v>
      </c>
      <c r="AZ9" s="99">
        <f t="shared" si="0"/>
        <v>95.281744784885646</v>
      </c>
      <c r="BA9" s="99">
        <f t="shared" si="0"/>
        <v>95.281744784885646</v>
      </c>
      <c r="BB9" s="99">
        <f t="shared" si="1"/>
        <v>95.281744784885646</v>
      </c>
      <c r="BC9" s="99">
        <f t="shared" si="1"/>
        <v>95.281744784885646</v>
      </c>
      <c r="BD9" s="99">
        <f t="shared" si="1"/>
        <v>95.281744784885646</v>
      </c>
      <c r="BE9" s="99">
        <f t="shared" si="1"/>
        <v>95.281744784885646</v>
      </c>
      <c r="BF9" s="99">
        <f t="shared" si="1"/>
        <v>95.281744784885646</v>
      </c>
      <c r="BG9" s="99">
        <f t="shared" si="1"/>
        <v>95.281744784885646</v>
      </c>
      <c r="BH9" s="99">
        <f t="shared" si="1"/>
        <v>95.281744784885646</v>
      </c>
      <c r="BI9" s="99">
        <f t="shared" si="1"/>
        <v>95.281744784885646</v>
      </c>
      <c r="BJ9" s="99">
        <f t="shared" si="1"/>
        <v>95.281744784885646</v>
      </c>
      <c r="BK9" s="99">
        <f t="shared" si="1"/>
        <v>95.281744784885646</v>
      </c>
      <c r="BL9" s="99">
        <f t="shared" si="1"/>
        <v>95.281744784885646</v>
      </c>
      <c r="BM9" s="99">
        <f t="shared" si="1"/>
        <v>95.281744784885646</v>
      </c>
      <c r="BN9" s="99">
        <f t="shared" si="1"/>
        <v>95.281744784885646</v>
      </c>
      <c r="BO9" s="99">
        <f t="shared" si="1"/>
        <v>95.281744784885646</v>
      </c>
      <c r="BP9" s="99">
        <f t="shared" si="1"/>
        <v>95.281744784885646</v>
      </c>
      <c r="BQ9" s="92">
        <f t="shared" si="6"/>
        <v>0.09</v>
      </c>
      <c r="BR9" s="51">
        <f t="shared" si="2"/>
        <v>8.575357030639708</v>
      </c>
      <c r="BS9" s="52">
        <f t="shared" si="2"/>
        <v>8.575357030639708</v>
      </c>
      <c r="BT9" s="52">
        <f t="shared" si="2"/>
        <v>8.575357030639708</v>
      </c>
      <c r="BU9" s="52">
        <f t="shared" si="2"/>
        <v>8.575357030639708</v>
      </c>
      <c r="BV9" s="52">
        <f t="shared" si="2"/>
        <v>8.575357030639708</v>
      </c>
      <c r="BW9" s="52">
        <f t="shared" si="2"/>
        <v>8.575357030639708</v>
      </c>
      <c r="BX9" s="52">
        <f t="shared" si="2"/>
        <v>8.575357030639708</v>
      </c>
      <c r="BY9" s="52">
        <f t="shared" si="2"/>
        <v>8.575357030639708</v>
      </c>
      <c r="BZ9" s="52">
        <f t="shared" si="2"/>
        <v>8.575357030639708</v>
      </c>
      <c r="CA9" s="52">
        <f t="shared" si="2"/>
        <v>8.575357030639708</v>
      </c>
      <c r="CB9" s="52">
        <f t="shared" si="2"/>
        <v>8.575357030639708</v>
      </c>
      <c r="CC9" s="52">
        <f t="shared" si="2"/>
        <v>8.575357030639708</v>
      </c>
      <c r="CD9" s="52">
        <f t="shared" si="2"/>
        <v>8.575357030639708</v>
      </c>
      <c r="CE9" s="52">
        <f t="shared" si="2"/>
        <v>8.575357030639708</v>
      </c>
      <c r="CF9" s="52">
        <f t="shared" si="2"/>
        <v>8.575357030639708</v>
      </c>
      <c r="CG9" s="52">
        <f t="shared" si="2"/>
        <v>8.575357030639708</v>
      </c>
      <c r="CH9" s="52">
        <f t="shared" si="3"/>
        <v>8.575357030639708</v>
      </c>
      <c r="CI9" s="52">
        <f t="shared" si="3"/>
        <v>8.575357030639708</v>
      </c>
      <c r="CJ9" s="52">
        <f t="shared" si="3"/>
        <v>8.575357030639708</v>
      </c>
      <c r="CK9" s="52">
        <f t="shared" si="3"/>
        <v>8.575357030639708</v>
      </c>
      <c r="CL9" s="52">
        <f t="shared" si="3"/>
        <v>8.575357030639708</v>
      </c>
      <c r="CM9" s="52">
        <f t="shared" si="3"/>
        <v>8.575357030639708</v>
      </c>
      <c r="CN9" s="52">
        <f t="shared" si="3"/>
        <v>8.575357030639708</v>
      </c>
      <c r="CO9" s="52">
        <f t="shared" si="3"/>
        <v>8.575357030639708</v>
      </c>
      <c r="CP9" s="52">
        <f t="shared" si="3"/>
        <v>8.575357030639708</v>
      </c>
      <c r="CQ9" s="52">
        <f t="shared" si="3"/>
        <v>8.575357030639708</v>
      </c>
      <c r="CR9" s="52">
        <f t="shared" si="3"/>
        <v>8.575357030639708</v>
      </c>
      <c r="CS9" s="52">
        <f t="shared" si="3"/>
        <v>8.575357030639708</v>
      </c>
      <c r="CT9" s="52">
        <f t="shared" si="3"/>
        <v>8.575357030639708</v>
      </c>
      <c r="CU9" s="52">
        <f t="shared" si="3"/>
        <v>8.575357030639708</v>
      </c>
      <c r="CV9" s="65">
        <f t="shared" si="3"/>
        <v>8.575357030639708</v>
      </c>
      <c r="CW9" s="88">
        <f t="shared" si="4"/>
        <v>103.85710181552535</v>
      </c>
      <c r="CX9" s="89">
        <f t="shared" si="4"/>
        <v>103.85710181552535</v>
      </c>
      <c r="CY9" s="89">
        <f t="shared" si="4"/>
        <v>103.85710181552535</v>
      </c>
      <c r="CZ9" s="89">
        <f t="shared" si="4"/>
        <v>103.85710181552535</v>
      </c>
      <c r="DA9" s="89">
        <f t="shared" si="4"/>
        <v>103.85710181552535</v>
      </c>
      <c r="DB9" s="89">
        <f t="shared" si="4"/>
        <v>103.85710181552535</v>
      </c>
      <c r="DC9" s="89">
        <f t="shared" si="4"/>
        <v>103.85710181552535</v>
      </c>
      <c r="DD9" s="89">
        <f t="shared" si="4"/>
        <v>103.85710181552535</v>
      </c>
      <c r="DE9" s="89">
        <f t="shared" si="4"/>
        <v>103.85710181552535</v>
      </c>
      <c r="DF9" s="89">
        <f t="shared" si="4"/>
        <v>103.85710181552535</v>
      </c>
      <c r="DG9" s="89">
        <f t="shared" si="4"/>
        <v>103.85710181552535</v>
      </c>
      <c r="DH9" s="89">
        <f t="shared" si="4"/>
        <v>103.85710181552535</v>
      </c>
      <c r="DI9" s="89">
        <f t="shared" si="4"/>
        <v>103.85710181552535</v>
      </c>
      <c r="DJ9" s="89">
        <f t="shared" si="4"/>
        <v>103.85710181552535</v>
      </c>
      <c r="DK9" s="89">
        <f t="shared" si="4"/>
        <v>103.85710181552535</v>
      </c>
      <c r="DL9" s="89">
        <f t="shared" si="4"/>
        <v>103.85710181552535</v>
      </c>
      <c r="DM9" s="89">
        <f t="shared" si="5"/>
        <v>103.85710181552535</v>
      </c>
      <c r="DN9" s="89">
        <f t="shared" si="5"/>
        <v>103.85710181552535</v>
      </c>
      <c r="DO9" s="89">
        <f t="shared" si="5"/>
        <v>103.85710181552535</v>
      </c>
      <c r="DP9" s="89">
        <f t="shared" si="5"/>
        <v>103.85710181552535</v>
      </c>
      <c r="DQ9" s="89">
        <f t="shared" si="5"/>
        <v>103.85710181552535</v>
      </c>
      <c r="DR9" s="89">
        <f t="shared" si="5"/>
        <v>103.85710181552535</v>
      </c>
      <c r="DS9" s="89">
        <f t="shared" si="5"/>
        <v>103.85710181552535</v>
      </c>
      <c r="DT9" s="89">
        <f t="shared" si="5"/>
        <v>103.85710181552535</v>
      </c>
      <c r="DU9" s="89">
        <f t="shared" si="5"/>
        <v>103.85710181552535</v>
      </c>
      <c r="DV9" s="89">
        <f t="shared" si="5"/>
        <v>103.85710181552535</v>
      </c>
      <c r="DW9" s="89">
        <f t="shared" si="5"/>
        <v>103.85710181552535</v>
      </c>
      <c r="DX9" s="89">
        <f t="shared" si="5"/>
        <v>103.85710181552535</v>
      </c>
      <c r="DY9" s="89">
        <f t="shared" si="5"/>
        <v>103.85710181552535</v>
      </c>
      <c r="DZ9" s="89">
        <f t="shared" si="5"/>
        <v>103.85710181552535</v>
      </c>
      <c r="EA9" s="89">
        <f t="shared" si="5"/>
        <v>103.85710181552535</v>
      </c>
    </row>
    <row r="10" spans="1:132" x14ac:dyDescent="0.25">
      <c r="A10" s="1" t="s">
        <v>146</v>
      </c>
      <c r="B10" s="1" t="s">
        <v>172</v>
      </c>
      <c r="C10" t="s">
        <v>153</v>
      </c>
      <c r="D10" s="1" t="s">
        <v>154</v>
      </c>
      <c r="E10" s="1" t="s">
        <v>151</v>
      </c>
      <c r="F10" s="101">
        <v>21203.671120524199</v>
      </c>
      <c r="G10" s="100">
        <v>21203.671120524199</v>
      </c>
      <c r="H10" s="100">
        <v>24247.3505956974</v>
      </c>
      <c r="I10" s="100">
        <v>24247.3505956974</v>
      </c>
      <c r="J10" s="100">
        <v>24247.3505956974</v>
      </c>
      <c r="K10" s="100">
        <v>24247.3505956974</v>
      </c>
      <c r="L10" s="100">
        <v>24247.3505956974</v>
      </c>
      <c r="M10" s="100">
        <v>24247.3505956974</v>
      </c>
      <c r="N10" s="100">
        <v>24247.3505956974</v>
      </c>
      <c r="O10" s="100">
        <v>24247.3505956974</v>
      </c>
      <c r="P10" s="100">
        <v>24247.3505956974</v>
      </c>
      <c r="Q10" s="100">
        <v>24247.3505956974</v>
      </c>
      <c r="R10" s="100">
        <v>24247.3505956974</v>
      </c>
      <c r="S10" s="100">
        <v>24247.3505956974</v>
      </c>
      <c r="T10" s="100">
        <v>24247.3505956974</v>
      </c>
      <c r="U10" s="100">
        <v>24247.3505956974</v>
      </c>
      <c r="V10" s="100">
        <v>24247.3505956974</v>
      </c>
      <c r="W10" s="100">
        <v>24247.3505956974</v>
      </c>
      <c r="X10" s="100">
        <v>24247.3505956974</v>
      </c>
      <c r="Y10" s="100">
        <v>24247.3505956974</v>
      </c>
      <c r="Z10" s="100">
        <v>24247.3505956974</v>
      </c>
      <c r="AA10" s="100">
        <v>24247.3505956974</v>
      </c>
      <c r="AB10" s="100">
        <v>24247.3505956974</v>
      </c>
      <c r="AC10" s="100">
        <v>24247.3505956974</v>
      </c>
      <c r="AD10" s="100">
        <v>24247.3505956974</v>
      </c>
      <c r="AE10" s="100">
        <v>24247.3505956974</v>
      </c>
      <c r="AF10" s="100">
        <v>24247.3505956974</v>
      </c>
      <c r="AG10" s="100">
        <v>24247.3505956974</v>
      </c>
      <c r="AH10" s="100">
        <v>24247.3505956974</v>
      </c>
      <c r="AI10" s="100">
        <v>24247.3505956974</v>
      </c>
      <c r="AJ10" s="100">
        <v>24247.3505956974</v>
      </c>
      <c r="AK10" s="1">
        <v>8.0299999999999996E-2</v>
      </c>
      <c r="AL10" s="99">
        <f t="shared" si="0"/>
        <v>1702.6547909780932</v>
      </c>
      <c r="AM10" s="99">
        <f t="shared" si="0"/>
        <v>1702.6547909780932</v>
      </c>
      <c r="AN10" s="99">
        <f t="shared" si="0"/>
        <v>1947.0622528345011</v>
      </c>
      <c r="AO10" s="99">
        <f t="shared" si="0"/>
        <v>1947.0622528345011</v>
      </c>
      <c r="AP10" s="99">
        <f t="shared" si="0"/>
        <v>1947.0622528345011</v>
      </c>
      <c r="AQ10" s="99">
        <f t="shared" si="0"/>
        <v>1947.0622528345011</v>
      </c>
      <c r="AR10" s="99">
        <f t="shared" si="0"/>
        <v>1947.0622528345011</v>
      </c>
      <c r="AS10" s="99">
        <f t="shared" si="0"/>
        <v>1947.0622528345011</v>
      </c>
      <c r="AT10" s="99">
        <f t="shared" si="0"/>
        <v>1947.0622528345011</v>
      </c>
      <c r="AU10" s="99">
        <f t="shared" si="0"/>
        <v>1947.0622528345011</v>
      </c>
      <c r="AV10" s="99">
        <f t="shared" si="0"/>
        <v>1947.0622528345011</v>
      </c>
      <c r="AW10" s="99">
        <f t="shared" si="0"/>
        <v>1947.0622528345011</v>
      </c>
      <c r="AX10" s="99">
        <f t="shared" si="0"/>
        <v>1947.0622528345011</v>
      </c>
      <c r="AY10" s="99">
        <f t="shared" si="0"/>
        <v>1947.0622528345011</v>
      </c>
      <c r="AZ10" s="99">
        <f t="shared" si="0"/>
        <v>1947.0622528345011</v>
      </c>
      <c r="BA10" s="99">
        <f t="shared" si="0"/>
        <v>1947.0622528345011</v>
      </c>
      <c r="BB10" s="99">
        <f t="shared" si="1"/>
        <v>1947.0622528345011</v>
      </c>
      <c r="BC10" s="99">
        <f t="shared" si="1"/>
        <v>1947.0622528345011</v>
      </c>
      <c r="BD10" s="99">
        <f t="shared" si="1"/>
        <v>1947.0622528345011</v>
      </c>
      <c r="BE10" s="99">
        <f t="shared" si="1"/>
        <v>1947.0622528345011</v>
      </c>
      <c r="BF10" s="99">
        <f t="shared" si="1"/>
        <v>1947.0622528345011</v>
      </c>
      <c r="BG10" s="99">
        <f t="shared" si="1"/>
        <v>1947.0622528345011</v>
      </c>
      <c r="BH10" s="99">
        <f t="shared" si="1"/>
        <v>1947.0622528345011</v>
      </c>
      <c r="BI10" s="99">
        <f t="shared" si="1"/>
        <v>1947.0622528345011</v>
      </c>
      <c r="BJ10" s="99">
        <f t="shared" si="1"/>
        <v>1947.0622528345011</v>
      </c>
      <c r="BK10" s="99">
        <f t="shared" si="1"/>
        <v>1947.0622528345011</v>
      </c>
      <c r="BL10" s="99">
        <f t="shared" si="1"/>
        <v>1947.0622528345011</v>
      </c>
      <c r="BM10" s="99">
        <f t="shared" si="1"/>
        <v>1947.0622528345011</v>
      </c>
      <c r="BN10" s="99">
        <f t="shared" si="1"/>
        <v>1947.0622528345011</v>
      </c>
      <c r="BO10" s="99">
        <f t="shared" si="1"/>
        <v>1947.0622528345011</v>
      </c>
      <c r="BP10" s="99">
        <f t="shared" si="1"/>
        <v>1947.0622528345011</v>
      </c>
      <c r="BQ10" s="92">
        <f t="shared" si="6"/>
        <v>0.09</v>
      </c>
      <c r="BR10" s="51">
        <f t="shared" si="2"/>
        <v>153.23893118802837</v>
      </c>
      <c r="BS10" s="52">
        <f t="shared" si="2"/>
        <v>153.23893118802837</v>
      </c>
      <c r="BT10" s="52">
        <f t="shared" si="2"/>
        <v>175.23560275510511</v>
      </c>
      <c r="BU10" s="52">
        <f t="shared" si="2"/>
        <v>175.23560275510511</v>
      </c>
      <c r="BV10" s="52">
        <f t="shared" si="2"/>
        <v>175.23560275510511</v>
      </c>
      <c r="BW10" s="52">
        <f t="shared" si="2"/>
        <v>175.23560275510511</v>
      </c>
      <c r="BX10" s="52">
        <f t="shared" si="2"/>
        <v>175.23560275510511</v>
      </c>
      <c r="BY10" s="52">
        <f t="shared" si="2"/>
        <v>175.23560275510511</v>
      </c>
      <c r="BZ10" s="52">
        <f t="shared" si="2"/>
        <v>175.23560275510511</v>
      </c>
      <c r="CA10" s="52">
        <f t="shared" si="2"/>
        <v>175.23560275510511</v>
      </c>
      <c r="CB10" s="52">
        <f t="shared" si="2"/>
        <v>175.23560275510511</v>
      </c>
      <c r="CC10" s="52">
        <f t="shared" si="2"/>
        <v>175.23560275510511</v>
      </c>
      <c r="CD10" s="52">
        <f t="shared" si="2"/>
        <v>175.23560275510511</v>
      </c>
      <c r="CE10" s="52">
        <f t="shared" si="2"/>
        <v>175.23560275510511</v>
      </c>
      <c r="CF10" s="52">
        <f t="shared" si="2"/>
        <v>175.23560275510511</v>
      </c>
      <c r="CG10" s="52">
        <f t="shared" si="2"/>
        <v>175.23560275510511</v>
      </c>
      <c r="CH10" s="52">
        <f t="shared" si="3"/>
        <v>175.23560275510511</v>
      </c>
      <c r="CI10" s="52">
        <f t="shared" si="3"/>
        <v>175.23560275510511</v>
      </c>
      <c r="CJ10" s="52">
        <f t="shared" si="3"/>
        <v>175.23560275510511</v>
      </c>
      <c r="CK10" s="52">
        <f t="shared" si="3"/>
        <v>175.23560275510511</v>
      </c>
      <c r="CL10" s="52">
        <f t="shared" si="3"/>
        <v>175.23560275510511</v>
      </c>
      <c r="CM10" s="52">
        <f t="shared" si="3"/>
        <v>175.23560275510511</v>
      </c>
      <c r="CN10" s="52">
        <f t="shared" si="3"/>
        <v>175.23560275510511</v>
      </c>
      <c r="CO10" s="52">
        <f t="shared" si="3"/>
        <v>175.23560275510511</v>
      </c>
      <c r="CP10" s="52">
        <f t="shared" si="3"/>
        <v>175.23560275510511</v>
      </c>
      <c r="CQ10" s="52">
        <f t="shared" si="3"/>
        <v>175.23560275510511</v>
      </c>
      <c r="CR10" s="52">
        <f t="shared" si="3"/>
        <v>175.23560275510511</v>
      </c>
      <c r="CS10" s="52">
        <f t="shared" si="3"/>
        <v>175.23560275510511</v>
      </c>
      <c r="CT10" s="52">
        <f t="shared" si="3"/>
        <v>175.23560275510511</v>
      </c>
      <c r="CU10" s="52">
        <f t="shared" si="3"/>
        <v>175.23560275510511</v>
      </c>
      <c r="CV10" s="65">
        <f t="shared" si="3"/>
        <v>175.23560275510511</v>
      </c>
      <c r="CW10" s="88">
        <f t="shared" si="4"/>
        <v>1855.8937221661215</v>
      </c>
      <c r="CX10" s="89">
        <f t="shared" si="4"/>
        <v>1855.8937221661215</v>
      </c>
      <c r="CY10" s="89">
        <f t="shared" si="4"/>
        <v>2122.2978555896061</v>
      </c>
      <c r="CZ10" s="89">
        <f t="shared" si="4"/>
        <v>2122.2978555896061</v>
      </c>
      <c r="DA10" s="89">
        <f t="shared" si="4"/>
        <v>2122.2978555896061</v>
      </c>
      <c r="DB10" s="89">
        <f t="shared" si="4"/>
        <v>2122.2978555896061</v>
      </c>
      <c r="DC10" s="89">
        <f t="shared" si="4"/>
        <v>2122.2978555896061</v>
      </c>
      <c r="DD10" s="89">
        <f t="shared" si="4"/>
        <v>2122.2978555896061</v>
      </c>
      <c r="DE10" s="89">
        <f t="shared" si="4"/>
        <v>2122.2978555896061</v>
      </c>
      <c r="DF10" s="89">
        <f t="shared" si="4"/>
        <v>2122.2978555896061</v>
      </c>
      <c r="DG10" s="89">
        <f t="shared" si="4"/>
        <v>2122.2978555896061</v>
      </c>
      <c r="DH10" s="89">
        <f t="shared" si="4"/>
        <v>2122.2978555896061</v>
      </c>
      <c r="DI10" s="89">
        <f t="shared" si="4"/>
        <v>2122.2978555896061</v>
      </c>
      <c r="DJ10" s="89">
        <f t="shared" si="4"/>
        <v>2122.2978555896061</v>
      </c>
      <c r="DK10" s="89">
        <f t="shared" si="4"/>
        <v>2122.2978555896061</v>
      </c>
      <c r="DL10" s="89">
        <f t="shared" si="4"/>
        <v>2122.2978555896061</v>
      </c>
      <c r="DM10" s="89">
        <f t="shared" si="5"/>
        <v>2122.2978555896061</v>
      </c>
      <c r="DN10" s="89">
        <f t="shared" si="5"/>
        <v>2122.2978555896061</v>
      </c>
      <c r="DO10" s="89">
        <f t="shared" si="5"/>
        <v>2122.2978555896061</v>
      </c>
      <c r="DP10" s="89">
        <f t="shared" si="5"/>
        <v>2122.2978555896061</v>
      </c>
      <c r="DQ10" s="89">
        <f t="shared" si="5"/>
        <v>2122.2978555896061</v>
      </c>
      <c r="DR10" s="89">
        <f t="shared" si="5"/>
        <v>2122.2978555896061</v>
      </c>
      <c r="DS10" s="89">
        <f t="shared" si="5"/>
        <v>2122.2978555896061</v>
      </c>
      <c r="DT10" s="89">
        <f t="shared" si="5"/>
        <v>2122.2978555896061</v>
      </c>
      <c r="DU10" s="89">
        <f t="shared" si="5"/>
        <v>2122.2978555896061</v>
      </c>
      <c r="DV10" s="89">
        <f t="shared" si="5"/>
        <v>2122.2978555896061</v>
      </c>
      <c r="DW10" s="89">
        <f t="shared" si="5"/>
        <v>2122.2978555896061</v>
      </c>
      <c r="DX10" s="89">
        <f t="shared" si="5"/>
        <v>2122.2978555896061</v>
      </c>
      <c r="DY10" s="89">
        <f t="shared" si="5"/>
        <v>2122.2978555896061</v>
      </c>
      <c r="DZ10" s="89">
        <f t="shared" si="5"/>
        <v>2122.2978555896061</v>
      </c>
      <c r="EA10" s="89">
        <f t="shared" si="5"/>
        <v>2122.2978555896061</v>
      </c>
    </row>
    <row r="11" spans="1:132" x14ac:dyDescent="0.25">
      <c r="A11" s="1" t="s">
        <v>146</v>
      </c>
      <c r="B11" s="1" t="s">
        <v>172</v>
      </c>
      <c r="C11" s="1" t="s">
        <v>153</v>
      </c>
      <c r="D11" s="1" t="s">
        <v>153</v>
      </c>
      <c r="E11" s="1" t="s">
        <v>157</v>
      </c>
      <c r="F11" s="101">
        <v>16074.928104636499</v>
      </c>
      <c r="G11" s="100">
        <v>16137.995078870201</v>
      </c>
      <c r="H11" s="100">
        <v>16137.995078870201</v>
      </c>
      <c r="I11" s="100">
        <v>16148.7726781112</v>
      </c>
      <c r="J11" s="100">
        <v>16174.013459545</v>
      </c>
      <c r="K11" s="100">
        <v>16174.013459545</v>
      </c>
      <c r="L11" s="100">
        <v>16196.946913758</v>
      </c>
      <c r="M11" s="100">
        <v>16383.655679433101</v>
      </c>
      <c r="N11" s="100">
        <v>16404.772786609599</v>
      </c>
      <c r="O11" s="100">
        <v>16435.7605378511</v>
      </c>
      <c r="P11" s="100">
        <v>16508.175694675701</v>
      </c>
      <c r="Q11" s="100">
        <v>16508.175694675701</v>
      </c>
      <c r="R11" s="100">
        <v>16508.175694675701</v>
      </c>
      <c r="S11" s="100">
        <v>16508.175694675701</v>
      </c>
      <c r="T11" s="100">
        <v>16508.175694675701</v>
      </c>
      <c r="U11" s="100">
        <v>16508.175694675701</v>
      </c>
      <c r="V11" s="100">
        <v>16508.175694675701</v>
      </c>
      <c r="W11" s="100">
        <v>16508.175694675701</v>
      </c>
      <c r="X11" s="100">
        <v>16508.175694675701</v>
      </c>
      <c r="Y11" s="100">
        <v>16508.175694675701</v>
      </c>
      <c r="Z11" s="100">
        <v>16508.175694675701</v>
      </c>
      <c r="AA11" s="100">
        <v>16508.175694675701</v>
      </c>
      <c r="AB11" s="100">
        <v>16508.175694675701</v>
      </c>
      <c r="AC11" s="100">
        <v>16508.175694675701</v>
      </c>
      <c r="AD11" s="100">
        <v>16508.175694675701</v>
      </c>
      <c r="AE11" s="100">
        <v>16531.437354342499</v>
      </c>
      <c r="AF11" s="100">
        <v>16531.437354342499</v>
      </c>
      <c r="AG11" s="100">
        <v>16531.437354342499</v>
      </c>
      <c r="AH11" s="100">
        <v>16531.437354342499</v>
      </c>
      <c r="AI11" s="100">
        <v>16531.437354342499</v>
      </c>
      <c r="AJ11" s="100">
        <v>16531.437354342499</v>
      </c>
      <c r="AK11" s="1">
        <v>5.3999999999999999E-2</v>
      </c>
      <c r="AL11" s="99">
        <f t="shared" si="0"/>
        <v>868.046117650371</v>
      </c>
      <c r="AM11" s="99">
        <f t="shared" si="0"/>
        <v>871.45173425899088</v>
      </c>
      <c r="AN11" s="99">
        <f t="shared" si="0"/>
        <v>871.45173425899088</v>
      </c>
      <c r="AO11" s="99">
        <f t="shared" si="0"/>
        <v>872.03372461800473</v>
      </c>
      <c r="AP11" s="99">
        <f t="shared" si="0"/>
        <v>873.39672681543004</v>
      </c>
      <c r="AQ11" s="99">
        <f t="shared" si="0"/>
        <v>873.39672681543004</v>
      </c>
      <c r="AR11" s="99">
        <f t="shared" si="0"/>
        <v>874.63513334293202</v>
      </c>
      <c r="AS11" s="99">
        <f t="shared" si="0"/>
        <v>884.71740668938742</v>
      </c>
      <c r="AT11" s="99">
        <f t="shared" si="0"/>
        <v>885.85773047691839</v>
      </c>
      <c r="AU11" s="99">
        <f t="shared" si="0"/>
        <v>887.53106904395941</v>
      </c>
      <c r="AV11" s="99">
        <f t="shared" si="0"/>
        <v>891.44148751248781</v>
      </c>
      <c r="AW11" s="99">
        <f t="shared" si="0"/>
        <v>891.44148751248781</v>
      </c>
      <c r="AX11" s="99">
        <f t="shared" si="0"/>
        <v>891.44148751248781</v>
      </c>
      <c r="AY11" s="99">
        <f t="shared" si="0"/>
        <v>891.44148751248781</v>
      </c>
      <c r="AZ11" s="99">
        <f t="shared" si="0"/>
        <v>891.44148751248781</v>
      </c>
      <c r="BA11" s="99">
        <f t="shared" si="0"/>
        <v>891.44148751248781</v>
      </c>
      <c r="BB11" s="99">
        <f t="shared" si="1"/>
        <v>891.44148751248781</v>
      </c>
      <c r="BC11" s="99">
        <f t="shared" si="1"/>
        <v>891.44148751248781</v>
      </c>
      <c r="BD11" s="99">
        <f t="shared" si="1"/>
        <v>891.44148751248781</v>
      </c>
      <c r="BE11" s="99">
        <f t="shared" si="1"/>
        <v>891.44148751248781</v>
      </c>
      <c r="BF11" s="99">
        <f t="shared" si="1"/>
        <v>891.44148751248781</v>
      </c>
      <c r="BG11" s="99">
        <f t="shared" si="1"/>
        <v>891.44148751248781</v>
      </c>
      <c r="BH11" s="99">
        <f t="shared" si="1"/>
        <v>891.44148751248781</v>
      </c>
      <c r="BI11" s="99">
        <f t="shared" si="1"/>
        <v>891.44148751248781</v>
      </c>
      <c r="BJ11" s="99">
        <f t="shared" si="1"/>
        <v>891.44148751248781</v>
      </c>
      <c r="BK11" s="99">
        <f t="shared" si="1"/>
        <v>892.69761713449498</v>
      </c>
      <c r="BL11" s="99">
        <f t="shared" si="1"/>
        <v>892.69761713449498</v>
      </c>
      <c r="BM11" s="99">
        <f t="shared" si="1"/>
        <v>892.69761713449498</v>
      </c>
      <c r="BN11" s="99">
        <f t="shared" si="1"/>
        <v>892.69761713449498</v>
      </c>
      <c r="BO11" s="99">
        <f t="shared" si="1"/>
        <v>892.69761713449498</v>
      </c>
      <c r="BP11" s="99">
        <f t="shared" si="1"/>
        <v>892.69761713449498</v>
      </c>
      <c r="BQ11" s="92">
        <f t="shared" si="6"/>
        <v>0.09</v>
      </c>
      <c r="BR11" s="51">
        <f t="shared" si="2"/>
        <v>78.124150588533382</v>
      </c>
      <c r="BS11" s="52">
        <f t="shared" si="2"/>
        <v>78.430656083309174</v>
      </c>
      <c r="BT11" s="52">
        <f t="shared" si="2"/>
        <v>78.430656083309174</v>
      </c>
      <c r="BU11" s="52">
        <f t="shared" si="2"/>
        <v>78.483035215620419</v>
      </c>
      <c r="BV11" s="52">
        <f t="shared" si="2"/>
        <v>78.605705413388705</v>
      </c>
      <c r="BW11" s="52">
        <f t="shared" si="2"/>
        <v>78.605705413388705</v>
      </c>
      <c r="BX11" s="52">
        <f t="shared" si="2"/>
        <v>78.71716200086388</v>
      </c>
      <c r="BY11" s="52">
        <f t="shared" si="2"/>
        <v>79.624566602044865</v>
      </c>
      <c r="BZ11" s="52">
        <f t="shared" si="2"/>
        <v>79.727195742922646</v>
      </c>
      <c r="CA11" s="52">
        <f t="shared" si="2"/>
        <v>79.877796213956344</v>
      </c>
      <c r="CB11" s="52">
        <f t="shared" si="2"/>
        <v>80.229733876123902</v>
      </c>
      <c r="CC11" s="52">
        <f t="shared" si="2"/>
        <v>80.229733876123902</v>
      </c>
      <c r="CD11" s="52">
        <f t="shared" si="2"/>
        <v>80.229733876123902</v>
      </c>
      <c r="CE11" s="52">
        <f t="shared" si="2"/>
        <v>80.229733876123902</v>
      </c>
      <c r="CF11" s="52">
        <f t="shared" si="2"/>
        <v>80.229733876123902</v>
      </c>
      <c r="CG11" s="52">
        <f t="shared" si="2"/>
        <v>80.229733876123902</v>
      </c>
      <c r="CH11" s="52">
        <f t="shared" si="3"/>
        <v>80.229733876123902</v>
      </c>
      <c r="CI11" s="52">
        <f t="shared" si="3"/>
        <v>80.229733876123902</v>
      </c>
      <c r="CJ11" s="52">
        <f t="shared" si="3"/>
        <v>80.229733876123902</v>
      </c>
      <c r="CK11" s="52">
        <f t="shared" si="3"/>
        <v>80.229733876123902</v>
      </c>
      <c r="CL11" s="52">
        <f t="shared" si="3"/>
        <v>80.229733876123902</v>
      </c>
      <c r="CM11" s="52">
        <f t="shared" si="3"/>
        <v>80.229733876123902</v>
      </c>
      <c r="CN11" s="52">
        <f t="shared" si="3"/>
        <v>80.229733876123902</v>
      </c>
      <c r="CO11" s="52">
        <f t="shared" si="3"/>
        <v>80.229733876123902</v>
      </c>
      <c r="CP11" s="52">
        <f t="shared" si="3"/>
        <v>80.229733876123902</v>
      </c>
      <c r="CQ11" s="52">
        <f t="shared" si="3"/>
        <v>80.342785542104551</v>
      </c>
      <c r="CR11" s="52">
        <f t="shared" si="3"/>
        <v>80.342785542104551</v>
      </c>
      <c r="CS11" s="52">
        <f t="shared" si="3"/>
        <v>80.342785542104551</v>
      </c>
      <c r="CT11" s="52">
        <f t="shared" si="3"/>
        <v>80.342785542104551</v>
      </c>
      <c r="CU11" s="52">
        <f t="shared" si="3"/>
        <v>80.342785542104551</v>
      </c>
      <c r="CV11" s="65">
        <f t="shared" si="3"/>
        <v>80.342785542104551</v>
      </c>
      <c r="CW11" s="88">
        <f t="shared" si="4"/>
        <v>946.17026823890433</v>
      </c>
      <c r="CX11" s="89">
        <f t="shared" si="4"/>
        <v>949.88239034230003</v>
      </c>
      <c r="CY11" s="89">
        <f t="shared" si="4"/>
        <v>949.88239034230003</v>
      </c>
      <c r="CZ11" s="89">
        <f t="shared" si="4"/>
        <v>950.5167598336252</v>
      </c>
      <c r="DA11" s="89">
        <f t="shared" si="4"/>
        <v>952.00243222881875</v>
      </c>
      <c r="DB11" s="89">
        <f t="shared" si="4"/>
        <v>952.00243222881875</v>
      </c>
      <c r="DC11" s="89">
        <f t="shared" si="4"/>
        <v>953.35229534379596</v>
      </c>
      <c r="DD11" s="89">
        <f t="shared" si="4"/>
        <v>964.34197329143228</v>
      </c>
      <c r="DE11" s="89">
        <f t="shared" si="4"/>
        <v>965.58492621984101</v>
      </c>
      <c r="DF11" s="89">
        <f t="shared" si="4"/>
        <v>967.40886525791575</v>
      </c>
      <c r="DG11" s="89">
        <f t="shared" si="4"/>
        <v>971.67122138861168</v>
      </c>
      <c r="DH11" s="89">
        <f t="shared" si="4"/>
        <v>971.67122138861168</v>
      </c>
      <c r="DI11" s="89">
        <f t="shared" si="4"/>
        <v>971.67122138861168</v>
      </c>
      <c r="DJ11" s="89">
        <f t="shared" si="4"/>
        <v>971.67122138861168</v>
      </c>
      <c r="DK11" s="89">
        <f t="shared" si="4"/>
        <v>971.67122138861168</v>
      </c>
      <c r="DL11" s="89">
        <f t="shared" si="4"/>
        <v>971.67122138861168</v>
      </c>
      <c r="DM11" s="89">
        <f t="shared" si="5"/>
        <v>971.67122138861168</v>
      </c>
      <c r="DN11" s="89">
        <f t="shared" si="5"/>
        <v>971.67122138861168</v>
      </c>
      <c r="DO11" s="89">
        <f t="shared" si="5"/>
        <v>971.67122138861168</v>
      </c>
      <c r="DP11" s="89">
        <f t="shared" si="5"/>
        <v>971.67122138861168</v>
      </c>
      <c r="DQ11" s="89">
        <f t="shared" si="5"/>
        <v>971.67122138861168</v>
      </c>
      <c r="DR11" s="89">
        <f t="shared" si="5"/>
        <v>971.67122138861168</v>
      </c>
      <c r="DS11" s="89">
        <f t="shared" si="5"/>
        <v>971.67122138861168</v>
      </c>
      <c r="DT11" s="89">
        <f t="shared" si="5"/>
        <v>971.67122138861168</v>
      </c>
      <c r="DU11" s="89">
        <f t="shared" si="5"/>
        <v>971.67122138861168</v>
      </c>
      <c r="DV11" s="89">
        <f t="shared" si="5"/>
        <v>973.04040267659957</v>
      </c>
      <c r="DW11" s="89">
        <f t="shared" si="5"/>
        <v>973.04040267659957</v>
      </c>
      <c r="DX11" s="89">
        <f t="shared" si="5"/>
        <v>973.04040267659957</v>
      </c>
      <c r="DY11" s="89">
        <f t="shared" si="5"/>
        <v>973.04040267659957</v>
      </c>
      <c r="DZ11" s="89">
        <f t="shared" si="5"/>
        <v>973.04040267659957</v>
      </c>
      <c r="EA11" s="89">
        <f t="shared" si="5"/>
        <v>973.04040267659957</v>
      </c>
    </row>
    <row r="12" spans="1:132" x14ac:dyDescent="0.25">
      <c r="A12" s="1" t="s">
        <v>146</v>
      </c>
      <c r="B12" s="1" t="s">
        <v>172</v>
      </c>
      <c r="C12" s="1" t="s">
        <v>153</v>
      </c>
      <c r="D12" s="1" t="s">
        <v>153</v>
      </c>
      <c r="E12" s="1" t="s">
        <v>151</v>
      </c>
      <c r="F12" s="101">
        <v>25222.081260806801</v>
      </c>
      <c r="G12" s="100">
        <v>25464.803646338099</v>
      </c>
      <c r="H12" s="100">
        <v>30721.470292722901</v>
      </c>
      <c r="I12" s="100">
        <v>30744.915532251001</v>
      </c>
      <c r="J12" s="100">
        <v>32822.052468770999</v>
      </c>
      <c r="K12" s="100">
        <v>32845.175479083198</v>
      </c>
      <c r="L12" s="100">
        <v>32999.877645020402</v>
      </c>
      <c r="M12" s="100">
        <v>33037.827840280799</v>
      </c>
      <c r="N12" s="100">
        <v>33049.422911321897</v>
      </c>
      <c r="O12" s="100">
        <v>33099.5941036191</v>
      </c>
      <c r="P12" s="100">
        <v>33192.876358391499</v>
      </c>
      <c r="Q12" s="100">
        <v>33192.876358391499</v>
      </c>
      <c r="R12" s="100">
        <v>33192.876358391499</v>
      </c>
      <c r="S12" s="100">
        <v>33192.876358391499</v>
      </c>
      <c r="T12" s="100">
        <v>33192.876358391499</v>
      </c>
      <c r="U12" s="100">
        <v>33192.876358391499</v>
      </c>
      <c r="V12" s="100">
        <v>33192.876358391499</v>
      </c>
      <c r="W12" s="100">
        <v>33192.876358391499</v>
      </c>
      <c r="X12" s="100">
        <v>33192.876358391499</v>
      </c>
      <c r="Y12" s="100">
        <v>33192.876358391499</v>
      </c>
      <c r="Z12" s="100">
        <v>33192.876358391499</v>
      </c>
      <c r="AA12" s="100">
        <v>33192.876358391499</v>
      </c>
      <c r="AB12" s="100">
        <v>33192.876358391499</v>
      </c>
      <c r="AC12" s="100">
        <v>33385.3406508181</v>
      </c>
      <c r="AD12" s="100">
        <v>33385.3406508181</v>
      </c>
      <c r="AE12" s="100">
        <v>33397.1078139733</v>
      </c>
      <c r="AF12" s="100">
        <v>33397.1078139733</v>
      </c>
      <c r="AG12" s="100">
        <v>33397.1078139733</v>
      </c>
      <c r="AH12" s="100">
        <v>33397.1078139733</v>
      </c>
      <c r="AI12" s="100">
        <v>33397.1078139733</v>
      </c>
      <c r="AJ12" s="100">
        <v>33397.1078139733</v>
      </c>
      <c r="AK12" s="1">
        <v>8.0299999999999996E-2</v>
      </c>
      <c r="AL12" s="99">
        <f t="shared" si="0"/>
        <v>2025.3331252427861</v>
      </c>
      <c r="AM12" s="99">
        <f t="shared" si="0"/>
        <v>2044.8237328009493</v>
      </c>
      <c r="AN12" s="99">
        <f t="shared" si="0"/>
        <v>2466.9340645056486</v>
      </c>
      <c r="AO12" s="99">
        <f t="shared" si="0"/>
        <v>2468.8167172397552</v>
      </c>
      <c r="AP12" s="99">
        <f t="shared" si="0"/>
        <v>2635.610813242311</v>
      </c>
      <c r="AQ12" s="99">
        <f t="shared" si="0"/>
        <v>2637.4675909703806</v>
      </c>
      <c r="AR12" s="99">
        <f t="shared" si="0"/>
        <v>2649.890174895138</v>
      </c>
      <c r="AS12" s="99">
        <f t="shared" si="0"/>
        <v>2652.9375755745482</v>
      </c>
      <c r="AT12" s="99">
        <f t="shared" si="0"/>
        <v>2653.8686597791484</v>
      </c>
      <c r="AU12" s="99">
        <f t="shared" si="0"/>
        <v>2657.8974065206135</v>
      </c>
      <c r="AV12" s="99">
        <f t="shared" si="0"/>
        <v>2665.3879715788371</v>
      </c>
      <c r="AW12" s="99">
        <f t="shared" si="0"/>
        <v>2665.3879715788371</v>
      </c>
      <c r="AX12" s="99">
        <f t="shared" si="0"/>
        <v>2665.3879715788371</v>
      </c>
      <c r="AY12" s="99">
        <f t="shared" si="0"/>
        <v>2665.3879715788371</v>
      </c>
      <c r="AZ12" s="99">
        <f t="shared" si="0"/>
        <v>2665.3879715788371</v>
      </c>
      <c r="BA12" s="99">
        <f t="shared" si="0"/>
        <v>2665.3879715788371</v>
      </c>
      <c r="BB12" s="99">
        <f t="shared" si="1"/>
        <v>2665.3879715788371</v>
      </c>
      <c r="BC12" s="99">
        <f t="shared" si="1"/>
        <v>2665.3879715788371</v>
      </c>
      <c r="BD12" s="99">
        <f t="shared" si="1"/>
        <v>2665.3879715788371</v>
      </c>
      <c r="BE12" s="99">
        <f t="shared" si="1"/>
        <v>2665.3879715788371</v>
      </c>
      <c r="BF12" s="99">
        <f t="shared" si="1"/>
        <v>2665.3879715788371</v>
      </c>
      <c r="BG12" s="99">
        <f t="shared" si="1"/>
        <v>2665.3879715788371</v>
      </c>
      <c r="BH12" s="99">
        <f t="shared" si="1"/>
        <v>2665.3879715788371</v>
      </c>
      <c r="BI12" s="99">
        <f t="shared" si="1"/>
        <v>2680.8428542606935</v>
      </c>
      <c r="BJ12" s="99">
        <f t="shared" si="1"/>
        <v>2680.8428542606935</v>
      </c>
      <c r="BK12" s="99">
        <f t="shared" si="1"/>
        <v>2681.7877574620557</v>
      </c>
      <c r="BL12" s="99">
        <f t="shared" si="1"/>
        <v>2681.7877574620557</v>
      </c>
      <c r="BM12" s="99">
        <f t="shared" si="1"/>
        <v>2681.7877574620557</v>
      </c>
      <c r="BN12" s="99">
        <f t="shared" si="1"/>
        <v>2681.7877574620557</v>
      </c>
      <c r="BO12" s="99">
        <f t="shared" si="1"/>
        <v>2681.7877574620557</v>
      </c>
      <c r="BP12" s="99">
        <f t="shared" si="1"/>
        <v>2681.7877574620557</v>
      </c>
      <c r="BQ12" s="92">
        <f t="shared" si="6"/>
        <v>0.09</v>
      </c>
      <c r="BR12" s="51">
        <f t="shared" si="2"/>
        <v>182.27998127185074</v>
      </c>
      <c r="BS12" s="52">
        <f t="shared" si="2"/>
        <v>184.03413595208542</v>
      </c>
      <c r="BT12" s="52">
        <f t="shared" si="2"/>
        <v>222.02406580550837</v>
      </c>
      <c r="BU12" s="52">
        <f t="shared" si="2"/>
        <v>222.19350455157797</v>
      </c>
      <c r="BV12" s="52">
        <f t="shared" si="2"/>
        <v>237.20497319180799</v>
      </c>
      <c r="BW12" s="52">
        <f t="shared" si="2"/>
        <v>237.37208318733425</v>
      </c>
      <c r="BX12" s="52">
        <f t="shared" si="2"/>
        <v>238.4901157405624</v>
      </c>
      <c r="BY12" s="52">
        <f t="shared" si="2"/>
        <v>238.76438180170933</v>
      </c>
      <c r="BZ12" s="52">
        <f t="shared" si="2"/>
        <v>238.84817938012336</v>
      </c>
      <c r="CA12" s="52">
        <f t="shared" si="2"/>
        <v>239.21076658685521</v>
      </c>
      <c r="CB12" s="52">
        <f t="shared" si="2"/>
        <v>239.88491744209534</v>
      </c>
      <c r="CC12" s="52">
        <f t="shared" si="2"/>
        <v>239.88491744209534</v>
      </c>
      <c r="CD12" s="52">
        <f t="shared" si="2"/>
        <v>239.88491744209534</v>
      </c>
      <c r="CE12" s="52">
        <f t="shared" si="2"/>
        <v>239.88491744209534</v>
      </c>
      <c r="CF12" s="52">
        <f t="shared" si="2"/>
        <v>239.88491744209534</v>
      </c>
      <c r="CG12" s="52">
        <f t="shared" si="2"/>
        <v>239.88491744209534</v>
      </c>
      <c r="CH12" s="52">
        <f t="shared" si="3"/>
        <v>239.88491744209534</v>
      </c>
      <c r="CI12" s="52">
        <f t="shared" si="3"/>
        <v>239.88491744209534</v>
      </c>
      <c r="CJ12" s="52">
        <f t="shared" si="3"/>
        <v>239.88491744209534</v>
      </c>
      <c r="CK12" s="52">
        <f t="shared" si="3"/>
        <v>239.88491744209534</v>
      </c>
      <c r="CL12" s="52">
        <f t="shared" si="3"/>
        <v>239.88491744209534</v>
      </c>
      <c r="CM12" s="52">
        <f t="shared" si="3"/>
        <v>239.88491744209534</v>
      </c>
      <c r="CN12" s="52">
        <f t="shared" si="3"/>
        <v>239.88491744209534</v>
      </c>
      <c r="CO12" s="52">
        <f t="shared" si="3"/>
        <v>241.27585688346241</v>
      </c>
      <c r="CP12" s="52">
        <f t="shared" si="3"/>
        <v>241.27585688346241</v>
      </c>
      <c r="CQ12" s="52">
        <f t="shared" si="3"/>
        <v>241.36089817158501</v>
      </c>
      <c r="CR12" s="52">
        <f t="shared" si="3"/>
        <v>241.36089817158501</v>
      </c>
      <c r="CS12" s="52">
        <f t="shared" si="3"/>
        <v>241.36089817158501</v>
      </c>
      <c r="CT12" s="52">
        <f t="shared" si="3"/>
        <v>241.36089817158501</v>
      </c>
      <c r="CU12" s="52">
        <f t="shared" si="3"/>
        <v>241.36089817158501</v>
      </c>
      <c r="CV12" s="65">
        <f t="shared" si="3"/>
        <v>241.36089817158501</v>
      </c>
      <c r="CW12" s="88">
        <f t="shared" si="4"/>
        <v>2207.6131065146369</v>
      </c>
      <c r="CX12" s="89">
        <f t="shared" si="4"/>
        <v>2228.8578687530348</v>
      </c>
      <c r="CY12" s="89">
        <f t="shared" si="4"/>
        <v>2688.9581303111572</v>
      </c>
      <c r="CZ12" s="89">
        <f t="shared" si="4"/>
        <v>2691.0102217913332</v>
      </c>
      <c r="DA12" s="89">
        <f t="shared" si="4"/>
        <v>2872.8157864341192</v>
      </c>
      <c r="DB12" s="89">
        <f t="shared" si="4"/>
        <v>2874.8396741577149</v>
      </c>
      <c r="DC12" s="89">
        <f t="shared" si="4"/>
        <v>2888.3802906357005</v>
      </c>
      <c r="DD12" s="89">
        <f t="shared" si="4"/>
        <v>2891.7019573762577</v>
      </c>
      <c r="DE12" s="89">
        <f t="shared" si="4"/>
        <v>2892.7168391592718</v>
      </c>
      <c r="DF12" s="89">
        <f t="shared" si="4"/>
        <v>2897.1081731074687</v>
      </c>
      <c r="DG12" s="89">
        <f t="shared" si="4"/>
        <v>2905.2728890209323</v>
      </c>
      <c r="DH12" s="89">
        <f t="shared" si="4"/>
        <v>2905.2728890209323</v>
      </c>
      <c r="DI12" s="89">
        <f t="shared" si="4"/>
        <v>2905.2728890209323</v>
      </c>
      <c r="DJ12" s="89">
        <f t="shared" si="4"/>
        <v>2905.2728890209323</v>
      </c>
      <c r="DK12" s="89">
        <f t="shared" si="4"/>
        <v>2905.2728890209323</v>
      </c>
      <c r="DL12" s="89">
        <f t="shared" si="4"/>
        <v>2905.2728890209323</v>
      </c>
      <c r="DM12" s="89">
        <f t="shared" si="5"/>
        <v>2905.2728890209323</v>
      </c>
      <c r="DN12" s="89">
        <f t="shared" si="5"/>
        <v>2905.2728890209323</v>
      </c>
      <c r="DO12" s="89">
        <f t="shared" si="5"/>
        <v>2905.2728890209323</v>
      </c>
      <c r="DP12" s="89">
        <f t="shared" si="5"/>
        <v>2905.2728890209323</v>
      </c>
      <c r="DQ12" s="89">
        <f t="shared" si="5"/>
        <v>2905.2728890209323</v>
      </c>
      <c r="DR12" s="89">
        <f t="shared" si="5"/>
        <v>2905.2728890209323</v>
      </c>
      <c r="DS12" s="89">
        <f t="shared" si="5"/>
        <v>2905.2728890209323</v>
      </c>
      <c r="DT12" s="89">
        <f t="shared" si="5"/>
        <v>2922.1187111441559</v>
      </c>
      <c r="DU12" s="89">
        <f t="shared" si="5"/>
        <v>2922.1187111441559</v>
      </c>
      <c r="DV12" s="89">
        <f t="shared" si="5"/>
        <v>2923.1486556336408</v>
      </c>
      <c r="DW12" s="89">
        <f t="shared" si="5"/>
        <v>2923.1486556336408</v>
      </c>
      <c r="DX12" s="89">
        <f t="shared" si="5"/>
        <v>2923.1486556336408</v>
      </c>
      <c r="DY12" s="89">
        <f t="shared" si="5"/>
        <v>2923.1486556336408</v>
      </c>
      <c r="DZ12" s="89">
        <f t="shared" si="5"/>
        <v>2923.1486556336408</v>
      </c>
      <c r="EA12" s="89">
        <f t="shared" si="5"/>
        <v>2923.1486556336408</v>
      </c>
    </row>
    <row r="13" spans="1:132" x14ac:dyDescent="0.25">
      <c r="A13" s="1"/>
      <c r="B13" s="1"/>
      <c r="C13" s="1"/>
      <c r="D13" s="1"/>
      <c r="E13" s="1"/>
      <c r="F13" s="101"/>
      <c r="G13" s="100"/>
      <c r="H13" s="100"/>
      <c r="I13" s="100"/>
      <c r="J13" s="100"/>
      <c r="K13" s="100"/>
      <c r="L13" s="100"/>
      <c r="M13" s="100"/>
      <c r="N13" s="100"/>
      <c r="O13" s="100"/>
      <c r="P13" s="100"/>
      <c r="Q13" s="100"/>
      <c r="R13" s="100"/>
      <c r="S13" s="100"/>
      <c r="T13" s="100"/>
      <c r="U13" s="100"/>
      <c r="V13" s="100"/>
      <c r="W13" s="100"/>
      <c r="X13" s="100"/>
      <c r="Y13" s="100"/>
      <c r="Z13" s="100"/>
      <c r="AA13" s="100"/>
      <c r="AB13" s="100"/>
      <c r="AC13" s="100"/>
      <c r="AD13" s="100"/>
      <c r="AE13" s="100"/>
      <c r="AF13" s="100"/>
      <c r="AG13" s="100"/>
      <c r="AH13" s="100"/>
      <c r="AI13" s="100"/>
      <c r="AJ13" s="100"/>
      <c r="AK13" s="1"/>
      <c r="AL13" s="99">
        <f t="shared" si="0"/>
        <v>0</v>
      </c>
      <c r="AM13" s="99">
        <f t="shared" si="0"/>
        <v>0</v>
      </c>
      <c r="AN13" s="99">
        <f t="shared" si="0"/>
        <v>0</v>
      </c>
      <c r="AO13" s="99">
        <f t="shared" si="0"/>
        <v>0</v>
      </c>
      <c r="AP13" s="99">
        <f t="shared" si="0"/>
        <v>0</v>
      </c>
      <c r="AQ13" s="99">
        <f t="shared" si="0"/>
        <v>0</v>
      </c>
      <c r="AR13" s="99">
        <f t="shared" si="0"/>
        <v>0</v>
      </c>
      <c r="AS13" s="99">
        <f t="shared" si="0"/>
        <v>0</v>
      </c>
      <c r="AT13" s="99">
        <f t="shared" si="0"/>
        <v>0</v>
      </c>
      <c r="AU13" s="99">
        <f t="shared" si="0"/>
        <v>0</v>
      </c>
      <c r="AV13" s="99">
        <f t="shared" si="0"/>
        <v>0</v>
      </c>
      <c r="AW13" s="99">
        <f t="shared" si="0"/>
        <v>0</v>
      </c>
      <c r="AX13" s="99">
        <f t="shared" si="0"/>
        <v>0</v>
      </c>
      <c r="AY13" s="99">
        <f t="shared" si="0"/>
        <v>0</v>
      </c>
      <c r="AZ13" s="99">
        <f t="shared" si="0"/>
        <v>0</v>
      </c>
      <c r="BA13" s="99">
        <f t="shared" si="0"/>
        <v>0</v>
      </c>
      <c r="BB13" s="99">
        <f t="shared" si="1"/>
        <v>0</v>
      </c>
      <c r="BC13" s="99">
        <f t="shared" si="1"/>
        <v>0</v>
      </c>
      <c r="BD13" s="99">
        <f t="shared" si="1"/>
        <v>0</v>
      </c>
      <c r="BE13" s="99">
        <f t="shared" si="1"/>
        <v>0</v>
      </c>
      <c r="BF13" s="99">
        <f t="shared" si="1"/>
        <v>0</v>
      </c>
      <c r="BG13" s="99">
        <f t="shared" si="1"/>
        <v>0</v>
      </c>
      <c r="BH13" s="99">
        <f t="shared" si="1"/>
        <v>0</v>
      </c>
      <c r="BI13" s="99">
        <f t="shared" si="1"/>
        <v>0</v>
      </c>
      <c r="BJ13" s="99">
        <f t="shared" si="1"/>
        <v>0</v>
      </c>
      <c r="BK13" s="99">
        <f t="shared" si="1"/>
        <v>0</v>
      </c>
      <c r="BL13" s="99">
        <f t="shared" si="1"/>
        <v>0</v>
      </c>
      <c r="BM13" s="99">
        <f t="shared" si="1"/>
        <v>0</v>
      </c>
      <c r="BN13" s="99">
        <f t="shared" si="1"/>
        <v>0</v>
      </c>
      <c r="BO13" s="99">
        <f t="shared" si="1"/>
        <v>0</v>
      </c>
      <c r="BP13" s="99">
        <f t="shared" si="1"/>
        <v>0</v>
      </c>
      <c r="BQ13" s="92">
        <f t="shared" si="6"/>
        <v>0</v>
      </c>
      <c r="BR13" s="51">
        <f t="shared" si="2"/>
        <v>0</v>
      </c>
      <c r="BS13" s="52">
        <f t="shared" si="2"/>
        <v>0</v>
      </c>
      <c r="BT13" s="52">
        <f t="shared" si="2"/>
        <v>0</v>
      </c>
      <c r="BU13" s="52">
        <f t="shared" si="2"/>
        <v>0</v>
      </c>
      <c r="BV13" s="52">
        <f t="shared" si="2"/>
        <v>0</v>
      </c>
      <c r="BW13" s="52">
        <f t="shared" si="2"/>
        <v>0</v>
      </c>
      <c r="BX13" s="52">
        <f t="shared" si="2"/>
        <v>0</v>
      </c>
      <c r="BY13" s="52">
        <f t="shared" si="2"/>
        <v>0</v>
      </c>
      <c r="BZ13" s="52">
        <f t="shared" si="2"/>
        <v>0</v>
      </c>
      <c r="CA13" s="52">
        <f t="shared" si="2"/>
        <v>0</v>
      </c>
      <c r="CB13" s="52">
        <f t="shared" si="2"/>
        <v>0</v>
      </c>
      <c r="CC13" s="52">
        <f t="shared" si="2"/>
        <v>0</v>
      </c>
      <c r="CD13" s="52">
        <f t="shared" si="2"/>
        <v>0</v>
      </c>
      <c r="CE13" s="52">
        <f t="shared" si="2"/>
        <v>0</v>
      </c>
      <c r="CF13" s="52">
        <f t="shared" si="2"/>
        <v>0</v>
      </c>
      <c r="CG13" s="52">
        <f t="shared" si="2"/>
        <v>0</v>
      </c>
      <c r="CH13" s="52">
        <f t="shared" si="3"/>
        <v>0</v>
      </c>
      <c r="CI13" s="52">
        <f t="shared" si="3"/>
        <v>0</v>
      </c>
      <c r="CJ13" s="52">
        <f t="shared" si="3"/>
        <v>0</v>
      </c>
      <c r="CK13" s="52">
        <f t="shared" si="3"/>
        <v>0</v>
      </c>
      <c r="CL13" s="52">
        <f t="shared" si="3"/>
        <v>0</v>
      </c>
      <c r="CM13" s="52">
        <f t="shared" si="3"/>
        <v>0</v>
      </c>
      <c r="CN13" s="52">
        <f t="shared" si="3"/>
        <v>0</v>
      </c>
      <c r="CO13" s="52">
        <f t="shared" si="3"/>
        <v>0</v>
      </c>
      <c r="CP13" s="52">
        <f t="shared" si="3"/>
        <v>0</v>
      </c>
      <c r="CQ13" s="52">
        <f t="shared" si="3"/>
        <v>0</v>
      </c>
      <c r="CR13" s="52">
        <f t="shared" si="3"/>
        <v>0</v>
      </c>
      <c r="CS13" s="52">
        <f t="shared" si="3"/>
        <v>0</v>
      </c>
      <c r="CT13" s="52">
        <f t="shared" si="3"/>
        <v>0</v>
      </c>
      <c r="CU13" s="52">
        <f t="shared" si="3"/>
        <v>0</v>
      </c>
      <c r="CV13" s="65">
        <f t="shared" si="3"/>
        <v>0</v>
      </c>
      <c r="CW13" s="88">
        <f t="shared" si="4"/>
        <v>0</v>
      </c>
      <c r="CX13" s="89">
        <f t="shared" si="4"/>
        <v>0</v>
      </c>
      <c r="CY13" s="89">
        <f t="shared" si="4"/>
        <v>0</v>
      </c>
      <c r="CZ13" s="89">
        <f t="shared" si="4"/>
        <v>0</v>
      </c>
      <c r="DA13" s="89">
        <f t="shared" si="4"/>
        <v>0</v>
      </c>
      <c r="DB13" s="89">
        <f t="shared" si="4"/>
        <v>0</v>
      </c>
      <c r="DC13" s="89">
        <f t="shared" si="4"/>
        <v>0</v>
      </c>
      <c r="DD13" s="89">
        <f t="shared" si="4"/>
        <v>0</v>
      </c>
      <c r="DE13" s="89">
        <f t="shared" si="4"/>
        <v>0</v>
      </c>
      <c r="DF13" s="89">
        <f t="shared" si="4"/>
        <v>0</v>
      </c>
      <c r="DG13" s="89">
        <f t="shared" si="4"/>
        <v>0</v>
      </c>
      <c r="DH13" s="89">
        <f t="shared" si="4"/>
        <v>0</v>
      </c>
      <c r="DI13" s="89">
        <f t="shared" si="4"/>
        <v>0</v>
      </c>
      <c r="DJ13" s="89">
        <f t="shared" si="4"/>
        <v>0</v>
      </c>
      <c r="DK13" s="89">
        <f t="shared" si="4"/>
        <v>0</v>
      </c>
      <c r="DL13" s="89">
        <f t="shared" si="4"/>
        <v>0</v>
      </c>
      <c r="DM13" s="89">
        <f t="shared" si="5"/>
        <v>0</v>
      </c>
      <c r="DN13" s="89">
        <f t="shared" si="5"/>
        <v>0</v>
      </c>
      <c r="DO13" s="89">
        <f t="shared" si="5"/>
        <v>0</v>
      </c>
      <c r="DP13" s="89">
        <f t="shared" si="5"/>
        <v>0</v>
      </c>
      <c r="DQ13" s="89">
        <f t="shared" si="5"/>
        <v>0</v>
      </c>
      <c r="DR13" s="89">
        <f t="shared" si="5"/>
        <v>0</v>
      </c>
      <c r="DS13" s="89">
        <f t="shared" si="5"/>
        <v>0</v>
      </c>
      <c r="DT13" s="89">
        <f t="shared" si="5"/>
        <v>0</v>
      </c>
      <c r="DU13" s="89">
        <f t="shared" si="5"/>
        <v>0</v>
      </c>
      <c r="DV13" s="89">
        <f t="shared" si="5"/>
        <v>0</v>
      </c>
      <c r="DW13" s="89">
        <f t="shared" si="5"/>
        <v>0</v>
      </c>
      <c r="DX13" s="89">
        <f t="shared" si="5"/>
        <v>0</v>
      </c>
      <c r="DY13" s="89">
        <f t="shared" si="5"/>
        <v>0</v>
      </c>
      <c r="DZ13" s="89">
        <f t="shared" si="5"/>
        <v>0</v>
      </c>
      <c r="EA13" s="89">
        <f t="shared" si="5"/>
        <v>0</v>
      </c>
      <c r="EB13" s="1"/>
    </row>
    <row r="14" spans="1:132" x14ac:dyDescent="0.25">
      <c r="E14" s="6"/>
      <c r="F14" s="101"/>
      <c r="G14" s="100"/>
      <c r="H14" s="100"/>
      <c r="I14" s="100"/>
      <c r="J14" s="100"/>
      <c r="K14" s="100"/>
      <c r="L14" s="100"/>
      <c r="M14" s="100"/>
      <c r="N14" s="100"/>
      <c r="O14" s="100"/>
      <c r="P14" s="100"/>
      <c r="Q14" s="100"/>
      <c r="R14" s="100"/>
      <c r="S14" s="100"/>
      <c r="T14" s="100"/>
      <c r="U14" s="100"/>
      <c r="V14" s="100"/>
      <c r="W14" s="100"/>
      <c r="X14" s="100"/>
      <c r="Y14" s="100"/>
      <c r="Z14" s="100"/>
      <c r="AA14" s="100"/>
      <c r="AB14" s="100"/>
      <c r="AC14" s="100"/>
      <c r="AD14" s="100"/>
      <c r="AE14" s="100"/>
      <c r="AF14" s="100"/>
      <c r="AG14" s="100"/>
      <c r="AH14" s="100"/>
      <c r="AI14" s="100"/>
      <c r="AJ14" s="100"/>
      <c r="AK14" s="1"/>
      <c r="AL14" s="99">
        <f t="shared" si="0"/>
        <v>0</v>
      </c>
      <c r="AM14" s="99">
        <f t="shared" si="0"/>
        <v>0</v>
      </c>
      <c r="AN14" s="99">
        <f t="shared" si="0"/>
        <v>0</v>
      </c>
      <c r="AO14" s="99">
        <f t="shared" si="0"/>
        <v>0</v>
      </c>
      <c r="AP14" s="99">
        <f t="shared" si="0"/>
        <v>0</v>
      </c>
      <c r="AQ14" s="99">
        <f t="shared" si="0"/>
        <v>0</v>
      </c>
      <c r="AR14" s="99">
        <f t="shared" si="0"/>
        <v>0</v>
      </c>
      <c r="AS14" s="99">
        <f t="shared" si="0"/>
        <v>0</v>
      </c>
      <c r="AT14" s="99">
        <f t="shared" si="0"/>
        <v>0</v>
      </c>
      <c r="AU14" s="99">
        <f t="shared" si="0"/>
        <v>0</v>
      </c>
      <c r="AV14" s="99">
        <f t="shared" si="0"/>
        <v>0</v>
      </c>
      <c r="AW14" s="99">
        <f t="shared" si="0"/>
        <v>0</v>
      </c>
      <c r="AX14" s="99">
        <f t="shared" si="0"/>
        <v>0</v>
      </c>
      <c r="AY14" s="99">
        <f t="shared" si="0"/>
        <v>0</v>
      </c>
      <c r="AZ14" s="99">
        <f t="shared" si="0"/>
        <v>0</v>
      </c>
      <c r="BA14" s="99">
        <f t="shared" si="0"/>
        <v>0</v>
      </c>
      <c r="BB14" s="99">
        <f t="shared" si="1"/>
        <v>0</v>
      </c>
      <c r="BC14" s="99">
        <f t="shared" si="1"/>
        <v>0</v>
      </c>
      <c r="BD14" s="99">
        <f t="shared" si="1"/>
        <v>0</v>
      </c>
      <c r="BE14" s="99">
        <f t="shared" si="1"/>
        <v>0</v>
      </c>
      <c r="BF14" s="99">
        <f t="shared" si="1"/>
        <v>0</v>
      </c>
      <c r="BG14" s="99">
        <f t="shared" si="1"/>
        <v>0</v>
      </c>
      <c r="BH14" s="99">
        <f t="shared" si="1"/>
        <v>0</v>
      </c>
      <c r="BI14" s="99">
        <f t="shared" si="1"/>
        <v>0</v>
      </c>
      <c r="BJ14" s="99">
        <f t="shared" si="1"/>
        <v>0</v>
      </c>
      <c r="BK14" s="99">
        <f t="shared" si="1"/>
        <v>0</v>
      </c>
      <c r="BL14" s="99">
        <f t="shared" si="1"/>
        <v>0</v>
      </c>
      <c r="BM14" s="99">
        <f t="shared" si="1"/>
        <v>0</v>
      </c>
      <c r="BN14" s="99">
        <f t="shared" si="1"/>
        <v>0</v>
      </c>
      <c r="BO14" s="99">
        <f t="shared" si="1"/>
        <v>0</v>
      </c>
      <c r="BP14" s="99">
        <f t="shared" si="1"/>
        <v>0</v>
      </c>
      <c r="BQ14" s="92">
        <f t="shared" si="6"/>
        <v>0</v>
      </c>
      <c r="BR14" s="51">
        <f t="shared" si="2"/>
        <v>0</v>
      </c>
      <c r="BS14" s="52">
        <f t="shared" si="2"/>
        <v>0</v>
      </c>
      <c r="BT14" s="52">
        <f t="shared" si="2"/>
        <v>0</v>
      </c>
      <c r="BU14" s="52">
        <f t="shared" si="2"/>
        <v>0</v>
      </c>
      <c r="BV14" s="52">
        <f t="shared" si="2"/>
        <v>0</v>
      </c>
      <c r="BW14" s="52">
        <f t="shared" si="2"/>
        <v>0</v>
      </c>
      <c r="BX14" s="52">
        <f t="shared" si="2"/>
        <v>0</v>
      </c>
      <c r="BY14" s="52">
        <f t="shared" si="2"/>
        <v>0</v>
      </c>
      <c r="BZ14" s="52">
        <f t="shared" si="2"/>
        <v>0</v>
      </c>
      <c r="CA14" s="52">
        <f t="shared" si="2"/>
        <v>0</v>
      </c>
      <c r="CB14" s="52">
        <f t="shared" si="2"/>
        <v>0</v>
      </c>
      <c r="CC14" s="52">
        <f t="shared" si="2"/>
        <v>0</v>
      </c>
      <c r="CD14" s="52">
        <f t="shared" si="2"/>
        <v>0</v>
      </c>
      <c r="CE14" s="52">
        <f t="shared" si="2"/>
        <v>0</v>
      </c>
      <c r="CF14" s="52">
        <f t="shared" si="2"/>
        <v>0</v>
      </c>
      <c r="CG14" s="52">
        <f t="shared" si="2"/>
        <v>0</v>
      </c>
      <c r="CH14" s="52">
        <f t="shared" si="3"/>
        <v>0</v>
      </c>
      <c r="CI14" s="52">
        <f t="shared" si="3"/>
        <v>0</v>
      </c>
      <c r="CJ14" s="52">
        <f t="shared" si="3"/>
        <v>0</v>
      </c>
      <c r="CK14" s="52">
        <f t="shared" si="3"/>
        <v>0</v>
      </c>
      <c r="CL14" s="52">
        <f t="shared" si="3"/>
        <v>0</v>
      </c>
      <c r="CM14" s="52">
        <f t="shared" si="3"/>
        <v>0</v>
      </c>
      <c r="CN14" s="52">
        <f t="shared" si="3"/>
        <v>0</v>
      </c>
      <c r="CO14" s="52">
        <f t="shared" si="3"/>
        <v>0</v>
      </c>
      <c r="CP14" s="52">
        <f t="shared" si="3"/>
        <v>0</v>
      </c>
      <c r="CQ14" s="52">
        <f t="shared" si="3"/>
        <v>0</v>
      </c>
      <c r="CR14" s="52">
        <f t="shared" si="3"/>
        <v>0</v>
      </c>
      <c r="CS14" s="52">
        <f t="shared" si="3"/>
        <v>0</v>
      </c>
      <c r="CT14" s="52">
        <f t="shared" si="3"/>
        <v>0</v>
      </c>
      <c r="CU14" s="52">
        <f t="shared" si="3"/>
        <v>0</v>
      </c>
      <c r="CV14" s="65">
        <f t="shared" si="3"/>
        <v>0</v>
      </c>
      <c r="CW14" s="88">
        <f t="shared" si="4"/>
        <v>0</v>
      </c>
      <c r="CX14" s="89">
        <f t="shared" si="4"/>
        <v>0</v>
      </c>
      <c r="CY14" s="89">
        <f t="shared" si="4"/>
        <v>0</v>
      </c>
      <c r="CZ14" s="89">
        <f t="shared" si="4"/>
        <v>0</v>
      </c>
      <c r="DA14" s="89">
        <f t="shared" si="4"/>
        <v>0</v>
      </c>
      <c r="DB14" s="89">
        <f t="shared" si="4"/>
        <v>0</v>
      </c>
      <c r="DC14" s="89">
        <f t="shared" si="4"/>
        <v>0</v>
      </c>
      <c r="DD14" s="89">
        <f t="shared" si="4"/>
        <v>0</v>
      </c>
      <c r="DE14" s="89">
        <f t="shared" si="4"/>
        <v>0</v>
      </c>
      <c r="DF14" s="89">
        <f t="shared" si="4"/>
        <v>0</v>
      </c>
      <c r="DG14" s="89">
        <f t="shared" si="4"/>
        <v>0</v>
      </c>
      <c r="DH14" s="89">
        <f t="shared" si="4"/>
        <v>0</v>
      </c>
      <c r="DI14" s="89">
        <f t="shared" si="4"/>
        <v>0</v>
      </c>
      <c r="DJ14" s="89">
        <f t="shared" si="4"/>
        <v>0</v>
      </c>
      <c r="DK14" s="89">
        <f t="shared" si="4"/>
        <v>0</v>
      </c>
      <c r="DL14" s="89">
        <f t="shared" si="4"/>
        <v>0</v>
      </c>
      <c r="DM14" s="89">
        <f t="shared" si="5"/>
        <v>0</v>
      </c>
      <c r="DN14" s="89">
        <f t="shared" si="5"/>
        <v>0</v>
      </c>
      <c r="DO14" s="89">
        <f t="shared" si="5"/>
        <v>0</v>
      </c>
      <c r="DP14" s="89">
        <f t="shared" si="5"/>
        <v>0</v>
      </c>
      <c r="DQ14" s="89">
        <f t="shared" si="5"/>
        <v>0</v>
      </c>
      <c r="DR14" s="89">
        <f t="shared" si="5"/>
        <v>0</v>
      </c>
      <c r="DS14" s="89">
        <f t="shared" si="5"/>
        <v>0</v>
      </c>
      <c r="DT14" s="89">
        <f t="shared" si="5"/>
        <v>0</v>
      </c>
      <c r="DU14" s="89">
        <f t="shared" si="5"/>
        <v>0</v>
      </c>
      <c r="DV14" s="89">
        <f t="shared" si="5"/>
        <v>0</v>
      </c>
      <c r="DW14" s="89">
        <f t="shared" si="5"/>
        <v>0</v>
      </c>
      <c r="DX14" s="89">
        <f t="shared" si="5"/>
        <v>0</v>
      </c>
      <c r="DY14" s="89">
        <f t="shared" si="5"/>
        <v>0</v>
      </c>
      <c r="DZ14" s="89">
        <f t="shared" si="5"/>
        <v>0</v>
      </c>
      <c r="EA14" s="89">
        <f t="shared" si="5"/>
        <v>0</v>
      </c>
      <c r="EB14" s="1"/>
    </row>
    <row r="15" spans="1:132" x14ac:dyDescent="0.25">
      <c r="F15" s="101"/>
      <c r="G15" s="100"/>
      <c r="H15" s="100"/>
      <c r="I15" s="100"/>
      <c r="J15" s="100"/>
      <c r="K15" s="100"/>
      <c r="L15" s="100"/>
      <c r="M15" s="100"/>
      <c r="N15" s="100"/>
      <c r="O15" s="100"/>
      <c r="P15" s="100"/>
      <c r="Q15" s="100"/>
      <c r="R15" s="100"/>
      <c r="S15" s="100"/>
      <c r="T15" s="100"/>
      <c r="U15" s="100"/>
      <c r="V15" s="100"/>
      <c r="W15" s="100"/>
      <c r="X15" s="100"/>
      <c r="Y15" s="100"/>
      <c r="Z15" s="100"/>
      <c r="AA15" s="100"/>
      <c r="AB15" s="100"/>
      <c r="AC15" s="100"/>
      <c r="AD15" s="100"/>
      <c r="AE15" s="100"/>
      <c r="AF15" s="100"/>
      <c r="AG15" s="100"/>
      <c r="AH15" s="100"/>
      <c r="AI15" s="100"/>
      <c r="AJ15" s="100"/>
      <c r="AK15" s="1"/>
      <c r="AL15" s="99">
        <f t="shared" si="0"/>
        <v>0</v>
      </c>
      <c r="AM15" s="99">
        <f t="shared" si="0"/>
        <v>0</v>
      </c>
      <c r="AN15" s="99">
        <f t="shared" si="0"/>
        <v>0</v>
      </c>
      <c r="AO15" s="99">
        <f t="shared" si="0"/>
        <v>0</v>
      </c>
      <c r="AP15" s="99">
        <f t="shared" si="0"/>
        <v>0</v>
      </c>
      <c r="AQ15" s="99">
        <f t="shared" si="0"/>
        <v>0</v>
      </c>
      <c r="AR15" s="99">
        <f t="shared" si="0"/>
        <v>0</v>
      </c>
      <c r="AS15" s="99">
        <f t="shared" si="0"/>
        <v>0</v>
      </c>
      <c r="AT15" s="99">
        <f t="shared" si="0"/>
        <v>0</v>
      </c>
      <c r="AU15" s="99">
        <f t="shared" si="0"/>
        <v>0</v>
      </c>
      <c r="AV15" s="99">
        <f t="shared" si="0"/>
        <v>0</v>
      </c>
      <c r="AW15" s="99">
        <f t="shared" si="0"/>
        <v>0</v>
      </c>
      <c r="AX15" s="99">
        <f t="shared" si="0"/>
        <v>0</v>
      </c>
      <c r="AY15" s="99">
        <f t="shared" si="0"/>
        <v>0</v>
      </c>
      <c r="AZ15" s="99">
        <f t="shared" si="0"/>
        <v>0</v>
      </c>
      <c r="BA15" s="99">
        <f t="shared" si="0"/>
        <v>0</v>
      </c>
      <c r="BB15" s="99">
        <f t="shared" si="1"/>
        <v>0</v>
      </c>
      <c r="BC15" s="99">
        <f t="shared" si="1"/>
        <v>0</v>
      </c>
      <c r="BD15" s="99">
        <f t="shared" si="1"/>
        <v>0</v>
      </c>
      <c r="BE15" s="99">
        <f t="shared" si="1"/>
        <v>0</v>
      </c>
      <c r="BF15" s="99">
        <f t="shared" si="1"/>
        <v>0</v>
      </c>
      <c r="BG15" s="99">
        <f t="shared" si="1"/>
        <v>0</v>
      </c>
      <c r="BH15" s="99">
        <f t="shared" si="1"/>
        <v>0</v>
      </c>
      <c r="BI15" s="99">
        <f t="shared" si="1"/>
        <v>0</v>
      </c>
      <c r="BJ15" s="99">
        <f t="shared" si="1"/>
        <v>0</v>
      </c>
      <c r="BK15" s="99">
        <f t="shared" si="1"/>
        <v>0</v>
      </c>
      <c r="BL15" s="99">
        <f t="shared" si="1"/>
        <v>0</v>
      </c>
      <c r="BM15" s="99">
        <f t="shared" si="1"/>
        <v>0</v>
      </c>
      <c r="BN15" s="99">
        <f t="shared" si="1"/>
        <v>0</v>
      </c>
      <c r="BO15" s="99">
        <f t="shared" si="1"/>
        <v>0</v>
      </c>
      <c r="BP15" s="99">
        <f t="shared" si="1"/>
        <v>0</v>
      </c>
      <c r="BQ15" s="92">
        <f t="shared" si="6"/>
        <v>0</v>
      </c>
      <c r="BR15" s="51">
        <f t="shared" si="2"/>
        <v>0</v>
      </c>
      <c r="BS15" s="52">
        <f t="shared" si="2"/>
        <v>0</v>
      </c>
      <c r="BT15" s="52">
        <f t="shared" si="2"/>
        <v>0</v>
      </c>
      <c r="BU15" s="52">
        <f t="shared" si="2"/>
        <v>0</v>
      </c>
      <c r="BV15" s="52">
        <f t="shared" si="2"/>
        <v>0</v>
      </c>
      <c r="BW15" s="52">
        <f t="shared" si="2"/>
        <v>0</v>
      </c>
      <c r="BX15" s="52">
        <f t="shared" si="2"/>
        <v>0</v>
      </c>
      <c r="BY15" s="52">
        <f t="shared" si="2"/>
        <v>0</v>
      </c>
      <c r="BZ15" s="52">
        <f t="shared" si="2"/>
        <v>0</v>
      </c>
      <c r="CA15" s="52">
        <f t="shared" si="2"/>
        <v>0</v>
      </c>
      <c r="CB15" s="52">
        <f t="shared" si="2"/>
        <v>0</v>
      </c>
      <c r="CC15" s="52">
        <f t="shared" si="2"/>
        <v>0</v>
      </c>
      <c r="CD15" s="52">
        <f t="shared" si="2"/>
        <v>0</v>
      </c>
      <c r="CE15" s="52">
        <f t="shared" si="2"/>
        <v>0</v>
      </c>
      <c r="CF15" s="52">
        <f t="shared" si="2"/>
        <v>0</v>
      </c>
      <c r="CG15" s="52">
        <f t="shared" si="2"/>
        <v>0</v>
      </c>
      <c r="CH15" s="52">
        <f t="shared" si="3"/>
        <v>0</v>
      </c>
      <c r="CI15" s="52">
        <f t="shared" si="3"/>
        <v>0</v>
      </c>
      <c r="CJ15" s="52">
        <f t="shared" si="3"/>
        <v>0</v>
      </c>
      <c r="CK15" s="52">
        <f t="shared" si="3"/>
        <v>0</v>
      </c>
      <c r="CL15" s="52">
        <f t="shared" si="3"/>
        <v>0</v>
      </c>
      <c r="CM15" s="52">
        <f t="shared" si="3"/>
        <v>0</v>
      </c>
      <c r="CN15" s="52">
        <f t="shared" si="3"/>
        <v>0</v>
      </c>
      <c r="CO15" s="52">
        <f t="shared" si="3"/>
        <v>0</v>
      </c>
      <c r="CP15" s="52">
        <f t="shared" si="3"/>
        <v>0</v>
      </c>
      <c r="CQ15" s="52">
        <f t="shared" si="3"/>
        <v>0</v>
      </c>
      <c r="CR15" s="52">
        <f t="shared" si="3"/>
        <v>0</v>
      </c>
      <c r="CS15" s="52">
        <f t="shared" si="3"/>
        <v>0</v>
      </c>
      <c r="CT15" s="52">
        <f t="shared" si="3"/>
        <v>0</v>
      </c>
      <c r="CU15" s="52">
        <f t="shared" si="3"/>
        <v>0</v>
      </c>
      <c r="CV15" s="65">
        <f t="shared" si="3"/>
        <v>0</v>
      </c>
      <c r="CW15" s="88">
        <f t="shared" si="4"/>
        <v>0</v>
      </c>
      <c r="CX15" s="89">
        <f t="shared" si="4"/>
        <v>0</v>
      </c>
      <c r="CY15" s="89">
        <f t="shared" si="4"/>
        <v>0</v>
      </c>
      <c r="CZ15" s="89">
        <f t="shared" si="4"/>
        <v>0</v>
      </c>
      <c r="DA15" s="89">
        <f t="shared" si="4"/>
        <v>0</v>
      </c>
      <c r="DB15" s="89">
        <f t="shared" si="4"/>
        <v>0</v>
      </c>
      <c r="DC15" s="89">
        <f t="shared" si="4"/>
        <v>0</v>
      </c>
      <c r="DD15" s="89">
        <f t="shared" si="4"/>
        <v>0</v>
      </c>
      <c r="DE15" s="89">
        <f t="shared" si="4"/>
        <v>0</v>
      </c>
      <c r="DF15" s="89">
        <f t="shared" si="4"/>
        <v>0</v>
      </c>
      <c r="DG15" s="89">
        <f t="shared" si="4"/>
        <v>0</v>
      </c>
      <c r="DH15" s="89">
        <f t="shared" si="4"/>
        <v>0</v>
      </c>
      <c r="DI15" s="89">
        <f t="shared" si="4"/>
        <v>0</v>
      </c>
      <c r="DJ15" s="89">
        <f t="shared" si="4"/>
        <v>0</v>
      </c>
      <c r="DK15" s="89">
        <f t="shared" si="4"/>
        <v>0</v>
      </c>
      <c r="DL15" s="89">
        <f t="shared" si="4"/>
        <v>0</v>
      </c>
      <c r="DM15" s="89">
        <f t="shared" si="5"/>
        <v>0</v>
      </c>
      <c r="DN15" s="89">
        <f t="shared" si="5"/>
        <v>0</v>
      </c>
      <c r="DO15" s="89">
        <f t="shared" si="5"/>
        <v>0</v>
      </c>
      <c r="DP15" s="89">
        <f t="shared" si="5"/>
        <v>0</v>
      </c>
      <c r="DQ15" s="89">
        <f t="shared" si="5"/>
        <v>0</v>
      </c>
      <c r="DR15" s="89">
        <f t="shared" si="5"/>
        <v>0</v>
      </c>
      <c r="DS15" s="89">
        <f t="shared" si="5"/>
        <v>0</v>
      </c>
      <c r="DT15" s="89">
        <f t="shared" si="5"/>
        <v>0</v>
      </c>
      <c r="DU15" s="89">
        <f t="shared" si="5"/>
        <v>0</v>
      </c>
      <c r="DV15" s="89">
        <f t="shared" si="5"/>
        <v>0</v>
      </c>
      <c r="DW15" s="89">
        <f t="shared" si="5"/>
        <v>0</v>
      </c>
      <c r="DX15" s="89">
        <f t="shared" si="5"/>
        <v>0</v>
      </c>
      <c r="DY15" s="89">
        <f t="shared" si="5"/>
        <v>0</v>
      </c>
      <c r="DZ15" s="89">
        <f t="shared" si="5"/>
        <v>0</v>
      </c>
      <c r="EA15" s="89">
        <f t="shared" si="5"/>
        <v>0</v>
      </c>
      <c r="EB15" s="1"/>
    </row>
    <row r="16" spans="1:132" x14ac:dyDescent="0.25">
      <c r="F16" s="101"/>
      <c r="G16" s="100"/>
      <c r="H16" s="100"/>
      <c r="I16" s="100"/>
      <c r="J16" s="100"/>
      <c r="K16" s="100"/>
      <c r="L16" s="100"/>
      <c r="M16" s="100"/>
      <c r="N16" s="100"/>
      <c r="O16" s="100"/>
      <c r="P16" s="100"/>
      <c r="Q16" s="100"/>
      <c r="R16" s="100"/>
      <c r="S16" s="100"/>
      <c r="T16" s="100"/>
      <c r="U16" s="100"/>
      <c r="V16" s="100"/>
      <c r="W16" s="100"/>
      <c r="X16" s="100"/>
      <c r="Y16" s="100"/>
      <c r="Z16" s="100"/>
      <c r="AA16" s="100"/>
      <c r="AB16" s="100"/>
      <c r="AC16" s="100"/>
      <c r="AD16" s="100"/>
      <c r="AE16" s="100"/>
      <c r="AF16" s="100"/>
      <c r="AG16" s="100"/>
      <c r="AH16" s="100"/>
      <c r="AI16" s="100"/>
      <c r="AJ16" s="100"/>
      <c r="AK16" s="1"/>
      <c r="AL16" s="99">
        <f t="shared" si="0"/>
        <v>0</v>
      </c>
      <c r="AM16" s="99">
        <f t="shared" si="0"/>
        <v>0</v>
      </c>
      <c r="AN16" s="99">
        <f t="shared" si="0"/>
        <v>0</v>
      </c>
      <c r="AO16" s="99">
        <f t="shared" si="0"/>
        <v>0</v>
      </c>
      <c r="AP16" s="99">
        <f t="shared" si="0"/>
        <v>0</v>
      </c>
      <c r="AQ16" s="99">
        <f t="shared" si="0"/>
        <v>0</v>
      </c>
      <c r="AR16" s="99">
        <f t="shared" si="0"/>
        <v>0</v>
      </c>
      <c r="AS16" s="99">
        <f t="shared" si="0"/>
        <v>0</v>
      </c>
      <c r="AT16" s="99">
        <f t="shared" si="0"/>
        <v>0</v>
      </c>
      <c r="AU16" s="99">
        <f t="shared" si="0"/>
        <v>0</v>
      </c>
      <c r="AV16" s="99">
        <f t="shared" si="0"/>
        <v>0</v>
      </c>
      <c r="AW16" s="99">
        <f t="shared" si="0"/>
        <v>0</v>
      </c>
      <c r="AX16" s="99">
        <f t="shared" si="0"/>
        <v>0</v>
      </c>
      <c r="AY16" s="99">
        <f t="shared" si="0"/>
        <v>0</v>
      </c>
      <c r="AZ16" s="99">
        <f t="shared" si="0"/>
        <v>0</v>
      </c>
      <c r="BA16" s="99">
        <f t="shared" si="0"/>
        <v>0</v>
      </c>
      <c r="BB16" s="99">
        <f t="shared" si="1"/>
        <v>0</v>
      </c>
      <c r="BC16" s="99">
        <f t="shared" si="1"/>
        <v>0</v>
      </c>
      <c r="BD16" s="99">
        <f t="shared" si="1"/>
        <v>0</v>
      </c>
      <c r="BE16" s="99">
        <f t="shared" si="1"/>
        <v>0</v>
      </c>
      <c r="BF16" s="99">
        <f t="shared" si="1"/>
        <v>0</v>
      </c>
      <c r="BG16" s="99">
        <f t="shared" si="1"/>
        <v>0</v>
      </c>
      <c r="BH16" s="99">
        <f t="shared" si="1"/>
        <v>0</v>
      </c>
      <c r="BI16" s="99">
        <f t="shared" si="1"/>
        <v>0</v>
      </c>
      <c r="BJ16" s="99">
        <f t="shared" si="1"/>
        <v>0</v>
      </c>
      <c r="BK16" s="99">
        <f t="shared" si="1"/>
        <v>0</v>
      </c>
      <c r="BL16" s="99">
        <f t="shared" si="1"/>
        <v>0</v>
      </c>
      <c r="BM16" s="99">
        <f t="shared" si="1"/>
        <v>0</v>
      </c>
      <c r="BN16" s="99">
        <f t="shared" si="1"/>
        <v>0</v>
      </c>
      <c r="BO16" s="99">
        <f t="shared" si="1"/>
        <v>0</v>
      </c>
      <c r="BP16" s="99">
        <f t="shared" si="1"/>
        <v>0</v>
      </c>
      <c r="BQ16" s="92">
        <f t="shared" si="6"/>
        <v>0</v>
      </c>
      <c r="BR16" s="51">
        <f t="shared" si="2"/>
        <v>0</v>
      </c>
      <c r="BS16" s="52">
        <f t="shared" si="2"/>
        <v>0</v>
      </c>
      <c r="BT16" s="52">
        <f t="shared" si="2"/>
        <v>0</v>
      </c>
      <c r="BU16" s="52">
        <f t="shared" si="2"/>
        <v>0</v>
      </c>
      <c r="BV16" s="52">
        <f t="shared" si="2"/>
        <v>0</v>
      </c>
      <c r="BW16" s="52">
        <f t="shared" si="2"/>
        <v>0</v>
      </c>
      <c r="BX16" s="52">
        <f t="shared" si="2"/>
        <v>0</v>
      </c>
      <c r="BY16" s="52">
        <f t="shared" si="2"/>
        <v>0</v>
      </c>
      <c r="BZ16" s="52">
        <f t="shared" si="2"/>
        <v>0</v>
      </c>
      <c r="CA16" s="52">
        <f t="shared" si="2"/>
        <v>0</v>
      </c>
      <c r="CB16" s="52">
        <f t="shared" si="2"/>
        <v>0</v>
      </c>
      <c r="CC16" s="52">
        <f t="shared" si="2"/>
        <v>0</v>
      </c>
      <c r="CD16" s="52">
        <f t="shared" si="2"/>
        <v>0</v>
      </c>
      <c r="CE16" s="52">
        <f t="shared" si="2"/>
        <v>0</v>
      </c>
      <c r="CF16" s="52">
        <f t="shared" si="2"/>
        <v>0</v>
      </c>
      <c r="CG16" s="52">
        <f t="shared" si="2"/>
        <v>0</v>
      </c>
      <c r="CH16" s="52">
        <f t="shared" si="3"/>
        <v>0</v>
      </c>
      <c r="CI16" s="52">
        <f t="shared" si="3"/>
        <v>0</v>
      </c>
      <c r="CJ16" s="52">
        <f t="shared" si="3"/>
        <v>0</v>
      </c>
      <c r="CK16" s="52">
        <f t="shared" si="3"/>
        <v>0</v>
      </c>
      <c r="CL16" s="52">
        <f t="shared" si="3"/>
        <v>0</v>
      </c>
      <c r="CM16" s="52">
        <f t="shared" si="3"/>
        <v>0</v>
      </c>
      <c r="CN16" s="52">
        <f t="shared" si="3"/>
        <v>0</v>
      </c>
      <c r="CO16" s="52">
        <f t="shared" si="3"/>
        <v>0</v>
      </c>
      <c r="CP16" s="52">
        <f t="shared" si="3"/>
        <v>0</v>
      </c>
      <c r="CQ16" s="52">
        <f t="shared" si="3"/>
        <v>0</v>
      </c>
      <c r="CR16" s="52">
        <f t="shared" si="3"/>
        <v>0</v>
      </c>
      <c r="CS16" s="52">
        <f t="shared" si="3"/>
        <v>0</v>
      </c>
      <c r="CT16" s="52">
        <f t="shared" si="3"/>
        <v>0</v>
      </c>
      <c r="CU16" s="52">
        <f t="shared" si="3"/>
        <v>0</v>
      </c>
      <c r="CV16" s="65">
        <f t="shared" si="3"/>
        <v>0</v>
      </c>
      <c r="CW16" s="88">
        <f t="shared" si="4"/>
        <v>0</v>
      </c>
      <c r="CX16" s="89">
        <f t="shared" si="4"/>
        <v>0</v>
      </c>
      <c r="CY16" s="89">
        <f t="shared" si="4"/>
        <v>0</v>
      </c>
      <c r="CZ16" s="89">
        <f t="shared" si="4"/>
        <v>0</v>
      </c>
      <c r="DA16" s="89">
        <f t="shared" si="4"/>
        <v>0</v>
      </c>
      <c r="DB16" s="89">
        <f t="shared" si="4"/>
        <v>0</v>
      </c>
      <c r="DC16" s="89">
        <f t="shared" si="4"/>
        <v>0</v>
      </c>
      <c r="DD16" s="89">
        <f t="shared" si="4"/>
        <v>0</v>
      </c>
      <c r="DE16" s="89">
        <f t="shared" si="4"/>
        <v>0</v>
      </c>
      <c r="DF16" s="89">
        <f t="shared" si="4"/>
        <v>0</v>
      </c>
      <c r="DG16" s="89">
        <f t="shared" si="4"/>
        <v>0</v>
      </c>
      <c r="DH16" s="89">
        <f t="shared" si="4"/>
        <v>0</v>
      </c>
      <c r="DI16" s="89">
        <f t="shared" si="4"/>
        <v>0</v>
      </c>
      <c r="DJ16" s="89">
        <f t="shared" si="4"/>
        <v>0</v>
      </c>
      <c r="DK16" s="89">
        <f t="shared" si="4"/>
        <v>0</v>
      </c>
      <c r="DL16" s="89">
        <f t="shared" si="4"/>
        <v>0</v>
      </c>
      <c r="DM16" s="89">
        <f t="shared" si="5"/>
        <v>0</v>
      </c>
      <c r="DN16" s="89">
        <f t="shared" si="5"/>
        <v>0</v>
      </c>
      <c r="DO16" s="89">
        <f t="shared" si="5"/>
        <v>0</v>
      </c>
      <c r="DP16" s="89">
        <f t="shared" si="5"/>
        <v>0</v>
      </c>
      <c r="DQ16" s="89">
        <f t="shared" si="5"/>
        <v>0</v>
      </c>
      <c r="DR16" s="89">
        <f t="shared" si="5"/>
        <v>0</v>
      </c>
      <c r="DS16" s="89">
        <f t="shared" si="5"/>
        <v>0</v>
      </c>
      <c r="DT16" s="89">
        <f t="shared" si="5"/>
        <v>0</v>
      </c>
      <c r="DU16" s="89">
        <f t="shared" si="5"/>
        <v>0</v>
      </c>
      <c r="DV16" s="89">
        <f t="shared" si="5"/>
        <v>0</v>
      </c>
      <c r="DW16" s="89">
        <f t="shared" si="5"/>
        <v>0</v>
      </c>
      <c r="DX16" s="89">
        <f t="shared" si="5"/>
        <v>0</v>
      </c>
      <c r="DY16" s="89">
        <f t="shared" si="5"/>
        <v>0</v>
      </c>
      <c r="DZ16" s="89">
        <f t="shared" si="5"/>
        <v>0</v>
      </c>
      <c r="EA16" s="89">
        <f t="shared" si="5"/>
        <v>0</v>
      </c>
      <c r="EB16" s="1"/>
    </row>
    <row r="17" spans="1:163" x14ac:dyDescent="0.25">
      <c r="F17" s="101"/>
      <c r="G17" s="100"/>
      <c r="H17" s="100"/>
      <c r="I17" s="100"/>
      <c r="J17" s="100"/>
      <c r="K17" s="100"/>
      <c r="L17" s="100"/>
      <c r="M17" s="100"/>
      <c r="N17" s="100"/>
      <c r="O17" s="100"/>
      <c r="P17" s="100"/>
      <c r="Q17" s="100"/>
      <c r="R17" s="100"/>
      <c r="S17" s="100"/>
      <c r="T17" s="100"/>
      <c r="U17" s="100"/>
      <c r="V17" s="100"/>
      <c r="W17" s="100"/>
      <c r="X17" s="100"/>
      <c r="Y17" s="100"/>
      <c r="Z17" s="100"/>
      <c r="AA17" s="100"/>
      <c r="AB17" s="100"/>
      <c r="AC17" s="100"/>
      <c r="AD17" s="100"/>
      <c r="AE17" s="100"/>
      <c r="AF17" s="100"/>
      <c r="AG17" s="100"/>
      <c r="AH17" s="100"/>
      <c r="AI17" s="100"/>
      <c r="AJ17" s="100"/>
      <c r="AK17" s="1"/>
      <c r="AL17" s="99">
        <f t="shared" si="0"/>
        <v>0</v>
      </c>
      <c r="AM17" s="99">
        <f t="shared" si="0"/>
        <v>0</v>
      </c>
      <c r="AN17" s="99">
        <f t="shared" si="0"/>
        <v>0</v>
      </c>
      <c r="AO17" s="99">
        <f t="shared" si="0"/>
        <v>0</v>
      </c>
      <c r="AP17" s="99">
        <f t="shared" si="0"/>
        <v>0</v>
      </c>
      <c r="AQ17" s="99">
        <f t="shared" si="0"/>
        <v>0</v>
      </c>
      <c r="AR17" s="99">
        <f t="shared" si="0"/>
        <v>0</v>
      </c>
      <c r="AS17" s="99">
        <f t="shared" si="0"/>
        <v>0</v>
      </c>
      <c r="AT17" s="99">
        <f t="shared" si="0"/>
        <v>0</v>
      </c>
      <c r="AU17" s="99">
        <f t="shared" si="0"/>
        <v>0</v>
      </c>
      <c r="AV17" s="99">
        <f t="shared" si="0"/>
        <v>0</v>
      </c>
      <c r="AW17" s="99">
        <f t="shared" si="0"/>
        <v>0</v>
      </c>
      <c r="AX17" s="99">
        <f t="shared" si="0"/>
        <v>0</v>
      </c>
      <c r="AY17" s="99">
        <f t="shared" si="0"/>
        <v>0</v>
      </c>
      <c r="AZ17" s="99">
        <f t="shared" si="0"/>
        <v>0</v>
      </c>
      <c r="BA17" s="99">
        <f t="shared" si="0"/>
        <v>0</v>
      </c>
      <c r="BB17" s="99">
        <f t="shared" si="1"/>
        <v>0</v>
      </c>
      <c r="BC17" s="99">
        <f t="shared" si="1"/>
        <v>0</v>
      </c>
      <c r="BD17" s="99">
        <f t="shared" si="1"/>
        <v>0</v>
      </c>
      <c r="BE17" s="99">
        <f t="shared" si="1"/>
        <v>0</v>
      </c>
      <c r="BF17" s="99">
        <f t="shared" si="1"/>
        <v>0</v>
      </c>
      <c r="BG17" s="99">
        <f t="shared" si="1"/>
        <v>0</v>
      </c>
      <c r="BH17" s="99">
        <f t="shared" si="1"/>
        <v>0</v>
      </c>
      <c r="BI17" s="99">
        <f t="shared" si="1"/>
        <v>0</v>
      </c>
      <c r="BJ17" s="99">
        <f t="shared" si="1"/>
        <v>0</v>
      </c>
      <c r="BK17" s="99">
        <f t="shared" si="1"/>
        <v>0</v>
      </c>
      <c r="BL17" s="99">
        <f t="shared" si="1"/>
        <v>0</v>
      </c>
      <c r="BM17" s="99">
        <f t="shared" si="1"/>
        <v>0</v>
      </c>
      <c r="BN17" s="99">
        <f t="shared" si="1"/>
        <v>0</v>
      </c>
      <c r="BO17" s="99">
        <f t="shared" si="1"/>
        <v>0</v>
      </c>
      <c r="BP17" s="99">
        <f t="shared" si="1"/>
        <v>0</v>
      </c>
      <c r="BQ17" s="92">
        <f t="shared" si="6"/>
        <v>0</v>
      </c>
      <c r="BR17" s="51">
        <f t="shared" si="2"/>
        <v>0</v>
      </c>
      <c r="BS17" s="52">
        <f t="shared" si="2"/>
        <v>0</v>
      </c>
      <c r="BT17" s="52">
        <f t="shared" si="2"/>
        <v>0</v>
      </c>
      <c r="BU17" s="52">
        <f t="shared" si="2"/>
        <v>0</v>
      </c>
      <c r="BV17" s="52">
        <f t="shared" si="2"/>
        <v>0</v>
      </c>
      <c r="BW17" s="52">
        <f t="shared" si="2"/>
        <v>0</v>
      </c>
      <c r="BX17" s="52">
        <f t="shared" si="2"/>
        <v>0</v>
      </c>
      <c r="BY17" s="52">
        <f t="shared" si="2"/>
        <v>0</v>
      </c>
      <c r="BZ17" s="52">
        <f t="shared" si="2"/>
        <v>0</v>
      </c>
      <c r="CA17" s="52">
        <f t="shared" si="2"/>
        <v>0</v>
      </c>
      <c r="CB17" s="52">
        <f t="shared" si="2"/>
        <v>0</v>
      </c>
      <c r="CC17" s="52">
        <f t="shared" si="2"/>
        <v>0</v>
      </c>
      <c r="CD17" s="52">
        <f t="shared" si="2"/>
        <v>0</v>
      </c>
      <c r="CE17" s="52">
        <f t="shared" si="2"/>
        <v>0</v>
      </c>
      <c r="CF17" s="52">
        <f t="shared" si="2"/>
        <v>0</v>
      </c>
      <c r="CG17" s="52">
        <f t="shared" si="2"/>
        <v>0</v>
      </c>
      <c r="CH17" s="52">
        <f t="shared" si="3"/>
        <v>0</v>
      </c>
      <c r="CI17" s="52">
        <f t="shared" si="3"/>
        <v>0</v>
      </c>
      <c r="CJ17" s="52">
        <f t="shared" si="3"/>
        <v>0</v>
      </c>
      <c r="CK17" s="52">
        <f t="shared" si="3"/>
        <v>0</v>
      </c>
      <c r="CL17" s="52">
        <f t="shared" si="3"/>
        <v>0</v>
      </c>
      <c r="CM17" s="52">
        <f t="shared" si="3"/>
        <v>0</v>
      </c>
      <c r="CN17" s="52">
        <f t="shared" si="3"/>
        <v>0</v>
      </c>
      <c r="CO17" s="52">
        <f t="shared" si="3"/>
        <v>0</v>
      </c>
      <c r="CP17" s="52">
        <f t="shared" si="3"/>
        <v>0</v>
      </c>
      <c r="CQ17" s="52">
        <f t="shared" si="3"/>
        <v>0</v>
      </c>
      <c r="CR17" s="52">
        <f t="shared" si="3"/>
        <v>0</v>
      </c>
      <c r="CS17" s="52">
        <f t="shared" si="3"/>
        <v>0</v>
      </c>
      <c r="CT17" s="52">
        <f t="shared" si="3"/>
        <v>0</v>
      </c>
      <c r="CU17" s="52">
        <f t="shared" si="3"/>
        <v>0</v>
      </c>
      <c r="CV17" s="65">
        <f t="shared" si="3"/>
        <v>0</v>
      </c>
      <c r="CW17" s="88">
        <f t="shared" si="4"/>
        <v>0</v>
      </c>
      <c r="CX17" s="89">
        <f t="shared" si="4"/>
        <v>0</v>
      </c>
      <c r="CY17" s="89">
        <f t="shared" si="4"/>
        <v>0</v>
      </c>
      <c r="CZ17" s="89">
        <f t="shared" si="4"/>
        <v>0</v>
      </c>
      <c r="DA17" s="89">
        <f t="shared" si="4"/>
        <v>0</v>
      </c>
      <c r="DB17" s="89">
        <f t="shared" si="4"/>
        <v>0</v>
      </c>
      <c r="DC17" s="89">
        <f t="shared" si="4"/>
        <v>0</v>
      </c>
      <c r="DD17" s="89">
        <f t="shared" si="4"/>
        <v>0</v>
      </c>
      <c r="DE17" s="89">
        <f t="shared" si="4"/>
        <v>0</v>
      </c>
      <c r="DF17" s="89">
        <f t="shared" si="4"/>
        <v>0</v>
      </c>
      <c r="DG17" s="89">
        <f t="shared" si="4"/>
        <v>0</v>
      </c>
      <c r="DH17" s="89">
        <f t="shared" si="4"/>
        <v>0</v>
      </c>
      <c r="DI17" s="89">
        <f t="shared" si="4"/>
        <v>0</v>
      </c>
      <c r="DJ17" s="89">
        <f t="shared" si="4"/>
        <v>0</v>
      </c>
      <c r="DK17" s="89">
        <f t="shared" si="4"/>
        <v>0</v>
      </c>
      <c r="DL17" s="89">
        <f t="shared" si="4"/>
        <v>0</v>
      </c>
      <c r="DM17" s="89">
        <f t="shared" si="5"/>
        <v>0</v>
      </c>
      <c r="DN17" s="89">
        <f t="shared" si="5"/>
        <v>0</v>
      </c>
      <c r="DO17" s="89">
        <f t="shared" si="5"/>
        <v>0</v>
      </c>
      <c r="DP17" s="89">
        <f t="shared" si="5"/>
        <v>0</v>
      </c>
      <c r="DQ17" s="89">
        <f t="shared" si="5"/>
        <v>0</v>
      </c>
      <c r="DR17" s="89">
        <f t="shared" si="5"/>
        <v>0</v>
      </c>
      <c r="DS17" s="89">
        <f t="shared" si="5"/>
        <v>0</v>
      </c>
      <c r="DT17" s="89">
        <f t="shared" si="5"/>
        <v>0</v>
      </c>
      <c r="DU17" s="89">
        <f t="shared" si="5"/>
        <v>0</v>
      </c>
      <c r="DV17" s="89">
        <f t="shared" si="5"/>
        <v>0</v>
      </c>
      <c r="DW17" s="89">
        <f t="shared" si="5"/>
        <v>0</v>
      </c>
      <c r="DX17" s="89">
        <f t="shared" si="5"/>
        <v>0</v>
      </c>
      <c r="DY17" s="89">
        <f t="shared" si="5"/>
        <v>0</v>
      </c>
      <c r="DZ17" s="89">
        <f t="shared" si="5"/>
        <v>0</v>
      </c>
      <c r="EA17" s="89">
        <f t="shared" si="5"/>
        <v>0</v>
      </c>
      <c r="EB17" s="1"/>
    </row>
    <row r="18" spans="1:163" x14ac:dyDescent="0.25">
      <c r="F18" s="101"/>
      <c r="G18" s="100"/>
      <c r="H18" s="100"/>
      <c r="I18" s="100"/>
      <c r="J18" s="100"/>
      <c r="K18" s="100"/>
      <c r="L18" s="100"/>
      <c r="M18" s="100"/>
      <c r="N18" s="100"/>
      <c r="O18" s="100"/>
      <c r="P18" s="100"/>
      <c r="Q18" s="100"/>
      <c r="R18" s="100"/>
      <c r="S18" s="100"/>
      <c r="T18" s="100"/>
      <c r="U18" s="100"/>
      <c r="V18" s="100"/>
      <c r="W18" s="100"/>
      <c r="X18" s="100"/>
      <c r="Y18" s="100"/>
      <c r="Z18" s="100"/>
      <c r="AA18" s="100"/>
      <c r="AB18" s="100"/>
      <c r="AC18" s="100"/>
      <c r="AD18" s="100"/>
      <c r="AE18" s="100"/>
      <c r="AF18" s="100"/>
      <c r="AG18" s="100"/>
      <c r="AH18" s="100"/>
      <c r="AI18" s="100"/>
      <c r="AJ18" s="100"/>
      <c r="AK18" s="1"/>
      <c r="AL18" s="99">
        <f t="shared" si="0"/>
        <v>0</v>
      </c>
      <c r="AM18" s="99">
        <f t="shared" si="0"/>
        <v>0</v>
      </c>
      <c r="AN18" s="99">
        <f t="shared" si="0"/>
        <v>0</v>
      </c>
      <c r="AO18" s="99">
        <f t="shared" si="0"/>
        <v>0</v>
      </c>
      <c r="AP18" s="99">
        <f t="shared" si="0"/>
        <v>0</v>
      </c>
      <c r="AQ18" s="99">
        <f t="shared" si="0"/>
        <v>0</v>
      </c>
      <c r="AR18" s="99">
        <f t="shared" si="0"/>
        <v>0</v>
      </c>
      <c r="AS18" s="99">
        <f t="shared" si="0"/>
        <v>0</v>
      </c>
      <c r="AT18" s="99">
        <f t="shared" si="0"/>
        <v>0</v>
      </c>
      <c r="AU18" s="99">
        <f t="shared" si="0"/>
        <v>0</v>
      </c>
      <c r="AV18" s="99">
        <f t="shared" si="0"/>
        <v>0</v>
      </c>
      <c r="AW18" s="99">
        <f t="shared" si="0"/>
        <v>0</v>
      </c>
      <c r="AX18" s="99">
        <f t="shared" si="0"/>
        <v>0</v>
      </c>
      <c r="AY18" s="99">
        <f t="shared" si="0"/>
        <v>0</v>
      </c>
      <c r="AZ18" s="99">
        <f t="shared" si="0"/>
        <v>0</v>
      </c>
      <c r="BA18" s="99">
        <f t="shared" si="0"/>
        <v>0</v>
      </c>
      <c r="BB18" s="99">
        <f t="shared" si="1"/>
        <v>0</v>
      </c>
      <c r="BC18" s="99">
        <f t="shared" si="1"/>
        <v>0</v>
      </c>
      <c r="BD18" s="99">
        <f t="shared" si="1"/>
        <v>0</v>
      </c>
      <c r="BE18" s="99">
        <f t="shared" si="1"/>
        <v>0</v>
      </c>
      <c r="BF18" s="99">
        <f t="shared" si="1"/>
        <v>0</v>
      </c>
      <c r="BG18" s="99">
        <f t="shared" si="1"/>
        <v>0</v>
      </c>
      <c r="BH18" s="99">
        <f t="shared" si="1"/>
        <v>0</v>
      </c>
      <c r="BI18" s="99">
        <f t="shared" si="1"/>
        <v>0</v>
      </c>
      <c r="BJ18" s="99">
        <f t="shared" si="1"/>
        <v>0</v>
      </c>
      <c r="BK18" s="99">
        <f t="shared" si="1"/>
        <v>0</v>
      </c>
      <c r="BL18" s="99">
        <f t="shared" si="1"/>
        <v>0</v>
      </c>
      <c r="BM18" s="99">
        <f t="shared" si="1"/>
        <v>0</v>
      </c>
      <c r="BN18" s="99">
        <f t="shared" si="1"/>
        <v>0</v>
      </c>
      <c r="BO18" s="99">
        <f t="shared" si="1"/>
        <v>0</v>
      </c>
      <c r="BP18" s="99">
        <f t="shared" si="1"/>
        <v>0</v>
      </c>
      <c r="BQ18" s="92">
        <f t="shared" si="6"/>
        <v>0</v>
      </c>
      <c r="BR18" s="51">
        <f t="shared" si="2"/>
        <v>0</v>
      </c>
      <c r="BS18" s="52">
        <f t="shared" si="2"/>
        <v>0</v>
      </c>
      <c r="BT18" s="52">
        <f t="shared" si="2"/>
        <v>0</v>
      </c>
      <c r="BU18" s="52">
        <f t="shared" si="2"/>
        <v>0</v>
      </c>
      <c r="BV18" s="52">
        <f t="shared" si="2"/>
        <v>0</v>
      </c>
      <c r="BW18" s="52">
        <f t="shared" si="2"/>
        <v>0</v>
      </c>
      <c r="BX18" s="52">
        <f t="shared" si="2"/>
        <v>0</v>
      </c>
      <c r="BY18" s="52">
        <f t="shared" si="2"/>
        <v>0</v>
      </c>
      <c r="BZ18" s="52">
        <f t="shared" si="2"/>
        <v>0</v>
      </c>
      <c r="CA18" s="52">
        <f t="shared" si="2"/>
        <v>0</v>
      </c>
      <c r="CB18" s="52">
        <f t="shared" si="2"/>
        <v>0</v>
      </c>
      <c r="CC18" s="52">
        <f t="shared" si="2"/>
        <v>0</v>
      </c>
      <c r="CD18" s="52">
        <f t="shared" si="2"/>
        <v>0</v>
      </c>
      <c r="CE18" s="52">
        <f t="shared" si="2"/>
        <v>0</v>
      </c>
      <c r="CF18" s="52">
        <f t="shared" si="2"/>
        <v>0</v>
      </c>
      <c r="CG18" s="52">
        <f t="shared" si="2"/>
        <v>0</v>
      </c>
      <c r="CH18" s="52">
        <f t="shared" si="3"/>
        <v>0</v>
      </c>
      <c r="CI18" s="52">
        <f t="shared" si="3"/>
        <v>0</v>
      </c>
      <c r="CJ18" s="52">
        <f t="shared" si="3"/>
        <v>0</v>
      </c>
      <c r="CK18" s="52">
        <f t="shared" si="3"/>
        <v>0</v>
      </c>
      <c r="CL18" s="52">
        <f t="shared" si="3"/>
        <v>0</v>
      </c>
      <c r="CM18" s="52">
        <f t="shared" si="3"/>
        <v>0</v>
      </c>
      <c r="CN18" s="52">
        <f t="shared" si="3"/>
        <v>0</v>
      </c>
      <c r="CO18" s="52">
        <f t="shared" si="3"/>
        <v>0</v>
      </c>
      <c r="CP18" s="52">
        <f t="shared" si="3"/>
        <v>0</v>
      </c>
      <c r="CQ18" s="52">
        <f t="shared" si="3"/>
        <v>0</v>
      </c>
      <c r="CR18" s="52">
        <f t="shared" si="3"/>
        <v>0</v>
      </c>
      <c r="CS18" s="52">
        <f t="shared" si="3"/>
        <v>0</v>
      </c>
      <c r="CT18" s="52">
        <f t="shared" si="3"/>
        <v>0</v>
      </c>
      <c r="CU18" s="52">
        <f t="shared" si="3"/>
        <v>0</v>
      </c>
      <c r="CV18" s="65">
        <f t="shared" si="3"/>
        <v>0</v>
      </c>
      <c r="CW18" s="88">
        <f t="shared" si="4"/>
        <v>0</v>
      </c>
      <c r="CX18" s="89">
        <f t="shared" si="4"/>
        <v>0</v>
      </c>
      <c r="CY18" s="89">
        <f t="shared" si="4"/>
        <v>0</v>
      </c>
      <c r="CZ18" s="89">
        <f t="shared" si="4"/>
        <v>0</v>
      </c>
      <c r="DA18" s="89">
        <f t="shared" si="4"/>
        <v>0</v>
      </c>
      <c r="DB18" s="89">
        <f t="shared" si="4"/>
        <v>0</v>
      </c>
      <c r="DC18" s="89">
        <f t="shared" si="4"/>
        <v>0</v>
      </c>
      <c r="DD18" s="89">
        <f t="shared" si="4"/>
        <v>0</v>
      </c>
      <c r="DE18" s="89">
        <f t="shared" si="4"/>
        <v>0</v>
      </c>
      <c r="DF18" s="89">
        <f t="shared" si="4"/>
        <v>0</v>
      </c>
      <c r="DG18" s="89">
        <f t="shared" si="4"/>
        <v>0</v>
      </c>
      <c r="DH18" s="89">
        <f t="shared" si="4"/>
        <v>0</v>
      </c>
      <c r="DI18" s="89">
        <f t="shared" si="4"/>
        <v>0</v>
      </c>
      <c r="DJ18" s="89">
        <f t="shared" si="4"/>
        <v>0</v>
      </c>
      <c r="DK18" s="89">
        <f t="shared" si="4"/>
        <v>0</v>
      </c>
      <c r="DL18" s="89">
        <f t="shared" si="4"/>
        <v>0</v>
      </c>
      <c r="DM18" s="89">
        <f t="shared" si="5"/>
        <v>0</v>
      </c>
      <c r="DN18" s="89">
        <f t="shared" si="5"/>
        <v>0</v>
      </c>
      <c r="DO18" s="89">
        <f t="shared" si="5"/>
        <v>0</v>
      </c>
      <c r="DP18" s="89">
        <f t="shared" si="5"/>
        <v>0</v>
      </c>
      <c r="DQ18" s="89">
        <f t="shared" si="5"/>
        <v>0</v>
      </c>
      <c r="DR18" s="89">
        <f t="shared" si="5"/>
        <v>0</v>
      </c>
      <c r="DS18" s="89">
        <f t="shared" si="5"/>
        <v>0</v>
      </c>
      <c r="DT18" s="89">
        <f t="shared" si="5"/>
        <v>0</v>
      </c>
      <c r="DU18" s="89">
        <f t="shared" si="5"/>
        <v>0</v>
      </c>
      <c r="DV18" s="89">
        <f t="shared" si="5"/>
        <v>0</v>
      </c>
      <c r="DW18" s="89">
        <f t="shared" si="5"/>
        <v>0</v>
      </c>
      <c r="DX18" s="89">
        <f t="shared" si="5"/>
        <v>0</v>
      </c>
      <c r="DY18" s="89">
        <f t="shared" si="5"/>
        <v>0</v>
      </c>
      <c r="DZ18" s="89">
        <f t="shared" si="5"/>
        <v>0</v>
      </c>
      <c r="EA18" s="89">
        <f t="shared" si="5"/>
        <v>0</v>
      </c>
      <c r="EB18" s="1"/>
    </row>
    <row r="19" spans="1:163" ht="15.75" customHeight="1" x14ac:dyDescent="0.25">
      <c r="A19" s="13"/>
      <c r="B19" s="13"/>
      <c r="C19" s="13"/>
      <c r="D19" s="13"/>
      <c r="E19" s="13"/>
      <c r="F19" s="63"/>
      <c r="G19" s="64"/>
      <c r="H19" s="64"/>
      <c r="I19" s="64"/>
      <c r="J19" s="64"/>
      <c r="K19" s="64"/>
      <c r="L19" s="64"/>
      <c r="M19" s="64"/>
      <c r="N19" s="64"/>
      <c r="O19" s="64"/>
      <c r="P19" s="64"/>
      <c r="Q19" s="64"/>
      <c r="R19" s="64"/>
      <c r="S19" s="64"/>
      <c r="T19" s="64"/>
      <c r="U19" s="64"/>
      <c r="V19" s="64"/>
      <c r="W19" s="64"/>
      <c r="X19" s="64"/>
      <c r="Y19" s="64"/>
      <c r="Z19" s="64"/>
      <c r="AA19" s="64"/>
      <c r="AB19" s="64"/>
      <c r="AC19" s="64"/>
      <c r="AD19" s="64"/>
      <c r="AE19" s="64"/>
      <c r="AF19" s="64"/>
      <c r="AG19" s="64"/>
      <c r="AH19" s="64"/>
      <c r="AI19" s="64"/>
      <c r="AJ19" s="64"/>
      <c r="AK19" s="13"/>
      <c r="AL19" s="80">
        <f t="shared" si="0"/>
        <v>0</v>
      </c>
      <c r="AM19" s="80">
        <f t="shared" si="0"/>
        <v>0</v>
      </c>
      <c r="AN19" s="80">
        <f t="shared" si="0"/>
        <v>0</v>
      </c>
      <c r="AO19" s="80">
        <f t="shared" si="0"/>
        <v>0</v>
      </c>
      <c r="AP19" s="80">
        <f t="shared" si="0"/>
        <v>0</v>
      </c>
      <c r="AQ19" s="80">
        <f t="shared" si="0"/>
        <v>0</v>
      </c>
      <c r="AR19" s="80">
        <f t="shared" si="0"/>
        <v>0</v>
      </c>
      <c r="AS19" s="80">
        <f t="shared" si="0"/>
        <v>0</v>
      </c>
      <c r="AT19" s="80">
        <f t="shared" si="0"/>
        <v>0</v>
      </c>
      <c r="AU19" s="80">
        <f t="shared" si="0"/>
        <v>0</v>
      </c>
      <c r="AV19" s="80">
        <f t="shared" si="0"/>
        <v>0</v>
      </c>
      <c r="AW19" s="80">
        <f t="shared" si="0"/>
        <v>0</v>
      </c>
      <c r="AX19" s="80">
        <f t="shared" si="0"/>
        <v>0</v>
      </c>
      <c r="AY19" s="80">
        <f t="shared" si="0"/>
        <v>0</v>
      </c>
      <c r="AZ19" s="80">
        <f t="shared" si="0"/>
        <v>0</v>
      </c>
      <c r="BA19" s="80">
        <f t="shared" si="0"/>
        <v>0</v>
      </c>
      <c r="BB19" s="80">
        <f t="shared" si="1"/>
        <v>0</v>
      </c>
      <c r="BC19" s="80">
        <f t="shared" si="1"/>
        <v>0</v>
      </c>
      <c r="BD19" s="80">
        <f t="shared" si="1"/>
        <v>0</v>
      </c>
      <c r="BE19" s="80">
        <f t="shared" si="1"/>
        <v>0</v>
      </c>
      <c r="BF19" s="80">
        <f t="shared" si="1"/>
        <v>0</v>
      </c>
      <c r="BG19" s="80">
        <f t="shared" si="1"/>
        <v>0</v>
      </c>
      <c r="BH19" s="80">
        <f t="shared" si="1"/>
        <v>0</v>
      </c>
      <c r="BI19" s="80">
        <f t="shared" si="1"/>
        <v>0</v>
      </c>
      <c r="BJ19" s="80">
        <f t="shared" si="1"/>
        <v>0</v>
      </c>
      <c r="BK19" s="80">
        <f t="shared" si="1"/>
        <v>0</v>
      </c>
      <c r="BL19" s="80">
        <f t="shared" si="1"/>
        <v>0</v>
      </c>
      <c r="BM19" s="80">
        <f t="shared" si="1"/>
        <v>0</v>
      </c>
      <c r="BN19" s="80">
        <f t="shared" si="1"/>
        <v>0</v>
      </c>
      <c r="BO19" s="80">
        <f t="shared" si="1"/>
        <v>0</v>
      </c>
      <c r="BP19" s="80">
        <f t="shared" si="1"/>
        <v>0</v>
      </c>
      <c r="BQ19" s="93">
        <f t="shared" si="6"/>
        <v>0</v>
      </c>
      <c r="BR19" s="81">
        <f t="shared" si="2"/>
        <v>0</v>
      </c>
      <c r="BS19" s="84">
        <f t="shared" si="2"/>
        <v>0</v>
      </c>
      <c r="BT19" s="84">
        <f t="shared" si="2"/>
        <v>0</v>
      </c>
      <c r="BU19" s="84">
        <f t="shared" si="2"/>
        <v>0</v>
      </c>
      <c r="BV19" s="84">
        <f t="shared" si="2"/>
        <v>0</v>
      </c>
      <c r="BW19" s="84">
        <f t="shared" si="2"/>
        <v>0</v>
      </c>
      <c r="BX19" s="84">
        <f t="shared" si="2"/>
        <v>0</v>
      </c>
      <c r="BY19" s="84">
        <f t="shared" si="2"/>
        <v>0</v>
      </c>
      <c r="BZ19" s="84">
        <f t="shared" si="2"/>
        <v>0</v>
      </c>
      <c r="CA19" s="84">
        <f t="shared" si="2"/>
        <v>0</v>
      </c>
      <c r="CB19" s="84">
        <f t="shared" si="2"/>
        <v>0</v>
      </c>
      <c r="CC19" s="84">
        <f t="shared" si="2"/>
        <v>0</v>
      </c>
      <c r="CD19" s="84">
        <f t="shared" si="2"/>
        <v>0</v>
      </c>
      <c r="CE19" s="84">
        <f t="shared" si="2"/>
        <v>0</v>
      </c>
      <c r="CF19" s="84">
        <f t="shared" si="2"/>
        <v>0</v>
      </c>
      <c r="CG19" s="84">
        <f t="shared" si="2"/>
        <v>0</v>
      </c>
      <c r="CH19" s="84">
        <f t="shared" si="3"/>
        <v>0</v>
      </c>
      <c r="CI19" s="84">
        <f t="shared" si="3"/>
        <v>0</v>
      </c>
      <c r="CJ19" s="84">
        <f t="shared" si="3"/>
        <v>0</v>
      </c>
      <c r="CK19" s="84">
        <f t="shared" si="3"/>
        <v>0</v>
      </c>
      <c r="CL19" s="84">
        <f t="shared" si="3"/>
        <v>0</v>
      </c>
      <c r="CM19" s="84">
        <f t="shared" si="3"/>
        <v>0</v>
      </c>
      <c r="CN19" s="84">
        <f t="shared" si="3"/>
        <v>0</v>
      </c>
      <c r="CO19" s="84">
        <f t="shared" si="3"/>
        <v>0</v>
      </c>
      <c r="CP19" s="84">
        <f t="shared" si="3"/>
        <v>0</v>
      </c>
      <c r="CQ19" s="84">
        <f t="shared" si="3"/>
        <v>0</v>
      </c>
      <c r="CR19" s="84">
        <f t="shared" si="3"/>
        <v>0</v>
      </c>
      <c r="CS19" s="84">
        <f t="shared" si="3"/>
        <v>0</v>
      </c>
      <c r="CT19" s="84">
        <f t="shared" si="3"/>
        <v>0</v>
      </c>
      <c r="CU19" s="84">
        <f t="shared" si="3"/>
        <v>0</v>
      </c>
      <c r="CV19" s="85">
        <f t="shared" si="3"/>
        <v>0</v>
      </c>
      <c r="CW19" s="90">
        <f t="shared" si="4"/>
        <v>0</v>
      </c>
      <c r="CX19" s="91">
        <f t="shared" si="4"/>
        <v>0</v>
      </c>
      <c r="CY19" s="91">
        <f t="shared" si="4"/>
        <v>0</v>
      </c>
      <c r="CZ19" s="91">
        <f t="shared" si="4"/>
        <v>0</v>
      </c>
      <c r="DA19" s="91">
        <f t="shared" si="4"/>
        <v>0</v>
      </c>
      <c r="DB19" s="91">
        <f t="shared" si="4"/>
        <v>0</v>
      </c>
      <c r="DC19" s="91">
        <f t="shared" si="4"/>
        <v>0</v>
      </c>
      <c r="DD19" s="91">
        <f t="shared" si="4"/>
        <v>0</v>
      </c>
      <c r="DE19" s="91">
        <f t="shared" si="4"/>
        <v>0</v>
      </c>
      <c r="DF19" s="91">
        <f t="shared" si="4"/>
        <v>0</v>
      </c>
      <c r="DG19" s="91">
        <f t="shared" si="4"/>
        <v>0</v>
      </c>
      <c r="DH19" s="91">
        <f t="shared" si="4"/>
        <v>0</v>
      </c>
      <c r="DI19" s="91">
        <f t="shared" si="4"/>
        <v>0</v>
      </c>
      <c r="DJ19" s="91">
        <f t="shared" si="4"/>
        <v>0</v>
      </c>
      <c r="DK19" s="91">
        <f t="shared" si="4"/>
        <v>0</v>
      </c>
      <c r="DL19" s="91">
        <f t="shared" si="4"/>
        <v>0</v>
      </c>
      <c r="DM19" s="91">
        <f t="shared" si="5"/>
        <v>0</v>
      </c>
      <c r="DN19" s="91">
        <f t="shared" si="5"/>
        <v>0</v>
      </c>
      <c r="DO19" s="91">
        <f t="shared" si="5"/>
        <v>0</v>
      </c>
      <c r="DP19" s="91">
        <f t="shared" si="5"/>
        <v>0</v>
      </c>
      <c r="DQ19" s="91">
        <f t="shared" si="5"/>
        <v>0</v>
      </c>
      <c r="DR19" s="91">
        <f t="shared" si="5"/>
        <v>0</v>
      </c>
      <c r="DS19" s="91">
        <f t="shared" si="5"/>
        <v>0</v>
      </c>
      <c r="DT19" s="91">
        <f t="shared" si="5"/>
        <v>0</v>
      </c>
      <c r="DU19" s="91">
        <f t="shared" si="5"/>
        <v>0</v>
      </c>
      <c r="DV19" s="91">
        <f t="shared" si="5"/>
        <v>0</v>
      </c>
      <c r="DW19" s="91">
        <f t="shared" si="5"/>
        <v>0</v>
      </c>
      <c r="DX19" s="91">
        <f t="shared" si="5"/>
        <v>0</v>
      </c>
      <c r="DY19" s="91">
        <f t="shared" si="5"/>
        <v>0</v>
      </c>
      <c r="DZ19" s="91">
        <f t="shared" si="5"/>
        <v>0</v>
      </c>
      <c r="EA19" s="91">
        <f t="shared" si="5"/>
        <v>0</v>
      </c>
      <c r="EB19" s="1"/>
    </row>
    <row r="20" spans="1:163" x14ac:dyDescent="0.25">
      <c r="E20" s="1" t="s">
        <v>32</v>
      </c>
      <c r="F20" s="101">
        <f>SUM(F6:F19)</f>
        <v>66793.917223555705</v>
      </c>
      <c r="G20" s="100">
        <f>SUM(G6:G19)</f>
        <v>67246.95388827729</v>
      </c>
      <c r="H20" s="100">
        <f t="shared" ref="H20:AJ20" si="7">SUM(H6:H19)</f>
        <v>75739.90775414923</v>
      </c>
      <c r="I20" s="100">
        <f t="shared" si="7"/>
        <v>75873.933176365957</v>
      </c>
      <c r="J20" s="100">
        <f t="shared" si="7"/>
        <v>78073.211343819625</v>
      </c>
      <c r="K20" s="100">
        <f t="shared" si="7"/>
        <v>78182.559383772459</v>
      </c>
      <c r="L20" s="100">
        <f t="shared" si="7"/>
        <v>78452.807987157459</v>
      </c>
      <c r="M20" s="100">
        <f t="shared" si="7"/>
        <v>78786.734704652859</v>
      </c>
      <c r="N20" s="100">
        <f t="shared" si="7"/>
        <v>78893.14715492446</v>
      </c>
      <c r="O20" s="100">
        <f t="shared" si="7"/>
        <v>79026.32086669514</v>
      </c>
      <c r="P20" s="100">
        <f t="shared" si="7"/>
        <v>79245.292010283942</v>
      </c>
      <c r="Q20" s="100">
        <f t="shared" si="7"/>
        <v>79248.714828916185</v>
      </c>
      <c r="R20" s="100">
        <f t="shared" si="7"/>
        <v>79258.99305221517</v>
      </c>
      <c r="S20" s="100">
        <f t="shared" si="7"/>
        <v>79260.912134467188</v>
      </c>
      <c r="T20" s="100">
        <f t="shared" si="7"/>
        <v>79275.052988158597</v>
      </c>
      <c r="U20" s="100">
        <f t="shared" si="7"/>
        <v>79286.649080101255</v>
      </c>
      <c r="V20" s="100">
        <f t="shared" si="7"/>
        <v>79288.614313082275</v>
      </c>
      <c r="W20" s="100">
        <f t="shared" si="7"/>
        <v>79295.419260536975</v>
      </c>
      <c r="X20" s="100">
        <f t="shared" si="7"/>
        <v>79304.029554941691</v>
      </c>
      <c r="Y20" s="100">
        <f t="shared" si="7"/>
        <v>79304.029554941691</v>
      </c>
      <c r="Z20" s="100">
        <f t="shared" si="7"/>
        <v>79304.029554941691</v>
      </c>
      <c r="AA20" s="100">
        <f t="shared" si="7"/>
        <v>79304.029554941691</v>
      </c>
      <c r="AB20" s="100">
        <f t="shared" si="7"/>
        <v>79304.029554941691</v>
      </c>
      <c r="AC20" s="100">
        <f t="shared" si="7"/>
        <v>79500.281555506197</v>
      </c>
      <c r="AD20" s="100">
        <f t="shared" si="7"/>
        <v>79500.281555506197</v>
      </c>
      <c r="AE20" s="100">
        <f t="shared" si="7"/>
        <v>79536.213919725531</v>
      </c>
      <c r="AF20" s="100">
        <f t="shared" si="7"/>
        <v>79536.213919725531</v>
      </c>
      <c r="AG20" s="100">
        <f t="shared" si="7"/>
        <v>79536.213919725531</v>
      </c>
      <c r="AH20" s="100">
        <f t="shared" si="7"/>
        <v>79536.213919725531</v>
      </c>
      <c r="AI20" s="100">
        <f t="shared" si="7"/>
        <v>79540.294219283052</v>
      </c>
      <c r="AJ20" s="100">
        <f t="shared" si="7"/>
        <v>79547.265201436792</v>
      </c>
      <c r="AK20" s="1"/>
      <c r="AL20" s="99">
        <f>SUM(AL6:AL19)</f>
        <v>5158.2711585134775</v>
      </c>
      <c r="AM20" s="99">
        <f t="shared" ref="AM20:BP20" si="8">SUM(AM6:AM19)</f>
        <v>5208.1136394873165</v>
      </c>
      <c r="AN20" s="99">
        <f t="shared" si="8"/>
        <v>5909.8786502578714</v>
      </c>
      <c r="AO20" s="99">
        <f t="shared" si="8"/>
        <v>5930.6071661219103</v>
      </c>
      <c r="AP20" s="99">
        <f t="shared" si="8"/>
        <v>6116.4970465803672</v>
      </c>
      <c r="AQ20" s="99">
        <f t="shared" si="8"/>
        <v>6134.1330047326719</v>
      </c>
      <c r="AR20" s="99">
        <f t="shared" si="8"/>
        <v>6164.742171116899</v>
      </c>
      <c r="AS20" s="99">
        <f t="shared" si="8"/>
        <v>6197.8678445932273</v>
      </c>
      <c r="AT20" s="99">
        <f t="shared" si="8"/>
        <v>6213.4264023712403</v>
      </c>
      <c r="AU20" s="99">
        <f t="shared" si="8"/>
        <v>6228.6471902661997</v>
      </c>
      <c r="AV20" s="99">
        <f t="shared" si="8"/>
        <v>6249.7972667474514</v>
      </c>
      <c r="AW20" s="99">
        <f t="shared" si="8"/>
        <v>6250.4236425571498</v>
      </c>
      <c r="AX20" s="99">
        <f t="shared" si="8"/>
        <v>6252.3045574208672</v>
      </c>
      <c r="AY20" s="99">
        <f t="shared" si="8"/>
        <v>6252.655749472985</v>
      </c>
      <c r="AZ20" s="99">
        <f t="shared" si="8"/>
        <v>6255.2435256985127</v>
      </c>
      <c r="BA20" s="99">
        <f t="shared" si="8"/>
        <v>6257.3656105240198</v>
      </c>
      <c r="BB20" s="99">
        <f t="shared" si="8"/>
        <v>6257.7252481595442</v>
      </c>
      <c r="BC20" s="99">
        <f t="shared" si="8"/>
        <v>6258.9705535437561</v>
      </c>
      <c r="BD20" s="99">
        <f t="shared" si="8"/>
        <v>6260.5462374198205</v>
      </c>
      <c r="BE20" s="99">
        <f t="shared" si="8"/>
        <v>6260.5462374198205</v>
      </c>
      <c r="BF20" s="99">
        <f t="shared" si="8"/>
        <v>6260.5462374198205</v>
      </c>
      <c r="BG20" s="99">
        <f t="shared" si="8"/>
        <v>6260.5462374198205</v>
      </c>
      <c r="BH20" s="99">
        <f t="shared" si="8"/>
        <v>6260.5462374198205</v>
      </c>
      <c r="BI20" s="99">
        <f t="shared" si="8"/>
        <v>6276.694270690914</v>
      </c>
      <c r="BJ20" s="99">
        <f t="shared" si="8"/>
        <v>6276.694270690914</v>
      </c>
      <c r="BK20" s="99">
        <f t="shared" si="8"/>
        <v>6279.0606515899926</v>
      </c>
      <c r="BL20" s="99">
        <f t="shared" si="8"/>
        <v>6279.0606515899926</v>
      </c>
      <c r="BM20" s="99">
        <f t="shared" si="8"/>
        <v>6279.0606515899926</v>
      </c>
      <c r="BN20" s="99">
        <f t="shared" si="8"/>
        <v>6279.0606515899926</v>
      </c>
      <c r="BO20" s="99">
        <f t="shared" si="8"/>
        <v>6279.8073464090212</v>
      </c>
      <c r="BP20" s="99">
        <f t="shared" si="8"/>
        <v>6281.0830361431535</v>
      </c>
      <c r="BQ20" s="1"/>
      <c r="BR20" s="51">
        <f t="shared" ref="BR20:EA20" si="9">SUM(BR6:BR19)</f>
        <v>422.21842007905218</v>
      </c>
      <c r="BS20" s="52">
        <f t="shared" si="9"/>
        <v>424.27908025406271</v>
      </c>
      <c r="BT20" s="52">
        <f t="shared" si="9"/>
        <v>484.26568167456236</v>
      </c>
      <c r="BU20" s="52">
        <f t="shared" si="9"/>
        <v>484.48749955294323</v>
      </c>
      <c r="BV20" s="52">
        <f t="shared" si="9"/>
        <v>499.62163839094148</v>
      </c>
      <c r="BW20" s="52">
        <f t="shared" si="9"/>
        <v>499.78874838646777</v>
      </c>
      <c r="BX20" s="52">
        <f t="shared" si="9"/>
        <v>501.0182375271711</v>
      </c>
      <c r="BY20" s="52">
        <f t="shared" si="9"/>
        <v>502.19990818949896</v>
      </c>
      <c r="BZ20" s="52">
        <f t="shared" si="9"/>
        <v>502.38633490879079</v>
      </c>
      <c r="CA20" s="52">
        <f t="shared" si="9"/>
        <v>502.89952258655637</v>
      </c>
      <c r="CB20" s="52">
        <f t="shared" si="9"/>
        <v>503.92561110396406</v>
      </c>
      <c r="CC20" s="52">
        <f t="shared" si="9"/>
        <v>503.92561110396406</v>
      </c>
      <c r="CD20" s="52">
        <f t="shared" si="9"/>
        <v>503.92561110396406</v>
      </c>
      <c r="CE20" s="52">
        <f t="shared" si="9"/>
        <v>503.92561110396406</v>
      </c>
      <c r="CF20" s="52">
        <f t="shared" si="9"/>
        <v>503.92561110396406</v>
      </c>
      <c r="CG20" s="52">
        <f t="shared" si="9"/>
        <v>503.92561110396406</v>
      </c>
      <c r="CH20" s="52">
        <f t="shared" si="9"/>
        <v>503.92561110396406</v>
      </c>
      <c r="CI20" s="52">
        <f t="shared" si="9"/>
        <v>503.92561110396406</v>
      </c>
      <c r="CJ20" s="52">
        <f t="shared" si="9"/>
        <v>503.92561110396406</v>
      </c>
      <c r="CK20" s="52">
        <f t="shared" si="9"/>
        <v>503.92561110396406</v>
      </c>
      <c r="CL20" s="52">
        <f t="shared" si="9"/>
        <v>503.92561110396406</v>
      </c>
      <c r="CM20" s="52">
        <f t="shared" si="9"/>
        <v>503.92561110396406</v>
      </c>
      <c r="CN20" s="52">
        <f t="shared" si="9"/>
        <v>503.92561110396406</v>
      </c>
      <c r="CO20" s="52">
        <f t="shared" si="9"/>
        <v>505.3165505453311</v>
      </c>
      <c r="CP20" s="52">
        <f t="shared" si="9"/>
        <v>505.3165505453311</v>
      </c>
      <c r="CQ20" s="52">
        <f t="shared" si="9"/>
        <v>505.51464349943438</v>
      </c>
      <c r="CR20" s="52">
        <f t="shared" si="9"/>
        <v>505.51464349943438</v>
      </c>
      <c r="CS20" s="52">
        <f t="shared" si="9"/>
        <v>505.51464349943438</v>
      </c>
      <c r="CT20" s="52">
        <f t="shared" si="9"/>
        <v>505.51464349943438</v>
      </c>
      <c r="CU20" s="52">
        <f t="shared" si="9"/>
        <v>505.51464349943438</v>
      </c>
      <c r="CV20" s="65">
        <f>SUM(CV6:CV19)</f>
        <v>505.51464349943438</v>
      </c>
      <c r="CW20" s="88">
        <f t="shared" si="9"/>
        <v>5580.4895785925291</v>
      </c>
      <c r="CX20" s="89">
        <f t="shared" si="9"/>
        <v>5632.3927197413796</v>
      </c>
      <c r="CY20" s="89">
        <f t="shared" si="9"/>
        <v>6394.1443319324335</v>
      </c>
      <c r="CZ20" s="89">
        <f t="shared" si="9"/>
        <v>6415.0946656748529</v>
      </c>
      <c r="DA20" s="89">
        <f t="shared" si="9"/>
        <v>6616.1186849713085</v>
      </c>
      <c r="DB20" s="89">
        <f t="shared" si="9"/>
        <v>6633.9217531191398</v>
      </c>
      <c r="DC20" s="89">
        <f t="shared" si="9"/>
        <v>6665.7604086440706</v>
      </c>
      <c r="DD20" s="89">
        <f t="shared" si="9"/>
        <v>6700.0677527827265</v>
      </c>
      <c r="DE20" s="89">
        <f t="shared" si="9"/>
        <v>6715.81273728003</v>
      </c>
      <c r="DF20" s="89">
        <f t="shared" si="9"/>
        <v>6731.5467128527562</v>
      </c>
      <c r="DG20" s="89">
        <f t="shared" si="9"/>
        <v>6753.7228778514154</v>
      </c>
      <c r="DH20" s="89">
        <f t="shared" si="9"/>
        <v>6754.3492536611138</v>
      </c>
      <c r="DI20" s="89">
        <f t="shared" si="9"/>
        <v>6756.2301685248312</v>
      </c>
      <c r="DJ20" s="89">
        <f t="shared" si="9"/>
        <v>6756.581360576949</v>
      </c>
      <c r="DK20" s="89">
        <f t="shared" si="9"/>
        <v>6759.1691368024767</v>
      </c>
      <c r="DL20" s="89">
        <f t="shared" si="9"/>
        <v>6761.2912216279838</v>
      </c>
      <c r="DM20" s="89">
        <f t="shared" si="9"/>
        <v>6761.6508592635082</v>
      </c>
      <c r="DN20" s="89">
        <f t="shared" si="9"/>
        <v>6762.8961646477201</v>
      </c>
      <c r="DO20" s="89">
        <f t="shared" si="9"/>
        <v>6764.4718485237845</v>
      </c>
      <c r="DP20" s="89">
        <f t="shared" si="9"/>
        <v>6764.4718485237845</v>
      </c>
      <c r="DQ20" s="89">
        <f t="shared" si="9"/>
        <v>6764.4718485237845</v>
      </c>
      <c r="DR20" s="89">
        <f t="shared" si="9"/>
        <v>6764.4718485237845</v>
      </c>
      <c r="DS20" s="89">
        <f t="shared" si="9"/>
        <v>6764.4718485237845</v>
      </c>
      <c r="DT20" s="89">
        <f t="shared" si="9"/>
        <v>6782.0108212362447</v>
      </c>
      <c r="DU20" s="89">
        <f t="shared" si="9"/>
        <v>6782.0108212362447</v>
      </c>
      <c r="DV20" s="89">
        <f t="shared" si="9"/>
        <v>6784.5752950894275</v>
      </c>
      <c r="DW20" s="89">
        <f t="shared" si="9"/>
        <v>6784.5752950894275</v>
      </c>
      <c r="DX20" s="89">
        <f t="shared" si="9"/>
        <v>6784.5752950894275</v>
      </c>
      <c r="DY20" s="89">
        <f t="shared" si="9"/>
        <v>6784.5752950894275</v>
      </c>
      <c r="DZ20" s="89">
        <f t="shared" si="9"/>
        <v>6785.3219899084552</v>
      </c>
      <c r="EA20" s="89">
        <f t="shared" si="9"/>
        <v>6786.5976796425875</v>
      </c>
      <c r="EB20" s="1"/>
    </row>
    <row r="21" spans="1:163" x14ac:dyDescent="0.25"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  <c r="AA21" s="6"/>
      <c r="AB21" s="6"/>
      <c r="AC21" s="6"/>
      <c r="AD21" s="6"/>
      <c r="AE21" s="6"/>
      <c r="AF21" s="6"/>
      <c r="AG21" s="6"/>
      <c r="AH21" s="6"/>
      <c r="AI21" s="6"/>
      <c r="AJ21" s="6"/>
      <c r="AK21" s="1"/>
      <c r="AL21" s="6"/>
      <c r="AM21" s="6"/>
      <c r="AN21" s="6"/>
      <c r="AO21" s="6"/>
      <c r="AP21" s="6"/>
      <c r="AQ21" s="6"/>
      <c r="AR21" s="6"/>
      <c r="AS21" s="6"/>
      <c r="AT21" s="6"/>
      <c r="AU21" s="6"/>
      <c r="AV21" s="6"/>
      <c r="AW21" s="6"/>
      <c r="AX21" s="6"/>
      <c r="AY21" s="6"/>
      <c r="AZ21" s="6"/>
      <c r="BA21" s="6"/>
      <c r="BB21" s="6"/>
      <c r="BC21" s="6"/>
      <c r="BD21" s="6"/>
      <c r="BE21" s="6"/>
      <c r="BF21" s="6"/>
      <c r="BG21" s="6"/>
      <c r="BH21" s="6"/>
      <c r="BI21" s="6"/>
      <c r="BJ21" s="6"/>
      <c r="BK21" s="6"/>
      <c r="BL21" s="6"/>
      <c r="BM21" s="6"/>
      <c r="BN21" s="6"/>
      <c r="BO21" s="6"/>
      <c r="BP21" s="6"/>
      <c r="BQ21" s="1"/>
      <c r="BR21" s="6"/>
      <c r="BS21" s="6"/>
      <c r="BT21" s="6"/>
      <c r="BU21" s="6"/>
      <c r="BV21" s="6"/>
      <c r="BW21" s="6"/>
      <c r="BX21" s="6"/>
      <c r="BY21" s="6"/>
      <c r="BZ21" s="6"/>
      <c r="CA21" s="6"/>
      <c r="CB21" s="6"/>
      <c r="CC21" s="6"/>
      <c r="CD21" s="6"/>
      <c r="CE21" s="6"/>
      <c r="CF21" s="6"/>
      <c r="CG21" s="6"/>
      <c r="CH21" s="6"/>
      <c r="CI21" s="6"/>
      <c r="CJ21" s="6"/>
      <c r="CK21" s="6"/>
      <c r="CL21" s="6"/>
      <c r="CM21" s="6"/>
      <c r="CN21" s="6"/>
      <c r="CO21" s="6"/>
      <c r="CP21" s="6"/>
      <c r="CQ21" s="6"/>
      <c r="CR21" s="6"/>
      <c r="CS21" s="6"/>
      <c r="CT21" s="6"/>
      <c r="CU21" s="6"/>
      <c r="CV21" s="6"/>
      <c r="CW21" s="6"/>
      <c r="CX21" s="6"/>
      <c r="CY21" s="6"/>
      <c r="CZ21" s="6"/>
      <c r="DA21" s="6"/>
      <c r="DB21" s="6"/>
      <c r="DC21" s="6"/>
      <c r="DD21" s="6"/>
      <c r="DE21" s="6"/>
      <c r="DF21" s="6"/>
      <c r="DG21" s="6"/>
      <c r="DH21" s="6"/>
      <c r="DI21" s="6"/>
      <c r="DJ21" s="6"/>
      <c r="DK21" s="6"/>
      <c r="DL21" s="6"/>
      <c r="DM21" s="6"/>
      <c r="DN21" s="6"/>
      <c r="DO21" s="6"/>
      <c r="DP21" s="6"/>
      <c r="DQ21" s="6"/>
      <c r="DR21" s="6"/>
      <c r="DS21" s="6"/>
      <c r="DT21" s="6"/>
      <c r="DU21" s="6"/>
      <c r="DV21" s="6"/>
      <c r="DW21" s="6"/>
      <c r="DX21" s="6"/>
      <c r="DY21" s="6"/>
      <c r="DZ21" s="6"/>
      <c r="EA21" s="6"/>
      <c r="EB21" s="1"/>
    </row>
    <row r="22" spans="1:163" x14ac:dyDescent="0.25">
      <c r="F22" s="6"/>
      <c r="G22" s="6"/>
      <c r="H22" s="6"/>
      <c r="I22" s="6"/>
      <c r="J22" s="6"/>
      <c r="K22" s="6"/>
      <c r="L22" s="6"/>
      <c r="M22" s="6"/>
      <c r="N22" s="6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  <c r="AA22" s="6"/>
      <c r="AB22" s="6"/>
      <c r="AC22" s="6"/>
      <c r="AD22" s="6"/>
      <c r="AE22" s="6"/>
      <c r="AF22" s="6"/>
      <c r="AG22" s="6"/>
      <c r="AH22" s="6"/>
      <c r="AI22" s="6"/>
      <c r="AJ22" s="6"/>
      <c r="AK22" s="1"/>
      <c r="AL22" s="6"/>
      <c r="AM22" s="6"/>
      <c r="AN22" s="6"/>
      <c r="AO22" s="6"/>
      <c r="AP22" s="6"/>
      <c r="AQ22" s="6"/>
      <c r="AR22" s="6"/>
      <c r="AS22" s="6"/>
      <c r="AT22" s="6"/>
      <c r="AU22" s="6"/>
      <c r="AV22" s="6"/>
      <c r="AW22" s="6"/>
      <c r="AX22" s="6"/>
      <c r="AY22" s="6"/>
      <c r="AZ22" s="6"/>
      <c r="BA22" s="6"/>
      <c r="BB22" s="6"/>
      <c r="BC22" s="6"/>
      <c r="BD22" s="6"/>
      <c r="BE22" s="6"/>
      <c r="BF22" s="6"/>
      <c r="BG22" s="6"/>
      <c r="BH22" s="6"/>
      <c r="BI22" s="6"/>
      <c r="BJ22" s="6"/>
      <c r="BK22" s="6"/>
      <c r="BL22" s="6"/>
      <c r="BM22" s="6"/>
      <c r="BN22" s="6"/>
      <c r="BO22" s="6"/>
      <c r="BP22" s="6"/>
      <c r="BQ22" s="1"/>
      <c r="BR22" s="6"/>
      <c r="BS22" s="6"/>
      <c r="BT22" s="6"/>
      <c r="BU22" s="6"/>
      <c r="BV22" s="6"/>
      <c r="BW22" s="6"/>
      <c r="BX22" s="6"/>
      <c r="BY22" s="6"/>
      <c r="BZ22" s="6"/>
      <c r="CA22" s="6"/>
      <c r="CB22" s="6"/>
      <c r="CC22" s="6"/>
      <c r="CD22" s="6"/>
      <c r="CE22" s="6"/>
      <c r="CF22" s="6"/>
      <c r="CG22" s="6"/>
      <c r="CH22" s="6"/>
      <c r="CI22" s="6"/>
      <c r="CJ22" s="6"/>
      <c r="CK22" s="6"/>
      <c r="CL22" s="6"/>
      <c r="CM22" s="6"/>
      <c r="CN22" s="6"/>
      <c r="CO22" s="6"/>
      <c r="CP22" s="6"/>
      <c r="CQ22" s="6"/>
      <c r="CR22" s="6"/>
      <c r="CS22" s="6"/>
      <c r="CT22" s="6"/>
      <c r="CU22" s="6"/>
      <c r="CV22" s="6"/>
      <c r="CW22" s="6"/>
      <c r="CX22" s="6"/>
      <c r="CY22" s="6"/>
      <c r="CZ22" s="6"/>
      <c r="DA22" s="6"/>
      <c r="DB22" s="6"/>
      <c r="DC22" s="6"/>
      <c r="DD22" s="6"/>
      <c r="DE22" s="6"/>
      <c r="DF22" s="6"/>
      <c r="DG22" s="6"/>
      <c r="DH22" s="6"/>
      <c r="DI22" s="6"/>
      <c r="DJ22" s="6"/>
      <c r="DK22" s="6"/>
      <c r="DL22" s="6"/>
      <c r="DM22" s="6"/>
      <c r="DN22" s="6"/>
      <c r="DO22" s="6"/>
      <c r="DP22" s="6"/>
      <c r="DQ22" s="6"/>
      <c r="DR22" s="6"/>
      <c r="DS22" s="6"/>
      <c r="DT22" s="6"/>
      <c r="DU22" s="6"/>
      <c r="DV22" s="6"/>
      <c r="DW22" s="6"/>
      <c r="DX22" s="6"/>
      <c r="DY22" s="6"/>
      <c r="DZ22" s="6"/>
      <c r="EA22" s="6"/>
      <c r="EB22" s="1"/>
    </row>
    <row r="23" spans="1:163" x14ac:dyDescent="0.25"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A23" s="6"/>
      <c r="AB23" s="6"/>
      <c r="AC23" s="6"/>
      <c r="AD23" s="6"/>
      <c r="AE23" s="6"/>
      <c r="AF23" s="6"/>
      <c r="AG23" s="6"/>
      <c r="AH23" s="6"/>
      <c r="AI23" s="6"/>
      <c r="AJ23" s="6"/>
      <c r="AK23" s="1"/>
      <c r="AL23" s="6"/>
      <c r="AM23" s="6"/>
      <c r="AN23" s="6"/>
      <c r="AO23" s="6"/>
      <c r="AP23" s="6"/>
      <c r="AQ23" s="6"/>
      <c r="AR23" s="6"/>
      <c r="AS23" s="6"/>
      <c r="AT23" s="6"/>
      <c r="AU23" s="6"/>
      <c r="AV23" s="6"/>
      <c r="AW23" s="6"/>
      <c r="AX23" s="6"/>
      <c r="AY23" s="6"/>
      <c r="AZ23" s="6"/>
      <c r="BA23" s="6"/>
      <c r="BB23" s="6"/>
      <c r="BC23" s="6"/>
      <c r="BD23" s="6"/>
      <c r="BE23" s="6"/>
      <c r="BF23" s="6"/>
      <c r="BG23" s="6"/>
      <c r="BH23" s="6"/>
      <c r="BI23" s="6"/>
      <c r="BJ23" s="6"/>
      <c r="BK23" s="6"/>
      <c r="BL23" s="6"/>
      <c r="BM23" s="6"/>
      <c r="BN23" s="6"/>
      <c r="BO23" s="6"/>
      <c r="BP23" s="6"/>
      <c r="BQ23" s="1"/>
      <c r="BR23" s="6"/>
      <c r="BS23" s="6"/>
      <c r="BT23" s="6"/>
      <c r="BU23" s="6"/>
      <c r="BV23" s="6"/>
      <c r="BW23" s="6"/>
      <c r="BX23" s="6"/>
      <c r="BY23" s="6"/>
      <c r="BZ23" s="6"/>
      <c r="CA23" s="6"/>
      <c r="CB23" s="6"/>
      <c r="CC23" s="6"/>
      <c r="CD23" s="6"/>
      <c r="CE23" s="6"/>
      <c r="CF23" s="6"/>
      <c r="CG23" s="6"/>
      <c r="CH23" s="6"/>
      <c r="CI23" s="6"/>
      <c r="CJ23" s="6"/>
      <c r="CK23" s="6"/>
      <c r="CL23" s="6"/>
      <c r="CM23" s="6"/>
      <c r="CN23" s="6"/>
      <c r="CO23" s="6"/>
      <c r="CP23" s="6"/>
      <c r="CQ23" s="6"/>
      <c r="CR23" s="6"/>
      <c r="CS23" s="6"/>
      <c r="CT23" s="6"/>
      <c r="CU23" s="6"/>
      <c r="CV23" s="6"/>
      <c r="CW23" s="6"/>
      <c r="CX23" s="6"/>
      <c r="CY23" s="6"/>
      <c r="CZ23" s="6"/>
      <c r="DA23" s="6"/>
      <c r="DB23" s="6"/>
      <c r="DC23" s="6"/>
      <c r="DD23" s="6"/>
      <c r="DE23" s="6"/>
      <c r="DF23" s="6"/>
      <c r="DG23" s="6"/>
      <c r="DH23" s="6"/>
      <c r="DI23" s="6"/>
      <c r="DJ23" s="6"/>
      <c r="DK23" s="6"/>
      <c r="DL23" s="6"/>
      <c r="DM23" s="6"/>
      <c r="DN23" s="6"/>
      <c r="DO23" s="6"/>
      <c r="DP23" s="6"/>
      <c r="DQ23" s="6"/>
      <c r="DR23" s="6"/>
      <c r="DS23" s="6"/>
      <c r="DT23" s="6"/>
      <c r="DU23" s="6"/>
      <c r="DV23" s="6"/>
      <c r="DW23" s="6"/>
      <c r="DX23" s="6"/>
      <c r="DY23" s="6"/>
      <c r="DZ23" s="6"/>
      <c r="EA23" s="6"/>
      <c r="EB23" s="1"/>
    </row>
    <row r="24" spans="1:163" x14ac:dyDescent="0.25"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  <c r="AA24" s="6"/>
      <c r="AB24" s="6"/>
      <c r="AC24" s="6"/>
      <c r="AD24" s="6"/>
      <c r="AE24" s="6"/>
      <c r="AF24" s="6"/>
      <c r="AG24" s="6"/>
      <c r="AH24" s="6"/>
      <c r="AI24" s="6"/>
      <c r="AJ24" s="6"/>
      <c r="AK24" s="1"/>
      <c r="AL24" s="6"/>
      <c r="AM24" s="6"/>
      <c r="AN24" s="6"/>
      <c r="AO24" s="6"/>
      <c r="AP24" s="6"/>
      <c r="AQ24" s="6"/>
      <c r="AR24" s="6"/>
      <c r="AS24" s="6"/>
      <c r="AT24" s="6"/>
      <c r="AU24" s="6"/>
      <c r="AV24" s="6"/>
      <c r="AW24" s="6"/>
      <c r="AX24" s="6"/>
      <c r="AY24" s="6"/>
      <c r="AZ24" s="6"/>
      <c r="BA24" s="6"/>
      <c r="BB24" s="6"/>
      <c r="BC24" s="6"/>
      <c r="BD24" s="6"/>
      <c r="BE24" s="6"/>
      <c r="BF24" s="6"/>
      <c r="BG24" s="6"/>
      <c r="BH24" s="6"/>
      <c r="BI24" s="6"/>
      <c r="BJ24" s="6"/>
      <c r="BK24" s="6"/>
      <c r="BL24" s="6"/>
      <c r="BM24" s="6"/>
      <c r="BN24" s="6"/>
      <c r="BO24" s="6"/>
      <c r="BP24" s="6"/>
      <c r="BQ24" s="1"/>
      <c r="BR24" s="6"/>
      <c r="BS24" s="6"/>
      <c r="BT24" s="6"/>
      <c r="BU24" s="6"/>
      <c r="BV24" s="6"/>
      <c r="BW24" s="6"/>
      <c r="BX24" s="6"/>
      <c r="BY24" s="6"/>
      <c r="BZ24" s="6"/>
      <c r="CA24" s="6"/>
      <c r="CB24" s="6"/>
      <c r="CC24" s="6"/>
      <c r="CD24" s="6"/>
      <c r="CE24" s="6"/>
      <c r="CF24" s="6"/>
      <c r="CG24" s="6"/>
      <c r="CH24" s="6"/>
      <c r="CI24" s="6"/>
      <c r="CJ24" s="6"/>
      <c r="CK24" s="6"/>
      <c r="CL24" s="6"/>
      <c r="CM24" s="6"/>
      <c r="CN24" s="6"/>
      <c r="CO24" s="6"/>
      <c r="CP24" s="6"/>
      <c r="CQ24" s="6"/>
      <c r="CR24" s="6"/>
      <c r="CS24" s="6"/>
      <c r="CT24" s="6"/>
      <c r="CU24" s="6"/>
      <c r="CV24" s="6"/>
      <c r="CW24" s="6"/>
      <c r="CX24" s="6"/>
      <c r="CY24" s="6"/>
      <c r="CZ24" s="6"/>
      <c r="DA24" s="6"/>
      <c r="DB24" s="6"/>
      <c r="DC24" s="6"/>
      <c r="DD24" s="6"/>
      <c r="DE24" s="6"/>
      <c r="DF24" s="6"/>
      <c r="DG24" s="6"/>
      <c r="DH24" s="6"/>
      <c r="DI24" s="6"/>
      <c r="DJ24" s="6"/>
      <c r="DK24" s="6"/>
      <c r="DL24" s="6"/>
      <c r="DM24" s="6"/>
      <c r="DN24" s="6"/>
      <c r="DO24" s="6"/>
      <c r="DP24" s="6"/>
      <c r="DQ24" s="6"/>
      <c r="DR24" s="6"/>
      <c r="DS24" s="6"/>
      <c r="DT24" s="6"/>
      <c r="DU24" s="6"/>
      <c r="DV24" s="6"/>
      <c r="DW24" s="6"/>
      <c r="DX24" s="6"/>
      <c r="DY24" s="6"/>
      <c r="DZ24" s="6"/>
      <c r="EA24" s="6"/>
      <c r="EB24" s="1"/>
    </row>
    <row r="25" spans="1:163" x14ac:dyDescent="0.25"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  <c r="AA25" s="6"/>
      <c r="AB25" s="6"/>
      <c r="AC25" s="6"/>
      <c r="AD25" s="6"/>
      <c r="AE25" s="6"/>
      <c r="AF25" s="6"/>
      <c r="AG25" s="6"/>
      <c r="AH25" s="6"/>
      <c r="AI25" s="6"/>
      <c r="AJ25" s="6"/>
      <c r="AK25" s="1"/>
      <c r="AL25" s="6"/>
      <c r="AM25" s="6"/>
      <c r="AN25" s="6"/>
      <c r="AO25" s="6"/>
      <c r="AP25" s="6"/>
      <c r="AQ25" s="6"/>
      <c r="AR25" s="6"/>
      <c r="AS25" s="6"/>
      <c r="AT25" s="6"/>
      <c r="AU25" s="6"/>
      <c r="AV25" s="6"/>
      <c r="AW25" s="6"/>
      <c r="AX25" s="6"/>
      <c r="AY25" s="6"/>
      <c r="AZ25" s="6"/>
      <c r="BA25" s="6"/>
      <c r="BB25" s="6"/>
      <c r="BC25" s="6"/>
      <c r="BD25" s="6"/>
      <c r="BE25" s="6"/>
      <c r="BF25" s="6"/>
      <c r="BG25" s="6"/>
      <c r="BH25" s="6"/>
      <c r="BI25" s="6"/>
      <c r="BJ25" s="6"/>
      <c r="BK25" s="6"/>
      <c r="BL25" s="6"/>
      <c r="BM25" s="6"/>
      <c r="BN25" s="6"/>
      <c r="BO25" s="6"/>
      <c r="BP25" s="6"/>
      <c r="BQ25" s="1"/>
      <c r="BR25" s="6"/>
      <c r="BS25" s="6"/>
      <c r="BT25" s="6"/>
      <c r="BU25" s="6"/>
      <c r="BV25" s="6"/>
      <c r="BW25" s="6"/>
      <c r="BX25" s="6"/>
      <c r="BY25" s="6"/>
      <c r="BZ25" s="6"/>
      <c r="CA25" s="6"/>
      <c r="CB25" s="6"/>
      <c r="CC25" s="6"/>
      <c r="CD25" s="6"/>
      <c r="CE25" s="6"/>
      <c r="CF25" s="6"/>
      <c r="CG25" s="6"/>
      <c r="CH25" s="6"/>
      <c r="CI25" s="6"/>
      <c r="CJ25" s="6"/>
      <c r="CK25" s="6"/>
      <c r="CL25" s="6"/>
      <c r="CM25" s="6"/>
      <c r="CN25" s="6"/>
      <c r="CO25" s="6"/>
      <c r="CP25" s="6"/>
      <c r="CQ25" s="6"/>
      <c r="CR25" s="6"/>
      <c r="CS25" s="6"/>
      <c r="CT25" s="6"/>
      <c r="CU25" s="6"/>
      <c r="CV25" s="6"/>
      <c r="CW25" s="6"/>
      <c r="CX25" s="6"/>
      <c r="CY25" s="6"/>
      <c r="CZ25" s="6"/>
      <c r="DA25" s="6"/>
      <c r="DB25" s="6"/>
      <c r="DC25" s="6"/>
      <c r="DD25" s="6"/>
      <c r="DE25" s="6"/>
      <c r="DF25" s="6"/>
      <c r="DG25" s="6"/>
      <c r="DH25" s="6"/>
      <c r="DI25" s="6"/>
      <c r="DJ25" s="6"/>
      <c r="DK25" s="6"/>
      <c r="DL25" s="6"/>
      <c r="DM25" s="6"/>
      <c r="DN25" s="6"/>
      <c r="DO25" s="6"/>
      <c r="DP25" s="6"/>
      <c r="DQ25" s="6"/>
      <c r="DR25" s="6"/>
      <c r="DS25" s="6"/>
      <c r="DT25" s="6"/>
      <c r="DU25" s="6"/>
      <c r="DV25" s="6"/>
      <c r="DW25" s="6"/>
      <c r="DX25" s="6"/>
      <c r="DY25" s="6"/>
      <c r="DZ25" s="6"/>
      <c r="EA25" s="6"/>
      <c r="EB25" s="1"/>
    </row>
    <row r="27" spans="1:163" x14ac:dyDescent="0.25">
      <c r="A27" s="122" t="s">
        <v>36</v>
      </c>
      <c r="B27" s="40"/>
      <c r="C27" s="40"/>
      <c r="D27" s="40"/>
      <c r="E27" s="40"/>
      <c r="F27" s="40"/>
      <c r="G27" s="40"/>
      <c r="H27" s="40"/>
      <c r="I27" s="40"/>
      <c r="J27" s="40"/>
      <c r="K27" s="40"/>
      <c r="L27" s="40"/>
      <c r="M27" s="40"/>
      <c r="N27" s="40"/>
      <c r="O27" s="40"/>
      <c r="P27" s="40"/>
      <c r="Q27" s="40"/>
      <c r="R27" s="40"/>
      <c r="S27" s="40"/>
      <c r="T27" s="40"/>
    </row>
    <row r="28" spans="1:163" x14ac:dyDescent="0.25">
      <c r="D28" s="6"/>
      <c r="BR28" s="1"/>
    </row>
    <row r="29" spans="1:163" x14ac:dyDescent="0.25">
      <c r="F29" s="119" t="s">
        <v>20</v>
      </c>
      <c r="G29" s="111"/>
      <c r="H29" s="111"/>
      <c r="I29" s="111"/>
      <c r="J29" s="111"/>
      <c r="K29" s="111"/>
      <c r="L29" s="111"/>
      <c r="M29" s="111"/>
      <c r="N29" s="111"/>
      <c r="O29" s="111"/>
      <c r="P29" s="111"/>
      <c r="Q29" s="111"/>
      <c r="R29" s="111"/>
      <c r="S29" s="111"/>
      <c r="T29" s="111"/>
      <c r="U29" s="111"/>
      <c r="V29" s="111"/>
      <c r="W29" s="111"/>
      <c r="X29" s="111"/>
      <c r="Y29" s="111"/>
      <c r="Z29" s="111"/>
      <c r="AA29" s="111"/>
      <c r="AB29" s="111"/>
      <c r="AC29" s="111"/>
      <c r="AD29" s="111"/>
      <c r="AE29" s="111"/>
      <c r="AF29" s="111"/>
      <c r="AG29" s="111"/>
      <c r="AH29" s="111"/>
      <c r="AI29" s="111"/>
      <c r="AJ29" s="111"/>
      <c r="AK29" s="1"/>
      <c r="AL29" s="10"/>
      <c r="AM29" s="112" t="s">
        <v>31</v>
      </c>
      <c r="AN29" s="113"/>
      <c r="AO29" s="113"/>
      <c r="AP29" s="113"/>
      <c r="AQ29" s="113"/>
      <c r="AR29" s="113"/>
      <c r="AS29" s="113"/>
      <c r="AT29" s="113"/>
      <c r="AU29" s="113"/>
      <c r="AV29" s="113"/>
      <c r="AW29" s="113"/>
      <c r="AX29" s="113"/>
      <c r="AY29" s="113"/>
      <c r="AZ29" s="113"/>
      <c r="BA29" s="113"/>
      <c r="BB29" s="113"/>
      <c r="BC29" s="113"/>
      <c r="BD29" s="113"/>
      <c r="BE29" s="113"/>
      <c r="BF29" s="113"/>
      <c r="BG29" s="113"/>
      <c r="BH29" s="113"/>
      <c r="BI29" s="113"/>
      <c r="BJ29" s="113"/>
      <c r="BK29" s="113"/>
      <c r="BL29" s="113"/>
      <c r="BM29" s="113"/>
      <c r="BN29" s="113"/>
      <c r="BO29" s="113"/>
      <c r="BP29" s="113"/>
      <c r="BQ29" s="120"/>
      <c r="BR29" s="114" t="s">
        <v>24</v>
      </c>
      <c r="BS29" s="115"/>
      <c r="BT29" s="115"/>
      <c r="BU29" s="115"/>
      <c r="BV29" s="115"/>
      <c r="BW29" s="115"/>
      <c r="BX29" s="115"/>
      <c r="BY29" s="115"/>
      <c r="BZ29" s="115"/>
      <c r="CA29" s="115"/>
      <c r="CB29" s="115"/>
      <c r="CC29" s="115"/>
      <c r="CD29" s="115"/>
      <c r="CE29" s="115"/>
      <c r="CF29" s="115"/>
      <c r="CG29" s="115"/>
      <c r="CH29" s="115"/>
      <c r="CI29" s="115"/>
      <c r="CJ29" s="115"/>
      <c r="CK29" s="115"/>
      <c r="CL29" s="115"/>
      <c r="CM29" s="115"/>
      <c r="CN29" s="115"/>
      <c r="CO29" s="115"/>
      <c r="CP29" s="115"/>
      <c r="CQ29" s="115"/>
      <c r="CR29" s="115"/>
      <c r="CS29" s="115"/>
      <c r="CT29" s="115"/>
      <c r="CU29" s="115"/>
      <c r="CV29" s="115"/>
      <c r="CW29" s="1"/>
      <c r="CX29" s="117" t="s">
        <v>30</v>
      </c>
      <c r="CY29" s="118"/>
      <c r="CZ29" s="118"/>
      <c r="DA29" s="118"/>
      <c r="DB29" s="118"/>
      <c r="DC29" s="118"/>
      <c r="DD29" s="118"/>
      <c r="DE29" s="118"/>
      <c r="DF29" s="118"/>
      <c r="DG29" s="118"/>
      <c r="DH29" s="118"/>
      <c r="DI29" s="118"/>
      <c r="DJ29" s="118"/>
      <c r="DK29" s="118"/>
      <c r="DL29" s="118"/>
      <c r="DM29" s="118"/>
      <c r="DN29" s="118"/>
      <c r="DO29" s="118"/>
      <c r="DP29" s="118"/>
      <c r="DQ29" s="118"/>
      <c r="DR29" s="118"/>
      <c r="DS29" s="118"/>
      <c r="DT29" s="118"/>
      <c r="DU29" s="118"/>
      <c r="DV29" s="118"/>
      <c r="DW29" s="118"/>
      <c r="DX29" s="118"/>
      <c r="DY29" s="118"/>
      <c r="DZ29" s="118"/>
      <c r="EA29" s="118"/>
      <c r="EB29" s="121"/>
      <c r="EC29" s="109" t="s">
        <v>29</v>
      </c>
      <c r="ED29" s="110"/>
      <c r="EE29" s="110"/>
      <c r="EF29" s="110"/>
      <c r="EG29" s="110"/>
      <c r="EH29" s="110"/>
      <c r="EI29" s="110"/>
      <c r="EJ29" s="110"/>
      <c r="EK29" s="110"/>
      <c r="EL29" s="110"/>
      <c r="EM29" s="110"/>
      <c r="EN29" s="110"/>
      <c r="EO29" s="110"/>
      <c r="EP29" s="110"/>
      <c r="EQ29" s="110"/>
      <c r="ER29" s="110"/>
      <c r="ES29" s="110"/>
      <c r="ET29" s="110"/>
      <c r="EU29" s="110"/>
      <c r="EV29" s="110"/>
      <c r="EW29" s="110"/>
      <c r="EX29" s="110"/>
      <c r="EY29" s="110"/>
      <c r="EZ29" s="110"/>
      <c r="FA29" s="110"/>
      <c r="FB29" s="110"/>
      <c r="FC29" s="110"/>
      <c r="FD29" s="110"/>
      <c r="FE29" s="110"/>
      <c r="FF29" s="110"/>
      <c r="FG29" s="110"/>
    </row>
    <row r="30" spans="1:163" ht="15.75" customHeight="1" x14ac:dyDescent="0.25">
      <c r="A30" s="13" t="s">
        <v>46</v>
      </c>
      <c r="B30" s="13" t="s">
        <v>0</v>
      </c>
      <c r="C30" s="13" t="s">
        <v>47</v>
      </c>
      <c r="D30" s="13" t="s">
        <v>48</v>
      </c>
      <c r="E30" s="13" t="s">
        <v>18</v>
      </c>
      <c r="F30" s="97">
        <v>1990</v>
      </c>
      <c r="G30" s="98">
        <v>1991</v>
      </c>
      <c r="H30" s="98">
        <v>1992</v>
      </c>
      <c r="I30" s="98">
        <v>1993</v>
      </c>
      <c r="J30" s="98">
        <v>1994</v>
      </c>
      <c r="K30" s="98">
        <v>1995</v>
      </c>
      <c r="L30" s="98">
        <v>1996</v>
      </c>
      <c r="M30" s="98">
        <v>1997</v>
      </c>
      <c r="N30" s="98">
        <v>1998</v>
      </c>
      <c r="O30" s="98">
        <v>1999</v>
      </c>
      <c r="P30" s="98">
        <v>2000</v>
      </c>
      <c r="Q30" s="98">
        <v>2001</v>
      </c>
      <c r="R30" s="98">
        <v>2002</v>
      </c>
      <c r="S30" s="98">
        <v>2003</v>
      </c>
      <c r="T30" s="98">
        <v>2004</v>
      </c>
      <c r="U30" s="98">
        <v>2005</v>
      </c>
      <c r="V30" s="98">
        <v>2006</v>
      </c>
      <c r="W30" s="98">
        <v>2007</v>
      </c>
      <c r="X30" s="98">
        <v>2008</v>
      </c>
      <c r="Y30" s="98">
        <v>2009</v>
      </c>
      <c r="Z30" s="98">
        <v>2010</v>
      </c>
      <c r="AA30" s="98">
        <v>2011</v>
      </c>
      <c r="AB30" s="98">
        <v>2012</v>
      </c>
      <c r="AC30" s="98">
        <v>2013</v>
      </c>
      <c r="AD30" s="98">
        <v>2014</v>
      </c>
      <c r="AE30" s="98">
        <v>2015</v>
      </c>
      <c r="AF30" s="98">
        <v>2016</v>
      </c>
      <c r="AG30" s="98">
        <v>2017</v>
      </c>
      <c r="AH30" s="98">
        <v>2018</v>
      </c>
      <c r="AI30" s="98">
        <v>2019</v>
      </c>
      <c r="AJ30" s="98">
        <v>2020</v>
      </c>
      <c r="AK30" s="13" t="s">
        <v>19</v>
      </c>
      <c r="AL30" s="13" t="s">
        <v>23</v>
      </c>
      <c r="AM30" s="43">
        <v>1990</v>
      </c>
      <c r="AN30" s="44">
        <v>1991</v>
      </c>
      <c r="AO30" s="44">
        <v>1992</v>
      </c>
      <c r="AP30" s="44">
        <v>1993</v>
      </c>
      <c r="AQ30" s="44">
        <v>1994</v>
      </c>
      <c r="AR30" s="44">
        <v>1995</v>
      </c>
      <c r="AS30" s="44">
        <v>1996</v>
      </c>
      <c r="AT30" s="44">
        <v>1997</v>
      </c>
      <c r="AU30" s="44">
        <v>1998</v>
      </c>
      <c r="AV30" s="44">
        <v>1999</v>
      </c>
      <c r="AW30" s="44">
        <v>2000</v>
      </c>
      <c r="AX30" s="44">
        <v>2001</v>
      </c>
      <c r="AY30" s="44">
        <v>2002</v>
      </c>
      <c r="AZ30" s="44">
        <v>2003</v>
      </c>
      <c r="BA30" s="44">
        <v>2004</v>
      </c>
      <c r="BB30" s="44">
        <v>2005</v>
      </c>
      <c r="BC30" s="44">
        <v>2006</v>
      </c>
      <c r="BD30" s="44">
        <v>2007</v>
      </c>
      <c r="BE30" s="44">
        <v>2008</v>
      </c>
      <c r="BF30" s="44">
        <v>2009</v>
      </c>
      <c r="BG30" s="44">
        <v>2010</v>
      </c>
      <c r="BH30" s="44">
        <v>2011</v>
      </c>
      <c r="BI30" s="44">
        <v>2012</v>
      </c>
      <c r="BJ30" s="44">
        <v>2013</v>
      </c>
      <c r="BK30" s="44">
        <v>2014</v>
      </c>
      <c r="BL30" s="44">
        <v>2015</v>
      </c>
      <c r="BM30" s="44">
        <v>2016</v>
      </c>
      <c r="BN30" s="44">
        <v>2017</v>
      </c>
      <c r="BO30" s="44">
        <v>2018</v>
      </c>
      <c r="BP30" s="44">
        <v>2019</v>
      </c>
      <c r="BQ30" s="102">
        <v>2020</v>
      </c>
      <c r="BR30" s="45">
        <v>1990</v>
      </c>
      <c r="BS30" s="46">
        <v>1991</v>
      </c>
      <c r="BT30" s="46">
        <v>1992</v>
      </c>
      <c r="BU30" s="46">
        <v>1993</v>
      </c>
      <c r="BV30" s="46">
        <v>1994</v>
      </c>
      <c r="BW30" s="46">
        <v>1995</v>
      </c>
      <c r="BX30" s="46">
        <v>1996</v>
      </c>
      <c r="BY30" s="46">
        <v>1997</v>
      </c>
      <c r="BZ30" s="46">
        <v>1998</v>
      </c>
      <c r="CA30" s="46">
        <v>1999</v>
      </c>
      <c r="CB30" s="46">
        <v>2000</v>
      </c>
      <c r="CC30" s="46">
        <v>2001</v>
      </c>
      <c r="CD30" s="46">
        <v>2002</v>
      </c>
      <c r="CE30" s="46">
        <v>2003</v>
      </c>
      <c r="CF30" s="46">
        <v>2004</v>
      </c>
      <c r="CG30" s="46">
        <v>2005</v>
      </c>
      <c r="CH30" s="46">
        <v>2006</v>
      </c>
      <c r="CI30" s="46">
        <v>2007</v>
      </c>
      <c r="CJ30" s="46">
        <v>2008</v>
      </c>
      <c r="CK30" s="46">
        <v>2009</v>
      </c>
      <c r="CL30" s="46">
        <v>2010</v>
      </c>
      <c r="CM30" s="46">
        <v>2011</v>
      </c>
      <c r="CN30" s="46">
        <v>2012</v>
      </c>
      <c r="CO30" s="46">
        <v>2013</v>
      </c>
      <c r="CP30" s="46">
        <v>2014</v>
      </c>
      <c r="CQ30" s="46">
        <v>2015</v>
      </c>
      <c r="CR30" s="46">
        <v>2016</v>
      </c>
      <c r="CS30" s="46">
        <v>2017</v>
      </c>
      <c r="CT30" s="46">
        <v>2018</v>
      </c>
      <c r="CU30" s="46">
        <v>2019</v>
      </c>
      <c r="CV30" s="46">
        <v>2020</v>
      </c>
      <c r="CW30" s="13" t="s">
        <v>21</v>
      </c>
      <c r="CX30" s="41">
        <v>1990</v>
      </c>
      <c r="CY30" s="42">
        <v>1991</v>
      </c>
      <c r="CZ30" s="42">
        <v>1992</v>
      </c>
      <c r="DA30" s="42">
        <v>1993</v>
      </c>
      <c r="DB30" s="42">
        <v>1994</v>
      </c>
      <c r="DC30" s="42">
        <v>1995</v>
      </c>
      <c r="DD30" s="42">
        <v>1996</v>
      </c>
      <c r="DE30" s="42">
        <v>1997</v>
      </c>
      <c r="DF30" s="42">
        <v>1998</v>
      </c>
      <c r="DG30" s="42">
        <v>1999</v>
      </c>
      <c r="DH30" s="42">
        <v>2000</v>
      </c>
      <c r="DI30" s="42">
        <v>2001</v>
      </c>
      <c r="DJ30" s="42">
        <v>2002</v>
      </c>
      <c r="DK30" s="42">
        <v>2003</v>
      </c>
      <c r="DL30" s="42">
        <v>2004</v>
      </c>
      <c r="DM30" s="42">
        <v>2005</v>
      </c>
      <c r="DN30" s="42">
        <v>2006</v>
      </c>
      <c r="DO30" s="42">
        <v>2007</v>
      </c>
      <c r="DP30" s="42">
        <v>2008</v>
      </c>
      <c r="DQ30" s="42">
        <v>2009</v>
      </c>
      <c r="DR30" s="42">
        <v>2010</v>
      </c>
      <c r="DS30" s="42">
        <v>2011</v>
      </c>
      <c r="DT30" s="42">
        <v>2012</v>
      </c>
      <c r="DU30" s="42">
        <v>2013</v>
      </c>
      <c r="DV30" s="42">
        <v>2014</v>
      </c>
      <c r="DW30" s="42">
        <v>2015</v>
      </c>
      <c r="DX30" s="42">
        <v>2016</v>
      </c>
      <c r="DY30" s="42">
        <v>2017</v>
      </c>
      <c r="DZ30" s="42">
        <v>2018</v>
      </c>
      <c r="EA30" s="42">
        <v>2019</v>
      </c>
      <c r="EB30" s="95">
        <v>2020</v>
      </c>
      <c r="EC30" s="57">
        <v>1990</v>
      </c>
      <c r="ED30" s="58">
        <v>1991</v>
      </c>
      <c r="EE30" s="58">
        <v>1992</v>
      </c>
      <c r="EF30" s="58">
        <v>1993</v>
      </c>
      <c r="EG30" s="58">
        <v>1994</v>
      </c>
      <c r="EH30" s="58">
        <v>1995</v>
      </c>
      <c r="EI30" s="58">
        <v>1996</v>
      </c>
      <c r="EJ30" s="58">
        <v>1997</v>
      </c>
      <c r="EK30" s="58">
        <v>1998</v>
      </c>
      <c r="EL30" s="58">
        <v>1999</v>
      </c>
      <c r="EM30" s="58">
        <v>2000</v>
      </c>
      <c r="EN30" s="58">
        <v>2001</v>
      </c>
      <c r="EO30" s="58">
        <v>2002</v>
      </c>
      <c r="EP30" s="58">
        <v>2003</v>
      </c>
      <c r="EQ30" s="58">
        <v>2004</v>
      </c>
      <c r="ER30" s="58">
        <v>2005</v>
      </c>
      <c r="ES30" s="58">
        <v>2006</v>
      </c>
      <c r="ET30" s="58">
        <v>2007</v>
      </c>
      <c r="EU30" s="58">
        <v>2008</v>
      </c>
      <c r="EV30" s="58">
        <v>2009</v>
      </c>
      <c r="EW30" s="58">
        <v>2010</v>
      </c>
      <c r="EX30" s="58">
        <v>2011</v>
      </c>
      <c r="EY30" s="58">
        <v>2012</v>
      </c>
      <c r="EZ30" s="58">
        <v>2013</v>
      </c>
      <c r="FA30" s="58">
        <v>2014</v>
      </c>
      <c r="FB30" s="58">
        <v>2015</v>
      </c>
      <c r="FC30" s="58">
        <v>2016</v>
      </c>
      <c r="FD30" s="58">
        <v>2017</v>
      </c>
      <c r="FE30" s="58">
        <v>2018</v>
      </c>
      <c r="FF30" s="58">
        <v>2019</v>
      </c>
      <c r="FG30" s="58">
        <v>2020</v>
      </c>
    </row>
    <row r="31" spans="1:163" x14ac:dyDescent="0.25">
      <c r="A31" t="s">
        <v>155</v>
      </c>
      <c r="B31" t="s">
        <v>172</v>
      </c>
      <c r="C31" t="s">
        <v>148</v>
      </c>
      <c r="D31" t="s">
        <v>152</v>
      </c>
      <c r="E31" s="6" t="s">
        <v>157</v>
      </c>
      <c r="F31" s="79">
        <v>599.06719711129097</v>
      </c>
      <c r="G31" s="100">
        <v>507.57061993750699</v>
      </c>
      <c r="H31" s="100">
        <v>389.30212055441399</v>
      </c>
      <c r="I31" s="100">
        <v>352.85108848662497</v>
      </c>
      <c r="J31" s="100">
        <v>305.87025892586399</v>
      </c>
      <c r="K31" s="100">
        <v>253.62102897663101</v>
      </c>
      <c r="L31" s="100">
        <v>194.33025107640401</v>
      </c>
      <c r="M31" s="100">
        <v>143.224943294388</v>
      </c>
      <c r="N31" s="100">
        <v>95.145216242712394</v>
      </c>
      <c r="O31" s="100">
        <v>53.621675709656799</v>
      </c>
      <c r="P31" s="100">
        <v>18.7465597338613</v>
      </c>
      <c r="Q31" s="100">
        <v>17.562191001411701</v>
      </c>
      <c r="R31" s="100">
        <v>17.562191001411701</v>
      </c>
      <c r="S31" s="100">
        <v>15.6431087493999</v>
      </c>
      <c r="T31" s="100">
        <v>15.6431087493999</v>
      </c>
      <c r="U31" s="100">
        <v>12.586330693761299</v>
      </c>
      <c r="V31" s="100">
        <v>10.621097712745801</v>
      </c>
      <c r="W31" s="100">
        <v>7.7621291514116102</v>
      </c>
      <c r="X31" s="100">
        <v>3.78770813790746</v>
      </c>
      <c r="Y31" s="100">
        <v>3.78770813790746</v>
      </c>
      <c r="Z31" s="100">
        <v>3.78770813790746</v>
      </c>
      <c r="AA31" s="100">
        <v>3.78770813790746</v>
      </c>
      <c r="AB31" s="100">
        <v>3.78770813790746</v>
      </c>
      <c r="AC31" s="100">
        <v>0</v>
      </c>
      <c r="AD31" s="100">
        <v>0</v>
      </c>
      <c r="AE31" s="100">
        <v>0</v>
      </c>
      <c r="AF31" s="100">
        <v>0</v>
      </c>
      <c r="AG31" s="100">
        <v>0</v>
      </c>
      <c r="AH31" s="100">
        <v>0</v>
      </c>
      <c r="AI31" s="100">
        <v>0</v>
      </c>
      <c r="AJ31" s="100">
        <v>0</v>
      </c>
      <c r="AK31" s="27">
        <v>0.183</v>
      </c>
      <c r="AL31" s="27">
        <v>3.74</v>
      </c>
      <c r="AM31" s="103">
        <f t="shared" ref="AM31:BB41" si="10">$AK31*F31</f>
        <v>109.62929707136624</v>
      </c>
      <c r="AN31" s="104">
        <f t="shared" si="10"/>
        <v>92.88542344856377</v>
      </c>
      <c r="AO31" s="104">
        <f t="shared" si="10"/>
        <v>71.242288061457756</v>
      </c>
      <c r="AP31" s="104">
        <f t="shared" si="10"/>
        <v>64.571749193052369</v>
      </c>
      <c r="AQ31" s="104">
        <f t="shared" si="10"/>
        <v>55.974257383433113</v>
      </c>
      <c r="AR31" s="104">
        <f t="shared" si="10"/>
        <v>46.412648302723476</v>
      </c>
      <c r="AS31" s="104">
        <f t="shared" si="10"/>
        <v>35.562435946981935</v>
      </c>
      <c r="AT31" s="104">
        <f t="shared" si="10"/>
        <v>26.210164622873002</v>
      </c>
      <c r="AU31" s="104">
        <f t="shared" si="10"/>
        <v>17.411574572416367</v>
      </c>
      <c r="AV31" s="104">
        <f t="shared" si="10"/>
        <v>9.8127666548671932</v>
      </c>
      <c r="AW31" s="104">
        <f t="shared" si="10"/>
        <v>3.4306204312966178</v>
      </c>
      <c r="AX31" s="104">
        <f t="shared" si="10"/>
        <v>3.2138809532583412</v>
      </c>
      <c r="AY31" s="104">
        <f t="shared" si="10"/>
        <v>3.2138809532583412</v>
      </c>
      <c r="AZ31" s="104">
        <f t="shared" si="10"/>
        <v>2.8626889011401815</v>
      </c>
      <c r="BA31" s="104">
        <f t="shared" si="10"/>
        <v>2.8626889011401815</v>
      </c>
      <c r="BB31" s="104">
        <f t="shared" si="10"/>
        <v>2.3032985169583178</v>
      </c>
      <c r="BC31" s="104">
        <f t="shared" ref="BC31:BQ41" si="11">$AK31*V31</f>
        <v>1.9436608814324816</v>
      </c>
      <c r="BD31" s="104">
        <f t="shared" si="11"/>
        <v>1.4204696347083245</v>
      </c>
      <c r="BE31" s="104">
        <f t="shared" si="11"/>
        <v>0.69315058923706518</v>
      </c>
      <c r="BF31" s="104">
        <f t="shared" si="11"/>
        <v>0.69315058923706518</v>
      </c>
      <c r="BG31" s="104">
        <f t="shared" si="11"/>
        <v>0.69315058923706518</v>
      </c>
      <c r="BH31" s="104">
        <f t="shared" si="11"/>
        <v>0.69315058923706518</v>
      </c>
      <c r="BI31" s="104">
        <f t="shared" si="11"/>
        <v>0.69315058923706518</v>
      </c>
      <c r="BJ31" s="104">
        <f t="shared" si="11"/>
        <v>0</v>
      </c>
      <c r="BK31" s="104">
        <f t="shared" si="11"/>
        <v>0</v>
      </c>
      <c r="BL31" s="104">
        <f t="shared" si="11"/>
        <v>0</v>
      </c>
      <c r="BM31" s="104">
        <f t="shared" si="11"/>
        <v>0</v>
      </c>
      <c r="BN31" s="104">
        <f t="shared" si="11"/>
        <v>0</v>
      </c>
      <c r="BO31" s="104">
        <f t="shared" si="11"/>
        <v>0</v>
      </c>
      <c r="BP31" s="104">
        <f t="shared" si="11"/>
        <v>0</v>
      </c>
      <c r="BQ31" s="105">
        <f t="shared" si="11"/>
        <v>0</v>
      </c>
      <c r="BR31" s="51">
        <f>$AL31*F31</f>
        <v>2240.5113171962284</v>
      </c>
      <c r="BS31" s="52">
        <f t="shared" ref="BS31:CH41" si="12">$AL31*G31</f>
        <v>1898.3141185662762</v>
      </c>
      <c r="BT31" s="52">
        <f t="shared" si="12"/>
        <v>1455.9899308735085</v>
      </c>
      <c r="BU31" s="52">
        <f t="shared" si="12"/>
        <v>1319.6630709399774</v>
      </c>
      <c r="BV31" s="52">
        <f t="shared" si="12"/>
        <v>1143.9547683827313</v>
      </c>
      <c r="BW31" s="52">
        <f t="shared" si="12"/>
        <v>948.54264837260007</v>
      </c>
      <c r="BX31" s="52">
        <f t="shared" si="12"/>
        <v>726.79513902575104</v>
      </c>
      <c r="BY31" s="52">
        <f t="shared" si="12"/>
        <v>535.66128792101119</v>
      </c>
      <c r="BZ31" s="52">
        <f t="shared" si="12"/>
        <v>355.8431087477444</v>
      </c>
      <c r="CA31" s="52">
        <f t="shared" si="12"/>
        <v>200.54506715411645</v>
      </c>
      <c r="CB31" s="52">
        <f t="shared" si="12"/>
        <v>70.11213340464127</v>
      </c>
      <c r="CC31" s="52">
        <f t="shared" si="12"/>
        <v>65.682594345279767</v>
      </c>
      <c r="CD31" s="52">
        <f t="shared" si="12"/>
        <v>65.682594345279767</v>
      </c>
      <c r="CE31" s="52">
        <f t="shared" si="12"/>
        <v>58.50522672275563</v>
      </c>
      <c r="CF31" s="52">
        <f t="shared" si="12"/>
        <v>58.50522672275563</v>
      </c>
      <c r="CG31" s="52">
        <f t="shared" si="12"/>
        <v>47.072876794667259</v>
      </c>
      <c r="CH31" s="52">
        <f t="shared" si="12"/>
        <v>39.722905445669298</v>
      </c>
      <c r="CI31" s="52">
        <f t="shared" ref="CI31:CV41" si="13">$AL31*W31</f>
        <v>29.030363026279424</v>
      </c>
      <c r="CJ31" s="52">
        <f t="shared" si="13"/>
        <v>14.166028435773901</v>
      </c>
      <c r="CK31" s="52">
        <f t="shared" si="13"/>
        <v>14.166028435773901</v>
      </c>
      <c r="CL31" s="52">
        <f t="shared" si="13"/>
        <v>14.166028435773901</v>
      </c>
      <c r="CM31" s="52">
        <f t="shared" si="13"/>
        <v>14.166028435773901</v>
      </c>
      <c r="CN31" s="52">
        <f t="shared" si="13"/>
        <v>14.166028435773901</v>
      </c>
      <c r="CO31" s="52">
        <f t="shared" si="13"/>
        <v>0</v>
      </c>
      <c r="CP31" s="52">
        <f t="shared" si="13"/>
        <v>0</v>
      </c>
      <c r="CQ31" s="52">
        <f t="shared" si="13"/>
        <v>0</v>
      </c>
      <c r="CR31" s="52">
        <f t="shared" si="13"/>
        <v>0</v>
      </c>
      <c r="CS31" s="52">
        <f t="shared" si="13"/>
        <v>0</v>
      </c>
      <c r="CT31" s="52">
        <f t="shared" si="13"/>
        <v>0</v>
      </c>
      <c r="CU31" s="52">
        <f t="shared" si="13"/>
        <v>0</v>
      </c>
      <c r="CV31" s="52">
        <f t="shared" si="13"/>
        <v>0</v>
      </c>
      <c r="CW31" s="1">
        <f>IF(C31="reservoir", 0.09,0)</f>
        <v>0</v>
      </c>
      <c r="CX31" s="53">
        <f>$CW31*AM31</f>
        <v>0</v>
      </c>
      <c r="CY31" s="54">
        <f t="shared" ref="CY31:DN41" si="14">$CW31*AN31</f>
        <v>0</v>
      </c>
      <c r="CZ31" s="54">
        <f t="shared" si="14"/>
        <v>0</v>
      </c>
      <c r="DA31" s="54">
        <f t="shared" si="14"/>
        <v>0</v>
      </c>
      <c r="DB31" s="54">
        <f t="shared" si="14"/>
        <v>0</v>
      </c>
      <c r="DC31" s="54">
        <f t="shared" si="14"/>
        <v>0</v>
      </c>
      <c r="DD31" s="54">
        <f t="shared" si="14"/>
        <v>0</v>
      </c>
      <c r="DE31" s="54">
        <f t="shared" si="14"/>
        <v>0</v>
      </c>
      <c r="DF31" s="54">
        <f t="shared" si="14"/>
        <v>0</v>
      </c>
      <c r="DG31" s="54">
        <f t="shared" si="14"/>
        <v>0</v>
      </c>
      <c r="DH31" s="54">
        <f t="shared" si="14"/>
        <v>0</v>
      </c>
      <c r="DI31" s="54">
        <f t="shared" si="14"/>
        <v>0</v>
      </c>
      <c r="DJ31" s="54">
        <f t="shared" si="14"/>
        <v>0</v>
      </c>
      <c r="DK31" s="54">
        <f t="shared" si="14"/>
        <v>0</v>
      </c>
      <c r="DL31" s="54">
        <f t="shared" si="14"/>
        <v>0</v>
      </c>
      <c r="DM31" s="54">
        <f t="shared" si="14"/>
        <v>0</v>
      </c>
      <c r="DN31" s="54">
        <f t="shared" si="14"/>
        <v>0</v>
      </c>
      <c r="DO31" s="54">
        <f t="shared" ref="DO31:EB41" si="15">$CW31*BD31</f>
        <v>0</v>
      </c>
      <c r="DP31" s="54">
        <f t="shared" si="15"/>
        <v>0</v>
      </c>
      <c r="DQ31" s="54">
        <f t="shared" si="15"/>
        <v>0</v>
      </c>
      <c r="DR31" s="54">
        <f t="shared" si="15"/>
        <v>0</v>
      </c>
      <c r="DS31" s="54">
        <f t="shared" si="15"/>
        <v>0</v>
      </c>
      <c r="DT31" s="54">
        <f t="shared" si="15"/>
        <v>0</v>
      </c>
      <c r="DU31" s="54">
        <f t="shared" si="15"/>
        <v>0</v>
      </c>
      <c r="DV31" s="54">
        <f t="shared" si="15"/>
        <v>0</v>
      </c>
      <c r="DW31" s="54">
        <f t="shared" si="15"/>
        <v>0</v>
      </c>
      <c r="DX31" s="54">
        <f t="shared" si="15"/>
        <v>0</v>
      </c>
      <c r="DY31" s="54">
        <f t="shared" si="15"/>
        <v>0</v>
      </c>
      <c r="DZ31" s="54">
        <f t="shared" si="15"/>
        <v>0</v>
      </c>
      <c r="EA31" s="54">
        <f t="shared" si="15"/>
        <v>0</v>
      </c>
      <c r="EB31" s="55">
        <f t="shared" si="15"/>
        <v>0</v>
      </c>
      <c r="EC31" s="59">
        <f t="shared" ref="EC31:ER41" si="16">CX31+AM31</f>
        <v>109.62929707136624</v>
      </c>
      <c r="ED31" s="60">
        <f t="shared" si="16"/>
        <v>92.88542344856377</v>
      </c>
      <c r="EE31" s="60">
        <f t="shared" si="16"/>
        <v>71.242288061457756</v>
      </c>
      <c r="EF31" s="60">
        <f t="shared" si="16"/>
        <v>64.571749193052369</v>
      </c>
      <c r="EG31" s="60">
        <f t="shared" si="16"/>
        <v>55.974257383433113</v>
      </c>
      <c r="EH31" s="60">
        <f t="shared" si="16"/>
        <v>46.412648302723476</v>
      </c>
      <c r="EI31" s="60">
        <f t="shared" si="16"/>
        <v>35.562435946981935</v>
      </c>
      <c r="EJ31" s="60">
        <f t="shared" si="16"/>
        <v>26.210164622873002</v>
      </c>
      <c r="EK31" s="60">
        <f t="shared" si="16"/>
        <v>17.411574572416367</v>
      </c>
      <c r="EL31" s="60">
        <f t="shared" si="16"/>
        <v>9.8127666548671932</v>
      </c>
      <c r="EM31" s="60">
        <f t="shared" si="16"/>
        <v>3.4306204312966178</v>
      </c>
      <c r="EN31" s="60">
        <f t="shared" si="16"/>
        <v>3.2138809532583412</v>
      </c>
      <c r="EO31" s="60">
        <f t="shared" si="16"/>
        <v>3.2138809532583412</v>
      </c>
      <c r="EP31" s="60">
        <f t="shared" si="16"/>
        <v>2.8626889011401815</v>
      </c>
      <c r="EQ31" s="60">
        <f t="shared" si="16"/>
        <v>2.8626889011401815</v>
      </c>
      <c r="ER31" s="60">
        <f t="shared" si="16"/>
        <v>2.3032985169583178</v>
      </c>
      <c r="ES31" s="60">
        <f t="shared" ref="ES31:FG41" si="17">DN31+BC31</f>
        <v>1.9436608814324816</v>
      </c>
      <c r="ET31" s="60">
        <f t="shared" si="17"/>
        <v>1.4204696347083245</v>
      </c>
      <c r="EU31" s="60">
        <f t="shared" si="17"/>
        <v>0.69315058923706518</v>
      </c>
      <c r="EV31" s="60">
        <f t="shared" si="17"/>
        <v>0.69315058923706518</v>
      </c>
      <c r="EW31" s="60">
        <f t="shared" si="17"/>
        <v>0.69315058923706518</v>
      </c>
      <c r="EX31" s="60">
        <f t="shared" si="17"/>
        <v>0.69315058923706518</v>
      </c>
      <c r="EY31" s="60">
        <f t="shared" si="17"/>
        <v>0.69315058923706518</v>
      </c>
      <c r="EZ31" s="60">
        <f t="shared" si="17"/>
        <v>0</v>
      </c>
      <c r="FA31" s="60">
        <f t="shared" si="17"/>
        <v>0</v>
      </c>
      <c r="FB31" s="60">
        <f t="shared" si="17"/>
        <v>0</v>
      </c>
      <c r="FC31" s="60">
        <f t="shared" si="17"/>
        <v>0</v>
      </c>
      <c r="FD31" s="60">
        <f t="shared" si="17"/>
        <v>0</v>
      </c>
      <c r="FE31" s="60">
        <f t="shared" si="17"/>
        <v>0</v>
      </c>
      <c r="FF31" s="60">
        <f t="shared" si="17"/>
        <v>0</v>
      </c>
      <c r="FG31" s="60">
        <f t="shared" si="17"/>
        <v>0</v>
      </c>
    </row>
    <row r="32" spans="1:163" x14ac:dyDescent="0.25">
      <c r="A32" t="s">
        <v>155</v>
      </c>
      <c r="B32" t="s">
        <v>172</v>
      </c>
      <c r="C32" t="s">
        <v>148</v>
      </c>
      <c r="D32" t="s">
        <v>152</v>
      </c>
      <c r="E32" s="6" t="s">
        <v>151</v>
      </c>
      <c r="F32" s="101">
        <v>463.32297147759499</v>
      </c>
      <c r="G32" s="100">
        <v>407.57224369478502</v>
      </c>
      <c r="H32" s="100">
        <v>333.23299876396197</v>
      </c>
      <c r="I32" s="100">
        <v>273.66915552201903</v>
      </c>
      <c r="J32" s="100">
        <v>223.74953558290801</v>
      </c>
      <c r="K32" s="100">
        <v>190.67727728884199</v>
      </c>
      <c r="L32" s="100">
        <v>157.35507195427601</v>
      </c>
      <c r="M32" s="100">
        <v>99.192623176380295</v>
      </c>
      <c r="N32" s="100">
        <v>73.572078174066206</v>
      </c>
      <c r="O32" s="100">
        <v>67.161150032649005</v>
      </c>
      <c r="P32" s="100">
        <v>55.733516170377698</v>
      </c>
      <c r="Q32" s="100">
        <v>53.495066270596098</v>
      </c>
      <c r="R32" s="100">
        <v>43.216842971595298</v>
      </c>
      <c r="S32" s="100">
        <v>43.216842971595298</v>
      </c>
      <c r="T32" s="100">
        <v>29.075989280186501</v>
      </c>
      <c r="U32" s="100">
        <v>20.536675393162501</v>
      </c>
      <c r="V32" s="100">
        <v>20.536675393162501</v>
      </c>
      <c r="W32" s="100">
        <v>16.5906964998014</v>
      </c>
      <c r="X32" s="100">
        <v>11.9548231085803</v>
      </c>
      <c r="Y32" s="100">
        <v>11.9548231085803</v>
      </c>
      <c r="Z32" s="100">
        <v>11.9548231085803</v>
      </c>
      <c r="AA32" s="100">
        <v>11.9548231085803</v>
      </c>
      <c r="AB32" s="100">
        <v>11.9548231085803</v>
      </c>
      <c r="AC32" s="100">
        <v>13.772817298300099</v>
      </c>
      <c r="AD32" s="100">
        <v>13.772817298300099</v>
      </c>
      <c r="AE32" s="100">
        <v>12.8692759009745</v>
      </c>
      <c r="AF32" s="100">
        <v>12.8692759009745</v>
      </c>
      <c r="AG32" s="100">
        <v>12.8692759009745</v>
      </c>
      <c r="AH32" s="100">
        <v>12.8692759009745</v>
      </c>
      <c r="AI32" s="100">
        <v>8.7889763434448493</v>
      </c>
      <c r="AJ32" s="100">
        <v>1.81799418971979</v>
      </c>
      <c r="AK32" s="27">
        <v>0.183</v>
      </c>
      <c r="AL32" s="27">
        <v>5.3533333333333299</v>
      </c>
      <c r="AM32" s="103">
        <f t="shared" si="10"/>
        <v>84.788103780399879</v>
      </c>
      <c r="AN32" s="104">
        <f t="shared" si="10"/>
        <v>74.585720596145663</v>
      </c>
      <c r="AO32" s="104">
        <f t="shared" si="10"/>
        <v>60.981638773805038</v>
      </c>
      <c r="AP32" s="104">
        <f t="shared" si="10"/>
        <v>50.081455460529483</v>
      </c>
      <c r="AQ32" s="104">
        <f t="shared" si="10"/>
        <v>40.946165011672164</v>
      </c>
      <c r="AR32" s="104">
        <f t="shared" si="10"/>
        <v>34.893941743858086</v>
      </c>
      <c r="AS32" s="104">
        <f t="shared" si="10"/>
        <v>28.795978167632509</v>
      </c>
      <c r="AT32" s="104">
        <f t="shared" si="10"/>
        <v>18.152250041277593</v>
      </c>
      <c r="AU32" s="104">
        <f t="shared" si="10"/>
        <v>13.463690305854115</v>
      </c>
      <c r="AV32" s="104">
        <f t="shared" si="10"/>
        <v>12.290490455974767</v>
      </c>
      <c r="AW32" s="104">
        <f t="shared" si="10"/>
        <v>10.199233459179119</v>
      </c>
      <c r="AX32" s="104">
        <f t="shared" si="10"/>
        <v>9.7895971275190856</v>
      </c>
      <c r="AY32" s="104">
        <f t="shared" si="10"/>
        <v>7.9086822638019392</v>
      </c>
      <c r="AZ32" s="104">
        <f t="shared" si="10"/>
        <v>7.9086822638019392</v>
      </c>
      <c r="BA32" s="104">
        <f t="shared" si="10"/>
        <v>5.3209060382741296</v>
      </c>
      <c r="BB32" s="104">
        <f t="shared" si="10"/>
        <v>3.7582115969487377</v>
      </c>
      <c r="BC32" s="104">
        <f t="shared" si="11"/>
        <v>3.7582115969487377</v>
      </c>
      <c r="BD32" s="104">
        <f t="shared" si="11"/>
        <v>3.0360974594636563</v>
      </c>
      <c r="BE32" s="104">
        <f t="shared" si="11"/>
        <v>2.1877326288701946</v>
      </c>
      <c r="BF32" s="104">
        <f t="shared" si="11"/>
        <v>2.1877326288701946</v>
      </c>
      <c r="BG32" s="104">
        <f t="shared" si="11"/>
        <v>2.1877326288701946</v>
      </c>
      <c r="BH32" s="104">
        <f t="shared" si="11"/>
        <v>2.1877326288701946</v>
      </c>
      <c r="BI32" s="104">
        <f t="shared" si="11"/>
        <v>2.1877326288701946</v>
      </c>
      <c r="BJ32" s="104">
        <f t="shared" si="11"/>
        <v>2.5204255655889183</v>
      </c>
      <c r="BK32" s="104">
        <f t="shared" si="11"/>
        <v>2.5204255655889183</v>
      </c>
      <c r="BL32" s="104">
        <f t="shared" si="11"/>
        <v>2.3550774898783335</v>
      </c>
      <c r="BM32" s="104">
        <f t="shared" si="11"/>
        <v>2.3550774898783335</v>
      </c>
      <c r="BN32" s="104">
        <f t="shared" si="11"/>
        <v>2.3550774898783335</v>
      </c>
      <c r="BO32" s="104">
        <f t="shared" si="11"/>
        <v>2.3550774898783335</v>
      </c>
      <c r="BP32" s="104">
        <f t="shared" si="11"/>
        <v>1.6083826708504074</v>
      </c>
      <c r="BQ32" s="105">
        <f t="shared" si="11"/>
        <v>0.33269293671872158</v>
      </c>
      <c r="BR32" s="51">
        <f t="shared" ref="BR32:BR33" si="18">$AL32*F32</f>
        <v>2480.3223073100571</v>
      </c>
      <c r="BS32" s="52">
        <f t="shared" si="12"/>
        <v>2181.8700779127475</v>
      </c>
      <c r="BT32" s="52">
        <f t="shared" si="12"/>
        <v>1783.9073200497419</v>
      </c>
      <c r="BU32" s="52">
        <f t="shared" si="12"/>
        <v>1465.0422125612076</v>
      </c>
      <c r="BV32" s="52">
        <f t="shared" si="12"/>
        <v>1197.8058471538334</v>
      </c>
      <c r="BW32" s="52">
        <f t="shared" si="12"/>
        <v>1020.7590244196001</v>
      </c>
      <c r="BX32" s="52">
        <f t="shared" si="12"/>
        <v>842.37415186189037</v>
      </c>
      <c r="BY32" s="52">
        <f t="shared" si="12"/>
        <v>531.01117607088884</v>
      </c>
      <c r="BZ32" s="52">
        <f t="shared" si="12"/>
        <v>393.85585849183417</v>
      </c>
      <c r="CA32" s="52">
        <f t="shared" si="12"/>
        <v>359.53602317478078</v>
      </c>
      <c r="CB32" s="52">
        <f t="shared" si="12"/>
        <v>298.36008989875506</v>
      </c>
      <c r="CC32" s="52">
        <f t="shared" si="12"/>
        <v>286.3769214352576</v>
      </c>
      <c r="CD32" s="52">
        <f t="shared" si="12"/>
        <v>231.35416604127334</v>
      </c>
      <c r="CE32" s="52">
        <f t="shared" si="12"/>
        <v>231.35416604127334</v>
      </c>
      <c r="CF32" s="52">
        <f t="shared" si="12"/>
        <v>155.65346261326496</v>
      </c>
      <c r="CG32" s="52">
        <f t="shared" si="12"/>
        <v>109.93966893806318</v>
      </c>
      <c r="CH32" s="52">
        <f t="shared" si="12"/>
        <v>109.93966893806318</v>
      </c>
      <c r="CI32" s="52">
        <f t="shared" si="13"/>
        <v>88.815528595603439</v>
      </c>
      <c r="CJ32" s="52">
        <f t="shared" si="13"/>
        <v>63.998153041266498</v>
      </c>
      <c r="CK32" s="52">
        <f t="shared" si="13"/>
        <v>63.998153041266498</v>
      </c>
      <c r="CL32" s="52">
        <f t="shared" si="13"/>
        <v>63.998153041266498</v>
      </c>
      <c r="CM32" s="52">
        <f t="shared" si="13"/>
        <v>63.998153041266498</v>
      </c>
      <c r="CN32" s="52">
        <f t="shared" si="13"/>
        <v>63.998153041266498</v>
      </c>
      <c r="CO32" s="52">
        <f t="shared" si="13"/>
        <v>73.730481936899821</v>
      </c>
      <c r="CP32" s="52">
        <f t="shared" si="13"/>
        <v>73.730481936899821</v>
      </c>
      <c r="CQ32" s="52">
        <f t="shared" si="13"/>
        <v>68.893523656550116</v>
      </c>
      <c r="CR32" s="52">
        <f t="shared" si="13"/>
        <v>68.893523656550116</v>
      </c>
      <c r="CS32" s="52">
        <f t="shared" si="13"/>
        <v>68.893523656550116</v>
      </c>
      <c r="CT32" s="52">
        <f t="shared" si="13"/>
        <v>68.893523656550116</v>
      </c>
      <c r="CU32" s="52">
        <f t="shared" si="13"/>
        <v>47.050320025241398</v>
      </c>
      <c r="CV32" s="52">
        <f t="shared" si="13"/>
        <v>9.7323288956332696</v>
      </c>
      <c r="CW32" s="1">
        <f t="shared" ref="CW32:CW41" si="19">IF(C32="reservoir", 0.09,0)</f>
        <v>0</v>
      </c>
      <c r="CX32" s="53">
        <f>$CW32*AM32</f>
        <v>0</v>
      </c>
      <c r="CY32" s="54">
        <f t="shared" si="14"/>
        <v>0</v>
      </c>
      <c r="CZ32" s="54">
        <f t="shared" si="14"/>
        <v>0</v>
      </c>
      <c r="DA32" s="54">
        <f t="shared" si="14"/>
        <v>0</v>
      </c>
      <c r="DB32" s="54">
        <f t="shared" si="14"/>
        <v>0</v>
      </c>
      <c r="DC32" s="54">
        <f t="shared" si="14"/>
        <v>0</v>
      </c>
      <c r="DD32" s="54">
        <f t="shared" si="14"/>
        <v>0</v>
      </c>
      <c r="DE32" s="54">
        <f t="shared" si="14"/>
        <v>0</v>
      </c>
      <c r="DF32" s="54">
        <f t="shared" si="14"/>
        <v>0</v>
      </c>
      <c r="DG32" s="54">
        <f t="shared" si="14"/>
        <v>0</v>
      </c>
      <c r="DH32" s="54">
        <f t="shared" si="14"/>
        <v>0</v>
      </c>
      <c r="DI32" s="54">
        <f t="shared" si="14"/>
        <v>0</v>
      </c>
      <c r="DJ32" s="54">
        <f t="shared" si="14"/>
        <v>0</v>
      </c>
      <c r="DK32" s="54">
        <f t="shared" si="14"/>
        <v>0</v>
      </c>
      <c r="DL32" s="54">
        <f t="shared" si="14"/>
        <v>0</v>
      </c>
      <c r="DM32" s="54">
        <f t="shared" si="14"/>
        <v>0</v>
      </c>
      <c r="DN32" s="54">
        <f t="shared" si="14"/>
        <v>0</v>
      </c>
      <c r="DO32" s="54">
        <f t="shared" si="15"/>
        <v>0</v>
      </c>
      <c r="DP32" s="54">
        <f t="shared" si="15"/>
        <v>0</v>
      </c>
      <c r="DQ32" s="54">
        <f t="shared" si="15"/>
        <v>0</v>
      </c>
      <c r="DR32" s="54">
        <f t="shared" si="15"/>
        <v>0</v>
      </c>
      <c r="DS32" s="54">
        <f t="shared" si="15"/>
        <v>0</v>
      </c>
      <c r="DT32" s="54">
        <f t="shared" si="15"/>
        <v>0</v>
      </c>
      <c r="DU32" s="54">
        <f t="shared" si="15"/>
        <v>0</v>
      </c>
      <c r="DV32" s="54">
        <f t="shared" si="15"/>
        <v>0</v>
      </c>
      <c r="DW32" s="54">
        <f t="shared" si="15"/>
        <v>0</v>
      </c>
      <c r="DX32" s="54">
        <f t="shared" si="15"/>
        <v>0</v>
      </c>
      <c r="DY32" s="54">
        <f t="shared" si="15"/>
        <v>0</v>
      </c>
      <c r="DZ32" s="54">
        <f t="shared" si="15"/>
        <v>0</v>
      </c>
      <c r="EA32" s="54">
        <f t="shared" si="15"/>
        <v>0</v>
      </c>
      <c r="EB32" s="55">
        <f t="shared" si="15"/>
        <v>0</v>
      </c>
      <c r="EC32" s="59">
        <f t="shared" si="16"/>
        <v>84.788103780399879</v>
      </c>
      <c r="ED32" s="60">
        <f t="shared" si="16"/>
        <v>74.585720596145663</v>
      </c>
      <c r="EE32" s="60">
        <f t="shared" si="16"/>
        <v>60.981638773805038</v>
      </c>
      <c r="EF32" s="60">
        <f t="shared" si="16"/>
        <v>50.081455460529483</v>
      </c>
      <c r="EG32" s="60">
        <f t="shared" si="16"/>
        <v>40.946165011672164</v>
      </c>
      <c r="EH32" s="60">
        <f t="shared" si="16"/>
        <v>34.893941743858086</v>
      </c>
      <c r="EI32" s="60">
        <f t="shared" si="16"/>
        <v>28.795978167632509</v>
      </c>
      <c r="EJ32" s="60">
        <f t="shared" si="16"/>
        <v>18.152250041277593</v>
      </c>
      <c r="EK32" s="60">
        <f t="shared" si="16"/>
        <v>13.463690305854115</v>
      </c>
      <c r="EL32" s="60">
        <f t="shared" si="16"/>
        <v>12.290490455974767</v>
      </c>
      <c r="EM32" s="60">
        <f t="shared" si="16"/>
        <v>10.199233459179119</v>
      </c>
      <c r="EN32" s="60">
        <f t="shared" si="16"/>
        <v>9.7895971275190856</v>
      </c>
      <c r="EO32" s="60">
        <f t="shared" si="16"/>
        <v>7.9086822638019392</v>
      </c>
      <c r="EP32" s="60">
        <f t="shared" si="16"/>
        <v>7.9086822638019392</v>
      </c>
      <c r="EQ32" s="60">
        <f t="shared" si="16"/>
        <v>5.3209060382741296</v>
      </c>
      <c r="ER32" s="60">
        <f t="shared" si="16"/>
        <v>3.7582115969487377</v>
      </c>
      <c r="ES32" s="60">
        <f t="shared" si="17"/>
        <v>3.7582115969487377</v>
      </c>
      <c r="ET32" s="60">
        <f t="shared" si="17"/>
        <v>3.0360974594636563</v>
      </c>
      <c r="EU32" s="60">
        <f t="shared" si="17"/>
        <v>2.1877326288701946</v>
      </c>
      <c r="EV32" s="60">
        <f t="shared" si="17"/>
        <v>2.1877326288701946</v>
      </c>
      <c r="EW32" s="60">
        <f t="shared" si="17"/>
        <v>2.1877326288701946</v>
      </c>
      <c r="EX32" s="60">
        <f t="shared" si="17"/>
        <v>2.1877326288701946</v>
      </c>
      <c r="EY32" s="60">
        <f t="shared" si="17"/>
        <v>2.1877326288701946</v>
      </c>
      <c r="EZ32" s="60">
        <f t="shared" si="17"/>
        <v>2.5204255655889183</v>
      </c>
      <c r="FA32" s="60">
        <f t="shared" si="17"/>
        <v>2.5204255655889183</v>
      </c>
      <c r="FB32" s="60">
        <f t="shared" si="17"/>
        <v>2.3550774898783335</v>
      </c>
      <c r="FC32" s="60">
        <f t="shared" si="17"/>
        <v>2.3550774898783335</v>
      </c>
      <c r="FD32" s="60">
        <f t="shared" si="17"/>
        <v>2.3550774898783335</v>
      </c>
      <c r="FE32" s="60">
        <f t="shared" si="17"/>
        <v>2.3550774898783335</v>
      </c>
      <c r="FF32" s="60">
        <f t="shared" si="17"/>
        <v>1.6083826708504074</v>
      </c>
      <c r="FG32" s="60">
        <f t="shared" si="17"/>
        <v>0.33269293671872158</v>
      </c>
    </row>
    <row r="33" spans="1:163" x14ac:dyDescent="0.25">
      <c r="A33" t="s">
        <v>155</v>
      </c>
      <c r="B33" t="s">
        <v>172</v>
      </c>
      <c r="C33" t="s">
        <v>153</v>
      </c>
      <c r="D33" t="s">
        <v>154</v>
      </c>
      <c r="E33" s="6" t="s">
        <v>151</v>
      </c>
      <c r="F33" s="101">
        <v>3043.67947517323</v>
      </c>
      <c r="G33" s="100">
        <v>3043.67947517323</v>
      </c>
      <c r="H33" s="100">
        <v>0</v>
      </c>
      <c r="I33" s="100">
        <v>0</v>
      </c>
      <c r="J33" s="100">
        <v>0</v>
      </c>
      <c r="K33" s="100">
        <v>0</v>
      </c>
      <c r="L33" s="100">
        <v>0</v>
      </c>
      <c r="M33" s="100">
        <v>0</v>
      </c>
      <c r="N33" s="100">
        <v>0</v>
      </c>
      <c r="O33" s="100">
        <v>0</v>
      </c>
      <c r="P33" s="100">
        <v>0</v>
      </c>
      <c r="Q33" s="100">
        <v>0</v>
      </c>
      <c r="R33" s="100">
        <v>0</v>
      </c>
      <c r="S33" s="100">
        <v>0</v>
      </c>
      <c r="T33" s="100">
        <v>0</v>
      </c>
      <c r="U33" s="100">
        <v>0</v>
      </c>
      <c r="V33" s="100">
        <v>0</v>
      </c>
      <c r="W33" s="100">
        <v>0</v>
      </c>
      <c r="X33" s="100">
        <v>0</v>
      </c>
      <c r="Y33" s="100">
        <v>0</v>
      </c>
      <c r="Z33" s="100">
        <v>0</v>
      </c>
      <c r="AA33" s="100">
        <v>0</v>
      </c>
      <c r="AB33" s="100">
        <v>0</v>
      </c>
      <c r="AC33" s="100">
        <v>0</v>
      </c>
      <c r="AD33" s="100">
        <v>0</v>
      </c>
      <c r="AE33" s="100">
        <v>0</v>
      </c>
      <c r="AF33" s="100">
        <v>0</v>
      </c>
      <c r="AG33" s="100">
        <v>0</v>
      </c>
      <c r="AH33" s="100">
        <v>0</v>
      </c>
      <c r="AI33" s="100">
        <v>0</v>
      </c>
      <c r="AJ33" s="100">
        <v>0</v>
      </c>
      <c r="AK33" s="27">
        <v>0.1275</v>
      </c>
      <c r="AL33" s="27">
        <v>5.3533333333333299</v>
      </c>
      <c r="AM33" s="103">
        <f t="shared" si="10"/>
        <v>388.06913308458684</v>
      </c>
      <c r="AN33" s="104">
        <f t="shared" si="10"/>
        <v>388.06913308458684</v>
      </c>
      <c r="AO33" s="104">
        <f t="shared" si="10"/>
        <v>0</v>
      </c>
      <c r="AP33" s="104">
        <f t="shared" si="10"/>
        <v>0</v>
      </c>
      <c r="AQ33" s="104">
        <f t="shared" si="10"/>
        <v>0</v>
      </c>
      <c r="AR33" s="104">
        <f t="shared" si="10"/>
        <v>0</v>
      </c>
      <c r="AS33" s="104">
        <f t="shared" si="10"/>
        <v>0</v>
      </c>
      <c r="AT33" s="104">
        <f t="shared" si="10"/>
        <v>0</v>
      </c>
      <c r="AU33" s="104">
        <f t="shared" si="10"/>
        <v>0</v>
      </c>
      <c r="AV33" s="104">
        <f t="shared" si="10"/>
        <v>0</v>
      </c>
      <c r="AW33" s="104">
        <f t="shared" si="10"/>
        <v>0</v>
      </c>
      <c r="AX33" s="104">
        <f t="shared" si="10"/>
        <v>0</v>
      </c>
      <c r="AY33" s="104">
        <f t="shared" si="10"/>
        <v>0</v>
      </c>
      <c r="AZ33" s="104">
        <f t="shared" si="10"/>
        <v>0</v>
      </c>
      <c r="BA33" s="104">
        <f t="shared" si="10"/>
        <v>0</v>
      </c>
      <c r="BB33" s="104">
        <f t="shared" si="10"/>
        <v>0</v>
      </c>
      <c r="BC33" s="104">
        <f t="shared" si="11"/>
        <v>0</v>
      </c>
      <c r="BD33" s="104">
        <f t="shared" si="11"/>
        <v>0</v>
      </c>
      <c r="BE33" s="104">
        <f t="shared" si="11"/>
        <v>0</v>
      </c>
      <c r="BF33" s="104">
        <f t="shared" si="11"/>
        <v>0</v>
      </c>
      <c r="BG33" s="104">
        <f t="shared" si="11"/>
        <v>0</v>
      </c>
      <c r="BH33" s="104">
        <f t="shared" si="11"/>
        <v>0</v>
      </c>
      <c r="BI33" s="104">
        <f t="shared" si="11"/>
        <v>0</v>
      </c>
      <c r="BJ33" s="104">
        <f t="shared" si="11"/>
        <v>0</v>
      </c>
      <c r="BK33" s="104">
        <f t="shared" si="11"/>
        <v>0</v>
      </c>
      <c r="BL33" s="104">
        <f t="shared" si="11"/>
        <v>0</v>
      </c>
      <c r="BM33" s="104">
        <f t="shared" si="11"/>
        <v>0</v>
      </c>
      <c r="BN33" s="104">
        <f t="shared" si="11"/>
        <v>0</v>
      </c>
      <c r="BO33" s="104">
        <f t="shared" si="11"/>
        <v>0</v>
      </c>
      <c r="BP33" s="104">
        <f t="shared" si="11"/>
        <v>0</v>
      </c>
      <c r="BQ33" s="105">
        <f t="shared" si="11"/>
        <v>0</v>
      </c>
      <c r="BR33" s="51">
        <f t="shared" si="18"/>
        <v>16293.830790427348</v>
      </c>
      <c r="BS33" s="52">
        <f t="shared" si="12"/>
        <v>16293.830790427348</v>
      </c>
      <c r="BT33" s="52">
        <f t="shared" si="12"/>
        <v>0</v>
      </c>
      <c r="BU33" s="52">
        <f t="shared" si="12"/>
        <v>0</v>
      </c>
      <c r="BV33" s="52">
        <f t="shared" si="12"/>
        <v>0</v>
      </c>
      <c r="BW33" s="52">
        <f t="shared" si="12"/>
        <v>0</v>
      </c>
      <c r="BX33" s="52">
        <f t="shared" si="12"/>
        <v>0</v>
      </c>
      <c r="BY33" s="52">
        <f t="shared" si="12"/>
        <v>0</v>
      </c>
      <c r="BZ33" s="52">
        <f t="shared" si="12"/>
        <v>0</v>
      </c>
      <c r="CA33" s="52">
        <f t="shared" si="12"/>
        <v>0</v>
      </c>
      <c r="CB33" s="52">
        <f t="shared" si="12"/>
        <v>0</v>
      </c>
      <c r="CC33" s="52">
        <f t="shared" si="12"/>
        <v>0</v>
      </c>
      <c r="CD33" s="52">
        <f t="shared" si="12"/>
        <v>0</v>
      </c>
      <c r="CE33" s="52">
        <f t="shared" si="12"/>
        <v>0</v>
      </c>
      <c r="CF33" s="52">
        <f t="shared" si="12"/>
        <v>0</v>
      </c>
      <c r="CG33" s="52">
        <f t="shared" si="12"/>
        <v>0</v>
      </c>
      <c r="CH33" s="52">
        <f t="shared" si="12"/>
        <v>0</v>
      </c>
      <c r="CI33" s="52">
        <f t="shared" si="13"/>
        <v>0</v>
      </c>
      <c r="CJ33" s="52">
        <f t="shared" si="13"/>
        <v>0</v>
      </c>
      <c r="CK33" s="52">
        <f t="shared" si="13"/>
        <v>0</v>
      </c>
      <c r="CL33" s="52">
        <f t="shared" si="13"/>
        <v>0</v>
      </c>
      <c r="CM33" s="52">
        <f t="shared" si="13"/>
        <v>0</v>
      </c>
      <c r="CN33" s="52">
        <f t="shared" si="13"/>
        <v>0</v>
      </c>
      <c r="CO33" s="52">
        <f t="shared" si="13"/>
        <v>0</v>
      </c>
      <c r="CP33" s="52">
        <f t="shared" si="13"/>
        <v>0</v>
      </c>
      <c r="CQ33" s="52">
        <f t="shared" si="13"/>
        <v>0</v>
      </c>
      <c r="CR33" s="52">
        <f t="shared" si="13"/>
        <v>0</v>
      </c>
      <c r="CS33" s="52">
        <f t="shared" si="13"/>
        <v>0</v>
      </c>
      <c r="CT33" s="52">
        <f t="shared" si="13"/>
        <v>0</v>
      </c>
      <c r="CU33" s="52">
        <f t="shared" si="13"/>
        <v>0</v>
      </c>
      <c r="CV33" s="52">
        <f t="shared" si="13"/>
        <v>0</v>
      </c>
      <c r="CW33" s="1">
        <f t="shared" si="19"/>
        <v>0.09</v>
      </c>
      <c r="CX33" s="53">
        <f>$CW33*AM33</f>
        <v>34.926221977612812</v>
      </c>
      <c r="CY33" s="54">
        <f t="shared" si="14"/>
        <v>34.926221977612812</v>
      </c>
      <c r="CZ33" s="54">
        <f t="shared" si="14"/>
        <v>0</v>
      </c>
      <c r="DA33" s="54">
        <f t="shared" si="14"/>
        <v>0</v>
      </c>
      <c r="DB33" s="54">
        <f t="shared" si="14"/>
        <v>0</v>
      </c>
      <c r="DC33" s="54">
        <f t="shared" si="14"/>
        <v>0</v>
      </c>
      <c r="DD33" s="54">
        <f t="shared" si="14"/>
        <v>0</v>
      </c>
      <c r="DE33" s="54">
        <f t="shared" si="14"/>
        <v>0</v>
      </c>
      <c r="DF33" s="54">
        <f t="shared" si="14"/>
        <v>0</v>
      </c>
      <c r="DG33" s="54">
        <f t="shared" si="14"/>
        <v>0</v>
      </c>
      <c r="DH33" s="54">
        <f t="shared" si="14"/>
        <v>0</v>
      </c>
      <c r="DI33" s="54">
        <f>$CW33*AX33</f>
        <v>0</v>
      </c>
      <c r="DJ33" s="54">
        <f t="shared" si="14"/>
        <v>0</v>
      </c>
      <c r="DK33" s="54">
        <f t="shared" si="14"/>
        <v>0</v>
      </c>
      <c r="DL33" s="54">
        <f t="shared" si="14"/>
        <v>0</v>
      </c>
      <c r="DM33" s="54">
        <f t="shared" si="14"/>
        <v>0</v>
      </c>
      <c r="DN33" s="54">
        <f t="shared" si="14"/>
        <v>0</v>
      </c>
      <c r="DO33" s="54">
        <f t="shared" si="15"/>
        <v>0</v>
      </c>
      <c r="DP33" s="54">
        <f t="shared" si="15"/>
        <v>0</v>
      </c>
      <c r="DQ33" s="54">
        <f t="shared" si="15"/>
        <v>0</v>
      </c>
      <c r="DR33" s="54">
        <f t="shared" si="15"/>
        <v>0</v>
      </c>
      <c r="DS33" s="54">
        <f t="shared" si="15"/>
        <v>0</v>
      </c>
      <c r="DT33" s="54">
        <f t="shared" si="15"/>
        <v>0</v>
      </c>
      <c r="DU33" s="54">
        <f t="shared" si="15"/>
        <v>0</v>
      </c>
      <c r="DV33" s="54">
        <f t="shared" si="15"/>
        <v>0</v>
      </c>
      <c r="DW33" s="54">
        <f t="shared" si="15"/>
        <v>0</v>
      </c>
      <c r="DX33" s="54">
        <f t="shared" si="15"/>
        <v>0</v>
      </c>
      <c r="DY33" s="54">
        <f t="shared" si="15"/>
        <v>0</v>
      </c>
      <c r="DZ33" s="54">
        <f t="shared" si="15"/>
        <v>0</v>
      </c>
      <c r="EA33" s="54">
        <f t="shared" si="15"/>
        <v>0</v>
      </c>
      <c r="EB33" s="55">
        <f t="shared" si="15"/>
        <v>0</v>
      </c>
      <c r="EC33" s="59">
        <f t="shared" si="16"/>
        <v>422.99535506219968</v>
      </c>
      <c r="ED33" s="60">
        <f t="shared" si="16"/>
        <v>422.99535506219968</v>
      </c>
      <c r="EE33" s="60">
        <f t="shared" si="16"/>
        <v>0</v>
      </c>
      <c r="EF33" s="60">
        <f t="shared" si="16"/>
        <v>0</v>
      </c>
      <c r="EG33" s="60">
        <f t="shared" si="16"/>
        <v>0</v>
      </c>
      <c r="EH33" s="60">
        <f t="shared" si="16"/>
        <v>0</v>
      </c>
      <c r="EI33" s="60">
        <f t="shared" si="16"/>
        <v>0</v>
      </c>
      <c r="EJ33" s="60">
        <f t="shared" si="16"/>
        <v>0</v>
      </c>
      <c r="EK33" s="60">
        <f t="shared" si="16"/>
        <v>0</v>
      </c>
      <c r="EL33" s="60">
        <f t="shared" si="16"/>
        <v>0</v>
      </c>
      <c r="EM33" s="60">
        <f t="shared" si="16"/>
        <v>0</v>
      </c>
      <c r="EN33" s="60">
        <f t="shared" si="16"/>
        <v>0</v>
      </c>
      <c r="EO33" s="60">
        <f t="shared" si="16"/>
        <v>0</v>
      </c>
      <c r="EP33" s="60">
        <f t="shared" si="16"/>
        <v>0</v>
      </c>
      <c r="EQ33" s="60">
        <f t="shared" si="16"/>
        <v>0</v>
      </c>
      <c r="ER33" s="60">
        <f t="shared" si="16"/>
        <v>0</v>
      </c>
      <c r="ES33" s="60">
        <f t="shared" si="17"/>
        <v>0</v>
      </c>
      <c r="ET33" s="60">
        <f t="shared" si="17"/>
        <v>0</v>
      </c>
      <c r="EU33" s="60">
        <f t="shared" si="17"/>
        <v>0</v>
      </c>
      <c r="EV33" s="60">
        <f t="shared" si="17"/>
        <v>0</v>
      </c>
      <c r="EW33" s="60">
        <f t="shared" si="17"/>
        <v>0</v>
      </c>
      <c r="EX33" s="60">
        <f t="shared" si="17"/>
        <v>0</v>
      </c>
      <c r="EY33" s="60">
        <f t="shared" si="17"/>
        <v>0</v>
      </c>
      <c r="EZ33" s="60">
        <f t="shared" si="17"/>
        <v>0</v>
      </c>
      <c r="FA33" s="60">
        <f t="shared" si="17"/>
        <v>0</v>
      </c>
      <c r="FB33" s="60">
        <f t="shared" si="17"/>
        <v>0</v>
      </c>
      <c r="FC33" s="60">
        <f t="shared" si="17"/>
        <v>0</v>
      </c>
      <c r="FD33" s="60">
        <f t="shared" si="17"/>
        <v>0</v>
      </c>
      <c r="FE33" s="60">
        <f t="shared" si="17"/>
        <v>0</v>
      </c>
      <c r="FF33" s="60">
        <f t="shared" si="17"/>
        <v>0</v>
      </c>
      <c r="FG33" s="60">
        <f t="shared" si="17"/>
        <v>0</v>
      </c>
    </row>
    <row r="34" spans="1:163" x14ac:dyDescent="0.25">
      <c r="A34" s="1" t="s">
        <v>155</v>
      </c>
      <c r="B34" s="1" t="s">
        <v>172</v>
      </c>
      <c r="C34" s="1" t="s">
        <v>153</v>
      </c>
      <c r="D34" s="1" t="s">
        <v>153</v>
      </c>
      <c r="E34" s="6" t="s">
        <v>157</v>
      </c>
      <c r="F34" s="101">
        <v>433.247590039199</v>
      </c>
      <c r="G34" s="100">
        <v>370.18061580550102</v>
      </c>
      <c r="H34" s="100">
        <v>370.18061580550102</v>
      </c>
      <c r="I34" s="100">
        <v>359.40301656440403</v>
      </c>
      <c r="J34" s="100">
        <v>334.16223513063198</v>
      </c>
      <c r="K34" s="100">
        <v>357.423894797434</v>
      </c>
      <c r="L34" s="100">
        <v>334.49044058450198</v>
      </c>
      <c r="M34" s="100">
        <v>147.78167490940299</v>
      </c>
      <c r="N34" s="100">
        <v>126.664567732873</v>
      </c>
      <c r="O34" s="100">
        <v>95.676816491319798</v>
      </c>
      <c r="P34" s="100">
        <v>23.261659666802</v>
      </c>
      <c r="Q34" s="100">
        <v>23.261659666802</v>
      </c>
      <c r="R34" s="100">
        <v>23.261659666802</v>
      </c>
      <c r="S34" s="100">
        <v>124.225310953698</v>
      </c>
      <c r="T34" s="100">
        <v>428.77892379707401</v>
      </c>
      <c r="U34" s="100">
        <v>1652.3125758333799</v>
      </c>
      <c r="V34" s="100">
        <v>1652.3125758333799</v>
      </c>
      <c r="W34" s="100">
        <v>1652.3125758333799</v>
      </c>
      <c r="X34" s="100">
        <v>1652.3125758333799</v>
      </c>
      <c r="Y34" s="100">
        <v>1652.3125758333799</v>
      </c>
      <c r="Z34" s="100">
        <v>1652.3125758333799</v>
      </c>
      <c r="AA34" s="100">
        <v>1652.3125758333799</v>
      </c>
      <c r="AB34" s="100">
        <v>1652.3125758333799</v>
      </c>
      <c r="AC34" s="100">
        <v>1652.3125758333799</v>
      </c>
      <c r="AD34" s="100">
        <v>1652.3125758333799</v>
      </c>
      <c r="AE34" s="100">
        <v>1629.05091616658</v>
      </c>
      <c r="AF34" s="100">
        <v>2097.0154813725899</v>
      </c>
      <c r="AG34" s="100">
        <v>2097.0154813725899</v>
      </c>
      <c r="AH34" s="100">
        <v>2097.0154813725899</v>
      </c>
      <c r="AI34" s="100">
        <v>2097.0154813725899</v>
      </c>
      <c r="AJ34" s="100">
        <v>2097.0154813725899</v>
      </c>
      <c r="AK34" s="27">
        <v>8.4699999999999998E-2</v>
      </c>
      <c r="AL34" s="27">
        <v>3.74</v>
      </c>
      <c r="AM34" s="103">
        <f t="shared" si="10"/>
        <v>36.696070876320157</v>
      </c>
      <c r="AN34" s="104">
        <f t="shared" si="10"/>
        <v>31.354298158725936</v>
      </c>
      <c r="AO34" s="104">
        <f t="shared" si="10"/>
        <v>31.354298158725936</v>
      </c>
      <c r="AP34" s="104">
        <f t="shared" si="10"/>
        <v>30.441435503005021</v>
      </c>
      <c r="AQ34" s="104">
        <f t="shared" si="10"/>
        <v>28.303541315564527</v>
      </c>
      <c r="AR34" s="104">
        <f t="shared" si="10"/>
        <v>30.273803889342659</v>
      </c>
      <c r="AS34" s="104">
        <f t="shared" si="10"/>
        <v>28.331340317507316</v>
      </c>
      <c r="AT34" s="104">
        <f t="shared" si="10"/>
        <v>12.517107864826434</v>
      </c>
      <c r="AU34" s="104">
        <f t="shared" si="10"/>
        <v>10.728488886974343</v>
      </c>
      <c r="AV34" s="104">
        <f t="shared" si="10"/>
        <v>8.1038263568147872</v>
      </c>
      <c r="AW34" s="104">
        <f t="shared" si="10"/>
        <v>1.9702625737781294</v>
      </c>
      <c r="AX34" s="104">
        <f t="shared" si="10"/>
        <v>1.9702625737781294</v>
      </c>
      <c r="AY34" s="104">
        <f t="shared" si="10"/>
        <v>1.9702625737781294</v>
      </c>
      <c r="AZ34" s="104">
        <f t="shared" si="10"/>
        <v>10.521883837778221</v>
      </c>
      <c r="BA34" s="104">
        <f t="shared" si="10"/>
        <v>36.317574845612171</v>
      </c>
      <c r="BB34" s="104">
        <f t="shared" si="10"/>
        <v>139.95087517308727</v>
      </c>
      <c r="BC34" s="104">
        <f t="shared" si="11"/>
        <v>139.95087517308727</v>
      </c>
      <c r="BD34" s="104">
        <f t="shared" si="11"/>
        <v>139.95087517308727</v>
      </c>
      <c r="BE34" s="104">
        <f t="shared" si="11"/>
        <v>139.95087517308727</v>
      </c>
      <c r="BF34" s="104">
        <f t="shared" si="11"/>
        <v>139.95087517308727</v>
      </c>
      <c r="BG34" s="104">
        <f t="shared" si="11"/>
        <v>139.95087517308727</v>
      </c>
      <c r="BH34" s="104">
        <f t="shared" si="11"/>
        <v>139.95087517308727</v>
      </c>
      <c r="BI34" s="104">
        <f t="shared" si="11"/>
        <v>139.95087517308727</v>
      </c>
      <c r="BJ34" s="104">
        <f t="shared" si="11"/>
        <v>139.95087517308727</v>
      </c>
      <c r="BK34" s="104">
        <f t="shared" si="11"/>
        <v>139.95087517308727</v>
      </c>
      <c r="BL34" s="104">
        <f t="shared" si="11"/>
        <v>137.98061259930932</v>
      </c>
      <c r="BM34" s="104">
        <f t="shared" si="11"/>
        <v>177.61721127225834</v>
      </c>
      <c r="BN34" s="104">
        <f t="shared" si="11"/>
        <v>177.61721127225834</v>
      </c>
      <c r="BO34" s="104">
        <f t="shared" si="11"/>
        <v>177.61721127225834</v>
      </c>
      <c r="BP34" s="104">
        <f t="shared" si="11"/>
        <v>177.61721127225834</v>
      </c>
      <c r="BQ34" s="105">
        <f t="shared" si="11"/>
        <v>177.61721127225834</v>
      </c>
      <c r="BR34" s="51">
        <f>$AL34*F34</f>
        <v>1620.3459867466042</v>
      </c>
      <c r="BS34" s="52">
        <f t="shared" si="12"/>
        <v>1384.475503112574</v>
      </c>
      <c r="BT34" s="52">
        <f t="shared" si="12"/>
        <v>1384.475503112574</v>
      </c>
      <c r="BU34" s="52">
        <f t="shared" si="12"/>
        <v>1344.167281950871</v>
      </c>
      <c r="BV34" s="52">
        <f t="shared" si="12"/>
        <v>1249.7667593885637</v>
      </c>
      <c r="BW34" s="52">
        <f t="shared" si="12"/>
        <v>1336.7653665424032</v>
      </c>
      <c r="BX34" s="52">
        <f t="shared" si="12"/>
        <v>1250.9942477860375</v>
      </c>
      <c r="BY34" s="52">
        <f t="shared" si="12"/>
        <v>552.70346416116718</v>
      </c>
      <c r="BZ34" s="52">
        <f t="shared" si="12"/>
        <v>473.72548332094505</v>
      </c>
      <c r="CA34" s="52">
        <f t="shared" si="12"/>
        <v>357.83129367753605</v>
      </c>
      <c r="CB34" s="52">
        <f t="shared" si="12"/>
        <v>86.998607153839487</v>
      </c>
      <c r="CC34" s="52">
        <f t="shared" si="12"/>
        <v>86.998607153839487</v>
      </c>
      <c r="CD34" s="52">
        <f t="shared" si="12"/>
        <v>86.998607153839487</v>
      </c>
      <c r="CE34" s="52">
        <f t="shared" si="12"/>
        <v>464.60266296683056</v>
      </c>
      <c r="CF34" s="52">
        <f t="shared" si="12"/>
        <v>1603.633175001057</v>
      </c>
      <c r="CG34" s="52">
        <f t="shared" si="12"/>
        <v>6179.6490336168408</v>
      </c>
      <c r="CH34" s="52">
        <f t="shared" si="12"/>
        <v>6179.6490336168408</v>
      </c>
      <c r="CI34" s="52">
        <f t="shared" si="13"/>
        <v>6179.6490336168408</v>
      </c>
      <c r="CJ34" s="52">
        <f t="shared" si="13"/>
        <v>6179.6490336168408</v>
      </c>
      <c r="CK34" s="52">
        <f t="shared" si="13"/>
        <v>6179.6490336168408</v>
      </c>
      <c r="CL34" s="52">
        <f t="shared" si="13"/>
        <v>6179.6490336168408</v>
      </c>
      <c r="CM34" s="52">
        <f t="shared" si="13"/>
        <v>6179.6490336168408</v>
      </c>
      <c r="CN34" s="52">
        <f t="shared" si="13"/>
        <v>6179.6490336168408</v>
      </c>
      <c r="CO34" s="52">
        <f t="shared" si="13"/>
        <v>6179.6490336168408</v>
      </c>
      <c r="CP34" s="52">
        <f t="shared" si="13"/>
        <v>6179.6490336168408</v>
      </c>
      <c r="CQ34" s="52">
        <f t="shared" si="13"/>
        <v>6092.6504264630094</v>
      </c>
      <c r="CR34" s="52">
        <f t="shared" si="13"/>
        <v>7842.8379003334867</v>
      </c>
      <c r="CS34" s="52">
        <f t="shared" si="13"/>
        <v>7842.8379003334867</v>
      </c>
      <c r="CT34" s="52">
        <f t="shared" si="13"/>
        <v>7842.8379003334867</v>
      </c>
      <c r="CU34" s="52">
        <f t="shared" si="13"/>
        <v>7842.8379003334867</v>
      </c>
      <c r="CV34" s="52">
        <f t="shared" si="13"/>
        <v>7842.8379003334867</v>
      </c>
      <c r="CW34" s="1">
        <f t="shared" si="19"/>
        <v>0.09</v>
      </c>
      <c r="CX34" s="53">
        <f>$CW34*AM34</f>
        <v>3.3026463788688138</v>
      </c>
      <c r="CY34" s="54">
        <f t="shared" si="14"/>
        <v>2.8218868342853343</v>
      </c>
      <c r="CZ34" s="54">
        <f t="shared" si="14"/>
        <v>2.8218868342853343</v>
      </c>
      <c r="DA34" s="54">
        <f t="shared" si="14"/>
        <v>2.7397291952704519</v>
      </c>
      <c r="DB34" s="54">
        <f t="shared" si="14"/>
        <v>2.5473187184008075</v>
      </c>
      <c r="DC34" s="54">
        <f t="shared" si="14"/>
        <v>2.7246423500408392</v>
      </c>
      <c r="DD34" s="54">
        <f t="shared" si="14"/>
        <v>2.5498206285756582</v>
      </c>
      <c r="DE34" s="54">
        <f t="shared" si="14"/>
        <v>1.1265397078343791</v>
      </c>
      <c r="DF34" s="54">
        <f t="shared" si="14"/>
        <v>0.96556399982769081</v>
      </c>
      <c r="DG34" s="54">
        <f t="shared" si="14"/>
        <v>0.72934437211333081</v>
      </c>
      <c r="DH34" s="54">
        <f t="shared" si="14"/>
        <v>0.17732363164003165</v>
      </c>
      <c r="DI34" s="54">
        <f t="shared" si="14"/>
        <v>0.17732363164003165</v>
      </c>
      <c r="DJ34" s="54">
        <f t="shared" si="14"/>
        <v>0.17732363164003165</v>
      </c>
      <c r="DK34" s="54">
        <f t="shared" si="14"/>
        <v>0.94696954540003986</v>
      </c>
      <c r="DL34" s="54">
        <f t="shared" si="14"/>
        <v>3.2685817361050953</v>
      </c>
      <c r="DM34" s="54">
        <f t="shared" si="14"/>
        <v>12.595578765577853</v>
      </c>
      <c r="DN34" s="54">
        <f t="shared" si="14"/>
        <v>12.595578765577853</v>
      </c>
      <c r="DO34" s="54">
        <f t="shared" si="15"/>
        <v>12.595578765577853</v>
      </c>
      <c r="DP34" s="54">
        <f t="shared" si="15"/>
        <v>12.595578765577853</v>
      </c>
      <c r="DQ34" s="54">
        <f t="shared" si="15"/>
        <v>12.595578765577853</v>
      </c>
      <c r="DR34" s="54">
        <f t="shared" si="15"/>
        <v>12.595578765577853</v>
      </c>
      <c r="DS34" s="54">
        <f t="shared" si="15"/>
        <v>12.595578765577853</v>
      </c>
      <c r="DT34" s="54">
        <f t="shared" si="15"/>
        <v>12.595578765577853</v>
      </c>
      <c r="DU34" s="54">
        <f t="shared" si="15"/>
        <v>12.595578765577853</v>
      </c>
      <c r="DV34" s="54">
        <f t="shared" si="15"/>
        <v>12.595578765577853</v>
      </c>
      <c r="DW34" s="54">
        <f t="shared" si="15"/>
        <v>12.418255133937839</v>
      </c>
      <c r="DX34" s="54">
        <f t="shared" si="15"/>
        <v>15.985549014503251</v>
      </c>
      <c r="DY34" s="54">
        <f t="shared" si="15"/>
        <v>15.985549014503251</v>
      </c>
      <c r="DZ34" s="54">
        <f t="shared" si="15"/>
        <v>15.985549014503251</v>
      </c>
      <c r="EA34" s="54">
        <f t="shared" si="15"/>
        <v>15.985549014503251</v>
      </c>
      <c r="EB34" s="55">
        <f t="shared" si="15"/>
        <v>15.985549014503251</v>
      </c>
      <c r="EC34" s="59">
        <f t="shared" si="16"/>
        <v>39.998717255188971</v>
      </c>
      <c r="ED34" s="60">
        <f t="shared" si="16"/>
        <v>34.176184993011269</v>
      </c>
      <c r="EE34" s="60">
        <f t="shared" si="16"/>
        <v>34.176184993011269</v>
      </c>
      <c r="EF34" s="60">
        <f t="shared" si="16"/>
        <v>33.181164698275474</v>
      </c>
      <c r="EG34" s="60">
        <f t="shared" si="16"/>
        <v>30.850860033965333</v>
      </c>
      <c r="EH34" s="60">
        <f t="shared" si="16"/>
        <v>32.998446239383497</v>
      </c>
      <c r="EI34" s="60">
        <f t="shared" si="16"/>
        <v>30.881160946082975</v>
      </c>
      <c r="EJ34" s="60">
        <f t="shared" si="16"/>
        <v>13.643647572660813</v>
      </c>
      <c r="EK34" s="60">
        <f t="shared" si="16"/>
        <v>11.694052886802034</v>
      </c>
      <c r="EL34" s="60">
        <f t="shared" si="16"/>
        <v>8.8331707289281187</v>
      </c>
      <c r="EM34" s="60">
        <f t="shared" si="16"/>
        <v>2.1475862054181611</v>
      </c>
      <c r="EN34" s="60">
        <f t="shared" si="16"/>
        <v>2.1475862054181611</v>
      </c>
      <c r="EO34" s="60">
        <f t="shared" si="16"/>
        <v>2.1475862054181611</v>
      </c>
      <c r="EP34" s="60">
        <f t="shared" si="16"/>
        <v>11.46885338317826</v>
      </c>
      <c r="EQ34" s="60">
        <f t="shared" si="16"/>
        <v>39.586156581717269</v>
      </c>
      <c r="ER34" s="60">
        <f t="shared" si="16"/>
        <v>152.54645393866511</v>
      </c>
      <c r="ES34" s="60">
        <f t="shared" si="17"/>
        <v>152.54645393866511</v>
      </c>
      <c r="ET34" s="60">
        <f t="shared" si="17"/>
        <v>152.54645393866511</v>
      </c>
      <c r="EU34" s="60">
        <f t="shared" si="17"/>
        <v>152.54645393866511</v>
      </c>
      <c r="EV34" s="60">
        <f t="shared" si="17"/>
        <v>152.54645393866511</v>
      </c>
      <c r="EW34" s="60">
        <f t="shared" si="17"/>
        <v>152.54645393866511</v>
      </c>
      <c r="EX34" s="60">
        <f t="shared" si="17"/>
        <v>152.54645393866511</v>
      </c>
      <c r="EY34" s="60">
        <f t="shared" si="17"/>
        <v>152.54645393866511</v>
      </c>
      <c r="EZ34" s="60">
        <f t="shared" si="17"/>
        <v>152.54645393866511</v>
      </c>
      <c r="FA34" s="60">
        <f t="shared" si="17"/>
        <v>152.54645393866511</v>
      </c>
      <c r="FB34" s="60">
        <f t="shared" si="17"/>
        <v>150.39886773324716</v>
      </c>
      <c r="FC34" s="60">
        <f t="shared" si="17"/>
        <v>193.60276028676159</v>
      </c>
      <c r="FD34" s="60">
        <f t="shared" si="17"/>
        <v>193.60276028676159</v>
      </c>
      <c r="FE34" s="60">
        <f t="shared" si="17"/>
        <v>193.60276028676159</v>
      </c>
      <c r="FF34" s="60">
        <f t="shared" si="17"/>
        <v>193.60276028676159</v>
      </c>
      <c r="FG34" s="60">
        <f t="shared" si="17"/>
        <v>193.60276028676159</v>
      </c>
    </row>
    <row r="35" spans="1:163" x14ac:dyDescent="0.25">
      <c r="A35" t="s">
        <v>155</v>
      </c>
      <c r="B35" t="s">
        <v>172</v>
      </c>
      <c r="C35" t="s">
        <v>153</v>
      </c>
      <c r="D35" t="s">
        <v>153</v>
      </c>
      <c r="E35" t="s">
        <v>151</v>
      </c>
      <c r="F35" s="101">
        <v>7970.7950975846998</v>
      </c>
      <c r="G35" s="100">
        <v>7728.0727120533402</v>
      </c>
      <c r="H35" s="100">
        <v>2471.4060656685801</v>
      </c>
      <c r="I35" s="100">
        <v>2640.4251185671701</v>
      </c>
      <c r="J35" s="100">
        <v>563.28818204716902</v>
      </c>
      <c r="K35" s="100">
        <v>551.93233489011902</v>
      </c>
      <c r="L35" s="100">
        <v>397.23016895290402</v>
      </c>
      <c r="M35" s="100">
        <v>359.27997369246799</v>
      </c>
      <c r="N35" s="100">
        <v>347.68490265144601</v>
      </c>
      <c r="O35" s="100">
        <v>297.51371035421499</v>
      </c>
      <c r="P35" s="100">
        <v>204.23145558181599</v>
      </c>
      <c r="Q35" s="100">
        <v>204.23145558181599</v>
      </c>
      <c r="R35" s="100">
        <v>204.23145558181599</v>
      </c>
      <c r="S35" s="100">
        <v>204.23145558181599</v>
      </c>
      <c r="T35" s="100">
        <v>204.23145558181599</v>
      </c>
      <c r="U35" s="100">
        <v>204.23145558181599</v>
      </c>
      <c r="V35" s="100">
        <v>204.23145558181599</v>
      </c>
      <c r="W35" s="100">
        <v>204.23145558181599</v>
      </c>
      <c r="X35" s="100">
        <v>204.23145558181599</v>
      </c>
      <c r="Y35" s="100">
        <v>204.23145558181599</v>
      </c>
      <c r="Z35" s="100">
        <v>204.23145558181599</v>
      </c>
      <c r="AA35" s="100">
        <v>204.23145558181599</v>
      </c>
      <c r="AB35" s="100">
        <v>204.23145558181599</v>
      </c>
      <c r="AC35" s="100">
        <v>11.767163155178901</v>
      </c>
      <c r="AD35" s="100">
        <v>11.767163155178901</v>
      </c>
      <c r="AE35" s="100">
        <v>0</v>
      </c>
      <c r="AF35" s="100">
        <v>0</v>
      </c>
      <c r="AG35" s="100">
        <v>0</v>
      </c>
      <c r="AH35" s="100">
        <v>0</v>
      </c>
      <c r="AI35" s="100">
        <v>0</v>
      </c>
      <c r="AJ35" s="100">
        <v>0</v>
      </c>
      <c r="AK35" s="27">
        <v>0.1275</v>
      </c>
      <c r="AL35" s="27">
        <v>5.3533333333333299</v>
      </c>
      <c r="AM35" s="103">
        <f t="shared" si="10"/>
        <v>1016.2763749420492</v>
      </c>
      <c r="AN35" s="104">
        <f t="shared" si="10"/>
        <v>985.32927078680086</v>
      </c>
      <c r="AO35" s="104">
        <f t="shared" si="10"/>
        <v>315.10427337274399</v>
      </c>
      <c r="AP35" s="104">
        <f t="shared" si="10"/>
        <v>336.65420261731418</v>
      </c>
      <c r="AQ35" s="104">
        <f t="shared" si="10"/>
        <v>71.819243211014054</v>
      </c>
      <c r="AR35" s="104">
        <f t="shared" si="10"/>
        <v>70.371372698490177</v>
      </c>
      <c r="AS35" s="104">
        <f t="shared" si="10"/>
        <v>50.646846541495265</v>
      </c>
      <c r="AT35" s="104">
        <f t="shared" si="10"/>
        <v>45.808196645789671</v>
      </c>
      <c r="AU35" s="104">
        <f t="shared" si="10"/>
        <v>44.329825088059366</v>
      </c>
      <c r="AV35" s="104">
        <f t="shared" si="10"/>
        <v>37.932998070162412</v>
      </c>
      <c r="AW35" s="104">
        <f t="shared" si="10"/>
        <v>26.039510586681541</v>
      </c>
      <c r="AX35" s="104">
        <f t="shared" si="10"/>
        <v>26.039510586681541</v>
      </c>
      <c r="AY35" s="104">
        <f t="shared" si="10"/>
        <v>26.039510586681541</v>
      </c>
      <c r="AZ35" s="104">
        <f t="shared" si="10"/>
        <v>26.039510586681541</v>
      </c>
      <c r="BA35" s="104">
        <f t="shared" si="10"/>
        <v>26.039510586681541</v>
      </c>
      <c r="BB35" s="104">
        <f t="shared" si="10"/>
        <v>26.039510586681541</v>
      </c>
      <c r="BC35" s="104">
        <f t="shared" si="11"/>
        <v>26.039510586681541</v>
      </c>
      <c r="BD35" s="104">
        <f t="shared" si="11"/>
        <v>26.039510586681541</v>
      </c>
      <c r="BE35" s="104">
        <f t="shared" si="11"/>
        <v>26.039510586681541</v>
      </c>
      <c r="BF35" s="104">
        <f t="shared" si="11"/>
        <v>26.039510586681541</v>
      </c>
      <c r="BG35" s="104">
        <f t="shared" si="11"/>
        <v>26.039510586681541</v>
      </c>
      <c r="BH35" s="104">
        <f t="shared" si="11"/>
        <v>26.039510586681541</v>
      </c>
      <c r="BI35" s="104">
        <f t="shared" si="11"/>
        <v>26.039510586681541</v>
      </c>
      <c r="BJ35" s="104">
        <f t="shared" si="11"/>
        <v>1.5003133022853099</v>
      </c>
      <c r="BK35" s="104">
        <f t="shared" si="11"/>
        <v>1.5003133022853099</v>
      </c>
      <c r="BL35" s="104">
        <f t="shared" si="11"/>
        <v>0</v>
      </c>
      <c r="BM35" s="104">
        <f t="shared" si="11"/>
        <v>0</v>
      </c>
      <c r="BN35" s="104">
        <f t="shared" si="11"/>
        <v>0</v>
      </c>
      <c r="BO35" s="104">
        <f t="shared" si="11"/>
        <v>0</v>
      </c>
      <c r="BP35" s="104">
        <f t="shared" si="11"/>
        <v>0</v>
      </c>
      <c r="BQ35" s="105">
        <f t="shared" si="11"/>
        <v>0</v>
      </c>
      <c r="BR35" s="51">
        <f t="shared" ref="BR35:BR41" si="20">$AL35*F35</f>
        <v>42670.323089070065</v>
      </c>
      <c r="BS35" s="52">
        <f t="shared" si="12"/>
        <v>41370.949251858852</v>
      </c>
      <c r="BT35" s="52">
        <f t="shared" si="12"/>
        <v>13230.260471545791</v>
      </c>
      <c r="BU35" s="52">
        <f t="shared" si="12"/>
        <v>14135.075801396242</v>
      </c>
      <c r="BV35" s="52">
        <f t="shared" si="12"/>
        <v>3015.4694012258428</v>
      </c>
      <c r="BW35" s="52">
        <f t="shared" si="12"/>
        <v>2954.6777661117685</v>
      </c>
      <c r="BX35" s="52">
        <f t="shared" si="12"/>
        <v>2126.5055044612113</v>
      </c>
      <c r="BY35" s="52">
        <f t="shared" si="12"/>
        <v>1923.3454591670109</v>
      </c>
      <c r="BZ35" s="52">
        <f t="shared" si="12"/>
        <v>1861.2731788607398</v>
      </c>
      <c r="CA35" s="52">
        <f t="shared" si="12"/>
        <v>1592.6900627628966</v>
      </c>
      <c r="CB35" s="52">
        <f t="shared" si="12"/>
        <v>1093.3190588813209</v>
      </c>
      <c r="CC35" s="52">
        <f t="shared" si="12"/>
        <v>1093.3190588813209</v>
      </c>
      <c r="CD35" s="52">
        <f t="shared" si="12"/>
        <v>1093.3190588813209</v>
      </c>
      <c r="CE35" s="52">
        <f t="shared" si="12"/>
        <v>1093.3190588813209</v>
      </c>
      <c r="CF35" s="52">
        <f t="shared" si="12"/>
        <v>1093.3190588813209</v>
      </c>
      <c r="CG35" s="52">
        <f t="shared" si="12"/>
        <v>1093.3190588813209</v>
      </c>
      <c r="CH35" s="52">
        <f t="shared" si="12"/>
        <v>1093.3190588813209</v>
      </c>
      <c r="CI35" s="52">
        <f t="shared" si="13"/>
        <v>1093.3190588813209</v>
      </c>
      <c r="CJ35" s="52">
        <f t="shared" si="13"/>
        <v>1093.3190588813209</v>
      </c>
      <c r="CK35" s="52">
        <f t="shared" si="13"/>
        <v>1093.3190588813209</v>
      </c>
      <c r="CL35" s="52">
        <f t="shared" si="13"/>
        <v>1093.3190588813209</v>
      </c>
      <c r="CM35" s="52">
        <f t="shared" si="13"/>
        <v>1093.3190588813209</v>
      </c>
      <c r="CN35" s="52">
        <f t="shared" si="13"/>
        <v>1093.3190588813209</v>
      </c>
      <c r="CO35" s="52">
        <f t="shared" si="13"/>
        <v>62.993546757391009</v>
      </c>
      <c r="CP35" s="52">
        <f t="shared" si="13"/>
        <v>62.993546757391009</v>
      </c>
      <c r="CQ35" s="52">
        <f t="shared" si="13"/>
        <v>0</v>
      </c>
      <c r="CR35" s="52">
        <f t="shared" si="13"/>
        <v>0</v>
      </c>
      <c r="CS35" s="52">
        <f t="shared" si="13"/>
        <v>0</v>
      </c>
      <c r="CT35" s="52">
        <f t="shared" si="13"/>
        <v>0</v>
      </c>
      <c r="CU35" s="52">
        <f t="shared" si="13"/>
        <v>0</v>
      </c>
      <c r="CV35" s="52">
        <f t="shared" si="13"/>
        <v>0</v>
      </c>
      <c r="CW35" s="1">
        <f t="shared" si="19"/>
        <v>0.09</v>
      </c>
      <c r="CX35" s="86">
        <f t="shared" ref="CX35:CX41" si="21">$CW35*AM35</f>
        <v>91.464873744784427</v>
      </c>
      <c r="CY35" s="87">
        <f t="shared" si="14"/>
        <v>88.679634370812067</v>
      </c>
      <c r="CZ35" s="87">
        <f t="shared" si="14"/>
        <v>28.359384603546957</v>
      </c>
      <c r="DA35" s="87">
        <f t="shared" si="14"/>
        <v>30.298878235558277</v>
      </c>
      <c r="DB35" s="87">
        <f t="shared" si="14"/>
        <v>6.4637318889912647</v>
      </c>
      <c r="DC35" s="87">
        <f t="shared" si="14"/>
        <v>6.3334235428641152</v>
      </c>
      <c r="DD35" s="87">
        <f t="shared" si="14"/>
        <v>4.5582161887345736</v>
      </c>
      <c r="DE35" s="87">
        <f t="shared" si="14"/>
        <v>4.1227376981210702</v>
      </c>
      <c r="DF35" s="87">
        <f t="shared" si="14"/>
        <v>3.9896842579253429</v>
      </c>
      <c r="DG35" s="87">
        <f t="shared" si="14"/>
        <v>3.413969826314617</v>
      </c>
      <c r="DH35" s="87">
        <f t="shared" si="14"/>
        <v>2.3435559528013385</v>
      </c>
      <c r="DI35" s="87">
        <f t="shared" si="14"/>
        <v>2.3435559528013385</v>
      </c>
      <c r="DJ35" s="87">
        <f t="shared" si="14"/>
        <v>2.3435559528013385</v>
      </c>
      <c r="DK35" s="87">
        <f t="shared" si="14"/>
        <v>2.3435559528013385</v>
      </c>
      <c r="DL35" s="87">
        <f t="shared" si="14"/>
        <v>2.3435559528013385</v>
      </c>
      <c r="DM35" s="87">
        <f t="shared" si="14"/>
        <v>2.3435559528013385</v>
      </c>
      <c r="DN35" s="87">
        <f t="shared" si="14"/>
        <v>2.3435559528013385</v>
      </c>
      <c r="DO35" s="87">
        <f t="shared" si="15"/>
        <v>2.3435559528013385</v>
      </c>
      <c r="DP35" s="87">
        <f t="shared" si="15"/>
        <v>2.3435559528013385</v>
      </c>
      <c r="DQ35" s="87">
        <f t="shared" si="15"/>
        <v>2.3435559528013385</v>
      </c>
      <c r="DR35" s="87">
        <f t="shared" si="15"/>
        <v>2.3435559528013385</v>
      </c>
      <c r="DS35" s="87">
        <f t="shared" si="15"/>
        <v>2.3435559528013385</v>
      </c>
      <c r="DT35" s="87">
        <f t="shared" si="15"/>
        <v>2.3435559528013385</v>
      </c>
      <c r="DU35" s="87">
        <f t="shared" si="15"/>
        <v>0.13502819720567788</v>
      </c>
      <c r="DV35" s="87">
        <f t="shared" si="15"/>
        <v>0.13502819720567788</v>
      </c>
      <c r="DW35" s="87">
        <f t="shared" si="15"/>
        <v>0</v>
      </c>
      <c r="DX35" s="87">
        <f t="shared" si="15"/>
        <v>0</v>
      </c>
      <c r="DY35" s="87">
        <f t="shared" si="15"/>
        <v>0</v>
      </c>
      <c r="DZ35" s="87">
        <f t="shared" si="15"/>
        <v>0</v>
      </c>
      <c r="EA35" s="87">
        <f t="shared" si="15"/>
        <v>0</v>
      </c>
      <c r="EB35" s="96">
        <f t="shared" si="15"/>
        <v>0</v>
      </c>
      <c r="EC35" s="61">
        <f t="shared" si="16"/>
        <v>1107.7412486868336</v>
      </c>
      <c r="ED35" s="62">
        <f t="shared" si="16"/>
        <v>1074.0089051576128</v>
      </c>
      <c r="EE35" s="62">
        <f t="shared" si="16"/>
        <v>343.46365797629096</v>
      </c>
      <c r="EF35" s="62">
        <f t="shared" si="16"/>
        <v>366.95308085287246</v>
      </c>
      <c r="EG35" s="62">
        <f t="shared" si="16"/>
        <v>78.282975100005316</v>
      </c>
      <c r="EH35" s="62">
        <f t="shared" si="16"/>
        <v>76.704796241354288</v>
      </c>
      <c r="EI35" s="62">
        <f t="shared" si="16"/>
        <v>55.205062730229841</v>
      </c>
      <c r="EJ35" s="62">
        <f t="shared" si="16"/>
        <v>49.930934343910742</v>
      </c>
      <c r="EK35" s="62">
        <f t="shared" si="16"/>
        <v>48.319509345984706</v>
      </c>
      <c r="EL35" s="62">
        <f t="shared" si="16"/>
        <v>41.346967896477032</v>
      </c>
      <c r="EM35" s="62">
        <f t="shared" si="16"/>
        <v>28.383066539482879</v>
      </c>
      <c r="EN35" s="62">
        <f t="shared" si="16"/>
        <v>28.383066539482879</v>
      </c>
      <c r="EO35" s="62">
        <f t="shared" si="16"/>
        <v>28.383066539482879</v>
      </c>
      <c r="EP35" s="62">
        <f t="shared" si="16"/>
        <v>28.383066539482879</v>
      </c>
      <c r="EQ35" s="62">
        <f t="shared" si="16"/>
        <v>28.383066539482879</v>
      </c>
      <c r="ER35" s="62">
        <f t="shared" si="16"/>
        <v>28.383066539482879</v>
      </c>
      <c r="ES35" s="62">
        <f t="shared" si="17"/>
        <v>28.383066539482879</v>
      </c>
      <c r="ET35" s="62">
        <f t="shared" si="17"/>
        <v>28.383066539482879</v>
      </c>
      <c r="EU35" s="62">
        <f t="shared" si="17"/>
        <v>28.383066539482879</v>
      </c>
      <c r="EV35" s="62">
        <f t="shared" si="17"/>
        <v>28.383066539482879</v>
      </c>
      <c r="EW35" s="62">
        <f t="shared" si="17"/>
        <v>28.383066539482879</v>
      </c>
      <c r="EX35" s="62">
        <f t="shared" si="17"/>
        <v>28.383066539482879</v>
      </c>
      <c r="EY35" s="62">
        <f t="shared" si="17"/>
        <v>28.383066539482879</v>
      </c>
      <c r="EZ35" s="62">
        <f t="shared" si="17"/>
        <v>1.6353414994909878</v>
      </c>
      <c r="FA35" s="62">
        <f t="shared" si="17"/>
        <v>1.6353414994909878</v>
      </c>
      <c r="FB35" s="62">
        <f t="shared" si="17"/>
        <v>0</v>
      </c>
      <c r="FC35" s="62">
        <f t="shared" si="17"/>
        <v>0</v>
      </c>
      <c r="FD35" s="62">
        <f t="shared" si="17"/>
        <v>0</v>
      </c>
      <c r="FE35" s="62">
        <f t="shared" si="17"/>
        <v>0</v>
      </c>
      <c r="FF35" s="62">
        <f t="shared" si="17"/>
        <v>0</v>
      </c>
      <c r="FG35" s="62">
        <f t="shared" si="17"/>
        <v>0</v>
      </c>
    </row>
    <row r="36" spans="1:163" x14ac:dyDescent="0.25">
      <c r="F36" s="101"/>
      <c r="G36" s="100"/>
      <c r="H36" s="100"/>
      <c r="I36" s="100"/>
      <c r="J36" s="100"/>
      <c r="K36" s="100"/>
      <c r="L36" s="100"/>
      <c r="M36" s="100"/>
      <c r="N36" s="100"/>
      <c r="O36" s="100"/>
      <c r="P36" s="100"/>
      <c r="Q36" s="100"/>
      <c r="R36" s="100"/>
      <c r="S36" s="100"/>
      <c r="T36" s="100"/>
      <c r="U36" s="100"/>
      <c r="V36" s="100"/>
      <c r="W36" s="100"/>
      <c r="X36" s="100"/>
      <c r="Y36" s="100"/>
      <c r="Z36" s="100"/>
      <c r="AA36" s="100"/>
      <c r="AB36" s="100"/>
      <c r="AC36" s="100"/>
      <c r="AD36" s="100"/>
      <c r="AE36" s="100"/>
      <c r="AF36" s="100"/>
      <c r="AG36" s="100"/>
      <c r="AH36" s="100"/>
      <c r="AI36" s="100"/>
      <c r="AJ36" s="100"/>
      <c r="AK36" s="27"/>
      <c r="AL36" s="27"/>
      <c r="AM36" s="103">
        <f t="shared" si="10"/>
        <v>0</v>
      </c>
      <c r="AN36" s="104">
        <f t="shared" si="10"/>
        <v>0</v>
      </c>
      <c r="AO36" s="104">
        <f t="shared" si="10"/>
        <v>0</v>
      </c>
      <c r="AP36" s="104">
        <f t="shared" si="10"/>
        <v>0</v>
      </c>
      <c r="AQ36" s="104">
        <f t="shared" si="10"/>
        <v>0</v>
      </c>
      <c r="AR36" s="104">
        <f t="shared" si="10"/>
        <v>0</v>
      </c>
      <c r="AS36" s="104">
        <f t="shared" si="10"/>
        <v>0</v>
      </c>
      <c r="AT36" s="104">
        <f t="shared" si="10"/>
        <v>0</v>
      </c>
      <c r="AU36" s="104">
        <f t="shared" si="10"/>
        <v>0</v>
      </c>
      <c r="AV36" s="104">
        <f t="shared" si="10"/>
        <v>0</v>
      </c>
      <c r="AW36" s="104">
        <f t="shared" si="10"/>
        <v>0</v>
      </c>
      <c r="AX36" s="104">
        <f t="shared" si="10"/>
        <v>0</v>
      </c>
      <c r="AY36" s="104">
        <f t="shared" si="10"/>
        <v>0</v>
      </c>
      <c r="AZ36" s="104">
        <f t="shared" si="10"/>
        <v>0</v>
      </c>
      <c r="BA36" s="104">
        <f t="shared" si="10"/>
        <v>0</v>
      </c>
      <c r="BB36" s="104">
        <f t="shared" si="10"/>
        <v>0</v>
      </c>
      <c r="BC36" s="104">
        <f t="shared" si="11"/>
        <v>0</v>
      </c>
      <c r="BD36" s="104">
        <f t="shared" si="11"/>
        <v>0</v>
      </c>
      <c r="BE36" s="104">
        <f t="shared" si="11"/>
        <v>0</v>
      </c>
      <c r="BF36" s="104">
        <f t="shared" si="11"/>
        <v>0</v>
      </c>
      <c r="BG36" s="104">
        <f t="shared" si="11"/>
        <v>0</v>
      </c>
      <c r="BH36" s="104">
        <f t="shared" si="11"/>
        <v>0</v>
      </c>
      <c r="BI36" s="104">
        <f t="shared" si="11"/>
        <v>0</v>
      </c>
      <c r="BJ36" s="104">
        <f t="shared" si="11"/>
        <v>0</v>
      </c>
      <c r="BK36" s="104">
        <f t="shared" si="11"/>
        <v>0</v>
      </c>
      <c r="BL36" s="104">
        <f t="shared" si="11"/>
        <v>0</v>
      </c>
      <c r="BM36" s="104">
        <f t="shared" si="11"/>
        <v>0</v>
      </c>
      <c r="BN36" s="104">
        <f t="shared" si="11"/>
        <v>0</v>
      </c>
      <c r="BO36" s="104">
        <f t="shared" si="11"/>
        <v>0</v>
      </c>
      <c r="BP36" s="104">
        <f t="shared" si="11"/>
        <v>0</v>
      </c>
      <c r="BQ36" s="105">
        <f t="shared" si="11"/>
        <v>0</v>
      </c>
      <c r="BR36" s="51">
        <f t="shared" si="20"/>
        <v>0</v>
      </c>
      <c r="BS36" s="52">
        <f t="shared" si="12"/>
        <v>0</v>
      </c>
      <c r="BT36" s="52">
        <f t="shared" si="12"/>
        <v>0</v>
      </c>
      <c r="BU36" s="52">
        <f t="shared" si="12"/>
        <v>0</v>
      </c>
      <c r="BV36" s="52">
        <f t="shared" si="12"/>
        <v>0</v>
      </c>
      <c r="BW36" s="52">
        <f t="shared" si="12"/>
        <v>0</v>
      </c>
      <c r="BX36" s="52">
        <f t="shared" si="12"/>
        <v>0</v>
      </c>
      <c r="BY36" s="52">
        <f t="shared" si="12"/>
        <v>0</v>
      </c>
      <c r="BZ36" s="52">
        <f t="shared" si="12"/>
        <v>0</v>
      </c>
      <c r="CA36" s="52">
        <f t="shared" si="12"/>
        <v>0</v>
      </c>
      <c r="CB36" s="52">
        <f t="shared" si="12"/>
        <v>0</v>
      </c>
      <c r="CC36" s="52">
        <f t="shared" si="12"/>
        <v>0</v>
      </c>
      <c r="CD36" s="52">
        <f t="shared" si="12"/>
        <v>0</v>
      </c>
      <c r="CE36" s="52">
        <f t="shared" si="12"/>
        <v>0</v>
      </c>
      <c r="CF36" s="52">
        <f t="shared" si="12"/>
        <v>0</v>
      </c>
      <c r="CG36" s="52">
        <f t="shared" si="12"/>
        <v>0</v>
      </c>
      <c r="CH36" s="52">
        <f t="shared" si="12"/>
        <v>0</v>
      </c>
      <c r="CI36" s="52">
        <f t="shared" si="13"/>
        <v>0</v>
      </c>
      <c r="CJ36" s="52">
        <f t="shared" si="13"/>
        <v>0</v>
      </c>
      <c r="CK36" s="52">
        <f t="shared" si="13"/>
        <v>0</v>
      </c>
      <c r="CL36" s="52">
        <f t="shared" si="13"/>
        <v>0</v>
      </c>
      <c r="CM36" s="52">
        <f t="shared" si="13"/>
        <v>0</v>
      </c>
      <c r="CN36" s="52">
        <f t="shared" si="13"/>
        <v>0</v>
      </c>
      <c r="CO36" s="52">
        <f t="shared" si="13"/>
        <v>0</v>
      </c>
      <c r="CP36" s="52">
        <f t="shared" si="13"/>
        <v>0</v>
      </c>
      <c r="CQ36" s="52">
        <f t="shared" si="13"/>
        <v>0</v>
      </c>
      <c r="CR36" s="52">
        <f t="shared" si="13"/>
        <v>0</v>
      </c>
      <c r="CS36" s="52">
        <f t="shared" si="13"/>
        <v>0</v>
      </c>
      <c r="CT36" s="52">
        <f t="shared" si="13"/>
        <v>0</v>
      </c>
      <c r="CU36" s="52">
        <f t="shared" si="13"/>
        <v>0</v>
      </c>
      <c r="CV36" s="52">
        <f t="shared" si="13"/>
        <v>0</v>
      </c>
      <c r="CW36" s="1">
        <f t="shared" si="19"/>
        <v>0</v>
      </c>
      <c r="CX36" s="86">
        <f t="shared" si="21"/>
        <v>0</v>
      </c>
      <c r="CY36" s="87">
        <f t="shared" si="14"/>
        <v>0</v>
      </c>
      <c r="CZ36" s="87">
        <f t="shared" si="14"/>
        <v>0</v>
      </c>
      <c r="DA36" s="87">
        <f t="shared" si="14"/>
        <v>0</v>
      </c>
      <c r="DB36" s="87">
        <f t="shared" si="14"/>
        <v>0</v>
      </c>
      <c r="DC36" s="87">
        <f t="shared" si="14"/>
        <v>0</v>
      </c>
      <c r="DD36" s="87">
        <f t="shared" si="14"/>
        <v>0</v>
      </c>
      <c r="DE36" s="87">
        <f t="shared" si="14"/>
        <v>0</v>
      </c>
      <c r="DF36" s="87">
        <f t="shared" si="14"/>
        <v>0</v>
      </c>
      <c r="DG36" s="87">
        <f t="shared" si="14"/>
        <v>0</v>
      </c>
      <c r="DH36" s="87">
        <f t="shared" si="14"/>
        <v>0</v>
      </c>
      <c r="DI36" s="87">
        <f t="shared" si="14"/>
        <v>0</v>
      </c>
      <c r="DJ36" s="87">
        <f t="shared" si="14"/>
        <v>0</v>
      </c>
      <c r="DK36" s="87">
        <f t="shared" si="14"/>
        <v>0</v>
      </c>
      <c r="DL36" s="87">
        <f t="shared" si="14"/>
        <v>0</v>
      </c>
      <c r="DM36" s="87">
        <f t="shared" si="14"/>
        <v>0</v>
      </c>
      <c r="DN36" s="87">
        <f t="shared" si="14"/>
        <v>0</v>
      </c>
      <c r="DO36" s="87">
        <f t="shared" si="15"/>
        <v>0</v>
      </c>
      <c r="DP36" s="87">
        <f t="shared" si="15"/>
        <v>0</v>
      </c>
      <c r="DQ36" s="87">
        <f t="shared" si="15"/>
        <v>0</v>
      </c>
      <c r="DR36" s="87">
        <f t="shared" si="15"/>
        <v>0</v>
      </c>
      <c r="DS36" s="87">
        <f t="shared" si="15"/>
        <v>0</v>
      </c>
      <c r="DT36" s="87">
        <f t="shared" si="15"/>
        <v>0</v>
      </c>
      <c r="DU36" s="87">
        <f t="shared" si="15"/>
        <v>0</v>
      </c>
      <c r="DV36" s="87">
        <f t="shared" si="15"/>
        <v>0</v>
      </c>
      <c r="DW36" s="87">
        <f t="shared" si="15"/>
        <v>0</v>
      </c>
      <c r="DX36" s="87">
        <f t="shared" si="15"/>
        <v>0</v>
      </c>
      <c r="DY36" s="87">
        <f t="shared" si="15"/>
        <v>0</v>
      </c>
      <c r="DZ36" s="87">
        <f t="shared" si="15"/>
        <v>0</v>
      </c>
      <c r="EA36" s="87">
        <f t="shared" si="15"/>
        <v>0</v>
      </c>
      <c r="EB36" s="96">
        <f t="shared" si="15"/>
        <v>0</v>
      </c>
      <c r="EC36" s="61">
        <f t="shared" si="16"/>
        <v>0</v>
      </c>
      <c r="ED36" s="62">
        <f t="shared" si="16"/>
        <v>0</v>
      </c>
      <c r="EE36" s="62">
        <f t="shared" si="16"/>
        <v>0</v>
      </c>
      <c r="EF36" s="62">
        <f t="shared" si="16"/>
        <v>0</v>
      </c>
      <c r="EG36" s="62">
        <f t="shared" si="16"/>
        <v>0</v>
      </c>
      <c r="EH36" s="62">
        <f t="shared" si="16"/>
        <v>0</v>
      </c>
      <c r="EI36" s="62">
        <f t="shared" si="16"/>
        <v>0</v>
      </c>
      <c r="EJ36" s="62">
        <f t="shared" si="16"/>
        <v>0</v>
      </c>
      <c r="EK36" s="62">
        <f t="shared" si="16"/>
        <v>0</v>
      </c>
      <c r="EL36" s="62">
        <f t="shared" si="16"/>
        <v>0</v>
      </c>
      <c r="EM36" s="62">
        <f t="shared" si="16"/>
        <v>0</v>
      </c>
      <c r="EN36" s="62">
        <f t="shared" si="16"/>
        <v>0</v>
      </c>
      <c r="EO36" s="62">
        <f t="shared" si="16"/>
        <v>0</v>
      </c>
      <c r="EP36" s="62">
        <f t="shared" si="16"/>
        <v>0</v>
      </c>
      <c r="EQ36" s="62">
        <f t="shared" si="16"/>
        <v>0</v>
      </c>
      <c r="ER36" s="62">
        <f t="shared" si="16"/>
        <v>0</v>
      </c>
      <c r="ES36" s="62">
        <f t="shared" si="17"/>
        <v>0</v>
      </c>
      <c r="ET36" s="62">
        <f t="shared" si="17"/>
        <v>0</v>
      </c>
      <c r="EU36" s="62">
        <f t="shared" si="17"/>
        <v>0</v>
      </c>
      <c r="EV36" s="62">
        <f t="shared" si="17"/>
        <v>0</v>
      </c>
      <c r="EW36" s="62">
        <f t="shared" si="17"/>
        <v>0</v>
      </c>
      <c r="EX36" s="62">
        <f t="shared" si="17"/>
        <v>0</v>
      </c>
      <c r="EY36" s="62">
        <f t="shared" si="17"/>
        <v>0</v>
      </c>
      <c r="EZ36" s="62">
        <f t="shared" si="17"/>
        <v>0</v>
      </c>
      <c r="FA36" s="62">
        <f t="shared" si="17"/>
        <v>0</v>
      </c>
      <c r="FB36" s="62">
        <f t="shared" si="17"/>
        <v>0</v>
      </c>
      <c r="FC36" s="62">
        <f t="shared" si="17"/>
        <v>0</v>
      </c>
      <c r="FD36" s="62">
        <f t="shared" si="17"/>
        <v>0</v>
      </c>
      <c r="FE36" s="62">
        <f t="shared" si="17"/>
        <v>0</v>
      </c>
      <c r="FF36" s="62">
        <f t="shared" si="17"/>
        <v>0</v>
      </c>
      <c r="FG36" s="62">
        <f t="shared" si="17"/>
        <v>0</v>
      </c>
    </row>
    <row r="37" spans="1:163" x14ac:dyDescent="0.25">
      <c r="D37" s="6"/>
      <c r="F37" s="101"/>
      <c r="G37" s="100"/>
      <c r="H37" s="100"/>
      <c r="I37" s="100"/>
      <c r="J37" s="100"/>
      <c r="K37" s="100"/>
      <c r="L37" s="100"/>
      <c r="M37" s="100"/>
      <c r="N37" s="100"/>
      <c r="O37" s="100"/>
      <c r="P37" s="100"/>
      <c r="Q37" s="100"/>
      <c r="R37" s="100"/>
      <c r="S37" s="100"/>
      <c r="T37" s="100"/>
      <c r="U37" s="100"/>
      <c r="V37" s="100"/>
      <c r="W37" s="100"/>
      <c r="X37" s="100"/>
      <c r="Y37" s="100"/>
      <c r="Z37" s="100"/>
      <c r="AA37" s="100"/>
      <c r="AB37" s="100"/>
      <c r="AC37" s="100"/>
      <c r="AD37" s="100"/>
      <c r="AE37" s="100"/>
      <c r="AF37" s="100"/>
      <c r="AG37" s="100"/>
      <c r="AH37" s="100"/>
      <c r="AI37" s="100"/>
      <c r="AJ37" s="100"/>
      <c r="AK37" s="27"/>
      <c r="AL37" s="27"/>
      <c r="AM37" s="103">
        <f t="shared" si="10"/>
        <v>0</v>
      </c>
      <c r="AN37" s="104">
        <f t="shared" si="10"/>
        <v>0</v>
      </c>
      <c r="AO37" s="104">
        <f t="shared" si="10"/>
        <v>0</v>
      </c>
      <c r="AP37" s="104">
        <f t="shared" si="10"/>
        <v>0</v>
      </c>
      <c r="AQ37" s="104">
        <f t="shared" si="10"/>
        <v>0</v>
      </c>
      <c r="AR37" s="104">
        <f t="shared" si="10"/>
        <v>0</v>
      </c>
      <c r="AS37" s="104">
        <f t="shared" si="10"/>
        <v>0</v>
      </c>
      <c r="AT37" s="104">
        <f t="shared" si="10"/>
        <v>0</v>
      </c>
      <c r="AU37" s="104">
        <f t="shared" si="10"/>
        <v>0</v>
      </c>
      <c r="AV37" s="104">
        <f t="shared" si="10"/>
        <v>0</v>
      </c>
      <c r="AW37" s="104">
        <f t="shared" si="10"/>
        <v>0</v>
      </c>
      <c r="AX37" s="104">
        <f t="shared" si="10"/>
        <v>0</v>
      </c>
      <c r="AY37" s="104">
        <f t="shared" si="10"/>
        <v>0</v>
      </c>
      <c r="AZ37" s="104">
        <f t="shared" si="10"/>
        <v>0</v>
      </c>
      <c r="BA37" s="104">
        <f t="shared" si="10"/>
        <v>0</v>
      </c>
      <c r="BB37" s="104">
        <f t="shared" si="10"/>
        <v>0</v>
      </c>
      <c r="BC37" s="104">
        <f t="shared" si="11"/>
        <v>0</v>
      </c>
      <c r="BD37" s="104">
        <f t="shared" si="11"/>
        <v>0</v>
      </c>
      <c r="BE37" s="104">
        <f t="shared" si="11"/>
        <v>0</v>
      </c>
      <c r="BF37" s="104">
        <f t="shared" si="11"/>
        <v>0</v>
      </c>
      <c r="BG37" s="104">
        <f t="shared" si="11"/>
        <v>0</v>
      </c>
      <c r="BH37" s="104">
        <f t="shared" si="11"/>
        <v>0</v>
      </c>
      <c r="BI37" s="104">
        <f t="shared" si="11"/>
        <v>0</v>
      </c>
      <c r="BJ37" s="104">
        <f t="shared" si="11"/>
        <v>0</v>
      </c>
      <c r="BK37" s="104">
        <f t="shared" si="11"/>
        <v>0</v>
      </c>
      <c r="BL37" s="104">
        <f t="shared" si="11"/>
        <v>0</v>
      </c>
      <c r="BM37" s="104">
        <f t="shared" si="11"/>
        <v>0</v>
      </c>
      <c r="BN37" s="104">
        <f t="shared" si="11"/>
        <v>0</v>
      </c>
      <c r="BO37" s="104">
        <f t="shared" si="11"/>
        <v>0</v>
      </c>
      <c r="BP37" s="104">
        <f t="shared" si="11"/>
        <v>0</v>
      </c>
      <c r="BQ37" s="105">
        <f t="shared" si="11"/>
        <v>0</v>
      </c>
      <c r="BR37" s="51">
        <f t="shared" si="20"/>
        <v>0</v>
      </c>
      <c r="BS37" s="52">
        <f t="shared" si="12"/>
        <v>0</v>
      </c>
      <c r="BT37" s="52">
        <f t="shared" si="12"/>
        <v>0</v>
      </c>
      <c r="BU37" s="52">
        <f t="shared" si="12"/>
        <v>0</v>
      </c>
      <c r="BV37" s="52">
        <f t="shared" si="12"/>
        <v>0</v>
      </c>
      <c r="BW37" s="52">
        <f t="shared" si="12"/>
        <v>0</v>
      </c>
      <c r="BX37" s="52">
        <f t="shared" si="12"/>
        <v>0</v>
      </c>
      <c r="BY37" s="52">
        <f t="shared" si="12"/>
        <v>0</v>
      </c>
      <c r="BZ37" s="52">
        <f t="shared" si="12"/>
        <v>0</v>
      </c>
      <c r="CA37" s="52">
        <f t="shared" si="12"/>
        <v>0</v>
      </c>
      <c r="CB37" s="52">
        <f t="shared" si="12"/>
        <v>0</v>
      </c>
      <c r="CC37" s="52">
        <f t="shared" si="12"/>
        <v>0</v>
      </c>
      <c r="CD37" s="52">
        <f t="shared" si="12"/>
        <v>0</v>
      </c>
      <c r="CE37" s="52">
        <f t="shared" si="12"/>
        <v>0</v>
      </c>
      <c r="CF37" s="52">
        <f t="shared" si="12"/>
        <v>0</v>
      </c>
      <c r="CG37" s="52">
        <f t="shared" si="12"/>
        <v>0</v>
      </c>
      <c r="CH37" s="52">
        <f t="shared" si="12"/>
        <v>0</v>
      </c>
      <c r="CI37" s="52">
        <f t="shared" si="13"/>
        <v>0</v>
      </c>
      <c r="CJ37" s="52">
        <f t="shared" si="13"/>
        <v>0</v>
      </c>
      <c r="CK37" s="52">
        <f t="shared" si="13"/>
        <v>0</v>
      </c>
      <c r="CL37" s="52">
        <f t="shared" si="13"/>
        <v>0</v>
      </c>
      <c r="CM37" s="52">
        <f t="shared" si="13"/>
        <v>0</v>
      </c>
      <c r="CN37" s="52">
        <f t="shared" si="13"/>
        <v>0</v>
      </c>
      <c r="CO37" s="52">
        <f t="shared" si="13"/>
        <v>0</v>
      </c>
      <c r="CP37" s="52">
        <f t="shared" si="13"/>
        <v>0</v>
      </c>
      <c r="CQ37" s="52">
        <f t="shared" si="13"/>
        <v>0</v>
      </c>
      <c r="CR37" s="52">
        <f t="shared" si="13"/>
        <v>0</v>
      </c>
      <c r="CS37" s="52">
        <f t="shared" si="13"/>
        <v>0</v>
      </c>
      <c r="CT37" s="52">
        <f t="shared" si="13"/>
        <v>0</v>
      </c>
      <c r="CU37" s="52">
        <f t="shared" si="13"/>
        <v>0</v>
      </c>
      <c r="CV37" s="52">
        <f t="shared" si="13"/>
        <v>0</v>
      </c>
      <c r="CW37" s="1">
        <f t="shared" si="19"/>
        <v>0</v>
      </c>
      <c r="CX37" s="86">
        <f t="shared" si="21"/>
        <v>0</v>
      </c>
      <c r="CY37" s="87">
        <f t="shared" si="14"/>
        <v>0</v>
      </c>
      <c r="CZ37" s="87">
        <f t="shared" si="14"/>
        <v>0</v>
      </c>
      <c r="DA37" s="87">
        <f t="shared" si="14"/>
        <v>0</v>
      </c>
      <c r="DB37" s="87">
        <f t="shared" si="14"/>
        <v>0</v>
      </c>
      <c r="DC37" s="87">
        <f t="shared" si="14"/>
        <v>0</v>
      </c>
      <c r="DD37" s="87">
        <f t="shared" si="14"/>
        <v>0</v>
      </c>
      <c r="DE37" s="87">
        <f t="shared" si="14"/>
        <v>0</v>
      </c>
      <c r="DF37" s="87">
        <f t="shared" si="14"/>
        <v>0</v>
      </c>
      <c r="DG37" s="87">
        <f t="shared" si="14"/>
        <v>0</v>
      </c>
      <c r="DH37" s="87">
        <f t="shared" si="14"/>
        <v>0</v>
      </c>
      <c r="DI37" s="87">
        <f t="shared" si="14"/>
        <v>0</v>
      </c>
      <c r="DJ37" s="87">
        <f t="shared" si="14"/>
        <v>0</v>
      </c>
      <c r="DK37" s="87">
        <f t="shared" si="14"/>
        <v>0</v>
      </c>
      <c r="DL37" s="87">
        <f t="shared" si="14"/>
        <v>0</v>
      </c>
      <c r="DM37" s="87">
        <f t="shared" si="14"/>
        <v>0</v>
      </c>
      <c r="DN37" s="87">
        <f t="shared" si="14"/>
        <v>0</v>
      </c>
      <c r="DO37" s="87">
        <f t="shared" si="15"/>
        <v>0</v>
      </c>
      <c r="DP37" s="87">
        <f t="shared" si="15"/>
        <v>0</v>
      </c>
      <c r="DQ37" s="87">
        <f t="shared" si="15"/>
        <v>0</v>
      </c>
      <c r="DR37" s="87">
        <f t="shared" si="15"/>
        <v>0</v>
      </c>
      <c r="DS37" s="87">
        <f t="shared" si="15"/>
        <v>0</v>
      </c>
      <c r="DT37" s="87">
        <f t="shared" si="15"/>
        <v>0</v>
      </c>
      <c r="DU37" s="87">
        <f t="shared" si="15"/>
        <v>0</v>
      </c>
      <c r="DV37" s="87">
        <f t="shared" si="15"/>
        <v>0</v>
      </c>
      <c r="DW37" s="87">
        <f t="shared" si="15"/>
        <v>0</v>
      </c>
      <c r="DX37" s="87">
        <f t="shared" si="15"/>
        <v>0</v>
      </c>
      <c r="DY37" s="87">
        <f t="shared" si="15"/>
        <v>0</v>
      </c>
      <c r="DZ37" s="87">
        <f t="shared" si="15"/>
        <v>0</v>
      </c>
      <c r="EA37" s="87">
        <f t="shared" si="15"/>
        <v>0</v>
      </c>
      <c r="EB37" s="96">
        <f t="shared" si="15"/>
        <v>0</v>
      </c>
      <c r="EC37" s="61">
        <f t="shared" si="16"/>
        <v>0</v>
      </c>
      <c r="ED37" s="62">
        <f t="shared" si="16"/>
        <v>0</v>
      </c>
      <c r="EE37" s="62">
        <f t="shared" si="16"/>
        <v>0</v>
      </c>
      <c r="EF37" s="62">
        <f t="shared" si="16"/>
        <v>0</v>
      </c>
      <c r="EG37" s="62">
        <f t="shared" si="16"/>
        <v>0</v>
      </c>
      <c r="EH37" s="62">
        <f t="shared" si="16"/>
        <v>0</v>
      </c>
      <c r="EI37" s="62">
        <f t="shared" si="16"/>
        <v>0</v>
      </c>
      <c r="EJ37" s="62">
        <f t="shared" si="16"/>
        <v>0</v>
      </c>
      <c r="EK37" s="62">
        <f t="shared" si="16"/>
        <v>0</v>
      </c>
      <c r="EL37" s="62">
        <f t="shared" si="16"/>
        <v>0</v>
      </c>
      <c r="EM37" s="62">
        <f t="shared" si="16"/>
        <v>0</v>
      </c>
      <c r="EN37" s="62">
        <f t="shared" si="16"/>
        <v>0</v>
      </c>
      <c r="EO37" s="62">
        <f t="shared" si="16"/>
        <v>0</v>
      </c>
      <c r="EP37" s="62">
        <f t="shared" si="16"/>
        <v>0</v>
      </c>
      <c r="EQ37" s="62">
        <f t="shared" si="16"/>
        <v>0</v>
      </c>
      <c r="ER37" s="62">
        <f t="shared" si="16"/>
        <v>0</v>
      </c>
      <c r="ES37" s="62">
        <f t="shared" si="17"/>
        <v>0</v>
      </c>
      <c r="ET37" s="62">
        <f t="shared" si="17"/>
        <v>0</v>
      </c>
      <c r="EU37" s="62">
        <f t="shared" si="17"/>
        <v>0</v>
      </c>
      <c r="EV37" s="62">
        <f t="shared" si="17"/>
        <v>0</v>
      </c>
      <c r="EW37" s="62">
        <f t="shared" si="17"/>
        <v>0</v>
      </c>
      <c r="EX37" s="62">
        <f t="shared" si="17"/>
        <v>0</v>
      </c>
      <c r="EY37" s="62">
        <f t="shared" si="17"/>
        <v>0</v>
      </c>
      <c r="EZ37" s="62">
        <f t="shared" si="17"/>
        <v>0</v>
      </c>
      <c r="FA37" s="62">
        <f t="shared" si="17"/>
        <v>0</v>
      </c>
      <c r="FB37" s="62">
        <f t="shared" si="17"/>
        <v>0</v>
      </c>
      <c r="FC37" s="62">
        <f t="shared" si="17"/>
        <v>0</v>
      </c>
      <c r="FD37" s="62">
        <f t="shared" si="17"/>
        <v>0</v>
      </c>
      <c r="FE37" s="62">
        <f t="shared" si="17"/>
        <v>0</v>
      </c>
      <c r="FF37" s="62">
        <f t="shared" si="17"/>
        <v>0</v>
      </c>
      <c r="FG37" s="62">
        <f t="shared" si="17"/>
        <v>0</v>
      </c>
    </row>
    <row r="38" spans="1:163" x14ac:dyDescent="0.25">
      <c r="F38" s="101"/>
      <c r="G38" s="100"/>
      <c r="H38" s="100"/>
      <c r="I38" s="100"/>
      <c r="J38" s="100"/>
      <c r="K38" s="100"/>
      <c r="L38" s="100"/>
      <c r="M38" s="100"/>
      <c r="N38" s="100"/>
      <c r="O38" s="100"/>
      <c r="P38" s="100"/>
      <c r="Q38" s="100"/>
      <c r="R38" s="100"/>
      <c r="S38" s="100"/>
      <c r="T38" s="100"/>
      <c r="U38" s="100"/>
      <c r="V38" s="100"/>
      <c r="W38" s="100"/>
      <c r="X38" s="100"/>
      <c r="Y38" s="100"/>
      <c r="Z38" s="100"/>
      <c r="AA38" s="100"/>
      <c r="AB38" s="100"/>
      <c r="AC38" s="100"/>
      <c r="AD38" s="100"/>
      <c r="AE38" s="100"/>
      <c r="AF38" s="100"/>
      <c r="AG38" s="100"/>
      <c r="AH38" s="100"/>
      <c r="AI38" s="100"/>
      <c r="AJ38" s="100"/>
      <c r="AK38" s="27"/>
      <c r="AL38" s="27"/>
      <c r="AM38" s="103">
        <f t="shared" si="10"/>
        <v>0</v>
      </c>
      <c r="AN38" s="104">
        <f t="shared" si="10"/>
        <v>0</v>
      </c>
      <c r="AO38" s="104">
        <f t="shared" si="10"/>
        <v>0</v>
      </c>
      <c r="AP38" s="104">
        <f t="shared" si="10"/>
        <v>0</v>
      </c>
      <c r="AQ38" s="104">
        <f t="shared" si="10"/>
        <v>0</v>
      </c>
      <c r="AR38" s="104">
        <f t="shared" si="10"/>
        <v>0</v>
      </c>
      <c r="AS38" s="104">
        <f t="shared" si="10"/>
        <v>0</v>
      </c>
      <c r="AT38" s="104">
        <f t="shared" si="10"/>
        <v>0</v>
      </c>
      <c r="AU38" s="104">
        <f t="shared" si="10"/>
        <v>0</v>
      </c>
      <c r="AV38" s="104">
        <f t="shared" si="10"/>
        <v>0</v>
      </c>
      <c r="AW38" s="104">
        <f t="shared" si="10"/>
        <v>0</v>
      </c>
      <c r="AX38" s="104">
        <f t="shared" si="10"/>
        <v>0</v>
      </c>
      <c r="AY38" s="104">
        <f t="shared" si="10"/>
        <v>0</v>
      </c>
      <c r="AZ38" s="104">
        <f t="shared" si="10"/>
        <v>0</v>
      </c>
      <c r="BA38" s="104">
        <f t="shared" si="10"/>
        <v>0</v>
      </c>
      <c r="BB38" s="104">
        <f t="shared" si="10"/>
        <v>0</v>
      </c>
      <c r="BC38" s="104">
        <f t="shared" si="11"/>
        <v>0</v>
      </c>
      <c r="BD38" s="104">
        <f t="shared" si="11"/>
        <v>0</v>
      </c>
      <c r="BE38" s="104">
        <f t="shared" si="11"/>
        <v>0</v>
      </c>
      <c r="BF38" s="104">
        <f t="shared" si="11"/>
        <v>0</v>
      </c>
      <c r="BG38" s="104">
        <f t="shared" si="11"/>
        <v>0</v>
      </c>
      <c r="BH38" s="104">
        <f t="shared" si="11"/>
        <v>0</v>
      </c>
      <c r="BI38" s="104">
        <f t="shared" si="11"/>
        <v>0</v>
      </c>
      <c r="BJ38" s="104">
        <f t="shared" si="11"/>
        <v>0</v>
      </c>
      <c r="BK38" s="104">
        <f t="shared" si="11"/>
        <v>0</v>
      </c>
      <c r="BL38" s="104">
        <f t="shared" si="11"/>
        <v>0</v>
      </c>
      <c r="BM38" s="104">
        <f t="shared" si="11"/>
        <v>0</v>
      </c>
      <c r="BN38" s="104">
        <f t="shared" si="11"/>
        <v>0</v>
      </c>
      <c r="BO38" s="104">
        <f t="shared" si="11"/>
        <v>0</v>
      </c>
      <c r="BP38" s="104">
        <f t="shared" si="11"/>
        <v>0</v>
      </c>
      <c r="BQ38" s="105">
        <f t="shared" si="11"/>
        <v>0</v>
      </c>
      <c r="BR38" s="51">
        <f t="shared" si="20"/>
        <v>0</v>
      </c>
      <c r="BS38" s="52">
        <f t="shared" si="12"/>
        <v>0</v>
      </c>
      <c r="BT38" s="52">
        <f t="shared" si="12"/>
        <v>0</v>
      </c>
      <c r="BU38" s="52">
        <f t="shared" si="12"/>
        <v>0</v>
      </c>
      <c r="BV38" s="52">
        <f t="shared" si="12"/>
        <v>0</v>
      </c>
      <c r="BW38" s="52">
        <f t="shared" si="12"/>
        <v>0</v>
      </c>
      <c r="BX38" s="52">
        <f t="shared" si="12"/>
        <v>0</v>
      </c>
      <c r="BY38" s="52">
        <f t="shared" si="12"/>
        <v>0</v>
      </c>
      <c r="BZ38" s="52">
        <f t="shared" si="12"/>
        <v>0</v>
      </c>
      <c r="CA38" s="52">
        <f t="shared" si="12"/>
        <v>0</v>
      </c>
      <c r="CB38" s="52">
        <f t="shared" si="12"/>
        <v>0</v>
      </c>
      <c r="CC38" s="52">
        <f t="shared" si="12"/>
        <v>0</v>
      </c>
      <c r="CD38" s="52">
        <f t="shared" si="12"/>
        <v>0</v>
      </c>
      <c r="CE38" s="52">
        <f t="shared" si="12"/>
        <v>0</v>
      </c>
      <c r="CF38" s="52">
        <f t="shared" si="12"/>
        <v>0</v>
      </c>
      <c r="CG38" s="52">
        <f t="shared" si="12"/>
        <v>0</v>
      </c>
      <c r="CH38" s="52">
        <f t="shared" si="12"/>
        <v>0</v>
      </c>
      <c r="CI38" s="52">
        <f t="shared" si="13"/>
        <v>0</v>
      </c>
      <c r="CJ38" s="52">
        <f t="shared" si="13"/>
        <v>0</v>
      </c>
      <c r="CK38" s="52">
        <f t="shared" si="13"/>
        <v>0</v>
      </c>
      <c r="CL38" s="52">
        <f t="shared" si="13"/>
        <v>0</v>
      </c>
      <c r="CM38" s="52">
        <f t="shared" si="13"/>
        <v>0</v>
      </c>
      <c r="CN38" s="52">
        <f t="shared" si="13"/>
        <v>0</v>
      </c>
      <c r="CO38" s="52">
        <f t="shared" si="13"/>
        <v>0</v>
      </c>
      <c r="CP38" s="52">
        <f t="shared" si="13"/>
        <v>0</v>
      </c>
      <c r="CQ38" s="52">
        <f t="shared" si="13"/>
        <v>0</v>
      </c>
      <c r="CR38" s="52">
        <f t="shared" si="13"/>
        <v>0</v>
      </c>
      <c r="CS38" s="52">
        <f t="shared" si="13"/>
        <v>0</v>
      </c>
      <c r="CT38" s="52">
        <f t="shared" si="13"/>
        <v>0</v>
      </c>
      <c r="CU38" s="52">
        <f t="shared" si="13"/>
        <v>0</v>
      </c>
      <c r="CV38" s="52">
        <f t="shared" si="13"/>
        <v>0</v>
      </c>
      <c r="CW38" s="1">
        <f t="shared" si="19"/>
        <v>0</v>
      </c>
      <c r="CX38" s="86">
        <f t="shared" si="21"/>
        <v>0</v>
      </c>
      <c r="CY38" s="87">
        <f t="shared" si="14"/>
        <v>0</v>
      </c>
      <c r="CZ38" s="87">
        <f t="shared" si="14"/>
        <v>0</v>
      </c>
      <c r="DA38" s="87">
        <f t="shared" si="14"/>
        <v>0</v>
      </c>
      <c r="DB38" s="87">
        <f t="shared" si="14"/>
        <v>0</v>
      </c>
      <c r="DC38" s="87">
        <f t="shared" si="14"/>
        <v>0</v>
      </c>
      <c r="DD38" s="87">
        <f t="shared" si="14"/>
        <v>0</v>
      </c>
      <c r="DE38" s="87">
        <f t="shared" si="14"/>
        <v>0</v>
      </c>
      <c r="DF38" s="87">
        <f t="shared" si="14"/>
        <v>0</v>
      </c>
      <c r="DG38" s="87">
        <f t="shared" si="14"/>
        <v>0</v>
      </c>
      <c r="DH38" s="87">
        <f t="shared" si="14"/>
        <v>0</v>
      </c>
      <c r="DI38" s="87">
        <f t="shared" si="14"/>
        <v>0</v>
      </c>
      <c r="DJ38" s="87">
        <f t="shared" si="14"/>
        <v>0</v>
      </c>
      <c r="DK38" s="87">
        <f t="shared" si="14"/>
        <v>0</v>
      </c>
      <c r="DL38" s="87">
        <f t="shared" si="14"/>
        <v>0</v>
      </c>
      <c r="DM38" s="87">
        <f t="shared" si="14"/>
        <v>0</v>
      </c>
      <c r="DN38" s="87">
        <f t="shared" si="14"/>
        <v>0</v>
      </c>
      <c r="DO38" s="87">
        <f t="shared" si="15"/>
        <v>0</v>
      </c>
      <c r="DP38" s="87">
        <f t="shared" si="15"/>
        <v>0</v>
      </c>
      <c r="DQ38" s="87">
        <f t="shared" si="15"/>
        <v>0</v>
      </c>
      <c r="DR38" s="87">
        <f t="shared" si="15"/>
        <v>0</v>
      </c>
      <c r="DS38" s="87">
        <f t="shared" si="15"/>
        <v>0</v>
      </c>
      <c r="DT38" s="87">
        <f t="shared" si="15"/>
        <v>0</v>
      </c>
      <c r="DU38" s="87">
        <f t="shared" si="15"/>
        <v>0</v>
      </c>
      <c r="DV38" s="87">
        <f t="shared" si="15"/>
        <v>0</v>
      </c>
      <c r="DW38" s="87">
        <f t="shared" si="15"/>
        <v>0</v>
      </c>
      <c r="DX38" s="87">
        <f t="shared" si="15"/>
        <v>0</v>
      </c>
      <c r="DY38" s="87">
        <f t="shared" si="15"/>
        <v>0</v>
      </c>
      <c r="DZ38" s="87">
        <f t="shared" si="15"/>
        <v>0</v>
      </c>
      <c r="EA38" s="87">
        <f t="shared" si="15"/>
        <v>0</v>
      </c>
      <c r="EB38" s="96">
        <f t="shared" si="15"/>
        <v>0</v>
      </c>
      <c r="EC38" s="61">
        <f t="shared" si="16"/>
        <v>0</v>
      </c>
      <c r="ED38" s="62">
        <f t="shared" si="16"/>
        <v>0</v>
      </c>
      <c r="EE38" s="62">
        <f t="shared" si="16"/>
        <v>0</v>
      </c>
      <c r="EF38" s="62">
        <f t="shared" si="16"/>
        <v>0</v>
      </c>
      <c r="EG38" s="62">
        <f t="shared" si="16"/>
        <v>0</v>
      </c>
      <c r="EH38" s="62">
        <f t="shared" si="16"/>
        <v>0</v>
      </c>
      <c r="EI38" s="62">
        <f t="shared" si="16"/>
        <v>0</v>
      </c>
      <c r="EJ38" s="62">
        <f t="shared" si="16"/>
        <v>0</v>
      </c>
      <c r="EK38" s="62">
        <f t="shared" si="16"/>
        <v>0</v>
      </c>
      <c r="EL38" s="62">
        <f t="shared" si="16"/>
        <v>0</v>
      </c>
      <c r="EM38" s="62">
        <f t="shared" si="16"/>
        <v>0</v>
      </c>
      <c r="EN38" s="62">
        <f t="shared" si="16"/>
        <v>0</v>
      </c>
      <c r="EO38" s="62">
        <f t="shared" si="16"/>
        <v>0</v>
      </c>
      <c r="EP38" s="62">
        <f t="shared" si="16"/>
        <v>0</v>
      </c>
      <c r="EQ38" s="62">
        <f t="shared" si="16"/>
        <v>0</v>
      </c>
      <c r="ER38" s="62">
        <f t="shared" si="16"/>
        <v>0</v>
      </c>
      <c r="ES38" s="62">
        <f t="shared" si="17"/>
        <v>0</v>
      </c>
      <c r="ET38" s="62">
        <f t="shared" si="17"/>
        <v>0</v>
      </c>
      <c r="EU38" s="62">
        <f t="shared" si="17"/>
        <v>0</v>
      </c>
      <c r="EV38" s="62">
        <f t="shared" si="17"/>
        <v>0</v>
      </c>
      <c r="EW38" s="62">
        <f t="shared" si="17"/>
        <v>0</v>
      </c>
      <c r="EX38" s="62">
        <f t="shared" si="17"/>
        <v>0</v>
      </c>
      <c r="EY38" s="62">
        <f t="shared" si="17"/>
        <v>0</v>
      </c>
      <c r="EZ38" s="62">
        <f t="shared" si="17"/>
        <v>0</v>
      </c>
      <c r="FA38" s="62">
        <f t="shared" si="17"/>
        <v>0</v>
      </c>
      <c r="FB38" s="62">
        <f t="shared" si="17"/>
        <v>0</v>
      </c>
      <c r="FC38" s="62">
        <f t="shared" si="17"/>
        <v>0</v>
      </c>
      <c r="FD38" s="62">
        <f t="shared" si="17"/>
        <v>0</v>
      </c>
      <c r="FE38" s="62">
        <f t="shared" si="17"/>
        <v>0</v>
      </c>
      <c r="FF38" s="62">
        <f t="shared" si="17"/>
        <v>0</v>
      </c>
      <c r="FG38" s="62">
        <f t="shared" si="17"/>
        <v>0</v>
      </c>
    </row>
    <row r="39" spans="1:163" x14ac:dyDescent="0.25">
      <c r="F39" s="101"/>
      <c r="G39" s="100"/>
      <c r="H39" s="100"/>
      <c r="I39" s="100"/>
      <c r="J39" s="100"/>
      <c r="K39" s="100"/>
      <c r="L39" s="100"/>
      <c r="M39" s="100"/>
      <c r="N39" s="100"/>
      <c r="O39" s="100"/>
      <c r="P39" s="100"/>
      <c r="Q39" s="100"/>
      <c r="R39" s="100"/>
      <c r="S39" s="100"/>
      <c r="T39" s="100"/>
      <c r="U39" s="100"/>
      <c r="V39" s="100"/>
      <c r="W39" s="100"/>
      <c r="X39" s="100"/>
      <c r="Y39" s="100"/>
      <c r="Z39" s="100"/>
      <c r="AA39" s="100"/>
      <c r="AB39" s="100"/>
      <c r="AC39" s="100"/>
      <c r="AD39" s="100"/>
      <c r="AE39" s="100"/>
      <c r="AF39" s="100"/>
      <c r="AG39" s="100"/>
      <c r="AH39" s="100"/>
      <c r="AI39" s="100"/>
      <c r="AJ39" s="100"/>
      <c r="AK39" s="27"/>
      <c r="AL39" s="27"/>
      <c r="AM39" s="103">
        <f t="shared" si="10"/>
        <v>0</v>
      </c>
      <c r="AN39" s="104">
        <f t="shared" si="10"/>
        <v>0</v>
      </c>
      <c r="AO39" s="104">
        <f t="shared" si="10"/>
        <v>0</v>
      </c>
      <c r="AP39" s="104">
        <f t="shared" si="10"/>
        <v>0</v>
      </c>
      <c r="AQ39" s="104">
        <f t="shared" si="10"/>
        <v>0</v>
      </c>
      <c r="AR39" s="104">
        <f t="shared" si="10"/>
        <v>0</v>
      </c>
      <c r="AS39" s="104">
        <f t="shared" si="10"/>
        <v>0</v>
      </c>
      <c r="AT39" s="104">
        <f t="shared" si="10"/>
        <v>0</v>
      </c>
      <c r="AU39" s="104">
        <f t="shared" si="10"/>
        <v>0</v>
      </c>
      <c r="AV39" s="104">
        <f t="shared" si="10"/>
        <v>0</v>
      </c>
      <c r="AW39" s="104">
        <f t="shared" si="10"/>
        <v>0</v>
      </c>
      <c r="AX39" s="104">
        <f t="shared" si="10"/>
        <v>0</v>
      </c>
      <c r="AY39" s="104">
        <f t="shared" si="10"/>
        <v>0</v>
      </c>
      <c r="AZ39" s="104">
        <f t="shared" si="10"/>
        <v>0</v>
      </c>
      <c r="BA39" s="104">
        <f t="shared" si="10"/>
        <v>0</v>
      </c>
      <c r="BB39" s="104">
        <f t="shared" si="10"/>
        <v>0</v>
      </c>
      <c r="BC39" s="104">
        <f t="shared" si="11"/>
        <v>0</v>
      </c>
      <c r="BD39" s="104">
        <f t="shared" si="11"/>
        <v>0</v>
      </c>
      <c r="BE39" s="104">
        <f t="shared" si="11"/>
        <v>0</v>
      </c>
      <c r="BF39" s="104">
        <f t="shared" si="11"/>
        <v>0</v>
      </c>
      <c r="BG39" s="104">
        <f t="shared" si="11"/>
        <v>0</v>
      </c>
      <c r="BH39" s="104">
        <f t="shared" si="11"/>
        <v>0</v>
      </c>
      <c r="BI39" s="104">
        <f t="shared" si="11"/>
        <v>0</v>
      </c>
      <c r="BJ39" s="104">
        <f t="shared" si="11"/>
        <v>0</v>
      </c>
      <c r="BK39" s="104">
        <f t="shared" si="11"/>
        <v>0</v>
      </c>
      <c r="BL39" s="104">
        <f t="shared" si="11"/>
        <v>0</v>
      </c>
      <c r="BM39" s="104">
        <f t="shared" si="11"/>
        <v>0</v>
      </c>
      <c r="BN39" s="104">
        <f t="shared" si="11"/>
        <v>0</v>
      </c>
      <c r="BO39" s="104">
        <f t="shared" si="11"/>
        <v>0</v>
      </c>
      <c r="BP39" s="104">
        <f t="shared" si="11"/>
        <v>0</v>
      </c>
      <c r="BQ39" s="105">
        <f t="shared" si="11"/>
        <v>0</v>
      </c>
      <c r="BR39" s="51">
        <f t="shared" si="20"/>
        <v>0</v>
      </c>
      <c r="BS39" s="52">
        <f t="shared" si="12"/>
        <v>0</v>
      </c>
      <c r="BT39" s="52">
        <f t="shared" si="12"/>
        <v>0</v>
      </c>
      <c r="BU39" s="52">
        <f t="shared" si="12"/>
        <v>0</v>
      </c>
      <c r="BV39" s="52">
        <f t="shared" si="12"/>
        <v>0</v>
      </c>
      <c r="BW39" s="52">
        <f t="shared" si="12"/>
        <v>0</v>
      </c>
      <c r="BX39" s="52">
        <f t="shared" si="12"/>
        <v>0</v>
      </c>
      <c r="BY39" s="52">
        <f t="shared" si="12"/>
        <v>0</v>
      </c>
      <c r="BZ39" s="52">
        <f t="shared" si="12"/>
        <v>0</v>
      </c>
      <c r="CA39" s="52">
        <f t="shared" si="12"/>
        <v>0</v>
      </c>
      <c r="CB39" s="52">
        <f t="shared" si="12"/>
        <v>0</v>
      </c>
      <c r="CC39" s="52">
        <f t="shared" si="12"/>
        <v>0</v>
      </c>
      <c r="CD39" s="52">
        <f t="shared" si="12"/>
        <v>0</v>
      </c>
      <c r="CE39" s="52">
        <f t="shared" si="12"/>
        <v>0</v>
      </c>
      <c r="CF39" s="52">
        <f t="shared" si="12"/>
        <v>0</v>
      </c>
      <c r="CG39" s="52">
        <f t="shared" si="12"/>
        <v>0</v>
      </c>
      <c r="CH39" s="52">
        <f t="shared" si="12"/>
        <v>0</v>
      </c>
      <c r="CI39" s="52">
        <f t="shared" si="13"/>
        <v>0</v>
      </c>
      <c r="CJ39" s="52">
        <f t="shared" si="13"/>
        <v>0</v>
      </c>
      <c r="CK39" s="52">
        <f t="shared" si="13"/>
        <v>0</v>
      </c>
      <c r="CL39" s="52">
        <f t="shared" si="13"/>
        <v>0</v>
      </c>
      <c r="CM39" s="52">
        <f t="shared" si="13"/>
        <v>0</v>
      </c>
      <c r="CN39" s="52">
        <f t="shared" si="13"/>
        <v>0</v>
      </c>
      <c r="CO39" s="52">
        <f t="shared" si="13"/>
        <v>0</v>
      </c>
      <c r="CP39" s="52">
        <f t="shared" si="13"/>
        <v>0</v>
      </c>
      <c r="CQ39" s="52">
        <f t="shared" si="13"/>
        <v>0</v>
      </c>
      <c r="CR39" s="52">
        <f t="shared" si="13"/>
        <v>0</v>
      </c>
      <c r="CS39" s="52">
        <f t="shared" si="13"/>
        <v>0</v>
      </c>
      <c r="CT39" s="52">
        <f t="shared" si="13"/>
        <v>0</v>
      </c>
      <c r="CU39" s="52">
        <f t="shared" si="13"/>
        <v>0</v>
      </c>
      <c r="CV39" s="52">
        <f t="shared" si="13"/>
        <v>0</v>
      </c>
      <c r="CW39" s="1">
        <f t="shared" si="19"/>
        <v>0</v>
      </c>
      <c r="CX39" s="86">
        <f t="shared" si="21"/>
        <v>0</v>
      </c>
      <c r="CY39" s="87">
        <f t="shared" si="14"/>
        <v>0</v>
      </c>
      <c r="CZ39" s="87">
        <f t="shared" si="14"/>
        <v>0</v>
      </c>
      <c r="DA39" s="87">
        <f t="shared" si="14"/>
        <v>0</v>
      </c>
      <c r="DB39" s="87">
        <f t="shared" si="14"/>
        <v>0</v>
      </c>
      <c r="DC39" s="87">
        <f t="shared" si="14"/>
        <v>0</v>
      </c>
      <c r="DD39" s="87">
        <f t="shared" si="14"/>
        <v>0</v>
      </c>
      <c r="DE39" s="87">
        <f t="shared" si="14"/>
        <v>0</v>
      </c>
      <c r="DF39" s="87">
        <f t="shared" si="14"/>
        <v>0</v>
      </c>
      <c r="DG39" s="87">
        <f t="shared" si="14"/>
        <v>0</v>
      </c>
      <c r="DH39" s="87">
        <f t="shared" si="14"/>
        <v>0</v>
      </c>
      <c r="DI39" s="87">
        <f t="shared" si="14"/>
        <v>0</v>
      </c>
      <c r="DJ39" s="87">
        <f t="shared" si="14"/>
        <v>0</v>
      </c>
      <c r="DK39" s="87">
        <f t="shared" si="14"/>
        <v>0</v>
      </c>
      <c r="DL39" s="87">
        <f t="shared" si="14"/>
        <v>0</v>
      </c>
      <c r="DM39" s="87">
        <f t="shared" si="14"/>
        <v>0</v>
      </c>
      <c r="DN39" s="87">
        <f t="shared" si="14"/>
        <v>0</v>
      </c>
      <c r="DO39" s="87">
        <f t="shared" si="15"/>
        <v>0</v>
      </c>
      <c r="DP39" s="87">
        <f t="shared" si="15"/>
        <v>0</v>
      </c>
      <c r="DQ39" s="87">
        <f t="shared" si="15"/>
        <v>0</v>
      </c>
      <c r="DR39" s="87">
        <f t="shared" si="15"/>
        <v>0</v>
      </c>
      <c r="DS39" s="87">
        <f t="shared" si="15"/>
        <v>0</v>
      </c>
      <c r="DT39" s="87">
        <f t="shared" si="15"/>
        <v>0</v>
      </c>
      <c r="DU39" s="87">
        <f t="shared" si="15"/>
        <v>0</v>
      </c>
      <c r="DV39" s="87">
        <f t="shared" si="15"/>
        <v>0</v>
      </c>
      <c r="DW39" s="87">
        <f t="shared" si="15"/>
        <v>0</v>
      </c>
      <c r="DX39" s="87">
        <f t="shared" si="15"/>
        <v>0</v>
      </c>
      <c r="DY39" s="87">
        <f t="shared" si="15"/>
        <v>0</v>
      </c>
      <c r="DZ39" s="87">
        <f t="shared" si="15"/>
        <v>0</v>
      </c>
      <c r="EA39" s="87">
        <f t="shared" si="15"/>
        <v>0</v>
      </c>
      <c r="EB39" s="96">
        <f t="shared" si="15"/>
        <v>0</v>
      </c>
      <c r="EC39" s="61">
        <f t="shared" si="16"/>
        <v>0</v>
      </c>
      <c r="ED39" s="62">
        <f t="shared" si="16"/>
        <v>0</v>
      </c>
      <c r="EE39" s="62">
        <f t="shared" si="16"/>
        <v>0</v>
      </c>
      <c r="EF39" s="62">
        <f t="shared" si="16"/>
        <v>0</v>
      </c>
      <c r="EG39" s="62">
        <f t="shared" si="16"/>
        <v>0</v>
      </c>
      <c r="EH39" s="62">
        <f t="shared" si="16"/>
        <v>0</v>
      </c>
      <c r="EI39" s="62">
        <f t="shared" si="16"/>
        <v>0</v>
      </c>
      <c r="EJ39" s="62">
        <f t="shared" si="16"/>
        <v>0</v>
      </c>
      <c r="EK39" s="62">
        <f t="shared" si="16"/>
        <v>0</v>
      </c>
      <c r="EL39" s="62">
        <f t="shared" si="16"/>
        <v>0</v>
      </c>
      <c r="EM39" s="62">
        <f t="shared" si="16"/>
        <v>0</v>
      </c>
      <c r="EN39" s="62">
        <f t="shared" si="16"/>
        <v>0</v>
      </c>
      <c r="EO39" s="62">
        <f t="shared" si="16"/>
        <v>0</v>
      </c>
      <c r="EP39" s="62">
        <f t="shared" si="16"/>
        <v>0</v>
      </c>
      <c r="EQ39" s="62">
        <f t="shared" si="16"/>
        <v>0</v>
      </c>
      <c r="ER39" s="62">
        <f t="shared" si="16"/>
        <v>0</v>
      </c>
      <c r="ES39" s="62">
        <f t="shared" si="17"/>
        <v>0</v>
      </c>
      <c r="ET39" s="62">
        <f t="shared" si="17"/>
        <v>0</v>
      </c>
      <c r="EU39" s="62">
        <f t="shared" si="17"/>
        <v>0</v>
      </c>
      <c r="EV39" s="62">
        <f t="shared" si="17"/>
        <v>0</v>
      </c>
      <c r="EW39" s="62">
        <f t="shared" si="17"/>
        <v>0</v>
      </c>
      <c r="EX39" s="62">
        <f t="shared" si="17"/>
        <v>0</v>
      </c>
      <c r="EY39" s="62">
        <f t="shared" si="17"/>
        <v>0</v>
      </c>
      <c r="EZ39" s="62">
        <f t="shared" si="17"/>
        <v>0</v>
      </c>
      <c r="FA39" s="62">
        <f t="shared" si="17"/>
        <v>0</v>
      </c>
      <c r="FB39" s="62">
        <f t="shared" si="17"/>
        <v>0</v>
      </c>
      <c r="FC39" s="62">
        <f t="shared" si="17"/>
        <v>0</v>
      </c>
      <c r="FD39" s="62">
        <f t="shared" si="17"/>
        <v>0</v>
      </c>
      <c r="FE39" s="62">
        <f t="shared" si="17"/>
        <v>0</v>
      </c>
      <c r="FF39" s="62">
        <f t="shared" si="17"/>
        <v>0</v>
      </c>
      <c r="FG39" s="62">
        <f t="shared" si="17"/>
        <v>0</v>
      </c>
    </row>
    <row r="40" spans="1:163" x14ac:dyDescent="0.25">
      <c r="F40" s="101"/>
      <c r="G40" s="100"/>
      <c r="H40" s="100"/>
      <c r="I40" s="100"/>
      <c r="J40" s="100"/>
      <c r="K40" s="100"/>
      <c r="L40" s="100"/>
      <c r="M40" s="100"/>
      <c r="N40" s="100"/>
      <c r="O40" s="100"/>
      <c r="P40" s="100"/>
      <c r="Q40" s="100"/>
      <c r="R40" s="100"/>
      <c r="S40" s="100"/>
      <c r="T40" s="100"/>
      <c r="U40" s="100"/>
      <c r="V40" s="100"/>
      <c r="W40" s="100"/>
      <c r="X40" s="100"/>
      <c r="Y40" s="100"/>
      <c r="Z40" s="100"/>
      <c r="AA40" s="100"/>
      <c r="AB40" s="100"/>
      <c r="AC40" s="100"/>
      <c r="AD40" s="100"/>
      <c r="AE40" s="100"/>
      <c r="AF40" s="100"/>
      <c r="AG40" s="100"/>
      <c r="AH40" s="100"/>
      <c r="AI40" s="100"/>
      <c r="AJ40" s="100"/>
      <c r="AK40" s="27"/>
      <c r="AL40" s="27"/>
      <c r="AM40" s="103">
        <f t="shared" si="10"/>
        <v>0</v>
      </c>
      <c r="AN40" s="104">
        <f t="shared" si="10"/>
        <v>0</v>
      </c>
      <c r="AO40" s="104">
        <f t="shared" si="10"/>
        <v>0</v>
      </c>
      <c r="AP40" s="104">
        <f t="shared" si="10"/>
        <v>0</v>
      </c>
      <c r="AQ40" s="104">
        <f t="shared" si="10"/>
        <v>0</v>
      </c>
      <c r="AR40" s="104">
        <f t="shared" si="10"/>
        <v>0</v>
      </c>
      <c r="AS40" s="104">
        <f t="shared" si="10"/>
        <v>0</v>
      </c>
      <c r="AT40" s="104">
        <f t="shared" si="10"/>
        <v>0</v>
      </c>
      <c r="AU40" s="104">
        <f t="shared" si="10"/>
        <v>0</v>
      </c>
      <c r="AV40" s="104">
        <f t="shared" si="10"/>
        <v>0</v>
      </c>
      <c r="AW40" s="104">
        <f t="shared" si="10"/>
        <v>0</v>
      </c>
      <c r="AX40" s="104">
        <f t="shared" si="10"/>
        <v>0</v>
      </c>
      <c r="AY40" s="104">
        <f t="shared" si="10"/>
        <v>0</v>
      </c>
      <c r="AZ40" s="104">
        <f t="shared" si="10"/>
        <v>0</v>
      </c>
      <c r="BA40" s="104">
        <f t="shared" si="10"/>
        <v>0</v>
      </c>
      <c r="BB40" s="104">
        <f t="shared" si="10"/>
        <v>0</v>
      </c>
      <c r="BC40" s="104">
        <f t="shared" si="11"/>
        <v>0</v>
      </c>
      <c r="BD40" s="104">
        <f t="shared" si="11"/>
        <v>0</v>
      </c>
      <c r="BE40" s="104">
        <f t="shared" si="11"/>
        <v>0</v>
      </c>
      <c r="BF40" s="104">
        <f t="shared" si="11"/>
        <v>0</v>
      </c>
      <c r="BG40" s="104">
        <f t="shared" si="11"/>
        <v>0</v>
      </c>
      <c r="BH40" s="104">
        <f t="shared" si="11"/>
        <v>0</v>
      </c>
      <c r="BI40" s="104">
        <f t="shared" si="11"/>
        <v>0</v>
      </c>
      <c r="BJ40" s="104">
        <f t="shared" si="11"/>
        <v>0</v>
      </c>
      <c r="BK40" s="104">
        <f t="shared" si="11"/>
        <v>0</v>
      </c>
      <c r="BL40" s="104">
        <f t="shared" si="11"/>
        <v>0</v>
      </c>
      <c r="BM40" s="104">
        <f t="shared" si="11"/>
        <v>0</v>
      </c>
      <c r="BN40" s="104">
        <f t="shared" si="11"/>
        <v>0</v>
      </c>
      <c r="BO40" s="104">
        <f t="shared" si="11"/>
        <v>0</v>
      </c>
      <c r="BP40" s="104">
        <f t="shared" si="11"/>
        <v>0</v>
      </c>
      <c r="BQ40" s="105">
        <f t="shared" si="11"/>
        <v>0</v>
      </c>
      <c r="BR40" s="51">
        <f t="shared" si="20"/>
        <v>0</v>
      </c>
      <c r="BS40" s="52">
        <f t="shared" si="12"/>
        <v>0</v>
      </c>
      <c r="BT40" s="52">
        <f t="shared" si="12"/>
        <v>0</v>
      </c>
      <c r="BU40" s="52">
        <f t="shared" si="12"/>
        <v>0</v>
      </c>
      <c r="BV40" s="52">
        <f t="shared" si="12"/>
        <v>0</v>
      </c>
      <c r="BW40" s="52">
        <f t="shared" si="12"/>
        <v>0</v>
      </c>
      <c r="BX40" s="52">
        <f t="shared" si="12"/>
        <v>0</v>
      </c>
      <c r="BY40" s="52">
        <f t="shared" si="12"/>
        <v>0</v>
      </c>
      <c r="BZ40" s="52">
        <f t="shared" si="12"/>
        <v>0</v>
      </c>
      <c r="CA40" s="52">
        <f t="shared" si="12"/>
        <v>0</v>
      </c>
      <c r="CB40" s="52">
        <f t="shared" si="12"/>
        <v>0</v>
      </c>
      <c r="CC40" s="52">
        <f t="shared" si="12"/>
        <v>0</v>
      </c>
      <c r="CD40" s="52">
        <f t="shared" si="12"/>
        <v>0</v>
      </c>
      <c r="CE40" s="52">
        <f t="shared" si="12"/>
        <v>0</v>
      </c>
      <c r="CF40" s="52">
        <f t="shared" si="12"/>
        <v>0</v>
      </c>
      <c r="CG40" s="52">
        <f t="shared" si="12"/>
        <v>0</v>
      </c>
      <c r="CH40" s="52">
        <f t="shared" si="12"/>
        <v>0</v>
      </c>
      <c r="CI40" s="52">
        <f t="shared" si="13"/>
        <v>0</v>
      </c>
      <c r="CJ40" s="52">
        <f t="shared" si="13"/>
        <v>0</v>
      </c>
      <c r="CK40" s="52">
        <f t="shared" si="13"/>
        <v>0</v>
      </c>
      <c r="CL40" s="52">
        <f t="shared" si="13"/>
        <v>0</v>
      </c>
      <c r="CM40" s="52">
        <f t="shared" si="13"/>
        <v>0</v>
      </c>
      <c r="CN40" s="52">
        <f t="shared" si="13"/>
        <v>0</v>
      </c>
      <c r="CO40" s="52">
        <f t="shared" si="13"/>
        <v>0</v>
      </c>
      <c r="CP40" s="52">
        <f t="shared" si="13"/>
        <v>0</v>
      </c>
      <c r="CQ40" s="52">
        <f t="shared" si="13"/>
        <v>0</v>
      </c>
      <c r="CR40" s="52">
        <f t="shared" si="13"/>
        <v>0</v>
      </c>
      <c r="CS40" s="52">
        <f t="shared" si="13"/>
        <v>0</v>
      </c>
      <c r="CT40" s="52">
        <f t="shared" si="13"/>
        <v>0</v>
      </c>
      <c r="CU40" s="52">
        <f t="shared" si="13"/>
        <v>0</v>
      </c>
      <c r="CV40" s="52">
        <f t="shared" si="13"/>
        <v>0</v>
      </c>
      <c r="CW40" s="1">
        <f t="shared" si="19"/>
        <v>0</v>
      </c>
      <c r="CX40" s="86">
        <f t="shared" si="21"/>
        <v>0</v>
      </c>
      <c r="CY40" s="87">
        <f t="shared" si="14"/>
        <v>0</v>
      </c>
      <c r="CZ40" s="87">
        <f t="shared" si="14"/>
        <v>0</v>
      </c>
      <c r="DA40" s="87">
        <f t="shared" si="14"/>
        <v>0</v>
      </c>
      <c r="DB40" s="87">
        <f t="shared" si="14"/>
        <v>0</v>
      </c>
      <c r="DC40" s="87">
        <f t="shared" si="14"/>
        <v>0</v>
      </c>
      <c r="DD40" s="87">
        <f t="shared" si="14"/>
        <v>0</v>
      </c>
      <c r="DE40" s="87">
        <f t="shared" si="14"/>
        <v>0</v>
      </c>
      <c r="DF40" s="87">
        <f t="shared" si="14"/>
        <v>0</v>
      </c>
      <c r="DG40" s="87">
        <f t="shared" si="14"/>
        <v>0</v>
      </c>
      <c r="DH40" s="87">
        <f t="shared" si="14"/>
        <v>0</v>
      </c>
      <c r="DI40" s="87">
        <f t="shared" si="14"/>
        <v>0</v>
      </c>
      <c r="DJ40" s="87">
        <f t="shared" si="14"/>
        <v>0</v>
      </c>
      <c r="DK40" s="87">
        <f t="shared" si="14"/>
        <v>0</v>
      </c>
      <c r="DL40" s="87">
        <f t="shared" si="14"/>
        <v>0</v>
      </c>
      <c r="DM40" s="87">
        <f t="shared" si="14"/>
        <v>0</v>
      </c>
      <c r="DN40" s="87">
        <f t="shared" si="14"/>
        <v>0</v>
      </c>
      <c r="DO40" s="87">
        <f t="shared" si="15"/>
        <v>0</v>
      </c>
      <c r="DP40" s="87">
        <f t="shared" si="15"/>
        <v>0</v>
      </c>
      <c r="DQ40" s="87">
        <f t="shared" si="15"/>
        <v>0</v>
      </c>
      <c r="DR40" s="87">
        <f t="shared" si="15"/>
        <v>0</v>
      </c>
      <c r="DS40" s="87">
        <f t="shared" si="15"/>
        <v>0</v>
      </c>
      <c r="DT40" s="87">
        <f t="shared" si="15"/>
        <v>0</v>
      </c>
      <c r="DU40" s="87">
        <f t="shared" si="15"/>
        <v>0</v>
      </c>
      <c r="DV40" s="87">
        <f t="shared" si="15"/>
        <v>0</v>
      </c>
      <c r="DW40" s="87">
        <f t="shared" si="15"/>
        <v>0</v>
      </c>
      <c r="DX40" s="87">
        <f t="shared" si="15"/>
        <v>0</v>
      </c>
      <c r="DY40" s="87">
        <f t="shared" si="15"/>
        <v>0</v>
      </c>
      <c r="DZ40" s="87">
        <f t="shared" si="15"/>
        <v>0</v>
      </c>
      <c r="EA40" s="87">
        <f t="shared" si="15"/>
        <v>0</v>
      </c>
      <c r="EB40" s="96">
        <f t="shared" si="15"/>
        <v>0</v>
      </c>
      <c r="EC40" s="61">
        <f t="shared" si="16"/>
        <v>0</v>
      </c>
      <c r="ED40" s="62">
        <f t="shared" si="16"/>
        <v>0</v>
      </c>
      <c r="EE40" s="62">
        <f t="shared" si="16"/>
        <v>0</v>
      </c>
      <c r="EF40" s="62">
        <f t="shared" si="16"/>
        <v>0</v>
      </c>
      <c r="EG40" s="62">
        <f t="shared" si="16"/>
        <v>0</v>
      </c>
      <c r="EH40" s="62">
        <f t="shared" si="16"/>
        <v>0</v>
      </c>
      <c r="EI40" s="62">
        <f t="shared" si="16"/>
        <v>0</v>
      </c>
      <c r="EJ40" s="62">
        <f t="shared" si="16"/>
        <v>0</v>
      </c>
      <c r="EK40" s="62">
        <f t="shared" si="16"/>
        <v>0</v>
      </c>
      <c r="EL40" s="62">
        <f t="shared" si="16"/>
        <v>0</v>
      </c>
      <c r="EM40" s="62">
        <f t="shared" si="16"/>
        <v>0</v>
      </c>
      <c r="EN40" s="62">
        <f t="shared" si="16"/>
        <v>0</v>
      </c>
      <c r="EO40" s="62">
        <f t="shared" si="16"/>
        <v>0</v>
      </c>
      <c r="EP40" s="62">
        <f t="shared" si="16"/>
        <v>0</v>
      </c>
      <c r="EQ40" s="62">
        <f t="shared" si="16"/>
        <v>0</v>
      </c>
      <c r="ER40" s="62">
        <f t="shared" si="16"/>
        <v>0</v>
      </c>
      <c r="ES40" s="62">
        <f t="shared" si="17"/>
        <v>0</v>
      </c>
      <c r="ET40" s="62">
        <f t="shared" si="17"/>
        <v>0</v>
      </c>
      <c r="EU40" s="62">
        <f t="shared" si="17"/>
        <v>0</v>
      </c>
      <c r="EV40" s="62">
        <f t="shared" si="17"/>
        <v>0</v>
      </c>
      <c r="EW40" s="62">
        <f t="shared" si="17"/>
        <v>0</v>
      </c>
      <c r="EX40" s="62">
        <f t="shared" si="17"/>
        <v>0</v>
      </c>
      <c r="EY40" s="62">
        <f t="shared" si="17"/>
        <v>0</v>
      </c>
      <c r="EZ40" s="62">
        <f t="shared" si="17"/>
        <v>0</v>
      </c>
      <c r="FA40" s="62">
        <f t="shared" si="17"/>
        <v>0</v>
      </c>
      <c r="FB40" s="62">
        <f t="shared" si="17"/>
        <v>0</v>
      </c>
      <c r="FC40" s="62">
        <f t="shared" si="17"/>
        <v>0</v>
      </c>
      <c r="FD40" s="62">
        <f t="shared" si="17"/>
        <v>0</v>
      </c>
      <c r="FE40" s="62">
        <f t="shared" si="17"/>
        <v>0</v>
      </c>
      <c r="FF40" s="62">
        <f t="shared" si="17"/>
        <v>0</v>
      </c>
      <c r="FG40" s="62">
        <f t="shared" si="17"/>
        <v>0</v>
      </c>
    </row>
    <row r="41" spans="1:163" ht="15.75" customHeight="1" x14ac:dyDescent="0.25">
      <c r="A41" s="13"/>
      <c r="B41" s="13"/>
      <c r="C41" s="13"/>
      <c r="D41" s="13"/>
      <c r="E41" s="13"/>
      <c r="F41" s="63"/>
      <c r="G41" s="64"/>
      <c r="H41" s="64"/>
      <c r="I41" s="64"/>
      <c r="J41" s="64"/>
      <c r="K41" s="64"/>
      <c r="L41" s="64"/>
      <c r="M41" s="64"/>
      <c r="N41" s="64"/>
      <c r="O41" s="64"/>
      <c r="P41" s="64"/>
      <c r="Q41" s="64"/>
      <c r="R41" s="64"/>
      <c r="S41" s="64"/>
      <c r="T41" s="64"/>
      <c r="U41" s="64"/>
      <c r="V41" s="64"/>
      <c r="W41" s="64"/>
      <c r="X41" s="64"/>
      <c r="Y41" s="64"/>
      <c r="Z41" s="64"/>
      <c r="AA41" s="64"/>
      <c r="AB41" s="64"/>
      <c r="AC41" s="64"/>
      <c r="AD41" s="64"/>
      <c r="AE41" s="64"/>
      <c r="AF41" s="64"/>
      <c r="AG41" s="64"/>
      <c r="AH41" s="64"/>
      <c r="AI41" s="64"/>
      <c r="AJ41" s="64"/>
      <c r="AK41" s="82"/>
      <c r="AL41" s="82"/>
      <c r="AM41" s="76">
        <f t="shared" si="10"/>
        <v>0</v>
      </c>
      <c r="AN41" s="77">
        <f t="shared" si="10"/>
        <v>0</v>
      </c>
      <c r="AO41" s="77">
        <f t="shared" si="10"/>
        <v>0</v>
      </c>
      <c r="AP41" s="77">
        <f t="shared" si="10"/>
        <v>0</v>
      </c>
      <c r="AQ41" s="77">
        <f t="shared" si="10"/>
        <v>0</v>
      </c>
      <c r="AR41" s="77">
        <f t="shared" si="10"/>
        <v>0</v>
      </c>
      <c r="AS41" s="77">
        <f t="shared" si="10"/>
        <v>0</v>
      </c>
      <c r="AT41" s="77">
        <f t="shared" si="10"/>
        <v>0</v>
      </c>
      <c r="AU41" s="77">
        <f t="shared" si="10"/>
        <v>0</v>
      </c>
      <c r="AV41" s="77">
        <f t="shared" si="10"/>
        <v>0</v>
      </c>
      <c r="AW41" s="77">
        <f t="shared" si="10"/>
        <v>0</v>
      </c>
      <c r="AX41" s="77">
        <f t="shared" si="10"/>
        <v>0</v>
      </c>
      <c r="AY41" s="77">
        <f t="shared" si="10"/>
        <v>0</v>
      </c>
      <c r="AZ41" s="77">
        <f t="shared" si="10"/>
        <v>0</v>
      </c>
      <c r="BA41" s="77">
        <f t="shared" si="10"/>
        <v>0</v>
      </c>
      <c r="BB41" s="77">
        <f t="shared" si="10"/>
        <v>0</v>
      </c>
      <c r="BC41" s="77">
        <f t="shared" si="11"/>
        <v>0</v>
      </c>
      <c r="BD41" s="77">
        <f t="shared" si="11"/>
        <v>0</v>
      </c>
      <c r="BE41" s="77">
        <f t="shared" si="11"/>
        <v>0</v>
      </c>
      <c r="BF41" s="77">
        <f t="shared" si="11"/>
        <v>0</v>
      </c>
      <c r="BG41" s="77">
        <f t="shared" si="11"/>
        <v>0</v>
      </c>
      <c r="BH41" s="77">
        <f t="shared" si="11"/>
        <v>0</v>
      </c>
      <c r="BI41" s="77">
        <f t="shared" si="11"/>
        <v>0</v>
      </c>
      <c r="BJ41" s="77">
        <f t="shared" si="11"/>
        <v>0</v>
      </c>
      <c r="BK41" s="77">
        <f t="shared" si="11"/>
        <v>0</v>
      </c>
      <c r="BL41" s="77">
        <f t="shared" si="11"/>
        <v>0</v>
      </c>
      <c r="BM41" s="77">
        <f t="shared" si="11"/>
        <v>0</v>
      </c>
      <c r="BN41" s="77">
        <f t="shared" si="11"/>
        <v>0</v>
      </c>
      <c r="BO41" s="77">
        <f t="shared" si="11"/>
        <v>0</v>
      </c>
      <c r="BP41" s="77">
        <f t="shared" si="11"/>
        <v>0</v>
      </c>
      <c r="BQ41" s="78">
        <f t="shared" si="11"/>
        <v>0</v>
      </c>
      <c r="BR41" s="81">
        <f t="shared" si="20"/>
        <v>0</v>
      </c>
      <c r="BS41" s="84">
        <f t="shared" si="12"/>
        <v>0</v>
      </c>
      <c r="BT41" s="84">
        <f t="shared" si="12"/>
        <v>0</v>
      </c>
      <c r="BU41" s="84">
        <f t="shared" si="12"/>
        <v>0</v>
      </c>
      <c r="BV41" s="84">
        <f t="shared" si="12"/>
        <v>0</v>
      </c>
      <c r="BW41" s="84">
        <f t="shared" si="12"/>
        <v>0</v>
      </c>
      <c r="BX41" s="84">
        <f t="shared" si="12"/>
        <v>0</v>
      </c>
      <c r="BY41" s="84">
        <f t="shared" si="12"/>
        <v>0</v>
      </c>
      <c r="BZ41" s="84">
        <f t="shared" si="12"/>
        <v>0</v>
      </c>
      <c r="CA41" s="84">
        <f t="shared" si="12"/>
        <v>0</v>
      </c>
      <c r="CB41" s="84">
        <f t="shared" si="12"/>
        <v>0</v>
      </c>
      <c r="CC41" s="84">
        <f t="shared" si="12"/>
        <v>0</v>
      </c>
      <c r="CD41" s="84">
        <f t="shared" si="12"/>
        <v>0</v>
      </c>
      <c r="CE41" s="84">
        <f t="shared" si="12"/>
        <v>0</v>
      </c>
      <c r="CF41" s="84">
        <f t="shared" si="12"/>
        <v>0</v>
      </c>
      <c r="CG41" s="84">
        <f t="shared" si="12"/>
        <v>0</v>
      </c>
      <c r="CH41" s="84">
        <f t="shared" si="12"/>
        <v>0</v>
      </c>
      <c r="CI41" s="84">
        <f t="shared" si="13"/>
        <v>0</v>
      </c>
      <c r="CJ41" s="84">
        <f t="shared" si="13"/>
        <v>0</v>
      </c>
      <c r="CK41" s="84">
        <f t="shared" si="13"/>
        <v>0</v>
      </c>
      <c r="CL41" s="84">
        <f t="shared" si="13"/>
        <v>0</v>
      </c>
      <c r="CM41" s="84">
        <f t="shared" si="13"/>
        <v>0</v>
      </c>
      <c r="CN41" s="84">
        <f t="shared" si="13"/>
        <v>0</v>
      </c>
      <c r="CO41" s="84">
        <f t="shared" si="13"/>
        <v>0</v>
      </c>
      <c r="CP41" s="84">
        <f t="shared" si="13"/>
        <v>0</v>
      </c>
      <c r="CQ41" s="84">
        <f t="shared" si="13"/>
        <v>0</v>
      </c>
      <c r="CR41" s="84">
        <f t="shared" si="13"/>
        <v>0</v>
      </c>
      <c r="CS41" s="84">
        <f t="shared" si="13"/>
        <v>0</v>
      </c>
      <c r="CT41" s="84">
        <f t="shared" si="13"/>
        <v>0</v>
      </c>
      <c r="CU41" s="84">
        <f t="shared" si="13"/>
        <v>0</v>
      </c>
      <c r="CV41" s="84">
        <f t="shared" si="13"/>
        <v>0</v>
      </c>
      <c r="CW41" s="13">
        <f t="shared" si="19"/>
        <v>0</v>
      </c>
      <c r="CX41" s="41">
        <f t="shared" si="21"/>
        <v>0</v>
      </c>
      <c r="CY41" s="42">
        <f t="shared" si="14"/>
        <v>0</v>
      </c>
      <c r="CZ41" s="42">
        <f t="shared" si="14"/>
        <v>0</v>
      </c>
      <c r="DA41" s="42">
        <f t="shared" si="14"/>
        <v>0</v>
      </c>
      <c r="DB41" s="42">
        <f t="shared" si="14"/>
        <v>0</v>
      </c>
      <c r="DC41" s="42">
        <f t="shared" si="14"/>
        <v>0</v>
      </c>
      <c r="DD41" s="42">
        <f t="shared" si="14"/>
        <v>0</v>
      </c>
      <c r="DE41" s="42">
        <f t="shared" si="14"/>
        <v>0</v>
      </c>
      <c r="DF41" s="42">
        <f t="shared" si="14"/>
        <v>0</v>
      </c>
      <c r="DG41" s="42">
        <f t="shared" si="14"/>
        <v>0</v>
      </c>
      <c r="DH41" s="42">
        <f t="shared" si="14"/>
        <v>0</v>
      </c>
      <c r="DI41" s="42">
        <f t="shared" si="14"/>
        <v>0</v>
      </c>
      <c r="DJ41" s="42">
        <f t="shared" si="14"/>
        <v>0</v>
      </c>
      <c r="DK41" s="42">
        <f t="shared" si="14"/>
        <v>0</v>
      </c>
      <c r="DL41" s="42">
        <f t="shared" si="14"/>
        <v>0</v>
      </c>
      <c r="DM41" s="42">
        <f t="shared" si="14"/>
        <v>0</v>
      </c>
      <c r="DN41" s="42">
        <f t="shared" si="14"/>
        <v>0</v>
      </c>
      <c r="DO41" s="42">
        <f t="shared" si="15"/>
        <v>0</v>
      </c>
      <c r="DP41" s="42">
        <f t="shared" si="15"/>
        <v>0</v>
      </c>
      <c r="DQ41" s="42">
        <f t="shared" si="15"/>
        <v>0</v>
      </c>
      <c r="DR41" s="42">
        <f t="shared" si="15"/>
        <v>0</v>
      </c>
      <c r="DS41" s="42">
        <f t="shared" si="15"/>
        <v>0</v>
      </c>
      <c r="DT41" s="42">
        <f t="shared" si="15"/>
        <v>0</v>
      </c>
      <c r="DU41" s="42">
        <f t="shared" si="15"/>
        <v>0</v>
      </c>
      <c r="DV41" s="42">
        <f t="shared" si="15"/>
        <v>0</v>
      </c>
      <c r="DW41" s="42">
        <f t="shared" si="15"/>
        <v>0</v>
      </c>
      <c r="DX41" s="42">
        <f t="shared" si="15"/>
        <v>0</v>
      </c>
      <c r="DY41" s="42">
        <f t="shared" si="15"/>
        <v>0</v>
      </c>
      <c r="DZ41" s="42">
        <f t="shared" si="15"/>
        <v>0</v>
      </c>
      <c r="EA41" s="42">
        <f t="shared" si="15"/>
        <v>0</v>
      </c>
      <c r="EB41" s="95">
        <f t="shared" si="15"/>
        <v>0</v>
      </c>
      <c r="EC41" s="57">
        <f t="shared" si="16"/>
        <v>0</v>
      </c>
      <c r="ED41" s="58">
        <f t="shared" si="16"/>
        <v>0</v>
      </c>
      <c r="EE41" s="58">
        <f t="shared" si="16"/>
        <v>0</v>
      </c>
      <c r="EF41" s="58">
        <f t="shared" si="16"/>
        <v>0</v>
      </c>
      <c r="EG41" s="58">
        <f t="shared" si="16"/>
        <v>0</v>
      </c>
      <c r="EH41" s="58">
        <f t="shared" si="16"/>
        <v>0</v>
      </c>
      <c r="EI41" s="58">
        <f t="shared" si="16"/>
        <v>0</v>
      </c>
      <c r="EJ41" s="58">
        <f t="shared" si="16"/>
        <v>0</v>
      </c>
      <c r="EK41" s="58">
        <f t="shared" si="16"/>
        <v>0</v>
      </c>
      <c r="EL41" s="58">
        <f t="shared" si="16"/>
        <v>0</v>
      </c>
      <c r="EM41" s="58">
        <f t="shared" si="16"/>
        <v>0</v>
      </c>
      <c r="EN41" s="58">
        <f t="shared" si="16"/>
        <v>0</v>
      </c>
      <c r="EO41" s="58">
        <f t="shared" si="16"/>
        <v>0</v>
      </c>
      <c r="EP41" s="58">
        <f t="shared" si="16"/>
        <v>0</v>
      </c>
      <c r="EQ41" s="58">
        <f t="shared" si="16"/>
        <v>0</v>
      </c>
      <c r="ER41" s="58">
        <f t="shared" si="16"/>
        <v>0</v>
      </c>
      <c r="ES41" s="58">
        <f t="shared" si="17"/>
        <v>0</v>
      </c>
      <c r="ET41" s="58">
        <f t="shared" si="17"/>
        <v>0</v>
      </c>
      <c r="EU41" s="58">
        <f t="shared" si="17"/>
        <v>0</v>
      </c>
      <c r="EV41" s="58">
        <f t="shared" si="17"/>
        <v>0</v>
      </c>
      <c r="EW41" s="58">
        <f t="shared" si="17"/>
        <v>0</v>
      </c>
      <c r="EX41" s="58">
        <f t="shared" si="17"/>
        <v>0</v>
      </c>
      <c r="EY41" s="58">
        <f t="shared" si="17"/>
        <v>0</v>
      </c>
      <c r="EZ41" s="58">
        <f t="shared" si="17"/>
        <v>0</v>
      </c>
      <c r="FA41" s="58">
        <f t="shared" si="17"/>
        <v>0</v>
      </c>
      <c r="FB41" s="58">
        <f t="shared" si="17"/>
        <v>0</v>
      </c>
      <c r="FC41" s="58">
        <f t="shared" si="17"/>
        <v>0</v>
      </c>
      <c r="FD41" s="58">
        <f t="shared" si="17"/>
        <v>0</v>
      </c>
      <c r="FE41" s="58">
        <f t="shared" si="17"/>
        <v>0</v>
      </c>
      <c r="FF41" s="58">
        <f t="shared" si="17"/>
        <v>0</v>
      </c>
      <c r="FG41" s="58">
        <f t="shared" si="17"/>
        <v>0</v>
      </c>
    </row>
    <row r="42" spans="1:163" x14ac:dyDescent="0.25">
      <c r="A42" s="1"/>
      <c r="B42" s="1"/>
      <c r="C42" s="1"/>
      <c r="D42" s="1"/>
      <c r="E42" s="1" t="s">
        <v>32</v>
      </c>
      <c r="F42" s="101">
        <f>SUM(F31:F41)</f>
        <v>12510.112331386015</v>
      </c>
      <c r="G42" s="100">
        <f t="shared" ref="G42:AJ42" si="22">SUM(G31:G41)</f>
        <v>12057.075666664365</v>
      </c>
      <c r="H42" s="100">
        <f t="shared" si="22"/>
        <v>3564.1218007924572</v>
      </c>
      <c r="I42" s="100">
        <f t="shared" si="22"/>
        <v>3626.3483791402182</v>
      </c>
      <c r="J42" s="100">
        <f t="shared" si="22"/>
        <v>1427.070211686573</v>
      </c>
      <c r="K42" s="100">
        <f t="shared" si="22"/>
        <v>1353.654535953026</v>
      </c>
      <c r="L42" s="100">
        <f t="shared" si="22"/>
        <v>1083.405932568086</v>
      </c>
      <c r="M42" s="100">
        <f t="shared" si="22"/>
        <v>749.47921507263936</v>
      </c>
      <c r="N42" s="100">
        <f t="shared" si="22"/>
        <v>643.06676480109763</v>
      </c>
      <c r="O42" s="100">
        <f t="shared" si="22"/>
        <v>513.97335258784062</v>
      </c>
      <c r="P42" s="100">
        <f t="shared" si="22"/>
        <v>301.973191152857</v>
      </c>
      <c r="Q42" s="100">
        <f t="shared" si="22"/>
        <v>298.55037252062579</v>
      </c>
      <c r="R42" s="100">
        <f t="shared" si="22"/>
        <v>288.272149221625</v>
      </c>
      <c r="S42" s="100">
        <f t="shared" si="22"/>
        <v>387.31671825650915</v>
      </c>
      <c r="T42" s="100">
        <f t="shared" si="22"/>
        <v>677.72947740847644</v>
      </c>
      <c r="U42" s="100">
        <f t="shared" si="22"/>
        <v>1889.6670375021197</v>
      </c>
      <c r="V42" s="100">
        <f t="shared" si="22"/>
        <v>1887.7018045211041</v>
      </c>
      <c r="W42" s="100">
        <f t="shared" si="22"/>
        <v>1880.8968570664088</v>
      </c>
      <c r="X42" s="100">
        <f t="shared" si="22"/>
        <v>1872.2865626616835</v>
      </c>
      <c r="Y42" s="100">
        <f t="shared" si="22"/>
        <v>1872.2865626616835</v>
      </c>
      <c r="Z42" s="100">
        <f t="shared" si="22"/>
        <v>1872.2865626616835</v>
      </c>
      <c r="AA42" s="100">
        <f t="shared" si="22"/>
        <v>1872.2865626616835</v>
      </c>
      <c r="AB42" s="100">
        <f t="shared" si="22"/>
        <v>1872.2865626616835</v>
      </c>
      <c r="AC42" s="100">
        <f t="shared" si="22"/>
        <v>1677.852556286859</v>
      </c>
      <c r="AD42" s="100">
        <f t="shared" si="22"/>
        <v>1677.852556286859</v>
      </c>
      <c r="AE42" s="100">
        <f t="shared" si="22"/>
        <v>1641.9201920675546</v>
      </c>
      <c r="AF42" s="100">
        <f t="shared" si="22"/>
        <v>2109.8847572735644</v>
      </c>
      <c r="AG42" s="100">
        <f t="shared" si="22"/>
        <v>2109.8847572735644</v>
      </c>
      <c r="AH42" s="100">
        <f t="shared" si="22"/>
        <v>2109.8847572735644</v>
      </c>
      <c r="AI42" s="100">
        <f t="shared" si="22"/>
        <v>2105.8044577160349</v>
      </c>
      <c r="AJ42" s="100">
        <f t="shared" si="22"/>
        <v>2098.8334755623096</v>
      </c>
      <c r="AK42" s="1"/>
      <c r="AL42" s="1"/>
      <c r="AM42" s="50">
        <f t="shared" ref="AM42:BP42" si="23">SUM(AM31:AM41)</f>
        <v>1635.4589797547223</v>
      </c>
      <c r="AN42" s="99">
        <f t="shared" si="23"/>
        <v>1572.2238460748231</v>
      </c>
      <c r="AO42" s="99">
        <f t="shared" si="23"/>
        <v>478.68249836673272</v>
      </c>
      <c r="AP42" s="99">
        <f t="shared" si="23"/>
        <v>481.74884277390106</v>
      </c>
      <c r="AQ42" s="99">
        <f t="shared" si="23"/>
        <v>197.04320692168386</v>
      </c>
      <c r="AR42" s="99">
        <f t="shared" si="23"/>
        <v>181.95176663441441</v>
      </c>
      <c r="AS42" s="99">
        <f t="shared" si="23"/>
        <v>143.33660097361701</v>
      </c>
      <c r="AT42" s="99">
        <f t="shared" si="23"/>
        <v>102.6877191747667</v>
      </c>
      <c r="AU42" s="99">
        <f t="shared" si="23"/>
        <v>85.933578853304198</v>
      </c>
      <c r="AV42" s="99">
        <f t="shared" si="23"/>
        <v>68.140081537819157</v>
      </c>
      <c r="AW42" s="99">
        <f t="shared" si="23"/>
        <v>41.639627050935403</v>
      </c>
      <c r="AX42" s="99">
        <f t="shared" si="23"/>
        <v>41.0132512412371</v>
      </c>
      <c r="AY42" s="99">
        <f t="shared" si="23"/>
        <v>39.132336377519948</v>
      </c>
      <c r="AZ42" s="99">
        <f t="shared" si="23"/>
        <v>47.332765589401887</v>
      </c>
      <c r="BA42" s="99">
        <f t="shared" si="23"/>
        <v>70.540680371708021</v>
      </c>
      <c r="BB42" s="99">
        <f t="shared" si="23"/>
        <v>172.05189587367585</v>
      </c>
      <c r="BC42" s="99">
        <f t="shared" si="23"/>
        <v>171.69225823815</v>
      </c>
      <c r="BD42" s="99">
        <f t="shared" si="23"/>
        <v>170.44695285394079</v>
      </c>
      <c r="BE42" s="99">
        <f t="shared" si="23"/>
        <v>168.87126897787607</v>
      </c>
      <c r="BF42" s="99">
        <f t="shared" si="23"/>
        <v>168.87126897787607</v>
      </c>
      <c r="BG42" s="99">
        <f t="shared" si="23"/>
        <v>168.87126897787607</v>
      </c>
      <c r="BH42" s="99">
        <f t="shared" si="23"/>
        <v>168.87126897787607</v>
      </c>
      <c r="BI42" s="99">
        <f t="shared" si="23"/>
        <v>168.87126897787607</v>
      </c>
      <c r="BJ42" s="99">
        <f t="shared" si="23"/>
        <v>143.9716140409615</v>
      </c>
      <c r="BK42" s="99">
        <f t="shared" si="23"/>
        <v>143.9716140409615</v>
      </c>
      <c r="BL42" s="99">
        <f t="shared" si="23"/>
        <v>140.33569008918766</v>
      </c>
      <c r="BM42" s="99">
        <f t="shared" si="23"/>
        <v>179.97228876213669</v>
      </c>
      <c r="BN42" s="99">
        <f t="shared" si="23"/>
        <v>179.97228876213669</v>
      </c>
      <c r="BO42" s="99">
        <f t="shared" si="23"/>
        <v>179.97228876213669</v>
      </c>
      <c r="BP42" s="99">
        <f t="shared" si="23"/>
        <v>179.22559394310875</v>
      </c>
      <c r="BQ42" s="99">
        <f>SUM(BQ31:BQ41)</f>
        <v>177.94990420897707</v>
      </c>
      <c r="BR42" s="51">
        <f t="shared" ref="BR42:CV42" si="24">SUM(BR31:BR41)</f>
        <v>65305.333490750301</v>
      </c>
      <c r="BS42" s="52">
        <f t="shared" si="24"/>
        <v>63129.439741877795</v>
      </c>
      <c r="BT42" s="52">
        <f t="shared" si="24"/>
        <v>17854.633225581616</v>
      </c>
      <c r="BU42" s="52">
        <f t="shared" si="24"/>
        <v>18263.948366848297</v>
      </c>
      <c r="BV42" s="52">
        <f t="shared" si="24"/>
        <v>6606.9967761509706</v>
      </c>
      <c r="BW42" s="52">
        <f t="shared" si="24"/>
        <v>6260.7448054463721</v>
      </c>
      <c r="BX42" s="52">
        <f t="shared" si="24"/>
        <v>4946.6690431348907</v>
      </c>
      <c r="BY42" s="52">
        <f t="shared" si="24"/>
        <v>3542.7213873200781</v>
      </c>
      <c r="BZ42" s="52">
        <f t="shared" si="24"/>
        <v>3084.6976294212636</v>
      </c>
      <c r="CA42" s="52">
        <f t="shared" si="24"/>
        <v>2510.6024467693296</v>
      </c>
      <c r="CB42" s="52">
        <f t="shared" si="24"/>
        <v>1548.7898893385568</v>
      </c>
      <c r="CC42" s="52">
        <f t="shared" si="24"/>
        <v>1532.3771818156977</v>
      </c>
      <c r="CD42" s="52">
        <f t="shared" si="24"/>
        <v>1477.3544264217135</v>
      </c>
      <c r="CE42" s="52">
        <f t="shared" si="24"/>
        <v>1847.7811146121803</v>
      </c>
      <c r="CF42" s="52">
        <f t="shared" si="24"/>
        <v>2911.1109232183985</v>
      </c>
      <c r="CG42" s="52">
        <f t="shared" si="24"/>
        <v>7429.9806382308925</v>
      </c>
      <c r="CH42" s="52">
        <f t="shared" si="24"/>
        <v>7422.6306668818943</v>
      </c>
      <c r="CI42" s="52">
        <f t="shared" si="24"/>
        <v>7390.8139841200446</v>
      </c>
      <c r="CJ42" s="52">
        <f t="shared" si="24"/>
        <v>7351.1322739752013</v>
      </c>
      <c r="CK42" s="52">
        <f t="shared" si="24"/>
        <v>7351.1322739752013</v>
      </c>
      <c r="CL42" s="52">
        <f t="shared" si="24"/>
        <v>7351.1322739752013</v>
      </c>
      <c r="CM42" s="52">
        <f t="shared" si="24"/>
        <v>7351.1322739752013</v>
      </c>
      <c r="CN42" s="52">
        <f t="shared" si="24"/>
        <v>7351.1322739752013</v>
      </c>
      <c r="CO42" s="52">
        <f t="shared" si="24"/>
        <v>6316.3730623111323</v>
      </c>
      <c r="CP42" s="52">
        <f t="shared" si="24"/>
        <v>6316.3730623111323</v>
      </c>
      <c r="CQ42" s="52">
        <f t="shared" si="24"/>
        <v>6161.5439501195597</v>
      </c>
      <c r="CR42" s="52">
        <f t="shared" si="24"/>
        <v>7911.731423990037</v>
      </c>
      <c r="CS42" s="52">
        <f t="shared" si="24"/>
        <v>7911.731423990037</v>
      </c>
      <c r="CT42" s="52">
        <f t="shared" si="24"/>
        <v>7911.731423990037</v>
      </c>
      <c r="CU42" s="52">
        <f t="shared" si="24"/>
        <v>7889.8882203587282</v>
      </c>
      <c r="CV42" s="52">
        <f t="shared" si="24"/>
        <v>7852.5702292291198</v>
      </c>
      <c r="CW42" s="1"/>
      <c r="CX42" s="88">
        <f t="shared" ref="CX42:EB42" si="25">SUM(CX31:CX41)</f>
        <v>129.69374210126605</v>
      </c>
      <c r="CY42" s="89">
        <f t="shared" si="25"/>
        <v>126.42774318271022</v>
      </c>
      <c r="CZ42" s="89">
        <f t="shared" si="25"/>
        <v>31.18127143783229</v>
      </c>
      <c r="DA42" s="89">
        <f t="shared" si="25"/>
        <v>33.038607430828726</v>
      </c>
      <c r="DB42" s="89">
        <f t="shared" si="25"/>
        <v>9.0110506073920718</v>
      </c>
      <c r="DC42" s="89">
        <f t="shared" si="25"/>
        <v>9.0580658929049545</v>
      </c>
      <c r="DD42" s="89">
        <f t="shared" si="25"/>
        <v>7.1080368173102322</v>
      </c>
      <c r="DE42" s="89">
        <f t="shared" si="25"/>
        <v>5.249277405955449</v>
      </c>
      <c r="DF42" s="89">
        <f t="shared" si="25"/>
        <v>4.9552482577530341</v>
      </c>
      <c r="DG42" s="89">
        <f t="shared" si="25"/>
        <v>4.143314198427948</v>
      </c>
      <c r="DH42" s="89">
        <f t="shared" si="25"/>
        <v>2.5208795844413703</v>
      </c>
      <c r="DI42" s="89">
        <f t="shared" si="25"/>
        <v>2.5208795844413703</v>
      </c>
      <c r="DJ42" s="89">
        <f t="shared" si="25"/>
        <v>2.5208795844413703</v>
      </c>
      <c r="DK42" s="89">
        <f t="shared" si="25"/>
        <v>3.2905254982013785</v>
      </c>
      <c r="DL42" s="89">
        <f t="shared" si="25"/>
        <v>5.6121376889064338</v>
      </c>
      <c r="DM42" s="89">
        <f t="shared" si="25"/>
        <v>14.939134718379192</v>
      </c>
      <c r="DN42" s="89">
        <f t="shared" si="25"/>
        <v>14.939134718379192</v>
      </c>
      <c r="DO42" s="89">
        <f t="shared" si="25"/>
        <v>14.939134718379192</v>
      </c>
      <c r="DP42" s="89">
        <f t="shared" si="25"/>
        <v>14.939134718379192</v>
      </c>
      <c r="DQ42" s="89">
        <f t="shared" si="25"/>
        <v>14.939134718379192</v>
      </c>
      <c r="DR42" s="89">
        <f t="shared" si="25"/>
        <v>14.939134718379192</v>
      </c>
      <c r="DS42" s="89">
        <f t="shared" si="25"/>
        <v>14.939134718379192</v>
      </c>
      <c r="DT42" s="89">
        <f t="shared" si="25"/>
        <v>14.939134718379192</v>
      </c>
      <c r="DU42" s="89">
        <f t="shared" si="25"/>
        <v>12.730606962783531</v>
      </c>
      <c r="DV42" s="89">
        <f t="shared" si="25"/>
        <v>12.730606962783531</v>
      </c>
      <c r="DW42" s="89">
        <f t="shared" si="25"/>
        <v>12.418255133937839</v>
      </c>
      <c r="DX42" s="89">
        <f t="shared" si="25"/>
        <v>15.985549014503251</v>
      </c>
      <c r="DY42" s="89">
        <f t="shared" si="25"/>
        <v>15.985549014503251</v>
      </c>
      <c r="DZ42" s="89">
        <f t="shared" si="25"/>
        <v>15.985549014503251</v>
      </c>
      <c r="EA42" s="89">
        <f t="shared" si="25"/>
        <v>15.985549014503251</v>
      </c>
      <c r="EB42" s="56">
        <f t="shared" si="25"/>
        <v>15.985549014503251</v>
      </c>
      <c r="EC42" s="59">
        <f>SUM(EC31:EC41)</f>
        <v>1765.1527218559884</v>
      </c>
      <c r="ED42" s="60">
        <f t="shared" ref="ED42:FG42" si="26">SUM(ED31:ED41)</f>
        <v>1698.6515892575333</v>
      </c>
      <c r="EE42" s="60">
        <f t="shared" si="26"/>
        <v>509.86376980456504</v>
      </c>
      <c r="EF42" s="60">
        <f t="shared" si="26"/>
        <v>514.78745020472979</v>
      </c>
      <c r="EG42" s="60">
        <f t="shared" si="26"/>
        <v>206.05425752907593</v>
      </c>
      <c r="EH42" s="60">
        <f t="shared" si="26"/>
        <v>191.00983252731936</v>
      </c>
      <c r="EI42" s="60">
        <f t="shared" si="26"/>
        <v>150.44463779092726</v>
      </c>
      <c r="EJ42" s="60">
        <f t="shared" si="26"/>
        <v>107.93699658072214</v>
      </c>
      <c r="EK42" s="60">
        <f t="shared" si="26"/>
        <v>90.888827111057225</v>
      </c>
      <c r="EL42" s="60">
        <f t="shared" si="26"/>
        <v>72.283395736247115</v>
      </c>
      <c r="EM42" s="60">
        <f t="shared" si="26"/>
        <v>44.160506635376777</v>
      </c>
      <c r="EN42" s="60">
        <f t="shared" si="26"/>
        <v>43.534130825678467</v>
      </c>
      <c r="EO42" s="60">
        <f t="shared" si="26"/>
        <v>41.653215961961322</v>
      </c>
      <c r="EP42" s="60">
        <f t="shared" si="26"/>
        <v>50.623291087603263</v>
      </c>
      <c r="EQ42" s="60">
        <f t="shared" si="26"/>
        <v>76.152818060614464</v>
      </c>
      <c r="ER42" s="60">
        <f t="shared" si="26"/>
        <v>186.99103059205504</v>
      </c>
      <c r="ES42" s="60">
        <f t="shared" si="26"/>
        <v>186.6313929565292</v>
      </c>
      <c r="ET42" s="60">
        <f t="shared" si="26"/>
        <v>185.38608757231998</v>
      </c>
      <c r="EU42" s="60">
        <f t="shared" si="26"/>
        <v>183.81040369625526</v>
      </c>
      <c r="EV42" s="60">
        <f t="shared" si="26"/>
        <v>183.81040369625526</v>
      </c>
      <c r="EW42" s="60">
        <f t="shared" si="26"/>
        <v>183.81040369625526</v>
      </c>
      <c r="EX42" s="60">
        <f t="shared" si="26"/>
        <v>183.81040369625526</v>
      </c>
      <c r="EY42" s="60">
        <f t="shared" si="26"/>
        <v>183.81040369625526</v>
      </c>
      <c r="EZ42" s="60">
        <f t="shared" si="26"/>
        <v>156.702221003745</v>
      </c>
      <c r="FA42" s="60">
        <f t="shared" si="26"/>
        <v>156.702221003745</v>
      </c>
      <c r="FB42" s="60">
        <f t="shared" si="26"/>
        <v>152.7539452231255</v>
      </c>
      <c r="FC42" s="60">
        <f t="shared" si="26"/>
        <v>195.95783777663993</v>
      </c>
      <c r="FD42" s="60">
        <f t="shared" si="26"/>
        <v>195.95783777663993</v>
      </c>
      <c r="FE42" s="60">
        <f t="shared" si="26"/>
        <v>195.95783777663993</v>
      </c>
      <c r="FF42" s="60">
        <f t="shared" si="26"/>
        <v>195.211142957612</v>
      </c>
      <c r="FG42" s="60">
        <f t="shared" si="26"/>
        <v>193.93545322348032</v>
      </c>
    </row>
    <row r="43" spans="1:163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  <c r="BN43" s="1"/>
      <c r="BO43" s="1"/>
      <c r="BP43" s="1"/>
      <c r="BQ43" s="1"/>
      <c r="BR43" s="1"/>
      <c r="BS43" s="1"/>
      <c r="BT43" s="1"/>
      <c r="BU43" s="1"/>
      <c r="BV43" s="1"/>
      <c r="BW43" s="1"/>
      <c r="BX43" s="1"/>
      <c r="BY43" s="1"/>
      <c r="BZ43" s="1"/>
      <c r="CA43" s="1"/>
      <c r="CB43" s="1"/>
      <c r="CC43" s="1"/>
      <c r="CD43" s="1"/>
      <c r="CE43" s="1"/>
      <c r="CF43" s="1"/>
      <c r="CG43" s="1"/>
      <c r="CH43" s="1"/>
      <c r="CI43" s="1"/>
      <c r="CJ43" s="1"/>
      <c r="CK43" s="1"/>
      <c r="CL43" s="1"/>
      <c r="CM43" s="1"/>
      <c r="CN43" s="1"/>
      <c r="CO43" s="1"/>
      <c r="CP43" s="1"/>
      <c r="CQ43" s="1"/>
      <c r="CR43" s="1"/>
      <c r="CS43" s="1"/>
      <c r="CT43" s="1"/>
      <c r="CU43" s="1"/>
      <c r="CV43" s="1"/>
      <c r="CW43" s="1"/>
      <c r="CX43" s="1"/>
      <c r="CY43" s="1"/>
      <c r="CZ43" s="1"/>
      <c r="DA43" s="1"/>
      <c r="DB43" s="1"/>
      <c r="DC43" s="1"/>
      <c r="DD43" s="1"/>
      <c r="DE43" s="1"/>
      <c r="DF43" s="1"/>
      <c r="DG43" s="1"/>
      <c r="DH43" s="1"/>
      <c r="DI43" s="1"/>
      <c r="DJ43" s="1"/>
      <c r="DK43" s="1"/>
      <c r="DL43" s="1"/>
      <c r="DM43" s="1"/>
      <c r="DN43" s="1"/>
      <c r="DO43" s="1"/>
      <c r="DP43" s="1"/>
      <c r="DQ43" s="1"/>
      <c r="DR43" s="1"/>
      <c r="DS43" s="1"/>
      <c r="DT43" s="1"/>
      <c r="DU43" s="1"/>
      <c r="DV43" s="1"/>
      <c r="DW43" s="1"/>
      <c r="DX43" s="1"/>
      <c r="DY43" s="1"/>
      <c r="DZ43" s="1"/>
      <c r="EA43" s="1"/>
      <c r="EB43" s="1"/>
      <c r="EC43" s="1"/>
      <c r="ED43" s="1"/>
      <c r="EE43" s="1"/>
      <c r="EF43" s="1"/>
      <c r="EG43" s="1"/>
      <c r="EH43" s="1"/>
      <c r="EI43" s="1"/>
      <c r="EJ43" s="1"/>
      <c r="EK43" s="1"/>
      <c r="EL43" s="1"/>
      <c r="EM43" s="1"/>
      <c r="EN43" s="1"/>
      <c r="EO43" s="1"/>
      <c r="EP43" s="1"/>
      <c r="EQ43" s="1"/>
      <c r="ER43" s="1"/>
      <c r="ES43" s="1"/>
      <c r="ET43" s="1"/>
      <c r="EU43" s="1"/>
      <c r="EV43" s="1"/>
      <c r="EW43" s="1"/>
      <c r="EX43" s="1"/>
      <c r="EY43" s="1"/>
      <c r="EZ43" s="1"/>
      <c r="FA43" s="1"/>
      <c r="FB43" s="1"/>
      <c r="FC43" s="1"/>
      <c r="FD43" s="1"/>
      <c r="FE43" s="1"/>
      <c r="FF43" s="1"/>
      <c r="FG43" s="1"/>
    </row>
    <row r="44" spans="1:163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  <c r="BP44" s="1"/>
      <c r="BQ44" s="1"/>
      <c r="BR44" s="1"/>
      <c r="BS44" s="1"/>
      <c r="BT44" s="1"/>
      <c r="BU44" s="1"/>
      <c r="BV44" s="1"/>
      <c r="BW44" s="1"/>
      <c r="BX44" s="1"/>
      <c r="BY44" s="1"/>
      <c r="BZ44" s="1"/>
      <c r="CA44" s="1"/>
      <c r="CB44" s="1"/>
      <c r="CC44" s="1"/>
      <c r="CD44" s="1"/>
      <c r="CE44" s="1"/>
      <c r="CF44" s="1"/>
      <c r="CG44" s="1"/>
      <c r="CH44" s="1"/>
      <c r="CI44" s="1"/>
      <c r="CJ44" s="1"/>
      <c r="CK44" s="1"/>
      <c r="CL44" s="1"/>
      <c r="CM44" s="1"/>
      <c r="CN44" s="1"/>
      <c r="CO44" s="1"/>
      <c r="CP44" s="1"/>
      <c r="CQ44" s="1"/>
      <c r="CR44" s="1"/>
      <c r="CS44" s="1"/>
      <c r="CT44" s="1"/>
      <c r="CU44" s="1"/>
      <c r="CV44" s="1"/>
      <c r="CW44" s="1"/>
      <c r="CX44" s="1"/>
      <c r="CY44" s="1"/>
      <c r="CZ44" s="1"/>
      <c r="DA44" s="1"/>
      <c r="DB44" s="1"/>
      <c r="DC44" s="1"/>
      <c r="DD44" s="1"/>
      <c r="DE44" s="1"/>
      <c r="DF44" s="1"/>
      <c r="DG44" s="1"/>
      <c r="DH44" s="1"/>
      <c r="DI44" s="1"/>
      <c r="DJ44" s="1"/>
      <c r="DK44" s="1"/>
      <c r="DL44" s="1"/>
      <c r="DM44" s="1"/>
      <c r="DN44" s="1"/>
      <c r="DO44" s="1"/>
      <c r="DP44" s="1"/>
      <c r="DQ44" s="1"/>
      <c r="DR44" s="1"/>
      <c r="DS44" s="1"/>
      <c r="DT44" s="1"/>
      <c r="DU44" s="1"/>
      <c r="DV44" s="1"/>
      <c r="DW44" s="1"/>
      <c r="DX44" s="1"/>
      <c r="DY44" s="1"/>
      <c r="DZ44" s="1"/>
      <c r="EA44" s="1"/>
      <c r="EB44" s="1"/>
      <c r="EC44" s="1"/>
      <c r="ED44" s="1"/>
      <c r="EE44" s="1"/>
      <c r="EF44" s="1"/>
      <c r="EG44" s="1"/>
      <c r="EH44" s="1"/>
      <c r="EI44" s="1"/>
      <c r="EJ44" s="1"/>
      <c r="EK44" s="1"/>
      <c r="EL44" s="1"/>
      <c r="EM44" s="1"/>
      <c r="EN44" s="1"/>
      <c r="EO44" s="1"/>
      <c r="EP44" s="1"/>
      <c r="EQ44" s="1"/>
      <c r="ER44" s="1"/>
      <c r="ES44" s="1"/>
      <c r="ET44" s="1"/>
      <c r="EU44" s="1"/>
      <c r="EV44" s="1"/>
      <c r="EW44" s="1"/>
      <c r="EX44" s="1"/>
      <c r="EY44" s="1"/>
      <c r="EZ44" s="1"/>
      <c r="FA44" s="1"/>
      <c r="FB44" s="1"/>
      <c r="FC44" s="1"/>
      <c r="FD44" s="1"/>
      <c r="FE44" s="1"/>
      <c r="FF44" s="1"/>
      <c r="FG44" s="1"/>
    </row>
    <row r="45" spans="1:163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1"/>
      <c r="BC45" s="1"/>
      <c r="BD45" s="1"/>
      <c r="BE45" s="1"/>
      <c r="BF45" s="1"/>
      <c r="BG45" s="1"/>
      <c r="BH45" s="1"/>
      <c r="BI45" s="1"/>
      <c r="BJ45" s="1"/>
      <c r="BK45" s="1"/>
      <c r="BL45" s="1"/>
      <c r="BM45" s="1"/>
      <c r="BN45" s="1"/>
      <c r="BO45" s="1"/>
      <c r="BP45" s="1"/>
      <c r="BQ45" s="1"/>
      <c r="BR45" s="1"/>
      <c r="BS45" s="1"/>
      <c r="BT45" s="1"/>
      <c r="BU45" s="1"/>
      <c r="BV45" s="1"/>
      <c r="BW45" s="1"/>
      <c r="BX45" s="1"/>
      <c r="BY45" s="1"/>
      <c r="BZ45" s="1"/>
      <c r="CA45" s="1"/>
      <c r="CB45" s="1"/>
      <c r="CC45" s="1"/>
      <c r="CD45" s="1"/>
      <c r="CE45" s="1"/>
      <c r="CF45" s="1"/>
      <c r="CG45" s="1"/>
      <c r="CH45" s="1"/>
      <c r="CI45" s="1"/>
      <c r="CJ45" s="1"/>
      <c r="CK45" s="1"/>
      <c r="CL45" s="1"/>
      <c r="CM45" s="1"/>
      <c r="CN45" s="1"/>
      <c r="CO45" s="1"/>
      <c r="CP45" s="1"/>
      <c r="CQ45" s="1"/>
      <c r="CR45" s="1"/>
      <c r="CS45" s="1"/>
      <c r="CT45" s="1"/>
      <c r="CU45" s="1"/>
      <c r="CV45" s="1"/>
      <c r="CW45" s="1"/>
      <c r="CX45" s="1"/>
      <c r="CY45" s="1"/>
      <c r="CZ45" s="1"/>
      <c r="DA45" s="1"/>
      <c r="DB45" s="1"/>
      <c r="DC45" s="1"/>
      <c r="DD45" s="1"/>
      <c r="DE45" s="1"/>
      <c r="DF45" s="1"/>
      <c r="DG45" s="1"/>
      <c r="DH45" s="1"/>
      <c r="DI45" s="1"/>
      <c r="DJ45" s="1"/>
      <c r="DK45" s="1"/>
      <c r="DL45" s="1"/>
      <c r="DM45" s="1"/>
      <c r="DN45" s="1"/>
      <c r="DO45" s="1"/>
      <c r="DP45" s="1"/>
      <c r="DQ45" s="1"/>
      <c r="DR45" s="1"/>
      <c r="DS45" s="1"/>
      <c r="DT45" s="1"/>
      <c r="DU45" s="1"/>
      <c r="DV45" s="1"/>
      <c r="DW45" s="1"/>
      <c r="DX45" s="1"/>
      <c r="DY45" s="1"/>
      <c r="DZ45" s="1"/>
      <c r="EA45" s="1"/>
      <c r="EB45" s="1"/>
      <c r="EC45" s="1"/>
      <c r="ED45" s="1"/>
      <c r="EE45" s="1"/>
      <c r="EF45" s="1"/>
      <c r="EG45" s="1"/>
      <c r="EH45" s="1"/>
      <c r="EI45" s="1"/>
      <c r="EJ45" s="1"/>
      <c r="EK45" s="1"/>
      <c r="EL45" s="1"/>
      <c r="EM45" s="1"/>
      <c r="EN45" s="1"/>
      <c r="EO45" s="1"/>
      <c r="EP45" s="1"/>
      <c r="EQ45" s="1"/>
      <c r="ER45" s="1"/>
      <c r="ES45" s="1"/>
      <c r="ET45" s="1"/>
      <c r="EU45" s="1"/>
      <c r="EV45" s="1"/>
      <c r="EW45" s="1"/>
      <c r="EX45" s="1"/>
      <c r="EY45" s="1"/>
      <c r="EZ45" s="1"/>
      <c r="FA45" s="1"/>
      <c r="FB45" s="1"/>
      <c r="FC45" s="1"/>
      <c r="FD45" s="1"/>
      <c r="FE45" s="1"/>
      <c r="FF45" s="1"/>
      <c r="FG45" s="1"/>
    </row>
    <row r="46" spans="1:163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"/>
      <c r="BO46" s="1"/>
      <c r="BP46" s="1"/>
      <c r="BQ46" s="1"/>
      <c r="BR46" s="1"/>
      <c r="BS46" s="1"/>
      <c r="BT46" s="1"/>
      <c r="BU46" s="1"/>
      <c r="BV46" s="1"/>
      <c r="BW46" s="1"/>
      <c r="BX46" s="1"/>
      <c r="BY46" s="1"/>
      <c r="BZ46" s="1"/>
      <c r="CA46" s="1"/>
      <c r="CB46" s="1"/>
      <c r="CC46" s="1"/>
      <c r="CD46" s="1"/>
      <c r="CE46" s="1"/>
      <c r="CF46" s="1"/>
      <c r="CG46" s="1"/>
      <c r="CH46" s="1"/>
      <c r="CI46" s="1"/>
      <c r="CJ46" s="1"/>
      <c r="CK46" s="1"/>
      <c r="CL46" s="1"/>
      <c r="CM46" s="1"/>
      <c r="CN46" s="1"/>
      <c r="CO46" s="1"/>
      <c r="CP46" s="1"/>
      <c r="CQ46" s="1"/>
      <c r="CR46" s="1"/>
      <c r="CS46" s="1"/>
      <c r="CT46" s="1"/>
      <c r="CU46" s="1"/>
      <c r="CV46" s="1"/>
      <c r="CW46" s="1"/>
      <c r="CX46" s="1"/>
      <c r="CY46" s="1"/>
      <c r="CZ46" s="1"/>
      <c r="DA46" s="1"/>
      <c r="DB46" s="1"/>
      <c r="DC46" s="1"/>
      <c r="DD46" s="1"/>
      <c r="DE46" s="1"/>
      <c r="DF46" s="1"/>
      <c r="DG46" s="1"/>
      <c r="DH46" s="1"/>
      <c r="DI46" s="1"/>
      <c r="DJ46" s="1"/>
      <c r="DK46" s="1"/>
      <c r="DL46" s="1"/>
      <c r="DM46" s="1"/>
      <c r="DN46" s="1"/>
      <c r="DO46" s="1"/>
      <c r="DP46" s="1"/>
      <c r="DQ46" s="1"/>
      <c r="DR46" s="1"/>
      <c r="DS46" s="1"/>
      <c r="DT46" s="1"/>
      <c r="DU46" s="1"/>
      <c r="DV46" s="1"/>
      <c r="DW46" s="1"/>
      <c r="DX46" s="1"/>
      <c r="DY46" s="1"/>
      <c r="DZ46" s="1"/>
      <c r="EA46" s="1"/>
      <c r="EB46" s="1"/>
      <c r="EC46" s="1"/>
      <c r="ED46" s="1"/>
      <c r="EE46" s="1"/>
      <c r="EF46" s="1"/>
      <c r="EG46" s="1"/>
      <c r="EH46" s="1"/>
      <c r="EI46" s="1"/>
      <c r="EJ46" s="1"/>
      <c r="EK46" s="1"/>
      <c r="EL46" s="1"/>
      <c r="EM46" s="1"/>
      <c r="EN46" s="1"/>
      <c r="EO46" s="1"/>
      <c r="EP46" s="1"/>
      <c r="EQ46" s="1"/>
      <c r="ER46" s="1"/>
      <c r="ES46" s="1"/>
      <c r="ET46" s="1"/>
      <c r="EU46" s="1"/>
      <c r="EV46" s="1"/>
      <c r="EW46" s="1"/>
      <c r="EX46" s="1"/>
      <c r="EY46" s="1"/>
      <c r="EZ46" s="1"/>
      <c r="FA46" s="1"/>
      <c r="FB46" s="1"/>
      <c r="FC46" s="1"/>
      <c r="FD46" s="1"/>
      <c r="FE46" s="1"/>
      <c r="FF46" s="1"/>
      <c r="FG46" s="1"/>
    </row>
    <row r="48" spans="1:163" x14ac:dyDescent="0.25">
      <c r="A48" s="122" t="s">
        <v>37</v>
      </c>
      <c r="B48" s="40"/>
      <c r="C48" s="40"/>
      <c r="D48" s="40"/>
      <c r="E48" s="40"/>
      <c r="F48" s="40"/>
      <c r="G48" s="40"/>
      <c r="H48" s="40"/>
      <c r="I48" s="40"/>
      <c r="J48" s="40"/>
      <c r="K48" s="40"/>
      <c r="L48" s="40"/>
      <c r="M48" s="40"/>
      <c r="N48" s="40"/>
      <c r="O48" s="40"/>
      <c r="P48" s="40"/>
      <c r="Q48" s="40"/>
      <c r="R48" s="40"/>
      <c r="S48" s="40"/>
      <c r="T48" s="40"/>
      <c r="U48" s="40"/>
    </row>
    <row r="49" spans="1:160" x14ac:dyDescent="0.25">
      <c r="F49" s="111" t="s">
        <v>20</v>
      </c>
      <c r="G49" s="111"/>
      <c r="H49" s="111"/>
      <c r="I49" s="111"/>
      <c r="J49" s="111"/>
      <c r="K49" s="111"/>
      <c r="L49" s="111"/>
      <c r="M49" s="111"/>
      <c r="N49" s="111"/>
      <c r="O49" s="111"/>
      <c r="P49" s="111"/>
      <c r="Q49" s="111"/>
      <c r="R49" s="111"/>
      <c r="S49" s="111"/>
      <c r="T49" s="111"/>
      <c r="U49" s="111"/>
      <c r="V49" s="111"/>
      <c r="W49" s="111"/>
      <c r="X49" s="111"/>
      <c r="Y49" s="111"/>
      <c r="Z49" s="111"/>
      <c r="AA49" s="111"/>
      <c r="AB49" s="111"/>
      <c r="AC49" s="111"/>
      <c r="AD49" s="111"/>
      <c r="AE49" s="111"/>
      <c r="AF49" s="111"/>
      <c r="AG49" s="111"/>
      <c r="AH49" s="111"/>
      <c r="AI49" s="111"/>
      <c r="AJ49" s="111"/>
      <c r="AK49" s="112" t="s">
        <v>28</v>
      </c>
      <c r="AL49" s="113"/>
      <c r="AM49" s="113"/>
      <c r="AN49" s="113"/>
      <c r="AO49" s="113"/>
      <c r="AP49" s="113"/>
      <c r="AQ49" s="113"/>
      <c r="AR49" s="113"/>
      <c r="AS49" s="113"/>
      <c r="AT49" s="113"/>
      <c r="AU49" s="113"/>
      <c r="AV49" s="113"/>
      <c r="AW49" s="113"/>
      <c r="AX49" s="113"/>
      <c r="AY49" s="113"/>
      <c r="AZ49" s="113"/>
      <c r="BA49" s="113"/>
      <c r="BB49" s="113"/>
      <c r="BC49" s="113"/>
      <c r="BD49" s="113"/>
      <c r="BE49" s="113"/>
      <c r="BF49" s="113"/>
      <c r="BG49" s="113"/>
      <c r="BH49" s="113"/>
      <c r="BI49" s="113"/>
      <c r="BJ49" s="113"/>
      <c r="BK49" s="113"/>
      <c r="BL49" s="113"/>
      <c r="BM49" s="113"/>
      <c r="BN49" s="113"/>
      <c r="BO49" s="113"/>
      <c r="BP49" s="114" t="s">
        <v>33</v>
      </c>
      <c r="BQ49" s="115"/>
      <c r="BR49" s="115"/>
      <c r="BS49" s="115"/>
      <c r="BT49" s="115"/>
      <c r="BU49" s="115"/>
      <c r="BV49" s="115"/>
      <c r="BW49" s="115"/>
      <c r="BX49" s="115"/>
      <c r="BY49" s="115"/>
      <c r="BZ49" s="115"/>
      <c r="CA49" s="115"/>
      <c r="CB49" s="115"/>
      <c r="CC49" s="115"/>
      <c r="CD49" s="115"/>
      <c r="CE49" s="115"/>
      <c r="CF49" s="115"/>
      <c r="CG49" s="115"/>
      <c r="CH49" s="115"/>
      <c r="CI49" s="115"/>
      <c r="CJ49" s="115"/>
      <c r="CK49" s="115"/>
      <c r="CL49" s="115"/>
      <c r="CM49" s="115"/>
      <c r="CN49" s="115"/>
      <c r="CO49" s="115"/>
      <c r="CP49" s="115"/>
      <c r="CQ49" s="115"/>
      <c r="CR49" s="115"/>
      <c r="CS49" s="115"/>
      <c r="CT49" s="116"/>
      <c r="CU49" s="117" t="s">
        <v>27</v>
      </c>
      <c r="CV49" s="118"/>
      <c r="CW49" s="118"/>
      <c r="CX49" s="118"/>
      <c r="CY49" s="118"/>
      <c r="CZ49" s="118"/>
      <c r="DA49" s="118"/>
      <c r="DB49" s="118"/>
      <c r="DC49" s="118"/>
      <c r="DD49" s="118"/>
      <c r="DE49" s="118"/>
      <c r="DF49" s="118"/>
      <c r="DG49" s="118"/>
      <c r="DH49" s="118"/>
      <c r="DI49" s="118"/>
      <c r="DJ49" s="118"/>
      <c r="DK49" s="118"/>
      <c r="DL49" s="118"/>
      <c r="DM49" s="118"/>
      <c r="DN49" s="118"/>
      <c r="DO49" s="118"/>
      <c r="DP49" s="118"/>
      <c r="DQ49" s="118"/>
      <c r="DR49" s="118"/>
      <c r="DS49" s="118"/>
      <c r="DT49" s="118"/>
      <c r="DU49" s="118"/>
      <c r="DV49" s="118"/>
      <c r="DW49" s="118"/>
      <c r="DX49" s="118"/>
      <c r="DY49" s="118"/>
      <c r="DZ49" s="109" t="s">
        <v>34</v>
      </c>
      <c r="EA49" s="110"/>
      <c r="EB49" s="110"/>
      <c r="EC49" s="110"/>
      <c r="ED49" s="110"/>
      <c r="EE49" s="110"/>
      <c r="EF49" s="110"/>
      <c r="EG49" s="110"/>
      <c r="EH49" s="110"/>
      <c r="EI49" s="110"/>
      <c r="EJ49" s="110"/>
      <c r="EK49" s="110"/>
      <c r="EL49" s="110"/>
      <c r="EM49" s="110"/>
      <c r="EN49" s="110"/>
      <c r="EO49" s="110"/>
      <c r="EP49" s="110"/>
      <c r="EQ49" s="110"/>
      <c r="ER49" s="110"/>
      <c r="ES49" s="110"/>
      <c r="ET49" s="110"/>
      <c r="EU49" s="110"/>
      <c r="EV49" s="110"/>
      <c r="EW49" s="110"/>
      <c r="EX49" s="110"/>
      <c r="EY49" s="110"/>
      <c r="EZ49" s="110"/>
      <c r="FA49" s="110"/>
      <c r="FB49" s="110"/>
      <c r="FC49" s="110"/>
      <c r="FD49" s="110"/>
    </row>
    <row r="50" spans="1:160" ht="15.75" customHeight="1" x14ac:dyDescent="0.25">
      <c r="A50" s="13" t="s">
        <v>46</v>
      </c>
      <c r="B50" s="13" t="s">
        <v>0</v>
      </c>
      <c r="C50" s="13" t="s">
        <v>47</v>
      </c>
      <c r="D50" s="13" t="s">
        <v>48</v>
      </c>
      <c r="E50" s="13" t="s">
        <v>18</v>
      </c>
      <c r="F50" s="98">
        <v>1990</v>
      </c>
      <c r="G50" s="98">
        <v>1991</v>
      </c>
      <c r="H50" s="98">
        <v>1992</v>
      </c>
      <c r="I50" s="98">
        <v>1993</v>
      </c>
      <c r="J50" s="98">
        <v>1994</v>
      </c>
      <c r="K50" s="98">
        <v>1995</v>
      </c>
      <c r="L50" s="98">
        <v>1996</v>
      </c>
      <c r="M50" s="98">
        <v>1997</v>
      </c>
      <c r="N50" s="98">
        <v>1998</v>
      </c>
      <c r="O50" s="98">
        <v>1999</v>
      </c>
      <c r="P50" s="98">
        <v>2000</v>
      </c>
      <c r="Q50" s="98">
        <v>2001</v>
      </c>
      <c r="R50" s="98">
        <v>2002</v>
      </c>
      <c r="S50" s="98">
        <v>2003</v>
      </c>
      <c r="T50" s="98">
        <v>2004</v>
      </c>
      <c r="U50" s="98">
        <v>2005</v>
      </c>
      <c r="V50" s="98">
        <v>2006</v>
      </c>
      <c r="W50" s="98">
        <v>2007</v>
      </c>
      <c r="X50" s="98">
        <v>2008</v>
      </c>
      <c r="Y50" s="98">
        <v>2009</v>
      </c>
      <c r="Z50" s="98">
        <v>2010</v>
      </c>
      <c r="AA50" s="98">
        <v>2011</v>
      </c>
      <c r="AB50" s="98">
        <v>2012</v>
      </c>
      <c r="AC50" s="98">
        <v>2013</v>
      </c>
      <c r="AD50" s="98">
        <v>2014</v>
      </c>
      <c r="AE50" s="98">
        <v>2015</v>
      </c>
      <c r="AF50" s="98">
        <v>2016</v>
      </c>
      <c r="AG50" s="98">
        <v>2017</v>
      </c>
      <c r="AH50" s="98">
        <v>2018</v>
      </c>
      <c r="AI50" s="98">
        <v>2019</v>
      </c>
      <c r="AJ50" s="98">
        <v>2020</v>
      </c>
      <c r="AK50" s="71">
        <v>1990</v>
      </c>
      <c r="AL50" s="72">
        <v>1991</v>
      </c>
      <c r="AM50" s="72">
        <v>1992</v>
      </c>
      <c r="AN50" s="72">
        <v>1993</v>
      </c>
      <c r="AO50" s="72">
        <v>1994</v>
      </c>
      <c r="AP50" s="72">
        <v>1995</v>
      </c>
      <c r="AQ50" s="72">
        <v>1996</v>
      </c>
      <c r="AR50" s="72">
        <v>1997</v>
      </c>
      <c r="AS50" s="72">
        <v>1998</v>
      </c>
      <c r="AT50" s="72">
        <v>1999</v>
      </c>
      <c r="AU50" s="72">
        <v>2000</v>
      </c>
      <c r="AV50" s="72">
        <v>2001</v>
      </c>
      <c r="AW50" s="72">
        <v>2002</v>
      </c>
      <c r="AX50" s="72">
        <v>2003</v>
      </c>
      <c r="AY50" s="72">
        <v>2004</v>
      </c>
      <c r="AZ50" s="72">
        <v>2005</v>
      </c>
      <c r="BA50" s="72">
        <v>2006</v>
      </c>
      <c r="BB50" s="72">
        <v>2007</v>
      </c>
      <c r="BC50" s="72">
        <v>2008</v>
      </c>
      <c r="BD50" s="72">
        <v>2009</v>
      </c>
      <c r="BE50" s="72">
        <v>2010</v>
      </c>
      <c r="BF50" s="72">
        <v>2011</v>
      </c>
      <c r="BG50" s="72">
        <v>2012</v>
      </c>
      <c r="BH50" s="72">
        <v>2013</v>
      </c>
      <c r="BI50" s="72">
        <v>2014</v>
      </c>
      <c r="BJ50" s="72">
        <v>2015</v>
      </c>
      <c r="BK50" s="72">
        <v>2016</v>
      </c>
      <c r="BL50" s="72">
        <v>2017</v>
      </c>
      <c r="BM50" s="72">
        <v>2018</v>
      </c>
      <c r="BN50" s="72">
        <v>2019</v>
      </c>
      <c r="BO50" s="72">
        <v>2020</v>
      </c>
      <c r="BP50" s="66">
        <v>1990</v>
      </c>
      <c r="BQ50" s="46">
        <v>1991</v>
      </c>
      <c r="BR50" s="46">
        <v>1992</v>
      </c>
      <c r="BS50" s="46">
        <v>1993</v>
      </c>
      <c r="BT50" s="46">
        <v>1994</v>
      </c>
      <c r="BU50" s="46">
        <v>1995</v>
      </c>
      <c r="BV50" s="46">
        <v>1996</v>
      </c>
      <c r="BW50" s="46">
        <v>1997</v>
      </c>
      <c r="BX50" s="46">
        <v>1998</v>
      </c>
      <c r="BY50" s="46">
        <v>1999</v>
      </c>
      <c r="BZ50" s="46">
        <v>2000</v>
      </c>
      <c r="CA50" s="46">
        <v>2001</v>
      </c>
      <c r="CB50" s="46">
        <v>2002</v>
      </c>
      <c r="CC50" s="46">
        <v>2003</v>
      </c>
      <c r="CD50" s="46">
        <v>2004</v>
      </c>
      <c r="CE50" s="46">
        <v>2005</v>
      </c>
      <c r="CF50" s="46">
        <v>2006</v>
      </c>
      <c r="CG50" s="46">
        <v>2007</v>
      </c>
      <c r="CH50" s="46">
        <v>2008</v>
      </c>
      <c r="CI50" s="46">
        <v>2009</v>
      </c>
      <c r="CJ50" s="46">
        <v>2010</v>
      </c>
      <c r="CK50" s="46">
        <v>2011</v>
      </c>
      <c r="CL50" s="46">
        <v>2012</v>
      </c>
      <c r="CM50" s="46">
        <v>2013</v>
      </c>
      <c r="CN50" s="46">
        <v>2014</v>
      </c>
      <c r="CO50" s="46">
        <v>2015</v>
      </c>
      <c r="CP50" s="46">
        <v>2016</v>
      </c>
      <c r="CQ50" s="46">
        <v>2017</v>
      </c>
      <c r="CR50" s="46">
        <v>2018</v>
      </c>
      <c r="CS50" s="46">
        <v>2019</v>
      </c>
      <c r="CT50" s="49">
        <v>2020</v>
      </c>
      <c r="CU50" s="67">
        <v>1990</v>
      </c>
      <c r="CV50" s="68">
        <v>1991</v>
      </c>
      <c r="CW50" s="68">
        <v>1992</v>
      </c>
      <c r="CX50" s="68">
        <v>1993</v>
      </c>
      <c r="CY50" s="68">
        <v>1994</v>
      </c>
      <c r="CZ50" s="68">
        <v>1995</v>
      </c>
      <c r="DA50" s="68">
        <v>1996</v>
      </c>
      <c r="DB50" s="68">
        <v>1997</v>
      </c>
      <c r="DC50" s="68">
        <v>1998</v>
      </c>
      <c r="DD50" s="68">
        <v>1999</v>
      </c>
      <c r="DE50" s="68">
        <v>2000</v>
      </c>
      <c r="DF50" s="68">
        <v>2001</v>
      </c>
      <c r="DG50" s="68">
        <v>2002</v>
      </c>
      <c r="DH50" s="68">
        <v>2003</v>
      </c>
      <c r="DI50" s="68">
        <v>2004</v>
      </c>
      <c r="DJ50" s="68">
        <v>2005</v>
      </c>
      <c r="DK50" s="68">
        <v>2006</v>
      </c>
      <c r="DL50" s="68">
        <v>2007</v>
      </c>
      <c r="DM50" s="68">
        <v>2008</v>
      </c>
      <c r="DN50" s="68">
        <v>2009</v>
      </c>
      <c r="DO50" s="68">
        <v>2010</v>
      </c>
      <c r="DP50" s="68">
        <v>2011</v>
      </c>
      <c r="DQ50" s="68">
        <v>2012</v>
      </c>
      <c r="DR50" s="68">
        <v>2013</v>
      </c>
      <c r="DS50" s="68">
        <v>2014</v>
      </c>
      <c r="DT50" s="68">
        <v>2015</v>
      </c>
      <c r="DU50" s="68">
        <v>2016</v>
      </c>
      <c r="DV50" s="68">
        <v>2017</v>
      </c>
      <c r="DW50" s="68">
        <v>2018</v>
      </c>
      <c r="DX50" s="68">
        <v>2019</v>
      </c>
      <c r="DY50" s="68">
        <v>2020</v>
      </c>
      <c r="DZ50" s="69">
        <v>1990</v>
      </c>
      <c r="EA50" s="70">
        <v>1991</v>
      </c>
      <c r="EB50" s="70">
        <v>1992</v>
      </c>
      <c r="EC50" s="70">
        <v>1993</v>
      </c>
      <c r="ED50" s="70">
        <v>1994</v>
      </c>
      <c r="EE50" s="70">
        <v>1995</v>
      </c>
      <c r="EF50" s="70">
        <v>1996</v>
      </c>
      <c r="EG50" s="70">
        <v>1997</v>
      </c>
      <c r="EH50" s="70">
        <v>1998</v>
      </c>
      <c r="EI50" s="70">
        <v>1999</v>
      </c>
      <c r="EJ50" s="70">
        <v>2000</v>
      </c>
      <c r="EK50" s="70">
        <v>2001</v>
      </c>
      <c r="EL50" s="70">
        <v>2002</v>
      </c>
      <c r="EM50" s="70">
        <v>2003</v>
      </c>
      <c r="EN50" s="70">
        <v>2004</v>
      </c>
      <c r="EO50" s="70">
        <v>2005</v>
      </c>
      <c r="EP50" s="70">
        <v>2006</v>
      </c>
      <c r="EQ50" s="70">
        <v>2007</v>
      </c>
      <c r="ER50" s="70">
        <v>2008</v>
      </c>
      <c r="ES50" s="70">
        <v>2009</v>
      </c>
      <c r="ET50" s="70">
        <v>2010</v>
      </c>
      <c r="EU50" s="70">
        <v>2011</v>
      </c>
      <c r="EV50" s="70">
        <v>2012</v>
      </c>
      <c r="EW50" s="70">
        <v>2013</v>
      </c>
      <c r="EX50" s="70">
        <v>2014</v>
      </c>
      <c r="EY50" s="70">
        <v>2015</v>
      </c>
      <c r="EZ50" s="70">
        <v>2016</v>
      </c>
      <c r="FA50" s="70">
        <v>2017</v>
      </c>
      <c r="FB50" s="70">
        <v>2018</v>
      </c>
      <c r="FC50" s="70">
        <v>2019</v>
      </c>
      <c r="FD50" s="70">
        <v>2020</v>
      </c>
    </row>
    <row r="51" spans="1:160" x14ac:dyDescent="0.25">
      <c r="A51" s="1" t="s">
        <v>22</v>
      </c>
      <c r="B51" s="1" t="str">
        <f>B6</f>
        <v>Iowa</v>
      </c>
      <c r="C51" s="1" t="s">
        <v>22</v>
      </c>
      <c r="D51" s="1" t="s">
        <v>22</v>
      </c>
      <c r="E51" s="1" t="s">
        <v>22</v>
      </c>
      <c r="F51" s="100">
        <f>F42+F20</f>
        <v>79304.029554941721</v>
      </c>
      <c r="G51" s="100">
        <f>G42+G20</f>
        <v>79304.029554941662</v>
      </c>
      <c r="H51" s="100">
        <f t="shared" ref="H51:AI51" si="27">H42+H20</f>
        <v>79304.029554941691</v>
      </c>
      <c r="I51" s="100">
        <f t="shared" si="27"/>
        <v>79500.281555506182</v>
      </c>
      <c r="J51" s="100">
        <f t="shared" si="27"/>
        <v>79500.281555506197</v>
      </c>
      <c r="K51" s="100">
        <f t="shared" si="27"/>
        <v>79536.213919725487</v>
      </c>
      <c r="L51" s="100">
        <f t="shared" si="27"/>
        <v>79536.213919725546</v>
      </c>
      <c r="M51" s="100">
        <f t="shared" si="27"/>
        <v>79536.213919725502</v>
      </c>
      <c r="N51" s="100">
        <f t="shared" si="27"/>
        <v>79536.21391972556</v>
      </c>
      <c r="O51" s="100">
        <f t="shared" si="27"/>
        <v>79540.29421928298</v>
      </c>
      <c r="P51" s="100">
        <f t="shared" si="27"/>
        <v>79547.265201436792</v>
      </c>
      <c r="Q51" s="100">
        <f t="shared" si="27"/>
        <v>79547.265201436807</v>
      </c>
      <c r="R51" s="100">
        <f t="shared" si="27"/>
        <v>79547.265201436792</v>
      </c>
      <c r="S51" s="100">
        <f t="shared" si="27"/>
        <v>79648.228852723696</v>
      </c>
      <c r="T51" s="100">
        <f t="shared" si="27"/>
        <v>79952.78246556707</v>
      </c>
      <c r="U51" s="100">
        <f t="shared" si="27"/>
        <v>81176.316117603375</v>
      </c>
      <c r="V51" s="100">
        <f t="shared" si="27"/>
        <v>81176.316117603375</v>
      </c>
      <c r="W51" s="100">
        <f t="shared" si="27"/>
        <v>81176.31611760339</v>
      </c>
      <c r="X51" s="100">
        <f t="shared" si="27"/>
        <v>81176.316117603375</v>
      </c>
      <c r="Y51" s="100">
        <f t="shared" si="27"/>
        <v>81176.316117603375</v>
      </c>
      <c r="Z51" s="100">
        <f t="shared" si="27"/>
        <v>81176.316117603375</v>
      </c>
      <c r="AA51" s="100">
        <f t="shared" si="27"/>
        <v>81176.316117603375</v>
      </c>
      <c r="AB51" s="100">
        <f t="shared" si="27"/>
        <v>81176.316117603375</v>
      </c>
      <c r="AC51" s="100">
        <f t="shared" si="27"/>
        <v>81178.134111793057</v>
      </c>
      <c r="AD51" s="100">
        <f t="shared" si="27"/>
        <v>81178.134111793057</v>
      </c>
      <c r="AE51" s="100">
        <f t="shared" si="27"/>
        <v>81178.134111793086</v>
      </c>
      <c r="AF51" s="100">
        <f t="shared" si="27"/>
        <v>81646.0986769991</v>
      </c>
      <c r="AG51" s="100">
        <f t="shared" si="27"/>
        <v>81646.0986769991</v>
      </c>
      <c r="AH51" s="100">
        <f t="shared" si="27"/>
        <v>81646.0986769991</v>
      </c>
      <c r="AI51" s="100">
        <f t="shared" si="27"/>
        <v>81646.098676999085</v>
      </c>
      <c r="AJ51" s="100">
        <f>AJ42+AJ20</f>
        <v>81646.0986769991</v>
      </c>
      <c r="AK51" s="50">
        <f>AM42+AL20</f>
        <v>6793.7301382681999</v>
      </c>
      <c r="AL51" s="99">
        <f t="shared" ref="AL51:BN51" si="28">AN42+AM20</f>
        <v>6780.3374855621396</v>
      </c>
      <c r="AM51" s="99">
        <f t="shared" si="28"/>
        <v>6388.5611486246044</v>
      </c>
      <c r="AN51" s="99">
        <f t="shared" si="28"/>
        <v>6412.3560088958111</v>
      </c>
      <c r="AO51" s="99">
        <f t="shared" si="28"/>
        <v>6313.5402535020512</v>
      </c>
      <c r="AP51" s="99">
        <f t="shared" si="28"/>
        <v>6316.0847713670864</v>
      </c>
      <c r="AQ51" s="99">
        <f t="shared" si="28"/>
        <v>6308.0787720905164</v>
      </c>
      <c r="AR51" s="99">
        <f t="shared" si="28"/>
        <v>6300.5555637679936</v>
      </c>
      <c r="AS51" s="99">
        <f t="shared" si="28"/>
        <v>6299.3599812245448</v>
      </c>
      <c r="AT51" s="99">
        <f t="shared" si="28"/>
        <v>6296.7872718040189</v>
      </c>
      <c r="AU51" s="99">
        <f t="shared" si="28"/>
        <v>6291.4368937983872</v>
      </c>
      <c r="AV51" s="99">
        <f t="shared" si="28"/>
        <v>6291.4368937983872</v>
      </c>
      <c r="AW51" s="99">
        <f t="shared" si="28"/>
        <v>6291.4368937983872</v>
      </c>
      <c r="AX51" s="99">
        <f t="shared" si="28"/>
        <v>6299.9885150623868</v>
      </c>
      <c r="AY51" s="99">
        <f t="shared" si="28"/>
        <v>6325.7842060702205</v>
      </c>
      <c r="AZ51" s="99">
        <f t="shared" si="28"/>
        <v>6429.4175063976954</v>
      </c>
      <c r="BA51" s="99">
        <f t="shared" si="28"/>
        <v>6429.4175063976945</v>
      </c>
      <c r="BB51" s="99">
        <f t="shared" si="28"/>
        <v>6429.4175063976973</v>
      </c>
      <c r="BC51" s="99">
        <f t="shared" si="28"/>
        <v>6429.4175063976963</v>
      </c>
      <c r="BD51" s="99">
        <f t="shared" si="28"/>
        <v>6429.4175063976963</v>
      </c>
      <c r="BE51" s="99">
        <f t="shared" si="28"/>
        <v>6429.4175063976963</v>
      </c>
      <c r="BF51" s="99">
        <f t="shared" si="28"/>
        <v>6429.4175063976963</v>
      </c>
      <c r="BG51" s="99">
        <f t="shared" si="28"/>
        <v>6429.4175063976963</v>
      </c>
      <c r="BH51" s="99">
        <f t="shared" si="28"/>
        <v>6420.6658847318758</v>
      </c>
      <c r="BI51" s="99">
        <f t="shared" si="28"/>
        <v>6420.6658847318758</v>
      </c>
      <c r="BJ51" s="99">
        <f t="shared" si="28"/>
        <v>6419.3963416791803</v>
      </c>
      <c r="BK51" s="99">
        <f t="shared" si="28"/>
        <v>6459.0329403521291</v>
      </c>
      <c r="BL51" s="99">
        <f t="shared" si="28"/>
        <v>6459.0329403521291</v>
      </c>
      <c r="BM51" s="99">
        <f t="shared" si="28"/>
        <v>6459.0329403521291</v>
      </c>
      <c r="BN51" s="99">
        <f t="shared" si="28"/>
        <v>6459.03294035213</v>
      </c>
      <c r="BO51" s="99">
        <f>BQ42+BP20</f>
        <v>6459.0329403521309</v>
      </c>
      <c r="BP51" s="51">
        <f>BR42</f>
        <v>65305.333490750301</v>
      </c>
      <c r="BQ51" s="73">
        <f>BS42</f>
        <v>63129.439741877795</v>
      </c>
      <c r="BR51" s="73">
        <f t="shared" ref="BR51:CS51" si="29">BT42</f>
        <v>17854.633225581616</v>
      </c>
      <c r="BS51" s="73">
        <f t="shared" si="29"/>
        <v>18263.948366848297</v>
      </c>
      <c r="BT51" s="73">
        <f t="shared" si="29"/>
        <v>6606.9967761509706</v>
      </c>
      <c r="BU51" s="73">
        <f t="shared" si="29"/>
        <v>6260.7448054463721</v>
      </c>
      <c r="BV51" s="73">
        <f t="shared" si="29"/>
        <v>4946.6690431348907</v>
      </c>
      <c r="BW51" s="73">
        <f t="shared" si="29"/>
        <v>3542.7213873200781</v>
      </c>
      <c r="BX51" s="73">
        <f t="shared" si="29"/>
        <v>3084.6976294212636</v>
      </c>
      <c r="BY51" s="73">
        <f t="shared" si="29"/>
        <v>2510.6024467693296</v>
      </c>
      <c r="BZ51" s="73">
        <f t="shared" si="29"/>
        <v>1548.7898893385568</v>
      </c>
      <c r="CA51" s="73">
        <f t="shared" si="29"/>
        <v>1532.3771818156977</v>
      </c>
      <c r="CB51" s="73">
        <f t="shared" si="29"/>
        <v>1477.3544264217135</v>
      </c>
      <c r="CC51" s="73">
        <f t="shared" si="29"/>
        <v>1847.7811146121803</v>
      </c>
      <c r="CD51" s="73">
        <f t="shared" si="29"/>
        <v>2911.1109232183985</v>
      </c>
      <c r="CE51" s="73">
        <f t="shared" si="29"/>
        <v>7429.9806382308925</v>
      </c>
      <c r="CF51" s="73">
        <f t="shared" si="29"/>
        <v>7422.6306668818943</v>
      </c>
      <c r="CG51" s="73">
        <f t="shared" si="29"/>
        <v>7390.8139841200446</v>
      </c>
      <c r="CH51" s="73">
        <f t="shared" si="29"/>
        <v>7351.1322739752013</v>
      </c>
      <c r="CI51" s="73">
        <f t="shared" si="29"/>
        <v>7351.1322739752013</v>
      </c>
      <c r="CJ51" s="73">
        <f t="shared" si="29"/>
        <v>7351.1322739752013</v>
      </c>
      <c r="CK51" s="73">
        <f t="shared" si="29"/>
        <v>7351.1322739752013</v>
      </c>
      <c r="CL51" s="73">
        <f t="shared" si="29"/>
        <v>7351.1322739752013</v>
      </c>
      <c r="CM51" s="73">
        <f t="shared" si="29"/>
        <v>6316.3730623111323</v>
      </c>
      <c r="CN51" s="73">
        <f t="shared" si="29"/>
        <v>6316.3730623111323</v>
      </c>
      <c r="CO51" s="73">
        <f t="shared" si="29"/>
        <v>6161.5439501195597</v>
      </c>
      <c r="CP51" s="73">
        <f t="shared" si="29"/>
        <v>7911.731423990037</v>
      </c>
      <c r="CQ51" s="73">
        <f t="shared" si="29"/>
        <v>7911.731423990037</v>
      </c>
      <c r="CR51" s="73">
        <f t="shared" si="29"/>
        <v>7911.731423990037</v>
      </c>
      <c r="CS51" s="73">
        <f t="shared" si="29"/>
        <v>7889.8882203587282</v>
      </c>
      <c r="CT51" s="73">
        <f>CV42</f>
        <v>7852.5702292291198</v>
      </c>
      <c r="CU51" s="88">
        <f>CX42+BR20</f>
        <v>551.91216218031821</v>
      </c>
      <c r="CV51" s="74">
        <f>CY42+BS20</f>
        <v>550.70682343677288</v>
      </c>
      <c r="CW51" s="74">
        <f t="shared" ref="CW51:DY51" si="30">CZ42+BT20</f>
        <v>515.44695311239468</v>
      </c>
      <c r="CX51" s="74">
        <f t="shared" si="30"/>
        <v>517.52610698377191</v>
      </c>
      <c r="CY51" s="74">
        <f t="shared" si="30"/>
        <v>508.63268899833355</v>
      </c>
      <c r="CZ51" s="74">
        <f t="shared" si="30"/>
        <v>508.84681427937272</v>
      </c>
      <c r="DA51" s="74">
        <f t="shared" si="30"/>
        <v>508.12627434448132</v>
      </c>
      <c r="DB51" s="74">
        <f t="shared" si="30"/>
        <v>507.44918559545442</v>
      </c>
      <c r="DC51" s="74">
        <f t="shared" si="30"/>
        <v>507.34158316654384</v>
      </c>
      <c r="DD51" s="74">
        <f t="shared" si="30"/>
        <v>507.04283678498433</v>
      </c>
      <c r="DE51" s="74">
        <f t="shared" si="30"/>
        <v>506.44649068840545</v>
      </c>
      <c r="DF51" s="74">
        <f t="shared" si="30"/>
        <v>506.44649068840545</v>
      </c>
      <c r="DG51" s="74">
        <f t="shared" si="30"/>
        <v>506.44649068840545</v>
      </c>
      <c r="DH51" s="74">
        <f t="shared" si="30"/>
        <v>507.21613660216542</v>
      </c>
      <c r="DI51" s="74">
        <f t="shared" si="30"/>
        <v>509.5377487928705</v>
      </c>
      <c r="DJ51" s="74">
        <f t="shared" si="30"/>
        <v>518.86474582234325</v>
      </c>
      <c r="DK51" s="74">
        <f t="shared" si="30"/>
        <v>518.86474582234325</v>
      </c>
      <c r="DL51" s="74">
        <f t="shared" si="30"/>
        <v>518.86474582234325</v>
      </c>
      <c r="DM51" s="74">
        <f t="shared" si="30"/>
        <v>518.86474582234325</v>
      </c>
      <c r="DN51" s="74">
        <f t="shared" si="30"/>
        <v>518.86474582234325</v>
      </c>
      <c r="DO51" s="74">
        <f t="shared" si="30"/>
        <v>518.86474582234325</v>
      </c>
      <c r="DP51" s="74">
        <f t="shared" si="30"/>
        <v>518.86474582234325</v>
      </c>
      <c r="DQ51" s="74">
        <f t="shared" si="30"/>
        <v>518.86474582234325</v>
      </c>
      <c r="DR51" s="74">
        <f t="shared" si="30"/>
        <v>518.04715750811465</v>
      </c>
      <c r="DS51" s="74">
        <f t="shared" si="30"/>
        <v>518.04715750811465</v>
      </c>
      <c r="DT51" s="74">
        <f t="shared" si="30"/>
        <v>517.93289863337225</v>
      </c>
      <c r="DU51" s="74">
        <f t="shared" si="30"/>
        <v>521.50019251393769</v>
      </c>
      <c r="DV51" s="74">
        <f t="shared" si="30"/>
        <v>521.50019251393769</v>
      </c>
      <c r="DW51" s="74">
        <f t="shared" si="30"/>
        <v>521.50019251393769</v>
      </c>
      <c r="DX51" s="74">
        <f t="shared" si="30"/>
        <v>521.50019251393769</v>
      </c>
      <c r="DY51" s="74">
        <f t="shared" si="30"/>
        <v>521.50019251393769</v>
      </c>
      <c r="DZ51" s="59">
        <f>EC42+CW20</f>
        <v>7345.6423004485177</v>
      </c>
      <c r="EA51" s="75">
        <f>ED42+CX20</f>
        <v>7331.044308998913</v>
      </c>
      <c r="EB51" s="75">
        <f t="shared" ref="EB51:FC51" si="31">EE42+CY20</f>
        <v>6904.0081017369985</v>
      </c>
      <c r="EC51" s="75">
        <f t="shared" si="31"/>
        <v>6929.8821158795827</v>
      </c>
      <c r="ED51" s="75">
        <f t="shared" si="31"/>
        <v>6822.1729425003841</v>
      </c>
      <c r="EE51" s="75">
        <f t="shared" si="31"/>
        <v>6824.9315856464591</v>
      </c>
      <c r="EF51" s="75">
        <f t="shared" si="31"/>
        <v>6816.2050464349977</v>
      </c>
      <c r="EG51" s="75">
        <f t="shared" si="31"/>
        <v>6808.0047493634484</v>
      </c>
      <c r="EH51" s="75">
        <f t="shared" si="31"/>
        <v>6806.7015643910872</v>
      </c>
      <c r="EI51" s="75">
        <f t="shared" si="31"/>
        <v>6803.8301085890034</v>
      </c>
      <c r="EJ51" s="75">
        <f t="shared" si="31"/>
        <v>6797.8833844867922</v>
      </c>
      <c r="EK51" s="75">
        <f t="shared" si="31"/>
        <v>6797.8833844867922</v>
      </c>
      <c r="EL51" s="75">
        <f t="shared" si="31"/>
        <v>6797.8833844867922</v>
      </c>
      <c r="EM51" s="75">
        <f t="shared" si="31"/>
        <v>6807.2046516645523</v>
      </c>
      <c r="EN51" s="75">
        <f t="shared" si="31"/>
        <v>6835.3219548630914</v>
      </c>
      <c r="EO51" s="75">
        <f t="shared" si="31"/>
        <v>6948.2822522200386</v>
      </c>
      <c r="EP51" s="75">
        <f t="shared" si="31"/>
        <v>6948.2822522200377</v>
      </c>
      <c r="EQ51" s="75">
        <f t="shared" si="31"/>
        <v>6948.2822522200404</v>
      </c>
      <c r="ER51" s="75">
        <f t="shared" si="31"/>
        <v>6948.2822522200395</v>
      </c>
      <c r="ES51" s="75">
        <f t="shared" si="31"/>
        <v>6948.2822522200395</v>
      </c>
      <c r="ET51" s="75">
        <f t="shared" si="31"/>
        <v>6948.2822522200395</v>
      </c>
      <c r="EU51" s="75">
        <f t="shared" si="31"/>
        <v>6948.2822522200395</v>
      </c>
      <c r="EV51" s="75">
        <f t="shared" si="31"/>
        <v>6948.2822522200395</v>
      </c>
      <c r="EW51" s="75">
        <f t="shared" si="31"/>
        <v>6938.7130422399896</v>
      </c>
      <c r="EX51" s="75">
        <f t="shared" si="31"/>
        <v>6938.7130422399896</v>
      </c>
      <c r="EY51" s="75">
        <f t="shared" si="31"/>
        <v>6937.3292403125533</v>
      </c>
      <c r="EZ51" s="75">
        <f t="shared" si="31"/>
        <v>6980.5331328660677</v>
      </c>
      <c r="FA51" s="75">
        <f t="shared" si="31"/>
        <v>6980.5331328660677</v>
      </c>
      <c r="FB51" s="75">
        <f t="shared" si="31"/>
        <v>6980.5331328660677</v>
      </c>
      <c r="FC51" s="75">
        <f t="shared" si="31"/>
        <v>6980.5331328660668</v>
      </c>
      <c r="FD51" s="75">
        <f>FG42+EA20</f>
        <v>6980.5331328660677</v>
      </c>
    </row>
    <row r="55" spans="1:160" x14ac:dyDescent="0.25">
      <c r="DZ55" s="1"/>
    </row>
    <row r="56" spans="1:160" x14ac:dyDescent="0.25">
      <c r="BP56" s="1"/>
    </row>
    <row r="291" spans="5:35" x14ac:dyDescent="0.25">
      <c r="E291" s="83">
        <v>173606.80546200322</v>
      </c>
      <c r="F291" s="83">
        <v>177556.92038939655</v>
      </c>
      <c r="G291" s="83">
        <v>177675.17854112125</v>
      </c>
      <c r="H291" s="83">
        <v>177922.42868794993</v>
      </c>
      <c r="I291" s="83">
        <v>198619.80660903797</v>
      </c>
      <c r="J291" s="83">
        <v>202506.4400315503</v>
      </c>
      <c r="K291" s="83">
        <v>202747.89379202915</v>
      </c>
      <c r="L291" s="83">
        <v>202922.25717413303</v>
      </c>
      <c r="M291" s="83">
        <v>203493.57581161268</v>
      </c>
      <c r="N291" s="83">
        <v>206038.69810898858</v>
      </c>
      <c r="O291" s="83">
        <v>206090.33776473172</v>
      </c>
      <c r="P291" s="83">
        <v>206117.78698071439</v>
      </c>
      <c r="Q291" s="83">
        <v>206117.78698071439</v>
      </c>
      <c r="R291" s="83">
        <v>206117.78698071439</v>
      </c>
      <c r="S291" s="83">
        <v>206117.78698071439</v>
      </c>
      <c r="T291" s="83">
        <v>206117.78698071439</v>
      </c>
      <c r="U291" s="83">
        <v>206170.76488476078</v>
      </c>
      <c r="V291" s="83">
        <v>206170.76488476078</v>
      </c>
      <c r="W291" s="83">
        <v>206170.76488476078</v>
      </c>
      <c r="X291" s="83">
        <v>206180.25009528894</v>
      </c>
      <c r="Y291" s="83">
        <v>206183.26210999041</v>
      </c>
      <c r="Z291" s="83">
        <v>206183.26210999041</v>
      </c>
      <c r="AA291" s="83">
        <v>206183.26210999041</v>
      </c>
      <c r="AB291" s="83">
        <v>206183.26210999041</v>
      </c>
      <c r="AC291" s="83">
        <v>206187.90171192083</v>
      </c>
      <c r="AD291" s="83">
        <v>206187.90171192083</v>
      </c>
      <c r="AE291" s="83">
        <v>206187.90171192083</v>
      </c>
      <c r="AF291" s="83">
        <v>206187.90171192083</v>
      </c>
      <c r="AG291" s="83">
        <v>206191.09688934847</v>
      </c>
      <c r="AH291" s="83">
        <v>206191.09688934847</v>
      </c>
      <c r="AI291" s="83">
        <v>206191.09688934847</v>
      </c>
    </row>
  </sheetData>
  <mergeCells count="14">
    <mergeCell ref="F4:AJ4"/>
    <mergeCell ref="AL4:BP4"/>
    <mergeCell ref="BR4:CV4"/>
    <mergeCell ref="CW4:EA4"/>
    <mergeCell ref="F29:AJ29"/>
    <mergeCell ref="AM29:BQ29"/>
    <mergeCell ref="BR29:CV29"/>
    <mergeCell ref="CX29:EB29"/>
    <mergeCell ref="EC29:FG29"/>
    <mergeCell ref="F49:AJ49"/>
    <mergeCell ref="AK49:BO49"/>
    <mergeCell ref="BP49:CT49"/>
    <mergeCell ref="CU49:DY49"/>
    <mergeCell ref="DZ49:FD49"/>
  </mergeCells>
  <pageMargins left="0.7" right="0.7" top="0.75" bottom="0.75" header="0.3" footer="0.3"/>
  <pageSetup paperSize="9" orientation="portrait" horizontalDpi="300" verticalDpi="300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FG291"/>
  <sheetViews>
    <sheetView workbookViewId="0">
      <selection activeCell="C39" sqref="C39"/>
    </sheetView>
  </sheetViews>
  <sheetFormatPr defaultColWidth="11.42578125" defaultRowHeight="15" x14ac:dyDescent="0.25"/>
  <cols>
    <col min="1" max="1" width="39.5703125" customWidth="1"/>
    <col min="2" max="2" width="7" customWidth="1"/>
    <col min="3" max="3" width="28.85546875" customWidth="1"/>
    <col min="4" max="4" width="20.85546875" customWidth="1"/>
    <col min="5" max="5" width="21.7109375" customWidth="1"/>
    <col min="6" max="35" width="7.5703125" customWidth="1"/>
    <col min="36" max="36" width="6.5703125" customWidth="1"/>
    <col min="37" max="37" width="34" customWidth="1"/>
    <col min="38" max="38" width="34.28515625" customWidth="1"/>
    <col min="39" max="50" width="6.5703125" customWidth="1"/>
    <col min="51" max="67" width="5.5703125" customWidth="1"/>
    <col min="68" max="68" width="9" customWidth="1"/>
    <col min="69" max="69" width="34.140625" customWidth="1"/>
    <col min="70" max="70" width="9.28515625" customWidth="1"/>
    <col min="71" max="83" width="6.5703125" customWidth="1"/>
    <col min="84" max="100" width="5" customWidth="1"/>
    <col min="101" max="101" width="34.140625" customWidth="1"/>
    <col min="102" max="163" width="12" customWidth="1"/>
  </cols>
  <sheetData>
    <row r="1" spans="1:132" ht="31.5" customHeight="1" x14ac:dyDescent="0.5">
      <c r="A1" s="94" t="str">
        <f>B6</f>
        <v>Kansas</v>
      </c>
    </row>
    <row r="2" spans="1:132" x14ac:dyDescent="0.25">
      <c r="A2" s="122" t="s">
        <v>35</v>
      </c>
      <c r="B2" s="40"/>
      <c r="C2" s="40"/>
      <c r="D2" s="40"/>
      <c r="E2" s="40"/>
      <c r="F2" s="40"/>
      <c r="G2" s="40"/>
      <c r="H2" s="40"/>
      <c r="I2" s="40"/>
      <c r="J2" s="40"/>
      <c r="K2" s="40"/>
      <c r="L2" s="40"/>
      <c r="M2" s="40"/>
      <c r="N2" s="40"/>
      <c r="O2" s="40"/>
      <c r="P2" s="40"/>
      <c r="AK2" s="6"/>
    </row>
    <row r="3" spans="1:132" x14ac:dyDescent="0.25">
      <c r="BQ3" s="6"/>
    </row>
    <row r="4" spans="1:132" x14ac:dyDescent="0.25">
      <c r="F4" s="119" t="s">
        <v>20</v>
      </c>
      <c r="G4" s="111"/>
      <c r="H4" s="111"/>
      <c r="I4" s="111"/>
      <c r="J4" s="111"/>
      <c r="K4" s="111"/>
      <c r="L4" s="111"/>
      <c r="M4" s="111"/>
      <c r="N4" s="111"/>
      <c r="O4" s="111"/>
      <c r="P4" s="111"/>
      <c r="Q4" s="111"/>
      <c r="R4" s="111"/>
      <c r="S4" s="111"/>
      <c r="T4" s="111"/>
      <c r="U4" s="111"/>
      <c r="V4" s="111"/>
      <c r="W4" s="111"/>
      <c r="X4" s="111"/>
      <c r="Y4" s="111"/>
      <c r="Z4" s="111"/>
      <c r="AA4" s="111"/>
      <c r="AB4" s="111"/>
      <c r="AC4" s="111"/>
      <c r="AD4" s="111"/>
      <c r="AE4" s="111"/>
      <c r="AF4" s="111"/>
      <c r="AG4" s="111"/>
      <c r="AH4" s="111"/>
      <c r="AI4" s="111"/>
      <c r="AJ4" s="111"/>
      <c r="AL4" s="112" t="s">
        <v>28</v>
      </c>
      <c r="AM4" s="113"/>
      <c r="AN4" s="113"/>
      <c r="AO4" s="113"/>
      <c r="AP4" s="113"/>
      <c r="AQ4" s="113"/>
      <c r="AR4" s="113"/>
      <c r="AS4" s="113"/>
      <c r="AT4" s="113"/>
      <c r="AU4" s="113"/>
      <c r="AV4" s="113"/>
      <c r="AW4" s="113"/>
      <c r="AX4" s="113"/>
      <c r="AY4" s="113"/>
      <c r="AZ4" s="113"/>
      <c r="BA4" s="113"/>
      <c r="BB4" s="113"/>
      <c r="BC4" s="113"/>
      <c r="BD4" s="113"/>
      <c r="BE4" s="113"/>
      <c r="BF4" s="113"/>
      <c r="BG4" s="113"/>
      <c r="BH4" s="113"/>
      <c r="BI4" s="113"/>
      <c r="BJ4" s="113"/>
      <c r="BK4" s="113"/>
      <c r="BL4" s="113"/>
      <c r="BM4" s="113"/>
      <c r="BN4" s="113"/>
      <c r="BO4" s="113"/>
      <c r="BP4" s="113"/>
      <c r="BR4" s="114" t="s">
        <v>25</v>
      </c>
      <c r="BS4" s="115"/>
      <c r="BT4" s="115"/>
      <c r="BU4" s="115"/>
      <c r="BV4" s="115"/>
      <c r="BW4" s="115"/>
      <c r="BX4" s="115"/>
      <c r="BY4" s="115"/>
      <c r="BZ4" s="115"/>
      <c r="CA4" s="115"/>
      <c r="CB4" s="115"/>
      <c r="CC4" s="115"/>
      <c r="CD4" s="115"/>
      <c r="CE4" s="115"/>
      <c r="CF4" s="115"/>
      <c r="CG4" s="115"/>
      <c r="CH4" s="115"/>
      <c r="CI4" s="115"/>
      <c r="CJ4" s="115"/>
      <c r="CK4" s="115"/>
      <c r="CL4" s="115"/>
      <c r="CM4" s="115"/>
      <c r="CN4" s="115"/>
      <c r="CO4" s="115"/>
      <c r="CP4" s="115"/>
      <c r="CQ4" s="115"/>
      <c r="CR4" s="115"/>
      <c r="CS4" s="115"/>
      <c r="CT4" s="115"/>
      <c r="CU4" s="115"/>
      <c r="CV4" s="116"/>
      <c r="CW4" s="117" t="s">
        <v>26</v>
      </c>
      <c r="CX4" s="118"/>
      <c r="CY4" s="118"/>
      <c r="CZ4" s="118"/>
      <c r="DA4" s="118"/>
      <c r="DB4" s="118"/>
      <c r="DC4" s="118"/>
      <c r="DD4" s="118"/>
      <c r="DE4" s="118"/>
      <c r="DF4" s="118"/>
      <c r="DG4" s="118"/>
      <c r="DH4" s="118"/>
      <c r="DI4" s="118"/>
      <c r="DJ4" s="118"/>
      <c r="DK4" s="118"/>
      <c r="DL4" s="118"/>
      <c r="DM4" s="118"/>
      <c r="DN4" s="118"/>
      <c r="DO4" s="118"/>
      <c r="DP4" s="118"/>
      <c r="DQ4" s="118"/>
      <c r="DR4" s="118"/>
      <c r="DS4" s="118"/>
      <c r="DT4" s="118"/>
      <c r="DU4" s="118"/>
      <c r="DV4" s="118"/>
      <c r="DW4" s="118"/>
      <c r="DX4" s="118"/>
      <c r="DY4" s="118"/>
      <c r="DZ4" s="118"/>
      <c r="EA4" s="118"/>
    </row>
    <row r="5" spans="1:132" ht="15.75" customHeight="1" x14ac:dyDescent="0.25">
      <c r="A5" s="13" t="s">
        <v>46</v>
      </c>
      <c r="B5" s="13" t="s">
        <v>0</v>
      </c>
      <c r="C5" s="13" t="s">
        <v>47</v>
      </c>
      <c r="D5" s="13" t="s">
        <v>48</v>
      </c>
      <c r="E5" s="13" t="s">
        <v>18</v>
      </c>
      <c r="F5" s="47">
        <v>1990</v>
      </c>
      <c r="G5" s="48">
        <v>1991</v>
      </c>
      <c r="H5" s="48">
        <v>1992</v>
      </c>
      <c r="I5" s="48">
        <v>1993</v>
      </c>
      <c r="J5" s="48">
        <v>1994</v>
      </c>
      <c r="K5" s="48">
        <v>1995</v>
      </c>
      <c r="L5" s="48">
        <v>1996</v>
      </c>
      <c r="M5" s="48">
        <v>1997</v>
      </c>
      <c r="N5" s="48">
        <v>1998</v>
      </c>
      <c r="O5" s="48">
        <v>1999</v>
      </c>
      <c r="P5" s="48">
        <v>2000</v>
      </c>
      <c r="Q5" s="48">
        <v>2001</v>
      </c>
      <c r="R5" s="48">
        <v>2002</v>
      </c>
      <c r="S5" s="48">
        <v>2003</v>
      </c>
      <c r="T5" s="48">
        <v>2004</v>
      </c>
      <c r="U5" s="48">
        <v>2005</v>
      </c>
      <c r="V5" s="48">
        <v>2006</v>
      </c>
      <c r="W5" s="48">
        <v>2007</v>
      </c>
      <c r="X5" s="48">
        <v>2008</v>
      </c>
      <c r="Y5" s="48">
        <v>2009</v>
      </c>
      <c r="Z5" s="48">
        <v>2010</v>
      </c>
      <c r="AA5" s="48">
        <v>2011</v>
      </c>
      <c r="AB5" s="48">
        <v>2012</v>
      </c>
      <c r="AC5" s="48">
        <v>2013</v>
      </c>
      <c r="AD5" s="48">
        <v>2014</v>
      </c>
      <c r="AE5" s="48">
        <v>2015</v>
      </c>
      <c r="AF5" s="48">
        <v>2016</v>
      </c>
      <c r="AG5" s="48">
        <v>2017</v>
      </c>
      <c r="AH5" s="48">
        <v>2018</v>
      </c>
      <c r="AI5" s="48">
        <v>2019</v>
      </c>
      <c r="AJ5" s="48">
        <v>2020</v>
      </c>
      <c r="AK5" s="13" t="s">
        <v>19</v>
      </c>
      <c r="AL5" s="43">
        <v>1990</v>
      </c>
      <c r="AM5" s="44">
        <v>1991</v>
      </c>
      <c r="AN5" s="44">
        <v>1992</v>
      </c>
      <c r="AO5" s="44">
        <v>1993</v>
      </c>
      <c r="AP5" s="44">
        <v>1994</v>
      </c>
      <c r="AQ5" s="44">
        <v>1995</v>
      </c>
      <c r="AR5" s="44">
        <v>1996</v>
      </c>
      <c r="AS5" s="44">
        <v>1997</v>
      </c>
      <c r="AT5" s="44">
        <v>1998</v>
      </c>
      <c r="AU5" s="44">
        <v>1999</v>
      </c>
      <c r="AV5" s="44">
        <v>2000</v>
      </c>
      <c r="AW5" s="44">
        <v>2001</v>
      </c>
      <c r="AX5" s="44">
        <v>2002</v>
      </c>
      <c r="AY5" s="44">
        <v>2003</v>
      </c>
      <c r="AZ5" s="44">
        <v>2004</v>
      </c>
      <c r="BA5" s="44">
        <v>2005</v>
      </c>
      <c r="BB5" s="44">
        <v>2006</v>
      </c>
      <c r="BC5" s="44">
        <v>2007</v>
      </c>
      <c r="BD5" s="44">
        <v>2008</v>
      </c>
      <c r="BE5" s="44">
        <v>2009</v>
      </c>
      <c r="BF5" s="44">
        <v>2010</v>
      </c>
      <c r="BG5" s="44">
        <v>2011</v>
      </c>
      <c r="BH5" s="44">
        <v>2012</v>
      </c>
      <c r="BI5" s="44">
        <v>2013</v>
      </c>
      <c r="BJ5" s="44">
        <v>2014</v>
      </c>
      <c r="BK5" s="44">
        <v>2015</v>
      </c>
      <c r="BL5" s="44">
        <v>2016</v>
      </c>
      <c r="BM5" s="44">
        <v>2017</v>
      </c>
      <c r="BN5" s="44">
        <v>2018</v>
      </c>
      <c r="BO5" s="44">
        <v>2019</v>
      </c>
      <c r="BP5" s="44">
        <v>2020</v>
      </c>
      <c r="BQ5" s="13" t="s">
        <v>21</v>
      </c>
      <c r="BR5" s="45">
        <v>1990</v>
      </c>
      <c r="BS5" s="46">
        <v>1991</v>
      </c>
      <c r="BT5" s="46">
        <v>1992</v>
      </c>
      <c r="BU5" s="46">
        <v>1993</v>
      </c>
      <c r="BV5" s="46">
        <v>1994</v>
      </c>
      <c r="BW5" s="46">
        <v>1995</v>
      </c>
      <c r="BX5" s="46">
        <v>1996</v>
      </c>
      <c r="BY5" s="46">
        <v>1997</v>
      </c>
      <c r="BZ5" s="46">
        <v>1998</v>
      </c>
      <c r="CA5" s="46">
        <v>1999</v>
      </c>
      <c r="CB5" s="46">
        <v>2000</v>
      </c>
      <c r="CC5" s="46">
        <v>2001</v>
      </c>
      <c r="CD5" s="46">
        <v>2002</v>
      </c>
      <c r="CE5" s="46">
        <v>2003</v>
      </c>
      <c r="CF5" s="46">
        <v>2004</v>
      </c>
      <c r="CG5" s="46">
        <v>2005</v>
      </c>
      <c r="CH5" s="46">
        <v>2006</v>
      </c>
      <c r="CI5" s="46">
        <v>2007</v>
      </c>
      <c r="CJ5" s="46">
        <v>2008</v>
      </c>
      <c r="CK5" s="46">
        <v>2009</v>
      </c>
      <c r="CL5" s="46">
        <v>2010</v>
      </c>
      <c r="CM5" s="46">
        <v>2011</v>
      </c>
      <c r="CN5" s="46">
        <v>2012</v>
      </c>
      <c r="CO5" s="46">
        <v>2013</v>
      </c>
      <c r="CP5" s="46">
        <v>2014</v>
      </c>
      <c r="CQ5" s="46">
        <v>2015</v>
      </c>
      <c r="CR5" s="46">
        <v>2016</v>
      </c>
      <c r="CS5" s="46">
        <v>2017</v>
      </c>
      <c r="CT5" s="46">
        <v>2018</v>
      </c>
      <c r="CU5" s="46">
        <v>2019</v>
      </c>
      <c r="CV5" s="49">
        <v>2020</v>
      </c>
      <c r="CW5" s="41">
        <v>1990</v>
      </c>
      <c r="CX5" s="42">
        <v>1991</v>
      </c>
      <c r="CY5" s="42">
        <v>1992</v>
      </c>
      <c r="CZ5" s="42">
        <v>1993</v>
      </c>
      <c r="DA5" s="42">
        <v>1994</v>
      </c>
      <c r="DB5" s="42">
        <v>1995</v>
      </c>
      <c r="DC5" s="42">
        <v>1996</v>
      </c>
      <c r="DD5" s="42">
        <v>1997</v>
      </c>
      <c r="DE5" s="42">
        <v>1998</v>
      </c>
      <c r="DF5" s="42">
        <v>1999</v>
      </c>
      <c r="DG5" s="42">
        <v>2000</v>
      </c>
      <c r="DH5" s="42">
        <v>2001</v>
      </c>
      <c r="DI5" s="42">
        <v>2002</v>
      </c>
      <c r="DJ5" s="42">
        <v>2003</v>
      </c>
      <c r="DK5" s="42">
        <v>2004</v>
      </c>
      <c r="DL5" s="42">
        <v>2005</v>
      </c>
      <c r="DM5" s="42">
        <v>2006</v>
      </c>
      <c r="DN5" s="42">
        <v>2007</v>
      </c>
      <c r="DO5" s="42">
        <v>2008</v>
      </c>
      <c r="DP5" s="42">
        <v>2009</v>
      </c>
      <c r="DQ5" s="42">
        <v>2010</v>
      </c>
      <c r="DR5" s="42">
        <v>2011</v>
      </c>
      <c r="DS5" s="42">
        <v>2012</v>
      </c>
      <c r="DT5" s="42">
        <v>2013</v>
      </c>
      <c r="DU5" s="42">
        <v>2014</v>
      </c>
      <c r="DV5" s="42">
        <v>2015</v>
      </c>
      <c r="DW5" s="42">
        <v>2016</v>
      </c>
      <c r="DX5" s="42">
        <v>2017</v>
      </c>
      <c r="DY5" s="42">
        <v>2018</v>
      </c>
      <c r="DZ5" s="42">
        <v>2019</v>
      </c>
      <c r="EA5" s="42">
        <v>2020</v>
      </c>
    </row>
    <row r="6" spans="1:132" x14ac:dyDescent="0.25">
      <c r="A6" t="s">
        <v>146</v>
      </c>
      <c r="B6" t="s">
        <v>173</v>
      </c>
      <c r="C6" t="s">
        <v>148</v>
      </c>
      <c r="D6" t="s">
        <v>152</v>
      </c>
      <c r="E6" t="s">
        <v>159</v>
      </c>
      <c r="F6" s="101">
        <v>532.99881438432703</v>
      </c>
      <c r="G6" s="100">
        <v>536.26871542198398</v>
      </c>
      <c r="H6" s="100">
        <v>545.19655151961899</v>
      </c>
      <c r="I6" s="100">
        <v>550.44336167390804</v>
      </c>
      <c r="J6" s="100">
        <v>569.20407376686001</v>
      </c>
      <c r="K6" s="100">
        <v>581.81346842413302</v>
      </c>
      <c r="L6" s="100">
        <v>609.37714493466694</v>
      </c>
      <c r="M6" s="100">
        <v>618.79548726016196</v>
      </c>
      <c r="N6" s="100">
        <v>618.79548726016196</v>
      </c>
      <c r="O6" s="100">
        <v>624.764191226413</v>
      </c>
      <c r="P6" s="100">
        <v>631.86603451001997</v>
      </c>
      <c r="Q6" s="100">
        <v>634.43615227720204</v>
      </c>
      <c r="R6" s="100">
        <v>638.93372870061398</v>
      </c>
      <c r="S6" s="100">
        <v>638.93372870061398</v>
      </c>
      <c r="T6" s="100">
        <v>638.93372870061398</v>
      </c>
      <c r="U6" s="100">
        <v>638.93372870061398</v>
      </c>
      <c r="V6" s="100">
        <v>638.93372870061398</v>
      </c>
      <c r="W6" s="100">
        <v>638.93372870061398</v>
      </c>
      <c r="X6" s="100">
        <v>638.93372870061398</v>
      </c>
      <c r="Y6" s="100">
        <v>638.93372870061398</v>
      </c>
      <c r="Z6" s="100">
        <v>638.93372870061398</v>
      </c>
      <c r="AA6" s="100">
        <v>638.93372870061398</v>
      </c>
      <c r="AB6" s="100">
        <v>638.93372870061398</v>
      </c>
      <c r="AC6" s="100">
        <v>638.93372870061398</v>
      </c>
      <c r="AD6" s="100">
        <v>638.93372870061398</v>
      </c>
      <c r="AE6" s="100">
        <v>638.93372870061398</v>
      </c>
      <c r="AF6" s="100">
        <v>638.93372870061398</v>
      </c>
      <c r="AG6" s="100">
        <v>638.93372870061398</v>
      </c>
      <c r="AH6" s="100">
        <v>638.93372870061398</v>
      </c>
      <c r="AI6" s="100">
        <v>638.93372870061398</v>
      </c>
      <c r="AJ6" s="100">
        <v>638.93372870061398</v>
      </c>
      <c r="AK6">
        <v>0.183</v>
      </c>
      <c r="AL6" s="50">
        <f t="shared" ref="AL6:BA19" si="0">$AK6*F6</f>
        <v>97.53878303233185</v>
      </c>
      <c r="AM6" s="99">
        <f t="shared" si="0"/>
        <v>98.137174922223068</v>
      </c>
      <c r="AN6" s="99">
        <f t="shared" si="0"/>
        <v>99.770968928090269</v>
      </c>
      <c r="AO6" s="99">
        <f t="shared" si="0"/>
        <v>100.73113518632518</v>
      </c>
      <c r="AP6" s="99">
        <f t="shared" si="0"/>
        <v>104.16434549933538</v>
      </c>
      <c r="AQ6" s="99">
        <f t="shared" si="0"/>
        <v>106.47186472161634</v>
      </c>
      <c r="AR6" s="99">
        <f t="shared" si="0"/>
        <v>111.51601752304404</v>
      </c>
      <c r="AS6" s="99">
        <f t="shared" si="0"/>
        <v>113.23957416860964</v>
      </c>
      <c r="AT6" s="99">
        <f t="shared" si="0"/>
        <v>113.23957416860964</v>
      </c>
      <c r="AU6" s="99">
        <f t="shared" si="0"/>
        <v>114.33184699443358</v>
      </c>
      <c r="AV6" s="99">
        <f t="shared" si="0"/>
        <v>115.63148431533365</v>
      </c>
      <c r="AW6" s="99">
        <f t="shared" si="0"/>
        <v>116.10181586672797</v>
      </c>
      <c r="AX6" s="99">
        <f t="shared" si="0"/>
        <v>116.92487235221236</v>
      </c>
      <c r="AY6" s="99">
        <f t="shared" si="0"/>
        <v>116.92487235221236</v>
      </c>
      <c r="AZ6" s="99">
        <f t="shared" si="0"/>
        <v>116.92487235221236</v>
      </c>
      <c r="BA6" s="99">
        <f t="shared" si="0"/>
        <v>116.92487235221236</v>
      </c>
      <c r="BB6" s="99">
        <f t="shared" ref="BB6:BP19" si="1">$AK6*V6</f>
        <v>116.92487235221236</v>
      </c>
      <c r="BC6" s="99">
        <f t="shared" si="1"/>
        <v>116.92487235221236</v>
      </c>
      <c r="BD6" s="99">
        <f t="shared" si="1"/>
        <v>116.92487235221236</v>
      </c>
      <c r="BE6" s="99">
        <f t="shared" si="1"/>
        <v>116.92487235221236</v>
      </c>
      <c r="BF6" s="99">
        <f t="shared" si="1"/>
        <v>116.92487235221236</v>
      </c>
      <c r="BG6" s="99">
        <f t="shared" si="1"/>
        <v>116.92487235221236</v>
      </c>
      <c r="BH6" s="99">
        <f t="shared" si="1"/>
        <v>116.92487235221236</v>
      </c>
      <c r="BI6" s="99">
        <f t="shared" si="1"/>
        <v>116.92487235221236</v>
      </c>
      <c r="BJ6" s="99">
        <f t="shared" si="1"/>
        <v>116.92487235221236</v>
      </c>
      <c r="BK6" s="99">
        <f t="shared" si="1"/>
        <v>116.92487235221236</v>
      </c>
      <c r="BL6" s="99">
        <f t="shared" si="1"/>
        <v>116.92487235221236</v>
      </c>
      <c r="BM6" s="99">
        <f t="shared" si="1"/>
        <v>116.92487235221236</v>
      </c>
      <c r="BN6" s="99">
        <f t="shared" si="1"/>
        <v>116.92487235221236</v>
      </c>
      <c r="BO6" s="99">
        <f t="shared" si="1"/>
        <v>116.92487235221236</v>
      </c>
      <c r="BP6" s="99">
        <f t="shared" si="1"/>
        <v>116.92487235221236</v>
      </c>
      <c r="BQ6" s="92">
        <f>IF(C6="reservoir", 0.09,0)</f>
        <v>0</v>
      </c>
      <c r="BR6" s="51">
        <f t="shared" ref="BR6:CG19" si="2">$BQ6*AL6</f>
        <v>0</v>
      </c>
      <c r="BS6" s="52">
        <f t="shared" si="2"/>
        <v>0</v>
      </c>
      <c r="BT6" s="52">
        <f t="shared" si="2"/>
        <v>0</v>
      </c>
      <c r="BU6" s="52">
        <f t="shared" si="2"/>
        <v>0</v>
      </c>
      <c r="BV6" s="52">
        <f t="shared" si="2"/>
        <v>0</v>
      </c>
      <c r="BW6" s="52">
        <f t="shared" si="2"/>
        <v>0</v>
      </c>
      <c r="BX6" s="52">
        <f t="shared" si="2"/>
        <v>0</v>
      </c>
      <c r="BY6" s="52">
        <f t="shared" si="2"/>
        <v>0</v>
      </c>
      <c r="BZ6" s="52">
        <f t="shared" si="2"/>
        <v>0</v>
      </c>
      <c r="CA6" s="52">
        <f t="shared" si="2"/>
        <v>0</v>
      </c>
      <c r="CB6" s="52">
        <f t="shared" si="2"/>
        <v>0</v>
      </c>
      <c r="CC6" s="52">
        <f t="shared" si="2"/>
        <v>0</v>
      </c>
      <c r="CD6" s="52">
        <f t="shared" si="2"/>
        <v>0</v>
      </c>
      <c r="CE6" s="52">
        <f t="shared" si="2"/>
        <v>0</v>
      </c>
      <c r="CF6" s="52">
        <f t="shared" si="2"/>
        <v>0</v>
      </c>
      <c r="CG6" s="52">
        <f t="shared" si="2"/>
        <v>0</v>
      </c>
      <c r="CH6" s="52">
        <f t="shared" ref="CH6:CV19" si="3">$BQ6*BB6</f>
        <v>0</v>
      </c>
      <c r="CI6" s="52">
        <f t="shared" si="3"/>
        <v>0</v>
      </c>
      <c r="CJ6" s="52">
        <f t="shared" si="3"/>
        <v>0</v>
      </c>
      <c r="CK6" s="52">
        <f t="shared" si="3"/>
        <v>0</v>
      </c>
      <c r="CL6" s="52">
        <f t="shared" si="3"/>
        <v>0</v>
      </c>
      <c r="CM6" s="52">
        <f t="shared" si="3"/>
        <v>0</v>
      </c>
      <c r="CN6" s="52">
        <f t="shared" si="3"/>
        <v>0</v>
      </c>
      <c r="CO6" s="52">
        <f t="shared" si="3"/>
        <v>0</v>
      </c>
      <c r="CP6" s="52">
        <f t="shared" si="3"/>
        <v>0</v>
      </c>
      <c r="CQ6" s="52">
        <f t="shared" si="3"/>
        <v>0</v>
      </c>
      <c r="CR6" s="52">
        <f t="shared" si="3"/>
        <v>0</v>
      </c>
      <c r="CS6" s="52">
        <f t="shared" si="3"/>
        <v>0</v>
      </c>
      <c r="CT6" s="52">
        <f t="shared" si="3"/>
        <v>0</v>
      </c>
      <c r="CU6" s="52">
        <f t="shared" si="3"/>
        <v>0</v>
      </c>
      <c r="CV6" s="65">
        <f t="shared" si="3"/>
        <v>0</v>
      </c>
      <c r="CW6" s="88">
        <f t="shared" ref="CW6:DL19" si="4">BR6+AL6</f>
        <v>97.53878303233185</v>
      </c>
      <c r="CX6" s="89">
        <f t="shared" si="4"/>
        <v>98.137174922223068</v>
      </c>
      <c r="CY6" s="89">
        <f t="shared" si="4"/>
        <v>99.770968928090269</v>
      </c>
      <c r="CZ6" s="89">
        <f t="shared" si="4"/>
        <v>100.73113518632518</v>
      </c>
      <c r="DA6" s="89">
        <f t="shared" si="4"/>
        <v>104.16434549933538</v>
      </c>
      <c r="DB6" s="89">
        <f t="shared" si="4"/>
        <v>106.47186472161634</v>
      </c>
      <c r="DC6" s="89">
        <f t="shared" si="4"/>
        <v>111.51601752304404</v>
      </c>
      <c r="DD6" s="89">
        <f t="shared" si="4"/>
        <v>113.23957416860964</v>
      </c>
      <c r="DE6" s="89">
        <f t="shared" si="4"/>
        <v>113.23957416860964</v>
      </c>
      <c r="DF6" s="89">
        <f t="shared" si="4"/>
        <v>114.33184699443358</v>
      </c>
      <c r="DG6" s="89">
        <f t="shared" si="4"/>
        <v>115.63148431533365</v>
      </c>
      <c r="DH6" s="89">
        <f t="shared" si="4"/>
        <v>116.10181586672797</v>
      </c>
      <c r="DI6" s="89">
        <f t="shared" si="4"/>
        <v>116.92487235221236</v>
      </c>
      <c r="DJ6" s="89">
        <f t="shared" si="4"/>
        <v>116.92487235221236</v>
      </c>
      <c r="DK6" s="89">
        <f t="shared" si="4"/>
        <v>116.92487235221236</v>
      </c>
      <c r="DL6" s="89">
        <f t="shared" si="4"/>
        <v>116.92487235221236</v>
      </c>
      <c r="DM6" s="89">
        <f t="shared" ref="DM6:EA19" si="5">CH6+BB6</f>
        <v>116.92487235221236</v>
      </c>
      <c r="DN6" s="89">
        <f t="shared" si="5"/>
        <v>116.92487235221236</v>
      </c>
      <c r="DO6" s="89">
        <f t="shared" si="5"/>
        <v>116.92487235221236</v>
      </c>
      <c r="DP6" s="89">
        <f t="shared" si="5"/>
        <v>116.92487235221236</v>
      </c>
      <c r="DQ6" s="89">
        <f t="shared" si="5"/>
        <v>116.92487235221236</v>
      </c>
      <c r="DR6" s="89">
        <f t="shared" si="5"/>
        <v>116.92487235221236</v>
      </c>
      <c r="DS6" s="89">
        <f t="shared" si="5"/>
        <v>116.92487235221236</v>
      </c>
      <c r="DT6" s="89">
        <f t="shared" si="5"/>
        <v>116.92487235221236</v>
      </c>
      <c r="DU6" s="89">
        <f t="shared" si="5"/>
        <v>116.92487235221236</v>
      </c>
      <c r="DV6" s="89">
        <f t="shared" si="5"/>
        <v>116.92487235221236</v>
      </c>
      <c r="DW6" s="89">
        <f t="shared" si="5"/>
        <v>116.92487235221236</v>
      </c>
      <c r="DX6" s="89">
        <f t="shared" si="5"/>
        <v>116.92487235221236</v>
      </c>
      <c r="DY6" s="89">
        <f t="shared" si="5"/>
        <v>116.92487235221236</v>
      </c>
      <c r="DZ6" s="89">
        <f t="shared" si="5"/>
        <v>116.92487235221236</v>
      </c>
      <c r="EA6" s="89">
        <f t="shared" si="5"/>
        <v>116.92487235221236</v>
      </c>
    </row>
    <row r="7" spans="1:132" x14ac:dyDescent="0.25">
      <c r="A7" t="s">
        <v>146</v>
      </c>
      <c r="B7" t="s">
        <v>173</v>
      </c>
      <c r="C7" s="1" t="s">
        <v>148</v>
      </c>
      <c r="D7" s="1" t="s">
        <v>152</v>
      </c>
      <c r="E7" s="1" t="s">
        <v>151</v>
      </c>
      <c r="F7" s="101">
        <v>3190.9357518944098</v>
      </c>
      <c r="G7" s="100">
        <v>3317.7370952235701</v>
      </c>
      <c r="H7" s="100">
        <v>3521.1851044571999</v>
      </c>
      <c r="I7" s="100">
        <v>3613.14629275581</v>
      </c>
      <c r="J7" s="100">
        <v>3781.2362484241398</v>
      </c>
      <c r="K7" s="100">
        <v>3950.9901080743298</v>
      </c>
      <c r="L7" s="100">
        <v>4109.6602991044701</v>
      </c>
      <c r="M7" s="100">
        <v>4304.3551065049096</v>
      </c>
      <c r="N7" s="100">
        <v>4445.3526548190903</v>
      </c>
      <c r="O7" s="100">
        <v>4543.9804464109902</v>
      </c>
      <c r="P7" s="100">
        <v>4672.1463494740401</v>
      </c>
      <c r="Q7" s="100">
        <v>4701.9881472874004</v>
      </c>
      <c r="R7" s="100">
        <v>4706.4506793876699</v>
      </c>
      <c r="S7" s="100">
        <v>4714.4407228289401</v>
      </c>
      <c r="T7" s="100">
        <v>4717.7425884408403</v>
      </c>
      <c r="U7" s="100">
        <v>4717.7425884408403</v>
      </c>
      <c r="V7" s="100">
        <v>4717.7425884408403</v>
      </c>
      <c r="W7" s="100">
        <v>4717.7425884408403</v>
      </c>
      <c r="X7" s="100">
        <v>4717.7425884408403</v>
      </c>
      <c r="Y7" s="100">
        <v>4717.7425884408403</v>
      </c>
      <c r="Z7" s="100">
        <v>4720.8293535013499</v>
      </c>
      <c r="AA7" s="100">
        <v>4723.4772621435995</v>
      </c>
      <c r="AB7" s="100">
        <v>4723.4772621435995</v>
      </c>
      <c r="AC7" s="100">
        <v>4723.4772621435995</v>
      </c>
      <c r="AD7" s="100">
        <v>4726.7536057163798</v>
      </c>
      <c r="AE7" s="100">
        <v>4737.0848680741601</v>
      </c>
      <c r="AF7" s="100">
        <v>4741.7975974294704</v>
      </c>
      <c r="AG7" s="100">
        <v>4749.0700551555601</v>
      </c>
      <c r="AH7" s="100">
        <v>4765.0826500373696</v>
      </c>
      <c r="AI7" s="100">
        <v>4771.8071817177997</v>
      </c>
      <c r="AJ7" s="100">
        <v>4771.8071817177997</v>
      </c>
      <c r="AK7" s="1">
        <v>0.183</v>
      </c>
      <c r="AL7" s="99">
        <f t="shared" si="0"/>
        <v>583.94124259667694</v>
      </c>
      <c r="AM7" s="99">
        <f t="shared" si="0"/>
        <v>607.14588842591331</v>
      </c>
      <c r="AN7" s="99">
        <f t="shared" si="0"/>
        <v>644.37687411566753</v>
      </c>
      <c r="AO7" s="99">
        <f t="shared" si="0"/>
        <v>661.20577157431319</v>
      </c>
      <c r="AP7" s="99">
        <f t="shared" si="0"/>
        <v>691.96623346161755</v>
      </c>
      <c r="AQ7" s="99">
        <f t="shared" si="0"/>
        <v>723.03118977760232</v>
      </c>
      <c r="AR7" s="99">
        <f t="shared" si="0"/>
        <v>752.06783473611802</v>
      </c>
      <c r="AS7" s="99">
        <f t="shared" si="0"/>
        <v>787.69698449039845</v>
      </c>
      <c r="AT7" s="99">
        <f t="shared" si="0"/>
        <v>813.49953583189347</v>
      </c>
      <c r="AU7" s="99">
        <f t="shared" si="0"/>
        <v>831.54842169321114</v>
      </c>
      <c r="AV7" s="99">
        <f t="shared" si="0"/>
        <v>855.00278195374938</v>
      </c>
      <c r="AW7" s="99">
        <f t="shared" si="0"/>
        <v>860.4638309535942</v>
      </c>
      <c r="AX7" s="99">
        <f t="shared" si="0"/>
        <v>861.28047432794358</v>
      </c>
      <c r="AY7" s="99">
        <f t="shared" si="0"/>
        <v>862.74265227769604</v>
      </c>
      <c r="AZ7" s="99">
        <f t="shared" si="0"/>
        <v>863.34689368467377</v>
      </c>
      <c r="BA7" s="99">
        <f t="shared" si="0"/>
        <v>863.34689368467377</v>
      </c>
      <c r="BB7" s="99">
        <f t="shared" si="1"/>
        <v>863.34689368467377</v>
      </c>
      <c r="BC7" s="99">
        <f t="shared" si="1"/>
        <v>863.34689368467377</v>
      </c>
      <c r="BD7" s="99">
        <f t="shared" si="1"/>
        <v>863.34689368467377</v>
      </c>
      <c r="BE7" s="99">
        <f t="shared" si="1"/>
        <v>863.34689368467377</v>
      </c>
      <c r="BF7" s="99">
        <f t="shared" si="1"/>
        <v>863.91177169074706</v>
      </c>
      <c r="BG7" s="99">
        <f t="shared" si="1"/>
        <v>864.39633897227873</v>
      </c>
      <c r="BH7" s="99">
        <f t="shared" si="1"/>
        <v>864.39633897227873</v>
      </c>
      <c r="BI7" s="99">
        <f t="shared" si="1"/>
        <v>864.39633897227873</v>
      </c>
      <c r="BJ7" s="99">
        <f t="shared" si="1"/>
        <v>864.99590984609745</v>
      </c>
      <c r="BK7" s="99">
        <f t="shared" si="1"/>
        <v>866.8865308575713</v>
      </c>
      <c r="BL7" s="99">
        <f t="shared" si="1"/>
        <v>867.74896032959305</v>
      </c>
      <c r="BM7" s="99">
        <f t="shared" si="1"/>
        <v>869.07982009346745</v>
      </c>
      <c r="BN7" s="99">
        <f t="shared" si="1"/>
        <v>872.01012495683858</v>
      </c>
      <c r="BO7" s="99">
        <f t="shared" si="1"/>
        <v>873.24071425435739</v>
      </c>
      <c r="BP7" s="99">
        <f t="shared" si="1"/>
        <v>873.24071425435739</v>
      </c>
      <c r="BQ7" s="92">
        <f t="shared" ref="BQ7:BQ19" si="6">IF(C7="reservoir", 0.09,0)</f>
        <v>0</v>
      </c>
      <c r="BR7" s="51">
        <f t="shared" si="2"/>
        <v>0</v>
      </c>
      <c r="BS7" s="52">
        <f t="shared" si="2"/>
        <v>0</v>
      </c>
      <c r="BT7" s="52">
        <f t="shared" si="2"/>
        <v>0</v>
      </c>
      <c r="BU7" s="52">
        <f t="shared" si="2"/>
        <v>0</v>
      </c>
      <c r="BV7" s="52">
        <f t="shared" si="2"/>
        <v>0</v>
      </c>
      <c r="BW7" s="52">
        <f t="shared" si="2"/>
        <v>0</v>
      </c>
      <c r="BX7" s="52">
        <f t="shared" si="2"/>
        <v>0</v>
      </c>
      <c r="BY7" s="52">
        <f t="shared" si="2"/>
        <v>0</v>
      </c>
      <c r="BZ7" s="52">
        <f t="shared" si="2"/>
        <v>0</v>
      </c>
      <c r="CA7" s="52">
        <f t="shared" si="2"/>
        <v>0</v>
      </c>
      <c r="CB7" s="52">
        <f t="shared" si="2"/>
        <v>0</v>
      </c>
      <c r="CC7" s="52">
        <f t="shared" si="2"/>
        <v>0</v>
      </c>
      <c r="CD7" s="52">
        <f t="shared" si="2"/>
        <v>0</v>
      </c>
      <c r="CE7" s="52">
        <f t="shared" si="2"/>
        <v>0</v>
      </c>
      <c r="CF7" s="52">
        <f t="shared" si="2"/>
        <v>0</v>
      </c>
      <c r="CG7" s="52">
        <f t="shared" si="2"/>
        <v>0</v>
      </c>
      <c r="CH7" s="52">
        <f t="shared" si="3"/>
        <v>0</v>
      </c>
      <c r="CI7" s="52">
        <f t="shared" si="3"/>
        <v>0</v>
      </c>
      <c r="CJ7" s="52">
        <f t="shared" si="3"/>
        <v>0</v>
      </c>
      <c r="CK7" s="52">
        <f t="shared" si="3"/>
        <v>0</v>
      </c>
      <c r="CL7" s="52">
        <f t="shared" si="3"/>
        <v>0</v>
      </c>
      <c r="CM7" s="52">
        <f t="shared" si="3"/>
        <v>0</v>
      </c>
      <c r="CN7" s="52">
        <f t="shared" si="3"/>
        <v>0</v>
      </c>
      <c r="CO7" s="52">
        <f t="shared" si="3"/>
        <v>0</v>
      </c>
      <c r="CP7" s="52">
        <f t="shared" si="3"/>
        <v>0</v>
      </c>
      <c r="CQ7" s="52">
        <f t="shared" si="3"/>
        <v>0</v>
      </c>
      <c r="CR7" s="52">
        <f t="shared" si="3"/>
        <v>0</v>
      </c>
      <c r="CS7" s="52">
        <f t="shared" si="3"/>
        <v>0</v>
      </c>
      <c r="CT7" s="52">
        <f t="shared" si="3"/>
        <v>0</v>
      </c>
      <c r="CU7" s="52">
        <f t="shared" si="3"/>
        <v>0</v>
      </c>
      <c r="CV7" s="65">
        <f t="shared" si="3"/>
        <v>0</v>
      </c>
      <c r="CW7" s="88">
        <f t="shared" si="4"/>
        <v>583.94124259667694</v>
      </c>
      <c r="CX7" s="89">
        <f t="shared" si="4"/>
        <v>607.14588842591331</v>
      </c>
      <c r="CY7" s="89">
        <f t="shared" si="4"/>
        <v>644.37687411566753</v>
      </c>
      <c r="CZ7" s="89">
        <f t="shared" si="4"/>
        <v>661.20577157431319</v>
      </c>
      <c r="DA7" s="89">
        <f t="shared" si="4"/>
        <v>691.96623346161755</v>
      </c>
      <c r="DB7" s="89">
        <f t="shared" si="4"/>
        <v>723.03118977760232</v>
      </c>
      <c r="DC7" s="89">
        <f t="shared" si="4"/>
        <v>752.06783473611802</v>
      </c>
      <c r="DD7" s="89">
        <f t="shared" si="4"/>
        <v>787.69698449039845</v>
      </c>
      <c r="DE7" s="89">
        <f t="shared" si="4"/>
        <v>813.49953583189347</v>
      </c>
      <c r="DF7" s="89">
        <f t="shared" si="4"/>
        <v>831.54842169321114</v>
      </c>
      <c r="DG7" s="89">
        <f t="shared" si="4"/>
        <v>855.00278195374938</v>
      </c>
      <c r="DH7" s="89">
        <f t="shared" si="4"/>
        <v>860.4638309535942</v>
      </c>
      <c r="DI7" s="89">
        <f t="shared" si="4"/>
        <v>861.28047432794358</v>
      </c>
      <c r="DJ7" s="89">
        <f t="shared" si="4"/>
        <v>862.74265227769604</v>
      </c>
      <c r="DK7" s="89">
        <f t="shared" si="4"/>
        <v>863.34689368467377</v>
      </c>
      <c r="DL7" s="89">
        <f t="shared" si="4"/>
        <v>863.34689368467377</v>
      </c>
      <c r="DM7" s="89">
        <f t="shared" si="5"/>
        <v>863.34689368467377</v>
      </c>
      <c r="DN7" s="89">
        <f t="shared" si="5"/>
        <v>863.34689368467377</v>
      </c>
      <c r="DO7" s="89">
        <f t="shared" si="5"/>
        <v>863.34689368467377</v>
      </c>
      <c r="DP7" s="89">
        <f t="shared" si="5"/>
        <v>863.34689368467377</v>
      </c>
      <c r="DQ7" s="89">
        <f t="shared" si="5"/>
        <v>863.91177169074706</v>
      </c>
      <c r="DR7" s="89">
        <f t="shared" si="5"/>
        <v>864.39633897227873</v>
      </c>
      <c r="DS7" s="89">
        <f t="shared" si="5"/>
        <v>864.39633897227873</v>
      </c>
      <c r="DT7" s="89">
        <f t="shared" si="5"/>
        <v>864.39633897227873</v>
      </c>
      <c r="DU7" s="89">
        <f t="shared" si="5"/>
        <v>864.99590984609745</v>
      </c>
      <c r="DV7" s="89">
        <f t="shared" si="5"/>
        <v>866.8865308575713</v>
      </c>
      <c r="DW7" s="89">
        <f t="shared" si="5"/>
        <v>867.74896032959305</v>
      </c>
      <c r="DX7" s="89">
        <f t="shared" si="5"/>
        <v>869.07982009346745</v>
      </c>
      <c r="DY7" s="89">
        <f t="shared" si="5"/>
        <v>872.01012495683858</v>
      </c>
      <c r="DZ7" s="89">
        <f t="shared" si="5"/>
        <v>873.24071425435739</v>
      </c>
      <c r="EA7" s="89">
        <f t="shared" si="5"/>
        <v>873.24071425435739</v>
      </c>
    </row>
    <row r="8" spans="1:132" x14ac:dyDescent="0.25">
      <c r="A8" s="1" t="s">
        <v>146</v>
      </c>
      <c r="B8" s="1" t="s">
        <v>173</v>
      </c>
      <c r="C8" s="1" t="s">
        <v>153</v>
      </c>
      <c r="D8" s="1" t="s">
        <v>154</v>
      </c>
      <c r="E8" s="1" t="s">
        <v>159</v>
      </c>
      <c r="F8" s="101">
        <v>2854.7075391530698</v>
      </c>
      <c r="G8" s="100">
        <v>2854.7075391530698</v>
      </c>
      <c r="H8" s="100">
        <v>2854.7075391530698</v>
      </c>
      <c r="I8" s="100">
        <v>2854.7075391530698</v>
      </c>
      <c r="J8" s="100">
        <v>2854.7075391530698</v>
      </c>
      <c r="K8" s="100">
        <v>2854.7075391530698</v>
      </c>
      <c r="L8" s="100">
        <v>2854.7075391530698</v>
      </c>
      <c r="M8" s="100">
        <v>2854.7075391530698</v>
      </c>
      <c r="N8" s="100">
        <v>2854.7075391530698</v>
      </c>
      <c r="O8" s="100">
        <v>2854.7075391530698</v>
      </c>
      <c r="P8" s="100">
        <v>2854.7075391530698</v>
      </c>
      <c r="Q8" s="100">
        <v>2854.7075391530698</v>
      </c>
      <c r="R8" s="100">
        <v>2854.7075391530698</v>
      </c>
      <c r="S8" s="100">
        <v>2854.7075391530698</v>
      </c>
      <c r="T8" s="100">
        <v>4295.7281686810502</v>
      </c>
      <c r="U8" s="100">
        <v>4295.7281686810502</v>
      </c>
      <c r="V8" s="100">
        <v>4295.7281686810502</v>
      </c>
      <c r="W8" s="100">
        <v>4295.7281686810502</v>
      </c>
      <c r="X8" s="100">
        <v>4295.7281686810502</v>
      </c>
      <c r="Y8" s="100">
        <v>4295.7281686810502</v>
      </c>
      <c r="Z8" s="100">
        <v>4295.7281686810502</v>
      </c>
      <c r="AA8" s="100">
        <v>4295.7281686810502</v>
      </c>
      <c r="AB8" s="100">
        <v>4295.7281686810502</v>
      </c>
      <c r="AC8" s="100">
        <v>4295.7281686810502</v>
      </c>
      <c r="AD8" s="100">
        <v>4295.7281686810502</v>
      </c>
      <c r="AE8" s="100">
        <v>4295.7281686810502</v>
      </c>
      <c r="AF8" s="100">
        <v>4295.7281686810502</v>
      </c>
      <c r="AG8" s="100">
        <v>4295.7281686810502</v>
      </c>
      <c r="AH8" s="100">
        <v>4295.7281686810502</v>
      </c>
      <c r="AI8" s="100">
        <v>4295.7281686810502</v>
      </c>
      <c r="AJ8" s="100">
        <v>4295.7281686810502</v>
      </c>
      <c r="AK8" s="1">
        <v>0.15090000000000001</v>
      </c>
      <c r="AL8" s="99">
        <f t="shared" si="0"/>
        <v>430.77536765819826</v>
      </c>
      <c r="AM8" s="99">
        <f t="shared" si="0"/>
        <v>430.77536765819826</v>
      </c>
      <c r="AN8" s="99">
        <f t="shared" si="0"/>
        <v>430.77536765819826</v>
      </c>
      <c r="AO8" s="99">
        <f t="shared" si="0"/>
        <v>430.77536765819826</v>
      </c>
      <c r="AP8" s="99">
        <f t="shared" si="0"/>
        <v>430.77536765819826</v>
      </c>
      <c r="AQ8" s="99">
        <f t="shared" si="0"/>
        <v>430.77536765819826</v>
      </c>
      <c r="AR8" s="99">
        <f t="shared" si="0"/>
        <v>430.77536765819826</v>
      </c>
      <c r="AS8" s="99">
        <f t="shared" si="0"/>
        <v>430.77536765819826</v>
      </c>
      <c r="AT8" s="99">
        <f t="shared" si="0"/>
        <v>430.77536765819826</v>
      </c>
      <c r="AU8" s="99">
        <f t="shared" si="0"/>
        <v>430.77536765819826</v>
      </c>
      <c r="AV8" s="99">
        <f t="shared" si="0"/>
        <v>430.77536765819826</v>
      </c>
      <c r="AW8" s="99">
        <f t="shared" si="0"/>
        <v>430.77536765819826</v>
      </c>
      <c r="AX8" s="99">
        <f t="shared" si="0"/>
        <v>430.77536765819826</v>
      </c>
      <c r="AY8" s="99">
        <f t="shared" si="0"/>
        <v>430.77536765819826</v>
      </c>
      <c r="AZ8" s="99">
        <f t="shared" si="0"/>
        <v>648.22538065397055</v>
      </c>
      <c r="BA8" s="99">
        <f t="shared" si="0"/>
        <v>648.22538065397055</v>
      </c>
      <c r="BB8" s="99">
        <f t="shared" si="1"/>
        <v>648.22538065397055</v>
      </c>
      <c r="BC8" s="99">
        <f t="shared" si="1"/>
        <v>648.22538065397055</v>
      </c>
      <c r="BD8" s="99">
        <f t="shared" si="1"/>
        <v>648.22538065397055</v>
      </c>
      <c r="BE8" s="99">
        <f t="shared" si="1"/>
        <v>648.22538065397055</v>
      </c>
      <c r="BF8" s="99">
        <f t="shared" si="1"/>
        <v>648.22538065397055</v>
      </c>
      <c r="BG8" s="99">
        <f t="shared" si="1"/>
        <v>648.22538065397055</v>
      </c>
      <c r="BH8" s="99">
        <f t="shared" si="1"/>
        <v>648.22538065397055</v>
      </c>
      <c r="BI8" s="99">
        <f t="shared" si="1"/>
        <v>648.22538065397055</v>
      </c>
      <c r="BJ8" s="99">
        <f t="shared" si="1"/>
        <v>648.22538065397055</v>
      </c>
      <c r="BK8" s="99">
        <f t="shared" si="1"/>
        <v>648.22538065397055</v>
      </c>
      <c r="BL8" s="99">
        <f t="shared" si="1"/>
        <v>648.22538065397055</v>
      </c>
      <c r="BM8" s="99">
        <f t="shared" si="1"/>
        <v>648.22538065397055</v>
      </c>
      <c r="BN8" s="99">
        <f t="shared" si="1"/>
        <v>648.22538065397055</v>
      </c>
      <c r="BO8" s="99">
        <f t="shared" si="1"/>
        <v>648.22538065397055</v>
      </c>
      <c r="BP8" s="99">
        <f t="shared" si="1"/>
        <v>648.22538065397055</v>
      </c>
      <c r="BQ8" s="92">
        <f t="shared" si="6"/>
        <v>0.09</v>
      </c>
      <c r="BR8" s="51">
        <f t="shared" si="2"/>
        <v>38.769783089237841</v>
      </c>
      <c r="BS8" s="52">
        <f t="shared" si="2"/>
        <v>38.769783089237841</v>
      </c>
      <c r="BT8" s="52">
        <f t="shared" si="2"/>
        <v>38.769783089237841</v>
      </c>
      <c r="BU8" s="52">
        <f t="shared" si="2"/>
        <v>38.769783089237841</v>
      </c>
      <c r="BV8" s="52">
        <f t="shared" si="2"/>
        <v>38.769783089237841</v>
      </c>
      <c r="BW8" s="52">
        <f t="shared" si="2"/>
        <v>38.769783089237841</v>
      </c>
      <c r="BX8" s="52">
        <f t="shared" si="2"/>
        <v>38.769783089237841</v>
      </c>
      <c r="BY8" s="52">
        <f t="shared" si="2"/>
        <v>38.769783089237841</v>
      </c>
      <c r="BZ8" s="52">
        <f t="shared" si="2"/>
        <v>38.769783089237841</v>
      </c>
      <c r="CA8" s="52">
        <f t="shared" si="2"/>
        <v>38.769783089237841</v>
      </c>
      <c r="CB8" s="52">
        <f t="shared" si="2"/>
        <v>38.769783089237841</v>
      </c>
      <c r="CC8" s="52">
        <f t="shared" si="2"/>
        <v>38.769783089237841</v>
      </c>
      <c r="CD8" s="52">
        <f t="shared" si="2"/>
        <v>38.769783089237841</v>
      </c>
      <c r="CE8" s="52">
        <f t="shared" si="2"/>
        <v>38.769783089237841</v>
      </c>
      <c r="CF8" s="52">
        <f t="shared" si="2"/>
        <v>58.340284258857345</v>
      </c>
      <c r="CG8" s="52">
        <f t="shared" si="2"/>
        <v>58.340284258857345</v>
      </c>
      <c r="CH8" s="52">
        <f t="shared" si="3"/>
        <v>58.340284258857345</v>
      </c>
      <c r="CI8" s="52">
        <f t="shared" si="3"/>
        <v>58.340284258857345</v>
      </c>
      <c r="CJ8" s="52">
        <f t="shared" si="3"/>
        <v>58.340284258857345</v>
      </c>
      <c r="CK8" s="52">
        <f t="shared" si="3"/>
        <v>58.340284258857345</v>
      </c>
      <c r="CL8" s="52">
        <f t="shared" si="3"/>
        <v>58.340284258857345</v>
      </c>
      <c r="CM8" s="52">
        <f t="shared" si="3"/>
        <v>58.340284258857345</v>
      </c>
      <c r="CN8" s="52">
        <f t="shared" si="3"/>
        <v>58.340284258857345</v>
      </c>
      <c r="CO8" s="52">
        <f t="shared" si="3"/>
        <v>58.340284258857345</v>
      </c>
      <c r="CP8" s="52">
        <f t="shared" si="3"/>
        <v>58.340284258857345</v>
      </c>
      <c r="CQ8" s="52">
        <f t="shared" si="3"/>
        <v>58.340284258857345</v>
      </c>
      <c r="CR8" s="52">
        <f t="shared" si="3"/>
        <v>58.340284258857345</v>
      </c>
      <c r="CS8" s="52">
        <f t="shared" si="3"/>
        <v>58.340284258857345</v>
      </c>
      <c r="CT8" s="52">
        <f t="shared" si="3"/>
        <v>58.340284258857345</v>
      </c>
      <c r="CU8" s="52">
        <f t="shared" si="3"/>
        <v>58.340284258857345</v>
      </c>
      <c r="CV8" s="65">
        <f t="shared" si="3"/>
        <v>58.340284258857345</v>
      </c>
      <c r="CW8" s="88">
        <f t="shared" si="4"/>
        <v>469.54515074743608</v>
      </c>
      <c r="CX8" s="89">
        <f t="shared" si="4"/>
        <v>469.54515074743608</v>
      </c>
      <c r="CY8" s="89">
        <f t="shared" si="4"/>
        <v>469.54515074743608</v>
      </c>
      <c r="CZ8" s="89">
        <f t="shared" si="4"/>
        <v>469.54515074743608</v>
      </c>
      <c r="DA8" s="89">
        <f t="shared" si="4"/>
        <v>469.54515074743608</v>
      </c>
      <c r="DB8" s="89">
        <f t="shared" si="4"/>
        <v>469.54515074743608</v>
      </c>
      <c r="DC8" s="89">
        <f t="shared" si="4"/>
        <v>469.54515074743608</v>
      </c>
      <c r="DD8" s="89">
        <f t="shared" si="4"/>
        <v>469.54515074743608</v>
      </c>
      <c r="DE8" s="89">
        <f t="shared" si="4"/>
        <v>469.54515074743608</v>
      </c>
      <c r="DF8" s="89">
        <f t="shared" si="4"/>
        <v>469.54515074743608</v>
      </c>
      <c r="DG8" s="89">
        <f t="shared" si="4"/>
        <v>469.54515074743608</v>
      </c>
      <c r="DH8" s="89">
        <f t="shared" si="4"/>
        <v>469.54515074743608</v>
      </c>
      <c r="DI8" s="89">
        <f t="shared" si="4"/>
        <v>469.54515074743608</v>
      </c>
      <c r="DJ8" s="89">
        <f t="shared" si="4"/>
        <v>469.54515074743608</v>
      </c>
      <c r="DK8" s="89">
        <f t="shared" si="4"/>
        <v>706.56566491282786</v>
      </c>
      <c r="DL8" s="89">
        <f t="shared" si="4"/>
        <v>706.56566491282786</v>
      </c>
      <c r="DM8" s="89">
        <f t="shared" si="5"/>
        <v>706.56566491282786</v>
      </c>
      <c r="DN8" s="89">
        <f t="shared" si="5"/>
        <v>706.56566491282786</v>
      </c>
      <c r="DO8" s="89">
        <f t="shared" si="5"/>
        <v>706.56566491282786</v>
      </c>
      <c r="DP8" s="89">
        <f t="shared" si="5"/>
        <v>706.56566491282786</v>
      </c>
      <c r="DQ8" s="89">
        <f t="shared" si="5"/>
        <v>706.56566491282786</v>
      </c>
      <c r="DR8" s="89">
        <f t="shared" si="5"/>
        <v>706.56566491282786</v>
      </c>
      <c r="DS8" s="89">
        <f t="shared" si="5"/>
        <v>706.56566491282786</v>
      </c>
      <c r="DT8" s="89">
        <f t="shared" si="5"/>
        <v>706.56566491282786</v>
      </c>
      <c r="DU8" s="89">
        <f t="shared" si="5"/>
        <v>706.56566491282786</v>
      </c>
      <c r="DV8" s="89">
        <f t="shared" si="5"/>
        <v>706.56566491282786</v>
      </c>
      <c r="DW8" s="89">
        <f t="shared" si="5"/>
        <v>706.56566491282786</v>
      </c>
      <c r="DX8" s="89">
        <f t="shared" si="5"/>
        <v>706.56566491282786</v>
      </c>
      <c r="DY8" s="89">
        <f t="shared" si="5"/>
        <v>706.56566491282786</v>
      </c>
      <c r="DZ8" s="89">
        <f t="shared" si="5"/>
        <v>706.56566491282786</v>
      </c>
      <c r="EA8" s="89">
        <f t="shared" si="5"/>
        <v>706.56566491282786</v>
      </c>
    </row>
    <row r="9" spans="1:132" x14ac:dyDescent="0.25">
      <c r="A9" s="1" t="s">
        <v>146</v>
      </c>
      <c r="B9" s="1" t="s">
        <v>173</v>
      </c>
      <c r="C9" s="1" t="s">
        <v>153</v>
      </c>
      <c r="D9" s="1" t="s">
        <v>154</v>
      </c>
      <c r="E9" s="1" t="s">
        <v>151</v>
      </c>
      <c r="F9" s="101">
        <v>16937.319527505198</v>
      </c>
      <c r="G9" s="100">
        <v>16937.319527505198</v>
      </c>
      <c r="H9" s="100">
        <v>16937.319527505198</v>
      </c>
      <c r="I9" s="100">
        <v>16937.319527505198</v>
      </c>
      <c r="J9" s="100">
        <v>16937.319527505198</v>
      </c>
      <c r="K9" s="100">
        <v>19989.745539954001</v>
      </c>
      <c r="L9" s="100">
        <v>19989.745539954001</v>
      </c>
      <c r="M9" s="100">
        <v>21832.852361502199</v>
      </c>
      <c r="N9" s="100">
        <v>21832.852361502199</v>
      </c>
      <c r="O9" s="100">
        <v>21832.852361502199</v>
      </c>
      <c r="P9" s="100">
        <v>21832.852361502199</v>
      </c>
      <c r="Q9" s="100">
        <v>21832.852361502199</v>
      </c>
      <c r="R9" s="100">
        <v>21832.852361502199</v>
      </c>
      <c r="S9" s="100">
        <v>21861.879905110902</v>
      </c>
      <c r="T9" s="100">
        <v>27924.977905204199</v>
      </c>
      <c r="U9" s="100">
        <v>27924.977905204199</v>
      </c>
      <c r="V9" s="100">
        <v>27924.977905204199</v>
      </c>
      <c r="W9" s="100">
        <v>27924.977905204199</v>
      </c>
      <c r="X9" s="100">
        <v>27924.977905204199</v>
      </c>
      <c r="Y9" s="100">
        <v>27924.977905204199</v>
      </c>
      <c r="Z9" s="100">
        <v>27924.977905204199</v>
      </c>
      <c r="AA9" s="100">
        <v>27924.977905204199</v>
      </c>
      <c r="AB9" s="100">
        <v>27924.977905204199</v>
      </c>
      <c r="AC9" s="100">
        <v>27924.977905204199</v>
      </c>
      <c r="AD9" s="100">
        <v>27924.977905204199</v>
      </c>
      <c r="AE9" s="100">
        <v>27924.977905204199</v>
      </c>
      <c r="AF9" s="100">
        <v>27924.977905204199</v>
      </c>
      <c r="AG9" s="100">
        <v>27924.977905204199</v>
      </c>
      <c r="AH9" s="100">
        <v>27924.977905204199</v>
      </c>
      <c r="AI9" s="100">
        <v>27924.977905204199</v>
      </c>
      <c r="AJ9" s="100">
        <v>27924.977905204199</v>
      </c>
      <c r="AK9" s="1">
        <v>8.0299999999999996E-2</v>
      </c>
      <c r="AL9" s="99">
        <f t="shared" si="0"/>
        <v>1360.0667580586673</v>
      </c>
      <c r="AM9" s="99">
        <f t="shared" si="0"/>
        <v>1360.0667580586673</v>
      </c>
      <c r="AN9" s="99">
        <f t="shared" si="0"/>
        <v>1360.0667580586673</v>
      </c>
      <c r="AO9" s="99">
        <f t="shared" si="0"/>
        <v>1360.0667580586673</v>
      </c>
      <c r="AP9" s="99">
        <f t="shared" si="0"/>
        <v>1360.0667580586673</v>
      </c>
      <c r="AQ9" s="99">
        <f t="shared" si="0"/>
        <v>1605.1765668583062</v>
      </c>
      <c r="AR9" s="99">
        <f t="shared" si="0"/>
        <v>1605.1765668583062</v>
      </c>
      <c r="AS9" s="99">
        <f t="shared" si="0"/>
        <v>1753.1780446286264</v>
      </c>
      <c r="AT9" s="99">
        <f t="shared" si="0"/>
        <v>1753.1780446286264</v>
      </c>
      <c r="AU9" s="99">
        <f t="shared" si="0"/>
        <v>1753.1780446286264</v>
      </c>
      <c r="AV9" s="99">
        <f t="shared" si="0"/>
        <v>1753.1780446286264</v>
      </c>
      <c r="AW9" s="99">
        <f t="shared" si="0"/>
        <v>1753.1780446286264</v>
      </c>
      <c r="AX9" s="99">
        <f t="shared" si="0"/>
        <v>1753.1780446286264</v>
      </c>
      <c r="AY9" s="99">
        <f t="shared" si="0"/>
        <v>1755.5089563804054</v>
      </c>
      <c r="AZ9" s="99">
        <f t="shared" si="0"/>
        <v>2242.375725787897</v>
      </c>
      <c r="BA9" s="99">
        <f t="shared" si="0"/>
        <v>2242.375725787897</v>
      </c>
      <c r="BB9" s="99">
        <f t="shared" si="1"/>
        <v>2242.375725787897</v>
      </c>
      <c r="BC9" s="99">
        <f t="shared" si="1"/>
        <v>2242.375725787897</v>
      </c>
      <c r="BD9" s="99">
        <f t="shared" si="1"/>
        <v>2242.375725787897</v>
      </c>
      <c r="BE9" s="99">
        <f t="shared" si="1"/>
        <v>2242.375725787897</v>
      </c>
      <c r="BF9" s="99">
        <f t="shared" si="1"/>
        <v>2242.375725787897</v>
      </c>
      <c r="BG9" s="99">
        <f t="shared" si="1"/>
        <v>2242.375725787897</v>
      </c>
      <c r="BH9" s="99">
        <f t="shared" si="1"/>
        <v>2242.375725787897</v>
      </c>
      <c r="BI9" s="99">
        <f t="shared" si="1"/>
        <v>2242.375725787897</v>
      </c>
      <c r="BJ9" s="99">
        <f t="shared" si="1"/>
        <v>2242.375725787897</v>
      </c>
      <c r="BK9" s="99">
        <f t="shared" si="1"/>
        <v>2242.375725787897</v>
      </c>
      <c r="BL9" s="99">
        <f t="shared" si="1"/>
        <v>2242.375725787897</v>
      </c>
      <c r="BM9" s="99">
        <f t="shared" si="1"/>
        <v>2242.375725787897</v>
      </c>
      <c r="BN9" s="99">
        <f t="shared" si="1"/>
        <v>2242.375725787897</v>
      </c>
      <c r="BO9" s="99">
        <f t="shared" si="1"/>
        <v>2242.375725787897</v>
      </c>
      <c r="BP9" s="99">
        <f t="shared" si="1"/>
        <v>2242.375725787897</v>
      </c>
      <c r="BQ9" s="92">
        <f t="shared" si="6"/>
        <v>0.09</v>
      </c>
      <c r="BR9" s="51">
        <f t="shared" si="2"/>
        <v>122.40600822528006</v>
      </c>
      <c r="BS9" s="52">
        <f t="shared" si="2"/>
        <v>122.40600822528006</v>
      </c>
      <c r="BT9" s="52">
        <f t="shared" si="2"/>
        <v>122.40600822528006</v>
      </c>
      <c r="BU9" s="52">
        <f t="shared" si="2"/>
        <v>122.40600822528006</v>
      </c>
      <c r="BV9" s="52">
        <f t="shared" si="2"/>
        <v>122.40600822528006</v>
      </c>
      <c r="BW9" s="52">
        <f t="shared" si="2"/>
        <v>144.46589101724754</v>
      </c>
      <c r="BX9" s="52">
        <f t="shared" si="2"/>
        <v>144.46589101724754</v>
      </c>
      <c r="BY9" s="52">
        <f t="shared" si="2"/>
        <v>157.78602401657636</v>
      </c>
      <c r="BZ9" s="52">
        <f t="shared" si="2"/>
        <v>157.78602401657636</v>
      </c>
      <c r="CA9" s="52">
        <f t="shared" si="2"/>
        <v>157.78602401657636</v>
      </c>
      <c r="CB9" s="52">
        <f t="shared" si="2"/>
        <v>157.78602401657636</v>
      </c>
      <c r="CC9" s="52">
        <f t="shared" si="2"/>
        <v>157.78602401657636</v>
      </c>
      <c r="CD9" s="52">
        <f t="shared" si="2"/>
        <v>157.78602401657636</v>
      </c>
      <c r="CE9" s="52">
        <f t="shared" si="2"/>
        <v>157.99580607423647</v>
      </c>
      <c r="CF9" s="52">
        <f t="shared" si="2"/>
        <v>201.81381532091072</v>
      </c>
      <c r="CG9" s="52">
        <f t="shared" si="2"/>
        <v>201.81381532091072</v>
      </c>
      <c r="CH9" s="52">
        <f t="shared" si="3"/>
        <v>201.81381532091072</v>
      </c>
      <c r="CI9" s="52">
        <f t="shared" si="3"/>
        <v>201.81381532091072</v>
      </c>
      <c r="CJ9" s="52">
        <f t="shared" si="3"/>
        <v>201.81381532091072</v>
      </c>
      <c r="CK9" s="52">
        <f t="shared" si="3"/>
        <v>201.81381532091072</v>
      </c>
      <c r="CL9" s="52">
        <f t="shared" si="3"/>
        <v>201.81381532091072</v>
      </c>
      <c r="CM9" s="52">
        <f t="shared" si="3"/>
        <v>201.81381532091072</v>
      </c>
      <c r="CN9" s="52">
        <f t="shared" si="3"/>
        <v>201.81381532091072</v>
      </c>
      <c r="CO9" s="52">
        <f t="shared" si="3"/>
        <v>201.81381532091072</v>
      </c>
      <c r="CP9" s="52">
        <f t="shared" si="3"/>
        <v>201.81381532091072</v>
      </c>
      <c r="CQ9" s="52">
        <f t="shared" si="3"/>
        <v>201.81381532091072</v>
      </c>
      <c r="CR9" s="52">
        <f t="shared" si="3"/>
        <v>201.81381532091072</v>
      </c>
      <c r="CS9" s="52">
        <f t="shared" si="3"/>
        <v>201.81381532091072</v>
      </c>
      <c r="CT9" s="52">
        <f t="shared" si="3"/>
        <v>201.81381532091072</v>
      </c>
      <c r="CU9" s="52">
        <f t="shared" si="3"/>
        <v>201.81381532091072</v>
      </c>
      <c r="CV9" s="65">
        <f t="shared" si="3"/>
        <v>201.81381532091072</v>
      </c>
      <c r="CW9" s="88">
        <f t="shared" si="4"/>
        <v>1482.4727662839473</v>
      </c>
      <c r="CX9" s="89">
        <f t="shared" si="4"/>
        <v>1482.4727662839473</v>
      </c>
      <c r="CY9" s="89">
        <f t="shared" si="4"/>
        <v>1482.4727662839473</v>
      </c>
      <c r="CZ9" s="89">
        <f t="shared" si="4"/>
        <v>1482.4727662839473</v>
      </c>
      <c r="DA9" s="89">
        <f t="shared" si="4"/>
        <v>1482.4727662839473</v>
      </c>
      <c r="DB9" s="89">
        <f t="shared" si="4"/>
        <v>1749.6424578755536</v>
      </c>
      <c r="DC9" s="89">
        <f t="shared" si="4"/>
        <v>1749.6424578755536</v>
      </c>
      <c r="DD9" s="89">
        <f t="shared" si="4"/>
        <v>1910.9640686452028</v>
      </c>
      <c r="DE9" s="89">
        <f t="shared" si="4"/>
        <v>1910.9640686452028</v>
      </c>
      <c r="DF9" s="89">
        <f t="shared" si="4"/>
        <v>1910.9640686452028</v>
      </c>
      <c r="DG9" s="89">
        <f t="shared" si="4"/>
        <v>1910.9640686452028</v>
      </c>
      <c r="DH9" s="89">
        <f t="shared" si="4"/>
        <v>1910.9640686452028</v>
      </c>
      <c r="DI9" s="89">
        <f t="shared" si="4"/>
        <v>1910.9640686452028</v>
      </c>
      <c r="DJ9" s="89">
        <f t="shared" si="4"/>
        <v>1913.5047624546419</v>
      </c>
      <c r="DK9" s="89">
        <f t="shared" si="4"/>
        <v>2444.1895411088076</v>
      </c>
      <c r="DL9" s="89">
        <f t="shared" si="4"/>
        <v>2444.1895411088076</v>
      </c>
      <c r="DM9" s="89">
        <f t="shared" si="5"/>
        <v>2444.1895411088076</v>
      </c>
      <c r="DN9" s="89">
        <f t="shared" si="5"/>
        <v>2444.1895411088076</v>
      </c>
      <c r="DO9" s="89">
        <f t="shared" si="5"/>
        <v>2444.1895411088076</v>
      </c>
      <c r="DP9" s="89">
        <f t="shared" si="5"/>
        <v>2444.1895411088076</v>
      </c>
      <c r="DQ9" s="89">
        <f t="shared" si="5"/>
        <v>2444.1895411088076</v>
      </c>
      <c r="DR9" s="89">
        <f t="shared" si="5"/>
        <v>2444.1895411088076</v>
      </c>
      <c r="DS9" s="89">
        <f t="shared" si="5"/>
        <v>2444.1895411088076</v>
      </c>
      <c r="DT9" s="89">
        <f t="shared" si="5"/>
        <v>2444.1895411088076</v>
      </c>
      <c r="DU9" s="89">
        <f t="shared" si="5"/>
        <v>2444.1895411088076</v>
      </c>
      <c r="DV9" s="89">
        <f t="shared" si="5"/>
        <v>2444.1895411088076</v>
      </c>
      <c r="DW9" s="89">
        <f t="shared" si="5"/>
        <v>2444.1895411088076</v>
      </c>
      <c r="DX9" s="89">
        <f t="shared" si="5"/>
        <v>2444.1895411088076</v>
      </c>
      <c r="DY9" s="89">
        <f t="shared" si="5"/>
        <v>2444.1895411088076</v>
      </c>
      <c r="DZ9" s="89">
        <f t="shared" si="5"/>
        <v>2444.1895411088076</v>
      </c>
      <c r="EA9" s="89">
        <f t="shared" si="5"/>
        <v>2444.1895411088076</v>
      </c>
    </row>
    <row r="10" spans="1:132" x14ac:dyDescent="0.25">
      <c r="A10" s="1" t="s">
        <v>146</v>
      </c>
      <c r="B10" s="1" t="s">
        <v>173</v>
      </c>
      <c r="C10" t="s">
        <v>153</v>
      </c>
      <c r="D10" s="1" t="s">
        <v>153</v>
      </c>
      <c r="E10" s="1" t="s">
        <v>159</v>
      </c>
      <c r="F10" s="101">
        <v>10973.407210940301</v>
      </c>
      <c r="G10" s="100">
        <v>10982.198480945901</v>
      </c>
      <c r="H10" s="100">
        <v>11001.715230903799</v>
      </c>
      <c r="I10" s="100">
        <v>11001.715230903799</v>
      </c>
      <c r="J10" s="100">
        <v>11106.706201270599</v>
      </c>
      <c r="K10" s="100">
        <v>11106.706201270599</v>
      </c>
      <c r="L10" s="100">
        <v>11106.706201270599</v>
      </c>
      <c r="M10" s="100">
        <v>11106.706201270599</v>
      </c>
      <c r="N10" s="100">
        <v>11106.706201270599</v>
      </c>
      <c r="O10" s="100">
        <v>11106.706201270599</v>
      </c>
      <c r="P10" s="100">
        <v>11106.706201270599</v>
      </c>
      <c r="Q10" s="100">
        <v>11106.706201270599</v>
      </c>
      <c r="R10" s="100">
        <v>11106.706201270599</v>
      </c>
      <c r="S10" s="100">
        <v>11106.706201270599</v>
      </c>
      <c r="T10" s="100">
        <v>11121.527719165701</v>
      </c>
      <c r="U10" s="100">
        <v>11121.527719165701</v>
      </c>
      <c r="V10" s="100">
        <v>11121.527719165701</v>
      </c>
      <c r="W10" s="100">
        <v>11137.376398550099</v>
      </c>
      <c r="X10" s="100">
        <v>11137.376398550099</v>
      </c>
      <c r="Y10" s="100">
        <v>11137.376398550099</v>
      </c>
      <c r="Z10" s="100">
        <v>11137.376398550099</v>
      </c>
      <c r="AA10" s="100">
        <v>11137.376398550099</v>
      </c>
      <c r="AB10" s="100">
        <v>11137.376398550099</v>
      </c>
      <c r="AC10" s="100">
        <v>11137.376398550099</v>
      </c>
      <c r="AD10" s="100">
        <v>11137.376398550099</v>
      </c>
      <c r="AE10" s="100">
        <v>11137.376398550099</v>
      </c>
      <c r="AF10" s="100">
        <v>11137.376398550099</v>
      </c>
      <c r="AG10" s="100">
        <v>11137.376398550099</v>
      </c>
      <c r="AH10" s="100">
        <v>11155.537606661899</v>
      </c>
      <c r="AI10" s="100">
        <v>11155.537606661899</v>
      </c>
      <c r="AJ10" s="100">
        <v>11155.537606661899</v>
      </c>
      <c r="AK10" s="1">
        <v>0.15090000000000001</v>
      </c>
      <c r="AL10" s="99">
        <f t="shared" si="0"/>
        <v>1655.8871481308913</v>
      </c>
      <c r="AM10" s="99">
        <f t="shared" si="0"/>
        <v>1657.2137507747366</v>
      </c>
      <c r="AN10" s="99">
        <f t="shared" si="0"/>
        <v>1660.1588283433834</v>
      </c>
      <c r="AO10" s="99">
        <f t="shared" si="0"/>
        <v>1660.1588283433834</v>
      </c>
      <c r="AP10" s="99">
        <f t="shared" si="0"/>
        <v>1676.0019657717335</v>
      </c>
      <c r="AQ10" s="99">
        <f t="shared" si="0"/>
        <v>1676.0019657717335</v>
      </c>
      <c r="AR10" s="99">
        <f t="shared" si="0"/>
        <v>1676.0019657717335</v>
      </c>
      <c r="AS10" s="99">
        <f t="shared" si="0"/>
        <v>1676.0019657717335</v>
      </c>
      <c r="AT10" s="99">
        <f t="shared" si="0"/>
        <v>1676.0019657717335</v>
      </c>
      <c r="AU10" s="99">
        <f t="shared" si="0"/>
        <v>1676.0019657717335</v>
      </c>
      <c r="AV10" s="99">
        <f t="shared" si="0"/>
        <v>1676.0019657717335</v>
      </c>
      <c r="AW10" s="99">
        <f t="shared" si="0"/>
        <v>1676.0019657717335</v>
      </c>
      <c r="AX10" s="99">
        <f t="shared" si="0"/>
        <v>1676.0019657717335</v>
      </c>
      <c r="AY10" s="99">
        <f t="shared" si="0"/>
        <v>1676.0019657717335</v>
      </c>
      <c r="AZ10" s="99">
        <f t="shared" si="0"/>
        <v>1678.2385328221044</v>
      </c>
      <c r="BA10" s="99">
        <f t="shared" si="0"/>
        <v>1678.2385328221044</v>
      </c>
      <c r="BB10" s="99">
        <f t="shared" si="1"/>
        <v>1678.2385328221044</v>
      </c>
      <c r="BC10" s="99">
        <f t="shared" si="1"/>
        <v>1680.6300985412099</v>
      </c>
      <c r="BD10" s="99">
        <f t="shared" si="1"/>
        <v>1680.6300985412099</v>
      </c>
      <c r="BE10" s="99">
        <f t="shared" si="1"/>
        <v>1680.6300985412099</v>
      </c>
      <c r="BF10" s="99">
        <f t="shared" si="1"/>
        <v>1680.6300985412099</v>
      </c>
      <c r="BG10" s="99">
        <f t="shared" si="1"/>
        <v>1680.6300985412099</v>
      </c>
      <c r="BH10" s="99">
        <f t="shared" si="1"/>
        <v>1680.6300985412099</v>
      </c>
      <c r="BI10" s="99">
        <f t="shared" si="1"/>
        <v>1680.6300985412099</v>
      </c>
      <c r="BJ10" s="99">
        <f t="shared" si="1"/>
        <v>1680.6300985412099</v>
      </c>
      <c r="BK10" s="99">
        <f t="shared" si="1"/>
        <v>1680.6300985412099</v>
      </c>
      <c r="BL10" s="99">
        <f t="shared" si="1"/>
        <v>1680.6300985412099</v>
      </c>
      <c r="BM10" s="99">
        <f t="shared" si="1"/>
        <v>1680.6300985412099</v>
      </c>
      <c r="BN10" s="99">
        <f t="shared" si="1"/>
        <v>1683.3706248452806</v>
      </c>
      <c r="BO10" s="99">
        <f t="shared" si="1"/>
        <v>1683.3706248452806</v>
      </c>
      <c r="BP10" s="99">
        <f t="shared" si="1"/>
        <v>1683.3706248452806</v>
      </c>
      <c r="BQ10" s="92">
        <f t="shared" si="6"/>
        <v>0.09</v>
      </c>
      <c r="BR10" s="51">
        <f t="shared" si="2"/>
        <v>149.0298433317802</v>
      </c>
      <c r="BS10" s="52">
        <f t="shared" si="2"/>
        <v>149.1492375697263</v>
      </c>
      <c r="BT10" s="52">
        <f t="shared" si="2"/>
        <v>149.41429455090451</v>
      </c>
      <c r="BU10" s="52">
        <f t="shared" si="2"/>
        <v>149.41429455090451</v>
      </c>
      <c r="BV10" s="52">
        <f t="shared" si="2"/>
        <v>150.84017691945601</v>
      </c>
      <c r="BW10" s="52">
        <f t="shared" si="2"/>
        <v>150.84017691945601</v>
      </c>
      <c r="BX10" s="52">
        <f t="shared" si="2"/>
        <v>150.84017691945601</v>
      </c>
      <c r="BY10" s="52">
        <f t="shared" si="2"/>
        <v>150.84017691945601</v>
      </c>
      <c r="BZ10" s="52">
        <f t="shared" si="2"/>
        <v>150.84017691945601</v>
      </c>
      <c r="CA10" s="52">
        <f t="shared" si="2"/>
        <v>150.84017691945601</v>
      </c>
      <c r="CB10" s="52">
        <f t="shared" si="2"/>
        <v>150.84017691945601</v>
      </c>
      <c r="CC10" s="52">
        <f t="shared" si="2"/>
        <v>150.84017691945601</v>
      </c>
      <c r="CD10" s="52">
        <f t="shared" si="2"/>
        <v>150.84017691945601</v>
      </c>
      <c r="CE10" s="52">
        <f t="shared" si="2"/>
        <v>150.84017691945601</v>
      </c>
      <c r="CF10" s="52">
        <f t="shared" si="2"/>
        <v>151.04146795398938</v>
      </c>
      <c r="CG10" s="52">
        <f t="shared" si="2"/>
        <v>151.04146795398938</v>
      </c>
      <c r="CH10" s="52">
        <f t="shared" si="3"/>
        <v>151.04146795398938</v>
      </c>
      <c r="CI10" s="52">
        <f t="shared" si="3"/>
        <v>151.2567088687089</v>
      </c>
      <c r="CJ10" s="52">
        <f t="shared" si="3"/>
        <v>151.2567088687089</v>
      </c>
      <c r="CK10" s="52">
        <f t="shared" si="3"/>
        <v>151.2567088687089</v>
      </c>
      <c r="CL10" s="52">
        <f t="shared" si="3"/>
        <v>151.2567088687089</v>
      </c>
      <c r="CM10" s="52">
        <f t="shared" si="3"/>
        <v>151.2567088687089</v>
      </c>
      <c r="CN10" s="52">
        <f t="shared" si="3"/>
        <v>151.2567088687089</v>
      </c>
      <c r="CO10" s="52">
        <f t="shared" si="3"/>
        <v>151.2567088687089</v>
      </c>
      <c r="CP10" s="52">
        <f t="shared" si="3"/>
        <v>151.2567088687089</v>
      </c>
      <c r="CQ10" s="52">
        <f t="shared" si="3"/>
        <v>151.2567088687089</v>
      </c>
      <c r="CR10" s="52">
        <f t="shared" si="3"/>
        <v>151.2567088687089</v>
      </c>
      <c r="CS10" s="52">
        <f t="shared" si="3"/>
        <v>151.2567088687089</v>
      </c>
      <c r="CT10" s="52">
        <f t="shared" si="3"/>
        <v>151.50335623607526</v>
      </c>
      <c r="CU10" s="52">
        <f t="shared" si="3"/>
        <v>151.50335623607526</v>
      </c>
      <c r="CV10" s="65">
        <f t="shared" si="3"/>
        <v>151.50335623607526</v>
      </c>
      <c r="CW10" s="88">
        <f t="shared" si="4"/>
        <v>1804.9169914626716</v>
      </c>
      <c r="CX10" s="89">
        <f t="shared" si="4"/>
        <v>1806.3629883444628</v>
      </c>
      <c r="CY10" s="89">
        <f t="shared" si="4"/>
        <v>1809.573122894288</v>
      </c>
      <c r="CZ10" s="89">
        <f t="shared" si="4"/>
        <v>1809.573122894288</v>
      </c>
      <c r="DA10" s="89">
        <f t="shared" si="4"/>
        <v>1826.8421426911896</v>
      </c>
      <c r="DB10" s="89">
        <f t="shared" si="4"/>
        <v>1826.8421426911896</v>
      </c>
      <c r="DC10" s="89">
        <f t="shared" si="4"/>
        <v>1826.8421426911896</v>
      </c>
      <c r="DD10" s="89">
        <f t="shared" si="4"/>
        <v>1826.8421426911896</v>
      </c>
      <c r="DE10" s="89">
        <f t="shared" si="4"/>
        <v>1826.8421426911896</v>
      </c>
      <c r="DF10" s="89">
        <f t="shared" si="4"/>
        <v>1826.8421426911896</v>
      </c>
      <c r="DG10" s="89">
        <f t="shared" si="4"/>
        <v>1826.8421426911896</v>
      </c>
      <c r="DH10" s="89">
        <f t="shared" si="4"/>
        <v>1826.8421426911896</v>
      </c>
      <c r="DI10" s="89">
        <f t="shared" si="4"/>
        <v>1826.8421426911896</v>
      </c>
      <c r="DJ10" s="89">
        <f t="shared" si="4"/>
        <v>1826.8421426911896</v>
      </c>
      <c r="DK10" s="89">
        <f t="shared" si="4"/>
        <v>1829.2800007760939</v>
      </c>
      <c r="DL10" s="89">
        <f t="shared" si="4"/>
        <v>1829.2800007760939</v>
      </c>
      <c r="DM10" s="89">
        <f t="shared" si="5"/>
        <v>1829.2800007760939</v>
      </c>
      <c r="DN10" s="89">
        <f t="shared" si="5"/>
        <v>1831.8868074099189</v>
      </c>
      <c r="DO10" s="89">
        <f t="shared" si="5"/>
        <v>1831.8868074099189</v>
      </c>
      <c r="DP10" s="89">
        <f t="shared" si="5"/>
        <v>1831.8868074099189</v>
      </c>
      <c r="DQ10" s="89">
        <f t="shared" si="5"/>
        <v>1831.8868074099189</v>
      </c>
      <c r="DR10" s="89">
        <f t="shared" si="5"/>
        <v>1831.8868074099189</v>
      </c>
      <c r="DS10" s="89">
        <f t="shared" si="5"/>
        <v>1831.8868074099189</v>
      </c>
      <c r="DT10" s="89">
        <f t="shared" si="5"/>
        <v>1831.8868074099189</v>
      </c>
      <c r="DU10" s="89">
        <f t="shared" si="5"/>
        <v>1831.8868074099189</v>
      </c>
      <c r="DV10" s="89">
        <f t="shared" si="5"/>
        <v>1831.8868074099189</v>
      </c>
      <c r="DW10" s="89">
        <f t="shared" si="5"/>
        <v>1831.8868074099189</v>
      </c>
      <c r="DX10" s="89">
        <f t="shared" si="5"/>
        <v>1831.8868074099189</v>
      </c>
      <c r="DY10" s="89">
        <f t="shared" si="5"/>
        <v>1834.8739810813559</v>
      </c>
      <c r="DZ10" s="89">
        <f t="shared" si="5"/>
        <v>1834.8739810813559</v>
      </c>
      <c r="EA10" s="89">
        <f t="shared" si="5"/>
        <v>1834.8739810813559</v>
      </c>
    </row>
    <row r="11" spans="1:132" x14ac:dyDescent="0.25">
      <c r="A11" s="1" t="s">
        <v>146</v>
      </c>
      <c r="B11" s="1" t="s">
        <v>173</v>
      </c>
      <c r="C11" s="1" t="s">
        <v>153</v>
      </c>
      <c r="D11" s="1" t="s">
        <v>153</v>
      </c>
      <c r="E11" s="1" t="s">
        <v>151</v>
      </c>
      <c r="F11" s="101">
        <v>36169.664586835097</v>
      </c>
      <c r="G11" s="100">
        <v>37344.459175026997</v>
      </c>
      <c r="H11" s="100">
        <v>37530.283040278497</v>
      </c>
      <c r="I11" s="100">
        <v>37663.863844929103</v>
      </c>
      <c r="J11" s="100">
        <v>37841.609104330098</v>
      </c>
      <c r="K11" s="100">
        <v>37921.297153579697</v>
      </c>
      <c r="L11" s="100">
        <v>38227.8766660314</v>
      </c>
      <c r="M11" s="100">
        <v>41473.742929332999</v>
      </c>
      <c r="N11" s="100">
        <v>41639.941058659897</v>
      </c>
      <c r="O11" s="100">
        <v>41878.318932661598</v>
      </c>
      <c r="P11" s="100">
        <v>41953.791073539403</v>
      </c>
      <c r="Q11" s="100">
        <v>45541.418084822901</v>
      </c>
      <c r="R11" s="100">
        <v>45541.418084822901</v>
      </c>
      <c r="S11" s="100">
        <v>45541.418084822901</v>
      </c>
      <c r="T11" s="100">
        <v>50281.699067148998</v>
      </c>
      <c r="U11" s="100">
        <v>50281.699067148998</v>
      </c>
      <c r="V11" s="100">
        <v>50281.699067148998</v>
      </c>
      <c r="W11" s="100">
        <v>50281.699067148998</v>
      </c>
      <c r="X11" s="100">
        <v>50281.699067148998</v>
      </c>
      <c r="Y11" s="100">
        <v>50281.699067148998</v>
      </c>
      <c r="Z11" s="100">
        <v>50281.699067148998</v>
      </c>
      <c r="AA11" s="100">
        <v>50281.699067148998</v>
      </c>
      <c r="AB11" s="100">
        <v>50281.699067148998</v>
      </c>
      <c r="AC11" s="100">
        <v>50281.699067148998</v>
      </c>
      <c r="AD11" s="100">
        <v>50353.969581427998</v>
      </c>
      <c r="AE11" s="100">
        <v>50353.969581427998</v>
      </c>
      <c r="AF11" s="100">
        <v>50434.202031940302</v>
      </c>
      <c r="AG11" s="100">
        <v>50434.202031940302</v>
      </c>
      <c r="AH11" s="100">
        <v>50458.2113870838</v>
      </c>
      <c r="AI11" s="100">
        <v>50472.411961981597</v>
      </c>
      <c r="AJ11" s="100">
        <v>50522.9362454605</v>
      </c>
      <c r="AK11" s="1">
        <v>8.0299999999999996E-2</v>
      </c>
      <c r="AL11" s="99">
        <f t="shared" si="0"/>
        <v>2904.4240663228584</v>
      </c>
      <c r="AM11" s="99">
        <f t="shared" si="0"/>
        <v>2998.7600717546679</v>
      </c>
      <c r="AN11" s="99">
        <f t="shared" si="0"/>
        <v>3013.6817281343633</v>
      </c>
      <c r="AO11" s="99">
        <f t="shared" si="0"/>
        <v>3024.4082667478069</v>
      </c>
      <c r="AP11" s="99">
        <f t="shared" si="0"/>
        <v>3038.6812110777068</v>
      </c>
      <c r="AQ11" s="99">
        <f t="shared" si="0"/>
        <v>3045.0801614324496</v>
      </c>
      <c r="AR11" s="99">
        <f t="shared" si="0"/>
        <v>3069.6984962823212</v>
      </c>
      <c r="AS11" s="99">
        <f t="shared" si="0"/>
        <v>3330.3415572254398</v>
      </c>
      <c r="AT11" s="99">
        <f t="shared" si="0"/>
        <v>3343.6872670103894</v>
      </c>
      <c r="AU11" s="99">
        <f t="shared" si="0"/>
        <v>3362.8290102927263</v>
      </c>
      <c r="AV11" s="99">
        <f t="shared" si="0"/>
        <v>3368.8894232052139</v>
      </c>
      <c r="AW11" s="99">
        <f t="shared" si="0"/>
        <v>3656.9758722112788</v>
      </c>
      <c r="AX11" s="99">
        <f t="shared" si="0"/>
        <v>3656.9758722112788</v>
      </c>
      <c r="AY11" s="99">
        <f t="shared" si="0"/>
        <v>3656.9758722112788</v>
      </c>
      <c r="AZ11" s="99">
        <f t="shared" si="0"/>
        <v>4037.6204350920643</v>
      </c>
      <c r="BA11" s="99">
        <f t="shared" si="0"/>
        <v>4037.6204350920643</v>
      </c>
      <c r="BB11" s="99">
        <f t="shared" si="1"/>
        <v>4037.6204350920643</v>
      </c>
      <c r="BC11" s="99">
        <f t="shared" si="1"/>
        <v>4037.6204350920643</v>
      </c>
      <c r="BD11" s="99">
        <f t="shared" si="1"/>
        <v>4037.6204350920643</v>
      </c>
      <c r="BE11" s="99">
        <f t="shared" si="1"/>
        <v>4037.6204350920643</v>
      </c>
      <c r="BF11" s="99">
        <f t="shared" si="1"/>
        <v>4037.6204350920643</v>
      </c>
      <c r="BG11" s="99">
        <f t="shared" si="1"/>
        <v>4037.6204350920643</v>
      </c>
      <c r="BH11" s="99">
        <f t="shared" si="1"/>
        <v>4037.6204350920643</v>
      </c>
      <c r="BI11" s="99">
        <f t="shared" si="1"/>
        <v>4037.6204350920643</v>
      </c>
      <c r="BJ11" s="99">
        <f t="shared" si="1"/>
        <v>4043.423757388668</v>
      </c>
      <c r="BK11" s="99">
        <f t="shared" si="1"/>
        <v>4043.423757388668</v>
      </c>
      <c r="BL11" s="99">
        <f t="shared" si="1"/>
        <v>4049.8664231648058</v>
      </c>
      <c r="BM11" s="99">
        <f t="shared" si="1"/>
        <v>4049.8664231648058</v>
      </c>
      <c r="BN11" s="99">
        <f t="shared" si="1"/>
        <v>4051.7943743828291</v>
      </c>
      <c r="BO11" s="99">
        <f t="shared" si="1"/>
        <v>4052.9346805471223</v>
      </c>
      <c r="BP11" s="99">
        <f t="shared" si="1"/>
        <v>4056.9917805104778</v>
      </c>
      <c r="BQ11" s="92">
        <f t="shared" si="6"/>
        <v>0.09</v>
      </c>
      <c r="BR11" s="51">
        <f t="shared" si="2"/>
        <v>261.39816596905723</v>
      </c>
      <c r="BS11" s="52">
        <f t="shared" si="2"/>
        <v>269.8884064579201</v>
      </c>
      <c r="BT11" s="52">
        <f t="shared" si="2"/>
        <v>271.23135553209266</v>
      </c>
      <c r="BU11" s="52">
        <f t="shared" si="2"/>
        <v>272.19674400730264</v>
      </c>
      <c r="BV11" s="52">
        <f t="shared" si="2"/>
        <v>273.48130899699362</v>
      </c>
      <c r="BW11" s="52">
        <f t="shared" si="2"/>
        <v>274.05721452892044</v>
      </c>
      <c r="BX11" s="52">
        <f t="shared" si="2"/>
        <v>276.27286466540892</v>
      </c>
      <c r="BY11" s="52">
        <f t="shared" si="2"/>
        <v>299.73074015028959</v>
      </c>
      <c r="BZ11" s="52">
        <f t="shared" si="2"/>
        <v>300.93185403093503</v>
      </c>
      <c r="CA11" s="52">
        <f t="shared" si="2"/>
        <v>302.65461092634536</v>
      </c>
      <c r="CB11" s="52">
        <f t="shared" si="2"/>
        <v>303.20004808846926</v>
      </c>
      <c r="CC11" s="52">
        <f t="shared" si="2"/>
        <v>329.1278284990151</v>
      </c>
      <c r="CD11" s="52">
        <f t="shared" si="2"/>
        <v>329.1278284990151</v>
      </c>
      <c r="CE11" s="52">
        <f t="shared" si="2"/>
        <v>329.1278284990151</v>
      </c>
      <c r="CF11" s="52">
        <f t="shared" si="2"/>
        <v>363.38583915828576</v>
      </c>
      <c r="CG11" s="52">
        <f t="shared" si="2"/>
        <v>363.38583915828576</v>
      </c>
      <c r="CH11" s="52">
        <f t="shared" si="3"/>
        <v>363.38583915828576</v>
      </c>
      <c r="CI11" s="52">
        <f t="shared" si="3"/>
        <v>363.38583915828576</v>
      </c>
      <c r="CJ11" s="52">
        <f t="shared" si="3"/>
        <v>363.38583915828576</v>
      </c>
      <c r="CK11" s="52">
        <f t="shared" si="3"/>
        <v>363.38583915828576</v>
      </c>
      <c r="CL11" s="52">
        <f t="shared" si="3"/>
        <v>363.38583915828576</v>
      </c>
      <c r="CM11" s="52">
        <f t="shared" si="3"/>
        <v>363.38583915828576</v>
      </c>
      <c r="CN11" s="52">
        <f t="shared" si="3"/>
        <v>363.38583915828576</v>
      </c>
      <c r="CO11" s="52">
        <f t="shared" si="3"/>
        <v>363.38583915828576</v>
      </c>
      <c r="CP11" s="52">
        <f t="shared" si="3"/>
        <v>363.90813816498013</v>
      </c>
      <c r="CQ11" s="52">
        <f t="shared" si="3"/>
        <v>363.90813816498013</v>
      </c>
      <c r="CR11" s="52">
        <f t="shared" si="3"/>
        <v>364.48797808483249</v>
      </c>
      <c r="CS11" s="52">
        <f t="shared" si="3"/>
        <v>364.48797808483249</v>
      </c>
      <c r="CT11" s="52">
        <f t="shared" si="3"/>
        <v>364.66149369445463</v>
      </c>
      <c r="CU11" s="52">
        <f t="shared" si="3"/>
        <v>364.76412124924099</v>
      </c>
      <c r="CV11" s="65">
        <f t="shared" si="3"/>
        <v>365.12926024594299</v>
      </c>
      <c r="CW11" s="88">
        <f t="shared" si="4"/>
        <v>3165.8222322919155</v>
      </c>
      <c r="CX11" s="89">
        <f t="shared" si="4"/>
        <v>3268.6484782125881</v>
      </c>
      <c r="CY11" s="89">
        <f t="shared" si="4"/>
        <v>3284.9130836664558</v>
      </c>
      <c r="CZ11" s="89">
        <f t="shared" si="4"/>
        <v>3296.6050107551096</v>
      </c>
      <c r="DA11" s="89">
        <f t="shared" si="4"/>
        <v>3312.1625200747003</v>
      </c>
      <c r="DB11" s="89">
        <f t="shared" si="4"/>
        <v>3319.1373759613698</v>
      </c>
      <c r="DC11" s="89">
        <f t="shared" si="4"/>
        <v>3345.9713609477303</v>
      </c>
      <c r="DD11" s="89">
        <f t="shared" si="4"/>
        <v>3630.0722973757292</v>
      </c>
      <c r="DE11" s="89">
        <f t="shared" si="4"/>
        <v>3644.6191210413244</v>
      </c>
      <c r="DF11" s="89">
        <f t="shared" si="4"/>
        <v>3665.4836212190717</v>
      </c>
      <c r="DG11" s="89">
        <f t="shared" si="4"/>
        <v>3672.0894712936833</v>
      </c>
      <c r="DH11" s="89">
        <f t="shared" si="4"/>
        <v>3986.1037007102941</v>
      </c>
      <c r="DI11" s="89">
        <f t="shared" si="4"/>
        <v>3986.1037007102941</v>
      </c>
      <c r="DJ11" s="89">
        <f t="shared" si="4"/>
        <v>3986.1037007102941</v>
      </c>
      <c r="DK11" s="89">
        <f t="shared" si="4"/>
        <v>4401.0062742503505</v>
      </c>
      <c r="DL11" s="89">
        <f t="shared" si="4"/>
        <v>4401.0062742503505</v>
      </c>
      <c r="DM11" s="89">
        <f t="shared" si="5"/>
        <v>4401.0062742503505</v>
      </c>
      <c r="DN11" s="89">
        <f t="shared" si="5"/>
        <v>4401.0062742503505</v>
      </c>
      <c r="DO11" s="89">
        <f t="shared" si="5"/>
        <v>4401.0062742503505</v>
      </c>
      <c r="DP11" s="89">
        <f t="shared" si="5"/>
        <v>4401.0062742503505</v>
      </c>
      <c r="DQ11" s="89">
        <f t="shared" si="5"/>
        <v>4401.0062742503505</v>
      </c>
      <c r="DR11" s="89">
        <f t="shared" si="5"/>
        <v>4401.0062742503505</v>
      </c>
      <c r="DS11" s="89">
        <f t="shared" si="5"/>
        <v>4401.0062742503505</v>
      </c>
      <c r="DT11" s="89">
        <f t="shared" si="5"/>
        <v>4401.0062742503505</v>
      </c>
      <c r="DU11" s="89">
        <f t="shared" si="5"/>
        <v>4407.3318955536479</v>
      </c>
      <c r="DV11" s="89">
        <f t="shared" si="5"/>
        <v>4407.3318955536479</v>
      </c>
      <c r="DW11" s="89">
        <f t="shared" si="5"/>
        <v>4414.3544012496386</v>
      </c>
      <c r="DX11" s="89">
        <f t="shared" si="5"/>
        <v>4414.3544012496386</v>
      </c>
      <c r="DY11" s="89">
        <f t="shared" si="5"/>
        <v>4416.4558680772834</v>
      </c>
      <c r="DZ11" s="89">
        <f t="shared" si="5"/>
        <v>4417.6988017963631</v>
      </c>
      <c r="EA11" s="89">
        <f t="shared" si="5"/>
        <v>4422.1210407564213</v>
      </c>
    </row>
    <row r="12" spans="1:132" x14ac:dyDescent="0.25">
      <c r="A12" s="1"/>
      <c r="B12" s="1"/>
      <c r="C12" s="1"/>
      <c r="D12" s="1"/>
      <c r="E12" s="1"/>
      <c r="F12" s="101"/>
      <c r="G12" s="100"/>
      <c r="H12" s="100"/>
      <c r="I12" s="100"/>
      <c r="J12" s="100"/>
      <c r="K12" s="100"/>
      <c r="L12" s="100"/>
      <c r="M12" s="100"/>
      <c r="N12" s="100"/>
      <c r="O12" s="100"/>
      <c r="P12" s="100"/>
      <c r="Q12" s="100"/>
      <c r="R12" s="100"/>
      <c r="S12" s="100"/>
      <c r="T12" s="100"/>
      <c r="U12" s="100"/>
      <c r="V12" s="100"/>
      <c r="W12" s="100"/>
      <c r="X12" s="100"/>
      <c r="Y12" s="100"/>
      <c r="Z12" s="100"/>
      <c r="AA12" s="100"/>
      <c r="AB12" s="100"/>
      <c r="AC12" s="100"/>
      <c r="AD12" s="100"/>
      <c r="AE12" s="100"/>
      <c r="AF12" s="100"/>
      <c r="AG12" s="100"/>
      <c r="AH12" s="100"/>
      <c r="AI12" s="100"/>
      <c r="AJ12" s="100"/>
      <c r="AK12" s="1">
        <v>8.0299999999999996E-2</v>
      </c>
      <c r="AL12" s="99">
        <f t="shared" si="0"/>
        <v>0</v>
      </c>
      <c r="AM12" s="99">
        <f t="shared" si="0"/>
        <v>0</v>
      </c>
      <c r="AN12" s="99">
        <f t="shared" si="0"/>
        <v>0</v>
      </c>
      <c r="AO12" s="99">
        <f t="shared" si="0"/>
        <v>0</v>
      </c>
      <c r="AP12" s="99">
        <f t="shared" si="0"/>
        <v>0</v>
      </c>
      <c r="AQ12" s="99">
        <f t="shared" si="0"/>
        <v>0</v>
      </c>
      <c r="AR12" s="99">
        <f t="shared" si="0"/>
        <v>0</v>
      </c>
      <c r="AS12" s="99">
        <f t="shared" si="0"/>
        <v>0</v>
      </c>
      <c r="AT12" s="99">
        <f t="shared" si="0"/>
        <v>0</v>
      </c>
      <c r="AU12" s="99">
        <f t="shared" si="0"/>
        <v>0</v>
      </c>
      <c r="AV12" s="99">
        <f t="shared" si="0"/>
        <v>0</v>
      </c>
      <c r="AW12" s="99">
        <f t="shared" si="0"/>
        <v>0</v>
      </c>
      <c r="AX12" s="99">
        <f t="shared" si="0"/>
        <v>0</v>
      </c>
      <c r="AY12" s="99">
        <f t="shared" si="0"/>
        <v>0</v>
      </c>
      <c r="AZ12" s="99">
        <f t="shared" si="0"/>
        <v>0</v>
      </c>
      <c r="BA12" s="99">
        <f t="shared" si="0"/>
        <v>0</v>
      </c>
      <c r="BB12" s="99">
        <f t="shared" si="1"/>
        <v>0</v>
      </c>
      <c r="BC12" s="99">
        <f t="shared" si="1"/>
        <v>0</v>
      </c>
      <c r="BD12" s="99">
        <f t="shared" si="1"/>
        <v>0</v>
      </c>
      <c r="BE12" s="99">
        <f t="shared" si="1"/>
        <v>0</v>
      </c>
      <c r="BF12" s="99">
        <f t="shared" si="1"/>
        <v>0</v>
      </c>
      <c r="BG12" s="99">
        <f t="shared" si="1"/>
        <v>0</v>
      </c>
      <c r="BH12" s="99">
        <f t="shared" si="1"/>
        <v>0</v>
      </c>
      <c r="BI12" s="99">
        <f t="shared" si="1"/>
        <v>0</v>
      </c>
      <c r="BJ12" s="99">
        <f t="shared" si="1"/>
        <v>0</v>
      </c>
      <c r="BK12" s="99">
        <f t="shared" si="1"/>
        <v>0</v>
      </c>
      <c r="BL12" s="99">
        <f t="shared" si="1"/>
        <v>0</v>
      </c>
      <c r="BM12" s="99">
        <f t="shared" si="1"/>
        <v>0</v>
      </c>
      <c r="BN12" s="99">
        <f t="shared" si="1"/>
        <v>0</v>
      </c>
      <c r="BO12" s="99">
        <f t="shared" si="1"/>
        <v>0</v>
      </c>
      <c r="BP12" s="99">
        <f t="shared" si="1"/>
        <v>0</v>
      </c>
      <c r="BQ12" s="92">
        <f t="shared" si="6"/>
        <v>0</v>
      </c>
      <c r="BR12" s="51">
        <f t="shared" si="2"/>
        <v>0</v>
      </c>
      <c r="BS12" s="52">
        <f t="shared" si="2"/>
        <v>0</v>
      </c>
      <c r="BT12" s="52">
        <f t="shared" si="2"/>
        <v>0</v>
      </c>
      <c r="BU12" s="52">
        <f t="shared" si="2"/>
        <v>0</v>
      </c>
      <c r="BV12" s="52">
        <f t="shared" si="2"/>
        <v>0</v>
      </c>
      <c r="BW12" s="52">
        <f t="shared" si="2"/>
        <v>0</v>
      </c>
      <c r="BX12" s="52">
        <f t="shared" si="2"/>
        <v>0</v>
      </c>
      <c r="BY12" s="52">
        <f t="shared" si="2"/>
        <v>0</v>
      </c>
      <c r="BZ12" s="52">
        <f t="shared" si="2"/>
        <v>0</v>
      </c>
      <c r="CA12" s="52">
        <f t="shared" si="2"/>
        <v>0</v>
      </c>
      <c r="CB12" s="52">
        <f t="shared" si="2"/>
        <v>0</v>
      </c>
      <c r="CC12" s="52">
        <f t="shared" si="2"/>
        <v>0</v>
      </c>
      <c r="CD12" s="52">
        <f t="shared" si="2"/>
        <v>0</v>
      </c>
      <c r="CE12" s="52">
        <f t="shared" si="2"/>
        <v>0</v>
      </c>
      <c r="CF12" s="52">
        <f t="shared" si="2"/>
        <v>0</v>
      </c>
      <c r="CG12" s="52">
        <f t="shared" si="2"/>
        <v>0</v>
      </c>
      <c r="CH12" s="52">
        <f t="shared" si="3"/>
        <v>0</v>
      </c>
      <c r="CI12" s="52">
        <f t="shared" si="3"/>
        <v>0</v>
      </c>
      <c r="CJ12" s="52">
        <f t="shared" si="3"/>
        <v>0</v>
      </c>
      <c r="CK12" s="52">
        <f t="shared" si="3"/>
        <v>0</v>
      </c>
      <c r="CL12" s="52">
        <f t="shared" si="3"/>
        <v>0</v>
      </c>
      <c r="CM12" s="52">
        <f t="shared" si="3"/>
        <v>0</v>
      </c>
      <c r="CN12" s="52">
        <f t="shared" si="3"/>
        <v>0</v>
      </c>
      <c r="CO12" s="52">
        <f t="shared" si="3"/>
        <v>0</v>
      </c>
      <c r="CP12" s="52">
        <f t="shared" si="3"/>
        <v>0</v>
      </c>
      <c r="CQ12" s="52">
        <f t="shared" si="3"/>
        <v>0</v>
      </c>
      <c r="CR12" s="52">
        <f t="shared" si="3"/>
        <v>0</v>
      </c>
      <c r="CS12" s="52">
        <f t="shared" si="3"/>
        <v>0</v>
      </c>
      <c r="CT12" s="52">
        <f t="shared" si="3"/>
        <v>0</v>
      </c>
      <c r="CU12" s="52">
        <f t="shared" si="3"/>
        <v>0</v>
      </c>
      <c r="CV12" s="65">
        <f t="shared" si="3"/>
        <v>0</v>
      </c>
      <c r="CW12" s="88">
        <f t="shared" si="4"/>
        <v>0</v>
      </c>
      <c r="CX12" s="89">
        <f t="shared" si="4"/>
        <v>0</v>
      </c>
      <c r="CY12" s="89">
        <f t="shared" si="4"/>
        <v>0</v>
      </c>
      <c r="CZ12" s="89">
        <f t="shared" si="4"/>
        <v>0</v>
      </c>
      <c r="DA12" s="89">
        <f t="shared" si="4"/>
        <v>0</v>
      </c>
      <c r="DB12" s="89">
        <f t="shared" si="4"/>
        <v>0</v>
      </c>
      <c r="DC12" s="89">
        <f t="shared" si="4"/>
        <v>0</v>
      </c>
      <c r="DD12" s="89">
        <f t="shared" si="4"/>
        <v>0</v>
      </c>
      <c r="DE12" s="89">
        <f t="shared" si="4"/>
        <v>0</v>
      </c>
      <c r="DF12" s="89">
        <f t="shared" si="4"/>
        <v>0</v>
      </c>
      <c r="DG12" s="89">
        <f t="shared" si="4"/>
        <v>0</v>
      </c>
      <c r="DH12" s="89">
        <f t="shared" si="4"/>
        <v>0</v>
      </c>
      <c r="DI12" s="89">
        <f t="shared" si="4"/>
        <v>0</v>
      </c>
      <c r="DJ12" s="89">
        <f t="shared" si="4"/>
        <v>0</v>
      </c>
      <c r="DK12" s="89">
        <f t="shared" si="4"/>
        <v>0</v>
      </c>
      <c r="DL12" s="89">
        <f t="shared" si="4"/>
        <v>0</v>
      </c>
      <c r="DM12" s="89">
        <f t="shared" si="5"/>
        <v>0</v>
      </c>
      <c r="DN12" s="89">
        <f t="shared" si="5"/>
        <v>0</v>
      </c>
      <c r="DO12" s="89">
        <f t="shared" si="5"/>
        <v>0</v>
      </c>
      <c r="DP12" s="89">
        <f t="shared" si="5"/>
        <v>0</v>
      </c>
      <c r="DQ12" s="89">
        <f t="shared" si="5"/>
        <v>0</v>
      </c>
      <c r="DR12" s="89">
        <f t="shared" si="5"/>
        <v>0</v>
      </c>
      <c r="DS12" s="89">
        <f t="shared" si="5"/>
        <v>0</v>
      </c>
      <c r="DT12" s="89">
        <f t="shared" si="5"/>
        <v>0</v>
      </c>
      <c r="DU12" s="89">
        <f t="shared" si="5"/>
        <v>0</v>
      </c>
      <c r="DV12" s="89">
        <f t="shared" si="5"/>
        <v>0</v>
      </c>
      <c r="DW12" s="89">
        <f t="shared" si="5"/>
        <v>0</v>
      </c>
      <c r="DX12" s="89">
        <f t="shared" si="5"/>
        <v>0</v>
      </c>
      <c r="DY12" s="89">
        <f t="shared" si="5"/>
        <v>0</v>
      </c>
      <c r="DZ12" s="89">
        <f t="shared" si="5"/>
        <v>0</v>
      </c>
      <c r="EA12" s="89">
        <f t="shared" si="5"/>
        <v>0</v>
      </c>
    </row>
    <row r="13" spans="1:132" x14ac:dyDescent="0.25">
      <c r="A13" s="1"/>
      <c r="B13" s="1"/>
      <c r="C13" s="1"/>
      <c r="D13" s="1"/>
      <c r="E13" s="1"/>
      <c r="F13" s="101"/>
      <c r="G13" s="100"/>
      <c r="H13" s="100"/>
      <c r="I13" s="100"/>
      <c r="J13" s="100"/>
      <c r="K13" s="100"/>
      <c r="L13" s="100"/>
      <c r="M13" s="100"/>
      <c r="N13" s="100"/>
      <c r="O13" s="100"/>
      <c r="P13" s="100"/>
      <c r="Q13" s="100"/>
      <c r="R13" s="100"/>
      <c r="S13" s="100"/>
      <c r="T13" s="100"/>
      <c r="U13" s="100"/>
      <c r="V13" s="100"/>
      <c r="W13" s="100"/>
      <c r="X13" s="100"/>
      <c r="Y13" s="100"/>
      <c r="Z13" s="100"/>
      <c r="AA13" s="100"/>
      <c r="AB13" s="100"/>
      <c r="AC13" s="100"/>
      <c r="AD13" s="100"/>
      <c r="AE13" s="100"/>
      <c r="AF13" s="100"/>
      <c r="AG13" s="100"/>
      <c r="AH13" s="100"/>
      <c r="AI13" s="100"/>
      <c r="AJ13" s="100"/>
      <c r="AK13" s="1"/>
      <c r="AL13" s="99">
        <f t="shared" si="0"/>
        <v>0</v>
      </c>
      <c r="AM13" s="99">
        <f t="shared" si="0"/>
        <v>0</v>
      </c>
      <c r="AN13" s="99">
        <f t="shared" si="0"/>
        <v>0</v>
      </c>
      <c r="AO13" s="99">
        <f t="shared" si="0"/>
        <v>0</v>
      </c>
      <c r="AP13" s="99">
        <f t="shared" si="0"/>
        <v>0</v>
      </c>
      <c r="AQ13" s="99">
        <f t="shared" si="0"/>
        <v>0</v>
      </c>
      <c r="AR13" s="99">
        <f t="shared" si="0"/>
        <v>0</v>
      </c>
      <c r="AS13" s="99">
        <f t="shared" si="0"/>
        <v>0</v>
      </c>
      <c r="AT13" s="99">
        <f t="shared" si="0"/>
        <v>0</v>
      </c>
      <c r="AU13" s="99">
        <f t="shared" si="0"/>
        <v>0</v>
      </c>
      <c r="AV13" s="99">
        <f t="shared" si="0"/>
        <v>0</v>
      </c>
      <c r="AW13" s="99">
        <f t="shared" si="0"/>
        <v>0</v>
      </c>
      <c r="AX13" s="99">
        <f t="shared" si="0"/>
        <v>0</v>
      </c>
      <c r="AY13" s="99">
        <f t="shared" si="0"/>
        <v>0</v>
      </c>
      <c r="AZ13" s="99">
        <f t="shared" si="0"/>
        <v>0</v>
      </c>
      <c r="BA13" s="99">
        <f t="shared" si="0"/>
        <v>0</v>
      </c>
      <c r="BB13" s="99">
        <f t="shared" si="1"/>
        <v>0</v>
      </c>
      <c r="BC13" s="99">
        <f t="shared" si="1"/>
        <v>0</v>
      </c>
      <c r="BD13" s="99">
        <f t="shared" si="1"/>
        <v>0</v>
      </c>
      <c r="BE13" s="99">
        <f t="shared" si="1"/>
        <v>0</v>
      </c>
      <c r="BF13" s="99">
        <f t="shared" si="1"/>
        <v>0</v>
      </c>
      <c r="BG13" s="99">
        <f t="shared" si="1"/>
        <v>0</v>
      </c>
      <c r="BH13" s="99">
        <f t="shared" si="1"/>
        <v>0</v>
      </c>
      <c r="BI13" s="99">
        <f t="shared" si="1"/>
        <v>0</v>
      </c>
      <c r="BJ13" s="99">
        <f t="shared" si="1"/>
        <v>0</v>
      </c>
      <c r="BK13" s="99">
        <f t="shared" si="1"/>
        <v>0</v>
      </c>
      <c r="BL13" s="99">
        <f t="shared" si="1"/>
        <v>0</v>
      </c>
      <c r="BM13" s="99">
        <f t="shared" si="1"/>
        <v>0</v>
      </c>
      <c r="BN13" s="99">
        <f t="shared" si="1"/>
        <v>0</v>
      </c>
      <c r="BO13" s="99">
        <f t="shared" si="1"/>
        <v>0</v>
      </c>
      <c r="BP13" s="99">
        <f t="shared" si="1"/>
        <v>0</v>
      </c>
      <c r="BQ13" s="92">
        <f t="shared" si="6"/>
        <v>0</v>
      </c>
      <c r="BR13" s="51">
        <f t="shared" si="2"/>
        <v>0</v>
      </c>
      <c r="BS13" s="52">
        <f t="shared" si="2"/>
        <v>0</v>
      </c>
      <c r="BT13" s="52">
        <f t="shared" si="2"/>
        <v>0</v>
      </c>
      <c r="BU13" s="52">
        <f t="shared" si="2"/>
        <v>0</v>
      </c>
      <c r="BV13" s="52">
        <f t="shared" si="2"/>
        <v>0</v>
      </c>
      <c r="BW13" s="52">
        <f t="shared" si="2"/>
        <v>0</v>
      </c>
      <c r="BX13" s="52">
        <f t="shared" si="2"/>
        <v>0</v>
      </c>
      <c r="BY13" s="52">
        <f t="shared" si="2"/>
        <v>0</v>
      </c>
      <c r="BZ13" s="52">
        <f t="shared" si="2"/>
        <v>0</v>
      </c>
      <c r="CA13" s="52">
        <f t="shared" si="2"/>
        <v>0</v>
      </c>
      <c r="CB13" s="52">
        <f t="shared" si="2"/>
        <v>0</v>
      </c>
      <c r="CC13" s="52">
        <f t="shared" si="2"/>
        <v>0</v>
      </c>
      <c r="CD13" s="52">
        <f t="shared" si="2"/>
        <v>0</v>
      </c>
      <c r="CE13" s="52">
        <f t="shared" si="2"/>
        <v>0</v>
      </c>
      <c r="CF13" s="52">
        <f t="shared" si="2"/>
        <v>0</v>
      </c>
      <c r="CG13" s="52">
        <f t="shared" si="2"/>
        <v>0</v>
      </c>
      <c r="CH13" s="52">
        <f t="shared" si="3"/>
        <v>0</v>
      </c>
      <c r="CI13" s="52">
        <f t="shared" si="3"/>
        <v>0</v>
      </c>
      <c r="CJ13" s="52">
        <f t="shared" si="3"/>
        <v>0</v>
      </c>
      <c r="CK13" s="52">
        <f t="shared" si="3"/>
        <v>0</v>
      </c>
      <c r="CL13" s="52">
        <f t="shared" si="3"/>
        <v>0</v>
      </c>
      <c r="CM13" s="52">
        <f t="shared" si="3"/>
        <v>0</v>
      </c>
      <c r="CN13" s="52">
        <f t="shared" si="3"/>
        <v>0</v>
      </c>
      <c r="CO13" s="52">
        <f t="shared" si="3"/>
        <v>0</v>
      </c>
      <c r="CP13" s="52">
        <f t="shared" si="3"/>
        <v>0</v>
      </c>
      <c r="CQ13" s="52">
        <f t="shared" si="3"/>
        <v>0</v>
      </c>
      <c r="CR13" s="52">
        <f t="shared" si="3"/>
        <v>0</v>
      </c>
      <c r="CS13" s="52">
        <f t="shared" si="3"/>
        <v>0</v>
      </c>
      <c r="CT13" s="52">
        <f t="shared" si="3"/>
        <v>0</v>
      </c>
      <c r="CU13" s="52">
        <f t="shared" si="3"/>
        <v>0</v>
      </c>
      <c r="CV13" s="65">
        <f t="shared" si="3"/>
        <v>0</v>
      </c>
      <c r="CW13" s="88">
        <f t="shared" si="4"/>
        <v>0</v>
      </c>
      <c r="CX13" s="89">
        <f t="shared" si="4"/>
        <v>0</v>
      </c>
      <c r="CY13" s="89">
        <f t="shared" si="4"/>
        <v>0</v>
      </c>
      <c r="CZ13" s="89">
        <f t="shared" si="4"/>
        <v>0</v>
      </c>
      <c r="DA13" s="89">
        <f t="shared" si="4"/>
        <v>0</v>
      </c>
      <c r="DB13" s="89">
        <f t="shared" si="4"/>
        <v>0</v>
      </c>
      <c r="DC13" s="89">
        <f t="shared" si="4"/>
        <v>0</v>
      </c>
      <c r="DD13" s="89">
        <f t="shared" si="4"/>
        <v>0</v>
      </c>
      <c r="DE13" s="89">
        <f t="shared" si="4"/>
        <v>0</v>
      </c>
      <c r="DF13" s="89">
        <f t="shared" si="4"/>
        <v>0</v>
      </c>
      <c r="DG13" s="89">
        <f t="shared" si="4"/>
        <v>0</v>
      </c>
      <c r="DH13" s="89">
        <f t="shared" si="4"/>
        <v>0</v>
      </c>
      <c r="DI13" s="89">
        <f t="shared" si="4"/>
        <v>0</v>
      </c>
      <c r="DJ13" s="89">
        <f t="shared" si="4"/>
        <v>0</v>
      </c>
      <c r="DK13" s="89">
        <f t="shared" si="4"/>
        <v>0</v>
      </c>
      <c r="DL13" s="89">
        <f t="shared" si="4"/>
        <v>0</v>
      </c>
      <c r="DM13" s="89">
        <f t="shared" si="5"/>
        <v>0</v>
      </c>
      <c r="DN13" s="89">
        <f t="shared" si="5"/>
        <v>0</v>
      </c>
      <c r="DO13" s="89">
        <f t="shared" si="5"/>
        <v>0</v>
      </c>
      <c r="DP13" s="89">
        <f t="shared" si="5"/>
        <v>0</v>
      </c>
      <c r="DQ13" s="89">
        <f t="shared" si="5"/>
        <v>0</v>
      </c>
      <c r="DR13" s="89">
        <f t="shared" si="5"/>
        <v>0</v>
      </c>
      <c r="DS13" s="89">
        <f t="shared" si="5"/>
        <v>0</v>
      </c>
      <c r="DT13" s="89">
        <f t="shared" si="5"/>
        <v>0</v>
      </c>
      <c r="DU13" s="89">
        <f t="shared" si="5"/>
        <v>0</v>
      </c>
      <c r="DV13" s="89">
        <f t="shared" si="5"/>
        <v>0</v>
      </c>
      <c r="DW13" s="89">
        <f t="shared" si="5"/>
        <v>0</v>
      </c>
      <c r="DX13" s="89">
        <f t="shared" si="5"/>
        <v>0</v>
      </c>
      <c r="DY13" s="89">
        <f t="shared" si="5"/>
        <v>0</v>
      </c>
      <c r="DZ13" s="89">
        <f t="shared" si="5"/>
        <v>0</v>
      </c>
      <c r="EA13" s="89">
        <f t="shared" si="5"/>
        <v>0</v>
      </c>
      <c r="EB13" s="1"/>
    </row>
    <row r="14" spans="1:132" x14ac:dyDescent="0.25">
      <c r="E14" s="6"/>
      <c r="F14" s="101"/>
      <c r="G14" s="100"/>
      <c r="H14" s="100"/>
      <c r="I14" s="100"/>
      <c r="J14" s="100"/>
      <c r="K14" s="100"/>
      <c r="L14" s="100"/>
      <c r="M14" s="100"/>
      <c r="N14" s="100"/>
      <c r="O14" s="100"/>
      <c r="P14" s="100"/>
      <c r="Q14" s="100"/>
      <c r="R14" s="100"/>
      <c r="S14" s="100"/>
      <c r="T14" s="100"/>
      <c r="U14" s="100"/>
      <c r="V14" s="100"/>
      <c r="W14" s="100"/>
      <c r="X14" s="100"/>
      <c r="Y14" s="100"/>
      <c r="Z14" s="100"/>
      <c r="AA14" s="100"/>
      <c r="AB14" s="100"/>
      <c r="AC14" s="100"/>
      <c r="AD14" s="100"/>
      <c r="AE14" s="100"/>
      <c r="AF14" s="100"/>
      <c r="AG14" s="100"/>
      <c r="AH14" s="100"/>
      <c r="AI14" s="100"/>
      <c r="AJ14" s="100"/>
      <c r="AK14" s="1"/>
      <c r="AL14" s="99">
        <f t="shared" si="0"/>
        <v>0</v>
      </c>
      <c r="AM14" s="99">
        <f t="shared" si="0"/>
        <v>0</v>
      </c>
      <c r="AN14" s="99">
        <f t="shared" si="0"/>
        <v>0</v>
      </c>
      <c r="AO14" s="99">
        <f t="shared" si="0"/>
        <v>0</v>
      </c>
      <c r="AP14" s="99">
        <f t="shared" si="0"/>
        <v>0</v>
      </c>
      <c r="AQ14" s="99">
        <f t="shared" si="0"/>
        <v>0</v>
      </c>
      <c r="AR14" s="99">
        <f t="shared" si="0"/>
        <v>0</v>
      </c>
      <c r="AS14" s="99">
        <f t="shared" si="0"/>
        <v>0</v>
      </c>
      <c r="AT14" s="99">
        <f t="shared" si="0"/>
        <v>0</v>
      </c>
      <c r="AU14" s="99">
        <f t="shared" si="0"/>
        <v>0</v>
      </c>
      <c r="AV14" s="99">
        <f t="shared" si="0"/>
        <v>0</v>
      </c>
      <c r="AW14" s="99">
        <f t="shared" si="0"/>
        <v>0</v>
      </c>
      <c r="AX14" s="99">
        <f t="shared" si="0"/>
        <v>0</v>
      </c>
      <c r="AY14" s="99">
        <f t="shared" si="0"/>
        <v>0</v>
      </c>
      <c r="AZ14" s="99">
        <f t="shared" si="0"/>
        <v>0</v>
      </c>
      <c r="BA14" s="99">
        <f t="shared" si="0"/>
        <v>0</v>
      </c>
      <c r="BB14" s="99">
        <f t="shared" si="1"/>
        <v>0</v>
      </c>
      <c r="BC14" s="99">
        <f t="shared" si="1"/>
        <v>0</v>
      </c>
      <c r="BD14" s="99">
        <f t="shared" si="1"/>
        <v>0</v>
      </c>
      <c r="BE14" s="99">
        <f t="shared" si="1"/>
        <v>0</v>
      </c>
      <c r="BF14" s="99">
        <f t="shared" si="1"/>
        <v>0</v>
      </c>
      <c r="BG14" s="99">
        <f t="shared" si="1"/>
        <v>0</v>
      </c>
      <c r="BH14" s="99">
        <f t="shared" si="1"/>
        <v>0</v>
      </c>
      <c r="BI14" s="99">
        <f t="shared" si="1"/>
        <v>0</v>
      </c>
      <c r="BJ14" s="99">
        <f t="shared" si="1"/>
        <v>0</v>
      </c>
      <c r="BK14" s="99">
        <f t="shared" si="1"/>
        <v>0</v>
      </c>
      <c r="BL14" s="99">
        <f t="shared" si="1"/>
        <v>0</v>
      </c>
      <c r="BM14" s="99">
        <f t="shared" si="1"/>
        <v>0</v>
      </c>
      <c r="BN14" s="99">
        <f t="shared" si="1"/>
        <v>0</v>
      </c>
      <c r="BO14" s="99">
        <f t="shared" si="1"/>
        <v>0</v>
      </c>
      <c r="BP14" s="99">
        <f t="shared" si="1"/>
        <v>0</v>
      </c>
      <c r="BQ14" s="92">
        <f t="shared" si="6"/>
        <v>0</v>
      </c>
      <c r="BR14" s="51">
        <f t="shared" si="2"/>
        <v>0</v>
      </c>
      <c r="BS14" s="52">
        <f t="shared" si="2"/>
        <v>0</v>
      </c>
      <c r="BT14" s="52">
        <f t="shared" si="2"/>
        <v>0</v>
      </c>
      <c r="BU14" s="52">
        <f t="shared" si="2"/>
        <v>0</v>
      </c>
      <c r="BV14" s="52">
        <f t="shared" si="2"/>
        <v>0</v>
      </c>
      <c r="BW14" s="52">
        <f t="shared" si="2"/>
        <v>0</v>
      </c>
      <c r="BX14" s="52">
        <f t="shared" si="2"/>
        <v>0</v>
      </c>
      <c r="BY14" s="52">
        <f t="shared" si="2"/>
        <v>0</v>
      </c>
      <c r="BZ14" s="52">
        <f t="shared" si="2"/>
        <v>0</v>
      </c>
      <c r="CA14" s="52">
        <f t="shared" si="2"/>
        <v>0</v>
      </c>
      <c r="CB14" s="52">
        <f t="shared" si="2"/>
        <v>0</v>
      </c>
      <c r="CC14" s="52">
        <f t="shared" si="2"/>
        <v>0</v>
      </c>
      <c r="CD14" s="52">
        <f t="shared" si="2"/>
        <v>0</v>
      </c>
      <c r="CE14" s="52">
        <f t="shared" si="2"/>
        <v>0</v>
      </c>
      <c r="CF14" s="52">
        <f t="shared" si="2"/>
        <v>0</v>
      </c>
      <c r="CG14" s="52">
        <f t="shared" si="2"/>
        <v>0</v>
      </c>
      <c r="CH14" s="52">
        <f t="shared" si="3"/>
        <v>0</v>
      </c>
      <c r="CI14" s="52">
        <f t="shared" si="3"/>
        <v>0</v>
      </c>
      <c r="CJ14" s="52">
        <f t="shared" si="3"/>
        <v>0</v>
      </c>
      <c r="CK14" s="52">
        <f t="shared" si="3"/>
        <v>0</v>
      </c>
      <c r="CL14" s="52">
        <f t="shared" si="3"/>
        <v>0</v>
      </c>
      <c r="CM14" s="52">
        <f t="shared" si="3"/>
        <v>0</v>
      </c>
      <c r="CN14" s="52">
        <f t="shared" si="3"/>
        <v>0</v>
      </c>
      <c r="CO14" s="52">
        <f t="shared" si="3"/>
        <v>0</v>
      </c>
      <c r="CP14" s="52">
        <f t="shared" si="3"/>
        <v>0</v>
      </c>
      <c r="CQ14" s="52">
        <f t="shared" si="3"/>
        <v>0</v>
      </c>
      <c r="CR14" s="52">
        <f t="shared" si="3"/>
        <v>0</v>
      </c>
      <c r="CS14" s="52">
        <f t="shared" si="3"/>
        <v>0</v>
      </c>
      <c r="CT14" s="52">
        <f t="shared" si="3"/>
        <v>0</v>
      </c>
      <c r="CU14" s="52">
        <f t="shared" si="3"/>
        <v>0</v>
      </c>
      <c r="CV14" s="65">
        <f t="shared" si="3"/>
        <v>0</v>
      </c>
      <c r="CW14" s="88">
        <f t="shared" si="4"/>
        <v>0</v>
      </c>
      <c r="CX14" s="89">
        <f t="shared" si="4"/>
        <v>0</v>
      </c>
      <c r="CY14" s="89">
        <f t="shared" si="4"/>
        <v>0</v>
      </c>
      <c r="CZ14" s="89">
        <f t="shared" si="4"/>
        <v>0</v>
      </c>
      <c r="DA14" s="89">
        <f t="shared" si="4"/>
        <v>0</v>
      </c>
      <c r="DB14" s="89">
        <f t="shared" si="4"/>
        <v>0</v>
      </c>
      <c r="DC14" s="89">
        <f t="shared" si="4"/>
        <v>0</v>
      </c>
      <c r="DD14" s="89">
        <f t="shared" si="4"/>
        <v>0</v>
      </c>
      <c r="DE14" s="89">
        <f t="shared" si="4"/>
        <v>0</v>
      </c>
      <c r="DF14" s="89">
        <f t="shared" si="4"/>
        <v>0</v>
      </c>
      <c r="DG14" s="89">
        <f t="shared" si="4"/>
        <v>0</v>
      </c>
      <c r="DH14" s="89">
        <f t="shared" si="4"/>
        <v>0</v>
      </c>
      <c r="DI14" s="89">
        <f t="shared" si="4"/>
        <v>0</v>
      </c>
      <c r="DJ14" s="89">
        <f t="shared" si="4"/>
        <v>0</v>
      </c>
      <c r="DK14" s="89">
        <f t="shared" si="4"/>
        <v>0</v>
      </c>
      <c r="DL14" s="89">
        <f t="shared" si="4"/>
        <v>0</v>
      </c>
      <c r="DM14" s="89">
        <f t="shared" si="5"/>
        <v>0</v>
      </c>
      <c r="DN14" s="89">
        <f t="shared" si="5"/>
        <v>0</v>
      </c>
      <c r="DO14" s="89">
        <f t="shared" si="5"/>
        <v>0</v>
      </c>
      <c r="DP14" s="89">
        <f t="shared" si="5"/>
        <v>0</v>
      </c>
      <c r="DQ14" s="89">
        <f t="shared" si="5"/>
        <v>0</v>
      </c>
      <c r="DR14" s="89">
        <f t="shared" si="5"/>
        <v>0</v>
      </c>
      <c r="DS14" s="89">
        <f t="shared" si="5"/>
        <v>0</v>
      </c>
      <c r="DT14" s="89">
        <f t="shared" si="5"/>
        <v>0</v>
      </c>
      <c r="DU14" s="89">
        <f t="shared" si="5"/>
        <v>0</v>
      </c>
      <c r="DV14" s="89">
        <f t="shared" si="5"/>
        <v>0</v>
      </c>
      <c r="DW14" s="89">
        <f t="shared" si="5"/>
        <v>0</v>
      </c>
      <c r="DX14" s="89">
        <f t="shared" si="5"/>
        <v>0</v>
      </c>
      <c r="DY14" s="89">
        <f t="shared" si="5"/>
        <v>0</v>
      </c>
      <c r="DZ14" s="89">
        <f t="shared" si="5"/>
        <v>0</v>
      </c>
      <c r="EA14" s="89">
        <f t="shared" si="5"/>
        <v>0</v>
      </c>
      <c r="EB14" s="1"/>
    </row>
    <row r="15" spans="1:132" x14ac:dyDescent="0.25">
      <c r="F15" s="101"/>
      <c r="G15" s="100"/>
      <c r="H15" s="100"/>
      <c r="I15" s="100"/>
      <c r="J15" s="100"/>
      <c r="K15" s="100"/>
      <c r="L15" s="100"/>
      <c r="M15" s="100"/>
      <c r="N15" s="100"/>
      <c r="O15" s="100"/>
      <c r="P15" s="100"/>
      <c r="Q15" s="100"/>
      <c r="R15" s="100"/>
      <c r="S15" s="100"/>
      <c r="T15" s="100"/>
      <c r="U15" s="100"/>
      <c r="V15" s="100"/>
      <c r="W15" s="100"/>
      <c r="X15" s="100"/>
      <c r="Y15" s="100"/>
      <c r="Z15" s="100"/>
      <c r="AA15" s="100"/>
      <c r="AB15" s="100"/>
      <c r="AC15" s="100"/>
      <c r="AD15" s="100"/>
      <c r="AE15" s="100"/>
      <c r="AF15" s="100"/>
      <c r="AG15" s="100"/>
      <c r="AH15" s="100"/>
      <c r="AI15" s="100"/>
      <c r="AJ15" s="100"/>
      <c r="AK15" s="1"/>
      <c r="AL15" s="99">
        <f t="shared" si="0"/>
        <v>0</v>
      </c>
      <c r="AM15" s="99">
        <f t="shared" si="0"/>
        <v>0</v>
      </c>
      <c r="AN15" s="99">
        <f t="shared" si="0"/>
        <v>0</v>
      </c>
      <c r="AO15" s="99">
        <f t="shared" si="0"/>
        <v>0</v>
      </c>
      <c r="AP15" s="99">
        <f t="shared" si="0"/>
        <v>0</v>
      </c>
      <c r="AQ15" s="99">
        <f t="shared" si="0"/>
        <v>0</v>
      </c>
      <c r="AR15" s="99">
        <f t="shared" si="0"/>
        <v>0</v>
      </c>
      <c r="AS15" s="99">
        <f t="shared" si="0"/>
        <v>0</v>
      </c>
      <c r="AT15" s="99">
        <f t="shared" si="0"/>
        <v>0</v>
      </c>
      <c r="AU15" s="99">
        <f t="shared" si="0"/>
        <v>0</v>
      </c>
      <c r="AV15" s="99">
        <f t="shared" si="0"/>
        <v>0</v>
      </c>
      <c r="AW15" s="99">
        <f t="shared" si="0"/>
        <v>0</v>
      </c>
      <c r="AX15" s="99">
        <f t="shared" si="0"/>
        <v>0</v>
      </c>
      <c r="AY15" s="99">
        <f t="shared" si="0"/>
        <v>0</v>
      </c>
      <c r="AZ15" s="99">
        <f t="shared" si="0"/>
        <v>0</v>
      </c>
      <c r="BA15" s="99">
        <f t="shared" si="0"/>
        <v>0</v>
      </c>
      <c r="BB15" s="99">
        <f t="shared" si="1"/>
        <v>0</v>
      </c>
      <c r="BC15" s="99">
        <f t="shared" si="1"/>
        <v>0</v>
      </c>
      <c r="BD15" s="99">
        <f t="shared" si="1"/>
        <v>0</v>
      </c>
      <c r="BE15" s="99">
        <f t="shared" si="1"/>
        <v>0</v>
      </c>
      <c r="BF15" s="99">
        <f t="shared" si="1"/>
        <v>0</v>
      </c>
      <c r="BG15" s="99">
        <f t="shared" si="1"/>
        <v>0</v>
      </c>
      <c r="BH15" s="99">
        <f t="shared" si="1"/>
        <v>0</v>
      </c>
      <c r="BI15" s="99">
        <f t="shared" si="1"/>
        <v>0</v>
      </c>
      <c r="BJ15" s="99">
        <f t="shared" si="1"/>
        <v>0</v>
      </c>
      <c r="BK15" s="99">
        <f t="shared" si="1"/>
        <v>0</v>
      </c>
      <c r="BL15" s="99">
        <f t="shared" si="1"/>
        <v>0</v>
      </c>
      <c r="BM15" s="99">
        <f t="shared" si="1"/>
        <v>0</v>
      </c>
      <c r="BN15" s="99">
        <f t="shared" si="1"/>
        <v>0</v>
      </c>
      <c r="BO15" s="99">
        <f t="shared" si="1"/>
        <v>0</v>
      </c>
      <c r="BP15" s="99">
        <f t="shared" si="1"/>
        <v>0</v>
      </c>
      <c r="BQ15" s="92">
        <f t="shared" si="6"/>
        <v>0</v>
      </c>
      <c r="BR15" s="51">
        <f t="shared" si="2"/>
        <v>0</v>
      </c>
      <c r="BS15" s="52">
        <f t="shared" si="2"/>
        <v>0</v>
      </c>
      <c r="BT15" s="52">
        <f t="shared" si="2"/>
        <v>0</v>
      </c>
      <c r="BU15" s="52">
        <f t="shared" si="2"/>
        <v>0</v>
      </c>
      <c r="BV15" s="52">
        <f t="shared" si="2"/>
        <v>0</v>
      </c>
      <c r="BW15" s="52">
        <f t="shared" si="2"/>
        <v>0</v>
      </c>
      <c r="BX15" s="52">
        <f t="shared" si="2"/>
        <v>0</v>
      </c>
      <c r="BY15" s="52">
        <f t="shared" si="2"/>
        <v>0</v>
      </c>
      <c r="BZ15" s="52">
        <f t="shared" si="2"/>
        <v>0</v>
      </c>
      <c r="CA15" s="52">
        <f t="shared" si="2"/>
        <v>0</v>
      </c>
      <c r="CB15" s="52">
        <f t="shared" si="2"/>
        <v>0</v>
      </c>
      <c r="CC15" s="52">
        <f t="shared" si="2"/>
        <v>0</v>
      </c>
      <c r="CD15" s="52">
        <f t="shared" si="2"/>
        <v>0</v>
      </c>
      <c r="CE15" s="52">
        <f t="shared" si="2"/>
        <v>0</v>
      </c>
      <c r="CF15" s="52">
        <f t="shared" si="2"/>
        <v>0</v>
      </c>
      <c r="CG15" s="52">
        <f t="shared" si="2"/>
        <v>0</v>
      </c>
      <c r="CH15" s="52">
        <f t="shared" si="3"/>
        <v>0</v>
      </c>
      <c r="CI15" s="52">
        <f t="shared" si="3"/>
        <v>0</v>
      </c>
      <c r="CJ15" s="52">
        <f t="shared" si="3"/>
        <v>0</v>
      </c>
      <c r="CK15" s="52">
        <f t="shared" si="3"/>
        <v>0</v>
      </c>
      <c r="CL15" s="52">
        <f t="shared" si="3"/>
        <v>0</v>
      </c>
      <c r="CM15" s="52">
        <f t="shared" si="3"/>
        <v>0</v>
      </c>
      <c r="CN15" s="52">
        <f t="shared" si="3"/>
        <v>0</v>
      </c>
      <c r="CO15" s="52">
        <f t="shared" si="3"/>
        <v>0</v>
      </c>
      <c r="CP15" s="52">
        <f t="shared" si="3"/>
        <v>0</v>
      </c>
      <c r="CQ15" s="52">
        <f t="shared" si="3"/>
        <v>0</v>
      </c>
      <c r="CR15" s="52">
        <f t="shared" si="3"/>
        <v>0</v>
      </c>
      <c r="CS15" s="52">
        <f t="shared" si="3"/>
        <v>0</v>
      </c>
      <c r="CT15" s="52">
        <f t="shared" si="3"/>
        <v>0</v>
      </c>
      <c r="CU15" s="52">
        <f t="shared" si="3"/>
        <v>0</v>
      </c>
      <c r="CV15" s="65">
        <f t="shared" si="3"/>
        <v>0</v>
      </c>
      <c r="CW15" s="88">
        <f t="shared" si="4"/>
        <v>0</v>
      </c>
      <c r="CX15" s="89">
        <f t="shared" si="4"/>
        <v>0</v>
      </c>
      <c r="CY15" s="89">
        <f t="shared" si="4"/>
        <v>0</v>
      </c>
      <c r="CZ15" s="89">
        <f t="shared" si="4"/>
        <v>0</v>
      </c>
      <c r="DA15" s="89">
        <f t="shared" si="4"/>
        <v>0</v>
      </c>
      <c r="DB15" s="89">
        <f t="shared" si="4"/>
        <v>0</v>
      </c>
      <c r="DC15" s="89">
        <f t="shared" si="4"/>
        <v>0</v>
      </c>
      <c r="DD15" s="89">
        <f t="shared" si="4"/>
        <v>0</v>
      </c>
      <c r="DE15" s="89">
        <f t="shared" si="4"/>
        <v>0</v>
      </c>
      <c r="DF15" s="89">
        <f t="shared" si="4"/>
        <v>0</v>
      </c>
      <c r="DG15" s="89">
        <f t="shared" si="4"/>
        <v>0</v>
      </c>
      <c r="DH15" s="89">
        <f t="shared" si="4"/>
        <v>0</v>
      </c>
      <c r="DI15" s="89">
        <f t="shared" si="4"/>
        <v>0</v>
      </c>
      <c r="DJ15" s="89">
        <f t="shared" si="4"/>
        <v>0</v>
      </c>
      <c r="DK15" s="89">
        <f t="shared" si="4"/>
        <v>0</v>
      </c>
      <c r="DL15" s="89">
        <f t="shared" si="4"/>
        <v>0</v>
      </c>
      <c r="DM15" s="89">
        <f t="shared" si="5"/>
        <v>0</v>
      </c>
      <c r="DN15" s="89">
        <f t="shared" si="5"/>
        <v>0</v>
      </c>
      <c r="DO15" s="89">
        <f t="shared" si="5"/>
        <v>0</v>
      </c>
      <c r="DP15" s="89">
        <f t="shared" si="5"/>
        <v>0</v>
      </c>
      <c r="DQ15" s="89">
        <f t="shared" si="5"/>
        <v>0</v>
      </c>
      <c r="DR15" s="89">
        <f t="shared" si="5"/>
        <v>0</v>
      </c>
      <c r="DS15" s="89">
        <f t="shared" si="5"/>
        <v>0</v>
      </c>
      <c r="DT15" s="89">
        <f t="shared" si="5"/>
        <v>0</v>
      </c>
      <c r="DU15" s="89">
        <f t="shared" si="5"/>
        <v>0</v>
      </c>
      <c r="DV15" s="89">
        <f t="shared" si="5"/>
        <v>0</v>
      </c>
      <c r="DW15" s="89">
        <f t="shared" si="5"/>
        <v>0</v>
      </c>
      <c r="DX15" s="89">
        <f t="shared" si="5"/>
        <v>0</v>
      </c>
      <c r="DY15" s="89">
        <f t="shared" si="5"/>
        <v>0</v>
      </c>
      <c r="DZ15" s="89">
        <f t="shared" si="5"/>
        <v>0</v>
      </c>
      <c r="EA15" s="89">
        <f t="shared" si="5"/>
        <v>0</v>
      </c>
      <c r="EB15" s="1"/>
    </row>
    <row r="16" spans="1:132" x14ac:dyDescent="0.25">
      <c r="F16" s="101"/>
      <c r="G16" s="100"/>
      <c r="H16" s="100"/>
      <c r="I16" s="100"/>
      <c r="J16" s="100"/>
      <c r="K16" s="100"/>
      <c r="L16" s="100"/>
      <c r="M16" s="100"/>
      <c r="N16" s="100"/>
      <c r="O16" s="100"/>
      <c r="P16" s="100"/>
      <c r="Q16" s="100"/>
      <c r="R16" s="100"/>
      <c r="S16" s="100"/>
      <c r="T16" s="100"/>
      <c r="U16" s="100"/>
      <c r="V16" s="100"/>
      <c r="W16" s="100"/>
      <c r="X16" s="100"/>
      <c r="Y16" s="100"/>
      <c r="Z16" s="100"/>
      <c r="AA16" s="100"/>
      <c r="AB16" s="100"/>
      <c r="AC16" s="100"/>
      <c r="AD16" s="100"/>
      <c r="AE16" s="100"/>
      <c r="AF16" s="100"/>
      <c r="AG16" s="100"/>
      <c r="AH16" s="100"/>
      <c r="AI16" s="100"/>
      <c r="AJ16" s="100"/>
      <c r="AK16" s="1"/>
      <c r="AL16" s="99">
        <f t="shared" si="0"/>
        <v>0</v>
      </c>
      <c r="AM16" s="99">
        <f t="shared" si="0"/>
        <v>0</v>
      </c>
      <c r="AN16" s="99">
        <f t="shared" si="0"/>
        <v>0</v>
      </c>
      <c r="AO16" s="99">
        <f t="shared" si="0"/>
        <v>0</v>
      </c>
      <c r="AP16" s="99">
        <f t="shared" si="0"/>
        <v>0</v>
      </c>
      <c r="AQ16" s="99">
        <f t="shared" si="0"/>
        <v>0</v>
      </c>
      <c r="AR16" s="99">
        <f t="shared" si="0"/>
        <v>0</v>
      </c>
      <c r="AS16" s="99">
        <f t="shared" si="0"/>
        <v>0</v>
      </c>
      <c r="AT16" s="99">
        <f t="shared" si="0"/>
        <v>0</v>
      </c>
      <c r="AU16" s="99">
        <f t="shared" si="0"/>
        <v>0</v>
      </c>
      <c r="AV16" s="99">
        <f t="shared" si="0"/>
        <v>0</v>
      </c>
      <c r="AW16" s="99">
        <f t="shared" si="0"/>
        <v>0</v>
      </c>
      <c r="AX16" s="99">
        <f t="shared" si="0"/>
        <v>0</v>
      </c>
      <c r="AY16" s="99">
        <f t="shared" si="0"/>
        <v>0</v>
      </c>
      <c r="AZ16" s="99">
        <f t="shared" si="0"/>
        <v>0</v>
      </c>
      <c r="BA16" s="99">
        <f t="shared" si="0"/>
        <v>0</v>
      </c>
      <c r="BB16" s="99">
        <f t="shared" si="1"/>
        <v>0</v>
      </c>
      <c r="BC16" s="99">
        <f t="shared" si="1"/>
        <v>0</v>
      </c>
      <c r="BD16" s="99">
        <f t="shared" si="1"/>
        <v>0</v>
      </c>
      <c r="BE16" s="99">
        <f t="shared" si="1"/>
        <v>0</v>
      </c>
      <c r="BF16" s="99">
        <f t="shared" si="1"/>
        <v>0</v>
      </c>
      <c r="BG16" s="99">
        <f t="shared" si="1"/>
        <v>0</v>
      </c>
      <c r="BH16" s="99">
        <f t="shared" si="1"/>
        <v>0</v>
      </c>
      <c r="BI16" s="99">
        <f t="shared" si="1"/>
        <v>0</v>
      </c>
      <c r="BJ16" s="99">
        <f t="shared" si="1"/>
        <v>0</v>
      </c>
      <c r="BK16" s="99">
        <f t="shared" si="1"/>
        <v>0</v>
      </c>
      <c r="BL16" s="99">
        <f t="shared" si="1"/>
        <v>0</v>
      </c>
      <c r="BM16" s="99">
        <f t="shared" si="1"/>
        <v>0</v>
      </c>
      <c r="BN16" s="99">
        <f t="shared" si="1"/>
        <v>0</v>
      </c>
      <c r="BO16" s="99">
        <f t="shared" si="1"/>
        <v>0</v>
      </c>
      <c r="BP16" s="99">
        <f t="shared" si="1"/>
        <v>0</v>
      </c>
      <c r="BQ16" s="92">
        <f t="shared" si="6"/>
        <v>0</v>
      </c>
      <c r="BR16" s="51">
        <f t="shared" si="2"/>
        <v>0</v>
      </c>
      <c r="BS16" s="52">
        <f t="shared" si="2"/>
        <v>0</v>
      </c>
      <c r="BT16" s="52">
        <f t="shared" si="2"/>
        <v>0</v>
      </c>
      <c r="BU16" s="52">
        <f t="shared" si="2"/>
        <v>0</v>
      </c>
      <c r="BV16" s="52">
        <f t="shared" si="2"/>
        <v>0</v>
      </c>
      <c r="BW16" s="52">
        <f t="shared" si="2"/>
        <v>0</v>
      </c>
      <c r="BX16" s="52">
        <f t="shared" si="2"/>
        <v>0</v>
      </c>
      <c r="BY16" s="52">
        <f t="shared" si="2"/>
        <v>0</v>
      </c>
      <c r="BZ16" s="52">
        <f t="shared" si="2"/>
        <v>0</v>
      </c>
      <c r="CA16" s="52">
        <f t="shared" si="2"/>
        <v>0</v>
      </c>
      <c r="CB16" s="52">
        <f t="shared" si="2"/>
        <v>0</v>
      </c>
      <c r="CC16" s="52">
        <f t="shared" si="2"/>
        <v>0</v>
      </c>
      <c r="CD16" s="52">
        <f t="shared" si="2"/>
        <v>0</v>
      </c>
      <c r="CE16" s="52">
        <f t="shared" si="2"/>
        <v>0</v>
      </c>
      <c r="CF16" s="52">
        <f t="shared" si="2"/>
        <v>0</v>
      </c>
      <c r="CG16" s="52">
        <f t="shared" si="2"/>
        <v>0</v>
      </c>
      <c r="CH16" s="52">
        <f t="shared" si="3"/>
        <v>0</v>
      </c>
      <c r="CI16" s="52">
        <f t="shared" si="3"/>
        <v>0</v>
      </c>
      <c r="CJ16" s="52">
        <f t="shared" si="3"/>
        <v>0</v>
      </c>
      <c r="CK16" s="52">
        <f t="shared" si="3"/>
        <v>0</v>
      </c>
      <c r="CL16" s="52">
        <f t="shared" si="3"/>
        <v>0</v>
      </c>
      <c r="CM16" s="52">
        <f t="shared" si="3"/>
        <v>0</v>
      </c>
      <c r="CN16" s="52">
        <f t="shared" si="3"/>
        <v>0</v>
      </c>
      <c r="CO16" s="52">
        <f t="shared" si="3"/>
        <v>0</v>
      </c>
      <c r="CP16" s="52">
        <f t="shared" si="3"/>
        <v>0</v>
      </c>
      <c r="CQ16" s="52">
        <f t="shared" si="3"/>
        <v>0</v>
      </c>
      <c r="CR16" s="52">
        <f t="shared" si="3"/>
        <v>0</v>
      </c>
      <c r="CS16" s="52">
        <f t="shared" si="3"/>
        <v>0</v>
      </c>
      <c r="CT16" s="52">
        <f t="shared" si="3"/>
        <v>0</v>
      </c>
      <c r="CU16" s="52">
        <f t="shared" si="3"/>
        <v>0</v>
      </c>
      <c r="CV16" s="65">
        <f t="shared" si="3"/>
        <v>0</v>
      </c>
      <c r="CW16" s="88">
        <f t="shared" si="4"/>
        <v>0</v>
      </c>
      <c r="CX16" s="89">
        <f t="shared" si="4"/>
        <v>0</v>
      </c>
      <c r="CY16" s="89">
        <f t="shared" si="4"/>
        <v>0</v>
      </c>
      <c r="CZ16" s="89">
        <f t="shared" si="4"/>
        <v>0</v>
      </c>
      <c r="DA16" s="89">
        <f t="shared" si="4"/>
        <v>0</v>
      </c>
      <c r="DB16" s="89">
        <f t="shared" si="4"/>
        <v>0</v>
      </c>
      <c r="DC16" s="89">
        <f t="shared" si="4"/>
        <v>0</v>
      </c>
      <c r="DD16" s="89">
        <f t="shared" si="4"/>
        <v>0</v>
      </c>
      <c r="DE16" s="89">
        <f t="shared" si="4"/>
        <v>0</v>
      </c>
      <c r="DF16" s="89">
        <f t="shared" si="4"/>
        <v>0</v>
      </c>
      <c r="DG16" s="89">
        <f t="shared" si="4"/>
        <v>0</v>
      </c>
      <c r="DH16" s="89">
        <f t="shared" si="4"/>
        <v>0</v>
      </c>
      <c r="DI16" s="89">
        <f t="shared" si="4"/>
        <v>0</v>
      </c>
      <c r="DJ16" s="89">
        <f t="shared" si="4"/>
        <v>0</v>
      </c>
      <c r="DK16" s="89">
        <f t="shared" si="4"/>
        <v>0</v>
      </c>
      <c r="DL16" s="89">
        <f t="shared" si="4"/>
        <v>0</v>
      </c>
      <c r="DM16" s="89">
        <f t="shared" si="5"/>
        <v>0</v>
      </c>
      <c r="DN16" s="89">
        <f t="shared" si="5"/>
        <v>0</v>
      </c>
      <c r="DO16" s="89">
        <f t="shared" si="5"/>
        <v>0</v>
      </c>
      <c r="DP16" s="89">
        <f t="shared" si="5"/>
        <v>0</v>
      </c>
      <c r="DQ16" s="89">
        <f t="shared" si="5"/>
        <v>0</v>
      </c>
      <c r="DR16" s="89">
        <f t="shared" si="5"/>
        <v>0</v>
      </c>
      <c r="DS16" s="89">
        <f t="shared" si="5"/>
        <v>0</v>
      </c>
      <c r="DT16" s="89">
        <f t="shared" si="5"/>
        <v>0</v>
      </c>
      <c r="DU16" s="89">
        <f t="shared" si="5"/>
        <v>0</v>
      </c>
      <c r="DV16" s="89">
        <f t="shared" si="5"/>
        <v>0</v>
      </c>
      <c r="DW16" s="89">
        <f t="shared" si="5"/>
        <v>0</v>
      </c>
      <c r="DX16" s="89">
        <f t="shared" si="5"/>
        <v>0</v>
      </c>
      <c r="DY16" s="89">
        <f t="shared" si="5"/>
        <v>0</v>
      </c>
      <c r="DZ16" s="89">
        <f t="shared" si="5"/>
        <v>0</v>
      </c>
      <c r="EA16" s="89">
        <f t="shared" si="5"/>
        <v>0</v>
      </c>
      <c r="EB16" s="1"/>
    </row>
    <row r="17" spans="1:163" x14ac:dyDescent="0.25">
      <c r="F17" s="101"/>
      <c r="G17" s="100"/>
      <c r="H17" s="100"/>
      <c r="I17" s="100"/>
      <c r="J17" s="100"/>
      <c r="K17" s="100"/>
      <c r="L17" s="100"/>
      <c r="M17" s="100"/>
      <c r="N17" s="100"/>
      <c r="O17" s="100"/>
      <c r="P17" s="100"/>
      <c r="Q17" s="100"/>
      <c r="R17" s="100"/>
      <c r="S17" s="100"/>
      <c r="T17" s="100"/>
      <c r="U17" s="100"/>
      <c r="V17" s="100"/>
      <c r="W17" s="100"/>
      <c r="X17" s="100"/>
      <c r="Y17" s="100"/>
      <c r="Z17" s="100"/>
      <c r="AA17" s="100"/>
      <c r="AB17" s="100"/>
      <c r="AC17" s="100"/>
      <c r="AD17" s="100"/>
      <c r="AE17" s="100"/>
      <c r="AF17" s="100"/>
      <c r="AG17" s="100"/>
      <c r="AH17" s="100"/>
      <c r="AI17" s="100"/>
      <c r="AJ17" s="100"/>
      <c r="AK17" s="1"/>
      <c r="AL17" s="99">
        <f t="shared" si="0"/>
        <v>0</v>
      </c>
      <c r="AM17" s="99">
        <f t="shared" si="0"/>
        <v>0</v>
      </c>
      <c r="AN17" s="99">
        <f t="shared" si="0"/>
        <v>0</v>
      </c>
      <c r="AO17" s="99">
        <f t="shared" si="0"/>
        <v>0</v>
      </c>
      <c r="AP17" s="99">
        <f t="shared" si="0"/>
        <v>0</v>
      </c>
      <c r="AQ17" s="99">
        <f t="shared" si="0"/>
        <v>0</v>
      </c>
      <c r="AR17" s="99">
        <f t="shared" si="0"/>
        <v>0</v>
      </c>
      <c r="AS17" s="99">
        <f t="shared" si="0"/>
        <v>0</v>
      </c>
      <c r="AT17" s="99">
        <f t="shared" si="0"/>
        <v>0</v>
      </c>
      <c r="AU17" s="99">
        <f t="shared" si="0"/>
        <v>0</v>
      </c>
      <c r="AV17" s="99">
        <f t="shared" si="0"/>
        <v>0</v>
      </c>
      <c r="AW17" s="99">
        <f t="shared" si="0"/>
        <v>0</v>
      </c>
      <c r="AX17" s="99">
        <f t="shared" si="0"/>
        <v>0</v>
      </c>
      <c r="AY17" s="99">
        <f t="shared" si="0"/>
        <v>0</v>
      </c>
      <c r="AZ17" s="99">
        <f t="shared" si="0"/>
        <v>0</v>
      </c>
      <c r="BA17" s="99">
        <f t="shared" si="0"/>
        <v>0</v>
      </c>
      <c r="BB17" s="99">
        <f t="shared" si="1"/>
        <v>0</v>
      </c>
      <c r="BC17" s="99">
        <f t="shared" si="1"/>
        <v>0</v>
      </c>
      <c r="BD17" s="99">
        <f t="shared" si="1"/>
        <v>0</v>
      </c>
      <c r="BE17" s="99">
        <f t="shared" si="1"/>
        <v>0</v>
      </c>
      <c r="BF17" s="99">
        <f t="shared" si="1"/>
        <v>0</v>
      </c>
      <c r="BG17" s="99">
        <f t="shared" si="1"/>
        <v>0</v>
      </c>
      <c r="BH17" s="99">
        <f t="shared" si="1"/>
        <v>0</v>
      </c>
      <c r="BI17" s="99">
        <f t="shared" si="1"/>
        <v>0</v>
      </c>
      <c r="BJ17" s="99">
        <f t="shared" si="1"/>
        <v>0</v>
      </c>
      <c r="BK17" s="99">
        <f t="shared" si="1"/>
        <v>0</v>
      </c>
      <c r="BL17" s="99">
        <f t="shared" si="1"/>
        <v>0</v>
      </c>
      <c r="BM17" s="99">
        <f t="shared" si="1"/>
        <v>0</v>
      </c>
      <c r="BN17" s="99">
        <f t="shared" si="1"/>
        <v>0</v>
      </c>
      <c r="BO17" s="99">
        <f t="shared" si="1"/>
        <v>0</v>
      </c>
      <c r="BP17" s="99">
        <f t="shared" si="1"/>
        <v>0</v>
      </c>
      <c r="BQ17" s="92">
        <f t="shared" si="6"/>
        <v>0</v>
      </c>
      <c r="BR17" s="51">
        <f t="shared" si="2"/>
        <v>0</v>
      </c>
      <c r="BS17" s="52">
        <f t="shared" si="2"/>
        <v>0</v>
      </c>
      <c r="BT17" s="52">
        <f t="shared" si="2"/>
        <v>0</v>
      </c>
      <c r="BU17" s="52">
        <f t="shared" si="2"/>
        <v>0</v>
      </c>
      <c r="BV17" s="52">
        <f t="shared" si="2"/>
        <v>0</v>
      </c>
      <c r="BW17" s="52">
        <f t="shared" si="2"/>
        <v>0</v>
      </c>
      <c r="BX17" s="52">
        <f t="shared" si="2"/>
        <v>0</v>
      </c>
      <c r="BY17" s="52">
        <f t="shared" si="2"/>
        <v>0</v>
      </c>
      <c r="BZ17" s="52">
        <f t="shared" si="2"/>
        <v>0</v>
      </c>
      <c r="CA17" s="52">
        <f t="shared" si="2"/>
        <v>0</v>
      </c>
      <c r="CB17" s="52">
        <f t="shared" si="2"/>
        <v>0</v>
      </c>
      <c r="CC17" s="52">
        <f t="shared" si="2"/>
        <v>0</v>
      </c>
      <c r="CD17" s="52">
        <f t="shared" si="2"/>
        <v>0</v>
      </c>
      <c r="CE17" s="52">
        <f t="shared" si="2"/>
        <v>0</v>
      </c>
      <c r="CF17" s="52">
        <f t="shared" si="2"/>
        <v>0</v>
      </c>
      <c r="CG17" s="52">
        <f t="shared" si="2"/>
        <v>0</v>
      </c>
      <c r="CH17" s="52">
        <f t="shared" si="3"/>
        <v>0</v>
      </c>
      <c r="CI17" s="52">
        <f t="shared" si="3"/>
        <v>0</v>
      </c>
      <c r="CJ17" s="52">
        <f t="shared" si="3"/>
        <v>0</v>
      </c>
      <c r="CK17" s="52">
        <f t="shared" si="3"/>
        <v>0</v>
      </c>
      <c r="CL17" s="52">
        <f t="shared" si="3"/>
        <v>0</v>
      </c>
      <c r="CM17" s="52">
        <f t="shared" si="3"/>
        <v>0</v>
      </c>
      <c r="CN17" s="52">
        <f t="shared" si="3"/>
        <v>0</v>
      </c>
      <c r="CO17" s="52">
        <f t="shared" si="3"/>
        <v>0</v>
      </c>
      <c r="CP17" s="52">
        <f t="shared" si="3"/>
        <v>0</v>
      </c>
      <c r="CQ17" s="52">
        <f t="shared" si="3"/>
        <v>0</v>
      </c>
      <c r="CR17" s="52">
        <f t="shared" si="3"/>
        <v>0</v>
      </c>
      <c r="CS17" s="52">
        <f t="shared" si="3"/>
        <v>0</v>
      </c>
      <c r="CT17" s="52">
        <f t="shared" si="3"/>
        <v>0</v>
      </c>
      <c r="CU17" s="52">
        <f t="shared" si="3"/>
        <v>0</v>
      </c>
      <c r="CV17" s="65">
        <f t="shared" si="3"/>
        <v>0</v>
      </c>
      <c r="CW17" s="88">
        <f t="shared" si="4"/>
        <v>0</v>
      </c>
      <c r="CX17" s="89">
        <f t="shared" si="4"/>
        <v>0</v>
      </c>
      <c r="CY17" s="89">
        <f t="shared" si="4"/>
        <v>0</v>
      </c>
      <c r="CZ17" s="89">
        <f t="shared" si="4"/>
        <v>0</v>
      </c>
      <c r="DA17" s="89">
        <f t="shared" si="4"/>
        <v>0</v>
      </c>
      <c r="DB17" s="89">
        <f t="shared" si="4"/>
        <v>0</v>
      </c>
      <c r="DC17" s="89">
        <f t="shared" si="4"/>
        <v>0</v>
      </c>
      <c r="DD17" s="89">
        <f t="shared" si="4"/>
        <v>0</v>
      </c>
      <c r="DE17" s="89">
        <f t="shared" si="4"/>
        <v>0</v>
      </c>
      <c r="DF17" s="89">
        <f t="shared" si="4"/>
        <v>0</v>
      </c>
      <c r="DG17" s="89">
        <f t="shared" si="4"/>
        <v>0</v>
      </c>
      <c r="DH17" s="89">
        <f t="shared" si="4"/>
        <v>0</v>
      </c>
      <c r="DI17" s="89">
        <f t="shared" si="4"/>
        <v>0</v>
      </c>
      <c r="DJ17" s="89">
        <f t="shared" si="4"/>
        <v>0</v>
      </c>
      <c r="DK17" s="89">
        <f t="shared" si="4"/>
        <v>0</v>
      </c>
      <c r="DL17" s="89">
        <f t="shared" si="4"/>
        <v>0</v>
      </c>
      <c r="DM17" s="89">
        <f t="shared" si="5"/>
        <v>0</v>
      </c>
      <c r="DN17" s="89">
        <f t="shared" si="5"/>
        <v>0</v>
      </c>
      <c r="DO17" s="89">
        <f t="shared" si="5"/>
        <v>0</v>
      </c>
      <c r="DP17" s="89">
        <f t="shared" si="5"/>
        <v>0</v>
      </c>
      <c r="DQ17" s="89">
        <f t="shared" si="5"/>
        <v>0</v>
      </c>
      <c r="DR17" s="89">
        <f t="shared" si="5"/>
        <v>0</v>
      </c>
      <c r="DS17" s="89">
        <f t="shared" si="5"/>
        <v>0</v>
      </c>
      <c r="DT17" s="89">
        <f t="shared" si="5"/>
        <v>0</v>
      </c>
      <c r="DU17" s="89">
        <f t="shared" si="5"/>
        <v>0</v>
      </c>
      <c r="DV17" s="89">
        <f t="shared" si="5"/>
        <v>0</v>
      </c>
      <c r="DW17" s="89">
        <f t="shared" si="5"/>
        <v>0</v>
      </c>
      <c r="DX17" s="89">
        <f t="shared" si="5"/>
        <v>0</v>
      </c>
      <c r="DY17" s="89">
        <f t="shared" si="5"/>
        <v>0</v>
      </c>
      <c r="DZ17" s="89">
        <f t="shared" si="5"/>
        <v>0</v>
      </c>
      <c r="EA17" s="89">
        <f t="shared" si="5"/>
        <v>0</v>
      </c>
      <c r="EB17" s="1"/>
    </row>
    <row r="18" spans="1:163" x14ac:dyDescent="0.25">
      <c r="F18" s="101"/>
      <c r="G18" s="100"/>
      <c r="H18" s="100"/>
      <c r="I18" s="100"/>
      <c r="J18" s="100"/>
      <c r="K18" s="100"/>
      <c r="L18" s="100"/>
      <c r="M18" s="100"/>
      <c r="N18" s="100"/>
      <c r="O18" s="100"/>
      <c r="P18" s="100"/>
      <c r="Q18" s="100"/>
      <c r="R18" s="100"/>
      <c r="S18" s="100"/>
      <c r="T18" s="100"/>
      <c r="U18" s="100"/>
      <c r="V18" s="100"/>
      <c r="W18" s="100"/>
      <c r="X18" s="100"/>
      <c r="Y18" s="100"/>
      <c r="Z18" s="100"/>
      <c r="AA18" s="100"/>
      <c r="AB18" s="100"/>
      <c r="AC18" s="100"/>
      <c r="AD18" s="100"/>
      <c r="AE18" s="100"/>
      <c r="AF18" s="100"/>
      <c r="AG18" s="100"/>
      <c r="AH18" s="100"/>
      <c r="AI18" s="100"/>
      <c r="AJ18" s="100"/>
      <c r="AK18" s="1"/>
      <c r="AL18" s="99">
        <f t="shared" si="0"/>
        <v>0</v>
      </c>
      <c r="AM18" s="99">
        <f t="shared" si="0"/>
        <v>0</v>
      </c>
      <c r="AN18" s="99">
        <f t="shared" si="0"/>
        <v>0</v>
      </c>
      <c r="AO18" s="99">
        <f t="shared" si="0"/>
        <v>0</v>
      </c>
      <c r="AP18" s="99">
        <f t="shared" si="0"/>
        <v>0</v>
      </c>
      <c r="AQ18" s="99">
        <f t="shared" si="0"/>
        <v>0</v>
      </c>
      <c r="AR18" s="99">
        <f t="shared" si="0"/>
        <v>0</v>
      </c>
      <c r="AS18" s="99">
        <f t="shared" si="0"/>
        <v>0</v>
      </c>
      <c r="AT18" s="99">
        <f t="shared" si="0"/>
        <v>0</v>
      </c>
      <c r="AU18" s="99">
        <f t="shared" si="0"/>
        <v>0</v>
      </c>
      <c r="AV18" s="99">
        <f t="shared" si="0"/>
        <v>0</v>
      </c>
      <c r="AW18" s="99">
        <f t="shared" si="0"/>
        <v>0</v>
      </c>
      <c r="AX18" s="99">
        <f t="shared" si="0"/>
        <v>0</v>
      </c>
      <c r="AY18" s="99">
        <f t="shared" si="0"/>
        <v>0</v>
      </c>
      <c r="AZ18" s="99">
        <f t="shared" si="0"/>
        <v>0</v>
      </c>
      <c r="BA18" s="99">
        <f t="shared" si="0"/>
        <v>0</v>
      </c>
      <c r="BB18" s="99">
        <f t="shared" si="1"/>
        <v>0</v>
      </c>
      <c r="BC18" s="99">
        <f t="shared" si="1"/>
        <v>0</v>
      </c>
      <c r="BD18" s="99">
        <f t="shared" si="1"/>
        <v>0</v>
      </c>
      <c r="BE18" s="99">
        <f t="shared" si="1"/>
        <v>0</v>
      </c>
      <c r="BF18" s="99">
        <f t="shared" si="1"/>
        <v>0</v>
      </c>
      <c r="BG18" s="99">
        <f t="shared" si="1"/>
        <v>0</v>
      </c>
      <c r="BH18" s="99">
        <f t="shared" si="1"/>
        <v>0</v>
      </c>
      <c r="BI18" s="99">
        <f t="shared" si="1"/>
        <v>0</v>
      </c>
      <c r="BJ18" s="99">
        <f t="shared" si="1"/>
        <v>0</v>
      </c>
      <c r="BK18" s="99">
        <f t="shared" si="1"/>
        <v>0</v>
      </c>
      <c r="BL18" s="99">
        <f t="shared" si="1"/>
        <v>0</v>
      </c>
      <c r="BM18" s="99">
        <f t="shared" si="1"/>
        <v>0</v>
      </c>
      <c r="BN18" s="99">
        <f t="shared" si="1"/>
        <v>0</v>
      </c>
      <c r="BO18" s="99">
        <f t="shared" si="1"/>
        <v>0</v>
      </c>
      <c r="BP18" s="99">
        <f t="shared" si="1"/>
        <v>0</v>
      </c>
      <c r="BQ18" s="92">
        <f t="shared" si="6"/>
        <v>0</v>
      </c>
      <c r="BR18" s="51">
        <f t="shared" si="2"/>
        <v>0</v>
      </c>
      <c r="BS18" s="52">
        <f t="shared" si="2"/>
        <v>0</v>
      </c>
      <c r="BT18" s="52">
        <f t="shared" si="2"/>
        <v>0</v>
      </c>
      <c r="BU18" s="52">
        <f t="shared" si="2"/>
        <v>0</v>
      </c>
      <c r="BV18" s="52">
        <f t="shared" si="2"/>
        <v>0</v>
      </c>
      <c r="BW18" s="52">
        <f t="shared" si="2"/>
        <v>0</v>
      </c>
      <c r="BX18" s="52">
        <f t="shared" si="2"/>
        <v>0</v>
      </c>
      <c r="BY18" s="52">
        <f t="shared" si="2"/>
        <v>0</v>
      </c>
      <c r="BZ18" s="52">
        <f t="shared" si="2"/>
        <v>0</v>
      </c>
      <c r="CA18" s="52">
        <f t="shared" si="2"/>
        <v>0</v>
      </c>
      <c r="CB18" s="52">
        <f t="shared" si="2"/>
        <v>0</v>
      </c>
      <c r="CC18" s="52">
        <f t="shared" si="2"/>
        <v>0</v>
      </c>
      <c r="CD18" s="52">
        <f t="shared" si="2"/>
        <v>0</v>
      </c>
      <c r="CE18" s="52">
        <f t="shared" si="2"/>
        <v>0</v>
      </c>
      <c r="CF18" s="52">
        <f t="shared" si="2"/>
        <v>0</v>
      </c>
      <c r="CG18" s="52">
        <f t="shared" si="2"/>
        <v>0</v>
      </c>
      <c r="CH18" s="52">
        <f t="shared" si="3"/>
        <v>0</v>
      </c>
      <c r="CI18" s="52">
        <f t="shared" si="3"/>
        <v>0</v>
      </c>
      <c r="CJ18" s="52">
        <f t="shared" si="3"/>
        <v>0</v>
      </c>
      <c r="CK18" s="52">
        <f t="shared" si="3"/>
        <v>0</v>
      </c>
      <c r="CL18" s="52">
        <f t="shared" si="3"/>
        <v>0</v>
      </c>
      <c r="CM18" s="52">
        <f t="shared" si="3"/>
        <v>0</v>
      </c>
      <c r="CN18" s="52">
        <f t="shared" si="3"/>
        <v>0</v>
      </c>
      <c r="CO18" s="52">
        <f t="shared" si="3"/>
        <v>0</v>
      </c>
      <c r="CP18" s="52">
        <f t="shared" si="3"/>
        <v>0</v>
      </c>
      <c r="CQ18" s="52">
        <f t="shared" si="3"/>
        <v>0</v>
      </c>
      <c r="CR18" s="52">
        <f t="shared" si="3"/>
        <v>0</v>
      </c>
      <c r="CS18" s="52">
        <f t="shared" si="3"/>
        <v>0</v>
      </c>
      <c r="CT18" s="52">
        <f t="shared" si="3"/>
        <v>0</v>
      </c>
      <c r="CU18" s="52">
        <f t="shared" si="3"/>
        <v>0</v>
      </c>
      <c r="CV18" s="65">
        <f t="shared" si="3"/>
        <v>0</v>
      </c>
      <c r="CW18" s="88">
        <f t="shared" si="4"/>
        <v>0</v>
      </c>
      <c r="CX18" s="89">
        <f t="shared" si="4"/>
        <v>0</v>
      </c>
      <c r="CY18" s="89">
        <f t="shared" si="4"/>
        <v>0</v>
      </c>
      <c r="CZ18" s="89">
        <f t="shared" si="4"/>
        <v>0</v>
      </c>
      <c r="DA18" s="89">
        <f t="shared" si="4"/>
        <v>0</v>
      </c>
      <c r="DB18" s="89">
        <f t="shared" si="4"/>
        <v>0</v>
      </c>
      <c r="DC18" s="89">
        <f t="shared" si="4"/>
        <v>0</v>
      </c>
      <c r="DD18" s="89">
        <f t="shared" si="4"/>
        <v>0</v>
      </c>
      <c r="DE18" s="89">
        <f t="shared" si="4"/>
        <v>0</v>
      </c>
      <c r="DF18" s="89">
        <f t="shared" si="4"/>
        <v>0</v>
      </c>
      <c r="DG18" s="89">
        <f t="shared" si="4"/>
        <v>0</v>
      </c>
      <c r="DH18" s="89">
        <f t="shared" si="4"/>
        <v>0</v>
      </c>
      <c r="DI18" s="89">
        <f t="shared" si="4"/>
        <v>0</v>
      </c>
      <c r="DJ18" s="89">
        <f t="shared" si="4"/>
        <v>0</v>
      </c>
      <c r="DK18" s="89">
        <f t="shared" si="4"/>
        <v>0</v>
      </c>
      <c r="DL18" s="89">
        <f t="shared" si="4"/>
        <v>0</v>
      </c>
      <c r="DM18" s="89">
        <f t="shared" si="5"/>
        <v>0</v>
      </c>
      <c r="DN18" s="89">
        <f t="shared" si="5"/>
        <v>0</v>
      </c>
      <c r="DO18" s="89">
        <f t="shared" si="5"/>
        <v>0</v>
      </c>
      <c r="DP18" s="89">
        <f t="shared" si="5"/>
        <v>0</v>
      </c>
      <c r="DQ18" s="89">
        <f t="shared" si="5"/>
        <v>0</v>
      </c>
      <c r="DR18" s="89">
        <f t="shared" si="5"/>
        <v>0</v>
      </c>
      <c r="DS18" s="89">
        <f t="shared" si="5"/>
        <v>0</v>
      </c>
      <c r="DT18" s="89">
        <f t="shared" si="5"/>
        <v>0</v>
      </c>
      <c r="DU18" s="89">
        <f t="shared" si="5"/>
        <v>0</v>
      </c>
      <c r="DV18" s="89">
        <f t="shared" si="5"/>
        <v>0</v>
      </c>
      <c r="DW18" s="89">
        <f t="shared" si="5"/>
        <v>0</v>
      </c>
      <c r="DX18" s="89">
        <f t="shared" si="5"/>
        <v>0</v>
      </c>
      <c r="DY18" s="89">
        <f t="shared" si="5"/>
        <v>0</v>
      </c>
      <c r="DZ18" s="89">
        <f t="shared" si="5"/>
        <v>0</v>
      </c>
      <c r="EA18" s="89">
        <f t="shared" si="5"/>
        <v>0</v>
      </c>
      <c r="EB18" s="1"/>
    </row>
    <row r="19" spans="1:163" ht="15.75" customHeight="1" x14ac:dyDescent="0.25">
      <c r="A19" s="13"/>
      <c r="B19" s="13"/>
      <c r="C19" s="13"/>
      <c r="D19" s="13"/>
      <c r="E19" s="13"/>
      <c r="F19" s="63"/>
      <c r="G19" s="64"/>
      <c r="H19" s="64"/>
      <c r="I19" s="64"/>
      <c r="J19" s="64"/>
      <c r="K19" s="64"/>
      <c r="L19" s="64"/>
      <c r="M19" s="64"/>
      <c r="N19" s="64"/>
      <c r="O19" s="64"/>
      <c r="P19" s="64"/>
      <c r="Q19" s="64"/>
      <c r="R19" s="64"/>
      <c r="S19" s="64"/>
      <c r="T19" s="64"/>
      <c r="U19" s="64"/>
      <c r="V19" s="64"/>
      <c r="W19" s="64"/>
      <c r="X19" s="64"/>
      <c r="Y19" s="64"/>
      <c r="Z19" s="64"/>
      <c r="AA19" s="64"/>
      <c r="AB19" s="64"/>
      <c r="AC19" s="64"/>
      <c r="AD19" s="64"/>
      <c r="AE19" s="64"/>
      <c r="AF19" s="64"/>
      <c r="AG19" s="64"/>
      <c r="AH19" s="64"/>
      <c r="AI19" s="64"/>
      <c r="AJ19" s="64"/>
      <c r="AK19" s="13"/>
      <c r="AL19" s="80">
        <f t="shared" si="0"/>
        <v>0</v>
      </c>
      <c r="AM19" s="80">
        <f t="shared" si="0"/>
        <v>0</v>
      </c>
      <c r="AN19" s="80">
        <f t="shared" si="0"/>
        <v>0</v>
      </c>
      <c r="AO19" s="80">
        <f t="shared" si="0"/>
        <v>0</v>
      </c>
      <c r="AP19" s="80">
        <f t="shared" si="0"/>
        <v>0</v>
      </c>
      <c r="AQ19" s="80">
        <f t="shared" si="0"/>
        <v>0</v>
      </c>
      <c r="AR19" s="80">
        <f t="shared" si="0"/>
        <v>0</v>
      </c>
      <c r="AS19" s="80">
        <f t="shared" si="0"/>
        <v>0</v>
      </c>
      <c r="AT19" s="80">
        <f t="shared" si="0"/>
        <v>0</v>
      </c>
      <c r="AU19" s="80">
        <f t="shared" si="0"/>
        <v>0</v>
      </c>
      <c r="AV19" s="80">
        <f t="shared" si="0"/>
        <v>0</v>
      </c>
      <c r="AW19" s="80">
        <f t="shared" si="0"/>
        <v>0</v>
      </c>
      <c r="AX19" s="80">
        <f t="shared" si="0"/>
        <v>0</v>
      </c>
      <c r="AY19" s="80">
        <f t="shared" si="0"/>
        <v>0</v>
      </c>
      <c r="AZ19" s="80">
        <f t="shared" si="0"/>
        <v>0</v>
      </c>
      <c r="BA19" s="80">
        <f t="shared" si="0"/>
        <v>0</v>
      </c>
      <c r="BB19" s="80">
        <f t="shared" si="1"/>
        <v>0</v>
      </c>
      <c r="BC19" s="80">
        <f t="shared" si="1"/>
        <v>0</v>
      </c>
      <c r="BD19" s="80">
        <f t="shared" si="1"/>
        <v>0</v>
      </c>
      <c r="BE19" s="80">
        <f t="shared" si="1"/>
        <v>0</v>
      </c>
      <c r="BF19" s="80">
        <f t="shared" si="1"/>
        <v>0</v>
      </c>
      <c r="BG19" s="80">
        <f t="shared" si="1"/>
        <v>0</v>
      </c>
      <c r="BH19" s="80">
        <f t="shared" si="1"/>
        <v>0</v>
      </c>
      <c r="BI19" s="80">
        <f t="shared" si="1"/>
        <v>0</v>
      </c>
      <c r="BJ19" s="80">
        <f t="shared" si="1"/>
        <v>0</v>
      </c>
      <c r="BK19" s="80">
        <f t="shared" si="1"/>
        <v>0</v>
      </c>
      <c r="BL19" s="80">
        <f t="shared" si="1"/>
        <v>0</v>
      </c>
      <c r="BM19" s="80">
        <f t="shared" si="1"/>
        <v>0</v>
      </c>
      <c r="BN19" s="80">
        <f t="shared" si="1"/>
        <v>0</v>
      </c>
      <c r="BO19" s="80">
        <f t="shared" si="1"/>
        <v>0</v>
      </c>
      <c r="BP19" s="80">
        <f t="shared" si="1"/>
        <v>0</v>
      </c>
      <c r="BQ19" s="93">
        <f t="shared" si="6"/>
        <v>0</v>
      </c>
      <c r="BR19" s="81">
        <f t="shared" si="2"/>
        <v>0</v>
      </c>
      <c r="BS19" s="84">
        <f t="shared" si="2"/>
        <v>0</v>
      </c>
      <c r="BT19" s="84">
        <f t="shared" si="2"/>
        <v>0</v>
      </c>
      <c r="BU19" s="84">
        <f t="shared" si="2"/>
        <v>0</v>
      </c>
      <c r="BV19" s="84">
        <f t="shared" si="2"/>
        <v>0</v>
      </c>
      <c r="BW19" s="84">
        <f t="shared" si="2"/>
        <v>0</v>
      </c>
      <c r="BX19" s="84">
        <f t="shared" si="2"/>
        <v>0</v>
      </c>
      <c r="BY19" s="84">
        <f t="shared" si="2"/>
        <v>0</v>
      </c>
      <c r="BZ19" s="84">
        <f t="shared" si="2"/>
        <v>0</v>
      </c>
      <c r="CA19" s="84">
        <f t="shared" si="2"/>
        <v>0</v>
      </c>
      <c r="CB19" s="84">
        <f t="shared" si="2"/>
        <v>0</v>
      </c>
      <c r="CC19" s="84">
        <f t="shared" si="2"/>
        <v>0</v>
      </c>
      <c r="CD19" s="84">
        <f t="shared" si="2"/>
        <v>0</v>
      </c>
      <c r="CE19" s="84">
        <f t="shared" si="2"/>
        <v>0</v>
      </c>
      <c r="CF19" s="84">
        <f t="shared" si="2"/>
        <v>0</v>
      </c>
      <c r="CG19" s="84">
        <f t="shared" si="2"/>
        <v>0</v>
      </c>
      <c r="CH19" s="84">
        <f t="shared" si="3"/>
        <v>0</v>
      </c>
      <c r="CI19" s="84">
        <f t="shared" si="3"/>
        <v>0</v>
      </c>
      <c r="CJ19" s="84">
        <f t="shared" si="3"/>
        <v>0</v>
      </c>
      <c r="CK19" s="84">
        <f t="shared" si="3"/>
        <v>0</v>
      </c>
      <c r="CL19" s="84">
        <f t="shared" si="3"/>
        <v>0</v>
      </c>
      <c r="CM19" s="84">
        <f t="shared" si="3"/>
        <v>0</v>
      </c>
      <c r="CN19" s="84">
        <f t="shared" si="3"/>
        <v>0</v>
      </c>
      <c r="CO19" s="84">
        <f t="shared" si="3"/>
        <v>0</v>
      </c>
      <c r="CP19" s="84">
        <f t="shared" si="3"/>
        <v>0</v>
      </c>
      <c r="CQ19" s="84">
        <f t="shared" si="3"/>
        <v>0</v>
      </c>
      <c r="CR19" s="84">
        <f t="shared" si="3"/>
        <v>0</v>
      </c>
      <c r="CS19" s="84">
        <f t="shared" si="3"/>
        <v>0</v>
      </c>
      <c r="CT19" s="84">
        <f t="shared" si="3"/>
        <v>0</v>
      </c>
      <c r="CU19" s="84">
        <f t="shared" si="3"/>
        <v>0</v>
      </c>
      <c r="CV19" s="85">
        <f t="shared" si="3"/>
        <v>0</v>
      </c>
      <c r="CW19" s="90">
        <f t="shared" si="4"/>
        <v>0</v>
      </c>
      <c r="CX19" s="91">
        <f t="shared" si="4"/>
        <v>0</v>
      </c>
      <c r="CY19" s="91">
        <f t="shared" si="4"/>
        <v>0</v>
      </c>
      <c r="CZ19" s="91">
        <f t="shared" si="4"/>
        <v>0</v>
      </c>
      <c r="DA19" s="91">
        <f t="shared" si="4"/>
        <v>0</v>
      </c>
      <c r="DB19" s="91">
        <f t="shared" si="4"/>
        <v>0</v>
      </c>
      <c r="DC19" s="91">
        <f t="shared" si="4"/>
        <v>0</v>
      </c>
      <c r="DD19" s="91">
        <f t="shared" si="4"/>
        <v>0</v>
      </c>
      <c r="DE19" s="91">
        <f t="shared" si="4"/>
        <v>0</v>
      </c>
      <c r="DF19" s="91">
        <f t="shared" si="4"/>
        <v>0</v>
      </c>
      <c r="DG19" s="91">
        <f t="shared" si="4"/>
        <v>0</v>
      </c>
      <c r="DH19" s="91">
        <f t="shared" si="4"/>
        <v>0</v>
      </c>
      <c r="DI19" s="91">
        <f t="shared" si="4"/>
        <v>0</v>
      </c>
      <c r="DJ19" s="91">
        <f t="shared" si="4"/>
        <v>0</v>
      </c>
      <c r="DK19" s="91">
        <f t="shared" si="4"/>
        <v>0</v>
      </c>
      <c r="DL19" s="91">
        <f t="shared" si="4"/>
        <v>0</v>
      </c>
      <c r="DM19" s="91">
        <f t="shared" si="5"/>
        <v>0</v>
      </c>
      <c r="DN19" s="91">
        <f t="shared" si="5"/>
        <v>0</v>
      </c>
      <c r="DO19" s="91">
        <f t="shared" si="5"/>
        <v>0</v>
      </c>
      <c r="DP19" s="91">
        <f t="shared" si="5"/>
        <v>0</v>
      </c>
      <c r="DQ19" s="91">
        <f t="shared" si="5"/>
        <v>0</v>
      </c>
      <c r="DR19" s="91">
        <f t="shared" si="5"/>
        <v>0</v>
      </c>
      <c r="DS19" s="91">
        <f t="shared" si="5"/>
        <v>0</v>
      </c>
      <c r="DT19" s="91">
        <f t="shared" si="5"/>
        <v>0</v>
      </c>
      <c r="DU19" s="91">
        <f t="shared" si="5"/>
        <v>0</v>
      </c>
      <c r="DV19" s="91">
        <f t="shared" si="5"/>
        <v>0</v>
      </c>
      <c r="DW19" s="91">
        <f t="shared" si="5"/>
        <v>0</v>
      </c>
      <c r="DX19" s="91">
        <f t="shared" si="5"/>
        <v>0</v>
      </c>
      <c r="DY19" s="91">
        <f t="shared" si="5"/>
        <v>0</v>
      </c>
      <c r="DZ19" s="91">
        <f t="shared" si="5"/>
        <v>0</v>
      </c>
      <c r="EA19" s="91">
        <f t="shared" si="5"/>
        <v>0</v>
      </c>
      <c r="EB19" s="1"/>
    </row>
    <row r="20" spans="1:163" x14ac:dyDescent="0.25">
      <c r="E20" s="1" t="s">
        <v>32</v>
      </c>
      <c r="F20" s="101">
        <f>SUM(F6:F19)</f>
        <v>70659.033430712399</v>
      </c>
      <c r="G20" s="100">
        <f>SUM(G6:G19)</f>
        <v>71972.69053327672</v>
      </c>
      <c r="H20" s="100">
        <f t="shared" ref="H20:AJ20" si="7">SUM(H6:H19)</f>
        <v>72390.406993817393</v>
      </c>
      <c r="I20" s="100">
        <f t="shared" si="7"/>
        <v>72621.195796920889</v>
      </c>
      <c r="J20" s="100">
        <f t="shared" si="7"/>
        <v>73090.782694449968</v>
      </c>
      <c r="K20" s="100">
        <f t="shared" si="7"/>
        <v>76405.260010455822</v>
      </c>
      <c r="L20" s="100">
        <f t="shared" si="7"/>
        <v>76898.073390448204</v>
      </c>
      <c r="M20" s="100">
        <f t="shared" si="7"/>
        <v>82191.159625023938</v>
      </c>
      <c r="N20" s="100">
        <f t="shared" si="7"/>
        <v>82498.355302665019</v>
      </c>
      <c r="O20" s="100">
        <f t="shared" si="7"/>
        <v>82841.329672224878</v>
      </c>
      <c r="P20" s="100">
        <f t="shared" si="7"/>
        <v>83052.06955944933</v>
      </c>
      <c r="Q20" s="100">
        <f t="shared" si="7"/>
        <v>86672.108486313373</v>
      </c>
      <c r="R20" s="100">
        <f t="shared" si="7"/>
        <v>86681.068594837052</v>
      </c>
      <c r="S20" s="100">
        <f t="shared" si="7"/>
        <v>86718.086181887018</v>
      </c>
      <c r="T20" s="100">
        <f t="shared" si="7"/>
        <v>98980.609177341394</v>
      </c>
      <c r="U20" s="100">
        <f t="shared" si="7"/>
        <v>98980.609177341394</v>
      </c>
      <c r="V20" s="100">
        <f t="shared" si="7"/>
        <v>98980.609177341394</v>
      </c>
      <c r="W20" s="100">
        <f t="shared" si="7"/>
        <v>98996.4578567258</v>
      </c>
      <c r="X20" s="100">
        <f t="shared" si="7"/>
        <v>98996.4578567258</v>
      </c>
      <c r="Y20" s="100">
        <f t="shared" si="7"/>
        <v>98996.4578567258</v>
      </c>
      <c r="Z20" s="100">
        <f t="shared" si="7"/>
        <v>98999.544621786306</v>
      </c>
      <c r="AA20" s="100">
        <f t="shared" si="7"/>
        <v>99002.192530428554</v>
      </c>
      <c r="AB20" s="100">
        <f t="shared" si="7"/>
        <v>99002.192530428554</v>
      </c>
      <c r="AC20" s="100">
        <f t="shared" si="7"/>
        <v>99002.192530428554</v>
      </c>
      <c r="AD20" s="100">
        <f t="shared" si="7"/>
        <v>99077.739388280344</v>
      </c>
      <c r="AE20" s="100">
        <f t="shared" si="7"/>
        <v>99088.070650638125</v>
      </c>
      <c r="AF20" s="100">
        <f t="shared" si="7"/>
        <v>99173.015830505727</v>
      </c>
      <c r="AG20" s="100">
        <f t="shared" si="7"/>
        <v>99180.288288231823</v>
      </c>
      <c r="AH20" s="100">
        <f t="shared" si="7"/>
        <v>99238.471446368931</v>
      </c>
      <c r="AI20" s="100">
        <f t="shared" si="7"/>
        <v>99259.396552947161</v>
      </c>
      <c r="AJ20" s="100">
        <f t="shared" si="7"/>
        <v>99309.920836426056</v>
      </c>
      <c r="AK20" s="1"/>
      <c r="AL20" s="99">
        <f>SUM(AL6:AL19)</f>
        <v>7032.6333657996238</v>
      </c>
      <c r="AM20" s="99">
        <f t="shared" ref="AM20:BP20" si="8">SUM(AM6:AM19)</f>
        <v>7152.099011594406</v>
      </c>
      <c r="AN20" s="99">
        <f t="shared" si="8"/>
        <v>7208.8305252383707</v>
      </c>
      <c r="AO20" s="99">
        <f t="shared" si="8"/>
        <v>7237.346127568695</v>
      </c>
      <c r="AP20" s="99">
        <f t="shared" si="8"/>
        <v>7301.6558815272583</v>
      </c>
      <c r="AQ20" s="99">
        <f t="shared" si="8"/>
        <v>7586.5371162199062</v>
      </c>
      <c r="AR20" s="99">
        <f t="shared" si="8"/>
        <v>7645.2362488297204</v>
      </c>
      <c r="AS20" s="99">
        <f t="shared" si="8"/>
        <v>8091.2334939430057</v>
      </c>
      <c r="AT20" s="99">
        <f t="shared" si="8"/>
        <v>8130.3817550694512</v>
      </c>
      <c r="AU20" s="99">
        <f t="shared" si="8"/>
        <v>8168.6646570389294</v>
      </c>
      <c r="AV20" s="99">
        <f t="shared" si="8"/>
        <v>8199.479067532855</v>
      </c>
      <c r="AW20" s="99">
        <f t="shared" si="8"/>
        <v>8493.4968970901591</v>
      </c>
      <c r="AX20" s="99">
        <f t="shared" si="8"/>
        <v>8495.136596949993</v>
      </c>
      <c r="AY20" s="99">
        <f t="shared" si="8"/>
        <v>8498.9296866515233</v>
      </c>
      <c r="AZ20" s="99">
        <f t="shared" si="8"/>
        <v>9586.7318403929221</v>
      </c>
      <c r="BA20" s="99">
        <f t="shared" si="8"/>
        <v>9586.7318403929221</v>
      </c>
      <c r="BB20" s="99">
        <f t="shared" si="8"/>
        <v>9586.7318403929221</v>
      </c>
      <c r="BC20" s="99">
        <f t="shared" si="8"/>
        <v>9589.1234061120267</v>
      </c>
      <c r="BD20" s="99">
        <f t="shared" si="8"/>
        <v>9589.1234061120267</v>
      </c>
      <c r="BE20" s="99">
        <f t="shared" si="8"/>
        <v>9589.1234061120267</v>
      </c>
      <c r="BF20" s="99">
        <f t="shared" si="8"/>
        <v>9589.6882841181014</v>
      </c>
      <c r="BG20" s="99">
        <f t="shared" si="8"/>
        <v>9590.1728513996313</v>
      </c>
      <c r="BH20" s="99">
        <f t="shared" si="8"/>
        <v>9590.1728513996313</v>
      </c>
      <c r="BI20" s="99">
        <f t="shared" si="8"/>
        <v>9590.1728513996313</v>
      </c>
      <c r="BJ20" s="99">
        <f t="shared" si="8"/>
        <v>9596.5757445700547</v>
      </c>
      <c r="BK20" s="99">
        <f t="shared" si="8"/>
        <v>9598.4663655815293</v>
      </c>
      <c r="BL20" s="99">
        <f t="shared" si="8"/>
        <v>9605.7714608296883</v>
      </c>
      <c r="BM20" s="99">
        <f t="shared" si="8"/>
        <v>9607.1023205935635</v>
      </c>
      <c r="BN20" s="99">
        <f t="shared" si="8"/>
        <v>9614.7011029790283</v>
      </c>
      <c r="BO20" s="99">
        <f t="shared" si="8"/>
        <v>9617.0719984408406</v>
      </c>
      <c r="BP20" s="99">
        <f t="shared" si="8"/>
        <v>9621.1290984041952</v>
      </c>
      <c r="BQ20" s="1"/>
      <c r="BR20" s="51">
        <f t="shared" ref="BR20:EA20" si="9">SUM(BR6:BR19)</f>
        <v>571.60380061535534</v>
      </c>
      <c r="BS20" s="52">
        <f t="shared" si="9"/>
        <v>580.2134353421643</v>
      </c>
      <c r="BT20" s="52">
        <f t="shared" si="9"/>
        <v>581.82144139751517</v>
      </c>
      <c r="BU20" s="52">
        <f t="shared" si="9"/>
        <v>582.78682987272509</v>
      </c>
      <c r="BV20" s="52">
        <f t="shared" si="9"/>
        <v>585.49727723096748</v>
      </c>
      <c r="BW20" s="52">
        <f t="shared" si="9"/>
        <v>608.13306555486179</v>
      </c>
      <c r="BX20" s="52">
        <f t="shared" si="9"/>
        <v>610.34871569135032</v>
      </c>
      <c r="BY20" s="52">
        <f t="shared" si="9"/>
        <v>647.12672417555973</v>
      </c>
      <c r="BZ20" s="52">
        <f t="shared" si="9"/>
        <v>648.32783805620522</v>
      </c>
      <c r="CA20" s="52">
        <f t="shared" si="9"/>
        <v>650.05059495161549</v>
      </c>
      <c r="CB20" s="52">
        <f t="shared" si="9"/>
        <v>650.59603211373951</v>
      </c>
      <c r="CC20" s="52">
        <f t="shared" si="9"/>
        <v>676.52381252428529</v>
      </c>
      <c r="CD20" s="52">
        <f t="shared" si="9"/>
        <v>676.52381252428529</v>
      </c>
      <c r="CE20" s="52">
        <f t="shared" si="9"/>
        <v>676.73359458194545</v>
      </c>
      <c r="CF20" s="52">
        <f t="shared" si="9"/>
        <v>774.58140669204317</v>
      </c>
      <c r="CG20" s="52">
        <f t="shared" si="9"/>
        <v>774.58140669204317</v>
      </c>
      <c r="CH20" s="52">
        <f t="shared" si="9"/>
        <v>774.58140669204317</v>
      </c>
      <c r="CI20" s="52">
        <f t="shared" si="9"/>
        <v>774.79664760676269</v>
      </c>
      <c r="CJ20" s="52">
        <f t="shared" si="9"/>
        <v>774.79664760676269</v>
      </c>
      <c r="CK20" s="52">
        <f t="shared" si="9"/>
        <v>774.79664760676269</v>
      </c>
      <c r="CL20" s="52">
        <f t="shared" si="9"/>
        <v>774.79664760676269</v>
      </c>
      <c r="CM20" s="52">
        <f t="shared" si="9"/>
        <v>774.79664760676269</v>
      </c>
      <c r="CN20" s="52">
        <f t="shared" si="9"/>
        <v>774.79664760676269</v>
      </c>
      <c r="CO20" s="52">
        <f t="shared" si="9"/>
        <v>774.79664760676269</v>
      </c>
      <c r="CP20" s="52">
        <f t="shared" si="9"/>
        <v>775.318946613457</v>
      </c>
      <c r="CQ20" s="52">
        <f t="shared" si="9"/>
        <v>775.318946613457</v>
      </c>
      <c r="CR20" s="52">
        <f t="shared" si="9"/>
        <v>775.89878653330948</v>
      </c>
      <c r="CS20" s="52">
        <f t="shared" si="9"/>
        <v>775.89878653330948</v>
      </c>
      <c r="CT20" s="52">
        <f t="shared" si="9"/>
        <v>776.3189495102979</v>
      </c>
      <c r="CU20" s="52">
        <f t="shared" si="9"/>
        <v>776.42157706508431</v>
      </c>
      <c r="CV20" s="65">
        <f>SUM(CV6:CV19)</f>
        <v>776.78671606178636</v>
      </c>
      <c r="CW20" s="88">
        <f t="shared" si="9"/>
        <v>7604.2371664149796</v>
      </c>
      <c r="CX20" s="89">
        <f t="shared" si="9"/>
        <v>7732.3124469365703</v>
      </c>
      <c r="CY20" s="89">
        <f t="shared" si="9"/>
        <v>7790.6519666358854</v>
      </c>
      <c r="CZ20" s="89">
        <f t="shared" si="9"/>
        <v>7820.1329574414194</v>
      </c>
      <c r="DA20" s="89">
        <f t="shared" si="9"/>
        <v>7887.1531587582267</v>
      </c>
      <c r="DB20" s="89">
        <f t="shared" si="9"/>
        <v>8194.6701817747671</v>
      </c>
      <c r="DC20" s="89">
        <f t="shared" si="9"/>
        <v>8255.5849645210728</v>
      </c>
      <c r="DD20" s="89">
        <f t="shared" si="9"/>
        <v>8738.3602181185652</v>
      </c>
      <c r="DE20" s="89">
        <f t="shared" si="9"/>
        <v>8778.7095931256554</v>
      </c>
      <c r="DF20" s="89">
        <f t="shared" si="9"/>
        <v>8818.7152519905449</v>
      </c>
      <c r="DG20" s="89">
        <f t="shared" si="9"/>
        <v>8850.075099646594</v>
      </c>
      <c r="DH20" s="89">
        <f t="shared" si="9"/>
        <v>9170.0207096144441</v>
      </c>
      <c r="DI20" s="89">
        <f t="shared" si="9"/>
        <v>9171.6604094742797</v>
      </c>
      <c r="DJ20" s="89">
        <f t="shared" si="9"/>
        <v>9175.6632812334701</v>
      </c>
      <c r="DK20" s="89">
        <f t="shared" si="9"/>
        <v>10361.313247084967</v>
      </c>
      <c r="DL20" s="89">
        <f t="shared" si="9"/>
        <v>10361.313247084967</v>
      </c>
      <c r="DM20" s="89">
        <f t="shared" si="9"/>
        <v>10361.313247084967</v>
      </c>
      <c r="DN20" s="89">
        <f t="shared" si="9"/>
        <v>10363.920053718792</v>
      </c>
      <c r="DO20" s="89">
        <f t="shared" si="9"/>
        <v>10363.920053718792</v>
      </c>
      <c r="DP20" s="89">
        <f t="shared" si="9"/>
        <v>10363.920053718792</v>
      </c>
      <c r="DQ20" s="89">
        <f t="shared" si="9"/>
        <v>10364.484931724865</v>
      </c>
      <c r="DR20" s="89">
        <f t="shared" si="9"/>
        <v>10364.969499006396</v>
      </c>
      <c r="DS20" s="89">
        <f t="shared" si="9"/>
        <v>10364.969499006396</v>
      </c>
      <c r="DT20" s="89">
        <f t="shared" si="9"/>
        <v>10364.969499006396</v>
      </c>
      <c r="DU20" s="89">
        <f t="shared" si="9"/>
        <v>10371.894691183512</v>
      </c>
      <c r="DV20" s="89">
        <f t="shared" si="9"/>
        <v>10373.785312194985</v>
      </c>
      <c r="DW20" s="89">
        <f t="shared" si="9"/>
        <v>10381.670247362999</v>
      </c>
      <c r="DX20" s="89">
        <f t="shared" si="9"/>
        <v>10383.001107126873</v>
      </c>
      <c r="DY20" s="89">
        <f t="shared" si="9"/>
        <v>10391.020052489326</v>
      </c>
      <c r="DZ20" s="89">
        <f t="shared" si="9"/>
        <v>10393.493575505923</v>
      </c>
      <c r="EA20" s="89">
        <f t="shared" si="9"/>
        <v>10397.915814465981</v>
      </c>
      <c r="EB20" s="1"/>
    </row>
    <row r="21" spans="1:163" x14ac:dyDescent="0.25"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  <c r="AA21" s="6"/>
      <c r="AB21" s="6"/>
      <c r="AC21" s="6"/>
      <c r="AD21" s="6"/>
      <c r="AE21" s="6"/>
      <c r="AF21" s="6"/>
      <c r="AG21" s="6"/>
      <c r="AH21" s="6"/>
      <c r="AI21" s="6"/>
      <c r="AJ21" s="6"/>
      <c r="AK21" s="1"/>
      <c r="AL21" s="6"/>
      <c r="AM21" s="6"/>
      <c r="AN21" s="6"/>
      <c r="AO21" s="6"/>
      <c r="AP21" s="6"/>
      <c r="AQ21" s="6"/>
      <c r="AR21" s="6"/>
      <c r="AS21" s="6"/>
      <c r="AT21" s="6"/>
      <c r="AU21" s="6"/>
      <c r="AV21" s="6"/>
      <c r="AW21" s="6"/>
      <c r="AX21" s="6"/>
      <c r="AY21" s="6"/>
      <c r="AZ21" s="6"/>
      <c r="BA21" s="6"/>
      <c r="BB21" s="6"/>
      <c r="BC21" s="6"/>
      <c r="BD21" s="6"/>
      <c r="BE21" s="6"/>
      <c r="BF21" s="6"/>
      <c r="BG21" s="6"/>
      <c r="BH21" s="6"/>
      <c r="BI21" s="6"/>
      <c r="BJ21" s="6"/>
      <c r="BK21" s="6"/>
      <c r="BL21" s="6"/>
      <c r="BM21" s="6"/>
      <c r="BN21" s="6"/>
      <c r="BO21" s="6"/>
      <c r="BP21" s="6"/>
      <c r="BQ21" s="1"/>
      <c r="BR21" s="6"/>
      <c r="BS21" s="6"/>
      <c r="BT21" s="6"/>
      <c r="BU21" s="6"/>
      <c r="BV21" s="6"/>
      <c r="BW21" s="6"/>
      <c r="BX21" s="6"/>
      <c r="BY21" s="6"/>
      <c r="BZ21" s="6"/>
      <c r="CA21" s="6"/>
      <c r="CB21" s="6"/>
      <c r="CC21" s="6"/>
      <c r="CD21" s="6"/>
      <c r="CE21" s="6"/>
      <c r="CF21" s="6"/>
      <c r="CG21" s="6"/>
      <c r="CH21" s="6"/>
      <c r="CI21" s="6"/>
      <c r="CJ21" s="6"/>
      <c r="CK21" s="6"/>
      <c r="CL21" s="6"/>
      <c r="CM21" s="6"/>
      <c r="CN21" s="6"/>
      <c r="CO21" s="6"/>
      <c r="CP21" s="6"/>
      <c r="CQ21" s="6"/>
      <c r="CR21" s="6"/>
      <c r="CS21" s="6"/>
      <c r="CT21" s="6"/>
      <c r="CU21" s="6"/>
      <c r="CV21" s="6"/>
      <c r="CW21" s="6"/>
      <c r="CX21" s="6"/>
      <c r="CY21" s="6"/>
      <c r="CZ21" s="6"/>
      <c r="DA21" s="6"/>
      <c r="DB21" s="6"/>
      <c r="DC21" s="6"/>
      <c r="DD21" s="6"/>
      <c r="DE21" s="6"/>
      <c r="DF21" s="6"/>
      <c r="DG21" s="6"/>
      <c r="DH21" s="6"/>
      <c r="DI21" s="6"/>
      <c r="DJ21" s="6"/>
      <c r="DK21" s="6"/>
      <c r="DL21" s="6"/>
      <c r="DM21" s="6"/>
      <c r="DN21" s="6"/>
      <c r="DO21" s="6"/>
      <c r="DP21" s="6"/>
      <c r="DQ21" s="6"/>
      <c r="DR21" s="6"/>
      <c r="DS21" s="6"/>
      <c r="DT21" s="6"/>
      <c r="DU21" s="6"/>
      <c r="DV21" s="6"/>
      <c r="DW21" s="6"/>
      <c r="DX21" s="6"/>
      <c r="DY21" s="6"/>
      <c r="DZ21" s="6"/>
      <c r="EA21" s="6"/>
      <c r="EB21" s="1"/>
    </row>
    <row r="22" spans="1:163" x14ac:dyDescent="0.25">
      <c r="F22" s="6"/>
      <c r="G22" s="6"/>
      <c r="H22" s="6"/>
      <c r="I22" s="6"/>
      <c r="J22" s="6"/>
      <c r="K22" s="6"/>
      <c r="L22" s="6"/>
      <c r="M22" s="6"/>
      <c r="N22" s="6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  <c r="AA22" s="6"/>
      <c r="AB22" s="6"/>
      <c r="AC22" s="6"/>
      <c r="AD22" s="6"/>
      <c r="AE22" s="6"/>
      <c r="AF22" s="6"/>
      <c r="AG22" s="6"/>
      <c r="AH22" s="6"/>
      <c r="AI22" s="6"/>
      <c r="AJ22" s="6"/>
      <c r="AK22" s="1"/>
      <c r="AL22" s="6"/>
      <c r="AM22" s="6"/>
      <c r="AN22" s="6"/>
      <c r="AO22" s="6"/>
      <c r="AP22" s="6"/>
      <c r="AQ22" s="6"/>
      <c r="AR22" s="6"/>
      <c r="AS22" s="6"/>
      <c r="AT22" s="6"/>
      <c r="AU22" s="6"/>
      <c r="AV22" s="6"/>
      <c r="AW22" s="6"/>
      <c r="AX22" s="6"/>
      <c r="AY22" s="6"/>
      <c r="AZ22" s="6"/>
      <c r="BA22" s="6"/>
      <c r="BB22" s="6"/>
      <c r="BC22" s="6"/>
      <c r="BD22" s="6"/>
      <c r="BE22" s="6"/>
      <c r="BF22" s="6"/>
      <c r="BG22" s="6"/>
      <c r="BH22" s="6"/>
      <c r="BI22" s="6"/>
      <c r="BJ22" s="6"/>
      <c r="BK22" s="6"/>
      <c r="BL22" s="6"/>
      <c r="BM22" s="6"/>
      <c r="BN22" s="6"/>
      <c r="BO22" s="6"/>
      <c r="BP22" s="6"/>
      <c r="BQ22" s="1"/>
      <c r="BR22" s="6"/>
      <c r="BS22" s="6"/>
      <c r="BT22" s="6"/>
      <c r="BU22" s="6"/>
      <c r="BV22" s="6"/>
      <c r="BW22" s="6"/>
      <c r="BX22" s="6"/>
      <c r="BY22" s="6"/>
      <c r="BZ22" s="6"/>
      <c r="CA22" s="6"/>
      <c r="CB22" s="6"/>
      <c r="CC22" s="6"/>
      <c r="CD22" s="6"/>
      <c r="CE22" s="6"/>
      <c r="CF22" s="6"/>
      <c r="CG22" s="6"/>
      <c r="CH22" s="6"/>
      <c r="CI22" s="6"/>
      <c r="CJ22" s="6"/>
      <c r="CK22" s="6"/>
      <c r="CL22" s="6"/>
      <c r="CM22" s="6"/>
      <c r="CN22" s="6"/>
      <c r="CO22" s="6"/>
      <c r="CP22" s="6"/>
      <c r="CQ22" s="6"/>
      <c r="CR22" s="6"/>
      <c r="CS22" s="6"/>
      <c r="CT22" s="6"/>
      <c r="CU22" s="6"/>
      <c r="CV22" s="6"/>
      <c r="CW22" s="6"/>
      <c r="CX22" s="6"/>
      <c r="CY22" s="6"/>
      <c r="CZ22" s="6"/>
      <c r="DA22" s="6"/>
      <c r="DB22" s="6"/>
      <c r="DC22" s="6"/>
      <c r="DD22" s="6"/>
      <c r="DE22" s="6"/>
      <c r="DF22" s="6"/>
      <c r="DG22" s="6"/>
      <c r="DH22" s="6"/>
      <c r="DI22" s="6"/>
      <c r="DJ22" s="6"/>
      <c r="DK22" s="6"/>
      <c r="DL22" s="6"/>
      <c r="DM22" s="6"/>
      <c r="DN22" s="6"/>
      <c r="DO22" s="6"/>
      <c r="DP22" s="6"/>
      <c r="DQ22" s="6"/>
      <c r="DR22" s="6"/>
      <c r="DS22" s="6"/>
      <c r="DT22" s="6"/>
      <c r="DU22" s="6"/>
      <c r="DV22" s="6"/>
      <c r="DW22" s="6"/>
      <c r="DX22" s="6"/>
      <c r="DY22" s="6"/>
      <c r="DZ22" s="6"/>
      <c r="EA22" s="6"/>
      <c r="EB22" s="1"/>
    </row>
    <row r="23" spans="1:163" x14ac:dyDescent="0.25"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A23" s="6"/>
      <c r="AB23" s="6"/>
      <c r="AC23" s="6"/>
      <c r="AD23" s="6"/>
      <c r="AE23" s="6"/>
      <c r="AF23" s="6"/>
      <c r="AG23" s="6"/>
      <c r="AH23" s="6"/>
      <c r="AI23" s="6"/>
      <c r="AJ23" s="6"/>
      <c r="AK23" s="1"/>
      <c r="AL23" s="6"/>
      <c r="AM23" s="6"/>
      <c r="AN23" s="6"/>
      <c r="AO23" s="6"/>
      <c r="AP23" s="6"/>
      <c r="AQ23" s="6"/>
      <c r="AR23" s="6"/>
      <c r="AS23" s="6"/>
      <c r="AT23" s="6"/>
      <c r="AU23" s="6"/>
      <c r="AV23" s="6"/>
      <c r="AW23" s="6"/>
      <c r="AX23" s="6"/>
      <c r="AY23" s="6"/>
      <c r="AZ23" s="6"/>
      <c r="BA23" s="6"/>
      <c r="BB23" s="6"/>
      <c r="BC23" s="6"/>
      <c r="BD23" s="6"/>
      <c r="BE23" s="6"/>
      <c r="BF23" s="6"/>
      <c r="BG23" s="6"/>
      <c r="BH23" s="6"/>
      <c r="BI23" s="6"/>
      <c r="BJ23" s="6"/>
      <c r="BK23" s="6"/>
      <c r="BL23" s="6"/>
      <c r="BM23" s="6"/>
      <c r="BN23" s="6"/>
      <c r="BO23" s="6"/>
      <c r="BP23" s="6"/>
      <c r="BQ23" s="1"/>
      <c r="BR23" s="6"/>
      <c r="BS23" s="6"/>
      <c r="BT23" s="6"/>
      <c r="BU23" s="6"/>
      <c r="BV23" s="6"/>
      <c r="BW23" s="6"/>
      <c r="BX23" s="6"/>
      <c r="BY23" s="6"/>
      <c r="BZ23" s="6"/>
      <c r="CA23" s="6"/>
      <c r="CB23" s="6"/>
      <c r="CC23" s="6"/>
      <c r="CD23" s="6"/>
      <c r="CE23" s="6"/>
      <c r="CF23" s="6"/>
      <c r="CG23" s="6"/>
      <c r="CH23" s="6"/>
      <c r="CI23" s="6"/>
      <c r="CJ23" s="6"/>
      <c r="CK23" s="6"/>
      <c r="CL23" s="6"/>
      <c r="CM23" s="6"/>
      <c r="CN23" s="6"/>
      <c r="CO23" s="6"/>
      <c r="CP23" s="6"/>
      <c r="CQ23" s="6"/>
      <c r="CR23" s="6"/>
      <c r="CS23" s="6"/>
      <c r="CT23" s="6"/>
      <c r="CU23" s="6"/>
      <c r="CV23" s="6"/>
      <c r="CW23" s="6"/>
      <c r="CX23" s="6"/>
      <c r="CY23" s="6"/>
      <c r="CZ23" s="6"/>
      <c r="DA23" s="6"/>
      <c r="DB23" s="6"/>
      <c r="DC23" s="6"/>
      <c r="DD23" s="6"/>
      <c r="DE23" s="6"/>
      <c r="DF23" s="6"/>
      <c r="DG23" s="6"/>
      <c r="DH23" s="6"/>
      <c r="DI23" s="6"/>
      <c r="DJ23" s="6"/>
      <c r="DK23" s="6"/>
      <c r="DL23" s="6"/>
      <c r="DM23" s="6"/>
      <c r="DN23" s="6"/>
      <c r="DO23" s="6"/>
      <c r="DP23" s="6"/>
      <c r="DQ23" s="6"/>
      <c r="DR23" s="6"/>
      <c r="DS23" s="6"/>
      <c r="DT23" s="6"/>
      <c r="DU23" s="6"/>
      <c r="DV23" s="6"/>
      <c r="DW23" s="6"/>
      <c r="DX23" s="6"/>
      <c r="DY23" s="6"/>
      <c r="DZ23" s="6"/>
      <c r="EA23" s="6"/>
      <c r="EB23" s="1"/>
    </row>
    <row r="24" spans="1:163" x14ac:dyDescent="0.25"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  <c r="AA24" s="6"/>
      <c r="AB24" s="6"/>
      <c r="AC24" s="6"/>
      <c r="AD24" s="6"/>
      <c r="AE24" s="6"/>
      <c r="AF24" s="6"/>
      <c r="AG24" s="6"/>
      <c r="AH24" s="6"/>
      <c r="AI24" s="6"/>
      <c r="AJ24" s="6"/>
      <c r="AK24" s="1"/>
      <c r="AL24" s="6"/>
      <c r="AM24" s="6"/>
      <c r="AN24" s="6"/>
      <c r="AO24" s="6"/>
      <c r="AP24" s="6"/>
      <c r="AQ24" s="6"/>
      <c r="AR24" s="6"/>
      <c r="AS24" s="6"/>
      <c r="AT24" s="6"/>
      <c r="AU24" s="6"/>
      <c r="AV24" s="6"/>
      <c r="AW24" s="6"/>
      <c r="AX24" s="6"/>
      <c r="AY24" s="6"/>
      <c r="AZ24" s="6"/>
      <c r="BA24" s="6"/>
      <c r="BB24" s="6"/>
      <c r="BC24" s="6"/>
      <c r="BD24" s="6"/>
      <c r="BE24" s="6"/>
      <c r="BF24" s="6"/>
      <c r="BG24" s="6"/>
      <c r="BH24" s="6"/>
      <c r="BI24" s="6"/>
      <c r="BJ24" s="6"/>
      <c r="BK24" s="6"/>
      <c r="BL24" s="6"/>
      <c r="BM24" s="6"/>
      <c r="BN24" s="6"/>
      <c r="BO24" s="6"/>
      <c r="BP24" s="6"/>
      <c r="BQ24" s="1"/>
      <c r="BR24" s="6"/>
      <c r="BS24" s="6"/>
      <c r="BT24" s="6"/>
      <c r="BU24" s="6"/>
      <c r="BV24" s="6"/>
      <c r="BW24" s="6"/>
      <c r="BX24" s="6"/>
      <c r="BY24" s="6"/>
      <c r="BZ24" s="6"/>
      <c r="CA24" s="6"/>
      <c r="CB24" s="6"/>
      <c r="CC24" s="6"/>
      <c r="CD24" s="6"/>
      <c r="CE24" s="6"/>
      <c r="CF24" s="6"/>
      <c r="CG24" s="6"/>
      <c r="CH24" s="6"/>
      <c r="CI24" s="6"/>
      <c r="CJ24" s="6"/>
      <c r="CK24" s="6"/>
      <c r="CL24" s="6"/>
      <c r="CM24" s="6"/>
      <c r="CN24" s="6"/>
      <c r="CO24" s="6"/>
      <c r="CP24" s="6"/>
      <c r="CQ24" s="6"/>
      <c r="CR24" s="6"/>
      <c r="CS24" s="6"/>
      <c r="CT24" s="6"/>
      <c r="CU24" s="6"/>
      <c r="CV24" s="6"/>
      <c r="CW24" s="6"/>
      <c r="CX24" s="6"/>
      <c r="CY24" s="6"/>
      <c r="CZ24" s="6"/>
      <c r="DA24" s="6"/>
      <c r="DB24" s="6"/>
      <c r="DC24" s="6"/>
      <c r="DD24" s="6"/>
      <c r="DE24" s="6"/>
      <c r="DF24" s="6"/>
      <c r="DG24" s="6"/>
      <c r="DH24" s="6"/>
      <c r="DI24" s="6"/>
      <c r="DJ24" s="6"/>
      <c r="DK24" s="6"/>
      <c r="DL24" s="6"/>
      <c r="DM24" s="6"/>
      <c r="DN24" s="6"/>
      <c r="DO24" s="6"/>
      <c r="DP24" s="6"/>
      <c r="DQ24" s="6"/>
      <c r="DR24" s="6"/>
      <c r="DS24" s="6"/>
      <c r="DT24" s="6"/>
      <c r="DU24" s="6"/>
      <c r="DV24" s="6"/>
      <c r="DW24" s="6"/>
      <c r="DX24" s="6"/>
      <c r="DY24" s="6"/>
      <c r="DZ24" s="6"/>
      <c r="EA24" s="6"/>
      <c r="EB24" s="1"/>
    </row>
    <row r="25" spans="1:163" x14ac:dyDescent="0.25"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  <c r="AA25" s="6"/>
      <c r="AB25" s="6"/>
      <c r="AC25" s="6"/>
      <c r="AD25" s="6"/>
      <c r="AE25" s="6"/>
      <c r="AF25" s="6"/>
      <c r="AG25" s="6"/>
      <c r="AH25" s="6"/>
      <c r="AI25" s="6"/>
      <c r="AJ25" s="6"/>
      <c r="AK25" s="1"/>
      <c r="AL25" s="6"/>
      <c r="AM25" s="6"/>
      <c r="AN25" s="6"/>
      <c r="AO25" s="6"/>
      <c r="AP25" s="6"/>
      <c r="AQ25" s="6"/>
      <c r="AR25" s="6"/>
      <c r="AS25" s="6"/>
      <c r="AT25" s="6"/>
      <c r="AU25" s="6"/>
      <c r="AV25" s="6"/>
      <c r="AW25" s="6"/>
      <c r="AX25" s="6"/>
      <c r="AY25" s="6"/>
      <c r="AZ25" s="6"/>
      <c r="BA25" s="6"/>
      <c r="BB25" s="6"/>
      <c r="BC25" s="6"/>
      <c r="BD25" s="6"/>
      <c r="BE25" s="6"/>
      <c r="BF25" s="6"/>
      <c r="BG25" s="6"/>
      <c r="BH25" s="6"/>
      <c r="BI25" s="6"/>
      <c r="BJ25" s="6"/>
      <c r="BK25" s="6"/>
      <c r="BL25" s="6"/>
      <c r="BM25" s="6"/>
      <c r="BN25" s="6"/>
      <c r="BO25" s="6"/>
      <c r="BP25" s="6"/>
      <c r="BQ25" s="1"/>
      <c r="BR25" s="6"/>
      <c r="BS25" s="6"/>
      <c r="BT25" s="6"/>
      <c r="BU25" s="6"/>
      <c r="BV25" s="6"/>
      <c r="BW25" s="6"/>
      <c r="BX25" s="6"/>
      <c r="BY25" s="6"/>
      <c r="BZ25" s="6"/>
      <c r="CA25" s="6"/>
      <c r="CB25" s="6"/>
      <c r="CC25" s="6"/>
      <c r="CD25" s="6"/>
      <c r="CE25" s="6"/>
      <c r="CF25" s="6"/>
      <c r="CG25" s="6"/>
      <c r="CH25" s="6"/>
      <c r="CI25" s="6"/>
      <c r="CJ25" s="6"/>
      <c r="CK25" s="6"/>
      <c r="CL25" s="6"/>
      <c r="CM25" s="6"/>
      <c r="CN25" s="6"/>
      <c r="CO25" s="6"/>
      <c r="CP25" s="6"/>
      <c r="CQ25" s="6"/>
      <c r="CR25" s="6"/>
      <c r="CS25" s="6"/>
      <c r="CT25" s="6"/>
      <c r="CU25" s="6"/>
      <c r="CV25" s="6"/>
      <c r="CW25" s="6"/>
      <c r="CX25" s="6"/>
      <c r="CY25" s="6"/>
      <c r="CZ25" s="6"/>
      <c r="DA25" s="6"/>
      <c r="DB25" s="6"/>
      <c r="DC25" s="6"/>
      <c r="DD25" s="6"/>
      <c r="DE25" s="6"/>
      <c r="DF25" s="6"/>
      <c r="DG25" s="6"/>
      <c r="DH25" s="6"/>
      <c r="DI25" s="6"/>
      <c r="DJ25" s="6"/>
      <c r="DK25" s="6"/>
      <c r="DL25" s="6"/>
      <c r="DM25" s="6"/>
      <c r="DN25" s="6"/>
      <c r="DO25" s="6"/>
      <c r="DP25" s="6"/>
      <c r="DQ25" s="6"/>
      <c r="DR25" s="6"/>
      <c r="DS25" s="6"/>
      <c r="DT25" s="6"/>
      <c r="DU25" s="6"/>
      <c r="DV25" s="6"/>
      <c r="DW25" s="6"/>
      <c r="DX25" s="6"/>
      <c r="DY25" s="6"/>
      <c r="DZ25" s="6"/>
      <c r="EA25" s="6"/>
      <c r="EB25" s="1"/>
    </row>
    <row r="27" spans="1:163" x14ac:dyDescent="0.25">
      <c r="A27" s="122" t="s">
        <v>36</v>
      </c>
      <c r="B27" s="40"/>
      <c r="C27" s="40"/>
      <c r="D27" s="40"/>
      <c r="E27" s="40"/>
      <c r="F27" s="40"/>
      <c r="G27" s="40"/>
      <c r="H27" s="40"/>
      <c r="I27" s="40"/>
      <c r="J27" s="40"/>
      <c r="K27" s="40"/>
      <c r="L27" s="40"/>
      <c r="M27" s="40"/>
      <c r="N27" s="40"/>
      <c r="O27" s="40"/>
      <c r="P27" s="40"/>
      <c r="Q27" s="40"/>
      <c r="R27" s="40"/>
      <c r="S27" s="40"/>
      <c r="T27" s="40"/>
    </row>
    <row r="28" spans="1:163" x14ac:dyDescent="0.25">
      <c r="D28" s="6"/>
      <c r="BR28" s="1"/>
    </row>
    <row r="29" spans="1:163" x14ac:dyDescent="0.25">
      <c r="F29" s="119" t="s">
        <v>20</v>
      </c>
      <c r="G29" s="111"/>
      <c r="H29" s="111"/>
      <c r="I29" s="111"/>
      <c r="J29" s="111"/>
      <c r="K29" s="111"/>
      <c r="L29" s="111"/>
      <c r="M29" s="111"/>
      <c r="N29" s="111"/>
      <c r="O29" s="111"/>
      <c r="P29" s="111"/>
      <c r="Q29" s="111"/>
      <c r="R29" s="111"/>
      <c r="S29" s="111"/>
      <c r="T29" s="111"/>
      <c r="U29" s="111"/>
      <c r="V29" s="111"/>
      <c r="W29" s="111"/>
      <c r="X29" s="111"/>
      <c r="Y29" s="111"/>
      <c r="Z29" s="111"/>
      <c r="AA29" s="111"/>
      <c r="AB29" s="111"/>
      <c r="AC29" s="111"/>
      <c r="AD29" s="111"/>
      <c r="AE29" s="111"/>
      <c r="AF29" s="111"/>
      <c r="AG29" s="111"/>
      <c r="AH29" s="111"/>
      <c r="AI29" s="111"/>
      <c r="AJ29" s="111"/>
      <c r="AK29" s="1"/>
      <c r="AL29" s="10"/>
      <c r="AM29" s="112" t="s">
        <v>31</v>
      </c>
      <c r="AN29" s="113"/>
      <c r="AO29" s="113"/>
      <c r="AP29" s="113"/>
      <c r="AQ29" s="113"/>
      <c r="AR29" s="113"/>
      <c r="AS29" s="113"/>
      <c r="AT29" s="113"/>
      <c r="AU29" s="113"/>
      <c r="AV29" s="113"/>
      <c r="AW29" s="113"/>
      <c r="AX29" s="113"/>
      <c r="AY29" s="113"/>
      <c r="AZ29" s="113"/>
      <c r="BA29" s="113"/>
      <c r="BB29" s="113"/>
      <c r="BC29" s="113"/>
      <c r="BD29" s="113"/>
      <c r="BE29" s="113"/>
      <c r="BF29" s="113"/>
      <c r="BG29" s="113"/>
      <c r="BH29" s="113"/>
      <c r="BI29" s="113"/>
      <c r="BJ29" s="113"/>
      <c r="BK29" s="113"/>
      <c r="BL29" s="113"/>
      <c r="BM29" s="113"/>
      <c r="BN29" s="113"/>
      <c r="BO29" s="113"/>
      <c r="BP29" s="113"/>
      <c r="BQ29" s="120"/>
      <c r="BR29" s="114" t="s">
        <v>24</v>
      </c>
      <c r="BS29" s="115"/>
      <c r="BT29" s="115"/>
      <c r="BU29" s="115"/>
      <c r="BV29" s="115"/>
      <c r="BW29" s="115"/>
      <c r="BX29" s="115"/>
      <c r="BY29" s="115"/>
      <c r="BZ29" s="115"/>
      <c r="CA29" s="115"/>
      <c r="CB29" s="115"/>
      <c r="CC29" s="115"/>
      <c r="CD29" s="115"/>
      <c r="CE29" s="115"/>
      <c r="CF29" s="115"/>
      <c r="CG29" s="115"/>
      <c r="CH29" s="115"/>
      <c r="CI29" s="115"/>
      <c r="CJ29" s="115"/>
      <c r="CK29" s="115"/>
      <c r="CL29" s="115"/>
      <c r="CM29" s="115"/>
      <c r="CN29" s="115"/>
      <c r="CO29" s="115"/>
      <c r="CP29" s="115"/>
      <c r="CQ29" s="115"/>
      <c r="CR29" s="115"/>
      <c r="CS29" s="115"/>
      <c r="CT29" s="115"/>
      <c r="CU29" s="115"/>
      <c r="CV29" s="115"/>
      <c r="CW29" s="1"/>
      <c r="CX29" s="117" t="s">
        <v>30</v>
      </c>
      <c r="CY29" s="118"/>
      <c r="CZ29" s="118"/>
      <c r="DA29" s="118"/>
      <c r="DB29" s="118"/>
      <c r="DC29" s="118"/>
      <c r="DD29" s="118"/>
      <c r="DE29" s="118"/>
      <c r="DF29" s="118"/>
      <c r="DG29" s="118"/>
      <c r="DH29" s="118"/>
      <c r="DI29" s="118"/>
      <c r="DJ29" s="118"/>
      <c r="DK29" s="118"/>
      <c r="DL29" s="118"/>
      <c r="DM29" s="118"/>
      <c r="DN29" s="118"/>
      <c r="DO29" s="118"/>
      <c r="DP29" s="118"/>
      <c r="DQ29" s="118"/>
      <c r="DR29" s="118"/>
      <c r="DS29" s="118"/>
      <c r="DT29" s="118"/>
      <c r="DU29" s="118"/>
      <c r="DV29" s="118"/>
      <c r="DW29" s="118"/>
      <c r="DX29" s="118"/>
      <c r="DY29" s="118"/>
      <c r="DZ29" s="118"/>
      <c r="EA29" s="118"/>
      <c r="EB29" s="121"/>
      <c r="EC29" s="109" t="s">
        <v>29</v>
      </c>
      <c r="ED29" s="110"/>
      <c r="EE29" s="110"/>
      <c r="EF29" s="110"/>
      <c r="EG29" s="110"/>
      <c r="EH29" s="110"/>
      <c r="EI29" s="110"/>
      <c r="EJ29" s="110"/>
      <c r="EK29" s="110"/>
      <c r="EL29" s="110"/>
      <c r="EM29" s="110"/>
      <c r="EN29" s="110"/>
      <c r="EO29" s="110"/>
      <c r="EP29" s="110"/>
      <c r="EQ29" s="110"/>
      <c r="ER29" s="110"/>
      <c r="ES29" s="110"/>
      <c r="ET29" s="110"/>
      <c r="EU29" s="110"/>
      <c r="EV29" s="110"/>
      <c r="EW29" s="110"/>
      <c r="EX29" s="110"/>
      <c r="EY29" s="110"/>
      <c r="EZ29" s="110"/>
      <c r="FA29" s="110"/>
      <c r="FB29" s="110"/>
      <c r="FC29" s="110"/>
      <c r="FD29" s="110"/>
      <c r="FE29" s="110"/>
      <c r="FF29" s="110"/>
      <c r="FG29" s="110"/>
    </row>
    <row r="30" spans="1:163" ht="15.75" customHeight="1" x14ac:dyDescent="0.25">
      <c r="A30" s="13" t="s">
        <v>46</v>
      </c>
      <c r="B30" s="13" t="s">
        <v>0</v>
      </c>
      <c r="C30" s="13" t="s">
        <v>47</v>
      </c>
      <c r="D30" s="13" t="s">
        <v>48</v>
      </c>
      <c r="E30" s="13" t="s">
        <v>18</v>
      </c>
      <c r="F30" s="97">
        <v>1990</v>
      </c>
      <c r="G30" s="98">
        <v>1991</v>
      </c>
      <c r="H30" s="98">
        <v>1992</v>
      </c>
      <c r="I30" s="98">
        <v>1993</v>
      </c>
      <c r="J30" s="98">
        <v>1994</v>
      </c>
      <c r="K30" s="98">
        <v>1995</v>
      </c>
      <c r="L30" s="98">
        <v>1996</v>
      </c>
      <c r="M30" s="98">
        <v>1997</v>
      </c>
      <c r="N30" s="98">
        <v>1998</v>
      </c>
      <c r="O30" s="98">
        <v>1999</v>
      </c>
      <c r="P30" s="98">
        <v>2000</v>
      </c>
      <c r="Q30" s="98">
        <v>2001</v>
      </c>
      <c r="R30" s="98">
        <v>2002</v>
      </c>
      <c r="S30" s="98">
        <v>2003</v>
      </c>
      <c r="T30" s="98">
        <v>2004</v>
      </c>
      <c r="U30" s="98">
        <v>2005</v>
      </c>
      <c r="V30" s="98">
        <v>2006</v>
      </c>
      <c r="W30" s="98">
        <v>2007</v>
      </c>
      <c r="X30" s="98">
        <v>2008</v>
      </c>
      <c r="Y30" s="98">
        <v>2009</v>
      </c>
      <c r="Z30" s="98">
        <v>2010</v>
      </c>
      <c r="AA30" s="98">
        <v>2011</v>
      </c>
      <c r="AB30" s="98">
        <v>2012</v>
      </c>
      <c r="AC30" s="98">
        <v>2013</v>
      </c>
      <c r="AD30" s="98">
        <v>2014</v>
      </c>
      <c r="AE30" s="98">
        <v>2015</v>
      </c>
      <c r="AF30" s="98">
        <v>2016</v>
      </c>
      <c r="AG30" s="98">
        <v>2017</v>
      </c>
      <c r="AH30" s="98">
        <v>2018</v>
      </c>
      <c r="AI30" s="98">
        <v>2019</v>
      </c>
      <c r="AJ30" s="98">
        <v>2020</v>
      </c>
      <c r="AK30" s="13" t="s">
        <v>19</v>
      </c>
      <c r="AL30" s="13" t="s">
        <v>23</v>
      </c>
      <c r="AM30" s="43">
        <v>1990</v>
      </c>
      <c r="AN30" s="44">
        <v>1991</v>
      </c>
      <c r="AO30" s="44">
        <v>1992</v>
      </c>
      <c r="AP30" s="44">
        <v>1993</v>
      </c>
      <c r="AQ30" s="44">
        <v>1994</v>
      </c>
      <c r="AR30" s="44">
        <v>1995</v>
      </c>
      <c r="AS30" s="44">
        <v>1996</v>
      </c>
      <c r="AT30" s="44">
        <v>1997</v>
      </c>
      <c r="AU30" s="44">
        <v>1998</v>
      </c>
      <c r="AV30" s="44">
        <v>1999</v>
      </c>
      <c r="AW30" s="44">
        <v>2000</v>
      </c>
      <c r="AX30" s="44">
        <v>2001</v>
      </c>
      <c r="AY30" s="44">
        <v>2002</v>
      </c>
      <c r="AZ30" s="44">
        <v>2003</v>
      </c>
      <c r="BA30" s="44">
        <v>2004</v>
      </c>
      <c r="BB30" s="44">
        <v>2005</v>
      </c>
      <c r="BC30" s="44">
        <v>2006</v>
      </c>
      <c r="BD30" s="44">
        <v>2007</v>
      </c>
      <c r="BE30" s="44">
        <v>2008</v>
      </c>
      <c r="BF30" s="44">
        <v>2009</v>
      </c>
      <c r="BG30" s="44">
        <v>2010</v>
      </c>
      <c r="BH30" s="44">
        <v>2011</v>
      </c>
      <c r="BI30" s="44">
        <v>2012</v>
      </c>
      <c r="BJ30" s="44">
        <v>2013</v>
      </c>
      <c r="BK30" s="44">
        <v>2014</v>
      </c>
      <c r="BL30" s="44">
        <v>2015</v>
      </c>
      <c r="BM30" s="44">
        <v>2016</v>
      </c>
      <c r="BN30" s="44">
        <v>2017</v>
      </c>
      <c r="BO30" s="44">
        <v>2018</v>
      </c>
      <c r="BP30" s="44">
        <v>2019</v>
      </c>
      <c r="BQ30" s="102">
        <v>2020</v>
      </c>
      <c r="BR30" s="45">
        <v>1990</v>
      </c>
      <c r="BS30" s="46">
        <v>1991</v>
      </c>
      <c r="BT30" s="46">
        <v>1992</v>
      </c>
      <c r="BU30" s="46">
        <v>1993</v>
      </c>
      <c r="BV30" s="46">
        <v>1994</v>
      </c>
      <c r="BW30" s="46">
        <v>1995</v>
      </c>
      <c r="BX30" s="46">
        <v>1996</v>
      </c>
      <c r="BY30" s="46">
        <v>1997</v>
      </c>
      <c r="BZ30" s="46">
        <v>1998</v>
      </c>
      <c r="CA30" s="46">
        <v>1999</v>
      </c>
      <c r="CB30" s="46">
        <v>2000</v>
      </c>
      <c r="CC30" s="46">
        <v>2001</v>
      </c>
      <c r="CD30" s="46">
        <v>2002</v>
      </c>
      <c r="CE30" s="46">
        <v>2003</v>
      </c>
      <c r="CF30" s="46">
        <v>2004</v>
      </c>
      <c r="CG30" s="46">
        <v>2005</v>
      </c>
      <c r="CH30" s="46">
        <v>2006</v>
      </c>
      <c r="CI30" s="46">
        <v>2007</v>
      </c>
      <c r="CJ30" s="46">
        <v>2008</v>
      </c>
      <c r="CK30" s="46">
        <v>2009</v>
      </c>
      <c r="CL30" s="46">
        <v>2010</v>
      </c>
      <c r="CM30" s="46">
        <v>2011</v>
      </c>
      <c r="CN30" s="46">
        <v>2012</v>
      </c>
      <c r="CO30" s="46">
        <v>2013</v>
      </c>
      <c r="CP30" s="46">
        <v>2014</v>
      </c>
      <c r="CQ30" s="46">
        <v>2015</v>
      </c>
      <c r="CR30" s="46">
        <v>2016</v>
      </c>
      <c r="CS30" s="46">
        <v>2017</v>
      </c>
      <c r="CT30" s="46">
        <v>2018</v>
      </c>
      <c r="CU30" s="46">
        <v>2019</v>
      </c>
      <c r="CV30" s="46">
        <v>2020</v>
      </c>
      <c r="CW30" s="13" t="s">
        <v>21</v>
      </c>
      <c r="CX30" s="41">
        <v>1990</v>
      </c>
      <c r="CY30" s="42">
        <v>1991</v>
      </c>
      <c r="CZ30" s="42">
        <v>1992</v>
      </c>
      <c r="DA30" s="42">
        <v>1993</v>
      </c>
      <c r="DB30" s="42">
        <v>1994</v>
      </c>
      <c r="DC30" s="42">
        <v>1995</v>
      </c>
      <c r="DD30" s="42">
        <v>1996</v>
      </c>
      <c r="DE30" s="42">
        <v>1997</v>
      </c>
      <c r="DF30" s="42">
        <v>1998</v>
      </c>
      <c r="DG30" s="42">
        <v>1999</v>
      </c>
      <c r="DH30" s="42">
        <v>2000</v>
      </c>
      <c r="DI30" s="42">
        <v>2001</v>
      </c>
      <c r="DJ30" s="42">
        <v>2002</v>
      </c>
      <c r="DK30" s="42">
        <v>2003</v>
      </c>
      <c r="DL30" s="42">
        <v>2004</v>
      </c>
      <c r="DM30" s="42">
        <v>2005</v>
      </c>
      <c r="DN30" s="42">
        <v>2006</v>
      </c>
      <c r="DO30" s="42">
        <v>2007</v>
      </c>
      <c r="DP30" s="42">
        <v>2008</v>
      </c>
      <c r="DQ30" s="42">
        <v>2009</v>
      </c>
      <c r="DR30" s="42">
        <v>2010</v>
      </c>
      <c r="DS30" s="42">
        <v>2011</v>
      </c>
      <c r="DT30" s="42">
        <v>2012</v>
      </c>
      <c r="DU30" s="42">
        <v>2013</v>
      </c>
      <c r="DV30" s="42">
        <v>2014</v>
      </c>
      <c r="DW30" s="42">
        <v>2015</v>
      </c>
      <c r="DX30" s="42">
        <v>2016</v>
      </c>
      <c r="DY30" s="42">
        <v>2017</v>
      </c>
      <c r="DZ30" s="42">
        <v>2018</v>
      </c>
      <c r="EA30" s="42">
        <v>2019</v>
      </c>
      <c r="EB30" s="95">
        <v>2020</v>
      </c>
      <c r="EC30" s="57">
        <v>1990</v>
      </c>
      <c r="ED30" s="58">
        <v>1991</v>
      </c>
      <c r="EE30" s="58">
        <v>1992</v>
      </c>
      <c r="EF30" s="58">
        <v>1993</v>
      </c>
      <c r="EG30" s="58">
        <v>1994</v>
      </c>
      <c r="EH30" s="58">
        <v>1995</v>
      </c>
      <c r="EI30" s="58">
        <v>1996</v>
      </c>
      <c r="EJ30" s="58">
        <v>1997</v>
      </c>
      <c r="EK30" s="58">
        <v>1998</v>
      </c>
      <c r="EL30" s="58">
        <v>1999</v>
      </c>
      <c r="EM30" s="58">
        <v>2000</v>
      </c>
      <c r="EN30" s="58">
        <v>2001</v>
      </c>
      <c r="EO30" s="58">
        <v>2002</v>
      </c>
      <c r="EP30" s="58">
        <v>2003</v>
      </c>
      <c r="EQ30" s="58">
        <v>2004</v>
      </c>
      <c r="ER30" s="58">
        <v>2005</v>
      </c>
      <c r="ES30" s="58">
        <v>2006</v>
      </c>
      <c r="ET30" s="58">
        <v>2007</v>
      </c>
      <c r="EU30" s="58">
        <v>2008</v>
      </c>
      <c r="EV30" s="58">
        <v>2009</v>
      </c>
      <c r="EW30" s="58">
        <v>2010</v>
      </c>
      <c r="EX30" s="58">
        <v>2011</v>
      </c>
      <c r="EY30" s="58">
        <v>2012</v>
      </c>
      <c r="EZ30" s="58">
        <v>2013</v>
      </c>
      <c r="FA30" s="58">
        <v>2014</v>
      </c>
      <c r="FB30" s="58">
        <v>2015</v>
      </c>
      <c r="FC30" s="58">
        <v>2016</v>
      </c>
      <c r="FD30" s="58">
        <v>2017</v>
      </c>
      <c r="FE30" s="58">
        <v>2018</v>
      </c>
      <c r="FF30" s="58">
        <v>2019</v>
      </c>
      <c r="FG30" s="58">
        <v>2020</v>
      </c>
    </row>
    <row r="31" spans="1:163" x14ac:dyDescent="0.25">
      <c r="A31" t="s">
        <v>155</v>
      </c>
      <c r="B31" t="s">
        <v>173</v>
      </c>
      <c r="C31" t="s">
        <v>148</v>
      </c>
      <c r="D31" t="s">
        <v>152</v>
      </c>
      <c r="E31" s="6" t="s">
        <v>159</v>
      </c>
      <c r="F31" s="79">
        <v>105.93491431628701</v>
      </c>
      <c r="G31" s="100">
        <v>102.66501327863</v>
      </c>
      <c r="H31" s="100">
        <v>93.737177180995602</v>
      </c>
      <c r="I31" s="100">
        <v>88.490367026706593</v>
      </c>
      <c r="J31" s="100">
        <v>69.729654933754503</v>
      </c>
      <c r="K31" s="100">
        <v>57.120260276480799</v>
      </c>
      <c r="L31" s="100">
        <v>29.556583765947199</v>
      </c>
      <c r="M31" s="100">
        <v>20.138241440452099</v>
      </c>
      <c r="N31" s="100">
        <v>20.138241440452099</v>
      </c>
      <c r="O31" s="100">
        <v>14.1695374742011</v>
      </c>
      <c r="P31" s="100">
        <v>7.0676941905939996</v>
      </c>
      <c r="Q31" s="100">
        <v>4.4975764234118198</v>
      </c>
      <c r="R31" s="100">
        <v>0</v>
      </c>
      <c r="S31" s="100">
        <v>0</v>
      </c>
      <c r="T31" s="100">
        <v>0</v>
      </c>
      <c r="U31" s="100">
        <v>0</v>
      </c>
      <c r="V31" s="100">
        <v>0</v>
      </c>
      <c r="W31" s="100">
        <v>0</v>
      </c>
      <c r="X31" s="100">
        <v>0</v>
      </c>
      <c r="Y31" s="100">
        <v>0</v>
      </c>
      <c r="Z31" s="100">
        <v>0</v>
      </c>
      <c r="AA31" s="100">
        <v>0</v>
      </c>
      <c r="AB31" s="100">
        <v>0</v>
      </c>
      <c r="AC31" s="100">
        <v>0</v>
      </c>
      <c r="AD31" s="100">
        <v>0</v>
      </c>
      <c r="AE31" s="100">
        <v>0</v>
      </c>
      <c r="AF31" s="100">
        <v>0</v>
      </c>
      <c r="AG31" s="100">
        <v>0</v>
      </c>
      <c r="AH31" s="100">
        <v>0</v>
      </c>
      <c r="AI31" s="100">
        <v>0</v>
      </c>
      <c r="AJ31" s="100">
        <v>0</v>
      </c>
      <c r="AK31" s="27">
        <v>0.183</v>
      </c>
      <c r="AL31" s="27">
        <v>6.2333333333333298</v>
      </c>
      <c r="AM31" s="103">
        <f t="shared" ref="AM31:BB41" si="10">$AK31*F31</f>
        <v>19.386089319880522</v>
      </c>
      <c r="AN31" s="104">
        <f t="shared" si="10"/>
        <v>18.78769742998929</v>
      </c>
      <c r="AO31" s="104">
        <f t="shared" si="10"/>
        <v>17.153903424122195</v>
      </c>
      <c r="AP31" s="104">
        <f t="shared" si="10"/>
        <v>16.193737165887306</v>
      </c>
      <c r="AQ31" s="104">
        <f t="shared" si="10"/>
        <v>12.760526852877074</v>
      </c>
      <c r="AR31" s="104">
        <f t="shared" si="10"/>
        <v>10.453007630595986</v>
      </c>
      <c r="AS31" s="104">
        <f t="shared" si="10"/>
        <v>5.4088548291683374</v>
      </c>
      <c r="AT31" s="104">
        <f t="shared" si="10"/>
        <v>3.6852981836027339</v>
      </c>
      <c r="AU31" s="104">
        <f t="shared" si="10"/>
        <v>3.6852981836027339</v>
      </c>
      <c r="AV31" s="104">
        <f t="shared" si="10"/>
        <v>2.5930253577788012</v>
      </c>
      <c r="AW31" s="104">
        <f t="shared" si="10"/>
        <v>1.2933880368787019</v>
      </c>
      <c r="AX31" s="104">
        <f t="shared" si="10"/>
        <v>0.82305648548436305</v>
      </c>
      <c r="AY31" s="104">
        <f t="shared" si="10"/>
        <v>0</v>
      </c>
      <c r="AZ31" s="104">
        <f t="shared" si="10"/>
        <v>0</v>
      </c>
      <c r="BA31" s="104">
        <f t="shared" si="10"/>
        <v>0</v>
      </c>
      <c r="BB31" s="104">
        <f t="shared" si="10"/>
        <v>0</v>
      </c>
      <c r="BC31" s="104">
        <f t="shared" ref="BC31:BQ41" si="11">$AK31*V31</f>
        <v>0</v>
      </c>
      <c r="BD31" s="104">
        <f t="shared" si="11"/>
        <v>0</v>
      </c>
      <c r="BE31" s="104">
        <f t="shared" si="11"/>
        <v>0</v>
      </c>
      <c r="BF31" s="104">
        <f t="shared" si="11"/>
        <v>0</v>
      </c>
      <c r="BG31" s="104">
        <f t="shared" si="11"/>
        <v>0</v>
      </c>
      <c r="BH31" s="104">
        <f t="shared" si="11"/>
        <v>0</v>
      </c>
      <c r="BI31" s="104">
        <f t="shared" si="11"/>
        <v>0</v>
      </c>
      <c r="BJ31" s="104">
        <f t="shared" si="11"/>
        <v>0</v>
      </c>
      <c r="BK31" s="104">
        <f t="shared" si="11"/>
        <v>0</v>
      </c>
      <c r="BL31" s="104">
        <f t="shared" si="11"/>
        <v>0</v>
      </c>
      <c r="BM31" s="104">
        <f t="shared" si="11"/>
        <v>0</v>
      </c>
      <c r="BN31" s="104">
        <f t="shared" si="11"/>
        <v>0</v>
      </c>
      <c r="BO31" s="104">
        <f t="shared" si="11"/>
        <v>0</v>
      </c>
      <c r="BP31" s="104">
        <f t="shared" si="11"/>
        <v>0</v>
      </c>
      <c r="BQ31" s="105">
        <f t="shared" si="11"/>
        <v>0</v>
      </c>
      <c r="BR31" s="51">
        <f>$AL31*F31</f>
        <v>660.32763257152192</v>
      </c>
      <c r="BS31" s="52">
        <f t="shared" ref="BS31:CH41" si="12">$AL31*G31</f>
        <v>639.94524943679335</v>
      </c>
      <c r="BT31" s="52">
        <f t="shared" si="12"/>
        <v>584.29507109487224</v>
      </c>
      <c r="BU31" s="52">
        <f t="shared" si="12"/>
        <v>551.58995446647077</v>
      </c>
      <c r="BV31" s="52">
        <f t="shared" si="12"/>
        <v>434.6481824204028</v>
      </c>
      <c r="BW31" s="52">
        <f t="shared" si="12"/>
        <v>356.04962239006346</v>
      </c>
      <c r="BX31" s="52">
        <f t="shared" si="12"/>
        <v>184.23603880773743</v>
      </c>
      <c r="BY31" s="52">
        <f t="shared" si="12"/>
        <v>125.52837164548468</v>
      </c>
      <c r="BZ31" s="52">
        <f t="shared" si="12"/>
        <v>125.52837164548468</v>
      </c>
      <c r="CA31" s="52">
        <f t="shared" si="12"/>
        <v>88.323450255853473</v>
      </c>
      <c r="CB31" s="52">
        <f t="shared" si="12"/>
        <v>44.055293788035904</v>
      </c>
      <c r="CC31" s="52">
        <f t="shared" si="12"/>
        <v>28.034893039266993</v>
      </c>
      <c r="CD31" s="52">
        <f t="shared" si="12"/>
        <v>0</v>
      </c>
      <c r="CE31" s="52">
        <f t="shared" si="12"/>
        <v>0</v>
      </c>
      <c r="CF31" s="52">
        <f t="shared" si="12"/>
        <v>0</v>
      </c>
      <c r="CG31" s="52">
        <f t="shared" si="12"/>
        <v>0</v>
      </c>
      <c r="CH31" s="52">
        <f t="shared" si="12"/>
        <v>0</v>
      </c>
      <c r="CI31" s="52">
        <f t="shared" ref="CI31:CV41" si="13">$AL31*W31</f>
        <v>0</v>
      </c>
      <c r="CJ31" s="52">
        <f t="shared" si="13"/>
        <v>0</v>
      </c>
      <c r="CK31" s="52">
        <f t="shared" si="13"/>
        <v>0</v>
      </c>
      <c r="CL31" s="52">
        <f t="shared" si="13"/>
        <v>0</v>
      </c>
      <c r="CM31" s="52">
        <f t="shared" si="13"/>
        <v>0</v>
      </c>
      <c r="CN31" s="52">
        <f t="shared" si="13"/>
        <v>0</v>
      </c>
      <c r="CO31" s="52">
        <f t="shared" si="13"/>
        <v>0</v>
      </c>
      <c r="CP31" s="52">
        <f t="shared" si="13"/>
        <v>0</v>
      </c>
      <c r="CQ31" s="52">
        <f t="shared" si="13"/>
        <v>0</v>
      </c>
      <c r="CR31" s="52">
        <f t="shared" si="13"/>
        <v>0</v>
      </c>
      <c r="CS31" s="52">
        <f t="shared" si="13"/>
        <v>0</v>
      </c>
      <c r="CT31" s="52">
        <f t="shared" si="13"/>
        <v>0</v>
      </c>
      <c r="CU31" s="52">
        <f t="shared" si="13"/>
        <v>0</v>
      </c>
      <c r="CV31" s="52">
        <f t="shared" si="13"/>
        <v>0</v>
      </c>
      <c r="CW31" s="1">
        <f>IF(C31="reservoir", 0.09,0)</f>
        <v>0</v>
      </c>
      <c r="CX31" s="53">
        <f>$CW31*AM31</f>
        <v>0</v>
      </c>
      <c r="CY31" s="54">
        <f t="shared" ref="CY31:DN41" si="14">$CW31*AN31</f>
        <v>0</v>
      </c>
      <c r="CZ31" s="54">
        <f t="shared" si="14"/>
        <v>0</v>
      </c>
      <c r="DA31" s="54">
        <f t="shared" si="14"/>
        <v>0</v>
      </c>
      <c r="DB31" s="54">
        <f t="shared" si="14"/>
        <v>0</v>
      </c>
      <c r="DC31" s="54">
        <f t="shared" si="14"/>
        <v>0</v>
      </c>
      <c r="DD31" s="54">
        <f t="shared" si="14"/>
        <v>0</v>
      </c>
      <c r="DE31" s="54">
        <f t="shared" si="14"/>
        <v>0</v>
      </c>
      <c r="DF31" s="54">
        <f t="shared" si="14"/>
        <v>0</v>
      </c>
      <c r="DG31" s="54">
        <f t="shared" si="14"/>
        <v>0</v>
      </c>
      <c r="DH31" s="54">
        <f t="shared" si="14"/>
        <v>0</v>
      </c>
      <c r="DI31" s="54">
        <f t="shared" si="14"/>
        <v>0</v>
      </c>
      <c r="DJ31" s="54">
        <f t="shared" si="14"/>
        <v>0</v>
      </c>
      <c r="DK31" s="54">
        <f t="shared" si="14"/>
        <v>0</v>
      </c>
      <c r="DL31" s="54">
        <f t="shared" si="14"/>
        <v>0</v>
      </c>
      <c r="DM31" s="54">
        <f t="shared" si="14"/>
        <v>0</v>
      </c>
      <c r="DN31" s="54">
        <f t="shared" si="14"/>
        <v>0</v>
      </c>
      <c r="DO31" s="54">
        <f t="shared" ref="DO31:EB41" si="15">$CW31*BD31</f>
        <v>0</v>
      </c>
      <c r="DP31" s="54">
        <f t="shared" si="15"/>
        <v>0</v>
      </c>
      <c r="DQ31" s="54">
        <f t="shared" si="15"/>
        <v>0</v>
      </c>
      <c r="DR31" s="54">
        <f t="shared" si="15"/>
        <v>0</v>
      </c>
      <c r="DS31" s="54">
        <f t="shared" si="15"/>
        <v>0</v>
      </c>
      <c r="DT31" s="54">
        <f t="shared" si="15"/>
        <v>0</v>
      </c>
      <c r="DU31" s="54">
        <f t="shared" si="15"/>
        <v>0</v>
      </c>
      <c r="DV31" s="54">
        <f t="shared" si="15"/>
        <v>0</v>
      </c>
      <c r="DW31" s="54">
        <f t="shared" si="15"/>
        <v>0</v>
      </c>
      <c r="DX31" s="54">
        <f t="shared" si="15"/>
        <v>0</v>
      </c>
      <c r="DY31" s="54">
        <f t="shared" si="15"/>
        <v>0</v>
      </c>
      <c r="DZ31" s="54">
        <f t="shared" si="15"/>
        <v>0</v>
      </c>
      <c r="EA31" s="54">
        <f t="shared" si="15"/>
        <v>0</v>
      </c>
      <c r="EB31" s="55">
        <f t="shared" si="15"/>
        <v>0</v>
      </c>
      <c r="EC31" s="59">
        <f t="shared" ref="EC31:ER41" si="16">CX31+AM31</f>
        <v>19.386089319880522</v>
      </c>
      <c r="ED31" s="60">
        <f t="shared" si="16"/>
        <v>18.78769742998929</v>
      </c>
      <c r="EE31" s="60">
        <f t="shared" si="16"/>
        <v>17.153903424122195</v>
      </c>
      <c r="EF31" s="60">
        <f t="shared" si="16"/>
        <v>16.193737165887306</v>
      </c>
      <c r="EG31" s="60">
        <f t="shared" si="16"/>
        <v>12.760526852877074</v>
      </c>
      <c r="EH31" s="60">
        <f t="shared" si="16"/>
        <v>10.453007630595986</v>
      </c>
      <c r="EI31" s="60">
        <f t="shared" si="16"/>
        <v>5.4088548291683374</v>
      </c>
      <c r="EJ31" s="60">
        <f t="shared" si="16"/>
        <v>3.6852981836027339</v>
      </c>
      <c r="EK31" s="60">
        <f t="shared" si="16"/>
        <v>3.6852981836027339</v>
      </c>
      <c r="EL31" s="60">
        <f t="shared" si="16"/>
        <v>2.5930253577788012</v>
      </c>
      <c r="EM31" s="60">
        <f t="shared" si="16"/>
        <v>1.2933880368787019</v>
      </c>
      <c r="EN31" s="60">
        <f t="shared" si="16"/>
        <v>0.82305648548436305</v>
      </c>
      <c r="EO31" s="60">
        <f t="shared" si="16"/>
        <v>0</v>
      </c>
      <c r="EP31" s="60">
        <f t="shared" si="16"/>
        <v>0</v>
      </c>
      <c r="EQ31" s="60">
        <f t="shared" si="16"/>
        <v>0</v>
      </c>
      <c r="ER31" s="60">
        <f t="shared" si="16"/>
        <v>0</v>
      </c>
      <c r="ES31" s="60">
        <f t="shared" ref="ES31:FG41" si="17">DN31+BC31</f>
        <v>0</v>
      </c>
      <c r="ET31" s="60">
        <f t="shared" si="17"/>
        <v>0</v>
      </c>
      <c r="EU31" s="60">
        <f t="shared" si="17"/>
        <v>0</v>
      </c>
      <c r="EV31" s="60">
        <f t="shared" si="17"/>
        <v>0</v>
      </c>
      <c r="EW31" s="60">
        <f t="shared" si="17"/>
        <v>0</v>
      </c>
      <c r="EX31" s="60">
        <f t="shared" si="17"/>
        <v>0</v>
      </c>
      <c r="EY31" s="60">
        <f t="shared" si="17"/>
        <v>0</v>
      </c>
      <c r="EZ31" s="60">
        <f t="shared" si="17"/>
        <v>0</v>
      </c>
      <c r="FA31" s="60">
        <f t="shared" si="17"/>
        <v>0</v>
      </c>
      <c r="FB31" s="60">
        <f t="shared" si="17"/>
        <v>0</v>
      </c>
      <c r="FC31" s="60">
        <f t="shared" si="17"/>
        <v>0</v>
      </c>
      <c r="FD31" s="60">
        <f t="shared" si="17"/>
        <v>0</v>
      </c>
      <c r="FE31" s="60">
        <f t="shared" si="17"/>
        <v>0</v>
      </c>
      <c r="FF31" s="60">
        <f t="shared" si="17"/>
        <v>0</v>
      </c>
      <c r="FG31" s="60">
        <f t="shared" si="17"/>
        <v>0</v>
      </c>
    </row>
    <row r="32" spans="1:163" x14ac:dyDescent="0.25">
      <c r="A32" t="s">
        <v>155</v>
      </c>
      <c r="B32" t="s">
        <v>173</v>
      </c>
      <c r="C32" t="s">
        <v>148</v>
      </c>
      <c r="D32" t="s">
        <v>152</v>
      </c>
      <c r="E32" s="6" t="s">
        <v>151</v>
      </c>
      <c r="F32" s="101">
        <v>1529.8936016069399</v>
      </c>
      <c r="G32" s="100">
        <v>1405.7401669200301</v>
      </c>
      <c r="H32" s="100">
        <v>1202.2921576864001</v>
      </c>
      <c r="I32" s="100">
        <v>1110.33096938779</v>
      </c>
      <c r="J32" s="100">
        <v>945.51735729224197</v>
      </c>
      <c r="K32" s="100">
        <v>786.09475999982499</v>
      </c>
      <c r="L32" s="100">
        <v>632.13729832500303</v>
      </c>
      <c r="M32" s="100">
        <v>444.71494865065</v>
      </c>
      <c r="N32" s="100">
        <v>319.72999521827398</v>
      </c>
      <c r="O32" s="100">
        <v>227.82673530680901</v>
      </c>
      <c r="P32" s="100">
        <v>99.660832243755195</v>
      </c>
      <c r="Q32" s="100">
        <v>73.020579004571601</v>
      </c>
      <c r="R32" s="100">
        <v>68.558046904302699</v>
      </c>
      <c r="S32" s="100">
        <v>72.076973219829</v>
      </c>
      <c r="T32" s="100">
        <v>73.865091515746997</v>
      </c>
      <c r="U32" s="100">
        <v>73.865091515746997</v>
      </c>
      <c r="V32" s="100">
        <v>73.865091515746997</v>
      </c>
      <c r="W32" s="100">
        <v>81.148265070938905</v>
      </c>
      <c r="X32" s="100">
        <v>81.148265070938905</v>
      </c>
      <c r="Y32" s="100">
        <v>81.148265070938905</v>
      </c>
      <c r="Z32" s="100">
        <v>78.061500010434401</v>
      </c>
      <c r="AA32" s="100">
        <v>75.413591368182907</v>
      </c>
      <c r="AB32" s="100">
        <v>75.413591368182907</v>
      </c>
      <c r="AC32" s="100">
        <v>79.243536382767203</v>
      </c>
      <c r="AD32" s="100">
        <v>80.020256064689903</v>
      </c>
      <c r="AE32" s="100">
        <v>69.688993706910097</v>
      </c>
      <c r="AF32" s="100">
        <v>64.9762643515961</v>
      </c>
      <c r="AG32" s="100">
        <v>57.7038066255083</v>
      </c>
      <c r="AH32" s="100">
        <v>41.691211743702603</v>
      </c>
      <c r="AI32" s="100">
        <v>34.966680063267901</v>
      </c>
      <c r="AJ32" s="100">
        <v>34.966680063267901</v>
      </c>
      <c r="AK32" s="27">
        <v>0.183</v>
      </c>
      <c r="AL32" s="27">
        <v>5.3533333333333299</v>
      </c>
      <c r="AM32" s="103">
        <f t="shared" si="10"/>
        <v>279.97052909407</v>
      </c>
      <c r="AN32" s="104">
        <f t="shared" si="10"/>
        <v>257.25045054636553</v>
      </c>
      <c r="AO32" s="104">
        <f t="shared" si="10"/>
        <v>220.01946485661119</v>
      </c>
      <c r="AP32" s="104">
        <f t="shared" si="10"/>
        <v>203.19056739796557</v>
      </c>
      <c r="AQ32" s="104">
        <f t="shared" si="10"/>
        <v>173.02967638448027</v>
      </c>
      <c r="AR32" s="104">
        <f t="shared" si="10"/>
        <v>143.85534107996796</v>
      </c>
      <c r="AS32" s="104">
        <f t="shared" si="10"/>
        <v>115.68112559347556</v>
      </c>
      <c r="AT32" s="104">
        <f t="shared" si="10"/>
        <v>81.382835603068955</v>
      </c>
      <c r="AU32" s="104">
        <f t="shared" si="10"/>
        <v>58.51058912494414</v>
      </c>
      <c r="AV32" s="104">
        <f t="shared" si="10"/>
        <v>41.692292561146047</v>
      </c>
      <c r="AW32" s="104">
        <f t="shared" si="10"/>
        <v>18.237932300607198</v>
      </c>
      <c r="AX32" s="104">
        <f t="shared" si="10"/>
        <v>13.362765957836602</v>
      </c>
      <c r="AY32" s="104">
        <f t="shared" si="10"/>
        <v>12.546122583487394</v>
      </c>
      <c r="AZ32" s="104">
        <f t="shared" si="10"/>
        <v>13.190086099228706</v>
      </c>
      <c r="BA32" s="104">
        <f t="shared" si="10"/>
        <v>13.517311747381701</v>
      </c>
      <c r="BB32" s="104">
        <f t="shared" si="10"/>
        <v>13.517311747381701</v>
      </c>
      <c r="BC32" s="104">
        <f t="shared" si="11"/>
        <v>13.517311747381701</v>
      </c>
      <c r="BD32" s="104">
        <f t="shared" si="11"/>
        <v>14.850132507981819</v>
      </c>
      <c r="BE32" s="104">
        <f t="shared" si="11"/>
        <v>14.850132507981819</v>
      </c>
      <c r="BF32" s="104">
        <f t="shared" si="11"/>
        <v>14.850132507981819</v>
      </c>
      <c r="BG32" s="104">
        <f t="shared" si="11"/>
        <v>14.285254501909495</v>
      </c>
      <c r="BH32" s="104">
        <f t="shared" si="11"/>
        <v>13.800687220377471</v>
      </c>
      <c r="BI32" s="104">
        <f t="shared" si="11"/>
        <v>13.800687220377471</v>
      </c>
      <c r="BJ32" s="104">
        <f t="shared" si="11"/>
        <v>14.501567158046399</v>
      </c>
      <c r="BK32" s="104">
        <f t="shared" si="11"/>
        <v>14.643706859838252</v>
      </c>
      <c r="BL32" s="104">
        <f t="shared" si="11"/>
        <v>12.753085848364547</v>
      </c>
      <c r="BM32" s="104">
        <f t="shared" si="11"/>
        <v>11.890656376342086</v>
      </c>
      <c r="BN32" s="104">
        <f t="shared" si="11"/>
        <v>10.559796612468018</v>
      </c>
      <c r="BO32" s="104">
        <f t="shared" si="11"/>
        <v>7.6294917490975758</v>
      </c>
      <c r="BP32" s="104">
        <f t="shared" si="11"/>
        <v>6.3989024515780262</v>
      </c>
      <c r="BQ32" s="105">
        <f t="shared" si="11"/>
        <v>6.3989024515780262</v>
      </c>
      <c r="BR32" s="51">
        <f t="shared" ref="BR32:BR33" si="18">$AL32*F32</f>
        <v>8190.0304139358132</v>
      </c>
      <c r="BS32" s="52">
        <f t="shared" si="12"/>
        <v>7525.3956935785563</v>
      </c>
      <c r="BT32" s="52">
        <f t="shared" si="12"/>
        <v>6436.2706841478575</v>
      </c>
      <c r="BU32" s="52">
        <f t="shared" si="12"/>
        <v>5943.9717894559653</v>
      </c>
      <c r="BV32" s="52">
        <f t="shared" si="12"/>
        <v>5061.6695860377986</v>
      </c>
      <c r="BW32" s="52">
        <f t="shared" si="12"/>
        <v>4208.2272818657275</v>
      </c>
      <c r="BX32" s="52">
        <f t="shared" si="12"/>
        <v>3384.0416703665142</v>
      </c>
      <c r="BY32" s="52">
        <f t="shared" si="12"/>
        <v>2380.707358443145</v>
      </c>
      <c r="BZ32" s="52">
        <f t="shared" si="12"/>
        <v>1711.6212410684923</v>
      </c>
      <c r="CA32" s="52">
        <f t="shared" si="12"/>
        <v>1219.63245634245</v>
      </c>
      <c r="CB32" s="52">
        <f t="shared" si="12"/>
        <v>533.51765527823579</v>
      </c>
      <c r="CC32" s="52">
        <f t="shared" si="12"/>
        <v>390.90349960447304</v>
      </c>
      <c r="CD32" s="52">
        <f t="shared" si="12"/>
        <v>367.01407776103355</v>
      </c>
      <c r="CE32" s="52">
        <f t="shared" si="12"/>
        <v>385.85206330348433</v>
      </c>
      <c r="CF32" s="52">
        <f t="shared" si="12"/>
        <v>395.42445658096534</v>
      </c>
      <c r="CG32" s="52">
        <f t="shared" si="12"/>
        <v>395.42445658096534</v>
      </c>
      <c r="CH32" s="52">
        <f t="shared" si="12"/>
        <v>395.42445658096534</v>
      </c>
      <c r="CI32" s="52">
        <f t="shared" si="13"/>
        <v>434.413712346426</v>
      </c>
      <c r="CJ32" s="52">
        <f t="shared" si="13"/>
        <v>434.413712346426</v>
      </c>
      <c r="CK32" s="52">
        <f t="shared" si="13"/>
        <v>434.413712346426</v>
      </c>
      <c r="CL32" s="52">
        <f t="shared" si="13"/>
        <v>417.88923005585855</v>
      </c>
      <c r="CM32" s="52">
        <f t="shared" si="13"/>
        <v>403.71409245767222</v>
      </c>
      <c r="CN32" s="52">
        <f t="shared" si="13"/>
        <v>403.71409245767222</v>
      </c>
      <c r="CO32" s="52">
        <f t="shared" si="13"/>
        <v>424.21706476908014</v>
      </c>
      <c r="CP32" s="52">
        <f t="shared" si="13"/>
        <v>428.37510413297304</v>
      </c>
      <c r="CQ32" s="52">
        <f t="shared" si="13"/>
        <v>373.06841297765845</v>
      </c>
      <c r="CR32" s="52">
        <f t="shared" si="13"/>
        <v>347.83960182887756</v>
      </c>
      <c r="CS32" s="52">
        <f t="shared" si="13"/>
        <v>308.90771146855423</v>
      </c>
      <c r="CT32" s="52">
        <f t="shared" si="13"/>
        <v>223.18695353462113</v>
      </c>
      <c r="CU32" s="52">
        <f t="shared" si="13"/>
        <v>187.18829393869404</v>
      </c>
      <c r="CV32" s="52">
        <f t="shared" si="13"/>
        <v>187.18829393869404</v>
      </c>
      <c r="CW32" s="1">
        <f t="shared" ref="CW32:CW41" si="19">IF(C32="reservoir", 0.09,0)</f>
        <v>0</v>
      </c>
      <c r="CX32" s="53">
        <f>$CW32*AM32</f>
        <v>0</v>
      </c>
      <c r="CY32" s="54">
        <f t="shared" si="14"/>
        <v>0</v>
      </c>
      <c r="CZ32" s="54">
        <f t="shared" si="14"/>
        <v>0</v>
      </c>
      <c r="DA32" s="54">
        <f t="shared" si="14"/>
        <v>0</v>
      </c>
      <c r="DB32" s="54">
        <f t="shared" si="14"/>
        <v>0</v>
      </c>
      <c r="DC32" s="54">
        <f t="shared" si="14"/>
        <v>0</v>
      </c>
      <c r="DD32" s="54">
        <f t="shared" si="14"/>
        <v>0</v>
      </c>
      <c r="DE32" s="54">
        <f t="shared" si="14"/>
        <v>0</v>
      </c>
      <c r="DF32" s="54">
        <f t="shared" si="14"/>
        <v>0</v>
      </c>
      <c r="DG32" s="54">
        <f t="shared" si="14"/>
        <v>0</v>
      </c>
      <c r="DH32" s="54">
        <f t="shared" si="14"/>
        <v>0</v>
      </c>
      <c r="DI32" s="54">
        <f t="shared" si="14"/>
        <v>0</v>
      </c>
      <c r="DJ32" s="54">
        <f t="shared" si="14"/>
        <v>0</v>
      </c>
      <c r="DK32" s="54">
        <f t="shared" si="14"/>
        <v>0</v>
      </c>
      <c r="DL32" s="54">
        <f t="shared" si="14"/>
        <v>0</v>
      </c>
      <c r="DM32" s="54">
        <f t="shared" si="14"/>
        <v>0</v>
      </c>
      <c r="DN32" s="54">
        <f t="shared" si="14"/>
        <v>0</v>
      </c>
      <c r="DO32" s="54">
        <f t="shared" si="15"/>
        <v>0</v>
      </c>
      <c r="DP32" s="54">
        <f t="shared" si="15"/>
        <v>0</v>
      </c>
      <c r="DQ32" s="54">
        <f t="shared" si="15"/>
        <v>0</v>
      </c>
      <c r="DR32" s="54">
        <f t="shared" si="15"/>
        <v>0</v>
      </c>
      <c r="DS32" s="54">
        <f t="shared" si="15"/>
        <v>0</v>
      </c>
      <c r="DT32" s="54">
        <f t="shared" si="15"/>
        <v>0</v>
      </c>
      <c r="DU32" s="54">
        <f t="shared" si="15"/>
        <v>0</v>
      </c>
      <c r="DV32" s="54">
        <f t="shared" si="15"/>
        <v>0</v>
      </c>
      <c r="DW32" s="54">
        <f t="shared" si="15"/>
        <v>0</v>
      </c>
      <c r="DX32" s="54">
        <f t="shared" si="15"/>
        <v>0</v>
      </c>
      <c r="DY32" s="54">
        <f t="shared" si="15"/>
        <v>0</v>
      </c>
      <c r="DZ32" s="54">
        <f t="shared" si="15"/>
        <v>0</v>
      </c>
      <c r="EA32" s="54">
        <f t="shared" si="15"/>
        <v>0</v>
      </c>
      <c r="EB32" s="55">
        <f t="shared" si="15"/>
        <v>0</v>
      </c>
      <c r="EC32" s="59">
        <f t="shared" si="16"/>
        <v>279.97052909407</v>
      </c>
      <c r="ED32" s="60">
        <f t="shared" si="16"/>
        <v>257.25045054636553</v>
      </c>
      <c r="EE32" s="60">
        <f t="shared" si="16"/>
        <v>220.01946485661119</v>
      </c>
      <c r="EF32" s="60">
        <f t="shared" si="16"/>
        <v>203.19056739796557</v>
      </c>
      <c r="EG32" s="60">
        <f t="shared" si="16"/>
        <v>173.02967638448027</v>
      </c>
      <c r="EH32" s="60">
        <f t="shared" si="16"/>
        <v>143.85534107996796</v>
      </c>
      <c r="EI32" s="60">
        <f t="shared" si="16"/>
        <v>115.68112559347556</v>
      </c>
      <c r="EJ32" s="60">
        <f t="shared" si="16"/>
        <v>81.382835603068955</v>
      </c>
      <c r="EK32" s="60">
        <f t="shared" si="16"/>
        <v>58.51058912494414</v>
      </c>
      <c r="EL32" s="60">
        <f t="shared" si="16"/>
        <v>41.692292561146047</v>
      </c>
      <c r="EM32" s="60">
        <f t="shared" si="16"/>
        <v>18.237932300607198</v>
      </c>
      <c r="EN32" s="60">
        <f t="shared" si="16"/>
        <v>13.362765957836602</v>
      </c>
      <c r="EO32" s="60">
        <f t="shared" si="16"/>
        <v>12.546122583487394</v>
      </c>
      <c r="EP32" s="60">
        <f t="shared" si="16"/>
        <v>13.190086099228706</v>
      </c>
      <c r="EQ32" s="60">
        <f t="shared" si="16"/>
        <v>13.517311747381701</v>
      </c>
      <c r="ER32" s="60">
        <f t="shared" si="16"/>
        <v>13.517311747381701</v>
      </c>
      <c r="ES32" s="60">
        <f t="shared" si="17"/>
        <v>13.517311747381701</v>
      </c>
      <c r="ET32" s="60">
        <f t="shared" si="17"/>
        <v>14.850132507981819</v>
      </c>
      <c r="EU32" s="60">
        <f t="shared" si="17"/>
        <v>14.850132507981819</v>
      </c>
      <c r="EV32" s="60">
        <f t="shared" si="17"/>
        <v>14.850132507981819</v>
      </c>
      <c r="EW32" s="60">
        <f t="shared" si="17"/>
        <v>14.285254501909495</v>
      </c>
      <c r="EX32" s="60">
        <f t="shared" si="17"/>
        <v>13.800687220377471</v>
      </c>
      <c r="EY32" s="60">
        <f t="shared" si="17"/>
        <v>13.800687220377471</v>
      </c>
      <c r="EZ32" s="60">
        <f t="shared" si="17"/>
        <v>14.501567158046399</v>
      </c>
      <c r="FA32" s="60">
        <f t="shared" si="17"/>
        <v>14.643706859838252</v>
      </c>
      <c r="FB32" s="60">
        <f t="shared" si="17"/>
        <v>12.753085848364547</v>
      </c>
      <c r="FC32" s="60">
        <f t="shared" si="17"/>
        <v>11.890656376342086</v>
      </c>
      <c r="FD32" s="60">
        <f t="shared" si="17"/>
        <v>10.559796612468018</v>
      </c>
      <c r="FE32" s="60">
        <f t="shared" si="17"/>
        <v>7.6294917490975758</v>
      </c>
      <c r="FF32" s="60">
        <f t="shared" si="17"/>
        <v>6.3989024515780262</v>
      </c>
      <c r="FG32" s="60">
        <f t="shared" si="17"/>
        <v>6.3989024515780262</v>
      </c>
    </row>
    <row r="33" spans="1:163" x14ac:dyDescent="0.25">
      <c r="A33" t="s">
        <v>155</v>
      </c>
      <c r="B33" t="s">
        <v>173</v>
      </c>
      <c r="C33" t="s">
        <v>153</v>
      </c>
      <c r="D33" t="s">
        <v>154</v>
      </c>
      <c r="E33" s="6" t="s">
        <v>159</v>
      </c>
      <c r="F33" s="101">
        <v>1441.02062952798</v>
      </c>
      <c r="G33" s="100">
        <v>1441.02062952798</v>
      </c>
      <c r="H33" s="100">
        <v>1441.02062952798</v>
      </c>
      <c r="I33" s="100">
        <v>1441.02062952798</v>
      </c>
      <c r="J33" s="100">
        <v>1441.02062952798</v>
      </c>
      <c r="K33" s="100">
        <v>1441.02062952798</v>
      </c>
      <c r="L33" s="100">
        <v>1441.02062952798</v>
      </c>
      <c r="M33" s="100">
        <v>1441.02062952798</v>
      </c>
      <c r="N33" s="100">
        <v>1441.02062952798</v>
      </c>
      <c r="O33" s="100">
        <v>1441.02062952798</v>
      </c>
      <c r="P33" s="100">
        <v>1441.02062952798</v>
      </c>
      <c r="Q33" s="100">
        <v>1441.02062952798</v>
      </c>
      <c r="R33" s="100">
        <v>1441.02062952798</v>
      </c>
      <c r="S33" s="100">
        <v>1441.02062952798</v>
      </c>
      <c r="T33" s="100">
        <v>0</v>
      </c>
      <c r="U33" s="100">
        <v>0</v>
      </c>
      <c r="V33" s="100">
        <v>0</v>
      </c>
      <c r="W33" s="100">
        <v>0</v>
      </c>
      <c r="X33" s="100">
        <v>0</v>
      </c>
      <c r="Y33" s="100">
        <v>0</v>
      </c>
      <c r="Z33" s="100">
        <v>0</v>
      </c>
      <c r="AA33" s="100">
        <v>0</v>
      </c>
      <c r="AB33" s="100">
        <v>0</v>
      </c>
      <c r="AC33" s="100">
        <v>0</v>
      </c>
      <c r="AD33" s="100">
        <v>0</v>
      </c>
      <c r="AE33" s="100">
        <v>0</v>
      </c>
      <c r="AF33" s="100">
        <v>0</v>
      </c>
      <c r="AG33" s="100">
        <v>0</v>
      </c>
      <c r="AH33" s="100">
        <v>0</v>
      </c>
      <c r="AI33" s="100">
        <v>0</v>
      </c>
      <c r="AJ33" s="100">
        <v>0</v>
      </c>
      <c r="AK33" s="27">
        <v>0.1956</v>
      </c>
      <c r="AL33" s="27">
        <v>6.2333333333333298</v>
      </c>
      <c r="AM33" s="103">
        <f t="shared" si="10"/>
        <v>281.86363513567289</v>
      </c>
      <c r="AN33" s="104">
        <f t="shared" si="10"/>
        <v>281.86363513567289</v>
      </c>
      <c r="AO33" s="104">
        <f t="shared" si="10"/>
        <v>281.86363513567289</v>
      </c>
      <c r="AP33" s="104">
        <f t="shared" si="10"/>
        <v>281.86363513567289</v>
      </c>
      <c r="AQ33" s="104">
        <f t="shared" si="10"/>
        <v>281.86363513567289</v>
      </c>
      <c r="AR33" s="104">
        <f t="shared" si="10"/>
        <v>281.86363513567289</v>
      </c>
      <c r="AS33" s="104">
        <f t="shared" si="10"/>
        <v>281.86363513567289</v>
      </c>
      <c r="AT33" s="104">
        <f t="shared" si="10"/>
        <v>281.86363513567289</v>
      </c>
      <c r="AU33" s="104">
        <f t="shared" si="10"/>
        <v>281.86363513567289</v>
      </c>
      <c r="AV33" s="104">
        <f t="shared" si="10"/>
        <v>281.86363513567289</v>
      </c>
      <c r="AW33" s="104">
        <f t="shared" si="10"/>
        <v>281.86363513567289</v>
      </c>
      <c r="AX33" s="104">
        <f t="shared" si="10"/>
        <v>281.86363513567289</v>
      </c>
      <c r="AY33" s="104">
        <f t="shared" si="10"/>
        <v>281.86363513567289</v>
      </c>
      <c r="AZ33" s="104">
        <f t="shared" si="10"/>
        <v>281.86363513567289</v>
      </c>
      <c r="BA33" s="104">
        <f t="shared" si="10"/>
        <v>0</v>
      </c>
      <c r="BB33" s="104">
        <f t="shared" si="10"/>
        <v>0</v>
      </c>
      <c r="BC33" s="104">
        <f t="shared" si="11"/>
        <v>0</v>
      </c>
      <c r="BD33" s="104">
        <f t="shared" si="11"/>
        <v>0</v>
      </c>
      <c r="BE33" s="104">
        <f t="shared" si="11"/>
        <v>0</v>
      </c>
      <c r="BF33" s="104">
        <f t="shared" si="11"/>
        <v>0</v>
      </c>
      <c r="BG33" s="104">
        <f t="shared" si="11"/>
        <v>0</v>
      </c>
      <c r="BH33" s="104">
        <f t="shared" si="11"/>
        <v>0</v>
      </c>
      <c r="BI33" s="104">
        <f t="shared" si="11"/>
        <v>0</v>
      </c>
      <c r="BJ33" s="104">
        <f t="shared" si="11"/>
        <v>0</v>
      </c>
      <c r="BK33" s="104">
        <f t="shared" si="11"/>
        <v>0</v>
      </c>
      <c r="BL33" s="104">
        <f t="shared" si="11"/>
        <v>0</v>
      </c>
      <c r="BM33" s="104">
        <f t="shared" si="11"/>
        <v>0</v>
      </c>
      <c r="BN33" s="104">
        <f t="shared" si="11"/>
        <v>0</v>
      </c>
      <c r="BO33" s="104">
        <f t="shared" si="11"/>
        <v>0</v>
      </c>
      <c r="BP33" s="104">
        <f t="shared" si="11"/>
        <v>0</v>
      </c>
      <c r="BQ33" s="105">
        <f t="shared" si="11"/>
        <v>0</v>
      </c>
      <c r="BR33" s="51">
        <f t="shared" si="18"/>
        <v>8982.3619240577373</v>
      </c>
      <c r="BS33" s="52">
        <f t="shared" si="12"/>
        <v>8982.3619240577373</v>
      </c>
      <c r="BT33" s="52">
        <f t="shared" si="12"/>
        <v>8982.3619240577373</v>
      </c>
      <c r="BU33" s="52">
        <f t="shared" si="12"/>
        <v>8982.3619240577373</v>
      </c>
      <c r="BV33" s="52">
        <f t="shared" si="12"/>
        <v>8982.3619240577373</v>
      </c>
      <c r="BW33" s="52">
        <f t="shared" si="12"/>
        <v>8982.3619240577373</v>
      </c>
      <c r="BX33" s="52">
        <f t="shared" si="12"/>
        <v>8982.3619240577373</v>
      </c>
      <c r="BY33" s="52">
        <f t="shared" si="12"/>
        <v>8982.3619240577373</v>
      </c>
      <c r="BZ33" s="52">
        <f t="shared" si="12"/>
        <v>8982.3619240577373</v>
      </c>
      <c r="CA33" s="52">
        <f t="shared" si="12"/>
        <v>8982.3619240577373</v>
      </c>
      <c r="CB33" s="52">
        <f t="shared" si="12"/>
        <v>8982.3619240577373</v>
      </c>
      <c r="CC33" s="52">
        <f t="shared" si="12"/>
        <v>8982.3619240577373</v>
      </c>
      <c r="CD33" s="52">
        <f t="shared" si="12"/>
        <v>8982.3619240577373</v>
      </c>
      <c r="CE33" s="52">
        <f t="shared" si="12"/>
        <v>8982.3619240577373</v>
      </c>
      <c r="CF33" s="52">
        <f t="shared" si="12"/>
        <v>0</v>
      </c>
      <c r="CG33" s="52">
        <f t="shared" si="12"/>
        <v>0</v>
      </c>
      <c r="CH33" s="52">
        <f t="shared" si="12"/>
        <v>0</v>
      </c>
      <c r="CI33" s="52">
        <f t="shared" si="13"/>
        <v>0</v>
      </c>
      <c r="CJ33" s="52">
        <f t="shared" si="13"/>
        <v>0</v>
      </c>
      <c r="CK33" s="52">
        <f t="shared" si="13"/>
        <v>0</v>
      </c>
      <c r="CL33" s="52">
        <f t="shared" si="13"/>
        <v>0</v>
      </c>
      <c r="CM33" s="52">
        <f t="shared" si="13"/>
        <v>0</v>
      </c>
      <c r="CN33" s="52">
        <f t="shared" si="13"/>
        <v>0</v>
      </c>
      <c r="CO33" s="52">
        <f t="shared" si="13"/>
        <v>0</v>
      </c>
      <c r="CP33" s="52">
        <f t="shared" si="13"/>
        <v>0</v>
      </c>
      <c r="CQ33" s="52">
        <f t="shared" si="13"/>
        <v>0</v>
      </c>
      <c r="CR33" s="52">
        <f t="shared" si="13"/>
        <v>0</v>
      </c>
      <c r="CS33" s="52">
        <f t="shared" si="13"/>
        <v>0</v>
      </c>
      <c r="CT33" s="52">
        <f t="shared" si="13"/>
        <v>0</v>
      </c>
      <c r="CU33" s="52">
        <f t="shared" si="13"/>
        <v>0</v>
      </c>
      <c r="CV33" s="52">
        <f t="shared" si="13"/>
        <v>0</v>
      </c>
      <c r="CW33" s="1">
        <f t="shared" si="19"/>
        <v>0.09</v>
      </c>
      <c r="CX33" s="53">
        <f>$CW33*AM33</f>
        <v>25.36772716221056</v>
      </c>
      <c r="CY33" s="54">
        <f t="shared" si="14"/>
        <v>25.36772716221056</v>
      </c>
      <c r="CZ33" s="54">
        <f t="shared" si="14"/>
        <v>25.36772716221056</v>
      </c>
      <c r="DA33" s="54">
        <f t="shared" si="14"/>
        <v>25.36772716221056</v>
      </c>
      <c r="DB33" s="54">
        <f t="shared" si="14"/>
        <v>25.36772716221056</v>
      </c>
      <c r="DC33" s="54">
        <f t="shared" si="14"/>
        <v>25.36772716221056</v>
      </c>
      <c r="DD33" s="54">
        <f t="shared" si="14"/>
        <v>25.36772716221056</v>
      </c>
      <c r="DE33" s="54">
        <f t="shared" si="14"/>
        <v>25.36772716221056</v>
      </c>
      <c r="DF33" s="54">
        <f t="shared" si="14"/>
        <v>25.36772716221056</v>
      </c>
      <c r="DG33" s="54">
        <f t="shared" si="14"/>
        <v>25.36772716221056</v>
      </c>
      <c r="DH33" s="54">
        <f t="shared" si="14"/>
        <v>25.36772716221056</v>
      </c>
      <c r="DI33" s="54">
        <f>$CW33*AX33</f>
        <v>25.36772716221056</v>
      </c>
      <c r="DJ33" s="54">
        <f t="shared" si="14"/>
        <v>25.36772716221056</v>
      </c>
      <c r="DK33" s="54">
        <f t="shared" si="14"/>
        <v>25.36772716221056</v>
      </c>
      <c r="DL33" s="54">
        <f t="shared" si="14"/>
        <v>0</v>
      </c>
      <c r="DM33" s="54">
        <f t="shared" si="14"/>
        <v>0</v>
      </c>
      <c r="DN33" s="54">
        <f t="shared" si="14"/>
        <v>0</v>
      </c>
      <c r="DO33" s="54">
        <f t="shared" si="15"/>
        <v>0</v>
      </c>
      <c r="DP33" s="54">
        <f t="shared" si="15"/>
        <v>0</v>
      </c>
      <c r="DQ33" s="54">
        <f t="shared" si="15"/>
        <v>0</v>
      </c>
      <c r="DR33" s="54">
        <f t="shared" si="15"/>
        <v>0</v>
      </c>
      <c r="DS33" s="54">
        <f t="shared" si="15"/>
        <v>0</v>
      </c>
      <c r="DT33" s="54">
        <f t="shared" si="15"/>
        <v>0</v>
      </c>
      <c r="DU33" s="54">
        <f t="shared" si="15"/>
        <v>0</v>
      </c>
      <c r="DV33" s="54">
        <f t="shared" si="15"/>
        <v>0</v>
      </c>
      <c r="DW33" s="54">
        <f t="shared" si="15"/>
        <v>0</v>
      </c>
      <c r="DX33" s="54">
        <f t="shared" si="15"/>
        <v>0</v>
      </c>
      <c r="DY33" s="54">
        <f t="shared" si="15"/>
        <v>0</v>
      </c>
      <c r="DZ33" s="54">
        <f t="shared" si="15"/>
        <v>0</v>
      </c>
      <c r="EA33" s="54">
        <f t="shared" si="15"/>
        <v>0</v>
      </c>
      <c r="EB33" s="55">
        <f t="shared" si="15"/>
        <v>0</v>
      </c>
      <c r="EC33" s="59">
        <f t="shared" si="16"/>
        <v>307.23136229788344</v>
      </c>
      <c r="ED33" s="60">
        <f t="shared" si="16"/>
        <v>307.23136229788344</v>
      </c>
      <c r="EE33" s="60">
        <f t="shared" si="16"/>
        <v>307.23136229788344</v>
      </c>
      <c r="EF33" s="60">
        <f t="shared" si="16"/>
        <v>307.23136229788344</v>
      </c>
      <c r="EG33" s="60">
        <f t="shared" si="16"/>
        <v>307.23136229788344</v>
      </c>
      <c r="EH33" s="60">
        <f t="shared" si="16"/>
        <v>307.23136229788344</v>
      </c>
      <c r="EI33" s="60">
        <f t="shared" si="16"/>
        <v>307.23136229788344</v>
      </c>
      <c r="EJ33" s="60">
        <f t="shared" si="16"/>
        <v>307.23136229788344</v>
      </c>
      <c r="EK33" s="60">
        <f t="shared" si="16"/>
        <v>307.23136229788344</v>
      </c>
      <c r="EL33" s="60">
        <f t="shared" si="16"/>
        <v>307.23136229788344</v>
      </c>
      <c r="EM33" s="60">
        <f t="shared" si="16"/>
        <v>307.23136229788344</v>
      </c>
      <c r="EN33" s="60">
        <f t="shared" si="16"/>
        <v>307.23136229788344</v>
      </c>
      <c r="EO33" s="60">
        <f t="shared" si="16"/>
        <v>307.23136229788344</v>
      </c>
      <c r="EP33" s="60">
        <f t="shared" si="16"/>
        <v>307.23136229788344</v>
      </c>
      <c r="EQ33" s="60">
        <f t="shared" si="16"/>
        <v>0</v>
      </c>
      <c r="ER33" s="60">
        <f t="shared" si="16"/>
        <v>0</v>
      </c>
      <c r="ES33" s="60">
        <f t="shared" si="17"/>
        <v>0</v>
      </c>
      <c r="ET33" s="60">
        <f t="shared" si="17"/>
        <v>0</v>
      </c>
      <c r="EU33" s="60">
        <f t="shared" si="17"/>
        <v>0</v>
      </c>
      <c r="EV33" s="60">
        <f t="shared" si="17"/>
        <v>0</v>
      </c>
      <c r="EW33" s="60">
        <f t="shared" si="17"/>
        <v>0</v>
      </c>
      <c r="EX33" s="60">
        <f t="shared" si="17"/>
        <v>0</v>
      </c>
      <c r="EY33" s="60">
        <f t="shared" si="17"/>
        <v>0</v>
      </c>
      <c r="EZ33" s="60">
        <f t="shared" si="17"/>
        <v>0</v>
      </c>
      <c r="FA33" s="60">
        <f t="shared" si="17"/>
        <v>0</v>
      </c>
      <c r="FB33" s="60">
        <f t="shared" si="17"/>
        <v>0</v>
      </c>
      <c r="FC33" s="60">
        <f t="shared" si="17"/>
        <v>0</v>
      </c>
      <c r="FD33" s="60">
        <f t="shared" si="17"/>
        <v>0</v>
      </c>
      <c r="FE33" s="60">
        <f t="shared" si="17"/>
        <v>0</v>
      </c>
      <c r="FF33" s="60">
        <f t="shared" si="17"/>
        <v>0</v>
      </c>
      <c r="FG33" s="60">
        <f t="shared" si="17"/>
        <v>0</v>
      </c>
    </row>
    <row r="34" spans="1:163" x14ac:dyDescent="0.25">
      <c r="A34" s="1" t="s">
        <v>155</v>
      </c>
      <c r="B34" s="1" t="s">
        <v>173</v>
      </c>
      <c r="C34" s="1" t="s">
        <v>153</v>
      </c>
      <c r="D34" s="1" t="s">
        <v>154</v>
      </c>
      <c r="E34" s="6" t="s">
        <v>151</v>
      </c>
      <c r="F34" s="101">
        <v>10987.658377699099</v>
      </c>
      <c r="G34" s="100">
        <v>10987.658377699099</v>
      </c>
      <c r="H34" s="100">
        <v>10987.658377699099</v>
      </c>
      <c r="I34" s="100">
        <v>10987.658377699099</v>
      </c>
      <c r="J34" s="100">
        <v>10987.658377699099</v>
      </c>
      <c r="K34" s="100">
        <v>7935.23236525025</v>
      </c>
      <c r="L34" s="100">
        <v>7935.23236525025</v>
      </c>
      <c r="M34" s="100">
        <v>6092.12554370207</v>
      </c>
      <c r="N34" s="100">
        <v>6092.12554370207</v>
      </c>
      <c r="O34" s="100">
        <v>6092.12554370207</v>
      </c>
      <c r="P34" s="100">
        <v>6092.12554370207</v>
      </c>
      <c r="Q34" s="100">
        <v>6092.12554370207</v>
      </c>
      <c r="R34" s="100">
        <v>6092.12554370207</v>
      </c>
      <c r="S34" s="100">
        <v>6063.0980000932996</v>
      </c>
      <c r="T34" s="100">
        <v>0</v>
      </c>
      <c r="U34" s="100">
        <v>0</v>
      </c>
      <c r="V34" s="100">
        <v>0</v>
      </c>
      <c r="W34" s="100">
        <v>0</v>
      </c>
      <c r="X34" s="100">
        <v>0</v>
      </c>
      <c r="Y34" s="100">
        <v>0</v>
      </c>
      <c r="Z34" s="100">
        <v>0</v>
      </c>
      <c r="AA34" s="100">
        <v>0</v>
      </c>
      <c r="AB34" s="100">
        <v>0</v>
      </c>
      <c r="AC34" s="100">
        <v>0</v>
      </c>
      <c r="AD34" s="100">
        <v>0</v>
      </c>
      <c r="AE34" s="100">
        <v>0</v>
      </c>
      <c r="AF34" s="100">
        <v>0</v>
      </c>
      <c r="AG34" s="100">
        <v>0</v>
      </c>
      <c r="AH34" s="100">
        <v>0</v>
      </c>
      <c r="AI34" s="100">
        <v>0</v>
      </c>
      <c r="AJ34" s="100">
        <v>0</v>
      </c>
      <c r="AK34" s="27">
        <v>0.1275</v>
      </c>
      <c r="AL34" s="27">
        <v>5.3533333333333299</v>
      </c>
      <c r="AM34" s="103">
        <f t="shared" si="10"/>
        <v>1400.9264431566353</v>
      </c>
      <c r="AN34" s="104">
        <f t="shared" si="10"/>
        <v>1400.9264431566353</v>
      </c>
      <c r="AO34" s="104">
        <f t="shared" si="10"/>
        <v>1400.9264431566353</v>
      </c>
      <c r="AP34" s="104">
        <f t="shared" si="10"/>
        <v>1400.9264431566353</v>
      </c>
      <c r="AQ34" s="104">
        <f t="shared" si="10"/>
        <v>1400.9264431566353</v>
      </c>
      <c r="AR34" s="104">
        <f t="shared" si="10"/>
        <v>1011.7421265694069</v>
      </c>
      <c r="AS34" s="104">
        <f t="shared" si="10"/>
        <v>1011.7421265694069</v>
      </c>
      <c r="AT34" s="104">
        <f t="shared" si="10"/>
        <v>776.7460068220139</v>
      </c>
      <c r="AU34" s="104">
        <f t="shared" si="10"/>
        <v>776.7460068220139</v>
      </c>
      <c r="AV34" s="104">
        <f t="shared" si="10"/>
        <v>776.7460068220139</v>
      </c>
      <c r="AW34" s="104">
        <f t="shared" si="10"/>
        <v>776.7460068220139</v>
      </c>
      <c r="AX34" s="104">
        <f t="shared" si="10"/>
        <v>776.7460068220139</v>
      </c>
      <c r="AY34" s="104">
        <f t="shared" si="10"/>
        <v>776.7460068220139</v>
      </c>
      <c r="AZ34" s="104">
        <f t="shared" si="10"/>
        <v>773.04499501189571</v>
      </c>
      <c r="BA34" s="104">
        <f t="shared" si="10"/>
        <v>0</v>
      </c>
      <c r="BB34" s="104">
        <f t="shared" si="10"/>
        <v>0</v>
      </c>
      <c r="BC34" s="104">
        <f t="shared" si="11"/>
        <v>0</v>
      </c>
      <c r="BD34" s="104">
        <f t="shared" si="11"/>
        <v>0</v>
      </c>
      <c r="BE34" s="104">
        <f t="shared" si="11"/>
        <v>0</v>
      </c>
      <c r="BF34" s="104">
        <f t="shared" si="11"/>
        <v>0</v>
      </c>
      <c r="BG34" s="104">
        <f t="shared" si="11"/>
        <v>0</v>
      </c>
      <c r="BH34" s="104">
        <f t="shared" si="11"/>
        <v>0</v>
      </c>
      <c r="BI34" s="104">
        <f t="shared" si="11"/>
        <v>0</v>
      </c>
      <c r="BJ34" s="104">
        <f t="shared" si="11"/>
        <v>0</v>
      </c>
      <c r="BK34" s="104">
        <f t="shared" si="11"/>
        <v>0</v>
      </c>
      <c r="BL34" s="104">
        <f t="shared" si="11"/>
        <v>0</v>
      </c>
      <c r="BM34" s="104">
        <f t="shared" si="11"/>
        <v>0</v>
      </c>
      <c r="BN34" s="104">
        <f t="shared" si="11"/>
        <v>0</v>
      </c>
      <c r="BO34" s="104">
        <f t="shared" si="11"/>
        <v>0</v>
      </c>
      <c r="BP34" s="104">
        <f t="shared" si="11"/>
        <v>0</v>
      </c>
      <c r="BQ34" s="105">
        <f t="shared" si="11"/>
        <v>0</v>
      </c>
      <c r="BR34" s="51">
        <f>$AL34*F34</f>
        <v>58820.597848615806</v>
      </c>
      <c r="BS34" s="52">
        <f t="shared" si="12"/>
        <v>58820.597848615806</v>
      </c>
      <c r="BT34" s="52">
        <f t="shared" si="12"/>
        <v>58820.597848615806</v>
      </c>
      <c r="BU34" s="52">
        <f t="shared" si="12"/>
        <v>58820.597848615806</v>
      </c>
      <c r="BV34" s="52">
        <f t="shared" si="12"/>
        <v>58820.597848615806</v>
      </c>
      <c r="BW34" s="52">
        <f t="shared" si="12"/>
        <v>42479.943928639645</v>
      </c>
      <c r="BX34" s="52">
        <f t="shared" si="12"/>
        <v>42479.943928639645</v>
      </c>
      <c r="BY34" s="52">
        <f t="shared" si="12"/>
        <v>32613.178743951728</v>
      </c>
      <c r="BZ34" s="52">
        <f t="shared" si="12"/>
        <v>32613.178743951728</v>
      </c>
      <c r="CA34" s="52">
        <f t="shared" si="12"/>
        <v>32613.178743951728</v>
      </c>
      <c r="CB34" s="52">
        <f t="shared" si="12"/>
        <v>32613.178743951728</v>
      </c>
      <c r="CC34" s="52">
        <f t="shared" si="12"/>
        <v>32613.178743951728</v>
      </c>
      <c r="CD34" s="52">
        <f t="shared" si="12"/>
        <v>32613.178743951728</v>
      </c>
      <c r="CE34" s="52">
        <f t="shared" si="12"/>
        <v>32457.784627166111</v>
      </c>
      <c r="CF34" s="52">
        <f t="shared" si="12"/>
        <v>0</v>
      </c>
      <c r="CG34" s="52">
        <f t="shared" si="12"/>
        <v>0</v>
      </c>
      <c r="CH34" s="52">
        <f t="shared" si="12"/>
        <v>0</v>
      </c>
      <c r="CI34" s="52">
        <f t="shared" si="13"/>
        <v>0</v>
      </c>
      <c r="CJ34" s="52">
        <f t="shared" si="13"/>
        <v>0</v>
      </c>
      <c r="CK34" s="52">
        <f t="shared" si="13"/>
        <v>0</v>
      </c>
      <c r="CL34" s="52">
        <f t="shared" si="13"/>
        <v>0</v>
      </c>
      <c r="CM34" s="52">
        <f t="shared" si="13"/>
        <v>0</v>
      </c>
      <c r="CN34" s="52">
        <f t="shared" si="13"/>
        <v>0</v>
      </c>
      <c r="CO34" s="52">
        <f t="shared" si="13"/>
        <v>0</v>
      </c>
      <c r="CP34" s="52">
        <f t="shared" si="13"/>
        <v>0</v>
      </c>
      <c r="CQ34" s="52">
        <f t="shared" si="13"/>
        <v>0</v>
      </c>
      <c r="CR34" s="52">
        <f t="shared" si="13"/>
        <v>0</v>
      </c>
      <c r="CS34" s="52">
        <f t="shared" si="13"/>
        <v>0</v>
      </c>
      <c r="CT34" s="52">
        <f t="shared" si="13"/>
        <v>0</v>
      </c>
      <c r="CU34" s="52">
        <f t="shared" si="13"/>
        <v>0</v>
      </c>
      <c r="CV34" s="52">
        <f t="shared" si="13"/>
        <v>0</v>
      </c>
      <c r="CW34" s="1">
        <f t="shared" si="19"/>
        <v>0.09</v>
      </c>
      <c r="CX34" s="53">
        <f>$CW34*AM34</f>
        <v>126.08337988409717</v>
      </c>
      <c r="CY34" s="54">
        <f t="shared" si="14"/>
        <v>126.08337988409717</v>
      </c>
      <c r="CZ34" s="54">
        <f t="shared" si="14"/>
        <v>126.08337988409717</v>
      </c>
      <c r="DA34" s="54">
        <f t="shared" si="14"/>
        <v>126.08337988409717</v>
      </c>
      <c r="DB34" s="54">
        <f t="shared" si="14"/>
        <v>126.08337988409717</v>
      </c>
      <c r="DC34" s="54">
        <f t="shared" si="14"/>
        <v>91.05679139124662</v>
      </c>
      <c r="DD34" s="54">
        <f t="shared" si="14"/>
        <v>91.05679139124662</v>
      </c>
      <c r="DE34" s="54">
        <f t="shared" si="14"/>
        <v>69.907140613981241</v>
      </c>
      <c r="DF34" s="54">
        <f t="shared" si="14"/>
        <v>69.907140613981241</v>
      </c>
      <c r="DG34" s="54">
        <f t="shared" si="14"/>
        <v>69.907140613981241</v>
      </c>
      <c r="DH34" s="54">
        <f t="shared" si="14"/>
        <v>69.907140613981241</v>
      </c>
      <c r="DI34" s="54">
        <f t="shared" si="14"/>
        <v>69.907140613981241</v>
      </c>
      <c r="DJ34" s="54">
        <f t="shared" si="14"/>
        <v>69.907140613981241</v>
      </c>
      <c r="DK34" s="54">
        <f t="shared" si="14"/>
        <v>69.574049551070615</v>
      </c>
      <c r="DL34" s="54">
        <f t="shared" si="14"/>
        <v>0</v>
      </c>
      <c r="DM34" s="54">
        <f t="shared" si="14"/>
        <v>0</v>
      </c>
      <c r="DN34" s="54">
        <f t="shared" si="14"/>
        <v>0</v>
      </c>
      <c r="DO34" s="54">
        <f t="shared" si="15"/>
        <v>0</v>
      </c>
      <c r="DP34" s="54">
        <f t="shared" si="15"/>
        <v>0</v>
      </c>
      <c r="DQ34" s="54">
        <f t="shared" si="15"/>
        <v>0</v>
      </c>
      <c r="DR34" s="54">
        <f t="shared" si="15"/>
        <v>0</v>
      </c>
      <c r="DS34" s="54">
        <f t="shared" si="15"/>
        <v>0</v>
      </c>
      <c r="DT34" s="54">
        <f t="shared" si="15"/>
        <v>0</v>
      </c>
      <c r="DU34" s="54">
        <f t="shared" si="15"/>
        <v>0</v>
      </c>
      <c r="DV34" s="54">
        <f t="shared" si="15"/>
        <v>0</v>
      </c>
      <c r="DW34" s="54">
        <f t="shared" si="15"/>
        <v>0</v>
      </c>
      <c r="DX34" s="54">
        <f t="shared" si="15"/>
        <v>0</v>
      </c>
      <c r="DY34" s="54">
        <f t="shared" si="15"/>
        <v>0</v>
      </c>
      <c r="DZ34" s="54">
        <f t="shared" si="15"/>
        <v>0</v>
      </c>
      <c r="EA34" s="54">
        <f t="shared" si="15"/>
        <v>0</v>
      </c>
      <c r="EB34" s="55">
        <f t="shared" si="15"/>
        <v>0</v>
      </c>
      <c r="EC34" s="59">
        <f t="shared" si="16"/>
        <v>1527.0098230407325</v>
      </c>
      <c r="ED34" s="60">
        <f t="shared" si="16"/>
        <v>1527.0098230407325</v>
      </c>
      <c r="EE34" s="60">
        <f t="shared" si="16"/>
        <v>1527.0098230407325</v>
      </c>
      <c r="EF34" s="60">
        <f t="shared" si="16"/>
        <v>1527.0098230407325</v>
      </c>
      <c r="EG34" s="60">
        <f t="shared" si="16"/>
        <v>1527.0098230407325</v>
      </c>
      <c r="EH34" s="60">
        <f t="shared" si="16"/>
        <v>1102.7989179606534</v>
      </c>
      <c r="EI34" s="60">
        <f t="shared" si="16"/>
        <v>1102.7989179606534</v>
      </c>
      <c r="EJ34" s="60">
        <f t="shared" si="16"/>
        <v>846.65314743599515</v>
      </c>
      <c r="EK34" s="60">
        <f t="shared" si="16"/>
        <v>846.65314743599515</v>
      </c>
      <c r="EL34" s="60">
        <f t="shared" si="16"/>
        <v>846.65314743599515</v>
      </c>
      <c r="EM34" s="60">
        <f t="shared" si="16"/>
        <v>846.65314743599515</v>
      </c>
      <c r="EN34" s="60">
        <f t="shared" si="16"/>
        <v>846.65314743599515</v>
      </c>
      <c r="EO34" s="60">
        <f t="shared" si="16"/>
        <v>846.65314743599515</v>
      </c>
      <c r="EP34" s="60">
        <f t="shared" si="16"/>
        <v>842.61904456296634</v>
      </c>
      <c r="EQ34" s="60">
        <f t="shared" si="16"/>
        <v>0</v>
      </c>
      <c r="ER34" s="60">
        <f t="shared" si="16"/>
        <v>0</v>
      </c>
      <c r="ES34" s="60">
        <f t="shared" si="17"/>
        <v>0</v>
      </c>
      <c r="ET34" s="60">
        <f t="shared" si="17"/>
        <v>0</v>
      </c>
      <c r="EU34" s="60">
        <f t="shared" si="17"/>
        <v>0</v>
      </c>
      <c r="EV34" s="60">
        <f t="shared" si="17"/>
        <v>0</v>
      </c>
      <c r="EW34" s="60">
        <f t="shared" si="17"/>
        <v>0</v>
      </c>
      <c r="EX34" s="60">
        <f t="shared" si="17"/>
        <v>0</v>
      </c>
      <c r="EY34" s="60">
        <f t="shared" si="17"/>
        <v>0</v>
      </c>
      <c r="EZ34" s="60">
        <f t="shared" si="17"/>
        <v>0</v>
      </c>
      <c r="FA34" s="60">
        <f t="shared" si="17"/>
        <v>0</v>
      </c>
      <c r="FB34" s="60">
        <f t="shared" si="17"/>
        <v>0</v>
      </c>
      <c r="FC34" s="60">
        <f t="shared" si="17"/>
        <v>0</v>
      </c>
      <c r="FD34" s="60">
        <f t="shared" si="17"/>
        <v>0</v>
      </c>
      <c r="FE34" s="60">
        <f t="shared" si="17"/>
        <v>0</v>
      </c>
      <c r="FF34" s="60">
        <f t="shared" si="17"/>
        <v>0</v>
      </c>
      <c r="FG34" s="60">
        <f t="shared" si="17"/>
        <v>0</v>
      </c>
    </row>
    <row r="35" spans="1:163" x14ac:dyDescent="0.25">
      <c r="A35" t="s">
        <v>155</v>
      </c>
      <c r="B35" t="s">
        <v>173</v>
      </c>
      <c r="C35" t="s">
        <v>153</v>
      </c>
      <c r="D35" t="s">
        <v>153</v>
      </c>
      <c r="E35" t="s">
        <v>159</v>
      </c>
      <c r="F35" s="101">
        <v>163.96918760980901</v>
      </c>
      <c r="G35" s="100">
        <v>155.17791760417899</v>
      </c>
      <c r="H35" s="100">
        <v>135.66116764631701</v>
      </c>
      <c r="I35" s="100">
        <v>135.66116764631701</v>
      </c>
      <c r="J35" s="100">
        <v>30.670197279552902</v>
      </c>
      <c r="K35" s="100">
        <v>30.670197279552902</v>
      </c>
      <c r="L35" s="100">
        <v>30.670197279552902</v>
      </c>
      <c r="M35" s="100">
        <v>30.670197279552902</v>
      </c>
      <c r="N35" s="100">
        <v>48.831405391342997</v>
      </c>
      <c r="O35" s="100">
        <v>48.831405391342997</v>
      </c>
      <c r="P35" s="100">
        <v>48.831405391342997</v>
      </c>
      <c r="Q35" s="100">
        <v>48.831405391342997</v>
      </c>
      <c r="R35" s="100">
        <v>48.831405391342997</v>
      </c>
      <c r="S35" s="100">
        <v>48.831405391342997</v>
      </c>
      <c r="T35" s="100">
        <v>34.009887496247103</v>
      </c>
      <c r="U35" s="100">
        <v>34.009887496247103</v>
      </c>
      <c r="V35" s="100">
        <v>34.009887496247103</v>
      </c>
      <c r="W35" s="100">
        <v>18.161208111790099</v>
      </c>
      <c r="X35" s="100">
        <v>18.161208111790099</v>
      </c>
      <c r="Y35" s="100">
        <v>18.161208111790099</v>
      </c>
      <c r="Z35" s="100">
        <v>18.161208111790099</v>
      </c>
      <c r="AA35" s="100">
        <v>18.161208111790099</v>
      </c>
      <c r="AB35" s="100">
        <v>18.161208111790099</v>
      </c>
      <c r="AC35" s="100">
        <v>18.161208111790099</v>
      </c>
      <c r="AD35" s="100">
        <v>18.161208111790099</v>
      </c>
      <c r="AE35" s="100">
        <v>18.161208111790099</v>
      </c>
      <c r="AF35" s="100">
        <v>18.161208111790099</v>
      </c>
      <c r="AG35" s="100">
        <v>18.161208111790099</v>
      </c>
      <c r="AH35" s="100">
        <v>0</v>
      </c>
      <c r="AI35" s="100">
        <v>0</v>
      </c>
      <c r="AJ35" s="100">
        <v>0</v>
      </c>
      <c r="AK35" s="27">
        <v>0.1956</v>
      </c>
      <c r="AL35" s="27">
        <v>6.2333333333333298</v>
      </c>
      <c r="AM35" s="103">
        <f t="shared" si="10"/>
        <v>32.072373096478643</v>
      </c>
      <c r="AN35" s="104">
        <f t="shared" si="10"/>
        <v>30.35280068337741</v>
      </c>
      <c r="AO35" s="104">
        <f t="shared" si="10"/>
        <v>26.535324391619607</v>
      </c>
      <c r="AP35" s="104">
        <f t="shared" si="10"/>
        <v>26.535324391619607</v>
      </c>
      <c r="AQ35" s="104">
        <f t="shared" si="10"/>
        <v>5.9990905878805476</v>
      </c>
      <c r="AR35" s="104">
        <f t="shared" si="10"/>
        <v>5.9990905878805476</v>
      </c>
      <c r="AS35" s="104">
        <f t="shared" si="10"/>
        <v>5.9990905878805476</v>
      </c>
      <c r="AT35" s="104">
        <f t="shared" si="10"/>
        <v>5.9990905878805476</v>
      </c>
      <c r="AU35" s="104">
        <f t="shared" si="10"/>
        <v>9.5514228945466897</v>
      </c>
      <c r="AV35" s="104">
        <f t="shared" si="10"/>
        <v>9.5514228945466897</v>
      </c>
      <c r="AW35" s="104">
        <f t="shared" si="10"/>
        <v>9.5514228945466897</v>
      </c>
      <c r="AX35" s="104">
        <f t="shared" si="10"/>
        <v>9.5514228945466897</v>
      </c>
      <c r="AY35" s="104">
        <f t="shared" si="10"/>
        <v>9.5514228945466897</v>
      </c>
      <c r="AZ35" s="104">
        <f t="shared" si="10"/>
        <v>9.5514228945466897</v>
      </c>
      <c r="BA35" s="104">
        <f t="shared" si="10"/>
        <v>6.6523339942659332</v>
      </c>
      <c r="BB35" s="104">
        <f t="shared" si="10"/>
        <v>6.6523339942659332</v>
      </c>
      <c r="BC35" s="104">
        <f t="shared" si="11"/>
        <v>6.6523339942659332</v>
      </c>
      <c r="BD35" s="104">
        <f t="shared" si="11"/>
        <v>3.5523323066661434</v>
      </c>
      <c r="BE35" s="104">
        <f t="shared" si="11"/>
        <v>3.5523323066661434</v>
      </c>
      <c r="BF35" s="104">
        <f t="shared" si="11"/>
        <v>3.5523323066661434</v>
      </c>
      <c r="BG35" s="104">
        <f t="shared" si="11"/>
        <v>3.5523323066661434</v>
      </c>
      <c r="BH35" s="104">
        <f t="shared" si="11"/>
        <v>3.5523323066661434</v>
      </c>
      <c r="BI35" s="104">
        <f t="shared" si="11"/>
        <v>3.5523323066661434</v>
      </c>
      <c r="BJ35" s="104">
        <f t="shared" si="11"/>
        <v>3.5523323066661434</v>
      </c>
      <c r="BK35" s="104">
        <f t="shared" si="11"/>
        <v>3.5523323066661434</v>
      </c>
      <c r="BL35" s="104">
        <f t="shared" si="11"/>
        <v>3.5523323066661434</v>
      </c>
      <c r="BM35" s="104">
        <f t="shared" si="11"/>
        <v>3.5523323066661434</v>
      </c>
      <c r="BN35" s="104">
        <f t="shared" si="11"/>
        <v>3.5523323066661434</v>
      </c>
      <c r="BO35" s="104">
        <f t="shared" si="11"/>
        <v>0</v>
      </c>
      <c r="BP35" s="104">
        <f t="shared" si="11"/>
        <v>0</v>
      </c>
      <c r="BQ35" s="105">
        <f t="shared" si="11"/>
        <v>0</v>
      </c>
      <c r="BR35" s="51">
        <f t="shared" ref="BR35:BR41" si="20">$AL35*F35</f>
        <v>1022.074602767809</v>
      </c>
      <c r="BS35" s="52">
        <f t="shared" si="12"/>
        <v>967.27568639938181</v>
      </c>
      <c r="BT35" s="52">
        <f t="shared" si="12"/>
        <v>845.62127832870885</v>
      </c>
      <c r="BU35" s="52">
        <f t="shared" si="12"/>
        <v>845.62127832870885</v>
      </c>
      <c r="BV35" s="52">
        <f t="shared" si="12"/>
        <v>191.17756304254632</v>
      </c>
      <c r="BW35" s="52">
        <f t="shared" si="12"/>
        <v>191.17756304254632</v>
      </c>
      <c r="BX35" s="52">
        <f t="shared" si="12"/>
        <v>191.17756304254632</v>
      </c>
      <c r="BY35" s="52">
        <f t="shared" si="12"/>
        <v>191.17756304254632</v>
      </c>
      <c r="BZ35" s="52">
        <f t="shared" si="12"/>
        <v>304.38242693937116</v>
      </c>
      <c r="CA35" s="52">
        <f t="shared" si="12"/>
        <v>304.38242693937116</v>
      </c>
      <c r="CB35" s="52">
        <f t="shared" si="12"/>
        <v>304.38242693937116</v>
      </c>
      <c r="CC35" s="52">
        <f t="shared" si="12"/>
        <v>304.38242693937116</v>
      </c>
      <c r="CD35" s="52">
        <f t="shared" si="12"/>
        <v>304.38242693937116</v>
      </c>
      <c r="CE35" s="52">
        <f t="shared" si="12"/>
        <v>304.38242693937116</v>
      </c>
      <c r="CF35" s="52">
        <f t="shared" si="12"/>
        <v>211.9949653932735</v>
      </c>
      <c r="CG35" s="52">
        <f t="shared" si="12"/>
        <v>211.9949653932735</v>
      </c>
      <c r="CH35" s="52">
        <f t="shared" si="12"/>
        <v>211.9949653932735</v>
      </c>
      <c r="CI35" s="52">
        <f t="shared" si="13"/>
        <v>113.20486389682489</v>
      </c>
      <c r="CJ35" s="52">
        <f t="shared" si="13"/>
        <v>113.20486389682489</v>
      </c>
      <c r="CK35" s="52">
        <f t="shared" si="13"/>
        <v>113.20486389682489</v>
      </c>
      <c r="CL35" s="52">
        <f t="shared" si="13"/>
        <v>113.20486389682489</v>
      </c>
      <c r="CM35" s="52">
        <f t="shared" si="13"/>
        <v>113.20486389682489</v>
      </c>
      <c r="CN35" s="52">
        <f t="shared" si="13"/>
        <v>113.20486389682489</v>
      </c>
      <c r="CO35" s="52">
        <f t="shared" si="13"/>
        <v>113.20486389682489</v>
      </c>
      <c r="CP35" s="52">
        <f t="shared" si="13"/>
        <v>113.20486389682489</v>
      </c>
      <c r="CQ35" s="52">
        <f t="shared" si="13"/>
        <v>113.20486389682489</v>
      </c>
      <c r="CR35" s="52">
        <f t="shared" si="13"/>
        <v>113.20486389682489</v>
      </c>
      <c r="CS35" s="52">
        <f t="shared" si="13"/>
        <v>113.20486389682489</v>
      </c>
      <c r="CT35" s="52">
        <f t="shared" si="13"/>
        <v>0</v>
      </c>
      <c r="CU35" s="52">
        <f t="shared" si="13"/>
        <v>0</v>
      </c>
      <c r="CV35" s="52">
        <f t="shared" si="13"/>
        <v>0</v>
      </c>
      <c r="CW35" s="1">
        <f t="shared" si="19"/>
        <v>0.09</v>
      </c>
      <c r="CX35" s="86">
        <f t="shared" ref="CX35:CX41" si="21">$CW35*AM35</f>
        <v>2.8865135786830778</v>
      </c>
      <c r="CY35" s="87">
        <f t="shared" si="14"/>
        <v>2.731752061503967</v>
      </c>
      <c r="CZ35" s="87">
        <f t="shared" si="14"/>
        <v>2.3881791952457645</v>
      </c>
      <c r="DA35" s="87">
        <f t="shared" si="14"/>
        <v>2.3881791952457645</v>
      </c>
      <c r="DB35" s="87">
        <f t="shared" si="14"/>
        <v>0.53991815290924927</v>
      </c>
      <c r="DC35" s="87">
        <f t="shared" si="14"/>
        <v>0.53991815290924927</v>
      </c>
      <c r="DD35" s="87">
        <f t="shared" si="14"/>
        <v>0.53991815290924927</v>
      </c>
      <c r="DE35" s="87">
        <f t="shared" si="14"/>
        <v>0.53991815290924927</v>
      </c>
      <c r="DF35" s="87">
        <f t="shared" si="14"/>
        <v>0.85962806050920204</v>
      </c>
      <c r="DG35" s="87">
        <f t="shared" si="14"/>
        <v>0.85962806050920204</v>
      </c>
      <c r="DH35" s="87">
        <f t="shared" si="14"/>
        <v>0.85962806050920204</v>
      </c>
      <c r="DI35" s="87">
        <f t="shared" si="14"/>
        <v>0.85962806050920204</v>
      </c>
      <c r="DJ35" s="87">
        <f t="shared" si="14"/>
        <v>0.85962806050920204</v>
      </c>
      <c r="DK35" s="87">
        <f t="shared" si="14"/>
        <v>0.85962806050920204</v>
      </c>
      <c r="DL35" s="87">
        <f t="shared" si="14"/>
        <v>0.59871005948393397</v>
      </c>
      <c r="DM35" s="87">
        <f t="shared" si="14"/>
        <v>0.59871005948393397</v>
      </c>
      <c r="DN35" s="87">
        <f t="shared" si="14"/>
        <v>0.59871005948393397</v>
      </c>
      <c r="DO35" s="87">
        <f t="shared" si="15"/>
        <v>0.31970990759995288</v>
      </c>
      <c r="DP35" s="87">
        <f t="shared" si="15"/>
        <v>0.31970990759995288</v>
      </c>
      <c r="DQ35" s="87">
        <f t="shared" si="15"/>
        <v>0.31970990759995288</v>
      </c>
      <c r="DR35" s="87">
        <f t="shared" si="15"/>
        <v>0.31970990759995288</v>
      </c>
      <c r="DS35" s="87">
        <f t="shared" si="15"/>
        <v>0.31970990759995288</v>
      </c>
      <c r="DT35" s="87">
        <f t="shared" si="15"/>
        <v>0.31970990759995288</v>
      </c>
      <c r="DU35" s="87">
        <f t="shared" si="15"/>
        <v>0.31970990759995288</v>
      </c>
      <c r="DV35" s="87">
        <f t="shared" si="15"/>
        <v>0.31970990759995288</v>
      </c>
      <c r="DW35" s="87">
        <f t="shared" si="15"/>
        <v>0.31970990759995288</v>
      </c>
      <c r="DX35" s="87">
        <f t="shared" si="15"/>
        <v>0.31970990759995288</v>
      </c>
      <c r="DY35" s="87">
        <f t="shared" si="15"/>
        <v>0.31970990759995288</v>
      </c>
      <c r="DZ35" s="87">
        <f t="shared" si="15"/>
        <v>0</v>
      </c>
      <c r="EA35" s="87">
        <f t="shared" si="15"/>
        <v>0</v>
      </c>
      <c r="EB35" s="96">
        <f t="shared" si="15"/>
        <v>0</v>
      </c>
      <c r="EC35" s="61">
        <f t="shared" si="16"/>
        <v>34.958886675161722</v>
      </c>
      <c r="ED35" s="62">
        <f t="shared" si="16"/>
        <v>33.084552744881378</v>
      </c>
      <c r="EE35" s="62">
        <f t="shared" si="16"/>
        <v>28.923503586865372</v>
      </c>
      <c r="EF35" s="62">
        <f t="shared" si="16"/>
        <v>28.923503586865372</v>
      </c>
      <c r="EG35" s="62">
        <f t="shared" si="16"/>
        <v>6.5390087407897965</v>
      </c>
      <c r="EH35" s="62">
        <f t="shared" si="16"/>
        <v>6.5390087407897965</v>
      </c>
      <c r="EI35" s="62">
        <f t="shared" si="16"/>
        <v>6.5390087407897965</v>
      </c>
      <c r="EJ35" s="62">
        <f t="shared" si="16"/>
        <v>6.5390087407897965</v>
      </c>
      <c r="EK35" s="62">
        <f t="shared" si="16"/>
        <v>10.411050955055892</v>
      </c>
      <c r="EL35" s="62">
        <f t="shared" si="16"/>
        <v>10.411050955055892</v>
      </c>
      <c r="EM35" s="62">
        <f t="shared" si="16"/>
        <v>10.411050955055892</v>
      </c>
      <c r="EN35" s="62">
        <f t="shared" si="16"/>
        <v>10.411050955055892</v>
      </c>
      <c r="EO35" s="62">
        <f t="shared" si="16"/>
        <v>10.411050955055892</v>
      </c>
      <c r="EP35" s="62">
        <f t="shared" si="16"/>
        <v>10.411050955055892</v>
      </c>
      <c r="EQ35" s="62">
        <f t="shared" si="16"/>
        <v>7.251044053749867</v>
      </c>
      <c r="ER35" s="62">
        <f t="shared" si="16"/>
        <v>7.251044053749867</v>
      </c>
      <c r="ES35" s="62">
        <f t="shared" si="17"/>
        <v>7.251044053749867</v>
      </c>
      <c r="ET35" s="62">
        <f t="shared" si="17"/>
        <v>3.8720422142660964</v>
      </c>
      <c r="EU35" s="62">
        <f t="shared" si="17"/>
        <v>3.8720422142660964</v>
      </c>
      <c r="EV35" s="62">
        <f t="shared" si="17"/>
        <v>3.8720422142660964</v>
      </c>
      <c r="EW35" s="62">
        <f t="shared" si="17"/>
        <v>3.8720422142660964</v>
      </c>
      <c r="EX35" s="62">
        <f t="shared" si="17"/>
        <v>3.8720422142660964</v>
      </c>
      <c r="EY35" s="62">
        <f t="shared" si="17"/>
        <v>3.8720422142660964</v>
      </c>
      <c r="EZ35" s="62">
        <f t="shared" si="17"/>
        <v>3.8720422142660964</v>
      </c>
      <c r="FA35" s="62">
        <f t="shared" si="17"/>
        <v>3.8720422142660964</v>
      </c>
      <c r="FB35" s="62">
        <f t="shared" si="17"/>
        <v>3.8720422142660964</v>
      </c>
      <c r="FC35" s="62">
        <f t="shared" si="17"/>
        <v>3.8720422142660964</v>
      </c>
      <c r="FD35" s="62">
        <f t="shared" si="17"/>
        <v>3.8720422142660964</v>
      </c>
      <c r="FE35" s="62">
        <f t="shared" si="17"/>
        <v>0</v>
      </c>
      <c r="FF35" s="62">
        <f t="shared" si="17"/>
        <v>0</v>
      </c>
      <c r="FG35" s="62">
        <f t="shared" si="17"/>
        <v>0</v>
      </c>
    </row>
    <row r="36" spans="1:163" x14ac:dyDescent="0.25">
      <c r="A36" t="s">
        <v>155</v>
      </c>
      <c r="B36" t="s">
        <v>173</v>
      </c>
      <c r="C36" t="s">
        <v>153</v>
      </c>
      <c r="D36" t="s">
        <v>153</v>
      </c>
      <c r="E36" t="s">
        <v>151</v>
      </c>
      <c r="F36" s="101">
        <v>14112.0344803139</v>
      </c>
      <c r="G36" s="100">
        <v>12937.239892121999</v>
      </c>
      <c r="H36" s="100">
        <v>12751.4160268704</v>
      </c>
      <c r="I36" s="100">
        <v>12617.835222219899</v>
      </c>
      <c r="J36" s="100">
        <v>12512.3604770978</v>
      </c>
      <c r="K36" s="100">
        <v>12432.6724278483</v>
      </c>
      <c r="L36" s="100">
        <v>12206.3253659089</v>
      </c>
      <c r="M36" s="100">
        <v>8960.4591026072794</v>
      </c>
      <c r="N36" s="100">
        <v>8818.2703284239597</v>
      </c>
      <c r="O36" s="100">
        <v>8594.0930293200508</v>
      </c>
      <c r="P36" s="100">
        <v>8569.1451719210399</v>
      </c>
      <c r="Q36" s="100">
        <v>4990.8711019333696</v>
      </c>
      <c r="R36" s="100">
        <v>5124.9913337282096</v>
      </c>
      <c r="S36" s="100">
        <v>5124.9913337282096</v>
      </c>
      <c r="T36" s="100">
        <v>393.04711772422303</v>
      </c>
      <c r="U36" s="100">
        <v>393.04711772422303</v>
      </c>
      <c r="V36" s="100">
        <v>393.04711772422303</v>
      </c>
      <c r="W36" s="100">
        <v>393.04711772422303</v>
      </c>
      <c r="X36" s="100">
        <v>393.04711772422303</v>
      </c>
      <c r="Y36" s="100">
        <v>393.04711772422303</v>
      </c>
      <c r="Z36" s="100">
        <v>393.04711772422303</v>
      </c>
      <c r="AA36" s="100">
        <v>393.04711772422303</v>
      </c>
      <c r="AB36" s="100">
        <v>393.04711772422303</v>
      </c>
      <c r="AC36" s="100">
        <v>393.04711772422303</v>
      </c>
      <c r="AD36" s="100">
        <v>320.77660344525299</v>
      </c>
      <c r="AE36" s="100">
        <v>320.77660344525299</v>
      </c>
      <c r="AF36" s="100">
        <v>240.544152932956</v>
      </c>
      <c r="AG36" s="100">
        <v>240.544152932956</v>
      </c>
      <c r="AH36" s="100">
        <v>216.53479778938001</v>
      </c>
      <c r="AI36" s="100">
        <v>202.33422289158099</v>
      </c>
      <c r="AJ36" s="100">
        <v>151.809939412723</v>
      </c>
      <c r="AK36" s="27">
        <v>0.1275</v>
      </c>
      <c r="AL36" s="27">
        <v>5.3533333333333299</v>
      </c>
      <c r="AM36" s="103">
        <f t="shared" si="10"/>
        <v>1799.2843962400223</v>
      </c>
      <c r="AN36" s="104">
        <f t="shared" si="10"/>
        <v>1649.498086245555</v>
      </c>
      <c r="AO36" s="104">
        <f t="shared" si="10"/>
        <v>1625.8055434259761</v>
      </c>
      <c r="AP36" s="104">
        <f t="shared" si="10"/>
        <v>1608.7739908330373</v>
      </c>
      <c r="AQ36" s="104">
        <f t="shared" si="10"/>
        <v>1595.3259608299695</v>
      </c>
      <c r="AR36" s="104">
        <f t="shared" si="10"/>
        <v>1585.1657345506583</v>
      </c>
      <c r="AS36" s="104">
        <f t="shared" si="10"/>
        <v>1556.3064841533849</v>
      </c>
      <c r="AT36" s="104">
        <f t="shared" si="10"/>
        <v>1142.4585355824281</v>
      </c>
      <c r="AU36" s="104">
        <f t="shared" si="10"/>
        <v>1124.3294668740548</v>
      </c>
      <c r="AV36" s="104">
        <f t="shared" si="10"/>
        <v>1095.7468612383066</v>
      </c>
      <c r="AW36" s="104">
        <f t="shared" si="10"/>
        <v>1092.5660094199327</v>
      </c>
      <c r="AX36" s="104">
        <f t="shared" si="10"/>
        <v>636.3360654965046</v>
      </c>
      <c r="AY36" s="104">
        <f t="shared" si="10"/>
        <v>653.43639505034673</v>
      </c>
      <c r="AZ36" s="104">
        <f t="shared" si="10"/>
        <v>653.43639505034673</v>
      </c>
      <c r="BA36" s="104">
        <f t="shared" si="10"/>
        <v>50.113507509838435</v>
      </c>
      <c r="BB36" s="104">
        <f t="shared" si="10"/>
        <v>50.113507509838435</v>
      </c>
      <c r="BC36" s="104">
        <f t="shared" si="11"/>
        <v>50.113507509838435</v>
      </c>
      <c r="BD36" s="104">
        <f t="shared" si="11"/>
        <v>50.113507509838435</v>
      </c>
      <c r="BE36" s="104">
        <f t="shared" si="11"/>
        <v>50.113507509838435</v>
      </c>
      <c r="BF36" s="104">
        <f t="shared" si="11"/>
        <v>50.113507509838435</v>
      </c>
      <c r="BG36" s="104">
        <f t="shared" si="11"/>
        <v>50.113507509838435</v>
      </c>
      <c r="BH36" s="104">
        <f t="shared" si="11"/>
        <v>50.113507509838435</v>
      </c>
      <c r="BI36" s="104">
        <f t="shared" si="11"/>
        <v>50.113507509838435</v>
      </c>
      <c r="BJ36" s="104">
        <f t="shared" si="11"/>
        <v>50.113507509838435</v>
      </c>
      <c r="BK36" s="104">
        <f t="shared" si="11"/>
        <v>40.899016939269757</v>
      </c>
      <c r="BL36" s="104">
        <f t="shared" si="11"/>
        <v>40.899016939269757</v>
      </c>
      <c r="BM36" s="104">
        <f t="shared" si="11"/>
        <v>30.669379498951891</v>
      </c>
      <c r="BN36" s="104">
        <f t="shared" si="11"/>
        <v>30.669379498951891</v>
      </c>
      <c r="BO36" s="104">
        <f t="shared" si="11"/>
        <v>27.608186718145951</v>
      </c>
      <c r="BP36" s="104">
        <f t="shared" si="11"/>
        <v>25.797613418676576</v>
      </c>
      <c r="BQ36" s="105">
        <f t="shared" si="11"/>
        <v>19.355767275122183</v>
      </c>
      <c r="BR36" s="51">
        <f t="shared" si="20"/>
        <v>75546.424584613691</v>
      </c>
      <c r="BS36" s="52">
        <f t="shared" si="12"/>
        <v>69257.357555826398</v>
      </c>
      <c r="BT36" s="52">
        <f t="shared" si="12"/>
        <v>68262.58046384617</v>
      </c>
      <c r="BU36" s="52">
        <f t="shared" si="12"/>
        <v>67547.477889617148</v>
      </c>
      <c r="BV36" s="52">
        <f t="shared" si="12"/>
        <v>66982.836420730178</v>
      </c>
      <c r="BW36" s="52">
        <f t="shared" si="12"/>
        <v>66556.239730414527</v>
      </c>
      <c r="BX36" s="52">
        <f t="shared" si="12"/>
        <v>65344.528458832276</v>
      </c>
      <c r="BY36" s="52">
        <f t="shared" si="12"/>
        <v>47968.324395957607</v>
      </c>
      <c r="BZ36" s="52">
        <f t="shared" si="12"/>
        <v>47207.140491496233</v>
      </c>
      <c r="CA36" s="52">
        <f t="shared" si="12"/>
        <v>46007.044683626642</v>
      </c>
      <c r="CB36" s="52">
        <f t="shared" si="12"/>
        <v>45873.490487017269</v>
      </c>
      <c r="CC36" s="52">
        <f t="shared" si="12"/>
        <v>26717.796632349953</v>
      </c>
      <c r="CD36" s="52">
        <f t="shared" si="12"/>
        <v>27435.786939891666</v>
      </c>
      <c r="CE36" s="52">
        <f t="shared" si="12"/>
        <v>27435.786939891666</v>
      </c>
      <c r="CF36" s="52">
        <f t="shared" si="12"/>
        <v>2104.1122368836727</v>
      </c>
      <c r="CG36" s="52">
        <f t="shared" si="12"/>
        <v>2104.1122368836727</v>
      </c>
      <c r="CH36" s="52">
        <f t="shared" si="12"/>
        <v>2104.1122368836727</v>
      </c>
      <c r="CI36" s="52">
        <f t="shared" si="13"/>
        <v>2104.1122368836727</v>
      </c>
      <c r="CJ36" s="52">
        <f t="shared" si="13"/>
        <v>2104.1122368836727</v>
      </c>
      <c r="CK36" s="52">
        <f t="shared" si="13"/>
        <v>2104.1122368836727</v>
      </c>
      <c r="CL36" s="52">
        <f t="shared" si="13"/>
        <v>2104.1122368836727</v>
      </c>
      <c r="CM36" s="52">
        <f t="shared" si="13"/>
        <v>2104.1122368836727</v>
      </c>
      <c r="CN36" s="52">
        <f t="shared" si="13"/>
        <v>2104.1122368836727</v>
      </c>
      <c r="CO36" s="52">
        <f t="shared" si="13"/>
        <v>2104.1122368836727</v>
      </c>
      <c r="CP36" s="52">
        <f t="shared" si="13"/>
        <v>1717.22408377692</v>
      </c>
      <c r="CQ36" s="52">
        <f t="shared" si="13"/>
        <v>1717.22408377692</v>
      </c>
      <c r="CR36" s="52">
        <f t="shared" si="13"/>
        <v>1287.7130320344236</v>
      </c>
      <c r="CS36" s="52">
        <f t="shared" si="13"/>
        <v>1287.7130320344236</v>
      </c>
      <c r="CT36" s="52">
        <f t="shared" si="13"/>
        <v>1159.1829508324802</v>
      </c>
      <c r="CU36" s="52">
        <f t="shared" si="13"/>
        <v>1083.1625398795961</v>
      </c>
      <c r="CV36" s="52">
        <f t="shared" si="13"/>
        <v>812.68920898944327</v>
      </c>
      <c r="CW36" s="1">
        <f t="shared" si="19"/>
        <v>0.09</v>
      </c>
      <c r="CX36" s="86">
        <f t="shared" si="21"/>
        <v>161.93559566160201</v>
      </c>
      <c r="CY36" s="87">
        <f t="shared" si="14"/>
        <v>148.45482776209994</v>
      </c>
      <c r="CZ36" s="87">
        <f t="shared" si="14"/>
        <v>146.32249890833785</v>
      </c>
      <c r="DA36" s="87">
        <f t="shared" si="14"/>
        <v>144.78965917497334</v>
      </c>
      <c r="DB36" s="87">
        <f t="shared" si="14"/>
        <v>143.57933647469724</v>
      </c>
      <c r="DC36" s="87">
        <f t="shared" si="14"/>
        <v>142.66491610955924</v>
      </c>
      <c r="DD36" s="87">
        <f t="shared" si="14"/>
        <v>140.06758357380463</v>
      </c>
      <c r="DE36" s="87">
        <f t="shared" si="14"/>
        <v>102.82126820241852</v>
      </c>
      <c r="DF36" s="87">
        <f t="shared" si="14"/>
        <v>101.18965201866493</v>
      </c>
      <c r="DG36" s="87">
        <f t="shared" si="14"/>
        <v>98.617217511447592</v>
      </c>
      <c r="DH36" s="87">
        <f t="shared" si="14"/>
        <v>98.33094084779394</v>
      </c>
      <c r="DI36" s="87">
        <f t="shared" si="14"/>
        <v>57.270245894685409</v>
      </c>
      <c r="DJ36" s="87">
        <f t="shared" si="14"/>
        <v>58.809275554531204</v>
      </c>
      <c r="DK36" s="87">
        <f t="shared" si="14"/>
        <v>58.809275554531204</v>
      </c>
      <c r="DL36" s="87">
        <f t="shared" si="14"/>
        <v>4.5102156758854592</v>
      </c>
      <c r="DM36" s="87">
        <f t="shared" si="14"/>
        <v>4.5102156758854592</v>
      </c>
      <c r="DN36" s="87">
        <f t="shared" si="14"/>
        <v>4.5102156758854592</v>
      </c>
      <c r="DO36" s="87">
        <f t="shared" si="15"/>
        <v>4.5102156758854592</v>
      </c>
      <c r="DP36" s="87">
        <f t="shared" si="15"/>
        <v>4.5102156758854592</v>
      </c>
      <c r="DQ36" s="87">
        <f t="shared" si="15"/>
        <v>4.5102156758854592</v>
      </c>
      <c r="DR36" s="87">
        <f t="shared" si="15"/>
        <v>4.5102156758854592</v>
      </c>
      <c r="DS36" s="87">
        <f t="shared" si="15"/>
        <v>4.5102156758854592</v>
      </c>
      <c r="DT36" s="87">
        <f t="shared" si="15"/>
        <v>4.5102156758854592</v>
      </c>
      <c r="DU36" s="87">
        <f t="shared" si="15"/>
        <v>4.5102156758854592</v>
      </c>
      <c r="DV36" s="87">
        <f t="shared" si="15"/>
        <v>3.6809115245342778</v>
      </c>
      <c r="DW36" s="87">
        <f t="shared" si="15"/>
        <v>3.6809115245342778</v>
      </c>
      <c r="DX36" s="87">
        <f t="shared" si="15"/>
        <v>2.7602441549056702</v>
      </c>
      <c r="DY36" s="87">
        <f t="shared" si="15"/>
        <v>2.7602441549056702</v>
      </c>
      <c r="DZ36" s="87">
        <f t="shared" si="15"/>
        <v>2.4847368046331355</v>
      </c>
      <c r="EA36" s="87">
        <f t="shared" si="15"/>
        <v>2.3217852076808918</v>
      </c>
      <c r="EB36" s="96">
        <f t="shared" si="15"/>
        <v>1.7420190547609964</v>
      </c>
      <c r="EC36" s="61">
        <f t="shared" si="16"/>
        <v>1961.2199919016243</v>
      </c>
      <c r="ED36" s="62">
        <f t="shared" si="16"/>
        <v>1797.952914007655</v>
      </c>
      <c r="EE36" s="62">
        <f t="shared" si="16"/>
        <v>1772.1280423343139</v>
      </c>
      <c r="EF36" s="62">
        <f t="shared" si="16"/>
        <v>1753.5636500080107</v>
      </c>
      <c r="EG36" s="62">
        <f t="shared" si="16"/>
        <v>1738.9052973046669</v>
      </c>
      <c r="EH36" s="62">
        <f t="shared" si="16"/>
        <v>1727.8306506602175</v>
      </c>
      <c r="EI36" s="62">
        <f t="shared" si="16"/>
        <v>1696.3740677271894</v>
      </c>
      <c r="EJ36" s="62">
        <f t="shared" si="16"/>
        <v>1245.2798037848465</v>
      </c>
      <c r="EK36" s="62">
        <f t="shared" si="16"/>
        <v>1225.5191188927197</v>
      </c>
      <c r="EL36" s="62">
        <f t="shared" si="16"/>
        <v>1194.3640787497541</v>
      </c>
      <c r="EM36" s="62">
        <f t="shared" si="16"/>
        <v>1190.8969502677267</v>
      </c>
      <c r="EN36" s="62">
        <f t="shared" si="16"/>
        <v>693.60631139119005</v>
      </c>
      <c r="EO36" s="62">
        <f t="shared" si="16"/>
        <v>712.24567060487789</v>
      </c>
      <c r="EP36" s="62">
        <f t="shared" si="16"/>
        <v>712.24567060487789</v>
      </c>
      <c r="EQ36" s="62">
        <f t="shared" si="16"/>
        <v>54.623723185723897</v>
      </c>
      <c r="ER36" s="62">
        <f t="shared" si="16"/>
        <v>54.623723185723897</v>
      </c>
      <c r="ES36" s="62">
        <f t="shared" si="17"/>
        <v>54.623723185723897</v>
      </c>
      <c r="ET36" s="62">
        <f t="shared" si="17"/>
        <v>54.623723185723897</v>
      </c>
      <c r="EU36" s="62">
        <f t="shared" si="17"/>
        <v>54.623723185723897</v>
      </c>
      <c r="EV36" s="62">
        <f t="shared" si="17"/>
        <v>54.623723185723897</v>
      </c>
      <c r="EW36" s="62">
        <f t="shared" si="17"/>
        <v>54.623723185723897</v>
      </c>
      <c r="EX36" s="62">
        <f t="shared" si="17"/>
        <v>54.623723185723897</v>
      </c>
      <c r="EY36" s="62">
        <f t="shared" si="17"/>
        <v>54.623723185723897</v>
      </c>
      <c r="EZ36" s="62">
        <f t="shared" si="17"/>
        <v>54.623723185723897</v>
      </c>
      <c r="FA36" s="62">
        <f t="shared" si="17"/>
        <v>44.579928463804038</v>
      </c>
      <c r="FB36" s="62">
        <f t="shared" si="17"/>
        <v>44.579928463804038</v>
      </c>
      <c r="FC36" s="62">
        <f t="shared" si="17"/>
        <v>33.429623653857561</v>
      </c>
      <c r="FD36" s="62">
        <f t="shared" si="17"/>
        <v>33.429623653857561</v>
      </c>
      <c r="FE36" s="62">
        <f t="shared" si="17"/>
        <v>30.092923522779088</v>
      </c>
      <c r="FF36" s="62">
        <f t="shared" si="17"/>
        <v>28.119398626357469</v>
      </c>
      <c r="FG36" s="62">
        <f t="shared" si="17"/>
        <v>21.097786329883178</v>
      </c>
    </row>
    <row r="37" spans="1:163" x14ac:dyDescent="0.25">
      <c r="D37" s="6"/>
      <c r="F37" s="101"/>
      <c r="G37" s="100"/>
      <c r="H37" s="100"/>
      <c r="I37" s="100"/>
      <c r="J37" s="100"/>
      <c r="K37" s="100"/>
      <c r="L37" s="100"/>
      <c r="M37" s="100"/>
      <c r="N37" s="100"/>
      <c r="O37" s="100"/>
      <c r="P37" s="100"/>
      <c r="Q37" s="100"/>
      <c r="R37" s="100"/>
      <c r="S37" s="100"/>
      <c r="T37" s="100"/>
      <c r="U37" s="100"/>
      <c r="V37" s="100"/>
      <c r="W37" s="100"/>
      <c r="X37" s="100"/>
      <c r="Y37" s="100"/>
      <c r="Z37" s="100"/>
      <c r="AA37" s="100"/>
      <c r="AB37" s="100"/>
      <c r="AC37" s="100"/>
      <c r="AD37" s="100"/>
      <c r="AE37" s="100"/>
      <c r="AF37" s="100"/>
      <c r="AG37" s="100"/>
      <c r="AH37" s="100"/>
      <c r="AI37" s="100"/>
      <c r="AJ37" s="100"/>
      <c r="AK37" s="27"/>
      <c r="AL37" s="27"/>
      <c r="AM37" s="103">
        <f t="shared" si="10"/>
        <v>0</v>
      </c>
      <c r="AN37" s="104">
        <f t="shared" si="10"/>
        <v>0</v>
      </c>
      <c r="AO37" s="104">
        <f t="shared" si="10"/>
        <v>0</v>
      </c>
      <c r="AP37" s="104">
        <f t="shared" si="10"/>
        <v>0</v>
      </c>
      <c r="AQ37" s="104">
        <f t="shared" si="10"/>
        <v>0</v>
      </c>
      <c r="AR37" s="104">
        <f t="shared" si="10"/>
        <v>0</v>
      </c>
      <c r="AS37" s="104">
        <f t="shared" si="10"/>
        <v>0</v>
      </c>
      <c r="AT37" s="104">
        <f t="shared" si="10"/>
        <v>0</v>
      </c>
      <c r="AU37" s="104">
        <f t="shared" si="10"/>
        <v>0</v>
      </c>
      <c r="AV37" s="104">
        <f t="shared" si="10"/>
        <v>0</v>
      </c>
      <c r="AW37" s="104">
        <f t="shared" si="10"/>
        <v>0</v>
      </c>
      <c r="AX37" s="104">
        <f t="shared" si="10"/>
        <v>0</v>
      </c>
      <c r="AY37" s="104">
        <f t="shared" si="10"/>
        <v>0</v>
      </c>
      <c r="AZ37" s="104">
        <f t="shared" si="10"/>
        <v>0</v>
      </c>
      <c r="BA37" s="104">
        <f t="shared" si="10"/>
        <v>0</v>
      </c>
      <c r="BB37" s="104">
        <f t="shared" si="10"/>
        <v>0</v>
      </c>
      <c r="BC37" s="104">
        <f t="shared" si="11"/>
        <v>0</v>
      </c>
      <c r="BD37" s="104">
        <f t="shared" si="11"/>
        <v>0</v>
      </c>
      <c r="BE37" s="104">
        <f t="shared" si="11"/>
        <v>0</v>
      </c>
      <c r="BF37" s="104">
        <f t="shared" si="11"/>
        <v>0</v>
      </c>
      <c r="BG37" s="104">
        <f t="shared" si="11"/>
        <v>0</v>
      </c>
      <c r="BH37" s="104">
        <f t="shared" si="11"/>
        <v>0</v>
      </c>
      <c r="BI37" s="104">
        <f t="shared" si="11"/>
        <v>0</v>
      </c>
      <c r="BJ37" s="104">
        <f t="shared" si="11"/>
        <v>0</v>
      </c>
      <c r="BK37" s="104">
        <f t="shared" si="11"/>
        <v>0</v>
      </c>
      <c r="BL37" s="104">
        <f t="shared" si="11"/>
        <v>0</v>
      </c>
      <c r="BM37" s="104">
        <f t="shared" si="11"/>
        <v>0</v>
      </c>
      <c r="BN37" s="104">
        <f t="shared" si="11"/>
        <v>0</v>
      </c>
      <c r="BO37" s="104">
        <f t="shared" si="11"/>
        <v>0</v>
      </c>
      <c r="BP37" s="104">
        <f t="shared" si="11"/>
        <v>0</v>
      </c>
      <c r="BQ37" s="105">
        <f t="shared" si="11"/>
        <v>0</v>
      </c>
      <c r="BR37" s="51">
        <f t="shared" si="20"/>
        <v>0</v>
      </c>
      <c r="BS37" s="52">
        <f t="shared" si="12"/>
        <v>0</v>
      </c>
      <c r="BT37" s="52">
        <f t="shared" si="12"/>
        <v>0</v>
      </c>
      <c r="BU37" s="52">
        <f t="shared" si="12"/>
        <v>0</v>
      </c>
      <c r="BV37" s="52">
        <f t="shared" si="12"/>
        <v>0</v>
      </c>
      <c r="BW37" s="52">
        <f t="shared" si="12"/>
        <v>0</v>
      </c>
      <c r="BX37" s="52">
        <f t="shared" si="12"/>
        <v>0</v>
      </c>
      <c r="BY37" s="52">
        <f t="shared" si="12"/>
        <v>0</v>
      </c>
      <c r="BZ37" s="52">
        <f t="shared" si="12"/>
        <v>0</v>
      </c>
      <c r="CA37" s="52">
        <f t="shared" si="12"/>
        <v>0</v>
      </c>
      <c r="CB37" s="52">
        <f t="shared" si="12"/>
        <v>0</v>
      </c>
      <c r="CC37" s="52">
        <f t="shared" si="12"/>
        <v>0</v>
      </c>
      <c r="CD37" s="52">
        <f t="shared" si="12"/>
        <v>0</v>
      </c>
      <c r="CE37" s="52">
        <f t="shared" si="12"/>
        <v>0</v>
      </c>
      <c r="CF37" s="52">
        <f t="shared" si="12"/>
        <v>0</v>
      </c>
      <c r="CG37" s="52">
        <f t="shared" si="12"/>
        <v>0</v>
      </c>
      <c r="CH37" s="52">
        <f t="shared" si="12"/>
        <v>0</v>
      </c>
      <c r="CI37" s="52">
        <f t="shared" si="13"/>
        <v>0</v>
      </c>
      <c r="CJ37" s="52">
        <f t="shared" si="13"/>
        <v>0</v>
      </c>
      <c r="CK37" s="52">
        <f t="shared" si="13"/>
        <v>0</v>
      </c>
      <c r="CL37" s="52">
        <f t="shared" si="13"/>
        <v>0</v>
      </c>
      <c r="CM37" s="52">
        <f t="shared" si="13"/>
        <v>0</v>
      </c>
      <c r="CN37" s="52">
        <f t="shared" si="13"/>
        <v>0</v>
      </c>
      <c r="CO37" s="52">
        <f t="shared" si="13"/>
        <v>0</v>
      </c>
      <c r="CP37" s="52">
        <f t="shared" si="13"/>
        <v>0</v>
      </c>
      <c r="CQ37" s="52">
        <f t="shared" si="13"/>
        <v>0</v>
      </c>
      <c r="CR37" s="52">
        <f t="shared" si="13"/>
        <v>0</v>
      </c>
      <c r="CS37" s="52">
        <f t="shared" si="13"/>
        <v>0</v>
      </c>
      <c r="CT37" s="52">
        <f t="shared" si="13"/>
        <v>0</v>
      </c>
      <c r="CU37" s="52">
        <f t="shared" si="13"/>
        <v>0</v>
      </c>
      <c r="CV37" s="52">
        <f t="shared" si="13"/>
        <v>0</v>
      </c>
      <c r="CW37" s="1">
        <f t="shared" si="19"/>
        <v>0</v>
      </c>
      <c r="CX37" s="86">
        <f t="shared" si="21"/>
        <v>0</v>
      </c>
      <c r="CY37" s="87">
        <f t="shared" si="14"/>
        <v>0</v>
      </c>
      <c r="CZ37" s="87">
        <f t="shared" si="14"/>
        <v>0</v>
      </c>
      <c r="DA37" s="87">
        <f t="shared" si="14"/>
        <v>0</v>
      </c>
      <c r="DB37" s="87">
        <f t="shared" si="14"/>
        <v>0</v>
      </c>
      <c r="DC37" s="87">
        <f t="shared" si="14"/>
        <v>0</v>
      </c>
      <c r="DD37" s="87">
        <f t="shared" si="14"/>
        <v>0</v>
      </c>
      <c r="DE37" s="87">
        <f t="shared" si="14"/>
        <v>0</v>
      </c>
      <c r="DF37" s="87">
        <f t="shared" si="14"/>
        <v>0</v>
      </c>
      <c r="DG37" s="87">
        <f t="shared" si="14"/>
        <v>0</v>
      </c>
      <c r="DH37" s="87">
        <f t="shared" si="14"/>
        <v>0</v>
      </c>
      <c r="DI37" s="87">
        <f t="shared" si="14"/>
        <v>0</v>
      </c>
      <c r="DJ37" s="87">
        <f t="shared" si="14"/>
        <v>0</v>
      </c>
      <c r="DK37" s="87">
        <f t="shared" si="14"/>
        <v>0</v>
      </c>
      <c r="DL37" s="87">
        <f t="shared" si="14"/>
        <v>0</v>
      </c>
      <c r="DM37" s="87">
        <f t="shared" si="14"/>
        <v>0</v>
      </c>
      <c r="DN37" s="87">
        <f t="shared" si="14"/>
        <v>0</v>
      </c>
      <c r="DO37" s="87">
        <f t="shared" si="15"/>
        <v>0</v>
      </c>
      <c r="DP37" s="87">
        <f t="shared" si="15"/>
        <v>0</v>
      </c>
      <c r="DQ37" s="87">
        <f t="shared" si="15"/>
        <v>0</v>
      </c>
      <c r="DR37" s="87">
        <f t="shared" si="15"/>
        <v>0</v>
      </c>
      <c r="DS37" s="87">
        <f t="shared" si="15"/>
        <v>0</v>
      </c>
      <c r="DT37" s="87">
        <f t="shared" si="15"/>
        <v>0</v>
      </c>
      <c r="DU37" s="87">
        <f t="shared" si="15"/>
        <v>0</v>
      </c>
      <c r="DV37" s="87">
        <f t="shared" si="15"/>
        <v>0</v>
      </c>
      <c r="DW37" s="87">
        <f t="shared" si="15"/>
        <v>0</v>
      </c>
      <c r="DX37" s="87">
        <f t="shared" si="15"/>
        <v>0</v>
      </c>
      <c r="DY37" s="87">
        <f t="shared" si="15"/>
        <v>0</v>
      </c>
      <c r="DZ37" s="87">
        <f t="shared" si="15"/>
        <v>0</v>
      </c>
      <c r="EA37" s="87">
        <f t="shared" si="15"/>
        <v>0</v>
      </c>
      <c r="EB37" s="96">
        <f t="shared" si="15"/>
        <v>0</v>
      </c>
      <c r="EC37" s="61">
        <f t="shared" si="16"/>
        <v>0</v>
      </c>
      <c r="ED37" s="62">
        <f t="shared" si="16"/>
        <v>0</v>
      </c>
      <c r="EE37" s="62">
        <f t="shared" si="16"/>
        <v>0</v>
      </c>
      <c r="EF37" s="62">
        <f t="shared" si="16"/>
        <v>0</v>
      </c>
      <c r="EG37" s="62">
        <f t="shared" si="16"/>
        <v>0</v>
      </c>
      <c r="EH37" s="62">
        <f t="shared" si="16"/>
        <v>0</v>
      </c>
      <c r="EI37" s="62">
        <f t="shared" si="16"/>
        <v>0</v>
      </c>
      <c r="EJ37" s="62">
        <f t="shared" si="16"/>
        <v>0</v>
      </c>
      <c r="EK37" s="62">
        <f t="shared" si="16"/>
        <v>0</v>
      </c>
      <c r="EL37" s="62">
        <f t="shared" si="16"/>
        <v>0</v>
      </c>
      <c r="EM37" s="62">
        <f t="shared" si="16"/>
        <v>0</v>
      </c>
      <c r="EN37" s="62">
        <f t="shared" si="16"/>
        <v>0</v>
      </c>
      <c r="EO37" s="62">
        <f t="shared" si="16"/>
        <v>0</v>
      </c>
      <c r="EP37" s="62">
        <f t="shared" si="16"/>
        <v>0</v>
      </c>
      <c r="EQ37" s="62">
        <f t="shared" si="16"/>
        <v>0</v>
      </c>
      <c r="ER37" s="62">
        <f t="shared" si="16"/>
        <v>0</v>
      </c>
      <c r="ES37" s="62">
        <f t="shared" si="17"/>
        <v>0</v>
      </c>
      <c r="ET37" s="62">
        <f t="shared" si="17"/>
        <v>0</v>
      </c>
      <c r="EU37" s="62">
        <f t="shared" si="17"/>
        <v>0</v>
      </c>
      <c r="EV37" s="62">
        <f t="shared" si="17"/>
        <v>0</v>
      </c>
      <c r="EW37" s="62">
        <f t="shared" si="17"/>
        <v>0</v>
      </c>
      <c r="EX37" s="62">
        <f t="shared" si="17"/>
        <v>0</v>
      </c>
      <c r="EY37" s="62">
        <f t="shared" si="17"/>
        <v>0</v>
      </c>
      <c r="EZ37" s="62">
        <f t="shared" si="17"/>
        <v>0</v>
      </c>
      <c r="FA37" s="62">
        <f t="shared" si="17"/>
        <v>0</v>
      </c>
      <c r="FB37" s="62">
        <f t="shared" si="17"/>
        <v>0</v>
      </c>
      <c r="FC37" s="62">
        <f t="shared" si="17"/>
        <v>0</v>
      </c>
      <c r="FD37" s="62">
        <f t="shared" si="17"/>
        <v>0</v>
      </c>
      <c r="FE37" s="62">
        <f t="shared" si="17"/>
        <v>0</v>
      </c>
      <c r="FF37" s="62">
        <f t="shared" si="17"/>
        <v>0</v>
      </c>
      <c r="FG37" s="62">
        <f t="shared" si="17"/>
        <v>0</v>
      </c>
    </row>
    <row r="38" spans="1:163" x14ac:dyDescent="0.25">
      <c r="F38" s="101"/>
      <c r="G38" s="100"/>
      <c r="H38" s="100"/>
      <c r="I38" s="100"/>
      <c r="J38" s="100"/>
      <c r="K38" s="100"/>
      <c r="L38" s="100"/>
      <c r="M38" s="100"/>
      <c r="N38" s="100"/>
      <c r="O38" s="100"/>
      <c r="P38" s="100"/>
      <c r="Q38" s="100"/>
      <c r="R38" s="100"/>
      <c r="S38" s="100"/>
      <c r="T38" s="100"/>
      <c r="U38" s="100"/>
      <c r="V38" s="100"/>
      <c r="W38" s="100"/>
      <c r="X38" s="100"/>
      <c r="Y38" s="100"/>
      <c r="Z38" s="100"/>
      <c r="AA38" s="100"/>
      <c r="AB38" s="100"/>
      <c r="AC38" s="100"/>
      <c r="AD38" s="100"/>
      <c r="AE38" s="100"/>
      <c r="AF38" s="100"/>
      <c r="AG38" s="100"/>
      <c r="AH38" s="100"/>
      <c r="AI38" s="100"/>
      <c r="AJ38" s="100"/>
      <c r="AK38" s="27"/>
      <c r="AL38" s="27"/>
      <c r="AM38" s="103">
        <f t="shared" si="10"/>
        <v>0</v>
      </c>
      <c r="AN38" s="104">
        <f t="shared" si="10"/>
        <v>0</v>
      </c>
      <c r="AO38" s="104">
        <f t="shared" si="10"/>
        <v>0</v>
      </c>
      <c r="AP38" s="104">
        <f t="shared" si="10"/>
        <v>0</v>
      </c>
      <c r="AQ38" s="104">
        <f t="shared" si="10"/>
        <v>0</v>
      </c>
      <c r="AR38" s="104">
        <f t="shared" si="10"/>
        <v>0</v>
      </c>
      <c r="AS38" s="104">
        <f t="shared" si="10"/>
        <v>0</v>
      </c>
      <c r="AT38" s="104">
        <f t="shared" si="10"/>
        <v>0</v>
      </c>
      <c r="AU38" s="104">
        <f t="shared" si="10"/>
        <v>0</v>
      </c>
      <c r="AV38" s="104">
        <f t="shared" si="10"/>
        <v>0</v>
      </c>
      <c r="AW38" s="104">
        <f t="shared" si="10"/>
        <v>0</v>
      </c>
      <c r="AX38" s="104">
        <f t="shared" si="10"/>
        <v>0</v>
      </c>
      <c r="AY38" s="104">
        <f t="shared" si="10"/>
        <v>0</v>
      </c>
      <c r="AZ38" s="104">
        <f t="shared" si="10"/>
        <v>0</v>
      </c>
      <c r="BA38" s="104">
        <f t="shared" si="10"/>
        <v>0</v>
      </c>
      <c r="BB38" s="104">
        <f t="shared" si="10"/>
        <v>0</v>
      </c>
      <c r="BC38" s="104">
        <f t="shared" si="11"/>
        <v>0</v>
      </c>
      <c r="BD38" s="104">
        <f t="shared" si="11"/>
        <v>0</v>
      </c>
      <c r="BE38" s="104">
        <f t="shared" si="11"/>
        <v>0</v>
      </c>
      <c r="BF38" s="104">
        <f t="shared" si="11"/>
        <v>0</v>
      </c>
      <c r="BG38" s="104">
        <f t="shared" si="11"/>
        <v>0</v>
      </c>
      <c r="BH38" s="104">
        <f t="shared" si="11"/>
        <v>0</v>
      </c>
      <c r="BI38" s="104">
        <f t="shared" si="11"/>
        <v>0</v>
      </c>
      <c r="BJ38" s="104">
        <f t="shared" si="11"/>
        <v>0</v>
      </c>
      <c r="BK38" s="104">
        <f t="shared" si="11"/>
        <v>0</v>
      </c>
      <c r="BL38" s="104">
        <f t="shared" si="11"/>
        <v>0</v>
      </c>
      <c r="BM38" s="104">
        <f t="shared" si="11"/>
        <v>0</v>
      </c>
      <c r="BN38" s="104">
        <f t="shared" si="11"/>
        <v>0</v>
      </c>
      <c r="BO38" s="104">
        <f t="shared" si="11"/>
        <v>0</v>
      </c>
      <c r="BP38" s="104">
        <f t="shared" si="11"/>
        <v>0</v>
      </c>
      <c r="BQ38" s="105">
        <f t="shared" si="11"/>
        <v>0</v>
      </c>
      <c r="BR38" s="51">
        <f t="shared" si="20"/>
        <v>0</v>
      </c>
      <c r="BS38" s="52">
        <f t="shared" si="12"/>
        <v>0</v>
      </c>
      <c r="BT38" s="52">
        <f t="shared" si="12"/>
        <v>0</v>
      </c>
      <c r="BU38" s="52">
        <f t="shared" si="12"/>
        <v>0</v>
      </c>
      <c r="BV38" s="52">
        <f t="shared" si="12"/>
        <v>0</v>
      </c>
      <c r="BW38" s="52">
        <f t="shared" si="12"/>
        <v>0</v>
      </c>
      <c r="BX38" s="52">
        <f t="shared" si="12"/>
        <v>0</v>
      </c>
      <c r="BY38" s="52">
        <f t="shared" si="12"/>
        <v>0</v>
      </c>
      <c r="BZ38" s="52">
        <f t="shared" si="12"/>
        <v>0</v>
      </c>
      <c r="CA38" s="52">
        <f t="shared" si="12"/>
        <v>0</v>
      </c>
      <c r="CB38" s="52">
        <f t="shared" si="12"/>
        <v>0</v>
      </c>
      <c r="CC38" s="52">
        <f t="shared" si="12"/>
        <v>0</v>
      </c>
      <c r="CD38" s="52">
        <f t="shared" si="12"/>
        <v>0</v>
      </c>
      <c r="CE38" s="52">
        <f t="shared" si="12"/>
        <v>0</v>
      </c>
      <c r="CF38" s="52">
        <f t="shared" si="12"/>
        <v>0</v>
      </c>
      <c r="CG38" s="52">
        <f t="shared" si="12"/>
        <v>0</v>
      </c>
      <c r="CH38" s="52">
        <f t="shared" si="12"/>
        <v>0</v>
      </c>
      <c r="CI38" s="52">
        <f t="shared" si="13"/>
        <v>0</v>
      </c>
      <c r="CJ38" s="52">
        <f t="shared" si="13"/>
        <v>0</v>
      </c>
      <c r="CK38" s="52">
        <f t="shared" si="13"/>
        <v>0</v>
      </c>
      <c r="CL38" s="52">
        <f t="shared" si="13"/>
        <v>0</v>
      </c>
      <c r="CM38" s="52">
        <f t="shared" si="13"/>
        <v>0</v>
      </c>
      <c r="CN38" s="52">
        <f t="shared" si="13"/>
        <v>0</v>
      </c>
      <c r="CO38" s="52">
        <f t="shared" si="13"/>
        <v>0</v>
      </c>
      <c r="CP38" s="52">
        <f t="shared" si="13"/>
        <v>0</v>
      </c>
      <c r="CQ38" s="52">
        <f t="shared" si="13"/>
        <v>0</v>
      </c>
      <c r="CR38" s="52">
        <f t="shared" si="13"/>
        <v>0</v>
      </c>
      <c r="CS38" s="52">
        <f t="shared" si="13"/>
        <v>0</v>
      </c>
      <c r="CT38" s="52">
        <f t="shared" si="13"/>
        <v>0</v>
      </c>
      <c r="CU38" s="52">
        <f t="shared" si="13"/>
        <v>0</v>
      </c>
      <c r="CV38" s="52">
        <f t="shared" si="13"/>
        <v>0</v>
      </c>
      <c r="CW38" s="1">
        <f t="shared" si="19"/>
        <v>0</v>
      </c>
      <c r="CX38" s="86">
        <f t="shared" si="21"/>
        <v>0</v>
      </c>
      <c r="CY38" s="87">
        <f t="shared" si="14"/>
        <v>0</v>
      </c>
      <c r="CZ38" s="87">
        <f t="shared" si="14"/>
        <v>0</v>
      </c>
      <c r="DA38" s="87">
        <f t="shared" si="14"/>
        <v>0</v>
      </c>
      <c r="DB38" s="87">
        <f t="shared" si="14"/>
        <v>0</v>
      </c>
      <c r="DC38" s="87">
        <f t="shared" si="14"/>
        <v>0</v>
      </c>
      <c r="DD38" s="87">
        <f t="shared" si="14"/>
        <v>0</v>
      </c>
      <c r="DE38" s="87">
        <f t="shared" si="14"/>
        <v>0</v>
      </c>
      <c r="DF38" s="87">
        <f t="shared" si="14"/>
        <v>0</v>
      </c>
      <c r="DG38" s="87">
        <f t="shared" si="14"/>
        <v>0</v>
      </c>
      <c r="DH38" s="87">
        <f t="shared" si="14"/>
        <v>0</v>
      </c>
      <c r="DI38" s="87">
        <f t="shared" si="14"/>
        <v>0</v>
      </c>
      <c r="DJ38" s="87">
        <f t="shared" si="14"/>
        <v>0</v>
      </c>
      <c r="DK38" s="87">
        <f t="shared" si="14"/>
        <v>0</v>
      </c>
      <c r="DL38" s="87">
        <f t="shared" si="14"/>
        <v>0</v>
      </c>
      <c r="DM38" s="87">
        <f t="shared" si="14"/>
        <v>0</v>
      </c>
      <c r="DN38" s="87">
        <f t="shared" si="14"/>
        <v>0</v>
      </c>
      <c r="DO38" s="87">
        <f t="shared" si="15"/>
        <v>0</v>
      </c>
      <c r="DP38" s="87">
        <f t="shared" si="15"/>
        <v>0</v>
      </c>
      <c r="DQ38" s="87">
        <f t="shared" si="15"/>
        <v>0</v>
      </c>
      <c r="DR38" s="87">
        <f t="shared" si="15"/>
        <v>0</v>
      </c>
      <c r="DS38" s="87">
        <f t="shared" si="15"/>
        <v>0</v>
      </c>
      <c r="DT38" s="87">
        <f t="shared" si="15"/>
        <v>0</v>
      </c>
      <c r="DU38" s="87">
        <f t="shared" si="15"/>
        <v>0</v>
      </c>
      <c r="DV38" s="87">
        <f t="shared" si="15"/>
        <v>0</v>
      </c>
      <c r="DW38" s="87">
        <f t="shared" si="15"/>
        <v>0</v>
      </c>
      <c r="DX38" s="87">
        <f t="shared" si="15"/>
        <v>0</v>
      </c>
      <c r="DY38" s="87">
        <f t="shared" si="15"/>
        <v>0</v>
      </c>
      <c r="DZ38" s="87">
        <f t="shared" si="15"/>
        <v>0</v>
      </c>
      <c r="EA38" s="87">
        <f t="shared" si="15"/>
        <v>0</v>
      </c>
      <c r="EB38" s="96">
        <f t="shared" si="15"/>
        <v>0</v>
      </c>
      <c r="EC38" s="61">
        <f t="shared" si="16"/>
        <v>0</v>
      </c>
      <c r="ED38" s="62">
        <f t="shared" si="16"/>
        <v>0</v>
      </c>
      <c r="EE38" s="62">
        <f t="shared" si="16"/>
        <v>0</v>
      </c>
      <c r="EF38" s="62">
        <f t="shared" si="16"/>
        <v>0</v>
      </c>
      <c r="EG38" s="62">
        <f t="shared" si="16"/>
        <v>0</v>
      </c>
      <c r="EH38" s="62">
        <f t="shared" si="16"/>
        <v>0</v>
      </c>
      <c r="EI38" s="62">
        <f t="shared" si="16"/>
        <v>0</v>
      </c>
      <c r="EJ38" s="62">
        <f t="shared" si="16"/>
        <v>0</v>
      </c>
      <c r="EK38" s="62">
        <f t="shared" si="16"/>
        <v>0</v>
      </c>
      <c r="EL38" s="62">
        <f t="shared" si="16"/>
        <v>0</v>
      </c>
      <c r="EM38" s="62">
        <f t="shared" si="16"/>
        <v>0</v>
      </c>
      <c r="EN38" s="62">
        <f t="shared" si="16"/>
        <v>0</v>
      </c>
      <c r="EO38" s="62">
        <f t="shared" si="16"/>
        <v>0</v>
      </c>
      <c r="EP38" s="62">
        <f t="shared" si="16"/>
        <v>0</v>
      </c>
      <c r="EQ38" s="62">
        <f t="shared" si="16"/>
        <v>0</v>
      </c>
      <c r="ER38" s="62">
        <f t="shared" si="16"/>
        <v>0</v>
      </c>
      <c r="ES38" s="62">
        <f t="shared" si="17"/>
        <v>0</v>
      </c>
      <c r="ET38" s="62">
        <f t="shared" si="17"/>
        <v>0</v>
      </c>
      <c r="EU38" s="62">
        <f t="shared" si="17"/>
        <v>0</v>
      </c>
      <c r="EV38" s="62">
        <f t="shared" si="17"/>
        <v>0</v>
      </c>
      <c r="EW38" s="62">
        <f t="shared" si="17"/>
        <v>0</v>
      </c>
      <c r="EX38" s="62">
        <f t="shared" si="17"/>
        <v>0</v>
      </c>
      <c r="EY38" s="62">
        <f t="shared" si="17"/>
        <v>0</v>
      </c>
      <c r="EZ38" s="62">
        <f t="shared" si="17"/>
        <v>0</v>
      </c>
      <c r="FA38" s="62">
        <f t="shared" si="17"/>
        <v>0</v>
      </c>
      <c r="FB38" s="62">
        <f t="shared" si="17"/>
        <v>0</v>
      </c>
      <c r="FC38" s="62">
        <f t="shared" si="17"/>
        <v>0</v>
      </c>
      <c r="FD38" s="62">
        <f t="shared" si="17"/>
        <v>0</v>
      </c>
      <c r="FE38" s="62">
        <f t="shared" si="17"/>
        <v>0</v>
      </c>
      <c r="FF38" s="62">
        <f t="shared" si="17"/>
        <v>0</v>
      </c>
      <c r="FG38" s="62">
        <f t="shared" si="17"/>
        <v>0</v>
      </c>
    </row>
    <row r="39" spans="1:163" x14ac:dyDescent="0.25">
      <c r="F39" s="101"/>
      <c r="G39" s="100"/>
      <c r="H39" s="100"/>
      <c r="I39" s="100"/>
      <c r="J39" s="100"/>
      <c r="K39" s="100"/>
      <c r="L39" s="100"/>
      <c r="M39" s="100"/>
      <c r="N39" s="100"/>
      <c r="O39" s="100"/>
      <c r="P39" s="100"/>
      <c r="Q39" s="100"/>
      <c r="R39" s="100"/>
      <c r="S39" s="100"/>
      <c r="T39" s="100"/>
      <c r="U39" s="100"/>
      <c r="V39" s="100"/>
      <c r="W39" s="100"/>
      <c r="X39" s="100"/>
      <c r="Y39" s="100"/>
      <c r="Z39" s="100"/>
      <c r="AA39" s="100"/>
      <c r="AB39" s="100"/>
      <c r="AC39" s="100"/>
      <c r="AD39" s="100"/>
      <c r="AE39" s="100"/>
      <c r="AF39" s="100"/>
      <c r="AG39" s="100"/>
      <c r="AH39" s="100"/>
      <c r="AI39" s="100"/>
      <c r="AJ39" s="100"/>
      <c r="AK39" s="27"/>
      <c r="AL39" s="27"/>
      <c r="AM39" s="103">
        <f t="shared" si="10"/>
        <v>0</v>
      </c>
      <c r="AN39" s="104">
        <f t="shared" si="10"/>
        <v>0</v>
      </c>
      <c r="AO39" s="104">
        <f t="shared" si="10"/>
        <v>0</v>
      </c>
      <c r="AP39" s="104">
        <f t="shared" si="10"/>
        <v>0</v>
      </c>
      <c r="AQ39" s="104">
        <f t="shared" si="10"/>
        <v>0</v>
      </c>
      <c r="AR39" s="104">
        <f t="shared" si="10"/>
        <v>0</v>
      </c>
      <c r="AS39" s="104">
        <f t="shared" si="10"/>
        <v>0</v>
      </c>
      <c r="AT39" s="104">
        <f t="shared" si="10"/>
        <v>0</v>
      </c>
      <c r="AU39" s="104">
        <f t="shared" si="10"/>
        <v>0</v>
      </c>
      <c r="AV39" s="104">
        <f t="shared" si="10"/>
        <v>0</v>
      </c>
      <c r="AW39" s="104">
        <f t="shared" si="10"/>
        <v>0</v>
      </c>
      <c r="AX39" s="104">
        <f t="shared" si="10"/>
        <v>0</v>
      </c>
      <c r="AY39" s="104">
        <f t="shared" si="10"/>
        <v>0</v>
      </c>
      <c r="AZ39" s="104">
        <f t="shared" si="10"/>
        <v>0</v>
      </c>
      <c r="BA39" s="104">
        <f t="shared" si="10"/>
        <v>0</v>
      </c>
      <c r="BB39" s="104">
        <f t="shared" si="10"/>
        <v>0</v>
      </c>
      <c r="BC39" s="104">
        <f t="shared" si="11"/>
        <v>0</v>
      </c>
      <c r="BD39" s="104">
        <f t="shared" si="11"/>
        <v>0</v>
      </c>
      <c r="BE39" s="104">
        <f t="shared" si="11"/>
        <v>0</v>
      </c>
      <c r="BF39" s="104">
        <f t="shared" si="11"/>
        <v>0</v>
      </c>
      <c r="BG39" s="104">
        <f t="shared" si="11"/>
        <v>0</v>
      </c>
      <c r="BH39" s="104">
        <f t="shared" si="11"/>
        <v>0</v>
      </c>
      <c r="BI39" s="104">
        <f t="shared" si="11"/>
        <v>0</v>
      </c>
      <c r="BJ39" s="104">
        <f t="shared" si="11"/>
        <v>0</v>
      </c>
      <c r="BK39" s="104">
        <f t="shared" si="11"/>
        <v>0</v>
      </c>
      <c r="BL39" s="104">
        <f t="shared" si="11"/>
        <v>0</v>
      </c>
      <c r="BM39" s="104">
        <f t="shared" si="11"/>
        <v>0</v>
      </c>
      <c r="BN39" s="104">
        <f t="shared" si="11"/>
        <v>0</v>
      </c>
      <c r="BO39" s="104">
        <f t="shared" si="11"/>
        <v>0</v>
      </c>
      <c r="BP39" s="104">
        <f t="shared" si="11"/>
        <v>0</v>
      </c>
      <c r="BQ39" s="105">
        <f t="shared" si="11"/>
        <v>0</v>
      </c>
      <c r="BR39" s="51">
        <f t="shared" si="20"/>
        <v>0</v>
      </c>
      <c r="BS39" s="52">
        <f t="shared" si="12"/>
        <v>0</v>
      </c>
      <c r="BT39" s="52">
        <f t="shared" si="12"/>
        <v>0</v>
      </c>
      <c r="BU39" s="52">
        <f t="shared" si="12"/>
        <v>0</v>
      </c>
      <c r="BV39" s="52">
        <f t="shared" si="12"/>
        <v>0</v>
      </c>
      <c r="BW39" s="52">
        <f t="shared" si="12"/>
        <v>0</v>
      </c>
      <c r="BX39" s="52">
        <f t="shared" si="12"/>
        <v>0</v>
      </c>
      <c r="BY39" s="52">
        <f t="shared" si="12"/>
        <v>0</v>
      </c>
      <c r="BZ39" s="52">
        <f t="shared" si="12"/>
        <v>0</v>
      </c>
      <c r="CA39" s="52">
        <f t="shared" si="12"/>
        <v>0</v>
      </c>
      <c r="CB39" s="52">
        <f t="shared" si="12"/>
        <v>0</v>
      </c>
      <c r="CC39" s="52">
        <f t="shared" si="12"/>
        <v>0</v>
      </c>
      <c r="CD39" s="52">
        <f t="shared" si="12"/>
        <v>0</v>
      </c>
      <c r="CE39" s="52">
        <f t="shared" si="12"/>
        <v>0</v>
      </c>
      <c r="CF39" s="52">
        <f t="shared" si="12"/>
        <v>0</v>
      </c>
      <c r="CG39" s="52">
        <f t="shared" si="12"/>
        <v>0</v>
      </c>
      <c r="CH39" s="52">
        <f t="shared" si="12"/>
        <v>0</v>
      </c>
      <c r="CI39" s="52">
        <f t="shared" si="13"/>
        <v>0</v>
      </c>
      <c r="CJ39" s="52">
        <f t="shared" si="13"/>
        <v>0</v>
      </c>
      <c r="CK39" s="52">
        <f t="shared" si="13"/>
        <v>0</v>
      </c>
      <c r="CL39" s="52">
        <f t="shared" si="13"/>
        <v>0</v>
      </c>
      <c r="CM39" s="52">
        <f t="shared" si="13"/>
        <v>0</v>
      </c>
      <c r="CN39" s="52">
        <f t="shared" si="13"/>
        <v>0</v>
      </c>
      <c r="CO39" s="52">
        <f t="shared" si="13"/>
        <v>0</v>
      </c>
      <c r="CP39" s="52">
        <f t="shared" si="13"/>
        <v>0</v>
      </c>
      <c r="CQ39" s="52">
        <f t="shared" si="13"/>
        <v>0</v>
      </c>
      <c r="CR39" s="52">
        <f t="shared" si="13"/>
        <v>0</v>
      </c>
      <c r="CS39" s="52">
        <f t="shared" si="13"/>
        <v>0</v>
      </c>
      <c r="CT39" s="52">
        <f t="shared" si="13"/>
        <v>0</v>
      </c>
      <c r="CU39" s="52">
        <f t="shared" si="13"/>
        <v>0</v>
      </c>
      <c r="CV39" s="52">
        <f t="shared" si="13"/>
        <v>0</v>
      </c>
      <c r="CW39" s="1">
        <f t="shared" si="19"/>
        <v>0</v>
      </c>
      <c r="CX39" s="86">
        <f t="shared" si="21"/>
        <v>0</v>
      </c>
      <c r="CY39" s="87">
        <f t="shared" si="14"/>
        <v>0</v>
      </c>
      <c r="CZ39" s="87">
        <f t="shared" si="14"/>
        <v>0</v>
      </c>
      <c r="DA39" s="87">
        <f t="shared" si="14"/>
        <v>0</v>
      </c>
      <c r="DB39" s="87">
        <f t="shared" si="14"/>
        <v>0</v>
      </c>
      <c r="DC39" s="87">
        <f t="shared" si="14"/>
        <v>0</v>
      </c>
      <c r="DD39" s="87">
        <f t="shared" si="14"/>
        <v>0</v>
      </c>
      <c r="DE39" s="87">
        <f t="shared" si="14"/>
        <v>0</v>
      </c>
      <c r="DF39" s="87">
        <f t="shared" si="14"/>
        <v>0</v>
      </c>
      <c r="DG39" s="87">
        <f t="shared" si="14"/>
        <v>0</v>
      </c>
      <c r="DH39" s="87">
        <f t="shared" si="14"/>
        <v>0</v>
      </c>
      <c r="DI39" s="87">
        <f t="shared" si="14"/>
        <v>0</v>
      </c>
      <c r="DJ39" s="87">
        <f t="shared" si="14"/>
        <v>0</v>
      </c>
      <c r="DK39" s="87">
        <f t="shared" si="14"/>
        <v>0</v>
      </c>
      <c r="DL39" s="87">
        <f t="shared" si="14"/>
        <v>0</v>
      </c>
      <c r="DM39" s="87">
        <f t="shared" si="14"/>
        <v>0</v>
      </c>
      <c r="DN39" s="87">
        <f t="shared" si="14"/>
        <v>0</v>
      </c>
      <c r="DO39" s="87">
        <f t="shared" si="15"/>
        <v>0</v>
      </c>
      <c r="DP39" s="87">
        <f t="shared" si="15"/>
        <v>0</v>
      </c>
      <c r="DQ39" s="87">
        <f t="shared" si="15"/>
        <v>0</v>
      </c>
      <c r="DR39" s="87">
        <f t="shared" si="15"/>
        <v>0</v>
      </c>
      <c r="DS39" s="87">
        <f t="shared" si="15"/>
        <v>0</v>
      </c>
      <c r="DT39" s="87">
        <f t="shared" si="15"/>
        <v>0</v>
      </c>
      <c r="DU39" s="87">
        <f t="shared" si="15"/>
        <v>0</v>
      </c>
      <c r="DV39" s="87">
        <f t="shared" si="15"/>
        <v>0</v>
      </c>
      <c r="DW39" s="87">
        <f t="shared" si="15"/>
        <v>0</v>
      </c>
      <c r="DX39" s="87">
        <f t="shared" si="15"/>
        <v>0</v>
      </c>
      <c r="DY39" s="87">
        <f t="shared" si="15"/>
        <v>0</v>
      </c>
      <c r="DZ39" s="87">
        <f t="shared" si="15"/>
        <v>0</v>
      </c>
      <c r="EA39" s="87">
        <f t="shared" si="15"/>
        <v>0</v>
      </c>
      <c r="EB39" s="96">
        <f t="shared" si="15"/>
        <v>0</v>
      </c>
      <c r="EC39" s="61">
        <f t="shared" si="16"/>
        <v>0</v>
      </c>
      <c r="ED39" s="62">
        <f t="shared" si="16"/>
        <v>0</v>
      </c>
      <c r="EE39" s="62">
        <f t="shared" si="16"/>
        <v>0</v>
      </c>
      <c r="EF39" s="62">
        <f t="shared" si="16"/>
        <v>0</v>
      </c>
      <c r="EG39" s="62">
        <f t="shared" si="16"/>
        <v>0</v>
      </c>
      <c r="EH39" s="62">
        <f t="shared" si="16"/>
        <v>0</v>
      </c>
      <c r="EI39" s="62">
        <f t="shared" si="16"/>
        <v>0</v>
      </c>
      <c r="EJ39" s="62">
        <f t="shared" si="16"/>
        <v>0</v>
      </c>
      <c r="EK39" s="62">
        <f t="shared" si="16"/>
        <v>0</v>
      </c>
      <c r="EL39" s="62">
        <f t="shared" si="16"/>
        <v>0</v>
      </c>
      <c r="EM39" s="62">
        <f t="shared" si="16"/>
        <v>0</v>
      </c>
      <c r="EN39" s="62">
        <f t="shared" si="16"/>
        <v>0</v>
      </c>
      <c r="EO39" s="62">
        <f t="shared" si="16"/>
        <v>0</v>
      </c>
      <c r="EP39" s="62">
        <f t="shared" si="16"/>
        <v>0</v>
      </c>
      <c r="EQ39" s="62">
        <f t="shared" si="16"/>
        <v>0</v>
      </c>
      <c r="ER39" s="62">
        <f t="shared" si="16"/>
        <v>0</v>
      </c>
      <c r="ES39" s="62">
        <f t="shared" si="17"/>
        <v>0</v>
      </c>
      <c r="ET39" s="62">
        <f t="shared" si="17"/>
        <v>0</v>
      </c>
      <c r="EU39" s="62">
        <f t="shared" si="17"/>
        <v>0</v>
      </c>
      <c r="EV39" s="62">
        <f t="shared" si="17"/>
        <v>0</v>
      </c>
      <c r="EW39" s="62">
        <f t="shared" si="17"/>
        <v>0</v>
      </c>
      <c r="EX39" s="62">
        <f t="shared" si="17"/>
        <v>0</v>
      </c>
      <c r="EY39" s="62">
        <f t="shared" si="17"/>
        <v>0</v>
      </c>
      <c r="EZ39" s="62">
        <f t="shared" si="17"/>
        <v>0</v>
      </c>
      <c r="FA39" s="62">
        <f t="shared" si="17"/>
        <v>0</v>
      </c>
      <c r="FB39" s="62">
        <f t="shared" si="17"/>
        <v>0</v>
      </c>
      <c r="FC39" s="62">
        <f t="shared" si="17"/>
        <v>0</v>
      </c>
      <c r="FD39" s="62">
        <f t="shared" si="17"/>
        <v>0</v>
      </c>
      <c r="FE39" s="62">
        <f t="shared" si="17"/>
        <v>0</v>
      </c>
      <c r="FF39" s="62">
        <f t="shared" si="17"/>
        <v>0</v>
      </c>
      <c r="FG39" s="62">
        <f t="shared" si="17"/>
        <v>0</v>
      </c>
    </row>
    <row r="40" spans="1:163" x14ac:dyDescent="0.25">
      <c r="F40" s="101"/>
      <c r="G40" s="100"/>
      <c r="H40" s="100"/>
      <c r="I40" s="100"/>
      <c r="J40" s="100"/>
      <c r="K40" s="100"/>
      <c r="L40" s="100"/>
      <c r="M40" s="100"/>
      <c r="N40" s="100"/>
      <c r="O40" s="100"/>
      <c r="P40" s="100"/>
      <c r="Q40" s="100"/>
      <c r="R40" s="100"/>
      <c r="S40" s="100"/>
      <c r="T40" s="100"/>
      <c r="U40" s="100"/>
      <c r="V40" s="100"/>
      <c r="W40" s="100"/>
      <c r="X40" s="100"/>
      <c r="Y40" s="100"/>
      <c r="Z40" s="100"/>
      <c r="AA40" s="100"/>
      <c r="AB40" s="100"/>
      <c r="AC40" s="100"/>
      <c r="AD40" s="100"/>
      <c r="AE40" s="100"/>
      <c r="AF40" s="100"/>
      <c r="AG40" s="100"/>
      <c r="AH40" s="100"/>
      <c r="AI40" s="100"/>
      <c r="AJ40" s="100"/>
      <c r="AK40" s="27"/>
      <c r="AL40" s="27"/>
      <c r="AM40" s="103">
        <f t="shared" si="10"/>
        <v>0</v>
      </c>
      <c r="AN40" s="104">
        <f t="shared" si="10"/>
        <v>0</v>
      </c>
      <c r="AO40" s="104">
        <f t="shared" si="10"/>
        <v>0</v>
      </c>
      <c r="AP40" s="104">
        <f t="shared" si="10"/>
        <v>0</v>
      </c>
      <c r="AQ40" s="104">
        <f t="shared" si="10"/>
        <v>0</v>
      </c>
      <c r="AR40" s="104">
        <f t="shared" si="10"/>
        <v>0</v>
      </c>
      <c r="AS40" s="104">
        <f t="shared" si="10"/>
        <v>0</v>
      </c>
      <c r="AT40" s="104">
        <f t="shared" si="10"/>
        <v>0</v>
      </c>
      <c r="AU40" s="104">
        <f t="shared" si="10"/>
        <v>0</v>
      </c>
      <c r="AV40" s="104">
        <f t="shared" si="10"/>
        <v>0</v>
      </c>
      <c r="AW40" s="104">
        <f t="shared" si="10"/>
        <v>0</v>
      </c>
      <c r="AX40" s="104">
        <f t="shared" si="10"/>
        <v>0</v>
      </c>
      <c r="AY40" s="104">
        <f t="shared" si="10"/>
        <v>0</v>
      </c>
      <c r="AZ40" s="104">
        <f t="shared" si="10"/>
        <v>0</v>
      </c>
      <c r="BA40" s="104">
        <f t="shared" si="10"/>
        <v>0</v>
      </c>
      <c r="BB40" s="104">
        <f t="shared" si="10"/>
        <v>0</v>
      </c>
      <c r="BC40" s="104">
        <f t="shared" si="11"/>
        <v>0</v>
      </c>
      <c r="BD40" s="104">
        <f t="shared" si="11"/>
        <v>0</v>
      </c>
      <c r="BE40" s="104">
        <f t="shared" si="11"/>
        <v>0</v>
      </c>
      <c r="BF40" s="104">
        <f t="shared" si="11"/>
        <v>0</v>
      </c>
      <c r="BG40" s="104">
        <f t="shared" si="11"/>
        <v>0</v>
      </c>
      <c r="BH40" s="104">
        <f t="shared" si="11"/>
        <v>0</v>
      </c>
      <c r="BI40" s="104">
        <f t="shared" si="11"/>
        <v>0</v>
      </c>
      <c r="BJ40" s="104">
        <f t="shared" si="11"/>
        <v>0</v>
      </c>
      <c r="BK40" s="104">
        <f t="shared" si="11"/>
        <v>0</v>
      </c>
      <c r="BL40" s="104">
        <f t="shared" si="11"/>
        <v>0</v>
      </c>
      <c r="BM40" s="104">
        <f t="shared" si="11"/>
        <v>0</v>
      </c>
      <c r="BN40" s="104">
        <f t="shared" si="11"/>
        <v>0</v>
      </c>
      <c r="BO40" s="104">
        <f t="shared" si="11"/>
        <v>0</v>
      </c>
      <c r="BP40" s="104">
        <f t="shared" si="11"/>
        <v>0</v>
      </c>
      <c r="BQ40" s="105">
        <f t="shared" si="11"/>
        <v>0</v>
      </c>
      <c r="BR40" s="51">
        <f t="shared" si="20"/>
        <v>0</v>
      </c>
      <c r="BS40" s="52">
        <f t="shared" si="12"/>
        <v>0</v>
      </c>
      <c r="BT40" s="52">
        <f t="shared" si="12"/>
        <v>0</v>
      </c>
      <c r="BU40" s="52">
        <f t="shared" si="12"/>
        <v>0</v>
      </c>
      <c r="BV40" s="52">
        <f t="shared" si="12"/>
        <v>0</v>
      </c>
      <c r="BW40" s="52">
        <f t="shared" si="12"/>
        <v>0</v>
      </c>
      <c r="BX40" s="52">
        <f t="shared" si="12"/>
        <v>0</v>
      </c>
      <c r="BY40" s="52">
        <f t="shared" si="12"/>
        <v>0</v>
      </c>
      <c r="BZ40" s="52">
        <f t="shared" si="12"/>
        <v>0</v>
      </c>
      <c r="CA40" s="52">
        <f t="shared" si="12"/>
        <v>0</v>
      </c>
      <c r="CB40" s="52">
        <f t="shared" si="12"/>
        <v>0</v>
      </c>
      <c r="CC40" s="52">
        <f t="shared" si="12"/>
        <v>0</v>
      </c>
      <c r="CD40" s="52">
        <f t="shared" si="12"/>
        <v>0</v>
      </c>
      <c r="CE40" s="52">
        <f t="shared" si="12"/>
        <v>0</v>
      </c>
      <c r="CF40" s="52">
        <f t="shared" si="12"/>
        <v>0</v>
      </c>
      <c r="CG40" s="52">
        <f t="shared" si="12"/>
        <v>0</v>
      </c>
      <c r="CH40" s="52">
        <f t="shared" si="12"/>
        <v>0</v>
      </c>
      <c r="CI40" s="52">
        <f t="shared" si="13"/>
        <v>0</v>
      </c>
      <c r="CJ40" s="52">
        <f t="shared" si="13"/>
        <v>0</v>
      </c>
      <c r="CK40" s="52">
        <f t="shared" si="13"/>
        <v>0</v>
      </c>
      <c r="CL40" s="52">
        <f t="shared" si="13"/>
        <v>0</v>
      </c>
      <c r="CM40" s="52">
        <f t="shared" si="13"/>
        <v>0</v>
      </c>
      <c r="CN40" s="52">
        <f t="shared" si="13"/>
        <v>0</v>
      </c>
      <c r="CO40" s="52">
        <f t="shared" si="13"/>
        <v>0</v>
      </c>
      <c r="CP40" s="52">
        <f t="shared" si="13"/>
        <v>0</v>
      </c>
      <c r="CQ40" s="52">
        <f t="shared" si="13"/>
        <v>0</v>
      </c>
      <c r="CR40" s="52">
        <f t="shared" si="13"/>
        <v>0</v>
      </c>
      <c r="CS40" s="52">
        <f t="shared" si="13"/>
        <v>0</v>
      </c>
      <c r="CT40" s="52">
        <f t="shared" si="13"/>
        <v>0</v>
      </c>
      <c r="CU40" s="52">
        <f t="shared" si="13"/>
        <v>0</v>
      </c>
      <c r="CV40" s="52">
        <f t="shared" si="13"/>
        <v>0</v>
      </c>
      <c r="CW40" s="1">
        <f t="shared" si="19"/>
        <v>0</v>
      </c>
      <c r="CX40" s="86">
        <f t="shared" si="21"/>
        <v>0</v>
      </c>
      <c r="CY40" s="87">
        <f t="shared" si="14"/>
        <v>0</v>
      </c>
      <c r="CZ40" s="87">
        <f t="shared" si="14"/>
        <v>0</v>
      </c>
      <c r="DA40" s="87">
        <f t="shared" si="14"/>
        <v>0</v>
      </c>
      <c r="DB40" s="87">
        <f t="shared" si="14"/>
        <v>0</v>
      </c>
      <c r="DC40" s="87">
        <f t="shared" si="14"/>
        <v>0</v>
      </c>
      <c r="DD40" s="87">
        <f t="shared" si="14"/>
        <v>0</v>
      </c>
      <c r="DE40" s="87">
        <f t="shared" si="14"/>
        <v>0</v>
      </c>
      <c r="DF40" s="87">
        <f t="shared" si="14"/>
        <v>0</v>
      </c>
      <c r="DG40" s="87">
        <f t="shared" si="14"/>
        <v>0</v>
      </c>
      <c r="DH40" s="87">
        <f t="shared" si="14"/>
        <v>0</v>
      </c>
      <c r="DI40" s="87">
        <f t="shared" si="14"/>
        <v>0</v>
      </c>
      <c r="DJ40" s="87">
        <f t="shared" si="14"/>
        <v>0</v>
      </c>
      <c r="DK40" s="87">
        <f t="shared" si="14"/>
        <v>0</v>
      </c>
      <c r="DL40" s="87">
        <f t="shared" si="14"/>
        <v>0</v>
      </c>
      <c r="DM40" s="87">
        <f t="shared" si="14"/>
        <v>0</v>
      </c>
      <c r="DN40" s="87">
        <f t="shared" si="14"/>
        <v>0</v>
      </c>
      <c r="DO40" s="87">
        <f t="shared" si="15"/>
        <v>0</v>
      </c>
      <c r="DP40" s="87">
        <f t="shared" si="15"/>
        <v>0</v>
      </c>
      <c r="DQ40" s="87">
        <f t="shared" si="15"/>
        <v>0</v>
      </c>
      <c r="DR40" s="87">
        <f t="shared" si="15"/>
        <v>0</v>
      </c>
      <c r="DS40" s="87">
        <f t="shared" si="15"/>
        <v>0</v>
      </c>
      <c r="DT40" s="87">
        <f t="shared" si="15"/>
        <v>0</v>
      </c>
      <c r="DU40" s="87">
        <f t="shared" si="15"/>
        <v>0</v>
      </c>
      <c r="DV40" s="87">
        <f t="shared" si="15"/>
        <v>0</v>
      </c>
      <c r="DW40" s="87">
        <f t="shared" si="15"/>
        <v>0</v>
      </c>
      <c r="DX40" s="87">
        <f t="shared" si="15"/>
        <v>0</v>
      </c>
      <c r="DY40" s="87">
        <f t="shared" si="15"/>
        <v>0</v>
      </c>
      <c r="DZ40" s="87">
        <f t="shared" si="15"/>
        <v>0</v>
      </c>
      <c r="EA40" s="87">
        <f t="shared" si="15"/>
        <v>0</v>
      </c>
      <c r="EB40" s="96">
        <f t="shared" si="15"/>
        <v>0</v>
      </c>
      <c r="EC40" s="61">
        <f t="shared" si="16"/>
        <v>0</v>
      </c>
      <c r="ED40" s="62">
        <f t="shared" si="16"/>
        <v>0</v>
      </c>
      <c r="EE40" s="62">
        <f t="shared" si="16"/>
        <v>0</v>
      </c>
      <c r="EF40" s="62">
        <f t="shared" si="16"/>
        <v>0</v>
      </c>
      <c r="EG40" s="62">
        <f t="shared" si="16"/>
        <v>0</v>
      </c>
      <c r="EH40" s="62">
        <f t="shared" si="16"/>
        <v>0</v>
      </c>
      <c r="EI40" s="62">
        <f t="shared" si="16"/>
        <v>0</v>
      </c>
      <c r="EJ40" s="62">
        <f t="shared" si="16"/>
        <v>0</v>
      </c>
      <c r="EK40" s="62">
        <f t="shared" si="16"/>
        <v>0</v>
      </c>
      <c r="EL40" s="62">
        <f t="shared" si="16"/>
        <v>0</v>
      </c>
      <c r="EM40" s="62">
        <f t="shared" si="16"/>
        <v>0</v>
      </c>
      <c r="EN40" s="62">
        <f t="shared" si="16"/>
        <v>0</v>
      </c>
      <c r="EO40" s="62">
        <f t="shared" si="16"/>
        <v>0</v>
      </c>
      <c r="EP40" s="62">
        <f t="shared" si="16"/>
        <v>0</v>
      </c>
      <c r="EQ40" s="62">
        <f t="shared" si="16"/>
        <v>0</v>
      </c>
      <c r="ER40" s="62">
        <f t="shared" si="16"/>
        <v>0</v>
      </c>
      <c r="ES40" s="62">
        <f t="shared" si="17"/>
        <v>0</v>
      </c>
      <c r="ET40" s="62">
        <f t="shared" si="17"/>
        <v>0</v>
      </c>
      <c r="EU40" s="62">
        <f t="shared" si="17"/>
        <v>0</v>
      </c>
      <c r="EV40" s="62">
        <f t="shared" si="17"/>
        <v>0</v>
      </c>
      <c r="EW40" s="62">
        <f t="shared" si="17"/>
        <v>0</v>
      </c>
      <c r="EX40" s="62">
        <f t="shared" si="17"/>
        <v>0</v>
      </c>
      <c r="EY40" s="62">
        <f t="shared" si="17"/>
        <v>0</v>
      </c>
      <c r="EZ40" s="62">
        <f t="shared" si="17"/>
        <v>0</v>
      </c>
      <c r="FA40" s="62">
        <f t="shared" si="17"/>
        <v>0</v>
      </c>
      <c r="FB40" s="62">
        <f t="shared" si="17"/>
        <v>0</v>
      </c>
      <c r="FC40" s="62">
        <f t="shared" si="17"/>
        <v>0</v>
      </c>
      <c r="FD40" s="62">
        <f t="shared" si="17"/>
        <v>0</v>
      </c>
      <c r="FE40" s="62">
        <f t="shared" si="17"/>
        <v>0</v>
      </c>
      <c r="FF40" s="62">
        <f t="shared" si="17"/>
        <v>0</v>
      </c>
      <c r="FG40" s="62">
        <f t="shared" si="17"/>
        <v>0</v>
      </c>
    </row>
    <row r="41" spans="1:163" ht="15.75" customHeight="1" x14ac:dyDescent="0.25">
      <c r="A41" s="13"/>
      <c r="B41" s="13"/>
      <c r="C41" s="13"/>
      <c r="D41" s="13"/>
      <c r="E41" s="13"/>
      <c r="F41" s="63"/>
      <c r="G41" s="64"/>
      <c r="H41" s="64"/>
      <c r="I41" s="64"/>
      <c r="J41" s="64"/>
      <c r="K41" s="64"/>
      <c r="L41" s="64"/>
      <c r="M41" s="64"/>
      <c r="N41" s="64"/>
      <c r="O41" s="64"/>
      <c r="P41" s="64"/>
      <c r="Q41" s="64"/>
      <c r="R41" s="64"/>
      <c r="S41" s="64"/>
      <c r="T41" s="64"/>
      <c r="U41" s="64"/>
      <c r="V41" s="64"/>
      <c r="W41" s="64"/>
      <c r="X41" s="64"/>
      <c r="Y41" s="64"/>
      <c r="Z41" s="64"/>
      <c r="AA41" s="64"/>
      <c r="AB41" s="64"/>
      <c r="AC41" s="64"/>
      <c r="AD41" s="64"/>
      <c r="AE41" s="64"/>
      <c r="AF41" s="64"/>
      <c r="AG41" s="64"/>
      <c r="AH41" s="64"/>
      <c r="AI41" s="64"/>
      <c r="AJ41" s="64"/>
      <c r="AK41" s="82"/>
      <c r="AL41" s="82"/>
      <c r="AM41" s="76">
        <f t="shared" si="10"/>
        <v>0</v>
      </c>
      <c r="AN41" s="77">
        <f t="shared" si="10"/>
        <v>0</v>
      </c>
      <c r="AO41" s="77">
        <f t="shared" si="10"/>
        <v>0</v>
      </c>
      <c r="AP41" s="77">
        <f t="shared" si="10"/>
        <v>0</v>
      </c>
      <c r="AQ41" s="77">
        <f t="shared" si="10"/>
        <v>0</v>
      </c>
      <c r="AR41" s="77">
        <f t="shared" si="10"/>
        <v>0</v>
      </c>
      <c r="AS41" s="77">
        <f t="shared" si="10"/>
        <v>0</v>
      </c>
      <c r="AT41" s="77">
        <f t="shared" si="10"/>
        <v>0</v>
      </c>
      <c r="AU41" s="77">
        <f t="shared" si="10"/>
        <v>0</v>
      </c>
      <c r="AV41" s="77">
        <f t="shared" si="10"/>
        <v>0</v>
      </c>
      <c r="AW41" s="77">
        <f t="shared" si="10"/>
        <v>0</v>
      </c>
      <c r="AX41" s="77">
        <f t="shared" si="10"/>
        <v>0</v>
      </c>
      <c r="AY41" s="77">
        <f t="shared" si="10"/>
        <v>0</v>
      </c>
      <c r="AZ41" s="77">
        <f t="shared" si="10"/>
        <v>0</v>
      </c>
      <c r="BA41" s="77">
        <f t="shared" si="10"/>
        <v>0</v>
      </c>
      <c r="BB41" s="77">
        <f t="shared" si="10"/>
        <v>0</v>
      </c>
      <c r="BC41" s="77">
        <f t="shared" si="11"/>
        <v>0</v>
      </c>
      <c r="BD41" s="77">
        <f t="shared" si="11"/>
        <v>0</v>
      </c>
      <c r="BE41" s="77">
        <f t="shared" si="11"/>
        <v>0</v>
      </c>
      <c r="BF41" s="77">
        <f t="shared" si="11"/>
        <v>0</v>
      </c>
      <c r="BG41" s="77">
        <f t="shared" si="11"/>
        <v>0</v>
      </c>
      <c r="BH41" s="77">
        <f t="shared" si="11"/>
        <v>0</v>
      </c>
      <c r="BI41" s="77">
        <f t="shared" si="11"/>
        <v>0</v>
      </c>
      <c r="BJ41" s="77">
        <f t="shared" si="11"/>
        <v>0</v>
      </c>
      <c r="BK41" s="77">
        <f t="shared" si="11"/>
        <v>0</v>
      </c>
      <c r="BL41" s="77">
        <f t="shared" si="11"/>
        <v>0</v>
      </c>
      <c r="BM41" s="77">
        <f t="shared" si="11"/>
        <v>0</v>
      </c>
      <c r="BN41" s="77">
        <f t="shared" si="11"/>
        <v>0</v>
      </c>
      <c r="BO41" s="77">
        <f t="shared" si="11"/>
        <v>0</v>
      </c>
      <c r="BP41" s="77">
        <f t="shared" si="11"/>
        <v>0</v>
      </c>
      <c r="BQ41" s="78">
        <f t="shared" si="11"/>
        <v>0</v>
      </c>
      <c r="BR41" s="81">
        <f t="shared" si="20"/>
        <v>0</v>
      </c>
      <c r="BS41" s="84">
        <f t="shared" si="12"/>
        <v>0</v>
      </c>
      <c r="BT41" s="84">
        <f t="shared" si="12"/>
        <v>0</v>
      </c>
      <c r="BU41" s="84">
        <f t="shared" si="12"/>
        <v>0</v>
      </c>
      <c r="BV41" s="84">
        <f t="shared" si="12"/>
        <v>0</v>
      </c>
      <c r="BW41" s="84">
        <f t="shared" si="12"/>
        <v>0</v>
      </c>
      <c r="BX41" s="84">
        <f t="shared" si="12"/>
        <v>0</v>
      </c>
      <c r="BY41" s="84">
        <f t="shared" si="12"/>
        <v>0</v>
      </c>
      <c r="BZ41" s="84">
        <f t="shared" si="12"/>
        <v>0</v>
      </c>
      <c r="CA41" s="84">
        <f t="shared" si="12"/>
        <v>0</v>
      </c>
      <c r="CB41" s="84">
        <f t="shared" si="12"/>
        <v>0</v>
      </c>
      <c r="CC41" s="84">
        <f t="shared" si="12"/>
        <v>0</v>
      </c>
      <c r="CD41" s="84">
        <f t="shared" si="12"/>
        <v>0</v>
      </c>
      <c r="CE41" s="84">
        <f t="shared" si="12"/>
        <v>0</v>
      </c>
      <c r="CF41" s="84">
        <f t="shared" si="12"/>
        <v>0</v>
      </c>
      <c r="CG41" s="84">
        <f t="shared" si="12"/>
        <v>0</v>
      </c>
      <c r="CH41" s="84">
        <f t="shared" si="12"/>
        <v>0</v>
      </c>
      <c r="CI41" s="84">
        <f t="shared" si="13"/>
        <v>0</v>
      </c>
      <c r="CJ41" s="84">
        <f t="shared" si="13"/>
        <v>0</v>
      </c>
      <c r="CK41" s="84">
        <f t="shared" si="13"/>
        <v>0</v>
      </c>
      <c r="CL41" s="84">
        <f t="shared" si="13"/>
        <v>0</v>
      </c>
      <c r="CM41" s="84">
        <f t="shared" si="13"/>
        <v>0</v>
      </c>
      <c r="CN41" s="84">
        <f t="shared" si="13"/>
        <v>0</v>
      </c>
      <c r="CO41" s="84">
        <f t="shared" si="13"/>
        <v>0</v>
      </c>
      <c r="CP41" s="84">
        <f t="shared" si="13"/>
        <v>0</v>
      </c>
      <c r="CQ41" s="84">
        <f t="shared" si="13"/>
        <v>0</v>
      </c>
      <c r="CR41" s="84">
        <f t="shared" si="13"/>
        <v>0</v>
      </c>
      <c r="CS41" s="84">
        <f t="shared" si="13"/>
        <v>0</v>
      </c>
      <c r="CT41" s="84">
        <f t="shared" si="13"/>
        <v>0</v>
      </c>
      <c r="CU41" s="84">
        <f t="shared" si="13"/>
        <v>0</v>
      </c>
      <c r="CV41" s="84">
        <f t="shared" si="13"/>
        <v>0</v>
      </c>
      <c r="CW41" s="13">
        <f t="shared" si="19"/>
        <v>0</v>
      </c>
      <c r="CX41" s="41">
        <f t="shared" si="21"/>
        <v>0</v>
      </c>
      <c r="CY41" s="42">
        <f t="shared" si="14"/>
        <v>0</v>
      </c>
      <c r="CZ41" s="42">
        <f t="shared" si="14"/>
        <v>0</v>
      </c>
      <c r="DA41" s="42">
        <f t="shared" si="14"/>
        <v>0</v>
      </c>
      <c r="DB41" s="42">
        <f t="shared" si="14"/>
        <v>0</v>
      </c>
      <c r="DC41" s="42">
        <f t="shared" si="14"/>
        <v>0</v>
      </c>
      <c r="DD41" s="42">
        <f t="shared" si="14"/>
        <v>0</v>
      </c>
      <c r="DE41" s="42">
        <f t="shared" si="14"/>
        <v>0</v>
      </c>
      <c r="DF41" s="42">
        <f t="shared" si="14"/>
        <v>0</v>
      </c>
      <c r="DG41" s="42">
        <f t="shared" si="14"/>
        <v>0</v>
      </c>
      <c r="DH41" s="42">
        <f t="shared" si="14"/>
        <v>0</v>
      </c>
      <c r="DI41" s="42">
        <f t="shared" si="14"/>
        <v>0</v>
      </c>
      <c r="DJ41" s="42">
        <f t="shared" si="14"/>
        <v>0</v>
      </c>
      <c r="DK41" s="42">
        <f t="shared" si="14"/>
        <v>0</v>
      </c>
      <c r="DL41" s="42">
        <f t="shared" si="14"/>
        <v>0</v>
      </c>
      <c r="DM41" s="42">
        <f t="shared" si="14"/>
        <v>0</v>
      </c>
      <c r="DN41" s="42">
        <f t="shared" si="14"/>
        <v>0</v>
      </c>
      <c r="DO41" s="42">
        <f t="shared" si="15"/>
        <v>0</v>
      </c>
      <c r="DP41" s="42">
        <f t="shared" si="15"/>
        <v>0</v>
      </c>
      <c r="DQ41" s="42">
        <f t="shared" si="15"/>
        <v>0</v>
      </c>
      <c r="DR41" s="42">
        <f t="shared" si="15"/>
        <v>0</v>
      </c>
      <c r="DS41" s="42">
        <f t="shared" si="15"/>
        <v>0</v>
      </c>
      <c r="DT41" s="42">
        <f t="shared" si="15"/>
        <v>0</v>
      </c>
      <c r="DU41" s="42">
        <f t="shared" si="15"/>
        <v>0</v>
      </c>
      <c r="DV41" s="42">
        <f t="shared" si="15"/>
        <v>0</v>
      </c>
      <c r="DW41" s="42">
        <f t="shared" si="15"/>
        <v>0</v>
      </c>
      <c r="DX41" s="42">
        <f t="shared" si="15"/>
        <v>0</v>
      </c>
      <c r="DY41" s="42">
        <f t="shared" si="15"/>
        <v>0</v>
      </c>
      <c r="DZ41" s="42">
        <f t="shared" si="15"/>
        <v>0</v>
      </c>
      <c r="EA41" s="42">
        <f t="shared" si="15"/>
        <v>0</v>
      </c>
      <c r="EB41" s="95">
        <f t="shared" si="15"/>
        <v>0</v>
      </c>
      <c r="EC41" s="57">
        <f t="shared" si="16"/>
        <v>0</v>
      </c>
      <c r="ED41" s="58">
        <f t="shared" si="16"/>
        <v>0</v>
      </c>
      <c r="EE41" s="58">
        <f t="shared" si="16"/>
        <v>0</v>
      </c>
      <c r="EF41" s="58">
        <f t="shared" si="16"/>
        <v>0</v>
      </c>
      <c r="EG41" s="58">
        <f t="shared" si="16"/>
        <v>0</v>
      </c>
      <c r="EH41" s="58">
        <f t="shared" si="16"/>
        <v>0</v>
      </c>
      <c r="EI41" s="58">
        <f t="shared" si="16"/>
        <v>0</v>
      </c>
      <c r="EJ41" s="58">
        <f t="shared" si="16"/>
        <v>0</v>
      </c>
      <c r="EK41" s="58">
        <f t="shared" si="16"/>
        <v>0</v>
      </c>
      <c r="EL41" s="58">
        <f t="shared" si="16"/>
        <v>0</v>
      </c>
      <c r="EM41" s="58">
        <f t="shared" si="16"/>
        <v>0</v>
      </c>
      <c r="EN41" s="58">
        <f t="shared" si="16"/>
        <v>0</v>
      </c>
      <c r="EO41" s="58">
        <f t="shared" si="16"/>
        <v>0</v>
      </c>
      <c r="EP41" s="58">
        <f t="shared" si="16"/>
        <v>0</v>
      </c>
      <c r="EQ41" s="58">
        <f t="shared" si="16"/>
        <v>0</v>
      </c>
      <c r="ER41" s="58">
        <f t="shared" si="16"/>
        <v>0</v>
      </c>
      <c r="ES41" s="58">
        <f t="shared" si="17"/>
        <v>0</v>
      </c>
      <c r="ET41" s="58">
        <f t="shared" si="17"/>
        <v>0</v>
      </c>
      <c r="EU41" s="58">
        <f t="shared" si="17"/>
        <v>0</v>
      </c>
      <c r="EV41" s="58">
        <f t="shared" si="17"/>
        <v>0</v>
      </c>
      <c r="EW41" s="58">
        <f t="shared" si="17"/>
        <v>0</v>
      </c>
      <c r="EX41" s="58">
        <f t="shared" si="17"/>
        <v>0</v>
      </c>
      <c r="EY41" s="58">
        <f t="shared" si="17"/>
        <v>0</v>
      </c>
      <c r="EZ41" s="58">
        <f t="shared" si="17"/>
        <v>0</v>
      </c>
      <c r="FA41" s="58">
        <f t="shared" si="17"/>
        <v>0</v>
      </c>
      <c r="FB41" s="58">
        <f t="shared" si="17"/>
        <v>0</v>
      </c>
      <c r="FC41" s="58">
        <f t="shared" si="17"/>
        <v>0</v>
      </c>
      <c r="FD41" s="58">
        <f t="shared" si="17"/>
        <v>0</v>
      </c>
      <c r="FE41" s="58">
        <f t="shared" si="17"/>
        <v>0</v>
      </c>
      <c r="FF41" s="58">
        <f t="shared" si="17"/>
        <v>0</v>
      </c>
      <c r="FG41" s="58">
        <f t="shared" si="17"/>
        <v>0</v>
      </c>
    </row>
    <row r="42" spans="1:163" x14ac:dyDescent="0.25">
      <c r="A42" s="1"/>
      <c r="B42" s="1"/>
      <c r="C42" s="1"/>
      <c r="D42" s="1"/>
      <c r="E42" s="1" t="s">
        <v>32</v>
      </c>
      <c r="F42" s="101">
        <f>SUM(F31:F41)</f>
        <v>28340.511191074016</v>
      </c>
      <c r="G42" s="100">
        <f t="shared" ref="G42:AJ42" si="22">SUM(G31:G41)</f>
        <v>27029.501997151914</v>
      </c>
      <c r="H42" s="100">
        <f t="shared" si="22"/>
        <v>26611.785536611191</v>
      </c>
      <c r="I42" s="100">
        <f t="shared" si="22"/>
        <v>26380.996733507789</v>
      </c>
      <c r="J42" s="100">
        <f t="shared" si="22"/>
        <v>25986.956693830427</v>
      </c>
      <c r="K42" s="100">
        <f t="shared" si="22"/>
        <v>22682.81064018239</v>
      </c>
      <c r="L42" s="100">
        <f t="shared" si="22"/>
        <v>22274.942440057632</v>
      </c>
      <c r="M42" s="100">
        <f t="shared" si="22"/>
        <v>16989.128663207986</v>
      </c>
      <c r="N42" s="100">
        <f t="shared" si="22"/>
        <v>16740.116143704079</v>
      </c>
      <c r="O42" s="100">
        <f t="shared" si="22"/>
        <v>16418.066880722454</v>
      </c>
      <c r="P42" s="100">
        <f t="shared" si="22"/>
        <v>16257.85127697678</v>
      </c>
      <c r="Q42" s="100">
        <f t="shared" si="22"/>
        <v>12650.366835982746</v>
      </c>
      <c r="R42" s="100">
        <f t="shared" si="22"/>
        <v>12775.526959253904</v>
      </c>
      <c r="S42" s="100">
        <f t="shared" si="22"/>
        <v>12750.018341960662</v>
      </c>
      <c r="T42" s="100">
        <f t="shared" si="22"/>
        <v>500.9220967362171</v>
      </c>
      <c r="U42" s="100">
        <f t="shared" si="22"/>
        <v>500.9220967362171</v>
      </c>
      <c r="V42" s="100">
        <f t="shared" si="22"/>
        <v>500.9220967362171</v>
      </c>
      <c r="W42" s="100">
        <f t="shared" si="22"/>
        <v>492.35659090695202</v>
      </c>
      <c r="X42" s="100">
        <f t="shared" si="22"/>
        <v>492.35659090695202</v>
      </c>
      <c r="Y42" s="100">
        <f t="shared" si="22"/>
        <v>492.35659090695202</v>
      </c>
      <c r="Z42" s="100">
        <f t="shared" si="22"/>
        <v>489.26982584644753</v>
      </c>
      <c r="AA42" s="100">
        <f t="shared" si="22"/>
        <v>486.62191720419605</v>
      </c>
      <c r="AB42" s="100">
        <f t="shared" si="22"/>
        <v>486.62191720419605</v>
      </c>
      <c r="AC42" s="100">
        <f t="shared" si="22"/>
        <v>490.45186221878032</v>
      </c>
      <c r="AD42" s="100">
        <f t="shared" si="22"/>
        <v>418.95806762173299</v>
      </c>
      <c r="AE42" s="100">
        <f t="shared" si="22"/>
        <v>408.6268052639532</v>
      </c>
      <c r="AF42" s="100">
        <f t="shared" si="22"/>
        <v>323.68162539634221</v>
      </c>
      <c r="AG42" s="100">
        <f t="shared" si="22"/>
        <v>316.40916767025442</v>
      </c>
      <c r="AH42" s="100">
        <f t="shared" si="22"/>
        <v>258.22600953308262</v>
      </c>
      <c r="AI42" s="100">
        <f t="shared" si="22"/>
        <v>237.30090295484888</v>
      </c>
      <c r="AJ42" s="100">
        <f t="shared" si="22"/>
        <v>186.77661947599091</v>
      </c>
      <c r="AK42" s="1"/>
      <c r="AL42" s="1"/>
      <c r="AM42" s="50">
        <f t="shared" ref="AM42:BP42" si="23">SUM(AM31:AM41)</f>
        <v>3813.50346604276</v>
      </c>
      <c r="AN42" s="99">
        <f t="shared" si="23"/>
        <v>3638.6791131975951</v>
      </c>
      <c r="AO42" s="99">
        <f t="shared" si="23"/>
        <v>3572.304314390637</v>
      </c>
      <c r="AP42" s="99">
        <f t="shared" si="23"/>
        <v>3537.4836980808177</v>
      </c>
      <c r="AQ42" s="99">
        <f t="shared" si="23"/>
        <v>3469.9053329475155</v>
      </c>
      <c r="AR42" s="99">
        <f t="shared" si="23"/>
        <v>3039.0789355541829</v>
      </c>
      <c r="AS42" s="99">
        <f t="shared" si="23"/>
        <v>2977.0013168689893</v>
      </c>
      <c r="AT42" s="99">
        <f t="shared" si="23"/>
        <v>2292.1354019146675</v>
      </c>
      <c r="AU42" s="99">
        <f t="shared" si="23"/>
        <v>2254.6864190348351</v>
      </c>
      <c r="AV42" s="99">
        <f t="shared" si="23"/>
        <v>2208.1932440094652</v>
      </c>
      <c r="AW42" s="99">
        <f t="shared" si="23"/>
        <v>2180.258394609652</v>
      </c>
      <c r="AX42" s="99">
        <f t="shared" si="23"/>
        <v>1718.682952792059</v>
      </c>
      <c r="AY42" s="99">
        <f t="shared" si="23"/>
        <v>1734.1435824860678</v>
      </c>
      <c r="AZ42" s="99">
        <f t="shared" si="23"/>
        <v>1731.0865341916906</v>
      </c>
      <c r="BA42" s="99">
        <f t="shared" si="23"/>
        <v>70.28315325148607</v>
      </c>
      <c r="BB42" s="99">
        <f t="shared" si="23"/>
        <v>70.28315325148607</v>
      </c>
      <c r="BC42" s="99">
        <f t="shared" si="23"/>
        <v>70.28315325148607</v>
      </c>
      <c r="BD42" s="99">
        <f t="shared" si="23"/>
        <v>68.515972324486398</v>
      </c>
      <c r="BE42" s="99">
        <f t="shared" si="23"/>
        <v>68.515972324486398</v>
      </c>
      <c r="BF42" s="99">
        <f t="shared" si="23"/>
        <v>68.515972324486398</v>
      </c>
      <c r="BG42" s="99">
        <f t="shared" si="23"/>
        <v>67.951094318414079</v>
      </c>
      <c r="BH42" s="99">
        <f t="shared" si="23"/>
        <v>67.466527036882042</v>
      </c>
      <c r="BI42" s="99">
        <f t="shared" si="23"/>
        <v>67.466527036882042</v>
      </c>
      <c r="BJ42" s="99">
        <f t="shared" si="23"/>
        <v>68.167406974550971</v>
      </c>
      <c r="BK42" s="99">
        <f t="shared" si="23"/>
        <v>59.095056105774148</v>
      </c>
      <c r="BL42" s="99">
        <f t="shared" si="23"/>
        <v>57.20443509430045</v>
      </c>
      <c r="BM42" s="99">
        <f t="shared" si="23"/>
        <v>46.112368181960122</v>
      </c>
      <c r="BN42" s="99">
        <f t="shared" si="23"/>
        <v>44.781508418086048</v>
      </c>
      <c r="BO42" s="99">
        <f t="shared" si="23"/>
        <v>35.237678467243526</v>
      </c>
      <c r="BP42" s="99">
        <f t="shared" si="23"/>
        <v>32.196515870254601</v>
      </c>
      <c r="BQ42" s="99">
        <f>SUM(BQ31:BQ41)</f>
        <v>25.754669726700207</v>
      </c>
      <c r="BR42" s="51">
        <f t="shared" ref="BR42:CV42" si="24">SUM(BR31:BR41)</f>
        <v>153221.81700656237</v>
      </c>
      <c r="BS42" s="52">
        <f t="shared" si="24"/>
        <v>146192.93395791468</v>
      </c>
      <c r="BT42" s="52">
        <f t="shared" si="24"/>
        <v>143931.72727009113</v>
      </c>
      <c r="BU42" s="52">
        <f t="shared" si="24"/>
        <v>142691.62068454182</v>
      </c>
      <c r="BV42" s="52">
        <f t="shared" si="24"/>
        <v>140473.29152490446</v>
      </c>
      <c r="BW42" s="52">
        <f t="shared" si="24"/>
        <v>122774.00005041025</v>
      </c>
      <c r="BX42" s="52">
        <f t="shared" si="24"/>
        <v>120566.28958374646</v>
      </c>
      <c r="BY42" s="52">
        <f t="shared" si="24"/>
        <v>92261.278357098257</v>
      </c>
      <c r="BZ42" s="52">
        <f t="shared" si="24"/>
        <v>90944.213199159043</v>
      </c>
      <c r="CA42" s="52">
        <f t="shared" si="24"/>
        <v>89214.923685173781</v>
      </c>
      <c r="CB42" s="52">
        <f t="shared" si="24"/>
        <v>88350.98653103238</v>
      </c>
      <c r="CC42" s="52">
        <f t="shared" si="24"/>
        <v>69036.658119942527</v>
      </c>
      <c r="CD42" s="52">
        <f t="shared" si="24"/>
        <v>69702.724112601543</v>
      </c>
      <c r="CE42" s="52">
        <f t="shared" si="24"/>
        <v>69566.167981358361</v>
      </c>
      <c r="CF42" s="52">
        <f t="shared" si="24"/>
        <v>2711.5316588579117</v>
      </c>
      <c r="CG42" s="52">
        <f t="shared" si="24"/>
        <v>2711.5316588579117</v>
      </c>
      <c r="CH42" s="52">
        <f t="shared" si="24"/>
        <v>2711.5316588579117</v>
      </c>
      <c r="CI42" s="52">
        <f t="shared" si="24"/>
        <v>2651.7308131269237</v>
      </c>
      <c r="CJ42" s="52">
        <f t="shared" si="24"/>
        <v>2651.7308131269237</v>
      </c>
      <c r="CK42" s="52">
        <f t="shared" si="24"/>
        <v>2651.7308131269237</v>
      </c>
      <c r="CL42" s="52">
        <f t="shared" si="24"/>
        <v>2635.2063308363563</v>
      </c>
      <c r="CM42" s="52">
        <f t="shared" si="24"/>
        <v>2621.0311932381701</v>
      </c>
      <c r="CN42" s="52">
        <f t="shared" si="24"/>
        <v>2621.0311932381701</v>
      </c>
      <c r="CO42" s="52">
        <f t="shared" si="24"/>
        <v>2641.5341655495777</v>
      </c>
      <c r="CP42" s="52">
        <f t="shared" si="24"/>
        <v>2258.8040518067178</v>
      </c>
      <c r="CQ42" s="52">
        <f t="shared" si="24"/>
        <v>2203.4973606514031</v>
      </c>
      <c r="CR42" s="52">
        <f t="shared" si="24"/>
        <v>1748.7574977601262</v>
      </c>
      <c r="CS42" s="52">
        <f t="shared" si="24"/>
        <v>1709.8256073998027</v>
      </c>
      <c r="CT42" s="52">
        <f t="shared" si="24"/>
        <v>1382.3699043671013</v>
      </c>
      <c r="CU42" s="52">
        <f t="shared" si="24"/>
        <v>1270.3508338182901</v>
      </c>
      <c r="CV42" s="52">
        <f t="shared" si="24"/>
        <v>999.87750292813735</v>
      </c>
      <c r="CW42" s="1"/>
      <c r="CX42" s="88">
        <f t="shared" ref="CX42:EB42" si="25">SUM(CX31:CX41)</f>
        <v>316.2732162865928</v>
      </c>
      <c r="CY42" s="89">
        <f t="shared" si="25"/>
        <v>302.63768686991159</v>
      </c>
      <c r="CZ42" s="89">
        <f t="shared" si="25"/>
        <v>300.16178514989133</v>
      </c>
      <c r="DA42" s="89">
        <f t="shared" si="25"/>
        <v>298.62894541652679</v>
      </c>
      <c r="DB42" s="89">
        <f t="shared" si="25"/>
        <v>295.57036167391425</v>
      </c>
      <c r="DC42" s="89">
        <f t="shared" si="25"/>
        <v>259.6293528159257</v>
      </c>
      <c r="DD42" s="89">
        <f t="shared" si="25"/>
        <v>257.03202028017108</v>
      </c>
      <c r="DE42" s="89">
        <f t="shared" si="25"/>
        <v>198.63605413151959</v>
      </c>
      <c r="DF42" s="89">
        <f t="shared" si="25"/>
        <v>197.32414785536594</v>
      </c>
      <c r="DG42" s="89">
        <f t="shared" si="25"/>
        <v>194.7517133481486</v>
      </c>
      <c r="DH42" s="89">
        <f t="shared" si="25"/>
        <v>194.46543668449493</v>
      </c>
      <c r="DI42" s="89">
        <f t="shared" si="25"/>
        <v>153.40474173138642</v>
      </c>
      <c r="DJ42" s="89">
        <f t="shared" si="25"/>
        <v>154.94377139123222</v>
      </c>
      <c r="DK42" s="89">
        <f t="shared" si="25"/>
        <v>154.61068032832159</v>
      </c>
      <c r="DL42" s="89">
        <f t="shared" si="25"/>
        <v>5.1089257353693931</v>
      </c>
      <c r="DM42" s="89">
        <f t="shared" si="25"/>
        <v>5.1089257353693931</v>
      </c>
      <c r="DN42" s="89">
        <f t="shared" si="25"/>
        <v>5.1089257353693931</v>
      </c>
      <c r="DO42" s="89">
        <f t="shared" si="25"/>
        <v>4.8299255834854122</v>
      </c>
      <c r="DP42" s="89">
        <f t="shared" si="25"/>
        <v>4.8299255834854122</v>
      </c>
      <c r="DQ42" s="89">
        <f t="shared" si="25"/>
        <v>4.8299255834854122</v>
      </c>
      <c r="DR42" s="89">
        <f t="shared" si="25"/>
        <v>4.8299255834854122</v>
      </c>
      <c r="DS42" s="89">
        <f t="shared" si="25"/>
        <v>4.8299255834854122</v>
      </c>
      <c r="DT42" s="89">
        <f t="shared" si="25"/>
        <v>4.8299255834854122</v>
      </c>
      <c r="DU42" s="89">
        <f t="shared" si="25"/>
        <v>4.8299255834854122</v>
      </c>
      <c r="DV42" s="89">
        <f t="shared" si="25"/>
        <v>4.0006214321342304</v>
      </c>
      <c r="DW42" s="89">
        <f t="shared" si="25"/>
        <v>4.0006214321342304</v>
      </c>
      <c r="DX42" s="89">
        <f t="shared" si="25"/>
        <v>3.0799540625056232</v>
      </c>
      <c r="DY42" s="89">
        <f t="shared" si="25"/>
        <v>3.0799540625056232</v>
      </c>
      <c r="DZ42" s="89">
        <f t="shared" si="25"/>
        <v>2.4847368046331355</v>
      </c>
      <c r="EA42" s="89">
        <f t="shared" si="25"/>
        <v>2.3217852076808918</v>
      </c>
      <c r="EB42" s="56">
        <f t="shared" si="25"/>
        <v>1.7420190547609964</v>
      </c>
      <c r="EC42" s="59">
        <f>SUM(EC31:EC41)</f>
        <v>4129.7766823293532</v>
      </c>
      <c r="ED42" s="60">
        <f t="shared" ref="ED42:FG42" si="26">SUM(ED31:ED41)</f>
        <v>3941.3168000675068</v>
      </c>
      <c r="EE42" s="60">
        <f t="shared" si="26"/>
        <v>3872.4660995405284</v>
      </c>
      <c r="EF42" s="60">
        <f t="shared" si="26"/>
        <v>3836.1126434973448</v>
      </c>
      <c r="EG42" s="60">
        <f t="shared" si="26"/>
        <v>3765.4756946214302</v>
      </c>
      <c r="EH42" s="60">
        <f t="shared" si="26"/>
        <v>3298.7082883701078</v>
      </c>
      <c r="EI42" s="60">
        <f t="shared" si="26"/>
        <v>3234.0333371491597</v>
      </c>
      <c r="EJ42" s="60">
        <f t="shared" si="26"/>
        <v>2490.7714560461864</v>
      </c>
      <c r="EK42" s="60">
        <f t="shared" si="26"/>
        <v>2452.0105668902011</v>
      </c>
      <c r="EL42" s="60">
        <f t="shared" si="26"/>
        <v>2402.9449573576135</v>
      </c>
      <c r="EM42" s="60">
        <f t="shared" si="26"/>
        <v>2374.7238312941472</v>
      </c>
      <c r="EN42" s="60">
        <f t="shared" si="26"/>
        <v>1872.0876945234456</v>
      </c>
      <c r="EO42" s="60">
        <f t="shared" si="26"/>
        <v>1889.0873538772998</v>
      </c>
      <c r="EP42" s="60">
        <f t="shared" si="26"/>
        <v>1885.6972145200125</v>
      </c>
      <c r="EQ42" s="60">
        <f t="shared" si="26"/>
        <v>75.392078986855466</v>
      </c>
      <c r="ER42" s="60">
        <f t="shared" si="26"/>
        <v>75.392078986855466</v>
      </c>
      <c r="ES42" s="60">
        <f t="shared" si="26"/>
        <v>75.392078986855466</v>
      </c>
      <c r="ET42" s="60">
        <f t="shared" si="26"/>
        <v>73.345897907971818</v>
      </c>
      <c r="EU42" s="60">
        <f t="shared" si="26"/>
        <v>73.345897907971818</v>
      </c>
      <c r="EV42" s="60">
        <f t="shared" si="26"/>
        <v>73.345897907971818</v>
      </c>
      <c r="EW42" s="60">
        <f t="shared" si="26"/>
        <v>72.781019901899484</v>
      </c>
      <c r="EX42" s="60">
        <f t="shared" si="26"/>
        <v>72.296452620367461</v>
      </c>
      <c r="EY42" s="60">
        <f t="shared" si="26"/>
        <v>72.296452620367461</v>
      </c>
      <c r="EZ42" s="60">
        <f t="shared" si="26"/>
        <v>72.997332558036391</v>
      </c>
      <c r="FA42" s="60">
        <f t="shared" si="26"/>
        <v>63.095677537908387</v>
      </c>
      <c r="FB42" s="60">
        <f t="shared" si="26"/>
        <v>61.205056526434682</v>
      </c>
      <c r="FC42" s="60">
        <f t="shared" si="26"/>
        <v>49.192322244465743</v>
      </c>
      <c r="FD42" s="60">
        <f t="shared" si="26"/>
        <v>47.861462480591676</v>
      </c>
      <c r="FE42" s="60">
        <f t="shared" si="26"/>
        <v>37.722415271876663</v>
      </c>
      <c r="FF42" s="60">
        <f t="shared" si="26"/>
        <v>34.518301077935497</v>
      </c>
      <c r="FG42" s="60">
        <f t="shared" si="26"/>
        <v>27.496688781461202</v>
      </c>
    </row>
    <row r="43" spans="1:163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  <c r="BN43" s="1"/>
      <c r="BO43" s="1"/>
      <c r="BP43" s="1"/>
      <c r="BQ43" s="1"/>
      <c r="BR43" s="1"/>
      <c r="BS43" s="1"/>
      <c r="BT43" s="1"/>
      <c r="BU43" s="1"/>
      <c r="BV43" s="1"/>
      <c r="BW43" s="1"/>
      <c r="BX43" s="1"/>
      <c r="BY43" s="1"/>
      <c r="BZ43" s="1"/>
      <c r="CA43" s="1"/>
      <c r="CB43" s="1"/>
      <c r="CC43" s="1"/>
      <c r="CD43" s="1"/>
      <c r="CE43" s="1"/>
      <c r="CF43" s="1"/>
      <c r="CG43" s="1"/>
      <c r="CH43" s="1"/>
      <c r="CI43" s="1"/>
      <c r="CJ43" s="1"/>
      <c r="CK43" s="1"/>
      <c r="CL43" s="1"/>
      <c r="CM43" s="1"/>
      <c r="CN43" s="1"/>
      <c r="CO43" s="1"/>
      <c r="CP43" s="1"/>
      <c r="CQ43" s="1"/>
      <c r="CR43" s="1"/>
      <c r="CS43" s="1"/>
      <c r="CT43" s="1"/>
      <c r="CU43" s="1"/>
      <c r="CV43" s="1"/>
      <c r="CW43" s="1"/>
      <c r="CX43" s="1"/>
      <c r="CY43" s="1"/>
      <c r="CZ43" s="1"/>
      <c r="DA43" s="1"/>
      <c r="DB43" s="1"/>
      <c r="DC43" s="1"/>
      <c r="DD43" s="1"/>
      <c r="DE43" s="1"/>
      <c r="DF43" s="1"/>
      <c r="DG43" s="1"/>
      <c r="DH43" s="1"/>
      <c r="DI43" s="1"/>
      <c r="DJ43" s="1"/>
      <c r="DK43" s="1"/>
      <c r="DL43" s="1"/>
      <c r="DM43" s="1"/>
      <c r="DN43" s="1"/>
      <c r="DO43" s="1"/>
      <c r="DP43" s="1"/>
      <c r="DQ43" s="1"/>
      <c r="DR43" s="1"/>
      <c r="DS43" s="1"/>
      <c r="DT43" s="1"/>
      <c r="DU43" s="1"/>
      <c r="DV43" s="1"/>
      <c r="DW43" s="1"/>
      <c r="DX43" s="1"/>
      <c r="DY43" s="1"/>
      <c r="DZ43" s="1"/>
      <c r="EA43" s="1"/>
      <c r="EB43" s="1"/>
      <c r="EC43" s="1"/>
      <c r="ED43" s="1"/>
      <c r="EE43" s="1"/>
      <c r="EF43" s="1"/>
      <c r="EG43" s="1"/>
      <c r="EH43" s="1"/>
      <c r="EI43" s="1"/>
      <c r="EJ43" s="1"/>
      <c r="EK43" s="1"/>
      <c r="EL43" s="1"/>
      <c r="EM43" s="1"/>
      <c r="EN43" s="1"/>
      <c r="EO43" s="1"/>
      <c r="EP43" s="1"/>
      <c r="EQ43" s="1"/>
      <c r="ER43" s="1"/>
      <c r="ES43" s="1"/>
      <c r="ET43" s="1"/>
      <c r="EU43" s="1"/>
      <c r="EV43" s="1"/>
      <c r="EW43" s="1"/>
      <c r="EX43" s="1"/>
      <c r="EY43" s="1"/>
      <c r="EZ43" s="1"/>
      <c r="FA43" s="1"/>
      <c r="FB43" s="1"/>
      <c r="FC43" s="1"/>
      <c r="FD43" s="1"/>
      <c r="FE43" s="1"/>
      <c r="FF43" s="1"/>
      <c r="FG43" s="1"/>
    </row>
    <row r="44" spans="1:163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  <c r="BP44" s="1"/>
      <c r="BQ44" s="1"/>
      <c r="BR44" s="1"/>
      <c r="BS44" s="1"/>
      <c r="BT44" s="1"/>
      <c r="BU44" s="1"/>
      <c r="BV44" s="1"/>
      <c r="BW44" s="1"/>
      <c r="BX44" s="1"/>
      <c r="BY44" s="1"/>
      <c r="BZ44" s="1"/>
      <c r="CA44" s="1"/>
      <c r="CB44" s="1"/>
      <c r="CC44" s="1"/>
      <c r="CD44" s="1"/>
      <c r="CE44" s="1"/>
      <c r="CF44" s="1"/>
      <c r="CG44" s="1"/>
      <c r="CH44" s="1"/>
      <c r="CI44" s="1"/>
      <c r="CJ44" s="1"/>
      <c r="CK44" s="1"/>
      <c r="CL44" s="1"/>
      <c r="CM44" s="1"/>
      <c r="CN44" s="1"/>
      <c r="CO44" s="1"/>
      <c r="CP44" s="1"/>
      <c r="CQ44" s="1"/>
      <c r="CR44" s="1"/>
      <c r="CS44" s="1"/>
      <c r="CT44" s="1"/>
      <c r="CU44" s="1"/>
      <c r="CV44" s="1"/>
      <c r="CW44" s="1"/>
      <c r="CX44" s="1"/>
      <c r="CY44" s="1"/>
      <c r="CZ44" s="1"/>
      <c r="DA44" s="1"/>
      <c r="DB44" s="1"/>
      <c r="DC44" s="1"/>
      <c r="DD44" s="1"/>
      <c r="DE44" s="1"/>
      <c r="DF44" s="1"/>
      <c r="DG44" s="1"/>
      <c r="DH44" s="1"/>
      <c r="DI44" s="1"/>
      <c r="DJ44" s="1"/>
      <c r="DK44" s="1"/>
      <c r="DL44" s="1"/>
      <c r="DM44" s="1"/>
      <c r="DN44" s="1"/>
      <c r="DO44" s="1"/>
      <c r="DP44" s="1"/>
      <c r="DQ44" s="1"/>
      <c r="DR44" s="1"/>
      <c r="DS44" s="1"/>
      <c r="DT44" s="1"/>
      <c r="DU44" s="1"/>
      <c r="DV44" s="1"/>
      <c r="DW44" s="1"/>
      <c r="DX44" s="1"/>
      <c r="DY44" s="1"/>
      <c r="DZ44" s="1"/>
      <c r="EA44" s="1"/>
      <c r="EB44" s="1"/>
      <c r="EC44" s="1"/>
      <c r="ED44" s="1"/>
      <c r="EE44" s="1"/>
      <c r="EF44" s="1"/>
      <c r="EG44" s="1"/>
      <c r="EH44" s="1"/>
      <c r="EI44" s="1"/>
      <c r="EJ44" s="1"/>
      <c r="EK44" s="1"/>
      <c r="EL44" s="1"/>
      <c r="EM44" s="1"/>
      <c r="EN44" s="1"/>
      <c r="EO44" s="1"/>
      <c r="EP44" s="1"/>
      <c r="EQ44" s="1"/>
      <c r="ER44" s="1"/>
      <c r="ES44" s="1"/>
      <c r="ET44" s="1"/>
      <c r="EU44" s="1"/>
      <c r="EV44" s="1"/>
      <c r="EW44" s="1"/>
      <c r="EX44" s="1"/>
      <c r="EY44" s="1"/>
      <c r="EZ44" s="1"/>
      <c r="FA44" s="1"/>
      <c r="FB44" s="1"/>
      <c r="FC44" s="1"/>
      <c r="FD44" s="1"/>
      <c r="FE44" s="1"/>
      <c r="FF44" s="1"/>
      <c r="FG44" s="1"/>
    </row>
    <row r="45" spans="1:163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1"/>
      <c r="BC45" s="1"/>
      <c r="BD45" s="1"/>
      <c r="BE45" s="1"/>
      <c r="BF45" s="1"/>
      <c r="BG45" s="1"/>
      <c r="BH45" s="1"/>
      <c r="BI45" s="1"/>
      <c r="BJ45" s="1"/>
      <c r="BK45" s="1"/>
      <c r="BL45" s="1"/>
      <c r="BM45" s="1"/>
      <c r="BN45" s="1"/>
      <c r="BO45" s="1"/>
      <c r="BP45" s="1"/>
      <c r="BQ45" s="1"/>
      <c r="BR45" s="1"/>
      <c r="BS45" s="1"/>
      <c r="BT45" s="1"/>
      <c r="BU45" s="1"/>
      <c r="BV45" s="1"/>
      <c r="BW45" s="1"/>
      <c r="BX45" s="1"/>
      <c r="BY45" s="1"/>
      <c r="BZ45" s="1"/>
      <c r="CA45" s="1"/>
      <c r="CB45" s="1"/>
      <c r="CC45" s="1"/>
      <c r="CD45" s="1"/>
      <c r="CE45" s="1"/>
      <c r="CF45" s="1"/>
      <c r="CG45" s="1"/>
      <c r="CH45" s="1"/>
      <c r="CI45" s="1"/>
      <c r="CJ45" s="1"/>
      <c r="CK45" s="1"/>
      <c r="CL45" s="1"/>
      <c r="CM45" s="1"/>
      <c r="CN45" s="1"/>
      <c r="CO45" s="1"/>
      <c r="CP45" s="1"/>
      <c r="CQ45" s="1"/>
      <c r="CR45" s="1"/>
      <c r="CS45" s="1"/>
      <c r="CT45" s="1"/>
      <c r="CU45" s="1"/>
      <c r="CV45" s="1"/>
      <c r="CW45" s="1"/>
      <c r="CX45" s="1"/>
      <c r="CY45" s="1"/>
      <c r="CZ45" s="1"/>
      <c r="DA45" s="1"/>
      <c r="DB45" s="1"/>
      <c r="DC45" s="1"/>
      <c r="DD45" s="1"/>
      <c r="DE45" s="1"/>
      <c r="DF45" s="1"/>
      <c r="DG45" s="1"/>
      <c r="DH45" s="1"/>
      <c r="DI45" s="1"/>
      <c r="DJ45" s="1"/>
      <c r="DK45" s="1"/>
      <c r="DL45" s="1"/>
      <c r="DM45" s="1"/>
      <c r="DN45" s="1"/>
      <c r="DO45" s="1"/>
      <c r="DP45" s="1"/>
      <c r="DQ45" s="1"/>
      <c r="DR45" s="1"/>
      <c r="DS45" s="1"/>
      <c r="DT45" s="1"/>
      <c r="DU45" s="1"/>
      <c r="DV45" s="1"/>
      <c r="DW45" s="1"/>
      <c r="DX45" s="1"/>
      <c r="DY45" s="1"/>
      <c r="DZ45" s="1"/>
      <c r="EA45" s="1"/>
      <c r="EB45" s="1"/>
      <c r="EC45" s="1"/>
      <c r="ED45" s="1"/>
      <c r="EE45" s="1"/>
      <c r="EF45" s="1"/>
      <c r="EG45" s="1"/>
      <c r="EH45" s="1"/>
      <c r="EI45" s="1"/>
      <c r="EJ45" s="1"/>
      <c r="EK45" s="1"/>
      <c r="EL45" s="1"/>
      <c r="EM45" s="1"/>
      <c r="EN45" s="1"/>
      <c r="EO45" s="1"/>
      <c r="EP45" s="1"/>
      <c r="EQ45" s="1"/>
      <c r="ER45" s="1"/>
      <c r="ES45" s="1"/>
      <c r="ET45" s="1"/>
      <c r="EU45" s="1"/>
      <c r="EV45" s="1"/>
      <c r="EW45" s="1"/>
      <c r="EX45" s="1"/>
      <c r="EY45" s="1"/>
      <c r="EZ45" s="1"/>
      <c r="FA45" s="1"/>
      <c r="FB45" s="1"/>
      <c r="FC45" s="1"/>
      <c r="FD45" s="1"/>
      <c r="FE45" s="1"/>
      <c r="FF45" s="1"/>
      <c r="FG45" s="1"/>
    </row>
    <row r="46" spans="1:163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"/>
      <c r="BO46" s="1"/>
      <c r="BP46" s="1"/>
      <c r="BQ46" s="1"/>
      <c r="BR46" s="1"/>
      <c r="BS46" s="1"/>
      <c r="BT46" s="1"/>
      <c r="BU46" s="1"/>
      <c r="BV46" s="1"/>
      <c r="BW46" s="1"/>
      <c r="BX46" s="1"/>
      <c r="BY46" s="1"/>
      <c r="BZ46" s="1"/>
      <c r="CA46" s="1"/>
      <c r="CB46" s="1"/>
      <c r="CC46" s="1"/>
      <c r="CD46" s="1"/>
      <c r="CE46" s="1"/>
      <c r="CF46" s="1"/>
      <c r="CG46" s="1"/>
      <c r="CH46" s="1"/>
      <c r="CI46" s="1"/>
      <c r="CJ46" s="1"/>
      <c r="CK46" s="1"/>
      <c r="CL46" s="1"/>
      <c r="CM46" s="1"/>
      <c r="CN46" s="1"/>
      <c r="CO46" s="1"/>
      <c r="CP46" s="1"/>
      <c r="CQ46" s="1"/>
      <c r="CR46" s="1"/>
      <c r="CS46" s="1"/>
      <c r="CT46" s="1"/>
      <c r="CU46" s="1"/>
      <c r="CV46" s="1"/>
      <c r="CW46" s="1"/>
      <c r="CX46" s="1"/>
      <c r="CY46" s="1"/>
      <c r="CZ46" s="1"/>
      <c r="DA46" s="1"/>
      <c r="DB46" s="1"/>
      <c r="DC46" s="1"/>
      <c r="DD46" s="1"/>
      <c r="DE46" s="1"/>
      <c r="DF46" s="1"/>
      <c r="DG46" s="1"/>
      <c r="DH46" s="1"/>
      <c r="DI46" s="1"/>
      <c r="DJ46" s="1"/>
      <c r="DK46" s="1"/>
      <c r="DL46" s="1"/>
      <c r="DM46" s="1"/>
      <c r="DN46" s="1"/>
      <c r="DO46" s="1"/>
      <c r="DP46" s="1"/>
      <c r="DQ46" s="1"/>
      <c r="DR46" s="1"/>
      <c r="DS46" s="1"/>
      <c r="DT46" s="1"/>
      <c r="DU46" s="1"/>
      <c r="DV46" s="1"/>
      <c r="DW46" s="1"/>
      <c r="DX46" s="1"/>
      <c r="DY46" s="1"/>
      <c r="DZ46" s="1"/>
      <c r="EA46" s="1"/>
      <c r="EB46" s="1"/>
      <c r="EC46" s="1"/>
      <c r="ED46" s="1"/>
      <c r="EE46" s="1"/>
      <c r="EF46" s="1"/>
      <c r="EG46" s="1"/>
      <c r="EH46" s="1"/>
      <c r="EI46" s="1"/>
      <c r="EJ46" s="1"/>
      <c r="EK46" s="1"/>
      <c r="EL46" s="1"/>
      <c r="EM46" s="1"/>
      <c r="EN46" s="1"/>
      <c r="EO46" s="1"/>
      <c r="EP46" s="1"/>
      <c r="EQ46" s="1"/>
      <c r="ER46" s="1"/>
      <c r="ES46" s="1"/>
      <c r="ET46" s="1"/>
      <c r="EU46" s="1"/>
      <c r="EV46" s="1"/>
      <c r="EW46" s="1"/>
      <c r="EX46" s="1"/>
      <c r="EY46" s="1"/>
      <c r="EZ46" s="1"/>
      <c r="FA46" s="1"/>
      <c r="FB46" s="1"/>
      <c r="FC46" s="1"/>
      <c r="FD46" s="1"/>
      <c r="FE46" s="1"/>
      <c r="FF46" s="1"/>
      <c r="FG46" s="1"/>
    </row>
    <row r="48" spans="1:163" x14ac:dyDescent="0.25">
      <c r="A48" s="122" t="s">
        <v>37</v>
      </c>
      <c r="B48" s="40"/>
      <c r="C48" s="40"/>
      <c r="D48" s="40"/>
      <c r="E48" s="40"/>
      <c r="F48" s="40"/>
      <c r="G48" s="40"/>
      <c r="H48" s="40"/>
      <c r="I48" s="40"/>
      <c r="J48" s="40"/>
      <c r="K48" s="40"/>
      <c r="L48" s="40"/>
      <c r="M48" s="40"/>
      <c r="N48" s="40"/>
      <c r="O48" s="40"/>
      <c r="P48" s="40"/>
      <c r="Q48" s="40"/>
      <c r="R48" s="40"/>
      <c r="S48" s="40"/>
      <c r="T48" s="40"/>
      <c r="U48" s="40"/>
    </row>
    <row r="49" spans="1:160" x14ac:dyDescent="0.25">
      <c r="F49" s="111" t="s">
        <v>20</v>
      </c>
      <c r="G49" s="111"/>
      <c r="H49" s="111"/>
      <c r="I49" s="111"/>
      <c r="J49" s="111"/>
      <c r="K49" s="111"/>
      <c r="L49" s="111"/>
      <c r="M49" s="111"/>
      <c r="N49" s="111"/>
      <c r="O49" s="111"/>
      <c r="P49" s="111"/>
      <c r="Q49" s="111"/>
      <c r="R49" s="111"/>
      <c r="S49" s="111"/>
      <c r="T49" s="111"/>
      <c r="U49" s="111"/>
      <c r="V49" s="111"/>
      <c r="W49" s="111"/>
      <c r="X49" s="111"/>
      <c r="Y49" s="111"/>
      <c r="Z49" s="111"/>
      <c r="AA49" s="111"/>
      <c r="AB49" s="111"/>
      <c r="AC49" s="111"/>
      <c r="AD49" s="111"/>
      <c r="AE49" s="111"/>
      <c r="AF49" s="111"/>
      <c r="AG49" s="111"/>
      <c r="AH49" s="111"/>
      <c r="AI49" s="111"/>
      <c r="AJ49" s="111"/>
      <c r="AK49" s="112" t="s">
        <v>28</v>
      </c>
      <c r="AL49" s="113"/>
      <c r="AM49" s="113"/>
      <c r="AN49" s="113"/>
      <c r="AO49" s="113"/>
      <c r="AP49" s="113"/>
      <c r="AQ49" s="113"/>
      <c r="AR49" s="113"/>
      <c r="AS49" s="113"/>
      <c r="AT49" s="113"/>
      <c r="AU49" s="113"/>
      <c r="AV49" s="113"/>
      <c r="AW49" s="113"/>
      <c r="AX49" s="113"/>
      <c r="AY49" s="113"/>
      <c r="AZ49" s="113"/>
      <c r="BA49" s="113"/>
      <c r="BB49" s="113"/>
      <c r="BC49" s="113"/>
      <c r="BD49" s="113"/>
      <c r="BE49" s="113"/>
      <c r="BF49" s="113"/>
      <c r="BG49" s="113"/>
      <c r="BH49" s="113"/>
      <c r="BI49" s="113"/>
      <c r="BJ49" s="113"/>
      <c r="BK49" s="113"/>
      <c r="BL49" s="113"/>
      <c r="BM49" s="113"/>
      <c r="BN49" s="113"/>
      <c r="BO49" s="113"/>
      <c r="BP49" s="114" t="s">
        <v>33</v>
      </c>
      <c r="BQ49" s="115"/>
      <c r="BR49" s="115"/>
      <c r="BS49" s="115"/>
      <c r="BT49" s="115"/>
      <c r="BU49" s="115"/>
      <c r="BV49" s="115"/>
      <c r="BW49" s="115"/>
      <c r="BX49" s="115"/>
      <c r="BY49" s="115"/>
      <c r="BZ49" s="115"/>
      <c r="CA49" s="115"/>
      <c r="CB49" s="115"/>
      <c r="CC49" s="115"/>
      <c r="CD49" s="115"/>
      <c r="CE49" s="115"/>
      <c r="CF49" s="115"/>
      <c r="CG49" s="115"/>
      <c r="CH49" s="115"/>
      <c r="CI49" s="115"/>
      <c r="CJ49" s="115"/>
      <c r="CK49" s="115"/>
      <c r="CL49" s="115"/>
      <c r="CM49" s="115"/>
      <c r="CN49" s="115"/>
      <c r="CO49" s="115"/>
      <c r="CP49" s="115"/>
      <c r="CQ49" s="115"/>
      <c r="CR49" s="115"/>
      <c r="CS49" s="115"/>
      <c r="CT49" s="116"/>
      <c r="CU49" s="117" t="s">
        <v>27</v>
      </c>
      <c r="CV49" s="118"/>
      <c r="CW49" s="118"/>
      <c r="CX49" s="118"/>
      <c r="CY49" s="118"/>
      <c r="CZ49" s="118"/>
      <c r="DA49" s="118"/>
      <c r="DB49" s="118"/>
      <c r="DC49" s="118"/>
      <c r="DD49" s="118"/>
      <c r="DE49" s="118"/>
      <c r="DF49" s="118"/>
      <c r="DG49" s="118"/>
      <c r="DH49" s="118"/>
      <c r="DI49" s="118"/>
      <c r="DJ49" s="118"/>
      <c r="DK49" s="118"/>
      <c r="DL49" s="118"/>
      <c r="DM49" s="118"/>
      <c r="DN49" s="118"/>
      <c r="DO49" s="118"/>
      <c r="DP49" s="118"/>
      <c r="DQ49" s="118"/>
      <c r="DR49" s="118"/>
      <c r="DS49" s="118"/>
      <c r="DT49" s="118"/>
      <c r="DU49" s="118"/>
      <c r="DV49" s="118"/>
      <c r="DW49" s="118"/>
      <c r="DX49" s="118"/>
      <c r="DY49" s="118"/>
      <c r="DZ49" s="109" t="s">
        <v>34</v>
      </c>
      <c r="EA49" s="110"/>
      <c r="EB49" s="110"/>
      <c r="EC49" s="110"/>
      <c r="ED49" s="110"/>
      <c r="EE49" s="110"/>
      <c r="EF49" s="110"/>
      <c r="EG49" s="110"/>
      <c r="EH49" s="110"/>
      <c r="EI49" s="110"/>
      <c r="EJ49" s="110"/>
      <c r="EK49" s="110"/>
      <c r="EL49" s="110"/>
      <c r="EM49" s="110"/>
      <c r="EN49" s="110"/>
      <c r="EO49" s="110"/>
      <c r="EP49" s="110"/>
      <c r="EQ49" s="110"/>
      <c r="ER49" s="110"/>
      <c r="ES49" s="110"/>
      <c r="ET49" s="110"/>
      <c r="EU49" s="110"/>
      <c r="EV49" s="110"/>
      <c r="EW49" s="110"/>
      <c r="EX49" s="110"/>
      <c r="EY49" s="110"/>
      <c r="EZ49" s="110"/>
      <c r="FA49" s="110"/>
      <c r="FB49" s="110"/>
      <c r="FC49" s="110"/>
      <c r="FD49" s="110"/>
    </row>
    <row r="50" spans="1:160" ht="15.75" customHeight="1" x14ac:dyDescent="0.25">
      <c r="A50" s="13" t="s">
        <v>46</v>
      </c>
      <c r="B50" s="13" t="s">
        <v>0</v>
      </c>
      <c r="C50" s="13" t="s">
        <v>47</v>
      </c>
      <c r="D50" s="13" t="s">
        <v>48</v>
      </c>
      <c r="E50" s="13" t="s">
        <v>18</v>
      </c>
      <c r="F50" s="98">
        <v>1990</v>
      </c>
      <c r="G50" s="98">
        <v>1991</v>
      </c>
      <c r="H50" s="98">
        <v>1992</v>
      </c>
      <c r="I50" s="98">
        <v>1993</v>
      </c>
      <c r="J50" s="98">
        <v>1994</v>
      </c>
      <c r="K50" s="98">
        <v>1995</v>
      </c>
      <c r="L50" s="98">
        <v>1996</v>
      </c>
      <c r="M50" s="98">
        <v>1997</v>
      </c>
      <c r="N50" s="98">
        <v>1998</v>
      </c>
      <c r="O50" s="98">
        <v>1999</v>
      </c>
      <c r="P50" s="98">
        <v>2000</v>
      </c>
      <c r="Q50" s="98">
        <v>2001</v>
      </c>
      <c r="R50" s="98">
        <v>2002</v>
      </c>
      <c r="S50" s="98">
        <v>2003</v>
      </c>
      <c r="T50" s="98">
        <v>2004</v>
      </c>
      <c r="U50" s="98">
        <v>2005</v>
      </c>
      <c r="V50" s="98">
        <v>2006</v>
      </c>
      <c r="W50" s="98">
        <v>2007</v>
      </c>
      <c r="X50" s="98">
        <v>2008</v>
      </c>
      <c r="Y50" s="98">
        <v>2009</v>
      </c>
      <c r="Z50" s="98">
        <v>2010</v>
      </c>
      <c r="AA50" s="98">
        <v>2011</v>
      </c>
      <c r="AB50" s="98">
        <v>2012</v>
      </c>
      <c r="AC50" s="98">
        <v>2013</v>
      </c>
      <c r="AD50" s="98">
        <v>2014</v>
      </c>
      <c r="AE50" s="98">
        <v>2015</v>
      </c>
      <c r="AF50" s="98">
        <v>2016</v>
      </c>
      <c r="AG50" s="98">
        <v>2017</v>
      </c>
      <c r="AH50" s="98">
        <v>2018</v>
      </c>
      <c r="AI50" s="98">
        <v>2019</v>
      </c>
      <c r="AJ50" s="98">
        <v>2020</v>
      </c>
      <c r="AK50" s="71">
        <v>1990</v>
      </c>
      <c r="AL50" s="72">
        <v>1991</v>
      </c>
      <c r="AM50" s="72">
        <v>1992</v>
      </c>
      <c r="AN50" s="72">
        <v>1993</v>
      </c>
      <c r="AO50" s="72">
        <v>1994</v>
      </c>
      <c r="AP50" s="72">
        <v>1995</v>
      </c>
      <c r="AQ50" s="72">
        <v>1996</v>
      </c>
      <c r="AR50" s="72">
        <v>1997</v>
      </c>
      <c r="AS50" s="72">
        <v>1998</v>
      </c>
      <c r="AT50" s="72">
        <v>1999</v>
      </c>
      <c r="AU50" s="72">
        <v>2000</v>
      </c>
      <c r="AV50" s="72">
        <v>2001</v>
      </c>
      <c r="AW50" s="72">
        <v>2002</v>
      </c>
      <c r="AX50" s="72">
        <v>2003</v>
      </c>
      <c r="AY50" s="72">
        <v>2004</v>
      </c>
      <c r="AZ50" s="72">
        <v>2005</v>
      </c>
      <c r="BA50" s="72">
        <v>2006</v>
      </c>
      <c r="BB50" s="72">
        <v>2007</v>
      </c>
      <c r="BC50" s="72">
        <v>2008</v>
      </c>
      <c r="BD50" s="72">
        <v>2009</v>
      </c>
      <c r="BE50" s="72">
        <v>2010</v>
      </c>
      <c r="BF50" s="72">
        <v>2011</v>
      </c>
      <c r="BG50" s="72">
        <v>2012</v>
      </c>
      <c r="BH50" s="72">
        <v>2013</v>
      </c>
      <c r="BI50" s="72">
        <v>2014</v>
      </c>
      <c r="BJ50" s="72">
        <v>2015</v>
      </c>
      <c r="BK50" s="72">
        <v>2016</v>
      </c>
      <c r="BL50" s="72">
        <v>2017</v>
      </c>
      <c r="BM50" s="72">
        <v>2018</v>
      </c>
      <c r="BN50" s="72">
        <v>2019</v>
      </c>
      <c r="BO50" s="72">
        <v>2020</v>
      </c>
      <c r="BP50" s="66">
        <v>1990</v>
      </c>
      <c r="BQ50" s="46">
        <v>1991</v>
      </c>
      <c r="BR50" s="46">
        <v>1992</v>
      </c>
      <c r="BS50" s="46">
        <v>1993</v>
      </c>
      <c r="BT50" s="46">
        <v>1994</v>
      </c>
      <c r="BU50" s="46">
        <v>1995</v>
      </c>
      <c r="BV50" s="46">
        <v>1996</v>
      </c>
      <c r="BW50" s="46">
        <v>1997</v>
      </c>
      <c r="BX50" s="46">
        <v>1998</v>
      </c>
      <c r="BY50" s="46">
        <v>1999</v>
      </c>
      <c r="BZ50" s="46">
        <v>2000</v>
      </c>
      <c r="CA50" s="46">
        <v>2001</v>
      </c>
      <c r="CB50" s="46">
        <v>2002</v>
      </c>
      <c r="CC50" s="46">
        <v>2003</v>
      </c>
      <c r="CD50" s="46">
        <v>2004</v>
      </c>
      <c r="CE50" s="46">
        <v>2005</v>
      </c>
      <c r="CF50" s="46">
        <v>2006</v>
      </c>
      <c r="CG50" s="46">
        <v>2007</v>
      </c>
      <c r="CH50" s="46">
        <v>2008</v>
      </c>
      <c r="CI50" s="46">
        <v>2009</v>
      </c>
      <c r="CJ50" s="46">
        <v>2010</v>
      </c>
      <c r="CK50" s="46">
        <v>2011</v>
      </c>
      <c r="CL50" s="46">
        <v>2012</v>
      </c>
      <c r="CM50" s="46">
        <v>2013</v>
      </c>
      <c r="CN50" s="46">
        <v>2014</v>
      </c>
      <c r="CO50" s="46">
        <v>2015</v>
      </c>
      <c r="CP50" s="46">
        <v>2016</v>
      </c>
      <c r="CQ50" s="46">
        <v>2017</v>
      </c>
      <c r="CR50" s="46">
        <v>2018</v>
      </c>
      <c r="CS50" s="46">
        <v>2019</v>
      </c>
      <c r="CT50" s="49">
        <v>2020</v>
      </c>
      <c r="CU50" s="67">
        <v>1990</v>
      </c>
      <c r="CV50" s="68">
        <v>1991</v>
      </c>
      <c r="CW50" s="68">
        <v>1992</v>
      </c>
      <c r="CX50" s="68">
        <v>1993</v>
      </c>
      <c r="CY50" s="68">
        <v>1994</v>
      </c>
      <c r="CZ50" s="68">
        <v>1995</v>
      </c>
      <c r="DA50" s="68">
        <v>1996</v>
      </c>
      <c r="DB50" s="68">
        <v>1997</v>
      </c>
      <c r="DC50" s="68">
        <v>1998</v>
      </c>
      <c r="DD50" s="68">
        <v>1999</v>
      </c>
      <c r="DE50" s="68">
        <v>2000</v>
      </c>
      <c r="DF50" s="68">
        <v>2001</v>
      </c>
      <c r="DG50" s="68">
        <v>2002</v>
      </c>
      <c r="DH50" s="68">
        <v>2003</v>
      </c>
      <c r="DI50" s="68">
        <v>2004</v>
      </c>
      <c r="DJ50" s="68">
        <v>2005</v>
      </c>
      <c r="DK50" s="68">
        <v>2006</v>
      </c>
      <c r="DL50" s="68">
        <v>2007</v>
      </c>
      <c r="DM50" s="68">
        <v>2008</v>
      </c>
      <c r="DN50" s="68">
        <v>2009</v>
      </c>
      <c r="DO50" s="68">
        <v>2010</v>
      </c>
      <c r="DP50" s="68">
        <v>2011</v>
      </c>
      <c r="DQ50" s="68">
        <v>2012</v>
      </c>
      <c r="DR50" s="68">
        <v>2013</v>
      </c>
      <c r="DS50" s="68">
        <v>2014</v>
      </c>
      <c r="DT50" s="68">
        <v>2015</v>
      </c>
      <c r="DU50" s="68">
        <v>2016</v>
      </c>
      <c r="DV50" s="68">
        <v>2017</v>
      </c>
      <c r="DW50" s="68">
        <v>2018</v>
      </c>
      <c r="DX50" s="68">
        <v>2019</v>
      </c>
      <c r="DY50" s="68">
        <v>2020</v>
      </c>
      <c r="DZ50" s="69">
        <v>1990</v>
      </c>
      <c r="EA50" s="70">
        <v>1991</v>
      </c>
      <c r="EB50" s="70">
        <v>1992</v>
      </c>
      <c r="EC50" s="70">
        <v>1993</v>
      </c>
      <c r="ED50" s="70">
        <v>1994</v>
      </c>
      <c r="EE50" s="70">
        <v>1995</v>
      </c>
      <c r="EF50" s="70">
        <v>1996</v>
      </c>
      <c r="EG50" s="70">
        <v>1997</v>
      </c>
      <c r="EH50" s="70">
        <v>1998</v>
      </c>
      <c r="EI50" s="70">
        <v>1999</v>
      </c>
      <c r="EJ50" s="70">
        <v>2000</v>
      </c>
      <c r="EK50" s="70">
        <v>2001</v>
      </c>
      <c r="EL50" s="70">
        <v>2002</v>
      </c>
      <c r="EM50" s="70">
        <v>2003</v>
      </c>
      <c r="EN50" s="70">
        <v>2004</v>
      </c>
      <c r="EO50" s="70">
        <v>2005</v>
      </c>
      <c r="EP50" s="70">
        <v>2006</v>
      </c>
      <c r="EQ50" s="70">
        <v>2007</v>
      </c>
      <c r="ER50" s="70">
        <v>2008</v>
      </c>
      <c r="ES50" s="70">
        <v>2009</v>
      </c>
      <c r="ET50" s="70">
        <v>2010</v>
      </c>
      <c r="EU50" s="70">
        <v>2011</v>
      </c>
      <c r="EV50" s="70">
        <v>2012</v>
      </c>
      <c r="EW50" s="70">
        <v>2013</v>
      </c>
      <c r="EX50" s="70">
        <v>2014</v>
      </c>
      <c r="EY50" s="70">
        <v>2015</v>
      </c>
      <c r="EZ50" s="70">
        <v>2016</v>
      </c>
      <c r="FA50" s="70">
        <v>2017</v>
      </c>
      <c r="FB50" s="70">
        <v>2018</v>
      </c>
      <c r="FC50" s="70">
        <v>2019</v>
      </c>
      <c r="FD50" s="70">
        <v>2020</v>
      </c>
    </row>
    <row r="51" spans="1:160" x14ac:dyDescent="0.25">
      <c r="A51" s="1" t="s">
        <v>22</v>
      </c>
      <c r="B51" s="1" t="str">
        <f>B6</f>
        <v>Kansas</v>
      </c>
      <c r="C51" s="1" t="s">
        <v>22</v>
      </c>
      <c r="D51" s="1" t="s">
        <v>22</v>
      </c>
      <c r="E51" s="1" t="s">
        <v>22</v>
      </c>
      <c r="F51" s="100">
        <f>F42+F20</f>
        <v>98999.544621786423</v>
      </c>
      <c r="G51" s="100">
        <f>G42+G20</f>
        <v>99002.192530428641</v>
      </c>
      <c r="H51" s="100">
        <f t="shared" ref="H51:AI51" si="27">H42+H20</f>
        <v>99002.192530428583</v>
      </c>
      <c r="I51" s="100">
        <f t="shared" si="27"/>
        <v>99002.192530428671</v>
      </c>
      <c r="J51" s="100">
        <f t="shared" si="27"/>
        <v>99077.739388280403</v>
      </c>
      <c r="K51" s="100">
        <f t="shared" si="27"/>
        <v>99088.070650638212</v>
      </c>
      <c r="L51" s="100">
        <f t="shared" si="27"/>
        <v>99173.015830505843</v>
      </c>
      <c r="M51" s="100">
        <f t="shared" si="27"/>
        <v>99180.288288231925</v>
      </c>
      <c r="N51" s="100">
        <f t="shared" si="27"/>
        <v>99238.471446369105</v>
      </c>
      <c r="O51" s="100">
        <f t="shared" si="27"/>
        <v>99259.396552947335</v>
      </c>
      <c r="P51" s="100">
        <f t="shared" si="27"/>
        <v>99309.920836426114</v>
      </c>
      <c r="Q51" s="100">
        <f t="shared" si="27"/>
        <v>99322.475322296115</v>
      </c>
      <c r="R51" s="100">
        <f t="shared" si="27"/>
        <v>99456.595554090949</v>
      </c>
      <c r="S51" s="100">
        <f t="shared" si="27"/>
        <v>99468.10452384768</v>
      </c>
      <c r="T51" s="100">
        <f t="shared" si="27"/>
        <v>99481.531274077613</v>
      </c>
      <c r="U51" s="100">
        <f t="shared" si="27"/>
        <v>99481.531274077613</v>
      </c>
      <c r="V51" s="100">
        <f t="shared" si="27"/>
        <v>99481.531274077613</v>
      </c>
      <c r="W51" s="100">
        <f t="shared" si="27"/>
        <v>99488.814447632758</v>
      </c>
      <c r="X51" s="100">
        <f t="shared" si="27"/>
        <v>99488.814447632758</v>
      </c>
      <c r="Y51" s="100">
        <f t="shared" si="27"/>
        <v>99488.814447632758</v>
      </c>
      <c r="Z51" s="100">
        <f t="shared" si="27"/>
        <v>99488.814447632758</v>
      </c>
      <c r="AA51" s="100">
        <f t="shared" si="27"/>
        <v>99488.814447632743</v>
      </c>
      <c r="AB51" s="100">
        <f t="shared" si="27"/>
        <v>99488.814447632743</v>
      </c>
      <c r="AC51" s="100">
        <f t="shared" si="27"/>
        <v>99492.644392647329</v>
      </c>
      <c r="AD51" s="100">
        <f t="shared" si="27"/>
        <v>99496.697455902075</v>
      </c>
      <c r="AE51" s="100">
        <f t="shared" si="27"/>
        <v>99496.697455902075</v>
      </c>
      <c r="AF51" s="100">
        <f t="shared" si="27"/>
        <v>99496.697455902075</v>
      </c>
      <c r="AG51" s="100">
        <f t="shared" si="27"/>
        <v>99496.697455902075</v>
      </c>
      <c r="AH51" s="100">
        <f t="shared" si="27"/>
        <v>99496.697455902016</v>
      </c>
      <c r="AI51" s="100">
        <f t="shared" si="27"/>
        <v>99496.697455902016</v>
      </c>
      <c r="AJ51" s="100">
        <f>AJ42+AJ20</f>
        <v>99496.697455902045</v>
      </c>
      <c r="AK51" s="50">
        <f>AM42+AL20</f>
        <v>10846.136831842385</v>
      </c>
      <c r="AL51" s="99">
        <f t="shared" ref="AL51:BN51" si="28">AN42+AM20</f>
        <v>10790.778124792001</v>
      </c>
      <c r="AM51" s="99">
        <f t="shared" si="28"/>
        <v>10781.134839629009</v>
      </c>
      <c r="AN51" s="99">
        <f t="shared" si="28"/>
        <v>10774.829825649513</v>
      </c>
      <c r="AO51" s="99">
        <f t="shared" si="28"/>
        <v>10771.561214474774</v>
      </c>
      <c r="AP51" s="99">
        <f t="shared" si="28"/>
        <v>10625.61605177409</v>
      </c>
      <c r="AQ51" s="99">
        <f t="shared" si="28"/>
        <v>10622.23756569871</v>
      </c>
      <c r="AR51" s="99">
        <f t="shared" si="28"/>
        <v>10383.368895857673</v>
      </c>
      <c r="AS51" s="99">
        <f t="shared" si="28"/>
        <v>10385.068174104286</v>
      </c>
      <c r="AT51" s="99">
        <f t="shared" si="28"/>
        <v>10376.857901048395</v>
      </c>
      <c r="AU51" s="99">
        <f t="shared" si="28"/>
        <v>10379.737462142508</v>
      </c>
      <c r="AV51" s="99">
        <f t="shared" si="28"/>
        <v>10212.179849882217</v>
      </c>
      <c r="AW51" s="99">
        <f t="shared" si="28"/>
        <v>10229.28017943606</v>
      </c>
      <c r="AX51" s="99">
        <f t="shared" si="28"/>
        <v>10230.016220843214</v>
      </c>
      <c r="AY51" s="99">
        <f t="shared" si="28"/>
        <v>9657.0149936444086</v>
      </c>
      <c r="AZ51" s="99">
        <f t="shared" si="28"/>
        <v>9657.0149936444086</v>
      </c>
      <c r="BA51" s="99">
        <f t="shared" si="28"/>
        <v>9657.0149936444086</v>
      </c>
      <c r="BB51" s="99">
        <f t="shared" si="28"/>
        <v>9657.6393784365137</v>
      </c>
      <c r="BC51" s="99">
        <f t="shared" si="28"/>
        <v>9657.6393784365137</v>
      </c>
      <c r="BD51" s="99">
        <f t="shared" si="28"/>
        <v>9657.6393784365137</v>
      </c>
      <c r="BE51" s="99">
        <f t="shared" si="28"/>
        <v>9657.6393784365155</v>
      </c>
      <c r="BF51" s="99">
        <f t="shared" si="28"/>
        <v>9657.6393784365137</v>
      </c>
      <c r="BG51" s="99">
        <f t="shared" si="28"/>
        <v>9657.6393784365137</v>
      </c>
      <c r="BH51" s="99">
        <f t="shared" si="28"/>
        <v>9658.3402583741827</v>
      </c>
      <c r="BI51" s="99">
        <f t="shared" si="28"/>
        <v>9655.670800675829</v>
      </c>
      <c r="BJ51" s="99">
        <f t="shared" si="28"/>
        <v>9655.670800675829</v>
      </c>
      <c r="BK51" s="99">
        <f t="shared" si="28"/>
        <v>9651.8838290116491</v>
      </c>
      <c r="BL51" s="99">
        <f t="shared" si="28"/>
        <v>9651.8838290116491</v>
      </c>
      <c r="BM51" s="99">
        <f t="shared" si="28"/>
        <v>9649.9387814462716</v>
      </c>
      <c r="BN51" s="99">
        <f t="shared" si="28"/>
        <v>9649.2685143110957</v>
      </c>
      <c r="BO51" s="99">
        <f>BQ42+BP20</f>
        <v>9646.883768130896</v>
      </c>
      <c r="BP51" s="51">
        <f>BR42</f>
        <v>153221.81700656237</v>
      </c>
      <c r="BQ51" s="73">
        <f>BS42</f>
        <v>146192.93395791468</v>
      </c>
      <c r="BR51" s="73">
        <f t="shared" ref="BR51:CS51" si="29">BT42</f>
        <v>143931.72727009113</v>
      </c>
      <c r="BS51" s="73">
        <f t="shared" si="29"/>
        <v>142691.62068454182</v>
      </c>
      <c r="BT51" s="73">
        <f t="shared" si="29"/>
        <v>140473.29152490446</v>
      </c>
      <c r="BU51" s="73">
        <f t="shared" si="29"/>
        <v>122774.00005041025</v>
      </c>
      <c r="BV51" s="73">
        <f t="shared" si="29"/>
        <v>120566.28958374646</v>
      </c>
      <c r="BW51" s="73">
        <f t="shared" si="29"/>
        <v>92261.278357098257</v>
      </c>
      <c r="BX51" s="73">
        <f t="shared" si="29"/>
        <v>90944.213199159043</v>
      </c>
      <c r="BY51" s="73">
        <f t="shared" si="29"/>
        <v>89214.923685173781</v>
      </c>
      <c r="BZ51" s="73">
        <f t="shared" si="29"/>
        <v>88350.98653103238</v>
      </c>
      <c r="CA51" s="73">
        <f t="shared" si="29"/>
        <v>69036.658119942527</v>
      </c>
      <c r="CB51" s="73">
        <f t="shared" si="29"/>
        <v>69702.724112601543</v>
      </c>
      <c r="CC51" s="73">
        <f t="shared" si="29"/>
        <v>69566.167981358361</v>
      </c>
      <c r="CD51" s="73">
        <f t="shared" si="29"/>
        <v>2711.5316588579117</v>
      </c>
      <c r="CE51" s="73">
        <f t="shared" si="29"/>
        <v>2711.5316588579117</v>
      </c>
      <c r="CF51" s="73">
        <f t="shared" si="29"/>
        <v>2711.5316588579117</v>
      </c>
      <c r="CG51" s="73">
        <f t="shared" si="29"/>
        <v>2651.7308131269237</v>
      </c>
      <c r="CH51" s="73">
        <f t="shared" si="29"/>
        <v>2651.7308131269237</v>
      </c>
      <c r="CI51" s="73">
        <f t="shared" si="29"/>
        <v>2651.7308131269237</v>
      </c>
      <c r="CJ51" s="73">
        <f t="shared" si="29"/>
        <v>2635.2063308363563</v>
      </c>
      <c r="CK51" s="73">
        <f t="shared" si="29"/>
        <v>2621.0311932381701</v>
      </c>
      <c r="CL51" s="73">
        <f t="shared" si="29"/>
        <v>2621.0311932381701</v>
      </c>
      <c r="CM51" s="73">
        <f t="shared" si="29"/>
        <v>2641.5341655495777</v>
      </c>
      <c r="CN51" s="73">
        <f t="shared" si="29"/>
        <v>2258.8040518067178</v>
      </c>
      <c r="CO51" s="73">
        <f t="shared" si="29"/>
        <v>2203.4973606514031</v>
      </c>
      <c r="CP51" s="73">
        <f t="shared" si="29"/>
        <v>1748.7574977601262</v>
      </c>
      <c r="CQ51" s="73">
        <f t="shared" si="29"/>
        <v>1709.8256073998027</v>
      </c>
      <c r="CR51" s="73">
        <f t="shared" si="29"/>
        <v>1382.3699043671013</v>
      </c>
      <c r="CS51" s="73">
        <f t="shared" si="29"/>
        <v>1270.3508338182901</v>
      </c>
      <c r="CT51" s="73">
        <f>CV42</f>
        <v>999.87750292813735</v>
      </c>
      <c r="CU51" s="88">
        <f>CX42+BR20</f>
        <v>887.87701690194808</v>
      </c>
      <c r="CV51" s="74">
        <f>CY42+BS20</f>
        <v>882.85112221207589</v>
      </c>
      <c r="CW51" s="74">
        <f t="shared" ref="CW51:DY51" si="30">CZ42+BT20</f>
        <v>881.9832265474065</v>
      </c>
      <c r="CX51" s="74">
        <f t="shared" si="30"/>
        <v>881.41577528925188</v>
      </c>
      <c r="CY51" s="74">
        <f t="shared" si="30"/>
        <v>881.06763890488173</v>
      </c>
      <c r="CZ51" s="74">
        <f t="shared" si="30"/>
        <v>867.76241837078749</v>
      </c>
      <c r="DA51" s="74">
        <f t="shared" si="30"/>
        <v>867.3807359715214</v>
      </c>
      <c r="DB51" s="74">
        <f t="shared" si="30"/>
        <v>845.76277830707932</v>
      </c>
      <c r="DC51" s="74">
        <f t="shared" si="30"/>
        <v>845.65198591157116</v>
      </c>
      <c r="DD51" s="74">
        <f t="shared" si="30"/>
        <v>844.80230829976404</v>
      </c>
      <c r="DE51" s="74">
        <f t="shared" si="30"/>
        <v>845.0614687982345</v>
      </c>
      <c r="DF51" s="74">
        <f t="shared" si="30"/>
        <v>829.92855425567177</v>
      </c>
      <c r="DG51" s="74">
        <f t="shared" si="30"/>
        <v>831.46758391551748</v>
      </c>
      <c r="DH51" s="74">
        <f t="shared" si="30"/>
        <v>831.34427491026702</v>
      </c>
      <c r="DI51" s="74">
        <f t="shared" si="30"/>
        <v>779.69033242741261</v>
      </c>
      <c r="DJ51" s="74">
        <f t="shared" si="30"/>
        <v>779.69033242741261</v>
      </c>
      <c r="DK51" s="74">
        <f t="shared" si="30"/>
        <v>779.69033242741261</v>
      </c>
      <c r="DL51" s="74">
        <f t="shared" si="30"/>
        <v>779.62657319024811</v>
      </c>
      <c r="DM51" s="74">
        <f t="shared" si="30"/>
        <v>779.62657319024811</v>
      </c>
      <c r="DN51" s="74">
        <f t="shared" si="30"/>
        <v>779.62657319024811</v>
      </c>
      <c r="DO51" s="74">
        <f t="shared" si="30"/>
        <v>779.62657319024811</v>
      </c>
      <c r="DP51" s="74">
        <f t="shared" si="30"/>
        <v>779.62657319024811</v>
      </c>
      <c r="DQ51" s="74">
        <f t="shared" si="30"/>
        <v>779.62657319024811</v>
      </c>
      <c r="DR51" s="74">
        <f t="shared" si="30"/>
        <v>779.62657319024811</v>
      </c>
      <c r="DS51" s="74">
        <f t="shared" si="30"/>
        <v>779.31956804559127</v>
      </c>
      <c r="DT51" s="74">
        <f t="shared" si="30"/>
        <v>779.31956804559127</v>
      </c>
      <c r="DU51" s="74">
        <f t="shared" si="30"/>
        <v>778.97874059581511</v>
      </c>
      <c r="DV51" s="74">
        <f t="shared" si="30"/>
        <v>778.97874059581511</v>
      </c>
      <c r="DW51" s="74">
        <f t="shared" si="30"/>
        <v>778.80368631493104</v>
      </c>
      <c r="DX51" s="74">
        <f t="shared" si="30"/>
        <v>778.74336227276524</v>
      </c>
      <c r="DY51" s="74">
        <f t="shared" si="30"/>
        <v>778.52873511654741</v>
      </c>
      <c r="DZ51" s="59">
        <f>EC42+CW20</f>
        <v>11734.013848744333</v>
      </c>
      <c r="EA51" s="75">
        <f>ED42+CX20</f>
        <v>11673.629247004077</v>
      </c>
      <c r="EB51" s="75">
        <f t="shared" ref="EB51:FC51" si="31">EE42+CY20</f>
        <v>11663.118066176414</v>
      </c>
      <c r="EC51" s="75">
        <f t="shared" si="31"/>
        <v>11656.245600938764</v>
      </c>
      <c r="ED51" s="75">
        <f t="shared" si="31"/>
        <v>11652.628853379658</v>
      </c>
      <c r="EE51" s="75">
        <f t="shared" si="31"/>
        <v>11493.378470144875</v>
      </c>
      <c r="EF51" s="75">
        <f t="shared" si="31"/>
        <v>11489.618301670233</v>
      </c>
      <c r="EG51" s="75">
        <f t="shared" si="31"/>
        <v>11229.131674164752</v>
      </c>
      <c r="EH51" s="75">
        <f t="shared" si="31"/>
        <v>11230.720160015857</v>
      </c>
      <c r="EI51" s="75">
        <f t="shared" si="31"/>
        <v>11221.660209348158</v>
      </c>
      <c r="EJ51" s="75">
        <f t="shared" si="31"/>
        <v>11224.798930940742</v>
      </c>
      <c r="EK51" s="75">
        <f t="shared" si="31"/>
        <v>11042.108404137889</v>
      </c>
      <c r="EL51" s="75">
        <f t="shared" si="31"/>
        <v>11060.747763351579</v>
      </c>
      <c r="EM51" s="75">
        <f t="shared" si="31"/>
        <v>11061.360495753483</v>
      </c>
      <c r="EN51" s="75">
        <f t="shared" si="31"/>
        <v>10436.705326071822</v>
      </c>
      <c r="EO51" s="75">
        <f t="shared" si="31"/>
        <v>10436.705326071822</v>
      </c>
      <c r="EP51" s="75">
        <f t="shared" si="31"/>
        <v>10436.705326071822</v>
      </c>
      <c r="EQ51" s="75">
        <f t="shared" si="31"/>
        <v>10437.265951626763</v>
      </c>
      <c r="ER51" s="75">
        <f t="shared" si="31"/>
        <v>10437.265951626763</v>
      </c>
      <c r="ES51" s="75">
        <f t="shared" si="31"/>
        <v>10437.265951626763</v>
      </c>
      <c r="ET51" s="75">
        <f t="shared" si="31"/>
        <v>10437.265951626763</v>
      </c>
      <c r="EU51" s="75">
        <f t="shared" si="31"/>
        <v>10437.265951626763</v>
      </c>
      <c r="EV51" s="75">
        <f t="shared" si="31"/>
        <v>10437.265951626763</v>
      </c>
      <c r="EW51" s="75">
        <f t="shared" si="31"/>
        <v>10437.966831564432</v>
      </c>
      <c r="EX51" s="75">
        <f t="shared" si="31"/>
        <v>10434.990368721421</v>
      </c>
      <c r="EY51" s="75">
        <f t="shared" si="31"/>
        <v>10434.990368721419</v>
      </c>
      <c r="EZ51" s="75">
        <f t="shared" si="31"/>
        <v>10430.862569607465</v>
      </c>
      <c r="FA51" s="75">
        <f t="shared" si="31"/>
        <v>10430.862569607465</v>
      </c>
      <c r="FB51" s="75">
        <f t="shared" si="31"/>
        <v>10428.742467761203</v>
      </c>
      <c r="FC51" s="75">
        <f t="shared" si="31"/>
        <v>10428.011876583858</v>
      </c>
      <c r="FD51" s="75">
        <f>FG42+EA20</f>
        <v>10425.412503247442</v>
      </c>
    </row>
    <row r="55" spans="1:160" x14ac:dyDescent="0.25">
      <c r="DZ55" s="1"/>
    </row>
    <row r="56" spans="1:160" x14ac:dyDescent="0.25">
      <c r="BP56" s="1"/>
    </row>
    <row r="291" spans="5:35" x14ac:dyDescent="0.25">
      <c r="E291" s="83">
        <v>173606.80546200322</v>
      </c>
      <c r="F291" s="83">
        <v>177556.92038939655</v>
      </c>
      <c r="G291" s="83">
        <v>177675.17854112125</v>
      </c>
      <c r="H291" s="83">
        <v>177922.42868794993</v>
      </c>
      <c r="I291" s="83">
        <v>198619.80660903797</v>
      </c>
      <c r="J291" s="83">
        <v>202506.4400315503</v>
      </c>
      <c r="K291" s="83">
        <v>202747.89379202915</v>
      </c>
      <c r="L291" s="83">
        <v>202922.25717413303</v>
      </c>
      <c r="M291" s="83">
        <v>203493.57581161268</v>
      </c>
      <c r="N291" s="83">
        <v>206038.69810898858</v>
      </c>
      <c r="O291" s="83">
        <v>206090.33776473172</v>
      </c>
      <c r="P291" s="83">
        <v>206117.78698071439</v>
      </c>
      <c r="Q291" s="83">
        <v>206117.78698071439</v>
      </c>
      <c r="R291" s="83">
        <v>206117.78698071439</v>
      </c>
      <c r="S291" s="83">
        <v>206117.78698071439</v>
      </c>
      <c r="T291" s="83">
        <v>206117.78698071439</v>
      </c>
      <c r="U291" s="83">
        <v>206170.76488476078</v>
      </c>
      <c r="V291" s="83">
        <v>206170.76488476078</v>
      </c>
      <c r="W291" s="83">
        <v>206170.76488476078</v>
      </c>
      <c r="X291" s="83">
        <v>206180.25009528894</v>
      </c>
      <c r="Y291" s="83">
        <v>206183.26210999041</v>
      </c>
      <c r="Z291" s="83">
        <v>206183.26210999041</v>
      </c>
      <c r="AA291" s="83">
        <v>206183.26210999041</v>
      </c>
      <c r="AB291" s="83">
        <v>206183.26210999041</v>
      </c>
      <c r="AC291" s="83">
        <v>206187.90171192083</v>
      </c>
      <c r="AD291" s="83">
        <v>206187.90171192083</v>
      </c>
      <c r="AE291" s="83">
        <v>206187.90171192083</v>
      </c>
      <c r="AF291" s="83">
        <v>206187.90171192083</v>
      </c>
      <c r="AG291" s="83">
        <v>206191.09688934847</v>
      </c>
      <c r="AH291" s="83">
        <v>206191.09688934847</v>
      </c>
      <c r="AI291" s="83">
        <v>206191.09688934847</v>
      </c>
    </row>
  </sheetData>
  <mergeCells count="14">
    <mergeCell ref="F4:AJ4"/>
    <mergeCell ref="AL4:BP4"/>
    <mergeCell ref="BR4:CV4"/>
    <mergeCell ref="CW4:EA4"/>
    <mergeCell ref="F29:AJ29"/>
    <mergeCell ref="AM29:BQ29"/>
    <mergeCell ref="BR29:CV29"/>
    <mergeCell ref="CX29:EB29"/>
    <mergeCell ref="EC29:FG29"/>
    <mergeCell ref="F49:AJ49"/>
    <mergeCell ref="AK49:BO49"/>
    <mergeCell ref="BP49:CT49"/>
    <mergeCell ref="CU49:DY49"/>
    <mergeCell ref="DZ49:FD49"/>
  </mergeCells>
  <pageMargins left="0.7" right="0.7" top="0.75" bottom="0.75" header="0.3" footer="0.3"/>
  <pageSetup paperSize="9" orientation="portrait" horizontalDpi="300" verticalDpi="300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:FG291"/>
  <sheetViews>
    <sheetView workbookViewId="0">
      <selection activeCell="C39" sqref="C39"/>
    </sheetView>
  </sheetViews>
  <sheetFormatPr defaultColWidth="11.42578125" defaultRowHeight="15" x14ac:dyDescent="0.25"/>
  <cols>
    <col min="1" max="1" width="39.5703125" customWidth="1"/>
    <col min="2" max="2" width="9.140625" customWidth="1"/>
    <col min="3" max="3" width="28.85546875" customWidth="1"/>
    <col min="4" max="4" width="20.85546875" customWidth="1"/>
    <col min="5" max="5" width="21.7109375" customWidth="1"/>
    <col min="6" max="36" width="7.5703125" customWidth="1"/>
    <col min="37" max="37" width="34" customWidth="1"/>
    <col min="38" max="38" width="34.28515625" customWidth="1"/>
    <col min="39" max="67" width="6.5703125" customWidth="1"/>
    <col min="68" max="68" width="9" customWidth="1"/>
    <col min="69" max="69" width="34.140625" customWidth="1"/>
    <col min="70" max="70" width="9.28515625" customWidth="1"/>
    <col min="71" max="71" width="5.5703125" customWidth="1"/>
    <col min="72" max="100" width="5" customWidth="1"/>
    <col min="101" max="101" width="34.140625" customWidth="1"/>
    <col min="102" max="160" width="6.5703125" customWidth="1"/>
    <col min="161" max="163" width="5" customWidth="1"/>
  </cols>
  <sheetData>
    <row r="1" spans="1:132" ht="31.5" customHeight="1" x14ac:dyDescent="0.5">
      <c r="A1" s="94" t="str">
        <f>B6</f>
        <v>Kentucky</v>
      </c>
    </row>
    <row r="2" spans="1:132" x14ac:dyDescent="0.25">
      <c r="A2" s="122" t="s">
        <v>35</v>
      </c>
      <c r="B2" s="40"/>
      <c r="C2" s="40"/>
      <c r="D2" s="40"/>
      <c r="E2" s="40"/>
      <c r="F2" s="40"/>
      <c r="G2" s="40"/>
      <c r="H2" s="40"/>
      <c r="I2" s="40"/>
      <c r="J2" s="40"/>
      <c r="K2" s="40"/>
      <c r="L2" s="40"/>
      <c r="M2" s="40"/>
      <c r="N2" s="40"/>
      <c r="O2" s="40"/>
      <c r="P2" s="40"/>
      <c r="AK2" s="6"/>
    </row>
    <row r="3" spans="1:132" x14ac:dyDescent="0.25">
      <c r="BQ3" s="6"/>
    </row>
    <row r="4" spans="1:132" x14ac:dyDescent="0.25">
      <c r="F4" s="119" t="s">
        <v>20</v>
      </c>
      <c r="G4" s="111"/>
      <c r="H4" s="111"/>
      <c r="I4" s="111"/>
      <c r="J4" s="111"/>
      <c r="K4" s="111"/>
      <c r="L4" s="111"/>
      <c r="M4" s="111"/>
      <c r="N4" s="111"/>
      <c r="O4" s="111"/>
      <c r="P4" s="111"/>
      <c r="Q4" s="111"/>
      <c r="R4" s="111"/>
      <c r="S4" s="111"/>
      <c r="T4" s="111"/>
      <c r="U4" s="111"/>
      <c r="V4" s="111"/>
      <c r="W4" s="111"/>
      <c r="X4" s="111"/>
      <c r="Y4" s="111"/>
      <c r="Z4" s="111"/>
      <c r="AA4" s="111"/>
      <c r="AB4" s="111"/>
      <c r="AC4" s="111"/>
      <c r="AD4" s="111"/>
      <c r="AE4" s="111"/>
      <c r="AF4" s="111"/>
      <c r="AG4" s="111"/>
      <c r="AH4" s="111"/>
      <c r="AI4" s="111"/>
      <c r="AJ4" s="111"/>
      <c r="AL4" s="112" t="s">
        <v>28</v>
      </c>
      <c r="AM4" s="113"/>
      <c r="AN4" s="113"/>
      <c r="AO4" s="113"/>
      <c r="AP4" s="113"/>
      <c r="AQ4" s="113"/>
      <c r="AR4" s="113"/>
      <c r="AS4" s="113"/>
      <c r="AT4" s="113"/>
      <c r="AU4" s="113"/>
      <c r="AV4" s="113"/>
      <c r="AW4" s="113"/>
      <c r="AX4" s="113"/>
      <c r="AY4" s="113"/>
      <c r="AZ4" s="113"/>
      <c r="BA4" s="113"/>
      <c r="BB4" s="113"/>
      <c r="BC4" s="113"/>
      <c r="BD4" s="113"/>
      <c r="BE4" s="113"/>
      <c r="BF4" s="113"/>
      <c r="BG4" s="113"/>
      <c r="BH4" s="113"/>
      <c r="BI4" s="113"/>
      <c r="BJ4" s="113"/>
      <c r="BK4" s="113"/>
      <c r="BL4" s="113"/>
      <c r="BM4" s="113"/>
      <c r="BN4" s="113"/>
      <c r="BO4" s="113"/>
      <c r="BP4" s="113"/>
      <c r="BR4" s="114" t="s">
        <v>25</v>
      </c>
      <c r="BS4" s="115"/>
      <c r="BT4" s="115"/>
      <c r="BU4" s="115"/>
      <c r="BV4" s="115"/>
      <c r="BW4" s="115"/>
      <c r="BX4" s="115"/>
      <c r="BY4" s="115"/>
      <c r="BZ4" s="115"/>
      <c r="CA4" s="115"/>
      <c r="CB4" s="115"/>
      <c r="CC4" s="115"/>
      <c r="CD4" s="115"/>
      <c r="CE4" s="115"/>
      <c r="CF4" s="115"/>
      <c r="CG4" s="115"/>
      <c r="CH4" s="115"/>
      <c r="CI4" s="115"/>
      <c r="CJ4" s="115"/>
      <c r="CK4" s="115"/>
      <c r="CL4" s="115"/>
      <c r="CM4" s="115"/>
      <c r="CN4" s="115"/>
      <c r="CO4" s="115"/>
      <c r="CP4" s="115"/>
      <c r="CQ4" s="115"/>
      <c r="CR4" s="115"/>
      <c r="CS4" s="115"/>
      <c r="CT4" s="115"/>
      <c r="CU4" s="115"/>
      <c r="CV4" s="116"/>
      <c r="CW4" s="117" t="s">
        <v>26</v>
      </c>
      <c r="CX4" s="118"/>
      <c r="CY4" s="118"/>
      <c r="CZ4" s="118"/>
      <c r="DA4" s="118"/>
      <c r="DB4" s="118"/>
      <c r="DC4" s="118"/>
      <c r="DD4" s="118"/>
      <c r="DE4" s="118"/>
      <c r="DF4" s="118"/>
      <c r="DG4" s="118"/>
      <c r="DH4" s="118"/>
      <c r="DI4" s="118"/>
      <c r="DJ4" s="118"/>
      <c r="DK4" s="118"/>
      <c r="DL4" s="118"/>
      <c r="DM4" s="118"/>
      <c r="DN4" s="118"/>
      <c r="DO4" s="118"/>
      <c r="DP4" s="118"/>
      <c r="DQ4" s="118"/>
      <c r="DR4" s="118"/>
      <c r="DS4" s="118"/>
      <c r="DT4" s="118"/>
      <c r="DU4" s="118"/>
      <c r="DV4" s="118"/>
      <c r="DW4" s="118"/>
      <c r="DX4" s="118"/>
      <c r="DY4" s="118"/>
      <c r="DZ4" s="118"/>
      <c r="EA4" s="118"/>
    </row>
    <row r="5" spans="1:132" ht="15.75" customHeight="1" x14ac:dyDescent="0.25">
      <c r="A5" s="13" t="s">
        <v>46</v>
      </c>
      <c r="B5" s="13" t="s">
        <v>0</v>
      </c>
      <c r="C5" s="13" t="s">
        <v>47</v>
      </c>
      <c r="D5" s="13" t="s">
        <v>48</v>
      </c>
      <c r="E5" s="13" t="s">
        <v>18</v>
      </c>
      <c r="F5" s="47">
        <v>1990</v>
      </c>
      <c r="G5" s="48">
        <v>1991</v>
      </c>
      <c r="H5" s="48">
        <v>1992</v>
      </c>
      <c r="I5" s="48">
        <v>1993</v>
      </c>
      <c r="J5" s="48">
        <v>1994</v>
      </c>
      <c r="K5" s="48">
        <v>1995</v>
      </c>
      <c r="L5" s="48">
        <v>1996</v>
      </c>
      <c r="M5" s="48">
        <v>1997</v>
      </c>
      <c r="N5" s="48">
        <v>1998</v>
      </c>
      <c r="O5" s="48">
        <v>1999</v>
      </c>
      <c r="P5" s="48">
        <v>2000</v>
      </c>
      <c r="Q5" s="48">
        <v>2001</v>
      </c>
      <c r="R5" s="48">
        <v>2002</v>
      </c>
      <c r="S5" s="48">
        <v>2003</v>
      </c>
      <c r="T5" s="48">
        <v>2004</v>
      </c>
      <c r="U5" s="48">
        <v>2005</v>
      </c>
      <c r="V5" s="48">
        <v>2006</v>
      </c>
      <c r="W5" s="48">
        <v>2007</v>
      </c>
      <c r="X5" s="48">
        <v>2008</v>
      </c>
      <c r="Y5" s="48">
        <v>2009</v>
      </c>
      <c r="Z5" s="48">
        <v>2010</v>
      </c>
      <c r="AA5" s="48">
        <v>2011</v>
      </c>
      <c r="AB5" s="48">
        <v>2012</v>
      </c>
      <c r="AC5" s="48">
        <v>2013</v>
      </c>
      <c r="AD5" s="48">
        <v>2014</v>
      </c>
      <c r="AE5" s="48">
        <v>2015</v>
      </c>
      <c r="AF5" s="48">
        <v>2016</v>
      </c>
      <c r="AG5" s="48">
        <v>2017</v>
      </c>
      <c r="AH5" s="48">
        <v>2018</v>
      </c>
      <c r="AI5" s="48">
        <v>2019</v>
      </c>
      <c r="AJ5" s="48">
        <v>2020</v>
      </c>
      <c r="AK5" s="13" t="s">
        <v>19</v>
      </c>
      <c r="AL5" s="43">
        <v>1990</v>
      </c>
      <c r="AM5" s="44">
        <v>1991</v>
      </c>
      <c r="AN5" s="44">
        <v>1992</v>
      </c>
      <c r="AO5" s="44">
        <v>1993</v>
      </c>
      <c r="AP5" s="44">
        <v>1994</v>
      </c>
      <c r="AQ5" s="44">
        <v>1995</v>
      </c>
      <c r="AR5" s="44">
        <v>1996</v>
      </c>
      <c r="AS5" s="44">
        <v>1997</v>
      </c>
      <c r="AT5" s="44">
        <v>1998</v>
      </c>
      <c r="AU5" s="44">
        <v>1999</v>
      </c>
      <c r="AV5" s="44">
        <v>2000</v>
      </c>
      <c r="AW5" s="44">
        <v>2001</v>
      </c>
      <c r="AX5" s="44">
        <v>2002</v>
      </c>
      <c r="AY5" s="44">
        <v>2003</v>
      </c>
      <c r="AZ5" s="44">
        <v>2004</v>
      </c>
      <c r="BA5" s="44">
        <v>2005</v>
      </c>
      <c r="BB5" s="44">
        <v>2006</v>
      </c>
      <c r="BC5" s="44">
        <v>2007</v>
      </c>
      <c r="BD5" s="44">
        <v>2008</v>
      </c>
      <c r="BE5" s="44">
        <v>2009</v>
      </c>
      <c r="BF5" s="44">
        <v>2010</v>
      </c>
      <c r="BG5" s="44">
        <v>2011</v>
      </c>
      <c r="BH5" s="44">
        <v>2012</v>
      </c>
      <c r="BI5" s="44">
        <v>2013</v>
      </c>
      <c r="BJ5" s="44">
        <v>2014</v>
      </c>
      <c r="BK5" s="44">
        <v>2015</v>
      </c>
      <c r="BL5" s="44">
        <v>2016</v>
      </c>
      <c r="BM5" s="44">
        <v>2017</v>
      </c>
      <c r="BN5" s="44">
        <v>2018</v>
      </c>
      <c r="BO5" s="44">
        <v>2019</v>
      </c>
      <c r="BP5" s="44">
        <v>2020</v>
      </c>
      <c r="BQ5" s="13" t="s">
        <v>21</v>
      </c>
      <c r="BR5" s="45">
        <v>1990</v>
      </c>
      <c r="BS5" s="46">
        <v>1991</v>
      </c>
      <c r="BT5" s="46">
        <v>1992</v>
      </c>
      <c r="BU5" s="46">
        <v>1993</v>
      </c>
      <c r="BV5" s="46">
        <v>1994</v>
      </c>
      <c r="BW5" s="46">
        <v>1995</v>
      </c>
      <c r="BX5" s="46">
        <v>1996</v>
      </c>
      <c r="BY5" s="46">
        <v>1997</v>
      </c>
      <c r="BZ5" s="46">
        <v>1998</v>
      </c>
      <c r="CA5" s="46">
        <v>1999</v>
      </c>
      <c r="CB5" s="46">
        <v>2000</v>
      </c>
      <c r="CC5" s="46">
        <v>2001</v>
      </c>
      <c r="CD5" s="46">
        <v>2002</v>
      </c>
      <c r="CE5" s="46">
        <v>2003</v>
      </c>
      <c r="CF5" s="46">
        <v>2004</v>
      </c>
      <c r="CG5" s="46">
        <v>2005</v>
      </c>
      <c r="CH5" s="46">
        <v>2006</v>
      </c>
      <c r="CI5" s="46">
        <v>2007</v>
      </c>
      <c r="CJ5" s="46">
        <v>2008</v>
      </c>
      <c r="CK5" s="46">
        <v>2009</v>
      </c>
      <c r="CL5" s="46">
        <v>2010</v>
      </c>
      <c r="CM5" s="46">
        <v>2011</v>
      </c>
      <c r="CN5" s="46">
        <v>2012</v>
      </c>
      <c r="CO5" s="46">
        <v>2013</v>
      </c>
      <c r="CP5" s="46">
        <v>2014</v>
      </c>
      <c r="CQ5" s="46">
        <v>2015</v>
      </c>
      <c r="CR5" s="46">
        <v>2016</v>
      </c>
      <c r="CS5" s="46">
        <v>2017</v>
      </c>
      <c r="CT5" s="46">
        <v>2018</v>
      </c>
      <c r="CU5" s="46">
        <v>2019</v>
      </c>
      <c r="CV5" s="49">
        <v>2020</v>
      </c>
      <c r="CW5" s="41">
        <v>1990</v>
      </c>
      <c r="CX5" s="42">
        <v>1991</v>
      </c>
      <c r="CY5" s="42">
        <v>1992</v>
      </c>
      <c r="CZ5" s="42">
        <v>1993</v>
      </c>
      <c r="DA5" s="42">
        <v>1994</v>
      </c>
      <c r="DB5" s="42">
        <v>1995</v>
      </c>
      <c r="DC5" s="42">
        <v>1996</v>
      </c>
      <c r="DD5" s="42">
        <v>1997</v>
      </c>
      <c r="DE5" s="42">
        <v>1998</v>
      </c>
      <c r="DF5" s="42">
        <v>1999</v>
      </c>
      <c r="DG5" s="42">
        <v>2000</v>
      </c>
      <c r="DH5" s="42">
        <v>2001</v>
      </c>
      <c r="DI5" s="42">
        <v>2002</v>
      </c>
      <c r="DJ5" s="42">
        <v>2003</v>
      </c>
      <c r="DK5" s="42">
        <v>2004</v>
      </c>
      <c r="DL5" s="42">
        <v>2005</v>
      </c>
      <c r="DM5" s="42">
        <v>2006</v>
      </c>
      <c r="DN5" s="42">
        <v>2007</v>
      </c>
      <c r="DO5" s="42">
        <v>2008</v>
      </c>
      <c r="DP5" s="42">
        <v>2009</v>
      </c>
      <c r="DQ5" s="42">
        <v>2010</v>
      </c>
      <c r="DR5" s="42">
        <v>2011</v>
      </c>
      <c r="DS5" s="42">
        <v>2012</v>
      </c>
      <c r="DT5" s="42">
        <v>2013</v>
      </c>
      <c r="DU5" s="42">
        <v>2014</v>
      </c>
      <c r="DV5" s="42">
        <v>2015</v>
      </c>
      <c r="DW5" s="42">
        <v>2016</v>
      </c>
      <c r="DX5" s="42">
        <v>2017</v>
      </c>
      <c r="DY5" s="42">
        <v>2018</v>
      </c>
      <c r="DZ5" s="42">
        <v>2019</v>
      </c>
      <c r="EA5" s="42">
        <v>2020</v>
      </c>
    </row>
    <row r="6" spans="1:132" x14ac:dyDescent="0.25">
      <c r="A6" t="s">
        <v>146</v>
      </c>
      <c r="B6" t="s">
        <v>174</v>
      </c>
      <c r="C6" t="s">
        <v>148</v>
      </c>
      <c r="D6" t="s">
        <v>152</v>
      </c>
      <c r="E6" t="s">
        <v>151</v>
      </c>
      <c r="F6" s="101">
        <v>1143.3552995086</v>
      </c>
      <c r="G6" s="100">
        <v>1175.02427511518</v>
      </c>
      <c r="H6" s="100">
        <v>1203.88059783943</v>
      </c>
      <c r="I6" s="100">
        <v>1227.6998910243401</v>
      </c>
      <c r="J6" s="100">
        <v>1239.6119409591299</v>
      </c>
      <c r="K6" s="100">
        <v>1264.0906109479899</v>
      </c>
      <c r="L6" s="100">
        <v>1283.3683873673201</v>
      </c>
      <c r="M6" s="100">
        <v>1293.8570472352301</v>
      </c>
      <c r="N6" s="100">
        <v>1302.2173567090499</v>
      </c>
      <c r="O6" s="100">
        <v>1314.4175987333399</v>
      </c>
      <c r="P6" s="100">
        <v>1320.24702689112</v>
      </c>
      <c r="Q6" s="100">
        <v>1322.0226718030599</v>
      </c>
      <c r="R6" s="100">
        <v>1323.90809211637</v>
      </c>
      <c r="S6" s="100">
        <v>1323.90809211637</v>
      </c>
      <c r="T6" s="100">
        <v>1323.90809211637</v>
      </c>
      <c r="U6" s="100">
        <v>1327.47994314884</v>
      </c>
      <c r="V6" s="100">
        <v>1327.47994314884</v>
      </c>
      <c r="W6" s="100">
        <v>1327.47994314884</v>
      </c>
      <c r="X6" s="100">
        <v>1327.47994314884</v>
      </c>
      <c r="Y6" s="100">
        <v>1327.47994314884</v>
      </c>
      <c r="Z6" s="100">
        <v>1327.47994314884</v>
      </c>
      <c r="AA6" s="100">
        <v>1327.47994314884</v>
      </c>
      <c r="AB6" s="100">
        <v>1327.47994314884</v>
      </c>
      <c r="AC6" s="100">
        <v>1327.47994314884</v>
      </c>
      <c r="AD6" s="100">
        <v>1327.47994314884</v>
      </c>
      <c r="AE6" s="100">
        <v>1327.47994314884</v>
      </c>
      <c r="AF6" s="100">
        <v>1327.47994314884</v>
      </c>
      <c r="AG6" s="100">
        <v>1329.9228065362299</v>
      </c>
      <c r="AH6" s="100">
        <v>1329.9228065362299</v>
      </c>
      <c r="AI6" s="100">
        <v>1329.9228065362299</v>
      </c>
      <c r="AJ6" s="100">
        <v>1329.9228065362299</v>
      </c>
      <c r="AK6">
        <v>0.183</v>
      </c>
      <c r="AL6" s="50">
        <f t="shared" ref="AL6:BA19" si="0">$AK6*F6</f>
        <v>209.23401981007379</v>
      </c>
      <c r="AM6" s="99">
        <f t="shared" si="0"/>
        <v>215.02944234607793</v>
      </c>
      <c r="AN6" s="99">
        <f t="shared" si="0"/>
        <v>220.31014940461569</v>
      </c>
      <c r="AO6" s="99">
        <f t="shared" si="0"/>
        <v>224.66908005745424</v>
      </c>
      <c r="AP6" s="99">
        <f t="shared" si="0"/>
        <v>226.84898519552078</v>
      </c>
      <c r="AQ6" s="99">
        <f t="shared" si="0"/>
        <v>231.32858180348217</v>
      </c>
      <c r="AR6" s="99">
        <f t="shared" si="0"/>
        <v>234.85641488821958</v>
      </c>
      <c r="AS6" s="99">
        <f t="shared" si="0"/>
        <v>236.7758396440471</v>
      </c>
      <c r="AT6" s="99">
        <f t="shared" si="0"/>
        <v>238.30577627775614</v>
      </c>
      <c r="AU6" s="99">
        <f t="shared" si="0"/>
        <v>240.53842056820119</v>
      </c>
      <c r="AV6" s="99">
        <f t="shared" si="0"/>
        <v>241.60520592107494</v>
      </c>
      <c r="AW6" s="99">
        <f t="shared" si="0"/>
        <v>241.93014893995996</v>
      </c>
      <c r="AX6" s="99">
        <f t="shared" si="0"/>
        <v>242.27518085729571</v>
      </c>
      <c r="AY6" s="99">
        <f t="shared" si="0"/>
        <v>242.27518085729571</v>
      </c>
      <c r="AZ6" s="99">
        <f t="shared" si="0"/>
        <v>242.27518085729571</v>
      </c>
      <c r="BA6" s="99">
        <f t="shared" si="0"/>
        <v>242.9288295962377</v>
      </c>
      <c r="BB6" s="99">
        <f t="shared" ref="BB6:BP19" si="1">$AK6*V6</f>
        <v>242.9288295962377</v>
      </c>
      <c r="BC6" s="99">
        <f t="shared" si="1"/>
        <v>242.9288295962377</v>
      </c>
      <c r="BD6" s="99">
        <f t="shared" si="1"/>
        <v>242.9288295962377</v>
      </c>
      <c r="BE6" s="99">
        <f t="shared" si="1"/>
        <v>242.9288295962377</v>
      </c>
      <c r="BF6" s="99">
        <f t="shared" si="1"/>
        <v>242.9288295962377</v>
      </c>
      <c r="BG6" s="99">
        <f t="shared" si="1"/>
        <v>242.9288295962377</v>
      </c>
      <c r="BH6" s="99">
        <f t="shared" si="1"/>
        <v>242.9288295962377</v>
      </c>
      <c r="BI6" s="99">
        <f t="shared" si="1"/>
        <v>242.9288295962377</v>
      </c>
      <c r="BJ6" s="99">
        <f t="shared" si="1"/>
        <v>242.9288295962377</v>
      </c>
      <c r="BK6" s="99">
        <f t="shared" si="1"/>
        <v>242.9288295962377</v>
      </c>
      <c r="BL6" s="99">
        <f t="shared" si="1"/>
        <v>242.9288295962377</v>
      </c>
      <c r="BM6" s="99">
        <f t="shared" si="1"/>
        <v>243.37587359613008</v>
      </c>
      <c r="BN6" s="99">
        <f t="shared" si="1"/>
        <v>243.37587359613008</v>
      </c>
      <c r="BO6" s="99">
        <f t="shared" si="1"/>
        <v>243.37587359613008</v>
      </c>
      <c r="BP6" s="99">
        <f t="shared" si="1"/>
        <v>243.37587359613008</v>
      </c>
      <c r="BQ6" s="92">
        <f>IF(C6="reservoir", 0.09,0)</f>
        <v>0</v>
      </c>
      <c r="BR6" s="51">
        <f t="shared" ref="BR6:CG19" si="2">$BQ6*AL6</f>
        <v>0</v>
      </c>
      <c r="BS6" s="52">
        <f t="shared" si="2"/>
        <v>0</v>
      </c>
      <c r="BT6" s="52">
        <f t="shared" si="2"/>
        <v>0</v>
      </c>
      <c r="BU6" s="52">
        <f t="shared" si="2"/>
        <v>0</v>
      </c>
      <c r="BV6" s="52">
        <f t="shared" si="2"/>
        <v>0</v>
      </c>
      <c r="BW6" s="52">
        <f t="shared" si="2"/>
        <v>0</v>
      </c>
      <c r="BX6" s="52">
        <f t="shared" si="2"/>
        <v>0</v>
      </c>
      <c r="BY6" s="52">
        <f t="shared" si="2"/>
        <v>0</v>
      </c>
      <c r="BZ6" s="52">
        <f t="shared" si="2"/>
        <v>0</v>
      </c>
      <c r="CA6" s="52">
        <f t="shared" si="2"/>
        <v>0</v>
      </c>
      <c r="CB6" s="52">
        <f t="shared" si="2"/>
        <v>0</v>
      </c>
      <c r="CC6" s="52">
        <f t="shared" si="2"/>
        <v>0</v>
      </c>
      <c r="CD6" s="52">
        <f t="shared" si="2"/>
        <v>0</v>
      </c>
      <c r="CE6" s="52">
        <f t="shared" si="2"/>
        <v>0</v>
      </c>
      <c r="CF6" s="52">
        <f t="shared" si="2"/>
        <v>0</v>
      </c>
      <c r="CG6" s="52">
        <f t="shared" si="2"/>
        <v>0</v>
      </c>
      <c r="CH6" s="52">
        <f t="shared" ref="CH6:CV19" si="3">$BQ6*BB6</f>
        <v>0</v>
      </c>
      <c r="CI6" s="52">
        <f t="shared" si="3"/>
        <v>0</v>
      </c>
      <c r="CJ6" s="52">
        <f t="shared" si="3"/>
        <v>0</v>
      </c>
      <c r="CK6" s="52">
        <f t="shared" si="3"/>
        <v>0</v>
      </c>
      <c r="CL6" s="52">
        <f t="shared" si="3"/>
        <v>0</v>
      </c>
      <c r="CM6" s="52">
        <f t="shared" si="3"/>
        <v>0</v>
      </c>
      <c r="CN6" s="52">
        <f t="shared" si="3"/>
        <v>0</v>
      </c>
      <c r="CO6" s="52">
        <f t="shared" si="3"/>
        <v>0</v>
      </c>
      <c r="CP6" s="52">
        <f t="shared" si="3"/>
        <v>0</v>
      </c>
      <c r="CQ6" s="52">
        <f t="shared" si="3"/>
        <v>0</v>
      </c>
      <c r="CR6" s="52">
        <f t="shared" si="3"/>
        <v>0</v>
      </c>
      <c r="CS6" s="52">
        <f t="shared" si="3"/>
        <v>0</v>
      </c>
      <c r="CT6" s="52">
        <f t="shared" si="3"/>
        <v>0</v>
      </c>
      <c r="CU6" s="52">
        <f t="shared" si="3"/>
        <v>0</v>
      </c>
      <c r="CV6" s="65">
        <f t="shared" si="3"/>
        <v>0</v>
      </c>
      <c r="CW6" s="88">
        <f t="shared" ref="CW6:DL19" si="4">BR6+AL6</f>
        <v>209.23401981007379</v>
      </c>
      <c r="CX6" s="89">
        <f t="shared" si="4"/>
        <v>215.02944234607793</v>
      </c>
      <c r="CY6" s="89">
        <f t="shared" si="4"/>
        <v>220.31014940461569</v>
      </c>
      <c r="CZ6" s="89">
        <f t="shared" si="4"/>
        <v>224.66908005745424</v>
      </c>
      <c r="DA6" s="89">
        <f t="shared" si="4"/>
        <v>226.84898519552078</v>
      </c>
      <c r="DB6" s="89">
        <f t="shared" si="4"/>
        <v>231.32858180348217</v>
      </c>
      <c r="DC6" s="89">
        <f t="shared" si="4"/>
        <v>234.85641488821958</v>
      </c>
      <c r="DD6" s="89">
        <f t="shared" si="4"/>
        <v>236.7758396440471</v>
      </c>
      <c r="DE6" s="89">
        <f t="shared" si="4"/>
        <v>238.30577627775614</v>
      </c>
      <c r="DF6" s="89">
        <f t="shared" si="4"/>
        <v>240.53842056820119</v>
      </c>
      <c r="DG6" s="89">
        <f t="shared" si="4"/>
        <v>241.60520592107494</v>
      </c>
      <c r="DH6" s="89">
        <f t="shared" si="4"/>
        <v>241.93014893995996</v>
      </c>
      <c r="DI6" s="89">
        <f t="shared" si="4"/>
        <v>242.27518085729571</v>
      </c>
      <c r="DJ6" s="89">
        <f t="shared" si="4"/>
        <v>242.27518085729571</v>
      </c>
      <c r="DK6" s="89">
        <f t="shared" si="4"/>
        <v>242.27518085729571</v>
      </c>
      <c r="DL6" s="89">
        <f t="shared" si="4"/>
        <v>242.9288295962377</v>
      </c>
      <c r="DM6" s="89">
        <f t="shared" ref="DM6:EA19" si="5">CH6+BB6</f>
        <v>242.9288295962377</v>
      </c>
      <c r="DN6" s="89">
        <f t="shared" si="5"/>
        <v>242.9288295962377</v>
      </c>
      <c r="DO6" s="89">
        <f t="shared" si="5"/>
        <v>242.9288295962377</v>
      </c>
      <c r="DP6" s="89">
        <f t="shared" si="5"/>
        <v>242.9288295962377</v>
      </c>
      <c r="DQ6" s="89">
        <f t="shared" si="5"/>
        <v>242.9288295962377</v>
      </c>
      <c r="DR6" s="89">
        <f t="shared" si="5"/>
        <v>242.9288295962377</v>
      </c>
      <c r="DS6" s="89">
        <f t="shared" si="5"/>
        <v>242.9288295962377</v>
      </c>
      <c r="DT6" s="89">
        <f t="shared" si="5"/>
        <v>242.9288295962377</v>
      </c>
      <c r="DU6" s="89">
        <f t="shared" si="5"/>
        <v>242.9288295962377</v>
      </c>
      <c r="DV6" s="89">
        <f t="shared" si="5"/>
        <v>242.9288295962377</v>
      </c>
      <c r="DW6" s="89">
        <f t="shared" si="5"/>
        <v>242.9288295962377</v>
      </c>
      <c r="DX6" s="89">
        <f t="shared" si="5"/>
        <v>243.37587359613008</v>
      </c>
      <c r="DY6" s="89">
        <f t="shared" si="5"/>
        <v>243.37587359613008</v>
      </c>
      <c r="DZ6" s="89">
        <f t="shared" si="5"/>
        <v>243.37587359613008</v>
      </c>
      <c r="EA6" s="89">
        <f t="shared" si="5"/>
        <v>243.37587359613008</v>
      </c>
    </row>
    <row r="7" spans="1:132" x14ac:dyDescent="0.25">
      <c r="A7" t="s">
        <v>146</v>
      </c>
      <c r="B7" t="s">
        <v>174</v>
      </c>
      <c r="C7" s="1" t="s">
        <v>153</v>
      </c>
      <c r="D7" s="1" t="s">
        <v>154</v>
      </c>
      <c r="E7" s="1" t="s">
        <v>151</v>
      </c>
      <c r="F7" s="101">
        <v>10420.9973137014</v>
      </c>
      <c r="G7" s="100">
        <v>10420.9973137014</v>
      </c>
      <c r="H7" s="100">
        <v>10420.9973137014</v>
      </c>
      <c r="I7" s="100">
        <v>10420.9973137014</v>
      </c>
      <c r="J7" s="100">
        <v>10420.9973137014</v>
      </c>
      <c r="K7" s="100">
        <v>10420.9973137014</v>
      </c>
      <c r="L7" s="100">
        <v>10420.9973137014</v>
      </c>
      <c r="M7" s="100">
        <v>10420.9973137014</v>
      </c>
      <c r="N7" s="100">
        <v>10420.9973137014</v>
      </c>
      <c r="O7" s="100">
        <v>10420.9973137014</v>
      </c>
      <c r="P7" s="100">
        <v>10420.9973137014</v>
      </c>
      <c r="Q7" s="100">
        <v>10420.9973137014</v>
      </c>
      <c r="R7" s="100">
        <v>10420.9973137014</v>
      </c>
      <c r="S7" s="100">
        <v>10420.9973137014</v>
      </c>
      <c r="T7" s="100">
        <v>10420.9973137014</v>
      </c>
      <c r="U7" s="100">
        <v>10420.9973137014</v>
      </c>
      <c r="V7" s="100">
        <v>10420.9973137014</v>
      </c>
      <c r="W7" s="100">
        <v>10420.9973137014</v>
      </c>
      <c r="X7" s="100">
        <v>10420.9973137014</v>
      </c>
      <c r="Y7" s="100">
        <v>10420.9973137014</v>
      </c>
      <c r="Z7" s="100">
        <v>10420.9973137014</v>
      </c>
      <c r="AA7" s="100">
        <v>10420.9973137014</v>
      </c>
      <c r="AB7" s="100">
        <v>10420.9973137014</v>
      </c>
      <c r="AC7" s="100">
        <v>10420.9973137014</v>
      </c>
      <c r="AD7" s="100">
        <v>10420.9973137014</v>
      </c>
      <c r="AE7" s="100">
        <v>10420.9973137014</v>
      </c>
      <c r="AF7" s="100">
        <v>10420.9973137014</v>
      </c>
      <c r="AG7" s="100">
        <v>10420.9973137014</v>
      </c>
      <c r="AH7" s="100">
        <v>10420.9973137014</v>
      </c>
      <c r="AI7" s="100">
        <v>10420.9973137014</v>
      </c>
      <c r="AJ7" s="100">
        <v>10420.9973137014</v>
      </c>
      <c r="AK7" s="1">
        <v>8.0299999999999996E-2</v>
      </c>
      <c r="AL7" s="99">
        <f t="shared" si="0"/>
        <v>836.80608429022243</v>
      </c>
      <c r="AM7" s="99">
        <f t="shared" si="0"/>
        <v>836.80608429022243</v>
      </c>
      <c r="AN7" s="99">
        <f t="shared" si="0"/>
        <v>836.80608429022243</v>
      </c>
      <c r="AO7" s="99">
        <f t="shared" si="0"/>
        <v>836.80608429022243</v>
      </c>
      <c r="AP7" s="99">
        <f t="shared" si="0"/>
        <v>836.80608429022243</v>
      </c>
      <c r="AQ7" s="99">
        <f t="shared" si="0"/>
        <v>836.80608429022243</v>
      </c>
      <c r="AR7" s="99">
        <f t="shared" si="0"/>
        <v>836.80608429022243</v>
      </c>
      <c r="AS7" s="99">
        <f t="shared" si="0"/>
        <v>836.80608429022243</v>
      </c>
      <c r="AT7" s="99">
        <f t="shared" si="0"/>
        <v>836.80608429022243</v>
      </c>
      <c r="AU7" s="99">
        <f t="shared" si="0"/>
        <v>836.80608429022243</v>
      </c>
      <c r="AV7" s="99">
        <f t="shared" si="0"/>
        <v>836.80608429022243</v>
      </c>
      <c r="AW7" s="99">
        <f t="shared" si="0"/>
        <v>836.80608429022243</v>
      </c>
      <c r="AX7" s="99">
        <f t="shared" si="0"/>
        <v>836.80608429022243</v>
      </c>
      <c r="AY7" s="99">
        <f t="shared" si="0"/>
        <v>836.80608429022243</v>
      </c>
      <c r="AZ7" s="99">
        <f t="shared" si="0"/>
        <v>836.80608429022243</v>
      </c>
      <c r="BA7" s="99">
        <f t="shared" si="0"/>
        <v>836.80608429022243</v>
      </c>
      <c r="BB7" s="99">
        <f t="shared" si="1"/>
        <v>836.80608429022243</v>
      </c>
      <c r="BC7" s="99">
        <f t="shared" si="1"/>
        <v>836.80608429022243</v>
      </c>
      <c r="BD7" s="99">
        <f t="shared" si="1"/>
        <v>836.80608429022243</v>
      </c>
      <c r="BE7" s="99">
        <f t="shared" si="1"/>
        <v>836.80608429022243</v>
      </c>
      <c r="BF7" s="99">
        <f t="shared" si="1"/>
        <v>836.80608429022243</v>
      </c>
      <c r="BG7" s="99">
        <f t="shared" si="1"/>
        <v>836.80608429022243</v>
      </c>
      <c r="BH7" s="99">
        <f t="shared" si="1"/>
        <v>836.80608429022243</v>
      </c>
      <c r="BI7" s="99">
        <f t="shared" si="1"/>
        <v>836.80608429022243</v>
      </c>
      <c r="BJ7" s="99">
        <f t="shared" si="1"/>
        <v>836.80608429022243</v>
      </c>
      <c r="BK7" s="99">
        <f t="shared" si="1"/>
        <v>836.80608429022243</v>
      </c>
      <c r="BL7" s="99">
        <f t="shared" si="1"/>
        <v>836.80608429022243</v>
      </c>
      <c r="BM7" s="99">
        <f t="shared" si="1"/>
        <v>836.80608429022243</v>
      </c>
      <c r="BN7" s="99">
        <f t="shared" si="1"/>
        <v>836.80608429022243</v>
      </c>
      <c r="BO7" s="99">
        <f t="shared" si="1"/>
        <v>836.80608429022243</v>
      </c>
      <c r="BP7" s="99">
        <f t="shared" si="1"/>
        <v>836.80608429022243</v>
      </c>
      <c r="BQ7" s="92">
        <f t="shared" ref="BQ7:BQ19" si="6">IF(C7="reservoir", 0.09,0)</f>
        <v>0.09</v>
      </c>
      <c r="BR7" s="51">
        <f t="shared" si="2"/>
        <v>75.312547586120019</v>
      </c>
      <c r="BS7" s="52">
        <f t="shared" si="2"/>
        <v>75.312547586120019</v>
      </c>
      <c r="BT7" s="52">
        <f t="shared" si="2"/>
        <v>75.312547586120019</v>
      </c>
      <c r="BU7" s="52">
        <f t="shared" si="2"/>
        <v>75.312547586120019</v>
      </c>
      <c r="BV7" s="52">
        <f t="shared" si="2"/>
        <v>75.312547586120019</v>
      </c>
      <c r="BW7" s="52">
        <f t="shared" si="2"/>
        <v>75.312547586120019</v>
      </c>
      <c r="BX7" s="52">
        <f t="shared" si="2"/>
        <v>75.312547586120019</v>
      </c>
      <c r="BY7" s="52">
        <f t="shared" si="2"/>
        <v>75.312547586120019</v>
      </c>
      <c r="BZ7" s="52">
        <f t="shared" si="2"/>
        <v>75.312547586120019</v>
      </c>
      <c r="CA7" s="52">
        <f t="shared" si="2"/>
        <v>75.312547586120019</v>
      </c>
      <c r="CB7" s="52">
        <f t="shared" si="2"/>
        <v>75.312547586120019</v>
      </c>
      <c r="CC7" s="52">
        <f t="shared" si="2"/>
        <v>75.312547586120019</v>
      </c>
      <c r="CD7" s="52">
        <f t="shared" si="2"/>
        <v>75.312547586120019</v>
      </c>
      <c r="CE7" s="52">
        <f t="shared" si="2"/>
        <v>75.312547586120019</v>
      </c>
      <c r="CF7" s="52">
        <f t="shared" si="2"/>
        <v>75.312547586120019</v>
      </c>
      <c r="CG7" s="52">
        <f t="shared" si="2"/>
        <v>75.312547586120019</v>
      </c>
      <c r="CH7" s="52">
        <f t="shared" si="3"/>
        <v>75.312547586120019</v>
      </c>
      <c r="CI7" s="52">
        <f t="shared" si="3"/>
        <v>75.312547586120019</v>
      </c>
      <c r="CJ7" s="52">
        <f t="shared" si="3"/>
        <v>75.312547586120019</v>
      </c>
      <c r="CK7" s="52">
        <f t="shared" si="3"/>
        <v>75.312547586120019</v>
      </c>
      <c r="CL7" s="52">
        <f t="shared" si="3"/>
        <v>75.312547586120019</v>
      </c>
      <c r="CM7" s="52">
        <f t="shared" si="3"/>
        <v>75.312547586120019</v>
      </c>
      <c r="CN7" s="52">
        <f t="shared" si="3"/>
        <v>75.312547586120019</v>
      </c>
      <c r="CO7" s="52">
        <f t="shared" si="3"/>
        <v>75.312547586120019</v>
      </c>
      <c r="CP7" s="52">
        <f t="shared" si="3"/>
        <v>75.312547586120019</v>
      </c>
      <c r="CQ7" s="52">
        <f t="shared" si="3"/>
        <v>75.312547586120019</v>
      </c>
      <c r="CR7" s="52">
        <f t="shared" si="3"/>
        <v>75.312547586120019</v>
      </c>
      <c r="CS7" s="52">
        <f t="shared" si="3"/>
        <v>75.312547586120019</v>
      </c>
      <c r="CT7" s="52">
        <f t="shared" si="3"/>
        <v>75.312547586120019</v>
      </c>
      <c r="CU7" s="52">
        <f t="shared" si="3"/>
        <v>75.312547586120019</v>
      </c>
      <c r="CV7" s="65">
        <f t="shared" si="3"/>
        <v>75.312547586120019</v>
      </c>
      <c r="CW7" s="88">
        <f t="shared" si="4"/>
        <v>912.11863187634242</v>
      </c>
      <c r="CX7" s="89">
        <f t="shared" si="4"/>
        <v>912.11863187634242</v>
      </c>
      <c r="CY7" s="89">
        <f t="shared" si="4"/>
        <v>912.11863187634242</v>
      </c>
      <c r="CZ7" s="89">
        <f t="shared" si="4"/>
        <v>912.11863187634242</v>
      </c>
      <c r="DA7" s="89">
        <f t="shared" si="4"/>
        <v>912.11863187634242</v>
      </c>
      <c r="DB7" s="89">
        <f t="shared" si="4"/>
        <v>912.11863187634242</v>
      </c>
      <c r="DC7" s="89">
        <f t="shared" si="4"/>
        <v>912.11863187634242</v>
      </c>
      <c r="DD7" s="89">
        <f t="shared" si="4"/>
        <v>912.11863187634242</v>
      </c>
      <c r="DE7" s="89">
        <f t="shared" si="4"/>
        <v>912.11863187634242</v>
      </c>
      <c r="DF7" s="89">
        <f t="shared" si="4"/>
        <v>912.11863187634242</v>
      </c>
      <c r="DG7" s="89">
        <f t="shared" si="4"/>
        <v>912.11863187634242</v>
      </c>
      <c r="DH7" s="89">
        <f t="shared" si="4"/>
        <v>912.11863187634242</v>
      </c>
      <c r="DI7" s="89">
        <f t="shared" si="4"/>
        <v>912.11863187634242</v>
      </c>
      <c r="DJ7" s="89">
        <f t="shared" si="4"/>
        <v>912.11863187634242</v>
      </c>
      <c r="DK7" s="89">
        <f t="shared" si="4"/>
        <v>912.11863187634242</v>
      </c>
      <c r="DL7" s="89">
        <f t="shared" si="4"/>
        <v>912.11863187634242</v>
      </c>
      <c r="DM7" s="89">
        <f t="shared" si="5"/>
        <v>912.11863187634242</v>
      </c>
      <c r="DN7" s="89">
        <f t="shared" si="5"/>
        <v>912.11863187634242</v>
      </c>
      <c r="DO7" s="89">
        <f t="shared" si="5"/>
        <v>912.11863187634242</v>
      </c>
      <c r="DP7" s="89">
        <f t="shared" si="5"/>
        <v>912.11863187634242</v>
      </c>
      <c r="DQ7" s="89">
        <f t="shared" si="5"/>
        <v>912.11863187634242</v>
      </c>
      <c r="DR7" s="89">
        <f t="shared" si="5"/>
        <v>912.11863187634242</v>
      </c>
      <c r="DS7" s="89">
        <f t="shared" si="5"/>
        <v>912.11863187634242</v>
      </c>
      <c r="DT7" s="89">
        <f t="shared" si="5"/>
        <v>912.11863187634242</v>
      </c>
      <c r="DU7" s="89">
        <f t="shared" si="5"/>
        <v>912.11863187634242</v>
      </c>
      <c r="DV7" s="89">
        <f t="shared" si="5"/>
        <v>912.11863187634242</v>
      </c>
      <c r="DW7" s="89">
        <f t="shared" si="5"/>
        <v>912.11863187634242</v>
      </c>
      <c r="DX7" s="89">
        <f t="shared" si="5"/>
        <v>912.11863187634242</v>
      </c>
      <c r="DY7" s="89">
        <f t="shared" si="5"/>
        <v>912.11863187634242</v>
      </c>
      <c r="DZ7" s="89">
        <f t="shared" si="5"/>
        <v>912.11863187634242</v>
      </c>
      <c r="EA7" s="89">
        <f t="shared" si="5"/>
        <v>912.11863187634242</v>
      </c>
    </row>
    <row r="8" spans="1:132" x14ac:dyDescent="0.25">
      <c r="A8" s="1" t="s">
        <v>146</v>
      </c>
      <c r="B8" s="1" t="s">
        <v>174</v>
      </c>
      <c r="C8" s="1" t="s">
        <v>153</v>
      </c>
      <c r="D8" s="1" t="s">
        <v>153</v>
      </c>
      <c r="E8" s="1" t="s">
        <v>151</v>
      </c>
      <c r="F8" s="101">
        <v>121987.18448584501</v>
      </c>
      <c r="G8" s="100">
        <v>122068.62181846899</v>
      </c>
      <c r="H8" s="100">
        <v>122304.46962502399</v>
      </c>
      <c r="I8" s="100">
        <v>122323.71216571701</v>
      </c>
      <c r="J8" s="100">
        <v>122386.83981592</v>
      </c>
      <c r="K8" s="100">
        <v>122419.88242485499</v>
      </c>
      <c r="L8" s="100">
        <v>122515.61835413</v>
      </c>
      <c r="M8" s="100">
        <v>122523.923783066</v>
      </c>
      <c r="N8" s="100">
        <v>122543.681507666</v>
      </c>
      <c r="O8" s="100">
        <v>122543.681507666</v>
      </c>
      <c r="P8" s="100">
        <v>122584.360153382</v>
      </c>
      <c r="Q8" s="100">
        <v>122584.360153382</v>
      </c>
      <c r="R8" s="100">
        <v>122584.60088742099</v>
      </c>
      <c r="S8" s="100">
        <v>122584.60088742099</v>
      </c>
      <c r="T8" s="100">
        <v>122584.60088742099</v>
      </c>
      <c r="U8" s="100">
        <v>122602.039361387</v>
      </c>
      <c r="V8" s="100">
        <v>122602.039361387</v>
      </c>
      <c r="W8" s="100">
        <v>122602.039361387</v>
      </c>
      <c r="X8" s="100">
        <v>122602.039361387</v>
      </c>
      <c r="Y8" s="100">
        <v>122602.039361387</v>
      </c>
      <c r="Z8" s="100">
        <v>122602.039361387</v>
      </c>
      <c r="AA8" s="100">
        <v>122602.039361387</v>
      </c>
      <c r="AB8" s="100">
        <v>122617.152222843</v>
      </c>
      <c r="AC8" s="100">
        <v>122630.46816851399</v>
      </c>
      <c r="AD8" s="100">
        <v>122630.46816851399</v>
      </c>
      <c r="AE8" s="100">
        <v>122630.46816851399</v>
      </c>
      <c r="AF8" s="100">
        <v>122630.46816851399</v>
      </c>
      <c r="AG8" s="100">
        <v>122630.46816851399</v>
      </c>
      <c r="AH8" s="100">
        <v>122630.46816851399</v>
      </c>
      <c r="AI8" s="100">
        <v>122630.46816851399</v>
      </c>
      <c r="AJ8" s="100">
        <v>122630.46816851399</v>
      </c>
      <c r="AK8" s="1">
        <v>8.0299999999999996E-2</v>
      </c>
      <c r="AL8" s="99">
        <f t="shared" si="0"/>
        <v>9795.5709142133528</v>
      </c>
      <c r="AM8" s="99">
        <f t="shared" si="0"/>
        <v>9802.1103320230595</v>
      </c>
      <c r="AN8" s="99">
        <f t="shared" si="0"/>
        <v>9821.0489108894271</v>
      </c>
      <c r="AO8" s="99">
        <f t="shared" si="0"/>
        <v>9822.5940869070746</v>
      </c>
      <c r="AP8" s="99">
        <f t="shared" si="0"/>
        <v>9827.6632372183758</v>
      </c>
      <c r="AQ8" s="99">
        <f t="shared" si="0"/>
        <v>9830.3165587158564</v>
      </c>
      <c r="AR8" s="99">
        <f t="shared" si="0"/>
        <v>9838.0041538366386</v>
      </c>
      <c r="AS8" s="99">
        <f t="shared" si="0"/>
        <v>9838.6710797801989</v>
      </c>
      <c r="AT8" s="99">
        <f t="shared" si="0"/>
        <v>9840.2576250655784</v>
      </c>
      <c r="AU8" s="99">
        <f t="shared" si="0"/>
        <v>9840.2576250655784</v>
      </c>
      <c r="AV8" s="99">
        <f t="shared" si="0"/>
        <v>9843.5241203165751</v>
      </c>
      <c r="AW8" s="99">
        <f t="shared" si="0"/>
        <v>9843.5241203165751</v>
      </c>
      <c r="AX8" s="99">
        <f t="shared" si="0"/>
        <v>9843.5434512599059</v>
      </c>
      <c r="AY8" s="99">
        <f t="shared" si="0"/>
        <v>9843.5434512599059</v>
      </c>
      <c r="AZ8" s="99">
        <f t="shared" si="0"/>
        <v>9843.5434512599059</v>
      </c>
      <c r="BA8" s="99">
        <f t="shared" si="0"/>
        <v>9844.9437607193759</v>
      </c>
      <c r="BB8" s="99">
        <f t="shared" si="1"/>
        <v>9844.9437607193759</v>
      </c>
      <c r="BC8" s="99">
        <f t="shared" si="1"/>
        <v>9844.9437607193759</v>
      </c>
      <c r="BD8" s="99">
        <f t="shared" si="1"/>
        <v>9844.9437607193759</v>
      </c>
      <c r="BE8" s="99">
        <f t="shared" si="1"/>
        <v>9844.9437607193759</v>
      </c>
      <c r="BF8" s="99">
        <f t="shared" si="1"/>
        <v>9844.9437607193759</v>
      </c>
      <c r="BG8" s="99">
        <f t="shared" si="1"/>
        <v>9844.9437607193759</v>
      </c>
      <c r="BH8" s="99">
        <f t="shared" si="1"/>
        <v>9846.1573234942916</v>
      </c>
      <c r="BI8" s="99">
        <f t="shared" si="1"/>
        <v>9847.2265939316731</v>
      </c>
      <c r="BJ8" s="99">
        <f t="shared" si="1"/>
        <v>9847.2265939316731</v>
      </c>
      <c r="BK8" s="99">
        <f t="shared" si="1"/>
        <v>9847.2265939316731</v>
      </c>
      <c r="BL8" s="99">
        <f t="shared" si="1"/>
        <v>9847.2265939316731</v>
      </c>
      <c r="BM8" s="99">
        <f t="shared" si="1"/>
        <v>9847.2265939316731</v>
      </c>
      <c r="BN8" s="99">
        <f t="shared" si="1"/>
        <v>9847.2265939316731</v>
      </c>
      <c r="BO8" s="99">
        <f t="shared" si="1"/>
        <v>9847.2265939316731</v>
      </c>
      <c r="BP8" s="99">
        <f t="shared" si="1"/>
        <v>9847.2265939316731</v>
      </c>
      <c r="BQ8" s="92">
        <f t="shared" si="6"/>
        <v>0.09</v>
      </c>
      <c r="BR8" s="51">
        <f t="shared" si="2"/>
        <v>881.60138227920174</v>
      </c>
      <c r="BS8" s="52">
        <f t="shared" si="2"/>
        <v>882.18992988207538</v>
      </c>
      <c r="BT8" s="52">
        <f t="shared" si="2"/>
        <v>883.89440198004843</v>
      </c>
      <c r="BU8" s="52">
        <f t="shared" si="2"/>
        <v>884.03346782163669</v>
      </c>
      <c r="BV8" s="52">
        <f t="shared" si="2"/>
        <v>884.48969134965375</v>
      </c>
      <c r="BW8" s="52">
        <f t="shared" si="2"/>
        <v>884.72849028442704</v>
      </c>
      <c r="BX8" s="52">
        <f t="shared" si="2"/>
        <v>885.42037384529749</v>
      </c>
      <c r="BY8" s="52">
        <f t="shared" si="2"/>
        <v>885.48039718021789</v>
      </c>
      <c r="BZ8" s="52">
        <f t="shared" si="2"/>
        <v>885.62318625590206</v>
      </c>
      <c r="CA8" s="52">
        <f t="shared" si="2"/>
        <v>885.62318625590206</v>
      </c>
      <c r="CB8" s="52">
        <f t="shared" si="2"/>
        <v>885.91717082849175</v>
      </c>
      <c r="CC8" s="52">
        <f t="shared" si="2"/>
        <v>885.91717082849175</v>
      </c>
      <c r="CD8" s="52">
        <f t="shared" si="2"/>
        <v>885.91891061339152</v>
      </c>
      <c r="CE8" s="52">
        <f t="shared" si="2"/>
        <v>885.91891061339152</v>
      </c>
      <c r="CF8" s="52">
        <f t="shared" si="2"/>
        <v>885.91891061339152</v>
      </c>
      <c r="CG8" s="52">
        <f t="shared" si="2"/>
        <v>886.04493846474384</v>
      </c>
      <c r="CH8" s="52">
        <f t="shared" si="3"/>
        <v>886.04493846474384</v>
      </c>
      <c r="CI8" s="52">
        <f t="shared" si="3"/>
        <v>886.04493846474384</v>
      </c>
      <c r="CJ8" s="52">
        <f t="shared" si="3"/>
        <v>886.04493846474384</v>
      </c>
      <c r="CK8" s="52">
        <f t="shared" si="3"/>
        <v>886.04493846474384</v>
      </c>
      <c r="CL8" s="52">
        <f t="shared" si="3"/>
        <v>886.04493846474384</v>
      </c>
      <c r="CM8" s="52">
        <f t="shared" si="3"/>
        <v>886.04493846474384</v>
      </c>
      <c r="CN8" s="52">
        <f t="shared" si="3"/>
        <v>886.15415911448622</v>
      </c>
      <c r="CO8" s="52">
        <f t="shared" si="3"/>
        <v>886.25039345385051</v>
      </c>
      <c r="CP8" s="52">
        <f t="shared" si="3"/>
        <v>886.25039345385051</v>
      </c>
      <c r="CQ8" s="52">
        <f t="shared" si="3"/>
        <v>886.25039345385051</v>
      </c>
      <c r="CR8" s="52">
        <f t="shared" si="3"/>
        <v>886.25039345385051</v>
      </c>
      <c r="CS8" s="52">
        <f t="shared" si="3"/>
        <v>886.25039345385051</v>
      </c>
      <c r="CT8" s="52">
        <f t="shared" si="3"/>
        <v>886.25039345385051</v>
      </c>
      <c r="CU8" s="52">
        <f t="shared" si="3"/>
        <v>886.25039345385051</v>
      </c>
      <c r="CV8" s="65">
        <f t="shared" si="3"/>
        <v>886.25039345385051</v>
      </c>
      <c r="CW8" s="88">
        <f t="shared" si="4"/>
        <v>10677.172296492554</v>
      </c>
      <c r="CX8" s="89">
        <f t="shared" si="4"/>
        <v>10684.300261905135</v>
      </c>
      <c r="CY8" s="89">
        <f t="shared" si="4"/>
        <v>10704.943312869476</v>
      </c>
      <c r="CZ8" s="89">
        <f t="shared" si="4"/>
        <v>10706.627554728711</v>
      </c>
      <c r="DA8" s="89">
        <f t="shared" si="4"/>
        <v>10712.15292856803</v>
      </c>
      <c r="DB8" s="89">
        <f t="shared" si="4"/>
        <v>10715.045049000284</v>
      </c>
      <c r="DC8" s="89">
        <f t="shared" si="4"/>
        <v>10723.424527681937</v>
      </c>
      <c r="DD8" s="89">
        <f t="shared" si="4"/>
        <v>10724.151476960416</v>
      </c>
      <c r="DE8" s="89">
        <f t="shared" si="4"/>
        <v>10725.88081132148</v>
      </c>
      <c r="DF8" s="89">
        <f t="shared" si="4"/>
        <v>10725.88081132148</v>
      </c>
      <c r="DG8" s="89">
        <f t="shared" si="4"/>
        <v>10729.441291145067</v>
      </c>
      <c r="DH8" s="89">
        <f t="shared" si="4"/>
        <v>10729.441291145067</v>
      </c>
      <c r="DI8" s="89">
        <f t="shared" si="4"/>
        <v>10729.462361873297</v>
      </c>
      <c r="DJ8" s="89">
        <f t="shared" si="4"/>
        <v>10729.462361873297</v>
      </c>
      <c r="DK8" s="89">
        <f t="shared" si="4"/>
        <v>10729.462361873297</v>
      </c>
      <c r="DL8" s="89">
        <f t="shared" si="4"/>
        <v>10730.988699184119</v>
      </c>
      <c r="DM8" s="89">
        <f t="shared" si="5"/>
        <v>10730.988699184119</v>
      </c>
      <c r="DN8" s="89">
        <f t="shared" si="5"/>
        <v>10730.988699184119</v>
      </c>
      <c r="DO8" s="89">
        <f t="shared" si="5"/>
        <v>10730.988699184119</v>
      </c>
      <c r="DP8" s="89">
        <f t="shared" si="5"/>
        <v>10730.988699184119</v>
      </c>
      <c r="DQ8" s="89">
        <f t="shared" si="5"/>
        <v>10730.988699184119</v>
      </c>
      <c r="DR8" s="89">
        <f t="shared" si="5"/>
        <v>10730.988699184119</v>
      </c>
      <c r="DS8" s="89">
        <f t="shared" si="5"/>
        <v>10732.311482608779</v>
      </c>
      <c r="DT8" s="89">
        <f t="shared" si="5"/>
        <v>10733.476987385524</v>
      </c>
      <c r="DU8" s="89">
        <f t="shared" si="5"/>
        <v>10733.476987385524</v>
      </c>
      <c r="DV8" s="89">
        <f t="shared" si="5"/>
        <v>10733.476987385524</v>
      </c>
      <c r="DW8" s="89">
        <f t="shared" si="5"/>
        <v>10733.476987385524</v>
      </c>
      <c r="DX8" s="89">
        <f t="shared" si="5"/>
        <v>10733.476987385524</v>
      </c>
      <c r="DY8" s="89">
        <f t="shared" si="5"/>
        <v>10733.476987385524</v>
      </c>
      <c r="DZ8" s="89">
        <f t="shared" si="5"/>
        <v>10733.476987385524</v>
      </c>
      <c r="EA8" s="89">
        <f t="shared" si="5"/>
        <v>10733.476987385524</v>
      </c>
    </row>
    <row r="9" spans="1:132" x14ac:dyDescent="0.25">
      <c r="A9" s="1"/>
      <c r="B9" s="1"/>
      <c r="C9" s="1"/>
      <c r="D9" s="1"/>
      <c r="E9" s="1"/>
      <c r="F9" s="101"/>
      <c r="G9" s="100"/>
      <c r="H9" s="100"/>
      <c r="I9" s="100"/>
      <c r="J9" s="100"/>
      <c r="K9" s="100"/>
      <c r="L9" s="100"/>
      <c r="M9" s="100"/>
      <c r="N9" s="100"/>
      <c r="O9" s="100"/>
      <c r="P9" s="100"/>
      <c r="Q9" s="100"/>
      <c r="R9" s="100"/>
      <c r="S9" s="100"/>
      <c r="T9" s="100"/>
      <c r="U9" s="100"/>
      <c r="V9" s="100"/>
      <c r="W9" s="100"/>
      <c r="X9" s="100"/>
      <c r="Y9" s="100"/>
      <c r="Z9" s="100"/>
      <c r="AA9" s="100"/>
      <c r="AB9" s="100"/>
      <c r="AC9" s="100"/>
      <c r="AD9" s="100"/>
      <c r="AE9" s="100"/>
      <c r="AF9" s="100"/>
      <c r="AG9" s="100"/>
      <c r="AH9" s="100"/>
      <c r="AI9" s="100"/>
      <c r="AJ9" s="100"/>
      <c r="AK9" s="1">
        <v>0.183</v>
      </c>
      <c r="AL9" s="99">
        <f t="shared" si="0"/>
        <v>0</v>
      </c>
      <c r="AM9" s="99">
        <f t="shared" si="0"/>
        <v>0</v>
      </c>
      <c r="AN9" s="99">
        <f t="shared" si="0"/>
        <v>0</v>
      </c>
      <c r="AO9" s="99">
        <f t="shared" si="0"/>
        <v>0</v>
      </c>
      <c r="AP9" s="99">
        <f t="shared" si="0"/>
        <v>0</v>
      </c>
      <c r="AQ9" s="99">
        <f t="shared" si="0"/>
        <v>0</v>
      </c>
      <c r="AR9" s="99">
        <f t="shared" si="0"/>
        <v>0</v>
      </c>
      <c r="AS9" s="99">
        <f t="shared" si="0"/>
        <v>0</v>
      </c>
      <c r="AT9" s="99">
        <f t="shared" si="0"/>
        <v>0</v>
      </c>
      <c r="AU9" s="99">
        <f t="shared" si="0"/>
        <v>0</v>
      </c>
      <c r="AV9" s="99">
        <f t="shared" si="0"/>
        <v>0</v>
      </c>
      <c r="AW9" s="99">
        <f t="shared" si="0"/>
        <v>0</v>
      </c>
      <c r="AX9" s="99">
        <f t="shared" si="0"/>
        <v>0</v>
      </c>
      <c r="AY9" s="99">
        <f t="shared" si="0"/>
        <v>0</v>
      </c>
      <c r="AZ9" s="99">
        <f t="shared" si="0"/>
        <v>0</v>
      </c>
      <c r="BA9" s="99">
        <f t="shared" si="0"/>
        <v>0</v>
      </c>
      <c r="BB9" s="99">
        <f t="shared" si="1"/>
        <v>0</v>
      </c>
      <c r="BC9" s="99">
        <f t="shared" si="1"/>
        <v>0</v>
      </c>
      <c r="BD9" s="99">
        <f t="shared" si="1"/>
        <v>0</v>
      </c>
      <c r="BE9" s="99">
        <f t="shared" si="1"/>
        <v>0</v>
      </c>
      <c r="BF9" s="99">
        <f t="shared" si="1"/>
        <v>0</v>
      </c>
      <c r="BG9" s="99">
        <f t="shared" si="1"/>
        <v>0</v>
      </c>
      <c r="BH9" s="99">
        <f t="shared" si="1"/>
        <v>0</v>
      </c>
      <c r="BI9" s="99">
        <f t="shared" si="1"/>
        <v>0</v>
      </c>
      <c r="BJ9" s="99">
        <f t="shared" si="1"/>
        <v>0</v>
      </c>
      <c r="BK9" s="99">
        <f t="shared" si="1"/>
        <v>0</v>
      </c>
      <c r="BL9" s="99">
        <f t="shared" si="1"/>
        <v>0</v>
      </c>
      <c r="BM9" s="99">
        <f t="shared" si="1"/>
        <v>0</v>
      </c>
      <c r="BN9" s="99">
        <f t="shared" si="1"/>
        <v>0</v>
      </c>
      <c r="BO9" s="99">
        <f t="shared" si="1"/>
        <v>0</v>
      </c>
      <c r="BP9" s="99">
        <f t="shared" si="1"/>
        <v>0</v>
      </c>
      <c r="BQ9" s="92">
        <f t="shared" si="6"/>
        <v>0</v>
      </c>
      <c r="BR9" s="51">
        <f t="shared" si="2"/>
        <v>0</v>
      </c>
      <c r="BS9" s="52">
        <f t="shared" si="2"/>
        <v>0</v>
      </c>
      <c r="BT9" s="52">
        <f t="shared" si="2"/>
        <v>0</v>
      </c>
      <c r="BU9" s="52">
        <f t="shared" si="2"/>
        <v>0</v>
      </c>
      <c r="BV9" s="52">
        <f t="shared" si="2"/>
        <v>0</v>
      </c>
      <c r="BW9" s="52">
        <f t="shared" si="2"/>
        <v>0</v>
      </c>
      <c r="BX9" s="52">
        <f t="shared" si="2"/>
        <v>0</v>
      </c>
      <c r="BY9" s="52">
        <f t="shared" si="2"/>
        <v>0</v>
      </c>
      <c r="BZ9" s="52">
        <f t="shared" si="2"/>
        <v>0</v>
      </c>
      <c r="CA9" s="52">
        <f t="shared" si="2"/>
        <v>0</v>
      </c>
      <c r="CB9" s="52">
        <f t="shared" si="2"/>
        <v>0</v>
      </c>
      <c r="CC9" s="52">
        <f t="shared" si="2"/>
        <v>0</v>
      </c>
      <c r="CD9" s="52">
        <f t="shared" si="2"/>
        <v>0</v>
      </c>
      <c r="CE9" s="52">
        <f t="shared" si="2"/>
        <v>0</v>
      </c>
      <c r="CF9" s="52">
        <f t="shared" si="2"/>
        <v>0</v>
      </c>
      <c r="CG9" s="52">
        <f t="shared" si="2"/>
        <v>0</v>
      </c>
      <c r="CH9" s="52">
        <f t="shared" si="3"/>
        <v>0</v>
      </c>
      <c r="CI9" s="52">
        <f t="shared" si="3"/>
        <v>0</v>
      </c>
      <c r="CJ9" s="52">
        <f t="shared" si="3"/>
        <v>0</v>
      </c>
      <c r="CK9" s="52">
        <f t="shared" si="3"/>
        <v>0</v>
      </c>
      <c r="CL9" s="52">
        <f t="shared" si="3"/>
        <v>0</v>
      </c>
      <c r="CM9" s="52">
        <f t="shared" si="3"/>
        <v>0</v>
      </c>
      <c r="CN9" s="52">
        <f t="shared" si="3"/>
        <v>0</v>
      </c>
      <c r="CO9" s="52">
        <f t="shared" si="3"/>
        <v>0</v>
      </c>
      <c r="CP9" s="52">
        <f t="shared" si="3"/>
        <v>0</v>
      </c>
      <c r="CQ9" s="52">
        <f t="shared" si="3"/>
        <v>0</v>
      </c>
      <c r="CR9" s="52">
        <f t="shared" si="3"/>
        <v>0</v>
      </c>
      <c r="CS9" s="52">
        <f t="shared" si="3"/>
        <v>0</v>
      </c>
      <c r="CT9" s="52">
        <f t="shared" si="3"/>
        <v>0</v>
      </c>
      <c r="CU9" s="52">
        <f t="shared" si="3"/>
        <v>0</v>
      </c>
      <c r="CV9" s="65">
        <f t="shared" si="3"/>
        <v>0</v>
      </c>
      <c r="CW9" s="88">
        <f t="shared" si="4"/>
        <v>0</v>
      </c>
      <c r="CX9" s="89">
        <f t="shared" si="4"/>
        <v>0</v>
      </c>
      <c r="CY9" s="89">
        <f t="shared" si="4"/>
        <v>0</v>
      </c>
      <c r="CZ9" s="89">
        <f t="shared" si="4"/>
        <v>0</v>
      </c>
      <c r="DA9" s="89">
        <f t="shared" si="4"/>
        <v>0</v>
      </c>
      <c r="DB9" s="89">
        <f t="shared" si="4"/>
        <v>0</v>
      </c>
      <c r="DC9" s="89">
        <f t="shared" si="4"/>
        <v>0</v>
      </c>
      <c r="DD9" s="89">
        <f t="shared" si="4"/>
        <v>0</v>
      </c>
      <c r="DE9" s="89">
        <f t="shared" si="4"/>
        <v>0</v>
      </c>
      <c r="DF9" s="89">
        <f t="shared" si="4"/>
        <v>0</v>
      </c>
      <c r="DG9" s="89">
        <f t="shared" si="4"/>
        <v>0</v>
      </c>
      <c r="DH9" s="89">
        <f t="shared" si="4"/>
        <v>0</v>
      </c>
      <c r="DI9" s="89">
        <f t="shared" si="4"/>
        <v>0</v>
      </c>
      <c r="DJ9" s="89">
        <f t="shared" si="4"/>
        <v>0</v>
      </c>
      <c r="DK9" s="89">
        <f t="shared" si="4"/>
        <v>0</v>
      </c>
      <c r="DL9" s="89">
        <f t="shared" si="4"/>
        <v>0</v>
      </c>
      <c r="DM9" s="89">
        <f t="shared" si="5"/>
        <v>0</v>
      </c>
      <c r="DN9" s="89">
        <f t="shared" si="5"/>
        <v>0</v>
      </c>
      <c r="DO9" s="89">
        <f t="shared" si="5"/>
        <v>0</v>
      </c>
      <c r="DP9" s="89">
        <f t="shared" si="5"/>
        <v>0</v>
      </c>
      <c r="DQ9" s="89">
        <f t="shared" si="5"/>
        <v>0</v>
      </c>
      <c r="DR9" s="89">
        <f t="shared" si="5"/>
        <v>0</v>
      </c>
      <c r="DS9" s="89">
        <f t="shared" si="5"/>
        <v>0</v>
      </c>
      <c r="DT9" s="89">
        <f t="shared" si="5"/>
        <v>0</v>
      </c>
      <c r="DU9" s="89">
        <f t="shared" si="5"/>
        <v>0</v>
      </c>
      <c r="DV9" s="89">
        <f t="shared" si="5"/>
        <v>0</v>
      </c>
      <c r="DW9" s="89">
        <f t="shared" si="5"/>
        <v>0</v>
      </c>
      <c r="DX9" s="89">
        <f t="shared" si="5"/>
        <v>0</v>
      </c>
      <c r="DY9" s="89">
        <f t="shared" si="5"/>
        <v>0</v>
      </c>
      <c r="DZ9" s="89">
        <f t="shared" si="5"/>
        <v>0</v>
      </c>
      <c r="EA9" s="89">
        <f t="shared" si="5"/>
        <v>0</v>
      </c>
    </row>
    <row r="10" spans="1:132" x14ac:dyDescent="0.25">
      <c r="A10" s="1"/>
      <c r="B10" s="1"/>
      <c r="D10" s="1"/>
      <c r="E10" s="1"/>
      <c r="F10" s="101"/>
      <c r="G10" s="100"/>
      <c r="H10" s="100"/>
      <c r="I10" s="100"/>
      <c r="J10" s="100"/>
      <c r="K10" s="100"/>
      <c r="L10" s="100"/>
      <c r="M10" s="100"/>
      <c r="N10" s="100"/>
      <c r="O10" s="100"/>
      <c r="P10" s="100"/>
      <c r="Q10" s="100"/>
      <c r="R10" s="100"/>
      <c r="S10" s="100"/>
      <c r="T10" s="100"/>
      <c r="U10" s="100"/>
      <c r="V10" s="100"/>
      <c r="W10" s="100"/>
      <c r="X10" s="100"/>
      <c r="Y10" s="100"/>
      <c r="Z10" s="100"/>
      <c r="AA10" s="100"/>
      <c r="AB10" s="100"/>
      <c r="AC10" s="100"/>
      <c r="AD10" s="100"/>
      <c r="AE10" s="100"/>
      <c r="AF10" s="100"/>
      <c r="AG10" s="100"/>
      <c r="AH10" s="100"/>
      <c r="AI10" s="100"/>
      <c r="AJ10" s="100"/>
      <c r="AK10" s="1">
        <v>0.1411</v>
      </c>
      <c r="AL10" s="99">
        <f t="shared" si="0"/>
        <v>0</v>
      </c>
      <c r="AM10" s="99">
        <f t="shared" si="0"/>
        <v>0</v>
      </c>
      <c r="AN10" s="99">
        <f t="shared" si="0"/>
        <v>0</v>
      </c>
      <c r="AO10" s="99">
        <f t="shared" si="0"/>
        <v>0</v>
      </c>
      <c r="AP10" s="99">
        <f t="shared" si="0"/>
        <v>0</v>
      </c>
      <c r="AQ10" s="99">
        <f t="shared" si="0"/>
        <v>0</v>
      </c>
      <c r="AR10" s="99">
        <f t="shared" si="0"/>
        <v>0</v>
      </c>
      <c r="AS10" s="99">
        <f t="shared" si="0"/>
        <v>0</v>
      </c>
      <c r="AT10" s="99">
        <f t="shared" si="0"/>
        <v>0</v>
      </c>
      <c r="AU10" s="99">
        <f t="shared" si="0"/>
        <v>0</v>
      </c>
      <c r="AV10" s="99">
        <f t="shared" si="0"/>
        <v>0</v>
      </c>
      <c r="AW10" s="99">
        <f t="shared" si="0"/>
        <v>0</v>
      </c>
      <c r="AX10" s="99">
        <f t="shared" si="0"/>
        <v>0</v>
      </c>
      <c r="AY10" s="99">
        <f t="shared" si="0"/>
        <v>0</v>
      </c>
      <c r="AZ10" s="99">
        <f t="shared" si="0"/>
        <v>0</v>
      </c>
      <c r="BA10" s="99">
        <f t="shared" si="0"/>
        <v>0</v>
      </c>
      <c r="BB10" s="99">
        <f t="shared" si="1"/>
        <v>0</v>
      </c>
      <c r="BC10" s="99">
        <f t="shared" si="1"/>
        <v>0</v>
      </c>
      <c r="BD10" s="99">
        <f t="shared" si="1"/>
        <v>0</v>
      </c>
      <c r="BE10" s="99">
        <f t="shared" si="1"/>
        <v>0</v>
      </c>
      <c r="BF10" s="99">
        <f t="shared" si="1"/>
        <v>0</v>
      </c>
      <c r="BG10" s="99">
        <f t="shared" si="1"/>
        <v>0</v>
      </c>
      <c r="BH10" s="99">
        <f t="shared" si="1"/>
        <v>0</v>
      </c>
      <c r="BI10" s="99">
        <f t="shared" si="1"/>
        <v>0</v>
      </c>
      <c r="BJ10" s="99">
        <f t="shared" si="1"/>
        <v>0</v>
      </c>
      <c r="BK10" s="99">
        <f t="shared" si="1"/>
        <v>0</v>
      </c>
      <c r="BL10" s="99">
        <f t="shared" si="1"/>
        <v>0</v>
      </c>
      <c r="BM10" s="99">
        <f t="shared" si="1"/>
        <v>0</v>
      </c>
      <c r="BN10" s="99">
        <f t="shared" si="1"/>
        <v>0</v>
      </c>
      <c r="BO10" s="99">
        <f t="shared" si="1"/>
        <v>0</v>
      </c>
      <c r="BP10" s="99">
        <f t="shared" si="1"/>
        <v>0</v>
      </c>
      <c r="BQ10" s="92">
        <f t="shared" si="6"/>
        <v>0</v>
      </c>
      <c r="BR10" s="51">
        <f t="shared" si="2"/>
        <v>0</v>
      </c>
      <c r="BS10" s="52">
        <f t="shared" si="2"/>
        <v>0</v>
      </c>
      <c r="BT10" s="52">
        <f t="shared" si="2"/>
        <v>0</v>
      </c>
      <c r="BU10" s="52">
        <f t="shared" si="2"/>
        <v>0</v>
      </c>
      <c r="BV10" s="52">
        <f t="shared" si="2"/>
        <v>0</v>
      </c>
      <c r="BW10" s="52">
        <f t="shared" si="2"/>
        <v>0</v>
      </c>
      <c r="BX10" s="52">
        <f t="shared" si="2"/>
        <v>0</v>
      </c>
      <c r="BY10" s="52">
        <f t="shared" si="2"/>
        <v>0</v>
      </c>
      <c r="BZ10" s="52">
        <f t="shared" si="2"/>
        <v>0</v>
      </c>
      <c r="CA10" s="52">
        <f t="shared" si="2"/>
        <v>0</v>
      </c>
      <c r="CB10" s="52">
        <f t="shared" si="2"/>
        <v>0</v>
      </c>
      <c r="CC10" s="52">
        <f t="shared" si="2"/>
        <v>0</v>
      </c>
      <c r="CD10" s="52">
        <f t="shared" si="2"/>
        <v>0</v>
      </c>
      <c r="CE10" s="52">
        <f t="shared" si="2"/>
        <v>0</v>
      </c>
      <c r="CF10" s="52">
        <f t="shared" si="2"/>
        <v>0</v>
      </c>
      <c r="CG10" s="52">
        <f t="shared" si="2"/>
        <v>0</v>
      </c>
      <c r="CH10" s="52">
        <f t="shared" si="3"/>
        <v>0</v>
      </c>
      <c r="CI10" s="52">
        <f t="shared" si="3"/>
        <v>0</v>
      </c>
      <c r="CJ10" s="52">
        <f t="shared" si="3"/>
        <v>0</v>
      </c>
      <c r="CK10" s="52">
        <f t="shared" si="3"/>
        <v>0</v>
      </c>
      <c r="CL10" s="52">
        <f t="shared" si="3"/>
        <v>0</v>
      </c>
      <c r="CM10" s="52">
        <f t="shared" si="3"/>
        <v>0</v>
      </c>
      <c r="CN10" s="52">
        <f t="shared" si="3"/>
        <v>0</v>
      </c>
      <c r="CO10" s="52">
        <f t="shared" si="3"/>
        <v>0</v>
      </c>
      <c r="CP10" s="52">
        <f t="shared" si="3"/>
        <v>0</v>
      </c>
      <c r="CQ10" s="52">
        <f t="shared" si="3"/>
        <v>0</v>
      </c>
      <c r="CR10" s="52">
        <f t="shared" si="3"/>
        <v>0</v>
      </c>
      <c r="CS10" s="52">
        <f t="shared" si="3"/>
        <v>0</v>
      </c>
      <c r="CT10" s="52">
        <f t="shared" si="3"/>
        <v>0</v>
      </c>
      <c r="CU10" s="52">
        <f t="shared" si="3"/>
        <v>0</v>
      </c>
      <c r="CV10" s="65">
        <f t="shared" si="3"/>
        <v>0</v>
      </c>
      <c r="CW10" s="88">
        <f t="shared" si="4"/>
        <v>0</v>
      </c>
      <c r="CX10" s="89">
        <f t="shared" si="4"/>
        <v>0</v>
      </c>
      <c r="CY10" s="89">
        <f t="shared" si="4"/>
        <v>0</v>
      </c>
      <c r="CZ10" s="89">
        <f t="shared" si="4"/>
        <v>0</v>
      </c>
      <c r="DA10" s="89">
        <f t="shared" si="4"/>
        <v>0</v>
      </c>
      <c r="DB10" s="89">
        <f t="shared" si="4"/>
        <v>0</v>
      </c>
      <c r="DC10" s="89">
        <f t="shared" si="4"/>
        <v>0</v>
      </c>
      <c r="DD10" s="89">
        <f t="shared" si="4"/>
        <v>0</v>
      </c>
      <c r="DE10" s="89">
        <f t="shared" si="4"/>
        <v>0</v>
      </c>
      <c r="DF10" s="89">
        <f t="shared" si="4"/>
        <v>0</v>
      </c>
      <c r="DG10" s="89">
        <f t="shared" si="4"/>
        <v>0</v>
      </c>
      <c r="DH10" s="89">
        <f t="shared" si="4"/>
        <v>0</v>
      </c>
      <c r="DI10" s="89">
        <f t="shared" si="4"/>
        <v>0</v>
      </c>
      <c r="DJ10" s="89">
        <f t="shared" si="4"/>
        <v>0</v>
      </c>
      <c r="DK10" s="89">
        <f t="shared" si="4"/>
        <v>0</v>
      </c>
      <c r="DL10" s="89">
        <f t="shared" si="4"/>
        <v>0</v>
      </c>
      <c r="DM10" s="89">
        <f t="shared" si="5"/>
        <v>0</v>
      </c>
      <c r="DN10" s="89">
        <f t="shared" si="5"/>
        <v>0</v>
      </c>
      <c r="DO10" s="89">
        <f t="shared" si="5"/>
        <v>0</v>
      </c>
      <c r="DP10" s="89">
        <f t="shared" si="5"/>
        <v>0</v>
      </c>
      <c r="DQ10" s="89">
        <f t="shared" si="5"/>
        <v>0</v>
      </c>
      <c r="DR10" s="89">
        <f t="shared" si="5"/>
        <v>0</v>
      </c>
      <c r="DS10" s="89">
        <f t="shared" si="5"/>
        <v>0</v>
      </c>
      <c r="DT10" s="89">
        <f t="shared" si="5"/>
        <v>0</v>
      </c>
      <c r="DU10" s="89">
        <f t="shared" si="5"/>
        <v>0</v>
      </c>
      <c r="DV10" s="89">
        <f t="shared" si="5"/>
        <v>0</v>
      </c>
      <c r="DW10" s="89">
        <f t="shared" si="5"/>
        <v>0</v>
      </c>
      <c r="DX10" s="89">
        <f t="shared" si="5"/>
        <v>0</v>
      </c>
      <c r="DY10" s="89">
        <f t="shared" si="5"/>
        <v>0</v>
      </c>
      <c r="DZ10" s="89">
        <f t="shared" si="5"/>
        <v>0</v>
      </c>
      <c r="EA10" s="89">
        <f t="shared" si="5"/>
        <v>0</v>
      </c>
    </row>
    <row r="11" spans="1:132" x14ac:dyDescent="0.25">
      <c r="A11" s="1"/>
      <c r="B11" s="1"/>
      <c r="C11" s="1"/>
      <c r="D11" s="1"/>
      <c r="E11" s="1"/>
      <c r="F11" s="101"/>
      <c r="G11" s="100"/>
      <c r="H11" s="100"/>
      <c r="I11" s="100"/>
      <c r="J11" s="100"/>
      <c r="K11" s="100"/>
      <c r="L11" s="100"/>
      <c r="M11" s="100"/>
      <c r="N11" s="100"/>
      <c r="O11" s="100"/>
      <c r="P11" s="100"/>
      <c r="Q11" s="100"/>
      <c r="R11" s="100"/>
      <c r="S11" s="100"/>
      <c r="T11" s="100"/>
      <c r="U11" s="100"/>
      <c r="V11" s="100"/>
      <c r="W11" s="100"/>
      <c r="X11" s="100"/>
      <c r="Y11" s="100"/>
      <c r="Z11" s="100"/>
      <c r="AA11" s="100"/>
      <c r="AB11" s="100"/>
      <c r="AC11" s="100"/>
      <c r="AD11" s="100"/>
      <c r="AE11" s="100"/>
      <c r="AF11" s="100"/>
      <c r="AG11" s="100"/>
      <c r="AH11" s="100"/>
      <c r="AI11" s="100"/>
      <c r="AJ11" s="100"/>
      <c r="AK11" s="1">
        <v>8.0299999999999996E-2</v>
      </c>
      <c r="AL11" s="99">
        <f t="shared" si="0"/>
        <v>0</v>
      </c>
      <c r="AM11" s="99">
        <f t="shared" si="0"/>
        <v>0</v>
      </c>
      <c r="AN11" s="99">
        <f t="shared" si="0"/>
        <v>0</v>
      </c>
      <c r="AO11" s="99">
        <f t="shared" si="0"/>
        <v>0</v>
      </c>
      <c r="AP11" s="99">
        <f t="shared" si="0"/>
        <v>0</v>
      </c>
      <c r="AQ11" s="99">
        <f t="shared" si="0"/>
        <v>0</v>
      </c>
      <c r="AR11" s="99">
        <f t="shared" si="0"/>
        <v>0</v>
      </c>
      <c r="AS11" s="99">
        <f t="shared" si="0"/>
        <v>0</v>
      </c>
      <c r="AT11" s="99">
        <f t="shared" si="0"/>
        <v>0</v>
      </c>
      <c r="AU11" s="99">
        <f t="shared" si="0"/>
        <v>0</v>
      </c>
      <c r="AV11" s="99">
        <f t="shared" si="0"/>
        <v>0</v>
      </c>
      <c r="AW11" s="99">
        <f t="shared" si="0"/>
        <v>0</v>
      </c>
      <c r="AX11" s="99">
        <f t="shared" si="0"/>
        <v>0</v>
      </c>
      <c r="AY11" s="99">
        <f t="shared" si="0"/>
        <v>0</v>
      </c>
      <c r="AZ11" s="99">
        <f t="shared" si="0"/>
        <v>0</v>
      </c>
      <c r="BA11" s="99">
        <f t="shared" si="0"/>
        <v>0</v>
      </c>
      <c r="BB11" s="99">
        <f t="shared" si="1"/>
        <v>0</v>
      </c>
      <c r="BC11" s="99">
        <f t="shared" si="1"/>
        <v>0</v>
      </c>
      <c r="BD11" s="99">
        <f t="shared" si="1"/>
        <v>0</v>
      </c>
      <c r="BE11" s="99">
        <f t="shared" si="1"/>
        <v>0</v>
      </c>
      <c r="BF11" s="99">
        <f t="shared" si="1"/>
        <v>0</v>
      </c>
      <c r="BG11" s="99">
        <f t="shared" si="1"/>
        <v>0</v>
      </c>
      <c r="BH11" s="99">
        <f t="shared" si="1"/>
        <v>0</v>
      </c>
      <c r="BI11" s="99">
        <f t="shared" si="1"/>
        <v>0</v>
      </c>
      <c r="BJ11" s="99">
        <f t="shared" si="1"/>
        <v>0</v>
      </c>
      <c r="BK11" s="99">
        <f t="shared" si="1"/>
        <v>0</v>
      </c>
      <c r="BL11" s="99">
        <f t="shared" si="1"/>
        <v>0</v>
      </c>
      <c r="BM11" s="99">
        <f t="shared" si="1"/>
        <v>0</v>
      </c>
      <c r="BN11" s="99">
        <f t="shared" si="1"/>
        <v>0</v>
      </c>
      <c r="BO11" s="99">
        <f t="shared" si="1"/>
        <v>0</v>
      </c>
      <c r="BP11" s="99">
        <f t="shared" si="1"/>
        <v>0</v>
      </c>
      <c r="BQ11" s="92">
        <f t="shared" si="6"/>
        <v>0</v>
      </c>
      <c r="BR11" s="51">
        <f t="shared" si="2"/>
        <v>0</v>
      </c>
      <c r="BS11" s="52">
        <f t="shared" si="2"/>
        <v>0</v>
      </c>
      <c r="BT11" s="52">
        <f t="shared" si="2"/>
        <v>0</v>
      </c>
      <c r="BU11" s="52">
        <f t="shared" si="2"/>
        <v>0</v>
      </c>
      <c r="BV11" s="52">
        <f t="shared" si="2"/>
        <v>0</v>
      </c>
      <c r="BW11" s="52">
        <f t="shared" si="2"/>
        <v>0</v>
      </c>
      <c r="BX11" s="52">
        <f t="shared" si="2"/>
        <v>0</v>
      </c>
      <c r="BY11" s="52">
        <f t="shared" si="2"/>
        <v>0</v>
      </c>
      <c r="BZ11" s="52">
        <f t="shared" si="2"/>
        <v>0</v>
      </c>
      <c r="CA11" s="52">
        <f t="shared" si="2"/>
        <v>0</v>
      </c>
      <c r="CB11" s="52">
        <f t="shared" si="2"/>
        <v>0</v>
      </c>
      <c r="CC11" s="52">
        <f t="shared" si="2"/>
        <v>0</v>
      </c>
      <c r="CD11" s="52">
        <f t="shared" si="2"/>
        <v>0</v>
      </c>
      <c r="CE11" s="52">
        <f t="shared" si="2"/>
        <v>0</v>
      </c>
      <c r="CF11" s="52">
        <f t="shared" si="2"/>
        <v>0</v>
      </c>
      <c r="CG11" s="52">
        <f t="shared" si="2"/>
        <v>0</v>
      </c>
      <c r="CH11" s="52">
        <f t="shared" si="3"/>
        <v>0</v>
      </c>
      <c r="CI11" s="52">
        <f t="shared" si="3"/>
        <v>0</v>
      </c>
      <c r="CJ11" s="52">
        <f t="shared" si="3"/>
        <v>0</v>
      </c>
      <c r="CK11" s="52">
        <f t="shared" si="3"/>
        <v>0</v>
      </c>
      <c r="CL11" s="52">
        <f t="shared" si="3"/>
        <v>0</v>
      </c>
      <c r="CM11" s="52">
        <f t="shared" si="3"/>
        <v>0</v>
      </c>
      <c r="CN11" s="52">
        <f t="shared" si="3"/>
        <v>0</v>
      </c>
      <c r="CO11" s="52">
        <f t="shared" si="3"/>
        <v>0</v>
      </c>
      <c r="CP11" s="52">
        <f t="shared" si="3"/>
        <v>0</v>
      </c>
      <c r="CQ11" s="52">
        <f t="shared" si="3"/>
        <v>0</v>
      </c>
      <c r="CR11" s="52">
        <f t="shared" si="3"/>
        <v>0</v>
      </c>
      <c r="CS11" s="52">
        <f t="shared" si="3"/>
        <v>0</v>
      </c>
      <c r="CT11" s="52">
        <f t="shared" si="3"/>
        <v>0</v>
      </c>
      <c r="CU11" s="52">
        <f t="shared" si="3"/>
        <v>0</v>
      </c>
      <c r="CV11" s="65">
        <f t="shared" si="3"/>
        <v>0</v>
      </c>
      <c r="CW11" s="88">
        <f t="shared" si="4"/>
        <v>0</v>
      </c>
      <c r="CX11" s="89">
        <f t="shared" si="4"/>
        <v>0</v>
      </c>
      <c r="CY11" s="89">
        <f t="shared" si="4"/>
        <v>0</v>
      </c>
      <c r="CZ11" s="89">
        <f t="shared" si="4"/>
        <v>0</v>
      </c>
      <c r="DA11" s="89">
        <f t="shared" si="4"/>
        <v>0</v>
      </c>
      <c r="DB11" s="89">
        <f t="shared" si="4"/>
        <v>0</v>
      </c>
      <c r="DC11" s="89">
        <f t="shared" si="4"/>
        <v>0</v>
      </c>
      <c r="DD11" s="89">
        <f t="shared" si="4"/>
        <v>0</v>
      </c>
      <c r="DE11" s="89">
        <f t="shared" si="4"/>
        <v>0</v>
      </c>
      <c r="DF11" s="89">
        <f t="shared" si="4"/>
        <v>0</v>
      </c>
      <c r="DG11" s="89">
        <f t="shared" si="4"/>
        <v>0</v>
      </c>
      <c r="DH11" s="89">
        <f t="shared" si="4"/>
        <v>0</v>
      </c>
      <c r="DI11" s="89">
        <f t="shared" si="4"/>
        <v>0</v>
      </c>
      <c r="DJ11" s="89">
        <f t="shared" si="4"/>
        <v>0</v>
      </c>
      <c r="DK11" s="89">
        <f t="shared" si="4"/>
        <v>0</v>
      </c>
      <c r="DL11" s="89">
        <f t="shared" si="4"/>
        <v>0</v>
      </c>
      <c r="DM11" s="89">
        <f t="shared" si="5"/>
        <v>0</v>
      </c>
      <c r="DN11" s="89">
        <f t="shared" si="5"/>
        <v>0</v>
      </c>
      <c r="DO11" s="89">
        <f t="shared" si="5"/>
        <v>0</v>
      </c>
      <c r="DP11" s="89">
        <f t="shared" si="5"/>
        <v>0</v>
      </c>
      <c r="DQ11" s="89">
        <f t="shared" si="5"/>
        <v>0</v>
      </c>
      <c r="DR11" s="89">
        <f t="shared" si="5"/>
        <v>0</v>
      </c>
      <c r="DS11" s="89">
        <f t="shared" si="5"/>
        <v>0</v>
      </c>
      <c r="DT11" s="89">
        <f t="shared" si="5"/>
        <v>0</v>
      </c>
      <c r="DU11" s="89">
        <f t="shared" si="5"/>
        <v>0</v>
      </c>
      <c r="DV11" s="89">
        <f t="shared" si="5"/>
        <v>0</v>
      </c>
      <c r="DW11" s="89">
        <f t="shared" si="5"/>
        <v>0</v>
      </c>
      <c r="DX11" s="89">
        <f t="shared" si="5"/>
        <v>0</v>
      </c>
      <c r="DY11" s="89">
        <f t="shared" si="5"/>
        <v>0</v>
      </c>
      <c r="DZ11" s="89">
        <f t="shared" si="5"/>
        <v>0</v>
      </c>
      <c r="EA11" s="89">
        <f t="shared" si="5"/>
        <v>0</v>
      </c>
    </row>
    <row r="12" spans="1:132" x14ac:dyDescent="0.25">
      <c r="A12" s="1"/>
      <c r="B12" s="1"/>
      <c r="C12" s="1"/>
      <c r="D12" s="1"/>
      <c r="E12" s="1"/>
      <c r="F12" s="101"/>
      <c r="G12" s="100"/>
      <c r="H12" s="100"/>
      <c r="I12" s="100"/>
      <c r="J12" s="100"/>
      <c r="K12" s="100"/>
      <c r="L12" s="100"/>
      <c r="M12" s="100"/>
      <c r="N12" s="100"/>
      <c r="O12" s="100"/>
      <c r="P12" s="100"/>
      <c r="Q12" s="100"/>
      <c r="R12" s="100"/>
      <c r="S12" s="100"/>
      <c r="T12" s="100"/>
      <c r="U12" s="100"/>
      <c r="V12" s="100"/>
      <c r="W12" s="100"/>
      <c r="X12" s="100"/>
      <c r="Y12" s="100"/>
      <c r="Z12" s="100"/>
      <c r="AA12" s="100"/>
      <c r="AB12" s="100"/>
      <c r="AC12" s="100"/>
      <c r="AD12" s="100"/>
      <c r="AE12" s="100"/>
      <c r="AF12" s="100"/>
      <c r="AG12" s="100"/>
      <c r="AH12" s="100"/>
      <c r="AI12" s="100"/>
      <c r="AJ12" s="100"/>
      <c r="AK12" s="1">
        <v>8.0299999999999996E-2</v>
      </c>
      <c r="AL12" s="99">
        <f t="shared" si="0"/>
        <v>0</v>
      </c>
      <c r="AM12" s="99">
        <f t="shared" si="0"/>
        <v>0</v>
      </c>
      <c r="AN12" s="99">
        <f t="shared" si="0"/>
        <v>0</v>
      </c>
      <c r="AO12" s="99">
        <f t="shared" si="0"/>
        <v>0</v>
      </c>
      <c r="AP12" s="99">
        <f t="shared" si="0"/>
        <v>0</v>
      </c>
      <c r="AQ12" s="99">
        <f t="shared" si="0"/>
        <v>0</v>
      </c>
      <c r="AR12" s="99">
        <f t="shared" si="0"/>
        <v>0</v>
      </c>
      <c r="AS12" s="99">
        <f t="shared" si="0"/>
        <v>0</v>
      </c>
      <c r="AT12" s="99">
        <f t="shared" si="0"/>
        <v>0</v>
      </c>
      <c r="AU12" s="99">
        <f t="shared" si="0"/>
        <v>0</v>
      </c>
      <c r="AV12" s="99">
        <f t="shared" si="0"/>
        <v>0</v>
      </c>
      <c r="AW12" s="99">
        <f t="shared" si="0"/>
        <v>0</v>
      </c>
      <c r="AX12" s="99">
        <f t="shared" si="0"/>
        <v>0</v>
      </c>
      <c r="AY12" s="99">
        <f t="shared" si="0"/>
        <v>0</v>
      </c>
      <c r="AZ12" s="99">
        <f t="shared" si="0"/>
        <v>0</v>
      </c>
      <c r="BA12" s="99">
        <f t="shared" si="0"/>
        <v>0</v>
      </c>
      <c r="BB12" s="99">
        <f t="shared" si="1"/>
        <v>0</v>
      </c>
      <c r="BC12" s="99">
        <f t="shared" si="1"/>
        <v>0</v>
      </c>
      <c r="BD12" s="99">
        <f t="shared" si="1"/>
        <v>0</v>
      </c>
      <c r="BE12" s="99">
        <f t="shared" si="1"/>
        <v>0</v>
      </c>
      <c r="BF12" s="99">
        <f t="shared" si="1"/>
        <v>0</v>
      </c>
      <c r="BG12" s="99">
        <f t="shared" si="1"/>
        <v>0</v>
      </c>
      <c r="BH12" s="99">
        <f t="shared" si="1"/>
        <v>0</v>
      </c>
      <c r="BI12" s="99">
        <f t="shared" si="1"/>
        <v>0</v>
      </c>
      <c r="BJ12" s="99">
        <f t="shared" si="1"/>
        <v>0</v>
      </c>
      <c r="BK12" s="99">
        <f t="shared" si="1"/>
        <v>0</v>
      </c>
      <c r="BL12" s="99">
        <f t="shared" si="1"/>
        <v>0</v>
      </c>
      <c r="BM12" s="99">
        <f t="shared" si="1"/>
        <v>0</v>
      </c>
      <c r="BN12" s="99">
        <f t="shared" si="1"/>
        <v>0</v>
      </c>
      <c r="BO12" s="99">
        <f t="shared" si="1"/>
        <v>0</v>
      </c>
      <c r="BP12" s="99">
        <f t="shared" si="1"/>
        <v>0</v>
      </c>
      <c r="BQ12" s="92">
        <f t="shared" si="6"/>
        <v>0</v>
      </c>
      <c r="BR12" s="51">
        <f t="shared" si="2"/>
        <v>0</v>
      </c>
      <c r="BS12" s="52">
        <f t="shared" si="2"/>
        <v>0</v>
      </c>
      <c r="BT12" s="52">
        <f t="shared" si="2"/>
        <v>0</v>
      </c>
      <c r="BU12" s="52">
        <f t="shared" si="2"/>
        <v>0</v>
      </c>
      <c r="BV12" s="52">
        <f t="shared" si="2"/>
        <v>0</v>
      </c>
      <c r="BW12" s="52">
        <f t="shared" si="2"/>
        <v>0</v>
      </c>
      <c r="BX12" s="52">
        <f t="shared" si="2"/>
        <v>0</v>
      </c>
      <c r="BY12" s="52">
        <f t="shared" si="2"/>
        <v>0</v>
      </c>
      <c r="BZ12" s="52">
        <f t="shared" si="2"/>
        <v>0</v>
      </c>
      <c r="CA12" s="52">
        <f t="shared" si="2"/>
        <v>0</v>
      </c>
      <c r="CB12" s="52">
        <f t="shared" si="2"/>
        <v>0</v>
      </c>
      <c r="CC12" s="52">
        <f t="shared" si="2"/>
        <v>0</v>
      </c>
      <c r="CD12" s="52">
        <f t="shared" si="2"/>
        <v>0</v>
      </c>
      <c r="CE12" s="52">
        <f t="shared" si="2"/>
        <v>0</v>
      </c>
      <c r="CF12" s="52">
        <f t="shared" si="2"/>
        <v>0</v>
      </c>
      <c r="CG12" s="52">
        <f t="shared" si="2"/>
        <v>0</v>
      </c>
      <c r="CH12" s="52">
        <f t="shared" si="3"/>
        <v>0</v>
      </c>
      <c r="CI12" s="52">
        <f t="shared" si="3"/>
        <v>0</v>
      </c>
      <c r="CJ12" s="52">
        <f t="shared" si="3"/>
        <v>0</v>
      </c>
      <c r="CK12" s="52">
        <f t="shared" si="3"/>
        <v>0</v>
      </c>
      <c r="CL12" s="52">
        <f t="shared" si="3"/>
        <v>0</v>
      </c>
      <c r="CM12" s="52">
        <f t="shared" si="3"/>
        <v>0</v>
      </c>
      <c r="CN12" s="52">
        <f t="shared" si="3"/>
        <v>0</v>
      </c>
      <c r="CO12" s="52">
        <f t="shared" si="3"/>
        <v>0</v>
      </c>
      <c r="CP12" s="52">
        <f t="shared" si="3"/>
        <v>0</v>
      </c>
      <c r="CQ12" s="52">
        <f t="shared" si="3"/>
        <v>0</v>
      </c>
      <c r="CR12" s="52">
        <f t="shared" si="3"/>
        <v>0</v>
      </c>
      <c r="CS12" s="52">
        <f t="shared" si="3"/>
        <v>0</v>
      </c>
      <c r="CT12" s="52">
        <f t="shared" si="3"/>
        <v>0</v>
      </c>
      <c r="CU12" s="52">
        <f t="shared" si="3"/>
        <v>0</v>
      </c>
      <c r="CV12" s="65">
        <f t="shared" si="3"/>
        <v>0</v>
      </c>
      <c r="CW12" s="88">
        <f t="shared" si="4"/>
        <v>0</v>
      </c>
      <c r="CX12" s="89">
        <f t="shared" si="4"/>
        <v>0</v>
      </c>
      <c r="CY12" s="89">
        <f t="shared" si="4"/>
        <v>0</v>
      </c>
      <c r="CZ12" s="89">
        <f t="shared" si="4"/>
        <v>0</v>
      </c>
      <c r="DA12" s="89">
        <f t="shared" si="4"/>
        <v>0</v>
      </c>
      <c r="DB12" s="89">
        <f t="shared" si="4"/>
        <v>0</v>
      </c>
      <c r="DC12" s="89">
        <f t="shared" si="4"/>
        <v>0</v>
      </c>
      <c r="DD12" s="89">
        <f t="shared" si="4"/>
        <v>0</v>
      </c>
      <c r="DE12" s="89">
        <f t="shared" si="4"/>
        <v>0</v>
      </c>
      <c r="DF12" s="89">
        <f t="shared" si="4"/>
        <v>0</v>
      </c>
      <c r="DG12" s="89">
        <f t="shared" si="4"/>
        <v>0</v>
      </c>
      <c r="DH12" s="89">
        <f t="shared" si="4"/>
        <v>0</v>
      </c>
      <c r="DI12" s="89">
        <f t="shared" si="4"/>
        <v>0</v>
      </c>
      <c r="DJ12" s="89">
        <f t="shared" si="4"/>
        <v>0</v>
      </c>
      <c r="DK12" s="89">
        <f t="shared" si="4"/>
        <v>0</v>
      </c>
      <c r="DL12" s="89">
        <f t="shared" si="4"/>
        <v>0</v>
      </c>
      <c r="DM12" s="89">
        <f t="shared" si="5"/>
        <v>0</v>
      </c>
      <c r="DN12" s="89">
        <f t="shared" si="5"/>
        <v>0</v>
      </c>
      <c r="DO12" s="89">
        <f t="shared" si="5"/>
        <v>0</v>
      </c>
      <c r="DP12" s="89">
        <f t="shared" si="5"/>
        <v>0</v>
      </c>
      <c r="DQ12" s="89">
        <f t="shared" si="5"/>
        <v>0</v>
      </c>
      <c r="DR12" s="89">
        <f t="shared" si="5"/>
        <v>0</v>
      </c>
      <c r="DS12" s="89">
        <f t="shared" si="5"/>
        <v>0</v>
      </c>
      <c r="DT12" s="89">
        <f t="shared" si="5"/>
        <v>0</v>
      </c>
      <c r="DU12" s="89">
        <f t="shared" si="5"/>
        <v>0</v>
      </c>
      <c r="DV12" s="89">
        <f t="shared" si="5"/>
        <v>0</v>
      </c>
      <c r="DW12" s="89">
        <f t="shared" si="5"/>
        <v>0</v>
      </c>
      <c r="DX12" s="89">
        <f t="shared" si="5"/>
        <v>0</v>
      </c>
      <c r="DY12" s="89">
        <f t="shared" si="5"/>
        <v>0</v>
      </c>
      <c r="DZ12" s="89">
        <f t="shared" si="5"/>
        <v>0</v>
      </c>
      <c r="EA12" s="89">
        <f t="shared" si="5"/>
        <v>0</v>
      </c>
    </row>
    <row r="13" spans="1:132" x14ac:dyDescent="0.25">
      <c r="A13" s="1"/>
      <c r="B13" s="1"/>
      <c r="C13" s="1"/>
      <c r="D13" s="1"/>
      <c r="E13" s="1"/>
      <c r="F13" s="101"/>
      <c r="G13" s="100"/>
      <c r="H13" s="100"/>
      <c r="I13" s="100"/>
      <c r="J13" s="100"/>
      <c r="K13" s="100"/>
      <c r="L13" s="100"/>
      <c r="M13" s="100"/>
      <c r="N13" s="100"/>
      <c r="O13" s="100"/>
      <c r="P13" s="100"/>
      <c r="Q13" s="100"/>
      <c r="R13" s="100"/>
      <c r="S13" s="100"/>
      <c r="T13" s="100"/>
      <c r="U13" s="100"/>
      <c r="V13" s="100"/>
      <c r="W13" s="100"/>
      <c r="X13" s="100"/>
      <c r="Y13" s="100"/>
      <c r="Z13" s="100"/>
      <c r="AA13" s="100"/>
      <c r="AB13" s="100"/>
      <c r="AC13" s="100"/>
      <c r="AD13" s="100"/>
      <c r="AE13" s="100"/>
      <c r="AF13" s="100"/>
      <c r="AG13" s="100"/>
      <c r="AH13" s="100"/>
      <c r="AI13" s="100"/>
      <c r="AJ13" s="100"/>
      <c r="AK13" s="1"/>
      <c r="AL13" s="99">
        <f t="shared" si="0"/>
        <v>0</v>
      </c>
      <c r="AM13" s="99">
        <f t="shared" si="0"/>
        <v>0</v>
      </c>
      <c r="AN13" s="99">
        <f t="shared" si="0"/>
        <v>0</v>
      </c>
      <c r="AO13" s="99">
        <f t="shared" si="0"/>
        <v>0</v>
      </c>
      <c r="AP13" s="99">
        <f t="shared" si="0"/>
        <v>0</v>
      </c>
      <c r="AQ13" s="99">
        <f t="shared" si="0"/>
        <v>0</v>
      </c>
      <c r="AR13" s="99">
        <f t="shared" si="0"/>
        <v>0</v>
      </c>
      <c r="AS13" s="99">
        <f t="shared" si="0"/>
        <v>0</v>
      </c>
      <c r="AT13" s="99">
        <f t="shared" si="0"/>
        <v>0</v>
      </c>
      <c r="AU13" s="99">
        <f t="shared" si="0"/>
        <v>0</v>
      </c>
      <c r="AV13" s="99">
        <f t="shared" si="0"/>
        <v>0</v>
      </c>
      <c r="AW13" s="99">
        <f t="shared" si="0"/>
        <v>0</v>
      </c>
      <c r="AX13" s="99">
        <f t="shared" si="0"/>
        <v>0</v>
      </c>
      <c r="AY13" s="99">
        <f t="shared" si="0"/>
        <v>0</v>
      </c>
      <c r="AZ13" s="99">
        <f t="shared" si="0"/>
        <v>0</v>
      </c>
      <c r="BA13" s="99">
        <f t="shared" si="0"/>
        <v>0</v>
      </c>
      <c r="BB13" s="99">
        <f t="shared" si="1"/>
        <v>0</v>
      </c>
      <c r="BC13" s="99">
        <f t="shared" si="1"/>
        <v>0</v>
      </c>
      <c r="BD13" s="99">
        <f t="shared" si="1"/>
        <v>0</v>
      </c>
      <c r="BE13" s="99">
        <f t="shared" si="1"/>
        <v>0</v>
      </c>
      <c r="BF13" s="99">
        <f t="shared" si="1"/>
        <v>0</v>
      </c>
      <c r="BG13" s="99">
        <f t="shared" si="1"/>
        <v>0</v>
      </c>
      <c r="BH13" s="99">
        <f t="shared" si="1"/>
        <v>0</v>
      </c>
      <c r="BI13" s="99">
        <f t="shared" si="1"/>
        <v>0</v>
      </c>
      <c r="BJ13" s="99">
        <f t="shared" si="1"/>
        <v>0</v>
      </c>
      <c r="BK13" s="99">
        <f t="shared" si="1"/>
        <v>0</v>
      </c>
      <c r="BL13" s="99">
        <f t="shared" si="1"/>
        <v>0</v>
      </c>
      <c r="BM13" s="99">
        <f t="shared" si="1"/>
        <v>0</v>
      </c>
      <c r="BN13" s="99">
        <f t="shared" si="1"/>
        <v>0</v>
      </c>
      <c r="BO13" s="99">
        <f t="shared" si="1"/>
        <v>0</v>
      </c>
      <c r="BP13" s="99">
        <f t="shared" si="1"/>
        <v>0</v>
      </c>
      <c r="BQ13" s="92">
        <f t="shared" si="6"/>
        <v>0</v>
      </c>
      <c r="BR13" s="51">
        <f t="shared" si="2"/>
        <v>0</v>
      </c>
      <c r="BS13" s="52">
        <f t="shared" si="2"/>
        <v>0</v>
      </c>
      <c r="BT13" s="52">
        <f t="shared" si="2"/>
        <v>0</v>
      </c>
      <c r="BU13" s="52">
        <f t="shared" si="2"/>
        <v>0</v>
      </c>
      <c r="BV13" s="52">
        <f t="shared" si="2"/>
        <v>0</v>
      </c>
      <c r="BW13" s="52">
        <f t="shared" si="2"/>
        <v>0</v>
      </c>
      <c r="BX13" s="52">
        <f t="shared" si="2"/>
        <v>0</v>
      </c>
      <c r="BY13" s="52">
        <f t="shared" si="2"/>
        <v>0</v>
      </c>
      <c r="BZ13" s="52">
        <f t="shared" si="2"/>
        <v>0</v>
      </c>
      <c r="CA13" s="52">
        <f t="shared" si="2"/>
        <v>0</v>
      </c>
      <c r="CB13" s="52">
        <f t="shared" si="2"/>
        <v>0</v>
      </c>
      <c r="CC13" s="52">
        <f t="shared" si="2"/>
        <v>0</v>
      </c>
      <c r="CD13" s="52">
        <f t="shared" si="2"/>
        <v>0</v>
      </c>
      <c r="CE13" s="52">
        <f t="shared" si="2"/>
        <v>0</v>
      </c>
      <c r="CF13" s="52">
        <f t="shared" si="2"/>
        <v>0</v>
      </c>
      <c r="CG13" s="52">
        <f t="shared" si="2"/>
        <v>0</v>
      </c>
      <c r="CH13" s="52">
        <f t="shared" si="3"/>
        <v>0</v>
      </c>
      <c r="CI13" s="52">
        <f t="shared" si="3"/>
        <v>0</v>
      </c>
      <c r="CJ13" s="52">
        <f t="shared" si="3"/>
        <v>0</v>
      </c>
      <c r="CK13" s="52">
        <f t="shared" si="3"/>
        <v>0</v>
      </c>
      <c r="CL13" s="52">
        <f t="shared" si="3"/>
        <v>0</v>
      </c>
      <c r="CM13" s="52">
        <f t="shared" si="3"/>
        <v>0</v>
      </c>
      <c r="CN13" s="52">
        <f t="shared" si="3"/>
        <v>0</v>
      </c>
      <c r="CO13" s="52">
        <f t="shared" si="3"/>
        <v>0</v>
      </c>
      <c r="CP13" s="52">
        <f t="shared" si="3"/>
        <v>0</v>
      </c>
      <c r="CQ13" s="52">
        <f t="shared" si="3"/>
        <v>0</v>
      </c>
      <c r="CR13" s="52">
        <f t="shared" si="3"/>
        <v>0</v>
      </c>
      <c r="CS13" s="52">
        <f t="shared" si="3"/>
        <v>0</v>
      </c>
      <c r="CT13" s="52">
        <f t="shared" si="3"/>
        <v>0</v>
      </c>
      <c r="CU13" s="52">
        <f t="shared" si="3"/>
        <v>0</v>
      </c>
      <c r="CV13" s="65">
        <f t="shared" si="3"/>
        <v>0</v>
      </c>
      <c r="CW13" s="88">
        <f t="shared" si="4"/>
        <v>0</v>
      </c>
      <c r="CX13" s="89">
        <f t="shared" si="4"/>
        <v>0</v>
      </c>
      <c r="CY13" s="89">
        <f t="shared" si="4"/>
        <v>0</v>
      </c>
      <c r="CZ13" s="89">
        <f t="shared" si="4"/>
        <v>0</v>
      </c>
      <c r="DA13" s="89">
        <f t="shared" si="4"/>
        <v>0</v>
      </c>
      <c r="DB13" s="89">
        <f t="shared" si="4"/>
        <v>0</v>
      </c>
      <c r="DC13" s="89">
        <f t="shared" si="4"/>
        <v>0</v>
      </c>
      <c r="DD13" s="89">
        <f t="shared" si="4"/>
        <v>0</v>
      </c>
      <c r="DE13" s="89">
        <f t="shared" si="4"/>
        <v>0</v>
      </c>
      <c r="DF13" s="89">
        <f t="shared" si="4"/>
        <v>0</v>
      </c>
      <c r="DG13" s="89">
        <f t="shared" si="4"/>
        <v>0</v>
      </c>
      <c r="DH13" s="89">
        <f t="shared" si="4"/>
        <v>0</v>
      </c>
      <c r="DI13" s="89">
        <f t="shared" si="4"/>
        <v>0</v>
      </c>
      <c r="DJ13" s="89">
        <f t="shared" si="4"/>
        <v>0</v>
      </c>
      <c r="DK13" s="89">
        <f t="shared" si="4"/>
        <v>0</v>
      </c>
      <c r="DL13" s="89">
        <f t="shared" si="4"/>
        <v>0</v>
      </c>
      <c r="DM13" s="89">
        <f t="shared" si="5"/>
        <v>0</v>
      </c>
      <c r="DN13" s="89">
        <f t="shared" si="5"/>
        <v>0</v>
      </c>
      <c r="DO13" s="89">
        <f t="shared" si="5"/>
        <v>0</v>
      </c>
      <c r="DP13" s="89">
        <f t="shared" si="5"/>
        <v>0</v>
      </c>
      <c r="DQ13" s="89">
        <f t="shared" si="5"/>
        <v>0</v>
      </c>
      <c r="DR13" s="89">
        <f t="shared" si="5"/>
        <v>0</v>
      </c>
      <c r="DS13" s="89">
        <f t="shared" si="5"/>
        <v>0</v>
      </c>
      <c r="DT13" s="89">
        <f t="shared" si="5"/>
        <v>0</v>
      </c>
      <c r="DU13" s="89">
        <f t="shared" si="5"/>
        <v>0</v>
      </c>
      <c r="DV13" s="89">
        <f t="shared" si="5"/>
        <v>0</v>
      </c>
      <c r="DW13" s="89">
        <f t="shared" si="5"/>
        <v>0</v>
      </c>
      <c r="DX13" s="89">
        <f t="shared" si="5"/>
        <v>0</v>
      </c>
      <c r="DY13" s="89">
        <f t="shared" si="5"/>
        <v>0</v>
      </c>
      <c r="DZ13" s="89">
        <f t="shared" si="5"/>
        <v>0</v>
      </c>
      <c r="EA13" s="89">
        <f t="shared" si="5"/>
        <v>0</v>
      </c>
      <c r="EB13" s="1"/>
    </row>
    <row r="14" spans="1:132" x14ac:dyDescent="0.25">
      <c r="E14" s="6"/>
      <c r="F14" s="101"/>
      <c r="G14" s="100"/>
      <c r="H14" s="100"/>
      <c r="I14" s="100"/>
      <c r="J14" s="100"/>
      <c r="K14" s="100"/>
      <c r="L14" s="100"/>
      <c r="M14" s="100"/>
      <c r="N14" s="100"/>
      <c r="O14" s="100"/>
      <c r="P14" s="100"/>
      <c r="Q14" s="100"/>
      <c r="R14" s="100"/>
      <c r="S14" s="100"/>
      <c r="T14" s="100"/>
      <c r="U14" s="100"/>
      <c r="V14" s="100"/>
      <c r="W14" s="100"/>
      <c r="X14" s="100"/>
      <c r="Y14" s="100"/>
      <c r="Z14" s="100"/>
      <c r="AA14" s="100"/>
      <c r="AB14" s="100"/>
      <c r="AC14" s="100"/>
      <c r="AD14" s="100"/>
      <c r="AE14" s="100"/>
      <c r="AF14" s="100"/>
      <c r="AG14" s="100"/>
      <c r="AH14" s="100"/>
      <c r="AI14" s="100"/>
      <c r="AJ14" s="100"/>
      <c r="AK14" s="1"/>
      <c r="AL14" s="99">
        <f t="shared" si="0"/>
        <v>0</v>
      </c>
      <c r="AM14" s="99">
        <f t="shared" si="0"/>
        <v>0</v>
      </c>
      <c r="AN14" s="99">
        <f t="shared" si="0"/>
        <v>0</v>
      </c>
      <c r="AO14" s="99">
        <f t="shared" si="0"/>
        <v>0</v>
      </c>
      <c r="AP14" s="99">
        <f t="shared" si="0"/>
        <v>0</v>
      </c>
      <c r="AQ14" s="99">
        <f t="shared" si="0"/>
        <v>0</v>
      </c>
      <c r="AR14" s="99">
        <f t="shared" si="0"/>
        <v>0</v>
      </c>
      <c r="AS14" s="99">
        <f t="shared" si="0"/>
        <v>0</v>
      </c>
      <c r="AT14" s="99">
        <f t="shared" si="0"/>
        <v>0</v>
      </c>
      <c r="AU14" s="99">
        <f t="shared" si="0"/>
        <v>0</v>
      </c>
      <c r="AV14" s="99">
        <f t="shared" si="0"/>
        <v>0</v>
      </c>
      <c r="AW14" s="99">
        <f t="shared" si="0"/>
        <v>0</v>
      </c>
      <c r="AX14" s="99">
        <f t="shared" si="0"/>
        <v>0</v>
      </c>
      <c r="AY14" s="99">
        <f t="shared" si="0"/>
        <v>0</v>
      </c>
      <c r="AZ14" s="99">
        <f t="shared" si="0"/>
        <v>0</v>
      </c>
      <c r="BA14" s="99">
        <f t="shared" si="0"/>
        <v>0</v>
      </c>
      <c r="BB14" s="99">
        <f t="shared" si="1"/>
        <v>0</v>
      </c>
      <c r="BC14" s="99">
        <f t="shared" si="1"/>
        <v>0</v>
      </c>
      <c r="BD14" s="99">
        <f t="shared" si="1"/>
        <v>0</v>
      </c>
      <c r="BE14" s="99">
        <f t="shared" si="1"/>
        <v>0</v>
      </c>
      <c r="BF14" s="99">
        <f t="shared" si="1"/>
        <v>0</v>
      </c>
      <c r="BG14" s="99">
        <f t="shared" si="1"/>
        <v>0</v>
      </c>
      <c r="BH14" s="99">
        <f t="shared" si="1"/>
        <v>0</v>
      </c>
      <c r="BI14" s="99">
        <f t="shared" si="1"/>
        <v>0</v>
      </c>
      <c r="BJ14" s="99">
        <f t="shared" si="1"/>
        <v>0</v>
      </c>
      <c r="BK14" s="99">
        <f t="shared" si="1"/>
        <v>0</v>
      </c>
      <c r="BL14" s="99">
        <f t="shared" si="1"/>
        <v>0</v>
      </c>
      <c r="BM14" s="99">
        <f t="shared" si="1"/>
        <v>0</v>
      </c>
      <c r="BN14" s="99">
        <f t="shared" si="1"/>
        <v>0</v>
      </c>
      <c r="BO14" s="99">
        <f t="shared" si="1"/>
        <v>0</v>
      </c>
      <c r="BP14" s="99">
        <f t="shared" si="1"/>
        <v>0</v>
      </c>
      <c r="BQ14" s="92">
        <f t="shared" si="6"/>
        <v>0</v>
      </c>
      <c r="BR14" s="51">
        <f t="shared" si="2"/>
        <v>0</v>
      </c>
      <c r="BS14" s="52">
        <f t="shared" si="2"/>
        <v>0</v>
      </c>
      <c r="BT14" s="52">
        <f t="shared" si="2"/>
        <v>0</v>
      </c>
      <c r="BU14" s="52">
        <f t="shared" si="2"/>
        <v>0</v>
      </c>
      <c r="BV14" s="52">
        <f t="shared" si="2"/>
        <v>0</v>
      </c>
      <c r="BW14" s="52">
        <f t="shared" si="2"/>
        <v>0</v>
      </c>
      <c r="BX14" s="52">
        <f t="shared" si="2"/>
        <v>0</v>
      </c>
      <c r="BY14" s="52">
        <f t="shared" si="2"/>
        <v>0</v>
      </c>
      <c r="BZ14" s="52">
        <f t="shared" si="2"/>
        <v>0</v>
      </c>
      <c r="CA14" s="52">
        <f t="shared" si="2"/>
        <v>0</v>
      </c>
      <c r="CB14" s="52">
        <f t="shared" si="2"/>
        <v>0</v>
      </c>
      <c r="CC14" s="52">
        <f t="shared" si="2"/>
        <v>0</v>
      </c>
      <c r="CD14" s="52">
        <f t="shared" si="2"/>
        <v>0</v>
      </c>
      <c r="CE14" s="52">
        <f t="shared" si="2"/>
        <v>0</v>
      </c>
      <c r="CF14" s="52">
        <f t="shared" si="2"/>
        <v>0</v>
      </c>
      <c r="CG14" s="52">
        <f t="shared" si="2"/>
        <v>0</v>
      </c>
      <c r="CH14" s="52">
        <f t="shared" si="3"/>
        <v>0</v>
      </c>
      <c r="CI14" s="52">
        <f t="shared" si="3"/>
        <v>0</v>
      </c>
      <c r="CJ14" s="52">
        <f t="shared" si="3"/>
        <v>0</v>
      </c>
      <c r="CK14" s="52">
        <f t="shared" si="3"/>
        <v>0</v>
      </c>
      <c r="CL14" s="52">
        <f t="shared" si="3"/>
        <v>0</v>
      </c>
      <c r="CM14" s="52">
        <f t="shared" si="3"/>
        <v>0</v>
      </c>
      <c r="CN14" s="52">
        <f t="shared" si="3"/>
        <v>0</v>
      </c>
      <c r="CO14" s="52">
        <f t="shared" si="3"/>
        <v>0</v>
      </c>
      <c r="CP14" s="52">
        <f t="shared" si="3"/>
        <v>0</v>
      </c>
      <c r="CQ14" s="52">
        <f t="shared" si="3"/>
        <v>0</v>
      </c>
      <c r="CR14" s="52">
        <f t="shared" si="3"/>
        <v>0</v>
      </c>
      <c r="CS14" s="52">
        <f t="shared" si="3"/>
        <v>0</v>
      </c>
      <c r="CT14" s="52">
        <f t="shared" si="3"/>
        <v>0</v>
      </c>
      <c r="CU14" s="52">
        <f t="shared" si="3"/>
        <v>0</v>
      </c>
      <c r="CV14" s="65">
        <f t="shared" si="3"/>
        <v>0</v>
      </c>
      <c r="CW14" s="88">
        <f t="shared" si="4"/>
        <v>0</v>
      </c>
      <c r="CX14" s="89">
        <f t="shared" si="4"/>
        <v>0</v>
      </c>
      <c r="CY14" s="89">
        <f t="shared" si="4"/>
        <v>0</v>
      </c>
      <c r="CZ14" s="89">
        <f t="shared" si="4"/>
        <v>0</v>
      </c>
      <c r="DA14" s="89">
        <f t="shared" si="4"/>
        <v>0</v>
      </c>
      <c r="DB14" s="89">
        <f t="shared" si="4"/>
        <v>0</v>
      </c>
      <c r="DC14" s="89">
        <f t="shared" si="4"/>
        <v>0</v>
      </c>
      <c r="DD14" s="89">
        <f t="shared" si="4"/>
        <v>0</v>
      </c>
      <c r="DE14" s="89">
        <f t="shared" si="4"/>
        <v>0</v>
      </c>
      <c r="DF14" s="89">
        <f t="shared" si="4"/>
        <v>0</v>
      </c>
      <c r="DG14" s="89">
        <f t="shared" si="4"/>
        <v>0</v>
      </c>
      <c r="DH14" s="89">
        <f t="shared" si="4"/>
        <v>0</v>
      </c>
      <c r="DI14" s="89">
        <f t="shared" si="4"/>
        <v>0</v>
      </c>
      <c r="DJ14" s="89">
        <f t="shared" si="4"/>
        <v>0</v>
      </c>
      <c r="DK14" s="89">
        <f t="shared" si="4"/>
        <v>0</v>
      </c>
      <c r="DL14" s="89">
        <f t="shared" si="4"/>
        <v>0</v>
      </c>
      <c r="DM14" s="89">
        <f t="shared" si="5"/>
        <v>0</v>
      </c>
      <c r="DN14" s="89">
        <f t="shared" si="5"/>
        <v>0</v>
      </c>
      <c r="DO14" s="89">
        <f t="shared" si="5"/>
        <v>0</v>
      </c>
      <c r="DP14" s="89">
        <f t="shared" si="5"/>
        <v>0</v>
      </c>
      <c r="DQ14" s="89">
        <f t="shared" si="5"/>
        <v>0</v>
      </c>
      <c r="DR14" s="89">
        <f t="shared" si="5"/>
        <v>0</v>
      </c>
      <c r="DS14" s="89">
        <f t="shared" si="5"/>
        <v>0</v>
      </c>
      <c r="DT14" s="89">
        <f t="shared" si="5"/>
        <v>0</v>
      </c>
      <c r="DU14" s="89">
        <f t="shared" si="5"/>
        <v>0</v>
      </c>
      <c r="DV14" s="89">
        <f t="shared" si="5"/>
        <v>0</v>
      </c>
      <c r="DW14" s="89">
        <f t="shared" si="5"/>
        <v>0</v>
      </c>
      <c r="DX14" s="89">
        <f t="shared" si="5"/>
        <v>0</v>
      </c>
      <c r="DY14" s="89">
        <f t="shared" si="5"/>
        <v>0</v>
      </c>
      <c r="DZ14" s="89">
        <f t="shared" si="5"/>
        <v>0</v>
      </c>
      <c r="EA14" s="89">
        <f t="shared" si="5"/>
        <v>0</v>
      </c>
      <c r="EB14" s="1"/>
    </row>
    <row r="15" spans="1:132" x14ac:dyDescent="0.25">
      <c r="F15" s="101"/>
      <c r="G15" s="100"/>
      <c r="H15" s="100"/>
      <c r="I15" s="100"/>
      <c r="J15" s="100"/>
      <c r="K15" s="100"/>
      <c r="L15" s="100"/>
      <c r="M15" s="100"/>
      <c r="N15" s="100"/>
      <c r="O15" s="100"/>
      <c r="P15" s="100"/>
      <c r="Q15" s="100"/>
      <c r="R15" s="100"/>
      <c r="S15" s="100"/>
      <c r="T15" s="100"/>
      <c r="U15" s="100"/>
      <c r="V15" s="100"/>
      <c r="W15" s="100"/>
      <c r="X15" s="100"/>
      <c r="Y15" s="100"/>
      <c r="Z15" s="100"/>
      <c r="AA15" s="100"/>
      <c r="AB15" s="100"/>
      <c r="AC15" s="100"/>
      <c r="AD15" s="100"/>
      <c r="AE15" s="100"/>
      <c r="AF15" s="100"/>
      <c r="AG15" s="100"/>
      <c r="AH15" s="100"/>
      <c r="AI15" s="100"/>
      <c r="AJ15" s="100"/>
      <c r="AK15" s="1"/>
      <c r="AL15" s="99">
        <f t="shared" si="0"/>
        <v>0</v>
      </c>
      <c r="AM15" s="99">
        <f t="shared" si="0"/>
        <v>0</v>
      </c>
      <c r="AN15" s="99">
        <f t="shared" si="0"/>
        <v>0</v>
      </c>
      <c r="AO15" s="99">
        <f t="shared" si="0"/>
        <v>0</v>
      </c>
      <c r="AP15" s="99">
        <f t="shared" si="0"/>
        <v>0</v>
      </c>
      <c r="AQ15" s="99">
        <f t="shared" si="0"/>
        <v>0</v>
      </c>
      <c r="AR15" s="99">
        <f t="shared" si="0"/>
        <v>0</v>
      </c>
      <c r="AS15" s="99">
        <f t="shared" si="0"/>
        <v>0</v>
      </c>
      <c r="AT15" s="99">
        <f t="shared" si="0"/>
        <v>0</v>
      </c>
      <c r="AU15" s="99">
        <f t="shared" si="0"/>
        <v>0</v>
      </c>
      <c r="AV15" s="99">
        <f t="shared" si="0"/>
        <v>0</v>
      </c>
      <c r="AW15" s="99">
        <f t="shared" si="0"/>
        <v>0</v>
      </c>
      <c r="AX15" s="99">
        <f t="shared" si="0"/>
        <v>0</v>
      </c>
      <c r="AY15" s="99">
        <f t="shared" si="0"/>
        <v>0</v>
      </c>
      <c r="AZ15" s="99">
        <f t="shared" si="0"/>
        <v>0</v>
      </c>
      <c r="BA15" s="99">
        <f t="shared" si="0"/>
        <v>0</v>
      </c>
      <c r="BB15" s="99">
        <f t="shared" si="1"/>
        <v>0</v>
      </c>
      <c r="BC15" s="99">
        <f t="shared" si="1"/>
        <v>0</v>
      </c>
      <c r="BD15" s="99">
        <f t="shared" si="1"/>
        <v>0</v>
      </c>
      <c r="BE15" s="99">
        <f t="shared" si="1"/>
        <v>0</v>
      </c>
      <c r="BF15" s="99">
        <f t="shared" si="1"/>
        <v>0</v>
      </c>
      <c r="BG15" s="99">
        <f t="shared" si="1"/>
        <v>0</v>
      </c>
      <c r="BH15" s="99">
        <f t="shared" si="1"/>
        <v>0</v>
      </c>
      <c r="BI15" s="99">
        <f t="shared" si="1"/>
        <v>0</v>
      </c>
      <c r="BJ15" s="99">
        <f t="shared" si="1"/>
        <v>0</v>
      </c>
      <c r="BK15" s="99">
        <f t="shared" si="1"/>
        <v>0</v>
      </c>
      <c r="BL15" s="99">
        <f t="shared" si="1"/>
        <v>0</v>
      </c>
      <c r="BM15" s="99">
        <f t="shared" si="1"/>
        <v>0</v>
      </c>
      <c r="BN15" s="99">
        <f t="shared" si="1"/>
        <v>0</v>
      </c>
      <c r="BO15" s="99">
        <f t="shared" si="1"/>
        <v>0</v>
      </c>
      <c r="BP15" s="99">
        <f t="shared" si="1"/>
        <v>0</v>
      </c>
      <c r="BQ15" s="92">
        <f t="shared" si="6"/>
        <v>0</v>
      </c>
      <c r="BR15" s="51">
        <f t="shared" si="2"/>
        <v>0</v>
      </c>
      <c r="BS15" s="52">
        <f t="shared" si="2"/>
        <v>0</v>
      </c>
      <c r="BT15" s="52">
        <f t="shared" si="2"/>
        <v>0</v>
      </c>
      <c r="BU15" s="52">
        <f t="shared" si="2"/>
        <v>0</v>
      </c>
      <c r="BV15" s="52">
        <f t="shared" si="2"/>
        <v>0</v>
      </c>
      <c r="BW15" s="52">
        <f t="shared" si="2"/>
        <v>0</v>
      </c>
      <c r="BX15" s="52">
        <f t="shared" si="2"/>
        <v>0</v>
      </c>
      <c r="BY15" s="52">
        <f t="shared" si="2"/>
        <v>0</v>
      </c>
      <c r="BZ15" s="52">
        <f t="shared" si="2"/>
        <v>0</v>
      </c>
      <c r="CA15" s="52">
        <f t="shared" si="2"/>
        <v>0</v>
      </c>
      <c r="CB15" s="52">
        <f t="shared" si="2"/>
        <v>0</v>
      </c>
      <c r="CC15" s="52">
        <f t="shared" si="2"/>
        <v>0</v>
      </c>
      <c r="CD15" s="52">
        <f t="shared" si="2"/>
        <v>0</v>
      </c>
      <c r="CE15" s="52">
        <f t="shared" si="2"/>
        <v>0</v>
      </c>
      <c r="CF15" s="52">
        <f t="shared" si="2"/>
        <v>0</v>
      </c>
      <c r="CG15" s="52">
        <f t="shared" si="2"/>
        <v>0</v>
      </c>
      <c r="CH15" s="52">
        <f t="shared" si="3"/>
        <v>0</v>
      </c>
      <c r="CI15" s="52">
        <f t="shared" si="3"/>
        <v>0</v>
      </c>
      <c r="CJ15" s="52">
        <f t="shared" si="3"/>
        <v>0</v>
      </c>
      <c r="CK15" s="52">
        <f t="shared" si="3"/>
        <v>0</v>
      </c>
      <c r="CL15" s="52">
        <f t="shared" si="3"/>
        <v>0</v>
      </c>
      <c r="CM15" s="52">
        <f t="shared" si="3"/>
        <v>0</v>
      </c>
      <c r="CN15" s="52">
        <f t="shared" si="3"/>
        <v>0</v>
      </c>
      <c r="CO15" s="52">
        <f t="shared" si="3"/>
        <v>0</v>
      </c>
      <c r="CP15" s="52">
        <f t="shared" si="3"/>
        <v>0</v>
      </c>
      <c r="CQ15" s="52">
        <f t="shared" si="3"/>
        <v>0</v>
      </c>
      <c r="CR15" s="52">
        <f t="shared" si="3"/>
        <v>0</v>
      </c>
      <c r="CS15" s="52">
        <f t="shared" si="3"/>
        <v>0</v>
      </c>
      <c r="CT15" s="52">
        <f t="shared" si="3"/>
        <v>0</v>
      </c>
      <c r="CU15" s="52">
        <f t="shared" si="3"/>
        <v>0</v>
      </c>
      <c r="CV15" s="65">
        <f t="shared" si="3"/>
        <v>0</v>
      </c>
      <c r="CW15" s="88">
        <f t="shared" si="4"/>
        <v>0</v>
      </c>
      <c r="CX15" s="89">
        <f t="shared" si="4"/>
        <v>0</v>
      </c>
      <c r="CY15" s="89">
        <f t="shared" si="4"/>
        <v>0</v>
      </c>
      <c r="CZ15" s="89">
        <f t="shared" si="4"/>
        <v>0</v>
      </c>
      <c r="DA15" s="89">
        <f t="shared" si="4"/>
        <v>0</v>
      </c>
      <c r="DB15" s="89">
        <f t="shared" si="4"/>
        <v>0</v>
      </c>
      <c r="DC15" s="89">
        <f t="shared" si="4"/>
        <v>0</v>
      </c>
      <c r="DD15" s="89">
        <f t="shared" si="4"/>
        <v>0</v>
      </c>
      <c r="DE15" s="89">
        <f t="shared" si="4"/>
        <v>0</v>
      </c>
      <c r="DF15" s="89">
        <f t="shared" si="4"/>
        <v>0</v>
      </c>
      <c r="DG15" s="89">
        <f t="shared" si="4"/>
        <v>0</v>
      </c>
      <c r="DH15" s="89">
        <f t="shared" si="4"/>
        <v>0</v>
      </c>
      <c r="DI15" s="89">
        <f t="shared" si="4"/>
        <v>0</v>
      </c>
      <c r="DJ15" s="89">
        <f t="shared" si="4"/>
        <v>0</v>
      </c>
      <c r="DK15" s="89">
        <f t="shared" si="4"/>
        <v>0</v>
      </c>
      <c r="DL15" s="89">
        <f t="shared" si="4"/>
        <v>0</v>
      </c>
      <c r="DM15" s="89">
        <f t="shared" si="5"/>
        <v>0</v>
      </c>
      <c r="DN15" s="89">
        <f t="shared" si="5"/>
        <v>0</v>
      </c>
      <c r="DO15" s="89">
        <f t="shared" si="5"/>
        <v>0</v>
      </c>
      <c r="DP15" s="89">
        <f t="shared" si="5"/>
        <v>0</v>
      </c>
      <c r="DQ15" s="89">
        <f t="shared" si="5"/>
        <v>0</v>
      </c>
      <c r="DR15" s="89">
        <f t="shared" si="5"/>
        <v>0</v>
      </c>
      <c r="DS15" s="89">
        <f t="shared" si="5"/>
        <v>0</v>
      </c>
      <c r="DT15" s="89">
        <f t="shared" si="5"/>
        <v>0</v>
      </c>
      <c r="DU15" s="89">
        <f t="shared" si="5"/>
        <v>0</v>
      </c>
      <c r="DV15" s="89">
        <f t="shared" si="5"/>
        <v>0</v>
      </c>
      <c r="DW15" s="89">
        <f t="shared" si="5"/>
        <v>0</v>
      </c>
      <c r="DX15" s="89">
        <f t="shared" si="5"/>
        <v>0</v>
      </c>
      <c r="DY15" s="89">
        <f t="shared" si="5"/>
        <v>0</v>
      </c>
      <c r="DZ15" s="89">
        <f t="shared" si="5"/>
        <v>0</v>
      </c>
      <c r="EA15" s="89">
        <f t="shared" si="5"/>
        <v>0</v>
      </c>
      <c r="EB15" s="1"/>
    </row>
    <row r="16" spans="1:132" x14ac:dyDescent="0.25">
      <c r="F16" s="101"/>
      <c r="G16" s="100"/>
      <c r="H16" s="100"/>
      <c r="I16" s="100"/>
      <c r="J16" s="100"/>
      <c r="K16" s="100"/>
      <c r="L16" s="100"/>
      <c r="M16" s="100"/>
      <c r="N16" s="100"/>
      <c r="O16" s="100"/>
      <c r="P16" s="100"/>
      <c r="Q16" s="100"/>
      <c r="R16" s="100"/>
      <c r="S16" s="100"/>
      <c r="T16" s="100"/>
      <c r="U16" s="100"/>
      <c r="V16" s="100"/>
      <c r="W16" s="100"/>
      <c r="X16" s="100"/>
      <c r="Y16" s="100"/>
      <c r="Z16" s="100"/>
      <c r="AA16" s="100"/>
      <c r="AB16" s="100"/>
      <c r="AC16" s="100"/>
      <c r="AD16" s="100"/>
      <c r="AE16" s="100"/>
      <c r="AF16" s="100"/>
      <c r="AG16" s="100"/>
      <c r="AH16" s="100"/>
      <c r="AI16" s="100"/>
      <c r="AJ16" s="100"/>
      <c r="AK16" s="1"/>
      <c r="AL16" s="99">
        <f t="shared" si="0"/>
        <v>0</v>
      </c>
      <c r="AM16" s="99">
        <f t="shared" si="0"/>
        <v>0</v>
      </c>
      <c r="AN16" s="99">
        <f t="shared" si="0"/>
        <v>0</v>
      </c>
      <c r="AO16" s="99">
        <f t="shared" si="0"/>
        <v>0</v>
      </c>
      <c r="AP16" s="99">
        <f t="shared" si="0"/>
        <v>0</v>
      </c>
      <c r="AQ16" s="99">
        <f t="shared" si="0"/>
        <v>0</v>
      </c>
      <c r="AR16" s="99">
        <f t="shared" si="0"/>
        <v>0</v>
      </c>
      <c r="AS16" s="99">
        <f t="shared" si="0"/>
        <v>0</v>
      </c>
      <c r="AT16" s="99">
        <f t="shared" si="0"/>
        <v>0</v>
      </c>
      <c r="AU16" s="99">
        <f t="shared" si="0"/>
        <v>0</v>
      </c>
      <c r="AV16" s="99">
        <f t="shared" si="0"/>
        <v>0</v>
      </c>
      <c r="AW16" s="99">
        <f t="shared" si="0"/>
        <v>0</v>
      </c>
      <c r="AX16" s="99">
        <f t="shared" si="0"/>
        <v>0</v>
      </c>
      <c r="AY16" s="99">
        <f t="shared" si="0"/>
        <v>0</v>
      </c>
      <c r="AZ16" s="99">
        <f t="shared" si="0"/>
        <v>0</v>
      </c>
      <c r="BA16" s="99">
        <f t="shared" si="0"/>
        <v>0</v>
      </c>
      <c r="BB16" s="99">
        <f t="shared" si="1"/>
        <v>0</v>
      </c>
      <c r="BC16" s="99">
        <f t="shared" si="1"/>
        <v>0</v>
      </c>
      <c r="BD16" s="99">
        <f t="shared" si="1"/>
        <v>0</v>
      </c>
      <c r="BE16" s="99">
        <f t="shared" si="1"/>
        <v>0</v>
      </c>
      <c r="BF16" s="99">
        <f t="shared" si="1"/>
        <v>0</v>
      </c>
      <c r="BG16" s="99">
        <f t="shared" si="1"/>
        <v>0</v>
      </c>
      <c r="BH16" s="99">
        <f t="shared" si="1"/>
        <v>0</v>
      </c>
      <c r="BI16" s="99">
        <f t="shared" si="1"/>
        <v>0</v>
      </c>
      <c r="BJ16" s="99">
        <f t="shared" si="1"/>
        <v>0</v>
      </c>
      <c r="BK16" s="99">
        <f t="shared" si="1"/>
        <v>0</v>
      </c>
      <c r="BL16" s="99">
        <f t="shared" si="1"/>
        <v>0</v>
      </c>
      <c r="BM16" s="99">
        <f t="shared" si="1"/>
        <v>0</v>
      </c>
      <c r="BN16" s="99">
        <f t="shared" si="1"/>
        <v>0</v>
      </c>
      <c r="BO16" s="99">
        <f t="shared" si="1"/>
        <v>0</v>
      </c>
      <c r="BP16" s="99">
        <f t="shared" si="1"/>
        <v>0</v>
      </c>
      <c r="BQ16" s="92">
        <f t="shared" si="6"/>
        <v>0</v>
      </c>
      <c r="BR16" s="51">
        <f t="shared" si="2"/>
        <v>0</v>
      </c>
      <c r="BS16" s="52">
        <f t="shared" si="2"/>
        <v>0</v>
      </c>
      <c r="BT16" s="52">
        <f t="shared" si="2"/>
        <v>0</v>
      </c>
      <c r="BU16" s="52">
        <f t="shared" si="2"/>
        <v>0</v>
      </c>
      <c r="BV16" s="52">
        <f t="shared" si="2"/>
        <v>0</v>
      </c>
      <c r="BW16" s="52">
        <f t="shared" si="2"/>
        <v>0</v>
      </c>
      <c r="BX16" s="52">
        <f t="shared" si="2"/>
        <v>0</v>
      </c>
      <c r="BY16" s="52">
        <f t="shared" si="2"/>
        <v>0</v>
      </c>
      <c r="BZ16" s="52">
        <f t="shared" si="2"/>
        <v>0</v>
      </c>
      <c r="CA16" s="52">
        <f t="shared" si="2"/>
        <v>0</v>
      </c>
      <c r="CB16" s="52">
        <f t="shared" si="2"/>
        <v>0</v>
      </c>
      <c r="CC16" s="52">
        <f t="shared" si="2"/>
        <v>0</v>
      </c>
      <c r="CD16" s="52">
        <f t="shared" si="2"/>
        <v>0</v>
      </c>
      <c r="CE16" s="52">
        <f t="shared" si="2"/>
        <v>0</v>
      </c>
      <c r="CF16" s="52">
        <f t="shared" si="2"/>
        <v>0</v>
      </c>
      <c r="CG16" s="52">
        <f t="shared" si="2"/>
        <v>0</v>
      </c>
      <c r="CH16" s="52">
        <f t="shared" si="3"/>
        <v>0</v>
      </c>
      <c r="CI16" s="52">
        <f t="shared" si="3"/>
        <v>0</v>
      </c>
      <c r="CJ16" s="52">
        <f t="shared" si="3"/>
        <v>0</v>
      </c>
      <c r="CK16" s="52">
        <f t="shared" si="3"/>
        <v>0</v>
      </c>
      <c r="CL16" s="52">
        <f t="shared" si="3"/>
        <v>0</v>
      </c>
      <c r="CM16" s="52">
        <f t="shared" si="3"/>
        <v>0</v>
      </c>
      <c r="CN16" s="52">
        <f t="shared" si="3"/>
        <v>0</v>
      </c>
      <c r="CO16" s="52">
        <f t="shared" si="3"/>
        <v>0</v>
      </c>
      <c r="CP16" s="52">
        <f t="shared" si="3"/>
        <v>0</v>
      </c>
      <c r="CQ16" s="52">
        <f t="shared" si="3"/>
        <v>0</v>
      </c>
      <c r="CR16" s="52">
        <f t="shared" si="3"/>
        <v>0</v>
      </c>
      <c r="CS16" s="52">
        <f t="shared" si="3"/>
        <v>0</v>
      </c>
      <c r="CT16" s="52">
        <f t="shared" si="3"/>
        <v>0</v>
      </c>
      <c r="CU16" s="52">
        <f t="shared" si="3"/>
        <v>0</v>
      </c>
      <c r="CV16" s="65">
        <f t="shared" si="3"/>
        <v>0</v>
      </c>
      <c r="CW16" s="88">
        <f t="shared" si="4"/>
        <v>0</v>
      </c>
      <c r="CX16" s="89">
        <f t="shared" si="4"/>
        <v>0</v>
      </c>
      <c r="CY16" s="89">
        <f t="shared" si="4"/>
        <v>0</v>
      </c>
      <c r="CZ16" s="89">
        <f t="shared" si="4"/>
        <v>0</v>
      </c>
      <c r="DA16" s="89">
        <f t="shared" si="4"/>
        <v>0</v>
      </c>
      <c r="DB16" s="89">
        <f t="shared" si="4"/>
        <v>0</v>
      </c>
      <c r="DC16" s="89">
        <f t="shared" si="4"/>
        <v>0</v>
      </c>
      <c r="DD16" s="89">
        <f t="shared" si="4"/>
        <v>0</v>
      </c>
      <c r="DE16" s="89">
        <f t="shared" si="4"/>
        <v>0</v>
      </c>
      <c r="DF16" s="89">
        <f t="shared" si="4"/>
        <v>0</v>
      </c>
      <c r="DG16" s="89">
        <f t="shared" si="4"/>
        <v>0</v>
      </c>
      <c r="DH16" s="89">
        <f t="shared" si="4"/>
        <v>0</v>
      </c>
      <c r="DI16" s="89">
        <f t="shared" si="4"/>
        <v>0</v>
      </c>
      <c r="DJ16" s="89">
        <f t="shared" si="4"/>
        <v>0</v>
      </c>
      <c r="DK16" s="89">
        <f t="shared" si="4"/>
        <v>0</v>
      </c>
      <c r="DL16" s="89">
        <f t="shared" si="4"/>
        <v>0</v>
      </c>
      <c r="DM16" s="89">
        <f t="shared" si="5"/>
        <v>0</v>
      </c>
      <c r="DN16" s="89">
        <f t="shared" si="5"/>
        <v>0</v>
      </c>
      <c r="DO16" s="89">
        <f t="shared" si="5"/>
        <v>0</v>
      </c>
      <c r="DP16" s="89">
        <f t="shared" si="5"/>
        <v>0</v>
      </c>
      <c r="DQ16" s="89">
        <f t="shared" si="5"/>
        <v>0</v>
      </c>
      <c r="DR16" s="89">
        <f t="shared" si="5"/>
        <v>0</v>
      </c>
      <c r="DS16" s="89">
        <f t="shared" si="5"/>
        <v>0</v>
      </c>
      <c r="DT16" s="89">
        <f t="shared" si="5"/>
        <v>0</v>
      </c>
      <c r="DU16" s="89">
        <f t="shared" si="5"/>
        <v>0</v>
      </c>
      <c r="DV16" s="89">
        <f t="shared" si="5"/>
        <v>0</v>
      </c>
      <c r="DW16" s="89">
        <f t="shared" si="5"/>
        <v>0</v>
      </c>
      <c r="DX16" s="89">
        <f t="shared" si="5"/>
        <v>0</v>
      </c>
      <c r="DY16" s="89">
        <f t="shared" si="5"/>
        <v>0</v>
      </c>
      <c r="DZ16" s="89">
        <f t="shared" si="5"/>
        <v>0</v>
      </c>
      <c r="EA16" s="89">
        <f t="shared" si="5"/>
        <v>0</v>
      </c>
      <c r="EB16" s="1"/>
    </row>
    <row r="17" spans="1:163" x14ac:dyDescent="0.25">
      <c r="F17" s="101"/>
      <c r="G17" s="100"/>
      <c r="H17" s="100"/>
      <c r="I17" s="100"/>
      <c r="J17" s="100"/>
      <c r="K17" s="100"/>
      <c r="L17" s="100"/>
      <c r="M17" s="100"/>
      <c r="N17" s="100"/>
      <c r="O17" s="100"/>
      <c r="P17" s="100"/>
      <c r="Q17" s="100"/>
      <c r="R17" s="100"/>
      <c r="S17" s="100"/>
      <c r="T17" s="100"/>
      <c r="U17" s="100"/>
      <c r="V17" s="100"/>
      <c r="W17" s="100"/>
      <c r="X17" s="100"/>
      <c r="Y17" s="100"/>
      <c r="Z17" s="100"/>
      <c r="AA17" s="100"/>
      <c r="AB17" s="100"/>
      <c r="AC17" s="100"/>
      <c r="AD17" s="100"/>
      <c r="AE17" s="100"/>
      <c r="AF17" s="100"/>
      <c r="AG17" s="100"/>
      <c r="AH17" s="100"/>
      <c r="AI17" s="100"/>
      <c r="AJ17" s="100"/>
      <c r="AK17" s="1"/>
      <c r="AL17" s="99">
        <f t="shared" si="0"/>
        <v>0</v>
      </c>
      <c r="AM17" s="99">
        <f t="shared" si="0"/>
        <v>0</v>
      </c>
      <c r="AN17" s="99">
        <f t="shared" si="0"/>
        <v>0</v>
      </c>
      <c r="AO17" s="99">
        <f t="shared" si="0"/>
        <v>0</v>
      </c>
      <c r="AP17" s="99">
        <f t="shared" si="0"/>
        <v>0</v>
      </c>
      <c r="AQ17" s="99">
        <f t="shared" si="0"/>
        <v>0</v>
      </c>
      <c r="AR17" s="99">
        <f t="shared" si="0"/>
        <v>0</v>
      </c>
      <c r="AS17" s="99">
        <f t="shared" si="0"/>
        <v>0</v>
      </c>
      <c r="AT17" s="99">
        <f t="shared" si="0"/>
        <v>0</v>
      </c>
      <c r="AU17" s="99">
        <f t="shared" si="0"/>
        <v>0</v>
      </c>
      <c r="AV17" s="99">
        <f t="shared" si="0"/>
        <v>0</v>
      </c>
      <c r="AW17" s="99">
        <f t="shared" si="0"/>
        <v>0</v>
      </c>
      <c r="AX17" s="99">
        <f t="shared" si="0"/>
        <v>0</v>
      </c>
      <c r="AY17" s="99">
        <f t="shared" si="0"/>
        <v>0</v>
      </c>
      <c r="AZ17" s="99">
        <f t="shared" si="0"/>
        <v>0</v>
      </c>
      <c r="BA17" s="99">
        <f t="shared" si="0"/>
        <v>0</v>
      </c>
      <c r="BB17" s="99">
        <f t="shared" si="1"/>
        <v>0</v>
      </c>
      <c r="BC17" s="99">
        <f t="shared" si="1"/>
        <v>0</v>
      </c>
      <c r="BD17" s="99">
        <f t="shared" si="1"/>
        <v>0</v>
      </c>
      <c r="BE17" s="99">
        <f t="shared" si="1"/>
        <v>0</v>
      </c>
      <c r="BF17" s="99">
        <f t="shared" si="1"/>
        <v>0</v>
      </c>
      <c r="BG17" s="99">
        <f t="shared" si="1"/>
        <v>0</v>
      </c>
      <c r="BH17" s="99">
        <f t="shared" si="1"/>
        <v>0</v>
      </c>
      <c r="BI17" s="99">
        <f t="shared" si="1"/>
        <v>0</v>
      </c>
      <c r="BJ17" s="99">
        <f t="shared" si="1"/>
        <v>0</v>
      </c>
      <c r="BK17" s="99">
        <f t="shared" si="1"/>
        <v>0</v>
      </c>
      <c r="BL17" s="99">
        <f t="shared" si="1"/>
        <v>0</v>
      </c>
      <c r="BM17" s="99">
        <f t="shared" si="1"/>
        <v>0</v>
      </c>
      <c r="BN17" s="99">
        <f t="shared" si="1"/>
        <v>0</v>
      </c>
      <c r="BO17" s="99">
        <f t="shared" si="1"/>
        <v>0</v>
      </c>
      <c r="BP17" s="99">
        <f t="shared" si="1"/>
        <v>0</v>
      </c>
      <c r="BQ17" s="92">
        <f t="shared" si="6"/>
        <v>0</v>
      </c>
      <c r="BR17" s="51">
        <f t="shared" si="2"/>
        <v>0</v>
      </c>
      <c r="BS17" s="52">
        <f t="shared" si="2"/>
        <v>0</v>
      </c>
      <c r="BT17" s="52">
        <f t="shared" si="2"/>
        <v>0</v>
      </c>
      <c r="BU17" s="52">
        <f t="shared" si="2"/>
        <v>0</v>
      </c>
      <c r="BV17" s="52">
        <f t="shared" si="2"/>
        <v>0</v>
      </c>
      <c r="BW17" s="52">
        <f t="shared" si="2"/>
        <v>0</v>
      </c>
      <c r="BX17" s="52">
        <f t="shared" si="2"/>
        <v>0</v>
      </c>
      <c r="BY17" s="52">
        <f t="shared" si="2"/>
        <v>0</v>
      </c>
      <c r="BZ17" s="52">
        <f t="shared" si="2"/>
        <v>0</v>
      </c>
      <c r="CA17" s="52">
        <f t="shared" si="2"/>
        <v>0</v>
      </c>
      <c r="CB17" s="52">
        <f t="shared" si="2"/>
        <v>0</v>
      </c>
      <c r="CC17" s="52">
        <f t="shared" si="2"/>
        <v>0</v>
      </c>
      <c r="CD17" s="52">
        <f t="shared" si="2"/>
        <v>0</v>
      </c>
      <c r="CE17" s="52">
        <f t="shared" si="2"/>
        <v>0</v>
      </c>
      <c r="CF17" s="52">
        <f t="shared" si="2"/>
        <v>0</v>
      </c>
      <c r="CG17" s="52">
        <f t="shared" si="2"/>
        <v>0</v>
      </c>
      <c r="CH17" s="52">
        <f t="shared" si="3"/>
        <v>0</v>
      </c>
      <c r="CI17" s="52">
        <f t="shared" si="3"/>
        <v>0</v>
      </c>
      <c r="CJ17" s="52">
        <f t="shared" si="3"/>
        <v>0</v>
      </c>
      <c r="CK17" s="52">
        <f t="shared" si="3"/>
        <v>0</v>
      </c>
      <c r="CL17" s="52">
        <f t="shared" si="3"/>
        <v>0</v>
      </c>
      <c r="CM17" s="52">
        <f t="shared" si="3"/>
        <v>0</v>
      </c>
      <c r="CN17" s="52">
        <f t="shared" si="3"/>
        <v>0</v>
      </c>
      <c r="CO17" s="52">
        <f t="shared" si="3"/>
        <v>0</v>
      </c>
      <c r="CP17" s="52">
        <f t="shared" si="3"/>
        <v>0</v>
      </c>
      <c r="CQ17" s="52">
        <f t="shared" si="3"/>
        <v>0</v>
      </c>
      <c r="CR17" s="52">
        <f t="shared" si="3"/>
        <v>0</v>
      </c>
      <c r="CS17" s="52">
        <f t="shared" si="3"/>
        <v>0</v>
      </c>
      <c r="CT17" s="52">
        <f t="shared" si="3"/>
        <v>0</v>
      </c>
      <c r="CU17" s="52">
        <f t="shared" si="3"/>
        <v>0</v>
      </c>
      <c r="CV17" s="65">
        <f t="shared" si="3"/>
        <v>0</v>
      </c>
      <c r="CW17" s="88">
        <f t="shared" si="4"/>
        <v>0</v>
      </c>
      <c r="CX17" s="89">
        <f t="shared" si="4"/>
        <v>0</v>
      </c>
      <c r="CY17" s="89">
        <f t="shared" si="4"/>
        <v>0</v>
      </c>
      <c r="CZ17" s="89">
        <f t="shared" si="4"/>
        <v>0</v>
      </c>
      <c r="DA17" s="89">
        <f t="shared" si="4"/>
        <v>0</v>
      </c>
      <c r="DB17" s="89">
        <f t="shared" si="4"/>
        <v>0</v>
      </c>
      <c r="DC17" s="89">
        <f t="shared" si="4"/>
        <v>0</v>
      </c>
      <c r="DD17" s="89">
        <f t="shared" si="4"/>
        <v>0</v>
      </c>
      <c r="DE17" s="89">
        <f t="shared" si="4"/>
        <v>0</v>
      </c>
      <c r="DF17" s="89">
        <f t="shared" si="4"/>
        <v>0</v>
      </c>
      <c r="DG17" s="89">
        <f t="shared" si="4"/>
        <v>0</v>
      </c>
      <c r="DH17" s="89">
        <f t="shared" si="4"/>
        <v>0</v>
      </c>
      <c r="DI17" s="89">
        <f t="shared" si="4"/>
        <v>0</v>
      </c>
      <c r="DJ17" s="89">
        <f t="shared" si="4"/>
        <v>0</v>
      </c>
      <c r="DK17" s="89">
        <f t="shared" si="4"/>
        <v>0</v>
      </c>
      <c r="DL17" s="89">
        <f t="shared" si="4"/>
        <v>0</v>
      </c>
      <c r="DM17" s="89">
        <f t="shared" si="5"/>
        <v>0</v>
      </c>
      <c r="DN17" s="89">
        <f t="shared" si="5"/>
        <v>0</v>
      </c>
      <c r="DO17" s="89">
        <f t="shared" si="5"/>
        <v>0</v>
      </c>
      <c r="DP17" s="89">
        <f t="shared" si="5"/>
        <v>0</v>
      </c>
      <c r="DQ17" s="89">
        <f t="shared" si="5"/>
        <v>0</v>
      </c>
      <c r="DR17" s="89">
        <f t="shared" si="5"/>
        <v>0</v>
      </c>
      <c r="DS17" s="89">
        <f t="shared" si="5"/>
        <v>0</v>
      </c>
      <c r="DT17" s="89">
        <f t="shared" si="5"/>
        <v>0</v>
      </c>
      <c r="DU17" s="89">
        <f t="shared" si="5"/>
        <v>0</v>
      </c>
      <c r="DV17" s="89">
        <f t="shared" si="5"/>
        <v>0</v>
      </c>
      <c r="DW17" s="89">
        <f t="shared" si="5"/>
        <v>0</v>
      </c>
      <c r="DX17" s="89">
        <f t="shared" si="5"/>
        <v>0</v>
      </c>
      <c r="DY17" s="89">
        <f t="shared" si="5"/>
        <v>0</v>
      </c>
      <c r="DZ17" s="89">
        <f t="shared" si="5"/>
        <v>0</v>
      </c>
      <c r="EA17" s="89">
        <f t="shared" si="5"/>
        <v>0</v>
      </c>
      <c r="EB17" s="1"/>
    </row>
    <row r="18" spans="1:163" x14ac:dyDescent="0.25">
      <c r="F18" s="101"/>
      <c r="G18" s="100"/>
      <c r="H18" s="100"/>
      <c r="I18" s="100"/>
      <c r="J18" s="100"/>
      <c r="K18" s="100"/>
      <c r="L18" s="100"/>
      <c r="M18" s="100"/>
      <c r="N18" s="100"/>
      <c r="O18" s="100"/>
      <c r="P18" s="100"/>
      <c r="Q18" s="100"/>
      <c r="R18" s="100"/>
      <c r="S18" s="100"/>
      <c r="T18" s="100"/>
      <c r="U18" s="100"/>
      <c r="V18" s="100"/>
      <c r="W18" s="100"/>
      <c r="X18" s="100"/>
      <c r="Y18" s="100"/>
      <c r="Z18" s="100"/>
      <c r="AA18" s="100"/>
      <c r="AB18" s="100"/>
      <c r="AC18" s="100"/>
      <c r="AD18" s="100"/>
      <c r="AE18" s="100"/>
      <c r="AF18" s="100"/>
      <c r="AG18" s="100"/>
      <c r="AH18" s="100"/>
      <c r="AI18" s="100"/>
      <c r="AJ18" s="100"/>
      <c r="AK18" s="1"/>
      <c r="AL18" s="99">
        <f t="shared" si="0"/>
        <v>0</v>
      </c>
      <c r="AM18" s="99">
        <f t="shared" si="0"/>
        <v>0</v>
      </c>
      <c r="AN18" s="99">
        <f t="shared" si="0"/>
        <v>0</v>
      </c>
      <c r="AO18" s="99">
        <f t="shared" si="0"/>
        <v>0</v>
      </c>
      <c r="AP18" s="99">
        <f t="shared" si="0"/>
        <v>0</v>
      </c>
      <c r="AQ18" s="99">
        <f t="shared" si="0"/>
        <v>0</v>
      </c>
      <c r="AR18" s="99">
        <f t="shared" si="0"/>
        <v>0</v>
      </c>
      <c r="AS18" s="99">
        <f t="shared" si="0"/>
        <v>0</v>
      </c>
      <c r="AT18" s="99">
        <f t="shared" si="0"/>
        <v>0</v>
      </c>
      <c r="AU18" s="99">
        <f t="shared" si="0"/>
        <v>0</v>
      </c>
      <c r="AV18" s="99">
        <f t="shared" si="0"/>
        <v>0</v>
      </c>
      <c r="AW18" s="99">
        <f t="shared" si="0"/>
        <v>0</v>
      </c>
      <c r="AX18" s="99">
        <f t="shared" si="0"/>
        <v>0</v>
      </c>
      <c r="AY18" s="99">
        <f t="shared" si="0"/>
        <v>0</v>
      </c>
      <c r="AZ18" s="99">
        <f t="shared" si="0"/>
        <v>0</v>
      </c>
      <c r="BA18" s="99">
        <f t="shared" si="0"/>
        <v>0</v>
      </c>
      <c r="BB18" s="99">
        <f t="shared" si="1"/>
        <v>0</v>
      </c>
      <c r="BC18" s="99">
        <f t="shared" si="1"/>
        <v>0</v>
      </c>
      <c r="BD18" s="99">
        <f t="shared" si="1"/>
        <v>0</v>
      </c>
      <c r="BE18" s="99">
        <f t="shared" si="1"/>
        <v>0</v>
      </c>
      <c r="BF18" s="99">
        <f t="shared" si="1"/>
        <v>0</v>
      </c>
      <c r="BG18" s="99">
        <f t="shared" si="1"/>
        <v>0</v>
      </c>
      <c r="BH18" s="99">
        <f t="shared" si="1"/>
        <v>0</v>
      </c>
      <c r="BI18" s="99">
        <f t="shared" si="1"/>
        <v>0</v>
      </c>
      <c r="BJ18" s="99">
        <f t="shared" si="1"/>
        <v>0</v>
      </c>
      <c r="BK18" s="99">
        <f t="shared" si="1"/>
        <v>0</v>
      </c>
      <c r="BL18" s="99">
        <f t="shared" si="1"/>
        <v>0</v>
      </c>
      <c r="BM18" s="99">
        <f t="shared" si="1"/>
        <v>0</v>
      </c>
      <c r="BN18" s="99">
        <f t="shared" si="1"/>
        <v>0</v>
      </c>
      <c r="BO18" s="99">
        <f t="shared" si="1"/>
        <v>0</v>
      </c>
      <c r="BP18" s="99">
        <f t="shared" si="1"/>
        <v>0</v>
      </c>
      <c r="BQ18" s="92">
        <f t="shared" si="6"/>
        <v>0</v>
      </c>
      <c r="BR18" s="51">
        <f t="shared" si="2"/>
        <v>0</v>
      </c>
      <c r="BS18" s="52">
        <f t="shared" si="2"/>
        <v>0</v>
      </c>
      <c r="BT18" s="52">
        <f t="shared" si="2"/>
        <v>0</v>
      </c>
      <c r="BU18" s="52">
        <f t="shared" si="2"/>
        <v>0</v>
      </c>
      <c r="BV18" s="52">
        <f t="shared" si="2"/>
        <v>0</v>
      </c>
      <c r="BW18" s="52">
        <f t="shared" si="2"/>
        <v>0</v>
      </c>
      <c r="BX18" s="52">
        <f t="shared" si="2"/>
        <v>0</v>
      </c>
      <c r="BY18" s="52">
        <f t="shared" si="2"/>
        <v>0</v>
      </c>
      <c r="BZ18" s="52">
        <f t="shared" si="2"/>
        <v>0</v>
      </c>
      <c r="CA18" s="52">
        <f t="shared" si="2"/>
        <v>0</v>
      </c>
      <c r="CB18" s="52">
        <f t="shared" si="2"/>
        <v>0</v>
      </c>
      <c r="CC18" s="52">
        <f t="shared" si="2"/>
        <v>0</v>
      </c>
      <c r="CD18" s="52">
        <f t="shared" si="2"/>
        <v>0</v>
      </c>
      <c r="CE18" s="52">
        <f t="shared" si="2"/>
        <v>0</v>
      </c>
      <c r="CF18" s="52">
        <f t="shared" si="2"/>
        <v>0</v>
      </c>
      <c r="CG18" s="52">
        <f t="shared" si="2"/>
        <v>0</v>
      </c>
      <c r="CH18" s="52">
        <f t="shared" si="3"/>
        <v>0</v>
      </c>
      <c r="CI18" s="52">
        <f t="shared" si="3"/>
        <v>0</v>
      </c>
      <c r="CJ18" s="52">
        <f t="shared" si="3"/>
        <v>0</v>
      </c>
      <c r="CK18" s="52">
        <f t="shared" si="3"/>
        <v>0</v>
      </c>
      <c r="CL18" s="52">
        <f t="shared" si="3"/>
        <v>0</v>
      </c>
      <c r="CM18" s="52">
        <f t="shared" si="3"/>
        <v>0</v>
      </c>
      <c r="CN18" s="52">
        <f t="shared" si="3"/>
        <v>0</v>
      </c>
      <c r="CO18" s="52">
        <f t="shared" si="3"/>
        <v>0</v>
      </c>
      <c r="CP18" s="52">
        <f t="shared" si="3"/>
        <v>0</v>
      </c>
      <c r="CQ18" s="52">
        <f t="shared" si="3"/>
        <v>0</v>
      </c>
      <c r="CR18" s="52">
        <f t="shared" si="3"/>
        <v>0</v>
      </c>
      <c r="CS18" s="52">
        <f t="shared" si="3"/>
        <v>0</v>
      </c>
      <c r="CT18" s="52">
        <f t="shared" si="3"/>
        <v>0</v>
      </c>
      <c r="CU18" s="52">
        <f t="shared" si="3"/>
        <v>0</v>
      </c>
      <c r="CV18" s="65">
        <f t="shared" si="3"/>
        <v>0</v>
      </c>
      <c r="CW18" s="88">
        <f t="shared" si="4"/>
        <v>0</v>
      </c>
      <c r="CX18" s="89">
        <f t="shared" si="4"/>
        <v>0</v>
      </c>
      <c r="CY18" s="89">
        <f t="shared" si="4"/>
        <v>0</v>
      </c>
      <c r="CZ18" s="89">
        <f t="shared" si="4"/>
        <v>0</v>
      </c>
      <c r="DA18" s="89">
        <f t="shared" si="4"/>
        <v>0</v>
      </c>
      <c r="DB18" s="89">
        <f t="shared" si="4"/>
        <v>0</v>
      </c>
      <c r="DC18" s="89">
        <f t="shared" si="4"/>
        <v>0</v>
      </c>
      <c r="DD18" s="89">
        <f t="shared" si="4"/>
        <v>0</v>
      </c>
      <c r="DE18" s="89">
        <f t="shared" si="4"/>
        <v>0</v>
      </c>
      <c r="DF18" s="89">
        <f t="shared" si="4"/>
        <v>0</v>
      </c>
      <c r="DG18" s="89">
        <f t="shared" si="4"/>
        <v>0</v>
      </c>
      <c r="DH18" s="89">
        <f t="shared" si="4"/>
        <v>0</v>
      </c>
      <c r="DI18" s="89">
        <f t="shared" si="4"/>
        <v>0</v>
      </c>
      <c r="DJ18" s="89">
        <f t="shared" si="4"/>
        <v>0</v>
      </c>
      <c r="DK18" s="89">
        <f t="shared" si="4"/>
        <v>0</v>
      </c>
      <c r="DL18" s="89">
        <f t="shared" si="4"/>
        <v>0</v>
      </c>
      <c r="DM18" s="89">
        <f t="shared" si="5"/>
        <v>0</v>
      </c>
      <c r="DN18" s="89">
        <f t="shared" si="5"/>
        <v>0</v>
      </c>
      <c r="DO18" s="89">
        <f t="shared" si="5"/>
        <v>0</v>
      </c>
      <c r="DP18" s="89">
        <f t="shared" si="5"/>
        <v>0</v>
      </c>
      <c r="DQ18" s="89">
        <f t="shared" si="5"/>
        <v>0</v>
      </c>
      <c r="DR18" s="89">
        <f t="shared" si="5"/>
        <v>0</v>
      </c>
      <c r="DS18" s="89">
        <f t="shared" si="5"/>
        <v>0</v>
      </c>
      <c r="DT18" s="89">
        <f t="shared" si="5"/>
        <v>0</v>
      </c>
      <c r="DU18" s="89">
        <f t="shared" si="5"/>
        <v>0</v>
      </c>
      <c r="DV18" s="89">
        <f t="shared" si="5"/>
        <v>0</v>
      </c>
      <c r="DW18" s="89">
        <f t="shared" si="5"/>
        <v>0</v>
      </c>
      <c r="DX18" s="89">
        <f t="shared" si="5"/>
        <v>0</v>
      </c>
      <c r="DY18" s="89">
        <f t="shared" si="5"/>
        <v>0</v>
      </c>
      <c r="DZ18" s="89">
        <f t="shared" si="5"/>
        <v>0</v>
      </c>
      <c r="EA18" s="89">
        <f t="shared" si="5"/>
        <v>0</v>
      </c>
      <c r="EB18" s="1"/>
    </row>
    <row r="19" spans="1:163" ht="15.75" customHeight="1" x14ac:dyDescent="0.25">
      <c r="A19" s="13"/>
      <c r="B19" s="13"/>
      <c r="C19" s="13"/>
      <c r="D19" s="13"/>
      <c r="E19" s="13"/>
      <c r="F19" s="63"/>
      <c r="G19" s="64"/>
      <c r="H19" s="64"/>
      <c r="I19" s="64"/>
      <c r="J19" s="64"/>
      <c r="K19" s="64"/>
      <c r="L19" s="64"/>
      <c r="M19" s="64"/>
      <c r="N19" s="64"/>
      <c r="O19" s="64"/>
      <c r="P19" s="64"/>
      <c r="Q19" s="64"/>
      <c r="R19" s="64"/>
      <c r="S19" s="64"/>
      <c r="T19" s="64"/>
      <c r="U19" s="64"/>
      <c r="V19" s="64"/>
      <c r="W19" s="64"/>
      <c r="X19" s="64"/>
      <c r="Y19" s="64"/>
      <c r="Z19" s="64"/>
      <c r="AA19" s="64"/>
      <c r="AB19" s="64"/>
      <c r="AC19" s="64"/>
      <c r="AD19" s="64"/>
      <c r="AE19" s="64"/>
      <c r="AF19" s="64"/>
      <c r="AG19" s="64"/>
      <c r="AH19" s="64"/>
      <c r="AI19" s="64"/>
      <c r="AJ19" s="64"/>
      <c r="AK19" s="13"/>
      <c r="AL19" s="80">
        <f t="shared" si="0"/>
        <v>0</v>
      </c>
      <c r="AM19" s="80">
        <f t="shared" si="0"/>
        <v>0</v>
      </c>
      <c r="AN19" s="80">
        <f t="shared" si="0"/>
        <v>0</v>
      </c>
      <c r="AO19" s="80">
        <f t="shared" si="0"/>
        <v>0</v>
      </c>
      <c r="AP19" s="80">
        <f t="shared" si="0"/>
        <v>0</v>
      </c>
      <c r="AQ19" s="80">
        <f t="shared" si="0"/>
        <v>0</v>
      </c>
      <c r="AR19" s="80">
        <f t="shared" si="0"/>
        <v>0</v>
      </c>
      <c r="AS19" s="80">
        <f t="shared" si="0"/>
        <v>0</v>
      </c>
      <c r="AT19" s="80">
        <f t="shared" si="0"/>
        <v>0</v>
      </c>
      <c r="AU19" s="80">
        <f t="shared" si="0"/>
        <v>0</v>
      </c>
      <c r="AV19" s="80">
        <f t="shared" si="0"/>
        <v>0</v>
      </c>
      <c r="AW19" s="80">
        <f t="shared" si="0"/>
        <v>0</v>
      </c>
      <c r="AX19" s="80">
        <f t="shared" si="0"/>
        <v>0</v>
      </c>
      <c r="AY19" s="80">
        <f t="shared" si="0"/>
        <v>0</v>
      </c>
      <c r="AZ19" s="80">
        <f t="shared" si="0"/>
        <v>0</v>
      </c>
      <c r="BA19" s="80">
        <f t="shared" si="0"/>
        <v>0</v>
      </c>
      <c r="BB19" s="80">
        <f t="shared" si="1"/>
        <v>0</v>
      </c>
      <c r="BC19" s="80">
        <f t="shared" si="1"/>
        <v>0</v>
      </c>
      <c r="BD19" s="80">
        <f t="shared" si="1"/>
        <v>0</v>
      </c>
      <c r="BE19" s="80">
        <f t="shared" si="1"/>
        <v>0</v>
      </c>
      <c r="BF19" s="80">
        <f t="shared" si="1"/>
        <v>0</v>
      </c>
      <c r="BG19" s="80">
        <f t="shared" si="1"/>
        <v>0</v>
      </c>
      <c r="BH19" s="80">
        <f t="shared" si="1"/>
        <v>0</v>
      </c>
      <c r="BI19" s="80">
        <f t="shared" si="1"/>
        <v>0</v>
      </c>
      <c r="BJ19" s="80">
        <f t="shared" si="1"/>
        <v>0</v>
      </c>
      <c r="BK19" s="80">
        <f t="shared" si="1"/>
        <v>0</v>
      </c>
      <c r="BL19" s="80">
        <f t="shared" si="1"/>
        <v>0</v>
      </c>
      <c r="BM19" s="80">
        <f t="shared" si="1"/>
        <v>0</v>
      </c>
      <c r="BN19" s="80">
        <f t="shared" si="1"/>
        <v>0</v>
      </c>
      <c r="BO19" s="80">
        <f t="shared" si="1"/>
        <v>0</v>
      </c>
      <c r="BP19" s="80">
        <f t="shared" si="1"/>
        <v>0</v>
      </c>
      <c r="BQ19" s="93">
        <f t="shared" si="6"/>
        <v>0</v>
      </c>
      <c r="BR19" s="81">
        <f t="shared" si="2"/>
        <v>0</v>
      </c>
      <c r="BS19" s="84">
        <f t="shared" si="2"/>
        <v>0</v>
      </c>
      <c r="BT19" s="84">
        <f t="shared" si="2"/>
        <v>0</v>
      </c>
      <c r="BU19" s="84">
        <f t="shared" si="2"/>
        <v>0</v>
      </c>
      <c r="BV19" s="84">
        <f t="shared" si="2"/>
        <v>0</v>
      </c>
      <c r="BW19" s="84">
        <f t="shared" si="2"/>
        <v>0</v>
      </c>
      <c r="BX19" s="84">
        <f t="shared" si="2"/>
        <v>0</v>
      </c>
      <c r="BY19" s="84">
        <f t="shared" si="2"/>
        <v>0</v>
      </c>
      <c r="BZ19" s="84">
        <f t="shared" si="2"/>
        <v>0</v>
      </c>
      <c r="CA19" s="84">
        <f t="shared" si="2"/>
        <v>0</v>
      </c>
      <c r="CB19" s="84">
        <f t="shared" si="2"/>
        <v>0</v>
      </c>
      <c r="CC19" s="84">
        <f t="shared" si="2"/>
        <v>0</v>
      </c>
      <c r="CD19" s="84">
        <f t="shared" si="2"/>
        <v>0</v>
      </c>
      <c r="CE19" s="84">
        <f t="shared" si="2"/>
        <v>0</v>
      </c>
      <c r="CF19" s="84">
        <f t="shared" si="2"/>
        <v>0</v>
      </c>
      <c r="CG19" s="84">
        <f t="shared" si="2"/>
        <v>0</v>
      </c>
      <c r="CH19" s="84">
        <f t="shared" si="3"/>
        <v>0</v>
      </c>
      <c r="CI19" s="84">
        <f t="shared" si="3"/>
        <v>0</v>
      </c>
      <c r="CJ19" s="84">
        <f t="shared" si="3"/>
        <v>0</v>
      </c>
      <c r="CK19" s="84">
        <f t="shared" si="3"/>
        <v>0</v>
      </c>
      <c r="CL19" s="84">
        <f t="shared" si="3"/>
        <v>0</v>
      </c>
      <c r="CM19" s="84">
        <f t="shared" si="3"/>
        <v>0</v>
      </c>
      <c r="CN19" s="84">
        <f t="shared" si="3"/>
        <v>0</v>
      </c>
      <c r="CO19" s="84">
        <f t="shared" si="3"/>
        <v>0</v>
      </c>
      <c r="CP19" s="84">
        <f t="shared" si="3"/>
        <v>0</v>
      </c>
      <c r="CQ19" s="84">
        <f t="shared" si="3"/>
        <v>0</v>
      </c>
      <c r="CR19" s="84">
        <f t="shared" si="3"/>
        <v>0</v>
      </c>
      <c r="CS19" s="84">
        <f t="shared" si="3"/>
        <v>0</v>
      </c>
      <c r="CT19" s="84">
        <f t="shared" si="3"/>
        <v>0</v>
      </c>
      <c r="CU19" s="84">
        <f t="shared" si="3"/>
        <v>0</v>
      </c>
      <c r="CV19" s="85">
        <f t="shared" si="3"/>
        <v>0</v>
      </c>
      <c r="CW19" s="90">
        <f t="shared" si="4"/>
        <v>0</v>
      </c>
      <c r="CX19" s="91">
        <f t="shared" si="4"/>
        <v>0</v>
      </c>
      <c r="CY19" s="91">
        <f t="shared" si="4"/>
        <v>0</v>
      </c>
      <c r="CZ19" s="91">
        <f t="shared" si="4"/>
        <v>0</v>
      </c>
      <c r="DA19" s="91">
        <f t="shared" si="4"/>
        <v>0</v>
      </c>
      <c r="DB19" s="91">
        <f t="shared" si="4"/>
        <v>0</v>
      </c>
      <c r="DC19" s="91">
        <f t="shared" si="4"/>
        <v>0</v>
      </c>
      <c r="DD19" s="91">
        <f t="shared" si="4"/>
        <v>0</v>
      </c>
      <c r="DE19" s="91">
        <f t="shared" si="4"/>
        <v>0</v>
      </c>
      <c r="DF19" s="91">
        <f t="shared" si="4"/>
        <v>0</v>
      </c>
      <c r="DG19" s="91">
        <f t="shared" si="4"/>
        <v>0</v>
      </c>
      <c r="DH19" s="91">
        <f t="shared" si="4"/>
        <v>0</v>
      </c>
      <c r="DI19" s="91">
        <f t="shared" si="4"/>
        <v>0</v>
      </c>
      <c r="DJ19" s="91">
        <f t="shared" si="4"/>
        <v>0</v>
      </c>
      <c r="DK19" s="91">
        <f t="shared" si="4"/>
        <v>0</v>
      </c>
      <c r="DL19" s="91">
        <f t="shared" si="4"/>
        <v>0</v>
      </c>
      <c r="DM19" s="91">
        <f t="shared" si="5"/>
        <v>0</v>
      </c>
      <c r="DN19" s="91">
        <f t="shared" si="5"/>
        <v>0</v>
      </c>
      <c r="DO19" s="91">
        <f t="shared" si="5"/>
        <v>0</v>
      </c>
      <c r="DP19" s="91">
        <f t="shared" si="5"/>
        <v>0</v>
      </c>
      <c r="DQ19" s="91">
        <f t="shared" si="5"/>
        <v>0</v>
      </c>
      <c r="DR19" s="91">
        <f t="shared" si="5"/>
        <v>0</v>
      </c>
      <c r="DS19" s="91">
        <f t="shared" si="5"/>
        <v>0</v>
      </c>
      <c r="DT19" s="91">
        <f t="shared" si="5"/>
        <v>0</v>
      </c>
      <c r="DU19" s="91">
        <f t="shared" si="5"/>
        <v>0</v>
      </c>
      <c r="DV19" s="91">
        <f t="shared" si="5"/>
        <v>0</v>
      </c>
      <c r="DW19" s="91">
        <f t="shared" si="5"/>
        <v>0</v>
      </c>
      <c r="DX19" s="91">
        <f t="shared" si="5"/>
        <v>0</v>
      </c>
      <c r="DY19" s="91">
        <f t="shared" si="5"/>
        <v>0</v>
      </c>
      <c r="DZ19" s="91">
        <f t="shared" si="5"/>
        <v>0</v>
      </c>
      <c r="EA19" s="91">
        <f t="shared" si="5"/>
        <v>0</v>
      </c>
      <c r="EB19" s="1"/>
    </row>
    <row r="20" spans="1:163" x14ac:dyDescent="0.25">
      <c r="E20" s="1" t="s">
        <v>32</v>
      </c>
      <c r="F20" s="101">
        <f>SUM(F6:F19)</f>
        <v>133551.53709905501</v>
      </c>
      <c r="G20" s="100">
        <f>SUM(G6:G19)</f>
        <v>133664.64340728556</v>
      </c>
      <c r="H20" s="100">
        <f t="shared" ref="H20:AJ20" si="7">SUM(H6:H19)</f>
        <v>133929.34753656483</v>
      </c>
      <c r="I20" s="100">
        <f t="shared" si="7"/>
        <v>133972.40937044274</v>
      </c>
      <c r="J20" s="100">
        <f t="shared" si="7"/>
        <v>134047.44907058054</v>
      </c>
      <c r="K20" s="100">
        <f t="shared" si="7"/>
        <v>134104.97034950438</v>
      </c>
      <c r="L20" s="100">
        <f t="shared" si="7"/>
        <v>134219.98405519873</v>
      </c>
      <c r="M20" s="100">
        <f t="shared" si="7"/>
        <v>134238.77814400263</v>
      </c>
      <c r="N20" s="100">
        <f t="shared" si="7"/>
        <v>134266.89617807645</v>
      </c>
      <c r="O20" s="100">
        <f t="shared" si="7"/>
        <v>134279.09642010074</v>
      </c>
      <c r="P20" s="100">
        <f t="shared" si="7"/>
        <v>134325.60449397453</v>
      </c>
      <c r="Q20" s="100">
        <f t="shared" si="7"/>
        <v>134327.38013888645</v>
      </c>
      <c r="R20" s="100">
        <f t="shared" si="7"/>
        <v>134329.50629323875</v>
      </c>
      <c r="S20" s="100">
        <f t="shared" si="7"/>
        <v>134329.50629323875</v>
      </c>
      <c r="T20" s="100">
        <f t="shared" si="7"/>
        <v>134329.50629323875</v>
      </c>
      <c r="U20" s="100">
        <f t="shared" si="7"/>
        <v>134350.51661823725</v>
      </c>
      <c r="V20" s="100">
        <f t="shared" si="7"/>
        <v>134350.51661823725</v>
      </c>
      <c r="W20" s="100">
        <f t="shared" si="7"/>
        <v>134350.51661823725</v>
      </c>
      <c r="X20" s="100">
        <f t="shared" si="7"/>
        <v>134350.51661823725</v>
      </c>
      <c r="Y20" s="100">
        <f t="shared" si="7"/>
        <v>134350.51661823725</v>
      </c>
      <c r="Z20" s="100">
        <f t="shared" si="7"/>
        <v>134350.51661823725</v>
      </c>
      <c r="AA20" s="100">
        <f t="shared" si="7"/>
        <v>134350.51661823725</v>
      </c>
      <c r="AB20" s="100">
        <f t="shared" si="7"/>
        <v>134365.62947969325</v>
      </c>
      <c r="AC20" s="100">
        <f t="shared" si="7"/>
        <v>134378.94542536425</v>
      </c>
      <c r="AD20" s="100">
        <f t="shared" si="7"/>
        <v>134378.94542536425</v>
      </c>
      <c r="AE20" s="100">
        <f t="shared" si="7"/>
        <v>134378.94542536425</v>
      </c>
      <c r="AF20" s="100">
        <f t="shared" si="7"/>
        <v>134378.94542536425</v>
      </c>
      <c r="AG20" s="100">
        <f t="shared" si="7"/>
        <v>134381.38828875162</v>
      </c>
      <c r="AH20" s="100">
        <f t="shared" si="7"/>
        <v>134381.38828875162</v>
      </c>
      <c r="AI20" s="100">
        <f t="shared" si="7"/>
        <v>134381.38828875162</v>
      </c>
      <c r="AJ20" s="100">
        <f t="shared" si="7"/>
        <v>134381.38828875162</v>
      </c>
      <c r="AK20" s="1"/>
      <c r="AL20" s="99">
        <f>SUM(AL6:AL19)</f>
        <v>10841.61101831365</v>
      </c>
      <c r="AM20" s="99">
        <f t="shared" ref="AM20:BP20" si="8">SUM(AM6:AM19)</f>
        <v>10853.945858659359</v>
      </c>
      <c r="AN20" s="99">
        <f t="shared" si="8"/>
        <v>10878.165144584265</v>
      </c>
      <c r="AO20" s="99">
        <f t="shared" si="8"/>
        <v>10884.06925125475</v>
      </c>
      <c r="AP20" s="99">
        <f t="shared" si="8"/>
        <v>10891.318306704119</v>
      </c>
      <c r="AQ20" s="99">
        <f t="shared" si="8"/>
        <v>10898.451224809562</v>
      </c>
      <c r="AR20" s="99">
        <f t="shared" si="8"/>
        <v>10909.66665301508</v>
      </c>
      <c r="AS20" s="99">
        <f t="shared" si="8"/>
        <v>10912.253003714468</v>
      </c>
      <c r="AT20" s="99">
        <f t="shared" si="8"/>
        <v>10915.369485633557</v>
      </c>
      <c r="AU20" s="99">
        <f t="shared" si="8"/>
        <v>10917.602129924002</v>
      </c>
      <c r="AV20" s="99">
        <f t="shared" si="8"/>
        <v>10921.935410527873</v>
      </c>
      <c r="AW20" s="99">
        <f t="shared" si="8"/>
        <v>10922.260353546757</v>
      </c>
      <c r="AX20" s="99">
        <f t="shared" si="8"/>
        <v>10922.624716407423</v>
      </c>
      <c r="AY20" s="99">
        <f t="shared" si="8"/>
        <v>10922.624716407423</v>
      </c>
      <c r="AZ20" s="99">
        <f t="shared" si="8"/>
        <v>10922.624716407423</v>
      </c>
      <c r="BA20" s="99">
        <f t="shared" si="8"/>
        <v>10924.678674605835</v>
      </c>
      <c r="BB20" s="99">
        <f t="shared" si="8"/>
        <v>10924.678674605835</v>
      </c>
      <c r="BC20" s="99">
        <f t="shared" si="8"/>
        <v>10924.678674605835</v>
      </c>
      <c r="BD20" s="99">
        <f t="shared" si="8"/>
        <v>10924.678674605835</v>
      </c>
      <c r="BE20" s="99">
        <f t="shared" si="8"/>
        <v>10924.678674605835</v>
      </c>
      <c r="BF20" s="99">
        <f t="shared" si="8"/>
        <v>10924.678674605835</v>
      </c>
      <c r="BG20" s="99">
        <f t="shared" si="8"/>
        <v>10924.678674605835</v>
      </c>
      <c r="BH20" s="99">
        <f t="shared" si="8"/>
        <v>10925.892237380751</v>
      </c>
      <c r="BI20" s="99">
        <f t="shared" si="8"/>
        <v>10926.961507818134</v>
      </c>
      <c r="BJ20" s="99">
        <f t="shared" si="8"/>
        <v>10926.961507818134</v>
      </c>
      <c r="BK20" s="99">
        <f t="shared" si="8"/>
        <v>10926.961507818134</v>
      </c>
      <c r="BL20" s="99">
        <f t="shared" si="8"/>
        <v>10926.961507818134</v>
      </c>
      <c r="BM20" s="99">
        <f t="shared" si="8"/>
        <v>10927.408551818025</v>
      </c>
      <c r="BN20" s="99">
        <f t="shared" si="8"/>
        <v>10927.408551818025</v>
      </c>
      <c r="BO20" s="99">
        <f t="shared" si="8"/>
        <v>10927.408551818025</v>
      </c>
      <c r="BP20" s="99">
        <f t="shared" si="8"/>
        <v>10927.408551818025</v>
      </c>
      <c r="BQ20" s="1"/>
      <c r="BR20" s="51">
        <f t="shared" ref="BR20:EA20" si="9">SUM(BR6:BR19)</f>
        <v>956.91392986532173</v>
      </c>
      <c r="BS20" s="52">
        <f t="shared" si="9"/>
        <v>957.50247746819537</v>
      </c>
      <c r="BT20" s="52">
        <f t="shared" si="9"/>
        <v>959.20694956616842</v>
      </c>
      <c r="BU20" s="52">
        <f t="shared" si="9"/>
        <v>959.34601540775668</v>
      </c>
      <c r="BV20" s="52">
        <f t="shared" si="9"/>
        <v>959.80223893577374</v>
      </c>
      <c r="BW20" s="52">
        <f t="shared" si="9"/>
        <v>960.04103787054703</v>
      </c>
      <c r="BX20" s="52">
        <f t="shared" si="9"/>
        <v>960.73292143141748</v>
      </c>
      <c r="BY20" s="52">
        <f t="shared" si="9"/>
        <v>960.79294476633788</v>
      </c>
      <c r="BZ20" s="52">
        <f t="shared" si="9"/>
        <v>960.93573384202205</v>
      </c>
      <c r="CA20" s="52">
        <f t="shared" si="9"/>
        <v>960.93573384202205</v>
      </c>
      <c r="CB20" s="52">
        <f t="shared" si="9"/>
        <v>961.22971841461174</v>
      </c>
      <c r="CC20" s="52">
        <f t="shared" si="9"/>
        <v>961.22971841461174</v>
      </c>
      <c r="CD20" s="52">
        <f t="shared" si="9"/>
        <v>961.23145819951151</v>
      </c>
      <c r="CE20" s="52">
        <f t="shared" si="9"/>
        <v>961.23145819951151</v>
      </c>
      <c r="CF20" s="52">
        <f t="shared" si="9"/>
        <v>961.23145819951151</v>
      </c>
      <c r="CG20" s="52">
        <f t="shared" si="9"/>
        <v>961.35748605086383</v>
      </c>
      <c r="CH20" s="52">
        <f t="shared" si="9"/>
        <v>961.35748605086383</v>
      </c>
      <c r="CI20" s="52">
        <f t="shared" si="9"/>
        <v>961.35748605086383</v>
      </c>
      <c r="CJ20" s="52">
        <f t="shared" si="9"/>
        <v>961.35748605086383</v>
      </c>
      <c r="CK20" s="52">
        <f t="shared" si="9"/>
        <v>961.35748605086383</v>
      </c>
      <c r="CL20" s="52">
        <f t="shared" si="9"/>
        <v>961.35748605086383</v>
      </c>
      <c r="CM20" s="52">
        <f t="shared" si="9"/>
        <v>961.35748605086383</v>
      </c>
      <c r="CN20" s="52">
        <f t="shared" si="9"/>
        <v>961.46670670060621</v>
      </c>
      <c r="CO20" s="52">
        <f t="shared" si="9"/>
        <v>961.5629410399705</v>
      </c>
      <c r="CP20" s="52">
        <f t="shared" si="9"/>
        <v>961.5629410399705</v>
      </c>
      <c r="CQ20" s="52">
        <f t="shared" si="9"/>
        <v>961.5629410399705</v>
      </c>
      <c r="CR20" s="52">
        <f t="shared" si="9"/>
        <v>961.5629410399705</v>
      </c>
      <c r="CS20" s="52">
        <f t="shared" si="9"/>
        <v>961.5629410399705</v>
      </c>
      <c r="CT20" s="52">
        <f t="shared" si="9"/>
        <v>961.5629410399705</v>
      </c>
      <c r="CU20" s="52">
        <f t="shared" si="9"/>
        <v>961.5629410399705</v>
      </c>
      <c r="CV20" s="65">
        <f>SUM(CV6:CV19)</f>
        <v>961.5629410399705</v>
      </c>
      <c r="CW20" s="88">
        <f t="shared" si="9"/>
        <v>11798.524948178971</v>
      </c>
      <c r="CX20" s="89">
        <f t="shared" si="9"/>
        <v>11811.448336127556</v>
      </c>
      <c r="CY20" s="89">
        <f t="shared" si="9"/>
        <v>11837.372094150434</v>
      </c>
      <c r="CZ20" s="89">
        <f t="shared" si="9"/>
        <v>11843.415266662509</v>
      </c>
      <c r="DA20" s="89">
        <f t="shared" si="9"/>
        <v>11851.120545639893</v>
      </c>
      <c r="DB20" s="89">
        <f t="shared" si="9"/>
        <v>11858.492262680109</v>
      </c>
      <c r="DC20" s="89">
        <f t="shared" si="9"/>
        <v>11870.399574446499</v>
      </c>
      <c r="DD20" s="89">
        <f t="shared" si="9"/>
        <v>11873.045948480805</v>
      </c>
      <c r="DE20" s="89">
        <f t="shared" si="9"/>
        <v>11876.305219475578</v>
      </c>
      <c r="DF20" s="89">
        <f t="shared" si="9"/>
        <v>11878.537863766023</v>
      </c>
      <c r="DG20" s="89">
        <f t="shared" si="9"/>
        <v>11883.165128942484</v>
      </c>
      <c r="DH20" s="89">
        <f t="shared" si="9"/>
        <v>11883.490071961369</v>
      </c>
      <c r="DI20" s="89">
        <f t="shared" si="9"/>
        <v>11883.856174606935</v>
      </c>
      <c r="DJ20" s="89">
        <f t="shared" si="9"/>
        <v>11883.856174606935</v>
      </c>
      <c r="DK20" s="89">
        <f t="shared" si="9"/>
        <v>11883.856174606935</v>
      </c>
      <c r="DL20" s="89">
        <f t="shared" si="9"/>
        <v>11886.0361606567</v>
      </c>
      <c r="DM20" s="89">
        <f t="shared" si="9"/>
        <v>11886.0361606567</v>
      </c>
      <c r="DN20" s="89">
        <f t="shared" si="9"/>
        <v>11886.0361606567</v>
      </c>
      <c r="DO20" s="89">
        <f t="shared" si="9"/>
        <v>11886.0361606567</v>
      </c>
      <c r="DP20" s="89">
        <f t="shared" si="9"/>
        <v>11886.0361606567</v>
      </c>
      <c r="DQ20" s="89">
        <f t="shared" si="9"/>
        <v>11886.0361606567</v>
      </c>
      <c r="DR20" s="89">
        <f t="shared" si="9"/>
        <v>11886.0361606567</v>
      </c>
      <c r="DS20" s="89">
        <f t="shared" si="9"/>
        <v>11887.358944081359</v>
      </c>
      <c r="DT20" s="89">
        <f t="shared" si="9"/>
        <v>11888.524448858105</v>
      </c>
      <c r="DU20" s="89">
        <f t="shared" si="9"/>
        <v>11888.524448858105</v>
      </c>
      <c r="DV20" s="89">
        <f t="shared" si="9"/>
        <v>11888.524448858105</v>
      </c>
      <c r="DW20" s="89">
        <f t="shared" si="9"/>
        <v>11888.524448858105</v>
      </c>
      <c r="DX20" s="89">
        <f t="shared" si="9"/>
        <v>11888.971492857996</v>
      </c>
      <c r="DY20" s="89">
        <f t="shared" si="9"/>
        <v>11888.971492857996</v>
      </c>
      <c r="DZ20" s="89">
        <f t="shared" si="9"/>
        <v>11888.971492857996</v>
      </c>
      <c r="EA20" s="89">
        <f t="shared" si="9"/>
        <v>11888.971492857996</v>
      </c>
      <c r="EB20" s="1"/>
    </row>
    <row r="21" spans="1:163" x14ac:dyDescent="0.25"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  <c r="AA21" s="6"/>
      <c r="AB21" s="6"/>
      <c r="AC21" s="6"/>
      <c r="AD21" s="6"/>
      <c r="AE21" s="6"/>
      <c r="AF21" s="6"/>
      <c r="AG21" s="6"/>
      <c r="AH21" s="6"/>
      <c r="AI21" s="6"/>
      <c r="AJ21" s="6"/>
      <c r="AK21" s="1"/>
      <c r="AL21" s="6"/>
      <c r="AM21" s="6"/>
      <c r="AN21" s="6"/>
      <c r="AO21" s="6"/>
      <c r="AP21" s="6"/>
      <c r="AQ21" s="6"/>
      <c r="AR21" s="6"/>
      <c r="AS21" s="6"/>
      <c r="AT21" s="6"/>
      <c r="AU21" s="6"/>
      <c r="AV21" s="6"/>
      <c r="AW21" s="6"/>
      <c r="AX21" s="6"/>
      <c r="AY21" s="6"/>
      <c r="AZ21" s="6"/>
      <c r="BA21" s="6"/>
      <c r="BB21" s="6"/>
      <c r="BC21" s="6"/>
      <c r="BD21" s="6"/>
      <c r="BE21" s="6"/>
      <c r="BF21" s="6"/>
      <c r="BG21" s="6"/>
      <c r="BH21" s="6"/>
      <c r="BI21" s="6"/>
      <c r="BJ21" s="6"/>
      <c r="BK21" s="6"/>
      <c r="BL21" s="6"/>
      <c r="BM21" s="6"/>
      <c r="BN21" s="6"/>
      <c r="BO21" s="6"/>
      <c r="BP21" s="6"/>
      <c r="BQ21" s="1"/>
      <c r="BR21" s="6"/>
      <c r="BS21" s="6"/>
      <c r="BT21" s="6"/>
      <c r="BU21" s="6"/>
      <c r="BV21" s="6"/>
      <c r="BW21" s="6"/>
      <c r="BX21" s="6"/>
      <c r="BY21" s="6"/>
      <c r="BZ21" s="6"/>
      <c r="CA21" s="6"/>
      <c r="CB21" s="6"/>
      <c r="CC21" s="6"/>
      <c r="CD21" s="6"/>
      <c r="CE21" s="6"/>
      <c r="CF21" s="6"/>
      <c r="CG21" s="6"/>
      <c r="CH21" s="6"/>
      <c r="CI21" s="6"/>
      <c r="CJ21" s="6"/>
      <c r="CK21" s="6"/>
      <c r="CL21" s="6"/>
      <c r="CM21" s="6"/>
      <c r="CN21" s="6"/>
      <c r="CO21" s="6"/>
      <c r="CP21" s="6"/>
      <c r="CQ21" s="6"/>
      <c r="CR21" s="6"/>
      <c r="CS21" s="6"/>
      <c r="CT21" s="6"/>
      <c r="CU21" s="6"/>
      <c r="CV21" s="6"/>
      <c r="CW21" s="6"/>
      <c r="CX21" s="6"/>
      <c r="CY21" s="6"/>
      <c r="CZ21" s="6"/>
      <c r="DA21" s="6"/>
      <c r="DB21" s="6"/>
      <c r="DC21" s="6"/>
      <c r="DD21" s="6"/>
      <c r="DE21" s="6"/>
      <c r="DF21" s="6"/>
      <c r="DG21" s="6"/>
      <c r="DH21" s="6"/>
      <c r="DI21" s="6"/>
      <c r="DJ21" s="6"/>
      <c r="DK21" s="6"/>
      <c r="DL21" s="6"/>
      <c r="DM21" s="6"/>
      <c r="DN21" s="6"/>
      <c r="DO21" s="6"/>
      <c r="DP21" s="6"/>
      <c r="DQ21" s="6"/>
      <c r="DR21" s="6"/>
      <c r="DS21" s="6"/>
      <c r="DT21" s="6"/>
      <c r="DU21" s="6"/>
      <c r="DV21" s="6"/>
      <c r="DW21" s="6"/>
      <c r="DX21" s="6"/>
      <c r="DY21" s="6"/>
      <c r="DZ21" s="6"/>
      <c r="EA21" s="6"/>
      <c r="EB21" s="1"/>
    </row>
    <row r="22" spans="1:163" x14ac:dyDescent="0.25">
      <c r="F22" s="6"/>
      <c r="G22" s="6"/>
      <c r="H22" s="6"/>
      <c r="I22" s="6"/>
      <c r="J22" s="6"/>
      <c r="K22" s="6"/>
      <c r="L22" s="6"/>
      <c r="M22" s="6"/>
      <c r="N22" s="6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  <c r="AA22" s="6"/>
      <c r="AB22" s="6"/>
      <c r="AC22" s="6"/>
      <c r="AD22" s="6"/>
      <c r="AE22" s="6"/>
      <c r="AF22" s="6"/>
      <c r="AG22" s="6"/>
      <c r="AH22" s="6"/>
      <c r="AI22" s="6"/>
      <c r="AJ22" s="6"/>
      <c r="AK22" s="1"/>
      <c r="AL22" s="6"/>
      <c r="AM22" s="6"/>
      <c r="AN22" s="6"/>
      <c r="AO22" s="6"/>
      <c r="AP22" s="6"/>
      <c r="AQ22" s="6"/>
      <c r="AR22" s="6"/>
      <c r="AS22" s="6"/>
      <c r="AT22" s="6"/>
      <c r="AU22" s="6"/>
      <c r="AV22" s="6"/>
      <c r="AW22" s="6"/>
      <c r="AX22" s="6"/>
      <c r="AY22" s="6"/>
      <c r="AZ22" s="6"/>
      <c r="BA22" s="6"/>
      <c r="BB22" s="6"/>
      <c r="BC22" s="6"/>
      <c r="BD22" s="6"/>
      <c r="BE22" s="6"/>
      <c r="BF22" s="6"/>
      <c r="BG22" s="6"/>
      <c r="BH22" s="6"/>
      <c r="BI22" s="6"/>
      <c r="BJ22" s="6"/>
      <c r="BK22" s="6"/>
      <c r="BL22" s="6"/>
      <c r="BM22" s="6"/>
      <c r="BN22" s="6"/>
      <c r="BO22" s="6"/>
      <c r="BP22" s="6"/>
      <c r="BQ22" s="1"/>
      <c r="BR22" s="6"/>
      <c r="BS22" s="6"/>
      <c r="BT22" s="6"/>
      <c r="BU22" s="6"/>
      <c r="BV22" s="6"/>
      <c r="BW22" s="6"/>
      <c r="BX22" s="6"/>
      <c r="BY22" s="6"/>
      <c r="BZ22" s="6"/>
      <c r="CA22" s="6"/>
      <c r="CB22" s="6"/>
      <c r="CC22" s="6"/>
      <c r="CD22" s="6"/>
      <c r="CE22" s="6"/>
      <c r="CF22" s="6"/>
      <c r="CG22" s="6"/>
      <c r="CH22" s="6"/>
      <c r="CI22" s="6"/>
      <c r="CJ22" s="6"/>
      <c r="CK22" s="6"/>
      <c r="CL22" s="6"/>
      <c r="CM22" s="6"/>
      <c r="CN22" s="6"/>
      <c r="CO22" s="6"/>
      <c r="CP22" s="6"/>
      <c r="CQ22" s="6"/>
      <c r="CR22" s="6"/>
      <c r="CS22" s="6"/>
      <c r="CT22" s="6"/>
      <c r="CU22" s="6"/>
      <c r="CV22" s="6"/>
      <c r="CW22" s="6"/>
      <c r="CX22" s="6"/>
      <c r="CY22" s="6"/>
      <c r="CZ22" s="6"/>
      <c r="DA22" s="6"/>
      <c r="DB22" s="6"/>
      <c r="DC22" s="6"/>
      <c r="DD22" s="6"/>
      <c r="DE22" s="6"/>
      <c r="DF22" s="6"/>
      <c r="DG22" s="6"/>
      <c r="DH22" s="6"/>
      <c r="DI22" s="6"/>
      <c r="DJ22" s="6"/>
      <c r="DK22" s="6"/>
      <c r="DL22" s="6"/>
      <c r="DM22" s="6"/>
      <c r="DN22" s="6"/>
      <c r="DO22" s="6"/>
      <c r="DP22" s="6"/>
      <c r="DQ22" s="6"/>
      <c r="DR22" s="6"/>
      <c r="DS22" s="6"/>
      <c r="DT22" s="6"/>
      <c r="DU22" s="6"/>
      <c r="DV22" s="6"/>
      <c r="DW22" s="6"/>
      <c r="DX22" s="6"/>
      <c r="DY22" s="6"/>
      <c r="DZ22" s="6"/>
      <c r="EA22" s="6"/>
      <c r="EB22" s="1"/>
    </row>
    <row r="23" spans="1:163" x14ac:dyDescent="0.25"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A23" s="6"/>
      <c r="AB23" s="6"/>
      <c r="AC23" s="6"/>
      <c r="AD23" s="6"/>
      <c r="AE23" s="6"/>
      <c r="AF23" s="6"/>
      <c r="AG23" s="6"/>
      <c r="AH23" s="6"/>
      <c r="AI23" s="6"/>
      <c r="AJ23" s="6"/>
      <c r="AK23" s="1"/>
      <c r="AL23" s="6"/>
      <c r="AM23" s="6"/>
      <c r="AN23" s="6"/>
      <c r="AO23" s="6"/>
      <c r="AP23" s="6"/>
      <c r="AQ23" s="6"/>
      <c r="AR23" s="6"/>
      <c r="AS23" s="6"/>
      <c r="AT23" s="6"/>
      <c r="AU23" s="6"/>
      <c r="AV23" s="6"/>
      <c r="AW23" s="6"/>
      <c r="AX23" s="6"/>
      <c r="AY23" s="6"/>
      <c r="AZ23" s="6"/>
      <c r="BA23" s="6"/>
      <c r="BB23" s="6"/>
      <c r="BC23" s="6"/>
      <c r="BD23" s="6"/>
      <c r="BE23" s="6"/>
      <c r="BF23" s="6"/>
      <c r="BG23" s="6"/>
      <c r="BH23" s="6"/>
      <c r="BI23" s="6"/>
      <c r="BJ23" s="6"/>
      <c r="BK23" s="6"/>
      <c r="BL23" s="6"/>
      <c r="BM23" s="6"/>
      <c r="BN23" s="6"/>
      <c r="BO23" s="6"/>
      <c r="BP23" s="6"/>
      <c r="BQ23" s="1"/>
      <c r="BR23" s="6"/>
      <c r="BS23" s="6"/>
      <c r="BT23" s="6"/>
      <c r="BU23" s="6"/>
      <c r="BV23" s="6"/>
      <c r="BW23" s="6"/>
      <c r="BX23" s="6"/>
      <c r="BY23" s="6"/>
      <c r="BZ23" s="6"/>
      <c r="CA23" s="6"/>
      <c r="CB23" s="6"/>
      <c r="CC23" s="6"/>
      <c r="CD23" s="6"/>
      <c r="CE23" s="6"/>
      <c r="CF23" s="6"/>
      <c r="CG23" s="6"/>
      <c r="CH23" s="6"/>
      <c r="CI23" s="6"/>
      <c r="CJ23" s="6"/>
      <c r="CK23" s="6"/>
      <c r="CL23" s="6"/>
      <c r="CM23" s="6"/>
      <c r="CN23" s="6"/>
      <c r="CO23" s="6"/>
      <c r="CP23" s="6"/>
      <c r="CQ23" s="6"/>
      <c r="CR23" s="6"/>
      <c r="CS23" s="6"/>
      <c r="CT23" s="6"/>
      <c r="CU23" s="6"/>
      <c r="CV23" s="6"/>
      <c r="CW23" s="6"/>
      <c r="CX23" s="6"/>
      <c r="CY23" s="6"/>
      <c r="CZ23" s="6"/>
      <c r="DA23" s="6"/>
      <c r="DB23" s="6"/>
      <c r="DC23" s="6"/>
      <c r="DD23" s="6"/>
      <c r="DE23" s="6"/>
      <c r="DF23" s="6"/>
      <c r="DG23" s="6"/>
      <c r="DH23" s="6"/>
      <c r="DI23" s="6"/>
      <c r="DJ23" s="6"/>
      <c r="DK23" s="6"/>
      <c r="DL23" s="6"/>
      <c r="DM23" s="6"/>
      <c r="DN23" s="6"/>
      <c r="DO23" s="6"/>
      <c r="DP23" s="6"/>
      <c r="DQ23" s="6"/>
      <c r="DR23" s="6"/>
      <c r="DS23" s="6"/>
      <c r="DT23" s="6"/>
      <c r="DU23" s="6"/>
      <c r="DV23" s="6"/>
      <c r="DW23" s="6"/>
      <c r="DX23" s="6"/>
      <c r="DY23" s="6"/>
      <c r="DZ23" s="6"/>
      <c r="EA23" s="6"/>
      <c r="EB23" s="1"/>
    </row>
    <row r="24" spans="1:163" x14ac:dyDescent="0.25"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  <c r="AA24" s="6"/>
      <c r="AB24" s="6"/>
      <c r="AC24" s="6"/>
      <c r="AD24" s="6"/>
      <c r="AE24" s="6"/>
      <c r="AF24" s="6"/>
      <c r="AG24" s="6"/>
      <c r="AH24" s="6"/>
      <c r="AI24" s="6"/>
      <c r="AJ24" s="6"/>
      <c r="AK24" s="1"/>
      <c r="AL24" s="6"/>
      <c r="AM24" s="6"/>
      <c r="AN24" s="6"/>
      <c r="AO24" s="6"/>
      <c r="AP24" s="6"/>
      <c r="AQ24" s="6"/>
      <c r="AR24" s="6"/>
      <c r="AS24" s="6"/>
      <c r="AT24" s="6"/>
      <c r="AU24" s="6"/>
      <c r="AV24" s="6"/>
      <c r="AW24" s="6"/>
      <c r="AX24" s="6"/>
      <c r="AY24" s="6"/>
      <c r="AZ24" s="6"/>
      <c r="BA24" s="6"/>
      <c r="BB24" s="6"/>
      <c r="BC24" s="6"/>
      <c r="BD24" s="6"/>
      <c r="BE24" s="6"/>
      <c r="BF24" s="6"/>
      <c r="BG24" s="6"/>
      <c r="BH24" s="6"/>
      <c r="BI24" s="6"/>
      <c r="BJ24" s="6"/>
      <c r="BK24" s="6"/>
      <c r="BL24" s="6"/>
      <c r="BM24" s="6"/>
      <c r="BN24" s="6"/>
      <c r="BO24" s="6"/>
      <c r="BP24" s="6"/>
      <c r="BQ24" s="1"/>
      <c r="BR24" s="6"/>
      <c r="BS24" s="6"/>
      <c r="BT24" s="6"/>
      <c r="BU24" s="6"/>
      <c r="BV24" s="6"/>
      <c r="BW24" s="6"/>
      <c r="BX24" s="6"/>
      <c r="BY24" s="6"/>
      <c r="BZ24" s="6"/>
      <c r="CA24" s="6"/>
      <c r="CB24" s="6"/>
      <c r="CC24" s="6"/>
      <c r="CD24" s="6"/>
      <c r="CE24" s="6"/>
      <c r="CF24" s="6"/>
      <c r="CG24" s="6"/>
      <c r="CH24" s="6"/>
      <c r="CI24" s="6"/>
      <c r="CJ24" s="6"/>
      <c r="CK24" s="6"/>
      <c r="CL24" s="6"/>
      <c r="CM24" s="6"/>
      <c r="CN24" s="6"/>
      <c r="CO24" s="6"/>
      <c r="CP24" s="6"/>
      <c r="CQ24" s="6"/>
      <c r="CR24" s="6"/>
      <c r="CS24" s="6"/>
      <c r="CT24" s="6"/>
      <c r="CU24" s="6"/>
      <c r="CV24" s="6"/>
      <c r="CW24" s="6"/>
      <c r="CX24" s="6"/>
      <c r="CY24" s="6"/>
      <c r="CZ24" s="6"/>
      <c r="DA24" s="6"/>
      <c r="DB24" s="6"/>
      <c r="DC24" s="6"/>
      <c r="DD24" s="6"/>
      <c r="DE24" s="6"/>
      <c r="DF24" s="6"/>
      <c r="DG24" s="6"/>
      <c r="DH24" s="6"/>
      <c r="DI24" s="6"/>
      <c r="DJ24" s="6"/>
      <c r="DK24" s="6"/>
      <c r="DL24" s="6"/>
      <c r="DM24" s="6"/>
      <c r="DN24" s="6"/>
      <c r="DO24" s="6"/>
      <c r="DP24" s="6"/>
      <c r="DQ24" s="6"/>
      <c r="DR24" s="6"/>
      <c r="DS24" s="6"/>
      <c r="DT24" s="6"/>
      <c r="DU24" s="6"/>
      <c r="DV24" s="6"/>
      <c r="DW24" s="6"/>
      <c r="DX24" s="6"/>
      <c r="DY24" s="6"/>
      <c r="DZ24" s="6"/>
      <c r="EA24" s="6"/>
      <c r="EB24" s="1"/>
    </row>
    <row r="25" spans="1:163" x14ac:dyDescent="0.25"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  <c r="AA25" s="6"/>
      <c r="AB25" s="6"/>
      <c r="AC25" s="6"/>
      <c r="AD25" s="6"/>
      <c r="AE25" s="6"/>
      <c r="AF25" s="6"/>
      <c r="AG25" s="6"/>
      <c r="AH25" s="6"/>
      <c r="AI25" s="6"/>
      <c r="AJ25" s="6"/>
      <c r="AK25" s="1"/>
      <c r="AL25" s="6"/>
      <c r="AM25" s="6"/>
      <c r="AN25" s="6"/>
      <c r="AO25" s="6"/>
      <c r="AP25" s="6"/>
      <c r="AQ25" s="6"/>
      <c r="AR25" s="6"/>
      <c r="AS25" s="6"/>
      <c r="AT25" s="6"/>
      <c r="AU25" s="6"/>
      <c r="AV25" s="6"/>
      <c r="AW25" s="6"/>
      <c r="AX25" s="6"/>
      <c r="AY25" s="6"/>
      <c r="AZ25" s="6"/>
      <c r="BA25" s="6"/>
      <c r="BB25" s="6"/>
      <c r="BC25" s="6"/>
      <c r="BD25" s="6"/>
      <c r="BE25" s="6"/>
      <c r="BF25" s="6"/>
      <c r="BG25" s="6"/>
      <c r="BH25" s="6"/>
      <c r="BI25" s="6"/>
      <c r="BJ25" s="6"/>
      <c r="BK25" s="6"/>
      <c r="BL25" s="6"/>
      <c r="BM25" s="6"/>
      <c r="BN25" s="6"/>
      <c r="BO25" s="6"/>
      <c r="BP25" s="6"/>
      <c r="BQ25" s="1"/>
      <c r="BR25" s="6"/>
      <c r="BS25" s="6"/>
      <c r="BT25" s="6"/>
      <c r="BU25" s="6"/>
      <c r="BV25" s="6"/>
      <c r="BW25" s="6"/>
      <c r="BX25" s="6"/>
      <c r="BY25" s="6"/>
      <c r="BZ25" s="6"/>
      <c r="CA25" s="6"/>
      <c r="CB25" s="6"/>
      <c r="CC25" s="6"/>
      <c r="CD25" s="6"/>
      <c r="CE25" s="6"/>
      <c r="CF25" s="6"/>
      <c r="CG25" s="6"/>
      <c r="CH25" s="6"/>
      <c r="CI25" s="6"/>
      <c r="CJ25" s="6"/>
      <c r="CK25" s="6"/>
      <c r="CL25" s="6"/>
      <c r="CM25" s="6"/>
      <c r="CN25" s="6"/>
      <c r="CO25" s="6"/>
      <c r="CP25" s="6"/>
      <c r="CQ25" s="6"/>
      <c r="CR25" s="6"/>
      <c r="CS25" s="6"/>
      <c r="CT25" s="6"/>
      <c r="CU25" s="6"/>
      <c r="CV25" s="6"/>
      <c r="CW25" s="6"/>
      <c r="CX25" s="6"/>
      <c r="CY25" s="6"/>
      <c r="CZ25" s="6"/>
      <c r="DA25" s="6"/>
      <c r="DB25" s="6"/>
      <c r="DC25" s="6"/>
      <c r="DD25" s="6"/>
      <c r="DE25" s="6"/>
      <c r="DF25" s="6"/>
      <c r="DG25" s="6"/>
      <c r="DH25" s="6"/>
      <c r="DI25" s="6"/>
      <c r="DJ25" s="6"/>
      <c r="DK25" s="6"/>
      <c r="DL25" s="6"/>
      <c r="DM25" s="6"/>
      <c r="DN25" s="6"/>
      <c r="DO25" s="6"/>
      <c r="DP25" s="6"/>
      <c r="DQ25" s="6"/>
      <c r="DR25" s="6"/>
      <c r="DS25" s="6"/>
      <c r="DT25" s="6"/>
      <c r="DU25" s="6"/>
      <c r="DV25" s="6"/>
      <c r="DW25" s="6"/>
      <c r="DX25" s="6"/>
      <c r="DY25" s="6"/>
      <c r="DZ25" s="6"/>
      <c r="EA25" s="6"/>
      <c r="EB25" s="1"/>
    </row>
    <row r="27" spans="1:163" x14ac:dyDescent="0.25">
      <c r="A27" s="122" t="s">
        <v>36</v>
      </c>
      <c r="B27" s="40"/>
      <c r="C27" s="40"/>
      <c r="D27" s="40"/>
      <c r="E27" s="40"/>
      <c r="F27" s="40"/>
      <c r="G27" s="40"/>
      <c r="H27" s="40"/>
      <c r="I27" s="40"/>
      <c r="J27" s="40"/>
      <c r="K27" s="40"/>
      <c r="L27" s="40"/>
      <c r="M27" s="40"/>
      <c r="N27" s="40"/>
      <c r="O27" s="40"/>
      <c r="P27" s="40"/>
      <c r="Q27" s="40"/>
      <c r="R27" s="40"/>
      <c r="S27" s="40"/>
      <c r="T27" s="40"/>
    </row>
    <row r="28" spans="1:163" x14ac:dyDescent="0.25">
      <c r="D28" s="6"/>
      <c r="BR28" s="1"/>
    </row>
    <row r="29" spans="1:163" x14ac:dyDescent="0.25">
      <c r="F29" s="119" t="s">
        <v>20</v>
      </c>
      <c r="G29" s="111"/>
      <c r="H29" s="111"/>
      <c r="I29" s="111"/>
      <c r="J29" s="111"/>
      <c r="K29" s="111"/>
      <c r="L29" s="111"/>
      <c r="M29" s="111"/>
      <c r="N29" s="111"/>
      <c r="O29" s="111"/>
      <c r="P29" s="111"/>
      <c r="Q29" s="111"/>
      <c r="R29" s="111"/>
      <c r="S29" s="111"/>
      <c r="T29" s="111"/>
      <c r="U29" s="111"/>
      <c r="V29" s="111"/>
      <c r="W29" s="111"/>
      <c r="X29" s="111"/>
      <c r="Y29" s="111"/>
      <c r="Z29" s="111"/>
      <c r="AA29" s="111"/>
      <c r="AB29" s="111"/>
      <c r="AC29" s="111"/>
      <c r="AD29" s="111"/>
      <c r="AE29" s="111"/>
      <c r="AF29" s="111"/>
      <c r="AG29" s="111"/>
      <c r="AH29" s="111"/>
      <c r="AI29" s="111"/>
      <c r="AJ29" s="111"/>
      <c r="AK29" s="1"/>
      <c r="AL29" s="10"/>
      <c r="AM29" s="112" t="s">
        <v>31</v>
      </c>
      <c r="AN29" s="113"/>
      <c r="AO29" s="113"/>
      <c r="AP29" s="113"/>
      <c r="AQ29" s="113"/>
      <c r="AR29" s="113"/>
      <c r="AS29" s="113"/>
      <c r="AT29" s="113"/>
      <c r="AU29" s="113"/>
      <c r="AV29" s="113"/>
      <c r="AW29" s="113"/>
      <c r="AX29" s="113"/>
      <c r="AY29" s="113"/>
      <c r="AZ29" s="113"/>
      <c r="BA29" s="113"/>
      <c r="BB29" s="113"/>
      <c r="BC29" s="113"/>
      <c r="BD29" s="113"/>
      <c r="BE29" s="113"/>
      <c r="BF29" s="113"/>
      <c r="BG29" s="113"/>
      <c r="BH29" s="113"/>
      <c r="BI29" s="113"/>
      <c r="BJ29" s="113"/>
      <c r="BK29" s="113"/>
      <c r="BL29" s="113"/>
      <c r="BM29" s="113"/>
      <c r="BN29" s="113"/>
      <c r="BO29" s="113"/>
      <c r="BP29" s="113"/>
      <c r="BQ29" s="120"/>
      <c r="BR29" s="114" t="s">
        <v>24</v>
      </c>
      <c r="BS29" s="115"/>
      <c r="BT29" s="115"/>
      <c r="BU29" s="115"/>
      <c r="BV29" s="115"/>
      <c r="BW29" s="115"/>
      <c r="BX29" s="115"/>
      <c r="BY29" s="115"/>
      <c r="BZ29" s="115"/>
      <c r="CA29" s="115"/>
      <c r="CB29" s="115"/>
      <c r="CC29" s="115"/>
      <c r="CD29" s="115"/>
      <c r="CE29" s="115"/>
      <c r="CF29" s="115"/>
      <c r="CG29" s="115"/>
      <c r="CH29" s="115"/>
      <c r="CI29" s="115"/>
      <c r="CJ29" s="115"/>
      <c r="CK29" s="115"/>
      <c r="CL29" s="115"/>
      <c r="CM29" s="115"/>
      <c r="CN29" s="115"/>
      <c r="CO29" s="115"/>
      <c r="CP29" s="115"/>
      <c r="CQ29" s="115"/>
      <c r="CR29" s="115"/>
      <c r="CS29" s="115"/>
      <c r="CT29" s="115"/>
      <c r="CU29" s="115"/>
      <c r="CV29" s="115"/>
      <c r="CW29" s="1"/>
      <c r="CX29" s="117" t="s">
        <v>30</v>
      </c>
      <c r="CY29" s="118"/>
      <c r="CZ29" s="118"/>
      <c r="DA29" s="118"/>
      <c r="DB29" s="118"/>
      <c r="DC29" s="118"/>
      <c r="DD29" s="118"/>
      <c r="DE29" s="118"/>
      <c r="DF29" s="118"/>
      <c r="DG29" s="118"/>
      <c r="DH29" s="118"/>
      <c r="DI29" s="118"/>
      <c r="DJ29" s="118"/>
      <c r="DK29" s="118"/>
      <c r="DL29" s="118"/>
      <c r="DM29" s="118"/>
      <c r="DN29" s="118"/>
      <c r="DO29" s="118"/>
      <c r="DP29" s="118"/>
      <c r="DQ29" s="118"/>
      <c r="DR29" s="118"/>
      <c r="DS29" s="118"/>
      <c r="DT29" s="118"/>
      <c r="DU29" s="118"/>
      <c r="DV29" s="118"/>
      <c r="DW29" s="118"/>
      <c r="DX29" s="118"/>
      <c r="DY29" s="118"/>
      <c r="DZ29" s="118"/>
      <c r="EA29" s="118"/>
      <c r="EB29" s="121"/>
      <c r="EC29" s="109" t="s">
        <v>29</v>
      </c>
      <c r="ED29" s="110"/>
      <c r="EE29" s="110"/>
      <c r="EF29" s="110"/>
      <c r="EG29" s="110"/>
      <c r="EH29" s="110"/>
      <c r="EI29" s="110"/>
      <c r="EJ29" s="110"/>
      <c r="EK29" s="110"/>
      <c r="EL29" s="110"/>
      <c r="EM29" s="110"/>
      <c r="EN29" s="110"/>
      <c r="EO29" s="110"/>
      <c r="EP29" s="110"/>
      <c r="EQ29" s="110"/>
      <c r="ER29" s="110"/>
      <c r="ES29" s="110"/>
      <c r="ET29" s="110"/>
      <c r="EU29" s="110"/>
      <c r="EV29" s="110"/>
      <c r="EW29" s="110"/>
      <c r="EX29" s="110"/>
      <c r="EY29" s="110"/>
      <c r="EZ29" s="110"/>
      <c r="FA29" s="110"/>
      <c r="FB29" s="110"/>
      <c r="FC29" s="110"/>
      <c r="FD29" s="110"/>
      <c r="FE29" s="110"/>
      <c r="FF29" s="110"/>
      <c r="FG29" s="110"/>
    </row>
    <row r="30" spans="1:163" ht="15.75" customHeight="1" x14ac:dyDescent="0.25">
      <c r="A30" s="13" t="s">
        <v>46</v>
      </c>
      <c r="B30" s="13" t="s">
        <v>0</v>
      </c>
      <c r="C30" s="13" t="s">
        <v>47</v>
      </c>
      <c r="D30" s="13" t="s">
        <v>48</v>
      </c>
      <c r="E30" s="13" t="s">
        <v>18</v>
      </c>
      <c r="F30" s="97">
        <v>1990</v>
      </c>
      <c r="G30" s="98">
        <v>1991</v>
      </c>
      <c r="H30" s="98">
        <v>1992</v>
      </c>
      <c r="I30" s="98">
        <v>1993</v>
      </c>
      <c r="J30" s="98">
        <v>1994</v>
      </c>
      <c r="K30" s="98">
        <v>1995</v>
      </c>
      <c r="L30" s="98">
        <v>1996</v>
      </c>
      <c r="M30" s="98">
        <v>1997</v>
      </c>
      <c r="N30" s="98">
        <v>1998</v>
      </c>
      <c r="O30" s="98">
        <v>1999</v>
      </c>
      <c r="P30" s="98">
        <v>2000</v>
      </c>
      <c r="Q30" s="98">
        <v>2001</v>
      </c>
      <c r="R30" s="98">
        <v>2002</v>
      </c>
      <c r="S30" s="98">
        <v>2003</v>
      </c>
      <c r="T30" s="98">
        <v>2004</v>
      </c>
      <c r="U30" s="98">
        <v>2005</v>
      </c>
      <c r="V30" s="98">
        <v>2006</v>
      </c>
      <c r="W30" s="98">
        <v>2007</v>
      </c>
      <c r="X30" s="98">
        <v>2008</v>
      </c>
      <c r="Y30" s="98">
        <v>2009</v>
      </c>
      <c r="Z30" s="98">
        <v>2010</v>
      </c>
      <c r="AA30" s="98">
        <v>2011</v>
      </c>
      <c r="AB30" s="98">
        <v>2012</v>
      </c>
      <c r="AC30" s="98">
        <v>2013</v>
      </c>
      <c r="AD30" s="98">
        <v>2014</v>
      </c>
      <c r="AE30" s="98">
        <v>2015</v>
      </c>
      <c r="AF30" s="98">
        <v>2016</v>
      </c>
      <c r="AG30" s="98">
        <v>2017</v>
      </c>
      <c r="AH30" s="98">
        <v>2018</v>
      </c>
      <c r="AI30" s="98">
        <v>2019</v>
      </c>
      <c r="AJ30" s="98">
        <v>2020</v>
      </c>
      <c r="AK30" s="13" t="s">
        <v>19</v>
      </c>
      <c r="AL30" s="13" t="s">
        <v>23</v>
      </c>
      <c r="AM30" s="43">
        <v>1990</v>
      </c>
      <c r="AN30" s="44">
        <v>1991</v>
      </c>
      <c r="AO30" s="44">
        <v>1992</v>
      </c>
      <c r="AP30" s="44">
        <v>1993</v>
      </c>
      <c r="AQ30" s="44">
        <v>1994</v>
      </c>
      <c r="AR30" s="44">
        <v>1995</v>
      </c>
      <c r="AS30" s="44">
        <v>1996</v>
      </c>
      <c r="AT30" s="44">
        <v>1997</v>
      </c>
      <c r="AU30" s="44">
        <v>1998</v>
      </c>
      <c r="AV30" s="44">
        <v>1999</v>
      </c>
      <c r="AW30" s="44">
        <v>2000</v>
      </c>
      <c r="AX30" s="44">
        <v>2001</v>
      </c>
      <c r="AY30" s="44">
        <v>2002</v>
      </c>
      <c r="AZ30" s="44">
        <v>2003</v>
      </c>
      <c r="BA30" s="44">
        <v>2004</v>
      </c>
      <c r="BB30" s="44">
        <v>2005</v>
      </c>
      <c r="BC30" s="44">
        <v>2006</v>
      </c>
      <c r="BD30" s="44">
        <v>2007</v>
      </c>
      <c r="BE30" s="44">
        <v>2008</v>
      </c>
      <c r="BF30" s="44">
        <v>2009</v>
      </c>
      <c r="BG30" s="44">
        <v>2010</v>
      </c>
      <c r="BH30" s="44">
        <v>2011</v>
      </c>
      <c r="BI30" s="44">
        <v>2012</v>
      </c>
      <c r="BJ30" s="44">
        <v>2013</v>
      </c>
      <c r="BK30" s="44">
        <v>2014</v>
      </c>
      <c r="BL30" s="44">
        <v>2015</v>
      </c>
      <c r="BM30" s="44">
        <v>2016</v>
      </c>
      <c r="BN30" s="44">
        <v>2017</v>
      </c>
      <c r="BO30" s="44">
        <v>2018</v>
      </c>
      <c r="BP30" s="44">
        <v>2019</v>
      </c>
      <c r="BQ30" s="102">
        <v>2020</v>
      </c>
      <c r="BR30" s="45">
        <v>1990</v>
      </c>
      <c r="BS30" s="46">
        <v>1991</v>
      </c>
      <c r="BT30" s="46">
        <v>1992</v>
      </c>
      <c r="BU30" s="46">
        <v>1993</v>
      </c>
      <c r="BV30" s="46">
        <v>1994</v>
      </c>
      <c r="BW30" s="46">
        <v>1995</v>
      </c>
      <c r="BX30" s="46">
        <v>1996</v>
      </c>
      <c r="BY30" s="46">
        <v>1997</v>
      </c>
      <c r="BZ30" s="46">
        <v>1998</v>
      </c>
      <c r="CA30" s="46">
        <v>1999</v>
      </c>
      <c r="CB30" s="46">
        <v>2000</v>
      </c>
      <c r="CC30" s="46">
        <v>2001</v>
      </c>
      <c r="CD30" s="46">
        <v>2002</v>
      </c>
      <c r="CE30" s="46">
        <v>2003</v>
      </c>
      <c r="CF30" s="46">
        <v>2004</v>
      </c>
      <c r="CG30" s="46">
        <v>2005</v>
      </c>
      <c r="CH30" s="46">
        <v>2006</v>
      </c>
      <c r="CI30" s="46">
        <v>2007</v>
      </c>
      <c r="CJ30" s="46">
        <v>2008</v>
      </c>
      <c r="CK30" s="46">
        <v>2009</v>
      </c>
      <c r="CL30" s="46">
        <v>2010</v>
      </c>
      <c r="CM30" s="46">
        <v>2011</v>
      </c>
      <c r="CN30" s="46">
        <v>2012</v>
      </c>
      <c r="CO30" s="46">
        <v>2013</v>
      </c>
      <c r="CP30" s="46">
        <v>2014</v>
      </c>
      <c r="CQ30" s="46">
        <v>2015</v>
      </c>
      <c r="CR30" s="46">
        <v>2016</v>
      </c>
      <c r="CS30" s="46">
        <v>2017</v>
      </c>
      <c r="CT30" s="46">
        <v>2018</v>
      </c>
      <c r="CU30" s="46">
        <v>2019</v>
      </c>
      <c r="CV30" s="46">
        <v>2020</v>
      </c>
      <c r="CW30" s="13" t="s">
        <v>21</v>
      </c>
      <c r="CX30" s="41">
        <v>1990</v>
      </c>
      <c r="CY30" s="42">
        <v>1991</v>
      </c>
      <c r="CZ30" s="42">
        <v>1992</v>
      </c>
      <c r="DA30" s="42">
        <v>1993</v>
      </c>
      <c r="DB30" s="42">
        <v>1994</v>
      </c>
      <c r="DC30" s="42">
        <v>1995</v>
      </c>
      <c r="DD30" s="42">
        <v>1996</v>
      </c>
      <c r="DE30" s="42">
        <v>1997</v>
      </c>
      <c r="DF30" s="42">
        <v>1998</v>
      </c>
      <c r="DG30" s="42">
        <v>1999</v>
      </c>
      <c r="DH30" s="42">
        <v>2000</v>
      </c>
      <c r="DI30" s="42">
        <v>2001</v>
      </c>
      <c r="DJ30" s="42">
        <v>2002</v>
      </c>
      <c r="DK30" s="42">
        <v>2003</v>
      </c>
      <c r="DL30" s="42">
        <v>2004</v>
      </c>
      <c r="DM30" s="42">
        <v>2005</v>
      </c>
      <c r="DN30" s="42">
        <v>2006</v>
      </c>
      <c r="DO30" s="42">
        <v>2007</v>
      </c>
      <c r="DP30" s="42">
        <v>2008</v>
      </c>
      <c r="DQ30" s="42">
        <v>2009</v>
      </c>
      <c r="DR30" s="42">
        <v>2010</v>
      </c>
      <c r="DS30" s="42">
        <v>2011</v>
      </c>
      <c r="DT30" s="42">
        <v>2012</v>
      </c>
      <c r="DU30" s="42">
        <v>2013</v>
      </c>
      <c r="DV30" s="42">
        <v>2014</v>
      </c>
      <c r="DW30" s="42">
        <v>2015</v>
      </c>
      <c r="DX30" s="42">
        <v>2016</v>
      </c>
      <c r="DY30" s="42">
        <v>2017</v>
      </c>
      <c r="DZ30" s="42">
        <v>2018</v>
      </c>
      <c r="EA30" s="42">
        <v>2019</v>
      </c>
      <c r="EB30" s="95">
        <v>2020</v>
      </c>
      <c r="EC30" s="57">
        <v>1990</v>
      </c>
      <c r="ED30" s="58">
        <v>1991</v>
      </c>
      <c r="EE30" s="58">
        <v>1992</v>
      </c>
      <c r="EF30" s="58">
        <v>1993</v>
      </c>
      <c r="EG30" s="58">
        <v>1994</v>
      </c>
      <c r="EH30" s="58">
        <v>1995</v>
      </c>
      <c r="EI30" s="58">
        <v>1996</v>
      </c>
      <c r="EJ30" s="58">
        <v>1997</v>
      </c>
      <c r="EK30" s="58">
        <v>1998</v>
      </c>
      <c r="EL30" s="58">
        <v>1999</v>
      </c>
      <c r="EM30" s="58">
        <v>2000</v>
      </c>
      <c r="EN30" s="58">
        <v>2001</v>
      </c>
      <c r="EO30" s="58">
        <v>2002</v>
      </c>
      <c r="EP30" s="58">
        <v>2003</v>
      </c>
      <c r="EQ30" s="58">
        <v>2004</v>
      </c>
      <c r="ER30" s="58">
        <v>2005</v>
      </c>
      <c r="ES30" s="58">
        <v>2006</v>
      </c>
      <c r="ET30" s="58">
        <v>2007</v>
      </c>
      <c r="EU30" s="58">
        <v>2008</v>
      </c>
      <c r="EV30" s="58">
        <v>2009</v>
      </c>
      <c r="EW30" s="58">
        <v>2010</v>
      </c>
      <c r="EX30" s="58">
        <v>2011</v>
      </c>
      <c r="EY30" s="58">
        <v>2012</v>
      </c>
      <c r="EZ30" s="58">
        <v>2013</v>
      </c>
      <c r="FA30" s="58">
        <v>2014</v>
      </c>
      <c r="FB30" s="58">
        <v>2015</v>
      </c>
      <c r="FC30" s="58">
        <v>2016</v>
      </c>
      <c r="FD30" s="58">
        <v>2017</v>
      </c>
      <c r="FE30" s="58">
        <v>2018</v>
      </c>
      <c r="FF30" s="58">
        <v>2019</v>
      </c>
      <c r="FG30" s="58">
        <v>2020</v>
      </c>
    </row>
    <row r="31" spans="1:163" x14ac:dyDescent="0.25">
      <c r="A31" t="s">
        <v>155</v>
      </c>
      <c r="B31" t="s">
        <v>174</v>
      </c>
      <c r="C31" t="s">
        <v>148</v>
      </c>
      <c r="D31" t="s">
        <v>152</v>
      </c>
      <c r="E31" s="6" t="s">
        <v>151</v>
      </c>
      <c r="F31" s="79">
        <v>184.124643640236</v>
      </c>
      <c r="G31" s="100">
        <v>152.45566803366299</v>
      </c>
      <c r="H31" s="100">
        <v>123.599345309415</v>
      </c>
      <c r="I31" s="100">
        <v>99.780052124496507</v>
      </c>
      <c r="J31" s="100">
        <v>87.868002189708207</v>
      </c>
      <c r="K31" s="100">
        <v>63.389332200850298</v>
      </c>
      <c r="L31" s="100">
        <v>44.111555781521801</v>
      </c>
      <c r="M31" s="100">
        <v>36.065759301003801</v>
      </c>
      <c r="N31" s="100">
        <v>27.705449827178999</v>
      </c>
      <c r="O31" s="100">
        <v>15.505207802888</v>
      </c>
      <c r="P31" s="100">
        <v>9.6757796451140194</v>
      </c>
      <c r="Q31" s="100">
        <v>7.9001347331691498</v>
      </c>
      <c r="R31" s="100">
        <v>6.0147144198574098</v>
      </c>
      <c r="S31" s="100">
        <v>6.0147144198574098</v>
      </c>
      <c r="T31" s="100">
        <v>6.0147144198574098</v>
      </c>
      <c r="U31" s="100">
        <v>2.44286338739172</v>
      </c>
      <c r="V31" s="100">
        <v>2.44286338739172</v>
      </c>
      <c r="W31" s="100">
        <v>2.44286338739172</v>
      </c>
      <c r="X31" s="100">
        <v>2.44286338739172</v>
      </c>
      <c r="Y31" s="100">
        <v>2.44286338739172</v>
      </c>
      <c r="Z31" s="100">
        <v>2.44286338739172</v>
      </c>
      <c r="AA31" s="100">
        <v>2.44286338739172</v>
      </c>
      <c r="AB31" s="100">
        <v>2.44286338739172</v>
      </c>
      <c r="AC31" s="100">
        <v>2.44286338739172</v>
      </c>
      <c r="AD31" s="100">
        <v>2.44286338739172</v>
      </c>
      <c r="AE31" s="100">
        <v>2.44286338739172</v>
      </c>
      <c r="AF31" s="100">
        <v>2.44286338739172</v>
      </c>
      <c r="AG31" s="100">
        <v>0</v>
      </c>
      <c r="AH31" s="100">
        <v>0</v>
      </c>
      <c r="AI31" s="100">
        <v>0</v>
      </c>
      <c r="AJ31" s="100">
        <v>0</v>
      </c>
      <c r="AK31" s="27">
        <v>0.183</v>
      </c>
      <c r="AL31" s="27">
        <v>5.3533333333333299</v>
      </c>
      <c r="AM31" s="103">
        <f t="shared" ref="AM31:BB41" si="10">$AK31*F31</f>
        <v>33.694809786163191</v>
      </c>
      <c r="AN31" s="104">
        <f t="shared" si="10"/>
        <v>27.899387250160327</v>
      </c>
      <c r="AO31" s="104">
        <f t="shared" si="10"/>
        <v>22.618680191622943</v>
      </c>
      <c r="AP31" s="104">
        <f t="shared" si="10"/>
        <v>18.259749538782859</v>
      </c>
      <c r="AQ31" s="104">
        <f t="shared" si="10"/>
        <v>16.079844400716603</v>
      </c>
      <c r="AR31" s="104">
        <f t="shared" si="10"/>
        <v>11.600247792755605</v>
      </c>
      <c r="AS31" s="104">
        <f t="shared" si="10"/>
        <v>8.0724147080184903</v>
      </c>
      <c r="AT31" s="104">
        <f t="shared" si="10"/>
        <v>6.6000339520836953</v>
      </c>
      <c r="AU31" s="104">
        <f t="shared" si="10"/>
        <v>5.0700973183737563</v>
      </c>
      <c r="AV31" s="104">
        <f t="shared" si="10"/>
        <v>2.837453027928504</v>
      </c>
      <c r="AW31" s="104">
        <f t="shared" si="10"/>
        <v>1.7706676750558654</v>
      </c>
      <c r="AX31" s="104">
        <f t="shared" si="10"/>
        <v>1.4457246561699544</v>
      </c>
      <c r="AY31" s="104">
        <f t="shared" si="10"/>
        <v>1.1006927388339061</v>
      </c>
      <c r="AZ31" s="104">
        <f t="shared" si="10"/>
        <v>1.1006927388339061</v>
      </c>
      <c r="BA31" s="104">
        <f t="shared" si="10"/>
        <v>1.1006927388339061</v>
      </c>
      <c r="BB31" s="104">
        <f t="shared" si="10"/>
        <v>0.44704399989268478</v>
      </c>
      <c r="BC31" s="104">
        <f t="shared" ref="BC31:BQ41" si="11">$AK31*V31</f>
        <v>0.44704399989268478</v>
      </c>
      <c r="BD31" s="104">
        <f t="shared" si="11"/>
        <v>0.44704399989268478</v>
      </c>
      <c r="BE31" s="104">
        <f t="shared" si="11"/>
        <v>0.44704399989268478</v>
      </c>
      <c r="BF31" s="104">
        <f t="shared" si="11"/>
        <v>0.44704399989268478</v>
      </c>
      <c r="BG31" s="104">
        <f t="shared" si="11"/>
        <v>0.44704399989268478</v>
      </c>
      <c r="BH31" s="104">
        <f t="shared" si="11"/>
        <v>0.44704399989268478</v>
      </c>
      <c r="BI31" s="104">
        <f t="shared" si="11"/>
        <v>0.44704399989268478</v>
      </c>
      <c r="BJ31" s="104">
        <f t="shared" si="11"/>
        <v>0.44704399989268478</v>
      </c>
      <c r="BK31" s="104">
        <f t="shared" si="11"/>
        <v>0.44704399989268478</v>
      </c>
      <c r="BL31" s="104">
        <f t="shared" si="11"/>
        <v>0.44704399989268478</v>
      </c>
      <c r="BM31" s="104">
        <f t="shared" si="11"/>
        <v>0.44704399989268478</v>
      </c>
      <c r="BN31" s="104">
        <f t="shared" si="11"/>
        <v>0</v>
      </c>
      <c r="BO31" s="104">
        <f t="shared" si="11"/>
        <v>0</v>
      </c>
      <c r="BP31" s="104">
        <f t="shared" si="11"/>
        <v>0</v>
      </c>
      <c r="BQ31" s="105">
        <f t="shared" si="11"/>
        <v>0</v>
      </c>
      <c r="BR31" s="51">
        <f>$AL31*F31</f>
        <v>985.68059228739605</v>
      </c>
      <c r="BS31" s="52">
        <f t="shared" ref="BS31:CH41" si="12">$AL31*G31</f>
        <v>816.14600954020864</v>
      </c>
      <c r="BT31" s="52">
        <f t="shared" si="12"/>
        <v>661.66849522306791</v>
      </c>
      <c r="BU31" s="52">
        <f t="shared" si="12"/>
        <v>534.15587903980429</v>
      </c>
      <c r="BV31" s="52">
        <f t="shared" si="12"/>
        <v>470.38670505557099</v>
      </c>
      <c r="BW31" s="52">
        <f t="shared" si="12"/>
        <v>339.34422504855172</v>
      </c>
      <c r="BX31" s="52">
        <f t="shared" si="12"/>
        <v>236.14386195041322</v>
      </c>
      <c r="BY31" s="52">
        <f t="shared" si="12"/>
        <v>193.07203145804021</v>
      </c>
      <c r="BZ31" s="52">
        <f t="shared" si="12"/>
        <v>148.31650807483149</v>
      </c>
      <c r="CA31" s="52">
        <f t="shared" si="12"/>
        <v>83.004545771460371</v>
      </c>
      <c r="CB31" s="52">
        <f t="shared" si="12"/>
        <v>51.797673700177015</v>
      </c>
      <c r="CC31" s="52">
        <f t="shared" si="12"/>
        <v>42.292054604898823</v>
      </c>
      <c r="CD31" s="52">
        <f t="shared" si="12"/>
        <v>32.198771194303312</v>
      </c>
      <c r="CE31" s="52">
        <f t="shared" si="12"/>
        <v>32.198771194303312</v>
      </c>
      <c r="CF31" s="52">
        <f t="shared" si="12"/>
        <v>32.198771194303312</v>
      </c>
      <c r="CG31" s="52">
        <f t="shared" si="12"/>
        <v>13.077462000503667</v>
      </c>
      <c r="CH31" s="52">
        <f t="shared" si="12"/>
        <v>13.077462000503667</v>
      </c>
      <c r="CI31" s="52">
        <f t="shared" ref="CI31:CV41" si="13">$AL31*W31</f>
        <v>13.077462000503667</v>
      </c>
      <c r="CJ31" s="52">
        <f t="shared" si="13"/>
        <v>13.077462000503667</v>
      </c>
      <c r="CK31" s="52">
        <f t="shared" si="13"/>
        <v>13.077462000503667</v>
      </c>
      <c r="CL31" s="52">
        <f t="shared" si="13"/>
        <v>13.077462000503667</v>
      </c>
      <c r="CM31" s="52">
        <f t="shared" si="13"/>
        <v>13.077462000503667</v>
      </c>
      <c r="CN31" s="52">
        <f t="shared" si="13"/>
        <v>13.077462000503667</v>
      </c>
      <c r="CO31" s="52">
        <f t="shared" si="13"/>
        <v>13.077462000503667</v>
      </c>
      <c r="CP31" s="52">
        <f t="shared" si="13"/>
        <v>13.077462000503667</v>
      </c>
      <c r="CQ31" s="52">
        <f t="shared" si="13"/>
        <v>13.077462000503667</v>
      </c>
      <c r="CR31" s="52">
        <f t="shared" si="13"/>
        <v>13.077462000503667</v>
      </c>
      <c r="CS31" s="52">
        <f t="shared" si="13"/>
        <v>0</v>
      </c>
      <c r="CT31" s="52">
        <f t="shared" si="13"/>
        <v>0</v>
      </c>
      <c r="CU31" s="52">
        <f t="shared" si="13"/>
        <v>0</v>
      </c>
      <c r="CV31" s="52">
        <f t="shared" si="13"/>
        <v>0</v>
      </c>
      <c r="CW31" s="1">
        <f>IF(C31="reservoir", 0.09,0)</f>
        <v>0</v>
      </c>
      <c r="CX31" s="53">
        <f>$CW31*AM31</f>
        <v>0</v>
      </c>
      <c r="CY31" s="54">
        <f t="shared" ref="CY31:DN41" si="14">$CW31*AN31</f>
        <v>0</v>
      </c>
      <c r="CZ31" s="54">
        <f t="shared" si="14"/>
        <v>0</v>
      </c>
      <c r="DA31" s="54">
        <f t="shared" si="14"/>
        <v>0</v>
      </c>
      <c r="DB31" s="54">
        <f t="shared" si="14"/>
        <v>0</v>
      </c>
      <c r="DC31" s="54">
        <f t="shared" si="14"/>
        <v>0</v>
      </c>
      <c r="DD31" s="54">
        <f t="shared" si="14"/>
        <v>0</v>
      </c>
      <c r="DE31" s="54">
        <f t="shared" si="14"/>
        <v>0</v>
      </c>
      <c r="DF31" s="54">
        <f t="shared" si="14"/>
        <v>0</v>
      </c>
      <c r="DG31" s="54">
        <f t="shared" si="14"/>
        <v>0</v>
      </c>
      <c r="DH31" s="54">
        <f t="shared" si="14"/>
        <v>0</v>
      </c>
      <c r="DI31" s="54">
        <f t="shared" si="14"/>
        <v>0</v>
      </c>
      <c r="DJ31" s="54">
        <f t="shared" si="14"/>
        <v>0</v>
      </c>
      <c r="DK31" s="54">
        <f t="shared" si="14"/>
        <v>0</v>
      </c>
      <c r="DL31" s="54">
        <f t="shared" si="14"/>
        <v>0</v>
      </c>
      <c r="DM31" s="54">
        <f t="shared" si="14"/>
        <v>0</v>
      </c>
      <c r="DN31" s="54">
        <f t="shared" si="14"/>
        <v>0</v>
      </c>
      <c r="DO31" s="54">
        <f t="shared" ref="DO31:EB41" si="15">$CW31*BD31</f>
        <v>0</v>
      </c>
      <c r="DP31" s="54">
        <f t="shared" si="15"/>
        <v>0</v>
      </c>
      <c r="DQ31" s="54">
        <f t="shared" si="15"/>
        <v>0</v>
      </c>
      <c r="DR31" s="54">
        <f t="shared" si="15"/>
        <v>0</v>
      </c>
      <c r="DS31" s="54">
        <f t="shared" si="15"/>
        <v>0</v>
      </c>
      <c r="DT31" s="54">
        <f t="shared" si="15"/>
        <v>0</v>
      </c>
      <c r="DU31" s="54">
        <f t="shared" si="15"/>
        <v>0</v>
      </c>
      <c r="DV31" s="54">
        <f t="shared" si="15"/>
        <v>0</v>
      </c>
      <c r="DW31" s="54">
        <f t="shared" si="15"/>
        <v>0</v>
      </c>
      <c r="DX31" s="54">
        <f t="shared" si="15"/>
        <v>0</v>
      </c>
      <c r="DY31" s="54">
        <f t="shared" si="15"/>
        <v>0</v>
      </c>
      <c r="DZ31" s="54">
        <f t="shared" si="15"/>
        <v>0</v>
      </c>
      <c r="EA31" s="54">
        <f t="shared" si="15"/>
        <v>0</v>
      </c>
      <c r="EB31" s="55">
        <f t="shared" si="15"/>
        <v>0</v>
      </c>
      <c r="EC31" s="59">
        <f t="shared" ref="EC31:ER41" si="16">CX31+AM31</f>
        <v>33.694809786163191</v>
      </c>
      <c r="ED31" s="60">
        <f t="shared" si="16"/>
        <v>27.899387250160327</v>
      </c>
      <c r="EE31" s="60">
        <f t="shared" si="16"/>
        <v>22.618680191622943</v>
      </c>
      <c r="EF31" s="60">
        <f t="shared" si="16"/>
        <v>18.259749538782859</v>
      </c>
      <c r="EG31" s="60">
        <f t="shared" si="16"/>
        <v>16.079844400716603</v>
      </c>
      <c r="EH31" s="60">
        <f t="shared" si="16"/>
        <v>11.600247792755605</v>
      </c>
      <c r="EI31" s="60">
        <f t="shared" si="16"/>
        <v>8.0724147080184903</v>
      </c>
      <c r="EJ31" s="60">
        <f t="shared" si="16"/>
        <v>6.6000339520836953</v>
      </c>
      <c r="EK31" s="60">
        <f t="shared" si="16"/>
        <v>5.0700973183737563</v>
      </c>
      <c r="EL31" s="60">
        <f t="shared" si="16"/>
        <v>2.837453027928504</v>
      </c>
      <c r="EM31" s="60">
        <f t="shared" si="16"/>
        <v>1.7706676750558654</v>
      </c>
      <c r="EN31" s="60">
        <f t="shared" si="16"/>
        <v>1.4457246561699544</v>
      </c>
      <c r="EO31" s="60">
        <f t="shared" si="16"/>
        <v>1.1006927388339061</v>
      </c>
      <c r="EP31" s="60">
        <f t="shared" si="16"/>
        <v>1.1006927388339061</v>
      </c>
      <c r="EQ31" s="60">
        <f t="shared" si="16"/>
        <v>1.1006927388339061</v>
      </c>
      <c r="ER31" s="60">
        <f t="shared" si="16"/>
        <v>0.44704399989268478</v>
      </c>
      <c r="ES31" s="60">
        <f t="shared" ref="ES31:FG41" si="17">DN31+BC31</f>
        <v>0.44704399989268478</v>
      </c>
      <c r="ET31" s="60">
        <f t="shared" si="17"/>
        <v>0.44704399989268478</v>
      </c>
      <c r="EU31" s="60">
        <f t="shared" si="17"/>
        <v>0.44704399989268478</v>
      </c>
      <c r="EV31" s="60">
        <f t="shared" si="17"/>
        <v>0.44704399989268478</v>
      </c>
      <c r="EW31" s="60">
        <f t="shared" si="17"/>
        <v>0.44704399989268478</v>
      </c>
      <c r="EX31" s="60">
        <f t="shared" si="17"/>
        <v>0.44704399989268478</v>
      </c>
      <c r="EY31" s="60">
        <f t="shared" si="17"/>
        <v>0.44704399989268478</v>
      </c>
      <c r="EZ31" s="60">
        <f t="shared" si="17"/>
        <v>0.44704399989268478</v>
      </c>
      <c r="FA31" s="60">
        <f t="shared" si="17"/>
        <v>0.44704399989268478</v>
      </c>
      <c r="FB31" s="60">
        <f t="shared" si="17"/>
        <v>0.44704399989268478</v>
      </c>
      <c r="FC31" s="60">
        <f t="shared" si="17"/>
        <v>0.44704399989268478</v>
      </c>
      <c r="FD31" s="60">
        <f t="shared" si="17"/>
        <v>0</v>
      </c>
      <c r="FE31" s="60">
        <f t="shared" si="17"/>
        <v>0</v>
      </c>
      <c r="FF31" s="60">
        <f t="shared" si="17"/>
        <v>0</v>
      </c>
      <c r="FG31" s="60">
        <f t="shared" si="17"/>
        <v>0</v>
      </c>
    </row>
    <row r="32" spans="1:163" x14ac:dyDescent="0.25">
      <c r="A32" t="s">
        <v>155</v>
      </c>
      <c r="B32" t="s">
        <v>174</v>
      </c>
      <c r="C32" t="s">
        <v>153</v>
      </c>
      <c r="D32" t="s">
        <v>153</v>
      </c>
      <c r="E32" s="6" t="s">
        <v>151</v>
      </c>
      <c r="F32" s="101">
        <v>614.85487554125302</v>
      </c>
      <c r="G32" s="100">
        <v>533.41754291727</v>
      </c>
      <c r="H32" s="100">
        <v>312.68259781882699</v>
      </c>
      <c r="I32" s="100">
        <v>306.75600279662302</v>
      </c>
      <c r="J32" s="100">
        <v>243.628352594326</v>
      </c>
      <c r="K32" s="100">
        <v>210.58574365862401</v>
      </c>
      <c r="L32" s="100">
        <v>114.8498143841</v>
      </c>
      <c r="M32" s="100">
        <v>106.544385448284</v>
      </c>
      <c r="N32" s="100">
        <v>86.786660847715098</v>
      </c>
      <c r="O32" s="100">
        <v>86.786660847715098</v>
      </c>
      <c r="P32" s="100">
        <v>46.108015132110403</v>
      </c>
      <c r="Q32" s="100">
        <v>46.108015132110403</v>
      </c>
      <c r="R32" s="100">
        <v>45.867281092678397</v>
      </c>
      <c r="S32" s="100">
        <v>45.867281092678397</v>
      </c>
      <c r="T32" s="100">
        <v>45.867281092678397</v>
      </c>
      <c r="U32" s="100">
        <v>28.428807127486898</v>
      </c>
      <c r="V32" s="100">
        <v>28.428807127486898</v>
      </c>
      <c r="W32" s="100">
        <v>28.428807127486898</v>
      </c>
      <c r="X32" s="100">
        <v>28.428807127486898</v>
      </c>
      <c r="Y32" s="100">
        <v>28.428807127486898</v>
      </c>
      <c r="Z32" s="100">
        <v>28.428807127486898</v>
      </c>
      <c r="AA32" s="100">
        <v>28.428807127486898</v>
      </c>
      <c r="AB32" s="100">
        <v>13.3159456709579</v>
      </c>
      <c r="AC32" s="100">
        <v>0</v>
      </c>
      <c r="AD32" s="100">
        <v>0</v>
      </c>
      <c r="AE32" s="100">
        <v>0</v>
      </c>
      <c r="AF32" s="100">
        <v>0</v>
      </c>
      <c r="AG32" s="100">
        <v>0</v>
      </c>
      <c r="AH32" s="100">
        <v>0</v>
      </c>
      <c r="AI32" s="100">
        <v>0</v>
      </c>
      <c r="AJ32" s="100">
        <v>0</v>
      </c>
      <c r="AK32" s="27">
        <v>0.1275</v>
      </c>
      <c r="AL32" s="27">
        <v>5.3533333333333299</v>
      </c>
      <c r="AM32" s="103">
        <f t="shared" si="10"/>
        <v>78.393996631509765</v>
      </c>
      <c r="AN32" s="104">
        <f t="shared" si="10"/>
        <v>68.010736721951929</v>
      </c>
      <c r="AO32" s="104">
        <f t="shared" si="10"/>
        <v>39.86703122190044</v>
      </c>
      <c r="AP32" s="104">
        <f t="shared" si="10"/>
        <v>39.111390356569437</v>
      </c>
      <c r="AQ32" s="104">
        <f t="shared" si="10"/>
        <v>31.062614955776567</v>
      </c>
      <c r="AR32" s="104">
        <f t="shared" si="10"/>
        <v>26.849682316474563</v>
      </c>
      <c r="AS32" s="104">
        <f t="shared" si="10"/>
        <v>14.643351333972751</v>
      </c>
      <c r="AT32" s="104">
        <f t="shared" si="10"/>
        <v>13.584409144656211</v>
      </c>
      <c r="AU32" s="104">
        <f t="shared" si="10"/>
        <v>11.065299258083675</v>
      </c>
      <c r="AV32" s="104">
        <f t="shared" si="10"/>
        <v>11.065299258083675</v>
      </c>
      <c r="AW32" s="104">
        <f t="shared" si="10"/>
        <v>5.8787719293440768</v>
      </c>
      <c r="AX32" s="104">
        <f t="shared" si="10"/>
        <v>5.8787719293440768</v>
      </c>
      <c r="AY32" s="104">
        <f t="shared" si="10"/>
        <v>5.8480783393164959</v>
      </c>
      <c r="AZ32" s="104">
        <f t="shared" si="10"/>
        <v>5.8480783393164959</v>
      </c>
      <c r="BA32" s="104">
        <f t="shared" si="10"/>
        <v>5.8480783393164959</v>
      </c>
      <c r="BB32" s="104">
        <f t="shared" si="10"/>
        <v>3.6246729087545795</v>
      </c>
      <c r="BC32" s="104">
        <f t="shared" si="11"/>
        <v>3.6246729087545795</v>
      </c>
      <c r="BD32" s="104">
        <f t="shared" si="11"/>
        <v>3.6246729087545795</v>
      </c>
      <c r="BE32" s="104">
        <f t="shared" si="11"/>
        <v>3.6246729087545795</v>
      </c>
      <c r="BF32" s="104">
        <f t="shared" si="11"/>
        <v>3.6246729087545795</v>
      </c>
      <c r="BG32" s="104">
        <f t="shared" si="11"/>
        <v>3.6246729087545795</v>
      </c>
      <c r="BH32" s="104">
        <f t="shared" si="11"/>
        <v>3.6246729087545795</v>
      </c>
      <c r="BI32" s="104">
        <f t="shared" si="11"/>
        <v>1.6977830730471324</v>
      </c>
      <c r="BJ32" s="104">
        <f t="shared" si="11"/>
        <v>0</v>
      </c>
      <c r="BK32" s="104">
        <f t="shared" si="11"/>
        <v>0</v>
      </c>
      <c r="BL32" s="104">
        <f t="shared" si="11"/>
        <v>0</v>
      </c>
      <c r="BM32" s="104">
        <f t="shared" si="11"/>
        <v>0</v>
      </c>
      <c r="BN32" s="104">
        <f t="shared" si="11"/>
        <v>0</v>
      </c>
      <c r="BO32" s="104">
        <f t="shared" si="11"/>
        <v>0</v>
      </c>
      <c r="BP32" s="104">
        <f t="shared" si="11"/>
        <v>0</v>
      </c>
      <c r="BQ32" s="105">
        <f t="shared" si="11"/>
        <v>0</v>
      </c>
      <c r="BR32" s="51">
        <f t="shared" ref="BR32:BR33" si="18">$AL32*F32</f>
        <v>3291.5231003975059</v>
      </c>
      <c r="BS32" s="52">
        <f t="shared" si="12"/>
        <v>2855.5619130837836</v>
      </c>
      <c r="BT32" s="52">
        <f t="shared" si="12"/>
        <v>1673.8941736567861</v>
      </c>
      <c r="BU32" s="52">
        <f t="shared" si="12"/>
        <v>1642.1671349712542</v>
      </c>
      <c r="BV32" s="52">
        <f t="shared" si="12"/>
        <v>1304.223780888291</v>
      </c>
      <c r="BW32" s="52">
        <f t="shared" si="12"/>
        <v>1127.3356810524999</v>
      </c>
      <c r="BX32" s="52">
        <f t="shared" si="12"/>
        <v>614.82933966954829</v>
      </c>
      <c r="BY32" s="52">
        <f t="shared" si="12"/>
        <v>570.36761009981331</v>
      </c>
      <c r="BZ32" s="52">
        <f t="shared" si="12"/>
        <v>464.59792440476787</v>
      </c>
      <c r="CA32" s="52">
        <f t="shared" si="12"/>
        <v>464.59792440476787</v>
      </c>
      <c r="CB32" s="52">
        <f t="shared" si="12"/>
        <v>246.8315743405642</v>
      </c>
      <c r="CC32" s="52">
        <f t="shared" si="12"/>
        <v>246.8315743405642</v>
      </c>
      <c r="CD32" s="52">
        <f t="shared" si="12"/>
        <v>245.54284478280485</v>
      </c>
      <c r="CE32" s="52">
        <f t="shared" si="12"/>
        <v>245.54284478280485</v>
      </c>
      <c r="CF32" s="52">
        <f t="shared" si="12"/>
        <v>245.54284478280485</v>
      </c>
      <c r="CG32" s="52">
        <f t="shared" si="12"/>
        <v>152.18888082247977</v>
      </c>
      <c r="CH32" s="52">
        <f t="shared" si="12"/>
        <v>152.18888082247977</v>
      </c>
      <c r="CI32" s="52">
        <f t="shared" si="13"/>
        <v>152.18888082247977</v>
      </c>
      <c r="CJ32" s="52">
        <f t="shared" si="13"/>
        <v>152.18888082247977</v>
      </c>
      <c r="CK32" s="52">
        <f t="shared" si="13"/>
        <v>152.18888082247977</v>
      </c>
      <c r="CL32" s="52">
        <f t="shared" si="13"/>
        <v>152.18888082247977</v>
      </c>
      <c r="CM32" s="52">
        <f t="shared" si="13"/>
        <v>152.18888082247977</v>
      </c>
      <c r="CN32" s="52">
        <f t="shared" si="13"/>
        <v>71.284695825194575</v>
      </c>
      <c r="CO32" s="52">
        <f t="shared" si="13"/>
        <v>0</v>
      </c>
      <c r="CP32" s="52">
        <f t="shared" si="13"/>
        <v>0</v>
      </c>
      <c r="CQ32" s="52">
        <f t="shared" si="13"/>
        <v>0</v>
      </c>
      <c r="CR32" s="52">
        <f t="shared" si="13"/>
        <v>0</v>
      </c>
      <c r="CS32" s="52">
        <f t="shared" si="13"/>
        <v>0</v>
      </c>
      <c r="CT32" s="52">
        <f t="shared" si="13"/>
        <v>0</v>
      </c>
      <c r="CU32" s="52">
        <f t="shared" si="13"/>
        <v>0</v>
      </c>
      <c r="CV32" s="52">
        <f t="shared" si="13"/>
        <v>0</v>
      </c>
      <c r="CW32" s="1">
        <f t="shared" ref="CW32:CW41" si="19">IF(C32="reservoir", 0.09,0)</f>
        <v>0.09</v>
      </c>
      <c r="CX32" s="53">
        <f>$CW32*AM32</f>
        <v>7.0554596968358787</v>
      </c>
      <c r="CY32" s="54">
        <f t="shared" si="14"/>
        <v>6.1209663049756733</v>
      </c>
      <c r="CZ32" s="54">
        <f t="shared" si="14"/>
        <v>3.5880328099710397</v>
      </c>
      <c r="DA32" s="54">
        <f t="shared" si="14"/>
        <v>3.520025132091249</v>
      </c>
      <c r="DB32" s="54">
        <f t="shared" si="14"/>
        <v>2.7956353460198908</v>
      </c>
      <c r="DC32" s="54">
        <f t="shared" si="14"/>
        <v>2.4164714084827108</v>
      </c>
      <c r="DD32" s="54">
        <f t="shared" si="14"/>
        <v>1.3179016200575475</v>
      </c>
      <c r="DE32" s="54">
        <f t="shared" si="14"/>
        <v>1.2225968230190589</v>
      </c>
      <c r="DF32" s="54">
        <f t="shared" si="14"/>
        <v>0.99587693322753068</v>
      </c>
      <c r="DG32" s="54">
        <f t="shared" si="14"/>
        <v>0.99587693322753068</v>
      </c>
      <c r="DH32" s="54">
        <f t="shared" si="14"/>
        <v>0.52908947364096692</v>
      </c>
      <c r="DI32" s="54">
        <f t="shared" si="14"/>
        <v>0.52908947364096692</v>
      </c>
      <c r="DJ32" s="54">
        <f t="shared" si="14"/>
        <v>0.52632705053848461</v>
      </c>
      <c r="DK32" s="54">
        <f t="shared" si="14"/>
        <v>0.52632705053848461</v>
      </c>
      <c r="DL32" s="54">
        <f t="shared" si="14"/>
        <v>0.52632705053848461</v>
      </c>
      <c r="DM32" s="54">
        <f t="shared" si="14"/>
        <v>0.32622056178791214</v>
      </c>
      <c r="DN32" s="54">
        <f t="shared" si="14"/>
        <v>0.32622056178791214</v>
      </c>
      <c r="DO32" s="54">
        <f t="shared" si="15"/>
        <v>0.32622056178791214</v>
      </c>
      <c r="DP32" s="54">
        <f t="shared" si="15"/>
        <v>0.32622056178791214</v>
      </c>
      <c r="DQ32" s="54">
        <f t="shared" si="15"/>
        <v>0.32622056178791214</v>
      </c>
      <c r="DR32" s="54">
        <f t="shared" si="15"/>
        <v>0.32622056178791214</v>
      </c>
      <c r="DS32" s="54">
        <f t="shared" si="15"/>
        <v>0.32622056178791214</v>
      </c>
      <c r="DT32" s="54">
        <f t="shared" si="15"/>
        <v>0.15280047657424192</v>
      </c>
      <c r="DU32" s="54">
        <f t="shared" si="15"/>
        <v>0</v>
      </c>
      <c r="DV32" s="54">
        <f t="shared" si="15"/>
        <v>0</v>
      </c>
      <c r="DW32" s="54">
        <f t="shared" si="15"/>
        <v>0</v>
      </c>
      <c r="DX32" s="54">
        <f t="shared" si="15"/>
        <v>0</v>
      </c>
      <c r="DY32" s="54">
        <f t="shared" si="15"/>
        <v>0</v>
      </c>
      <c r="DZ32" s="54">
        <f t="shared" si="15"/>
        <v>0</v>
      </c>
      <c r="EA32" s="54">
        <f t="shared" si="15"/>
        <v>0</v>
      </c>
      <c r="EB32" s="55">
        <f t="shared" si="15"/>
        <v>0</v>
      </c>
      <c r="EC32" s="59">
        <f t="shared" si="16"/>
        <v>85.449456328345647</v>
      </c>
      <c r="ED32" s="60">
        <f t="shared" si="16"/>
        <v>74.131703026927596</v>
      </c>
      <c r="EE32" s="60">
        <f t="shared" si="16"/>
        <v>43.45506403187148</v>
      </c>
      <c r="EF32" s="60">
        <f t="shared" si="16"/>
        <v>42.631415488660686</v>
      </c>
      <c r="EG32" s="60">
        <f t="shared" si="16"/>
        <v>33.85825030179646</v>
      </c>
      <c r="EH32" s="60">
        <f t="shared" si="16"/>
        <v>29.266153724957274</v>
      </c>
      <c r="EI32" s="60">
        <f t="shared" si="16"/>
        <v>15.961252954030298</v>
      </c>
      <c r="EJ32" s="60">
        <f t="shared" si="16"/>
        <v>14.80700596767527</v>
      </c>
      <c r="EK32" s="60">
        <f t="shared" si="16"/>
        <v>12.061176191311205</v>
      </c>
      <c r="EL32" s="60">
        <f t="shared" si="16"/>
        <v>12.061176191311205</v>
      </c>
      <c r="EM32" s="60">
        <f t="shared" si="16"/>
        <v>6.407861402985044</v>
      </c>
      <c r="EN32" s="60">
        <f t="shared" si="16"/>
        <v>6.407861402985044</v>
      </c>
      <c r="EO32" s="60">
        <f t="shared" si="16"/>
        <v>6.3744053898549806</v>
      </c>
      <c r="EP32" s="60">
        <f t="shared" si="16"/>
        <v>6.3744053898549806</v>
      </c>
      <c r="EQ32" s="60">
        <f t="shared" si="16"/>
        <v>6.3744053898549806</v>
      </c>
      <c r="ER32" s="60">
        <f t="shared" si="16"/>
        <v>3.9508934705424918</v>
      </c>
      <c r="ES32" s="60">
        <f t="shared" si="17"/>
        <v>3.9508934705424918</v>
      </c>
      <c r="ET32" s="60">
        <f t="shared" si="17"/>
        <v>3.9508934705424918</v>
      </c>
      <c r="EU32" s="60">
        <f t="shared" si="17"/>
        <v>3.9508934705424918</v>
      </c>
      <c r="EV32" s="60">
        <f t="shared" si="17"/>
        <v>3.9508934705424918</v>
      </c>
      <c r="EW32" s="60">
        <f t="shared" si="17"/>
        <v>3.9508934705424918</v>
      </c>
      <c r="EX32" s="60">
        <f t="shared" si="17"/>
        <v>3.9508934705424918</v>
      </c>
      <c r="EY32" s="60">
        <f t="shared" si="17"/>
        <v>1.8505835496213743</v>
      </c>
      <c r="EZ32" s="60">
        <f t="shared" si="17"/>
        <v>0</v>
      </c>
      <c r="FA32" s="60">
        <f t="shared" si="17"/>
        <v>0</v>
      </c>
      <c r="FB32" s="60">
        <f t="shared" si="17"/>
        <v>0</v>
      </c>
      <c r="FC32" s="60">
        <f t="shared" si="17"/>
        <v>0</v>
      </c>
      <c r="FD32" s="60">
        <f t="shared" si="17"/>
        <v>0</v>
      </c>
      <c r="FE32" s="60">
        <f t="shared" si="17"/>
        <v>0</v>
      </c>
      <c r="FF32" s="60">
        <f t="shared" si="17"/>
        <v>0</v>
      </c>
      <c r="FG32" s="60">
        <f t="shared" si="17"/>
        <v>0</v>
      </c>
    </row>
    <row r="33" spans="1:163" x14ac:dyDescent="0.25">
      <c r="E33" s="6"/>
      <c r="F33" s="101"/>
      <c r="G33" s="100"/>
      <c r="H33" s="100"/>
      <c r="I33" s="100"/>
      <c r="J33" s="100"/>
      <c r="K33" s="100"/>
      <c r="L33" s="100"/>
      <c r="M33" s="100"/>
      <c r="N33" s="100"/>
      <c r="O33" s="100"/>
      <c r="P33" s="100"/>
      <c r="Q33" s="100"/>
      <c r="R33" s="100"/>
      <c r="S33" s="100"/>
      <c r="T33" s="100"/>
      <c r="U33" s="100"/>
      <c r="V33" s="100"/>
      <c r="W33" s="100"/>
      <c r="X33" s="100"/>
      <c r="Y33" s="100"/>
      <c r="Z33" s="100"/>
      <c r="AA33" s="100"/>
      <c r="AB33" s="100"/>
      <c r="AC33" s="100"/>
      <c r="AD33" s="100"/>
      <c r="AE33" s="100"/>
      <c r="AF33" s="100"/>
      <c r="AG33" s="100"/>
      <c r="AH33" s="100"/>
      <c r="AI33" s="100"/>
      <c r="AJ33" s="100"/>
      <c r="AK33" s="27">
        <v>0.25159999999999999</v>
      </c>
      <c r="AL33" s="27">
        <v>3.6933333333333298</v>
      </c>
      <c r="AM33" s="103">
        <f t="shared" si="10"/>
        <v>0</v>
      </c>
      <c r="AN33" s="104">
        <f t="shared" si="10"/>
        <v>0</v>
      </c>
      <c r="AO33" s="104">
        <f t="shared" si="10"/>
        <v>0</v>
      </c>
      <c r="AP33" s="104">
        <f t="shared" si="10"/>
        <v>0</v>
      </c>
      <c r="AQ33" s="104">
        <f t="shared" si="10"/>
        <v>0</v>
      </c>
      <c r="AR33" s="104">
        <f t="shared" si="10"/>
        <v>0</v>
      </c>
      <c r="AS33" s="104">
        <f t="shared" si="10"/>
        <v>0</v>
      </c>
      <c r="AT33" s="104">
        <f t="shared" si="10"/>
        <v>0</v>
      </c>
      <c r="AU33" s="104">
        <f t="shared" si="10"/>
        <v>0</v>
      </c>
      <c r="AV33" s="104">
        <f t="shared" si="10"/>
        <v>0</v>
      </c>
      <c r="AW33" s="104">
        <f t="shared" si="10"/>
        <v>0</v>
      </c>
      <c r="AX33" s="104">
        <f t="shared" si="10"/>
        <v>0</v>
      </c>
      <c r="AY33" s="104">
        <f t="shared" si="10"/>
        <v>0</v>
      </c>
      <c r="AZ33" s="104">
        <f t="shared" si="10"/>
        <v>0</v>
      </c>
      <c r="BA33" s="104">
        <f t="shared" si="10"/>
        <v>0</v>
      </c>
      <c r="BB33" s="104">
        <f t="shared" si="10"/>
        <v>0</v>
      </c>
      <c r="BC33" s="104">
        <f t="shared" si="11"/>
        <v>0</v>
      </c>
      <c r="BD33" s="104">
        <f t="shared" si="11"/>
        <v>0</v>
      </c>
      <c r="BE33" s="104">
        <f t="shared" si="11"/>
        <v>0</v>
      </c>
      <c r="BF33" s="104">
        <f t="shared" si="11"/>
        <v>0</v>
      </c>
      <c r="BG33" s="104">
        <f t="shared" si="11"/>
        <v>0</v>
      </c>
      <c r="BH33" s="104">
        <f t="shared" si="11"/>
        <v>0</v>
      </c>
      <c r="BI33" s="104">
        <f t="shared" si="11"/>
        <v>0</v>
      </c>
      <c r="BJ33" s="104">
        <f t="shared" si="11"/>
        <v>0</v>
      </c>
      <c r="BK33" s="104">
        <f t="shared" si="11"/>
        <v>0</v>
      </c>
      <c r="BL33" s="104">
        <f t="shared" si="11"/>
        <v>0</v>
      </c>
      <c r="BM33" s="104">
        <f t="shared" si="11"/>
        <v>0</v>
      </c>
      <c r="BN33" s="104">
        <f t="shared" si="11"/>
        <v>0</v>
      </c>
      <c r="BO33" s="104">
        <f t="shared" si="11"/>
        <v>0</v>
      </c>
      <c r="BP33" s="104">
        <f t="shared" si="11"/>
        <v>0</v>
      </c>
      <c r="BQ33" s="105">
        <f t="shared" si="11"/>
        <v>0</v>
      </c>
      <c r="BR33" s="51">
        <f t="shared" si="18"/>
        <v>0</v>
      </c>
      <c r="BS33" s="52">
        <f t="shared" si="12"/>
        <v>0</v>
      </c>
      <c r="BT33" s="52">
        <f t="shared" si="12"/>
        <v>0</v>
      </c>
      <c r="BU33" s="52">
        <f t="shared" si="12"/>
        <v>0</v>
      </c>
      <c r="BV33" s="52">
        <f t="shared" si="12"/>
        <v>0</v>
      </c>
      <c r="BW33" s="52">
        <f t="shared" si="12"/>
        <v>0</v>
      </c>
      <c r="BX33" s="52">
        <f t="shared" si="12"/>
        <v>0</v>
      </c>
      <c r="BY33" s="52">
        <f t="shared" si="12"/>
        <v>0</v>
      </c>
      <c r="BZ33" s="52">
        <f t="shared" si="12"/>
        <v>0</v>
      </c>
      <c r="CA33" s="52">
        <f t="shared" si="12"/>
        <v>0</v>
      </c>
      <c r="CB33" s="52">
        <f t="shared" si="12"/>
        <v>0</v>
      </c>
      <c r="CC33" s="52">
        <f t="shared" si="12"/>
        <v>0</v>
      </c>
      <c r="CD33" s="52">
        <f t="shared" si="12"/>
        <v>0</v>
      </c>
      <c r="CE33" s="52">
        <f t="shared" si="12"/>
        <v>0</v>
      </c>
      <c r="CF33" s="52">
        <f t="shared" si="12"/>
        <v>0</v>
      </c>
      <c r="CG33" s="52">
        <f t="shared" si="12"/>
        <v>0</v>
      </c>
      <c r="CH33" s="52">
        <f t="shared" si="12"/>
        <v>0</v>
      </c>
      <c r="CI33" s="52">
        <f t="shared" si="13"/>
        <v>0</v>
      </c>
      <c r="CJ33" s="52">
        <f t="shared" si="13"/>
        <v>0</v>
      </c>
      <c r="CK33" s="52">
        <f t="shared" si="13"/>
        <v>0</v>
      </c>
      <c r="CL33" s="52">
        <f t="shared" si="13"/>
        <v>0</v>
      </c>
      <c r="CM33" s="52">
        <f t="shared" si="13"/>
        <v>0</v>
      </c>
      <c r="CN33" s="52">
        <f t="shared" si="13"/>
        <v>0</v>
      </c>
      <c r="CO33" s="52">
        <f t="shared" si="13"/>
        <v>0</v>
      </c>
      <c r="CP33" s="52">
        <f t="shared" si="13"/>
        <v>0</v>
      </c>
      <c r="CQ33" s="52">
        <f t="shared" si="13"/>
        <v>0</v>
      </c>
      <c r="CR33" s="52">
        <f t="shared" si="13"/>
        <v>0</v>
      </c>
      <c r="CS33" s="52">
        <f t="shared" si="13"/>
        <v>0</v>
      </c>
      <c r="CT33" s="52">
        <f t="shared" si="13"/>
        <v>0</v>
      </c>
      <c r="CU33" s="52">
        <f t="shared" si="13"/>
        <v>0</v>
      </c>
      <c r="CV33" s="52">
        <f t="shared" si="13"/>
        <v>0</v>
      </c>
      <c r="CW33" s="1">
        <f t="shared" si="19"/>
        <v>0</v>
      </c>
      <c r="CX33" s="53">
        <f>$CW33*AM33</f>
        <v>0</v>
      </c>
      <c r="CY33" s="54">
        <f t="shared" si="14"/>
        <v>0</v>
      </c>
      <c r="CZ33" s="54">
        <f t="shared" si="14"/>
        <v>0</v>
      </c>
      <c r="DA33" s="54">
        <f t="shared" si="14"/>
        <v>0</v>
      </c>
      <c r="DB33" s="54">
        <f t="shared" si="14"/>
        <v>0</v>
      </c>
      <c r="DC33" s="54">
        <f t="shared" si="14"/>
        <v>0</v>
      </c>
      <c r="DD33" s="54">
        <f t="shared" si="14"/>
        <v>0</v>
      </c>
      <c r="DE33" s="54">
        <f t="shared" si="14"/>
        <v>0</v>
      </c>
      <c r="DF33" s="54">
        <f t="shared" si="14"/>
        <v>0</v>
      </c>
      <c r="DG33" s="54">
        <f t="shared" si="14"/>
        <v>0</v>
      </c>
      <c r="DH33" s="54">
        <f t="shared" si="14"/>
        <v>0</v>
      </c>
      <c r="DI33" s="54">
        <f>$CW33*AX33</f>
        <v>0</v>
      </c>
      <c r="DJ33" s="54">
        <f t="shared" si="14"/>
        <v>0</v>
      </c>
      <c r="DK33" s="54">
        <f t="shared" si="14"/>
        <v>0</v>
      </c>
      <c r="DL33" s="54">
        <f t="shared" si="14"/>
        <v>0</v>
      </c>
      <c r="DM33" s="54">
        <f t="shared" si="14"/>
        <v>0</v>
      </c>
      <c r="DN33" s="54">
        <f t="shared" si="14"/>
        <v>0</v>
      </c>
      <c r="DO33" s="54">
        <f t="shared" si="15"/>
        <v>0</v>
      </c>
      <c r="DP33" s="54">
        <f t="shared" si="15"/>
        <v>0</v>
      </c>
      <c r="DQ33" s="54">
        <f t="shared" si="15"/>
        <v>0</v>
      </c>
      <c r="DR33" s="54">
        <f t="shared" si="15"/>
        <v>0</v>
      </c>
      <c r="DS33" s="54">
        <f t="shared" si="15"/>
        <v>0</v>
      </c>
      <c r="DT33" s="54">
        <f t="shared" si="15"/>
        <v>0</v>
      </c>
      <c r="DU33" s="54">
        <f t="shared" si="15"/>
        <v>0</v>
      </c>
      <c r="DV33" s="54">
        <f t="shared" si="15"/>
        <v>0</v>
      </c>
      <c r="DW33" s="54">
        <f t="shared" si="15"/>
        <v>0</v>
      </c>
      <c r="DX33" s="54">
        <f t="shared" si="15"/>
        <v>0</v>
      </c>
      <c r="DY33" s="54">
        <f t="shared" si="15"/>
        <v>0</v>
      </c>
      <c r="DZ33" s="54">
        <f t="shared" si="15"/>
        <v>0</v>
      </c>
      <c r="EA33" s="54">
        <f t="shared" si="15"/>
        <v>0</v>
      </c>
      <c r="EB33" s="55">
        <f t="shared" si="15"/>
        <v>0</v>
      </c>
      <c r="EC33" s="59">
        <f t="shared" si="16"/>
        <v>0</v>
      </c>
      <c r="ED33" s="60">
        <f t="shared" si="16"/>
        <v>0</v>
      </c>
      <c r="EE33" s="60">
        <f t="shared" si="16"/>
        <v>0</v>
      </c>
      <c r="EF33" s="60">
        <f t="shared" si="16"/>
        <v>0</v>
      </c>
      <c r="EG33" s="60">
        <f t="shared" si="16"/>
        <v>0</v>
      </c>
      <c r="EH33" s="60">
        <f t="shared" si="16"/>
        <v>0</v>
      </c>
      <c r="EI33" s="60">
        <f t="shared" si="16"/>
        <v>0</v>
      </c>
      <c r="EJ33" s="60">
        <f t="shared" si="16"/>
        <v>0</v>
      </c>
      <c r="EK33" s="60">
        <f t="shared" si="16"/>
        <v>0</v>
      </c>
      <c r="EL33" s="60">
        <f t="shared" si="16"/>
        <v>0</v>
      </c>
      <c r="EM33" s="60">
        <f t="shared" si="16"/>
        <v>0</v>
      </c>
      <c r="EN33" s="60">
        <f t="shared" si="16"/>
        <v>0</v>
      </c>
      <c r="EO33" s="60">
        <f t="shared" si="16"/>
        <v>0</v>
      </c>
      <c r="EP33" s="60">
        <f t="shared" si="16"/>
        <v>0</v>
      </c>
      <c r="EQ33" s="60">
        <f t="shared" si="16"/>
        <v>0</v>
      </c>
      <c r="ER33" s="60">
        <f t="shared" si="16"/>
        <v>0</v>
      </c>
      <c r="ES33" s="60">
        <f t="shared" si="17"/>
        <v>0</v>
      </c>
      <c r="ET33" s="60">
        <f t="shared" si="17"/>
        <v>0</v>
      </c>
      <c r="EU33" s="60">
        <f t="shared" si="17"/>
        <v>0</v>
      </c>
      <c r="EV33" s="60">
        <f t="shared" si="17"/>
        <v>0</v>
      </c>
      <c r="EW33" s="60">
        <f t="shared" si="17"/>
        <v>0</v>
      </c>
      <c r="EX33" s="60">
        <f t="shared" si="17"/>
        <v>0</v>
      </c>
      <c r="EY33" s="60">
        <f t="shared" si="17"/>
        <v>0</v>
      </c>
      <c r="EZ33" s="60">
        <f t="shared" si="17"/>
        <v>0</v>
      </c>
      <c r="FA33" s="60">
        <f t="shared" si="17"/>
        <v>0</v>
      </c>
      <c r="FB33" s="60">
        <f t="shared" si="17"/>
        <v>0</v>
      </c>
      <c r="FC33" s="60">
        <f t="shared" si="17"/>
        <v>0</v>
      </c>
      <c r="FD33" s="60">
        <f t="shared" si="17"/>
        <v>0</v>
      </c>
      <c r="FE33" s="60">
        <f t="shared" si="17"/>
        <v>0</v>
      </c>
      <c r="FF33" s="60">
        <f t="shared" si="17"/>
        <v>0</v>
      </c>
      <c r="FG33" s="60">
        <f t="shared" si="17"/>
        <v>0</v>
      </c>
    </row>
    <row r="34" spans="1:163" x14ac:dyDescent="0.25">
      <c r="A34" s="1"/>
      <c r="B34" s="1"/>
      <c r="C34" s="1"/>
      <c r="D34" s="1"/>
      <c r="E34" s="6"/>
      <c r="F34" s="101"/>
      <c r="G34" s="100"/>
      <c r="H34" s="100"/>
      <c r="I34" s="100"/>
      <c r="J34" s="100"/>
      <c r="K34" s="100"/>
      <c r="L34" s="100"/>
      <c r="M34" s="100"/>
      <c r="N34" s="100"/>
      <c r="O34" s="100"/>
      <c r="P34" s="100"/>
      <c r="Q34" s="100"/>
      <c r="R34" s="100"/>
      <c r="S34" s="100"/>
      <c r="T34" s="100"/>
      <c r="U34" s="100"/>
      <c r="V34" s="100"/>
      <c r="W34" s="100"/>
      <c r="X34" s="100"/>
      <c r="Y34" s="100"/>
      <c r="Z34" s="100"/>
      <c r="AA34" s="100"/>
      <c r="AB34" s="100"/>
      <c r="AC34" s="100"/>
      <c r="AD34" s="100"/>
      <c r="AE34" s="100"/>
      <c r="AF34" s="100"/>
      <c r="AG34" s="100"/>
      <c r="AH34" s="100"/>
      <c r="AI34" s="100"/>
      <c r="AJ34" s="100"/>
      <c r="AK34" s="27">
        <v>0.1275</v>
      </c>
      <c r="AL34" s="27">
        <v>1.9466666666666701</v>
      </c>
      <c r="AM34" s="103">
        <f t="shared" si="10"/>
        <v>0</v>
      </c>
      <c r="AN34" s="104">
        <f t="shared" si="10"/>
        <v>0</v>
      </c>
      <c r="AO34" s="104">
        <f t="shared" si="10"/>
        <v>0</v>
      </c>
      <c r="AP34" s="104">
        <f t="shared" si="10"/>
        <v>0</v>
      </c>
      <c r="AQ34" s="104">
        <f t="shared" si="10"/>
        <v>0</v>
      </c>
      <c r="AR34" s="104">
        <f t="shared" si="10"/>
        <v>0</v>
      </c>
      <c r="AS34" s="104">
        <f t="shared" si="10"/>
        <v>0</v>
      </c>
      <c r="AT34" s="104">
        <f t="shared" si="10"/>
        <v>0</v>
      </c>
      <c r="AU34" s="104">
        <f t="shared" si="10"/>
        <v>0</v>
      </c>
      <c r="AV34" s="104">
        <f t="shared" si="10"/>
        <v>0</v>
      </c>
      <c r="AW34" s="104">
        <f t="shared" si="10"/>
        <v>0</v>
      </c>
      <c r="AX34" s="104">
        <f t="shared" si="10"/>
        <v>0</v>
      </c>
      <c r="AY34" s="104">
        <f t="shared" si="10"/>
        <v>0</v>
      </c>
      <c r="AZ34" s="104">
        <f t="shared" si="10"/>
        <v>0</v>
      </c>
      <c r="BA34" s="104">
        <f t="shared" si="10"/>
        <v>0</v>
      </c>
      <c r="BB34" s="104">
        <f t="shared" si="10"/>
        <v>0</v>
      </c>
      <c r="BC34" s="104">
        <f t="shared" si="11"/>
        <v>0</v>
      </c>
      <c r="BD34" s="104">
        <f t="shared" si="11"/>
        <v>0</v>
      </c>
      <c r="BE34" s="104">
        <f t="shared" si="11"/>
        <v>0</v>
      </c>
      <c r="BF34" s="104">
        <f t="shared" si="11"/>
        <v>0</v>
      </c>
      <c r="BG34" s="104">
        <f t="shared" si="11"/>
        <v>0</v>
      </c>
      <c r="BH34" s="104">
        <f t="shared" si="11"/>
        <v>0</v>
      </c>
      <c r="BI34" s="104">
        <f t="shared" si="11"/>
        <v>0</v>
      </c>
      <c r="BJ34" s="104">
        <f t="shared" si="11"/>
        <v>0</v>
      </c>
      <c r="BK34" s="104">
        <f t="shared" si="11"/>
        <v>0</v>
      </c>
      <c r="BL34" s="104">
        <f t="shared" si="11"/>
        <v>0</v>
      </c>
      <c r="BM34" s="104">
        <f t="shared" si="11"/>
        <v>0</v>
      </c>
      <c r="BN34" s="104">
        <f t="shared" si="11"/>
        <v>0</v>
      </c>
      <c r="BO34" s="104">
        <f t="shared" si="11"/>
        <v>0</v>
      </c>
      <c r="BP34" s="104">
        <f t="shared" si="11"/>
        <v>0</v>
      </c>
      <c r="BQ34" s="105">
        <f t="shared" si="11"/>
        <v>0</v>
      </c>
      <c r="BR34" s="51">
        <f>$AL34*F34</f>
        <v>0</v>
      </c>
      <c r="BS34" s="52">
        <f t="shared" si="12"/>
        <v>0</v>
      </c>
      <c r="BT34" s="52">
        <f t="shared" si="12"/>
        <v>0</v>
      </c>
      <c r="BU34" s="52">
        <f t="shared" si="12"/>
        <v>0</v>
      </c>
      <c r="BV34" s="52">
        <f t="shared" si="12"/>
        <v>0</v>
      </c>
      <c r="BW34" s="52">
        <f t="shared" si="12"/>
        <v>0</v>
      </c>
      <c r="BX34" s="52">
        <f t="shared" si="12"/>
        <v>0</v>
      </c>
      <c r="BY34" s="52">
        <f t="shared" si="12"/>
        <v>0</v>
      </c>
      <c r="BZ34" s="52">
        <f t="shared" si="12"/>
        <v>0</v>
      </c>
      <c r="CA34" s="52">
        <f t="shared" si="12"/>
        <v>0</v>
      </c>
      <c r="CB34" s="52">
        <f t="shared" si="12"/>
        <v>0</v>
      </c>
      <c r="CC34" s="52">
        <f t="shared" si="12"/>
        <v>0</v>
      </c>
      <c r="CD34" s="52">
        <f t="shared" si="12"/>
        <v>0</v>
      </c>
      <c r="CE34" s="52">
        <f t="shared" si="12"/>
        <v>0</v>
      </c>
      <c r="CF34" s="52">
        <f t="shared" si="12"/>
        <v>0</v>
      </c>
      <c r="CG34" s="52">
        <f t="shared" si="12"/>
        <v>0</v>
      </c>
      <c r="CH34" s="52">
        <f t="shared" si="12"/>
        <v>0</v>
      </c>
      <c r="CI34" s="52">
        <f t="shared" si="13"/>
        <v>0</v>
      </c>
      <c r="CJ34" s="52">
        <f t="shared" si="13"/>
        <v>0</v>
      </c>
      <c r="CK34" s="52">
        <f t="shared" si="13"/>
        <v>0</v>
      </c>
      <c r="CL34" s="52">
        <f t="shared" si="13"/>
        <v>0</v>
      </c>
      <c r="CM34" s="52">
        <f t="shared" si="13"/>
        <v>0</v>
      </c>
      <c r="CN34" s="52">
        <f t="shared" si="13"/>
        <v>0</v>
      </c>
      <c r="CO34" s="52">
        <f t="shared" si="13"/>
        <v>0</v>
      </c>
      <c r="CP34" s="52">
        <f t="shared" si="13"/>
        <v>0</v>
      </c>
      <c r="CQ34" s="52">
        <f t="shared" si="13"/>
        <v>0</v>
      </c>
      <c r="CR34" s="52">
        <f t="shared" si="13"/>
        <v>0</v>
      </c>
      <c r="CS34" s="52">
        <f t="shared" si="13"/>
        <v>0</v>
      </c>
      <c r="CT34" s="52">
        <f t="shared" si="13"/>
        <v>0</v>
      </c>
      <c r="CU34" s="52">
        <f t="shared" si="13"/>
        <v>0</v>
      </c>
      <c r="CV34" s="52">
        <f t="shared" si="13"/>
        <v>0</v>
      </c>
      <c r="CW34" s="1">
        <f t="shared" si="19"/>
        <v>0</v>
      </c>
      <c r="CX34" s="53">
        <f>$CW34*AM34</f>
        <v>0</v>
      </c>
      <c r="CY34" s="54">
        <f t="shared" si="14"/>
        <v>0</v>
      </c>
      <c r="CZ34" s="54">
        <f t="shared" si="14"/>
        <v>0</v>
      </c>
      <c r="DA34" s="54">
        <f t="shared" si="14"/>
        <v>0</v>
      </c>
      <c r="DB34" s="54">
        <f t="shared" si="14"/>
        <v>0</v>
      </c>
      <c r="DC34" s="54">
        <f t="shared" si="14"/>
        <v>0</v>
      </c>
      <c r="DD34" s="54">
        <f t="shared" si="14"/>
        <v>0</v>
      </c>
      <c r="DE34" s="54">
        <f t="shared" si="14"/>
        <v>0</v>
      </c>
      <c r="DF34" s="54">
        <f t="shared" si="14"/>
        <v>0</v>
      </c>
      <c r="DG34" s="54">
        <f t="shared" si="14"/>
        <v>0</v>
      </c>
      <c r="DH34" s="54">
        <f t="shared" si="14"/>
        <v>0</v>
      </c>
      <c r="DI34" s="54">
        <f t="shared" si="14"/>
        <v>0</v>
      </c>
      <c r="DJ34" s="54">
        <f t="shared" si="14"/>
        <v>0</v>
      </c>
      <c r="DK34" s="54">
        <f t="shared" si="14"/>
        <v>0</v>
      </c>
      <c r="DL34" s="54">
        <f t="shared" si="14"/>
        <v>0</v>
      </c>
      <c r="DM34" s="54">
        <f t="shared" si="14"/>
        <v>0</v>
      </c>
      <c r="DN34" s="54">
        <f t="shared" si="14"/>
        <v>0</v>
      </c>
      <c r="DO34" s="54">
        <f t="shared" si="15"/>
        <v>0</v>
      </c>
      <c r="DP34" s="54">
        <f t="shared" si="15"/>
        <v>0</v>
      </c>
      <c r="DQ34" s="54">
        <f t="shared" si="15"/>
        <v>0</v>
      </c>
      <c r="DR34" s="54">
        <f t="shared" si="15"/>
        <v>0</v>
      </c>
      <c r="DS34" s="54">
        <f t="shared" si="15"/>
        <v>0</v>
      </c>
      <c r="DT34" s="54">
        <f t="shared" si="15"/>
        <v>0</v>
      </c>
      <c r="DU34" s="54">
        <f t="shared" si="15"/>
        <v>0</v>
      </c>
      <c r="DV34" s="54">
        <f t="shared" si="15"/>
        <v>0</v>
      </c>
      <c r="DW34" s="54">
        <f t="shared" si="15"/>
        <v>0</v>
      </c>
      <c r="DX34" s="54">
        <f t="shared" si="15"/>
        <v>0</v>
      </c>
      <c r="DY34" s="54">
        <f t="shared" si="15"/>
        <v>0</v>
      </c>
      <c r="DZ34" s="54">
        <f t="shared" si="15"/>
        <v>0</v>
      </c>
      <c r="EA34" s="54">
        <f t="shared" si="15"/>
        <v>0</v>
      </c>
      <c r="EB34" s="55">
        <f t="shared" si="15"/>
        <v>0</v>
      </c>
      <c r="EC34" s="59">
        <f t="shared" si="16"/>
        <v>0</v>
      </c>
      <c r="ED34" s="60">
        <f t="shared" si="16"/>
        <v>0</v>
      </c>
      <c r="EE34" s="60">
        <f t="shared" si="16"/>
        <v>0</v>
      </c>
      <c r="EF34" s="60">
        <f t="shared" si="16"/>
        <v>0</v>
      </c>
      <c r="EG34" s="60">
        <f t="shared" si="16"/>
        <v>0</v>
      </c>
      <c r="EH34" s="60">
        <f t="shared" si="16"/>
        <v>0</v>
      </c>
      <c r="EI34" s="60">
        <f t="shared" si="16"/>
        <v>0</v>
      </c>
      <c r="EJ34" s="60">
        <f t="shared" si="16"/>
        <v>0</v>
      </c>
      <c r="EK34" s="60">
        <f t="shared" si="16"/>
        <v>0</v>
      </c>
      <c r="EL34" s="60">
        <f t="shared" si="16"/>
        <v>0</v>
      </c>
      <c r="EM34" s="60">
        <f t="shared" si="16"/>
        <v>0</v>
      </c>
      <c r="EN34" s="60">
        <f t="shared" si="16"/>
        <v>0</v>
      </c>
      <c r="EO34" s="60">
        <f t="shared" si="16"/>
        <v>0</v>
      </c>
      <c r="EP34" s="60">
        <f t="shared" si="16"/>
        <v>0</v>
      </c>
      <c r="EQ34" s="60">
        <f t="shared" si="16"/>
        <v>0</v>
      </c>
      <c r="ER34" s="60">
        <f t="shared" si="16"/>
        <v>0</v>
      </c>
      <c r="ES34" s="60">
        <f t="shared" si="17"/>
        <v>0</v>
      </c>
      <c r="ET34" s="60">
        <f t="shared" si="17"/>
        <v>0</v>
      </c>
      <c r="EU34" s="60">
        <f t="shared" si="17"/>
        <v>0</v>
      </c>
      <c r="EV34" s="60">
        <f t="shared" si="17"/>
        <v>0</v>
      </c>
      <c r="EW34" s="60">
        <f t="shared" si="17"/>
        <v>0</v>
      </c>
      <c r="EX34" s="60">
        <f t="shared" si="17"/>
        <v>0</v>
      </c>
      <c r="EY34" s="60">
        <f t="shared" si="17"/>
        <v>0</v>
      </c>
      <c r="EZ34" s="60">
        <f t="shared" si="17"/>
        <v>0</v>
      </c>
      <c r="FA34" s="60">
        <f t="shared" si="17"/>
        <v>0</v>
      </c>
      <c r="FB34" s="60">
        <f t="shared" si="17"/>
        <v>0</v>
      </c>
      <c r="FC34" s="60">
        <f t="shared" si="17"/>
        <v>0</v>
      </c>
      <c r="FD34" s="60">
        <f t="shared" si="17"/>
        <v>0</v>
      </c>
      <c r="FE34" s="60">
        <f t="shared" si="17"/>
        <v>0</v>
      </c>
      <c r="FF34" s="60">
        <f t="shared" si="17"/>
        <v>0</v>
      </c>
      <c r="FG34" s="60">
        <f t="shared" si="17"/>
        <v>0</v>
      </c>
    </row>
    <row r="35" spans="1:163" x14ac:dyDescent="0.25">
      <c r="F35" s="101"/>
      <c r="G35" s="100"/>
      <c r="H35" s="100"/>
      <c r="I35" s="100"/>
      <c r="J35" s="100"/>
      <c r="K35" s="100"/>
      <c r="L35" s="100"/>
      <c r="M35" s="100"/>
      <c r="N35" s="100"/>
      <c r="O35" s="100"/>
      <c r="P35" s="100"/>
      <c r="Q35" s="100"/>
      <c r="R35" s="100"/>
      <c r="S35" s="100"/>
      <c r="T35" s="100"/>
      <c r="U35" s="100"/>
      <c r="V35" s="100"/>
      <c r="W35" s="100"/>
      <c r="X35" s="100"/>
      <c r="Y35" s="100"/>
      <c r="Z35" s="100"/>
      <c r="AA35" s="100"/>
      <c r="AB35" s="100"/>
      <c r="AC35" s="100"/>
      <c r="AD35" s="100"/>
      <c r="AE35" s="100"/>
      <c r="AF35" s="100"/>
      <c r="AG35" s="100"/>
      <c r="AH35" s="100"/>
      <c r="AI35" s="100"/>
      <c r="AJ35" s="100"/>
      <c r="AK35" s="27"/>
      <c r="AL35" s="27"/>
      <c r="AM35" s="103">
        <f t="shared" si="10"/>
        <v>0</v>
      </c>
      <c r="AN35" s="104">
        <f t="shared" si="10"/>
        <v>0</v>
      </c>
      <c r="AO35" s="104">
        <f t="shared" si="10"/>
        <v>0</v>
      </c>
      <c r="AP35" s="104">
        <f t="shared" si="10"/>
        <v>0</v>
      </c>
      <c r="AQ35" s="104">
        <f t="shared" si="10"/>
        <v>0</v>
      </c>
      <c r="AR35" s="104">
        <f t="shared" si="10"/>
        <v>0</v>
      </c>
      <c r="AS35" s="104">
        <f t="shared" si="10"/>
        <v>0</v>
      </c>
      <c r="AT35" s="104">
        <f t="shared" si="10"/>
        <v>0</v>
      </c>
      <c r="AU35" s="104">
        <f t="shared" si="10"/>
        <v>0</v>
      </c>
      <c r="AV35" s="104">
        <f t="shared" si="10"/>
        <v>0</v>
      </c>
      <c r="AW35" s="104">
        <f t="shared" si="10"/>
        <v>0</v>
      </c>
      <c r="AX35" s="104">
        <f t="shared" si="10"/>
        <v>0</v>
      </c>
      <c r="AY35" s="104">
        <f t="shared" si="10"/>
        <v>0</v>
      </c>
      <c r="AZ35" s="104">
        <f t="shared" si="10"/>
        <v>0</v>
      </c>
      <c r="BA35" s="104">
        <f t="shared" si="10"/>
        <v>0</v>
      </c>
      <c r="BB35" s="104">
        <f t="shared" si="10"/>
        <v>0</v>
      </c>
      <c r="BC35" s="104">
        <f t="shared" si="11"/>
        <v>0</v>
      </c>
      <c r="BD35" s="104">
        <f t="shared" si="11"/>
        <v>0</v>
      </c>
      <c r="BE35" s="104">
        <f t="shared" si="11"/>
        <v>0</v>
      </c>
      <c r="BF35" s="104">
        <f t="shared" si="11"/>
        <v>0</v>
      </c>
      <c r="BG35" s="104">
        <f t="shared" si="11"/>
        <v>0</v>
      </c>
      <c r="BH35" s="104">
        <f t="shared" si="11"/>
        <v>0</v>
      </c>
      <c r="BI35" s="104">
        <f t="shared" si="11"/>
        <v>0</v>
      </c>
      <c r="BJ35" s="104">
        <f t="shared" si="11"/>
        <v>0</v>
      </c>
      <c r="BK35" s="104">
        <f t="shared" si="11"/>
        <v>0</v>
      </c>
      <c r="BL35" s="104">
        <f t="shared" si="11"/>
        <v>0</v>
      </c>
      <c r="BM35" s="104">
        <f t="shared" si="11"/>
        <v>0</v>
      </c>
      <c r="BN35" s="104">
        <f t="shared" si="11"/>
        <v>0</v>
      </c>
      <c r="BO35" s="104">
        <f t="shared" si="11"/>
        <v>0</v>
      </c>
      <c r="BP35" s="104">
        <f t="shared" si="11"/>
        <v>0</v>
      </c>
      <c r="BQ35" s="105">
        <f t="shared" si="11"/>
        <v>0</v>
      </c>
      <c r="BR35" s="51">
        <f t="shared" ref="BR35:BR41" si="20">$AL35*F35</f>
        <v>0</v>
      </c>
      <c r="BS35" s="52">
        <f t="shared" si="12"/>
        <v>0</v>
      </c>
      <c r="BT35" s="52">
        <f t="shared" si="12"/>
        <v>0</v>
      </c>
      <c r="BU35" s="52">
        <f t="shared" si="12"/>
        <v>0</v>
      </c>
      <c r="BV35" s="52">
        <f t="shared" si="12"/>
        <v>0</v>
      </c>
      <c r="BW35" s="52">
        <f t="shared" si="12"/>
        <v>0</v>
      </c>
      <c r="BX35" s="52">
        <f t="shared" si="12"/>
        <v>0</v>
      </c>
      <c r="BY35" s="52">
        <f t="shared" si="12"/>
        <v>0</v>
      </c>
      <c r="BZ35" s="52">
        <f t="shared" si="12"/>
        <v>0</v>
      </c>
      <c r="CA35" s="52">
        <f t="shared" si="12"/>
        <v>0</v>
      </c>
      <c r="CB35" s="52">
        <f t="shared" si="12"/>
        <v>0</v>
      </c>
      <c r="CC35" s="52">
        <f t="shared" si="12"/>
        <v>0</v>
      </c>
      <c r="CD35" s="52">
        <f t="shared" si="12"/>
        <v>0</v>
      </c>
      <c r="CE35" s="52">
        <f t="shared" si="12"/>
        <v>0</v>
      </c>
      <c r="CF35" s="52">
        <f t="shared" si="12"/>
        <v>0</v>
      </c>
      <c r="CG35" s="52">
        <f t="shared" si="12"/>
        <v>0</v>
      </c>
      <c r="CH35" s="52">
        <f t="shared" si="12"/>
        <v>0</v>
      </c>
      <c r="CI35" s="52">
        <f t="shared" si="13"/>
        <v>0</v>
      </c>
      <c r="CJ35" s="52">
        <f t="shared" si="13"/>
        <v>0</v>
      </c>
      <c r="CK35" s="52">
        <f t="shared" si="13"/>
        <v>0</v>
      </c>
      <c r="CL35" s="52">
        <f t="shared" si="13"/>
        <v>0</v>
      </c>
      <c r="CM35" s="52">
        <f t="shared" si="13"/>
        <v>0</v>
      </c>
      <c r="CN35" s="52">
        <f t="shared" si="13"/>
        <v>0</v>
      </c>
      <c r="CO35" s="52">
        <f t="shared" si="13"/>
        <v>0</v>
      </c>
      <c r="CP35" s="52">
        <f t="shared" si="13"/>
        <v>0</v>
      </c>
      <c r="CQ35" s="52">
        <f t="shared" si="13"/>
        <v>0</v>
      </c>
      <c r="CR35" s="52">
        <f t="shared" si="13"/>
        <v>0</v>
      </c>
      <c r="CS35" s="52">
        <f t="shared" si="13"/>
        <v>0</v>
      </c>
      <c r="CT35" s="52">
        <f t="shared" si="13"/>
        <v>0</v>
      </c>
      <c r="CU35" s="52">
        <f t="shared" si="13"/>
        <v>0</v>
      </c>
      <c r="CV35" s="52">
        <f t="shared" si="13"/>
        <v>0</v>
      </c>
      <c r="CW35" s="1">
        <f t="shared" si="19"/>
        <v>0</v>
      </c>
      <c r="CX35" s="86">
        <f t="shared" ref="CX35:CX41" si="21">$CW35*AM35</f>
        <v>0</v>
      </c>
      <c r="CY35" s="87">
        <f t="shared" si="14"/>
        <v>0</v>
      </c>
      <c r="CZ35" s="87">
        <f t="shared" si="14"/>
        <v>0</v>
      </c>
      <c r="DA35" s="87">
        <f t="shared" si="14"/>
        <v>0</v>
      </c>
      <c r="DB35" s="87">
        <f t="shared" si="14"/>
        <v>0</v>
      </c>
      <c r="DC35" s="87">
        <f t="shared" si="14"/>
        <v>0</v>
      </c>
      <c r="DD35" s="87">
        <f t="shared" si="14"/>
        <v>0</v>
      </c>
      <c r="DE35" s="87">
        <f t="shared" si="14"/>
        <v>0</v>
      </c>
      <c r="DF35" s="87">
        <f t="shared" si="14"/>
        <v>0</v>
      </c>
      <c r="DG35" s="87">
        <f t="shared" si="14"/>
        <v>0</v>
      </c>
      <c r="DH35" s="87">
        <f t="shared" si="14"/>
        <v>0</v>
      </c>
      <c r="DI35" s="87">
        <f t="shared" si="14"/>
        <v>0</v>
      </c>
      <c r="DJ35" s="87">
        <f t="shared" si="14"/>
        <v>0</v>
      </c>
      <c r="DK35" s="87">
        <f t="shared" si="14"/>
        <v>0</v>
      </c>
      <c r="DL35" s="87">
        <f t="shared" si="14"/>
        <v>0</v>
      </c>
      <c r="DM35" s="87">
        <f t="shared" si="14"/>
        <v>0</v>
      </c>
      <c r="DN35" s="87">
        <f t="shared" si="14"/>
        <v>0</v>
      </c>
      <c r="DO35" s="87">
        <f t="shared" si="15"/>
        <v>0</v>
      </c>
      <c r="DP35" s="87">
        <f t="shared" si="15"/>
        <v>0</v>
      </c>
      <c r="DQ35" s="87">
        <f t="shared" si="15"/>
        <v>0</v>
      </c>
      <c r="DR35" s="87">
        <f t="shared" si="15"/>
        <v>0</v>
      </c>
      <c r="DS35" s="87">
        <f t="shared" si="15"/>
        <v>0</v>
      </c>
      <c r="DT35" s="87">
        <f t="shared" si="15"/>
        <v>0</v>
      </c>
      <c r="DU35" s="87">
        <f t="shared" si="15"/>
        <v>0</v>
      </c>
      <c r="DV35" s="87">
        <f t="shared" si="15"/>
        <v>0</v>
      </c>
      <c r="DW35" s="87">
        <f t="shared" si="15"/>
        <v>0</v>
      </c>
      <c r="DX35" s="87">
        <f t="shared" si="15"/>
        <v>0</v>
      </c>
      <c r="DY35" s="87">
        <f t="shared" si="15"/>
        <v>0</v>
      </c>
      <c r="DZ35" s="87">
        <f t="shared" si="15"/>
        <v>0</v>
      </c>
      <c r="EA35" s="87">
        <f t="shared" si="15"/>
        <v>0</v>
      </c>
      <c r="EB35" s="96">
        <f t="shared" si="15"/>
        <v>0</v>
      </c>
      <c r="EC35" s="61">
        <f t="shared" si="16"/>
        <v>0</v>
      </c>
      <c r="ED35" s="62">
        <f t="shared" si="16"/>
        <v>0</v>
      </c>
      <c r="EE35" s="62">
        <f t="shared" si="16"/>
        <v>0</v>
      </c>
      <c r="EF35" s="62">
        <f t="shared" si="16"/>
        <v>0</v>
      </c>
      <c r="EG35" s="62">
        <f t="shared" si="16"/>
        <v>0</v>
      </c>
      <c r="EH35" s="62">
        <f t="shared" si="16"/>
        <v>0</v>
      </c>
      <c r="EI35" s="62">
        <f t="shared" si="16"/>
        <v>0</v>
      </c>
      <c r="EJ35" s="62">
        <f t="shared" si="16"/>
        <v>0</v>
      </c>
      <c r="EK35" s="62">
        <f t="shared" si="16"/>
        <v>0</v>
      </c>
      <c r="EL35" s="62">
        <f t="shared" si="16"/>
        <v>0</v>
      </c>
      <c r="EM35" s="62">
        <f t="shared" si="16"/>
        <v>0</v>
      </c>
      <c r="EN35" s="62">
        <f t="shared" si="16"/>
        <v>0</v>
      </c>
      <c r="EO35" s="62">
        <f t="shared" si="16"/>
        <v>0</v>
      </c>
      <c r="EP35" s="62">
        <f t="shared" si="16"/>
        <v>0</v>
      </c>
      <c r="EQ35" s="62">
        <f t="shared" si="16"/>
        <v>0</v>
      </c>
      <c r="ER35" s="62">
        <f t="shared" si="16"/>
        <v>0</v>
      </c>
      <c r="ES35" s="62">
        <f t="shared" si="17"/>
        <v>0</v>
      </c>
      <c r="ET35" s="62">
        <f t="shared" si="17"/>
        <v>0</v>
      </c>
      <c r="EU35" s="62">
        <f t="shared" si="17"/>
        <v>0</v>
      </c>
      <c r="EV35" s="62">
        <f t="shared" si="17"/>
        <v>0</v>
      </c>
      <c r="EW35" s="62">
        <f t="shared" si="17"/>
        <v>0</v>
      </c>
      <c r="EX35" s="62">
        <f t="shared" si="17"/>
        <v>0</v>
      </c>
      <c r="EY35" s="62">
        <f t="shared" si="17"/>
        <v>0</v>
      </c>
      <c r="EZ35" s="62">
        <f t="shared" si="17"/>
        <v>0</v>
      </c>
      <c r="FA35" s="62">
        <f t="shared" si="17"/>
        <v>0</v>
      </c>
      <c r="FB35" s="62">
        <f t="shared" si="17"/>
        <v>0</v>
      </c>
      <c r="FC35" s="62">
        <f t="shared" si="17"/>
        <v>0</v>
      </c>
      <c r="FD35" s="62">
        <f t="shared" si="17"/>
        <v>0</v>
      </c>
      <c r="FE35" s="62">
        <f t="shared" si="17"/>
        <v>0</v>
      </c>
      <c r="FF35" s="62">
        <f t="shared" si="17"/>
        <v>0</v>
      </c>
      <c r="FG35" s="62">
        <f t="shared" si="17"/>
        <v>0</v>
      </c>
    </row>
    <row r="36" spans="1:163" x14ac:dyDescent="0.25">
      <c r="F36" s="101"/>
      <c r="G36" s="100"/>
      <c r="H36" s="100"/>
      <c r="I36" s="100"/>
      <c r="J36" s="100"/>
      <c r="K36" s="100"/>
      <c r="L36" s="100"/>
      <c r="M36" s="100"/>
      <c r="N36" s="100"/>
      <c r="O36" s="100"/>
      <c r="P36" s="100"/>
      <c r="Q36" s="100"/>
      <c r="R36" s="100"/>
      <c r="S36" s="100"/>
      <c r="T36" s="100"/>
      <c r="U36" s="100"/>
      <c r="V36" s="100"/>
      <c r="W36" s="100"/>
      <c r="X36" s="100"/>
      <c r="Y36" s="100"/>
      <c r="Z36" s="100"/>
      <c r="AA36" s="100"/>
      <c r="AB36" s="100"/>
      <c r="AC36" s="100"/>
      <c r="AD36" s="100"/>
      <c r="AE36" s="100"/>
      <c r="AF36" s="100"/>
      <c r="AG36" s="100"/>
      <c r="AH36" s="100"/>
      <c r="AI36" s="100"/>
      <c r="AJ36" s="100"/>
      <c r="AK36" s="27"/>
      <c r="AL36" s="27"/>
      <c r="AM36" s="103">
        <f t="shared" si="10"/>
        <v>0</v>
      </c>
      <c r="AN36" s="104">
        <f t="shared" si="10"/>
        <v>0</v>
      </c>
      <c r="AO36" s="104">
        <f t="shared" si="10"/>
        <v>0</v>
      </c>
      <c r="AP36" s="104">
        <f t="shared" si="10"/>
        <v>0</v>
      </c>
      <c r="AQ36" s="104">
        <f t="shared" si="10"/>
        <v>0</v>
      </c>
      <c r="AR36" s="104">
        <f t="shared" si="10"/>
        <v>0</v>
      </c>
      <c r="AS36" s="104">
        <f t="shared" si="10"/>
        <v>0</v>
      </c>
      <c r="AT36" s="104">
        <f t="shared" si="10"/>
        <v>0</v>
      </c>
      <c r="AU36" s="104">
        <f t="shared" si="10"/>
        <v>0</v>
      </c>
      <c r="AV36" s="104">
        <f t="shared" si="10"/>
        <v>0</v>
      </c>
      <c r="AW36" s="104">
        <f t="shared" si="10"/>
        <v>0</v>
      </c>
      <c r="AX36" s="104">
        <f t="shared" si="10"/>
        <v>0</v>
      </c>
      <c r="AY36" s="104">
        <f t="shared" si="10"/>
        <v>0</v>
      </c>
      <c r="AZ36" s="104">
        <f t="shared" si="10"/>
        <v>0</v>
      </c>
      <c r="BA36" s="104">
        <f t="shared" si="10"/>
        <v>0</v>
      </c>
      <c r="BB36" s="104">
        <f t="shared" si="10"/>
        <v>0</v>
      </c>
      <c r="BC36" s="104">
        <f t="shared" si="11"/>
        <v>0</v>
      </c>
      <c r="BD36" s="104">
        <f t="shared" si="11"/>
        <v>0</v>
      </c>
      <c r="BE36" s="104">
        <f t="shared" si="11"/>
        <v>0</v>
      </c>
      <c r="BF36" s="104">
        <f t="shared" si="11"/>
        <v>0</v>
      </c>
      <c r="BG36" s="104">
        <f t="shared" si="11"/>
        <v>0</v>
      </c>
      <c r="BH36" s="104">
        <f t="shared" si="11"/>
        <v>0</v>
      </c>
      <c r="BI36" s="104">
        <f t="shared" si="11"/>
        <v>0</v>
      </c>
      <c r="BJ36" s="104">
        <f t="shared" si="11"/>
        <v>0</v>
      </c>
      <c r="BK36" s="104">
        <f t="shared" si="11"/>
        <v>0</v>
      </c>
      <c r="BL36" s="104">
        <f t="shared" si="11"/>
        <v>0</v>
      </c>
      <c r="BM36" s="104">
        <f t="shared" si="11"/>
        <v>0</v>
      </c>
      <c r="BN36" s="104">
        <f t="shared" si="11"/>
        <v>0</v>
      </c>
      <c r="BO36" s="104">
        <f t="shared" si="11"/>
        <v>0</v>
      </c>
      <c r="BP36" s="104">
        <f t="shared" si="11"/>
        <v>0</v>
      </c>
      <c r="BQ36" s="105">
        <f t="shared" si="11"/>
        <v>0</v>
      </c>
      <c r="BR36" s="51">
        <f t="shared" si="20"/>
        <v>0</v>
      </c>
      <c r="BS36" s="52">
        <f t="shared" si="12"/>
        <v>0</v>
      </c>
      <c r="BT36" s="52">
        <f t="shared" si="12"/>
        <v>0</v>
      </c>
      <c r="BU36" s="52">
        <f t="shared" si="12"/>
        <v>0</v>
      </c>
      <c r="BV36" s="52">
        <f t="shared" si="12"/>
        <v>0</v>
      </c>
      <c r="BW36" s="52">
        <f t="shared" si="12"/>
        <v>0</v>
      </c>
      <c r="BX36" s="52">
        <f t="shared" si="12"/>
        <v>0</v>
      </c>
      <c r="BY36" s="52">
        <f t="shared" si="12"/>
        <v>0</v>
      </c>
      <c r="BZ36" s="52">
        <f t="shared" si="12"/>
        <v>0</v>
      </c>
      <c r="CA36" s="52">
        <f t="shared" si="12"/>
        <v>0</v>
      </c>
      <c r="CB36" s="52">
        <f t="shared" si="12"/>
        <v>0</v>
      </c>
      <c r="CC36" s="52">
        <f t="shared" si="12"/>
        <v>0</v>
      </c>
      <c r="CD36" s="52">
        <f t="shared" si="12"/>
        <v>0</v>
      </c>
      <c r="CE36" s="52">
        <f t="shared" si="12"/>
        <v>0</v>
      </c>
      <c r="CF36" s="52">
        <f t="shared" si="12"/>
        <v>0</v>
      </c>
      <c r="CG36" s="52">
        <f t="shared" si="12"/>
        <v>0</v>
      </c>
      <c r="CH36" s="52">
        <f t="shared" si="12"/>
        <v>0</v>
      </c>
      <c r="CI36" s="52">
        <f t="shared" si="13"/>
        <v>0</v>
      </c>
      <c r="CJ36" s="52">
        <f t="shared" si="13"/>
        <v>0</v>
      </c>
      <c r="CK36" s="52">
        <f t="shared" si="13"/>
        <v>0</v>
      </c>
      <c r="CL36" s="52">
        <f t="shared" si="13"/>
        <v>0</v>
      </c>
      <c r="CM36" s="52">
        <f t="shared" si="13"/>
        <v>0</v>
      </c>
      <c r="CN36" s="52">
        <f t="shared" si="13"/>
        <v>0</v>
      </c>
      <c r="CO36" s="52">
        <f t="shared" si="13"/>
        <v>0</v>
      </c>
      <c r="CP36" s="52">
        <f t="shared" si="13"/>
        <v>0</v>
      </c>
      <c r="CQ36" s="52">
        <f t="shared" si="13"/>
        <v>0</v>
      </c>
      <c r="CR36" s="52">
        <f t="shared" si="13"/>
        <v>0</v>
      </c>
      <c r="CS36" s="52">
        <f t="shared" si="13"/>
        <v>0</v>
      </c>
      <c r="CT36" s="52">
        <f t="shared" si="13"/>
        <v>0</v>
      </c>
      <c r="CU36" s="52">
        <f t="shared" si="13"/>
        <v>0</v>
      </c>
      <c r="CV36" s="52">
        <f t="shared" si="13"/>
        <v>0</v>
      </c>
      <c r="CW36" s="1">
        <f t="shared" si="19"/>
        <v>0</v>
      </c>
      <c r="CX36" s="86">
        <f t="shared" si="21"/>
        <v>0</v>
      </c>
      <c r="CY36" s="87">
        <f t="shared" si="14"/>
        <v>0</v>
      </c>
      <c r="CZ36" s="87">
        <f t="shared" si="14"/>
        <v>0</v>
      </c>
      <c r="DA36" s="87">
        <f t="shared" si="14"/>
        <v>0</v>
      </c>
      <c r="DB36" s="87">
        <f t="shared" si="14"/>
        <v>0</v>
      </c>
      <c r="DC36" s="87">
        <f t="shared" si="14"/>
        <v>0</v>
      </c>
      <c r="DD36" s="87">
        <f t="shared" si="14"/>
        <v>0</v>
      </c>
      <c r="DE36" s="87">
        <f t="shared" si="14"/>
        <v>0</v>
      </c>
      <c r="DF36" s="87">
        <f t="shared" si="14"/>
        <v>0</v>
      </c>
      <c r="DG36" s="87">
        <f t="shared" si="14"/>
        <v>0</v>
      </c>
      <c r="DH36" s="87">
        <f t="shared" si="14"/>
        <v>0</v>
      </c>
      <c r="DI36" s="87">
        <f t="shared" si="14"/>
        <v>0</v>
      </c>
      <c r="DJ36" s="87">
        <f t="shared" si="14"/>
        <v>0</v>
      </c>
      <c r="DK36" s="87">
        <f t="shared" si="14"/>
        <v>0</v>
      </c>
      <c r="DL36" s="87">
        <f t="shared" si="14"/>
        <v>0</v>
      </c>
      <c r="DM36" s="87">
        <f t="shared" si="14"/>
        <v>0</v>
      </c>
      <c r="DN36" s="87">
        <f t="shared" si="14"/>
        <v>0</v>
      </c>
      <c r="DO36" s="87">
        <f t="shared" si="15"/>
        <v>0</v>
      </c>
      <c r="DP36" s="87">
        <f t="shared" si="15"/>
        <v>0</v>
      </c>
      <c r="DQ36" s="87">
        <f t="shared" si="15"/>
        <v>0</v>
      </c>
      <c r="DR36" s="87">
        <f t="shared" si="15"/>
        <v>0</v>
      </c>
      <c r="DS36" s="87">
        <f t="shared" si="15"/>
        <v>0</v>
      </c>
      <c r="DT36" s="87">
        <f t="shared" si="15"/>
        <v>0</v>
      </c>
      <c r="DU36" s="87">
        <f t="shared" si="15"/>
        <v>0</v>
      </c>
      <c r="DV36" s="87">
        <f t="shared" si="15"/>
        <v>0</v>
      </c>
      <c r="DW36" s="87">
        <f t="shared" si="15"/>
        <v>0</v>
      </c>
      <c r="DX36" s="87">
        <f t="shared" si="15"/>
        <v>0</v>
      </c>
      <c r="DY36" s="87">
        <f t="shared" si="15"/>
        <v>0</v>
      </c>
      <c r="DZ36" s="87">
        <f t="shared" si="15"/>
        <v>0</v>
      </c>
      <c r="EA36" s="87">
        <f t="shared" si="15"/>
        <v>0</v>
      </c>
      <c r="EB36" s="96">
        <f t="shared" si="15"/>
        <v>0</v>
      </c>
      <c r="EC36" s="61">
        <f t="shared" si="16"/>
        <v>0</v>
      </c>
      <c r="ED36" s="62">
        <f t="shared" si="16"/>
        <v>0</v>
      </c>
      <c r="EE36" s="62">
        <f t="shared" si="16"/>
        <v>0</v>
      </c>
      <c r="EF36" s="62">
        <f t="shared" si="16"/>
        <v>0</v>
      </c>
      <c r="EG36" s="62">
        <f t="shared" si="16"/>
        <v>0</v>
      </c>
      <c r="EH36" s="62">
        <f t="shared" si="16"/>
        <v>0</v>
      </c>
      <c r="EI36" s="62">
        <f t="shared" si="16"/>
        <v>0</v>
      </c>
      <c r="EJ36" s="62">
        <f t="shared" si="16"/>
        <v>0</v>
      </c>
      <c r="EK36" s="62">
        <f t="shared" si="16"/>
        <v>0</v>
      </c>
      <c r="EL36" s="62">
        <f t="shared" si="16"/>
        <v>0</v>
      </c>
      <c r="EM36" s="62">
        <f t="shared" si="16"/>
        <v>0</v>
      </c>
      <c r="EN36" s="62">
        <f t="shared" si="16"/>
        <v>0</v>
      </c>
      <c r="EO36" s="62">
        <f t="shared" si="16"/>
        <v>0</v>
      </c>
      <c r="EP36" s="62">
        <f t="shared" si="16"/>
        <v>0</v>
      </c>
      <c r="EQ36" s="62">
        <f t="shared" si="16"/>
        <v>0</v>
      </c>
      <c r="ER36" s="62">
        <f t="shared" si="16"/>
        <v>0</v>
      </c>
      <c r="ES36" s="62">
        <f t="shared" si="17"/>
        <v>0</v>
      </c>
      <c r="ET36" s="62">
        <f t="shared" si="17"/>
        <v>0</v>
      </c>
      <c r="EU36" s="62">
        <f t="shared" si="17"/>
        <v>0</v>
      </c>
      <c r="EV36" s="62">
        <f t="shared" si="17"/>
        <v>0</v>
      </c>
      <c r="EW36" s="62">
        <f t="shared" si="17"/>
        <v>0</v>
      </c>
      <c r="EX36" s="62">
        <f t="shared" si="17"/>
        <v>0</v>
      </c>
      <c r="EY36" s="62">
        <f t="shared" si="17"/>
        <v>0</v>
      </c>
      <c r="EZ36" s="62">
        <f t="shared" si="17"/>
        <v>0</v>
      </c>
      <c r="FA36" s="62">
        <f t="shared" si="17"/>
        <v>0</v>
      </c>
      <c r="FB36" s="62">
        <f t="shared" si="17"/>
        <v>0</v>
      </c>
      <c r="FC36" s="62">
        <f t="shared" si="17"/>
        <v>0</v>
      </c>
      <c r="FD36" s="62">
        <f t="shared" si="17"/>
        <v>0</v>
      </c>
      <c r="FE36" s="62">
        <f t="shared" si="17"/>
        <v>0</v>
      </c>
      <c r="FF36" s="62">
        <f t="shared" si="17"/>
        <v>0</v>
      </c>
      <c r="FG36" s="62">
        <f t="shared" si="17"/>
        <v>0</v>
      </c>
    </row>
    <row r="37" spans="1:163" x14ac:dyDescent="0.25">
      <c r="D37" s="6"/>
      <c r="F37" s="101"/>
      <c r="G37" s="100"/>
      <c r="H37" s="100"/>
      <c r="I37" s="100"/>
      <c r="J37" s="100"/>
      <c r="K37" s="100"/>
      <c r="L37" s="100"/>
      <c r="M37" s="100"/>
      <c r="N37" s="100"/>
      <c r="O37" s="100"/>
      <c r="P37" s="100"/>
      <c r="Q37" s="100"/>
      <c r="R37" s="100"/>
      <c r="S37" s="100"/>
      <c r="T37" s="100"/>
      <c r="U37" s="100"/>
      <c r="V37" s="100"/>
      <c r="W37" s="100"/>
      <c r="X37" s="100"/>
      <c r="Y37" s="100"/>
      <c r="Z37" s="100"/>
      <c r="AA37" s="100"/>
      <c r="AB37" s="100"/>
      <c r="AC37" s="100"/>
      <c r="AD37" s="100"/>
      <c r="AE37" s="100"/>
      <c r="AF37" s="100"/>
      <c r="AG37" s="100"/>
      <c r="AH37" s="100"/>
      <c r="AI37" s="100"/>
      <c r="AJ37" s="100"/>
      <c r="AK37" s="27"/>
      <c r="AL37" s="27"/>
      <c r="AM37" s="103">
        <f t="shared" si="10"/>
        <v>0</v>
      </c>
      <c r="AN37" s="104">
        <f t="shared" si="10"/>
        <v>0</v>
      </c>
      <c r="AO37" s="104">
        <f t="shared" si="10"/>
        <v>0</v>
      </c>
      <c r="AP37" s="104">
        <f t="shared" si="10"/>
        <v>0</v>
      </c>
      <c r="AQ37" s="104">
        <f t="shared" si="10"/>
        <v>0</v>
      </c>
      <c r="AR37" s="104">
        <f t="shared" si="10"/>
        <v>0</v>
      </c>
      <c r="AS37" s="104">
        <f t="shared" si="10"/>
        <v>0</v>
      </c>
      <c r="AT37" s="104">
        <f t="shared" si="10"/>
        <v>0</v>
      </c>
      <c r="AU37" s="104">
        <f t="shared" si="10"/>
        <v>0</v>
      </c>
      <c r="AV37" s="104">
        <f t="shared" si="10"/>
        <v>0</v>
      </c>
      <c r="AW37" s="104">
        <f t="shared" si="10"/>
        <v>0</v>
      </c>
      <c r="AX37" s="104">
        <f t="shared" si="10"/>
        <v>0</v>
      </c>
      <c r="AY37" s="104">
        <f t="shared" si="10"/>
        <v>0</v>
      </c>
      <c r="AZ37" s="104">
        <f t="shared" si="10"/>
        <v>0</v>
      </c>
      <c r="BA37" s="104">
        <f t="shared" si="10"/>
        <v>0</v>
      </c>
      <c r="BB37" s="104">
        <f t="shared" si="10"/>
        <v>0</v>
      </c>
      <c r="BC37" s="104">
        <f t="shared" si="11"/>
        <v>0</v>
      </c>
      <c r="BD37" s="104">
        <f t="shared" si="11"/>
        <v>0</v>
      </c>
      <c r="BE37" s="104">
        <f t="shared" si="11"/>
        <v>0</v>
      </c>
      <c r="BF37" s="104">
        <f t="shared" si="11"/>
        <v>0</v>
      </c>
      <c r="BG37" s="104">
        <f t="shared" si="11"/>
        <v>0</v>
      </c>
      <c r="BH37" s="104">
        <f t="shared" si="11"/>
        <v>0</v>
      </c>
      <c r="BI37" s="104">
        <f t="shared" si="11"/>
        <v>0</v>
      </c>
      <c r="BJ37" s="104">
        <f t="shared" si="11"/>
        <v>0</v>
      </c>
      <c r="BK37" s="104">
        <f t="shared" si="11"/>
        <v>0</v>
      </c>
      <c r="BL37" s="104">
        <f t="shared" si="11"/>
        <v>0</v>
      </c>
      <c r="BM37" s="104">
        <f t="shared" si="11"/>
        <v>0</v>
      </c>
      <c r="BN37" s="104">
        <f t="shared" si="11"/>
        <v>0</v>
      </c>
      <c r="BO37" s="104">
        <f t="shared" si="11"/>
        <v>0</v>
      </c>
      <c r="BP37" s="104">
        <f t="shared" si="11"/>
        <v>0</v>
      </c>
      <c r="BQ37" s="105">
        <f t="shared" si="11"/>
        <v>0</v>
      </c>
      <c r="BR37" s="51">
        <f t="shared" si="20"/>
        <v>0</v>
      </c>
      <c r="BS37" s="52">
        <f t="shared" si="12"/>
        <v>0</v>
      </c>
      <c r="BT37" s="52">
        <f t="shared" si="12"/>
        <v>0</v>
      </c>
      <c r="BU37" s="52">
        <f t="shared" si="12"/>
        <v>0</v>
      </c>
      <c r="BV37" s="52">
        <f t="shared" si="12"/>
        <v>0</v>
      </c>
      <c r="BW37" s="52">
        <f t="shared" si="12"/>
        <v>0</v>
      </c>
      <c r="BX37" s="52">
        <f t="shared" si="12"/>
        <v>0</v>
      </c>
      <c r="BY37" s="52">
        <f t="shared" si="12"/>
        <v>0</v>
      </c>
      <c r="BZ37" s="52">
        <f t="shared" si="12"/>
        <v>0</v>
      </c>
      <c r="CA37" s="52">
        <f t="shared" si="12"/>
        <v>0</v>
      </c>
      <c r="CB37" s="52">
        <f t="shared" si="12"/>
        <v>0</v>
      </c>
      <c r="CC37" s="52">
        <f t="shared" si="12"/>
        <v>0</v>
      </c>
      <c r="CD37" s="52">
        <f t="shared" si="12"/>
        <v>0</v>
      </c>
      <c r="CE37" s="52">
        <f t="shared" si="12"/>
        <v>0</v>
      </c>
      <c r="CF37" s="52">
        <f t="shared" si="12"/>
        <v>0</v>
      </c>
      <c r="CG37" s="52">
        <f t="shared" si="12"/>
        <v>0</v>
      </c>
      <c r="CH37" s="52">
        <f t="shared" si="12"/>
        <v>0</v>
      </c>
      <c r="CI37" s="52">
        <f t="shared" si="13"/>
        <v>0</v>
      </c>
      <c r="CJ37" s="52">
        <f t="shared" si="13"/>
        <v>0</v>
      </c>
      <c r="CK37" s="52">
        <f t="shared" si="13"/>
        <v>0</v>
      </c>
      <c r="CL37" s="52">
        <f t="shared" si="13"/>
        <v>0</v>
      </c>
      <c r="CM37" s="52">
        <f t="shared" si="13"/>
        <v>0</v>
      </c>
      <c r="CN37" s="52">
        <f t="shared" si="13"/>
        <v>0</v>
      </c>
      <c r="CO37" s="52">
        <f t="shared" si="13"/>
        <v>0</v>
      </c>
      <c r="CP37" s="52">
        <f t="shared" si="13"/>
        <v>0</v>
      </c>
      <c r="CQ37" s="52">
        <f t="shared" si="13"/>
        <v>0</v>
      </c>
      <c r="CR37" s="52">
        <f t="shared" si="13"/>
        <v>0</v>
      </c>
      <c r="CS37" s="52">
        <f t="shared" si="13"/>
        <v>0</v>
      </c>
      <c r="CT37" s="52">
        <f t="shared" si="13"/>
        <v>0</v>
      </c>
      <c r="CU37" s="52">
        <f t="shared" si="13"/>
        <v>0</v>
      </c>
      <c r="CV37" s="52">
        <f t="shared" si="13"/>
        <v>0</v>
      </c>
      <c r="CW37" s="1">
        <f t="shared" si="19"/>
        <v>0</v>
      </c>
      <c r="CX37" s="86">
        <f t="shared" si="21"/>
        <v>0</v>
      </c>
      <c r="CY37" s="87">
        <f t="shared" si="14"/>
        <v>0</v>
      </c>
      <c r="CZ37" s="87">
        <f t="shared" si="14"/>
        <v>0</v>
      </c>
      <c r="DA37" s="87">
        <f t="shared" si="14"/>
        <v>0</v>
      </c>
      <c r="DB37" s="87">
        <f t="shared" si="14"/>
        <v>0</v>
      </c>
      <c r="DC37" s="87">
        <f t="shared" si="14"/>
        <v>0</v>
      </c>
      <c r="DD37" s="87">
        <f t="shared" si="14"/>
        <v>0</v>
      </c>
      <c r="DE37" s="87">
        <f t="shared" si="14"/>
        <v>0</v>
      </c>
      <c r="DF37" s="87">
        <f t="shared" si="14"/>
        <v>0</v>
      </c>
      <c r="DG37" s="87">
        <f t="shared" si="14"/>
        <v>0</v>
      </c>
      <c r="DH37" s="87">
        <f t="shared" si="14"/>
        <v>0</v>
      </c>
      <c r="DI37" s="87">
        <f t="shared" si="14"/>
        <v>0</v>
      </c>
      <c r="DJ37" s="87">
        <f t="shared" si="14"/>
        <v>0</v>
      </c>
      <c r="DK37" s="87">
        <f t="shared" si="14"/>
        <v>0</v>
      </c>
      <c r="DL37" s="87">
        <f t="shared" si="14"/>
        <v>0</v>
      </c>
      <c r="DM37" s="87">
        <f t="shared" si="14"/>
        <v>0</v>
      </c>
      <c r="DN37" s="87">
        <f t="shared" si="14"/>
        <v>0</v>
      </c>
      <c r="DO37" s="87">
        <f t="shared" si="15"/>
        <v>0</v>
      </c>
      <c r="DP37" s="87">
        <f t="shared" si="15"/>
        <v>0</v>
      </c>
      <c r="DQ37" s="87">
        <f t="shared" si="15"/>
        <v>0</v>
      </c>
      <c r="DR37" s="87">
        <f t="shared" si="15"/>
        <v>0</v>
      </c>
      <c r="DS37" s="87">
        <f t="shared" si="15"/>
        <v>0</v>
      </c>
      <c r="DT37" s="87">
        <f t="shared" si="15"/>
        <v>0</v>
      </c>
      <c r="DU37" s="87">
        <f t="shared" si="15"/>
        <v>0</v>
      </c>
      <c r="DV37" s="87">
        <f t="shared" si="15"/>
        <v>0</v>
      </c>
      <c r="DW37" s="87">
        <f t="shared" si="15"/>
        <v>0</v>
      </c>
      <c r="DX37" s="87">
        <f t="shared" si="15"/>
        <v>0</v>
      </c>
      <c r="DY37" s="87">
        <f t="shared" si="15"/>
        <v>0</v>
      </c>
      <c r="DZ37" s="87">
        <f t="shared" si="15"/>
        <v>0</v>
      </c>
      <c r="EA37" s="87">
        <f t="shared" si="15"/>
        <v>0</v>
      </c>
      <c r="EB37" s="96">
        <f t="shared" si="15"/>
        <v>0</v>
      </c>
      <c r="EC37" s="61">
        <f t="shared" si="16"/>
        <v>0</v>
      </c>
      <c r="ED37" s="62">
        <f t="shared" si="16"/>
        <v>0</v>
      </c>
      <c r="EE37" s="62">
        <f t="shared" si="16"/>
        <v>0</v>
      </c>
      <c r="EF37" s="62">
        <f t="shared" si="16"/>
        <v>0</v>
      </c>
      <c r="EG37" s="62">
        <f t="shared" si="16"/>
        <v>0</v>
      </c>
      <c r="EH37" s="62">
        <f t="shared" si="16"/>
        <v>0</v>
      </c>
      <c r="EI37" s="62">
        <f t="shared" si="16"/>
        <v>0</v>
      </c>
      <c r="EJ37" s="62">
        <f t="shared" si="16"/>
        <v>0</v>
      </c>
      <c r="EK37" s="62">
        <f t="shared" si="16"/>
        <v>0</v>
      </c>
      <c r="EL37" s="62">
        <f t="shared" si="16"/>
        <v>0</v>
      </c>
      <c r="EM37" s="62">
        <f t="shared" si="16"/>
        <v>0</v>
      </c>
      <c r="EN37" s="62">
        <f t="shared" si="16"/>
        <v>0</v>
      </c>
      <c r="EO37" s="62">
        <f t="shared" si="16"/>
        <v>0</v>
      </c>
      <c r="EP37" s="62">
        <f t="shared" si="16"/>
        <v>0</v>
      </c>
      <c r="EQ37" s="62">
        <f t="shared" si="16"/>
        <v>0</v>
      </c>
      <c r="ER37" s="62">
        <f t="shared" si="16"/>
        <v>0</v>
      </c>
      <c r="ES37" s="62">
        <f t="shared" si="17"/>
        <v>0</v>
      </c>
      <c r="ET37" s="62">
        <f t="shared" si="17"/>
        <v>0</v>
      </c>
      <c r="EU37" s="62">
        <f t="shared" si="17"/>
        <v>0</v>
      </c>
      <c r="EV37" s="62">
        <f t="shared" si="17"/>
        <v>0</v>
      </c>
      <c r="EW37" s="62">
        <f t="shared" si="17"/>
        <v>0</v>
      </c>
      <c r="EX37" s="62">
        <f t="shared" si="17"/>
        <v>0</v>
      </c>
      <c r="EY37" s="62">
        <f t="shared" si="17"/>
        <v>0</v>
      </c>
      <c r="EZ37" s="62">
        <f t="shared" si="17"/>
        <v>0</v>
      </c>
      <c r="FA37" s="62">
        <f t="shared" si="17"/>
        <v>0</v>
      </c>
      <c r="FB37" s="62">
        <f t="shared" si="17"/>
        <v>0</v>
      </c>
      <c r="FC37" s="62">
        <f t="shared" si="17"/>
        <v>0</v>
      </c>
      <c r="FD37" s="62">
        <f t="shared" si="17"/>
        <v>0</v>
      </c>
      <c r="FE37" s="62">
        <f t="shared" si="17"/>
        <v>0</v>
      </c>
      <c r="FF37" s="62">
        <f t="shared" si="17"/>
        <v>0</v>
      </c>
      <c r="FG37" s="62">
        <f t="shared" si="17"/>
        <v>0</v>
      </c>
    </row>
    <row r="38" spans="1:163" x14ac:dyDescent="0.25">
      <c r="F38" s="101"/>
      <c r="G38" s="100"/>
      <c r="H38" s="100"/>
      <c r="I38" s="100"/>
      <c r="J38" s="100"/>
      <c r="K38" s="100"/>
      <c r="L38" s="100"/>
      <c r="M38" s="100"/>
      <c r="N38" s="100"/>
      <c r="O38" s="100"/>
      <c r="P38" s="100"/>
      <c r="Q38" s="100"/>
      <c r="R38" s="100"/>
      <c r="S38" s="100"/>
      <c r="T38" s="100"/>
      <c r="U38" s="100"/>
      <c r="V38" s="100"/>
      <c r="W38" s="100"/>
      <c r="X38" s="100"/>
      <c r="Y38" s="100"/>
      <c r="Z38" s="100"/>
      <c r="AA38" s="100"/>
      <c r="AB38" s="100"/>
      <c r="AC38" s="100"/>
      <c r="AD38" s="100"/>
      <c r="AE38" s="100"/>
      <c r="AF38" s="100"/>
      <c r="AG38" s="100"/>
      <c r="AH38" s="100"/>
      <c r="AI38" s="100"/>
      <c r="AJ38" s="100"/>
      <c r="AK38" s="27"/>
      <c r="AL38" s="27"/>
      <c r="AM38" s="103">
        <f t="shared" si="10"/>
        <v>0</v>
      </c>
      <c r="AN38" s="104">
        <f t="shared" si="10"/>
        <v>0</v>
      </c>
      <c r="AO38" s="104">
        <f t="shared" si="10"/>
        <v>0</v>
      </c>
      <c r="AP38" s="104">
        <f t="shared" si="10"/>
        <v>0</v>
      </c>
      <c r="AQ38" s="104">
        <f t="shared" si="10"/>
        <v>0</v>
      </c>
      <c r="AR38" s="104">
        <f t="shared" si="10"/>
        <v>0</v>
      </c>
      <c r="AS38" s="104">
        <f t="shared" si="10"/>
        <v>0</v>
      </c>
      <c r="AT38" s="104">
        <f t="shared" si="10"/>
        <v>0</v>
      </c>
      <c r="AU38" s="104">
        <f t="shared" si="10"/>
        <v>0</v>
      </c>
      <c r="AV38" s="104">
        <f t="shared" si="10"/>
        <v>0</v>
      </c>
      <c r="AW38" s="104">
        <f t="shared" si="10"/>
        <v>0</v>
      </c>
      <c r="AX38" s="104">
        <f t="shared" si="10"/>
        <v>0</v>
      </c>
      <c r="AY38" s="104">
        <f t="shared" si="10"/>
        <v>0</v>
      </c>
      <c r="AZ38" s="104">
        <f t="shared" si="10"/>
        <v>0</v>
      </c>
      <c r="BA38" s="104">
        <f t="shared" si="10"/>
        <v>0</v>
      </c>
      <c r="BB38" s="104">
        <f t="shared" si="10"/>
        <v>0</v>
      </c>
      <c r="BC38" s="104">
        <f t="shared" si="11"/>
        <v>0</v>
      </c>
      <c r="BD38" s="104">
        <f t="shared" si="11"/>
        <v>0</v>
      </c>
      <c r="BE38" s="104">
        <f t="shared" si="11"/>
        <v>0</v>
      </c>
      <c r="BF38" s="104">
        <f t="shared" si="11"/>
        <v>0</v>
      </c>
      <c r="BG38" s="104">
        <f t="shared" si="11"/>
        <v>0</v>
      </c>
      <c r="BH38" s="104">
        <f t="shared" si="11"/>
        <v>0</v>
      </c>
      <c r="BI38" s="104">
        <f t="shared" si="11"/>
        <v>0</v>
      </c>
      <c r="BJ38" s="104">
        <f t="shared" si="11"/>
        <v>0</v>
      </c>
      <c r="BK38" s="104">
        <f t="shared" si="11"/>
        <v>0</v>
      </c>
      <c r="BL38" s="104">
        <f t="shared" si="11"/>
        <v>0</v>
      </c>
      <c r="BM38" s="104">
        <f t="shared" si="11"/>
        <v>0</v>
      </c>
      <c r="BN38" s="104">
        <f t="shared" si="11"/>
        <v>0</v>
      </c>
      <c r="BO38" s="104">
        <f t="shared" si="11"/>
        <v>0</v>
      </c>
      <c r="BP38" s="104">
        <f t="shared" si="11"/>
        <v>0</v>
      </c>
      <c r="BQ38" s="105">
        <f t="shared" si="11"/>
        <v>0</v>
      </c>
      <c r="BR38" s="51">
        <f t="shared" si="20"/>
        <v>0</v>
      </c>
      <c r="BS38" s="52">
        <f t="shared" si="12"/>
        <v>0</v>
      </c>
      <c r="BT38" s="52">
        <f t="shared" si="12"/>
        <v>0</v>
      </c>
      <c r="BU38" s="52">
        <f t="shared" si="12"/>
        <v>0</v>
      </c>
      <c r="BV38" s="52">
        <f t="shared" si="12"/>
        <v>0</v>
      </c>
      <c r="BW38" s="52">
        <f t="shared" si="12"/>
        <v>0</v>
      </c>
      <c r="BX38" s="52">
        <f t="shared" si="12"/>
        <v>0</v>
      </c>
      <c r="BY38" s="52">
        <f t="shared" si="12"/>
        <v>0</v>
      </c>
      <c r="BZ38" s="52">
        <f t="shared" si="12"/>
        <v>0</v>
      </c>
      <c r="CA38" s="52">
        <f t="shared" si="12"/>
        <v>0</v>
      </c>
      <c r="CB38" s="52">
        <f t="shared" si="12"/>
        <v>0</v>
      </c>
      <c r="CC38" s="52">
        <f t="shared" si="12"/>
        <v>0</v>
      </c>
      <c r="CD38" s="52">
        <f t="shared" si="12"/>
        <v>0</v>
      </c>
      <c r="CE38" s="52">
        <f t="shared" si="12"/>
        <v>0</v>
      </c>
      <c r="CF38" s="52">
        <f t="shared" si="12"/>
        <v>0</v>
      </c>
      <c r="CG38" s="52">
        <f t="shared" si="12"/>
        <v>0</v>
      </c>
      <c r="CH38" s="52">
        <f t="shared" si="12"/>
        <v>0</v>
      </c>
      <c r="CI38" s="52">
        <f t="shared" si="13"/>
        <v>0</v>
      </c>
      <c r="CJ38" s="52">
        <f t="shared" si="13"/>
        <v>0</v>
      </c>
      <c r="CK38" s="52">
        <f t="shared" si="13"/>
        <v>0</v>
      </c>
      <c r="CL38" s="52">
        <f t="shared" si="13"/>
        <v>0</v>
      </c>
      <c r="CM38" s="52">
        <f t="shared" si="13"/>
        <v>0</v>
      </c>
      <c r="CN38" s="52">
        <f t="shared" si="13"/>
        <v>0</v>
      </c>
      <c r="CO38" s="52">
        <f t="shared" si="13"/>
        <v>0</v>
      </c>
      <c r="CP38" s="52">
        <f t="shared" si="13"/>
        <v>0</v>
      </c>
      <c r="CQ38" s="52">
        <f t="shared" si="13"/>
        <v>0</v>
      </c>
      <c r="CR38" s="52">
        <f t="shared" si="13"/>
        <v>0</v>
      </c>
      <c r="CS38" s="52">
        <f t="shared" si="13"/>
        <v>0</v>
      </c>
      <c r="CT38" s="52">
        <f t="shared" si="13"/>
        <v>0</v>
      </c>
      <c r="CU38" s="52">
        <f t="shared" si="13"/>
        <v>0</v>
      </c>
      <c r="CV38" s="52">
        <f t="shared" si="13"/>
        <v>0</v>
      </c>
      <c r="CW38" s="1">
        <f t="shared" si="19"/>
        <v>0</v>
      </c>
      <c r="CX38" s="86">
        <f t="shared" si="21"/>
        <v>0</v>
      </c>
      <c r="CY38" s="87">
        <f t="shared" si="14"/>
        <v>0</v>
      </c>
      <c r="CZ38" s="87">
        <f t="shared" si="14"/>
        <v>0</v>
      </c>
      <c r="DA38" s="87">
        <f t="shared" si="14"/>
        <v>0</v>
      </c>
      <c r="DB38" s="87">
        <f t="shared" si="14"/>
        <v>0</v>
      </c>
      <c r="DC38" s="87">
        <f t="shared" si="14"/>
        <v>0</v>
      </c>
      <c r="DD38" s="87">
        <f t="shared" si="14"/>
        <v>0</v>
      </c>
      <c r="DE38" s="87">
        <f t="shared" si="14"/>
        <v>0</v>
      </c>
      <c r="DF38" s="87">
        <f t="shared" si="14"/>
        <v>0</v>
      </c>
      <c r="DG38" s="87">
        <f t="shared" si="14"/>
        <v>0</v>
      </c>
      <c r="DH38" s="87">
        <f t="shared" si="14"/>
        <v>0</v>
      </c>
      <c r="DI38" s="87">
        <f t="shared" si="14"/>
        <v>0</v>
      </c>
      <c r="DJ38" s="87">
        <f t="shared" si="14"/>
        <v>0</v>
      </c>
      <c r="DK38" s="87">
        <f t="shared" si="14"/>
        <v>0</v>
      </c>
      <c r="DL38" s="87">
        <f t="shared" si="14"/>
        <v>0</v>
      </c>
      <c r="DM38" s="87">
        <f t="shared" si="14"/>
        <v>0</v>
      </c>
      <c r="DN38" s="87">
        <f t="shared" si="14"/>
        <v>0</v>
      </c>
      <c r="DO38" s="87">
        <f t="shared" si="15"/>
        <v>0</v>
      </c>
      <c r="DP38" s="87">
        <f t="shared" si="15"/>
        <v>0</v>
      </c>
      <c r="DQ38" s="87">
        <f t="shared" si="15"/>
        <v>0</v>
      </c>
      <c r="DR38" s="87">
        <f t="shared" si="15"/>
        <v>0</v>
      </c>
      <c r="DS38" s="87">
        <f t="shared" si="15"/>
        <v>0</v>
      </c>
      <c r="DT38" s="87">
        <f t="shared" si="15"/>
        <v>0</v>
      </c>
      <c r="DU38" s="87">
        <f t="shared" si="15"/>
        <v>0</v>
      </c>
      <c r="DV38" s="87">
        <f t="shared" si="15"/>
        <v>0</v>
      </c>
      <c r="DW38" s="87">
        <f t="shared" si="15"/>
        <v>0</v>
      </c>
      <c r="DX38" s="87">
        <f t="shared" si="15"/>
        <v>0</v>
      </c>
      <c r="DY38" s="87">
        <f t="shared" si="15"/>
        <v>0</v>
      </c>
      <c r="DZ38" s="87">
        <f t="shared" si="15"/>
        <v>0</v>
      </c>
      <c r="EA38" s="87">
        <f t="shared" si="15"/>
        <v>0</v>
      </c>
      <c r="EB38" s="96">
        <f t="shared" si="15"/>
        <v>0</v>
      </c>
      <c r="EC38" s="61">
        <f t="shared" si="16"/>
        <v>0</v>
      </c>
      <c r="ED38" s="62">
        <f t="shared" si="16"/>
        <v>0</v>
      </c>
      <c r="EE38" s="62">
        <f t="shared" si="16"/>
        <v>0</v>
      </c>
      <c r="EF38" s="62">
        <f t="shared" si="16"/>
        <v>0</v>
      </c>
      <c r="EG38" s="62">
        <f t="shared" si="16"/>
        <v>0</v>
      </c>
      <c r="EH38" s="62">
        <f t="shared" si="16"/>
        <v>0</v>
      </c>
      <c r="EI38" s="62">
        <f t="shared" si="16"/>
        <v>0</v>
      </c>
      <c r="EJ38" s="62">
        <f t="shared" si="16"/>
        <v>0</v>
      </c>
      <c r="EK38" s="62">
        <f t="shared" si="16"/>
        <v>0</v>
      </c>
      <c r="EL38" s="62">
        <f t="shared" si="16"/>
        <v>0</v>
      </c>
      <c r="EM38" s="62">
        <f t="shared" si="16"/>
        <v>0</v>
      </c>
      <c r="EN38" s="62">
        <f t="shared" si="16"/>
        <v>0</v>
      </c>
      <c r="EO38" s="62">
        <f t="shared" si="16"/>
        <v>0</v>
      </c>
      <c r="EP38" s="62">
        <f t="shared" si="16"/>
        <v>0</v>
      </c>
      <c r="EQ38" s="62">
        <f t="shared" si="16"/>
        <v>0</v>
      </c>
      <c r="ER38" s="62">
        <f t="shared" si="16"/>
        <v>0</v>
      </c>
      <c r="ES38" s="62">
        <f t="shared" si="17"/>
        <v>0</v>
      </c>
      <c r="ET38" s="62">
        <f t="shared" si="17"/>
        <v>0</v>
      </c>
      <c r="EU38" s="62">
        <f t="shared" si="17"/>
        <v>0</v>
      </c>
      <c r="EV38" s="62">
        <f t="shared" si="17"/>
        <v>0</v>
      </c>
      <c r="EW38" s="62">
        <f t="shared" si="17"/>
        <v>0</v>
      </c>
      <c r="EX38" s="62">
        <f t="shared" si="17"/>
        <v>0</v>
      </c>
      <c r="EY38" s="62">
        <f t="shared" si="17"/>
        <v>0</v>
      </c>
      <c r="EZ38" s="62">
        <f t="shared" si="17"/>
        <v>0</v>
      </c>
      <c r="FA38" s="62">
        <f t="shared" si="17"/>
        <v>0</v>
      </c>
      <c r="FB38" s="62">
        <f t="shared" si="17"/>
        <v>0</v>
      </c>
      <c r="FC38" s="62">
        <f t="shared" si="17"/>
        <v>0</v>
      </c>
      <c r="FD38" s="62">
        <f t="shared" si="17"/>
        <v>0</v>
      </c>
      <c r="FE38" s="62">
        <f t="shared" si="17"/>
        <v>0</v>
      </c>
      <c r="FF38" s="62">
        <f t="shared" si="17"/>
        <v>0</v>
      </c>
      <c r="FG38" s="62">
        <f t="shared" si="17"/>
        <v>0</v>
      </c>
    </row>
    <row r="39" spans="1:163" x14ac:dyDescent="0.25">
      <c r="F39" s="101"/>
      <c r="G39" s="100"/>
      <c r="H39" s="100"/>
      <c r="I39" s="100"/>
      <c r="J39" s="100"/>
      <c r="K39" s="100"/>
      <c r="L39" s="100"/>
      <c r="M39" s="100"/>
      <c r="N39" s="100"/>
      <c r="O39" s="100"/>
      <c r="P39" s="100"/>
      <c r="Q39" s="100"/>
      <c r="R39" s="100"/>
      <c r="S39" s="100"/>
      <c r="T39" s="100"/>
      <c r="U39" s="100"/>
      <c r="V39" s="100"/>
      <c r="W39" s="100"/>
      <c r="X39" s="100"/>
      <c r="Y39" s="100"/>
      <c r="Z39" s="100"/>
      <c r="AA39" s="100"/>
      <c r="AB39" s="100"/>
      <c r="AC39" s="100"/>
      <c r="AD39" s="100"/>
      <c r="AE39" s="100"/>
      <c r="AF39" s="100"/>
      <c r="AG39" s="100"/>
      <c r="AH39" s="100"/>
      <c r="AI39" s="100"/>
      <c r="AJ39" s="100"/>
      <c r="AK39" s="27"/>
      <c r="AL39" s="27"/>
      <c r="AM39" s="103">
        <f t="shared" si="10"/>
        <v>0</v>
      </c>
      <c r="AN39" s="104">
        <f t="shared" si="10"/>
        <v>0</v>
      </c>
      <c r="AO39" s="104">
        <f t="shared" si="10"/>
        <v>0</v>
      </c>
      <c r="AP39" s="104">
        <f t="shared" si="10"/>
        <v>0</v>
      </c>
      <c r="AQ39" s="104">
        <f t="shared" si="10"/>
        <v>0</v>
      </c>
      <c r="AR39" s="104">
        <f t="shared" si="10"/>
        <v>0</v>
      </c>
      <c r="AS39" s="104">
        <f t="shared" si="10"/>
        <v>0</v>
      </c>
      <c r="AT39" s="104">
        <f t="shared" si="10"/>
        <v>0</v>
      </c>
      <c r="AU39" s="104">
        <f t="shared" si="10"/>
        <v>0</v>
      </c>
      <c r="AV39" s="104">
        <f t="shared" si="10"/>
        <v>0</v>
      </c>
      <c r="AW39" s="104">
        <f t="shared" si="10"/>
        <v>0</v>
      </c>
      <c r="AX39" s="104">
        <f t="shared" si="10"/>
        <v>0</v>
      </c>
      <c r="AY39" s="104">
        <f t="shared" si="10"/>
        <v>0</v>
      </c>
      <c r="AZ39" s="104">
        <f t="shared" si="10"/>
        <v>0</v>
      </c>
      <c r="BA39" s="104">
        <f t="shared" si="10"/>
        <v>0</v>
      </c>
      <c r="BB39" s="104">
        <f t="shared" si="10"/>
        <v>0</v>
      </c>
      <c r="BC39" s="104">
        <f t="shared" si="11"/>
        <v>0</v>
      </c>
      <c r="BD39" s="104">
        <f t="shared" si="11"/>
        <v>0</v>
      </c>
      <c r="BE39" s="104">
        <f t="shared" si="11"/>
        <v>0</v>
      </c>
      <c r="BF39" s="104">
        <f t="shared" si="11"/>
        <v>0</v>
      </c>
      <c r="BG39" s="104">
        <f t="shared" si="11"/>
        <v>0</v>
      </c>
      <c r="BH39" s="104">
        <f t="shared" si="11"/>
        <v>0</v>
      </c>
      <c r="BI39" s="104">
        <f t="shared" si="11"/>
        <v>0</v>
      </c>
      <c r="BJ39" s="104">
        <f t="shared" si="11"/>
        <v>0</v>
      </c>
      <c r="BK39" s="104">
        <f t="shared" si="11"/>
        <v>0</v>
      </c>
      <c r="BL39" s="104">
        <f t="shared" si="11"/>
        <v>0</v>
      </c>
      <c r="BM39" s="104">
        <f t="shared" si="11"/>
        <v>0</v>
      </c>
      <c r="BN39" s="104">
        <f t="shared" si="11"/>
        <v>0</v>
      </c>
      <c r="BO39" s="104">
        <f t="shared" si="11"/>
        <v>0</v>
      </c>
      <c r="BP39" s="104">
        <f t="shared" si="11"/>
        <v>0</v>
      </c>
      <c r="BQ39" s="105">
        <f t="shared" si="11"/>
        <v>0</v>
      </c>
      <c r="BR39" s="51">
        <f t="shared" si="20"/>
        <v>0</v>
      </c>
      <c r="BS39" s="52">
        <f t="shared" si="12"/>
        <v>0</v>
      </c>
      <c r="BT39" s="52">
        <f t="shared" si="12"/>
        <v>0</v>
      </c>
      <c r="BU39" s="52">
        <f t="shared" si="12"/>
        <v>0</v>
      </c>
      <c r="BV39" s="52">
        <f t="shared" si="12"/>
        <v>0</v>
      </c>
      <c r="BW39" s="52">
        <f t="shared" si="12"/>
        <v>0</v>
      </c>
      <c r="BX39" s="52">
        <f t="shared" si="12"/>
        <v>0</v>
      </c>
      <c r="BY39" s="52">
        <f t="shared" si="12"/>
        <v>0</v>
      </c>
      <c r="BZ39" s="52">
        <f t="shared" si="12"/>
        <v>0</v>
      </c>
      <c r="CA39" s="52">
        <f t="shared" si="12"/>
        <v>0</v>
      </c>
      <c r="CB39" s="52">
        <f t="shared" si="12"/>
        <v>0</v>
      </c>
      <c r="CC39" s="52">
        <f t="shared" si="12"/>
        <v>0</v>
      </c>
      <c r="CD39" s="52">
        <f t="shared" si="12"/>
        <v>0</v>
      </c>
      <c r="CE39" s="52">
        <f t="shared" si="12"/>
        <v>0</v>
      </c>
      <c r="CF39" s="52">
        <f t="shared" si="12"/>
        <v>0</v>
      </c>
      <c r="CG39" s="52">
        <f t="shared" si="12"/>
        <v>0</v>
      </c>
      <c r="CH39" s="52">
        <f t="shared" si="12"/>
        <v>0</v>
      </c>
      <c r="CI39" s="52">
        <f t="shared" si="13"/>
        <v>0</v>
      </c>
      <c r="CJ39" s="52">
        <f t="shared" si="13"/>
        <v>0</v>
      </c>
      <c r="CK39" s="52">
        <f t="shared" si="13"/>
        <v>0</v>
      </c>
      <c r="CL39" s="52">
        <f t="shared" si="13"/>
        <v>0</v>
      </c>
      <c r="CM39" s="52">
        <f t="shared" si="13"/>
        <v>0</v>
      </c>
      <c r="CN39" s="52">
        <f t="shared" si="13"/>
        <v>0</v>
      </c>
      <c r="CO39" s="52">
        <f t="shared" si="13"/>
        <v>0</v>
      </c>
      <c r="CP39" s="52">
        <f t="shared" si="13"/>
        <v>0</v>
      </c>
      <c r="CQ39" s="52">
        <f t="shared" si="13"/>
        <v>0</v>
      </c>
      <c r="CR39" s="52">
        <f t="shared" si="13"/>
        <v>0</v>
      </c>
      <c r="CS39" s="52">
        <f t="shared" si="13"/>
        <v>0</v>
      </c>
      <c r="CT39" s="52">
        <f t="shared" si="13"/>
        <v>0</v>
      </c>
      <c r="CU39" s="52">
        <f t="shared" si="13"/>
        <v>0</v>
      </c>
      <c r="CV39" s="52">
        <f t="shared" si="13"/>
        <v>0</v>
      </c>
      <c r="CW39" s="1">
        <f t="shared" si="19"/>
        <v>0</v>
      </c>
      <c r="CX39" s="86">
        <f t="shared" si="21"/>
        <v>0</v>
      </c>
      <c r="CY39" s="87">
        <f t="shared" si="14"/>
        <v>0</v>
      </c>
      <c r="CZ39" s="87">
        <f t="shared" si="14"/>
        <v>0</v>
      </c>
      <c r="DA39" s="87">
        <f t="shared" si="14"/>
        <v>0</v>
      </c>
      <c r="DB39" s="87">
        <f t="shared" si="14"/>
        <v>0</v>
      </c>
      <c r="DC39" s="87">
        <f t="shared" si="14"/>
        <v>0</v>
      </c>
      <c r="DD39" s="87">
        <f t="shared" si="14"/>
        <v>0</v>
      </c>
      <c r="DE39" s="87">
        <f t="shared" si="14"/>
        <v>0</v>
      </c>
      <c r="DF39" s="87">
        <f t="shared" si="14"/>
        <v>0</v>
      </c>
      <c r="DG39" s="87">
        <f t="shared" si="14"/>
        <v>0</v>
      </c>
      <c r="DH39" s="87">
        <f t="shared" si="14"/>
        <v>0</v>
      </c>
      <c r="DI39" s="87">
        <f t="shared" si="14"/>
        <v>0</v>
      </c>
      <c r="DJ39" s="87">
        <f t="shared" si="14"/>
        <v>0</v>
      </c>
      <c r="DK39" s="87">
        <f t="shared" si="14"/>
        <v>0</v>
      </c>
      <c r="DL39" s="87">
        <f t="shared" si="14"/>
        <v>0</v>
      </c>
      <c r="DM39" s="87">
        <f t="shared" si="14"/>
        <v>0</v>
      </c>
      <c r="DN39" s="87">
        <f t="shared" si="14"/>
        <v>0</v>
      </c>
      <c r="DO39" s="87">
        <f t="shared" si="15"/>
        <v>0</v>
      </c>
      <c r="DP39" s="87">
        <f t="shared" si="15"/>
        <v>0</v>
      </c>
      <c r="DQ39" s="87">
        <f t="shared" si="15"/>
        <v>0</v>
      </c>
      <c r="DR39" s="87">
        <f t="shared" si="15"/>
        <v>0</v>
      </c>
      <c r="DS39" s="87">
        <f t="shared" si="15"/>
        <v>0</v>
      </c>
      <c r="DT39" s="87">
        <f t="shared" si="15"/>
        <v>0</v>
      </c>
      <c r="DU39" s="87">
        <f t="shared" si="15"/>
        <v>0</v>
      </c>
      <c r="DV39" s="87">
        <f t="shared" si="15"/>
        <v>0</v>
      </c>
      <c r="DW39" s="87">
        <f t="shared" si="15"/>
        <v>0</v>
      </c>
      <c r="DX39" s="87">
        <f t="shared" si="15"/>
        <v>0</v>
      </c>
      <c r="DY39" s="87">
        <f t="shared" si="15"/>
        <v>0</v>
      </c>
      <c r="DZ39" s="87">
        <f t="shared" si="15"/>
        <v>0</v>
      </c>
      <c r="EA39" s="87">
        <f t="shared" si="15"/>
        <v>0</v>
      </c>
      <c r="EB39" s="96">
        <f t="shared" si="15"/>
        <v>0</v>
      </c>
      <c r="EC39" s="61">
        <f t="shared" si="16"/>
        <v>0</v>
      </c>
      <c r="ED39" s="62">
        <f t="shared" si="16"/>
        <v>0</v>
      </c>
      <c r="EE39" s="62">
        <f t="shared" si="16"/>
        <v>0</v>
      </c>
      <c r="EF39" s="62">
        <f t="shared" si="16"/>
        <v>0</v>
      </c>
      <c r="EG39" s="62">
        <f t="shared" si="16"/>
        <v>0</v>
      </c>
      <c r="EH39" s="62">
        <f t="shared" si="16"/>
        <v>0</v>
      </c>
      <c r="EI39" s="62">
        <f t="shared" si="16"/>
        <v>0</v>
      </c>
      <c r="EJ39" s="62">
        <f t="shared" si="16"/>
        <v>0</v>
      </c>
      <c r="EK39" s="62">
        <f t="shared" si="16"/>
        <v>0</v>
      </c>
      <c r="EL39" s="62">
        <f t="shared" si="16"/>
        <v>0</v>
      </c>
      <c r="EM39" s="62">
        <f t="shared" si="16"/>
        <v>0</v>
      </c>
      <c r="EN39" s="62">
        <f t="shared" si="16"/>
        <v>0</v>
      </c>
      <c r="EO39" s="62">
        <f t="shared" si="16"/>
        <v>0</v>
      </c>
      <c r="EP39" s="62">
        <f t="shared" si="16"/>
        <v>0</v>
      </c>
      <c r="EQ39" s="62">
        <f t="shared" si="16"/>
        <v>0</v>
      </c>
      <c r="ER39" s="62">
        <f t="shared" si="16"/>
        <v>0</v>
      </c>
      <c r="ES39" s="62">
        <f t="shared" si="17"/>
        <v>0</v>
      </c>
      <c r="ET39" s="62">
        <f t="shared" si="17"/>
        <v>0</v>
      </c>
      <c r="EU39" s="62">
        <f t="shared" si="17"/>
        <v>0</v>
      </c>
      <c r="EV39" s="62">
        <f t="shared" si="17"/>
        <v>0</v>
      </c>
      <c r="EW39" s="62">
        <f t="shared" si="17"/>
        <v>0</v>
      </c>
      <c r="EX39" s="62">
        <f t="shared" si="17"/>
        <v>0</v>
      </c>
      <c r="EY39" s="62">
        <f t="shared" si="17"/>
        <v>0</v>
      </c>
      <c r="EZ39" s="62">
        <f t="shared" si="17"/>
        <v>0</v>
      </c>
      <c r="FA39" s="62">
        <f t="shared" si="17"/>
        <v>0</v>
      </c>
      <c r="FB39" s="62">
        <f t="shared" si="17"/>
        <v>0</v>
      </c>
      <c r="FC39" s="62">
        <f t="shared" si="17"/>
        <v>0</v>
      </c>
      <c r="FD39" s="62">
        <f t="shared" si="17"/>
        <v>0</v>
      </c>
      <c r="FE39" s="62">
        <f t="shared" si="17"/>
        <v>0</v>
      </c>
      <c r="FF39" s="62">
        <f t="shared" si="17"/>
        <v>0</v>
      </c>
      <c r="FG39" s="62">
        <f t="shared" si="17"/>
        <v>0</v>
      </c>
    </row>
    <row r="40" spans="1:163" x14ac:dyDescent="0.25">
      <c r="F40" s="101"/>
      <c r="G40" s="100"/>
      <c r="H40" s="100"/>
      <c r="I40" s="100"/>
      <c r="J40" s="100"/>
      <c r="K40" s="100"/>
      <c r="L40" s="100"/>
      <c r="M40" s="100"/>
      <c r="N40" s="100"/>
      <c r="O40" s="100"/>
      <c r="P40" s="100"/>
      <c r="Q40" s="100"/>
      <c r="R40" s="100"/>
      <c r="S40" s="100"/>
      <c r="T40" s="100"/>
      <c r="U40" s="100"/>
      <c r="V40" s="100"/>
      <c r="W40" s="100"/>
      <c r="X40" s="100"/>
      <c r="Y40" s="100"/>
      <c r="Z40" s="100"/>
      <c r="AA40" s="100"/>
      <c r="AB40" s="100"/>
      <c r="AC40" s="100"/>
      <c r="AD40" s="100"/>
      <c r="AE40" s="100"/>
      <c r="AF40" s="100"/>
      <c r="AG40" s="100"/>
      <c r="AH40" s="100"/>
      <c r="AI40" s="100"/>
      <c r="AJ40" s="100"/>
      <c r="AK40" s="27"/>
      <c r="AL40" s="27"/>
      <c r="AM40" s="103">
        <f t="shared" si="10"/>
        <v>0</v>
      </c>
      <c r="AN40" s="104">
        <f t="shared" si="10"/>
        <v>0</v>
      </c>
      <c r="AO40" s="104">
        <f t="shared" si="10"/>
        <v>0</v>
      </c>
      <c r="AP40" s="104">
        <f t="shared" si="10"/>
        <v>0</v>
      </c>
      <c r="AQ40" s="104">
        <f t="shared" si="10"/>
        <v>0</v>
      </c>
      <c r="AR40" s="104">
        <f t="shared" si="10"/>
        <v>0</v>
      </c>
      <c r="AS40" s="104">
        <f t="shared" si="10"/>
        <v>0</v>
      </c>
      <c r="AT40" s="104">
        <f t="shared" si="10"/>
        <v>0</v>
      </c>
      <c r="AU40" s="104">
        <f t="shared" si="10"/>
        <v>0</v>
      </c>
      <c r="AV40" s="104">
        <f t="shared" si="10"/>
        <v>0</v>
      </c>
      <c r="AW40" s="104">
        <f t="shared" si="10"/>
        <v>0</v>
      </c>
      <c r="AX40" s="104">
        <f t="shared" si="10"/>
        <v>0</v>
      </c>
      <c r="AY40" s="104">
        <f t="shared" si="10"/>
        <v>0</v>
      </c>
      <c r="AZ40" s="104">
        <f t="shared" si="10"/>
        <v>0</v>
      </c>
      <c r="BA40" s="104">
        <f t="shared" si="10"/>
        <v>0</v>
      </c>
      <c r="BB40" s="104">
        <f t="shared" si="10"/>
        <v>0</v>
      </c>
      <c r="BC40" s="104">
        <f t="shared" si="11"/>
        <v>0</v>
      </c>
      <c r="BD40" s="104">
        <f t="shared" si="11"/>
        <v>0</v>
      </c>
      <c r="BE40" s="104">
        <f t="shared" si="11"/>
        <v>0</v>
      </c>
      <c r="BF40" s="104">
        <f t="shared" si="11"/>
        <v>0</v>
      </c>
      <c r="BG40" s="104">
        <f t="shared" si="11"/>
        <v>0</v>
      </c>
      <c r="BH40" s="104">
        <f t="shared" si="11"/>
        <v>0</v>
      </c>
      <c r="BI40" s="104">
        <f t="shared" si="11"/>
        <v>0</v>
      </c>
      <c r="BJ40" s="104">
        <f t="shared" si="11"/>
        <v>0</v>
      </c>
      <c r="BK40" s="104">
        <f t="shared" si="11"/>
        <v>0</v>
      </c>
      <c r="BL40" s="104">
        <f t="shared" si="11"/>
        <v>0</v>
      </c>
      <c r="BM40" s="104">
        <f t="shared" si="11"/>
        <v>0</v>
      </c>
      <c r="BN40" s="104">
        <f t="shared" si="11"/>
        <v>0</v>
      </c>
      <c r="BO40" s="104">
        <f t="shared" si="11"/>
        <v>0</v>
      </c>
      <c r="BP40" s="104">
        <f t="shared" si="11"/>
        <v>0</v>
      </c>
      <c r="BQ40" s="105">
        <f t="shared" si="11"/>
        <v>0</v>
      </c>
      <c r="BR40" s="51">
        <f t="shared" si="20"/>
        <v>0</v>
      </c>
      <c r="BS40" s="52">
        <f t="shared" si="12"/>
        <v>0</v>
      </c>
      <c r="BT40" s="52">
        <f t="shared" si="12"/>
        <v>0</v>
      </c>
      <c r="BU40" s="52">
        <f t="shared" si="12"/>
        <v>0</v>
      </c>
      <c r="BV40" s="52">
        <f t="shared" si="12"/>
        <v>0</v>
      </c>
      <c r="BW40" s="52">
        <f t="shared" si="12"/>
        <v>0</v>
      </c>
      <c r="BX40" s="52">
        <f t="shared" si="12"/>
        <v>0</v>
      </c>
      <c r="BY40" s="52">
        <f t="shared" si="12"/>
        <v>0</v>
      </c>
      <c r="BZ40" s="52">
        <f t="shared" si="12"/>
        <v>0</v>
      </c>
      <c r="CA40" s="52">
        <f t="shared" si="12"/>
        <v>0</v>
      </c>
      <c r="CB40" s="52">
        <f t="shared" si="12"/>
        <v>0</v>
      </c>
      <c r="CC40" s="52">
        <f t="shared" si="12"/>
        <v>0</v>
      </c>
      <c r="CD40" s="52">
        <f t="shared" si="12"/>
        <v>0</v>
      </c>
      <c r="CE40" s="52">
        <f t="shared" si="12"/>
        <v>0</v>
      </c>
      <c r="CF40" s="52">
        <f t="shared" si="12"/>
        <v>0</v>
      </c>
      <c r="CG40" s="52">
        <f t="shared" si="12"/>
        <v>0</v>
      </c>
      <c r="CH40" s="52">
        <f t="shared" si="12"/>
        <v>0</v>
      </c>
      <c r="CI40" s="52">
        <f t="shared" si="13"/>
        <v>0</v>
      </c>
      <c r="CJ40" s="52">
        <f t="shared" si="13"/>
        <v>0</v>
      </c>
      <c r="CK40" s="52">
        <f t="shared" si="13"/>
        <v>0</v>
      </c>
      <c r="CL40" s="52">
        <f t="shared" si="13"/>
        <v>0</v>
      </c>
      <c r="CM40" s="52">
        <f t="shared" si="13"/>
        <v>0</v>
      </c>
      <c r="CN40" s="52">
        <f t="shared" si="13"/>
        <v>0</v>
      </c>
      <c r="CO40" s="52">
        <f t="shared" si="13"/>
        <v>0</v>
      </c>
      <c r="CP40" s="52">
        <f t="shared" si="13"/>
        <v>0</v>
      </c>
      <c r="CQ40" s="52">
        <f t="shared" si="13"/>
        <v>0</v>
      </c>
      <c r="CR40" s="52">
        <f t="shared" si="13"/>
        <v>0</v>
      </c>
      <c r="CS40" s="52">
        <f t="shared" si="13"/>
        <v>0</v>
      </c>
      <c r="CT40" s="52">
        <f t="shared" si="13"/>
        <v>0</v>
      </c>
      <c r="CU40" s="52">
        <f t="shared" si="13"/>
        <v>0</v>
      </c>
      <c r="CV40" s="52">
        <f t="shared" si="13"/>
        <v>0</v>
      </c>
      <c r="CW40" s="1">
        <f t="shared" si="19"/>
        <v>0</v>
      </c>
      <c r="CX40" s="86">
        <f t="shared" si="21"/>
        <v>0</v>
      </c>
      <c r="CY40" s="87">
        <f t="shared" si="14"/>
        <v>0</v>
      </c>
      <c r="CZ40" s="87">
        <f t="shared" si="14"/>
        <v>0</v>
      </c>
      <c r="DA40" s="87">
        <f t="shared" si="14"/>
        <v>0</v>
      </c>
      <c r="DB40" s="87">
        <f t="shared" si="14"/>
        <v>0</v>
      </c>
      <c r="DC40" s="87">
        <f t="shared" si="14"/>
        <v>0</v>
      </c>
      <c r="DD40" s="87">
        <f t="shared" si="14"/>
        <v>0</v>
      </c>
      <c r="DE40" s="87">
        <f t="shared" si="14"/>
        <v>0</v>
      </c>
      <c r="DF40" s="87">
        <f t="shared" si="14"/>
        <v>0</v>
      </c>
      <c r="DG40" s="87">
        <f t="shared" si="14"/>
        <v>0</v>
      </c>
      <c r="DH40" s="87">
        <f t="shared" si="14"/>
        <v>0</v>
      </c>
      <c r="DI40" s="87">
        <f t="shared" si="14"/>
        <v>0</v>
      </c>
      <c r="DJ40" s="87">
        <f t="shared" si="14"/>
        <v>0</v>
      </c>
      <c r="DK40" s="87">
        <f t="shared" si="14"/>
        <v>0</v>
      </c>
      <c r="DL40" s="87">
        <f t="shared" si="14"/>
        <v>0</v>
      </c>
      <c r="DM40" s="87">
        <f t="shared" si="14"/>
        <v>0</v>
      </c>
      <c r="DN40" s="87">
        <f t="shared" si="14"/>
        <v>0</v>
      </c>
      <c r="DO40" s="87">
        <f t="shared" si="15"/>
        <v>0</v>
      </c>
      <c r="DP40" s="87">
        <f t="shared" si="15"/>
        <v>0</v>
      </c>
      <c r="DQ40" s="87">
        <f t="shared" si="15"/>
        <v>0</v>
      </c>
      <c r="DR40" s="87">
        <f t="shared" si="15"/>
        <v>0</v>
      </c>
      <c r="DS40" s="87">
        <f t="shared" si="15"/>
        <v>0</v>
      </c>
      <c r="DT40" s="87">
        <f t="shared" si="15"/>
        <v>0</v>
      </c>
      <c r="DU40" s="87">
        <f t="shared" si="15"/>
        <v>0</v>
      </c>
      <c r="DV40" s="87">
        <f t="shared" si="15"/>
        <v>0</v>
      </c>
      <c r="DW40" s="87">
        <f t="shared" si="15"/>
        <v>0</v>
      </c>
      <c r="DX40" s="87">
        <f t="shared" si="15"/>
        <v>0</v>
      </c>
      <c r="DY40" s="87">
        <f t="shared" si="15"/>
        <v>0</v>
      </c>
      <c r="DZ40" s="87">
        <f t="shared" si="15"/>
        <v>0</v>
      </c>
      <c r="EA40" s="87">
        <f t="shared" si="15"/>
        <v>0</v>
      </c>
      <c r="EB40" s="96">
        <f t="shared" si="15"/>
        <v>0</v>
      </c>
      <c r="EC40" s="61">
        <f t="shared" si="16"/>
        <v>0</v>
      </c>
      <c r="ED40" s="62">
        <f t="shared" si="16"/>
        <v>0</v>
      </c>
      <c r="EE40" s="62">
        <f t="shared" si="16"/>
        <v>0</v>
      </c>
      <c r="EF40" s="62">
        <f t="shared" si="16"/>
        <v>0</v>
      </c>
      <c r="EG40" s="62">
        <f t="shared" si="16"/>
        <v>0</v>
      </c>
      <c r="EH40" s="62">
        <f t="shared" si="16"/>
        <v>0</v>
      </c>
      <c r="EI40" s="62">
        <f t="shared" si="16"/>
        <v>0</v>
      </c>
      <c r="EJ40" s="62">
        <f t="shared" si="16"/>
        <v>0</v>
      </c>
      <c r="EK40" s="62">
        <f t="shared" si="16"/>
        <v>0</v>
      </c>
      <c r="EL40" s="62">
        <f t="shared" si="16"/>
        <v>0</v>
      </c>
      <c r="EM40" s="62">
        <f t="shared" si="16"/>
        <v>0</v>
      </c>
      <c r="EN40" s="62">
        <f t="shared" si="16"/>
        <v>0</v>
      </c>
      <c r="EO40" s="62">
        <f t="shared" si="16"/>
        <v>0</v>
      </c>
      <c r="EP40" s="62">
        <f t="shared" si="16"/>
        <v>0</v>
      </c>
      <c r="EQ40" s="62">
        <f t="shared" si="16"/>
        <v>0</v>
      </c>
      <c r="ER40" s="62">
        <f t="shared" si="16"/>
        <v>0</v>
      </c>
      <c r="ES40" s="62">
        <f t="shared" si="17"/>
        <v>0</v>
      </c>
      <c r="ET40" s="62">
        <f t="shared" si="17"/>
        <v>0</v>
      </c>
      <c r="EU40" s="62">
        <f t="shared" si="17"/>
        <v>0</v>
      </c>
      <c r="EV40" s="62">
        <f t="shared" si="17"/>
        <v>0</v>
      </c>
      <c r="EW40" s="62">
        <f t="shared" si="17"/>
        <v>0</v>
      </c>
      <c r="EX40" s="62">
        <f t="shared" si="17"/>
        <v>0</v>
      </c>
      <c r="EY40" s="62">
        <f t="shared" si="17"/>
        <v>0</v>
      </c>
      <c r="EZ40" s="62">
        <f t="shared" si="17"/>
        <v>0</v>
      </c>
      <c r="FA40" s="62">
        <f t="shared" si="17"/>
        <v>0</v>
      </c>
      <c r="FB40" s="62">
        <f t="shared" si="17"/>
        <v>0</v>
      </c>
      <c r="FC40" s="62">
        <f t="shared" si="17"/>
        <v>0</v>
      </c>
      <c r="FD40" s="62">
        <f t="shared" si="17"/>
        <v>0</v>
      </c>
      <c r="FE40" s="62">
        <f t="shared" si="17"/>
        <v>0</v>
      </c>
      <c r="FF40" s="62">
        <f t="shared" si="17"/>
        <v>0</v>
      </c>
      <c r="FG40" s="62">
        <f t="shared" si="17"/>
        <v>0</v>
      </c>
    </row>
    <row r="41" spans="1:163" ht="15.75" customHeight="1" x14ac:dyDescent="0.25">
      <c r="A41" s="13"/>
      <c r="B41" s="13"/>
      <c r="C41" s="13"/>
      <c r="D41" s="13"/>
      <c r="E41" s="13"/>
      <c r="F41" s="63"/>
      <c r="G41" s="64"/>
      <c r="H41" s="64"/>
      <c r="I41" s="64"/>
      <c r="J41" s="64"/>
      <c r="K41" s="64"/>
      <c r="L41" s="64"/>
      <c r="M41" s="64"/>
      <c r="N41" s="64"/>
      <c r="O41" s="64"/>
      <c r="P41" s="64"/>
      <c r="Q41" s="64"/>
      <c r="R41" s="64"/>
      <c r="S41" s="64"/>
      <c r="T41" s="64"/>
      <c r="U41" s="64"/>
      <c r="V41" s="64"/>
      <c r="W41" s="64"/>
      <c r="X41" s="64"/>
      <c r="Y41" s="64"/>
      <c r="Z41" s="64"/>
      <c r="AA41" s="64"/>
      <c r="AB41" s="64"/>
      <c r="AC41" s="64"/>
      <c r="AD41" s="64"/>
      <c r="AE41" s="64"/>
      <c r="AF41" s="64"/>
      <c r="AG41" s="64"/>
      <c r="AH41" s="64"/>
      <c r="AI41" s="64"/>
      <c r="AJ41" s="64"/>
      <c r="AK41" s="82"/>
      <c r="AL41" s="82"/>
      <c r="AM41" s="76">
        <f t="shared" si="10"/>
        <v>0</v>
      </c>
      <c r="AN41" s="77">
        <f t="shared" si="10"/>
        <v>0</v>
      </c>
      <c r="AO41" s="77">
        <f t="shared" si="10"/>
        <v>0</v>
      </c>
      <c r="AP41" s="77">
        <f t="shared" si="10"/>
        <v>0</v>
      </c>
      <c r="AQ41" s="77">
        <f t="shared" si="10"/>
        <v>0</v>
      </c>
      <c r="AR41" s="77">
        <f t="shared" si="10"/>
        <v>0</v>
      </c>
      <c r="AS41" s="77">
        <f t="shared" si="10"/>
        <v>0</v>
      </c>
      <c r="AT41" s="77">
        <f t="shared" si="10"/>
        <v>0</v>
      </c>
      <c r="AU41" s="77">
        <f t="shared" si="10"/>
        <v>0</v>
      </c>
      <c r="AV41" s="77">
        <f t="shared" si="10"/>
        <v>0</v>
      </c>
      <c r="AW41" s="77">
        <f t="shared" si="10"/>
        <v>0</v>
      </c>
      <c r="AX41" s="77">
        <f t="shared" si="10"/>
        <v>0</v>
      </c>
      <c r="AY41" s="77">
        <f t="shared" si="10"/>
        <v>0</v>
      </c>
      <c r="AZ41" s="77">
        <f t="shared" si="10"/>
        <v>0</v>
      </c>
      <c r="BA41" s="77">
        <f t="shared" si="10"/>
        <v>0</v>
      </c>
      <c r="BB41" s="77">
        <f t="shared" si="10"/>
        <v>0</v>
      </c>
      <c r="BC41" s="77">
        <f t="shared" si="11"/>
        <v>0</v>
      </c>
      <c r="BD41" s="77">
        <f t="shared" si="11"/>
        <v>0</v>
      </c>
      <c r="BE41" s="77">
        <f t="shared" si="11"/>
        <v>0</v>
      </c>
      <c r="BF41" s="77">
        <f t="shared" si="11"/>
        <v>0</v>
      </c>
      <c r="BG41" s="77">
        <f t="shared" si="11"/>
        <v>0</v>
      </c>
      <c r="BH41" s="77">
        <f t="shared" si="11"/>
        <v>0</v>
      </c>
      <c r="BI41" s="77">
        <f t="shared" si="11"/>
        <v>0</v>
      </c>
      <c r="BJ41" s="77">
        <f t="shared" si="11"/>
        <v>0</v>
      </c>
      <c r="BK41" s="77">
        <f t="shared" si="11"/>
        <v>0</v>
      </c>
      <c r="BL41" s="77">
        <f t="shared" si="11"/>
        <v>0</v>
      </c>
      <c r="BM41" s="77">
        <f t="shared" si="11"/>
        <v>0</v>
      </c>
      <c r="BN41" s="77">
        <f t="shared" si="11"/>
        <v>0</v>
      </c>
      <c r="BO41" s="77">
        <f t="shared" si="11"/>
        <v>0</v>
      </c>
      <c r="BP41" s="77">
        <f t="shared" si="11"/>
        <v>0</v>
      </c>
      <c r="BQ41" s="78">
        <f t="shared" si="11"/>
        <v>0</v>
      </c>
      <c r="BR41" s="81">
        <f t="shared" si="20"/>
        <v>0</v>
      </c>
      <c r="BS41" s="84">
        <f t="shared" si="12"/>
        <v>0</v>
      </c>
      <c r="BT41" s="84">
        <f t="shared" si="12"/>
        <v>0</v>
      </c>
      <c r="BU41" s="84">
        <f t="shared" si="12"/>
        <v>0</v>
      </c>
      <c r="BV41" s="84">
        <f t="shared" si="12"/>
        <v>0</v>
      </c>
      <c r="BW41" s="84">
        <f t="shared" si="12"/>
        <v>0</v>
      </c>
      <c r="BX41" s="84">
        <f t="shared" si="12"/>
        <v>0</v>
      </c>
      <c r="BY41" s="84">
        <f t="shared" si="12"/>
        <v>0</v>
      </c>
      <c r="BZ41" s="84">
        <f t="shared" si="12"/>
        <v>0</v>
      </c>
      <c r="CA41" s="84">
        <f t="shared" si="12"/>
        <v>0</v>
      </c>
      <c r="CB41" s="84">
        <f t="shared" si="12"/>
        <v>0</v>
      </c>
      <c r="CC41" s="84">
        <f t="shared" si="12"/>
        <v>0</v>
      </c>
      <c r="CD41" s="84">
        <f t="shared" si="12"/>
        <v>0</v>
      </c>
      <c r="CE41" s="84">
        <f t="shared" si="12"/>
        <v>0</v>
      </c>
      <c r="CF41" s="84">
        <f t="shared" si="12"/>
        <v>0</v>
      </c>
      <c r="CG41" s="84">
        <f t="shared" si="12"/>
        <v>0</v>
      </c>
      <c r="CH41" s="84">
        <f t="shared" si="12"/>
        <v>0</v>
      </c>
      <c r="CI41" s="84">
        <f t="shared" si="13"/>
        <v>0</v>
      </c>
      <c r="CJ41" s="84">
        <f t="shared" si="13"/>
        <v>0</v>
      </c>
      <c r="CK41" s="84">
        <f t="shared" si="13"/>
        <v>0</v>
      </c>
      <c r="CL41" s="84">
        <f t="shared" si="13"/>
        <v>0</v>
      </c>
      <c r="CM41" s="84">
        <f t="shared" si="13"/>
        <v>0</v>
      </c>
      <c r="CN41" s="84">
        <f t="shared" si="13"/>
        <v>0</v>
      </c>
      <c r="CO41" s="84">
        <f t="shared" si="13"/>
        <v>0</v>
      </c>
      <c r="CP41" s="84">
        <f t="shared" si="13"/>
        <v>0</v>
      </c>
      <c r="CQ41" s="84">
        <f t="shared" si="13"/>
        <v>0</v>
      </c>
      <c r="CR41" s="84">
        <f t="shared" si="13"/>
        <v>0</v>
      </c>
      <c r="CS41" s="84">
        <f t="shared" si="13"/>
        <v>0</v>
      </c>
      <c r="CT41" s="84">
        <f t="shared" si="13"/>
        <v>0</v>
      </c>
      <c r="CU41" s="84">
        <f t="shared" si="13"/>
        <v>0</v>
      </c>
      <c r="CV41" s="84">
        <f t="shared" si="13"/>
        <v>0</v>
      </c>
      <c r="CW41" s="13">
        <f t="shared" si="19"/>
        <v>0</v>
      </c>
      <c r="CX41" s="41">
        <f t="shared" si="21"/>
        <v>0</v>
      </c>
      <c r="CY41" s="42">
        <f t="shared" si="14"/>
        <v>0</v>
      </c>
      <c r="CZ41" s="42">
        <f t="shared" si="14"/>
        <v>0</v>
      </c>
      <c r="DA41" s="42">
        <f t="shared" si="14"/>
        <v>0</v>
      </c>
      <c r="DB41" s="42">
        <f t="shared" si="14"/>
        <v>0</v>
      </c>
      <c r="DC41" s="42">
        <f t="shared" si="14"/>
        <v>0</v>
      </c>
      <c r="DD41" s="42">
        <f t="shared" si="14"/>
        <v>0</v>
      </c>
      <c r="DE41" s="42">
        <f t="shared" si="14"/>
        <v>0</v>
      </c>
      <c r="DF41" s="42">
        <f t="shared" si="14"/>
        <v>0</v>
      </c>
      <c r="DG41" s="42">
        <f t="shared" si="14"/>
        <v>0</v>
      </c>
      <c r="DH41" s="42">
        <f t="shared" si="14"/>
        <v>0</v>
      </c>
      <c r="DI41" s="42">
        <f t="shared" si="14"/>
        <v>0</v>
      </c>
      <c r="DJ41" s="42">
        <f t="shared" si="14"/>
        <v>0</v>
      </c>
      <c r="DK41" s="42">
        <f t="shared" si="14"/>
        <v>0</v>
      </c>
      <c r="DL41" s="42">
        <f t="shared" si="14"/>
        <v>0</v>
      </c>
      <c r="DM41" s="42">
        <f t="shared" si="14"/>
        <v>0</v>
      </c>
      <c r="DN41" s="42">
        <f t="shared" si="14"/>
        <v>0</v>
      </c>
      <c r="DO41" s="42">
        <f t="shared" si="15"/>
        <v>0</v>
      </c>
      <c r="DP41" s="42">
        <f t="shared" si="15"/>
        <v>0</v>
      </c>
      <c r="DQ41" s="42">
        <f t="shared" si="15"/>
        <v>0</v>
      </c>
      <c r="DR41" s="42">
        <f t="shared" si="15"/>
        <v>0</v>
      </c>
      <c r="DS41" s="42">
        <f t="shared" si="15"/>
        <v>0</v>
      </c>
      <c r="DT41" s="42">
        <f t="shared" si="15"/>
        <v>0</v>
      </c>
      <c r="DU41" s="42">
        <f t="shared" si="15"/>
        <v>0</v>
      </c>
      <c r="DV41" s="42">
        <f t="shared" si="15"/>
        <v>0</v>
      </c>
      <c r="DW41" s="42">
        <f t="shared" si="15"/>
        <v>0</v>
      </c>
      <c r="DX41" s="42">
        <f t="shared" si="15"/>
        <v>0</v>
      </c>
      <c r="DY41" s="42">
        <f t="shared" si="15"/>
        <v>0</v>
      </c>
      <c r="DZ41" s="42">
        <f t="shared" si="15"/>
        <v>0</v>
      </c>
      <c r="EA41" s="42">
        <f t="shared" si="15"/>
        <v>0</v>
      </c>
      <c r="EB41" s="95">
        <f t="shared" si="15"/>
        <v>0</v>
      </c>
      <c r="EC41" s="57">
        <f t="shared" si="16"/>
        <v>0</v>
      </c>
      <c r="ED41" s="58">
        <f t="shared" si="16"/>
        <v>0</v>
      </c>
      <c r="EE41" s="58">
        <f t="shared" si="16"/>
        <v>0</v>
      </c>
      <c r="EF41" s="58">
        <f t="shared" si="16"/>
        <v>0</v>
      </c>
      <c r="EG41" s="58">
        <f t="shared" si="16"/>
        <v>0</v>
      </c>
      <c r="EH41" s="58">
        <f t="shared" si="16"/>
        <v>0</v>
      </c>
      <c r="EI41" s="58">
        <f t="shared" si="16"/>
        <v>0</v>
      </c>
      <c r="EJ41" s="58">
        <f t="shared" si="16"/>
        <v>0</v>
      </c>
      <c r="EK41" s="58">
        <f t="shared" si="16"/>
        <v>0</v>
      </c>
      <c r="EL41" s="58">
        <f t="shared" si="16"/>
        <v>0</v>
      </c>
      <c r="EM41" s="58">
        <f t="shared" si="16"/>
        <v>0</v>
      </c>
      <c r="EN41" s="58">
        <f t="shared" si="16"/>
        <v>0</v>
      </c>
      <c r="EO41" s="58">
        <f t="shared" si="16"/>
        <v>0</v>
      </c>
      <c r="EP41" s="58">
        <f t="shared" si="16"/>
        <v>0</v>
      </c>
      <c r="EQ41" s="58">
        <f t="shared" si="16"/>
        <v>0</v>
      </c>
      <c r="ER41" s="58">
        <f t="shared" si="16"/>
        <v>0</v>
      </c>
      <c r="ES41" s="58">
        <f t="shared" si="17"/>
        <v>0</v>
      </c>
      <c r="ET41" s="58">
        <f t="shared" si="17"/>
        <v>0</v>
      </c>
      <c r="EU41" s="58">
        <f t="shared" si="17"/>
        <v>0</v>
      </c>
      <c r="EV41" s="58">
        <f t="shared" si="17"/>
        <v>0</v>
      </c>
      <c r="EW41" s="58">
        <f t="shared" si="17"/>
        <v>0</v>
      </c>
      <c r="EX41" s="58">
        <f t="shared" si="17"/>
        <v>0</v>
      </c>
      <c r="EY41" s="58">
        <f t="shared" si="17"/>
        <v>0</v>
      </c>
      <c r="EZ41" s="58">
        <f t="shared" si="17"/>
        <v>0</v>
      </c>
      <c r="FA41" s="58">
        <f t="shared" si="17"/>
        <v>0</v>
      </c>
      <c r="FB41" s="58">
        <f t="shared" si="17"/>
        <v>0</v>
      </c>
      <c r="FC41" s="58">
        <f t="shared" si="17"/>
        <v>0</v>
      </c>
      <c r="FD41" s="58">
        <f t="shared" si="17"/>
        <v>0</v>
      </c>
      <c r="FE41" s="58">
        <f t="shared" si="17"/>
        <v>0</v>
      </c>
      <c r="FF41" s="58">
        <f t="shared" si="17"/>
        <v>0</v>
      </c>
      <c r="FG41" s="58">
        <f t="shared" si="17"/>
        <v>0</v>
      </c>
    </row>
    <row r="42" spans="1:163" x14ac:dyDescent="0.25">
      <c r="A42" s="1"/>
      <c r="B42" s="1"/>
      <c r="C42" s="1"/>
      <c r="D42" s="1"/>
      <c r="E42" s="1" t="s">
        <v>32</v>
      </c>
      <c r="F42" s="101">
        <f>SUM(F31:F41)</f>
        <v>798.97951918148897</v>
      </c>
      <c r="G42" s="100">
        <f t="shared" ref="G42:AJ42" si="22">SUM(G31:G41)</f>
        <v>685.87321095093296</v>
      </c>
      <c r="H42" s="100">
        <f t="shared" si="22"/>
        <v>436.28194312824201</v>
      </c>
      <c r="I42" s="100">
        <f t="shared" si="22"/>
        <v>406.53605492111956</v>
      </c>
      <c r="J42" s="100">
        <f t="shared" si="22"/>
        <v>331.49635478403422</v>
      </c>
      <c r="K42" s="100">
        <f t="shared" si="22"/>
        <v>273.97507585947432</v>
      </c>
      <c r="L42" s="100">
        <f t="shared" si="22"/>
        <v>158.96137016562182</v>
      </c>
      <c r="M42" s="100">
        <f t="shared" si="22"/>
        <v>142.6101447492878</v>
      </c>
      <c r="N42" s="100">
        <f t="shared" si="22"/>
        <v>114.49211067489409</v>
      </c>
      <c r="O42" s="100">
        <f t="shared" si="22"/>
        <v>102.29186865060309</v>
      </c>
      <c r="P42" s="100">
        <f t="shared" si="22"/>
        <v>55.783794777224422</v>
      </c>
      <c r="Q42" s="100">
        <f t="shared" si="22"/>
        <v>54.008149865279549</v>
      </c>
      <c r="R42" s="100">
        <f t="shared" si="22"/>
        <v>51.881995512535809</v>
      </c>
      <c r="S42" s="100">
        <f t="shared" si="22"/>
        <v>51.881995512535809</v>
      </c>
      <c r="T42" s="100">
        <f t="shared" si="22"/>
        <v>51.881995512535809</v>
      </c>
      <c r="U42" s="100">
        <f t="shared" si="22"/>
        <v>30.87167051487862</v>
      </c>
      <c r="V42" s="100">
        <f t="shared" si="22"/>
        <v>30.87167051487862</v>
      </c>
      <c r="W42" s="100">
        <f t="shared" si="22"/>
        <v>30.87167051487862</v>
      </c>
      <c r="X42" s="100">
        <f t="shared" si="22"/>
        <v>30.87167051487862</v>
      </c>
      <c r="Y42" s="100">
        <f t="shared" si="22"/>
        <v>30.87167051487862</v>
      </c>
      <c r="Z42" s="100">
        <f t="shared" si="22"/>
        <v>30.87167051487862</v>
      </c>
      <c r="AA42" s="100">
        <f t="shared" si="22"/>
        <v>30.87167051487862</v>
      </c>
      <c r="AB42" s="100">
        <f t="shared" si="22"/>
        <v>15.75880905834962</v>
      </c>
      <c r="AC42" s="100">
        <f t="shared" si="22"/>
        <v>2.44286338739172</v>
      </c>
      <c r="AD42" s="100">
        <f t="shared" si="22"/>
        <v>2.44286338739172</v>
      </c>
      <c r="AE42" s="100">
        <f t="shared" si="22"/>
        <v>2.44286338739172</v>
      </c>
      <c r="AF42" s="100">
        <f t="shared" si="22"/>
        <v>2.44286338739172</v>
      </c>
      <c r="AG42" s="100">
        <f t="shared" si="22"/>
        <v>0</v>
      </c>
      <c r="AH42" s="100">
        <f t="shared" si="22"/>
        <v>0</v>
      </c>
      <c r="AI42" s="100">
        <f t="shared" si="22"/>
        <v>0</v>
      </c>
      <c r="AJ42" s="100">
        <f t="shared" si="22"/>
        <v>0</v>
      </c>
      <c r="AK42" s="1"/>
      <c r="AL42" s="1"/>
      <c r="AM42" s="50">
        <f t="shared" ref="AM42:BP42" si="23">SUM(AM31:AM41)</f>
        <v>112.08880641767296</v>
      </c>
      <c r="AN42" s="99">
        <f t="shared" si="23"/>
        <v>95.91012397211226</v>
      </c>
      <c r="AO42" s="99">
        <f t="shared" si="23"/>
        <v>62.485711413523383</v>
      </c>
      <c r="AP42" s="99">
        <f t="shared" si="23"/>
        <v>57.3711398953523</v>
      </c>
      <c r="AQ42" s="99">
        <f t="shared" si="23"/>
        <v>47.14245935649317</v>
      </c>
      <c r="AR42" s="99">
        <f t="shared" si="23"/>
        <v>38.449930109230166</v>
      </c>
      <c r="AS42" s="99">
        <f t="shared" si="23"/>
        <v>22.715766041991241</v>
      </c>
      <c r="AT42" s="99">
        <f t="shared" si="23"/>
        <v>20.184443096739905</v>
      </c>
      <c r="AU42" s="99">
        <f t="shared" si="23"/>
        <v>16.135396576457431</v>
      </c>
      <c r="AV42" s="99">
        <f t="shared" si="23"/>
        <v>13.902752286012179</v>
      </c>
      <c r="AW42" s="99">
        <f t="shared" si="23"/>
        <v>7.6494396043999426</v>
      </c>
      <c r="AX42" s="99">
        <f t="shared" si="23"/>
        <v>7.3244965855140309</v>
      </c>
      <c r="AY42" s="99">
        <f t="shared" si="23"/>
        <v>6.9487710781504024</v>
      </c>
      <c r="AZ42" s="99">
        <f t="shared" si="23"/>
        <v>6.9487710781504024</v>
      </c>
      <c r="BA42" s="99">
        <f t="shared" si="23"/>
        <v>6.9487710781504024</v>
      </c>
      <c r="BB42" s="99">
        <f t="shared" si="23"/>
        <v>4.0717169086472644</v>
      </c>
      <c r="BC42" s="99">
        <f t="shared" si="23"/>
        <v>4.0717169086472644</v>
      </c>
      <c r="BD42" s="99">
        <f t="shared" si="23"/>
        <v>4.0717169086472644</v>
      </c>
      <c r="BE42" s="99">
        <f t="shared" si="23"/>
        <v>4.0717169086472644</v>
      </c>
      <c r="BF42" s="99">
        <f t="shared" si="23"/>
        <v>4.0717169086472644</v>
      </c>
      <c r="BG42" s="99">
        <f t="shared" si="23"/>
        <v>4.0717169086472644</v>
      </c>
      <c r="BH42" s="99">
        <f t="shared" si="23"/>
        <v>4.0717169086472644</v>
      </c>
      <c r="BI42" s="99">
        <f t="shared" si="23"/>
        <v>2.1448270729398171</v>
      </c>
      <c r="BJ42" s="99">
        <f t="shared" si="23"/>
        <v>0.44704399989268478</v>
      </c>
      <c r="BK42" s="99">
        <f t="shared" si="23"/>
        <v>0.44704399989268478</v>
      </c>
      <c r="BL42" s="99">
        <f t="shared" si="23"/>
        <v>0.44704399989268478</v>
      </c>
      <c r="BM42" s="99">
        <f t="shared" si="23"/>
        <v>0.44704399989268478</v>
      </c>
      <c r="BN42" s="99">
        <f t="shared" si="23"/>
        <v>0</v>
      </c>
      <c r="BO42" s="99">
        <f t="shared" si="23"/>
        <v>0</v>
      </c>
      <c r="BP42" s="99">
        <f t="shared" si="23"/>
        <v>0</v>
      </c>
      <c r="BQ42" s="99">
        <f>SUM(BQ31:BQ41)</f>
        <v>0</v>
      </c>
      <c r="BR42" s="51">
        <f t="shared" ref="BR42:CV42" si="24">SUM(BR31:BR41)</f>
        <v>4277.2036926849023</v>
      </c>
      <c r="BS42" s="52">
        <f t="shared" si="24"/>
        <v>3671.7079226239921</v>
      </c>
      <c r="BT42" s="52">
        <f t="shared" si="24"/>
        <v>2335.5626688798538</v>
      </c>
      <c r="BU42" s="52">
        <f t="shared" si="24"/>
        <v>2176.3230140110586</v>
      </c>
      <c r="BV42" s="52">
        <f t="shared" si="24"/>
        <v>1774.6104859438619</v>
      </c>
      <c r="BW42" s="52">
        <f t="shared" si="24"/>
        <v>1466.6799061010515</v>
      </c>
      <c r="BX42" s="52">
        <f t="shared" si="24"/>
        <v>850.97320161996151</v>
      </c>
      <c r="BY42" s="52">
        <f t="shared" si="24"/>
        <v>763.43964155785352</v>
      </c>
      <c r="BZ42" s="52">
        <f t="shared" si="24"/>
        <v>612.91443247959933</v>
      </c>
      <c r="CA42" s="52">
        <f t="shared" si="24"/>
        <v>547.60247017622828</v>
      </c>
      <c r="CB42" s="52">
        <f t="shared" si="24"/>
        <v>298.62924804074123</v>
      </c>
      <c r="CC42" s="52">
        <f t="shared" si="24"/>
        <v>289.123628945463</v>
      </c>
      <c r="CD42" s="52">
        <f t="shared" si="24"/>
        <v>277.74161597710815</v>
      </c>
      <c r="CE42" s="52">
        <f t="shared" si="24"/>
        <v>277.74161597710815</v>
      </c>
      <c r="CF42" s="52">
        <f t="shared" si="24"/>
        <v>277.74161597710815</v>
      </c>
      <c r="CG42" s="52">
        <f t="shared" si="24"/>
        <v>165.26634282298343</v>
      </c>
      <c r="CH42" s="52">
        <f t="shared" si="24"/>
        <v>165.26634282298343</v>
      </c>
      <c r="CI42" s="52">
        <f t="shared" si="24"/>
        <v>165.26634282298343</v>
      </c>
      <c r="CJ42" s="52">
        <f t="shared" si="24"/>
        <v>165.26634282298343</v>
      </c>
      <c r="CK42" s="52">
        <f t="shared" si="24"/>
        <v>165.26634282298343</v>
      </c>
      <c r="CL42" s="52">
        <f t="shared" si="24"/>
        <v>165.26634282298343</v>
      </c>
      <c r="CM42" s="52">
        <f t="shared" si="24"/>
        <v>165.26634282298343</v>
      </c>
      <c r="CN42" s="52">
        <f t="shared" si="24"/>
        <v>84.362157825698247</v>
      </c>
      <c r="CO42" s="52">
        <f t="shared" si="24"/>
        <v>13.077462000503667</v>
      </c>
      <c r="CP42" s="52">
        <f t="shared" si="24"/>
        <v>13.077462000503667</v>
      </c>
      <c r="CQ42" s="52">
        <f t="shared" si="24"/>
        <v>13.077462000503667</v>
      </c>
      <c r="CR42" s="52">
        <f t="shared" si="24"/>
        <v>13.077462000503667</v>
      </c>
      <c r="CS42" s="52">
        <f t="shared" si="24"/>
        <v>0</v>
      </c>
      <c r="CT42" s="52">
        <f t="shared" si="24"/>
        <v>0</v>
      </c>
      <c r="CU42" s="52">
        <f t="shared" si="24"/>
        <v>0</v>
      </c>
      <c r="CV42" s="52">
        <f t="shared" si="24"/>
        <v>0</v>
      </c>
      <c r="CW42" s="1"/>
      <c r="CX42" s="88">
        <f t="shared" ref="CX42:EB42" si="25">SUM(CX31:CX41)</f>
        <v>7.0554596968358787</v>
      </c>
      <c r="CY42" s="89">
        <f t="shared" si="25"/>
        <v>6.1209663049756733</v>
      </c>
      <c r="CZ42" s="89">
        <f t="shared" si="25"/>
        <v>3.5880328099710397</v>
      </c>
      <c r="DA42" s="89">
        <f t="shared" si="25"/>
        <v>3.520025132091249</v>
      </c>
      <c r="DB42" s="89">
        <f t="shared" si="25"/>
        <v>2.7956353460198908</v>
      </c>
      <c r="DC42" s="89">
        <f t="shared" si="25"/>
        <v>2.4164714084827108</v>
      </c>
      <c r="DD42" s="89">
        <f t="shared" si="25"/>
        <v>1.3179016200575475</v>
      </c>
      <c r="DE42" s="89">
        <f t="shared" si="25"/>
        <v>1.2225968230190589</v>
      </c>
      <c r="DF42" s="89">
        <f t="shared" si="25"/>
        <v>0.99587693322753068</v>
      </c>
      <c r="DG42" s="89">
        <f t="shared" si="25"/>
        <v>0.99587693322753068</v>
      </c>
      <c r="DH42" s="89">
        <f t="shared" si="25"/>
        <v>0.52908947364096692</v>
      </c>
      <c r="DI42" s="89">
        <f t="shared" si="25"/>
        <v>0.52908947364096692</v>
      </c>
      <c r="DJ42" s="89">
        <f t="shared" si="25"/>
        <v>0.52632705053848461</v>
      </c>
      <c r="DK42" s="89">
        <f t="shared" si="25"/>
        <v>0.52632705053848461</v>
      </c>
      <c r="DL42" s="89">
        <f t="shared" si="25"/>
        <v>0.52632705053848461</v>
      </c>
      <c r="DM42" s="89">
        <f t="shared" si="25"/>
        <v>0.32622056178791214</v>
      </c>
      <c r="DN42" s="89">
        <f t="shared" si="25"/>
        <v>0.32622056178791214</v>
      </c>
      <c r="DO42" s="89">
        <f t="shared" si="25"/>
        <v>0.32622056178791214</v>
      </c>
      <c r="DP42" s="89">
        <f t="shared" si="25"/>
        <v>0.32622056178791214</v>
      </c>
      <c r="DQ42" s="89">
        <f t="shared" si="25"/>
        <v>0.32622056178791214</v>
      </c>
      <c r="DR42" s="89">
        <f t="shared" si="25"/>
        <v>0.32622056178791214</v>
      </c>
      <c r="DS42" s="89">
        <f t="shared" si="25"/>
        <v>0.32622056178791214</v>
      </c>
      <c r="DT42" s="89">
        <f t="shared" si="25"/>
        <v>0.15280047657424192</v>
      </c>
      <c r="DU42" s="89">
        <f t="shared" si="25"/>
        <v>0</v>
      </c>
      <c r="DV42" s="89">
        <f t="shared" si="25"/>
        <v>0</v>
      </c>
      <c r="DW42" s="89">
        <f t="shared" si="25"/>
        <v>0</v>
      </c>
      <c r="DX42" s="89">
        <f t="shared" si="25"/>
        <v>0</v>
      </c>
      <c r="DY42" s="89">
        <f t="shared" si="25"/>
        <v>0</v>
      </c>
      <c r="DZ42" s="89">
        <f t="shared" si="25"/>
        <v>0</v>
      </c>
      <c r="EA42" s="89">
        <f t="shared" si="25"/>
        <v>0</v>
      </c>
      <c r="EB42" s="56">
        <f t="shared" si="25"/>
        <v>0</v>
      </c>
      <c r="EC42" s="59">
        <f>SUM(EC31:EC41)</f>
        <v>119.14426611450884</v>
      </c>
      <c r="ED42" s="60">
        <f t="shared" ref="ED42:FG42" si="26">SUM(ED31:ED41)</f>
        <v>102.03109027708793</v>
      </c>
      <c r="EE42" s="60">
        <f t="shared" si="26"/>
        <v>66.07374422349443</v>
      </c>
      <c r="EF42" s="60">
        <f t="shared" si="26"/>
        <v>60.891165027443549</v>
      </c>
      <c r="EG42" s="60">
        <f t="shared" si="26"/>
        <v>49.938094702513062</v>
      </c>
      <c r="EH42" s="60">
        <f t="shared" si="26"/>
        <v>40.86640151771288</v>
      </c>
      <c r="EI42" s="60">
        <f t="shared" si="26"/>
        <v>24.033667662048789</v>
      </c>
      <c r="EJ42" s="60">
        <f t="shared" si="26"/>
        <v>21.407039919758965</v>
      </c>
      <c r="EK42" s="60">
        <f t="shared" si="26"/>
        <v>17.131273509684959</v>
      </c>
      <c r="EL42" s="60">
        <f t="shared" si="26"/>
        <v>14.898629219239709</v>
      </c>
      <c r="EM42" s="60">
        <f t="shared" si="26"/>
        <v>8.1785290780409099</v>
      </c>
      <c r="EN42" s="60">
        <f t="shared" si="26"/>
        <v>7.8535860591549982</v>
      </c>
      <c r="EO42" s="60">
        <f t="shared" si="26"/>
        <v>7.4750981286888862</v>
      </c>
      <c r="EP42" s="60">
        <f t="shared" si="26"/>
        <v>7.4750981286888862</v>
      </c>
      <c r="EQ42" s="60">
        <f t="shared" si="26"/>
        <v>7.4750981286888862</v>
      </c>
      <c r="ER42" s="60">
        <f t="shared" si="26"/>
        <v>4.3979374704351768</v>
      </c>
      <c r="ES42" s="60">
        <f t="shared" si="26"/>
        <v>4.3979374704351768</v>
      </c>
      <c r="ET42" s="60">
        <f t="shared" si="26"/>
        <v>4.3979374704351768</v>
      </c>
      <c r="EU42" s="60">
        <f t="shared" si="26"/>
        <v>4.3979374704351768</v>
      </c>
      <c r="EV42" s="60">
        <f t="shared" si="26"/>
        <v>4.3979374704351768</v>
      </c>
      <c r="EW42" s="60">
        <f t="shared" si="26"/>
        <v>4.3979374704351768</v>
      </c>
      <c r="EX42" s="60">
        <f t="shared" si="26"/>
        <v>4.3979374704351768</v>
      </c>
      <c r="EY42" s="60">
        <f t="shared" si="26"/>
        <v>2.297627549514059</v>
      </c>
      <c r="EZ42" s="60">
        <f t="shared" si="26"/>
        <v>0.44704399989268478</v>
      </c>
      <c r="FA42" s="60">
        <f t="shared" si="26"/>
        <v>0.44704399989268478</v>
      </c>
      <c r="FB42" s="60">
        <f t="shared" si="26"/>
        <v>0.44704399989268478</v>
      </c>
      <c r="FC42" s="60">
        <f t="shared" si="26"/>
        <v>0.44704399989268478</v>
      </c>
      <c r="FD42" s="60">
        <f t="shared" si="26"/>
        <v>0</v>
      </c>
      <c r="FE42" s="60">
        <f t="shared" si="26"/>
        <v>0</v>
      </c>
      <c r="FF42" s="60">
        <f t="shared" si="26"/>
        <v>0</v>
      </c>
      <c r="FG42" s="60">
        <f t="shared" si="26"/>
        <v>0</v>
      </c>
    </row>
    <row r="43" spans="1:163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  <c r="BN43" s="1"/>
      <c r="BO43" s="1"/>
      <c r="BP43" s="1"/>
      <c r="BQ43" s="1"/>
      <c r="BR43" s="1"/>
      <c r="BS43" s="1"/>
      <c r="BT43" s="1"/>
      <c r="BU43" s="1"/>
      <c r="BV43" s="1"/>
      <c r="BW43" s="1"/>
      <c r="BX43" s="1"/>
      <c r="BY43" s="1"/>
      <c r="BZ43" s="1"/>
      <c r="CA43" s="1"/>
      <c r="CB43" s="1"/>
      <c r="CC43" s="1"/>
      <c r="CD43" s="1"/>
      <c r="CE43" s="1"/>
      <c r="CF43" s="1"/>
      <c r="CG43" s="1"/>
      <c r="CH43" s="1"/>
      <c r="CI43" s="1"/>
      <c r="CJ43" s="1"/>
      <c r="CK43" s="1"/>
      <c r="CL43" s="1"/>
      <c r="CM43" s="1"/>
      <c r="CN43" s="1"/>
      <c r="CO43" s="1"/>
      <c r="CP43" s="1"/>
      <c r="CQ43" s="1"/>
      <c r="CR43" s="1"/>
      <c r="CS43" s="1"/>
      <c r="CT43" s="1"/>
      <c r="CU43" s="1"/>
      <c r="CV43" s="1"/>
      <c r="CW43" s="1"/>
      <c r="CX43" s="1"/>
      <c r="CY43" s="1"/>
      <c r="CZ43" s="1"/>
      <c r="DA43" s="1"/>
      <c r="DB43" s="1"/>
      <c r="DC43" s="1"/>
      <c r="DD43" s="1"/>
      <c r="DE43" s="1"/>
      <c r="DF43" s="1"/>
      <c r="DG43" s="1"/>
      <c r="DH43" s="1"/>
      <c r="DI43" s="1"/>
      <c r="DJ43" s="1"/>
      <c r="DK43" s="1"/>
      <c r="DL43" s="1"/>
      <c r="DM43" s="1"/>
      <c r="DN43" s="1"/>
      <c r="DO43" s="1"/>
      <c r="DP43" s="1"/>
      <c r="DQ43" s="1"/>
      <c r="DR43" s="1"/>
      <c r="DS43" s="1"/>
      <c r="DT43" s="1"/>
      <c r="DU43" s="1"/>
      <c r="DV43" s="1"/>
      <c r="DW43" s="1"/>
      <c r="DX43" s="1"/>
      <c r="DY43" s="1"/>
      <c r="DZ43" s="1"/>
      <c r="EA43" s="1"/>
      <c r="EB43" s="1"/>
      <c r="EC43" s="1"/>
      <c r="ED43" s="1"/>
      <c r="EE43" s="1"/>
      <c r="EF43" s="1"/>
      <c r="EG43" s="1"/>
      <c r="EH43" s="1"/>
      <c r="EI43" s="1"/>
      <c r="EJ43" s="1"/>
      <c r="EK43" s="1"/>
      <c r="EL43" s="1"/>
      <c r="EM43" s="1"/>
      <c r="EN43" s="1"/>
      <c r="EO43" s="1"/>
      <c r="EP43" s="1"/>
      <c r="EQ43" s="1"/>
      <c r="ER43" s="1"/>
      <c r="ES43" s="1"/>
      <c r="ET43" s="1"/>
      <c r="EU43" s="1"/>
      <c r="EV43" s="1"/>
      <c r="EW43" s="1"/>
      <c r="EX43" s="1"/>
      <c r="EY43" s="1"/>
      <c r="EZ43" s="1"/>
      <c r="FA43" s="1"/>
      <c r="FB43" s="1"/>
      <c r="FC43" s="1"/>
      <c r="FD43" s="1"/>
      <c r="FE43" s="1"/>
      <c r="FF43" s="1"/>
      <c r="FG43" s="1"/>
    </row>
    <row r="44" spans="1:163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  <c r="BP44" s="1"/>
      <c r="BQ44" s="1"/>
      <c r="BR44" s="1"/>
      <c r="BS44" s="1"/>
      <c r="BT44" s="1"/>
      <c r="BU44" s="1"/>
      <c r="BV44" s="1"/>
      <c r="BW44" s="1"/>
      <c r="BX44" s="1"/>
      <c r="BY44" s="1"/>
      <c r="BZ44" s="1"/>
      <c r="CA44" s="1"/>
      <c r="CB44" s="1"/>
      <c r="CC44" s="1"/>
      <c r="CD44" s="1"/>
      <c r="CE44" s="1"/>
      <c r="CF44" s="1"/>
      <c r="CG44" s="1"/>
      <c r="CH44" s="1"/>
      <c r="CI44" s="1"/>
      <c r="CJ44" s="1"/>
      <c r="CK44" s="1"/>
      <c r="CL44" s="1"/>
      <c r="CM44" s="1"/>
      <c r="CN44" s="1"/>
      <c r="CO44" s="1"/>
      <c r="CP44" s="1"/>
      <c r="CQ44" s="1"/>
      <c r="CR44" s="1"/>
      <c r="CS44" s="1"/>
      <c r="CT44" s="1"/>
      <c r="CU44" s="1"/>
      <c r="CV44" s="1"/>
      <c r="CW44" s="1"/>
      <c r="CX44" s="1"/>
      <c r="CY44" s="1"/>
      <c r="CZ44" s="1"/>
      <c r="DA44" s="1"/>
      <c r="DB44" s="1"/>
      <c r="DC44" s="1"/>
      <c r="DD44" s="1"/>
      <c r="DE44" s="1"/>
      <c r="DF44" s="1"/>
      <c r="DG44" s="1"/>
      <c r="DH44" s="1"/>
      <c r="DI44" s="1"/>
      <c r="DJ44" s="1"/>
      <c r="DK44" s="1"/>
      <c r="DL44" s="1"/>
      <c r="DM44" s="1"/>
      <c r="DN44" s="1"/>
      <c r="DO44" s="1"/>
      <c r="DP44" s="1"/>
      <c r="DQ44" s="1"/>
      <c r="DR44" s="1"/>
      <c r="DS44" s="1"/>
      <c r="DT44" s="1"/>
      <c r="DU44" s="1"/>
      <c r="DV44" s="1"/>
      <c r="DW44" s="1"/>
      <c r="DX44" s="1"/>
      <c r="DY44" s="1"/>
      <c r="DZ44" s="1"/>
      <c r="EA44" s="1"/>
      <c r="EB44" s="1"/>
      <c r="EC44" s="1"/>
      <c r="ED44" s="1"/>
      <c r="EE44" s="1"/>
      <c r="EF44" s="1"/>
      <c r="EG44" s="1"/>
      <c r="EH44" s="1"/>
      <c r="EI44" s="1"/>
      <c r="EJ44" s="1"/>
      <c r="EK44" s="1"/>
      <c r="EL44" s="1"/>
      <c r="EM44" s="1"/>
      <c r="EN44" s="1"/>
      <c r="EO44" s="1"/>
      <c r="EP44" s="1"/>
      <c r="EQ44" s="1"/>
      <c r="ER44" s="1"/>
      <c r="ES44" s="1"/>
      <c r="ET44" s="1"/>
      <c r="EU44" s="1"/>
      <c r="EV44" s="1"/>
      <c r="EW44" s="1"/>
      <c r="EX44" s="1"/>
      <c r="EY44" s="1"/>
      <c r="EZ44" s="1"/>
      <c r="FA44" s="1"/>
      <c r="FB44" s="1"/>
      <c r="FC44" s="1"/>
      <c r="FD44" s="1"/>
      <c r="FE44" s="1"/>
      <c r="FF44" s="1"/>
      <c r="FG44" s="1"/>
    </row>
    <row r="45" spans="1:163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1"/>
      <c r="BC45" s="1"/>
      <c r="BD45" s="1"/>
      <c r="BE45" s="1"/>
      <c r="BF45" s="1"/>
      <c r="BG45" s="1"/>
      <c r="BH45" s="1"/>
      <c r="BI45" s="1"/>
      <c r="BJ45" s="1"/>
      <c r="BK45" s="1"/>
      <c r="BL45" s="1"/>
      <c r="BM45" s="1"/>
      <c r="BN45" s="1"/>
      <c r="BO45" s="1"/>
      <c r="BP45" s="1"/>
      <c r="BQ45" s="1"/>
      <c r="BR45" s="1"/>
      <c r="BS45" s="1"/>
      <c r="BT45" s="1"/>
      <c r="BU45" s="1"/>
      <c r="BV45" s="1"/>
      <c r="BW45" s="1"/>
      <c r="BX45" s="1"/>
      <c r="BY45" s="1"/>
      <c r="BZ45" s="1"/>
      <c r="CA45" s="1"/>
      <c r="CB45" s="1"/>
      <c r="CC45" s="1"/>
      <c r="CD45" s="1"/>
      <c r="CE45" s="1"/>
      <c r="CF45" s="1"/>
      <c r="CG45" s="1"/>
      <c r="CH45" s="1"/>
      <c r="CI45" s="1"/>
      <c r="CJ45" s="1"/>
      <c r="CK45" s="1"/>
      <c r="CL45" s="1"/>
      <c r="CM45" s="1"/>
      <c r="CN45" s="1"/>
      <c r="CO45" s="1"/>
      <c r="CP45" s="1"/>
      <c r="CQ45" s="1"/>
      <c r="CR45" s="1"/>
      <c r="CS45" s="1"/>
      <c r="CT45" s="1"/>
      <c r="CU45" s="1"/>
      <c r="CV45" s="1"/>
      <c r="CW45" s="1"/>
      <c r="CX45" s="1"/>
      <c r="CY45" s="1"/>
      <c r="CZ45" s="1"/>
      <c r="DA45" s="1"/>
      <c r="DB45" s="1"/>
      <c r="DC45" s="1"/>
      <c r="DD45" s="1"/>
      <c r="DE45" s="1"/>
      <c r="DF45" s="1"/>
      <c r="DG45" s="1"/>
      <c r="DH45" s="1"/>
      <c r="DI45" s="1"/>
      <c r="DJ45" s="1"/>
      <c r="DK45" s="1"/>
      <c r="DL45" s="1"/>
      <c r="DM45" s="1"/>
      <c r="DN45" s="1"/>
      <c r="DO45" s="1"/>
      <c r="DP45" s="1"/>
      <c r="DQ45" s="1"/>
      <c r="DR45" s="1"/>
      <c r="DS45" s="1"/>
      <c r="DT45" s="1"/>
      <c r="DU45" s="1"/>
      <c r="DV45" s="1"/>
      <c r="DW45" s="1"/>
      <c r="DX45" s="1"/>
      <c r="DY45" s="1"/>
      <c r="DZ45" s="1"/>
      <c r="EA45" s="1"/>
      <c r="EB45" s="1"/>
      <c r="EC45" s="1"/>
      <c r="ED45" s="1"/>
      <c r="EE45" s="1"/>
      <c r="EF45" s="1"/>
      <c r="EG45" s="1"/>
      <c r="EH45" s="1"/>
      <c r="EI45" s="1"/>
      <c r="EJ45" s="1"/>
      <c r="EK45" s="1"/>
      <c r="EL45" s="1"/>
      <c r="EM45" s="1"/>
      <c r="EN45" s="1"/>
      <c r="EO45" s="1"/>
      <c r="EP45" s="1"/>
      <c r="EQ45" s="1"/>
      <c r="ER45" s="1"/>
      <c r="ES45" s="1"/>
      <c r="ET45" s="1"/>
      <c r="EU45" s="1"/>
      <c r="EV45" s="1"/>
      <c r="EW45" s="1"/>
      <c r="EX45" s="1"/>
      <c r="EY45" s="1"/>
      <c r="EZ45" s="1"/>
      <c r="FA45" s="1"/>
      <c r="FB45" s="1"/>
      <c r="FC45" s="1"/>
      <c r="FD45" s="1"/>
      <c r="FE45" s="1"/>
      <c r="FF45" s="1"/>
      <c r="FG45" s="1"/>
    </row>
    <row r="46" spans="1:163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"/>
      <c r="BO46" s="1"/>
      <c r="BP46" s="1"/>
      <c r="BQ46" s="1"/>
      <c r="BR46" s="1"/>
      <c r="BS46" s="1"/>
      <c r="BT46" s="1"/>
      <c r="BU46" s="1"/>
      <c r="BV46" s="1"/>
      <c r="BW46" s="1"/>
      <c r="BX46" s="1"/>
      <c r="BY46" s="1"/>
      <c r="BZ46" s="1"/>
      <c r="CA46" s="1"/>
      <c r="CB46" s="1"/>
      <c r="CC46" s="1"/>
      <c r="CD46" s="1"/>
      <c r="CE46" s="1"/>
      <c r="CF46" s="1"/>
      <c r="CG46" s="1"/>
      <c r="CH46" s="1"/>
      <c r="CI46" s="1"/>
      <c r="CJ46" s="1"/>
      <c r="CK46" s="1"/>
      <c r="CL46" s="1"/>
      <c r="CM46" s="1"/>
      <c r="CN46" s="1"/>
      <c r="CO46" s="1"/>
      <c r="CP46" s="1"/>
      <c r="CQ46" s="1"/>
      <c r="CR46" s="1"/>
      <c r="CS46" s="1"/>
      <c r="CT46" s="1"/>
      <c r="CU46" s="1"/>
      <c r="CV46" s="1"/>
      <c r="CW46" s="1"/>
      <c r="CX46" s="1"/>
      <c r="CY46" s="1"/>
      <c r="CZ46" s="1"/>
      <c r="DA46" s="1"/>
      <c r="DB46" s="1"/>
      <c r="DC46" s="1"/>
      <c r="DD46" s="1"/>
      <c r="DE46" s="1"/>
      <c r="DF46" s="1"/>
      <c r="DG46" s="1"/>
      <c r="DH46" s="1"/>
      <c r="DI46" s="1"/>
      <c r="DJ46" s="1"/>
      <c r="DK46" s="1"/>
      <c r="DL46" s="1"/>
      <c r="DM46" s="1"/>
      <c r="DN46" s="1"/>
      <c r="DO46" s="1"/>
      <c r="DP46" s="1"/>
      <c r="DQ46" s="1"/>
      <c r="DR46" s="1"/>
      <c r="DS46" s="1"/>
      <c r="DT46" s="1"/>
      <c r="DU46" s="1"/>
      <c r="DV46" s="1"/>
      <c r="DW46" s="1"/>
      <c r="DX46" s="1"/>
      <c r="DY46" s="1"/>
      <c r="DZ46" s="1"/>
      <c r="EA46" s="1"/>
      <c r="EB46" s="1"/>
      <c r="EC46" s="1"/>
      <c r="ED46" s="1"/>
      <c r="EE46" s="1"/>
      <c r="EF46" s="1"/>
      <c r="EG46" s="1"/>
      <c r="EH46" s="1"/>
      <c r="EI46" s="1"/>
      <c r="EJ46" s="1"/>
      <c r="EK46" s="1"/>
      <c r="EL46" s="1"/>
      <c r="EM46" s="1"/>
      <c r="EN46" s="1"/>
      <c r="EO46" s="1"/>
      <c r="EP46" s="1"/>
      <c r="EQ46" s="1"/>
      <c r="ER46" s="1"/>
      <c r="ES46" s="1"/>
      <c r="ET46" s="1"/>
      <c r="EU46" s="1"/>
      <c r="EV46" s="1"/>
      <c r="EW46" s="1"/>
      <c r="EX46" s="1"/>
      <c r="EY46" s="1"/>
      <c r="EZ46" s="1"/>
      <c r="FA46" s="1"/>
      <c r="FB46" s="1"/>
      <c r="FC46" s="1"/>
      <c r="FD46" s="1"/>
      <c r="FE46" s="1"/>
      <c r="FF46" s="1"/>
      <c r="FG46" s="1"/>
    </row>
    <row r="48" spans="1:163" x14ac:dyDescent="0.25">
      <c r="A48" s="122" t="s">
        <v>37</v>
      </c>
      <c r="B48" s="40"/>
      <c r="C48" s="40"/>
      <c r="D48" s="40"/>
      <c r="E48" s="40"/>
      <c r="F48" s="40"/>
      <c r="G48" s="40"/>
      <c r="H48" s="40"/>
      <c r="I48" s="40"/>
      <c r="J48" s="40"/>
      <c r="K48" s="40"/>
      <c r="L48" s="40"/>
      <c r="M48" s="40"/>
      <c r="N48" s="40"/>
      <c r="O48" s="40"/>
      <c r="P48" s="40"/>
      <c r="Q48" s="40"/>
      <c r="R48" s="40"/>
      <c r="S48" s="40"/>
      <c r="T48" s="40"/>
      <c r="U48" s="40"/>
    </row>
    <row r="49" spans="1:160" x14ac:dyDescent="0.25">
      <c r="F49" s="111" t="s">
        <v>20</v>
      </c>
      <c r="G49" s="111"/>
      <c r="H49" s="111"/>
      <c r="I49" s="111"/>
      <c r="J49" s="111"/>
      <c r="K49" s="111"/>
      <c r="L49" s="111"/>
      <c r="M49" s="111"/>
      <c r="N49" s="111"/>
      <c r="O49" s="111"/>
      <c r="P49" s="111"/>
      <c r="Q49" s="111"/>
      <c r="R49" s="111"/>
      <c r="S49" s="111"/>
      <c r="T49" s="111"/>
      <c r="U49" s="111"/>
      <c r="V49" s="111"/>
      <c r="W49" s="111"/>
      <c r="X49" s="111"/>
      <c r="Y49" s="111"/>
      <c r="Z49" s="111"/>
      <c r="AA49" s="111"/>
      <c r="AB49" s="111"/>
      <c r="AC49" s="111"/>
      <c r="AD49" s="111"/>
      <c r="AE49" s="111"/>
      <c r="AF49" s="111"/>
      <c r="AG49" s="111"/>
      <c r="AH49" s="111"/>
      <c r="AI49" s="111"/>
      <c r="AJ49" s="111"/>
      <c r="AK49" s="112" t="s">
        <v>28</v>
      </c>
      <c r="AL49" s="113"/>
      <c r="AM49" s="113"/>
      <c r="AN49" s="113"/>
      <c r="AO49" s="113"/>
      <c r="AP49" s="113"/>
      <c r="AQ49" s="113"/>
      <c r="AR49" s="113"/>
      <c r="AS49" s="113"/>
      <c r="AT49" s="113"/>
      <c r="AU49" s="113"/>
      <c r="AV49" s="113"/>
      <c r="AW49" s="113"/>
      <c r="AX49" s="113"/>
      <c r="AY49" s="113"/>
      <c r="AZ49" s="113"/>
      <c r="BA49" s="113"/>
      <c r="BB49" s="113"/>
      <c r="BC49" s="113"/>
      <c r="BD49" s="113"/>
      <c r="BE49" s="113"/>
      <c r="BF49" s="113"/>
      <c r="BG49" s="113"/>
      <c r="BH49" s="113"/>
      <c r="BI49" s="113"/>
      <c r="BJ49" s="113"/>
      <c r="BK49" s="113"/>
      <c r="BL49" s="113"/>
      <c r="BM49" s="113"/>
      <c r="BN49" s="113"/>
      <c r="BO49" s="113"/>
      <c r="BP49" s="114" t="s">
        <v>33</v>
      </c>
      <c r="BQ49" s="115"/>
      <c r="BR49" s="115"/>
      <c r="BS49" s="115"/>
      <c r="BT49" s="115"/>
      <c r="BU49" s="115"/>
      <c r="BV49" s="115"/>
      <c r="BW49" s="115"/>
      <c r="BX49" s="115"/>
      <c r="BY49" s="115"/>
      <c r="BZ49" s="115"/>
      <c r="CA49" s="115"/>
      <c r="CB49" s="115"/>
      <c r="CC49" s="115"/>
      <c r="CD49" s="115"/>
      <c r="CE49" s="115"/>
      <c r="CF49" s="115"/>
      <c r="CG49" s="115"/>
      <c r="CH49" s="115"/>
      <c r="CI49" s="115"/>
      <c r="CJ49" s="115"/>
      <c r="CK49" s="115"/>
      <c r="CL49" s="115"/>
      <c r="CM49" s="115"/>
      <c r="CN49" s="115"/>
      <c r="CO49" s="115"/>
      <c r="CP49" s="115"/>
      <c r="CQ49" s="115"/>
      <c r="CR49" s="115"/>
      <c r="CS49" s="115"/>
      <c r="CT49" s="116"/>
      <c r="CU49" s="117" t="s">
        <v>27</v>
      </c>
      <c r="CV49" s="118"/>
      <c r="CW49" s="118"/>
      <c r="CX49" s="118"/>
      <c r="CY49" s="118"/>
      <c r="CZ49" s="118"/>
      <c r="DA49" s="118"/>
      <c r="DB49" s="118"/>
      <c r="DC49" s="118"/>
      <c r="DD49" s="118"/>
      <c r="DE49" s="118"/>
      <c r="DF49" s="118"/>
      <c r="DG49" s="118"/>
      <c r="DH49" s="118"/>
      <c r="DI49" s="118"/>
      <c r="DJ49" s="118"/>
      <c r="DK49" s="118"/>
      <c r="DL49" s="118"/>
      <c r="DM49" s="118"/>
      <c r="DN49" s="118"/>
      <c r="DO49" s="118"/>
      <c r="DP49" s="118"/>
      <c r="DQ49" s="118"/>
      <c r="DR49" s="118"/>
      <c r="DS49" s="118"/>
      <c r="DT49" s="118"/>
      <c r="DU49" s="118"/>
      <c r="DV49" s="118"/>
      <c r="DW49" s="118"/>
      <c r="DX49" s="118"/>
      <c r="DY49" s="118"/>
      <c r="DZ49" s="109" t="s">
        <v>34</v>
      </c>
      <c r="EA49" s="110"/>
      <c r="EB49" s="110"/>
      <c r="EC49" s="110"/>
      <c r="ED49" s="110"/>
      <c r="EE49" s="110"/>
      <c r="EF49" s="110"/>
      <c r="EG49" s="110"/>
      <c r="EH49" s="110"/>
      <c r="EI49" s="110"/>
      <c r="EJ49" s="110"/>
      <c r="EK49" s="110"/>
      <c r="EL49" s="110"/>
      <c r="EM49" s="110"/>
      <c r="EN49" s="110"/>
      <c r="EO49" s="110"/>
      <c r="EP49" s="110"/>
      <c r="EQ49" s="110"/>
      <c r="ER49" s="110"/>
      <c r="ES49" s="110"/>
      <c r="ET49" s="110"/>
      <c r="EU49" s="110"/>
      <c r="EV49" s="110"/>
      <c r="EW49" s="110"/>
      <c r="EX49" s="110"/>
      <c r="EY49" s="110"/>
      <c r="EZ49" s="110"/>
      <c r="FA49" s="110"/>
      <c r="FB49" s="110"/>
      <c r="FC49" s="110"/>
      <c r="FD49" s="110"/>
    </row>
    <row r="50" spans="1:160" ht="15.75" customHeight="1" x14ac:dyDescent="0.25">
      <c r="A50" s="13" t="s">
        <v>46</v>
      </c>
      <c r="B50" s="13" t="s">
        <v>0</v>
      </c>
      <c r="C50" s="13" t="s">
        <v>47</v>
      </c>
      <c r="D50" s="13" t="s">
        <v>48</v>
      </c>
      <c r="E50" s="13" t="s">
        <v>18</v>
      </c>
      <c r="F50" s="98">
        <v>1990</v>
      </c>
      <c r="G50" s="98">
        <v>1991</v>
      </c>
      <c r="H50" s="98">
        <v>1992</v>
      </c>
      <c r="I50" s="98">
        <v>1993</v>
      </c>
      <c r="J50" s="98">
        <v>1994</v>
      </c>
      <c r="K50" s="98">
        <v>1995</v>
      </c>
      <c r="L50" s="98">
        <v>1996</v>
      </c>
      <c r="M50" s="98">
        <v>1997</v>
      </c>
      <c r="N50" s="98">
        <v>1998</v>
      </c>
      <c r="O50" s="98">
        <v>1999</v>
      </c>
      <c r="P50" s="98">
        <v>2000</v>
      </c>
      <c r="Q50" s="98">
        <v>2001</v>
      </c>
      <c r="R50" s="98">
        <v>2002</v>
      </c>
      <c r="S50" s="98">
        <v>2003</v>
      </c>
      <c r="T50" s="98">
        <v>2004</v>
      </c>
      <c r="U50" s="98">
        <v>2005</v>
      </c>
      <c r="V50" s="98">
        <v>2006</v>
      </c>
      <c r="W50" s="98">
        <v>2007</v>
      </c>
      <c r="X50" s="98">
        <v>2008</v>
      </c>
      <c r="Y50" s="98">
        <v>2009</v>
      </c>
      <c r="Z50" s="98">
        <v>2010</v>
      </c>
      <c r="AA50" s="98">
        <v>2011</v>
      </c>
      <c r="AB50" s="98">
        <v>2012</v>
      </c>
      <c r="AC50" s="98">
        <v>2013</v>
      </c>
      <c r="AD50" s="98">
        <v>2014</v>
      </c>
      <c r="AE50" s="98">
        <v>2015</v>
      </c>
      <c r="AF50" s="98">
        <v>2016</v>
      </c>
      <c r="AG50" s="98">
        <v>2017</v>
      </c>
      <c r="AH50" s="98">
        <v>2018</v>
      </c>
      <c r="AI50" s="98">
        <v>2019</v>
      </c>
      <c r="AJ50" s="98">
        <v>2020</v>
      </c>
      <c r="AK50" s="71">
        <v>1990</v>
      </c>
      <c r="AL50" s="72">
        <v>1991</v>
      </c>
      <c r="AM50" s="72">
        <v>1992</v>
      </c>
      <c r="AN50" s="72">
        <v>1993</v>
      </c>
      <c r="AO50" s="72">
        <v>1994</v>
      </c>
      <c r="AP50" s="72">
        <v>1995</v>
      </c>
      <c r="AQ50" s="72">
        <v>1996</v>
      </c>
      <c r="AR50" s="72">
        <v>1997</v>
      </c>
      <c r="AS50" s="72">
        <v>1998</v>
      </c>
      <c r="AT50" s="72">
        <v>1999</v>
      </c>
      <c r="AU50" s="72">
        <v>2000</v>
      </c>
      <c r="AV50" s="72">
        <v>2001</v>
      </c>
      <c r="AW50" s="72">
        <v>2002</v>
      </c>
      <c r="AX50" s="72">
        <v>2003</v>
      </c>
      <c r="AY50" s="72">
        <v>2004</v>
      </c>
      <c r="AZ50" s="72">
        <v>2005</v>
      </c>
      <c r="BA50" s="72">
        <v>2006</v>
      </c>
      <c r="BB50" s="72">
        <v>2007</v>
      </c>
      <c r="BC50" s="72">
        <v>2008</v>
      </c>
      <c r="BD50" s="72">
        <v>2009</v>
      </c>
      <c r="BE50" s="72">
        <v>2010</v>
      </c>
      <c r="BF50" s="72">
        <v>2011</v>
      </c>
      <c r="BG50" s="72">
        <v>2012</v>
      </c>
      <c r="BH50" s="72">
        <v>2013</v>
      </c>
      <c r="BI50" s="72">
        <v>2014</v>
      </c>
      <c r="BJ50" s="72">
        <v>2015</v>
      </c>
      <c r="BK50" s="72">
        <v>2016</v>
      </c>
      <c r="BL50" s="72">
        <v>2017</v>
      </c>
      <c r="BM50" s="72">
        <v>2018</v>
      </c>
      <c r="BN50" s="72">
        <v>2019</v>
      </c>
      <c r="BO50" s="72">
        <v>2020</v>
      </c>
      <c r="BP50" s="66">
        <v>1990</v>
      </c>
      <c r="BQ50" s="46">
        <v>1991</v>
      </c>
      <c r="BR50" s="46">
        <v>1992</v>
      </c>
      <c r="BS50" s="46">
        <v>1993</v>
      </c>
      <c r="BT50" s="46">
        <v>1994</v>
      </c>
      <c r="BU50" s="46">
        <v>1995</v>
      </c>
      <c r="BV50" s="46">
        <v>1996</v>
      </c>
      <c r="BW50" s="46">
        <v>1997</v>
      </c>
      <c r="BX50" s="46">
        <v>1998</v>
      </c>
      <c r="BY50" s="46">
        <v>1999</v>
      </c>
      <c r="BZ50" s="46">
        <v>2000</v>
      </c>
      <c r="CA50" s="46">
        <v>2001</v>
      </c>
      <c r="CB50" s="46">
        <v>2002</v>
      </c>
      <c r="CC50" s="46">
        <v>2003</v>
      </c>
      <c r="CD50" s="46">
        <v>2004</v>
      </c>
      <c r="CE50" s="46">
        <v>2005</v>
      </c>
      <c r="CF50" s="46">
        <v>2006</v>
      </c>
      <c r="CG50" s="46">
        <v>2007</v>
      </c>
      <c r="CH50" s="46">
        <v>2008</v>
      </c>
      <c r="CI50" s="46">
        <v>2009</v>
      </c>
      <c r="CJ50" s="46">
        <v>2010</v>
      </c>
      <c r="CK50" s="46">
        <v>2011</v>
      </c>
      <c r="CL50" s="46">
        <v>2012</v>
      </c>
      <c r="CM50" s="46">
        <v>2013</v>
      </c>
      <c r="CN50" s="46">
        <v>2014</v>
      </c>
      <c r="CO50" s="46">
        <v>2015</v>
      </c>
      <c r="CP50" s="46">
        <v>2016</v>
      </c>
      <c r="CQ50" s="46">
        <v>2017</v>
      </c>
      <c r="CR50" s="46">
        <v>2018</v>
      </c>
      <c r="CS50" s="46">
        <v>2019</v>
      </c>
      <c r="CT50" s="49">
        <v>2020</v>
      </c>
      <c r="CU50" s="67">
        <v>1990</v>
      </c>
      <c r="CV50" s="68">
        <v>1991</v>
      </c>
      <c r="CW50" s="68">
        <v>1992</v>
      </c>
      <c r="CX50" s="68">
        <v>1993</v>
      </c>
      <c r="CY50" s="68">
        <v>1994</v>
      </c>
      <c r="CZ50" s="68">
        <v>1995</v>
      </c>
      <c r="DA50" s="68">
        <v>1996</v>
      </c>
      <c r="DB50" s="68">
        <v>1997</v>
      </c>
      <c r="DC50" s="68">
        <v>1998</v>
      </c>
      <c r="DD50" s="68">
        <v>1999</v>
      </c>
      <c r="DE50" s="68">
        <v>2000</v>
      </c>
      <c r="DF50" s="68">
        <v>2001</v>
      </c>
      <c r="DG50" s="68">
        <v>2002</v>
      </c>
      <c r="DH50" s="68">
        <v>2003</v>
      </c>
      <c r="DI50" s="68">
        <v>2004</v>
      </c>
      <c r="DJ50" s="68">
        <v>2005</v>
      </c>
      <c r="DK50" s="68">
        <v>2006</v>
      </c>
      <c r="DL50" s="68">
        <v>2007</v>
      </c>
      <c r="DM50" s="68">
        <v>2008</v>
      </c>
      <c r="DN50" s="68">
        <v>2009</v>
      </c>
      <c r="DO50" s="68">
        <v>2010</v>
      </c>
      <c r="DP50" s="68">
        <v>2011</v>
      </c>
      <c r="DQ50" s="68">
        <v>2012</v>
      </c>
      <c r="DR50" s="68">
        <v>2013</v>
      </c>
      <c r="DS50" s="68">
        <v>2014</v>
      </c>
      <c r="DT50" s="68">
        <v>2015</v>
      </c>
      <c r="DU50" s="68">
        <v>2016</v>
      </c>
      <c r="DV50" s="68">
        <v>2017</v>
      </c>
      <c r="DW50" s="68">
        <v>2018</v>
      </c>
      <c r="DX50" s="68">
        <v>2019</v>
      </c>
      <c r="DY50" s="68">
        <v>2020</v>
      </c>
      <c r="DZ50" s="69">
        <v>1990</v>
      </c>
      <c r="EA50" s="70">
        <v>1991</v>
      </c>
      <c r="EB50" s="70">
        <v>1992</v>
      </c>
      <c r="EC50" s="70">
        <v>1993</v>
      </c>
      <c r="ED50" s="70">
        <v>1994</v>
      </c>
      <c r="EE50" s="70">
        <v>1995</v>
      </c>
      <c r="EF50" s="70">
        <v>1996</v>
      </c>
      <c r="EG50" s="70">
        <v>1997</v>
      </c>
      <c r="EH50" s="70">
        <v>1998</v>
      </c>
      <c r="EI50" s="70">
        <v>1999</v>
      </c>
      <c r="EJ50" s="70">
        <v>2000</v>
      </c>
      <c r="EK50" s="70">
        <v>2001</v>
      </c>
      <c r="EL50" s="70">
        <v>2002</v>
      </c>
      <c r="EM50" s="70">
        <v>2003</v>
      </c>
      <c r="EN50" s="70">
        <v>2004</v>
      </c>
      <c r="EO50" s="70">
        <v>2005</v>
      </c>
      <c r="EP50" s="70">
        <v>2006</v>
      </c>
      <c r="EQ50" s="70">
        <v>2007</v>
      </c>
      <c r="ER50" s="70">
        <v>2008</v>
      </c>
      <c r="ES50" s="70">
        <v>2009</v>
      </c>
      <c r="ET50" s="70">
        <v>2010</v>
      </c>
      <c r="EU50" s="70">
        <v>2011</v>
      </c>
      <c r="EV50" s="70">
        <v>2012</v>
      </c>
      <c r="EW50" s="70">
        <v>2013</v>
      </c>
      <c r="EX50" s="70">
        <v>2014</v>
      </c>
      <c r="EY50" s="70">
        <v>2015</v>
      </c>
      <c r="EZ50" s="70">
        <v>2016</v>
      </c>
      <c r="FA50" s="70">
        <v>2017</v>
      </c>
      <c r="FB50" s="70">
        <v>2018</v>
      </c>
      <c r="FC50" s="70">
        <v>2019</v>
      </c>
      <c r="FD50" s="70">
        <v>2020</v>
      </c>
    </row>
    <row r="51" spans="1:160" x14ac:dyDescent="0.25">
      <c r="A51" s="1" t="s">
        <v>22</v>
      </c>
      <c r="B51" s="1" t="str">
        <f>B6</f>
        <v>Kentucky</v>
      </c>
      <c r="C51" s="1" t="s">
        <v>22</v>
      </c>
      <c r="D51" s="1" t="s">
        <v>22</v>
      </c>
      <c r="E51" s="1" t="s">
        <v>22</v>
      </c>
      <c r="F51" s="100">
        <f>F42+F20</f>
        <v>134350.51661823649</v>
      </c>
      <c r="G51" s="100">
        <f>G42+G20</f>
        <v>134350.51661823649</v>
      </c>
      <c r="H51" s="100">
        <f t="shared" ref="H51:AI51" si="27">H42+H20</f>
        <v>134365.62947969307</v>
      </c>
      <c r="I51" s="100">
        <f t="shared" si="27"/>
        <v>134378.94542536387</v>
      </c>
      <c r="J51" s="100">
        <f t="shared" si="27"/>
        <v>134378.94542536457</v>
      </c>
      <c r="K51" s="100">
        <f t="shared" si="27"/>
        <v>134378.94542536384</v>
      </c>
      <c r="L51" s="100">
        <f t="shared" si="27"/>
        <v>134378.94542536436</v>
      </c>
      <c r="M51" s="100">
        <f t="shared" si="27"/>
        <v>134381.38828875191</v>
      </c>
      <c r="N51" s="100">
        <f t="shared" si="27"/>
        <v>134381.38828875133</v>
      </c>
      <c r="O51" s="100">
        <f t="shared" si="27"/>
        <v>134381.38828875136</v>
      </c>
      <c r="P51" s="100">
        <f t="shared" si="27"/>
        <v>134381.38828875177</v>
      </c>
      <c r="Q51" s="100">
        <f t="shared" si="27"/>
        <v>134381.38828875174</v>
      </c>
      <c r="R51" s="100">
        <f t="shared" si="27"/>
        <v>134381.38828875127</v>
      </c>
      <c r="S51" s="100">
        <f t="shared" si="27"/>
        <v>134381.38828875127</v>
      </c>
      <c r="T51" s="100">
        <f t="shared" si="27"/>
        <v>134381.38828875127</v>
      </c>
      <c r="U51" s="100">
        <f t="shared" si="27"/>
        <v>134381.38828875212</v>
      </c>
      <c r="V51" s="100">
        <f t="shared" si="27"/>
        <v>134381.38828875212</v>
      </c>
      <c r="W51" s="100">
        <f t="shared" si="27"/>
        <v>134381.38828875212</v>
      </c>
      <c r="X51" s="100">
        <f t="shared" si="27"/>
        <v>134381.38828875212</v>
      </c>
      <c r="Y51" s="100">
        <f t="shared" si="27"/>
        <v>134381.38828875212</v>
      </c>
      <c r="Z51" s="100">
        <f t="shared" si="27"/>
        <v>134381.38828875212</v>
      </c>
      <c r="AA51" s="100">
        <f t="shared" si="27"/>
        <v>134381.38828875212</v>
      </c>
      <c r="AB51" s="100">
        <f t="shared" si="27"/>
        <v>134381.38828875159</v>
      </c>
      <c r="AC51" s="100">
        <f t="shared" si="27"/>
        <v>134381.38828875165</v>
      </c>
      <c r="AD51" s="100">
        <f t="shared" si="27"/>
        <v>134381.38828875165</v>
      </c>
      <c r="AE51" s="100">
        <f t="shared" si="27"/>
        <v>134381.38828875165</v>
      </c>
      <c r="AF51" s="100">
        <f t="shared" si="27"/>
        <v>134381.38828875165</v>
      </c>
      <c r="AG51" s="100">
        <f t="shared" si="27"/>
        <v>134381.38828875162</v>
      </c>
      <c r="AH51" s="100">
        <f t="shared" si="27"/>
        <v>134381.38828875162</v>
      </c>
      <c r="AI51" s="100">
        <f t="shared" si="27"/>
        <v>134381.38828875162</v>
      </c>
      <c r="AJ51" s="100">
        <f>AJ42+AJ20</f>
        <v>134381.38828875162</v>
      </c>
      <c r="AK51" s="50">
        <f>AM42+AL20</f>
        <v>10953.699824731322</v>
      </c>
      <c r="AL51" s="99">
        <f t="shared" ref="AL51:BN51" si="28">AN42+AM20</f>
        <v>10949.855982631472</v>
      </c>
      <c r="AM51" s="99">
        <f t="shared" si="28"/>
        <v>10940.650855997788</v>
      </c>
      <c r="AN51" s="99">
        <f t="shared" si="28"/>
        <v>10941.440391150103</v>
      </c>
      <c r="AO51" s="99">
        <f t="shared" si="28"/>
        <v>10938.460766060613</v>
      </c>
      <c r="AP51" s="99">
        <f t="shared" si="28"/>
        <v>10936.901154918793</v>
      </c>
      <c r="AQ51" s="99">
        <f t="shared" si="28"/>
        <v>10932.38241905707</v>
      </c>
      <c r="AR51" s="99">
        <f t="shared" si="28"/>
        <v>10932.437446811207</v>
      </c>
      <c r="AS51" s="99">
        <f t="shared" si="28"/>
        <v>10931.504882210014</v>
      </c>
      <c r="AT51" s="99">
        <f t="shared" si="28"/>
        <v>10931.504882210014</v>
      </c>
      <c r="AU51" s="99">
        <f t="shared" si="28"/>
        <v>10929.584850132273</v>
      </c>
      <c r="AV51" s="99">
        <f t="shared" si="28"/>
        <v>10929.584850132271</v>
      </c>
      <c r="AW51" s="99">
        <f t="shared" si="28"/>
        <v>10929.573487485573</v>
      </c>
      <c r="AX51" s="99">
        <f t="shared" si="28"/>
        <v>10929.573487485573</v>
      </c>
      <c r="AY51" s="99">
        <f t="shared" si="28"/>
        <v>10929.573487485573</v>
      </c>
      <c r="AZ51" s="99">
        <f t="shared" si="28"/>
        <v>10928.750391514483</v>
      </c>
      <c r="BA51" s="99">
        <f t="shared" si="28"/>
        <v>10928.750391514483</v>
      </c>
      <c r="BB51" s="99">
        <f t="shared" si="28"/>
        <v>10928.750391514483</v>
      </c>
      <c r="BC51" s="99">
        <f t="shared" si="28"/>
        <v>10928.750391514483</v>
      </c>
      <c r="BD51" s="99">
        <f t="shared" si="28"/>
        <v>10928.750391514483</v>
      </c>
      <c r="BE51" s="99">
        <f t="shared" si="28"/>
        <v>10928.750391514483</v>
      </c>
      <c r="BF51" s="99">
        <f t="shared" si="28"/>
        <v>10928.750391514483</v>
      </c>
      <c r="BG51" s="99">
        <f t="shared" si="28"/>
        <v>10928.037064453691</v>
      </c>
      <c r="BH51" s="99">
        <f t="shared" si="28"/>
        <v>10927.408551818027</v>
      </c>
      <c r="BI51" s="99">
        <f t="shared" si="28"/>
        <v>10927.408551818027</v>
      </c>
      <c r="BJ51" s="99">
        <f t="shared" si="28"/>
        <v>10927.408551818027</v>
      </c>
      <c r="BK51" s="99">
        <f t="shared" si="28"/>
        <v>10927.408551818027</v>
      </c>
      <c r="BL51" s="99">
        <f t="shared" si="28"/>
        <v>10927.408551818025</v>
      </c>
      <c r="BM51" s="99">
        <f t="shared" si="28"/>
        <v>10927.408551818025</v>
      </c>
      <c r="BN51" s="99">
        <f t="shared" si="28"/>
        <v>10927.408551818025</v>
      </c>
      <c r="BO51" s="99">
        <f>BQ42+BP20</f>
        <v>10927.408551818025</v>
      </c>
      <c r="BP51" s="51">
        <f>BR42</f>
        <v>4277.2036926849023</v>
      </c>
      <c r="BQ51" s="73">
        <f>BS42</f>
        <v>3671.7079226239921</v>
      </c>
      <c r="BR51" s="73">
        <f t="shared" ref="BR51:CS51" si="29">BT42</f>
        <v>2335.5626688798538</v>
      </c>
      <c r="BS51" s="73">
        <f t="shared" si="29"/>
        <v>2176.3230140110586</v>
      </c>
      <c r="BT51" s="73">
        <f t="shared" si="29"/>
        <v>1774.6104859438619</v>
      </c>
      <c r="BU51" s="73">
        <f t="shared" si="29"/>
        <v>1466.6799061010515</v>
      </c>
      <c r="BV51" s="73">
        <f t="shared" si="29"/>
        <v>850.97320161996151</v>
      </c>
      <c r="BW51" s="73">
        <f t="shared" si="29"/>
        <v>763.43964155785352</v>
      </c>
      <c r="BX51" s="73">
        <f t="shared" si="29"/>
        <v>612.91443247959933</v>
      </c>
      <c r="BY51" s="73">
        <f t="shared" si="29"/>
        <v>547.60247017622828</v>
      </c>
      <c r="BZ51" s="73">
        <f t="shared" si="29"/>
        <v>298.62924804074123</v>
      </c>
      <c r="CA51" s="73">
        <f t="shared" si="29"/>
        <v>289.123628945463</v>
      </c>
      <c r="CB51" s="73">
        <f t="shared" si="29"/>
        <v>277.74161597710815</v>
      </c>
      <c r="CC51" s="73">
        <f t="shared" si="29"/>
        <v>277.74161597710815</v>
      </c>
      <c r="CD51" s="73">
        <f t="shared" si="29"/>
        <v>277.74161597710815</v>
      </c>
      <c r="CE51" s="73">
        <f t="shared" si="29"/>
        <v>165.26634282298343</v>
      </c>
      <c r="CF51" s="73">
        <f t="shared" si="29"/>
        <v>165.26634282298343</v>
      </c>
      <c r="CG51" s="73">
        <f t="shared" si="29"/>
        <v>165.26634282298343</v>
      </c>
      <c r="CH51" s="73">
        <f t="shared" si="29"/>
        <v>165.26634282298343</v>
      </c>
      <c r="CI51" s="73">
        <f t="shared" si="29"/>
        <v>165.26634282298343</v>
      </c>
      <c r="CJ51" s="73">
        <f t="shared" si="29"/>
        <v>165.26634282298343</v>
      </c>
      <c r="CK51" s="73">
        <f t="shared" si="29"/>
        <v>165.26634282298343</v>
      </c>
      <c r="CL51" s="73">
        <f t="shared" si="29"/>
        <v>84.362157825698247</v>
      </c>
      <c r="CM51" s="73">
        <f t="shared" si="29"/>
        <v>13.077462000503667</v>
      </c>
      <c r="CN51" s="73">
        <f t="shared" si="29"/>
        <v>13.077462000503667</v>
      </c>
      <c r="CO51" s="73">
        <f t="shared" si="29"/>
        <v>13.077462000503667</v>
      </c>
      <c r="CP51" s="73">
        <f t="shared" si="29"/>
        <v>13.077462000503667</v>
      </c>
      <c r="CQ51" s="73">
        <f t="shared" si="29"/>
        <v>0</v>
      </c>
      <c r="CR51" s="73">
        <f t="shared" si="29"/>
        <v>0</v>
      </c>
      <c r="CS51" s="73">
        <f t="shared" si="29"/>
        <v>0</v>
      </c>
      <c r="CT51" s="73">
        <f>CV42</f>
        <v>0</v>
      </c>
      <c r="CU51" s="88">
        <f>CX42+BR20</f>
        <v>963.96938956215763</v>
      </c>
      <c r="CV51" s="74">
        <f>CY42+BS20</f>
        <v>963.62344377317106</v>
      </c>
      <c r="CW51" s="74">
        <f t="shared" ref="CW51:DY51" si="30">CZ42+BT20</f>
        <v>962.7949823761395</v>
      </c>
      <c r="CX51" s="74">
        <f t="shared" si="30"/>
        <v>962.86604053984797</v>
      </c>
      <c r="CY51" s="74">
        <f t="shared" si="30"/>
        <v>962.59787428179368</v>
      </c>
      <c r="CZ51" s="74">
        <f t="shared" si="30"/>
        <v>962.45750927902975</v>
      </c>
      <c r="DA51" s="74">
        <f t="shared" si="30"/>
        <v>962.05082305147505</v>
      </c>
      <c r="DB51" s="74">
        <f t="shared" si="30"/>
        <v>962.01554158935699</v>
      </c>
      <c r="DC51" s="74">
        <f t="shared" si="30"/>
        <v>961.93161077524962</v>
      </c>
      <c r="DD51" s="74">
        <f t="shared" si="30"/>
        <v>961.93161077524962</v>
      </c>
      <c r="DE51" s="74">
        <f t="shared" si="30"/>
        <v>961.7588078882527</v>
      </c>
      <c r="DF51" s="74">
        <f t="shared" si="30"/>
        <v>961.7588078882527</v>
      </c>
      <c r="DG51" s="74">
        <f t="shared" si="30"/>
        <v>961.75778525005001</v>
      </c>
      <c r="DH51" s="74">
        <f t="shared" si="30"/>
        <v>961.75778525005001</v>
      </c>
      <c r="DI51" s="74">
        <f t="shared" si="30"/>
        <v>961.75778525005001</v>
      </c>
      <c r="DJ51" s="74">
        <f t="shared" si="30"/>
        <v>961.68370661265169</v>
      </c>
      <c r="DK51" s="74">
        <f t="shared" si="30"/>
        <v>961.68370661265169</v>
      </c>
      <c r="DL51" s="74">
        <f t="shared" si="30"/>
        <v>961.68370661265169</v>
      </c>
      <c r="DM51" s="74">
        <f t="shared" si="30"/>
        <v>961.68370661265169</v>
      </c>
      <c r="DN51" s="74">
        <f t="shared" si="30"/>
        <v>961.68370661265169</v>
      </c>
      <c r="DO51" s="74">
        <f t="shared" si="30"/>
        <v>961.68370661265169</v>
      </c>
      <c r="DP51" s="74">
        <f t="shared" si="30"/>
        <v>961.68370661265169</v>
      </c>
      <c r="DQ51" s="74">
        <f t="shared" si="30"/>
        <v>961.61950717718048</v>
      </c>
      <c r="DR51" s="74">
        <f t="shared" si="30"/>
        <v>961.5629410399705</v>
      </c>
      <c r="DS51" s="74">
        <f t="shared" si="30"/>
        <v>961.5629410399705</v>
      </c>
      <c r="DT51" s="74">
        <f t="shared" si="30"/>
        <v>961.5629410399705</v>
      </c>
      <c r="DU51" s="74">
        <f t="shared" si="30"/>
        <v>961.5629410399705</v>
      </c>
      <c r="DV51" s="74">
        <f t="shared" si="30"/>
        <v>961.5629410399705</v>
      </c>
      <c r="DW51" s="74">
        <f t="shared" si="30"/>
        <v>961.5629410399705</v>
      </c>
      <c r="DX51" s="74">
        <f t="shared" si="30"/>
        <v>961.5629410399705</v>
      </c>
      <c r="DY51" s="74">
        <f t="shared" si="30"/>
        <v>961.5629410399705</v>
      </c>
      <c r="DZ51" s="59">
        <f>EC42+CW20</f>
        <v>11917.669214293479</v>
      </c>
      <c r="EA51" s="75">
        <f>ED42+CX20</f>
        <v>11913.479426404643</v>
      </c>
      <c r="EB51" s="75">
        <f t="shared" ref="EB51:FC51" si="31">EE42+CY20</f>
        <v>11903.445838373929</v>
      </c>
      <c r="EC51" s="75">
        <f t="shared" si="31"/>
        <v>11904.306431689953</v>
      </c>
      <c r="ED51" s="75">
        <f t="shared" si="31"/>
        <v>11901.058640342406</v>
      </c>
      <c r="EE51" s="75">
        <f t="shared" si="31"/>
        <v>11899.358664197822</v>
      </c>
      <c r="EF51" s="75">
        <f t="shared" si="31"/>
        <v>11894.433242108547</v>
      </c>
      <c r="EG51" s="75">
        <f t="shared" si="31"/>
        <v>11894.452988400564</v>
      </c>
      <c r="EH51" s="75">
        <f t="shared" si="31"/>
        <v>11893.436492985264</v>
      </c>
      <c r="EI51" s="75">
        <f t="shared" si="31"/>
        <v>11893.436492985264</v>
      </c>
      <c r="EJ51" s="75">
        <f t="shared" si="31"/>
        <v>11891.343658020525</v>
      </c>
      <c r="EK51" s="75">
        <f t="shared" si="31"/>
        <v>11891.343658020523</v>
      </c>
      <c r="EL51" s="75">
        <f t="shared" si="31"/>
        <v>11891.331272735624</v>
      </c>
      <c r="EM51" s="75">
        <f t="shared" si="31"/>
        <v>11891.331272735624</v>
      </c>
      <c r="EN51" s="75">
        <f t="shared" si="31"/>
        <v>11891.331272735624</v>
      </c>
      <c r="EO51" s="75">
        <f t="shared" si="31"/>
        <v>11890.434098127136</v>
      </c>
      <c r="EP51" s="75">
        <f t="shared" si="31"/>
        <v>11890.434098127136</v>
      </c>
      <c r="EQ51" s="75">
        <f t="shared" si="31"/>
        <v>11890.434098127136</v>
      </c>
      <c r="ER51" s="75">
        <f t="shared" si="31"/>
        <v>11890.434098127136</v>
      </c>
      <c r="ES51" s="75">
        <f t="shared" si="31"/>
        <v>11890.434098127136</v>
      </c>
      <c r="ET51" s="75">
        <f t="shared" si="31"/>
        <v>11890.434098127136</v>
      </c>
      <c r="EU51" s="75">
        <f t="shared" si="31"/>
        <v>11890.434098127136</v>
      </c>
      <c r="EV51" s="75">
        <f t="shared" si="31"/>
        <v>11889.656571630874</v>
      </c>
      <c r="EW51" s="75">
        <f t="shared" si="31"/>
        <v>11888.971492857998</v>
      </c>
      <c r="EX51" s="75">
        <f t="shared" si="31"/>
        <v>11888.971492857998</v>
      </c>
      <c r="EY51" s="75">
        <f t="shared" si="31"/>
        <v>11888.971492857998</v>
      </c>
      <c r="EZ51" s="75">
        <f t="shared" si="31"/>
        <v>11888.971492857998</v>
      </c>
      <c r="FA51" s="75">
        <f t="shared" si="31"/>
        <v>11888.971492857996</v>
      </c>
      <c r="FB51" s="75">
        <f t="shared" si="31"/>
        <v>11888.971492857996</v>
      </c>
      <c r="FC51" s="75">
        <f t="shared" si="31"/>
        <v>11888.971492857996</v>
      </c>
      <c r="FD51" s="75">
        <f>FG42+EA20</f>
        <v>11888.971492857996</v>
      </c>
    </row>
    <row r="55" spans="1:160" x14ac:dyDescent="0.25">
      <c r="DZ55" s="1"/>
    </row>
    <row r="56" spans="1:160" x14ac:dyDescent="0.25">
      <c r="BP56" s="1"/>
    </row>
    <row r="291" spans="5:35" x14ac:dyDescent="0.25">
      <c r="E291" s="83">
        <v>173606.80546200322</v>
      </c>
      <c r="F291" s="83">
        <v>177556.92038939655</v>
      </c>
      <c r="G291" s="83">
        <v>177675.17854112125</v>
      </c>
      <c r="H291" s="83">
        <v>177922.42868794993</v>
      </c>
      <c r="I291" s="83">
        <v>198619.80660903797</v>
      </c>
      <c r="J291" s="83">
        <v>202506.4400315503</v>
      </c>
      <c r="K291" s="83">
        <v>202747.89379202915</v>
      </c>
      <c r="L291" s="83">
        <v>202922.25717413303</v>
      </c>
      <c r="M291" s="83">
        <v>203493.57581161268</v>
      </c>
      <c r="N291" s="83">
        <v>206038.69810898858</v>
      </c>
      <c r="O291" s="83">
        <v>206090.33776473172</v>
      </c>
      <c r="P291" s="83">
        <v>206117.78698071439</v>
      </c>
      <c r="Q291" s="83">
        <v>206117.78698071439</v>
      </c>
      <c r="R291" s="83">
        <v>206117.78698071439</v>
      </c>
      <c r="S291" s="83">
        <v>206117.78698071439</v>
      </c>
      <c r="T291" s="83">
        <v>206117.78698071439</v>
      </c>
      <c r="U291" s="83">
        <v>206170.76488476078</v>
      </c>
      <c r="V291" s="83">
        <v>206170.76488476078</v>
      </c>
      <c r="W291" s="83">
        <v>206170.76488476078</v>
      </c>
      <c r="X291" s="83">
        <v>206180.25009528894</v>
      </c>
      <c r="Y291" s="83">
        <v>206183.26210999041</v>
      </c>
      <c r="Z291" s="83">
        <v>206183.26210999041</v>
      </c>
      <c r="AA291" s="83">
        <v>206183.26210999041</v>
      </c>
      <c r="AB291" s="83">
        <v>206183.26210999041</v>
      </c>
      <c r="AC291" s="83">
        <v>206187.90171192083</v>
      </c>
      <c r="AD291" s="83">
        <v>206187.90171192083</v>
      </c>
      <c r="AE291" s="83">
        <v>206187.90171192083</v>
      </c>
      <c r="AF291" s="83">
        <v>206187.90171192083</v>
      </c>
      <c r="AG291" s="83">
        <v>206191.09688934847</v>
      </c>
      <c r="AH291" s="83">
        <v>206191.09688934847</v>
      </c>
      <c r="AI291" s="83">
        <v>206191.09688934847</v>
      </c>
    </row>
  </sheetData>
  <mergeCells count="14">
    <mergeCell ref="F4:AJ4"/>
    <mergeCell ref="AL4:BP4"/>
    <mergeCell ref="BR4:CV4"/>
    <mergeCell ref="CW4:EA4"/>
    <mergeCell ref="F29:AJ29"/>
    <mergeCell ref="AM29:BQ29"/>
    <mergeCell ref="BR29:CV29"/>
    <mergeCell ref="CX29:EB29"/>
    <mergeCell ref="EC29:FG29"/>
    <mergeCell ref="F49:AJ49"/>
    <mergeCell ref="AK49:BO49"/>
    <mergeCell ref="BP49:CT49"/>
    <mergeCell ref="CU49:DY49"/>
    <mergeCell ref="DZ49:FD49"/>
  </mergeCells>
  <pageMargins left="0.7" right="0.7" top="0.75" bottom="0.75" header="0.3" footer="0.3"/>
  <pageSetup paperSize="9" orientation="portrait" horizontalDpi="300" verticalDpi="300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1:FG291"/>
  <sheetViews>
    <sheetView workbookViewId="0">
      <selection activeCell="C39" sqref="C39"/>
    </sheetView>
  </sheetViews>
  <sheetFormatPr defaultColWidth="11.42578125" defaultRowHeight="15" x14ac:dyDescent="0.25"/>
  <cols>
    <col min="1" max="1" width="39.5703125" customWidth="1"/>
    <col min="2" max="2" width="9.28515625" customWidth="1"/>
    <col min="3" max="3" width="28.85546875" customWidth="1"/>
    <col min="4" max="4" width="20.85546875" customWidth="1"/>
    <col min="5" max="5" width="17.7109375" customWidth="1"/>
    <col min="6" max="36" width="7.5703125" customWidth="1"/>
    <col min="37" max="37" width="34" customWidth="1"/>
    <col min="38" max="38" width="34.28515625" customWidth="1"/>
    <col min="39" max="67" width="6.5703125" customWidth="1"/>
    <col min="68" max="68" width="9" customWidth="1"/>
    <col min="69" max="69" width="34.140625" customWidth="1"/>
    <col min="70" max="70" width="9.28515625" customWidth="1"/>
    <col min="71" max="91" width="6.5703125" customWidth="1"/>
    <col min="92" max="100" width="5.5703125" customWidth="1"/>
    <col min="101" max="101" width="34.140625" customWidth="1"/>
    <col min="102" max="160" width="6.5703125" customWidth="1"/>
    <col min="161" max="163" width="5" customWidth="1"/>
  </cols>
  <sheetData>
    <row r="1" spans="1:132" ht="31.5" customHeight="1" x14ac:dyDescent="0.5">
      <c r="A1" s="94" t="str">
        <f>B6</f>
        <v>Louisiana</v>
      </c>
    </row>
    <row r="2" spans="1:132" x14ac:dyDescent="0.25">
      <c r="A2" s="122" t="s">
        <v>35</v>
      </c>
      <c r="B2" s="40"/>
      <c r="C2" s="40"/>
      <c r="D2" s="40"/>
      <c r="E2" s="40"/>
      <c r="F2" s="40"/>
      <c r="G2" s="40"/>
      <c r="H2" s="40"/>
      <c r="I2" s="40"/>
      <c r="J2" s="40"/>
      <c r="K2" s="40"/>
      <c r="L2" s="40"/>
      <c r="M2" s="40"/>
      <c r="N2" s="40"/>
      <c r="O2" s="40"/>
      <c r="P2" s="40"/>
      <c r="AK2" s="6"/>
    </row>
    <row r="3" spans="1:132" x14ac:dyDescent="0.25">
      <c r="BQ3" s="6"/>
    </row>
    <row r="4" spans="1:132" x14ac:dyDescent="0.25">
      <c r="F4" s="119" t="s">
        <v>20</v>
      </c>
      <c r="G4" s="111"/>
      <c r="H4" s="111"/>
      <c r="I4" s="111"/>
      <c r="J4" s="111"/>
      <c r="K4" s="111"/>
      <c r="L4" s="111"/>
      <c r="M4" s="111"/>
      <c r="N4" s="111"/>
      <c r="O4" s="111"/>
      <c r="P4" s="111"/>
      <c r="Q4" s="111"/>
      <c r="R4" s="111"/>
      <c r="S4" s="111"/>
      <c r="T4" s="111"/>
      <c r="U4" s="111"/>
      <c r="V4" s="111"/>
      <c r="W4" s="111"/>
      <c r="X4" s="111"/>
      <c r="Y4" s="111"/>
      <c r="Z4" s="111"/>
      <c r="AA4" s="111"/>
      <c r="AB4" s="111"/>
      <c r="AC4" s="111"/>
      <c r="AD4" s="111"/>
      <c r="AE4" s="111"/>
      <c r="AF4" s="111"/>
      <c r="AG4" s="111"/>
      <c r="AH4" s="111"/>
      <c r="AI4" s="111"/>
      <c r="AJ4" s="111"/>
      <c r="AL4" s="112" t="s">
        <v>28</v>
      </c>
      <c r="AM4" s="113"/>
      <c r="AN4" s="113"/>
      <c r="AO4" s="113"/>
      <c r="AP4" s="113"/>
      <c r="AQ4" s="113"/>
      <c r="AR4" s="113"/>
      <c r="AS4" s="113"/>
      <c r="AT4" s="113"/>
      <c r="AU4" s="113"/>
      <c r="AV4" s="113"/>
      <c r="AW4" s="113"/>
      <c r="AX4" s="113"/>
      <c r="AY4" s="113"/>
      <c r="AZ4" s="113"/>
      <c r="BA4" s="113"/>
      <c r="BB4" s="113"/>
      <c r="BC4" s="113"/>
      <c r="BD4" s="113"/>
      <c r="BE4" s="113"/>
      <c r="BF4" s="113"/>
      <c r="BG4" s="113"/>
      <c r="BH4" s="113"/>
      <c r="BI4" s="113"/>
      <c r="BJ4" s="113"/>
      <c r="BK4" s="113"/>
      <c r="BL4" s="113"/>
      <c r="BM4" s="113"/>
      <c r="BN4" s="113"/>
      <c r="BO4" s="113"/>
      <c r="BP4" s="113"/>
      <c r="BR4" s="114" t="s">
        <v>25</v>
      </c>
      <c r="BS4" s="115"/>
      <c r="BT4" s="115"/>
      <c r="BU4" s="115"/>
      <c r="BV4" s="115"/>
      <c r="BW4" s="115"/>
      <c r="BX4" s="115"/>
      <c r="BY4" s="115"/>
      <c r="BZ4" s="115"/>
      <c r="CA4" s="115"/>
      <c r="CB4" s="115"/>
      <c r="CC4" s="115"/>
      <c r="CD4" s="115"/>
      <c r="CE4" s="115"/>
      <c r="CF4" s="115"/>
      <c r="CG4" s="115"/>
      <c r="CH4" s="115"/>
      <c r="CI4" s="115"/>
      <c r="CJ4" s="115"/>
      <c r="CK4" s="115"/>
      <c r="CL4" s="115"/>
      <c r="CM4" s="115"/>
      <c r="CN4" s="115"/>
      <c r="CO4" s="115"/>
      <c r="CP4" s="115"/>
      <c r="CQ4" s="115"/>
      <c r="CR4" s="115"/>
      <c r="CS4" s="115"/>
      <c r="CT4" s="115"/>
      <c r="CU4" s="115"/>
      <c r="CV4" s="116"/>
      <c r="CW4" s="117" t="s">
        <v>26</v>
      </c>
      <c r="CX4" s="118"/>
      <c r="CY4" s="118"/>
      <c r="CZ4" s="118"/>
      <c r="DA4" s="118"/>
      <c r="DB4" s="118"/>
      <c r="DC4" s="118"/>
      <c r="DD4" s="118"/>
      <c r="DE4" s="118"/>
      <c r="DF4" s="118"/>
      <c r="DG4" s="118"/>
      <c r="DH4" s="118"/>
      <c r="DI4" s="118"/>
      <c r="DJ4" s="118"/>
      <c r="DK4" s="118"/>
      <c r="DL4" s="118"/>
      <c r="DM4" s="118"/>
      <c r="DN4" s="118"/>
      <c r="DO4" s="118"/>
      <c r="DP4" s="118"/>
      <c r="DQ4" s="118"/>
      <c r="DR4" s="118"/>
      <c r="DS4" s="118"/>
      <c r="DT4" s="118"/>
      <c r="DU4" s="118"/>
      <c r="DV4" s="118"/>
      <c r="DW4" s="118"/>
      <c r="DX4" s="118"/>
      <c r="DY4" s="118"/>
      <c r="DZ4" s="118"/>
      <c r="EA4" s="118"/>
    </row>
    <row r="5" spans="1:132" ht="15.75" customHeight="1" x14ac:dyDescent="0.25">
      <c r="A5" s="13" t="s">
        <v>46</v>
      </c>
      <c r="B5" s="13" t="s">
        <v>0</v>
      </c>
      <c r="C5" s="13" t="s">
        <v>47</v>
      </c>
      <c r="D5" s="13" t="s">
        <v>48</v>
      </c>
      <c r="E5" s="13" t="s">
        <v>18</v>
      </c>
      <c r="F5" s="47">
        <v>1990</v>
      </c>
      <c r="G5" s="48">
        <v>1991</v>
      </c>
      <c r="H5" s="48">
        <v>1992</v>
      </c>
      <c r="I5" s="48">
        <v>1993</v>
      </c>
      <c r="J5" s="48">
        <v>1994</v>
      </c>
      <c r="K5" s="48">
        <v>1995</v>
      </c>
      <c r="L5" s="48">
        <v>1996</v>
      </c>
      <c r="M5" s="48">
        <v>1997</v>
      </c>
      <c r="N5" s="48">
        <v>1998</v>
      </c>
      <c r="O5" s="48">
        <v>1999</v>
      </c>
      <c r="P5" s="48">
        <v>2000</v>
      </c>
      <c r="Q5" s="48">
        <v>2001</v>
      </c>
      <c r="R5" s="48">
        <v>2002</v>
      </c>
      <c r="S5" s="48">
        <v>2003</v>
      </c>
      <c r="T5" s="48">
        <v>2004</v>
      </c>
      <c r="U5" s="48">
        <v>2005</v>
      </c>
      <c r="V5" s="48">
        <v>2006</v>
      </c>
      <c r="W5" s="48">
        <v>2007</v>
      </c>
      <c r="X5" s="48">
        <v>2008</v>
      </c>
      <c r="Y5" s="48">
        <v>2009</v>
      </c>
      <c r="Z5" s="48">
        <v>2010</v>
      </c>
      <c r="AA5" s="48">
        <v>2011</v>
      </c>
      <c r="AB5" s="48">
        <v>2012</v>
      </c>
      <c r="AC5" s="48">
        <v>2013</v>
      </c>
      <c r="AD5" s="48">
        <v>2014</v>
      </c>
      <c r="AE5" s="48">
        <v>2015</v>
      </c>
      <c r="AF5" s="48">
        <v>2016</v>
      </c>
      <c r="AG5" s="48">
        <v>2017</v>
      </c>
      <c r="AH5" s="48">
        <v>2018</v>
      </c>
      <c r="AI5" s="48">
        <v>2019</v>
      </c>
      <c r="AJ5" s="48">
        <v>2020</v>
      </c>
      <c r="AK5" s="13" t="s">
        <v>19</v>
      </c>
      <c r="AL5" s="43">
        <v>1990</v>
      </c>
      <c r="AM5" s="44">
        <v>1991</v>
      </c>
      <c r="AN5" s="44">
        <v>1992</v>
      </c>
      <c r="AO5" s="44">
        <v>1993</v>
      </c>
      <c r="AP5" s="44">
        <v>1994</v>
      </c>
      <c r="AQ5" s="44">
        <v>1995</v>
      </c>
      <c r="AR5" s="44">
        <v>1996</v>
      </c>
      <c r="AS5" s="44">
        <v>1997</v>
      </c>
      <c r="AT5" s="44">
        <v>1998</v>
      </c>
      <c r="AU5" s="44">
        <v>1999</v>
      </c>
      <c r="AV5" s="44">
        <v>2000</v>
      </c>
      <c r="AW5" s="44">
        <v>2001</v>
      </c>
      <c r="AX5" s="44">
        <v>2002</v>
      </c>
      <c r="AY5" s="44">
        <v>2003</v>
      </c>
      <c r="AZ5" s="44">
        <v>2004</v>
      </c>
      <c r="BA5" s="44">
        <v>2005</v>
      </c>
      <c r="BB5" s="44">
        <v>2006</v>
      </c>
      <c r="BC5" s="44">
        <v>2007</v>
      </c>
      <c r="BD5" s="44">
        <v>2008</v>
      </c>
      <c r="BE5" s="44">
        <v>2009</v>
      </c>
      <c r="BF5" s="44">
        <v>2010</v>
      </c>
      <c r="BG5" s="44">
        <v>2011</v>
      </c>
      <c r="BH5" s="44">
        <v>2012</v>
      </c>
      <c r="BI5" s="44">
        <v>2013</v>
      </c>
      <c r="BJ5" s="44">
        <v>2014</v>
      </c>
      <c r="BK5" s="44">
        <v>2015</v>
      </c>
      <c r="BL5" s="44">
        <v>2016</v>
      </c>
      <c r="BM5" s="44">
        <v>2017</v>
      </c>
      <c r="BN5" s="44">
        <v>2018</v>
      </c>
      <c r="BO5" s="44">
        <v>2019</v>
      </c>
      <c r="BP5" s="44">
        <v>2020</v>
      </c>
      <c r="BQ5" s="13" t="s">
        <v>21</v>
      </c>
      <c r="BR5" s="45">
        <v>1990</v>
      </c>
      <c r="BS5" s="46">
        <v>1991</v>
      </c>
      <c r="BT5" s="46">
        <v>1992</v>
      </c>
      <c r="BU5" s="46">
        <v>1993</v>
      </c>
      <c r="BV5" s="46">
        <v>1994</v>
      </c>
      <c r="BW5" s="46">
        <v>1995</v>
      </c>
      <c r="BX5" s="46">
        <v>1996</v>
      </c>
      <c r="BY5" s="46">
        <v>1997</v>
      </c>
      <c r="BZ5" s="46">
        <v>1998</v>
      </c>
      <c r="CA5" s="46">
        <v>1999</v>
      </c>
      <c r="CB5" s="46">
        <v>2000</v>
      </c>
      <c r="CC5" s="46">
        <v>2001</v>
      </c>
      <c r="CD5" s="46">
        <v>2002</v>
      </c>
      <c r="CE5" s="46">
        <v>2003</v>
      </c>
      <c r="CF5" s="46">
        <v>2004</v>
      </c>
      <c r="CG5" s="46">
        <v>2005</v>
      </c>
      <c r="CH5" s="46">
        <v>2006</v>
      </c>
      <c r="CI5" s="46">
        <v>2007</v>
      </c>
      <c r="CJ5" s="46">
        <v>2008</v>
      </c>
      <c r="CK5" s="46">
        <v>2009</v>
      </c>
      <c r="CL5" s="46">
        <v>2010</v>
      </c>
      <c r="CM5" s="46">
        <v>2011</v>
      </c>
      <c r="CN5" s="46">
        <v>2012</v>
      </c>
      <c r="CO5" s="46">
        <v>2013</v>
      </c>
      <c r="CP5" s="46">
        <v>2014</v>
      </c>
      <c r="CQ5" s="46">
        <v>2015</v>
      </c>
      <c r="CR5" s="46">
        <v>2016</v>
      </c>
      <c r="CS5" s="46">
        <v>2017</v>
      </c>
      <c r="CT5" s="46">
        <v>2018</v>
      </c>
      <c r="CU5" s="46">
        <v>2019</v>
      </c>
      <c r="CV5" s="49">
        <v>2020</v>
      </c>
      <c r="CW5" s="41">
        <v>1990</v>
      </c>
      <c r="CX5" s="42">
        <v>1991</v>
      </c>
      <c r="CY5" s="42">
        <v>1992</v>
      </c>
      <c r="CZ5" s="42">
        <v>1993</v>
      </c>
      <c r="DA5" s="42">
        <v>1994</v>
      </c>
      <c r="DB5" s="42">
        <v>1995</v>
      </c>
      <c r="DC5" s="42">
        <v>1996</v>
      </c>
      <c r="DD5" s="42">
        <v>1997</v>
      </c>
      <c r="DE5" s="42">
        <v>1998</v>
      </c>
      <c r="DF5" s="42">
        <v>1999</v>
      </c>
      <c r="DG5" s="42">
        <v>2000</v>
      </c>
      <c r="DH5" s="42">
        <v>2001</v>
      </c>
      <c r="DI5" s="42">
        <v>2002</v>
      </c>
      <c r="DJ5" s="42">
        <v>2003</v>
      </c>
      <c r="DK5" s="42">
        <v>2004</v>
      </c>
      <c r="DL5" s="42">
        <v>2005</v>
      </c>
      <c r="DM5" s="42">
        <v>2006</v>
      </c>
      <c r="DN5" s="42">
        <v>2007</v>
      </c>
      <c r="DO5" s="42">
        <v>2008</v>
      </c>
      <c r="DP5" s="42">
        <v>2009</v>
      </c>
      <c r="DQ5" s="42">
        <v>2010</v>
      </c>
      <c r="DR5" s="42">
        <v>2011</v>
      </c>
      <c r="DS5" s="42">
        <v>2012</v>
      </c>
      <c r="DT5" s="42">
        <v>2013</v>
      </c>
      <c r="DU5" s="42">
        <v>2014</v>
      </c>
      <c r="DV5" s="42">
        <v>2015</v>
      </c>
      <c r="DW5" s="42">
        <v>2016</v>
      </c>
      <c r="DX5" s="42">
        <v>2017</v>
      </c>
      <c r="DY5" s="42">
        <v>2018</v>
      </c>
      <c r="DZ5" s="42">
        <v>2019</v>
      </c>
      <c r="EA5" s="42">
        <v>2020</v>
      </c>
    </row>
    <row r="6" spans="1:132" x14ac:dyDescent="0.25">
      <c r="A6" t="s">
        <v>146</v>
      </c>
      <c r="B6" t="s">
        <v>175</v>
      </c>
      <c r="C6" t="s">
        <v>148</v>
      </c>
      <c r="D6" t="s">
        <v>149</v>
      </c>
      <c r="E6" t="s">
        <v>150</v>
      </c>
      <c r="F6" s="101">
        <v>29968.002857521598</v>
      </c>
      <c r="G6" s="100">
        <v>29968.002857521598</v>
      </c>
      <c r="H6" s="100">
        <v>29968.002857521598</v>
      </c>
      <c r="I6" s="100">
        <v>29968.002857521598</v>
      </c>
      <c r="J6" s="100">
        <v>29968.002857521598</v>
      </c>
      <c r="K6" s="100">
        <v>29968.002857521598</v>
      </c>
      <c r="L6" s="100">
        <v>29968.002857521598</v>
      </c>
      <c r="M6" s="100">
        <v>29968.002857521598</v>
      </c>
      <c r="N6" s="100">
        <v>29968.002857521598</v>
      </c>
      <c r="O6" s="100">
        <v>29968.002857521598</v>
      </c>
      <c r="P6" s="100">
        <v>29968.002857521598</v>
      </c>
      <c r="Q6" s="100">
        <v>29968.002857521598</v>
      </c>
      <c r="R6" s="100">
        <v>29968.002857521598</v>
      </c>
      <c r="S6" s="100">
        <v>29968.002857521598</v>
      </c>
      <c r="T6" s="100">
        <v>29968.002857521598</v>
      </c>
      <c r="U6" s="100">
        <v>29968.002857521598</v>
      </c>
      <c r="V6" s="100">
        <v>29968.002857521598</v>
      </c>
      <c r="W6" s="100">
        <v>29968.002857521598</v>
      </c>
      <c r="X6" s="100">
        <v>29968.002857521598</v>
      </c>
      <c r="Y6" s="100">
        <v>29968.002857521598</v>
      </c>
      <c r="Z6" s="100">
        <v>29968.002857521598</v>
      </c>
      <c r="AA6" s="100">
        <v>29968.002857521598</v>
      </c>
      <c r="AB6" s="100">
        <v>29968.002857521598</v>
      </c>
      <c r="AC6" s="100">
        <v>29968.002857521598</v>
      </c>
      <c r="AD6" s="100">
        <v>29968.002857521598</v>
      </c>
      <c r="AE6" s="100">
        <v>29968.002857521598</v>
      </c>
      <c r="AF6" s="100">
        <v>29968.002857521598</v>
      </c>
      <c r="AG6" s="100">
        <v>29968.002857521598</v>
      </c>
      <c r="AH6" s="100">
        <v>29968.002857521598</v>
      </c>
      <c r="AI6" s="100">
        <v>29968.002857521598</v>
      </c>
      <c r="AJ6" s="100">
        <v>29968.002857521598</v>
      </c>
      <c r="AK6">
        <v>0.41599999999999998</v>
      </c>
      <c r="AL6" s="50">
        <f t="shared" ref="AL6:BA19" si="0">$AK6*F6</f>
        <v>12466.689188728984</v>
      </c>
      <c r="AM6" s="99">
        <f t="shared" si="0"/>
        <v>12466.689188728984</v>
      </c>
      <c r="AN6" s="99">
        <f t="shared" si="0"/>
        <v>12466.689188728984</v>
      </c>
      <c r="AO6" s="99">
        <f t="shared" si="0"/>
        <v>12466.689188728984</v>
      </c>
      <c r="AP6" s="99">
        <f t="shared" si="0"/>
        <v>12466.689188728984</v>
      </c>
      <c r="AQ6" s="99">
        <f t="shared" si="0"/>
        <v>12466.689188728984</v>
      </c>
      <c r="AR6" s="99">
        <f t="shared" si="0"/>
        <v>12466.689188728984</v>
      </c>
      <c r="AS6" s="99">
        <f t="shared" si="0"/>
        <v>12466.689188728984</v>
      </c>
      <c r="AT6" s="99">
        <f t="shared" si="0"/>
        <v>12466.689188728984</v>
      </c>
      <c r="AU6" s="99">
        <f t="shared" si="0"/>
        <v>12466.689188728984</v>
      </c>
      <c r="AV6" s="99">
        <f t="shared" si="0"/>
        <v>12466.689188728984</v>
      </c>
      <c r="AW6" s="99">
        <f t="shared" si="0"/>
        <v>12466.689188728984</v>
      </c>
      <c r="AX6" s="99">
        <f t="shared" si="0"/>
        <v>12466.689188728984</v>
      </c>
      <c r="AY6" s="99">
        <f t="shared" si="0"/>
        <v>12466.689188728984</v>
      </c>
      <c r="AZ6" s="99">
        <f t="shared" si="0"/>
        <v>12466.689188728984</v>
      </c>
      <c r="BA6" s="99">
        <f t="shared" si="0"/>
        <v>12466.689188728984</v>
      </c>
      <c r="BB6" s="99">
        <f t="shared" ref="BB6:BP19" si="1">$AK6*V6</f>
        <v>12466.689188728984</v>
      </c>
      <c r="BC6" s="99">
        <f t="shared" si="1"/>
        <v>12466.689188728984</v>
      </c>
      <c r="BD6" s="99">
        <f t="shared" si="1"/>
        <v>12466.689188728984</v>
      </c>
      <c r="BE6" s="99">
        <f t="shared" si="1"/>
        <v>12466.689188728984</v>
      </c>
      <c r="BF6" s="99">
        <f t="shared" si="1"/>
        <v>12466.689188728984</v>
      </c>
      <c r="BG6" s="99">
        <f t="shared" si="1"/>
        <v>12466.689188728984</v>
      </c>
      <c r="BH6" s="99">
        <f t="shared" si="1"/>
        <v>12466.689188728984</v>
      </c>
      <c r="BI6" s="99">
        <f t="shared" si="1"/>
        <v>12466.689188728984</v>
      </c>
      <c r="BJ6" s="99">
        <f t="shared" si="1"/>
        <v>12466.689188728984</v>
      </c>
      <c r="BK6" s="99">
        <f t="shared" si="1"/>
        <v>12466.689188728984</v>
      </c>
      <c r="BL6" s="99">
        <f t="shared" si="1"/>
        <v>12466.689188728984</v>
      </c>
      <c r="BM6" s="99">
        <f t="shared" si="1"/>
        <v>12466.689188728984</v>
      </c>
      <c r="BN6" s="99">
        <f t="shared" si="1"/>
        <v>12466.689188728984</v>
      </c>
      <c r="BO6" s="99">
        <f t="shared" si="1"/>
        <v>12466.689188728984</v>
      </c>
      <c r="BP6" s="99">
        <f t="shared" si="1"/>
        <v>12466.689188728984</v>
      </c>
      <c r="BQ6" s="92">
        <f>IF(C6="reservoir", 0.09,0)</f>
        <v>0</v>
      </c>
      <c r="BR6" s="51">
        <f t="shared" ref="BR6:CG19" si="2">$BQ6*AL6</f>
        <v>0</v>
      </c>
      <c r="BS6" s="52">
        <f t="shared" si="2"/>
        <v>0</v>
      </c>
      <c r="BT6" s="52">
        <f t="shared" si="2"/>
        <v>0</v>
      </c>
      <c r="BU6" s="52">
        <f t="shared" si="2"/>
        <v>0</v>
      </c>
      <c r="BV6" s="52">
        <f t="shared" si="2"/>
        <v>0</v>
      </c>
      <c r="BW6" s="52">
        <f t="shared" si="2"/>
        <v>0</v>
      </c>
      <c r="BX6" s="52">
        <f t="shared" si="2"/>
        <v>0</v>
      </c>
      <c r="BY6" s="52">
        <f t="shared" si="2"/>
        <v>0</v>
      </c>
      <c r="BZ6" s="52">
        <f t="shared" si="2"/>
        <v>0</v>
      </c>
      <c r="CA6" s="52">
        <f t="shared" si="2"/>
        <v>0</v>
      </c>
      <c r="CB6" s="52">
        <f t="shared" si="2"/>
        <v>0</v>
      </c>
      <c r="CC6" s="52">
        <f t="shared" si="2"/>
        <v>0</v>
      </c>
      <c r="CD6" s="52">
        <f t="shared" si="2"/>
        <v>0</v>
      </c>
      <c r="CE6" s="52">
        <f t="shared" si="2"/>
        <v>0</v>
      </c>
      <c r="CF6" s="52">
        <f t="shared" si="2"/>
        <v>0</v>
      </c>
      <c r="CG6" s="52">
        <f t="shared" si="2"/>
        <v>0</v>
      </c>
      <c r="CH6" s="52">
        <f t="shared" ref="CH6:CV19" si="3">$BQ6*BB6</f>
        <v>0</v>
      </c>
      <c r="CI6" s="52">
        <f t="shared" si="3"/>
        <v>0</v>
      </c>
      <c r="CJ6" s="52">
        <f t="shared" si="3"/>
        <v>0</v>
      </c>
      <c r="CK6" s="52">
        <f t="shared" si="3"/>
        <v>0</v>
      </c>
      <c r="CL6" s="52">
        <f t="shared" si="3"/>
        <v>0</v>
      </c>
      <c r="CM6" s="52">
        <f t="shared" si="3"/>
        <v>0</v>
      </c>
      <c r="CN6" s="52">
        <f t="shared" si="3"/>
        <v>0</v>
      </c>
      <c r="CO6" s="52">
        <f t="shared" si="3"/>
        <v>0</v>
      </c>
      <c r="CP6" s="52">
        <f t="shared" si="3"/>
        <v>0</v>
      </c>
      <c r="CQ6" s="52">
        <f t="shared" si="3"/>
        <v>0</v>
      </c>
      <c r="CR6" s="52">
        <f t="shared" si="3"/>
        <v>0</v>
      </c>
      <c r="CS6" s="52">
        <f t="shared" si="3"/>
        <v>0</v>
      </c>
      <c r="CT6" s="52">
        <f t="shared" si="3"/>
        <v>0</v>
      </c>
      <c r="CU6" s="52">
        <f t="shared" si="3"/>
        <v>0</v>
      </c>
      <c r="CV6" s="65">
        <f t="shared" si="3"/>
        <v>0</v>
      </c>
      <c r="CW6" s="88">
        <f t="shared" ref="CW6:DL19" si="4">BR6+AL6</f>
        <v>12466.689188728984</v>
      </c>
      <c r="CX6" s="89">
        <f t="shared" si="4"/>
        <v>12466.689188728984</v>
      </c>
      <c r="CY6" s="89">
        <f t="shared" si="4"/>
        <v>12466.689188728984</v>
      </c>
      <c r="CZ6" s="89">
        <f t="shared" si="4"/>
        <v>12466.689188728984</v>
      </c>
      <c r="DA6" s="89">
        <f t="shared" si="4"/>
        <v>12466.689188728984</v>
      </c>
      <c r="DB6" s="89">
        <f t="shared" si="4"/>
        <v>12466.689188728984</v>
      </c>
      <c r="DC6" s="89">
        <f t="shared" si="4"/>
        <v>12466.689188728984</v>
      </c>
      <c r="DD6" s="89">
        <f t="shared" si="4"/>
        <v>12466.689188728984</v>
      </c>
      <c r="DE6" s="89">
        <f t="shared" si="4"/>
        <v>12466.689188728984</v>
      </c>
      <c r="DF6" s="89">
        <f t="shared" si="4"/>
        <v>12466.689188728984</v>
      </c>
      <c r="DG6" s="89">
        <f t="shared" si="4"/>
        <v>12466.689188728984</v>
      </c>
      <c r="DH6" s="89">
        <f t="shared" si="4"/>
        <v>12466.689188728984</v>
      </c>
      <c r="DI6" s="89">
        <f t="shared" si="4"/>
        <v>12466.689188728984</v>
      </c>
      <c r="DJ6" s="89">
        <f t="shared" si="4"/>
        <v>12466.689188728984</v>
      </c>
      <c r="DK6" s="89">
        <f t="shared" si="4"/>
        <v>12466.689188728984</v>
      </c>
      <c r="DL6" s="89">
        <f t="shared" si="4"/>
        <v>12466.689188728984</v>
      </c>
      <c r="DM6" s="89">
        <f t="shared" ref="DM6:EA19" si="5">CH6+BB6</f>
        <v>12466.689188728984</v>
      </c>
      <c r="DN6" s="89">
        <f t="shared" si="5"/>
        <v>12466.689188728984</v>
      </c>
      <c r="DO6" s="89">
        <f t="shared" si="5"/>
        <v>12466.689188728984</v>
      </c>
      <c r="DP6" s="89">
        <f t="shared" si="5"/>
        <v>12466.689188728984</v>
      </c>
      <c r="DQ6" s="89">
        <f t="shared" si="5"/>
        <v>12466.689188728984</v>
      </c>
      <c r="DR6" s="89">
        <f t="shared" si="5"/>
        <v>12466.689188728984</v>
      </c>
      <c r="DS6" s="89">
        <f t="shared" si="5"/>
        <v>12466.689188728984</v>
      </c>
      <c r="DT6" s="89">
        <f t="shared" si="5"/>
        <v>12466.689188728984</v>
      </c>
      <c r="DU6" s="89">
        <f t="shared" si="5"/>
        <v>12466.689188728984</v>
      </c>
      <c r="DV6" s="89">
        <f t="shared" si="5"/>
        <v>12466.689188728984</v>
      </c>
      <c r="DW6" s="89">
        <f t="shared" si="5"/>
        <v>12466.689188728984</v>
      </c>
      <c r="DX6" s="89">
        <f t="shared" si="5"/>
        <v>12466.689188728984</v>
      </c>
      <c r="DY6" s="89">
        <f t="shared" si="5"/>
        <v>12466.689188728984</v>
      </c>
      <c r="DZ6" s="89">
        <f t="shared" si="5"/>
        <v>12466.689188728984</v>
      </c>
      <c r="EA6" s="89">
        <f t="shared" si="5"/>
        <v>12466.689188728984</v>
      </c>
    </row>
    <row r="7" spans="1:132" x14ac:dyDescent="0.25">
      <c r="A7" t="s">
        <v>146</v>
      </c>
      <c r="B7" t="s">
        <v>175</v>
      </c>
      <c r="C7" s="1" t="s">
        <v>148</v>
      </c>
      <c r="D7" s="1" t="s">
        <v>152</v>
      </c>
      <c r="E7" s="1" t="s">
        <v>150</v>
      </c>
      <c r="F7" s="101">
        <v>931.90680688694704</v>
      </c>
      <c r="G7" s="100">
        <v>931.90680688694704</v>
      </c>
      <c r="H7" s="100">
        <v>934.94504303823305</v>
      </c>
      <c r="I7" s="100">
        <v>945.50171260585</v>
      </c>
      <c r="J7" s="100">
        <v>953.15511901454499</v>
      </c>
      <c r="K7" s="100">
        <v>960.61277925879597</v>
      </c>
      <c r="L7" s="100">
        <v>963.74224551759403</v>
      </c>
      <c r="M7" s="100">
        <v>970.57150798399698</v>
      </c>
      <c r="N7" s="100">
        <v>982.934605586521</v>
      </c>
      <c r="O7" s="100">
        <v>988.08585193814804</v>
      </c>
      <c r="P7" s="100">
        <v>988.08585193814804</v>
      </c>
      <c r="Q7" s="100">
        <v>988.08585193814804</v>
      </c>
      <c r="R7" s="100">
        <v>998.96749870914095</v>
      </c>
      <c r="S7" s="100">
        <v>1006.78033013533</v>
      </c>
      <c r="T7" s="100">
        <v>1017.88171543748</v>
      </c>
      <c r="U7" s="100">
        <v>1022.55546077401</v>
      </c>
      <c r="V7" s="100">
        <v>1022.55546077401</v>
      </c>
      <c r="W7" s="100">
        <v>1022.55546077401</v>
      </c>
      <c r="X7" s="100">
        <v>1027.4056126021201</v>
      </c>
      <c r="Y7" s="100">
        <v>1027.4056126021201</v>
      </c>
      <c r="Z7" s="100">
        <v>1027.4056126021201</v>
      </c>
      <c r="AA7" s="100">
        <v>1027.4056126021201</v>
      </c>
      <c r="AB7" s="100">
        <v>1027.4056126021201</v>
      </c>
      <c r="AC7" s="100">
        <v>1027.4056126021201</v>
      </c>
      <c r="AD7" s="100">
        <v>1027.4056126021201</v>
      </c>
      <c r="AE7" s="100">
        <v>1027.4056126021201</v>
      </c>
      <c r="AF7" s="100">
        <v>1027.4056126021201</v>
      </c>
      <c r="AG7" s="100">
        <v>1027.4056126021201</v>
      </c>
      <c r="AH7" s="100">
        <v>1027.4056126021201</v>
      </c>
      <c r="AI7" s="100">
        <v>1027.4056126021201</v>
      </c>
      <c r="AJ7" s="100">
        <v>1027.4056126021201</v>
      </c>
      <c r="AK7" s="1">
        <v>0.183</v>
      </c>
      <c r="AL7" s="99">
        <f t="shared" si="0"/>
        <v>170.5389456603113</v>
      </c>
      <c r="AM7" s="99">
        <f t="shared" si="0"/>
        <v>170.5389456603113</v>
      </c>
      <c r="AN7" s="99">
        <f t="shared" si="0"/>
        <v>171.09494287599665</v>
      </c>
      <c r="AO7" s="99">
        <f t="shared" si="0"/>
        <v>173.02681340687056</v>
      </c>
      <c r="AP7" s="99">
        <f t="shared" si="0"/>
        <v>174.42738677966173</v>
      </c>
      <c r="AQ7" s="99">
        <f t="shared" si="0"/>
        <v>175.79213860435965</v>
      </c>
      <c r="AR7" s="99">
        <f t="shared" si="0"/>
        <v>176.36483092971972</v>
      </c>
      <c r="AS7" s="99">
        <f t="shared" si="0"/>
        <v>177.61458596107144</v>
      </c>
      <c r="AT7" s="99">
        <f t="shared" si="0"/>
        <v>179.87703282233335</v>
      </c>
      <c r="AU7" s="99">
        <f t="shared" si="0"/>
        <v>180.81971090468107</v>
      </c>
      <c r="AV7" s="99">
        <f t="shared" si="0"/>
        <v>180.81971090468107</v>
      </c>
      <c r="AW7" s="99">
        <f t="shared" si="0"/>
        <v>180.81971090468107</v>
      </c>
      <c r="AX7" s="99">
        <f t="shared" si="0"/>
        <v>182.81105226377278</v>
      </c>
      <c r="AY7" s="99">
        <f t="shared" si="0"/>
        <v>184.2408004147654</v>
      </c>
      <c r="AZ7" s="99">
        <f t="shared" si="0"/>
        <v>186.27235392505884</v>
      </c>
      <c r="BA7" s="99">
        <f t="shared" si="0"/>
        <v>187.12764932164384</v>
      </c>
      <c r="BB7" s="99">
        <f t="shared" si="1"/>
        <v>187.12764932164384</v>
      </c>
      <c r="BC7" s="99">
        <f t="shared" si="1"/>
        <v>187.12764932164384</v>
      </c>
      <c r="BD7" s="99">
        <f t="shared" si="1"/>
        <v>188.01522710618798</v>
      </c>
      <c r="BE7" s="99">
        <f t="shared" si="1"/>
        <v>188.01522710618798</v>
      </c>
      <c r="BF7" s="99">
        <f t="shared" si="1"/>
        <v>188.01522710618798</v>
      </c>
      <c r="BG7" s="99">
        <f t="shared" si="1"/>
        <v>188.01522710618798</v>
      </c>
      <c r="BH7" s="99">
        <f t="shared" si="1"/>
        <v>188.01522710618798</v>
      </c>
      <c r="BI7" s="99">
        <f t="shared" si="1"/>
        <v>188.01522710618798</v>
      </c>
      <c r="BJ7" s="99">
        <f t="shared" si="1"/>
        <v>188.01522710618798</v>
      </c>
      <c r="BK7" s="99">
        <f t="shared" si="1"/>
        <v>188.01522710618798</v>
      </c>
      <c r="BL7" s="99">
        <f t="shared" si="1"/>
        <v>188.01522710618798</v>
      </c>
      <c r="BM7" s="99">
        <f t="shared" si="1"/>
        <v>188.01522710618798</v>
      </c>
      <c r="BN7" s="99">
        <f t="shared" si="1"/>
        <v>188.01522710618798</v>
      </c>
      <c r="BO7" s="99">
        <f t="shared" si="1"/>
        <v>188.01522710618798</v>
      </c>
      <c r="BP7" s="99">
        <f t="shared" si="1"/>
        <v>188.01522710618798</v>
      </c>
      <c r="BQ7" s="92">
        <f t="shared" ref="BQ7:BQ19" si="6">IF(C7="reservoir", 0.09,0)</f>
        <v>0</v>
      </c>
      <c r="BR7" s="51">
        <f t="shared" si="2"/>
        <v>0</v>
      </c>
      <c r="BS7" s="52">
        <f t="shared" si="2"/>
        <v>0</v>
      </c>
      <c r="BT7" s="52">
        <f t="shared" si="2"/>
        <v>0</v>
      </c>
      <c r="BU7" s="52">
        <f t="shared" si="2"/>
        <v>0</v>
      </c>
      <c r="BV7" s="52">
        <f t="shared" si="2"/>
        <v>0</v>
      </c>
      <c r="BW7" s="52">
        <f t="shared" si="2"/>
        <v>0</v>
      </c>
      <c r="BX7" s="52">
        <f t="shared" si="2"/>
        <v>0</v>
      </c>
      <c r="BY7" s="52">
        <f t="shared" si="2"/>
        <v>0</v>
      </c>
      <c r="BZ7" s="52">
        <f t="shared" si="2"/>
        <v>0</v>
      </c>
      <c r="CA7" s="52">
        <f t="shared" si="2"/>
        <v>0</v>
      </c>
      <c r="CB7" s="52">
        <f t="shared" si="2"/>
        <v>0</v>
      </c>
      <c r="CC7" s="52">
        <f t="shared" si="2"/>
        <v>0</v>
      </c>
      <c r="CD7" s="52">
        <f t="shared" si="2"/>
        <v>0</v>
      </c>
      <c r="CE7" s="52">
        <f t="shared" si="2"/>
        <v>0</v>
      </c>
      <c r="CF7" s="52">
        <f t="shared" si="2"/>
        <v>0</v>
      </c>
      <c r="CG7" s="52">
        <f t="shared" si="2"/>
        <v>0</v>
      </c>
      <c r="CH7" s="52">
        <f t="shared" si="3"/>
        <v>0</v>
      </c>
      <c r="CI7" s="52">
        <f t="shared" si="3"/>
        <v>0</v>
      </c>
      <c r="CJ7" s="52">
        <f t="shared" si="3"/>
        <v>0</v>
      </c>
      <c r="CK7" s="52">
        <f t="shared" si="3"/>
        <v>0</v>
      </c>
      <c r="CL7" s="52">
        <f t="shared" si="3"/>
        <v>0</v>
      </c>
      <c r="CM7" s="52">
        <f t="shared" si="3"/>
        <v>0</v>
      </c>
      <c r="CN7" s="52">
        <f t="shared" si="3"/>
        <v>0</v>
      </c>
      <c r="CO7" s="52">
        <f t="shared" si="3"/>
        <v>0</v>
      </c>
      <c r="CP7" s="52">
        <f t="shared" si="3"/>
        <v>0</v>
      </c>
      <c r="CQ7" s="52">
        <f t="shared" si="3"/>
        <v>0</v>
      </c>
      <c r="CR7" s="52">
        <f t="shared" si="3"/>
        <v>0</v>
      </c>
      <c r="CS7" s="52">
        <f t="shared" si="3"/>
        <v>0</v>
      </c>
      <c r="CT7" s="52">
        <f t="shared" si="3"/>
        <v>0</v>
      </c>
      <c r="CU7" s="52">
        <f t="shared" si="3"/>
        <v>0</v>
      </c>
      <c r="CV7" s="65">
        <f t="shared" si="3"/>
        <v>0</v>
      </c>
      <c r="CW7" s="88">
        <f t="shared" si="4"/>
        <v>170.5389456603113</v>
      </c>
      <c r="CX7" s="89">
        <f t="shared" si="4"/>
        <v>170.5389456603113</v>
      </c>
      <c r="CY7" s="89">
        <f t="shared" si="4"/>
        <v>171.09494287599665</v>
      </c>
      <c r="CZ7" s="89">
        <f t="shared" si="4"/>
        <v>173.02681340687056</v>
      </c>
      <c r="DA7" s="89">
        <f t="shared" si="4"/>
        <v>174.42738677966173</v>
      </c>
      <c r="DB7" s="89">
        <f t="shared" si="4"/>
        <v>175.79213860435965</v>
      </c>
      <c r="DC7" s="89">
        <f t="shared" si="4"/>
        <v>176.36483092971972</v>
      </c>
      <c r="DD7" s="89">
        <f t="shared" si="4"/>
        <v>177.61458596107144</v>
      </c>
      <c r="DE7" s="89">
        <f t="shared" si="4"/>
        <v>179.87703282233335</v>
      </c>
      <c r="DF7" s="89">
        <f t="shared" si="4"/>
        <v>180.81971090468107</v>
      </c>
      <c r="DG7" s="89">
        <f t="shared" si="4"/>
        <v>180.81971090468107</v>
      </c>
      <c r="DH7" s="89">
        <f t="shared" si="4"/>
        <v>180.81971090468107</v>
      </c>
      <c r="DI7" s="89">
        <f t="shared" si="4"/>
        <v>182.81105226377278</v>
      </c>
      <c r="DJ7" s="89">
        <f t="shared" si="4"/>
        <v>184.2408004147654</v>
      </c>
      <c r="DK7" s="89">
        <f t="shared" si="4"/>
        <v>186.27235392505884</v>
      </c>
      <c r="DL7" s="89">
        <f t="shared" si="4"/>
        <v>187.12764932164384</v>
      </c>
      <c r="DM7" s="89">
        <f t="shared" si="5"/>
        <v>187.12764932164384</v>
      </c>
      <c r="DN7" s="89">
        <f t="shared" si="5"/>
        <v>187.12764932164384</v>
      </c>
      <c r="DO7" s="89">
        <f t="shared" si="5"/>
        <v>188.01522710618798</v>
      </c>
      <c r="DP7" s="89">
        <f t="shared" si="5"/>
        <v>188.01522710618798</v>
      </c>
      <c r="DQ7" s="89">
        <f t="shared" si="5"/>
        <v>188.01522710618798</v>
      </c>
      <c r="DR7" s="89">
        <f t="shared" si="5"/>
        <v>188.01522710618798</v>
      </c>
      <c r="DS7" s="89">
        <f t="shared" si="5"/>
        <v>188.01522710618798</v>
      </c>
      <c r="DT7" s="89">
        <f t="shared" si="5"/>
        <v>188.01522710618798</v>
      </c>
      <c r="DU7" s="89">
        <f t="shared" si="5"/>
        <v>188.01522710618798</v>
      </c>
      <c r="DV7" s="89">
        <f t="shared" si="5"/>
        <v>188.01522710618798</v>
      </c>
      <c r="DW7" s="89">
        <f t="shared" si="5"/>
        <v>188.01522710618798</v>
      </c>
      <c r="DX7" s="89">
        <f t="shared" si="5"/>
        <v>188.01522710618798</v>
      </c>
      <c r="DY7" s="89">
        <f t="shared" si="5"/>
        <v>188.01522710618798</v>
      </c>
      <c r="DZ7" s="89">
        <f t="shared" si="5"/>
        <v>188.01522710618798</v>
      </c>
      <c r="EA7" s="89">
        <f t="shared" si="5"/>
        <v>188.01522710618798</v>
      </c>
    </row>
    <row r="8" spans="1:132" x14ac:dyDescent="0.25">
      <c r="A8" s="1" t="s">
        <v>146</v>
      </c>
      <c r="B8" s="1" t="s">
        <v>175</v>
      </c>
      <c r="C8" s="1" t="s">
        <v>153</v>
      </c>
      <c r="D8" s="1" t="s">
        <v>154</v>
      </c>
      <c r="E8" s="1" t="s">
        <v>150</v>
      </c>
      <c r="F8" s="101">
        <v>3741.3582773507901</v>
      </c>
      <c r="G8" s="100">
        <v>3741.3582773507901</v>
      </c>
      <c r="H8" s="100">
        <v>3741.3582773507901</v>
      </c>
      <c r="I8" s="100">
        <v>3741.3582773507901</v>
      </c>
      <c r="J8" s="100">
        <v>3741.3582773507901</v>
      </c>
      <c r="K8" s="100">
        <v>3741.3582773507901</v>
      </c>
      <c r="L8" s="100">
        <v>3741.3582773507901</v>
      </c>
      <c r="M8" s="100">
        <v>3741.3582773507901</v>
      </c>
      <c r="N8" s="100">
        <v>3741.3582773507901</v>
      </c>
      <c r="O8" s="100">
        <v>3741.3582773507901</v>
      </c>
      <c r="P8" s="100">
        <v>3741.3582773507901</v>
      </c>
      <c r="Q8" s="100">
        <v>3741.3582773507901</v>
      </c>
      <c r="R8" s="100">
        <v>3741.3582773507901</v>
      </c>
      <c r="S8" s="100">
        <v>3741.3582773507901</v>
      </c>
      <c r="T8" s="100">
        <v>3741.3582773507901</v>
      </c>
      <c r="U8" s="100">
        <v>3741.3582773507901</v>
      </c>
      <c r="V8" s="100">
        <v>3741.3582773507901</v>
      </c>
      <c r="W8" s="100">
        <v>3741.3582773507901</v>
      </c>
      <c r="X8" s="100">
        <v>3741.3582773507901</v>
      </c>
      <c r="Y8" s="100">
        <v>3741.3582773507901</v>
      </c>
      <c r="Z8" s="100">
        <v>3741.3582773507901</v>
      </c>
      <c r="AA8" s="100">
        <v>3741.3582773507901</v>
      </c>
      <c r="AB8" s="100">
        <v>3741.3582773507901</v>
      </c>
      <c r="AC8" s="100">
        <v>3741.3582773507901</v>
      </c>
      <c r="AD8" s="100">
        <v>3741.3582773507901</v>
      </c>
      <c r="AE8" s="100">
        <v>3741.3582773507901</v>
      </c>
      <c r="AF8" s="100">
        <v>3741.3582773507901</v>
      </c>
      <c r="AG8" s="100">
        <v>3741.3582773507901</v>
      </c>
      <c r="AH8" s="100">
        <v>3741.3582773507901</v>
      </c>
      <c r="AI8" s="100">
        <v>3741.3582773507901</v>
      </c>
      <c r="AJ8" s="100">
        <v>3741.3582773507901</v>
      </c>
      <c r="AK8" s="1">
        <v>0.1411</v>
      </c>
      <c r="AL8" s="99">
        <f t="shared" si="0"/>
        <v>527.9056529341965</v>
      </c>
      <c r="AM8" s="99">
        <f t="shared" si="0"/>
        <v>527.9056529341965</v>
      </c>
      <c r="AN8" s="99">
        <f t="shared" si="0"/>
        <v>527.9056529341965</v>
      </c>
      <c r="AO8" s="99">
        <f t="shared" si="0"/>
        <v>527.9056529341965</v>
      </c>
      <c r="AP8" s="99">
        <f t="shared" si="0"/>
        <v>527.9056529341965</v>
      </c>
      <c r="AQ8" s="99">
        <f t="shared" si="0"/>
        <v>527.9056529341965</v>
      </c>
      <c r="AR8" s="99">
        <f t="shared" si="0"/>
        <v>527.9056529341965</v>
      </c>
      <c r="AS8" s="99">
        <f t="shared" si="0"/>
        <v>527.9056529341965</v>
      </c>
      <c r="AT8" s="99">
        <f t="shared" si="0"/>
        <v>527.9056529341965</v>
      </c>
      <c r="AU8" s="99">
        <f t="shared" si="0"/>
        <v>527.9056529341965</v>
      </c>
      <c r="AV8" s="99">
        <f t="shared" si="0"/>
        <v>527.9056529341965</v>
      </c>
      <c r="AW8" s="99">
        <f t="shared" si="0"/>
        <v>527.9056529341965</v>
      </c>
      <c r="AX8" s="99">
        <f t="shared" si="0"/>
        <v>527.9056529341965</v>
      </c>
      <c r="AY8" s="99">
        <f t="shared" si="0"/>
        <v>527.9056529341965</v>
      </c>
      <c r="AZ8" s="99">
        <f t="shared" si="0"/>
        <v>527.9056529341965</v>
      </c>
      <c r="BA8" s="99">
        <f t="shared" si="0"/>
        <v>527.9056529341965</v>
      </c>
      <c r="BB8" s="99">
        <f t="shared" si="1"/>
        <v>527.9056529341965</v>
      </c>
      <c r="BC8" s="99">
        <f t="shared" si="1"/>
        <v>527.9056529341965</v>
      </c>
      <c r="BD8" s="99">
        <f t="shared" si="1"/>
        <v>527.9056529341965</v>
      </c>
      <c r="BE8" s="99">
        <f t="shared" si="1"/>
        <v>527.9056529341965</v>
      </c>
      <c r="BF8" s="99">
        <f t="shared" si="1"/>
        <v>527.9056529341965</v>
      </c>
      <c r="BG8" s="99">
        <f t="shared" si="1"/>
        <v>527.9056529341965</v>
      </c>
      <c r="BH8" s="99">
        <f t="shared" si="1"/>
        <v>527.9056529341965</v>
      </c>
      <c r="BI8" s="99">
        <f t="shared" si="1"/>
        <v>527.9056529341965</v>
      </c>
      <c r="BJ8" s="99">
        <f t="shared" si="1"/>
        <v>527.9056529341965</v>
      </c>
      <c r="BK8" s="99">
        <f t="shared" si="1"/>
        <v>527.9056529341965</v>
      </c>
      <c r="BL8" s="99">
        <f t="shared" si="1"/>
        <v>527.9056529341965</v>
      </c>
      <c r="BM8" s="99">
        <f t="shared" si="1"/>
        <v>527.9056529341965</v>
      </c>
      <c r="BN8" s="99">
        <f t="shared" si="1"/>
        <v>527.9056529341965</v>
      </c>
      <c r="BO8" s="99">
        <f t="shared" si="1"/>
        <v>527.9056529341965</v>
      </c>
      <c r="BP8" s="99">
        <f t="shared" si="1"/>
        <v>527.9056529341965</v>
      </c>
      <c r="BQ8" s="92">
        <f t="shared" si="6"/>
        <v>0.09</v>
      </c>
      <c r="BR8" s="51">
        <f t="shared" si="2"/>
        <v>47.511508764077682</v>
      </c>
      <c r="BS8" s="52">
        <f t="shared" si="2"/>
        <v>47.511508764077682</v>
      </c>
      <c r="BT8" s="52">
        <f t="shared" si="2"/>
        <v>47.511508764077682</v>
      </c>
      <c r="BU8" s="52">
        <f t="shared" si="2"/>
        <v>47.511508764077682</v>
      </c>
      <c r="BV8" s="52">
        <f t="shared" si="2"/>
        <v>47.511508764077682</v>
      </c>
      <c r="BW8" s="52">
        <f t="shared" si="2"/>
        <v>47.511508764077682</v>
      </c>
      <c r="BX8" s="52">
        <f t="shared" si="2"/>
        <v>47.511508764077682</v>
      </c>
      <c r="BY8" s="52">
        <f t="shared" si="2"/>
        <v>47.511508764077682</v>
      </c>
      <c r="BZ8" s="52">
        <f t="shared" si="2"/>
        <v>47.511508764077682</v>
      </c>
      <c r="CA8" s="52">
        <f t="shared" si="2"/>
        <v>47.511508764077682</v>
      </c>
      <c r="CB8" s="52">
        <f t="shared" si="2"/>
        <v>47.511508764077682</v>
      </c>
      <c r="CC8" s="52">
        <f t="shared" si="2"/>
        <v>47.511508764077682</v>
      </c>
      <c r="CD8" s="52">
        <f t="shared" si="2"/>
        <v>47.511508764077682</v>
      </c>
      <c r="CE8" s="52">
        <f t="shared" si="2"/>
        <v>47.511508764077682</v>
      </c>
      <c r="CF8" s="52">
        <f t="shared" si="2"/>
        <v>47.511508764077682</v>
      </c>
      <c r="CG8" s="52">
        <f t="shared" si="2"/>
        <v>47.511508764077682</v>
      </c>
      <c r="CH8" s="52">
        <f t="shared" si="3"/>
        <v>47.511508764077682</v>
      </c>
      <c r="CI8" s="52">
        <f t="shared" si="3"/>
        <v>47.511508764077682</v>
      </c>
      <c r="CJ8" s="52">
        <f t="shared" si="3"/>
        <v>47.511508764077682</v>
      </c>
      <c r="CK8" s="52">
        <f t="shared" si="3"/>
        <v>47.511508764077682</v>
      </c>
      <c r="CL8" s="52">
        <f t="shared" si="3"/>
        <v>47.511508764077682</v>
      </c>
      <c r="CM8" s="52">
        <f t="shared" si="3"/>
        <v>47.511508764077682</v>
      </c>
      <c r="CN8" s="52">
        <f t="shared" si="3"/>
        <v>47.511508764077682</v>
      </c>
      <c r="CO8" s="52">
        <f t="shared" si="3"/>
        <v>47.511508764077682</v>
      </c>
      <c r="CP8" s="52">
        <f t="shared" si="3"/>
        <v>47.511508764077682</v>
      </c>
      <c r="CQ8" s="52">
        <f t="shared" si="3"/>
        <v>47.511508764077682</v>
      </c>
      <c r="CR8" s="52">
        <f t="shared" si="3"/>
        <v>47.511508764077682</v>
      </c>
      <c r="CS8" s="52">
        <f t="shared" si="3"/>
        <v>47.511508764077682</v>
      </c>
      <c r="CT8" s="52">
        <f t="shared" si="3"/>
        <v>47.511508764077682</v>
      </c>
      <c r="CU8" s="52">
        <f t="shared" si="3"/>
        <v>47.511508764077682</v>
      </c>
      <c r="CV8" s="65">
        <f t="shared" si="3"/>
        <v>47.511508764077682</v>
      </c>
      <c r="CW8" s="88">
        <f t="shared" si="4"/>
        <v>575.41716169827419</v>
      </c>
      <c r="CX8" s="89">
        <f t="shared" si="4"/>
        <v>575.41716169827419</v>
      </c>
      <c r="CY8" s="89">
        <f t="shared" si="4"/>
        <v>575.41716169827419</v>
      </c>
      <c r="CZ8" s="89">
        <f t="shared" si="4"/>
        <v>575.41716169827419</v>
      </c>
      <c r="DA8" s="89">
        <f t="shared" si="4"/>
        <v>575.41716169827419</v>
      </c>
      <c r="DB8" s="89">
        <f t="shared" si="4"/>
        <v>575.41716169827419</v>
      </c>
      <c r="DC8" s="89">
        <f t="shared" si="4"/>
        <v>575.41716169827419</v>
      </c>
      <c r="DD8" s="89">
        <f t="shared" si="4"/>
        <v>575.41716169827419</v>
      </c>
      <c r="DE8" s="89">
        <f t="shared" si="4"/>
        <v>575.41716169827419</v>
      </c>
      <c r="DF8" s="89">
        <f t="shared" si="4"/>
        <v>575.41716169827419</v>
      </c>
      <c r="DG8" s="89">
        <f t="shared" si="4"/>
        <v>575.41716169827419</v>
      </c>
      <c r="DH8" s="89">
        <f t="shared" si="4"/>
        <v>575.41716169827419</v>
      </c>
      <c r="DI8" s="89">
        <f t="shared" si="4"/>
        <v>575.41716169827419</v>
      </c>
      <c r="DJ8" s="89">
        <f t="shared" si="4"/>
        <v>575.41716169827419</v>
      </c>
      <c r="DK8" s="89">
        <f t="shared" si="4"/>
        <v>575.41716169827419</v>
      </c>
      <c r="DL8" s="89">
        <f t="shared" si="4"/>
        <v>575.41716169827419</v>
      </c>
      <c r="DM8" s="89">
        <f t="shared" si="5"/>
        <v>575.41716169827419</v>
      </c>
      <c r="DN8" s="89">
        <f t="shared" si="5"/>
        <v>575.41716169827419</v>
      </c>
      <c r="DO8" s="89">
        <f t="shared" si="5"/>
        <v>575.41716169827419</v>
      </c>
      <c r="DP8" s="89">
        <f t="shared" si="5"/>
        <v>575.41716169827419</v>
      </c>
      <c r="DQ8" s="89">
        <f t="shared" si="5"/>
        <v>575.41716169827419</v>
      </c>
      <c r="DR8" s="89">
        <f t="shared" si="5"/>
        <v>575.41716169827419</v>
      </c>
      <c r="DS8" s="89">
        <f t="shared" si="5"/>
        <v>575.41716169827419</v>
      </c>
      <c r="DT8" s="89">
        <f t="shared" si="5"/>
        <v>575.41716169827419</v>
      </c>
      <c r="DU8" s="89">
        <f t="shared" si="5"/>
        <v>575.41716169827419</v>
      </c>
      <c r="DV8" s="89">
        <f t="shared" si="5"/>
        <v>575.41716169827419</v>
      </c>
      <c r="DW8" s="89">
        <f t="shared" si="5"/>
        <v>575.41716169827419</v>
      </c>
      <c r="DX8" s="89">
        <f t="shared" si="5"/>
        <v>575.41716169827419</v>
      </c>
      <c r="DY8" s="89">
        <f t="shared" si="5"/>
        <v>575.41716169827419</v>
      </c>
      <c r="DZ8" s="89">
        <f t="shared" si="5"/>
        <v>575.41716169827419</v>
      </c>
      <c r="EA8" s="89">
        <f t="shared" si="5"/>
        <v>575.41716169827419</v>
      </c>
    </row>
    <row r="9" spans="1:132" x14ac:dyDescent="0.25">
      <c r="A9" s="1" t="s">
        <v>146</v>
      </c>
      <c r="B9" s="1" t="s">
        <v>175</v>
      </c>
      <c r="C9" s="1" t="s">
        <v>153</v>
      </c>
      <c r="D9" s="1" t="s">
        <v>153</v>
      </c>
      <c r="E9" s="1" t="s">
        <v>150</v>
      </c>
      <c r="F9" s="101">
        <v>212752.35443745399</v>
      </c>
      <c r="G9" s="100">
        <v>218257.75082782999</v>
      </c>
      <c r="H9" s="100">
        <v>226594.382179768</v>
      </c>
      <c r="I9" s="100">
        <v>226614.37514731099</v>
      </c>
      <c r="J9" s="100">
        <v>227968.279721122</v>
      </c>
      <c r="K9" s="100">
        <v>229433.863771754</v>
      </c>
      <c r="L9" s="100">
        <v>229445.45029576699</v>
      </c>
      <c r="M9" s="100">
        <v>229454.06992127001</v>
      </c>
      <c r="N9" s="100">
        <v>229462.98528878999</v>
      </c>
      <c r="O9" s="100">
        <v>229462.98528878999</v>
      </c>
      <c r="P9" s="100">
        <v>229520.084827763</v>
      </c>
      <c r="Q9" s="100">
        <v>229528.23199832501</v>
      </c>
      <c r="R9" s="100">
        <v>229528.23199832501</v>
      </c>
      <c r="S9" s="100">
        <v>229528.23199832501</v>
      </c>
      <c r="T9" s="100">
        <v>229528.23199832501</v>
      </c>
      <c r="U9" s="100">
        <v>229584.37369772801</v>
      </c>
      <c r="V9" s="100">
        <v>229584.37369772801</v>
      </c>
      <c r="W9" s="100">
        <v>229584.37369772801</v>
      </c>
      <c r="X9" s="100">
        <v>229584.37369772801</v>
      </c>
      <c r="Y9" s="100">
        <v>229609.074808812</v>
      </c>
      <c r="Z9" s="100">
        <v>229609.074808812</v>
      </c>
      <c r="AA9" s="100">
        <v>229609.074808812</v>
      </c>
      <c r="AB9" s="100">
        <v>232578.50188614201</v>
      </c>
      <c r="AC9" s="100">
        <v>232578.50188614201</v>
      </c>
      <c r="AD9" s="100">
        <v>232578.50188614201</v>
      </c>
      <c r="AE9" s="100">
        <v>232578.50188614201</v>
      </c>
      <c r="AF9" s="100">
        <v>232587.54048749199</v>
      </c>
      <c r="AG9" s="100">
        <v>232587.54048749199</v>
      </c>
      <c r="AH9" s="100">
        <v>232587.54048749199</v>
      </c>
      <c r="AI9" s="100">
        <v>232587.54048749199</v>
      </c>
      <c r="AJ9" s="100">
        <v>232612.26067671401</v>
      </c>
      <c r="AK9" s="1">
        <v>0.1411</v>
      </c>
      <c r="AL9" s="99">
        <f t="shared" si="0"/>
        <v>30019.357211124759</v>
      </c>
      <c r="AM9" s="99">
        <f t="shared" si="0"/>
        <v>30796.168641806813</v>
      </c>
      <c r="AN9" s="99">
        <f t="shared" si="0"/>
        <v>31972.467325565267</v>
      </c>
      <c r="AO9" s="99">
        <f t="shared" si="0"/>
        <v>31975.288333285582</v>
      </c>
      <c r="AP9" s="99">
        <f t="shared" si="0"/>
        <v>32166.324268650314</v>
      </c>
      <c r="AQ9" s="99">
        <f t="shared" si="0"/>
        <v>32373.118178194491</v>
      </c>
      <c r="AR9" s="99">
        <f t="shared" si="0"/>
        <v>32374.753036732724</v>
      </c>
      <c r="AS9" s="99">
        <f t="shared" si="0"/>
        <v>32375.969265891199</v>
      </c>
      <c r="AT9" s="99">
        <f t="shared" si="0"/>
        <v>32377.227224248269</v>
      </c>
      <c r="AU9" s="99">
        <f t="shared" si="0"/>
        <v>32377.227224248269</v>
      </c>
      <c r="AV9" s="99">
        <f t="shared" si="0"/>
        <v>32385.28396919736</v>
      </c>
      <c r="AW9" s="99">
        <f t="shared" si="0"/>
        <v>32386.43353496366</v>
      </c>
      <c r="AX9" s="99">
        <f t="shared" si="0"/>
        <v>32386.43353496366</v>
      </c>
      <c r="AY9" s="99">
        <f t="shared" si="0"/>
        <v>32386.43353496366</v>
      </c>
      <c r="AZ9" s="99">
        <f t="shared" si="0"/>
        <v>32386.43353496366</v>
      </c>
      <c r="BA9" s="99">
        <f t="shared" si="0"/>
        <v>32394.355128749423</v>
      </c>
      <c r="BB9" s="99">
        <f t="shared" si="1"/>
        <v>32394.355128749423</v>
      </c>
      <c r="BC9" s="99">
        <f t="shared" si="1"/>
        <v>32394.355128749423</v>
      </c>
      <c r="BD9" s="99">
        <f t="shared" si="1"/>
        <v>32394.355128749423</v>
      </c>
      <c r="BE9" s="99">
        <f t="shared" si="1"/>
        <v>32397.840455523376</v>
      </c>
      <c r="BF9" s="99">
        <f t="shared" si="1"/>
        <v>32397.840455523376</v>
      </c>
      <c r="BG9" s="99">
        <f t="shared" si="1"/>
        <v>32397.840455523376</v>
      </c>
      <c r="BH9" s="99">
        <f t="shared" si="1"/>
        <v>32816.82661613464</v>
      </c>
      <c r="BI9" s="99">
        <f t="shared" si="1"/>
        <v>32816.82661613464</v>
      </c>
      <c r="BJ9" s="99">
        <f t="shared" si="1"/>
        <v>32816.82661613464</v>
      </c>
      <c r="BK9" s="99">
        <f t="shared" si="1"/>
        <v>32816.82661613464</v>
      </c>
      <c r="BL9" s="99">
        <f t="shared" si="1"/>
        <v>32818.10196278512</v>
      </c>
      <c r="BM9" s="99">
        <f t="shared" si="1"/>
        <v>32818.10196278512</v>
      </c>
      <c r="BN9" s="99">
        <f t="shared" si="1"/>
        <v>32818.10196278512</v>
      </c>
      <c r="BO9" s="99">
        <f t="shared" si="1"/>
        <v>32818.10196278512</v>
      </c>
      <c r="BP9" s="99">
        <f t="shared" si="1"/>
        <v>32821.589981484351</v>
      </c>
      <c r="BQ9" s="92">
        <f t="shared" si="6"/>
        <v>0.09</v>
      </c>
      <c r="BR9" s="51">
        <f t="shared" si="2"/>
        <v>2701.7421490012284</v>
      </c>
      <c r="BS9" s="52">
        <f t="shared" si="2"/>
        <v>2771.6551777626132</v>
      </c>
      <c r="BT9" s="52">
        <f t="shared" si="2"/>
        <v>2877.5220593008739</v>
      </c>
      <c r="BU9" s="52">
        <f t="shared" si="2"/>
        <v>2877.7759499957024</v>
      </c>
      <c r="BV9" s="52">
        <f t="shared" si="2"/>
        <v>2894.9691841785284</v>
      </c>
      <c r="BW9" s="52">
        <f t="shared" si="2"/>
        <v>2913.5806360375041</v>
      </c>
      <c r="BX9" s="52">
        <f t="shared" si="2"/>
        <v>2913.727773305945</v>
      </c>
      <c r="BY9" s="52">
        <f t="shared" si="2"/>
        <v>2913.8372339302077</v>
      </c>
      <c r="BZ9" s="52">
        <f t="shared" si="2"/>
        <v>2913.950450182344</v>
      </c>
      <c r="CA9" s="52">
        <f t="shared" si="2"/>
        <v>2913.950450182344</v>
      </c>
      <c r="CB9" s="52">
        <f t="shared" si="2"/>
        <v>2914.6755572277625</v>
      </c>
      <c r="CC9" s="52">
        <f t="shared" si="2"/>
        <v>2914.7790181467294</v>
      </c>
      <c r="CD9" s="52">
        <f t="shared" si="2"/>
        <v>2914.7790181467294</v>
      </c>
      <c r="CE9" s="52">
        <f t="shared" si="2"/>
        <v>2914.7790181467294</v>
      </c>
      <c r="CF9" s="52">
        <f t="shared" si="2"/>
        <v>2914.7790181467294</v>
      </c>
      <c r="CG9" s="52">
        <f t="shared" si="2"/>
        <v>2915.4919615874478</v>
      </c>
      <c r="CH9" s="52">
        <f t="shared" si="3"/>
        <v>2915.4919615874478</v>
      </c>
      <c r="CI9" s="52">
        <f t="shared" si="3"/>
        <v>2915.4919615874478</v>
      </c>
      <c r="CJ9" s="52">
        <f t="shared" si="3"/>
        <v>2915.4919615874478</v>
      </c>
      <c r="CK9" s="52">
        <f t="shared" si="3"/>
        <v>2915.8056409971036</v>
      </c>
      <c r="CL9" s="52">
        <f t="shared" si="3"/>
        <v>2915.8056409971036</v>
      </c>
      <c r="CM9" s="52">
        <f t="shared" si="3"/>
        <v>2915.8056409971036</v>
      </c>
      <c r="CN9" s="52">
        <f t="shared" si="3"/>
        <v>2953.5143954521177</v>
      </c>
      <c r="CO9" s="52">
        <f t="shared" si="3"/>
        <v>2953.5143954521177</v>
      </c>
      <c r="CP9" s="52">
        <f t="shared" si="3"/>
        <v>2953.5143954521177</v>
      </c>
      <c r="CQ9" s="52">
        <f t="shared" si="3"/>
        <v>2953.5143954521177</v>
      </c>
      <c r="CR9" s="52">
        <f t="shared" si="3"/>
        <v>2953.6291766506606</v>
      </c>
      <c r="CS9" s="52">
        <f t="shared" si="3"/>
        <v>2953.6291766506606</v>
      </c>
      <c r="CT9" s="52">
        <f t="shared" si="3"/>
        <v>2953.6291766506606</v>
      </c>
      <c r="CU9" s="52">
        <f t="shared" si="3"/>
        <v>2953.6291766506606</v>
      </c>
      <c r="CV9" s="65">
        <f t="shared" si="3"/>
        <v>2953.9430983335915</v>
      </c>
      <c r="CW9" s="88">
        <f t="shared" si="4"/>
        <v>32721.099360125987</v>
      </c>
      <c r="CX9" s="89">
        <f t="shared" si="4"/>
        <v>33567.823819569428</v>
      </c>
      <c r="CY9" s="89">
        <f t="shared" si="4"/>
        <v>34849.989384866138</v>
      </c>
      <c r="CZ9" s="89">
        <f t="shared" si="4"/>
        <v>34853.064283281281</v>
      </c>
      <c r="DA9" s="89">
        <f t="shared" si="4"/>
        <v>35061.293452828846</v>
      </c>
      <c r="DB9" s="89">
        <f t="shared" si="4"/>
        <v>35286.698814231997</v>
      </c>
      <c r="DC9" s="89">
        <f t="shared" si="4"/>
        <v>35288.480810038665</v>
      </c>
      <c r="DD9" s="89">
        <f t="shared" si="4"/>
        <v>35289.80649982141</v>
      </c>
      <c r="DE9" s="89">
        <f t="shared" si="4"/>
        <v>35291.177674430612</v>
      </c>
      <c r="DF9" s="89">
        <f t="shared" si="4"/>
        <v>35291.177674430612</v>
      </c>
      <c r="DG9" s="89">
        <f t="shared" si="4"/>
        <v>35299.959526425126</v>
      </c>
      <c r="DH9" s="89">
        <f t="shared" si="4"/>
        <v>35301.212553110388</v>
      </c>
      <c r="DI9" s="89">
        <f t="shared" si="4"/>
        <v>35301.212553110388</v>
      </c>
      <c r="DJ9" s="89">
        <f t="shared" si="4"/>
        <v>35301.212553110388</v>
      </c>
      <c r="DK9" s="89">
        <f t="shared" si="4"/>
        <v>35301.212553110388</v>
      </c>
      <c r="DL9" s="89">
        <f t="shared" si="4"/>
        <v>35309.847090336872</v>
      </c>
      <c r="DM9" s="89">
        <f t="shared" si="5"/>
        <v>35309.847090336872</v>
      </c>
      <c r="DN9" s="89">
        <f t="shared" si="5"/>
        <v>35309.847090336872</v>
      </c>
      <c r="DO9" s="89">
        <f t="shared" si="5"/>
        <v>35309.847090336872</v>
      </c>
      <c r="DP9" s="89">
        <f t="shared" si="5"/>
        <v>35313.646096520482</v>
      </c>
      <c r="DQ9" s="89">
        <f t="shared" si="5"/>
        <v>35313.646096520482</v>
      </c>
      <c r="DR9" s="89">
        <f t="shared" si="5"/>
        <v>35313.646096520482</v>
      </c>
      <c r="DS9" s="89">
        <f t="shared" si="5"/>
        <v>35770.341011586759</v>
      </c>
      <c r="DT9" s="89">
        <f t="shared" si="5"/>
        <v>35770.341011586759</v>
      </c>
      <c r="DU9" s="89">
        <f t="shared" si="5"/>
        <v>35770.341011586759</v>
      </c>
      <c r="DV9" s="89">
        <f t="shared" si="5"/>
        <v>35770.341011586759</v>
      </c>
      <c r="DW9" s="89">
        <f t="shared" si="5"/>
        <v>35771.731139435782</v>
      </c>
      <c r="DX9" s="89">
        <f t="shared" si="5"/>
        <v>35771.731139435782</v>
      </c>
      <c r="DY9" s="89">
        <f t="shared" si="5"/>
        <v>35771.731139435782</v>
      </c>
      <c r="DZ9" s="89">
        <f t="shared" si="5"/>
        <v>35771.731139435782</v>
      </c>
      <c r="EA9" s="89">
        <f t="shared" si="5"/>
        <v>35775.533079817942</v>
      </c>
    </row>
    <row r="10" spans="1:132" x14ac:dyDescent="0.25">
      <c r="A10" s="1"/>
      <c r="B10" s="1"/>
      <c r="D10" s="1"/>
      <c r="E10" s="1"/>
      <c r="F10" s="101"/>
      <c r="G10" s="100"/>
      <c r="H10" s="100"/>
      <c r="I10" s="100"/>
      <c r="J10" s="100"/>
      <c r="K10" s="100"/>
      <c r="L10" s="100"/>
      <c r="M10" s="100"/>
      <c r="N10" s="100"/>
      <c r="O10" s="100"/>
      <c r="P10" s="100"/>
      <c r="Q10" s="100"/>
      <c r="R10" s="100"/>
      <c r="S10" s="100"/>
      <c r="T10" s="100"/>
      <c r="U10" s="100"/>
      <c r="V10" s="100"/>
      <c r="W10" s="100"/>
      <c r="X10" s="100"/>
      <c r="Y10" s="100"/>
      <c r="Z10" s="100"/>
      <c r="AA10" s="100"/>
      <c r="AB10" s="100"/>
      <c r="AC10" s="100"/>
      <c r="AD10" s="100"/>
      <c r="AE10" s="100"/>
      <c r="AF10" s="100"/>
      <c r="AG10" s="100"/>
      <c r="AH10" s="100"/>
      <c r="AI10" s="100"/>
      <c r="AJ10" s="100"/>
      <c r="AK10" s="1">
        <v>0.1411</v>
      </c>
      <c r="AL10" s="99">
        <f t="shared" si="0"/>
        <v>0</v>
      </c>
      <c r="AM10" s="99">
        <f t="shared" si="0"/>
        <v>0</v>
      </c>
      <c r="AN10" s="99">
        <f t="shared" si="0"/>
        <v>0</v>
      </c>
      <c r="AO10" s="99">
        <f t="shared" si="0"/>
        <v>0</v>
      </c>
      <c r="AP10" s="99">
        <f t="shared" si="0"/>
        <v>0</v>
      </c>
      <c r="AQ10" s="99">
        <f t="shared" si="0"/>
        <v>0</v>
      </c>
      <c r="AR10" s="99">
        <f t="shared" si="0"/>
        <v>0</v>
      </c>
      <c r="AS10" s="99">
        <f t="shared" si="0"/>
        <v>0</v>
      </c>
      <c r="AT10" s="99">
        <f t="shared" si="0"/>
        <v>0</v>
      </c>
      <c r="AU10" s="99">
        <f t="shared" si="0"/>
        <v>0</v>
      </c>
      <c r="AV10" s="99">
        <f t="shared" si="0"/>
        <v>0</v>
      </c>
      <c r="AW10" s="99">
        <f t="shared" si="0"/>
        <v>0</v>
      </c>
      <c r="AX10" s="99">
        <f t="shared" si="0"/>
        <v>0</v>
      </c>
      <c r="AY10" s="99">
        <f t="shared" si="0"/>
        <v>0</v>
      </c>
      <c r="AZ10" s="99">
        <f t="shared" si="0"/>
        <v>0</v>
      </c>
      <c r="BA10" s="99">
        <f t="shared" si="0"/>
        <v>0</v>
      </c>
      <c r="BB10" s="99">
        <f t="shared" si="1"/>
        <v>0</v>
      </c>
      <c r="BC10" s="99">
        <f t="shared" si="1"/>
        <v>0</v>
      </c>
      <c r="BD10" s="99">
        <f t="shared" si="1"/>
        <v>0</v>
      </c>
      <c r="BE10" s="99">
        <f t="shared" si="1"/>
        <v>0</v>
      </c>
      <c r="BF10" s="99">
        <f t="shared" si="1"/>
        <v>0</v>
      </c>
      <c r="BG10" s="99">
        <f t="shared" si="1"/>
        <v>0</v>
      </c>
      <c r="BH10" s="99">
        <f t="shared" si="1"/>
        <v>0</v>
      </c>
      <c r="BI10" s="99">
        <f t="shared" si="1"/>
        <v>0</v>
      </c>
      <c r="BJ10" s="99">
        <f t="shared" si="1"/>
        <v>0</v>
      </c>
      <c r="BK10" s="99">
        <f t="shared" si="1"/>
        <v>0</v>
      </c>
      <c r="BL10" s="99">
        <f t="shared" si="1"/>
        <v>0</v>
      </c>
      <c r="BM10" s="99">
        <f t="shared" si="1"/>
        <v>0</v>
      </c>
      <c r="BN10" s="99">
        <f t="shared" si="1"/>
        <v>0</v>
      </c>
      <c r="BO10" s="99">
        <f t="shared" si="1"/>
        <v>0</v>
      </c>
      <c r="BP10" s="99">
        <f t="shared" si="1"/>
        <v>0</v>
      </c>
      <c r="BQ10" s="92">
        <f t="shared" si="6"/>
        <v>0</v>
      </c>
      <c r="BR10" s="51">
        <f t="shared" si="2"/>
        <v>0</v>
      </c>
      <c r="BS10" s="52">
        <f t="shared" si="2"/>
        <v>0</v>
      </c>
      <c r="BT10" s="52">
        <f t="shared" si="2"/>
        <v>0</v>
      </c>
      <c r="BU10" s="52">
        <f t="shared" si="2"/>
        <v>0</v>
      </c>
      <c r="BV10" s="52">
        <f t="shared" si="2"/>
        <v>0</v>
      </c>
      <c r="BW10" s="52">
        <f t="shared" si="2"/>
        <v>0</v>
      </c>
      <c r="BX10" s="52">
        <f t="shared" si="2"/>
        <v>0</v>
      </c>
      <c r="BY10" s="52">
        <f t="shared" si="2"/>
        <v>0</v>
      </c>
      <c r="BZ10" s="52">
        <f t="shared" si="2"/>
        <v>0</v>
      </c>
      <c r="CA10" s="52">
        <f t="shared" si="2"/>
        <v>0</v>
      </c>
      <c r="CB10" s="52">
        <f t="shared" si="2"/>
        <v>0</v>
      </c>
      <c r="CC10" s="52">
        <f t="shared" si="2"/>
        <v>0</v>
      </c>
      <c r="CD10" s="52">
        <f t="shared" si="2"/>
        <v>0</v>
      </c>
      <c r="CE10" s="52">
        <f t="shared" si="2"/>
        <v>0</v>
      </c>
      <c r="CF10" s="52">
        <f t="shared" si="2"/>
        <v>0</v>
      </c>
      <c r="CG10" s="52">
        <f t="shared" si="2"/>
        <v>0</v>
      </c>
      <c r="CH10" s="52">
        <f t="shared" si="3"/>
        <v>0</v>
      </c>
      <c r="CI10" s="52">
        <f t="shared" si="3"/>
        <v>0</v>
      </c>
      <c r="CJ10" s="52">
        <f t="shared" si="3"/>
        <v>0</v>
      </c>
      <c r="CK10" s="52">
        <f t="shared" si="3"/>
        <v>0</v>
      </c>
      <c r="CL10" s="52">
        <f t="shared" si="3"/>
        <v>0</v>
      </c>
      <c r="CM10" s="52">
        <f t="shared" si="3"/>
        <v>0</v>
      </c>
      <c r="CN10" s="52">
        <f t="shared" si="3"/>
        <v>0</v>
      </c>
      <c r="CO10" s="52">
        <f t="shared" si="3"/>
        <v>0</v>
      </c>
      <c r="CP10" s="52">
        <f t="shared" si="3"/>
        <v>0</v>
      </c>
      <c r="CQ10" s="52">
        <f t="shared" si="3"/>
        <v>0</v>
      </c>
      <c r="CR10" s="52">
        <f t="shared" si="3"/>
        <v>0</v>
      </c>
      <c r="CS10" s="52">
        <f t="shared" si="3"/>
        <v>0</v>
      </c>
      <c r="CT10" s="52">
        <f t="shared" si="3"/>
        <v>0</v>
      </c>
      <c r="CU10" s="52">
        <f t="shared" si="3"/>
        <v>0</v>
      </c>
      <c r="CV10" s="65">
        <f t="shared" si="3"/>
        <v>0</v>
      </c>
      <c r="CW10" s="88">
        <f t="shared" si="4"/>
        <v>0</v>
      </c>
      <c r="CX10" s="89">
        <f t="shared" si="4"/>
        <v>0</v>
      </c>
      <c r="CY10" s="89">
        <f t="shared" si="4"/>
        <v>0</v>
      </c>
      <c r="CZ10" s="89">
        <f t="shared" si="4"/>
        <v>0</v>
      </c>
      <c r="DA10" s="89">
        <f t="shared" si="4"/>
        <v>0</v>
      </c>
      <c r="DB10" s="89">
        <f t="shared" si="4"/>
        <v>0</v>
      </c>
      <c r="DC10" s="89">
        <f t="shared" si="4"/>
        <v>0</v>
      </c>
      <c r="DD10" s="89">
        <f t="shared" si="4"/>
        <v>0</v>
      </c>
      <c r="DE10" s="89">
        <f t="shared" si="4"/>
        <v>0</v>
      </c>
      <c r="DF10" s="89">
        <f t="shared" si="4"/>
        <v>0</v>
      </c>
      <c r="DG10" s="89">
        <f t="shared" si="4"/>
        <v>0</v>
      </c>
      <c r="DH10" s="89">
        <f t="shared" si="4"/>
        <v>0</v>
      </c>
      <c r="DI10" s="89">
        <f t="shared" si="4"/>
        <v>0</v>
      </c>
      <c r="DJ10" s="89">
        <f t="shared" si="4"/>
        <v>0</v>
      </c>
      <c r="DK10" s="89">
        <f t="shared" si="4"/>
        <v>0</v>
      </c>
      <c r="DL10" s="89">
        <f t="shared" si="4"/>
        <v>0</v>
      </c>
      <c r="DM10" s="89">
        <f t="shared" si="5"/>
        <v>0</v>
      </c>
      <c r="DN10" s="89">
        <f t="shared" si="5"/>
        <v>0</v>
      </c>
      <c r="DO10" s="89">
        <f t="shared" si="5"/>
        <v>0</v>
      </c>
      <c r="DP10" s="89">
        <f t="shared" si="5"/>
        <v>0</v>
      </c>
      <c r="DQ10" s="89">
        <f t="shared" si="5"/>
        <v>0</v>
      </c>
      <c r="DR10" s="89">
        <f t="shared" si="5"/>
        <v>0</v>
      </c>
      <c r="DS10" s="89">
        <f t="shared" si="5"/>
        <v>0</v>
      </c>
      <c r="DT10" s="89">
        <f t="shared" si="5"/>
        <v>0</v>
      </c>
      <c r="DU10" s="89">
        <f t="shared" si="5"/>
        <v>0</v>
      </c>
      <c r="DV10" s="89">
        <f t="shared" si="5"/>
        <v>0</v>
      </c>
      <c r="DW10" s="89">
        <f t="shared" si="5"/>
        <v>0</v>
      </c>
      <c r="DX10" s="89">
        <f t="shared" si="5"/>
        <v>0</v>
      </c>
      <c r="DY10" s="89">
        <f t="shared" si="5"/>
        <v>0</v>
      </c>
      <c r="DZ10" s="89">
        <f t="shared" si="5"/>
        <v>0</v>
      </c>
      <c r="EA10" s="89">
        <f t="shared" si="5"/>
        <v>0</v>
      </c>
    </row>
    <row r="11" spans="1:132" x14ac:dyDescent="0.25">
      <c r="A11" s="1"/>
      <c r="B11" s="1"/>
      <c r="C11" s="1"/>
      <c r="D11" s="1"/>
      <c r="E11" s="1"/>
      <c r="F11" s="101"/>
      <c r="G11" s="100"/>
      <c r="H11" s="100"/>
      <c r="I11" s="100"/>
      <c r="J11" s="100"/>
      <c r="K11" s="100"/>
      <c r="L11" s="100"/>
      <c r="M11" s="100"/>
      <c r="N11" s="100"/>
      <c r="O11" s="100"/>
      <c r="P11" s="100"/>
      <c r="Q11" s="100"/>
      <c r="R11" s="100"/>
      <c r="S11" s="100"/>
      <c r="T11" s="100"/>
      <c r="U11" s="100"/>
      <c r="V11" s="100"/>
      <c r="W11" s="100"/>
      <c r="X11" s="100"/>
      <c r="Y11" s="100"/>
      <c r="Z11" s="100"/>
      <c r="AA11" s="100"/>
      <c r="AB11" s="100"/>
      <c r="AC11" s="100"/>
      <c r="AD11" s="100"/>
      <c r="AE11" s="100"/>
      <c r="AF11" s="100"/>
      <c r="AG11" s="100"/>
      <c r="AH11" s="100"/>
      <c r="AI11" s="100"/>
      <c r="AJ11" s="100"/>
      <c r="AK11" s="1">
        <v>8.0299999999999996E-2</v>
      </c>
      <c r="AL11" s="99">
        <f t="shared" si="0"/>
        <v>0</v>
      </c>
      <c r="AM11" s="99">
        <f t="shared" si="0"/>
        <v>0</v>
      </c>
      <c r="AN11" s="99">
        <f t="shared" si="0"/>
        <v>0</v>
      </c>
      <c r="AO11" s="99">
        <f t="shared" si="0"/>
        <v>0</v>
      </c>
      <c r="AP11" s="99">
        <f t="shared" si="0"/>
        <v>0</v>
      </c>
      <c r="AQ11" s="99">
        <f t="shared" si="0"/>
        <v>0</v>
      </c>
      <c r="AR11" s="99">
        <f t="shared" si="0"/>
        <v>0</v>
      </c>
      <c r="AS11" s="99">
        <f t="shared" si="0"/>
        <v>0</v>
      </c>
      <c r="AT11" s="99">
        <f t="shared" si="0"/>
        <v>0</v>
      </c>
      <c r="AU11" s="99">
        <f t="shared" si="0"/>
        <v>0</v>
      </c>
      <c r="AV11" s="99">
        <f t="shared" si="0"/>
        <v>0</v>
      </c>
      <c r="AW11" s="99">
        <f t="shared" si="0"/>
        <v>0</v>
      </c>
      <c r="AX11" s="99">
        <f t="shared" si="0"/>
        <v>0</v>
      </c>
      <c r="AY11" s="99">
        <f t="shared" si="0"/>
        <v>0</v>
      </c>
      <c r="AZ11" s="99">
        <f t="shared" si="0"/>
        <v>0</v>
      </c>
      <c r="BA11" s="99">
        <f t="shared" si="0"/>
        <v>0</v>
      </c>
      <c r="BB11" s="99">
        <f t="shared" si="1"/>
        <v>0</v>
      </c>
      <c r="BC11" s="99">
        <f t="shared" si="1"/>
        <v>0</v>
      </c>
      <c r="BD11" s="99">
        <f t="shared" si="1"/>
        <v>0</v>
      </c>
      <c r="BE11" s="99">
        <f t="shared" si="1"/>
        <v>0</v>
      </c>
      <c r="BF11" s="99">
        <f t="shared" si="1"/>
        <v>0</v>
      </c>
      <c r="BG11" s="99">
        <f t="shared" si="1"/>
        <v>0</v>
      </c>
      <c r="BH11" s="99">
        <f t="shared" si="1"/>
        <v>0</v>
      </c>
      <c r="BI11" s="99">
        <f t="shared" si="1"/>
        <v>0</v>
      </c>
      <c r="BJ11" s="99">
        <f t="shared" si="1"/>
        <v>0</v>
      </c>
      <c r="BK11" s="99">
        <f t="shared" si="1"/>
        <v>0</v>
      </c>
      <c r="BL11" s="99">
        <f t="shared" si="1"/>
        <v>0</v>
      </c>
      <c r="BM11" s="99">
        <f t="shared" si="1"/>
        <v>0</v>
      </c>
      <c r="BN11" s="99">
        <f t="shared" si="1"/>
        <v>0</v>
      </c>
      <c r="BO11" s="99">
        <f t="shared" si="1"/>
        <v>0</v>
      </c>
      <c r="BP11" s="99">
        <f t="shared" si="1"/>
        <v>0</v>
      </c>
      <c r="BQ11" s="92">
        <f t="shared" si="6"/>
        <v>0</v>
      </c>
      <c r="BR11" s="51">
        <f t="shared" si="2"/>
        <v>0</v>
      </c>
      <c r="BS11" s="52">
        <f t="shared" si="2"/>
        <v>0</v>
      </c>
      <c r="BT11" s="52">
        <f t="shared" si="2"/>
        <v>0</v>
      </c>
      <c r="BU11" s="52">
        <f t="shared" si="2"/>
        <v>0</v>
      </c>
      <c r="BV11" s="52">
        <f t="shared" si="2"/>
        <v>0</v>
      </c>
      <c r="BW11" s="52">
        <f t="shared" si="2"/>
        <v>0</v>
      </c>
      <c r="BX11" s="52">
        <f t="shared" si="2"/>
        <v>0</v>
      </c>
      <c r="BY11" s="52">
        <f t="shared" si="2"/>
        <v>0</v>
      </c>
      <c r="BZ11" s="52">
        <f t="shared" si="2"/>
        <v>0</v>
      </c>
      <c r="CA11" s="52">
        <f t="shared" si="2"/>
        <v>0</v>
      </c>
      <c r="CB11" s="52">
        <f t="shared" si="2"/>
        <v>0</v>
      </c>
      <c r="CC11" s="52">
        <f t="shared" si="2"/>
        <v>0</v>
      </c>
      <c r="CD11" s="52">
        <f t="shared" si="2"/>
        <v>0</v>
      </c>
      <c r="CE11" s="52">
        <f t="shared" si="2"/>
        <v>0</v>
      </c>
      <c r="CF11" s="52">
        <f t="shared" si="2"/>
        <v>0</v>
      </c>
      <c r="CG11" s="52">
        <f t="shared" si="2"/>
        <v>0</v>
      </c>
      <c r="CH11" s="52">
        <f t="shared" si="3"/>
        <v>0</v>
      </c>
      <c r="CI11" s="52">
        <f t="shared" si="3"/>
        <v>0</v>
      </c>
      <c r="CJ11" s="52">
        <f t="shared" si="3"/>
        <v>0</v>
      </c>
      <c r="CK11" s="52">
        <f t="shared" si="3"/>
        <v>0</v>
      </c>
      <c r="CL11" s="52">
        <f t="shared" si="3"/>
        <v>0</v>
      </c>
      <c r="CM11" s="52">
        <f t="shared" si="3"/>
        <v>0</v>
      </c>
      <c r="CN11" s="52">
        <f t="shared" si="3"/>
        <v>0</v>
      </c>
      <c r="CO11" s="52">
        <f t="shared" si="3"/>
        <v>0</v>
      </c>
      <c r="CP11" s="52">
        <f t="shared" si="3"/>
        <v>0</v>
      </c>
      <c r="CQ11" s="52">
        <f t="shared" si="3"/>
        <v>0</v>
      </c>
      <c r="CR11" s="52">
        <f t="shared" si="3"/>
        <v>0</v>
      </c>
      <c r="CS11" s="52">
        <f t="shared" si="3"/>
        <v>0</v>
      </c>
      <c r="CT11" s="52">
        <f t="shared" si="3"/>
        <v>0</v>
      </c>
      <c r="CU11" s="52">
        <f t="shared" si="3"/>
        <v>0</v>
      </c>
      <c r="CV11" s="65">
        <f t="shared" si="3"/>
        <v>0</v>
      </c>
      <c r="CW11" s="88">
        <f t="shared" si="4"/>
        <v>0</v>
      </c>
      <c r="CX11" s="89">
        <f t="shared" si="4"/>
        <v>0</v>
      </c>
      <c r="CY11" s="89">
        <f t="shared" si="4"/>
        <v>0</v>
      </c>
      <c r="CZ11" s="89">
        <f t="shared" si="4"/>
        <v>0</v>
      </c>
      <c r="DA11" s="89">
        <f t="shared" si="4"/>
        <v>0</v>
      </c>
      <c r="DB11" s="89">
        <f t="shared" si="4"/>
        <v>0</v>
      </c>
      <c r="DC11" s="89">
        <f t="shared" si="4"/>
        <v>0</v>
      </c>
      <c r="DD11" s="89">
        <f t="shared" si="4"/>
        <v>0</v>
      </c>
      <c r="DE11" s="89">
        <f t="shared" si="4"/>
        <v>0</v>
      </c>
      <c r="DF11" s="89">
        <f t="shared" si="4"/>
        <v>0</v>
      </c>
      <c r="DG11" s="89">
        <f t="shared" si="4"/>
        <v>0</v>
      </c>
      <c r="DH11" s="89">
        <f t="shared" si="4"/>
        <v>0</v>
      </c>
      <c r="DI11" s="89">
        <f t="shared" si="4"/>
        <v>0</v>
      </c>
      <c r="DJ11" s="89">
        <f t="shared" si="4"/>
        <v>0</v>
      </c>
      <c r="DK11" s="89">
        <f t="shared" si="4"/>
        <v>0</v>
      </c>
      <c r="DL11" s="89">
        <f t="shared" si="4"/>
        <v>0</v>
      </c>
      <c r="DM11" s="89">
        <f t="shared" si="5"/>
        <v>0</v>
      </c>
      <c r="DN11" s="89">
        <f t="shared" si="5"/>
        <v>0</v>
      </c>
      <c r="DO11" s="89">
        <f t="shared" si="5"/>
        <v>0</v>
      </c>
      <c r="DP11" s="89">
        <f t="shared" si="5"/>
        <v>0</v>
      </c>
      <c r="DQ11" s="89">
        <f t="shared" si="5"/>
        <v>0</v>
      </c>
      <c r="DR11" s="89">
        <f t="shared" si="5"/>
        <v>0</v>
      </c>
      <c r="DS11" s="89">
        <f t="shared" si="5"/>
        <v>0</v>
      </c>
      <c r="DT11" s="89">
        <f t="shared" si="5"/>
        <v>0</v>
      </c>
      <c r="DU11" s="89">
        <f t="shared" si="5"/>
        <v>0</v>
      </c>
      <c r="DV11" s="89">
        <f t="shared" si="5"/>
        <v>0</v>
      </c>
      <c r="DW11" s="89">
        <f t="shared" si="5"/>
        <v>0</v>
      </c>
      <c r="DX11" s="89">
        <f t="shared" si="5"/>
        <v>0</v>
      </c>
      <c r="DY11" s="89">
        <f t="shared" si="5"/>
        <v>0</v>
      </c>
      <c r="DZ11" s="89">
        <f t="shared" si="5"/>
        <v>0</v>
      </c>
      <c r="EA11" s="89">
        <f t="shared" si="5"/>
        <v>0</v>
      </c>
    </row>
    <row r="12" spans="1:132" x14ac:dyDescent="0.25">
      <c r="A12" s="1"/>
      <c r="B12" s="1"/>
      <c r="C12" s="1"/>
      <c r="D12" s="1"/>
      <c r="E12" s="1"/>
      <c r="F12" s="101"/>
      <c r="G12" s="100"/>
      <c r="H12" s="100"/>
      <c r="I12" s="100"/>
      <c r="J12" s="100"/>
      <c r="K12" s="100"/>
      <c r="L12" s="100"/>
      <c r="M12" s="100"/>
      <c r="N12" s="100"/>
      <c r="O12" s="100"/>
      <c r="P12" s="100"/>
      <c r="Q12" s="100"/>
      <c r="R12" s="100"/>
      <c r="S12" s="100"/>
      <c r="T12" s="100"/>
      <c r="U12" s="100"/>
      <c r="V12" s="100"/>
      <c r="W12" s="100"/>
      <c r="X12" s="100"/>
      <c r="Y12" s="100"/>
      <c r="Z12" s="100"/>
      <c r="AA12" s="100"/>
      <c r="AB12" s="100"/>
      <c r="AC12" s="100"/>
      <c r="AD12" s="100"/>
      <c r="AE12" s="100"/>
      <c r="AF12" s="100"/>
      <c r="AG12" s="100"/>
      <c r="AH12" s="100"/>
      <c r="AI12" s="100"/>
      <c r="AJ12" s="100"/>
      <c r="AK12" s="1">
        <v>8.0299999999999996E-2</v>
      </c>
      <c r="AL12" s="99">
        <f t="shared" si="0"/>
        <v>0</v>
      </c>
      <c r="AM12" s="99">
        <f t="shared" si="0"/>
        <v>0</v>
      </c>
      <c r="AN12" s="99">
        <f t="shared" si="0"/>
        <v>0</v>
      </c>
      <c r="AO12" s="99">
        <f t="shared" si="0"/>
        <v>0</v>
      </c>
      <c r="AP12" s="99">
        <f t="shared" si="0"/>
        <v>0</v>
      </c>
      <c r="AQ12" s="99">
        <f t="shared" si="0"/>
        <v>0</v>
      </c>
      <c r="AR12" s="99">
        <f t="shared" si="0"/>
        <v>0</v>
      </c>
      <c r="AS12" s="99">
        <f t="shared" si="0"/>
        <v>0</v>
      </c>
      <c r="AT12" s="99">
        <f t="shared" si="0"/>
        <v>0</v>
      </c>
      <c r="AU12" s="99">
        <f t="shared" si="0"/>
        <v>0</v>
      </c>
      <c r="AV12" s="99">
        <f t="shared" si="0"/>
        <v>0</v>
      </c>
      <c r="AW12" s="99">
        <f t="shared" si="0"/>
        <v>0</v>
      </c>
      <c r="AX12" s="99">
        <f t="shared" si="0"/>
        <v>0</v>
      </c>
      <c r="AY12" s="99">
        <f t="shared" si="0"/>
        <v>0</v>
      </c>
      <c r="AZ12" s="99">
        <f t="shared" si="0"/>
        <v>0</v>
      </c>
      <c r="BA12" s="99">
        <f t="shared" si="0"/>
        <v>0</v>
      </c>
      <c r="BB12" s="99">
        <f t="shared" si="1"/>
        <v>0</v>
      </c>
      <c r="BC12" s="99">
        <f t="shared" si="1"/>
        <v>0</v>
      </c>
      <c r="BD12" s="99">
        <f t="shared" si="1"/>
        <v>0</v>
      </c>
      <c r="BE12" s="99">
        <f t="shared" si="1"/>
        <v>0</v>
      </c>
      <c r="BF12" s="99">
        <f t="shared" si="1"/>
        <v>0</v>
      </c>
      <c r="BG12" s="99">
        <f t="shared" si="1"/>
        <v>0</v>
      </c>
      <c r="BH12" s="99">
        <f t="shared" si="1"/>
        <v>0</v>
      </c>
      <c r="BI12" s="99">
        <f t="shared" si="1"/>
        <v>0</v>
      </c>
      <c r="BJ12" s="99">
        <f t="shared" si="1"/>
        <v>0</v>
      </c>
      <c r="BK12" s="99">
        <f t="shared" si="1"/>
        <v>0</v>
      </c>
      <c r="BL12" s="99">
        <f t="shared" si="1"/>
        <v>0</v>
      </c>
      <c r="BM12" s="99">
        <f t="shared" si="1"/>
        <v>0</v>
      </c>
      <c r="BN12" s="99">
        <f t="shared" si="1"/>
        <v>0</v>
      </c>
      <c r="BO12" s="99">
        <f t="shared" si="1"/>
        <v>0</v>
      </c>
      <c r="BP12" s="99">
        <f t="shared" si="1"/>
        <v>0</v>
      </c>
      <c r="BQ12" s="92">
        <f t="shared" si="6"/>
        <v>0</v>
      </c>
      <c r="BR12" s="51">
        <f t="shared" si="2"/>
        <v>0</v>
      </c>
      <c r="BS12" s="52">
        <f t="shared" si="2"/>
        <v>0</v>
      </c>
      <c r="BT12" s="52">
        <f t="shared" si="2"/>
        <v>0</v>
      </c>
      <c r="BU12" s="52">
        <f t="shared" si="2"/>
        <v>0</v>
      </c>
      <c r="BV12" s="52">
        <f t="shared" si="2"/>
        <v>0</v>
      </c>
      <c r="BW12" s="52">
        <f t="shared" si="2"/>
        <v>0</v>
      </c>
      <c r="BX12" s="52">
        <f t="shared" si="2"/>
        <v>0</v>
      </c>
      <c r="BY12" s="52">
        <f t="shared" si="2"/>
        <v>0</v>
      </c>
      <c r="BZ12" s="52">
        <f t="shared" si="2"/>
        <v>0</v>
      </c>
      <c r="CA12" s="52">
        <f t="shared" si="2"/>
        <v>0</v>
      </c>
      <c r="CB12" s="52">
        <f t="shared" si="2"/>
        <v>0</v>
      </c>
      <c r="CC12" s="52">
        <f t="shared" si="2"/>
        <v>0</v>
      </c>
      <c r="CD12" s="52">
        <f t="shared" si="2"/>
        <v>0</v>
      </c>
      <c r="CE12" s="52">
        <f t="shared" si="2"/>
        <v>0</v>
      </c>
      <c r="CF12" s="52">
        <f t="shared" si="2"/>
        <v>0</v>
      </c>
      <c r="CG12" s="52">
        <f t="shared" si="2"/>
        <v>0</v>
      </c>
      <c r="CH12" s="52">
        <f t="shared" si="3"/>
        <v>0</v>
      </c>
      <c r="CI12" s="52">
        <f t="shared" si="3"/>
        <v>0</v>
      </c>
      <c r="CJ12" s="52">
        <f t="shared" si="3"/>
        <v>0</v>
      </c>
      <c r="CK12" s="52">
        <f t="shared" si="3"/>
        <v>0</v>
      </c>
      <c r="CL12" s="52">
        <f t="shared" si="3"/>
        <v>0</v>
      </c>
      <c r="CM12" s="52">
        <f t="shared" si="3"/>
        <v>0</v>
      </c>
      <c r="CN12" s="52">
        <f t="shared" si="3"/>
        <v>0</v>
      </c>
      <c r="CO12" s="52">
        <f t="shared" si="3"/>
        <v>0</v>
      </c>
      <c r="CP12" s="52">
        <f t="shared" si="3"/>
        <v>0</v>
      </c>
      <c r="CQ12" s="52">
        <f t="shared" si="3"/>
        <v>0</v>
      </c>
      <c r="CR12" s="52">
        <f t="shared" si="3"/>
        <v>0</v>
      </c>
      <c r="CS12" s="52">
        <f t="shared" si="3"/>
        <v>0</v>
      </c>
      <c r="CT12" s="52">
        <f t="shared" si="3"/>
        <v>0</v>
      </c>
      <c r="CU12" s="52">
        <f t="shared" si="3"/>
        <v>0</v>
      </c>
      <c r="CV12" s="65">
        <f t="shared" si="3"/>
        <v>0</v>
      </c>
      <c r="CW12" s="88">
        <f t="shared" si="4"/>
        <v>0</v>
      </c>
      <c r="CX12" s="89">
        <f t="shared" si="4"/>
        <v>0</v>
      </c>
      <c r="CY12" s="89">
        <f t="shared" si="4"/>
        <v>0</v>
      </c>
      <c r="CZ12" s="89">
        <f t="shared" si="4"/>
        <v>0</v>
      </c>
      <c r="DA12" s="89">
        <f t="shared" si="4"/>
        <v>0</v>
      </c>
      <c r="DB12" s="89">
        <f t="shared" si="4"/>
        <v>0</v>
      </c>
      <c r="DC12" s="89">
        <f t="shared" si="4"/>
        <v>0</v>
      </c>
      <c r="DD12" s="89">
        <f t="shared" si="4"/>
        <v>0</v>
      </c>
      <c r="DE12" s="89">
        <f t="shared" si="4"/>
        <v>0</v>
      </c>
      <c r="DF12" s="89">
        <f t="shared" si="4"/>
        <v>0</v>
      </c>
      <c r="DG12" s="89">
        <f t="shared" si="4"/>
        <v>0</v>
      </c>
      <c r="DH12" s="89">
        <f t="shared" si="4"/>
        <v>0</v>
      </c>
      <c r="DI12" s="89">
        <f t="shared" si="4"/>
        <v>0</v>
      </c>
      <c r="DJ12" s="89">
        <f t="shared" si="4"/>
        <v>0</v>
      </c>
      <c r="DK12" s="89">
        <f t="shared" si="4"/>
        <v>0</v>
      </c>
      <c r="DL12" s="89">
        <f t="shared" si="4"/>
        <v>0</v>
      </c>
      <c r="DM12" s="89">
        <f t="shared" si="5"/>
        <v>0</v>
      </c>
      <c r="DN12" s="89">
        <f t="shared" si="5"/>
        <v>0</v>
      </c>
      <c r="DO12" s="89">
        <f t="shared" si="5"/>
        <v>0</v>
      </c>
      <c r="DP12" s="89">
        <f t="shared" si="5"/>
        <v>0</v>
      </c>
      <c r="DQ12" s="89">
        <f t="shared" si="5"/>
        <v>0</v>
      </c>
      <c r="DR12" s="89">
        <f t="shared" si="5"/>
        <v>0</v>
      </c>
      <c r="DS12" s="89">
        <f t="shared" si="5"/>
        <v>0</v>
      </c>
      <c r="DT12" s="89">
        <f t="shared" si="5"/>
        <v>0</v>
      </c>
      <c r="DU12" s="89">
        <f t="shared" si="5"/>
        <v>0</v>
      </c>
      <c r="DV12" s="89">
        <f t="shared" si="5"/>
        <v>0</v>
      </c>
      <c r="DW12" s="89">
        <f t="shared" si="5"/>
        <v>0</v>
      </c>
      <c r="DX12" s="89">
        <f t="shared" si="5"/>
        <v>0</v>
      </c>
      <c r="DY12" s="89">
        <f t="shared" si="5"/>
        <v>0</v>
      </c>
      <c r="DZ12" s="89">
        <f t="shared" si="5"/>
        <v>0</v>
      </c>
      <c r="EA12" s="89">
        <f t="shared" si="5"/>
        <v>0</v>
      </c>
    </row>
    <row r="13" spans="1:132" x14ac:dyDescent="0.25">
      <c r="A13" s="1"/>
      <c r="B13" s="1"/>
      <c r="C13" s="1"/>
      <c r="D13" s="1"/>
      <c r="E13" s="1"/>
      <c r="F13" s="101"/>
      <c r="G13" s="100"/>
      <c r="H13" s="100"/>
      <c r="I13" s="100"/>
      <c r="J13" s="100"/>
      <c r="K13" s="100"/>
      <c r="L13" s="100"/>
      <c r="M13" s="100"/>
      <c r="N13" s="100"/>
      <c r="O13" s="100"/>
      <c r="P13" s="100"/>
      <c r="Q13" s="100"/>
      <c r="R13" s="100"/>
      <c r="S13" s="100"/>
      <c r="T13" s="100"/>
      <c r="U13" s="100"/>
      <c r="V13" s="100"/>
      <c r="W13" s="100"/>
      <c r="X13" s="100"/>
      <c r="Y13" s="100"/>
      <c r="Z13" s="100"/>
      <c r="AA13" s="100"/>
      <c r="AB13" s="100"/>
      <c r="AC13" s="100"/>
      <c r="AD13" s="100"/>
      <c r="AE13" s="100"/>
      <c r="AF13" s="100"/>
      <c r="AG13" s="100"/>
      <c r="AH13" s="100"/>
      <c r="AI13" s="100"/>
      <c r="AJ13" s="100"/>
      <c r="AK13" s="1"/>
      <c r="AL13" s="99">
        <f t="shared" si="0"/>
        <v>0</v>
      </c>
      <c r="AM13" s="99">
        <f t="shared" si="0"/>
        <v>0</v>
      </c>
      <c r="AN13" s="99">
        <f t="shared" si="0"/>
        <v>0</v>
      </c>
      <c r="AO13" s="99">
        <f t="shared" si="0"/>
        <v>0</v>
      </c>
      <c r="AP13" s="99">
        <f t="shared" si="0"/>
        <v>0</v>
      </c>
      <c r="AQ13" s="99">
        <f t="shared" si="0"/>
        <v>0</v>
      </c>
      <c r="AR13" s="99">
        <f t="shared" si="0"/>
        <v>0</v>
      </c>
      <c r="AS13" s="99">
        <f t="shared" si="0"/>
        <v>0</v>
      </c>
      <c r="AT13" s="99">
        <f t="shared" si="0"/>
        <v>0</v>
      </c>
      <c r="AU13" s="99">
        <f t="shared" si="0"/>
        <v>0</v>
      </c>
      <c r="AV13" s="99">
        <f t="shared" si="0"/>
        <v>0</v>
      </c>
      <c r="AW13" s="99">
        <f t="shared" si="0"/>
        <v>0</v>
      </c>
      <c r="AX13" s="99">
        <f t="shared" si="0"/>
        <v>0</v>
      </c>
      <c r="AY13" s="99">
        <f t="shared" si="0"/>
        <v>0</v>
      </c>
      <c r="AZ13" s="99">
        <f t="shared" si="0"/>
        <v>0</v>
      </c>
      <c r="BA13" s="99">
        <f t="shared" si="0"/>
        <v>0</v>
      </c>
      <c r="BB13" s="99">
        <f t="shared" si="1"/>
        <v>0</v>
      </c>
      <c r="BC13" s="99">
        <f t="shared" si="1"/>
        <v>0</v>
      </c>
      <c r="BD13" s="99">
        <f t="shared" si="1"/>
        <v>0</v>
      </c>
      <c r="BE13" s="99">
        <f t="shared" si="1"/>
        <v>0</v>
      </c>
      <c r="BF13" s="99">
        <f t="shared" si="1"/>
        <v>0</v>
      </c>
      <c r="BG13" s="99">
        <f t="shared" si="1"/>
        <v>0</v>
      </c>
      <c r="BH13" s="99">
        <f t="shared" si="1"/>
        <v>0</v>
      </c>
      <c r="BI13" s="99">
        <f t="shared" si="1"/>
        <v>0</v>
      </c>
      <c r="BJ13" s="99">
        <f t="shared" si="1"/>
        <v>0</v>
      </c>
      <c r="BK13" s="99">
        <f t="shared" si="1"/>
        <v>0</v>
      </c>
      <c r="BL13" s="99">
        <f t="shared" si="1"/>
        <v>0</v>
      </c>
      <c r="BM13" s="99">
        <f t="shared" si="1"/>
        <v>0</v>
      </c>
      <c r="BN13" s="99">
        <f t="shared" si="1"/>
        <v>0</v>
      </c>
      <c r="BO13" s="99">
        <f t="shared" si="1"/>
        <v>0</v>
      </c>
      <c r="BP13" s="99">
        <f t="shared" si="1"/>
        <v>0</v>
      </c>
      <c r="BQ13" s="92">
        <f t="shared" si="6"/>
        <v>0</v>
      </c>
      <c r="BR13" s="51">
        <f t="shared" si="2"/>
        <v>0</v>
      </c>
      <c r="BS13" s="52">
        <f t="shared" si="2"/>
        <v>0</v>
      </c>
      <c r="BT13" s="52">
        <f t="shared" si="2"/>
        <v>0</v>
      </c>
      <c r="BU13" s="52">
        <f t="shared" si="2"/>
        <v>0</v>
      </c>
      <c r="BV13" s="52">
        <f t="shared" si="2"/>
        <v>0</v>
      </c>
      <c r="BW13" s="52">
        <f t="shared" si="2"/>
        <v>0</v>
      </c>
      <c r="BX13" s="52">
        <f t="shared" si="2"/>
        <v>0</v>
      </c>
      <c r="BY13" s="52">
        <f t="shared" si="2"/>
        <v>0</v>
      </c>
      <c r="BZ13" s="52">
        <f t="shared" si="2"/>
        <v>0</v>
      </c>
      <c r="CA13" s="52">
        <f t="shared" si="2"/>
        <v>0</v>
      </c>
      <c r="CB13" s="52">
        <f t="shared" si="2"/>
        <v>0</v>
      </c>
      <c r="CC13" s="52">
        <f t="shared" si="2"/>
        <v>0</v>
      </c>
      <c r="CD13" s="52">
        <f t="shared" si="2"/>
        <v>0</v>
      </c>
      <c r="CE13" s="52">
        <f t="shared" si="2"/>
        <v>0</v>
      </c>
      <c r="CF13" s="52">
        <f t="shared" si="2"/>
        <v>0</v>
      </c>
      <c r="CG13" s="52">
        <f t="shared" si="2"/>
        <v>0</v>
      </c>
      <c r="CH13" s="52">
        <f t="shared" si="3"/>
        <v>0</v>
      </c>
      <c r="CI13" s="52">
        <f t="shared" si="3"/>
        <v>0</v>
      </c>
      <c r="CJ13" s="52">
        <f t="shared" si="3"/>
        <v>0</v>
      </c>
      <c r="CK13" s="52">
        <f t="shared" si="3"/>
        <v>0</v>
      </c>
      <c r="CL13" s="52">
        <f t="shared" si="3"/>
        <v>0</v>
      </c>
      <c r="CM13" s="52">
        <f t="shared" si="3"/>
        <v>0</v>
      </c>
      <c r="CN13" s="52">
        <f t="shared" si="3"/>
        <v>0</v>
      </c>
      <c r="CO13" s="52">
        <f t="shared" si="3"/>
        <v>0</v>
      </c>
      <c r="CP13" s="52">
        <f t="shared" si="3"/>
        <v>0</v>
      </c>
      <c r="CQ13" s="52">
        <f t="shared" si="3"/>
        <v>0</v>
      </c>
      <c r="CR13" s="52">
        <f t="shared" si="3"/>
        <v>0</v>
      </c>
      <c r="CS13" s="52">
        <f t="shared" si="3"/>
        <v>0</v>
      </c>
      <c r="CT13" s="52">
        <f t="shared" si="3"/>
        <v>0</v>
      </c>
      <c r="CU13" s="52">
        <f t="shared" si="3"/>
        <v>0</v>
      </c>
      <c r="CV13" s="65">
        <f t="shared" si="3"/>
        <v>0</v>
      </c>
      <c r="CW13" s="88">
        <f t="shared" si="4"/>
        <v>0</v>
      </c>
      <c r="CX13" s="89">
        <f t="shared" si="4"/>
        <v>0</v>
      </c>
      <c r="CY13" s="89">
        <f t="shared" si="4"/>
        <v>0</v>
      </c>
      <c r="CZ13" s="89">
        <f t="shared" si="4"/>
        <v>0</v>
      </c>
      <c r="DA13" s="89">
        <f t="shared" si="4"/>
        <v>0</v>
      </c>
      <c r="DB13" s="89">
        <f t="shared" si="4"/>
        <v>0</v>
      </c>
      <c r="DC13" s="89">
        <f t="shared" si="4"/>
        <v>0</v>
      </c>
      <c r="DD13" s="89">
        <f t="shared" si="4"/>
        <v>0</v>
      </c>
      <c r="DE13" s="89">
        <f t="shared" si="4"/>
        <v>0</v>
      </c>
      <c r="DF13" s="89">
        <f t="shared" si="4"/>
        <v>0</v>
      </c>
      <c r="DG13" s="89">
        <f t="shared" si="4"/>
        <v>0</v>
      </c>
      <c r="DH13" s="89">
        <f t="shared" si="4"/>
        <v>0</v>
      </c>
      <c r="DI13" s="89">
        <f t="shared" si="4"/>
        <v>0</v>
      </c>
      <c r="DJ13" s="89">
        <f t="shared" si="4"/>
        <v>0</v>
      </c>
      <c r="DK13" s="89">
        <f t="shared" si="4"/>
        <v>0</v>
      </c>
      <c r="DL13" s="89">
        <f t="shared" si="4"/>
        <v>0</v>
      </c>
      <c r="DM13" s="89">
        <f t="shared" si="5"/>
        <v>0</v>
      </c>
      <c r="DN13" s="89">
        <f t="shared" si="5"/>
        <v>0</v>
      </c>
      <c r="DO13" s="89">
        <f t="shared" si="5"/>
        <v>0</v>
      </c>
      <c r="DP13" s="89">
        <f t="shared" si="5"/>
        <v>0</v>
      </c>
      <c r="DQ13" s="89">
        <f t="shared" si="5"/>
        <v>0</v>
      </c>
      <c r="DR13" s="89">
        <f t="shared" si="5"/>
        <v>0</v>
      </c>
      <c r="DS13" s="89">
        <f t="shared" si="5"/>
        <v>0</v>
      </c>
      <c r="DT13" s="89">
        <f t="shared" si="5"/>
        <v>0</v>
      </c>
      <c r="DU13" s="89">
        <f t="shared" si="5"/>
        <v>0</v>
      </c>
      <c r="DV13" s="89">
        <f t="shared" si="5"/>
        <v>0</v>
      </c>
      <c r="DW13" s="89">
        <f t="shared" si="5"/>
        <v>0</v>
      </c>
      <c r="DX13" s="89">
        <f t="shared" si="5"/>
        <v>0</v>
      </c>
      <c r="DY13" s="89">
        <f t="shared" si="5"/>
        <v>0</v>
      </c>
      <c r="DZ13" s="89">
        <f t="shared" si="5"/>
        <v>0</v>
      </c>
      <c r="EA13" s="89">
        <f t="shared" si="5"/>
        <v>0</v>
      </c>
      <c r="EB13" s="1"/>
    </row>
    <row r="14" spans="1:132" x14ac:dyDescent="0.25">
      <c r="E14" s="6"/>
      <c r="F14" s="101"/>
      <c r="G14" s="100"/>
      <c r="H14" s="100"/>
      <c r="I14" s="100"/>
      <c r="J14" s="100"/>
      <c r="K14" s="100"/>
      <c r="L14" s="100"/>
      <c r="M14" s="100"/>
      <c r="N14" s="100"/>
      <c r="O14" s="100"/>
      <c r="P14" s="100"/>
      <c r="Q14" s="100"/>
      <c r="R14" s="100"/>
      <c r="S14" s="100"/>
      <c r="T14" s="100"/>
      <c r="U14" s="100"/>
      <c r="V14" s="100"/>
      <c r="W14" s="100"/>
      <c r="X14" s="100"/>
      <c r="Y14" s="100"/>
      <c r="Z14" s="100"/>
      <c r="AA14" s="100"/>
      <c r="AB14" s="100"/>
      <c r="AC14" s="100"/>
      <c r="AD14" s="100"/>
      <c r="AE14" s="100"/>
      <c r="AF14" s="100"/>
      <c r="AG14" s="100"/>
      <c r="AH14" s="100"/>
      <c r="AI14" s="100"/>
      <c r="AJ14" s="100"/>
      <c r="AK14" s="1"/>
      <c r="AL14" s="99">
        <f t="shared" si="0"/>
        <v>0</v>
      </c>
      <c r="AM14" s="99">
        <f t="shared" si="0"/>
        <v>0</v>
      </c>
      <c r="AN14" s="99">
        <f t="shared" si="0"/>
        <v>0</v>
      </c>
      <c r="AO14" s="99">
        <f t="shared" si="0"/>
        <v>0</v>
      </c>
      <c r="AP14" s="99">
        <f t="shared" si="0"/>
        <v>0</v>
      </c>
      <c r="AQ14" s="99">
        <f t="shared" si="0"/>
        <v>0</v>
      </c>
      <c r="AR14" s="99">
        <f t="shared" si="0"/>
        <v>0</v>
      </c>
      <c r="AS14" s="99">
        <f t="shared" si="0"/>
        <v>0</v>
      </c>
      <c r="AT14" s="99">
        <f t="shared" si="0"/>
        <v>0</v>
      </c>
      <c r="AU14" s="99">
        <f t="shared" si="0"/>
        <v>0</v>
      </c>
      <c r="AV14" s="99">
        <f t="shared" si="0"/>
        <v>0</v>
      </c>
      <c r="AW14" s="99">
        <f t="shared" si="0"/>
        <v>0</v>
      </c>
      <c r="AX14" s="99">
        <f t="shared" si="0"/>
        <v>0</v>
      </c>
      <c r="AY14" s="99">
        <f t="shared" si="0"/>
        <v>0</v>
      </c>
      <c r="AZ14" s="99">
        <f t="shared" si="0"/>
        <v>0</v>
      </c>
      <c r="BA14" s="99">
        <f t="shared" si="0"/>
        <v>0</v>
      </c>
      <c r="BB14" s="99">
        <f t="shared" si="1"/>
        <v>0</v>
      </c>
      <c r="BC14" s="99">
        <f t="shared" si="1"/>
        <v>0</v>
      </c>
      <c r="BD14" s="99">
        <f t="shared" si="1"/>
        <v>0</v>
      </c>
      <c r="BE14" s="99">
        <f t="shared" si="1"/>
        <v>0</v>
      </c>
      <c r="BF14" s="99">
        <f t="shared" si="1"/>
        <v>0</v>
      </c>
      <c r="BG14" s="99">
        <f t="shared" si="1"/>
        <v>0</v>
      </c>
      <c r="BH14" s="99">
        <f t="shared" si="1"/>
        <v>0</v>
      </c>
      <c r="BI14" s="99">
        <f t="shared" si="1"/>
        <v>0</v>
      </c>
      <c r="BJ14" s="99">
        <f t="shared" si="1"/>
        <v>0</v>
      </c>
      <c r="BK14" s="99">
        <f t="shared" si="1"/>
        <v>0</v>
      </c>
      <c r="BL14" s="99">
        <f t="shared" si="1"/>
        <v>0</v>
      </c>
      <c r="BM14" s="99">
        <f t="shared" si="1"/>
        <v>0</v>
      </c>
      <c r="BN14" s="99">
        <f t="shared" si="1"/>
        <v>0</v>
      </c>
      <c r="BO14" s="99">
        <f t="shared" si="1"/>
        <v>0</v>
      </c>
      <c r="BP14" s="99">
        <f t="shared" si="1"/>
        <v>0</v>
      </c>
      <c r="BQ14" s="92">
        <f t="shared" si="6"/>
        <v>0</v>
      </c>
      <c r="BR14" s="51">
        <f t="shared" si="2"/>
        <v>0</v>
      </c>
      <c r="BS14" s="52">
        <f t="shared" si="2"/>
        <v>0</v>
      </c>
      <c r="BT14" s="52">
        <f t="shared" si="2"/>
        <v>0</v>
      </c>
      <c r="BU14" s="52">
        <f t="shared" si="2"/>
        <v>0</v>
      </c>
      <c r="BV14" s="52">
        <f t="shared" si="2"/>
        <v>0</v>
      </c>
      <c r="BW14" s="52">
        <f t="shared" si="2"/>
        <v>0</v>
      </c>
      <c r="BX14" s="52">
        <f t="shared" si="2"/>
        <v>0</v>
      </c>
      <c r="BY14" s="52">
        <f t="shared" si="2"/>
        <v>0</v>
      </c>
      <c r="BZ14" s="52">
        <f t="shared" si="2"/>
        <v>0</v>
      </c>
      <c r="CA14" s="52">
        <f t="shared" si="2"/>
        <v>0</v>
      </c>
      <c r="CB14" s="52">
        <f t="shared" si="2"/>
        <v>0</v>
      </c>
      <c r="CC14" s="52">
        <f t="shared" si="2"/>
        <v>0</v>
      </c>
      <c r="CD14" s="52">
        <f t="shared" si="2"/>
        <v>0</v>
      </c>
      <c r="CE14" s="52">
        <f t="shared" si="2"/>
        <v>0</v>
      </c>
      <c r="CF14" s="52">
        <f t="shared" si="2"/>
        <v>0</v>
      </c>
      <c r="CG14" s="52">
        <f t="shared" si="2"/>
        <v>0</v>
      </c>
      <c r="CH14" s="52">
        <f t="shared" si="3"/>
        <v>0</v>
      </c>
      <c r="CI14" s="52">
        <f t="shared" si="3"/>
        <v>0</v>
      </c>
      <c r="CJ14" s="52">
        <f t="shared" si="3"/>
        <v>0</v>
      </c>
      <c r="CK14" s="52">
        <f t="shared" si="3"/>
        <v>0</v>
      </c>
      <c r="CL14" s="52">
        <f t="shared" si="3"/>
        <v>0</v>
      </c>
      <c r="CM14" s="52">
        <f t="shared" si="3"/>
        <v>0</v>
      </c>
      <c r="CN14" s="52">
        <f t="shared" si="3"/>
        <v>0</v>
      </c>
      <c r="CO14" s="52">
        <f t="shared" si="3"/>
        <v>0</v>
      </c>
      <c r="CP14" s="52">
        <f t="shared" si="3"/>
        <v>0</v>
      </c>
      <c r="CQ14" s="52">
        <f t="shared" si="3"/>
        <v>0</v>
      </c>
      <c r="CR14" s="52">
        <f t="shared" si="3"/>
        <v>0</v>
      </c>
      <c r="CS14" s="52">
        <f t="shared" si="3"/>
        <v>0</v>
      </c>
      <c r="CT14" s="52">
        <f t="shared" si="3"/>
        <v>0</v>
      </c>
      <c r="CU14" s="52">
        <f t="shared" si="3"/>
        <v>0</v>
      </c>
      <c r="CV14" s="65">
        <f t="shared" si="3"/>
        <v>0</v>
      </c>
      <c r="CW14" s="88">
        <f t="shared" si="4"/>
        <v>0</v>
      </c>
      <c r="CX14" s="89">
        <f t="shared" si="4"/>
        <v>0</v>
      </c>
      <c r="CY14" s="89">
        <f t="shared" si="4"/>
        <v>0</v>
      </c>
      <c r="CZ14" s="89">
        <f t="shared" si="4"/>
        <v>0</v>
      </c>
      <c r="DA14" s="89">
        <f t="shared" si="4"/>
        <v>0</v>
      </c>
      <c r="DB14" s="89">
        <f t="shared" si="4"/>
        <v>0</v>
      </c>
      <c r="DC14" s="89">
        <f t="shared" si="4"/>
        <v>0</v>
      </c>
      <c r="DD14" s="89">
        <f t="shared" si="4"/>
        <v>0</v>
      </c>
      <c r="DE14" s="89">
        <f t="shared" si="4"/>
        <v>0</v>
      </c>
      <c r="DF14" s="89">
        <f t="shared" si="4"/>
        <v>0</v>
      </c>
      <c r="DG14" s="89">
        <f t="shared" si="4"/>
        <v>0</v>
      </c>
      <c r="DH14" s="89">
        <f t="shared" si="4"/>
        <v>0</v>
      </c>
      <c r="DI14" s="89">
        <f t="shared" si="4"/>
        <v>0</v>
      </c>
      <c r="DJ14" s="89">
        <f t="shared" si="4"/>
        <v>0</v>
      </c>
      <c r="DK14" s="89">
        <f t="shared" si="4"/>
        <v>0</v>
      </c>
      <c r="DL14" s="89">
        <f t="shared" si="4"/>
        <v>0</v>
      </c>
      <c r="DM14" s="89">
        <f t="shared" si="5"/>
        <v>0</v>
      </c>
      <c r="DN14" s="89">
        <f t="shared" si="5"/>
        <v>0</v>
      </c>
      <c r="DO14" s="89">
        <f t="shared" si="5"/>
        <v>0</v>
      </c>
      <c r="DP14" s="89">
        <f t="shared" si="5"/>
        <v>0</v>
      </c>
      <c r="DQ14" s="89">
        <f t="shared" si="5"/>
        <v>0</v>
      </c>
      <c r="DR14" s="89">
        <f t="shared" si="5"/>
        <v>0</v>
      </c>
      <c r="DS14" s="89">
        <f t="shared" si="5"/>
        <v>0</v>
      </c>
      <c r="DT14" s="89">
        <f t="shared" si="5"/>
        <v>0</v>
      </c>
      <c r="DU14" s="89">
        <f t="shared" si="5"/>
        <v>0</v>
      </c>
      <c r="DV14" s="89">
        <f t="shared" si="5"/>
        <v>0</v>
      </c>
      <c r="DW14" s="89">
        <f t="shared" si="5"/>
        <v>0</v>
      </c>
      <c r="DX14" s="89">
        <f t="shared" si="5"/>
        <v>0</v>
      </c>
      <c r="DY14" s="89">
        <f t="shared" si="5"/>
        <v>0</v>
      </c>
      <c r="DZ14" s="89">
        <f t="shared" si="5"/>
        <v>0</v>
      </c>
      <c r="EA14" s="89">
        <f t="shared" si="5"/>
        <v>0</v>
      </c>
      <c r="EB14" s="1"/>
    </row>
    <row r="15" spans="1:132" x14ac:dyDescent="0.25">
      <c r="F15" s="101"/>
      <c r="G15" s="100"/>
      <c r="H15" s="100"/>
      <c r="I15" s="100"/>
      <c r="J15" s="100"/>
      <c r="K15" s="100"/>
      <c r="L15" s="100"/>
      <c r="M15" s="100"/>
      <c r="N15" s="100"/>
      <c r="O15" s="100"/>
      <c r="P15" s="100"/>
      <c r="Q15" s="100"/>
      <c r="R15" s="100"/>
      <c r="S15" s="100"/>
      <c r="T15" s="100"/>
      <c r="U15" s="100"/>
      <c r="V15" s="100"/>
      <c r="W15" s="100"/>
      <c r="X15" s="100"/>
      <c r="Y15" s="100"/>
      <c r="Z15" s="100"/>
      <c r="AA15" s="100"/>
      <c r="AB15" s="100"/>
      <c r="AC15" s="100"/>
      <c r="AD15" s="100"/>
      <c r="AE15" s="100"/>
      <c r="AF15" s="100"/>
      <c r="AG15" s="100"/>
      <c r="AH15" s="100"/>
      <c r="AI15" s="100"/>
      <c r="AJ15" s="100"/>
      <c r="AK15" s="1"/>
      <c r="AL15" s="99">
        <f t="shared" si="0"/>
        <v>0</v>
      </c>
      <c r="AM15" s="99">
        <f t="shared" si="0"/>
        <v>0</v>
      </c>
      <c r="AN15" s="99">
        <f t="shared" si="0"/>
        <v>0</v>
      </c>
      <c r="AO15" s="99">
        <f t="shared" si="0"/>
        <v>0</v>
      </c>
      <c r="AP15" s="99">
        <f t="shared" si="0"/>
        <v>0</v>
      </c>
      <c r="AQ15" s="99">
        <f t="shared" si="0"/>
        <v>0</v>
      </c>
      <c r="AR15" s="99">
        <f t="shared" si="0"/>
        <v>0</v>
      </c>
      <c r="AS15" s="99">
        <f t="shared" si="0"/>
        <v>0</v>
      </c>
      <c r="AT15" s="99">
        <f t="shared" si="0"/>
        <v>0</v>
      </c>
      <c r="AU15" s="99">
        <f t="shared" si="0"/>
        <v>0</v>
      </c>
      <c r="AV15" s="99">
        <f t="shared" si="0"/>
        <v>0</v>
      </c>
      <c r="AW15" s="99">
        <f t="shared" si="0"/>
        <v>0</v>
      </c>
      <c r="AX15" s="99">
        <f t="shared" si="0"/>
        <v>0</v>
      </c>
      <c r="AY15" s="99">
        <f t="shared" si="0"/>
        <v>0</v>
      </c>
      <c r="AZ15" s="99">
        <f t="shared" si="0"/>
        <v>0</v>
      </c>
      <c r="BA15" s="99">
        <f t="shared" si="0"/>
        <v>0</v>
      </c>
      <c r="BB15" s="99">
        <f t="shared" si="1"/>
        <v>0</v>
      </c>
      <c r="BC15" s="99">
        <f t="shared" si="1"/>
        <v>0</v>
      </c>
      <c r="BD15" s="99">
        <f t="shared" si="1"/>
        <v>0</v>
      </c>
      <c r="BE15" s="99">
        <f t="shared" si="1"/>
        <v>0</v>
      </c>
      <c r="BF15" s="99">
        <f t="shared" si="1"/>
        <v>0</v>
      </c>
      <c r="BG15" s="99">
        <f t="shared" si="1"/>
        <v>0</v>
      </c>
      <c r="BH15" s="99">
        <f t="shared" si="1"/>
        <v>0</v>
      </c>
      <c r="BI15" s="99">
        <f t="shared" si="1"/>
        <v>0</v>
      </c>
      <c r="BJ15" s="99">
        <f t="shared" si="1"/>
        <v>0</v>
      </c>
      <c r="BK15" s="99">
        <f t="shared" si="1"/>
        <v>0</v>
      </c>
      <c r="BL15" s="99">
        <f t="shared" si="1"/>
        <v>0</v>
      </c>
      <c r="BM15" s="99">
        <f t="shared" si="1"/>
        <v>0</v>
      </c>
      <c r="BN15" s="99">
        <f t="shared" si="1"/>
        <v>0</v>
      </c>
      <c r="BO15" s="99">
        <f t="shared" si="1"/>
        <v>0</v>
      </c>
      <c r="BP15" s="99">
        <f t="shared" si="1"/>
        <v>0</v>
      </c>
      <c r="BQ15" s="92">
        <f t="shared" si="6"/>
        <v>0</v>
      </c>
      <c r="BR15" s="51">
        <f t="shared" si="2"/>
        <v>0</v>
      </c>
      <c r="BS15" s="52">
        <f t="shared" si="2"/>
        <v>0</v>
      </c>
      <c r="BT15" s="52">
        <f t="shared" si="2"/>
        <v>0</v>
      </c>
      <c r="BU15" s="52">
        <f t="shared" si="2"/>
        <v>0</v>
      </c>
      <c r="BV15" s="52">
        <f t="shared" si="2"/>
        <v>0</v>
      </c>
      <c r="BW15" s="52">
        <f t="shared" si="2"/>
        <v>0</v>
      </c>
      <c r="BX15" s="52">
        <f t="shared" si="2"/>
        <v>0</v>
      </c>
      <c r="BY15" s="52">
        <f t="shared" si="2"/>
        <v>0</v>
      </c>
      <c r="BZ15" s="52">
        <f t="shared" si="2"/>
        <v>0</v>
      </c>
      <c r="CA15" s="52">
        <f t="shared" si="2"/>
        <v>0</v>
      </c>
      <c r="CB15" s="52">
        <f t="shared" si="2"/>
        <v>0</v>
      </c>
      <c r="CC15" s="52">
        <f t="shared" si="2"/>
        <v>0</v>
      </c>
      <c r="CD15" s="52">
        <f t="shared" si="2"/>
        <v>0</v>
      </c>
      <c r="CE15" s="52">
        <f t="shared" si="2"/>
        <v>0</v>
      </c>
      <c r="CF15" s="52">
        <f t="shared" si="2"/>
        <v>0</v>
      </c>
      <c r="CG15" s="52">
        <f t="shared" si="2"/>
        <v>0</v>
      </c>
      <c r="CH15" s="52">
        <f t="shared" si="3"/>
        <v>0</v>
      </c>
      <c r="CI15" s="52">
        <f t="shared" si="3"/>
        <v>0</v>
      </c>
      <c r="CJ15" s="52">
        <f t="shared" si="3"/>
        <v>0</v>
      </c>
      <c r="CK15" s="52">
        <f t="shared" si="3"/>
        <v>0</v>
      </c>
      <c r="CL15" s="52">
        <f t="shared" si="3"/>
        <v>0</v>
      </c>
      <c r="CM15" s="52">
        <f t="shared" si="3"/>
        <v>0</v>
      </c>
      <c r="CN15" s="52">
        <f t="shared" si="3"/>
        <v>0</v>
      </c>
      <c r="CO15" s="52">
        <f t="shared" si="3"/>
        <v>0</v>
      </c>
      <c r="CP15" s="52">
        <f t="shared" si="3"/>
        <v>0</v>
      </c>
      <c r="CQ15" s="52">
        <f t="shared" si="3"/>
        <v>0</v>
      </c>
      <c r="CR15" s="52">
        <f t="shared" si="3"/>
        <v>0</v>
      </c>
      <c r="CS15" s="52">
        <f t="shared" si="3"/>
        <v>0</v>
      </c>
      <c r="CT15" s="52">
        <f t="shared" si="3"/>
        <v>0</v>
      </c>
      <c r="CU15" s="52">
        <f t="shared" si="3"/>
        <v>0</v>
      </c>
      <c r="CV15" s="65">
        <f t="shared" si="3"/>
        <v>0</v>
      </c>
      <c r="CW15" s="88">
        <f t="shared" si="4"/>
        <v>0</v>
      </c>
      <c r="CX15" s="89">
        <f t="shared" si="4"/>
        <v>0</v>
      </c>
      <c r="CY15" s="89">
        <f t="shared" si="4"/>
        <v>0</v>
      </c>
      <c r="CZ15" s="89">
        <f t="shared" si="4"/>
        <v>0</v>
      </c>
      <c r="DA15" s="89">
        <f t="shared" si="4"/>
        <v>0</v>
      </c>
      <c r="DB15" s="89">
        <f t="shared" si="4"/>
        <v>0</v>
      </c>
      <c r="DC15" s="89">
        <f t="shared" si="4"/>
        <v>0</v>
      </c>
      <c r="DD15" s="89">
        <f t="shared" si="4"/>
        <v>0</v>
      </c>
      <c r="DE15" s="89">
        <f t="shared" si="4"/>
        <v>0</v>
      </c>
      <c r="DF15" s="89">
        <f t="shared" si="4"/>
        <v>0</v>
      </c>
      <c r="DG15" s="89">
        <f t="shared" si="4"/>
        <v>0</v>
      </c>
      <c r="DH15" s="89">
        <f t="shared" si="4"/>
        <v>0</v>
      </c>
      <c r="DI15" s="89">
        <f t="shared" si="4"/>
        <v>0</v>
      </c>
      <c r="DJ15" s="89">
        <f t="shared" si="4"/>
        <v>0</v>
      </c>
      <c r="DK15" s="89">
        <f t="shared" si="4"/>
        <v>0</v>
      </c>
      <c r="DL15" s="89">
        <f t="shared" si="4"/>
        <v>0</v>
      </c>
      <c r="DM15" s="89">
        <f t="shared" si="5"/>
        <v>0</v>
      </c>
      <c r="DN15" s="89">
        <f t="shared" si="5"/>
        <v>0</v>
      </c>
      <c r="DO15" s="89">
        <f t="shared" si="5"/>
        <v>0</v>
      </c>
      <c r="DP15" s="89">
        <f t="shared" si="5"/>
        <v>0</v>
      </c>
      <c r="DQ15" s="89">
        <f t="shared" si="5"/>
        <v>0</v>
      </c>
      <c r="DR15" s="89">
        <f t="shared" si="5"/>
        <v>0</v>
      </c>
      <c r="DS15" s="89">
        <f t="shared" si="5"/>
        <v>0</v>
      </c>
      <c r="DT15" s="89">
        <f t="shared" si="5"/>
        <v>0</v>
      </c>
      <c r="DU15" s="89">
        <f t="shared" si="5"/>
        <v>0</v>
      </c>
      <c r="DV15" s="89">
        <f t="shared" si="5"/>
        <v>0</v>
      </c>
      <c r="DW15" s="89">
        <f t="shared" si="5"/>
        <v>0</v>
      </c>
      <c r="DX15" s="89">
        <f t="shared" si="5"/>
        <v>0</v>
      </c>
      <c r="DY15" s="89">
        <f t="shared" si="5"/>
        <v>0</v>
      </c>
      <c r="DZ15" s="89">
        <f t="shared" si="5"/>
        <v>0</v>
      </c>
      <c r="EA15" s="89">
        <f t="shared" si="5"/>
        <v>0</v>
      </c>
      <c r="EB15" s="1"/>
    </row>
    <row r="16" spans="1:132" x14ac:dyDescent="0.25">
      <c r="F16" s="101"/>
      <c r="G16" s="100"/>
      <c r="H16" s="100"/>
      <c r="I16" s="100"/>
      <c r="J16" s="100"/>
      <c r="K16" s="100"/>
      <c r="L16" s="100"/>
      <c r="M16" s="100"/>
      <c r="N16" s="100"/>
      <c r="O16" s="100"/>
      <c r="P16" s="100"/>
      <c r="Q16" s="100"/>
      <c r="R16" s="100"/>
      <c r="S16" s="100"/>
      <c r="T16" s="100"/>
      <c r="U16" s="100"/>
      <c r="V16" s="100"/>
      <c r="W16" s="100"/>
      <c r="X16" s="100"/>
      <c r="Y16" s="100"/>
      <c r="Z16" s="100"/>
      <c r="AA16" s="100"/>
      <c r="AB16" s="100"/>
      <c r="AC16" s="100"/>
      <c r="AD16" s="100"/>
      <c r="AE16" s="100"/>
      <c r="AF16" s="100"/>
      <c r="AG16" s="100"/>
      <c r="AH16" s="100"/>
      <c r="AI16" s="100"/>
      <c r="AJ16" s="100"/>
      <c r="AK16" s="1"/>
      <c r="AL16" s="99">
        <f t="shared" si="0"/>
        <v>0</v>
      </c>
      <c r="AM16" s="99">
        <f t="shared" si="0"/>
        <v>0</v>
      </c>
      <c r="AN16" s="99">
        <f t="shared" si="0"/>
        <v>0</v>
      </c>
      <c r="AO16" s="99">
        <f t="shared" si="0"/>
        <v>0</v>
      </c>
      <c r="AP16" s="99">
        <f t="shared" si="0"/>
        <v>0</v>
      </c>
      <c r="AQ16" s="99">
        <f t="shared" si="0"/>
        <v>0</v>
      </c>
      <c r="AR16" s="99">
        <f t="shared" si="0"/>
        <v>0</v>
      </c>
      <c r="AS16" s="99">
        <f t="shared" si="0"/>
        <v>0</v>
      </c>
      <c r="AT16" s="99">
        <f t="shared" si="0"/>
        <v>0</v>
      </c>
      <c r="AU16" s="99">
        <f t="shared" si="0"/>
        <v>0</v>
      </c>
      <c r="AV16" s="99">
        <f t="shared" si="0"/>
        <v>0</v>
      </c>
      <c r="AW16" s="99">
        <f t="shared" si="0"/>
        <v>0</v>
      </c>
      <c r="AX16" s="99">
        <f t="shared" si="0"/>
        <v>0</v>
      </c>
      <c r="AY16" s="99">
        <f t="shared" si="0"/>
        <v>0</v>
      </c>
      <c r="AZ16" s="99">
        <f t="shared" si="0"/>
        <v>0</v>
      </c>
      <c r="BA16" s="99">
        <f t="shared" si="0"/>
        <v>0</v>
      </c>
      <c r="BB16" s="99">
        <f t="shared" si="1"/>
        <v>0</v>
      </c>
      <c r="BC16" s="99">
        <f t="shared" si="1"/>
        <v>0</v>
      </c>
      <c r="BD16" s="99">
        <f t="shared" si="1"/>
        <v>0</v>
      </c>
      <c r="BE16" s="99">
        <f t="shared" si="1"/>
        <v>0</v>
      </c>
      <c r="BF16" s="99">
        <f t="shared" si="1"/>
        <v>0</v>
      </c>
      <c r="BG16" s="99">
        <f t="shared" si="1"/>
        <v>0</v>
      </c>
      <c r="BH16" s="99">
        <f t="shared" si="1"/>
        <v>0</v>
      </c>
      <c r="BI16" s="99">
        <f t="shared" si="1"/>
        <v>0</v>
      </c>
      <c r="BJ16" s="99">
        <f t="shared" si="1"/>
        <v>0</v>
      </c>
      <c r="BK16" s="99">
        <f t="shared" si="1"/>
        <v>0</v>
      </c>
      <c r="BL16" s="99">
        <f t="shared" si="1"/>
        <v>0</v>
      </c>
      <c r="BM16" s="99">
        <f t="shared" si="1"/>
        <v>0</v>
      </c>
      <c r="BN16" s="99">
        <f t="shared" si="1"/>
        <v>0</v>
      </c>
      <c r="BO16" s="99">
        <f t="shared" si="1"/>
        <v>0</v>
      </c>
      <c r="BP16" s="99">
        <f t="shared" si="1"/>
        <v>0</v>
      </c>
      <c r="BQ16" s="92">
        <f t="shared" si="6"/>
        <v>0</v>
      </c>
      <c r="BR16" s="51">
        <f t="shared" si="2"/>
        <v>0</v>
      </c>
      <c r="BS16" s="52">
        <f t="shared" si="2"/>
        <v>0</v>
      </c>
      <c r="BT16" s="52">
        <f t="shared" si="2"/>
        <v>0</v>
      </c>
      <c r="BU16" s="52">
        <f t="shared" si="2"/>
        <v>0</v>
      </c>
      <c r="BV16" s="52">
        <f t="shared" si="2"/>
        <v>0</v>
      </c>
      <c r="BW16" s="52">
        <f t="shared" si="2"/>
        <v>0</v>
      </c>
      <c r="BX16" s="52">
        <f t="shared" si="2"/>
        <v>0</v>
      </c>
      <c r="BY16" s="52">
        <f t="shared" si="2"/>
        <v>0</v>
      </c>
      <c r="BZ16" s="52">
        <f t="shared" si="2"/>
        <v>0</v>
      </c>
      <c r="CA16" s="52">
        <f t="shared" si="2"/>
        <v>0</v>
      </c>
      <c r="CB16" s="52">
        <f t="shared" si="2"/>
        <v>0</v>
      </c>
      <c r="CC16" s="52">
        <f t="shared" si="2"/>
        <v>0</v>
      </c>
      <c r="CD16" s="52">
        <f t="shared" si="2"/>
        <v>0</v>
      </c>
      <c r="CE16" s="52">
        <f t="shared" si="2"/>
        <v>0</v>
      </c>
      <c r="CF16" s="52">
        <f t="shared" si="2"/>
        <v>0</v>
      </c>
      <c r="CG16" s="52">
        <f t="shared" si="2"/>
        <v>0</v>
      </c>
      <c r="CH16" s="52">
        <f t="shared" si="3"/>
        <v>0</v>
      </c>
      <c r="CI16" s="52">
        <f t="shared" si="3"/>
        <v>0</v>
      </c>
      <c r="CJ16" s="52">
        <f t="shared" si="3"/>
        <v>0</v>
      </c>
      <c r="CK16" s="52">
        <f t="shared" si="3"/>
        <v>0</v>
      </c>
      <c r="CL16" s="52">
        <f t="shared" si="3"/>
        <v>0</v>
      </c>
      <c r="CM16" s="52">
        <f t="shared" si="3"/>
        <v>0</v>
      </c>
      <c r="CN16" s="52">
        <f t="shared" si="3"/>
        <v>0</v>
      </c>
      <c r="CO16" s="52">
        <f t="shared" si="3"/>
        <v>0</v>
      </c>
      <c r="CP16" s="52">
        <f t="shared" si="3"/>
        <v>0</v>
      </c>
      <c r="CQ16" s="52">
        <f t="shared" si="3"/>
        <v>0</v>
      </c>
      <c r="CR16" s="52">
        <f t="shared" si="3"/>
        <v>0</v>
      </c>
      <c r="CS16" s="52">
        <f t="shared" si="3"/>
        <v>0</v>
      </c>
      <c r="CT16" s="52">
        <f t="shared" si="3"/>
        <v>0</v>
      </c>
      <c r="CU16" s="52">
        <f t="shared" si="3"/>
        <v>0</v>
      </c>
      <c r="CV16" s="65">
        <f t="shared" si="3"/>
        <v>0</v>
      </c>
      <c r="CW16" s="88">
        <f t="shared" si="4"/>
        <v>0</v>
      </c>
      <c r="CX16" s="89">
        <f t="shared" si="4"/>
        <v>0</v>
      </c>
      <c r="CY16" s="89">
        <f t="shared" si="4"/>
        <v>0</v>
      </c>
      <c r="CZ16" s="89">
        <f t="shared" si="4"/>
        <v>0</v>
      </c>
      <c r="DA16" s="89">
        <f t="shared" si="4"/>
        <v>0</v>
      </c>
      <c r="DB16" s="89">
        <f t="shared" si="4"/>
        <v>0</v>
      </c>
      <c r="DC16" s="89">
        <f t="shared" si="4"/>
        <v>0</v>
      </c>
      <c r="DD16" s="89">
        <f t="shared" si="4"/>
        <v>0</v>
      </c>
      <c r="DE16" s="89">
        <f t="shared" si="4"/>
        <v>0</v>
      </c>
      <c r="DF16" s="89">
        <f t="shared" si="4"/>
        <v>0</v>
      </c>
      <c r="DG16" s="89">
        <f t="shared" si="4"/>
        <v>0</v>
      </c>
      <c r="DH16" s="89">
        <f t="shared" si="4"/>
        <v>0</v>
      </c>
      <c r="DI16" s="89">
        <f t="shared" si="4"/>
        <v>0</v>
      </c>
      <c r="DJ16" s="89">
        <f t="shared" si="4"/>
        <v>0</v>
      </c>
      <c r="DK16" s="89">
        <f t="shared" si="4"/>
        <v>0</v>
      </c>
      <c r="DL16" s="89">
        <f t="shared" si="4"/>
        <v>0</v>
      </c>
      <c r="DM16" s="89">
        <f t="shared" si="5"/>
        <v>0</v>
      </c>
      <c r="DN16" s="89">
        <f t="shared" si="5"/>
        <v>0</v>
      </c>
      <c r="DO16" s="89">
        <f t="shared" si="5"/>
        <v>0</v>
      </c>
      <c r="DP16" s="89">
        <f t="shared" si="5"/>
        <v>0</v>
      </c>
      <c r="DQ16" s="89">
        <f t="shared" si="5"/>
        <v>0</v>
      </c>
      <c r="DR16" s="89">
        <f t="shared" si="5"/>
        <v>0</v>
      </c>
      <c r="DS16" s="89">
        <f t="shared" si="5"/>
        <v>0</v>
      </c>
      <c r="DT16" s="89">
        <f t="shared" si="5"/>
        <v>0</v>
      </c>
      <c r="DU16" s="89">
        <f t="shared" si="5"/>
        <v>0</v>
      </c>
      <c r="DV16" s="89">
        <f t="shared" si="5"/>
        <v>0</v>
      </c>
      <c r="DW16" s="89">
        <f t="shared" si="5"/>
        <v>0</v>
      </c>
      <c r="DX16" s="89">
        <f t="shared" si="5"/>
        <v>0</v>
      </c>
      <c r="DY16" s="89">
        <f t="shared" si="5"/>
        <v>0</v>
      </c>
      <c r="DZ16" s="89">
        <f t="shared" si="5"/>
        <v>0</v>
      </c>
      <c r="EA16" s="89">
        <f t="shared" si="5"/>
        <v>0</v>
      </c>
      <c r="EB16" s="1"/>
    </row>
    <row r="17" spans="1:163" x14ac:dyDescent="0.25">
      <c r="F17" s="101"/>
      <c r="G17" s="100"/>
      <c r="H17" s="100"/>
      <c r="I17" s="100"/>
      <c r="J17" s="100"/>
      <c r="K17" s="100"/>
      <c r="L17" s="100"/>
      <c r="M17" s="100"/>
      <c r="N17" s="100"/>
      <c r="O17" s="100"/>
      <c r="P17" s="100"/>
      <c r="Q17" s="100"/>
      <c r="R17" s="100"/>
      <c r="S17" s="100"/>
      <c r="T17" s="100"/>
      <c r="U17" s="100"/>
      <c r="V17" s="100"/>
      <c r="W17" s="100"/>
      <c r="X17" s="100"/>
      <c r="Y17" s="100"/>
      <c r="Z17" s="100"/>
      <c r="AA17" s="100"/>
      <c r="AB17" s="100"/>
      <c r="AC17" s="100"/>
      <c r="AD17" s="100"/>
      <c r="AE17" s="100"/>
      <c r="AF17" s="100"/>
      <c r="AG17" s="100"/>
      <c r="AH17" s="100"/>
      <c r="AI17" s="100"/>
      <c r="AJ17" s="100"/>
      <c r="AK17" s="1"/>
      <c r="AL17" s="99">
        <f t="shared" si="0"/>
        <v>0</v>
      </c>
      <c r="AM17" s="99">
        <f t="shared" si="0"/>
        <v>0</v>
      </c>
      <c r="AN17" s="99">
        <f t="shared" si="0"/>
        <v>0</v>
      </c>
      <c r="AO17" s="99">
        <f t="shared" si="0"/>
        <v>0</v>
      </c>
      <c r="AP17" s="99">
        <f t="shared" si="0"/>
        <v>0</v>
      </c>
      <c r="AQ17" s="99">
        <f t="shared" si="0"/>
        <v>0</v>
      </c>
      <c r="AR17" s="99">
        <f t="shared" si="0"/>
        <v>0</v>
      </c>
      <c r="AS17" s="99">
        <f t="shared" si="0"/>
        <v>0</v>
      </c>
      <c r="AT17" s="99">
        <f t="shared" si="0"/>
        <v>0</v>
      </c>
      <c r="AU17" s="99">
        <f t="shared" si="0"/>
        <v>0</v>
      </c>
      <c r="AV17" s="99">
        <f t="shared" si="0"/>
        <v>0</v>
      </c>
      <c r="AW17" s="99">
        <f t="shared" si="0"/>
        <v>0</v>
      </c>
      <c r="AX17" s="99">
        <f t="shared" si="0"/>
        <v>0</v>
      </c>
      <c r="AY17" s="99">
        <f t="shared" si="0"/>
        <v>0</v>
      </c>
      <c r="AZ17" s="99">
        <f t="shared" si="0"/>
        <v>0</v>
      </c>
      <c r="BA17" s="99">
        <f t="shared" si="0"/>
        <v>0</v>
      </c>
      <c r="BB17" s="99">
        <f t="shared" si="1"/>
        <v>0</v>
      </c>
      <c r="BC17" s="99">
        <f t="shared" si="1"/>
        <v>0</v>
      </c>
      <c r="BD17" s="99">
        <f t="shared" si="1"/>
        <v>0</v>
      </c>
      <c r="BE17" s="99">
        <f t="shared" si="1"/>
        <v>0</v>
      </c>
      <c r="BF17" s="99">
        <f t="shared" si="1"/>
        <v>0</v>
      </c>
      <c r="BG17" s="99">
        <f t="shared" si="1"/>
        <v>0</v>
      </c>
      <c r="BH17" s="99">
        <f t="shared" si="1"/>
        <v>0</v>
      </c>
      <c r="BI17" s="99">
        <f t="shared" si="1"/>
        <v>0</v>
      </c>
      <c r="BJ17" s="99">
        <f t="shared" si="1"/>
        <v>0</v>
      </c>
      <c r="BK17" s="99">
        <f t="shared" si="1"/>
        <v>0</v>
      </c>
      <c r="BL17" s="99">
        <f t="shared" si="1"/>
        <v>0</v>
      </c>
      <c r="BM17" s="99">
        <f t="shared" si="1"/>
        <v>0</v>
      </c>
      <c r="BN17" s="99">
        <f t="shared" si="1"/>
        <v>0</v>
      </c>
      <c r="BO17" s="99">
        <f t="shared" si="1"/>
        <v>0</v>
      </c>
      <c r="BP17" s="99">
        <f t="shared" si="1"/>
        <v>0</v>
      </c>
      <c r="BQ17" s="92">
        <f t="shared" si="6"/>
        <v>0</v>
      </c>
      <c r="BR17" s="51">
        <f t="shared" si="2"/>
        <v>0</v>
      </c>
      <c r="BS17" s="52">
        <f t="shared" si="2"/>
        <v>0</v>
      </c>
      <c r="BT17" s="52">
        <f t="shared" si="2"/>
        <v>0</v>
      </c>
      <c r="BU17" s="52">
        <f t="shared" si="2"/>
        <v>0</v>
      </c>
      <c r="BV17" s="52">
        <f t="shared" si="2"/>
        <v>0</v>
      </c>
      <c r="BW17" s="52">
        <f t="shared" si="2"/>
        <v>0</v>
      </c>
      <c r="BX17" s="52">
        <f t="shared" si="2"/>
        <v>0</v>
      </c>
      <c r="BY17" s="52">
        <f t="shared" si="2"/>
        <v>0</v>
      </c>
      <c r="BZ17" s="52">
        <f t="shared" si="2"/>
        <v>0</v>
      </c>
      <c r="CA17" s="52">
        <f t="shared" si="2"/>
        <v>0</v>
      </c>
      <c r="CB17" s="52">
        <f t="shared" si="2"/>
        <v>0</v>
      </c>
      <c r="CC17" s="52">
        <f t="shared" si="2"/>
        <v>0</v>
      </c>
      <c r="CD17" s="52">
        <f t="shared" si="2"/>
        <v>0</v>
      </c>
      <c r="CE17" s="52">
        <f t="shared" si="2"/>
        <v>0</v>
      </c>
      <c r="CF17" s="52">
        <f t="shared" si="2"/>
        <v>0</v>
      </c>
      <c r="CG17" s="52">
        <f t="shared" si="2"/>
        <v>0</v>
      </c>
      <c r="CH17" s="52">
        <f t="shared" si="3"/>
        <v>0</v>
      </c>
      <c r="CI17" s="52">
        <f t="shared" si="3"/>
        <v>0</v>
      </c>
      <c r="CJ17" s="52">
        <f t="shared" si="3"/>
        <v>0</v>
      </c>
      <c r="CK17" s="52">
        <f t="shared" si="3"/>
        <v>0</v>
      </c>
      <c r="CL17" s="52">
        <f t="shared" si="3"/>
        <v>0</v>
      </c>
      <c r="CM17" s="52">
        <f t="shared" si="3"/>
        <v>0</v>
      </c>
      <c r="CN17" s="52">
        <f t="shared" si="3"/>
        <v>0</v>
      </c>
      <c r="CO17" s="52">
        <f t="shared" si="3"/>
        <v>0</v>
      </c>
      <c r="CP17" s="52">
        <f t="shared" si="3"/>
        <v>0</v>
      </c>
      <c r="CQ17" s="52">
        <f t="shared" si="3"/>
        <v>0</v>
      </c>
      <c r="CR17" s="52">
        <f t="shared" si="3"/>
        <v>0</v>
      </c>
      <c r="CS17" s="52">
        <f t="shared" si="3"/>
        <v>0</v>
      </c>
      <c r="CT17" s="52">
        <f t="shared" si="3"/>
        <v>0</v>
      </c>
      <c r="CU17" s="52">
        <f t="shared" si="3"/>
        <v>0</v>
      </c>
      <c r="CV17" s="65">
        <f t="shared" si="3"/>
        <v>0</v>
      </c>
      <c r="CW17" s="88">
        <f t="shared" si="4"/>
        <v>0</v>
      </c>
      <c r="CX17" s="89">
        <f t="shared" si="4"/>
        <v>0</v>
      </c>
      <c r="CY17" s="89">
        <f t="shared" si="4"/>
        <v>0</v>
      </c>
      <c r="CZ17" s="89">
        <f t="shared" si="4"/>
        <v>0</v>
      </c>
      <c r="DA17" s="89">
        <f t="shared" si="4"/>
        <v>0</v>
      </c>
      <c r="DB17" s="89">
        <f t="shared" si="4"/>
        <v>0</v>
      </c>
      <c r="DC17" s="89">
        <f t="shared" si="4"/>
        <v>0</v>
      </c>
      <c r="DD17" s="89">
        <f t="shared" si="4"/>
        <v>0</v>
      </c>
      <c r="DE17" s="89">
        <f t="shared" si="4"/>
        <v>0</v>
      </c>
      <c r="DF17" s="89">
        <f t="shared" si="4"/>
        <v>0</v>
      </c>
      <c r="DG17" s="89">
        <f t="shared" si="4"/>
        <v>0</v>
      </c>
      <c r="DH17" s="89">
        <f t="shared" si="4"/>
        <v>0</v>
      </c>
      <c r="DI17" s="89">
        <f t="shared" si="4"/>
        <v>0</v>
      </c>
      <c r="DJ17" s="89">
        <f t="shared" si="4"/>
        <v>0</v>
      </c>
      <c r="DK17" s="89">
        <f t="shared" si="4"/>
        <v>0</v>
      </c>
      <c r="DL17" s="89">
        <f t="shared" si="4"/>
        <v>0</v>
      </c>
      <c r="DM17" s="89">
        <f t="shared" si="5"/>
        <v>0</v>
      </c>
      <c r="DN17" s="89">
        <f t="shared" si="5"/>
        <v>0</v>
      </c>
      <c r="DO17" s="89">
        <f t="shared" si="5"/>
        <v>0</v>
      </c>
      <c r="DP17" s="89">
        <f t="shared" si="5"/>
        <v>0</v>
      </c>
      <c r="DQ17" s="89">
        <f t="shared" si="5"/>
        <v>0</v>
      </c>
      <c r="DR17" s="89">
        <f t="shared" si="5"/>
        <v>0</v>
      </c>
      <c r="DS17" s="89">
        <f t="shared" si="5"/>
        <v>0</v>
      </c>
      <c r="DT17" s="89">
        <f t="shared" si="5"/>
        <v>0</v>
      </c>
      <c r="DU17" s="89">
        <f t="shared" si="5"/>
        <v>0</v>
      </c>
      <c r="DV17" s="89">
        <f t="shared" si="5"/>
        <v>0</v>
      </c>
      <c r="DW17" s="89">
        <f t="shared" si="5"/>
        <v>0</v>
      </c>
      <c r="DX17" s="89">
        <f t="shared" si="5"/>
        <v>0</v>
      </c>
      <c r="DY17" s="89">
        <f t="shared" si="5"/>
        <v>0</v>
      </c>
      <c r="DZ17" s="89">
        <f t="shared" si="5"/>
        <v>0</v>
      </c>
      <c r="EA17" s="89">
        <f t="shared" si="5"/>
        <v>0</v>
      </c>
      <c r="EB17" s="1"/>
    </row>
    <row r="18" spans="1:163" x14ac:dyDescent="0.25">
      <c r="F18" s="101"/>
      <c r="G18" s="100"/>
      <c r="H18" s="100"/>
      <c r="I18" s="100"/>
      <c r="J18" s="100"/>
      <c r="K18" s="100"/>
      <c r="L18" s="100"/>
      <c r="M18" s="100"/>
      <c r="N18" s="100"/>
      <c r="O18" s="100"/>
      <c r="P18" s="100"/>
      <c r="Q18" s="100"/>
      <c r="R18" s="100"/>
      <c r="S18" s="100"/>
      <c r="T18" s="100"/>
      <c r="U18" s="100"/>
      <c r="V18" s="100"/>
      <c r="W18" s="100"/>
      <c r="X18" s="100"/>
      <c r="Y18" s="100"/>
      <c r="Z18" s="100"/>
      <c r="AA18" s="100"/>
      <c r="AB18" s="100"/>
      <c r="AC18" s="100"/>
      <c r="AD18" s="100"/>
      <c r="AE18" s="100"/>
      <c r="AF18" s="100"/>
      <c r="AG18" s="100"/>
      <c r="AH18" s="100"/>
      <c r="AI18" s="100"/>
      <c r="AJ18" s="100"/>
      <c r="AK18" s="1"/>
      <c r="AL18" s="99">
        <f t="shared" si="0"/>
        <v>0</v>
      </c>
      <c r="AM18" s="99">
        <f t="shared" si="0"/>
        <v>0</v>
      </c>
      <c r="AN18" s="99">
        <f t="shared" si="0"/>
        <v>0</v>
      </c>
      <c r="AO18" s="99">
        <f t="shared" si="0"/>
        <v>0</v>
      </c>
      <c r="AP18" s="99">
        <f t="shared" si="0"/>
        <v>0</v>
      </c>
      <c r="AQ18" s="99">
        <f t="shared" si="0"/>
        <v>0</v>
      </c>
      <c r="AR18" s="99">
        <f t="shared" si="0"/>
        <v>0</v>
      </c>
      <c r="AS18" s="99">
        <f t="shared" si="0"/>
        <v>0</v>
      </c>
      <c r="AT18" s="99">
        <f t="shared" si="0"/>
        <v>0</v>
      </c>
      <c r="AU18" s="99">
        <f t="shared" si="0"/>
        <v>0</v>
      </c>
      <c r="AV18" s="99">
        <f t="shared" si="0"/>
        <v>0</v>
      </c>
      <c r="AW18" s="99">
        <f t="shared" si="0"/>
        <v>0</v>
      </c>
      <c r="AX18" s="99">
        <f t="shared" si="0"/>
        <v>0</v>
      </c>
      <c r="AY18" s="99">
        <f t="shared" si="0"/>
        <v>0</v>
      </c>
      <c r="AZ18" s="99">
        <f t="shared" si="0"/>
        <v>0</v>
      </c>
      <c r="BA18" s="99">
        <f t="shared" si="0"/>
        <v>0</v>
      </c>
      <c r="BB18" s="99">
        <f t="shared" si="1"/>
        <v>0</v>
      </c>
      <c r="BC18" s="99">
        <f t="shared" si="1"/>
        <v>0</v>
      </c>
      <c r="BD18" s="99">
        <f t="shared" si="1"/>
        <v>0</v>
      </c>
      <c r="BE18" s="99">
        <f t="shared" si="1"/>
        <v>0</v>
      </c>
      <c r="BF18" s="99">
        <f t="shared" si="1"/>
        <v>0</v>
      </c>
      <c r="BG18" s="99">
        <f t="shared" si="1"/>
        <v>0</v>
      </c>
      <c r="BH18" s="99">
        <f t="shared" si="1"/>
        <v>0</v>
      </c>
      <c r="BI18" s="99">
        <f t="shared" si="1"/>
        <v>0</v>
      </c>
      <c r="BJ18" s="99">
        <f t="shared" si="1"/>
        <v>0</v>
      </c>
      <c r="BK18" s="99">
        <f t="shared" si="1"/>
        <v>0</v>
      </c>
      <c r="BL18" s="99">
        <f t="shared" si="1"/>
        <v>0</v>
      </c>
      <c r="BM18" s="99">
        <f t="shared" si="1"/>
        <v>0</v>
      </c>
      <c r="BN18" s="99">
        <f t="shared" si="1"/>
        <v>0</v>
      </c>
      <c r="BO18" s="99">
        <f t="shared" si="1"/>
        <v>0</v>
      </c>
      <c r="BP18" s="99">
        <f t="shared" si="1"/>
        <v>0</v>
      </c>
      <c r="BQ18" s="92">
        <f t="shared" si="6"/>
        <v>0</v>
      </c>
      <c r="BR18" s="51">
        <f t="shared" si="2"/>
        <v>0</v>
      </c>
      <c r="BS18" s="52">
        <f t="shared" si="2"/>
        <v>0</v>
      </c>
      <c r="BT18" s="52">
        <f t="shared" si="2"/>
        <v>0</v>
      </c>
      <c r="BU18" s="52">
        <f t="shared" si="2"/>
        <v>0</v>
      </c>
      <c r="BV18" s="52">
        <f t="shared" si="2"/>
        <v>0</v>
      </c>
      <c r="BW18" s="52">
        <f t="shared" si="2"/>
        <v>0</v>
      </c>
      <c r="BX18" s="52">
        <f t="shared" si="2"/>
        <v>0</v>
      </c>
      <c r="BY18" s="52">
        <f t="shared" si="2"/>
        <v>0</v>
      </c>
      <c r="BZ18" s="52">
        <f t="shared" si="2"/>
        <v>0</v>
      </c>
      <c r="CA18" s="52">
        <f t="shared" si="2"/>
        <v>0</v>
      </c>
      <c r="CB18" s="52">
        <f t="shared" si="2"/>
        <v>0</v>
      </c>
      <c r="CC18" s="52">
        <f t="shared" si="2"/>
        <v>0</v>
      </c>
      <c r="CD18" s="52">
        <f t="shared" si="2"/>
        <v>0</v>
      </c>
      <c r="CE18" s="52">
        <f t="shared" si="2"/>
        <v>0</v>
      </c>
      <c r="CF18" s="52">
        <f t="shared" si="2"/>
        <v>0</v>
      </c>
      <c r="CG18" s="52">
        <f t="shared" si="2"/>
        <v>0</v>
      </c>
      <c r="CH18" s="52">
        <f t="shared" si="3"/>
        <v>0</v>
      </c>
      <c r="CI18" s="52">
        <f t="shared" si="3"/>
        <v>0</v>
      </c>
      <c r="CJ18" s="52">
        <f t="shared" si="3"/>
        <v>0</v>
      </c>
      <c r="CK18" s="52">
        <f t="shared" si="3"/>
        <v>0</v>
      </c>
      <c r="CL18" s="52">
        <f t="shared" si="3"/>
        <v>0</v>
      </c>
      <c r="CM18" s="52">
        <f t="shared" si="3"/>
        <v>0</v>
      </c>
      <c r="CN18" s="52">
        <f t="shared" si="3"/>
        <v>0</v>
      </c>
      <c r="CO18" s="52">
        <f t="shared" si="3"/>
        <v>0</v>
      </c>
      <c r="CP18" s="52">
        <f t="shared" si="3"/>
        <v>0</v>
      </c>
      <c r="CQ18" s="52">
        <f t="shared" si="3"/>
        <v>0</v>
      </c>
      <c r="CR18" s="52">
        <f t="shared" si="3"/>
        <v>0</v>
      </c>
      <c r="CS18" s="52">
        <f t="shared" si="3"/>
        <v>0</v>
      </c>
      <c r="CT18" s="52">
        <f t="shared" si="3"/>
        <v>0</v>
      </c>
      <c r="CU18" s="52">
        <f t="shared" si="3"/>
        <v>0</v>
      </c>
      <c r="CV18" s="65">
        <f t="shared" si="3"/>
        <v>0</v>
      </c>
      <c r="CW18" s="88">
        <f t="shared" si="4"/>
        <v>0</v>
      </c>
      <c r="CX18" s="89">
        <f t="shared" si="4"/>
        <v>0</v>
      </c>
      <c r="CY18" s="89">
        <f t="shared" si="4"/>
        <v>0</v>
      </c>
      <c r="CZ18" s="89">
        <f t="shared" si="4"/>
        <v>0</v>
      </c>
      <c r="DA18" s="89">
        <f t="shared" si="4"/>
        <v>0</v>
      </c>
      <c r="DB18" s="89">
        <f t="shared" si="4"/>
        <v>0</v>
      </c>
      <c r="DC18" s="89">
        <f t="shared" si="4"/>
        <v>0</v>
      </c>
      <c r="DD18" s="89">
        <f t="shared" si="4"/>
        <v>0</v>
      </c>
      <c r="DE18" s="89">
        <f t="shared" si="4"/>
        <v>0</v>
      </c>
      <c r="DF18" s="89">
        <f t="shared" si="4"/>
        <v>0</v>
      </c>
      <c r="DG18" s="89">
        <f t="shared" si="4"/>
        <v>0</v>
      </c>
      <c r="DH18" s="89">
        <f t="shared" si="4"/>
        <v>0</v>
      </c>
      <c r="DI18" s="89">
        <f t="shared" si="4"/>
        <v>0</v>
      </c>
      <c r="DJ18" s="89">
        <f t="shared" si="4"/>
        <v>0</v>
      </c>
      <c r="DK18" s="89">
        <f t="shared" si="4"/>
        <v>0</v>
      </c>
      <c r="DL18" s="89">
        <f t="shared" si="4"/>
        <v>0</v>
      </c>
      <c r="DM18" s="89">
        <f t="shared" si="5"/>
        <v>0</v>
      </c>
      <c r="DN18" s="89">
        <f t="shared" si="5"/>
        <v>0</v>
      </c>
      <c r="DO18" s="89">
        <f t="shared" si="5"/>
        <v>0</v>
      </c>
      <c r="DP18" s="89">
        <f t="shared" si="5"/>
        <v>0</v>
      </c>
      <c r="DQ18" s="89">
        <f t="shared" si="5"/>
        <v>0</v>
      </c>
      <c r="DR18" s="89">
        <f t="shared" si="5"/>
        <v>0</v>
      </c>
      <c r="DS18" s="89">
        <f t="shared" si="5"/>
        <v>0</v>
      </c>
      <c r="DT18" s="89">
        <f t="shared" si="5"/>
        <v>0</v>
      </c>
      <c r="DU18" s="89">
        <f t="shared" si="5"/>
        <v>0</v>
      </c>
      <c r="DV18" s="89">
        <f t="shared" si="5"/>
        <v>0</v>
      </c>
      <c r="DW18" s="89">
        <f t="shared" si="5"/>
        <v>0</v>
      </c>
      <c r="DX18" s="89">
        <f t="shared" si="5"/>
        <v>0</v>
      </c>
      <c r="DY18" s="89">
        <f t="shared" si="5"/>
        <v>0</v>
      </c>
      <c r="DZ18" s="89">
        <f t="shared" si="5"/>
        <v>0</v>
      </c>
      <c r="EA18" s="89">
        <f t="shared" si="5"/>
        <v>0</v>
      </c>
      <c r="EB18" s="1"/>
    </row>
    <row r="19" spans="1:163" ht="15.75" customHeight="1" x14ac:dyDescent="0.25">
      <c r="A19" s="13"/>
      <c r="B19" s="13"/>
      <c r="C19" s="13"/>
      <c r="D19" s="13"/>
      <c r="E19" s="13"/>
      <c r="F19" s="63"/>
      <c r="G19" s="64"/>
      <c r="H19" s="64"/>
      <c r="I19" s="64"/>
      <c r="J19" s="64"/>
      <c r="K19" s="64"/>
      <c r="L19" s="64"/>
      <c r="M19" s="64"/>
      <c r="N19" s="64"/>
      <c r="O19" s="64"/>
      <c r="P19" s="64"/>
      <c r="Q19" s="64"/>
      <c r="R19" s="64"/>
      <c r="S19" s="64"/>
      <c r="T19" s="64"/>
      <c r="U19" s="64"/>
      <c r="V19" s="64"/>
      <c r="W19" s="64"/>
      <c r="X19" s="64"/>
      <c r="Y19" s="64"/>
      <c r="Z19" s="64"/>
      <c r="AA19" s="64"/>
      <c r="AB19" s="64"/>
      <c r="AC19" s="64"/>
      <c r="AD19" s="64"/>
      <c r="AE19" s="64"/>
      <c r="AF19" s="64"/>
      <c r="AG19" s="64"/>
      <c r="AH19" s="64"/>
      <c r="AI19" s="64"/>
      <c r="AJ19" s="64"/>
      <c r="AK19" s="13"/>
      <c r="AL19" s="80">
        <f t="shared" si="0"/>
        <v>0</v>
      </c>
      <c r="AM19" s="80">
        <f t="shared" si="0"/>
        <v>0</v>
      </c>
      <c r="AN19" s="80">
        <f t="shared" si="0"/>
        <v>0</v>
      </c>
      <c r="AO19" s="80">
        <f t="shared" si="0"/>
        <v>0</v>
      </c>
      <c r="AP19" s="80">
        <f t="shared" si="0"/>
        <v>0</v>
      </c>
      <c r="AQ19" s="80">
        <f t="shared" si="0"/>
        <v>0</v>
      </c>
      <c r="AR19" s="80">
        <f t="shared" si="0"/>
        <v>0</v>
      </c>
      <c r="AS19" s="80">
        <f t="shared" si="0"/>
        <v>0</v>
      </c>
      <c r="AT19" s="80">
        <f t="shared" si="0"/>
        <v>0</v>
      </c>
      <c r="AU19" s="80">
        <f t="shared" si="0"/>
        <v>0</v>
      </c>
      <c r="AV19" s="80">
        <f t="shared" si="0"/>
        <v>0</v>
      </c>
      <c r="AW19" s="80">
        <f t="shared" si="0"/>
        <v>0</v>
      </c>
      <c r="AX19" s="80">
        <f t="shared" si="0"/>
        <v>0</v>
      </c>
      <c r="AY19" s="80">
        <f t="shared" si="0"/>
        <v>0</v>
      </c>
      <c r="AZ19" s="80">
        <f t="shared" si="0"/>
        <v>0</v>
      </c>
      <c r="BA19" s="80">
        <f t="shared" si="0"/>
        <v>0</v>
      </c>
      <c r="BB19" s="80">
        <f t="shared" si="1"/>
        <v>0</v>
      </c>
      <c r="BC19" s="80">
        <f t="shared" si="1"/>
        <v>0</v>
      </c>
      <c r="BD19" s="80">
        <f t="shared" si="1"/>
        <v>0</v>
      </c>
      <c r="BE19" s="80">
        <f t="shared" si="1"/>
        <v>0</v>
      </c>
      <c r="BF19" s="80">
        <f t="shared" si="1"/>
        <v>0</v>
      </c>
      <c r="BG19" s="80">
        <f t="shared" si="1"/>
        <v>0</v>
      </c>
      <c r="BH19" s="80">
        <f t="shared" si="1"/>
        <v>0</v>
      </c>
      <c r="BI19" s="80">
        <f t="shared" si="1"/>
        <v>0</v>
      </c>
      <c r="BJ19" s="80">
        <f t="shared" si="1"/>
        <v>0</v>
      </c>
      <c r="BK19" s="80">
        <f t="shared" si="1"/>
        <v>0</v>
      </c>
      <c r="BL19" s="80">
        <f t="shared" si="1"/>
        <v>0</v>
      </c>
      <c r="BM19" s="80">
        <f t="shared" si="1"/>
        <v>0</v>
      </c>
      <c r="BN19" s="80">
        <f t="shared" si="1"/>
        <v>0</v>
      </c>
      <c r="BO19" s="80">
        <f t="shared" si="1"/>
        <v>0</v>
      </c>
      <c r="BP19" s="80">
        <f t="shared" si="1"/>
        <v>0</v>
      </c>
      <c r="BQ19" s="93">
        <f t="shared" si="6"/>
        <v>0</v>
      </c>
      <c r="BR19" s="81">
        <f t="shared" si="2"/>
        <v>0</v>
      </c>
      <c r="BS19" s="84">
        <f t="shared" si="2"/>
        <v>0</v>
      </c>
      <c r="BT19" s="84">
        <f t="shared" si="2"/>
        <v>0</v>
      </c>
      <c r="BU19" s="84">
        <f t="shared" si="2"/>
        <v>0</v>
      </c>
      <c r="BV19" s="84">
        <f t="shared" si="2"/>
        <v>0</v>
      </c>
      <c r="BW19" s="84">
        <f t="shared" si="2"/>
        <v>0</v>
      </c>
      <c r="BX19" s="84">
        <f t="shared" si="2"/>
        <v>0</v>
      </c>
      <c r="BY19" s="84">
        <f t="shared" si="2"/>
        <v>0</v>
      </c>
      <c r="BZ19" s="84">
        <f t="shared" si="2"/>
        <v>0</v>
      </c>
      <c r="CA19" s="84">
        <f t="shared" si="2"/>
        <v>0</v>
      </c>
      <c r="CB19" s="84">
        <f t="shared" si="2"/>
        <v>0</v>
      </c>
      <c r="CC19" s="84">
        <f t="shared" si="2"/>
        <v>0</v>
      </c>
      <c r="CD19" s="84">
        <f t="shared" si="2"/>
        <v>0</v>
      </c>
      <c r="CE19" s="84">
        <f t="shared" si="2"/>
        <v>0</v>
      </c>
      <c r="CF19" s="84">
        <f t="shared" si="2"/>
        <v>0</v>
      </c>
      <c r="CG19" s="84">
        <f t="shared" si="2"/>
        <v>0</v>
      </c>
      <c r="CH19" s="84">
        <f t="shared" si="3"/>
        <v>0</v>
      </c>
      <c r="CI19" s="84">
        <f t="shared" si="3"/>
        <v>0</v>
      </c>
      <c r="CJ19" s="84">
        <f t="shared" si="3"/>
        <v>0</v>
      </c>
      <c r="CK19" s="84">
        <f t="shared" si="3"/>
        <v>0</v>
      </c>
      <c r="CL19" s="84">
        <f t="shared" si="3"/>
        <v>0</v>
      </c>
      <c r="CM19" s="84">
        <f t="shared" si="3"/>
        <v>0</v>
      </c>
      <c r="CN19" s="84">
        <f t="shared" si="3"/>
        <v>0</v>
      </c>
      <c r="CO19" s="84">
        <f t="shared" si="3"/>
        <v>0</v>
      </c>
      <c r="CP19" s="84">
        <f t="shared" si="3"/>
        <v>0</v>
      </c>
      <c r="CQ19" s="84">
        <f t="shared" si="3"/>
        <v>0</v>
      </c>
      <c r="CR19" s="84">
        <f t="shared" si="3"/>
        <v>0</v>
      </c>
      <c r="CS19" s="84">
        <f t="shared" si="3"/>
        <v>0</v>
      </c>
      <c r="CT19" s="84">
        <f t="shared" si="3"/>
        <v>0</v>
      </c>
      <c r="CU19" s="84">
        <f t="shared" si="3"/>
        <v>0</v>
      </c>
      <c r="CV19" s="85">
        <f t="shared" si="3"/>
        <v>0</v>
      </c>
      <c r="CW19" s="90">
        <f t="shared" si="4"/>
        <v>0</v>
      </c>
      <c r="CX19" s="91">
        <f t="shared" si="4"/>
        <v>0</v>
      </c>
      <c r="CY19" s="91">
        <f t="shared" si="4"/>
        <v>0</v>
      </c>
      <c r="CZ19" s="91">
        <f t="shared" si="4"/>
        <v>0</v>
      </c>
      <c r="DA19" s="91">
        <f t="shared" si="4"/>
        <v>0</v>
      </c>
      <c r="DB19" s="91">
        <f t="shared" si="4"/>
        <v>0</v>
      </c>
      <c r="DC19" s="91">
        <f t="shared" si="4"/>
        <v>0</v>
      </c>
      <c r="DD19" s="91">
        <f t="shared" si="4"/>
        <v>0</v>
      </c>
      <c r="DE19" s="91">
        <f t="shared" si="4"/>
        <v>0</v>
      </c>
      <c r="DF19" s="91">
        <f t="shared" si="4"/>
        <v>0</v>
      </c>
      <c r="DG19" s="91">
        <f t="shared" si="4"/>
        <v>0</v>
      </c>
      <c r="DH19" s="91">
        <f t="shared" si="4"/>
        <v>0</v>
      </c>
      <c r="DI19" s="91">
        <f t="shared" si="4"/>
        <v>0</v>
      </c>
      <c r="DJ19" s="91">
        <f t="shared" si="4"/>
        <v>0</v>
      </c>
      <c r="DK19" s="91">
        <f t="shared" si="4"/>
        <v>0</v>
      </c>
      <c r="DL19" s="91">
        <f t="shared" si="4"/>
        <v>0</v>
      </c>
      <c r="DM19" s="91">
        <f t="shared" si="5"/>
        <v>0</v>
      </c>
      <c r="DN19" s="91">
        <f t="shared" si="5"/>
        <v>0</v>
      </c>
      <c r="DO19" s="91">
        <f t="shared" si="5"/>
        <v>0</v>
      </c>
      <c r="DP19" s="91">
        <f t="shared" si="5"/>
        <v>0</v>
      </c>
      <c r="DQ19" s="91">
        <f t="shared" si="5"/>
        <v>0</v>
      </c>
      <c r="DR19" s="91">
        <f t="shared" si="5"/>
        <v>0</v>
      </c>
      <c r="DS19" s="91">
        <f t="shared" si="5"/>
        <v>0</v>
      </c>
      <c r="DT19" s="91">
        <f t="shared" si="5"/>
        <v>0</v>
      </c>
      <c r="DU19" s="91">
        <f t="shared" si="5"/>
        <v>0</v>
      </c>
      <c r="DV19" s="91">
        <f t="shared" si="5"/>
        <v>0</v>
      </c>
      <c r="DW19" s="91">
        <f t="shared" si="5"/>
        <v>0</v>
      </c>
      <c r="DX19" s="91">
        <f t="shared" si="5"/>
        <v>0</v>
      </c>
      <c r="DY19" s="91">
        <f t="shared" si="5"/>
        <v>0</v>
      </c>
      <c r="DZ19" s="91">
        <f t="shared" si="5"/>
        <v>0</v>
      </c>
      <c r="EA19" s="91">
        <f t="shared" si="5"/>
        <v>0</v>
      </c>
      <c r="EB19" s="1"/>
    </row>
    <row r="20" spans="1:163" x14ac:dyDescent="0.25">
      <c r="E20" s="1" t="s">
        <v>32</v>
      </c>
      <c r="F20" s="101">
        <f>SUM(F6:F19)</f>
        <v>247393.62237921334</v>
      </c>
      <c r="G20" s="100">
        <f>SUM(G6:G19)</f>
        <v>252899.01876958931</v>
      </c>
      <c r="H20" s="100">
        <f t="shared" ref="H20:AJ20" si="7">SUM(H6:H19)</f>
        <v>261238.68835767862</v>
      </c>
      <c r="I20" s="100">
        <f t="shared" si="7"/>
        <v>261269.23799478923</v>
      </c>
      <c r="J20" s="100">
        <f t="shared" si="7"/>
        <v>262630.79597500892</v>
      </c>
      <c r="K20" s="100">
        <f t="shared" si="7"/>
        <v>264103.8376858852</v>
      </c>
      <c r="L20" s="100">
        <f t="shared" si="7"/>
        <v>264118.55367615697</v>
      </c>
      <c r="M20" s="100">
        <f t="shared" si="7"/>
        <v>264134.00256412639</v>
      </c>
      <c r="N20" s="100">
        <f t="shared" si="7"/>
        <v>264155.2810292489</v>
      </c>
      <c r="O20" s="100">
        <f t="shared" si="7"/>
        <v>264160.4322756005</v>
      </c>
      <c r="P20" s="100">
        <f t="shared" si="7"/>
        <v>264217.53181457357</v>
      </c>
      <c r="Q20" s="100">
        <f t="shared" si="7"/>
        <v>264225.67898513551</v>
      </c>
      <c r="R20" s="100">
        <f t="shared" si="7"/>
        <v>264236.56063190656</v>
      </c>
      <c r="S20" s="100">
        <f t="shared" si="7"/>
        <v>264244.37346333271</v>
      </c>
      <c r="T20" s="100">
        <f t="shared" si="7"/>
        <v>264255.47484863485</v>
      </c>
      <c r="U20" s="100">
        <f t="shared" si="7"/>
        <v>264316.29029337439</v>
      </c>
      <c r="V20" s="100">
        <f t="shared" si="7"/>
        <v>264316.29029337439</v>
      </c>
      <c r="W20" s="100">
        <f t="shared" si="7"/>
        <v>264316.29029337439</v>
      </c>
      <c r="X20" s="100">
        <f t="shared" si="7"/>
        <v>264321.14044520253</v>
      </c>
      <c r="Y20" s="100">
        <f t="shared" si="7"/>
        <v>264345.8415562865</v>
      </c>
      <c r="Z20" s="100">
        <f t="shared" si="7"/>
        <v>264345.8415562865</v>
      </c>
      <c r="AA20" s="100">
        <f t="shared" si="7"/>
        <v>264345.8415562865</v>
      </c>
      <c r="AB20" s="100">
        <f t="shared" si="7"/>
        <v>267315.26863361651</v>
      </c>
      <c r="AC20" s="100">
        <f t="shared" si="7"/>
        <v>267315.26863361651</v>
      </c>
      <c r="AD20" s="100">
        <f t="shared" si="7"/>
        <v>267315.26863361651</v>
      </c>
      <c r="AE20" s="100">
        <f t="shared" si="7"/>
        <v>267315.26863361651</v>
      </c>
      <c r="AF20" s="100">
        <f t="shared" si="7"/>
        <v>267324.30723496649</v>
      </c>
      <c r="AG20" s="100">
        <f t="shared" si="7"/>
        <v>267324.30723496649</v>
      </c>
      <c r="AH20" s="100">
        <f t="shared" si="7"/>
        <v>267324.30723496649</v>
      </c>
      <c r="AI20" s="100">
        <f t="shared" si="7"/>
        <v>267324.30723496649</v>
      </c>
      <c r="AJ20" s="100">
        <f t="shared" si="7"/>
        <v>267349.02742418851</v>
      </c>
      <c r="AK20" s="1"/>
      <c r="AL20" s="99">
        <f>SUM(AL6:AL19)</f>
        <v>43184.490998448251</v>
      </c>
      <c r="AM20" s="99">
        <f t="shared" ref="AM20:BP20" si="8">SUM(AM6:AM19)</f>
        <v>43961.302429130301</v>
      </c>
      <c r="AN20" s="99">
        <f t="shared" si="8"/>
        <v>45138.157110104439</v>
      </c>
      <c r="AO20" s="99">
        <f t="shared" si="8"/>
        <v>45142.909988355634</v>
      </c>
      <c r="AP20" s="99">
        <f t="shared" si="8"/>
        <v>45335.346497093153</v>
      </c>
      <c r="AQ20" s="99">
        <f t="shared" si="8"/>
        <v>45543.505158462031</v>
      </c>
      <c r="AR20" s="99">
        <f t="shared" si="8"/>
        <v>45545.712709325628</v>
      </c>
      <c r="AS20" s="99">
        <f t="shared" si="8"/>
        <v>45548.178693515452</v>
      </c>
      <c r="AT20" s="99">
        <f t="shared" si="8"/>
        <v>45551.699098733778</v>
      </c>
      <c r="AU20" s="99">
        <f t="shared" si="8"/>
        <v>45552.641776816134</v>
      </c>
      <c r="AV20" s="99">
        <f t="shared" si="8"/>
        <v>45560.698521765225</v>
      </c>
      <c r="AW20" s="99">
        <f t="shared" si="8"/>
        <v>45561.848087531522</v>
      </c>
      <c r="AX20" s="99">
        <f t="shared" si="8"/>
        <v>45563.839428890613</v>
      </c>
      <c r="AY20" s="99">
        <f t="shared" si="8"/>
        <v>45565.269177041606</v>
      </c>
      <c r="AZ20" s="99">
        <f t="shared" si="8"/>
        <v>45567.300730551899</v>
      </c>
      <c r="BA20" s="99">
        <f t="shared" si="8"/>
        <v>45576.077619734249</v>
      </c>
      <c r="BB20" s="99">
        <f t="shared" si="8"/>
        <v>45576.077619734249</v>
      </c>
      <c r="BC20" s="99">
        <f t="shared" si="8"/>
        <v>45576.077619734249</v>
      </c>
      <c r="BD20" s="99">
        <f t="shared" si="8"/>
        <v>45576.965197518788</v>
      </c>
      <c r="BE20" s="99">
        <f t="shared" si="8"/>
        <v>45580.450524292741</v>
      </c>
      <c r="BF20" s="99">
        <f t="shared" si="8"/>
        <v>45580.450524292741</v>
      </c>
      <c r="BG20" s="99">
        <f t="shared" si="8"/>
        <v>45580.450524292741</v>
      </c>
      <c r="BH20" s="99">
        <f t="shared" si="8"/>
        <v>45999.436684904009</v>
      </c>
      <c r="BI20" s="99">
        <f t="shared" si="8"/>
        <v>45999.436684904009</v>
      </c>
      <c r="BJ20" s="99">
        <f t="shared" si="8"/>
        <v>45999.436684904009</v>
      </c>
      <c r="BK20" s="99">
        <f t="shared" si="8"/>
        <v>45999.436684904009</v>
      </c>
      <c r="BL20" s="99">
        <f t="shared" si="8"/>
        <v>46000.712031554489</v>
      </c>
      <c r="BM20" s="99">
        <f t="shared" si="8"/>
        <v>46000.712031554489</v>
      </c>
      <c r="BN20" s="99">
        <f t="shared" si="8"/>
        <v>46000.712031554489</v>
      </c>
      <c r="BO20" s="99">
        <f t="shared" si="8"/>
        <v>46000.712031554489</v>
      </c>
      <c r="BP20" s="99">
        <f t="shared" si="8"/>
        <v>46004.200050253719</v>
      </c>
      <c r="BQ20" s="1"/>
      <c r="BR20" s="51">
        <f t="shared" ref="BR20:EA20" si="9">SUM(BR6:BR19)</f>
        <v>2749.2536577653059</v>
      </c>
      <c r="BS20" s="52">
        <f t="shared" si="9"/>
        <v>2819.1666865266907</v>
      </c>
      <c r="BT20" s="52">
        <f t="shared" si="9"/>
        <v>2925.0335680649514</v>
      </c>
      <c r="BU20" s="52">
        <f t="shared" si="9"/>
        <v>2925.2874587597798</v>
      </c>
      <c r="BV20" s="52">
        <f t="shared" si="9"/>
        <v>2942.4806929426059</v>
      </c>
      <c r="BW20" s="52">
        <f t="shared" si="9"/>
        <v>2961.0921448015815</v>
      </c>
      <c r="BX20" s="52">
        <f t="shared" si="9"/>
        <v>2961.2392820700225</v>
      </c>
      <c r="BY20" s="52">
        <f t="shared" si="9"/>
        <v>2961.3487426942852</v>
      </c>
      <c r="BZ20" s="52">
        <f t="shared" si="9"/>
        <v>2961.4619589464214</v>
      </c>
      <c r="CA20" s="52">
        <f t="shared" si="9"/>
        <v>2961.4619589464214</v>
      </c>
      <c r="CB20" s="52">
        <f t="shared" si="9"/>
        <v>2962.18706599184</v>
      </c>
      <c r="CC20" s="52">
        <f t="shared" si="9"/>
        <v>2962.2905269108069</v>
      </c>
      <c r="CD20" s="52">
        <f t="shared" si="9"/>
        <v>2962.2905269108069</v>
      </c>
      <c r="CE20" s="52">
        <f t="shared" si="9"/>
        <v>2962.2905269108069</v>
      </c>
      <c r="CF20" s="52">
        <f t="shared" si="9"/>
        <v>2962.2905269108069</v>
      </c>
      <c r="CG20" s="52">
        <f t="shared" si="9"/>
        <v>2963.0034703515253</v>
      </c>
      <c r="CH20" s="52">
        <f t="shared" si="9"/>
        <v>2963.0034703515253</v>
      </c>
      <c r="CI20" s="52">
        <f t="shared" si="9"/>
        <v>2963.0034703515253</v>
      </c>
      <c r="CJ20" s="52">
        <f t="shared" si="9"/>
        <v>2963.0034703515253</v>
      </c>
      <c r="CK20" s="52">
        <f t="shared" si="9"/>
        <v>2963.3171497611811</v>
      </c>
      <c r="CL20" s="52">
        <f t="shared" si="9"/>
        <v>2963.3171497611811</v>
      </c>
      <c r="CM20" s="52">
        <f t="shared" si="9"/>
        <v>2963.3171497611811</v>
      </c>
      <c r="CN20" s="52">
        <f t="shared" si="9"/>
        <v>3001.0259042161952</v>
      </c>
      <c r="CO20" s="52">
        <f t="shared" si="9"/>
        <v>3001.0259042161952</v>
      </c>
      <c r="CP20" s="52">
        <f t="shared" si="9"/>
        <v>3001.0259042161952</v>
      </c>
      <c r="CQ20" s="52">
        <f t="shared" si="9"/>
        <v>3001.0259042161952</v>
      </c>
      <c r="CR20" s="52">
        <f t="shared" si="9"/>
        <v>3001.1406854147381</v>
      </c>
      <c r="CS20" s="52">
        <f t="shared" si="9"/>
        <v>3001.1406854147381</v>
      </c>
      <c r="CT20" s="52">
        <f t="shared" si="9"/>
        <v>3001.1406854147381</v>
      </c>
      <c r="CU20" s="52">
        <f t="shared" si="9"/>
        <v>3001.1406854147381</v>
      </c>
      <c r="CV20" s="65">
        <f>SUM(CV6:CV19)</f>
        <v>3001.4546070976689</v>
      </c>
      <c r="CW20" s="88">
        <f t="shared" si="9"/>
        <v>45933.744656213559</v>
      </c>
      <c r="CX20" s="89">
        <f t="shared" si="9"/>
        <v>46780.469115656997</v>
      </c>
      <c r="CY20" s="89">
        <f t="shared" si="9"/>
        <v>48063.190678169391</v>
      </c>
      <c r="CZ20" s="89">
        <f t="shared" si="9"/>
        <v>48068.19744711541</v>
      </c>
      <c r="DA20" s="89">
        <f t="shared" si="9"/>
        <v>48277.827190035765</v>
      </c>
      <c r="DB20" s="89">
        <f t="shared" si="9"/>
        <v>48504.597303263618</v>
      </c>
      <c r="DC20" s="89">
        <f t="shared" si="9"/>
        <v>48506.951991395646</v>
      </c>
      <c r="DD20" s="89">
        <f t="shared" si="9"/>
        <v>48509.527436209741</v>
      </c>
      <c r="DE20" s="89">
        <f t="shared" si="9"/>
        <v>48513.161057680205</v>
      </c>
      <c r="DF20" s="89">
        <f t="shared" si="9"/>
        <v>48514.103735762554</v>
      </c>
      <c r="DG20" s="89">
        <f t="shared" si="9"/>
        <v>48522.885587757068</v>
      </c>
      <c r="DH20" s="89">
        <f t="shared" si="9"/>
        <v>48524.13861444233</v>
      </c>
      <c r="DI20" s="89">
        <f t="shared" si="9"/>
        <v>48526.129955801422</v>
      </c>
      <c r="DJ20" s="89">
        <f t="shared" si="9"/>
        <v>48527.559703952415</v>
      </c>
      <c r="DK20" s="89">
        <f t="shared" si="9"/>
        <v>48529.591257462707</v>
      </c>
      <c r="DL20" s="89">
        <f t="shared" si="9"/>
        <v>48539.081090085776</v>
      </c>
      <c r="DM20" s="89">
        <f t="shared" si="9"/>
        <v>48539.081090085776</v>
      </c>
      <c r="DN20" s="89">
        <f t="shared" si="9"/>
        <v>48539.081090085776</v>
      </c>
      <c r="DO20" s="89">
        <f t="shared" si="9"/>
        <v>48539.968667870322</v>
      </c>
      <c r="DP20" s="89">
        <f t="shared" si="9"/>
        <v>48543.767674053932</v>
      </c>
      <c r="DQ20" s="89">
        <f t="shared" si="9"/>
        <v>48543.767674053932</v>
      </c>
      <c r="DR20" s="89">
        <f t="shared" si="9"/>
        <v>48543.767674053932</v>
      </c>
      <c r="DS20" s="89">
        <f t="shared" si="9"/>
        <v>49000.462589120209</v>
      </c>
      <c r="DT20" s="89">
        <f t="shared" si="9"/>
        <v>49000.462589120209</v>
      </c>
      <c r="DU20" s="89">
        <f t="shared" si="9"/>
        <v>49000.462589120209</v>
      </c>
      <c r="DV20" s="89">
        <f t="shared" si="9"/>
        <v>49000.462589120209</v>
      </c>
      <c r="DW20" s="89">
        <f t="shared" si="9"/>
        <v>49001.852716969232</v>
      </c>
      <c r="DX20" s="89">
        <f t="shared" si="9"/>
        <v>49001.852716969232</v>
      </c>
      <c r="DY20" s="89">
        <f t="shared" si="9"/>
        <v>49001.852716969232</v>
      </c>
      <c r="DZ20" s="89">
        <f t="shared" si="9"/>
        <v>49001.852716969232</v>
      </c>
      <c r="EA20" s="89">
        <f t="shared" si="9"/>
        <v>49005.654657351392</v>
      </c>
      <c r="EB20" s="1"/>
    </row>
    <row r="21" spans="1:163" x14ac:dyDescent="0.25"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  <c r="AA21" s="6"/>
      <c r="AB21" s="6"/>
      <c r="AC21" s="6"/>
      <c r="AD21" s="6"/>
      <c r="AE21" s="6"/>
      <c r="AF21" s="6"/>
      <c r="AG21" s="6"/>
      <c r="AH21" s="6"/>
      <c r="AI21" s="6"/>
      <c r="AJ21" s="6"/>
      <c r="AK21" s="1"/>
      <c r="AL21" s="6"/>
      <c r="AM21" s="6"/>
      <c r="AN21" s="6"/>
      <c r="AO21" s="6"/>
      <c r="AP21" s="6"/>
      <c r="AQ21" s="6"/>
      <c r="AR21" s="6"/>
      <c r="AS21" s="6"/>
      <c r="AT21" s="6"/>
      <c r="AU21" s="6"/>
      <c r="AV21" s="6"/>
      <c r="AW21" s="6"/>
      <c r="AX21" s="6"/>
      <c r="AY21" s="6"/>
      <c r="AZ21" s="6"/>
      <c r="BA21" s="6"/>
      <c r="BB21" s="6"/>
      <c r="BC21" s="6"/>
      <c r="BD21" s="6"/>
      <c r="BE21" s="6"/>
      <c r="BF21" s="6"/>
      <c r="BG21" s="6"/>
      <c r="BH21" s="6"/>
      <c r="BI21" s="6"/>
      <c r="BJ21" s="6"/>
      <c r="BK21" s="6"/>
      <c r="BL21" s="6"/>
      <c r="BM21" s="6"/>
      <c r="BN21" s="6"/>
      <c r="BO21" s="6"/>
      <c r="BP21" s="6"/>
      <c r="BQ21" s="1"/>
      <c r="BR21" s="6"/>
      <c r="BS21" s="6"/>
      <c r="BT21" s="6"/>
      <c r="BU21" s="6"/>
      <c r="BV21" s="6"/>
      <c r="BW21" s="6"/>
      <c r="BX21" s="6"/>
      <c r="BY21" s="6"/>
      <c r="BZ21" s="6"/>
      <c r="CA21" s="6"/>
      <c r="CB21" s="6"/>
      <c r="CC21" s="6"/>
      <c r="CD21" s="6"/>
      <c r="CE21" s="6"/>
      <c r="CF21" s="6"/>
      <c r="CG21" s="6"/>
      <c r="CH21" s="6"/>
      <c r="CI21" s="6"/>
      <c r="CJ21" s="6"/>
      <c r="CK21" s="6"/>
      <c r="CL21" s="6"/>
      <c r="CM21" s="6"/>
      <c r="CN21" s="6"/>
      <c r="CO21" s="6"/>
      <c r="CP21" s="6"/>
      <c r="CQ21" s="6"/>
      <c r="CR21" s="6"/>
      <c r="CS21" s="6"/>
      <c r="CT21" s="6"/>
      <c r="CU21" s="6"/>
      <c r="CV21" s="6"/>
      <c r="CW21" s="6"/>
      <c r="CX21" s="6"/>
      <c r="CY21" s="6"/>
      <c r="CZ21" s="6"/>
      <c r="DA21" s="6"/>
      <c r="DB21" s="6"/>
      <c r="DC21" s="6"/>
      <c r="DD21" s="6"/>
      <c r="DE21" s="6"/>
      <c r="DF21" s="6"/>
      <c r="DG21" s="6"/>
      <c r="DH21" s="6"/>
      <c r="DI21" s="6"/>
      <c r="DJ21" s="6"/>
      <c r="DK21" s="6"/>
      <c r="DL21" s="6"/>
      <c r="DM21" s="6"/>
      <c r="DN21" s="6"/>
      <c r="DO21" s="6"/>
      <c r="DP21" s="6"/>
      <c r="DQ21" s="6"/>
      <c r="DR21" s="6"/>
      <c r="DS21" s="6"/>
      <c r="DT21" s="6"/>
      <c r="DU21" s="6"/>
      <c r="DV21" s="6"/>
      <c r="DW21" s="6"/>
      <c r="DX21" s="6"/>
      <c r="DY21" s="6"/>
      <c r="DZ21" s="6"/>
      <c r="EA21" s="6"/>
      <c r="EB21" s="1"/>
    </row>
    <row r="22" spans="1:163" x14ac:dyDescent="0.25">
      <c r="F22" s="6"/>
      <c r="G22" s="6"/>
      <c r="H22" s="6"/>
      <c r="I22" s="6"/>
      <c r="J22" s="6"/>
      <c r="K22" s="6"/>
      <c r="L22" s="6"/>
      <c r="M22" s="6"/>
      <c r="N22" s="6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  <c r="AA22" s="6"/>
      <c r="AB22" s="6"/>
      <c r="AC22" s="6"/>
      <c r="AD22" s="6"/>
      <c r="AE22" s="6"/>
      <c r="AF22" s="6"/>
      <c r="AG22" s="6"/>
      <c r="AH22" s="6"/>
      <c r="AI22" s="6"/>
      <c r="AJ22" s="6"/>
      <c r="AK22" s="1"/>
      <c r="AL22" s="6"/>
      <c r="AM22" s="6"/>
      <c r="AN22" s="6"/>
      <c r="AO22" s="6"/>
      <c r="AP22" s="6"/>
      <c r="AQ22" s="6"/>
      <c r="AR22" s="6"/>
      <c r="AS22" s="6"/>
      <c r="AT22" s="6"/>
      <c r="AU22" s="6"/>
      <c r="AV22" s="6"/>
      <c r="AW22" s="6"/>
      <c r="AX22" s="6"/>
      <c r="AY22" s="6"/>
      <c r="AZ22" s="6"/>
      <c r="BA22" s="6"/>
      <c r="BB22" s="6"/>
      <c r="BC22" s="6"/>
      <c r="BD22" s="6"/>
      <c r="BE22" s="6"/>
      <c r="BF22" s="6"/>
      <c r="BG22" s="6"/>
      <c r="BH22" s="6"/>
      <c r="BI22" s="6"/>
      <c r="BJ22" s="6"/>
      <c r="BK22" s="6"/>
      <c r="BL22" s="6"/>
      <c r="BM22" s="6"/>
      <c r="BN22" s="6"/>
      <c r="BO22" s="6"/>
      <c r="BP22" s="6"/>
      <c r="BQ22" s="1"/>
      <c r="BR22" s="6"/>
      <c r="BS22" s="6"/>
      <c r="BT22" s="6"/>
      <c r="BU22" s="6"/>
      <c r="BV22" s="6"/>
      <c r="BW22" s="6"/>
      <c r="BX22" s="6"/>
      <c r="BY22" s="6"/>
      <c r="BZ22" s="6"/>
      <c r="CA22" s="6"/>
      <c r="CB22" s="6"/>
      <c r="CC22" s="6"/>
      <c r="CD22" s="6"/>
      <c r="CE22" s="6"/>
      <c r="CF22" s="6"/>
      <c r="CG22" s="6"/>
      <c r="CH22" s="6"/>
      <c r="CI22" s="6"/>
      <c r="CJ22" s="6"/>
      <c r="CK22" s="6"/>
      <c r="CL22" s="6"/>
      <c r="CM22" s="6"/>
      <c r="CN22" s="6"/>
      <c r="CO22" s="6"/>
      <c r="CP22" s="6"/>
      <c r="CQ22" s="6"/>
      <c r="CR22" s="6"/>
      <c r="CS22" s="6"/>
      <c r="CT22" s="6"/>
      <c r="CU22" s="6"/>
      <c r="CV22" s="6"/>
      <c r="CW22" s="6"/>
      <c r="CX22" s="6"/>
      <c r="CY22" s="6"/>
      <c r="CZ22" s="6"/>
      <c r="DA22" s="6"/>
      <c r="DB22" s="6"/>
      <c r="DC22" s="6"/>
      <c r="DD22" s="6"/>
      <c r="DE22" s="6"/>
      <c r="DF22" s="6"/>
      <c r="DG22" s="6"/>
      <c r="DH22" s="6"/>
      <c r="DI22" s="6"/>
      <c r="DJ22" s="6"/>
      <c r="DK22" s="6"/>
      <c r="DL22" s="6"/>
      <c r="DM22" s="6"/>
      <c r="DN22" s="6"/>
      <c r="DO22" s="6"/>
      <c r="DP22" s="6"/>
      <c r="DQ22" s="6"/>
      <c r="DR22" s="6"/>
      <c r="DS22" s="6"/>
      <c r="DT22" s="6"/>
      <c r="DU22" s="6"/>
      <c r="DV22" s="6"/>
      <c r="DW22" s="6"/>
      <c r="DX22" s="6"/>
      <c r="DY22" s="6"/>
      <c r="DZ22" s="6"/>
      <c r="EA22" s="6"/>
      <c r="EB22" s="1"/>
    </row>
    <row r="23" spans="1:163" x14ac:dyDescent="0.25"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A23" s="6"/>
      <c r="AB23" s="6"/>
      <c r="AC23" s="6"/>
      <c r="AD23" s="6"/>
      <c r="AE23" s="6"/>
      <c r="AF23" s="6"/>
      <c r="AG23" s="6"/>
      <c r="AH23" s="6"/>
      <c r="AI23" s="6"/>
      <c r="AJ23" s="6"/>
      <c r="AK23" s="1"/>
      <c r="AL23" s="6"/>
      <c r="AM23" s="6"/>
      <c r="AN23" s="6"/>
      <c r="AO23" s="6"/>
      <c r="AP23" s="6"/>
      <c r="AQ23" s="6"/>
      <c r="AR23" s="6"/>
      <c r="AS23" s="6"/>
      <c r="AT23" s="6"/>
      <c r="AU23" s="6"/>
      <c r="AV23" s="6"/>
      <c r="AW23" s="6"/>
      <c r="AX23" s="6"/>
      <c r="AY23" s="6"/>
      <c r="AZ23" s="6"/>
      <c r="BA23" s="6"/>
      <c r="BB23" s="6"/>
      <c r="BC23" s="6"/>
      <c r="BD23" s="6"/>
      <c r="BE23" s="6"/>
      <c r="BF23" s="6"/>
      <c r="BG23" s="6"/>
      <c r="BH23" s="6"/>
      <c r="BI23" s="6"/>
      <c r="BJ23" s="6"/>
      <c r="BK23" s="6"/>
      <c r="BL23" s="6"/>
      <c r="BM23" s="6"/>
      <c r="BN23" s="6"/>
      <c r="BO23" s="6"/>
      <c r="BP23" s="6"/>
      <c r="BQ23" s="1"/>
      <c r="BR23" s="6"/>
      <c r="BS23" s="6"/>
      <c r="BT23" s="6"/>
      <c r="BU23" s="6"/>
      <c r="BV23" s="6"/>
      <c r="BW23" s="6"/>
      <c r="BX23" s="6"/>
      <c r="BY23" s="6"/>
      <c r="BZ23" s="6"/>
      <c r="CA23" s="6"/>
      <c r="CB23" s="6"/>
      <c r="CC23" s="6"/>
      <c r="CD23" s="6"/>
      <c r="CE23" s="6"/>
      <c r="CF23" s="6"/>
      <c r="CG23" s="6"/>
      <c r="CH23" s="6"/>
      <c r="CI23" s="6"/>
      <c r="CJ23" s="6"/>
      <c r="CK23" s="6"/>
      <c r="CL23" s="6"/>
      <c r="CM23" s="6"/>
      <c r="CN23" s="6"/>
      <c r="CO23" s="6"/>
      <c r="CP23" s="6"/>
      <c r="CQ23" s="6"/>
      <c r="CR23" s="6"/>
      <c r="CS23" s="6"/>
      <c r="CT23" s="6"/>
      <c r="CU23" s="6"/>
      <c r="CV23" s="6"/>
      <c r="CW23" s="6"/>
      <c r="CX23" s="6"/>
      <c r="CY23" s="6"/>
      <c r="CZ23" s="6"/>
      <c r="DA23" s="6"/>
      <c r="DB23" s="6"/>
      <c r="DC23" s="6"/>
      <c r="DD23" s="6"/>
      <c r="DE23" s="6"/>
      <c r="DF23" s="6"/>
      <c r="DG23" s="6"/>
      <c r="DH23" s="6"/>
      <c r="DI23" s="6"/>
      <c r="DJ23" s="6"/>
      <c r="DK23" s="6"/>
      <c r="DL23" s="6"/>
      <c r="DM23" s="6"/>
      <c r="DN23" s="6"/>
      <c r="DO23" s="6"/>
      <c r="DP23" s="6"/>
      <c r="DQ23" s="6"/>
      <c r="DR23" s="6"/>
      <c r="DS23" s="6"/>
      <c r="DT23" s="6"/>
      <c r="DU23" s="6"/>
      <c r="DV23" s="6"/>
      <c r="DW23" s="6"/>
      <c r="DX23" s="6"/>
      <c r="DY23" s="6"/>
      <c r="DZ23" s="6"/>
      <c r="EA23" s="6"/>
      <c r="EB23" s="1"/>
    </row>
    <row r="24" spans="1:163" x14ac:dyDescent="0.25"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  <c r="AA24" s="6"/>
      <c r="AB24" s="6"/>
      <c r="AC24" s="6"/>
      <c r="AD24" s="6"/>
      <c r="AE24" s="6"/>
      <c r="AF24" s="6"/>
      <c r="AG24" s="6"/>
      <c r="AH24" s="6"/>
      <c r="AI24" s="6"/>
      <c r="AJ24" s="6"/>
      <c r="AK24" s="1"/>
      <c r="AL24" s="6"/>
      <c r="AM24" s="6"/>
      <c r="AN24" s="6"/>
      <c r="AO24" s="6"/>
      <c r="AP24" s="6"/>
      <c r="AQ24" s="6"/>
      <c r="AR24" s="6"/>
      <c r="AS24" s="6"/>
      <c r="AT24" s="6"/>
      <c r="AU24" s="6"/>
      <c r="AV24" s="6"/>
      <c r="AW24" s="6"/>
      <c r="AX24" s="6"/>
      <c r="AY24" s="6"/>
      <c r="AZ24" s="6"/>
      <c r="BA24" s="6"/>
      <c r="BB24" s="6"/>
      <c r="BC24" s="6"/>
      <c r="BD24" s="6"/>
      <c r="BE24" s="6"/>
      <c r="BF24" s="6"/>
      <c r="BG24" s="6"/>
      <c r="BH24" s="6"/>
      <c r="BI24" s="6"/>
      <c r="BJ24" s="6"/>
      <c r="BK24" s="6"/>
      <c r="BL24" s="6"/>
      <c r="BM24" s="6"/>
      <c r="BN24" s="6"/>
      <c r="BO24" s="6"/>
      <c r="BP24" s="6"/>
      <c r="BQ24" s="1"/>
      <c r="BR24" s="6"/>
      <c r="BS24" s="6"/>
      <c r="BT24" s="6"/>
      <c r="BU24" s="6"/>
      <c r="BV24" s="6"/>
      <c r="BW24" s="6"/>
      <c r="BX24" s="6"/>
      <c r="BY24" s="6"/>
      <c r="BZ24" s="6"/>
      <c r="CA24" s="6"/>
      <c r="CB24" s="6"/>
      <c r="CC24" s="6"/>
      <c r="CD24" s="6"/>
      <c r="CE24" s="6"/>
      <c r="CF24" s="6"/>
      <c r="CG24" s="6"/>
      <c r="CH24" s="6"/>
      <c r="CI24" s="6"/>
      <c r="CJ24" s="6"/>
      <c r="CK24" s="6"/>
      <c r="CL24" s="6"/>
      <c r="CM24" s="6"/>
      <c r="CN24" s="6"/>
      <c r="CO24" s="6"/>
      <c r="CP24" s="6"/>
      <c r="CQ24" s="6"/>
      <c r="CR24" s="6"/>
      <c r="CS24" s="6"/>
      <c r="CT24" s="6"/>
      <c r="CU24" s="6"/>
      <c r="CV24" s="6"/>
      <c r="CW24" s="6"/>
      <c r="CX24" s="6"/>
      <c r="CY24" s="6"/>
      <c r="CZ24" s="6"/>
      <c r="DA24" s="6"/>
      <c r="DB24" s="6"/>
      <c r="DC24" s="6"/>
      <c r="DD24" s="6"/>
      <c r="DE24" s="6"/>
      <c r="DF24" s="6"/>
      <c r="DG24" s="6"/>
      <c r="DH24" s="6"/>
      <c r="DI24" s="6"/>
      <c r="DJ24" s="6"/>
      <c r="DK24" s="6"/>
      <c r="DL24" s="6"/>
      <c r="DM24" s="6"/>
      <c r="DN24" s="6"/>
      <c r="DO24" s="6"/>
      <c r="DP24" s="6"/>
      <c r="DQ24" s="6"/>
      <c r="DR24" s="6"/>
      <c r="DS24" s="6"/>
      <c r="DT24" s="6"/>
      <c r="DU24" s="6"/>
      <c r="DV24" s="6"/>
      <c r="DW24" s="6"/>
      <c r="DX24" s="6"/>
      <c r="DY24" s="6"/>
      <c r="DZ24" s="6"/>
      <c r="EA24" s="6"/>
      <c r="EB24" s="1"/>
    </row>
    <row r="25" spans="1:163" x14ac:dyDescent="0.25"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  <c r="AA25" s="6"/>
      <c r="AB25" s="6"/>
      <c r="AC25" s="6"/>
      <c r="AD25" s="6"/>
      <c r="AE25" s="6"/>
      <c r="AF25" s="6"/>
      <c r="AG25" s="6"/>
      <c r="AH25" s="6"/>
      <c r="AI25" s="6"/>
      <c r="AJ25" s="6"/>
      <c r="AK25" s="1"/>
      <c r="AL25" s="6"/>
      <c r="AM25" s="6"/>
      <c r="AN25" s="6"/>
      <c r="AO25" s="6"/>
      <c r="AP25" s="6"/>
      <c r="AQ25" s="6"/>
      <c r="AR25" s="6"/>
      <c r="AS25" s="6"/>
      <c r="AT25" s="6"/>
      <c r="AU25" s="6"/>
      <c r="AV25" s="6"/>
      <c r="AW25" s="6"/>
      <c r="AX25" s="6"/>
      <c r="AY25" s="6"/>
      <c r="AZ25" s="6"/>
      <c r="BA25" s="6"/>
      <c r="BB25" s="6"/>
      <c r="BC25" s="6"/>
      <c r="BD25" s="6"/>
      <c r="BE25" s="6"/>
      <c r="BF25" s="6"/>
      <c r="BG25" s="6"/>
      <c r="BH25" s="6"/>
      <c r="BI25" s="6"/>
      <c r="BJ25" s="6"/>
      <c r="BK25" s="6"/>
      <c r="BL25" s="6"/>
      <c r="BM25" s="6"/>
      <c r="BN25" s="6"/>
      <c r="BO25" s="6"/>
      <c r="BP25" s="6"/>
      <c r="BQ25" s="1"/>
      <c r="BR25" s="6"/>
      <c r="BS25" s="6"/>
      <c r="BT25" s="6"/>
      <c r="BU25" s="6"/>
      <c r="BV25" s="6"/>
      <c r="BW25" s="6"/>
      <c r="BX25" s="6"/>
      <c r="BY25" s="6"/>
      <c r="BZ25" s="6"/>
      <c r="CA25" s="6"/>
      <c r="CB25" s="6"/>
      <c r="CC25" s="6"/>
      <c r="CD25" s="6"/>
      <c r="CE25" s="6"/>
      <c r="CF25" s="6"/>
      <c r="CG25" s="6"/>
      <c r="CH25" s="6"/>
      <c r="CI25" s="6"/>
      <c r="CJ25" s="6"/>
      <c r="CK25" s="6"/>
      <c r="CL25" s="6"/>
      <c r="CM25" s="6"/>
      <c r="CN25" s="6"/>
      <c r="CO25" s="6"/>
      <c r="CP25" s="6"/>
      <c r="CQ25" s="6"/>
      <c r="CR25" s="6"/>
      <c r="CS25" s="6"/>
      <c r="CT25" s="6"/>
      <c r="CU25" s="6"/>
      <c r="CV25" s="6"/>
      <c r="CW25" s="6"/>
      <c r="CX25" s="6"/>
      <c r="CY25" s="6"/>
      <c r="CZ25" s="6"/>
      <c r="DA25" s="6"/>
      <c r="DB25" s="6"/>
      <c r="DC25" s="6"/>
      <c r="DD25" s="6"/>
      <c r="DE25" s="6"/>
      <c r="DF25" s="6"/>
      <c r="DG25" s="6"/>
      <c r="DH25" s="6"/>
      <c r="DI25" s="6"/>
      <c r="DJ25" s="6"/>
      <c r="DK25" s="6"/>
      <c r="DL25" s="6"/>
      <c r="DM25" s="6"/>
      <c r="DN25" s="6"/>
      <c r="DO25" s="6"/>
      <c r="DP25" s="6"/>
      <c r="DQ25" s="6"/>
      <c r="DR25" s="6"/>
      <c r="DS25" s="6"/>
      <c r="DT25" s="6"/>
      <c r="DU25" s="6"/>
      <c r="DV25" s="6"/>
      <c r="DW25" s="6"/>
      <c r="DX25" s="6"/>
      <c r="DY25" s="6"/>
      <c r="DZ25" s="6"/>
      <c r="EA25" s="6"/>
      <c r="EB25" s="1"/>
    </row>
    <row r="27" spans="1:163" x14ac:dyDescent="0.25">
      <c r="A27" s="122" t="s">
        <v>36</v>
      </c>
      <c r="B27" s="40"/>
      <c r="C27" s="40"/>
      <c r="D27" s="40"/>
      <c r="E27" s="40"/>
      <c r="F27" s="40"/>
      <c r="G27" s="40"/>
      <c r="H27" s="40"/>
      <c r="I27" s="40"/>
      <c r="J27" s="40"/>
      <c r="K27" s="40"/>
      <c r="L27" s="40"/>
      <c r="M27" s="40"/>
      <c r="N27" s="40"/>
      <c r="O27" s="40"/>
      <c r="P27" s="40"/>
      <c r="Q27" s="40"/>
      <c r="R27" s="40"/>
      <c r="S27" s="40"/>
      <c r="T27" s="40"/>
    </row>
    <row r="28" spans="1:163" x14ac:dyDescent="0.25">
      <c r="D28" s="6"/>
      <c r="BR28" s="1"/>
    </row>
    <row r="29" spans="1:163" x14ac:dyDescent="0.25">
      <c r="F29" s="119" t="s">
        <v>20</v>
      </c>
      <c r="G29" s="111"/>
      <c r="H29" s="111"/>
      <c r="I29" s="111"/>
      <c r="J29" s="111"/>
      <c r="K29" s="111"/>
      <c r="L29" s="111"/>
      <c r="M29" s="111"/>
      <c r="N29" s="111"/>
      <c r="O29" s="111"/>
      <c r="P29" s="111"/>
      <c r="Q29" s="111"/>
      <c r="R29" s="111"/>
      <c r="S29" s="111"/>
      <c r="T29" s="111"/>
      <c r="U29" s="111"/>
      <c r="V29" s="111"/>
      <c r="W29" s="111"/>
      <c r="X29" s="111"/>
      <c r="Y29" s="111"/>
      <c r="Z29" s="111"/>
      <c r="AA29" s="111"/>
      <c r="AB29" s="111"/>
      <c r="AC29" s="111"/>
      <c r="AD29" s="111"/>
      <c r="AE29" s="111"/>
      <c r="AF29" s="111"/>
      <c r="AG29" s="111"/>
      <c r="AH29" s="111"/>
      <c r="AI29" s="111"/>
      <c r="AJ29" s="111"/>
      <c r="AK29" s="1"/>
      <c r="AL29" s="10"/>
      <c r="AM29" s="112" t="s">
        <v>31</v>
      </c>
      <c r="AN29" s="113"/>
      <c r="AO29" s="113"/>
      <c r="AP29" s="113"/>
      <c r="AQ29" s="113"/>
      <c r="AR29" s="113"/>
      <c r="AS29" s="113"/>
      <c r="AT29" s="113"/>
      <c r="AU29" s="113"/>
      <c r="AV29" s="113"/>
      <c r="AW29" s="113"/>
      <c r="AX29" s="113"/>
      <c r="AY29" s="113"/>
      <c r="AZ29" s="113"/>
      <c r="BA29" s="113"/>
      <c r="BB29" s="113"/>
      <c r="BC29" s="113"/>
      <c r="BD29" s="113"/>
      <c r="BE29" s="113"/>
      <c r="BF29" s="113"/>
      <c r="BG29" s="113"/>
      <c r="BH29" s="113"/>
      <c r="BI29" s="113"/>
      <c r="BJ29" s="113"/>
      <c r="BK29" s="113"/>
      <c r="BL29" s="113"/>
      <c r="BM29" s="113"/>
      <c r="BN29" s="113"/>
      <c r="BO29" s="113"/>
      <c r="BP29" s="113"/>
      <c r="BQ29" s="120"/>
      <c r="BR29" s="114" t="s">
        <v>24</v>
      </c>
      <c r="BS29" s="115"/>
      <c r="BT29" s="115"/>
      <c r="BU29" s="115"/>
      <c r="BV29" s="115"/>
      <c r="BW29" s="115"/>
      <c r="BX29" s="115"/>
      <c r="BY29" s="115"/>
      <c r="BZ29" s="115"/>
      <c r="CA29" s="115"/>
      <c r="CB29" s="115"/>
      <c r="CC29" s="115"/>
      <c r="CD29" s="115"/>
      <c r="CE29" s="115"/>
      <c r="CF29" s="115"/>
      <c r="CG29" s="115"/>
      <c r="CH29" s="115"/>
      <c r="CI29" s="115"/>
      <c r="CJ29" s="115"/>
      <c r="CK29" s="115"/>
      <c r="CL29" s="115"/>
      <c r="CM29" s="115"/>
      <c r="CN29" s="115"/>
      <c r="CO29" s="115"/>
      <c r="CP29" s="115"/>
      <c r="CQ29" s="115"/>
      <c r="CR29" s="115"/>
      <c r="CS29" s="115"/>
      <c r="CT29" s="115"/>
      <c r="CU29" s="115"/>
      <c r="CV29" s="115"/>
      <c r="CW29" s="1"/>
      <c r="CX29" s="117" t="s">
        <v>30</v>
      </c>
      <c r="CY29" s="118"/>
      <c r="CZ29" s="118"/>
      <c r="DA29" s="118"/>
      <c r="DB29" s="118"/>
      <c r="DC29" s="118"/>
      <c r="DD29" s="118"/>
      <c r="DE29" s="118"/>
      <c r="DF29" s="118"/>
      <c r="DG29" s="118"/>
      <c r="DH29" s="118"/>
      <c r="DI29" s="118"/>
      <c r="DJ29" s="118"/>
      <c r="DK29" s="118"/>
      <c r="DL29" s="118"/>
      <c r="DM29" s="118"/>
      <c r="DN29" s="118"/>
      <c r="DO29" s="118"/>
      <c r="DP29" s="118"/>
      <c r="DQ29" s="118"/>
      <c r="DR29" s="118"/>
      <c r="DS29" s="118"/>
      <c r="DT29" s="118"/>
      <c r="DU29" s="118"/>
      <c r="DV29" s="118"/>
      <c r="DW29" s="118"/>
      <c r="DX29" s="118"/>
      <c r="DY29" s="118"/>
      <c r="DZ29" s="118"/>
      <c r="EA29" s="118"/>
      <c r="EB29" s="121"/>
      <c r="EC29" s="109" t="s">
        <v>29</v>
      </c>
      <c r="ED29" s="110"/>
      <c r="EE29" s="110"/>
      <c r="EF29" s="110"/>
      <c r="EG29" s="110"/>
      <c r="EH29" s="110"/>
      <c r="EI29" s="110"/>
      <c r="EJ29" s="110"/>
      <c r="EK29" s="110"/>
      <c r="EL29" s="110"/>
      <c r="EM29" s="110"/>
      <c r="EN29" s="110"/>
      <c r="EO29" s="110"/>
      <c r="EP29" s="110"/>
      <c r="EQ29" s="110"/>
      <c r="ER29" s="110"/>
      <c r="ES29" s="110"/>
      <c r="ET29" s="110"/>
      <c r="EU29" s="110"/>
      <c r="EV29" s="110"/>
      <c r="EW29" s="110"/>
      <c r="EX29" s="110"/>
      <c r="EY29" s="110"/>
      <c r="EZ29" s="110"/>
      <c r="FA29" s="110"/>
      <c r="FB29" s="110"/>
      <c r="FC29" s="110"/>
      <c r="FD29" s="110"/>
      <c r="FE29" s="110"/>
      <c r="FF29" s="110"/>
      <c r="FG29" s="110"/>
    </row>
    <row r="30" spans="1:163" ht="15.75" customHeight="1" x14ac:dyDescent="0.25">
      <c r="A30" s="13" t="s">
        <v>46</v>
      </c>
      <c r="B30" s="13" t="s">
        <v>0</v>
      </c>
      <c r="C30" s="13" t="s">
        <v>47</v>
      </c>
      <c r="D30" s="13" t="s">
        <v>48</v>
      </c>
      <c r="E30" s="13" t="s">
        <v>18</v>
      </c>
      <c r="F30" s="97">
        <v>1990</v>
      </c>
      <c r="G30" s="98">
        <v>1991</v>
      </c>
      <c r="H30" s="98">
        <v>1992</v>
      </c>
      <c r="I30" s="98">
        <v>1993</v>
      </c>
      <c r="J30" s="98">
        <v>1994</v>
      </c>
      <c r="K30" s="98">
        <v>1995</v>
      </c>
      <c r="L30" s="98">
        <v>1996</v>
      </c>
      <c r="M30" s="98">
        <v>1997</v>
      </c>
      <c r="N30" s="98">
        <v>1998</v>
      </c>
      <c r="O30" s="98">
        <v>1999</v>
      </c>
      <c r="P30" s="98">
        <v>2000</v>
      </c>
      <c r="Q30" s="98">
        <v>2001</v>
      </c>
      <c r="R30" s="98">
        <v>2002</v>
      </c>
      <c r="S30" s="98">
        <v>2003</v>
      </c>
      <c r="T30" s="98">
        <v>2004</v>
      </c>
      <c r="U30" s="98">
        <v>2005</v>
      </c>
      <c r="V30" s="98">
        <v>2006</v>
      </c>
      <c r="W30" s="98">
        <v>2007</v>
      </c>
      <c r="X30" s="98">
        <v>2008</v>
      </c>
      <c r="Y30" s="98">
        <v>2009</v>
      </c>
      <c r="Z30" s="98">
        <v>2010</v>
      </c>
      <c r="AA30" s="98">
        <v>2011</v>
      </c>
      <c r="AB30" s="98">
        <v>2012</v>
      </c>
      <c r="AC30" s="98">
        <v>2013</v>
      </c>
      <c r="AD30" s="98">
        <v>2014</v>
      </c>
      <c r="AE30" s="98">
        <v>2015</v>
      </c>
      <c r="AF30" s="98">
        <v>2016</v>
      </c>
      <c r="AG30" s="98">
        <v>2017</v>
      </c>
      <c r="AH30" s="98">
        <v>2018</v>
      </c>
      <c r="AI30" s="98">
        <v>2019</v>
      </c>
      <c r="AJ30" s="98">
        <v>2020</v>
      </c>
      <c r="AK30" s="13" t="s">
        <v>19</v>
      </c>
      <c r="AL30" s="13" t="s">
        <v>23</v>
      </c>
      <c r="AM30" s="43">
        <v>1990</v>
      </c>
      <c r="AN30" s="44">
        <v>1991</v>
      </c>
      <c r="AO30" s="44">
        <v>1992</v>
      </c>
      <c r="AP30" s="44">
        <v>1993</v>
      </c>
      <c r="AQ30" s="44">
        <v>1994</v>
      </c>
      <c r="AR30" s="44">
        <v>1995</v>
      </c>
      <c r="AS30" s="44">
        <v>1996</v>
      </c>
      <c r="AT30" s="44">
        <v>1997</v>
      </c>
      <c r="AU30" s="44">
        <v>1998</v>
      </c>
      <c r="AV30" s="44">
        <v>1999</v>
      </c>
      <c r="AW30" s="44">
        <v>2000</v>
      </c>
      <c r="AX30" s="44">
        <v>2001</v>
      </c>
      <c r="AY30" s="44">
        <v>2002</v>
      </c>
      <c r="AZ30" s="44">
        <v>2003</v>
      </c>
      <c r="BA30" s="44">
        <v>2004</v>
      </c>
      <c r="BB30" s="44">
        <v>2005</v>
      </c>
      <c r="BC30" s="44">
        <v>2006</v>
      </c>
      <c r="BD30" s="44">
        <v>2007</v>
      </c>
      <c r="BE30" s="44">
        <v>2008</v>
      </c>
      <c r="BF30" s="44">
        <v>2009</v>
      </c>
      <c r="BG30" s="44">
        <v>2010</v>
      </c>
      <c r="BH30" s="44">
        <v>2011</v>
      </c>
      <c r="BI30" s="44">
        <v>2012</v>
      </c>
      <c r="BJ30" s="44">
        <v>2013</v>
      </c>
      <c r="BK30" s="44">
        <v>2014</v>
      </c>
      <c r="BL30" s="44">
        <v>2015</v>
      </c>
      <c r="BM30" s="44">
        <v>2016</v>
      </c>
      <c r="BN30" s="44">
        <v>2017</v>
      </c>
      <c r="BO30" s="44">
        <v>2018</v>
      </c>
      <c r="BP30" s="44">
        <v>2019</v>
      </c>
      <c r="BQ30" s="102">
        <v>2020</v>
      </c>
      <c r="BR30" s="45">
        <v>1990</v>
      </c>
      <c r="BS30" s="46">
        <v>1991</v>
      </c>
      <c r="BT30" s="46">
        <v>1992</v>
      </c>
      <c r="BU30" s="46">
        <v>1993</v>
      </c>
      <c r="BV30" s="46">
        <v>1994</v>
      </c>
      <c r="BW30" s="46">
        <v>1995</v>
      </c>
      <c r="BX30" s="46">
        <v>1996</v>
      </c>
      <c r="BY30" s="46">
        <v>1997</v>
      </c>
      <c r="BZ30" s="46">
        <v>1998</v>
      </c>
      <c r="CA30" s="46">
        <v>1999</v>
      </c>
      <c r="CB30" s="46">
        <v>2000</v>
      </c>
      <c r="CC30" s="46">
        <v>2001</v>
      </c>
      <c r="CD30" s="46">
        <v>2002</v>
      </c>
      <c r="CE30" s="46">
        <v>2003</v>
      </c>
      <c r="CF30" s="46">
        <v>2004</v>
      </c>
      <c r="CG30" s="46">
        <v>2005</v>
      </c>
      <c r="CH30" s="46">
        <v>2006</v>
      </c>
      <c r="CI30" s="46">
        <v>2007</v>
      </c>
      <c r="CJ30" s="46">
        <v>2008</v>
      </c>
      <c r="CK30" s="46">
        <v>2009</v>
      </c>
      <c r="CL30" s="46">
        <v>2010</v>
      </c>
      <c r="CM30" s="46">
        <v>2011</v>
      </c>
      <c r="CN30" s="46">
        <v>2012</v>
      </c>
      <c r="CO30" s="46">
        <v>2013</v>
      </c>
      <c r="CP30" s="46">
        <v>2014</v>
      </c>
      <c r="CQ30" s="46">
        <v>2015</v>
      </c>
      <c r="CR30" s="46">
        <v>2016</v>
      </c>
      <c r="CS30" s="46">
        <v>2017</v>
      </c>
      <c r="CT30" s="46">
        <v>2018</v>
      </c>
      <c r="CU30" s="46">
        <v>2019</v>
      </c>
      <c r="CV30" s="46">
        <v>2020</v>
      </c>
      <c r="CW30" s="13" t="s">
        <v>21</v>
      </c>
      <c r="CX30" s="41">
        <v>1990</v>
      </c>
      <c r="CY30" s="42">
        <v>1991</v>
      </c>
      <c r="CZ30" s="42">
        <v>1992</v>
      </c>
      <c r="DA30" s="42">
        <v>1993</v>
      </c>
      <c r="DB30" s="42">
        <v>1994</v>
      </c>
      <c r="DC30" s="42">
        <v>1995</v>
      </c>
      <c r="DD30" s="42">
        <v>1996</v>
      </c>
      <c r="DE30" s="42">
        <v>1997</v>
      </c>
      <c r="DF30" s="42">
        <v>1998</v>
      </c>
      <c r="DG30" s="42">
        <v>1999</v>
      </c>
      <c r="DH30" s="42">
        <v>2000</v>
      </c>
      <c r="DI30" s="42">
        <v>2001</v>
      </c>
      <c r="DJ30" s="42">
        <v>2002</v>
      </c>
      <c r="DK30" s="42">
        <v>2003</v>
      </c>
      <c r="DL30" s="42">
        <v>2004</v>
      </c>
      <c r="DM30" s="42">
        <v>2005</v>
      </c>
      <c r="DN30" s="42">
        <v>2006</v>
      </c>
      <c r="DO30" s="42">
        <v>2007</v>
      </c>
      <c r="DP30" s="42">
        <v>2008</v>
      </c>
      <c r="DQ30" s="42">
        <v>2009</v>
      </c>
      <c r="DR30" s="42">
        <v>2010</v>
      </c>
      <c r="DS30" s="42">
        <v>2011</v>
      </c>
      <c r="DT30" s="42">
        <v>2012</v>
      </c>
      <c r="DU30" s="42">
        <v>2013</v>
      </c>
      <c r="DV30" s="42">
        <v>2014</v>
      </c>
      <c r="DW30" s="42">
        <v>2015</v>
      </c>
      <c r="DX30" s="42">
        <v>2016</v>
      </c>
      <c r="DY30" s="42">
        <v>2017</v>
      </c>
      <c r="DZ30" s="42">
        <v>2018</v>
      </c>
      <c r="EA30" s="42">
        <v>2019</v>
      </c>
      <c r="EB30" s="95">
        <v>2020</v>
      </c>
      <c r="EC30" s="57">
        <v>1990</v>
      </c>
      <c r="ED30" s="58">
        <v>1991</v>
      </c>
      <c r="EE30" s="58">
        <v>1992</v>
      </c>
      <c r="EF30" s="58">
        <v>1993</v>
      </c>
      <c r="EG30" s="58">
        <v>1994</v>
      </c>
      <c r="EH30" s="58">
        <v>1995</v>
      </c>
      <c r="EI30" s="58">
        <v>1996</v>
      </c>
      <c r="EJ30" s="58">
        <v>1997</v>
      </c>
      <c r="EK30" s="58">
        <v>1998</v>
      </c>
      <c r="EL30" s="58">
        <v>1999</v>
      </c>
      <c r="EM30" s="58">
        <v>2000</v>
      </c>
      <c r="EN30" s="58">
        <v>2001</v>
      </c>
      <c r="EO30" s="58">
        <v>2002</v>
      </c>
      <c r="EP30" s="58">
        <v>2003</v>
      </c>
      <c r="EQ30" s="58">
        <v>2004</v>
      </c>
      <c r="ER30" s="58">
        <v>2005</v>
      </c>
      <c r="ES30" s="58">
        <v>2006</v>
      </c>
      <c r="ET30" s="58">
        <v>2007</v>
      </c>
      <c r="EU30" s="58">
        <v>2008</v>
      </c>
      <c r="EV30" s="58">
        <v>2009</v>
      </c>
      <c r="EW30" s="58">
        <v>2010</v>
      </c>
      <c r="EX30" s="58">
        <v>2011</v>
      </c>
      <c r="EY30" s="58">
        <v>2012</v>
      </c>
      <c r="EZ30" s="58">
        <v>2013</v>
      </c>
      <c r="FA30" s="58">
        <v>2014</v>
      </c>
      <c r="FB30" s="58">
        <v>2015</v>
      </c>
      <c r="FC30" s="58">
        <v>2016</v>
      </c>
      <c r="FD30" s="58">
        <v>2017</v>
      </c>
      <c r="FE30" s="58">
        <v>2018</v>
      </c>
      <c r="FF30" s="58">
        <v>2019</v>
      </c>
      <c r="FG30" s="58">
        <v>2020</v>
      </c>
    </row>
    <row r="31" spans="1:163" x14ac:dyDescent="0.25">
      <c r="A31" t="s">
        <v>155</v>
      </c>
      <c r="B31" t="s">
        <v>175</v>
      </c>
      <c r="C31" t="s">
        <v>148</v>
      </c>
      <c r="D31" t="s">
        <v>152</v>
      </c>
      <c r="E31" s="6" t="s">
        <v>150</v>
      </c>
      <c r="F31" s="79">
        <v>95.498805715170306</v>
      </c>
      <c r="G31" s="100">
        <v>95.498805715170306</v>
      </c>
      <c r="H31" s="100">
        <v>92.460569563883993</v>
      </c>
      <c r="I31" s="100">
        <v>81.903899996266901</v>
      </c>
      <c r="J31" s="100">
        <v>74.250493587572095</v>
      </c>
      <c r="K31" s="100">
        <v>66.792833343321306</v>
      </c>
      <c r="L31" s="100">
        <v>63.663367084522903</v>
      </c>
      <c r="M31" s="100">
        <v>56.834104618119703</v>
      </c>
      <c r="N31" s="100">
        <v>44.471007015596101</v>
      </c>
      <c r="O31" s="100">
        <v>39.3197606639689</v>
      </c>
      <c r="P31" s="100">
        <v>39.3197606639689</v>
      </c>
      <c r="Q31" s="100">
        <v>39.3197606639689</v>
      </c>
      <c r="R31" s="100">
        <v>28.4381138929763</v>
      </c>
      <c r="S31" s="100">
        <v>20.625282466788398</v>
      </c>
      <c r="T31" s="100">
        <v>9.5238971646336807</v>
      </c>
      <c r="U31" s="100">
        <v>4.8501518281022102</v>
      </c>
      <c r="V31" s="100">
        <v>4.8501518281022102</v>
      </c>
      <c r="W31" s="100">
        <v>4.8501518281022102</v>
      </c>
      <c r="X31" s="100">
        <v>0</v>
      </c>
      <c r="Y31" s="100">
        <v>0</v>
      </c>
      <c r="Z31" s="100">
        <v>0</v>
      </c>
      <c r="AA31" s="100">
        <v>0</v>
      </c>
      <c r="AB31" s="100">
        <v>0</v>
      </c>
      <c r="AC31" s="100">
        <v>0</v>
      </c>
      <c r="AD31" s="100">
        <v>0</v>
      </c>
      <c r="AE31" s="100">
        <v>0</v>
      </c>
      <c r="AF31" s="100">
        <v>0</v>
      </c>
      <c r="AG31" s="100">
        <v>0</v>
      </c>
      <c r="AH31" s="100">
        <v>0</v>
      </c>
      <c r="AI31" s="100">
        <v>0</v>
      </c>
      <c r="AJ31" s="100">
        <v>0</v>
      </c>
      <c r="AK31" s="27">
        <v>0.183</v>
      </c>
      <c r="AL31" s="27">
        <v>10.1566666666667</v>
      </c>
      <c r="AM31" s="103">
        <f t="shared" ref="AM31:BB41" si="10">$AK31*F31</f>
        <v>17.476281445876165</v>
      </c>
      <c r="AN31" s="104">
        <f t="shared" si="10"/>
        <v>17.476281445876165</v>
      </c>
      <c r="AO31" s="104">
        <f t="shared" si="10"/>
        <v>16.92028423019077</v>
      </c>
      <c r="AP31" s="104">
        <f t="shared" si="10"/>
        <v>14.988413699316842</v>
      </c>
      <c r="AQ31" s="104">
        <f t="shared" si="10"/>
        <v>13.587840326525694</v>
      </c>
      <c r="AR31" s="104">
        <f t="shared" si="10"/>
        <v>12.223088501827799</v>
      </c>
      <c r="AS31" s="104">
        <f t="shared" si="10"/>
        <v>11.650396176467691</v>
      </c>
      <c r="AT31" s="104">
        <f t="shared" si="10"/>
        <v>10.400641145115905</v>
      </c>
      <c r="AU31" s="104">
        <f t="shared" si="10"/>
        <v>8.1381942838540855</v>
      </c>
      <c r="AV31" s="104">
        <f t="shared" si="10"/>
        <v>7.1955162015063081</v>
      </c>
      <c r="AW31" s="104">
        <f t="shared" si="10"/>
        <v>7.1955162015063081</v>
      </c>
      <c r="AX31" s="104">
        <f t="shared" si="10"/>
        <v>7.1955162015063081</v>
      </c>
      <c r="AY31" s="104">
        <f t="shared" si="10"/>
        <v>5.2041748424146625</v>
      </c>
      <c r="AZ31" s="104">
        <f t="shared" si="10"/>
        <v>3.7744266914222768</v>
      </c>
      <c r="BA31" s="104">
        <f t="shared" si="10"/>
        <v>1.7428731811279636</v>
      </c>
      <c r="BB31" s="104">
        <f t="shared" si="10"/>
        <v>0.88757778454270442</v>
      </c>
      <c r="BC31" s="104">
        <f t="shared" ref="BC31:BQ41" si="11">$AK31*V31</f>
        <v>0.88757778454270442</v>
      </c>
      <c r="BD31" s="104">
        <f t="shared" si="11"/>
        <v>0.88757778454270442</v>
      </c>
      <c r="BE31" s="104">
        <f t="shared" si="11"/>
        <v>0</v>
      </c>
      <c r="BF31" s="104">
        <f t="shared" si="11"/>
        <v>0</v>
      </c>
      <c r="BG31" s="104">
        <f t="shared" si="11"/>
        <v>0</v>
      </c>
      <c r="BH31" s="104">
        <f t="shared" si="11"/>
        <v>0</v>
      </c>
      <c r="BI31" s="104">
        <f t="shared" si="11"/>
        <v>0</v>
      </c>
      <c r="BJ31" s="104">
        <f t="shared" si="11"/>
        <v>0</v>
      </c>
      <c r="BK31" s="104">
        <f t="shared" si="11"/>
        <v>0</v>
      </c>
      <c r="BL31" s="104">
        <f t="shared" si="11"/>
        <v>0</v>
      </c>
      <c r="BM31" s="104">
        <f t="shared" si="11"/>
        <v>0</v>
      </c>
      <c r="BN31" s="104">
        <f t="shared" si="11"/>
        <v>0</v>
      </c>
      <c r="BO31" s="104">
        <f t="shared" si="11"/>
        <v>0</v>
      </c>
      <c r="BP31" s="104">
        <f t="shared" si="11"/>
        <v>0</v>
      </c>
      <c r="BQ31" s="105">
        <f t="shared" si="11"/>
        <v>0</v>
      </c>
      <c r="BR31" s="51">
        <f>$AL31*F31</f>
        <v>969.94953671374958</v>
      </c>
      <c r="BS31" s="52">
        <f t="shared" ref="BS31:CH41" si="12">$AL31*G31</f>
        <v>969.94953671374958</v>
      </c>
      <c r="BT31" s="52">
        <f t="shared" si="12"/>
        <v>939.09118487051819</v>
      </c>
      <c r="BU31" s="52">
        <f t="shared" si="12"/>
        <v>831.87061096208686</v>
      </c>
      <c r="BV31" s="52">
        <f t="shared" si="12"/>
        <v>754.13751320444305</v>
      </c>
      <c r="BW31" s="52">
        <f t="shared" si="12"/>
        <v>678.39254399033564</v>
      </c>
      <c r="BX31" s="52">
        <f t="shared" si="12"/>
        <v>646.60759835513977</v>
      </c>
      <c r="BY31" s="52">
        <f t="shared" si="12"/>
        <v>577.24505590470437</v>
      </c>
      <c r="BZ31" s="52">
        <f t="shared" si="12"/>
        <v>451.67719458840588</v>
      </c>
      <c r="CA31" s="52">
        <f t="shared" si="12"/>
        <v>399.35770247704545</v>
      </c>
      <c r="CB31" s="52">
        <f t="shared" si="12"/>
        <v>399.35770247704545</v>
      </c>
      <c r="CC31" s="52">
        <f t="shared" si="12"/>
        <v>399.35770247704545</v>
      </c>
      <c r="CD31" s="52">
        <f t="shared" si="12"/>
        <v>288.83644343966358</v>
      </c>
      <c r="CE31" s="52">
        <f t="shared" si="12"/>
        <v>209.48411892101487</v>
      </c>
      <c r="CF31" s="52">
        <f t="shared" si="12"/>
        <v>96.731048868796407</v>
      </c>
      <c r="CG31" s="52">
        <f t="shared" si="12"/>
        <v>49.261375400758276</v>
      </c>
      <c r="CH31" s="52">
        <f t="shared" si="12"/>
        <v>49.261375400758276</v>
      </c>
      <c r="CI31" s="52">
        <f t="shared" ref="CI31:CV41" si="13">$AL31*W31</f>
        <v>49.261375400758276</v>
      </c>
      <c r="CJ31" s="52">
        <f t="shared" si="13"/>
        <v>0</v>
      </c>
      <c r="CK31" s="52">
        <f t="shared" si="13"/>
        <v>0</v>
      </c>
      <c r="CL31" s="52">
        <f t="shared" si="13"/>
        <v>0</v>
      </c>
      <c r="CM31" s="52">
        <f t="shared" si="13"/>
        <v>0</v>
      </c>
      <c r="CN31" s="52">
        <f t="shared" si="13"/>
        <v>0</v>
      </c>
      <c r="CO31" s="52">
        <f t="shared" si="13"/>
        <v>0</v>
      </c>
      <c r="CP31" s="52">
        <f t="shared" si="13"/>
        <v>0</v>
      </c>
      <c r="CQ31" s="52">
        <f t="shared" si="13"/>
        <v>0</v>
      </c>
      <c r="CR31" s="52">
        <f t="shared" si="13"/>
        <v>0</v>
      </c>
      <c r="CS31" s="52">
        <f t="shared" si="13"/>
        <v>0</v>
      </c>
      <c r="CT31" s="52">
        <f t="shared" si="13"/>
        <v>0</v>
      </c>
      <c r="CU31" s="52">
        <f t="shared" si="13"/>
        <v>0</v>
      </c>
      <c r="CV31" s="52">
        <f t="shared" si="13"/>
        <v>0</v>
      </c>
      <c r="CW31" s="1">
        <f>IF(C31="reservoir", 0.09,0)</f>
        <v>0</v>
      </c>
      <c r="CX31" s="53">
        <f>$CW31*AM31</f>
        <v>0</v>
      </c>
      <c r="CY31" s="54">
        <f t="shared" ref="CY31:DN41" si="14">$CW31*AN31</f>
        <v>0</v>
      </c>
      <c r="CZ31" s="54">
        <f t="shared" si="14"/>
        <v>0</v>
      </c>
      <c r="DA31" s="54">
        <f t="shared" si="14"/>
        <v>0</v>
      </c>
      <c r="DB31" s="54">
        <f t="shared" si="14"/>
        <v>0</v>
      </c>
      <c r="DC31" s="54">
        <f t="shared" si="14"/>
        <v>0</v>
      </c>
      <c r="DD31" s="54">
        <f t="shared" si="14"/>
        <v>0</v>
      </c>
      <c r="DE31" s="54">
        <f t="shared" si="14"/>
        <v>0</v>
      </c>
      <c r="DF31" s="54">
        <f t="shared" si="14"/>
        <v>0</v>
      </c>
      <c r="DG31" s="54">
        <f t="shared" si="14"/>
        <v>0</v>
      </c>
      <c r="DH31" s="54">
        <f t="shared" si="14"/>
        <v>0</v>
      </c>
      <c r="DI31" s="54">
        <f t="shared" si="14"/>
        <v>0</v>
      </c>
      <c r="DJ31" s="54">
        <f t="shared" si="14"/>
        <v>0</v>
      </c>
      <c r="DK31" s="54">
        <f t="shared" si="14"/>
        <v>0</v>
      </c>
      <c r="DL31" s="54">
        <f t="shared" si="14"/>
        <v>0</v>
      </c>
      <c r="DM31" s="54">
        <f t="shared" si="14"/>
        <v>0</v>
      </c>
      <c r="DN31" s="54">
        <f t="shared" si="14"/>
        <v>0</v>
      </c>
      <c r="DO31" s="54">
        <f t="shared" ref="DO31:EB41" si="15">$CW31*BD31</f>
        <v>0</v>
      </c>
      <c r="DP31" s="54">
        <f t="shared" si="15"/>
        <v>0</v>
      </c>
      <c r="DQ31" s="54">
        <f t="shared" si="15"/>
        <v>0</v>
      </c>
      <c r="DR31" s="54">
        <f t="shared" si="15"/>
        <v>0</v>
      </c>
      <c r="DS31" s="54">
        <f t="shared" si="15"/>
        <v>0</v>
      </c>
      <c r="DT31" s="54">
        <f t="shared" si="15"/>
        <v>0</v>
      </c>
      <c r="DU31" s="54">
        <f t="shared" si="15"/>
        <v>0</v>
      </c>
      <c r="DV31" s="54">
        <f t="shared" si="15"/>
        <v>0</v>
      </c>
      <c r="DW31" s="54">
        <f t="shared" si="15"/>
        <v>0</v>
      </c>
      <c r="DX31" s="54">
        <f t="shared" si="15"/>
        <v>0</v>
      </c>
      <c r="DY31" s="54">
        <f t="shared" si="15"/>
        <v>0</v>
      </c>
      <c r="DZ31" s="54">
        <f t="shared" si="15"/>
        <v>0</v>
      </c>
      <c r="EA31" s="54">
        <f t="shared" si="15"/>
        <v>0</v>
      </c>
      <c r="EB31" s="55">
        <f t="shared" si="15"/>
        <v>0</v>
      </c>
      <c r="EC31" s="59">
        <f t="shared" ref="EC31:ER41" si="16">CX31+AM31</f>
        <v>17.476281445876165</v>
      </c>
      <c r="ED31" s="60">
        <f t="shared" si="16"/>
        <v>17.476281445876165</v>
      </c>
      <c r="EE31" s="60">
        <f t="shared" si="16"/>
        <v>16.92028423019077</v>
      </c>
      <c r="EF31" s="60">
        <f t="shared" si="16"/>
        <v>14.988413699316842</v>
      </c>
      <c r="EG31" s="60">
        <f t="shared" si="16"/>
        <v>13.587840326525694</v>
      </c>
      <c r="EH31" s="60">
        <f t="shared" si="16"/>
        <v>12.223088501827799</v>
      </c>
      <c r="EI31" s="60">
        <f t="shared" si="16"/>
        <v>11.650396176467691</v>
      </c>
      <c r="EJ31" s="60">
        <f t="shared" si="16"/>
        <v>10.400641145115905</v>
      </c>
      <c r="EK31" s="60">
        <f t="shared" si="16"/>
        <v>8.1381942838540855</v>
      </c>
      <c r="EL31" s="60">
        <f t="shared" si="16"/>
        <v>7.1955162015063081</v>
      </c>
      <c r="EM31" s="60">
        <f t="shared" si="16"/>
        <v>7.1955162015063081</v>
      </c>
      <c r="EN31" s="60">
        <f t="shared" si="16"/>
        <v>7.1955162015063081</v>
      </c>
      <c r="EO31" s="60">
        <f t="shared" si="16"/>
        <v>5.2041748424146625</v>
      </c>
      <c r="EP31" s="60">
        <f t="shared" si="16"/>
        <v>3.7744266914222768</v>
      </c>
      <c r="EQ31" s="60">
        <f t="shared" si="16"/>
        <v>1.7428731811279636</v>
      </c>
      <c r="ER31" s="60">
        <f t="shared" si="16"/>
        <v>0.88757778454270442</v>
      </c>
      <c r="ES31" s="60">
        <f t="shared" ref="ES31:FG41" si="17">DN31+BC31</f>
        <v>0.88757778454270442</v>
      </c>
      <c r="ET31" s="60">
        <f t="shared" si="17"/>
        <v>0.88757778454270442</v>
      </c>
      <c r="EU31" s="60">
        <f t="shared" si="17"/>
        <v>0</v>
      </c>
      <c r="EV31" s="60">
        <f t="shared" si="17"/>
        <v>0</v>
      </c>
      <c r="EW31" s="60">
        <f t="shared" si="17"/>
        <v>0</v>
      </c>
      <c r="EX31" s="60">
        <f t="shared" si="17"/>
        <v>0</v>
      </c>
      <c r="EY31" s="60">
        <f t="shared" si="17"/>
        <v>0</v>
      </c>
      <c r="EZ31" s="60">
        <f t="shared" si="17"/>
        <v>0</v>
      </c>
      <c r="FA31" s="60">
        <f t="shared" si="17"/>
        <v>0</v>
      </c>
      <c r="FB31" s="60">
        <f t="shared" si="17"/>
        <v>0</v>
      </c>
      <c r="FC31" s="60">
        <f t="shared" si="17"/>
        <v>0</v>
      </c>
      <c r="FD31" s="60">
        <f t="shared" si="17"/>
        <v>0</v>
      </c>
      <c r="FE31" s="60">
        <f t="shared" si="17"/>
        <v>0</v>
      </c>
      <c r="FF31" s="60">
        <f t="shared" si="17"/>
        <v>0</v>
      </c>
      <c r="FG31" s="60">
        <f t="shared" si="17"/>
        <v>0</v>
      </c>
    </row>
    <row r="32" spans="1:163" x14ac:dyDescent="0.25">
      <c r="A32" t="s">
        <v>155</v>
      </c>
      <c r="B32" t="s">
        <v>175</v>
      </c>
      <c r="C32" t="s">
        <v>153</v>
      </c>
      <c r="D32" t="s">
        <v>153</v>
      </c>
      <c r="E32" s="6" t="s">
        <v>150</v>
      </c>
      <c r="F32" s="101">
        <v>16856.720371358701</v>
      </c>
      <c r="G32" s="100">
        <v>11351.323980982501</v>
      </c>
      <c r="H32" s="100">
        <v>5984.1197063746404</v>
      </c>
      <c r="I32" s="100">
        <v>5964.1267388308197</v>
      </c>
      <c r="J32" s="100">
        <v>4610.2221650197498</v>
      </c>
      <c r="K32" s="100">
        <v>3144.6381143883</v>
      </c>
      <c r="L32" s="100">
        <v>3142.0901917251099</v>
      </c>
      <c r="M32" s="100">
        <v>3133.4705662215702</v>
      </c>
      <c r="N32" s="100">
        <v>3124.55519870227</v>
      </c>
      <c r="O32" s="100">
        <v>3124.55519870227</v>
      </c>
      <c r="P32" s="100">
        <v>3092.1758489509002</v>
      </c>
      <c r="Q32" s="100">
        <v>3084.0286783894499</v>
      </c>
      <c r="R32" s="100">
        <v>3084.0286783894499</v>
      </c>
      <c r="S32" s="100">
        <v>3084.0286783894499</v>
      </c>
      <c r="T32" s="100">
        <v>3084.0286783894499</v>
      </c>
      <c r="U32" s="100">
        <v>3027.8869789862001</v>
      </c>
      <c r="V32" s="100">
        <v>3027.8869789862001</v>
      </c>
      <c r="W32" s="100">
        <v>3027.8869789862001</v>
      </c>
      <c r="X32" s="100">
        <v>3036.68390259641</v>
      </c>
      <c r="Y32" s="100">
        <v>3011.9827915119799</v>
      </c>
      <c r="Z32" s="100">
        <v>3011.9827915119799</v>
      </c>
      <c r="AA32" s="100">
        <v>3011.9827915119799</v>
      </c>
      <c r="AB32" s="100">
        <v>42.555714182181802</v>
      </c>
      <c r="AC32" s="100">
        <v>42.555714182181802</v>
      </c>
      <c r="AD32" s="100">
        <v>42.555714182181802</v>
      </c>
      <c r="AE32" s="100">
        <v>42.555714182181802</v>
      </c>
      <c r="AF32" s="100">
        <v>33.517112832396897</v>
      </c>
      <c r="AG32" s="100">
        <v>33.517112832396897</v>
      </c>
      <c r="AH32" s="100">
        <v>33.517112832396897</v>
      </c>
      <c r="AI32" s="100">
        <v>33.517112832396897</v>
      </c>
      <c r="AJ32" s="100">
        <v>8.7969236102088395</v>
      </c>
      <c r="AK32" s="27">
        <v>0.25159999999999999</v>
      </c>
      <c r="AL32" s="27">
        <v>10.1566666666667</v>
      </c>
      <c r="AM32" s="103">
        <f t="shared" si="10"/>
        <v>4241.1508454338491</v>
      </c>
      <c r="AN32" s="104">
        <f t="shared" si="10"/>
        <v>2855.9931136151972</v>
      </c>
      <c r="AO32" s="104">
        <f t="shared" si="10"/>
        <v>1505.6045181238594</v>
      </c>
      <c r="AP32" s="104">
        <f t="shared" si="10"/>
        <v>1500.5742874898342</v>
      </c>
      <c r="AQ32" s="104">
        <f t="shared" si="10"/>
        <v>1159.931896718969</v>
      </c>
      <c r="AR32" s="104">
        <f t="shared" si="10"/>
        <v>791.19094958009623</v>
      </c>
      <c r="AS32" s="104">
        <f t="shared" si="10"/>
        <v>790.54989223803761</v>
      </c>
      <c r="AT32" s="104">
        <f t="shared" si="10"/>
        <v>788.38119446134704</v>
      </c>
      <c r="AU32" s="104">
        <f t="shared" si="10"/>
        <v>786.13808799349113</v>
      </c>
      <c r="AV32" s="104">
        <f t="shared" si="10"/>
        <v>786.13808799349113</v>
      </c>
      <c r="AW32" s="104">
        <f t="shared" si="10"/>
        <v>777.99144359604645</v>
      </c>
      <c r="AX32" s="104">
        <f t="shared" si="10"/>
        <v>775.94161548278555</v>
      </c>
      <c r="AY32" s="104">
        <f t="shared" si="10"/>
        <v>775.94161548278555</v>
      </c>
      <c r="AZ32" s="104">
        <f t="shared" si="10"/>
        <v>775.94161548278555</v>
      </c>
      <c r="BA32" s="104">
        <f t="shared" si="10"/>
        <v>775.94161548278555</v>
      </c>
      <c r="BB32" s="104">
        <f t="shared" si="10"/>
        <v>761.81636391292795</v>
      </c>
      <c r="BC32" s="104">
        <f t="shared" si="11"/>
        <v>761.81636391292795</v>
      </c>
      <c r="BD32" s="104">
        <f t="shared" si="11"/>
        <v>761.81636391292795</v>
      </c>
      <c r="BE32" s="104">
        <f t="shared" si="11"/>
        <v>764.02966989325671</v>
      </c>
      <c r="BF32" s="104">
        <f t="shared" si="11"/>
        <v>757.81487034441409</v>
      </c>
      <c r="BG32" s="104">
        <f t="shared" si="11"/>
        <v>757.81487034441409</v>
      </c>
      <c r="BH32" s="104">
        <f t="shared" si="11"/>
        <v>757.81487034441409</v>
      </c>
      <c r="BI32" s="104">
        <f t="shared" si="11"/>
        <v>10.707017688236942</v>
      </c>
      <c r="BJ32" s="104">
        <f t="shared" si="11"/>
        <v>10.707017688236942</v>
      </c>
      <c r="BK32" s="104">
        <f t="shared" si="11"/>
        <v>10.707017688236942</v>
      </c>
      <c r="BL32" s="104">
        <f t="shared" si="11"/>
        <v>10.707017688236942</v>
      </c>
      <c r="BM32" s="104">
        <f t="shared" si="11"/>
        <v>8.4329055886310584</v>
      </c>
      <c r="BN32" s="104">
        <f t="shared" si="11"/>
        <v>8.4329055886310584</v>
      </c>
      <c r="BO32" s="104">
        <f t="shared" si="11"/>
        <v>8.4329055886310584</v>
      </c>
      <c r="BP32" s="104">
        <f t="shared" si="11"/>
        <v>8.4329055886310584</v>
      </c>
      <c r="BQ32" s="105">
        <f t="shared" si="11"/>
        <v>2.2133059803285438</v>
      </c>
      <c r="BR32" s="51">
        <f t="shared" ref="BR32:BR33" si="18">$AL32*F32</f>
        <v>171208.08990510044</v>
      </c>
      <c r="BS32" s="52">
        <f t="shared" si="12"/>
        <v>115291.61390017932</v>
      </c>
      <c r="BT32" s="52">
        <f t="shared" si="12"/>
        <v>60778.709151078634</v>
      </c>
      <c r="BU32" s="52">
        <f t="shared" si="12"/>
        <v>60575.647244058557</v>
      </c>
      <c r="BV32" s="52">
        <f t="shared" si="12"/>
        <v>46824.489789384083</v>
      </c>
      <c r="BW32" s="52">
        <f t="shared" si="12"/>
        <v>31939.041115137272</v>
      </c>
      <c r="BX32" s="52">
        <f t="shared" si="12"/>
        <v>31913.162713954804</v>
      </c>
      <c r="BY32" s="52">
        <f t="shared" si="12"/>
        <v>31825.616050923851</v>
      </c>
      <c r="BZ32" s="52">
        <f t="shared" si="12"/>
        <v>31735.065634819493</v>
      </c>
      <c r="CA32" s="52">
        <f t="shared" si="12"/>
        <v>31735.065634819493</v>
      </c>
      <c r="CB32" s="52">
        <f t="shared" si="12"/>
        <v>31406.199372511412</v>
      </c>
      <c r="CC32" s="52">
        <f t="shared" si="12"/>
        <v>31323.451276842283</v>
      </c>
      <c r="CD32" s="52">
        <f t="shared" si="12"/>
        <v>31323.451276842283</v>
      </c>
      <c r="CE32" s="52">
        <f t="shared" si="12"/>
        <v>31323.451276842283</v>
      </c>
      <c r="CF32" s="52">
        <f t="shared" si="12"/>
        <v>31323.451276842283</v>
      </c>
      <c r="CG32" s="52">
        <f t="shared" si="12"/>
        <v>30753.238749903274</v>
      </c>
      <c r="CH32" s="52">
        <f t="shared" si="12"/>
        <v>30753.238749903274</v>
      </c>
      <c r="CI32" s="52">
        <f t="shared" si="13"/>
        <v>30753.238749903274</v>
      </c>
      <c r="CJ32" s="52">
        <f t="shared" si="13"/>
        <v>30842.586170704304</v>
      </c>
      <c r="CK32" s="52">
        <f t="shared" si="13"/>
        <v>30591.705219123443</v>
      </c>
      <c r="CL32" s="52">
        <f t="shared" si="13"/>
        <v>30591.705219123443</v>
      </c>
      <c r="CM32" s="52">
        <f t="shared" si="13"/>
        <v>30591.705219123443</v>
      </c>
      <c r="CN32" s="52">
        <f t="shared" si="13"/>
        <v>432.22420371036128</v>
      </c>
      <c r="CO32" s="52">
        <f t="shared" si="13"/>
        <v>432.22420371036128</v>
      </c>
      <c r="CP32" s="52">
        <f t="shared" si="13"/>
        <v>432.22420371036128</v>
      </c>
      <c r="CQ32" s="52">
        <f t="shared" si="13"/>
        <v>432.22420371036128</v>
      </c>
      <c r="CR32" s="52">
        <f t="shared" si="13"/>
        <v>340.42214266771225</v>
      </c>
      <c r="CS32" s="52">
        <f t="shared" si="13"/>
        <v>340.42214266771225</v>
      </c>
      <c r="CT32" s="52">
        <f t="shared" si="13"/>
        <v>340.42214266771225</v>
      </c>
      <c r="CU32" s="52">
        <f t="shared" si="13"/>
        <v>340.42214266771225</v>
      </c>
      <c r="CV32" s="52">
        <f t="shared" si="13"/>
        <v>89.3474208010214</v>
      </c>
      <c r="CW32" s="1">
        <f t="shared" ref="CW32:CW41" si="19">IF(C32="reservoir", 0.09,0)</f>
        <v>0.09</v>
      </c>
      <c r="CX32" s="53">
        <f>$CW32*AM32</f>
        <v>381.70357608904641</v>
      </c>
      <c r="CY32" s="54">
        <f t="shared" si="14"/>
        <v>257.03938022536772</v>
      </c>
      <c r="CZ32" s="54">
        <f t="shared" si="14"/>
        <v>135.50440663114733</v>
      </c>
      <c r="DA32" s="54">
        <f t="shared" si="14"/>
        <v>135.05168587408508</v>
      </c>
      <c r="DB32" s="54">
        <f t="shared" si="14"/>
        <v>104.39387070470721</v>
      </c>
      <c r="DC32" s="54">
        <f t="shared" si="14"/>
        <v>71.207185462208656</v>
      </c>
      <c r="DD32" s="54">
        <f t="shared" si="14"/>
        <v>71.149490301423384</v>
      </c>
      <c r="DE32" s="54">
        <f t="shared" si="14"/>
        <v>70.954307501521228</v>
      </c>
      <c r="DF32" s="54">
        <f t="shared" si="14"/>
        <v>70.752427919414203</v>
      </c>
      <c r="DG32" s="54">
        <f t="shared" si="14"/>
        <v>70.752427919414203</v>
      </c>
      <c r="DH32" s="54">
        <f t="shared" si="14"/>
        <v>70.019229923644176</v>
      </c>
      <c r="DI32" s="54">
        <f t="shared" si="14"/>
        <v>69.834745393450703</v>
      </c>
      <c r="DJ32" s="54">
        <f t="shared" si="14"/>
        <v>69.834745393450703</v>
      </c>
      <c r="DK32" s="54">
        <f t="shared" si="14"/>
        <v>69.834745393450703</v>
      </c>
      <c r="DL32" s="54">
        <f t="shared" si="14"/>
        <v>69.834745393450703</v>
      </c>
      <c r="DM32" s="54">
        <f t="shared" si="14"/>
        <v>68.56347275216352</v>
      </c>
      <c r="DN32" s="54">
        <f t="shared" si="14"/>
        <v>68.56347275216352</v>
      </c>
      <c r="DO32" s="54">
        <f t="shared" si="15"/>
        <v>68.56347275216352</v>
      </c>
      <c r="DP32" s="54">
        <f t="shared" si="15"/>
        <v>68.762670290393103</v>
      </c>
      <c r="DQ32" s="54">
        <f t="shared" si="15"/>
        <v>68.203338330997269</v>
      </c>
      <c r="DR32" s="54">
        <f t="shared" si="15"/>
        <v>68.203338330997269</v>
      </c>
      <c r="DS32" s="54">
        <f t="shared" si="15"/>
        <v>68.203338330997269</v>
      </c>
      <c r="DT32" s="54">
        <f t="shared" si="15"/>
        <v>0.96363159194132475</v>
      </c>
      <c r="DU32" s="54">
        <f t="shared" si="15"/>
        <v>0.96363159194132475</v>
      </c>
      <c r="DV32" s="54">
        <f t="shared" si="15"/>
        <v>0.96363159194132475</v>
      </c>
      <c r="DW32" s="54">
        <f t="shared" si="15"/>
        <v>0.96363159194132475</v>
      </c>
      <c r="DX32" s="54">
        <f t="shared" si="15"/>
        <v>0.75896150297679521</v>
      </c>
      <c r="DY32" s="54">
        <f t="shared" si="15"/>
        <v>0.75896150297679521</v>
      </c>
      <c r="DZ32" s="54">
        <f t="shared" si="15"/>
        <v>0.75896150297679521</v>
      </c>
      <c r="EA32" s="54">
        <f t="shared" si="15"/>
        <v>0.75896150297679521</v>
      </c>
      <c r="EB32" s="55">
        <f t="shared" si="15"/>
        <v>0.19919753822956893</v>
      </c>
      <c r="EC32" s="59">
        <f t="shared" si="16"/>
        <v>4622.8544215228958</v>
      </c>
      <c r="ED32" s="60">
        <f t="shared" si="16"/>
        <v>3113.0324938405647</v>
      </c>
      <c r="EE32" s="60">
        <f t="shared" si="16"/>
        <v>1641.1089247550067</v>
      </c>
      <c r="EF32" s="60">
        <f t="shared" si="16"/>
        <v>1635.6259733639192</v>
      </c>
      <c r="EG32" s="60">
        <f t="shared" si="16"/>
        <v>1264.3257674236763</v>
      </c>
      <c r="EH32" s="60">
        <f t="shared" si="16"/>
        <v>862.39813504230483</v>
      </c>
      <c r="EI32" s="60">
        <f t="shared" si="16"/>
        <v>861.699382539461</v>
      </c>
      <c r="EJ32" s="60">
        <f t="shared" si="16"/>
        <v>859.33550196286831</v>
      </c>
      <c r="EK32" s="60">
        <f t="shared" si="16"/>
        <v>856.89051591290536</v>
      </c>
      <c r="EL32" s="60">
        <f t="shared" si="16"/>
        <v>856.89051591290536</v>
      </c>
      <c r="EM32" s="60">
        <f t="shared" si="16"/>
        <v>848.01067351969061</v>
      </c>
      <c r="EN32" s="60">
        <f t="shared" si="16"/>
        <v>845.77636087623625</v>
      </c>
      <c r="EO32" s="60">
        <f t="shared" si="16"/>
        <v>845.77636087623625</v>
      </c>
      <c r="EP32" s="60">
        <f t="shared" si="16"/>
        <v>845.77636087623625</v>
      </c>
      <c r="EQ32" s="60">
        <f t="shared" si="16"/>
        <v>845.77636087623625</v>
      </c>
      <c r="ER32" s="60">
        <f t="shared" si="16"/>
        <v>830.37983666509149</v>
      </c>
      <c r="ES32" s="60">
        <f t="shared" si="17"/>
        <v>830.37983666509149</v>
      </c>
      <c r="ET32" s="60">
        <f t="shared" si="17"/>
        <v>830.37983666509149</v>
      </c>
      <c r="EU32" s="60">
        <f t="shared" si="17"/>
        <v>832.7923401836498</v>
      </c>
      <c r="EV32" s="60">
        <f t="shared" si="17"/>
        <v>826.01820867541142</v>
      </c>
      <c r="EW32" s="60">
        <f t="shared" si="17"/>
        <v>826.01820867541142</v>
      </c>
      <c r="EX32" s="60">
        <f t="shared" si="17"/>
        <v>826.01820867541142</v>
      </c>
      <c r="EY32" s="60">
        <f t="shared" si="17"/>
        <v>11.670649280178267</v>
      </c>
      <c r="EZ32" s="60">
        <f t="shared" si="17"/>
        <v>11.670649280178267</v>
      </c>
      <c r="FA32" s="60">
        <f t="shared" si="17"/>
        <v>11.670649280178267</v>
      </c>
      <c r="FB32" s="60">
        <f t="shared" si="17"/>
        <v>11.670649280178267</v>
      </c>
      <c r="FC32" s="60">
        <f t="shared" si="17"/>
        <v>9.191867091607854</v>
      </c>
      <c r="FD32" s="60">
        <f t="shared" si="17"/>
        <v>9.191867091607854</v>
      </c>
      <c r="FE32" s="60">
        <f t="shared" si="17"/>
        <v>9.191867091607854</v>
      </c>
      <c r="FF32" s="60">
        <f t="shared" si="17"/>
        <v>9.191867091607854</v>
      </c>
      <c r="FG32" s="60">
        <f t="shared" si="17"/>
        <v>2.4125035185581125</v>
      </c>
    </row>
    <row r="33" spans="1:163" x14ac:dyDescent="0.25">
      <c r="E33" s="6"/>
      <c r="F33" s="101"/>
      <c r="G33" s="100"/>
      <c r="H33" s="100"/>
      <c r="I33" s="100"/>
      <c r="J33" s="100"/>
      <c r="K33" s="100"/>
      <c r="L33" s="100"/>
      <c r="M33" s="100"/>
      <c r="N33" s="100"/>
      <c r="O33" s="100"/>
      <c r="P33" s="100"/>
      <c r="Q33" s="100"/>
      <c r="R33" s="100"/>
      <c r="S33" s="100"/>
      <c r="T33" s="100"/>
      <c r="U33" s="100"/>
      <c r="V33" s="100"/>
      <c r="W33" s="100"/>
      <c r="X33" s="100"/>
      <c r="Y33" s="100"/>
      <c r="Z33" s="100"/>
      <c r="AA33" s="100"/>
      <c r="AB33" s="100"/>
      <c r="AC33" s="100"/>
      <c r="AD33" s="100"/>
      <c r="AE33" s="100"/>
      <c r="AF33" s="100"/>
      <c r="AG33" s="100"/>
      <c r="AH33" s="100"/>
      <c r="AI33" s="100"/>
      <c r="AJ33" s="100"/>
      <c r="AK33" s="27">
        <v>0.25159999999999999</v>
      </c>
      <c r="AL33" s="27">
        <v>3.6933333333333298</v>
      </c>
      <c r="AM33" s="103">
        <f t="shared" si="10"/>
        <v>0</v>
      </c>
      <c r="AN33" s="104">
        <f t="shared" si="10"/>
        <v>0</v>
      </c>
      <c r="AO33" s="104">
        <f t="shared" si="10"/>
        <v>0</v>
      </c>
      <c r="AP33" s="104">
        <f t="shared" si="10"/>
        <v>0</v>
      </c>
      <c r="AQ33" s="104">
        <f t="shared" si="10"/>
        <v>0</v>
      </c>
      <c r="AR33" s="104">
        <f t="shared" si="10"/>
        <v>0</v>
      </c>
      <c r="AS33" s="104">
        <f t="shared" si="10"/>
        <v>0</v>
      </c>
      <c r="AT33" s="104">
        <f t="shared" si="10"/>
        <v>0</v>
      </c>
      <c r="AU33" s="104">
        <f t="shared" si="10"/>
        <v>0</v>
      </c>
      <c r="AV33" s="104">
        <f t="shared" si="10"/>
        <v>0</v>
      </c>
      <c r="AW33" s="104">
        <f t="shared" si="10"/>
        <v>0</v>
      </c>
      <c r="AX33" s="104">
        <f t="shared" si="10"/>
        <v>0</v>
      </c>
      <c r="AY33" s="104">
        <f t="shared" si="10"/>
        <v>0</v>
      </c>
      <c r="AZ33" s="104">
        <f t="shared" si="10"/>
        <v>0</v>
      </c>
      <c r="BA33" s="104">
        <f t="shared" si="10"/>
        <v>0</v>
      </c>
      <c r="BB33" s="104">
        <f t="shared" si="10"/>
        <v>0</v>
      </c>
      <c r="BC33" s="104">
        <f t="shared" si="11"/>
        <v>0</v>
      </c>
      <c r="BD33" s="104">
        <f t="shared" si="11"/>
        <v>0</v>
      </c>
      <c r="BE33" s="104">
        <f t="shared" si="11"/>
        <v>0</v>
      </c>
      <c r="BF33" s="104">
        <f t="shared" si="11"/>
        <v>0</v>
      </c>
      <c r="BG33" s="104">
        <f t="shared" si="11"/>
        <v>0</v>
      </c>
      <c r="BH33" s="104">
        <f t="shared" si="11"/>
        <v>0</v>
      </c>
      <c r="BI33" s="104">
        <f t="shared" si="11"/>
        <v>0</v>
      </c>
      <c r="BJ33" s="104">
        <f t="shared" si="11"/>
        <v>0</v>
      </c>
      <c r="BK33" s="104">
        <f t="shared" si="11"/>
        <v>0</v>
      </c>
      <c r="BL33" s="104">
        <f t="shared" si="11"/>
        <v>0</v>
      </c>
      <c r="BM33" s="104">
        <f t="shared" si="11"/>
        <v>0</v>
      </c>
      <c r="BN33" s="104">
        <f t="shared" si="11"/>
        <v>0</v>
      </c>
      <c r="BO33" s="104">
        <f t="shared" si="11"/>
        <v>0</v>
      </c>
      <c r="BP33" s="104">
        <f t="shared" si="11"/>
        <v>0</v>
      </c>
      <c r="BQ33" s="105">
        <f t="shared" si="11"/>
        <v>0</v>
      </c>
      <c r="BR33" s="51">
        <f t="shared" si="18"/>
        <v>0</v>
      </c>
      <c r="BS33" s="52">
        <f t="shared" si="12"/>
        <v>0</v>
      </c>
      <c r="BT33" s="52">
        <f t="shared" si="12"/>
        <v>0</v>
      </c>
      <c r="BU33" s="52">
        <f t="shared" si="12"/>
        <v>0</v>
      </c>
      <c r="BV33" s="52">
        <f t="shared" si="12"/>
        <v>0</v>
      </c>
      <c r="BW33" s="52">
        <f t="shared" si="12"/>
        <v>0</v>
      </c>
      <c r="BX33" s="52">
        <f t="shared" si="12"/>
        <v>0</v>
      </c>
      <c r="BY33" s="52">
        <f t="shared" si="12"/>
        <v>0</v>
      </c>
      <c r="BZ33" s="52">
        <f t="shared" si="12"/>
        <v>0</v>
      </c>
      <c r="CA33" s="52">
        <f t="shared" si="12"/>
        <v>0</v>
      </c>
      <c r="CB33" s="52">
        <f t="shared" si="12"/>
        <v>0</v>
      </c>
      <c r="CC33" s="52">
        <f t="shared" si="12"/>
        <v>0</v>
      </c>
      <c r="CD33" s="52">
        <f t="shared" si="12"/>
        <v>0</v>
      </c>
      <c r="CE33" s="52">
        <f t="shared" si="12"/>
        <v>0</v>
      </c>
      <c r="CF33" s="52">
        <f t="shared" si="12"/>
        <v>0</v>
      </c>
      <c r="CG33" s="52">
        <f t="shared" si="12"/>
        <v>0</v>
      </c>
      <c r="CH33" s="52">
        <f t="shared" si="12"/>
        <v>0</v>
      </c>
      <c r="CI33" s="52">
        <f t="shared" si="13"/>
        <v>0</v>
      </c>
      <c r="CJ33" s="52">
        <f t="shared" si="13"/>
        <v>0</v>
      </c>
      <c r="CK33" s="52">
        <f t="shared" si="13"/>
        <v>0</v>
      </c>
      <c r="CL33" s="52">
        <f t="shared" si="13"/>
        <v>0</v>
      </c>
      <c r="CM33" s="52">
        <f t="shared" si="13"/>
        <v>0</v>
      </c>
      <c r="CN33" s="52">
        <f t="shared" si="13"/>
        <v>0</v>
      </c>
      <c r="CO33" s="52">
        <f t="shared" si="13"/>
        <v>0</v>
      </c>
      <c r="CP33" s="52">
        <f t="shared" si="13"/>
        <v>0</v>
      </c>
      <c r="CQ33" s="52">
        <f t="shared" si="13"/>
        <v>0</v>
      </c>
      <c r="CR33" s="52">
        <f t="shared" si="13"/>
        <v>0</v>
      </c>
      <c r="CS33" s="52">
        <f t="shared" si="13"/>
        <v>0</v>
      </c>
      <c r="CT33" s="52">
        <f t="shared" si="13"/>
        <v>0</v>
      </c>
      <c r="CU33" s="52">
        <f t="shared" si="13"/>
        <v>0</v>
      </c>
      <c r="CV33" s="52">
        <f t="shared" si="13"/>
        <v>0</v>
      </c>
      <c r="CW33" s="1">
        <f t="shared" si="19"/>
        <v>0</v>
      </c>
      <c r="CX33" s="53">
        <f>$CW33*AM33</f>
        <v>0</v>
      </c>
      <c r="CY33" s="54">
        <f t="shared" si="14"/>
        <v>0</v>
      </c>
      <c r="CZ33" s="54">
        <f t="shared" si="14"/>
        <v>0</v>
      </c>
      <c r="DA33" s="54">
        <f t="shared" si="14"/>
        <v>0</v>
      </c>
      <c r="DB33" s="54">
        <f t="shared" si="14"/>
        <v>0</v>
      </c>
      <c r="DC33" s="54">
        <f t="shared" si="14"/>
        <v>0</v>
      </c>
      <c r="DD33" s="54">
        <f t="shared" si="14"/>
        <v>0</v>
      </c>
      <c r="DE33" s="54">
        <f t="shared" si="14"/>
        <v>0</v>
      </c>
      <c r="DF33" s="54">
        <f t="shared" si="14"/>
        <v>0</v>
      </c>
      <c r="DG33" s="54">
        <f t="shared" si="14"/>
        <v>0</v>
      </c>
      <c r="DH33" s="54">
        <f t="shared" si="14"/>
        <v>0</v>
      </c>
      <c r="DI33" s="54">
        <f>$CW33*AX33</f>
        <v>0</v>
      </c>
      <c r="DJ33" s="54">
        <f t="shared" si="14"/>
        <v>0</v>
      </c>
      <c r="DK33" s="54">
        <f t="shared" si="14"/>
        <v>0</v>
      </c>
      <c r="DL33" s="54">
        <f t="shared" si="14"/>
        <v>0</v>
      </c>
      <c r="DM33" s="54">
        <f t="shared" si="14"/>
        <v>0</v>
      </c>
      <c r="DN33" s="54">
        <f t="shared" si="14"/>
        <v>0</v>
      </c>
      <c r="DO33" s="54">
        <f t="shared" si="15"/>
        <v>0</v>
      </c>
      <c r="DP33" s="54">
        <f t="shared" si="15"/>
        <v>0</v>
      </c>
      <c r="DQ33" s="54">
        <f t="shared" si="15"/>
        <v>0</v>
      </c>
      <c r="DR33" s="54">
        <f t="shared" si="15"/>
        <v>0</v>
      </c>
      <c r="DS33" s="54">
        <f t="shared" si="15"/>
        <v>0</v>
      </c>
      <c r="DT33" s="54">
        <f t="shared" si="15"/>
        <v>0</v>
      </c>
      <c r="DU33" s="54">
        <f t="shared" si="15"/>
        <v>0</v>
      </c>
      <c r="DV33" s="54">
        <f t="shared" si="15"/>
        <v>0</v>
      </c>
      <c r="DW33" s="54">
        <f t="shared" si="15"/>
        <v>0</v>
      </c>
      <c r="DX33" s="54">
        <f t="shared" si="15"/>
        <v>0</v>
      </c>
      <c r="DY33" s="54">
        <f t="shared" si="15"/>
        <v>0</v>
      </c>
      <c r="DZ33" s="54">
        <f t="shared" si="15"/>
        <v>0</v>
      </c>
      <c r="EA33" s="54">
        <f t="shared" si="15"/>
        <v>0</v>
      </c>
      <c r="EB33" s="55">
        <f t="shared" si="15"/>
        <v>0</v>
      </c>
      <c r="EC33" s="59">
        <f t="shared" si="16"/>
        <v>0</v>
      </c>
      <c r="ED33" s="60">
        <f t="shared" si="16"/>
        <v>0</v>
      </c>
      <c r="EE33" s="60">
        <f t="shared" si="16"/>
        <v>0</v>
      </c>
      <c r="EF33" s="60">
        <f t="shared" si="16"/>
        <v>0</v>
      </c>
      <c r="EG33" s="60">
        <f t="shared" si="16"/>
        <v>0</v>
      </c>
      <c r="EH33" s="60">
        <f t="shared" si="16"/>
        <v>0</v>
      </c>
      <c r="EI33" s="60">
        <f t="shared" si="16"/>
        <v>0</v>
      </c>
      <c r="EJ33" s="60">
        <f t="shared" si="16"/>
        <v>0</v>
      </c>
      <c r="EK33" s="60">
        <f t="shared" si="16"/>
        <v>0</v>
      </c>
      <c r="EL33" s="60">
        <f t="shared" si="16"/>
        <v>0</v>
      </c>
      <c r="EM33" s="60">
        <f t="shared" si="16"/>
        <v>0</v>
      </c>
      <c r="EN33" s="60">
        <f t="shared" si="16"/>
        <v>0</v>
      </c>
      <c r="EO33" s="60">
        <f t="shared" si="16"/>
        <v>0</v>
      </c>
      <c r="EP33" s="60">
        <f t="shared" si="16"/>
        <v>0</v>
      </c>
      <c r="EQ33" s="60">
        <f t="shared" si="16"/>
        <v>0</v>
      </c>
      <c r="ER33" s="60">
        <f t="shared" si="16"/>
        <v>0</v>
      </c>
      <c r="ES33" s="60">
        <f t="shared" si="17"/>
        <v>0</v>
      </c>
      <c r="ET33" s="60">
        <f t="shared" si="17"/>
        <v>0</v>
      </c>
      <c r="EU33" s="60">
        <f t="shared" si="17"/>
        <v>0</v>
      </c>
      <c r="EV33" s="60">
        <f t="shared" si="17"/>
        <v>0</v>
      </c>
      <c r="EW33" s="60">
        <f t="shared" si="17"/>
        <v>0</v>
      </c>
      <c r="EX33" s="60">
        <f t="shared" si="17"/>
        <v>0</v>
      </c>
      <c r="EY33" s="60">
        <f t="shared" si="17"/>
        <v>0</v>
      </c>
      <c r="EZ33" s="60">
        <f t="shared" si="17"/>
        <v>0</v>
      </c>
      <c r="FA33" s="60">
        <f t="shared" si="17"/>
        <v>0</v>
      </c>
      <c r="FB33" s="60">
        <f t="shared" si="17"/>
        <v>0</v>
      </c>
      <c r="FC33" s="60">
        <f t="shared" si="17"/>
        <v>0</v>
      </c>
      <c r="FD33" s="60">
        <f t="shared" si="17"/>
        <v>0</v>
      </c>
      <c r="FE33" s="60">
        <f t="shared" si="17"/>
        <v>0</v>
      </c>
      <c r="FF33" s="60">
        <f t="shared" si="17"/>
        <v>0</v>
      </c>
      <c r="FG33" s="60">
        <f t="shared" si="17"/>
        <v>0</v>
      </c>
    </row>
    <row r="34" spans="1:163" x14ac:dyDescent="0.25">
      <c r="A34" s="1"/>
      <c r="B34" s="1"/>
      <c r="C34" s="1"/>
      <c r="D34" s="1"/>
      <c r="E34" s="6"/>
      <c r="F34" s="101"/>
      <c r="G34" s="100"/>
      <c r="H34" s="100"/>
      <c r="I34" s="100"/>
      <c r="J34" s="100"/>
      <c r="K34" s="100"/>
      <c r="L34" s="100"/>
      <c r="M34" s="100"/>
      <c r="N34" s="100"/>
      <c r="O34" s="100"/>
      <c r="P34" s="100"/>
      <c r="Q34" s="100"/>
      <c r="R34" s="100"/>
      <c r="S34" s="100"/>
      <c r="T34" s="100"/>
      <c r="U34" s="100"/>
      <c r="V34" s="100"/>
      <c r="W34" s="100"/>
      <c r="X34" s="100"/>
      <c r="Y34" s="100"/>
      <c r="Z34" s="100"/>
      <c r="AA34" s="100"/>
      <c r="AB34" s="100"/>
      <c r="AC34" s="100"/>
      <c r="AD34" s="100"/>
      <c r="AE34" s="100"/>
      <c r="AF34" s="100"/>
      <c r="AG34" s="100"/>
      <c r="AH34" s="100"/>
      <c r="AI34" s="100"/>
      <c r="AJ34" s="100"/>
      <c r="AK34" s="27">
        <v>0.1275</v>
      </c>
      <c r="AL34" s="27">
        <v>1.9466666666666701</v>
      </c>
      <c r="AM34" s="103">
        <f t="shared" si="10"/>
        <v>0</v>
      </c>
      <c r="AN34" s="104">
        <f t="shared" si="10"/>
        <v>0</v>
      </c>
      <c r="AO34" s="104">
        <f t="shared" si="10"/>
        <v>0</v>
      </c>
      <c r="AP34" s="104">
        <f t="shared" si="10"/>
        <v>0</v>
      </c>
      <c r="AQ34" s="104">
        <f t="shared" si="10"/>
        <v>0</v>
      </c>
      <c r="AR34" s="104">
        <f t="shared" si="10"/>
        <v>0</v>
      </c>
      <c r="AS34" s="104">
        <f t="shared" si="10"/>
        <v>0</v>
      </c>
      <c r="AT34" s="104">
        <f t="shared" si="10"/>
        <v>0</v>
      </c>
      <c r="AU34" s="104">
        <f t="shared" si="10"/>
        <v>0</v>
      </c>
      <c r="AV34" s="104">
        <f t="shared" si="10"/>
        <v>0</v>
      </c>
      <c r="AW34" s="104">
        <f t="shared" si="10"/>
        <v>0</v>
      </c>
      <c r="AX34" s="104">
        <f t="shared" si="10"/>
        <v>0</v>
      </c>
      <c r="AY34" s="104">
        <f t="shared" si="10"/>
        <v>0</v>
      </c>
      <c r="AZ34" s="104">
        <f t="shared" si="10"/>
        <v>0</v>
      </c>
      <c r="BA34" s="104">
        <f t="shared" si="10"/>
        <v>0</v>
      </c>
      <c r="BB34" s="104">
        <f t="shared" si="10"/>
        <v>0</v>
      </c>
      <c r="BC34" s="104">
        <f t="shared" si="11"/>
        <v>0</v>
      </c>
      <c r="BD34" s="104">
        <f t="shared" si="11"/>
        <v>0</v>
      </c>
      <c r="BE34" s="104">
        <f t="shared" si="11"/>
        <v>0</v>
      </c>
      <c r="BF34" s="104">
        <f t="shared" si="11"/>
        <v>0</v>
      </c>
      <c r="BG34" s="104">
        <f t="shared" si="11"/>
        <v>0</v>
      </c>
      <c r="BH34" s="104">
        <f t="shared" si="11"/>
        <v>0</v>
      </c>
      <c r="BI34" s="104">
        <f t="shared" si="11"/>
        <v>0</v>
      </c>
      <c r="BJ34" s="104">
        <f t="shared" si="11"/>
        <v>0</v>
      </c>
      <c r="BK34" s="104">
        <f t="shared" si="11"/>
        <v>0</v>
      </c>
      <c r="BL34" s="104">
        <f t="shared" si="11"/>
        <v>0</v>
      </c>
      <c r="BM34" s="104">
        <f t="shared" si="11"/>
        <v>0</v>
      </c>
      <c r="BN34" s="104">
        <f t="shared" si="11"/>
        <v>0</v>
      </c>
      <c r="BO34" s="104">
        <f t="shared" si="11"/>
        <v>0</v>
      </c>
      <c r="BP34" s="104">
        <f t="shared" si="11"/>
        <v>0</v>
      </c>
      <c r="BQ34" s="105">
        <f t="shared" si="11"/>
        <v>0</v>
      </c>
      <c r="BR34" s="51">
        <f>$AL34*F34</f>
        <v>0</v>
      </c>
      <c r="BS34" s="52">
        <f t="shared" si="12"/>
        <v>0</v>
      </c>
      <c r="BT34" s="52">
        <f t="shared" si="12"/>
        <v>0</v>
      </c>
      <c r="BU34" s="52">
        <f t="shared" si="12"/>
        <v>0</v>
      </c>
      <c r="BV34" s="52">
        <f t="shared" si="12"/>
        <v>0</v>
      </c>
      <c r="BW34" s="52">
        <f t="shared" si="12"/>
        <v>0</v>
      </c>
      <c r="BX34" s="52">
        <f t="shared" si="12"/>
        <v>0</v>
      </c>
      <c r="BY34" s="52">
        <f t="shared" si="12"/>
        <v>0</v>
      </c>
      <c r="BZ34" s="52">
        <f t="shared" si="12"/>
        <v>0</v>
      </c>
      <c r="CA34" s="52">
        <f t="shared" si="12"/>
        <v>0</v>
      </c>
      <c r="CB34" s="52">
        <f t="shared" si="12"/>
        <v>0</v>
      </c>
      <c r="CC34" s="52">
        <f t="shared" si="12"/>
        <v>0</v>
      </c>
      <c r="CD34" s="52">
        <f t="shared" si="12"/>
        <v>0</v>
      </c>
      <c r="CE34" s="52">
        <f t="shared" si="12"/>
        <v>0</v>
      </c>
      <c r="CF34" s="52">
        <f t="shared" si="12"/>
        <v>0</v>
      </c>
      <c r="CG34" s="52">
        <f t="shared" si="12"/>
        <v>0</v>
      </c>
      <c r="CH34" s="52">
        <f t="shared" si="12"/>
        <v>0</v>
      </c>
      <c r="CI34" s="52">
        <f t="shared" si="13"/>
        <v>0</v>
      </c>
      <c r="CJ34" s="52">
        <f t="shared" si="13"/>
        <v>0</v>
      </c>
      <c r="CK34" s="52">
        <f t="shared" si="13"/>
        <v>0</v>
      </c>
      <c r="CL34" s="52">
        <f t="shared" si="13"/>
        <v>0</v>
      </c>
      <c r="CM34" s="52">
        <f t="shared" si="13"/>
        <v>0</v>
      </c>
      <c r="CN34" s="52">
        <f t="shared" si="13"/>
        <v>0</v>
      </c>
      <c r="CO34" s="52">
        <f t="shared" si="13"/>
        <v>0</v>
      </c>
      <c r="CP34" s="52">
        <f t="shared" si="13"/>
        <v>0</v>
      </c>
      <c r="CQ34" s="52">
        <f t="shared" si="13"/>
        <v>0</v>
      </c>
      <c r="CR34" s="52">
        <f t="shared" si="13"/>
        <v>0</v>
      </c>
      <c r="CS34" s="52">
        <f t="shared" si="13"/>
        <v>0</v>
      </c>
      <c r="CT34" s="52">
        <f t="shared" si="13"/>
        <v>0</v>
      </c>
      <c r="CU34" s="52">
        <f t="shared" si="13"/>
        <v>0</v>
      </c>
      <c r="CV34" s="52">
        <f t="shared" si="13"/>
        <v>0</v>
      </c>
      <c r="CW34" s="1">
        <f t="shared" si="19"/>
        <v>0</v>
      </c>
      <c r="CX34" s="53">
        <f>$CW34*AM34</f>
        <v>0</v>
      </c>
      <c r="CY34" s="54">
        <f t="shared" si="14"/>
        <v>0</v>
      </c>
      <c r="CZ34" s="54">
        <f t="shared" si="14"/>
        <v>0</v>
      </c>
      <c r="DA34" s="54">
        <f t="shared" si="14"/>
        <v>0</v>
      </c>
      <c r="DB34" s="54">
        <f t="shared" si="14"/>
        <v>0</v>
      </c>
      <c r="DC34" s="54">
        <f t="shared" si="14"/>
        <v>0</v>
      </c>
      <c r="DD34" s="54">
        <f t="shared" si="14"/>
        <v>0</v>
      </c>
      <c r="DE34" s="54">
        <f t="shared" si="14"/>
        <v>0</v>
      </c>
      <c r="DF34" s="54">
        <f t="shared" si="14"/>
        <v>0</v>
      </c>
      <c r="DG34" s="54">
        <f t="shared" si="14"/>
        <v>0</v>
      </c>
      <c r="DH34" s="54">
        <f t="shared" si="14"/>
        <v>0</v>
      </c>
      <c r="DI34" s="54">
        <f t="shared" si="14"/>
        <v>0</v>
      </c>
      <c r="DJ34" s="54">
        <f t="shared" si="14"/>
        <v>0</v>
      </c>
      <c r="DK34" s="54">
        <f t="shared" si="14"/>
        <v>0</v>
      </c>
      <c r="DL34" s="54">
        <f t="shared" si="14"/>
        <v>0</v>
      </c>
      <c r="DM34" s="54">
        <f t="shared" si="14"/>
        <v>0</v>
      </c>
      <c r="DN34" s="54">
        <f t="shared" si="14"/>
        <v>0</v>
      </c>
      <c r="DO34" s="54">
        <f t="shared" si="15"/>
        <v>0</v>
      </c>
      <c r="DP34" s="54">
        <f t="shared" si="15"/>
        <v>0</v>
      </c>
      <c r="DQ34" s="54">
        <f t="shared" si="15"/>
        <v>0</v>
      </c>
      <c r="DR34" s="54">
        <f t="shared" si="15"/>
        <v>0</v>
      </c>
      <c r="DS34" s="54">
        <f t="shared" si="15"/>
        <v>0</v>
      </c>
      <c r="DT34" s="54">
        <f t="shared" si="15"/>
        <v>0</v>
      </c>
      <c r="DU34" s="54">
        <f t="shared" si="15"/>
        <v>0</v>
      </c>
      <c r="DV34" s="54">
        <f t="shared" si="15"/>
        <v>0</v>
      </c>
      <c r="DW34" s="54">
        <f t="shared" si="15"/>
        <v>0</v>
      </c>
      <c r="DX34" s="54">
        <f t="shared" si="15"/>
        <v>0</v>
      </c>
      <c r="DY34" s="54">
        <f t="shared" si="15"/>
        <v>0</v>
      </c>
      <c r="DZ34" s="54">
        <f t="shared" si="15"/>
        <v>0</v>
      </c>
      <c r="EA34" s="54">
        <f t="shared" si="15"/>
        <v>0</v>
      </c>
      <c r="EB34" s="55">
        <f t="shared" si="15"/>
        <v>0</v>
      </c>
      <c r="EC34" s="59">
        <f t="shared" si="16"/>
        <v>0</v>
      </c>
      <c r="ED34" s="60">
        <f t="shared" si="16"/>
        <v>0</v>
      </c>
      <c r="EE34" s="60">
        <f t="shared" si="16"/>
        <v>0</v>
      </c>
      <c r="EF34" s="60">
        <f t="shared" si="16"/>
        <v>0</v>
      </c>
      <c r="EG34" s="60">
        <f t="shared" si="16"/>
        <v>0</v>
      </c>
      <c r="EH34" s="60">
        <f t="shared" si="16"/>
        <v>0</v>
      </c>
      <c r="EI34" s="60">
        <f t="shared" si="16"/>
        <v>0</v>
      </c>
      <c r="EJ34" s="60">
        <f t="shared" si="16"/>
        <v>0</v>
      </c>
      <c r="EK34" s="60">
        <f t="shared" si="16"/>
        <v>0</v>
      </c>
      <c r="EL34" s="60">
        <f t="shared" si="16"/>
        <v>0</v>
      </c>
      <c r="EM34" s="60">
        <f t="shared" si="16"/>
        <v>0</v>
      </c>
      <c r="EN34" s="60">
        <f t="shared" si="16"/>
        <v>0</v>
      </c>
      <c r="EO34" s="60">
        <f t="shared" si="16"/>
        <v>0</v>
      </c>
      <c r="EP34" s="60">
        <f t="shared" si="16"/>
        <v>0</v>
      </c>
      <c r="EQ34" s="60">
        <f t="shared" si="16"/>
        <v>0</v>
      </c>
      <c r="ER34" s="60">
        <f t="shared" si="16"/>
        <v>0</v>
      </c>
      <c r="ES34" s="60">
        <f t="shared" si="17"/>
        <v>0</v>
      </c>
      <c r="ET34" s="60">
        <f t="shared" si="17"/>
        <v>0</v>
      </c>
      <c r="EU34" s="60">
        <f t="shared" si="17"/>
        <v>0</v>
      </c>
      <c r="EV34" s="60">
        <f t="shared" si="17"/>
        <v>0</v>
      </c>
      <c r="EW34" s="60">
        <f t="shared" si="17"/>
        <v>0</v>
      </c>
      <c r="EX34" s="60">
        <f t="shared" si="17"/>
        <v>0</v>
      </c>
      <c r="EY34" s="60">
        <f t="shared" si="17"/>
        <v>0</v>
      </c>
      <c r="EZ34" s="60">
        <f t="shared" si="17"/>
        <v>0</v>
      </c>
      <c r="FA34" s="60">
        <f t="shared" si="17"/>
        <v>0</v>
      </c>
      <c r="FB34" s="60">
        <f t="shared" si="17"/>
        <v>0</v>
      </c>
      <c r="FC34" s="60">
        <f t="shared" si="17"/>
        <v>0</v>
      </c>
      <c r="FD34" s="60">
        <f t="shared" si="17"/>
        <v>0</v>
      </c>
      <c r="FE34" s="60">
        <f t="shared" si="17"/>
        <v>0</v>
      </c>
      <c r="FF34" s="60">
        <f t="shared" si="17"/>
        <v>0</v>
      </c>
      <c r="FG34" s="60">
        <f t="shared" si="17"/>
        <v>0</v>
      </c>
    </row>
    <row r="35" spans="1:163" x14ac:dyDescent="0.25">
      <c r="F35" s="101"/>
      <c r="G35" s="100"/>
      <c r="H35" s="100"/>
      <c r="I35" s="100"/>
      <c r="J35" s="100"/>
      <c r="K35" s="100"/>
      <c r="L35" s="100"/>
      <c r="M35" s="100"/>
      <c r="N35" s="100"/>
      <c r="O35" s="100"/>
      <c r="P35" s="100"/>
      <c r="Q35" s="100"/>
      <c r="R35" s="100"/>
      <c r="S35" s="100"/>
      <c r="T35" s="100"/>
      <c r="U35" s="100"/>
      <c r="V35" s="100"/>
      <c r="W35" s="100"/>
      <c r="X35" s="100"/>
      <c r="Y35" s="100"/>
      <c r="Z35" s="100"/>
      <c r="AA35" s="100"/>
      <c r="AB35" s="100"/>
      <c r="AC35" s="100"/>
      <c r="AD35" s="100"/>
      <c r="AE35" s="100"/>
      <c r="AF35" s="100"/>
      <c r="AG35" s="100"/>
      <c r="AH35" s="100"/>
      <c r="AI35" s="100"/>
      <c r="AJ35" s="100"/>
      <c r="AK35" s="27"/>
      <c r="AL35" s="27"/>
      <c r="AM35" s="103">
        <f t="shared" si="10"/>
        <v>0</v>
      </c>
      <c r="AN35" s="104">
        <f t="shared" si="10"/>
        <v>0</v>
      </c>
      <c r="AO35" s="104">
        <f t="shared" si="10"/>
        <v>0</v>
      </c>
      <c r="AP35" s="104">
        <f t="shared" si="10"/>
        <v>0</v>
      </c>
      <c r="AQ35" s="104">
        <f t="shared" si="10"/>
        <v>0</v>
      </c>
      <c r="AR35" s="104">
        <f t="shared" si="10"/>
        <v>0</v>
      </c>
      <c r="AS35" s="104">
        <f t="shared" si="10"/>
        <v>0</v>
      </c>
      <c r="AT35" s="104">
        <f t="shared" si="10"/>
        <v>0</v>
      </c>
      <c r="AU35" s="104">
        <f t="shared" si="10"/>
        <v>0</v>
      </c>
      <c r="AV35" s="104">
        <f t="shared" si="10"/>
        <v>0</v>
      </c>
      <c r="AW35" s="104">
        <f t="shared" si="10"/>
        <v>0</v>
      </c>
      <c r="AX35" s="104">
        <f t="shared" si="10"/>
        <v>0</v>
      </c>
      <c r="AY35" s="104">
        <f t="shared" si="10"/>
        <v>0</v>
      </c>
      <c r="AZ35" s="104">
        <f t="shared" si="10"/>
        <v>0</v>
      </c>
      <c r="BA35" s="104">
        <f t="shared" si="10"/>
        <v>0</v>
      </c>
      <c r="BB35" s="104">
        <f t="shared" si="10"/>
        <v>0</v>
      </c>
      <c r="BC35" s="104">
        <f t="shared" si="11"/>
        <v>0</v>
      </c>
      <c r="BD35" s="104">
        <f t="shared" si="11"/>
        <v>0</v>
      </c>
      <c r="BE35" s="104">
        <f t="shared" si="11"/>
        <v>0</v>
      </c>
      <c r="BF35" s="104">
        <f t="shared" si="11"/>
        <v>0</v>
      </c>
      <c r="BG35" s="104">
        <f t="shared" si="11"/>
        <v>0</v>
      </c>
      <c r="BH35" s="104">
        <f t="shared" si="11"/>
        <v>0</v>
      </c>
      <c r="BI35" s="104">
        <f t="shared" si="11"/>
        <v>0</v>
      </c>
      <c r="BJ35" s="104">
        <f t="shared" si="11"/>
        <v>0</v>
      </c>
      <c r="BK35" s="104">
        <f t="shared" si="11"/>
        <v>0</v>
      </c>
      <c r="BL35" s="104">
        <f t="shared" si="11"/>
        <v>0</v>
      </c>
      <c r="BM35" s="104">
        <f t="shared" si="11"/>
        <v>0</v>
      </c>
      <c r="BN35" s="104">
        <f t="shared" si="11"/>
        <v>0</v>
      </c>
      <c r="BO35" s="104">
        <f t="shared" si="11"/>
        <v>0</v>
      </c>
      <c r="BP35" s="104">
        <f t="shared" si="11"/>
        <v>0</v>
      </c>
      <c r="BQ35" s="105">
        <f t="shared" si="11"/>
        <v>0</v>
      </c>
      <c r="BR35" s="51">
        <f t="shared" ref="BR35:BR41" si="20">$AL35*F35</f>
        <v>0</v>
      </c>
      <c r="BS35" s="52">
        <f t="shared" si="12"/>
        <v>0</v>
      </c>
      <c r="BT35" s="52">
        <f t="shared" si="12"/>
        <v>0</v>
      </c>
      <c r="BU35" s="52">
        <f t="shared" si="12"/>
        <v>0</v>
      </c>
      <c r="BV35" s="52">
        <f t="shared" si="12"/>
        <v>0</v>
      </c>
      <c r="BW35" s="52">
        <f t="shared" si="12"/>
        <v>0</v>
      </c>
      <c r="BX35" s="52">
        <f t="shared" si="12"/>
        <v>0</v>
      </c>
      <c r="BY35" s="52">
        <f t="shared" si="12"/>
        <v>0</v>
      </c>
      <c r="BZ35" s="52">
        <f t="shared" si="12"/>
        <v>0</v>
      </c>
      <c r="CA35" s="52">
        <f t="shared" si="12"/>
        <v>0</v>
      </c>
      <c r="CB35" s="52">
        <f t="shared" si="12"/>
        <v>0</v>
      </c>
      <c r="CC35" s="52">
        <f t="shared" si="12"/>
        <v>0</v>
      </c>
      <c r="CD35" s="52">
        <f t="shared" si="12"/>
        <v>0</v>
      </c>
      <c r="CE35" s="52">
        <f t="shared" si="12"/>
        <v>0</v>
      </c>
      <c r="CF35" s="52">
        <f t="shared" si="12"/>
        <v>0</v>
      </c>
      <c r="CG35" s="52">
        <f t="shared" si="12"/>
        <v>0</v>
      </c>
      <c r="CH35" s="52">
        <f t="shared" si="12"/>
        <v>0</v>
      </c>
      <c r="CI35" s="52">
        <f t="shared" si="13"/>
        <v>0</v>
      </c>
      <c r="CJ35" s="52">
        <f t="shared" si="13"/>
        <v>0</v>
      </c>
      <c r="CK35" s="52">
        <f t="shared" si="13"/>
        <v>0</v>
      </c>
      <c r="CL35" s="52">
        <f t="shared" si="13"/>
        <v>0</v>
      </c>
      <c r="CM35" s="52">
        <f t="shared" si="13"/>
        <v>0</v>
      </c>
      <c r="CN35" s="52">
        <f t="shared" si="13"/>
        <v>0</v>
      </c>
      <c r="CO35" s="52">
        <f t="shared" si="13"/>
        <v>0</v>
      </c>
      <c r="CP35" s="52">
        <f t="shared" si="13"/>
        <v>0</v>
      </c>
      <c r="CQ35" s="52">
        <f t="shared" si="13"/>
        <v>0</v>
      </c>
      <c r="CR35" s="52">
        <f t="shared" si="13"/>
        <v>0</v>
      </c>
      <c r="CS35" s="52">
        <f t="shared" si="13"/>
        <v>0</v>
      </c>
      <c r="CT35" s="52">
        <f t="shared" si="13"/>
        <v>0</v>
      </c>
      <c r="CU35" s="52">
        <f t="shared" si="13"/>
        <v>0</v>
      </c>
      <c r="CV35" s="52">
        <f t="shared" si="13"/>
        <v>0</v>
      </c>
      <c r="CW35" s="1">
        <f t="shared" si="19"/>
        <v>0</v>
      </c>
      <c r="CX35" s="86">
        <f t="shared" ref="CX35:CX41" si="21">$CW35*AM35</f>
        <v>0</v>
      </c>
      <c r="CY35" s="87">
        <f t="shared" si="14"/>
        <v>0</v>
      </c>
      <c r="CZ35" s="87">
        <f t="shared" si="14"/>
        <v>0</v>
      </c>
      <c r="DA35" s="87">
        <f t="shared" si="14"/>
        <v>0</v>
      </c>
      <c r="DB35" s="87">
        <f t="shared" si="14"/>
        <v>0</v>
      </c>
      <c r="DC35" s="87">
        <f t="shared" si="14"/>
        <v>0</v>
      </c>
      <c r="DD35" s="87">
        <f t="shared" si="14"/>
        <v>0</v>
      </c>
      <c r="DE35" s="87">
        <f t="shared" si="14"/>
        <v>0</v>
      </c>
      <c r="DF35" s="87">
        <f t="shared" si="14"/>
        <v>0</v>
      </c>
      <c r="DG35" s="87">
        <f t="shared" si="14"/>
        <v>0</v>
      </c>
      <c r="DH35" s="87">
        <f t="shared" si="14"/>
        <v>0</v>
      </c>
      <c r="DI35" s="87">
        <f t="shared" si="14"/>
        <v>0</v>
      </c>
      <c r="DJ35" s="87">
        <f t="shared" si="14"/>
        <v>0</v>
      </c>
      <c r="DK35" s="87">
        <f t="shared" si="14"/>
        <v>0</v>
      </c>
      <c r="DL35" s="87">
        <f t="shared" si="14"/>
        <v>0</v>
      </c>
      <c r="DM35" s="87">
        <f t="shared" si="14"/>
        <v>0</v>
      </c>
      <c r="DN35" s="87">
        <f t="shared" si="14"/>
        <v>0</v>
      </c>
      <c r="DO35" s="87">
        <f t="shared" si="15"/>
        <v>0</v>
      </c>
      <c r="DP35" s="87">
        <f t="shared" si="15"/>
        <v>0</v>
      </c>
      <c r="DQ35" s="87">
        <f t="shared" si="15"/>
        <v>0</v>
      </c>
      <c r="DR35" s="87">
        <f t="shared" si="15"/>
        <v>0</v>
      </c>
      <c r="DS35" s="87">
        <f t="shared" si="15"/>
        <v>0</v>
      </c>
      <c r="DT35" s="87">
        <f t="shared" si="15"/>
        <v>0</v>
      </c>
      <c r="DU35" s="87">
        <f t="shared" si="15"/>
        <v>0</v>
      </c>
      <c r="DV35" s="87">
        <f t="shared" si="15"/>
        <v>0</v>
      </c>
      <c r="DW35" s="87">
        <f t="shared" si="15"/>
        <v>0</v>
      </c>
      <c r="DX35" s="87">
        <f t="shared" si="15"/>
        <v>0</v>
      </c>
      <c r="DY35" s="87">
        <f t="shared" si="15"/>
        <v>0</v>
      </c>
      <c r="DZ35" s="87">
        <f t="shared" si="15"/>
        <v>0</v>
      </c>
      <c r="EA35" s="87">
        <f t="shared" si="15"/>
        <v>0</v>
      </c>
      <c r="EB35" s="96">
        <f t="shared" si="15"/>
        <v>0</v>
      </c>
      <c r="EC35" s="61">
        <f t="shared" si="16"/>
        <v>0</v>
      </c>
      <c r="ED35" s="62">
        <f t="shared" si="16"/>
        <v>0</v>
      </c>
      <c r="EE35" s="62">
        <f t="shared" si="16"/>
        <v>0</v>
      </c>
      <c r="EF35" s="62">
        <f t="shared" si="16"/>
        <v>0</v>
      </c>
      <c r="EG35" s="62">
        <f t="shared" si="16"/>
        <v>0</v>
      </c>
      <c r="EH35" s="62">
        <f t="shared" si="16"/>
        <v>0</v>
      </c>
      <c r="EI35" s="62">
        <f t="shared" si="16"/>
        <v>0</v>
      </c>
      <c r="EJ35" s="62">
        <f t="shared" si="16"/>
        <v>0</v>
      </c>
      <c r="EK35" s="62">
        <f t="shared" si="16"/>
        <v>0</v>
      </c>
      <c r="EL35" s="62">
        <f t="shared" si="16"/>
        <v>0</v>
      </c>
      <c r="EM35" s="62">
        <f t="shared" si="16"/>
        <v>0</v>
      </c>
      <c r="EN35" s="62">
        <f t="shared" si="16"/>
        <v>0</v>
      </c>
      <c r="EO35" s="62">
        <f t="shared" si="16"/>
        <v>0</v>
      </c>
      <c r="EP35" s="62">
        <f t="shared" si="16"/>
        <v>0</v>
      </c>
      <c r="EQ35" s="62">
        <f t="shared" si="16"/>
        <v>0</v>
      </c>
      <c r="ER35" s="62">
        <f t="shared" si="16"/>
        <v>0</v>
      </c>
      <c r="ES35" s="62">
        <f t="shared" si="17"/>
        <v>0</v>
      </c>
      <c r="ET35" s="62">
        <f t="shared" si="17"/>
        <v>0</v>
      </c>
      <c r="EU35" s="62">
        <f t="shared" si="17"/>
        <v>0</v>
      </c>
      <c r="EV35" s="62">
        <f t="shared" si="17"/>
        <v>0</v>
      </c>
      <c r="EW35" s="62">
        <f t="shared" si="17"/>
        <v>0</v>
      </c>
      <c r="EX35" s="62">
        <f t="shared" si="17"/>
        <v>0</v>
      </c>
      <c r="EY35" s="62">
        <f t="shared" si="17"/>
        <v>0</v>
      </c>
      <c r="EZ35" s="62">
        <f t="shared" si="17"/>
        <v>0</v>
      </c>
      <c r="FA35" s="62">
        <f t="shared" si="17"/>
        <v>0</v>
      </c>
      <c r="FB35" s="62">
        <f t="shared" si="17"/>
        <v>0</v>
      </c>
      <c r="FC35" s="62">
        <f t="shared" si="17"/>
        <v>0</v>
      </c>
      <c r="FD35" s="62">
        <f t="shared" si="17"/>
        <v>0</v>
      </c>
      <c r="FE35" s="62">
        <f t="shared" si="17"/>
        <v>0</v>
      </c>
      <c r="FF35" s="62">
        <f t="shared" si="17"/>
        <v>0</v>
      </c>
      <c r="FG35" s="62">
        <f t="shared" si="17"/>
        <v>0</v>
      </c>
    </row>
    <row r="36" spans="1:163" x14ac:dyDescent="0.25">
      <c r="F36" s="101"/>
      <c r="G36" s="100"/>
      <c r="H36" s="100"/>
      <c r="I36" s="100"/>
      <c r="J36" s="100"/>
      <c r="K36" s="100"/>
      <c r="L36" s="100"/>
      <c r="M36" s="100"/>
      <c r="N36" s="100"/>
      <c r="O36" s="100"/>
      <c r="P36" s="100"/>
      <c r="Q36" s="100"/>
      <c r="R36" s="100"/>
      <c r="S36" s="100"/>
      <c r="T36" s="100"/>
      <c r="U36" s="100"/>
      <c r="V36" s="100"/>
      <c r="W36" s="100"/>
      <c r="X36" s="100"/>
      <c r="Y36" s="100"/>
      <c r="Z36" s="100"/>
      <c r="AA36" s="100"/>
      <c r="AB36" s="100"/>
      <c r="AC36" s="100"/>
      <c r="AD36" s="100"/>
      <c r="AE36" s="100"/>
      <c r="AF36" s="100"/>
      <c r="AG36" s="100"/>
      <c r="AH36" s="100"/>
      <c r="AI36" s="100"/>
      <c r="AJ36" s="100"/>
      <c r="AK36" s="27"/>
      <c r="AL36" s="27"/>
      <c r="AM36" s="103">
        <f t="shared" si="10"/>
        <v>0</v>
      </c>
      <c r="AN36" s="104">
        <f t="shared" si="10"/>
        <v>0</v>
      </c>
      <c r="AO36" s="104">
        <f t="shared" si="10"/>
        <v>0</v>
      </c>
      <c r="AP36" s="104">
        <f t="shared" si="10"/>
        <v>0</v>
      </c>
      <c r="AQ36" s="104">
        <f t="shared" si="10"/>
        <v>0</v>
      </c>
      <c r="AR36" s="104">
        <f t="shared" si="10"/>
        <v>0</v>
      </c>
      <c r="AS36" s="104">
        <f t="shared" si="10"/>
        <v>0</v>
      </c>
      <c r="AT36" s="104">
        <f t="shared" si="10"/>
        <v>0</v>
      </c>
      <c r="AU36" s="104">
        <f t="shared" si="10"/>
        <v>0</v>
      </c>
      <c r="AV36" s="104">
        <f t="shared" si="10"/>
        <v>0</v>
      </c>
      <c r="AW36" s="104">
        <f t="shared" si="10"/>
        <v>0</v>
      </c>
      <c r="AX36" s="104">
        <f t="shared" si="10"/>
        <v>0</v>
      </c>
      <c r="AY36" s="104">
        <f t="shared" si="10"/>
        <v>0</v>
      </c>
      <c r="AZ36" s="104">
        <f t="shared" si="10"/>
        <v>0</v>
      </c>
      <c r="BA36" s="104">
        <f t="shared" si="10"/>
        <v>0</v>
      </c>
      <c r="BB36" s="104">
        <f t="shared" si="10"/>
        <v>0</v>
      </c>
      <c r="BC36" s="104">
        <f t="shared" si="11"/>
        <v>0</v>
      </c>
      <c r="BD36" s="104">
        <f t="shared" si="11"/>
        <v>0</v>
      </c>
      <c r="BE36" s="104">
        <f t="shared" si="11"/>
        <v>0</v>
      </c>
      <c r="BF36" s="104">
        <f t="shared" si="11"/>
        <v>0</v>
      </c>
      <c r="BG36" s="104">
        <f t="shared" si="11"/>
        <v>0</v>
      </c>
      <c r="BH36" s="104">
        <f t="shared" si="11"/>
        <v>0</v>
      </c>
      <c r="BI36" s="104">
        <f t="shared" si="11"/>
        <v>0</v>
      </c>
      <c r="BJ36" s="104">
        <f t="shared" si="11"/>
        <v>0</v>
      </c>
      <c r="BK36" s="104">
        <f t="shared" si="11"/>
        <v>0</v>
      </c>
      <c r="BL36" s="104">
        <f t="shared" si="11"/>
        <v>0</v>
      </c>
      <c r="BM36" s="104">
        <f t="shared" si="11"/>
        <v>0</v>
      </c>
      <c r="BN36" s="104">
        <f t="shared" si="11"/>
        <v>0</v>
      </c>
      <c r="BO36" s="104">
        <f t="shared" si="11"/>
        <v>0</v>
      </c>
      <c r="BP36" s="104">
        <f t="shared" si="11"/>
        <v>0</v>
      </c>
      <c r="BQ36" s="105">
        <f t="shared" si="11"/>
        <v>0</v>
      </c>
      <c r="BR36" s="51">
        <f t="shared" si="20"/>
        <v>0</v>
      </c>
      <c r="BS36" s="52">
        <f t="shared" si="12"/>
        <v>0</v>
      </c>
      <c r="BT36" s="52">
        <f t="shared" si="12"/>
        <v>0</v>
      </c>
      <c r="BU36" s="52">
        <f t="shared" si="12"/>
        <v>0</v>
      </c>
      <c r="BV36" s="52">
        <f t="shared" si="12"/>
        <v>0</v>
      </c>
      <c r="BW36" s="52">
        <f t="shared" si="12"/>
        <v>0</v>
      </c>
      <c r="BX36" s="52">
        <f t="shared" si="12"/>
        <v>0</v>
      </c>
      <c r="BY36" s="52">
        <f t="shared" si="12"/>
        <v>0</v>
      </c>
      <c r="BZ36" s="52">
        <f t="shared" si="12"/>
        <v>0</v>
      </c>
      <c r="CA36" s="52">
        <f t="shared" si="12"/>
        <v>0</v>
      </c>
      <c r="CB36" s="52">
        <f t="shared" si="12"/>
        <v>0</v>
      </c>
      <c r="CC36" s="52">
        <f t="shared" si="12"/>
        <v>0</v>
      </c>
      <c r="CD36" s="52">
        <f t="shared" si="12"/>
        <v>0</v>
      </c>
      <c r="CE36" s="52">
        <f t="shared" si="12"/>
        <v>0</v>
      </c>
      <c r="CF36" s="52">
        <f t="shared" si="12"/>
        <v>0</v>
      </c>
      <c r="CG36" s="52">
        <f t="shared" si="12"/>
        <v>0</v>
      </c>
      <c r="CH36" s="52">
        <f t="shared" si="12"/>
        <v>0</v>
      </c>
      <c r="CI36" s="52">
        <f t="shared" si="13"/>
        <v>0</v>
      </c>
      <c r="CJ36" s="52">
        <f t="shared" si="13"/>
        <v>0</v>
      </c>
      <c r="CK36" s="52">
        <f t="shared" si="13"/>
        <v>0</v>
      </c>
      <c r="CL36" s="52">
        <f t="shared" si="13"/>
        <v>0</v>
      </c>
      <c r="CM36" s="52">
        <f t="shared" si="13"/>
        <v>0</v>
      </c>
      <c r="CN36" s="52">
        <f t="shared" si="13"/>
        <v>0</v>
      </c>
      <c r="CO36" s="52">
        <f t="shared" si="13"/>
        <v>0</v>
      </c>
      <c r="CP36" s="52">
        <f t="shared" si="13"/>
        <v>0</v>
      </c>
      <c r="CQ36" s="52">
        <f t="shared" si="13"/>
        <v>0</v>
      </c>
      <c r="CR36" s="52">
        <f t="shared" si="13"/>
        <v>0</v>
      </c>
      <c r="CS36" s="52">
        <f t="shared" si="13"/>
        <v>0</v>
      </c>
      <c r="CT36" s="52">
        <f t="shared" si="13"/>
        <v>0</v>
      </c>
      <c r="CU36" s="52">
        <f t="shared" si="13"/>
        <v>0</v>
      </c>
      <c r="CV36" s="52">
        <f t="shared" si="13"/>
        <v>0</v>
      </c>
      <c r="CW36" s="1">
        <f t="shared" si="19"/>
        <v>0</v>
      </c>
      <c r="CX36" s="86">
        <f t="shared" si="21"/>
        <v>0</v>
      </c>
      <c r="CY36" s="87">
        <f t="shared" si="14"/>
        <v>0</v>
      </c>
      <c r="CZ36" s="87">
        <f t="shared" si="14"/>
        <v>0</v>
      </c>
      <c r="DA36" s="87">
        <f t="shared" si="14"/>
        <v>0</v>
      </c>
      <c r="DB36" s="87">
        <f t="shared" si="14"/>
        <v>0</v>
      </c>
      <c r="DC36" s="87">
        <f t="shared" si="14"/>
        <v>0</v>
      </c>
      <c r="DD36" s="87">
        <f t="shared" si="14"/>
        <v>0</v>
      </c>
      <c r="DE36" s="87">
        <f t="shared" si="14"/>
        <v>0</v>
      </c>
      <c r="DF36" s="87">
        <f t="shared" si="14"/>
        <v>0</v>
      </c>
      <c r="DG36" s="87">
        <f t="shared" si="14"/>
        <v>0</v>
      </c>
      <c r="DH36" s="87">
        <f t="shared" si="14"/>
        <v>0</v>
      </c>
      <c r="DI36" s="87">
        <f t="shared" si="14"/>
        <v>0</v>
      </c>
      <c r="DJ36" s="87">
        <f t="shared" si="14"/>
        <v>0</v>
      </c>
      <c r="DK36" s="87">
        <f t="shared" si="14"/>
        <v>0</v>
      </c>
      <c r="DL36" s="87">
        <f t="shared" si="14"/>
        <v>0</v>
      </c>
      <c r="DM36" s="87">
        <f t="shared" si="14"/>
        <v>0</v>
      </c>
      <c r="DN36" s="87">
        <f t="shared" si="14"/>
        <v>0</v>
      </c>
      <c r="DO36" s="87">
        <f t="shared" si="15"/>
        <v>0</v>
      </c>
      <c r="DP36" s="87">
        <f t="shared" si="15"/>
        <v>0</v>
      </c>
      <c r="DQ36" s="87">
        <f t="shared" si="15"/>
        <v>0</v>
      </c>
      <c r="DR36" s="87">
        <f t="shared" si="15"/>
        <v>0</v>
      </c>
      <c r="DS36" s="87">
        <f t="shared" si="15"/>
        <v>0</v>
      </c>
      <c r="DT36" s="87">
        <f t="shared" si="15"/>
        <v>0</v>
      </c>
      <c r="DU36" s="87">
        <f t="shared" si="15"/>
        <v>0</v>
      </c>
      <c r="DV36" s="87">
        <f t="shared" si="15"/>
        <v>0</v>
      </c>
      <c r="DW36" s="87">
        <f t="shared" si="15"/>
        <v>0</v>
      </c>
      <c r="DX36" s="87">
        <f t="shared" si="15"/>
        <v>0</v>
      </c>
      <c r="DY36" s="87">
        <f t="shared" si="15"/>
        <v>0</v>
      </c>
      <c r="DZ36" s="87">
        <f t="shared" si="15"/>
        <v>0</v>
      </c>
      <c r="EA36" s="87">
        <f t="shared" si="15"/>
        <v>0</v>
      </c>
      <c r="EB36" s="96">
        <f t="shared" si="15"/>
        <v>0</v>
      </c>
      <c r="EC36" s="61">
        <f t="shared" si="16"/>
        <v>0</v>
      </c>
      <c r="ED36" s="62">
        <f t="shared" si="16"/>
        <v>0</v>
      </c>
      <c r="EE36" s="62">
        <f t="shared" si="16"/>
        <v>0</v>
      </c>
      <c r="EF36" s="62">
        <f t="shared" si="16"/>
        <v>0</v>
      </c>
      <c r="EG36" s="62">
        <f t="shared" si="16"/>
        <v>0</v>
      </c>
      <c r="EH36" s="62">
        <f t="shared" si="16"/>
        <v>0</v>
      </c>
      <c r="EI36" s="62">
        <f t="shared" si="16"/>
        <v>0</v>
      </c>
      <c r="EJ36" s="62">
        <f t="shared" si="16"/>
        <v>0</v>
      </c>
      <c r="EK36" s="62">
        <f t="shared" si="16"/>
        <v>0</v>
      </c>
      <c r="EL36" s="62">
        <f t="shared" si="16"/>
        <v>0</v>
      </c>
      <c r="EM36" s="62">
        <f t="shared" si="16"/>
        <v>0</v>
      </c>
      <c r="EN36" s="62">
        <f t="shared" si="16"/>
        <v>0</v>
      </c>
      <c r="EO36" s="62">
        <f t="shared" si="16"/>
        <v>0</v>
      </c>
      <c r="EP36" s="62">
        <f t="shared" si="16"/>
        <v>0</v>
      </c>
      <c r="EQ36" s="62">
        <f t="shared" si="16"/>
        <v>0</v>
      </c>
      <c r="ER36" s="62">
        <f t="shared" si="16"/>
        <v>0</v>
      </c>
      <c r="ES36" s="62">
        <f t="shared" si="17"/>
        <v>0</v>
      </c>
      <c r="ET36" s="62">
        <f t="shared" si="17"/>
        <v>0</v>
      </c>
      <c r="EU36" s="62">
        <f t="shared" si="17"/>
        <v>0</v>
      </c>
      <c r="EV36" s="62">
        <f t="shared" si="17"/>
        <v>0</v>
      </c>
      <c r="EW36" s="62">
        <f t="shared" si="17"/>
        <v>0</v>
      </c>
      <c r="EX36" s="62">
        <f t="shared" si="17"/>
        <v>0</v>
      </c>
      <c r="EY36" s="62">
        <f t="shared" si="17"/>
        <v>0</v>
      </c>
      <c r="EZ36" s="62">
        <f t="shared" si="17"/>
        <v>0</v>
      </c>
      <c r="FA36" s="62">
        <f t="shared" si="17"/>
        <v>0</v>
      </c>
      <c r="FB36" s="62">
        <f t="shared" si="17"/>
        <v>0</v>
      </c>
      <c r="FC36" s="62">
        <f t="shared" si="17"/>
        <v>0</v>
      </c>
      <c r="FD36" s="62">
        <f t="shared" si="17"/>
        <v>0</v>
      </c>
      <c r="FE36" s="62">
        <f t="shared" si="17"/>
        <v>0</v>
      </c>
      <c r="FF36" s="62">
        <f t="shared" si="17"/>
        <v>0</v>
      </c>
      <c r="FG36" s="62">
        <f t="shared" si="17"/>
        <v>0</v>
      </c>
    </row>
    <row r="37" spans="1:163" x14ac:dyDescent="0.25">
      <c r="D37" s="6"/>
      <c r="F37" s="101"/>
      <c r="G37" s="100"/>
      <c r="H37" s="100"/>
      <c r="I37" s="100"/>
      <c r="J37" s="100"/>
      <c r="K37" s="100"/>
      <c r="L37" s="100"/>
      <c r="M37" s="100"/>
      <c r="N37" s="100"/>
      <c r="O37" s="100"/>
      <c r="P37" s="100"/>
      <c r="Q37" s="100"/>
      <c r="R37" s="100"/>
      <c r="S37" s="100"/>
      <c r="T37" s="100"/>
      <c r="U37" s="100"/>
      <c r="V37" s="100"/>
      <c r="W37" s="100"/>
      <c r="X37" s="100"/>
      <c r="Y37" s="100"/>
      <c r="Z37" s="100"/>
      <c r="AA37" s="100"/>
      <c r="AB37" s="100"/>
      <c r="AC37" s="100"/>
      <c r="AD37" s="100"/>
      <c r="AE37" s="100"/>
      <c r="AF37" s="100"/>
      <c r="AG37" s="100"/>
      <c r="AH37" s="100"/>
      <c r="AI37" s="100"/>
      <c r="AJ37" s="100"/>
      <c r="AK37" s="27"/>
      <c r="AL37" s="27"/>
      <c r="AM37" s="103">
        <f t="shared" si="10"/>
        <v>0</v>
      </c>
      <c r="AN37" s="104">
        <f t="shared" si="10"/>
        <v>0</v>
      </c>
      <c r="AO37" s="104">
        <f t="shared" si="10"/>
        <v>0</v>
      </c>
      <c r="AP37" s="104">
        <f t="shared" si="10"/>
        <v>0</v>
      </c>
      <c r="AQ37" s="104">
        <f t="shared" si="10"/>
        <v>0</v>
      </c>
      <c r="AR37" s="104">
        <f t="shared" si="10"/>
        <v>0</v>
      </c>
      <c r="AS37" s="104">
        <f t="shared" si="10"/>
        <v>0</v>
      </c>
      <c r="AT37" s="104">
        <f t="shared" si="10"/>
        <v>0</v>
      </c>
      <c r="AU37" s="104">
        <f t="shared" si="10"/>
        <v>0</v>
      </c>
      <c r="AV37" s="104">
        <f t="shared" si="10"/>
        <v>0</v>
      </c>
      <c r="AW37" s="104">
        <f t="shared" si="10"/>
        <v>0</v>
      </c>
      <c r="AX37" s="104">
        <f t="shared" si="10"/>
        <v>0</v>
      </c>
      <c r="AY37" s="104">
        <f t="shared" si="10"/>
        <v>0</v>
      </c>
      <c r="AZ37" s="104">
        <f t="shared" si="10"/>
        <v>0</v>
      </c>
      <c r="BA37" s="104">
        <f t="shared" si="10"/>
        <v>0</v>
      </c>
      <c r="BB37" s="104">
        <f t="shared" si="10"/>
        <v>0</v>
      </c>
      <c r="BC37" s="104">
        <f t="shared" si="11"/>
        <v>0</v>
      </c>
      <c r="BD37" s="104">
        <f t="shared" si="11"/>
        <v>0</v>
      </c>
      <c r="BE37" s="104">
        <f t="shared" si="11"/>
        <v>0</v>
      </c>
      <c r="BF37" s="104">
        <f t="shared" si="11"/>
        <v>0</v>
      </c>
      <c r="BG37" s="104">
        <f t="shared" si="11"/>
        <v>0</v>
      </c>
      <c r="BH37" s="104">
        <f t="shared" si="11"/>
        <v>0</v>
      </c>
      <c r="BI37" s="104">
        <f t="shared" si="11"/>
        <v>0</v>
      </c>
      <c r="BJ37" s="104">
        <f t="shared" si="11"/>
        <v>0</v>
      </c>
      <c r="BK37" s="104">
        <f t="shared" si="11"/>
        <v>0</v>
      </c>
      <c r="BL37" s="104">
        <f t="shared" si="11"/>
        <v>0</v>
      </c>
      <c r="BM37" s="104">
        <f t="shared" si="11"/>
        <v>0</v>
      </c>
      <c r="BN37" s="104">
        <f t="shared" si="11"/>
        <v>0</v>
      </c>
      <c r="BO37" s="104">
        <f t="shared" si="11"/>
        <v>0</v>
      </c>
      <c r="BP37" s="104">
        <f t="shared" si="11"/>
        <v>0</v>
      </c>
      <c r="BQ37" s="105">
        <f t="shared" si="11"/>
        <v>0</v>
      </c>
      <c r="BR37" s="51">
        <f t="shared" si="20"/>
        <v>0</v>
      </c>
      <c r="BS37" s="52">
        <f t="shared" si="12"/>
        <v>0</v>
      </c>
      <c r="BT37" s="52">
        <f t="shared" si="12"/>
        <v>0</v>
      </c>
      <c r="BU37" s="52">
        <f t="shared" si="12"/>
        <v>0</v>
      </c>
      <c r="BV37" s="52">
        <f t="shared" si="12"/>
        <v>0</v>
      </c>
      <c r="BW37" s="52">
        <f t="shared" si="12"/>
        <v>0</v>
      </c>
      <c r="BX37" s="52">
        <f t="shared" si="12"/>
        <v>0</v>
      </c>
      <c r="BY37" s="52">
        <f t="shared" si="12"/>
        <v>0</v>
      </c>
      <c r="BZ37" s="52">
        <f t="shared" si="12"/>
        <v>0</v>
      </c>
      <c r="CA37" s="52">
        <f t="shared" si="12"/>
        <v>0</v>
      </c>
      <c r="CB37" s="52">
        <f t="shared" si="12"/>
        <v>0</v>
      </c>
      <c r="CC37" s="52">
        <f t="shared" si="12"/>
        <v>0</v>
      </c>
      <c r="CD37" s="52">
        <f t="shared" si="12"/>
        <v>0</v>
      </c>
      <c r="CE37" s="52">
        <f t="shared" si="12"/>
        <v>0</v>
      </c>
      <c r="CF37" s="52">
        <f t="shared" si="12"/>
        <v>0</v>
      </c>
      <c r="CG37" s="52">
        <f t="shared" si="12"/>
        <v>0</v>
      </c>
      <c r="CH37" s="52">
        <f t="shared" si="12"/>
        <v>0</v>
      </c>
      <c r="CI37" s="52">
        <f t="shared" si="13"/>
        <v>0</v>
      </c>
      <c r="CJ37" s="52">
        <f t="shared" si="13"/>
        <v>0</v>
      </c>
      <c r="CK37" s="52">
        <f t="shared" si="13"/>
        <v>0</v>
      </c>
      <c r="CL37" s="52">
        <f t="shared" si="13"/>
        <v>0</v>
      </c>
      <c r="CM37" s="52">
        <f t="shared" si="13"/>
        <v>0</v>
      </c>
      <c r="CN37" s="52">
        <f t="shared" si="13"/>
        <v>0</v>
      </c>
      <c r="CO37" s="52">
        <f t="shared" si="13"/>
        <v>0</v>
      </c>
      <c r="CP37" s="52">
        <f t="shared" si="13"/>
        <v>0</v>
      </c>
      <c r="CQ37" s="52">
        <f t="shared" si="13"/>
        <v>0</v>
      </c>
      <c r="CR37" s="52">
        <f t="shared" si="13"/>
        <v>0</v>
      </c>
      <c r="CS37" s="52">
        <f t="shared" si="13"/>
        <v>0</v>
      </c>
      <c r="CT37" s="52">
        <f t="shared" si="13"/>
        <v>0</v>
      </c>
      <c r="CU37" s="52">
        <f t="shared" si="13"/>
        <v>0</v>
      </c>
      <c r="CV37" s="52">
        <f t="shared" si="13"/>
        <v>0</v>
      </c>
      <c r="CW37" s="1">
        <f t="shared" si="19"/>
        <v>0</v>
      </c>
      <c r="CX37" s="86">
        <f t="shared" si="21"/>
        <v>0</v>
      </c>
      <c r="CY37" s="87">
        <f t="shared" si="14"/>
        <v>0</v>
      </c>
      <c r="CZ37" s="87">
        <f t="shared" si="14"/>
        <v>0</v>
      </c>
      <c r="DA37" s="87">
        <f t="shared" si="14"/>
        <v>0</v>
      </c>
      <c r="DB37" s="87">
        <f t="shared" si="14"/>
        <v>0</v>
      </c>
      <c r="DC37" s="87">
        <f t="shared" si="14"/>
        <v>0</v>
      </c>
      <c r="DD37" s="87">
        <f t="shared" si="14"/>
        <v>0</v>
      </c>
      <c r="DE37" s="87">
        <f t="shared" si="14"/>
        <v>0</v>
      </c>
      <c r="DF37" s="87">
        <f t="shared" si="14"/>
        <v>0</v>
      </c>
      <c r="DG37" s="87">
        <f t="shared" si="14"/>
        <v>0</v>
      </c>
      <c r="DH37" s="87">
        <f t="shared" si="14"/>
        <v>0</v>
      </c>
      <c r="DI37" s="87">
        <f t="shared" si="14"/>
        <v>0</v>
      </c>
      <c r="DJ37" s="87">
        <f t="shared" si="14"/>
        <v>0</v>
      </c>
      <c r="DK37" s="87">
        <f t="shared" si="14"/>
        <v>0</v>
      </c>
      <c r="DL37" s="87">
        <f t="shared" si="14"/>
        <v>0</v>
      </c>
      <c r="DM37" s="87">
        <f t="shared" si="14"/>
        <v>0</v>
      </c>
      <c r="DN37" s="87">
        <f t="shared" si="14"/>
        <v>0</v>
      </c>
      <c r="DO37" s="87">
        <f t="shared" si="15"/>
        <v>0</v>
      </c>
      <c r="DP37" s="87">
        <f t="shared" si="15"/>
        <v>0</v>
      </c>
      <c r="DQ37" s="87">
        <f t="shared" si="15"/>
        <v>0</v>
      </c>
      <c r="DR37" s="87">
        <f t="shared" si="15"/>
        <v>0</v>
      </c>
      <c r="DS37" s="87">
        <f t="shared" si="15"/>
        <v>0</v>
      </c>
      <c r="DT37" s="87">
        <f t="shared" si="15"/>
        <v>0</v>
      </c>
      <c r="DU37" s="87">
        <f t="shared" si="15"/>
        <v>0</v>
      </c>
      <c r="DV37" s="87">
        <f t="shared" si="15"/>
        <v>0</v>
      </c>
      <c r="DW37" s="87">
        <f t="shared" si="15"/>
        <v>0</v>
      </c>
      <c r="DX37" s="87">
        <f t="shared" si="15"/>
        <v>0</v>
      </c>
      <c r="DY37" s="87">
        <f t="shared" si="15"/>
        <v>0</v>
      </c>
      <c r="DZ37" s="87">
        <f t="shared" si="15"/>
        <v>0</v>
      </c>
      <c r="EA37" s="87">
        <f t="shared" si="15"/>
        <v>0</v>
      </c>
      <c r="EB37" s="96">
        <f t="shared" si="15"/>
        <v>0</v>
      </c>
      <c r="EC37" s="61">
        <f t="shared" si="16"/>
        <v>0</v>
      </c>
      <c r="ED37" s="62">
        <f t="shared" si="16"/>
        <v>0</v>
      </c>
      <c r="EE37" s="62">
        <f t="shared" si="16"/>
        <v>0</v>
      </c>
      <c r="EF37" s="62">
        <f t="shared" si="16"/>
        <v>0</v>
      </c>
      <c r="EG37" s="62">
        <f t="shared" si="16"/>
        <v>0</v>
      </c>
      <c r="EH37" s="62">
        <f t="shared" si="16"/>
        <v>0</v>
      </c>
      <c r="EI37" s="62">
        <f t="shared" si="16"/>
        <v>0</v>
      </c>
      <c r="EJ37" s="62">
        <f t="shared" si="16"/>
        <v>0</v>
      </c>
      <c r="EK37" s="62">
        <f t="shared" si="16"/>
        <v>0</v>
      </c>
      <c r="EL37" s="62">
        <f t="shared" si="16"/>
        <v>0</v>
      </c>
      <c r="EM37" s="62">
        <f t="shared" si="16"/>
        <v>0</v>
      </c>
      <c r="EN37" s="62">
        <f t="shared" si="16"/>
        <v>0</v>
      </c>
      <c r="EO37" s="62">
        <f t="shared" si="16"/>
        <v>0</v>
      </c>
      <c r="EP37" s="62">
        <f t="shared" si="16"/>
        <v>0</v>
      </c>
      <c r="EQ37" s="62">
        <f t="shared" si="16"/>
        <v>0</v>
      </c>
      <c r="ER37" s="62">
        <f t="shared" si="16"/>
        <v>0</v>
      </c>
      <c r="ES37" s="62">
        <f t="shared" si="17"/>
        <v>0</v>
      </c>
      <c r="ET37" s="62">
        <f t="shared" si="17"/>
        <v>0</v>
      </c>
      <c r="EU37" s="62">
        <f t="shared" si="17"/>
        <v>0</v>
      </c>
      <c r="EV37" s="62">
        <f t="shared" si="17"/>
        <v>0</v>
      </c>
      <c r="EW37" s="62">
        <f t="shared" si="17"/>
        <v>0</v>
      </c>
      <c r="EX37" s="62">
        <f t="shared" si="17"/>
        <v>0</v>
      </c>
      <c r="EY37" s="62">
        <f t="shared" si="17"/>
        <v>0</v>
      </c>
      <c r="EZ37" s="62">
        <f t="shared" si="17"/>
        <v>0</v>
      </c>
      <c r="FA37" s="62">
        <f t="shared" si="17"/>
        <v>0</v>
      </c>
      <c r="FB37" s="62">
        <f t="shared" si="17"/>
        <v>0</v>
      </c>
      <c r="FC37" s="62">
        <f t="shared" si="17"/>
        <v>0</v>
      </c>
      <c r="FD37" s="62">
        <f t="shared" si="17"/>
        <v>0</v>
      </c>
      <c r="FE37" s="62">
        <f t="shared" si="17"/>
        <v>0</v>
      </c>
      <c r="FF37" s="62">
        <f t="shared" si="17"/>
        <v>0</v>
      </c>
      <c r="FG37" s="62">
        <f t="shared" si="17"/>
        <v>0</v>
      </c>
    </row>
    <row r="38" spans="1:163" x14ac:dyDescent="0.25">
      <c r="F38" s="101"/>
      <c r="G38" s="100"/>
      <c r="H38" s="100"/>
      <c r="I38" s="100"/>
      <c r="J38" s="100"/>
      <c r="K38" s="100"/>
      <c r="L38" s="100"/>
      <c r="M38" s="100"/>
      <c r="N38" s="100"/>
      <c r="O38" s="100"/>
      <c r="P38" s="100"/>
      <c r="Q38" s="100"/>
      <c r="R38" s="100"/>
      <c r="S38" s="100"/>
      <c r="T38" s="100"/>
      <c r="U38" s="100"/>
      <c r="V38" s="100"/>
      <c r="W38" s="100"/>
      <c r="X38" s="100"/>
      <c r="Y38" s="100"/>
      <c r="Z38" s="100"/>
      <c r="AA38" s="100"/>
      <c r="AB38" s="100"/>
      <c r="AC38" s="100"/>
      <c r="AD38" s="100"/>
      <c r="AE38" s="100"/>
      <c r="AF38" s="100"/>
      <c r="AG38" s="100"/>
      <c r="AH38" s="100"/>
      <c r="AI38" s="100"/>
      <c r="AJ38" s="100"/>
      <c r="AK38" s="27"/>
      <c r="AL38" s="27"/>
      <c r="AM38" s="103">
        <f t="shared" si="10"/>
        <v>0</v>
      </c>
      <c r="AN38" s="104">
        <f t="shared" si="10"/>
        <v>0</v>
      </c>
      <c r="AO38" s="104">
        <f t="shared" si="10"/>
        <v>0</v>
      </c>
      <c r="AP38" s="104">
        <f t="shared" si="10"/>
        <v>0</v>
      </c>
      <c r="AQ38" s="104">
        <f t="shared" si="10"/>
        <v>0</v>
      </c>
      <c r="AR38" s="104">
        <f t="shared" si="10"/>
        <v>0</v>
      </c>
      <c r="AS38" s="104">
        <f t="shared" si="10"/>
        <v>0</v>
      </c>
      <c r="AT38" s="104">
        <f t="shared" si="10"/>
        <v>0</v>
      </c>
      <c r="AU38" s="104">
        <f t="shared" si="10"/>
        <v>0</v>
      </c>
      <c r="AV38" s="104">
        <f t="shared" si="10"/>
        <v>0</v>
      </c>
      <c r="AW38" s="104">
        <f t="shared" si="10"/>
        <v>0</v>
      </c>
      <c r="AX38" s="104">
        <f t="shared" si="10"/>
        <v>0</v>
      </c>
      <c r="AY38" s="104">
        <f t="shared" si="10"/>
        <v>0</v>
      </c>
      <c r="AZ38" s="104">
        <f t="shared" si="10"/>
        <v>0</v>
      </c>
      <c r="BA38" s="104">
        <f t="shared" si="10"/>
        <v>0</v>
      </c>
      <c r="BB38" s="104">
        <f t="shared" si="10"/>
        <v>0</v>
      </c>
      <c r="BC38" s="104">
        <f t="shared" si="11"/>
        <v>0</v>
      </c>
      <c r="BD38" s="104">
        <f t="shared" si="11"/>
        <v>0</v>
      </c>
      <c r="BE38" s="104">
        <f t="shared" si="11"/>
        <v>0</v>
      </c>
      <c r="BF38" s="104">
        <f t="shared" si="11"/>
        <v>0</v>
      </c>
      <c r="BG38" s="104">
        <f t="shared" si="11"/>
        <v>0</v>
      </c>
      <c r="BH38" s="104">
        <f t="shared" si="11"/>
        <v>0</v>
      </c>
      <c r="BI38" s="104">
        <f t="shared" si="11"/>
        <v>0</v>
      </c>
      <c r="BJ38" s="104">
        <f t="shared" si="11"/>
        <v>0</v>
      </c>
      <c r="BK38" s="104">
        <f t="shared" si="11"/>
        <v>0</v>
      </c>
      <c r="BL38" s="104">
        <f t="shared" si="11"/>
        <v>0</v>
      </c>
      <c r="BM38" s="104">
        <f t="shared" si="11"/>
        <v>0</v>
      </c>
      <c r="BN38" s="104">
        <f t="shared" si="11"/>
        <v>0</v>
      </c>
      <c r="BO38" s="104">
        <f t="shared" si="11"/>
        <v>0</v>
      </c>
      <c r="BP38" s="104">
        <f t="shared" si="11"/>
        <v>0</v>
      </c>
      <c r="BQ38" s="105">
        <f t="shared" si="11"/>
        <v>0</v>
      </c>
      <c r="BR38" s="51">
        <f t="shared" si="20"/>
        <v>0</v>
      </c>
      <c r="BS38" s="52">
        <f t="shared" si="12"/>
        <v>0</v>
      </c>
      <c r="BT38" s="52">
        <f t="shared" si="12"/>
        <v>0</v>
      </c>
      <c r="BU38" s="52">
        <f t="shared" si="12"/>
        <v>0</v>
      </c>
      <c r="BV38" s="52">
        <f t="shared" si="12"/>
        <v>0</v>
      </c>
      <c r="BW38" s="52">
        <f t="shared" si="12"/>
        <v>0</v>
      </c>
      <c r="BX38" s="52">
        <f t="shared" si="12"/>
        <v>0</v>
      </c>
      <c r="BY38" s="52">
        <f t="shared" si="12"/>
        <v>0</v>
      </c>
      <c r="BZ38" s="52">
        <f t="shared" si="12"/>
        <v>0</v>
      </c>
      <c r="CA38" s="52">
        <f t="shared" si="12"/>
        <v>0</v>
      </c>
      <c r="CB38" s="52">
        <f t="shared" si="12"/>
        <v>0</v>
      </c>
      <c r="CC38" s="52">
        <f t="shared" si="12"/>
        <v>0</v>
      </c>
      <c r="CD38" s="52">
        <f t="shared" si="12"/>
        <v>0</v>
      </c>
      <c r="CE38" s="52">
        <f t="shared" si="12"/>
        <v>0</v>
      </c>
      <c r="CF38" s="52">
        <f t="shared" si="12"/>
        <v>0</v>
      </c>
      <c r="CG38" s="52">
        <f t="shared" si="12"/>
        <v>0</v>
      </c>
      <c r="CH38" s="52">
        <f t="shared" si="12"/>
        <v>0</v>
      </c>
      <c r="CI38" s="52">
        <f t="shared" si="13"/>
        <v>0</v>
      </c>
      <c r="CJ38" s="52">
        <f t="shared" si="13"/>
        <v>0</v>
      </c>
      <c r="CK38" s="52">
        <f t="shared" si="13"/>
        <v>0</v>
      </c>
      <c r="CL38" s="52">
        <f t="shared" si="13"/>
        <v>0</v>
      </c>
      <c r="CM38" s="52">
        <f t="shared" si="13"/>
        <v>0</v>
      </c>
      <c r="CN38" s="52">
        <f t="shared" si="13"/>
        <v>0</v>
      </c>
      <c r="CO38" s="52">
        <f t="shared" si="13"/>
        <v>0</v>
      </c>
      <c r="CP38" s="52">
        <f t="shared" si="13"/>
        <v>0</v>
      </c>
      <c r="CQ38" s="52">
        <f t="shared" si="13"/>
        <v>0</v>
      </c>
      <c r="CR38" s="52">
        <f t="shared" si="13"/>
        <v>0</v>
      </c>
      <c r="CS38" s="52">
        <f t="shared" si="13"/>
        <v>0</v>
      </c>
      <c r="CT38" s="52">
        <f t="shared" si="13"/>
        <v>0</v>
      </c>
      <c r="CU38" s="52">
        <f t="shared" si="13"/>
        <v>0</v>
      </c>
      <c r="CV38" s="52">
        <f t="shared" si="13"/>
        <v>0</v>
      </c>
      <c r="CW38" s="1">
        <f t="shared" si="19"/>
        <v>0</v>
      </c>
      <c r="CX38" s="86">
        <f t="shared" si="21"/>
        <v>0</v>
      </c>
      <c r="CY38" s="87">
        <f t="shared" si="14"/>
        <v>0</v>
      </c>
      <c r="CZ38" s="87">
        <f t="shared" si="14"/>
        <v>0</v>
      </c>
      <c r="DA38" s="87">
        <f t="shared" si="14"/>
        <v>0</v>
      </c>
      <c r="DB38" s="87">
        <f t="shared" si="14"/>
        <v>0</v>
      </c>
      <c r="DC38" s="87">
        <f t="shared" si="14"/>
        <v>0</v>
      </c>
      <c r="DD38" s="87">
        <f t="shared" si="14"/>
        <v>0</v>
      </c>
      <c r="DE38" s="87">
        <f t="shared" si="14"/>
        <v>0</v>
      </c>
      <c r="DF38" s="87">
        <f t="shared" si="14"/>
        <v>0</v>
      </c>
      <c r="DG38" s="87">
        <f t="shared" si="14"/>
        <v>0</v>
      </c>
      <c r="DH38" s="87">
        <f t="shared" si="14"/>
        <v>0</v>
      </c>
      <c r="DI38" s="87">
        <f t="shared" si="14"/>
        <v>0</v>
      </c>
      <c r="DJ38" s="87">
        <f t="shared" si="14"/>
        <v>0</v>
      </c>
      <c r="DK38" s="87">
        <f t="shared" si="14"/>
        <v>0</v>
      </c>
      <c r="DL38" s="87">
        <f t="shared" si="14"/>
        <v>0</v>
      </c>
      <c r="DM38" s="87">
        <f t="shared" si="14"/>
        <v>0</v>
      </c>
      <c r="DN38" s="87">
        <f t="shared" si="14"/>
        <v>0</v>
      </c>
      <c r="DO38" s="87">
        <f t="shared" si="15"/>
        <v>0</v>
      </c>
      <c r="DP38" s="87">
        <f t="shared" si="15"/>
        <v>0</v>
      </c>
      <c r="DQ38" s="87">
        <f t="shared" si="15"/>
        <v>0</v>
      </c>
      <c r="DR38" s="87">
        <f t="shared" si="15"/>
        <v>0</v>
      </c>
      <c r="DS38" s="87">
        <f t="shared" si="15"/>
        <v>0</v>
      </c>
      <c r="DT38" s="87">
        <f t="shared" si="15"/>
        <v>0</v>
      </c>
      <c r="DU38" s="87">
        <f t="shared" si="15"/>
        <v>0</v>
      </c>
      <c r="DV38" s="87">
        <f t="shared" si="15"/>
        <v>0</v>
      </c>
      <c r="DW38" s="87">
        <f t="shared" si="15"/>
        <v>0</v>
      </c>
      <c r="DX38" s="87">
        <f t="shared" si="15"/>
        <v>0</v>
      </c>
      <c r="DY38" s="87">
        <f t="shared" si="15"/>
        <v>0</v>
      </c>
      <c r="DZ38" s="87">
        <f t="shared" si="15"/>
        <v>0</v>
      </c>
      <c r="EA38" s="87">
        <f t="shared" si="15"/>
        <v>0</v>
      </c>
      <c r="EB38" s="96">
        <f t="shared" si="15"/>
        <v>0</v>
      </c>
      <c r="EC38" s="61">
        <f t="shared" si="16"/>
        <v>0</v>
      </c>
      <c r="ED38" s="62">
        <f t="shared" si="16"/>
        <v>0</v>
      </c>
      <c r="EE38" s="62">
        <f t="shared" si="16"/>
        <v>0</v>
      </c>
      <c r="EF38" s="62">
        <f t="shared" si="16"/>
        <v>0</v>
      </c>
      <c r="EG38" s="62">
        <f t="shared" si="16"/>
        <v>0</v>
      </c>
      <c r="EH38" s="62">
        <f t="shared" si="16"/>
        <v>0</v>
      </c>
      <c r="EI38" s="62">
        <f t="shared" si="16"/>
        <v>0</v>
      </c>
      <c r="EJ38" s="62">
        <f t="shared" si="16"/>
        <v>0</v>
      </c>
      <c r="EK38" s="62">
        <f t="shared" si="16"/>
        <v>0</v>
      </c>
      <c r="EL38" s="62">
        <f t="shared" si="16"/>
        <v>0</v>
      </c>
      <c r="EM38" s="62">
        <f t="shared" si="16"/>
        <v>0</v>
      </c>
      <c r="EN38" s="62">
        <f t="shared" si="16"/>
        <v>0</v>
      </c>
      <c r="EO38" s="62">
        <f t="shared" si="16"/>
        <v>0</v>
      </c>
      <c r="EP38" s="62">
        <f t="shared" si="16"/>
        <v>0</v>
      </c>
      <c r="EQ38" s="62">
        <f t="shared" si="16"/>
        <v>0</v>
      </c>
      <c r="ER38" s="62">
        <f t="shared" si="16"/>
        <v>0</v>
      </c>
      <c r="ES38" s="62">
        <f t="shared" si="17"/>
        <v>0</v>
      </c>
      <c r="ET38" s="62">
        <f t="shared" si="17"/>
        <v>0</v>
      </c>
      <c r="EU38" s="62">
        <f t="shared" si="17"/>
        <v>0</v>
      </c>
      <c r="EV38" s="62">
        <f t="shared" si="17"/>
        <v>0</v>
      </c>
      <c r="EW38" s="62">
        <f t="shared" si="17"/>
        <v>0</v>
      </c>
      <c r="EX38" s="62">
        <f t="shared" si="17"/>
        <v>0</v>
      </c>
      <c r="EY38" s="62">
        <f t="shared" si="17"/>
        <v>0</v>
      </c>
      <c r="EZ38" s="62">
        <f t="shared" si="17"/>
        <v>0</v>
      </c>
      <c r="FA38" s="62">
        <f t="shared" si="17"/>
        <v>0</v>
      </c>
      <c r="FB38" s="62">
        <f t="shared" si="17"/>
        <v>0</v>
      </c>
      <c r="FC38" s="62">
        <f t="shared" si="17"/>
        <v>0</v>
      </c>
      <c r="FD38" s="62">
        <f t="shared" si="17"/>
        <v>0</v>
      </c>
      <c r="FE38" s="62">
        <f t="shared" si="17"/>
        <v>0</v>
      </c>
      <c r="FF38" s="62">
        <f t="shared" si="17"/>
        <v>0</v>
      </c>
      <c r="FG38" s="62">
        <f t="shared" si="17"/>
        <v>0</v>
      </c>
    </row>
    <row r="39" spans="1:163" x14ac:dyDescent="0.25">
      <c r="F39" s="101"/>
      <c r="G39" s="100"/>
      <c r="H39" s="100"/>
      <c r="I39" s="100"/>
      <c r="J39" s="100"/>
      <c r="K39" s="100"/>
      <c r="L39" s="100"/>
      <c r="M39" s="100"/>
      <c r="N39" s="100"/>
      <c r="O39" s="100"/>
      <c r="P39" s="100"/>
      <c r="Q39" s="100"/>
      <c r="R39" s="100"/>
      <c r="S39" s="100"/>
      <c r="T39" s="100"/>
      <c r="U39" s="100"/>
      <c r="V39" s="100"/>
      <c r="W39" s="100"/>
      <c r="X39" s="100"/>
      <c r="Y39" s="100"/>
      <c r="Z39" s="100"/>
      <c r="AA39" s="100"/>
      <c r="AB39" s="100"/>
      <c r="AC39" s="100"/>
      <c r="AD39" s="100"/>
      <c r="AE39" s="100"/>
      <c r="AF39" s="100"/>
      <c r="AG39" s="100"/>
      <c r="AH39" s="100"/>
      <c r="AI39" s="100"/>
      <c r="AJ39" s="100"/>
      <c r="AK39" s="27"/>
      <c r="AL39" s="27"/>
      <c r="AM39" s="103">
        <f t="shared" si="10"/>
        <v>0</v>
      </c>
      <c r="AN39" s="104">
        <f t="shared" si="10"/>
        <v>0</v>
      </c>
      <c r="AO39" s="104">
        <f t="shared" si="10"/>
        <v>0</v>
      </c>
      <c r="AP39" s="104">
        <f t="shared" si="10"/>
        <v>0</v>
      </c>
      <c r="AQ39" s="104">
        <f t="shared" si="10"/>
        <v>0</v>
      </c>
      <c r="AR39" s="104">
        <f t="shared" si="10"/>
        <v>0</v>
      </c>
      <c r="AS39" s="104">
        <f t="shared" si="10"/>
        <v>0</v>
      </c>
      <c r="AT39" s="104">
        <f t="shared" si="10"/>
        <v>0</v>
      </c>
      <c r="AU39" s="104">
        <f t="shared" si="10"/>
        <v>0</v>
      </c>
      <c r="AV39" s="104">
        <f t="shared" si="10"/>
        <v>0</v>
      </c>
      <c r="AW39" s="104">
        <f t="shared" si="10"/>
        <v>0</v>
      </c>
      <c r="AX39" s="104">
        <f t="shared" si="10"/>
        <v>0</v>
      </c>
      <c r="AY39" s="104">
        <f t="shared" si="10"/>
        <v>0</v>
      </c>
      <c r="AZ39" s="104">
        <f t="shared" si="10"/>
        <v>0</v>
      </c>
      <c r="BA39" s="104">
        <f t="shared" si="10"/>
        <v>0</v>
      </c>
      <c r="BB39" s="104">
        <f t="shared" si="10"/>
        <v>0</v>
      </c>
      <c r="BC39" s="104">
        <f t="shared" si="11"/>
        <v>0</v>
      </c>
      <c r="BD39" s="104">
        <f t="shared" si="11"/>
        <v>0</v>
      </c>
      <c r="BE39" s="104">
        <f t="shared" si="11"/>
        <v>0</v>
      </c>
      <c r="BF39" s="104">
        <f t="shared" si="11"/>
        <v>0</v>
      </c>
      <c r="BG39" s="104">
        <f t="shared" si="11"/>
        <v>0</v>
      </c>
      <c r="BH39" s="104">
        <f t="shared" si="11"/>
        <v>0</v>
      </c>
      <c r="BI39" s="104">
        <f t="shared" si="11"/>
        <v>0</v>
      </c>
      <c r="BJ39" s="104">
        <f t="shared" si="11"/>
        <v>0</v>
      </c>
      <c r="BK39" s="104">
        <f t="shared" si="11"/>
        <v>0</v>
      </c>
      <c r="BL39" s="104">
        <f t="shared" si="11"/>
        <v>0</v>
      </c>
      <c r="BM39" s="104">
        <f t="shared" si="11"/>
        <v>0</v>
      </c>
      <c r="BN39" s="104">
        <f t="shared" si="11"/>
        <v>0</v>
      </c>
      <c r="BO39" s="104">
        <f t="shared" si="11"/>
        <v>0</v>
      </c>
      <c r="BP39" s="104">
        <f t="shared" si="11"/>
        <v>0</v>
      </c>
      <c r="BQ39" s="105">
        <f t="shared" si="11"/>
        <v>0</v>
      </c>
      <c r="BR39" s="51">
        <f t="shared" si="20"/>
        <v>0</v>
      </c>
      <c r="BS39" s="52">
        <f t="shared" si="12"/>
        <v>0</v>
      </c>
      <c r="BT39" s="52">
        <f t="shared" si="12"/>
        <v>0</v>
      </c>
      <c r="BU39" s="52">
        <f t="shared" si="12"/>
        <v>0</v>
      </c>
      <c r="BV39" s="52">
        <f t="shared" si="12"/>
        <v>0</v>
      </c>
      <c r="BW39" s="52">
        <f t="shared" si="12"/>
        <v>0</v>
      </c>
      <c r="BX39" s="52">
        <f t="shared" si="12"/>
        <v>0</v>
      </c>
      <c r="BY39" s="52">
        <f t="shared" si="12"/>
        <v>0</v>
      </c>
      <c r="BZ39" s="52">
        <f t="shared" si="12"/>
        <v>0</v>
      </c>
      <c r="CA39" s="52">
        <f t="shared" si="12"/>
        <v>0</v>
      </c>
      <c r="CB39" s="52">
        <f t="shared" si="12"/>
        <v>0</v>
      </c>
      <c r="CC39" s="52">
        <f t="shared" si="12"/>
        <v>0</v>
      </c>
      <c r="CD39" s="52">
        <f t="shared" si="12"/>
        <v>0</v>
      </c>
      <c r="CE39" s="52">
        <f t="shared" si="12"/>
        <v>0</v>
      </c>
      <c r="CF39" s="52">
        <f t="shared" si="12"/>
        <v>0</v>
      </c>
      <c r="CG39" s="52">
        <f t="shared" si="12"/>
        <v>0</v>
      </c>
      <c r="CH39" s="52">
        <f t="shared" si="12"/>
        <v>0</v>
      </c>
      <c r="CI39" s="52">
        <f t="shared" si="13"/>
        <v>0</v>
      </c>
      <c r="CJ39" s="52">
        <f t="shared" si="13"/>
        <v>0</v>
      </c>
      <c r="CK39" s="52">
        <f t="shared" si="13"/>
        <v>0</v>
      </c>
      <c r="CL39" s="52">
        <f t="shared" si="13"/>
        <v>0</v>
      </c>
      <c r="CM39" s="52">
        <f t="shared" si="13"/>
        <v>0</v>
      </c>
      <c r="CN39" s="52">
        <f t="shared" si="13"/>
        <v>0</v>
      </c>
      <c r="CO39" s="52">
        <f t="shared" si="13"/>
        <v>0</v>
      </c>
      <c r="CP39" s="52">
        <f t="shared" si="13"/>
        <v>0</v>
      </c>
      <c r="CQ39" s="52">
        <f t="shared" si="13"/>
        <v>0</v>
      </c>
      <c r="CR39" s="52">
        <f t="shared" si="13"/>
        <v>0</v>
      </c>
      <c r="CS39" s="52">
        <f t="shared" si="13"/>
        <v>0</v>
      </c>
      <c r="CT39" s="52">
        <f t="shared" si="13"/>
        <v>0</v>
      </c>
      <c r="CU39" s="52">
        <f t="shared" si="13"/>
        <v>0</v>
      </c>
      <c r="CV39" s="52">
        <f t="shared" si="13"/>
        <v>0</v>
      </c>
      <c r="CW39" s="1">
        <f t="shared" si="19"/>
        <v>0</v>
      </c>
      <c r="CX39" s="86">
        <f t="shared" si="21"/>
        <v>0</v>
      </c>
      <c r="CY39" s="87">
        <f t="shared" si="14"/>
        <v>0</v>
      </c>
      <c r="CZ39" s="87">
        <f t="shared" si="14"/>
        <v>0</v>
      </c>
      <c r="DA39" s="87">
        <f t="shared" si="14"/>
        <v>0</v>
      </c>
      <c r="DB39" s="87">
        <f t="shared" si="14"/>
        <v>0</v>
      </c>
      <c r="DC39" s="87">
        <f t="shared" si="14"/>
        <v>0</v>
      </c>
      <c r="DD39" s="87">
        <f t="shared" si="14"/>
        <v>0</v>
      </c>
      <c r="DE39" s="87">
        <f t="shared" si="14"/>
        <v>0</v>
      </c>
      <c r="DF39" s="87">
        <f t="shared" si="14"/>
        <v>0</v>
      </c>
      <c r="DG39" s="87">
        <f t="shared" si="14"/>
        <v>0</v>
      </c>
      <c r="DH39" s="87">
        <f t="shared" si="14"/>
        <v>0</v>
      </c>
      <c r="DI39" s="87">
        <f t="shared" si="14"/>
        <v>0</v>
      </c>
      <c r="DJ39" s="87">
        <f t="shared" si="14"/>
        <v>0</v>
      </c>
      <c r="DK39" s="87">
        <f t="shared" si="14"/>
        <v>0</v>
      </c>
      <c r="DL39" s="87">
        <f t="shared" si="14"/>
        <v>0</v>
      </c>
      <c r="DM39" s="87">
        <f t="shared" si="14"/>
        <v>0</v>
      </c>
      <c r="DN39" s="87">
        <f t="shared" si="14"/>
        <v>0</v>
      </c>
      <c r="DO39" s="87">
        <f t="shared" si="15"/>
        <v>0</v>
      </c>
      <c r="DP39" s="87">
        <f t="shared" si="15"/>
        <v>0</v>
      </c>
      <c r="DQ39" s="87">
        <f t="shared" si="15"/>
        <v>0</v>
      </c>
      <c r="DR39" s="87">
        <f t="shared" si="15"/>
        <v>0</v>
      </c>
      <c r="DS39" s="87">
        <f t="shared" si="15"/>
        <v>0</v>
      </c>
      <c r="DT39" s="87">
        <f t="shared" si="15"/>
        <v>0</v>
      </c>
      <c r="DU39" s="87">
        <f t="shared" si="15"/>
        <v>0</v>
      </c>
      <c r="DV39" s="87">
        <f t="shared" si="15"/>
        <v>0</v>
      </c>
      <c r="DW39" s="87">
        <f t="shared" si="15"/>
        <v>0</v>
      </c>
      <c r="DX39" s="87">
        <f t="shared" si="15"/>
        <v>0</v>
      </c>
      <c r="DY39" s="87">
        <f t="shared" si="15"/>
        <v>0</v>
      </c>
      <c r="DZ39" s="87">
        <f t="shared" si="15"/>
        <v>0</v>
      </c>
      <c r="EA39" s="87">
        <f t="shared" si="15"/>
        <v>0</v>
      </c>
      <c r="EB39" s="96">
        <f t="shared" si="15"/>
        <v>0</v>
      </c>
      <c r="EC39" s="61">
        <f t="shared" si="16"/>
        <v>0</v>
      </c>
      <c r="ED39" s="62">
        <f t="shared" si="16"/>
        <v>0</v>
      </c>
      <c r="EE39" s="62">
        <f t="shared" si="16"/>
        <v>0</v>
      </c>
      <c r="EF39" s="62">
        <f t="shared" si="16"/>
        <v>0</v>
      </c>
      <c r="EG39" s="62">
        <f t="shared" si="16"/>
        <v>0</v>
      </c>
      <c r="EH39" s="62">
        <f t="shared" si="16"/>
        <v>0</v>
      </c>
      <c r="EI39" s="62">
        <f t="shared" si="16"/>
        <v>0</v>
      </c>
      <c r="EJ39" s="62">
        <f t="shared" si="16"/>
        <v>0</v>
      </c>
      <c r="EK39" s="62">
        <f t="shared" si="16"/>
        <v>0</v>
      </c>
      <c r="EL39" s="62">
        <f t="shared" si="16"/>
        <v>0</v>
      </c>
      <c r="EM39" s="62">
        <f t="shared" si="16"/>
        <v>0</v>
      </c>
      <c r="EN39" s="62">
        <f t="shared" si="16"/>
        <v>0</v>
      </c>
      <c r="EO39" s="62">
        <f t="shared" si="16"/>
        <v>0</v>
      </c>
      <c r="EP39" s="62">
        <f t="shared" si="16"/>
        <v>0</v>
      </c>
      <c r="EQ39" s="62">
        <f t="shared" si="16"/>
        <v>0</v>
      </c>
      <c r="ER39" s="62">
        <f t="shared" si="16"/>
        <v>0</v>
      </c>
      <c r="ES39" s="62">
        <f t="shared" si="17"/>
        <v>0</v>
      </c>
      <c r="ET39" s="62">
        <f t="shared" si="17"/>
        <v>0</v>
      </c>
      <c r="EU39" s="62">
        <f t="shared" si="17"/>
        <v>0</v>
      </c>
      <c r="EV39" s="62">
        <f t="shared" si="17"/>
        <v>0</v>
      </c>
      <c r="EW39" s="62">
        <f t="shared" si="17"/>
        <v>0</v>
      </c>
      <c r="EX39" s="62">
        <f t="shared" si="17"/>
        <v>0</v>
      </c>
      <c r="EY39" s="62">
        <f t="shared" si="17"/>
        <v>0</v>
      </c>
      <c r="EZ39" s="62">
        <f t="shared" si="17"/>
        <v>0</v>
      </c>
      <c r="FA39" s="62">
        <f t="shared" si="17"/>
        <v>0</v>
      </c>
      <c r="FB39" s="62">
        <f t="shared" si="17"/>
        <v>0</v>
      </c>
      <c r="FC39" s="62">
        <f t="shared" si="17"/>
        <v>0</v>
      </c>
      <c r="FD39" s="62">
        <f t="shared" si="17"/>
        <v>0</v>
      </c>
      <c r="FE39" s="62">
        <f t="shared" si="17"/>
        <v>0</v>
      </c>
      <c r="FF39" s="62">
        <f t="shared" si="17"/>
        <v>0</v>
      </c>
      <c r="FG39" s="62">
        <f t="shared" si="17"/>
        <v>0</v>
      </c>
    </row>
    <row r="40" spans="1:163" x14ac:dyDescent="0.25">
      <c r="F40" s="101"/>
      <c r="G40" s="100"/>
      <c r="H40" s="100"/>
      <c r="I40" s="100"/>
      <c r="J40" s="100"/>
      <c r="K40" s="100"/>
      <c r="L40" s="100"/>
      <c r="M40" s="100"/>
      <c r="N40" s="100"/>
      <c r="O40" s="100"/>
      <c r="P40" s="100"/>
      <c r="Q40" s="100"/>
      <c r="R40" s="100"/>
      <c r="S40" s="100"/>
      <c r="T40" s="100"/>
      <c r="U40" s="100"/>
      <c r="V40" s="100"/>
      <c r="W40" s="100"/>
      <c r="X40" s="100"/>
      <c r="Y40" s="100"/>
      <c r="Z40" s="100"/>
      <c r="AA40" s="100"/>
      <c r="AB40" s="100"/>
      <c r="AC40" s="100"/>
      <c r="AD40" s="100"/>
      <c r="AE40" s="100"/>
      <c r="AF40" s="100"/>
      <c r="AG40" s="100"/>
      <c r="AH40" s="100"/>
      <c r="AI40" s="100"/>
      <c r="AJ40" s="100"/>
      <c r="AK40" s="27"/>
      <c r="AL40" s="27"/>
      <c r="AM40" s="103">
        <f t="shared" si="10"/>
        <v>0</v>
      </c>
      <c r="AN40" s="104">
        <f t="shared" si="10"/>
        <v>0</v>
      </c>
      <c r="AO40" s="104">
        <f t="shared" si="10"/>
        <v>0</v>
      </c>
      <c r="AP40" s="104">
        <f t="shared" si="10"/>
        <v>0</v>
      </c>
      <c r="AQ40" s="104">
        <f t="shared" si="10"/>
        <v>0</v>
      </c>
      <c r="AR40" s="104">
        <f t="shared" si="10"/>
        <v>0</v>
      </c>
      <c r="AS40" s="104">
        <f t="shared" si="10"/>
        <v>0</v>
      </c>
      <c r="AT40" s="104">
        <f t="shared" si="10"/>
        <v>0</v>
      </c>
      <c r="AU40" s="104">
        <f t="shared" si="10"/>
        <v>0</v>
      </c>
      <c r="AV40" s="104">
        <f t="shared" si="10"/>
        <v>0</v>
      </c>
      <c r="AW40" s="104">
        <f t="shared" si="10"/>
        <v>0</v>
      </c>
      <c r="AX40" s="104">
        <f t="shared" si="10"/>
        <v>0</v>
      </c>
      <c r="AY40" s="104">
        <f t="shared" si="10"/>
        <v>0</v>
      </c>
      <c r="AZ40" s="104">
        <f t="shared" si="10"/>
        <v>0</v>
      </c>
      <c r="BA40" s="104">
        <f t="shared" si="10"/>
        <v>0</v>
      </c>
      <c r="BB40" s="104">
        <f t="shared" si="10"/>
        <v>0</v>
      </c>
      <c r="BC40" s="104">
        <f t="shared" si="11"/>
        <v>0</v>
      </c>
      <c r="BD40" s="104">
        <f t="shared" si="11"/>
        <v>0</v>
      </c>
      <c r="BE40" s="104">
        <f t="shared" si="11"/>
        <v>0</v>
      </c>
      <c r="BF40" s="104">
        <f t="shared" si="11"/>
        <v>0</v>
      </c>
      <c r="BG40" s="104">
        <f t="shared" si="11"/>
        <v>0</v>
      </c>
      <c r="BH40" s="104">
        <f t="shared" si="11"/>
        <v>0</v>
      </c>
      <c r="BI40" s="104">
        <f t="shared" si="11"/>
        <v>0</v>
      </c>
      <c r="BJ40" s="104">
        <f t="shared" si="11"/>
        <v>0</v>
      </c>
      <c r="BK40" s="104">
        <f t="shared" si="11"/>
        <v>0</v>
      </c>
      <c r="BL40" s="104">
        <f t="shared" si="11"/>
        <v>0</v>
      </c>
      <c r="BM40" s="104">
        <f t="shared" si="11"/>
        <v>0</v>
      </c>
      <c r="BN40" s="104">
        <f t="shared" si="11"/>
        <v>0</v>
      </c>
      <c r="BO40" s="104">
        <f t="shared" si="11"/>
        <v>0</v>
      </c>
      <c r="BP40" s="104">
        <f t="shared" si="11"/>
        <v>0</v>
      </c>
      <c r="BQ40" s="105">
        <f t="shared" si="11"/>
        <v>0</v>
      </c>
      <c r="BR40" s="51">
        <f t="shared" si="20"/>
        <v>0</v>
      </c>
      <c r="BS40" s="52">
        <f t="shared" si="12"/>
        <v>0</v>
      </c>
      <c r="BT40" s="52">
        <f t="shared" si="12"/>
        <v>0</v>
      </c>
      <c r="BU40" s="52">
        <f t="shared" si="12"/>
        <v>0</v>
      </c>
      <c r="BV40" s="52">
        <f t="shared" si="12"/>
        <v>0</v>
      </c>
      <c r="BW40" s="52">
        <f t="shared" si="12"/>
        <v>0</v>
      </c>
      <c r="BX40" s="52">
        <f t="shared" si="12"/>
        <v>0</v>
      </c>
      <c r="BY40" s="52">
        <f t="shared" si="12"/>
        <v>0</v>
      </c>
      <c r="BZ40" s="52">
        <f t="shared" si="12"/>
        <v>0</v>
      </c>
      <c r="CA40" s="52">
        <f t="shared" si="12"/>
        <v>0</v>
      </c>
      <c r="CB40" s="52">
        <f t="shared" si="12"/>
        <v>0</v>
      </c>
      <c r="CC40" s="52">
        <f t="shared" si="12"/>
        <v>0</v>
      </c>
      <c r="CD40" s="52">
        <f t="shared" si="12"/>
        <v>0</v>
      </c>
      <c r="CE40" s="52">
        <f t="shared" si="12"/>
        <v>0</v>
      </c>
      <c r="CF40" s="52">
        <f t="shared" si="12"/>
        <v>0</v>
      </c>
      <c r="CG40" s="52">
        <f t="shared" si="12"/>
        <v>0</v>
      </c>
      <c r="CH40" s="52">
        <f t="shared" si="12"/>
        <v>0</v>
      </c>
      <c r="CI40" s="52">
        <f t="shared" si="13"/>
        <v>0</v>
      </c>
      <c r="CJ40" s="52">
        <f t="shared" si="13"/>
        <v>0</v>
      </c>
      <c r="CK40" s="52">
        <f t="shared" si="13"/>
        <v>0</v>
      </c>
      <c r="CL40" s="52">
        <f t="shared" si="13"/>
        <v>0</v>
      </c>
      <c r="CM40" s="52">
        <f t="shared" si="13"/>
        <v>0</v>
      </c>
      <c r="CN40" s="52">
        <f t="shared" si="13"/>
        <v>0</v>
      </c>
      <c r="CO40" s="52">
        <f t="shared" si="13"/>
        <v>0</v>
      </c>
      <c r="CP40" s="52">
        <f t="shared" si="13"/>
        <v>0</v>
      </c>
      <c r="CQ40" s="52">
        <f t="shared" si="13"/>
        <v>0</v>
      </c>
      <c r="CR40" s="52">
        <f t="shared" si="13"/>
        <v>0</v>
      </c>
      <c r="CS40" s="52">
        <f t="shared" si="13"/>
        <v>0</v>
      </c>
      <c r="CT40" s="52">
        <f t="shared" si="13"/>
        <v>0</v>
      </c>
      <c r="CU40" s="52">
        <f t="shared" si="13"/>
        <v>0</v>
      </c>
      <c r="CV40" s="52">
        <f t="shared" si="13"/>
        <v>0</v>
      </c>
      <c r="CW40" s="1">
        <f t="shared" si="19"/>
        <v>0</v>
      </c>
      <c r="CX40" s="86">
        <f t="shared" si="21"/>
        <v>0</v>
      </c>
      <c r="CY40" s="87">
        <f t="shared" si="14"/>
        <v>0</v>
      </c>
      <c r="CZ40" s="87">
        <f t="shared" si="14"/>
        <v>0</v>
      </c>
      <c r="DA40" s="87">
        <f t="shared" si="14"/>
        <v>0</v>
      </c>
      <c r="DB40" s="87">
        <f t="shared" si="14"/>
        <v>0</v>
      </c>
      <c r="DC40" s="87">
        <f t="shared" si="14"/>
        <v>0</v>
      </c>
      <c r="DD40" s="87">
        <f t="shared" si="14"/>
        <v>0</v>
      </c>
      <c r="DE40" s="87">
        <f t="shared" si="14"/>
        <v>0</v>
      </c>
      <c r="DF40" s="87">
        <f t="shared" si="14"/>
        <v>0</v>
      </c>
      <c r="DG40" s="87">
        <f t="shared" si="14"/>
        <v>0</v>
      </c>
      <c r="DH40" s="87">
        <f t="shared" si="14"/>
        <v>0</v>
      </c>
      <c r="DI40" s="87">
        <f t="shared" si="14"/>
        <v>0</v>
      </c>
      <c r="DJ40" s="87">
        <f t="shared" si="14"/>
        <v>0</v>
      </c>
      <c r="DK40" s="87">
        <f t="shared" si="14"/>
        <v>0</v>
      </c>
      <c r="DL40" s="87">
        <f t="shared" si="14"/>
        <v>0</v>
      </c>
      <c r="DM40" s="87">
        <f t="shared" si="14"/>
        <v>0</v>
      </c>
      <c r="DN40" s="87">
        <f t="shared" si="14"/>
        <v>0</v>
      </c>
      <c r="DO40" s="87">
        <f t="shared" si="15"/>
        <v>0</v>
      </c>
      <c r="DP40" s="87">
        <f t="shared" si="15"/>
        <v>0</v>
      </c>
      <c r="DQ40" s="87">
        <f t="shared" si="15"/>
        <v>0</v>
      </c>
      <c r="DR40" s="87">
        <f t="shared" si="15"/>
        <v>0</v>
      </c>
      <c r="DS40" s="87">
        <f t="shared" si="15"/>
        <v>0</v>
      </c>
      <c r="DT40" s="87">
        <f t="shared" si="15"/>
        <v>0</v>
      </c>
      <c r="DU40" s="87">
        <f t="shared" si="15"/>
        <v>0</v>
      </c>
      <c r="DV40" s="87">
        <f t="shared" si="15"/>
        <v>0</v>
      </c>
      <c r="DW40" s="87">
        <f t="shared" si="15"/>
        <v>0</v>
      </c>
      <c r="DX40" s="87">
        <f t="shared" si="15"/>
        <v>0</v>
      </c>
      <c r="DY40" s="87">
        <f t="shared" si="15"/>
        <v>0</v>
      </c>
      <c r="DZ40" s="87">
        <f t="shared" si="15"/>
        <v>0</v>
      </c>
      <c r="EA40" s="87">
        <f t="shared" si="15"/>
        <v>0</v>
      </c>
      <c r="EB40" s="96">
        <f t="shared" si="15"/>
        <v>0</v>
      </c>
      <c r="EC40" s="61">
        <f t="shared" si="16"/>
        <v>0</v>
      </c>
      <c r="ED40" s="62">
        <f t="shared" si="16"/>
        <v>0</v>
      </c>
      <c r="EE40" s="62">
        <f t="shared" si="16"/>
        <v>0</v>
      </c>
      <c r="EF40" s="62">
        <f t="shared" si="16"/>
        <v>0</v>
      </c>
      <c r="EG40" s="62">
        <f t="shared" si="16"/>
        <v>0</v>
      </c>
      <c r="EH40" s="62">
        <f t="shared" si="16"/>
        <v>0</v>
      </c>
      <c r="EI40" s="62">
        <f t="shared" si="16"/>
        <v>0</v>
      </c>
      <c r="EJ40" s="62">
        <f t="shared" si="16"/>
        <v>0</v>
      </c>
      <c r="EK40" s="62">
        <f t="shared" si="16"/>
        <v>0</v>
      </c>
      <c r="EL40" s="62">
        <f t="shared" si="16"/>
        <v>0</v>
      </c>
      <c r="EM40" s="62">
        <f t="shared" si="16"/>
        <v>0</v>
      </c>
      <c r="EN40" s="62">
        <f t="shared" si="16"/>
        <v>0</v>
      </c>
      <c r="EO40" s="62">
        <f t="shared" si="16"/>
        <v>0</v>
      </c>
      <c r="EP40" s="62">
        <f t="shared" si="16"/>
        <v>0</v>
      </c>
      <c r="EQ40" s="62">
        <f t="shared" si="16"/>
        <v>0</v>
      </c>
      <c r="ER40" s="62">
        <f t="shared" si="16"/>
        <v>0</v>
      </c>
      <c r="ES40" s="62">
        <f t="shared" si="17"/>
        <v>0</v>
      </c>
      <c r="ET40" s="62">
        <f t="shared" si="17"/>
        <v>0</v>
      </c>
      <c r="EU40" s="62">
        <f t="shared" si="17"/>
        <v>0</v>
      </c>
      <c r="EV40" s="62">
        <f t="shared" si="17"/>
        <v>0</v>
      </c>
      <c r="EW40" s="62">
        <f t="shared" si="17"/>
        <v>0</v>
      </c>
      <c r="EX40" s="62">
        <f t="shared" si="17"/>
        <v>0</v>
      </c>
      <c r="EY40" s="62">
        <f t="shared" si="17"/>
        <v>0</v>
      </c>
      <c r="EZ40" s="62">
        <f t="shared" si="17"/>
        <v>0</v>
      </c>
      <c r="FA40" s="62">
        <f t="shared" si="17"/>
        <v>0</v>
      </c>
      <c r="FB40" s="62">
        <f t="shared" si="17"/>
        <v>0</v>
      </c>
      <c r="FC40" s="62">
        <f t="shared" si="17"/>
        <v>0</v>
      </c>
      <c r="FD40" s="62">
        <f t="shared" si="17"/>
        <v>0</v>
      </c>
      <c r="FE40" s="62">
        <f t="shared" si="17"/>
        <v>0</v>
      </c>
      <c r="FF40" s="62">
        <f t="shared" si="17"/>
        <v>0</v>
      </c>
      <c r="FG40" s="62">
        <f t="shared" si="17"/>
        <v>0</v>
      </c>
    </row>
    <row r="41" spans="1:163" ht="15.75" customHeight="1" x14ac:dyDescent="0.25">
      <c r="A41" s="13"/>
      <c r="B41" s="13"/>
      <c r="C41" s="13"/>
      <c r="D41" s="13"/>
      <c r="E41" s="13"/>
      <c r="F41" s="63"/>
      <c r="G41" s="64"/>
      <c r="H41" s="64"/>
      <c r="I41" s="64"/>
      <c r="J41" s="64"/>
      <c r="K41" s="64"/>
      <c r="L41" s="64"/>
      <c r="M41" s="64"/>
      <c r="N41" s="64"/>
      <c r="O41" s="64"/>
      <c r="P41" s="64"/>
      <c r="Q41" s="64"/>
      <c r="R41" s="64"/>
      <c r="S41" s="64"/>
      <c r="T41" s="64"/>
      <c r="U41" s="64"/>
      <c r="V41" s="64"/>
      <c r="W41" s="64"/>
      <c r="X41" s="64"/>
      <c r="Y41" s="64"/>
      <c r="Z41" s="64"/>
      <c r="AA41" s="64"/>
      <c r="AB41" s="64"/>
      <c r="AC41" s="64"/>
      <c r="AD41" s="64"/>
      <c r="AE41" s="64"/>
      <c r="AF41" s="64"/>
      <c r="AG41" s="64"/>
      <c r="AH41" s="64"/>
      <c r="AI41" s="64"/>
      <c r="AJ41" s="64"/>
      <c r="AK41" s="82"/>
      <c r="AL41" s="82"/>
      <c r="AM41" s="76">
        <f t="shared" si="10"/>
        <v>0</v>
      </c>
      <c r="AN41" s="77">
        <f t="shared" si="10"/>
        <v>0</v>
      </c>
      <c r="AO41" s="77">
        <f t="shared" si="10"/>
        <v>0</v>
      </c>
      <c r="AP41" s="77">
        <f t="shared" si="10"/>
        <v>0</v>
      </c>
      <c r="AQ41" s="77">
        <f t="shared" si="10"/>
        <v>0</v>
      </c>
      <c r="AR41" s="77">
        <f t="shared" si="10"/>
        <v>0</v>
      </c>
      <c r="AS41" s="77">
        <f t="shared" si="10"/>
        <v>0</v>
      </c>
      <c r="AT41" s="77">
        <f t="shared" si="10"/>
        <v>0</v>
      </c>
      <c r="AU41" s="77">
        <f t="shared" si="10"/>
        <v>0</v>
      </c>
      <c r="AV41" s="77">
        <f t="shared" si="10"/>
        <v>0</v>
      </c>
      <c r="AW41" s="77">
        <f t="shared" si="10"/>
        <v>0</v>
      </c>
      <c r="AX41" s="77">
        <f t="shared" si="10"/>
        <v>0</v>
      </c>
      <c r="AY41" s="77">
        <f t="shared" si="10"/>
        <v>0</v>
      </c>
      <c r="AZ41" s="77">
        <f t="shared" si="10"/>
        <v>0</v>
      </c>
      <c r="BA41" s="77">
        <f t="shared" si="10"/>
        <v>0</v>
      </c>
      <c r="BB41" s="77">
        <f t="shared" si="10"/>
        <v>0</v>
      </c>
      <c r="BC41" s="77">
        <f t="shared" si="11"/>
        <v>0</v>
      </c>
      <c r="BD41" s="77">
        <f t="shared" si="11"/>
        <v>0</v>
      </c>
      <c r="BE41" s="77">
        <f t="shared" si="11"/>
        <v>0</v>
      </c>
      <c r="BF41" s="77">
        <f t="shared" si="11"/>
        <v>0</v>
      </c>
      <c r="BG41" s="77">
        <f t="shared" si="11"/>
        <v>0</v>
      </c>
      <c r="BH41" s="77">
        <f t="shared" si="11"/>
        <v>0</v>
      </c>
      <c r="BI41" s="77">
        <f t="shared" si="11"/>
        <v>0</v>
      </c>
      <c r="BJ41" s="77">
        <f t="shared" si="11"/>
        <v>0</v>
      </c>
      <c r="BK41" s="77">
        <f t="shared" si="11"/>
        <v>0</v>
      </c>
      <c r="BL41" s="77">
        <f t="shared" si="11"/>
        <v>0</v>
      </c>
      <c r="BM41" s="77">
        <f t="shared" si="11"/>
        <v>0</v>
      </c>
      <c r="BN41" s="77">
        <f t="shared" si="11"/>
        <v>0</v>
      </c>
      <c r="BO41" s="77">
        <f t="shared" si="11"/>
        <v>0</v>
      </c>
      <c r="BP41" s="77">
        <f t="shared" si="11"/>
        <v>0</v>
      </c>
      <c r="BQ41" s="78">
        <f t="shared" si="11"/>
        <v>0</v>
      </c>
      <c r="BR41" s="81">
        <f t="shared" si="20"/>
        <v>0</v>
      </c>
      <c r="BS41" s="84">
        <f t="shared" si="12"/>
        <v>0</v>
      </c>
      <c r="BT41" s="84">
        <f t="shared" si="12"/>
        <v>0</v>
      </c>
      <c r="BU41" s="84">
        <f t="shared" si="12"/>
        <v>0</v>
      </c>
      <c r="BV41" s="84">
        <f t="shared" si="12"/>
        <v>0</v>
      </c>
      <c r="BW41" s="84">
        <f t="shared" si="12"/>
        <v>0</v>
      </c>
      <c r="BX41" s="84">
        <f t="shared" si="12"/>
        <v>0</v>
      </c>
      <c r="BY41" s="84">
        <f t="shared" si="12"/>
        <v>0</v>
      </c>
      <c r="BZ41" s="84">
        <f t="shared" si="12"/>
        <v>0</v>
      </c>
      <c r="CA41" s="84">
        <f t="shared" si="12"/>
        <v>0</v>
      </c>
      <c r="CB41" s="84">
        <f t="shared" si="12"/>
        <v>0</v>
      </c>
      <c r="CC41" s="84">
        <f t="shared" si="12"/>
        <v>0</v>
      </c>
      <c r="CD41" s="84">
        <f t="shared" si="12"/>
        <v>0</v>
      </c>
      <c r="CE41" s="84">
        <f t="shared" si="12"/>
        <v>0</v>
      </c>
      <c r="CF41" s="84">
        <f t="shared" si="12"/>
        <v>0</v>
      </c>
      <c r="CG41" s="84">
        <f t="shared" si="12"/>
        <v>0</v>
      </c>
      <c r="CH41" s="84">
        <f t="shared" si="12"/>
        <v>0</v>
      </c>
      <c r="CI41" s="84">
        <f t="shared" si="13"/>
        <v>0</v>
      </c>
      <c r="CJ41" s="84">
        <f t="shared" si="13"/>
        <v>0</v>
      </c>
      <c r="CK41" s="84">
        <f t="shared" si="13"/>
        <v>0</v>
      </c>
      <c r="CL41" s="84">
        <f t="shared" si="13"/>
        <v>0</v>
      </c>
      <c r="CM41" s="84">
        <f t="shared" si="13"/>
        <v>0</v>
      </c>
      <c r="CN41" s="84">
        <f t="shared" si="13"/>
        <v>0</v>
      </c>
      <c r="CO41" s="84">
        <f t="shared" si="13"/>
        <v>0</v>
      </c>
      <c r="CP41" s="84">
        <f t="shared" si="13"/>
        <v>0</v>
      </c>
      <c r="CQ41" s="84">
        <f t="shared" si="13"/>
        <v>0</v>
      </c>
      <c r="CR41" s="84">
        <f t="shared" si="13"/>
        <v>0</v>
      </c>
      <c r="CS41" s="84">
        <f t="shared" si="13"/>
        <v>0</v>
      </c>
      <c r="CT41" s="84">
        <f t="shared" si="13"/>
        <v>0</v>
      </c>
      <c r="CU41" s="84">
        <f t="shared" si="13"/>
        <v>0</v>
      </c>
      <c r="CV41" s="84">
        <f t="shared" si="13"/>
        <v>0</v>
      </c>
      <c r="CW41" s="13">
        <f t="shared" si="19"/>
        <v>0</v>
      </c>
      <c r="CX41" s="41">
        <f t="shared" si="21"/>
        <v>0</v>
      </c>
      <c r="CY41" s="42">
        <f t="shared" si="14"/>
        <v>0</v>
      </c>
      <c r="CZ41" s="42">
        <f t="shared" si="14"/>
        <v>0</v>
      </c>
      <c r="DA41" s="42">
        <f t="shared" si="14"/>
        <v>0</v>
      </c>
      <c r="DB41" s="42">
        <f t="shared" si="14"/>
        <v>0</v>
      </c>
      <c r="DC41" s="42">
        <f t="shared" si="14"/>
        <v>0</v>
      </c>
      <c r="DD41" s="42">
        <f t="shared" si="14"/>
        <v>0</v>
      </c>
      <c r="DE41" s="42">
        <f t="shared" si="14"/>
        <v>0</v>
      </c>
      <c r="DF41" s="42">
        <f t="shared" si="14"/>
        <v>0</v>
      </c>
      <c r="DG41" s="42">
        <f t="shared" si="14"/>
        <v>0</v>
      </c>
      <c r="DH41" s="42">
        <f t="shared" si="14"/>
        <v>0</v>
      </c>
      <c r="DI41" s="42">
        <f t="shared" si="14"/>
        <v>0</v>
      </c>
      <c r="DJ41" s="42">
        <f t="shared" si="14"/>
        <v>0</v>
      </c>
      <c r="DK41" s="42">
        <f t="shared" si="14"/>
        <v>0</v>
      </c>
      <c r="DL41" s="42">
        <f t="shared" si="14"/>
        <v>0</v>
      </c>
      <c r="DM41" s="42">
        <f t="shared" si="14"/>
        <v>0</v>
      </c>
      <c r="DN41" s="42">
        <f t="shared" si="14"/>
        <v>0</v>
      </c>
      <c r="DO41" s="42">
        <f t="shared" si="15"/>
        <v>0</v>
      </c>
      <c r="DP41" s="42">
        <f t="shared" si="15"/>
        <v>0</v>
      </c>
      <c r="DQ41" s="42">
        <f t="shared" si="15"/>
        <v>0</v>
      </c>
      <c r="DR41" s="42">
        <f t="shared" si="15"/>
        <v>0</v>
      </c>
      <c r="DS41" s="42">
        <f t="shared" si="15"/>
        <v>0</v>
      </c>
      <c r="DT41" s="42">
        <f t="shared" si="15"/>
        <v>0</v>
      </c>
      <c r="DU41" s="42">
        <f t="shared" si="15"/>
        <v>0</v>
      </c>
      <c r="DV41" s="42">
        <f t="shared" si="15"/>
        <v>0</v>
      </c>
      <c r="DW41" s="42">
        <f t="shared" si="15"/>
        <v>0</v>
      </c>
      <c r="DX41" s="42">
        <f t="shared" si="15"/>
        <v>0</v>
      </c>
      <c r="DY41" s="42">
        <f t="shared" si="15"/>
        <v>0</v>
      </c>
      <c r="DZ41" s="42">
        <f t="shared" si="15"/>
        <v>0</v>
      </c>
      <c r="EA41" s="42">
        <f t="shared" si="15"/>
        <v>0</v>
      </c>
      <c r="EB41" s="95">
        <f t="shared" si="15"/>
        <v>0</v>
      </c>
      <c r="EC41" s="57">
        <f t="shared" si="16"/>
        <v>0</v>
      </c>
      <c r="ED41" s="58">
        <f t="shared" si="16"/>
        <v>0</v>
      </c>
      <c r="EE41" s="58">
        <f t="shared" si="16"/>
        <v>0</v>
      </c>
      <c r="EF41" s="58">
        <f t="shared" si="16"/>
        <v>0</v>
      </c>
      <c r="EG41" s="58">
        <f t="shared" si="16"/>
        <v>0</v>
      </c>
      <c r="EH41" s="58">
        <f t="shared" si="16"/>
        <v>0</v>
      </c>
      <c r="EI41" s="58">
        <f t="shared" si="16"/>
        <v>0</v>
      </c>
      <c r="EJ41" s="58">
        <f t="shared" si="16"/>
        <v>0</v>
      </c>
      <c r="EK41" s="58">
        <f t="shared" si="16"/>
        <v>0</v>
      </c>
      <c r="EL41" s="58">
        <f t="shared" si="16"/>
        <v>0</v>
      </c>
      <c r="EM41" s="58">
        <f t="shared" si="16"/>
        <v>0</v>
      </c>
      <c r="EN41" s="58">
        <f t="shared" si="16"/>
        <v>0</v>
      </c>
      <c r="EO41" s="58">
        <f t="shared" si="16"/>
        <v>0</v>
      </c>
      <c r="EP41" s="58">
        <f t="shared" si="16"/>
        <v>0</v>
      </c>
      <c r="EQ41" s="58">
        <f t="shared" si="16"/>
        <v>0</v>
      </c>
      <c r="ER41" s="58">
        <f t="shared" si="16"/>
        <v>0</v>
      </c>
      <c r="ES41" s="58">
        <f t="shared" si="17"/>
        <v>0</v>
      </c>
      <c r="ET41" s="58">
        <f t="shared" si="17"/>
        <v>0</v>
      </c>
      <c r="EU41" s="58">
        <f t="shared" si="17"/>
        <v>0</v>
      </c>
      <c r="EV41" s="58">
        <f t="shared" si="17"/>
        <v>0</v>
      </c>
      <c r="EW41" s="58">
        <f t="shared" si="17"/>
        <v>0</v>
      </c>
      <c r="EX41" s="58">
        <f t="shared" si="17"/>
        <v>0</v>
      </c>
      <c r="EY41" s="58">
        <f t="shared" si="17"/>
        <v>0</v>
      </c>
      <c r="EZ41" s="58">
        <f t="shared" si="17"/>
        <v>0</v>
      </c>
      <c r="FA41" s="58">
        <f t="shared" si="17"/>
        <v>0</v>
      </c>
      <c r="FB41" s="58">
        <f t="shared" si="17"/>
        <v>0</v>
      </c>
      <c r="FC41" s="58">
        <f t="shared" si="17"/>
        <v>0</v>
      </c>
      <c r="FD41" s="58">
        <f t="shared" si="17"/>
        <v>0</v>
      </c>
      <c r="FE41" s="58">
        <f t="shared" si="17"/>
        <v>0</v>
      </c>
      <c r="FF41" s="58">
        <f t="shared" si="17"/>
        <v>0</v>
      </c>
      <c r="FG41" s="58">
        <f t="shared" si="17"/>
        <v>0</v>
      </c>
    </row>
    <row r="42" spans="1:163" x14ac:dyDescent="0.25">
      <c r="A42" s="1"/>
      <c r="B42" s="1"/>
      <c r="C42" s="1"/>
      <c r="D42" s="1"/>
      <c r="E42" s="1" t="s">
        <v>32</v>
      </c>
      <c r="F42" s="101">
        <f>SUM(F31:F41)</f>
        <v>16952.219177073872</v>
      </c>
      <c r="G42" s="100">
        <f t="shared" ref="G42:AJ42" si="22">SUM(G31:G41)</f>
        <v>11446.82278669767</v>
      </c>
      <c r="H42" s="100">
        <f t="shared" si="22"/>
        <v>6076.5802759385242</v>
      </c>
      <c r="I42" s="100">
        <f t="shared" si="22"/>
        <v>6046.0306388270865</v>
      </c>
      <c r="J42" s="100">
        <f t="shared" si="22"/>
        <v>4684.472658607322</v>
      </c>
      <c r="K42" s="100">
        <f t="shared" si="22"/>
        <v>3211.4309477316215</v>
      </c>
      <c r="L42" s="100">
        <f t="shared" si="22"/>
        <v>3205.753558809633</v>
      </c>
      <c r="M42" s="100">
        <f t="shared" si="22"/>
        <v>3190.3046708396901</v>
      </c>
      <c r="N42" s="100">
        <f t="shared" si="22"/>
        <v>3169.0262057178661</v>
      </c>
      <c r="O42" s="100">
        <f t="shared" si="22"/>
        <v>3163.8749593662387</v>
      </c>
      <c r="P42" s="100">
        <f t="shared" si="22"/>
        <v>3131.495609614869</v>
      </c>
      <c r="Q42" s="100">
        <f t="shared" si="22"/>
        <v>3123.3484390534186</v>
      </c>
      <c r="R42" s="100">
        <f t="shared" si="22"/>
        <v>3112.466792282426</v>
      </c>
      <c r="S42" s="100">
        <f t="shared" si="22"/>
        <v>3104.6539608562384</v>
      </c>
      <c r="T42" s="100">
        <f t="shared" si="22"/>
        <v>3093.5525755540834</v>
      </c>
      <c r="U42" s="100">
        <f t="shared" si="22"/>
        <v>3032.7371308143024</v>
      </c>
      <c r="V42" s="100">
        <f t="shared" si="22"/>
        <v>3032.7371308143024</v>
      </c>
      <c r="W42" s="100">
        <f t="shared" si="22"/>
        <v>3032.7371308143024</v>
      </c>
      <c r="X42" s="100">
        <f t="shared" si="22"/>
        <v>3036.68390259641</v>
      </c>
      <c r="Y42" s="100">
        <f t="shared" si="22"/>
        <v>3011.9827915119799</v>
      </c>
      <c r="Z42" s="100">
        <f t="shared" si="22"/>
        <v>3011.9827915119799</v>
      </c>
      <c r="AA42" s="100">
        <f t="shared" si="22"/>
        <v>3011.9827915119799</v>
      </c>
      <c r="AB42" s="100">
        <f t="shared" si="22"/>
        <v>42.555714182181802</v>
      </c>
      <c r="AC42" s="100">
        <f t="shared" si="22"/>
        <v>42.555714182181802</v>
      </c>
      <c r="AD42" s="100">
        <f t="shared" si="22"/>
        <v>42.555714182181802</v>
      </c>
      <c r="AE42" s="100">
        <f t="shared" si="22"/>
        <v>42.555714182181802</v>
      </c>
      <c r="AF42" s="100">
        <f t="shared" si="22"/>
        <v>33.517112832396897</v>
      </c>
      <c r="AG42" s="100">
        <f t="shared" si="22"/>
        <v>33.517112832396897</v>
      </c>
      <c r="AH42" s="100">
        <f t="shared" si="22"/>
        <v>33.517112832396897</v>
      </c>
      <c r="AI42" s="100">
        <f t="shared" si="22"/>
        <v>33.517112832396897</v>
      </c>
      <c r="AJ42" s="100">
        <f t="shared" si="22"/>
        <v>8.7969236102088395</v>
      </c>
      <c r="AK42" s="1"/>
      <c r="AL42" s="1"/>
      <c r="AM42" s="50">
        <f t="shared" ref="AM42:BP42" si="23">SUM(AM31:AM41)</f>
        <v>4258.6271268797254</v>
      </c>
      <c r="AN42" s="99">
        <f t="shared" si="23"/>
        <v>2873.4693950610736</v>
      </c>
      <c r="AO42" s="99">
        <f t="shared" si="23"/>
        <v>1522.5248023540503</v>
      </c>
      <c r="AP42" s="99">
        <f t="shared" si="23"/>
        <v>1515.5627011891511</v>
      </c>
      <c r="AQ42" s="99">
        <f t="shared" si="23"/>
        <v>1173.5197370454948</v>
      </c>
      <c r="AR42" s="99">
        <f t="shared" si="23"/>
        <v>803.41403808192399</v>
      </c>
      <c r="AS42" s="99">
        <f t="shared" si="23"/>
        <v>802.20028841450528</v>
      </c>
      <c r="AT42" s="99">
        <f t="shared" si="23"/>
        <v>798.78183560646289</v>
      </c>
      <c r="AU42" s="99">
        <f t="shared" si="23"/>
        <v>794.27628227734522</v>
      </c>
      <c r="AV42" s="99">
        <f t="shared" si="23"/>
        <v>793.33360419499741</v>
      </c>
      <c r="AW42" s="99">
        <f t="shared" si="23"/>
        <v>785.18695979755273</v>
      </c>
      <c r="AX42" s="99">
        <f t="shared" si="23"/>
        <v>783.13713168429183</v>
      </c>
      <c r="AY42" s="99">
        <f t="shared" si="23"/>
        <v>781.14579032520021</v>
      </c>
      <c r="AZ42" s="99">
        <f t="shared" si="23"/>
        <v>779.71604217420781</v>
      </c>
      <c r="BA42" s="99">
        <f t="shared" si="23"/>
        <v>777.6844886639135</v>
      </c>
      <c r="BB42" s="99">
        <f t="shared" si="23"/>
        <v>762.70394169747067</v>
      </c>
      <c r="BC42" s="99">
        <f t="shared" si="23"/>
        <v>762.70394169747067</v>
      </c>
      <c r="BD42" s="99">
        <f t="shared" si="23"/>
        <v>762.70394169747067</v>
      </c>
      <c r="BE42" s="99">
        <f t="shared" si="23"/>
        <v>764.02966989325671</v>
      </c>
      <c r="BF42" s="99">
        <f t="shared" si="23"/>
        <v>757.81487034441409</v>
      </c>
      <c r="BG42" s="99">
        <f t="shared" si="23"/>
        <v>757.81487034441409</v>
      </c>
      <c r="BH42" s="99">
        <f t="shared" si="23"/>
        <v>757.81487034441409</v>
      </c>
      <c r="BI42" s="99">
        <f t="shared" si="23"/>
        <v>10.707017688236942</v>
      </c>
      <c r="BJ42" s="99">
        <f t="shared" si="23"/>
        <v>10.707017688236942</v>
      </c>
      <c r="BK42" s="99">
        <f t="shared" si="23"/>
        <v>10.707017688236942</v>
      </c>
      <c r="BL42" s="99">
        <f t="shared" si="23"/>
        <v>10.707017688236942</v>
      </c>
      <c r="BM42" s="99">
        <f t="shared" si="23"/>
        <v>8.4329055886310584</v>
      </c>
      <c r="BN42" s="99">
        <f t="shared" si="23"/>
        <v>8.4329055886310584</v>
      </c>
      <c r="BO42" s="99">
        <f t="shared" si="23"/>
        <v>8.4329055886310584</v>
      </c>
      <c r="BP42" s="99">
        <f t="shared" si="23"/>
        <v>8.4329055886310584</v>
      </c>
      <c r="BQ42" s="99">
        <f>SUM(BQ31:BQ41)</f>
        <v>2.2133059803285438</v>
      </c>
      <c r="BR42" s="51">
        <f t="shared" ref="BR42:CV42" si="24">SUM(BR31:BR41)</f>
        <v>172178.03944181418</v>
      </c>
      <c r="BS42" s="52">
        <f t="shared" si="24"/>
        <v>116261.56343689306</v>
      </c>
      <c r="BT42" s="52">
        <f t="shared" si="24"/>
        <v>61717.800335949156</v>
      </c>
      <c r="BU42" s="52">
        <f t="shared" si="24"/>
        <v>61407.51785502064</v>
      </c>
      <c r="BV42" s="52">
        <f t="shared" si="24"/>
        <v>47578.627302588524</v>
      </c>
      <c r="BW42" s="52">
        <f t="shared" si="24"/>
        <v>32617.433659127608</v>
      </c>
      <c r="BX42" s="52">
        <f t="shared" si="24"/>
        <v>32559.770312309942</v>
      </c>
      <c r="BY42" s="52">
        <f t="shared" si="24"/>
        <v>32402.861106828554</v>
      </c>
      <c r="BZ42" s="52">
        <f t="shared" si="24"/>
        <v>32186.7428294079</v>
      </c>
      <c r="CA42" s="52">
        <f t="shared" si="24"/>
        <v>32134.423337296539</v>
      </c>
      <c r="CB42" s="52">
        <f t="shared" si="24"/>
        <v>31805.557074988457</v>
      </c>
      <c r="CC42" s="52">
        <f t="shared" si="24"/>
        <v>31722.808979319329</v>
      </c>
      <c r="CD42" s="52">
        <f t="shared" si="24"/>
        <v>31612.287720281947</v>
      </c>
      <c r="CE42" s="52">
        <f t="shared" si="24"/>
        <v>31532.935395763299</v>
      </c>
      <c r="CF42" s="52">
        <f t="shared" si="24"/>
        <v>31420.182325711081</v>
      </c>
      <c r="CG42" s="52">
        <f t="shared" si="24"/>
        <v>30802.500125304032</v>
      </c>
      <c r="CH42" s="52">
        <f t="shared" si="24"/>
        <v>30802.500125304032</v>
      </c>
      <c r="CI42" s="52">
        <f t="shared" si="24"/>
        <v>30802.500125304032</v>
      </c>
      <c r="CJ42" s="52">
        <f t="shared" si="24"/>
        <v>30842.586170704304</v>
      </c>
      <c r="CK42" s="52">
        <f t="shared" si="24"/>
        <v>30591.705219123443</v>
      </c>
      <c r="CL42" s="52">
        <f t="shared" si="24"/>
        <v>30591.705219123443</v>
      </c>
      <c r="CM42" s="52">
        <f t="shared" si="24"/>
        <v>30591.705219123443</v>
      </c>
      <c r="CN42" s="52">
        <f t="shared" si="24"/>
        <v>432.22420371036128</v>
      </c>
      <c r="CO42" s="52">
        <f t="shared" si="24"/>
        <v>432.22420371036128</v>
      </c>
      <c r="CP42" s="52">
        <f t="shared" si="24"/>
        <v>432.22420371036128</v>
      </c>
      <c r="CQ42" s="52">
        <f t="shared" si="24"/>
        <v>432.22420371036128</v>
      </c>
      <c r="CR42" s="52">
        <f t="shared" si="24"/>
        <v>340.42214266771225</v>
      </c>
      <c r="CS42" s="52">
        <f t="shared" si="24"/>
        <v>340.42214266771225</v>
      </c>
      <c r="CT42" s="52">
        <f t="shared" si="24"/>
        <v>340.42214266771225</v>
      </c>
      <c r="CU42" s="52">
        <f t="shared" si="24"/>
        <v>340.42214266771225</v>
      </c>
      <c r="CV42" s="52">
        <f t="shared" si="24"/>
        <v>89.3474208010214</v>
      </c>
      <c r="CW42" s="1"/>
      <c r="CX42" s="88">
        <f t="shared" ref="CX42:EB42" si="25">SUM(CX31:CX41)</f>
        <v>381.70357608904641</v>
      </c>
      <c r="CY42" s="89">
        <f t="shared" si="25"/>
        <v>257.03938022536772</v>
      </c>
      <c r="CZ42" s="89">
        <f t="shared" si="25"/>
        <v>135.50440663114733</v>
      </c>
      <c r="DA42" s="89">
        <f t="shared" si="25"/>
        <v>135.05168587408508</v>
      </c>
      <c r="DB42" s="89">
        <f t="shared" si="25"/>
        <v>104.39387070470721</v>
      </c>
      <c r="DC42" s="89">
        <f t="shared" si="25"/>
        <v>71.207185462208656</v>
      </c>
      <c r="DD42" s="89">
        <f t="shared" si="25"/>
        <v>71.149490301423384</v>
      </c>
      <c r="DE42" s="89">
        <f t="shared" si="25"/>
        <v>70.954307501521228</v>
      </c>
      <c r="DF42" s="89">
        <f t="shared" si="25"/>
        <v>70.752427919414203</v>
      </c>
      <c r="DG42" s="89">
        <f t="shared" si="25"/>
        <v>70.752427919414203</v>
      </c>
      <c r="DH42" s="89">
        <f t="shared" si="25"/>
        <v>70.019229923644176</v>
      </c>
      <c r="DI42" s="89">
        <f t="shared" si="25"/>
        <v>69.834745393450703</v>
      </c>
      <c r="DJ42" s="89">
        <f t="shared" si="25"/>
        <v>69.834745393450703</v>
      </c>
      <c r="DK42" s="89">
        <f t="shared" si="25"/>
        <v>69.834745393450703</v>
      </c>
      <c r="DL42" s="89">
        <f t="shared" si="25"/>
        <v>69.834745393450703</v>
      </c>
      <c r="DM42" s="89">
        <f t="shared" si="25"/>
        <v>68.56347275216352</v>
      </c>
      <c r="DN42" s="89">
        <f t="shared" si="25"/>
        <v>68.56347275216352</v>
      </c>
      <c r="DO42" s="89">
        <f t="shared" si="25"/>
        <v>68.56347275216352</v>
      </c>
      <c r="DP42" s="89">
        <f t="shared" si="25"/>
        <v>68.762670290393103</v>
      </c>
      <c r="DQ42" s="89">
        <f t="shared" si="25"/>
        <v>68.203338330997269</v>
      </c>
      <c r="DR42" s="89">
        <f t="shared" si="25"/>
        <v>68.203338330997269</v>
      </c>
      <c r="DS42" s="89">
        <f t="shared" si="25"/>
        <v>68.203338330997269</v>
      </c>
      <c r="DT42" s="89">
        <f t="shared" si="25"/>
        <v>0.96363159194132475</v>
      </c>
      <c r="DU42" s="89">
        <f t="shared" si="25"/>
        <v>0.96363159194132475</v>
      </c>
      <c r="DV42" s="89">
        <f t="shared" si="25"/>
        <v>0.96363159194132475</v>
      </c>
      <c r="DW42" s="89">
        <f t="shared" si="25"/>
        <v>0.96363159194132475</v>
      </c>
      <c r="DX42" s="89">
        <f t="shared" si="25"/>
        <v>0.75896150297679521</v>
      </c>
      <c r="DY42" s="89">
        <f t="shared" si="25"/>
        <v>0.75896150297679521</v>
      </c>
      <c r="DZ42" s="89">
        <f t="shared" si="25"/>
        <v>0.75896150297679521</v>
      </c>
      <c r="EA42" s="89">
        <f t="shared" si="25"/>
        <v>0.75896150297679521</v>
      </c>
      <c r="EB42" s="56">
        <f t="shared" si="25"/>
        <v>0.19919753822956893</v>
      </c>
      <c r="EC42" s="59">
        <f>SUM(EC31:EC41)</f>
        <v>4640.3307029687721</v>
      </c>
      <c r="ED42" s="60">
        <f t="shared" ref="ED42:FG42" si="26">SUM(ED31:ED41)</f>
        <v>3130.5087752864411</v>
      </c>
      <c r="EE42" s="60">
        <f t="shared" si="26"/>
        <v>1658.0292089851976</v>
      </c>
      <c r="EF42" s="60">
        <f t="shared" si="26"/>
        <v>1650.6143870632361</v>
      </c>
      <c r="EG42" s="60">
        <f t="shared" si="26"/>
        <v>1277.9136077502021</v>
      </c>
      <c r="EH42" s="60">
        <f t="shared" si="26"/>
        <v>874.62122354413259</v>
      </c>
      <c r="EI42" s="60">
        <f t="shared" si="26"/>
        <v>873.34977871592866</v>
      </c>
      <c r="EJ42" s="60">
        <f t="shared" si="26"/>
        <v>869.73614310798416</v>
      </c>
      <c r="EK42" s="60">
        <f t="shared" si="26"/>
        <v>865.02871019675945</v>
      </c>
      <c r="EL42" s="60">
        <f t="shared" si="26"/>
        <v>864.08603211441164</v>
      </c>
      <c r="EM42" s="60">
        <f t="shared" si="26"/>
        <v>855.20618972119689</v>
      </c>
      <c r="EN42" s="60">
        <f t="shared" si="26"/>
        <v>852.97187707774253</v>
      </c>
      <c r="EO42" s="60">
        <f t="shared" si="26"/>
        <v>850.98053571865091</v>
      </c>
      <c r="EP42" s="60">
        <f t="shared" si="26"/>
        <v>849.55078756765852</v>
      </c>
      <c r="EQ42" s="60">
        <f t="shared" si="26"/>
        <v>847.5192340573642</v>
      </c>
      <c r="ER42" s="60">
        <f t="shared" si="26"/>
        <v>831.2674144496342</v>
      </c>
      <c r="ES42" s="60">
        <f t="shared" si="26"/>
        <v>831.2674144496342</v>
      </c>
      <c r="ET42" s="60">
        <f t="shared" si="26"/>
        <v>831.2674144496342</v>
      </c>
      <c r="EU42" s="60">
        <f t="shared" si="26"/>
        <v>832.7923401836498</v>
      </c>
      <c r="EV42" s="60">
        <f t="shared" si="26"/>
        <v>826.01820867541142</v>
      </c>
      <c r="EW42" s="60">
        <f t="shared" si="26"/>
        <v>826.01820867541142</v>
      </c>
      <c r="EX42" s="60">
        <f t="shared" si="26"/>
        <v>826.01820867541142</v>
      </c>
      <c r="EY42" s="60">
        <f t="shared" si="26"/>
        <v>11.670649280178267</v>
      </c>
      <c r="EZ42" s="60">
        <f t="shared" si="26"/>
        <v>11.670649280178267</v>
      </c>
      <c r="FA42" s="60">
        <f t="shared" si="26"/>
        <v>11.670649280178267</v>
      </c>
      <c r="FB42" s="60">
        <f t="shared" si="26"/>
        <v>11.670649280178267</v>
      </c>
      <c r="FC42" s="60">
        <f t="shared" si="26"/>
        <v>9.191867091607854</v>
      </c>
      <c r="FD42" s="60">
        <f t="shared" si="26"/>
        <v>9.191867091607854</v>
      </c>
      <c r="FE42" s="60">
        <f t="shared" si="26"/>
        <v>9.191867091607854</v>
      </c>
      <c r="FF42" s="60">
        <f t="shared" si="26"/>
        <v>9.191867091607854</v>
      </c>
      <c r="FG42" s="60">
        <f t="shared" si="26"/>
        <v>2.4125035185581125</v>
      </c>
    </row>
    <row r="43" spans="1:163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  <c r="BN43" s="1"/>
      <c r="BO43" s="1"/>
      <c r="BP43" s="1"/>
      <c r="BQ43" s="1"/>
      <c r="BR43" s="1"/>
      <c r="BS43" s="1"/>
      <c r="BT43" s="1"/>
      <c r="BU43" s="1"/>
      <c r="BV43" s="1"/>
      <c r="BW43" s="1"/>
      <c r="BX43" s="1"/>
      <c r="BY43" s="1"/>
      <c r="BZ43" s="1"/>
      <c r="CA43" s="1"/>
      <c r="CB43" s="1"/>
      <c r="CC43" s="1"/>
      <c r="CD43" s="1"/>
      <c r="CE43" s="1"/>
      <c r="CF43" s="1"/>
      <c r="CG43" s="1"/>
      <c r="CH43" s="1"/>
      <c r="CI43" s="1"/>
      <c r="CJ43" s="1"/>
      <c r="CK43" s="1"/>
      <c r="CL43" s="1"/>
      <c r="CM43" s="1"/>
      <c r="CN43" s="1"/>
      <c r="CO43" s="1"/>
      <c r="CP43" s="1"/>
      <c r="CQ43" s="1"/>
      <c r="CR43" s="1"/>
      <c r="CS43" s="1"/>
      <c r="CT43" s="1"/>
      <c r="CU43" s="1"/>
      <c r="CV43" s="1"/>
      <c r="CW43" s="1"/>
      <c r="CX43" s="1"/>
      <c r="CY43" s="1"/>
      <c r="CZ43" s="1"/>
      <c r="DA43" s="1"/>
      <c r="DB43" s="1"/>
      <c r="DC43" s="1"/>
      <c r="DD43" s="1"/>
      <c r="DE43" s="1"/>
      <c r="DF43" s="1"/>
      <c r="DG43" s="1"/>
      <c r="DH43" s="1"/>
      <c r="DI43" s="1"/>
      <c r="DJ43" s="1"/>
      <c r="DK43" s="1"/>
      <c r="DL43" s="1"/>
      <c r="DM43" s="1"/>
      <c r="DN43" s="1"/>
      <c r="DO43" s="1"/>
      <c r="DP43" s="1"/>
      <c r="DQ43" s="1"/>
      <c r="DR43" s="1"/>
      <c r="DS43" s="1"/>
      <c r="DT43" s="1"/>
      <c r="DU43" s="1"/>
      <c r="DV43" s="1"/>
      <c r="DW43" s="1"/>
      <c r="DX43" s="1"/>
      <c r="DY43" s="1"/>
      <c r="DZ43" s="1"/>
      <c r="EA43" s="1"/>
      <c r="EB43" s="1"/>
      <c r="EC43" s="1"/>
      <c r="ED43" s="1"/>
      <c r="EE43" s="1"/>
      <c r="EF43" s="1"/>
      <c r="EG43" s="1"/>
      <c r="EH43" s="1"/>
      <c r="EI43" s="1"/>
      <c r="EJ43" s="1"/>
      <c r="EK43" s="1"/>
      <c r="EL43" s="1"/>
      <c r="EM43" s="1"/>
      <c r="EN43" s="1"/>
      <c r="EO43" s="1"/>
      <c r="EP43" s="1"/>
      <c r="EQ43" s="1"/>
      <c r="ER43" s="1"/>
      <c r="ES43" s="1"/>
      <c r="ET43" s="1"/>
      <c r="EU43" s="1"/>
      <c r="EV43" s="1"/>
      <c r="EW43" s="1"/>
      <c r="EX43" s="1"/>
      <c r="EY43" s="1"/>
      <c r="EZ43" s="1"/>
      <c r="FA43" s="1"/>
      <c r="FB43" s="1"/>
      <c r="FC43" s="1"/>
      <c r="FD43" s="1"/>
      <c r="FE43" s="1"/>
      <c r="FF43" s="1"/>
      <c r="FG43" s="1"/>
    </row>
    <row r="44" spans="1:163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  <c r="BP44" s="1"/>
      <c r="BQ44" s="1"/>
      <c r="BR44" s="1"/>
      <c r="BS44" s="1"/>
      <c r="BT44" s="1"/>
      <c r="BU44" s="1"/>
      <c r="BV44" s="1"/>
      <c r="BW44" s="1"/>
      <c r="BX44" s="1"/>
      <c r="BY44" s="1"/>
      <c r="BZ44" s="1"/>
      <c r="CA44" s="1"/>
      <c r="CB44" s="1"/>
      <c r="CC44" s="1"/>
      <c r="CD44" s="1"/>
      <c r="CE44" s="1"/>
      <c r="CF44" s="1"/>
      <c r="CG44" s="1"/>
      <c r="CH44" s="1"/>
      <c r="CI44" s="1"/>
      <c r="CJ44" s="1"/>
      <c r="CK44" s="1"/>
      <c r="CL44" s="1"/>
      <c r="CM44" s="1"/>
      <c r="CN44" s="1"/>
      <c r="CO44" s="1"/>
      <c r="CP44" s="1"/>
      <c r="CQ44" s="1"/>
      <c r="CR44" s="1"/>
      <c r="CS44" s="1"/>
      <c r="CT44" s="1"/>
      <c r="CU44" s="1"/>
      <c r="CV44" s="1"/>
      <c r="CW44" s="1"/>
      <c r="CX44" s="1"/>
      <c r="CY44" s="1"/>
      <c r="CZ44" s="1"/>
      <c r="DA44" s="1"/>
      <c r="DB44" s="1"/>
      <c r="DC44" s="1"/>
      <c r="DD44" s="1"/>
      <c r="DE44" s="1"/>
      <c r="DF44" s="1"/>
      <c r="DG44" s="1"/>
      <c r="DH44" s="1"/>
      <c r="DI44" s="1"/>
      <c r="DJ44" s="1"/>
      <c r="DK44" s="1"/>
      <c r="DL44" s="1"/>
      <c r="DM44" s="1"/>
      <c r="DN44" s="1"/>
      <c r="DO44" s="1"/>
      <c r="DP44" s="1"/>
      <c r="DQ44" s="1"/>
      <c r="DR44" s="1"/>
      <c r="DS44" s="1"/>
      <c r="DT44" s="1"/>
      <c r="DU44" s="1"/>
      <c r="DV44" s="1"/>
      <c r="DW44" s="1"/>
      <c r="DX44" s="1"/>
      <c r="DY44" s="1"/>
      <c r="DZ44" s="1"/>
      <c r="EA44" s="1"/>
      <c r="EB44" s="1"/>
      <c r="EC44" s="1"/>
      <c r="ED44" s="1"/>
      <c r="EE44" s="1"/>
      <c r="EF44" s="1"/>
      <c r="EG44" s="1"/>
      <c r="EH44" s="1"/>
      <c r="EI44" s="1"/>
      <c r="EJ44" s="1"/>
      <c r="EK44" s="1"/>
      <c r="EL44" s="1"/>
      <c r="EM44" s="1"/>
      <c r="EN44" s="1"/>
      <c r="EO44" s="1"/>
      <c r="EP44" s="1"/>
      <c r="EQ44" s="1"/>
      <c r="ER44" s="1"/>
      <c r="ES44" s="1"/>
      <c r="ET44" s="1"/>
      <c r="EU44" s="1"/>
      <c r="EV44" s="1"/>
      <c r="EW44" s="1"/>
      <c r="EX44" s="1"/>
      <c r="EY44" s="1"/>
      <c r="EZ44" s="1"/>
      <c r="FA44" s="1"/>
      <c r="FB44" s="1"/>
      <c r="FC44" s="1"/>
      <c r="FD44" s="1"/>
      <c r="FE44" s="1"/>
      <c r="FF44" s="1"/>
      <c r="FG44" s="1"/>
    </row>
    <row r="45" spans="1:163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1"/>
      <c r="BC45" s="1"/>
      <c r="BD45" s="1"/>
      <c r="BE45" s="1"/>
      <c r="BF45" s="1"/>
      <c r="BG45" s="1"/>
      <c r="BH45" s="1"/>
      <c r="BI45" s="1"/>
      <c r="BJ45" s="1"/>
      <c r="BK45" s="1"/>
      <c r="BL45" s="1"/>
      <c r="BM45" s="1"/>
      <c r="BN45" s="1"/>
      <c r="BO45" s="1"/>
      <c r="BP45" s="1"/>
      <c r="BQ45" s="1"/>
      <c r="BR45" s="1"/>
      <c r="BS45" s="1"/>
      <c r="BT45" s="1"/>
      <c r="BU45" s="1"/>
      <c r="BV45" s="1"/>
      <c r="BW45" s="1"/>
      <c r="BX45" s="1"/>
      <c r="BY45" s="1"/>
      <c r="BZ45" s="1"/>
      <c r="CA45" s="1"/>
      <c r="CB45" s="1"/>
      <c r="CC45" s="1"/>
      <c r="CD45" s="1"/>
      <c r="CE45" s="1"/>
      <c r="CF45" s="1"/>
      <c r="CG45" s="1"/>
      <c r="CH45" s="1"/>
      <c r="CI45" s="1"/>
      <c r="CJ45" s="1"/>
      <c r="CK45" s="1"/>
      <c r="CL45" s="1"/>
      <c r="CM45" s="1"/>
      <c r="CN45" s="1"/>
      <c r="CO45" s="1"/>
      <c r="CP45" s="1"/>
      <c r="CQ45" s="1"/>
      <c r="CR45" s="1"/>
      <c r="CS45" s="1"/>
      <c r="CT45" s="1"/>
      <c r="CU45" s="1"/>
      <c r="CV45" s="1"/>
      <c r="CW45" s="1"/>
      <c r="CX45" s="1"/>
      <c r="CY45" s="1"/>
      <c r="CZ45" s="1"/>
      <c r="DA45" s="1"/>
      <c r="DB45" s="1"/>
      <c r="DC45" s="1"/>
      <c r="DD45" s="1"/>
      <c r="DE45" s="1"/>
      <c r="DF45" s="1"/>
      <c r="DG45" s="1"/>
      <c r="DH45" s="1"/>
      <c r="DI45" s="1"/>
      <c r="DJ45" s="1"/>
      <c r="DK45" s="1"/>
      <c r="DL45" s="1"/>
      <c r="DM45" s="1"/>
      <c r="DN45" s="1"/>
      <c r="DO45" s="1"/>
      <c r="DP45" s="1"/>
      <c r="DQ45" s="1"/>
      <c r="DR45" s="1"/>
      <c r="DS45" s="1"/>
      <c r="DT45" s="1"/>
      <c r="DU45" s="1"/>
      <c r="DV45" s="1"/>
      <c r="DW45" s="1"/>
      <c r="DX45" s="1"/>
      <c r="DY45" s="1"/>
      <c r="DZ45" s="1"/>
      <c r="EA45" s="1"/>
      <c r="EB45" s="1"/>
      <c r="EC45" s="1"/>
      <c r="ED45" s="1"/>
      <c r="EE45" s="1"/>
      <c r="EF45" s="1"/>
      <c r="EG45" s="1"/>
      <c r="EH45" s="1"/>
      <c r="EI45" s="1"/>
      <c r="EJ45" s="1"/>
      <c r="EK45" s="1"/>
      <c r="EL45" s="1"/>
      <c r="EM45" s="1"/>
      <c r="EN45" s="1"/>
      <c r="EO45" s="1"/>
      <c r="EP45" s="1"/>
      <c r="EQ45" s="1"/>
      <c r="ER45" s="1"/>
      <c r="ES45" s="1"/>
      <c r="ET45" s="1"/>
      <c r="EU45" s="1"/>
      <c r="EV45" s="1"/>
      <c r="EW45" s="1"/>
      <c r="EX45" s="1"/>
      <c r="EY45" s="1"/>
      <c r="EZ45" s="1"/>
      <c r="FA45" s="1"/>
      <c r="FB45" s="1"/>
      <c r="FC45" s="1"/>
      <c r="FD45" s="1"/>
      <c r="FE45" s="1"/>
      <c r="FF45" s="1"/>
      <c r="FG45" s="1"/>
    </row>
    <row r="46" spans="1:163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"/>
      <c r="BO46" s="1"/>
      <c r="BP46" s="1"/>
      <c r="BQ46" s="1"/>
      <c r="BR46" s="1"/>
      <c r="BS46" s="1"/>
      <c r="BT46" s="1"/>
      <c r="BU46" s="1"/>
      <c r="BV46" s="1"/>
      <c r="BW46" s="1"/>
      <c r="BX46" s="1"/>
      <c r="BY46" s="1"/>
      <c r="BZ46" s="1"/>
      <c r="CA46" s="1"/>
      <c r="CB46" s="1"/>
      <c r="CC46" s="1"/>
      <c r="CD46" s="1"/>
      <c r="CE46" s="1"/>
      <c r="CF46" s="1"/>
      <c r="CG46" s="1"/>
      <c r="CH46" s="1"/>
      <c r="CI46" s="1"/>
      <c r="CJ46" s="1"/>
      <c r="CK46" s="1"/>
      <c r="CL46" s="1"/>
      <c r="CM46" s="1"/>
      <c r="CN46" s="1"/>
      <c r="CO46" s="1"/>
      <c r="CP46" s="1"/>
      <c r="CQ46" s="1"/>
      <c r="CR46" s="1"/>
      <c r="CS46" s="1"/>
      <c r="CT46" s="1"/>
      <c r="CU46" s="1"/>
      <c r="CV46" s="1"/>
      <c r="CW46" s="1"/>
      <c r="CX46" s="1"/>
      <c r="CY46" s="1"/>
      <c r="CZ46" s="1"/>
      <c r="DA46" s="1"/>
      <c r="DB46" s="1"/>
      <c r="DC46" s="1"/>
      <c r="DD46" s="1"/>
      <c r="DE46" s="1"/>
      <c r="DF46" s="1"/>
      <c r="DG46" s="1"/>
      <c r="DH46" s="1"/>
      <c r="DI46" s="1"/>
      <c r="DJ46" s="1"/>
      <c r="DK46" s="1"/>
      <c r="DL46" s="1"/>
      <c r="DM46" s="1"/>
      <c r="DN46" s="1"/>
      <c r="DO46" s="1"/>
      <c r="DP46" s="1"/>
      <c r="DQ46" s="1"/>
      <c r="DR46" s="1"/>
      <c r="DS46" s="1"/>
      <c r="DT46" s="1"/>
      <c r="DU46" s="1"/>
      <c r="DV46" s="1"/>
      <c r="DW46" s="1"/>
      <c r="DX46" s="1"/>
      <c r="DY46" s="1"/>
      <c r="DZ46" s="1"/>
      <c r="EA46" s="1"/>
      <c r="EB46" s="1"/>
      <c r="EC46" s="1"/>
      <c r="ED46" s="1"/>
      <c r="EE46" s="1"/>
      <c r="EF46" s="1"/>
      <c r="EG46" s="1"/>
      <c r="EH46" s="1"/>
      <c r="EI46" s="1"/>
      <c r="EJ46" s="1"/>
      <c r="EK46" s="1"/>
      <c r="EL46" s="1"/>
      <c r="EM46" s="1"/>
      <c r="EN46" s="1"/>
      <c r="EO46" s="1"/>
      <c r="EP46" s="1"/>
      <c r="EQ46" s="1"/>
      <c r="ER46" s="1"/>
      <c r="ES46" s="1"/>
      <c r="ET46" s="1"/>
      <c r="EU46" s="1"/>
      <c r="EV46" s="1"/>
      <c r="EW46" s="1"/>
      <c r="EX46" s="1"/>
      <c r="EY46" s="1"/>
      <c r="EZ46" s="1"/>
      <c r="FA46" s="1"/>
      <c r="FB46" s="1"/>
      <c r="FC46" s="1"/>
      <c r="FD46" s="1"/>
      <c r="FE46" s="1"/>
      <c r="FF46" s="1"/>
      <c r="FG46" s="1"/>
    </row>
    <row r="48" spans="1:163" x14ac:dyDescent="0.25">
      <c r="A48" s="122" t="s">
        <v>37</v>
      </c>
      <c r="B48" s="40"/>
      <c r="C48" s="40"/>
      <c r="D48" s="40"/>
      <c r="E48" s="40"/>
      <c r="F48" s="40"/>
      <c r="G48" s="40"/>
      <c r="H48" s="40"/>
      <c r="I48" s="40"/>
      <c r="J48" s="40"/>
      <c r="K48" s="40"/>
      <c r="L48" s="40"/>
      <c r="M48" s="40"/>
      <c r="N48" s="40"/>
      <c r="O48" s="40"/>
      <c r="P48" s="40"/>
      <c r="Q48" s="40"/>
      <c r="R48" s="40"/>
      <c r="S48" s="40"/>
      <c r="T48" s="40"/>
      <c r="U48" s="40"/>
    </row>
    <row r="49" spans="1:160" x14ac:dyDescent="0.25">
      <c r="F49" s="111" t="s">
        <v>20</v>
      </c>
      <c r="G49" s="111"/>
      <c r="H49" s="111"/>
      <c r="I49" s="111"/>
      <c r="J49" s="111"/>
      <c r="K49" s="111"/>
      <c r="L49" s="111"/>
      <c r="M49" s="111"/>
      <c r="N49" s="111"/>
      <c r="O49" s="111"/>
      <c r="P49" s="111"/>
      <c r="Q49" s="111"/>
      <c r="R49" s="111"/>
      <c r="S49" s="111"/>
      <c r="T49" s="111"/>
      <c r="U49" s="111"/>
      <c r="V49" s="111"/>
      <c r="W49" s="111"/>
      <c r="X49" s="111"/>
      <c r="Y49" s="111"/>
      <c r="Z49" s="111"/>
      <c r="AA49" s="111"/>
      <c r="AB49" s="111"/>
      <c r="AC49" s="111"/>
      <c r="AD49" s="111"/>
      <c r="AE49" s="111"/>
      <c r="AF49" s="111"/>
      <c r="AG49" s="111"/>
      <c r="AH49" s="111"/>
      <c r="AI49" s="111"/>
      <c r="AJ49" s="111"/>
      <c r="AK49" s="112" t="s">
        <v>28</v>
      </c>
      <c r="AL49" s="113"/>
      <c r="AM49" s="113"/>
      <c r="AN49" s="113"/>
      <c r="AO49" s="113"/>
      <c r="AP49" s="113"/>
      <c r="AQ49" s="113"/>
      <c r="AR49" s="113"/>
      <c r="AS49" s="113"/>
      <c r="AT49" s="113"/>
      <c r="AU49" s="113"/>
      <c r="AV49" s="113"/>
      <c r="AW49" s="113"/>
      <c r="AX49" s="113"/>
      <c r="AY49" s="113"/>
      <c r="AZ49" s="113"/>
      <c r="BA49" s="113"/>
      <c r="BB49" s="113"/>
      <c r="BC49" s="113"/>
      <c r="BD49" s="113"/>
      <c r="BE49" s="113"/>
      <c r="BF49" s="113"/>
      <c r="BG49" s="113"/>
      <c r="BH49" s="113"/>
      <c r="BI49" s="113"/>
      <c r="BJ49" s="113"/>
      <c r="BK49" s="113"/>
      <c r="BL49" s="113"/>
      <c r="BM49" s="113"/>
      <c r="BN49" s="113"/>
      <c r="BO49" s="113"/>
      <c r="BP49" s="114" t="s">
        <v>33</v>
      </c>
      <c r="BQ49" s="115"/>
      <c r="BR49" s="115"/>
      <c r="BS49" s="115"/>
      <c r="BT49" s="115"/>
      <c r="BU49" s="115"/>
      <c r="BV49" s="115"/>
      <c r="BW49" s="115"/>
      <c r="BX49" s="115"/>
      <c r="BY49" s="115"/>
      <c r="BZ49" s="115"/>
      <c r="CA49" s="115"/>
      <c r="CB49" s="115"/>
      <c r="CC49" s="115"/>
      <c r="CD49" s="115"/>
      <c r="CE49" s="115"/>
      <c r="CF49" s="115"/>
      <c r="CG49" s="115"/>
      <c r="CH49" s="115"/>
      <c r="CI49" s="115"/>
      <c r="CJ49" s="115"/>
      <c r="CK49" s="115"/>
      <c r="CL49" s="115"/>
      <c r="CM49" s="115"/>
      <c r="CN49" s="115"/>
      <c r="CO49" s="115"/>
      <c r="CP49" s="115"/>
      <c r="CQ49" s="115"/>
      <c r="CR49" s="115"/>
      <c r="CS49" s="115"/>
      <c r="CT49" s="116"/>
      <c r="CU49" s="117" t="s">
        <v>27</v>
      </c>
      <c r="CV49" s="118"/>
      <c r="CW49" s="118"/>
      <c r="CX49" s="118"/>
      <c r="CY49" s="118"/>
      <c r="CZ49" s="118"/>
      <c r="DA49" s="118"/>
      <c r="DB49" s="118"/>
      <c r="DC49" s="118"/>
      <c r="DD49" s="118"/>
      <c r="DE49" s="118"/>
      <c r="DF49" s="118"/>
      <c r="DG49" s="118"/>
      <c r="DH49" s="118"/>
      <c r="DI49" s="118"/>
      <c r="DJ49" s="118"/>
      <c r="DK49" s="118"/>
      <c r="DL49" s="118"/>
      <c r="DM49" s="118"/>
      <c r="DN49" s="118"/>
      <c r="DO49" s="118"/>
      <c r="DP49" s="118"/>
      <c r="DQ49" s="118"/>
      <c r="DR49" s="118"/>
      <c r="DS49" s="118"/>
      <c r="DT49" s="118"/>
      <c r="DU49" s="118"/>
      <c r="DV49" s="118"/>
      <c r="DW49" s="118"/>
      <c r="DX49" s="118"/>
      <c r="DY49" s="118"/>
      <c r="DZ49" s="109" t="s">
        <v>34</v>
      </c>
      <c r="EA49" s="110"/>
      <c r="EB49" s="110"/>
      <c r="EC49" s="110"/>
      <c r="ED49" s="110"/>
      <c r="EE49" s="110"/>
      <c r="EF49" s="110"/>
      <c r="EG49" s="110"/>
      <c r="EH49" s="110"/>
      <c r="EI49" s="110"/>
      <c r="EJ49" s="110"/>
      <c r="EK49" s="110"/>
      <c r="EL49" s="110"/>
      <c r="EM49" s="110"/>
      <c r="EN49" s="110"/>
      <c r="EO49" s="110"/>
      <c r="EP49" s="110"/>
      <c r="EQ49" s="110"/>
      <c r="ER49" s="110"/>
      <c r="ES49" s="110"/>
      <c r="ET49" s="110"/>
      <c r="EU49" s="110"/>
      <c r="EV49" s="110"/>
      <c r="EW49" s="110"/>
      <c r="EX49" s="110"/>
      <c r="EY49" s="110"/>
      <c r="EZ49" s="110"/>
      <c r="FA49" s="110"/>
      <c r="FB49" s="110"/>
      <c r="FC49" s="110"/>
      <c r="FD49" s="110"/>
    </row>
    <row r="50" spans="1:160" ht="15.75" customHeight="1" x14ac:dyDescent="0.25">
      <c r="A50" s="13" t="s">
        <v>46</v>
      </c>
      <c r="B50" s="13" t="s">
        <v>0</v>
      </c>
      <c r="C50" s="13" t="s">
        <v>47</v>
      </c>
      <c r="D50" s="13" t="s">
        <v>48</v>
      </c>
      <c r="E50" s="13" t="s">
        <v>18</v>
      </c>
      <c r="F50" s="98">
        <v>1990</v>
      </c>
      <c r="G50" s="98">
        <v>1991</v>
      </c>
      <c r="H50" s="98">
        <v>1992</v>
      </c>
      <c r="I50" s="98">
        <v>1993</v>
      </c>
      <c r="J50" s="98">
        <v>1994</v>
      </c>
      <c r="K50" s="98">
        <v>1995</v>
      </c>
      <c r="L50" s="98">
        <v>1996</v>
      </c>
      <c r="M50" s="98">
        <v>1997</v>
      </c>
      <c r="N50" s="98">
        <v>1998</v>
      </c>
      <c r="O50" s="98">
        <v>1999</v>
      </c>
      <c r="P50" s="98">
        <v>2000</v>
      </c>
      <c r="Q50" s="98">
        <v>2001</v>
      </c>
      <c r="R50" s="98">
        <v>2002</v>
      </c>
      <c r="S50" s="98">
        <v>2003</v>
      </c>
      <c r="T50" s="98">
        <v>2004</v>
      </c>
      <c r="U50" s="98">
        <v>2005</v>
      </c>
      <c r="V50" s="98">
        <v>2006</v>
      </c>
      <c r="W50" s="98">
        <v>2007</v>
      </c>
      <c r="X50" s="98">
        <v>2008</v>
      </c>
      <c r="Y50" s="98">
        <v>2009</v>
      </c>
      <c r="Z50" s="98">
        <v>2010</v>
      </c>
      <c r="AA50" s="98">
        <v>2011</v>
      </c>
      <c r="AB50" s="98">
        <v>2012</v>
      </c>
      <c r="AC50" s="98">
        <v>2013</v>
      </c>
      <c r="AD50" s="98">
        <v>2014</v>
      </c>
      <c r="AE50" s="98">
        <v>2015</v>
      </c>
      <c r="AF50" s="98">
        <v>2016</v>
      </c>
      <c r="AG50" s="98">
        <v>2017</v>
      </c>
      <c r="AH50" s="98">
        <v>2018</v>
      </c>
      <c r="AI50" s="98">
        <v>2019</v>
      </c>
      <c r="AJ50" s="98">
        <v>2020</v>
      </c>
      <c r="AK50" s="71">
        <v>1990</v>
      </c>
      <c r="AL50" s="72">
        <v>1991</v>
      </c>
      <c r="AM50" s="72">
        <v>1992</v>
      </c>
      <c r="AN50" s="72">
        <v>1993</v>
      </c>
      <c r="AO50" s="72">
        <v>1994</v>
      </c>
      <c r="AP50" s="72">
        <v>1995</v>
      </c>
      <c r="AQ50" s="72">
        <v>1996</v>
      </c>
      <c r="AR50" s="72">
        <v>1997</v>
      </c>
      <c r="AS50" s="72">
        <v>1998</v>
      </c>
      <c r="AT50" s="72">
        <v>1999</v>
      </c>
      <c r="AU50" s="72">
        <v>2000</v>
      </c>
      <c r="AV50" s="72">
        <v>2001</v>
      </c>
      <c r="AW50" s="72">
        <v>2002</v>
      </c>
      <c r="AX50" s="72">
        <v>2003</v>
      </c>
      <c r="AY50" s="72">
        <v>2004</v>
      </c>
      <c r="AZ50" s="72">
        <v>2005</v>
      </c>
      <c r="BA50" s="72">
        <v>2006</v>
      </c>
      <c r="BB50" s="72">
        <v>2007</v>
      </c>
      <c r="BC50" s="72">
        <v>2008</v>
      </c>
      <c r="BD50" s="72">
        <v>2009</v>
      </c>
      <c r="BE50" s="72">
        <v>2010</v>
      </c>
      <c r="BF50" s="72">
        <v>2011</v>
      </c>
      <c r="BG50" s="72">
        <v>2012</v>
      </c>
      <c r="BH50" s="72">
        <v>2013</v>
      </c>
      <c r="BI50" s="72">
        <v>2014</v>
      </c>
      <c r="BJ50" s="72">
        <v>2015</v>
      </c>
      <c r="BK50" s="72">
        <v>2016</v>
      </c>
      <c r="BL50" s="72">
        <v>2017</v>
      </c>
      <c r="BM50" s="72">
        <v>2018</v>
      </c>
      <c r="BN50" s="72">
        <v>2019</v>
      </c>
      <c r="BO50" s="72">
        <v>2020</v>
      </c>
      <c r="BP50" s="66">
        <v>1990</v>
      </c>
      <c r="BQ50" s="46">
        <v>1991</v>
      </c>
      <c r="BR50" s="46">
        <v>1992</v>
      </c>
      <c r="BS50" s="46">
        <v>1993</v>
      </c>
      <c r="BT50" s="46">
        <v>1994</v>
      </c>
      <c r="BU50" s="46">
        <v>1995</v>
      </c>
      <c r="BV50" s="46">
        <v>1996</v>
      </c>
      <c r="BW50" s="46">
        <v>1997</v>
      </c>
      <c r="BX50" s="46">
        <v>1998</v>
      </c>
      <c r="BY50" s="46">
        <v>1999</v>
      </c>
      <c r="BZ50" s="46">
        <v>2000</v>
      </c>
      <c r="CA50" s="46">
        <v>2001</v>
      </c>
      <c r="CB50" s="46">
        <v>2002</v>
      </c>
      <c r="CC50" s="46">
        <v>2003</v>
      </c>
      <c r="CD50" s="46">
        <v>2004</v>
      </c>
      <c r="CE50" s="46">
        <v>2005</v>
      </c>
      <c r="CF50" s="46">
        <v>2006</v>
      </c>
      <c r="CG50" s="46">
        <v>2007</v>
      </c>
      <c r="CH50" s="46">
        <v>2008</v>
      </c>
      <c r="CI50" s="46">
        <v>2009</v>
      </c>
      <c r="CJ50" s="46">
        <v>2010</v>
      </c>
      <c r="CK50" s="46">
        <v>2011</v>
      </c>
      <c r="CL50" s="46">
        <v>2012</v>
      </c>
      <c r="CM50" s="46">
        <v>2013</v>
      </c>
      <c r="CN50" s="46">
        <v>2014</v>
      </c>
      <c r="CO50" s="46">
        <v>2015</v>
      </c>
      <c r="CP50" s="46">
        <v>2016</v>
      </c>
      <c r="CQ50" s="46">
        <v>2017</v>
      </c>
      <c r="CR50" s="46">
        <v>2018</v>
      </c>
      <c r="CS50" s="46">
        <v>2019</v>
      </c>
      <c r="CT50" s="49">
        <v>2020</v>
      </c>
      <c r="CU50" s="67">
        <v>1990</v>
      </c>
      <c r="CV50" s="68">
        <v>1991</v>
      </c>
      <c r="CW50" s="68">
        <v>1992</v>
      </c>
      <c r="CX50" s="68">
        <v>1993</v>
      </c>
      <c r="CY50" s="68">
        <v>1994</v>
      </c>
      <c r="CZ50" s="68">
        <v>1995</v>
      </c>
      <c r="DA50" s="68">
        <v>1996</v>
      </c>
      <c r="DB50" s="68">
        <v>1997</v>
      </c>
      <c r="DC50" s="68">
        <v>1998</v>
      </c>
      <c r="DD50" s="68">
        <v>1999</v>
      </c>
      <c r="DE50" s="68">
        <v>2000</v>
      </c>
      <c r="DF50" s="68">
        <v>2001</v>
      </c>
      <c r="DG50" s="68">
        <v>2002</v>
      </c>
      <c r="DH50" s="68">
        <v>2003</v>
      </c>
      <c r="DI50" s="68">
        <v>2004</v>
      </c>
      <c r="DJ50" s="68">
        <v>2005</v>
      </c>
      <c r="DK50" s="68">
        <v>2006</v>
      </c>
      <c r="DL50" s="68">
        <v>2007</v>
      </c>
      <c r="DM50" s="68">
        <v>2008</v>
      </c>
      <c r="DN50" s="68">
        <v>2009</v>
      </c>
      <c r="DO50" s="68">
        <v>2010</v>
      </c>
      <c r="DP50" s="68">
        <v>2011</v>
      </c>
      <c r="DQ50" s="68">
        <v>2012</v>
      </c>
      <c r="DR50" s="68">
        <v>2013</v>
      </c>
      <c r="DS50" s="68">
        <v>2014</v>
      </c>
      <c r="DT50" s="68">
        <v>2015</v>
      </c>
      <c r="DU50" s="68">
        <v>2016</v>
      </c>
      <c r="DV50" s="68">
        <v>2017</v>
      </c>
      <c r="DW50" s="68">
        <v>2018</v>
      </c>
      <c r="DX50" s="68">
        <v>2019</v>
      </c>
      <c r="DY50" s="68">
        <v>2020</v>
      </c>
      <c r="DZ50" s="69">
        <v>1990</v>
      </c>
      <c r="EA50" s="70">
        <v>1991</v>
      </c>
      <c r="EB50" s="70">
        <v>1992</v>
      </c>
      <c r="EC50" s="70">
        <v>1993</v>
      </c>
      <c r="ED50" s="70">
        <v>1994</v>
      </c>
      <c r="EE50" s="70">
        <v>1995</v>
      </c>
      <c r="EF50" s="70">
        <v>1996</v>
      </c>
      <c r="EG50" s="70">
        <v>1997</v>
      </c>
      <c r="EH50" s="70">
        <v>1998</v>
      </c>
      <c r="EI50" s="70">
        <v>1999</v>
      </c>
      <c r="EJ50" s="70">
        <v>2000</v>
      </c>
      <c r="EK50" s="70">
        <v>2001</v>
      </c>
      <c r="EL50" s="70">
        <v>2002</v>
      </c>
      <c r="EM50" s="70">
        <v>2003</v>
      </c>
      <c r="EN50" s="70">
        <v>2004</v>
      </c>
      <c r="EO50" s="70">
        <v>2005</v>
      </c>
      <c r="EP50" s="70">
        <v>2006</v>
      </c>
      <c r="EQ50" s="70">
        <v>2007</v>
      </c>
      <c r="ER50" s="70">
        <v>2008</v>
      </c>
      <c r="ES50" s="70">
        <v>2009</v>
      </c>
      <c r="ET50" s="70">
        <v>2010</v>
      </c>
      <c r="EU50" s="70">
        <v>2011</v>
      </c>
      <c r="EV50" s="70">
        <v>2012</v>
      </c>
      <c r="EW50" s="70">
        <v>2013</v>
      </c>
      <c r="EX50" s="70">
        <v>2014</v>
      </c>
      <c r="EY50" s="70">
        <v>2015</v>
      </c>
      <c r="EZ50" s="70">
        <v>2016</v>
      </c>
      <c r="FA50" s="70">
        <v>2017</v>
      </c>
      <c r="FB50" s="70">
        <v>2018</v>
      </c>
      <c r="FC50" s="70">
        <v>2019</v>
      </c>
      <c r="FD50" s="70">
        <v>2020</v>
      </c>
    </row>
    <row r="51" spans="1:160" x14ac:dyDescent="0.25">
      <c r="A51" s="1" t="s">
        <v>22</v>
      </c>
      <c r="B51" s="1" t="str">
        <f>B6</f>
        <v>Louisiana</v>
      </c>
      <c r="C51" s="1" t="s">
        <v>22</v>
      </c>
      <c r="D51" s="1" t="s">
        <v>22</v>
      </c>
      <c r="E51" s="1" t="s">
        <v>22</v>
      </c>
      <c r="F51" s="100">
        <f>F42+F20</f>
        <v>264345.8415562872</v>
      </c>
      <c r="G51" s="100">
        <f>G42+G20</f>
        <v>264345.84155628696</v>
      </c>
      <c r="H51" s="100">
        <f t="shared" ref="H51:AI51" si="27">H42+H20</f>
        <v>267315.26863361715</v>
      </c>
      <c r="I51" s="100">
        <f t="shared" si="27"/>
        <v>267315.26863361633</v>
      </c>
      <c r="J51" s="100">
        <f t="shared" si="27"/>
        <v>267315.26863361622</v>
      </c>
      <c r="K51" s="100">
        <f t="shared" si="27"/>
        <v>267315.2686336168</v>
      </c>
      <c r="L51" s="100">
        <f t="shared" si="27"/>
        <v>267324.3072349666</v>
      </c>
      <c r="M51" s="100">
        <f t="shared" si="27"/>
        <v>267324.30723496608</v>
      </c>
      <c r="N51" s="100">
        <f t="shared" si="27"/>
        <v>267324.30723496678</v>
      </c>
      <c r="O51" s="100">
        <f t="shared" si="27"/>
        <v>267324.30723496672</v>
      </c>
      <c r="P51" s="100">
        <f t="shared" si="27"/>
        <v>267349.02742418845</v>
      </c>
      <c r="Q51" s="100">
        <f t="shared" si="27"/>
        <v>267349.02742418891</v>
      </c>
      <c r="R51" s="100">
        <f t="shared" si="27"/>
        <v>267349.02742418897</v>
      </c>
      <c r="S51" s="100">
        <f t="shared" si="27"/>
        <v>267349.02742418897</v>
      </c>
      <c r="T51" s="100">
        <f t="shared" si="27"/>
        <v>267349.02742418891</v>
      </c>
      <c r="U51" s="100">
        <f t="shared" si="27"/>
        <v>267349.02742418868</v>
      </c>
      <c r="V51" s="100">
        <f t="shared" si="27"/>
        <v>267349.02742418868</v>
      </c>
      <c r="W51" s="100">
        <f t="shared" si="27"/>
        <v>267349.02742418868</v>
      </c>
      <c r="X51" s="100">
        <f t="shared" si="27"/>
        <v>267357.82434779895</v>
      </c>
      <c r="Y51" s="100">
        <f t="shared" si="27"/>
        <v>267357.82434779848</v>
      </c>
      <c r="Z51" s="100">
        <f t="shared" si="27"/>
        <v>267357.82434779848</v>
      </c>
      <c r="AA51" s="100">
        <f t="shared" si="27"/>
        <v>267357.82434779848</v>
      </c>
      <c r="AB51" s="100">
        <f t="shared" si="27"/>
        <v>267357.82434779871</v>
      </c>
      <c r="AC51" s="100">
        <f t="shared" si="27"/>
        <v>267357.82434779871</v>
      </c>
      <c r="AD51" s="100">
        <f t="shared" si="27"/>
        <v>267357.82434779871</v>
      </c>
      <c r="AE51" s="100">
        <f t="shared" si="27"/>
        <v>267357.82434779871</v>
      </c>
      <c r="AF51" s="100">
        <f t="shared" si="27"/>
        <v>267357.82434779889</v>
      </c>
      <c r="AG51" s="100">
        <f t="shared" si="27"/>
        <v>267357.82434779889</v>
      </c>
      <c r="AH51" s="100">
        <f t="shared" si="27"/>
        <v>267357.82434779889</v>
      </c>
      <c r="AI51" s="100">
        <f t="shared" si="27"/>
        <v>267357.82434779889</v>
      </c>
      <c r="AJ51" s="100">
        <f>AJ42+AJ20</f>
        <v>267357.82434779871</v>
      </c>
      <c r="AK51" s="50">
        <f>AM42+AL20</f>
        <v>47443.118125327979</v>
      </c>
      <c r="AL51" s="99">
        <f t="shared" ref="AL51:BN51" si="28">AN42+AM20</f>
        <v>46834.771824191375</v>
      </c>
      <c r="AM51" s="99">
        <f t="shared" si="28"/>
        <v>46660.681912458487</v>
      </c>
      <c r="AN51" s="99">
        <f t="shared" si="28"/>
        <v>46658.472689544782</v>
      </c>
      <c r="AO51" s="99">
        <f t="shared" si="28"/>
        <v>46508.866234138644</v>
      </c>
      <c r="AP51" s="99">
        <f t="shared" si="28"/>
        <v>46346.919196543953</v>
      </c>
      <c r="AQ51" s="99">
        <f t="shared" si="28"/>
        <v>46347.912997740132</v>
      </c>
      <c r="AR51" s="99">
        <f t="shared" si="28"/>
        <v>46346.960529121912</v>
      </c>
      <c r="AS51" s="99">
        <f t="shared" si="28"/>
        <v>46345.975381011121</v>
      </c>
      <c r="AT51" s="99">
        <f t="shared" si="28"/>
        <v>46345.975381011129</v>
      </c>
      <c r="AU51" s="99">
        <f t="shared" si="28"/>
        <v>46345.885481562778</v>
      </c>
      <c r="AV51" s="99">
        <f t="shared" si="28"/>
        <v>46344.985219215814</v>
      </c>
      <c r="AW51" s="99">
        <f t="shared" si="28"/>
        <v>46344.985219215814</v>
      </c>
      <c r="AX51" s="99">
        <f t="shared" si="28"/>
        <v>46344.985219215814</v>
      </c>
      <c r="AY51" s="99">
        <f t="shared" si="28"/>
        <v>46344.985219215814</v>
      </c>
      <c r="AZ51" s="99">
        <f t="shared" si="28"/>
        <v>46338.781561431722</v>
      </c>
      <c r="BA51" s="99">
        <f t="shared" si="28"/>
        <v>46338.781561431722</v>
      </c>
      <c r="BB51" s="99">
        <f t="shared" si="28"/>
        <v>46338.781561431722</v>
      </c>
      <c r="BC51" s="99">
        <f t="shared" si="28"/>
        <v>46340.994867412046</v>
      </c>
      <c r="BD51" s="99">
        <f t="shared" si="28"/>
        <v>46338.265394637157</v>
      </c>
      <c r="BE51" s="99">
        <f t="shared" si="28"/>
        <v>46338.265394637157</v>
      </c>
      <c r="BF51" s="99">
        <f t="shared" si="28"/>
        <v>46338.265394637157</v>
      </c>
      <c r="BG51" s="99">
        <f t="shared" si="28"/>
        <v>46010.143702592242</v>
      </c>
      <c r="BH51" s="99">
        <f t="shared" si="28"/>
        <v>46010.143702592242</v>
      </c>
      <c r="BI51" s="99">
        <f t="shared" si="28"/>
        <v>46010.143702592242</v>
      </c>
      <c r="BJ51" s="99">
        <f t="shared" si="28"/>
        <v>46010.143702592242</v>
      </c>
      <c r="BK51" s="99">
        <f t="shared" si="28"/>
        <v>46009.144937143123</v>
      </c>
      <c r="BL51" s="99">
        <f t="shared" si="28"/>
        <v>46009.144937143123</v>
      </c>
      <c r="BM51" s="99">
        <f t="shared" si="28"/>
        <v>46009.144937143123</v>
      </c>
      <c r="BN51" s="99">
        <f t="shared" si="28"/>
        <v>46009.144937143123</v>
      </c>
      <c r="BO51" s="99">
        <f>BQ42+BP20</f>
        <v>46006.41335623405</v>
      </c>
      <c r="BP51" s="51">
        <f>BR42</f>
        <v>172178.03944181418</v>
      </c>
      <c r="BQ51" s="73">
        <f>BS42</f>
        <v>116261.56343689306</v>
      </c>
      <c r="BR51" s="73">
        <f t="shared" ref="BR51:CS51" si="29">BT42</f>
        <v>61717.800335949156</v>
      </c>
      <c r="BS51" s="73">
        <f t="shared" si="29"/>
        <v>61407.51785502064</v>
      </c>
      <c r="BT51" s="73">
        <f t="shared" si="29"/>
        <v>47578.627302588524</v>
      </c>
      <c r="BU51" s="73">
        <f t="shared" si="29"/>
        <v>32617.433659127608</v>
      </c>
      <c r="BV51" s="73">
        <f t="shared" si="29"/>
        <v>32559.770312309942</v>
      </c>
      <c r="BW51" s="73">
        <f t="shared" si="29"/>
        <v>32402.861106828554</v>
      </c>
      <c r="BX51" s="73">
        <f t="shared" si="29"/>
        <v>32186.7428294079</v>
      </c>
      <c r="BY51" s="73">
        <f t="shared" si="29"/>
        <v>32134.423337296539</v>
      </c>
      <c r="BZ51" s="73">
        <f t="shared" si="29"/>
        <v>31805.557074988457</v>
      </c>
      <c r="CA51" s="73">
        <f t="shared" si="29"/>
        <v>31722.808979319329</v>
      </c>
      <c r="CB51" s="73">
        <f t="shared" si="29"/>
        <v>31612.287720281947</v>
      </c>
      <c r="CC51" s="73">
        <f t="shared" si="29"/>
        <v>31532.935395763299</v>
      </c>
      <c r="CD51" s="73">
        <f t="shared" si="29"/>
        <v>31420.182325711081</v>
      </c>
      <c r="CE51" s="73">
        <f t="shared" si="29"/>
        <v>30802.500125304032</v>
      </c>
      <c r="CF51" s="73">
        <f t="shared" si="29"/>
        <v>30802.500125304032</v>
      </c>
      <c r="CG51" s="73">
        <f t="shared" si="29"/>
        <v>30802.500125304032</v>
      </c>
      <c r="CH51" s="73">
        <f t="shared" si="29"/>
        <v>30842.586170704304</v>
      </c>
      <c r="CI51" s="73">
        <f t="shared" si="29"/>
        <v>30591.705219123443</v>
      </c>
      <c r="CJ51" s="73">
        <f t="shared" si="29"/>
        <v>30591.705219123443</v>
      </c>
      <c r="CK51" s="73">
        <f t="shared" si="29"/>
        <v>30591.705219123443</v>
      </c>
      <c r="CL51" s="73">
        <f t="shared" si="29"/>
        <v>432.22420371036128</v>
      </c>
      <c r="CM51" s="73">
        <f t="shared" si="29"/>
        <v>432.22420371036128</v>
      </c>
      <c r="CN51" s="73">
        <f t="shared" si="29"/>
        <v>432.22420371036128</v>
      </c>
      <c r="CO51" s="73">
        <f t="shared" si="29"/>
        <v>432.22420371036128</v>
      </c>
      <c r="CP51" s="73">
        <f t="shared" si="29"/>
        <v>340.42214266771225</v>
      </c>
      <c r="CQ51" s="73">
        <f t="shared" si="29"/>
        <v>340.42214266771225</v>
      </c>
      <c r="CR51" s="73">
        <f t="shared" si="29"/>
        <v>340.42214266771225</v>
      </c>
      <c r="CS51" s="73">
        <f t="shared" si="29"/>
        <v>340.42214266771225</v>
      </c>
      <c r="CT51" s="73">
        <f>CV42</f>
        <v>89.3474208010214</v>
      </c>
      <c r="CU51" s="88">
        <f>CX42+BR20</f>
        <v>3130.9572338543521</v>
      </c>
      <c r="CV51" s="74">
        <f>CY42+BS20</f>
        <v>3076.2060667520582</v>
      </c>
      <c r="CW51" s="74">
        <f t="shared" ref="CW51:DY51" si="30">CZ42+BT20</f>
        <v>3060.5379746960989</v>
      </c>
      <c r="CX51" s="74">
        <f t="shared" si="30"/>
        <v>3060.3391446338651</v>
      </c>
      <c r="CY51" s="74">
        <f t="shared" si="30"/>
        <v>3046.8745636473132</v>
      </c>
      <c r="CZ51" s="74">
        <f t="shared" si="30"/>
        <v>3032.2993302637901</v>
      </c>
      <c r="DA51" s="74">
        <f t="shared" si="30"/>
        <v>3032.3887723714461</v>
      </c>
      <c r="DB51" s="74">
        <f t="shared" si="30"/>
        <v>3032.3030501958065</v>
      </c>
      <c r="DC51" s="74">
        <f t="shared" si="30"/>
        <v>3032.2143868658354</v>
      </c>
      <c r="DD51" s="74">
        <f t="shared" si="30"/>
        <v>3032.2143868658354</v>
      </c>
      <c r="DE51" s="74">
        <f t="shared" si="30"/>
        <v>3032.2062959154841</v>
      </c>
      <c r="DF51" s="74">
        <f t="shared" si="30"/>
        <v>3032.1252723042576</v>
      </c>
      <c r="DG51" s="74">
        <f t="shared" si="30"/>
        <v>3032.1252723042576</v>
      </c>
      <c r="DH51" s="74">
        <f t="shared" si="30"/>
        <v>3032.1252723042576</v>
      </c>
      <c r="DI51" s="74">
        <f t="shared" si="30"/>
        <v>3032.1252723042576</v>
      </c>
      <c r="DJ51" s="74">
        <f t="shared" si="30"/>
        <v>3031.5669431036886</v>
      </c>
      <c r="DK51" s="74">
        <f t="shared" si="30"/>
        <v>3031.5669431036886</v>
      </c>
      <c r="DL51" s="74">
        <f t="shared" si="30"/>
        <v>3031.5669431036886</v>
      </c>
      <c r="DM51" s="74">
        <f t="shared" si="30"/>
        <v>3031.7661406419184</v>
      </c>
      <c r="DN51" s="74">
        <f t="shared" si="30"/>
        <v>3031.5204880921783</v>
      </c>
      <c r="DO51" s="74">
        <f t="shared" si="30"/>
        <v>3031.5204880921783</v>
      </c>
      <c r="DP51" s="74">
        <f t="shared" si="30"/>
        <v>3031.5204880921783</v>
      </c>
      <c r="DQ51" s="74">
        <f t="shared" si="30"/>
        <v>3001.9895358081367</v>
      </c>
      <c r="DR51" s="74">
        <f t="shared" si="30"/>
        <v>3001.9895358081367</v>
      </c>
      <c r="DS51" s="74">
        <f t="shared" si="30"/>
        <v>3001.9895358081367</v>
      </c>
      <c r="DT51" s="74">
        <f t="shared" si="30"/>
        <v>3001.9895358081367</v>
      </c>
      <c r="DU51" s="74">
        <f t="shared" si="30"/>
        <v>3001.899646917715</v>
      </c>
      <c r="DV51" s="74">
        <f t="shared" si="30"/>
        <v>3001.899646917715</v>
      </c>
      <c r="DW51" s="74">
        <f t="shared" si="30"/>
        <v>3001.899646917715</v>
      </c>
      <c r="DX51" s="74">
        <f t="shared" si="30"/>
        <v>3001.899646917715</v>
      </c>
      <c r="DY51" s="74">
        <f t="shared" si="30"/>
        <v>3001.6538046358987</v>
      </c>
      <c r="DZ51" s="59">
        <f>EC42+CW20</f>
        <v>50574.07535918233</v>
      </c>
      <c r="EA51" s="75">
        <f>ED42+CX20</f>
        <v>49910.977890943439</v>
      </c>
      <c r="EB51" s="75">
        <f t="shared" ref="EB51:FC51" si="31">EE42+CY20</f>
        <v>49721.219887154592</v>
      </c>
      <c r="EC51" s="75">
        <f t="shared" si="31"/>
        <v>49718.811834178647</v>
      </c>
      <c r="ED51" s="75">
        <f t="shared" si="31"/>
        <v>49555.740797785969</v>
      </c>
      <c r="EE51" s="75">
        <f t="shared" si="31"/>
        <v>49379.218526807752</v>
      </c>
      <c r="EF51" s="75">
        <f t="shared" si="31"/>
        <v>49380.301770111575</v>
      </c>
      <c r="EG51" s="75">
        <f t="shared" si="31"/>
        <v>49379.263579317725</v>
      </c>
      <c r="EH51" s="75">
        <f t="shared" si="31"/>
        <v>49378.189767876967</v>
      </c>
      <c r="EI51" s="75">
        <f t="shared" si="31"/>
        <v>49378.189767876967</v>
      </c>
      <c r="EJ51" s="75">
        <f t="shared" si="31"/>
        <v>49378.091777478265</v>
      </c>
      <c r="EK51" s="75">
        <f t="shared" si="31"/>
        <v>49377.11049152007</v>
      </c>
      <c r="EL51" s="75">
        <f t="shared" si="31"/>
        <v>49377.11049152007</v>
      </c>
      <c r="EM51" s="75">
        <f t="shared" si="31"/>
        <v>49377.11049152007</v>
      </c>
      <c r="EN51" s="75">
        <f t="shared" si="31"/>
        <v>49377.11049152007</v>
      </c>
      <c r="EO51" s="75">
        <f t="shared" si="31"/>
        <v>49370.34850453541</v>
      </c>
      <c r="EP51" s="75">
        <f t="shared" si="31"/>
        <v>49370.34850453541</v>
      </c>
      <c r="EQ51" s="75">
        <f t="shared" si="31"/>
        <v>49370.34850453541</v>
      </c>
      <c r="ER51" s="75">
        <f t="shared" si="31"/>
        <v>49372.761008053974</v>
      </c>
      <c r="ES51" s="75">
        <f t="shared" si="31"/>
        <v>49369.785882729346</v>
      </c>
      <c r="ET51" s="75">
        <f t="shared" si="31"/>
        <v>49369.785882729346</v>
      </c>
      <c r="EU51" s="75">
        <f t="shared" si="31"/>
        <v>49369.785882729346</v>
      </c>
      <c r="EV51" s="75">
        <f t="shared" si="31"/>
        <v>49012.133238400384</v>
      </c>
      <c r="EW51" s="75">
        <f t="shared" si="31"/>
        <v>49012.133238400384</v>
      </c>
      <c r="EX51" s="75">
        <f t="shared" si="31"/>
        <v>49012.133238400384</v>
      </c>
      <c r="EY51" s="75">
        <f t="shared" si="31"/>
        <v>49012.133238400384</v>
      </c>
      <c r="EZ51" s="75">
        <f t="shared" si="31"/>
        <v>49011.044584060837</v>
      </c>
      <c r="FA51" s="75">
        <f t="shared" si="31"/>
        <v>49011.044584060837</v>
      </c>
      <c r="FB51" s="75">
        <f t="shared" si="31"/>
        <v>49011.044584060837</v>
      </c>
      <c r="FC51" s="75">
        <f t="shared" si="31"/>
        <v>49011.044584060837</v>
      </c>
      <c r="FD51" s="75">
        <f>FG42+EA20</f>
        <v>49008.067160869949</v>
      </c>
    </row>
    <row r="55" spans="1:160" x14ac:dyDescent="0.25">
      <c r="DZ55" s="1"/>
    </row>
    <row r="56" spans="1:160" x14ac:dyDescent="0.25">
      <c r="BP56" s="1"/>
    </row>
    <row r="291" spans="5:35" x14ac:dyDescent="0.25">
      <c r="E291" s="83">
        <v>173606.80546200322</v>
      </c>
      <c r="F291" s="83">
        <v>177556.92038939655</v>
      </c>
      <c r="G291" s="83">
        <v>177675.17854112125</v>
      </c>
      <c r="H291" s="83">
        <v>177922.42868794993</v>
      </c>
      <c r="I291" s="83">
        <v>198619.80660903797</v>
      </c>
      <c r="J291" s="83">
        <v>202506.4400315503</v>
      </c>
      <c r="K291" s="83">
        <v>202747.89379202915</v>
      </c>
      <c r="L291" s="83">
        <v>202922.25717413303</v>
      </c>
      <c r="M291" s="83">
        <v>203493.57581161268</v>
      </c>
      <c r="N291" s="83">
        <v>206038.69810898858</v>
      </c>
      <c r="O291" s="83">
        <v>206090.33776473172</v>
      </c>
      <c r="P291" s="83">
        <v>206117.78698071439</v>
      </c>
      <c r="Q291" s="83">
        <v>206117.78698071439</v>
      </c>
      <c r="R291" s="83">
        <v>206117.78698071439</v>
      </c>
      <c r="S291" s="83">
        <v>206117.78698071439</v>
      </c>
      <c r="T291" s="83">
        <v>206117.78698071439</v>
      </c>
      <c r="U291" s="83">
        <v>206170.76488476078</v>
      </c>
      <c r="V291" s="83">
        <v>206170.76488476078</v>
      </c>
      <c r="W291" s="83">
        <v>206170.76488476078</v>
      </c>
      <c r="X291" s="83">
        <v>206180.25009528894</v>
      </c>
      <c r="Y291" s="83">
        <v>206183.26210999041</v>
      </c>
      <c r="Z291" s="83">
        <v>206183.26210999041</v>
      </c>
      <c r="AA291" s="83">
        <v>206183.26210999041</v>
      </c>
      <c r="AB291" s="83">
        <v>206183.26210999041</v>
      </c>
      <c r="AC291" s="83">
        <v>206187.90171192083</v>
      </c>
      <c r="AD291" s="83">
        <v>206187.90171192083</v>
      </c>
      <c r="AE291" s="83">
        <v>206187.90171192083</v>
      </c>
      <c r="AF291" s="83">
        <v>206187.90171192083</v>
      </c>
      <c r="AG291" s="83">
        <v>206191.09688934847</v>
      </c>
      <c r="AH291" s="83">
        <v>206191.09688934847</v>
      </c>
      <c r="AI291" s="83">
        <v>206191.09688934847</v>
      </c>
    </row>
  </sheetData>
  <mergeCells count="14">
    <mergeCell ref="F4:AJ4"/>
    <mergeCell ref="AL4:BP4"/>
    <mergeCell ref="BR4:CV4"/>
    <mergeCell ref="CW4:EA4"/>
    <mergeCell ref="F29:AJ29"/>
    <mergeCell ref="AM29:BQ29"/>
    <mergeCell ref="BR29:CV29"/>
    <mergeCell ref="CX29:EB29"/>
    <mergeCell ref="EC29:FG29"/>
    <mergeCell ref="F49:AJ49"/>
    <mergeCell ref="AK49:BO49"/>
    <mergeCell ref="BP49:CT49"/>
    <mergeCell ref="CU49:DY49"/>
    <mergeCell ref="DZ49:FD49"/>
  </mergeCells>
  <pageMargins left="0.7" right="0.7" top="0.75" bottom="0.75" header="0.3" footer="0.3"/>
  <pageSetup paperSize="9" orientation="portrait" horizontalDpi="300" verticalDpi="300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dimension ref="A1:FG291"/>
  <sheetViews>
    <sheetView workbookViewId="0">
      <selection activeCell="C39" sqref="C39"/>
    </sheetView>
  </sheetViews>
  <sheetFormatPr defaultColWidth="11.42578125" defaultRowHeight="15" x14ac:dyDescent="0.25"/>
  <cols>
    <col min="1" max="1" width="39.5703125" customWidth="1"/>
    <col min="2" max="2" width="6.5703125" customWidth="1"/>
    <col min="3" max="3" width="28.85546875" customWidth="1"/>
    <col min="4" max="4" width="20.85546875" customWidth="1"/>
    <col min="5" max="5" width="14.7109375" customWidth="1"/>
    <col min="6" max="36" width="7.5703125" customWidth="1"/>
    <col min="37" max="37" width="34" customWidth="1"/>
    <col min="38" max="38" width="34.28515625" customWidth="1"/>
    <col min="39" max="67" width="6.5703125" customWidth="1"/>
    <col min="68" max="68" width="9" customWidth="1"/>
    <col min="69" max="69" width="34.140625" customWidth="1"/>
    <col min="70" max="70" width="9.28515625" customWidth="1"/>
    <col min="71" max="80" width="6.5703125" customWidth="1"/>
    <col min="81" max="100" width="5.5703125" customWidth="1"/>
    <col min="101" max="101" width="34.140625" customWidth="1"/>
    <col min="102" max="160" width="6.5703125" customWidth="1"/>
    <col min="161" max="163" width="5" customWidth="1"/>
  </cols>
  <sheetData>
    <row r="1" spans="1:132" ht="31.5" customHeight="1" x14ac:dyDescent="0.5">
      <c r="A1" s="94" t="str">
        <f>B6</f>
        <v>Maine</v>
      </c>
    </row>
    <row r="2" spans="1:132" x14ac:dyDescent="0.25">
      <c r="A2" s="122" t="s">
        <v>35</v>
      </c>
      <c r="B2" s="40"/>
      <c r="C2" s="40"/>
      <c r="D2" s="40"/>
      <c r="E2" s="40"/>
      <c r="F2" s="40"/>
      <c r="G2" s="40"/>
      <c r="H2" s="40"/>
      <c r="I2" s="40"/>
      <c r="J2" s="40"/>
      <c r="K2" s="40"/>
      <c r="L2" s="40"/>
      <c r="M2" s="40"/>
      <c r="N2" s="40"/>
      <c r="O2" s="40"/>
      <c r="P2" s="40"/>
      <c r="AK2" s="6"/>
    </row>
    <row r="3" spans="1:132" x14ac:dyDescent="0.25">
      <c r="BQ3" s="6"/>
    </row>
    <row r="4" spans="1:132" x14ac:dyDescent="0.25">
      <c r="F4" s="119" t="s">
        <v>20</v>
      </c>
      <c r="G4" s="111"/>
      <c r="H4" s="111"/>
      <c r="I4" s="111"/>
      <c r="J4" s="111"/>
      <c r="K4" s="111"/>
      <c r="L4" s="111"/>
      <c r="M4" s="111"/>
      <c r="N4" s="111"/>
      <c r="O4" s="111"/>
      <c r="P4" s="111"/>
      <c r="Q4" s="111"/>
      <c r="R4" s="111"/>
      <c r="S4" s="111"/>
      <c r="T4" s="111"/>
      <c r="U4" s="111"/>
      <c r="V4" s="111"/>
      <c r="W4" s="111"/>
      <c r="X4" s="111"/>
      <c r="Y4" s="111"/>
      <c r="Z4" s="111"/>
      <c r="AA4" s="111"/>
      <c r="AB4" s="111"/>
      <c r="AC4" s="111"/>
      <c r="AD4" s="111"/>
      <c r="AE4" s="111"/>
      <c r="AF4" s="111"/>
      <c r="AG4" s="111"/>
      <c r="AH4" s="111"/>
      <c r="AI4" s="111"/>
      <c r="AJ4" s="111"/>
      <c r="AL4" s="112" t="s">
        <v>28</v>
      </c>
      <c r="AM4" s="113"/>
      <c r="AN4" s="113"/>
      <c r="AO4" s="113"/>
      <c r="AP4" s="113"/>
      <c r="AQ4" s="113"/>
      <c r="AR4" s="113"/>
      <c r="AS4" s="113"/>
      <c r="AT4" s="113"/>
      <c r="AU4" s="113"/>
      <c r="AV4" s="113"/>
      <c r="AW4" s="113"/>
      <c r="AX4" s="113"/>
      <c r="AY4" s="113"/>
      <c r="AZ4" s="113"/>
      <c r="BA4" s="113"/>
      <c r="BB4" s="113"/>
      <c r="BC4" s="113"/>
      <c r="BD4" s="113"/>
      <c r="BE4" s="113"/>
      <c r="BF4" s="113"/>
      <c r="BG4" s="113"/>
      <c r="BH4" s="113"/>
      <c r="BI4" s="113"/>
      <c r="BJ4" s="113"/>
      <c r="BK4" s="113"/>
      <c r="BL4" s="113"/>
      <c r="BM4" s="113"/>
      <c r="BN4" s="113"/>
      <c r="BO4" s="113"/>
      <c r="BP4" s="113"/>
      <c r="BR4" s="114" t="s">
        <v>25</v>
      </c>
      <c r="BS4" s="115"/>
      <c r="BT4" s="115"/>
      <c r="BU4" s="115"/>
      <c r="BV4" s="115"/>
      <c r="BW4" s="115"/>
      <c r="BX4" s="115"/>
      <c r="BY4" s="115"/>
      <c r="BZ4" s="115"/>
      <c r="CA4" s="115"/>
      <c r="CB4" s="115"/>
      <c r="CC4" s="115"/>
      <c r="CD4" s="115"/>
      <c r="CE4" s="115"/>
      <c r="CF4" s="115"/>
      <c r="CG4" s="115"/>
      <c r="CH4" s="115"/>
      <c r="CI4" s="115"/>
      <c r="CJ4" s="115"/>
      <c r="CK4" s="115"/>
      <c r="CL4" s="115"/>
      <c r="CM4" s="115"/>
      <c r="CN4" s="115"/>
      <c r="CO4" s="115"/>
      <c r="CP4" s="115"/>
      <c r="CQ4" s="115"/>
      <c r="CR4" s="115"/>
      <c r="CS4" s="115"/>
      <c r="CT4" s="115"/>
      <c r="CU4" s="115"/>
      <c r="CV4" s="116"/>
      <c r="CW4" s="117" t="s">
        <v>26</v>
      </c>
      <c r="CX4" s="118"/>
      <c r="CY4" s="118"/>
      <c r="CZ4" s="118"/>
      <c r="DA4" s="118"/>
      <c r="DB4" s="118"/>
      <c r="DC4" s="118"/>
      <c r="DD4" s="118"/>
      <c r="DE4" s="118"/>
      <c r="DF4" s="118"/>
      <c r="DG4" s="118"/>
      <c r="DH4" s="118"/>
      <c r="DI4" s="118"/>
      <c r="DJ4" s="118"/>
      <c r="DK4" s="118"/>
      <c r="DL4" s="118"/>
      <c r="DM4" s="118"/>
      <c r="DN4" s="118"/>
      <c r="DO4" s="118"/>
      <c r="DP4" s="118"/>
      <c r="DQ4" s="118"/>
      <c r="DR4" s="118"/>
      <c r="DS4" s="118"/>
      <c r="DT4" s="118"/>
      <c r="DU4" s="118"/>
      <c r="DV4" s="118"/>
      <c r="DW4" s="118"/>
      <c r="DX4" s="118"/>
      <c r="DY4" s="118"/>
      <c r="DZ4" s="118"/>
      <c r="EA4" s="118"/>
    </row>
    <row r="5" spans="1:132" ht="15.75" customHeight="1" x14ac:dyDescent="0.25">
      <c r="A5" s="13" t="s">
        <v>46</v>
      </c>
      <c r="B5" s="13" t="s">
        <v>0</v>
      </c>
      <c r="C5" s="13" t="s">
        <v>47</v>
      </c>
      <c r="D5" s="13" t="s">
        <v>48</v>
      </c>
      <c r="E5" s="13" t="s">
        <v>18</v>
      </c>
      <c r="F5" s="47">
        <v>1990</v>
      </c>
      <c r="G5" s="48">
        <v>1991</v>
      </c>
      <c r="H5" s="48">
        <v>1992</v>
      </c>
      <c r="I5" s="48">
        <v>1993</v>
      </c>
      <c r="J5" s="48">
        <v>1994</v>
      </c>
      <c r="K5" s="48">
        <v>1995</v>
      </c>
      <c r="L5" s="48">
        <v>1996</v>
      </c>
      <c r="M5" s="48">
        <v>1997</v>
      </c>
      <c r="N5" s="48">
        <v>1998</v>
      </c>
      <c r="O5" s="48">
        <v>1999</v>
      </c>
      <c r="P5" s="48">
        <v>2000</v>
      </c>
      <c r="Q5" s="48">
        <v>2001</v>
      </c>
      <c r="R5" s="48">
        <v>2002</v>
      </c>
      <c r="S5" s="48">
        <v>2003</v>
      </c>
      <c r="T5" s="48">
        <v>2004</v>
      </c>
      <c r="U5" s="48">
        <v>2005</v>
      </c>
      <c r="V5" s="48">
        <v>2006</v>
      </c>
      <c r="W5" s="48">
        <v>2007</v>
      </c>
      <c r="X5" s="48">
        <v>2008</v>
      </c>
      <c r="Y5" s="48">
        <v>2009</v>
      </c>
      <c r="Z5" s="48">
        <v>2010</v>
      </c>
      <c r="AA5" s="48">
        <v>2011</v>
      </c>
      <c r="AB5" s="48">
        <v>2012</v>
      </c>
      <c r="AC5" s="48">
        <v>2013</v>
      </c>
      <c r="AD5" s="48">
        <v>2014</v>
      </c>
      <c r="AE5" s="48">
        <v>2015</v>
      </c>
      <c r="AF5" s="48">
        <v>2016</v>
      </c>
      <c r="AG5" s="48">
        <v>2017</v>
      </c>
      <c r="AH5" s="48">
        <v>2018</v>
      </c>
      <c r="AI5" s="48">
        <v>2019</v>
      </c>
      <c r="AJ5" s="48">
        <v>2020</v>
      </c>
      <c r="AK5" s="13" t="s">
        <v>19</v>
      </c>
      <c r="AL5" s="43">
        <v>1990</v>
      </c>
      <c r="AM5" s="44">
        <v>1991</v>
      </c>
      <c r="AN5" s="44">
        <v>1992</v>
      </c>
      <c r="AO5" s="44">
        <v>1993</v>
      </c>
      <c r="AP5" s="44">
        <v>1994</v>
      </c>
      <c r="AQ5" s="44">
        <v>1995</v>
      </c>
      <c r="AR5" s="44">
        <v>1996</v>
      </c>
      <c r="AS5" s="44">
        <v>1997</v>
      </c>
      <c r="AT5" s="44">
        <v>1998</v>
      </c>
      <c r="AU5" s="44">
        <v>1999</v>
      </c>
      <c r="AV5" s="44">
        <v>2000</v>
      </c>
      <c r="AW5" s="44">
        <v>2001</v>
      </c>
      <c r="AX5" s="44">
        <v>2002</v>
      </c>
      <c r="AY5" s="44">
        <v>2003</v>
      </c>
      <c r="AZ5" s="44">
        <v>2004</v>
      </c>
      <c r="BA5" s="44">
        <v>2005</v>
      </c>
      <c r="BB5" s="44">
        <v>2006</v>
      </c>
      <c r="BC5" s="44">
        <v>2007</v>
      </c>
      <c r="BD5" s="44">
        <v>2008</v>
      </c>
      <c r="BE5" s="44">
        <v>2009</v>
      </c>
      <c r="BF5" s="44">
        <v>2010</v>
      </c>
      <c r="BG5" s="44">
        <v>2011</v>
      </c>
      <c r="BH5" s="44">
        <v>2012</v>
      </c>
      <c r="BI5" s="44">
        <v>2013</v>
      </c>
      <c r="BJ5" s="44">
        <v>2014</v>
      </c>
      <c r="BK5" s="44">
        <v>2015</v>
      </c>
      <c r="BL5" s="44">
        <v>2016</v>
      </c>
      <c r="BM5" s="44">
        <v>2017</v>
      </c>
      <c r="BN5" s="44">
        <v>2018</v>
      </c>
      <c r="BO5" s="44">
        <v>2019</v>
      </c>
      <c r="BP5" s="44">
        <v>2020</v>
      </c>
      <c r="BQ5" s="13" t="s">
        <v>21</v>
      </c>
      <c r="BR5" s="45">
        <v>1990</v>
      </c>
      <c r="BS5" s="46">
        <v>1991</v>
      </c>
      <c r="BT5" s="46">
        <v>1992</v>
      </c>
      <c r="BU5" s="46">
        <v>1993</v>
      </c>
      <c r="BV5" s="46">
        <v>1994</v>
      </c>
      <c r="BW5" s="46">
        <v>1995</v>
      </c>
      <c r="BX5" s="46">
        <v>1996</v>
      </c>
      <c r="BY5" s="46">
        <v>1997</v>
      </c>
      <c r="BZ5" s="46">
        <v>1998</v>
      </c>
      <c r="CA5" s="46">
        <v>1999</v>
      </c>
      <c r="CB5" s="46">
        <v>2000</v>
      </c>
      <c r="CC5" s="46">
        <v>2001</v>
      </c>
      <c r="CD5" s="46">
        <v>2002</v>
      </c>
      <c r="CE5" s="46">
        <v>2003</v>
      </c>
      <c r="CF5" s="46">
        <v>2004</v>
      </c>
      <c r="CG5" s="46">
        <v>2005</v>
      </c>
      <c r="CH5" s="46">
        <v>2006</v>
      </c>
      <c r="CI5" s="46">
        <v>2007</v>
      </c>
      <c r="CJ5" s="46">
        <v>2008</v>
      </c>
      <c r="CK5" s="46">
        <v>2009</v>
      </c>
      <c r="CL5" s="46">
        <v>2010</v>
      </c>
      <c r="CM5" s="46">
        <v>2011</v>
      </c>
      <c r="CN5" s="46">
        <v>2012</v>
      </c>
      <c r="CO5" s="46">
        <v>2013</v>
      </c>
      <c r="CP5" s="46">
        <v>2014</v>
      </c>
      <c r="CQ5" s="46">
        <v>2015</v>
      </c>
      <c r="CR5" s="46">
        <v>2016</v>
      </c>
      <c r="CS5" s="46">
        <v>2017</v>
      </c>
      <c r="CT5" s="46">
        <v>2018</v>
      </c>
      <c r="CU5" s="46">
        <v>2019</v>
      </c>
      <c r="CV5" s="49">
        <v>2020</v>
      </c>
      <c r="CW5" s="41">
        <v>1990</v>
      </c>
      <c r="CX5" s="42">
        <v>1991</v>
      </c>
      <c r="CY5" s="42">
        <v>1992</v>
      </c>
      <c r="CZ5" s="42">
        <v>1993</v>
      </c>
      <c r="DA5" s="42">
        <v>1994</v>
      </c>
      <c r="DB5" s="42">
        <v>1995</v>
      </c>
      <c r="DC5" s="42">
        <v>1996</v>
      </c>
      <c r="DD5" s="42">
        <v>1997</v>
      </c>
      <c r="DE5" s="42">
        <v>1998</v>
      </c>
      <c r="DF5" s="42">
        <v>1999</v>
      </c>
      <c r="DG5" s="42">
        <v>2000</v>
      </c>
      <c r="DH5" s="42">
        <v>2001</v>
      </c>
      <c r="DI5" s="42">
        <v>2002</v>
      </c>
      <c r="DJ5" s="42">
        <v>2003</v>
      </c>
      <c r="DK5" s="42">
        <v>2004</v>
      </c>
      <c r="DL5" s="42">
        <v>2005</v>
      </c>
      <c r="DM5" s="42">
        <v>2006</v>
      </c>
      <c r="DN5" s="42">
        <v>2007</v>
      </c>
      <c r="DO5" s="42">
        <v>2008</v>
      </c>
      <c r="DP5" s="42">
        <v>2009</v>
      </c>
      <c r="DQ5" s="42">
        <v>2010</v>
      </c>
      <c r="DR5" s="42">
        <v>2011</v>
      </c>
      <c r="DS5" s="42">
        <v>2012</v>
      </c>
      <c r="DT5" s="42">
        <v>2013</v>
      </c>
      <c r="DU5" s="42">
        <v>2014</v>
      </c>
      <c r="DV5" s="42">
        <v>2015</v>
      </c>
      <c r="DW5" s="42">
        <v>2016</v>
      </c>
      <c r="DX5" s="42">
        <v>2017</v>
      </c>
      <c r="DY5" s="42">
        <v>2018</v>
      </c>
      <c r="DZ5" s="42">
        <v>2019</v>
      </c>
      <c r="EA5" s="42">
        <v>2020</v>
      </c>
    </row>
    <row r="6" spans="1:132" x14ac:dyDescent="0.25">
      <c r="A6" t="s">
        <v>146</v>
      </c>
      <c r="B6" t="s">
        <v>176</v>
      </c>
      <c r="C6" t="s">
        <v>148</v>
      </c>
      <c r="D6" t="s">
        <v>152</v>
      </c>
      <c r="E6" t="s">
        <v>157</v>
      </c>
      <c r="F6" s="101">
        <v>224.18329903275401</v>
      </c>
      <c r="G6" s="100">
        <v>225.829445345755</v>
      </c>
      <c r="H6" s="100">
        <v>225.829445345755</v>
      </c>
      <c r="I6" s="100">
        <v>229.65416638796</v>
      </c>
      <c r="J6" s="100">
        <v>229.65416638796</v>
      </c>
      <c r="K6" s="100">
        <v>232.99321908386599</v>
      </c>
      <c r="L6" s="100">
        <v>238.457457913675</v>
      </c>
      <c r="M6" s="100">
        <v>238.457457913675</v>
      </c>
      <c r="N6" s="100">
        <v>238.457457913675</v>
      </c>
      <c r="O6" s="100">
        <v>241.234712565444</v>
      </c>
      <c r="P6" s="100">
        <v>241.234712565444</v>
      </c>
      <c r="Q6" s="100">
        <v>241.234712565444</v>
      </c>
      <c r="R6" s="100">
        <v>241.234712565444</v>
      </c>
      <c r="S6" s="100">
        <v>243.12564698308199</v>
      </c>
      <c r="T6" s="100">
        <v>243.12564698308199</v>
      </c>
      <c r="U6" s="100">
        <v>243.12564698308199</v>
      </c>
      <c r="V6" s="100">
        <v>247.17108856647701</v>
      </c>
      <c r="W6" s="100">
        <v>247.17108856647701</v>
      </c>
      <c r="X6" s="100">
        <v>247.17108856647701</v>
      </c>
      <c r="Y6" s="100">
        <v>247.17108856647701</v>
      </c>
      <c r="Z6" s="100">
        <v>247.17108856647701</v>
      </c>
      <c r="AA6" s="100">
        <v>247.17108856647701</v>
      </c>
      <c r="AB6" s="100">
        <v>247.17108856647701</v>
      </c>
      <c r="AC6" s="100">
        <v>247.17108856647701</v>
      </c>
      <c r="AD6" s="100">
        <v>247.17108856647701</v>
      </c>
      <c r="AE6" s="100">
        <v>247.17108856647701</v>
      </c>
      <c r="AF6" s="100">
        <v>247.17108856647701</v>
      </c>
      <c r="AG6" s="100">
        <v>247.17108856647701</v>
      </c>
      <c r="AH6" s="100">
        <v>247.17108856647701</v>
      </c>
      <c r="AI6" s="100">
        <v>247.17108856647701</v>
      </c>
      <c r="AJ6" s="100">
        <v>247.17108856647701</v>
      </c>
      <c r="AK6">
        <v>0.183</v>
      </c>
      <c r="AL6" s="50">
        <f t="shared" ref="AL6:BA19" si="0">$AK6*F6</f>
        <v>41.02554372299398</v>
      </c>
      <c r="AM6" s="99">
        <f t="shared" si="0"/>
        <v>41.326788498273167</v>
      </c>
      <c r="AN6" s="99">
        <f t="shared" si="0"/>
        <v>41.326788498273167</v>
      </c>
      <c r="AO6" s="99">
        <f t="shared" si="0"/>
        <v>42.026712448996683</v>
      </c>
      <c r="AP6" s="99">
        <f t="shared" si="0"/>
        <v>42.026712448996683</v>
      </c>
      <c r="AQ6" s="99">
        <f t="shared" si="0"/>
        <v>42.637759092347473</v>
      </c>
      <c r="AR6" s="99">
        <f t="shared" si="0"/>
        <v>43.637714798202524</v>
      </c>
      <c r="AS6" s="99">
        <f t="shared" si="0"/>
        <v>43.637714798202524</v>
      </c>
      <c r="AT6" s="99">
        <f t="shared" si="0"/>
        <v>43.637714798202524</v>
      </c>
      <c r="AU6" s="99">
        <f t="shared" si="0"/>
        <v>44.145952399476251</v>
      </c>
      <c r="AV6" s="99">
        <f t="shared" si="0"/>
        <v>44.145952399476251</v>
      </c>
      <c r="AW6" s="99">
        <f t="shared" si="0"/>
        <v>44.145952399476251</v>
      </c>
      <c r="AX6" s="99">
        <f t="shared" si="0"/>
        <v>44.145952399476251</v>
      </c>
      <c r="AY6" s="99">
        <f t="shared" si="0"/>
        <v>44.491993397904004</v>
      </c>
      <c r="AZ6" s="99">
        <f t="shared" si="0"/>
        <v>44.491993397904004</v>
      </c>
      <c r="BA6" s="99">
        <f t="shared" si="0"/>
        <v>44.491993397904004</v>
      </c>
      <c r="BB6" s="99">
        <f t="shared" ref="BB6:BP19" si="1">$AK6*V6</f>
        <v>45.232309207665288</v>
      </c>
      <c r="BC6" s="99">
        <f t="shared" si="1"/>
        <v>45.232309207665288</v>
      </c>
      <c r="BD6" s="99">
        <f t="shared" si="1"/>
        <v>45.232309207665288</v>
      </c>
      <c r="BE6" s="99">
        <f t="shared" si="1"/>
        <v>45.232309207665288</v>
      </c>
      <c r="BF6" s="99">
        <f t="shared" si="1"/>
        <v>45.232309207665288</v>
      </c>
      <c r="BG6" s="99">
        <f t="shared" si="1"/>
        <v>45.232309207665288</v>
      </c>
      <c r="BH6" s="99">
        <f t="shared" si="1"/>
        <v>45.232309207665288</v>
      </c>
      <c r="BI6" s="99">
        <f t="shared" si="1"/>
        <v>45.232309207665288</v>
      </c>
      <c r="BJ6" s="99">
        <f t="shared" si="1"/>
        <v>45.232309207665288</v>
      </c>
      <c r="BK6" s="99">
        <f t="shared" si="1"/>
        <v>45.232309207665288</v>
      </c>
      <c r="BL6" s="99">
        <f t="shared" si="1"/>
        <v>45.232309207665288</v>
      </c>
      <c r="BM6" s="99">
        <f t="shared" si="1"/>
        <v>45.232309207665288</v>
      </c>
      <c r="BN6" s="99">
        <f t="shared" si="1"/>
        <v>45.232309207665288</v>
      </c>
      <c r="BO6" s="99">
        <f t="shared" si="1"/>
        <v>45.232309207665288</v>
      </c>
      <c r="BP6" s="99">
        <f t="shared" si="1"/>
        <v>45.232309207665288</v>
      </c>
      <c r="BQ6" s="92">
        <f>IF(C6="reservoir", 0.09,0)</f>
        <v>0</v>
      </c>
      <c r="BR6" s="51">
        <f t="shared" ref="BR6:CG19" si="2">$BQ6*AL6</f>
        <v>0</v>
      </c>
      <c r="BS6" s="52">
        <f t="shared" si="2"/>
        <v>0</v>
      </c>
      <c r="BT6" s="52">
        <f t="shared" si="2"/>
        <v>0</v>
      </c>
      <c r="BU6" s="52">
        <f t="shared" si="2"/>
        <v>0</v>
      </c>
      <c r="BV6" s="52">
        <f t="shared" si="2"/>
        <v>0</v>
      </c>
      <c r="BW6" s="52">
        <f t="shared" si="2"/>
        <v>0</v>
      </c>
      <c r="BX6" s="52">
        <f t="shared" si="2"/>
        <v>0</v>
      </c>
      <c r="BY6" s="52">
        <f t="shared" si="2"/>
        <v>0</v>
      </c>
      <c r="BZ6" s="52">
        <f t="shared" si="2"/>
        <v>0</v>
      </c>
      <c r="CA6" s="52">
        <f t="shared" si="2"/>
        <v>0</v>
      </c>
      <c r="CB6" s="52">
        <f t="shared" si="2"/>
        <v>0</v>
      </c>
      <c r="CC6" s="52">
        <f t="shared" si="2"/>
        <v>0</v>
      </c>
      <c r="CD6" s="52">
        <f t="shared" si="2"/>
        <v>0</v>
      </c>
      <c r="CE6" s="52">
        <f t="shared" si="2"/>
        <v>0</v>
      </c>
      <c r="CF6" s="52">
        <f t="shared" si="2"/>
        <v>0</v>
      </c>
      <c r="CG6" s="52">
        <f t="shared" si="2"/>
        <v>0</v>
      </c>
      <c r="CH6" s="52">
        <f t="shared" ref="CH6:CV19" si="3">$BQ6*BB6</f>
        <v>0</v>
      </c>
      <c r="CI6" s="52">
        <f t="shared" si="3"/>
        <v>0</v>
      </c>
      <c r="CJ6" s="52">
        <f t="shared" si="3"/>
        <v>0</v>
      </c>
      <c r="CK6" s="52">
        <f t="shared" si="3"/>
        <v>0</v>
      </c>
      <c r="CL6" s="52">
        <f t="shared" si="3"/>
        <v>0</v>
      </c>
      <c r="CM6" s="52">
        <f t="shared" si="3"/>
        <v>0</v>
      </c>
      <c r="CN6" s="52">
        <f t="shared" si="3"/>
        <v>0</v>
      </c>
      <c r="CO6" s="52">
        <f t="shared" si="3"/>
        <v>0</v>
      </c>
      <c r="CP6" s="52">
        <f t="shared" si="3"/>
        <v>0</v>
      </c>
      <c r="CQ6" s="52">
        <f t="shared" si="3"/>
        <v>0</v>
      </c>
      <c r="CR6" s="52">
        <f t="shared" si="3"/>
        <v>0</v>
      </c>
      <c r="CS6" s="52">
        <f t="shared" si="3"/>
        <v>0</v>
      </c>
      <c r="CT6" s="52">
        <f t="shared" si="3"/>
        <v>0</v>
      </c>
      <c r="CU6" s="52">
        <f t="shared" si="3"/>
        <v>0</v>
      </c>
      <c r="CV6" s="65">
        <f t="shared" si="3"/>
        <v>0</v>
      </c>
      <c r="CW6" s="88">
        <f t="shared" ref="CW6:DL19" si="4">BR6+AL6</f>
        <v>41.02554372299398</v>
      </c>
      <c r="CX6" s="89">
        <f t="shared" si="4"/>
        <v>41.326788498273167</v>
      </c>
      <c r="CY6" s="89">
        <f t="shared" si="4"/>
        <v>41.326788498273167</v>
      </c>
      <c r="CZ6" s="89">
        <f t="shared" si="4"/>
        <v>42.026712448996683</v>
      </c>
      <c r="DA6" s="89">
        <f t="shared" si="4"/>
        <v>42.026712448996683</v>
      </c>
      <c r="DB6" s="89">
        <f t="shared" si="4"/>
        <v>42.637759092347473</v>
      </c>
      <c r="DC6" s="89">
        <f t="shared" si="4"/>
        <v>43.637714798202524</v>
      </c>
      <c r="DD6" s="89">
        <f t="shared" si="4"/>
        <v>43.637714798202524</v>
      </c>
      <c r="DE6" s="89">
        <f t="shared" si="4"/>
        <v>43.637714798202524</v>
      </c>
      <c r="DF6" s="89">
        <f t="shared" si="4"/>
        <v>44.145952399476251</v>
      </c>
      <c r="DG6" s="89">
        <f t="shared" si="4"/>
        <v>44.145952399476251</v>
      </c>
      <c r="DH6" s="89">
        <f t="shared" si="4"/>
        <v>44.145952399476251</v>
      </c>
      <c r="DI6" s="89">
        <f t="shared" si="4"/>
        <v>44.145952399476251</v>
      </c>
      <c r="DJ6" s="89">
        <f t="shared" si="4"/>
        <v>44.491993397904004</v>
      </c>
      <c r="DK6" s="89">
        <f t="shared" si="4"/>
        <v>44.491993397904004</v>
      </c>
      <c r="DL6" s="89">
        <f t="shared" si="4"/>
        <v>44.491993397904004</v>
      </c>
      <c r="DM6" s="89">
        <f t="shared" ref="DM6:EA19" si="5">CH6+BB6</f>
        <v>45.232309207665288</v>
      </c>
      <c r="DN6" s="89">
        <f t="shared" si="5"/>
        <v>45.232309207665288</v>
      </c>
      <c r="DO6" s="89">
        <f t="shared" si="5"/>
        <v>45.232309207665288</v>
      </c>
      <c r="DP6" s="89">
        <f t="shared" si="5"/>
        <v>45.232309207665288</v>
      </c>
      <c r="DQ6" s="89">
        <f t="shared" si="5"/>
        <v>45.232309207665288</v>
      </c>
      <c r="DR6" s="89">
        <f t="shared" si="5"/>
        <v>45.232309207665288</v>
      </c>
      <c r="DS6" s="89">
        <f t="shared" si="5"/>
        <v>45.232309207665288</v>
      </c>
      <c r="DT6" s="89">
        <f t="shared" si="5"/>
        <v>45.232309207665288</v>
      </c>
      <c r="DU6" s="89">
        <f t="shared" si="5"/>
        <v>45.232309207665288</v>
      </c>
      <c r="DV6" s="89">
        <f t="shared" si="5"/>
        <v>45.232309207665288</v>
      </c>
      <c r="DW6" s="89">
        <f t="shared" si="5"/>
        <v>45.232309207665288</v>
      </c>
      <c r="DX6" s="89">
        <f t="shared" si="5"/>
        <v>45.232309207665288</v>
      </c>
      <c r="DY6" s="89">
        <f t="shared" si="5"/>
        <v>45.232309207665288</v>
      </c>
      <c r="DZ6" s="89">
        <f t="shared" si="5"/>
        <v>45.232309207665288</v>
      </c>
      <c r="EA6" s="89">
        <f t="shared" si="5"/>
        <v>45.232309207665288</v>
      </c>
    </row>
    <row r="7" spans="1:132" x14ac:dyDescent="0.25">
      <c r="A7" t="s">
        <v>146</v>
      </c>
      <c r="B7" t="s">
        <v>176</v>
      </c>
      <c r="C7" s="1" t="s">
        <v>153</v>
      </c>
      <c r="D7" s="1" t="s">
        <v>153</v>
      </c>
      <c r="E7" s="1" t="s">
        <v>157</v>
      </c>
      <c r="F7" s="101">
        <v>195348.63765527101</v>
      </c>
      <c r="G7" s="100">
        <v>195449.18322338199</v>
      </c>
      <c r="H7" s="100">
        <v>195574.96324291901</v>
      </c>
      <c r="I7" s="100">
        <v>198321.92772919199</v>
      </c>
      <c r="J7" s="100">
        <v>200382.514865782</v>
      </c>
      <c r="K7" s="100">
        <v>200653.26603473601</v>
      </c>
      <c r="L7" s="100">
        <v>200693.00559571799</v>
      </c>
      <c r="M7" s="100">
        <v>200693.00559571799</v>
      </c>
      <c r="N7" s="100">
        <v>200748.43420033599</v>
      </c>
      <c r="O7" s="100">
        <v>200748.43420033599</v>
      </c>
      <c r="P7" s="100">
        <v>202012.57602042001</v>
      </c>
      <c r="Q7" s="100">
        <v>204020.91255191999</v>
      </c>
      <c r="R7" s="100">
        <v>204020.91255191999</v>
      </c>
      <c r="S7" s="100">
        <v>204020.91255191999</v>
      </c>
      <c r="T7" s="100">
        <v>206651.73683988</v>
      </c>
      <c r="U7" s="100">
        <v>206651.73683988</v>
      </c>
      <c r="V7" s="100">
        <v>206651.73683988</v>
      </c>
      <c r="W7" s="100">
        <v>206651.73683988</v>
      </c>
      <c r="X7" s="100">
        <v>208539.658713148</v>
      </c>
      <c r="Y7" s="100">
        <v>208539.658713148</v>
      </c>
      <c r="Z7" s="100">
        <v>208539.658713148</v>
      </c>
      <c r="AA7" s="100">
        <v>208539.658713148</v>
      </c>
      <c r="AB7" s="100">
        <v>210008.60499816301</v>
      </c>
      <c r="AC7" s="100">
        <v>210008.60499816301</v>
      </c>
      <c r="AD7" s="100">
        <v>210008.60499816301</v>
      </c>
      <c r="AE7" s="100">
        <v>210008.60499816301</v>
      </c>
      <c r="AF7" s="100">
        <v>210008.60499816301</v>
      </c>
      <c r="AG7" s="100">
        <v>210008.60499816301</v>
      </c>
      <c r="AH7" s="100">
        <v>210008.60499816301</v>
      </c>
      <c r="AI7" s="100">
        <v>210008.60499816301</v>
      </c>
      <c r="AJ7" s="100">
        <v>210008.60499816301</v>
      </c>
      <c r="AK7" s="1">
        <v>5.3999999999999999E-2</v>
      </c>
      <c r="AL7" s="99">
        <f t="shared" si="0"/>
        <v>10548.826433384635</v>
      </c>
      <c r="AM7" s="99">
        <f t="shared" si="0"/>
        <v>10554.255894062628</v>
      </c>
      <c r="AN7" s="99">
        <f t="shared" si="0"/>
        <v>10561.048015117627</v>
      </c>
      <c r="AO7" s="99">
        <f t="shared" si="0"/>
        <v>10709.384097376367</v>
      </c>
      <c r="AP7" s="99">
        <f t="shared" si="0"/>
        <v>10820.655802752228</v>
      </c>
      <c r="AQ7" s="99">
        <f t="shared" si="0"/>
        <v>10835.276365875745</v>
      </c>
      <c r="AR7" s="99">
        <f t="shared" si="0"/>
        <v>10837.42230216877</v>
      </c>
      <c r="AS7" s="99">
        <f t="shared" si="0"/>
        <v>10837.42230216877</v>
      </c>
      <c r="AT7" s="99">
        <f t="shared" si="0"/>
        <v>10840.415446818144</v>
      </c>
      <c r="AU7" s="99">
        <f t="shared" si="0"/>
        <v>10840.415446818144</v>
      </c>
      <c r="AV7" s="99">
        <f t="shared" si="0"/>
        <v>10908.679105102679</v>
      </c>
      <c r="AW7" s="99">
        <f t="shared" si="0"/>
        <v>11017.129277803679</v>
      </c>
      <c r="AX7" s="99">
        <f t="shared" si="0"/>
        <v>11017.129277803679</v>
      </c>
      <c r="AY7" s="99">
        <f t="shared" si="0"/>
        <v>11017.129277803679</v>
      </c>
      <c r="AZ7" s="99">
        <f t="shared" si="0"/>
        <v>11159.19378935352</v>
      </c>
      <c r="BA7" s="99">
        <f t="shared" si="0"/>
        <v>11159.19378935352</v>
      </c>
      <c r="BB7" s="99">
        <f t="shared" si="1"/>
        <v>11159.19378935352</v>
      </c>
      <c r="BC7" s="99">
        <f t="shared" si="1"/>
        <v>11159.19378935352</v>
      </c>
      <c r="BD7" s="99">
        <f t="shared" si="1"/>
        <v>11261.141570509992</v>
      </c>
      <c r="BE7" s="99">
        <f t="shared" si="1"/>
        <v>11261.141570509992</v>
      </c>
      <c r="BF7" s="99">
        <f t="shared" si="1"/>
        <v>11261.141570509992</v>
      </c>
      <c r="BG7" s="99">
        <f t="shared" si="1"/>
        <v>11261.141570509992</v>
      </c>
      <c r="BH7" s="99">
        <f t="shared" si="1"/>
        <v>11340.464669900803</v>
      </c>
      <c r="BI7" s="99">
        <f t="shared" si="1"/>
        <v>11340.464669900803</v>
      </c>
      <c r="BJ7" s="99">
        <f t="shared" si="1"/>
        <v>11340.464669900803</v>
      </c>
      <c r="BK7" s="99">
        <f t="shared" si="1"/>
        <v>11340.464669900803</v>
      </c>
      <c r="BL7" s="99">
        <f t="shared" si="1"/>
        <v>11340.464669900803</v>
      </c>
      <c r="BM7" s="99">
        <f t="shared" si="1"/>
        <v>11340.464669900803</v>
      </c>
      <c r="BN7" s="99">
        <f t="shared" si="1"/>
        <v>11340.464669900803</v>
      </c>
      <c r="BO7" s="99">
        <f t="shared" si="1"/>
        <v>11340.464669900803</v>
      </c>
      <c r="BP7" s="99">
        <f t="shared" si="1"/>
        <v>11340.464669900803</v>
      </c>
      <c r="BQ7" s="92">
        <f t="shared" ref="BQ7:BQ19" si="6">IF(C7="reservoir", 0.09,0)</f>
        <v>0.09</v>
      </c>
      <c r="BR7" s="51">
        <f t="shared" si="2"/>
        <v>949.39437900461712</v>
      </c>
      <c r="BS7" s="52">
        <f t="shared" si="2"/>
        <v>949.88303046563647</v>
      </c>
      <c r="BT7" s="52">
        <f t="shared" si="2"/>
        <v>950.49432136058635</v>
      </c>
      <c r="BU7" s="52">
        <f t="shared" si="2"/>
        <v>963.84456876387299</v>
      </c>
      <c r="BV7" s="52">
        <f t="shared" si="2"/>
        <v>973.85902224770052</v>
      </c>
      <c r="BW7" s="52">
        <f t="shared" si="2"/>
        <v>975.17487292881697</v>
      </c>
      <c r="BX7" s="52">
        <f t="shared" si="2"/>
        <v>975.36800719518931</v>
      </c>
      <c r="BY7" s="52">
        <f t="shared" si="2"/>
        <v>975.36800719518931</v>
      </c>
      <c r="BZ7" s="52">
        <f t="shared" si="2"/>
        <v>975.6373902136329</v>
      </c>
      <c r="CA7" s="52">
        <f t="shared" si="2"/>
        <v>975.6373902136329</v>
      </c>
      <c r="CB7" s="52">
        <f t="shared" si="2"/>
        <v>981.78111945924115</v>
      </c>
      <c r="CC7" s="52">
        <f t="shared" si="2"/>
        <v>991.54163500233108</v>
      </c>
      <c r="CD7" s="52">
        <f t="shared" si="2"/>
        <v>991.54163500233108</v>
      </c>
      <c r="CE7" s="52">
        <f t="shared" si="2"/>
        <v>991.54163500233108</v>
      </c>
      <c r="CF7" s="52">
        <f t="shared" si="2"/>
        <v>1004.3274410418168</v>
      </c>
      <c r="CG7" s="52">
        <f t="shared" si="2"/>
        <v>1004.3274410418168</v>
      </c>
      <c r="CH7" s="52">
        <f t="shared" si="3"/>
        <v>1004.3274410418168</v>
      </c>
      <c r="CI7" s="52">
        <f t="shared" si="3"/>
        <v>1004.3274410418168</v>
      </c>
      <c r="CJ7" s="52">
        <f t="shared" si="3"/>
        <v>1013.5027413458993</v>
      </c>
      <c r="CK7" s="52">
        <f t="shared" si="3"/>
        <v>1013.5027413458993</v>
      </c>
      <c r="CL7" s="52">
        <f t="shared" si="3"/>
        <v>1013.5027413458993</v>
      </c>
      <c r="CM7" s="52">
        <f t="shared" si="3"/>
        <v>1013.5027413458993</v>
      </c>
      <c r="CN7" s="52">
        <f t="shared" si="3"/>
        <v>1020.6418202910722</v>
      </c>
      <c r="CO7" s="52">
        <f t="shared" si="3"/>
        <v>1020.6418202910722</v>
      </c>
      <c r="CP7" s="52">
        <f t="shared" si="3"/>
        <v>1020.6418202910722</v>
      </c>
      <c r="CQ7" s="52">
        <f t="shared" si="3"/>
        <v>1020.6418202910722</v>
      </c>
      <c r="CR7" s="52">
        <f t="shared" si="3"/>
        <v>1020.6418202910722</v>
      </c>
      <c r="CS7" s="52">
        <f t="shared" si="3"/>
        <v>1020.6418202910722</v>
      </c>
      <c r="CT7" s="52">
        <f t="shared" si="3"/>
        <v>1020.6418202910722</v>
      </c>
      <c r="CU7" s="52">
        <f t="shared" si="3"/>
        <v>1020.6418202910722</v>
      </c>
      <c r="CV7" s="65">
        <f t="shared" si="3"/>
        <v>1020.6418202910722</v>
      </c>
      <c r="CW7" s="88">
        <f t="shared" si="4"/>
        <v>11498.220812389252</v>
      </c>
      <c r="CX7" s="89">
        <f t="shared" si="4"/>
        <v>11504.138924528264</v>
      </c>
      <c r="CY7" s="89">
        <f t="shared" si="4"/>
        <v>11511.542336478213</v>
      </c>
      <c r="CZ7" s="89">
        <f t="shared" si="4"/>
        <v>11673.22866614024</v>
      </c>
      <c r="DA7" s="89">
        <f t="shared" si="4"/>
        <v>11794.514824999929</v>
      </c>
      <c r="DB7" s="89">
        <f t="shared" si="4"/>
        <v>11810.451238804562</v>
      </c>
      <c r="DC7" s="89">
        <f t="shared" si="4"/>
        <v>11812.79030936396</v>
      </c>
      <c r="DD7" s="89">
        <f t="shared" si="4"/>
        <v>11812.79030936396</v>
      </c>
      <c r="DE7" s="89">
        <f t="shared" si="4"/>
        <v>11816.052837031777</v>
      </c>
      <c r="DF7" s="89">
        <f t="shared" si="4"/>
        <v>11816.052837031777</v>
      </c>
      <c r="DG7" s="89">
        <f t="shared" si="4"/>
        <v>11890.460224561921</v>
      </c>
      <c r="DH7" s="89">
        <f t="shared" si="4"/>
        <v>12008.67091280601</v>
      </c>
      <c r="DI7" s="89">
        <f t="shared" si="4"/>
        <v>12008.67091280601</v>
      </c>
      <c r="DJ7" s="89">
        <f t="shared" si="4"/>
        <v>12008.67091280601</v>
      </c>
      <c r="DK7" s="89">
        <f t="shared" si="4"/>
        <v>12163.521230395336</v>
      </c>
      <c r="DL7" s="89">
        <f t="shared" si="4"/>
        <v>12163.521230395336</v>
      </c>
      <c r="DM7" s="89">
        <f t="shared" si="5"/>
        <v>12163.521230395336</v>
      </c>
      <c r="DN7" s="89">
        <f t="shared" si="5"/>
        <v>12163.521230395336</v>
      </c>
      <c r="DO7" s="89">
        <f t="shared" si="5"/>
        <v>12274.644311855891</v>
      </c>
      <c r="DP7" s="89">
        <f t="shared" si="5"/>
        <v>12274.644311855891</v>
      </c>
      <c r="DQ7" s="89">
        <f t="shared" si="5"/>
        <v>12274.644311855891</v>
      </c>
      <c r="DR7" s="89">
        <f t="shared" si="5"/>
        <v>12274.644311855891</v>
      </c>
      <c r="DS7" s="89">
        <f t="shared" si="5"/>
        <v>12361.106490191874</v>
      </c>
      <c r="DT7" s="89">
        <f t="shared" si="5"/>
        <v>12361.106490191874</v>
      </c>
      <c r="DU7" s="89">
        <f t="shared" si="5"/>
        <v>12361.106490191874</v>
      </c>
      <c r="DV7" s="89">
        <f t="shared" si="5"/>
        <v>12361.106490191874</v>
      </c>
      <c r="DW7" s="89">
        <f t="shared" si="5"/>
        <v>12361.106490191874</v>
      </c>
      <c r="DX7" s="89">
        <f t="shared" si="5"/>
        <v>12361.106490191874</v>
      </c>
      <c r="DY7" s="89">
        <f t="shared" si="5"/>
        <v>12361.106490191874</v>
      </c>
      <c r="DZ7" s="89">
        <f t="shared" si="5"/>
        <v>12361.106490191874</v>
      </c>
      <c r="EA7" s="89">
        <f t="shared" si="5"/>
        <v>12361.106490191874</v>
      </c>
    </row>
    <row r="8" spans="1:132" x14ac:dyDescent="0.25">
      <c r="A8" s="1"/>
      <c r="B8" s="1"/>
      <c r="C8" s="1"/>
      <c r="D8" s="1"/>
      <c r="E8" s="1"/>
      <c r="F8" s="101"/>
      <c r="G8" s="100"/>
      <c r="H8" s="100"/>
      <c r="I8" s="100"/>
      <c r="J8" s="100"/>
      <c r="K8" s="100"/>
      <c r="L8" s="100"/>
      <c r="M8" s="100"/>
      <c r="N8" s="100"/>
      <c r="O8" s="100"/>
      <c r="P8" s="100"/>
      <c r="Q8" s="100"/>
      <c r="R8" s="100"/>
      <c r="S8" s="100"/>
      <c r="T8" s="100"/>
      <c r="U8" s="100"/>
      <c r="V8" s="100"/>
      <c r="W8" s="100"/>
      <c r="X8" s="100"/>
      <c r="Y8" s="100"/>
      <c r="Z8" s="100"/>
      <c r="AA8" s="100"/>
      <c r="AB8" s="100"/>
      <c r="AC8" s="100"/>
      <c r="AD8" s="100"/>
      <c r="AE8" s="100"/>
      <c r="AF8" s="100"/>
      <c r="AG8" s="100"/>
      <c r="AH8" s="100"/>
      <c r="AI8" s="100"/>
      <c r="AJ8" s="100"/>
      <c r="AK8" s="1">
        <v>0.183</v>
      </c>
      <c r="AL8" s="99">
        <f t="shared" si="0"/>
        <v>0</v>
      </c>
      <c r="AM8" s="99">
        <f t="shared" si="0"/>
        <v>0</v>
      </c>
      <c r="AN8" s="99">
        <f t="shared" si="0"/>
        <v>0</v>
      </c>
      <c r="AO8" s="99">
        <f t="shared" si="0"/>
        <v>0</v>
      </c>
      <c r="AP8" s="99">
        <f t="shared" si="0"/>
        <v>0</v>
      </c>
      <c r="AQ8" s="99">
        <f t="shared" si="0"/>
        <v>0</v>
      </c>
      <c r="AR8" s="99">
        <f t="shared" si="0"/>
        <v>0</v>
      </c>
      <c r="AS8" s="99">
        <f t="shared" si="0"/>
        <v>0</v>
      </c>
      <c r="AT8" s="99">
        <f t="shared" si="0"/>
        <v>0</v>
      </c>
      <c r="AU8" s="99">
        <f t="shared" si="0"/>
        <v>0</v>
      </c>
      <c r="AV8" s="99">
        <f t="shared" si="0"/>
        <v>0</v>
      </c>
      <c r="AW8" s="99">
        <f t="shared" si="0"/>
        <v>0</v>
      </c>
      <c r="AX8" s="99">
        <f t="shared" si="0"/>
        <v>0</v>
      </c>
      <c r="AY8" s="99">
        <f t="shared" si="0"/>
        <v>0</v>
      </c>
      <c r="AZ8" s="99">
        <f t="shared" si="0"/>
        <v>0</v>
      </c>
      <c r="BA8" s="99">
        <f t="shared" si="0"/>
        <v>0</v>
      </c>
      <c r="BB8" s="99">
        <f t="shared" si="1"/>
        <v>0</v>
      </c>
      <c r="BC8" s="99">
        <f t="shared" si="1"/>
        <v>0</v>
      </c>
      <c r="BD8" s="99">
        <f t="shared" si="1"/>
        <v>0</v>
      </c>
      <c r="BE8" s="99">
        <f t="shared" si="1"/>
        <v>0</v>
      </c>
      <c r="BF8" s="99">
        <f t="shared" si="1"/>
        <v>0</v>
      </c>
      <c r="BG8" s="99">
        <f t="shared" si="1"/>
        <v>0</v>
      </c>
      <c r="BH8" s="99">
        <f t="shared" si="1"/>
        <v>0</v>
      </c>
      <c r="BI8" s="99">
        <f t="shared" si="1"/>
        <v>0</v>
      </c>
      <c r="BJ8" s="99">
        <f t="shared" si="1"/>
        <v>0</v>
      </c>
      <c r="BK8" s="99">
        <f t="shared" si="1"/>
        <v>0</v>
      </c>
      <c r="BL8" s="99">
        <f t="shared" si="1"/>
        <v>0</v>
      </c>
      <c r="BM8" s="99">
        <f t="shared" si="1"/>
        <v>0</v>
      </c>
      <c r="BN8" s="99">
        <f t="shared" si="1"/>
        <v>0</v>
      </c>
      <c r="BO8" s="99">
        <f t="shared" si="1"/>
        <v>0</v>
      </c>
      <c r="BP8" s="99">
        <f t="shared" si="1"/>
        <v>0</v>
      </c>
      <c r="BQ8" s="92">
        <f t="shared" si="6"/>
        <v>0</v>
      </c>
      <c r="BR8" s="51">
        <f t="shared" si="2"/>
        <v>0</v>
      </c>
      <c r="BS8" s="52">
        <f t="shared" si="2"/>
        <v>0</v>
      </c>
      <c r="BT8" s="52">
        <f t="shared" si="2"/>
        <v>0</v>
      </c>
      <c r="BU8" s="52">
        <f t="shared" si="2"/>
        <v>0</v>
      </c>
      <c r="BV8" s="52">
        <f t="shared" si="2"/>
        <v>0</v>
      </c>
      <c r="BW8" s="52">
        <f t="shared" si="2"/>
        <v>0</v>
      </c>
      <c r="BX8" s="52">
        <f t="shared" si="2"/>
        <v>0</v>
      </c>
      <c r="BY8" s="52">
        <f t="shared" si="2"/>
        <v>0</v>
      </c>
      <c r="BZ8" s="52">
        <f t="shared" si="2"/>
        <v>0</v>
      </c>
      <c r="CA8" s="52">
        <f t="shared" si="2"/>
        <v>0</v>
      </c>
      <c r="CB8" s="52">
        <f t="shared" si="2"/>
        <v>0</v>
      </c>
      <c r="CC8" s="52">
        <f t="shared" si="2"/>
        <v>0</v>
      </c>
      <c r="CD8" s="52">
        <f t="shared" si="2"/>
        <v>0</v>
      </c>
      <c r="CE8" s="52">
        <f t="shared" si="2"/>
        <v>0</v>
      </c>
      <c r="CF8" s="52">
        <f t="shared" si="2"/>
        <v>0</v>
      </c>
      <c r="CG8" s="52">
        <f t="shared" si="2"/>
        <v>0</v>
      </c>
      <c r="CH8" s="52">
        <f t="shared" si="3"/>
        <v>0</v>
      </c>
      <c r="CI8" s="52">
        <f t="shared" si="3"/>
        <v>0</v>
      </c>
      <c r="CJ8" s="52">
        <f t="shared" si="3"/>
        <v>0</v>
      </c>
      <c r="CK8" s="52">
        <f t="shared" si="3"/>
        <v>0</v>
      </c>
      <c r="CL8" s="52">
        <f t="shared" si="3"/>
        <v>0</v>
      </c>
      <c r="CM8" s="52">
        <f t="shared" si="3"/>
        <v>0</v>
      </c>
      <c r="CN8" s="52">
        <f t="shared" si="3"/>
        <v>0</v>
      </c>
      <c r="CO8" s="52">
        <f t="shared" si="3"/>
        <v>0</v>
      </c>
      <c r="CP8" s="52">
        <f t="shared" si="3"/>
        <v>0</v>
      </c>
      <c r="CQ8" s="52">
        <f t="shared" si="3"/>
        <v>0</v>
      </c>
      <c r="CR8" s="52">
        <f t="shared" si="3"/>
        <v>0</v>
      </c>
      <c r="CS8" s="52">
        <f t="shared" si="3"/>
        <v>0</v>
      </c>
      <c r="CT8" s="52">
        <f t="shared" si="3"/>
        <v>0</v>
      </c>
      <c r="CU8" s="52">
        <f t="shared" si="3"/>
        <v>0</v>
      </c>
      <c r="CV8" s="65">
        <f t="shared" si="3"/>
        <v>0</v>
      </c>
      <c r="CW8" s="88">
        <f t="shared" si="4"/>
        <v>0</v>
      </c>
      <c r="CX8" s="89">
        <f t="shared" si="4"/>
        <v>0</v>
      </c>
      <c r="CY8" s="89">
        <f t="shared" si="4"/>
        <v>0</v>
      </c>
      <c r="CZ8" s="89">
        <f t="shared" si="4"/>
        <v>0</v>
      </c>
      <c r="DA8" s="89">
        <f t="shared" si="4"/>
        <v>0</v>
      </c>
      <c r="DB8" s="89">
        <f t="shared" si="4"/>
        <v>0</v>
      </c>
      <c r="DC8" s="89">
        <f t="shared" si="4"/>
        <v>0</v>
      </c>
      <c r="DD8" s="89">
        <f t="shared" si="4"/>
        <v>0</v>
      </c>
      <c r="DE8" s="89">
        <f t="shared" si="4"/>
        <v>0</v>
      </c>
      <c r="DF8" s="89">
        <f t="shared" si="4"/>
        <v>0</v>
      </c>
      <c r="DG8" s="89">
        <f t="shared" si="4"/>
        <v>0</v>
      </c>
      <c r="DH8" s="89">
        <f t="shared" si="4"/>
        <v>0</v>
      </c>
      <c r="DI8" s="89">
        <f t="shared" si="4"/>
        <v>0</v>
      </c>
      <c r="DJ8" s="89">
        <f t="shared" si="4"/>
        <v>0</v>
      </c>
      <c r="DK8" s="89">
        <f t="shared" si="4"/>
        <v>0</v>
      </c>
      <c r="DL8" s="89">
        <f t="shared" si="4"/>
        <v>0</v>
      </c>
      <c r="DM8" s="89">
        <f t="shared" si="5"/>
        <v>0</v>
      </c>
      <c r="DN8" s="89">
        <f t="shared" si="5"/>
        <v>0</v>
      </c>
      <c r="DO8" s="89">
        <f t="shared" si="5"/>
        <v>0</v>
      </c>
      <c r="DP8" s="89">
        <f t="shared" si="5"/>
        <v>0</v>
      </c>
      <c r="DQ8" s="89">
        <f t="shared" si="5"/>
        <v>0</v>
      </c>
      <c r="DR8" s="89">
        <f t="shared" si="5"/>
        <v>0</v>
      </c>
      <c r="DS8" s="89">
        <f t="shared" si="5"/>
        <v>0</v>
      </c>
      <c r="DT8" s="89">
        <f t="shared" si="5"/>
        <v>0</v>
      </c>
      <c r="DU8" s="89">
        <f t="shared" si="5"/>
        <v>0</v>
      </c>
      <c r="DV8" s="89">
        <f t="shared" si="5"/>
        <v>0</v>
      </c>
      <c r="DW8" s="89">
        <f t="shared" si="5"/>
        <v>0</v>
      </c>
      <c r="DX8" s="89">
        <f t="shared" si="5"/>
        <v>0</v>
      </c>
      <c r="DY8" s="89">
        <f t="shared" si="5"/>
        <v>0</v>
      </c>
      <c r="DZ8" s="89">
        <f t="shared" si="5"/>
        <v>0</v>
      </c>
      <c r="EA8" s="89">
        <f t="shared" si="5"/>
        <v>0</v>
      </c>
    </row>
    <row r="9" spans="1:132" x14ac:dyDescent="0.25">
      <c r="A9" s="1"/>
      <c r="B9" s="1"/>
      <c r="C9" s="1"/>
      <c r="D9" s="1"/>
      <c r="E9" s="1"/>
      <c r="F9" s="101"/>
      <c r="G9" s="100"/>
      <c r="H9" s="100"/>
      <c r="I9" s="100"/>
      <c r="J9" s="100"/>
      <c r="K9" s="100"/>
      <c r="L9" s="100"/>
      <c r="M9" s="100"/>
      <c r="N9" s="100"/>
      <c r="O9" s="100"/>
      <c r="P9" s="100"/>
      <c r="Q9" s="100"/>
      <c r="R9" s="100"/>
      <c r="S9" s="100"/>
      <c r="T9" s="100"/>
      <c r="U9" s="100"/>
      <c r="V9" s="100"/>
      <c r="W9" s="100"/>
      <c r="X9" s="100"/>
      <c r="Y9" s="100"/>
      <c r="Z9" s="100"/>
      <c r="AA9" s="100"/>
      <c r="AB9" s="100"/>
      <c r="AC9" s="100"/>
      <c r="AD9" s="100"/>
      <c r="AE9" s="100"/>
      <c r="AF9" s="100"/>
      <c r="AG9" s="100"/>
      <c r="AH9" s="100"/>
      <c r="AI9" s="100"/>
      <c r="AJ9" s="100"/>
      <c r="AK9" s="1">
        <v>0.183</v>
      </c>
      <c r="AL9" s="99">
        <f t="shared" si="0"/>
        <v>0</v>
      </c>
      <c r="AM9" s="99">
        <f t="shared" si="0"/>
        <v>0</v>
      </c>
      <c r="AN9" s="99">
        <f t="shared" si="0"/>
        <v>0</v>
      </c>
      <c r="AO9" s="99">
        <f t="shared" si="0"/>
        <v>0</v>
      </c>
      <c r="AP9" s="99">
        <f t="shared" si="0"/>
        <v>0</v>
      </c>
      <c r="AQ9" s="99">
        <f t="shared" si="0"/>
        <v>0</v>
      </c>
      <c r="AR9" s="99">
        <f t="shared" si="0"/>
        <v>0</v>
      </c>
      <c r="AS9" s="99">
        <f t="shared" si="0"/>
        <v>0</v>
      </c>
      <c r="AT9" s="99">
        <f t="shared" si="0"/>
        <v>0</v>
      </c>
      <c r="AU9" s="99">
        <f t="shared" si="0"/>
        <v>0</v>
      </c>
      <c r="AV9" s="99">
        <f t="shared" si="0"/>
        <v>0</v>
      </c>
      <c r="AW9" s="99">
        <f t="shared" si="0"/>
        <v>0</v>
      </c>
      <c r="AX9" s="99">
        <f t="shared" si="0"/>
        <v>0</v>
      </c>
      <c r="AY9" s="99">
        <f t="shared" si="0"/>
        <v>0</v>
      </c>
      <c r="AZ9" s="99">
        <f t="shared" si="0"/>
        <v>0</v>
      </c>
      <c r="BA9" s="99">
        <f t="shared" si="0"/>
        <v>0</v>
      </c>
      <c r="BB9" s="99">
        <f t="shared" si="1"/>
        <v>0</v>
      </c>
      <c r="BC9" s="99">
        <f t="shared" si="1"/>
        <v>0</v>
      </c>
      <c r="BD9" s="99">
        <f t="shared" si="1"/>
        <v>0</v>
      </c>
      <c r="BE9" s="99">
        <f t="shared" si="1"/>
        <v>0</v>
      </c>
      <c r="BF9" s="99">
        <f t="shared" si="1"/>
        <v>0</v>
      </c>
      <c r="BG9" s="99">
        <f t="shared" si="1"/>
        <v>0</v>
      </c>
      <c r="BH9" s="99">
        <f t="shared" si="1"/>
        <v>0</v>
      </c>
      <c r="BI9" s="99">
        <f t="shared" si="1"/>
        <v>0</v>
      </c>
      <c r="BJ9" s="99">
        <f t="shared" si="1"/>
        <v>0</v>
      </c>
      <c r="BK9" s="99">
        <f t="shared" si="1"/>
        <v>0</v>
      </c>
      <c r="BL9" s="99">
        <f t="shared" si="1"/>
        <v>0</v>
      </c>
      <c r="BM9" s="99">
        <f t="shared" si="1"/>
        <v>0</v>
      </c>
      <c r="BN9" s="99">
        <f t="shared" si="1"/>
        <v>0</v>
      </c>
      <c r="BO9" s="99">
        <f t="shared" si="1"/>
        <v>0</v>
      </c>
      <c r="BP9" s="99">
        <f t="shared" si="1"/>
        <v>0</v>
      </c>
      <c r="BQ9" s="92">
        <f t="shared" si="6"/>
        <v>0</v>
      </c>
      <c r="BR9" s="51">
        <f t="shared" si="2"/>
        <v>0</v>
      </c>
      <c r="BS9" s="52">
        <f t="shared" si="2"/>
        <v>0</v>
      </c>
      <c r="BT9" s="52">
        <f t="shared" si="2"/>
        <v>0</v>
      </c>
      <c r="BU9" s="52">
        <f t="shared" si="2"/>
        <v>0</v>
      </c>
      <c r="BV9" s="52">
        <f t="shared" si="2"/>
        <v>0</v>
      </c>
      <c r="BW9" s="52">
        <f t="shared" si="2"/>
        <v>0</v>
      </c>
      <c r="BX9" s="52">
        <f t="shared" si="2"/>
        <v>0</v>
      </c>
      <c r="BY9" s="52">
        <f t="shared" si="2"/>
        <v>0</v>
      </c>
      <c r="BZ9" s="52">
        <f t="shared" si="2"/>
        <v>0</v>
      </c>
      <c r="CA9" s="52">
        <f t="shared" si="2"/>
        <v>0</v>
      </c>
      <c r="CB9" s="52">
        <f t="shared" si="2"/>
        <v>0</v>
      </c>
      <c r="CC9" s="52">
        <f t="shared" si="2"/>
        <v>0</v>
      </c>
      <c r="CD9" s="52">
        <f t="shared" si="2"/>
        <v>0</v>
      </c>
      <c r="CE9" s="52">
        <f t="shared" si="2"/>
        <v>0</v>
      </c>
      <c r="CF9" s="52">
        <f t="shared" si="2"/>
        <v>0</v>
      </c>
      <c r="CG9" s="52">
        <f t="shared" si="2"/>
        <v>0</v>
      </c>
      <c r="CH9" s="52">
        <f t="shared" si="3"/>
        <v>0</v>
      </c>
      <c r="CI9" s="52">
        <f t="shared" si="3"/>
        <v>0</v>
      </c>
      <c r="CJ9" s="52">
        <f t="shared" si="3"/>
        <v>0</v>
      </c>
      <c r="CK9" s="52">
        <f t="shared" si="3"/>
        <v>0</v>
      </c>
      <c r="CL9" s="52">
        <f t="shared" si="3"/>
        <v>0</v>
      </c>
      <c r="CM9" s="52">
        <f t="shared" si="3"/>
        <v>0</v>
      </c>
      <c r="CN9" s="52">
        <f t="shared" si="3"/>
        <v>0</v>
      </c>
      <c r="CO9" s="52">
        <f t="shared" si="3"/>
        <v>0</v>
      </c>
      <c r="CP9" s="52">
        <f t="shared" si="3"/>
        <v>0</v>
      </c>
      <c r="CQ9" s="52">
        <f t="shared" si="3"/>
        <v>0</v>
      </c>
      <c r="CR9" s="52">
        <f t="shared" si="3"/>
        <v>0</v>
      </c>
      <c r="CS9" s="52">
        <f t="shared" si="3"/>
        <v>0</v>
      </c>
      <c r="CT9" s="52">
        <f t="shared" si="3"/>
        <v>0</v>
      </c>
      <c r="CU9" s="52">
        <f t="shared" si="3"/>
        <v>0</v>
      </c>
      <c r="CV9" s="65">
        <f t="shared" si="3"/>
        <v>0</v>
      </c>
      <c r="CW9" s="88">
        <f t="shared" si="4"/>
        <v>0</v>
      </c>
      <c r="CX9" s="89">
        <f t="shared" si="4"/>
        <v>0</v>
      </c>
      <c r="CY9" s="89">
        <f t="shared" si="4"/>
        <v>0</v>
      </c>
      <c r="CZ9" s="89">
        <f t="shared" si="4"/>
        <v>0</v>
      </c>
      <c r="DA9" s="89">
        <f t="shared" si="4"/>
        <v>0</v>
      </c>
      <c r="DB9" s="89">
        <f t="shared" si="4"/>
        <v>0</v>
      </c>
      <c r="DC9" s="89">
        <f t="shared" si="4"/>
        <v>0</v>
      </c>
      <c r="DD9" s="89">
        <f t="shared" si="4"/>
        <v>0</v>
      </c>
      <c r="DE9" s="89">
        <f t="shared" si="4"/>
        <v>0</v>
      </c>
      <c r="DF9" s="89">
        <f t="shared" si="4"/>
        <v>0</v>
      </c>
      <c r="DG9" s="89">
        <f t="shared" si="4"/>
        <v>0</v>
      </c>
      <c r="DH9" s="89">
        <f t="shared" si="4"/>
        <v>0</v>
      </c>
      <c r="DI9" s="89">
        <f t="shared" si="4"/>
        <v>0</v>
      </c>
      <c r="DJ9" s="89">
        <f t="shared" si="4"/>
        <v>0</v>
      </c>
      <c r="DK9" s="89">
        <f t="shared" si="4"/>
        <v>0</v>
      </c>
      <c r="DL9" s="89">
        <f t="shared" si="4"/>
        <v>0</v>
      </c>
      <c r="DM9" s="89">
        <f t="shared" si="5"/>
        <v>0</v>
      </c>
      <c r="DN9" s="89">
        <f t="shared" si="5"/>
        <v>0</v>
      </c>
      <c r="DO9" s="89">
        <f t="shared" si="5"/>
        <v>0</v>
      </c>
      <c r="DP9" s="89">
        <f t="shared" si="5"/>
        <v>0</v>
      </c>
      <c r="DQ9" s="89">
        <f t="shared" si="5"/>
        <v>0</v>
      </c>
      <c r="DR9" s="89">
        <f t="shared" si="5"/>
        <v>0</v>
      </c>
      <c r="DS9" s="89">
        <f t="shared" si="5"/>
        <v>0</v>
      </c>
      <c r="DT9" s="89">
        <f t="shared" si="5"/>
        <v>0</v>
      </c>
      <c r="DU9" s="89">
        <f t="shared" si="5"/>
        <v>0</v>
      </c>
      <c r="DV9" s="89">
        <f t="shared" si="5"/>
        <v>0</v>
      </c>
      <c r="DW9" s="89">
        <f t="shared" si="5"/>
        <v>0</v>
      </c>
      <c r="DX9" s="89">
        <f t="shared" si="5"/>
        <v>0</v>
      </c>
      <c r="DY9" s="89">
        <f t="shared" si="5"/>
        <v>0</v>
      </c>
      <c r="DZ9" s="89">
        <f t="shared" si="5"/>
        <v>0</v>
      </c>
      <c r="EA9" s="89">
        <f t="shared" si="5"/>
        <v>0</v>
      </c>
    </row>
    <row r="10" spans="1:132" x14ac:dyDescent="0.25">
      <c r="A10" s="1"/>
      <c r="B10" s="1"/>
      <c r="D10" s="1"/>
      <c r="E10" s="1"/>
      <c r="F10" s="101"/>
      <c r="G10" s="100"/>
      <c r="H10" s="100"/>
      <c r="I10" s="100"/>
      <c r="J10" s="100"/>
      <c r="K10" s="100"/>
      <c r="L10" s="100"/>
      <c r="M10" s="100"/>
      <c r="N10" s="100"/>
      <c r="O10" s="100"/>
      <c r="P10" s="100"/>
      <c r="Q10" s="100"/>
      <c r="R10" s="100"/>
      <c r="S10" s="100"/>
      <c r="T10" s="100"/>
      <c r="U10" s="100"/>
      <c r="V10" s="100"/>
      <c r="W10" s="100"/>
      <c r="X10" s="100"/>
      <c r="Y10" s="100"/>
      <c r="Z10" s="100"/>
      <c r="AA10" s="100"/>
      <c r="AB10" s="100"/>
      <c r="AC10" s="100"/>
      <c r="AD10" s="100"/>
      <c r="AE10" s="100"/>
      <c r="AF10" s="100"/>
      <c r="AG10" s="100"/>
      <c r="AH10" s="100"/>
      <c r="AI10" s="100"/>
      <c r="AJ10" s="100"/>
      <c r="AK10" s="1">
        <v>0.1411</v>
      </c>
      <c r="AL10" s="99">
        <f t="shared" si="0"/>
        <v>0</v>
      </c>
      <c r="AM10" s="99">
        <f t="shared" si="0"/>
        <v>0</v>
      </c>
      <c r="AN10" s="99">
        <f t="shared" si="0"/>
        <v>0</v>
      </c>
      <c r="AO10" s="99">
        <f t="shared" si="0"/>
        <v>0</v>
      </c>
      <c r="AP10" s="99">
        <f t="shared" si="0"/>
        <v>0</v>
      </c>
      <c r="AQ10" s="99">
        <f t="shared" si="0"/>
        <v>0</v>
      </c>
      <c r="AR10" s="99">
        <f t="shared" si="0"/>
        <v>0</v>
      </c>
      <c r="AS10" s="99">
        <f t="shared" si="0"/>
        <v>0</v>
      </c>
      <c r="AT10" s="99">
        <f t="shared" si="0"/>
        <v>0</v>
      </c>
      <c r="AU10" s="99">
        <f t="shared" si="0"/>
        <v>0</v>
      </c>
      <c r="AV10" s="99">
        <f t="shared" si="0"/>
        <v>0</v>
      </c>
      <c r="AW10" s="99">
        <f t="shared" si="0"/>
        <v>0</v>
      </c>
      <c r="AX10" s="99">
        <f t="shared" si="0"/>
        <v>0</v>
      </c>
      <c r="AY10" s="99">
        <f t="shared" si="0"/>
        <v>0</v>
      </c>
      <c r="AZ10" s="99">
        <f t="shared" si="0"/>
        <v>0</v>
      </c>
      <c r="BA10" s="99">
        <f t="shared" si="0"/>
        <v>0</v>
      </c>
      <c r="BB10" s="99">
        <f t="shared" si="1"/>
        <v>0</v>
      </c>
      <c r="BC10" s="99">
        <f t="shared" si="1"/>
        <v>0</v>
      </c>
      <c r="BD10" s="99">
        <f t="shared" si="1"/>
        <v>0</v>
      </c>
      <c r="BE10" s="99">
        <f t="shared" si="1"/>
        <v>0</v>
      </c>
      <c r="BF10" s="99">
        <f t="shared" si="1"/>
        <v>0</v>
      </c>
      <c r="BG10" s="99">
        <f t="shared" si="1"/>
        <v>0</v>
      </c>
      <c r="BH10" s="99">
        <f t="shared" si="1"/>
        <v>0</v>
      </c>
      <c r="BI10" s="99">
        <f t="shared" si="1"/>
        <v>0</v>
      </c>
      <c r="BJ10" s="99">
        <f t="shared" si="1"/>
        <v>0</v>
      </c>
      <c r="BK10" s="99">
        <f t="shared" si="1"/>
        <v>0</v>
      </c>
      <c r="BL10" s="99">
        <f t="shared" si="1"/>
        <v>0</v>
      </c>
      <c r="BM10" s="99">
        <f t="shared" si="1"/>
        <v>0</v>
      </c>
      <c r="BN10" s="99">
        <f t="shared" si="1"/>
        <v>0</v>
      </c>
      <c r="BO10" s="99">
        <f t="shared" si="1"/>
        <v>0</v>
      </c>
      <c r="BP10" s="99">
        <f t="shared" si="1"/>
        <v>0</v>
      </c>
      <c r="BQ10" s="92">
        <f t="shared" si="6"/>
        <v>0</v>
      </c>
      <c r="BR10" s="51">
        <f t="shared" si="2"/>
        <v>0</v>
      </c>
      <c r="BS10" s="52">
        <f t="shared" si="2"/>
        <v>0</v>
      </c>
      <c r="BT10" s="52">
        <f t="shared" si="2"/>
        <v>0</v>
      </c>
      <c r="BU10" s="52">
        <f t="shared" si="2"/>
        <v>0</v>
      </c>
      <c r="BV10" s="52">
        <f t="shared" si="2"/>
        <v>0</v>
      </c>
      <c r="BW10" s="52">
        <f t="shared" si="2"/>
        <v>0</v>
      </c>
      <c r="BX10" s="52">
        <f t="shared" si="2"/>
        <v>0</v>
      </c>
      <c r="BY10" s="52">
        <f t="shared" si="2"/>
        <v>0</v>
      </c>
      <c r="BZ10" s="52">
        <f t="shared" si="2"/>
        <v>0</v>
      </c>
      <c r="CA10" s="52">
        <f t="shared" si="2"/>
        <v>0</v>
      </c>
      <c r="CB10" s="52">
        <f t="shared" si="2"/>
        <v>0</v>
      </c>
      <c r="CC10" s="52">
        <f t="shared" si="2"/>
        <v>0</v>
      </c>
      <c r="CD10" s="52">
        <f t="shared" si="2"/>
        <v>0</v>
      </c>
      <c r="CE10" s="52">
        <f t="shared" si="2"/>
        <v>0</v>
      </c>
      <c r="CF10" s="52">
        <f t="shared" si="2"/>
        <v>0</v>
      </c>
      <c r="CG10" s="52">
        <f t="shared" si="2"/>
        <v>0</v>
      </c>
      <c r="CH10" s="52">
        <f t="shared" si="3"/>
        <v>0</v>
      </c>
      <c r="CI10" s="52">
        <f t="shared" si="3"/>
        <v>0</v>
      </c>
      <c r="CJ10" s="52">
        <f t="shared" si="3"/>
        <v>0</v>
      </c>
      <c r="CK10" s="52">
        <f t="shared" si="3"/>
        <v>0</v>
      </c>
      <c r="CL10" s="52">
        <f t="shared" si="3"/>
        <v>0</v>
      </c>
      <c r="CM10" s="52">
        <f t="shared" si="3"/>
        <v>0</v>
      </c>
      <c r="CN10" s="52">
        <f t="shared" si="3"/>
        <v>0</v>
      </c>
      <c r="CO10" s="52">
        <f t="shared" si="3"/>
        <v>0</v>
      </c>
      <c r="CP10" s="52">
        <f t="shared" si="3"/>
        <v>0</v>
      </c>
      <c r="CQ10" s="52">
        <f t="shared" si="3"/>
        <v>0</v>
      </c>
      <c r="CR10" s="52">
        <f t="shared" si="3"/>
        <v>0</v>
      </c>
      <c r="CS10" s="52">
        <f t="shared" si="3"/>
        <v>0</v>
      </c>
      <c r="CT10" s="52">
        <f t="shared" si="3"/>
        <v>0</v>
      </c>
      <c r="CU10" s="52">
        <f t="shared" si="3"/>
        <v>0</v>
      </c>
      <c r="CV10" s="65">
        <f t="shared" si="3"/>
        <v>0</v>
      </c>
      <c r="CW10" s="88">
        <f t="shared" si="4"/>
        <v>0</v>
      </c>
      <c r="CX10" s="89">
        <f t="shared" si="4"/>
        <v>0</v>
      </c>
      <c r="CY10" s="89">
        <f t="shared" si="4"/>
        <v>0</v>
      </c>
      <c r="CZ10" s="89">
        <f t="shared" si="4"/>
        <v>0</v>
      </c>
      <c r="DA10" s="89">
        <f t="shared" si="4"/>
        <v>0</v>
      </c>
      <c r="DB10" s="89">
        <f t="shared" si="4"/>
        <v>0</v>
      </c>
      <c r="DC10" s="89">
        <f t="shared" si="4"/>
        <v>0</v>
      </c>
      <c r="DD10" s="89">
        <f t="shared" si="4"/>
        <v>0</v>
      </c>
      <c r="DE10" s="89">
        <f t="shared" si="4"/>
        <v>0</v>
      </c>
      <c r="DF10" s="89">
        <f t="shared" si="4"/>
        <v>0</v>
      </c>
      <c r="DG10" s="89">
        <f t="shared" si="4"/>
        <v>0</v>
      </c>
      <c r="DH10" s="89">
        <f t="shared" si="4"/>
        <v>0</v>
      </c>
      <c r="DI10" s="89">
        <f t="shared" si="4"/>
        <v>0</v>
      </c>
      <c r="DJ10" s="89">
        <f t="shared" si="4"/>
        <v>0</v>
      </c>
      <c r="DK10" s="89">
        <f t="shared" si="4"/>
        <v>0</v>
      </c>
      <c r="DL10" s="89">
        <f t="shared" si="4"/>
        <v>0</v>
      </c>
      <c r="DM10" s="89">
        <f t="shared" si="5"/>
        <v>0</v>
      </c>
      <c r="DN10" s="89">
        <f t="shared" si="5"/>
        <v>0</v>
      </c>
      <c r="DO10" s="89">
        <f t="shared" si="5"/>
        <v>0</v>
      </c>
      <c r="DP10" s="89">
        <f t="shared" si="5"/>
        <v>0</v>
      </c>
      <c r="DQ10" s="89">
        <f t="shared" si="5"/>
        <v>0</v>
      </c>
      <c r="DR10" s="89">
        <f t="shared" si="5"/>
        <v>0</v>
      </c>
      <c r="DS10" s="89">
        <f t="shared" si="5"/>
        <v>0</v>
      </c>
      <c r="DT10" s="89">
        <f t="shared" si="5"/>
        <v>0</v>
      </c>
      <c r="DU10" s="89">
        <f t="shared" si="5"/>
        <v>0</v>
      </c>
      <c r="DV10" s="89">
        <f t="shared" si="5"/>
        <v>0</v>
      </c>
      <c r="DW10" s="89">
        <f t="shared" si="5"/>
        <v>0</v>
      </c>
      <c r="DX10" s="89">
        <f t="shared" si="5"/>
        <v>0</v>
      </c>
      <c r="DY10" s="89">
        <f t="shared" si="5"/>
        <v>0</v>
      </c>
      <c r="DZ10" s="89">
        <f t="shared" si="5"/>
        <v>0</v>
      </c>
      <c r="EA10" s="89">
        <f t="shared" si="5"/>
        <v>0</v>
      </c>
    </row>
    <row r="11" spans="1:132" x14ac:dyDescent="0.25">
      <c r="A11" s="1"/>
      <c r="B11" s="1"/>
      <c r="C11" s="1"/>
      <c r="D11" s="1"/>
      <c r="E11" s="1"/>
      <c r="F11" s="101"/>
      <c r="G11" s="100"/>
      <c r="H11" s="100"/>
      <c r="I11" s="100"/>
      <c r="J11" s="100"/>
      <c r="K11" s="100"/>
      <c r="L11" s="100"/>
      <c r="M11" s="100"/>
      <c r="N11" s="100"/>
      <c r="O11" s="100"/>
      <c r="P11" s="100"/>
      <c r="Q11" s="100"/>
      <c r="R11" s="100"/>
      <c r="S11" s="100"/>
      <c r="T11" s="100"/>
      <c r="U11" s="100"/>
      <c r="V11" s="100"/>
      <c r="W11" s="100"/>
      <c r="X11" s="100"/>
      <c r="Y11" s="100"/>
      <c r="Z11" s="100"/>
      <c r="AA11" s="100"/>
      <c r="AB11" s="100"/>
      <c r="AC11" s="100"/>
      <c r="AD11" s="100"/>
      <c r="AE11" s="100"/>
      <c r="AF11" s="100"/>
      <c r="AG11" s="100"/>
      <c r="AH11" s="100"/>
      <c r="AI11" s="100"/>
      <c r="AJ11" s="100"/>
      <c r="AK11" s="1">
        <v>8.0299999999999996E-2</v>
      </c>
      <c r="AL11" s="99">
        <f t="shared" si="0"/>
        <v>0</v>
      </c>
      <c r="AM11" s="99">
        <f t="shared" si="0"/>
        <v>0</v>
      </c>
      <c r="AN11" s="99">
        <f t="shared" si="0"/>
        <v>0</v>
      </c>
      <c r="AO11" s="99">
        <f t="shared" si="0"/>
        <v>0</v>
      </c>
      <c r="AP11" s="99">
        <f t="shared" si="0"/>
        <v>0</v>
      </c>
      <c r="AQ11" s="99">
        <f t="shared" si="0"/>
        <v>0</v>
      </c>
      <c r="AR11" s="99">
        <f t="shared" si="0"/>
        <v>0</v>
      </c>
      <c r="AS11" s="99">
        <f t="shared" si="0"/>
        <v>0</v>
      </c>
      <c r="AT11" s="99">
        <f t="shared" si="0"/>
        <v>0</v>
      </c>
      <c r="AU11" s="99">
        <f t="shared" si="0"/>
        <v>0</v>
      </c>
      <c r="AV11" s="99">
        <f t="shared" si="0"/>
        <v>0</v>
      </c>
      <c r="AW11" s="99">
        <f t="shared" si="0"/>
        <v>0</v>
      </c>
      <c r="AX11" s="99">
        <f t="shared" si="0"/>
        <v>0</v>
      </c>
      <c r="AY11" s="99">
        <f t="shared" si="0"/>
        <v>0</v>
      </c>
      <c r="AZ11" s="99">
        <f t="shared" si="0"/>
        <v>0</v>
      </c>
      <c r="BA11" s="99">
        <f t="shared" si="0"/>
        <v>0</v>
      </c>
      <c r="BB11" s="99">
        <f t="shared" si="1"/>
        <v>0</v>
      </c>
      <c r="BC11" s="99">
        <f t="shared" si="1"/>
        <v>0</v>
      </c>
      <c r="BD11" s="99">
        <f t="shared" si="1"/>
        <v>0</v>
      </c>
      <c r="BE11" s="99">
        <f t="shared" si="1"/>
        <v>0</v>
      </c>
      <c r="BF11" s="99">
        <f t="shared" si="1"/>
        <v>0</v>
      </c>
      <c r="BG11" s="99">
        <f t="shared" si="1"/>
        <v>0</v>
      </c>
      <c r="BH11" s="99">
        <f t="shared" si="1"/>
        <v>0</v>
      </c>
      <c r="BI11" s="99">
        <f t="shared" si="1"/>
        <v>0</v>
      </c>
      <c r="BJ11" s="99">
        <f t="shared" si="1"/>
        <v>0</v>
      </c>
      <c r="BK11" s="99">
        <f t="shared" si="1"/>
        <v>0</v>
      </c>
      <c r="BL11" s="99">
        <f t="shared" si="1"/>
        <v>0</v>
      </c>
      <c r="BM11" s="99">
        <f t="shared" si="1"/>
        <v>0</v>
      </c>
      <c r="BN11" s="99">
        <f t="shared" si="1"/>
        <v>0</v>
      </c>
      <c r="BO11" s="99">
        <f t="shared" si="1"/>
        <v>0</v>
      </c>
      <c r="BP11" s="99">
        <f t="shared" si="1"/>
        <v>0</v>
      </c>
      <c r="BQ11" s="92">
        <f t="shared" si="6"/>
        <v>0</v>
      </c>
      <c r="BR11" s="51">
        <f t="shared" si="2"/>
        <v>0</v>
      </c>
      <c r="BS11" s="52">
        <f t="shared" si="2"/>
        <v>0</v>
      </c>
      <c r="BT11" s="52">
        <f t="shared" si="2"/>
        <v>0</v>
      </c>
      <c r="BU11" s="52">
        <f t="shared" si="2"/>
        <v>0</v>
      </c>
      <c r="BV11" s="52">
        <f t="shared" si="2"/>
        <v>0</v>
      </c>
      <c r="BW11" s="52">
        <f t="shared" si="2"/>
        <v>0</v>
      </c>
      <c r="BX11" s="52">
        <f t="shared" si="2"/>
        <v>0</v>
      </c>
      <c r="BY11" s="52">
        <f t="shared" si="2"/>
        <v>0</v>
      </c>
      <c r="BZ11" s="52">
        <f t="shared" si="2"/>
        <v>0</v>
      </c>
      <c r="CA11" s="52">
        <f t="shared" si="2"/>
        <v>0</v>
      </c>
      <c r="CB11" s="52">
        <f t="shared" si="2"/>
        <v>0</v>
      </c>
      <c r="CC11" s="52">
        <f t="shared" si="2"/>
        <v>0</v>
      </c>
      <c r="CD11" s="52">
        <f t="shared" si="2"/>
        <v>0</v>
      </c>
      <c r="CE11" s="52">
        <f t="shared" si="2"/>
        <v>0</v>
      </c>
      <c r="CF11" s="52">
        <f t="shared" si="2"/>
        <v>0</v>
      </c>
      <c r="CG11" s="52">
        <f t="shared" si="2"/>
        <v>0</v>
      </c>
      <c r="CH11" s="52">
        <f t="shared" si="3"/>
        <v>0</v>
      </c>
      <c r="CI11" s="52">
        <f t="shared" si="3"/>
        <v>0</v>
      </c>
      <c r="CJ11" s="52">
        <f t="shared" si="3"/>
        <v>0</v>
      </c>
      <c r="CK11" s="52">
        <f t="shared" si="3"/>
        <v>0</v>
      </c>
      <c r="CL11" s="52">
        <f t="shared" si="3"/>
        <v>0</v>
      </c>
      <c r="CM11" s="52">
        <f t="shared" si="3"/>
        <v>0</v>
      </c>
      <c r="CN11" s="52">
        <f t="shared" si="3"/>
        <v>0</v>
      </c>
      <c r="CO11" s="52">
        <f t="shared" si="3"/>
        <v>0</v>
      </c>
      <c r="CP11" s="52">
        <f t="shared" si="3"/>
        <v>0</v>
      </c>
      <c r="CQ11" s="52">
        <f t="shared" si="3"/>
        <v>0</v>
      </c>
      <c r="CR11" s="52">
        <f t="shared" si="3"/>
        <v>0</v>
      </c>
      <c r="CS11" s="52">
        <f t="shared" si="3"/>
        <v>0</v>
      </c>
      <c r="CT11" s="52">
        <f t="shared" si="3"/>
        <v>0</v>
      </c>
      <c r="CU11" s="52">
        <f t="shared" si="3"/>
        <v>0</v>
      </c>
      <c r="CV11" s="65">
        <f t="shared" si="3"/>
        <v>0</v>
      </c>
      <c r="CW11" s="88">
        <f t="shared" si="4"/>
        <v>0</v>
      </c>
      <c r="CX11" s="89">
        <f t="shared" si="4"/>
        <v>0</v>
      </c>
      <c r="CY11" s="89">
        <f t="shared" si="4"/>
        <v>0</v>
      </c>
      <c r="CZ11" s="89">
        <f t="shared" si="4"/>
        <v>0</v>
      </c>
      <c r="DA11" s="89">
        <f t="shared" si="4"/>
        <v>0</v>
      </c>
      <c r="DB11" s="89">
        <f t="shared" si="4"/>
        <v>0</v>
      </c>
      <c r="DC11" s="89">
        <f t="shared" si="4"/>
        <v>0</v>
      </c>
      <c r="DD11" s="89">
        <f t="shared" si="4"/>
        <v>0</v>
      </c>
      <c r="DE11" s="89">
        <f t="shared" si="4"/>
        <v>0</v>
      </c>
      <c r="DF11" s="89">
        <f t="shared" si="4"/>
        <v>0</v>
      </c>
      <c r="DG11" s="89">
        <f t="shared" si="4"/>
        <v>0</v>
      </c>
      <c r="DH11" s="89">
        <f t="shared" si="4"/>
        <v>0</v>
      </c>
      <c r="DI11" s="89">
        <f t="shared" si="4"/>
        <v>0</v>
      </c>
      <c r="DJ11" s="89">
        <f t="shared" si="4"/>
        <v>0</v>
      </c>
      <c r="DK11" s="89">
        <f t="shared" si="4"/>
        <v>0</v>
      </c>
      <c r="DL11" s="89">
        <f t="shared" si="4"/>
        <v>0</v>
      </c>
      <c r="DM11" s="89">
        <f t="shared" si="5"/>
        <v>0</v>
      </c>
      <c r="DN11" s="89">
        <f t="shared" si="5"/>
        <v>0</v>
      </c>
      <c r="DO11" s="89">
        <f t="shared" si="5"/>
        <v>0</v>
      </c>
      <c r="DP11" s="89">
        <f t="shared" si="5"/>
        <v>0</v>
      </c>
      <c r="DQ11" s="89">
        <f t="shared" si="5"/>
        <v>0</v>
      </c>
      <c r="DR11" s="89">
        <f t="shared" si="5"/>
        <v>0</v>
      </c>
      <c r="DS11" s="89">
        <f t="shared" si="5"/>
        <v>0</v>
      </c>
      <c r="DT11" s="89">
        <f t="shared" si="5"/>
        <v>0</v>
      </c>
      <c r="DU11" s="89">
        <f t="shared" si="5"/>
        <v>0</v>
      </c>
      <c r="DV11" s="89">
        <f t="shared" si="5"/>
        <v>0</v>
      </c>
      <c r="DW11" s="89">
        <f t="shared" si="5"/>
        <v>0</v>
      </c>
      <c r="DX11" s="89">
        <f t="shared" si="5"/>
        <v>0</v>
      </c>
      <c r="DY11" s="89">
        <f t="shared" si="5"/>
        <v>0</v>
      </c>
      <c r="DZ11" s="89">
        <f t="shared" si="5"/>
        <v>0</v>
      </c>
      <c r="EA11" s="89">
        <f t="shared" si="5"/>
        <v>0</v>
      </c>
    </row>
    <row r="12" spans="1:132" x14ac:dyDescent="0.25">
      <c r="A12" s="1"/>
      <c r="B12" s="1"/>
      <c r="C12" s="1"/>
      <c r="D12" s="1"/>
      <c r="E12" s="1"/>
      <c r="F12" s="101"/>
      <c r="G12" s="100"/>
      <c r="H12" s="100"/>
      <c r="I12" s="100"/>
      <c r="J12" s="100"/>
      <c r="K12" s="100"/>
      <c r="L12" s="100"/>
      <c r="M12" s="100"/>
      <c r="N12" s="100"/>
      <c r="O12" s="100"/>
      <c r="P12" s="100"/>
      <c r="Q12" s="100"/>
      <c r="R12" s="100"/>
      <c r="S12" s="100"/>
      <c r="T12" s="100"/>
      <c r="U12" s="100"/>
      <c r="V12" s="100"/>
      <c r="W12" s="100"/>
      <c r="X12" s="100"/>
      <c r="Y12" s="100"/>
      <c r="Z12" s="100"/>
      <c r="AA12" s="100"/>
      <c r="AB12" s="100"/>
      <c r="AC12" s="100"/>
      <c r="AD12" s="100"/>
      <c r="AE12" s="100"/>
      <c r="AF12" s="100"/>
      <c r="AG12" s="100"/>
      <c r="AH12" s="100"/>
      <c r="AI12" s="100"/>
      <c r="AJ12" s="100"/>
      <c r="AK12" s="1">
        <v>8.0299999999999996E-2</v>
      </c>
      <c r="AL12" s="99">
        <f t="shared" si="0"/>
        <v>0</v>
      </c>
      <c r="AM12" s="99">
        <f t="shared" si="0"/>
        <v>0</v>
      </c>
      <c r="AN12" s="99">
        <f t="shared" si="0"/>
        <v>0</v>
      </c>
      <c r="AO12" s="99">
        <f t="shared" si="0"/>
        <v>0</v>
      </c>
      <c r="AP12" s="99">
        <f t="shared" si="0"/>
        <v>0</v>
      </c>
      <c r="AQ12" s="99">
        <f t="shared" si="0"/>
        <v>0</v>
      </c>
      <c r="AR12" s="99">
        <f t="shared" si="0"/>
        <v>0</v>
      </c>
      <c r="AS12" s="99">
        <f t="shared" si="0"/>
        <v>0</v>
      </c>
      <c r="AT12" s="99">
        <f t="shared" si="0"/>
        <v>0</v>
      </c>
      <c r="AU12" s="99">
        <f t="shared" si="0"/>
        <v>0</v>
      </c>
      <c r="AV12" s="99">
        <f t="shared" si="0"/>
        <v>0</v>
      </c>
      <c r="AW12" s="99">
        <f t="shared" si="0"/>
        <v>0</v>
      </c>
      <c r="AX12" s="99">
        <f t="shared" si="0"/>
        <v>0</v>
      </c>
      <c r="AY12" s="99">
        <f t="shared" si="0"/>
        <v>0</v>
      </c>
      <c r="AZ12" s="99">
        <f t="shared" si="0"/>
        <v>0</v>
      </c>
      <c r="BA12" s="99">
        <f t="shared" si="0"/>
        <v>0</v>
      </c>
      <c r="BB12" s="99">
        <f t="shared" si="1"/>
        <v>0</v>
      </c>
      <c r="BC12" s="99">
        <f t="shared" si="1"/>
        <v>0</v>
      </c>
      <c r="BD12" s="99">
        <f t="shared" si="1"/>
        <v>0</v>
      </c>
      <c r="BE12" s="99">
        <f t="shared" si="1"/>
        <v>0</v>
      </c>
      <c r="BF12" s="99">
        <f t="shared" si="1"/>
        <v>0</v>
      </c>
      <c r="BG12" s="99">
        <f t="shared" si="1"/>
        <v>0</v>
      </c>
      <c r="BH12" s="99">
        <f t="shared" si="1"/>
        <v>0</v>
      </c>
      <c r="BI12" s="99">
        <f t="shared" si="1"/>
        <v>0</v>
      </c>
      <c r="BJ12" s="99">
        <f t="shared" si="1"/>
        <v>0</v>
      </c>
      <c r="BK12" s="99">
        <f t="shared" si="1"/>
        <v>0</v>
      </c>
      <c r="BL12" s="99">
        <f t="shared" si="1"/>
        <v>0</v>
      </c>
      <c r="BM12" s="99">
        <f t="shared" si="1"/>
        <v>0</v>
      </c>
      <c r="BN12" s="99">
        <f t="shared" si="1"/>
        <v>0</v>
      </c>
      <c r="BO12" s="99">
        <f t="shared" si="1"/>
        <v>0</v>
      </c>
      <c r="BP12" s="99">
        <f t="shared" si="1"/>
        <v>0</v>
      </c>
      <c r="BQ12" s="92">
        <f t="shared" si="6"/>
        <v>0</v>
      </c>
      <c r="BR12" s="51">
        <f t="shared" si="2"/>
        <v>0</v>
      </c>
      <c r="BS12" s="52">
        <f t="shared" si="2"/>
        <v>0</v>
      </c>
      <c r="BT12" s="52">
        <f t="shared" si="2"/>
        <v>0</v>
      </c>
      <c r="BU12" s="52">
        <f t="shared" si="2"/>
        <v>0</v>
      </c>
      <c r="BV12" s="52">
        <f t="shared" si="2"/>
        <v>0</v>
      </c>
      <c r="BW12" s="52">
        <f t="shared" si="2"/>
        <v>0</v>
      </c>
      <c r="BX12" s="52">
        <f t="shared" si="2"/>
        <v>0</v>
      </c>
      <c r="BY12" s="52">
        <f t="shared" si="2"/>
        <v>0</v>
      </c>
      <c r="BZ12" s="52">
        <f t="shared" si="2"/>
        <v>0</v>
      </c>
      <c r="CA12" s="52">
        <f t="shared" si="2"/>
        <v>0</v>
      </c>
      <c r="CB12" s="52">
        <f t="shared" si="2"/>
        <v>0</v>
      </c>
      <c r="CC12" s="52">
        <f t="shared" si="2"/>
        <v>0</v>
      </c>
      <c r="CD12" s="52">
        <f t="shared" si="2"/>
        <v>0</v>
      </c>
      <c r="CE12" s="52">
        <f t="shared" si="2"/>
        <v>0</v>
      </c>
      <c r="CF12" s="52">
        <f t="shared" si="2"/>
        <v>0</v>
      </c>
      <c r="CG12" s="52">
        <f t="shared" si="2"/>
        <v>0</v>
      </c>
      <c r="CH12" s="52">
        <f t="shared" si="3"/>
        <v>0</v>
      </c>
      <c r="CI12" s="52">
        <f t="shared" si="3"/>
        <v>0</v>
      </c>
      <c r="CJ12" s="52">
        <f t="shared" si="3"/>
        <v>0</v>
      </c>
      <c r="CK12" s="52">
        <f t="shared" si="3"/>
        <v>0</v>
      </c>
      <c r="CL12" s="52">
        <f t="shared" si="3"/>
        <v>0</v>
      </c>
      <c r="CM12" s="52">
        <f t="shared" si="3"/>
        <v>0</v>
      </c>
      <c r="CN12" s="52">
        <f t="shared" si="3"/>
        <v>0</v>
      </c>
      <c r="CO12" s="52">
        <f t="shared" si="3"/>
        <v>0</v>
      </c>
      <c r="CP12" s="52">
        <f t="shared" si="3"/>
        <v>0</v>
      </c>
      <c r="CQ12" s="52">
        <f t="shared" si="3"/>
        <v>0</v>
      </c>
      <c r="CR12" s="52">
        <f t="shared" si="3"/>
        <v>0</v>
      </c>
      <c r="CS12" s="52">
        <f t="shared" si="3"/>
        <v>0</v>
      </c>
      <c r="CT12" s="52">
        <f t="shared" si="3"/>
        <v>0</v>
      </c>
      <c r="CU12" s="52">
        <f t="shared" si="3"/>
        <v>0</v>
      </c>
      <c r="CV12" s="65">
        <f t="shared" si="3"/>
        <v>0</v>
      </c>
      <c r="CW12" s="88">
        <f t="shared" si="4"/>
        <v>0</v>
      </c>
      <c r="CX12" s="89">
        <f t="shared" si="4"/>
        <v>0</v>
      </c>
      <c r="CY12" s="89">
        <f t="shared" si="4"/>
        <v>0</v>
      </c>
      <c r="CZ12" s="89">
        <f t="shared" si="4"/>
        <v>0</v>
      </c>
      <c r="DA12" s="89">
        <f t="shared" si="4"/>
        <v>0</v>
      </c>
      <c r="DB12" s="89">
        <f t="shared" si="4"/>
        <v>0</v>
      </c>
      <c r="DC12" s="89">
        <f t="shared" si="4"/>
        <v>0</v>
      </c>
      <c r="DD12" s="89">
        <f t="shared" si="4"/>
        <v>0</v>
      </c>
      <c r="DE12" s="89">
        <f t="shared" si="4"/>
        <v>0</v>
      </c>
      <c r="DF12" s="89">
        <f t="shared" si="4"/>
        <v>0</v>
      </c>
      <c r="DG12" s="89">
        <f t="shared" si="4"/>
        <v>0</v>
      </c>
      <c r="DH12" s="89">
        <f t="shared" si="4"/>
        <v>0</v>
      </c>
      <c r="DI12" s="89">
        <f t="shared" si="4"/>
        <v>0</v>
      </c>
      <c r="DJ12" s="89">
        <f t="shared" si="4"/>
        <v>0</v>
      </c>
      <c r="DK12" s="89">
        <f t="shared" si="4"/>
        <v>0</v>
      </c>
      <c r="DL12" s="89">
        <f t="shared" si="4"/>
        <v>0</v>
      </c>
      <c r="DM12" s="89">
        <f t="shared" si="5"/>
        <v>0</v>
      </c>
      <c r="DN12" s="89">
        <f t="shared" si="5"/>
        <v>0</v>
      </c>
      <c r="DO12" s="89">
        <f t="shared" si="5"/>
        <v>0</v>
      </c>
      <c r="DP12" s="89">
        <f t="shared" si="5"/>
        <v>0</v>
      </c>
      <c r="DQ12" s="89">
        <f t="shared" si="5"/>
        <v>0</v>
      </c>
      <c r="DR12" s="89">
        <f t="shared" si="5"/>
        <v>0</v>
      </c>
      <c r="DS12" s="89">
        <f t="shared" si="5"/>
        <v>0</v>
      </c>
      <c r="DT12" s="89">
        <f t="shared" si="5"/>
        <v>0</v>
      </c>
      <c r="DU12" s="89">
        <f t="shared" si="5"/>
        <v>0</v>
      </c>
      <c r="DV12" s="89">
        <f t="shared" si="5"/>
        <v>0</v>
      </c>
      <c r="DW12" s="89">
        <f t="shared" si="5"/>
        <v>0</v>
      </c>
      <c r="DX12" s="89">
        <f t="shared" si="5"/>
        <v>0</v>
      </c>
      <c r="DY12" s="89">
        <f t="shared" si="5"/>
        <v>0</v>
      </c>
      <c r="DZ12" s="89">
        <f t="shared" si="5"/>
        <v>0</v>
      </c>
      <c r="EA12" s="89">
        <f t="shared" si="5"/>
        <v>0</v>
      </c>
    </row>
    <row r="13" spans="1:132" x14ac:dyDescent="0.25">
      <c r="A13" s="1"/>
      <c r="B13" s="1"/>
      <c r="C13" s="1"/>
      <c r="D13" s="1"/>
      <c r="E13" s="1"/>
      <c r="F13" s="101"/>
      <c r="G13" s="100"/>
      <c r="H13" s="100"/>
      <c r="I13" s="100"/>
      <c r="J13" s="100"/>
      <c r="K13" s="100"/>
      <c r="L13" s="100"/>
      <c r="M13" s="100"/>
      <c r="N13" s="100"/>
      <c r="O13" s="100"/>
      <c r="P13" s="100"/>
      <c r="Q13" s="100"/>
      <c r="R13" s="100"/>
      <c r="S13" s="100"/>
      <c r="T13" s="100"/>
      <c r="U13" s="100"/>
      <c r="V13" s="100"/>
      <c r="W13" s="100"/>
      <c r="X13" s="100"/>
      <c r="Y13" s="100"/>
      <c r="Z13" s="100"/>
      <c r="AA13" s="100"/>
      <c r="AB13" s="100"/>
      <c r="AC13" s="100"/>
      <c r="AD13" s="100"/>
      <c r="AE13" s="100"/>
      <c r="AF13" s="100"/>
      <c r="AG13" s="100"/>
      <c r="AH13" s="100"/>
      <c r="AI13" s="100"/>
      <c r="AJ13" s="100"/>
      <c r="AK13" s="1"/>
      <c r="AL13" s="99">
        <f t="shared" si="0"/>
        <v>0</v>
      </c>
      <c r="AM13" s="99">
        <f t="shared" si="0"/>
        <v>0</v>
      </c>
      <c r="AN13" s="99">
        <f t="shared" si="0"/>
        <v>0</v>
      </c>
      <c r="AO13" s="99">
        <f t="shared" si="0"/>
        <v>0</v>
      </c>
      <c r="AP13" s="99">
        <f t="shared" si="0"/>
        <v>0</v>
      </c>
      <c r="AQ13" s="99">
        <f t="shared" si="0"/>
        <v>0</v>
      </c>
      <c r="AR13" s="99">
        <f t="shared" si="0"/>
        <v>0</v>
      </c>
      <c r="AS13" s="99">
        <f t="shared" si="0"/>
        <v>0</v>
      </c>
      <c r="AT13" s="99">
        <f t="shared" si="0"/>
        <v>0</v>
      </c>
      <c r="AU13" s="99">
        <f t="shared" si="0"/>
        <v>0</v>
      </c>
      <c r="AV13" s="99">
        <f t="shared" si="0"/>
        <v>0</v>
      </c>
      <c r="AW13" s="99">
        <f t="shared" si="0"/>
        <v>0</v>
      </c>
      <c r="AX13" s="99">
        <f t="shared" si="0"/>
        <v>0</v>
      </c>
      <c r="AY13" s="99">
        <f t="shared" si="0"/>
        <v>0</v>
      </c>
      <c r="AZ13" s="99">
        <f t="shared" si="0"/>
        <v>0</v>
      </c>
      <c r="BA13" s="99">
        <f t="shared" si="0"/>
        <v>0</v>
      </c>
      <c r="BB13" s="99">
        <f t="shared" si="1"/>
        <v>0</v>
      </c>
      <c r="BC13" s="99">
        <f t="shared" si="1"/>
        <v>0</v>
      </c>
      <c r="BD13" s="99">
        <f t="shared" si="1"/>
        <v>0</v>
      </c>
      <c r="BE13" s="99">
        <f t="shared" si="1"/>
        <v>0</v>
      </c>
      <c r="BF13" s="99">
        <f t="shared" si="1"/>
        <v>0</v>
      </c>
      <c r="BG13" s="99">
        <f t="shared" si="1"/>
        <v>0</v>
      </c>
      <c r="BH13" s="99">
        <f t="shared" si="1"/>
        <v>0</v>
      </c>
      <c r="BI13" s="99">
        <f t="shared" si="1"/>
        <v>0</v>
      </c>
      <c r="BJ13" s="99">
        <f t="shared" si="1"/>
        <v>0</v>
      </c>
      <c r="BK13" s="99">
        <f t="shared" si="1"/>
        <v>0</v>
      </c>
      <c r="BL13" s="99">
        <f t="shared" si="1"/>
        <v>0</v>
      </c>
      <c r="BM13" s="99">
        <f t="shared" si="1"/>
        <v>0</v>
      </c>
      <c r="BN13" s="99">
        <f t="shared" si="1"/>
        <v>0</v>
      </c>
      <c r="BO13" s="99">
        <f t="shared" si="1"/>
        <v>0</v>
      </c>
      <c r="BP13" s="99">
        <f t="shared" si="1"/>
        <v>0</v>
      </c>
      <c r="BQ13" s="92">
        <f t="shared" si="6"/>
        <v>0</v>
      </c>
      <c r="BR13" s="51">
        <f t="shared" si="2"/>
        <v>0</v>
      </c>
      <c r="BS13" s="52">
        <f t="shared" si="2"/>
        <v>0</v>
      </c>
      <c r="BT13" s="52">
        <f t="shared" si="2"/>
        <v>0</v>
      </c>
      <c r="BU13" s="52">
        <f t="shared" si="2"/>
        <v>0</v>
      </c>
      <c r="BV13" s="52">
        <f t="shared" si="2"/>
        <v>0</v>
      </c>
      <c r="BW13" s="52">
        <f t="shared" si="2"/>
        <v>0</v>
      </c>
      <c r="BX13" s="52">
        <f t="shared" si="2"/>
        <v>0</v>
      </c>
      <c r="BY13" s="52">
        <f t="shared" si="2"/>
        <v>0</v>
      </c>
      <c r="BZ13" s="52">
        <f t="shared" si="2"/>
        <v>0</v>
      </c>
      <c r="CA13" s="52">
        <f t="shared" si="2"/>
        <v>0</v>
      </c>
      <c r="CB13" s="52">
        <f t="shared" si="2"/>
        <v>0</v>
      </c>
      <c r="CC13" s="52">
        <f t="shared" si="2"/>
        <v>0</v>
      </c>
      <c r="CD13" s="52">
        <f t="shared" si="2"/>
        <v>0</v>
      </c>
      <c r="CE13" s="52">
        <f t="shared" si="2"/>
        <v>0</v>
      </c>
      <c r="CF13" s="52">
        <f t="shared" si="2"/>
        <v>0</v>
      </c>
      <c r="CG13" s="52">
        <f t="shared" si="2"/>
        <v>0</v>
      </c>
      <c r="CH13" s="52">
        <f t="shared" si="3"/>
        <v>0</v>
      </c>
      <c r="CI13" s="52">
        <f t="shared" si="3"/>
        <v>0</v>
      </c>
      <c r="CJ13" s="52">
        <f t="shared" si="3"/>
        <v>0</v>
      </c>
      <c r="CK13" s="52">
        <f t="shared" si="3"/>
        <v>0</v>
      </c>
      <c r="CL13" s="52">
        <f t="shared" si="3"/>
        <v>0</v>
      </c>
      <c r="CM13" s="52">
        <f t="shared" si="3"/>
        <v>0</v>
      </c>
      <c r="CN13" s="52">
        <f t="shared" si="3"/>
        <v>0</v>
      </c>
      <c r="CO13" s="52">
        <f t="shared" si="3"/>
        <v>0</v>
      </c>
      <c r="CP13" s="52">
        <f t="shared" si="3"/>
        <v>0</v>
      </c>
      <c r="CQ13" s="52">
        <f t="shared" si="3"/>
        <v>0</v>
      </c>
      <c r="CR13" s="52">
        <f t="shared" si="3"/>
        <v>0</v>
      </c>
      <c r="CS13" s="52">
        <f t="shared" si="3"/>
        <v>0</v>
      </c>
      <c r="CT13" s="52">
        <f t="shared" si="3"/>
        <v>0</v>
      </c>
      <c r="CU13" s="52">
        <f t="shared" si="3"/>
        <v>0</v>
      </c>
      <c r="CV13" s="65">
        <f t="shared" si="3"/>
        <v>0</v>
      </c>
      <c r="CW13" s="88">
        <f t="shared" si="4"/>
        <v>0</v>
      </c>
      <c r="CX13" s="89">
        <f t="shared" si="4"/>
        <v>0</v>
      </c>
      <c r="CY13" s="89">
        <f t="shared" si="4"/>
        <v>0</v>
      </c>
      <c r="CZ13" s="89">
        <f t="shared" si="4"/>
        <v>0</v>
      </c>
      <c r="DA13" s="89">
        <f t="shared" si="4"/>
        <v>0</v>
      </c>
      <c r="DB13" s="89">
        <f t="shared" si="4"/>
        <v>0</v>
      </c>
      <c r="DC13" s="89">
        <f t="shared" si="4"/>
        <v>0</v>
      </c>
      <c r="DD13" s="89">
        <f t="shared" si="4"/>
        <v>0</v>
      </c>
      <c r="DE13" s="89">
        <f t="shared" si="4"/>
        <v>0</v>
      </c>
      <c r="DF13" s="89">
        <f t="shared" si="4"/>
        <v>0</v>
      </c>
      <c r="DG13" s="89">
        <f t="shared" si="4"/>
        <v>0</v>
      </c>
      <c r="DH13" s="89">
        <f t="shared" si="4"/>
        <v>0</v>
      </c>
      <c r="DI13" s="89">
        <f t="shared" si="4"/>
        <v>0</v>
      </c>
      <c r="DJ13" s="89">
        <f t="shared" si="4"/>
        <v>0</v>
      </c>
      <c r="DK13" s="89">
        <f t="shared" si="4"/>
        <v>0</v>
      </c>
      <c r="DL13" s="89">
        <f t="shared" si="4"/>
        <v>0</v>
      </c>
      <c r="DM13" s="89">
        <f t="shared" si="5"/>
        <v>0</v>
      </c>
      <c r="DN13" s="89">
        <f t="shared" si="5"/>
        <v>0</v>
      </c>
      <c r="DO13" s="89">
        <f t="shared" si="5"/>
        <v>0</v>
      </c>
      <c r="DP13" s="89">
        <f t="shared" si="5"/>
        <v>0</v>
      </c>
      <c r="DQ13" s="89">
        <f t="shared" si="5"/>
        <v>0</v>
      </c>
      <c r="DR13" s="89">
        <f t="shared" si="5"/>
        <v>0</v>
      </c>
      <c r="DS13" s="89">
        <f t="shared" si="5"/>
        <v>0</v>
      </c>
      <c r="DT13" s="89">
        <f t="shared" si="5"/>
        <v>0</v>
      </c>
      <c r="DU13" s="89">
        <f t="shared" si="5"/>
        <v>0</v>
      </c>
      <c r="DV13" s="89">
        <f t="shared" si="5"/>
        <v>0</v>
      </c>
      <c r="DW13" s="89">
        <f t="shared" si="5"/>
        <v>0</v>
      </c>
      <c r="DX13" s="89">
        <f t="shared" si="5"/>
        <v>0</v>
      </c>
      <c r="DY13" s="89">
        <f t="shared" si="5"/>
        <v>0</v>
      </c>
      <c r="DZ13" s="89">
        <f t="shared" si="5"/>
        <v>0</v>
      </c>
      <c r="EA13" s="89">
        <f t="shared" si="5"/>
        <v>0</v>
      </c>
      <c r="EB13" s="1"/>
    </row>
    <row r="14" spans="1:132" x14ac:dyDescent="0.25">
      <c r="E14" s="6"/>
      <c r="F14" s="101"/>
      <c r="G14" s="100"/>
      <c r="H14" s="100"/>
      <c r="I14" s="100"/>
      <c r="J14" s="100"/>
      <c r="K14" s="100"/>
      <c r="L14" s="100"/>
      <c r="M14" s="100"/>
      <c r="N14" s="100"/>
      <c r="O14" s="100"/>
      <c r="P14" s="100"/>
      <c r="Q14" s="100"/>
      <c r="R14" s="100"/>
      <c r="S14" s="100"/>
      <c r="T14" s="100"/>
      <c r="U14" s="100"/>
      <c r="V14" s="100"/>
      <c r="W14" s="100"/>
      <c r="X14" s="100"/>
      <c r="Y14" s="100"/>
      <c r="Z14" s="100"/>
      <c r="AA14" s="100"/>
      <c r="AB14" s="100"/>
      <c r="AC14" s="100"/>
      <c r="AD14" s="100"/>
      <c r="AE14" s="100"/>
      <c r="AF14" s="100"/>
      <c r="AG14" s="100"/>
      <c r="AH14" s="100"/>
      <c r="AI14" s="100"/>
      <c r="AJ14" s="100"/>
      <c r="AK14" s="1"/>
      <c r="AL14" s="99">
        <f t="shared" si="0"/>
        <v>0</v>
      </c>
      <c r="AM14" s="99">
        <f t="shared" si="0"/>
        <v>0</v>
      </c>
      <c r="AN14" s="99">
        <f t="shared" si="0"/>
        <v>0</v>
      </c>
      <c r="AO14" s="99">
        <f t="shared" si="0"/>
        <v>0</v>
      </c>
      <c r="AP14" s="99">
        <f t="shared" si="0"/>
        <v>0</v>
      </c>
      <c r="AQ14" s="99">
        <f t="shared" si="0"/>
        <v>0</v>
      </c>
      <c r="AR14" s="99">
        <f t="shared" si="0"/>
        <v>0</v>
      </c>
      <c r="AS14" s="99">
        <f t="shared" si="0"/>
        <v>0</v>
      </c>
      <c r="AT14" s="99">
        <f t="shared" si="0"/>
        <v>0</v>
      </c>
      <c r="AU14" s="99">
        <f t="shared" si="0"/>
        <v>0</v>
      </c>
      <c r="AV14" s="99">
        <f t="shared" si="0"/>
        <v>0</v>
      </c>
      <c r="AW14" s="99">
        <f t="shared" si="0"/>
        <v>0</v>
      </c>
      <c r="AX14" s="99">
        <f t="shared" si="0"/>
        <v>0</v>
      </c>
      <c r="AY14" s="99">
        <f t="shared" si="0"/>
        <v>0</v>
      </c>
      <c r="AZ14" s="99">
        <f t="shared" si="0"/>
        <v>0</v>
      </c>
      <c r="BA14" s="99">
        <f t="shared" si="0"/>
        <v>0</v>
      </c>
      <c r="BB14" s="99">
        <f t="shared" si="1"/>
        <v>0</v>
      </c>
      <c r="BC14" s="99">
        <f t="shared" si="1"/>
        <v>0</v>
      </c>
      <c r="BD14" s="99">
        <f t="shared" si="1"/>
        <v>0</v>
      </c>
      <c r="BE14" s="99">
        <f t="shared" si="1"/>
        <v>0</v>
      </c>
      <c r="BF14" s="99">
        <f t="shared" si="1"/>
        <v>0</v>
      </c>
      <c r="BG14" s="99">
        <f t="shared" si="1"/>
        <v>0</v>
      </c>
      <c r="BH14" s="99">
        <f t="shared" si="1"/>
        <v>0</v>
      </c>
      <c r="BI14" s="99">
        <f t="shared" si="1"/>
        <v>0</v>
      </c>
      <c r="BJ14" s="99">
        <f t="shared" si="1"/>
        <v>0</v>
      </c>
      <c r="BK14" s="99">
        <f t="shared" si="1"/>
        <v>0</v>
      </c>
      <c r="BL14" s="99">
        <f t="shared" si="1"/>
        <v>0</v>
      </c>
      <c r="BM14" s="99">
        <f t="shared" si="1"/>
        <v>0</v>
      </c>
      <c r="BN14" s="99">
        <f t="shared" si="1"/>
        <v>0</v>
      </c>
      <c r="BO14" s="99">
        <f t="shared" si="1"/>
        <v>0</v>
      </c>
      <c r="BP14" s="99">
        <f t="shared" si="1"/>
        <v>0</v>
      </c>
      <c r="BQ14" s="92">
        <f t="shared" si="6"/>
        <v>0</v>
      </c>
      <c r="BR14" s="51">
        <f t="shared" si="2"/>
        <v>0</v>
      </c>
      <c r="BS14" s="52">
        <f t="shared" si="2"/>
        <v>0</v>
      </c>
      <c r="BT14" s="52">
        <f t="shared" si="2"/>
        <v>0</v>
      </c>
      <c r="BU14" s="52">
        <f t="shared" si="2"/>
        <v>0</v>
      </c>
      <c r="BV14" s="52">
        <f t="shared" si="2"/>
        <v>0</v>
      </c>
      <c r="BW14" s="52">
        <f t="shared" si="2"/>
        <v>0</v>
      </c>
      <c r="BX14" s="52">
        <f t="shared" si="2"/>
        <v>0</v>
      </c>
      <c r="BY14" s="52">
        <f t="shared" si="2"/>
        <v>0</v>
      </c>
      <c r="BZ14" s="52">
        <f t="shared" si="2"/>
        <v>0</v>
      </c>
      <c r="CA14" s="52">
        <f t="shared" si="2"/>
        <v>0</v>
      </c>
      <c r="CB14" s="52">
        <f t="shared" si="2"/>
        <v>0</v>
      </c>
      <c r="CC14" s="52">
        <f t="shared" si="2"/>
        <v>0</v>
      </c>
      <c r="CD14" s="52">
        <f t="shared" si="2"/>
        <v>0</v>
      </c>
      <c r="CE14" s="52">
        <f t="shared" si="2"/>
        <v>0</v>
      </c>
      <c r="CF14" s="52">
        <f t="shared" si="2"/>
        <v>0</v>
      </c>
      <c r="CG14" s="52">
        <f t="shared" si="2"/>
        <v>0</v>
      </c>
      <c r="CH14" s="52">
        <f t="shared" si="3"/>
        <v>0</v>
      </c>
      <c r="CI14" s="52">
        <f t="shared" si="3"/>
        <v>0</v>
      </c>
      <c r="CJ14" s="52">
        <f t="shared" si="3"/>
        <v>0</v>
      </c>
      <c r="CK14" s="52">
        <f t="shared" si="3"/>
        <v>0</v>
      </c>
      <c r="CL14" s="52">
        <f t="shared" si="3"/>
        <v>0</v>
      </c>
      <c r="CM14" s="52">
        <f t="shared" si="3"/>
        <v>0</v>
      </c>
      <c r="CN14" s="52">
        <f t="shared" si="3"/>
        <v>0</v>
      </c>
      <c r="CO14" s="52">
        <f t="shared" si="3"/>
        <v>0</v>
      </c>
      <c r="CP14" s="52">
        <f t="shared" si="3"/>
        <v>0</v>
      </c>
      <c r="CQ14" s="52">
        <f t="shared" si="3"/>
        <v>0</v>
      </c>
      <c r="CR14" s="52">
        <f t="shared" si="3"/>
        <v>0</v>
      </c>
      <c r="CS14" s="52">
        <f t="shared" si="3"/>
        <v>0</v>
      </c>
      <c r="CT14" s="52">
        <f t="shared" si="3"/>
        <v>0</v>
      </c>
      <c r="CU14" s="52">
        <f t="shared" si="3"/>
        <v>0</v>
      </c>
      <c r="CV14" s="65">
        <f t="shared" si="3"/>
        <v>0</v>
      </c>
      <c r="CW14" s="88">
        <f t="shared" si="4"/>
        <v>0</v>
      </c>
      <c r="CX14" s="89">
        <f t="shared" si="4"/>
        <v>0</v>
      </c>
      <c r="CY14" s="89">
        <f t="shared" si="4"/>
        <v>0</v>
      </c>
      <c r="CZ14" s="89">
        <f t="shared" si="4"/>
        <v>0</v>
      </c>
      <c r="DA14" s="89">
        <f t="shared" si="4"/>
        <v>0</v>
      </c>
      <c r="DB14" s="89">
        <f t="shared" si="4"/>
        <v>0</v>
      </c>
      <c r="DC14" s="89">
        <f t="shared" si="4"/>
        <v>0</v>
      </c>
      <c r="DD14" s="89">
        <f t="shared" si="4"/>
        <v>0</v>
      </c>
      <c r="DE14" s="89">
        <f t="shared" si="4"/>
        <v>0</v>
      </c>
      <c r="DF14" s="89">
        <f t="shared" si="4"/>
        <v>0</v>
      </c>
      <c r="DG14" s="89">
        <f t="shared" si="4"/>
        <v>0</v>
      </c>
      <c r="DH14" s="89">
        <f t="shared" si="4"/>
        <v>0</v>
      </c>
      <c r="DI14" s="89">
        <f t="shared" si="4"/>
        <v>0</v>
      </c>
      <c r="DJ14" s="89">
        <f t="shared" si="4"/>
        <v>0</v>
      </c>
      <c r="DK14" s="89">
        <f t="shared" si="4"/>
        <v>0</v>
      </c>
      <c r="DL14" s="89">
        <f t="shared" si="4"/>
        <v>0</v>
      </c>
      <c r="DM14" s="89">
        <f t="shared" si="5"/>
        <v>0</v>
      </c>
      <c r="DN14" s="89">
        <f t="shared" si="5"/>
        <v>0</v>
      </c>
      <c r="DO14" s="89">
        <f t="shared" si="5"/>
        <v>0</v>
      </c>
      <c r="DP14" s="89">
        <f t="shared" si="5"/>
        <v>0</v>
      </c>
      <c r="DQ14" s="89">
        <f t="shared" si="5"/>
        <v>0</v>
      </c>
      <c r="DR14" s="89">
        <f t="shared" si="5"/>
        <v>0</v>
      </c>
      <c r="DS14" s="89">
        <f t="shared" si="5"/>
        <v>0</v>
      </c>
      <c r="DT14" s="89">
        <f t="shared" si="5"/>
        <v>0</v>
      </c>
      <c r="DU14" s="89">
        <f t="shared" si="5"/>
        <v>0</v>
      </c>
      <c r="DV14" s="89">
        <f t="shared" si="5"/>
        <v>0</v>
      </c>
      <c r="DW14" s="89">
        <f t="shared" si="5"/>
        <v>0</v>
      </c>
      <c r="DX14" s="89">
        <f t="shared" si="5"/>
        <v>0</v>
      </c>
      <c r="DY14" s="89">
        <f t="shared" si="5"/>
        <v>0</v>
      </c>
      <c r="DZ14" s="89">
        <f t="shared" si="5"/>
        <v>0</v>
      </c>
      <c r="EA14" s="89">
        <f t="shared" si="5"/>
        <v>0</v>
      </c>
      <c r="EB14" s="1"/>
    </row>
    <row r="15" spans="1:132" x14ac:dyDescent="0.25">
      <c r="F15" s="101"/>
      <c r="G15" s="100"/>
      <c r="H15" s="100"/>
      <c r="I15" s="100"/>
      <c r="J15" s="100"/>
      <c r="K15" s="100"/>
      <c r="L15" s="100"/>
      <c r="M15" s="100"/>
      <c r="N15" s="100"/>
      <c r="O15" s="100"/>
      <c r="P15" s="100"/>
      <c r="Q15" s="100"/>
      <c r="R15" s="100"/>
      <c r="S15" s="100"/>
      <c r="T15" s="100"/>
      <c r="U15" s="100"/>
      <c r="V15" s="100"/>
      <c r="W15" s="100"/>
      <c r="X15" s="100"/>
      <c r="Y15" s="100"/>
      <c r="Z15" s="100"/>
      <c r="AA15" s="100"/>
      <c r="AB15" s="100"/>
      <c r="AC15" s="100"/>
      <c r="AD15" s="100"/>
      <c r="AE15" s="100"/>
      <c r="AF15" s="100"/>
      <c r="AG15" s="100"/>
      <c r="AH15" s="100"/>
      <c r="AI15" s="100"/>
      <c r="AJ15" s="100"/>
      <c r="AK15" s="1"/>
      <c r="AL15" s="99">
        <f t="shared" si="0"/>
        <v>0</v>
      </c>
      <c r="AM15" s="99">
        <f t="shared" si="0"/>
        <v>0</v>
      </c>
      <c r="AN15" s="99">
        <f t="shared" si="0"/>
        <v>0</v>
      </c>
      <c r="AO15" s="99">
        <f t="shared" si="0"/>
        <v>0</v>
      </c>
      <c r="AP15" s="99">
        <f t="shared" si="0"/>
        <v>0</v>
      </c>
      <c r="AQ15" s="99">
        <f t="shared" si="0"/>
        <v>0</v>
      </c>
      <c r="AR15" s="99">
        <f t="shared" si="0"/>
        <v>0</v>
      </c>
      <c r="AS15" s="99">
        <f t="shared" si="0"/>
        <v>0</v>
      </c>
      <c r="AT15" s="99">
        <f t="shared" si="0"/>
        <v>0</v>
      </c>
      <c r="AU15" s="99">
        <f t="shared" si="0"/>
        <v>0</v>
      </c>
      <c r="AV15" s="99">
        <f t="shared" si="0"/>
        <v>0</v>
      </c>
      <c r="AW15" s="99">
        <f t="shared" si="0"/>
        <v>0</v>
      </c>
      <c r="AX15" s="99">
        <f t="shared" si="0"/>
        <v>0</v>
      </c>
      <c r="AY15" s="99">
        <f t="shared" si="0"/>
        <v>0</v>
      </c>
      <c r="AZ15" s="99">
        <f t="shared" si="0"/>
        <v>0</v>
      </c>
      <c r="BA15" s="99">
        <f t="shared" si="0"/>
        <v>0</v>
      </c>
      <c r="BB15" s="99">
        <f t="shared" si="1"/>
        <v>0</v>
      </c>
      <c r="BC15" s="99">
        <f t="shared" si="1"/>
        <v>0</v>
      </c>
      <c r="BD15" s="99">
        <f t="shared" si="1"/>
        <v>0</v>
      </c>
      <c r="BE15" s="99">
        <f t="shared" si="1"/>
        <v>0</v>
      </c>
      <c r="BF15" s="99">
        <f t="shared" si="1"/>
        <v>0</v>
      </c>
      <c r="BG15" s="99">
        <f t="shared" si="1"/>
        <v>0</v>
      </c>
      <c r="BH15" s="99">
        <f t="shared" si="1"/>
        <v>0</v>
      </c>
      <c r="BI15" s="99">
        <f t="shared" si="1"/>
        <v>0</v>
      </c>
      <c r="BJ15" s="99">
        <f t="shared" si="1"/>
        <v>0</v>
      </c>
      <c r="BK15" s="99">
        <f t="shared" si="1"/>
        <v>0</v>
      </c>
      <c r="BL15" s="99">
        <f t="shared" si="1"/>
        <v>0</v>
      </c>
      <c r="BM15" s="99">
        <f t="shared" si="1"/>
        <v>0</v>
      </c>
      <c r="BN15" s="99">
        <f t="shared" si="1"/>
        <v>0</v>
      </c>
      <c r="BO15" s="99">
        <f t="shared" si="1"/>
        <v>0</v>
      </c>
      <c r="BP15" s="99">
        <f t="shared" si="1"/>
        <v>0</v>
      </c>
      <c r="BQ15" s="92">
        <f t="shared" si="6"/>
        <v>0</v>
      </c>
      <c r="BR15" s="51">
        <f t="shared" si="2"/>
        <v>0</v>
      </c>
      <c r="BS15" s="52">
        <f t="shared" si="2"/>
        <v>0</v>
      </c>
      <c r="BT15" s="52">
        <f t="shared" si="2"/>
        <v>0</v>
      </c>
      <c r="BU15" s="52">
        <f t="shared" si="2"/>
        <v>0</v>
      </c>
      <c r="BV15" s="52">
        <f t="shared" si="2"/>
        <v>0</v>
      </c>
      <c r="BW15" s="52">
        <f t="shared" si="2"/>
        <v>0</v>
      </c>
      <c r="BX15" s="52">
        <f t="shared" si="2"/>
        <v>0</v>
      </c>
      <c r="BY15" s="52">
        <f t="shared" si="2"/>
        <v>0</v>
      </c>
      <c r="BZ15" s="52">
        <f t="shared" si="2"/>
        <v>0</v>
      </c>
      <c r="CA15" s="52">
        <f t="shared" si="2"/>
        <v>0</v>
      </c>
      <c r="CB15" s="52">
        <f t="shared" si="2"/>
        <v>0</v>
      </c>
      <c r="CC15" s="52">
        <f t="shared" si="2"/>
        <v>0</v>
      </c>
      <c r="CD15" s="52">
        <f t="shared" si="2"/>
        <v>0</v>
      </c>
      <c r="CE15" s="52">
        <f t="shared" si="2"/>
        <v>0</v>
      </c>
      <c r="CF15" s="52">
        <f t="shared" si="2"/>
        <v>0</v>
      </c>
      <c r="CG15" s="52">
        <f t="shared" si="2"/>
        <v>0</v>
      </c>
      <c r="CH15" s="52">
        <f t="shared" si="3"/>
        <v>0</v>
      </c>
      <c r="CI15" s="52">
        <f t="shared" si="3"/>
        <v>0</v>
      </c>
      <c r="CJ15" s="52">
        <f t="shared" si="3"/>
        <v>0</v>
      </c>
      <c r="CK15" s="52">
        <f t="shared" si="3"/>
        <v>0</v>
      </c>
      <c r="CL15" s="52">
        <f t="shared" si="3"/>
        <v>0</v>
      </c>
      <c r="CM15" s="52">
        <f t="shared" si="3"/>
        <v>0</v>
      </c>
      <c r="CN15" s="52">
        <f t="shared" si="3"/>
        <v>0</v>
      </c>
      <c r="CO15" s="52">
        <f t="shared" si="3"/>
        <v>0</v>
      </c>
      <c r="CP15" s="52">
        <f t="shared" si="3"/>
        <v>0</v>
      </c>
      <c r="CQ15" s="52">
        <f t="shared" si="3"/>
        <v>0</v>
      </c>
      <c r="CR15" s="52">
        <f t="shared" si="3"/>
        <v>0</v>
      </c>
      <c r="CS15" s="52">
        <f t="shared" si="3"/>
        <v>0</v>
      </c>
      <c r="CT15" s="52">
        <f t="shared" si="3"/>
        <v>0</v>
      </c>
      <c r="CU15" s="52">
        <f t="shared" si="3"/>
        <v>0</v>
      </c>
      <c r="CV15" s="65">
        <f t="shared" si="3"/>
        <v>0</v>
      </c>
      <c r="CW15" s="88">
        <f t="shared" si="4"/>
        <v>0</v>
      </c>
      <c r="CX15" s="89">
        <f t="shared" si="4"/>
        <v>0</v>
      </c>
      <c r="CY15" s="89">
        <f t="shared" si="4"/>
        <v>0</v>
      </c>
      <c r="CZ15" s="89">
        <f t="shared" si="4"/>
        <v>0</v>
      </c>
      <c r="DA15" s="89">
        <f t="shared" si="4"/>
        <v>0</v>
      </c>
      <c r="DB15" s="89">
        <f t="shared" si="4"/>
        <v>0</v>
      </c>
      <c r="DC15" s="89">
        <f t="shared" si="4"/>
        <v>0</v>
      </c>
      <c r="DD15" s="89">
        <f t="shared" si="4"/>
        <v>0</v>
      </c>
      <c r="DE15" s="89">
        <f t="shared" si="4"/>
        <v>0</v>
      </c>
      <c r="DF15" s="89">
        <f t="shared" si="4"/>
        <v>0</v>
      </c>
      <c r="DG15" s="89">
        <f t="shared" si="4"/>
        <v>0</v>
      </c>
      <c r="DH15" s="89">
        <f t="shared" si="4"/>
        <v>0</v>
      </c>
      <c r="DI15" s="89">
        <f t="shared" si="4"/>
        <v>0</v>
      </c>
      <c r="DJ15" s="89">
        <f t="shared" si="4"/>
        <v>0</v>
      </c>
      <c r="DK15" s="89">
        <f t="shared" si="4"/>
        <v>0</v>
      </c>
      <c r="DL15" s="89">
        <f t="shared" si="4"/>
        <v>0</v>
      </c>
      <c r="DM15" s="89">
        <f t="shared" si="5"/>
        <v>0</v>
      </c>
      <c r="DN15" s="89">
        <f t="shared" si="5"/>
        <v>0</v>
      </c>
      <c r="DO15" s="89">
        <f t="shared" si="5"/>
        <v>0</v>
      </c>
      <c r="DP15" s="89">
        <f t="shared" si="5"/>
        <v>0</v>
      </c>
      <c r="DQ15" s="89">
        <f t="shared" si="5"/>
        <v>0</v>
      </c>
      <c r="DR15" s="89">
        <f t="shared" si="5"/>
        <v>0</v>
      </c>
      <c r="DS15" s="89">
        <f t="shared" si="5"/>
        <v>0</v>
      </c>
      <c r="DT15" s="89">
        <f t="shared" si="5"/>
        <v>0</v>
      </c>
      <c r="DU15" s="89">
        <f t="shared" si="5"/>
        <v>0</v>
      </c>
      <c r="DV15" s="89">
        <f t="shared" si="5"/>
        <v>0</v>
      </c>
      <c r="DW15" s="89">
        <f t="shared" si="5"/>
        <v>0</v>
      </c>
      <c r="DX15" s="89">
        <f t="shared" si="5"/>
        <v>0</v>
      </c>
      <c r="DY15" s="89">
        <f t="shared" si="5"/>
        <v>0</v>
      </c>
      <c r="DZ15" s="89">
        <f t="shared" si="5"/>
        <v>0</v>
      </c>
      <c r="EA15" s="89">
        <f t="shared" si="5"/>
        <v>0</v>
      </c>
      <c r="EB15" s="1"/>
    </row>
    <row r="16" spans="1:132" x14ac:dyDescent="0.25">
      <c r="F16" s="101"/>
      <c r="G16" s="100"/>
      <c r="H16" s="100"/>
      <c r="I16" s="100"/>
      <c r="J16" s="100"/>
      <c r="K16" s="100"/>
      <c r="L16" s="100"/>
      <c r="M16" s="100"/>
      <c r="N16" s="100"/>
      <c r="O16" s="100"/>
      <c r="P16" s="100"/>
      <c r="Q16" s="100"/>
      <c r="R16" s="100"/>
      <c r="S16" s="100"/>
      <c r="T16" s="100"/>
      <c r="U16" s="100"/>
      <c r="V16" s="100"/>
      <c r="W16" s="100"/>
      <c r="X16" s="100"/>
      <c r="Y16" s="100"/>
      <c r="Z16" s="100"/>
      <c r="AA16" s="100"/>
      <c r="AB16" s="100"/>
      <c r="AC16" s="100"/>
      <c r="AD16" s="100"/>
      <c r="AE16" s="100"/>
      <c r="AF16" s="100"/>
      <c r="AG16" s="100"/>
      <c r="AH16" s="100"/>
      <c r="AI16" s="100"/>
      <c r="AJ16" s="100"/>
      <c r="AK16" s="1"/>
      <c r="AL16" s="99">
        <f t="shared" si="0"/>
        <v>0</v>
      </c>
      <c r="AM16" s="99">
        <f t="shared" si="0"/>
        <v>0</v>
      </c>
      <c r="AN16" s="99">
        <f t="shared" si="0"/>
        <v>0</v>
      </c>
      <c r="AO16" s="99">
        <f t="shared" si="0"/>
        <v>0</v>
      </c>
      <c r="AP16" s="99">
        <f t="shared" si="0"/>
        <v>0</v>
      </c>
      <c r="AQ16" s="99">
        <f t="shared" si="0"/>
        <v>0</v>
      </c>
      <c r="AR16" s="99">
        <f t="shared" si="0"/>
        <v>0</v>
      </c>
      <c r="AS16" s="99">
        <f t="shared" si="0"/>
        <v>0</v>
      </c>
      <c r="AT16" s="99">
        <f t="shared" si="0"/>
        <v>0</v>
      </c>
      <c r="AU16" s="99">
        <f t="shared" si="0"/>
        <v>0</v>
      </c>
      <c r="AV16" s="99">
        <f t="shared" si="0"/>
        <v>0</v>
      </c>
      <c r="AW16" s="99">
        <f t="shared" si="0"/>
        <v>0</v>
      </c>
      <c r="AX16" s="99">
        <f t="shared" si="0"/>
        <v>0</v>
      </c>
      <c r="AY16" s="99">
        <f t="shared" si="0"/>
        <v>0</v>
      </c>
      <c r="AZ16" s="99">
        <f t="shared" si="0"/>
        <v>0</v>
      </c>
      <c r="BA16" s="99">
        <f t="shared" si="0"/>
        <v>0</v>
      </c>
      <c r="BB16" s="99">
        <f t="shared" si="1"/>
        <v>0</v>
      </c>
      <c r="BC16" s="99">
        <f t="shared" si="1"/>
        <v>0</v>
      </c>
      <c r="BD16" s="99">
        <f t="shared" si="1"/>
        <v>0</v>
      </c>
      <c r="BE16" s="99">
        <f t="shared" si="1"/>
        <v>0</v>
      </c>
      <c r="BF16" s="99">
        <f t="shared" si="1"/>
        <v>0</v>
      </c>
      <c r="BG16" s="99">
        <f t="shared" si="1"/>
        <v>0</v>
      </c>
      <c r="BH16" s="99">
        <f t="shared" si="1"/>
        <v>0</v>
      </c>
      <c r="BI16" s="99">
        <f t="shared" si="1"/>
        <v>0</v>
      </c>
      <c r="BJ16" s="99">
        <f t="shared" si="1"/>
        <v>0</v>
      </c>
      <c r="BK16" s="99">
        <f t="shared" si="1"/>
        <v>0</v>
      </c>
      <c r="BL16" s="99">
        <f t="shared" si="1"/>
        <v>0</v>
      </c>
      <c r="BM16" s="99">
        <f t="shared" si="1"/>
        <v>0</v>
      </c>
      <c r="BN16" s="99">
        <f t="shared" si="1"/>
        <v>0</v>
      </c>
      <c r="BO16" s="99">
        <f t="shared" si="1"/>
        <v>0</v>
      </c>
      <c r="BP16" s="99">
        <f t="shared" si="1"/>
        <v>0</v>
      </c>
      <c r="BQ16" s="92">
        <f t="shared" si="6"/>
        <v>0</v>
      </c>
      <c r="BR16" s="51">
        <f t="shared" si="2"/>
        <v>0</v>
      </c>
      <c r="BS16" s="52">
        <f t="shared" si="2"/>
        <v>0</v>
      </c>
      <c r="BT16" s="52">
        <f t="shared" si="2"/>
        <v>0</v>
      </c>
      <c r="BU16" s="52">
        <f t="shared" si="2"/>
        <v>0</v>
      </c>
      <c r="BV16" s="52">
        <f t="shared" si="2"/>
        <v>0</v>
      </c>
      <c r="BW16" s="52">
        <f t="shared" si="2"/>
        <v>0</v>
      </c>
      <c r="BX16" s="52">
        <f t="shared" si="2"/>
        <v>0</v>
      </c>
      <c r="BY16" s="52">
        <f t="shared" si="2"/>
        <v>0</v>
      </c>
      <c r="BZ16" s="52">
        <f t="shared" si="2"/>
        <v>0</v>
      </c>
      <c r="CA16" s="52">
        <f t="shared" si="2"/>
        <v>0</v>
      </c>
      <c r="CB16" s="52">
        <f t="shared" si="2"/>
        <v>0</v>
      </c>
      <c r="CC16" s="52">
        <f t="shared" si="2"/>
        <v>0</v>
      </c>
      <c r="CD16" s="52">
        <f t="shared" si="2"/>
        <v>0</v>
      </c>
      <c r="CE16" s="52">
        <f t="shared" si="2"/>
        <v>0</v>
      </c>
      <c r="CF16" s="52">
        <f t="shared" si="2"/>
        <v>0</v>
      </c>
      <c r="CG16" s="52">
        <f t="shared" si="2"/>
        <v>0</v>
      </c>
      <c r="CH16" s="52">
        <f t="shared" si="3"/>
        <v>0</v>
      </c>
      <c r="CI16" s="52">
        <f t="shared" si="3"/>
        <v>0</v>
      </c>
      <c r="CJ16" s="52">
        <f t="shared" si="3"/>
        <v>0</v>
      </c>
      <c r="CK16" s="52">
        <f t="shared" si="3"/>
        <v>0</v>
      </c>
      <c r="CL16" s="52">
        <f t="shared" si="3"/>
        <v>0</v>
      </c>
      <c r="CM16" s="52">
        <f t="shared" si="3"/>
        <v>0</v>
      </c>
      <c r="CN16" s="52">
        <f t="shared" si="3"/>
        <v>0</v>
      </c>
      <c r="CO16" s="52">
        <f t="shared" si="3"/>
        <v>0</v>
      </c>
      <c r="CP16" s="52">
        <f t="shared" si="3"/>
        <v>0</v>
      </c>
      <c r="CQ16" s="52">
        <f t="shared" si="3"/>
        <v>0</v>
      </c>
      <c r="CR16" s="52">
        <f t="shared" si="3"/>
        <v>0</v>
      </c>
      <c r="CS16" s="52">
        <f t="shared" si="3"/>
        <v>0</v>
      </c>
      <c r="CT16" s="52">
        <f t="shared" si="3"/>
        <v>0</v>
      </c>
      <c r="CU16" s="52">
        <f t="shared" si="3"/>
        <v>0</v>
      </c>
      <c r="CV16" s="65">
        <f t="shared" si="3"/>
        <v>0</v>
      </c>
      <c r="CW16" s="88">
        <f t="shared" si="4"/>
        <v>0</v>
      </c>
      <c r="CX16" s="89">
        <f t="shared" si="4"/>
        <v>0</v>
      </c>
      <c r="CY16" s="89">
        <f t="shared" si="4"/>
        <v>0</v>
      </c>
      <c r="CZ16" s="89">
        <f t="shared" si="4"/>
        <v>0</v>
      </c>
      <c r="DA16" s="89">
        <f t="shared" si="4"/>
        <v>0</v>
      </c>
      <c r="DB16" s="89">
        <f t="shared" si="4"/>
        <v>0</v>
      </c>
      <c r="DC16" s="89">
        <f t="shared" si="4"/>
        <v>0</v>
      </c>
      <c r="DD16" s="89">
        <f t="shared" si="4"/>
        <v>0</v>
      </c>
      <c r="DE16" s="89">
        <f t="shared" si="4"/>
        <v>0</v>
      </c>
      <c r="DF16" s="89">
        <f t="shared" si="4"/>
        <v>0</v>
      </c>
      <c r="DG16" s="89">
        <f t="shared" si="4"/>
        <v>0</v>
      </c>
      <c r="DH16" s="89">
        <f t="shared" si="4"/>
        <v>0</v>
      </c>
      <c r="DI16" s="89">
        <f t="shared" si="4"/>
        <v>0</v>
      </c>
      <c r="DJ16" s="89">
        <f t="shared" si="4"/>
        <v>0</v>
      </c>
      <c r="DK16" s="89">
        <f t="shared" si="4"/>
        <v>0</v>
      </c>
      <c r="DL16" s="89">
        <f t="shared" si="4"/>
        <v>0</v>
      </c>
      <c r="DM16" s="89">
        <f t="shared" si="5"/>
        <v>0</v>
      </c>
      <c r="DN16" s="89">
        <f t="shared" si="5"/>
        <v>0</v>
      </c>
      <c r="DO16" s="89">
        <f t="shared" si="5"/>
        <v>0</v>
      </c>
      <c r="DP16" s="89">
        <f t="shared" si="5"/>
        <v>0</v>
      </c>
      <c r="DQ16" s="89">
        <f t="shared" si="5"/>
        <v>0</v>
      </c>
      <c r="DR16" s="89">
        <f t="shared" si="5"/>
        <v>0</v>
      </c>
      <c r="DS16" s="89">
        <f t="shared" si="5"/>
        <v>0</v>
      </c>
      <c r="DT16" s="89">
        <f t="shared" si="5"/>
        <v>0</v>
      </c>
      <c r="DU16" s="89">
        <f t="shared" si="5"/>
        <v>0</v>
      </c>
      <c r="DV16" s="89">
        <f t="shared" si="5"/>
        <v>0</v>
      </c>
      <c r="DW16" s="89">
        <f t="shared" si="5"/>
        <v>0</v>
      </c>
      <c r="DX16" s="89">
        <f t="shared" si="5"/>
        <v>0</v>
      </c>
      <c r="DY16" s="89">
        <f t="shared" si="5"/>
        <v>0</v>
      </c>
      <c r="DZ16" s="89">
        <f t="shared" si="5"/>
        <v>0</v>
      </c>
      <c r="EA16" s="89">
        <f t="shared" si="5"/>
        <v>0</v>
      </c>
      <c r="EB16" s="1"/>
    </row>
    <row r="17" spans="1:163" x14ac:dyDescent="0.25">
      <c r="F17" s="101"/>
      <c r="G17" s="100"/>
      <c r="H17" s="100"/>
      <c r="I17" s="100"/>
      <c r="J17" s="100"/>
      <c r="K17" s="100"/>
      <c r="L17" s="100"/>
      <c r="M17" s="100"/>
      <c r="N17" s="100"/>
      <c r="O17" s="100"/>
      <c r="P17" s="100"/>
      <c r="Q17" s="100"/>
      <c r="R17" s="100"/>
      <c r="S17" s="100"/>
      <c r="T17" s="100"/>
      <c r="U17" s="100"/>
      <c r="V17" s="100"/>
      <c r="W17" s="100"/>
      <c r="X17" s="100"/>
      <c r="Y17" s="100"/>
      <c r="Z17" s="100"/>
      <c r="AA17" s="100"/>
      <c r="AB17" s="100"/>
      <c r="AC17" s="100"/>
      <c r="AD17" s="100"/>
      <c r="AE17" s="100"/>
      <c r="AF17" s="100"/>
      <c r="AG17" s="100"/>
      <c r="AH17" s="100"/>
      <c r="AI17" s="100"/>
      <c r="AJ17" s="100"/>
      <c r="AK17" s="1"/>
      <c r="AL17" s="99">
        <f t="shared" si="0"/>
        <v>0</v>
      </c>
      <c r="AM17" s="99">
        <f t="shared" si="0"/>
        <v>0</v>
      </c>
      <c r="AN17" s="99">
        <f t="shared" si="0"/>
        <v>0</v>
      </c>
      <c r="AO17" s="99">
        <f t="shared" si="0"/>
        <v>0</v>
      </c>
      <c r="AP17" s="99">
        <f t="shared" si="0"/>
        <v>0</v>
      </c>
      <c r="AQ17" s="99">
        <f t="shared" si="0"/>
        <v>0</v>
      </c>
      <c r="AR17" s="99">
        <f t="shared" si="0"/>
        <v>0</v>
      </c>
      <c r="AS17" s="99">
        <f t="shared" si="0"/>
        <v>0</v>
      </c>
      <c r="AT17" s="99">
        <f t="shared" si="0"/>
        <v>0</v>
      </c>
      <c r="AU17" s="99">
        <f t="shared" si="0"/>
        <v>0</v>
      </c>
      <c r="AV17" s="99">
        <f t="shared" si="0"/>
        <v>0</v>
      </c>
      <c r="AW17" s="99">
        <f t="shared" si="0"/>
        <v>0</v>
      </c>
      <c r="AX17" s="99">
        <f t="shared" si="0"/>
        <v>0</v>
      </c>
      <c r="AY17" s="99">
        <f t="shared" si="0"/>
        <v>0</v>
      </c>
      <c r="AZ17" s="99">
        <f t="shared" si="0"/>
        <v>0</v>
      </c>
      <c r="BA17" s="99">
        <f t="shared" si="0"/>
        <v>0</v>
      </c>
      <c r="BB17" s="99">
        <f t="shared" si="1"/>
        <v>0</v>
      </c>
      <c r="BC17" s="99">
        <f t="shared" si="1"/>
        <v>0</v>
      </c>
      <c r="BD17" s="99">
        <f t="shared" si="1"/>
        <v>0</v>
      </c>
      <c r="BE17" s="99">
        <f t="shared" si="1"/>
        <v>0</v>
      </c>
      <c r="BF17" s="99">
        <f t="shared" si="1"/>
        <v>0</v>
      </c>
      <c r="BG17" s="99">
        <f t="shared" si="1"/>
        <v>0</v>
      </c>
      <c r="BH17" s="99">
        <f t="shared" si="1"/>
        <v>0</v>
      </c>
      <c r="BI17" s="99">
        <f t="shared" si="1"/>
        <v>0</v>
      </c>
      <c r="BJ17" s="99">
        <f t="shared" si="1"/>
        <v>0</v>
      </c>
      <c r="BK17" s="99">
        <f t="shared" si="1"/>
        <v>0</v>
      </c>
      <c r="BL17" s="99">
        <f t="shared" si="1"/>
        <v>0</v>
      </c>
      <c r="BM17" s="99">
        <f t="shared" si="1"/>
        <v>0</v>
      </c>
      <c r="BN17" s="99">
        <f t="shared" si="1"/>
        <v>0</v>
      </c>
      <c r="BO17" s="99">
        <f t="shared" si="1"/>
        <v>0</v>
      </c>
      <c r="BP17" s="99">
        <f t="shared" si="1"/>
        <v>0</v>
      </c>
      <c r="BQ17" s="92">
        <f t="shared" si="6"/>
        <v>0</v>
      </c>
      <c r="BR17" s="51">
        <f t="shared" si="2"/>
        <v>0</v>
      </c>
      <c r="BS17" s="52">
        <f t="shared" si="2"/>
        <v>0</v>
      </c>
      <c r="BT17" s="52">
        <f t="shared" si="2"/>
        <v>0</v>
      </c>
      <c r="BU17" s="52">
        <f t="shared" si="2"/>
        <v>0</v>
      </c>
      <c r="BV17" s="52">
        <f t="shared" si="2"/>
        <v>0</v>
      </c>
      <c r="BW17" s="52">
        <f t="shared" si="2"/>
        <v>0</v>
      </c>
      <c r="BX17" s="52">
        <f t="shared" si="2"/>
        <v>0</v>
      </c>
      <c r="BY17" s="52">
        <f t="shared" si="2"/>
        <v>0</v>
      </c>
      <c r="BZ17" s="52">
        <f t="shared" si="2"/>
        <v>0</v>
      </c>
      <c r="CA17" s="52">
        <f t="shared" si="2"/>
        <v>0</v>
      </c>
      <c r="CB17" s="52">
        <f t="shared" si="2"/>
        <v>0</v>
      </c>
      <c r="CC17" s="52">
        <f t="shared" si="2"/>
        <v>0</v>
      </c>
      <c r="CD17" s="52">
        <f t="shared" si="2"/>
        <v>0</v>
      </c>
      <c r="CE17" s="52">
        <f t="shared" si="2"/>
        <v>0</v>
      </c>
      <c r="CF17" s="52">
        <f t="shared" si="2"/>
        <v>0</v>
      </c>
      <c r="CG17" s="52">
        <f t="shared" si="2"/>
        <v>0</v>
      </c>
      <c r="CH17" s="52">
        <f t="shared" si="3"/>
        <v>0</v>
      </c>
      <c r="CI17" s="52">
        <f t="shared" si="3"/>
        <v>0</v>
      </c>
      <c r="CJ17" s="52">
        <f t="shared" si="3"/>
        <v>0</v>
      </c>
      <c r="CK17" s="52">
        <f t="shared" si="3"/>
        <v>0</v>
      </c>
      <c r="CL17" s="52">
        <f t="shared" si="3"/>
        <v>0</v>
      </c>
      <c r="CM17" s="52">
        <f t="shared" si="3"/>
        <v>0</v>
      </c>
      <c r="CN17" s="52">
        <f t="shared" si="3"/>
        <v>0</v>
      </c>
      <c r="CO17" s="52">
        <f t="shared" si="3"/>
        <v>0</v>
      </c>
      <c r="CP17" s="52">
        <f t="shared" si="3"/>
        <v>0</v>
      </c>
      <c r="CQ17" s="52">
        <f t="shared" si="3"/>
        <v>0</v>
      </c>
      <c r="CR17" s="52">
        <f t="shared" si="3"/>
        <v>0</v>
      </c>
      <c r="CS17" s="52">
        <f t="shared" si="3"/>
        <v>0</v>
      </c>
      <c r="CT17" s="52">
        <f t="shared" si="3"/>
        <v>0</v>
      </c>
      <c r="CU17" s="52">
        <f t="shared" si="3"/>
        <v>0</v>
      </c>
      <c r="CV17" s="65">
        <f t="shared" si="3"/>
        <v>0</v>
      </c>
      <c r="CW17" s="88">
        <f t="shared" si="4"/>
        <v>0</v>
      </c>
      <c r="CX17" s="89">
        <f t="shared" si="4"/>
        <v>0</v>
      </c>
      <c r="CY17" s="89">
        <f t="shared" si="4"/>
        <v>0</v>
      </c>
      <c r="CZ17" s="89">
        <f t="shared" si="4"/>
        <v>0</v>
      </c>
      <c r="DA17" s="89">
        <f t="shared" si="4"/>
        <v>0</v>
      </c>
      <c r="DB17" s="89">
        <f t="shared" si="4"/>
        <v>0</v>
      </c>
      <c r="DC17" s="89">
        <f t="shared" si="4"/>
        <v>0</v>
      </c>
      <c r="DD17" s="89">
        <f t="shared" si="4"/>
        <v>0</v>
      </c>
      <c r="DE17" s="89">
        <f t="shared" si="4"/>
        <v>0</v>
      </c>
      <c r="DF17" s="89">
        <f t="shared" si="4"/>
        <v>0</v>
      </c>
      <c r="DG17" s="89">
        <f t="shared" si="4"/>
        <v>0</v>
      </c>
      <c r="DH17" s="89">
        <f t="shared" si="4"/>
        <v>0</v>
      </c>
      <c r="DI17" s="89">
        <f t="shared" si="4"/>
        <v>0</v>
      </c>
      <c r="DJ17" s="89">
        <f t="shared" si="4"/>
        <v>0</v>
      </c>
      <c r="DK17" s="89">
        <f t="shared" si="4"/>
        <v>0</v>
      </c>
      <c r="DL17" s="89">
        <f t="shared" si="4"/>
        <v>0</v>
      </c>
      <c r="DM17" s="89">
        <f t="shared" si="5"/>
        <v>0</v>
      </c>
      <c r="DN17" s="89">
        <f t="shared" si="5"/>
        <v>0</v>
      </c>
      <c r="DO17" s="89">
        <f t="shared" si="5"/>
        <v>0</v>
      </c>
      <c r="DP17" s="89">
        <f t="shared" si="5"/>
        <v>0</v>
      </c>
      <c r="DQ17" s="89">
        <f t="shared" si="5"/>
        <v>0</v>
      </c>
      <c r="DR17" s="89">
        <f t="shared" si="5"/>
        <v>0</v>
      </c>
      <c r="DS17" s="89">
        <f t="shared" si="5"/>
        <v>0</v>
      </c>
      <c r="DT17" s="89">
        <f t="shared" si="5"/>
        <v>0</v>
      </c>
      <c r="DU17" s="89">
        <f t="shared" si="5"/>
        <v>0</v>
      </c>
      <c r="DV17" s="89">
        <f t="shared" si="5"/>
        <v>0</v>
      </c>
      <c r="DW17" s="89">
        <f t="shared" si="5"/>
        <v>0</v>
      </c>
      <c r="DX17" s="89">
        <f t="shared" si="5"/>
        <v>0</v>
      </c>
      <c r="DY17" s="89">
        <f t="shared" si="5"/>
        <v>0</v>
      </c>
      <c r="DZ17" s="89">
        <f t="shared" si="5"/>
        <v>0</v>
      </c>
      <c r="EA17" s="89">
        <f t="shared" si="5"/>
        <v>0</v>
      </c>
      <c r="EB17" s="1"/>
    </row>
    <row r="18" spans="1:163" x14ac:dyDescent="0.25">
      <c r="F18" s="101"/>
      <c r="G18" s="100"/>
      <c r="H18" s="100"/>
      <c r="I18" s="100"/>
      <c r="J18" s="100"/>
      <c r="K18" s="100"/>
      <c r="L18" s="100"/>
      <c r="M18" s="100"/>
      <c r="N18" s="100"/>
      <c r="O18" s="100"/>
      <c r="P18" s="100"/>
      <c r="Q18" s="100"/>
      <c r="R18" s="100"/>
      <c r="S18" s="100"/>
      <c r="T18" s="100"/>
      <c r="U18" s="100"/>
      <c r="V18" s="100"/>
      <c r="W18" s="100"/>
      <c r="X18" s="100"/>
      <c r="Y18" s="100"/>
      <c r="Z18" s="100"/>
      <c r="AA18" s="100"/>
      <c r="AB18" s="100"/>
      <c r="AC18" s="100"/>
      <c r="AD18" s="100"/>
      <c r="AE18" s="100"/>
      <c r="AF18" s="100"/>
      <c r="AG18" s="100"/>
      <c r="AH18" s="100"/>
      <c r="AI18" s="100"/>
      <c r="AJ18" s="100"/>
      <c r="AK18" s="1"/>
      <c r="AL18" s="99">
        <f t="shared" si="0"/>
        <v>0</v>
      </c>
      <c r="AM18" s="99">
        <f t="shared" si="0"/>
        <v>0</v>
      </c>
      <c r="AN18" s="99">
        <f t="shared" si="0"/>
        <v>0</v>
      </c>
      <c r="AO18" s="99">
        <f t="shared" si="0"/>
        <v>0</v>
      </c>
      <c r="AP18" s="99">
        <f t="shared" si="0"/>
        <v>0</v>
      </c>
      <c r="AQ18" s="99">
        <f t="shared" si="0"/>
        <v>0</v>
      </c>
      <c r="AR18" s="99">
        <f t="shared" si="0"/>
        <v>0</v>
      </c>
      <c r="AS18" s="99">
        <f t="shared" si="0"/>
        <v>0</v>
      </c>
      <c r="AT18" s="99">
        <f t="shared" si="0"/>
        <v>0</v>
      </c>
      <c r="AU18" s="99">
        <f t="shared" si="0"/>
        <v>0</v>
      </c>
      <c r="AV18" s="99">
        <f t="shared" si="0"/>
        <v>0</v>
      </c>
      <c r="AW18" s="99">
        <f t="shared" si="0"/>
        <v>0</v>
      </c>
      <c r="AX18" s="99">
        <f t="shared" si="0"/>
        <v>0</v>
      </c>
      <c r="AY18" s="99">
        <f t="shared" si="0"/>
        <v>0</v>
      </c>
      <c r="AZ18" s="99">
        <f t="shared" si="0"/>
        <v>0</v>
      </c>
      <c r="BA18" s="99">
        <f t="shared" si="0"/>
        <v>0</v>
      </c>
      <c r="BB18" s="99">
        <f t="shared" si="1"/>
        <v>0</v>
      </c>
      <c r="BC18" s="99">
        <f t="shared" si="1"/>
        <v>0</v>
      </c>
      <c r="BD18" s="99">
        <f t="shared" si="1"/>
        <v>0</v>
      </c>
      <c r="BE18" s="99">
        <f t="shared" si="1"/>
        <v>0</v>
      </c>
      <c r="BF18" s="99">
        <f t="shared" si="1"/>
        <v>0</v>
      </c>
      <c r="BG18" s="99">
        <f t="shared" si="1"/>
        <v>0</v>
      </c>
      <c r="BH18" s="99">
        <f t="shared" si="1"/>
        <v>0</v>
      </c>
      <c r="BI18" s="99">
        <f t="shared" si="1"/>
        <v>0</v>
      </c>
      <c r="BJ18" s="99">
        <f t="shared" si="1"/>
        <v>0</v>
      </c>
      <c r="BK18" s="99">
        <f t="shared" si="1"/>
        <v>0</v>
      </c>
      <c r="BL18" s="99">
        <f t="shared" si="1"/>
        <v>0</v>
      </c>
      <c r="BM18" s="99">
        <f t="shared" si="1"/>
        <v>0</v>
      </c>
      <c r="BN18" s="99">
        <f t="shared" si="1"/>
        <v>0</v>
      </c>
      <c r="BO18" s="99">
        <f t="shared" si="1"/>
        <v>0</v>
      </c>
      <c r="BP18" s="99">
        <f t="shared" si="1"/>
        <v>0</v>
      </c>
      <c r="BQ18" s="92">
        <f t="shared" si="6"/>
        <v>0</v>
      </c>
      <c r="BR18" s="51">
        <f t="shared" si="2"/>
        <v>0</v>
      </c>
      <c r="BS18" s="52">
        <f t="shared" si="2"/>
        <v>0</v>
      </c>
      <c r="BT18" s="52">
        <f t="shared" si="2"/>
        <v>0</v>
      </c>
      <c r="BU18" s="52">
        <f t="shared" si="2"/>
        <v>0</v>
      </c>
      <c r="BV18" s="52">
        <f t="shared" si="2"/>
        <v>0</v>
      </c>
      <c r="BW18" s="52">
        <f t="shared" si="2"/>
        <v>0</v>
      </c>
      <c r="BX18" s="52">
        <f t="shared" si="2"/>
        <v>0</v>
      </c>
      <c r="BY18" s="52">
        <f t="shared" si="2"/>
        <v>0</v>
      </c>
      <c r="BZ18" s="52">
        <f t="shared" si="2"/>
        <v>0</v>
      </c>
      <c r="CA18" s="52">
        <f t="shared" si="2"/>
        <v>0</v>
      </c>
      <c r="CB18" s="52">
        <f t="shared" si="2"/>
        <v>0</v>
      </c>
      <c r="CC18" s="52">
        <f t="shared" si="2"/>
        <v>0</v>
      </c>
      <c r="CD18" s="52">
        <f t="shared" si="2"/>
        <v>0</v>
      </c>
      <c r="CE18" s="52">
        <f t="shared" si="2"/>
        <v>0</v>
      </c>
      <c r="CF18" s="52">
        <f t="shared" si="2"/>
        <v>0</v>
      </c>
      <c r="CG18" s="52">
        <f t="shared" si="2"/>
        <v>0</v>
      </c>
      <c r="CH18" s="52">
        <f t="shared" si="3"/>
        <v>0</v>
      </c>
      <c r="CI18" s="52">
        <f t="shared" si="3"/>
        <v>0</v>
      </c>
      <c r="CJ18" s="52">
        <f t="shared" si="3"/>
        <v>0</v>
      </c>
      <c r="CK18" s="52">
        <f t="shared" si="3"/>
        <v>0</v>
      </c>
      <c r="CL18" s="52">
        <f t="shared" si="3"/>
        <v>0</v>
      </c>
      <c r="CM18" s="52">
        <f t="shared" si="3"/>
        <v>0</v>
      </c>
      <c r="CN18" s="52">
        <f t="shared" si="3"/>
        <v>0</v>
      </c>
      <c r="CO18" s="52">
        <f t="shared" si="3"/>
        <v>0</v>
      </c>
      <c r="CP18" s="52">
        <f t="shared" si="3"/>
        <v>0</v>
      </c>
      <c r="CQ18" s="52">
        <f t="shared" si="3"/>
        <v>0</v>
      </c>
      <c r="CR18" s="52">
        <f t="shared" si="3"/>
        <v>0</v>
      </c>
      <c r="CS18" s="52">
        <f t="shared" si="3"/>
        <v>0</v>
      </c>
      <c r="CT18" s="52">
        <f t="shared" si="3"/>
        <v>0</v>
      </c>
      <c r="CU18" s="52">
        <f t="shared" si="3"/>
        <v>0</v>
      </c>
      <c r="CV18" s="65">
        <f t="shared" si="3"/>
        <v>0</v>
      </c>
      <c r="CW18" s="88">
        <f t="shared" si="4"/>
        <v>0</v>
      </c>
      <c r="CX18" s="89">
        <f t="shared" si="4"/>
        <v>0</v>
      </c>
      <c r="CY18" s="89">
        <f t="shared" si="4"/>
        <v>0</v>
      </c>
      <c r="CZ18" s="89">
        <f t="shared" si="4"/>
        <v>0</v>
      </c>
      <c r="DA18" s="89">
        <f t="shared" si="4"/>
        <v>0</v>
      </c>
      <c r="DB18" s="89">
        <f t="shared" si="4"/>
        <v>0</v>
      </c>
      <c r="DC18" s="89">
        <f t="shared" si="4"/>
        <v>0</v>
      </c>
      <c r="DD18" s="89">
        <f t="shared" si="4"/>
        <v>0</v>
      </c>
      <c r="DE18" s="89">
        <f t="shared" si="4"/>
        <v>0</v>
      </c>
      <c r="DF18" s="89">
        <f t="shared" si="4"/>
        <v>0</v>
      </c>
      <c r="DG18" s="89">
        <f t="shared" si="4"/>
        <v>0</v>
      </c>
      <c r="DH18" s="89">
        <f t="shared" si="4"/>
        <v>0</v>
      </c>
      <c r="DI18" s="89">
        <f t="shared" si="4"/>
        <v>0</v>
      </c>
      <c r="DJ18" s="89">
        <f t="shared" si="4"/>
        <v>0</v>
      </c>
      <c r="DK18" s="89">
        <f t="shared" si="4"/>
        <v>0</v>
      </c>
      <c r="DL18" s="89">
        <f t="shared" si="4"/>
        <v>0</v>
      </c>
      <c r="DM18" s="89">
        <f t="shared" si="5"/>
        <v>0</v>
      </c>
      <c r="DN18" s="89">
        <f t="shared" si="5"/>
        <v>0</v>
      </c>
      <c r="DO18" s="89">
        <f t="shared" si="5"/>
        <v>0</v>
      </c>
      <c r="DP18" s="89">
        <f t="shared" si="5"/>
        <v>0</v>
      </c>
      <c r="DQ18" s="89">
        <f t="shared" si="5"/>
        <v>0</v>
      </c>
      <c r="DR18" s="89">
        <f t="shared" si="5"/>
        <v>0</v>
      </c>
      <c r="DS18" s="89">
        <f t="shared" si="5"/>
        <v>0</v>
      </c>
      <c r="DT18" s="89">
        <f t="shared" si="5"/>
        <v>0</v>
      </c>
      <c r="DU18" s="89">
        <f t="shared" si="5"/>
        <v>0</v>
      </c>
      <c r="DV18" s="89">
        <f t="shared" si="5"/>
        <v>0</v>
      </c>
      <c r="DW18" s="89">
        <f t="shared" si="5"/>
        <v>0</v>
      </c>
      <c r="DX18" s="89">
        <f t="shared" si="5"/>
        <v>0</v>
      </c>
      <c r="DY18" s="89">
        <f t="shared" si="5"/>
        <v>0</v>
      </c>
      <c r="DZ18" s="89">
        <f t="shared" si="5"/>
        <v>0</v>
      </c>
      <c r="EA18" s="89">
        <f t="shared" si="5"/>
        <v>0</v>
      </c>
      <c r="EB18" s="1"/>
    </row>
    <row r="19" spans="1:163" ht="15.75" customHeight="1" x14ac:dyDescent="0.25">
      <c r="A19" s="13"/>
      <c r="B19" s="13"/>
      <c r="C19" s="13"/>
      <c r="D19" s="13"/>
      <c r="E19" s="13"/>
      <c r="F19" s="63"/>
      <c r="G19" s="64"/>
      <c r="H19" s="64"/>
      <c r="I19" s="64"/>
      <c r="J19" s="64"/>
      <c r="K19" s="64"/>
      <c r="L19" s="64"/>
      <c r="M19" s="64"/>
      <c r="N19" s="64"/>
      <c r="O19" s="64"/>
      <c r="P19" s="64"/>
      <c r="Q19" s="64"/>
      <c r="R19" s="64"/>
      <c r="S19" s="64"/>
      <c r="T19" s="64"/>
      <c r="U19" s="64"/>
      <c r="V19" s="64"/>
      <c r="W19" s="64"/>
      <c r="X19" s="64"/>
      <c r="Y19" s="64"/>
      <c r="Z19" s="64"/>
      <c r="AA19" s="64"/>
      <c r="AB19" s="64"/>
      <c r="AC19" s="64"/>
      <c r="AD19" s="64"/>
      <c r="AE19" s="64"/>
      <c r="AF19" s="64"/>
      <c r="AG19" s="64"/>
      <c r="AH19" s="64"/>
      <c r="AI19" s="64"/>
      <c r="AJ19" s="64"/>
      <c r="AK19" s="13"/>
      <c r="AL19" s="80">
        <f t="shared" si="0"/>
        <v>0</v>
      </c>
      <c r="AM19" s="80">
        <f t="shared" si="0"/>
        <v>0</v>
      </c>
      <c r="AN19" s="80">
        <f t="shared" si="0"/>
        <v>0</v>
      </c>
      <c r="AO19" s="80">
        <f t="shared" si="0"/>
        <v>0</v>
      </c>
      <c r="AP19" s="80">
        <f t="shared" si="0"/>
        <v>0</v>
      </c>
      <c r="AQ19" s="80">
        <f t="shared" si="0"/>
        <v>0</v>
      </c>
      <c r="AR19" s="80">
        <f t="shared" si="0"/>
        <v>0</v>
      </c>
      <c r="AS19" s="80">
        <f t="shared" si="0"/>
        <v>0</v>
      </c>
      <c r="AT19" s="80">
        <f t="shared" si="0"/>
        <v>0</v>
      </c>
      <c r="AU19" s="80">
        <f t="shared" si="0"/>
        <v>0</v>
      </c>
      <c r="AV19" s="80">
        <f t="shared" si="0"/>
        <v>0</v>
      </c>
      <c r="AW19" s="80">
        <f t="shared" si="0"/>
        <v>0</v>
      </c>
      <c r="AX19" s="80">
        <f t="shared" si="0"/>
        <v>0</v>
      </c>
      <c r="AY19" s="80">
        <f t="shared" si="0"/>
        <v>0</v>
      </c>
      <c r="AZ19" s="80">
        <f t="shared" si="0"/>
        <v>0</v>
      </c>
      <c r="BA19" s="80">
        <f t="shared" si="0"/>
        <v>0</v>
      </c>
      <c r="BB19" s="80">
        <f t="shared" si="1"/>
        <v>0</v>
      </c>
      <c r="BC19" s="80">
        <f t="shared" si="1"/>
        <v>0</v>
      </c>
      <c r="BD19" s="80">
        <f t="shared" si="1"/>
        <v>0</v>
      </c>
      <c r="BE19" s="80">
        <f t="shared" si="1"/>
        <v>0</v>
      </c>
      <c r="BF19" s="80">
        <f t="shared" si="1"/>
        <v>0</v>
      </c>
      <c r="BG19" s="80">
        <f t="shared" si="1"/>
        <v>0</v>
      </c>
      <c r="BH19" s="80">
        <f t="shared" si="1"/>
        <v>0</v>
      </c>
      <c r="BI19" s="80">
        <f t="shared" si="1"/>
        <v>0</v>
      </c>
      <c r="BJ19" s="80">
        <f t="shared" si="1"/>
        <v>0</v>
      </c>
      <c r="BK19" s="80">
        <f t="shared" si="1"/>
        <v>0</v>
      </c>
      <c r="BL19" s="80">
        <f t="shared" si="1"/>
        <v>0</v>
      </c>
      <c r="BM19" s="80">
        <f t="shared" si="1"/>
        <v>0</v>
      </c>
      <c r="BN19" s="80">
        <f t="shared" si="1"/>
        <v>0</v>
      </c>
      <c r="BO19" s="80">
        <f t="shared" si="1"/>
        <v>0</v>
      </c>
      <c r="BP19" s="80">
        <f t="shared" si="1"/>
        <v>0</v>
      </c>
      <c r="BQ19" s="93">
        <f t="shared" si="6"/>
        <v>0</v>
      </c>
      <c r="BR19" s="81">
        <f t="shared" si="2"/>
        <v>0</v>
      </c>
      <c r="BS19" s="84">
        <f t="shared" si="2"/>
        <v>0</v>
      </c>
      <c r="BT19" s="84">
        <f t="shared" si="2"/>
        <v>0</v>
      </c>
      <c r="BU19" s="84">
        <f t="shared" si="2"/>
        <v>0</v>
      </c>
      <c r="BV19" s="84">
        <f t="shared" si="2"/>
        <v>0</v>
      </c>
      <c r="BW19" s="84">
        <f t="shared" si="2"/>
        <v>0</v>
      </c>
      <c r="BX19" s="84">
        <f t="shared" si="2"/>
        <v>0</v>
      </c>
      <c r="BY19" s="84">
        <f t="shared" si="2"/>
        <v>0</v>
      </c>
      <c r="BZ19" s="84">
        <f t="shared" si="2"/>
        <v>0</v>
      </c>
      <c r="CA19" s="84">
        <f t="shared" si="2"/>
        <v>0</v>
      </c>
      <c r="CB19" s="84">
        <f t="shared" si="2"/>
        <v>0</v>
      </c>
      <c r="CC19" s="84">
        <f t="shared" si="2"/>
        <v>0</v>
      </c>
      <c r="CD19" s="84">
        <f t="shared" si="2"/>
        <v>0</v>
      </c>
      <c r="CE19" s="84">
        <f t="shared" si="2"/>
        <v>0</v>
      </c>
      <c r="CF19" s="84">
        <f t="shared" si="2"/>
        <v>0</v>
      </c>
      <c r="CG19" s="84">
        <f t="shared" si="2"/>
        <v>0</v>
      </c>
      <c r="CH19" s="84">
        <f t="shared" si="3"/>
        <v>0</v>
      </c>
      <c r="CI19" s="84">
        <f t="shared" si="3"/>
        <v>0</v>
      </c>
      <c r="CJ19" s="84">
        <f t="shared" si="3"/>
        <v>0</v>
      </c>
      <c r="CK19" s="84">
        <f t="shared" si="3"/>
        <v>0</v>
      </c>
      <c r="CL19" s="84">
        <f t="shared" si="3"/>
        <v>0</v>
      </c>
      <c r="CM19" s="84">
        <f t="shared" si="3"/>
        <v>0</v>
      </c>
      <c r="CN19" s="84">
        <f t="shared" si="3"/>
        <v>0</v>
      </c>
      <c r="CO19" s="84">
        <f t="shared" si="3"/>
        <v>0</v>
      </c>
      <c r="CP19" s="84">
        <f t="shared" si="3"/>
        <v>0</v>
      </c>
      <c r="CQ19" s="84">
        <f t="shared" si="3"/>
        <v>0</v>
      </c>
      <c r="CR19" s="84">
        <f t="shared" si="3"/>
        <v>0</v>
      </c>
      <c r="CS19" s="84">
        <f t="shared" si="3"/>
        <v>0</v>
      </c>
      <c r="CT19" s="84">
        <f t="shared" si="3"/>
        <v>0</v>
      </c>
      <c r="CU19" s="84">
        <f t="shared" si="3"/>
        <v>0</v>
      </c>
      <c r="CV19" s="85">
        <f t="shared" si="3"/>
        <v>0</v>
      </c>
      <c r="CW19" s="90">
        <f t="shared" si="4"/>
        <v>0</v>
      </c>
      <c r="CX19" s="91">
        <f t="shared" si="4"/>
        <v>0</v>
      </c>
      <c r="CY19" s="91">
        <f t="shared" si="4"/>
        <v>0</v>
      </c>
      <c r="CZ19" s="91">
        <f t="shared" si="4"/>
        <v>0</v>
      </c>
      <c r="DA19" s="91">
        <f t="shared" si="4"/>
        <v>0</v>
      </c>
      <c r="DB19" s="91">
        <f t="shared" si="4"/>
        <v>0</v>
      </c>
      <c r="DC19" s="91">
        <f t="shared" si="4"/>
        <v>0</v>
      </c>
      <c r="DD19" s="91">
        <f t="shared" si="4"/>
        <v>0</v>
      </c>
      <c r="DE19" s="91">
        <f t="shared" si="4"/>
        <v>0</v>
      </c>
      <c r="DF19" s="91">
        <f t="shared" si="4"/>
        <v>0</v>
      </c>
      <c r="DG19" s="91">
        <f t="shared" si="4"/>
        <v>0</v>
      </c>
      <c r="DH19" s="91">
        <f t="shared" si="4"/>
        <v>0</v>
      </c>
      <c r="DI19" s="91">
        <f t="shared" si="4"/>
        <v>0</v>
      </c>
      <c r="DJ19" s="91">
        <f t="shared" si="4"/>
        <v>0</v>
      </c>
      <c r="DK19" s="91">
        <f t="shared" si="4"/>
        <v>0</v>
      </c>
      <c r="DL19" s="91">
        <f t="shared" si="4"/>
        <v>0</v>
      </c>
      <c r="DM19" s="91">
        <f t="shared" si="5"/>
        <v>0</v>
      </c>
      <c r="DN19" s="91">
        <f t="shared" si="5"/>
        <v>0</v>
      </c>
      <c r="DO19" s="91">
        <f t="shared" si="5"/>
        <v>0</v>
      </c>
      <c r="DP19" s="91">
        <f t="shared" si="5"/>
        <v>0</v>
      </c>
      <c r="DQ19" s="91">
        <f t="shared" si="5"/>
        <v>0</v>
      </c>
      <c r="DR19" s="91">
        <f t="shared" si="5"/>
        <v>0</v>
      </c>
      <c r="DS19" s="91">
        <f t="shared" si="5"/>
        <v>0</v>
      </c>
      <c r="DT19" s="91">
        <f t="shared" si="5"/>
        <v>0</v>
      </c>
      <c r="DU19" s="91">
        <f t="shared" si="5"/>
        <v>0</v>
      </c>
      <c r="DV19" s="91">
        <f t="shared" si="5"/>
        <v>0</v>
      </c>
      <c r="DW19" s="91">
        <f t="shared" si="5"/>
        <v>0</v>
      </c>
      <c r="DX19" s="91">
        <f t="shared" si="5"/>
        <v>0</v>
      </c>
      <c r="DY19" s="91">
        <f t="shared" si="5"/>
        <v>0</v>
      </c>
      <c r="DZ19" s="91">
        <f t="shared" si="5"/>
        <v>0</v>
      </c>
      <c r="EA19" s="91">
        <f t="shared" si="5"/>
        <v>0</v>
      </c>
      <c r="EB19" s="1"/>
    </row>
    <row r="20" spans="1:163" x14ac:dyDescent="0.25">
      <c r="E20" s="1" t="s">
        <v>32</v>
      </c>
      <c r="F20" s="101">
        <f>SUM(F6:F19)</f>
        <v>195572.82095430378</v>
      </c>
      <c r="G20" s="100">
        <f>SUM(G6:G19)</f>
        <v>195675.01266872775</v>
      </c>
      <c r="H20" s="100">
        <f t="shared" ref="H20:AJ20" si="7">SUM(H6:H19)</f>
        <v>195800.79268826477</v>
      </c>
      <c r="I20" s="100">
        <f t="shared" si="7"/>
        <v>198551.58189557993</v>
      </c>
      <c r="J20" s="100">
        <f t="shared" si="7"/>
        <v>200612.16903216994</v>
      </c>
      <c r="K20" s="100">
        <f t="shared" si="7"/>
        <v>200886.25925381988</v>
      </c>
      <c r="L20" s="100">
        <f t="shared" si="7"/>
        <v>200931.46305363165</v>
      </c>
      <c r="M20" s="100">
        <f t="shared" si="7"/>
        <v>200931.46305363165</v>
      </c>
      <c r="N20" s="100">
        <f t="shared" si="7"/>
        <v>200986.89165824966</v>
      </c>
      <c r="O20" s="100">
        <f t="shared" si="7"/>
        <v>200989.66891290143</v>
      </c>
      <c r="P20" s="100">
        <f t="shared" si="7"/>
        <v>202253.81073298544</v>
      </c>
      <c r="Q20" s="100">
        <f t="shared" si="7"/>
        <v>204262.14726448542</v>
      </c>
      <c r="R20" s="100">
        <f t="shared" si="7"/>
        <v>204262.14726448542</v>
      </c>
      <c r="S20" s="100">
        <f t="shared" si="7"/>
        <v>204264.03819890306</v>
      </c>
      <c r="T20" s="100">
        <f t="shared" si="7"/>
        <v>206894.86248686307</v>
      </c>
      <c r="U20" s="100">
        <f t="shared" si="7"/>
        <v>206894.86248686307</v>
      </c>
      <c r="V20" s="100">
        <f t="shared" si="7"/>
        <v>206898.90792844648</v>
      </c>
      <c r="W20" s="100">
        <f t="shared" si="7"/>
        <v>206898.90792844648</v>
      </c>
      <c r="X20" s="100">
        <f t="shared" si="7"/>
        <v>208786.82980171448</v>
      </c>
      <c r="Y20" s="100">
        <f t="shared" si="7"/>
        <v>208786.82980171448</v>
      </c>
      <c r="Z20" s="100">
        <f t="shared" si="7"/>
        <v>208786.82980171448</v>
      </c>
      <c r="AA20" s="100">
        <f t="shared" si="7"/>
        <v>208786.82980171448</v>
      </c>
      <c r="AB20" s="100">
        <f t="shared" si="7"/>
        <v>210255.77608672949</v>
      </c>
      <c r="AC20" s="100">
        <f t="shared" si="7"/>
        <v>210255.77608672949</v>
      </c>
      <c r="AD20" s="100">
        <f t="shared" si="7"/>
        <v>210255.77608672949</v>
      </c>
      <c r="AE20" s="100">
        <f t="shared" si="7"/>
        <v>210255.77608672949</v>
      </c>
      <c r="AF20" s="100">
        <f t="shared" si="7"/>
        <v>210255.77608672949</v>
      </c>
      <c r="AG20" s="100">
        <f t="shared" si="7"/>
        <v>210255.77608672949</v>
      </c>
      <c r="AH20" s="100">
        <f t="shared" si="7"/>
        <v>210255.77608672949</v>
      </c>
      <c r="AI20" s="100">
        <f t="shared" si="7"/>
        <v>210255.77608672949</v>
      </c>
      <c r="AJ20" s="100">
        <f t="shared" si="7"/>
        <v>210255.77608672949</v>
      </c>
      <c r="AK20" s="1"/>
      <c r="AL20" s="99">
        <f>SUM(AL6:AL19)</f>
        <v>10589.851977107628</v>
      </c>
      <c r="AM20" s="99">
        <f t="shared" ref="AM20:BP20" si="8">SUM(AM6:AM19)</f>
        <v>10595.5826825609</v>
      </c>
      <c r="AN20" s="99">
        <f t="shared" si="8"/>
        <v>10602.3748036159</v>
      </c>
      <c r="AO20" s="99">
        <f t="shared" si="8"/>
        <v>10751.410809825364</v>
      </c>
      <c r="AP20" s="99">
        <f t="shared" si="8"/>
        <v>10862.682515201224</v>
      </c>
      <c r="AQ20" s="99">
        <f t="shared" si="8"/>
        <v>10877.914124968092</v>
      </c>
      <c r="AR20" s="99">
        <f t="shared" si="8"/>
        <v>10881.060016966972</v>
      </c>
      <c r="AS20" s="99">
        <f t="shared" si="8"/>
        <v>10881.060016966972</v>
      </c>
      <c r="AT20" s="99">
        <f t="shared" si="8"/>
        <v>10884.053161616346</v>
      </c>
      <c r="AU20" s="99">
        <f t="shared" si="8"/>
        <v>10884.56139921762</v>
      </c>
      <c r="AV20" s="99">
        <f t="shared" si="8"/>
        <v>10952.825057502156</v>
      </c>
      <c r="AW20" s="99">
        <f t="shared" si="8"/>
        <v>11061.275230203155</v>
      </c>
      <c r="AX20" s="99">
        <f t="shared" si="8"/>
        <v>11061.275230203155</v>
      </c>
      <c r="AY20" s="99">
        <f t="shared" si="8"/>
        <v>11061.621271201582</v>
      </c>
      <c r="AZ20" s="99">
        <f t="shared" si="8"/>
        <v>11203.685782751423</v>
      </c>
      <c r="BA20" s="99">
        <f t="shared" si="8"/>
        <v>11203.685782751423</v>
      </c>
      <c r="BB20" s="99">
        <f t="shared" si="8"/>
        <v>11204.426098561185</v>
      </c>
      <c r="BC20" s="99">
        <f t="shared" si="8"/>
        <v>11204.426098561185</v>
      </c>
      <c r="BD20" s="99">
        <f t="shared" si="8"/>
        <v>11306.373879717657</v>
      </c>
      <c r="BE20" s="99">
        <f t="shared" si="8"/>
        <v>11306.373879717657</v>
      </c>
      <c r="BF20" s="99">
        <f t="shared" si="8"/>
        <v>11306.373879717657</v>
      </c>
      <c r="BG20" s="99">
        <f t="shared" si="8"/>
        <v>11306.373879717657</v>
      </c>
      <c r="BH20" s="99">
        <f t="shared" si="8"/>
        <v>11385.696979108468</v>
      </c>
      <c r="BI20" s="99">
        <f t="shared" si="8"/>
        <v>11385.696979108468</v>
      </c>
      <c r="BJ20" s="99">
        <f t="shared" si="8"/>
        <v>11385.696979108468</v>
      </c>
      <c r="BK20" s="99">
        <f t="shared" si="8"/>
        <v>11385.696979108468</v>
      </c>
      <c r="BL20" s="99">
        <f t="shared" si="8"/>
        <v>11385.696979108468</v>
      </c>
      <c r="BM20" s="99">
        <f t="shared" si="8"/>
        <v>11385.696979108468</v>
      </c>
      <c r="BN20" s="99">
        <f t="shared" si="8"/>
        <v>11385.696979108468</v>
      </c>
      <c r="BO20" s="99">
        <f t="shared" si="8"/>
        <v>11385.696979108468</v>
      </c>
      <c r="BP20" s="99">
        <f t="shared" si="8"/>
        <v>11385.696979108468</v>
      </c>
      <c r="BQ20" s="1"/>
      <c r="BR20" s="51">
        <f t="shared" ref="BR20:EA20" si="9">SUM(BR6:BR19)</f>
        <v>949.39437900461712</v>
      </c>
      <c r="BS20" s="52">
        <f t="shared" si="9"/>
        <v>949.88303046563647</v>
      </c>
      <c r="BT20" s="52">
        <f t="shared" si="9"/>
        <v>950.49432136058635</v>
      </c>
      <c r="BU20" s="52">
        <f t="shared" si="9"/>
        <v>963.84456876387299</v>
      </c>
      <c r="BV20" s="52">
        <f t="shared" si="9"/>
        <v>973.85902224770052</v>
      </c>
      <c r="BW20" s="52">
        <f t="shared" si="9"/>
        <v>975.17487292881697</v>
      </c>
      <c r="BX20" s="52">
        <f t="shared" si="9"/>
        <v>975.36800719518931</v>
      </c>
      <c r="BY20" s="52">
        <f t="shared" si="9"/>
        <v>975.36800719518931</v>
      </c>
      <c r="BZ20" s="52">
        <f t="shared" si="9"/>
        <v>975.6373902136329</v>
      </c>
      <c r="CA20" s="52">
        <f t="shared" si="9"/>
        <v>975.6373902136329</v>
      </c>
      <c r="CB20" s="52">
        <f t="shared" si="9"/>
        <v>981.78111945924115</v>
      </c>
      <c r="CC20" s="52">
        <f t="shared" si="9"/>
        <v>991.54163500233108</v>
      </c>
      <c r="CD20" s="52">
        <f t="shared" si="9"/>
        <v>991.54163500233108</v>
      </c>
      <c r="CE20" s="52">
        <f t="shared" si="9"/>
        <v>991.54163500233108</v>
      </c>
      <c r="CF20" s="52">
        <f t="shared" si="9"/>
        <v>1004.3274410418168</v>
      </c>
      <c r="CG20" s="52">
        <f t="shared" si="9"/>
        <v>1004.3274410418168</v>
      </c>
      <c r="CH20" s="52">
        <f t="shared" si="9"/>
        <v>1004.3274410418168</v>
      </c>
      <c r="CI20" s="52">
        <f t="shared" si="9"/>
        <v>1004.3274410418168</v>
      </c>
      <c r="CJ20" s="52">
        <f t="shared" si="9"/>
        <v>1013.5027413458993</v>
      </c>
      <c r="CK20" s="52">
        <f t="shared" si="9"/>
        <v>1013.5027413458993</v>
      </c>
      <c r="CL20" s="52">
        <f t="shared" si="9"/>
        <v>1013.5027413458993</v>
      </c>
      <c r="CM20" s="52">
        <f t="shared" si="9"/>
        <v>1013.5027413458993</v>
      </c>
      <c r="CN20" s="52">
        <f t="shared" si="9"/>
        <v>1020.6418202910722</v>
      </c>
      <c r="CO20" s="52">
        <f t="shared" si="9"/>
        <v>1020.6418202910722</v>
      </c>
      <c r="CP20" s="52">
        <f t="shared" si="9"/>
        <v>1020.6418202910722</v>
      </c>
      <c r="CQ20" s="52">
        <f t="shared" si="9"/>
        <v>1020.6418202910722</v>
      </c>
      <c r="CR20" s="52">
        <f t="shared" si="9"/>
        <v>1020.6418202910722</v>
      </c>
      <c r="CS20" s="52">
        <f t="shared" si="9"/>
        <v>1020.6418202910722</v>
      </c>
      <c r="CT20" s="52">
        <f t="shared" si="9"/>
        <v>1020.6418202910722</v>
      </c>
      <c r="CU20" s="52">
        <f t="shared" si="9"/>
        <v>1020.6418202910722</v>
      </c>
      <c r="CV20" s="65">
        <f>SUM(CV6:CV19)</f>
        <v>1020.6418202910722</v>
      </c>
      <c r="CW20" s="88">
        <f t="shared" si="9"/>
        <v>11539.246356112246</v>
      </c>
      <c r="CX20" s="89">
        <f t="shared" si="9"/>
        <v>11545.465713026537</v>
      </c>
      <c r="CY20" s="89">
        <f t="shared" si="9"/>
        <v>11552.869124976485</v>
      </c>
      <c r="CZ20" s="89">
        <f t="shared" si="9"/>
        <v>11715.255378589236</v>
      </c>
      <c r="DA20" s="89">
        <f t="shared" si="9"/>
        <v>11836.541537448926</v>
      </c>
      <c r="DB20" s="89">
        <f t="shared" si="9"/>
        <v>11853.08899789691</v>
      </c>
      <c r="DC20" s="89">
        <f t="shared" si="9"/>
        <v>11856.428024162162</v>
      </c>
      <c r="DD20" s="89">
        <f t="shared" si="9"/>
        <v>11856.428024162162</v>
      </c>
      <c r="DE20" s="89">
        <f t="shared" si="9"/>
        <v>11859.690551829979</v>
      </c>
      <c r="DF20" s="89">
        <f t="shared" si="9"/>
        <v>11860.198789431253</v>
      </c>
      <c r="DG20" s="89">
        <f t="shared" si="9"/>
        <v>11934.606176961397</v>
      </c>
      <c r="DH20" s="89">
        <f t="shared" si="9"/>
        <v>12052.816865205486</v>
      </c>
      <c r="DI20" s="89">
        <f t="shared" si="9"/>
        <v>12052.816865205486</v>
      </c>
      <c r="DJ20" s="89">
        <f t="shared" si="9"/>
        <v>12053.162906203914</v>
      </c>
      <c r="DK20" s="89">
        <f t="shared" si="9"/>
        <v>12208.013223793239</v>
      </c>
      <c r="DL20" s="89">
        <f t="shared" si="9"/>
        <v>12208.013223793239</v>
      </c>
      <c r="DM20" s="89">
        <f t="shared" si="9"/>
        <v>12208.753539603002</v>
      </c>
      <c r="DN20" s="89">
        <f t="shared" si="9"/>
        <v>12208.753539603002</v>
      </c>
      <c r="DO20" s="89">
        <f t="shared" si="9"/>
        <v>12319.876621063557</v>
      </c>
      <c r="DP20" s="89">
        <f t="shared" si="9"/>
        <v>12319.876621063557</v>
      </c>
      <c r="DQ20" s="89">
        <f t="shared" si="9"/>
        <v>12319.876621063557</v>
      </c>
      <c r="DR20" s="89">
        <f t="shared" si="9"/>
        <v>12319.876621063557</v>
      </c>
      <c r="DS20" s="89">
        <f t="shared" si="9"/>
        <v>12406.33879939954</v>
      </c>
      <c r="DT20" s="89">
        <f t="shared" si="9"/>
        <v>12406.33879939954</v>
      </c>
      <c r="DU20" s="89">
        <f t="shared" si="9"/>
        <v>12406.33879939954</v>
      </c>
      <c r="DV20" s="89">
        <f t="shared" si="9"/>
        <v>12406.33879939954</v>
      </c>
      <c r="DW20" s="89">
        <f t="shared" si="9"/>
        <v>12406.33879939954</v>
      </c>
      <c r="DX20" s="89">
        <f t="shared" si="9"/>
        <v>12406.33879939954</v>
      </c>
      <c r="DY20" s="89">
        <f t="shared" si="9"/>
        <v>12406.33879939954</v>
      </c>
      <c r="DZ20" s="89">
        <f t="shared" si="9"/>
        <v>12406.33879939954</v>
      </c>
      <c r="EA20" s="89">
        <f t="shared" si="9"/>
        <v>12406.33879939954</v>
      </c>
      <c r="EB20" s="1"/>
    </row>
    <row r="21" spans="1:163" x14ac:dyDescent="0.25"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  <c r="AA21" s="6"/>
      <c r="AB21" s="6"/>
      <c r="AC21" s="6"/>
      <c r="AD21" s="6"/>
      <c r="AE21" s="6"/>
      <c r="AF21" s="6"/>
      <c r="AG21" s="6"/>
      <c r="AH21" s="6"/>
      <c r="AI21" s="6"/>
      <c r="AJ21" s="6"/>
      <c r="AK21" s="1"/>
      <c r="AL21" s="6"/>
      <c r="AM21" s="6"/>
      <c r="AN21" s="6"/>
      <c r="AO21" s="6"/>
      <c r="AP21" s="6"/>
      <c r="AQ21" s="6"/>
      <c r="AR21" s="6"/>
      <c r="AS21" s="6"/>
      <c r="AT21" s="6"/>
      <c r="AU21" s="6"/>
      <c r="AV21" s="6"/>
      <c r="AW21" s="6"/>
      <c r="AX21" s="6"/>
      <c r="AY21" s="6"/>
      <c r="AZ21" s="6"/>
      <c r="BA21" s="6"/>
      <c r="BB21" s="6"/>
      <c r="BC21" s="6"/>
      <c r="BD21" s="6"/>
      <c r="BE21" s="6"/>
      <c r="BF21" s="6"/>
      <c r="BG21" s="6"/>
      <c r="BH21" s="6"/>
      <c r="BI21" s="6"/>
      <c r="BJ21" s="6"/>
      <c r="BK21" s="6"/>
      <c r="BL21" s="6"/>
      <c r="BM21" s="6"/>
      <c r="BN21" s="6"/>
      <c r="BO21" s="6"/>
      <c r="BP21" s="6"/>
      <c r="BQ21" s="1"/>
      <c r="BR21" s="6"/>
      <c r="BS21" s="6"/>
      <c r="BT21" s="6"/>
      <c r="BU21" s="6"/>
      <c r="BV21" s="6"/>
      <c r="BW21" s="6"/>
      <c r="BX21" s="6"/>
      <c r="BY21" s="6"/>
      <c r="BZ21" s="6"/>
      <c r="CA21" s="6"/>
      <c r="CB21" s="6"/>
      <c r="CC21" s="6"/>
      <c r="CD21" s="6"/>
      <c r="CE21" s="6"/>
      <c r="CF21" s="6"/>
      <c r="CG21" s="6"/>
      <c r="CH21" s="6"/>
      <c r="CI21" s="6"/>
      <c r="CJ21" s="6"/>
      <c r="CK21" s="6"/>
      <c r="CL21" s="6"/>
      <c r="CM21" s="6"/>
      <c r="CN21" s="6"/>
      <c r="CO21" s="6"/>
      <c r="CP21" s="6"/>
      <c r="CQ21" s="6"/>
      <c r="CR21" s="6"/>
      <c r="CS21" s="6"/>
      <c r="CT21" s="6"/>
      <c r="CU21" s="6"/>
      <c r="CV21" s="6"/>
      <c r="CW21" s="6"/>
      <c r="CX21" s="6"/>
      <c r="CY21" s="6"/>
      <c r="CZ21" s="6"/>
      <c r="DA21" s="6"/>
      <c r="DB21" s="6"/>
      <c r="DC21" s="6"/>
      <c r="DD21" s="6"/>
      <c r="DE21" s="6"/>
      <c r="DF21" s="6"/>
      <c r="DG21" s="6"/>
      <c r="DH21" s="6"/>
      <c r="DI21" s="6"/>
      <c r="DJ21" s="6"/>
      <c r="DK21" s="6"/>
      <c r="DL21" s="6"/>
      <c r="DM21" s="6"/>
      <c r="DN21" s="6"/>
      <c r="DO21" s="6"/>
      <c r="DP21" s="6"/>
      <c r="DQ21" s="6"/>
      <c r="DR21" s="6"/>
      <c r="DS21" s="6"/>
      <c r="DT21" s="6"/>
      <c r="DU21" s="6"/>
      <c r="DV21" s="6"/>
      <c r="DW21" s="6"/>
      <c r="DX21" s="6"/>
      <c r="DY21" s="6"/>
      <c r="DZ21" s="6"/>
      <c r="EA21" s="6"/>
      <c r="EB21" s="1"/>
    </row>
    <row r="22" spans="1:163" x14ac:dyDescent="0.25">
      <c r="F22" s="6"/>
      <c r="G22" s="6"/>
      <c r="H22" s="6"/>
      <c r="I22" s="6"/>
      <c r="J22" s="6"/>
      <c r="K22" s="6"/>
      <c r="L22" s="6"/>
      <c r="M22" s="6"/>
      <c r="N22" s="6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  <c r="AA22" s="6"/>
      <c r="AB22" s="6"/>
      <c r="AC22" s="6"/>
      <c r="AD22" s="6"/>
      <c r="AE22" s="6"/>
      <c r="AF22" s="6"/>
      <c r="AG22" s="6"/>
      <c r="AH22" s="6"/>
      <c r="AI22" s="6"/>
      <c r="AJ22" s="6"/>
      <c r="AK22" s="1"/>
      <c r="AL22" s="6"/>
      <c r="AM22" s="6"/>
      <c r="AN22" s="6"/>
      <c r="AO22" s="6"/>
      <c r="AP22" s="6"/>
      <c r="AQ22" s="6"/>
      <c r="AR22" s="6"/>
      <c r="AS22" s="6"/>
      <c r="AT22" s="6"/>
      <c r="AU22" s="6"/>
      <c r="AV22" s="6"/>
      <c r="AW22" s="6"/>
      <c r="AX22" s="6"/>
      <c r="AY22" s="6"/>
      <c r="AZ22" s="6"/>
      <c r="BA22" s="6"/>
      <c r="BB22" s="6"/>
      <c r="BC22" s="6"/>
      <c r="BD22" s="6"/>
      <c r="BE22" s="6"/>
      <c r="BF22" s="6"/>
      <c r="BG22" s="6"/>
      <c r="BH22" s="6"/>
      <c r="BI22" s="6"/>
      <c r="BJ22" s="6"/>
      <c r="BK22" s="6"/>
      <c r="BL22" s="6"/>
      <c r="BM22" s="6"/>
      <c r="BN22" s="6"/>
      <c r="BO22" s="6"/>
      <c r="BP22" s="6"/>
      <c r="BQ22" s="1"/>
      <c r="BR22" s="6"/>
      <c r="BS22" s="6"/>
      <c r="BT22" s="6"/>
      <c r="BU22" s="6"/>
      <c r="BV22" s="6"/>
      <c r="BW22" s="6"/>
      <c r="BX22" s="6"/>
      <c r="BY22" s="6"/>
      <c r="BZ22" s="6"/>
      <c r="CA22" s="6"/>
      <c r="CB22" s="6"/>
      <c r="CC22" s="6"/>
      <c r="CD22" s="6"/>
      <c r="CE22" s="6"/>
      <c r="CF22" s="6"/>
      <c r="CG22" s="6"/>
      <c r="CH22" s="6"/>
      <c r="CI22" s="6"/>
      <c r="CJ22" s="6"/>
      <c r="CK22" s="6"/>
      <c r="CL22" s="6"/>
      <c r="CM22" s="6"/>
      <c r="CN22" s="6"/>
      <c r="CO22" s="6"/>
      <c r="CP22" s="6"/>
      <c r="CQ22" s="6"/>
      <c r="CR22" s="6"/>
      <c r="CS22" s="6"/>
      <c r="CT22" s="6"/>
      <c r="CU22" s="6"/>
      <c r="CV22" s="6"/>
      <c r="CW22" s="6"/>
      <c r="CX22" s="6"/>
      <c r="CY22" s="6"/>
      <c r="CZ22" s="6"/>
      <c r="DA22" s="6"/>
      <c r="DB22" s="6"/>
      <c r="DC22" s="6"/>
      <c r="DD22" s="6"/>
      <c r="DE22" s="6"/>
      <c r="DF22" s="6"/>
      <c r="DG22" s="6"/>
      <c r="DH22" s="6"/>
      <c r="DI22" s="6"/>
      <c r="DJ22" s="6"/>
      <c r="DK22" s="6"/>
      <c r="DL22" s="6"/>
      <c r="DM22" s="6"/>
      <c r="DN22" s="6"/>
      <c r="DO22" s="6"/>
      <c r="DP22" s="6"/>
      <c r="DQ22" s="6"/>
      <c r="DR22" s="6"/>
      <c r="DS22" s="6"/>
      <c r="DT22" s="6"/>
      <c r="DU22" s="6"/>
      <c r="DV22" s="6"/>
      <c r="DW22" s="6"/>
      <c r="DX22" s="6"/>
      <c r="DY22" s="6"/>
      <c r="DZ22" s="6"/>
      <c r="EA22" s="6"/>
      <c r="EB22" s="1"/>
    </row>
    <row r="23" spans="1:163" x14ac:dyDescent="0.25"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A23" s="6"/>
      <c r="AB23" s="6"/>
      <c r="AC23" s="6"/>
      <c r="AD23" s="6"/>
      <c r="AE23" s="6"/>
      <c r="AF23" s="6"/>
      <c r="AG23" s="6"/>
      <c r="AH23" s="6"/>
      <c r="AI23" s="6"/>
      <c r="AJ23" s="6"/>
      <c r="AK23" s="1"/>
      <c r="AL23" s="6"/>
      <c r="AM23" s="6"/>
      <c r="AN23" s="6"/>
      <c r="AO23" s="6"/>
      <c r="AP23" s="6"/>
      <c r="AQ23" s="6"/>
      <c r="AR23" s="6"/>
      <c r="AS23" s="6"/>
      <c r="AT23" s="6"/>
      <c r="AU23" s="6"/>
      <c r="AV23" s="6"/>
      <c r="AW23" s="6"/>
      <c r="AX23" s="6"/>
      <c r="AY23" s="6"/>
      <c r="AZ23" s="6"/>
      <c r="BA23" s="6"/>
      <c r="BB23" s="6"/>
      <c r="BC23" s="6"/>
      <c r="BD23" s="6"/>
      <c r="BE23" s="6"/>
      <c r="BF23" s="6"/>
      <c r="BG23" s="6"/>
      <c r="BH23" s="6"/>
      <c r="BI23" s="6"/>
      <c r="BJ23" s="6"/>
      <c r="BK23" s="6"/>
      <c r="BL23" s="6"/>
      <c r="BM23" s="6"/>
      <c r="BN23" s="6"/>
      <c r="BO23" s="6"/>
      <c r="BP23" s="6"/>
      <c r="BQ23" s="1"/>
      <c r="BR23" s="6"/>
      <c r="BS23" s="6"/>
      <c r="BT23" s="6"/>
      <c r="BU23" s="6"/>
      <c r="BV23" s="6"/>
      <c r="BW23" s="6"/>
      <c r="BX23" s="6"/>
      <c r="BY23" s="6"/>
      <c r="BZ23" s="6"/>
      <c r="CA23" s="6"/>
      <c r="CB23" s="6"/>
      <c r="CC23" s="6"/>
      <c r="CD23" s="6"/>
      <c r="CE23" s="6"/>
      <c r="CF23" s="6"/>
      <c r="CG23" s="6"/>
      <c r="CH23" s="6"/>
      <c r="CI23" s="6"/>
      <c r="CJ23" s="6"/>
      <c r="CK23" s="6"/>
      <c r="CL23" s="6"/>
      <c r="CM23" s="6"/>
      <c r="CN23" s="6"/>
      <c r="CO23" s="6"/>
      <c r="CP23" s="6"/>
      <c r="CQ23" s="6"/>
      <c r="CR23" s="6"/>
      <c r="CS23" s="6"/>
      <c r="CT23" s="6"/>
      <c r="CU23" s="6"/>
      <c r="CV23" s="6"/>
      <c r="CW23" s="6"/>
      <c r="CX23" s="6"/>
      <c r="CY23" s="6"/>
      <c r="CZ23" s="6"/>
      <c r="DA23" s="6"/>
      <c r="DB23" s="6"/>
      <c r="DC23" s="6"/>
      <c r="DD23" s="6"/>
      <c r="DE23" s="6"/>
      <c r="DF23" s="6"/>
      <c r="DG23" s="6"/>
      <c r="DH23" s="6"/>
      <c r="DI23" s="6"/>
      <c r="DJ23" s="6"/>
      <c r="DK23" s="6"/>
      <c r="DL23" s="6"/>
      <c r="DM23" s="6"/>
      <c r="DN23" s="6"/>
      <c r="DO23" s="6"/>
      <c r="DP23" s="6"/>
      <c r="DQ23" s="6"/>
      <c r="DR23" s="6"/>
      <c r="DS23" s="6"/>
      <c r="DT23" s="6"/>
      <c r="DU23" s="6"/>
      <c r="DV23" s="6"/>
      <c r="DW23" s="6"/>
      <c r="DX23" s="6"/>
      <c r="DY23" s="6"/>
      <c r="DZ23" s="6"/>
      <c r="EA23" s="6"/>
      <c r="EB23" s="1"/>
    </row>
    <row r="24" spans="1:163" x14ac:dyDescent="0.25"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  <c r="AA24" s="6"/>
      <c r="AB24" s="6"/>
      <c r="AC24" s="6"/>
      <c r="AD24" s="6"/>
      <c r="AE24" s="6"/>
      <c r="AF24" s="6"/>
      <c r="AG24" s="6"/>
      <c r="AH24" s="6"/>
      <c r="AI24" s="6"/>
      <c r="AJ24" s="6"/>
      <c r="AK24" s="1"/>
      <c r="AL24" s="6"/>
      <c r="AM24" s="6"/>
      <c r="AN24" s="6"/>
      <c r="AO24" s="6"/>
      <c r="AP24" s="6"/>
      <c r="AQ24" s="6"/>
      <c r="AR24" s="6"/>
      <c r="AS24" s="6"/>
      <c r="AT24" s="6"/>
      <c r="AU24" s="6"/>
      <c r="AV24" s="6"/>
      <c r="AW24" s="6"/>
      <c r="AX24" s="6"/>
      <c r="AY24" s="6"/>
      <c r="AZ24" s="6"/>
      <c r="BA24" s="6"/>
      <c r="BB24" s="6"/>
      <c r="BC24" s="6"/>
      <c r="BD24" s="6"/>
      <c r="BE24" s="6"/>
      <c r="BF24" s="6"/>
      <c r="BG24" s="6"/>
      <c r="BH24" s="6"/>
      <c r="BI24" s="6"/>
      <c r="BJ24" s="6"/>
      <c r="BK24" s="6"/>
      <c r="BL24" s="6"/>
      <c r="BM24" s="6"/>
      <c r="BN24" s="6"/>
      <c r="BO24" s="6"/>
      <c r="BP24" s="6"/>
      <c r="BQ24" s="1"/>
      <c r="BR24" s="6"/>
      <c r="BS24" s="6"/>
      <c r="BT24" s="6"/>
      <c r="BU24" s="6"/>
      <c r="BV24" s="6"/>
      <c r="BW24" s="6"/>
      <c r="BX24" s="6"/>
      <c r="BY24" s="6"/>
      <c r="BZ24" s="6"/>
      <c r="CA24" s="6"/>
      <c r="CB24" s="6"/>
      <c r="CC24" s="6"/>
      <c r="CD24" s="6"/>
      <c r="CE24" s="6"/>
      <c r="CF24" s="6"/>
      <c r="CG24" s="6"/>
      <c r="CH24" s="6"/>
      <c r="CI24" s="6"/>
      <c r="CJ24" s="6"/>
      <c r="CK24" s="6"/>
      <c r="CL24" s="6"/>
      <c r="CM24" s="6"/>
      <c r="CN24" s="6"/>
      <c r="CO24" s="6"/>
      <c r="CP24" s="6"/>
      <c r="CQ24" s="6"/>
      <c r="CR24" s="6"/>
      <c r="CS24" s="6"/>
      <c r="CT24" s="6"/>
      <c r="CU24" s="6"/>
      <c r="CV24" s="6"/>
      <c r="CW24" s="6"/>
      <c r="CX24" s="6"/>
      <c r="CY24" s="6"/>
      <c r="CZ24" s="6"/>
      <c r="DA24" s="6"/>
      <c r="DB24" s="6"/>
      <c r="DC24" s="6"/>
      <c r="DD24" s="6"/>
      <c r="DE24" s="6"/>
      <c r="DF24" s="6"/>
      <c r="DG24" s="6"/>
      <c r="DH24" s="6"/>
      <c r="DI24" s="6"/>
      <c r="DJ24" s="6"/>
      <c r="DK24" s="6"/>
      <c r="DL24" s="6"/>
      <c r="DM24" s="6"/>
      <c r="DN24" s="6"/>
      <c r="DO24" s="6"/>
      <c r="DP24" s="6"/>
      <c r="DQ24" s="6"/>
      <c r="DR24" s="6"/>
      <c r="DS24" s="6"/>
      <c r="DT24" s="6"/>
      <c r="DU24" s="6"/>
      <c r="DV24" s="6"/>
      <c r="DW24" s="6"/>
      <c r="DX24" s="6"/>
      <c r="DY24" s="6"/>
      <c r="DZ24" s="6"/>
      <c r="EA24" s="6"/>
      <c r="EB24" s="1"/>
    </row>
    <row r="25" spans="1:163" x14ac:dyDescent="0.25"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  <c r="AA25" s="6"/>
      <c r="AB25" s="6"/>
      <c r="AC25" s="6"/>
      <c r="AD25" s="6"/>
      <c r="AE25" s="6"/>
      <c r="AF25" s="6"/>
      <c r="AG25" s="6"/>
      <c r="AH25" s="6"/>
      <c r="AI25" s="6"/>
      <c r="AJ25" s="6"/>
      <c r="AK25" s="1"/>
      <c r="AL25" s="6"/>
      <c r="AM25" s="6"/>
      <c r="AN25" s="6"/>
      <c r="AO25" s="6"/>
      <c r="AP25" s="6"/>
      <c r="AQ25" s="6"/>
      <c r="AR25" s="6"/>
      <c r="AS25" s="6"/>
      <c r="AT25" s="6"/>
      <c r="AU25" s="6"/>
      <c r="AV25" s="6"/>
      <c r="AW25" s="6"/>
      <c r="AX25" s="6"/>
      <c r="AY25" s="6"/>
      <c r="AZ25" s="6"/>
      <c r="BA25" s="6"/>
      <c r="BB25" s="6"/>
      <c r="BC25" s="6"/>
      <c r="BD25" s="6"/>
      <c r="BE25" s="6"/>
      <c r="BF25" s="6"/>
      <c r="BG25" s="6"/>
      <c r="BH25" s="6"/>
      <c r="BI25" s="6"/>
      <c r="BJ25" s="6"/>
      <c r="BK25" s="6"/>
      <c r="BL25" s="6"/>
      <c r="BM25" s="6"/>
      <c r="BN25" s="6"/>
      <c r="BO25" s="6"/>
      <c r="BP25" s="6"/>
      <c r="BQ25" s="1"/>
      <c r="BR25" s="6"/>
      <c r="BS25" s="6"/>
      <c r="BT25" s="6"/>
      <c r="BU25" s="6"/>
      <c r="BV25" s="6"/>
      <c r="BW25" s="6"/>
      <c r="BX25" s="6"/>
      <c r="BY25" s="6"/>
      <c r="BZ25" s="6"/>
      <c r="CA25" s="6"/>
      <c r="CB25" s="6"/>
      <c r="CC25" s="6"/>
      <c r="CD25" s="6"/>
      <c r="CE25" s="6"/>
      <c r="CF25" s="6"/>
      <c r="CG25" s="6"/>
      <c r="CH25" s="6"/>
      <c r="CI25" s="6"/>
      <c r="CJ25" s="6"/>
      <c r="CK25" s="6"/>
      <c r="CL25" s="6"/>
      <c r="CM25" s="6"/>
      <c r="CN25" s="6"/>
      <c r="CO25" s="6"/>
      <c r="CP25" s="6"/>
      <c r="CQ25" s="6"/>
      <c r="CR25" s="6"/>
      <c r="CS25" s="6"/>
      <c r="CT25" s="6"/>
      <c r="CU25" s="6"/>
      <c r="CV25" s="6"/>
      <c r="CW25" s="6"/>
      <c r="CX25" s="6"/>
      <c r="CY25" s="6"/>
      <c r="CZ25" s="6"/>
      <c r="DA25" s="6"/>
      <c r="DB25" s="6"/>
      <c r="DC25" s="6"/>
      <c r="DD25" s="6"/>
      <c r="DE25" s="6"/>
      <c r="DF25" s="6"/>
      <c r="DG25" s="6"/>
      <c r="DH25" s="6"/>
      <c r="DI25" s="6"/>
      <c r="DJ25" s="6"/>
      <c r="DK25" s="6"/>
      <c r="DL25" s="6"/>
      <c r="DM25" s="6"/>
      <c r="DN25" s="6"/>
      <c r="DO25" s="6"/>
      <c r="DP25" s="6"/>
      <c r="DQ25" s="6"/>
      <c r="DR25" s="6"/>
      <c r="DS25" s="6"/>
      <c r="DT25" s="6"/>
      <c r="DU25" s="6"/>
      <c r="DV25" s="6"/>
      <c r="DW25" s="6"/>
      <c r="DX25" s="6"/>
      <c r="DY25" s="6"/>
      <c r="DZ25" s="6"/>
      <c r="EA25" s="6"/>
      <c r="EB25" s="1"/>
    </row>
    <row r="27" spans="1:163" x14ac:dyDescent="0.25">
      <c r="A27" s="122" t="s">
        <v>36</v>
      </c>
      <c r="B27" s="40"/>
      <c r="C27" s="40"/>
      <c r="D27" s="40"/>
      <c r="E27" s="40"/>
      <c r="F27" s="40"/>
      <c r="G27" s="40"/>
      <c r="H27" s="40"/>
      <c r="I27" s="40"/>
      <c r="J27" s="40"/>
      <c r="K27" s="40"/>
      <c r="L27" s="40"/>
      <c r="M27" s="40"/>
      <c r="N27" s="40"/>
      <c r="O27" s="40"/>
      <c r="P27" s="40"/>
      <c r="Q27" s="40"/>
      <c r="R27" s="40"/>
      <c r="S27" s="40"/>
      <c r="T27" s="40"/>
    </row>
    <row r="28" spans="1:163" x14ac:dyDescent="0.25">
      <c r="D28" s="6"/>
      <c r="BR28" s="1"/>
    </row>
    <row r="29" spans="1:163" x14ac:dyDescent="0.25">
      <c r="F29" s="119" t="s">
        <v>20</v>
      </c>
      <c r="G29" s="111"/>
      <c r="H29" s="111"/>
      <c r="I29" s="111"/>
      <c r="J29" s="111"/>
      <c r="K29" s="111"/>
      <c r="L29" s="111"/>
      <c r="M29" s="111"/>
      <c r="N29" s="111"/>
      <c r="O29" s="111"/>
      <c r="P29" s="111"/>
      <c r="Q29" s="111"/>
      <c r="R29" s="111"/>
      <c r="S29" s="111"/>
      <c r="T29" s="111"/>
      <c r="U29" s="111"/>
      <c r="V29" s="111"/>
      <c r="W29" s="111"/>
      <c r="X29" s="111"/>
      <c r="Y29" s="111"/>
      <c r="Z29" s="111"/>
      <c r="AA29" s="111"/>
      <c r="AB29" s="111"/>
      <c r="AC29" s="111"/>
      <c r="AD29" s="111"/>
      <c r="AE29" s="111"/>
      <c r="AF29" s="111"/>
      <c r="AG29" s="111"/>
      <c r="AH29" s="111"/>
      <c r="AI29" s="111"/>
      <c r="AJ29" s="111"/>
      <c r="AK29" s="1"/>
      <c r="AL29" s="10"/>
      <c r="AM29" s="112" t="s">
        <v>31</v>
      </c>
      <c r="AN29" s="113"/>
      <c r="AO29" s="113"/>
      <c r="AP29" s="113"/>
      <c r="AQ29" s="113"/>
      <c r="AR29" s="113"/>
      <c r="AS29" s="113"/>
      <c r="AT29" s="113"/>
      <c r="AU29" s="113"/>
      <c r="AV29" s="113"/>
      <c r="AW29" s="113"/>
      <c r="AX29" s="113"/>
      <c r="AY29" s="113"/>
      <c r="AZ29" s="113"/>
      <c r="BA29" s="113"/>
      <c r="BB29" s="113"/>
      <c r="BC29" s="113"/>
      <c r="BD29" s="113"/>
      <c r="BE29" s="113"/>
      <c r="BF29" s="113"/>
      <c r="BG29" s="113"/>
      <c r="BH29" s="113"/>
      <c r="BI29" s="113"/>
      <c r="BJ29" s="113"/>
      <c r="BK29" s="113"/>
      <c r="BL29" s="113"/>
      <c r="BM29" s="113"/>
      <c r="BN29" s="113"/>
      <c r="BO29" s="113"/>
      <c r="BP29" s="113"/>
      <c r="BQ29" s="120"/>
      <c r="BR29" s="114" t="s">
        <v>24</v>
      </c>
      <c r="BS29" s="115"/>
      <c r="BT29" s="115"/>
      <c r="BU29" s="115"/>
      <c r="BV29" s="115"/>
      <c r="BW29" s="115"/>
      <c r="BX29" s="115"/>
      <c r="BY29" s="115"/>
      <c r="BZ29" s="115"/>
      <c r="CA29" s="115"/>
      <c r="CB29" s="115"/>
      <c r="CC29" s="115"/>
      <c r="CD29" s="115"/>
      <c r="CE29" s="115"/>
      <c r="CF29" s="115"/>
      <c r="CG29" s="115"/>
      <c r="CH29" s="115"/>
      <c r="CI29" s="115"/>
      <c r="CJ29" s="115"/>
      <c r="CK29" s="115"/>
      <c r="CL29" s="115"/>
      <c r="CM29" s="115"/>
      <c r="CN29" s="115"/>
      <c r="CO29" s="115"/>
      <c r="CP29" s="115"/>
      <c r="CQ29" s="115"/>
      <c r="CR29" s="115"/>
      <c r="CS29" s="115"/>
      <c r="CT29" s="115"/>
      <c r="CU29" s="115"/>
      <c r="CV29" s="115"/>
      <c r="CW29" s="1"/>
      <c r="CX29" s="117" t="s">
        <v>30</v>
      </c>
      <c r="CY29" s="118"/>
      <c r="CZ29" s="118"/>
      <c r="DA29" s="118"/>
      <c r="DB29" s="118"/>
      <c r="DC29" s="118"/>
      <c r="DD29" s="118"/>
      <c r="DE29" s="118"/>
      <c r="DF29" s="118"/>
      <c r="DG29" s="118"/>
      <c r="DH29" s="118"/>
      <c r="DI29" s="118"/>
      <c r="DJ29" s="118"/>
      <c r="DK29" s="118"/>
      <c r="DL29" s="118"/>
      <c r="DM29" s="118"/>
      <c r="DN29" s="118"/>
      <c r="DO29" s="118"/>
      <c r="DP29" s="118"/>
      <c r="DQ29" s="118"/>
      <c r="DR29" s="118"/>
      <c r="DS29" s="118"/>
      <c r="DT29" s="118"/>
      <c r="DU29" s="118"/>
      <c r="DV29" s="118"/>
      <c r="DW29" s="118"/>
      <c r="DX29" s="118"/>
      <c r="DY29" s="118"/>
      <c r="DZ29" s="118"/>
      <c r="EA29" s="118"/>
      <c r="EB29" s="121"/>
      <c r="EC29" s="109" t="s">
        <v>29</v>
      </c>
      <c r="ED29" s="110"/>
      <c r="EE29" s="110"/>
      <c r="EF29" s="110"/>
      <c r="EG29" s="110"/>
      <c r="EH29" s="110"/>
      <c r="EI29" s="110"/>
      <c r="EJ29" s="110"/>
      <c r="EK29" s="110"/>
      <c r="EL29" s="110"/>
      <c r="EM29" s="110"/>
      <c r="EN29" s="110"/>
      <c r="EO29" s="110"/>
      <c r="EP29" s="110"/>
      <c r="EQ29" s="110"/>
      <c r="ER29" s="110"/>
      <c r="ES29" s="110"/>
      <c r="ET29" s="110"/>
      <c r="EU29" s="110"/>
      <c r="EV29" s="110"/>
      <c r="EW29" s="110"/>
      <c r="EX29" s="110"/>
      <c r="EY29" s="110"/>
      <c r="EZ29" s="110"/>
      <c r="FA29" s="110"/>
      <c r="FB29" s="110"/>
      <c r="FC29" s="110"/>
      <c r="FD29" s="110"/>
      <c r="FE29" s="110"/>
      <c r="FF29" s="110"/>
      <c r="FG29" s="110"/>
    </row>
    <row r="30" spans="1:163" ht="15.75" customHeight="1" x14ac:dyDescent="0.25">
      <c r="A30" s="13" t="s">
        <v>46</v>
      </c>
      <c r="B30" s="13" t="s">
        <v>0</v>
      </c>
      <c r="C30" s="13" t="s">
        <v>47</v>
      </c>
      <c r="D30" s="13" t="s">
        <v>48</v>
      </c>
      <c r="E30" s="13" t="s">
        <v>18</v>
      </c>
      <c r="F30" s="97">
        <v>1990</v>
      </c>
      <c r="G30" s="98">
        <v>1991</v>
      </c>
      <c r="H30" s="98">
        <v>1992</v>
      </c>
      <c r="I30" s="98">
        <v>1993</v>
      </c>
      <c r="J30" s="98">
        <v>1994</v>
      </c>
      <c r="K30" s="98">
        <v>1995</v>
      </c>
      <c r="L30" s="98">
        <v>1996</v>
      </c>
      <c r="M30" s="98">
        <v>1997</v>
      </c>
      <c r="N30" s="98">
        <v>1998</v>
      </c>
      <c r="O30" s="98">
        <v>1999</v>
      </c>
      <c r="P30" s="98">
        <v>2000</v>
      </c>
      <c r="Q30" s="98">
        <v>2001</v>
      </c>
      <c r="R30" s="98">
        <v>2002</v>
      </c>
      <c r="S30" s="98">
        <v>2003</v>
      </c>
      <c r="T30" s="98">
        <v>2004</v>
      </c>
      <c r="U30" s="98">
        <v>2005</v>
      </c>
      <c r="V30" s="98">
        <v>2006</v>
      </c>
      <c r="W30" s="98">
        <v>2007</v>
      </c>
      <c r="X30" s="98">
        <v>2008</v>
      </c>
      <c r="Y30" s="98">
        <v>2009</v>
      </c>
      <c r="Z30" s="98">
        <v>2010</v>
      </c>
      <c r="AA30" s="98">
        <v>2011</v>
      </c>
      <c r="AB30" s="98">
        <v>2012</v>
      </c>
      <c r="AC30" s="98">
        <v>2013</v>
      </c>
      <c r="AD30" s="98">
        <v>2014</v>
      </c>
      <c r="AE30" s="98">
        <v>2015</v>
      </c>
      <c r="AF30" s="98">
        <v>2016</v>
      </c>
      <c r="AG30" s="98">
        <v>2017</v>
      </c>
      <c r="AH30" s="98">
        <v>2018</v>
      </c>
      <c r="AI30" s="98">
        <v>2019</v>
      </c>
      <c r="AJ30" s="98">
        <v>2020</v>
      </c>
      <c r="AK30" s="13" t="s">
        <v>19</v>
      </c>
      <c r="AL30" s="13" t="s">
        <v>23</v>
      </c>
      <c r="AM30" s="43">
        <v>1990</v>
      </c>
      <c r="AN30" s="44">
        <v>1991</v>
      </c>
      <c r="AO30" s="44">
        <v>1992</v>
      </c>
      <c r="AP30" s="44">
        <v>1993</v>
      </c>
      <c r="AQ30" s="44">
        <v>1994</v>
      </c>
      <c r="AR30" s="44">
        <v>1995</v>
      </c>
      <c r="AS30" s="44">
        <v>1996</v>
      </c>
      <c r="AT30" s="44">
        <v>1997</v>
      </c>
      <c r="AU30" s="44">
        <v>1998</v>
      </c>
      <c r="AV30" s="44">
        <v>1999</v>
      </c>
      <c r="AW30" s="44">
        <v>2000</v>
      </c>
      <c r="AX30" s="44">
        <v>2001</v>
      </c>
      <c r="AY30" s="44">
        <v>2002</v>
      </c>
      <c r="AZ30" s="44">
        <v>2003</v>
      </c>
      <c r="BA30" s="44">
        <v>2004</v>
      </c>
      <c r="BB30" s="44">
        <v>2005</v>
      </c>
      <c r="BC30" s="44">
        <v>2006</v>
      </c>
      <c r="BD30" s="44">
        <v>2007</v>
      </c>
      <c r="BE30" s="44">
        <v>2008</v>
      </c>
      <c r="BF30" s="44">
        <v>2009</v>
      </c>
      <c r="BG30" s="44">
        <v>2010</v>
      </c>
      <c r="BH30" s="44">
        <v>2011</v>
      </c>
      <c r="BI30" s="44">
        <v>2012</v>
      </c>
      <c r="BJ30" s="44">
        <v>2013</v>
      </c>
      <c r="BK30" s="44">
        <v>2014</v>
      </c>
      <c r="BL30" s="44">
        <v>2015</v>
      </c>
      <c r="BM30" s="44">
        <v>2016</v>
      </c>
      <c r="BN30" s="44">
        <v>2017</v>
      </c>
      <c r="BO30" s="44">
        <v>2018</v>
      </c>
      <c r="BP30" s="44">
        <v>2019</v>
      </c>
      <c r="BQ30" s="102">
        <v>2020</v>
      </c>
      <c r="BR30" s="45">
        <v>1990</v>
      </c>
      <c r="BS30" s="46">
        <v>1991</v>
      </c>
      <c r="BT30" s="46">
        <v>1992</v>
      </c>
      <c r="BU30" s="46">
        <v>1993</v>
      </c>
      <c r="BV30" s="46">
        <v>1994</v>
      </c>
      <c r="BW30" s="46">
        <v>1995</v>
      </c>
      <c r="BX30" s="46">
        <v>1996</v>
      </c>
      <c r="BY30" s="46">
        <v>1997</v>
      </c>
      <c r="BZ30" s="46">
        <v>1998</v>
      </c>
      <c r="CA30" s="46">
        <v>1999</v>
      </c>
      <c r="CB30" s="46">
        <v>2000</v>
      </c>
      <c r="CC30" s="46">
        <v>2001</v>
      </c>
      <c r="CD30" s="46">
        <v>2002</v>
      </c>
      <c r="CE30" s="46">
        <v>2003</v>
      </c>
      <c r="CF30" s="46">
        <v>2004</v>
      </c>
      <c r="CG30" s="46">
        <v>2005</v>
      </c>
      <c r="CH30" s="46">
        <v>2006</v>
      </c>
      <c r="CI30" s="46">
        <v>2007</v>
      </c>
      <c r="CJ30" s="46">
        <v>2008</v>
      </c>
      <c r="CK30" s="46">
        <v>2009</v>
      </c>
      <c r="CL30" s="46">
        <v>2010</v>
      </c>
      <c r="CM30" s="46">
        <v>2011</v>
      </c>
      <c r="CN30" s="46">
        <v>2012</v>
      </c>
      <c r="CO30" s="46">
        <v>2013</v>
      </c>
      <c r="CP30" s="46">
        <v>2014</v>
      </c>
      <c r="CQ30" s="46">
        <v>2015</v>
      </c>
      <c r="CR30" s="46">
        <v>2016</v>
      </c>
      <c r="CS30" s="46">
        <v>2017</v>
      </c>
      <c r="CT30" s="46">
        <v>2018</v>
      </c>
      <c r="CU30" s="46">
        <v>2019</v>
      </c>
      <c r="CV30" s="46">
        <v>2020</v>
      </c>
      <c r="CW30" s="13" t="s">
        <v>21</v>
      </c>
      <c r="CX30" s="41">
        <v>1990</v>
      </c>
      <c r="CY30" s="42">
        <v>1991</v>
      </c>
      <c r="CZ30" s="42">
        <v>1992</v>
      </c>
      <c r="DA30" s="42">
        <v>1993</v>
      </c>
      <c r="DB30" s="42">
        <v>1994</v>
      </c>
      <c r="DC30" s="42">
        <v>1995</v>
      </c>
      <c r="DD30" s="42">
        <v>1996</v>
      </c>
      <c r="DE30" s="42">
        <v>1997</v>
      </c>
      <c r="DF30" s="42">
        <v>1998</v>
      </c>
      <c r="DG30" s="42">
        <v>1999</v>
      </c>
      <c r="DH30" s="42">
        <v>2000</v>
      </c>
      <c r="DI30" s="42">
        <v>2001</v>
      </c>
      <c r="DJ30" s="42">
        <v>2002</v>
      </c>
      <c r="DK30" s="42">
        <v>2003</v>
      </c>
      <c r="DL30" s="42">
        <v>2004</v>
      </c>
      <c r="DM30" s="42">
        <v>2005</v>
      </c>
      <c r="DN30" s="42">
        <v>2006</v>
      </c>
      <c r="DO30" s="42">
        <v>2007</v>
      </c>
      <c r="DP30" s="42">
        <v>2008</v>
      </c>
      <c r="DQ30" s="42">
        <v>2009</v>
      </c>
      <c r="DR30" s="42">
        <v>2010</v>
      </c>
      <c r="DS30" s="42">
        <v>2011</v>
      </c>
      <c r="DT30" s="42">
        <v>2012</v>
      </c>
      <c r="DU30" s="42">
        <v>2013</v>
      </c>
      <c r="DV30" s="42">
        <v>2014</v>
      </c>
      <c r="DW30" s="42">
        <v>2015</v>
      </c>
      <c r="DX30" s="42">
        <v>2016</v>
      </c>
      <c r="DY30" s="42">
        <v>2017</v>
      </c>
      <c r="DZ30" s="42">
        <v>2018</v>
      </c>
      <c r="EA30" s="42">
        <v>2019</v>
      </c>
      <c r="EB30" s="95">
        <v>2020</v>
      </c>
      <c r="EC30" s="57">
        <v>1990</v>
      </c>
      <c r="ED30" s="58">
        <v>1991</v>
      </c>
      <c r="EE30" s="58">
        <v>1992</v>
      </c>
      <c r="EF30" s="58">
        <v>1993</v>
      </c>
      <c r="EG30" s="58">
        <v>1994</v>
      </c>
      <c r="EH30" s="58">
        <v>1995</v>
      </c>
      <c r="EI30" s="58">
        <v>1996</v>
      </c>
      <c r="EJ30" s="58">
        <v>1997</v>
      </c>
      <c r="EK30" s="58">
        <v>1998</v>
      </c>
      <c r="EL30" s="58">
        <v>1999</v>
      </c>
      <c r="EM30" s="58">
        <v>2000</v>
      </c>
      <c r="EN30" s="58">
        <v>2001</v>
      </c>
      <c r="EO30" s="58">
        <v>2002</v>
      </c>
      <c r="EP30" s="58">
        <v>2003</v>
      </c>
      <c r="EQ30" s="58">
        <v>2004</v>
      </c>
      <c r="ER30" s="58">
        <v>2005</v>
      </c>
      <c r="ES30" s="58">
        <v>2006</v>
      </c>
      <c r="ET30" s="58">
        <v>2007</v>
      </c>
      <c r="EU30" s="58">
        <v>2008</v>
      </c>
      <c r="EV30" s="58">
        <v>2009</v>
      </c>
      <c r="EW30" s="58">
        <v>2010</v>
      </c>
      <c r="EX30" s="58">
        <v>2011</v>
      </c>
      <c r="EY30" s="58">
        <v>2012</v>
      </c>
      <c r="EZ30" s="58">
        <v>2013</v>
      </c>
      <c r="FA30" s="58">
        <v>2014</v>
      </c>
      <c r="FB30" s="58">
        <v>2015</v>
      </c>
      <c r="FC30" s="58">
        <v>2016</v>
      </c>
      <c r="FD30" s="58">
        <v>2017</v>
      </c>
      <c r="FE30" s="58">
        <v>2018</v>
      </c>
      <c r="FF30" s="58">
        <v>2019</v>
      </c>
      <c r="FG30" s="58">
        <v>2020</v>
      </c>
    </row>
    <row r="31" spans="1:163" x14ac:dyDescent="0.25">
      <c r="A31" t="s">
        <v>155</v>
      </c>
      <c r="B31" t="s">
        <v>176</v>
      </c>
      <c r="C31" t="s">
        <v>148</v>
      </c>
      <c r="D31" t="s">
        <v>152</v>
      </c>
      <c r="E31" s="6" t="s">
        <v>157</v>
      </c>
      <c r="F31" s="79">
        <v>22.9877895337236</v>
      </c>
      <c r="G31" s="100">
        <v>21.341643220723</v>
      </c>
      <c r="H31" s="100">
        <v>21.341643220723</v>
      </c>
      <c r="I31" s="100">
        <v>17.5169221785176</v>
      </c>
      <c r="J31" s="100">
        <v>17.5169221785176</v>
      </c>
      <c r="K31" s="100">
        <v>14.177869482611399</v>
      </c>
      <c r="L31" s="100">
        <v>8.7136306528024399</v>
      </c>
      <c r="M31" s="100">
        <v>8.7136306528024399</v>
      </c>
      <c r="N31" s="100">
        <v>8.7136306528024399</v>
      </c>
      <c r="O31" s="100">
        <v>5.9363760010339304</v>
      </c>
      <c r="P31" s="100">
        <v>5.9363760010339304</v>
      </c>
      <c r="Q31" s="100">
        <v>5.9363760010339304</v>
      </c>
      <c r="R31" s="100">
        <v>5.9363760010339304</v>
      </c>
      <c r="S31" s="100">
        <v>4.0454415833959398</v>
      </c>
      <c r="T31" s="100">
        <v>4.0454415833959398</v>
      </c>
      <c r="U31" s="100">
        <v>4.0454415833959398</v>
      </c>
      <c r="V31" s="100">
        <v>0</v>
      </c>
      <c r="W31" s="100">
        <v>2.3397924273341899</v>
      </c>
      <c r="X31" s="100">
        <v>2.3397924273341899</v>
      </c>
      <c r="Y31" s="100">
        <v>2.3397924273341899</v>
      </c>
      <c r="Z31" s="100">
        <v>2.3397924273341899</v>
      </c>
      <c r="AA31" s="100">
        <v>2.3397924273341899</v>
      </c>
      <c r="AB31" s="100">
        <v>2.3397924273341899</v>
      </c>
      <c r="AC31" s="100">
        <v>2.3397924273341899</v>
      </c>
      <c r="AD31" s="100">
        <v>2.3397924273341899</v>
      </c>
      <c r="AE31" s="100">
        <v>2.3397924273341899</v>
      </c>
      <c r="AF31" s="100">
        <v>2.3397924273341899</v>
      </c>
      <c r="AG31" s="100">
        <v>2.3397924273341899</v>
      </c>
      <c r="AH31" s="100">
        <v>2.3397924273341899</v>
      </c>
      <c r="AI31" s="100">
        <v>2.3397924273341899</v>
      </c>
      <c r="AJ31" s="100">
        <v>2.3397924273341899</v>
      </c>
      <c r="AK31" s="27">
        <v>0.183</v>
      </c>
      <c r="AL31" s="27">
        <v>3.74</v>
      </c>
      <c r="AM31" s="103">
        <f t="shared" ref="AM31:BB41" si="10">$AK31*F31</f>
        <v>4.2067654846714184</v>
      </c>
      <c r="AN31" s="104">
        <f t="shared" si="10"/>
        <v>3.905520709392309</v>
      </c>
      <c r="AO31" s="104">
        <f t="shared" si="10"/>
        <v>3.905520709392309</v>
      </c>
      <c r="AP31" s="104">
        <f t="shared" si="10"/>
        <v>3.2055967586687206</v>
      </c>
      <c r="AQ31" s="104">
        <f t="shared" si="10"/>
        <v>3.2055967586687206</v>
      </c>
      <c r="AR31" s="104">
        <f t="shared" si="10"/>
        <v>2.5945501153178858</v>
      </c>
      <c r="AS31" s="104">
        <f t="shared" si="10"/>
        <v>1.5945944094628464</v>
      </c>
      <c r="AT31" s="104">
        <f t="shared" si="10"/>
        <v>1.5945944094628464</v>
      </c>
      <c r="AU31" s="104">
        <f t="shared" si="10"/>
        <v>1.5945944094628464</v>
      </c>
      <c r="AV31" s="104">
        <f t="shared" si="10"/>
        <v>1.0863568081892092</v>
      </c>
      <c r="AW31" s="104">
        <f t="shared" si="10"/>
        <v>1.0863568081892092</v>
      </c>
      <c r="AX31" s="104">
        <f t="shared" si="10"/>
        <v>1.0863568081892092</v>
      </c>
      <c r="AY31" s="104">
        <f t="shared" si="10"/>
        <v>1.0863568081892092</v>
      </c>
      <c r="AZ31" s="104">
        <f t="shared" si="10"/>
        <v>0.74031580976145694</v>
      </c>
      <c r="BA31" s="104">
        <f t="shared" si="10"/>
        <v>0.74031580976145694</v>
      </c>
      <c r="BB31" s="104">
        <f t="shared" si="10"/>
        <v>0.74031580976145694</v>
      </c>
      <c r="BC31" s="104">
        <f t="shared" ref="BC31:BQ41" si="11">$AK31*V31</f>
        <v>0</v>
      </c>
      <c r="BD31" s="104">
        <f t="shared" si="11"/>
        <v>0.42818201420215674</v>
      </c>
      <c r="BE31" s="104">
        <f t="shared" si="11"/>
        <v>0.42818201420215674</v>
      </c>
      <c r="BF31" s="104">
        <f t="shared" si="11"/>
        <v>0.42818201420215674</v>
      </c>
      <c r="BG31" s="104">
        <f t="shared" si="11"/>
        <v>0.42818201420215674</v>
      </c>
      <c r="BH31" s="104">
        <f t="shared" si="11"/>
        <v>0.42818201420215674</v>
      </c>
      <c r="BI31" s="104">
        <f t="shared" si="11"/>
        <v>0.42818201420215674</v>
      </c>
      <c r="BJ31" s="104">
        <f t="shared" si="11"/>
        <v>0.42818201420215674</v>
      </c>
      <c r="BK31" s="104">
        <f t="shared" si="11"/>
        <v>0.42818201420215674</v>
      </c>
      <c r="BL31" s="104">
        <f t="shared" si="11"/>
        <v>0.42818201420215674</v>
      </c>
      <c r="BM31" s="104">
        <f t="shared" si="11"/>
        <v>0.42818201420215674</v>
      </c>
      <c r="BN31" s="104">
        <f t="shared" si="11"/>
        <v>0.42818201420215674</v>
      </c>
      <c r="BO31" s="104">
        <f t="shared" si="11"/>
        <v>0.42818201420215674</v>
      </c>
      <c r="BP31" s="104">
        <f t="shared" si="11"/>
        <v>0.42818201420215674</v>
      </c>
      <c r="BQ31" s="105">
        <f t="shared" si="11"/>
        <v>0.42818201420215674</v>
      </c>
      <c r="BR31" s="51">
        <f>$AL31*F31</f>
        <v>85.974332856126267</v>
      </c>
      <c r="BS31" s="52">
        <f t="shared" ref="BS31:CH41" si="12">$AL31*G31</f>
        <v>79.817745645504019</v>
      </c>
      <c r="BT31" s="52">
        <f t="shared" si="12"/>
        <v>79.817745645504019</v>
      </c>
      <c r="BU31" s="52">
        <f t="shared" si="12"/>
        <v>65.513288947655823</v>
      </c>
      <c r="BV31" s="52">
        <f t="shared" si="12"/>
        <v>65.513288947655823</v>
      </c>
      <c r="BW31" s="52">
        <f t="shared" si="12"/>
        <v>53.025231864966635</v>
      </c>
      <c r="BX31" s="52">
        <f t="shared" si="12"/>
        <v>32.588978641481127</v>
      </c>
      <c r="BY31" s="52">
        <f t="shared" si="12"/>
        <v>32.588978641481127</v>
      </c>
      <c r="BZ31" s="52">
        <f t="shared" si="12"/>
        <v>32.588978641481127</v>
      </c>
      <c r="CA31" s="52">
        <f t="shared" si="12"/>
        <v>22.202046243866899</v>
      </c>
      <c r="CB31" s="52">
        <f t="shared" si="12"/>
        <v>22.202046243866899</v>
      </c>
      <c r="CC31" s="52">
        <f t="shared" si="12"/>
        <v>22.202046243866899</v>
      </c>
      <c r="CD31" s="52">
        <f t="shared" si="12"/>
        <v>22.202046243866899</v>
      </c>
      <c r="CE31" s="52">
        <f t="shared" si="12"/>
        <v>15.129951521900816</v>
      </c>
      <c r="CF31" s="52">
        <f t="shared" si="12"/>
        <v>15.129951521900816</v>
      </c>
      <c r="CG31" s="52">
        <f t="shared" si="12"/>
        <v>15.129951521900816</v>
      </c>
      <c r="CH31" s="52">
        <f t="shared" si="12"/>
        <v>0</v>
      </c>
      <c r="CI31" s="52">
        <f t="shared" ref="CI31:CV41" si="13">$AL31*W31</f>
        <v>8.7508236782298709</v>
      </c>
      <c r="CJ31" s="52">
        <f t="shared" si="13"/>
        <v>8.7508236782298709</v>
      </c>
      <c r="CK31" s="52">
        <f t="shared" si="13"/>
        <v>8.7508236782298709</v>
      </c>
      <c r="CL31" s="52">
        <f t="shared" si="13"/>
        <v>8.7508236782298709</v>
      </c>
      <c r="CM31" s="52">
        <f t="shared" si="13"/>
        <v>8.7508236782298709</v>
      </c>
      <c r="CN31" s="52">
        <f t="shared" si="13"/>
        <v>8.7508236782298709</v>
      </c>
      <c r="CO31" s="52">
        <f t="shared" si="13"/>
        <v>8.7508236782298709</v>
      </c>
      <c r="CP31" s="52">
        <f t="shared" si="13"/>
        <v>8.7508236782298709</v>
      </c>
      <c r="CQ31" s="52">
        <f t="shared" si="13"/>
        <v>8.7508236782298709</v>
      </c>
      <c r="CR31" s="52">
        <f t="shared" si="13"/>
        <v>8.7508236782298709</v>
      </c>
      <c r="CS31" s="52">
        <f t="shared" si="13"/>
        <v>8.7508236782298709</v>
      </c>
      <c r="CT31" s="52">
        <f t="shared" si="13"/>
        <v>8.7508236782298709</v>
      </c>
      <c r="CU31" s="52">
        <f t="shared" si="13"/>
        <v>8.7508236782298709</v>
      </c>
      <c r="CV31" s="52">
        <f t="shared" si="13"/>
        <v>8.7508236782298709</v>
      </c>
      <c r="CW31" s="1">
        <f>IF(C31="reservoir", 0.09,0)</f>
        <v>0</v>
      </c>
      <c r="CX31" s="53">
        <f>$CW31*AM31</f>
        <v>0</v>
      </c>
      <c r="CY31" s="54">
        <f t="shared" ref="CY31:DN41" si="14">$CW31*AN31</f>
        <v>0</v>
      </c>
      <c r="CZ31" s="54">
        <f t="shared" si="14"/>
        <v>0</v>
      </c>
      <c r="DA31" s="54">
        <f t="shared" si="14"/>
        <v>0</v>
      </c>
      <c r="DB31" s="54">
        <f t="shared" si="14"/>
        <v>0</v>
      </c>
      <c r="DC31" s="54">
        <f t="shared" si="14"/>
        <v>0</v>
      </c>
      <c r="DD31" s="54">
        <f t="shared" si="14"/>
        <v>0</v>
      </c>
      <c r="DE31" s="54">
        <f t="shared" si="14"/>
        <v>0</v>
      </c>
      <c r="DF31" s="54">
        <f t="shared" si="14"/>
        <v>0</v>
      </c>
      <c r="DG31" s="54">
        <f t="shared" si="14"/>
        <v>0</v>
      </c>
      <c r="DH31" s="54">
        <f t="shared" si="14"/>
        <v>0</v>
      </c>
      <c r="DI31" s="54">
        <f t="shared" si="14"/>
        <v>0</v>
      </c>
      <c r="DJ31" s="54">
        <f t="shared" si="14"/>
        <v>0</v>
      </c>
      <c r="DK31" s="54">
        <f t="shared" si="14"/>
        <v>0</v>
      </c>
      <c r="DL31" s="54">
        <f t="shared" si="14"/>
        <v>0</v>
      </c>
      <c r="DM31" s="54">
        <f t="shared" si="14"/>
        <v>0</v>
      </c>
      <c r="DN31" s="54">
        <f t="shared" si="14"/>
        <v>0</v>
      </c>
      <c r="DO31" s="54">
        <f t="shared" ref="DO31:EB41" si="15">$CW31*BD31</f>
        <v>0</v>
      </c>
      <c r="DP31" s="54">
        <f t="shared" si="15"/>
        <v>0</v>
      </c>
      <c r="DQ31" s="54">
        <f t="shared" si="15"/>
        <v>0</v>
      </c>
      <c r="DR31" s="54">
        <f t="shared" si="15"/>
        <v>0</v>
      </c>
      <c r="DS31" s="54">
        <f t="shared" si="15"/>
        <v>0</v>
      </c>
      <c r="DT31" s="54">
        <f t="shared" si="15"/>
        <v>0</v>
      </c>
      <c r="DU31" s="54">
        <f t="shared" si="15"/>
        <v>0</v>
      </c>
      <c r="DV31" s="54">
        <f t="shared" si="15"/>
        <v>0</v>
      </c>
      <c r="DW31" s="54">
        <f t="shared" si="15"/>
        <v>0</v>
      </c>
      <c r="DX31" s="54">
        <f t="shared" si="15"/>
        <v>0</v>
      </c>
      <c r="DY31" s="54">
        <f t="shared" si="15"/>
        <v>0</v>
      </c>
      <c r="DZ31" s="54">
        <f t="shared" si="15"/>
        <v>0</v>
      </c>
      <c r="EA31" s="54">
        <f t="shared" si="15"/>
        <v>0</v>
      </c>
      <c r="EB31" s="55">
        <f t="shared" si="15"/>
        <v>0</v>
      </c>
      <c r="EC31" s="59">
        <f t="shared" ref="EC31:ER41" si="16">CX31+AM31</f>
        <v>4.2067654846714184</v>
      </c>
      <c r="ED31" s="60">
        <f t="shared" si="16"/>
        <v>3.905520709392309</v>
      </c>
      <c r="EE31" s="60">
        <f t="shared" si="16"/>
        <v>3.905520709392309</v>
      </c>
      <c r="EF31" s="60">
        <f t="shared" si="16"/>
        <v>3.2055967586687206</v>
      </c>
      <c r="EG31" s="60">
        <f t="shared" si="16"/>
        <v>3.2055967586687206</v>
      </c>
      <c r="EH31" s="60">
        <f t="shared" si="16"/>
        <v>2.5945501153178858</v>
      </c>
      <c r="EI31" s="60">
        <f t="shared" si="16"/>
        <v>1.5945944094628464</v>
      </c>
      <c r="EJ31" s="60">
        <f t="shared" si="16"/>
        <v>1.5945944094628464</v>
      </c>
      <c r="EK31" s="60">
        <f t="shared" si="16"/>
        <v>1.5945944094628464</v>
      </c>
      <c r="EL31" s="60">
        <f t="shared" si="16"/>
        <v>1.0863568081892092</v>
      </c>
      <c r="EM31" s="60">
        <f t="shared" si="16"/>
        <v>1.0863568081892092</v>
      </c>
      <c r="EN31" s="60">
        <f t="shared" si="16"/>
        <v>1.0863568081892092</v>
      </c>
      <c r="EO31" s="60">
        <f t="shared" si="16"/>
        <v>1.0863568081892092</v>
      </c>
      <c r="EP31" s="60">
        <f t="shared" si="16"/>
        <v>0.74031580976145694</v>
      </c>
      <c r="EQ31" s="60">
        <f t="shared" si="16"/>
        <v>0.74031580976145694</v>
      </c>
      <c r="ER31" s="60">
        <f t="shared" si="16"/>
        <v>0.74031580976145694</v>
      </c>
      <c r="ES31" s="60">
        <f t="shared" ref="ES31:FG41" si="17">DN31+BC31</f>
        <v>0</v>
      </c>
      <c r="ET31" s="60">
        <f t="shared" si="17"/>
        <v>0.42818201420215674</v>
      </c>
      <c r="EU31" s="60">
        <f t="shared" si="17"/>
        <v>0.42818201420215674</v>
      </c>
      <c r="EV31" s="60">
        <f t="shared" si="17"/>
        <v>0.42818201420215674</v>
      </c>
      <c r="EW31" s="60">
        <f t="shared" si="17"/>
        <v>0.42818201420215674</v>
      </c>
      <c r="EX31" s="60">
        <f t="shared" si="17"/>
        <v>0.42818201420215674</v>
      </c>
      <c r="EY31" s="60">
        <f t="shared" si="17"/>
        <v>0.42818201420215674</v>
      </c>
      <c r="EZ31" s="60">
        <f t="shared" si="17"/>
        <v>0.42818201420215674</v>
      </c>
      <c r="FA31" s="60">
        <f t="shared" si="17"/>
        <v>0.42818201420215674</v>
      </c>
      <c r="FB31" s="60">
        <f t="shared" si="17"/>
        <v>0.42818201420215674</v>
      </c>
      <c r="FC31" s="60">
        <f t="shared" si="17"/>
        <v>0.42818201420215674</v>
      </c>
      <c r="FD31" s="60">
        <f t="shared" si="17"/>
        <v>0.42818201420215674</v>
      </c>
      <c r="FE31" s="60">
        <f t="shared" si="17"/>
        <v>0.42818201420215674</v>
      </c>
      <c r="FF31" s="60">
        <f t="shared" si="17"/>
        <v>0.42818201420215674</v>
      </c>
      <c r="FG31" s="60">
        <f t="shared" si="17"/>
        <v>0.42818201420215674</v>
      </c>
    </row>
    <row r="32" spans="1:163" x14ac:dyDescent="0.25">
      <c r="A32" t="s">
        <v>155</v>
      </c>
      <c r="B32" t="s">
        <v>176</v>
      </c>
      <c r="C32" t="s">
        <v>153</v>
      </c>
      <c r="D32" t="s">
        <v>153</v>
      </c>
      <c r="E32" s="6" t="s">
        <v>157</v>
      </c>
      <c r="F32" s="101">
        <v>13191.0210578775</v>
      </c>
      <c r="G32" s="100">
        <v>13090.475489766301</v>
      </c>
      <c r="H32" s="100">
        <v>14433.6417552434</v>
      </c>
      <c r="I32" s="100">
        <v>11686.677268970299</v>
      </c>
      <c r="J32" s="100">
        <v>9626.0901323810103</v>
      </c>
      <c r="K32" s="100">
        <v>9355.3389634266296</v>
      </c>
      <c r="L32" s="100">
        <v>9315.5994024449792</v>
      </c>
      <c r="M32" s="100">
        <v>9315.5994024449792</v>
      </c>
      <c r="N32" s="100">
        <v>9260.1707978271897</v>
      </c>
      <c r="O32" s="100">
        <v>9260.1707978271897</v>
      </c>
      <c r="P32" s="100">
        <v>7996.0289777429198</v>
      </c>
      <c r="Q32" s="100">
        <v>6053.5611989358804</v>
      </c>
      <c r="R32" s="100">
        <v>6053.5611989358804</v>
      </c>
      <c r="S32" s="100">
        <v>6053.5611989358804</v>
      </c>
      <c r="T32" s="100">
        <v>3422.7369109753899</v>
      </c>
      <c r="U32" s="100">
        <v>3433.2588379949698</v>
      </c>
      <c r="V32" s="100">
        <v>3433.2588379949698</v>
      </c>
      <c r="W32" s="100">
        <v>3433.2588379949698</v>
      </c>
      <c r="X32" s="100">
        <v>1545.3369647269301</v>
      </c>
      <c r="Y32" s="100">
        <v>1545.3369647269301</v>
      </c>
      <c r="Z32" s="100">
        <v>1545.3369647269301</v>
      </c>
      <c r="AA32" s="100">
        <v>1545.3369647269301</v>
      </c>
      <c r="AB32" s="100">
        <v>76.390679712332002</v>
      </c>
      <c r="AC32" s="100">
        <v>76.390679712332002</v>
      </c>
      <c r="AD32" s="100">
        <v>76.390679712332002</v>
      </c>
      <c r="AE32" s="100">
        <v>76.390679712332002</v>
      </c>
      <c r="AF32" s="100">
        <v>76.390679712332002</v>
      </c>
      <c r="AG32" s="100">
        <v>76.390679712332002</v>
      </c>
      <c r="AH32" s="100">
        <v>76.390679712332002</v>
      </c>
      <c r="AI32" s="100">
        <v>76.390679712332002</v>
      </c>
      <c r="AJ32" s="100">
        <v>76.390679712332002</v>
      </c>
      <c r="AK32" s="27">
        <v>8.4699999999999998E-2</v>
      </c>
      <c r="AL32" s="27">
        <v>3.74</v>
      </c>
      <c r="AM32" s="103">
        <f t="shared" si="10"/>
        <v>1117.2794836022242</v>
      </c>
      <c r="AN32" s="104">
        <f t="shared" si="10"/>
        <v>1108.7632739832056</v>
      </c>
      <c r="AO32" s="104">
        <f t="shared" si="10"/>
        <v>1222.5294566691159</v>
      </c>
      <c r="AP32" s="104">
        <f t="shared" si="10"/>
        <v>989.86156468178433</v>
      </c>
      <c r="AQ32" s="104">
        <f t="shared" si="10"/>
        <v>815.32983421267159</v>
      </c>
      <c r="AR32" s="104">
        <f t="shared" si="10"/>
        <v>792.39721020223556</v>
      </c>
      <c r="AS32" s="104">
        <f t="shared" si="10"/>
        <v>789.03126938708976</v>
      </c>
      <c r="AT32" s="104">
        <f t="shared" si="10"/>
        <v>789.03126938708976</v>
      </c>
      <c r="AU32" s="104">
        <f t="shared" si="10"/>
        <v>784.33646657596296</v>
      </c>
      <c r="AV32" s="104">
        <f t="shared" si="10"/>
        <v>784.33646657596296</v>
      </c>
      <c r="AW32" s="104">
        <f t="shared" si="10"/>
        <v>677.26365441482528</v>
      </c>
      <c r="AX32" s="104">
        <f t="shared" si="10"/>
        <v>512.736633549869</v>
      </c>
      <c r="AY32" s="104">
        <f t="shared" si="10"/>
        <v>512.736633549869</v>
      </c>
      <c r="AZ32" s="104">
        <f t="shared" si="10"/>
        <v>512.736633549869</v>
      </c>
      <c r="BA32" s="104">
        <f t="shared" si="10"/>
        <v>289.90581635961553</v>
      </c>
      <c r="BB32" s="104">
        <f t="shared" si="10"/>
        <v>290.79702357817393</v>
      </c>
      <c r="BC32" s="104">
        <f t="shared" si="11"/>
        <v>290.79702357817393</v>
      </c>
      <c r="BD32" s="104">
        <f t="shared" si="11"/>
        <v>290.79702357817393</v>
      </c>
      <c r="BE32" s="104">
        <f t="shared" si="11"/>
        <v>130.89004091237098</v>
      </c>
      <c r="BF32" s="104">
        <f t="shared" si="11"/>
        <v>130.89004091237098</v>
      </c>
      <c r="BG32" s="104">
        <f t="shared" si="11"/>
        <v>130.89004091237098</v>
      </c>
      <c r="BH32" s="104">
        <f t="shared" si="11"/>
        <v>130.89004091237098</v>
      </c>
      <c r="BI32" s="104">
        <f t="shared" si="11"/>
        <v>6.4702905716345205</v>
      </c>
      <c r="BJ32" s="104">
        <f t="shared" si="11"/>
        <v>6.4702905716345205</v>
      </c>
      <c r="BK32" s="104">
        <f t="shared" si="11"/>
        <v>6.4702905716345205</v>
      </c>
      <c r="BL32" s="104">
        <f t="shared" si="11"/>
        <v>6.4702905716345205</v>
      </c>
      <c r="BM32" s="104">
        <f t="shared" si="11"/>
        <v>6.4702905716345205</v>
      </c>
      <c r="BN32" s="104">
        <f t="shared" si="11"/>
        <v>6.4702905716345205</v>
      </c>
      <c r="BO32" s="104">
        <f t="shared" si="11"/>
        <v>6.4702905716345205</v>
      </c>
      <c r="BP32" s="104">
        <f t="shared" si="11"/>
        <v>6.4702905716345205</v>
      </c>
      <c r="BQ32" s="105">
        <f t="shared" si="11"/>
        <v>6.4702905716345205</v>
      </c>
      <c r="BR32" s="51">
        <f t="shared" ref="BR32:BR33" si="18">$AL32*F32</f>
        <v>49334.418756461855</v>
      </c>
      <c r="BS32" s="52">
        <f t="shared" si="12"/>
        <v>48958.378331725966</v>
      </c>
      <c r="BT32" s="52">
        <f t="shared" si="12"/>
        <v>53981.820164610319</v>
      </c>
      <c r="BU32" s="52">
        <f t="shared" si="12"/>
        <v>43708.172985948921</v>
      </c>
      <c r="BV32" s="52">
        <f t="shared" si="12"/>
        <v>36001.577095104978</v>
      </c>
      <c r="BW32" s="52">
        <f t="shared" si="12"/>
        <v>34988.967723215595</v>
      </c>
      <c r="BX32" s="52">
        <f t="shared" si="12"/>
        <v>34840.341765144221</v>
      </c>
      <c r="BY32" s="52">
        <f t="shared" si="12"/>
        <v>34840.341765144221</v>
      </c>
      <c r="BZ32" s="52">
        <f t="shared" si="12"/>
        <v>34633.038783873693</v>
      </c>
      <c r="CA32" s="52">
        <f t="shared" si="12"/>
        <v>34633.038783873693</v>
      </c>
      <c r="CB32" s="52">
        <f t="shared" si="12"/>
        <v>29905.148376758523</v>
      </c>
      <c r="CC32" s="52">
        <f t="shared" si="12"/>
        <v>22640.318884020195</v>
      </c>
      <c r="CD32" s="52">
        <f t="shared" si="12"/>
        <v>22640.318884020195</v>
      </c>
      <c r="CE32" s="52">
        <f t="shared" si="12"/>
        <v>22640.318884020195</v>
      </c>
      <c r="CF32" s="52">
        <f t="shared" si="12"/>
        <v>12801.036047047959</v>
      </c>
      <c r="CG32" s="52">
        <f t="shared" si="12"/>
        <v>12840.388054101188</v>
      </c>
      <c r="CH32" s="52">
        <f t="shared" si="12"/>
        <v>12840.388054101188</v>
      </c>
      <c r="CI32" s="52">
        <f t="shared" si="13"/>
        <v>12840.388054101188</v>
      </c>
      <c r="CJ32" s="52">
        <f t="shared" si="13"/>
        <v>5779.5602480787193</v>
      </c>
      <c r="CK32" s="52">
        <f t="shared" si="13"/>
        <v>5779.5602480787193</v>
      </c>
      <c r="CL32" s="52">
        <f t="shared" si="13"/>
        <v>5779.5602480787193</v>
      </c>
      <c r="CM32" s="52">
        <f t="shared" si="13"/>
        <v>5779.5602480787193</v>
      </c>
      <c r="CN32" s="52">
        <f t="shared" si="13"/>
        <v>285.7011421241217</v>
      </c>
      <c r="CO32" s="52">
        <f t="shared" si="13"/>
        <v>285.7011421241217</v>
      </c>
      <c r="CP32" s="52">
        <f t="shared" si="13"/>
        <v>285.7011421241217</v>
      </c>
      <c r="CQ32" s="52">
        <f t="shared" si="13"/>
        <v>285.7011421241217</v>
      </c>
      <c r="CR32" s="52">
        <f t="shared" si="13"/>
        <v>285.7011421241217</v>
      </c>
      <c r="CS32" s="52">
        <f t="shared" si="13"/>
        <v>285.7011421241217</v>
      </c>
      <c r="CT32" s="52">
        <f t="shared" si="13"/>
        <v>285.7011421241217</v>
      </c>
      <c r="CU32" s="52">
        <f t="shared" si="13"/>
        <v>285.7011421241217</v>
      </c>
      <c r="CV32" s="52">
        <f t="shared" si="13"/>
        <v>285.7011421241217</v>
      </c>
      <c r="CW32" s="1">
        <f t="shared" ref="CW32:CW41" si="19">IF(C32="reservoir", 0.09,0)</f>
        <v>0.09</v>
      </c>
      <c r="CX32" s="53">
        <f>$CW32*AM32</f>
        <v>100.55515352420018</v>
      </c>
      <c r="CY32" s="54">
        <f t="shared" si="14"/>
        <v>99.78869465848851</v>
      </c>
      <c r="CZ32" s="54">
        <f t="shared" si="14"/>
        <v>110.02765110022042</v>
      </c>
      <c r="DA32" s="54">
        <f t="shared" si="14"/>
        <v>89.087540821360591</v>
      </c>
      <c r="DB32" s="54">
        <f t="shared" si="14"/>
        <v>73.379685079140444</v>
      </c>
      <c r="DC32" s="54">
        <f t="shared" si="14"/>
        <v>71.315748918201194</v>
      </c>
      <c r="DD32" s="54">
        <f t="shared" si="14"/>
        <v>71.012814244838083</v>
      </c>
      <c r="DE32" s="54">
        <f t="shared" si="14"/>
        <v>71.012814244838083</v>
      </c>
      <c r="DF32" s="54">
        <f t="shared" si="14"/>
        <v>70.590281991836662</v>
      </c>
      <c r="DG32" s="54">
        <f t="shared" si="14"/>
        <v>70.590281991836662</v>
      </c>
      <c r="DH32" s="54">
        <f t="shared" si="14"/>
        <v>60.953728897334273</v>
      </c>
      <c r="DI32" s="54">
        <f t="shared" si="14"/>
        <v>46.146297019488209</v>
      </c>
      <c r="DJ32" s="54">
        <f t="shared" si="14"/>
        <v>46.146297019488209</v>
      </c>
      <c r="DK32" s="54">
        <f t="shared" si="14"/>
        <v>46.146297019488209</v>
      </c>
      <c r="DL32" s="54">
        <f t="shared" si="14"/>
        <v>26.091523472365395</v>
      </c>
      <c r="DM32" s="54">
        <f t="shared" si="14"/>
        <v>26.171732122035653</v>
      </c>
      <c r="DN32" s="54">
        <f t="shared" si="14"/>
        <v>26.171732122035653</v>
      </c>
      <c r="DO32" s="54">
        <f t="shared" si="15"/>
        <v>26.171732122035653</v>
      </c>
      <c r="DP32" s="54">
        <f t="shared" si="15"/>
        <v>11.780103682113388</v>
      </c>
      <c r="DQ32" s="54">
        <f t="shared" si="15"/>
        <v>11.780103682113388</v>
      </c>
      <c r="DR32" s="54">
        <f t="shared" si="15"/>
        <v>11.780103682113388</v>
      </c>
      <c r="DS32" s="54">
        <f t="shared" si="15"/>
        <v>11.780103682113388</v>
      </c>
      <c r="DT32" s="54">
        <f t="shared" si="15"/>
        <v>0.58232615144710687</v>
      </c>
      <c r="DU32" s="54">
        <f t="shared" si="15"/>
        <v>0.58232615144710687</v>
      </c>
      <c r="DV32" s="54">
        <f t="shared" si="15"/>
        <v>0.58232615144710687</v>
      </c>
      <c r="DW32" s="54">
        <f t="shared" si="15"/>
        <v>0.58232615144710687</v>
      </c>
      <c r="DX32" s="54">
        <f t="shared" si="15"/>
        <v>0.58232615144710687</v>
      </c>
      <c r="DY32" s="54">
        <f t="shared" si="15"/>
        <v>0.58232615144710687</v>
      </c>
      <c r="DZ32" s="54">
        <f t="shared" si="15"/>
        <v>0.58232615144710687</v>
      </c>
      <c r="EA32" s="54">
        <f t="shared" si="15"/>
        <v>0.58232615144710687</v>
      </c>
      <c r="EB32" s="55">
        <f t="shared" si="15"/>
        <v>0.58232615144710687</v>
      </c>
      <c r="EC32" s="59">
        <f t="shared" si="16"/>
        <v>1217.8346371264245</v>
      </c>
      <c r="ED32" s="60">
        <f t="shared" si="16"/>
        <v>1208.5519686416942</v>
      </c>
      <c r="EE32" s="60">
        <f t="shared" si="16"/>
        <v>1332.5571077693364</v>
      </c>
      <c r="EF32" s="60">
        <f t="shared" si="16"/>
        <v>1078.9491055031449</v>
      </c>
      <c r="EG32" s="60">
        <f t="shared" si="16"/>
        <v>888.70951929181206</v>
      </c>
      <c r="EH32" s="60">
        <f t="shared" si="16"/>
        <v>863.71295912043672</v>
      </c>
      <c r="EI32" s="60">
        <f t="shared" si="16"/>
        <v>860.04408363192783</v>
      </c>
      <c r="EJ32" s="60">
        <f t="shared" si="16"/>
        <v>860.04408363192783</v>
      </c>
      <c r="EK32" s="60">
        <f t="shared" si="16"/>
        <v>854.92674856779968</v>
      </c>
      <c r="EL32" s="60">
        <f t="shared" si="16"/>
        <v>854.92674856779968</v>
      </c>
      <c r="EM32" s="60">
        <f t="shared" si="16"/>
        <v>738.21738331215954</v>
      </c>
      <c r="EN32" s="60">
        <f t="shared" si="16"/>
        <v>558.8829305693572</v>
      </c>
      <c r="EO32" s="60">
        <f t="shared" si="16"/>
        <v>558.8829305693572</v>
      </c>
      <c r="EP32" s="60">
        <f t="shared" si="16"/>
        <v>558.8829305693572</v>
      </c>
      <c r="EQ32" s="60">
        <f t="shared" si="16"/>
        <v>315.99733983198092</v>
      </c>
      <c r="ER32" s="60">
        <f t="shared" si="16"/>
        <v>316.96875570020961</v>
      </c>
      <c r="ES32" s="60">
        <f t="shared" si="17"/>
        <v>316.96875570020961</v>
      </c>
      <c r="ET32" s="60">
        <f t="shared" si="17"/>
        <v>316.96875570020961</v>
      </c>
      <c r="EU32" s="60">
        <f t="shared" si="17"/>
        <v>142.67014459448436</v>
      </c>
      <c r="EV32" s="60">
        <f t="shared" si="17"/>
        <v>142.67014459448436</v>
      </c>
      <c r="EW32" s="60">
        <f t="shared" si="17"/>
        <v>142.67014459448436</v>
      </c>
      <c r="EX32" s="60">
        <f t="shared" si="17"/>
        <v>142.67014459448436</v>
      </c>
      <c r="EY32" s="60">
        <f t="shared" si="17"/>
        <v>7.052616723081627</v>
      </c>
      <c r="EZ32" s="60">
        <f t="shared" si="17"/>
        <v>7.052616723081627</v>
      </c>
      <c r="FA32" s="60">
        <f t="shared" si="17"/>
        <v>7.052616723081627</v>
      </c>
      <c r="FB32" s="60">
        <f t="shared" si="17"/>
        <v>7.052616723081627</v>
      </c>
      <c r="FC32" s="60">
        <f t="shared" si="17"/>
        <v>7.052616723081627</v>
      </c>
      <c r="FD32" s="60">
        <f t="shared" si="17"/>
        <v>7.052616723081627</v>
      </c>
      <c r="FE32" s="60">
        <f t="shared" si="17"/>
        <v>7.052616723081627</v>
      </c>
      <c r="FF32" s="60">
        <f t="shared" si="17"/>
        <v>7.052616723081627</v>
      </c>
      <c r="FG32" s="60">
        <f t="shared" si="17"/>
        <v>7.052616723081627</v>
      </c>
    </row>
    <row r="33" spans="1:163" x14ac:dyDescent="0.25">
      <c r="E33" s="6"/>
      <c r="F33" s="101"/>
      <c r="G33" s="100"/>
      <c r="H33" s="100"/>
      <c r="I33" s="100"/>
      <c r="J33" s="100"/>
      <c r="K33" s="100"/>
      <c r="L33" s="100"/>
      <c r="M33" s="100"/>
      <c r="N33" s="100"/>
      <c r="O33" s="100"/>
      <c r="P33" s="100"/>
      <c r="Q33" s="100"/>
      <c r="R33" s="100"/>
      <c r="S33" s="100"/>
      <c r="T33" s="100"/>
      <c r="U33" s="100"/>
      <c r="V33" s="100"/>
      <c r="W33" s="100"/>
      <c r="X33" s="100"/>
      <c r="Y33" s="100"/>
      <c r="Z33" s="100"/>
      <c r="AA33" s="100"/>
      <c r="AB33" s="100"/>
      <c r="AC33" s="100"/>
      <c r="AD33" s="100"/>
      <c r="AE33" s="100"/>
      <c r="AF33" s="100"/>
      <c r="AG33" s="100"/>
      <c r="AH33" s="100"/>
      <c r="AI33" s="100"/>
      <c r="AJ33" s="100"/>
      <c r="AK33" s="27">
        <v>0.25159999999999999</v>
      </c>
      <c r="AL33" s="27">
        <v>3.6933333333333298</v>
      </c>
      <c r="AM33" s="103">
        <f t="shared" si="10"/>
        <v>0</v>
      </c>
      <c r="AN33" s="104">
        <f t="shared" si="10"/>
        <v>0</v>
      </c>
      <c r="AO33" s="104">
        <f t="shared" si="10"/>
        <v>0</v>
      </c>
      <c r="AP33" s="104">
        <f t="shared" si="10"/>
        <v>0</v>
      </c>
      <c r="AQ33" s="104">
        <f t="shared" si="10"/>
        <v>0</v>
      </c>
      <c r="AR33" s="104">
        <f t="shared" si="10"/>
        <v>0</v>
      </c>
      <c r="AS33" s="104">
        <f t="shared" si="10"/>
        <v>0</v>
      </c>
      <c r="AT33" s="104">
        <f t="shared" si="10"/>
        <v>0</v>
      </c>
      <c r="AU33" s="104">
        <f t="shared" si="10"/>
        <v>0</v>
      </c>
      <c r="AV33" s="104">
        <f t="shared" si="10"/>
        <v>0</v>
      </c>
      <c r="AW33" s="104">
        <f t="shared" si="10"/>
        <v>0</v>
      </c>
      <c r="AX33" s="104">
        <f t="shared" si="10"/>
        <v>0</v>
      </c>
      <c r="AY33" s="104">
        <f t="shared" si="10"/>
        <v>0</v>
      </c>
      <c r="AZ33" s="104">
        <f t="shared" si="10"/>
        <v>0</v>
      </c>
      <c r="BA33" s="104">
        <f t="shared" si="10"/>
        <v>0</v>
      </c>
      <c r="BB33" s="104">
        <f t="shared" si="10"/>
        <v>0</v>
      </c>
      <c r="BC33" s="104">
        <f t="shared" si="11"/>
        <v>0</v>
      </c>
      <c r="BD33" s="104">
        <f t="shared" si="11"/>
        <v>0</v>
      </c>
      <c r="BE33" s="104">
        <f t="shared" si="11"/>
        <v>0</v>
      </c>
      <c r="BF33" s="104">
        <f t="shared" si="11"/>
        <v>0</v>
      </c>
      <c r="BG33" s="104">
        <f t="shared" si="11"/>
        <v>0</v>
      </c>
      <c r="BH33" s="104">
        <f t="shared" si="11"/>
        <v>0</v>
      </c>
      <c r="BI33" s="104">
        <f t="shared" si="11"/>
        <v>0</v>
      </c>
      <c r="BJ33" s="104">
        <f t="shared" si="11"/>
        <v>0</v>
      </c>
      <c r="BK33" s="104">
        <f t="shared" si="11"/>
        <v>0</v>
      </c>
      <c r="BL33" s="104">
        <f t="shared" si="11"/>
        <v>0</v>
      </c>
      <c r="BM33" s="104">
        <f t="shared" si="11"/>
        <v>0</v>
      </c>
      <c r="BN33" s="104">
        <f t="shared" si="11"/>
        <v>0</v>
      </c>
      <c r="BO33" s="104">
        <f t="shared" si="11"/>
        <v>0</v>
      </c>
      <c r="BP33" s="104">
        <f t="shared" si="11"/>
        <v>0</v>
      </c>
      <c r="BQ33" s="105">
        <f t="shared" si="11"/>
        <v>0</v>
      </c>
      <c r="BR33" s="51">
        <f t="shared" si="18"/>
        <v>0</v>
      </c>
      <c r="BS33" s="52">
        <f t="shared" si="12"/>
        <v>0</v>
      </c>
      <c r="BT33" s="52">
        <f t="shared" si="12"/>
        <v>0</v>
      </c>
      <c r="BU33" s="52">
        <f t="shared" si="12"/>
        <v>0</v>
      </c>
      <c r="BV33" s="52">
        <f t="shared" si="12"/>
        <v>0</v>
      </c>
      <c r="BW33" s="52">
        <f t="shared" si="12"/>
        <v>0</v>
      </c>
      <c r="BX33" s="52">
        <f t="shared" si="12"/>
        <v>0</v>
      </c>
      <c r="BY33" s="52">
        <f t="shared" si="12"/>
        <v>0</v>
      </c>
      <c r="BZ33" s="52">
        <f t="shared" si="12"/>
        <v>0</v>
      </c>
      <c r="CA33" s="52">
        <f t="shared" si="12"/>
        <v>0</v>
      </c>
      <c r="CB33" s="52">
        <f t="shared" si="12"/>
        <v>0</v>
      </c>
      <c r="CC33" s="52">
        <f t="shared" si="12"/>
        <v>0</v>
      </c>
      <c r="CD33" s="52">
        <f t="shared" si="12"/>
        <v>0</v>
      </c>
      <c r="CE33" s="52">
        <f t="shared" si="12"/>
        <v>0</v>
      </c>
      <c r="CF33" s="52">
        <f t="shared" si="12"/>
        <v>0</v>
      </c>
      <c r="CG33" s="52">
        <f t="shared" si="12"/>
        <v>0</v>
      </c>
      <c r="CH33" s="52">
        <f t="shared" si="12"/>
        <v>0</v>
      </c>
      <c r="CI33" s="52">
        <f t="shared" si="13"/>
        <v>0</v>
      </c>
      <c r="CJ33" s="52">
        <f t="shared" si="13"/>
        <v>0</v>
      </c>
      <c r="CK33" s="52">
        <f t="shared" si="13"/>
        <v>0</v>
      </c>
      <c r="CL33" s="52">
        <f t="shared" si="13"/>
        <v>0</v>
      </c>
      <c r="CM33" s="52">
        <f t="shared" si="13"/>
        <v>0</v>
      </c>
      <c r="CN33" s="52">
        <f t="shared" si="13"/>
        <v>0</v>
      </c>
      <c r="CO33" s="52">
        <f t="shared" si="13"/>
        <v>0</v>
      </c>
      <c r="CP33" s="52">
        <f t="shared" si="13"/>
        <v>0</v>
      </c>
      <c r="CQ33" s="52">
        <f t="shared" si="13"/>
        <v>0</v>
      </c>
      <c r="CR33" s="52">
        <f t="shared" si="13"/>
        <v>0</v>
      </c>
      <c r="CS33" s="52">
        <f t="shared" si="13"/>
        <v>0</v>
      </c>
      <c r="CT33" s="52">
        <f t="shared" si="13"/>
        <v>0</v>
      </c>
      <c r="CU33" s="52">
        <f t="shared" si="13"/>
        <v>0</v>
      </c>
      <c r="CV33" s="52">
        <f t="shared" si="13"/>
        <v>0</v>
      </c>
      <c r="CW33" s="1">
        <f t="shared" si="19"/>
        <v>0</v>
      </c>
      <c r="CX33" s="53">
        <f>$CW33*AM33</f>
        <v>0</v>
      </c>
      <c r="CY33" s="54">
        <f t="shared" si="14"/>
        <v>0</v>
      </c>
      <c r="CZ33" s="54">
        <f t="shared" si="14"/>
        <v>0</v>
      </c>
      <c r="DA33" s="54">
        <f t="shared" si="14"/>
        <v>0</v>
      </c>
      <c r="DB33" s="54">
        <f t="shared" si="14"/>
        <v>0</v>
      </c>
      <c r="DC33" s="54">
        <f t="shared" si="14"/>
        <v>0</v>
      </c>
      <c r="DD33" s="54">
        <f t="shared" si="14"/>
        <v>0</v>
      </c>
      <c r="DE33" s="54">
        <f t="shared" si="14"/>
        <v>0</v>
      </c>
      <c r="DF33" s="54">
        <f t="shared" si="14"/>
        <v>0</v>
      </c>
      <c r="DG33" s="54">
        <f t="shared" si="14"/>
        <v>0</v>
      </c>
      <c r="DH33" s="54">
        <f t="shared" si="14"/>
        <v>0</v>
      </c>
      <c r="DI33" s="54">
        <f>$CW33*AX33</f>
        <v>0</v>
      </c>
      <c r="DJ33" s="54">
        <f t="shared" si="14"/>
        <v>0</v>
      </c>
      <c r="DK33" s="54">
        <f t="shared" si="14"/>
        <v>0</v>
      </c>
      <c r="DL33" s="54">
        <f t="shared" si="14"/>
        <v>0</v>
      </c>
      <c r="DM33" s="54">
        <f t="shared" si="14"/>
        <v>0</v>
      </c>
      <c r="DN33" s="54">
        <f t="shared" si="14"/>
        <v>0</v>
      </c>
      <c r="DO33" s="54">
        <f t="shared" si="15"/>
        <v>0</v>
      </c>
      <c r="DP33" s="54">
        <f t="shared" si="15"/>
        <v>0</v>
      </c>
      <c r="DQ33" s="54">
        <f t="shared" si="15"/>
        <v>0</v>
      </c>
      <c r="DR33" s="54">
        <f t="shared" si="15"/>
        <v>0</v>
      </c>
      <c r="DS33" s="54">
        <f t="shared" si="15"/>
        <v>0</v>
      </c>
      <c r="DT33" s="54">
        <f t="shared" si="15"/>
        <v>0</v>
      </c>
      <c r="DU33" s="54">
        <f t="shared" si="15"/>
        <v>0</v>
      </c>
      <c r="DV33" s="54">
        <f t="shared" si="15"/>
        <v>0</v>
      </c>
      <c r="DW33" s="54">
        <f t="shared" si="15"/>
        <v>0</v>
      </c>
      <c r="DX33" s="54">
        <f t="shared" si="15"/>
        <v>0</v>
      </c>
      <c r="DY33" s="54">
        <f t="shared" si="15"/>
        <v>0</v>
      </c>
      <c r="DZ33" s="54">
        <f t="shared" si="15"/>
        <v>0</v>
      </c>
      <c r="EA33" s="54">
        <f t="shared" si="15"/>
        <v>0</v>
      </c>
      <c r="EB33" s="55">
        <f t="shared" si="15"/>
        <v>0</v>
      </c>
      <c r="EC33" s="59">
        <f t="shared" si="16"/>
        <v>0</v>
      </c>
      <c r="ED33" s="60">
        <f t="shared" si="16"/>
        <v>0</v>
      </c>
      <c r="EE33" s="60">
        <f t="shared" si="16"/>
        <v>0</v>
      </c>
      <c r="EF33" s="60">
        <f t="shared" si="16"/>
        <v>0</v>
      </c>
      <c r="EG33" s="60">
        <f t="shared" si="16"/>
        <v>0</v>
      </c>
      <c r="EH33" s="60">
        <f t="shared" si="16"/>
        <v>0</v>
      </c>
      <c r="EI33" s="60">
        <f t="shared" si="16"/>
        <v>0</v>
      </c>
      <c r="EJ33" s="60">
        <f t="shared" si="16"/>
        <v>0</v>
      </c>
      <c r="EK33" s="60">
        <f t="shared" si="16"/>
        <v>0</v>
      </c>
      <c r="EL33" s="60">
        <f t="shared" si="16"/>
        <v>0</v>
      </c>
      <c r="EM33" s="60">
        <f t="shared" si="16"/>
        <v>0</v>
      </c>
      <c r="EN33" s="60">
        <f t="shared" si="16"/>
        <v>0</v>
      </c>
      <c r="EO33" s="60">
        <f t="shared" si="16"/>
        <v>0</v>
      </c>
      <c r="EP33" s="60">
        <f t="shared" si="16"/>
        <v>0</v>
      </c>
      <c r="EQ33" s="60">
        <f t="shared" si="16"/>
        <v>0</v>
      </c>
      <c r="ER33" s="60">
        <f t="shared" si="16"/>
        <v>0</v>
      </c>
      <c r="ES33" s="60">
        <f t="shared" si="17"/>
        <v>0</v>
      </c>
      <c r="ET33" s="60">
        <f t="shared" si="17"/>
        <v>0</v>
      </c>
      <c r="EU33" s="60">
        <f t="shared" si="17"/>
        <v>0</v>
      </c>
      <c r="EV33" s="60">
        <f t="shared" si="17"/>
        <v>0</v>
      </c>
      <c r="EW33" s="60">
        <f t="shared" si="17"/>
        <v>0</v>
      </c>
      <c r="EX33" s="60">
        <f t="shared" si="17"/>
        <v>0</v>
      </c>
      <c r="EY33" s="60">
        <f t="shared" si="17"/>
        <v>0</v>
      </c>
      <c r="EZ33" s="60">
        <f t="shared" si="17"/>
        <v>0</v>
      </c>
      <c r="FA33" s="60">
        <f t="shared" si="17"/>
        <v>0</v>
      </c>
      <c r="FB33" s="60">
        <f t="shared" si="17"/>
        <v>0</v>
      </c>
      <c r="FC33" s="60">
        <f t="shared" si="17"/>
        <v>0</v>
      </c>
      <c r="FD33" s="60">
        <f t="shared" si="17"/>
        <v>0</v>
      </c>
      <c r="FE33" s="60">
        <f t="shared" si="17"/>
        <v>0</v>
      </c>
      <c r="FF33" s="60">
        <f t="shared" si="17"/>
        <v>0</v>
      </c>
      <c r="FG33" s="60">
        <f t="shared" si="17"/>
        <v>0</v>
      </c>
    </row>
    <row r="34" spans="1:163" x14ac:dyDescent="0.25">
      <c r="A34" s="1"/>
      <c r="B34" s="1"/>
      <c r="C34" s="1"/>
      <c r="D34" s="1"/>
      <c r="E34" s="6"/>
      <c r="F34" s="101"/>
      <c r="G34" s="100"/>
      <c r="H34" s="100"/>
      <c r="I34" s="100"/>
      <c r="J34" s="100"/>
      <c r="K34" s="100"/>
      <c r="L34" s="100"/>
      <c r="M34" s="100"/>
      <c r="N34" s="100"/>
      <c r="O34" s="100"/>
      <c r="P34" s="100"/>
      <c r="Q34" s="100"/>
      <c r="R34" s="100"/>
      <c r="S34" s="100"/>
      <c r="T34" s="100"/>
      <c r="U34" s="100"/>
      <c r="V34" s="100"/>
      <c r="W34" s="100"/>
      <c r="X34" s="100"/>
      <c r="Y34" s="100"/>
      <c r="Z34" s="100"/>
      <c r="AA34" s="100"/>
      <c r="AB34" s="100"/>
      <c r="AC34" s="100"/>
      <c r="AD34" s="100"/>
      <c r="AE34" s="100"/>
      <c r="AF34" s="100"/>
      <c r="AG34" s="100"/>
      <c r="AH34" s="100"/>
      <c r="AI34" s="100"/>
      <c r="AJ34" s="100"/>
      <c r="AK34" s="27">
        <v>0.1275</v>
      </c>
      <c r="AL34" s="27">
        <v>1.9466666666666701</v>
      </c>
      <c r="AM34" s="103">
        <f t="shared" si="10"/>
        <v>0</v>
      </c>
      <c r="AN34" s="104">
        <f t="shared" si="10"/>
        <v>0</v>
      </c>
      <c r="AO34" s="104">
        <f t="shared" si="10"/>
        <v>0</v>
      </c>
      <c r="AP34" s="104">
        <f t="shared" si="10"/>
        <v>0</v>
      </c>
      <c r="AQ34" s="104">
        <f t="shared" si="10"/>
        <v>0</v>
      </c>
      <c r="AR34" s="104">
        <f t="shared" si="10"/>
        <v>0</v>
      </c>
      <c r="AS34" s="104">
        <f t="shared" si="10"/>
        <v>0</v>
      </c>
      <c r="AT34" s="104">
        <f t="shared" si="10"/>
        <v>0</v>
      </c>
      <c r="AU34" s="104">
        <f t="shared" si="10"/>
        <v>0</v>
      </c>
      <c r="AV34" s="104">
        <f t="shared" si="10"/>
        <v>0</v>
      </c>
      <c r="AW34" s="104">
        <f t="shared" si="10"/>
        <v>0</v>
      </c>
      <c r="AX34" s="104">
        <f t="shared" si="10"/>
        <v>0</v>
      </c>
      <c r="AY34" s="104">
        <f t="shared" si="10"/>
        <v>0</v>
      </c>
      <c r="AZ34" s="104">
        <f t="shared" si="10"/>
        <v>0</v>
      </c>
      <c r="BA34" s="104">
        <f t="shared" si="10"/>
        <v>0</v>
      </c>
      <c r="BB34" s="104">
        <f t="shared" si="10"/>
        <v>0</v>
      </c>
      <c r="BC34" s="104">
        <f t="shared" si="11"/>
        <v>0</v>
      </c>
      <c r="BD34" s="104">
        <f t="shared" si="11"/>
        <v>0</v>
      </c>
      <c r="BE34" s="104">
        <f t="shared" si="11"/>
        <v>0</v>
      </c>
      <c r="BF34" s="104">
        <f t="shared" si="11"/>
        <v>0</v>
      </c>
      <c r="BG34" s="104">
        <f t="shared" si="11"/>
        <v>0</v>
      </c>
      <c r="BH34" s="104">
        <f t="shared" si="11"/>
        <v>0</v>
      </c>
      <c r="BI34" s="104">
        <f t="shared" si="11"/>
        <v>0</v>
      </c>
      <c r="BJ34" s="104">
        <f t="shared" si="11"/>
        <v>0</v>
      </c>
      <c r="BK34" s="104">
        <f t="shared" si="11"/>
        <v>0</v>
      </c>
      <c r="BL34" s="104">
        <f t="shared" si="11"/>
        <v>0</v>
      </c>
      <c r="BM34" s="104">
        <f t="shared" si="11"/>
        <v>0</v>
      </c>
      <c r="BN34" s="104">
        <f t="shared" si="11"/>
        <v>0</v>
      </c>
      <c r="BO34" s="104">
        <f t="shared" si="11"/>
        <v>0</v>
      </c>
      <c r="BP34" s="104">
        <f t="shared" si="11"/>
        <v>0</v>
      </c>
      <c r="BQ34" s="105">
        <f t="shared" si="11"/>
        <v>0</v>
      </c>
      <c r="BR34" s="51">
        <f>$AL34*F34</f>
        <v>0</v>
      </c>
      <c r="BS34" s="52">
        <f t="shared" si="12"/>
        <v>0</v>
      </c>
      <c r="BT34" s="52">
        <f t="shared" si="12"/>
        <v>0</v>
      </c>
      <c r="BU34" s="52">
        <f t="shared" si="12"/>
        <v>0</v>
      </c>
      <c r="BV34" s="52">
        <f t="shared" si="12"/>
        <v>0</v>
      </c>
      <c r="BW34" s="52">
        <f t="shared" si="12"/>
        <v>0</v>
      </c>
      <c r="BX34" s="52">
        <f t="shared" si="12"/>
        <v>0</v>
      </c>
      <c r="BY34" s="52">
        <f t="shared" si="12"/>
        <v>0</v>
      </c>
      <c r="BZ34" s="52">
        <f t="shared" si="12"/>
        <v>0</v>
      </c>
      <c r="CA34" s="52">
        <f t="shared" si="12"/>
        <v>0</v>
      </c>
      <c r="CB34" s="52">
        <f t="shared" si="12"/>
        <v>0</v>
      </c>
      <c r="CC34" s="52">
        <f t="shared" si="12"/>
        <v>0</v>
      </c>
      <c r="CD34" s="52">
        <f t="shared" si="12"/>
        <v>0</v>
      </c>
      <c r="CE34" s="52">
        <f t="shared" si="12"/>
        <v>0</v>
      </c>
      <c r="CF34" s="52">
        <f t="shared" si="12"/>
        <v>0</v>
      </c>
      <c r="CG34" s="52">
        <f t="shared" si="12"/>
        <v>0</v>
      </c>
      <c r="CH34" s="52">
        <f t="shared" si="12"/>
        <v>0</v>
      </c>
      <c r="CI34" s="52">
        <f t="shared" si="13"/>
        <v>0</v>
      </c>
      <c r="CJ34" s="52">
        <f t="shared" si="13"/>
        <v>0</v>
      </c>
      <c r="CK34" s="52">
        <f t="shared" si="13"/>
        <v>0</v>
      </c>
      <c r="CL34" s="52">
        <f t="shared" si="13"/>
        <v>0</v>
      </c>
      <c r="CM34" s="52">
        <f t="shared" si="13"/>
        <v>0</v>
      </c>
      <c r="CN34" s="52">
        <f t="shared" si="13"/>
        <v>0</v>
      </c>
      <c r="CO34" s="52">
        <f t="shared" si="13"/>
        <v>0</v>
      </c>
      <c r="CP34" s="52">
        <f t="shared" si="13"/>
        <v>0</v>
      </c>
      <c r="CQ34" s="52">
        <f t="shared" si="13"/>
        <v>0</v>
      </c>
      <c r="CR34" s="52">
        <f t="shared" si="13"/>
        <v>0</v>
      </c>
      <c r="CS34" s="52">
        <f t="shared" si="13"/>
        <v>0</v>
      </c>
      <c r="CT34" s="52">
        <f t="shared" si="13"/>
        <v>0</v>
      </c>
      <c r="CU34" s="52">
        <f t="shared" si="13"/>
        <v>0</v>
      </c>
      <c r="CV34" s="52">
        <f t="shared" si="13"/>
        <v>0</v>
      </c>
      <c r="CW34" s="1">
        <f t="shared" si="19"/>
        <v>0</v>
      </c>
      <c r="CX34" s="53">
        <f>$CW34*AM34</f>
        <v>0</v>
      </c>
      <c r="CY34" s="54">
        <f t="shared" si="14"/>
        <v>0</v>
      </c>
      <c r="CZ34" s="54">
        <f t="shared" si="14"/>
        <v>0</v>
      </c>
      <c r="DA34" s="54">
        <f t="shared" si="14"/>
        <v>0</v>
      </c>
      <c r="DB34" s="54">
        <f t="shared" si="14"/>
        <v>0</v>
      </c>
      <c r="DC34" s="54">
        <f t="shared" si="14"/>
        <v>0</v>
      </c>
      <c r="DD34" s="54">
        <f t="shared" si="14"/>
        <v>0</v>
      </c>
      <c r="DE34" s="54">
        <f t="shared" si="14"/>
        <v>0</v>
      </c>
      <c r="DF34" s="54">
        <f t="shared" si="14"/>
        <v>0</v>
      </c>
      <c r="DG34" s="54">
        <f t="shared" si="14"/>
        <v>0</v>
      </c>
      <c r="DH34" s="54">
        <f t="shared" si="14"/>
        <v>0</v>
      </c>
      <c r="DI34" s="54">
        <f t="shared" si="14"/>
        <v>0</v>
      </c>
      <c r="DJ34" s="54">
        <f t="shared" si="14"/>
        <v>0</v>
      </c>
      <c r="DK34" s="54">
        <f t="shared" si="14"/>
        <v>0</v>
      </c>
      <c r="DL34" s="54">
        <f t="shared" si="14"/>
        <v>0</v>
      </c>
      <c r="DM34" s="54">
        <f t="shared" si="14"/>
        <v>0</v>
      </c>
      <c r="DN34" s="54">
        <f t="shared" si="14"/>
        <v>0</v>
      </c>
      <c r="DO34" s="54">
        <f t="shared" si="15"/>
        <v>0</v>
      </c>
      <c r="DP34" s="54">
        <f t="shared" si="15"/>
        <v>0</v>
      </c>
      <c r="DQ34" s="54">
        <f t="shared" si="15"/>
        <v>0</v>
      </c>
      <c r="DR34" s="54">
        <f t="shared" si="15"/>
        <v>0</v>
      </c>
      <c r="DS34" s="54">
        <f t="shared" si="15"/>
        <v>0</v>
      </c>
      <c r="DT34" s="54">
        <f t="shared" si="15"/>
        <v>0</v>
      </c>
      <c r="DU34" s="54">
        <f t="shared" si="15"/>
        <v>0</v>
      </c>
      <c r="DV34" s="54">
        <f t="shared" si="15"/>
        <v>0</v>
      </c>
      <c r="DW34" s="54">
        <f t="shared" si="15"/>
        <v>0</v>
      </c>
      <c r="DX34" s="54">
        <f t="shared" si="15"/>
        <v>0</v>
      </c>
      <c r="DY34" s="54">
        <f t="shared" si="15"/>
        <v>0</v>
      </c>
      <c r="DZ34" s="54">
        <f t="shared" si="15"/>
        <v>0</v>
      </c>
      <c r="EA34" s="54">
        <f t="shared" si="15"/>
        <v>0</v>
      </c>
      <c r="EB34" s="55">
        <f t="shared" si="15"/>
        <v>0</v>
      </c>
      <c r="EC34" s="59">
        <f t="shared" si="16"/>
        <v>0</v>
      </c>
      <c r="ED34" s="60">
        <f t="shared" si="16"/>
        <v>0</v>
      </c>
      <c r="EE34" s="60">
        <f t="shared" si="16"/>
        <v>0</v>
      </c>
      <c r="EF34" s="60">
        <f t="shared" si="16"/>
        <v>0</v>
      </c>
      <c r="EG34" s="60">
        <f t="shared" si="16"/>
        <v>0</v>
      </c>
      <c r="EH34" s="60">
        <f t="shared" si="16"/>
        <v>0</v>
      </c>
      <c r="EI34" s="60">
        <f t="shared" si="16"/>
        <v>0</v>
      </c>
      <c r="EJ34" s="60">
        <f t="shared" si="16"/>
        <v>0</v>
      </c>
      <c r="EK34" s="60">
        <f t="shared" si="16"/>
        <v>0</v>
      </c>
      <c r="EL34" s="60">
        <f t="shared" si="16"/>
        <v>0</v>
      </c>
      <c r="EM34" s="60">
        <f t="shared" si="16"/>
        <v>0</v>
      </c>
      <c r="EN34" s="60">
        <f t="shared" si="16"/>
        <v>0</v>
      </c>
      <c r="EO34" s="60">
        <f t="shared" si="16"/>
        <v>0</v>
      </c>
      <c r="EP34" s="60">
        <f t="shared" si="16"/>
        <v>0</v>
      </c>
      <c r="EQ34" s="60">
        <f t="shared" si="16"/>
        <v>0</v>
      </c>
      <c r="ER34" s="60">
        <f t="shared" si="16"/>
        <v>0</v>
      </c>
      <c r="ES34" s="60">
        <f t="shared" si="17"/>
        <v>0</v>
      </c>
      <c r="ET34" s="60">
        <f t="shared" si="17"/>
        <v>0</v>
      </c>
      <c r="EU34" s="60">
        <f t="shared" si="17"/>
        <v>0</v>
      </c>
      <c r="EV34" s="60">
        <f t="shared" si="17"/>
        <v>0</v>
      </c>
      <c r="EW34" s="60">
        <f t="shared" si="17"/>
        <v>0</v>
      </c>
      <c r="EX34" s="60">
        <f t="shared" si="17"/>
        <v>0</v>
      </c>
      <c r="EY34" s="60">
        <f t="shared" si="17"/>
        <v>0</v>
      </c>
      <c r="EZ34" s="60">
        <f t="shared" si="17"/>
        <v>0</v>
      </c>
      <c r="FA34" s="60">
        <f t="shared" si="17"/>
        <v>0</v>
      </c>
      <c r="FB34" s="60">
        <f t="shared" si="17"/>
        <v>0</v>
      </c>
      <c r="FC34" s="60">
        <f t="shared" si="17"/>
        <v>0</v>
      </c>
      <c r="FD34" s="60">
        <f t="shared" si="17"/>
        <v>0</v>
      </c>
      <c r="FE34" s="60">
        <f t="shared" si="17"/>
        <v>0</v>
      </c>
      <c r="FF34" s="60">
        <f t="shared" si="17"/>
        <v>0</v>
      </c>
      <c r="FG34" s="60">
        <f t="shared" si="17"/>
        <v>0</v>
      </c>
    </row>
    <row r="35" spans="1:163" x14ac:dyDescent="0.25">
      <c r="F35" s="101"/>
      <c r="G35" s="100"/>
      <c r="H35" s="100"/>
      <c r="I35" s="100"/>
      <c r="J35" s="100"/>
      <c r="K35" s="100"/>
      <c r="L35" s="100"/>
      <c r="M35" s="100"/>
      <c r="N35" s="100"/>
      <c r="O35" s="100"/>
      <c r="P35" s="100"/>
      <c r="Q35" s="100"/>
      <c r="R35" s="100"/>
      <c r="S35" s="100"/>
      <c r="T35" s="100"/>
      <c r="U35" s="100"/>
      <c r="V35" s="100"/>
      <c r="W35" s="100"/>
      <c r="X35" s="100"/>
      <c r="Y35" s="100"/>
      <c r="Z35" s="100"/>
      <c r="AA35" s="100"/>
      <c r="AB35" s="100"/>
      <c r="AC35" s="100"/>
      <c r="AD35" s="100"/>
      <c r="AE35" s="100"/>
      <c r="AF35" s="100"/>
      <c r="AG35" s="100"/>
      <c r="AH35" s="100"/>
      <c r="AI35" s="100"/>
      <c r="AJ35" s="100"/>
      <c r="AK35" s="27"/>
      <c r="AL35" s="27"/>
      <c r="AM35" s="103">
        <f t="shared" si="10"/>
        <v>0</v>
      </c>
      <c r="AN35" s="104">
        <f t="shared" si="10"/>
        <v>0</v>
      </c>
      <c r="AO35" s="104">
        <f t="shared" si="10"/>
        <v>0</v>
      </c>
      <c r="AP35" s="104">
        <f t="shared" si="10"/>
        <v>0</v>
      </c>
      <c r="AQ35" s="104">
        <f t="shared" si="10"/>
        <v>0</v>
      </c>
      <c r="AR35" s="104">
        <f t="shared" si="10"/>
        <v>0</v>
      </c>
      <c r="AS35" s="104">
        <f t="shared" si="10"/>
        <v>0</v>
      </c>
      <c r="AT35" s="104">
        <f t="shared" si="10"/>
        <v>0</v>
      </c>
      <c r="AU35" s="104">
        <f t="shared" si="10"/>
        <v>0</v>
      </c>
      <c r="AV35" s="104">
        <f t="shared" si="10"/>
        <v>0</v>
      </c>
      <c r="AW35" s="104">
        <f t="shared" si="10"/>
        <v>0</v>
      </c>
      <c r="AX35" s="104">
        <f t="shared" si="10"/>
        <v>0</v>
      </c>
      <c r="AY35" s="104">
        <f t="shared" si="10"/>
        <v>0</v>
      </c>
      <c r="AZ35" s="104">
        <f t="shared" si="10"/>
        <v>0</v>
      </c>
      <c r="BA35" s="104">
        <f t="shared" si="10"/>
        <v>0</v>
      </c>
      <c r="BB35" s="104">
        <f t="shared" si="10"/>
        <v>0</v>
      </c>
      <c r="BC35" s="104">
        <f t="shared" si="11"/>
        <v>0</v>
      </c>
      <c r="BD35" s="104">
        <f t="shared" si="11"/>
        <v>0</v>
      </c>
      <c r="BE35" s="104">
        <f t="shared" si="11"/>
        <v>0</v>
      </c>
      <c r="BF35" s="104">
        <f t="shared" si="11"/>
        <v>0</v>
      </c>
      <c r="BG35" s="104">
        <f t="shared" si="11"/>
        <v>0</v>
      </c>
      <c r="BH35" s="104">
        <f t="shared" si="11"/>
        <v>0</v>
      </c>
      <c r="BI35" s="104">
        <f t="shared" si="11"/>
        <v>0</v>
      </c>
      <c r="BJ35" s="104">
        <f t="shared" si="11"/>
        <v>0</v>
      </c>
      <c r="BK35" s="104">
        <f t="shared" si="11"/>
        <v>0</v>
      </c>
      <c r="BL35" s="104">
        <f t="shared" si="11"/>
        <v>0</v>
      </c>
      <c r="BM35" s="104">
        <f t="shared" si="11"/>
        <v>0</v>
      </c>
      <c r="BN35" s="104">
        <f t="shared" si="11"/>
        <v>0</v>
      </c>
      <c r="BO35" s="104">
        <f t="shared" si="11"/>
        <v>0</v>
      </c>
      <c r="BP35" s="104">
        <f t="shared" si="11"/>
        <v>0</v>
      </c>
      <c r="BQ35" s="105">
        <f t="shared" si="11"/>
        <v>0</v>
      </c>
      <c r="BR35" s="51">
        <f t="shared" ref="BR35:BR41" si="20">$AL35*F35</f>
        <v>0</v>
      </c>
      <c r="BS35" s="52">
        <f t="shared" si="12"/>
        <v>0</v>
      </c>
      <c r="BT35" s="52">
        <f t="shared" si="12"/>
        <v>0</v>
      </c>
      <c r="BU35" s="52">
        <f t="shared" si="12"/>
        <v>0</v>
      </c>
      <c r="BV35" s="52">
        <f t="shared" si="12"/>
        <v>0</v>
      </c>
      <c r="BW35" s="52">
        <f t="shared" si="12"/>
        <v>0</v>
      </c>
      <c r="BX35" s="52">
        <f t="shared" si="12"/>
        <v>0</v>
      </c>
      <c r="BY35" s="52">
        <f t="shared" si="12"/>
        <v>0</v>
      </c>
      <c r="BZ35" s="52">
        <f t="shared" si="12"/>
        <v>0</v>
      </c>
      <c r="CA35" s="52">
        <f t="shared" si="12"/>
        <v>0</v>
      </c>
      <c r="CB35" s="52">
        <f t="shared" si="12"/>
        <v>0</v>
      </c>
      <c r="CC35" s="52">
        <f t="shared" si="12"/>
        <v>0</v>
      </c>
      <c r="CD35" s="52">
        <f t="shared" si="12"/>
        <v>0</v>
      </c>
      <c r="CE35" s="52">
        <f t="shared" si="12"/>
        <v>0</v>
      </c>
      <c r="CF35" s="52">
        <f t="shared" si="12"/>
        <v>0</v>
      </c>
      <c r="CG35" s="52">
        <f t="shared" si="12"/>
        <v>0</v>
      </c>
      <c r="CH35" s="52">
        <f t="shared" si="12"/>
        <v>0</v>
      </c>
      <c r="CI35" s="52">
        <f t="shared" si="13"/>
        <v>0</v>
      </c>
      <c r="CJ35" s="52">
        <f t="shared" si="13"/>
        <v>0</v>
      </c>
      <c r="CK35" s="52">
        <f t="shared" si="13"/>
        <v>0</v>
      </c>
      <c r="CL35" s="52">
        <f t="shared" si="13"/>
        <v>0</v>
      </c>
      <c r="CM35" s="52">
        <f t="shared" si="13"/>
        <v>0</v>
      </c>
      <c r="CN35" s="52">
        <f t="shared" si="13"/>
        <v>0</v>
      </c>
      <c r="CO35" s="52">
        <f t="shared" si="13"/>
        <v>0</v>
      </c>
      <c r="CP35" s="52">
        <f t="shared" si="13"/>
        <v>0</v>
      </c>
      <c r="CQ35" s="52">
        <f t="shared" si="13"/>
        <v>0</v>
      </c>
      <c r="CR35" s="52">
        <f t="shared" si="13"/>
        <v>0</v>
      </c>
      <c r="CS35" s="52">
        <f t="shared" si="13"/>
        <v>0</v>
      </c>
      <c r="CT35" s="52">
        <f t="shared" si="13"/>
        <v>0</v>
      </c>
      <c r="CU35" s="52">
        <f t="shared" si="13"/>
        <v>0</v>
      </c>
      <c r="CV35" s="52">
        <f t="shared" si="13"/>
        <v>0</v>
      </c>
      <c r="CW35" s="1">
        <f t="shared" si="19"/>
        <v>0</v>
      </c>
      <c r="CX35" s="86">
        <f t="shared" ref="CX35:CX41" si="21">$CW35*AM35</f>
        <v>0</v>
      </c>
      <c r="CY35" s="87">
        <f t="shared" si="14"/>
        <v>0</v>
      </c>
      <c r="CZ35" s="87">
        <f t="shared" si="14"/>
        <v>0</v>
      </c>
      <c r="DA35" s="87">
        <f t="shared" si="14"/>
        <v>0</v>
      </c>
      <c r="DB35" s="87">
        <f t="shared" si="14"/>
        <v>0</v>
      </c>
      <c r="DC35" s="87">
        <f t="shared" si="14"/>
        <v>0</v>
      </c>
      <c r="DD35" s="87">
        <f t="shared" si="14"/>
        <v>0</v>
      </c>
      <c r="DE35" s="87">
        <f t="shared" si="14"/>
        <v>0</v>
      </c>
      <c r="DF35" s="87">
        <f t="shared" si="14"/>
        <v>0</v>
      </c>
      <c r="DG35" s="87">
        <f t="shared" si="14"/>
        <v>0</v>
      </c>
      <c r="DH35" s="87">
        <f t="shared" si="14"/>
        <v>0</v>
      </c>
      <c r="DI35" s="87">
        <f t="shared" si="14"/>
        <v>0</v>
      </c>
      <c r="DJ35" s="87">
        <f t="shared" si="14"/>
        <v>0</v>
      </c>
      <c r="DK35" s="87">
        <f t="shared" si="14"/>
        <v>0</v>
      </c>
      <c r="DL35" s="87">
        <f t="shared" si="14"/>
        <v>0</v>
      </c>
      <c r="DM35" s="87">
        <f t="shared" si="14"/>
        <v>0</v>
      </c>
      <c r="DN35" s="87">
        <f t="shared" si="14"/>
        <v>0</v>
      </c>
      <c r="DO35" s="87">
        <f t="shared" si="15"/>
        <v>0</v>
      </c>
      <c r="DP35" s="87">
        <f t="shared" si="15"/>
        <v>0</v>
      </c>
      <c r="DQ35" s="87">
        <f t="shared" si="15"/>
        <v>0</v>
      </c>
      <c r="DR35" s="87">
        <f t="shared" si="15"/>
        <v>0</v>
      </c>
      <c r="DS35" s="87">
        <f t="shared" si="15"/>
        <v>0</v>
      </c>
      <c r="DT35" s="87">
        <f t="shared" si="15"/>
        <v>0</v>
      </c>
      <c r="DU35" s="87">
        <f t="shared" si="15"/>
        <v>0</v>
      </c>
      <c r="DV35" s="87">
        <f t="shared" si="15"/>
        <v>0</v>
      </c>
      <c r="DW35" s="87">
        <f t="shared" si="15"/>
        <v>0</v>
      </c>
      <c r="DX35" s="87">
        <f t="shared" si="15"/>
        <v>0</v>
      </c>
      <c r="DY35" s="87">
        <f t="shared" si="15"/>
        <v>0</v>
      </c>
      <c r="DZ35" s="87">
        <f t="shared" si="15"/>
        <v>0</v>
      </c>
      <c r="EA35" s="87">
        <f t="shared" si="15"/>
        <v>0</v>
      </c>
      <c r="EB35" s="96">
        <f t="shared" si="15"/>
        <v>0</v>
      </c>
      <c r="EC35" s="61">
        <f t="shared" si="16"/>
        <v>0</v>
      </c>
      <c r="ED35" s="62">
        <f t="shared" si="16"/>
        <v>0</v>
      </c>
      <c r="EE35" s="62">
        <f t="shared" si="16"/>
        <v>0</v>
      </c>
      <c r="EF35" s="62">
        <f t="shared" si="16"/>
        <v>0</v>
      </c>
      <c r="EG35" s="62">
        <f t="shared" si="16"/>
        <v>0</v>
      </c>
      <c r="EH35" s="62">
        <f t="shared" si="16"/>
        <v>0</v>
      </c>
      <c r="EI35" s="62">
        <f t="shared" si="16"/>
        <v>0</v>
      </c>
      <c r="EJ35" s="62">
        <f t="shared" si="16"/>
        <v>0</v>
      </c>
      <c r="EK35" s="62">
        <f t="shared" si="16"/>
        <v>0</v>
      </c>
      <c r="EL35" s="62">
        <f t="shared" si="16"/>
        <v>0</v>
      </c>
      <c r="EM35" s="62">
        <f t="shared" si="16"/>
        <v>0</v>
      </c>
      <c r="EN35" s="62">
        <f t="shared" si="16"/>
        <v>0</v>
      </c>
      <c r="EO35" s="62">
        <f t="shared" si="16"/>
        <v>0</v>
      </c>
      <c r="EP35" s="62">
        <f t="shared" si="16"/>
        <v>0</v>
      </c>
      <c r="EQ35" s="62">
        <f t="shared" si="16"/>
        <v>0</v>
      </c>
      <c r="ER35" s="62">
        <f t="shared" si="16"/>
        <v>0</v>
      </c>
      <c r="ES35" s="62">
        <f t="shared" si="17"/>
        <v>0</v>
      </c>
      <c r="ET35" s="62">
        <f t="shared" si="17"/>
        <v>0</v>
      </c>
      <c r="EU35" s="62">
        <f t="shared" si="17"/>
        <v>0</v>
      </c>
      <c r="EV35" s="62">
        <f t="shared" si="17"/>
        <v>0</v>
      </c>
      <c r="EW35" s="62">
        <f t="shared" si="17"/>
        <v>0</v>
      </c>
      <c r="EX35" s="62">
        <f t="shared" si="17"/>
        <v>0</v>
      </c>
      <c r="EY35" s="62">
        <f t="shared" si="17"/>
        <v>0</v>
      </c>
      <c r="EZ35" s="62">
        <f t="shared" si="17"/>
        <v>0</v>
      </c>
      <c r="FA35" s="62">
        <f t="shared" si="17"/>
        <v>0</v>
      </c>
      <c r="FB35" s="62">
        <f t="shared" si="17"/>
        <v>0</v>
      </c>
      <c r="FC35" s="62">
        <f t="shared" si="17"/>
        <v>0</v>
      </c>
      <c r="FD35" s="62">
        <f t="shared" si="17"/>
        <v>0</v>
      </c>
      <c r="FE35" s="62">
        <f t="shared" si="17"/>
        <v>0</v>
      </c>
      <c r="FF35" s="62">
        <f t="shared" si="17"/>
        <v>0</v>
      </c>
      <c r="FG35" s="62">
        <f t="shared" si="17"/>
        <v>0</v>
      </c>
    </row>
    <row r="36" spans="1:163" x14ac:dyDescent="0.25">
      <c r="F36" s="101"/>
      <c r="G36" s="100"/>
      <c r="H36" s="100"/>
      <c r="I36" s="100"/>
      <c r="J36" s="100"/>
      <c r="K36" s="100"/>
      <c r="L36" s="100"/>
      <c r="M36" s="100"/>
      <c r="N36" s="100"/>
      <c r="O36" s="100"/>
      <c r="P36" s="100"/>
      <c r="Q36" s="100"/>
      <c r="R36" s="100"/>
      <c r="S36" s="100"/>
      <c r="T36" s="100"/>
      <c r="U36" s="100"/>
      <c r="V36" s="100"/>
      <c r="W36" s="100"/>
      <c r="X36" s="100"/>
      <c r="Y36" s="100"/>
      <c r="Z36" s="100"/>
      <c r="AA36" s="100"/>
      <c r="AB36" s="100"/>
      <c r="AC36" s="100"/>
      <c r="AD36" s="100"/>
      <c r="AE36" s="100"/>
      <c r="AF36" s="100"/>
      <c r="AG36" s="100"/>
      <c r="AH36" s="100"/>
      <c r="AI36" s="100"/>
      <c r="AJ36" s="100"/>
      <c r="AK36" s="27"/>
      <c r="AL36" s="27"/>
      <c r="AM36" s="103">
        <f t="shared" si="10"/>
        <v>0</v>
      </c>
      <c r="AN36" s="104">
        <f t="shared" si="10"/>
        <v>0</v>
      </c>
      <c r="AO36" s="104">
        <f t="shared" si="10"/>
        <v>0</v>
      </c>
      <c r="AP36" s="104">
        <f t="shared" si="10"/>
        <v>0</v>
      </c>
      <c r="AQ36" s="104">
        <f t="shared" si="10"/>
        <v>0</v>
      </c>
      <c r="AR36" s="104">
        <f t="shared" si="10"/>
        <v>0</v>
      </c>
      <c r="AS36" s="104">
        <f t="shared" si="10"/>
        <v>0</v>
      </c>
      <c r="AT36" s="104">
        <f t="shared" si="10"/>
        <v>0</v>
      </c>
      <c r="AU36" s="104">
        <f t="shared" si="10"/>
        <v>0</v>
      </c>
      <c r="AV36" s="104">
        <f t="shared" si="10"/>
        <v>0</v>
      </c>
      <c r="AW36" s="104">
        <f t="shared" si="10"/>
        <v>0</v>
      </c>
      <c r="AX36" s="104">
        <f t="shared" si="10"/>
        <v>0</v>
      </c>
      <c r="AY36" s="104">
        <f t="shared" si="10"/>
        <v>0</v>
      </c>
      <c r="AZ36" s="104">
        <f t="shared" si="10"/>
        <v>0</v>
      </c>
      <c r="BA36" s="104">
        <f t="shared" si="10"/>
        <v>0</v>
      </c>
      <c r="BB36" s="104">
        <f t="shared" si="10"/>
        <v>0</v>
      </c>
      <c r="BC36" s="104">
        <f t="shared" si="11"/>
        <v>0</v>
      </c>
      <c r="BD36" s="104">
        <f t="shared" si="11"/>
        <v>0</v>
      </c>
      <c r="BE36" s="104">
        <f t="shared" si="11"/>
        <v>0</v>
      </c>
      <c r="BF36" s="104">
        <f t="shared" si="11"/>
        <v>0</v>
      </c>
      <c r="BG36" s="104">
        <f t="shared" si="11"/>
        <v>0</v>
      </c>
      <c r="BH36" s="104">
        <f t="shared" si="11"/>
        <v>0</v>
      </c>
      <c r="BI36" s="104">
        <f t="shared" si="11"/>
        <v>0</v>
      </c>
      <c r="BJ36" s="104">
        <f t="shared" si="11"/>
        <v>0</v>
      </c>
      <c r="BK36" s="104">
        <f t="shared" si="11"/>
        <v>0</v>
      </c>
      <c r="BL36" s="104">
        <f t="shared" si="11"/>
        <v>0</v>
      </c>
      <c r="BM36" s="104">
        <f t="shared" si="11"/>
        <v>0</v>
      </c>
      <c r="BN36" s="104">
        <f t="shared" si="11"/>
        <v>0</v>
      </c>
      <c r="BO36" s="104">
        <f t="shared" si="11"/>
        <v>0</v>
      </c>
      <c r="BP36" s="104">
        <f t="shared" si="11"/>
        <v>0</v>
      </c>
      <c r="BQ36" s="105">
        <f t="shared" si="11"/>
        <v>0</v>
      </c>
      <c r="BR36" s="51">
        <f t="shared" si="20"/>
        <v>0</v>
      </c>
      <c r="BS36" s="52">
        <f t="shared" si="12"/>
        <v>0</v>
      </c>
      <c r="BT36" s="52">
        <f t="shared" si="12"/>
        <v>0</v>
      </c>
      <c r="BU36" s="52">
        <f t="shared" si="12"/>
        <v>0</v>
      </c>
      <c r="BV36" s="52">
        <f t="shared" si="12"/>
        <v>0</v>
      </c>
      <c r="BW36" s="52">
        <f t="shared" si="12"/>
        <v>0</v>
      </c>
      <c r="BX36" s="52">
        <f t="shared" si="12"/>
        <v>0</v>
      </c>
      <c r="BY36" s="52">
        <f t="shared" si="12"/>
        <v>0</v>
      </c>
      <c r="BZ36" s="52">
        <f t="shared" si="12"/>
        <v>0</v>
      </c>
      <c r="CA36" s="52">
        <f t="shared" si="12"/>
        <v>0</v>
      </c>
      <c r="CB36" s="52">
        <f t="shared" si="12"/>
        <v>0</v>
      </c>
      <c r="CC36" s="52">
        <f t="shared" si="12"/>
        <v>0</v>
      </c>
      <c r="CD36" s="52">
        <f t="shared" si="12"/>
        <v>0</v>
      </c>
      <c r="CE36" s="52">
        <f t="shared" si="12"/>
        <v>0</v>
      </c>
      <c r="CF36" s="52">
        <f t="shared" si="12"/>
        <v>0</v>
      </c>
      <c r="CG36" s="52">
        <f t="shared" si="12"/>
        <v>0</v>
      </c>
      <c r="CH36" s="52">
        <f t="shared" si="12"/>
        <v>0</v>
      </c>
      <c r="CI36" s="52">
        <f t="shared" si="13"/>
        <v>0</v>
      </c>
      <c r="CJ36" s="52">
        <f t="shared" si="13"/>
        <v>0</v>
      </c>
      <c r="CK36" s="52">
        <f t="shared" si="13"/>
        <v>0</v>
      </c>
      <c r="CL36" s="52">
        <f t="shared" si="13"/>
        <v>0</v>
      </c>
      <c r="CM36" s="52">
        <f t="shared" si="13"/>
        <v>0</v>
      </c>
      <c r="CN36" s="52">
        <f t="shared" si="13"/>
        <v>0</v>
      </c>
      <c r="CO36" s="52">
        <f t="shared" si="13"/>
        <v>0</v>
      </c>
      <c r="CP36" s="52">
        <f t="shared" si="13"/>
        <v>0</v>
      </c>
      <c r="CQ36" s="52">
        <f t="shared" si="13"/>
        <v>0</v>
      </c>
      <c r="CR36" s="52">
        <f t="shared" si="13"/>
        <v>0</v>
      </c>
      <c r="CS36" s="52">
        <f t="shared" si="13"/>
        <v>0</v>
      </c>
      <c r="CT36" s="52">
        <f t="shared" si="13"/>
        <v>0</v>
      </c>
      <c r="CU36" s="52">
        <f t="shared" si="13"/>
        <v>0</v>
      </c>
      <c r="CV36" s="52">
        <f t="shared" si="13"/>
        <v>0</v>
      </c>
      <c r="CW36" s="1">
        <f t="shared" si="19"/>
        <v>0</v>
      </c>
      <c r="CX36" s="86">
        <f t="shared" si="21"/>
        <v>0</v>
      </c>
      <c r="CY36" s="87">
        <f t="shared" si="14"/>
        <v>0</v>
      </c>
      <c r="CZ36" s="87">
        <f t="shared" si="14"/>
        <v>0</v>
      </c>
      <c r="DA36" s="87">
        <f t="shared" si="14"/>
        <v>0</v>
      </c>
      <c r="DB36" s="87">
        <f t="shared" si="14"/>
        <v>0</v>
      </c>
      <c r="DC36" s="87">
        <f t="shared" si="14"/>
        <v>0</v>
      </c>
      <c r="DD36" s="87">
        <f t="shared" si="14"/>
        <v>0</v>
      </c>
      <c r="DE36" s="87">
        <f t="shared" si="14"/>
        <v>0</v>
      </c>
      <c r="DF36" s="87">
        <f t="shared" si="14"/>
        <v>0</v>
      </c>
      <c r="DG36" s="87">
        <f t="shared" si="14"/>
        <v>0</v>
      </c>
      <c r="DH36" s="87">
        <f t="shared" si="14"/>
        <v>0</v>
      </c>
      <c r="DI36" s="87">
        <f t="shared" si="14"/>
        <v>0</v>
      </c>
      <c r="DJ36" s="87">
        <f t="shared" si="14"/>
        <v>0</v>
      </c>
      <c r="DK36" s="87">
        <f t="shared" si="14"/>
        <v>0</v>
      </c>
      <c r="DL36" s="87">
        <f t="shared" si="14"/>
        <v>0</v>
      </c>
      <c r="DM36" s="87">
        <f t="shared" si="14"/>
        <v>0</v>
      </c>
      <c r="DN36" s="87">
        <f t="shared" si="14"/>
        <v>0</v>
      </c>
      <c r="DO36" s="87">
        <f t="shared" si="15"/>
        <v>0</v>
      </c>
      <c r="DP36" s="87">
        <f t="shared" si="15"/>
        <v>0</v>
      </c>
      <c r="DQ36" s="87">
        <f t="shared" si="15"/>
        <v>0</v>
      </c>
      <c r="DR36" s="87">
        <f t="shared" si="15"/>
        <v>0</v>
      </c>
      <c r="DS36" s="87">
        <f t="shared" si="15"/>
        <v>0</v>
      </c>
      <c r="DT36" s="87">
        <f t="shared" si="15"/>
        <v>0</v>
      </c>
      <c r="DU36" s="87">
        <f t="shared" si="15"/>
        <v>0</v>
      </c>
      <c r="DV36" s="87">
        <f t="shared" si="15"/>
        <v>0</v>
      </c>
      <c r="DW36" s="87">
        <f t="shared" si="15"/>
        <v>0</v>
      </c>
      <c r="DX36" s="87">
        <f t="shared" si="15"/>
        <v>0</v>
      </c>
      <c r="DY36" s="87">
        <f t="shared" si="15"/>
        <v>0</v>
      </c>
      <c r="DZ36" s="87">
        <f t="shared" si="15"/>
        <v>0</v>
      </c>
      <c r="EA36" s="87">
        <f t="shared" si="15"/>
        <v>0</v>
      </c>
      <c r="EB36" s="96">
        <f t="shared" si="15"/>
        <v>0</v>
      </c>
      <c r="EC36" s="61">
        <f t="shared" si="16"/>
        <v>0</v>
      </c>
      <c r="ED36" s="62">
        <f t="shared" si="16"/>
        <v>0</v>
      </c>
      <c r="EE36" s="62">
        <f t="shared" si="16"/>
        <v>0</v>
      </c>
      <c r="EF36" s="62">
        <f t="shared" si="16"/>
        <v>0</v>
      </c>
      <c r="EG36" s="62">
        <f t="shared" si="16"/>
        <v>0</v>
      </c>
      <c r="EH36" s="62">
        <f t="shared" si="16"/>
        <v>0</v>
      </c>
      <c r="EI36" s="62">
        <f t="shared" si="16"/>
        <v>0</v>
      </c>
      <c r="EJ36" s="62">
        <f t="shared" si="16"/>
        <v>0</v>
      </c>
      <c r="EK36" s="62">
        <f t="shared" si="16"/>
        <v>0</v>
      </c>
      <c r="EL36" s="62">
        <f t="shared" si="16"/>
        <v>0</v>
      </c>
      <c r="EM36" s="62">
        <f t="shared" si="16"/>
        <v>0</v>
      </c>
      <c r="EN36" s="62">
        <f t="shared" si="16"/>
        <v>0</v>
      </c>
      <c r="EO36" s="62">
        <f t="shared" si="16"/>
        <v>0</v>
      </c>
      <c r="EP36" s="62">
        <f t="shared" si="16"/>
        <v>0</v>
      </c>
      <c r="EQ36" s="62">
        <f t="shared" si="16"/>
        <v>0</v>
      </c>
      <c r="ER36" s="62">
        <f t="shared" si="16"/>
        <v>0</v>
      </c>
      <c r="ES36" s="62">
        <f t="shared" si="17"/>
        <v>0</v>
      </c>
      <c r="ET36" s="62">
        <f t="shared" si="17"/>
        <v>0</v>
      </c>
      <c r="EU36" s="62">
        <f t="shared" si="17"/>
        <v>0</v>
      </c>
      <c r="EV36" s="62">
        <f t="shared" si="17"/>
        <v>0</v>
      </c>
      <c r="EW36" s="62">
        <f t="shared" si="17"/>
        <v>0</v>
      </c>
      <c r="EX36" s="62">
        <f t="shared" si="17"/>
        <v>0</v>
      </c>
      <c r="EY36" s="62">
        <f t="shared" si="17"/>
        <v>0</v>
      </c>
      <c r="EZ36" s="62">
        <f t="shared" si="17"/>
        <v>0</v>
      </c>
      <c r="FA36" s="62">
        <f t="shared" si="17"/>
        <v>0</v>
      </c>
      <c r="FB36" s="62">
        <f t="shared" si="17"/>
        <v>0</v>
      </c>
      <c r="FC36" s="62">
        <f t="shared" si="17"/>
        <v>0</v>
      </c>
      <c r="FD36" s="62">
        <f t="shared" si="17"/>
        <v>0</v>
      </c>
      <c r="FE36" s="62">
        <f t="shared" si="17"/>
        <v>0</v>
      </c>
      <c r="FF36" s="62">
        <f t="shared" si="17"/>
        <v>0</v>
      </c>
      <c r="FG36" s="62">
        <f t="shared" si="17"/>
        <v>0</v>
      </c>
    </row>
    <row r="37" spans="1:163" x14ac:dyDescent="0.25">
      <c r="D37" s="6"/>
      <c r="F37" s="101"/>
      <c r="G37" s="100"/>
      <c r="H37" s="100"/>
      <c r="I37" s="100"/>
      <c r="J37" s="100"/>
      <c r="K37" s="100"/>
      <c r="L37" s="100"/>
      <c r="M37" s="100"/>
      <c r="N37" s="100"/>
      <c r="O37" s="100"/>
      <c r="P37" s="100"/>
      <c r="Q37" s="100"/>
      <c r="R37" s="100"/>
      <c r="S37" s="100"/>
      <c r="T37" s="100"/>
      <c r="U37" s="100"/>
      <c r="V37" s="100"/>
      <c r="W37" s="100"/>
      <c r="X37" s="100"/>
      <c r="Y37" s="100"/>
      <c r="Z37" s="100"/>
      <c r="AA37" s="100"/>
      <c r="AB37" s="100"/>
      <c r="AC37" s="100"/>
      <c r="AD37" s="100"/>
      <c r="AE37" s="100"/>
      <c r="AF37" s="100"/>
      <c r="AG37" s="100"/>
      <c r="AH37" s="100"/>
      <c r="AI37" s="100"/>
      <c r="AJ37" s="100"/>
      <c r="AK37" s="27"/>
      <c r="AL37" s="27"/>
      <c r="AM37" s="103">
        <f t="shared" si="10"/>
        <v>0</v>
      </c>
      <c r="AN37" s="104">
        <f t="shared" si="10"/>
        <v>0</v>
      </c>
      <c r="AO37" s="104">
        <f t="shared" si="10"/>
        <v>0</v>
      </c>
      <c r="AP37" s="104">
        <f t="shared" si="10"/>
        <v>0</v>
      </c>
      <c r="AQ37" s="104">
        <f t="shared" si="10"/>
        <v>0</v>
      </c>
      <c r="AR37" s="104">
        <f t="shared" si="10"/>
        <v>0</v>
      </c>
      <c r="AS37" s="104">
        <f t="shared" si="10"/>
        <v>0</v>
      </c>
      <c r="AT37" s="104">
        <f t="shared" si="10"/>
        <v>0</v>
      </c>
      <c r="AU37" s="104">
        <f t="shared" si="10"/>
        <v>0</v>
      </c>
      <c r="AV37" s="104">
        <f t="shared" si="10"/>
        <v>0</v>
      </c>
      <c r="AW37" s="104">
        <f t="shared" si="10"/>
        <v>0</v>
      </c>
      <c r="AX37" s="104">
        <f t="shared" si="10"/>
        <v>0</v>
      </c>
      <c r="AY37" s="104">
        <f t="shared" si="10"/>
        <v>0</v>
      </c>
      <c r="AZ37" s="104">
        <f t="shared" si="10"/>
        <v>0</v>
      </c>
      <c r="BA37" s="104">
        <f t="shared" si="10"/>
        <v>0</v>
      </c>
      <c r="BB37" s="104">
        <f t="shared" si="10"/>
        <v>0</v>
      </c>
      <c r="BC37" s="104">
        <f t="shared" si="11"/>
        <v>0</v>
      </c>
      <c r="BD37" s="104">
        <f t="shared" si="11"/>
        <v>0</v>
      </c>
      <c r="BE37" s="104">
        <f t="shared" si="11"/>
        <v>0</v>
      </c>
      <c r="BF37" s="104">
        <f t="shared" si="11"/>
        <v>0</v>
      </c>
      <c r="BG37" s="104">
        <f t="shared" si="11"/>
        <v>0</v>
      </c>
      <c r="BH37" s="104">
        <f t="shared" si="11"/>
        <v>0</v>
      </c>
      <c r="BI37" s="104">
        <f t="shared" si="11"/>
        <v>0</v>
      </c>
      <c r="BJ37" s="104">
        <f t="shared" si="11"/>
        <v>0</v>
      </c>
      <c r="BK37" s="104">
        <f t="shared" si="11"/>
        <v>0</v>
      </c>
      <c r="BL37" s="104">
        <f t="shared" si="11"/>
        <v>0</v>
      </c>
      <c r="BM37" s="104">
        <f t="shared" si="11"/>
        <v>0</v>
      </c>
      <c r="BN37" s="104">
        <f t="shared" si="11"/>
        <v>0</v>
      </c>
      <c r="BO37" s="104">
        <f t="shared" si="11"/>
        <v>0</v>
      </c>
      <c r="BP37" s="104">
        <f t="shared" si="11"/>
        <v>0</v>
      </c>
      <c r="BQ37" s="105">
        <f t="shared" si="11"/>
        <v>0</v>
      </c>
      <c r="BR37" s="51">
        <f t="shared" si="20"/>
        <v>0</v>
      </c>
      <c r="BS37" s="52">
        <f t="shared" si="12"/>
        <v>0</v>
      </c>
      <c r="BT37" s="52">
        <f t="shared" si="12"/>
        <v>0</v>
      </c>
      <c r="BU37" s="52">
        <f t="shared" si="12"/>
        <v>0</v>
      </c>
      <c r="BV37" s="52">
        <f t="shared" si="12"/>
        <v>0</v>
      </c>
      <c r="BW37" s="52">
        <f t="shared" si="12"/>
        <v>0</v>
      </c>
      <c r="BX37" s="52">
        <f t="shared" si="12"/>
        <v>0</v>
      </c>
      <c r="BY37" s="52">
        <f t="shared" si="12"/>
        <v>0</v>
      </c>
      <c r="BZ37" s="52">
        <f t="shared" si="12"/>
        <v>0</v>
      </c>
      <c r="CA37" s="52">
        <f t="shared" si="12"/>
        <v>0</v>
      </c>
      <c r="CB37" s="52">
        <f t="shared" si="12"/>
        <v>0</v>
      </c>
      <c r="CC37" s="52">
        <f t="shared" si="12"/>
        <v>0</v>
      </c>
      <c r="CD37" s="52">
        <f t="shared" si="12"/>
        <v>0</v>
      </c>
      <c r="CE37" s="52">
        <f t="shared" si="12"/>
        <v>0</v>
      </c>
      <c r="CF37" s="52">
        <f t="shared" si="12"/>
        <v>0</v>
      </c>
      <c r="CG37" s="52">
        <f t="shared" si="12"/>
        <v>0</v>
      </c>
      <c r="CH37" s="52">
        <f t="shared" si="12"/>
        <v>0</v>
      </c>
      <c r="CI37" s="52">
        <f t="shared" si="13"/>
        <v>0</v>
      </c>
      <c r="CJ37" s="52">
        <f t="shared" si="13"/>
        <v>0</v>
      </c>
      <c r="CK37" s="52">
        <f t="shared" si="13"/>
        <v>0</v>
      </c>
      <c r="CL37" s="52">
        <f t="shared" si="13"/>
        <v>0</v>
      </c>
      <c r="CM37" s="52">
        <f t="shared" si="13"/>
        <v>0</v>
      </c>
      <c r="CN37" s="52">
        <f t="shared" si="13"/>
        <v>0</v>
      </c>
      <c r="CO37" s="52">
        <f t="shared" si="13"/>
        <v>0</v>
      </c>
      <c r="CP37" s="52">
        <f t="shared" si="13"/>
        <v>0</v>
      </c>
      <c r="CQ37" s="52">
        <f t="shared" si="13"/>
        <v>0</v>
      </c>
      <c r="CR37" s="52">
        <f t="shared" si="13"/>
        <v>0</v>
      </c>
      <c r="CS37" s="52">
        <f t="shared" si="13"/>
        <v>0</v>
      </c>
      <c r="CT37" s="52">
        <f t="shared" si="13"/>
        <v>0</v>
      </c>
      <c r="CU37" s="52">
        <f t="shared" si="13"/>
        <v>0</v>
      </c>
      <c r="CV37" s="52">
        <f t="shared" si="13"/>
        <v>0</v>
      </c>
      <c r="CW37" s="1">
        <f t="shared" si="19"/>
        <v>0</v>
      </c>
      <c r="CX37" s="86">
        <f t="shared" si="21"/>
        <v>0</v>
      </c>
      <c r="CY37" s="87">
        <f t="shared" si="14"/>
        <v>0</v>
      </c>
      <c r="CZ37" s="87">
        <f t="shared" si="14"/>
        <v>0</v>
      </c>
      <c r="DA37" s="87">
        <f t="shared" si="14"/>
        <v>0</v>
      </c>
      <c r="DB37" s="87">
        <f t="shared" si="14"/>
        <v>0</v>
      </c>
      <c r="DC37" s="87">
        <f t="shared" si="14"/>
        <v>0</v>
      </c>
      <c r="DD37" s="87">
        <f t="shared" si="14"/>
        <v>0</v>
      </c>
      <c r="DE37" s="87">
        <f t="shared" si="14"/>
        <v>0</v>
      </c>
      <c r="DF37" s="87">
        <f t="shared" si="14"/>
        <v>0</v>
      </c>
      <c r="DG37" s="87">
        <f t="shared" si="14"/>
        <v>0</v>
      </c>
      <c r="DH37" s="87">
        <f t="shared" si="14"/>
        <v>0</v>
      </c>
      <c r="DI37" s="87">
        <f t="shared" si="14"/>
        <v>0</v>
      </c>
      <c r="DJ37" s="87">
        <f t="shared" si="14"/>
        <v>0</v>
      </c>
      <c r="DK37" s="87">
        <f t="shared" si="14"/>
        <v>0</v>
      </c>
      <c r="DL37" s="87">
        <f t="shared" si="14"/>
        <v>0</v>
      </c>
      <c r="DM37" s="87">
        <f t="shared" si="14"/>
        <v>0</v>
      </c>
      <c r="DN37" s="87">
        <f t="shared" si="14"/>
        <v>0</v>
      </c>
      <c r="DO37" s="87">
        <f t="shared" si="15"/>
        <v>0</v>
      </c>
      <c r="DP37" s="87">
        <f t="shared" si="15"/>
        <v>0</v>
      </c>
      <c r="DQ37" s="87">
        <f t="shared" si="15"/>
        <v>0</v>
      </c>
      <c r="DR37" s="87">
        <f t="shared" si="15"/>
        <v>0</v>
      </c>
      <c r="DS37" s="87">
        <f t="shared" si="15"/>
        <v>0</v>
      </c>
      <c r="DT37" s="87">
        <f t="shared" si="15"/>
        <v>0</v>
      </c>
      <c r="DU37" s="87">
        <f t="shared" si="15"/>
        <v>0</v>
      </c>
      <c r="DV37" s="87">
        <f t="shared" si="15"/>
        <v>0</v>
      </c>
      <c r="DW37" s="87">
        <f t="shared" si="15"/>
        <v>0</v>
      </c>
      <c r="DX37" s="87">
        <f t="shared" si="15"/>
        <v>0</v>
      </c>
      <c r="DY37" s="87">
        <f t="shared" si="15"/>
        <v>0</v>
      </c>
      <c r="DZ37" s="87">
        <f t="shared" si="15"/>
        <v>0</v>
      </c>
      <c r="EA37" s="87">
        <f t="shared" si="15"/>
        <v>0</v>
      </c>
      <c r="EB37" s="96">
        <f t="shared" si="15"/>
        <v>0</v>
      </c>
      <c r="EC37" s="61">
        <f t="shared" si="16"/>
        <v>0</v>
      </c>
      <c r="ED37" s="62">
        <f t="shared" si="16"/>
        <v>0</v>
      </c>
      <c r="EE37" s="62">
        <f t="shared" si="16"/>
        <v>0</v>
      </c>
      <c r="EF37" s="62">
        <f t="shared" si="16"/>
        <v>0</v>
      </c>
      <c r="EG37" s="62">
        <f t="shared" si="16"/>
        <v>0</v>
      </c>
      <c r="EH37" s="62">
        <f t="shared" si="16"/>
        <v>0</v>
      </c>
      <c r="EI37" s="62">
        <f t="shared" si="16"/>
        <v>0</v>
      </c>
      <c r="EJ37" s="62">
        <f t="shared" si="16"/>
        <v>0</v>
      </c>
      <c r="EK37" s="62">
        <f t="shared" si="16"/>
        <v>0</v>
      </c>
      <c r="EL37" s="62">
        <f t="shared" si="16"/>
        <v>0</v>
      </c>
      <c r="EM37" s="62">
        <f t="shared" si="16"/>
        <v>0</v>
      </c>
      <c r="EN37" s="62">
        <f t="shared" si="16"/>
        <v>0</v>
      </c>
      <c r="EO37" s="62">
        <f t="shared" si="16"/>
        <v>0</v>
      </c>
      <c r="EP37" s="62">
        <f t="shared" si="16"/>
        <v>0</v>
      </c>
      <c r="EQ37" s="62">
        <f t="shared" si="16"/>
        <v>0</v>
      </c>
      <c r="ER37" s="62">
        <f t="shared" si="16"/>
        <v>0</v>
      </c>
      <c r="ES37" s="62">
        <f t="shared" si="17"/>
        <v>0</v>
      </c>
      <c r="ET37" s="62">
        <f t="shared" si="17"/>
        <v>0</v>
      </c>
      <c r="EU37" s="62">
        <f t="shared" si="17"/>
        <v>0</v>
      </c>
      <c r="EV37" s="62">
        <f t="shared" si="17"/>
        <v>0</v>
      </c>
      <c r="EW37" s="62">
        <f t="shared" si="17"/>
        <v>0</v>
      </c>
      <c r="EX37" s="62">
        <f t="shared" si="17"/>
        <v>0</v>
      </c>
      <c r="EY37" s="62">
        <f t="shared" si="17"/>
        <v>0</v>
      </c>
      <c r="EZ37" s="62">
        <f t="shared" si="17"/>
        <v>0</v>
      </c>
      <c r="FA37" s="62">
        <f t="shared" si="17"/>
        <v>0</v>
      </c>
      <c r="FB37" s="62">
        <f t="shared" si="17"/>
        <v>0</v>
      </c>
      <c r="FC37" s="62">
        <f t="shared" si="17"/>
        <v>0</v>
      </c>
      <c r="FD37" s="62">
        <f t="shared" si="17"/>
        <v>0</v>
      </c>
      <c r="FE37" s="62">
        <f t="shared" si="17"/>
        <v>0</v>
      </c>
      <c r="FF37" s="62">
        <f t="shared" si="17"/>
        <v>0</v>
      </c>
      <c r="FG37" s="62">
        <f t="shared" si="17"/>
        <v>0</v>
      </c>
    </row>
    <row r="38" spans="1:163" x14ac:dyDescent="0.25">
      <c r="F38" s="101"/>
      <c r="G38" s="100"/>
      <c r="H38" s="100"/>
      <c r="I38" s="100"/>
      <c r="J38" s="100"/>
      <c r="K38" s="100"/>
      <c r="L38" s="100"/>
      <c r="M38" s="100"/>
      <c r="N38" s="100"/>
      <c r="O38" s="100"/>
      <c r="P38" s="100"/>
      <c r="Q38" s="100"/>
      <c r="R38" s="100"/>
      <c r="S38" s="100"/>
      <c r="T38" s="100"/>
      <c r="U38" s="100"/>
      <c r="V38" s="100"/>
      <c r="W38" s="100"/>
      <c r="X38" s="100"/>
      <c r="Y38" s="100"/>
      <c r="Z38" s="100"/>
      <c r="AA38" s="100"/>
      <c r="AB38" s="100"/>
      <c r="AC38" s="100"/>
      <c r="AD38" s="100"/>
      <c r="AE38" s="100"/>
      <c r="AF38" s="100"/>
      <c r="AG38" s="100"/>
      <c r="AH38" s="100"/>
      <c r="AI38" s="100"/>
      <c r="AJ38" s="100"/>
      <c r="AK38" s="27"/>
      <c r="AL38" s="27"/>
      <c r="AM38" s="103">
        <f t="shared" si="10"/>
        <v>0</v>
      </c>
      <c r="AN38" s="104">
        <f t="shared" si="10"/>
        <v>0</v>
      </c>
      <c r="AO38" s="104">
        <f t="shared" si="10"/>
        <v>0</v>
      </c>
      <c r="AP38" s="104">
        <f t="shared" si="10"/>
        <v>0</v>
      </c>
      <c r="AQ38" s="104">
        <f t="shared" si="10"/>
        <v>0</v>
      </c>
      <c r="AR38" s="104">
        <f t="shared" si="10"/>
        <v>0</v>
      </c>
      <c r="AS38" s="104">
        <f t="shared" si="10"/>
        <v>0</v>
      </c>
      <c r="AT38" s="104">
        <f t="shared" si="10"/>
        <v>0</v>
      </c>
      <c r="AU38" s="104">
        <f t="shared" si="10"/>
        <v>0</v>
      </c>
      <c r="AV38" s="104">
        <f t="shared" si="10"/>
        <v>0</v>
      </c>
      <c r="AW38" s="104">
        <f t="shared" si="10"/>
        <v>0</v>
      </c>
      <c r="AX38" s="104">
        <f t="shared" si="10"/>
        <v>0</v>
      </c>
      <c r="AY38" s="104">
        <f t="shared" si="10"/>
        <v>0</v>
      </c>
      <c r="AZ38" s="104">
        <f t="shared" si="10"/>
        <v>0</v>
      </c>
      <c r="BA38" s="104">
        <f t="shared" si="10"/>
        <v>0</v>
      </c>
      <c r="BB38" s="104">
        <f t="shared" si="10"/>
        <v>0</v>
      </c>
      <c r="BC38" s="104">
        <f t="shared" si="11"/>
        <v>0</v>
      </c>
      <c r="BD38" s="104">
        <f t="shared" si="11"/>
        <v>0</v>
      </c>
      <c r="BE38" s="104">
        <f t="shared" si="11"/>
        <v>0</v>
      </c>
      <c r="BF38" s="104">
        <f t="shared" si="11"/>
        <v>0</v>
      </c>
      <c r="BG38" s="104">
        <f t="shared" si="11"/>
        <v>0</v>
      </c>
      <c r="BH38" s="104">
        <f t="shared" si="11"/>
        <v>0</v>
      </c>
      <c r="BI38" s="104">
        <f t="shared" si="11"/>
        <v>0</v>
      </c>
      <c r="BJ38" s="104">
        <f t="shared" si="11"/>
        <v>0</v>
      </c>
      <c r="BK38" s="104">
        <f t="shared" si="11"/>
        <v>0</v>
      </c>
      <c r="BL38" s="104">
        <f t="shared" si="11"/>
        <v>0</v>
      </c>
      <c r="BM38" s="104">
        <f t="shared" si="11"/>
        <v>0</v>
      </c>
      <c r="BN38" s="104">
        <f t="shared" si="11"/>
        <v>0</v>
      </c>
      <c r="BO38" s="104">
        <f t="shared" si="11"/>
        <v>0</v>
      </c>
      <c r="BP38" s="104">
        <f t="shared" si="11"/>
        <v>0</v>
      </c>
      <c r="BQ38" s="105">
        <f t="shared" si="11"/>
        <v>0</v>
      </c>
      <c r="BR38" s="51">
        <f t="shared" si="20"/>
        <v>0</v>
      </c>
      <c r="BS38" s="52">
        <f t="shared" si="12"/>
        <v>0</v>
      </c>
      <c r="BT38" s="52">
        <f t="shared" si="12"/>
        <v>0</v>
      </c>
      <c r="BU38" s="52">
        <f t="shared" si="12"/>
        <v>0</v>
      </c>
      <c r="BV38" s="52">
        <f t="shared" si="12"/>
        <v>0</v>
      </c>
      <c r="BW38" s="52">
        <f t="shared" si="12"/>
        <v>0</v>
      </c>
      <c r="BX38" s="52">
        <f t="shared" si="12"/>
        <v>0</v>
      </c>
      <c r="BY38" s="52">
        <f t="shared" si="12"/>
        <v>0</v>
      </c>
      <c r="BZ38" s="52">
        <f t="shared" si="12"/>
        <v>0</v>
      </c>
      <c r="CA38" s="52">
        <f t="shared" si="12"/>
        <v>0</v>
      </c>
      <c r="CB38" s="52">
        <f t="shared" si="12"/>
        <v>0</v>
      </c>
      <c r="CC38" s="52">
        <f t="shared" si="12"/>
        <v>0</v>
      </c>
      <c r="CD38" s="52">
        <f t="shared" si="12"/>
        <v>0</v>
      </c>
      <c r="CE38" s="52">
        <f t="shared" si="12"/>
        <v>0</v>
      </c>
      <c r="CF38" s="52">
        <f t="shared" si="12"/>
        <v>0</v>
      </c>
      <c r="CG38" s="52">
        <f t="shared" si="12"/>
        <v>0</v>
      </c>
      <c r="CH38" s="52">
        <f t="shared" si="12"/>
        <v>0</v>
      </c>
      <c r="CI38" s="52">
        <f t="shared" si="13"/>
        <v>0</v>
      </c>
      <c r="CJ38" s="52">
        <f t="shared" si="13"/>
        <v>0</v>
      </c>
      <c r="CK38" s="52">
        <f t="shared" si="13"/>
        <v>0</v>
      </c>
      <c r="CL38" s="52">
        <f t="shared" si="13"/>
        <v>0</v>
      </c>
      <c r="CM38" s="52">
        <f t="shared" si="13"/>
        <v>0</v>
      </c>
      <c r="CN38" s="52">
        <f t="shared" si="13"/>
        <v>0</v>
      </c>
      <c r="CO38" s="52">
        <f t="shared" si="13"/>
        <v>0</v>
      </c>
      <c r="CP38" s="52">
        <f t="shared" si="13"/>
        <v>0</v>
      </c>
      <c r="CQ38" s="52">
        <f t="shared" si="13"/>
        <v>0</v>
      </c>
      <c r="CR38" s="52">
        <f t="shared" si="13"/>
        <v>0</v>
      </c>
      <c r="CS38" s="52">
        <f t="shared" si="13"/>
        <v>0</v>
      </c>
      <c r="CT38" s="52">
        <f t="shared" si="13"/>
        <v>0</v>
      </c>
      <c r="CU38" s="52">
        <f t="shared" si="13"/>
        <v>0</v>
      </c>
      <c r="CV38" s="52">
        <f t="shared" si="13"/>
        <v>0</v>
      </c>
      <c r="CW38" s="1">
        <f t="shared" si="19"/>
        <v>0</v>
      </c>
      <c r="CX38" s="86">
        <f t="shared" si="21"/>
        <v>0</v>
      </c>
      <c r="CY38" s="87">
        <f t="shared" si="14"/>
        <v>0</v>
      </c>
      <c r="CZ38" s="87">
        <f t="shared" si="14"/>
        <v>0</v>
      </c>
      <c r="DA38" s="87">
        <f t="shared" si="14"/>
        <v>0</v>
      </c>
      <c r="DB38" s="87">
        <f t="shared" si="14"/>
        <v>0</v>
      </c>
      <c r="DC38" s="87">
        <f t="shared" si="14"/>
        <v>0</v>
      </c>
      <c r="DD38" s="87">
        <f t="shared" si="14"/>
        <v>0</v>
      </c>
      <c r="DE38" s="87">
        <f t="shared" si="14"/>
        <v>0</v>
      </c>
      <c r="DF38" s="87">
        <f t="shared" si="14"/>
        <v>0</v>
      </c>
      <c r="DG38" s="87">
        <f t="shared" si="14"/>
        <v>0</v>
      </c>
      <c r="DH38" s="87">
        <f t="shared" si="14"/>
        <v>0</v>
      </c>
      <c r="DI38" s="87">
        <f t="shared" si="14"/>
        <v>0</v>
      </c>
      <c r="DJ38" s="87">
        <f t="shared" si="14"/>
        <v>0</v>
      </c>
      <c r="DK38" s="87">
        <f t="shared" si="14"/>
        <v>0</v>
      </c>
      <c r="DL38" s="87">
        <f t="shared" si="14"/>
        <v>0</v>
      </c>
      <c r="DM38" s="87">
        <f t="shared" si="14"/>
        <v>0</v>
      </c>
      <c r="DN38" s="87">
        <f t="shared" si="14"/>
        <v>0</v>
      </c>
      <c r="DO38" s="87">
        <f t="shared" si="15"/>
        <v>0</v>
      </c>
      <c r="DP38" s="87">
        <f t="shared" si="15"/>
        <v>0</v>
      </c>
      <c r="DQ38" s="87">
        <f t="shared" si="15"/>
        <v>0</v>
      </c>
      <c r="DR38" s="87">
        <f t="shared" si="15"/>
        <v>0</v>
      </c>
      <c r="DS38" s="87">
        <f t="shared" si="15"/>
        <v>0</v>
      </c>
      <c r="DT38" s="87">
        <f t="shared" si="15"/>
        <v>0</v>
      </c>
      <c r="DU38" s="87">
        <f t="shared" si="15"/>
        <v>0</v>
      </c>
      <c r="DV38" s="87">
        <f t="shared" si="15"/>
        <v>0</v>
      </c>
      <c r="DW38" s="87">
        <f t="shared" si="15"/>
        <v>0</v>
      </c>
      <c r="DX38" s="87">
        <f t="shared" si="15"/>
        <v>0</v>
      </c>
      <c r="DY38" s="87">
        <f t="shared" si="15"/>
        <v>0</v>
      </c>
      <c r="DZ38" s="87">
        <f t="shared" si="15"/>
        <v>0</v>
      </c>
      <c r="EA38" s="87">
        <f t="shared" si="15"/>
        <v>0</v>
      </c>
      <c r="EB38" s="96">
        <f t="shared" si="15"/>
        <v>0</v>
      </c>
      <c r="EC38" s="61">
        <f t="shared" si="16"/>
        <v>0</v>
      </c>
      <c r="ED38" s="62">
        <f t="shared" si="16"/>
        <v>0</v>
      </c>
      <c r="EE38" s="62">
        <f t="shared" si="16"/>
        <v>0</v>
      </c>
      <c r="EF38" s="62">
        <f t="shared" si="16"/>
        <v>0</v>
      </c>
      <c r="EG38" s="62">
        <f t="shared" si="16"/>
        <v>0</v>
      </c>
      <c r="EH38" s="62">
        <f t="shared" si="16"/>
        <v>0</v>
      </c>
      <c r="EI38" s="62">
        <f t="shared" si="16"/>
        <v>0</v>
      </c>
      <c r="EJ38" s="62">
        <f t="shared" si="16"/>
        <v>0</v>
      </c>
      <c r="EK38" s="62">
        <f t="shared" si="16"/>
        <v>0</v>
      </c>
      <c r="EL38" s="62">
        <f t="shared" si="16"/>
        <v>0</v>
      </c>
      <c r="EM38" s="62">
        <f t="shared" si="16"/>
        <v>0</v>
      </c>
      <c r="EN38" s="62">
        <f t="shared" si="16"/>
        <v>0</v>
      </c>
      <c r="EO38" s="62">
        <f t="shared" si="16"/>
        <v>0</v>
      </c>
      <c r="EP38" s="62">
        <f t="shared" si="16"/>
        <v>0</v>
      </c>
      <c r="EQ38" s="62">
        <f t="shared" si="16"/>
        <v>0</v>
      </c>
      <c r="ER38" s="62">
        <f t="shared" si="16"/>
        <v>0</v>
      </c>
      <c r="ES38" s="62">
        <f t="shared" si="17"/>
        <v>0</v>
      </c>
      <c r="ET38" s="62">
        <f t="shared" si="17"/>
        <v>0</v>
      </c>
      <c r="EU38" s="62">
        <f t="shared" si="17"/>
        <v>0</v>
      </c>
      <c r="EV38" s="62">
        <f t="shared" si="17"/>
        <v>0</v>
      </c>
      <c r="EW38" s="62">
        <f t="shared" si="17"/>
        <v>0</v>
      </c>
      <c r="EX38" s="62">
        <f t="shared" si="17"/>
        <v>0</v>
      </c>
      <c r="EY38" s="62">
        <f t="shared" si="17"/>
        <v>0</v>
      </c>
      <c r="EZ38" s="62">
        <f t="shared" si="17"/>
        <v>0</v>
      </c>
      <c r="FA38" s="62">
        <f t="shared" si="17"/>
        <v>0</v>
      </c>
      <c r="FB38" s="62">
        <f t="shared" si="17"/>
        <v>0</v>
      </c>
      <c r="FC38" s="62">
        <f t="shared" si="17"/>
        <v>0</v>
      </c>
      <c r="FD38" s="62">
        <f t="shared" si="17"/>
        <v>0</v>
      </c>
      <c r="FE38" s="62">
        <f t="shared" si="17"/>
        <v>0</v>
      </c>
      <c r="FF38" s="62">
        <f t="shared" si="17"/>
        <v>0</v>
      </c>
      <c r="FG38" s="62">
        <f t="shared" si="17"/>
        <v>0</v>
      </c>
    </row>
    <row r="39" spans="1:163" x14ac:dyDescent="0.25">
      <c r="F39" s="101"/>
      <c r="G39" s="100"/>
      <c r="H39" s="100"/>
      <c r="I39" s="100"/>
      <c r="J39" s="100"/>
      <c r="K39" s="100"/>
      <c r="L39" s="100"/>
      <c r="M39" s="100"/>
      <c r="N39" s="100"/>
      <c r="O39" s="100"/>
      <c r="P39" s="100"/>
      <c r="Q39" s="100"/>
      <c r="R39" s="100"/>
      <c r="S39" s="100"/>
      <c r="T39" s="100"/>
      <c r="U39" s="100"/>
      <c r="V39" s="100"/>
      <c r="W39" s="100"/>
      <c r="X39" s="100"/>
      <c r="Y39" s="100"/>
      <c r="Z39" s="100"/>
      <c r="AA39" s="100"/>
      <c r="AB39" s="100"/>
      <c r="AC39" s="100"/>
      <c r="AD39" s="100"/>
      <c r="AE39" s="100"/>
      <c r="AF39" s="100"/>
      <c r="AG39" s="100"/>
      <c r="AH39" s="100"/>
      <c r="AI39" s="100"/>
      <c r="AJ39" s="100"/>
      <c r="AK39" s="27"/>
      <c r="AL39" s="27"/>
      <c r="AM39" s="103">
        <f t="shared" si="10"/>
        <v>0</v>
      </c>
      <c r="AN39" s="104">
        <f t="shared" si="10"/>
        <v>0</v>
      </c>
      <c r="AO39" s="104">
        <f t="shared" si="10"/>
        <v>0</v>
      </c>
      <c r="AP39" s="104">
        <f t="shared" si="10"/>
        <v>0</v>
      </c>
      <c r="AQ39" s="104">
        <f t="shared" si="10"/>
        <v>0</v>
      </c>
      <c r="AR39" s="104">
        <f t="shared" si="10"/>
        <v>0</v>
      </c>
      <c r="AS39" s="104">
        <f t="shared" si="10"/>
        <v>0</v>
      </c>
      <c r="AT39" s="104">
        <f t="shared" si="10"/>
        <v>0</v>
      </c>
      <c r="AU39" s="104">
        <f t="shared" si="10"/>
        <v>0</v>
      </c>
      <c r="AV39" s="104">
        <f t="shared" si="10"/>
        <v>0</v>
      </c>
      <c r="AW39" s="104">
        <f t="shared" si="10"/>
        <v>0</v>
      </c>
      <c r="AX39" s="104">
        <f t="shared" si="10"/>
        <v>0</v>
      </c>
      <c r="AY39" s="104">
        <f t="shared" si="10"/>
        <v>0</v>
      </c>
      <c r="AZ39" s="104">
        <f t="shared" si="10"/>
        <v>0</v>
      </c>
      <c r="BA39" s="104">
        <f t="shared" si="10"/>
        <v>0</v>
      </c>
      <c r="BB39" s="104">
        <f t="shared" si="10"/>
        <v>0</v>
      </c>
      <c r="BC39" s="104">
        <f t="shared" si="11"/>
        <v>0</v>
      </c>
      <c r="BD39" s="104">
        <f t="shared" si="11"/>
        <v>0</v>
      </c>
      <c r="BE39" s="104">
        <f t="shared" si="11"/>
        <v>0</v>
      </c>
      <c r="BF39" s="104">
        <f t="shared" si="11"/>
        <v>0</v>
      </c>
      <c r="BG39" s="104">
        <f t="shared" si="11"/>
        <v>0</v>
      </c>
      <c r="BH39" s="104">
        <f t="shared" si="11"/>
        <v>0</v>
      </c>
      <c r="BI39" s="104">
        <f t="shared" si="11"/>
        <v>0</v>
      </c>
      <c r="BJ39" s="104">
        <f t="shared" si="11"/>
        <v>0</v>
      </c>
      <c r="BK39" s="104">
        <f t="shared" si="11"/>
        <v>0</v>
      </c>
      <c r="BL39" s="104">
        <f t="shared" si="11"/>
        <v>0</v>
      </c>
      <c r="BM39" s="104">
        <f t="shared" si="11"/>
        <v>0</v>
      </c>
      <c r="BN39" s="104">
        <f t="shared" si="11"/>
        <v>0</v>
      </c>
      <c r="BO39" s="104">
        <f t="shared" si="11"/>
        <v>0</v>
      </c>
      <c r="BP39" s="104">
        <f t="shared" si="11"/>
        <v>0</v>
      </c>
      <c r="BQ39" s="105">
        <f t="shared" si="11"/>
        <v>0</v>
      </c>
      <c r="BR39" s="51">
        <f t="shared" si="20"/>
        <v>0</v>
      </c>
      <c r="BS39" s="52">
        <f t="shared" si="12"/>
        <v>0</v>
      </c>
      <c r="BT39" s="52">
        <f t="shared" si="12"/>
        <v>0</v>
      </c>
      <c r="BU39" s="52">
        <f t="shared" si="12"/>
        <v>0</v>
      </c>
      <c r="BV39" s="52">
        <f t="shared" si="12"/>
        <v>0</v>
      </c>
      <c r="BW39" s="52">
        <f t="shared" si="12"/>
        <v>0</v>
      </c>
      <c r="BX39" s="52">
        <f t="shared" si="12"/>
        <v>0</v>
      </c>
      <c r="BY39" s="52">
        <f t="shared" si="12"/>
        <v>0</v>
      </c>
      <c r="BZ39" s="52">
        <f t="shared" si="12"/>
        <v>0</v>
      </c>
      <c r="CA39" s="52">
        <f t="shared" si="12"/>
        <v>0</v>
      </c>
      <c r="CB39" s="52">
        <f t="shared" si="12"/>
        <v>0</v>
      </c>
      <c r="CC39" s="52">
        <f t="shared" si="12"/>
        <v>0</v>
      </c>
      <c r="CD39" s="52">
        <f t="shared" si="12"/>
        <v>0</v>
      </c>
      <c r="CE39" s="52">
        <f t="shared" si="12"/>
        <v>0</v>
      </c>
      <c r="CF39" s="52">
        <f t="shared" si="12"/>
        <v>0</v>
      </c>
      <c r="CG39" s="52">
        <f t="shared" si="12"/>
        <v>0</v>
      </c>
      <c r="CH39" s="52">
        <f t="shared" si="12"/>
        <v>0</v>
      </c>
      <c r="CI39" s="52">
        <f t="shared" si="13"/>
        <v>0</v>
      </c>
      <c r="CJ39" s="52">
        <f t="shared" si="13"/>
        <v>0</v>
      </c>
      <c r="CK39" s="52">
        <f t="shared" si="13"/>
        <v>0</v>
      </c>
      <c r="CL39" s="52">
        <f t="shared" si="13"/>
        <v>0</v>
      </c>
      <c r="CM39" s="52">
        <f t="shared" si="13"/>
        <v>0</v>
      </c>
      <c r="CN39" s="52">
        <f t="shared" si="13"/>
        <v>0</v>
      </c>
      <c r="CO39" s="52">
        <f t="shared" si="13"/>
        <v>0</v>
      </c>
      <c r="CP39" s="52">
        <f t="shared" si="13"/>
        <v>0</v>
      </c>
      <c r="CQ39" s="52">
        <f t="shared" si="13"/>
        <v>0</v>
      </c>
      <c r="CR39" s="52">
        <f t="shared" si="13"/>
        <v>0</v>
      </c>
      <c r="CS39" s="52">
        <f t="shared" si="13"/>
        <v>0</v>
      </c>
      <c r="CT39" s="52">
        <f t="shared" si="13"/>
        <v>0</v>
      </c>
      <c r="CU39" s="52">
        <f t="shared" si="13"/>
        <v>0</v>
      </c>
      <c r="CV39" s="52">
        <f t="shared" si="13"/>
        <v>0</v>
      </c>
      <c r="CW39" s="1">
        <f t="shared" si="19"/>
        <v>0</v>
      </c>
      <c r="CX39" s="86">
        <f t="shared" si="21"/>
        <v>0</v>
      </c>
      <c r="CY39" s="87">
        <f t="shared" si="14"/>
        <v>0</v>
      </c>
      <c r="CZ39" s="87">
        <f t="shared" si="14"/>
        <v>0</v>
      </c>
      <c r="DA39" s="87">
        <f t="shared" si="14"/>
        <v>0</v>
      </c>
      <c r="DB39" s="87">
        <f t="shared" si="14"/>
        <v>0</v>
      </c>
      <c r="DC39" s="87">
        <f t="shared" si="14"/>
        <v>0</v>
      </c>
      <c r="DD39" s="87">
        <f t="shared" si="14"/>
        <v>0</v>
      </c>
      <c r="DE39" s="87">
        <f t="shared" si="14"/>
        <v>0</v>
      </c>
      <c r="DF39" s="87">
        <f t="shared" si="14"/>
        <v>0</v>
      </c>
      <c r="DG39" s="87">
        <f t="shared" si="14"/>
        <v>0</v>
      </c>
      <c r="DH39" s="87">
        <f t="shared" si="14"/>
        <v>0</v>
      </c>
      <c r="DI39" s="87">
        <f t="shared" si="14"/>
        <v>0</v>
      </c>
      <c r="DJ39" s="87">
        <f t="shared" si="14"/>
        <v>0</v>
      </c>
      <c r="DK39" s="87">
        <f t="shared" si="14"/>
        <v>0</v>
      </c>
      <c r="DL39" s="87">
        <f t="shared" si="14"/>
        <v>0</v>
      </c>
      <c r="DM39" s="87">
        <f t="shared" si="14"/>
        <v>0</v>
      </c>
      <c r="DN39" s="87">
        <f t="shared" si="14"/>
        <v>0</v>
      </c>
      <c r="DO39" s="87">
        <f t="shared" si="15"/>
        <v>0</v>
      </c>
      <c r="DP39" s="87">
        <f t="shared" si="15"/>
        <v>0</v>
      </c>
      <c r="DQ39" s="87">
        <f t="shared" si="15"/>
        <v>0</v>
      </c>
      <c r="DR39" s="87">
        <f t="shared" si="15"/>
        <v>0</v>
      </c>
      <c r="DS39" s="87">
        <f t="shared" si="15"/>
        <v>0</v>
      </c>
      <c r="DT39" s="87">
        <f t="shared" si="15"/>
        <v>0</v>
      </c>
      <c r="DU39" s="87">
        <f t="shared" si="15"/>
        <v>0</v>
      </c>
      <c r="DV39" s="87">
        <f t="shared" si="15"/>
        <v>0</v>
      </c>
      <c r="DW39" s="87">
        <f t="shared" si="15"/>
        <v>0</v>
      </c>
      <c r="DX39" s="87">
        <f t="shared" si="15"/>
        <v>0</v>
      </c>
      <c r="DY39" s="87">
        <f t="shared" si="15"/>
        <v>0</v>
      </c>
      <c r="DZ39" s="87">
        <f t="shared" si="15"/>
        <v>0</v>
      </c>
      <c r="EA39" s="87">
        <f t="shared" si="15"/>
        <v>0</v>
      </c>
      <c r="EB39" s="96">
        <f t="shared" si="15"/>
        <v>0</v>
      </c>
      <c r="EC39" s="61">
        <f t="shared" si="16"/>
        <v>0</v>
      </c>
      <c r="ED39" s="62">
        <f t="shared" si="16"/>
        <v>0</v>
      </c>
      <c r="EE39" s="62">
        <f t="shared" si="16"/>
        <v>0</v>
      </c>
      <c r="EF39" s="62">
        <f t="shared" si="16"/>
        <v>0</v>
      </c>
      <c r="EG39" s="62">
        <f t="shared" si="16"/>
        <v>0</v>
      </c>
      <c r="EH39" s="62">
        <f t="shared" si="16"/>
        <v>0</v>
      </c>
      <c r="EI39" s="62">
        <f t="shared" si="16"/>
        <v>0</v>
      </c>
      <c r="EJ39" s="62">
        <f t="shared" si="16"/>
        <v>0</v>
      </c>
      <c r="EK39" s="62">
        <f t="shared" si="16"/>
        <v>0</v>
      </c>
      <c r="EL39" s="62">
        <f t="shared" si="16"/>
        <v>0</v>
      </c>
      <c r="EM39" s="62">
        <f t="shared" si="16"/>
        <v>0</v>
      </c>
      <c r="EN39" s="62">
        <f t="shared" si="16"/>
        <v>0</v>
      </c>
      <c r="EO39" s="62">
        <f t="shared" si="16"/>
        <v>0</v>
      </c>
      <c r="EP39" s="62">
        <f t="shared" si="16"/>
        <v>0</v>
      </c>
      <c r="EQ39" s="62">
        <f t="shared" si="16"/>
        <v>0</v>
      </c>
      <c r="ER39" s="62">
        <f t="shared" si="16"/>
        <v>0</v>
      </c>
      <c r="ES39" s="62">
        <f t="shared" si="17"/>
        <v>0</v>
      </c>
      <c r="ET39" s="62">
        <f t="shared" si="17"/>
        <v>0</v>
      </c>
      <c r="EU39" s="62">
        <f t="shared" si="17"/>
        <v>0</v>
      </c>
      <c r="EV39" s="62">
        <f t="shared" si="17"/>
        <v>0</v>
      </c>
      <c r="EW39" s="62">
        <f t="shared" si="17"/>
        <v>0</v>
      </c>
      <c r="EX39" s="62">
        <f t="shared" si="17"/>
        <v>0</v>
      </c>
      <c r="EY39" s="62">
        <f t="shared" si="17"/>
        <v>0</v>
      </c>
      <c r="EZ39" s="62">
        <f t="shared" si="17"/>
        <v>0</v>
      </c>
      <c r="FA39" s="62">
        <f t="shared" si="17"/>
        <v>0</v>
      </c>
      <c r="FB39" s="62">
        <f t="shared" si="17"/>
        <v>0</v>
      </c>
      <c r="FC39" s="62">
        <f t="shared" si="17"/>
        <v>0</v>
      </c>
      <c r="FD39" s="62">
        <f t="shared" si="17"/>
        <v>0</v>
      </c>
      <c r="FE39" s="62">
        <f t="shared" si="17"/>
        <v>0</v>
      </c>
      <c r="FF39" s="62">
        <f t="shared" si="17"/>
        <v>0</v>
      </c>
      <c r="FG39" s="62">
        <f t="shared" si="17"/>
        <v>0</v>
      </c>
    </row>
    <row r="40" spans="1:163" x14ac:dyDescent="0.25">
      <c r="F40" s="101"/>
      <c r="G40" s="100"/>
      <c r="H40" s="100"/>
      <c r="I40" s="100"/>
      <c r="J40" s="100"/>
      <c r="K40" s="100"/>
      <c r="L40" s="100"/>
      <c r="M40" s="100"/>
      <c r="N40" s="100"/>
      <c r="O40" s="100"/>
      <c r="P40" s="100"/>
      <c r="Q40" s="100"/>
      <c r="R40" s="100"/>
      <c r="S40" s="100"/>
      <c r="T40" s="100"/>
      <c r="U40" s="100"/>
      <c r="V40" s="100"/>
      <c r="W40" s="100"/>
      <c r="X40" s="100"/>
      <c r="Y40" s="100"/>
      <c r="Z40" s="100"/>
      <c r="AA40" s="100"/>
      <c r="AB40" s="100"/>
      <c r="AC40" s="100"/>
      <c r="AD40" s="100"/>
      <c r="AE40" s="100"/>
      <c r="AF40" s="100"/>
      <c r="AG40" s="100"/>
      <c r="AH40" s="100"/>
      <c r="AI40" s="100"/>
      <c r="AJ40" s="100"/>
      <c r="AK40" s="27"/>
      <c r="AL40" s="27"/>
      <c r="AM40" s="103">
        <f t="shared" si="10"/>
        <v>0</v>
      </c>
      <c r="AN40" s="104">
        <f t="shared" si="10"/>
        <v>0</v>
      </c>
      <c r="AO40" s="104">
        <f t="shared" si="10"/>
        <v>0</v>
      </c>
      <c r="AP40" s="104">
        <f t="shared" si="10"/>
        <v>0</v>
      </c>
      <c r="AQ40" s="104">
        <f t="shared" si="10"/>
        <v>0</v>
      </c>
      <c r="AR40" s="104">
        <f t="shared" si="10"/>
        <v>0</v>
      </c>
      <c r="AS40" s="104">
        <f t="shared" si="10"/>
        <v>0</v>
      </c>
      <c r="AT40" s="104">
        <f t="shared" si="10"/>
        <v>0</v>
      </c>
      <c r="AU40" s="104">
        <f t="shared" si="10"/>
        <v>0</v>
      </c>
      <c r="AV40" s="104">
        <f t="shared" si="10"/>
        <v>0</v>
      </c>
      <c r="AW40" s="104">
        <f t="shared" si="10"/>
        <v>0</v>
      </c>
      <c r="AX40" s="104">
        <f t="shared" si="10"/>
        <v>0</v>
      </c>
      <c r="AY40" s="104">
        <f t="shared" si="10"/>
        <v>0</v>
      </c>
      <c r="AZ40" s="104">
        <f t="shared" si="10"/>
        <v>0</v>
      </c>
      <c r="BA40" s="104">
        <f t="shared" si="10"/>
        <v>0</v>
      </c>
      <c r="BB40" s="104">
        <f t="shared" si="10"/>
        <v>0</v>
      </c>
      <c r="BC40" s="104">
        <f t="shared" si="11"/>
        <v>0</v>
      </c>
      <c r="BD40" s="104">
        <f t="shared" si="11"/>
        <v>0</v>
      </c>
      <c r="BE40" s="104">
        <f t="shared" si="11"/>
        <v>0</v>
      </c>
      <c r="BF40" s="104">
        <f t="shared" si="11"/>
        <v>0</v>
      </c>
      <c r="BG40" s="104">
        <f t="shared" si="11"/>
        <v>0</v>
      </c>
      <c r="BH40" s="104">
        <f t="shared" si="11"/>
        <v>0</v>
      </c>
      <c r="BI40" s="104">
        <f t="shared" si="11"/>
        <v>0</v>
      </c>
      <c r="BJ40" s="104">
        <f t="shared" si="11"/>
        <v>0</v>
      </c>
      <c r="BK40" s="104">
        <f t="shared" si="11"/>
        <v>0</v>
      </c>
      <c r="BL40" s="104">
        <f t="shared" si="11"/>
        <v>0</v>
      </c>
      <c r="BM40" s="104">
        <f t="shared" si="11"/>
        <v>0</v>
      </c>
      <c r="BN40" s="104">
        <f t="shared" si="11"/>
        <v>0</v>
      </c>
      <c r="BO40" s="104">
        <f t="shared" si="11"/>
        <v>0</v>
      </c>
      <c r="BP40" s="104">
        <f t="shared" si="11"/>
        <v>0</v>
      </c>
      <c r="BQ40" s="105">
        <f t="shared" si="11"/>
        <v>0</v>
      </c>
      <c r="BR40" s="51">
        <f t="shared" si="20"/>
        <v>0</v>
      </c>
      <c r="BS40" s="52">
        <f t="shared" si="12"/>
        <v>0</v>
      </c>
      <c r="BT40" s="52">
        <f t="shared" si="12"/>
        <v>0</v>
      </c>
      <c r="BU40" s="52">
        <f t="shared" si="12"/>
        <v>0</v>
      </c>
      <c r="BV40" s="52">
        <f t="shared" si="12"/>
        <v>0</v>
      </c>
      <c r="BW40" s="52">
        <f t="shared" si="12"/>
        <v>0</v>
      </c>
      <c r="BX40" s="52">
        <f t="shared" si="12"/>
        <v>0</v>
      </c>
      <c r="BY40" s="52">
        <f t="shared" si="12"/>
        <v>0</v>
      </c>
      <c r="BZ40" s="52">
        <f t="shared" si="12"/>
        <v>0</v>
      </c>
      <c r="CA40" s="52">
        <f t="shared" si="12"/>
        <v>0</v>
      </c>
      <c r="CB40" s="52">
        <f t="shared" si="12"/>
        <v>0</v>
      </c>
      <c r="CC40" s="52">
        <f t="shared" si="12"/>
        <v>0</v>
      </c>
      <c r="CD40" s="52">
        <f t="shared" si="12"/>
        <v>0</v>
      </c>
      <c r="CE40" s="52">
        <f t="shared" si="12"/>
        <v>0</v>
      </c>
      <c r="CF40" s="52">
        <f t="shared" si="12"/>
        <v>0</v>
      </c>
      <c r="CG40" s="52">
        <f t="shared" si="12"/>
        <v>0</v>
      </c>
      <c r="CH40" s="52">
        <f t="shared" si="12"/>
        <v>0</v>
      </c>
      <c r="CI40" s="52">
        <f t="shared" si="13"/>
        <v>0</v>
      </c>
      <c r="CJ40" s="52">
        <f t="shared" si="13"/>
        <v>0</v>
      </c>
      <c r="CK40" s="52">
        <f t="shared" si="13"/>
        <v>0</v>
      </c>
      <c r="CL40" s="52">
        <f t="shared" si="13"/>
        <v>0</v>
      </c>
      <c r="CM40" s="52">
        <f t="shared" si="13"/>
        <v>0</v>
      </c>
      <c r="CN40" s="52">
        <f t="shared" si="13"/>
        <v>0</v>
      </c>
      <c r="CO40" s="52">
        <f t="shared" si="13"/>
        <v>0</v>
      </c>
      <c r="CP40" s="52">
        <f t="shared" si="13"/>
        <v>0</v>
      </c>
      <c r="CQ40" s="52">
        <f t="shared" si="13"/>
        <v>0</v>
      </c>
      <c r="CR40" s="52">
        <f t="shared" si="13"/>
        <v>0</v>
      </c>
      <c r="CS40" s="52">
        <f t="shared" si="13"/>
        <v>0</v>
      </c>
      <c r="CT40" s="52">
        <f t="shared" si="13"/>
        <v>0</v>
      </c>
      <c r="CU40" s="52">
        <f t="shared" si="13"/>
        <v>0</v>
      </c>
      <c r="CV40" s="52">
        <f t="shared" si="13"/>
        <v>0</v>
      </c>
      <c r="CW40" s="1">
        <f t="shared" si="19"/>
        <v>0</v>
      </c>
      <c r="CX40" s="86">
        <f t="shared" si="21"/>
        <v>0</v>
      </c>
      <c r="CY40" s="87">
        <f t="shared" si="14"/>
        <v>0</v>
      </c>
      <c r="CZ40" s="87">
        <f t="shared" si="14"/>
        <v>0</v>
      </c>
      <c r="DA40" s="87">
        <f t="shared" si="14"/>
        <v>0</v>
      </c>
      <c r="DB40" s="87">
        <f t="shared" si="14"/>
        <v>0</v>
      </c>
      <c r="DC40" s="87">
        <f t="shared" si="14"/>
        <v>0</v>
      </c>
      <c r="DD40" s="87">
        <f t="shared" si="14"/>
        <v>0</v>
      </c>
      <c r="DE40" s="87">
        <f t="shared" si="14"/>
        <v>0</v>
      </c>
      <c r="DF40" s="87">
        <f t="shared" si="14"/>
        <v>0</v>
      </c>
      <c r="DG40" s="87">
        <f t="shared" si="14"/>
        <v>0</v>
      </c>
      <c r="DH40" s="87">
        <f t="shared" si="14"/>
        <v>0</v>
      </c>
      <c r="DI40" s="87">
        <f t="shared" si="14"/>
        <v>0</v>
      </c>
      <c r="DJ40" s="87">
        <f t="shared" si="14"/>
        <v>0</v>
      </c>
      <c r="DK40" s="87">
        <f t="shared" si="14"/>
        <v>0</v>
      </c>
      <c r="DL40" s="87">
        <f t="shared" si="14"/>
        <v>0</v>
      </c>
      <c r="DM40" s="87">
        <f t="shared" si="14"/>
        <v>0</v>
      </c>
      <c r="DN40" s="87">
        <f t="shared" si="14"/>
        <v>0</v>
      </c>
      <c r="DO40" s="87">
        <f t="shared" si="15"/>
        <v>0</v>
      </c>
      <c r="DP40" s="87">
        <f t="shared" si="15"/>
        <v>0</v>
      </c>
      <c r="DQ40" s="87">
        <f t="shared" si="15"/>
        <v>0</v>
      </c>
      <c r="DR40" s="87">
        <f t="shared" si="15"/>
        <v>0</v>
      </c>
      <c r="DS40" s="87">
        <f t="shared" si="15"/>
        <v>0</v>
      </c>
      <c r="DT40" s="87">
        <f t="shared" si="15"/>
        <v>0</v>
      </c>
      <c r="DU40" s="87">
        <f t="shared" si="15"/>
        <v>0</v>
      </c>
      <c r="DV40" s="87">
        <f t="shared" si="15"/>
        <v>0</v>
      </c>
      <c r="DW40" s="87">
        <f t="shared" si="15"/>
        <v>0</v>
      </c>
      <c r="DX40" s="87">
        <f t="shared" si="15"/>
        <v>0</v>
      </c>
      <c r="DY40" s="87">
        <f t="shared" si="15"/>
        <v>0</v>
      </c>
      <c r="DZ40" s="87">
        <f t="shared" si="15"/>
        <v>0</v>
      </c>
      <c r="EA40" s="87">
        <f t="shared" si="15"/>
        <v>0</v>
      </c>
      <c r="EB40" s="96">
        <f t="shared" si="15"/>
        <v>0</v>
      </c>
      <c r="EC40" s="61">
        <f t="shared" si="16"/>
        <v>0</v>
      </c>
      <c r="ED40" s="62">
        <f t="shared" si="16"/>
        <v>0</v>
      </c>
      <c r="EE40" s="62">
        <f t="shared" si="16"/>
        <v>0</v>
      </c>
      <c r="EF40" s="62">
        <f t="shared" si="16"/>
        <v>0</v>
      </c>
      <c r="EG40" s="62">
        <f t="shared" si="16"/>
        <v>0</v>
      </c>
      <c r="EH40" s="62">
        <f t="shared" si="16"/>
        <v>0</v>
      </c>
      <c r="EI40" s="62">
        <f t="shared" si="16"/>
        <v>0</v>
      </c>
      <c r="EJ40" s="62">
        <f t="shared" si="16"/>
        <v>0</v>
      </c>
      <c r="EK40" s="62">
        <f t="shared" si="16"/>
        <v>0</v>
      </c>
      <c r="EL40" s="62">
        <f t="shared" si="16"/>
        <v>0</v>
      </c>
      <c r="EM40" s="62">
        <f t="shared" si="16"/>
        <v>0</v>
      </c>
      <c r="EN40" s="62">
        <f t="shared" si="16"/>
        <v>0</v>
      </c>
      <c r="EO40" s="62">
        <f t="shared" si="16"/>
        <v>0</v>
      </c>
      <c r="EP40" s="62">
        <f t="shared" si="16"/>
        <v>0</v>
      </c>
      <c r="EQ40" s="62">
        <f t="shared" si="16"/>
        <v>0</v>
      </c>
      <c r="ER40" s="62">
        <f t="shared" si="16"/>
        <v>0</v>
      </c>
      <c r="ES40" s="62">
        <f t="shared" si="17"/>
        <v>0</v>
      </c>
      <c r="ET40" s="62">
        <f t="shared" si="17"/>
        <v>0</v>
      </c>
      <c r="EU40" s="62">
        <f t="shared" si="17"/>
        <v>0</v>
      </c>
      <c r="EV40" s="62">
        <f t="shared" si="17"/>
        <v>0</v>
      </c>
      <c r="EW40" s="62">
        <f t="shared" si="17"/>
        <v>0</v>
      </c>
      <c r="EX40" s="62">
        <f t="shared" si="17"/>
        <v>0</v>
      </c>
      <c r="EY40" s="62">
        <f t="shared" si="17"/>
        <v>0</v>
      </c>
      <c r="EZ40" s="62">
        <f t="shared" si="17"/>
        <v>0</v>
      </c>
      <c r="FA40" s="62">
        <f t="shared" si="17"/>
        <v>0</v>
      </c>
      <c r="FB40" s="62">
        <f t="shared" si="17"/>
        <v>0</v>
      </c>
      <c r="FC40" s="62">
        <f t="shared" si="17"/>
        <v>0</v>
      </c>
      <c r="FD40" s="62">
        <f t="shared" si="17"/>
        <v>0</v>
      </c>
      <c r="FE40" s="62">
        <f t="shared" si="17"/>
        <v>0</v>
      </c>
      <c r="FF40" s="62">
        <f t="shared" si="17"/>
        <v>0</v>
      </c>
      <c r="FG40" s="62">
        <f t="shared" si="17"/>
        <v>0</v>
      </c>
    </row>
    <row r="41" spans="1:163" ht="15.75" customHeight="1" x14ac:dyDescent="0.25">
      <c r="A41" s="13"/>
      <c r="B41" s="13"/>
      <c r="C41" s="13"/>
      <c r="D41" s="13"/>
      <c r="E41" s="13"/>
      <c r="F41" s="63"/>
      <c r="G41" s="64"/>
      <c r="H41" s="64"/>
      <c r="I41" s="64"/>
      <c r="J41" s="64"/>
      <c r="K41" s="64"/>
      <c r="L41" s="64"/>
      <c r="M41" s="64"/>
      <c r="N41" s="64"/>
      <c r="O41" s="64"/>
      <c r="P41" s="64"/>
      <c r="Q41" s="64"/>
      <c r="R41" s="64"/>
      <c r="S41" s="64"/>
      <c r="T41" s="64"/>
      <c r="U41" s="64"/>
      <c r="V41" s="64"/>
      <c r="W41" s="64"/>
      <c r="X41" s="64"/>
      <c r="Y41" s="64"/>
      <c r="Z41" s="64"/>
      <c r="AA41" s="64"/>
      <c r="AB41" s="64"/>
      <c r="AC41" s="64"/>
      <c r="AD41" s="64"/>
      <c r="AE41" s="64"/>
      <c r="AF41" s="64"/>
      <c r="AG41" s="64"/>
      <c r="AH41" s="64"/>
      <c r="AI41" s="64"/>
      <c r="AJ41" s="64"/>
      <c r="AK41" s="82"/>
      <c r="AL41" s="82"/>
      <c r="AM41" s="76">
        <f t="shared" si="10"/>
        <v>0</v>
      </c>
      <c r="AN41" s="77">
        <f t="shared" si="10"/>
        <v>0</v>
      </c>
      <c r="AO41" s="77">
        <f t="shared" si="10"/>
        <v>0</v>
      </c>
      <c r="AP41" s="77">
        <f t="shared" si="10"/>
        <v>0</v>
      </c>
      <c r="AQ41" s="77">
        <f t="shared" si="10"/>
        <v>0</v>
      </c>
      <c r="AR41" s="77">
        <f t="shared" si="10"/>
        <v>0</v>
      </c>
      <c r="AS41" s="77">
        <f t="shared" si="10"/>
        <v>0</v>
      </c>
      <c r="AT41" s="77">
        <f t="shared" si="10"/>
        <v>0</v>
      </c>
      <c r="AU41" s="77">
        <f t="shared" si="10"/>
        <v>0</v>
      </c>
      <c r="AV41" s="77">
        <f t="shared" si="10"/>
        <v>0</v>
      </c>
      <c r="AW41" s="77">
        <f t="shared" si="10"/>
        <v>0</v>
      </c>
      <c r="AX41" s="77">
        <f t="shared" si="10"/>
        <v>0</v>
      </c>
      <c r="AY41" s="77">
        <f t="shared" si="10"/>
        <v>0</v>
      </c>
      <c r="AZ41" s="77">
        <f t="shared" si="10"/>
        <v>0</v>
      </c>
      <c r="BA41" s="77">
        <f t="shared" si="10"/>
        <v>0</v>
      </c>
      <c r="BB41" s="77">
        <f t="shared" si="10"/>
        <v>0</v>
      </c>
      <c r="BC41" s="77">
        <f t="shared" si="11"/>
        <v>0</v>
      </c>
      <c r="BD41" s="77">
        <f t="shared" si="11"/>
        <v>0</v>
      </c>
      <c r="BE41" s="77">
        <f t="shared" si="11"/>
        <v>0</v>
      </c>
      <c r="BF41" s="77">
        <f t="shared" si="11"/>
        <v>0</v>
      </c>
      <c r="BG41" s="77">
        <f t="shared" si="11"/>
        <v>0</v>
      </c>
      <c r="BH41" s="77">
        <f t="shared" si="11"/>
        <v>0</v>
      </c>
      <c r="BI41" s="77">
        <f t="shared" si="11"/>
        <v>0</v>
      </c>
      <c r="BJ41" s="77">
        <f t="shared" si="11"/>
        <v>0</v>
      </c>
      <c r="BK41" s="77">
        <f t="shared" si="11"/>
        <v>0</v>
      </c>
      <c r="BL41" s="77">
        <f t="shared" si="11"/>
        <v>0</v>
      </c>
      <c r="BM41" s="77">
        <f t="shared" si="11"/>
        <v>0</v>
      </c>
      <c r="BN41" s="77">
        <f t="shared" si="11"/>
        <v>0</v>
      </c>
      <c r="BO41" s="77">
        <f t="shared" si="11"/>
        <v>0</v>
      </c>
      <c r="BP41" s="77">
        <f t="shared" si="11"/>
        <v>0</v>
      </c>
      <c r="BQ41" s="78">
        <f t="shared" si="11"/>
        <v>0</v>
      </c>
      <c r="BR41" s="81">
        <f t="shared" si="20"/>
        <v>0</v>
      </c>
      <c r="BS41" s="84">
        <f t="shared" si="12"/>
        <v>0</v>
      </c>
      <c r="BT41" s="84">
        <f t="shared" si="12"/>
        <v>0</v>
      </c>
      <c r="BU41" s="84">
        <f t="shared" si="12"/>
        <v>0</v>
      </c>
      <c r="BV41" s="84">
        <f t="shared" si="12"/>
        <v>0</v>
      </c>
      <c r="BW41" s="84">
        <f t="shared" si="12"/>
        <v>0</v>
      </c>
      <c r="BX41" s="84">
        <f t="shared" si="12"/>
        <v>0</v>
      </c>
      <c r="BY41" s="84">
        <f t="shared" si="12"/>
        <v>0</v>
      </c>
      <c r="BZ41" s="84">
        <f t="shared" si="12"/>
        <v>0</v>
      </c>
      <c r="CA41" s="84">
        <f t="shared" si="12"/>
        <v>0</v>
      </c>
      <c r="CB41" s="84">
        <f t="shared" si="12"/>
        <v>0</v>
      </c>
      <c r="CC41" s="84">
        <f t="shared" si="12"/>
        <v>0</v>
      </c>
      <c r="CD41" s="84">
        <f t="shared" si="12"/>
        <v>0</v>
      </c>
      <c r="CE41" s="84">
        <f t="shared" si="12"/>
        <v>0</v>
      </c>
      <c r="CF41" s="84">
        <f t="shared" si="12"/>
        <v>0</v>
      </c>
      <c r="CG41" s="84">
        <f t="shared" si="12"/>
        <v>0</v>
      </c>
      <c r="CH41" s="84">
        <f t="shared" si="12"/>
        <v>0</v>
      </c>
      <c r="CI41" s="84">
        <f t="shared" si="13"/>
        <v>0</v>
      </c>
      <c r="CJ41" s="84">
        <f t="shared" si="13"/>
        <v>0</v>
      </c>
      <c r="CK41" s="84">
        <f t="shared" si="13"/>
        <v>0</v>
      </c>
      <c r="CL41" s="84">
        <f t="shared" si="13"/>
        <v>0</v>
      </c>
      <c r="CM41" s="84">
        <f t="shared" si="13"/>
        <v>0</v>
      </c>
      <c r="CN41" s="84">
        <f t="shared" si="13"/>
        <v>0</v>
      </c>
      <c r="CO41" s="84">
        <f t="shared" si="13"/>
        <v>0</v>
      </c>
      <c r="CP41" s="84">
        <f t="shared" si="13"/>
        <v>0</v>
      </c>
      <c r="CQ41" s="84">
        <f t="shared" si="13"/>
        <v>0</v>
      </c>
      <c r="CR41" s="84">
        <f t="shared" si="13"/>
        <v>0</v>
      </c>
      <c r="CS41" s="84">
        <f t="shared" si="13"/>
        <v>0</v>
      </c>
      <c r="CT41" s="84">
        <f t="shared" si="13"/>
        <v>0</v>
      </c>
      <c r="CU41" s="84">
        <f t="shared" si="13"/>
        <v>0</v>
      </c>
      <c r="CV41" s="84">
        <f t="shared" si="13"/>
        <v>0</v>
      </c>
      <c r="CW41" s="13">
        <f t="shared" si="19"/>
        <v>0</v>
      </c>
      <c r="CX41" s="41">
        <f t="shared" si="21"/>
        <v>0</v>
      </c>
      <c r="CY41" s="42">
        <f t="shared" si="14"/>
        <v>0</v>
      </c>
      <c r="CZ41" s="42">
        <f t="shared" si="14"/>
        <v>0</v>
      </c>
      <c r="DA41" s="42">
        <f t="shared" si="14"/>
        <v>0</v>
      </c>
      <c r="DB41" s="42">
        <f t="shared" si="14"/>
        <v>0</v>
      </c>
      <c r="DC41" s="42">
        <f t="shared" si="14"/>
        <v>0</v>
      </c>
      <c r="DD41" s="42">
        <f t="shared" si="14"/>
        <v>0</v>
      </c>
      <c r="DE41" s="42">
        <f t="shared" si="14"/>
        <v>0</v>
      </c>
      <c r="DF41" s="42">
        <f t="shared" si="14"/>
        <v>0</v>
      </c>
      <c r="DG41" s="42">
        <f t="shared" si="14"/>
        <v>0</v>
      </c>
      <c r="DH41" s="42">
        <f t="shared" si="14"/>
        <v>0</v>
      </c>
      <c r="DI41" s="42">
        <f t="shared" si="14"/>
        <v>0</v>
      </c>
      <c r="DJ41" s="42">
        <f t="shared" si="14"/>
        <v>0</v>
      </c>
      <c r="DK41" s="42">
        <f t="shared" si="14"/>
        <v>0</v>
      </c>
      <c r="DL41" s="42">
        <f t="shared" si="14"/>
        <v>0</v>
      </c>
      <c r="DM41" s="42">
        <f t="shared" si="14"/>
        <v>0</v>
      </c>
      <c r="DN41" s="42">
        <f t="shared" si="14"/>
        <v>0</v>
      </c>
      <c r="DO41" s="42">
        <f t="shared" si="15"/>
        <v>0</v>
      </c>
      <c r="DP41" s="42">
        <f t="shared" si="15"/>
        <v>0</v>
      </c>
      <c r="DQ41" s="42">
        <f t="shared" si="15"/>
        <v>0</v>
      </c>
      <c r="DR41" s="42">
        <f t="shared" si="15"/>
        <v>0</v>
      </c>
      <c r="DS41" s="42">
        <f t="shared" si="15"/>
        <v>0</v>
      </c>
      <c r="DT41" s="42">
        <f t="shared" si="15"/>
        <v>0</v>
      </c>
      <c r="DU41" s="42">
        <f t="shared" si="15"/>
        <v>0</v>
      </c>
      <c r="DV41" s="42">
        <f t="shared" si="15"/>
        <v>0</v>
      </c>
      <c r="DW41" s="42">
        <f t="shared" si="15"/>
        <v>0</v>
      </c>
      <c r="DX41" s="42">
        <f t="shared" si="15"/>
        <v>0</v>
      </c>
      <c r="DY41" s="42">
        <f t="shared" si="15"/>
        <v>0</v>
      </c>
      <c r="DZ41" s="42">
        <f t="shared" si="15"/>
        <v>0</v>
      </c>
      <c r="EA41" s="42">
        <f t="shared" si="15"/>
        <v>0</v>
      </c>
      <c r="EB41" s="95">
        <f t="shared" si="15"/>
        <v>0</v>
      </c>
      <c r="EC41" s="57">
        <f t="shared" si="16"/>
        <v>0</v>
      </c>
      <c r="ED41" s="58">
        <f t="shared" si="16"/>
        <v>0</v>
      </c>
      <c r="EE41" s="58">
        <f t="shared" si="16"/>
        <v>0</v>
      </c>
      <c r="EF41" s="58">
        <f t="shared" si="16"/>
        <v>0</v>
      </c>
      <c r="EG41" s="58">
        <f t="shared" si="16"/>
        <v>0</v>
      </c>
      <c r="EH41" s="58">
        <f t="shared" si="16"/>
        <v>0</v>
      </c>
      <c r="EI41" s="58">
        <f t="shared" si="16"/>
        <v>0</v>
      </c>
      <c r="EJ41" s="58">
        <f t="shared" si="16"/>
        <v>0</v>
      </c>
      <c r="EK41" s="58">
        <f t="shared" si="16"/>
        <v>0</v>
      </c>
      <c r="EL41" s="58">
        <f t="shared" si="16"/>
        <v>0</v>
      </c>
      <c r="EM41" s="58">
        <f t="shared" si="16"/>
        <v>0</v>
      </c>
      <c r="EN41" s="58">
        <f t="shared" si="16"/>
        <v>0</v>
      </c>
      <c r="EO41" s="58">
        <f t="shared" si="16"/>
        <v>0</v>
      </c>
      <c r="EP41" s="58">
        <f t="shared" si="16"/>
        <v>0</v>
      </c>
      <c r="EQ41" s="58">
        <f t="shared" si="16"/>
        <v>0</v>
      </c>
      <c r="ER41" s="58">
        <f t="shared" si="16"/>
        <v>0</v>
      </c>
      <c r="ES41" s="58">
        <f t="shared" si="17"/>
        <v>0</v>
      </c>
      <c r="ET41" s="58">
        <f t="shared" si="17"/>
        <v>0</v>
      </c>
      <c r="EU41" s="58">
        <f t="shared" si="17"/>
        <v>0</v>
      </c>
      <c r="EV41" s="58">
        <f t="shared" si="17"/>
        <v>0</v>
      </c>
      <c r="EW41" s="58">
        <f t="shared" si="17"/>
        <v>0</v>
      </c>
      <c r="EX41" s="58">
        <f t="shared" si="17"/>
        <v>0</v>
      </c>
      <c r="EY41" s="58">
        <f t="shared" si="17"/>
        <v>0</v>
      </c>
      <c r="EZ41" s="58">
        <f t="shared" si="17"/>
        <v>0</v>
      </c>
      <c r="FA41" s="58">
        <f t="shared" si="17"/>
        <v>0</v>
      </c>
      <c r="FB41" s="58">
        <f t="shared" si="17"/>
        <v>0</v>
      </c>
      <c r="FC41" s="58">
        <f t="shared" si="17"/>
        <v>0</v>
      </c>
      <c r="FD41" s="58">
        <f t="shared" si="17"/>
        <v>0</v>
      </c>
      <c r="FE41" s="58">
        <f t="shared" si="17"/>
        <v>0</v>
      </c>
      <c r="FF41" s="58">
        <f t="shared" si="17"/>
        <v>0</v>
      </c>
      <c r="FG41" s="58">
        <f t="shared" si="17"/>
        <v>0</v>
      </c>
    </row>
    <row r="42" spans="1:163" x14ac:dyDescent="0.25">
      <c r="A42" s="1"/>
      <c r="B42" s="1"/>
      <c r="C42" s="1"/>
      <c r="D42" s="1"/>
      <c r="E42" s="1" t="s">
        <v>32</v>
      </c>
      <c r="F42" s="101">
        <f>SUM(F31:F41)</f>
        <v>13214.008847411224</v>
      </c>
      <c r="G42" s="100">
        <f t="shared" ref="G42:AJ42" si="22">SUM(G31:G41)</f>
        <v>13111.817132987024</v>
      </c>
      <c r="H42" s="100">
        <f t="shared" si="22"/>
        <v>14454.983398464123</v>
      </c>
      <c r="I42" s="100">
        <f t="shared" si="22"/>
        <v>11704.194191148817</v>
      </c>
      <c r="J42" s="100">
        <f t="shared" si="22"/>
        <v>9643.6070545595285</v>
      </c>
      <c r="K42" s="100">
        <f t="shared" si="22"/>
        <v>9369.5168329092412</v>
      </c>
      <c r="L42" s="100">
        <f t="shared" si="22"/>
        <v>9324.313033097782</v>
      </c>
      <c r="M42" s="100">
        <f t="shared" si="22"/>
        <v>9324.313033097782</v>
      </c>
      <c r="N42" s="100">
        <f t="shared" si="22"/>
        <v>9268.8844284799925</v>
      </c>
      <c r="O42" s="100">
        <f t="shared" si="22"/>
        <v>9266.1071738282244</v>
      </c>
      <c r="P42" s="100">
        <f t="shared" si="22"/>
        <v>8001.9653537439535</v>
      </c>
      <c r="Q42" s="100">
        <f t="shared" si="22"/>
        <v>6059.4975749369141</v>
      </c>
      <c r="R42" s="100">
        <f t="shared" si="22"/>
        <v>6059.4975749369141</v>
      </c>
      <c r="S42" s="100">
        <f t="shared" si="22"/>
        <v>6057.606640519276</v>
      </c>
      <c r="T42" s="100">
        <f t="shared" si="22"/>
        <v>3426.782352558786</v>
      </c>
      <c r="U42" s="100">
        <f t="shared" si="22"/>
        <v>3437.3042795783658</v>
      </c>
      <c r="V42" s="100">
        <f t="shared" si="22"/>
        <v>3433.2588379949698</v>
      </c>
      <c r="W42" s="100">
        <f t="shared" si="22"/>
        <v>3435.5986304223038</v>
      </c>
      <c r="X42" s="100">
        <f t="shared" si="22"/>
        <v>1547.6767571542644</v>
      </c>
      <c r="Y42" s="100">
        <f t="shared" si="22"/>
        <v>1547.6767571542644</v>
      </c>
      <c r="Z42" s="100">
        <f t="shared" si="22"/>
        <v>1547.6767571542644</v>
      </c>
      <c r="AA42" s="100">
        <f t="shared" si="22"/>
        <v>1547.6767571542644</v>
      </c>
      <c r="AB42" s="100">
        <f t="shared" si="22"/>
        <v>78.73047213966619</v>
      </c>
      <c r="AC42" s="100">
        <f t="shared" si="22"/>
        <v>78.73047213966619</v>
      </c>
      <c r="AD42" s="100">
        <f t="shared" si="22"/>
        <v>78.73047213966619</v>
      </c>
      <c r="AE42" s="100">
        <f t="shared" si="22"/>
        <v>78.73047213966619</v>
      </c>
      <c r="AF42" s="100">
        <f t="shared" si="22"/>
        <v>78.73047213966619</v>
      </c>
      <c r="AG42" s="100">
        <f t="shared" si="22"/>
        <v>78.73047213966619</v>
      </c>
      <c r="AH42" s="100">
        <f t="shared" si="22"/>
        <v>78.73047213966619</v>
      </c>
      <c r="AI42" s="100">
        <f t="shared" si="22"/>
        <v>78.73047213966619</v>
      </c>
      <c r="AJ42" s="100">
        <f t="shared" si="22"/>
        <v>78.73047213966619</v>
      </c>
      <c r="AK42" s="1"/>
      <c r="AL42" s="1"/>
      <c r="AM42" s="50">
        <f t="shared" ref="AM42:BP42" si="23">SUM(AM31:AM41)</f>
        <v>1121.4862490868957</v>
      </c>
      <c r="AN42" s="99">
        <f t="shared" si="23"/>
        <v>1112.6687946925979</v>
      </c>
      <c r="AO42" s="99">
        <f t="shared" si="23"/>
        <v>1226.4349773785082</v>
      </c>
      <c r="AP42" s="99">
        <f t="shared" si="23"/>
        <v>993.06716144045311</v>
      </c>
      <c r="AQ42" s="99">
        <f t="shared" si="23"/>
        <v>818.53543097134036</v>
      </c>
      <c r="AR42" s="99">
        <f t="shared" si="23"/>
        <v>794.99176031755349</v>
      </c>
      <c r="AS42" s="99">
        <f t="shared" si="23"/>
        <v>790.62586379655261</v>
      </c>
      <c r="AT42" s="99">
        <f t="shared" si="23"/>
        <v>790.62586379655261</v>
      </c>
      <c r="AU42" s="99">
        <f t="shared" si="23"/>
        <v>785.9310609854258</v>
      </c>
      <c r="AV42" s="99">
        <f t="shared" si="23"/>
        <v>785.42282338415214</v>
      </c>
      <c r="AW42" s="99">
        <f t="shared" si="23"/>
        <v>678.35001122301446</v>
      </c>
      <c r="AX42" s="99">
        <f t="shared" si="23"/>
        <v>513.82299035805818</v>
      </c>
      <c r="AY42" s="99">
        <f t="shared" si="23"/>
        <v>513.82299035805818</v>
      </c>
      <c r="AZ42" s="99">
        <f t="shared" si="23"/>
        <v>513.47694935963045</v>
      </c>
      <c r="BA42" s="99">
        <f t="shared" si="23"/>
        <v>290.64613216937698</v>
      </c>
      <c r="BB42" s="99">
        <f t="shared" si="23"/>
        <v>291.53733938793539</v>
      </c>
      <c r="BC42" s="99">
        <f t="shared" si="23"/>
        <v>290.79702357817393</v>
      </c>
      <c r="BD42" s="99">
        <f t="shared" si="23"/>
        <v>291.22520559237608</v>
      </c>
      <c r="BE42" s="99">
        <f t="shared" si="23"/>
        <v>131.31822292657313</v>
      </c>
      <c r="BF42" s="99">
        <f t="shared" si="23"/>
        <v>131.31822292657313</v>
      </c>
      <c r="BG42" s="99">
        <f t="shared" si="23"/>
        <v>131.31822292657313</v>
      </c>
      <c r="BH42" s="99">
        <f t="shared" si="23"/>
        <v>131.31822292657313</v>
      </c>
      <c r="BI42" s="99">
        <f t="shared" si="23"/>
        <v>6.8984725858366769</v>
      </c>
      <c r="BJ42" s="99">
        <f t="shared" si="23"/>
        <v>6.8984725858366769</v>
      </c>
      <c r="BK42" s="99">
        <f t="shared" si="23"/>
        <v>6.8984725858366769</v>
      </c>
      <c r="BL42" s="99">
        <f t="shared" si="23"/>
        <v>6.8984725858366769</v>
      </c>
      <c r="BM42" s="99">
        <f t="shared" si="23"/>
        <v>6.8984725858366769</v>
      </c>
      <c r="BN42" s="99">
        <f t="shared" si="23"/>
        <v>6.8984725858366769</v>
      </c>
      <c r="BO42" s="99">
        <f t="shared" si="23"/>
        <v>6.8984725858366769</v>
      </c>
      <c r="BP42" s="99">
        <f t="shared" si="23"/>
        <v>6.8984725858366769</v>
      </c>
      <c r="BQ42" s="99">
        <f>SUM(BQ31:BQ41)</f>
        <v>6.8984725858366769</v>
      </c>
      <c r="BR42" s="51">
        <f t="shared" ref="BR42:CV42" si="24">SUM(BR31:BR41)</f>
        <v>49420.393089317979</v>
      </c>
      <c r="BS42" s="52">
        <f t="shared" si="24"/>
        <v>49038.196077371467</v>
      </c>
      <c r="BT42" s="52">
        <f t="shared" si="24"/>
        <v>54061.63791025582</v>
      </c>
      <c r="BU42" s="52">
        <f t="shared" si="24"/>
        <v>43773.68627489658</v>
      </c>
      <c r="BV42" s="52">
        <f t="shared" si="24"/>
        <v>36067.090384052637</v>
      </c>
      <c r="BW42" s="52">
        <f t="shared" si="24"/>
        <v>35041.992955080561</v>
      </c>
      <c r="BX42" s="52">
        <f t="shared" si="24"/>
        <v>34872.930743785706</v>
      </c>
      <c r="BY42" s="52">
        <f t="shared" si="24"/>
        <v>34872.930743785706</v>
      </c>
      <c r="BZ42" s="52">
        <f t="shared" si="24"/>
        <v>34665.627762515178</v>
      </c>
      <c r="CA42" s="52">
        <f t="shared" si="24"/>
        <v>34655.24083011756</v>
      </c>
      <c r="CB42" s="52">
        <f t="shared" si="24"/>
        <v>29927.35042300239</v>
      </c>
      <c r="CC42" s="52">
        <f t="shared" si="24"/>
        <v>22662.520930264061</v>
      </c>
      <c r="CD42" s="52">
        <f t="shared" si="24"/>
        <v>22662.520930264061</v>
      </c>
      <c r="CE42" s="52">
        <f t="shared" si="24"/>
        <v>22655.448835542094</v>
      </c>
      <c r="CF42" s="52">
        <f t="shared" si="24"/>
        <v>12816.165998569861</v>
      </c>
      <c r="CG42" s="52">
        <f t="shared" si="24"/>
        <v>12855.518005623089</v>
      </c>
      <c r="CH42" s="52">
        <f t="shared" si="24"/>
        <v>12840.388054101188</v>
      </c>
      <c r="CI42" s="52">
        <f t="shared" si="24"/>
        <v>12849.138877779418</v>
      </c>
      <c r="CJ42" s="52">
        <f t="shared" si="24"/>
        <v>5788.3110717569489</v>
      </c>
      <c r="CK42" s="52">
        <f t="shared" si="24"/>
        <v>5788.3110717569489</v>
      </c>
      <c r="CL42" s="52">
        <f t="shared" si="24"/>
        <v>5788.3110717569489</v>
      </c>
      <c r="CM42" s="52">
        <f t="shared" si="24"/>
        <v>5788.3110717569489</v>
      </c>
      <c r="CN42" s="52">
        <f t="shared" si="24"/>
        <v>294.45196580235159</v>
      </c>
      <c r="CO42" s="52">
        <f t="shared" si="24"/>
        <v>294.45196580235159</v>
      </c>
      <c r="CP42" s="52">
        <f t="shared" si="24"/>
        <v>294.45196580235159</v>
      </c>
      <c r="CQ42" s="52">
        <f t="shared" si="24"/>
        <v>294.45196580235159</v>
      </c>
      <c r="CR42" s="52">
        <f t="shared" si="24"/>
        <v>294.45196580235159</v>
      </c>
      <c r="CS42" s="52">
        <f t="shared" si="24"/>
        <v>294.45196580235159</v>
      </c>
      <c r="CT42" s="52">
        <f t="shared" si="24"/>
        <v>294.45196580235159</v>
      </c>
      <c r="CU42" s="52">
        <f t="shared" si="24"/>
        <v>294.45196580235159</v>
      </c>
      <c r="CV42" s="52">
        <f t="shared" si="24"/>
        <v>294.45196580235159</v>
      </c>
      <c r="CW42" s="1"/>
      <c r="CX42" s="88">
        <f t="shared" ref="CX42:EB42" si="25">SUM(CX31:CX41)</f>
        <v>100.55515352420018</v>
      </c>
      <c r="CY42" s="89">
        <f t="shared" si="25"/>
        <v>99.78869465848851</v>
      </c>
      <c r="CZ42" s="89">
        <f t="shared" si="25"/>
        <v>110.02765110022042</v>
      </c>
      <c r="DA42" s="89">
        <f t="shared" si="25"/>
        <v>89.087540821360591</v>
      </c>
      <c r="DB42" s="89">
        <f t="shared" si="25"/>
        <v>73.379685079140444</v>
      </c>
      <c r="DC42" s="89">
        <f t="shared" si="25"/>
        <v>71.315748918201194</v>
      </c>
      <c r="DD42" s="89">
        <f t="shared" si="25"/>
        <v>71.012814244838083</v>
      </c>
      <c r="DE42" s="89">
        <f t="shared" si="25"/>
        <v>71.012814244838083</v>
      </c>
      <c r="DF42" s="89">
        <f t="shared" si="25"/>
        <v>70.590281991836662</v>
      </c>
      <c r="DG42" s="89">
        <f t="shared" si="25"/>
        <v>70.590281991836662</v>
      </c>
      <c r="DH42" s="89">
        <f t="shared" si="25"/>
        <v>60.953728897334273</v>
      </c>
      <c r="DI42" s="89">
        <f t="shared" si="25"/>
        <v>46.146297019488209</v>
      </c>
      <c r="DJ42" s="89">
        <f t="shared" si="25"/>
        <v>46.146297019488209</v>
      </c>
      <c r="DK42" s="89">
        <f t="shared" si="25"/>
        <v>46.146297019488209</v>
      </c>
      <c r="DL42" s="89">
        <f t="shared" si="25"/>
        <v>26.091523472365395</v>
      </c>
      <c r="DM42" s="89">
        <f t="shared" si="25"/>
        <v>26.171732122035653</v>
      </c>
      <c r="DN42" s="89">
        <f t="shared" si="25"/>
        <v>26.171732122035653</v>
      </c>
      <c r="DO42" s="89">
        <f t="shared" si="25"/>
        <v>26.171732122035653</v>
      </c>
      <c r="DP42" s="89">
        <f t="shared" si="25"/>
        <v>11.780103682113388</v>
      </c>
      <c r="DQ42" s="89">
        <f t="shared" si="25"/>
        <v>11.780103682113388</v>
      </c>
      <c r="DR42" s="89">
        <f t="shared" si="25"/>
        <v>11.780103682113388</v>
      </c>
      <c r="DS42" s="89">
        <f t="shared" si="25"/>
        <v>11.780103682113388</v>
      </c>
      <c r="DT42" s="89">
        <f t="shared" si="25"/>
        <v>0.58232615144710687</v>
      </c>
      <c r="DU42" s="89">
        <f t="shared" si="25"/>
        <v>0.58232615144710687</v>
      </c>
      <c r="DV42" s="89">
        <f t="shared" si="25"/>
        <v>0.58232615144710687</v>
      </c>
      <c r="DW42" s="89">
        <f t="shared" si="25"/>
        <v>0.58232615144710687</v>
      </c>
      <c r="DX42" s="89">
        <f t="shared" si="25"/>
        <v>0.58232615144710687</v>
      </c>
      <c r="DY42" s="89">
        <f t="shared" si="25"/>
        <v>0.58232615144710687</v>
      </c>
      <c r="DZ42" s="89">
        <f t="shared" si="25"/>
        <v>0.58232615144710687</v>
      </c>
      <c r="EA42" s="89">
        <f t="shared" si="25"/>
        <v>0.58232615144710687</v>
      </c>
      <c r="EB42" s="56">
        <f t="shared" si="25"/>
        <v>0.58232615144710687</v>
      </c>
      <c r="EC42" s="59">
        <f>SUM(EC31:EC41)</f>
        <v>1222.0414026110959</v>
      </c>
      <c r="ED42" s="60">
        <f t="shared" ref="ED42:FG42" si="26">SUM(ED31:ED41)</f>
        <v>1212.4574893510865</v>
      </c>
      <c r="EE42" s="60">
        <f t="shared" si="26"/>
        <v>1336.4626284787287</v>
      </c>
      <c r="EF42" s="60">
        <f t="shared" si="26"/>
        <v>1082.1547022618136</v>
      </c>
      <c r="EG42" s="60">
        <f t="shared" si="26"/>
        <v>891.91511605048083</v>
      </c>
      <c r="EH42" s="60">
        <f t="shared" si="26"/>
        <v>866.30750923575465</v>
      </c>
      <c r="EI42" s="60">
        <f t="shared" si="26"/>
        <v>861.63867804139068</v>
      </c>
      <c r="EJ42" s="60">
        <f t="shared" si="26"/>
        <v>861.63867804139068</v>
      </c>
      <c r="EK42" s="60">
        <f t="shared" si="26"/>
        <v>856.52134297726252</v>
      </c>
      <c r="EL42" s="60">
        <f t="shared" si="26"/>
        <v>856.01310537598886</v>
      </c>
      <c r="EM42" s="60">
        <f t="shared" si="26"/>
        <v>739.30374012034872</v>
      </c>
      <c r="EN42" s="60">
        <f t="shared" si="26"/>
        <v>559.96928737754638</v>
      </c>
      <c r="EO42" s="60">
        <f t="shared" si="26"/>
        <v>559.96928737754638</v>
      </c>
      <c r="EP42" s="60">
        <f t="shared" si="26"/>
        <v>559.62324637911865</v>
      </c>
      <c r="EQ42" s="60">
        <f t="shared" si="26"/>
        <v>316.73765564174238</v>
      </c>
      <c r="ER42" s="60">
        <f t="shared" si="26"/>
        <v>317.70907150997107</v>
      </c>
      <c r="ES42" s="60">
        <f t="shared" si="26"/>
        <v>316.96875570020961</v>
      </c>
      <c r="ET42" s="60">
        <f t="shared" si="26"/>
        <v>317.39693771441176</v>
      </c>
      <c r="EU42" s="60">
        <f t="shared" si="26"/>
        <v>143.09832660868651</v>
      </c>
      <c r="EV42" s="60">
        <f t="shared" si="26"/>
        <v>143.09832660868651</v>
      </c>
      <c r="EW42" s="60">
        <f t="shared" si="26"/>
        <v>143.09832660868651</v>
      </c>
      <c r="EX42" s="60">
        <f t="shared" si="26"/>
        <v>143.09832660868651</v>
      </c>
      <c r="EY42" s="60">
        <f t="shared" si="26"/>
        <v>7.4807987372837834</v>
      </c>
      <c r="EZ42" s="60">
        <f t="shared" si="26"/>
        <v>7.4807987372837834</v>
      </c>
      <c r="FA42" s="60">
        <f t="shared" si="26"/>
        <v>7.4807987372837834</v>
      </c>
      <c r="FB42" s="60">
        <f t="shared" si="26"/>
        <v>7.4807987372837834</v>
      </c>
      <c r="FC42" s="60">
        <f t="shared" si="26"/>
        <v>7.4807987372837834</v>
      </c>
      <c r="FD42" s="60">
        <f t="shared" si="26"/>
        <v>7.4807987372837834</v>
      </c>
      <c r="FE42" s="60">
        <f t="shared" si="26"/>
        <v>7.4807987372837834</v>
      </c>
      <c r="FF42" s="60">
        <f t="shared" si="26"/>
        <v>7.4807987372837834</v>
      </c>
      <c r="FG42" s="60">
        <f t="shared" si="26"/>
        <v>7.4807987372837834</v>
      </c>
    </row>
    <row r="43" spans="1:163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  <c r="BN43" s="1"/>
      <c r="BO43" s="1"/>
      <c r="BP43" s="1"/>
      <c r="BQ43" s="1"/>
      <c r="BR43" s="1"/>
      <c r="BS43" s="1"/>
      <c r="BT43" s="1"/>
      <c r="BU43" s="1"/>
      <c r="BV43" s="1"/>
      <c r="BW43" s="1"/>
      <c r="BX43" s="1"/>
      <c r="BY43" s="1"/>
      <c r="BZ43" s="1"/>
      <c r="CA43" s="1"/>
      <c r="CB43" s="1"/>
      <c r="CC43" s="1"/>
      <c r="CD43" s="1"/>
      <c r="CE43" s="1"/>
      <c r="CF43" s="1"/>
      <c r="CG43" s="1"/>
      <c r="CH43" s="1"/>
      <c r="CI43" s="1"/>
      <c r="CJ43" s="1"/>
      <c r="CK43" s="1"/>
      <c r="CL43" s="1"/>
      <c r="CM43" s="1"/>
      <c r="CN43" s="1"/>
      <c r="CO43" s="1"/>
      <c r="CP43" s="1"/>
      <c r="CQ43" s="1"/>
      <c r="CR43" s="1"/>
      <c r="CS43" s="1"/>
      <c r="CT43" s="1"/>
      <c r="CU43" s="1"/>
      <c r="CV43" s="1"/>
      <c r="CW43" s="1"/>
      <c r="CX43" s="1"/>
      <c r="CY43" s="1"/>
      <c r="CZ43" s="1"/>
      <c r="DA43" s="1"/>
      <c r="DB43" s="1"/>
      <c r="DC43" s="1"/>
      <c r="DD43" s="1"/>
      <c r="DE43" s="1"/>
      <c r="DF43" s="1"/>
      <c r="DG43" s="1"/>
      <c r="DH43" s="1"/>
      <c r="DI43" s="1"/>
      <c r="DJ43" s="1"/>
      <c r="DK43" s="1"/>
      <c r="DL43" s="1"/>
      <c r="DM43" s="1"/>
      <c r="DN43" s="1"/>
      <c r="DO43" s="1"/>
      <c r="DP43" s="1"/>
      <c r="DQ43" s="1"/>
      <c r="DR43" s="1"/>
      <c r="DS43" s="1"/>
      <c r="DT43" s="1"/>
      <c r="DU43" s="1"/>
      <c r="DV43" s="1"/>
      <c r="DW43" s="1"/>
      <c r="DX43" s="1"/>
      <c r="DY43" s="1"/>
      <c r="DZ43" s="1"/>
      <c r="EA43" s="1"/>
      <c r="EB43" s="1"/>
      <c r="EC43" s="1"/>
      <c r="ED43" s="1"/>
      <c r="EE43" s="1"/>
      <c r="EF43" s="1"/>
      <c r="EG43" s="1"/>
      <c r="EH43" s="1"/>
      <c r="EI43" s="1"/>
      <c r="EJ43" s="1"/>
      <c r="EK43" s="1"/>
      <c r="EL43" s="1"/>
      <c r="EM43" s="1"/>
      <c r="EN43" s="1"/>
      <c r="EO43" s="1"/>
      <c r="EP43" s="1"/>
      <c r="EQ43" s="1"/>
      <c r="ER43" s="1"/>
      <c r="ES43" s="1"/>
      <c r="ET43" s="1"/>
      <c r="EU43" s="1"/>
      <c r="EV43" s="1"/>
      <c r="EW43" s="1"/>
      <c r="EX43" s="1"/>
      <c r="EY43" s="1"/>
      <c r="EZ43" s="1"/>
      <c r="FA43" s="1"/>
      <c r="FB43" s="1"/>
      <c r="FC43" s="1"/>
      <c r="FD43" s="1"/>
      <c r="FE43" s="1"/>
      <c r="FF43" s="1"/>
      <c r="FG43" s="1"/>
    </row>
    <row r="44" spans="1:163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  <c r="BP44" s="1"/>
      <c r="BQ44" s="1"/>
      <c r="BR44" s="1"/>
      <c r="BS44" s="1"/>
      <c r="BT44" s="1"/>
      <c r="BU44" s="1"/>
      <c r="BV44" s="1"/>
      <c r="BW44" s="1"/>
      <c r="BX44" s="1"/>
      <c r="BY44" s="1"/>
      <c r="BZ44" s="1"/>
      <c r="CA44" s="1"/>
      <c r="CB44" s="1"/>
      <c r="CC44" s="1"/>
      <c r="CD44" s="1"/>
      <c r="CE44" s="1"/>
      <c r="CF44" s="1"/>
      <c r="CG44" s="1"/>
      <c r="CH44" s="1"/>
      <c r="CI44" s="1"/>
      <c r="CJ44" s="1"/>
      <c r="CK44" s="1"/>
      <c r="CL44" s="1"/>
      <c r="CM44" s="1"/>
      <c r="CN44" s="1"/>
      <c r="CO44" s="1"/>
      <c r="CP44" s="1"/>
      <c r="CQ44" s="1"/>
      <c r="CR44" s="1"/>
      <c r="CS44" s="1"/>
      <c r="CT44" s="1"/>
      <c r="CU44" s="1"/>
      <c r="CV44" s="1"/>
      <c r="CW44" s="1"/>
      <c r="CX44" s="1"/>
      <c r="CY44" s="1"/>
      <c r="CZ44" s="1"/>
      <c r="DA44" s="1"/>
      <c r="DB44" s="1"/>
      <c r="DC44" s="1"/>
      <c r="DD44" s="1"/>
      <c r="DE44" s="1"/>
      <c r="DF44" s="1"/>
      <c r="DG44" s="1"/>
      <c r="DH44" s="1"/>
      <c r="DI44" s="1"/>
      <c r="DJ44" s="1"/>
      <c r="DK44" s="1"/>
      <c r="DL44" s="1"/>
      <c r="DM44" s="1"/>
      <c r="DN44" s="1"/>
      <c r="DO44" s="1"/>
      <c r="DP44" s="1"/>
      <c r="DQ44" s="1"/>
      <c r="DR44" s="1"/>
      <c r="DS44" s="1"/>
      <c r="DT44" s="1"/>
      <c r="DU44" s="1"/>
      <c r="DV44" s="1"/>
      <c r="DW44" s="1"/>
      <c r="DX44" s="1"/>
      <c r="DY44" s="1"/>
      <c r="DZ44" s="1"/>
      <c r="EA44" s="1"/>
      <c r="EB44" s="1"/>
      <c r="EC44" s="1"/>
      <c r="ED44" s="1"/>
      <c r="EE44" s="1"/>
      <c r="EF44" s="1"/>
      <c r="EG44" s="1"/>
      <c r="EH44" s="1"/>
      <c r="EI44" s="1"/>
      <c r="EJ44" s="1"/>
      <c r="EK44" s="1"/>
      <c r="EL44" s="1"/>
      <c r="EM44" s="1"/>
      <c r="EN44" s="1"/>
      <c r="EO44" s="1"/>
      <c r="EP44" s="1"/>
      <c r="EQ44" s="1"/>
      <c r="ER44" s="1"/>
      <c r="ES44" s="1"/>
      <c r="ET44" s="1"/>
      <c r="EU44" s="1"/>
      <c r="EV44" s="1"/>
      <c r="EW44" s="1"/>
      <c r="EX44" s="1"/>
      <c r="EY44" s="1"/>
      <c r="EZ44" s="1"/>
      <c r="FA44" s="1"/>
      <c r="FB44" s="1"/>
      <c r="FC44" s="1"/>
      <c r="FD44" s="1"/>
      <c r="FE44" s="1"/>
      <c r="FF44" s="1"/>
      <c r="FG44" s="1"/>
    </row>
    <row r="45" spans="1:163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1"/>
      <c r="BC45" s="1"/>
      <c r="BD45" s="1"/>
      <c r="BE45" s="1"/>
      <c r="BF45" s="1"/>
      <c r="BG45" s="1"/>
      <c r="BH45" s="1"/>
      <c r="BI45" s="1"/>
      <c r="BJ45" s="1"/>
      <c r="BK45" s="1"/>
      <c r="BL45" s="1"/>
      <c r="BM45" s="1"/>
      <c r="BN45" s="1"/>
      <c r="BO45" s="1"/>
      <c r="BP45" s="1"/>
      <c r="BQ45" s="1"/>
      <c r="BR45" s="1"/>
      <c r="BS45" s="1"/>
      <c r="BT45" s="1"/>
      <c r="BU45" s="1"/>
      <c r="BV45" s="1"/>
      <c r="BW45" s="1"/>
      <c r="BX45" s="1"/>
      <c r="BY45" s="1"/>
      <c r="BZ45" s="1"/>
      <c r="CA45" s="1"/>
      <c r="CB45" s="1"/>
      <c r="CC45" s="1"/>
      <c r="CD45" s="1"/>
      <c r="CE45" s="1"/>
      <c r="CF45" s="1"/>
      <c r="CG45" s="1"/>
      <c r="CH45" s="1"/>
      <c r="CI45" s="1"/>
      <c r="CJ45" s="1"/>
      <c r="CK45" s="1"/>
      <c r="CL45" s="1"/>
      <c r="CM45" s="1"/>
      <c r="CN45" s="1"/>
      <c r="CO45" s="1"/>
      <c r="CP45" s="1"/>
      <c r="CQ45" s="1"/>
      <c r="CR45" s="1"/>
      <c r="CS45" s="1"/>
      <c r="CT45" s="1"/>
      <c r="CU45" s="1"/>
      <c r="CV45" s="1"/>
      <c r="CW45" s="1"/>
      <c r="CX45" s="1"/>
      <c r="CY45" s="1"/>
      <c r="CZ45" s="1"/>
      <c r="DA45" s="1"/>
      <c r="DB45" s="1"/>
      <c r="DC45" s="1"/>
      <c r="DD45" s="1"/>
      <c r="DE45" s="1"/>
      <c r="DF45" s="1"/>
      <c r="DG45" s="1"/>
      <c r="DH45" s="1"/>
      <c r="DI45" s="1"/>
      <c r="DJ45" s="1"/>
      <c r="DK45" s="1"/>
      <c r="DL45" s="1"/>
      <c r="DM45" s="1"/>
      <c r="DN45" s="1"/>
      <c r="DO45" s="1"/>
      <c r="DP45" s="1"/>
      <c r="DQ45" s="1"/>
      <c r="DR45" s="1"/>
      <c r="DS45" s="1"/>
      <c r="DT45" s="1"/>
      <c r="DU45" s="1"/>
      <c r="DV45" s="1"/>
      <c r="DW45" s="1"/>
      <c r="DX45" s="1"/>
      <c r="DY45" s="1"/>
      <c r="DZ45" s="1"/>
      <c r="EA45" s="1"/>
      <c r="EB45" s="1"/>
      <c r="EC45" s="1"/>
      <c r="ED45" s="1"/>
      <c r="EE45" s="1"/>
      <c r="EF45" s="1"/>
      <c r="EG45" s="1"/>
      <c r="EH45" s="1"/>
      <c r="EI45" s="1"/>
      <c r="EJ45" s="1"/>
      <c r="EK45" s="1"/>
      <c r="EL45" s="1"/>
      <c r="EM45" s="1"/>
      <c r="EN45" s="1"/>
      <c r="EO45" s="1"/>
      <c r="EP45" s="1"/>
      <c r="EQ45" s="1"/>
      <c r="ER45" s="1"/>
      <c r="ES45" s="1"/>
      <c r="ET45" s="1"/>
      <c r="EU45" s="1"/>
      <c r="EV45" s="1"/>
      <c r="EW45" s="1"/>
      <c r="EX45" s="1"/>
      <c r="EY45" s="1"/>
      <c r="EZ45" s="1"/>
      <c r="FA45" s="1"/>
      <c r="FB45" s="1"/>
      <c r="FC45" s="1"/>
      <c r="FD45" s="1"/>
      <c r="FE45" s="1"/>
      <c r="FF45" s="1"/>
      <c r="FG45" s="1"/>
    </row>
    <row r="46" spans="1:163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"/>
      <c r="BO46" s="1"/>
      <c r="BP46" s="1"/>
      <c r="BQ46" s="1"/>
      <c r="BR46" s="1"/>
      <c r="BS46" s="1"/>
      <c r="BT46" s="1"/>
      <c r="BU46" s="1"/>
      <c r="BV46" s="1"/>
      <c r="BW46" s="1"/>
      <c r="BX46" s="1"/>
      <c r="BY46" s="1"/>
      <c r="BZ46" s="1"/>
      <c r="CA46" s="1"/>
      <c r="CB46" s="1"/>
      <c r="CC46" s="1"/>
      <c r="CD46" s="1"/>
      <c r="CE46" s="1"/>
      <c r="CF46" s="1"/>
      <c r="CG46" s="1"/>
      <c r="CH46" s="1"/>
      <c r="CI46" s="1"/>
      <c r="CJ46" s="1"/>
      <c r="CK46" s="1"/>
      <c r="CL46" s="1"/>
      <c r="CM46" s="1"/>
      <c r="CN46" s="1"/>
      <c r="CO46" s="1"/>
      <c r="CP46" s="1"/>
      <c r="CQ46" s="1"/>
      <c r="CR46" s="1"/>
      <c r="CS46" s="1"/>
      <c r="CT46" s="1"/>
      <c r="CU46" s="1"/>
      <c r="CV46" s="1"/>
      <c r="CW46" s="1"/>
      <c r="CX46" s="1"/>
      <c r="CY46" s="1"/>
      <c r="CZ46" s="1"/>
      <c r="DA46" s="1"/>
      <c r="DB46" s="1"/>
      <c r="DC46" s="1"/>
      <c r="DD46" s="1"/>
      <c r="DE46" s="1"/>
      <c r="DF46" s="1"/>
      <c r="DG46" s="1"/>
      <c r="DH46" s="1"/>
      <c r="DI46" s="1"/>
      <c r="DJ46" s="1"/>
      <c r="DK46" s="1"/>
      <c r="DL46" s="1"/>
      <c r="DM46" s="1"/>
      <c r="DN46" s="1"/>
      <c r="DO46" s="1"/>
      <c r="DP46" s="1"/>
      <c r="DQ46" s="1"/>
      <c r="DR46" s="1"/>
      <c r="DS46" s="1"/>
      <c r="DT46" s="1"/>
      <c r="DU46" s="1"/>
      <c r="DV46" s="1"/>
      <c r="DW46" s="1"/>
      <c r="DX46" s="1"/>
      <c r="DY46" s="1"/>
      <c r="DZ46" s="1"/>
      <c r="EA46" s="1"/>
      <c r="EB46" s="1"/>
      <c r="EC46" s="1"/>
      <c r="ED46" s="1"/>
      <c r="EE46" s="1"/>
      <c r="EF46" s="1"/>
      <c r="EG46" s="1"/>
      <c r="EH46" s="1"/>
      <c r="EI46" s="1"/>
      <c r="EJ46" s="1"/>
      <c r="EK46" s="1"/>
      <c r="EL46" s="1"/>
      <c r="EM46" s="1"/>
      <c r="EN46" s="1"/>
      <c r="EO46" s="1"/>
      <c r="EP46" s="1"/>
      <c r="EQ46" s="1"/>
      <c r="ER46" s="1"/>
      <c r="ES46" s="1"/>
      <c r="ET46" s="1"/>
      <c r="EU46" s="1"/>
      <c r="EV46" s="1"/>
      <c r="EW46" s="1"/>
      <c r="EX46" s="1"/>
      <c r="EY46" s="1"/>
      <c r="EZ46" s="1"/>
      <c r="FA46" s="1"/>
      <c r="FB46" s="1"/>
      <c r="FC46" s="1"/>
      <c r="FD46" s="1"/>
      <c r="FE46" s="1"/>
      <c r="FF46" s="1"/>
      <c r="FG46" s="1"/>
    </row>
    <row r="48" spans="1:163" x14ac:dyDescent="0.25">
      <c r="A48" s="122" t="s">
        <v>37</v>
      </c>
      <c r="B48" s="40"/>
      <c r="C48" s="40"/>
      <c r="D48" s="40"/>
      <c r="E48" s="40"/>
      <c r="F48" s="40"/>
      <c r="G48" s="40"/>
      <c r="H48" s="40"/>
      <c r="I48" s="40"/>
      <c r="J48" s="40"/>
      <c r="K48" s="40"/>
      <c r="L48" s="40"/>
      <c r="M48" s="40"/>
      <c r="N48" s="40"/>
      <c r="O48" s="40"/>
      <c r="P48" s="40"/>
      <c r="Q48" s="40"/>
      <c r="R48" s="40"/>
      <c r="S48" s="40"/>
      <c r="T48" s="40"/>
      <c r="U48" s="40"/>
    </row>
    <row r="49" spans="1:160" x14ac:dyDescent="0.25">
      <c r="F49" s="111" t="s">
        <v>20</v>
      </c>
      <c r="G49" s="111"/>
      <c r="H49" s="111"/>
      <c r="I49" s="111"/>
      <c r="J49" s="111"/>
      <c r="K49" s="111"/>
      <c r="L49" s="111"/>
      <c r="M49" s="111"/>
      <c r="N49" s="111"/>
      <c r="O49" s="111"/>
      <c r="P49" s="111"/>
      <c r="Q49" s="111"/>
      <c r="R49" s="111"/>
      <c r="S49" s="111"/>
      <c r="T49" s="111"/>
      <c r="U49" s="111"/>
      <c r="V49" s="111"/>
      <c r="W49" s="111"/>
      <c r="X49" s="111"/>
      <c r="Y49" s="111"/>
      <c r="Z49" s="111"/>
      <c r="AA49" s="111"/>
      <c r="AB49" s="111"/>
      <c r="AC49" s="111"/>
      <c r="AD49" s="111"/>
      <c r="AE49" s="111"/>
      <c r="AF49" s="111"/>
      <c r="AG49" s="111"/>
      <c r="AH49" s="111"/>
      <c r="AI49" s="111"/>
      <c r="AJ49" s="111"/>
      <c r="AK49" s="112" t="s">
        <v>28</v>
      </c>
      <c r="AL49" s="113"/>
      <c r="AM49" s="113"/>
      <c r="AN49" s="113"/>
      <c r="AO49" s="113"/>
      <c r="AP49" s="113"/>
      <c r="AQ49" s="113"/>
      <c r="AR49" s="113"/>
      <c r="AS49" s="113"/>
      <c r="AT49" s="113"/>
      <c r="AU49" s="113"/>
      <c r="AV49" s="113"/>
      <c r="AW49" s="113"/>
      <c r="AX49" s="113"/>
      <c r="AY49" s="113"/>
      <c r="AZ49" s="113"/>
      <c r="BA49" s="113"/>
      <c r="BB49" s="113"/>
      <c r="BC49" s="113"/>
      <c r="BD49" s="113"/>
      <c r="BE49" s="113"/>
      <c r="BF49" s="113"/>
      <c r="BG49" s="113"/>
      <c r="BH49" s="113"/>
      <c r="BI49" s="113"/>
      <c r="BJ49" s="113"/>
      <c r="BK49" s="113"/>
      <c r="BL49" s="113"/>
      <c r="BM49" s="113"/>
      <c r="BN49" s="113"/>
      <c r="BO49" s="113"/>
      <c r="BP49" s="114" t="s">
        <v>33</v>
      </c>
      <c r="BQ49" s="115"/>
      <c r="BR49" s="115"/>
      <c r="BS49" s="115"/>
      <c r="BT49" s="115"/>
      <c r="BU49" s="115"/>
      <c r="BV49" s="115"/>
      <c r="BW49" s="115"/>
      <c r="BX49" s="115"/>
      <c r="BY49" s="115"/>
      <c r="BZ49" s="115"/>
      <c r="CA49" s="115"/>
      <c r="CB49" s="115"/>
      <c r="CC49" s="115"/>
      <c r="CD49" s="115"/>
      <c r="CE49" s="115"/>
      <c r="CF49" s="115"/>
      <c r="CG49" s="115"/>
      <c r="CH49" s="115"/>
      <c r="CI49" s="115"/>
      <c r="CJ49" s="115"/>
      <c r="CK49" s="115"/>
      <c r="CL49" s="115"/>
      <c r="CM49" s="115"/>
      <c r="CN49" s="115"/>
      <c r="CO49" s="115"/>
      <c r="CP49" s="115"/>
      <c r="CQ49" s="115"/>
      <c r="CR49" s="115"/>
      <c r="CS49" s="115"/>
      <c r="CT49" s="116"/>
      <c r="CU49" s="117" t="s">
        <v>27</v>
      </c>
      <c r="CV49" s="118"/>
      <c r="CW49" s="118"/>
      <c r="CX49" s="118"/>
      <c r="CY49" s="118"/>
      <c r="CZ49" s="118"/>
      <c r="DA49" s="118"/>
      <c r="DB49" s="118"/>
      <c r="DC49" s="118"/>
      <c r="DD49" s="118"/>
      <c r="DE49" s="118"/>
      <c r="DF49" s="118"/>
      <c r="DG49" s="118"/>
      <c r="DH49" s="118"/>
      <c r="DI49" s="118"/>
      <c r="DJ49" s="118"/>
      <c r="DK49" s="118"/>
      <c r="DL49" s="118"/>
      <c r="DM49" s="118"/>
      <c r="DN49" s="118"/>
      <c r="DO49" s="118"/>
      <c r="DP49" s="118"/>
      <c r="DQ49" s="118"/>
      <c r="DR49" s="118"/>
      <c r="DS49" s="118"/>
      <c r="DT49" s="118"/>
      <c r="DU49" s="118"/>
      <c r="DV49" s="118"/>
      <c r="DW49" s="118"/>
      <c r="DX49" s="118"/>
      <c r="DY49" s="118"/>
      <c r="DZ49" s="109" t="s">
        <v>34</v>
      </c>
      <c r="EA49" s="110"/>
      <c r="EB49" s="110"/>
      <c r="EC49" s="110"/>
      <c r="ED49" s="110"/>
      <c r="EE49" s="110"/>
      <c r="EF49" s="110"/>
      <c r="EG49" s="110"/>
      <c r="EH49" s="110"/>
      <c r="EI49" s="110"/>
      <c r="EJ49" s="110"/>
      <c r="EK49" s="110"/>
      <c r="EL49" s="110"/>
      <c r="EM49" s="110"/>
      <c r="EN49" s="110"/>
      <c r="EO49" s="110"/>
      <c r="EP49" s="110"/>
      <c r="EQ49" s="110"/>
      <c r="ER49" s="110"/>
      <c r="ES49" s="110"/>
      <c r="ET49" s="110"/>
      <c r="EU49" s="110"/>
      <c r="EV49" s="110"/>
      <c r="EW49" s="110"/>
      <c r="EX49" s="110"/>
      <c r="EY49" s="110"/>
      <c r="EZ49" s="110"/>
      <c r="FA49" s="110"/>
      <c r="FB49" s="110"/>
      <c r="FC49" s="110"/>
      <c r="FD49" s="110"/>
    </row>
    <row r="50" spans="1:160" ht="15.75" customHeight="1" x14ac:dyDescent="0.25">
      <c r="A50" s="13" t="s">
        <v>46</v>
      </c>
      <c r="B50" s="13" t="s">
        <v>0</v>
      </c>
      <c r="C50" s="13" t="s">
        <v>47</v>
      </c>
      <c r="D50" s="13" t="s">
        <v>48</v>
      </c>
      <c r="E50" s="13" t="s">
        <v>18</v>
      </c>
      <c r="F50" s="98">
        <v>1990</v>
      </c>
      <c r="G50" s="98">
        <v>1991</v>
      </c>
      <c r="H50" s="98">
        <v>1992</v>
      </c>
      <c r="I50" s="98">
        <v>1993</v>
      </c>
      <c r="J50" s="98">
        <v>1994</v>
      </c>
      <c r="K50" s="98">
        <v>1995</v>
      </c>
      <c r="L50" s="98">
        <v>1996</v>
      </c>
      <c r="M50" s="98">
        <v>1997</v>
      </c>
      <c r="N50" s="98">
        <v>1998</v>
      </c>
      <c r="O50" s="98">
        <v>1999</v>
      </c>
      <c r="P50" s="98">
        <v>2000</v>
      </c>
      <c r="Q50" s="98">
        <v>2001</v>
      </c>
      <c r="R50" s="98">
        <v>2002</v>
      </c>
      <c r="S50" s="98">
        <v>2003</v>
      </c>
      <c r="T50" s="98">
        <v>2004</v>
      </c>
      <c r="U50" s="98">
        <v>2005</v>
      </c>
      <c r="V50" s="98">
        <v>2006</v>
      </c>
      <c r="W50" s="98">
        <v>2007</v>
      </c>
      <c r="X50" s="98">
        <v>2008</v>
      </c>
      <c r="Y50" s="98">
        <v>2009</v>
      </c>
      <c r="Z50" s="98">
        <v>2010</v>
      </c>
      <c r="AA50" s="98">
        <v>2011</v>
      </c>
      <c r="AB50" s="98">
        <v>2012</v>
      </c>
      <c r="AC50" s="98">
        <v>2013</v>
      </c>
      <c r="AD50" s="98">
        <v>2014</v>
      </c>
      <c r="AE50" s="98">
        <v>2015</v>
      </c>
      <c r="AF50" s="98">
        <v>2016</v>
      </c>
      <c r="AG50" s="98">
        <v>2017</v>
      </c>
      <c r="AH50" s="98">
        <v>2018</v>
      </c>
      <c r="AI50" s="98">
        <v>2019</v>
      </c>
      <c r="AJ50" s="98">
        <v>2020</v>
      </c>
      <c r="AK50" s="71">
        <v>1990</v>
      </c>
      <c r="AL50" s="72">
        <v>1991</v>
      </c>
      <c r="AM50" s="72">
        <v>1992</v>
      </c>
      <c r="AN50" s="72">
        <v>1993</v>
      </c>
      <c r="AO50" s="72">
        <v>1994</v>
      </c>
      <c r="AP50" s="72">
        <v>1995</v>
      </c>
      <c r="AQ50" s="72">
        <v>1996</v>
      </c>
      <c r="AR50" s="72">
        <v>1997</v>
      </c>
      <c r="AS50" s="72">
        <v>1998</v>
      </c>
      <c r="AT50" s="72">
        <v>1999</v>
      </c>
      <c r="AU50" s="72">
        <v>2000</v>
      </c>
      <c r="AV50" s="72">
        <v>2001</v>
      </c>
      <c r="AW50" s="72">
        <v>2002</v>
      </c>
      <c r="AX50" s="72">
        <v>2003</v>
      </c>
      <c r="AY50" s="72">
        <v>2004</v>
      </c>
      <c r="AZ50" s="72">
        <v>2005</v>
      </c>
      <c r="BA50" s="72">
        <v>2006</v>
      </c>
      <c r="BB50" s="72">
        <v>2007</v>
      </c>
      <c r="BC50" s="72">
        <v>2008</v>
      </c>
      <c r="BD50" s="72">
        <v>2009</v>
      </c>
      <c r="BE50" s="72">
        <v>2010</v>
      </c>
      <c r="BF50" s="72">
        <v>2011</v>
      </c>
      <c r="BG50" s="72">
        <v>2012</v>
      </c>
      <c r="BH50" s="72">
        <v>2013</v>
      </c>
      <c r="BI50" s="72">
        <v>2014</v>
      </c>
      <c r="BJ50" s="72">
        <v>2015</v>
      </c>
      <c r="BK50" s="72">
        <v>2016</v>
      </c>
      <c r="BL50" s="72">
        <v>2017</v>
      </c>
      <c r="BM50" s="72">
        <v>2018</v>
      </c>
      <c r="BN50" s="72">
        <v>2019</v>
      </c>
      <c r="BO50" s="72">
        <v>2020</v>
      </c>
      <c r="BP50" s="66">
        <v>1990</v>
      </c>
      <c r="BQ50" s="46">
        <v>1991</v>
      </c>
      <c r="BR50" s="46">
        <v>1992</v>
      </c>
      <c r="BS50" s="46">
        <v>1993</v>
      </c>
      <c r="BT50" s="46">
        <v>1994</v>
      </c>
      <c r="BU50" s="46">
        <v>1995</v>
      </c>
      <c r="BV50" s="46">
        <v>1996</v>
      </c>
      <c r="BW50" s="46">
        <v>1997</v>
      </c>
      <c r="BX50" s="46">
        <v>1998</v>
      </c>
      <c r="BY50" s="46">
        <v>1999</v>
      </c>
      <c r="BZ50" s="46">
        <v>2000</v>
      </c>
      <c r="CA50" s="46">
        <v>2001</v>
      </c>
      <c r="CB50" s="46">
        <v>2002</v>
      </c>
      <c r="CC50" s="46">
        <v>2003</v>
      </c>
      <c r="CD50" s="46">
        <v>2004</v>
      </c>
      <c r="CE50" s="46">
        <v>2005</v>
      </c>
      <c r="CF50" s="46">
        <v>2006</v>
      </c>
      <c r="CG50" s="46">
        <v>2007</v>
      </c>
      <c r="CH50" s="46">
        <v>2008</v>
      </c>
      <c r="CI50" s="46">
        <v>2009</v>
      </c>
      <c r="CJ50" s="46">
        <v>2010</v>
      </c>
      <c r="CK50" s="46">
        <v>2011</v>
      </c>
      <c r="CL50" s="46">
        <v>2012</v>
      </c>
      <c r="CM50" s="46">
        <v>2013</v>
      </c>
      <c r="CN50" s="46">
        <v>2014</v>
      </c>
      <c r="CO50" s="46">
        <v>2015</v>
      </c>
      <c r="CP50" s="46">
        <v>2016</v>
      </c>
      <c r="CQ50" s="46">
        <v>2017</v>
      </c>
      <c r="CR50" s="46">
        <v>2018</v>
      </c>
      <c r="CS50" s="46">
        <v>2019</v>
      </c>
      <c r="CT50" s="49">
        <v>2020</v>
      </c>
      <c r="CU50" s="67">
        <v>1990</v>
      </c>
      <c r="CV50" s="68">
        <v>1991</v>
      </c>
      <c r="CW50" s="68">
        <v>1992</v>
      </c>
      <c r="CX50" s="68">
        <v>1993</v>
      </c>
      <c r="CY50" s="68">
        <v>1994</v>
      </c>
      <c r="CZ50" s="68">
        <v>1995</v>
      </c>
      <c r="DA50" s="68">
        <v>1996</v>
      </c>
      <c r="DB50" s="68">
        <v>1997</v>
      </c>
      <c r="DC50" s="68">
        <v>1998</v>
      </c>
      <c r="DD50" s="68">
        <v>1999</v>
      </c>
      <c r="DE50" s="68">
        <v>2000</v>
      </c>
      <c r="DF50" s="68">
        <v>2001</v>
      </c>
      <c r="DG50" s="68">
        <v>2002</v>
      </c>
      <c r="DH50" s="68">
        <v>2003</v>
      </c>
      <c r="DI50" s="68">
        <v>2004</v>
      </c>
      <c r="DJ50" s="68">
        <v>2005</v>
      </c>
      <c r="DK50" s="68">
        <v>2006</v>
      </c>
      <c r="DL50" s="68">
        <v>2007</v>
      </c>
      <c r="DM50" s="68">
        <v>2008</v>
      </c>
      <c r="DN50" s="68">
        <v>2009</v>
      </c>
      <c r="DO50" s="68">
        <v>2010</v>
      </c>
      <c r="DP50" s="68">
        <v>2011</v>
      </c>
      <c r="DQ50" s="68">
        <v>2012</v>
      </c>
      <c r="DR50" s="68">
        <v>2013</v>
      </c>
      <c r="DS50" s="68">
        <v>2014</v>
      </c>
      <c r="DT50" s="68">
        <v>2015</v>
      </c>
      <c r="DU50" s="68">
        <v>2016</v>
      </c>
      <c r="DV50" s="68">
        <v>2017</v>
      </c>
      <c r="DW50" s="68">
        <v>2018</v>
      </c>
      <c r="DX50" s="68">
        <v>2019</v>
      </c>
      <c r="DY50" s="68">
        <v>2020</v>
      </c>
      <c r="DZ50" s="69">
        <v>1990</v>
      </c>
      <c r="EA50" s="70">
        <v>1991</v>
      </c>
      <c r="EB50" s="70">
        <v>1992</v>
      </c>
      <c r="EC50" s="70">
        <v>1993</v>
      </c>
      <c r="ED50" s="70">
        <v>1994</v>
      </c>
      <c r="EE50" s="70">
        <v>1995</v>
      </c>
      <c r="EF50" s="70">
        <v>1996</v>
      </c>
      <c r="EG50" s="70">
        <v>1997</v>
      </c>
      <c r="EH50" s="70">
        <v>1998</v>
      </c>
      <c r="EI50" s="70">
        <v>1999</v>
      </c>
      <c r="EJ50" s="70">
        <v>2000</v>
      </c>
      <c r="EK50" s="70">
        <v>2001</v>
      </c>
      <c r="EL50" s="70">
        <v>2002</v>
      </c>
      <c r="EM50" s="70">
        <v>2003</v>
      </c>
      <c r="EN50" s="70">
        <v>2004</v>
      </c>
      <c r="EO50" s="70">
        <v>2005</v>
      </c>
      <c r="EP50" s="70">
        <v>2006</v>
      </c>
      <c r="EQ50" s="70">
        <v>2007</v>
      </c>
      <c r="ER50" s="70">
        <v>2008</v>
      </c>
      <c r="ES50" s="70">
        <v>2009</v>
      </c>
      <c r="ET50" s="70">
        <v>2010</v>
      </c>
      <c r="EU50" s="70">
        <v>2011</v>
      </c>
      <c r="EV50" s="70">
        <v>2012</v>
      </c>
      <c r="EW50" s="70">
        <v>2013</v>
      </c>
      <c r="EX50" s="70">
        <v>2014</v>
      </c>
      <c r="EY50" s="70">
        <v>2015</v>
      </c>
      <c r="EZ50" s="70">
        <v>2016</v>
      </c>
      <c r="FA50" s="70">
        <v>2017</v>
      </c>
      <c r="FB50" s="70">
        <v>2018</v>
      </c>
      <c r="FC50" s="70">
        <v>2019</v>
      </c>
      <c r="FD50" s="70">
        <v>2020</v>
      </c>
    </row>
    <row r="51" spans="1:160" x14ac:dyDescent="0.25">
      <c r="A51" s="1" t="s">
        <v>22</v>
      </c>
      <c r="B51" s="1" t="str">
        <f>B6</f>
        <v>Maine</v>
      </c>
      <c r="C51" s="1" t="s">
        <v>22</v>
      </c>
      <c r="D51" s="1" t="s">
        <v>22</v>
      </c>
      <c r="E51" s="1" t="s">
        <v>22</v>
      </c>
      <c r="F51" s="100">
        <f>F42+F20</f>
        <v>208786.82980171501</v>
      </c>
      <c r="G51" s="100">
        <f>G42+G20</f>
        <v>208786.82980171478</v>
      </c>
      <c r="H51" s="100">
        <f t="shared" ref="H51:AI51" si="27">H42+H20</f>
        <v>210255.7760867289</v>
      </c>
      <c r="I51" s="100">
        <f t="shared" si="27"/>
        <v>210255.77608672876</v>
      </c>
      <c r="J51" s="100">
        <f t="shared" si="27"/>
        <v>210255.77608672949</v>
      </c>
      <c r="K51" s="100">
        <f t="shared" si="27"/>
        <v>210255.77608672914</v>
      </c>
      <c r="L51" s="100">
        <f t="shared" si="27"/>
        <v>210255.77608672943</v>
      </c>
      <c r="M51" s="100">
        <f t="shared" si="27"/>
        <v>210255.77608672943</v>
      </c>
      <c r="N51" s="100">
        <f t="shared" si="27"/>
        <v>210255.77608672966</v>
      </c>
      <c r="O51" s="100">
        <f t="shared" si="27"/>
        <v>210255.77608672966</v>
      </c>
      <c r="P51" s="100">
        <f t="shared" si="27"/>
        <v>210255.7760867294</v>
      </c>
      <c r="Q51" s="100">
        <f t="shared" si="27"/>
        <v>210321.64483942234</v>
      </c>
      <c r="R51" s="100">
        <f t="shared" si="27"/>
        <v>210321.64483942234</v>
      </c>
      <c r="S51" s="100">
        <f t="shared" si="27"/>
        <v>210321.64483942234</v>
      </c>
      <c r="T51" s="100">
        <f t="shared" si="27"/>
        <v>210321.64483942185</v>
      </c>
      <c r="U51" s="100">
        <f t="shared" si="27"/>
        <v>210332.16676644143</v>
      </c>
      <c r="V51" s="100">
        <f t="shared" si="27"/>
        <v>210332.16676644146</v>
      </c>
      <c r="W51" s="100">
        <f t="shared" si="27"/>
        <v>210334.50655886877</v>
      </c>
      <c r="X51" s="100">
        <f t="shared" si="27"/>
        <v>210334.50655886874</v>
      </c>
      <c r="Y51" s="100">
        <f t="shared" si="27"/>
        <v>210334.50655886874</v>
      </c>
      <c r="Z51" s="100">
        <f t="shared" si="27"/>
        <v>210334.50655886874</v>
      </c>
      <c r="AA51" s="100">
        <f t="shared" si="27"/>
        <v>210334.50655886874</v>
      </c>
      <c r="AB51" s="100">
        <f t="shared" si="27"/>
        <v>210334.50655886915</v>
      </c>
      <c r="AC51" s="100">
        <f t="shared" si="27"/>
        <v>210334.50655886915</v>
      </c>
      <c r="AD51" s="100">
        <f t="shared" si="27"/>
        <v>210334.50655886915</v>
      </c>
      <c r="AE51" s="100">
        <f t="shared" si="27"/>
        <v>210334.50655886915</v>
      </c>
      <c r="AF51" s="100">
        <f t="shared" si="27"/>
        <v>210334.50655886915</v>
      </c>
      <c r="AG51" s="100">
        <f t="shared" si="27"/>
        <v>210334.50655886915</v>
      </c>
      <c r="AH51" s="100">
        <f t="shared" si="27"/>
        <v>210334.50655886915</v>
      </c>
      <c r="AI51" s="100">
        <f t="shared" si="27"/>
        <v>210334.50655886915</v>
      </c>
      <c r="AJ51" s="100">
        <f>AJ42+AJ20</f>
        <v>210334.50655886915</v>
      </c>
      <c r="AK51" s="50">
        <f>AM42+AL20</f>
        <v>11711.338226194524</v>
      </c>
      <c r="AL51" s="99">
        <f t="shared" ref="AL51:BN51" si="28">AN42+AM20</f>
        <v>11708.251477253498</v>
      </c>
      <c r="AM51" s="99">
        <f t="shared" si="28"/>
        <v>11828.809780994408</v>
      </c>
      <c r="AN51" s="99">
        <f t="shared" si="28"/>
        <v>11744.477971265816</v>
      </c>
      <c r="AO51" s="99">
        <f t="shared" si="28"/>
        <v>11681.217946172565</v>
      </c>
      <c r="AP51" s="99">
        <f t="shared" si="28"/>
        <v>11672.905885285645</v>
      </c>
      <c r="AQ51" s="99">
        <f t="shared" si="28"/>
        <v>11671.685880763525</v>
      </c>
      <c r="AR51" s="99">
        <f t="shared" si="28"/>
        <v>11671.685880763525</v>
      </c>
      <c r="AS51" s="99">
        <f t="shared" si="28"/>
        <v>11669.984222601772</v>
      </c>
      <c r="AT51" s="99">
        <f t="shared" si="28"/>
        <v>11669.984222601772</v>
      </c>
      <c r="AU51" s="99">
        <f t="shared" si="28"/>
        <v>11631.17506872517</v>
      </c>
      <c r="AV51" s="99">
        <f t="shared" si="28"/>
        <v>11575.098220561213</v>
      </c>
      <c r="AW51" s="99">
        <f t="shared" si="28"/>
        <v>11575.098220561213</v>
      </c>
      <c r="AX51" s="99">
        <f t="shared" si="28"/>
        <v>11575.098220561213</v>
      </c>
      <c r="AY51" s="99">
        <f t="shared" si="28"/>
        <v>11494.3319149208</v>
      </c>
      <c r="AZ51" s="99">
        <f t="shared" si="28"/>
        <v>11495.223122139359</v>
      </c>
      <c r="BA51" s="99">
        <f t="shared" si="28"/>
        <v>11495.223122139359</v>
      </c>
      <c r="BB51" s="99">
        <f t="shared" si="28"/>
        <v>11495.651304153562</v>
      </c>
      <c r="BC51" s="99">
        <f t="shared" si="28"/>
        <v>11437.692102644231</v>
      </c>
      <c r="BD51" s="99">
        <f t="shared" si="28"/>
        <v>11437.692102644231</v>
      </c>
      <c r="BE51" s="99">
        <f t="shared" si="28"/>
        <v>11437.692102644231</v>
      </c>
      <c r="BF51" s="99">
        <f t="shared" si="28"/>
        <v>11437.692102644231</v>
      </c>
      <c r="BG51" s="99">
        <f t="shared" si="28"/>
        <v>11392.595451694306</v>
      </c>
      <c r="BH51" s="99">
        <f t="shared" si="28"/>
        <v>11392.595451694306</v>
      </c>
      <c r="BI51" s="99">
        <f t="shared" si="28"/>
        <v>11392.595451694306</v>
      </c>
      <c r="BJ51" s="99">
        <f t="shared" si="28"/>
        <v>11392.595451694306</v>
      </c>
      <c r="BK51" s="99">
        <f t="shared" si="28"/>
        <v>11392.595451694306</v>
      </c>
      <c r="BL51" s="99">
        <f t="shared" si="28"/>
        <v>11392.595451694306</v>
      </c>
      <c r="BM51" s="99">
        <f t="shared" si="28"/>
        <v>11392.595451694306</v>
      </c>
      <c r="BN51" s="99">
        <f t="shared" si="28"/>
        <v>11392.595451694306</v>
      </c>
      <c r="BO51" s="99">
        <f>BQ42+BP20</f>
        <v>11392.595451694306</v>
      </c>
      <c r="BP51" s="51">
        <f>BR42</f>
        <v>49420.393089317979</v>
      </c>
      <c r="BQ51" s="73">
        <f>BS42</f>
        <v>49038.196077371467</v>
      </c>
      <c r="BR51" s="73">
        <f t="shared" ref="BR51:CS51" si="29">BT42</f>
        <v>54061.63791025582</v>
      </c>
      <c r="BS51" s="73">
        <f t="shared" si="29"/>
        <v>43773.68627489658</v>
      </c>
      <c r="BT51" s="73">
        <f t="shared" si="29"/>
        <v>36067.090384052637</v>
      </c>
      <c r="BU51" s="73">
        <f t="shared" si="29"/>
        <v>35041.992955080561</v>
      </c>
      <c r="BV51" s="73">
        <f t="shared" si="29"/>
        <v>34872.930743785706</v>
      </c>
      <c r="BW51" s="73">
        <f t="shared" si="29"/>
        <v>34872.930743785706</v>
      </c>
      <c r="BX51" s="73">
        <f t="shared" si="29"/>
        <v>34665.627762515178</v>
      </c>
      <c r="BY51" s="73">
        <f t="shared" si="29"/>
        <v>34655.24083011756</v>
      </c>
      <c r="BZ51" s="73">
        <f t="shared" si="29"/>
        <v>29927.35042300239</v>
      </c>
      <c r="CA51" s="73">
        <f t="shared" si="29"/>
        <v>22662.520930264061</v>
      </c>
      <c r="CB51" s="73">
        <f t="shared" si="29"/>
        <v>22662.520930264061</v>
      </c>
      <c r="CC51" s="73">
        <f t="shared" si="29"/>
        <v>22655.448835542094</v>
      </c>
      <c r="CD51" s="73">
        <f t="shared" si="29"/>
        <v>12816.165998569861</v>
      </c>
      <c r="CE51" s="73">
        <f t="shared" si="29"/>
        <v>12855.518005623089</v>
      </c>
      <c r="CF51" s="73">
        <f t="shared" si="29"/>
        <v>12840.388054101188</v>
      </c>
      <c r="CG51" s="73">
        <f t="shared" si="29"/>
        <v>12849.138877779418</v>
      </c>
      <c r="CH51" s="73">
        <f t="shared" si="29"/>
        <v>5788.3110717569489</v>
      </c>
      <c r="CI51" s="73">
        <f t="shared" si="29"/>
        <v>5788.3110717569489</v>
      </c>
      <c r="CJ51" s="73">
        <f t="shared" si="29"/>
        <v>5788.3110717569489</v>
      </c>
      <c r="CK51" s="73">
        <f t="shared" si="29"/>
        <v>5788.3110717569489</v>
      </c>
      <c r="CL51" s="73">
        <f t="shared" si="29"/>
        <v>294.45196580235159</v>
      </c>
      <c r="CM51" s="73">
        <f t="shared" si="29"/>
        <v>294.45196580235159</v>
      </c>
      <c r="CN51" s="73">
        <f t="shared" si="29"/>
        <v>294.45196580235159</v>
      </c>
      <c r="CO51" s="73">
        <f t="shared" si="29"/>
        <v>294.45196580235159</v>
      </c>
      <c r="CP51" s="73">
        <f t="shared" si="29"/>
        <v>294.45196580235159</v>
      </c>
      <c r="CQ51" s="73">
        <f t="shared" si="29"/>
        <v>294.45196580235159</v>
      </c>
      <c r="CR51" s="73">
        <f t="shared" si="29"/>
        <v>294.45196580235159</v>
      </c>
      <c r="CS51" s="73">
        <f t="shared" si="29"/>
        <v>294.45196580235159</v>
      </c>
      <c r="CT51" s="73">
        <f>CV42</f>
        <v>294.45196580235159</v>
      </c>
      <c r="CU51" s="88">
        <f>CX42+BR20</f>
        <v>1049.9495325288174</v>
      </c>
      <c r="CV51" s="74">
        <f>CY42+BS20</f>
        <v>1049.671725124125</v>
      </c>
      <c r="CW51" s="74">
        <f t="shared" ref="CW51:DY51" si="30">CZ42+BT20</f>
        <v>1060.5219724608069</v>
      </c>
      <c r="CX51" s="74">
        <f t="shared" si="30"/>
        <v>1052.9321095852335</v>
      </c>
      <c r="CY51" s="74">
        <f t="shared" si="30"/>
        <v>1047.238707326841</v>
      </c>
      <c r="CZ51" s="74">
        <f t="shared" si="30"/>
        <v>1046.4906218470182</v>
      </c>
      <c r="DA51" s="74">
        <f t="shared" si="30"/>
        <v>1046.3808214400274</v>
      </c>
      <c r="DB51" s="74">
        <f t="shared" si="30"/>
        <v>1046.3808214400274</v>
      </c>
      <c r="DC51" s="74">
        <f t="shared" si="30"/>
        <v>1046.2276722054696</v>
      </c>
      <c r="DD51" s="74">
        <f t="shared" si="30"/>
        <v>1046.2276722054696</v>
      </c>
      <c r="DE51" s="74">
        <f t="shared" si="30"/>
        <v>1042.7348483565754</v>
      </c>
      <c r="DF51" s="74">
        <f t="shared" si="30"/>
        <v>1037.6879320218193</v>
      </c>
      <c r="DG51" s="74">
        <f t="shared" si="30"/>
        <v>1037.6879320218193</v>
      </c>
      <c r="DH51" s="74">
        <f t="shared" si="30"/>
        <v>1037.6879320218193</v>
      </c>
      <c r="DI51" s="74">
        <f t="shared" si="30"/>
        <v>1030.4189645141821</v>
      </c>
      <c r="DJ51" s="74">
        <f t="shared" si="30"/>
        <v>1030.4991731638524</v>
      </c>
      <c r="DK51" s="74">
        <f t="shared" si="30"/>
        <v>1030.4991731638524</v>
      </c>
      <c r="DL51" s="74">
        <f t="shared" si="30"/>
        <v>1030.4991731638524</v>
      </c>
      <c r="DM51" s="74">
        <f t="shared" si="30"/>
        <v>1025.2828450280126</v>
      </c>
      <c r="DN51" s="74">
        <f t="shared" si="30"/>
        <v>1025.2828450280126</v>
      </c>
      <c r="DO51" s="74">
        <f t="shared" si="30"/>
        <v>1025.2828450280126</v>
      </c>
      <c r="DP51" s="74">
        <f t="shared" si="30"/>
        <v>1025.2828450280126</v>
      </c>
      <c r="DQ51" s="74">
        <f t="shared" si="30"/>
        <v>1021.2241464425193</v>
      </c>
      <c r="DR51" s="74">
        <f t="shared" si="30"/>
        <v>1021.2241464425193</v>
      </c>
      <c r="DS51" s="74">
        <f t="shared" si="30"/>
        <v>1021.2241464425193</v>
      </c>
      <c r="DT51" s="74">
        <f t="shared" si="30"/>
        <v>1021.2241464425193</v>
      </c>
      <c r="DU51" s="74">
        <f t="shared" si="30"/>
        <v>1021.2241464425193</v>
      </c>
      <c r="DV51" s="74">
        <f t="shared" si="30"/>
        <v>1021.2241464425193</v>
      </c>
      <c r="DW51" s="74">
        <f t="shared" si="30"/>
        <v>1021.2241464425193</v>
      </c>
      <c r="DX51" s="74">
        <f t="shared" si="30"/>
        <v>1021.2241464425193</v>
      </c>
      <c r="DY51" s="74">
        <f t="shared" si="30"/>
        <v>1021.2241464425193</v>
      </c>
      <c r="DZ51" s="59">
        <f>EC42+CW20</f>
        <v>12761.287758723342</v>
      </c>
      <c r="EA51" s="75">
        <f>ED42+CX20</f>
        <v>12757.923202377624</v>
      </c>
      <c r="EB51" s="75">
        <f t="shared" ref="EB51:FC51" si="31">EE42+CY20</f>
        <v>12889.331753455213</v>
      </c>
      <c r="EC51" s="75">
        <f t="shared" si="31"/>
        <v>12797.41008085105</v>
      </c>
      <c r="ED51" s="75">
        <f t="shared" si="31"/>
        <v>12728.456653499406</v>
      </c>
      <c r="EE51" s="75">
        <f t="shared" si="31"/>
        <v>12719.396507132664</v>
      </c>
      <c r="EF51" s="75">
        <f t="shared" si="31"/>
        <v>12718.066702203552</v>
      </c>
      <c r="EG51" s="75">
        <f t="shared" si="31"/>
        <v>12718.066702203552</v>
      </c>
      <c r="EH51" s="75">
        <f t="shared" si="31"/>
        <v>12716.211894807242</v>
      </c>
      <c r="EI51" s="75">
        <f t="shared" si="31"/>
        <v>12716.211894807242</v>
      </c>
      <c r="EJ51" s="75">
        <f t="shared" si="31"/>
        <v>12673.909917081746</v>
      </c>
      <c r="EK51" s="75">
        <f t="shared" si="31"/>
        <v>12612.786152583032</v>
      </c>
      <c r="EL51" s="75">
        <f t="shared" si="31"/>
        <v>12612.786152583032</v>
      </c>
      <c r="EM51" s="75">
        <f t="shared" si="31"/>
        <v>12612.786152583032</v>
      </c>
      <c r="EN51" s="75">
        <f t="shared" si="31"/>
        <v>12524.750879434981</v>
      </c>
      <c r="EO51" s="75">
        <f t="shared" si="31"/>
        <v>12525.722295303211</v>
      </c>
      <c r="EP51" s="75">
        <f t="shared" si="31"/>
        <v>12525.722295303211</v>
      </c>
      <c r="EQ51" s="75">
        <f t="shared" si="31"/>
        <v>12526.150477317413</v>
      </c>
      <c r="ER51" s="75">
        <f t="shared" si="31"/>
        <v>12462.974947672243</v>
      </c>
      <c r="ES51" s="75">
        <f t="shared" si="31"/>
        <v>12462.974947672243</v>
      </c>
      <c r="ET51" s="75">
        <f t="shared" si="31"/>
        <v>12462.974947672243</v>
      </c>
      <c r="EU51" s="75">
        <f t="shared" si="31"/>
        <v>12462.974947672243</v>
      </c>
      <c r="EV51" s="75">
        <f t="shared" si="31"/>
        <v>12413.819598136824</v>
      </c>
      <c r="EW51" s="75">
        <f t="shared" si="31"/>
        <v>12413.819598136824</v>
      </c>
      <c r="EX51" s="75">
        <f t="shared" si="31"/>
        <v>12413.819598136824</v>
      </c>
      <c r="EY51" s="75">
        <f t="shared" si="31"/>
        <v>12413.819598136824</v>
      </c>
      <c r="EZ51" s="75">
        <f t="shared" si="31"/>
        <v>12413.819598136824</v>
      </c>
      <c r="FA51" s="75">
        <f t="shared" si="31"/>
        <v>12413.819598136824</v>
      </c>
      <c r="FB51" s="75">
        <f t="shared" si="31"/>
        <v>12413.819598136824</v>
      </c>
      <c r="FC51" s="75">
        <f t="shared" si="31"/>
        <v>12413.819598136824</v>
      </c>
      <c r="FD51" s="75">
        <f>FG42+EA20</f>
        <v>12413.819598136824</v>
      </c>
    </row>
    <row r="55" spans="1:160" x14ac:dyDescent="0.25">
      <c r="DZ55" s="1"/>
    </row>
    <row r="56" spans="1:160" x14ac:dyDescent="0.25">
      <c r="BP56" s="1"/>
    </row>
    <row r="291" spans="5:35" x14ac:dyDescent="0.25">
      <c r="E291" s="83">
        <v>173606.80546200322</v>
      </c>
      <c r="F291" s="83">
        <v>177556.92038939655</v>
      </c>
      <c r="G291" s="83">
        <v>177675.17854112125</v>
      </c>
      <c r="H291" s="83">
        <v>177922.42868794993</v>
      </c>
      <c r="I291" s="83">
        <v>198619.80660903797</v>
      </c>
      <c r="J291" s="83">
        <v>202506.4400315503</v>
      </c>
      <c r="K291" s="83">
        <v>202747.89379202915</v>
      </c>
      <c r="L291" s="83">
        <v>202922.25717413303</v>
      </c>
      <c r="M291" s="83">
        <v>203493.57581161268</v>
      </c>
      <c r="N291" s="83">
        <v>206038.69810898858</v>
      </c>
      <c r="O291" s="83">
        <v>206090.33776473172</v>
      </c>
      <c r="P291" s="83">
        <v>206117.78698071439</v>
      </c>
      <c r="Q291" s="83">
        <v>206117.78698071439</v>
      </c>
      <c r="R291" s="83">
        <v>206117.78698071439</v>
      </c>
      <c r="S291" s="83">
        <v>206117.78698071439</v>
      </c>
      <c r="T291" s="83">
        <v>206117.78698071439</v>
      </c>
      <c r="U291" s="83">
        <v>206170.76488476078</v>
      </c>
      <c r="V291" s="83">
        <v>206170.76488476078</v>
      </c>
      <c r="W291" s="83">
        <v>206170.76488476078</v>
      </c>
      <c r="X291" s="83">
        <v>206180.25009528894</v>
      </c>
      <c r="Y291" s="83">
        <v>206183.26210999041</v>
      </c>
      <c r="Z291" s="83">
        <v>206183.26210999041</v>
      </c>
      <c r="AA291" s="83">
        <v>206183.26210999041</v>
      </c>
      <c r="AB291" s="83">
        <v>206183.26210999041</v>
      </c>
      <c r="AC291" s="83">
        <v>206187.90171192083</v>
      </c>
      <c r="AD291" s="83">
        <v>206187.90171192083</v>
      </c>
      <c r="AE291" s="83">
        <v>206187.90171192083</v>
      </c>
      <c r="AF291" s="83">
        <v>206187.90171192083</v>
      </c>
      <c r="AG291" s="83">
        <v>206191.09688934847</v>
      </c>
      <c r="AH291" s="83">
        <v>206191.09688934847</v>
      </c>
      <c r="AI291" s="83">
        <v>206191.09688934847</v>
      </c>
    </row>
  </sheetData>
  <mergeCells count="14">
    <mergeCell ref="F4:AJ4"/>
    <mergeCell ref="AL4:BP4"/>
    <mergeCell ref="BR4:CV4"/>
    <mergeCell ref="CW4:EA4"/>
    <mergeCell ref="F29:AJ29"/>
    <mergeCell ref="AM29:BQ29"/>
    <mergeCell ref="BR29:CV29"/>
    <mergeCell ref="CX29:EB29"/>
    <mergeCell ref="EC29:FG29"/>
    <mergeCell ref="F49:AJ49"/>
    <mergeCell ref="AK49:BO49"/>
    <mergeCell ref="BP49:CT49"/>
    <mergeCell ref="CU49:DY49"/>
    <mergeCell ref="DZ49:FD49"/>
  </mergeCells>
  <pageMargins left="0.7" right="0.7" top="0.75" bottom="0.75" header="0.3" footer="0.3"/>
  <pageSetup paperSize="9" orientation="portrait" horizontalDpi="300" verticalDpi="300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dimension ref="A1:FG291"/>
  <sheetViews>
    <sheetView workbookViewId="0">
      <selection activeCell="C39" sqref="C39"/>
    </sheetView>
  </sheetViews>
  <sheetFormatPr defaultColWidth="11.42578125" defaultRowHeight="15" x14ac:dyDescent="0.25"/>
  <cols>
    <col min="1" max="1" width="39.5703125" customWidth="1"/>
    <col min="2" max="2" width="9.28515625" customWidth="1"/>
    <col min="3" max="3" width="28.85546875" customWidth="1"/>
    <col min="4" max="4" width="20.85546875" customWidth="1"/>
    <col min="5" max="5" width="21.7109375" customWidth="1"/>
    <col min="6" max="36" width="7.5703125" customWidth="1"/>
    <col min="37" max="37" width="34" customWidth="1"/>
    <col min="38" max="38" width="34.28515625" customWidth="1"/>
    <col min="39" max="67" width="6.5703125" customWidth="1"/>
    <col min="68" max="68" width="9" customWidth="1"/>
    <col min="69" max="69" width="34.140625" customWidth="1"/>
    <col min="70" max="70" width="9.28515625" customWidth="1"/>
    <col min="71" max="100" width="5" customWidth="1"/>
    <col min="101" max="101" width="34.140625" customWidth="1"/>
    <col min="102" max="160" width="6.5703125" customWidth="1"/>
    <col min="161" max="163" width="5" customWidth="1"/>
  </cols>
  <sheetData>
    <row r="1" spans="1:132" ht="31.5" customHeight="1" x14ac:dyDescent="0.5">
      <c r="A1" s="94" t="str">
        <f>B6</f>
        <v>Maryland</v>
      </c>
    </row>
    <row r="2" spans="1:132" x14ac:dyDescent="0.25">
      <c r="A2" s="122" t="s">
        <v>35</v>
      </c>
      <c r="B2" s="40"/>
      <c r="C2" s="40"/>
      <c r="D2" s="40"/>
      <c r="E2" s="40"/>
      <c r="F2" s="40"/>
      <c r="G2" s="40"/>
      <c r="H2" s="40"/>
      <c r="I2" s="40"/>
      <c r="J2" s="40"/>
      <c r="K2" s="40"/>
      <c r="L2" s="40"/>
      <c r="M2" s="40"/>
      <c r="N2" s="40"/>
      <c r="O2" s="40"/>
      <c r="P2" s="40"/>
      <c r="AK2" s="6"/>
    </row>
    <row r="3" spans="1:132" x14ac:dyDescent="0.25">
      <c r="BQ3" s="6"/>
    </row>
    <row r="4" spans="1:132" x14ac:dyDescent="0.25">
      <c r="F4" s="119" t="s">
        <v>20</v>
      </c>
      <c r="G4" s="111"/>
      <c r="H4" s="111"/>
      <c r="I4" s="111"/>
      <c r="J4" s="111"/>
      <c r="K4" s="111"/>
      <c r="L4" s="111"/>
      <c r="M4" s="111"/>
      <c r="N4" s="111"/>
      <c r="O4" s="111"/>
      <c r="P4" s="111"/>
      <c r="Q4" s="111"/>
      <c r="R4" s="111"/>
      <c r="S4" s="111"/>
      <c r="T4" s="111"/>
      <c r="U4" s="111"/>
      <c r="V4" s="111"/>
      <c r="W4" s="111"/>
      <c r="X4" s="111"/>
      <c r="Y4" s="111"/>
      <c r="Z4" s="111"/>
      <c r="AA4" s="111"/>
      <c r="AB4" s="111"/>
      <c r="AC4" s="111"/>
      <c r="AD4" s="111"/>
      <c r="AE4" s="111"/>
      <c r="AF4" s="111"/>
      <c r="AG4" s="111"/>
      <c r="AH4" s="111"/>
      <c r="AI4" s="111"/>
      <c r="AJ4" s="111"/>
      <c r="AL4" s="112" t="s">
        <v>28</v>
      </c>
      <c r="AM4" s="113"/>
      <c r="AN4" s="113"/>
      <c r="AO4" s="113"/>
      <c r="AP4" s="113"/>
      <c r="AQ4" s="113"/>
      <c r="AR4" s="113"/>
      <c r="AS4" s="113"/>
      <c r="AT4" s="113"/>
      <c r="AU4" s="113"/>
      <c r="AV4" s="113"/>
      <c r="AW4" s="113"/>
      <c r="AX4" s="113"/>
      <c r="AY4" s="113"/>
      <c r="AZ4" s="113"/>
      <c r="BA4" s="113"/>
      <c r="BB4" s="113"/>
      <c r="BC4" s="113"/>
      <c r="BD4" s="113"/>
      <c r="BE4" s="113"/>
      <c r="BF4" s="113"/>
      <c r="BG4" s="113"/>
      <c r="BH4" s="113"/>
      <c r="BI4" s="113"/>
      <c r="BJ4" s="113"/>
      <c r="BK4" s="113"/>
      <c r="BL4" s="113"/>
      <c r="BM4" s="113"/>
      <c r="BN4" s="113"/>
      <c r="BO4" s="113"/>
      <c r="BP4" s="113"/>
      <c r="BR4" s="114" t="s">
        <v>25</v>
      </c>
      <c r="BS4" s="115"/>
      <c r="BT4" s="115"/>
      <c r="BU4" s="115"/>
      <c r="BV4" s="115"/>
      <c r="BW4" s="115"/>
      <c r="BX4" s="115"/>
      <c r="BY4" s="115"/>
      <c r="BZ4" s="115"/>
      <c r="CA4" s="115"/>
      <c r="CB4" s="115"/>
      <c r="CC4" s="115"/>
      <c r="CD4" s="115"/>
      <c r="CE4" s="115"/>
      <c r="CF4" s="115"/>
      <c r="CG4" s="115"/>
      <c r="CH4" s="115"/>
      <c r="CI4" s="115"/>
      <c r="CJ4" s="115"/>
      <c r="CK4" s="115"/>
      <c r="CL4" s="115"/>
      <c r="CM4" s="115"/>
      <c r="CN4" s="115"/>
      <c r="CO4" s="115"/>
      <c r="CP4" s="115"/>
      <c r="CQ4" s="115"/>
      <c r="CR4" s="115"/>
      <c r="CS4" s="115"/>
      <c r="CT4" s="115"/>
      <c r="CU4" s="115"/>
      <c r="CV4" s="116"/>
      <c r="CW4" s="117" t="s">
        <v>26</v>
      </c>
      <c r="CX4" s="118"/>
      <c r="CY4" s="118"/>
      <c r="CZ4" s="118"/>
      <c r="DA4" s="118"/>
      <c r="DB4" s="118"/>
      <c r="DC4" s="118"/>
      <c r="DD4" s="118"/>
      <c r="DE4" s="118"/>
      <c r="DF4" s="118"/>
      <c r="DG4" s="118"/>
      <c r="DH4" s="118"/>
      <c r="DI4" s="118"/>
      <c r="DJ4" s="118"/>
      <c r="DK4" s="118"/>
      <c r="DL4" s="118"/>
      <c r="DM4" s="118"/>
      <c r="DN4" s="118"/>
      <c r="DO4" s="118"/>
      <c r="DP4" s="118"/>
      <c r="DQ4" s="118"/>
      <c r="DR4" s="118"/>
      <c r="DS4" s="118"/>
      <c r="DT4" s="118"/>
      <c r="DU4" s="118"/>
      <c r="DV4" s="118"/>
      <c r="DW4" s="118"/>
      <c r="DX4" s="118"/>
      <c r="DY4" s="118"/>
      <c r="DZ4" s="118"/>
      <c r="EA4" s="118"/>
    </row>
    <row r="5" spans="1:132" ht="15.75" customHeight="1" x14ac:dyDescent="0.25">
      <c r="A5" s="13" t="s">
        <v>46</v>
      </c>
      <c r="B5" s="13" t="s">
        <v>0</v>
      </c>
      <c r="C5" s="13" t="s">
        <v>47</v>
      </c>
      <c r="D5" s="13" t="s">
        <v>48</v>
      </c>
      <c r="E5" s="13" t="s">
        <v>18</v>
      </c>
      <c r="F5" s="47">
        <v>1990</v>
      </c>
      <c r="G5" s="48">
        <v>1991</v>
      </c>
      <c r="H5" s="48">
        <v>1992</v>
      </c>
      <c r="I5" s="48">
        <v>1993</v>
      </c>
      <c r="J5" s="48">
        <v>1994</v>
      </c>
      <c r="K5" s="48">
        <v>1995</v>
      </c>
      <c r="L5" s="48">
        <v>1996</v>
      </c>
      <c r="M5" s="48">
        <v>1997</v>
      </c>
      <c r="N5" s="48">
        <v>1998</v>
      </c>
      <c r="O5" s="48">
        <v>1999</v>
      </c>
      <c r="P5" s="48">
        <v>2000</v>
      </c>
      <c r="Q5" s="48">
        <v>2001</v>
      </c>
      <c r="R5" s="48">
        <v>2002</v>
      </c>
      <c r="S5" s="48">
        <v>2003</v>
      </c>
      <c r="T5" s="48">
        <v>2004</v>
      </c>
      <c r="U5" s="48">
        <v>2005</v>
      </c>
      <c r="V5" s="48">
        <v>2006</v>
      </c>
      <c r="W5" s="48">
        <v>2007</v>
      </c>
      <c r="X5" s="48">
        <v>2008</v>
      </c>
      <c r="Y5" s="48">
        <v>2009</v>
      </c>
      <c r="Z5" s="48">
        <v>2010</v>
      </c>
      <c r="AA5" s="48">
        <v>2011</v>
      </c>
      <c r="AB5" s="48">
        <v>2012</v>
      </c>
      <c r="AC5" s="48">
        <v>2013</v>
      </c>
      <c r="AD5" s="48">
        <v>2014</v>
      </c>
      <c r="AE5" s="48">
        <v>2015</v>
      </c>
      <c r="AF5" s="48">
        <v>2016</v>
      </c>
      <c r="AG5" s="48">
        <v>2017</v>
      </c>
      <c r="AH5" s="48">
        <v>2018</v>
      </c>
      <c r="AI5" s="48">
        <v>2019</v>
      </c>
      <c r="AJ5" s="48">
        <v>2020</v>
      </c>
      <c r="AK5" s="13" t="s">
        <v>19</v>
      </c>
      <c r="AL5" s="43">
        <v>1990</v>
      </c>
      <c r="AM5" s="44">
        <v>1991</v>
      </c>
      <c r="AN5" s="44">
        <v>1992</v>
      </c>
      <c r="AO5" s="44">
        <v>1993</v>
      </c>
      <c r="AP5" s="44">
        <v>1994</v>
      </c>
      <c r="AQ5" s="44">
        <v>1995</v>
      </c>
      <c r="AR5" s="44">
        <v>1996</v>
      </c>
      <c r="AS5" s="44">
        <v>1997</v>
      </c>
      <c r="AT5" s="44">
        <v>1998</v>
      </c>
      <c r="AU5" s="44">
        <v>1999</v>
      </c>
      <c r="AV5" s="44">
        <v>2000</v>
      </c>
      <c r="AW5" s="44">
        <v>2001</v>
      </c>
      <c r="AX5" s="44">
        <v>2002</v>
      </c>
      <c r="AY5" s="44">
        <v>2003</v>
      </c>
      <c r="AZ5" s="44">
        <v>2004</v>
      </c>
      <c r="BA5" s="44">
        <v>2005</v>
      </c>
      <c r="BB5" s="44">
        <v>2006</v>
      </c>
      <c r="BC5" s="44">
        <v>2007</v>
      </c>
      <c r="BD5" s="44">
        <v>2008</v>
      </c>
      <c r="BE5" s="44">
        <v>2009</v>
      </c>
      <c r="BF5" s="44">
        <v>2010</v>
      </c>
      <c r="BG5" s="44">
        <v>2011</v>
      </c>
      <c r="BH5" s="44">
        <v>2012</v>
      </c>
      <c r="BI5" s="44">
        <v>2013</v>
      </c>
      <c r="BJ5" s="44">
        <v>2014</v>
      </c>
      <c r="BK5" s="44">
        <v>2015</v>
      </c>
      <c r="BL5" s="44">
        <v>2016</v>
      </c>
      <c r="BM5" s="44">
        <v>2017</v>
      </c>
      <c r="BN5" s="44">
        <v>2018</v>
      </c>
      <c r="BO5" s="44">
        <v>2019</v>
      </c>
      <c r="BP5" s="44">
        <v>2020</v>
      </c>
      <c r="BQ5" s="13" t="s">
        <v>21</v>
      </c>
      <c r="BR5" s="45">
        <v>1990</v>
      </c>
      <c r="BS5" s="46">
        <v>1991</v>
      </c>
      <c r="BT5" s="46">
        <v>1992</v>
      </c>
      <c r="BU5" s="46">
        <v>1993</v>
      </c>
      <c r="BV5" s="46">
        <v>1994</v>
      </c>
      <c r="BW5" s="46">
        <v>1995</v>
      </c>
      <c r="BX5" s="46">
        <v>1996</v>
      </c>
      <c r="BY5" s="46">
        <v>1997</v>
      </c>
      <c r="BZ5" s="46">
        <v>1998</v>
      </c>
      <c r="CA5" s="46">
        <v>1999</v>
      </c>
      <c r="CB5" s="46">
        <v>2000</v>
      </c>
      <c r="CC5" s="46">
        <v>2001</v>
      </c>
      <c r="CD5" s="46">
        <v>2002</v>
      </c>
      <c r="CE5" s="46">
        <v>2003</v>
      </c>
      <c r="CF5" s="46">
        <v>2004</v>
      </c>
      <c r="CG5" s="46">
        <v>2005</v>
      </c>
      <c r="CH5" s="46">
        <v>2006</v>
      </c>
      <c r="CI5" s="46">
        <v>2007</v>
      </c>
      <c r="CJ5" s="46">
        <v>2008</v>
      </c>
      <c r="CK5" s="46">
        <v>2009</v>
      </c>
      <c r="CL5" s="46">
        <v>2010</v>
      </c>
      <c r="CM5" s="46">
        <v>2011</v>
      </c>
      <c r="CN5" s="46">
        <v>2012</v>
      </c>
      <c r="CO5" s="46">
        <v>2013</v>
      </c>
      <c r="CP5" s="46">
        <v>2014</v>
      </c>
      <c r="CQ5" s="46">
        <v>2015</v>
      </c>
      <c r="CR5" s="46">
        <v>2016</v>
      </c>
      <c r="CS5" s="46">
        <v>2017</v>
      </c>
      <c r="CT5" s="46">
        <v>2018</v>
      </c>
      <c r="CU5" s="46">
        <v>2019</v>
      </c>
      <c r="CV5" s="49">
        <v>2020</v>
      </c>
      <c r="CW5" s="41">
        <v>1990</v>
      </c>
      <c r="CX5" s="42">
        <v>1991</v>
      </c>
      <c r="CY5" s="42">
        <v>1992</v>
      </c>
      <c r="CZ5" s="42">
        <v>1993</v>
      </c>
      <c r="DA5" s="42">
        <v>1994</v>
      </c>
      <c r="DB5" s="42">
        <v>1995</v>
      </c>
      <c r="DC5" s="42">
        <v>1996</v>
      </c>
      <c r="DD5" s="42">
        <v>1997</v>
      </c>
      <c r="DE5" s="42">
        <v>1998</v>
      </c>
      <c r="DF5" s="42">
        <v>1999</v>
      </c>
      <c r="DG5" s="42">
        <v>2000</v>
      </c>
      <c r="DH5" s="42">
        <v>2001</v>
      </c>
      <c r="DI5" s="42">
        <v>2002</v>
      </c>
      <c r="DJ5" s="42">
        <v>2003</v>
      </c>
      <c r="DK5" s="42">
        <v>2004</v>
      </c>
      <c r="DL5" s="42">
        <v>2005</v>
      </c>
      <c r="DM5" s="42">
        <v>2006</v>
      </c>
      <c r="DN5" s="42">
        <v>2007</v>
      </c>
      <c r="DO5" s="42">
        <v>2008</v>
      </c>
      <c r="DP5" s="42">
        <v>2009</v>
      </c>
      <c r="DQ5" s="42">
        <v>2010</v>
      </c>
      <c r="DR5" s="42">
        <v>2011</v>
      </c>
      <c r="DS5" s="42">
        <v>2012</v>
      </c>
      <c r="DT5" s="42">
        <v>2013</v>
      </c>
      <c r="DU5" s="42">
        <v>2014</v>
      </c>
      <c r="DV5" s="42">
        <v>2015</v>
      </c>
      <c r="DW5" s="42">
        <v>2016</v>
      </c>
      <c r="DX5" s="42">
        <v>2017</v>
      </c>
      <c r="DY5" s="42">
        <v>2018</v>
      </c>
      <c r="DZ5" s="42">
        <v>2019</v>
      </c>
      <c r="EA5" s="42">
        <v>2020</v>
      </c>
    </row>
    <row r="6" spans="1:132" x14ac:dyDescent="0.25">
      <c r="A6" t="s">
        <v>146</v>
      </c>
      <c r="B6" t="s">
        <v>177</v>
      </c>
      <c r="C6" t="s">
        <v>148</v>
      </c>
      <c r="D6" t="s">
        <v>149</v>
      </c>
      <c r="E6" t="s">
        <v>151</v>
      </c>
      <c r="F6" s="101">
        <v>230.397518760558</v>
      </c>
      <c r="G6" s="100">
        <v>230.397518760558</v>
      </c>
      <c r="H6" s="100">
        <v>230.397518760558</v>
      </c>
      <c r="I6" s="100">
        <v>230.397518760558</v>
      </c>
      <c r="J6" s="100">
        <v>230.397518760558</v>
      </c>
      <c r="K6" s="100">
        <v>230.397518760558</v>
      </c>
      <c r="L6" s="100">
        <v>230.397518760558</v>
      </c>
      <c r="M6" s="100">
        <v>230.397518760558</v>
      </c>
      <c r="N6" s="100">
        <v>230.397518760558</v>
      </c>
      <c r="O6" s="100">
        <v>230.397518760558</v>
      </c>
      <c r="P6" s="100">
        <v>230.397518760558</v>
      </c>
      <c r="Q6" s="100">
        <v>230.397518760558</v>
      </c>
      <c r="R6" s="100">
        <v>230.397518760558</v>
      </c>
      <c r="S6" s="100">
        <v>230.397518760558</v>
      </c>
      <c r="T6" s="100">
        <v>230.397518760558</v>
      </c>
      <c r="U6" s="100">
        <v>230.397518760558</v>
      </c>
      <c r="V6" s="100">
        <v>230.397518760558</v>
      </c>
      <c r="W6" s="100">
        <v>230.397518760558</v>
      </c>
      <c r="X6" s="100">
        <v>230.397518760558</v>
      </c>
      <c r="Y6" s="100">
        <v>230.397518760558</v>
      </c>
      <c r="Z6" s="100">
        <v>230.397518760558</v>
      </c>
      <c r="AA6" s="100">
        <v>230.397518760558</v>
      </c>
      <c r="AB6" s="100">
        <v>230.397518760558</v>
      </c>
      <c r="AC6" s="100">
        <v>230.397518760558</v>
      </c>
      <c r="AD6" s="100">
        <v>230.397518760558</v>
      </c>
      <c r="AE6" s="100">
        <v>230.397518760558</v>
      </c>
      <c r="AF6" s="100">
        <v>230.397518760558</v>
      </c>
      <c r="AG6" s="100">
        <v>230.397518760558</v>
      </c>
      <c r="AH6" s="100">
        <v>230.397518760558</v>
      </c>
      <c r="AI6" s="100">
        <v>230.397518760558</v>
      </c>
      <c r="AJ6" s="100">
        <v>230.397518760558</v>
      </c>
      <c r="AK6">
        <v>0.41599999999999998</v>
      </c>
      <c r="AL6" s="50">
        <f t="shared" ref="AL6:BA19" si="0">$AK6*F6</f>
        <v>95.845367804392126</v>
      </c>
      <c r="AM6" s="99">
        <f t="shared" si="0"/>
        <v>95.845367804392126</v>
      </c>
      <c r="AN6" s="99">
        <f t="shared" si="0"/>
        <v>95.845367804392126</v>
      </c>
      <c r="AO6" s="99">
        <f t="shared" si="0"/>
        <v>95.845367804392126</v>
      </c>
      <c r="AP6" s="99">
        <f t="shared" si="0"/>
        <v>95.845367804392126</v>
      </c>
      <c r="AQ6" s="99">
        <f t="shared" si="0"/>
        <v>95.845367804392126</v>
      </c>
      <c r="AR6" s="99">
        <f t="shared" si="0"/>
        <v>95.845367804392126</v>
      </c>
      <c r="AS6" s="99">
        <f t="shared" si="0"/>
        <v>95.845367804392126</v>
      </c>
      <c r="AT6" s="99">
        <f t="shared" si="0"/>
        <v>95.845367804392126</v>
      </c>
      <c r="AU6" s="99">
        <f t="shared" si="0"/>
        <v>95.845367804392126</v>
      </c>
      <c r="AV6" s="99">
        <f t="shared" si="0"/>
        <v>95.845367804392126</v>
      </c>
      <c r="AW6" s="99">
        <f t="shared" si="0"/>
        <v>95.845367804392126</v>
      </c>
      <c r="AX6" s="99">
        <f t="shared" si="0"/>
        <v>95.845367804392126</v>
      </c>
      <c r="AY6" s="99">
        <f t="shared" si="0"/>
        <v>95.845367804392126</v>
      </c>
      <c r="AZ6" s="99">
        <f t="shared" si="0"/>
        <v>95.845367804392126</v>
      </c>
      <c r="BA6" s="99">
        <f t="shared" si="0"/>
        <v>95.845367804392126</v>
      </c>
      <c r="BB6" s="99">
        <f t="shared" ref="BB6:BP19" si="1">$AK6*V6</f>
        <v>95.845367804392126</v>
      </c>
      <c r="BC6" s="99">
        <f t="shared" si="1"/>
        <v>95.845367804392126</v>
      </c>
      <c r="BD6" s="99">
        <f t="shared" si="1"/>
        <v>95.845367804392126</v>
      </c>
      <c r="BE6" s="99">
        <f t="shared" si="1"/>
        <v>95.845367804392126</v>
      </c>
      <c r="BF6" s="99">
        <f t="shared" si="1"/>
        <v>95.845367804392126</v>
      </c>
      <c r="BG6" s="99">
        <f t="shared" si="1"/>
        <v>95.845367804392126</v>
      </c>
      <c r="BH6" s="99">
        <f t="shared" si="1"/>
        <v>95.845367804392126</v>
      </c>
      <c r="BI6" s="99">
        <f t="shared" si="1"/>
        <v>95.845367804392126</v>
      </c>
      <c r="BJ6" s="99">
        <f t="shared" si="1"/>
        <v>95.845367804392126</v>
      </c>
      <c r="BK6" s="99">
        <f t="shared" si="1"/>
        <v>95.845367804392126</v>
      </c>
      <c r="BL6" s="99">
        <f t="shared" si="1"/>
        <v>95.845367804392126</v>
      </c>
      <c r="BM6" s="99">
        <f t="shared" si="1"/>
        <v>95.845367804392126</v>
      </c>
      <c r="BN6" s="99">
        <f t="shared" si="1"/>
        <v>95.845367804392126</v>
      </c>
      <c r="BO6" s="99">
        <f t="shared" si="1"/>
        <v>95.845367804392126</v>
      </c>
      <c r="BP6" s="99">
        <f t="shared" si="1"/>
        <v>95.845367804392126</v>
      </c>
      <c r="BQ6" s="92">
        <f>IF(C6="reservoir", 0.09,0)</f>
        <v>0</v>
      </c>
      <c r="BR6" s="51">
        <f t="shared" ref="BR6:CG19" si="2">$BQ6*AL6</f>
        <v>0</v>
      </c>
      <c r="BS6" s="52">
        <f t="shared" si="2"/>
        <v>0</v>
      </c>
      <c r="BT6" s="52">
        <f t="shared" si="2"/>
        <v>0</v>
      </c>
      <c r="BU6" s="52">
        <f t="shared" si="2"/>
        <v>0</v>
      </c>
      <c r="BV6" s="52">
        <f t="shared" si="2"/>
        <v>0</v>
      </c>
      <c r="BW6" s="52">
        <f t="shared" si="2"/>
        <v>0</v>
      </c>
      <c r="BX6" s="52">
        <f t="shared" si="2"/>
        <v>0</v>
      </c>
      <c r="BY6" s="52">
        <f t="shared" si="2"/>
        <v>0</v>
      </c>
      <c r="BZ6" s="52">
        <f t="shared" si="2"/>
        <v>0</v>
      </c>
      <c r="CA6" s="52">
        <f t="shared" si="2"/>
        <v>0</v>
      </c>
      <c r="CB6" s="52">
        <f t="shared" si="2"/>
        <v>0</v>
      </c>
      <c r="CC6" s="52">
        <f t="shared" si="2"/>
        <v>0</v>
      </c>
      <c r="CD6" s="52">
        <f t="shared" si="2"/>
        <v>0</v>
      </c>
      <c r="CE6" s="52">
        <f t="shared" si="2"/>
        <v>0</v>
      </c>
      <c r="CF6" s="52">
        <f t="shared" si="2"/>
        <v>0</v>
      </c>
      <c r="CG6" s="52">
        <f t="shared" si="2"/>
        <v>0</v>
      </c>
      <c r="CH6" s="52">
        <f t="shared" ref="CH6:CV19" si="3">$BQ6*BB6</f>
        <v>0</v>
      </c>
      <c r="CI6" s="52">
        <f t="shared" si="3"/>
        <v>0</v>
      </c>
      <c r="CJ6" s="52">
        <f t="shared" si="3"/>
        <v>0</v>
      </c>
      <c r="CK6" s="52">
        <f t="shared" si="3"/>
        <v>0</v>
      </c>
      <c r="CL6" s="52">
        <f t="shared" si="3"/>
        <v>0</v>
      </c>
      <c r="CM6" s="52">
        <f t="shared" si="3"/>
        <v>0</v>
      </c>
      <c r="CN6" s="52">
        <f t="shared" si="3"/>
        <v>0</v>
      </c>
      <c r="CO6" s="52">
        <f t="shared" si="3"/>
        <v>0</v>
      </c>
      <c r="CP6" s="52">
        <f t="shared" si="3"/>
        <v>0</v>
      </c>
      <c r="CQ6" s="52">
        <f t="shared" si="3"/>
        <v>0</v>
      </c>
      <c r="CR6" s="52">
        <f t="shared" si="3"/>
        <v>0</v>
      </c>
      <c r="CS6" s="52">
        <f t="shared" si="3"/>
        <v>0</v>
      </c>
      <c r="CT6" s="52">
        <f t="shared" si="3"/>
        <v>0</v>
      </c>
      <c r="CU6" s="52">
        <f t="shared" si="3"/>
        <v>0</v>
      </c>
      <c r="CV6" s="65">
        <f t="shared" si="3"/>
        <v>0</v>
      </c>
      <c r="CW6" s="88">
        <f t="shared" ref="CW6:DL19" si="4">BR6+AL6</f>
        <v>95.845367804392126</v>
      </c>
      <c r="CX6" s="89">
        <f t="shared" si="4"/>
        <v>95.845367804392126</v>
      </c>
      <c r="CY6" s="89">
        <f t="shared" si="4"/>
        <v>95.845367804392126</v>
      </c>
      <c r="CZ6" s="89">
        <f t="shared" si="4"/>
        <v>95.845367804392126</v>
      </c>
      <c r="DA6" s="89">
        <f t="shared" si="4"/>
        <v>95.845367804392126</v>
      </c>
      <c r="DB6" s="89">
        <f t="shared" si="4"/>
        <v>95.845367804392126</v>
      </c>
      <c r="DC6" s="89">
        <f t="shared" si="4"/>
        <v>95.845367804392126</v>
      </c>
      <c r="DD6" s="89">
        <f t="shared" si="4"/>
        <v>95.845367804392126</v>
      </c>
      <c r="DE6" s="89">
        <f t="shared" si="4"/>
        <v>95.845367804392126</v>
      </c>
      <c r="DF6" s="89">
        <f t="shared" si="4"/>
        <v>95.845367804392126</v>
      </c>
      <c r="DG6" s="89">
        <f t="shared" si="4"/>
        <v>95.845367804392126</v>
      </c>
      <c r="DH6" s="89">
        <f t="shared" si="4"/>
        <v>95.845367804392126</v>
      </c>
      <c r="DI6" s="89">
        <f t="shared" si="4"/>
        <v>95.845367804392126</v>
      </c>
      <c r="DJ6" s="89">
        <f t="shared" si="4"/>
        <v>95.845367804392126</v>
      </c>
      <c r="DK6" s="89">
        <f t="shared" si="4"/>
        <v>95.845367804392126</v>
      </c>
      <c r="DL6" s="89">
        <f t="shared" si="4"/>
        <v>95.845367804392126</v>
      </c>
      <c r="DM6" s="89">
        <f t="shared" ref="DM6:EA19" si="5">CH6+BB6</f>
        <v>95.845367804392126</v>
      </c>
      <c r="DN6" s="89">
        <f t="shared" si="5"/>
        <v>95.845367804392126</v>
      </c>
      <c r="DO6" s="89">
        <f t="shared" si="5"/>
        <v>95.845367804392126</v>
      </c>
      <c r="DP6" s="89">
        <f t="shared" si="5"/>
        <v>95.845367804392126</v>
      </c>
      <c r="DQ6" s="89">
        <f t="shared" si="5"/>
        <v>95.845367804392126</v>
      </c>
      <c r="DR6" s="89">
        <f t="shared" si="5"/>
        <v>95.845367804392126</v>
      </c>
      <c r="DS6" s="89">
        <f t="shared" si="5"/>
        <v>95.845367804392126</v>
      </c>
      <c r="DT6" s="89">
        <f t="shared" si="5"/>
        <v>95.845367804392126</v>
      </c>
      <c r="DU6" s="89">
        <f t="shared" si="5"/>
        <v>95.845367804392126</v>
      </c>
      <c r="DV6" s="89">
        <f t="shared" si="5"/>
        <v>95.845367804392126</v>
      </c>
      <c r="DW6" s="89">
        <f t="shared" si="5"/>
        <v>95.845367804392126</v>
      </c>
      <c r="DX6" s="89">
        <f t="shared" si="5"/>
        <v>95.845367804392126</v>
      </c>
      <c r="DY6" s="89">
        <f t="shared" si="5"/>
        <v>95.845367804392126</v>
      </c>
      <c r="DZ6" s="89">
        <f t="shared" si="5"/>
        <v>95.845367804392126</v>
      </c>
      <c r="EA6" s="89">
        <f t="shared" si="5"/>
        <v>95.845367804392126</v>
      </c>
    </row>
    <row r="7" spans="1:132" x14ac:dyDescent="0.25">
      <c r="A7" t="s">
        <v>146</v>
      </c>
      <c r="B7" t="s">
        <v>177</v>
      </c>
      <c r="C7" s="1" t="s">
        <v>148</v>
      </c>
      <c r="D7" s="1" t="s">
        <v>152</v>
      </c>
      <c r="E7" s="1" t="s">
        <v>157</v>
      </c>
      <c r="F7" s="101">
        <v>25.127984914981202</v>
      </c>
      <c r="G7" s="100">
        <v>25.127984914981202</v>
      </c>
      <c r="H7" s="100">
        <v>25.127984914981202</v>
      </c>
      <c r="I7" s="100">
        <v>25.127984914981202</v>
      </c>
      <c r="J7" s="100">
        <v>25.127984914981202</v>
      </c>
      <c r="K7" s="100">
        <v>25.127984914981202</v>
      </c>
      <c r="L7" s="100">
        <v>25.127984914981202</v>
      </c>
      <c r="M7" s="100">
        <v>25.127984914981202</v>
      </c>
      <c r="N7" s="100">
        <v>25.127984914981202</v>
      </c>
      <c r="O7" s="100">
        <v>25.127984914981202</v>
      </c>
      <c r="P7" s="100">
        <v>25.127984914981202</v>
      </c>
      <c r="Q7" s="100">
        <v>25.127984914981202</v>
      </c>
      <c r="R7" s="100">
        <v>25.127984914981202</v>
      </c>
      <c r="S7" s="100">
        <v>25.127984914981202</v>
      </c>
      <c r="T7" s="100">
        <v>25.127984914981202</v>
      </c>
      <c r="U7" s="100">
        <v>25.127984914981202</v>
      </c>
      <c r="V7" s="100">
        <v>25.127984914981202</v>
      </c>
      <c r="W7" s="100">
        <v>25.127984914981202</v>
      </c>
      <c r="X7" s="100">
        <v>25.127984914981202</v>
      </c>
      <c r="Y7" s="100">
        <v>25.127984914981202</v>
      </c>
      <c r="Z7" s="100">
        <v>25.127984914981202</v>
      </c>
      <c r="AA7" s="100">
        <v>25.127984914981202</v>
      </c>
      <c r="AB7" s="100">
        <v>25.127984914981202</v>
      </c>
      <c r="AC7" s="100">
        <v>25.127984914981202</v>
      </c>
      <c r="AD7" s="100">
        <v>25.127984914981202</v>
      </c>
      <c r="AE7" s="100">
        <v>25.127984914981202</v>
      </c>
      <c r="AF7" s="100">
        <v>25.127984914981202</v>
      </c>
      <c r="AG7" s="100">
        <v>25.127984914981202</v>
      </c>
      <c r="AH7" s="100">
        <v>25.127984914981202</v>
      </c>
      <c r="AI7" s="100">
        <v>25.127984914981202</v>
      </c>
      <c r="AJ7" s="100">
        <v>25.127984914981202</v>
      </c>
      <c r="AK7" s="1">
        <v>0.183</v>
      </c>
      <c r="AL7" s="99">
        <f t="shared" si="0"/>
        <v>4.59842123944156</v>
      </c>
      <c r="AM7" s="99">
        <f t="shared" si="0"/>
        <v>4.59842123944156</v>
      </c>
      <c r="AN7" s="99">
        <f t="shared" si="0"/>
        <v>4.59842123944156</v>
      </c>
      <c r="AO7" s="99">
        <f t="shared" si="0"/>
        <v>4.59842123944156</v>
      </c>
      <c r="AP7" s="99">
        <f t="shared" si="0"/>
        <v>4.59842123944156</v>
      </c>
      <c r="AQ7" s="99">
        <f t="shared" si="0"/>
        <v>4.59842123944156</v>
      </c>
      <c r="AR7" s="99">
        <f t="shared" si="0"/>
        <v>4.59842123944156</v>
      </c>
      <c r="AS7" s="99">
        <f t="shared" si="0"/>
        <v>4.59842123944156</v>
      </c>
      <c r="AT7" s="99">
        <f t="shared" si="0"/>
        <v>4.59842123944156</v>
      </c>
      <c r="AU7" s="99">
        <f t="shared" si="0"/>
        <v>4.59842123944156</v>
      </c>
      <c r="AV7" s="99">
        <f t="shared" si="0"/>
        <v>4.59842123944156</v>
      </c>
      <c r="AW7" s="99">
        <f t="shared" si="0"/>
        <v>4.59842123944156</v>
      </c>
      <c r="AX7" s="99">
        <f t="shared" si="0"/>
        <v>4.59842123944156</v>
      </c>
      <c r="AY7" s="99">
        <f t="shared" si="0"/>
        <v>4.59842123944156</v>
      </c>
      <c r="AZ7" s="99">
        <f t="shared" si="0"/>
        <v>4.59842123944156</v>
      </c>
      <c r="BA7" s="99">
        <f t="shared" si="0"/>
        <v>4.59842123944156</v>
      </c>
      <c r="BB7" s="99">
        <f t="shared" si="1"/>
        <v>4.59842123944156</v>
      </c>
      <c r="BC7" s="99">
        <f t="shared" si="1"/>
        <v>4.59842123944156</v>
      </c>
      <c r="BD7" s="99">
        <f t="shared" si="1"/>
        <v>4.59842123944156</v>
      </c>
      <c r="BE7" s="99">
        <f t="shared" si="1"/>
        <v>4.59842123944156</v>
      </c>
      <c r="BF7" s="99">
        <f t="shared" si="1"/>
        <v>4.59842123944156</v>
      </c>
      <c r="BG7" s="99">
        <f t="shared" si="1"/>
        <v>4.59842123944156</v>
      </c>
      <c r="BH7" s="99">
        <f t="shared" si="1"/>
        <v>4.59842123944156</v>
      </c>
      <c r="BI7" s="99">
        <f t="shared" si="1"/>
        <v>4.59842123944156</v>
      </c>
      <c r="BJ7" s="99">
        <f t="shared" si="1"/>
        <v>4.59842123944156</v>
      </c>
      <c r="BK7" s="99">
        <f t="shared" si="1"/>
        <v>4.59842123944156</v>
      </c>
      <c r="BL7" s="99">
        <f t="shared" si="1"/>
        <v>4.59842123944156</v>
      </c>
      <c r="BM7" s="99">
        <f t="shared" si="1"/>
        <v>4.59842123944156</v>
      </c>
      <c r="BN7" s="99">
        <f t="shared" si="1"/>
        <v>4.59842123944156</v>
      </c>
      <c r="BO7" s="99">
        <f t="shared" si="1"/>
        <v>4.59842123944156</v>
      </c>
      <c r="BP7" s="99">
        <f t="shared" si="1"/>
        <v>4.59842123944156</v>
      </c>
      <c r="BQ7" s="92">
        <f t="shared" ref="BQ7:BQ19" si="6">IF(C7="reservoir", 0.09,0)</f>
        <v>0</v>
      </c>
      <c r="BR7" s="51">
        <f t="shared" si="2"/>
        <v>0</v>
      </c>
      <c r="BS7" s="52">
        <f t="shared" si="2"/>
        <v>0</v>
      </c>
      <c r="BT7" s="52">
        <f t="shared" si="2"/>
        <v>0</v>
      </c>
      <c r="BU7" s="52">
        <f t="shared" si="2"/>
        <v>0</v>
      </c>
      <c r="BV7" s="52">
        <f t="shared" si="2"/>
        <v>0</v>
      </c>
      <c r="BW7" s="52">
        <f t="shared" si="2"/>
        <v>0</v>
      </c>
      <c r="BX7" s="52">
        <f t="shared" si="2"/>
        <v>0</v>
      </c>
      <c r="BY7" s="52">
        <f t="shared" si="2"/>
        <v>0</v>
      </c>
      <c r="BZ7" s="52">
        <f t="shared" si="2"/>
        <v>0</v>
      </c>
      <c r="CA7" s="52">
        <f t="shared" si="2"/>
        <v>0</v>
      </c>
      <c r="CB7" s="52">
        <f t="shared" si="2"/>
        <v>0</v>
      </c>
      <c r="CC7" s="52">
        <f t="shared" si="2"/>
        <v>0</v>
      </c>
      <c r="CD7" s="52">
        <f t="shared" si="2"/>
        <v>0</v>
      </c>
      <c r="CE7" s="52">
        <f t="shared" si="2"/>
        <v>0</v>
      </c>
      <c r="CF7" s="52">
        <f t="shared" si="2"/>
        <v>0</v>
      </c>
      <c r="CG7" s="52">
        <f t="shared" si="2"/>
        <v>0</v>
      </c>
      <c r="CH7" s="52">
        <f t="shared" si="3"/>
        <v>0</v>
      </c>
      <c r="CI7" s="52">
        <f t="shared" si="3"/>
        <v>0</v>
      </c>
      <c r="CJ7" s="52">
        <f t="shared" si="3"/>
        <v>0</v>
      </c>
      <c r="CK7" s="52">
        <f t="shared" si="3"/>
        <v>0</v>
      </c>
      <c r="CL7" s="52">
        <f t="shared" si="3"/>
        <v>0</v>
      </c>
      <c r="CM7" s="52">
        <f t="shared" si="3"/>
        <v>0</v>
      </c>
      <c r="CN7" s="52">
        <f t="shared" si="3"/>
        <v>0</v>
      </c>
      <c r="CO7" s="52">
        <f t="shared" si="3"/>
        <v>0</v>
      </c>
      <c r="CP7" s="52">
        <f t="shared" si="3"/>
        <v>0</v>
      </c>
      <c r="CQ7" s="52">
        <f t="shared" si="3"/>
        <v>0</v>
      </c>
      <c r="CR7" s="52">
        <f t="shared" si="3"/>
        <v>0</v>
      </c>
      <c r="CS7" s="52">
        <f t="shared" si="3"/>
        <v>0</v>
      </c>
      <c r="CT7" s="52">
        <f t="shared" si="3"/>
        <v>0</v>
      </c>
      <c r="CU7" s="52">
        <f t="shared" si="3"/>
        <v>0</v>
      </c>
      <c r="CV7" s="65">
        <f t="shared" si="3"/>
        <v>0</v>
      </c>
      <c r="CW7" s="88">
        <f t="shared" si="4"/>
        <v>4.59842123944156</v>
      </c>
      <c r="CX7" s="89">
        <f t="shared" si="4"/>
        <v>4.59842123944156</v>
      </c>
      <c r="CY7" s="89">
        <f t="shared" si="4"/>
        <v>4.59842123944156</v>
      </c>
      <c r="CZ7" s="89">
        <f t="shared" si="4"/>
        <v>4.59842123944156</v>
      </c>
      <c r="DA7" s="89">
        <f t="shared" si="4"/>
        <v>4.59842123944156</v>
      </c>
      <c r="DB7" s="89">
        <f t="shared" si="4"/>
        <v>4.59842123944156</v>
      </c>
      <c r="DC7" s="89">
        <f t="shared" si="4"/>
        <v>4.59842123944156</v>
      </c>
      <c r="DD7" s="89">
        <f t="shared" si="4"/>
        <v>4.59842123944156</v>
      </c>
      <c r="DE7" s="89">
        <f t="shared" si="4"/>
        <v>4.59842123944156</v>
      </c>
      <c r="DF7" s="89">
        <f t="shared" si="4"/>
        <v>4.59842123944156</v>
      </c>
      <c r="DG7" s="89">
        <f t="shared" si="4"/>
        <v>4.59842123944156</v>
      </c>
      <c r="DH7" s="89">
        <f t="shared" si="4"/>
        <v>4.59842123944156</v>
      </c>
      <c r="DI7" s="89">
        <f t="shared" si="4"/>
        <v>4.59842123944156</v>
      </c>
      <c r="DJ7" s="89">
        <f t="shared" si="4"/>
        <v>4.59842123944156</v>
      </c>
      <c r="DK7" s="89">
        <f t="shared" si="4"/>
        <v>4.59842123944156</v>
      </c>
      <c r="DL7" s="89">
        <f t="shared" si="4"/>
        <v>4.59842123944156</v>
      </c>
      <c r="DM7" s="89">
        <f t="shared" si="5"/>
        <v>4.59842123944156</v>
      </c>
      <c r="DN7" s="89">
        <f t="shared" si="5"/>
        <v>4.59842123944156</v>
      </c>
      <c r="DO7" s="89">
        <f t="shared" si="5"/>
        <v>4.59842123944156</v>
      </c>
      <c r="DP7" s="89">
        <f t="shared" si="5"/>
        <v>4.59842123944156</v>
      </c>
      <c r="DQ7" s="89">
        <f t="shared" si="5"/>
        <v>4.59842123944156</v>
      </c>
      <c r="DR7" s="89">
        <f t="shared" si="5"/>
        <v>4.59842123944156</v>
      </c>
      <c r="DS7" s="89">
        <f t="shared" si="5"/>
        <v>4.59842123944156</v>
      </c>
      <c r="DT7" s="89">
        <f t="shared" si="5"/>
        <v>4.59842123944156</v>
      </c>
      <c r="DU7" s="89">
        <f t="shared" si="5"/>
        <v>4.59842123944156</v>
      </c>
      <c r="DV7" s="89">
        <f t="shared" si="5"/>
        <v>4.59842123944156</v>
      </c>
      <c r="DW7" s="89">
        <f t="shared" si="5"/>
        <v>4.59842123944156</v>
      </c>
      <c r="DX7" s="89">
        <f t="shared" si="5"/>
        <v>4.59842123944156</v>
      </c>
      <c r="DY7" s="89">
        <f t="shared" si="5"/>
        <v>4.59842123944156</v>
      </c>
      <c r="DZ7" s="89">
        <f t="shared" si="5"/>
        <v>4.59842123944156</v>
      </c>
      <c r="EA7" s="89">
        <f t="shared" si="5"/>
        <v>4.59842123944156</v>
      </c>
    </row>
    <row r="8" spans="1:132" x14ac:dyDescent="0.25">
      <c r="A8" s="1" t="s">
        <v>146</v>
      </c>
      <c r="B8" s="1" t="s">
        <v>177</v>
      </c>
      <c r="C8" s="1" t="s">
        <v>148</v>
      </c>
      <c r="D8" s="1" t="s">
        <v>152</v>
      </c>
      <c r="E8" s="1" t="s">
        <v>151</v>
      </c>
      <c r="F8" s="101">
        <v>318.59324791848297</v>
      </c>
      <c r="G8" s="100">
        <v>327.21476808745899</v>
      </c>
      <c r="H8" s="100">
        <v>330.36637781310299</v>
      </c>
      <c r="I8" s="100">
        <v>333.705526466229</v>
      </c>
      <c r="J8" s="100">
        <v>342.044331230186</v>
      </c>
      <c r="K8" s="100">
        <v>346.47078185765099</v>
      </c>
      <c r="L8" s="100">
        <v>346.47078185765099</v>
      </c>
      <c r="M8" s="100">
        <v>346.47078185765099</v>
      </c>
      <c r="N8" s="100">
        <v>346.47078185765099</v>
      </c>
      <c r="O8" s="100">
        <v>346.47078185765099</v>
      </c>
      <c r="P8" s="100">
        <v>346.47078185765099</v>
      </c>
      <c r="Q8" s="100">
        <v>346.47078185765099</v>
      </c>
      <c r="R8" s="100">
        <v>346.47078185765099</v>
      </c>
      <c r="S8" s="100">
        <v>350.39282634622498</v>
      </c>
      <c r="T8" s="100">
        <v>353.06418852849498</v>
      </c>
      <c r="U8" s="100">
        <v>353.06418852849498</v>
      </c>
      <c r="V8" s="100">
        <v>353.06418852849498</v>
      </c>
      <c r="W8" s="100">
        <v>353.06418852849498</v>
      </c>
      <c r="X8" s="100">
        <v>353.06418852849498</v>
      </c>
      <c r="Y8" s="100">
        <v>353.06418852849498</v>
      </c>
      <c r="Z8" s="100">
        <v>356.285336276387</v>
      </c>
      <c r="AA8" s="100">
        <v>356.285336276387</v>
      </c>
      <c r="AB8" s="100">
        <v>359.227696476598</v>
      </c>
      <c r="AC8" s="100">
        <v>359.227696476598</v>
      </c>
      <c r="AD8" s="100">
        <v>359.227696476598</v>
      </c>
      <c r="AE8" s="100">
        <v>359.227696476598</v>
      </c>
      <c r="AF8" s="100">
        <v>359.227696476598</v>
      </c>
      <c r="AG8" s="100">
        <v>359.227696476598</v>
      </c>
      <c r="AH8" s="100">
        <v>359.227696476598</v>
      </c>
      <c r="AI8" s="100">
        <v>359.227696476598</v>
      </c>
      <c r="AJ8" s="100">
        <v>359.227696476598</v>
      </c>
      <c r="AK8" s="1">
        <v>0.183</v>
      </c>
      <c r="AL8" s="99">
        <f t="shared" si="0"/>
        <v>58.302564369082383</v>
      </c>
      <c r="AM8" s="99">
        <f t="shared" si="0"/>
        <v>59.880302560004992</v>
      </c>
      <c r="AN8" s="99">
        <f t="shared" si="0"/>
        <v>60.457047139797844</v>
      </c>
      <c r="AO8" s="99">
        <f t="shared" si="0"/>
        <v>61.068111343319906</v>
      </c>
      <c r="AP8" s="99">
        <f t="shared" si="0"/>
        <v>62.59411261512404</v>
      </c>
      <c r="AQ8" s="99">
        <f t="shared" si="0"/>
        <v>63.404153079950127</v>
      </c>
      <c r="AR8" s="99">
        <f t="shared" si="0"/>
        <v>63.404153079950127</v>
      </c>
      <c r="AS8" s="99">
        <f t="shared" si="0"/>
        <v>63.404153079950127</v>
      </c>
      <c r="AT8" s="99">
        <f t="shared" si="0"/>
        <v>63.404153079950127</v>
      </c>
      <c r="AU8" s="99">
        <f t="shared" si="0"/>
        <v>63.404153079950127</v>
      </c>
      <c r="AV8" s="99">
        <f t="shared" si="0"/>
        <v>63.404153079950127</v>
      </c>
      <c r="AW8" s="99">
        <f t="shared" si="0"/>
        <v>63.404153079950127</v>
      </c>
      <c r="AX8" s="99">
        <f t="shared" si="0"/>
        <v>63.404153079950127</v>
      </c>
      <c r="AY8" s="99">
        <f t="shared" si="0"/>
        <v>64.121887221359174</v>
      </c>
      <c r="AZ8" s="99">
        <f t="shared" si="0"/>
        <v>64.610746500714583</v>
      </c>
      <c r="BA8" s="99">
        <f t="shared" si="0"/>
        <v>64.610746500714583</v>
      </c>
      <c r="BB8" s="99">
        <f t="shared" si="1"/>
        <v>64.610746500714583</v>
      </c>
      <c r="BC8" s="99">
        <f t="shared" si="1"/>
        <v>64.610746500714583</v>
      </c>
      <c r="BD8" s="99">
        <f t="shared" si="1"/>
        <v>64.610746500714583</v>
      </c>
      <c r="BE8" s="99">
        <f t="shared" si="1"/>
        <v>64.610746500714583</v>
      </c>
      <c r="BF8" s="99">
        <f t="shared" si="1"/>
        <v>65.200216538578815</v>
      </c>
      <c r="BG8" s="99">
        <f t="shared" si="1"/>
        <v>65.200216538578815</v>
      </c>
      <c r="BH8" s="99">
        <f t="shared" si="1"/>
        <v>65.738668455217436</v>
      </c>
      <c r="BI8" s="99">
        <f t="shared" si="1"/>
        <v>65.738668455217436</v>
      </c>
      <c r="BJ8" s="99">
        <f t="shared" si="1"/>
        <v>65.738668455217436</v>
      </c>
      <c r="BK8" s="99">
        <f t="shared" si="1"/>
        <v>65.738668455217436</v>
      </c>
      <c r="BL8" s="99">
        <f t="shared" si="1"/>
        <v>65.738668455217436</v>
      </c>
      <c r="BM8" s="99">
        <f t="shared" si="1"/>
        <v>65.738668455217436</v>
      </c>
      <c r="BN8" s="99">
        <f t="shared" si="1"/>
        <v>65.738668455217436</v>
      </c>
      <c r="BO8" s="99">
        <f t="shared" si="1"/>
        <v>65.738668455217436</v>
      </c>
      <c r="BP8" s="99">
        <f t="shared" si="1"/>
        <v>65.738668455217436</v>
      </c>
      <c r="BQ8" s="92">
        <f t="shared" si="6"/>
        <v>0</v>
      </c>
      <c r="BR8" s="51">
        <f t="shared" si="2"/>
        <v>0</v>
      </c>
      <c r="BS8" s="52">
        <f t="shared" si="2"/>
        <v>0</v>
      </c>
      <c r="BT8" s="52">
        <f t="shared" si="2"/>
        <v>0</v>
      </c>
      <c r="BU8" s="52">
        <f t="shared" si="2"/>
        <v>0</v>
      </c>
      <c r="BV8" s="52">
        <f t="shared" si="2"/>
        <v>0</v>
      </c>
      <c r="BW8" s="52">
        <f t="shared" si="2"/>
        <v>0</v>
      </c>
      <c r="BX8" s="52">
        <f t="shared" si="2"/>
        <v>0</v>
      </c>
      <c r="BY8" s="52">
        <f t="shared" si="2"/>
        <v>0</v>
      </c>
      <c r="BZ8" s="52">
        <f t="shared" si="2"/>
        <v>0</v>
      </c>
      <c r="CA8" s="52">
        <f t="shared" si="2"/>
        <v>0</v>
      </c>
      <c r="CB8" s="52">
        <f t="shared" si="2"/>
        <v>0</v>
      </c>
      <c r="CC8" s="52">
        <f t="shared" si="2"/>
        <v>0</v>
      </c>
      <c r="CD8" s="52">
        <f t="shared" si="2"/>
        <v>0</v>
      </c>
      <c r="CE8" s="52">
        <f t="shared" si="2"/>
        <v>0</v>
      </c>
      <c r="CF8" s="52">
        <f t="shared" si="2"/>
        <v>0</v>
      </c>
      <c r="CG8" s="52">
        <f t="shared" si="2"/>
        <v>0</v>
      </c>
      <c r="CH8" s="52">
        <f t="shared" si="3"/>
        <v>0</v>
      </c>
      <c r="CI8" s="52">
        <f t="shared" si="3"/>
        <v>0</v>
      </c>
      <c r="CJ8" s="52">
        <f t="shared" si="3"/>
        <v>0</v>
      </c>
      <c r="CK8" s="52">
        <f t="shared" si="3"/>
        <v>0</v>
      </c>
      <c r="CL8" s="52">
        <f t="shared" si="3"/>
        <v>0</v>
      </c>
      <c r="CM8" s="52">
        <f t="shared" si="3"/>
        <v>0</v>
      </c>
      <c r="CN8" s="52">
        <f t="shared" si="3"/>
        <v>0</v>
      </c>
      <c r="CO8" s="52">
        <f t="shared" si="3"/>
        <v>0</v>
      </c>
      <c r="CP8" s="52">
        <f t="shared" si="3"/>
        <v>0</v>
      </c>
      <c r="CQ8" s="52">
        <f t="shared" si="3"/>
        <v>0</v>
      </c>
      <c r="CR8" s="52">
        <f t="shared" si="3"/>
        <v>0</v>
      </c>
      <c r="CS8" s="52">
        <f t="shared" si="3"/>
        <v>0</v>
      </c>
      <c r="CT8" s="52">
        <f t="shared" si="3"/>
        <v>0</v>
      </c>
      <c r="CU8" s="52">
        <f t="shared" si="3"/>
        <v>0</v>
      </c>
      <c r="CV8" s="65">
        <f t="shared" si="3"/>
        <v>0</v>
      </c>
      <c r="CW8" s="88">
        <f t="shared" si="4"/>
        <v>58.302564369082383</v>
      </c>
      <c r="CX8" s="89">
        <f t="shared" si="4"/>
        <v>59.880302560004992</v>
      </c>
      <c r="CY8" s="89">
        <f t="shared" si="4"/>
        <v>60.457047139797844</v>
      </c>
      <c r="CZ8" s="89">
        <f t="shared" si="4"/>
        <v>61.068111343319906</v>
      </c>
      <c r="DA8" s="89">
        <f t="shared" si="4"/>
        <v>62.59411261512404</v>
      </c>
      <c r="DB8" s="89">
        <f t="shared" si="4"/>
        <v>63.404153079950127</v>
      </c>
      <c r="DC8" s="89">
        <f t="shared" si="4"/>
        <v>63.404153079950127</v>
      </c>
      <c r="DD8" s="89">
        <f t="shared" si="4"/>
        <v>63.404153079950127</v>
      </c>
      <c r="DE8" s="89">
        <f t="shared" si="4"/>
        <v>63.404153079950127</v>
      </c>
      <c r="DF8" s="89">
        <f t="shared" si="4"/>
        <v>63.404153079950127</v>
      </c>
      <c r="DG8" s="89">
        <f t="shared" si="4"/>
        <v>63.404153079950127</v>
      </c>
      <c r="DH8" s="89">
        <f t="shared" si="4"/>
        <v>63.404153079950127</v>
      </c>
      <c r="DI8" s="89">
        <f t="shared" si="4"/>
        <v>63.404153079950127</v>
      </c>
      <c r="DJ8" s="89">
        <f t="shared" si="4"/>
        <v>64.121887221359174</v>
      </c>
      <c r="DK8" s="89">
        <f t="shared" si="4"/>
        <v>64.610746500714583</v>
      </c>
      <c r="DL8" s="89">
        <f t="shared" si="4"/>
        <v>64.610746500714583</v>
      </c>
      <c r="DM8" s="89">
        <f t="shared" si="5"/>
        <v>64.610746500714583</v>
      </c>
      <c r="DN8" s="89">
        <f t="shared" si="5"/>
        <v>64.610746500714583</v>
      </c>
      <c r="DO8" s="89">
        <f t="shared" si="5"/>
        <v>64.610746500714583</v>
      </c>
      <c r="DP8" s="89">
        <f t="shared" si="5"/>
        <v>64.610746500714583</v>
      </c>
      <c r="DQ8" s="89">
        <f t="shared" si="5"/>
        <v>65.200216538578815</v>
      </c>
      <c r="DR8" s="89">
        <f t="shared" si="5"/>
        <v>65.200216538578815</v>
      </c>
      <c r="DS8" s="89">
        <f t="shared" si="5"/>
        <v>65.738668455217436</v>
      </c>
      <c r="DT8" s="89">
        <f t="shared" si="5"/>
        <v>65.738668455217436</v>
      </c>
      <c r="DU8" s="89">
        <f t="shared" si="5"/>
        <v>65.738668455217436</v>
      </c>
      <c r="DV8" s="89">
        <f t="shared" si="5"/>
        <v>65.738668455217436</v>
      </c>
      <c r="DW8" s="89">
        <f t="shared" si="5"/>
        <v>65.738668455217436</v>
      </c>
      <c r="DX8" s="89">
        <f t="shared" si="5"/>
        <v>65.738668455217436</v>
      </c>
      <c r="DY8" s="89">
        <f t="shared" si="5"/>
        <v>65.738668455217436</v>
      </c>
      <c r="DZ8" s="89">
        <f t="shared" si="5"/>
        <v>65.738668455217436</v>
      </c>
      <c r="EA8" s="89">
        <f t="shared" si="5"/>
        <v>65.738668455217436</v>
      </c>
    </row>
    <row r="9" spans="1:132" x14ac:dyDescent="0.25">
      <c r="A9" s="1" t="s">
        <v>146</v>
      </c>
      <c r="B9" s="1" t="s">
        <v>177</v>
      </c>
      <c r="C9" s="1" t="s">
        <v>153</v>
      </c>
      <c r="D9" s="1" t="s">
        <v>154</v>
      </c>
      <c r="E9" s="1" t="s">
        <v>157</v>
      </c>
      <c r="F9" s="101">
        <v>192.96788406600299</v>
      </c>
      <c r="G9" s="100">
        <v>192.96788406600299</v>
      </c>
      <c r="H9" s="100">
        <v>192.96788406600299</v>
      </c>
      <c r="I9" s="100">
        <v>192.96788406600299</v>
      </c>
      <c r="J9" s="100">
        <v>192.96788406600299</v>
      </c>
      <c r="K9" s="100">
        <v>192.96788406600299</v>
      </c>
      <c r="L9" s="100">
        <v>192.96788406600299</v>
      </c>
      <c r="M9" s="100">
        <v>192.96788406600299</v>
      </c>
      <c r="N9" s="100">
        <v>192.96788406600299</v>
      </c>
      <c r="O9" s="100">
        <v>192.96788406600299</v>
      </c>
      <c r="P9" s="100">
        <v>192.96788406600299</v>
      </c>
      <c r="Q9" s="100">
        <v>192.96788406600299</v>
      </c>
      <c r="R9" s="100">
        <v>192.96788406600299</v>
      </c>
      <c r="S9" s="100">
        <v>192.96788406600299</v>
      </c>
      <c r="T9" s="100">
        <v>192.96788406600299</v>
      </c>
      <c r="U9" s="100">
        <v>192.96788406600299</v>
      </c>
      <c r="V9" s="100">
        <v>192.96788406600299</v>
      </c>
      <c r="W9" s="100">
        <v>192.96788406600299</v>
      </c>
      <c r="X9" s="100">
        <v>192.96788406600299</v>
      </c>
      <c r="Y9" s="100">
        <v>192.96788406600299</v>
      </c>
      <c r="Z9" s="100">
        <v>192.96788406600299</v>
      </c>
      <c r="AA9" s="100">
        <v>192.96788406600299</v>
      </c>
      <c r="AB9" s="100">
        <v>192.96788406600299</v>
      </c>
      <c r="AC9" s="100">
        <v>192.96788406600299</v>
      </c>
      <c r="AD9" s="100">
        <v>192.96788406600299</v>
      </c>
      <c r="AE9" s="100">
        <v>192.96788406600299</v>
      </c>
      <c r="AF9" s="100">
        <v>192.96788406600299</v>
      </c>
      <c r="AG9" s="100">
        <v>192.96788406600299</v>
      </c>
      <c r="AH9" s="100">
        <v>192.96788406600299</v>
      </c>
      <c r="AI9" s="100">
        <v>192.96788406600299</v>
      </c>
      <c r="AJ9" s="100">
        <v>192.96788406600299</v>
      </c>
      <c r="AK9" s="1">
        <v>5.3999999999999999E-2</v>
      </c>
      <c r="AL9" s="99">
        <f t="shared" si="0"/>
        <v>10.420265739564162</v>
      </c>
      <c r="AM9" s="99">
        <f t="shared" si="0"/>
        <v>10.420265739564162</v>
      </c>
      <c r="AN9" s="99">
        <f t="shared" si="0"/>
        <v>10.420265739564162</v>
      </c>
      <c r="AO9" s="99">
        <f t="shared" si="0"/>
        <v>10.420265739564162</v>
      </c>
      <c r="AP9" s="99">
        <f t="shared" si="0"/>
        <v>10.420265739564162</v>
      </c>
      <c r="AQ9" s="99">
        <f t="shared" si="0"/>
        <v>10.420265739564162</v>
      </c>
      <c r="AR9" s="99">
        <f t="shared" si="0"/>
        <v>10.420265739564162</v>
      </c>
      <c r="AS9" s="99">
        <f t="shared" si="0"/>
        <v>10.420265739564162</v>
      </c>
      <c r="AT9" s="99">
        <f t="shared" si="0"/>
        <v>10.420265739564162</v>
      </c>
      <c r="AU9" s="99">
        <f t="shared" si="0"/>
        <v>10.420265739564162</v>
      </c>
      <c r="AV9" s="99">
        <f t="shared" si="0"/>
        <v>10.420265739564162</v>
      </c>
      <c r="AW9" s="99">
        <f t="shared" si="0"/>
        <v>10.420265739564162</v>
      </c>
      <c r="AX9" s="99">
        <f t="shared" si="0"/>
        <v>10.420265739564162</v>
      </c>
      <c r="AY9" s="99">
        <f t="shared" si="0"/>
        <v>10.420265739564162</v>
      </c>
      <c r="AZ9" s="99">
        <f t="shared" si="0"/>
        <v>10.420265739564162</v>
      </c>
      <c r="BA9" s="99">
        <f t="shared" si="0"/>
        <v>10.420265739564162</v>
      </c>
      <c r="BB9" s="99">
        <f t="shared" si="1"/>
        <v>10.420265739564162</v>
      </c>
      <c r="BC9" s="99">
        <f t="shared" si="1"/>
        <v>10.420265739564162</v>
      </c>
      <c r="BD9" s="99">
        <f t="shared" si="1"/>
        <v>10.420265739564162</v>
      </c>
      <c r="BE9" s="99">
        <f t="shared" si="1"/>
        <v>10.420265739564162</v>
      </c>
      <c r="BF9" s="99">
        <f t="shared" si="1"/>
        <v>10.420265739564162</v>
      </c>
      <c r="BG9" s="99">
        <f t="shared" si="1"/>
        <v>10.420265739564162</v>
      </c>
      <c r="BH9" s="99">
        <f t="shared" si="1"/>
        <v>10.420265739564162</v>
      </c>
      <c r="BI9" s="99">
        <f t="shared" si="1"/>
        <v>10.420265739564162</v>
      </c>
      <c r="BJ9" s="99">
        <f t="shared" si="1"/>
        <v>10.420265739564162</v>
      </c>
      <c r="BK9" s="99">
        <f t="shared" si="1"/>
        <v>10.420265739564162</v>
      </c>
      <c r="BL9" s="99">
        <f t="shared" si="1"/>
        <v>10.420265739564162</v>
      </c>
      <c r="BM9" s="99">
        <f t="shared" si="1"/>
        <v>10.420265739564162</v>
      </c>
      <c r="BN9" s="99">
        <f t="shared" si="1"/>
        <v>10.420265739564162</v>
      </c>
      <c r="BO9" s="99">
        <f t="shared" si="1"/>
        <v>10.420265739564162</v>
      </c>
      <c r="BP9" s="99">
        <f t="shared" si="1"/>
        <v>10.420265739564162</v>
      </c>
      <c r="BQ9" s="92">
        <f t="shared" si="6"/>
        <v>0.09</v>
      </c>
      <c r="BR9" s="51">
        <f t="shared" si="2"/>
        <v>0.93782391656077446</v>
      </c>
      <c r="BS9" s="52">
        <f t="shared" si="2"/>
        <v>0.93782391656077446</v>
      </c>
      <c r="BT9" s="52">
        <f t="shared" si="2"/>
        <v>0.93782391656077446</v>
      </c>
      <c r="BU9" s="52">
        <f t="shared" si="2"/>
        <v>0.93782391656077446</v>
      </c>
      <c r="BV9" s="52">
        <f t="shared" si="2"/>
        <v>0.93782391656077446</v>
      </c>
      <c r="BW9" s="52">
        <f t="shared" si="2"/>
        <v>0.93782391656077446</v>
      </c>
      <c r="BX9" s="52">
        <f t="shared" si="2"/>
        <v>0.93782391656077446</v>
      </c>
      <c r="BY9" s="52">
        <f t="shared" si="2"/>
        <v>0.93782391656077446</v>
      </c>
      <c r="BZ9" s="52">
        <f t="shared" si="2"/>
        <v>0.93782391656077446</v>
      </c>
      <c r="CA9" s="52">
        <f t="shared" si="2"/>
        <v>0.93782391656077446</v>
      </c>
      <c r="CB9" s="52">
        <f t="shared" si="2"/>
        <v>0.93782391656077446</v>
      </c>
      <c r="CC9" s="52">
        <f t="shared" si="2"/>
        <v>0.93782391656077446</v>
      </c>
      <c r="CD9" s="52">
        <f t="shared" si="2"/>
        <v>0.93782391656077446</v>
      </c>
      <c r="CE9" s="52">
        <f t="shared" si="2"/>
        <v>0.93782391656077446</v>
      </c>
      <c r="CF9" s="52">
        <f t="shared" si="2"/>
        <v>0.93782391656077446</v>
      </c>
      <c r="CG9" s="52">
        <f t="shared" si="2"/>
        <v>0.93782391656077446</v>
      </c>
      <c r="CH9" s="52">
        <f t="shared" si="3"/>
        <v>0.93782391656077446</v>
      </c>
      <c r="CI9" s="52">
        <f t="shared" si="3"/>
        <v>0.93782391656077446</v>
      </c>
      <c r="CJ9" s="52">
        <f t="shared" si="3"/>
        <v>0.93782391656077446</v>
      </c>
      <c r="CK9" s="52">
        <f t="shared" si="3"/>
        <v>0.93782391656077446</v>
      </c>
      <c r="CL9" s="52">
        <f t="shared" si="3"/>
        <v>0.93782391656077446</v>
      </c>
      <c r="CM9" s="52">
        <f t="shared" si="3"/>
        <v>0.93782391656077446</v>
      </c>
      <c r="CN9" s="52">
        <f t="shared" si="3"/>
        <v>0.93782391656077446</v>
      </c>
      <c r="CO9" s="52">
        <f t="shared" si="3"/>
        <v>0.93782391656077446</v>
      </c>
      <c r="CP9" s="52">
        <f t="shared" si="3"/>
        <v>0.93782391656077446</v>
      </c>
      <c r="CQ9" s="52">
        <f t="shared" si="3"/>
        <v>0.93782391656077446</v>
      </c>
      <c r="CR9" s="52">
        <f t="shared" si="3"/>
        <v>0.93782391656077446</v>
      </c>
      <c r="CS9" s="52">
        <f t="shared" si="3"/>
        <v>0.93782391656077446</v>
      </c>
      <c r="CT9" s="52">
        <f t="shared" si="3"/>
        <v>0.93782391656077446</v>
      </c>
      <c r="CU9" s="52">
        <f t="shared" si="3"/>
        <v>0.93782391656077446</v>
      </c>
      <c r="CV9" s="65">
        <f t="shared" si="3"/>
        <v>0.93782391656077446</v>
      </c>
      <c r="CW9" s="88">
        <f t="shared" si="4"/>
        <v>11.358089656124935</v>
      </c>
      <c r="CX9" s="89">
        <f t="shared" si="4"/>
        <v>11.358089656124935</v>
      </c>
      <c r="CY9" s="89">
        <f t="shared" si="4"/>
        <v>11.358089656124935</v>
      </c>
      <c r="CZ9" s="89">
        <f t="shared" si="4"/>
        <v>11.358089656124935</v>
      </c>
      <c r="DA9" s="89">
        <f t="shared" si="4"/>
        <v>11.358089656124935</v>
      </c>
      <c r="DB9" s="89">
        <f t="shared" si="4"/>
        <v>11.358089656124935</v>
      </c>
      <c r="DC9" s="89">
        <f t="shared" si="4"/>
        <v>11.358089656124935</v>
      </c>
      <c r="DD9" s="89">
        <f t="shared" si="4"/>
        <v>11.358089656124935</v>
      </c>
      <c r="DE9" s="89">
        <f t="shared" si="4"/>
        <v>11.358089656124935</v>
      </c>
      <c r="DF9" s="89">
        <f t="shared" si="4"/>
        <v>11.358089656124935</v>
      </c>
      <c r="DG9" s="89">
        <f t="shared" si="4"/>
        <v>11.358089656124935</v>
      </c>
      <c r="DH9" s="89">
        <f t="shared" si="4"/>
        <v>11.358089656124935</v>
      </c>
      <c r="DI9" s="89">
        <f t="shared" si="4"/>
        <v>11.358089656124935</v>
      </c>
      <c r="DJ9" s="89">
        <f t="shared" si="4"/>
        <v>11.358089656124935</v>
      </c>
      <c r="DK9" s="89">
        <f t="shared" si="4"/>
        <v>11.358089656124935</v>
      </c>
      <c r="DL9" s="89">
        <f t="shared" si="4"/>
        <v>11.358089656124935</v>
      </c>
      <c r="DM9" s="89">
        <f t="shared" si="5"/>
        <v>11.358089656124935</v>
      </c>
      <c r="DN9" s="89">
        <f t="shared" si="5"/>
        <v>11.358089656124935</v>
      </c>
      <c r="DO9" s="89">
        <f t="shared" si="5"/>
        <v>11.358089656124935</v>
      </c>
      <c r="DP9" s="89">
        <f t="shared" si="5"/>
        <v>11.358089656124935</v>
      </c>
      <c r="DQ9" s="89">
        <f t="shared" si="5"/>
        <v>11.358089656124935</v>
      </c>
      <c r="DR9" s="89">
        <f t="shared" si="5"/>
        <v>11.358089656124935</v>
      </c>
      <c r="DS9" s="89">
        <f t="shared" si="5"/>
        <v>11.358089656124935</v>
      </c>
      <c r="DT9" s="89">
        <f t="shared" si="5"/>
        <v>11.358089656124935</v>
      </c>
      <c r="DU9" s="89">
        <f t="shared" si="5"/>
        <v>11.358089656124935</v>
      </c>
      <c r="DV9" s="89">
        <f t="shared" si="5"/>
        <v>11.358089656124935</v>
      </c>
      <c r="DW9" s="89">
        <f t="shared" si="5"/>
        <v>11.358089656124935</v>
      </c>
      <c r="DX9" s="89">
        <f t="shared" si="5"/>
        <v>11.358089656124935</v>
      </c>
      <c r="DY9" s="89">
        <f t="shared" si="5"/>
        <v>11.358089656124935</v>
      </c>
      <c r="DZ9" s="89">
        <f t="shared" si="5"/>
        <v>11.358089656124935</v>
      </c>
      <c r="EA9" s="89">
        <f t="shared" si="5"/>
        <v>11.358089656124935</v>
      </c>
    </row>
    <row r="10" spans="1:132" x14ac:dyDescent="0.25">
      <c r="A10" s="1" t="s">
        <v>146</v>
      </c>
      <c r="B10" s="1" t="s">
        <v>177</v>
      </c>
      <c r="C10" t="s">
        <v>153</v>
      </c>
      <c r="D10" s="1" t="s">
        <v>153</v>
      </c>
      <c r="E10" s="1" t="s">
        <v>157</v>
      </c>
      <c r="F10" s="101">
        <v>1885.6764919768</v>
      </c>
      <c r="G10" s="100">
        <v>1942.37251670049</v>
      </c>
      <c r="H10" s="100">
        <v>1942.37251670049</v>
      </c>
      <c r="I10" s="100">
        <v>1942.37251670049</v>
      </c>
      <c r="J10" s="100">
        <v>1942.37251670049</v>
      </c>
      <c r="K10" s="100">
        <v>1942.37251670049</v>
      </c>
      <c r="L10" s="100">
        <v>1942.37251670049</v>
      </c>
      <c r="M10" s="100">
        <v>1942.37251670049</v>
      </c>
      <c r="N10" s="100">
        <v>1942.37251670049</v>
      </c>
      <c r="O10" s="100">
        <v>1942.37251670049</v>
      </c>
      <c r="P10" s="100">
        <v>1942.37251670049</v>
      </c>
      <c r="Q10" s="100">
        <v>1942.37251670049</v>
      </c>
      <c r="R10" s="100">
        <v>1942.37251670049</v>
      </c>
      <c r="S10" s="100">
        <v>1942.37251670049</v>
      </c>
      <c r="T10" s="100">
        <v>1942.37251670049</v>
      </c>
      <c r="U10" s="100">
        <v>1942.37251670049</v>
      </c>
      <c r="V10" s="100">
        <v>1942.37251670049</v>
      </c>
      <c r="W10" s="100">
        <v>1942.37251670049</v>
      </c>
      <c r="X10" s="100">
        <v>1942.37251670049</v>
      </c>
      <c r="Y10" s="100">
        <v>1942.37251670049</v>
      </c>
      <c r="Z10" s="100">
        <v>1951.8714383872</v>
      </c>
      <c r="AA10" s="100">
        <v>1951.8714383872</v>
      </c>
      <c r="AB10" s="100">
        <v>1951.8714383872</v>
      </c>
      <c r="AC10" s="100">
        <v>1951.8714383872</v>
      </c>
      <c r="AD10" s="100">
        <v>1951.8714383872</v>
      </c>
      <c r="AE10" s="100">
        <v>1951.8714383872</v>
      </c>
      <c r="AF10" s="100">
        <v>1951.8714383872</v>
      </c>
      <c r="AG10" s="100">
        <v>1951.8714383872</v>
      </c>
      <c r="AH10" s="100">
        <v>1951.8714383872</v>
      </c>
      <c r="AI10" s="100">
        <v>1951.8714383872</v>
      </c>
      <c r="AJ10" s="100">
        <v>1951.8714383872</v>
      </c>
      <c r="AK10" s="1">
        <v>5.3999999999999999E-2</v>
      </c>
      <c r="AL10" s="99">
        <f t="shared" si="0"/>
        <v>101.82653056674719</v>
      </c>
      <c r="AM10" s="99">
        <f t="shared" si="0"/>
        <v>104.88811590182645</v>
      </c>
      <c r="AN10" s="99">
        <f t="shared" si="0"/>
        <v>104.88811590182645</v>
      </c>
      <c r="AO10" s="99">
        <f t="shared" si="0"/>
        <v>104.88811590182645</v>
      </c>
      <c r="AP10" s="99">
        <f t="shared" si="0"/>
        <v>104.88811590182645</v>
      </c>
      <c r="AQ10" s="99">
        <f t="shared" si="0"/>
        <v>104.88811590182645</v>
      </c>
      <c r="AR10" s="99">
        <f t="shared" si="0"/>
        <v>104.88811590182645</v>
      </c>
      <c r="AS10" s="99">
        <f t="shared" si="0"/>
        <v>104.88811590182645</v>
      </c>
      <c r="AT10" s="99">
        <f t="shared" si="0"/>
        <v>104.88811590182645</v>
      </c>
      <c r="AU10" s="99">
        <f t="shared" si="0"/>
        <v>104.88811590182645</v>
      </c>
      <c r="AV10" s="99">
        <f t="shared" si="0"/>
        <v>104.88811590182645</v>
      </c>
      <c r="AW10" s="99">
        <f t="shared" si="0"/>
        <v>104.88811590182645</v>
      </c>
      <c r="AX10" s="99">
        <f t="shared" si="0"/>
        <v>104.88811590182645</v>
      </c>
      <c r="AY10" s="99">
        <f t="shared" si="0"/>
        <v>104.88811590182645</v>
      </c>
      <c r="AZ10" s="99">
        <f t="shared" si="0"/>
        <v>104.88811590182645</v>
      </c>
      <c r="BA10" s="99">
        <f t="shared" si="0"/>
        <v>104.88811590182645</v>
      </c>
      <c r="BB10" s="99">
        <f t="shared" si="1"/>
        <v>104.88811590182645</v>
      </c>
      <c r="BC10" s="99">
        <f t="shared" si="1"/>
        <v>104.88811590182645</v>
      </c>
      <c r="BD10" s="99">
        <f t="shared" si="1"/>
        <v>104.88811590182645</v>
      </c>
      <c r="BE10" s="99">
        <f t="shared" si="1"/>
        <v>104.88811590182645</v>
      </c>
      <c r="BF10" s="99">
        <f t="shared" si="1"/>
        <v>105.40105767290879</v>
      </c>
      <c r="BG10" s="99">
        <f t="shared" si="1"/>
        <v>105.40105767290879</v>
      </c>
      <c r="BH10" s="99">
        <f t="shared" si="1"/>
        <v>105.40105767290879</v>
      </c>
      <c r="BI10" s="99">
        <f t="shared" si="1"/>
        <v>105.40105767290879</v>
      </c>
      <c r="BJ10" s="99">
        <f t="shared" si="1"/>
        <v>105.40105767290879</v>
      </c>
      <c r="BK10" s="99">
        <f t="shared" si="1"/>
        <v>105.40105767290879</v>
      </c>
      <c r="BL10" s="99">
        <f t="shared" si="1"/>
        <v>105.40105767290879</v>
      </c>
      <c r="BM10" s="99">
        <f t="shared" si="1"/>
        <v>105.40105767290879</v>
      </c>
      <c r="BN10" s="99">
        <f t="shared" si="1"/>
        <v>105.40105767290879</v>
      </c>
      <c r="BO10" s="99">
        <f t="shared" si="1"/>
        <v>105.40105767290879</v>
      </c>
      <c r="BP10" s="99">
        <f t="shared" si="1"/>
        <v>105.40105767290879</v>
      </c>
      <c r="BQ10" s="92">
        <f t="shared" si="6"/>
        <v>0.09</v>
      </c>
      <c r="BR10" s="51">
        <f t="shared" si="2"/>
        <v>9.1643877510072471</v>
      </c>
      <c r="BS10" s="52">
        <f t="shared" si="2"/>
        <v>9.439930431164381</v>
      </c>
      <c r="BT10" s="52">
        <f t="shared" si="2"/>
        <v>9.439930431164381</v>
      </c>
      <c r="BU10" s="52">
        <f t="shared" si="2"/>
        <v>9.439930431164381</v>
      </c>
      <c r="BV10" s="52">
        <f t="shared" si="2"/>
        <v>9.439930431164381</v>
      </c>
      <c r="BW10" s="52">
        <f t="shared" si="2"/>
        <v>9.439930431164381</v>
      </c>
      <c r="BX10" s="52">
        <f t="shared" si="2"/>
        <v>9.439930431164381</v>
      </c>
      <c r="BY10" s="52">
        <f t="shared" si="2"/>
        <v>9.439930431164381</v>
      </c>
      <c r="BZ10" s="52">
        <f t="shared" si="2"/>
        <v>9.439930431164381</v>
      </c>
      <c r="CA10" s="52">
        <f t="shared" si="2"/>
        <v>9.439930431164381</v>
      </c>
      <c r="CB10" s="52">
        <f t="shared" si="2"/>
        <v>9.439930431164381</v>
      </c>
      <c r="CC10" s="52">
        <f t="shared" si="2"/>
        <v>9.439930431164381</v>
      </c>
      <c r="CD10" s="52">
        <f t="shared" si="2"/>
        <v>9.439930431164381</v>
      </c>
      <c r="CE10" s="52">
        <f t="shared" si="2"/>
        <v>9.439930431164381</v>
      </c>
      <c r="CF10" s="52">
        <f t="shared" si="2"/>
        <v>9.439930431164381</v>
      </c>
      <c r="CG10" s="52">
        <f t="shared" si="2"/>
        <v>9.439930431164381</v>
      </c>
      <c r="CH10" s="52">
        <f t="shared" si="3"/>
        <v>9.439930431164381</v>
      </c>
      <c r="CI10" s="52">
        <f t="shared" si="3"/>
        <v>9.439930431164381</v>
      </c>
      <c r="CJ10" s="52">
        <f t="shared" si="3"/>
        <v>9.439930431164381</v>
      </c>
      <c r="CK10" s="52">
        <f t="shared" si="3"/>
        <v>9.439930431164381</v>
      </c>
      <c r="CL10" s="52">
        <f t="shared" si="3"/>
        <v>9.486095190561791</v>
      </c>
      <c r="CM10" s="52">
        <f t="shared" si="3"/>
        <v>9.486095190561791</v>
      </c>
      <c r="CN10" s="52">
        <f t="shared" si="3"/>
        <v>9.486095190561791</v>
      </c>
      <c r="CO10" s="52">
        <f t="shared" si="3"/>
        <v>9.486095190561791</v>
      </c>
      <c r="CP10" s="52">
        <f t="shared" si="3"/>
        <v>9.486095190561791</v>
      </c>
      <c r="CQ10" s="52">
        <f t="shared" si="3"/>
        <v>9.486095190561791</v>
      </c>
      <c r="CR10" s="52">
        <f t="shared" si="3"/>
        <v>9.486095190561791</v>
      </c>
      <c r="CS10" s="52">
        <f t="shared" si="3"/>
        <v>9.486095190561791</v>
      </c>
      <c r="CT10" s="52">
        <f t="shared" si="3"/>
        <v>9.486095190561791</v>
      </c>
      <c r="CU10" s="52">
        <f t="shared" si="3"/>
        <v>9.486095190561791</v>
      </c>
      <c r="CV10" s="65">
        <f t="shared" si="3"/>
        <v>9.486095190561791</v>
      </c>
      <c r="CW10" s="88">
        <f t="shared" si="4"/>
        <v>110.99091831775445</v>
      </c>
      <c r="CX10" s="89">
        <f t="shared" si="4"/>
        <v>114.32804633299084</v>
      </c>
      <c r="CY10" s="89">
        <f t="shared" si="4"/>
        <v>114.32804633299084</v>
      </c>
      <c r="CZ10" s="89">
        <f t="shared" si="4"/>
        <v>114.32804633299084</v>
      </c>
      <c r="DA10" s="89">
        <f t="shared" si="4"/>
        <v>114.32804633299084</v>
      </c>
      <c r="DB10" s="89">
        <f t="shared" si="4"/>
        <v>114.32804633299084</v>
      </c>
      <c r="DC10" s="89">
        <f t="shared" si="4"/>
        <v>114.32804633299084</v>
      </c>
      <c r="DD10" s="89">
        <f t="shared" si="4"/>
        <v>114.32804633299084</v>
      </c>
      <c r="DE10" s="89">
        <f t="shared" si="4"/>
        <v>114.32804633299084</v>
      </c>
      <c r="DF10" s="89">
        <f t="shared" si="4"/>
        <v>114.32804633299084</v>
      </c>
      <c r="DG10" s="89">
        <f t="shared" si="4"/>
        <v>114.32804633299084</v>
      </c>
      <c r="DH10" s="89">
        <f t="shared" si="4"/>
        <v>114.32804633299084</v>
      </c>
      <c r="DI10" s="89">
        <f t="shared" si="4"/>
        <v>114.32804633299084</v>
      </c>
      <c r="DJ10" s="89">
        <f t="shared" si="4"/>
        <v>114.32804633299084</v>
      </c>
      <c r="DK10" s="89">
        <f t="shared" si="4"/>
        <v>114.32804633299084</v>
      </c>
      <c r="DL10" s="89">
        <f t="shared" si="4"/>
        <v>114.32804633299084</v>
      </c>
      <c r="DM10" s="89">
        <f t="shared" si="5"/>
        <v>114.32804633299084</v>
      </c>
      <c r="DN10" s="89">
        <f t="shared" si="5"/>
        <v>114.32804633299084</v>
      </c>
      <c r="DO10" s="89">
        <f t="shared" si="5"/>
        <v>114.32804633299084</v>
      </c>
      <c r="DP10" s="89">
        <f t="shared" si="5"/>
        <v>114.32804633299084</v>
      </c>
      <c r="DQ10" s="89">
        <f t="shared" si="5"/>
        <v>114.88715286347059</v>
      </c>
      <c r="DR10" s="89">
        <f t="shared" si="5"/>
        <v>114.88715286347059</v>
      </c>
      <c r="DS10" s="89">
        <f t="shared" si="5"/>
        <v>114.88715286347059</v>
      </c>
      <c r="DT10" s="89">
        <f t="shared" si="5"/>
        <v>114.88715286347059</v>
      </c>
      <c r="DU10" s="89">
        <f t="shared" si="5"/>
        <v>114.88715286347059</v>
      </c>
      <c r="DV10" s="89">
        <f t="shared" si="5"/>
        <v>114.88715286347059</v>
      </c>
      <c r="DW10" s="89">
        <f t="shared" si="5"/>
        <v>114.88715286347059</v>
      </c>
      <c r="DX10" s="89">
        <f t="shared" si="5"/>
        <v>114.88715286347059</v>
      </c>
      <c r="DY10" s="89">
        <f t="shared" si="5"/>
        <v>114.88715286347059</v>
      </c>
      <c r="DZ10" s="89">
        <f t="shared" si="5"/>
        <v>114.88715286347059</v>
      </c>
      <c r="EA10" s="89">
        <f t="shared" si="5"/>
        <v>114.88715286347059</v>
      </c>
    </row>
    <row r="11" spans="1:132" x14ac:dyDescent="0.25">
      <c r="A11" s="1" t="s">
        <v>146</v>
      </c>
      <c r="B11" s="1" t="s">
        <v>177</v>
      </c>
      <c r="C11" s="1" t="s">
        <v>153</v>
      </c>
      <c r="D11" s="1" t="s">
        <v>153</v>
      </c>
      <c r="E11" s="1" t="s">
        <v>151</v>
      </c>
      <c r="F11" s="101">
        <v>134783.79773278499</v>
      </c>
      <c r="G11" s="100">
        <v>134783.79773278499</v>
      </c>
      <c r="H11" s="100">
        <v>134834.35244242501</v>
      </c>
      <c r="I11" s="100">
        <v>134834.35244242501</v>
      </c>
      <c r="J11" s="100">
        <v>134970.729654981</v>
      </c>
      <c r="K11" s="100">
        <v>135034.21269600699</v>
      </c>
      <c r="L11" s="100">
        <v>135034.21269600699</v>
      </c>
      <c r="M11" s="100">
        <v>135034.21269600699</v>
      </c>
      <c r="N11" s="100">
        <v>135034.21269600699</v>
      </c>
      <c r="O11" s="100">
        <v>135034.21269600699</v>
      </c>
      <c r="P11" s="100">
        <v>135051.804138924</v>
      </c>
      <c r="Q11" s="100">
        <v>135051.804138924</v>
      </c>
      <c r="R11" s="100">
        <v>135051.804138924</v>
      </c>
      <c r="S11" s="100">
        <v>135051.804138924</v>
      </c>
      <c r="T11" s="100">
        <v>135051.804138924</v>
      </c>
      <c r="U11" s="100">
        <v>135051.804138924</v>
      </c>
      <c r="V11" s="100">
        <v>135051.804138924</v>
      </c>
      <c r="W11" s="100">
        <v>135051.804138924</v>
      </c>
      <c r="X11" s="100">
        <v>135051.804138924</v>
      </c>
      <c r="Y11" s="100">
        <v>135051.804138924</v>
      </c>
      <c r="Z11" s="100">
        <v>135051.804138924</v>
      </c>
      <c r="AA11" s="100">
        <v>135051.804138924</v>
      </c>
      <c r="AB11" s="100">
        <v>135051.804138924</v>
      </c>
      <c r="AC11" s="100">
        <v>135051.804138924</v>
      </c>
      <c r="AD11" s="100">
        <v>135051.804138924</v>
      </c>
      <c r="AE11" s="100">
        <v>135051.804138924</v>
      </c>
      <c r="AF11" s="100">
        <v>135051.804138924</v>
      </c>
      <c r="AG11" s="100">
        <v>135051.804138924</v>
      </c>
      <c r="AH11" s="100">
        <v>135051.804138924</v>
      </c>
      <c r="AI11" s="100">
        <v>135051.804138924</v>
      </c>
      <c r="AJ11" s="100">
        <v>135051.804138924</v>
      </c>
      <c r="AK11" s="1">
        <v>8.0299999999999996E-2</v>
      </c>
      <c r="AL11" s="99">
        <f t="shared" si="0"/>
        <v>10823.138957942634</v>
      </c>
      <c r="AM11" s="99">
        <f t="shared" si="0"/>
        <v>10823.138957942634</v>
      </c>
      <c r="AN11" s="99">
        <f t="shared" si="0"/>
        <v>10827.198501126728</v>
      </c>
      <c r="AO11" s="99">
        <f t="shared" si="0"/>
        <v>10827.198501126728</v>
      </c>
      <c r="AP11" s="99">
        <f t="shared" si="0"/>
        <v>10838.149591294974</v>
      </c>
      <c r="AQ11" s="99">
        <f t="shared" si="0"/>
        <v>10843.24727948936</v>
      </c>
      <c r="AR11" s="99">
        <f t="shared" si="0"/>
        <v>10843.24727948936</v>
      </c>
      <c r="AS11" s="99">
        <f t="shared" si="0"/>
        <v>10843.24727948936</v>
      </c>
      <c r="AT11" s="99">
        <f t="shared" si="0"/>
        <v>10843.24727948936</v>
      </c>
      <c r="AU11" s="99">
        <f t="shared" si="0"/>
        <v>10843.24727948936</v>
      </c>
      <c r="AV11" s="99">
        <f t="shared" si="0"/>
        <v>10844.659872355596</v>
      </c>
      <c r="AW11" s="99">
        <f t="shared" si="0"/>
        <v>10844.659872355596</v>
      </c>
      <c r="AX11" s="99">
        <f t="shared" si="0"/>
        <v>10844.659872355596</v>
      </c>
      <c r="AY11" s="99">
        <f t="shared" si="0"/>
        <v>10844.659872355596</v>
      </c>
      <c r="AZ11" s="99">
        <f t="shared" si="0"/>
        <v>10844.659872355596</v>
      </c>
      <c r="BA11" s="99">
        <f t="shared" si="0"/>
        <v>10844.659872355596</v>
      </c>
      <c r="BB11" s="99">
        <f t="shared" si="1"/>
        <v>10844.659872355596</v>
      </c>
      <c r="BC11" s="99">
        <f t="shared" si="1"/>
        <v>10844.659872355596</v>
      </c>
      <c r="BD11" s="99">
        <f t="shared" si="1"/>
        <v>10844.659872355596</v>
      </c>
      <c r="BE11" s="99">
        <f t="shared" si="1"/>
        <v>10844.659872355596</v>
      </c>
      <c r="BF11" s="99">
        <f t="shared" si="1"/>
        <v>10844.659872355596</v>
      </c>
      <c r="BG11" s="99">
        <f t="shared" si="1"/>
        <v>10844.659872355596</v>
      </c>
      <c r="BH11" s="99">
        <f t="shared" si="1"/>
        <v>10844.659872355596</v>
      </c>
      <c r="BI11" s="99">
        <f t="shared" si="1"/>
        <v>10844.659872355596</v>
      </c>
      <c r="BJ11" s="99">
        <f t="shared" si="1"/>
        <v>10844.659872355596</v>
      </c>
      <c r="BK11" s="99">
        <f t="shared" si="1"/>
        <v>10844.659872355596</v>
      </c>
      <c r="BL11" s="99">
        <f t="shared" si="1"/>
        <v>10844.659872355596</v>
      </c>
      <c r="BM11" s="99">
        <f t="shared" si="1"/>
        <v>10844.659872355596</v>
      </c>
      <c r="BN11" s="99">
        <f t="shared" si="1"/>
        <v>10844.659872355596</v>
      </c>
      <c r="BO11" s="99">
        <f t="shared" si="1"/>
        <v>10844.659872355596</v>
      </c>
      <c r="BP11" s="99">
        <f t="shared" si="1"/>
        <v>10844.659872355596</v>
      </c>
      <c r="BQ11" s="92">
        <f t="shared" si="6"/>
        <v>0.09</v>
      </c>
      <c r="BR11" s="51">
        <f t="shared" si="2"/>
        <v>974.08250621483705</v>
      </c>
      <c r="BS11" s="52">
        <f t="shared" si="2"/>
        <v>974.08250621483705</v>
      </c>
      <c r="BT11" s="52">
        <f t="shared" si="2"/>
        <v>974.44786510140545</v>
      </c>
      <c r="BU11" s="52">
        <f t="shared" si="2"/>
        <v>974.44786510140545</v>
      </c>
      <c r="BV11" s="52">
        <f t="shared" si="2"/>
        <v>975.43346321654758</v>
      </c>
      <c r="BW11" s="52">
        <f t="shared" si="2"/>
        <v>975.89225515404235</v>
      </c>
      <c r="BX11" s="52">
        <f t="shared" si="2"/>
        <v>975.89225515404235</v>
      </c>
      <c r="BY11" s="52">
        <f t="shared" si="2"/>
        <v>975.89225515404235</v>
      </c>
      <c r="BZ11" s="52">
        <f t="shared" si="2"/>
        <v>975.89225515404235</v>
      </c>
      <c r="CA11" s="52">
        <f t="shared" si="2"/>
        <v>975.89225515404235</v>
      </c>
      <c r="CB11" s="52">
        <f t="shared" si="2"/>
        <v>976.01938851200362</v>
      </c>
      <c r="CC11" s="52">
        <f t="shared" si="2"/>
        <v>976.01938851200362</v>
      </c>
      <c r="CD11" s="52">
        <f t="shared" si="2"/>
        <v>976.01938851200362</v>
      </c>
      <c r="CE11" s="52">
        <f t="shared" si="2"/>
        <v>976.01938851200362</v>
      </c>
      <c r="CF11" s="52">
        <f t="shared" si="2"/>
        <v>976.01938851200362</v>
      </c>
      <c r="CG11" s="52">
        <f t="shared" si="2"/>
        <v>976.01938851200362</v>
      </c>
      <c r="CH11" s="52">
        <f t="shared" si="3"/>
        <v>976.01938851200362</v>
      </c>
      <c r="CI11" s="52">
        <f t="shared" si="3"/>
        <v>976.01938851200362</v>
      </c>
      <c r="CJ11" s="52">
        <f t="shared" si="3"/>
        <v>976.01938851200362</v>
      </c>
      <c r="CK11" s="52">
        <f t="shared" si="3"/>
        <v>976.01938851200362</v>
      </c>
      <c r="CL11" s="52">
        <f t="shared" si="3"/>
        <v>976.01938851200362</v>
      </c>
      <c r="CM11" s="52">
        <f t="shared" si="3"/>
        <v>976.01938851200362</v>
      </c>
      <c r="CN11" s="52">
        <f t="shared" si="3"/>
        <v>976.01938851200362</v>
      </c>
      <c r="CO11" s="52">
        <f t="shared" si="3"/>
        <v>976.01938851200362</v>
      </c>
      <c r="CP11" s="52">
        <f t="shared" si="3"/>
        <v>976.01938851200362</v>
      </c>
      <c r="CQ11" s="52">
        <f t="shared" si="3"/>
        <v>976.01938851200362</v>
      </c>
      <c r="CR11" s="52">
        <f t="shared" si="3"/>
        <v>976.01938851200362</v>
      </c>
      <c r="CS11" s="52">
        <f t="shared" si="3"/>
        <v>976.01938851200362</v>
      </c>
      <c r="CT11" s="52">
        <f t="shared" si="3"/>
        <v>976.01938851200362</v>
      </c>
      <c r="CU11" s="52">
        <f t="shared" si="3"/>
        <v>976.01938851200362</v>
      </c>
      <c r="CV11" s="65">
        <f t="shared" si="3"/>
        <v>976.01938851200362</v>
      </c>
      <c r="CW11" s="88">
        <f t="shared" si="4"/>
        <v>11797.221464157472</v>
      </c>
      <c r="CX11" s="89">
        <f t="shared" si="4"/>
        <v>11797.221464157472</v>
      </c>
      <c r="CY11" s="89">
        <f t="shared" si="4"/>
        <v>11801.646366228133</v>
      </c>
      <c r="CZ11" s="89">
        <f t="shared" si="4"/>
        <v>11801.646366228133</v>
      </c>
      <c r="DA11" s="89">
        <f t="shared" si="4"/>
        <v>11813.583054511522</v>
      </c>
      <c r="DB11" s="89">
        <f t="shared" si="4"/>
        <v>11819.139534643402</v>
      </c>
      <c r="DC11" s="89">
        <f t="shared" si="4"/>
        <v>11819.139534643402</v>
      </c>
      <c r="DD11" s="89">
        <f t="shared" si="4"/>
        <v>11819.139534643402</v>
      </c>
      <c r="DE11" s="89">
        <f t="shared" si="4"/>
        <v>11819.139534643402</v>
      </c>
      <c r="DF11" s="89">
        <f t="shared" si="4"/>
        <v>11819.139534643402</v>
      </c>
      <c r="DG11" s="89">
        <f t="shared" si="4"/>
        <v>11820.679260867601</v>
      </c>
      <c r="DH11" s="89">
        <f t="shared" si="4"/>
        <v>11820.679260867601</v>
      </c>
      <c r="DI11" s="89">
        <f t="shared" si="4"/>
        <v>11820.679260867601</v>
      </c>
      <c r="DJ11" s="89">
        <f t="shared" si="4"/>
        <v>11820.679260867601</v>
      </c>
      <c r="DK11" s="89">
        <f t="shared" si="4"/>
        <v>11820.679260867601</v>
      </c>
      <c r="DL11" s="89">
        <f t="shared" si="4"/>
        <v>11820.679260867601</v>
      </c>
      <c r="DM11" s="89">
        <f t="shared" si="5"/>
        <v>11820.679260867601</v>
      </c>
      <c r="DN11" s="89">
        <f t="shared" si="5"/>
        <v>11820.679260867601</v>
      </c>
      <c r="DO11" s="89">
        <f t="shared" si="5"/>
        <v>11820.679260867601</v>
      </c>
      <c r="DP11" s="89">
        <f t="shared" si="5"/>
        <v>11820.679260867601</v>
      </c>
      <c r="DQ11" s="89">
        <f t="shared" si="5"/>
        <v>11820.679260867601</v>
      </c>
      <c r="DR11" s="89">
        <f t="shared" si="5"/>
        <v>11820.679260867601</v>
      </c>
      <c r="DS11" s="89">
        <f t="shared" si="5"/>
        <v>11820.679260867601</v>
      </c>
      <c r="DT11" s="89">
        <f t="shared" si="5"/>
        <v>11820.679260867601</v>
      </c>
      <c r="DU11" s="89">
        <f t="shared" si="5"/>
        <v>11820.679260867601</v>
      </c>
      <c r="DV11" s="89">
        <f t="shared" si="5"/>
        <v>11820.679260867601</v>
      </c>
      <c r="DW11" s="89">
        <f t="shared" si="5"/>
        <v>11820.679260867601</v>
      </c>
      <c r="DX11" s="89">
        <f t="shared" si="5"/>
        <v>11820.679260867601</v>
      </c>
      <c r="DY11" s="89">
        <f t="shared" si="5"/>
        <v>11820.679260867601</v>
      </c>
      <c r="DZ11" s="89">
        <f t="shared" si="5"/>
        <v>11820.679260867601</v>
      </c>
      <c r="EA11" s="89">
        <f t="shared" si="5"/>
        <v>11820.679260867601</v>
      </c>
    </row>
    <row r="12" spans="1:132" x14ac:dyDescent="0.25">
      <c r="A12" s="1"/>
      <c r="B12" s="1"/>
      <c r="C12" s="1"/>
      <c r="D12" s="1"/>
      <c r="E12" s="1"/>
      <c r="F12" s="101"/>
      <c r="G12" s="100"/>
      <c r="H12" s="100"/>
      <c r="I12" s="100"/>
      <c r="J12" s="100"/>
      <c r="K12" s="100"/>
      <c r="L12" s="100"/>
      <c r="M12" s="100"/>
      <c r="N12" s="100"/>
      <c r="O12" s="100"/>
      <c r="P12" s="100"/>
      <c r="Q12" s="100"/>
      <c r="R12" s="100"/>
      <c r="S12" s="100"/>
      <c r="T12" s="100"/>
      <c r="U12" s="100"/>
      <c r="V12" s="100"/>
      <c r="W12" s="100"/>
      <c r="X12" s="100"/>
      <c r="Y12" s="100"/>
      <c r="Z12" s="100"/>
      <c r="AA12" s="100"/>
      <c r="AB12" s="100"/>
      <c r="AC12" s="100"/>
      <c r="AD12" s="100"/>
      <c r="AE12" s="100"/>
      <c r="AF12" s="100"/>
      <c r="AG12" s="100"/>
      <c r="AH12" s="100"/>
      <c r="AI12" s="100"/>
      <c r="AJ12" s="100"/>
      <c r="AK12" s="1">
        <v>8.0299999999999996E-2</v>
      </c>
      <c r="AL12" s="99">
        <f t="shared" si="0"/>
        <v>0</v>
      </c>
      <c r="AM12" s="99">
        <f t="shared" si="0"/>
        <v>0</v>
      </c>
      <c r="AN12" s="99">
        <f t="shared" si="0"/>
        <v>0</v>
      </c>
      <c r="AO12" s="99">
        <f t="shared" si="0"/>
        <v>0</v>
      </c>
      <c r="AP12" s="99">
        <f t="shared" si="0"/>
        <v>0</v>
      </c>
      <c r="AQ12" s="99">
        <f t="shared" si="0"/>
        <v>0</v>
      </c>
      <c r="AR12" s="99">
        <f t="shared" si="0"/>
        <v>0</v>
      </c>
      <c r="AS12" s="99">
        <f t="shared" si="0"/>
        <v>0</v>
      </c>
      <c r="AT12" s="99">
        <f t="shared" si="0"/>
        <v>0</v>
      </c>
      <c r="AU12" s="99">
        <f t="shared" si="0"/>
        <v>0</v>
      </c>
      <c r="AV12" s="99">
        <f t="shared" si="0"/>
        <v>0</v>
      </c>
      <c r="AW12" s="99">
        <f t="shared" si="0"/>
        <v>0</v>
      </c>
      <c r="AX12" s="99">
        <f t="shared" si="0"/>
        <v>0</v>
      </c>
      <c r="AY12" s="99">
        <f t="shared" si="0"/>
        <v>0</v>
      </c>
      <c r="AZ12" s="99">
        <f t="shared" si="0"/>
        <v>0</v>
      </c>
      <c r="BA12" s="99">
        <f t="shared" si="0"/>
        <v>0</v>
      </c>
      <c r="BB12" s="99">
        <f t="shared" si="1"/>
        <v>0</v>
      </c>
      <c r="BC12" s="99">
        <f t="shared" si="1"/>
        <v>0</v>
      </c>
      <c r="BD12" s="99">
        <f t="shared" si="1"/>
        <v>0</v>
      </c>
      <c r="BE12" s="99">
        <f t="shared" si="1"/>
        <v>0</v>
      </c>
      <c r="BF12" s="99">
        <f t="shared" si="1"/>
        <v>0</v>
      </c>
      <c r="BG12" s="99">
        <f t="shared" si="1"/>
        <v>0</v>
      </c>
      <c r="BH12" s="99">
        <f t="shared" si="1"/>
        <v>0</v>
      </c>
      <c r="BI12" s="99">
        <f t="shared" si="1"/>
        <v>0</v>
      </c>
      <c r="BJ12" s="99">
        <f t="shared" si="1"/>
        <v>0</v>
      </c>
      <c r="BK12" s="99">
        <f t="shared" si="1"/>
        <v>0</v>
      </c>
      <c r="BL12" s="99">
        <f t="shared" si="1"/>
        <v>0</v>
      </c>
      <c r="BM12" s="99">
        <f t="shared" si="1"/>
        <v>0</v>
      </c>
      <c r="BN12" s="99">
        <f t="shared" si="1"/>
        <v>0</v>
      </c>
      <c r="BO12" s="99">
        <f t="shared" si="1"/>
        <v>0</v>
      </c>
      <c r="BP12" s="99">
        <f t="shared" si="1"/>
        <v>0</v>
      </c>
      <c r="BQ12" s="92">
        <f t="shared" si="6"/>
        <v>0</v>
      </c>
      <c r="BR12" s="51">
        <f t="shared" si="2"/>
        <v>0</v>
      </c>
      <c r="BS12" s="52">
        <f t="shared" si="2"/>
        <v>0</v>
      </c>
      <c r="BT12" s="52">
        <f t="shared" si="2"/>
        <v>0</v>
      </c>
      <c r="BU12" s="52">
        <f t="shared" si="2"/>
        <v>0</v>
      </c>
      <c r="BV12" s="52">
        <f t="shared" si="2"/>
        <v>0</v>
      </c>
      <c r="BW12" s="52">
        <f t="shared" si="2"/>
        <v>0</v>
      </c>
      <c r="BX12" s="52">
        <f t="shared" si="2"/>
        <v>0</v>
      </c>
      <c r="BY12" s="52">
        <f t="shared" si="2"/>
        <v>0</v>
      </c>
      <c r="BZ12" s="52">
        <f t="shared" si="2"/>
        <v>0</v>
      </c>
      <c r="CA12" s="52">
        <f t="shared" si="2"/>
        <v>0</v>
      </c>
      <c r="CB12" s="52">
        <f t="shared" si="2"/>
        <v>0</v>
      </c>
      <c r="CC12" s="52">
        <f t="shared" si="2"/>
        <v>0</v>
      </c>
      <c r="CD12" s="52">
        <f t="shared" si="2"/>
        <v>0</v>
      </c>
      <c r="CE12" s="52">
        <f t="shared" si="2"/>
        <v>0</v>
      </c>
      <c r="CF12" s="52">
        <f t="shared" si="2"/>
        <v>0</v>
      </c>
      <c r="CG12" s="52">
        <f t="shared" si="2"/>
        <v>0</v>
      </c>
      <c r="CH12" s="52">
        <f t="shared" si="3"/>
        <v>0</v>
      </c>
      <c r="CI12" s="52">
        <f t="shared" si="3"/>
        <v>0</v>
      </c>
      <c r="CJ12" s="52">
        <f t="shared" si="3"/>
        <v>0</v>
      </c>
      <c r="CK12" s="52">
        <f t="shared" si="3"/>
        <v>0</v>
      </c>
      <c r="CL12" s="52">
        <f t="shared" si="3"/>
        <v>0</v>
      </c>
      <c r="CM12" s="52">
        <f t="shared" si="3"/>
        <v>0</v>
      </c>
      <c r="CN12" s="52">
        <f t="shared" si="3"/>
        <v>0</v>
      </c>
      <c r="CO12" s="52">
        <f t="shared" si="3"/>
        <v>0</v>
      </c>
      <c r="CP12" s="52">
        <f t="shared" si="3"/>
        <v>0</v>
      </c>
      <c r="CQ12" s="52">
        <f t="shared" si="3"/>
        <v>0</v>
      </c>
      <c r="CR12" s="52">
        <f t="shared" si="3"/>
        <v>0</v>
      </c>
      <c r="CS12" s="52">
        <f t="shared" si="3"/>
        <v>0</v>
      </c>
      <c r="CT12" s="52">
        <f t="shared" si="3"/>
        <v>0</v>
      </c>
      <c r="CU12" s="52">
        <f t="shared" si="3"/>
        <v>0</v>
      </c>
      <c r="CV12" s="65">
        <f t="shared" si="3"/>
        <v>0</v>
      </c>
      <c r="CW12" s="88">
        <f t="shared" si="4"/>
        <v>0</v>
      </c>
      <c r="CX12" s="89">
        <f t="shared" si="4"/>
        <v>0</v>
      </c>
      <c r="CY12" s="89">
        <f t="shared" si="4"/>
        <v>0</v>
      </c>
      <c r="CZ12" s="89">
        <f t="shared" si="4"/>
        <v>0</v>
      </c>
      <c r="DA12" s="89">
        <f t="shared" si="4"/>
        <v>0</v>
      </c>
      <c r="DB12" s="89">
        <f t="shared" si="4"/>
        <v>0</v>
      </c>
      <c r="DC12" s="89">
        <f t="shared" si="4"/>
        <v>0</v>
      </c>
      <c r="DD12" s="89">
        <f t="shared" si="4"/>
        <v>0</v>
      </c>
      <c r="DE12" s="89">
        <f t="shared" si="4"/>
        <v>0</v>
      </c>
      <c r="DF12" s="89">
        <f t="shared" si="4"/>
        <v>0</v>
      </c>
      <c r="DG12" s="89">
        <f t="shared" si="4"/>
        <v>0</v>
      </c>
      <c r="DH12" s="89">
        <f t="shared" si="4"/>
        <v>0</v>
      </c>
      <c r="DI12" s="89">
        <f t="shared" si="4"/>
        <v>0</v>
      </c>
      <c r="DJ12" s="89">
        <f t="shared" si="4"/>
        <v>0</v>
      </c>
      <c r="DK12" s="89">
        <f t="shared" si="4"/>
        <v>0</v>
      </c>
      <c r="DL12" s="89">
        <f t="shared" si="4"/>
        <v>0</v>
      </c>
      <c r="DM12" s="89">
        <f t="shared" si="5"/>
        <v>0</v>
      </c>
      <c r="DN12" s="89">
        <f t="shared" si="5"/>
        <v>0</v>
      </c>
      <c r="DO12" s="89">
        <f t="shared" si="5"/>
        <v>0</v>
      </c>
      <c r="DP12" s="89">
        <f t="shared" si="5"/>
        <v>0</v>
      </c>
      <c r="DQ12" s="89">
        <f t="shared" si="5"/>
        <v>0</v>
      </c>
      <c r="DR12" s="89">
        <f t="shared" si="5"/>
        <v>0</v>
      </c>
      <c r="DS12" s="89">
        <f t="shared" si="5"/>
        <v>0</v>
      </c>
      <c r="DT12" s="89">
        <f t="shared" si="5"/>
        <v>0</v>
      </c>
      <c r="DU12" s="89">
        <f t="shared" si="5"/>
        <v>0</v>
      </c>
      <c r="DV12" s="89">
        <f t="shared" si="5"/>
        <v>0</v>
      </c>
      <c r="DW12" s="89">
        <f t="shared" si="5"/>
        <v>0</v>
      </c>
      <c r="DX12" s="89">
        <f t="shared" si="5"/>
        <v>0</v>
      </c>
      <c r="DY12" s="89">
        <f t="shared" si="5"/>
        <v>0</v>
      </c>
      <c r="DZ12" s="89">
        <f t="shared" si="5"/>
        <v>0</v>
      </c>
      <c r="EA12" s="89">
        <f t="shared" si="5"/>
        <v>0</v>
      </c>
    </row>
    <row r="13" spans="1:132" x14ac:dyDescent="0.25">
      <c r="A13" s="1"/>
      <c r="B13" s="1"/>
      <c r="C13" s="1"/>
      <c r="D13" s="1"/>
      <c r="E13" s="1"/>
      <c r="F13" s="101"/>
      <c r="G13" s="100"/>
      <c r="H13" s="100"/>
      <c r="I13" s="100"/>
      <c r="J13" s="100"/>
      <c r="K13" s="100"/>
      <c r="L13" s="100"/>
      <c r="M13" s="100"/>
      <c r="N13" s="100"/>
      <c r="O13" s="100"/>
      <c r="P13" s="100"/>
      <c r="Q13" s="100"/>
      <c r="R13" s="100"/>
      <c r="S13" s="100"/>
      <c r="T13" s="100"/>
      <c r="U13" s="100"/>
      <c r="V13" s="100"/>
      <c r="W13" s="100"/>
      <c r="X13" s="100"/>
      <c r="Y13" s="100"/>
      <c r="Z13" s="100"/>
      <c r="AA13" s="100"/>
      <c r="AB13" s="100"/>
      <c r="AC13" s="100"/>
      <c r="AD13" s="100"/>
      <c r="AE13" s="100"/>
      <c r="AF13" s="100"/>
      <c r="AG13" s="100"/>
      <c r="AH13" s="100"/>
      <c r="AI13" s="100"/>
      <c r="AJ13" s="100"/>
      <c r="AK13" s="1"/>
      <c r="AL13" s="99">
        <f t="shared" si="0"/>
        <v>0</v>
      </c>
      <c r="AM13" s="99">
        <f t="shared" si="0"/>
        <v>0</v>
      </c>
      <c r="AN13" s="99">
        <f t="shared" si="0"/>
        <v>0</v>
      </c>
      <c r="AO13" s="99">
        <f t="shared" si="0"/>
        <v>0</v>
      </c>
      <c r="AP13" s="99">
        <f t="shared" si="0"/>
        <v>0</v>
      </c>
      <c r="AQ13" s="99">
        <f t="shared" si="0"/>
        <v>0</v>
      </c>
      <c r="AR13" s="99">
        <f t="shared" si="0"/>
        <v>0</v>
      </c>
      <c r="AS13" s="99">
        <f t="shared" si="0"/>
        <v>0</v>
      </c>
      <c r="AT13" s="99">
        <f t="shared" si="0"/>
        <v>0</v>
      </c>
      <c r="AU13" s="99">
        <f t="shared" si="0"/>
        <v>0</v>
      </c>
      <c r="AV13" s="99">
        <f t="shared" si="0"/>
        <v>0</v>
      </c>
      <c r="AW13" s="99">
        <f t="shared" si="0"/>
        <v>0</v>
      </c>
      <c r="AX13" s="99">
        <f t="shared" si="0"/>
        <v>0</v>
      </c>
      <c r="AY13" s="99">
        <f t="shared" si="0"/>
        <v>0</v>
      </c>
      <c r="AZ13" s="99">
        <f t="shared" si="0"/>
        <v>0</v>
      </c>
      <c r="BA13" s="99">
        <f t="shared" si="0"/>
        <v>0</v>
      </c>
      <c r="BB13" s="99">
        <f t="shared" si="1"/>
        <v>0</v>
      </c>
      <c r="BC13" s="99">
        <f t="shared" si="1"/>
        <v>0</v>
      </c>
      <c r="BD13" s="99">
        <f t="shared" si="1"/>
        <v>0</v>
      </c>
      <c r="BE13" s="99">
        <f t="shared" si="1"/>
        <v>0</v>
      </c>
      <c r="BF13" s="99">
        <f t="shared" si="1"/>
        <v>0</v>
      </c>
      <c r="BG13" s="99">
        <f t="shared" si="1"/>
        <v>0</v>
      </c>
      <c r="BH13" s="99">
        <f t="shared" si="1"/>
        <v>0</v>
      </c>
      <c r="BI13" s="99">
        <f t="shared" si="1"/>
        <v>0</v>
      </c>
      <c r="BJ13" s="99">
        <f t="shared" si="1"/>
        <v>0</v>
      </c>
      <c r="BK13" s="99">
        <f t="shared" si="1"/>
        <v>0</v>
      </c>
      <c r="BL13" s="99">
        <f t="shared" si="1"/>
        <v>0</v>
      </c>
      <c r="BM13" s="99">
        <f t="shared" si="1"/>
        <v>0</v>
      </c>
      <c r="BN13" s="99">
        <f t="shared" si="1"/>
        <v>0</v>
      </c>
      <c r="BO13" s="99">
        <f t="shared" si="1"/>
        <v>0</v>
      </c>
      <c r="BP13" s="99">
        <f t="shared" si="1"/>
        <v>0</v>
      </c>
      <c r="BQ13" s="92">
        <f t="shared" si="6"/>
        <v>0</v>
      </c>
      <c r="BR13" s="51">
        <f t="shared" si="2"/>
        <v>0</v>
      </c>
      <c r="BS13" s="52">
        <f t="shared" si="2"/>
        <v>0</v>
      </c>
      <c r="BT13" s="52">
        <f t="shared" si="2"/>
        <v>0</v>
      </c>
      <c r="BU13" s="52">
        <f t="shared" si="2"/>
        <v>0</v>
      </c>
      <c r="BV13" s="52">
        <f t="shared" si="2"/>
        <v>0</v>
      </c>
      <c r="BW13" s="52">
        <f t="shared" si="2"/>
        <v>0</v>
      </c>
      <c r="BX13" s="52">
        <f t="shared" si="2"/>
        <v>0</v>
      </c>
      <c r="BY13" s="52">
        <f t="shared" si="2"/>
        <v>0</v>
      </c>
      <c r="BZ13" s="52">
        <f t="shared" si="2"/>
        <v>0</v>
      </c>
      <c r="CA13" s="52">
        <f t="shared" si="2"/>
        <v>0</v>
      </c>
      <c r="CB13" s="52">
        <f t="shared" si="2"/>
        <v>0</v>
      </c>
      <c r="CC13" s="52">
        <f t="shared" si="2"/>
        <v>0</v>
      </c>
      <c r="CD13" s="52">
        <f t="shared" si="2"/>
        <v>0</v>
      </c>
      <c r="CE13" s="52">
        <f t="shared" si="2"/>
        <v>0</v>
      </c>
      <c r="CF13" s="52">
        <f t="shared" si="2"/>
        <v>0</v>
      </c>
      <c r="CG13" s="52">
        <f t="shared" si="2"/>
        <v>0</v>
      </c>
      <c r="CH13" s="52">
        <f t="shared" si="3"/>
        <v>0</v>
      </c>
      <c r="CI13" s="52">
        <f t="shared" si="3"/>
        <v>0</v>
      </c>
      <c r="CJ13" s="52">
        <f t="shared" si="3"/>
        <v>0</v>
      </c>
      <c r="CK13" s="52">
        <f t="shared" si="3"/>
        <v>0</v>
      </c>
      <c r="CL13" s="52">
        <f t="shared" si="3"/>
        <v>0</v>
      </c>
      <c r="CM13" s="52">
        <f t="shared" si="3"/>
        <v>0</v>
      </c>
      <c r="CN13" s="52">
        <f t="shared" si="3"/>
        <v>0</v>
      </c>
      <c r="CO13" s="52">
        <f t="shared" si="3"/>
        <v>0</v>
      </c>
      <c r="CP13" s="52">
        <f t="shared" si="3"/>
        <v>0</v>
      </c>
      <c r="CQ13" s="52">
        <f t="shared" si="3"/>
        <v>0</v>
      </c>
      <c r="CR13" s="52">
        <f t="shared" si="3"/>
        <v>0</v>
      </c>
      <c r="CS13" s="52">
        <f t="shared" si="3"/>
        <v>0</v>
      </c>
      <c r="CT13" s="52">
        <f t="shared" si="3"/>
        <v>0</v>
      </c>
      <c r="CU13" s="52">
        <f t="shared" si="3"/>
        <v>0</v>
      </c>
      <c r="CV13" s="65">
        <f t="shared" si="3"/>
        <v>0</v>
      </c>
      <c r="CW13" s="88">
        <f t="shared" si="4"/>
        <v>0</v>
      </c>
      <c r="CX13" s="89">
        <f t="shared" si="4"/>
        <v>0</v>
      </c>
      <c r="CY13" s="89">
        <f t="shared" si="4"/>
        <v>0</v>
      </c>
      <c r="CZ13" s="89">
        <f t="shared" si="4"/>
        <v>0</v>
      </c>
      <c r="DA13" s="89">
        <f t="shared" si="4"/>
        <v>0</v>
      </c>
      <c r="DB13" s="89">
        <f t="shared" si="4"/>
        <v>0</v>
      </c>
      <c r="DC13" s="89">
        <f t="shared" si="4"/>
        <v>0</v>
      </c>
      <c r="DD13" s="89">
        <f t="shared" si="4"/>
        <v>0</v>
      </c>
      <c r="DE13" s="89">
        <f t="shared" si="4"/>
        <v>0</v>
      </c>
      <c r="DF13" s="89">
        <f t="shared" si="4"/>
        <v>0</v>
      </c>
      <c r="DG13" s="89">
        <f t="shared" si="4"/>
        <v>0</v>
      </c>
      <c r="DH13" s="89">
        <f t="shared" si="4"/>
        <v>0</v>
      </c>
      <c r="DI13" s="89">
        <f t="shared" si="4"/>
        <v>0</v>
      </c>
      <c r="DJ13" s="89">
        <f t="shared" si="4"/>
        <v>0</v>
      </c>
      <c r="DK13" s="89">
        <f t="shared" si="4"/>
        <v>0</v>
      </c>
      <c r="DL13" s="89">
        <f t="shared" si="4"/>
        <v>0</v>
      </c>
      <c r="DM13" s="89">
        <f t="shared" si="5"/>
        <v>0</v>
      </c>
      <c r="DN13" s="89">
        <f t="shared" si="5"/>
        <v>0</v>
      </c>
      <c r="DO13" s="89">
        <f t="shared" si="5"/>
        <v>0</v>
      </c>
      <c r="DP13" s="89">
        <f t="shared" si="5"/>
        <v>0</v>
      </c>
      <c r="DQ13" s="89">
        <f t="shared" si="5"/>
        <v>0</v>
      </c>
      <c r="DR13" s="89">
        <f t="shared" si="5"/>
        <v>0</v>
      </c>
      <c r="DS13" s="89">
        <f t="shared" si="5"/>
        <v>0</v>
      </c>
      <c r="DT13" s="89">
        <f t="shared" si="5"/>
        <v>0</v>
      </c>
      <c r="DU13" s="89">
        <f t="shared" si="5"/>
        <v>0</v>
      </c>
      <c r="DV13" s="89">
        <f t="shared" si="5"/>
        <v>0</v>
      </c>
      <c r="DW13" s="89">
        <f t="shared" si="5"/>
        <v>0</v>
      </c>
      <c r="DX13" s="89">
        <f t="shared" si="5"/>
        <v>0</v>
      </c>
      <c r="DY13" s="89">
        <f t="shared" si="5"/>
        <v>0</v>
      </c>
      <c r="DZ13" s="89">
        <f t="shared" si="5"/>
        <v>0</v>
      </c>
      <c r="EA13" s="89">
        <f t="shared" si="5"/>
        <v>0</v>
      </c>
      <c r="EB13" s="1"/>
    </row>
    <row r="14" spans="1:132" x14ac:dyDescent="0.25">
      <c r="E14" s="6"/>
      <c r="F14" s="101"/>
      <c r="G14" s="100"/>
      <c r="H14" s="100"/>
      <c r="I14" s="100"/>
      <c r="J14" s="100"/>
      <c r="K14" s="100"/>
      <c r="L14" s="100"/>
      <c r="M14" s="100"/>
      <c r="N14" s="100"/>
      <c r="O14" s="100"/>
      <c r="P14" s="100"/>
      <c r="Q14" s="100"/>
      <c r="R14" s="100"/>
      <c r="S14" s="100"/>
      <c r="T14" s="100"/>
      <c r="U14" s="100"/>
      <c r="V14" s="100"/>
      <c r="W14" s="100"/>
      <c r="X14" s="100"/>
      <c r="Y14" s="100"/>
      <c r="Z14" s="100"/>
      <c r="AA14" s="100"/>
      <c r="AB14" s="100"/>
      <c r="AC14" s="100"/>
      <c r="AD14" s="100"/>
      <c r="AE14" s="100"/>
      <c r="AF14" s="100"/>
      <c r="AG14" s="100"/>
      <c r="AH14" s="100"/>
      <c r="AI14" s="100"/>
      <c r="AJ14" s="100"/>
      <c r="AK14" s="1"/>
      <c r="AL14" s="99">
        <f t="shared" si="0"/>
        <v>0</v>
      </c>
      <c r="AM14" s="99">
        <f t="shared" si="0"/>
        <v>0</v>
      </c>
      <c r="AN14" s="99">
        <f t="shared" si="0"/>
        <v>0</v>
      </c>
      <c r="AO14" s="99">
        <f t="shared" si="0"/>
        <v>0</v>
      </c>
      <c r="AP14" s="99">
        <f t="shared" si="0"/>
        <v>0</v>
      </c>
      <c r="AQ14" s="99">
        <f t="shared" si="0"/>
        <v>0</v>
      </c>
      <c r="AR14" s="99">
        <f t="shared" si="0"/>
        <v>0</v>
      </c>
      <c r="AS14" s="99">
        <f t="shared" si="0"/>
        <v>0</v>
      </c>
      <c r="AT14" s="99">
        <f t="shared" si="0"/>
        <v>0</v>
      </c>
      <c r="AU14" s="99">
        <f t="shared" si="0"/>
        <v>0</v>
      </c>
      <c r="AV14" s="99">
        <f t="shared" si="0"/>
        <v>0</v>
      </c>
      <c r="AW14" s="99">
        <f t="shared" si="0"/>
        <v>0</v>
      </c>
      <c r="AX14" s="99">
        <f t="shared" si="0"/>
        <v>0</v>
      </c>
      <c r="AY14" s="99">
        <f t="shared" si="0"/>
        <v>0</v>
      </c>
      <c r="AZ14" s="99">
        <f t="shared" si="0"/>
        <v>0</v>
      </c>
      <c r="BA14" s="99">
        <f t="shared" si="0"/>
        <v>0</v>
      </c>
      <c r="BB14" s="99">
        <f t="shared" si="1"/>
        <v>0</v>
      </c>
      <c r="BC14" s="99">
        <f t="shared" si="1"/>
        <v>0</v>
      </c>
      <c r="BD14" s="99">
        <f t="shared" si="1"/>
        <v>0</v>
      </c>
      <c r="BE14" s="99">
        <f t="shared" si="1"/>
        <v>0</v>
      </c>
      <c r="BF14" s="99">
        <f t="shared" si="1"/>
        <v>0</v>
      </c>
      <c r="BG14" s="99">
        <f t="shared" si="1"/>
        <v>0</v>
      </c>
      <c r="BH14" s="99">
        <f t="shared" si="1"/>
        <v>0</v>
      </c>
      <c r="BI14" s="99">
        <f t="shared" si="1"/>
        <v>0</v>
      </c>
      <c r="BJ14" s="99">
        <f t="shared" si="1"/>
        <v>0</v>
      </c>
      <c r="BK14" s="99">
        <f t="shared" si="1"/>
        <v>0</v>
      </c>
      <c r="BL14" s="99">
        <f t="shared" si="1"/>
        <v>0</v>
      </c>
      <c r="BM14" s="99">
        <f t="shared" si="1"/>
        <v>0</v>
      </c>
      <c r="BN14" s="99">
        <f t="shared" si="1"/>
        <v>0</v>
      </c>
      <c r="BO14" s="99">
        <f t="shared" si="1"/>
        <v>0</v>
      </c>
      <c r="BP14" s="99">
        <f t="shared" si="1"/>
        <v>0</v>
      </c>
      <c r="BQ14" s="92">
        <f t="shared" si="6"/>
        <v>0</v>
      </c>
      <c r="BR14" s="51">
        <f t="shared" si="2"/>
        <v>0</v>
      </c>
      <c r="BS14" s="52">
        <f t="shared" si="2"/>
        <v>0</v>
      </c>
      <c r="BT14" s="52">
        <f t="shared" si="2"/>
        <v>0</v>
      </c>
      <c r="BU14" s="52">
        <f t="shared" si="2"/>
        <v>0</v>
      </c>
      <c r="BV14" s="52">
        <f t="shared" si="2"/>
        <v>0</v>
      </c>
      <c r="BW14" s="52">
        <f t="shared" si="2"/>
        <v>0</v>
      </c>
      <c r="BX14" s="52">
        <f t="shared" si="2"/>
        <v>0</v>
      </c>
      <c r="BY14" s="52">
        <f t="shared" si="2"/>
        <v>0</v>
      </c>
      <c r="BZ14" s="52">
        <f t="shared" si="2"/>
        <v>0</v>
      </c>
      <c r="CA14" s="52">
        <f t="shared" si="2"/>
        <v>0</v>
      </c>
      <c r="CB14" s="52">
        <f t="shared" si="2"/>
        <v>0</v>
      </c>
      <c r="CC14" s="52">
        <f t="shared" si="2"/>
        <v>0</v>
      </c>
      <c r="CD14" s="52">
        <f t="shared" si="2"/>
        <v>0</v>
      </c>
      <c r="CE14" s="52">
        <f t="shared" si="2"/>
        <v>0</v>
      </c>
      <c r="CF14" s="52">
        <f t="shared" si="2"/>
        <v>0</v>
      </c>
      <c r="CG14" s="52">
        <f t="shared" si="2"/>
        <v>0</v>
      </c>
      <c r="CH14" s="52">
        <f t="shared" si="3"/>
        <v>0</v>
      </c>
      <c r="CI14" s="52">
        <f t="shared" si="3"/>
        <v>0</v>
      </c>
      <c r="CJ14" s="52">
        <f t="shared" si="3"/>
        <v>0</v>
      </c>
      <c r="CK14" s="52">
        <f t="shared" si="3"/>
        <v>0</v>
      </c>
      <c r="CL14" s="52">
        <f t="shared" si="3"/>
        <v>0</v>
      </c>
      <c r="CM14" s="52">
        <f t="shared" si="3"/>
        <v>0</v>
      </c>
      <c r="CN14" s="52">
        <f t="shared" si="3"/>
        <v>0</v>
      </c>
      <c r="CO14" s="52">
        <f t="shared" si="3"/>
        <v>0</v>
      </c>
      <c r="CP14" s="52">
        <f t="shared" si="3"/>
        <v>0</v>
      </c>
      <c r="CQ14" s="52">
        <f t="shared" si="3"/>
        <v>0</v>
      </c>
      <c r="CR14" s="52">
        <f t="shared" si="3"/>
        <v>0</v>
      </c>
      <c r="CS14" s="52">
        <f t="shared" si="3"/>
        <v>0</v>
      </c>
      <c r="CT14" s="52">
        <f t="shared" si="3"/>
        <v>0</v>
      </c>
      <c r="CU14" s="52">
        <f t="shared" si="3"/>
        <v>0</v>
      </c>
      <c r="CV14" s="65">
        <f t="shared" si="3"/>
        <v>0</v>
      </c>
      <c r="CW14" s="88">
        <f t="shared" si="4"/>
        <v>0</v>
      </c>
      <c r="CX14" s="89">
        <f t="shared" si="4"/>
        <v>0</v>
      </c>
      <c r="CY14" s="89">
        <f t="shared" si="4"/>
        <v>0</v>
      </c>
      <c r="CZ14" s="89">
        <f t="shared" si="4"/>
        <v>0</v>
      </c>
      <c r="DA14" s="89">
        <f t="shared" si="4"/>
        <v>0</v>
      </c>
      <c r="DB14" s="89">
        <f t="shared" si="4"/>
        <v>0</v>
      </c>
      <c r="DC14" s="89">
        <f t="shared" si="4"/>
        <v>0</v>
      </c>
      <c r="DD14" s="89">
        <f t="shared" si="4"/>
        <v>0</v>
      </c>
      <c r="DE14" s="89">
        <f t="shared" si="4"/>
        <v>0</v>
      </c>
      <c r="DF14" s="89">
        <f t="shared" si="4"/>
        <v>0</v>
      </c>
      <c r="DG14" s="89">
        <f t="shared" si="4"/>
        <v>0</v>
      </c>
      <c r="DH14" s="89">
        <f t="shared" si="4"/>
        <v>0</v>
      </c>
      <c r="DI14" s="89">
        <f t="shared" si="4"/>
        <v>0</v>
      </c>
      <c r="DJ14" s="89">
        <f t="shared" si="4"/>
        <v>0</v>
      </c>
      <c r="DK14" s="89">
        <f t="shared" si="4"/>
        <v>0</v>
      </c>
      <c r="DL14" s="89">
        <f t="shared" si="4"/>
        <v>0</v>
      </c>
      <c r="DM14" s="89">
        <f t="shared" si="5"/>
        <v>0</v>
      </c>
      <c r="DN14" s="89">
        <f t="shared" si="5"/>
        <v>0</v>
      </c>
      <c r="DO14" s="89">
        <f t="shared" si="5"/>
        <v>0</v>
      </c>
      <c r="DP14" s="89">
        <f t="shared" si="5"/>
        <v>0</v>
      </c>
      <c r="DQ14" s="89">
        <f t="shared" si="5"/>
        <v>0</v>
      </c>
      <c r="DR14" s="89">
        <f t="shared" si="5"/>
        <v>0</v>
      </c>
      <c r="DS14" s="89">
        <f t="shared" si="5"/>
        <v>0</v>
      </c>
      <c r="DT14" s="89">
        <f t="shared" si="5"/>
        <v>0</v>
      </c>
      <c r="DU14" s="89">
        <f t="shared" si="5"/>
        <v>0</v>
      </c>
      <c r="DV14" s="89">
        <f t="shared" si="5"/>
        <v>0</v>
      </c>
      <c r="DW14" s="89">
        <f t="shared" si="5"/>
        <v>0</v>
      </c>
      <c r="DX14" s="89">
        <f t="shared" si="5"/>
        <v>0</v>
      </c>
      <c r="DY14" s="89">
        <f t="shared" si="5"/>
        <v>0</v>
      </c>
      <c r="DZ14" s="89">
        <f t="shared" si="5"/>
        <v>0</v>
      </c>
      <c r="EA14" s="89">
        <f t="shared" si="5"/>
        <v>0</v>
      </c>
      <c r="EB14" s="1"/>
    </row>
    <row r="15" spans="1:132" x14ac:dyDescent="0.25">
      <c r="F15" s="101"/>
      <c r="G15" s="100"/>
      <c r="H15" s="100"/>
      <c r="I15" s="100"/>
      <c r="J15" s="100"/>
      <c r="K15" s="100"/>
      <c r="L15" s="100"/>
      <c r="M15" s="100"/>
      <c r="N15" s="100"/>
      <c r="O15" s="100"/>
      <c r="P15" s="100"/>
      <c r="Q15" s="100"/>
      <c r="R15" s="100"/>
      <c r="S15" s="100"/>
      <c r="T15" s="100"/>
      <c r="U15" s="100"/>
      <c r="V15" s="100"/>
      <c r="W15" s="100"/>
      <c r="X15" s="100"/>
      <c r="Y15" s="100"/>
      <c r="Z15" s="100"/>
      <c r="AA15" s="100"/>
      <c r="AB15" s="100"/>
      <c r="AC15" s="100"/>
      <c r="AD15" s="100"/>
      <c r="AE15" s="100"/>
      <c r="AF15" s="100"/>
      <c r="AG15" s="100"/>
      <c r="AH15" s="100"/>
      <c r="AI15" s="100"/>
      <c r="AJ15" s="100"/>
      <c r="AK15" s="1"/>
      <c r="AL15" s="99">
        <f t="shared" si="0"/>
        <v>0</v>
      </c>
      <c r="AM15" s="99">
        <f t="shared" si="0"/>
        <v>0</v>
      </c>
      <c r="AN15" s="99">
        <f t="shared" si="0"/>
        <v>0</v>
      </c>
      <c r="AO15" s="99">
        <f t="shared" si="0"/>
        <v>0</v>
      </c>
      <c r="AP15" s="99">
        <f t="shared" si="0"/>
        <v>0</v>
      </c>
      <c r="AQ15" s="99">
        <f t="shared" si="0"/>
        <v>0</v>
      </c>
      <c r="AR15" s="99">
        <f t="shared" si="0"/>
        <v>0</v>
      </c>
      <c r="AS15" s="99">
        <f t="shared" si="0"/>
        <v>0</v>
      </c>
      <c r="AT15" s="99">
        <f t="shared" si="0"/>
        <v>0</v>
      </c>
      <c r="AU15" s="99">
        <f t="shared" si="0"/>
        <v>0</v>
      </c>
      <c r="AV15" s="99">
        <f t="shared" si="0"/>
        <v>0</v>
      </c>
      <c r="AW15" s="99">
        <f t="shared" si="0"/>
        <v>0</v>
      </c>
      <c r="AX15" s="99">
        <f t="shared" si="0"/>
        <v>0</v>
      </c>
      <c r="AY15" s="99">
        <f t="shared" si="0"/>
        <v>0</v>
      </c>
      <c r="AZ15" s="99">
        <f t="shared" si="0"/>
        <v>0</v>
      </c>
      <c r="BA15" s="99">
        <f t="shared" si="0"/>
        <v>0</v>
      </c>
      <c r="BB15" s="99">
        <f t="shared" si="1"/>
        <v>0</v>
      </c>
      <c r="BC15" s="99">
        <f t="shared" si="1"/>
        <v>0</v>
      </c>
      <c r="BD15" s="99">
        <f t="shared" si="1"/>
        <v>0</v>
      </c>
      <c r="BE15" s="99">
        <f t="shared" si="1"/>
        <v>0</v>
      </c>
      <c r="BF15" s="99">
        <f t="shared" si="1"/>
        <v>0</v>
      </c>
      <c r="BG15" s="99">
        <f t="shared" si="1"/>
        <v>0</v>
      </c>
      <c r="BH15" s="99">
        <f t="shared" si="1"/>
        <v>0</v>
      </c>
      <c r="BI15" s="99">
        <f t="shared" si="1"/>
        <v>0</v>
      </c>
      <c r="BJ15" s="99">
        <f t="shared" si="1"/>
        <v>0</v>
      </c>
      <c r="BK15" s="99">
        <f t="shared" si="1"/>
        <v>0</v>
      </c>
      <c r="BL15" s="99">
        <f t="shared" si="1"/>
        <v>0</v>
      </c>
      <c r="BM15" s="99">
        <f t="shared" si="1"/>
        <v>0</v>
      </c>
      <c r="BN15" s="99">
        <f t="shared" si="1"/>
        <v>0</v>
      </c>
      <c r="BO15" s="99">
        <f t="shared" si="1"/>
        <v>0</v>
      </c>
      <c r="BP15" s="99">
        <f t="shared" si="1"/>
        <v>0</v>
      </c>
      <c r="BQ15" s="92">
        <f t="shared" si="6"/>
        <v>0</v>
      </c>
      <c r="BR15" s="51">
        <f t="shared" si="2"/>
        <v>0</v>
      </c>
      <c r="BS15" s="52">
        <f t="shared" si="2"/>
        <v>0</v>
      </c>
      <c r="BT15" s="52">
        <f t="shared" si="2"/>
        <v>0</v>
      </c>
      <c r="BU15" s="52">
        <f t="shared" si="2"/>
        <v>0</v>
      </c>
      <c r="BV15" s="52">
        <f t="shared" si="2"/>
        <v>0</v>
      </c>
      <c r="BW15" s="52">
        <f t="shared" si="2"/>
        <v>0</v>
      </c>
      <c r="BX15" s="52">
        <f t="shared" si="2"/>
        <v>0</v>
      </c>
      <c r="BY15" s="52">
        <f t="shared" si="2"/>
        <v>0</v>
      </c>
      <c r="BZ15" s="52">
        <f t="shared" si="2"/>
        <v>0</v>
      </c>
      <c r="CA15" s="52">
        <f t="shared" si="2"/>
        <v>0</v>
      </c>
      <c r="CB15" s="52">
        <f t="shared" si="2"/>
        <v>0</v>
      </c>
      <c r="CC15" s="52">
        <f t="shared" si="2"/>
        <v>0</v>
      </c>
      <c r="CD15" s="52">
        <f t="shared" si="2"/>
        <v>0</v>
      </c>
      <c r="CE15" s="52">
        <f t="shared" si="2"/>
        <v>0</v>
      </c>
      <c r="CF15" s="52">
        <f t="shared" si="2"/>
        <v>0</v>
      </c>
      <c r="CG15" s="52">
        <f t="shared" si="2"/>
        <v>0</v>
      </c>
      <c r="CH15" s="52">
        <f t="shared" si="3"/>
        <v>0</v>
      </c>
      <c r="CI15" s="52">
        <f t="shared" si="3"/>
        <v>0</v>
      </c>
      <c r="CJ15" s="52">
        <f t="shared" si="3"/>
        <v>0</v>
      </c>
      <c r="CK15" s="52">
        <f t="shared" si="3"/>
        <v>0</v>
      </c>
      <c r="CL15" s="52">
        <f t="shared" si="3"/>
        <v>0</v>
      </c>
      <c r="CM15" s="52">
        <f t="shared" si="3"/>
        <v>0</v>
      </c>
      <c r="CN15" s="52">
        <f t="shared" si="3"/>
        <v>0</v>
      </c>
      <c r="CO15" s="52">
        <f t="shared" si="3"/>
        <v>0</v>
      </c>
      <c r="CP15" s="52">
        <f t="shared" si="3"/>
        <v>0</v>
      </c>
      <c r="CQ15" s="52">
        <f t="shared" si="3"/>
        <v>0</v>
      </c>
      <c r="CR15" s="52">
        <f t="shared" si="3"/>
        <v>0</v>
      </c>
      <c r="CS15" s="52">
        <f t="shared" si="3"/>
        <v>0</v>
      </c>
      <c r="CT15" s="52">
        <f t="shared" si="3"/>
        <v>0</v>
      </c>
      <c r="CU15" s="52">
        <f t="shared" si="3"/>
        <v>0</v>
      </c>
      <c r="CV15" s="65">
        <f t="shared" si="3"/>
        <v>0</v>
      </c>
      <c r="CW15" s="88">
        <f t="shared" si="4"/>
        <v>0</v>
      </c>
      <c r="CX15" s="89">
        <f t="shared" si="4"/>
        <v>0</v>
      </c>
      <c r="CY15" s="89">
        <f t="shared" si="4"/>
        <v>0</v>
      </c>
      <c r="CZ15" s="89">
        <f t="shared" si="4"/>
        <v>0</v>
      </c>
      <c r="DA15" s="89">
        <f t="shared" si="4"/>
        <v>0</v>
      </c>
      <c r="DB15" s="89">
        <f t="shared" si="4"/>
        <v>0</v>
      </c>
      <c r="DC15" s="89">
        <f t="shared" si="4"/>
        <v>0</v>
      </c>
      <c r="DD15" s="89">
        <f t="shared" si="4"/>
        <v>0</v>
      </c>
      <c r="DE15" s="89">
        <f t="shared" si="4"/>
        <v>0</v>
      </c>
      <c r="DF15" s="89">
        <f t="shared" si="4"/>
        <v>0</v>
      </c>
      <c r="DG15" s="89">
        <f t="shared" si="4"/>
        <v>0</v>
      </c>
      <c r="DH15" s="89">
        <f t="shared" si="4"/>
        <v>0</v>
      </c>
      <c r="DI15" s="89">
        <f t="shared" si="4"/>
        <v>0</v>
      </c>
      <c r="DJ15" s="89">
        <f t="shared" si="4"/>
        <v>0</v>
      </c>
      <c r="DK15" s="89">
        <f t="shared" si="4"/>
        <v>0</v>
      </c>
      <c r="DL15" s="89">
        <f t="shared" si="4"/>
        <v>0</v>
      </c>
      <c r="DM15" s="89">
        <f t="shared" si="5"/>
        <v>0</v>
      </c>
      <c r="DN15" s="89">
        <f t="shared" si="5"/>
        <v>0</v>
      </c>
      <c r="DO15" s="89">
        <f t="shared" si="5"/>
        <v>0</v>
      </c>
      <c r="DP15" s="89">
        <f t="shared" si="5"/>
        <v>0</v>
      </c>
      <c r="DQ15" s="89">
        <f t="shared" si="5"/>
        <v>0</v>
      </c>
      <c r="DR15" s="89">
        <f t="shared" si="5"/>
        <v>0</v>
      </c>
      <c r="DS15" s="89">
        <f t="shared" si="5"/>
        <v>0</v>
      </c>
      <c r="DT15" s="89">
        <f t="shared" si="5"/>
        <v>0</v>
      </c>
      <c r="DU15" s="89">
        <f t="shared" si="5"/>
        <v>0</v>
      </c>
      <c r="DV15" s="89">
        <f t="shared" si="5"/>
        <v>0</v>
      </c>
      <c r="DW15" s="89">
        <f t="shared" si="5"/>
        <v>0</v>
      </c>
      <c r="DX15" s="89">
        <f t="shared" si="5"/>
        <v>0</v>
      </c>
      <c r="DY15" s="89">
        <f t="shared" si="5"/>
        <v>0</v>
      </c>
      <c r="DZ15" s="89">
        <f t="shared" si="5"/>
        <v>0</v>
      </c>
      <c r="EA15" s="89">
        <f t="shared" si="5"/>
        <v>0</v>
      </c>
      <c r="EB15" s="1"/>
    </row>
    <row r="16" spans="1:132" x14ac:dyDescent="0.25">
      <c r="F16" s="101"/>
      <c r="G16" s="100"/>
      <c r="H16" s="100"/>
      <c r="I16" s="100"/>
      <c r="J16" s="100"/>
      <c r="K16" s="100"/>
      <c r="L16" s="100"/>
      <c r="M16" s="100"/>
      <c r="N16" s="100"/>
      <c r="O16" s="100"/>
      <c r="P16" s="100"/>
      <c r="Q16" s="100"/>
      <c r="R16" s="100"/>
      <c r="S16" s="100"/>
      <c r="T16" s="100"/>
      <c r="U16" s="100"/>
      <c r="V16" s="100"/>
      <c r="W16" s="100"/>
      <c r="X16" s="100"/>
      <c r="Y16" s="100"/>
      <c r="Z16" s="100"/>
      <c r="AA16" s="100"/>
      <c r="AB16" s="100"/>
      <c r="AC16" s="100"/>
      <c r="AD16" s="100"/>
      <c r="AE16" s="100"/>
      <c r="AF16" s="100"/>
      <c r="AG16" s="100"/>
      <c r="AH16" s="100"/>
      <c r="AI16" s="100"/>
      <c r="AJ16" s="100"/>
      <c r="AK16" s="1"/>
      <c r="AL16" s="99">
        <f t="shared" si="0"/>
        <v>0</v>
      </c>
      <c r="AM16" s="99">
        <f t="shared" si="0"/>
        <v>0</v>
      </c>
      <c r="AN16" s="99">
        <f t="shared" si="0"/>
        <v>0</v>
      </c>
      <c r="AO16" s="99">
        <f t="shared" si="0"/>
        <v>0</v>
      </c>
      <c r="AP16" s="99">
        <f t="shared" si="0"/>
        <v>0</v>
      </c>
      <c r="AQ16" s="99">
        <f t="shared" si="0"/>
        <v>0</v>
      </c>
      <c r="AR16" s="99">
        <f t="shared" si="0"/>
        <v>0</v>
      </c>
      <c r="AS16" s="99">
        <f t="shared" si="0"/>
        <v>0</v>
      </c>
      <c r="AT16" s="99">
        <f t="shared" si="0"/>
        <v>0</v>
      </c>
      <c r="AU16" s="99">
        <f t="shared" si="0"/>
        <v>0</v>
      </c>
      <c r="AV16" s="99">
        <f t="shared" si="0"/>
        <v>0</v>
      </c>
      <c r="AW16" s="99">
        <f t="shared" si="0"/>
        <v>0</v>
      </c>
      <c r="AX16" s="99">
        <f t="shared" si="0"/>
        <v>0</v>
      </c>
      <c r="AY16" s="99">
        <f t="shared" si="0"/>
        <v>0</v>
      </c>
      <c r="AZ16" s="99">
        <f t="shared" si="0"/>
        <v>0</v>
      </c>
      <c r="BA16" s="99">
        <f t="shared" si="0"/>
        <v>0</v>
      </c>
      <c r="BB16" s="99">
        <f t="shared" si="1"/>
        <v>0</v>
      </c>
      <c r="BC16" s="99">
        <f t="shared" si="1"/>
        <v>0</v>
      </c>
      <c r="BD16" s="99">
        <f t="shared" si="1"/>
        <v>0</v>
      </c>
      <c r="BE16" s="99">
        <f t="shared" si="1"/>
        <v>0</v>
      </c>
      <c r="BF16" s="99">
        <f t="shared" si="1"/>
        <v>0</v>
      </c>
      <c r="BG16" s="99">
        <f t="shared" si="1"/>
        <v>0</v>
      </c>
      <c r="BH16" s="99">
        <f t="shared" si="1"/>
        <v>0</v>
      </c>
      <c r="BI16" s="99">
        <f t="shared" si="1"/>
        <v>0</v>
      </c>
      <c r="BJ16" s="99">
        <f t="shared" si="1"/>
        <v>0</v>
      </c>
      <c r="BK16" s="99">
        <f t="shared" si="1"/>
        <v>0</v>
      </c>
      <c r="BL16" s="99">
        <f t="shared" si="1"/>
        <v>0</v>
      </c>
      <c r="BM16" s="99">
        <f t="shared" si="1"/>
        <v>0</v>
      </c>
      <c r="BN16" s="99">
        <f t="shared" si="1"/>
        <v>0</v>
      </c>
      <c r="BO16" s="99">
        <f t="shared" si="1"/>
        <v>0</v>
      </c>
      <c r="BP16" s="99">
        <f t="shared" si="1"/>
        <v>0</v>
      </c>
      <c r="BQ16" s="92">
        <f t="shared" si="6"/>
        <v>0</v>
      </c>
      <c r="BR16" s="51">
        <f t="shared" si="2"/>
        <v>0</v>
      </c>
      <c r="BS16" s="52">
        <f t="shared" si="2"/>
        <v>0</v>
      </c>
      <c r="BT16" s="52">
        <f t="shared" si="2"/>
        <v>0</v>
      </c>
      <c r="BU16" s="52">
        <f t="shared" si="2"/>
        <v>0</v>
      </c>
      <c r="BV16" s="52">
        <f t="shared" si="2"/>
        <v>0</v>
      </c>
      <c r="BW16" s="52">
        <f t="shared" si="2"/>
        <v>0</v>
      </c>
      <c r="BX16" s="52">
        <f t="shared" si="2"/>
        <v>0</v>
      </c>
      <c r="BY16" s="52">
        <f t="shared" si="2"/>
        <v>0</v>
      </c>
      <c r="BZ16" s="52">
        <f t="shared" si="2"/>
        <v>0</v>
      </c>
      <c r="CA16" s="52">
        <f t="shared" si="2"/>
        <v>0</v>
      </c>
      <c r="CB16" s="52">
        <f t="shared" si="2"/>
        <v>0</v>
      </c>
      <c r="CC16" s="52">
        <f t="shared" si="2"/>
        <v>0</v>
      </c>
      <c r="CD16" s="52">
        <f t="shared" si="2"/>
        <v>0</v>
      </c>
      <c r="CE16" s="52">
        <f t="shared" si="2"/>
        <v>0</v>
      </c>
      <c r="CF16" s="52">
        <f t="shared" si="2"/>
        <v>0</v>
      </c>
      <c r="CG16" s="52">
        <f t="shared" si="2"/>
        <v>0</v>
      </c>
      <c r="CH16" s="52">
        <f t="shared" si="3"/>
        <v>0</v>
      </c>
      <c r="CI16" s="52">
        <f t="shared" si="3"/>
        <v>0</v>
      </c>
      <c r="CJ16" s="52">
        <f t="shared" si="3"/>
        <v>0</v>
      </c>
      <c r="CK16" s="52">
        <f t="shared" si="3"/>
        <v>0</v>
      </c>
      <c r="CL16" s="52">
        <f t="shared" si="3"/>
        <v>0</v>
      </c>
      <c r="CM16" s="52">
        <f t="shared" si="3"/>
        <v>0</v>
      </c>
      <c r="CN16" s="52">
        <f t="shared" si="3"/>
        <v>0</v>
      </c>
      <c r="CO16" s="52">
        <f t="shared" si="3"/>
        <v>0</v>
      </c>
      <c r="CP16" s="52">
        <f t="shared" si="3"/>
        <v>0</v>
      </c>
      <c r="CQ16" s="52">
        <f t="shared" si="3"/>
        <v>0</v>
      </c>
      <c r="CR16" s="52">
        <f t="shared" si="3"/>
        <v>0</v>
      </c>
      <c r="CS16" s="52">
        <f t="shared" si="3"/>
        <v>0</v>
      </c>
      <c r="CT16" s="52">
        <f t="shared" si="3"/>
        <v>0</v>
      </c>
      <c r="CU16" s="52">
        <f t="shared" si="3"/>
        <v>0</v>
      </c>
      <c r="CV16" s="65">
        <f t="shared" si="3"/>
        <v>0</v>
      </c>
      <c r="CW16" s="88">
        <f t="shared" si="4"/>
        <v>0</v>
      </c>
      <c r="CX16" s="89">
        <f t="shared" si="4"/>
        <v>0</v>
      </c>
      <c r="CY16" s="89">
        <f t="shared" si="4"/>
        <v>0</v>
      </c>
      <c r="CZ16" s="89">
        <f t="shared" si="4"/>
        <v>0</v>
      </c>
      <c r="DA16" s="89">
        <f t="shared" si="4"/>
        <v>0</v>
      </c>
      <c r="DB16" s="89">
        <f t="shared" si="4"/>
        <v>0</v>
      </c>
      <c r="DC16" s="89">
        <f t="shared" si="4"/>
        <v>0</v>
      </c>
      <c r="DD16" s="89">
        <f t="shared" si="4"/>
        <v>0</v>
      </c>
      <c r="DE16" s="89">
        <f t="shared" si="4"/>
        <v>0</v>
      </c>
      <c r="DF16" s="89">
        <f t="shared" si="4"/>
        <v>0</v>
      </c>
      <c r="DG16" s="89">
        <f t="shared" si="4"/>
        <v>0</v>
      </c>
      <c r="DH16" s="89">
        <f t="shared" si="4"/>
        <v>0</v>
      </c>
      <c r="DI16" s="89">
        <f t="shared" si="4"/>
        <v>0</v>
      </c>
      <c r="DJ16" s="89">
        <f t="shared" si="4"/>
        <v>0</v>
      </c>
      <c r="DK16" s="89">
        <f t="shared" si="4"/>
        <v>0</v>
      </c>
      <c r="DL16" s="89">
        <f t="shared" si="4"/>
        <v>0</v>
      </c>
      <c r="DM16" s="89">
        <f t="shared" si="5"/>
        <v>0</v>
      </c>
      <c r="DN16" s="89">
        <f t="shared" si="5"/>
        <v>0</v>
      </c>
      <c r="DO16" s="89">
        <f t="shared" si="5"/>
        <v>0</v>
      </c>
      <c r="DP16" s="89">
        <f t="shared" si="5"/>
        <v>0</v>
      </c>
      <c r="DQ16" s="89">
        <f t="shared" si="5"/>
        <v>0</v>
      </c>
      <c r="DR16" s="89">
        <f t="shared" si="5"/>
        <v>0</v>
      </c>
      <c r="DS16" s="89">
        <f t="shared" si="5"/>
        <v>0</v>
      </c>
      <c r="DT16" s="89">
        <f t="shared" si="5"/>
        <v>0</v>
      </c>
      <c r="DU16" s="89">
        <f t="shared" si="5"/>
        <v>0</v>
      </c>
      <c r="DV16" s="89">
        <f t="shared" si="5"/>
        <v>0</v>
      </c>
      <c r="DW16" s="89">
        <f t="shared" si="5"/>
        <v>0</v>
      </c>
      <c r="DX16" s="89">
        <f t="shared" si="5"/>
        <v>0</v>
      </c>
      <c r="DY16" s="89">
        <f t="shared" si="5"/>
        <v>0</v>
      </c>
      <c r="DZ16" s="89">
        <f t="shared" si="5"/>
        <v>0</v>
      </c>
      <c r="EA16" s="89">
        <f t="shared" si="5"/>
        <v>0</v>
      </c>
      <c r="EB16" s="1"/>
    </row>
    <row r="17" spans="1:163" x14ac:dyDescent="0.25">
      <c r="F17" s="101"/>
      <c r="G17" s="100"/>
      <c r="H17" s="100"/>
      <c r="I17" s="100"/>
      <c r="J17" s="100"/>
      <c r="K17" s="100"/>
      <c r="L17" s="100"/>
      <c r="M17" s="100"/>
      <c r="N17" s="100"/>
      <c r="O17" s="100"/>
      <c r="P17" s="100"/>
      <c r="Q17" s="100"/>
      <c r="R17" s="100"/>
      <c r="S17" s="100"/>
      <c r="T17" s="100"/>
      <c r="U17" s="100"/>
      <c r="V17" s="100"/>
      <c r="W17" s="100"/>
      <c r="X17" s="100"/>
      <c r="Y17" s="100"/>
      <c r="Z17" s="100"/>
      <c r="AA17" s="100"/>
      <c r="AB17" s="100"/>
      <c r="AC17" s="100"/>
      <c r="AD17" s="100"/>
      <c r="AE17" s="100"/>
      <c r="AF17" s="100"/>
      <c r="AG17" s="100"/>
      <c r="AH17" s="100"/>
      <c r="AI17" s="100"/>
      <c r="AJ17" s="100"/>
      <c r="AK17" s="1"/>
      <c r="AL17" s="99">
        <f t="shared" si="0"/>
        <v>0</v>
      </c>
      <c r="AM17" s="99">
        <f t="shared" si="0"/>
        <v>0</v>
      </c>
      <c r="AN17" s="99">
        <f t="shared" si="0"/>
        <v>0</v>
      </c>
      <c r="AO17" s="99">
        <f t="shared" si="0"/>
        <v>0</v>
      </c>
      <c r="AP17" s="99">
        <f t="shared" si="0"/>
        <v>0</v>
      </c>
      <c r="AQ17" s="99">
        <f t="shared" si="0"/>
        <v>0</v>
      </c>
      <c r="AR17" s="99">
        <f t="shared" si="0"/>
        <v>0</v>
      </c>
      <c r="AS17" s="99">
        <f t="shared" si="0"/>
        <v>0</v>
      </c>
      <c r="AT17" s="99">
        <f t="shared" si="0"/>
        <v>0</v>
      </c>
      <c r="AU17" s="99">
        <f t="shared" si="0"/>
        <v>0</v>
      </c>
      <c r="AV17" s="99">
        <f t="shared" si="0"/>
        <v>0</v>
      </c>
      <c r="AW17" s="99">
        <f t="shared" si="0"/>
        <v>0</v>
      </c>
      <c r="AX17" s="99">
        <f t="shared" si="0"/>
        <v>0</v>
      </c>
      <c r="AY17" s="99">
        <f t="shared" si="0"/>
        <v>0</v>
      </c>
      <c r="AZ17" s="99">
        <f t="shared" si="0"/>
        <v>0</v>
      </c>
      <c r="BA17" s="99">
        <f t="shared" si="0"/>
        <v>0</v>
      </c>
      <c r="BB17" s="99">
        <f t="shared" si="1"/>
        <v>0</v>
      </c>
      <c r="BC17" s="99">
        <f t="shared" si="1"/>
        <v>0</v>
      </c>
      <c r="BD17" s="99">
        <f t="shared" si="1"/>
        <v>0</v>
      </c>
      <c r="BE17" s="99">
        <f t="shared" si="1"/>
        <v>0</v>
      </c>
      <c r="BF17" s="99">
        <f t="shared" si="1"/>
        <v>0</v>
      </c>
      <c r="BG17" s="99">
        <f t="shared" si="1"/>
        <v>0</v>
      </c>
      <c r="BH17" s="99">
        <f t="shared" si="1"/>
        <v>0</v>
      </c>
      <c r="BI17" s="99">
        <f t="shared" si="1"/>
        <v>0</v>
      </c>
      <c r="BJ17" s="99">
        <f t="shared" si="1"/>
        <v>0</v>
      </c>
      <c r="BK17" s="99">
        <f t="shared" si="1"/>
        <v>0</v>
      </c>
      <c r="BL17" s="99">
        <f t="shared" si="1"/>
        <v>0</v>
      </c>
      <c r="BM17" s="99">
        <f t="shared" si="1"/>
        <v>0</v>
      </c>
      <c r="BN17" s="99">
        <f t="shared" si="1"/>
        <v>0</v>
      </c>
      <c r="BO17" s="99">
        <f t="shared" si="1"/>
        <v>0</v>
      </c>
      <c r="BP17" s="99">
        <f t="shared" si="1"/>
        <v>0</v>
      </c>
      <c r="BQ17" s="92">
        <f t="shared" si="6"/>
        <v>0</v>
      </c>
      <c r="BR17" s="51">
        <f t="shared" si="2"/>
        <v>0</v>
      </c>
      <c r="BS17" s="52">
        <f t="shared" si="2"/>
        <v>0</v>
      </c>
      <c r="BT17" s="52">
        <f t="shared" si="2"/>
        <v>0</v>
      </c>
      <c r="BU17" s="52">
        <f t="shared" si="2"/>
        <v>0</v>
      </c>
      <c r="BV17" s="52">
        <f t="shared" si="2"/>
        <v>0</v>
      </c>
      <c r="BW17" s="52">
        <f t="shared" si="2"/>
        <v>0</v>
      </c>
      <c r="BX17" s="52">
        <f t="shared" si="2"/>
        <v>0</v>
      </c>
      <c r="BY17" s="52">
        <f t="shared" si="2"/>
        <v>0</v>
      </c>
      <c r="BZ17" s="52">
        <f t="shared" si="2"/>
        <v>0</v>
      </c>
      <c r="CA17" s="52">
        <f t="shared" si="2"/>
        <v>0</v>
      </c>
      <c r="CB17" s="52">
        <f t="shared" si="2"/>
        <v>0</v>
      </c>
      <c r="CC17" s="52">
        <f t="shared" si="2"/>
        <v>0</v>
      </c>
      <c r="CD17" s="52">
        <f t="shared" si="2"/>
        <v>0</v>
      </c>
      <c r="CE17" s="52">
        <f t="shared" si="2"/>
        <v>0</v>
      </c>
      <c r="CF17" s="52">
        <f t="shared" si="2"/>
        <v>0</v>
      </c>
      <c r="CG17" s="52">
        <f t="shared" si="2"/>
        <v>0</v>
      </c>
      <c r="CH17" s="52">
        <f t="shared" si="3"/>
        <v>0</v>
      </c>
      <c r="CI17" s="52">
        <f t="shared" si="3"/>
        <v>0</v>
      </c>
      <c r="CJ17" s="52">
        <f t="shared" si="3"/>
        <v>0</v>
      </c>
      <c r="CK17" s="52">
        <f t="shared" si="3"/>
        <v>0</v>
      </c>
      <c r="CL17" s="52">
        <f t="shared" si="3"/>
        <v>0</v>
      </c>
      <c r="CM17" s="52">
        <f t="shared" si="3"/>
        <v>0</v>
      </c>
      <c r="CN17" s="52">
        <f t="shared" si="3"/>
        <v>0</v>
      </c>
      <c r="CO17" s="52">
        <f t="shared" si="3"/>
        <v>0</v>
      </c>
      <c r="CP17" s="52">
        <f t="shared" si="3"/>
        <v>0</v>
      </c>
      <c r="CQ17" s="52">
        <f t="shared" si="3"/>
        <v>0</v>
      </c>
      <c r="CR17" s="52">
        <f t="shared" si="3"/>
        <v>0</v>
      </c>
      <c r="CS17" s="52">
        <f t="shared" si="3"/>
        <v>0</v>
      </c>
      <c r="CT17" s="52">
        <f t="shared" si="3"/>
        <v>0</v>
      </c>
      <c r="CU17" s="52">
        <f t="shared" si="3"/>
        <v>0</v>
      </c>
      <c r="CV17" s="65">
        <f t="shared" si="3"/>
        <v>0</v>
      </c>
      <c r="CW17" s="88">
        <f t="shared" si="4"/>
        <v>0</v>
      </c>
      <c r="CX17" s="89">
        <f t="shared" si="4"/>
        <v>0</v>
      </c>
      <c r="CY17" s="89">
        <f t="shared" si="4"/>
        <v>0</v>
      </c>
      <c r="CZ17" s="89">
        <f t="shared" si="4"/>
        <v>0</v>
      </c>
      <c r="DA17" s="89">
        <f t="shared" si="4"/>
        <v>0</v>
      </c>
      <c r="DB17" s="89">
        <f t="shared" si="4"/>
        <v>0</v>
      </c>
      <c r="DC17" s="89">
        <f t="shared" si="4"/>
        <v>0</v>
      </c>
      <c r="DD17" s="89">
        <f t="shared" si="4"/>
        <v>0</v>
      </c>
      <c r="DE17" s="89">
        <f t="shared" si="4"/>
        <v>0</v>
      </c>
      <c r="DF17" s="89">
        <f t="shared" si="4"/>
        <v>0</v>
      </c>
      <c r="DG17" s="89">
        <f t="shared" si="4"/>
        <v>0</v>
      </c>
      <c r="DH17" s="89">
        <f t="shared" si="4"/>
        <v>0</v>
      </c>
      <c r="DI17" s="89">
        <f t="shared" si="4"/>
        <v>0</v>
      </c>
      <c r="DJ17" s="89">
        <f t="shared" si="4"/>
        <v>0</v>
      </c>
      <c r="DK17" s="89">
        <f t="shared" si="4"/>
        <v>0</v>
      </c>
      <c r="DL17" s="89">
        <f t="shared" si="4"/>
        <v>0</v>
      </c>
      <c r="DM17" s="89">
        <f t="shared" si="5"/>
        <v>0</v>
      </c>
      <c r="DN17" s="89">
        <f t="shared" si="5"/>
        <v>0</v>
      </c>
      <c r="DO17" s="89">
        <f t="shared" si="5"/>
        <v>0</v>
      </c>
      <c r="DP17" s="89">
        <f t="shared" si="5"/>
        <v>0</v>
      </c>
      <c r="DQ17" s="89">
        <f t="shared" si="5"/>
        <v>0</v>
      </c>
      <c r="DR17" s="89">
        <f t="shared" si="5"/>
        <v>0</v>
      </c>
      <c r="DS17" s="89">
        <f t="shared" si="5"/>
        <v>0</v>
      </c>
      <c r="DT17" s="89">
        <f t="shared" si="5"/>
        <v>0</v>
      </c>
      <c r="DU17" s="89">
        <f t="shared" si="5"/>
        <v>0</v>
      </c>
      <c r="DV17" s="89">
        <f t="shared" si="5"/>
        <v>0</v>
      </c>
      <c r="DW17" s="89">
        <f t="shared" si="5"/>
        <v>0</v>
      </c>
      <c r="DX17" s="89">
        <f t="shared" si="5"/>
        <v>0</v>
      </c>
      <c r="DY17" s="89">
        <f t="shared" si="5"/>
        <v>0</v>
      </c>
      <c r="DZ17" s="89">
        <f t="shared" si="5"/>
        <v>0</v>
      </c>
      <c r="EA17" s="89">
        <f t="shared" si="5"/>
        <v>0</v>
      </c>
      <c r="EB17" s="1"/>
    </row>
    <row r="18" spans="1:163" x14ac:dyDescent="0.25">
      <c r="F18" s="101"/>
      <c r="G18" s="100"/>
      <c r="H18" s="100"/>
      <c r="I18" s="100"/>
      <c r="J18" s="100"/>
      <c r="K18" s="100"/>
      <c r="L18" s="100"/>
      <c r="M18" s="100"/>
      <c r="N18" s="100"/>
      <c r="O18" s="100"/>
      <c r="P18" s="100"/>
      <c r="Q18" s="100"/>
      <c r="R18" s="100"/>
      <c r="S18" s="100"/>
      <c r="T18" s="100"/>
      <c r="U18" s="100"/>
      <c r="V18" s="100"/>
      <c r="W18" s="100"/>
      <c r="X18" s="100"/>
      <c r="Y18" s="100"/>
      <c r="Z18" s="100"/>
      <c r="AA18" s="100"/>
      <c r="AB18" s="100"/>
      <c r="AC18" s="100"/>
      <c r="AD18" s="100"/>
      <c r="AE18" s="100"/>
      <c r="AF18" s="100"/>
      <c r="AG18" s="100"/>
      <c r="AH18" s="100"/>
      <c r="AI18" s="100"/>
      <c r="AJ18" s="100"/>
      <c r="AK18" s="1"/>
      <c r="AL18" s="99">
        <f t="shared" si="0"/>
        <v>0</v>
      </c>
      <c r="AM18" s="99">
        <f t="shared" si="0"/>
        <v>0</v>
      </c>
      <c r="AN18" s="99">
        <f t="shared" si="0"/>
        <v>0</v>
      </c>
      <c r="AO18" s="99">
        <f t="shared" si="0"/>
        <v>0</v>
      </c>
      <c r="AP18" s="99">
        <f t="shared" si="0"/>
        <v>0</v>
      </c>
      <c r="AQ18" s="99">
        <f t="shared" si="0"/>
        <v>0</v>
      </c>
      <c r="AR18" s="99">
        <f t="shared" si="0"/>
        <v>0</v>
      </c>
      <c r="AS18" s="99">
        <f t="shared" si="0"/>
        <v>0</v>
      </c>
      <c r="AT18" s="99">
        <f t="shared" si="0"/>
        <v>0</v>
      </c>
      <c r="AU18" s="99">
        <f t="shared" si="0"/>
        <v>0</v>
      </c>
      <c r="AV18" s="99">
        <f t="shared" si="0"/>
        <v>0</v>
      </c>
      <c r="AW18" s="99">
        <f t="shared" si="0"/>
        <v>0</v>
      </c>
      <c r="AX18" s="99">
        <f t="shared" si="0"/>
        <v>0</v>
      </c>
      <c r="AY18" s="99">
        <f t="shared" si="0"/>
        <v>0</v>
      </c>
      <c r="AZ18" s="99">
        <f t="shared" si="0"/>
        <v>0</v>
      </c>
      <c r="BA18" s="99">
        <f t="shared" si="0"/>
        <v>0</v>
      </c>
      <c r="BB18" s="99">
        <f t="shared" si="1"/>
        <v>0</v>
      </c>
      <c r="BC18" s="99">
        <f t="shared" si="1"/>
        <v>0</v>
      </c>
      <c r="BD18" s="99">
        <f t="shared" si="1"/>
        <v>0</v>
      </c>
      <c r="BE18" s="99">
        <f t="shared" si="1"/>
        <v>0</v>
      </c>
      <c r="BF18" s="99">
        <f t="shared" si="1"/>
        <v>0</v>
      </c>
      <c r="BG18" s="99">
        <f t="shared" si="1"/>
        <v>0</v>
      </c>
      <c r="BH18" s="99">
        <f t="shared" si="1"/>
        <v>0</v>
      </c>
      <c r="BI18" s="99">
        <f t="shared" si="1"/>
        <v>0</v>
      </c>
      <c r="BJ18" s="99">
        <f t="shared" si="1"/>
        <v>0</v>
      </c>
      <c r="BK18" s="99">
        <f t="shared" si="1"/>
        <v>0</v>
      </c>
      <c r="BL18" s="99">
        <f t="shared" si="1"/>
        <v>0</v>
      </c>
      <c r="BM18" s="99">
        <f t="shared" si="1"/>
        <v>0</v>
      </c>
      <c r="BN18" s="99">
        <f t="shared" si="1"/>
        <v>0</v>
      </c>
      <c r="BO18" s="99">
        <f t="shared" si="1"/>
        <v>0</v>
      </c>
      <c r="BP18" s="99">
        <f t="shared" si="1"/>
        <v>0</v>
      </c>
      <c r="BQ18" s="92">
        <f t="shared" si="6"/>
        <v>0</v>
      </c>
      <c r="BR18" s="51">
        <f t="shared" si="2"/>
        <v>0</v>
      </c>
      <c r="BS18" s="52">
        <f t="shared" si="2"/>
        <v>0</v>
      </c>
      <c r="BT18" s="52">
        <f t="shared" si="2"/>
        <v>0</v>
      </c>
      <c r="BU18" s="52">
        <f t="shared" si="2"/>
        <v>0</v>
      </c>
      <c r="BV18" s="52">
        <f t="shared" si="2"/>
        <v>0</v>
      </c>
      <c r="BW18" s="52">
        <f t="shared" si="2"/>
        <v>0</v>
      </c>
      <c r="BX18" s="52">
        <f t="shared" si="2"/>
        <v>0</v>
      </c>
      <c r="BY18" s="52">
        <f t="shared" si="2"/>
        <v>0</v>
      </c>
      <c r="BZ18" s="52">
        <f t="shared" si="2"/>
        <v>0</v>
      </c>
      <c r="CA18" s="52">
        <f t="shared" si="2"/>
        <v>0</v>
      </c>
      <c r="CB18" s="52">
        <f t="shared" si="2"/>
        <v>0</v>
      </c>
      <c r="CC18" s="52">
        <f t="shared" si="2"/>
        <v>0</v>
      </c>
      <c r="CD18" s="52">
        <f t="shared" si="2"/>
        <v>0</v>
      </c>
      <c r="CE18" s="52">
        <f t="shared" si="2"/>
        <v>0</v>
      </c>
      <c r="CF18" s="52">
        <f t="shared" si="2"/>
        <v>0</v>
      </c>
      <c r="CG18" s="52">
        <f t="shared" si="2"/>
        <v>0</v>
      </c>
      <c r="CH18" s="52">
        <f t="shared" si="3"/>
        <v>0</v>
      </c>
      <c r="CI18" s="52">
        <f t="shared" si="3"/>
        <v>0</v>
      </c>
      <c r="CJ18" s="52">
        <f t="shared" si="3"/>
        <v>0</v>
      </c>
      <c r="CK18" s="52">
        <f t="shared" si="3"/>
        <v>0</v>
      </c>
      <c r="CL18" s="52">
        <f t="shared" si="3"/>
        <v>0</v>
      </c>
      <c r="CM18" s="52">
        <f t="shared" si="3"/>
        <v>0</v>
      </c>
      <c r="CN18" s="52">
        <f t="shared" si="3"/>
        <v>0</v>
      </c>
      <c r="CO18" s="52">
        <f t="shared" si="3"/>
        <v>0</v>
      </c>
      <c r="CP18" s="52">
        <f t="shared" si="3"/>
        <v>0</v>
      </c>
      <c r="CQ18" s="52">
        <f t="shared" si="3"/>
        <v>0</v>
      </c>
      <c r="CR18" s="52">
        <f t="shared" si="3"/>
        <v>0</v>
      </c>
      <c r="CS18" s="52">
        <f t="shared" si="3"/>
        <v>0</v>
      </c>
      <c r="CT18" s="52">
        <f t="shared" si="3"/>
        <v>0</v>
      </c>
      <c r="CU18" s="52">
        <f t="shared" si="3"/>
        <v>0</v>
      </c>
      <c r="CV18" s="65">
        <f t="shared" si="3"/>
        <v>0</v>
      </c>
      <c r="CW18" s="88">
        <f t="shared" si="4"/>
        <v>0</v>
      </c>
      <c r="CX18" s="89">
        <f t="shared" si="4"/>
        <v>0</v>
      </c>
      <c r="CY18" s="89">
        <f t="shared" si="4"/>
        <v>0</v>
      </c>
      <c r="CZ18" s="89">
        <f t="shared" si="4"/>
        <v>0</v>
      </c>
      <c r="DA18" s="89">
        <f t="shared" si="4"/>
        <v>0</v>
      </c>
      <c r="DB18" s="89">
        <f t="shared" si="4"/>
        <v>0</v>
      </c>
      <c r="DC18" s="89">
        <f t="shared" si="4"/>
        <v>0</v>
      </c>
      <c r="DD18" s="89">
        <f t="shared" si="4"/>
        <v>0</v>
      </c>
      <c r="DE18" s="89">
        <f t="shared" si="4"/>
        <v>0</v>
      </c>
      <c r="DF18" s="89">
        <f t="shared" si="4"/>
        <v>0</v>
      </c>
      <c r="DG18" s="89">
        <f t="shared" si="4"/>
        <v>0</v>
      </c>
      <c r="DH18" s="89">
        <f t="shared" si="4"/>
        <v>0</v>
      </c>
      <c r="DI18" s="89">
        <f t="shared" si="4"/>
        <v>0</v>
      </c>
      <c r="DJ18" s="89">
        <f t="shared" si="4"/>
        <v>0</v>
      </c>
      <c r="DK18" s="89">
        <f t="shared" si="4"/>
        <v>0</v>
      </c>
      <c r="DL18" s="89">
        <f t="shared" si="4"/>
        <v>0</v>
      </c>
      <c r="DM18" s="89">
        <f t="shared" si="5"/>
        <v>0</v>
      </c>
      <c r="DN18" s="89">
        <f t="shared" si="5"/>
        <v>0</v>
      </c>
      <c r="DO18" s="89">
        <f t="shared" si="5"/>
        <v>0</v>
      </c>
      <c r="DP18" s="89">
        <f t="shared" si="5"/>
        <v>0</v>
      </c>
      <c r="DQ18" s="89">
        <f t="shared" si="5"/>
        <v>0</v>
      </c>
      <c r="DR18" s="89">
        <f t="shared" si="5"/>
        <v>0</v>
      </c>
      <c r="DS18" s="89">
        <f t="shared" si="5"/>
        <v>0</v>
      </c>
      <c r="DT18" s="89">
        <f t="shared" si="5"/>
        <v>0</v>
      </c>
      <c r="DU18" s="89">
        <f t="shared" si="5"/>
        <v>0</v>
      </c>
      <c r="DV18" s="89">
        <f t="shared" si="5"/>
        <v>0</v>
      </c>
      <c r="DW18" s="89">
        <f t="shared" si="5"/>
        <v>0</v>
      </c>
      <c r="DX18" s="89">
        <f t="shared" si="5"/>
        <v>0</v>
      </c>
      <c r="DY18" s="89">
        <f t="shared" si="5"/>
        <v>0</v>
      </c>
      <c r="DZ18" s="89">
        <f t="shared" si="5"/>
        <v>0</v>
      </c>
      <c r="EA18" s="89">
        <f t="shared" si="5"/>
        <v>0</v>
      </c>
      <c r="EB18" s="1"/>
    </row>
    <row r="19" spans="1:163" ht="15.75" customHeight="1" x14ac:dyDescent="0.25">
      <c r="A19" s="13"/>
      <c r="B19" s="13"/>
      <c r="C19" s="13"/>
      <c r="D19" s="13"/>
      <c r="E19" s="13"/>
      <c r="F19" s="63"/>
      <c r="G19" s="64"/>
      <c r="H19" s="64"/>
      <c r="I19" s="64"/>
      <c r="J19" s="64"/>
      <c r="K19" s="64"/>
      <c r="L19" s="64"/>
      <c r="M19" s="64"/>
      <c r="N19" s="64"/>
      <c r="O19" s="64"/>
      <c r="P19" s="64"/>
      <c r="Q19" s="64"/>
      <c r="R19" s="64"/>
      <c r="S19" s="64"/>
      <c r="T19" s="64"/>
      <c r="U19" s="64"/>
      <c r="V19" s="64"/>
      <c r="W19" s="64"/>
      <c r="X19" s="64"/>
      <c r="Y19" s="64"/>
      <c r="Z19" s="64"/>
      <c r="AA19" s="64"/>
      <c r="AB19" s="64"/>
      <c r="AC19" s="64"/>
      <c r="AD19" s="64"/>
      <c r="AE19" s="64"/>
      <c r="AF19" s="64"/>
      <c r="AG19" s="64"/>
      <c r="AH19" s="64"/>
      <c r="AI19" s="64"/>
      <c r="AJ19" s="64"/>
      <c r="AK19" s="13"/>
      <c r="AL19" s="80">
        <f t="shared" si="0"/>
        <v>0</v>
      </c>
      <c r="AM19" s="80">
        <f t="shared" si="0"/>
        <v>0</v>
      </c>
      <c r="AN19" s="80">
        <f t="shared" si="0"/>
        <v>0</v>
      </c>
      <c r="AO19" s="80">
        <f t="shared" si="0"/>
        <v>0</v>
      </c>
      <c r="AP19" s="80">
        <f t="shared" si="0"/>
        <v>0</v>
      </c>
      <c r="AQ19" s="80">
        <f t="shared" si="0"/>
        <v>0</v>
      </c>
      <c r="AR19" s="80">
        <f t="shared" si="0"/>
        <v>0</v>
      </c>
      <c r="AS19" s="80">
        <f t="shared" si="0"/>
        <v>0</v>
      </c>
      <c r="AT19" s="80">
        <f t="shared" si="0"/>
        <v>0</v>
      </c>
      <c r="AU19" s="80">
        <f t="shared" si="0"/>
        <v>0</v>
      </c>
      <c r="AV19" s="80">
        <f t="shared" si="0"/>
        <v>0</v>
      </c>
      <c r="AW19" s="80">
        <f t="shared" si="0"/>
        <v>0</v>
      </c>
      <c r="AX19" s="80">
        <f t="shared" si="0"/>
        <v>0</v>
      </c>
      <c r="AY19" s="80">
        <f t="shared" si="0"/>
        <v>0</v>
      </c>
      <c r="AZ19" s="80">
        <f t="shared" si="0"/>
        <v>0</v>
      </c>
      <c r="BA19" s="80">
        <f t="shared" si="0"/>
        <v>0</v>
      </c>
      <c r="BB19" s="80">
        <f t="shared" si="1"/>
        <v>0</v>
      </c>
      <c r="BC19" s="80">
        <f t="shared" si="1"/>
        <v>0</v>
      </c>
      <c r="BD19" s="80">
        <f t="shared" si="1"/>
        <v>0</v>
      </c>
      <c r="BE19" s="80">
        <f t="shared" si="1"/>
        <v>0</v>
      </c>
      <c r="BF19" s="80">
        <f t="shared" si="1"/>
        <v>0</v>
      </c>
      <c r="BG19" s="80">
        <f t="shared" si="1"/>
        <v>0</v>
      </c>
      <c r="BH19" s="80">
        <f t="shared" si="1"/>
        <v>0</v>
      </c>
      <c r="BI19" s="80">
        <f t="shared" si="1"/>
        <v>0</v>
      </c>
      <c r="BJ19" s="80">
        <f t="shared" si="1"/>
        <v>0</v>
      </c>
      <c r="BK19" s="80">
        <f t="shared" si="1"/>
        <v>0</v>
      </c>
      <c r="BL19" s="80">
        <f t="shared" si="1"/>
        <v>0</v>
      </c>
      <c r="BM19" s="80">
        <f t="shared" si="1"/>
        <v>0</v>
      </c>
      <c r="BN19" s="80">
        <f t="shared" si="1"/>
        <v>0</v>
      </c>
      <c r="BO19" s="80">
        <f t="shared" si="1"/>
        <v>0</v>
      </c>
      <c r="BP19" s="80">
        <f t="shared" si="1"/>
        <v>0</v>
      </c>
      <c r="BQ19" s="93">
        <f t="shared" si="6"/>
        <v>0</v>
      </c>
      <c r="BR19" s="81">
        <f t="shared" si="2"/>
        <v>0</v>
      </c>
      <c r="BS19" s="84">
        <f t="shared" si="2"/>
        <v>0</v>
      </c>
      <c r="BT19" s="84">
        <f t="shared" si="2"/>
        <v>0</v>
      </c>
      <c r="BU19" s="84">
        <f t="shared" si="2"/>
        <v>0</v>
      </c>
      <c r="BV19" s="84">
        <f t="shared" si="2"/>
        <v>0</v>
      </c>
      <c r="BW19" s="84">
        <f t="shared" si="2"/>
        <v>0</v>
      </c>
      <c r="BX19" s="84">
        <f t="shared" si="2"/>
        <v>0</v>
      </c>
      <c r="BY19" s="84">
        <f t="shared" si="2"/>
        <v>0</v>
      </c>
      <c r="BZ19" s="84">
        <f t="shared" si="2"/>
        <v>0</v>
      </c>
      <c r="CA19" s="84">
        <f t="shared" si="2"/>
        <v>0</v>
      </c>
      <c r="CB19" s="84">
        <f t="shared" si="2"/>
        <v>0</v>
      </c>
      <c r="CC19" s="84">
        <f t="shared" si="2"/>
        <v>0</v>
      </c>
      <c r="CD19" s="84">
        <f t="shared" si="2"/>
        <v>0</v>
      </c>
      <c r="CE19" s="84">
        <f t="shared" si="2"/>
        <v>0</v>
      </c>
      <c r="CF19" s="84">
        <f t="shared" si="2"/>
        <v>0</v>
      </c>
      <c r="CG19" s="84">
        <f t="shared" si="2"/>
        <v>0</v>
      </c>
      <c r="CH19" s="84">
        <f t="shared" si="3"/>
        <v>0</v>
      </c>
      <c r="CI19" s="84">
        <f t="shared" si="3"/>
        <v>0</v>
      </c>
      <c r="CJ19" s="84">
        <f t="shared" si="3"/>
        <v>0</v>
      </c>
      <c r="CK19" s="84">
        <f t="shared" si="3"/>
        <v>0</v>
      </c>
      <c r="CL19" s="84">
        <f t="shared" si="3"/>
        <v>0</v>
      </c>
      <c r="CM19" s="84">
        <f t="shared" si="3"/>
        <v>0</v>
      </c>
      <c r="CN19" s="84">
        <f t="shared" si="3"/>
        <v>0</v>
      </c>
      <c r="CO19" s="84">
        <f t="shared" si="3"/>
        <v>0</v>
      </c>
      <c r="CP19" s="84">
        <f t="shared" si="3"/>
        <v>0</v>
      </c>
      <c r="CQ19" s="84">
        <f t="shared" si="3"/>
        <v>0</v>
      </c>
      <c r="CR19" s="84">
        <f t="shared" si="3"/>
        <v>0</v>
      </c>
      <c r="CS19" s="84">
        <f t="shared" si="3"/>
        <v>0</v>
      </c>
      <c r="CT19" s="84">
        <f t="shared" si="3"/>
        <v>0</v>
      </c>
      <c r="CU19" s="84">
        <f t="shared" si="3"/>
        <v>0</v>
      </c>
      <c r="CV19" s="85">
        <f t="shared" si="3"/>
        <v>0</v>
      </c>
      <c r="CW19" s="90">
        <f t="shared" si="4"/>
        <v>0</v>
      </c>
      <c r="CX19" s="91">
        <f t="shared" si="4"/>
        <v>0</v>
      </c>
      <c r="CY19" s="91">
        <f t="shared" si="4"/>
        <v>0</v>
      </c>
      <c r="CZ19" s="91">
        <f t="shared" si="4"/>
        <v>0</v>
      </c>
      <c r="DA19" s="91">
        <f t="shared" si="4"/>
        <v>0</v>
      </c>
      <c r="DB19" s="91">
        <f t="shared" si="4"/>
        <v>0</v>
      </c>
      <c r="DC19" s="91">
        <f t="shared" si="4"/>
        <v>0</v>
      </c>
      <c r="DD19" s="91">
        <f t="shared" si="4"/>
        <v>0</v>
      </c>
      <c r="DE19" s="91">
        <f t="shared" si="4"/>
        <v>0</v>
      </c>
      <c r="DF19" s="91">
        <f t="shared" si="4"/>
        <v>0</v>
      </c>
      <c r="DG19" s="91">
        <f t="shared" si="4"/>
        <v>0</v>
      </c>
      <c r="DH19" s="91">
        <f t="shared" si="4"/>
        <v>0</v>
      </c>
      <c r="DI19" s="91">
        <f t="shared" si="4"/>
        <v>0</v>
      </c>
      <c r="DJ19" s="91">
        <f t="shared" si="4"/>
        <v>0</v>
      </c>
      <c r="DK19" s="91">
        <f t="shared" si="4"/>
        <v>0</v>
      </c>
      <c r="DL19" s="91">
        <f t="shared" si="4"/>
        <v>0</v>
      </c>
      <c r="DM19" s="91">
        <f t="shared" si="5"/>
        <v>0</v>
      </c>
      <c r="DN19" s="91">
        <f t="shared" si="5"/>
        <v>0</v>
      </c>
      <c r="DO19" s="91">
        <f t="shared" si="5"/>
        <v>0</v>
      </c>
      <c r="DP19" s="91">
        <f t="shared" si="5"/>
        <v>0</v>
      </c>
      <c r="DQ19" s="91">
        <f t="shared" si="5"/>
        <v>0</v>
      </c>
      <c r="DR19" s="91">
        <f t="shared" si="5"/>
        <v>0</v>
      </c>
      <c r="DS19" s="91">
        <f t="shared" si="5"/>
        <v>0</v>
      </c>
      <c r="DT19" s="91">
        <f t="shared" si="5"/>
        <v>0</v>
      </c>
      <c r="DU19" s="91">
        <f t="shared" si="5"/>
        <v>0</v>
      </c>
      <c r="DV19" s="91">
        <f t="shared" si="5"/>
        <v>0</v>
      </c>
      <c r="DW19" s="91">
        <f t="shared" si="5"/>
        <v>0</v>
      </c>
      <c r="DX19" s="91">
        <f t="shared" si="5"/>
        <v>0</v>
      </c>
      <c r="DY19" s="91">
        <f t="shared" si="5"/>
        <v>0</v>
      </c>
      <c r="DZ19" s="91">
        <f t="shared" si="5"/>
        <v>0</v>
      </c>
      <c r="EA19" s="91">
        <f t="shared" si="5"/>
        <v>0</v>
      </c>
      <c r="EB19" s="1"/>
    </row>
    <row r="20" spans="1:163" x14ac:dyDescent="0.25">
      <c r="E20" s="1" t="s">
        <v>32</v>
      </c>
      <c r="F20" s="101">
        <f>SUM(F6:F19)</f>
        <v>137436.56086042183</v>
      </c>
      <c r="G20" s="100">
        <f>SUM(G6:G19)</f>
        <v>137501.87840531449</v>
      </c>
      <c r="H20" s="100">
        <f t="shared" ref="H20:AJ20" si="7">SUM(H6:H19)</f>
        <v>137555.58472468014</v>
      </c>
      <c r="I20" s="100">
        <f t="shared" si="7"/>
        <v>137558.92387333326</v>
      </c>
      <c r="J20" s="100">
        <f t="shared" si="7"/>
        <v>137703.63989065323</v>
      </c>
      <c r="K20" s="100">
        <f t="shared" si="7"/>
        <v>137771.54938230666</v>
      </c>
      <c r="L20" s="100">
        <f t="shared" si="7"/>
        <v>137771.54938230666</v>
      </c>
      <c r="M20" s="100">
        <f t="shared" si="7"/>
        <v>137771.54938230666</v>
      </c>
      <c r="N20" s="100">
        <f t="shared" si="7"/>
        <v>137771.54938230666</v>
      </c>
      <c r="O20" s="100">
        <f t="shared" si="7"/>
        <v>137771.54938230666</v>
      </c>
      <c r="P20" s="100">
        <f t="shared" si="7"/>
        <v>137789.14082522367</v>
      </c>
      <c r="Q20" s="100">
        <f t="shared" si="7"/>
        <v>137789.14082522367</v>
      </c>
      <c r="R20" s="100">
        <f t="shared" si="7"/>
        <v>137789.14082522367</v>
      </c>
      <c r="S20" s="100">
        <f t="shared" si="7"/>
        <v>137793.06286971224</v>
      </c>
      <c r="T20" s="100">
        <f t="shared" si="7"/>
        <v>137795.73423189452</v>
      </c>
      <c r="U20" s="100">
        <f t="shared" si="7"/>
        <v>137795.73423189452</v>
      </c>
      <c r="V20" s="100">
        <f t="shared" si="7"/>
        <v>137795.73423189452</v>
      </c>
      <c r="W20" s="100">
        <f t="shared" si="7"/>
        <v>137795.73423189452</v>
      </c>
      <c r="X20" s="100">
        <f t="shared" si="7"/>
        <v>137795.73423189452</v>
      </c>
      <c r="Y20" s="100">
        <f t="shared" si="7"/>
        <v>137795.73423189452</v>
      </c>
      <c r="Z20" s="100">
        <f t="shared" si="7"/>
        <v>137808.45430132913</v>
      </c>
      <c r="AA20" s="100">
        <f t="shared" si="7"/>
        <v>137808.45430132913</v>
      </c>
      <c r="AB20" s="100">
        <f t="shared" si="7"/>
        <v>137811.39666152935</v>
      </c>
      <c r="AC20" s="100">
        <f t="shared" si="7"/>
        <v>137811.39666152935</v>
      </c>
      <c r="AD20" s="100">
        <f t="shared" si="7"/>
        <v>137811.39666152935</v>
      </c>
      <c r="AE20" s="100">
        <f t="shared" si="7"/>
        <v>137811.39666152935</v>
      </c>
      <c r="AF20" s="100">
        <f t="shared" si="7"/>
        <v>137811.39666152935</v>
      </c>
      <c r="AG20" s="100">
        <f t="shared" si="7"/>
        <v>137811.39666152935</v>
      </c>
      <c r="AH20" s="100">
        <f t="shared" si="7"/>
        <v>137811.39666152935</v>
      </c>
      <c r="AI20" s="100">
        <f t="shared" si="7"/>
        <v>137811.39666152935</v>
      </c>
      <c r="AJ20" s="100">
        <f t="shared" si="7"/>
        <v>137811.39666152935</v>
      </c>
      <c r="AK20" s="1"/>
      <c r="AL20" s="99">
        <f>SUM(AL6:AL19)</f>
        <v>11094.132107661862</v>
      </c>
      <c r="AM20" s="99">
        <f t="shared" ref="AM20:BP20" si="8">SUM(AM6:AM19)</f>
        <v>11098.771431187863</v>
      </c>
      <c r="AN20" s="99">
        <f t="shared" si="8"/>
        <v>11103.40771895175</v>
      </c>
      <c r="AO20" s="99">
        <f t="shared" si="8"/>
        <v>11104.018783155272</v>
      </c>
      <c r="AP20" s="99">
        <f t="shared" si="8"/>
        <v>11116.495874595323</v>
      </c>
      <c r="AQ20" s="99">
        <f t="shared" si="8"/>
        <v>11122.403603254534</v>
      </c>
      <c r="AR20" s="99">
        <f t="shared" si="8"/>
        <v>11122.403603254534</v>
      </c>
      <c r="AS20" s="99">
        <f t="shared" si="8"/>
        <v>11122.403603254534</v>
      </c>
      <c r="AT20" s="99">
        <f t="shared" si="8"/>
        <v>11122.403603254534</v>
      </c>
      <c r="AU20" s="99">
        <f t="shared" si="8"/>
        <v>11122.403603254534</v>
      </c>
      <c r="AV20" s="99">
        <f t="shared" si="8"/>
        <v>11123.81619612077</v>
      </c>
      <c r="AW20" s="99">
        <f t="shared" si="8"/>
        <v>11123.81619612077</v>
      </c>
      <c r="AX20" s="99">
        <f t="shared" si="8"/>
        <v>11123.81619612077</v>
      </c>
      <c r="AY20" s="99">
        <f t="shared" si="8"/>
        <v>11124.53393026218</v>
      </c>
      <c r="AZ20" s="99">
        <f t="shared" si="8"/>
        <v>11125.022789541536</v>
      </c>
      <c r="BA20" s="99">
        <f t="shared" si="8"/>
        <v>11125.022789541536</v>
      </c>
      <c r="BB20" s="99">
        <f t="shared" si="8"/>
        <v>11125.022789541536</v>
      </c>
      <c r="BC20" s="99">
        <f t="shared" si="8"/>
        <v>11125.022789541536</v>
      </c>
      <c r="BD20" s="99">
        <f t="shared" si="8"/>
        <v>11125.022789541536</v>
      </c>
      <c r="BE20" s="99">
        <f t="shared" si="8"/>
        <v>11125.022789541536</v>
      </c>
      <c r="BF20" s="99">
        <f t="shared" si="8"/>
        <v>11126.125201350482</v>
      </c>
      <c r="BG20" s="99">
        <f t="shared" si="8"/>
        <v>11126.125201350482</v>
      </c>
      <c r="BH20" s="99">
        <f t="shared" si="8"/>
        <v>11126.66365326712</v>
      </c>
      <c r="BI20" s="99">
        <f t="shared" si="8"/>
        <v>11126.66365326712</v>
      </c>
      <c r="BJ20" s="99">
        <f t="shared" si="8"/>
        <v>11126.66365326712</v>
      </c>
      <c r="BK20" s="99">
        <f t="shared" si="8"/>
        <v>11126.66365326712</v>
      </c>
      <c r="BL20" s="99">
        <f t="shared" si="8"/>
        <v>11126.66365326712</v>
      </c>
      <c r="BM20" s="99">
        <f t="shared" si="8"/>
        <v>11126.66365326712</v>
      </c>
      <c r="BN20" s="99">
        <f t="shared" si="8"/>
        <v>11126.66365326712</v>
      </c>
      <c r="BO20" s="99">
        <f t="shared" si="8"/>
        <v>11126.66365326712</v>
      </c>
      <c r="BP20" s="99">
        <f t="shared" si="8"/>
        <v>11126.66365326712</v>
      </c>
      <c r="BQ20" s="1"/>
      <c r="BR20" s="51">
        <f t="shared" ref="BR20:EA20" si="9">SUM(BR6:BR19)</f>
        <v>984.18471788240504</v>
      </c>
      <c r="BS20" s="52">
        <f t="shared" si="9"/>
        <v>984.46026056256221</v>
      </c>
      <c r="BT20" s="52">
        <f t="shared" si="9"/>
        <v>984.82561944913061</v>
      </c>
      <c r="BU20" s="52">
        <f t="shared" si="9"/>
        <v>984.82561944913061</v>
      </c>
      <c r="BV20" s="52">
        <f t="shared" si="9"/>
        <v>985.81121756427274</v>
      </c>
      <c r="BW20" s="52">
        <f t="shared" si="9"/>
        <v>986.2700095017675</v>
      </c>
      <c r="BX20" s="52">
        <f t="shared" si="9"/>
        <v>986.2700095017675</v>
      </c>
      <c r="BY20" s="52">
        <f t="shared" si="9"/>
        <v>986.2700095017675</v>
      </c>
      <c r="BZ20" s="52">
        <f t="shared" si="9"/>
        <v>986.2700095017675</v>
      </c>
      <c r="CA20" s="52">
        <f t="shared" si="9"/>
        <v>986.2700095017675</v>
      </c>
      <c r="CB20" s="52">
        <f t="shared" si="9"/>
        <v>986.39714285972877</v>
      </c>
      <c r="CC20" s="52">
        <f t="shared" si="9"/>
        <v>986.39714285972877</v>
      </c>
      <c r="CD20" s="52">
        <f t="shared" si="9"/>
        <v>986.39714285972877</v>
      </c>
      <c r="CE20" s="52">
        <f t="shared" si="9"/>
        <v>986.39714285972877</v>
      </c>
      <c r="CF20" s="52">
        <f t="shared" si="9"/>
        <v>986.39714285972877</v>
      </c>
      <c r="CG20" s="52">
        <f t="shared" si="9"/>
        <v>986.39714285972877</v>
      </c>
      <c r="CH20" s="52">
        <f t="shared" si="9"/>
        <v>986.39714285972877</v>
      </c>
      <c r="CI20" s="52">
        <f t="shared" si="9"/>
        <v>986.39714285972877</v>
      </c>
      <c r="CJ20" s="52">
        <f t="shared" si="9"/>
        <v>986.39714285972877</v>
      </c>
      <c r="CK20" s="52">
        <f t="shared" si="9"/>
        <v>986.39714285972877</v>
      </c>
      <c r="CL20" s="52">
        <f t="shared" si="9"/>
        <v>986.44330761912613</v>
      </c>
      <c r="CM20" s="52">
        <f t="shared" si="9"/>
        <v>986.44330761912613</v>
      </c>
      <c r="CN20" s="52">
        <f t="shared" si="9"/>
        <v>986.44330761912613</v>
      </c>
      <c r="CO20" s="52">
        <f t="shared" si="9"/>
        <v>986.44330761912613</v>
      </c>
      <c r="CP20" s="52">
        <f t="shared" si="9"/>
        <v>986.44330761912613</v>
      </c>
      <c r="CQ20" s="52">
        <f t="shared" si="9"/>
        <v>986.44330761912613</v>
      </c>
      <c r="CR20" s="52">
        <f t="shared" si="9"/>
        <v>986.44330761912613</v>
      </c>
      <c r="CS20" s="52">
        <f t="shared" si="9"/>
        <v>986.44330761912613</v>
      </c>
      <c r="CT20" s="52">
        <f t="shared" si="9"/>
        <v>986.44330761912613</v>
      </c>
      <c r="CU20" s="52">
        <f t="shared" si="9"/>
        <v>986.44330761912613</v>
      </c>
      <c r="CV20" s="65">
        <f>SUM(CV6:CV19)</f>
        <v>986.44330761912613</v>
      </c>
      <c r="CW20" s="88">
        <f t="shared" si="9"/>
        <v>12078.316825544267</v>
      </c>
      <c r="CX20" s="89">
        <f t="shared" si="9"/>
        <v>12083.231691750427</v>
      </c>
      <c r="CY20" s="89">
        <f t="shared" si="9"/>
        <v>12088.23333840088</v>
      </c>
      <c r="CZ20" s="89">
        <f t="shared" si="9"/>
        <v>12088.844402604402</v>
      </c>
      <c r="DA20" s="89">
        <f t="shared" si="9"/>
        <v>12102.307092159595</v>
      </c>
      <c r="DB20" s="89">
        <f t="shared" si="9"/>
        <v>12108.673612756302</v>
      </c>
      <c r="DC20" s="89">
        <f t="shared" si="9"/>
        <v>12108.673612756302</v>
      </c>
      <c r="DD20" s="89">
        <f t="shared" si="9"/>
        <v>12108.673612756302</v>
      </c>
      <c r="DE20" s="89">
        <f t="shared" si="9"/>
        <v>12108.673612756302</v>
      </c>
      <c r="DF20" s="89">
        <f t="shared" si="9"/>
        <v>12108.673612756302</v>
      </c>
      <c r="DG20" s="89">
        <f t="shared" si="9"/>
        <v>12110.2133389805</v>
      </c>
      <c r="DH20" s="89">
        <f t="shared" si="9"/>
        <v>12110.2133389805</v>
      </c>
      <c r="DI20" s="89">
        <f t="shared" si="9"/>
        <v>12110.2133389805</v>
      </c>
      <c r="DJ20" s="89">
        <f t="shared" si="9"/>
        <v>12110.931073121908</v>
      </c>
      <c r="DK20" s="89">
        <f t="shared" si="9"/>
        <v>12111.419932401264</v>
      </c>
      <c r="DL20" s="89">
        <f t="shared" si="9"/>
        <v>12111.419932401264</v>
      </c>
      <c r="DM20" s="89">
        <f t="shared" si="9"/>
        <v>12111.419932401264</v>
      </c>
      <c r="DN20" s="89">
        <f t="shared" si="9"/>
        <v>12111.419932401264</v>
      </c>
      <c r="DO20" s="89">
        <f t="shared" si="9"/>
        <v>12111.419932401264</v>
      </c>
      <c r="DP20" s="89">
        <f t="shared" si="9"/>
        <v>12111.419932401264</v>
      </c>
      <c r="DQ20" s="89">
        <f t="shared" si="9"/>
        <v>12112.568508969609</v>
      </c>
      <c r="DR20" s="89">
        <f t="shared" si="9"/>
        <v>12112.568508969609</v>
      </c>
      <c r="DS20" s="89">
        <f t="shared" si="9"/>
        <v>12113.106960886247</v>
      </c>
      <c r="DT20" s="89">
        <f t="shared" si="9"/>
        <v>12113.106960886247</v>
      </c>
      <c r="DU20" s="89">
        <f t="shared" si="9"/>
        <v>12113.106960886247</v>
      </c>
      <c r="DV20" s="89">
        <f t="shared" si="9"/>
        <v>12113.106960886247</v>
      </c>
      <c r="DW20" s="89">
        <f t="shared" si="9"/>
        <v>12113.106960886247</v>
      </c>
      <c r="DX20" s="89">
        <f t="shared" si="9"/>
        <v>12113.106960886247</v>
      </c>
      <c r="DY20" s="89">
        <f t="shared" si="9"/>
        <v>12113.106960886247</v>
      </c>
      <c r="DZ20" s="89">
        <f t="shared" si="9"/>
        <v>12113.106960886247</v>
      </c>
      <c r="EA20" s="89">
        <f t="shared" si="9"/>
        <v>12113.106960886247</v>
      </c>
      <c r="EB20" s="1"/>
    </row>
    <row r="21" spans="1:163" x14ac:dyDescent="0.25"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  <c r="AA21" s="6"/>
      <c r="AB21" s="6"/>
      <c r="AC21" s="6"/>
      <c r="AD21" s="6"/>
      <c r="AE21" s="6"/>
      <c r="AF21" s="6"/>
      <c r="AG21" s="6"/>
      <c r="AH21" s="6"/>
      <c r="AI21" s="6"/>
      <c r="AJ21" s="6"/>
      <c r="AK21" s="1"/>
      <c r="AL21" s="6"/>
      <c r="AM21" s="6"/>
      <c r="AN21" s="6"/>
      <c r="AO21" s="6"/>
      <c r="AP21" s="6"/>
      <c r="AQ21" s="6"/>
      <c r="AR21" s="6"/>
      <c r="AS21" s="6"/>
      <c r="AT21" s="6"/>
      <c r="AU21" s="6"/>
      <c r="AV21" s="6"/>
      <c r="AW21" s="6"/>
      <c r="AX21" s="6"/>
      <c r="AY21" s="6"/>
      <c r="AZ21" s="6"/>
      <c r="BA21" s="6"/>
      <c r="BB21" s="6"/>
      <c r="BC21" s="6"/>
      <c r="BD21" s="6"/>
      <c r="BE21" s="6"/>
      <c r="BF21" s="6"/>
      <c r="BG21" s="6"/>
      <c r="BH21" s="6"/>
      <c r="BI21" s="6"/>
      <c r="BJ21" s="6"/>
      <c r="BK21" s="6"/>
      <c r="BL21" s="6"/>
      <c r="BM21" s="6"/>
      <c r="BN21" s="6"/>
      <c r="BO21" s="6"/>
      <c r="BP21" s="6"/>
      <c r="BQ21" s="1"/>
      <c r="BR21" s="6"/>
      <c r="BS21" s="6"/>
      <c r="BT21" s="6"/>
      <c r="BU21" s="6"/>
      <c r="BV21" s="6"/>
      <c r="BW21" s="6"/>
      <c r="BX21" s="6"/>
      <c r="BY21" s="6"/>
      <c r="BZ21" s="6"/>
      <c r="CA21" s="6"/>
      <c r="CB21" s="6"/>
      <c r="CC21" s="6"/>
      <c r="CD21" s="6"/>
      <c r="CE21" s="6"/>
      <c r="CF21" s="6"/>
      <c r="CG21" s="6"/>
      <c r="CH21" s="6"/>
      <c r="CI21" s="6"/>
      <c r="CJ21" s="6"/>
      <c r="CK21" s="6"/>
      <c r="CL21" s="6"/>
      <c r="CM21" s="6"/>
      <c r="CN21" s="6"/>
      <c r="CO21" s="6"/>
      <c r="CP21" s="6"/>
      <c r="CQ21" s="6"/>
      <c r="CR21" s="6"/>
      <c r="CS21" s="6"/>
      <c r="CT21" s="6"/>
      <c r="CU21" s="6"/>
      <c r="CV21" s="6"/>
      <c r="CW21" s="6"/>
      <c r="CX21" s="6"/>
      <c r="CY21" s="6"/>
      <c r="CZ21" s="6"/>
      <c r="DA21" s="6"/>
      <c r="DB21" s="6"/>
      <c r="DC21" s="6"/>
      <c r="DD21" s="6"/>
      <c r="DE21" s="6"/>
      <c r="DF21" s="6"/>
      <c r="DG21" s="6"/>
      <c r="DH21" s="6"/>
      <c r="DI21" s="6"/>
      <c r="DJ21" s="6"/>
      <c r="DK21" s="6"/>
      <c r="DL21" s="6"/>
      <c r="DM21" s="6"/>
      <c r="DN21" s="6"/>
      <c r="DO21" s="6"/>
      <c r="DP21" s="6"/>
      <c r="DQ21" s="6"/>
      <c r="DR21" s="6"/>
      <c r="DS21" s="6"/>
      <c r="DT21" s="6"/>
      <c r="DU21" s="6"/>
      <c r="DV21" s="6"/>
      <c r="DW21" s="6"/>
      <c r="DX21" s="6"/>
      <c r="DY21" s="6"/>
      <c r="DZ21" s="6"/>
      <c r="EA21" s="6"/>
      <c r="EB21" s="1"/>
    </row>
    <row r="22" spans="1:163" x14ac:dyDescent="0.25">
      <c r="F22" s="6"/>
      <c r="G22" s="6"/>
      <c r="H22" s="6"/>
      <c r="I22" s="6"/>
      <c r="J22" s="6"/>
      <c r="K22" s="6"/>
      <c r="L22" s="6"/>
      <c r="M22" s="6"/>
      <c r="N22" s="6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  <c r="AA22" s="6"/>
      <c r="AB22" s="6"/>
      <c r="AC22" s="6"/>
      <c r="AD22" s="6"/>
      <c r="AE22" s="6"/>
      <c r="AF22" s="6"/>
      <c r="AG22" s="6"/>
      <c r="AH22" s="6"/>
      <c r="AI22" s="6"/>
      <c r="AJ22" s="6"/>
      <c r="AK22" s="1"/>
      <c r="AL22" s="6"/>
      <c r="AM22" s="6"/>
      <c r="AN22" s="6"/>
      <c r="AO22" s="6"/>
      <c r="AP22" s="6"/>
      <c r="AQ22" s="6"/>
      <c r="AR22" s="6"/>
      <c r="AS22" s="6"/>
      <c r="AT22" s="6"/>
      <c r="AU22" s="6"/>
      <c r="AV22" s="6"/>
      <c r="AW22" s="6"/>
      <c r="AX22" s="6"/>
      <c r="AY22" s="6"/>
      <c r="AZ22" s="6"/>
      <c r="BA22" s="6"/>
      <c r="BB22" s="6"/>
      <c r="BC22" s="6"/>
      <c r="BD22" s="6"/>
      <c r="BE22" s="6"/>
      <c r="BF22" s="6"/>
      <c r="BG22" s="6"/>
      <c r="BH22" s="6"/>
      <c r="BI22" s="6"/>
      <c r="BJ22" s="6"/>
      <c r="BK22" s="6"/>
      <c r="BL22" s="6"/>
      <c r="BM22" s="6"/>
      <c r="BN22" s="6"/>
      <c r="BO22" s="6"/>
      <c r="BP22" s="6"/>
      <c r="BQ22" s="1"/>
      <c r="BR22" s="6"/>
      <c r="BS22" s="6"/>
      <c r="BT22" s="6"/>
      <c r="BU22" s="6"/>
      <c r="BV22" s="6"/>
      <c r="BW22" s="6"/>
      <c r="BX22" s="6"/>
      <c r="BY22" s="6"/>
      <c r="BZ22" s="6"/>
      <c r="CA22" s="6"/>
      <c r="CB22" s="6"/>
      <c r="CC22" s="6"/>
      <c r="CD22" s="6"/>
      <c r="CE22" s="6"/>
      <c r="CF22" s="6"/>
      <c r="CG22" s="6"/>
      <c r="CH22" s="6"/>
      <c r="CI22" s="6"/>
      <c r="CJ22" s="6"/>
      <c r="CK22" s="6"/>
      <c r="CL22" s="6"/>
      <c r="CM22" s="6"/>
      <c r="CN22" s="6"/>
      <c r="CO22" s="6"/>
      <c r="CP22" s="6"/>
      <c r="CQ22" s="6"/>
      <c r="CR22" s="6"/>
      <c r="CS22" s="6"/>
      <c r="CT22" s="6"/>
      <c r="CU22" s="6"/>
      <c r="CV22" s="6"/>
      <c r="CW22" s="6"/>
      <c r="CX22" s="6"/>
      <c r="CY22" s="6"/>
      <c r="CZ22" s="6"/>
      <c r="DA22" s="6"/>
      <c r="DB22" s="6"/>
      <c r="DC22" s="6"/>
      <c r="DD22" s="6"/>
      <c r="DE22" s="6"/>
      <c r="DF22" s="6"/>
      <c r="DG22" s="6"/>
      <c r="DH22" s="6"/>
      <c r="DI22" s="6"/>
      <c r="DJ22" s="6"/>
      <c r="DK22" s="6"/>
      <c r="DL22" s="6"/>
      <c r="DM22" s="6"/>
      <c r="DN22" s="6"/>
      <c r="DO22" s="6"/>
      <c r="DP22" s="6"/>
      <c r="DQ22" s="6"/>
      <c r="DR22" s="6"/>
      <c r="DS22" s="6"/>
      <c r="DT22" s="6"/>
      <c r="DU22" s="6"/>
      <c r="DV22" s="6"/>
      <c r="DW22" s="6"/>
      <c r="DX22" s="6"/>
      <c r="DY22" s="6"/>
      <c r="DZ22" s="6"/>
      <c r="EA22" s="6"/>
      <c r="EB22" s="1"/>
    </row>
    <row r="23" spans="1:163" x14ac:dyDescent="0.25"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A23" s="6"/>
      <c r="AB23" s="6"/>
      <c r="AC23" s="6"/>
      <c r="AD23" s="6"/>
      <c r="AE23" s="6"/>
      <c r="AF23" s="6"/>
      <c r="AG23" s="6"/>
      <c r="AH23" s="6"/>
      <c r="AI23" s="6"/>
      <c r="AJ23" s="6"/>
      <c r="AK23" s="1"/>
      <c r="AL23" s="6"/>
      <c r="AM23" s="6"/>
      <c r="AN23" s="6"/>
      <c r="AO23" s="6"/>
      <c r="AP23" s="6"/>
      <c r="AQ23" s="6"/>
      <c r="AR23" s="6"/>
      <c r="AS23" s="6"/>
      <c r="AT23" s="6"/>
      <c r="AU23" s="6"/>
      <c r="AV23" s="6"/>
      <c r="AW23" s="6"/>
      <c r="AX23" s="6"/>
      <c r="AY23" s="6"/>
      <c r="AZ23" s="6"/>
      <c r="BA23" s="6"/>
      <c r="BB23" s="6"/>
      <c r="BC23" s="6"/>
      <c r="BD23" s="6"/>
      <c r="BE23" s="6"/>
      <c r="BF23" s="6"/>
      <c r="BG23" s="6"/>
      <c r="BH23" s="6"/>
      <c r="BI23" s="6"/>
      <c r="BJ23" s="6"/>
      <c r="BK23" s="6"/>
      <c r="BL23" s="6"/>
      <c r="BM23" s="6"/>
      <c r="BN23" s="6"/>
      <c r="BO23" s="6"/>
      <c r="BP23" s="6"/>
      <c r="BQ23" s="1"/>
      <c r="BR23" s="6"/>
      <c r="BS23" s="6"/>
      <c r="BT23" s="6"/>
      <c r="BU23" s="6"/>
      <c r="BV23" s="6"/>
      <c r="BW23" s="6"/>
      <c r="BX23" s="6"/>
      <c r="BY23" s="6"/>
      <c r="BZ23" s="6"/>
      <c r="CA23" s="6"/>
      <c r="CB23" s="6"/>
      <c r="CC23" s="6"/>
      <c r="CD23" s="6"/>
      <c r="CE23" s="6"/>
      <c r="CF23" s="6"/>
      <c r="CG23" s="6"/>
      <c r="CH23" s="6"/>
      <c r="CI23" s="6"/>
      <c r="CJ23" s="6"/>
      <c r="CK23" s="6"/>
      <c r="CL23" s="6"/>
      <c r="CM23" s="6"/>
      <c r="CN23" s="6"/>
      <c r="CO23" s="6"/>
      <c r="CP23" s="6"/>
      <c r="CQ23" s="6"/>
      <c r="CR23" s="6"/>
      <c r="CS23" s="6"/>
      <c r="CT23" s="6"/>
      <c r="CU23" s="6"/>
      <c r="CV23" s="6"/>
      <c r="CW23" s="6"/>
      <c r="CX23" s="6"/>
      <c r="CY23" s="6"/>
      <c r="CZ23" s="6"/>
      <c r="DA23" s="6"/>
      <c r="DB23" s="6"/>
      <c r="DC23" s="6"/>
      <c r="DD23" s="6"/>
      <c r="DE23" s="6"/>
      <c r="DF23" s="6"/>
      <c r="DG23" s="6"/>
      <c r="DH23" s="6"/>
      <c r="DI23" s="6"/>
      <c r="DJ23" s="6"/>
      <c r="DK23" s="6"/>
      <c r="DL23" s="6"/>
      <c r="DM23" s="6"/>
      <c r="DN23" s="6"/>
      <c r="DO23" s="6"/>
      <c r="DP23" s="6"/>
      <c r="DQ23" s="6"/>
      <c r="DR23" s="6"/>
      <c r="DS23" s="6"/>
      <c r="DT23" s="6"/>
      <c r="DU23" s="6"/>
      <c r="DV23" s="6"/>
      <c r="DW23" s="6"/>
      <c r="DX23" s="6"/>
      <c r="DY23" s="6"/>
      <c r="DZ23" s="6"/>
      <c r="EA23" s="6"/>
      <c r="EB23" s="1"/>
    </row>
    <row r="24" spans="1:163" x14ac:dyDescent="0.25"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  <c r="AA24" s="6"/>
      <c r="AB24" s="6"/>
      <c r="AC24" s="6"/>
      <c r="AD24" s="6"/>
      <c r="AE24" s="6"/>
      <c r="AF24" s="6"/>
      <c r="AG24" s="6"/>
      <c r="AH24" s="6"/>
      <c r="AI24" s="6"/>
      <c r="AJ24" s="6"/>
      <c r="AK24" s="1"/>
      <c r="AL24" s="6"/>
      <c r="AM24" s="6"/>
      <c r="AN24" s="6"/>
      <c r="AO24" s="6"/>
      <c r="AP24" s="6"/>
      <c r="AQ24" s="6"/>
      <c r="AR24" s="6"/>
      <c r="AS24" s="6"/>
      <c r="AT24" s="6"/>
      <c r="AU24" s="6"/>
      <c r="AV24" s="6"/>
      <c r="AW24" s="6"/>
      <c r="AX24" s="6"/>
      <c r="AY24" s="6"/>
      <c r="AZ24" s="6"/>
      <c r="BA24" s="6"/>
      <c r="BB24" s="6"/>
      <c r="BC24" s="6"/>
      <c r="BD24" s="6"/>
      <c r="BE24" s="6"/>
      <c r="BF24" s="6"/>
      <c r="BG24" s="6"/>
      <c r="BH24" s="6"/>
      <c r="BI24" s="6"/>
      <c r="BJ24" s="6"/>
      <c r="BK24" s="6"/>
      <c r="BL24" s="6"/>
      <c r="BM24" s="6"/>
      <c r="BN24" s="6"/>
      <c r="BO24" s="6"/>
      <c r="BP24" s="6"/>
      <c r="BQ24" s="1"/>
      <c r="BR24" s="6"/>
      <c r="BS24" s="6"/>
      <c r="BT24" s="6"/>
      <c r="BU24" s="6"/>
      <c r="BV24" s="6"/>
      <c r="BW24" s="6"/>
      <c r="BX24" s="6"/>
      <c r="BY24" s="6"/>
      <c r="BZ24" s="6"/>
      <c r="CA24" s="6"/>
      <c r="CB24" s="6"/>
      <c r="CC24" s="6"/>
      <c r="CD24" s="6"/>
      <c r="CE24" s="6"/>
      <c r="CF24" s="6"/>
      <c r="CG24" s="6"/>
      <c r="CH24" s="6"/>
      <c r="CI24" s="6"/>
      <c r="CJ24" s="6"/>
      <c r="CK24" s="6"/>
      <c r="CL24" s="6"/>
      <c r="CM24" s="6"/>
      <c r="CN24" s="6"/>
      <c r="CO24" s="6"/>
      <c r="CP24" s="6"/>
      <c r="CQ24" s="6"/>
      <c r="CR24" s="6"/>
      <c r="CS24" s="6"/>
      <c r="CT24" s="6"/>
      <c r="CU24" s="6"/>
      <c r="CV24" s="6"/>
      <c r="CW24" s="6"/>
      <c r="CX24" s="6"/>
      <c r="CY24" s="6"/>
      <c r="CZ24" s="6"/>
      <c r="DA24" s="6"/>
      <c r="DB24" s="6"/>
      <c r="DC24" s="6"/>
      <c r="DD24" s="6"/>
      <c r="DE24" s="6"/>
      <c r="DF24" s="6"/>
      <c r="DG24" s="6"/>
      <c r="DH24" s="6"/>
      <c r="DI24" s="6"/>
      <c r="DJ24" s="6"/>
      <c r="DK24" s="6"/>
      <c r="DL24" s="6"/>
      <c r="DM24" s="6"/>
      <c r="DN24" s="6"/>
      <c r="DO24" s="6"/>
      <c r="DP24" s="6"/>
      <c r="DQ24" s="6"/>
      <c r="DR24" s="6"/>
      <c r="DS24" s="6"/>
      <c r="DT24" s="6"/>
      <c r="DU24" s="6"/>
      <c r="DV24" s="6"/>
      <c r="DW24" s="6"/>
      <c r="DX24" s="6"/>
      <c r="DY24" s="6"/>
      <c r="DZ24" s="6"/>
      <c r="EA24" s="6"/>
      <c r="EB24" s="1"/>
    </row>
    <row r="25" spans="1:163" x14ac:dyDescent="0.25"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  <c r="AA25" s="6"/>
      <c r="AB25" s="6"/>
      <c r="AC25" s="6"/>
      <c r="AD25" s="6"/>
      <c r="AE25" s="6"/>
      <c r="AF25" s="6"/>
      <c r="AG25" s="6"/>
      <c r="AH25" s="6"/>
      <c r="AI25" s="6"/>
      <c r="AJ25" s="6"/>
      <c r="AK25" s="1"/>
      <c r="AL25" s="6"/>
      <c r="AM25" s="6"/>
      <c r="AN25" s="6"/>
      <c r="AO25" s="6"/>
      <c r="AP25" s="6"/>
      <c r="AQ25" s="6"/>
      <c r="AR25" s="6"/>
      <c r="AS25" s="6"/>
      <c r="AT25" s="6"/>
      <c r="AU25" s="6"/>
      <c r="AV25" s="6"/>
      <c r="AW25" s="6"/>
      <c r="AX25" s="6"/>
      <c r="AY25" s="6"/>
      <c r="AZ25" s="6"/>
      <c r="BA25" s="6"/>
      <c r="BB25" s="6"/>
      <c r="BC25" s="6"/>
      <c r="BD25" s="6"/>
      <c r="BE25" s="6"/>
      <c r="BF25" s="6"/>
      <c r="BG25" s="6"/>
      <c r="BH25" s="6"/>
      <c r="BI25" s="6"/>
      <c r="BJ25" s="6"/>
      <c r="BK25" s="6"/>
      <c r="BL25" s="6"/>
      <c r="BM25" s="6"/>
      <c r="BN25" s="6"/>
      <c r="BO25" s="6"/>
      <c r="BP25" s="6"/>
      <c r="BQ25" s="1"/>
      <c r="BR25" s="6"/>
      <c r="BS25" s="6"/>
      <c r="BT25" s="6"/>
      <c r="BU25" s="6"/>
      <c r="BV25" s="6"/>
      <c r="BW25" s="6"/>
      <c r="BX25" s="6"/>
      <c r="BY25" s="6"/>
      <c r="BZ25" s="6"/>
      <c r="CA25" s="6"/>
      <c r="CB25" s="6"/>
      <c r="CC25" s="6"/>
      <c r="CD25" s="6"/>
      <c r="CE25" s="6"/>
      <c r="CF25" s="6"/>
      <c r="CG25" s="6"/>
      <c r="CH25" s="6"/>
      <c r="CI25" s="6"/>
      <c r="CJ25" s="6"/>
      <c r="CK25" s="6"/>
      <c r="CL25" s="6"/>
      <c r="CM25" s="6"/>
      <c r="CN25" s="6"/>
      <c r="CO25" s="6"/>
      <c r="CP25" s="6"/>
      <c r="CQ25" s="6"/>
      <c r="CR25" s="6"/>
      <c r="CS25" s="6"/>
      <c r="CT25" s="6"/>
      <c r="CU25" s="6"/>
      <c r="CV25" s="6"/>
      <c r="CW25" s="6"/>
      <c r="CX25" s="6"/>
      <c r="CY25" s="6"/>
      <c r="CZ25" s="6"/>
      <c r="DA25" s="6"/>
      <c r="DB25" s="6"/>
      <c r="DC25" s="6"/>
      <c r="DD25" s="6"/>
      <c r="DE25" s="6"/>
      <c r="DF25" s="6"/>
      <c r="DG25" s="6"/>
      <c r="DH25" s="6"/>
      <c r="DI25" s="6"/>
      <c r="DJ25" s="6"/>
      <c r="DK25" s="6"/>
      <c r="DL25" s="6"/>
      <c r="DM25" s="6"/>
      <c r="DN25" s="6"/>
      <c r="DO25" s="6"/>
      <c r="DP25" s="6"/>
      <c r="DQ25" s="6"/>
      <c r="DR25" s="6"/>
      <c r="DS25" s="6"/>
      <c r="DT25" s="6"/>
      <c r="DU25" s="6"/>
      <c r="DV25" s="6"/>
      <c r="DW25" s="6"/>
      <c r="DX25" s="6"/>
      <c r="DY25" s="6"/>
      <c r="DZ25" s="6"/>
      <c r="EA25" s="6"/>
      <c r="EB25" s="1"/>
    </row>
    <row r="27" spans="1:163" x14ac:dyDescent="0.25">
      <c r="A27" s="122" t="s">
        <v>36</v>
      </c>
      <c r="B27" s="40"/>
      <c r="C27" s="40"/>
      <c r="D27" s="40"/>
      <c r="E27" s="40"/>
      <c r="F27" s="40"/>
      <c r="G27" s="40"/>
      <c r="H27" s="40"/>
      <c r="I27" s="40"/>
      <c r="J27" s="40"/>
      <c r="K27" s="40"/>
      <c r="L27" s="40"/>
      <c r="M27" s="40"/>
      <c r="N27" s="40"/>
      <c r="O27" s="40"/>
      <c r="P27" s="40"/>
      <c r="Q27" s="40"/>
      <c r="R27" s="40"/>
      <c r="S27" s="40"/>
      <c r="T27" s="40"/>
    </row>
    <row r="28" spans="1:163" x14ac:dyDescent="0.25">
      <c r="D28" s="6"/>
      <c r="BR28" s="1"/>
    </row>
    <row r="29" spans="1:163" x14ac:dyDescent="0.25">
      <c r="F29" s="119" t="s">
        <v>20</v>
      </c>
      <c r="G29" s="111"/>
      <c r="H29" s="111"/>
      <c r="I29" s="111"/>
      <c r="J29" s="111"/>
      <c r="K29" s="111"/>
      <c r="L29" s="111"/>
      <c r="M29" s="111"/>
      <c r="N29" s="111"/>
      <c r="O29" s="111"/>
      <c r="P29" s="111"/>
      <c r="Q29" s="111"/>
      <c r="R29" s="111"/>
      <c r="S29" s="111"/>
      <c r="T29" s="111"/>
      <c r="U29" s="111"/>
      <c r="V29" s="111"/>
      <c r="W29" s="111"/>
      <c r="X29" s="111"/>
      <c r="Y29" s="111"/>
      <c r="Z29" s="111"/>
      <c r="AA29" s="111"/>
      <c r="AB29" s="111"/>
      <c r="AC29" s="111"/>
      <c r="AD29" s="111"/>
      <c r="AE29" s="111"/>
      <c r="AF29" s="111"/>
      <c r="AG29" s="111"/>
      <c r="AH29" s="111"/>
      <c r="AI29" s="111"/>
      <c r="AJ29" s="111"/>
      <c r="AK29" s="1"/>
      <c r="AL29" s="10"/>
      <c r="AM29" s="112" t="s">
        <v>31</v>
      </c>
      <c r="AN29" s="113"/>
      <c r="AO29" s="113"/>
      <c r="AP29" s="113"/>
      <c r="AQ29" s="113"/>
      <c r="AR29" s="113"/>
      <c r="AS29" s="113"/>
      <c r="AT29" s="113"/>
      <c r="AU29" s="113"/>
      <c r="AV29" s="113"/>
      <c r="AW29" s="113"/>
      <c r="AX29" s="113"/>
      <c r="AY29" s="113"/>
      <c r="AZ29" s="113"/>
      <c r="BA29" s="113"/>
      <c r="BB29" s="113"/>
      <c r="BC29" s="113"/>
      <c r="BD29" s="113"/>
      <c r="BE29" s="113"/>
      <c r="BF29" s="113"/>
      <c r="BG29" s="113"/>
      <c r="BH29" s="113"/>
      <c r="BI29" s="113"/>
      <c r="BJ29" s="113"/>
      <c r="BK29" s="113"/>
      <c r="BL29" s="113"/>
      <c r="BM29" s="113"/>
      <c r="BN29" s="113"/>
      <c r="BO29" s="113"/>
      <c r="BP29" s="113"/>
      <c r="BQ29" s="120"/>
      <c r="BR29" s="114" t="s">
        <v>24</v>
      </c>
      <c r="BS29" s="115"/>
      <c r="BT29" s="115"/>
      <c r="BU29" s="115"/>
      <c r="BV29" s="115"/>
      <c r="BW29" s="115"/>
      <c r="BX29" s="115"/>
      <c r="BY29" s="115"/>
      <c r="BZ29" s="115"/>
      <c r="CA29" s="115"/>
      <c r="CB29" s="115"/>
      <c r="CC29" s="115"/>
      <c r="CD29" s="115"/>
      <c r="CE29" s="115"/>
      <c r="CF29" s="115"/>
      <c r="CG29" s="115"/>
      <c r="CH29" s="115"/>
      <c r="CI29" s="115"/>
      <c r="CJ29" s="115"/>
      <c r="CK29" s="115"/>
      <c r="CL29" s="115"/>
      <c r="CM29" s="115"/>
      <c r="CN29" s="115"/>
      <c r="CO29" s="115"/>
      <c r="CP29" s="115"/>
      <c r="CQ29" s="115"/>
      <c r="CR29" s="115"/>
      <c r="CS29" s="115"/>
      <c r="CT29" s="115"/>
      <c r="CU29" s="115"/>
      <c r="CV29" s="115"/>
      <c r="CW29" s="1"/>
      <c r="CX29" s="117" t="s">
        <v>30</v>
      </c>
      <c r="CY29" s="118"/>
      <c r="CZ29" s="118"/>
      <c r="DA29" s="118"/>
      <c r="DB29" s="118"/>
      <c r="DC29" s="118"/>
      <c r="DD29" s="118"/>
      <c r="DE29" s="118"/>
      <c r="DF29" s="118"/>
      <c r="DG29" s="118"/>
      <c r="DH29" s="118"/>
      <c r="DI29" s="118"/>
      <c r="DJ29" s="118"/>
      <c r="DK29" s="118"/>
      <c r="DL29" s="118"/>
      <c r="DM29" s="118"/>
      <c r="DN29" s="118"/>
      <c r="DO29" s="118"/>
      <c r="DP29" s="118"/>
      <c r="DQ29" s="118"/>
      <c r="DR29" s="118"/>
      <c r="DS29" s="118"/>
      <c r="DT29" s="118"/>
      <c r="DU29" s="118"/>
      <c r="DV29" s="118"/>
      <c r="DW29" s="118"/>
      <c r="DX29" s="118"/>
      <c r="DY29" s="118"/>
      <c r="DZ29" s="118"/>
      <c r="EA29" s="118"/>
      <c r="EB29" s="121"/>
      <c r="EC29" s="109" t="s">
        <v>29</v>
      </c>
      <c r="ED29" s="110"/>
      <c r="EE29" s="110"/>
      <c r="EF29" s="110"/>
      <c r="EG29" s="110"/>
      <c r="EH29" s="110"/>
      <c r="EI29" s="110"/>
      <c r="EJ29" s="110"/>
      <c r="EK29" s="110"/>
      <c r="EL29" s="110"/>
      <c r="EM29" s="110"/>
      <c r="EN29" s="110"/>
      <c r="EO29" s="110"/>
      <c r="EP29" s="110"/>
      <c r="EQ29" s="110"/>
      <c r="ER29" s="110"/>
      <c r="ES29" s="110"/>
      <c r="ET29" s="110"/>
      <c r="EU29" s="110"/>
      <c r="EV29" s="110"/>
      <c r="EW29" s="110"/>
      <c r="EX29" s="110"/>
      <c r="EY29" s="110"/>
      <c r="EZ29" s="110"/>
      <c r="FA29" s="110"/>
      <c r="FB29" s="110"/>
      <c r="FC29" s="110"/>
      <c r="FD29" s="110"/>
      <c r="FE29" s="110"/>
      <c r="FF29" s="110"/>
      <c r="FG29" s="110"/>
    </row>
    <row r="30" spans="1:163" ht="15.75" customHeight="1" x14ac:dyDescent="0.25">
      <c r="A30" s="13" t="s">
        <v>46</v>
      </c>
      <c r="B30" s="13" t="s">
        <v>0</v>
      </c>
      <c r="C30" s="13" t="s">
        <v>47</v>
      </c>
      <c r="D30" s="13" t="s">
        <v>48</v>
      </c>
      <c r="E30" s="13" t="s">
        <v>18</v>
      </c>
      <c r="F30" s="97">
        <v>1990</v>
      </c>
      <c r="G30" s="98">
        <v>1991</v>
      </c>
      <c r="H30" s="98">
        <v>1992</v>
      </c>
      <c r="I30" s="98">
        <v>1993</v>
      </c>
      <c r="J30" s="98">
        <v>1994</v>
      </c>
      <c r="K30" s="98">
        <v>1995</v>
      </c>
      <c r="L30" s="98">
        <v>1996</v>
      </c>
      <c r="M30" s="98">
        <v>1997</v>
      </c>
      <c r="N30" s="98">
        <v>1998</v>
      </c>
      <c r="O30" s="98">
        <v>1999</v>
      </c>
      <c r="P30" s="98">
        <v>2000</v>
      </c>
      <c r="Q30" s="98">
        <v>2001</v>
      </c>
      <c r="R30" s="98">
        <v>2002</v>
      </c>
      <c r="S30" s="98">
        <v>2003</v>
      </c>
      <c r="T30" s="98">
        <v>2004</v>
      </c>
      <c r="U30" s="98">
        <v>2005</v>
      </c>
      <c r="V30" s="98">
        <v>2006</v>
      </c>
      <c r="W30" s="98">
        <v>2007</v>
      </c>
      <c r="X30" s="98">
        <v>2008</v>
      </c>
      <c r="Y30" s="98">
        <v>2009</v>
      </c>
      <c r="Z30" s="98">
        <v>2010</v>
      </c>
      <c r="AA30" s="98">
        <v>2011</v>
      </c>
      <c r="AB30" s="98">
        <v>2012</v>
      </c>
      <c r="AC30" s="98">
        <v>2013</v>
      </c>
      <c r="AD30" s="98">
        <v>2014</v>
      </c>
      <c r="AE30" s="98">
        <v>2015</v>
      </c>
      <c r="AF30" s="98">
        <v>2016</v>
      </c>
      <c r="AG30" s="98">
        <v>2017</v>
      </c>
      <c r="AH30" s="98">
        <v>2018</v>
      </c>
      <c r="AI30" s="98">
        <v>2019</v>
      </c>
      <c r="AJ30" s="98">
        <v>2020</v>
      </c>
      <c r="AK30" s="13" t="s">
        <v>19</v>
      </c>
      <c r="AL30" s="13" t="s">
        <v>23</v>
      </c>
      <c r="AM30" s="43">
        <v>1990</v>
      </c>
      <c r="AN30" s="44">
        <v>1991</v>
      </c>
      <c r="AO30" s="44">
        <v>1992</v>
      </c>
      <c r="AP30" s="44">
        <v>1993</v>
      </c>
      <c r="AQ30" s="44">
        <v>1994</v>
      </c>
      <c r="AR30" s="44">
        <v>1995</v>
      </c>
      <c r="AS30" s="44">
        <v>1996</v>
      </c>
      <c r="AT30" s="44">
        <v>1997</v>
      </c>
      <c r="AU30" s="44">
        <v>1998</v>
      </c>
      <c r="AV30" s="44">
        <v>1999</v>
      </c>
      <c r="AW30" s="44">
        <v>2000</v>
      </c>
      <c r="AX30" s="44">
        <v>2001</v>
      </c>
      <c r="AY30" s="44">
        <v>2002</v>
      </c>
      <c r="AZ30" s="44">
        <v>2003</v>
      </c>
      <c r="BA30" s="44">
        <v>2004</v>
      </c>
      <c r="BB30" s="44">
        <v>2005</v>
      </c>
      <c r="BC30" s="44">
        <v>2006</v>
      </c>
      <c r="BD30" s="44">
        <v>2007</v>
      </c>
      <c r="BE30" s="44">
        <v>2008</v>
      </c>
      <c r="BF30" s="44">
        <v>2009</v>
      </c>
      <c r="BG30" s="44">
        <v>2010</v>
      </c>
      <c r="BH30" s="44">
        <v>2011</v>
      </c>
      <c r="BI30" s="44">
        <v>2012</v>
      </c>
      <c r="BJ30" s="44">
        <v>2013</v>
      </c>
      <c r="BK30" s="44">
        <v>2014</v>
      </c>
      <c r="BL30" s="44">
        <v>2015</v>
      </c>
      <c r="BM30" s="44">
        <v>2016</v>
      </c>
      <c r="BN30" s="44">
        <v>2017</v>
      </c>
      <c r="BO30" s="44">
        <v>2018</v>
      </c>
      <c r="BP30" s="44">
        <v>2019</v>
      </c>
      <c r="BQ30" s="102">
        <v>2020</v>
      </c>
      <c r="BR30" s="45">
        <v>1990</v>
      </c>
      <c r="BS30" s="46">
        <v>1991</v>
      </c>
      <c r="BT30" s="46">
        <v>1992</v>
      </c>
      <c r="BU30" s="46">
        <v>1993</v>
      </c>
      <c r="BV30" s="46">
        <v>1994</v>
      </c>
      <c r="BW30" s="46">
        <v>1995</v>
      </c>
      <c r="BX30" s="46">
        <v>1996</v>
      </c>
      <c r="BY30" s="46">
        <v>1997</v>
      </c>
      <c r="BZ30" s="46">
        <v>1998</v>
      </c>
      <c r="CA30" s="46">
        <v>1999</v>
      </c>
      <c r="CB30" s="46">
        <v>2000</v>
      </c>
      <c r="CC30" s="46">
        <v>2001</v>
      </c>
      <c r="CD30" s="46">
        <v>2002</v>
      </c>
      <c r="CE30" s="46">
        <v>2003</v>
      </c>
      <c r="CF30" s="46">
        <v>2004</v>
      </c>
      <c r="CG30" s="46">
        <v>2005</v>
      </c>
      <c r="CH30" s="46">
        <v>2006</v>
      </c>
      <c r="CI30" s="46">
        <v>2007</v>
      </c>
      <c r="CJ30" s="46">
        <v>2008</v>
      </c>
      <c r="CK30" s="46">
        <v>2009</v>
      </c>
      <c r="CL30" s="46">
        <v>2010</v>
      </c>
      <c r="CM30" s="46">
        <v>2011</v>
      </c>
      <c r="CN30" s="46">
        <v>2012</v>
      </c>
      <c r="CO30" s="46">
        <v>2013</v>
      </c>
      <c r="CP30" s="46">
        <v>2014</v>
      </c>
      <c r="CQ30" s="46">
        <v>2015</v>
      </c>
      <c r="CR30" s="46">
        <v>2016</v>
      </c>
      <c r="CS30" s="46">
        <v>2017</v>
      </c>
      <c r="CT30" s="46">
        <v>2018</v>
      </c>
      <c r="CU30" s="46">
        <v>2019</v>
      </c>
      <c r="CV30" s="46">
        <v>2020</v>
      </c>
      <c r="CW30" s="13" t="s">
        <v>21</v>
      </c>
      <c r="CX30" s="41">
        <v>1990</v>
      </c>
      <c r="CY30" s="42">
        <v>1991</v>
      </c>
      <c r="CZ30" s="42">
        <v>1992</v>
      </c>
      <c r="DA30" s="42">
        <v>1993</v>
      </c>
      <c r="DB30" s="42">
        <v>1994</v>
      </c>
      <c r="DC30" s="42">
        <v>1995</v>
      </c>
      <c r="DD30" s="42">
        <v>1996</v>
      </c>
      <c r="DE30" s="42">
        <v>1997</v>
      </c>
      <c r="DF30" s="42">
        <v>1998</v>
      </c>
      <c r="DG30" s="42">
        <v>1999</v>
      </c>
      <c r="DH30" s="42">
        <v>2000</v>
      </c>
      <c r="DI30" s="42">
        <v>2001</v>
      </c>
      <c r="DJ30" s="42">
        <v>2002</v>
      </c>
      <c r="DK30" s="42">
        <v>2003</v>
      </c>
      <c r="DL30" s="42">
        <v>2004</v>
      </c>
      <c r="DM30" s="42">
        <v>2005</v>
      </c>
      <c r="DN30" s="42">
        <v>2006</v>
      </c>
      <c r="DO30" s="42">
        <v>2007</v>
      </c>
      <c r="DP30" s="42">
        <v>2008</v>
      </c>
      <c r="DQ30" s="42">
        <v>2009</v>
      </c>
      <c r="DR30" s="42">
        <v>2010</v>
      </c>
      <c r="DS30" s="42">
        <v>2011</v>
      </c>
      <c r="DT30" s="42">
        <v>2012</v>
      </c>
      <c r="DU30" s="42">
        <v>2013</v>
      </c>
      <c r="DV30" s="42">
        <v>2014</v>
      </c>
      <c r="DW30" s="42">
        <v>2015</v>
      </c>
      <c r="DX30" s="42">
        <v>2016</v>
      </c>
      <c r="DY30" s="42">
        <v>2017</v>
      </c>
      <c r="DZ30" s="42">
        <v>2018</v>
      </c>
      <c r="EA30" s="42">
        <v>2019</v>
      </c>
      <c r="EB30" s="95">
        <v>2020</v>
      </c>
      <c r="EC30" s="57">
        <v>1990</v>
      </c>
      <c r="ED30" s="58">
        <v>1991</v>
      </c>
      <c r="EE30" s="58">
        <v>1992</v>
      </c>
      <c r="EF30" s="58">
        <v>1993</v>
      </c>
      <c r="EG30" s="58">
        <v>1994</v>
      </c>
      <c r="EH30" s="58">
        <v>1995</v>
      </c>
      <c r="EI30" s="58">
        <v>1996</v>
      </c>
      <c r="EJ30" s="58">
        <v>1997</v>
      </c>
      <c r="EK30" s="58">
        <v>1998</v>
      </c>
      <c r="EL30" s="58">
        <v>1999</v>
      </c>
      <c r="EM30" s="58">
        <v>2000</v>
      </c>
      <c r="EN30" s="58">
        <v>2001</v>
      </c>
      <c r="EO30" s="58">
        <v>2002</v>
      </c>
      <c r="EP30" s="58">
        <v>2003</v>
      </c>
      <c r="EQ30" s="58">
        <v>2004</v>
      </c>
      <c r="ER30" s="58">
        <v>2005</v>
      </c>
      <c r="ES30" s="58">
        <v>2006</v>
      </c>
      <c r="ET30" s="58">
        <v>2007</v>
      </c>
      <c r="EU30" s="58">
        <v>2008</v>
      </c>
      <c r="EV30" s="58">
        <v>2009</v>
      </c>
      <c r="EW30" s="58">
        <v>2010</v>
      </c>
      <c r="EX30" s="58">
        <v>2011</v>
      </c>
      <c r="EY30" s="58">
        <v>2012</v>
      </c>
      <c r="EZ30" s="58">
        <v>2013</v>
      </c>
      <c r="FA30" s="58">
        <v>2014</v>
      </c>
      <c r="FB30" s="58">
        <v>2015</v>
      </c>
      <c r="FC30" s="58">
        <v>2016</v>
      </c>
      <c r="FD30" s="58">
        <v>2017</v>
      </c>
      <c r="FE30" s="58">
        <v>2018</v>
      </c>
      <c r="FF30" s="58">
        <v>2019</v>
      </c>
      <c r="FG30" s="58">
        <v>2020</v>
      </c>
    </row>
    <row r="31" spans="1:163" x14ac:dyDescent="0.25">
      <c r="A31" t="s">
        <v>155</v>
      </c>
      <c r="B31" t="s">
        <v>177</v>
      </c>
      <c r="C31" t="s">
        <v>148</v>
      </c>
      <c r="D31" t="s">
        <v>152</v>
      </c>
      <c r="E31" s="6" t="s">
        <v>151</v>
      </c>
      <c r="F31" s="79">
        <v>37.692088357903998</v>
      </c>
      <c r="G31" s="100">
        <v>29.070568188928299</v>
      </c>
      <c r="H31" s="100">
        <v>28.861318663494501</v>
      </c>
      <c r="I31" s="100">
        <v>25.522170010368502</v>
      </c>
      <c r="J31" s="100">
        <v>17.183365246412201</v>
      </c>
      <c r="K31" s="100">
        <v>12.756914618946601</v>
      </c>
      <c r="L31" s="100">
        <v>12.756914618946601</v>
      </c>
      <c r="M31" s="100">
        <v>12.756914618946601</v>
      </c>
      <c r="N31" s="100">
        <v>12.756914618946601</v>
      </c>
      <c r="O31" s="100">
        <v>12.756914618946601</v>
      </c>
      <c r="P31" s="100">
        <v>12.756914618946601</v>
      </c>
      <c r="Q31" s="100">
        <v>12.756914618946601</v>
      </c>
      <c r="R31" s="100">
        <v>12.756914618946601</v>
      </c>
      <c r="S31" s="100">
        <v>8.8348701303724209</v>
      </c>
      <c r="T31" s="100">
        <v>6.1635079481031703</v>
      </c>
      <c r="U31" s="100">
        <v>6.1635079481031703</v>
      </c>
      <c r="V31" s="100">
        <v>6.1635079481031703</v>
      </c>
      <c r="W31" s="100">
        <v>9.5907532958457296</v>
      </c>
      <c r="X31" s="100">
        <v>9.5907532958457296</v>
      </c>
      <c r="Y31" s="100">
        <v>9.5907532958457296</v>
      </c>
      <c r="Z31" s="100">
        <v>8.6464103947898394</v>
      </c>
      <c r="AA31" s="100">
        <v>8.6464103947898394</v>
      </c>
      <c r="AB31" s="100">
        <v>5.7040501945791799</v>
      </c>
      <c r="AC31" s="100">
        <v>5.7040501945791799</v>
      </c>
      <c r="AD31" s="100">
        <v>5.7040501945791799</v>
      </c>
      <c r="AE31" s="100">
        <v>5.7040501945791799</v>
      </c>
      <c r="AF31" s="100">
        <v>5.7040501945791799</v>
      </c>
      <c r="AG31" s="100">
        <v>5.7040501945791799</v>
      </c>
      <c r="AH31" s="100">
        <v>5.7040501945791799</v>
      </c>
      <c r="AI31" s="100">
        <v>5.7040501945791799</v>
      </c>
      <c r="AJ31" s="100">
        <v>5.7040501945791799</v>
      </c>
      <c r="AK31" s="27">
        <v>0.183</v>
      </c>
      <c r="AL31" s="27">
        <v>5.3533333333333299</v>
      </c>
      <c r="AM31" s="103">
        <f t="shared" ref="AM31:BB41" si="10">$AK31*F31</f>
        <v>6.8976521694964319</v>
      </c>
      <c r="AN31" s="104">
        <f t="shared" si="10"/>
        <v>5.3199139785738785</v>
      </c>
      <c r="AO31" s="104">
        <f t="shared" si="10"/>
        <v>5.2816213154194935</v>
      </c>
      <c r="AP31" s="104">
        <f t="shared" si="10"/>
        <v>4.6705571118974358</v>
      </c>
      <c r="AQ31" s="104">
        <f t="shared" si="10"/>
        <v>3.1445558400934326</v>
      </c>
      <c r="AR31" s="104">
        <f t="shared" si="10"/>
        <v>2.3345153752672281</v>
      </c>
      <c r="AS31" s="104">
        <f t="shared" si="10"/>
        <v>2.3345153752672281</v>
      </c>
      <c r="AT31" s="104">
        <f t="shared" si="10"/>
        <v>2.3345153752672281</v>
      </c>
      <c r="AU31" s="104">
        <f t="shared" si="10"/>
        <v>2.3345153752672281</v>
      </c>
      <c r="AV31" s="104">
        <f t="shared" si="10"/>
        <v>2.3345153752672281</v>
      </c>
      <c r="AW31" s="104">
        <f t="shared" si="10"/>
        <v>2.3345153752672281</v>
      </c>
      <c r="AX31" s="104">
        <f t="shared" si="10"/>
        <v>2.3345153752672281</v>
      </c>
      <c r="AY31" s="104">
        <f t="shared" si="10"/>
        <v>2.3345153752672281</v>
      </c>
      <c r="AZ31" s="104">
        <f t="shared" si="10"/>
        <v>1.6167812338581531</v>
      </c>
      <c r="BA31" s="104">
        <f t="shared" si="10"/>
        <v>1.1279219545028802</v>
      </c>
      <c r="BB31" s="104">
        <f t="shared" si="10"/>
        <v>1.1279219545028802</v>
      </c>
      <c r="BC31" s="104">
        <f t="shared" ref="BC31:BQ41" si="11">$AK31*V31</f>
        <v>1.1279219545028802</v>
      </c>
      <c r="BD31" s="104">
        <f t="shared" si="11"/>
        <v>1.7551078531397684</v>
      </c>
      <c r="BE31" s="104">
        <f t="shared" si="11"/>
        <v>1.7551078531397684</v>
      </c>
      <c r="BF31" s="104">
        <f t="shared" si="11"/>
        <v>1.7551078531397684</v>
      </c>
      <c r="BG31" s="104">
        <f t="shared" si="11"/>
        <v>1.5822931022465405</v>
      </c>
      <c r="BH31" s="104">
        <f t="shared" si="11"/>
        <v>1.5822931022465405</v>
      </c>
      <c r="BI31" s="104">
        <f t="shared" si="11"/>
        <v>1.0438411856079899</v>
      </c>
      <c r="BJ31" s="104">
        <f t="shared" si="11"/>
        <v>1.0438411856079899</v>
      </c>
      <c r="BK31" s="104">
        <f t="shared" si="11"/>
        <v>1.0438411856079899</v>
      </c>
      <c r="BL31" s="104">
        <f t="shared" si="11"/>
        <v>1.0438411856079899</v>
      </c>
      <c r="BM31" s="104">
        <f t="shared" si="11"/>
        <v>1.0438411856079899</v>
      </c>
      <c r="BN31" s="104">
        <f t="shared" si="11"/>
        <v>1.0438411856079899</v>
      </c>
      <c r="BO31" s="104">
        <f t="shared" si="11"/>
        <v>1.0438411856079899</v>
      </c>
      <c r="BP31" s="104">
        <f t="shared" si="11"/>
        <v>1.0438411856079899</v>
      </c>
      <c r="BQ31" s="105">
        <f t="shared" si="11"/>
        <v>1.0438411856079899</v>
      </c>
      <c r="BR31" s="51">
        <f>$AL31*F31</f>
        <v>201.7783130093126</v>
      </c>
      <c r="BS31" s="52">
        <f t="shared" ref="BS31:CH41" si="12">$AL31*G31</f>
        <v>155.62444170472941</v>
      </c>
      <c r="BT31" s="52">
        <f t="shared" si="12"/>
        <v>154.50425924524046</v>
      </c>
      <c r="BU31" s="52">
        <f t="shared" si="12"/>
        <v>136.62868345550595</v>
      </c>
      <c r="BV31" s="52">
        <f t="shared" si="12"/>
        <v>91.988281952459928</v>
      </c>
      <c r="BW31" s="52">
        <f t="shared" si="12"/>
        <v>68.292016260094087</v>
      </c>
      <c r="BX31" s="52">
        <f t="shared" si="12"/>
        <v>68.292016260094087</v>
      </c>
      <c r="BY31" s="52">
        <f t="shared" si="12"/>
        <v>68.292016260094087</v>
      </c>
      <c r="BZ31" s="52">
        <f t="shared" si="12"/>
        <v>68.292016260094087</v>
      </c>
      <c r="CA31" s="52">
        <f t="shared" si="12"/>
        <v>68.292016260094087</v>
      </c>
      <c r="CB31" s="52">
        <f t="shared" si="12"/>
        <v>68.292016260094087</v>
      </c>
      <c r="CC31" s="52">
        <f t="shared" si="12"/>
        <v>68.292016260094087</v>
      </c>
      <c r="CD31" s="52">
        <f t="shared" si="12"/>
        <v>68.292016260094087</v>
      </c>
      <c r="CE31" s="52">
        <f t="shared" si="12"/>
        <v>47.296004764593661</v>
      </c>
      <c r="CF31" s="52">
        <f t="shared" si="12"/>
        <v>32.995312548845618</v>
      </c>
      <c r="CG31" s="52">
        <f t="shared" si="12"/>
        <v>32.995312548845618</v>
      </c>
      <c r="CH31" s="52">
        <f t="shared" si="12"/>
        <v>32.995312548845618</v>
      </c>
      <c r="CI31" s="52">
        <f t="shared" ref="CI31:CV41" si="13">$AL31*W31</f>
        <v>51.342499310427442</v>
      </c>
      <c r="CJ31" s="52">
        <f t="shared" si="13"/>
        <v>51.342499310427442</v>
      </c>
      <c r="CK31" s="52">
        <f t="shared" si="13"/>
        <v>51.342499310427442</v>
      </c>
      <c r="CL31" s="52">
        <f t="shared" si="13"/>
        <v>46.287116980108244</v>
      </c>
      <c r="CM31" s="52">
        <f t="shared" si="13"/>
        <v>46.287116980108244</v>
      </c>
      <c r="CN31" s="52">
        <f t="shared" si="13"/>
        <v>30.535682041647192</v>
      </c>
      <c r="CO31" s="52">
        <f t="shared" si="13"/>
        <v>30.535682041647192</v>
      </c>
      <c r="CP31" s="52">
        <f t="shared" si="13"/>
        <v>30.535682041647192</v>
      </c>
      <c r="CQ31" s="52">
        <f t="shared" si="13"/>
        <v>30.535682041647192</v>
      </c>
      <c r="CR31" s="52">
        <f t="shared" si="13"/>
        <v>30.535682041647192</v>
      </c>
      <c r="CS31" s="52">
        <f t="shared" si="13"/>
        <v>30.535682041647192</v>
      </c>
      <c r="CT31" s="52">
        <f t="shared" si="13"/>
        <v>30.535682041647192</v>
      </c>
      <c r="CU31" s="52">
        <f t="shared" si="13"/>
        <v>30.535682041647192</v>
      </c>
      <c r="CV31" s="52">
        <f t="shared" si="13"/>
        <v>30.535682041647192</v>
      </c>
      <c r="CW31" s="1">
        <f>IF(C31="reservoir", 0.09,0)</f>
        <v>0</v>
      </c>
      <c r="CX31" s="53">
        <f>$CW31*AM31</f>
        <v>0</v>
      </c>
      <c r="CY31" s="54">
        <f t="shared" ref="CY31:DN41" si="14">$CW31*AN31</f>
        <v>0</v>
      </c>
      <c r="CZ31" s="54">
        <f t="shared" si="14"/>
        <v>0</v>
      </c>
      <c r="DA31" s="54">
        <f t="shared" si="14"/>
        <v>0</v>
      </c>
      <c r="DB31" s="54">
        <f t="shared" si="14"/>
        <v>0</v>
      </c>
      <c r="DC31" s="54">
        <f t="shared" si="14"/>
        <v>0</v>
      </c>
      <c r="DD31" s="54">
        <f t="shared" si="14"/>
        <v>0</v>
      </c>
      <c r="DE31" s="54">
        <f t="shared" si="14"/>
        <v>0</v>
      </c>
      <c r="DF31" s="54">
        <f t="shared" si="14"/>
        <v>0</v>
      </c>
      <c r="DG31" s="54">
        <f t="shared" si="14"/>
        <v>0</v>
      </c>
      <c r="DH31" s="54">
        <f t="shared" si="14"/>
        <v>0</v>
      </c>
      <c r="DI31" s="54">
        <f t="shared" si="14"/>
        <v>0</v>
      </c>
      <c r="DJ31" s="54">
        <f t="shared" si="14"/>
        <v>0</v>
      </c>
      <c r="DK31" s="54">
        <f t="shared" si="14"/>
        <v>0</v>
      </c>
      <c r="DL31" s="54">
        <f t="shared" si="14"/>
        <v>0</v>
      </c>
      <c r="DM31" s="54">
        <f t="shared" si="14"/>
        <v>0</v>
      </c>
      <c r="DN31" s="54">
        <f t="shared" si="14"/>
        <v>0</v>
      </c>
      <c r="DO31" s="54">
        <f t="shared" ref="DO31:EB41" si="15">$CW31*BD31</f>
        <v>0</v>
      </c>
      <c r="DP31" s="54">
        <f t="shared" si="15"/>
        <v>0</v>
      </c>
      <c r="DQ31" s="54">
        <f t="shared" si="15"/>
        <v>0</v>
      </c>
      <c r="DR31" s="54">
        <f t="shared" si="15"/>
        <v>0</v>
      </c>
      <c r="DS31" s="54">
        <f t="shared" si="15"/>
        <v>0</v>
      </c>
      <c r="DT31" s="54">
        <f t="shared" si="15"/>
        <v>0</v>
      </c>
      <c r="DU31" s="54">
        <f t="shared" si="15"/>
        <v>0</v>
      </c>
      <c r="DV31" s="54">
        <f t="shared" si="15"/>
        <v>0</v>
      </c>
      <c r="DW31" s="54">
        <f t="shared" si="15"/>
        <v>0</v>
      </c>
      <c r="DX31" s="54">
        <f t="shared" si="15"/>
        <v>0</v>
      </c>
      <c r="DY31" s="54">
        <f t="shared" si="15"/>
        <v>0</v>
      </c>
      <c r="DZ31" s="54">
        <f t="shared" si="15"/>
        <v>0</v>
      </c>
      <c r="EA31" s="54">
        <f t="shared" si="15"/>
        <v>0</v>
      </c>
      <c r="EB31" s="55">
        <f t="shared" si="15"/>
        <v>0</v>
      </c>
      <c r="EC31" s="59">
        <f t="shared" ref="EC31:ER41" si="16">CX31+AM31</f>
        <v>6.8976521694964319</v>
      </c>
      <c r="ED31" s="60">
        <f t="shared" si="16"/>
        <v>5.3199139785738785</v>
      </c>
      <c r="EE31" s="60">
        <f t="shared" si="16"/>
        <v>5.2816213154194935</v>
      </c>
      <c r="EF31" s="60">
        <f t="shared" si="16"/>
        <v>4.6705571118974358</v>
      </c>
      <c r="EG31" s="60">
        <f t="shared" si="16"/>
        <v>3.1445558400934326</v>
      </c>
      <c r="EH31" s="60">
        <f t="shared" si="16"/>
        <v>2.3345153752672281</v>
      </c>
      <c r="EI31" s="60">
        <f t="shared" si="16"/>
        <v>2.3345153752672281</v>
      </c>
      <c r="EJ31" s="60">
        <f t="shared" si="16"/>
        <v>2.3345153752672281</v>
      </c>
      <c r="EK31" s="60">
        <f t="shared" si="16"/>
        <v>2.3345153752672281</v>
      </c>
      <c r="EL31" s="60">
        <f t="shared" si="16"/>
        <v>2.3345153752672281</v>
      </c>
      <c r="EM31" s="60">
        <f t="shared" si="16"/>
        <v>2.3345153752672281</v>
      </c>
      <c r="EN31" s="60">
        <f t="shared" si="16"/>
        <v>2.3345153752672281</v>
      </c>
      <c r="EO31" s="60">
        <f t="shared" si="16"/>
        <v>2.3345153752672281</v>
      </c>
      <c r="EP31" s="60">
        <f t="shared" si="16"/>
        <v>1.6167812338581531</v>
      </c>
      <c r="EQ31" s="60">
        <f t="shared" si="16"/>
        <v>1.1279219545028802</v>
      </c>
      <c r="ER31" s="60">
        <f t="shared" si="16"/>
        <v>1.1279219545028802</v>
      </c>
      <c r="ES31" s="60">
        <f t="shared" ref="ES31:FG41" si="17">DN31+BC31</f>
        <v>1.1279219545028802</v>
      </c>
      <c r="ET31" s="60">
        <f t="shared" si="17"/>
        <v>1.7551078531397684</v>
      </c>
      <c r="EU31" s="60">
        <f t="shared" si="17"/>
        <v>1.7551078531397684</v>
      </c>
      <c r="EV31" s="60">
        <f t="shared" si="17"/>
        <v>1.7551078531397684</v>
      </c>
      <c r="EW31" s="60">
        <f t="shared" si="17"/>
        <v>1.5822931022465405</v>
      </c>
      <c r="EX31" s="60">
        <f t="shared" si="17"/>
        <v>1.5822931022465405</v>
      </c>
      <c r="EY31" s="60">
        <f t="shared" si="17"/>
        <v>1.0438411856079899</v>
      </c>
      <c r="EZ31" s="60">
        <f t="shared" si="17"/>
        <v>1.0438411856079899</v>
      </c>
      <c r="FA31" s="60">
        <f t="shared" si="17"/>
        <v>1.0438411856079899</v>
      </c>
      <c r="FB31" s="60">
        <f t="shared" si="17"/>
        <v>1.0438411856079899</v>
      </c>
      <c r="FC31" s="60">
        <f t="shared" si="17"/>
        <v>1.0438411856079899</v>
      </c>
      <c r="FD31" s="60">
        <f t="shared" si="17"/>
        <v>1.0438411856079899</v>
      </c>
      <c r="FE31" s="60">
        <f t="shared" si="17"/>
        <v>1.0438411856079899</v>
      </c>
      <c r="FF31" s="60">
        <f t="shared" si="17"/>
        <v>1.0438411856079899</v>
      </c>
      <c r="FG31" s="60">
        <f t="shared" si="17"/>
        <v>1.0438411856079899</v>
      </c>
    </row>
    <row r="32" spans="1:163" x14ac:dyDescent="0.25">
      <c r="A32" t="s">
        <v>155</v>
      </c>
      <c r="B32" t="s">
        <v>177</v>
      </c>
      <c r="C32" t="s">
        <v>153</v>
      </c>
      <c r="D32" t="s">
        <v>153</v>
      </c>
      <c r="E32" s="6" t="s">
        <v>157</v>
      </c>
      <c r="F32" s="101">
        <v>66.194946410396</v>
      </c>
      <c r="G32" s="100">
        <v>9.4989216867081794</v>
      </c>
      <c r="H32" s="100">
        <v>9.4989216867081794</v>
      </c>
      <c r="I32" s="100">
        <v>9.4989216867081794</v>
      </c>
      <c r="J32" s="100">
        <v>9.4989216867081794</v>
      </c>
      <c r="K32" s="100">
        <v>9.4989216867081794</v>
      </c>
      <c r="L32" s="100">
        <v>9.4989216867081794</v>
      </c>
      <c r="M32" s="100">
        <v>9.4989216867081794</v>
      </c>
      <c r="N32" s="100">
        <v>9.4989216867081794</v>
      </c>
      <c r="O32" s="100">
        <v>9.4989216867081794</v>
      </c>
      <c r="P32" s="100">
        <v>9.4989216867081794</v>
      </c>
      <c r="Q32" s="100">
        <v>9.4989216867081794</v>
      </c>
      <c r="R32" s="100">
        <v>9.4989216867081794</v>
      </c>
      <c r="S32" s="100">
        <v>9.4989216867081794</v>
      </c>
      <c r="T32" s="100">
        <v>9.4989216867081794</v>
      </c>
      <c r="U32" s="100">
        <v>9.4989216867081794</v>
      </c>
      <c r="V32" s="100">
        <v>9.4989216867081794</v>
      </c>
      <c r="W32" s="100">
        <v>9.4989216867081794</v>
      </c>
      <c r="X32" s="100">
        <v>9.4989216867081794</v>
      </c>
      <c r="Y32" s="100">
        <v>9.4989216867081794</v>
      </c>
      <c r="Z32" s="100">
        <v>0</v>
      </c>
      <c r="AA32" s="100">
        <v>0</v>
      </c>
      <c r="AB32" s="100">
        <v>0</v>
      </c>
      <c r="AC32" s="100">
        <v>0</v>
      </c>
      <c r="AD32" s="100">
        <v>0</v>
      </c>
      <c r="AE32" s="100">
        <v>0</v>
      </c>
      <c r="AF32" s="100">
        <v>0</v>
      </c>
      <c r="AG32" s="100">
        <v>0</v>
      </c>
      <c r="AH32" s="100">
        <v>0</v>
      </c>
      <c r="AI32" s="100">
        <v>0</v>
      </c>
      <c r="AJ32" s="100">
        <v>0</v>
      </c>
      <c r="AK32" s="27">
        <v>8.4699999999999998E-2</v>
      </c>
      <c r="AL32" s="27">
        <v>3.74</v>
      </c>
      <c r="AM32" s="103">
        <f t="shared" si="10"/>
        <v>5.6067119609605411</v>
      </c>
      <c r="AN32" s="104">
        <f t="shared" si="10"/>
        <v>0.80455866686418276</v>
      </c>
      <c r="AO32" s="104">
        <f t="shared" si="10"/>
        <v>0.80455866686418276</v>
      </c>
      <c r="AP32" s="104">
        <f t="shared" si="10"/>
        <v>0.80455866686418276</v>
      </c>
      <c r="AQ32" s="104">
        <f t="shared" si="10"/>
        <v>0.80455866686418276</v>
      </c>
      <c r="AR32" s="104">
        <f t="shared" si="10"/>
        <v>0.80455866686418276</v>
      </c>
      <c r="AS32" s="104">
        <f t="shared" si="10"/>
        <v>0.80455866686418276</v>
      </c>
      <c r="AT32" s="104">
        <f t="shared" si="10"/>
        <v>0.80455866686418276</v>
      </c>
      <c r="AU32" s="104">
        <f t="shared" si="10"/>
        <v>0.80455866686418276</v>
      </c>
      <c r="AV32" s="104">
        <f t="shared" si="10"/>
        <v>0.80455866686418276</v>
      </c>
      <c r="AW32" s="104">
        <f t="shared" si="10"/>
        <v>0.80455866686418276</v>
      </c>
      <c r="AX32" s="104">
        <f t="shared" si="10"/>
        <v>0.80455866686418276</v>
      </c>
      <c r="AY32" s="104">
        <f t="shared" si="10"/>
        <v>0.80455866686418276</v>
      </c>
      <c r="AZ32" s="104">
        <f t="shared" si="10"/>
        <v>0.80455866686418276</v>
      </c>
      <c r="BA32" s="104">
        <f t="shared" si="10"/>
        <v>0.80455866686418276</v>
      </c>
      <c r="BB32" s="104">
        <f t="shared" si="10"/>
        <v>0.80455866686418276</v>
      </c>
      <c r="BC32" s="104">
        <f t="shared" si="11"/>
        <v>0.80455866686418276</v>
      </c>
      <c r="BD32" s="104">
        <f t="shared" si="11"/>
        <v>0.80455866686418276</v>
      </c>
      <c r="BE32" s="104">
        <f t="shared" si="11"/>
        <v>0.80455866686418276</v>
      </c>
      <c r="BF32" s="104">
        <f t="shared" si="11"/>
        <v>0.80455866686418276</v>
      </c>
      <c r="BG32" s="104">
        <f t="shared" si="11"/>
        <v>0</v>
      </c>
      <c r="BH32" s="104">
        <f t="shared" si="11"/>
        <v>0</v>
      </c>
      <c r="BI32" s="104">
        <f t="shared" si="11"/>
        <v>0</v>
      </c>
      <c r="BJ32" s="104">
        <f t="shared" si="11"/>
        <v>0</v>
      </c>
      <c r="BK32" s="104">
        <f t="shared" si="11"/>
        <v>0</v>
      </c>
      <c r="BL32" s="104">
        <f t="shared" si="11"/>
        <v>0</v>
      </c>
      <c r="BM32" s="104">
        <f t="shared" si="11"/>
        <v>0</v>
      </c>
      <c r="BN32" s="104">
        <f t="shared" si="11"/>
        <v>0</v>
      </c>
      <c r="BO32" s="104">
        <f t="shared" si="11"/>
        <v>0</v>
      </c>
      <c r="BP32" s="104">
        <f t="shared" si="11"/>
        <v>0</v>
      </c>
      <c r="BQ32" s="105">
        <f t="shared" si="11"/>
        <v>0</v>
      </c>
      <c r="BR32" s="51">
        <f t="shared" ref="BR32:BR33" si="18">$AL32*F32</f>
        <v>247.56909957488105</v>
      </c>
      <c r="BS32" s="52">
        <f t="shared" si="12"/>
        <v>35.52596710828859</v>
      </c>
      <c r="BT32" s="52">
        <f t="shared" si="12"/>
        <v>35.52596710828859</v>
      </c>
      <c r="BU32" s="52">
        <f t="shared" si="12"/>
        <v>35.52596710828859</v>
      </c>
      <c r="BV32" s="52">
        <f t="shared" si="12"/>
        <v>35.52596710828859</v>
      </c>
      <c r="BW32" s="52">
        <f t="shared" si="12"/>
        <v>35.52596710828859</v>
      </c>
      <c r="BX32" s="52">
        <f t="shared" si="12"/>
        <v>35.52596710828859</v>
      </c>
      <c r="BY32" s="52">
        <f t="shared" si="12"/>
        <v>35.52596710828859</v>
      </c>
      <c r="BZ32" s="52">
        <f t="shared" si="12"/>
        <v>35.52596710828859</v>
      </c>
      <c r="CA32" s="52">
        <f t="shared" si="12"/>
        <v>35.52596710828859</v>
      </c>
      <c r="CB32" s="52">
        <f t="shared" si="12"/>
        <v>35.52596710828859</v>
      </c>
      <c r="CC32" s="52">
        <f t="shared" si="12"/>
        <v>35.52596710828859</v>
      </c>
      <c r="CD32" s="52">
        <f t="shared" si="12"/>
        <v>35.52596710828859</v>
      </c>
      <c r="CE32" s="52">
        <f t="shared" si="12"/>
        <v>35.52596710828859</v>
      </c>
      <c r="CF32" s="52">
        <f t="shared" si="12"/>
        <v>35.52596710828859</v>
      </c>
      <c r="CG32" s="52">
        <f t="shared" si="12"/>
        <v>35.52596710828859</v>
      </c>
      <c r="CH32" s="52">
        <f t="shared" si="12"/>
        <v>35.52596710828859</v>
      </c>
      <c r="CI32" s="52">
        <f t="shared" si="13"/>
        <v>35.52596710828859</v>
      </c>
      <c r="CJ32" s="52">
        <f t="shared" si="13"/>
        <v>35.52596710828859</v>
      </c>
      <c r="CK32" s="52">
        <f t="shared" si="13"/>
        <v>35.52596710828859</v>
      </c>
      <c r="CL32" s="52">
        <f t="shared" si="13"/>
        <v>0</v>
      </c>
      <c r="CM32" s="52">
        <f t="shared" si="13"/>
        <v>0</v>
      </c>
      <c r="CN32" s="52">
        <f t="shared" si="13"/>
        <v>0</v>
      </c>
      <c r="CO32" s="52">
        <f t="shared" si="13"/>
        <v>0</v>
      </c>
      <c r="CP32" s="52">
        <f t="shared" si="13"/>
        <v>0</v>
      </c>
      <c r="CQ32" s="52">
        <f t="shared" si="13"/>
        <v>0</v>
      </c>
      <c r="CR32" s="52">
        <f t="shared" si="13"/>
        <v>0</v>
      </c>
      <c r="CS32" s="52">
        <f t="shared" si="13"/>
        <v>0</v>
      </c>
      <c r="CT32" s="52">
        <f t="shared" si="13"/>
        <v>0</v>
      </c>
      <c r="CU32" s="52">
        <f t="shared" si="13"/>
        <v>0</v>
      </c>
      <c r="CV32" s="52">
        <f t="shared" si="13"/>
        <v>0</v>
      </c>
      <c r="CW32" s="1">
        <f t="shared" ref="CW32:CW41" si="19">IF(C32="reservoir", 0.09,0)</f>
        <v>0.09</v>
      </c>
      <c r="CX32" s="53">
        <f>$CW32*AM32</f>
        <v>0.50460407648644867</v>
      </c>
      <c r="CY32" s="54">
        <f t="shared" si="14"/>
        <v>7.2410280017776441E-2</v>
      </c>
      <c r="CZ32" s="54">
        <f t="shared" si="14"/>
        <v>7.2410280017776441E-2</v>
      </c>
      <c r="DA32" s="54">
        <f t="shared" si="14"/>
        <v>7.2410280017776441E-2</v>
      </c>
      <c r="DB32" s="54">
        <f t="shared" si="14"/>
        <v>7.2410280017776441E-2</v>
      </c>
      <c r="DC32" s="54">
        <f t="shared" si="14"/>
        <v>7.2410280017776441E-2</v>
      </c>
      <c r="DD32" s="54">
        <f t="shared" si="14"/>
        <v>7.2410280017776441E-2</v>
      </c>
      <c r="DE32" s="54">
        <f t="shared" si="14"/>
        <v>7.2410280017776441E-2</v>
      </c>
      <c r="DF32" s="54">
        <f t="shared" si="14"/>
        <v>7.2410280017776441E-2</v>
      </c>
      <c r="DG32" s="54">
        <f t="shared" si="14"/>
        <v>7.2410280017776441E-2</v>
      </c>
      <c r="DH32" s="54">
        <f t="shared" si="14"/>
        <v>7.2410280017776441E-2</v>
      </c>
      <c r="DI32" s="54">
        <f t="shared" si="14"/>
        <v>7.2410280017776441E-2</v>
      </c>
      <c r="DJ32" s="54">
        <f t="shared" si="14"/>
        <v>7.2410280017776441E-2</v>
      </c>
      <c r="DK32" s="54">
        <f t="shared" si="14"/>
        <v>7.2410280017776441E-2</v>
      </c>
      <c r="DL32" s="54">
        <f t="shared" si="14"/>
        <v>7.2410280017776441E-2</v>
      </c>
      <c r="DM32" s="54">
        <f t="shared" si="14"/>
        <v>7.2410280017776441E-2</v>
      </c>
      <c r="DN32" s="54">
        <f t="shared" si="14"/>
        <v>7.2410280017776441E-2</v>
      </c>
      <c r="DO32" s="54">
        <f t="shared" si="15"/>
        <v>7.2410280017776441E-2</v>
      </c>
      <c r="DP32" s="54">
        <f t="shared" si="15"/>
        <v>7.2410280017776441E-2</v>
      </c>
      <c r="DQ32" s="54">
        <f t="shared" si="15"/>
        <v>7.2410280017776441E-2</v>
      </c>
      <c r="DR32" s="54">
        <f t="shared" si="15"/>
        <v>0</v>
      </c>
      <c r="DS32" s="54">
        <f t="shared" si="15"/>
        <v>0</v>
      </c>
      <c r="DT32" s="54">
        <f t="shared" si="15"/>
        <v>0</v>
      </c>
      <c r="DU32" s="54">
        <f t="shared" si="15"/>
        <v>0</v>
      </c>
      <c r="DV32" s="54">
        <f t="shared" si="15"/>
        <v>0</v>
      </c>
      <c r="DW32" s="54">
        <f t="shared" si="15"/>
        <v>0</v>
      </c>
      <c r="DX32" s="54">
        <f t="shared" si="15"/>
        <v>0</v>
      </c>
      <c r="DY32" s="54">
        <f t="shared" si="15"/>
        <v>0</v>
      </c>
      <c r="DZ32" s="54">
        <f t="shared" si="15"/>
        <v>0</v>
      </c>
      <c r="EA32" s="54">
        <f t="shared" si="15"/>
        <v>0</v>
      </c>
      <c r="EB32" s="55">
        <f t="shared" si="15"/>
        <v>0</v>
      </c>
      <c r="EC32" s="59">
        <f t="shared" si="16"/>
        <v>6.1113160374469899</v>
      </c>
      <c r="ED32" s="60">
        <f t="shared" si="16"/>
        <v>0.87696894688195925</v>
      </c>
      <c r="EE32" s="60">
        <f t="shared" si="16"/>
        <v>0.87696894688195925</v>
      </c>
      <c r="EF32" s="60">
        <f t="shared" si="16"/>
        <v>0.87696894688195925</v>
      </c>
      <c r="EG32" s="60">
        <f t="shared" si="16"/>
        <v>0.87696894688195925</v>
      </c>
      <c r="EH32" s="60">
        <f t="shared" si="16"/>
        <v>0.87696894688195925</v>
      </c>
      <c r="EI32" s="60">
        <f t="shared" si="16"/>
        <v>0.87696894688195925</v>
      </c>
      <c r="EJ32" s="60">
        <f t="shared" si="16"/>
        <v>0.87696894688195925</v>
      </c>
      <c r="EK32" s="60">
        <f t="shared" si="16"/>
        <v>0.87696894688195925</v>
      </c>
      <c r="EL32" s="60">
        <f t="shared" si="16"/>
        <v>0.87696894688195925</v>
      </c>
      <c r="EM32" s="60">
        <f t="shared" si="16"/>
        <v>0.87696894688195925</v>
      </c>
      <c r="EN32" s="60">
        <f t="shared" si="16"/>
        <v>0.87696894688195925</v>
      </c>
      <c r="EO32" s="60">
        <f t="shared" si="16"/>
        <v>0.87696894688195925</v>
      </c>
      <c r="EP32" s="60">
        <f t="shared" si="16"/>
        <v>0.87696894688195925</v>
      </c>
      <c r="EQ32" s="60">
        <f t="shared" si="16"/>
        <v>0.87696894688195925</v>
      </c>
      <c r="ER32" s="60">
        <f t="shared" si="16"/>
        <v>0.87696894688195925</v>
      </c>
      <c r="ES32" s="60">
        <f t="shared" si="17"/>
        <v>0.87696894688195925</v>
      </c>
      <c r="ET32" s="60">
        <f t="shared" si="17"/>
        <v>0.87696894688195925</v>
      </c>
      <c r="EU32" s="60">
        <f t="shared" si="17"/>
        <v>0.87696894688195925</v>
      </c>
      <c r="EV32" s="60">
        <f t="shared" si="17"/>
        <v>0.87696894688195925</v>
      </c>
      <c r="EW32" s="60">
        <f t="shared" si="17"/>
        <v>0</v>
      </c>
      <c r="EX32" s="60">
        <f t="shared" si="17"/>
        <v>0</v>
      </c>
      <c r="EY32" s="60">
        <f t="shared" si="17"/>
        <v>0</v>
      </c>
      <c r="EZ32" s="60">
        <f t="shared" si="17"/>
        <v>0</v>
      </c>
      <c r="FA32" s="60">
        <f t="shared" si="17"/>
        <v>0</v>
      </c>
      <c r="FB32" s="60">
        <f t="shared" si="17"/>
        <v>0</v>
      </c>
      <c r="FC32" s="60">
        <f t="shared" si="17"/>
        <v>0</v>
      </c>
      <c r="FD32" s="60">
        <f t="shared" si="17"/>
        <v>0</v>
      </c>
      <c r="FE32" s="60">
        <f t="shared" si="17"/>
        <v>0</v>
      </c>
      <c r="FF32" s="60">
        <f t="shared" si="17"/>
        <v>0</v>
      </c>
      <c r="FG32" s="60">
        <f t="shared" si="17"/>
        <v>0</v>
      </c>
    </row>
    <row r="33" spans="1:163" x14ac:dyDescent="0.25">
      <c r="A33" t="s">
        <v>155</v>
      </c>
      <c r="B33" t="s">
        <v>177</v>
      </c>
      <c r="C33" t="s">
        <v>153</v>
      </c>
      <c r="D33" t="s">
        <v>153</v>
      </c>
      <c r="E33" s="6" t="s">
        <v>151</v>
      </c>
      <c r="F33" s="101">
        <v>268.006406138123</v>
      </c>
      <c r="G33" s="100">
        <v>268.006406138123</v>
      </c>
      <c r="H33" s="100">
        <v>217.45169649876601</v>
      </c>
      <c r="I33" s="100">
        <v>217.45169649876601</v>
      </c>
      <c r="J33" s="100">
        <v>81.074483942120295</v>
      </c>
      <c r="K33" s="100">
        <v>17.591442916647502</v>
      </c>
      <c r="L33" s="100">
        <v>17.591442916647502</v>
      </c>
      <c r="M33" s="100">
        <v>17.591442916647502</v>
      </c>
      <c r="N33" s="100">
        <v>17.591442916647502</v>
      </c>
      <c r="O33" s="100">
        <v>17.591442916647502</v>
      </c>
      <c r="P33" s="100">
        <v>0</v>
      </c>
      <c r="Q33" s="100">
        <v>0</v>
      </c>
      <c r="R33" s="100">
        <v>0</v>
      </c>
      <c r="S33" s="100">
        <v>0</v>
      </c>
      <c r="T33" s="100">
        <v>0</v>
      </c>
      <c r="U33" s="100">
        <v>0</v>
      </c>
      <c r="V33" s="100">
        <v>0</v>
      </c>
      <c r="W33" s="100">
        <v>0</v>
      </c>
      <c r="X33" s="100">
        <v>0</v>
      </c>
      <c r="Y33" s="100">
        <v>0</v>
      </c>
      <c r="Z33" s="100">
        <v>0</v>
      </c>
      <c r="AA33" s="100">
        <v>0</v>
      </c>
      <c r="AB33" s="100">
        <v>0</v>
      </c>
      <c r="AC33" s="100">
        <v>0</v>
      </c>
      <c r="AD33" s="100">
        <v>0</v>
      </c>
      <c r="AE33" s="100">
        <v>0</v>
      </c>
      <c r="AF33" s="100">
        <v>0</v>
      </c>
      <c r="AG33" s="100">
        <v>0</v>
      </c>
      <c r="AH33" s="100">
        <v>0</v>
      </c>
      <c r="AI33" s="100">
        <v>0</v>
      </c>
      <c r="AJ33" s="100">
        <v>0</v>
      </c>
      <c r="AK33" s="27">
        <v>0.1275</v>
      </c>
      <c r="AL33" s="27">
        <v>5.3533333333333299</v>
      </c>
      <c r="AM33" s="103">
        <f t="shared" si="10"/>
        <v>34.170816782610686</v>
      </c>
      <c r="AN33" s="104">
        <f t="shared" si="10"/>
        <v>34.170816782610686</v>
      </c>
      <c r="AO33" s="104">
        <f t="shared" si="10"/>
        <v>27.725091303592666</v>
      </c>
      <c r="AP33" s="104">
        <f t="shared" si="10"/>
        <v>27.725091303592666</v>
      </c>
      <c r="AQ33" s="104">
        <f t="shared" si="10"/>
        <v>10.336996702620338</v>
      </c>
      <c r="AR33" s="104">
        <f t="shared" si="10"/>
        <v>2.2429089718725566</v>
      </c>
      <c r="AS33" s="104">
        <f t="shared" si="10"/>
        <v>2.2429089718725566</v>
      </c>
      <c r="AT33" s="104">
        <f t="shared" si="10"/>
        <v>2.2429089718725566</v>
      </c>
      <c r="AU33" s="104">
        <f t="shared" si="10"/>
        <v>2.2429089718725566</v>
      </c>
      <c r="AV33" s="104">
        <f t="shared" si="10"/>
        <v>2.2429089718725566</v>
      </c>
      <c r="AW33" s="104">
        <f t="shared" si="10"/>
        <v>0</v>
      </c>
      <c r="AX33" s="104">
        <f t="shared" si="10"/>
        <v>0</v>
      </c>
      <c r="AY33" s="104">
        <f t="shared" si="10"/>
        <v>0</v>
      </c>
      <c r="AZ33" s="104">
        <f t="shared" si="10"/>
        <v>0</v>
      </c>
      <c r="BA33" s="104">
        <f t="shared" si="10"/>
        <v>0</v>
      </c>
      <c r="BB33" s="104">
        <f t="shared" si="10"/>
        <v>0</v>
      </c>
      <c r="BC33" s="104">
        <f t="shared" si="11"/>
        <v>0</v>
      </c>
      <c r="BD33" s="104">
        <f t="shared" si="11"/>
        <v>0</v>
      </c>
      <c r="BE33" s="104">
        <f t="shared" si="11"/>
        <v>0</v>
      </c>
      <c r="BF33" s="104">
        <f t="shared" si="11"/>
        <v>0</v>
      </c>
      <c r="BG33" s="104">
        <f t="shared" si="11"/>
        <v>0</v>
      </c>
      <c r="BH33" s="104">
        <f t="shared" si="11"/>
        <v>0</v>
      </c>
      <c r="BI33" s="104">
        <f t="shared" si="11"/>
        <v>0</v>
      </c>
      <c r="BJ33" s="104">
        <f t="shared" si="11"/>
        <v>0</v>
      </c>
      <c r="BK33" s="104">
        <f t="shared" si="11"/>
        <v>0</v>
      </c>
      <c r="BL33" s="104">
        <f t="shared" si="11"/>
        <v>0</v>
      </c>
      <c r="BM33" s="104">
        <f t="shared" si="11"/>
        <v>0</v>
      </c>
      <c r="BN33" s="104">
        <f t="shared" si="11"/>
        <v>0</v>
      </c>
      <c r="BO33" s="104">
        <f t="shared" si="11"/>
        <v>0</v>
      </c>
      <c r="BP33" s="104">
        <f t="shared" si="11"/>
        <v>0</v>
      </c>
      <c r="BQ33" s="105">
        <f t="shared" si="11"/>
        <v>0</v>
      </c>
      <c r="BR33" s="51">
        <f t="shared" si="18"/>
        <v>1434.7276275260842</v>
      </c>
      <c r="BS33" s="52">
        <f t="shared" si="12"/>
        <v>1434.7276275260842</v>
      </c>
      <c r="BT33" s="52">
        <f t="shared" si="12"/>
        <v>1164.0914152567266</v>
      </c>
      <c r="BU33" s="52">
        <f t="shared" si="12"/>
        <v>1164.0914152567266</v>
      </c>
      <c r="BV33" s="52">
        <f t="shared" si="12"/>
        <v>434.01873737015035</v>
      </c>
      <c r="BW33" s="52">
        <f t="shared" si="12"/>
        <v>94.172857747119565</v>
      </c>
      <c r="BX33" s="52">
        <f t="shared" si="12"/>
        <v>94.172857747119565</v>
      </c>
      <c r="BY33" s="52">
        <f t="shared" si="12"/>
        <v>94.172857747119565</v>
      </c>
      <c r="BZ33" s="52">
        <f t="shared" si="12"/>
        <v>94.172857747119565</v>
      </c>
      <c r="CA33" s="52">
        <f t="shared" si="12"/>
        <v>94.172857747119565</v>
      </c>
      <c r="CB33" s="52">
        <f t="shared" si="12"/>
        <v>0</v>
      </c>
      <c r="CC33" s="52">
        <f t="shared" si="12"/>
        <v>0</v>
      </c>
      <c r="CD33" s="52">
        <f t="shared" si="12"/>
        <v>0</v>
      </c>
      <c r="CE33" s="52">
        <f t="shared" si="12"/>
        <v>0</v>
      </c>
      <c r="CF33" s="52">
        <f t="shared" si="12"/>
        <v>0</v>
      </c>
      <c r="CG33" s="52">
        <f t="shared" si="12"/>
        <v>0</v>
      </c>
      <c r="CH33" s="52">
        <f t="shared" si="12"/>
        <v>0</v>
      </c>
      <c r="CI33" s="52">
        <f t="shared" si="13"/>
        <v>0</v>
      </c>
      <c r="CJ33" s="52">
        <f t="shared" si="13"/>
        <v>0</v>
      </c>
      <c r="CK33" s="52">
        <f t="shared" si="13"/>
        <v>0</v>
      </c>
      <c r="CL33" s="52">
        <f t="shared" si="13"/>
        <v>0</v>
      </c>
      <c r="CM33" s="52">
        <f t="shared" si="13"/>
        <v>0</v>
      </c>
      <c r="CN33" s="52">
        <f t="shared" si="13"/>
        <v>0</v>
      </c>
      <c r="CO33" s="52">
        <f t="shared" si="13"/>
        <v>0</v>
      </c>
      <c r="CP33" s="52">
        <f t="shared" si="13"/>
        <v>0</v>
      </c>
      <c r="CQ33" s="52">
        <f t="shared" si="13"/>
        <v>0</v>
      </c>
      <c r="CR33" s="52">
        <f t="shared" si="13"/>
        <v>0</v>
      </c>
      <c r="CS33" s="52">
        <f t="shared" si="13"/>
        <v>0</v>
      </c>
      <c r="CT33" s="52">
        <f t="shared" si="13"/>
        <v>0</v>
      </c>
      <c r="CU33" s="52">
        <f t="shared" si="13"/>
        <v>0</v>
      </c>
      <c r="CV33" s="52">
        <f t="shared" si="13"/>
        <v>0</v>
      </c>
      <c r="CW33" s="1">
        <f t="shared" si="19"/>
        <v>0.09</v>
      </c>
      <c r="CX33" s="53">
        <f>$CW33*AM33</f>
        <v>3.0753735104349618</v>
      </c>
      <c r="CY33" s="54">
        <f t="shared" si="14"/>
        <v>3.0753735104349618</v>
      </c>
      <c r="CZ33" s="54">
        <f t="shared" si="14"/>
        <v>2.49525821732334</v>
      </c>
      <c r="DA33" s="54">
        <f t="shared" si="14"/>
        <v>2.49525821732334</v>
      </c>
      <c r="DB33" s="54">
        <f t="shared" si="14"/>
        <v>0.93032970323583042</v>
      </c>
      <c r="DC33" s="54">
        <f t="shared" si="14"/>
        <v>0.20186180746853008</v>
      </c>
      <c r="DD33" s="54">
        <f t="shared" si="14"/>
        <v>0.20186180746853008</v>
      </c>
      <c r="DE33" s="54">
        <f t="shared" si="14"/>
        <v>0.20186180746853008</v>
      </c>
      <c r="DF33" s="54">
        <f t="shared" si="14"/>
        <v>0.20186180746853008</v>
      </c>
      <c r="DG33" s="54">
        <f t="shared" si="14"/>
        <v>0.20186180746853008</v>
      </c>
      <c r="DH33" s="54">
        <f t="shared" si="14"/>
        <v>0</v>
      </c>
      <c r="DI33" s="54">
        <f>$CW33*AX33</f>
        <v>0</v>
      </c>
      <c r="DJ33" s="54">
        <f t="shared" si="14"/>
        <v>0</v>
      </c>
      <c r="DK33" s="54">
        <f t="shared" si="14"/>
        <v>0</v>
      </c>
      <c r="DL33" s="54">
        <f t="shared" si="14"/>
        <v>0</v>
      </c>
      <c r="DM33" s="54">
        <f t="shared" si="14"/>
        <v>0</v>
      </c>
      <c r="DN33" s="54">
        <f t="shared" si="14"/>
        <v>0</v>
      </c>
      <c r="DO33" s="54">
        <f t="shared" si="15"/>
        <v>0</v>
      </c>
      <c r="DP33" s="54">
        <f t="shared" si="15"/>
        <v>0</v>
      </c>
      <c r="DQ33" s="54">
        <f t="shared" si="15"/>
        <v>0</v>
      </c>
      <c r="DR33" s="54">
        <f t="shared" si="15"/>
        <v>0</v>
      </c>
      <c r="DS33" s="54">
        <f t="shared" si="15"/>
        <v>0</v>
      </c>
      <c r="DT33" s="54">
        <f t="shared" si="15"/>
        <v>0</v>
      </c>
      <c r="DU33" s="54">
        <f t="shared" si="15"/>
        <v>0</v>
      </c>
      <c r="DV33" s="54">
        <f t="shared" si="15"/>
        <v>0</v>
      </c>
      <c r="DW33" s="54">
        <f t="shared" si="15"/>
        <v>0</v>
      </c>
      <c r="DX33" s="54">
        <f t="shared" si="15"/>
        <v>0</v>
      </c>
      <c r="DY33" s="54">
        <f t="shared" si="15"/>
        <v>0</v>
      </c>
      <c r="DZ33" s="54">
        <f t="shared" si="15"/>
        <v>0</v>
      </c>
      <c r="EA33" s="54">
        <f t="shared" si="15"/>
        <v>0</v>
      </c>
      <c r="EB33" s="55">
        <f t="shared" si="15"/>
        <v>0</v>
      </c>
      <c r="EC33" s="59">
        <f t="shared" si="16"/>
        <v>37.24619029304565</v>
      </c>
      <c r="ED33" s="60">
        <f t="shared" si="16"/>
        <v>37.24619029304565</v>
      </c>
      <c r="EE33" s="60">
        <f t="shared" si="16"/>
        <v>30.220349520916006</v>
      </c>
      <c r="EF33" s="60">
        <f t="shared" si="16"/>
        <v>30.220349520916006</v>
      </c>
      <c r="EG33" s="60">
        <f t="shared" si="16"/>
        <v>11.267326405856169</v>
      </c>
      <c r="EH33" s="60">
        <f t="shared" si="16"/>
        <v>2.4447707793410864</v>
      </c>
      <c r="EI33" s="60">
        <f t="shared" si="16"/>
        <v>2.4447707793410864</v>
      </c>
      <c r="EJ33" s="60">
        <f t="shared" si="16"/>
        <v>2.4447707793410864</v>
      </c>
      <c r="EK33" s="60">
        <f t="shared" si="16"/>
        <v>2.4447707793410864</v>
      </c>
      <c r="EL33" s="60">
        <f t="shared" si="16"/>
        <v>2.4447707793410864</v>
      </c>
      <c r="EM33" s="60">
        <f t="shared" si="16"/>
        <v>0</v>
      </c>
      <c r="EN33" s="60">
        <f t="shared" si="16"/>
        <v>0</v>
      </c>
      <c r="EO33" s="60">
        <f t="shared" si="16"/>
        <v>0</v>
      </c>
      <c r="EP33" s="60">
        <f t="shared" si="16"/>
        <v>0</v>
      </c>
      <c r="EQ33" s="60">
        <f t="shared" si="16"/>
        <v>0</v>
      </c>
      <c r="ER33" s="60">
        <f t="shared" si="16"/>
        <v>0</v>
      </c>
      <c r="ES33" s="60">
        <f t="shared" si="17"/>
        <v>0</v>
      </c>
      <c r="ET33" s="60">
        <f t="shared" si="17"/>
        <v>0</v>
      </c>
      <c r="EU33" s="60">
        <f t="shared" si="17"/>
        <v>0</v>
      </c>
      <c r="EV33" s="60">
        <f t="shared" si="17"/>
        <v>0</v>
      </c>
      <c r="EW33" s="60">
        <f t="shared" si="17"/>
        <v>0</v>
      </c>
      <c r="EX33" s="60">
        <f t="shared" si="17"/>
        <v>0</v>
      </c>
      <c r="EY33" s="60">
        <f t="shared" si="17"/>
        <v>0</v>
      </c>
      <c r="EZ33" s="60">
        <f t="shared" si="17"/>
        <v>0</v>
      </c>
      <c r="FA33" s="60">
        <f t="shared" si="17"/>
        <v>0</v>
      </c>
      <c r="FB33" s="60">
        <f t="shared" si="17"/>
        <v>0</v>
      </c>
      <c r="FC33" s="60">
        <f t="shared" si="17"/>
        <v>0</v>
      </c>
      <c r="FD33" s="60">
        <f t="shared" si="17"/>
        <v>0</v>
      </c>
      <c r="FE33" s="60">
        <f t="shared" si="17"/>
        <v>0</v>
      </c>
      <c r="FF33" s="60">
        <f t="shared" si="17"/>
        <v>0</v>
      </c>
      <c r="FG33" s="60">
        <f t="shared" si="17"/>
        <v>0</v>
      </c>
    </row>
    <row r="34" spans="1:163" x14ac:dyDescent="0.25">
      <c r="A34" s="1"/>
      <c r="B34" s="1"/>
      <c r="C34" s="1"/>
      <c r="D34" s="1"/>
      <c r="E34" s="6"/>
      <c r="F34" s="101"/>
      <c r="G34" s="100"/>
      <c r="H34" s="100"/>
      <c r="I34" s="100"/>
      <c r="J34" s="100"/>
      <c r="K34" s="100"/>
      <c r="L34" s="100"/>
      <c r="M34" s="100"/>
      <c r="N34" s="100"/>
      <c r="O34" s="100"/>
      <c r="P34" s="100"/>
      <c r="Q34" s="100"/>
      <c r="R34" s="100"/>
      <c r="S34" s="100"/>
      <c r="T34" s="100"/>
      <c r="U34" s="100"/>
      <c r="V34" s="100"/>
      <c r="W34" s="100"/>
      <c r="X34" s="100"/>
      <c r="Y34" s="100"/>
      <c r="Z34" s="100"/>
      <c r="AA34" s="100"/>
      <c r="AB34" s="100"/>
      <c r="AC34" s="100"/>
      <c r="AD34" s="100"/>
      <c r="AE34" s="100"/>
      <c r="AF34" s="100"/>
      <c r="AG34" s="100"/>
      <c r="AH34" s="100"/>
      <c r="AI34" s="100"/>
      <c r="AJ34" s="100"/>
      <c r="AK34" s="27">
        <v>0.1275</v>
      </c>
      <c r="AL34" s="27">
        <v>1.9466666666666701</v>
      </c>
      <c r="AM34" s="103">
        <f t="shared" si="10"/>
        <v>0</v>
      </c>
      <c r="AN34" s="104">
        <f t="shared" si="10"/>
        <v>0</v>
      </c>
      <c r="AO34" s="104">
        <f t="shared" si="10"/>
        <v>0</v>
      </c>
      <c r="AP34" s="104">
        <f t="shared" si="10"/>
        <v>0</v>
      </c>
      <c r="AQ34" s="104">
        <f t="shared" si="10"/>
        <v>0</v>
      </c>
      <c r="AR34" s="104">
        <f t="shared" si="10"/>
        <v>0</v>
      </c>
      <c r="AS34" s="104">
        <f t="shared" si="10"/>
        <v>0</v>
      </c>
      <c r="AT34" s="104">
        <f t="shared" si="10"/>
        <v>0</v>
      </c>
      <c r="AU34" s="104">
        <f t="shared" si="10"/>
        <v>0</v>
      </c>
      <c r="AV34" s="104">
        <f t="shared" si="10"/>
        <v>0</v>
      </c>
      <c r="AW34" s="104">
        <f t="shared" si="10"/>
        <v>0</v>
      </c>
      <c r="AX34" s="104">
        <f t="shared" si="10"/>
        <v>0</v>
      </c>
      <c r="AY34" s="104">
        <f t="shared" si="10"/>
        <v>0</v>
      </c>
      <c r="AZ34" s="104">
        <f t="shared" si="10"/>
        <v>0</v>
      </c>
      <c r="BA34" s="104">
        <f t="shared" si="10"/>
        <v>0</v>
      </c>
      <c r="BB34" s="104">
        <f t="shared" si="10"/>
        <v>0</v>
      </c>
      <c r="BC34" s="104">
        <f t="shared" si="11"/>
        <v>0</v>
      </c>
      <c r="BD34" s="104">
        <f t="shared" si="11"/>
        <v>0</v>
      </c>
      <c r="BE34" s="104">
        <f t="shared" si="11"/>
        <v>0</v>
      </c>
      <c r="BF34" s="104">
        <f t="shared" si="11"/>
        <v>0</v>
      </c>
      <c r="BG34" s="104">
        <f t="shared" si="11"/>
        <v>0</v>
      </c>
      <c r="BH34" s="104">
        <f t="shared" si="11"/>
        <v>0</v>
      </c>
      <c r="BI34" s="104">
        <f t="shared" si="11"/>
        <v>0</v>
      </c>
      <c r="BJ34" s="104">
        <f t="shared" si="11"/>
        <v>0</v>
      </c>
      <c r="BK34" s="104">
        <f t="shared" si="11"/>
        <v>0</v>
      </c>
      <c r="BL34" s="104">
        <f t="shared" si="11"/>
        <v>0</v>
      </c>
      <c r="BM34" s="104">
        <f t="shared" si="11"/>
        <v>0</v>
      </c>
      <c r="BN34" s="104">
        <f t="shared" si="11"/>
        <v>0</v>
      </c>
      <c r="BO34" s="104">
        <f t="shared" si="11"/>
        <v>0</v>
      </c>
      <c r="BP34" s="104">
        <f t="shared" si="11"/>
        <v>0</v>
      </c>
      <c r="BQ34" s="105">
        <f t="shared" si="11"/>
        <v>0</v>
      </c>
      <c r="BR34" s="51">
        <f>$AL34*F34</f>
        <v>0</v>
      </c>
      <c r="BS34" s="52">
        <f t="shared" si="12"/>
        <v>0</v>
      </c>
      <c r="BT34" s="52">
        <f t="shared" si="12"/>
        <v>0</v>
      </c>
      <c r="BU34" s="52">
        <f t="shared" si="12"/>
        <v>0</v>
      </c>
      <c r="BV34" s="52">
        <f t="shared" si="12"/>
        <v>0</v>
      </c>
      <c r="BW34" s="52">
        <f t="shared" si="12"/>
        <v>0</v>
      </c>
      <c r="BX34" s="52">
        <f t="shared" si="12"/>
        <v>0</v>
      </c>
      <c r="BY34" s="52">
        <f t="shared" si="12"/>
        <v>0</v>
      </c>
      <c r="BZ34" s="52">
        <f t="shared" si="12"/>
        <v>0</v>
      </c>
      <c r="CA34" s="52">
        <f t="shared" si="12"/>
        <v>0</v>
      </c>
      <c r="CB34" s="52">
        <f t="shared" si="12"/>
        <v>0</v>
      </c>
      <c r="CC34" s="52">
        <f t="shared" si="12"/>
        <v>0</v>
      </c>
      <c r="CD34" s="52">
        <f t="shared" si="12"/>
        <v>0</v>
      </c>
      <c r="CE34" s="52">
        <f t="shared" si="12"/>
        <v>0</v>
      </c>
      <c r="CF34" s="52">
        <f t="shared" si="12"/>
        <v>0</v>
      </c>
      <c r="CG34" s="52">
        <f t="shared" si="12"/>
        <v>0</v>
      </c>
      <c r="CH34" s="52">
        <f t="shared" si="12"/>
        <v>0</v>
      </c>
      <c r="CI34" s="52">
        <f t="shared" si="13"/>
        <v>0</v>
      </c>
      <c r="CJ34" s="52">
        <f t="shared" si="13"/>
        <v>0</v>
      </c>
      <c r="CK34" s="52">
        <f t="shared" si="13"/>
        <v>0</v>
      </c>
      <c r="CL34" s="52">
        <f t="shared" si="13"/>
        <v>0</v>
      </c>
      <c r="CM34" s="52">
        <f t="shared" si="13"/>
        <v>0</v>
      </c>
      <c r="CN34" s="52">
        <f t="shared" si="13"/>
        <v>0</v>
      </c>
      <c r="CO34" s="52">
        <f t="shared" si="13"/>
        <v>0</v>
      </c>
      <c r="CP34" s="52">
        <f t="shared" si="13"/>
        <v>0</v>
      </c>
      <c r="CQ34" s="52">
        <f t="shared" si="13"/>
        <v>0</v>
      </c>
      <c r="CR34" s="52">
        <f t="shared" si="13"/>
        <v>0</v>
      </c>
      <c r="CS34" s="52">
        <f t="shared" si="13"/>
        <v>0</v>
      </c>
      <c r="CT34" s="52">
        <f t="shared" si="13"/>
        <v>0</v>
      </c>
      <c r="CU34" s="52">
        <f t="shared" si="13"/>
        <v>0</v>
      </c>
      <c r="CV34" s="52">
        <f t="shared" si="13"/>
        <v>0</v>
      </c>
      <c r="CW34" s="1">
        <f t="shared" si="19"/>
        <v>0</v>
      </c>
      <c r="CX34" s="53">
        <f>$CW34*AM34</f>
        <v>0</v>
      </c>
      <c r="CY34" s="54">
        <f t="shared" si="14"/>
        <v>0</v>
      </c>
      <c r="CZ34" s="54">
        <f t="shared" si="14"/>
        <v>0</v>
      </c>
      <c r="DA34" s="54">
        <f t="shared" si="14"/>
        <v>0</v>
      </c>
      <c r="DB34" s="54">
        <f t="shared" si="14"/>
        <v>0</v>
      </c>
      <c r="DC34" s="54">
        <f t="shared" si="14"/>
        <v>0</v>
      </c>
      <c r="DD34" s="54">
        <f t="shared" si="14"/>
        <v>0</v>
      </c>
      <c r="DE34" s="54">
        <f t="shared" si="14"/>
        <v>0</v>
      </c>
      <c r="DF34" s="54">
        <f t="shared" si="14"/>
        <v>0</v>
      </c>
      <c r="DG34" s="54">
        <f t="shared" si="14"/>
        <v>0</v>
      </c>
      <c r="DH34" s="54">
        <f t="shared" si="14"/>
        <v>0</v>
      </c>
      <c r="DI34" s="54">
        <f t="shared" si="14"/>
        <v>0</v>
      </c>
      <c r="DJ34" s="54">
        <f t="shared" si="14"/>
        <v>0</v>
      </c>
      <c r="DK34" s="54">
        <f t="shared" si="14"/>
        <v>0</v>
      </c>
      <c r="DL34" s="54">
        <f t="shared" si="14"/>
        <v>0</v>
      </c>
      <c r="DM34" s="54">
        <f t="shared" si="14"/>
        <v>0</v>
      </c>
      <c r="DN34" s="54">
        <f t="shared" si="14"/>
        <v>0</v>
      </c>
      <c r="DO34" s="54">
        <f t="shared" si="15"/>
        <v>0</v>
      </c>
      <c r="DP34" s="54">
        <f t="shared" si="15"/>
        <v>0</v>
      </c>
      <c r="DQ34" s="54">
        <f t="shared" si="15"/>
        <v>0</v>
      </c>
      <c r="DR34" s="54">
        <f t="shared" si="15"/>
        <v>0</v>
      </c>
      <c r="DS34" s="54">
        <f t="shared" si="15"/>
        <v>0</v>
      </c>
      <c r="DT34" s="54">
        <f t="shared" si="15"/>
        <v>0</v>
      </c>
      <c r="DU34" s="54">
        <f t="shared" si="15"/>
        <v>0</v>
      </c>
      <c r="DV34" s="54">
        <f t="shared" si="15"/>
        <v>0</v>
      </c>
      <c r="DW34" s="54">
        <f t="shared" si="15"/>
        <v>0</v>
      </c>
      <c r="DX34" s="54">
        <f t="shared" si="15"/>
        <v>0</v>
      </c>
      <c r="DY34" s="54">
        <f t="shared" si="15"/>
        <v>0</v>
      </c>
      <c r="DZ34" s="54">
        <f t="shared" si="15"/>
        <v>0</v>
      </c>
      <c r="EA34" s="54">
        <f t="shared" si="15"/>
        <v>0</v>
      </c>
      <c r="EB34" s="55">
        <f t="shared" si="15"/>
        <v>0</v>
      </c>
      <c r="EC34" s="59">
        <f t="shared" si="16"/>
        <v>0</v>
      </c>
      <c r="ED34" s="60">
        <f t="shared" si="16"/>
        <v>0</v>
      </c>
      <c r="EE34" s="60">
        <f t="shared" si="16"/>
        <v>0</v>
      </c>
      <c r="EF34" s="60">
        <f t="shared" si="16"/>
        <v>0</v>
      </c>
      <c r="EG34" s="60">
        <f t="shared" si="16"/>
        <v>0</v>
      </c>
      <c r="EH34" s="60">
        <f t="shared" si="16"/>
        <v>0</v>
      </c>
      <c r="EI34" s="60">
        <f t="shared" si="16"/>
        <v>0</v>
      </c>
      <c r="EJ34" s="60">
        <f t="shared" si="16"/>
        <v>0</v>
      </c>
      <c r="EK34" s="60">
        <f t="shared" si="16"/>
        <v>0</v>
      </c>
      <c r="EL34" s="60">
        <f t="shared" si="16"/>
        <v>0</v>
      </c>
      <c r="EM34" s="60">
        <f t="shared" si="16"/>
        <v>0</v>
      </c>
      <c r="EN34" s="60">
        <f t="shared" si="16"/>
        <v>0</v>
      </c>
      <c r="EO34" s="60">
        <f t="shared" si="16"/>
        <v>0</v>
      </c>
      <c r="EP34" s="60">
        <f t="shared" si="16"/>
        <v>0</v>
      </c>
      <c r="EQ34" s="60">
        <f t="shared" si="16"/>
        <v>0</v>
      </c>
      <c r="ER34" s="60">
        <f t="shared" si="16"/>
        <v>0</v>
      </c>
      <c r="ES34" s="60">
        <f t="shared" si="17"/>
        <v>0</v>
      </c>
      <c r="ET34" s="60">
        <f t="shared" si="17"/>
        <v>0</v>
      </c>
      <c r="EU34" s="60">
        <f t="shared" si="17"/>
        <v>0</v>
      </c>
      <c r="EV34" s="60">
        <f t="shared" si="17"/>
        <v>0</v>
      </c>
      <c r="EW34" s="60">
        <f t="shared" si="17"/>
        <v>0</v>
      </c>
      <c r="EX34" s="60">
        <f t="shared" si="17"/>
        <v>0</v>
      </c>
      <c r="EY34" s="60">
        <f t="shared" si="17"/>
        <v>0</v>
      </c>
      <c r="EZ34" s="60">
        <f t="shared" si="17"/>
        <v>0</v>
      </c>
      <c r="FA34" s="60">
        <f t="shared" si="17"/>
        <v>0</v>
      </c>
      <c r="FB34" s="60">
        <f t="shared" si="17"/>
        <v>0</v>
      </c>
      <c r="FC34" s="60">
        <f t="shared" si="17"/>
        <v>0</v>
      </c>
      <c r="FD34" s="60">
        <f t="shared" si="17"/>
        <v>0</v>
      </c>
      <c r="FE34" s="60">
        <f t="shared" si="17"/>
        <v>0</v>
      </c>
      <c r="FF34" s="60">
        <f t="shared" si="17"/>
        <v>0</v>
      </c>
      <c r="FG34" s="60">
        <f t="shared" si="17"/>
        <v>0</v>
      </c>
    </row>
    <row r="35" spans="1:163" x14ac:dyDescent="0.25">
      <c r="F35" s="101"/>
      <c r="G35" s="100"/>
      <c r="H35" s="100"/>
      <c r="I35" s="100"/>
      <c r="J35" s="100"/>
      <c r="K35" s="100"/>
      <c r="L35" s="100"/>
      <c r="M35" s="100"/>
      <c r="N35" s="100"/>
      <c r="O35" s="100"/>
      <c r="P35" s="100"/>
      <c r="Q35" s="100"/>
      <c r="R35" s="100"/>
      <c r="S35" s="100"/>
      <c r="T35" s="100"/>
      <c r="U35" s="100"/>
      <c r="V35" s="100"/>
      <c r="W35" s="100"/>
      <c r="X35" s="100"/>
      <c r="Y35" s="100"/>
      <c r="Z35" s="100"/>
      <c r="AA35" s="100"/>
      <c r="AB35" s="100"/>
      <c r="AC35" s="100"/>
      <c r="AD35" s="100"/>
      <c r="AE35" s="100"/>
      <c r="AF35" s="100"/>
      <c r="AG35" s="100"/>
      <c r="AH35" s="100"/>
      <c r="AI35" s="100"/>
      <c r="AJ35" s="100"/>
      <c r="AK35" s="27"/>
      <c r="AL35" s="27"/>
      <c r="AM35" s="103">
        <f t="shared" si="10"/>
        <v>0</v>
      </c>
      <c r="AN35" s="104">
        <f t="shared" si="10"/>
        <v>0</v>
      </c>
      <c r="AO35" s="104">
        <f t="shared" si="10"/>
        <v>0</v>
      </c>
      <c r="AP35" s="104">
        <f t="shared" si="10"/>
        <v>0</v>
      </c>
      <c r="AQ35" s="104">
        <f t="shared" si="10"/>
        <v>0</v>
      </c>
      <c r="AR35" s="104">
        <f t="shared" si="10"/>
        <v>0</v>
      </c>
      <c r="AS35" s="104">
        <f t="shared" si="10"/>
        <v>0</v>
      </c>
      <c r="AT35" s="104">
        <f t="shared" si="10"/>
        <v>0</v>
      </c>
      <c r="AU35" s="104">
        <f t="shared" si="10"/>
        <v>0</v>
      </c>
      <c r="AV35" s="104">
        <f t="shared" si="10"/>
        <v>0</v>
      </c>
      <c r="AW35" s="104">
        <f t="shared" si="10"/>
        <v>0</v>
      </c>
      <c r="AX35" s="104">
        <f t="shared" si="10"/>
        <v>0</v>
      </c>
      <c r="AY35" s="104">
        <f t="shared" si="10"/>
        <v>0</v>
      </c>
      <c r="AZ35" s="104">
        <f t="shared" si="10"/>
        <v>0</v>
      </c>
      <c r="BA35" s="104">
        <f t="shared" si="10"/>
        <v>0</v>
      </c>
      <c r="BB35" s="104">
        <f t="shared" si="10"/>
        <v>0</v>
      </c>
      <c r="BC35" s="104">
        <f t="shared" si="11"/>
        <v>0</v>
      </c>
      <c r="BD35" s="104">
        <f t="shared" si="11"/>
        <v>0</v>
      </c>
      <c r="BE35" s="104">
        <f t="shared" si="11"/>
        <v>0</v>
      </c>
      <c r="BF35" s="104">
        <f t="shared" si="11"/>
        <v>0</v>
      </c>
      <c r="BG35" s="104">
        <f t="shared" si="11"/>
        <v>0</v>
      </c>
      <c r="BH35" s="104">
        <f t="shared" si="11"/>
        <v>0</v>
      </c>
      <c r="BI35" s="104">
        <f t="shared" si="11"/>
        <v>0</v>
      </c>
      <c r="BJ35" s="104">
        <f t="shared" si="11"/>
        <v>0</v>
      </c>
      <c r="BK35" s="104">
        <f t="shared" si="11"/>
        <v>0</v>
      </c>
      <c r="BL35" s="104">
        <f t="shared" si="11"/>
        <v>0</v>
      </c>
      <c r="BM35" s="104">
        <f t="shared" si="11"/>
        <v>0</v>
      </c>
      <c r="BN35" s="104">
        <f t="shared" si="11"/>
        <v>0</v>
      </c>
      <c r="BO35" s="104">
        <f t="shared" si="11"/>
        <v>0</v>
      </c>
      <c r="BP35" s="104">
        <f t="shared" si="11"/>
        <v>0</v>
      </c>
      <c r="BQ35" s="105">
        <f t="shared" si="11"/>
        <v>0</v>
      </c>
      <c r="BR35" s="51">
        <f t="shared" ref="BR35:BR41" si="20">$AL35*F35</f>
        <v>0</v>
      </c>
      <c r="BS35" s="52">
        <f t="shared" si="12"/>
        <v>0</v>
      </c>
      <c r="BT35" s="52">
        <f t="shared" si="12"/>
        <v>0</v>
      </c>
      <c r="BU35" s="52">
        <f t="shared" si="12"/>
        <v>0</v>
      </c>
      <c r="BV35" s="52">
        <f t="shared" si="12"/>
        <v>0</v>
      </c>
      <c r="BW35" s="52">
        <f t="shared" si="12"/>
        <v>0</v>
      </c>
      <c r="BX35" s="52">
        <f t="shared" si="12"/>
        <v>0</v>
      </c>
      <c r="BY35" s="52">
        <f t="shared" si="12"/>
        <v>0</v>
      </c>
      <c r="BZ35" s="52">
        <f t="shared" si="12"/>
        <v>0</v>
      </c>
      <c r="CA35" s="52">
        <f t="shared" si="12"/>
        <v>0</v>
      </c>
      <c r="CB35" s="52">
        <f t="shared" si="12"/>
        <v>0</v>
      </c>
      <c r="CC35" s="52">
        <f t="shared" si="12"/>
        <v>0</v>
      </c>
      <c r="CD35" s="52">
        <f t="shared" si="12"/>
        <v>0</v>
      </c>
      <c r="CE35" s="52">
        <f t="shared" si="12"/>
        <v>0</v>
      </c>
      <c r="CF35" s="52">
        <f t="shared" si="12"/>
        <v>0</v>
      </c>
      <c r="CG35" s="52">
        <f t="shared" si="12"/>
        <v>0</v>
      </c>
      <c r="CH35" s="52">
        <f t="shared" si="12"/>
        <v>0</v>
      </c>
      <c r="CI35" s="52">
        <f t="shared" si="13"/>
        <v>0</v>
      </c>
      <c r="CJ35" s="52">
        <f t="shared" si="13"/>
        <v>0</v>
      </c>
      <c r="CK35" s="52">
        <f t="shared" si="13"/>
        <v>0</v>
      </c>
      <c r="CL35" s="52">
        <f t="shared" si="13"/>
        <v>0</v>
      </c>
      <c r="CM35" s="52">
        <f t="shared" si="13"/>
        <v>0</v>
      </c>
      <c r="CN35" s="52">
        <f t="shared" si="13"/>
        <v>0</v>
      </c>
      <c r="CO35" s="52">
        <f t="shared" si="13"/>
        <v>0</v>
      </c>
      <c r="CP35" s="52">
        <f t="shared" si="13"/>
        <v>0</v>
      </c>
      <c r="CQ35" s="52">
        <f t="shared" si="13"/>
        <v>0</v>
      </c>
      <c r="CR35" s="52">
        <f t="shared" si="13"/>
        <v>0</v>
      </c>
      <c r="CS35" s="52">
        <f t="shared" si="13"/>
        <v>0</v>
      </c>
      <c r="CT35" s="52">
        <f t="shared" si="13"/>
        <v>0</v>
      </c>
      <c r="CU35" s="52">
        <f t="shared" si="13"/>
        <v>0</v>
      </c>
      <c r="CV35" s="52">
        <f t="shared" si="13"/>
        <v>0</v>
      </c>
      <c r="CW35" s="1">
        <f t="shared" si="19"/>
        <v>0</v>
      </c>
      <c r="CX35" s="86">
        <f t="shared" ref="CX35:CX41" si="21">$CW35*AM35</f>
        <v>0</v>
      </c>
      <c r="CY35" s="87">
        <f t="shared" si="14"/>
        <v>0</v>
      </c>
      <c r="CZ35" s="87">
        <f t="shared" si="14"/>
        <v>0</v>
      </c>
      <c r="DA35" s="87">
        <f t="shared" si="14"/>
        <v>0</v>
      </c>
      <c r="DB35" s="87">
        <f t="shared" si="14"/>
        <v>0</v>
      </c>
      <c r="DC35" s="87">
        <f t="shared" si="14"/>
        <v>0</v>
      </c>
      <c r="DD35" s="87">
        <f t="shared" si="14"/>
        <v>0</v>
      </c>
      <c r="DE35" s="87">
        <f t="shared" si="14"/>
        <v>0</v>
      </c>
      <c r="DF35" s="87">
        <f t="shared" si="14"/>
        <v>0</v>
      </c>
      <c r="DG35" s="87">
        <f t="shared" si="14"/>
        <v>0</v>
      </c>
      <c r="DH35" s="87">
        <f t="shared" si="14"/>
        <v>0</v>
      </c>
      <c r="DI35" s="87">
        <f t="shared" si="14"/>
        <v>0</v>
      </c>
      <c r="DJ35" s="87">
        <f t="shared" si="14"/>
        <v>0</v>
      </c>
      <c r="DK35" s="87">
        <f t="shared" si="14"/>
        <v>0</v>
      </c>
      <c r="DL35" s="87">
        <f t="shared" si="14"/>
        <v>0</v>
      </c>
      <c r="DM35" s="87">
        <f t="shared" si="14"/>
        <v>0</v>
      </c>
      <c r="DN35" s="87">
        <f t="shared" si="14"/>
        <v>0</v>
      </c>
      <c r="DO35" s="87">
        <f t="shared" si="15"/>
        <v>0</v>
      </c>
      <c r="DP35" s="87">
        <f t="shared" si="15"/>
        <v>0</v>
      </c>
      <c r="DQ35" s="87">
        <f t="shared" si="15"/>
        <v>0</v>
      </c>
      <c r="DR35" s="87">
        <f t="shared" si="15"/>
        <v>0</v>
      </c>
      <c r="DS35" s="87">
        <f t="shared" si="15"/>
        <v>0</v>
      </c>
      <c r="DT35" s="87">
        <f t="shared" si="15"/>
        <v>0</v>
      </c>
      <c r="DU35" s="87">
        <f t="shared" si="15"/>
        <v>0</v>
      </c>
      <c r="DV35" s="87">
        <f t="shared" si="15"/>
        <v>0</v>
      </c>
      <c r="DW35" s="87">
        <f t="shared" si="15"/>
        <v>0</v>
      </c>
      <c r="DX35" s="87">
        <f t="shared" si="15"/>
        <v>0</v>
      </c>
      <c r="DY35" s="87">
        <f t="shared" si="15"/>
        <v>0</v>
      </c>
      <c r="DZ35" s="87">
        <f t="shared" si="15"/>
        <v>0</v>
      </c>
      <c r="EA35" s="87">
        <f t="shared" si="15"/>
        <v>0</v>
      </c>
      <c r="EB35" s="96">
        <f t="shared" si="15"/>
        <v>0</v>
      </c>
      <c r="EC35" s="61">
        <f t="shared" si="16"/>
        <v>0</v>
      </c>
      <c r="ED35" s="62">
        <f t="shared" si="16"/>
        <v>0</v>
      </c>
      <c r="EE35" s="62">
        <f t="shared" si="16"/>
        <v>0</v>
      </c>
      <c r="EF35" s="62">
        <f t="shared" si="16"/>
        <v>0</v>
      </c>
      <c r="EG35" s="62">
        <f t="shared" si="16"/>
        <v>0</v>
      </c>
      <c r="EH35" s="62">
        <f t="shared" si="16"/>
        <v>0</v>
      </c>
      <c r="EI35" s="62">
        <f t="shared" si="16"/>
        <v>0</v>
      </c>
      <c r="EJ35" s="62">
        <f t="shared" si="16"/>
        <v>0</v>
      </c>
      <c r="EK35" s="62">
        <f t="shared" si="16"/>
        <v>0</v>
      </c>
      <c r="EL35" s="62">
        <f t="shared" si="16"/>
        <v>0</v>
      </c>
      <c r="EM35" s="62">
        <f t="shared" si="16"/>
        <v>0</v>
      </c>
      <c r="EN35" s="62">
        <f t="shared" si="16"/>
        <v>0</v>
      </c>
      <c r="EO35" s="62">
        <f t="shared" si="16"/>
        <v>0</v>
      </c>
      <c r="EP35" s="62">
        <f t="shared" si="16"/>
        <v>0</v>
      </c>
      <c r="EQ35" s="62">
        <f t="shared" si="16"/>
        <v>0</v>
      </c>
      <c r="ER35" s="62">
        <f t="shared" si="16"/>
        <v>0</v>
      </c>
      <c r="ES35" s="62">
        <f t="shared" si="17"/>
        <v>0</v>
      </c>
      <c r="ET35" s="62">
        <f t="shared" si="17"/>
        <v>0</v>
      </c>
      <c r="EU35" s="62">
        <f t="shared" si="17"/>
        <v>0</v>
      </c>
      <c r="EV35" s="62">
        <f t="shared" si="17"/>
        <v>0</v>
      </c>
      <c r="EW35" s="62">
        <f t="shared" si="17"/>
        <v>0</v>
      </c>
      <c r="EX35" s="62">
        <f t="shared" si="17"/>
        <v>0</v>
      </c>
      <c r="EY35" s="62">
        <f t="shared" si="17"/>
        <v>0</v>
      </c>
      <c r="EZ35" s="62">
        <f t="shared" si="17"/>
        <v>0</v>
      </c>
      <c r="FA35" s="62">
        <f t="shared" si="17"/>
        <v>0</v>
      </c>
      <c r="FB35" s="62">
        <f t="shared" si="17"/>
        <v>0</v>
      </c>
      <c r="FC35" s="62">
        <f t="shared" si="17"/>
        <v>0</v>
      </c>
      <c r="FD35" s="62">
        <f t="shared" si="17"/>
        <v>0</v>
      </c>
      <c r="FE35" s="62">
        <f t="shared" si="17"/>
        <v>0</v>
      </c>
      <c r="FF35" s="62">
        <f t="shared" si="17"/>
        <v>0</v>
      </c>
      <c r="FG35" s="62">
        <f t="shared" si="17"/>
        <v>0</v>
      </c>
    </row>
    <row r="36" spans="1:163" x14ac:dyDescent="0.25">
      <c r="F36" s="101"/>
      <c r="G36" s="100"/>
      <c r="H36" s="100"/>
      <c r="I36" s="100"/>
      <c r="J36" s="100"/>
      <c r="K36" s="100"/>
      <c r="L36" s="100"/>
      <c r="M36" s="100"/>
      <c r="N36" s="100"/>
      <c r="O36" s="100"/>
      <c r="P36" s="100"/>
      <c r="Q36" s="100"/>
      <c r="R36" s="100"/>
      <c r="S36" s="100"/>
      <c r="T36" s="100"/>
      <c r="U36" s="100"/>
      <c r="V36" s="100"/>
      <c r="W36" s="100"/>
      <c r="X36" s="100"/>
      <c r="Y36" s="100"/>
      <c r="Z36" s="100"/>
      <c r="AA36" s="100"/>
      <c r="AB36" s="100"/>
      <c r="AC36" s="100"/>
      <c r="AD36" s="100"/>
      <c r="AE36" s="100"/>
      <c r="AF36" s="100"/>
      <c r="AG36" s="100"/>
      <c r="AH36" s="100"/>
      <c r="AI36" s="100"/>
      <c r="AJ36" s="100"/>
      <c r="AK36" s="27"/>
      <c r="AL36" s="27"/>
      <c r="AM36" s="103">
        <f t="shared" si="10"/>
        <v>0</v>
      </c>
      <c r="AN36" s="104">
        <f t="shared" si="10"/>
        <v>0</v>
      </c>
      <c r="AO36" s="104">
        <f t="shared" si="10"/>
        <v>0</v>
      </c>
      <c r="AP36" s="104">
        <f t="shared" si="10"/>
        <v>0</v>
      </c>
      <c r="AQ36" s="104">
        <f t="shared" si="10"/>
        <v>0</v>
      </c>
      <c r="AR36" s="104">
        <f t="shared" si="10"/>
        <v>0</v>
      </c>
      <c r="AS36" s="104">
        <f t="shared" si="10"/>
        <v>0</v>
      </c>
      <c r="AT36" s="104">
        <f t="shared" si="10"/>
        <v>0</v>
      </c>
      <c r="AU36" s="104">
        <f t="shared" si="10"/>
        <v>0</v>
      </c>
      <c r="AV36" s="104">
        <f t="shared" si="10"/>
        <v>0</v>
      </c>
      <c r="AW36" s="104">
        <f t="shared" si="10"/>
        <v>0</v>
      </c>
      <c r="AX36" s="104">
        <f t="shared" si="10"/>
        <v>0</v>
      </c>
      <c r="AY36" s="104">
        <f t="shared" si="10"/>
        <v>0</v>
      </c>
      <c r="AZ36" s="104">
        <f t="shared" si="10"/>
        <v>0</v>
      </c>
      <c r="BA36" s="104">
        <f t="shared" si="10"/>
        <v>0</v>
      </c>
      <c r="BB36" s="104">
        <f t="shared" si="10"/>
        <v>0</v>
      </c>
      <c r="BC36" s="104">
        <f t="shared" si="11"/>
        <v>0</v>
      </c>
      <c r="BD36" s="104">
        <f t="shared" si="11"/>
        <v>0</v>
      </c>
      <c r="BE36" s="104">
        <f t="shared" si="11"/>
        <v>0</v>
      </c>
      <c r="BF36" s="104">
        <f t="shared" si="11"/>
        <v>0</v>
      </c>
      <c r="BG36" s="104">
        <f t="shared" si="11"/>
        <v>0</v>
      </c>
      <c r="BH36" s="104">
        <f t="shared" si="11"/>
        <v>0</v>
      </c>
      <c r="BI36" s="104">
        <f t="shared" si="11"/>
        <v>0</v>
      </c>
      <c r="BJ36" s="104">
        <f t="shared" si="11"/>
        <v>0</v>
      </c>
      <c r="BK36" s="104">
        <f t="shared" si="11"/>
        <v>0</v>
      </c>
      <c r="BL36" s="104">
        <f t="shared" si="11"/>
        <v>0</v>
      </c>
      <c r="BM36" s="104">
        <f t="shared" si="11"/>
        <v>0</v>
      </c>
      <c r="BN36" s="104">
        <f t="shared" si="11"/>
        <v>0</v>
      </c>
      <c r="BO36" s="104">
        <f t="shared" si="11"/>
        <v>0</v>
      </c>
      <c r="BP36" s="104">
        <f t="shared" si="11"/>
        <v>0</v>
      </c>
      <c r="BQ36" s="105">
        <f t="shared" si="11"/>
        <v>0</v>
      </c>
      <c r="BR36" s="51">
        <f t="shared" si="20"/>
        <v>0</v>
      </c>
      <c r="BS36" s="52">
        <f t="shared" si="12"/>
        <v>0</v>
      </c>
      <c r="BT36" s="52">
        <f t="shared" si="12"/>
        <v>0</v>
      </c>
      <c r="BU36" s="52">
        <f t="shared" si="12"/>
        <v>0</v>
      </c>
      <c r="BV36" s="52">
        <f t="shared" si="12"/>
        <v>0</v>
      </c>
      <c r="BW36" s="52">
        <f t="shared" si="12"/>
        <v>0</v>
      </c>
      <c r="BX36" s="52">
        <f t="shared" si="12"/>
        <v>0</v>
      </c>
      <c r="BY36" s="52">
        <f t="shared" si="12"/>
        <v>0</v>
      </c>
      <c r="BZ36" s="52">
        <f t="shared" si="12"/>
        <v>0</v>
      </c>
      <c r="CA36" s="52">
        <f t="shared" si="12"/>
        <v>0</v>
      </c>
      <c r="CB36" s="52">
        <f t="shared" si="12"/>
        <v>0</v>
      </c>
      <c r="CC36" s="52">
        <f t="shared" si="12"/>
        <v>0</v>
      </c>
      <c r="CD36" s="52">
        <f t="shared" si="12"/>
        <v>0</v>
      </c>
      <c r="CE36" s="52">
        <f t="shared" si="12"/>
        <v>0</v>
      </c>
      <c r="CF36" s="52">
        <f t="shared" si="12"/>
        <v>0</v>
      </c>
      <c r="CG36" s="52">
        <f t="shared" si="12"/>
        <v>0</v>
      </c>
      <c r="CH36" s="52">
        <f t="shared" si="12"/>
        <v>0</v>
      </c>
      <c r="CI36" s="52">
        <f t="shared" si="13"/>
        <v>0</v>
      </c>
      <c r="CJ36" s="52">
        <f t="shared" si="13"/>
        <v>0</v>
      </c>
      <c r="CK36" s="52">
        <f t="shared" si="13"/>
        <v>0</v>
      </c>
      <c r="CL36" s="52">
        <f t="shared" si="13"/>
        <v>0</v>
      </c>
      <c r="CM36" s="52">
        <f t="shared" si="13"/>
        <v>0</v>
      </c>
      <c r="CN36" s="52">
        <f t="shared" si="13"/>
        <v>0</v>
      </c>
      <c r="CO36" s="52">
        <f t="shared" si="13"/>
        <v>0</v>
      </c>
      <c r="CP36" s="52">
        <f t="shared" si="13"/>
        <v>0</v>
      </c>
      <c r="CQ36" s="52">
        <f t="shared" si="13"/>
        <v>0</v>
      </c>
      <c r="CR36" s="52">
        <f t="shared" si="13"/>
        <v>0</v>
      </c>
      <c r="CS36" s="52">
        <f t="shared" si="13"/>
        <v>0</v>
      </c>
      <c r="CT36" s="52">
        <f t="shared" si="13"/>
        <v>0</v>
      </c>
      <c r="CU36" s="52">
        <f t="shared" si="13"/>
        <v>0</v>
      </c>
      <c r="CV36" s="52">
        <f t="shared" si="13"/>
        <v>0</v>
      </c>
      <c r="CW36" s="1">
        <f t="shared" si="19"/>
        <v>0</v>
      </c>
      <c r="CX36" s="86">
        <f t="shared" si="21"/>
        <v>0</v>
      </c>
      <c r="CY36" s="87">
        <f t="shared" si="14"/>
        <v>0</v>
      </c>
      <c r="CZ36" s="87">
        <f t="shared" si="14"/>
        <v>0</v>
      </c>
      <c r="DA36" s="87">
        <f t="shared" si="14"/>
        <v>0</v>
      </c>
      <c r="DB36" s="87">
        <f t="shared" si="14"/>
        <v>0</v>
      </c>
      <c r="DC36" s="87">
        <f t="shared" si="14"/>
        <v>0</v>
      </c>
      <c r="DD36" s="87">
        <f t="shared" si="14"/>
        <v>0</v>
      </c>
      <c r="DE36" s="87">
        <f t="shared" si="14"/>
        <v>0</v>
      </c>
      <c r="DF36" s="87">
        <f t="shared" si="14"/>
        <v>0</v>
      </c>
      <c r="DG36" s="87">
        <f t="shared" si="14"/>
        <v>0</v>
      </c>
      <c r="DH36" s="87">
        <f t="shared" si="14"/>
        <v>0</v>
      </c>
      <c r="DI36" s="87">
        <f t="shared" si="14"/>
        <v>0</v>
      </c>
      <c r="DJ36" s="87">
        <f t="shared" si="14"/>
        <v>0</v>
      </c>
      <c r="DK36" s="87">
        <f t="shared" si="14"/>
        <v>0</v>
      </c>
      <c r="DL36" s="87">
        <f t="shared" si="14"/>
        <v>0</v>
      </c>
      <c r="DM36" s="87">
        <f t="shared" si="14"/>
        <v>0</v>
      </c>
      <c r="DN36" s="87">
        <f t="shared" si="14"/>
        <v>0</v>
      </c>
      <c r="DO36" s="87">
        <f t="shared" si="15"/>
        <v>0</v>
      </c>
      <c r="DP36" s="87">
        <f t="shared" si="15"/>
        <v>0</v>
      </c>
      <c r="DQ36" s="87">
        <f t="shared" si="15"/>
        <v>0</v>
      </c>
      <c r="DR36" s="87">
        <f t="shared" si="15"/>
        <v>0</v>
      </c>
      <c r="DS36" s="87">
        <f t="shared" si="15"/>
        <v>0</v>
      </c>
      <c r="DT36" s="87">
        <f t="shared" si="15"/>
        <v>0</v>
      </c>
      <c r="DU36" s="87">
        <f t="shared" si="15"/>
        <v>0</v>
      </c>
      <c r="DV36" s="87">
        <f t="shared" si="15"/>
        <v>0</v>
      </c>
      <c r="DW36" s="87">
        <f t="shared" si="15"/>
        <v>0</v>
      </c>
      <c r="DX36" s="87">
        <f t="shared" si="15"/>
        <v>0</v>
      </c>
      <c r="DY36" s="87">
        <f t="shared" si="15"/>
        <v>0</v>
      </c>
      <c r="DZ36" s="87">
        <f t="shared" si="15"/>
        <v>0</v>
      </c>
      <c r="EA36" s="87">
        <f t="shared" si="15"/>
        <v>0</v>
      </c>
      <c r="EB36" s="96">
        <f t="shared" si="15"/>
        <v>0</v>
      </c>
      <c r="EC36" s="61">
        <f t="shared" si="16"/>
        <v>0</v>
      </c>
      <c r="ED36" s="62">
        <f t="shared" si="16"/>
        <v>0</v>
      </c>
      <c r="EE36" s="62">
        <f t="shared" si="16"/>
        <v>0</v>
      </c>
      <c r="EF36" s="62">
        <f t="shared" si="16"/>
        <v>0</v>
      </c>
      <c r="EG36" s="62">
        <f t="shared" si="16"/>
        <v>0</v>
      </c>
      <c r="EH36" s="62">
        <f t="shared" si="16"/>
        <v>0</v>
      </c>
      <c r="EI36" s="62">
        <f t="shared" si="16"/>
        <v>0</v>
      </c>
      <c r="EJ36" s="62">
        <f t="shared" si="16"/>
        <v>0</v>
      </c>
      <c r="EK36" s="62">
        <f t="shared" si="16"/>
        <v>0</v>
      </c>
      <c r="EL36" s="62">
        <f t="shared" si="16"/>
        <v>0</v>
      </c>
      <c r="EM36" s="62">
        <f t="shared" si="16"/>
        <v>0</v>
      </c>
      <c r="EN36" s="62">
        <f t="shared" si="16"/>
        <v>0</v>
      </c>
      <c r="EO36" s="62">
        <f t="shared" si="16"/>
        <v>0</v>
      </c>
      <c r="EP36" s="62">
        <f t="shared" si="16"/>
        <v>0</v>
      </c>
      <c r="EQ36" s="62">
        <f t="shared" si="16"/>
        <v>0</v>
      </c>
      <c r="ER36" s="62">
        <f t="shared" si="16"/>
        <v>0</v>
      </c>
      <c r="ES36" s="62">
        <f t="shared" si="17"/>
        <v>0</v>
      </c>
      <c r="ET36" s="62">
        <f t="shared" si="17"/>
        <v>0</v>
      </c>
      <c r="EU36" s="62">
        <f t="shared" si="17"/>
        <v>0</v>
      </c>
      <c r="EV36" s="62">
        <f t="shared" si="17"/>
        <v>0</v>
      </c>
      <c r="EW36" s="62">
        <f t="shared" si="17"/>
        <v>0</v>
      </c>
      <c r="EX36" s="62">
        <f t="shared" si="17"/>
        <v>0</v>
      </c>
      <c r="EY36" s="62">
        <f t="shared" si="17"/>
        <v>0</v>
      </c>
      <c r="EZ36" s="62">
        <f t="shared" si="17"/>
        <v>0</v>
      </c>
      <c r="FA36" s="62">
        <f t="shared" si="17"/>
        <v>0</v>
      </c>
      <c r="FB36" s="62">
        <f t="shared" si="17"/>
        <v>0</v>
      </c>
      <c r="FC36" s="62">
        <f t="shared" si="17"/>
        <v>0</v>
      </c>
      <c r="FD36" s="62">
        <f t="shared" si="17"/>
        <v>0</v>
      </c>
      <c r="FE36" s="62">
        <f t="shared" si="17"/>
        <v>0</v>
      </c>
      <c r="FF36" s="62">
        <f t="shared" si="17"/>
        <v>0</v>
      </c>
      <c r="FG36" s="62">
        <f t="shared" si="17"/>
        <v>0</v>
      </c>
    </row>
    <row r="37" spans="1:163" x14ac:dyDescent="0.25">
      <c r="D37" s="6"/>
      <c r="F37" s="101"/>
      <c r="G37" s="100"/>
      <c r="H37" s="100"/>
      <c r="I37" s="100"/>
      <c r="J37" s="100"/>
      <c r="K37" s="100"/>
      <c r="L37" s="100"/>
      <c r="M37" s="100"/>
      <c r="N37" s="100"/>
      <c r="O37" s="100"/>
      <c r="P37" s="100"/>
      <c r="Q37" s="100"/>
      <c r="R37" s="100"/>
      <c r="S37" s="100"/>
      <c r="T37" s="100"/>
      <c r="U37" s="100"/>
      <c r="V37" s="100"/>
      <c r="W37" s="100"/>
      <c r="X37" s="100"/>
      <c r="Y37" s="100"/>
      <c r="Z37" s="100"/>
      <c r="AA37" s="100"/>
      <c r="AB37" s="100"/>
      <c r="AC37" s="100"/>
      <c r="AD37" s="100"/>
      <c r="AE37" s="100"/>
      <c r="AF37" s="100"/>
      <c r="AG37" s="100"/>
      <c r="AH37" s="100"/>
      <c r="AI37" s="100"/>
      <c r="AJ37" s="100"/>
      <c r="AK37" s="27"/>
      <c r="AL37" s="27"/>
      <c r="AM37" s="103">
        <f t="shared" si="10"/>
        <v>0</v>
      </c>
      <c r="AN37" s="104">
        <f t="shared" si="10"/>
        <v>0</v>
      </c>
      <c r="AO37" s="104">
        <f t="shared" si="10"/>
        <v>0</v>
      </c>
      <c r="AP37" s="104">
        <f t="shared" si="10"/>
        <v>0</v>
      </c>
      <c r="AQ37" s="104">
        <f t="shared" si="10"/>
        <v>0</v>
      </c>
      <c r="AR37" s="104">
        <f t="shared" si="10"/>
        <v>0</v>
      </c>
      <c r="AS37" s="104">
        <f t="shared" si="10"/>
        <v>0</v>
      </c>
      <c r="AT37" s="104">
        <f t="shared" si="10"/>
        <v>0</v>
      </c>
      <c r="AU37" s="104">
        <f t="shared" si="10"/>
        <v>0</v>
      </c>
      <c r="AV37" s="104">
        <f t="shared" si="10"/>
        <v>0</v>
      </c>
      <c r="AW37" s="104">
        <f t="shared" si="10"/>
        <v>0</v>
      </c>
      <c r="AX37" s="104">
        <f t="shared" si="10"/>
        <v>0</v>
      </c>
      <c r="AY37" s="104">
        <f t="shared" si="10"/>
        <v>0</v>
      </c>
      <c r="AZ37" s="104">
        <f t="shared" si="10"/>
        <v>0</v>
      </c>
      <c r="BA37" s="104">
        <f t="shared" si="10"/>
        <v>0</v>
      </c>
      <c r="BB37" s="104">
        <f t="shared" si="10"/>
        <v>0</v>
      </c>
      <c r="BC37" s="104">
        <f t="shared" si="11"/>
        <v>0</v>
      </c>
      <c r="BD37" s="104">
        <f t="shared" si="11"/>
        <v>0</v>
      </c>
      <c r="BE37" s="104">
        <f t="shared" si="11"/>
        <v>0</v>
      </c>
      <c r="BF37" s="104">
        <f t="shared" si="11"/>
        <v>0</v>
      </c>
      <c r="BG37" s="104">
        <f t="shared" si="11"/>
        <v>0</v>
      </c>
      <c r="BH37" s="104">
        <f t="shared" si="11"/>
        <v>0</v>
      </c>
      <c r="BI37" s="104">
        <f t="shared" si="11"/>
        <v>0</v>
      </c>
      <c r="BJ37" s="104">
        <f t="shared" si="11"/>
        <v>0</v>
      </c>
      <c r="BK37" s="104">
        <f t="shared" si="11"/>
        <v>0</v>
      </c>
      <c r="BL37" s="104">
        <f t="shared" si="11"/>
        <v>0</v>
      </c>
      <c r="BM37" s="104">
        <f t="shared" si="11"/>
        <v>0</v>
      </c>
      <c r="BN37" s="104">
        <f t="shared" si="11"/>
        <v>0</v>
      </c>
      <c r="BO37" s="104">
        <f t="shared" si="11"/>
        <v>0</v>
      </c>
      <c r="BP37" s="104">
        <f t="shared" si="11"/>
        <v>0</v>
      </c>
      <c r="BQ37" s="105">
        <f t="shared" si="11"/>
        <v>0</v>
      </c>
      <c r="BR37" s="51">
        <f t="shared" si="20"/>
        <v>0</v>
      </c>
      <c r="BS37" s="52">
        <f t="shared" si="12"/>
        <v>0</v>
      </c>
      <c r="BT37" s="52">
        <f t="shared" si="12"/>
        <v>0</v>
      </c>
      <c r="BU37" s="52">
        <f t="shared" si="12"/>
        <v>0</v>
      </c>
      <c r="BV37" s="52">
        <f t="shared" si="12"/>
        <v>0</v>
      </c>
      <c r="BW37" s="52">
        <f t="shared" si="12"/>
        <v>0</v>
      </c>
      <c r="BX37" s="52">
        <f t="shared" si="12"/>
        <v>0</v>
      </c>
      <c r="BY37" s="52">
        <f t="shared" si="12"/>
        <v>0</v>
      </c>
      <c r="BZ37" s="52">
        <f t="shared" si="12"/>
        <v>0</v>
      </c>
      <c r="CA37" s="52">
        <f t="shared" si="12"/>
        <v>0</v>
      </c>
      <c r="CB37" s="52">
        <f t="shared" si="12"/>
        <v>0</v>
      </c>
      <c r="CC37" s="52">
        <f t="shared" si="12"/>
        <v>0</v>
      </c>
      <c r="CD37" s="52">
        <f t="shared" si="12"/>
        <v>0</v>
      </c>
      <c r="CE37" s="52">
        <f t="shared" si="12"/>
        <v>0</v>
      </c>
      <c r="CF37" s="52">
        <f t="shared" si="12"/>
        <v>0</v>
      </c>
      <c r="CG37" s="52">
        <f t="shared" si="12"/>
        <v>0</v>
      </c>
      <c r="CH37" s="52">
        <f t="shared" si="12"/>
        <v>0</v>
      </c>
      <c r="CI37" s="52">
        <f t="shared" si="13"/>
        <v>0</v>
      </c>
      <c r="CJ37" s="52">
        <f t="shared" si="13"/>
        <v>0</v>
      </c>
      <c r="CK37" s="52">
        <f t="shared" si="13"/>
        <v>0</v>
      </c>
      <c r="CL37" s="52">
        <f t="shared" si="13"/>
        <v>0</v>
      </c>
      <c r="CM37" s="52">
        <f t="shared" si="13"/>
        <v>0</v>
      </c>
      <c r="CN37" s="52">
        <f t="shared" si="13"/>
        <v>0</v>
      </c>
      <c r="CO37" s="52">
        <f t="shared" si="13"/>
        <v>0</v>
      </c>
      <c r="CP37" s="52">
        <f t="shared" si="13"/>
        <v>0</v>
      </c>
      <c r="CQ37" s="52">
        <f t="shared" si="13"/>
        <v>0</v>
      </c>
      <c r="CR37" s="52">
        <f t="shared" si="13"/>
        <v>0</v>
      </c>
      <c r="CS37" s="52">
        <f t="shared" si="13"/>
        <v>0</v>
      </c>
      <c r="CT37" s="52">
        <f t="shared" si="13"/>
        <v>0</v>
      </c>
      <c r="CU37" s="52">
        <f t="shared" si="13"/>
        <v>0</v>
      </c>
      <c r="CV37" s="52">
        <f t="shared" si="13"/>
        <v>0</v>
      </c>
      <c r="CW37" s="1">
        <f t="shared" si="19"/>
        <v>0</v>
      </c>
      <c r="CX37" s="86">
        <f t="shared" si="21"/>
        <v>0</v>
      </c>
      <c r="CY37" s="87">
        <f t="shared" si="14"/>
        <v>0</v>
      </c>
      <c r="CZ37" s="87">
        <f t="shared" si="14"/>
        <v>0</v>
      </c>
      <c r="DA37" s="87">
        <f t="shared" si="14"/>
        <v>0</v>
      </c>
      <c r="DB37" s="87">
        <f t="shared" si="14"/>
        <v>0</v>
      </c>
      <c r="DC37" s="87">
        <f t="shared" si="14"/>
        <v>0</v>
      </c>
      <c r="DD37" s="87">
        <f t="shared" si="14"/>
        <v>0</v>
      </c>
      <c r="DE37" s="87">
        <f t="shared" si="14"/>
        <v>0</v>
      </c>
      <c r="DF37" s="87">
        <f t="shared" si="14"/>
        <v>0</v>
      </c>
      <c r="DG37" s="87">
        <f t="shared" si="14"/>
        <v>0</v>
      </c>
      <c r="DH37" s="87">
        <f t="shared" si="14"/>
        <v>0</v>
      </c>
      <c r="DI37" s="87">
        <f t="shared" si="14"/>
        <v>0</v>
      </c>
      <c r="DJ37" s="87">
        <f t="shared" si="14"/>
        <v>0</v>
      </c>
      <c r="DK37" s="87">
        <f t="shared" si="14"/>
        <v>0</v>
      </c>
      <c r="DL37" s="87">
        <f t="shared" si="14"/>
        <v>0</v>
      </c>
      <c r="DM37" s="87">
        <f t="shared" si="14"/>
        <v>0</v>
      </c>
      <c r="DN37" s="87">
        <f t="shared" si="14"/>
        <v>0</v>
      </c>
      <c r="DO37" s="87">
        <f t="shared" si="15"/>
        <v>0</v>
      </c>
      <c r="DP37" s="87">
        <f t="shared" si="15"/>
        <v>0</v>
      </c>
      <c r="DQ37" s="87">
        <f t="shared" si="15"/>
        <v>0</v>
      </c>
      <c r="DR37" s="87">
        <f t="shared" si="15"/>
        <v>0</v>
      </c>
      <c r="DS37" s="87">
        <f t="shared" si="15"/>
        <v>0</v>
      </c>
      <c r="DT37" s="87">
        <f t="shared" si="15"/>
        <v>0</v>
      </c>
      <c r="DU37" s="87">
        <f t="shared" si="15"/>
        <v>0</v>
      </c>
      <c r="DV37" s="87">
        <f t="shared" si="15"/>
        <v>0</v>
      </c>
      <c r="DW37" s="87">
        <f t="shared" si="15"/>
        <v>0</v>
      </c>
      <c r="DX37" s="87">
        <f t="shared" si="15"/>
        <v>0</v>
      </c>
      <c r="DY37" s="87">
        <f t="shared" si="15"/>
        <v>0</v>
      </c>
      <c r="DZ37" s="87">
        <f t="shared" si="15"/>
        <v>0</v>
      </c>
      <c r="EA37" s="87">
        <f t="shared" si="15"/>
        <v>0</v>
      </c>
      <c r="EB37" s="96">
        <f t="shared" si="15"/>
        <v>0</v>
      </c>
      <c r="EC37" s="61">
        <f t="shared" si="16"/>
        <v>0</v>
      </c>
      <c r="ED37" s="62">
        <f t="shared" si="16"/>
        <v>0</v>
      </c>
      <c r="EE37" s="62">
        <f t="shared" si="16"/>
        <v>0</v>
      </c>
      <c r="EF37" s="62">
        <f t="shared" si="16"/>
        <v>0</v>
      </c>
      <c r="EG37" s="62">
        <f t="shared" si="16"/>
        <v>0</v>
      </c>
      <c r="EH37" s="62">
        <f t="shared" si="16"/>
        <v>0</v>
      </c>
      <c r="EI37" s="62">
        <f t="shared" si="16"/>
        <v>0</v>
      </c>
      <c r="EJ37" s="62">
        <f t="shared" si="16"/>
        <v>0</v>
      </c>
      <c r="EK37" s="62">
        <f t="shared" si="16"/>
        <v>0</v>
      </c>
      <c r="EL37" s="62">
        <f t="shared" si="16"/>
        <v>0</v>
      </c>
      <c r="EM37" s="62">
        <f t="shared" si="16"/>
        <v>0</v>
      </c>
      <c r="EN37" s="62">
        <f t="shared" si="16"/>
        <v>0</v>
      </c>
      <c r="EO37" s="62">
        <f t="shared" si="16"/>
        <v>0</v>
      </c>
      <c r="EP37" s="62">
        <f t="shared" si="16"/>
        <v>0</v>
      </c>
      <c r="EQ37" s="62">
        <f t="shared" si="16"/>
        <v>0</v>
      </c>
      <c r="ER37" s="62">
        <f t="shared" si="16"/>
        <v>0</v>
      </c>
      <c r="ES37" s="62">
        <f t="shared" si="17"/>
        <v>0</v>
      </c>
      <c r="ET37" s="62">
        <f t="shared" si="17"/>
        <v>0</v>
      </c>
      <c r="EU37" s="62">
        <f t="shared" si="17"/>
        <v>0</v>
      </c>
      <c r="EV37" s="62">
        <f t="shared" si="17"/>
        <v>0</v>
      </c>
      <c r="EW37" s="62">
        <f t="shared" si="17"/>
        <v>0</v>
      </c>
      <c r="EX37" s="62">
        <f t="shared" si="17"/>
        <v>0</v>
      </c>
      <c r="EY37" s="62">
        <f t="shared" si="17"/>
        <v>0</v>
      </c>
      <c r="EZ37" s="62">
        <f t="shared" si="17"/>
        <v>0</v>
      </c>
      <c r="FA37" s="62">
        <f t="shared" si="17"/>
        <v>0</v>
      </c>
      <c r="FB37" s="62">
        <f t="shared" si="17"/>
        <v>0</v>
      </c>
      <c r="FC37" s="62">
        <f t="shared" si="17"/>
        <v>0</v>
      </c>
      <c r="FD37" s="62">
        <f t="shared" si="17"/>
        <v>0</v>
      </c>
      <c r="FE37" s="62">
        <f t="shared" si="17"/>
        <v>0</v>
      </c>
      <c r="FF37" s="62">
        <f t="shared" si="17"/>
        <v>0</v>
      </c>
      <c r="FG37" s="62">
        <f t="shared" si="17"/>
        <v>0</v>
      </c>
    </row>
    <row r="38" spans="1:163" x14ac:dyDescent="0.25">
      <c r="F38" s="101"/>
      <c r="G38" s="100"/>
      <c r="H38" s="100"/>
      <c r="I38" s="100"/>
      <c r="J38" s="100"/>
      <c r="K38" s="100"/>
      <c r="L38" s="100"/>
      <c r="M38" s="100"/>
      <c r="N38" s="100"/>
      <c r="O38" s="100"/>
      <c r="P38" s="100"/>
      <c r="Q38" s="100"/>
      <c r="R38" s="100"/>
      <c r="S38" s="100"/>
      <c r="T38" s="100"/>
      <c r="U38" s="100"/>
      <c r="V38" s="100"/>
      <c r="W38" s="100"/>
      <c r="X38" s="100"/>
      <c r="Y38" s="100"/>
      <c r="Z38" s="100"/>
      <c r="AA38" s="100"/>
      <c r="AB38" s="100"/>
      <c r="AC38" s="100"/>
      <c r="AD38" s="100"/>
      <c r="AE38" s="100"/>
      <c r="AF38" s="100"/>
      <c r="AG38" s="100"/>
      <c r="AH38" s="100"/>
      <c r="AI38" s="100"/>
      <c r="AJ38" s="100"/>
      <c r="AK38" s="27"/>
      <c r="AL38" s="27"/>
      <c r="AM38" s="103">
        <f t="shared" si="10"/>
        <v>0</v>
      </c>
      <c r="AN38" s="104">
        <f t="shared" si="10"/>
        <v>0</v>
      </c>
      <c r="AO38" s="104">
        <f t="shared" si="10"/>
        <v>0</v>
      </c>
      <c r="AP38" s="104">
        <f t="shared" si="10"/>
        <v>0</v>
      </c>
      <c r="AQ38" s="104">
        <f t="shared" si="10"/>
        <v>0</v>
      </c>
      <c r="AR38" s="104">
        <f t="shared" si="10"/>
        <v>0</v>
      </c>
      <c r="AS38" s="104">
        <f t="shared" si="10"/>
        <v>0</v>
      </c>
      <c r="AT38" s="104">
        <f t="shared" si="10"/>
        <v>0</v>
      </c>
      <c r="AU38" s="104">
        <f t="shared" si="10"/>
        <v>0</v>
      </c>
      <c r="AV38" s="104">
        <f t="shared" si="10"/>
        <v>0</v>
      </c>
      <c r="AW38" s="104">
        <f t="shared" si="10"/>
        <v>0</v>
      </c>
      <c r="AX38" s="104">
        <f t="shared" si="10"/>
        <v>0</v>
      </c>
      <c r="AY38" s="104">
        <f t="shared" si="10"/>
        <v>0</v>
      </c>
      <c r="AZ38" s="104">
        <f t="shared" si="10"/>
        <v>0</v>
      </c>
      <c r="BA38" s="104">
        <f t="shared" si="10"/>
        <v>0</v>
      </c>
      <c r="BB38" s="104">
        <f t="shared" si="10"/>
        <v>0</v>
      </c>
      <c r="BC38" s="104">
        <f t="shared" si="11"/>
        <v>0</v>
      </c>
      <c r="BD38" s="104">
        <f t="shared" si="11"/>
        <v>0</v>
      </c>
      <c r="BE38" s="104">
        <f t="shared" si="11"/>
        <v>0</v>
      </c>
      <c r="BF38" s="104">
        <f t="shared" si="11"/>
        <v>0</v>
      </c>
      <c r="BG38" s="104">
        <f t="shared" si="11"/>
        <v>0</v>
      </c>
      <c r="BH38" s="104">
        <f t="shared" si="11"/>
        <v>0</v>
      </c>
      <c r="BI38" s="104">
        <f t="shared" si="11"/>
        <v>0</v>
      </c>
      <c r="BJ38" s="104">
        <f t="shared" si="11"/>
        <v>0</v>
      </c>
      <c r="BK38" s="104">
        <f t="shared" si="11"/>
        <v>0</v>
      </c>
      <c r="BL38" s="104">
        <f t="shared" si="11"/>
        <v>0</v>
      </c>
      <c r="BM38" s="104">
        <f t="shared" si="11"/>
        <v>0</v>
      </c>
      <c r="BN38" s="104">
        <f t="shared" si="11"/>
        <v>0</v>
      </c>
      <c r="BO38" s="104">
        <f t="shared" si="11"/>
        <v>0</v>
      </c>
      <c r="BP38" s="104">
        <f t="shared" si="11"/>
        <v>0</v>
      </c>
      <c r="BQ38" s="105">
        <f t="shared" si="11"/>
        <v>0</v>
      </c>
      <c r="BR38" s="51">
        <f t="shared" si="20"/>
        <v>0</v>
      </c>
      <c r="BS38" s="52">
        <f t="shared" si="12"/>
        <v>0</v>
      </c>
      <c r="BT38" s="52">
        <f t="shared" si="12"/>
        <v>0</v>
      </c>
      <c r="BU38" s="52">
        <f t="shared" si="12"/>
        <v>0</v>
      </c>
      <c r="BV38" s="52">
        <f t="shared" si="12"/>
        <v>0</v>
      </c>
      <c r="BW38" s="52">
        <f t="shared" si="12"/>
        <v>0</v>
      </c>
      <c r="BX38" s="52">
        <f t="shared" si="12"/>
        <v>0</v>
      </c>
      <c r="BY38" s="52">
        <f t="shared" si="12"/>
        <v>0</v>
      </c>
      <c r="BZ38" s="52">
        <f t="shared" si="12"/>
        <v>0</v>
      </c>
      <c r="CA38" s="52">
        <f t="shared" si="12"/>
        <v>0</v>
      </c>
      <c r="CB38" s="52">
        <f t="shared" si="12"/>
        <v>0</v>
      </c>
      <c r="CC38" s="52">
        <f t="shared" si="12"/>
        <v>0</v>
      </c>
      <c r="CD38" s="52">
        <f t="shared" si="12"/>
        <v>0</v>
      </c>
      <c r="CE38" s="52">
        <f t="shared" si="12"/>
        <v>0</v>
      </c>
      <c r="CF38" s="52">
        <f t="shared" si="12"/>
        <v>0</v>
      </c>
      <c r="CG38" s="52">
        <f t="shared" si="12"/>
        <v>0</v>
      </c>
      <c r="CH38" s="52">
        <f t="shared" si="12"/>
        <v>0</v>
      </c>
      <c r="CI38" s="52">
        <f t="shared" si="13"/>
        <v>0</v>
      </c>
      <c r="CJ38" s="52">
        <f t="shared" si="13"/>
        <v>0</v>
      </c>
      <c r="CK38" s="52">
        <f t="shared" si="13"/>
        <v>0</v>
      </c>
      <c r="CL38" s="52">
        <f t="shared" si="13"/>
        <v>0</v>
      </c>
      <c r="CM38" s="52">
        <f t="shared" si="13"/>
        <v>0</v>
      </c>
      <c r="CN38" s="52">
        <f t="shared" si="13"/>
        <v>0</v>
      </c>
      <c r="CO38" s="52">
        <f t="shared" si="13"/>
        <v>0</v>
      </c>
      <c r="CP38" s="52">
        <f t="shared" si="13"/>
        <v>0</v>
      </c>
      <c r="CQ38" s="52">
        <f t="shared" si="13"/>
        <v>0</v>
      </c>
      <c r="CR38" s="52">
        <f t="shared" si="13"/>
        <v>0</v>
      </c>
      <c r="CS38" s="52">
        <f t="shared" si="13"/>
        <v>0</v>
      </c>
      <c r="CT38" s="52">
        <f t="shared" si="13"/>
        <v>0</v>
      </c>
      <c r="CU38" s="52">
        <f t="shared" si="13"/>
        <v>0</v>
      </c>
      <c r="CV38" s="52">
        <f t="shared" si="13"/>
        <v>0</v>
      </c>
      <c r="CW38" s="1">
        <f t="shared" si="19"/>
        <v>0</v>
      </c>
      <c r="CX38" s="86">
        <f t="shared" si="21"/>
        <v>0</v>
      </c>
      <c r="CY38" s="87">
        <f t="shared" si="14"/>
        <v>0</v>
      </c>
      <c r="CZ38" s="87">
        <f t="shared" si="14"/>
        <v>0</v>
      </c>
      <c r="DA38" s="87">
        <f t="shared" si="14"/>
        <v>0</v>
      </c>
      <c r="DB38" s="87">
        <f t="shared" si="14"/>
        <v>0</v>
      </c>
      <c r="DC38" s="87">
        <f t="shared" si="14"/>
        <v>0</v>
      </c>
      <c r="DD38" s="87">
        <f t="shared" si="14"/>
        <v>0</v>
      </c>
      <c r="DE38" s="87">
        <f t="shared" si="14"/>
        <v>0</v>
      </c>
      <c r="DF38" s="87">
        <f t="shared" si="14"/>
        <v>0</v>
      </c>
      <c r="DG38" s="87">
        <f t="shared" si="14"/>
        <v>0</v>
      </c>
      <c r="DH38" s="87">
        <f t="shared" si="14"/>
        <v>0</v>
      </c>
      <c r="DI38" s="87">
        <f t="shared" si="14"/>
        <v>0</v>
      </c>
      <c r="DJ38" s="87">
        <f t="shared" si="14"/>
        <v>0</v>
      </c>
      <c r="DK38" s="87">
        <f t="shared" si="14"/>
        <v>0</v>
      </c>
      <c r="DL38" s="87">
        <f t="shared" si="14"/>
        <v>0</v>
      </c>
      <c r="DM38" s="87">
        <f t="shared" si="14"/>
        <v>0</v>
      </c>
      <c r="DN38" s="87">
        <f t="shared" si="14"/>
        <v>0</v>
      </c>
      <c r="DO38" s="87">
        <f t="shared" si="15"/>
        <v>0</v>
      </c>
      <c r="DP38" s="87">
        <f t="shared" si="15"/>
        <v>0</v>
      </c>
      <c r="DQ38" s="87">
        <f t="shared" si="15"/>
        <v>0</v>
      </c>
      <c r="DR38" s="87">
        <f t="shared" si="15"/>
        <v>0</v>
      </c>
      <c r="DS38" s="87">
        <f t="shared" si="15"/>
        <v>0</v>
      </c>
      <c r="DT38" s="87">
        <f t="shared" si="15"/>
        <v>0</v>
      </c>
      <c r="DU38" s="87">
        <f t="shared" si="15"/>
        <v>0</v>
      </c>
      <c r="DV38" s="87">
        <f t="shared" si="15"/>
        <v>0</v>
      </c>
      <c r="DW38" s="87">
        <f t="shared" si="15"/>
        <v>0</v>
      </c>
      <c r="DX38" s="87">
        <f t="shared" si="15"/>
        <v>0</v>
      </c>
      <c r="DY38" s="87">
        <f t="shared" si="15"/>
        <v>0</v>
      </c>
      <c r="DZ38" s="87">
        <f t="shared" si="15"/>
        <v>0</v>
      </c>
      <c r="EA38" s="87">
        <f t="shared" si="15"/>
        <v>0</v>
      </c>
      <c r="EB38" s="96">
        <f t="shared" si="15"/>
        <v>0</v>
      </c>
      <c r="EC38" s="61">
        <f t="shared" si="16"/>
        <v>0</v>
      </c>
      <c r="ED38" s="62">
        <f t="shared" si="16"/>
        <v>0</v>
      </c>
      <c r="EE38" s="62">
        <f t="shared" si="16"/>
        <v>0</v>
      </c>
      <c r="EF38" s="62">
        <f t="shared" si="16"/>
        <v>0</v>
      </c>
      <c r="EG38" s="62">
        <f t="shared" si="16"/>
        <v>0</v>
      </c>
      <c r="EH38" s="62">
        <f t="shared" si="16"/>
        <v>0</v>
      </c>
      <c r="EI38" s="62">
        <f t="shared" si="16"/>
        <v>0</v>
      </c>
      <c r="EJ38" s="62">
        <f t="shared" si="16"/>
        <v>0</v>
      </c>
      <c r="EK38" s="62">
        <f t="shared" si="16"/>
        <v>0</v>
      </c>
      <c r="EL38" s="62">
        <f t="shared" si="16"/>
        <v>0</v>
      </c>
      <c r="EM38" s="62">
        <f t="shared" si="16"/>
        <v>0</v>
      </c>
      <c r="EN38" s="62">
        <f t="shared" si="16"/>
        <v>0</v>
      </c>
      <c r="EO38" s="62">
        <f t="shared" si="16"/>
        <v>0</v>
      </c>
      <c r="EP38" s="62">
        <f t="shared" si="16"/>
        <v>0</v>
      </c>
      <c r="EQ38" s="62">
        <f t="shared" si="16"/>
        <v>0</v>
      </c>
      <c r="ER38" s="62">
        <f t="shared" si="16"/>
        <v>0</v>
      </c>
      <c r="ES38" s="62">
        <f t="shared" si="17"/>
        <v>0</v>
      </c>
      <c r="ET38" s="62">
        <f t="shared" si="17"/>
        <v>0</v>
      </c>
      <c r="EU38" s="62">
        <f t="shared" si="17"/>
        <v>0</v>
      </c>
      <c r="EV38" s="62">
        <f t="shared" si="17"/>
        <v>0</v>
      </c>
      <c r="EW38" s="62">
        <f t="shared" si="17"/>
        <v>0</v>
      </c>
      <c r="EX38" s="62">
        <f t="shared" si="17"/>
        <v>0</v>
      </c>
      <c r="EY38" s="62">
        <f t="shared" si="17"/>
        <v>0</v>
      </c>
      <c r="EZ38" s="62">
        <f t="shared" si="17"/>
        <v>0</v>
      </c>
      <c r="FA38" s="62">
        <f t="shared" si="17"/>
        <v>0</v>
      </c>
      <c r="FB38" s="62">
        <f t="shared" si="17"/>
        <v>0</v>
      </c>
      <c r="FC38" s="62">
        <f t="shared" si="17"/>
        <v>0</v>
      </c>
      <c r="FD38" s="62">
        <f t="shared" si="17"/>
        <v>0</v>
      </c>
      <c r="FE38" s="62">
        <f t="shared" si="17"/>
        <v>0</v>
      </c>
      <c r="FF38" s="62">
        <f t="shared" si="17"/>
        <v>0</v>
      </c>
      <c r="FG38" s="62">
        <f t="shared" si="17"/>
        <v>0</v>
      </c>
    </row>
    <row r="39" spans="1:163" x14ac:dyDescent="0.25">
      <c r="F39" s="101"/>
      <c r="G39" s="100"/>
      <c r="H39" s="100"/>
      <c r="I39" s="100"/>
      <c r="J39" s="100"/>
      <c r="K39" s="100"/>
      <c r="L39" s="100"/>
      <c r="M39" s="100"/>
      <c r="N39" s="100"/>
      <c r="O39" s="100"/>
      <c r="P39" s="100"/>
      <c r="Q39" s="100"/>
      <c r="R39" s="100"/>
      <c r="S39" s="100"/>
      <c r="T39" s="100"/>
      <c r="U39" s="100"/>
      <c r="V39" s="100"/>
      <c r="W39" s="100"/>
      <c r="X39" s="100"/>
      <c r="Y39" s="100"/>
      <c r="Z39" s="100"/>
      <c r="AA39" s="100"/>
      <c r="AB39" s="100"/>
      <c r="AC39" s="100"/>
      <c r="AD39" s="100"/>
      <c r="AE39" s="100"/>
      <c r="AF39" s="100"/>
      <c r="AG39" s="100"/>
      <c r="AH39" s="100"/>
      <c r="AI39" s="100"/>
      <c r="AJ39" s="100"/>
      <c r="AK39" s="27"/>
      <c r="AL39" s="27"/>
      <c r="AM39" s="103">
        <f t="shared" si="10"/>
        <v>0</v>
      </c>
      <c r="AN39" s="104">
        <f t="shared" si="10"/>
        <v>0</v>
      </c>
      <c r="AO39" s="104">
        <f t="shared" si="10"/>
        <v>0</v>
      </c>
      <c r="AP39" s="104">
        <f t="shared" si="10"/>
        <v>0</v>
      </c>
      <c r="AQ39" s="104">
        <f t="shared" si="10"/>
        <v>0</v>
      </c>
      <c r="AR39" s="104">
        <f t="shared" si="10"/>
        <v>0</v>
      </c>
      <c r="AS39" s="104">
        <f t="shared" si="10"/>
        <v>0</v>
      </c>
      <c r="AT39" s="104">
        <f t="shared" si="10"/>
        <v>0</v>
      </c>
      <c r="AU39" s="104">
        <f t="shared" si="10"/>
        <v>0</v>
      </c>
      <c r="AV39" s="104">
        <f t="shared" si="10"/>
        <v>0</v>
      </c>
      <c r="AW39" s="104">
        <f t="shared" si="10"/>
        <v>0</v>
      </c>
      <c r="AX39" s="104">
        <f t="shared" si="10"/>
        <v>0</v>
      </c>
      <c r="AY39" s="104">
        <f t="shared" si="10"/>
        <v>0</v>
      </c>
      <c r="AZ39" s="104">
        <f t="shared" si="10"/>
        <v>0</v>
      </c>
      <c r="BA39" s="104">
        <f t="shared" si="10"/>
        <v>0</v>
      </c>
      <c r="BB39" s="104">
        <f t="shared" si="10"/>
        <v>0</v>
      </c>
      <c r="BC39" s="104">
        <f t="shared" si="11"/>
        <v>0</v>
      </c>
      <c r="BD39" s="104">
        <f t="shared" si="11"/>
        <v>0</v>
      </c>
      <c r="BE39" s="104">
        <f t="shared" si="11"/>
        <v>0</v>
      </c>
      <c r="BF39" s="104">
        <f t="shared" si="11"/>
        <v>0</v>
      </c>
      <c r="BG39" s="104">
        <f t="shared" si="11"/>
        <v>0</v>
      </c>
      <c r="BH39" s="104">
        <f t="shared" si="11"/>
        <v>0</v>
      </c>
      <c r="BI39" s="104">
        <f t="shared" si="11"/>
        <v>0</v>
      </c>
      <c r="BJ39" s="104">
        <f t="shared" si="11"/>
        <v>0</v>
      </c>
      <c r="BK39" s="104">
        <f t="shared" si="11"/>
        <v>0</v>
      </c>
      <c r="BL39" s="104">
        <f t="shared" si="11"/>
        <v>0</v>
      </c>
      <c r="BM39" s="104">
        <f t="shared" si="11"/>
        <v>0</v>
      </c>
      <c r="BN39" s="104">
        <f t="shared" si="11"/>
        <v>0</v>
      </c>
      <c r="BO39" s="104">
        <f t="shared" si="11"/>
        <v>0</v>
      </c>
      <c r="BP39" s="104">
        <f t="shared" si="11"/>
        <v>0</v>
      </c>
      <c r="BQ39" s="105">
        <f t="shared" si="11"/>
        <v>0</v>
      </c>
      <c r="BR39" s="51">
        <f t="shared" si="20"/>
        <v>0</v>
      </c>
      <c r="BS39" s="52">
        <f t="shared" si="12"/>
        <v>0</v>
      </c>
      <c r="BT39" s="52">
        <f t="shared" si="12"/>
        <v>0</v>
      </c>
      <c r="BU39" s="52">
        <f t="shared" si="12"/>
        <v>0</v>
      </c>
      <c r="BV39" s="52">
        <f t="shared" si="12"/>
        <v>0</v>
      </c>
      <c r="BW39" s="52">
        <f t="shared" si="12"/>
        <v>0</v>
      </c>
      <c r="BX39" s="52">
        <f t="shared" si="12"/>
        <v>0</v>
      </c>
      <c r="BY39" s="52">
        <f t="shared" si="12"/>
        <v>0</v>
      </c>
      <c r="BZ39" s="52">
        <f t="shared" si="12"/>
        <v>0</v>
      </c>
      <c r="CA39" s="52">
        <f t="shared" si="12"/>
        <v>0</v>
      </c>
      <c r="CB39" s="52">
        <f t="shared" si="12"/>
        <v>0</v>
      </c>
      <c r="CC39" s="52">
        <f t="shared" si="12"/>
        <v>0</v>
      </c>
      <c r="CD39" s="52">
        <f t="shared" si="12"/>
        <v>0</v>
      </c>
      <c r="CE39" s="52">
        <f t="shared" si="12"/>
        <v>0</v>
      </c>
      <c r="CF39" s="52">
        <f t="shared" si="12"/>
        <v>0</v>
      </c>
      <c r="CG39" s="52">
        <f t="shared" si="12"/>
        <v>0</v>
      </c>
      <c r="CH39" s="52">
        <f t="shared" si="12"/>
        <v>0</v>
      </c>
      <c r="CI39" s="52">
        <f t="shared" si="13"/>
        <v>0</v>
      </c>
      <c r="CJ39" s="52">
        <f t="shared" si="13"/>
        <v>0</v>
      </c>
      <c r="CK39" s="52">
        <f t="shared" si="13"/>
        <v>0</v>
      </c>
      <c r="CL39" s="52">
        <f t="shared" si="13"/>
        <v>0</v>
      </c>
      <c r="CM39" s="52">
        <f t="shared" si="13"/>
        <v>0</v>
      </c>
      <c r="CN39" s="52">
        <f t="shared" si="13"/>
        <v>0</v>
      </c>
      <c r="CO39" s="52">
        <f t="shared" si="13"/>
        <v>0</v>
      </c>
      <c r="CP39" s="52">
        <f t="shared" si="13"/>
        <v>0</v>
      </c>
      <c r="CQ39" s="52">
        <f t="shared" si="13"/>
        <v>0</v>
      </c>
      <c r="CR39" s="52">
        <f t="shared" si="13"/>
        <v>0</v>
      </c>
      <c r="CS39" s="52">
        <f t="shared" si="13"/>
        <v>0</v>
      </c>
      <c r="CT39" s="52">
        <f t="shared" si="13"/>
        <v>0</v>
      </c>
      <c r="CU39" s="52">
        <f t="shared" si="13"/>
        <v>0</v>
      </c>
      <c r="CV39" s="52">
        <f t="shared" si="13"/>
        <v>0</v>
      </c>
      <c r="CW39" s="1">
        <f t="shared" si="19"/>
        <v>0</v>
      </c>
      <c r="CX39" s="86">
        <f t="shared" si="21"/>
        <v>0</v>
      </c>
      <c r="CY39" s="87">
        <f t="shared" si="14"/>
        <v>0</v>
      </c>
      <c r="CZ39" s="87">
        <f t="shared" si="14"/>
        <v>0</v>
      </c>
      <c r="DA39" s="87">
        <f t="shared" si="14"/>
        <v>0</v>
      </c>
      <c r="DB39" s="87">
        <f t="shared" si="14"/>
        <v>0</v>
      </c>
      <c r="DC39" s="87">
        <f t="shared" si="14"/>
        <v>0</v>
      </c>
      <c r="DD39" s="87">
        <f t="shared" si="14"/>
        <v>0</v>
      </c>
      <c r="DE39" s="87">
        <f t="shared" si="14"/>
        <v>0</v>
      </c>
      <c r="DF39" s="87">
        <f t="shared" si="14"/>
        <v>0</v>
      </c>
      <c r="DG39" s="87">
        <f t="shared" si="14"/>
        <v>0</v>
      </c>
      <c r="DH39" s="87">
        <f t="shared" si="14"/>
        <v>0</v>
      </c>
      <c r="DI39" s="87">
        <f t="shared" si="14"/>
        <v>0</v>
      </c>
      <c r="DJ39" s="87">
        <f t="shared" si="14"/>
        <v>0</v>
      </c>
      <c r="DK39" s="87">
        <f t="shared" si="14"/>
        <v>0</v>
      </c>
      <c r="DL39" s="87">
        <f t="shared" si="14"/>
        <v>0</v>
      </c>
      <c r="DM39" s="87">
        <f t="shared" si="14"/>
        <v>0</v>
      </c>
      <c r="DN39" s="87">
        <f t="shared" si="14"/>
        <v>0</v>
      </c>
      <c r="DO39" s="87">
        <f t="shared" si="15"/>
        <v>0</v>
      </c>
      <c r="DP39" s="87">
        <f t="shared" si="15"/>
        <v>0</v>
      </c>
      <c r="DQ39" s="87">
        <f t="shared" si="15"/>
        <v>0</v>
      </c>
      <c r="DR39" s="87">
        <f t="shared" si="15"/>
        <v>0</v>
      </c>
      <c r="DS39" s="87">
        <f t="shared" si="15"/>
        <v>0</v>
      </c>
      <c r="DT39" s="87">
        <f t="shared" si="15"/>
        <v>0</v>
      </c>
      <c r="DU39" s="87">
        <f t="shared" si="15"/>
        <v>0</v>
      </c>
      <c r="DV39" s="87">
        <f t="shared" si="15"/>
        <v>0</v>
      </c>
      <c r="DW39" s="87">
        <f t="shared" si="15"/>
        <v>0</v>
      </c>
      <c r="DX39" s="87">
        <f t="shared" si="15"/>
        <v>0</v>
      </c>
      <c r="DY39" s="87">
        <f t="shared" si="15"/>
        <v>0</v>
      </c>
      <c r="DZ39" s="87">
        <f t="shared" si="15"/>
        <v>0</v>
      </c>
      <c r="EA39" s="87">
        <f t="shared" si="15"/>
        <v>0</v>
      </c>
      <c r="EB39" s="96">
        <f t="shared" si="15"/>
        <v>0</v>
      </c>
      <c r="EC39" s="61">
        <f t="shared" si="16"/>
        <v>0</v>
      </c>
      <c r="ED39" s="62">
        <f t="shared" si="16"/>
        <v>0</v>
      </c>
      <c r="EE39" s="62">
        <f t="shared" si="16"/>
        <v>0</v>
      </c>
      <c r="EF39" s="62">
        <f t="shared" si="16"/>
        <v>0</v>
      </c>
      <c r="EG39" s="62">
        <f t="shared" si="16"/>
        <v>0</v>
      </c>
      <c r="EH39" s="62">
        <f t="shared" si="16"/>
        <v>0</v>
      </c>
      <c r="EI39" s="62">
        <f t="shared" si="16"/>
        <v>0</v>
      </c>
      <c r="EJ39" s="62">
        <f t="shared" si="16"/>
        <v>0</v>
      </c>
      <c r="EK39" s="62">
        <f t="shared" si="16"/>
        <v>0</v>
      </c>
      <c r="EL39" s="62">
        <f t="shared" si="16"/>
        <v>0</v>
      </c>
      <c r="EM39" s="62">
        <f t="shared" si="16"/>
        <v>0</v>
      </c>
      <c r="EN39" s="62">
        <f t="shared" si="16"/>
        <v>0</v>
      </c>
      <c r="EO39" s="62">
        <f t="shared" si="16"/>
        <v>0</v>
      </c>
      <c r="EP39" s="62">
        <f t="shared" si="16"/>
        <v>0</v>
      </c>
      <c r="EQ39" s="62">
        <f t="shared" si="16"/>
        <v>0</v>
      </c>
      <c r="ER39" s="62">
        <f t="shared" si="16"/>
        <v>0</v>
      </c>
      <c r="ES39" s="62">
        <f t="shared" si="17"/>
        <v>0</v>
      </c>
      <c r="ET39" s="62">
        <f t="shared" si="17"/>
        <v>0</v>
      </c>
      <c r="EU39" s="62">
        <f t="shared" si="17"/>
        <v>0</v>
      </c>
      <c r="EV39" s="62">
        <f t="shared" si="17"/>
        <v>0</v>
      </c>
      <c r="EW39" s="62">
        <f t="shared" si="17"/>
        <v>0</v>
      </c>
      <c r="EX39" s="62">
        <f t="shared" si="17"/>
        <v>0</v>
      </c>
      <c r="EY39" s="62">
        <f t="shared" si="17"/>
        <v>0</v>
      </c>
      <c r="EZ39" s="62">
        <f t="shared" si="17"/>
        <v>0</v>
      </c>
      <c r="FA39" s="62">
        <f t="shared" si="17"/>
        <v>0</v>
      </c>
      <c r="FB39" s="62">
        <f t="shared" si="17"/>
        <v>0</v>
      </c>
      <c r="FC39" s="62">
        <f t="shared" si="17"/>
        <v>0</v>
      </c>
      <c r="FD39" s="62">
        <f t="shared" si="17"/>
        <v>0</v>
      </c>
      <c r="FE39" s="62">
        <f t="shared" si="17"/>
        <v>0</v>
      </c>
      <c r="FF39" s="62">
        <f t="shared" si="17"/>
        <v>0</v>
      </c>
      <c r="FG39" s="62">
        <f t="shared" si="17"/>
        <v>0</v>
      </c>
    </row>
    <row r="40" spans="1:163" x14ac:dyDescent="0.25">
      <c r="F40" s="101"/>
      <c r="G40" s="100"/>
      <c r="H40" s="100"/>
      <c r="I40" s="100"/>
      <c r="J40" s="100"/>
      <c r="K40" s="100"/>
      <c r="L40" s="100"/>
      <c r="M40" s="100"/>
      <c r="N40" s="100"/>
      <c r="O40" s="100"/>
      <c r="P40" s="100"/>
      <c r="Q40" s="100"/>
      <c r="R40" s="100"/>
      <c r="S40" s="100"/>
      <c r="T40" s="100"/>
      <c r="U40" s="100"/>
      <c r="V40" s="100"/>
      <c r="W40" s="100"/>
      <c r="X40" s="100"/>
      <c r="Y40" s="100"/>
      <c r="Z40" s="100"/>
      <c r="AA40" s="100"/>
      <c r="AB40" s="100"/>
      <c r="AC40" s="100"/>
      <c r="AD40" s="100"/>
      <c r="AE40" s="100"/>
      <c r="AF40" s="100"/>
      <c r="AG40" s="100"/>
      <c r="AH40" s="100"/>
      <c r="AI40" s="100"/>
      <c r="AJ40" s="100"/>
      <c r="AK40" s="27"/>
      <c r="AL40" s="27"/>
      <c r="AM40" s="103">
        <f t="shared" si="10"/>
        <v>0</v>
      </c>
      <c r="AN40" s="104">
        <f t="shared" si="10"/>
        <v>0</v>
      </c>
      <c r="AO40" s="104">
        <f t="shared" si="10"/>
        <v>0</v>
      </c>
      <c r="AP40" s="104">
        <f t="shared" si="10"/>
        <v>0</v>
      </c>
      <c r="AQ40" s="104">
        <f t="shared" si="10"/>
        <v>0</v>
      </c>
      <c r="AR40" s="104">
        <f t="shared" si="10"/>
        <v>0</v>
      </c>
      <c r="AS40" s="104">
        <f t="shared" si="10"/>
        <v>0</v>
      </c>
      <c r="AT40" s="104">
        <f t="shared" si="10"/>
        <v>0</v>
      </c>
      <c r="AU40" s="104">
        <f t="shared" si="10"/>
        <v>0</v>
      </c>
      <c r="AV40" s="104">
        <f t="shared" si="10"/>
        <v>0</v>
      </c>
      <c r="AW40" s="104">
        <f t="shared" si="10"/>
        <v>0</v>
      </c>
      <c r="AX40" s="104">
        <f t="shared" si="10"/>
        <v>0</v>
      </c>
      <c r="AY40" s="104">
        <f t="shared" si="10"/>
        <v>0</v>
      </c>
      <c r="AZ40" s="104">
        <f t="shared" si="10"/>
        <v>0</v>
      </c>
      <c r="BA40" s="104">
        <f t="shared" si="10"/>
        <v>0</v>
      </c>
      <c r="BB40" s="104">
        <f t="shared" si="10"/>
        <v>0</v>
      </c>
      <c r="BC40" s="104">
        <f t="shared" si="11"/>
        <v>0</v>
      </c>
      <c r="BD40" s="104">
        <f t="shared" si="11"/>
        <v>0</v>
      </c>
      <c r="BE40" s="104">
        <f t="shared" si="11"/>
        <v>0</v>
      </c>
      <c r="BF40" s="104">
        <f t="shared" si="11"/>
        <v>0</v>
      </c>
      <c r="BG40" s="104">
        <f t="shared" si="11"/>
        <v>0</v>
      </c>
      <c r="BH40" s="104">
        <f t="shared" si="11"/>
        <v>0</v>
      </c>
      <c r="BI40" s="104">
        <f t="shared" si="11"/>
        <v>0</v>
      </c>
      <c r="BJ40" s="104">
        <f t="shared" si="11"/>
        <v>0</v>
      </c>
      <c r="BK40" s="104">
        <f t="shared" si="11"/>
        <v>0</v>
      </c>
      <c r="BL40" s="104">
        <f t="shared" si="11"/>
        <v>0</v>
      </c>
      <c r="BM40" s="104">
        <f t="shared" si="11"/>
        <v>0</v>
      </c>
      <c r="BN40" s="104">
        <f t="shared" si="11"/>
        <v>0</v>
      </c>
      <c r="BO40" s="104">
        <f t="shared" si="11"/>
        <v>0</v>
      </c>
      <c r="BP40" s="104">
        <f t="shared" si="11"/>
        <v>0</v>
      </c>
      <c r="BQ40" s="105">
        <f t="shared" si="11"/>
        <v>0</v>
      </c>
      <c r="BR40" s="51">
        <f t="shared" si="20"/>
        <v>0</v>
      </c>
      <c r="BS40" s="52">
        <f t="shared" si="12"/>
        <v>0</v>
      </c>
      <c r="BT40" s="52">
        <f t="shared" si="12"/>
        <v>0</v>
      </c>
      <c r="BU40" s="52">
        <f t="shared" si="12"/>
        <v>0</v>
      </c>
      <c r="BV40" s="52">
        <f t="shared" si="12"/>
        <v>0</v>
      </c>
      <c r="BW40" s="52">
        <f t="shared" si="12"/>
        <v>0</v>
      </c>
      <c r="BX40" s="52">
        <f t="shared" si="12"/>
        <v>0</v>
      </c>
      <c r="BY40" s="52">
        <f t="shared" si="12"/>
        <v>0</v>
      </c>
      <c r="BZ40" s="52">
        <f t="shared" si="12"/>
        <v>0</v>
      </c>
      <c r="CA40" s="52">
        <f t="shared" si="12"/>
        <v>0</v>
      </c>
      <c r="CB40" s="52">
        <f t="shared" si="12"/>
        <v>0</v>
      </c>
      <c r="CC40" s="52">
        <f t="shared" si="12"/>
        <v>0</v>
      </c>
      <c r="CD40" s="52">
        <f t="shared" si="12"/>
        <v>0</v>
      </c>
      <c r="CE40" s="52">
        <f t="shared" si="12"/>
        <v>0</v>
      </c>
      <c r="CF40" s="52">
        <f t="shared" si="12"/>
        <v>0</v>
      </c>
      <c r="CG40" s="52">
        <f t="shared" si="12"/>
        <v>0</v>
      </c>
      <c r="CH40" s="52">
        <f t="shared" si="12"/>
        <v>0</v>
      </c>
      <c r="CI40" s="52">
        <f t="shared" si="13"/>
        <v>0</v>
      </c>
      <c r="CJ40" s="52">
        <f t="shared" si="13"/>
        <v>0</v>
      </c>
      <c r="CK40" s="52">
        <f t="shared" si="13"/>
        <v>0</v>
      </c>
      <c r="CL40" s="52">
        <f t="shared" si="13"/>
        <v>0</v>
      </c>
      <c r="CM40" s="52">
        <f t="shared" si="13"/>
        <v>0</v>
      </c>
      <c r="CN40" s="52">
        <f t="shared" si="13"/>
        <v>0</v>
      </c>
      <c r="CO40" s="52">
        <f t="shared" si="13"/>
        <v>0</v>
      </c>
      <c r="CP40" s="52">
        <f t="shared" si="13"/>
        <v>0</v>
      </c>
      <c r="CQ40" s="52">
        <f t="shared" si="13"/>
        <v>0</v>
      </c>
      <c r="CR40" s="52">
        <f t="shared" si="13"/>
        <v>0</v>
      </c>
      <c r="CS40" s="52">
        <f t="shared" si="13"/>
        <v>0</v>
      </c>
      <c r="CT40" s="52">
        <f t="shared" si="13"/>
        <v>0</v>
      </c>
      <c r="CU40" s="52">
        <f t="shared" si="13"/>
        <v>0</v>
      </c>
      <c r="CV40" s="52">
        <f t="shared" si="13"/>
        <v>0</v>
      </c>
      <c r="CW40" s="1">
        <f t="shared" si="19"/>
        <v>0</v>
      </c>
      <c r="CX40" s="86">
        <f t="shared" si="21"/>
        <v>0</v>
      </c>
      <c r="CY40" s="87">
        <f t="shared" si="14"/>
        <v>0</v>
      </c>
      <c r="CZ40" s="87">
        <f t="shared" si="14"/>
        <v>0</v>
      </c>
      <c r="DA40" s="87">
        <f t="shared" si="14"/>
        <v>0</v>
      </c>
      <c r="DB40" s="87">
        <f t="shared" si="14"/>
        <v>0</v>
      </c>
      <c r="DC40" s="87">
        <f t="shared" si="14"/>
        <v>0</v>
      </c>
      <c r="DD40" s="87">
        <f t="shared" si="14"/>
        <v>0</v>
      </c>
      <c r="DE40" s="87">
        <f t="shared" si="14"/>
        <v>0</v>
      </c>
      <c r="DF40" s="87">
        <f t="shared" si="14"/>
        <v>0</v>
      </c>
      <c r="DG40" s="87">
        <f t="shared" si="14"/>
        <v>0</v>
      </c>
      <c r="DH40" s="87">
        <f t="shared" si="14"/>
        <v>0</v>
      </c>
      <c r="DI40" s="87">
        <f t="shared" si="14"/>
        <v>0</v>
      </c>
      <c r="DJ40" s="87">
        <f t="shared" si="14"/>
        <v>0</v>
      </c>
      <c r="DK40" s="87">
        <f t="shared" si="14"/>
        <v>0</v>
      </c>
      <c r="DL40" s="87">
        <f t="shared" si="14"/>
        <v>0</v>
      </c>
      <c r="DM40" s="87">
        <f t="shared" si="14"/>
        <v>0</v>
      </c>
      <c r="DN40" s="87">
        <f t="shared" si="14"/>
        <v>0</v>
      </c>
      <c r="DO40" s="87">
        <f t="shared" si="15"/>
        <v>0</v>
      </c>
      <c r="DP40" s="87">
        <f t="shared" si="15"/>
        <v>0</v>
      </c>
      <c r="DQ40" s="87">
        <f t="shared" si="15"/>
        <v>0</v>
      </c>
      <c r="DR40" s="87">
        <f t="shared" si="15"/>
        <v>0</v>
      </c>
      <c r="DS40" s="87">
        <f t="shared" si="15"/>
        <v>0</v>
      </c>
      <c r="DT40" s="87">
        <f t="shared" si="15"/>
        <v>0</v>
      </c>
      <c r="DU40" s="87">
        <f t="shared" si="15"/>
        <v>0</v>
      </c>
      <c r="DV40" s="87">
        <f t="shared" si="15"/>
        <v>0</v>
      </c>
      <c r="DW40" s="87">
        <f t="shared" si="15"/>
        <v>0</v>
      </c>
      <c r="DX40" s="87">
        <f t="shared" si="15"/>
        <v>0</v>
      </c>
      <c r="DY40" s="87">
        <f t="shared" si="15"/>
        <v>0</v>
      </c>
      <c r="DZ40" s="87">
        <f t="shared" si="15"/>
        <v>0</v>
      </c>
      <c r="EA40" s="87">
        <f t="shared" si="15"/>
        <v>0</v>
      </c>
      <c r="EB40" s="96">
        <f t="shared" si="15"/>
        <v>0</v>
      </c>
      <c r="EC40" s="61">
        <f t="shared" si="16"/>
        <v>0</v>
      </c>
      <c r="ED40" s="62">
        <f t="shared" si="16"/>
        <v>0</v>
      </c>
      <c r="EE40" s="62">
        <f t="shared" si="16"/>
        <v>0</v>
      </c>
      <c r="EF40" s="62">
        <f t="shared" si="16"/>
        <v>0</v>
      </c>
      <c r="EG40" s="62">
        <f t="shared" si="16"/>
        <v>0</v>
      </c>
      <c r="EH40" s="62">
        <f t="shared" si="16"/>
        <v>0</v>
      </c>
      <c r="EI40" s="62">
        <f t="shared" si="16"/>
        <v>0</v>
      </c>
      <c r="EJ40" s="62">
        <f t="shared" si="16"/>
        <v>0</v>
      </c>
      <c r="EK40" s="62">
        <f t="shared" si="16"/>
        <v>0</v>
      </c>
      <c r="EL40" s="62">
        <f t="shared" si="16"/>
        <v>0</v>
      </c>
      <c r="EM40" s="62">
        <f t="shared" si="16"/>
        <v>0</v>
      </c>
      <c r="EN40" s="62">
        <f t="shared" si="16"/>
        <v>0</v>
      </c>
      <c r="EO40" s="62">
        <f t="shared" si="16"/>
        <v>0</v>
      </c>
      <c r="EP40" s="62">
        <f t="shared" si="16"/>
        <v>0</v>
      </c>
      <c r="EQ40" s="62">
        <f t="shared" si="16"/>
        <v>0</v>
      </c>
      <c r="ER40" s="62">
        <f t="shared" si="16"/>
        <v>0</v>
      </c>
      <c r="ES40" s="62">
        <f t="shared" si="17"/>
        <v>0</v>
      </c>
      <c r="ET40" s="62">
        <f t="shared" si="17"/>
        <v>0</v>
      </c>
      <c r="EU40" s="62">
        <f t="shared" si="17"/>
        <v>0</v>
      </c>
      <c r="EV40" s="62">
        <f t="shared" si="17"/>
        <v>0</v>
      </c>
      <c r="EW40" s="62">
        <f t="shared" si="17"/>
        <v>0</v>
      </c>
      <c r="EX40" s="62">
        <f t="shared" si="17"/>
        <v>0</v>
      </c>
      <c r="EY40" s="62">
        <f t="shared" si="17"/>
        <v>0</v>
      </c>
      <c r="EZ40" s="62">
        <f t="shared" si="17"/>
        <v>0</v>
      </c>
      <c r="FA40" s="62">
        <f t="shared" si="17"/>
        <v>0</v>
      </c>
      <c r="FB40" s="62">
        <f t="shared" si="17"/>
        <v>0</v>
      </c>
      <c r="FC40" s="62">
        <f t="shared" si="17"/>
        <v>0</v>
      </c>
      <c r="FD40" s="62">
        <f t="shared" si="17"/>
        <v>0</v>
      </c>
      <c r="FE40" s="62">
        <f t="shared" si="17"/>
        <v>0</v>
      </c>
      <c r="FF40" s="62">
        <f t="shared" si="17"/>
        <v>0</v>
      </c>
      <c r="FG40" s="62">
        <f t="shared" si="17"/>
        <v>0</v>
      </c>
    </row>
    <row r="41" spans="1:163" ht="15.75" customHeight="1" x14ac:dyDescent="0.25">
      <c r="A41" s="13"/>
      <c r="B41" s="13"/>
      <c r="C41" s="13"/>
      <c r="D41" s="13"/>
      <c r="E41" s="13"/>
      <c r="F41" s="63"/>
      <c r="G41" s="64"/>
      <c r="H41" s="64"/>
      <c r="I41" s="64"/>
      <c r="J41" s="64"/>
      <c r="K41" s="64"/>
      <c r="L41" s="64"/>
      <c r="M41" s="64"/>
      <c r="N41" s="64"/>
      <c r="O41" s="64"/>
      <c r="P41" s="64"/>
      <c r="Q41" s="64"/>
      <c r="R41" s="64"/>
      <c r="S41" s="64"/>
      <c r="T41" s="64"/>
      <c r="U41" s="64"/>
      <c r="V41" s="64"/>
      <c r="W41" s="64"/>
      <c r="X41" s="64"/>
      <c r="Y41" s="64"/>
      <c r="Z41" s="64"/>
      <c r="AA41" s="64"/>
      <c r="AB41" s="64"/>
      <c r="AC41" s="64"/>
      <c r="AD41" s="64"/>
      <c r="AE41" s="64"/>
      <c r="AF41" s="64"/>
      <c r="AG41" s="64"/>
      <c r="AH41" s="64"/>
      <c r="AI41" s="64"/>
      <c r="AJ41" s="64"/>
      <c r="AK41" s="82"/>
      <c r="AL41" s="82"/>
      <c r="AM41" s="76">
        <f t="shared" si="10"/>
        <v>0</v>
      </c>
      <c r="AN41" s="77">
        <f t="shared" si="10"/>
        <v>0</v>
      </c>
      <c r="AO41" s="77">
        <f t="shared" si="10"/>
        <v>0</v>
      </c>
      <c r="AP41" s="77">
        <f t="shared" si="10"/>
        <v>0</v>
      </c>
      <c r="AQ41" s="77">
        <f t="shared" si="10"/>
        <v>0</v>
      </c>
      <c r="AR41" s="77">
        <f t="shared" si="10"/>
        <v>0</v>
      </c>
      <c r="AS41" s="77">
        <f t="shared" si="10"/>
        <v>0</v>
      </c>
      <c r="AT41" s="77">
        <f t="shared" si="10"/>
        <v>0</v>
      </c>
      <c r="AU41" s="77">
        <f t="shared" si="10"/>
        <v>0</v>
      </c>
      <c r="AV41" s="77">
        <f t="shared" si="10"/>
        <v>0</v>
      </c>
      <c r="AW41" s="77">
        <f t="shared" si="10"/>
        <v>0</v>
      </c>
      <c r="AX41" s="77">
        <f t="shared" si="10"/>
        <v>0</v>
      </c>
      <c r="AY41" s="77">
        <f t="shared" si="10"/>
        <v>0</v>
      </c>
      <c r="AZ41" s="77">
        <f t="shared" si="10"/>
        <v>0</v>
      </c>
      <c r="BA41" s="77">
        <f t="shared" si="10"/>
        <v>0</v>
      </c>
      <c r="BB41" s="77">
        <f t="shared" si="10"/>
        <v>0</v>
      </c>
      <c r="BC41" s="77">
        <f t="shared" si="11"/>
        <v>0</v>
      </c>
      <c r="BD41" s="77">
        <f t="shared" si="11"/>
        <v>0</v>
      </c>
      <c r="BE41" s="77">
        <f t="shared" si="11"/>
        <v>0</v>
      </c>
      <c r="BF41" s="77">
        <f t="shared" si="11"/>
        <v>0</v>
      </c>
      <c r="BG41" s="77">
        <f t="shared" si="11"/>
        <v>0</v>
      </c>
      <c r="BH41" s="77">
        <f t="shared" si="11"/>
        <v>0</v>
      </c>
      <c r="BI41" s="77">
        <f t="shared" si="11"/>
        <v>0</v>
      </c>
      <c r="BJ41" s="77">
        <f t="shared" si="11"/>
        <v>0</v>
      </c>
      <c r="BK41" s="77">
        <f t="shared" si="11"/>
        <v>0</v>
      </c>
      <c r="BL41" s="77">
        <f t="shared" si="11"/>
        <v>0</v>
      </c>
      <c r="BM41" s="77">
        <f t="shared" si="11"/>
        <v>0</v>
      </c>
      <c r="BN41" s="77">
        <f t="shared" si="11"/>
        <v>0</v>
      </c>
      <c r="BO41" s="77">
        <f t="shared" si="11"/>
        <v>0</v>
      </c>
      <c r="BP41" s="77">
        <f t="shared" si="11"/>
        <v>0</v>
      </c>
      <c r="BQ41" s="78">
        <f t="shared" si="11"/>
        <v>0</v>
      </c>
      <c r="BR41" s="81">
        <f t="shared" si="20"/>
        <v>0</v>
      </c>
      <c r="BS41" s="84">
        <f t="shared" si="12"/>
        <v>0</v>
      </c>
      <c r="BT41" s="84">
        <f t="shared" si="12"/>
        <v>0</v>
      </c>
      <c r="BU41" s="84">
        <f t="shared" si="12"/>
        <v>0</v>
      </c>
      <c r="BV41" s="84">
        <f t="shared" si="12"/>
        <v>0</v>
      </c>
      <c r="BW41" s="84">
        <f t="shared" si="12"/>
        <v>0</v>
      </c>
      <c r="BX41" s="84">
        <f t="shared" si="12"/>
        <v>0</v>
      </c>
      <c r="BY41" s="84">
        <f t="shared" si="12"/>
        <v>0</v>
      </c>
      <c r="BZ41" s="84">
        <f t="shared" si="12"/>
        <v>0</v>
      </c>
      <c r="CA41" s="84">
        <f t="shared" si="12"/>
        <v>0</v>
      </c>
      <c r="CB41" s="84">
        <f t="shared" si="12"/>
        <v>0</v>
      </c>
      <c r="CC41" s="84">
        <f t="shared" si="12"/>
        <v>0</v>
      </c>
      <c r="CD41" s="84">
        <f t="shared" si="12"/>
        <v>0</v>
      </c>
      <c r="CE41" s="84">
        <f t="shared" si="12"/>
        <v>0</v>
      </c>
      <c r="CF41" s="84">
        <f t="shared" si="12"/>
        <v>0</v>
      </c>
      <c r="CG41" s="84">
        <f t="shared" si="12"/>
        <v>0</v>
      </c>
      <c r="CH41" s="84">
        <f t="shared" si="12"/>
        <v>0</v>
      </c>
      <c r="CI41" s="84">
        <f t="shared" si="13"/>
        <v>0</v>
      </c>
      <c r="CJ41" s="84">
        <f t="shared" si="13"/>
        <v>0</v>
      </c>
      <c r="CK41" s="84">
        <f t="shared" si="13"/>
        <v>0</v>
      </c>
      <c r="CL41" s="84">
        <f t="shared" si="13"/>
        <v>0</v>
      </c>
      <c r="CM41" s="84">
        <f t="shared" si="13"/>
        <v>0</v>
      </c>
      <c r="CN41" s="84">
        <f t="shared" si="13"/>
        <v>0</v>
      </c>
      <c r="CO41" s="84">
        <f t="shared" si="13"/>
        <v>0</v>
      </c>
      <c r="CP41" s="84">
        <f t="shared" si="13"/>
        <v>0</v>
      </c>
      <c r="CQ41" s="84">
        <f t="shared" si="13"/>
        <v>0</v>
      </c>
      <c r="CR41" s="84">
        <f t="shared" si="13"/>
        <v>0</v>
      </c>
      <c r="CS41" s="84">
        <f t="shared" si="13"/>
        <v>0</v>
      </c>
      <c r="CT41" s="84">
        <f t="shared" si="13"/>
        <v>0</v>
      </c>
      <c r="CU41" s="84">
        <f t="shared" si="13"/>
        <v>0</v>
      </c>
      <c r="CV41" s="84">
        <f t="shared" si="13"/>
        <v>0</v>
      </c>
      <c r="CW41" s="13">
        <f t="shared" si="19"/>
        <v>0</v>
      </c>
      <c r="CX41" s="41">
        <f t="shared" si="21"/>
        <v>0</v>
      </c>
      <c r="CY41" s="42">
        <f t="shared" si="14"/>
        <v>0</v>
      </c>
      <c r="CZ41" s="42">
        <f t="shared" si="14"/>
        <v>0</v>
      </c>
      <c r="DA41" s="42">
        <f t="shared" si="14"/>
        <v>0</v>
      </c>
      <c r="DB41" s="42">
        <f t="shared" si="14"/>
        <v>0</v>
      </c>
      <c r="DC41" s="42">
        <f t="shared" si="14"/>
        <v>0</v>
      </c>
      <c r="DD41" s="42">
        <f t="shared" si="14"/>
        <v>0</v>
      </c>
      <c r="DE41" s="42">
        <f t="shared" si="14"/>
        <v>0</v>
      </c>
      <c r="DF41" s="42">
        <f t="shared" si="14"/>
        <v>0</v>
      </c>
      <c r="DG41" s="42">
        <f t="shared" si="14"/>
        <v>0</v>
      </c>
      <c r="DH41" s="42">
        <f t="shared" si="14"/>
        <v>0</v>
      </c>
      <c r="DI41" s="42">
        <f t="shared" si="14"/>
        <v>0</v>
      </c>
      <c r="DJ41" s="42">
        <f t="shared" si="14"/>
        <v>0</v>
      </c>
      <c r="DK41" s="42">
        <f t="shared" si="14"/>
        <v>0</v>
      </c>
      <c r="DL41" s="42">
        <f t="shared" si="14"/>
        <v>0</v>
      </c>
      <c r="DM41" s="42">
        <f t="shared" si="14"/>
        <v>0</v>
      </c>
      <c r="DN41" s="42">
        <f t="shared" si="14"/>
        <v>0</v>
      </c>
      <c r="DO41" s="42">
        <f t="shared" si="15"/>
        <v>0</v>
      </c>
      <c r="DP41" s="42">
        <f t="shared" si="15"/>
        <v>0</v>
      </c>
      <c r="DQ41" s="42">
        <f t="shared" si="15"/>
        <v>0</v>
      </c>
      <c r="DR41" s="42">
        <f t="shared" si="15"/>
        <v>0</v>
      </c>
      <c r="DS41" s="42">
        <f t="shared" si="15"/>
        <v>0</v>
      </c>
      <c r="DT41" s="42">
        <f t="shared" si="15"/>
        <v>0</v>
      </c>
      <c r="DU41" s="42">
        <f t="shared" si="15"/>
        <v>0</v>
      </c>
      <c r="DV41" s="42">
        <f t="shared" si="15"/>
        <v>0</v>
      </c>
      <c r="DW41" s="42">
        <f t="shared" si="15"/>
        <v>0</v>
      </c>
      <c r="DX41" s="42">
        <f t="shared" si="15"/>
        <v>0</v>
      </c>
      <c r="DY41" s="42">
        <f t="shared" si="15"/>
        <v>0</v>
      </c>
      <c r="DZ41" s="42">
        <f t="shared" si="15"/>
        <v>0</v>
      </c>
      <c r="EA41" s="42">
        <f t="shared" si="15"/>
        <v>0</v>
      </c>
      <c r="EB41" s="95">
        <f t="shared" si="15"/>
        <v>0</v>
      </c>
      <c r="EC41" s="57">
        <f t="shared" si="16"/>
        <v>0</v>
      </c>
      <c r="ED41" s="58">
        <f t="shared" si="16"/>
        <v>0</v>
      </c>
      <c r="EE41" s="58">
        <f t="shared" si="16"/>
        <v>0</v>
      </c>
      <c r="EF41" s="58">
        <f t="shared" si="16"/>
        <v>0</v>
      </c>
      <c r="EG41" s="58">
        <f t="shared" si="16"/>
        <v>0</v>
      </c>
      <c r="EH41" s="58">
        <f t="shared" si="16"/>
        <v>0</v>
      </c>
      <c r="EI41" s="58">
        <f t="shared" si="16"/>
        <v>0</v>
      </c>
      <c r="EJ41" s="58">
        <f t="shared" si="16"/>
        <v>0</v>
      </c>
      <c r="EK41" s="58">
        <f t="shared" si="16"/>
        <v>0</v>
      </c>
      <c r="EL41" s="58">
        <f t="shared" si="16"/>
        <v>0</v>
      </c>
      <c r="EM41" s="58">
        <f t="shared" si="16"/>
        <v>0</v>
      </c>
      <c r="EN41" s="58">
        <f t="shared" si="16"/>
        <v>0</v>
      </c>
      <c r="EO41" s="58">
        <f t="shared" si="16"/>
        <v>0</v>
      </c>
      <c r="EP41" s="58">
        <f t="shared" si="16"/>
        <v>0</v>
      </c>
      <c r="EQ41" s="58">
        <f t="shared" si="16"/>
        <v>0</v>
      </c>
      <c r="ER41" s="58">
        <f t="shared" si="16"/>
        <v>0</v>
      </c>
      <c r="ES41" s="58">
        <f t="shared" si="17"/>
        <v>0</v>
      </c>
      <c r="ET41" s="58">
        <f t="shared" si="17"/>
        <v>0</v>
      </c>
      <c r="EU41" s="58">
        <f t="shared" si="17"/>
        <v>0</v>
      </c>
      <c r="EV41" s="58">
        <f t="shared" si="17"/>
        <v>0</v>
      </c>
      <c r="EW41" s="58">
        <f t="shared" si="17"/>
        <v>0</v>
      </c>
      <c r="EX41" s="58">
        <f t="shared" si="17"/>
        <v>0</v>
      </c>
      <c r="EY41" s="58">
        <f t="shared" si="17"/>
        <v>0</v>
      </c>
      <c r="EZ41" s="58">
        <f t="shared" si="17"/>
        <v>0</v>
      </c>
      <c r="FA41" s="58">
        <f t="shared" si="17"/>
        <v>0</v>
      </c>
      <c r="FB41" s="58">
        <f t="shared" si="17"/>
        <v>0</v>
      </c>
      <c r="FC41" s="58">
        <f t="shared" si="17"/>
        <v>0</v>
      </c>
      <c r="FD41" s="58">
        <f t="shared" si="17"/>
        <v>0</v>
      </c>
      <c r="FE41" s="58">
        <f t="shared" si="17"/>
        <v>0</v>
      </c>
      <c r="FF41" s="58">
        <f t="shared" si="17"/>
        <v>0</v>
      </c>
      <c r="FG41" s="58">
        <f t="shared" si="17"/>
        <v>0</v>
      </c>
    </row>
    <row r="42" spans="1:163" x14ac:dyDescent="0.25">
      <c r="A42" s="1"/>
      <c r="B42" s="1"/>
      <c r="C42" s="1"/>
      <c r="D42" s="1"/>
      <c r="E42" s="1" t="s">
        <v>32</v>
      </c>
      <c r="F42" s="101">
        <f>SUM(F31:F41)</f>
        <v>371.893440906423</v>
      </c>
      <c r="G42" s="100">
        <f t="shared" ref="G42:AJ42" si="22">SUM(G31:G41)</f>
        <v>306.57589601375946</v>
      </c>
      <c r="H42" s="100">
        <f t="shared" si="22"/>
        <v>255.81193684896868</v>
      </c>
      <c r="I42" s="100">
        <f t="shared" si="22"/>
        <v>252.4727881958427</v>
      </c>
      <c r="J42" s="100">
        <f t="shared" si="22"/>
        <v>107.75677087524068</v>
      </c>
      <c r="K42" s="100">
        <f t="shared" si="22"/>
        <v>39.847279222302284</v>
      </c>
      <c r="L42" s="100">
        <f t="shared" si="22"/>
        <v>39.847279222302284</v>
      </c>
      <c r="M42" s="100">
        <f t="shared" si="22"/>
        <v>39.847279222302284</v>
      </c>
      <c r="N42" s="100">
        <f t="shared" si="22"/>
        <v>39.847279222302284</v>
      </c>
      <c r="O42" s="100">
        <f t="shared" si="22"/>
        <v>39.847279222302284</v>
      </c>
      <c r="P42" s="100">
        <f t="shared" si="22"/>
        <v>22.255836305654782</v>
      </c>
      <c r="Q42" s="100">
        <f t="shared" si="22"/>
        <v>22.255836305654782</v>
      </c>
      <c r="R42" s="100">
        <f t="shared" si="22"/>
        <v>22.255836305654782</v>
      </c>
      <c r="S42" s="100">
        <f t="shared" si="22"/>
        <v>18.333791817080602</v>
      </c>
      <c r="T42" s="100">
        <f t="shared" si="22"/>
        <v>15.66242963481135</v>
      </c>
      <c r="U42" s="100">
        <f t="shared" si="22"/>
        <v>15.66242963481135</v>
      </c>
      <c r="V42" s="100">
        <f t="shared" si="22"/>
        <v>15.66242963481135</v>
      </c>
      <c r="W42" s="100">
        <f t="shared" si="22"/>
        <v>19.089674982553909</v>
      </c>
      <c r="X42" s="100">
        <f t="shared" si="22"/>
        <v>19.089674982553909</v>
      </c>
      <c r="Y42" s="100">
        <f t="shared" si="22"/>
        <v>19.089674982553909</v>
      </c>
      <c r="Z42" s="100">
        <f t="shared" si="22"/>
        <v>8.6464103947898394</v>
      </c>
      <c r="AA42" s="100">
        <f t="shared" si="22"/>
        <v>8.6464103947898394</v>
      </c>
      <c r="AB42" s="100">
        <f t="shared" si="22"/>
        <v>5.7040501945791799</v>
      </c>
      <c r="AC42" s="100">
        <f t="shared" si="22"/>
        <v>5.7040501945791799</v>
      </c>
      <c r="AD42" s="100">
        <f t="shared" si="22"/>
        <v>5.7040501945791799</v>
      </c>
      <c r="AE42" s="100">
        <f t="shared" si="22"/>
        <v>5.7040501945791799</v>
      </c>
      <c r="AF42" s="100">
        <f t="shared" si="22"/>
        <v>5.7040501945791799</v>
      </c>
      <c r="AG42" s="100">
        <f t="shared" si="22"/>
        <v>5.7040501945791799</v>
      </c>
      <c r="AH42" s="100">
        <f t="shared" si="22"/>
        <v>5.7040501945791799</v>
      </c>
      <c r="AI42" s="100">
        <f t="shared" si="22"/>
        <v>5.7040501945791799</v>
      </c>
      <c r="AJ42" s="100">
        <f t="shared" si="22"/>
        <v>5.7040501945791799</v>
      </c>
      <c r="AK42" s="1"/>
      <c r="AL42" s="1"/>
      <c r="AM42" s="50">
        <f t="shared" ref="AM42:BP42" si="23">SUM(AM31:AM41)</f>
        <v>46.675180913067663</v>
      </c>
      <c r="AN42" s="99">
        <f t="shared" si="23"/>
        <v>40.295289428048747</v>
      </c>
      <c r="AO42" s="99">
        <f t="shared" si="23"/>
        <v>33.811271285876344</v>
      </c>
      <c r="AP42" s="99">
        <f t="shared" si="23"/>
        <v>33.200207082354282</v>
      </c>
      <c r="AQ42" s="99">
        <f t="shared" si="23"/>
        <v>14.286111209577953</v>
      </c>
      <c r="AR42" s="99">
        <f t="shared" si="23"/>
        <v>5.3819830140039677</v>
      </c>
      <c r="AS42" s="99">
        <f t="shared" si="23"/>
        <v>5.3819830140039677</v>
      </c>
      <c r="AT42" s="99">
        <f t="shared" si="23"/>
        <v>5.3819830140039677</v>
      </c>
      <c r="AU42" s="99">
        <f t="shared" si="23"/>
        <v>5.3819830140039677</v>
      </c>
      <c r="AV42" s="99">
        <f t="shared" si="23"/>
        <v>5.3819830140039677</v>
      </c>
      <c r="AW42" s="99">
        <f t="shared" si="23"/>
        <v>3.1390740421314107</v>
      </c>
      <c r="AX42" s="99">
        <f t="shared" si="23"/>
        <v>3.1390740421314107</v>
      </c>
      <c r="AY42" s="99">
        <f t="shared" si="23"/>
        <v>3.1390740421314107</v>
      </c>
      <c r="AZ42" s="99">
        <f t="shared" si="23"/>
        <v>2.421339900722336</v>
      </c>
      <c r="BA42" s="99">
        <f t="shared" si="23"/>
        <v>1.9324806213670631</v>
      </c>
      <c r="BB42" s="99">
        <f t="shared" si="23"/>
        <v>1.9324806213670631</v>
      </c>
      <c r="BC42" s="99">
        <f t="shared" si="23"/>
        <v>1.9324806213670631</v>
      </c>
      <c r="BD42" s="99">
        <f t="shared" si="23"/>
        <v>2.559666520003951</v>
      </c>
      <c r="BE42" s="99">
        <f t="shared" si="23"/>
        <v>2.559666520003951</v>
      </c>
      <c r="BF42" s="99">
        <f t="shared" si="23"/>
        <v>2.559666520003951</v>
      </c>
      <c r="BG42" s="99">
        <f t="shared" si="23"/>
        <v>1.5822931022465405</v>
      </c>
      <c r="BH42" s="99">
        <f t="shared" si="23"/>
        <v>1.5822931022465405</v>
      </c>
      <c r="BI42" s="99">
        <f t="shared" si="23"/>
        <v>1.0438411856079899</v>
      </c>
      <c r="BJ42" s="99">
        <f t="shared" si="23"/>
        <v>1.0438411856079899</v>
      </c>
      <c r="BK42" s="99">
        <f t="shared" si="23"/>
        <v>1.0438411856079899</v>
      </c>
      <c r="BL42" s="99">
        <f t="shared" si="23"/>
        <v>1.0438411856079899</v>
      </c>
      <c r="BM42" s="99">
        <f t="shared" si="23"/>
        <v>1.0438411856079899</v>
      </c>
      <c r="BN42" s="99">
        <f t="shared" si="23"/>
        <v>1.0438411856079899</v>
      </c>
      <c r="BO42" s="99">
        <f t="shared" si="23"/>
        <v>1.0438411856079899</v>
      </c>
      <c r="BP42" s="99">
        <f t="shared" si="23"/>
        <v>1.0438411856079899</v>
      </c>
      <c r="BQ42" s="99">
        <f>SUM(BQ31:BQ41)</f>
        <v>1.0438411856079899</v>
      </c>
      <c r="BR42" s="51">
        <f t="shared" ref="BR42:CV42" si="24">SUM(BR31:BR41)</f>
        <v>1884.0750401102778</v>
      </c>
      <c r="BS42" s="52">
        <f t="shared" si="24"/>
        <v>1625.8780363391022</v>
      </c>
      <c r="BT42" s="52">
        <f t="shared" si="24"/>
        <v>1354.1216416102557</v>
      </c>
      <c r="BU42" s="52">
        <f t="shared" si="24"/>
        <v>1336.2460658205212</v>
      </c>
      <c r="BV42" s="52">
        <f t="shared" si="24"/>
        <v>561.53298643089886</v>
      </c>
      <c r="BW42" s="52">
        <f t="shared" si="24"/>
        <v>197.99084111550223</v>
      </c>
      <c r="BX42" s="52">
        <f t="shared" si="24"/>
        <v>197.99084111550223</v>
      </c>
      <c r="BY42" s="52">
        <f t="shared" si="24"/>
        <v>197.99084111550223</v>
      </c>
      <c r="BZ42" s="52">
        <f t="shared" si="24"/>
        <v>197.99084111550223</v>
      </c>
      <c r="CA42" s="52">
        <f t="shared" si="24"/>
        <v>197.99084111550223</v>
      </c>
      <c r="CB42" s="52">
        <f t="shared" si="24"/>
        <v>103.81798336838267</v>
      </c>
      <c r="CC42" s="52">
        <f t="shared" si="24"/>
        <v>103.81798336838267</v>
      </c>
      <c r="CD42" s="52">
        <f t="shared" si="24"/>
        <v>103.81798336838267</v>
      </c>
      <c r="CE42" s="52">
        <f t="shared" si="24"/>
        <v>82.821971872882244</v>
      </c>
      <c r="CF42" s="52">
        <f t="shared" si="24"/>
        <v>68.521279657134215</v>
      </c>
      <c r="CG42" s="52">
        <f t="shared" si="24"/>
        <v>68.521279657134215</v>
      </c>
      <c r="CH42" s="52">
        <f t="shared" si="24"/>
        <v>68.521279657134215</v>
      </c>
      <c r="CI42" s="52">
        <f t="shared" si="24"/>
        <v>86.868466418716025</v>
      </c>
      <c r="CJ42" s="52">
        <f t="shared" si="24"/>
        <v>86.868466418716025</v>
      </c>
      <c r="CK42" s="52">
        <f t="shared" si="24"/>
        <v>86.868466418716025</v>
      </c>
      <c r="CL42" s="52">
        <f t="shared" si="24"/>
        <v>46.287116980108244</v>
      </c>
      <c r="CM42" s="52">
        <f t="shared" si="24"/>
        <v>46.287116980108244</v>
      </c>
      <c r="CN42" s="52">
        <f t="shared" si="24"/>
        <v>30.535682041647192</v>
      </c>
      <c r="CO42" s="52">
        <f t="shared" si="24"/>
        <v>30.535682041647192</v>
      </c>
      <c r="CP42" s="52">
        <f t="shared" si="24"/>
        <v>30.535682041647192</v>
      </c>
      <c r="CQ42" s="52">
        <f t="shared" si="24"/>
        <v>30.535682041647192</v>
      </c>
      <c r="CR42" s="52">
        <f t="shared" si="24"/>
        <v>30.535682041647192</v>
      </c>
      <c r="CS42" s="52">
        <f t="shared" si="24"/>
        <v>30.535682041647192</v>
      </c>
      <c r="CT42" s="52">
        <f t="shared" si="24"/>
        <v>30.535682041647192</v>
      </c>
      <c r="CU42" s="52">
        <f t="shared" si="24"/>
        <v>30.535682041647192</v>
      </c>
      <c r="CV42" s="52">
        <f t="shared" si="24"/>
        <v>30.535682041647192</v>
      </c>
      <c r="CW42" s="1"/>
      <c r="CX42" s="88">
        <f t="shared" ref="CX42:EB42" si="25">SUM(CX31:CX41)</f>
        <v>3.5799775869214105</v>
      </c>
      <c r="CY42" s="89">
        <f t="shared" si="25"/>
        <v>3.1477837904527384</v>
      </c>
      <c r="CZ42" s="89">
        <f t="shared" si="25"/>
        <v>2.5676684973411166</v>
      </c>
      <c r="DA42" s="89">
        <f t="shared" si="25"/>
        <v>2.5676684973411166</v>
      </c>
      <c r="DB42" s="89">
        <f t="shared" si="25"/>
        <v>1.0027399832536068</v>
      </c>
      <c r="DC42" s="89">
        <f t="shared" si="25"/>
        <v>0.27427208748630649</v>
      </c>
      <c r="DD42" s="89">
        <f t="shared" si="25"/>
        <v>0.27427208748630649</v>
      </c>
      <c r="DE42" s="89">
        <f t="shared" si="25"/>
        <v>0.27427208748630649</v>
      </c>
      <c r="DF42" s="89">
        <f t="shared" si="25"/>
        <v>0.27427208748630649</v>
      </c>
      <c r="DG42" s="89">
        <f t="shared" si="25"/>
        <v>0.27427208748630649</v>
      </c>
      <c r="DH42" s="89">
        <f t="shared" si="25"/>
        <v>7.2410280017776441E-2</v>
      </c>
      <c r="DI42" s="89">
        <f t="shared" si="25"/>
        <v>7.2410280017776441E-2</v>
      </c>
      <c r="DJ42" s="89">
        <f t="shared" si="25"/>
        <v>7.2410280017776441E-2</v>
      </c>
      <c r="DK42" s="89">
        <f t="shared" si="25"/>
        <v>7.2410280017776441E-2</v>
      </c>
      <c r="DL42" s="89">
        <f t="shared" si="25"/>
        <v>7.2410280017776441E-2</v>
      </c>
      <c r="DM42" s="89">
        <f t="shared" si="25"/>
        <v>7.2410280017776441E-2</v>
      </c>
      <c r="DN42" s="89">
        <f t="shared" si="25"/>
        <v>7.2410280017776441E-2</v>
      </c>
      <c r="DO42" s="89">
        <f t="shared" si="25"/>
        <v>7.2410280017776441E-2</v>
      </c>
      <c r="DP42" s="89">
        <f t="shared" si="25"/>
        <v>7.2410280017776441E-2</v>
      </c>
      <c r="DQ42" s="89">
        <f t="shared" si="25"/>
        <v>7.2410280017776441E-2</v>
      </c>
      <c r="DR42" s="89">
        <f t="shared" si="25"/>
        <v>0</v>
      </c>
      <c r="DS42" s="89">
        <f t="shared" si="25"/>
        <v>0</v>
      </c>
      <c r="DT42" s="89">
        <f t="shared" si="25"/>
        <v>0</v>
      </c>
      <c r="DU42" s="89">
        <f t="shared" si="25"/>
        <v>0</v>
      </c>
      <c r="DV42" s="89">
        <f t="shared" si="25"/>
        <v>0</v>
      </c>
      <c r="DW42" s="89">
        <f t="shared" si="25"/>
        <v>0</v>
      </c>
      <c r="DX42" s="89">
        <f t="shared" si="25"/>
        <v>0</v>
      </c>
      <c r="DY42" s="89">
        <f t="shared" si="25"/>
        <v>0</v>
      </c>
      <c r="DZ42" s="89">
        <f t="shared" si="25"/>
        <v>0</v>
      </c>
      <c r="EA42" s="89">
        <f t="shared" si="25"/>
        <v>0</v>
      </c>
      <c r="EB42" s="56">
        <f t="shared" si="25"/>
        <v>0</v>
      </c>
      <c r="EC42" s="59">
        <f>SUM(EC31:EC41)</f>
        <v>50.255158499989072</v>
      </c>
      <c r="ED42" s="60">
        <f t="shared" ref="ED42:FG42" si="26">SUM(ED31:ED41)</f>
        <v>43.443073218501489</v>
      </c>
      <c r="EE42" s="60">
        <f t="shared" si="26"/>
        <v>36.378939783217461</v>
      </c>
      <c r="EF42" s="60">
        <f t="shared" si="26"/>
        <v>35.767875579695399</v>
      </c>
      <c r="EG42" s="60">
        <f t="shared" si="26"/>
        <v>15.288851192831562</v>
      </c>
      <c r="EH42" s="60">
        <f t="shared" si="26"/>
        <v>5.6562551014902738</v>
      </c>
      <c r="EI42" s="60">
        <f t="shared" si="26"/>
        <v>5.6562551014902738</v>
      </c>
      <c r="EJ42" s="60">
        <f t="shared" si="26"/>
        <v>5.6562551014902738</v>
      </c>
      <c r="EK42" s="60">
        <f t="shared" si="26"/>
        <v>5.6562551014902738</v>
      </c>
      <c r="EL42" s="60">
        <f t="shared" si="26"/>
        <v>5.6562551014902738</v>
      </c>
      <c r="EM42" s="60">
        <f t="shared" si="26"/>
        <v>3.2114843221491873</v>
      </c>
      <c r="EN42" s="60">
        <f t="shared" si="26"/>
        <v>3.2114843221491873</v>
      </c>
      <c r="EO42" s="60">
        <f t="shared" si="26"/>
        <v>3.2114843221491873</v>
      </c>
      <c r="EP42" s="60">
        <f t="shared" si="26"/>
        <v>2.4937501807401121</v>
      </c>
      <c r="EQ42" s="60">
        <f t="shared" si="26"/>
        <v>2.0048909013848393</v>
      </c>
      <c r="ER42" s="60">
        <f t="shared" si="26"/>
        <v>2.0048909013848393</v>
      </c>
      <c r="ES42" s="60">
        <f t="shared" si="26"/>
        <v>2.0048909013848393</v>
      </c>
      <c r="ET42" s="60">
        <f t="shared" si="26"/>
        <v>2.6320768000217276</v>
      </c>
      <c r="EU42" s="60">
        <f t="shared" si="26"/>
        <v>2.6320768000217276</v>
      </c>
      <c r="EV42" s="60">
        <f t="shared" si="26"/>
        <v>2.6320768000217276</v>
      </c>
      <c r="EW42" s="60">
        <f t="shared" si="26"/>
        <v>1.5822931022465405</v>
      </c>
      <c r="EX42" s="60">
        <f t="shared" si="26"/>
        <v>1.5822931022465405</v>
      </c>
      <c r="EY42" s="60">
        <f t="shared" si="26"/>
        <v>1.0438411856079899</v>
      </c>
      <c r="EZ42" s="60">
        <f t="shared" si="26"/>
        <v>1.0438411856079899</v>
      </c>
      <c r="FA42" s="60">
        <f t="shared" si="26"/>
        <v>1.0438411856079899</v>
      </c>
      <c r="FB42" s="60">
        <f t="shared" si="26"/>
        <v>1.0438411856079899</v>
      </c>
      <c r="FC42" s="60">
        <f t="shared" si="26"/>
        <v>1.0438411856079899</v>
      </c>
      <c r="FD42" s="60">
        <f t="shared" si="26"/>
        <v>1.0438411856079899</v>
      </c>
      <c r="FE42" s="60">
        <f t="shared" si="26"/>
        <v>1.0438411856079899</v>
      </c>
      <c r="FF42" s="60">
        <f t="shared" si="26"/>
        <v>1.0438411856079899</v>
      </c>
      <c r="FG42" s="60">
        <f t="shared" si="26"/>
        <v>1.0438411856079899</v>
      </c>
    </row>
    <row r="43" spans="1:163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  <c r="BN43" s="1"/>
      <c r="BO43" s="1"/>
      <c r="BP43" s="1"/>
      <c r="BQ43" s="1"/>
      <c r="BR43" s="1"/>
      <c r="BS43" s="1"/>
      <c r="BT43" s="1"/>
      <c r="BU43" s="1"/>
      <c r="BV43" s="1"/>
      <c r="BW43" s="1"/>
      <c r="BX43" s="1"/>
      <c r="BY43" s="1"/>
      <c r="BZ43" s="1"/>
      <c r="CA43" s="1"/>
      <c r="CB43" s="1"/>
      <c r="CC43" s="1"/>
      <c r="CD43" s="1"/>
      <c r="CE43" s="1"/>
      <c r="CF43" s="1"/>
      <c r="CG43" s="1"/>
      <c r="CH43" s="1"/>
      <c r="CI43" s="1"/>
      <c r="CJ43" s="1"/>
      <c r="CK43" s="1"/>
      <c r="CL43" s="1"/>
      <c r="CM43" s="1"/>
      <c r="CN43" s="1"/>
      <c r="CO43" s="1"/>
      <c r="CP43" s="1"/>
      <c r="CQ43" s="1"/>
      <c r="CR43" s="1"/>
      <c r="CS43" s="1"/>
      <c r="CT43" s="1"/>
      <c r="CU43" s="1"/>
      <c r="CV43" s="1"/>
      <c r="CW43" s="1"/>
      <c r="CX43" s="1"/>
      <c r="CY43" s="1"/>
      <c r="CZ43" s="1"/>
      <c r="DA43" s="1"/>
      <c r="DB43" s="1"/>
      <c r="DC43" s="1"/>
      <c r="DD43" s="1"/>
      <c r="DE43" s="1"/>
      <c r="DF43" s="1"/>
      <c r="DG43" s="1"/>
      <c r="DH43" s="1"/>
      <c r="DI43" s="1"/>
      <c r="DJ43" s="1"/>
      <c r="DK43" s="1"/>
      <c r="DL43" s="1"/>
      <c r="DM43" s="1"/>
      <c r="DN43" s="1"/>
      <c r="DO43" s="1"/>
      <c r="DP43" s="1"/>
      <c r="DQ43" s="1"/>
      <c r="DR43" s="1"/>
      <c r="DS43" s="1"/>
      <c r="DT43" s="1"/>
      <c r="DU43" s="1"/>
      <c r="DV43" s="1"/>
      <c r="DW43" s="1"/>
      <c r="DX43" s="1"/>
      <c r="DY43" s="1"/>
      <c r="DZ43" s="1"/>
      <c r="EA43" s="1"/>
      <c r="EB43" s="1"/>
      <c r="EC43" s="1"/>
      <c r="ED43" s="1"/>
      <c r="EE43" s="1"/>
      <c r="EF43" s="1"/>
      <c r="EG43" s="1"/>
      <c r="EH43" s="1"/>
      <c r="EI43" s="1"/>
      <c r="EJ43" s="1"/>
      <c r="EK43" s="1"/>
      <c r="EL43" s="1"/>
      <c r="EM43" s="1"/>
      <c r="EN43" s="1"/>
      <c r="EO43" s="1"/>
      <c r="EP43" s="1"/>
      <c r="EQ43" s="1"/>
      <c r="ER43" s="1"/>
      <c r="ES43" s="1"/>
      <c r="ET43" s="1"/>
      <c r="EU43" s="1"/>
      <c r="EV43" s="1"/>
      <c r="EW43" s="1"/>
      <c r="EX43" s="1"/>
      <c r="EY43" s="1"/>
      <c r="EZ43" s="1"/>
      <c r="FA43" s="1"/>
      <c r="FB43" s="1"/>
      <c r="FC43" s="1"/>
      <c r="FD43" s="1"/>
      <c r="FE43" s="1"/>
      <c r="FF43" s="1"/>
      <c r="FG43" s="1"/>
    </row>
    <row r="44" spans="1:163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  <c r="BP44" s="1"/>
      <c r="BQ44" s="1"/>
      <c r="BR44" s="1"/>
      <c r="BS44" s="1"/>
      <c r="BT44" s="1"/>
      <c r="BU44" s="1"/>
      <c r="BV44" s="1"/>
      <c r="BW44" s="1"/>
      <c r="BX44" s="1"/>
      <c r="BY44" s="1"/>
      <c r="BZ44" s="1"/>
      <c r="CA44" s="1"/>
      <c r="CB44" s="1"/>
      <c r="CC44" s="1"/>
      <c r="CD44" s="1"/>
      <c r="CE44" s="1"/>
      <c r="CF44" s="1"/>
      <c r="CG44" s="1"/>
      <c r="CH44" s="1"/>
      <c r="CI44" s="1"/>
      <c r="CJ44" s="1"/>
      <c r="CK44" s="1"/>
      <c r="CL44" s="1"/>
      <c r="CM44" s="1"/>
      <c r="CN44" s="1"/>
      <c r="CO44" s="1"/>
      <c r="CP44" s="1"/>
      <c r="CQ44" s="1"/>
      <c r="CR44" s="1"/>
      <c r="CS44" s="1"/>
      <c r="CT44" s="1"/>
      <c r="CU44" s="1"/>
      <c r="CV44" s="1"/>
      <c r="CW44" s="1"/>
      <c r="CX44" s="1"/>
      <c r="CY44" s="1"/>
      <c r="CZ44" s="1"/>
      <c r="DA44" s="1"/>
      <c r="DB44" s="1"/>
      <c r="DC44" s="1"/>
      <c r="DD44" s="1"/>
      <c r="DE44" s="1"/>
      <c r="DF44" s="1"/>
      <c r="DG44" s="1"/>
      <c r="DH44" s="1"/>
      <c r="DI44" s="1"/>
      <c r="DJ44" s="1"/>
      <c r="DK44" s="1"/>
      <c r="DL44" s="1"/>
      <c r="DM44" s="1"/>
      <c r="DN44" s="1"/>
      <c r="DO44" s="1"/>
      <c r="DP44" s="1"/>
      <c r="DQ44" s="1"/>
      <c r="DR44" s="1"/>
      <c r="DS44" s="1"/>
      <c r="DT44" s="1"/>
      <c r="DU44" s="1"/>
      <c r="DV44" s="1"/>
      <c r="DW44" s="1"/>
      <c r="DX44" s="1"/>
      <c r="DY44" s="1"/>
      <c r="DZ44" s="1"/>
      <c r="EA44" s="1"/>
      <c r="EB44" s="1"/>
      <c r="EC44" s="1"/>
      <c r="ED44" s="1"/>
      <c r="EE44" s="1"/>
      <c r="EF44" s="1"/>
      <c r="EG44" s="1"/>
      <c r="EH44" s="1"/>
      <c r="EI44" s="1"/>
      <c r="EJ44" s="1"/>
      <c r="EK44" s="1"/>
      <c r="EL44" s="1"/>
      <c r="EM44" s="1"/>
      <c r="EN44" s="1"/>
      <c r="EO44" s="1"/>
      <c r="EP44" s="1"/>
      <c r="EQ44" s="1"/>
      <c r="ER44" s="1"/>
      <c r="ES44" s="1"/>
      <c r="ET44" s="1"/>
      <c r="EU44" s="1"/>
      <c r="EV44" s="1"/>
      <c r="EW44" s="1"/>
      <c r="EX44" s="1"/>
      <c r="EY44" s="1"/>
      <c r="EZ44" s="1"/>
      <c r="FA44" s="1"/>
      <c r="FB44" s="1"/>
      <c r="FC44" s="1"/>
      <c r="FD44" s="1"/>
      <c r="FE44" s="1"/>
      <c r="FF44" s="1"/>
      <c r="FG44" s="1"/>
    </row>
    <row r="45" spans="1:163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1"/>
      <c r="BC45" s="1"/>
      <c r="BD45" s="1"/>
      <c r="BE45" s="1"/>
      <c r="BF45" s="1"/>
      <c r="BG45" s="1"/>
      <c r="BH45" s="1"/>
      <c r="BI45" s="1"/>
      <c r="BJ45" s="1"/>
      <c r="BK45" s="1"/>
      <c r="BL45" s="1"/>
      <c r="BM45" s="1"/>
      <c r="BN45" s="1"/>
      <c r="BO45" s="1"/>
      <c r="BP45" s="1"/>
      <c r="BQ45" s="1"/>
      <c r="BR45" s="1"/>
      <c r="BS45" s="1"/>
      <c r="BT45" s="1"/>
      <c r="BU45" s="1"/>
      <c r="BV45" s="1"/>
      <c r="BW45" s="1"/>
      <c r="BX45" s="1"/>
      <c r="BY45" s="1"/>
      <c r="BZ45" s="1"/>
      <c r="CA45" s="1"/>
      <c r="CB45" s="1"/>
      <c r="CC45" s="1"/>
      <c r="CD45" s="1"/>
      <c r="CE45" s="1"/>
      <c r="CF45" s="1"/>
      <c r="CG45" s="1"/>
      <c r="CH45" s="1"/>
      <c r="CI45" s="1"/>
      <c r="CJ45" s="1"/>
      <c r="CK45" s="1"/>
      <c r="CL45" s="1"/>
      <c r="CM45" s="1"/>
      <c r="CN45" s="1"/>
      <c r="CO45" s="1"/>
      <c r="CP45" s="1"/>
      <c r="CQ45" s="1"/>
      <c r="CR45" s="1"/>
      <c r="CS45" s="1"/>
      <c r="CT45" s="1"/>
      <c r="CU45" s="1"/>
      <c r="CV45" s="1"/>
      <c r="CW45" s="1"/>
      <c r="CX45" s="1"/>
      <c r="CY45" s="1"/>
      <c r="CZ45" s="1"/>
      <c r="DA45" s="1"/>
      <c r="DB45" s="1"/>
      <c r="DC45" s="1"/>
      <c r="DD45" s="1"/>
      <c r="DE45" s="1"/>
      <c r="DF45" s="1"/>
      <c r="DG45" s="1"/>
      <c r="DH45" s="1"/>
      <c r="DI45" s="1"/>
      <c r="DJ45" s="1"/>
      <c r="DK45" s="1"/>
      <c r="DL45" s="1"/>
      <c r="DM45" s="1"/>
      <c r="DN45" s="1"/>
      <c r="DO45" s="1"/>
      <c r="DP45" s="1"/>
      <c r="DQ45" s="1"/>
      <c r="DR45" s="1"/>
      <c r="DS45" s="1"/>
      <c r="DT45" s="1"/>
      <c r="DU45" s="1"/>
      <c r="DV45" s="1"/>
      <c r="DW45" s="1"/>
      <c r="DX45" s="1"/>
      <c r="DY45" s="1"/>
      <c r="DZ45" s="1"/>
      <c r="EA45" s="1"/>
      <c r="EB45" s="1"/>
      <c r="EC45" s="1"/>
      <c r="ED45" s="1"/>
      <c r="EE45" s="1"/>
      <c r="EF45" s="1"/>
      <c r="EG45" s="1"/>
      <c r="EH45" s="1"/>
      <c r="EI45" s="1"/>
      <c r="EJ45" s="1"/>
      <c r="EK45" s="1"/>
      <c r="EL45" s="1"/>
      <c r="EM45" s="1"/>
      <c r="EN45" s="1"/>
      <c r="EO45" s="1"/>
      <c r="EP45" s="1"/>
      <c r="EQ45" s="1"/>
      <c r="ER45" s="1"/>
      <c r="ES45" s="1"/>
      <c r="ET45" s="1"/>
      <c r="EU45" s="1"/>
      <c r="EV45" s="1"/>
      <c r="EW45" s="1"/>
      <c r="EX45" s="1"/>
      <c r="EY45" s="1"/>
      <c r="EZ45" s="1"/>
      <c r="FA45" s="1"/>
      <c r="FB45" s="1"/>
      <c r="FC45" s="1"/>
      <c r="FD45" s="1"/>
      <c r="FE45" s="1"/>
      <c r="FF45" s="1"/>
      <c r="FG45" s="1"/>
    </row>
    <row r="46" spans="1:163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"/>
      <c r="BO46" s="1"/>
      <c r="BP46" s="1"/>
      <c r="BQ46" s="1"/>
      <c r="BR46" s="1"/>
      <c r="BS46" s="1"/>
      <c r="BT46" s="1"/>
      <c r="BU46" s="1"/>
      <c r="BV46" s="1"/>
      <c r="BW46" s="1"/>
      <c r="BX46" s="1"/>
      <c r="BY46" s="1"/>
      <c r="BZ46" s="1"/>
      <c r="CA46" s="1"/>
      <c r="CB46" s="1"/>
      <c r="CC46" s="1"/>
      <c r="CD46" s="1"/>
      <c r="CE46" s="1"/>
      <c r="CF46" s="1"/>
      <c r="CG46" s="1"/>
      <c r="CH46" s="1"/>
      <c r="CI46" s="1"/>
      <c r="CJ46" s="1"/>
      <c r="CK46" s="1"/>
      <c r="CL46" s="1"/>
      <c r="CM46" s="1"/>
      <c r="CN46" s="1"/>
      <c r="CO46" s="1"/>
      <c r="CP46" s="1"/>
      <c r="CQ46" s="1"/>
      <c r="CR46" s="1"/>
      <c r="CS46" s="1"/>
      <c r="CT46" s="1"/>
      <c r="CU46" s="1"/>
      <c r="CV46" s="1"/>
      <c r="CW46" s="1"/>
      <c r="CX46" s="1"/>
      <c r="CY46" s="1"/>
      <c r="CZ46" s="1"/>
      <c r="DA46" s="1"/>
      <c r="DB46" s="1"/>
      <c r="DC46" s="1"/>
      <c r="DD46" s="1"/>
      <c r="DE46" s="1"/>
      <c r="DF46" s="1"/>
      <c r="DG46" s="1"/>
      <c r="DH46" s="1"/>
      <c r="DI46" s="1"/>
      <c r="DJ46" s="1"/>
      <c r="DK46" s="1"/>
      <c r="DL46" s="1"/>
      <c r="DM46" s="1"/>
      <c r="DN46" s="1"/>
      <c r="DO46" s="1"/>
      <c r="DP46" s="1"/>
      <c r="DQ46" s="1"/>
      <c r="DR46" s="1"/>
      <c r="DS46" s="1"/>
      <c r="DT46" s="1"/>
      <c r="DU46" s="1"/>
      <c r="DV46" s="1"/>
      <c r="DW46" s="1"/>
      <c r="DX46" s="1"/>
      <c r="DY46" s="1"/>
      <c r="DZ46" s="1"/>
      <c r="EA46" s="1"/>
      <c r="EB46" s="1"/>
      <c r="EC46" s="1"/>
      <c r="ED46" s="1"/>
      <c r="EE46" s="1"/>
      <c r="EF46" s="1"/>
      <c r="EG46" s="1"/>
      <c r="EH46" s="1"/>
      <c r="EI46" s="1"/>
      <c r="EJ46" s="1"/>
      <c r="EK46" s="1"/>
      <c r="EL46" s="1"/>
      <c r="EM46" s="1"/>
      <c r="EN46" s="1"/>
      <c r="EO46" s="1"/>
      <c r="EP46" s="1"/>
      <c r="EQ46" s="1"/>
      <c r="ER46" s="1"/>
      <c r="ES46" s="1"/>
      <c r="ET46" s="1"/>
      <c r="EU46" s="1"/>
      <c r="EV46" s="1"/>
      <c r="EW46" s="1"/>
      <c r="EX46" s="1"/>
      <c r="EY46" s="1"/>
      <c r="EZ46" s="1"/>
      <c r="FA46" s="1"/>
      <c r="FB46" s="1"/>
      <c r="FC46" s="1"/>
      <c r="FD46" s="1"/>
      <c r="FE46" s="1"/>
      <c r="FF46" s="1"/>
      <c r="FG46" s="1"/>
    </row>
    <row r="48" spans="1:163" x14ac:dyDescent="0.25">
      <c r="A48" s="122" t="s">
        <v>37</v>
      </c>
      <c r="B48" s="40"/>
      <c r="C48" s="40"/>
      <c r="D48" s="40"/>
      <c r="E48" s="40"/>
      <c r="F48" s="40"/>
      <c r="G48" s="40"/>
      <c r="H48" s="40"/>
      <c r="I48" s="40"/>
      <c r="J48" s="40"/>
      <c r="K48" s="40"/>
      <c r="L48" s="40"/>
      <c r="M48" s="40"/>
      <c r="N48" s="40"/>
      <c r="O48" s="40"/>
      <c r="P48" s="40"/>
      <c r="Q48" s="40"/>
      <c r="R48" s="40"/>
      <c r="S48" s="40"/>
      <c r="T48" s="40"/>
      <c r="U48" s="40"/>
    </row>
    <row r="49" spans="1:160" x14ac:dyDescent="0.25">
      <c r="F49" s="111" t="s">
        <v>20</v>
      </c>
      <c r="G49" s="111"/>
      <c r="H49" s="111"/>
      <c r="I49" s="111"/>
      <c r="J49" s="111"/>
      <c r="K49" s="111"/>
      <c r="L49" s="111"/>
      <c r="M49" s="111"/>
      <c r="N49" s="111"/>
      <c r="O49" s="111"/>
      <c r="P49" s="111"/>
      <c r="Q49" s="111"/>
      <c r="R49" s="111"/>
      <c r="S49" s="111"/>
      <c r="T49" s="111"/>
      <c r="U49" s="111"/>
      <c r="V49" s="111"/>
      <c r="W49" s="111"/>
      <c r="X49" s="111"/>
      <c r="Y49" s="111"/>
      <c r="Z49" s="111"/>
      <c r="AA49" s="111"/>
      <c r="AB49" s="111"/>
      <c r="AC49" s="111"/>
      <c r="AD49" s="111"/>
      <c r="AE49" s="111"/>
      <c r="AF49" s="111"/>
      <c r="AG49" s="111"/>
      <c r="AH49" s="111"/>
      <c r="AI49" s="111"/>
      <c r="AJ49" s="111"/>
      <c r="AK49" s="112" t="s">
        <v>28</v>
      </c>
      <c r="AL49" s="113"/>
      <c r="AM49" s="113"/>
      <c r="AN49" s="113"/>
      <c r="AO49" s="113"/>
      <c r="AP49" s="113"/>
      <c r="AQ49" s="113"/>
      <c r="AR49" s="113"/>
      <c r="AS49" s="113"/>
      <c r="AT49" s="113"/>
      <c r="AU49" s="113"/>
      <c r="AV49" s="113"/>
      <c r="AW49" s="113"/>
      <c r="AX49" s="113"/>
      <c r="AY49" s="113"/>
      <c r="AZ49" s="113"/>
      <c r="BA49" s="113"/>
      <c r="BB49" s="113"/>
      <c r="BC49" s="113"/>
      <c r="BD49" s="113"/>
      <c r="BE49" s="113"/>
      <c r="BF49" s="113"/>
      <c r="BG49" s="113"/>
      <c r="BH49" s="113"/>
      <c r="BI49" s="113"/>
      <c r="BJ49" s="113"/>
      <c r="BK49" s="113"/>
      <c r="BL49" s="113"/>
      <c r="BM49" s="113"/>
      <c r="BN49" s="113"/>
      <c r="BO49" s="113"/>
      <c r="BP49" s="114" t="s">
        <v>33</v>
      </c>
      <c r="BQ49" s="115"/>
      <c r="BR49" s="115"/>
      <c r="BS49" s="115"/>
      <c r="BT49" s="115"/>
      <c r="BU49" s="115"/>
      <c r="BV49" s="115"/>
      <c r="BW49" s="115"/>
      <c r="BX49" s="115"/>
      <c r="BY49" s="115"/>
      <c r="BZ49" s="115"/>
      <c r="CA49" s="115"/>
      <c r="CB49" s="115"/>
      <c r="CC49" s="115"/>
      <c r="CD49" s="115"/>
      <c r="CE49" s="115"/>
      <c r="CF49" s="115"/>
      <c r="CG49" s="115"/>
      <c r="CH49" s="115"/>
      <c r="CI49" s="115"/>
      <c r="CJ49" s="115"/>
      <c r="CK49" s="115"/>
      <c r="CL49" s="115"/>
      <c r="CM49" s="115"/>
      <c r="CN49" s="115"/>
      <c r="CO49" s="115"/>
      <c r="CP49" s="115"/>
      <c r="CQ49" s="115"/>
      <c r="CR49" s="115"/>
      <c r="CS49" s="115"/>
      <c r="CT49" s="116"/>
      <c r="CU49" s="117" t="s">
        <v>27</v>
      </c>
      <c r="CV49" s="118"/>
      <c r="CW49" s="118"/>
      <c r="CX49" s="118"/>
      <c r="CY49" s="118"/>
      <c r="CZ49" s="118"/>
      <c r="DA49" s="118"/>
      <c r="DB49" s="118"/>
      <c r="DC49" s="118"/>
      <c r="DD49" s="118"/>
      <c r="DE49" s="118"/>
      <c r="DF49" s="118"/>
      <c r="DG49" s="118"/>
      <c r="DH49" s="118"/>
      <c r="DI49" s="118"/>
      <c r="DJ49" s="118"/>
      <c r="DK49" s="118"/>
      <c r="DL49" s="118"/>
      <c r="DM49" s="118"/>
      <c r="DN49" s="118"/>
      <c r="DO49" s="118"/>
      <c r="DP49" s="118"/>
      <c r="DQ49" s="118"/>
      <c r="DR49" s="118"/>
      <c r="DS49" s="118"/>
      <c r="DT49" s="118"/>
      <c r="DU49" s="118"/>
      <c r="DV49" s="118"/>
      <c r="DW49" s="118"/>
      <c r="DX49" s="118"/>
      <c r="DY49" s="118"/>
      <c r="DZ49" s="109" t="s">
        <v>34</v>
      </c>
      <c r="EA49" s="110"/>
      <c r="EB49" s="110"/>
      <c r="EC49" s="110"/>
      <c r="ED49" s="110"/>
      <c r="EE49" s="110"/>
      <c r="EF49" s="110"/>
      <c r="EG49" s="110"/>
      <c r="EH49" s="110"/>
      <c r="EI49" s="110"/>
      <c r="EJ49" s="110"/>
      <c r="EK49" s="110"/>
      <c r="EL49" s="110"/>
      <c r="EM49" s="110"/>
      <c r="EN49" s="110"/>
      <c r="EO49" s="110"/>
      <c r="EP49" s="110"/>
      <c r="EQ49" s="110"/>
      <c r="ER49" s="110"/>
      <c r="ES49" s="110"/>
      <c r="ET49" s="110"/>
      <c r="EU49" s="110"/>
      <c r="EV49" s="110"/>
      <c r="EW49" s="110"/>
      <c r="EX49" s="110"/>
      <c r="EY49" s="110"/>
      <c r="EZ49" s="110"/>
      <c r="FA49" s="110"/>
      <c r="FB49" s="110"/>
      <c r="FC49" s="110"/>
      <c r="FD49" s="110"/>
    </row>
    <row r="50" spans="1:160" ht="15.75" customHeight="1" x14ac:dyDescent="0.25">
      <c r="A50" s="13" t="s">
        <v>46</v>
      </c>
      <c r="B50" s="13" t="s">
        <v>0</v>
      </c>
      <c r="C50" s="13" t="s">
        <v>47</v>
      </c>
      <c r="D50" s="13" t="s">
        <v>48</v>
      </c>
      <c r="E50" s="13" t="s">
        <v>18</v>
      </c>
      <c r="F50" s="98">
        <v>1990</v>
      </c>
      <c r="G50" s="98">
        <v>1991</v>
      </c>
      <c r="H50" s="98">
        <v>1992</v>
      </c>
      <c r="I50" s="98">
        <v>1993</v>
      </c>
      <c r="J50" s="98">
        <v>1994</v>
      </c>
      <c r="K50" s="98">
        <v>1995</v>
      </c>
      <c r="L50" s="98">
        <v>1996</v>
      </c>
      <c r="M50" s="98">
        <v>1997</v>
      </c>
      <c r="N50" s="98">
        <v>1998</v>
      </c>
      <c r="O50" s="98">
        <v>1999</v>
      </c>
      <c r="P50" s="98">
        <v>2000</v>
      </c>
      <c r="Q50" s="98">
        <v>2001</v>
      </c>
      <c r="R50" s="98">
        <v>2002</v>
      </c>
      <c r="S50" s="98">
        <v>2003</v>
      </c>
      <c r="T50" s="98">
        <v>2004</v>
      </c>
      <c r="U50" s="98">
        <v>2005</v>
      </c>
      <c r="V50" s="98">
        <v>2006</v>
      </c>
      <c r="W50" s="98">
        <v>2007</v>
      </c>
      <c r="X50" s="98">
        <v>2008</v>
      </c>
      <c r="Y50" s="98">
        <v>2009</v>
      </c>
      <c r="Z50" s="98">
        <v>2010</v>
      </c>
      <c r="AA50" s="98">
        <v>2011</v>
      </c>
      <c r="AB50" s="98">
        <v>2012</v>
      </c>
      <c r="AC50" s="98">
        <v>2013</v>
      </c>
      <c r="AD50" s="98">
        <v>2014</v>
      </c>
      <c r="AE50" s="98">
        <v>2015</v>
      </c>
      <c r="AF50" s="98">
        <v>2016</v>
      </c>
      <c r="AG50" s="98">
        <v>2017</v>
      </c>
      <c r="AH50" s="98">
        <v>2018</v>
      </c>
      <c r="AI50" s="98">
        <v>2019</v>
      </c>
      <c r="AJ50" s="98">
        <v>2020</v>
      </c>
      <c r="AK50" s="71">
        <v>1990</v>
      </c>
      <c r="AL50" s="72">
        <v>1991</v>
      </c>
      <c r="AM50" s="72">
        <v>1992</v>
      </c>
      <c r="AN50" s="72">
        <v>1993</v>
      </c>
      <c r="AO50" s="72">
        <v>1994</v>
      </c>
      <c r="AP50" s="72">
        <v>1995</v>
      </c>
      <c r="AQ50" s="72">
        <v>1996</v>
      </c>
      <c r="AR50" s="72">
        <v>1997</v>
      </c>
      <c r="AS50" s="72">
        <v>1998</v>
      </c>
      <c r="AT50" s="72">
        <v>1999</v>
      </c>
      <c r="AU50" s="72">
        <v>2000</v>
      </c>
      <c r="AV50" s="72">
        <v>2001</v>
      </c>
      <c r="AW50" s="72">
        <v>2002</v>
      </c>
      <c r="AX50" s="72">
        <v>2003</v>
      </c>
      <c r="AY50" s="72">
        <v>2004</v>
      </c>
      <c r="AZ50" s="72">
        <v>2005</v>
      </c>
      <c r="BA50" s="72">
        <v>2006</v>
      </c>
      <c r="BB50" s="72">
        <v>2007</v>
      </c>
      <c r="BC50" s="72">
        <v>2008</v>
      </c>
      <c r="BD50" s="72">
        <v>2009</v>
      </c>
      <c r="BE50" s="72">
        <v>2010</v>
      </c>
      <c r="BF50" s="72">
        <v>2011</v>
      </c>
      <c r="BG50" s="72">
        <v>2012</v>
      </c>
      <c r="BH50" s="72">
        <v>2013</v>
      </c>
      <c r="BI50" s="72">
        <v>2014</v>
      </c>
      <c r="BJ50" s="72">
        <v>2015</v>
      </c>
      <c r="BK50" s="72">
        <v>2016</v>
      </c>
      <c r="BL50" s="72">
        <v>2017</v>
      </c>
      <c r="BM50" s="72">
        <v>2018</v>
      </c>
      <c r="BN50" s="72">
        <v>2019</v>
      </c>
      <c r="BO50" s="72">
        <v>2020</v>
      </c>
      <c r="BP50" s="66">
        <v>1990</v>
      </c>
      <c r="BQ50" s="46">
        <v>1991</v>
      </c>
      <c r="BR50" s="46">
        <v>1992</v>
      </c>
      <c r="BS50" s="46">
        <v>1993</v>
      </c>
      <c r="BT50" s="46">
        <v>1994</v>
      </c>
      <c r="BU50" s="46">
        <v>1995</v>
      </c>
      <c r="BV50" s="46">
        <v>1996</v>
      </c>
      <c r="BW50" s="46">
        <v>1997</v>
      </c>
      <c r="BX50" s="46">
        <v>1998</v>
      </c>
      <c r="BY50" s="46">
        <v>1999</v>
      </c>
      <c r="BZ50" s="46">
        <v>2000</v>
      </c>
      <c r="CA50" s="46">
        <v>2001</v>
      </c>
      <c r="CB50" s="46">
        <v>2002</v>
      </c>
      <c r="CC50" s="46">
        <v>2003</v>
      </c>
      <c r="CD50" s="46">
        <v>2004</v>
      </c>
      <c r="CE50" s="46">
        <v>2005</v>
      </c>
      <c r="CF50" s="46">
        <v>2006</v>
      </c>
      <c r="CG50" s="46">
        <v>2007</v>
      </c>
      <c r="CH50" s="46">
        <v>2008</v>
      </c>
      <c r="CI50" s="46">
        <v>2009</v>
      </c>
      <c r="CJ50" s="46">
        <v>2010</v>
      </c>
      <c r="CK50" s="46">
        <v>2011</v>
      </c>
      <c r="CL50" s="46">
        <v>2012</v>
      </c>
      <c r="CM50" s="46">
        <v>2013</v>
      </c>
      <c r="CN50" s="46">
        <v>2014</v>
      </c>
      <c r="CO50" s="46">
        <v>2015</v>
      </c>
      <c r="CP50" s="46">
        <v>2016</v>
      </c>
      <c r="CQ50" s="46">
        <v>2017</v>
      </c>
      <c r="CR50" s="46">
        <v>2018</v>
      </c>
      <c r="CS50" s="46">
        <v>2019</v>
      </c>
      <c r="CT50" s="49">
        <v>2020</v>
      </c>
      <c r="CU50" s="67">
        <v>1990</v>
      </c>
      <c r="CV50" s="68">
        <v>1991</v>
      </c>
      <c r="CW50" s="68">
        <v>1992</v>
      </c>
      <c r="CX50" s="68">
        <v>1993</v>
      </c>
      <c r="CY50" s="68">
        <v>1994</v>
      </c>
      <c r="CZ50" s="68">
        <v>1995</v>
      </c>
      <c r="DA50" s="68">
        <v>1996</v>
      </c>
      <c r="DB50" s="68">
        <v>1997</v>
      </c>
      <c r="DC50" s="68">
        <v>1998</v>
      </c>
      <c r="DD50" s="68">
        <v>1999</v>
      </c>
      <c r="DE50" s="68">
        <v>2000</v>
      </c>
      <c r="DF50" s="68">
        <v>2001</v>
      </c>
      <c r="DG50" s="68">
        <v>2002</v>
      </c>
      <c r="DH50" s="68">
        <v>2003</v>
      </c>
      <c r="DI50" s="68">
        <v>2004</v>
      </c>
      <c r="DJ50" s="68">
        <v>2005</v>
      </c>
      <c r="DK50" s="68">
        <v>2006</v>
      </c>
      <c r="DL50" s="68">
        <v>2007</v>
      </c>
      <c r="DM50" s="68">
        <v>2008</v>
      </c>
      <c r="DN50" s="68">
        <v>2009</v>
      </c>
      <c r="DO50" s="68">
        <v>2010</v>
      </c>
      <c r="DP50" s="68">
        <v>2011</v>
      </c>
      <c r="DQ50" s="68">
        <v>2012</v>
      </c>
      <c r="DR50" s="68">
        <v>2013</v>
      </c>
      <c r="DS50" s="68">
        <v>2014</v>
      </c>
      <c r="DT50" s="68">
        <v>2015</v>
      </c>
      <c r="DU50" s="68">
        <v>2016</v>
      </c>
      <c r="DV50" s="68">
        <v>2017</v>
      </c>
      <c r="DW50" s="68">
        <v>2018</v>
      </c>
      <c r="DX50" s="68">
        <v>2019</v>
      </c>
      <c r="DY50" s="68">
        <v>2020</v>
      </c>
      <c r="DZ50" s="69">
        <v>1990</v>
      </c>
      <c r="EA50" s="70">
        <v>1991</v>
      </c>
      <c r="EB50" s="70">
        <v>1992</v>
      </c>
      <c r="EC50" s="70">
        <v>1993</v>
      </c>
      <c r="ED50" s="70">
        <v>1994</v>
      </c>
      <c r="EE50" s="70">
        <v>1995</v>
      </c>
      <c r="EF50" s="70">
        <v>1996</v>
      </c>
      <c r="EG50" s="70">
        <v>1997</v>
      </c>
      <c r="EH50" s="70">
        <v>1998</v>
      </c>
      <c r="EI50" s="70">
        <v>1999</v>
      </c>
      <c r="EJ50" s="70">
        <v>2000</v>
      </c>
      <c r="EK50" s="70">
        <v>2001</v>
      </c>
      <c r="EL50" s="70">
        <v>2002</v>
      </c>
      <c r="EM50" s="70">
        <v>2003</v>
      </c>
      <c r="EN50" s="70">
        <v>2004</v>
      </c>
      <c r="EO50" s="70">
        <v>2005</v>
      </c>
      <c r="EP50" s="70">
        <v>2006</v>
      </c>
      <c r="EQ50" s="70">
        <v>2007</v>
      </c>
      <c r="ER50" s="70">
        <v>2008</v>
      </c>
      <c r="ES50" s="70">
        <v>2009</v>
      </c>
      <c r="ET50" s="70">
        <v>2010</v>
      </c>
      <c r="EU50" s="70">
        <v>2011</v>
      </c>
      <c r="EV50" s="70">
        <v>2012</v>
      </c>
      <c r="EW50" s="70">
        <v>2013</v>
      </c>
      <c r="EX50" s="70">
        <v>2014</v>
      </c>
      <c r="EY50" s="70">
        <v>2015</v>
      </c>
      <c r="EZ50" s="70">
        <v>2016</v>
      </c>
      <c r="FA50" s="70">
        <v>2017</v>
      </c>
      <c r="FB50" s="70">
        <v>2018</v>
      </c>
      <c r="FC50" s="70">
        <v>2019</v>
      </c>
      <c r="FD50" s="70">
        <v>2020</v>
      </c>
    </row>
    <row r="51" spans="1:160" x14ac:dyDescent="0.25">
      <c r="A51" s="1" t="s">
        <v>22</v>
      </c>
      <c r="B51" s="1" t="str">
        <f>B6</f>
        <v>Maryland</v>
      </c>
      <c r="C51" s="1" t="s">
        <v>22</v>
      </c>
      <c r="D51" s="1" t="s">
        <v>22</v>
      </c>
      <c r="E51" s="1" t="s">
        <v>22</v>
      </c>
      <c r="F51" s="100">
        <f>F42+F20</f>
        <v>137808.45430132825</v>
      </c>
      <c r="G51" s="100">
        <f>G42+G20</f>
        <v>137808.45430132825</v>
      </c>
      <c r="H51" s="100">
        <f t="shared" ref="H51:AI51" si="27">H42+H20</f>
        <v>137811.39666152911</v>
      </c>
      <c r="I51" s="100">
        <f t="shared" si="27"/>
        <v>137811.39666152911</v>
      </c>
      <c r="J51" s="100">
        <f t="shared" si="27"/>
        <v>137811.39666152847</v>
      </c>
      <c r="K51" s="100">
        <f t="shared" si="27"/>
        <v>137811.39666152897</v>
      </c>
      <c r="L51" s="100">
        <f t="shared" si="27"/>
        <v>137811.39666152897</v>
      </c>
      <c r="M51" s="100">
        <f t="shared" si="27"/>
        <v>137811.39666152897</v>
      </c>
      <c r="N51" s="100">
        <f t="shared" si="27"/>
        <v>137811.39666152897</v>
      </c>
      <c r="O51" s="100">
        <f t="shared" si="27"/>
        <v>137811.39666152897</v>
      </c>
      <c r="P51" s="100">
        <f t="shared" si="27"/>
        <v>137811.39666152932</v>
      </c>
      <c r="Q51" s="100">
        <f t="shared" si="27"/>
        <v>137811.39666152932</v>
      </c>
      <c r="R51" s="100">
        <f t="shared" si="27"/>
        <v>137811.39666152932</v>
      </c>
      <c r="S51" s="100">
        <f t="shared" si="27"/>
        <v>137811.39666152932</v>
      </c>
      <c r="T51" s="100">
        <f t="shared" si="27"/>
        <v>137811.39666152932</v>
      </c>
      <c r="U51" s="100">
        <f t="shared" si="27"/>
        <v>137811.39666152932</v>
      </c>
      <c r="V51" s="100">
        <f t="shared" si="27"/>
        <v>137811.39666152932</v>
      </c>
      <c r="W51" s="100">
        <f t="shared" si="27"/>
        <v>137814.82390687708</v>
      </c>
      <c r="X51" s="100">
        <f t="shared" si="27"/>
        <v>137814.82390687708</v>
      </c>
      <c r="Y51" s="100">
        <f t="shared" si="27"/>
        <v>137814.82390687708</v>
      </c>
      <c r="Z51" s="100">
        <f t="shared" si="27"/>
        <v>137817.10071172391</v>
      </c>
      <c r="AA51" s="100">
        <f t="shared" si="27"/>
        <v>137817.10071172391</v>
      </c>
      <c r="AB51" s="100">
        <f t="shared" si="27"/>
        <v>137817.10071172394</v>
      </c>
      <c r="AC51" s="100">
        <f t="shared" si="27"/>
        <v>137817.10071172394</v>
      </c>
      <c r="AD51" s="100">
        <f t="shared" si="27"/>
        <v>137817.10071172394</v>
      </c>
      <c r="AE51" s="100">
        <f t="shared" si="27"/>
        <v>137817.10071172394</v>
      </c>
      <c r="AF51" s="100">
        <f t="shared" si="27"/>
        <v>137817.10071172394</v>
      </c>
      <c r="AG51" s="100">
        <f t="shared" si="27"/>
        <v>137817.10071172394</v>
      </c>
      <c r="AH51" s="100">
        <f t="shared" si="27"/>
        <v>137817.10071172394</v>
      </c>
      <c r="AI51" s="100">
        <f t="shared" si="27"/>
        <v>137817.10071172394</v>
      </c>
      <c r="AJ51" s="100">
        <f>AJ42+AJ20</f>
        <v>137817.10071172394</v>
      </c>
      <c r="AK51" s="50">
        <f>AM42+AL20</f>
        <v>11140.80728857493</v>
      </c>
      <c r="AL51" s="99">
        <f t="shared" ref="AL51:BN51" si="28">AN42+AM20</f>
        <v>11139.066720615911</v>
      </c>
      <c r="AM51" s="99">
        <f t="shared" si="28"/>
        <v>11137.218990237627</v>
      </c>
      <c r="AN51" s="99">
        <f t="shared" si="28"/>
        <v>11137.218990237627</v>
      </c>
      <c r="AO51" s="99">
        <f t="shared" si="28"/>
        <v>11130.781985804901</v>
      </c>
      <c r="AP51" s="99">
        <f t="shared" si="28"/>
        <v>11127.785586268537</v>
      </c>
      <c r="AQ51" s="99">
        <f t="shared" si="28"/>
        <v>11127.785586268537</v>
      </c>
      <c r="AR51" s="99">
        <f t="shared" si="28"/>
        <v>11127.785586268537</v>
      </c>
      <c r="AS51" s="99">
        <f t="shared" si="28"/>
        <v>11127.785586268537</v>
      </c>
      <c r="AT51" s="99">
        <f t="shared" si="28"/>
        <v>11127.785586268537</v>
      </c>
      <c r="AU51" s="99">
        <f t="shared" si="28"/>
        <v>11126.955270162902</v>
      </c>
      <c r="AV51" s="99">
        <f t="shared" si="28"/>
        <v>11126.955270162902</v>
      </c>
      <c r="AW51" s="99">
        <f t="shared" si="28"/>
        <v>11126.955270162902</v>
      </c>
      <c r="AX51" s="99">
        <f t="shared" si="28"/>
        <v>11126.955270162902</v>
      </c>
      <c r="AY51" s="99">
        <f t="shared" si="28"/>
        <v>11126.955270162902</v>
      </c>
      <c r="AZ51" s="99">
        <f t="shared" si="28"/>
        <v>11126.955270162902</v>
      </c>
      <c r="BA51" s="99">
        <f t="shared" si="28"/>
        <v>11126.955270162902</v>
      </c>
      <c r="BB51" s="99">
        <f t="shared" si="28"/>
        <v>11127.58245606154</v>
      </c>
      <c r="BC51" s="99">
        <f t="shared" si="28"/>
        <v>11127.58245606154</v>
      </c>
      <c r="BD51" s="99">
        <f t="shared" si="28"/>
        <v>11127.58245606154</v>
      </c>
      <c r="BE51" s="99">
        <f t="shared" si="28"/>
        <v>11127.707494452728</v>
      </c>
      <c r="BF51" s="99">
        <f t="shared" si="28"/>
        <v>11127.707494452728</v>
      </c>
      <c r="BG51" s="99">
        <f t="shared" si="28"/>
        <v>11127.707494452728</v>
      </c>
      <c r="BH51" s="99">
        <f t="shared" si="28"/>
        <v>11127.707494452728</v>
      </c>
      <c r="BI51" s="99">
        <f t="shared" si="28"/>
        <v>11127.707494452728</v>
      </c>
      <c r="BJ51" s="99">
        <f t="shared" si="28"/>
        <v>11127.707494452728</v>
      </c>
      <c r="BK51" s="99">
        <f t="shared" si="28"/>
        <v>11127.707494452728</v>
      </c>
      <c r="BL51" s="99">
        <f t="shared" si="28"/>
        <v>11127.707494452728</v>
      </c>
      <c r="BM51" s="99">
        <f t="shared" si="28"/>
        <v>11127.707494452728</v>
      </c>
      <c r="BN51" s="99">
        <f t="shared" si="28"/>
        <v>11127.707494452728</v>
      </c>
      <c r="BO51" s="99">
        <f>BQ42+BP20</f>
        <v>11127.707494452728</v>
      </c>
      <c r="BP51" s="51">
        <f>BR42</f>
        <v>1884.0750401102778</v>
      </c>
      <c r="BQ51" s="73">
        <f>BS42</f>
        <v>1625.8780363391022</v>
      </c>
      <c r="BR51" s="73">
        <f t="shared" ref="BR51:CS51" si="29">BT42</f>
        <v>1354.1216416102557</v>
      </c>
      <c r="BS51" s="73">
        <f t="shared" si="29"/>
        <v>1336.2460658205212</v>
      </c>
      <c r="BT51" s="73">
        <f t="shared" si="29"/>
        <v>561.53298643089886</v>
      </c>
      <c r="BU51" s="73">
        <f t="shared" si="29"/>
        <v>197.99084111550223</v>
      </c>
      <c r="BV51" s="73">
        <f t="shared" si="29"/>
        <v>197.99084111550223</v>
      </c>
      <c r="BW51" s="73">
        <f t="shared" si="29"/>
        <v>197.99084111550223</v>
      </c>
      <c r="BX51" s="73">
        <f t="shared" si="29"/>
        <v>197.99084111550223</v>
      </c>
      <c r="BY51" s="73">
        <f t="shared" si="29"/>
        <v>197.99084111550223</v>
      </c>
      <c r="BZ51" s="73">
        <f t="shared" si="29"/>
        <v>103.81798336838267</v>
      </c>
      <c r="CA51" s="73">
        <f t="shared" si="29"/>
        <v>103.81798336838267</v>
      </c>
      <c r="CB51" s="73">
        <f t="shared" si="29"/>
        <v>103.81798336838267</v>
      </c>
      <c r="CC51" s="73">
        <f t="shared" si="29"/>
        <v>82.821971872882244</v>
      </c>
      <c r="CD51" s="73">
        <f t="shared" si="29"/>
        <v>68.521279657134215</v>
      </c>
      <c r="CE51" s="73">
        <f t="shared" si="29"/>
        <v>68.521279657134215</v>
      </c>
      <c r="CF51" s="73">
        <f t="shared" si="29"/>
        <v>68.521279657134215</v>
      </c>
      <c r="CG51" s="73">
        <f t="shared" si="29"/>
        <v>86.868466418716025</v>
      </c>
      <c r="CH51" s="73">
        <f t="shared" si="29"/>
        <v>86.868466418716025</v>
      </c>
      <c r="CI51" s="73">
        <f t="shared" si="29"/>
        <v>86.868466418716025</v>
      </c>
      <c r="CJ51" s="73">
        <f t="shared" si="29"/>
        <v>46.287116980108244</v>
      </c>
      <c r="CK51" s="73">
        <f t="shared" si="29"/>
        <v>46.287116980108244</v>
      </c>
      <c r="CL51" s="73">
        <f t="shared" si="29"/>
        <v>30.535682041647192</v>
      </c>
      <c r="CM51" s="73">
        <f t="shared" si="29"/>
        <v>30.535682041647192</v>
      </c>
      <c r="CN51" s="73">
        <f t="shared" si="29"/>
        <v>30.535682041647192</v>
      </c>
      <c r="CO51" s="73">
        <f t="shared" si="29"/>
        <v>30.535682041647192</v>
      </c>
      <c r="CP51" s="73">
        <f t="shared" si="29"/>
        <v>30.535682041647192</v>
      </c>
      <c r="CQ51" s="73">
        <f t="shared" si="29"/>
        <v>30.535682041647192</v>
      </c>
      <c r="CR51" s="73">
        <f t="shared" si="29"/>
        <v>30.535682041647192</v>
      </c>
      <c r="CS51" s="73">
        <f t="shared" si="29"/>
        <v>30.535682041647192</v>
      </c>
      <c r="CT51" s="73">
        <f>CV42</f>
        <v>30.535682041647192</v>
      </c>
      <c r="CU51" s="88">
        <f>CX42+BR20</f>
        <v>987.7646954693264</v>
      </c>
      <c r="CV51" s="74">
        <f>CY42+BS20</f>
        <v>987.60804435301498</v>
      </c>
      <c r="CW51" s="74">
        <f t="shared" ref="CW51:DY51" si="30">CZ42+BT20</f>
        <v>987.39328794647167</v>
      </c>
      <c r="CX51" s="74">
        <f t="shared" si="30"/>
        <v>987.39328794647167</v>
      </c>
      <c r="CY51" s="74">
        <f t="shared" si="30"/>
        <v>986.81395754752634</v>
      </c>
      <c r="CZ51" s="74">
        <f t="shared" si="30"/>
        <v>986.54428158925384</v>
      </c>
      <c r="DA51" s="74">
        <f t="shared" si="30"/>
        <v>986.54428158925384</v>
      </c>
      <c r="DB51" s="74">
        <f t="shared" si="30"/>
        <v>986.54428158925384</v>
      </c>
      <c r="DC51" s="74">
        <f t="shared" si="30"/>
        <v>986.54428158925384</v>
      </c>
      <c r="DD51" s="74">
        <f t="shared" si="30"/>
        <v>986.54428158925384</v>
      </c>
      <c r="DE51" s="74">
        <f t="shared" si="30"/>
        <v>986.46955313974649</v>
      </c>
      <c r="DF51" s="74">
        <f t="shared" si="30"/>
        <v>986.46955313974649</v>
      </c>
      <c r="DG51" s="74">
        <f t="shared" si="30"/>
        <v>986.46955313974649</v>
      </c>
      <c r="DH51" s="74">
        <f t="shared" si="30"/>
        <v>986.46955313974649</v>
      </c>
      <c r="DI51" s="74">
        <f t="shared" si="30"/>
        <v>986.46955313974649</v>
      </c>
      <c r="DJ51" s="74">
        <f t="shared" si="30"/>
        <v>986.46955313974649</v>
      </c>
      <c r="DK51" s="74">
        <f t="shared" si="30"/>
        <v>986.46955313974649</v>
      </c>
      <c r="DL51" s="74">
        <f t="shared" si="30"/>
        <v>986.46955313974649</v>
      </c>
      <c r="DM51" s="74">
        <f t="shared" si="30"/>
        <v>986.46955313974649</v>
      </c>
      <c r="DN51" s="74">
        <f t="shared" si="30"/>
        <v>986.46955313974649</v>
      </c>
      <c r="DO51" s="74">
        <f t="shared" si="30"/>
        <v>986.44330761912613</v>
      </c>
      <c r="DP51" s="74">
        <f t="shared" si="30"/>
        <v>986.44330761912613</v>
      </c>
      <c r="DQ51" s="74">
        <f t="shared" si="30"/>
        <v>986.44330761912613</v>
      </c>
      <c r="DR51" s="74">
        <f t="shared" si="30"/>
        <v>986.44330761912613</v>
      </c>
      <c r="DS51" s="74">
        <f t="shared" si="30"/>
        <v>986.44330761912613</v>
      </c>
      <c r="DT51" s="74">
        <f t="shared" si="30"/>
        <v>986.44330761912613</v>
      </c>
      <c r="DU51" s="74">
        <f t="shared" si="30"/>
        <v>986.44330761912613</v>
      </c>
      <c r="DV51" s="74">
        <f t="shared" si="30"/>
        <v>986.44330761912613</v>
      </c>
      <c r="DW51" s="74">
        <f t="shared" si="30"/>
        <v>986.44330761912613</v>
      </c>
      <c r="DX51" s="74">
        <f t="shared" si="30"/>
        <v>986.44330761912613</v>
      </c>
      <c r="DY51" s="74">
        <f t="shared" si="30"/>
        <v>986.44330761912613</v>
      </c>
      <c r="DZ51" s="59">
        <f>EC42+CW20</f>
        <v>12128.571984044256</v>
      </c>
      <c r="EA51" s="75">
        <f>ED42+CX20</f>
        <v>12126.674764968928</v>
      </c>
      <c r="EB51" s="75">
        <f t="shared" ref="EB51:FC51" si="31">EE42+CY20</f>
        <v>12124.612278184097</v>
      </c>
      <c r="EC51" s="75">
        <f t="shared" si="31"/>
        <v>12124.612278184097</v>
      </c>
      <c r="ED51" s="75">
        <f t="shared" si="31"/>
        <v>12117.595943352428</v>
      </c>
      <c r="EE51" s="75">
        <f t="shared" si="31"/>
        <v>12114.329867857792</v>
      </c>
      <c r="EF51" s="75">
        <f t="shared" si="31"/>
        <v>12114.329867857792</v>
      </c>
      <c r="EG51" s="75">
        <f t="shared" si="31"/>
        <v>12114.329867857792</v>
      </c>
      <c r="EH51" s="75">
        <f t="shared" si="31"/>
        <v>12114.329867857792</v>
      </c>
      <c r="EI51" s="75">
        <f t="shared" si="31"/>
        <v>12114.329867857792</v>
      </c>
      <c r="EJ51" s="75">
        <f t="shared" si="31"/>
        <v>12113.42482330265</v>
      </c>
      <c r="EK51" s="75">
        <f t="shared" si="31"/>
        <v>12113.42482330265</v>
      </c>
      <c r="EL51" s="75">
        <f t="shared" si="31"/>
        <v>12113.42482330265</v>
      </c>
      <c r="EM51" s="75">
        <f t="shared" si="31"/>
        <v>12113.424823302648</v>
      </c>
      <c r="EN51" s="75">
        <f t="shared" si="31"/>
        <v>12113.424823302648</v>
      </c>
      <c r="EO51" s="75">
        <f t="shared" si="31"/>
        <v>12113.424823302648</v>
      </c>
      <c r="EP51" s="75">
        <f t="shared" si="31"/>
        <v>12113.424823302648</v>
      </c>
      <c r="EQ51" s="75">
        <f t="shared" si="31"/>
        <v>12114.052009201287</v>
      </c>
      <c r="ER51" s="75">
        <f t="shared" si="31"/>
        <v>12114.052009201287</v>
      </c>
      <c r="ES51" s="75">
        <f t="shared" si="31"/>
        <v>12114.052009201287</v>
      </c>
      <c r="ET51" s="75">
        <f t="shared" si="31"/>
        <v>12114.150802071856</v>
      </c>
      <c r="EU51" s="75">
        <f t="shared" si="31"/>
        <v>12114.150802071856</v>
      </c>
      <c r="EV51" s="75">
        <f t="shared" si="31"/>
        <v>12114.150802071856</v>
      </c>
      <c r="EW51" s="75">
        <f t="shared" si="31"/>
        <v>12114.150802071856</v>
      </c>
      <c r="EX51" s="75">
        <f t="shared" si="31"/>
        <v>12114.150802071856</v>
      </c>
      <c r="EY51" s="75">
        <f t="shared" si="31"/>
        <v>12114.150802071856</v>
      </c>
      <c r="EZ51" s="75">
        <f t="shared" si="31"/>
        <v>12114.150802071856</v>
      </c>
      <c r="FA51" s="75">
        <f t="shared" si="31"/>
        <v>12114.150802071856</v>
      </c>
      <c r="FB51" s="75">
        <f t="shared" si="31"/>
        <v>12114.150802071856</v>
      </c>
      <c r="FC51" s="75">
        <f t="shared" si="31"/>
        <v>12114.150802071856</v>
      </c>
      <c r="FD51" s="75">
        <f>FG42+EA20</f>
        <v>12114.150802071856</v>
      </c>
    </row>
    <row r="55" spans="1:160" x14ac:dyDescent="0.25">
      <c r="DZ55" s="1"/>
    </row>
    <row r="56" spans="1:160" x14ac:dyDescent="0.25">
      <c r="BP56" s="1"/>
    </row>
    <row r="291" spans="5:35" x14ac:dyDescent="0.25">
      <c r="E291" s="83">
        <v>173606.80546200322</v>
      </c>
      <c r="F291" s="83">
        <v>177556.92038939655</v>
      </c>
      <c r="G291" s="83">
        <v>177675.17854112125</v>
      </c>
      <c r="H291" s="83">
        <v>177922.42868794993</v>
      </c>
      <c r="I291" s="83">
        <v>198619.80660903797</v>
      </c>
      <c r="J291" s="83">
        <v>202506.4400315503</v>
      </c>
      <c r="K291" s="83">
        <v>202747.89379202915</v>
      </c>
      <c r="L291" s="83">
        <v>202922.25717413303</v>
      </c>
      <c r="M291" s="83">
        <v>203493.57581161268</v>
      </c>
      <c r="N291" s="83">
        <v>206038.69810898858</v>
      </c>
      <c r="O291" s="83">
        <v>206090.33776473172</v>
      </c>
      <c r="P291" s="83">
        <v>206117.78698071439</v>
      </c>
      <c r="Q291" s="83">
        <v>206117.78698071439</v>
      </c>
      <c r="R291" s="83">
        <v>206117.78698071439</v>
      </c>
      <c r="S291" s="83">
        <v>206117.78698071439</v>
      </c>
      <c r="T291" s="83">
        <v>206117.78698071439</v>
      </c>
      <c r="U291" s="83">
        <v>206170.76488476078</v>
      </c>
      <c r="V291" s="83">
        <v>206170.76488476078</v>
      </c>
      <c r="W291" s="83">
        <v>206170.76488476078</v>
      </c>
      <c r="X291" s="83">
        <v>206180.25009528894</v>
      </c>
      <c r="Y291" s="83">
        <v>206183.26210999041</v>
      </c>
      <c r="Z291" s="83">
        <v>206183.26210999041</v>
      </c>
      <c r="AA291" s="83">
        <v>206183.26210999041</v>
      </c>
      <c r="AB291" s="83">
        <v>206183.26210999041</v>
      </c>
      <c r="AC291" s="83">
        <v>206187.90171192083</v>
      </c>
      <c r="AD291" s="83">
        <v>206187.90171192083</v>
      </c>
      <c r="AE291" s="83">
        <v>206187.90171192083</v>
      </c>
      <c r="AF291" s="83">
        <v>206187.90171192083</v>
      </c>
      <c r="AG291" s="83">
        <v>206191.09688934847</v>
      </c>
      <c r="AH291" s="83">
        <v>206191.09688934847</v>
      </c>
      <c r="AI291" s="83">
        <v>206191.09688934847</v>
      </c>
    </row>
  </sheetData>
  <mergeCells count="14">
    <mergeCell ref="F4:AJ4"/>
    <mergeCell ref="AL4:BP4"/>
    <mergeCell ref="BR4:CV4"/>
    <mergeCell ref="CW4:EA4"/>
    <mergeCell ref="F29:AJ29"/>
    <mergeCell ref="AM29:BQ29"/>
    <mergeCell ref="BR29:CV29"/>
    <mergeCell ref="CX29:EB29"/>
    <mergeCell ref="EC29:FG29"/>
    <mergeCell ref="F49:AJ49"/>
    <mergeCell ref="AK49:BO49"/>
    <mergeCell ref="BP49:CT49"/>
    <mergeCell ref="CU49:DY49"/>
    <mergeCell ref="DZ49:FD49"/>
  </mergeCells>
  <pageMargins left="0.7" right="0.7" top="0.75" bottom="0.75" header="0.3" footer="0.3"/>
  <pageSetup paperSize="9" orientation="portrait" horizontalDpi="300" verticalDpi="300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dimension ref="A1:FG291"/>
  <sheetViews>
    <sheetView workbookViewId="0">
      <selection activeCell="C39" sqref="C39"/>
    </sheetView>
  </sheetViews>
  <sheetFormatPr defaultColWidth="11.42578125" defaultRowHeight="15" x14ac:dyDescent="0.25"/>
  <cols>
    <col min="1" max="1" width="39.5703125" customWidth="1"/>
    <col min="2" max="2" width="14" customWidth="1"/>
    <col min="3" max="3" width="28.85546875" customWidth="1"/>
    <col min="4" max="4" width="20.85546875" customWidth="1"/>
    <col min="5" max="5" width="21.7109375" customWidth="1"/>
    <col min="6" max="35" width="7.5703125" customWidth="1"/>
    <col min="36" max="36" width="6.5703125" customWidth="1"/>
    <col min="37" max="37" width="34" customWidth="1"/>
    <col min="38" max="38" width="34.28515625" customWidth="1"/>
    <col min="39" max="67" width="5.5703125" customWidth="1"/>
    <col min="68" max="68" width="9" customWidth="1"/>
    <col min="69" max="69" width="34.140625" customWidth="1"/>
    <col min="70" max="70" width="9.28515625" customWidth="1"/>
    <col min="71" max="72" width="5.5703125" customWidth="1"/>
    <col min="73" max="83" width="5" customWidth="1"/>
    <col min="84" max="100" width="5.5703125" customWidth="1"/>
    <col min="101" max="101" width="34.140625" customWidth="1"/>
    <col min="102" max="160" width="5.5703125" customWidth="1"/>
    <col min="161" max="163" width="5" customWidth="1"/>
  </cols>
  <sheetData>
    <row r="1" spans="1:132" ht="31.5" customHeight="1" x14ac:dyDescent="0.5">
      <c r="A1" s="94" t="str">
        <f>B6</f>
        <v>Massachusetts</v>
      </c>
    </row>
    <row r="2" spans="1:132" x14ac:dyDescent="0.25">
      <c r="A2" s="122" t="s">
        <v>35</v>
      </c>
      <c r="B2" s="40"/>
      <c r="C2" s="40"/>
      <c r="D2" s="40"/>
      <c r="E2" s="40"/>
      <c r="F2" s="40"/>
      <c r="G2" s="40"/>
      <c r="H2" s="40"/>
      <c r="I2" s="40"/>
      <c r="J2" s="40"/>
      <c r="K2" s="40"/>
      <c r="L2" s="40"/>
      <c r="M2" s="40"/>
      <c r="N2" s="40"/>
      <c r="O2" s="40"/>
      <c r="P2" s="40"/>
      <c r="AK2" s="6"/>
    </row>
    <row r="3" spans="1:132" x14ac:dyDescent="0.25">
      <c r="BQ3" s="6"/>
    </row>
    <row r="4" spans="1:132" x14ac:dyDescent="0.25">
      <c r="F4" s="119" t="s">
        <v>20</v>
      </c>
      <c r="G4" s="111"/>
      <c r="H4" s="111"/>
      <c r="I4" s="111"/>
      <c r="J4" s="111"/>
      <c r="K4" s="111"/>
      <c r="L4" s="111"/>
      <c r="M4" s="111"/>
      <c r="N4" s="111"/>
      <c r="O4" s="111"/>
      <c r="P4" s="111"/>
      <c r="Q4" s="111"/>
      <c r="R4" s="111"/>
      <c r="S4" s="111"/>
      <c r="T4" s="111"/>
      <c r="U4" s="111"/>
      <c r="V4" s="111"/>
      <c r="W4" s="111"/>
      <c r="X4" s="111"/>
      <c r="Y4" s="111"/>
      <c r="Z4" s="111"/>
      <c r="AA4" s="111"/>
      <c r="AB4" s="111"/>
      <c r="AC4" s="111"/>
      <c r="AD4" s="111"/>
      <c r="AE4" s="111"/>
      <c r="AF4" s="111"/>
      <c r="AG4" s="111"/>
      <c r="AH4" s="111"/>
      <c r="AI4" s="111"/>
      <c r="AJ4" s="111"/>
      <c r="AL4" s="112" t="s">
        <v>28</v>
      </c>
      <c r="AM4" s="113"/>
      <c r="AN4" s="113"/>
      <c r="AO4" s="113"/>
      <c r="AP4" s="113"/>
      <c r="AQ4" s="113"/>
      <c r="AR4" s="113"/>
      <c r="AS4" s="113"/>
      <c r="AT4" s="113"/>
      <c r="AU4" s="113"/>
      <c r="AV4" s="113"/>
      <c r="AW4" s="113"/>
      <c r="AX4" s="113"/>
      <c r="AY4" s="113"/>
      <c r="AZ4" s="113"/>
      <c r="BA4" s="113"/>
      <c r="BB4" s="113"/>
      <c r="BC4" s="113"/>
      <c r="BD4" s="113"/>
      <c r="BE4" s="113"/>
      <c r="BF4" s="113"/>
      <c r="BG4" s="113"/>
      <c r="BH4" s="113"/>
      <c r="BI4" s="113"/>
      <c r="BJ4" s="113"/>
      <c r="BK4" s="113"/>
      <c r="BL4" s="113"/>
      <c r="BM4" s="113"/>
      <c r="BN4" s="113"/>
      <c r="BO4" s="113"/>
      <c r="BP4" s="113"/>
      <c r="BR4" s="114" t="s">
        <v>25</v>
      </c>
      <c r="BS4" s="115"/>
      <c r="BT4" s="115"/>
      <c r="BU4" s="115"/>
      <c r="BV4" s="115"/>
      <c r="BW4" s="115"/>
      <c r="BX4" s="115"/>
      <c r="BY4" s="115"/>
      <c r="BZ4" s="115"/>
      <c r="CA4" s="115"/>
      <c r="CB4" s="115"/>
      <c r="CC4" s="115"/>
      <c r="CD4" s="115"/>
      <c r="CE4" s="115"/>
      <c r="CF4" s="115"/>
      <c r="CG4" s="115"/>
      <c r="CH4" s="115"/>
      <c r="CI4" s="115"/>
      <c r="CJ4" s="115"/>
      <c r="CK4" s="115"/>
      <c r="CL4" s="115"/>
      <c r="CM4" s="115"/>
      <c r="CN4" s="115"/>
      <c r="CO4" s="115"/>
      <c r="CP4" s="115"/>
      <c r="CQ4" s="115"/>
      <c r="CR4" s="115"/>
      <c r="CS4" s="115"/>
      <c r="CT4" s="115"/>
      <c r="CU4" s="115"/>
      <c r="CV4" s="116"/>
      <c r="CW4" s="117" t="s">
        <v>26</v>
      </c>
      <c r="CX4" s="118"/>
      <c r="CY4" s="118"/>
      <c r="CZ4" s="118"/>
      <c r="DA4" s="118"/>
      <c r="DB4" s="118"/>
      <c r="DC4" s="118"/>
      <c r="DD4" s="118"/>
      <c r="DE4" s="118"/>
      <c r="DF4" s="118"/>
      <c r="DG4" s="118"/>
      <c r="DH4" s="118"/>
      <c r="DI4" s="118"/>
      <c r="DJ4" s="118"/>
      <c r="DK4" s="118"/>
      <c r="DL4" s="118"/>
      <c r="DM4" s="118"/>
      <c r="DN4" s="118"/>
      <c r="DO4" s="118"/>
      <c r="DP4" s="118"/>
      <c r="DQ4" s="118"/>
      <c r="DR4" s="118"/>
      <c r="DS4" s="118"/>
      <c r="DT4" s="118"/>
      <c r="DU4" s="118"/>
      <c r="DV4" s="118"/>
      <c r="DW4" s="118"/>
      <c r="DX4" s="118"/>
      <c r="DY4" s="118"/>
      <c r="DZ4" s="118"/>
      <c r="EA4" s="118"/>
    </row>
    <row r="5" spans="1:132" ht="15.75" customHeight="1" x14ac:dyDescent="0.25">
      <c r="A5" s="13" t="s">
        <v>46</v>
      </c>
      <c r="B5" s="13" t="s">
        <v>0</v>
      </c>
      <c r="C5" s="13" t="s">
        <v>47</v>
      </c>
      <c r="D5" s="13" t="s">
        <v>48</v>
      </c>
      <c r="E5" s="13" t="s">
        <v>18</v>
      </c>
      <c r="F5" s="47">
        <v>1990</v>
      </c>
      <c r="G5" s="48">
        <v>1991</v>
      </c>
      <c r="H5" s="48">
        <v>1992</v>
      </c>
      <c r="I5" s="48">
        <v>1993</v>
      </c>
      <c r="J5" s="48">
        <v>1994</v>
      </c>
      <c r="K5" s="48">
        <v>1995</v>
      </c>
      <c r="L5" s="48">
        <v>1996</v>
      </c>
      <c r="M5" s="48">
        <v>1997</v>
      </c>
      <c r="N5" s="48">
        <v>1998</v>
      </c>
      <c r="O5" s="48">
        <v>1999</v>
      </c>
      <c r="P5" s="48">
        <v>2000</v>
      </c>
      <c r="Q5" s="48">
        <v>2001</v>
      </c>
      <c r="R5" s="48">
        <v>2002</v>
      </c>
      <c r="S5" s="48">
        <v>2003</v>
      </c>
      <c r="T5" s="48">
        <v>2004</v>
      </c>
      <c r="U5" s="48">
        <v>2005</v>
      </c>
      <c r="V5" s="48">
        <v>2006</v>
      </c>
      <c r="W5" s="48">
        <v>2007</v>
      </c>
      <c r="X5" s="48">
        <v>2008</v>
      </c>
      <c r="Y5" s="48">
        <v>2009</v>
      </c>
      <c r="Z5" s="48">
        <v>2010</v>
      </c>
      <c r="AA5" s="48">
        <v>2011</v>
      </c>
      <c r="AB5" s="48">
        <v>2012</v>
      </c>
      <c r="AC5" s="48">
        <v>2013</v>
      </c>
      <c r="AD5" s="48">
        <v>2014</v>
      </c>
      <c r="AE5" s="48">
        <v>2015</v>
      </c>
      <c r="AF5" s="48">
        <v>2016</v>
      </c>
      <c r="AG5" s="48">
        <v>2017</v>
      </c>
      <c r="AH5" s="48">
        <v>2018</v>
      </c>
      <c r="AI5" s="48">
        <v>2019</v>
      </c>
      <c r="AJ5" s="48">
        <v>2020</v>
      </c>
      <c r="AK5" s="13" t="s">
        <v>19</v>
      </c>
      <c r="AL5" s="43">
        <v>1990</v>
      </c>
      <c r="AM5" s="44">
        <v>1991</v>
      </c>
      <c r="AN5" s="44">
        <v>1992</v>
      </c>
      <c r="AO5" s="44">
        <v>1993</v>
      </c>
      <c r="AP5" s="44">
        <v>1994</v>
      </c>
      <c r="AQ5" s="44">
        <v>1995</v>
      </c>
      <c r="AR5" s="44">
        <v>1996</v>
      </c>
      <c r="AS5" s="44">
        <v>1997</v>
      </c>
      <c r="AT5" s="44">
        <v>1998</v>
      </c>
      <c r="AU5" s="44">
        <v>1999</v>
      </c>
      <c r="AV5" s="44">
        <v>2000</v>
      </c>
      <c r="AW5" s="44">
        <v>2001</v>
      </c>
      <c r="AX5" s="44">
        <v>2002</v>
      </c>
      <c r="AY5" s="44">
        <v>2003</v>
      </c>
      <c r="AZ5" s="44">
        <v>2004</v>
      </c>
      <c r="BA5" s="44">
        <v>2005</v>
      </c>
      <c r="BB5" s="44">
        <v>2006</v>
      </c>
      <c r="BC5" s="44">
        <v>2007</v>
      </c>
      <c r="BD5" s="44">
        <v>2008</v>
      </c>
      <c r="BE5" s="44">
        <v>2009</v>
      </c>
      <c r="BF5" s="44">
        <v>2010</v>
      </c>
      <c r="BG5" s="44">
        <v>2011</v>
      </c>
      <c r="BH5" s="44">
        <v>2012</v>
      </c>
      <c r="BI5" s="44">
        <v>2013</v>
      </c>
      <c r="BJ5" s="44">
        <v>2014</v>
      </c>
      <c r="BK5" s="44">
        <v>2015</v>
      </c>
      <c r="BL5" s="44">
        <v>2016</v>
      </c>
      <c r="BM5" s="44">
        <v>2017</v>
      </c>
      <c r="BN5" s="44">
        <v>2018</v>
      </c>
      <c r="BO5" s="44">
        <v>2019</v>
      </c>
      <c r="BP5" s="44">
        <v>2020</v>
      </c>
      <c r="BQ5" s="13" t="s">
        <v>21</v>
      </c>
      <c r="BR5" s="45">
        <v>1990</v>
      </c>
      <c r="BS5" s="46">
        <v>1991</v>
      </c>
      <c r="BT5" s="46">
        <v>1992</v>
      </c>
      <c r="BU5" s="46">
        <v>1993</v>
      </c>
      <c r="BV5" s="46">
        <v>1994</v>
      </c>
      <c r="BW5" s="46">
        <v>1995</v>
      </c>
      <c r="BX5" s="46">
        <v>1996</v>
      </c>
      <c r="BY5" s="46">
        <v>1997</v>
      </c>
      <c r="BZ5" s="46">
        <v>1998</v>
      </c>
      <c r="CA5" s="46">
        <v>1999</v>
      </c>
      <c r="CB5" s="46">
        <v>2000</v>
      </c>
      <c r="CC5" s="46">
        <v>2001</v>
      </c>
      <c r="CD5" s="46">
        <v>2002</v>
      </c>
      <c r="CE5" s="46">
        <v>2003</v>
      </c>
      <c r="CF5" s="46">
        <v>2004</v>
      </c>
      <c r="CG5" s="46">
        <v>2005</v>
      </c>
      <c r="CH5" s="46">
        <v>2006</v>
      </c>
      <c r="CI5" s="46">
        <v>2007</v>
      </c>
      <c r="CJ5" s="46">
        <v>2008</v>
      </c>
      <c r="CK5" s="46">
        <v>2009</v>
      </c>
      <c r="CL5" s="46">
        <v>2010</v>
      </c>
      <c r="CM5" s="46">
        <v>2011</v>
      </c>
      <c r="CN5" s="46">
        <v>2012</v>
      </c>
      <c r="CO5" s="46">
        <v>2013</v>
      </c>
      <c r="CP5" s="46">
        <v>2014</v>
      </c>
      <c r="CQ5" s="46">
        <v>2015</v>
      </c>
      <c r="CR5" s="46">
        <v>2016</v>
      </c>
      <c r="CS5" s="46">
        <v>2017</v>
      </c>
      <c r="CT5" s="46">
        <v>2018</v>
      </c>
      <c r="CU5" s="46">
        <v>2019</v>
      </c>
      <c r="CV5" s="49">
        <v>2020</v>
      </c>
      <c r="CW5" s="41">
        <v>1990</v>
      </c>
      <c r="CX5" s="42">
        <v>1991</v>
      </c>
      <c r="CY5" s="42">
        <v>1992</v>
      </c>
      <c r="CZ5" s="42">
        <v>1993</v>
      </c>
      <c r="DA5" s="42">
        <v>1994</v>
      </c>
      <c r="DB5" s="42">
        <v>1995</v>
      </c>
      <c r="DC5" s="42">
        <v>1996</v>
      </c>
      <c r="DD5" s="42">
        <v>1997</v>
      </c>
      <c r="DE5" s="42">
        <v>1998</v>
      </c>
      <c r="DF5" s="42">
        <v>1999</v>
      </c>
      <c r="DG5" s="42">
        <v>2000</v>
      </c>
      <c r="DH5" s="42">
        <v>2001</v>
      </c>
      <c r="DI5" s="42">
        <v>2002</v>
      </c>
      <c r="DJ5" s="42">
        <v>2003</v>
      </c>
      <c r="DK5" s="42">
        <v>2004</v>
      </c>
      <c r="DL5" s="42">
        <v>2005</v>
      </c>
      <c r="DM5" s="42">
        <v>2006</v>
      </c>
      <c r="DN5" s="42">
        <v>2007</v>
      </c>
      <c r="DO5" s="42">
        <v>2008</v>
      </c>
      <c r="DP5" s="42">
        <v>2009</v>
      </c>
      <c r="DQ5" s="42">
        <v>2010</v>
      </c>
      <c r="DR5" s="42">
        <v>2011</v>
      </c>
      <c r="DS5" s="42">
        <v>2012</v>
      </c>
      <c r="DT5" s="42">
        <v>2013</v>
      </c>
      <c r="DU5" s="42">
        <v>2014</v>
      </c>
      <c r="DV5" s="42">
        <v>2015</v>
      </c>
      <c r="DW5" s="42">
        <v>2016</v>
      </c>
      <c r="DX5" s="42">
        <v>2017</v>
      </c>
      <c r="DY5" s="42">
        <v>2018</v>
      </c>
      <c r="DZ5" s="42">
        <v>2019</v>
      </c>
      <c r="EA5" s="42">
        <v>2020</v>
      </c>
    </row>
    <row r="6" spans="1:132" x14ac:dyDescent="0.25">
      <c r="A6" t="s">
        <v>146</v>
      </c>
      <c r="B6" t="s">
        <v>178</v>
      </c>
      <c r="C6" t="s">
        <v>148</v>
      </c>
      <c r="D6" t="s">
        <v>149</v>
      </c>
      <c r="E6" t="s">
        <v>151</v>
      </c>
      <c r="F6" s="101">
        <v>242.14718983458599</v>
      </c>
      <c r="G6" s="100">
        <v>242.14718983458599</v>
      </c>
      <c r="H6" s="100">
        <v>242.14718983458599</v>
      </c>
      <c r="I6" s="100">
        <v>242.14718983458599</v>
      </c>
      <c r="J6" s="100">
        <v>242.14718983458599</v>
      </c>
      <c r="K6" s="100">
        <v>242.14718983458599</v>
      </c>
      <c r="L6" s="100">
        <v>242.14718983458599</v>
      </c>
      <c r="M6" s="100">
        <v>242.14718983458599</v>
      </c>
      <c r="N6" s="100">
        <v>242.14718983458599</v>
      </c>
      <c r="O6" s="100">
        <v>242.14718983458599</v>
      </c>
      <c r="P6" s="100">
        <v>242.14718983458599</v>
      </c>
      <c r="Q6" s="100">
        <v>242.14718983458599</v>
      </c>
      <c r="R6" s="100">
        <v>242.14718983458599</v>
      </c>
      <c r="S6" s="100">
        <v>242.14718983458599</v>
      </c>
      <c r="T6" s="100">
        <v>242.14718983458599</v>
      </c>
      <c r="U6" s="100">
        <v>242.14718983458599</v>
      </c>
      <c r="V6" s="100">
        <v>242.14718983458599</v>
      </c>
      <c r="W6" s="100">
        <v>242.14718983458599</v>
      </c>
      <c r="X6" s="100">
        <v>242.14718983458599</v>
      </c>
      <c r="Y6" s="100">
        <v>242.14718983458599</v>
      </c>
      <c r="Z6" s="100">
        <v>242.14718983458599</v>
      </c>
      <c r="AA6" s="100">
        <v>242.14718983458599</v>
      </c>
      <c r="AB6" s="100">
        <v>242.14718983458599</v>
      </c>
      <c r="AC6" s="100">
        <v>242.14718983458599</v>
      </c>
      <c r="AD6" s="100">
        <v>242.14718983458599</v>
      </c>
      <c r="AE6" s="100">
        <v>242.14718983458599</v>
      </c>
      <c r="AF6" s="100">
        <v>242.14718983458599</v>
      </c>
      <c r="AG6" s="100">
        <v>242.14718983458599</v>
      </c>
      <c r="AH6" s="100">
        <v>242.14718983458599</v>
      </c>
      <c r="AI6" s="100">
        <v>242.14718983458599</v>
      </c>
      <c r="AJ6" s="100">
        <v>242.14718983458599</v>
      </c>
      <c r="AK6">
        <v>0.41599999999999998</v>
      </c>
      <c r="AL6" s="50">
        <f t="shared" ref="AL6:BA19" si="0">$AK6*F6</f>
        <v>100.73323097118777</v>
      </c>
      <c r="AM6" s="99">
        <f t="shared" si="0"/>
        <v>100.73323097118777</v>
      </c>
      <c r="AN6" s="99">
        <f t="shared" si="0"/>
        <v>100.73323097118777</v>
      </c>
      <c r="AO6" s="99">
        <f t="shared" si="0"/>
        <v>100.73323097118777</v>
      </c>
      <c r="AP6" s="99">
        <f t="shared" si="0"/>
        <v>100.73323097118777</v>
      </c>
      <c r="AQ6" s="99">
        <f t="shared" si="0"/>
        <v>100.73323097118777</v>
      </c>
      <c r="AR6" s="99">
        <f t="shared" si="0"/>
        <v>100.73323097118777</v>
      </c>
      <c r="AS6" s="99">
        <f t="shared" si="0"/>
        <v>100.73323097118777</v>
      </c>
      <c r="AT6" s="99">
        <f t="shared" si="0"/>
        <v>100.73323097118777</v>
      </c>
      <c r="AU6" s="99">
        <f t="shared" si="0"/>
        <v>100.73323097118777</v>
      </c>
      <c r="AV6" s="99">
        <f t="shared" si="0"/>
        <v>100.73323097118777</v>
      </c>
      <c r="AW6" s="99">
        <f t="shared" si="0"/>
        <v>100.73323097118777</v>
      </c>
      <c r="AX6" s="99">
        <f t="shared" si="0"/>
        <v>100.73323097118777</v>
      </c>
      <c r="AY6" s="99">
        <f t="shared" si="0"/>
        <v>100.73323097118777</v>
      </c>
      <c r="AZ6" s="99">
        <f t="shared" si="0"/>
        <v>100.73323097118777</v>
      </c>
      <c r="BA6" s="99">
        <f t="shared" si="0"/>
        <v>100.73323097118777</v>
      </c>
      <c r="BB6" s="99">
        <f t="shared" ref="BB6:BP19" si="1">$AK6*V6</f>
        <v>100.73323097118777</v>
      </c>
      <c r="BC6" s="99">
        <f t="shared" si="1"/>
        <v>100.73323097118777</v>
      </c>
      <c r="BD6" s="99">
        <f t="shared" si="1"/>
        <v>100.73323097118777</v>
      </c>
      <c r="BE6" s="99">
        <f t="shared" si="1"/>
        <v>100.73323097118777</v>
      </c>
      <c r="BF6" s="99">
        <f t="shared" si="1"/>
        <v>100.73323097118777</v>
      </c>
      <c r="BG6" s="99">
        <f t="shared" si="1"/>
        <v>100.73323097118777</v>
      </c>
      <c r="BH6" s="99">
        <f t="shared" si="1"/>
        <v>100.73323097118777</v>
      </c>
      <c r="BI6" s="99">
        <f t="shared" si="1"/>
        <v>100.73323097118777</v>
      </c>
      <c r="BJ6" s="99">
        <f t="shared" si="1"/>
        <v>100.73323097118777</v>
      </c>
      <c r="BK6" s="99">
        <f t="shared" si="1"/>
        <v>100.73323097118777</v>
      </c>
      <c r="BL6" s="99">
        <f t="shared" si="1"/>
        <v>100.73323097118777</v>
      </c>
      <c r="BM6" s="99">
        <f t="shared" si="1"/>
        <v>100.73323097118777</v>
      </c>
      <c r="BN6" s="99">
        <f t="shared" si="1"/>
        <v>100.73323097118777</v>
      </c>
      <c r="BO6" s="99">
        <f t="shared" si="1"/>
        <v>100.73323097118777</v>
      </c>
      <c r="BP6" s="99">
        <f t="shared" si="1"/>
        <v>100.73323097118777</v>
      </c>
      <c r="BQ6" s="92">
        <f>IF(C6="reservoir", 0.09,0)</f>
        <v>0</v>
      </c>
      <c r="BR6" s="51">
        <f t="shared" ref="BR6:CG19" si="2">$BQ6*AL6</f>
        <v>0</v>
      </c>
      <c r="BS6" s="52">
        <f t="shared" si="2"/>
        <v>0</v>
      </c>
      <c r="BT6" s="52">
        <f t="shared" si="2"/>
        <v>0</v>
      </c>
      <c r="BU6" s="52">
        <f t="shared" si="2"/>
        <v>0</v>
      </c>
      <c r="BV6" s="52">
        <f t="shared" si="2"/>
        <v>0</v>
      </c>
      <c r="BW6" s="52">
        <f t="shared" si="2"/>
        <v>0</v>
      </c>
      <c r="BX6" s="52">
        <f t="shared" si="2"/>
        <v>0</v>
      </c>
      <c r="BY6" s="52">
        <f t="shared" si="2"/>
        <v>0</v>
      </c>
      <c r="BZ6" s="52">
        <f t="shared" si="2"/>
        <v>0</v>
      </c>
      <c r="CA6" s="52">
        <f t="shared" si="2"/>
        <v>0</v>
      </c>
      <c r="CB6" s="52">
        <f t="shared" si="2"/>
        <v>0</v>
      </c>
      <c r="CC6" s="52">
        <f t="shared" si="2"/>
        <v>0</v>
      </c>
      <c r="CD6" s="52">
        <f t="shared" si="2"/>
        <v>0</v>
      </c>
      <c r="CE6" s="52">
        <f t="shared" si="2"/>
        <v>0</v>
      </c>
      <c r="CF6" s="52">
        <f t="shared" si="2"/>
        <v>0</v>
      </c>
      <c r="CG6" s="52">
        <f t="shared" si="2"/>
        <v>0</v>
      </c>
      <c r="CH6" s="52">
        <f t="shared" ref="CH6:CV19" si="3">$BQ6*BB6</f>
        <v>0</v>
      </c>
      <c r="CI6" s="52">
        <f t="shared" si="3"/>
        <v>0</v>
      </c>
      <c r="CJ6" s="52">
        <f t="shared" si="3"/>
        <v>0</v>
      </c>
      <c r="CK6" s="52">
        <f t="shared" si="3"/>
        <v>0</v>
      </c>
      <c r="CL6" s="52">
        <f t="shared" si="3"/>
        <v>0</v>
      </c>
      <c r="CM6" s="52">
        <f t="shared" si="3"/>
        <v>0</v>
      </c>
      <c r="CN6" s="52">
        <f t="shared" si="3"/>
        <v>0</v>
      </c>
      <c r="CO6" s="52">
        <f t="shared" si="3"/>
        <v>0</v>
      </c>
      <c r="CP6" s="52">
        <f t="shared" si="3"/>
        <v>0</v>
      </c>
      <c r="CQ6" s="52">
        <f t="shared" si="3"/>
        <v>0</v>
      </c>
      <c r="CR6" s="52">
        <f t="shared" si="3"/>
        <v>0</v>
      </c>
      <c r="CS6" s="52">
        <f t="shared" si="3"/>
        <v>0</v>
      </c>
      <c r="CT6" s="52">
        <f t="shared" si="3"/>
        <v>0</v>
      </c>
      <c r="CU6" s="52">
        <f t="shared" si="3"/>
        <v>0</v>
      </c>
      <c r="CV6" s="65">
        <f t="shared" si="3"/>
        <v>0</v>
      </c>
      <c r="CW6" s="88">
        <f t="shared" ref="CW6:DL19" si="4">BR6+AL6</f>
        <v>100.73323097118777</v>
      </c>
      <c r="CX6" s="89">
        <f t="shared" si="4"/>
        <v>100.73323097118777</v>
      </c>
      <c r="CY6" s="89">
        <f t="shared" si="4"/>
        <v>100.73323097118777</v>
      </c>
      <c r="CZ6" s="89">
        <f t="shared" si="4"/>
        <v>100.73323097118777</v>
      </c>
      <c r="DA6" s="89">
        <f t="shared" si="4"/>
        <v>100.73323097118777</v>
      </c>
      <c r="DB6" s="89">
        <f t="shared" si="4"/>
        <v>100.73323097118777</v>
      </c>
      <c r="DC6" s="89">
        <f t="shared" si="4"/>
        <v>100.73323097118777</v>
      </c>
      <c r="DD6" s="89">
        <f t="shared" si="4"/>
        <v>100.73323097118777</v>
      </c>
      <c r="DE6" s="89">
        <f t="shared" si="4"/>
        <v>100.73323097118777</v>
      </c>
      <c r="DF6" s="89">
        <f t="shared" si="4"/>
        <v>100.73323097118777</v>
      </c>
      <c r="DG6" s="89">
        <f t="shared" si="4"/>
        <v>100.73323097118777</v>
      </c>
      <c r="DH6" s="89">
        <f t="shared" si="4"/>
        <v>100.73323097118777</v>
      </c>
      <c r="DI6" s="89">
        <f t="shared" si="4"/>
        <v>100.73323097118777</v>
      </c>
      <c r="DJ6" s="89">
        <f t="shared" si="4"/>
        <v>100.73323097118777</v>
      </c>
      <c r="DK6" s="89">
        <f t="shared" si="4"/>
        <v>100.73323097118777</v>
      </c>
      <c r="DL6" s="89">
        <f t="shared" si="4"/>
        <v>100.73323097118777</v>
      </c>
      <c r="DM6" s="89">
        <f t="shared" ref="DM6:EA19" si="5">CH6+BB6</f>
        <v>100.73323097118777</v>
      </c>
      <c r="DN6" s="89">
        <f t="shared" si="5"/>
        <v>100.73323097118777</v>
      </c>
      <c r="DO6" s="89">
        <f t="shared" si="5"/>
        <v>100.73323097118777</v>
      </c>
      <c r="DP6" s="89">
        <f t="shared" si="5"/>
        <v>100.73323097118777</v>
      </c>
      <c r="DQ6" s="89">
        <f t="shared" si="5"/>
        <v>100.73323097118777</v>
      </c>
      <c r="DR6" s="89">
        <f t="shared" si="5"/>
        <v>100.73323097118777</v>
      </c>
      <c r="DS6" s="89">
        <f t="shared" si="5"/>
        <v>100.73323097118777</v>
      </c>
      <c r="DT6" s="89">
        <f t="shared" si="5"/>
        <v>100.73323097118777</v>
      </c>
      <c r="DU6" s="89">
        <f t="shared" si="5"/>
        <v>100.73323097118777</v>
      </c>
      <c r="DV6" s="89">
        <f t="shared" si="5"/>
        <v>100.73323097118777</v>
      </c>
      <c r="DW6" s="89">
        <f t="shared" si="5"/>
        <v>100.73323097118777</v>
      </c>
      <c r="DX6" s="89">
        <f t="shared" si="5"/>
        <v>100.73323097118777</v>
      </c>
      <c r="DY6" s="89">
        <f t="shared" si="5"/>
        <v>100.73323097118777</v>
      </c>
      <c r="DZ6" s="89">
        <f t="shared" si="5"/>
        <v>100.73323097118777</v>
      </c>
      <c r="EA6" s="89">
        <f t="shared" si="5"/>
        <v>100.73323097118777</v>
      </c>
    </row>
    <row r="7" spans="1:132" x14ac:dyDescent="0.25">
      <c r="A7" t="s">
        <v>146</v>
      </c>
      <c r="B7" t="s">
        <v>178</v>
      </c>
      <c r="C7" s="1" t="s">
        <v>148</v>
      </c>
      <c r="D7" s="1" t="s">
        <v>152</v>
      </c>
      <c r="E7" s="1" t="s">
        <v>157</v>
      </c>
      <c r="F7" s="101">
        <v>1026.0417881338799</v>
      </c>
      <c r="G7" s="100">
        <v>1033.3504289172399</v>
      </c>
      <c r="H7" s="100">
        <v>1033.3504289172399</v>
      </c>
      <c r="I7" s="100">
        <v>1033.3504289172399</v>
      </c>
      <c r="J7" s="100">
        <v>1035.52510659667</v>
      </c>
      <c r="K7" s="100">
        <v>1051.40010719928</v>
      </c>
      <c r="L7" s="100">
        <v>1051.40010719928</v>
      </c>
      <c r="M7" s="100">
        <v>1051.40010719928</v>
      </c>
      <c r="N7" s="100">
        <v>1051.40010719928</v>
      </c>
      <c r="O7" s="100">
        <v>1054.1056394233401</v>
      </c>
      <c r="P7" s="100">
        <v>1061.19078374683</v>
      </c>
      <c r="Q7" s="100">
        <v>1061.19078374683</v>
      </c>
      <c r="R7" s="100">
        <v>1061.19078374683</v>
      </c>
      <c r="S7" s="100">
        <v>1061.19078374683</v>
      </c>
      <c r="T7" s="100">
        <v>1061.19078374683</v>
      </c>
      <c r="U7" s="100">
        <v>1068.2595607304299</v>
      </c>
      <c r="V7" s="100">
        <v>1068.2595607304299</v>
      </c>
      <c r="W7" s="100">
        <v>1068.2595607304299</v>
      </c>
      <c r="X7" s="100">
        <v>1072.5818149496099</v>
      </c>
      <c r="Y7" s="100">
        <v>1072.5818149496099</v>
      </c>
      <c r="Z7" s="100">
        <v>1072.5818149496099</v>
      </c>
      <c r="AA7" s="100">
        <v>1075.0770423429301</v>
      </c>
      <c r="AB7" s="100">
        <v>1075.0770423429301</v>
      </c>
      <c r="AC7" s="100">
        <v>1075.0770423429301</v>
      </c>
      <c r="AD7" s="100">
        <v>1075.0770423429301</v>
      </c>
      <c r="AE7" s="100">
        <v>1075.0770423429301</v>
      </c>
      <c r="AF7" s="100">
        <v>1081.7835352386801</v>
      </c>
      <c r="AG7" s="100">
        <v>1081.7835352386801</v>
      </c>
      <c r="AH7" s="100">
        <v>1081.7835352386801</v>
      </c>
      <c r="AI7" s="100">
        <v>1081.7835352386801</v>
      </c>
      <c r="AJ7" s="100">
        <v>1088.5392914727699</v>
      </c>
      <c r="AK7" s="1">
        <v>0.183</v>
      </c>
      <c r="AL7" s="99">
        <f t="shared" si="0"/>
        <v>187.76564722850003</v>
      </c>
      <c r="AM7" s="99">
        <f t="shared" si="0"/>
        <v>189.1031284918549</v>
      </c>
      <c r="AN7" s="99">
        <f t="shared" si="0"/>
        <v>189.1031284918549</v>
      </c>
      <c r="AO7" s="99">
        <f t="shared" si="0"/>
        <v>189.1031284918549</v>
      </c>
      <c r="AP7" s="99">
        <f t="shared" si="0"/>
        <v>189.5010945071906</v>
      </c>
      <c r="AQ7" s="99">
        <f t="shared" si="0"/>
        <v>192.40621961746822</v>
      </c>
      <c r="AR7" s="99">
        <f t="shared" si="0"/>
        <v>192.40621961746822</v>
      </c>
      <c r="AS7" s="99">
        <f t="shared" si="0"/>
        <v>192.40621961746822</v>
      </c>
      <c r="AT7" s="99">
        <f t="shared" si="0"/>
        <v>192.40621961746822</v>
      </c>
      <c r="AU7" s="99">
        <f t="shared" si="0"/>
        <v>192.90133201447122</v>
      </c>
      <c r="AV7" s="99">
        <f t="shared" si="0"/>
        <v>194.1979134256699</v>
      </c>
      <c r="AW7" s="99">
        <f t="shared" si="0"/>
        <v>194.1979134256699</v>
      </c>
      <c r="AX7" s="99">
        <f t="shared" si="0"/>
        <v>194.1979134256699</v>
      </c>
      <c r="AY7" s="99">
        <f t="shared" si="0"/>
        <v>194.1979134256699</v>
      </c>
      <c r="AZ7" s="99">
        <f t="shared" si="0"/>
        <v>194.1979134256699</v>
      </c>
      <c r="BA7" s="99">
        <f t="shared" si="0"/>
        <v>195.49149961366868</v>
      </c>
      <c r="BB7" s="99">
        <f t="shared" si="1"/>
        <v>195.49149961366868</v>
      </c>
      <c r="BC7" s="99">
        <f t="shared" si="1"/>
        <v>195.49149961366868</v>
      </c>
      <c r="BD7" s="99">
        <f t="shared" si="1"/>
        <v>196.28247213577862</v>
      </c>
      <c r="BE7" s="99">
        <f t="shared" si="1"/>
        <v>196.28247213577862</v>
      </c>
      <c r="BF7" s="99">
        <f t="shared" si="1"/>
        <v>196.28247213577862</v>
      </c>
      <c r="BG7" s="99">
        <f t="shared" si="1"/>
        <v>196.73909874875619</v>
      </c>
      <c r="BH7" s="99">
        <f t="shared" si="1"/>
        <v>196.73909874875619</v>
      </c>
      <c r="BI7" s="99">
        <f t="shared" si="1"/>
        <v>196.73909874875619</v>
      </c>
      <c r="BJ7" s="99">
        <f t="shared" si="1"/>
        <v>196.73909874875619</v>
      </c>
      <c r="BK7" s="99">
        <f t="shared" si="1"/>
        <v>196.73909874875619</v>
      </c>
      <c r="BL7" s="99">
        <f t="shared" si="1"/>
        <v>197.96638694867846</v>
      </c>
      <c r="BM7" s="99">
        <f t="shared" si="1"/>
        <v>197.96638694867846</v>
      </c>
      <c r="BN7" s="99">
        <f t="shared" si="1"/>
        <v>197.96638694867846</v>
      </c>
      <c r="BO7" s="99">
        <f t="shared" si="1"/>
        <v>197.96638694867846</v>
      </c>
      <c r="BP7" s="99">
        <f t="shared" si="1"/>
        <v>199.20269033951689</v>
      </c>
      <c r="BQ7" s="92">
        <f t="shared" ref="BQ7:BQ19" si="6">IF(C7="reservoir", 0.09,0)</f>
        <v>0</v>
      </c>
      <c r="BR7" s="51">
        <f t="shared" si="2"/>
        <v>0</v>
      </c>
      <c r="BS7" s="52">
        <f t="shared" si="2"/>
        <v>0</v>
      </c>
      <c r="BT7" s="52">
        <f t="shared" si="2"/>
        <v>0</v>
      </c>
      <c r="BU7" s="52">
        <f t="shared" si="2"/>
        <v>0</v>
      </c>
      <c r="BV7" s="52">
        <f t="shared" si="2"/>
        <v>0</v>
      </c>
      <c r="BW7" s="52">
        <f t="shared" si="2"/>
        <v>0</v>
      </c>
      <c r="BX7" s="52">
        <f t="shared" si="2"/>
        <v>0</v>
      </c>
      <c r="BY7" s="52">
        <f t="shared" si="2"/>
        <v>0</v>
      </c>
      <c r="BZ7" s="52">
        <f t="shared" si="2"/>
        <v>0</v>
      </c>
      <c r="CA7" s="52">
        <f t="shared" si="2"/>
        <v>0</v>
      </c>
      <c r="CB7" s="52">
        <f t="shared" si="2"/>
        <v>0</v>
      </c>
      <c r="CC7" s="52">
        <f t="shared" si="2"/>
        <v>0</v>
      </c>
      <c r="CD7" s="52">
        <f t="shared" si="2"/>
        <v>0</v>
      </c>
      <c r="CE7" s="52">
        <f t="shared" si="2"/>
        <v>0</v>
      </c>
      <c r="CF7" s="52">
        <f t="shared" si="2"/>
        <v>0</v>
      </c>
      <c r="CG7" s="52">
        <f t="shared" si="2"/>
        <v>0</v>
      </c>
      <c r="CH7" s="52">
        <f t="shared" si="3"/>
        <v>0</v>
      </c>
      <c r="CI7" s="52">
        <f t="shared" si="3"/>
        <v>0</v>
      </c>
      <c r="CJ7" s="52">
        <f t="shared" si="3"/>
        <v>0</v>
      </c>
      <c r="CK7" s="52">
        <f t="shared" si="3"/>
        <v>0</v>
      </c>
      <c r="CL7" s="52">
        <f t="shared" si="3"/>
        <v>0</v>
      </c>
      <c r="CM7" s="52">
        <f t="shared" si="3"/>
        <v>0</v>
      </c>
      <c r="CN7" s="52">
        <f t="shared" si="3"/>
        <v>0</v>
      </c>
      <c r="CO7" s="52">
        <f t="shared" si="3"/>
        <v>0</v>
      </c>
      <c r="CP7" s="52">
        <f t="shared" si="3"/>
        <v>0</v>
      </c>
      <c r="CQ7" s="52">
        <f t="shared" si="3"/>
        <v>0</v>
      </c>
      <c r="CR7" s="52">
        <f t="shared" si="3"/>
        <v>0</v>
      </c>
      <c r="CS7" s="52">
        <f t="shared" si="3"/>
        <v>0</v>
      </c>
      <c r="CT7" s="52">
        <f t="shared" si="3"/>
        <v>0</v>
      </c>
      <c r="CU7" s="52">
        <f t="shared" si="3"/>
        <v>0</v>
      </c>
      <c r="CV7" s="65">
        <f t="shared" si="3"/>
        <v>0</v>
      </c>
      <c r="CW7" s="88">
        <f t="shared" si="4"/>
        <v>187.76564722850003</v>
      </c>
      <c r="CX7" s="89">
        <f t="shared" si="4"/>
        <v>189.1031284918549</v>
      </c>
      <c r="CY7" s="89">
        <f t="shared" si="4"/>
        <v>189.1031284918549</v>
      </c>
      <c r="CZ7" s="89">
        <f t="shared" si="4"/>
        <v>189.1031284918549</v>
      </c>
      <c r="DA7" s="89">
        <f t="shared" si="4"/>
        <v>189.5010945071906</v>
      </c>
      <c r="DB7" s="89">
        <f t="shared" si="4"/>
        <v>192.40621961746822</v>
      </c>
      <c r="DC7" s="89">
        <f t="shared" si="4"/>
        <v>192.40621961746822</v>
      </c>
      <c r="DD7" s="89">
        <f t="shared" si="4"/>
        <v>192.40621961746822</v>
      </c>
      <c r="DE7" s="89">
        <f t="shared" si="4"/>
        <v>192.40621961746822</v>
      </c>
      <c r="DF7" s="89">
        <f t="shared" si="4"/>
        <v>192.90133201447122</v>
      </c>
      <c r="DG7" s="89">
        <f t="shared" si="4"/>
        <v>194.1979134256699</v>
      </c>
      <c r="DH7" s="89">
        <f t="shared" si="4"/>
        <v>194.1979134256699</v>
      </c>
      <c r="DI7" s="89">
        <f t="shared" si="4"/>
        <v>194.1979134256699</v>
      </c>
      <c r="DJ7" s="89">
        <f t="shared" si="4"/>
        <v>194.1979134256699</v>
      </c>
      <c r="DK7" s="89">
        <f t="shared" si="4"/>
        <v>194.1979134256699</v>
      </c>
      <c r="DL7" s="89">
        <f t="shared" si="4"/>
        <v>195.49149961366868</v>
      </c>
      <c r="DM7" s="89">
        <f t="shared" si="5"/>
        <v>195.49149961366868</v>
      </c>
      <c r="DN7" s="89">
        <f t="shared" si="5"/>
        <v>195.49149961366868</v>
      </c>
      <c r="DO7" s="89">
        <f t="shared" si="5"/>
        <v>196.28247213577862</v>
      </c>
      <c r="DP7" s="89">
        <f t="shared" si="5"/>
        <v>196.28247213577862</v>
      </c>
      <c r="DQ7" s="89">
        <f t="shared" si="5"/>
        <v>196.28247213577862</v>
      </c>
      <c r="DR7" s="89">
        <f t="shared" si="5"/>
        <v>196.73909874875619</v>
      </c>
      <c r="DS7" s="89">
        <f t="shared" si="5"/>
        <v>196.73909874875619</v>
      </c>
      <c r="DT7" s="89">
        <f t="shared" si="5"/>
        <v>196.73909874875619</v>
      </c>
      <c r="DU7" s="89">
        <f t="shared" si="5"/>
        <v>196.73909874875619</v>
      </c>
      <c r="DV7" s="89">
        <f t="shared" si="5"/>
        <v>196.73909874875619</v>
      </c>
      <c r="DW7" s="89">
        <f t="shared" si="5"/>
        <v>197.96638694867846</v>
      </c>
      <c r="DX7" s="89">
        <f t="shared" si="5"/>
        <v>197.96638694867846</v>
      </c>
      <c r="DY7" s="89">
        <f t="shared" si="5"/>
        <v>197.96638694867846</v>
      </c>
      <c r="DZ7" s="89">
        <f t="shared" si="5"/>
        <v>197.96638694867846</v>
      </c>
      <c r="EA7" s="89">
        <f t="shared" si="5"/>
        <v>199.20269033951689</v>
      </c>
    </row>
    <row r="8" spans="1:132" x14ac:dyDescent="0.25">
      <c r="A8" s="1" t="s">
        <v>146</v>
      </c>
      <c r="B8" s="1" t="s">
        <v>178</v>
      </c>
      <c r="C8" s="1" t="s">
        <v>148</v>
      </c>
      <c r="D8" s="1" t="s">
        <v>152</v>
      </c>
      <c r="E8" s="1" t="s">
        <v>151</v>
      </c>
      <c r="F8" s="101">
        <v>544.37425771672702</v>
      </c>
      <c r="G8" s="100">
        <v>544.37425771672702</v>
      </c>
      <c r="H8" s="100">
        <v>544.37425771672702</v>
      </c>
      <c r="I8" s="100">
        <v>550.703011268968</v>
      </c>
      <c r="J8" s="100">
        <v>550.703011268968</v>
      </c>
      <c r="K8" s="100">
        <v>558.33784859990305</v>
      </c>
      <c r="L8" s="100">
        <v>558.33784859990305</v>
      </c>
      <c r="M8" s="100">
        <v>558.33784859990305</v>
      </c>
      <c r="N8" s="100">
        <v>558.33784859990305</v>
      </c>
      <c r="O8" s="100">
        <v>558.33784859990305</v>
      </c>
      <c r="P8" s="100">
        <v>558.33784859990305</v>
      </c>
      <c r="Q8" s="100">
        <v>558.33784859990305</v>
      </c>
      <c r="R8" s="100">
        <v>558.33784859990305</v>
      </c>
      <c r="S8" s="100">
        <v>560.76888808674801</v>
      </c>
      <c r="T8" s="100">
        <v>560.76888808674801</v>
      </c>
      <c r="U8" s="100">
        <v>560.76888808674801</v>
      </c>
      <c r="V8" s="100">
        <v>560.76888808674801</v>
      </c>
      <c r="W8" s="100">
        <v>560.76888808674801</v>
      </c>
      <c r="X8" s="100">
        <v>567.81666164701699</v>
      </c>
      <c r="Y8" s="100">
        <v>567.81666164701699</v>
      </c>
      <c r="Z8" s="100">
        <v>567.81666164701699</v>
      </c>
      <c r="AA8" s="100">
        <v>570.44912048581</v>
      </c>
      <c r="AB8" s="100">
        <v>570.44912048581</v>
      </c>
      <c r="AC8" s="100">
        <v>570.44912048581</v>
      </c>
      <c r="AD8" s="100">
        <v>570.44912048581</v>
      </c>
      <c r="AE8" s="100">
        <v>573.51262754176298</v>
      </c>
      <c r="AF8" s="100">
        <v>573.51262754176298</v>
      </c>
      <c r="AG8" s="100">
        <v>577.99922190161396</v>
      </c>
      <c r="AH8" s="100">
        <v>584.014746058897</v>
      </c>
      <c r="AI8" s="100">
        <v>588.55204893362304</v>
      </c>
      <c r="AJ8" s="100">
        <v>588.55204893362304</v>
      </c>
      <c r="AK8" s="1">
        <v>0.183</v>
      </c>
      <c r="AL8" s="99">
        <f t="shared" si="0"/>
        <v>99.620489162161036</v>
      </c>
      <c r="AM8" s="99">
        <f t="shared" si="0"/>
        <v>99.620489162161036</v>
      </c>
      <c r="AN8" s="99">
        <f t="shared" si="0"/>
        <v>99.620489162161036</v>
      </c>
      <c r="AO8" s="99">
        <f t="shared" si="0"/>
        <v>100.77865106222114</v>
      </c>
      <c r="AP8" s="99">
        <f t="shared" si="0"/>
        <v>100.77865106222114</v>
      </c>
      <c r="AQ8" s="99">
        <f t="shared" si="0"/>
        <v>102.17582629378225</v>
      </c>
      <c r="AR8" s="99">
        <f t="shared" si="0"/>
        <v>102.17582629378225</v>
      </c>
      <c r="AS8" s="99">
        <f t="shared" si="0"/>
        <v>102.17582629378225</v>
      </c>
      <c r="AT8" s="99">
        <f t="shared" si="0"/>
        <v>102.17582629378225</v>
      </c>
      <c r="AU8" s="99">
        <f t="shared" si="0"/>
        <v>102.17582629378225</v>
      </c>
      <c r="AV8" s="99">
        <f t="shared" si="0"/>
        <v>102.17582629378225</v>
      </c>
      <c r="AW8" s="99">
        <f t="shared" si="0"/>
        <v>102.17582629378225</v>
      </c>
      <c r="AX8" s="99">
        <f t="shared" si="0"/>
        <v>102.17582629378225</v>
      </c>
      <c r="AY8" s="99">
        <f t="shared" si="0"/>
        <v>102.62070651987489</v>
      </c>
      <c r="AZ8" s="99">
        <f t="shared" si="0"/>
        <v>102.62070651987489</v>
      </c>
      <c r="BA8" s="99">
        <f t="shared" si="0"/>
        <v>102.62070651987489</v>
      </c>
      <c r="BB8" s="99">
        <f t="shared" si="1"/>
        <v>102.62070651987489</v>
      </c>
      <c r="BC8" s="99">
        <f t="shared" si="1"/>
        <v>102.62070651987489</v>
      </c>
      <c r="BD8" s="99">
        <f t="shared" si="1"/>
        <v>103.91044908140411</v>
      </c>
      <c r="BE8" s="99">
        <f t="shared" si="1"/>
        <v>103.91044908140411</v>
      </c>
      <c r="BF8" s="99">
        <f t="shared" si="1"/>
        <v>103.91044908140411</v>
      </c>
      <c r="BG8" s="99">
        <f t="shared" si="1"/>
        <v>104.39218904890323</v>
      </c>
      <c r="BH8" s="99">
        <f t="shared" si="1"/>
        <v>104.39218904890323</v>
      </c>
      <c r="BI8" s="99">
        <f t="shared" si="1"/>
        <v>104.39218904890323</v>
      </c>
      <c r="BJ8" s="99">
        <f t="shared" si="1"/>
        <v>104.39218904890323</v>
      </c>
      <c r="BK8" s="99">
        <f t="shared" si="1"/>
        <v>104.95281084014262</v>
      </c>
      <c r="BL8" s="99">
        <f t="shared" si="1"/>
        <v>104.95281084014262</v>
      </c>
      <c r="BM8" s="99">
        <f t="shared" si="1"/>
        <v>105.77385760799535</v>
      </c>
      <c r="BN8" s="99">
        <f t="shared" si="1"/>
        <v>106.87469852877815</v>
      </c>
      <c r="BO8" s="99">
        <f t="shared" si="1"/>
        <v>107.70502495485302</v>
      </c>
      <c r="BP8" s="99">
        <f t="shared" si="1"/>
        <v>107.70502495485302</v>
      </c>
      <c r="BQ8" s="92">
        <f t="shared" si="6"/>
        <v>0</v>
      </c>
      <c r="BR8" s="51">
        <f t="shared" si="2"/>
        <v>0</v>
      </c>
      <c r="BS8" s="52">
        <f t="shared" si="2"/>
        <v>0</v>
      </c>
      <c r="BT8" s="52">
        <f t="shared" si="2"/>
        <v>0</v>
      </c>
      <c r="BU8" s="52">
        <f t="shared" si="2"/>
        <v>0</v>
      </c>
      <c r="BV8" s="52">
        <f t="shared" si="2"/>
        <v>0</v>
      </c>
      <c r="BW8" s="52">
        <f t="shared" si="2"/>
        <v>0</v>
      </c>
      <c r="BX8" s="52">
        <f t="shared" si="2"/>
        <v>0</v>
      </c>
      <c r="BY8" s="52">
        <f t="shared" si="2"/>
        <v>0</v>
      </c>
      <c r="BZ8" s="52">
        <f t="shared" si="2"/>
        <v>0</v>
      </c>
      <c r="CA8" s="52">
        <f t="shared" si="2"/>
        <v>0</v>
      </c>
      <c r="CB8" s="52">
        <f t="shared" si="2"/>
        <v>0</v>
      </c>
      <c r="CC8" s="52">
        <f t="shared" si="2"/>
        <v>0</v>
      </c>
      <c r="CD8" s="52">
        <f t="shared" si="2"/>
        <v>0</v>
      </c>
      <c r="CE8" s="52">
        <f t="shared" si="2"/>
        <v>0</v>
      </c>
      <c r="CF8" s="52">
        <f t="shared" si="2"/>
        <v>0</v>
      </c>
      <c r="CG8" s="52">
        <f t="shared" si="2"/>
        <v>0</v>
      </c>
      <c r="CH8" s="52">
        <f t="shared" si="3"/>
        <v>0</v>
      </c>
      <c r="CI8" s="52">
        <f t="shared" si="3"/>
        <v>0</v>
      </c>
      <c r="CJ8" s="52">
        <f t="shared" si="3"/>
        <v>0</v>
      </c>
      <c r="CK8" s="52">
        <f t="shared" si="3"/>
        <v>0</v>
      </c>
      <c r="CL8" s="52">
        <f t="shared" si="3"/>
        <v>0</v>
      </c>
      <c r="CM8" s="52">
        <f t="shared" si="3"/>
        <v>0</v>
      </c>
      <c r="CN8" s="52">
        <f t="shared" si="3"/>
        <v>0</v>
      </c>
      <c r="CO8" s="52">
        <f t="shared" si="3"/>
        <v>0</v>
      </c>
      <c r="CP8" s="52">
        <f t="shared" si="3"/>
        <v>0</v>
      </c>
      <c r="CQ8" s="52">
        <f t="shared" si="3"/>
        <v>0</v>
      </c>
      <c r="CR8" s="52">
        <f t="shared" si="3"/>
        <v>0</v>
      </c>
      <c r="CS8" s="52">
        <f t="shared" si="3"/>
        <v>0</v>
      </c>
      <c r="CT8" s="52">
        <f t="shared" si="3"/>
        <v>0</v>
      </c>
      <c r="CU8" s="52">
        <f t="shared" si="3"/>
        <v>0</v>
      </c>
      <c r="CV8" s="65">
        <f t="shared" si="3"/>
        <v>0</v>
      </c>
      <c r="CW8" s="88">
        <f t="shared" si="4"/>
        <v>99.620489162161036</v>
      </c>
      <c r="CX8" s="89">
        <f t="shared" si="4"/>
        <v>99.620489162161036</v>
      </c>
      <c r="CY8" s="89">
        <f t="shared" si="4"/>
        <v>99.620489162161036</v>
      </c>
      <c r="CZ8" s="89">
        <f t="shared" si="4"/>
        <v>100.77865106222114</v>
      </c>
      <c r="DA8" s="89">
        <f t="shared" si="4"/>
        <v>100.77865106222114</v>
      </c>
      <c r="DB8" s="89">
        <f t="shared" si="4"/>
        <v>102.17582629378225</v>
      </c>
      <c r="DC8" s="89">
        <f t="shared" si="4"/>
        <v>102.17582629378225</v>
      </c>
      <c r="DD8" s="89">
        <f t="shared" si="4"/>
        <v>102.17582629378225</v>
      </c>
      <c r="DE8" s="89">
        <f t="shared" si="4"/>
        <v>102.17582629378225</v>
      </c>
      <c r="DF8" s="89">
        <f t="shared" si="4"/>
        <v>102.17582629378225</v>
      </c>
      <c r="DG8" s="89">
        <f t="shared" si="4"/>
        <v>102.17582629378225</v>
      </c>
      <c r="DH8" s="89">
        <f t="shared" si="4"/>
        <v>102.17582629378225</v>
      </c>
      <c r="DI8" s="89">
        <f t="shared" si="4"/>
        <v>102.17582629378225</v>
      </c>
      <c r="DJ8" s="89">
        <f t="shared" si="4"/>
        <v>102.62070651987489</v>
      </c>
      <c r="DK8" s="89">
        <f t="shared" si="4"/>
        <v>102.62070651987489</v>
      </c>
      <c r="DL8" s="89">
        <f t="shared" si="4"/>
        <v>102.62070651987489</v>
      </c>
      <c r="DM8" s="89">
        <f t="shared" si="5"/>
        <v>102.62070651987489</v>
      </c>
      <c r="DN8" s="89">
        <f t="shared" si="5"/>
        <v>102.62070651987489</v>
      </c>
      <c r="DO8" s="89">
        <f t="shared" si="5"/>
        <v>103.91044908140411</v>
      </c>
      <c r="DP8" s="89">
        <f t="shared" si="5"/>
        <v>103.91044908140411</v>
      </c>
      <c r="DQ8" s="89">
        <f t="shared" si="5"/>
        <v>103.91044908140411</v>
      </c>
      <c r="DR8" s="89">
        <f t="shared" si="5"/>
        <v>104.39218904890323</v>
      </c>
      <c r="DS8" s="89">
        <f t="shared" si="5"/>
        <v>104.39218904890323</v>
      </c>
      <c r="DT8" s="89">
        <f t="shared" si="5"/>
        <v>104.39218904890323</v>
      </c>
      <c r="DU8" s="89">
        <f t="shared" si="5"/>
        <v>104.39218904890323</v>
      </c>
      <c r="DV8" s="89">
        <f t="shared" si="5"/>
        <v>104.95281084014262</v>
      </c>
      <c r="DW8" s="89">
        <f t="shared" si="5"/>
        <v>104.95281084014262</v>
      </c>
      <c r="DX8" s="89">
        <f t="shared" si="5"/>
        <v>105.77385760799535</v>
      </c>
      <c r="DY8" s="89">
        <f t="shared" si="5"/>
        <v>106.87469852877815</v>
      </c>
      <c r="DZ8" s="89">
        <f t="shared" si="5"/>
        <v>107.70502495485302</v>
      </c>
      <c r="EA8" s="89">
        <f t="shared" si="5"/>
        <v>107.70502495485302</v>
      </c>
    </row>
    <row r="9" spans="1:132" x14ac:dyDescent="0.25">
      <c r="A9" s="1" t="s">
        <v>146</v>
      </c>
      <c r="B9" s="1" t="s">
        <v>178</v>
      </c>
      <c r="C9" s="1" t="s">
        <v>153</v>
      </c>
      <c r="D9" s="1" t="s">
        <v>154</v>
      </c>
      <c r="E9" s="1" t="s">
        <v>157</v>
      </c>
      <c r="F9" s="101">
        <v>1527.9835202859199</v>
      </c>
      <c r="G9" s="100">
        <v>1527.9835202859199</v>
      </c>
      <c r="H9" s="100">
        <v>1527.9835202859199</v>
      </c>
      <c r="I9" s="100">
        <v>1527.9835202859199</v>
      </c>
      <c r="J9" s="100">
        <v>1527.9835202859199</v>
      </c>
      <c r="K9" s="100">
        <v>1527.9835202859199</v>
      </c>
      <c r="L9" s="100">
        <v>1527.9835202859199</v>
      </c>
      <c r="M9" s="100">
        <v>1527.9835202859199</v>
      </c>
      <c r="N9" s="100">
        <v>1527.9835202859199</v>
      </c>
      <c r="O9" s="100">
        <v>1527.9835202859199</v>
      </c>
      <c r="P9" s="100">
        <v>1527.9835202859199</v>
      </c>
      <c r="Q9" s="100">
        <v>1527.9835202859199</v>
      </c>
      <c r="R9" s="100">
        <v>1527.9835202859199</v>
      </c>
      <c r="S9" s="100">
        <v>1527.9835202859199</v>
      </c>
      <c r="T9" s="100">
        <v>1527.9835202859199</v>
      </c>
      <c r="U9" s="100">
        <v>1527.9835202859199</v>
      </c>
      <c r="V9" s="100">
        <v>1527.9835202859199</v>
      </c>
      <c r="W9" s="100">
        <v>1527.9835202859199</v>
      </c>
      <c r="X9" s="100">
        <v>1527.9835202859199</v>
      </c>
      <c r="Y9" s="100">
        <v>1527.9835202859199</v>
      </c>
      <c r="Z9" s="100">
        <v>1527.9835202859199</v>
      </c>
      <c r="AA9" s="100">
        <v>1527.9835202859199</v>
      </c>
      <c r="AB9" s="100">
        <v>1527.9835202859199</v>
      </c>
      <c r="AC9" s="100">
        <v>1527.9835202859199</v>
      </c>
      <c r="AD9" s="100">
        <v>1527.9835202859199</v>
      </c>
      <c r="AE9" s="100">
        <v>1527.9835202859199</v>
      </c>
      <c r="AF9" s="100">
        <v>1527.9835202859199</v>
      </c>
      <c r="AG9" s="100">
        <v>1527.9835202859199</v>
      </c>
      <c r="AH9" s="100">
        <v>1527.9835202859199</v>
      </c>
      <c r="AI9" s="100">
        <v>1527.9835202859199</v>
      </c>
      <c r="AJ9" s="100">
        <v>1527.9835202859199</v>
      </c>
      <c r="AK9" s="1">
        <v>5.3999999999999999E-2</v>
      </c>
      <c r="AL9" s="99">
        <f t="shared" si="0"/>
        <v>82.511110095439676</v>
      </c>
      <c r="AM9" s="99">
        <f t="shared" si="0"/>
        <v>82.511110095439676</v>
      </c>
      <c r="AN9" s="99">
        <f t="shared" si="0"/>
        <v>82.511110095439676</v>
      </c>
      <c r="AO9" s="99">
        <f t="shared" si="0"/>
        <v>82.511110095439676</v>
      </c>
      <c r="AP9" s="99">
        <f t="shared" si="0"/>
        <v>82.511110095439676</v>
      </c>
      <c r="AQ9" s="99">
        <f t="shared" si="0"/>
        <v>82.511110095439676</v>
      </c>
      <c r="AR9" s="99">
        <f t="shared" si="0"/>
        <v>82.511110095439676</v>
      </c>
      <c r="AS9" s="99">
        <f t="shared" si="0"/>
        <v>82.511110095439676</v>
      </c>
      <c r="AT9" s="99">
        <f t="shared" si="0"/>
        <v>82.511110095439676</v>
      </c>
      <c r="AU9" s="99">
        <f t="shared" si="0"/>
        <v>82.511110095439676</v>
      </c>
      <c r="AV9" s="99">
        <f t="shared" si="0"/>
        <v>82.511110095439676</v>
      </c>
      <c r="AW9" s="99">
        <f t="shared" si="0"/>
        <v>82.511110095439676</v>
      </c>
      <c r="AX9" s="99">
        <f t="shared" si="0"/>
        <v>82.511110095439676</v>
      </c>
      <c r="AY9" s="99">
        <f t="shared" si="0"/>
        <v>82.511110095439676</v>
      </c>
      <c r="AZ9" s="99">
        <f t="shared" si="0"/>
        <v>82.511110095439676</v>
      </c>
      <c r="BA9" s="99">
        <f t="shared" si="0"/>
        <v>82.511110095439676</v>
      </c>
      <c r="BB9" s="99">
        <f t="shared" si="1"/>
        <v>82.511110095439676</v>
      </c>
      <c r="BC9" s="99">
        <f t="shared" si="1"/>
        <v>82.511110095439676</v>
      </c>
      <c r="BD9" s="99">
        <f t="shared" si="1"/>
        <v>82.511110095439676</v>
      </c>
      <c r="BE9" s="99">
        <f t="shared" si="1"/>
        <v>82.511110095439676</v>
      </c>
      <c r="BF9" s="99">
        <f t="shared" si="1"/>
        <v>82.511110095439676</v>
      </c>
      <c r="BG9" s="99">
        <f t="shared" si="1"/>
        <v>82.511110095439676</v>
      </c>
      <c r="BH9" s="99">
        <f t="shared" si="1"/>
        <v>82.511110095439676</v>
      </c>
      <c r="BI9" s="99">
        <f t="shared" si="1"/>
        <v>82.511110095439676</v>
      </c>
      <c r="BJ9" s="99">
        <f t="shared" si="1"/>
        <v>82.511110095439676</v>
      </c>
      <c r="BK9" s="99">
        <f t="shared" si="1"/>
        <v>82.511110095439676</v>
      </c>
      <c r="BL9" s="99">
        <f t="shared" si="1"/>
        <v>82.511110095439676</v>
      </c>
      <c r="BM9" s="99">
        <f t="shared" si="1"/>
        <v>82.511110095439676</v>
      </c>
      <c r="BN9" s="99">
        <f t="shared" si="1"/>
        <v>82.511110095439676</v>
      </c>
      <c r="BO9" s="99">
        <f t="shared" si="1"/>
        <v>82.511110095439676</v>
      </c>
      <c r="BP9" s="99">
        <f t="shared" si="1"/>
        <v>82.511110095439676</v>
      </c>
      <c r="BQ9" s="92">
        <f t="shared" si="6"/>
        <v>0.09</v>
      </c>
      <c r="BR9" s="51">
        <f t="shared" si="2"/>
        <v>7.4259999085895707</v>
      </c>
      <c r="BS9" s="52">
        <f t="shared" si="2"/>
        <v>7.4259999085895707</v>
      </c>
      <c r="BT9" s="52">
        <f t="shared" si="2"/>
        <v>7.4259999085895707</v>
      </c>
      <c r="BU9" s="52">
        <f t="shared" si="2"/>
        <v>7.4259999085895707</v>
      </c>
      <c r="BV9" s="52">
        <f t="shared" si="2"/>
        <v>7.4259999085895707</v>
      </c>
      <c r="BW9" s="52">
        <f t="shared" si="2"/>
        <v>7.4259999085895707</v>
      </c>
      <c r="BX9" s="52">
        <f t="shared" si="2"/>
        <v>7.4259999085895707</v>
      </c>
      <c r="BY9" s="52">
        <f t="shared" si="2"/>
        <v>7.4259999085895707</v>
      </c>
      <c r="BZ9" s="52">
        <f t="shared" si="2"/>
        <v>7.4259999085895707</v>
      </c>
      <c r="CA9" s="52">
        <f t="shared" si="2"/>
        <v>7.4259999085895707</v>
      </c>
      <c r="CB9" s="52">
        <f t="shared" si="2"/>
        <v>7.4259999085895707</v>
      </c>
      <c r="CC9" s="52">
        <f t="shared" si="2"/>
        <v>7.4259999085895707</v>
      </c>
      <c r="CD9" s="52">
        <f t="shared" si="2"/>
        <v>7.4259999085895707</v>
      </c>
      <c r="CE9" s="52">
        <f t="shared" si="2"/>
        <v>7.4259999085895707</v>
      </c>
      <c r="CF9" s="52">
        <f t="shared" si="2"/>
        <v>7.4259999085895707</v>
      </c>
      <c r="CG9" s="52">
        <f t="shared" si="2"/>
        <v>7.4259999085895707</v>
      </c>
      <c r="CH9" s="52">
        <f t="shared" si="3"/>
        <v>7.4259999085895707</v>
      </c>
      <c r="CI9" s="52">
        <f t="shared" si="3"/>
        <v>7.4259999085895707</v>
      </c>
      <c r="CJ9" s="52">
        <f t="shared" si="3"/>
        <v>7.4259999085895707</v>
      </c>
      <c r="CK9" s="52">
        <f t="shared" si="3"/>
        <v>7.4259999085895707</v>
      </c>
      <c r="CL9" s="52">
        <f t="shared" si="3"/>
        <v>7.4259999085895707</v>
      </c>
      <c r="CM9" s="52">
        <f t="shared" si="3"/>
        <v>7.4259999085895707</v>
      </c>
      <c r="CN9" s="52">
        <f t="shared" si="3"/>
        <v>7.4259999085895707</v>
      </c>
      <c r="CO9" s="52">
        <f t="shared" si="3"/>
        <v>7.4259999085895707</v>
      </c>
      <c r="CP9" s="52">
        <f t="shared" si="3"/>
        <v>7.4259999085895707</v>
      </c>
      <c r="CQ9" s="52">
        <f t="shared" si="3"/>
        <v>7.4259999085895707</v>
      </c>
      <c r="CR9" s="52">
        <f t="shared" si="3"/>
        <v>7.4259999085895707</v>
      </c>
      <c r="CS9" s="52">
        <f t="shared" si="3"/>
        <v>7.4259999085895707</v>
      </c>
      <c r="CT9" s="52">
        <f t="shared" si="3"/>
        <v>7.4259999085895707</v>
      </c>
      <c r="CU9" s="52">
        <f t="shared" si="3"/>
        <v>7.4259999085895707</v>
      </c>
      <c r="CV9" s="65">
        <f t="shared" si="3"/>
        <v>7.4259999085895707</v>
      </c>
      <c r="CW9" s="88">
        <f t="shared" si="4"/>
        <v>89.93711000402925</v>
      </c>
      <c r="CX9" s="89">
        <f t="shared" si="4"/>
        <v>89.93711000402925</v>
      </c>
      <c r="CY9" s="89">
        <f t="shared" si="4"/>
        <v>89.93711000402925</v>
      </c>
      <c r="CZ9" s="89">
        <f t="shared" si="4"/>
        <v>89.93711000402925</v>
      </c>
      <c r="DA9" s="89">
        <f t="shared" si="4"/>
        <v>89.93711000402925</v>
      </c>
      <c r="DB9" s="89">
        <f t="shared" si="4"/>
        <v>89.93711000402925</v>
      </c>
      <c r="DC9" s="89">
        <f t="shared" si="4"/>
        <v>89.93711000402925</v>
      </c>
      <c r="DD9" s="89">
        <f t="shared" si="4"/>
        <v>89.93711000402925</v>
      </c>
      <c r="DE9" s="89">
        <f t="shared" si="4"/>
        <v>89.93711000402925</v>
      </c>
      <c r="DF9" s="89">
        <f t="shared" si="4"/>
        <v>89.93711000402925</v>
      </c>
      <c r="DG9" s="89">
        <f t="shared" si="4"/>
        <v>89.93711000402925</v>
      </c>
      <c r="DH9" s="89">
        <f t="shared" si="4"/>
        <v>89.93711000402925</v>
      </c>
      <c r="DI9" s="89">
        <f t="shared" si="4"/>
        <v>89.93711000402925</v>
      </c>
      <c r="DJ9" s="89">
        <f t="shared" si="4"/>
        <v>89.93711000402925</v>
      </c>
      <c r="DK9" s="89">
        <f t="shared" si="4"/>
        <v>89.93711000402925</v>
      </c>
      <c r="DL9" s="89">
        <f t="shared" si="4"/>
        <v>89.93711000402925</v>
      </c>
      <c r="DM9" s="89">
        <f t="shared" si="5"/>
        <v>89.93711000402925</v>
      </c>
      <c r="DN9" s="89">
        <f t="shared" si="5"/>
        <v>89.93711000402925</v>
      </c>
      <c r="DO9" s="89">
        <f t="shared" si="5"/>
        <v>89.93711000402925</v>
      </c>
      <c r="DP9" s="89">
        <f t="shared" si="5"/>
        <v>89.93711000402925</v>
      </c>
      <c r="DQ9" s="89">
        <f t="shared" si="5"/>
        <v>89.93711000402925</v>
      </c>
      <c r="DR9" s="89">
        <f t="shared" si="5"/>
        <v>89.93711000402925</v>
      </c>
      <c r="DS9" s="89">
        <f t="shared" si="5"/>
        <v>89.93711000402925</v>
      </c>
      <c r="DT9" s="89">
        <f t="shared" si="5"/>
        <v>89.93711000402925</v>
      </c>
      <c r="DU9" s="89">
        <f t="shared" si="5"/>
        <v>89.93711000402925</v>
      </c>
      <c r="DV9" s="89">
        <f t="shared" si="5"/>
        <v>89.93711000402925</v>
      </c>
      <c r="DW9" s="89">
        <f t="shared" si="5"/>
        <v>89.93711000402925</v>
      </c>
      <c r="DX9" s="89">
        <f t="shared" si="5"/>
        <v>89.93711000402925</v>
      </c>
      <c r="DY9" s="89">
        <f t="shared" si="5"/>
        <v>89.93711000402925</v>
      </c>
      <c r="DZ9" s="89">
        <f t="shared" si="5"/>
        <v>89.93711000402925</v>
      </c>
      <c r="EA9" s="89">
        <f t="shared" si="5"/>
        <v>89.93711000402925</v>
      </c>
    </row>
    <row r="10" spans="1:132" x14ac:dyDescent="0.25">
      <c r="A10" s="1" t="s">
        <v>146</v>
      </c>
      <c r="B10" s="1" t="s">
        <v>178</v>
      </c>
      <c r="C10" t="s">
        <v>153</v>
      </c>
      <c r="D10" s="1" t="s">
        <v>153</v>
      </c>
      <c r="E10" s="1" t="s">
        <v>157</v>
      </c>
      <c r="F10" s="101">
        <v>31371.178611527499</v>
      </c>
      <c r="G10" s="100">
        <v>31403.700637921898</v>
      </c>
      <c r="H10" s="100">
        <v>31484.540399659702</v>
      </c>
      <c r="I10" s="100">
        <v>31746.911674912699</v>
      </c>
      <c r="J10" s="100">
        <v>31855.009821077099</v>
      </c>
      <c r="K10" s="100">
        <v>31873.3441016504</v>
      </c>
      <c r="L10" s="100">
        <v>31901.761102628199</v>
      </c>
      <c r="M10" s="100">
        <v>31915.538937289399</v>
      </c>
      <c r="N10" s="100">
        <v>31915.538937289399</v>
      </c>
      <c r="O10" s="100">
        <v>32011.0114132747</v>
      </c>
      <c r="P10" s="100">
        <v>32030.0516944585</v>
      </c>
      <c r="Q10" s="100">
        <v>32054.240768435098</v>
      </c>
      <c r="R10" s="100">
        <v>32079.5199876234</v>
      </c>
      <c r="S10" s="100">
        <v>32079.5199876234</v>
      </c>
      <c r="T10" s="100">
        <v>32079.5199876234</v>
      </c>
      <c r="U10" s="100">
        <v>32079.5199876234</v>
      </c>
      <c r="V10" s="100">
        <v>32079.5199876234</v>
      </c>
      <c r="W10" s="100">
        <v>32079.5199876234</v>
      </c>
      <c r="X10" s="100">
        <v>32079.5199876234</v>
      </c>
      <c r="Y10" s="100">
        <v>32079.5199876234</v>
      </c>
      <c r="Z10" s="100">
        <v>32089.0595637078</v>
      </c>
      <c r="AA10" s="100">
        <v>32131.345047815299</v>
      </c>
      <c r="AB10" s="100">
        <v>32131.345047815299</v>
      </c>
      <c r="AC10" s="100">
        <v>32147.3488121302</v>
      </c>
      <c r="AD10" s="100">
        <v>32147.3488121302</v>
      </c>
      <c r="AE10" s="100">
        <v>32147.3488121302</v>
      </c>
      <c r="AF10" s="100">
        <v>32147.3488121302</v>
      </c>
      <c r="AG10" s="100">
        <v>32147.3488121302</v>
      </c>
      <c r="AH10" s="100">
        <v>32167.399461473498</v>
      </c>
      <c r="AI10" s="100">
        <v>32180.8563019457</v>
      </c>
      <c r="AJ10" s="100">
        <v>32195.320689607601</v>
      </c>
      <c r="AK10" s="1">
        <v>5.3999999999999999E-2</v>
      </c>
      <c r="AL10" s="99">
        <f t="shared" si="0"/>
        <v>1694.043645022485</v>
      </c>
      <c r="AM10" s="99">
        <f t="shared" si="0"/>
        <v>1695.7998344477826</v>
      </c>
      <c r="AN10" s="99">
        <f t="shared" si="0"/>
        <v>1700.1651815816238</v>
      </c>
      <c r="AO10" s="99">
        <f t="shared" si="0"/>
        <v>1714.3332304452856</v>
      </c>
      <c r="AP10" s="99">
        <f t="shared" si="0"/>
        <v>1720.1705303381634</v>
      </c>
      <c r="AQ10" s="99">
        <f t="shared" si="0"/>
        <v>1721.1605814891216</v>
      </c>
      <c r="AR10" s="99">
        <f t="shared" si="0"/>
        <v>1722.6950995419227</v>
      </c>
      <c r="AS10" s="99">
        <f t="shared" si="0"/>
        <v>1723.4391026136275</v>
      </c>
      <c r="AT10" s="99">
        <f t="shared" si="0"/>
        <v>1723.4391026136275</v>
      </c>
      <c r="AU10" s="99">
        <f t="shared" si="0"/>
        <v>1728.5946163168337</v>
      </c>
      <c r="AV10" s="99">
        <f t="shared" si="0"/>
        <v>1729.6227915007589</v>
      </c>
      <c r="AW10" s="99">
        <f t="shared" si="0"/>
        <v>1730.9290014954952</v>
      </c>
      <c r="AX10" s="99">
        <f t="shared" si="0"/>
        <v>1732.2940793316636</v>
      </c>
      <c r="AY10" s="99">
        <f t="shared" si="0"/>
        <v>1732.2940793316636</v>
      </c>
      <c r="AZ10" s="99">
        <f t="shared" si="0"/>
        <v>1732.2940793316636</v>
      </c>
      <c r="BA10" s="99">
        <f t="shared" si="0"/>
        <v>1732.2940793316636</v>
      </c>
      <c r="BB10" s="99">
        <f t="shared" si="1"/>
        <v>1732.2940793316636</v>
      </c>
      <c r="BC10" s="99">
        <f t="shared" si="1"/>
        <v>1732.2940793316636</v>
      </c>
      <c r="BD10" s="99">
        <f t="shared" si="1"/>
        <v>1732.2940793316636</v>
      </c>
      <c r="BE10" s="99">
        <f t="shared" si="1"/>
        <v>1732.2940793316636</v>
      </c>
      <c r="BF10" s="99">
        <f t="shared" si="1"/>
        <v>1732.8092164402212</v>
      </c>
      <c r="BG10" s="99">
        <f t="shared" si="1"/>
        <v>1735.0926325820262</v>
      </c>
      <c r="BH10" s="99">
        <f t="shared" si="1"/>
        <v>1735.0926325820262</v>
      </c>
      <c r="BI10" s="99">
        <f t="shared" si="1"/>
        <v>1735.9568358550307</v>
      </c>
      <c r="BJ10" s="99">
        <f t="shared" si="1"/>
        <v>1735.9568358550307</v>
      </c>
      <c r="BK10" s="99">
        <f t="shared" si="1"/>
        <v>1735.9568358550307</v>
      </c>
      <c r="BL10" s="99">
        <f t="shared" si="1"/>
        <v>1735.9568358550307</v>
      </c>
      <c r="BM10" s="99">
        <f t="shared" si="1"/>
        <v>1735.9568358550307</v>
      </c>
      <c r="BN10" s="99">
        <f t="shared" si="1"/>
        <v>1737.0395709195689</v>
      </c>
      <c r="BO10" s="99">
        <f t="shared" si="1"/>
        <v>1737.7662403050679</v>
      </c>
      <c r="BP10" s="99">
        <f t="shared" si="1"/>
        <v>1738.5473172388104</v>
      </c>
      <c r="BQ10" s="92">
        <f t="shared" si="6"/>
        <v>0.09</v>
      </c>
      <c r="BR10" s="51">
        <f t="shared" si="2"/>
        <v>152.46392805202365</v>
      </c>
      <c r="BS10" s="52">
        <f t="shared" si="2"/>
        <v>152.62198510030044</v>
      </c>
      <c r="BT10" s="52">
        <f t="shared" si="2"/>
        <v>153.01486634234612</v>
      </c>
      <c r="BU10" s="52">
        <f t="shared" si="2"/>
        <v>154.28999074007569</v>
      </c>
      <c r="BV10" s="52">
        <f t="shared" si="2"/>
        <v>154.81534773043469</v>
      </c>
      <c r="BW10" s="52">
        <f t="shared" si="2"/>
        <v>154.90445233402093</v>
      </c>
      <c r="BX10" s="52">
        <f t="shared" si="2"/>
        <v>155.04255895877304</v>
      </c>
      <c r="BY10" s="52">
        <f t="shared" si="2"/>
        <v>155.10951923522646</v>
      </c>
      <c r="BZ10" s="52">
        <f t="shared" si="2"/>
        <v>155.10951923522646</v>
      </c>
      <c r="CA10" s="52">
        <f t="shared" si="2"/>
        <v>155.57351546851504</v>
      </c>
      <c r="CB10" s="52">
        <f t="shared" si="2"/>
        <v>155.6660512350683</v>
      </c>
      <c r="CC10" s="52">
        <f t="shared" si="2"/>
        <v>155.78361013459457</v>
      </c>
      <c r="CD10" s="52">
        <f t="shared" si="2"/>
        <v>155.90646713984972</v>
      </c>
      <c r="CE10" s="52">
        <f t="shared" si="2"/>
        <v>155.90646713984972</v>
      </c>
      <c r="CF10" s="52">
        <f t="shared" si="2"/>
        <v>155.90646713984972</v>
      </c>
      <c r="CG10" s="52">
        <f t="shared" si="2"/>
        <v>155.90646713984972</v>
      </c>
      <c r="CH10" s="52">
        <f t="shared" si="3"/>
        <v>155.90646713984972</v>
      </c>
      <c r="CI10" s="52">
        <f t="shared" si="3"/>
        <v>155.90646713984972</v>
      </c>
      <c r="CJ10" s="52">
        <f t="shared" si="3"/>
        <v>155.90646713984972</v>
      </c>
      <c r="CK10" s="52">
        <f t="shared" si="3"/>
        <v>155.90646713984972</v>
      </c>
      <c r="CL10" s="52">
        <f t="shared" si="3"/>
        <v>155.95282947961991</v>
      </c>
      <c r="CM10" s="52">
        <f t="shared" si="3"/>
        <v>156.15833693238235</v>
      </c>
      <c r="CN10" s="52">
        <f t="shared" si="3"/>
        <v>156.15833693238235</v>
      </c>
      <c r="CO10" s="52">
        <f t="shared" si="3"/>
        <v>156.23611522695276</v>
      </c>
      <c r="CP10" s="52">
        <f t="shared" si="3"/>
        <v>156.23611522695276</v>
      </c>
      <c r="CQ10" s="52">
        <f t="shared" si="3"/>
        <v>156.23611522695276</v>
      </c>
      <c r="CR10" s="52">
        <f t="shared" si="3"/>
        <v>156.23611522695276</v>
      </c>
      <c r="CS10" s="52">
        <f t="shared" si="3"/>
        <v>156.23611522695276</v>
      </c>
      <c r="CT10" s="52">
        <f t="shared" si="3"/>
        <v>156.33356138276119</v>
      </c>
      <c r="CU10" s="52">
        <f t="shared" si="3"/>
        <v>156.39896162745609</v>
      </c>
      <c r="CV10" s="65">
        <f t="shared" si="3"/>
        <v>156.46925855149291</v>
      </c>
      <c r="CW10" s="88">
        <f t="shared" si="4"/>
        <v>1846.5075730745086</v>
      </c>
      <c r="CX10" s="89">
        <f t="shared" si="4"/>
        <v>1848.421819548083</v>
      </c>
      <c r="CY10" s="89">
        <f t="shared" si="4"/>
        <v>1853.1800479239698</v>
      </c>
      <c r="CZ10" s="89">
        <f t="shared" si="4"/>
        <v>1868.6232211853612</v>
      </c>
      <c r="DA10" s="89">
        <f t="shared" si="4"/>
        <v>1874.9858780685981</v>
      </c>
      <c r="DB10" s="89">
        <f t="shared" si="4"/>
        <v>1876.0650338231426</v>
      </c>
      <c r="DC10" s="89">
        <f t="shared" si="4"/>
        <v>1877.7376585006957</v>
      </c>
      <c r="DD10" s="89">
        <f t="shared" si="4"/>
        <v>1878.5486218488541</v>
      </c>
      <c r="DE10" s="89">
        <f t="shared" si="4"/>
        <v>1878.5486218488541</v>
      </c>
      <c r="DF10" s="89">
        <f t="shared" si="4"/>
        <v>1884.1681317853488</v>
      </c>
      <c r="DG10" s="89">
        <f t="shared" si="4"/>
        <v>1885.2888427358273</v>
      </c>
      <c r="DH10" s="89">
        <f t="shared" si="4"/>
        <v>1886.7126116300897</v>
      </c>
      <c r="DI10" s="89">
        <f t="shared" si="4"/>
        <v>1888.2005464715135</v>
      </c>
      <c r="DJ10" s="89">
        <f t="shared" si="4"/>
        <v>1888.2005464715135</v>
      </c>
      <c r="DK10" s="89">
        <f t="shared" si="4"/>
        <v>1888.2005464715135</v>
      </c>
      <c r="DL10" s="89">
        <f t="shared" si="4"/>
        <v>1888.2005464715135</v>
      </c>
      <c r="DM10" s="89">
        <f t="shared" si="5"/>
        <v>1888.2005464715135</v>
      </c>
      <c r="DN10" s="89">
        <f t="shared" si="5"/>
        <v>1888.2005464715135</v>
      </c>
      <c r="DO10" s="89">
        <f t="shared" si="5"/>
        <v>1888.2005464715135</v>
      </c>
      <c r="DP10" s="89">
        <f t="shared" si="5"/>
        <v>1888.2005464715135</v>
      </c>
      <c r="DQ10" s="89">
        <f t="shared" si="5"/>
        <v>1888.7620459198411</v>
      </c>
      <c r="DR10" s="89">
        <f t="shared" si="5"/>
        <v>1891.2509695144086</v>
      </c>
      <c r="DS10" s="89">
        <f t="shared" si="5"/>
        <v>1891.2509695144086</v>
      </c>
      <c r="DT10" s="89">
        <f t="shared" si="5"/>
        <v>1892.1929510819834</v>
      </c>
      <c r="DU10" s="89">
        <f t="shared" si="5"/>
        <v>1892.1929510819834</v>
      </c>
      <c r="DV10" s="89">
        <f t="shared" si="5"/>
        <v>1892.1929510819834</v>
      </c>
      <c r="DW10" s="89">
        <f t="shared" si="5"/>
        <v>1892.1929510819834</v>
      </c>
      <c r="DX10" s="89">
        <f t="shared" si="5"/>
        <v>1892.1929510819834</v>
      </c>
      <c r="DY10" s="89">
        <f t="shared" si="5"/>
        <v>1893.3731323023301</v>
      </c>
      <c r="DZ10" s="89">
        <f t="shared" si="5"/>
        <v>1894.165201932524</v>
      </c>
      <c r="EA10" s="89">
        <f t="shared" si="5"/>
        <v>1895.0165757903032</v>
      </c>
    </row>
    <row r="11" spans="1:132" x14ac:dyDescent="0.25">
      <c r="A11" s="1" t="s">
        <v>146</v>
      </c>
      <c r="B11" s="1" t="s">
        <v>178</v>
      </c>
      <c r="C11" s="1" t="s">
        <v>153</v>
      </c>
      <c r="D11" s="1" t="s">
        <v>153</v>
      </c>
      <c r="E11" s="1" t="s">
        <v>151</v>
      </c>
      <c r="F11" s="101">
        <v>10389.5085580577</v>
      </c>
      <c r="G11" s="100">
        <v>10603.8277341255</v>
      </c>
      <c r="H11" s="100">
        <v>10603.8277341255</v>
      </c>
      <c r="I11" s="100">
        <v>10603.8277341255</v>
      </c>
      <c r="J11" s="100">
        <v>10603.8277341255</v>
      </c>
      <c r="K11" s="100">
        <v>10603.8277341255</v>
      </c>
      <c r="L11" s="100">
        <v>10652.7087978442</v>
      </c>
      <c r="M11" s="100">
        <v>10652.7087978442</v>
      </c>
      <c r="N11" s="100">
        <v>10652.7087978442</v>
      </c>
      <c r="O11" s="100">
        <v>10652.7087978442</v>
      </c>
      <c r="P11" s="100">
        <v>10652.7087978442</v>
      </c>
      <c r="Q11" s="100">
        <v>10652.7087978442</v>
      </c>
      <c r="R11" s="100">
        <v>10652.7087978442</v>
      </c>
      <c r="S11" s="100">
        <v>10652.7087978442</v>
      </c>
      <c r="T11" s="100">
        <v>10652.7087978442</v>
      </c>
      <c r="U11" s="100">
        <v>10652.7087978442</v>
      </c>
      <c r="V11" s="100">
        <v>10652.7087978442</v>
      </c>
      <c r="W11" s="100">
        <v>10652.7087978442</v>
      </c>
      <c r="X11" s="100">
        <v>10652.7087978442</v>
      </c>
      <c r="Y11" s="100">
        <v>10692.650654025399</v>
      </c>
      <c r="Z11" s="100">
        <v>10692.650654025399</v>
      </c>
      <c r="AA11" s="100">
        <v>10692.650654025399</v>
      </c>
      <c r="AB11" s="100">
        <v>10733.348854518699</v>
      </c>
      <c r="AC11" s="100">
        <v>10733.348854518699</v>
      </c>
      <c r="AD11" s="100">
        <v>10733.348854518699</v>
      </c>
      <c r="AE11" s="100">
        <v>10733.348854518699</v>
      </c>
      <c r="AF11" s="100">
        <v>10733.348854518699</v>
      </c>
      <c r="AG11" s="100">
        <v>10733.348854518699</v>
      </c>
      <c r="AH11" s="100">
        <v>10750.3297050735</v>
      </c>
      <c r="AI11" s="100">
        <v>10750.3297050735</v>
      </c>
      <c r="AJ11" s="100">
        <v>10750.3297050735</v>
      </c>
      <c r="AK11" s="1">
        <v>8.0299999999999996E-2</v>
      </c>
      <c r="AL11" s="99">
        <f t="shared" si="0"/>
        <v>834.27753721203328</v>
      </c>
      <c r="AM11" s="99">
        <f t="shared" si="0"/>
        <v>851.48736705027761</v>
      </c>
      <c r="AN11" s="99">
        <f t="shared" si="0"/>
        <v>851.48736705027761</v>
      </c>
      <c r="AO11" s="99">
        <f t="shared" si="0"/>
        <v>851.48736705027761</v>
      </c>
      <c r="AP11" s="99">
        <f t="shared" si="0"/>
        <v>851.48736705027761</v>
      </c>
      <c r="AQ11" s="99">
        <f t="shared" si="0"/>
        <v>851.48736705027761</v>
      </c>
      <c r="AR11" s="99">
        <f t="shared" si="0"/>
        <v>855.4125164668892</v>
      </c>
      <c r="AS11" s="99">
        <f t="shared" si="0"/>
        <v>855.4125164668892</v>
      </c>
      <c r="AT11" s="99">
        <f t="shared" si="0"/>
        <v>855.4125164668892</v>
      </c>
      <c r="AU11" s="99">
        <f t="shared" si="0"/>
        <v>855.4125164668892</v>
      </c>
      <c r="AV11" s="99">
        <f t="shared" si="0"/>
        <v>855.4125164668892</v>
      </c>
      <c r="AW11" s="99">
        <f t="shared" si="0"/>
        <v>855.4125164668892</v>
      </c>
      <c r="AX11" s="99">
        <f t="shared" si="0"/>
        <v>855.4125164668892</v>
      </c>
      <c r="AY11" s="99">
        <f t="shared" si="0"/>
        <v>855.4125164668892</v>
      </c>
      <c r="AZ11" s="99">
        <f t="shared" si="0"/>
        <v>855.4125164668892</v>
      </c>
      <c r="BA11" s="99">
        <f t="shared" si="0"/>
        <v>855.4125164668892</v>
      </c>
      <c r="BB11" s="99">
        <f t="shared" si="1"/>
        <v>855.4125164668892</v>
      </c>
      <c r="BC11" s="99">
        <f t="shared" si="1"/>
        <v>855.4125164668892</v>
      </c>
      <c r="BD11" s="99">
        <f t="shared" si="1"/>
        <v>855.4125164668892</v>
      </c>
      <c r="BE11" s="99">
        <f t="shared" si="1"/>
        <v>858.61984751823957</v>
      </c>
      <c r="BF11" s="99">
        <f t="shared" si="1"/>
        <v>858.61984751823957</v>
      </c>
      <c r="BG11" s="99">
        <f t="shared" si="1"/>
        <v>858.61984751823957</v>
      </c>
      <c r="BH11" s="99">
        <f t="shared" si="1"/>
        <v>861.88791301785147</v>
      </c>
      <c r="BI11" s="99">
        <f t="shared" si="1"/>
        <v>861.88791301785147</v>
      </c>
      <c r="BJ11" s="99">
        <f t="shared" si="1"/>
        <v>861.88791301785147</v>
      </c>
      <c r="BK11" s="99">
        <f t="shared" si="1"/>
        <v>861.88791301785147</v>
      </c>
      <c r="BL11" s="99">
        <f t="shared" si="1"/>
        <v>861.88791301785147</v>
      </c>
      <c r="BM11" s="99">
        <f t="shared" si="1"/>
        <v>861.88791301785147</v>
      </c>
      <c r="BN11" s="99">
        <f t="shared" si="1"/>
        <v>863.25147531740197</v>
      </c>
      <c r="BO11" s="99">
        <f t="shared" si="1"/>
        <v>863.25147531740197</v>
      </c>
      <c r="BP11" s="99">
        <f t="shared" si="1"/>
        <v>863.25147531740197</v>
      </c>
      <c r="BQ11" s="92">
        <f t="shared" si="6"/>
        <v>0.09</v>
      </c>
      <c r="BR11" s="51">
        <f t="shared" si="2"/>
        <v>75.084978349082988</v>
      </c>
      <c r="BS11" s="52">
        <f t="shared" si="2"/>
        <v>76.633863034524978</v>
      </c>
      <c r="BT11" s="52">
        <f t="shared" si="2"/>
        <v>76.633863034524978</v>
      </c>
      <c r="BU11" s="52">
        <f t="shared" si="2"/>
        <v>76.633863034524978</v>
      </c>
      <c r="BV11" s="52">
        <f t="shared" si="2"/>
        <v>76.633863034524978</v>
      </c>
      <c r="BW11" s="52">
        <f t="shared" si="2"/>
        <v>76.633863034524978</v>
      </c>
      <c r="BX11" s="52">
        <f t="shared" si="2"/>
        <v>76.987126482020031</v>
      </c>
      <c r="BY11" s="52">
        <f t="shared" si="2"/>
        <v>76.987126482020031</v>
      </c>
      <c r="BZ11" s="52">
        <f t="shared" si="2"/>
        <v>76.987126482020031</v>
      </c>
      <c r="CA11" s="52">
        <f t="shared" si="2"/>
        <v>76.987126482020031</v>
      </c>
      <c r="CB11" s="52">
        <f t="shared" si="2"/>
        <v>76.987126482020031</v>
      </c>
      <c r="CC11" s="52">
        <f t="shared" si="2"/>
        <v>76.987126482020031</v>
      </c>
      <c r="CD11" s="52">
        <f t="shared" si="2"/>
        <v>76.987126482020031</v>
      </c>
      <c r="CE11" s="52">
        <f t="shared" si="2"/>
        <v>76.987126482020031</v>
      </c>
      <c r="CF11" s="52">
        <f t="shared" si="2"/>
        <v>76.987126482020031</v>
      </c>
      <c r="CG11" s="52">
        <f t="shared" si="2"/>
        <v>76.987126482020031</v>
      </c>
      <c r="CH11" s="52">
        <f t="shared" si="3"/>
        <v>76.987126482020031</v>
      </c>
      <c r="CI11" s="52">
        <f t="shared" si="3"/>
        <v>76.987126482020031</v>
      </c>
      <c r="CJ11" s="52">
        <f t="shared" si="3"/>
        <v>76.987126482020031</v>
      </c>
      <c r="CK11" s="52">
        <f t="shared" si="3"/>
        <v>77.275786276641554</v>
      </c>
      <c r="CL11" s="52">
        <f t="shared" si="3"/>
        <v>77.275786276641554</v>
      </c>
      <c r="CM11" s="52">
        <f t="shared" si="3"/>
        <v>77.275786276641554</v>
      </c>
      <c r="CN11" s="52">
        <f t="shared" si="3"/>
        <v>77.569912171606632</v>
      </c>
      <c r="CO11" s="52">
        <f t="shared" si="3"/>
        <v>77.569912171606632</v>
      </c>
      <c r="CP11" s="52">
        <f t="shared" si="3"/>
        <v>77.569912171606632</v>
      </c>
      <c r="CQ11" s="52">
        <f t="shared" si="3"/>
        <v>77.569912171606632</v>
      </c>
      <c r="CR11" s="52">
        <f t="shared" si="3"/>
        <v>77.569912171606632</v>
      </c>
      <c r="CS11" s="52">
        <f t="shared" si="3"/>
        <v>77.569912171606632</v>
      </c>
      <c r="CT11" s="52">
        <f t="shared" si="3"/>
        <v>77.692632778566178</v>
      </c>
      <c r="CU11" s="52">
        <f t="shared" si="3"/>
        <v>77.692632778566178</v>
      </c>
      <c r="CV11" s="65">
        <f t="shared" si="3"/>
        <v>77.692632778566178</v>
      </c>
      <c r="CW11" s="88">
        <f t="shared" si="4"/>
        <v>909.36251556111631</v>
      </c>
      <c r="CX11" s="89">
        <f t="shared" si="4"/>
        <v>928.12123008480262</v>
      </c>
      <c r="CY11" s="89">
        <f t="shared" si="4"/>
        <v>928.12123008480262</v>
      </c>
      <c r="CZ11" s="89">
        <f t="shared" si="4"/>
        <v>928.12123008480262</v>
      </c>
      <c r="DA11" s="89">
        <f t="shared" si="4"/>
        <v>928.12123008480262</v>
      </c>
      <c r="DB11" s="89">
        <f t="shared" si="4"/>
        <v>928.12123008480262</v>
      </c>
      <c r="DC11" s="89">
        <f t="shared" si="4"/>
        <v>932.39964294890922</v>
      </c>
      <c r="DD11" s="89">
        <f t="shared" si="4"/>
        <v>932.39964294890922</v>
      </c>
      <c r="DE11" s="89">
        <f t="shared" si="4"/>
        <v>932.39964294890922</v>
      </c>
      <c r="DF11" s="89">
        <f t="shared" si="4"/>
        <v>932.39964294890922</v>
      </c>
      <c r="DG11" s="89">
        <f t="shared" si="4"/>
        <v>932.39964294890922</v>
      </c>
      <c r="DH11" s="89">
        <f t="shared" si="4"/>
        <v>932.39964294890922</v>
      </c>
      <c r="DI11" s="89">
        <f t="shared" si="4"/>
        <v>932.39964294890922</v>
      </c>
      <c r="DJ11" s="89">
        <f t="shared" si="4"/>
        <v>932.39964294890922</v>
      </c>
      <c r="DK11" s="89">
        <f t="shared" si="4"/>
        <v>932.39964294890922</v>
      </c>
      <c r="DL11" s="89">
        <f t="shared" si="4"/>
        <v>932.39964294890922</v>
      </c>
      <c r="DM11" s="89">
        <f t="shared" si="5"/>
        <v>932.39964294890922</v>
      </c>
      <c r="DN11" s="89">
        <f t="shared" si="5"/>
        <v>932.39964294890922</v>
      </c>
      <c r="DO11" s="89">
        <f t="shared" si="5"/>
        <v>932.39964294890922</v>
      </c>
      <c r="DP11" s="89">
        <f t="shared" si="5"/>
        <v>935.89563379488118</v>
      </c>
      <c r="DQ11" s="89">
        <f t="shared" si="5"/>
        <v>935.89563379488118</v>
      </c>
      <c r="DR11" s="89">
        <f t="shared" si="5"/>
        <v>935.89563379488118</v>
      </c>
      <c r="DS11" s="89">
        <f t="shared" si="5"/>
        <v>939.45782518945816</v>
      </c>
      <c r="DT11" s="89">
        <f t="shared" si="5"/>
        <v>939.45782518945816</v>
      </c>
      <c r="DU11" s="89">
        <f t="shared" si="5"/>
        <v>939.45782518945816</v>
      </c>
      <c r="DV11" s="89">
        <f t="shared" si="5"/>
        <v>939.45782518945816</v>
      </c>
      <c r="DW11" s="89">
        <f t="shared" si="5"/>
        <v>939.45782518945816</v>
      </c>
      <c r="DX11" s="89">
        <f t="shared" si="5"/>
        <v>939.45782518945816</v>
      </c>
      <c r="DY11" s="89">
        <f t="shared" si="5"/>
        <v>940.9441080959682</v>
      </c>
      <c r="DZ11" s="89">
        <f t="shared" si="5"/>
        <v>940.9441080959682</v>
      </c>
      <c r="EA11" s="89">
        <f t="shared" si="5"/>
        <v>940.9441080959682</v>
      </c>
    </row>
    <row r="12" spans="1:132" x14ac:dyDescent="0.25">
      <c r="A12" s="1"/>
      <c r="B12" s="1"/>
      <c r="C12" s="1"/>
      <c r="D12" s="1"/>
      <c r="E12" s="1"/>
      <c r="F12" s="101"/>
      <c r="G12" s="100"/>
      <c r="H12" s="100"/>
      <c r="I12" s="100"/>
      <c r="J12" s="100"/>
      <c r="K12" s="100"/>
      <c r="L12" s="100"/>
      <c r="M12" s="100"/>
      <c r="N12" s="100"/>
      <c r="O12" s="100"/>
      <c r="P12" s="100"/>
      <c r="Q12" s="100"/>
      <c r="R12" s="100"/>
      <c r="S12" s="100"/>
      <c r="T12" s="100"/>
      <c r="U12" s="100"/>
      <c r="V12" s="100"/>
      <c r="W12" s="100"/>
      <c r="X12" s="100"/>
      <c r="Y12" s="100"/>
      <c r="Z12" s="100"/>
      <c r="AA12" s="100"/>
      <c r="AB12" s="100"/>
      <c r="AC12" s="100"/>
      <c r="AD12" s="100"/>
      <c r="AE12" s="100"/>
      <c r="AF12" s="100"/>
      <c r="AG12" s="100"/>
      <c r="AH12" s="100"/>
      <c r="AI12" s="100"/>
      <c r="AJ12" s="100"/>
      <c r="AK12" s="1">
        <v>8.0299999999999996E-2</v>
      </c>
      <c r="AL12" s="99">
        <f t="shared" si="0"/>
        <v>0</v>
      </c>
      <c r="AM12" s="99">
        <f t="shared" si="0"/>
        <v>0</v>
      </c>
      <c r="AN12" s="99">
        <f t="shared" si="0"/>
        <v>0</v>
      </c>
      <c r="AO12" s="99">
        <f t="shared" si="0"/>
        <v>0</v>
      </c>
      <c r="AP12" s="99">
        <f t="shared" si="0"/>
        <v>0</v>
      </c>
      <c r="AQ12" s="99">
        <f t="shared" si="0"/>
        <v>0</v>
      </c>
      <c r="AR12" s="99">
        <f t="shared" si="0"/>
        <v>0</v>
      </c>
      <c r="AS12" s="99">
        <f t="shared" si="0"/>
        <v>0</v>
      </c>
      <c r="AT12" s="99">
        <f t="shared" si="0"/>
        <v>0</v>
      </c>
      <c r="AU12" s="99">
        <f t="shared" si="0"/>
        <v>0</v>
      </c>
      <c r="AV12" s="99">
        <f t="shared" si="0"/>
        <v>0</v>
      </c>
      <c r="AW12" s="99">
        <f t="shared" si="0"/>
        <v>0</v>
      </c>
      <c r="AX12" s="99">
        <f t="shared" si="0"/>
        <v>0</v>
      </c>
      <c r="AY12" s="99">
        <f t="shared" si="0"/>
        <v>0</v>
      </c>
      <c r="AZ12" s="99">
        <f t="shared" si="0"/>
        <v>0</v>
      </c>
      <c r="BA12" s="99">
        <f t="shared" si="0"/>
        <v>0</v>
      </c>
      <c r="BB12" s="99">
        <f t="shared" si="1"/>
        <v>0</v>
      </c>
      <c r="BC12" s="99">
        <f t="shared" si="1"/>
        <v>0</v>
      </c>
      <c r="BD12" s="99">
        <f t="shared" si="1"/>
        <v>0</v>
      </c>
      <c r="BE12" s="99">
        <f t="shared" si="1"/>
        <v>0</v>
      </c>
      <c r="BF12" s="99">
        <f t="shared" si="1"/>
        <v>0</v>
      </c>
      <c r="BG12" s="99">
        <f t="shared" si="1"/>
        <v>0</v>
      </c>
      <c r="BH12" s="99">
        <f t="shared" si="1"/>
        <v>0</v>
      </c>
      <c r="BI12" s="99">
        <f t="shared" si="1"/>
        <v>0</v>
      </c>
      <c r="BJ12" s="99">
        <f t="shared" si="1"/>
        <v>0</v>
      </c>
      <c r="BK12" s="99">
        <f t="shared" si="1"/>
        <v>0</v>
      </c>
      <c r="BL12" s="99">
        <f t="shared" si="1"/>
        <v>0</v>
      </c>
      <c r="BM12" s="99">
        <f t="shared" si="1"/>
        <v>0</v>
      </c>
      <c r="BN12" s="99">
        <f t="shared" si="1"/>
        <v>0</v>
      </c>
      <c r="BO12" s="99">
        <f t="shared" si="1"/>
        <v>0</v>
      </c>
      <c r="BP12" s="99">
        <f t="shared" si="1"/>
        <v>0</v>
      </c>
      <c r="BQ12" s="92">
        <f t="shared" si="6"/>
        <v>0</v>
      </c>
      <c r="BR12" s="51">
        <f t="shared" si="2"/>
        <v>0</v>
      </c>
      <c r="BS12" s="52">
        <f t="shared" si="2"/>
        <v>0</v>
      </c>
      <c r="BT12" s="52">
        <f t="shared" si="2"/>
        <v>0</v>
      </c>
      <c r="BU12" s="52">
        <f t="shared" si="2"/>
        <v>0</v>
      </c>
      <c r="BV12" s="52">
        <f t="shared" si="2"/>
        <v>0</v>
      </c>
      <c r="BW12" s="52">
        <f t="shared" si="2"/>
        <v>0</v>
      </c>
      <c r="BX12" s="52">
        <f t="shared" si="2"/>
        <v>0</v>
      </c>
      <c r="BY12" s="52">
        <f t="shared" si="2"/>
        <v>0</v>
      </c>
      <c r="BZ12" s="52">
        <f t="shared" si="2"/>
        <v>0</v>
      </c>
      <c r="CA12" s="52">
        <f t="shared" si="2"/>
        <v>0</v>
      </c>
      <c r="CB12" s="52">
        <f t="shared" si="2"/>
        <v>0</v>
      </c>
      <c r="CC12" s="52">
        <f t="shared" si="2"/>
        <v>0</v>
      </c>
      <c r="CD12" s="52">
        <f t="shared" si="2"/>
        <v>0</v>
      </c>
      <c r="CE12" s="52">
        <f t="shared" si="2"/>
        <v>0</v>
      </c>
      <c r="CF12" s="52">
        <f t="shared" si="2"/>
        <v>0</v>
      </c>
      <c r="CG12" s="52">
        <f t="shared" si="2"/>
        <v>0</v>
      </c>
      <c r="CH12" s="52">
        <f t="shared" si="3"/>
        <v>0</v>
      </c>
      <c r="CI12" s="52">
        <f t="shared" si="3"/>
        <v>0</v>
      </c>
      <c r="CJ12" s="52">
        <f t="shared" si="3"/>
        <v>0</v>
      </c>
      <c r="CK12" s="52">
        <f t="shared" si="3"/>
        <v>0</v>
      </c>
      <c r="CL12" s="52">
        <f t="shared" si="3"/>
        <v>0</v>
      </c>
      <c r="CM12" s="52">
        <f t="shared" si="3"/>
        <v>0</v>
      </c>
      <c r="CN12" s="52">
        <f t="shared" si="3"/>
        <v>0</v>
      </c>
      <c r="CO12" s="52">
        <f t="shared" si="3"/>
        <v>0</v>
      </c>
      <c r="CP12" s="52">
        <f t="shared" si="3"/>
        <v>0</v>
      </c>
      <c r="CQ12" s="52">
        <f t="shared" si="3"/>
        <v>0</v>
      </c>
      <c r="CR12" s="52">
        <f t="shared" si="3"/>
        <v>0</v>
      </c>
      <c r="CS12" s="52">
        <f t="shared" si="3"/>
        <v>0</v>
      </c>
      <c r="CT12" s="52">
        <f t="shared" si="3"/>
        <v>0</v>
      </c>
      <c r="CU12" s="52">
        <f t="shared" si="3"/>
        <v>0</v>
      </c>
      <c r="CV12" s="65">
        <f t="shared" si="3"/>
        <v>0</v>
      </c>
      <c r="CW12" s="88">
        <f t="shared" si="4"/>
        <v>0</v>
      </c>
      <c r="CX12" s="89">
        <f t="shared" si="4"/>
        <v>0</v>
      </c>
      <c r="CY12" s="89">
        <f t="shared" si="4"/>
        <v>0</v>
      </c>
      <c r="CZ12" s="89">
        <f t="shared" si="4"/>
        <v>0</v>
      </c>
      <c r="DA12" s="89">
        <f t="shared" si="4"/>
        <v>0</v>
      </c>
      <c r="DB12" s="89">
        <f t="shared" si="4"/>
        <v>0</v>
      </c>
      <c r="DC12" s="89">
        <f t="shared" si="4"/>
        <v>0</v>
      </c>
      <c r="DD12" s="89">
        <f t="shared" si="4"/>
        <v>0</v>
      </c>
      <c r="DE12" s="89">
        <f t="shared" si="4"/>
        <v>0</v>
      </c>
      <c r="DF12" s="89">
        <f t="shared" si="4"/>
        <v>0</v>
      </c>
      <c r="DG12" s="89">
        <f t="shared" si="4"/>
        <v>0</v>
      </c>
      <c r="DH12" s="89">
        <f t="shared" si="4"/>
        <v>0</v>
      </c>
      <c r="DI12" s="89">
        <f t="shared" si="4"/>
        <v>0</v>
      </c>
      <c r="DJ12" s="89">
        <f t="shared" si="4"/>
        <v>0</v>
      </c>
      <c r="DK12" s="89">
        <f t="shared" si="4"/>
        <v>0</v>
      </c>
      <c r="DL12" s="89">
        <f t="shared" si="4"/>
        <v>0</v>
      </c>
      <c r="DM12" s="89">
        <f t="shared" si="5"/>
        <v>0</v>
      </c>
      <c r="DN12" s="89">
        <f t="shared" si="5"/>
        <v>0</v>
      </c>
      <c r="DO12" s="89">
        <f t="shared" si="5"/>
        <v>0</v>
      </c>
      <c r="DP12" s="89">
        <f t="shared" si="5"/>
        <v>0</v>
      </c>
      <c r="DQ12" s="89">
        <f t="shared" si="5"/>
        <v>0</v>
      </c>
      <c r="DR12" s="89">
        <f t="shared" si="5"/>
        <v>0</v>
      </c>
      <c r="DS12" s="89">
        <f t="shared" si="5"/>
        <v>0</v>
      </c>
      <c r="DT12" s="89">
        <f t="shared" si="5"/>
        <v>0</v>
      </c>
      <c r="DU12" s="89">
        <f t="shared" si="5"/>
        <v>0</v>
      </c>
      <c r="DV12" s="89">
        <f t="shared" si="5"/>
        <v>0</v>
      </c>
      <c r="DW12" s="89">
        <f t="shared" si="5"/>
        <v>0</v>
      </c>
      <c r="DX12" s="89">
        <f t="shared" si="5"/>
        <v>0</v>
      </c>
      <c r="DY12" s="89">
        <f t="shared" si="5"/>
        <v>0</v>
      </c>
      <c r="DZ12" s="89">
        <f t="shared" si="5"/>
        <v>0</v>
      </c>
      <c r="EA12" s="89">
        <f t="shared" si="5"/>
        <v>0</v>
      </c>
    </row>
    <row r="13" spans="1:132" x14ac:dyDescent="0.25">
      <c r="A13" s="1"/>
      <c r="B13" s="1"/>
      <c r="C13" s="1"/>
      <c r="D13" s="1"/>
      <c r="E13" s="1"/>
      <c r="F13" s="101"/>
      <c r="G13" s="100"/>
      <c r="H13" s="100"/>
      <c r="I13" s="100"/>
      <c r="J13" s="100"/>
      <c r="K13" s="100"/>
      <c r="L13" s="100"/>
      <c r="M13" s="100"/>
      <c r="N13" s="100"/>
      <c r="O13" s="100"/>
      <c r="P13" s="100"/>
      <c r="Q13" s="100"/>
      <c r="R13" s="100"/>
      <c r="S13" s="100"/>
      <c r="T13" s="100"/>
      <c r="U13" s="100"/>
      <c r="V13" s="100"/>
      <c r="W13" s="100"/>
      <c r="X13" s="100"/>
      <c r="Y13" s="100"/>
      <c r="Z13" s="100"/>
      <c r="AA13" s="100"/>
      <c r="AB13" s="100"/>
      <c r="AC13" s="100"/>
      <c r="AD13" s="100"/>
      <c r="AE13" s="100"/>
      <c r="AF13" s="100"/>
      <c r="AG13" s="100"/>
      <c r="AH13" s="100"/>
      <c r="AI13" s="100"/>
      <c r="AJ13" s="100"/>
      <c r="AK13" s="1"/>
      <c r="AL13" s="99">
        <f t="shared" si="0"/>
        <v>0</v>
      </c>
      <c r="AM13" s="99">
        <f t="shared" si="0"/>
        <v>0</v>
      </c>
      <c r="AN13" s="99">
        <f t="shared" si="0"/>
        <v>0</v>
      </c>
      <c r="AO13" s="99">
        <f t="shared" si="0"/>
        <v>0</v>
      </c>
      <c r="AP13" s="99">
        <f t="shared" si="0"/>
        <v>0</v>
      </c>
      <c r="AQ13" s="99">
        <f t="shared" si="0"/>
        <v>0</v>
      </c>
      <c r="AR13" s="99">
        <f t="shared" si="0"/>
        <v>0</v>
      </c>
      <c r="AS13" s="99">
        <f t="shared" si="0"/>
        <v>0</v>
      </c>
      <c r="AT13" s="99">
        <f t="shared" si="0"/>
        <v>0</v>
      </c>
      <c r="AU13" s="99">
        <f t="shared" si="0"/>
        <v>0</v>
      </c>
      <c r="AV13" s="99">
        <f t="shared" si="0"/>
        <v>0</v>
      </c>
      <c r="AW13" s="99">
        <f t="shared" si="0"/>
        <v>0</v>
      </c>
      <c r="AX13" s="99">
        <f t="shared" si="0"/>
        <v>0</v>
      </c>
      <c r="AY13" s="99">
        <f t="shared" si="0"/>
        <v>0</v>
      </c>
      <c r="AZ13" s="99">
        <f t="shared" si="0"/>
        <v>0</v>
      </c>
      <c r="BA13" s="99">
        <f t="shared" si="0"/>
        <v>0</v>
      </c>
      <c r="BB13" s="99">
        <f t="shared" si="1"/>
        <v>0</v>
      </c>
      <c r="BC13" s="99">
        <f t="shared" si="1"/>
        <v>0</v>
      </c>
      <c r="BD13" s="99">
        <f t="shared" si="1"/>
        <v>0</v>
      </c>
      <c r="BE13" s="99">
        <f t="shared" si="1"/>
        <v>0</v>
      </c>
      <c r="BF13" s="99">
        <f t="shared" si="1"/>
        <v>0</v>
      </c>
      <c r="BG13" s="99">
        <f t="shared" si="1"/>
        <v>0</v>
      </c>
      <c r="BH13" s="99">
        <f t="shared" si="1"/>
        <v>0</v>
      </c>
      <c r="BI13" s="99">
        <f t="shared" si="1"/>
        <v>0</v>
      </c>
      <c r="BJ13" s="99">
        <f t="shared" si="1"/>
        <v>0</v>
      </c>
      <c r="BK13" s="99">
        <f t="shared" si="1"/>
        <v>0</v>
      </c>
      <c r="BL13" s="99">
        <f t="shared" si="1"/>
        <v>0</v>
      </c>
      <c r="BM13" s="99">
        <f t="shared" si="1"/>
        <v>0</v>
      </c>
      <c r="BN13" s="99">
        <f t="shared" si="1"/>
        <v>0</v>
      </c>
      <c r="BO13" s="99">
        <f t="shared" si="1"/>
        <v>0</v>
      </c>
      <c r="BP13" s="99">
        <f t="shared" si="1"/>
        <v>0</v>
      </c>
      <c r="BQ13" s="92">
        <f t="shared" si="6"/>
        <v>0</v>
      </c>
      <c r="BR13" s="51">
        <f t="shared" si="2"/>
        <v>0</v>
      </c>
      <c r="BS13" s="52">
        <f t="shared" si="2"/>
        <v>0</v>
      </c>
      <c r="BT13" s="52">
        <f t="shared" si="2"/>
        <v>0</v>
      </c>
      <c r="BU13" s="52">
        <f t="shared" si="2"/>
        <v>0</v>
      </c>
      <c r="BV13" s="52">
        <f t="shared" si="2"/>
        <v>0</v>
      </c>
      <c r="BW13" s="52">
        <f t="shared" si="2"/>
        <v>0</v>
      </c>
      <c r="BX13" s="52">
        <f t="shared" si="2"/>
        <v>0</v>
      </c>
      <c r="BY13" s="52">
        <f t="shared" si="2"/>
        <v>0</v>
      </c>
      <c r="BZ13" s="52">
        <f t="shared" si="2"/>
        <v>0</v>
      </c>
      <c r="CA13" s="52">
        <f t="shared" si="2"/>
        <v>0</v>
      </c>
      <c r="CB13" s="52">
        <f t="shared" si="2"/>
        <v>0</v>
      </c>
      <c r="CC13" s="52">
        <f t="shared" si="2"/>
        <v>0</v>
      </c>
      <c r="CD13" s="52">
        <f t="shared" si="2"/>
        <v>0</v>
      </c>
      <c r="CE13" s="52">
        <f t="shared" si="2"/>
        <v>0</v>
      </c>
      <c r="CF13" s="52">
        <f t="shared" si="2"/>
        <v>0</v>
      </c>
      <c r="CG13" s="52">
        <f t="shared" si="2"/>
        <v>0</v>
      </c>
      <c r="CH13" s="52">
        <f t="shared" si="3"/>
        <v>0</v>
      </c>
      <c r="CI13" s="52">
        <f t="shared" si="3"/>
        <v>0</v>
      </c>
      <c r="CJ13" s="52">
        <f t="shared" si="3"/>
        <v>0</v>
      </c>
      <c r="CK13" s="52">
        <f t="shared" si="3"/>
        <v>0</v>
      </c>
      <c r="CL13" s="52">
        <f t="shared" si="3"/>
        <v>0</v>
      </c>
      <c r="CM13" s="52">
        <f t="shared" si="3"/>
        <v>0</v>
      </c>
      <c r="CN13" s="52">
        <f t="shared" si="3"/>
        <v>0</v>
      </c>
      <c r="CO13" s="52">
        <f t="shared" si="3"/>
        <v>0</v>
      </c>
      <c r="CP13" s="52">
        <f t="shared" si="3"/>
        <v>0</v>
      </c>
      <c r="CQ13" s="52">
        <f t="shared" si="3"/>
        <v>0</v>
      </c>
      <c r="CR13" s="52">
        <f t="shared" si="3"/>
        <v>0</v>
      </c>
      <c r="CS13" s="52">
        <f t="shared" si="3"/>
        <v>0</v>
      </c>
      <c r="CT13" s="52">
        <f t="shared" si="3"/>
        <v>0</v>
      </c>
      <c r="CU13" s="52">
        <f t="shared" si="3"/>
        <v>0</v>
      </c>
      <c r="CV13" s="65">
        <f t="shared" si="3"/>
        <v>0</v>
      </c>
      <c r="CW13" s="88">
        <f t="shared" si="4"/>
        <v>0</v>
      </c>
      <c r="CX13" s="89">
        <f t="shared" si="4"/>
        <v>0</v>
      </c>
      <c r="CY13" s="89">
        <f t="shared" si="4"/>
        <v>0</v>
      </c>
      <c r="CZ13" s="89">
        <f t="shared" si="4"/>
        <v>0</v>
      </c>
      <c r="DA13" s="89">
        <f t="shared" si="4"/>
        <v>0</v>
      </c>
      <c r="DB13" s="89">
        <f t="shared" si="4"/>
        <v>0</v>
      </c>
      <c r="DC13" s="89">
        <f t="shared" si="4"/>
        <v>0</v>
      </c>
      <c r="DD13" s="89">
        <f t="shared" si="4"/>
        <v>0</v>
      </c>
      <c r="DE13" s="89">
        <f t="shared" si="4"/>
        <v>0</v>
      </c>
      <c r="DF13" s="89">
        <f t="shared" si="4"/>
        <v>0</v>
      </c>
      <c r="DG13" s="89">
        <f t="shared" si="4"/>
        <v>0</v>
      </c>
      <c r="DH13" s="89">
        <f t="shared" si="4"/>
        <v>0</v>
      </c>
      <c r="DI13" s="89">
        <f t="shared" si="4"/>
        <v>0</v>
      </c>
      <c r="DJ13" s="89">
        <f t="shared" si="4"/>
        <v>0</v>
      </c>
      <c r="DK13" s="89">
        <f t="shared" si="4"/>
        <v>0</v>
      </c>
      <c r="DL13" s="89">
        <f t="shared" si="4"/>
        <v>0</v>
      </c>
      <c r="DM13" s="89">
        <f t="shared" si="5"/>
        <v>0</v>
      </c>
      <c r="DN13" s="89">
        <f t="shared" si="5"/>
        <v>0</v>
      </c>
      <c r="DO13" s="89">
        <f t="shared" si="5"/>
        <v>0</v>
      </c>
      <c r="DP13" s="89">
        <f t="shared" si="5"/>
        <v>0</v>
      </c>
      <c r="DQ13" s="89">
        <f t="shared" si="5"/>
        <v>0</v>
      </c>
      <c r="DR13" s="89">
        <f t="shared" si="5"/>
        <v>0</v>
      </c>
      <c r="DS13" s="89">
        <f t="shared" si="5"/>
        <v>0</v>
      </c>
      <c r="DT13" s="89">
        <f t="shared" si="5"/>
        <v>0</v>
      </c>
      <c r="DU13" s="89">
        <f t="shared" si="5"/>
        <v>0</v>
      </c>
      <c r="DV13" s="89">
        <f t="shared" si="5"/>
        <v>0</v>
      </c>
      <c r="DW13" s="89">
        <f t="shared" si="5"/>
        <v>0</v>
      </c>
      <c r="DX13" s="89">
        <f t="shared" si="5"/>
        <v>0</v>
      </c>
      <c r="DY13" s="89">
        <f t="shared" si="5"/>
        <v>0</v>
      </c>
      <c r="DZ13" s="89">
        <f t="shared" si="5"/>
        <v>0</v>
      </c>
      <c r="EA13" s="89">
        <f t="shared" si="5"/>
        <v>0</v>
      </c>
      <c r="EB13" s="1"/>
    </row>
    <row r="14" spans="1:132" x14ac:dyDescent="0.25">
      <c r="E14" s="6"/>
      <c r="F14" s="101"/>
      <c r="G14" s="100"/>
      <c r="H14" s="100"/>
      <c r="I14" s="100"/>
      <c r="J14" s="100"/>
      <c r="K14" s="100"/>
      <c r="L14" s="100"/>
      <c r="M14" s="100"/>
      <c r="N14" s="100"/>
      <c r="O14" s="100"/>
      <c r="P14" s="100"/>
      <c r="Q14" s="100"/>
      <c r="R14" s="100"/>
      <c r="S14" s="100"/>
      <c r="T14" s="100"/>
      <c r="U14" s="100"/>
      <c r="V14" s="100"/>
      <c r="W14" s="100"/>
      <c r="X14" s="100"/>
      <c r="Y14" s="100"/>
      <c r="Z14" s="100"/>
      <c r="AA14" s="100"/>
      <c r="AB14" s="100"/>
      <c r="AC14" s="100"/>
      <c r="AD14" s="100"/>
      <c r="AE14" s="100"/>
      <c r="AF14" s="100"/>
      <c r="AG14" s="100"/>
      <c r="AH14" s="100"/>
      <c r="AI14" s="100"/>
      <c r="AJ14" s="100"/>
      <c r="AK14" s="1"/>
      <c r="AL14" s="99">
        <f t="shared" si="0"/>
        <v>0</v>
      </c>
      <c r="AM14" s="99">
        <f t="shared" si="0"/>
        <v>0</v>
      </c>
      <c r="AN14" s="99">
        <f t="shared" si="0"/>
        <v>0</v>
      </c>
      <c r="AO14" s="99">
        <f t="shared" si="0"/>
        <v>0</v>
      </c>
      <c r="AP14" s="99">
        <f t="shared" si="0"/>
        <v>0</v>
      </c>
      <c r="AQ14" s="99">
        <f t="shared" si="0"/>
        <v>0</v>
      </c>
      <c r="AR14" s="99">
        <f t="shared" si="0"/>
        <v>0</v>
      </c>
      <c r="AS14" s="99">
        <f t="shared" si="0"/>
        <v>0</v>
      </c>
      <c r="AT14" s="99">
        <f t="shared" si="0"/>
        <v>0</v>
      </c>
      <c r="AU14" s="99">
        <f t="shared" si="0"/>
        <v>0</v>
      </c>
      <c r="AV14" s="99">
        <f t="shared" si="0"/>
        <v>0</v>
      </c>
      <c r="AW14" s="99">
        <f t="shared" si="0"/>
        <v>0</v>
      </c>
      <c r="AX14" s="99">
        <f t="shared" si="0"/>
        <v>0</v>
      </c>
      <c r="AY14" s="99">
        <f t="shared" si="0"/>
        <v>0</v>
      </c>
      <c r="AZ14" s="99">
        <f t="shared" si="0"/>
        <v>0</v>
      </c>
      <c r="BA14" s="99">
        <f t="shared" si="0"/>
        <v>0</v>
      </c>
      <c r="BB14" s="99">
        <f t="shared" si="1"/>
        <v>0</v>
      </c>
      <c r="BC14" s="99">
        <f t="shared" si="1"/>
        <v>0</v>
      </c>
      <c r="BD14" s="99">
        <f t="shared" si="1"/>
        <v>0</v>
      </c>
      <c r="BE14" s="99">
        <f t="shared" si="1"/>
        <v>0</v>
      </c>
      <c r="BF14" s="99">
        <f t="shared" si="1"/>
        <v>0</v>
      </c>
      <c r="BG14" s="99">
        <f t="shared" si="1"/>
        <v>0</v>
      </c>
      <c r="BH14" s="99">
        <f t="shared" si="1"/>
        <v>0</v>
      </c>
      <c r="BI14" s="99">
        <f t="shared" si="1"/>
        <v>0</v>
      </c>
      <c r="BJ14" s="99">
        <f t="shared" si="1"/>
        <v>0</v>
      </c>
      <c r="BK14" s="99">
        <f t="shared" si="1"/>
        <v>0</v>
      </c>
      <c r="BL14" s="99">
        <f t="shared" si="1"/>
        <v>0</v>
      </c>
      <c r="BM14" s="99">
        <f t="shared" si="1"/>
        <v>0</v>
      </c>
      <c r="BN14" s="99">
        <f t="shared" si="1"/>
        <v>0</v>
      </c>
      <c r="BO14" s="99">
        <f t="shared" si="1"/>
        <v>0</v>
      </c>
      <c r="BP14" s="99">
        <f t="shared" si="1"/>
        <v>0</v>
      </c>
      <c r="BQ14" s="92">
        <f t="shared" si="6"/>
        <v>0</v>
      </c>
      <c r="BR14" s="51">
        <f t="shared" si="2"/>
        <v>0</v>
      </c>
      <c r="BS14" s="52">
        <f t="shared" si="2"/>
        <v>0</v>
      </c>
      <c r="BT14" s="52">
        <f t="shared" si="2"/>
        <v>0</v>
      </c>
      <c r="BU14" s="52">
        <f t="shared" si="2"/>
        <v>0</v>
      </c>
      <c r="BV14" s="52">
        <f t="shared" si="2"/>
        <v>0</v>
      </c>
      <c r="BW14" s="52">
        <f t="shared" si="2"/>
        <v>0</v>
      </c>
      <c r="BX14" s="52">
        <f t="shared" si="2"/>
        <v>0</v>
      </c>
      <c r="BY14" s="52">
        <f t="shared" si="2"/>
        <v>0</v>
      </c>
      <c r="BZ14" s="52">
        <f t="shared" si="2"/>
        <v>0</v>
      </c>
      <c r="CA14" s="52">
        <f t="shared" si="2"/>
        <v>0</v>
      </c>
      <c r="CB14" s="52">
        <f t="shared" si="2"/>
        <v>0</v>
      </c>
      <c r="CC14" s="52">
        <f t="shared" si="2"/>
        <v>0</v>
      </c>
      <c r="CD14" s="52">
        <f t="shared" si="2"/>
        <v>0</v>
      </c>
      <c r="CE14" s="52">
        <f t="shared" si="2"/>
        <v>0</v>
      </c>
      <c r="CF14" s="52">
        <f t="shared" si="2"/>
        <v>0</v>
      </c>
      <c r="CG14" s="52">
        <f t="shared" si="2"/>
        <v>0</v>
      </c>
      <c r="CH14" s="52">
        <f t="shared" si="3"/>
        <v>0</v>
      </c>
      <c r="CI14" s="52">
        <f t="shared" si="3"/>
        <v>0</v>
      </c>
      <c r="CJ14" s="52">
        <f t="shared" si="3"/>
        <v>0</v>
      </c>
      <c r="CK14" s="52">
        <f t="shared" si="3"/>
        <v>0</v>
      </c>
      <c r="CL14" s="52">
        <f t="shared" si="3"/>
        <v>0</v>
      </c>
      <c r="CM14" s="52">
        <f t="shared" si="3"/>
        <v>0</v>
      </c>
      <c r="CN14" s="52">
        <f t="shared" si="3"/>
        <v>0</v>
      </c>
      <c r="CO14" s="52">
        <f t="shared" si="3"/>
        <v>0</v>
      </c>
      <c r="CP14" s="52">
        <f t="shared" si="3"/>
        <v>0</v>
      </c>
      <c r="CQ14" s="52">
        <f t="shared" si="3"/>
        <v>0</v>
      </c>
      <c r="CR14" s="52">
        <f t="shared" si="3"/>
        <v>0</v>
      </c>
      <c r="CS14" s="52">
        <f t="shared" si="3"/>
        <v>0</v>
      </c>
      <c r="CT14" s="52">
        <f t="shared" si="3"/>
        <v>0</v>
      </c>
      <c r="CU14" s="52">
        <f t="shared" si="3"/>
        <v>0</v>
      </c>
      <c r="CV14" s="65">
        <f t="shared" si="3"/>
        <v>0</v>
      </c>
      <c r="CW14" s="88">
        <f t="shared" si="4"/>
        <v>0</v>
      </c>
      <c r="CX14" s="89">
        <f t="shared" si="4"/>
        <v>0</v>
      </c>
      <c r="CY14" s="89">
        <f t="shared" si="4"/>
        <v>0</v>
      </c>
      <c r="CZ14" s="89">
        <f t="shared" si="4"/>
        <v>0</v>
      </c>
      <c r="DA14" s="89">
        <f t="shared" si="4"/>
        <v>0</v>
      </c>
      <c r="DB14" s="89">
        <f t="shared" si="4"/>
        <v>0</v>
      </c>
      <c r="DC14" s="89">
        <f t="shared" si="4"/>
        <v>0</v>
      </c>
      <c r="DD14" s="89">
        <f t="shared" si="4"/>
        <v>0</v>
      </c>
      <c r="DE14" s="89">
        <f t="shared" si="4"/>
        <v>0</v>
      </c>
      <c r="DF14" s="89">
        <f t="shared" si="4"/>
        <v>0</v>
      </c>
      <c r="DG14" s="89">
        <f t="shared" si="4"/>
        <v>0</v>
      </c>
      <c r="DH14" s="89">
        <f t="shared" si="4"/>
        <v>0</v>
      </c>
      <c r="DI14" s="89">
        <f t="shared" si="4"/>
        <v>0</v>
      </c>
      <c r="DJ14" s="89">
        <f t="shared" si="4"/>
        <v>0</v>
      </c>
      <c r="DK14" s="89">
        <f t="shared" si="4"/>
        <v>0</v>
      </c>
      <c r="DL14" s="89">
        <f t="shared" si="4"/>
        <v>0</v>
      </c>
      <c r="DM14" s="89">
        <f t="shared" si="5"/>
        <v>0</v>
      </c>
      <c r="DN14" s="89">
        <f t="shared" si="5"/>
        <v>0</v>
      </c>
      <c r="DO14" s="89">
        <f t="shared" si="5"/>
        <v>0</v>
      </c>
      <c r="DP14" s="89">
        <f t="shared" si="5"/>
        <v>0</v>
      </c>
      <c r="DQ14" s="89">
        <f t="shared" si="5"/>
        <v>0</v>
      </c>
      <c r="DR14" s="89">
        <f t="shared" si="5"/>
        <v>0</v>
      </c>
      <c r="DS14" s="89">
        <f t="shared" si="5"/>
        <v>0</v>
      </c>
      <c r="DT14" s="89">
        <f t="shared" si="5"/>
        <v>0</v>
      </c>
      <c r="DU14" s="89">
        <f t="shared" si="5"/>
        <v>0</v>
      </c>
      <c r="DV14" s="89">
        <f t="shared" si="5"/>
        <v>0</v>
      </c>
      <c r="DW14" s="89">
        <f t="shared" si="5"/>
        <v>0</v>
      </c>
      <c r="DX14" s="89">
        <f t="shared" si="5"/>
        <v>0</v>
      </c>
      <c r="DY14" s="89">
        <f t="shared" si="5"/>
        <v>0</v>
      </c>
      <c r="DZ14" s="89">
        <f t="shared" si="5"/>
        <v>0</v>
      </c>
      <c r="EA14" s="89">
        <f t="shared" si="5"/>
        <v>0</v>
      </c>
      <c r="EB14" s="1"/>
    </row>
    <row r="15" spans="1:132" x14ac:dyDescent="0.25">
      <c r="F15" s="101"/>
      <c r="G15" s="100"/>
      <c r="H15" s="100"/>
      <c r="I15" s="100"/>
      <c r="J15" s="100"/>
      <c r="K15" s="100"/>
      <c r="L15" s="100"/>
      <c r="M15" s="100"/>
      <c r="N15" s="100"/>
      <c r="O15" s="100"/>
      <c r="P15" s="100"/>
      <c r="Q15" s="100"/>
      <c r="R15" s="100"/>
      <c r="S15" s="100"/>
      <c r="T15" s="100"/>
      <c r="U15" s="100"/>
      <c r="V15" s="100"/>
      <c r="W15" s="100"/>
      <c r="X15" s="100"/>
      <c r="Y15" s="100"/>
      <c r="Z15" s="100"/>
      <c r="AA15" s="100"/>
      <c r="AB15" s="100"/>
      <c r="AC15" s="100"/>
      <c r="AD15" s="100"/>
      <c r="AE15" s="100"/>
      <c r="AF15" s="100"/>
      <c r="AG15" s="100"/>
      <c r="AH15" s="100"/>
      <c r="AI15" s="100"/>
      <c r="AJ15" s="100"/>
      <c r="AK15" s="1"/>
      <c r="AL15" s="99">
        <f t="shared" si="0"/>
        <v>0</v>
      </c>
      <c r="AM15" s="99">
        <f t="shared" si="0"/>
        <v>0</v>
      </c>
      <c r="AN15" s="99">
        <f t="shared" si="0"/>
        <v>0</v>
      </c>
      <c r="AO15" s="99">
        <f t="shared" si="0"/>
        <v>0</v>
      </c>
      <c r="AP15" s="99">
        <f t="shared" si="0"/>
        <v>0</v>
      </c>
      <c r="AQ15" s="99">
        <f t="shared" si="0"/>
        <v>0</v>
      </c>
      <c r="AR15" s="99">
        <f t="shared" si="0"/>
        <v>0</v>
      </c>
      <c r="AS15" s="99">
        <f t="shared" si="0"/>
        <v>0</v>
      </c>
      <c r="AT15" s="99">
        <f t="shared" si="0"/>
        <v>0</v>
      </c>
      <c r="AU15" s="99">
        <f t="shared" si="0"/>
        <v>0</v>
      </c>
      <c r="AV15" s="99">
        <f t="shared" si="0"/>
        <v>0</v>
      </c>
      <c r="AW15" s="99">
        <f t="shared" si="0"/>
        <v>0</v>
      </c>
      <c r="AX15" s="99">
        <f t="shared" si="0"/>
        <v>0</v>
      </c>
      <c r="AY15" s="99">
        <f t="shared" si="0"/>
        <v>0</v>
      </c>
      <c r="AZ15" s="99">
        <f t="shared" si="0"/>
        <v>0</v>
      </c>
      <c r="BA15" s="99">
        <f t="shared" si="0"/>
        <v>0</v>
      </c>
      <c r="BB15" s="99">
        <f t="shared" si="1"/>
        <v>0</v>
      </c>
      <c r="BC15" s="99">
        <f t="shared" si="1"/>
        <v>0</v>
      </c>
      <c r="BD15" s="99">
        <f t="shared" si="1"/>
        <v>0</v>
      </c>
      <c r="BE15" s="99">
        <f t="shared" si="1"/>
        <v>0</v>
      </c>
      <c r="BF15" s="99">
        <f t="shared" si="1"/>
        <v>0</v>
      </c>
      <c r="BG15" s="99">
        <f t="shared" si="1"/>
        <v>0</v>
      </c>
      <c r="BH15" s="99">
        <f t="shared" si="1"/>
        <v>0</v>
      </c>
      <c r="BI15" s="99">
        <f t="shared" si="1"/>
        <v>0</v>
      </c>
      <c r="BJ15" s="99">
        <f t="shared" si="1"/>
        <v>0</v>
      </c>
      <c r="BK15" s="99">
        <f t="shared" si="1"/>
        <v>0</v>
      </c>
      <c r="BL15" s="99">
        <f t="shared" si="1"/>
        <v>0</v>
      </c>
      <c r="BM15" s="99">
        <f t="shared" si="1"/>
        <v>0</v>
      </c>
      <c r="BN15" s="99">
        <f t="shared" si="1"/>
        <v>0</v>
      </c>
      <c r="BO15" s="99">
        <f t="shared" si="1"/>
        <v>0</v>
      </c>
      <c r="BP15" s="99">
        <f t="shared" si="1"/>
        <v>0</v>
      </c>
      <c r="BQ15" s="92">
        <f t="shared" si="6"/>
        <v>0</v>
      </c>
      <c r="BR15" s="51">
        <f t="shared" si="2"/>
        <v>0</v>
      </c>
      <c r="BS15" s="52">
        <f t="shared" si="2"/>
        <v>0</v>
      </c>
      <c r="BT15" s="52">
        <f t="shared" si="2"/>
        <v>0</v>
      </c>
      <c r="BU15" s="52">
        <f t="shared" si="2"/>
        <v>0</v>
      </c>
      <c r="BV15" s="52">
        <f t="shared" si="2"/>
        <v>0</v>
      </c>
      <c r="BW15" s="52">
        <f t="shared" si="2"/>
        <v>0</v>
      </c>
      <c r="BX15" s="52">
        <f t="shared" si="2"/>
        <v>0</v>
      </c>
      <c r="BY15" s="52">
        <f t="shared" si="2"/>
        <v>0</v>
      </c>
      <c r="BZ15" s="52">
        <f t="shared" si="2"/>
        <v>0</v>
      </c>
      <c r="CA15" s="52">
        <f t="shared" si="2"/>
        <v>0</v>
      </c>
      <c r="CB15" s="52">
        <f t="shared" si="2"/>
        <v>0</v>
      </c>
      <c r="CC15" s="52">
        <f t="shared" si="2"/>
        <v>0</v>
      </c>
      <c r="CD15" s="52">
        <f t="shared" si="2"/>
        <v>0</v>
      </c>
      <c r="CE15" s="52">
        <f t="shared" si="2"/>
        <v>0</v>
      </c>
      <c r="CF15" s="52">
        <f t="shared" si="2"/>
        <v>0</v>
      </c>
      <c r="CG15" s="52">
        <f t="shared" si="2"/>
        <v>0</v>
      </c>
      <c r="CH15" s="52">
        <f t="shared" si="3"/>
        <v>0</v>
      </c>
      <c r="CI15" s="52">
        <f t="shared" si="3"/>
        <v>0</v>
      </c>
      <c r="CJ15" s="52">
        <f t="shared" si="3"/>
        <v>0</v>
      </c>
      <c r="CK15" s="52">
        <f t="shared" si="3"/>
        <v>0</v>
      </c>
      <c r="CL15" s="52">
        <f t="shared" si="3"/>
        <v>0</v>
      </c>
      <c r="CM15" s="52">
        <f t="shared" si="3"/>
        <v>0</v>
      </c>
      <c r="CN15" s="52">
        <f t="shared" si="3"/>
        <v>0</v>
      </c>
      <c r="CO15" s="52">
        <f t="shared" si="3"/>
        <v>0</v>
      </c>
      <c r="CP15" s="52">
        <f t="shared" si="3"/>
        <v>0</v>
      </c>
      <c r="CQ15" s="52">
        <f t="shared" si="3"/>
        <v>0</v>
      </c>
      <c r="CR15" s="52">
        <f t="shared" si="3"/>
        <v>0</v>
      </c>
      <c r="CS15" s="52">
        <f t="shared" si="3"/>
        <v>0</v>
      </c>
      <c r="CT15" s="52">
        <f t="shared" si="3"/>
        <v>0</v>
      </c>
      <c r="CU15" s="52">
        <f t="shared" si="3"/>
        <v>0</v>
      </c>
      <c r="CV15" s="65">
        <f t="shared" si="3"/>
        <v>0</v>
      </c>
      <c r="CW15" s="88">
        <f t="shared" si="4"/>
        <v>0</v>
      </c>
      <c r="CX15" s="89">
        <f t="shared" si="4"/>
        <v>0</v>
      </c>
      <c r="CY15" s="89">
        <f t="shared" si="4"/>
        <v>0</v>
      </c>
      <c r="CZ15" s="89">
        <f t="shared" si="4"/>
        <v>0</v>
      </c>
      <c r="DA15" s="89">
        <f t="shared" si="4"/>
        <v>0</v>
      </c>
      <c r="DB15" s="89">
        <f t="shared" si="4"/>
        <v>0</v>
      </c>
      <c r="DC15" s="89">
        <f t="shared" si="4"/>
        <v>0</v>
      </c>
      <c r="DD15" s="89">
        <f t="shared" si="4"/>
        <v>0</v>
      </c>
      <c r="DE15" s="89">
        <f t="shared" si="4"/>
        <v>0</v>
      </c>
      <c r="DF15" s="89">
        <f t="shared" si="4"/>
        <v>0</v>
      </c>
      <c r="DG15" s="89">
        <f t="shared" si="4"/>
        <v>0</v>
      </c>
      <c r="DH15" s="89">
        <f t="shared" si="4"/>
        <v>0</v>
      </c>
      <c r="DI15" s="89">
        <f t="shared" si="4"/>
        <v>0</v>
      </c>
      <c r="DJ15" s="89">
        <f t="shared" si="4"/>
        <v>0</v>
      </c>
      <c r="DK15" s="89">
        <f t="shared" si="4"/>
        <v>0</v>
      </c>
      <c r="DL15" s="89">
        <f t="shared" si="4"/>
        <v>0</v>
      </c>
      <c r="DM15" s="89">
        <f t="shared" si="5"/>
        <v>0</v>
      </c>
      <c r="DN15" s="89">
        <f t="shared" si="5"/>
        <v>0</v>
      </c>
      <c r="DO15" s="89">
        <f t="shared" si="5"/>
        <v>0</v>
      </c>
      <c r="DP15" s="89">
        <f t="shared" si="5"/>
        <v>0</v>
      </c>
      <c r="DQ15" s="89">
        <f t="shared" si="5"/>
        <v>0</v>
      </c>
      <c r="DR15" s="89">
        <f t="shared" si="5"/>
        <v>0</v>
      </c>
      <c r="DS15" s="89">
        <f t="shared" si="5"/>
        <v>0</v>
      </c>
      <c r="DT15" s="89">
        <f t="shared" si="5"/>
        <v>0</v>
      </c>
      <c r="DU15" s="89">
        <f t="shared" si="5"/>
        <v>0</v>
      </c>
      <c r="DV15" s="89">
        <f t="shared" si="5"/>
        <v>0</v>
      </c>
      <c r="DW15" s="89">
        <f t="shared" si="5"/>
        <v>0</v>
      </c>
      <c r="DX15" s="89">
        <f t="shared" si="5"/>
        <v>0</v>
      </c>
      <c r="DY15" s="89">
        <f t="shared" si="5"/>
        <v>0</v>
      </c>
      <c r="DZ15" s="89">
        <f t="shared" si="5"/>
        <v>0</v>
      </c>
      <c r="EA15" s="89">
        <f t="shared" si="5"/>
        <v>0</v>
      </c>
      <c r="EB15" s="1"/>
    </row>
    <row r="16" spans="1:132" x14ac:dyDescent="0.25">
      <c r="F16" s="101"/>
      <c r="G16" s="100"/>
      <c r="H16" s="100"/>
      <c r="I16" s="100"/>
      <c r="J16" s="100"/>
      <c r="K16" s="100"/>
      <c r="L16" s="100"/>
      <c r="M16" s="100"/>
      <c r="N16" s="100"/>
      <c r="O16" s="100"/>
      <c r="P16" s="100"/>
      <c r="Q16" s="100"/>
      <c r="R16" s="100"/>
      <c r="S16" s="100"/>
      <c r="T16" s="100"/>
      <c r="U16" s="100"/>
      <c r="V16" s="100"/>
      <c r="W16" s="100"/>
      <c r="X16" s="100"/>
      <c r="Y16" s="100"/>
      <c r="Z16" s="100"/>
      <c r="AA16" s="100"/>
      <c r="AB16" s="100"/>
      <c r="AC16" s="100"/>
      <c r="AD16" s="100"/>
      <c r="AE16" s="100"/>
      <c r="AF16" s="100"/>
      <c r="AG16" s="100"/>
      <c r="AH16" s="100"/>
      <c r="AI16" s="100"/>
      <c r="AJ16" s="100"/>
      <c r="AK16" s="1"/>
      <c r="AL16" s="99">
        <f t="shared" si="0"/>
        <v>0</v>
      </c>
      <c r="AM16" s="99">
        <f t="shared" si="0"/>
        <v>0</v>
      </c>
      <c r="AN16" s="99">
        <f t="shared" si="0"/>
        <v>0</v>
      </c>
      <c r="AO16" s="99">
        <f t="shared" si="0"/>
        <v>0</v>
      </c>
      <c r="AP16" s="99">
        <f t="shared" si="0"/>
        <v>0</v>
      </c>
      <c r="AQ16" s="99">
        <f t="shared" si="0"/>
        <v>0</v>
      </c>
      <c r="AR16" s="99">
        <f t="shared" si="0"/>
        <v>0</v>
      </c>
      <c r="AS16" s="99">
        <f t="shared" si="0"/>
        <v>0</v>
      </c>
      <c r="AT16" s="99">
        <f t="shared" si="0"/>
        <v>0</v>
      </c>
      <c r="AU16" s="99">
        <f t="shared" si="0"/>
        <v>0</v>
      </c>
      <c r="AV16" s="99">
        <f t="shared" si="0"/>
        <v>0</v>
      </c>
      <c r="AW16" s="99">
        <f t="shared" si="0"/>
        <v>0</v>
      </c>
      <c r="AX16" s="99">
        <f t="shared" si="0"/>
        <v>0</v>
      </c>
      <c r="AY16" s="99">
        <f t="shared" si="0"/>
        <v>0</v>
      </c>
      <c r="AZ16" s="99">
        <f t="shared" si="0"/>
        <v>0</v>
      </c>
      <c r="BA16" s="99">
        <f t="shared" si="0"/>
        <v>0</v>
      </c>
      <c r="BB16" s="99">
        <f t="shared" si="1"/>
        <v>0</v>
      </c>
      <c r="BC16" s="99">
        <f t="shared" si="1"/>
        <v>0</v>
      </c>
      <c r="BD16" s="99">
        <f t="shared" si="1"/>
        <v>0</v>
      </c>
      <c r="BE16" s="99">
        <f t="shared" si="1"/>
        <v>0</v>
      </c>
      <c r="BF16" s="99">
        <f t="shared" si="1"/>
        <v>0</v>
      </c>
      <c r="BG16" s="99">
        <f t="shared" si="1"/>
        <v>0</v>
      </c>
      <c r="BH16" s="99">
        <f t="shared" si="1"/>
        <v>0</v>
      </c>
      <c r="BI16" s="99">
        <f t="shared" si="1"/>
        <v>0</v>
      </c>
      <c r="BJ16" s="99">
        <f t="shared" si="1"/>
        <v>0</v>
      </c>
      <c r="BK16" s="99">
        <f t="shared" si="1"/>
        <v>0</v>
      </c>
      <c r="BL16" s="99">
        <f t="shared" si="1"/>
        <v>0</v>
      </c>
      <c r="BM16" s="99">
        <f t="shared" si="1"/>
        <v>0</v>
      </c>
      <c r="BN16" s="99">
        <f t="shared" si="1"/>
        <v>0</v>
      </c>
      <c r="BO16" s="99">
        <f t="shared" si="1"/>
        <v>0</v>
      </c>
      <c r="BP16" s="99">
        <f t="shared" si="1"/>
        <v>0</v>
      </c>
      <c r="BQ16" s="92">
        <f t="shared" si="6"/>
        <v>0</v>
      </c>
      <c r="BR16" s="51">
        <f t="shared" si="2"/>
        <v>0</v>
      </c>
      <c r="BS16" s="52">
        <f t="shared" si="2"/>
        <v>0</v>
      </c>
      <c r="BT16" s="52">
        <f t="shared" si="2"/>
        <v>0</v>
      </c>
      <c r="BU16" s="52">
        <f t="shared" si="2"/>
        <v>0</v>
      </c>
      <c r="BV16" s="52">
        <f t="shared" si="2"/>
        <v>0</v>
      </c>
      <c r="BW16" s="52">
        <f t="shared" si="2"/>
        <v>0</v>
      </c>
      <c r="BX16" s="52">
        <f t="shared" si="2"/>
        <v>0</v>
      </c>
      <c r="BY16" s="52">
        <f t="shared" si="2"/>
        <v>0</v>
      </c>
      <c r="BZ16" s="52">
        <f t="shared" si="2"/>
        <v>0</v>
      </c>
      <c r="CA16" s="52">
        <f t="shared" si="2"/>
        <v>0</v>
      </c>
      <c r="CB16" s="52">
        <f t="shared" si="2"/>
        <v>0</v>
      </c>
      <c r="CC16" s="52">
        <f t="shared" si="2"/>
        <v>0</v>
      </c>
      <c r="CD16" s="52">
        <f t="shared" si="2"/>
        <v>0</v>
      </c>
      <c r="CE16" s="52">
        <f t="shared" si="2"/>
        <v>0</v>
      </c>
      <c r="CF16" s="52">
        <f t="shared" si="2"/>
        <v>0</v>
      </c>
      <c r="CG16" s="52">
        <f t="shared" si="2"/>
        <v>0</v>
      </c>
      <c r="CH16" s="52">
        <f t="shared" si="3"/>
        <v>0</v>
      </c>
      <c r="CI16" s="52">
        <f t="shared" si="3"/>
        <v>0</v>
      </c>
      <c r="CJ16" s="52">
        <f t="shared" si="3"/>
        <v>0</v>
      </c>
      <c r="CK16" s="52">
        <f t="shared" si="3"/>
        <v>0</v>
      </c>
      <c r="CL16" s="52">
        <f t="shared" si="3"/>
        <v>0</v>
      </c>
      <c r="CM16" s="52">
        <f t="shared" si="3"/>
        <v>0</v>
      </c>
      <c r="CN16" s="52">
        <f t="shared" si="3"/>
        <v>0</v>
      </c>
      <c r="CO16" s="52">
        <f t="shared" si="3"/>
        <v>0</v>
      </c>
      <c r="CP16" s="52">
        <f t="shared" si="3"/>
        <v>0</v>
      </c>
      <c r="CQ16" s="52">
        <f t="shared" si="3"/>
        <v>0</v>
      </c>
      <c r="CR16" s="52">
        <f t="shared" si="3"/>
        <v>0</v>
      </c>
      <c r="CS16" s="52">
        <f t="shared" si="3"/>
        <v>0</v>
      </c>
      <c r="CT16" s="52">
        <f t="shared" si="3"/>
        <v>0</v>
      </c>
      <c r="CU16" s="52">
        <f t="shared" si="3"/>
        <v>0</v>
      </c>
      <c r="CV16" s="65">
        <f t="shared" si="3"/>
        <v>0</v>
      </c>
      <c r="CW16" s="88">
        <f t="shared" si="4"/>
        <v>0</v>
      </c>
      <c r="CX16" s="89">
        <f t="shared" si="4"/>
        <v>0</v>
      </c>
      <c r="CY16" s="89">
        <f t="shared" si="4"/>
        <v>0</v>
      </c>
      <c r="CZ16" s="89">
        <f t="shared" si="4"/>
        <v>0</v>
      </c>
      <c r="DA16" s="89">
        <f t="shared" si="4"/>
        <v>0</v>
      </c>
      <c r="DB16" s="89">
        <f t="shared" si="4"/>
        <v>0</v>
      </c>
      <c r="DC16" s="89">
        <f t="shared" si="4"/>
        <v>0</v>
      </c>
      <c r="DD16" s="89">
        <f t="shared" si="4"/>
        <v>0</v>
      </c>
      <c r="DE16" s="89">
        <f t="shared" si="4"/>
        <v>0</v>
      </c>
      <c r="DF16" s="89">
        <f t="shared" si="4"/>
        <v>0</v>
      </c>
      <c r="DG16" s="89">
        <f t="shared" si="4"/>
        <v>0</v>
      </c>
      <c r="DH16" s="89">
        <f t="shared" si="4"/>
        <v>0</v>
      </c>
      <c r="DI16" s="89">
        <f t="shared" si="4"/>
        <v>0</v>
      </c>
      <c r="DJ16" s="89">
        <f t="shared" si="4"/>
        <v>0</v>
      </c>
      <c r="DK16" s="89">
        <f t="shared" si="4"/>
        <v>0</v>
      </c>
      <c r="DL16" s="89">
        <f t="shared" si="4"/>
        <v>0</v>
      </c>
      <c r="DM16" s="89">
        <f t="shared" si="5"/>
        <v>0</v>
      </c>
      <c r="DN16" s="89">
        <f t="shared" si="5"/>
        <v>0</v>
      </c>
      <c r="DO16" s="89">
        <f t="shared" si="5"/>
        <v>0</v>
      </c>
      <c r="DP16" s="89">
        <f t="shared" si="5"/>
        <v>0</v>
      </c>
      <c r="DQ16" s="89">
        <f t="shared" si="5"/>
        <v>0</v>
      </c>
      <c r="DR16" s="89">
        <f t="shared" si="5"/>
        <v>0</v>
      </c>
      <c r="DS16" s="89">
        <f t="shared" si="5"/>
        <v>0</v>
      </c>
      <c r="DT16" s="89">
        <f t="shared" si="5"/>
        <v>0</v>
      </c>
      <c r="DU16" s="89">
        <f t="shared" si="5"/>
        <v>0</v>
      </c>
      <c r="DV16" s="89">
        <f t="shared" si="5"/>
        <v>0</v>
      </c>
      <c r="DW16" s="89">
        <f t="shared" si="5"/>
        <v>0</v>
      </c>
      <c r="DX16" s="89">
        <f t="shared" si="5"/>
        <v>0</v>
      </c>
      <c r="DY16" s="89">
        <f t="shared" si="5"/>
        <v>0</v>
      </c>
      <c r="DZ16" s="89">
        <f t="shared" si="5"/>
        <v>0</v>
      </c>
      <c r="EA16" s="89">
        <f t="shared" si="5"/>
        <v>0</v>
      </c>
      <c r="EB16" s="1"/>
    </row>
    <row r="17" spans="1:163" x14ac:dyDescent="0.25">
      <c r="F17" s="101"/>
      <c r="G17" s="100"/>
      <c r="H17" s="100"/>
      <c r="I17" s="100"/>
      <c r="J17" s="100"/>
      <c r="K17" s="100"/>
      <c r="L17" s="100"/>
      <c r="M17" s="100"/>
      <c r="N17" s="100"/>
      <c r="O17" s="100"/>
      <c r="P17" s="100"/>
      <c r="Q17" s="100"/>
      <c r="R17" s="100"/>
      <c r="S17" s="100"/>
      <c r="T17" s="100"/>
      <c r="U17" s="100"/>
      <c r="V17" s="100"/>
      <c r="W17" s="100"/>
      <c r="X17" s="100"/>
      <c r="Y17" s="100"/>
      <c r="Z17" s="100"/>
      <c r="AA17" s="100"/>
      <c r="AB17" s="100"/>
      <c r="AC17" s="100"/>
      <c r="AD17" s="100"/>
      <c r="AE17" s="100"/>
      <c r="AF17" s="100"/>
      <c r="AG17" s="100"/>
      <c r="AH17" s="100"/>
      <c r="AI17" s="100"/>
      <c r="AJ17" s="100"/>
      <c r="AK17" s="1"/>
      <c r="AL17" s="99">
        <f t="shared" si="0"/>
        <v>0</v>
      </c>
      <c r="AM17" s="99">
        <f t="shared" si="0"/>
        <v>0</v>
      </c>
      <c r="AN17" s="99">
        <f t="shared" si="0"/>
        <v>0</v>
      </c>
      <c r="AO17" s="99">
        <f t="shared" si="0"/>
        <v>0</v>
      </c>
      <c r="AP17" s="99">
        <f t="shared" si="0"/>
        <v>0</v>
      </c>
      <c r="AQ17" s="99">
        <f t="shared" si="0"/>
        <v>0</v>
      </c>
      <c r="AR17" s="99">
        <f t="shared" si="0"/>
        <v>0</v>
      </c>
      <c r="AS17" s="99">
        <f t="shared" si="0"/>
        <v>0</v>
      </c>
      <c r="AT17" s="99">
        <f t="shared" si="0"/>
        <v>0</v>
      </c>
      <c r="AU17" s="99">
        <f t="shared" si="0"/>
        <v>0</v>
      </c>
      <c r="AV17" s="99">
        <f t="shared" si="0"/>
        <v>0</v>
      </c>
      <c r="AW17" s="99">
        <f t="shared" si="0"/>
        <v>0</v>
      </c>
      <c r="AX17" s="99">
        <f t="shared" si="0"/>
        <v>0</v>
      </c>
      <c r="AY17" s="99">
        <f t="shared" si="0"/>
        <v>0</v>
      </c>
      <c r="AZ17" s="99">
        <f t="shared" si="0"/>
        <v>0</v>
      </c>
      <c r="BA17" s="99">
        <f t="shared" si="0"/>
        <v>0</v>
      </c>
      <c r="BB17" s="99">
        <f t="shared" si="1"/>
        <v>0</v>
      </c>
      <c r="BC17" s="99">
        <f t="shared" si="1"/>
        <v>0</v>
      </c>
      <c r="BD17" s="99">
        <f t="shared" si="1"/>
        <v>0</v>
      </c>
      <c r="BE17" s="99">
        <f t="shared" si="1"/>
        <v>0</v>
      </c>
      <c r="BF17" s="99">
        <f t="shared" si="1"/>
        <v>0</v>
      </c>
      <c r="BG17" s="99">
        <f t="shared" si="1"/>
        <v>0</v>
      </c>
      <c r="BH17" s="99">
        <f t="shared" si="1"/>
        <v>0</v>
      </c>
      <c r="BI17" s="99">
        <f t="shared" si="1"/>
        <v>0</v>
      </c>
      <c r="BJ17" s="99">
        <f t="shared" si="1"/>
        <v>0</v>
      </c>
      <c r="BK17" s="99">
        <f t="shared" si="1"/>
        <v>0</v>
      </c>
      <c r="BL17" s="99">
        <f t="shared" si="1"/>
        <v>0</v>
      </c>
      <c r="BM17" s="99">
        <f t="shared" si="1"/>
        <v>0</v>
      </c>
      <c r="BN17" s="99">
        <f t="shared" si="1"/>
        <v>0</v>
      </c>
      <c r="BO17" s="99">
        <f t="shared" si="1"/>
        <v>0</v>
      </c>
      <c r="BP17" s="99">
        <f t="shared" si="1"/>
        <v>0</v>
      </c>
      <c r="BQ17" s="92">
        <f t="shared" si="6"/>
        <v>0</v>
      </c>
      <c r="BR17" s="51">
        <f t="shared" si="2"/>
        <v>0</v>
      </c>
      <c r="BS17" s="52">
        <f t="shared" si="2"/>
        <v>0</v>
      </c>
      <c r="BT17" s="52">
        <f t="shared" si="2"/>
        <v>0</v>
      </c>
      <c r="BU17" s="52">
        <f t="shared" si="2"/>
        <v>0</v>
      </c>
      <c r="BV17" s="52">
        <f t="shared" si="2"/>
        <v>0</v>
      </c>
      <c r="BW17" s="52">
        <f t="shared" si="2"/>
        <v>0</v>
      </c>
      <c r="BX17" s="52">
        <f t="shared" si="2"/>
        <v>0</v>
      </c>
      <c r="BY17" s="52">
        <f t="shared" si="2"/>
        <v>0</v>
      </c>
      <c r="BZ17" s="52">
        <f t="shared" si="2"/>
        <v>0</v>
      </c>
      <c r="CA17" s="52">
        <f t="shared" si="2"/>
        <v>0</v>
      </c>
      <c r="CB17" s="52">
        <f t="shared" si="2"/>
        <v>0</v>
      </c>
      <c r="CC17" s="52">
        <f t="shared" si="2"/>
        <v>0</v>
      </c>
      <c r="CD17" s="52">
        <f t="shared" si="2"/>
        <v>0</v>
      </c>
      <c r="CE17" s="52">
        <f t="shared" si="2"/>
        <v>0</v>
      </c>
      <c r="CF17" s="52">
        <f t="shared" si="2"/>
        <v>0</v>
      </c>
      <c r="CG17" s="52">
        <f t="shared" si="2"/>
        <v>0</v>
      </c>
      <c r="CH17" s="52">
        <f t="shared" si="3"/>
        <v>0</v>
      </c>
      <c r="CI17" s="52">
        <f t="shared" si="3"/>
        <v>0</v>
      </c>
      <c r="CJ17" s="52">
        <f t="shared" si="3"/>
        <v>0</v>
      </c>
      <c r="CK17" s="52">
        <f t="shared" si="3"/>
        <v>0</v>
      </c>
      <c r="CL17" s="52">
        <f t="shared" si="3"/>
        <v>0</v>
      </c>
      <c r="CM17" s="52">
        <f t="shared" si="3"/>
        <v>0</v>
      </c>
      <c r="CN17" s="52">
        <f t="shared" si="3"/>
        <v>0</v>
      </c>
      <c r="CO17" s="52">
        <f t="shared" si="3"/>
        <v>0</v>
      </c>
      <c r="CP17" s="52">
        <f t="shared" si="3"/>
        <v>0</v>
      </c>
      <c r="CQ17" s="52">
        <f t="shared" si="3"/>
        <v>0</v>
      </c>
      <c r="CR17" s="52">
        <f t="shared" si="3"/>
        <v>0</v>
      </c>
      <c r="CS17" s="52">
        <f t="shared" si="3"/>
        <v>0</v>
      </c>
      <c r="CT17" s="52">
        <f t="shared" si="3"/>
        <v>0</v>
      </c>
      <c r="CU17" s="52">
        <f t="shared" si="3"/>
        <v>0</v>
      </c>
      <c r="CV17" s="65">
        <f t="shared" si="3"/>
        <v>0</v>
      </c>
      <c r="CW17" s="88">
        <f t="shared" si="4"/>
        <v>0</v>
      </c>
      <c r="CX17" s="89">
        <f t="shared" si="4"/>
        <v>0</v>
      </c>
      <c r="CY17" s="89">
        <f t="shared" si="4"/>
        <v>0</v>
      </c>
      <c r="CZ17" s="89">
        <f t="shared" si="4"/>
        <v>0</v>
      </c>
      <c r="DA17" s="89">
        <f t="shared" si="4"/>
        <v>0</v>
      </c>
      <c r="DB17" s="89">
        <f t="shared" si="4"/>
        <v>0</v>
      </c>
      <c r="DC17" s="89">
        <f t="shared" si="4"/>
        <v>0</v>
      </c>
      <c r="DD17" s="89">
        <f t="shared" si="4"/>
        <v>0</v>
      </c>
      <c r="DE17" s="89">
        <f t="shared" si="4"/>
        <v>0</v>
      </c>
      <c r="DF17" s="89">
        <f t="shared" si="4"/>
        <v>0</v>
      </c>
      <c r="DG17" s="89">
        <f t="shared" si="4"/>
        <v>0</v>
      </c>
      <c r="DH17" s="89">
        <f t="shared" si="4"/>
        <v>0</v>
      </c>
      <c r="DI17" s="89">
        <f t="shared" si="4"/>
        <v>0</v>
      </c>
      <c r="DJ17" s="89">
        <f t="shared" si="4"/>
        <v>0</v>
      </c>
      <c r="DK17" s="89">
        <f t="shared" si="4"/>
        <v>0</v>
      </c>
      <c r="DL17" s="89">
        <f t="shared" si="4"/>
        <v>0</v>
      </c>
      <c r="DM17" s="89">
        <f t="shared" si="5"/>
        <v>0</v>
      </c>
      <c r="DN17" s="89">
        <f t="shared" si="5"/>
        <v>0</v>
      </c>
      <c r="DO17" s="89">
        <f t="shared" si="5"/>
        <v>0</v>
      </c>
      <c r="DP17" s="89">
        <f t="shared" si="5"/>
        <v>0</v>
      </c>
      <c r="DQ17" s="89">
        <f t="shared" si="5"/>
        <v>0</v>
      </c>
      <c r="DR17" s="89">
        <f t="shared" si="5"/>
        <v>0</v>
      </c>
      <c r="DS17" s="89">
        <f t="shared" si="5"/>
        <v>0</v>
      </c>
      <c r="DT17" s="89">
        <f t="shared" si="5"/>
        <v>0</v>
      </c>
      <c r="DU17" s="89">
        <f t="shared" si="5"/>
        <v>0</v>
      </c>
      <c r="DV17" s="89">
        <f t="shared" si="5"/>
        <v>0</v>
      </c>
      <c r="DW17" s="89">
        <f t="shared" si="5"/>
        <v>0</v>
      </c>
      <c r="DX17" s="89">
        <f t="shared" si="5"/>
        <v>0</v>
      </c>
      <c r="DY17" s="89">
        <f t="shared" si="5"/>
        <v>0</v>
      </c>
      <c r="DZ17" s="89">
        <f t="shared" si="5"/>
        <v>0</v>
      </c>
      <c r="EA17" s="89">
        <f t="shared" si="5"/>
        <v>0</v>
      </c>
      <c r="EB17" s="1"/>
    </row>
    <row r="18" spans="1:163" x14ac:dyDescent="0.25">
      <c r="F18" s="101"/>
      <c r="G18" s="100"/>
      <c r="H18" s="100"/>
      <c r="I18" s="100"/>
      <c r="J18" s="100"/>
      <c r="K18" s="100"/>
      <c r="L18" s="100"/>
      <c r="M18" s="100"/>
      <c r="N18" s="100"/>
      <c r="O18" s="100"/>
      <c r="P18" s="100"/>
      <c r="Q18" s="100"/>
      <c r="R18" s="100"/>
      <c r="S18" s="100"/>
      <c r="T18" s="100"/>
      <c r="U18" s="100"/>
      <c r="V18" s="100"/>
      <c r="W18" s="100"/>
      <c r="X18" s="100"/>
      <c r="Y18" s="100"/>
      <c r="Z18" s="100"/>
      <c r="AA18" s="100"/>
      <c r="AB18" s="100"/>
      <c r="AC18" s="100"/>
      <c r="AD18" s="100"/>
      <c r="AE18" s="100"/>
      <c r="AF18" s="100"/>
      <c r="AG18" s="100"/>
      <c r="AH18" s="100"/>
      <c r="AI18" s="100"/>
      <c r="AJ18" s="100"/>
      <c r="AK18" s="1"/>
      <c r="AL18" s="99">
        <f t="shared" si="0"/>
        <v>0</v>
      </c>
      <c r="AM18" s="99">
        <f t="shared" si="0"/>
        <v>0</v>
      </c>
      <c r="AN18" s="99">
        <f t="shared" si="0"/>
        <v>0</v>
      </c>
      <c r="AO18" s="99">
        <f t="shared" si="0"/>
        <v>0</v>
      </c>
      <c r="AP18" s="99">
        <f t="shared" si="0"/>
        <v>0</v>
      </c>
      <c r="AQ18" s="99">
        <f t="shared" si="0"/>
        <v>0</v>
      </c>
      <c r="AR18" s="99">
        <f t="shared" si="0"/>
        <v>0</v>
      </c>
      <c r="AS18" s="99">
        <f t="shared" si="0"/>
        <v>0</v>
      </c>
      <c r="AT18" s="99">
        <f t="shared" si="0"/>
        <v>0</v>
      </c>
      <c r="AU18" s="99">
        <f t="shared" si="0"/>
        <v>0</v>
      </c>
      <c r="AV18" s="99">
        <f t="shared" si="0"/>
        <v>0</v>
      </c>
      <c r="AW18" s="99">
        <f t="shared" si="0"/>
        <v>0</v>
      </c>
      <c r="AX18" s="99">
        <f t="shared" si="0"/>
        <v>0</v>
      </c>
      <c r="AY18" s="99">
        <f t="shared" si="0"/>
        <v>0</v>
      </c>
      <c r="AZ18" s="99">
        <f t="shared" si="0"/>
        <v>0</v>
      </c>
      <c r="BA18" s="99">
        <f t="shared" si="0"/>
        <v>0</v>
      </c>
      <c r="BB18" s="99">
        <f t="shared" si="1"/>
        <v>0</v>
      </c>
      <c r="BC18" s="99">
        <f t="shared" si="1"/>
        <v>0</v>
      </c>
      <c r="BD18" s="99">
        <f t="shared" si="1"/>
        <v>0</v>
      </c>
      <c r="BE18" s="99">
        <f t="shared" si="1"/>
        <v>0</v>
      </c>
      <c r="BF18" s="99">
        <f t="shared" si="1"/>
        <v>0</v>
      </c>
      <c r="BG18" s="99">
        <f t="shared" si="1"/>
        <v>0</v>
      </c>
      <c r="BH18" s="99">
        <f t="shared" si="1"/>
        <v>0</v>
      </c>
      <c r="BI18" s="99">
        <f t="shared" si="1"/>
        <v>0</v>
      </c>
      <c r="BJ18" s="99">
        <f t="shared" si="1"/>
        <v>0</v>
      </c>
      <c r="BK18" s="99">
        <f t="shared" si="1"/>
        <v>0</v>
      </c>
      <c r="BL18" s="99">
        <f t="shared" si="1"/>
        <v>0</v>
      </c>
      <c r="BM18" s="99">
        <f t="shared" si="1"/>
        <v>0</v>
      </c>
      <c r="BN18" s="99">
        <f t="shared" si="1"/>
        <v>0</v>
      </c>
      <c r="BO18" s="99">
        <f t="shared" si="1"/>
        <v>0</v>
      </c>
      <c r="BP18" s="99">
        <f t="shared" si="1"/>
        <v>0</v>
      </c>
      <c r="BQ18" s="92">
        <f t="shared" si="6"/>
        <v>0</v>
      </c>
      <c r="BR18" s="51">
        <f t="shared" si="2"/>
        <v>0</v>
      </c>
      <c r="BS18" s="52">
        <f t="shared" si="2"/>
        <v>0</v>
      </c>
      <c r="BT18" s="52">
        <f t="shared" si="2"/>
        <v>0</v>
      </c>
      <c r="BU18" s="52">
        <f t="shared" si="2"/>
        <v>0</v>
      </c>
      <c r="BV18" s="52">
        <f t="shared" si="2"/>
        <v>0</v>
      </c>
      <c r="BW18" s="52">
        <f t="shared" si="2"/>
        <v>0</v>
      </c>
      <c r="BX18" s="52">
        <f t="shared" si="2"/>
        <v>0</v>
      </c>
      <c r="BY18" s="52">
        <f t="shared" si="2"/>
        <v>0</v>
      </c>
      <c r="BZ18" s="52">
        <f t="shared" si="2"/>
        <v>0</v>
      </c>
      <c r="CA18" s="52">
        <f t="shared" si="2"/>
        <v>0</v>
      </c>
      <c r="CB18" s="52">
        <f t="shared" si="2"/>
        <v>0</v>
      </c>
      <c r="CC18" s="52">
        <f t="shared" si="2"/>
        <v>0</v>
      </c>
      <c r="CD18" s="52">
        <f t="shared" si="2"/>
        <v>0</v>
      </c>
      <c r="CE18" s="52">
        <f t="shared" si="2"/>
        <v>0</v>
      </c>
      <c r="CF18" s="52">
        <f t="shared" si="2"/>
        <v>0</v>
      </c>
      <c r="CG18" s="52">
        <f t="shared" si="2"/>
        <v>0</v>
      </c>
      <c r="CH18" s="52">
        <f t="shared" si="3"/>
        <v>0</v>
      </c>
      <c r="CI18" s="52">
        <f t="shared" si="3"/>
        <v>0</v>
      </c>
      <c r="CJ18" s="52">
        <f t="shared" si="3"/>
        <v>0</v>
      </c>
      <c r="CK18" s="52">
        <f t="shared" si="3"/>
        <v>0</v>
      </c>
      <c r="CL18" s="52">
        <f t="shared" si="3"/>
        <v>0</v>
      </c>
      <c r="CM18" s="52">
        <f t="shared" si="3"/>
        <v>0</v>
      </c>
      <c r="CN18" s="52">
        <f t="shared" si="3"/>
        <v>0</v>
      </c>
      <c r="CO18" s="52">
        <f t="shared" si="3"/>
        <v>0</v>
      </c>
      <c r="CP18" s="52">
        <f t="shared" si="3"/>
        <v>0</v>
      </c>
      <c r="CQ18" s="52">
        <f t="shared" si="3"/>
        <v>0</v>
      </c>
      <c r="CR18" s="52">
        <f t="shared" si="3"/>
        <v>0</v>
      </c>
      <c r="CS18" s="52">
        <f t="shared" si="3"/>
        <v>0</v>
      </c>
      <c r="CT18" s="52">
        <f t="shared" si="3"/>
        <v>0</v>
      </c>
      <c r="CU18" s="52">
        <f t="shared" si="3"/>
        <v>0</v>
      </c>
      <c r="CV18" s="65">
        <f t="shared" si="3"/>
        <v>0</v>
      </c>
      <c r="CW18" s="88">
        <f t="shared" si="4"/>
        <v>0</v>
      </c>
      <c r="CX18" s="89">
        <f t="shared" si="4"/>
        <v>0</v>
      </c>
      <c r="CY18" s="89">
        <f t="shared" si="4"/>
        <v>0</v>
      </c>
      <c r="CZ18" s="89">
        <f t="shared" si="4"/>
        <v>0</v>
      </c>
      <c r="DA18" s="89">
        <f t="shared" si="4"/>
        <v>0</v>
      </c>
      <c r="DB18" s="89">
        <f t="shared" si="4"/>
        <v>0</v>
      </c>
      <c r="DC18" s="89">
        <f t="shared" si="4"/>
        <v>0</v>
      </c>
      <c r="DD18" s="89">
        <f t="shared" si="4"/>
        <v>0</v>
      </c>
      <c r="DE18" s="89">
        <f t="shared" si="4"/>
        <v>0</v>
      </c>
      <c r="DF18" s="89">
        <f t="shared" si="4"/>
        <v>0</v>
      </c>
      <c r="DG18" s="89">
        <f t="shared" si="4"/>
        <v>0</v>
      </c>
      <c r="DH18" s="89">
        <f t="shared" si="4"/>
        <v>0</v>
      </c>
      <c r="DI18" s="89">
        <f t="shared" si="4"/>
        <v>0</v>
      </c>
      <c r="DJ18" s="89">
        <f t="shared" si="4"/>
        <v>0</v>
      </c>
      <c r="DK18" s="89">
        <f t="shared" si="4"/>
        <v>0</v>
      </c>
      <c r="DL18" s="89">
        <f t="shared" si="4"/>
        <v>0</v>
      </c>
      <c r="DM18" s="89">
        <f t="shared" si="5"/>
        <v>0</v>
      </c>
      <c r="DN18" s="89">
        <f t="shared" si="5"/>
        <v>0</v>
      </c>
      <c r="DO18" s="89">
        <f t="shared" si="5"/>
        <v>0</v>
      </c>
      <c r="DP18" s="89">
        <f t="shared" si="5"/>
        <v>0</v>
      </c>
      <c r="DQ18" s="89">
        <f t="shared" si="5"/>
        <v>0</v>
      </c>
      <c r="DR18" s="89">
        <f t="shared" si="5"/>
        <v>0</v>
      </c>
      <c r="DS18" s="89">
        <f t="shared" si="5"/>
        <v>0</v>
      </c>
      <c r="DT18" s="89">
        <f t="shared" si="5"/>
        <v>0</v>
      </c>
      <c r="DU18" s="89">
        <f t="shared" si="5"/>
        <v>0</v>
      </c>
      <c r="DV18" s="89">
        <f t="shared" si="5"/>
        <v>0</v>
      </c>
      <c r="DW18" s="89">
        <f t="shared" si="5"/>
        <v>0</v>
      </c>
      <c r="DX18" s="89">
        <f t="shared" si="5"/>
        <v>0</v>
      </c>
      <c r="DY18" s="89">
        <f t="shared" si="5"/>
        <v>0</v>
      </c>
      <c r="DZ18" s="89">
        <f t="shared" si="5"/>
        <v>0</v>
      </c>
      <c r="EA18" s="89">
        <f t="shared" si="5"/>
        <v>0</v>
      </c>
      <c r="EB18" s="1"/>
    </row>
    <row r="19" spans="1:163" ht="15.75" customHeight="1" x14ac:dyDescent="0.25">
      <c r="A19" s="13"/>
      <c r="B19" s="13"/>
      <c r="C19" s="13"/>
      <c r="D19" s="13"/>
      <c r="E19" s="13"/>
      <c r="F19" s="63"/>
      <c r="G19" s="64"/>
      <c r="H19" s="64"/>
      <c r="I19" s="64"/>
      <c r="J19" s="64"/>
      <c r="K19" s="64"/>
      <c r="L19" s="64"/>
      <c r="M19" s="64"/>
      <c r="N19" s="64"/>
      <c r="O19" s="64"/>
      <c r="P19" s="64"/>
      <c r="Q19" s="64"/>
      <c r="R19" s="64"/>
      <c r="S19" s="64"/>
      <c r="T19" s="64"/>
      <c r="U19" s="64"/>
      <c r="V19" s="64"/>
      <c r="W19" s="64"/>
      <c r="X19" s="64"/>
      <c r="Y19" s="64"/>
      <c r="Z19" s="64"/>
      <c r="AA19" s="64"/>
      <c r="AB19" s="64"/>
      <c r="AC19" s="64"/>
      <c r="AD19" s="64"/>
      <c r="AE19" s="64"/>
      <c r="AF19" s="64"/>
      <c r="AG19" s="64"/>
      <c r="AH19" s="64"/>
      <c r="AI19" s="64"/>
      <c r="AJ19" s="64"/>
      <c r="AK19" s="13"/>
      <c r="AL19" s="80">
        <f t="shared" si="0"/>
        <v>0</v>
      </c>
      <c r="AM19" s="80">
        <f t="shared" si="0"/>
        <v>0</v>
      </c>
      <c r="AN19" s="80">
        <f t="shared" si="0"/>
        <v>0</v>
      </c>
      <c r="AO19" s="80">
        <f t="shared" si="0"/>
        <v>0</v>
      </c>
      <c r="AP19" s="80">
        <f t="shared" si="0"/>
        <v>0</v>
      </c>
      <c r="AQ19" s="80">
        <f t="shared" si="0"/>
        <v>0</v>
      </c>
      <c r="AR19" s="80">
        <f t="shared" si="0"/>
        <v>0</v>
      </c>
      <c r="AS19" s="80">
        <f t="shared" si="0"/>
        <v>0</v>
      </c>
      <c r="AT19" s="80">
        <f t="shared" si="0"/>
        <v>0</v>
      </c>
      <c r="AU19" s="80">
        <f t="shared" si="0"/>
        <v>0</v>
      </c>
      <c r="AV19" s="80">
        <f t="shared" si="0"/>
        <v>0</v>
      </c>
      <c r="AW19" s="80">
        <f t="shared" si="0"/>
        <v>0</v>
      </c>
      <c r="AX19" s="80">
        <f t="shared" si="0"/>
        <v>0</v>
      </c>
      <c r="AY19" s="80">
        <f t="shared" si="0"/>
        <v>0</v>
      </c>
      <c r="AZ19" s="80">
        <f t="shared" si="0"/>
        <v>0</v>
      </c>
      <c r="BA19" s="80">
        <f t="shared" si="0"/>
        <v>0</v>
      </c>
      <c r="BB19" s="80">
        <f t="shared" si="1"/>
        <v>0</v>
      </c>
      <c r="BC19" s="80">
        <f t="shared" si="1"/>
        <v>0</v>
      </c>
      <c r="BD19" s="80">
        <f t="shared" si="1"/>
        <v>0</v>
      </c>
      <c r="BE19" s="80">
        <f t="shared" si="1"/>
        <v>0</v>
      </c>
      <c r="BF19" s="80">
        <f t="shared" si="1"/>
        <v>0</v>
      </c>
      <c r="BG19" s="80">
        <f t="shared" si="1"/>
        <v>0</v>
      </c>
      <c r="BH19" s="80">
        <f t="shared" si="1"/>
        <v>0</v>
      </c>
      <c r="BI19" s="80">
        <f t="shared" si="1"/>
        <v>0</v>
      </c>
      <c r="BJ19" s="80">
        <f t="shared" si="1"/>
        <v>0</v>
      </c>
      <c r="BK19" s="80">
        <f t="shared" si="1"/>
        <v>0</v>
      </c>
      <c r="BL19" s="80">
        <f t="shared" si="1"/>
        <v>0</v>
      </c>
      <c r="BM19" s="80">
        <f t="shared" si="1"/>
        <v>0</v>
      </c>
      <c r="BN19" s="80">
        <f t="shared" si="1"/>
        <v>0</v>
      </c>
      <c r="BO19" s="80">
        <f t="shared" si="1"/>
        <v>0</v>
      </c>
      <c r="BP19" s="80">
        <f t="shared" si="1"/>
        <v>0</v>
      </c>
      <c r="BQ19" s="93">
        <f t="shared" si="6"/>
        <v>0</v>
      </c>
      <c r="BR19" s="81">
        <f t="shared" si="2"/>
        <v>0</v>
      </c>
      <c r="BS19" s="84">
        <f t="shared" si="2"/>
        <v>0</v>
      </c>
      <c r="BT19" s="84">
        <f t="shared" si="2"/>
        <v>0</v>
      </c>
      <c r="BU19" s="84">
        <f t="shared" si="2"/>
        <v>0</v>
      </c>
      <c r="BV19" s="84">
        <f t="shared" si="2"/>
        <v>0</v>
      </c>
      <c r="BW19" s="84">
        <f t="shared" si="2"/>
        <v>0</v>
      </c>
      <c r="BX19" s="84">
        <f t="shared" si="2"/>
        <v>0</v>
      </c>
      <c r="BY19" s="84">
        <f t="shared" si="2"/>
        <v>0</v>
      </c>
      <c r="BZ19" s="84">
        <f t="shared" si="2"/>
        <v>0</v>
      </c>
      <c r="CA19" s="84">
        <f t="shared" si="2"/>
        <v>0</v>
      </c>
      <c r="CB19" s="84">
        <f t="shared" si="2"/>
        <v>0</v>
      </c>
      <c r="CC19" s="84">
        <f t="shared" si="2"/>
        <v>0</v>
      </c>
      <c r="CD19" s="84">
        <f t="shared" si="2"/>
        <v>0</v>
      </c>
      <c r="CE19" s="84">
        <f t="shared" si="2"/>
        <v>0</v>
      </c>
      <c r="CF19" s="84">
        <f t="shared" si="2"/>
        <v>0</v>
      </c>
      <c r="CG19" s="84">
        <f t="shared" si="2"/>
        <v>0</v>
      </c>
      <c r="CH19" s="84">
        <f t="shared" si="3"/>
        <v>0</v>
      </c>
      <c r="CI19" s="84">
        <f t="shared" si="3"/>
        <v>0</v>
      </c>
      <c r="CJ19" s="84">
        <f t="shared" si="3"/>
        <v>0</v>
      </c>
      <c r="CK19" s="84">
        <f t="shared" si="3"/>
        <v>0</v>
      </c>
      <c r="CL19" s="84">
        <f t="shared" si="3"/>
        <v>0</v>
      </c>
      <c r="CM19" s="84">
        <f t="shared" si="3"/>
        <v>0</v>
      </c>
      <c r="CN19" s="84">
        <f t="shared" si="3"/>
        <v>0</v>
      </c>
      <c r="CO19" s="84">
        <f t="shared" si="3"/>
        <v>0</v>
      </c>
      <c r="CP19" s="84">
        <f t="shared" si="3"/>
        <v>0</v>
      </c>
      <c r="CQ19" s="84">
        <f t="shared" si="3"/>
        <v>0</v>
      </c>
      <c r="CR19" s="84">
        <f t="shared" si="3"/>
        <v>0</v>
      </c>
      <c r="CS19" s="84">
        <f t="shared" si="3"/>
        <v>0</v>
      </c>
      <c r="CT19" s="84">
        <f t="shared" si="3"/>
        <v>0</v>
      </c>
      <c r="CU19" s="84">
        <f t="shared" si="3"/>
        <v>0</v>
      </c>
      <c r="CV19" s="85">
        <f t="shared" si="3"/>
        <v>0</v>
      </c>
      <c r="CW19" s="90">
        <f t="shared" si="4"/>
        <v>0</v>
      </c>
      <c r="CX19" s="91">
        <f t="shared" si="4"/>
        <v>0</v>
      </c>
      <c r="CY19" s="91">
        <f t="shared" si="4"/>
        <v>0</v>
      </c>
      <c r="CZ19" s="91">
        <f t="shared" si="4"/>
        <v>0</v>
      </c>
      <c r="DA19" s="91">
        <f t="shared" si="4"/>
        <v>0</v>
      </c>
      <c r="DB19" s="91">
        <f t="shared" si="4"/>
        <v>0</v>
      </c>
      <c r="DC19" s="91">
        <f t="shared" si="4"/>
        <v>0</v>
      </c>
      <c r="DD19" s="91">
        <f t="shared" si="4"/>
        <v>0</v>
      </c>
      <c r="DE19" s="91">
        <f t="shared" si="4"/>
        <v>0</v>
      </c>
      <c r="DF19" s="91">
        <f t="shared" si="4"/>
        <v>0</v>
      </c>
      <c r="DG19" s="91">
        <f t="shared" si="4"/>
        <v>0</v>
      </c>
      <c r="DH19" s="91">
        <f t="shared" si="4"/>
        <v>0</v>
      </c>
      <c r="DI19" s="91">
        <f t="shared" si="4"/>
        <v>0</v>
      </c>
      <c r="DJ19" s="91">
        <f t="shared" si="4"/>
        <v>0</v>
      </c>
      <c r="DK19" s="91">
        <f t="shared" si="4"/>
        <v>0</v>
      </c>
      <c r="DL19" s="91">
        <f t="shared" si="4"/>
        <v>0</v>
      </c>
      <c r="DM19" s="91">
        <f t="shared" si="5"/>
        <v>0</v>
      </c>
      <c r="DN19" s="91">
        <f t="shared" si="5"/>
        <v>0</v>
      </c>
      <c r="DO19" s="91">
        <f t="shared" si="5"/>
        <v>0</v>
      </c>
      <c r="DP19" s="91">
        <f t="shared" si="5"/>
        <v>0</v>
      </c>
      <c r="DQ19" s="91">
        <f t="shared" si="5"/>
        <v>0</v>
      </c>
      <c r="DR19" s="91">
        <f t="shared" si="5"/>
        <v>0</v>
      </c>
      <c r="DS19" s="91">
        <f t="shared" si="5"/>
        <v>0</v>
      </c>
      <c r="DT19" s="91">
        <f t="shared" si="5"/>
        <v>0</v>
      </c>
      <c r="DU19" s="91">
        <f t="shared" si="5"/>
        <v>0</v>
      </c>
      <c r="DV19" s="91">
        <f t="shared" si="5"/>
        <v>0</v>
      </c>
      <c r="DW19" s="91">
        <f t="shared" si="5"/>
        <v>0</v>
      </c>
      <c r="DX19" s="91">
        <f t="shared" si="5"/>
        <v>0</v>
      </c>
      <c r="DY19" s="91">
        <f t="shared" si="5"/>
        <v>0</v>
      </c>
      <c r="DZ19" s="91">
        <f t="shared" si="5"/>
        <v>0</v>
      </c>
      <c r="EA19" s="91">
        <f t="shared" si="5"/>
        <v>0</v>
      </c>
      <c r="EB19" s="1"/>
    </row>
    <row r="20" spans="1:163" x14ac:dyDescent="0.25">
      <c r="E20" s="1" t="s">
        <v>32</v>
      </c>
      <c r="F20" s="101">
        <f>SUM(F6:F19)</f>
        <v>45101.233925556313</v>
      </c>
      <c r="G20" s="100">
        <f>SUM(G6:G19)</f>
        <v>45355.383768801876</v>
      </c>
      <c r="H20" s="100">
        <f t="shared" ref="H20:AJ20" si="7">SUM(H6:H19)</f>
        <v>45436.223530539675</v>
      </c>
      <c r="I20" s="100">
        <f t="shared" si="7"/>
        <v>45704.923559344912</v>
      </c>
      <c r="J20" s="100">
        <f t="shared" si="7"/>
        <v>45815.196383188748</v>
      </c>
      <c r="K20" s="100">
        <f t="shared" si="7"/>
        <v>45857.040501695592</v>
      </c>
      <c r="L20" s="100">
        <f t="shared" si="7"/>
        <v>45934.338566392085</v>
      </c>
      <c r="M20" s="100">
        <f t="shared" si="7"/>
        <v>45948.116401053288</v>
      </c>
      <c r="N20" s="100">
        <f t="shared" si="7"/>
        <v>45948.116401053288</v>
      </c>
      <c r="O20" s="100">
        <f t="shared" si="7"/>
        <v>46046.294409262649</v>
      </c>
      <c r="P20" s="100">
        <f t="shared" si="7"/>
        <v>46072.419834769942</v>
      </c>
      <c r="Q20" s="100">
        <f t="shared" si="7"/>
        <v>46096.608908746537</v>
      </c>
      <c r="R20" s="100">
        <f t="shared" si="7"/>
        <v>46121.888127934842</v>
      </c>
      <c r="S20" s="100">
        <f t="shared" si="7"/>
        <v>46124.319167421687</v>
      </c>
      <c r="T20" s="100">
        <f t="shared" si="7"/>
        <v>46124.319167421687</v>
      </c>
      <c r="U20" s="100">
        <f t="shared" si="7"/>
        <v>46131.387944405287</v>
      </c>
      <c r="V20" s="100">
        <f t="shared" si="7"/>
        <v>46131.387944405287</v>
      </c>
      <c r="W20" s="100">
        <f t="shared" si="7"/>
        <v>46131.387944405287</v>
      </c>
      <c r="X20" s="100">
        <f t="shared" si="7"/>
        <v>46142.757972184729</v>
      </c>
      <c r="Y20" s="100">
        <f t="shared" si="7"/>
        <v>46182.699828365927</v>
      </c>
      <c r="Z20" s="100">
        <f t="shared" si="7"/>
        <v>46192.239404450331</v>
      </c>
      <c r="AA20" s="100">
        <f t="shared" si="7"/>
        <v>46239.652574789943</v>
      </c>
      <c r="AB20" s="100">
        <f t="shared" si="7"/>
        <v>46280.350775283245</v>
      </c>
      <c r="AC20" s="100">
        <f t="shared" si="7"/>
        <v>46296.354539598142</v>
      </c>
      <c r="AD20" s="100">
        <f t="shared" si="7"/>
        <v>46296.354539598142</v>
      </c>
      <c r="AE20" s="100">
        <f t="shared" si="7"/>
        <v>46299.4180466541</v>
      </c>
      <c r="AF20" s="100">
        <f t="shared" si="7"/>
        <v>46306.124539549848</v>
      </c>
      <c r="AG20" s="100">
        <f t="shared" si="7"/>
        <v>46310.611133909697</v>
      </c>
      <c r="AH20" s="100">
        <f t="shared" si="7"/>
        <v>46353.658157965081</v>
      </c>
      <c r="AI20" s="100">
        <f t="shared" si="7"/>
        <v>46371.65230131201</v>
      </c>
      <c r="AJ20" s="100">
        <f t="shared" si="7"/>
        <v>46392.872445207999</v>
      </c>
      <c r="AK20" s="1"/>
      <c r="AL20" s="99">
        <f>SUM(AL6:AL19)</f>
        <v>2998.9516596918065</v>
      </c>
      <c r="AM20" s="99">
        <f t="shared" ref="AM20:BP20" si="8">SUM(AM6:AM19)</f>
        <v>3019.2551602187036</v>
      </c>
      <c r="AN20" s="99">
        <f t="shared" si="8"/>
        <v>3023.6205073525448</v>
      </c>
      <c r="AO20" s="99">
        <f t="shared" si="8"/>
        <v>3038.9467181162663</v>
      </c>
      <c r="AP20" s="99">
        <f t="shared" si="8"/>
        <v>3045.1819840244802</v>
      </c>
      <c r="AQ20" s="99">
        <f t="shared" si="8"/>
        <v>3050.4743355172768</v>
      </c>
      <c r="AR20" s="99">
        <f t="shared" si="8"/>
        <v>3055.9340029866898</v>
      </c>
      <c r="AS20" s="99">
        <f t="shared" si="8"/>
        <v>3056.6780060583951</v>
      </c>
      <c r="AT20" s="99">
        <f t="shared" si="8"/>
        <v>3056.6780060583951</v>
      </c>
      <c r="AU20" s="99">
        <f t="shared" si="8"/>
        <v>3062.3286321586038</v>
      </c>
      <c r="AV20" s="99">
        <f t="shared" si="8"/>
        <v>3064.653388753728</v>
      </c>
      <c r="AW20" s="99">
        <f t="shared" si="8"/>
        <v>3065.9595987484645</v>
      </c>
      <c r="AX20" s="99">
        <f t="shared" si="8"/>
        <v>3067.3246765846325</v>
      </c>
      <c r="AY20" s="99">
        <f t="shared" si="8"/>
        <v>3067.7695568107247</v>
      </c>
      <c r="AZ20" s="99">
        <f t="shared" si="8"/>
        <v>3067.7695568107247</v>
      </c>
      <c r="BA20" s="99">
        <f t="shared" si="8"/>
        <v>3069.0631429987243</v>
      </c>
      <c r="BB20" s="99">
        <f t="shared" si="8"/>
        <v>3069.0631429987243</v>
      </c>
      <c r="BC20" s="99">
        <f t="shared" si="8"/>
        <v>3069.0631429987243</v>
      </c>
      <c r="BD20" s="99">
        <f t="shared" si="8"/>
        <v>3071.1438580823633</v>
      </c>
      <c r="BE20" s="99">
        <f t="shared" si="8"/>
        <v>3074.3511891337134</v>
      </c>
      <c r="BF20" s="99">
        <f t="shared" si="8"/>
        <v>3074.866326242271</v>
      </c>
      <c r="BG20" s="99">
        <f t="shared" si="8"/>
        <v>3078.0881089645527</v>
      </c>
      <c r="BH20" s="99">
        <f t="shared" si="8"/>
        <v>3081.3561744641647</v>
      </c>
      <c r="BI20" s="99">
        <f t="shared" si="8"/>
        <v>3082.2203777371692</v>
      </c>
      <c r="BJ20" s="99">
        <f t="shared" si="8"/>
        <v>3082.2203777371692</v>
      </c>
      <c r="BK20" s="99">
        <f t="shared" si="8"/>
        <v>3082.7809995284083</v>
      </c>
      <c r="BL20" s="99">
        <f t="shared" si="8"/>
        <v>3084.0082877283307</v>
      </c>
      <c r="BM20" s="99">
        <f t="shared" si="8"/>
        <v>3084.8293344961835</v>
      </c>
      <c r="BN20" s="99">
        <f t="shared" si="8"/>
        <v>3088.3764727810549</v>
      </c>
      <c r="BO20" s="99">
        <f t="shared" si="8"/>
        <v>3089.9334685926287</v>
      </c>
      <c r="BP20" s="99">
        <f t="shared" si="8"/>
        <v>3091.9508489172094</v>
      </c>
      <c r="BQ20" s="1"/>
      <c r="BR20" s="51">
        <f t="shared" ref="BR20:EA20" si="9">SUM(BR6:BR19)</f>
        <v>234.97490630969622</v>
      </c>
      <c r="BS20" s="52">
        <f t="shared" si="9"/>
        <v>236.68184804341499</v>
      </c>
      <c r="BT20" s="52">
        <f t="shared" si="9"/>
        <v>237.07472928546068</v>
      </c>
      <c r="BU20" s="52">
        <f t="shared" si="9"/>
        <v>238.34985368319025</v>
      </c>
      <c r="BV20" s="52">
        <f t="shared" si="9"/>
        <v>238.87521067354925</v>
      </c>
      <c r="BW20" s="52">
        <f t="shared" si="9"/>
        <v>238.96431527713548</v>
      </c>
      <c r="BX20" s="52">
        <f t="shared" si="9"/>
        <v>239.45568534938263</v>
      </c>
      <c r="BY20" s="52">
        <f t="shared" si="9"/>
        <v>239.52264562583605</v>
      </c>
      <c r="BZ20" s="52">
        <f t="shared" si="9"/>
        <v>239.52264562583605</v>
      </c>
      <c r="CA20" s="52">
        <f t="shared" si="9"/>
        <v>239.98664185912463</v>
      </c>
      <c r="CB20" s="52">
        <f t="shared" si="9"/>
        <v>240.07917762567791</v>
      </c>
      <c r="CC20" s="52">
        <f t="shared" si="9"/>
        <v>240.19673652520419</v>
      </c>
      <c r="CD20" s="52">
        <f t="shared" si="9"/>
        <v>240.31959353045931</v>
      </c>
      <c r="CE20" s="52">
        <f t="shared" si="9"/>
        <v>240.31959353045931</v>
      </c>
      <c r="CF20" s="52">
        <f t="shared" si="9"/>
        <v>240.31959353045931</v>
      </c>
      <c r="CG20" s="52">
        <f t="shared" si="9"/>
        <v>240.31959353045931</v>
      </c>
      <c r="CH20" s="52">
        <f t="shared" si="9"/>
        <v>240.31959353045931</v>
      </c>
      <c r="CI20" s="52">
        <f t="shared" si="9"/>
        <v>240.31959353045931</v>
      </c>
      <c r="CJ20" s="52">
        <f t="shared" si="9"/>
        <v>240.31959353045931</v>
      </c>
      <c r="CK20" s="52">
        <f t="shared" si="9"/>
        <v>240.60825332508085</v>
      </c>
      <c r="CL20" s="52">
        <f t="shared" si="9"/>
        <v>240.65461566485104</v>
      </c>
      <c r="CM20" s="52">
        <f t="shared" si="9"/>
        <v>240.86012311761348</v>
      </c>
      <c r="CN20" s="52">
        <f t="shared" si="9"/>
        <v>241.15424901257856</v>
      </c>
      <c r="CO20" s="52">
        <f t="shared" si="9"/>
        <v>241.23202730714897</v>
      </c>
      <c r="CP20" s="52">
        <f t="shared" si="9"/>
        <v>241.23202730714897</v>
      </c>
      <c r="CQ20" s="52">
        <f t="shared" si="9"/>
        <v>241.23202730714897</v>
      </c>
      <c r="CR20" s="52">
        <f t="shared" si="9"/>
        <v>241.23202730714897</v>
      </c>
      <c r="CS20" s="52">
        <f t="shared" si="9"/>
        <v>241.23202730714897</v>
      </c>
      <c r="CT20" s="52">
        <f t="shared" si="9"/>
        <v>241.45219406991694</v>
      </c>
      <c r="CU20" s="52">
        <f t="shared" si="9"/>
        <v>241.51759431461184</v>
      </c>
      <c r="CV20" s="65">
        <f>SUM(CV6:CV19)</f>
        <v>241.58789123864867</v>
      </c>
      <c r="CW20" s="88">
        <f t="shared" si="9"/>
        <v>3233.926566001503</v>
      </c>
      <c r="CX20" s="89">
        <f t="shared" si="9"/>
        <v>3255.937008262119</v>
      </c>
      <c r="CY20" s="89">
        <f t="shared" si="9"/>
        <v>3260.6952366380056</v>
      </c>
      <c r="CZ20" s="89">
        <f t="shared" si="9"/>
        <v>3277.2965717994566</v>
      </c>
      <c r="DA20" s="89">
        <f t="shared" si="9"/>
        <v>3284.0571946980299</v>
      </c>
      <c r="DB20" s="89">
        <f t="shared" si="9"/>
        <v>3289.4386507944128</v>
      </c>
      <c r="DC20" s="89">
        <f t="shared" si="9"/>
        <v>3295.3896883360726</v>
      </c>
      <c r="DD20" s="89">
        <f t="shared" si="9"/>
        <v>3296.2006516842307</v>
      </c>
      <c r="DE20" s="89">
        <f t="shared" si="9"/>
        <v>3296.2006516842307</v>
      </c>
      <c r="DF20" s="89">
        <f t="shared" si="9"/>
        <v>3302.3152740177288</v>
      </c>
      <c r="DG20" s="89">
        <f t="shared" si="9"/>
        <v>3304.7325663794059</v>
      </c>
      <c r="DH20" s="89">
        <f t="shared" si="9"/>
        <v>3306.156335273668</v>
      </c>
      <c r="DI20" s="89">
        <f t="shared" si="9"/>
        <v>3307.6442701150922</v>
      </c>
      <c r="DJ20" s="89">
        <f t="shared" si="9"/>
        <v>3308.0891503411844</v>
      </c>
      <c r="DK20" s="89">
        <f t="shared" si="9"/>
        <v>3308.0891503411844</v>
      </c>
      <c r="DL20" s="89">
        <f t="shared" si="9"/>
        <v>3309.3827365291831</v>
      </c>
      <c r="DM20" s="89">
        <f t="shared" si="9"/>
        <v>3309.3827365291831</v>
      </c>
      <c r="DN20" s="89">
        <f t="shared" si="9"/>
        <v>3309.3827365291831</v>
      </c>
      <c r="DO20" s="89">
        <f t="shared" si="9"/>
        <v>3311.4634516128226</v>
      </c>
      <c r="DP20" s="89">
        <f t="shared" si="9"/>
        <v>3314.9594424587945</v>
      </c>
      <c r="DQ20" s="89">
        <f t="shared" si="9"/>
        <v>3315.5209419071221</v>
      </c>
      <c r="DR20" s="89">
        <f t="shared" si="9"/>
        <v>3318.9482320821662</v>
      </c>
      <c r="DS20" s="89">
        <f t="shared" si="9"/>
        <v>3322.5104234767432</v>
      </c>
      <c r="DT20" s="89">
        <f t="shared" si="9"/>
        <v>3323.4524050443179</v>
      </c>
      <c r="DU20" s="89">
        <f t="shared" si="9"/>
        <v>3323.4524050443179</v>
      </c>
      <c r="DV20" s="89">
        <f t="shared" si="9"/>
        <v>3324.0130268355574</v>
      </c>
      <c r="DW20" s="89">
        <f t="shared" si="9"/>
        <v>3325.2403150354799</v>
      </c>
      <c r="DX20" s="89">
        <f t="shared" si="9"/>
        <v>3326.0613618033326</v>
      </c>
      <c r="DY20" s="89">
        <f t="shared" si="9"/>
        <v>3329.8286668509718</v>
      </c>
      <c r="DZ20" s="89">
        <f t="shared" si="9"/>
        <v>3331.4510629072406</v>
      </c>
      <c r="EA20" s="89">
        <f t="shared" si="9"/>
        <v>3333.5387401558582</v>
      </c>
      <c r="EB20" s="1"/>
    </row>
    <row r="21" spans="1:163" x14ac:dyDescent="0.25"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  <c r="AA21" s="6"/>
      <c r="AB21" s="6"/>
      <c r="AC21" s="6"/>
      <c r="AD21" s="6"/>
      <c r="AE21" s="6"/>
      <c r="AF21" s="6"/>
      <c r="AG21" s="6"/>
      <c r="AH21" s="6"/>
      <c r="AI21" s="6"/>
      <c r="AJ21" s="6"/>
      <c r="AK21" s="1"/>
      <c r="AL21" s="6"/>
      <c r="AM21" s="6"/>
      <c r="AN21" s="6"/>
      <c r="AO21" s="6"/>
      <c r="AP21" s="6"/>
      <c r="AQ21" s="6"/>
      <c r="AR21" s="6"/>
      <c r="AS21" s="6"/>
      <c r="AT21" s="6"/>
      <c r="AU21" s="6"/>
      <c r="AV21" s="6"/>
      <c r="AW21" s="6"/>
      <c r="AX21" s="6"/>
      <c r="AY21" s="6"/>
      <c r="AZ21" s="6"/>
      <c r="BA21" s="6"/>
      <c r="BB21" s="6"/>
      <c r="BC21" s="6"/>
      <c r="BD21" s="6"/>
      <c r="BE21" s="6"/>
      <c r="BF21" s="6"/>
      <c r="BG21" s="6"/>
      <c r="BH21" s="6"/>
      <c r="BI21" s="6"/>
      <c r="BJ21" s="6"/>
      <c r="BK21" s="6"/>
      <c r="BL21" s="6"/>
      <c r="BM21" s="6"/>
      <c r="BN21" s="6"/>
      <c r="BO21" s="6"/>
      <c r="BP21" s="6"/>
      <c r="BQ21" s="1"/>
      <c r="BR21" s="6"/>
      <c r="BS21" s="6"/>
      <c r="BT21" s="6"/>
      <c r="BU21" s="6"/>
      <c r="BV21" s="6"/>
      <c r="BW21" s="6"/>
      <c r="BX21" s="6"/>
      <c r="BY21" s="6"/>
      <c r="BZ21" s="6"/>
      <c r="CA21" s="6"/>
      <c r="CB21" s="6"/>
      <c r="CC21" s="6"/>
      <c r="CD21" s="6"/>
      <c r="CE21" s="6"/>
      <c r="CF21" s="6"/>
      <c r="CG21" s="6"/>
      <c r="CH21" s="6"/>
      <c r="CI21" s="6"/>
      <c r="CJ21" s="6"/>
      <c r="CK21" s="6"/>
      <c r="CL21" s="6"/>
      <c r="CM21" s="6"/>
      <c r="CN21" s="6"/>
      <c r="CO21" s="6"/>
      <c r="CP21" s="6"/>
      <c r="CQ21" s="6"/>
      <c r="CR21" s="6"/>
      <c r="CS21" s="6"/>
      <c r="CT21" s="6"/>
      <c r="CU21" s="6"/>
      <c r="CV21" s="6"/>
      <c r="CW21" s="6"/>
      <c r="CX21" s="6"/>
      <c r="CY21" s="6"/>
      <c r="CZ21" s="6"/>
      <c r="DA21" s="6"/>
      <c r="DB21" s="6"/>
      <c r="DC21" s="6"/>
      <c r="DD21" s="6"/>
      <c r="DE21" s="6"/>
      <c r="DF21" s="6"/>
      <c r="DG21" s="6"/>
      <c r="DH21" s="6"/>
      <c r="DI21" s="6"/>
      <c r="DJ21" s="6"/>
      <c r="DK21" s="6"/>
      <c r="DL21" s="6"/>
      <c r="DM21" s="6"/>
      <c r="DN21" s="6"/>
      <c r="DO21" s="6"/>
      <c r="DP21" s="6"/>
      <c r="DQ21" s="6"/>
      <c r="DR21" s="6"/>
      <c r="DS21" s="6"/>
      <c r="DT21" s="6"/>
      <c r="DU21" s="6"/>
      <c r="DV21" s="6"/>
      <c r="DW21" s="6"/>
      <c r="DX21" s="6"/>
      <c r="DY21" s="6"/>
      <c r="DZ21" s="6"/>
      <c r="EA21" s="6"/>
      <c r="EB21" s="1"/>
    </row>
    <row r="22" spans="1:163" x14ac:dyDescent="0.25">
      <c r="F22" s="6"/>
      <c r="G22" s="6"/>
      <c r="H22" s="6"/>
      <c r="I22" s="6"/>
      <c r="J22" s="6"/>
      <c r="K22" s="6"/>
      <c r="L22" s="6"/>
      <c r="M22" s="6"/>
      <c r="N22" s="6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  <c r="AA22" s="6"/>
      <c r="AB22" s="6"/>
      <c r="AC22" s="6"/>
      <c r="AD22" s="6"/>
      <c r="AE22" s="6"/>
      <c r="AF22" s="6"/>
      <c r="AG22" s="6"/>
      <c r="AH22" s="6"/>
      <c r="AI22" s="6"/>
      <c r="AJ22" s="6"/>
      <c r="AK22" s="1"/>
      <c r="AL22" s="6"/>
      <c r="AM22" s="6"/>
      <c r="AN22" s="6"/>
      <c r="AO22" s="6"/>
      <c r="AP22" s="6"/>
      <c r="AQ22" s="6"/>
      <c r="AR22" s="6"/>
      <c r="AS22" s="6"/>
      <c r="AT22" s="6"/>
      <c r="AU22" s="6"/>
      <c r="AV22" s="6"/>
      <c r="AW22" s="6"/>
      <c r="AX22" s="6"/>
      <c r="AY22" s="6"/>
      <c r="AZ22" s="6"/>
      <c r="BA22" s="6"/>
      <c r="BB22" s="6"/>
      <c r="BC22" s="6"/>
      <c r="BD22" s="6"/>
      <c r="BE22" s="6"/>
      <c r="BF22" s="6"/>
      <c r="BG22" s="6"/>
      <c r="BH22" s="6"/>
      <c r="BI22" s="6"/>
      <c r="BJ22" s="6"/>
      <c r="BK22" s="6"/>
      <c r="BL22" s="6"/>
      <c r="BM22" s="6"/>
      <c r="BN22" s="6"/>
      <c r="BO22" s="6"/>
      <c r="BP22" s="6"/>
      <c r="BQ22" s="1"/>
      <c r="BR22" s="6"/>
      <c r="BS22" s="6"/>
      <c r="BT22" s="6"/>
      <c r="BU22" s="6"/>
      <c r="BV22" s="6"/>
      <c r="BW22" s="6"/>
      <c r="BX22" s="6"/>
      <c r="BY22" s="6"/>
      <c r="BZ22" s="6"/>
      <c r="CA22" s="6"/>
      <c r="CB22" s="6"/>
      <c r="CC22" s="6"/>
      <c r="CD22" s="6"/>
      <c r="CE22" s="6"/>
      <c r="CF22" s="6"/>
      <c r="CG22" s="6"/>
      <c r="CH22" s="6"/>
      <c r="CI22" s="6"/>
      <c r="CJ22" s="6"/>
      <c r="CK22" s="6"/>
      <c r="CL22" s="6"/>
      <c r="CM22" s="6"/>
      <c r="CN22" s="6"/>
      <c r="CO22" s="6"/>
      <c r="CP22" s="6"/>
      <c r="CQ22" s="6"/>
      <c r="CR22" s="6"/>
      <c r="CS22" s="6"/>
      <c r="CT22" s="6"/>
      <c r="CU22" s="6"/>
      <c r="CV22" s="6"/>
      <c r="CW22" s="6"/>
      <c r="CX22" s="6"/>
      <c r="CY22" s="6"/>
      <c r="CZ22" s="6"/>
      <c r="DA22" s="6"/>
      <c r="DB22" s="6"/>
      <c r="DC22" s="6"/>
      <c r="DD22" s="6"/>
      <c r="DE22" s="6"/>
      <c r="DF22" s="6"/>
      <c r="DG22" s="6"/>
      <c r="DH22" s="6"/>
      <c r="DI22" s="6"/>
      <c r="DJ22" s="6"/>
      <c r="DK22" s="6"/>
      <c r="DL22" s="6"/>
      <c r="DM22" s="6"/>
      <c r="DN22" s="6"/>
      <c r="DO22" s="6"/>
      <c r="DP22" s="6"/>
      <c r="DQ22" s="6"/>
      <c r="DR22" s="6"/>
      <c r="DS22" s="6"/>
      <c r="DT22" s="6"/>
      <c r="DU22" s="6"/>
      <c r="DV22" s="6"/>
      <c r="DW22" s="6"/>
      <c r="DX22" s="6"/>
      <c r="DY22" s="6"/>
      <c r="DZ22" s="6"/>
      <c r="EA22" s="6"/>
      <c r="EB22" s="1"/>
    </row>
    <row r="23" spans="1:163" x14ac:dyDescent="0.25"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A23" s="6"/>
      <c r="AB23" s="6"/>
      <c r="AC23" s="6"/>
      <c r="AD23" s="6"/>
      <c r="AE23" s="6"/>
      <c r="AF23" s="6"/>
      <c r="AG23" s="6"/>
      <c r="AH23" s="6"/>
      <c r="AI23" s="6"/>
      <c r="AJ23" s="6"/>
      <c r="AK23" s="1"/>
      <c r="AL23" s="6"/>
      <c r="AM23" s="6"/>
      <c r="AN23" s="6"/>
      <c r="AO23" s="6"/>
      <c r="AP23" s="6"/>
      <c r="AQ23" s="6"/>
      <c r="AR23" s="6"/>
      <c r="AS23" s="6"/>
      <c r="AT23" s="6"/>
      <c r="AU23" s="6"/>
      <c r="AV23" s="6"/>
      <c r="AW23" s="6"/>
      <c r="AX23" s="6"/>
      <c r="AY23" s="6"/>
      <c r="AZ23" s="6"/>
      <c r="BA23" s="6"/>
      <c r="BB23" s="6"/>
      <c r="BC23" s="6"/>
      <c r="BD23" s="6"/>
      <c r="BE23" s="6"/>
      <c r="BF23" s="6"/>
      <c r="BG23" s="6"/>
      <c r="BH23" s="6"/>
      <c r="BI23" s="6"/>
      <c r="BJ23" s="6"/>
      <c r="BK23" s="6"/>
      <c r="BL23" s="6"/>
      <c r="BM23" s="6"/>
      <c r="BN23" s="6"/>
      <c r="BO23" s="6"/>
      <c r="BP23" s="6"/>
      <c r="BQ23" s="1"/>
      <c r="BR23" s="6"/>
      <c r="BS23" s="6"/>
      <c r="BT23" s="6"/>
      <c r="BU23" s="6"/>
      <c r="BV23" s="6"/>
      <c r="BW23" s="6"/>
      <c r="BX23" s="6"/>
      <c r="BY23" s="6"/>
      <c r="BZ23" s="6"/>
      <c r="CA23" s="6"/>
      <c r="CB23" s="6"/>
      <c r="CC23" s="6"/>
      <c r="CD23" s="6"/>
      <c r="CE23" s="6"/>
      <c r="CF23" s="6"/>
      <c r="CG23" s="6"/>
      <c r="CH23" s="6"/>
      <c r="CI23" s="6"/>
      <c r="CJ23" s="6"/>
      <c r="CK23" s="6"/>
      <c r="CL23" s="6"/>
      <c r="CM23" s="6"/>
      <c r="CN23" s="6"/>
      <c r="CO23" s="6"/>
      <c r="CP23" s="6"/>
      <c r="CQ23" s="6"/>
      <c r="CR23" s="6"/>
      <c r="CS23" s="6"/>
      <c r="CT23" s="6"/>
      <c r="CU23" s="6"/>
      <c r="CV23" s="6"/>
      <c r="CW23" s="6"/>
      <c r="CX23" s="6"/>
      <c r="CY23" s="6"/>
      <c r="CZ23" s="6"/>
      <c r="DA23" s="6"/>
      <c r="DB23" s="6"/>
      <c r="DC23" s="6"/>
      <c r="DD23" s="6"/>
      <c r="DE23" s="6"/>
      <c r="DF23" s="6"/>
      <c r="DG23" s="6"/>
      <c r="DH23" s="6"/>
      <c r="DI23" s="6"/>
      <c r="DJ23" s="6"/>
      <c r="DK23" s="6"/>
      <c r="DL23" s="6"/>
      <c r="DM23" s="6"/>
      <c r="DN23" s="6"/>
      <c r="DO23" s="6"/>
      <c r="DP23" s="6"/>
      <c r="DQ23" s="6"/>
      <c r="DR23" s="6"/>
      <c r="DS23" s="6"/>
      <c r="DT23" s="6"/>
      <c r="DU23" s="6"/>
      <c r="DV23" s="6"/>
      <c r="DW23" s="6"/>
      <c r="DX23" s="6"/>
      <c r="DY23" s="6"/>
      <c r="DZ23" s="6"/>
      <c r="EA23" s="6"/>
      <c r="EB23" s="1"/>
    </row>
    <row r="24" spans="1:163" x14ac:dyDescent="0.25"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  <c r="AA24" s="6"/>
      <c r="AB24" s="6"/>
      <c r="AC24" s="6"/>
      <c r="AD24" s="6"/>
      <c r="AE24" s="6"/>
      <c r="AF24" s="6"/>
      <c r="AG24" s="6"/>
      <c r="AH24" s="6"/>
      <c r="AI24" s="6"/>
      <c r="AJ24" s="6"/>
      <c r="AK24" s="1"/>
      <c r="AL24" s="6"/>
      <c r="AM24" s="6"/>
      <c r="AN24" s="6"/>
      <c r="AO24" s="6"/>
      <c r="AP24" s="6"/>
      <c r="AQ24" s="6"/>
      <c r="AR24" s="6"/>
      <c r="AS24" s="6"/>
      <c r="AT24" s="6"/>
      <c r="AU24" s="6"/>
      <c r="AV24" s="6"/>
      <c r="AW24" s="6"/>
      <c r="AX24" s="6"/>
      <c r="AY24" s="6"/>
      <c r="AZ24" s="6"/>
      <c r="BA24" s="6"/>
      <c r="BB24" s="6"/>
      <c r="BC24" s="6"/>
      <c r="BD24" s="6"/>
      <c r="BE24" s="6"/>
      <c r="BF24" s="6"/>
      <c r="BG24" s="6"/>
      <c r="BH24" s="6"/>
      <c r="BI24" s="6"/>
      <c r="BJ24" s="6"/>
      <c r="BK24" s="6"/>
      <c r="BL24" s="6"/>
      <c r="BM24" s="6"/>
      <c r="BN24" s="6"/>
      <c r="BO24" s="6"/>
      <c r="BP24" s="6"/>
      <c r="BQ24" s="1"/>
      <c r="BR24" s="6"/>
      <c r="BS24" s="6"/>
      <c r="BT24" s="6"/>
      <c r="BU24" s="6"/>
      <c r="BV24" s="6"/>
      <c r="BW24" s="6"/>
      <c r="BX24" s="6"/>
      <c r="BY24" s="6"/>
      <c r="BZ24" s="6"/>
      <c r="CA24" s="6"/>
      <c r="CB24" s="6"/>
      <c r="CC24" s="6"/>
      <c r="CD24" s="6"/>
      <c r="CE24" s="6"/>
      <c r="CF24" s="6"/>
      <c r="CG24" s="6"/>
      <c r="CH24" s="6"/>
      <c r="CI24" s="6"/>
      <c r="CJ24" s="6"/>
      <c r="CK24" s="6"/>
      <c r="CL24" s="6"/>
      <c r="CM24" s="6"/>
      <c r="CN24" s="6"/>
      <c r="CO24" s="6"/>
      <c r="CP24" s="6"/>
      <c r="CQ24" s="6"/>
      <c r="CR24" s="6"/>
      <c r="CS24" s="6"/>
      <c r="CT24" s="6"/>
      <c r="CU24" s="6"/>
      <c r="CV24" s="6"/>
      <c r="CW24" s="6"/>
      <c r="CX24" s="6"/>
      <c r="CY24" s="6"/>
      <c r="CZ24" s="6"/>
      <c r="DA24" s="6"/>
      <c r="DB24" s="6"/>
      <c r="DC24" s="6"/>
      <c r="DD24" s="6"/>
      <c r="DE24" s="6"/>
      <c r="DF24" s="6"/>
      <c r="DG24" s="6"/>
      <c r="DH24" s="6"/>
      <c r="DI24" s="6"/>
      <c r="DJ24" s="6"/>
      <c r="DK24" s="6"/>
      <c r="DL24" s="6"/>
      <c r="DM24" s="6"/>
      <c r="DN24" s="6"/>
      <c r="DO24" s="6"/>
      <c r="DP24" s="6"/>
      <c r="DQ24" s="6"/>
      <c r="DR24" s="6"/>
      <c r="DS24" s="6"/>
      <c r="DT24" s="6"/>
      <c r="DU24" s="6"/>
      <c r="DV24" s="6"/>
      <c r="DW24" s="6"/>
      <c r="DX24" s="6"/>
      <c r="DY24" s="6"/>
      <c r="DZ24" s="6"/>
      <c r="EA24" s="6"/>
      <c r="EB24" s="1"/>
    </row>
    <row r="25" spans="1:163" x14ac:dyDescent="0.25"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  <c r="AA25" s="6"/>
      <c r="AB25" s="6"/>
      <c r="AC25" s="6"/>
      <c r="AD25" s="6"/>
      <c r="AE25" s="6"/>
      <c r="AF25" s="6"/>
      <c r="AG25" s="6"/>
      <c r="AH25" s="6"/>
      <c r="AI25" s="6"/>
      <c r="AJ25" s="6"/>
      <c r="AK25" s="1"/>
      <c r="AL25" s="6"/>
      <c r="AM25" s="6"/>
      <c r="AN25" s="6"/>
      <c r="AO25" s="6"/>
      <c r="AP25" s="6"/>
      <c r="AQ25" s="6"/>
      <c r="AR25" s="6"/>
      <c r="AS25" s="6"/>
      <c r="AT25" s="6"/>
      <c r="AU25" s="6"/>
      <c r="AV25" s="6"/>
      <c r="AW25" s="6"/>
      <c r="AX25" s="6"/>
      <c r="AY25" s="6"/>
      <c r="AZ25" s="6"/>
      <c r="BA25" s="6"/>
      <c r="BB25" s="6"/>
      <c r="BC25" s="6"/>
      <c r="BD25" s="6"/>
      <c r="BE25" s="6"/>
      <c r="BF25" s="6"/>
      <c r="BG25" s="6"/>
      <c r="BH25" s="6"/>
      <c r="BI25" s="6"/>
      <c r="BJ25" s="6"/>
      <c r="BK25" s="6"/>
      <c r="BL25" s="6"/>
      <c r="BM25" s="6"/>
      <c r="BN25" s="6"/>
      <c r="BO25" s="6"/>
      <c r="BP25" s="6"/>
      <c r="BQ25" s="1"/>
      <c r="BR25" s="6"/>
      <c r="BS25" s="6"/>
      <c r="BT25" s="6"/>
      <c r="BU25" s="6"/>
      <c r="BV25" s="6"/>
      <c r="BW25" s="6"/>
      <c r="BX25" s="6"/>
      <c r="BY25" s="6"/>
      <c r="BZ25" s="6"/>
      <c r="CA25" s="6"/>
      <c r="CB25" s="6"/>
      <c r="CC25" s="6"/>
      <c r="CD25" s="6"/>
      <c r="CE25" s="6"/>
      <c r="CF25" s="6"/>
      <c r="CG25" s="6"/>
      <c r="CH25" s="6"/>
      <c r="CI25" s="6"/>
      <c r="CJ25" s="6"/>
      <c r="CK25" s="6"/>
      <c r="CL25" s="6"/>
      <c r="CM25" s="6"/>
      <c r="CN25" s="6"/>
      <c r="CO25" s="6"/>
      <c r="CP25" s="6"/>
      <c r="CQ25" s="6"/>
      <c r="CR25" s="6"/>
      <c r="CS25" s="6"/>
      <c r="CT25" s="6"/>
      <c r="CU25" s="6"/>
      <c r="CV25" s="6"/>
      <c r="CW25" s="6"/>
      <c r="CX25" s="6"/>
      <c r="CY25" s="6"/>
      <c r="CZ25" s="6"/>
      <c r="DA25" s="6"/>
      <c r="DB25" s="6"/>
      <c r="DC25" s="6"/>
      <c r="DD25" s="6"/>
      <c r="DE25" s="6"/>
      <c r="DF25" s="6"/>
      <c r="DG25" s="6"/>
      <c r="DH25" s="6"/>
      <c r="DI25" s="6"/>
      <c r="DJ25" s="6"/>
      <c r="DK25" s="6"/>
      <c r="DL25" s="6"/>
      <c r="DM25" s="6"/>
      <c r="DN25" s="6"/>
      <c r="DO25" s="6"/>
      <c r="DP25" s="6"/>
      <c r="DQ25" s="6"/>
      <c r="DR25" s="6"/>
      <c r="DS25" s="6"/>
      <c r="DT25" s="6"/>
      <c r="DU25" s="6"/>
      <c r="DV25" s="6"/>
      <c r="DW25" s="6"/>
      <c r="DX25" s="6"/>
      <c r="DY25" s="6"/>
      <c r="DZ25" s="6"/>
      <c r="EA25" s="6"/>
      <c r="EB25" s="1"/>
    </row>
    <row r="27" spans="1:163" x14ac:dyDescent="0.25">
      <c r="A27" s="122" t="s">
        <v>36</v>
      </c>
      <c r="B27" s="40"/>
      <c r="C27" s="40"/>
      <c r="D27" s="40"/>
      <c r="E27" s="40"/>
      <c r="F27" s="40"/>
      <c r="G27" s="40"/>
      <c r="H27" s="40"/>
      <c r="I27" s="40"/>
      <c r="J27" s="40"/>
      <c r="K27" s="40"/>
      <c r="L27" s="40"/>
      <c r="M27" s="40"/>
      <c r="N27" s="40"/>
      <c r="O27" s="40"/>
      <c r="P27" s="40"/>
      <c r="Q27" s="40"/>
      <c r="R27" s="40"/>
      <c r="S27" s="40"/>
      <c r="T27" s="40"/>
    </row>
    <row r="28" spans="1:163" x14ac:dyDescent="0.25">
      <c r="D28" s="6"/>
      <c r="BR28" s="1"/>
    </row>
    <row r="29" spans="1:163" x14ac:dyDescent="0.25">
      <c r="F29" s="119" t="s">
        <v>20</v>
      </c>
      <c r="G29" s="111"/>
      <c r="H29" s="111"/>
      <c r="I29" s="111"/>
      <c r="J29" s="111"/>
      <c r="K29" s="111"/>
      <c r="L29" s="111"/>
      <c r="M29" s="111"/>
      <c r="N29" s="111"/>
      <c r="O29" s="111"/>
      <c r="P29" s="111"/>
      <c r="Q29" s="111"/>
      <c r="R29" s="111"/>
      <c r="S29" s="111"/>
      <c r="T29" s="111"/>
      <c r="U29" s="111"/>
      <c r="V29" s="111"/>
      <c r="W29" s="111"/>
      <c r="X29" s="111"/>
      <c r="Y29" s="111"/>
      <c r="Z29" s="111"/>
      <c r="AA29" s="111"/>
      <c r="AB29" s="111"/>
      <c r="AC29" s="111"/>
      <c r="AD29" s="111"/>
      <c r="AE29" s="111"/>
      <c r="AF29" s="111"/>
      <c r="AG29" s="111"/>
      <c r="AH29" s="111"/>
      <c r="AI29" s="111"/>
      <c r="AJ29" s="111"/>
      <c r="AK29" s="1"/>
      <c r="AL29" s="10"/>
      <c r="AM29" s="112" t="s">
        <v>31</v>
      </c>
      <c r="AN29" s="113"/>
      <c r="AO29" s="113"/>
      <c r="AP29" s="113"/>
      <c r="AQ29" s="113"/>
      <c r="AR29" s="113"/>
      <c r="AS29" s="113"/>
      <c r="AT29" s="113"/>
      <c r="AU29" s="113"/>
      <c r="AV29" s="113"/>
      <c r="AW29" s="113"/>
      <c r="AX29" s="113"/>
      <c r="AY29" s="113"/>
      <c r="AZ29" s="113"/>
      <c r="BA29" s="113"/>
      <c r="BB29" s="113"/>
      <c r="BC29" s="113"/>
      <c r="BD29" s="113"/>
      <c r="BE29" s="113"/>
      <c r="BF29" s="113"/>
      <c r="BG29" s="113"/>
      <c r="BH29" s="113"/>
      <c r="BI29" s="113"/>
      <c r="BJ29" s="113"/>
      <c r="BK29" s="113"/>
      <c r="BL29" s="113"/>
      <c r="BM29" s="113"/>
      <c r="BN29" s="113"/>
      <c r="BO29" s="113"/>
      <c r="BP29" s="113"/>
      <c r="BQ29" s="120"/>
      <c r="BR29" s="114" t="s">
        <v>24</v>
      </c>
      <c r="BS29" s="115"/>
      <c r="BT29" s="115"/>
      <c r="BU29" s="115"/>
      <c r="BV29" s="115"/>
      <c r="BW29" s="115"/>
      <c r="BX29" s="115"/>
      <c r="BY29" s="115"/>
      <c r="BZ29" s="115"/>
      <c r="CA29" s="115"/>
      <c r="CB29" s="115"/>
      <c r="CC29" s="115"/>
      <c r="CD29" s="115"/>
      <c r="CE29" s="115"/>
      <c r="CF29" s="115"/>
      <c r="CG29" s="115"/>
      <c r="CH29" s="115"/>
      <c r="CI29" s="115"/>
      <c r="CJ29" s="115"/>
      <c r="CK29" s="115"/>
      <c r="CL29" s="115"/>
      <c r="CM29" s="115"/>
      <c r="CN29" s="115"/>
      <c r="CO29" s="115"/>
      <c r="CP29" s="115"/>
      <c r="CQ29" s="115"/>
      <c r="CR29" s="115"/>
      <c r="CS29" s="115"/>
      <c r="CT29" s="115"/>
      <c r="CU29" s="115"/>
      <c r="CV29" s="115"/>
      <c r="CW29" s="1"/>
      <c r="CX29" s="117" t="s">
        <v>30</v>
      </c>
      <c r="CY29" s="118"/>
      <c r="CZ29" s="118"/>
      <c r="DA29" s="118"/>
      <c r="DB29" s="118"/>
      <c r="DC29" s="118"/>
      <c r="DD29" s="118"/>
      <c r="DE29" s="118"/>
      <c r="DF29" s="118"/>
      <c r="DG29" s="118"/>
      <c r="DH29" s="118"/>
      <c r="DI29" s="118"/>
      <c r="DJ29" s="118"/>
      <c r="DK29" s="118"/>
      <c r="DL29" s="118"/>
      <c r="DM29" s="118"/>
      <c r="DN29" s="118"/>
      <c r="DO29" s="118"/>
      <c r="DP29" s="118"/>
      <c r="DQ29" s="118"/>
      <c r="DR29" s="118"/>
      <c r="DS29" s="118"/>
      <c r="DT29" s="118"/>
      <c r="DU29" s="118"/>
      <c r="DV29" s="118"/>
      <c r="DW29" s="118"/>
      <c r="DX29" s="118"/>
      <c r="DY29" s="118"/>
      <c r="DZ29" s="118"/>
      <c r="EA29" s="118"/>
      <c r="EB29" s="121"/>
      <c r="EC29" s="109" t="s">
        <v>29</v>
      </c>
      <c r="ED29" s="110"/>
      <c r="EE29" s="110"/>
      <c r="EF29" s="110"/>
      <c r="EG29" s="110"/>
      <c r="EH29" s="110"/>
      <c r="EI29" s="110"/>
      <c r="EJ29" s="110"/>
      <c r="EK29" s="110"/>
      <c r="EL29" s="110"/>
      <c r="EM29" s="110"/>
      <c r="EN29" s="110"/>
      <c r="EO29" s="110"/>
      <c r="EP29" s="110"/>
      <c r="EQ29" s="110"/>
      <c r="ER29" s="110"/>
      <c r="ES29" s="110"/>
      <c r="ET29" s="110"/>
      <c r="EU29" s="110"/>
      <c r="EV29" s="110"/>
      <c r="EW29" s="110"/>
      <c r="EX29" s="110"/>
      <c r="EY29" s="110"/>
      <c r="EZ29" s="110"/>
      <c r="FA29" s="110"/>
      <c r="FB29" s="110"/>
      <c r="FC29" s="110"/>
      <c r="FD29" s="110"/>
      <c r="FE29" s="110"/>
      <c r="FF29" s="110"/>
      <c r="FG29" s="110"/>
    </row>
    <row r="30" spans="1:163" ht="15.75" customHeight="1" x14ac:dyDescent="0.25">
      <c r="A30" s="13" t="s">
        <v>46</v>
      </c>
      <c r="B30" s="13" t="s">
        <v>0</v>
      </c>
      <c r="C30" s="13" t="s">
        <v>47</v>
      </c>
      <c r="D30" s="13" t="s">
        <v>48</v>
      </c>
      <c r="E30" s="13" t="s">
        <v>18</v>
      </c>
      <c r="F30" s="97">
        <v>1990</v>
      </c>
      <c r="G30" s="98">
        <v>1991</v>
      </c>
      <c r="H30" s="98">
        <v>1992</v>
      </c>
      <c r="I30" s="98">
        <v>1993</v>
      </c>
      <c r="J30" s="98">
        <v>1994</v>
      </c>
      <c r="K30" s="98">
        <v>1995</v>
      </c>
      <c r="L30" s="98">
        <v>1996</v>
      </c>
      <c r="M30" s="98">
        <v>1997</v>
      </c>
      <c r="N30" s="98">
        <v>1998</v>
      </c>
      <c r="O30" s="98">
        <v>1999</v>
      </c>
      <c r="P30" s="98">
        <v>2000</v>
      </c>
      <c r="Q30" s="98">
        <v>2001</v>
      </c>
      <c r="R30" s="98">
        <v>2002</v>
      </c>
      <c r="S30" s="98">
        <v>2003</v>
      </c>
      <c r="T30" s="98">
        <v>2004</v>
      </c>
      <c r="U30" s="98">
        <v>2005</v>
      </c>
      <c r="V30" s="98">
        <v>2006</v>
      </c>
      <c r="W30" s="98">
        <v>2007</v>
      </c>
      <c r="X30" s="98">
        <v>2008</v>
      </c>
      <c r="Y30" s="98">
        <v>2009</v>
      </c>
      <c r="Z30" s="98">
        <v>2010</v>
      </c>
      <c r="AA30" s="98">
        <v>2011</v>
      </c>
      <c r="AB30" s="98">
        <v>2012</v>
      </c>
      <c r="AC30" s="98">
        <v>2013</v>
      </c>
      <c r="AD30" s="98">
        <v>2014</v>
      </c>
      <c r="AE30" s="98">
        <v>2015</v>
      </c>
      <c r="AF30" s="98">
        <v>2016</v>
      </c>
      <c r="AG30" s="98">
        <v>2017</v>
      </c>
      <c r="AH30" s="98">
        <v>2018</v>
      </c>
      <c r="AI30" s="98">
        <v>2019</v>
      </c>
      <c r="AJ30" s="98">
        <v>2020</v>
      </c>
      <c r="AK30" s="13" t="s">
        <v>19</v>
      </c>
      <c r="AL30" s="13" t="s">
        <v>23</v>
      </c>
      <c r="AM30" s="43">
        <v>1990</v>
      </c>
      <c r="AN30" s="44">
        <v>1991</v>
      </c>
      <c r="AO30" s="44">
        <v>1992</v>
      </c>
      <c r="AP30" s="44">
        <v>1993</v>
      </c>
      <c r="AQ30" s="44">
        <v>1994</v>
      </c>
      <c r="AR30" s="44">
        <v>1995</v>
      </c>
      <c r="AS30" s="44">
        <v>1996</v>
      </c>
      <c r="AT30" s="44">
        <v>1997</v>
      </c>
      <c r="AU30" s="44">
        <v>1998</v>
      </c>
      <c r="AV30" s="44">
        <v>1999</v>
      </c>
      <c r="AW30" s="44">
        <v>2000</v>
      </c>
      <c r="AX30" s="44">
        <v>2001</v>
      </c>
      <c r="AY30" s="44">
        <v>2002</v>
      </c>
      <c r="AZ30" s="44">
        <v>2003</v>
      </c>
      <c r="BA30" s="44">
        <v>2004</v>
      </c>
      <c r="BB30" s="44">
        <v>2005</v>
      </c>
      <c r="BC30" s="44">
        <v>2006</v>
      </c>
      <c r="BD30" s="44">
        <v>2007</v>
      </c>
      <c r="BE30" s="44">
        <v>2008</v>
      </c>
      <c r="BF30" s="44">
        <v>2009</v>
      </c>
      <c r="BG30" s="44">
        <v>2010</v>
      </c>
      <c r="BH30" s="44">
        <v>2011</v>
      </c>
      <c r="BI30" s="44">
        <v>2012</v>
      </c>
      <c r="BJ30" s="44">
        <v>2013</v>
      </c>
      <c r="BK30" s="44">
        <v>2014</v>
      </c>
      <c r="BL30" s="44">
        <v>2015</v>
      </c>
      <c r="BM30" s="44">
        <v>2016</v>
      </c>
      <c r="BN30" s="44">
        <v>2017</v>
      </c>
      <c r="BO30" s="44">
        <v>2018</v>
      </c>
      <c r="BP30" s="44">
        <v>2019</v>
      </c>
      <c r="BQ30" s="102">
        <v>2020</v>
      </c>
      <c r="BR30" s="45">
        <v>1990</v>
      </c>
      <c r="BS30" s="46">
        <v>1991</v>
      </c>
      <c r="BT30" s="46">
        <v>1992</v>
      </c>
      <c r="BU30" s="46">
        <v>1993</v>
      </c>
      <c r="BV30" s="46">
        <v>1994</v>
      </c>
      <c r="BW30" s="46">
        <v>1995</v>
      </c>
      <c r="BX30" s="46">
        <v>1996</v>
      </c>
      <c r="BY30" s="46">
        <v>1997</v>
      </c>
      <c r="BZ30" s="46">
        <v>1998</v>
      </c>
      <c r="CA30" s="46">
        <v>1999</v>
      </c>
      <c r="CB30" s="46">
        <v>2000</v>
      </c>
      <c r="CC30" s="46">
        <v>2001</v>
      </c>
      <c r="CD30" s="46">
        <v>2002</v>
      </c>
      <c r="CE30" s="46">
        <v>2003</v>
      </c>
      <c r="CF30" s="46">
        <v>2004</v>
      </c>
      <c r="CG30" s="46">
        <v>2005</v>
      </c>
      <c r="CH30" s="46">
        <v>2006</v>
      </c>
      <c r="CI30" s="46">
        <v>2007</v>
      </c>
      <c r="CJ30" s="46">
        <v>2008</v>
      </c>
      <c r="CK30" s="46">
        <v>2009</v>
      </c>
      <c r="CL30" s="46">
        <v>2010</v>
      </c>
      <c r="CM30" s="46">
        <v>2011</v>
      </c>
      <c r="CN30" s="46">
        <v>2012</v>
      </c>
      <c r="CO30" s="46">
        <v>2013</v>
      </c>
      <c r="CP30" s="46">
        <v>2014</v>
      </c>
      <c r="CQ30" s="46">
        <v>2015</v>
      </c>
      <c r="CR30" s="46">
        <v>2016</v>
      </c>
      <c r="CS30" s="46">
        <v>2017</v>
      </c>
      <c r="CT30" s="46">
        <v>2018</v>
      </c>
      <c r="CU30" s="46">
        <v>2019</v>
      </c>
      <c r="CV30" s="46">
        <v>2020</v>
      </c>
      <c r="CW30" s="13" t="s">
        <v>21</v>
      </c>
      <c r="CX30" s="41">
        <v>1990</v>
      </c>
      <c r="CY30" s="42">
        <v>1991</v>
      </c>
      <c r="CZ30" s="42">
        <v>1992</v>
      </c>
      <c r="DA30" s="42">
        <v>1993</v>
      </c>
      <c r="DB30" s="42">
        <v>1994</v>
      </c>
      <c r="DC30" s="42">
        <v>1995</v>
      </c>
      <c r="DD30" s="42">
        <v>1996</v>
      </c>
      <c r="DE30" s="42">
        <v>1997</v>
      </c>
      <c r="DF30" s="42">
        <v>1998</v>
      </c>
      <c r="DG30" s="42">
        <v>1999</v>
      </c>
      <c r="DH30" s="42">
        <v>2000</v>
      </c>
      <c r="DI30" s="42">
        <v>2001</v>
      </c>
      <c r="DJ30" s="42">
        <v>2002</v>
      </c>
      <c r="DK30" s="42">
        <v>2003</v>
      </c>
      <c r="DL30" s="42">
        <v>2004</v>
      </c>
      <c r="DM30" s="42">
        <v>2005</v>
      </c>
      <c r="DN30" s="42">
        <v>2006</v>
      </c>
      <c r="DO30" s="42">
        <v>2007</v>
      </c>
      <c r="DP30" s="42">
        <v>2008</v>
      </c>
      <c r="DQ30" s="42">
        <v>2009</v>
      </c>
      <c r="DR30" s="42">
        <v>2010</v>
      </c>
      <c r="DS30" s="42">
        <v>2011</v>
      </c>
      <c r="DT30" s="42">
        <v>2012</v>
      </c>
      <c r="DU30" s="42">
        <v>2013</v>
      </c>
      <c r="DV30" s="42">
        <v>2014</v>
      </c>
      <c r="DW30" s="42">
        <v>2015</v>
      </c>
      <c r="DX30" s="42">
        <v>2016</v>
      </c>
      <c r="DY30" s="42">
        <v>2017</v>
      </c>
      <c r="DZ30" s="42">
        <v>2018</v>
      </c>
      <c r="EA30" s="42">
        <v>2019</v>
      </c>
      <c r="EB30" s="95">
        <v>2020</v>
      </c>
      <c r="EC30" s="57">
        <v>1990</v>
      </c>
      <c r="ED30" s="58">
        <v>1991</v>
      </c>
      <c r="EE30" s="58">
        <v>1992</v>
      </c>
      <c r="EF30" s="58">
        <v>1993</v>
      </c>
      <c r="EG30" s="58">
        <v>1994</v>
      </c>
      <c r="EH30" s="58">
        <v>1995</v>
      </c>
      <c r="EI30" s="58">
        <v>1996</v>
      </c>
      <c r="EJ30" s="58">
        <v>1997</v>
      </c>
      <c r="EK30" s="58">
        <v>1998</v>
      </c>
      <c r="EL30" s="58">
        <v>1999</v>
      </c>
      <c r="EM30" s="58">
        <v>2000</v>
      </c>
      <c r="EN30" s="58">
        <v>2001</v>
      </c>
      <c r="EO30" s="58">
        <v>2002</v>
      </c>
      <c r="EP30" s="58">
        <v>2003</v>
      </c>
      <c r="EQ30" s="58">
        <v>2004</v>
      </c>
      <c r="ER30" s="58">
        <v>2005</v>
      </c>
      <c r="ES30" s="58">
        <v>2006</v>
      </c>
      <c r="ET30" s="58">
        <v>2007</v>
      </c>
      <c r="EU30" s="58">
        <v>2008</v>
      </c>
      <c r="EV30" s="58">
        <v>2009</v>
      </c>
      <c r="EW30" s="58">
        <v>2010</v>
      </c>
      <c r="EX30" s="58">
        <v>2011</v>
      </c>
      <c r="EY30" s="58">
        <v>2012</v>
      </c>
      <c r="EZ30" s="58">
        <v>2013</v>
      </c>
      <c r="FA30" s="58">
        <v>2014</v>
      </c>
      <c r="FB30" s="58">
        <v>2015</v>
      </c>
      <c r="FC30" s="58">
        <v>2016</v>
      </c>
      <c r="FD30" s="58">
        <v>2017</v>
      </c>
      <c r="FE30" s="58">
        <v>2018</v>
      </c>
      <c r="FF30" s="58">
        <v>2019</v>
      </c>
      <c r="FG30" s="58">
        <v>2020</v>
      </c>
    </row>
    <row r="31" spans="1:163" x14ac:dyDescent="0.25">
      <c r="A31" t="s">
        <v>155</v>
      </c>
      <c r="B31" t="s">
        <v>178</v>
      </c>
      <c r="C31" t="s">
        <v>148</v>
      </c>
      <c r="D31" t="s">
        <v>152</v>
      </c>
      <c r="E31" s="6" t="s">
        <v>157</v>
      </c>
      <c r="F31" s="79">
        <v>46.540026815734102</v>
      </c>
      <c r="G31" s="100">
        <v>41.726613425690402</v>
      </c>
      <c r="H31" s="100">
        <v>41.726613425690402</v>
      </c>
      <c r="I31" s="100">
        <v>41.726613425690402</v>
      </c>
      <c r="J31" s="100">
        <v>39.551935746262302</v>
      </c>
      <c r="K31" s="100">
        <v>23.676935143653399</v>
      </c>
      <c r="L31" s="100">
        <v>30.383428039402599</v>
      </c>
      <c r="M31" s="100">
        <v>30.383428039402599</v>
      </c>
      <c r="N31" s="100">
        <v>30.383428039402599</v>
      </c>
      <c r="O31" s="100">
        <v>27.677895815344201</v>
      </c>
      <c r="P31" s="100">
        <v>27.3485077259379</v>
      </c>
      <c r="Q31" s="100">
        <v>27.3485077259379</v>
      </c>
      <c r="R31" s="100">
        <v>31.3067448614112</v>
      </c>
      <c r="S31" s="100">
        <v>32.7164166655472</v>
      </c>
      <c r="T31" s="100">
        <v>32.7164166655472</v>
      </c>
      <c r="U31" s="100">
        <v>25.647639681953901</v>
      </c>
      <c r="V31" s="100">
        <v>27.992752708351201</v>
      </c>
      <c r="W31" s="100">
        <v>27.992752708351201</v>
      </c>
      <c r="X31" s="100">
        <v>25.068964053162201</v>
      </c>
      <c r="Y31" s="100">
        <v>31.422200146504501</v>
      </c>
      <c r="Z31" s="100">
        <v>31.422200146504501</v>
      </c>
      <c r="AA31" s="100">
        <v>28.926972753182099</v>
      </c>
      <c r="AB31" s="100">
        <v>28.926972753182099</v>
      </c>
      <c r="AC31" s="100">
        <v>28.926972753182099</v>
      </c>
      <c r="AD31" s="100">
        <v>31.401137216728898</v>
      </c>
      <c r="AE31" s="100">
        <v>31.401137216728898</v>
      </c>
      <c r="AF31" s="100">
        <v>24.694644320979702</v>
      </c>
      <c r="AG31" s="100">
        <v>24.694644320979702</v>
      </c>
      <c r="AH31" s="100">
        <v>24.694644320979702</v>
      </c>
      <c r="AI31" s="100">
        <v>24.694644320979702</v>
      </c>
      <c r="AJ31" s="100">
        <v>17.938888086892501</v>
      </c>
      <c r="AK31" s="27">
        <v>0.183</v>
      </c>
      <c r="AL31" s="27">
        <v>3.74</v>
      </c>
      <c r="AM31" s="103">
        <f t="shared" ref="AM31:BB41" si="10">$AK31*F31</f>
        <v>8.5168249072793412</v>
      </c>
      <c r="AN31" s="104">
        <f t="shared" si="10"/>
        <v>7.6359702569013432</v>
      </c>
      <c r="AO31" s="104">
        <f t="shared" si="10"/>
        <v>7.6359702569013432</v>
      </c>
      <c r="AP31" s="104">
        <f t="shared" si="10"/>
        <v>7.6359702569013432</v>
      </c>
      <c r="AQ31" s="104">
        <f t="shared" si="10"/>
        <v>7.2380042415660011</v>
      </c>
      <c r="AR31" s="104">
        <f t="shared" si="10"/>
        <v>4.3328791312885722</v>
      </c>
      <c r="AS31" s="104">
        <f t="shared" si="10"/>
        <v>5.5601673312106756</v>
      </c>
      <c r="AT31" s="104">
        <f t="shared" si="10"/>
        <v>5.5601673312106756</v>
      </c>
      <c r="AU31" s="104">
        <f t="shared" si="10"/>
        <v>5.5601673312106756</v>
      </c>
      <c r="AV31" s="104">
        <f t="shared" si="10"/>
        <v>5.0650549342079882</v>
      </c>
      <c r="AW31" s="104">
        <f t="shared" si="10"/>
        <v>5.0047769138466354</v>
      </c>
      <c r="AX31" s="104">
        <f t="shared" si="10"/>
        <v>5.0047769138466354</v>
      </c>
      <c r="AY31" s="104">
        <f t="shared" si="10"/>
        <v>5.7291343096382494</v>
      </c>
      <c r="AZ31" s="104">
        <f t="shared" si="10"/>
        <v>5.9871042497951379</v>
      </c>
      <c r="BA31" s="104">
        <f t="shared" si="10"/>
        <v>5.9871042497951379</v>
      </c>
      <c r="BB31" s="104">
        <f t="shared" si="10"/>
        <v>4.6935180617975636</v>
      </c>
      <c r="BC31" s="104">
        <f t="shared" ref="BC31:BQ41" si="11">$AK31*V31</f>
        <v>5.12267374562827</v>
      </c>
      <c r="BD31" s="104">
        <f t="shared" si="11"/>
        <v>5.12267374562827</v>
      </c>
      <c r="BE31" s="104">
        <f t="shared" si="11"/>
        <v>4.5876204217286825</v>
      </c>
      <c r="BF31" s="104">
        <f t="shared" si="11"/>
        <v>5.7502626268103239</v>
      </c>
      <c r="BG31" s="104">
        <f t="shared" si="11"/>
        <v>5.7502626268103239</v>
      </c>
      <c r="BH31" s="104">
        <f t="shared" si="11"/>
        <v>5.293636013832324</v>
      </c>
      <c r="BI31" s="104">
        <f t="shared" si="11"/>
        <v>5.293636013832324</v>
      </c>
      <c r="BJ31" s="104">
        <f t="shared" si="11"/>
        <v>5.293636013832324</v>
      </c>
      <c r="BK31" s="104">
        <f t="shared" si="11"/>
        <v>5.7464081106613882</v>
      </c>
      <c r="BL31" s="104">
        <f t="shared" si="11"/>
        <v>5.7464081106613882</v>
      </c>
      <c r="BM31" s="104">
        <f t="shared" si="11"/>
        <v>4.5191199107392857</v>
      </c>
      <c r="BN31" s="104">
        <f t="shared" si="11"/>
        <v>4.5191199107392857</v>
      </c>
      <c r="BO31" s="104">
        <f t="shared" si="11"/>
        <v>4.5191199107392857</v>
      </c>
      <c r="BP31" s="104">
        <f t="shared" si="11"/>
        <v>4.5191199107392857</v>
      </c>
      <c r="BQ31" s="105">
        <f t="shared" si="11"/>
        <v>3.2828165199013277</v>
      </c>
      <c r="BR31" s="51">
        <f>$AL31*F31</f>
        <v>174.05970029084554</v>
      </c>
      <c r="BS31" s="52">
        <f t="shared" ref="BS31:CH41" si="12">$AL31*G31</f>
        <v>156.05753421208212</v>
      </c>
      <c r="BT31" s="52">
        <f t="shared" si="12"/>
        <v>156.05753421208212</v>
      </c>
      <c r="BU31" s="52">
        <f t="shared" si="12"/>
        <v>156.05753421208212</v>
      </c>
      <c r="BV31" s="52">
        <f t="shared" si="12"/>
        <v>147.92423969102103</v>
      </c>
      <c r="BW31" s="52">
        <f t="shared" si="12"/>
        <v>88.551737437263711</v>
      </c>
      <c r="BX31" s="52">
        <f t="shared" si="12"/>
        <v>113.63402086736572</v>
      </c>
      <c r="BY31" s="52">
        <f t="shared" si="12"/>
        <v>113.63402086736572</v>
      </c>
      <c r="BZ31" s="52">
        <f t="shared" si="12"/>
        <v>113.63402086736572</v>
      </c>
      <c r="CA31" s="52">
        <f t="shared" si="12"/>
        <v>103.51533034938731</v>
      </c>
      <c r="CB31" s="52">
        <f t="shared" si="12"/>
        <v>102.28341889500776</v>
      </c>
      <c r="CC31" s="52">
        <f t="shared" si="12"/>
        <v>102.28341889500776</v>
      </c>
      <c r="CD31" s="52">
        <f t="shared" si="12"/>
        <v>117.0872257816779</v>
      </c>
      <c r="CE31" s="52">
        <f t="shared" si="12"/>
        <v>122.35939832914653</v>
      </c>
      <c r="CF31" s="52">
        <f t="shared" si="12"/>
        <v>122.35939832914653</v>
      </c>
      <c r="CG31" s="52">
        <f t="shared" si="12"/>
        <v>95.922172410507599</v>
      </c>
      <c r="CH31" s="52">
        <f t="shared" si="12"/>
        <v>104.69289512923349</v>
      </c>
      <c r="CI31" s="52">
        <f t="shared" ref="CI31:CV41" si="13">$AL31*W31</f>
        <v>104.69289512923349</v>
      </c>
      <c r="CJ31" s="52">
        <f t="shared" si="13"/>
        <v>93.757925558826642</v>
      </c>
      <c r="CK31" s="52">
        <f t="shared" si="13"/>
        <v>117.51902854792684</v>
      </c>
      <c r="CL31" s="52">
        <f t="shared" si="13"/>
        <v>117.51902854792684</v>
      </c>
      <c r="CM31" s="52">
        <f t="shared" si="13"/>
        <v>108.18687809690105</v>
      </c>
      <c r="CN31" s="52">
        <f t="shared" si="13"/>
        <v>108.18687809690105</v>
      </c>
      <c r="CO31" s="52">
        <f t="shared" si="13"/>
        <v>108.18687809690105</v>
      </c>
      <c r="CP31" s="52">
        <f t="shared" si="13"/>
        <v>117.44025319056608</v>
      </c>
      <c r="CQ31" s="52">
        <f t="shared" si="13"/>
        <v>117.44025319056608</v>
      </c>
      <c r="CR31" s="52">
        <f t="shared" si="13"/>
        <v>92.357969760464087</v>
      </c>
      <c r="CS31" s="52">
        <f t="shared" si="13"/>
        <v>92.357969760464087</v>
      </c>
      <c r="CT31" s="52">
        <f t="shared" si="13"/>
        <v>92.357969760464087</v>
      </c>
      <c r="CU31" s="52">
        <f t="shared" si="13"/>
        <v>92.357969760464087</v>
      </c>
      <c r="CV31" s="52">
        <f t="shared" si="13"/>
        <v>67.09144144497796</v>
      </c>
      <c r="CW31" s="1">
        <f>IF(C31="reservoir", 0.09,0)</f>
        <v>0</v>
      </c>
      <c r="CX31" s="53">
        <f>$CW31*AM31</f>
        <v>0</v>
      </c>
      <c r="CY31" s="54">
        <f t="shared" ref="CY31:DN41" si="14">$CW31*AN31</f>
        <v>0</v>
      </c>
      <c r="CZ31" s="54">
        <f t="shared" si="14"/>
        <v>0</v>
      </c>
      <c r="DA31" s="54">
        <f t="shared" si="14"/>
        <v>0</v>
      </c>
      <c r="DB31" s="54">
        <f t="shared" si="14"/>
        <v>0</v>
      </c>
      <c r="DC31" s="54">
        <f t="shared" si="14"/>
        <v>0</v>
      </c>
      <c r="DD31" s="54">
        <f t="shared" si="14"/>
        <v>0</v>
      </c>
      <c r="DE31" s="54">
        <f t="shared" si="14"/>
        <v>0</v>
      </c>
      <c r="DF31" s="54">
        <f t="shared" si="14"/>
        <v>0</v>
      </c>
      <c r="DG31" s="54">
        <f t="shared" si="14"/>
        <v>0</v>
      </c>
      <c r="DH31" s="54">
        <f t="shared" si="14"/>
        <v>0</v>
      </c>
      <c r="DI31" s="54">
        <f t="shared" si="14"/>
        <v>0</v>
      </c>
      <c r="DJ31" s="54">
        <f t="shared" si="14"/>
        <v>0</v>
      </c>
      <c r="DK31" s="54">
        <f t="shared" si="14"/>
        <v>0</v>
      </c>
      <c r="DL31" s="54">
        <f t="shared" si="14"/>
        <v>0</v>
      </c>
      <c r="DM31" s="54">
        <f t="shared" si="14"/>
        <v>0</v>
      </c>
      <c r="DN31" s="54">
        <f t="shared" si="14"/>
        <v>0</v>
      </c>
      <c r="DO31" s="54">
        <f t="shared" ref="DO31:EB41" si="15">$CW31*BD31</f>
        <v>0</v>
      </c>
      <c r="DP31" s="54">
        <f t="shared" si="15"/>
        <v>0</v>
      </c>
      <c r="DQ31" s="54">
        <f t="shared" si="15"/>
        <v>0</v>
      </c>
      <c r="DR31" s="54">
        <f t="shared" si="15"/>
        <v>0</v>
      </c>
      <c r="DS31" s="54">
        <f t="shared" si="15"/>
        <v>0</v>
      </c>
      <c r="DT31" s="54">
        <f t="shared" si="15"/>
        <v>0</v>
      </c>
      <c r="DU31" s="54">
        <f t="shared" si="15"/>
        <v>0</v>
      </c>
      <c r="DV31" s="54">
        <f t="shared" si="15"/>
        <v>0</v>
      </c>
      <c r="DW31" s="54">
        <f t="shared" si="15"/>
        <v>0</v>
      </c>
      <c r="DX31" s="54">
        <f t="shared" si="15"/>
        <v>0</v>
      </c>
      <c r="DY31" s="54">
        <f t="shared" si="15"/>
        <v>0</v>
      </c>
      <c r="DZ31" s="54">
        <f t="shared" si="15"/>
        <v>0</v>
      </c>
      <c r="EA31" s="54">
        <f t="shared" si="15"/>
        <v>0</v>
      </c>
      <c r="EB31" s="55">
        <f t="shared" si="15"/>
        <v>0</v>
      </c>
      <c r="EC31" s="59">
        <f t="shared" ref="EC31:ER41" si="16">CX31+AM31</f>
        <v>8.5168249072793412</v>
      </c>
      <c r="ED31" s="60">
        <f t="shared" si="16"/>
        <v>7.6359702569013432</v>
      </c>
      <c r="EE31" s="60">
        <f t="shared" si="16"/>
        <v>7.6359702569013432</v>
      </c>
      <c r="EF31" s="60">
        <f t="shared" si="16"/>
        <v>7.6359702569013432</v>
      </c>
      <c r="EG31" s="60">
        <f t="shared" si="16"/>
        <v>7.2380042415660011</v>
      </c>
      <c r="EH31" s="60">
        <f t="shared" si="16"/>
        <v>4.3328791312885722</v>
      </c>
      <c r="EI31" s="60">
        <f t="shared" si="16"/>
        <v>5.5601673312106756</v>
      </c>
      <c r="EJ31" s="60">
        <f t="shared" si="16"/>
        <v>5.5601673312106756</v>
      </c>
      <c r="EK31" s="60">
        <f t="shared" si="16"/>
        <v>5.5601673312106756</v>
      </c>
      <c r="EL31" s="60">
        <f t="shared" si="16"/>
        <v>5.0650549342079882</v>
      </c>
      <c r="EM31" s="60">
        <f t="shared" si="16"/>
        <v>5.0047769138466354</v>
      </c>
      <c r="EN31" s="60">
        <f t="shared" si="16"/>
        <v>5.0047769138466354</v>
      </c>
      <c r="EO31" s="60">
        <f t="shared" si="16"/>
        <v>5.7291343096382494</v>
      </c>
      <c r="EP31" s="60">
        <f t="shared" si="16"/>
        <v>5.9871042497951379</v>
      </c>
      <c r="EQ31" s="60">
        <f t="shared" si="16"/>
        <v>5.9871042497951379</v>
      </c>
      <c r="ER31" s="60">
        <f t="shared" si="16"/>
        <v>4.6935180617975636</v>
      </c>
      <c r="ES31" s="60">
        <f t="shared" ref="ES31:FG41" si="17">DN31+BC31</f>
        <v>5.12267374562827</v>
      </c>
      <c r="ET31" s="60">
        <f t="shared" si="17"/>
        <v>5.12267374562827</v>
      </c>
      <c r="EU31" s="60">
        <f t="shared" si="17"/>
        <v>4.5876204217286825</v>
      </c>
      <c r="EV31" s="60">
        <f t="shared" si="17"/>
        <v>5.7502626268103239</v>
      </c>
      <c r="EW31" s="60">
        <f t="shared" si="17"/>
        <v>5.7502626268103239</v>
      </c>
      <c r="EX31" s="60">
        <f t="shared" si="17"/>
        <v>5.293636013832324</v>
      </c>
      <c r="EY31" s="60">
        <f t="shared" si="17"/>
        <v>5.293636013832324</v>
      </c>
      <c r="EZ31" s="60">
        <f t="shared" si="17"/>
        <v>5.293636013832324</v>
      </c>
      <c r="FA31" s="60">
        <f t="shared" si="17"/>
        <v>5.7464081106613882</v>
      </c>
      <c r="FB31" s="60">
        <f t="shared" si="17"/>
        <v>5.7464081106613882</v>
      </c>
      <c r="FC31" s="60">
        <f t="shared" si="17"/>
        <v>4.5191199107392857</v>
      </c>
      <c r="FD31" s="60">
        <f t="shared" si="17"/>
        <v>4.5191199107392857</v>
      </c>
      <c r="FE31" s="60">
        <f t="shared" si="17"/>
        <v>4.5191199107392857</v>
      </c>
      <c r="FF31" s="60">
        <f t="shared" si="17"/>
        <v>4.5191199107392857</v>
      </c>
      <c r="FG31" s="60">
        <f t="shared" si="17"/>
        <v>3.2828165199013277</v>
      </c>
    </row>
    <row r="32" spans="1:163" x14ac:dyDescent="0.25">
      <c r="A32" t="s">
        <v>155</v>
      </c>
      <c r="B32" t="s">
        <v>178</v>
      </c>
      <c r="C32" t="s">
        <v>148</v>
      </c>
      <c r="D32" t="s">
        <v>152</v>
      </c>
      <c r="E32" s="6" t="s">
        <v>151</v>
      </c>
      <c r="F32" s="101">
        <v>23.4424039302904</v>
      </c>
      <c r="G32" s="100">
        <v>26.0748627690833</v>
      </c>
      <c r="H32" s="100">
        <v>26.0748627690833</v>
      </c>
      <c r="I32" s="100">
        <v>19.7461092168428</v>
      </c>
      <c r="J32" s="100">
        <v>19.7461092168428</v>
      </c>
      <c r="K32" s="100">
        <v>15.174778941860099</v>
      </c>
      <c r="L32" s="100">
        <v>15.174778941860099</v>
      </c>
      <c r="M32" s="100">
        <v>19.661373301710899</v>
      </c>
      <c r="N32" s="100">
        <v>25.676897458993601</v>
      </c>
      <c r="O32" s="100">
        <v>30.214200333719699</v>
      </c>
      <c r="P32" s="100">
        <v>30.214200333719699</v>
      </c>
      <c r="Q32" s="100">
        <v>30.214200333719699</v>
      </c>
      <c r="R32" s="100">
        <v>30.214200333719699</v>
      </c>
      <c r="S32" s="100">
        <v>27.783160846875202</v>
      </c>
      <c r="T32" s="100">
        <v>33.308813210773799</v>
      </c>
      <c r="U32" s="100">
        <v>39.349144872005702</v>
      </c>
      <c r="V32" s="100">
        <v>39.349144872005702</v>
      </c>
      <c r="W32" s="100">
        <v>42.662748032813099</v>
      </c>
      <c r="X32" s="100">
        <v>37.440059872223799</v>
      </c>
      <c r="Y32" s="100">
        <v>37.440059872223799</v>
      </c>
      <c r="Z32" s="100">
        <v>41.112524477357802</v>
      </c>
      <c r="AA32" s="100">
        <v>43.087785189193902</v>
      </c>
      <c r="AB32" s="100">
        <v>43.087785189193902</v>
      </c>
      <c r="AC32" s="100">
        <v>50.194526001592202</v>
      </c>
      <c r="AD32" s="100">
        <v>50.194526001592202</v>
      </c>
      <c r="AE32" s="100">
        <v>47.131018945638999</v>
      </c>
      <c r="AF32" s="100">
        <v>47.131018945638999</v>
      </c>
      <c r="AG32" s="100">
        <v>42.644424585788101</v>
      </c>
      <c r="AH32" s="100">
        <v>36.628900428505403</v>
      </c>
      <c r="AI32" s="100">
        <v>32.091597553779401</v>
      </c>
      <c r="AJ32" s="100">
        <v>32.091597553779401</v>
      </c>
      <c r="AK32" s="27">
        <v>0.183</v>
      </c>
      <c r="AL32" s="27">
        <v>5.3533333333333299</v>
      </c>
      <c r="AM32" s="103">
        <f t="shared" si="10"/>
        <v>4.2899599192431435</v>
      </c>
      <c r="AN32" s="104">
        <f t="shared" si="10"/>
        <v>4.771699886742244</v>
      </c>
      <c r="AO32" s="104">
        <f t="shared" si="10"/>
        <v>4.771699886742244</v>
      </c>
      <c r="AP32" s="104">
        <f t="shared" si="10"/>
        <v>3.6135379866822324</v>
      </c>
      <c r="AQ32" s="104">
        <f t="shared" si="10"/>
        <v>3.6135379866822324</v>
      </c>
      <c r="AR32" s="104">
        <f t="shared" si="10"/>
        <v>2.7769845463603979</v>
      </c>
      <c r="AS32" s="104">
        <f t="shared" si="10"/>
        <v>2.7769845463603979</v>
      </c>
      <c r="AT32" s="104">
        <f t="shared" si="10"/>
        <v>3.5980313142130944</v>
      </c>
      <c r="AU32" s="104">
        <f t="shared" si="10"/>
        <v>4.6988722349958287</v>
      </c>
      <c r="AV32" s="104">
        <f t="shared" si="10"/>
        <v>5.5291986610707049</v>
      </c>
      <c r="AW32" s="104">
        <f t="shared" si="10"/>
        <v>5.5291986610707049</v>
      </c>
      <c r="AX32" s="104">
        <f t="shared" si="10"/>
        <v>5.5291986610707049</v>
      </c>
      <c r="AY32" s="104">
        <f t="shared" si="10"/>
        <v>5.5291986610707049</v>
      </c>
      <c r="AZ32" s="104">
        <f t="shared" si="10"/>
        <v>5.0843184349781616</v>
      </c>
      <c r="BA32" s="104">
        <f t="shared" si="10"/>
        <v>6.0955128175716053</v>
      </c>
      <c r="BB32" s="104">
        <f t="shared" si="10"/>
        <v>7.2008935115770436</v>
      </c>
      <c r="BC32" s="104">
        <f t="shared" si="11"/>
        <v>7.2008935115770436</v>
      </c>
      <c r="BD32" s="104">
        <f t="shared" si="11"/>
        <v>7.8072828900047968</v>
      </c>
      <c r="BE32" s="104">
        <f t="shared" si="11"/>
        <v>6.8515309566169549</v>
      </c>
      <c r="BF32" s="104">
        <f t="shared" si="11"/>
        <v>6.8515309566169549</v>
      </c>
      <c r="BG32" s="104">
        <f t="shared" si="11"/>
        <v>7.5235919793564774</v>
      </c>
      <c r="BH32" s="104">
        <f t="shared" si="11"/>
        <v>7.8850646896224834</v>
      </c>
      <c r="BI32" s="104">
        <f t="shared" si="11"/>
        <v>7.8850646896224834</v>
      </c>
      <c r="BJ32" s="104">
        <f t="shared" si="11"/>
        <v>9.1855982582913729</v>
      </c>
      <c r="BK32" s="104">
        <f t="shared" si="11"/>
        <v>9.1855982582913729</v>
      </c>
      <c r="BL32" s="104">
        <f t="shared" si="11"/>
        <v>8.6249764670519369</v>
      </c>
      <c r="BM32" s="104">
        <f t="shared" si="11"/>
        <v>8.6249764670519369</v>
      </c>
      <c r="BN32" s="104">
        <f t="shared" si="11"/>
        <v>7.8039296991992222</v>
      </c>
      <c r="BO32" s="104">
        <f t="shared" si="11"/>
        <v>6.7030887784164888</v>
      </c>
      <c r="BP32" s="104">
        <f t="shared" si="11"/>
        <v>5.8727623523416304</v>
      </c>
      <c r="BQ32" s="105">
        <f t="shared" si="11"/>
        <v>5.8727623523416304</v>
      </c>
      <c r="BR32" s="51">
        <f t="shared" ref="BR32:BR33" si="18">$AL32*F32</f>
        <v>125.49500237348786</v>
      </c>
      <c r="BS32" s="52">
        <f t="shared" si="12"/>
        <v>139.58743202382584</v>
      </c>
      <c r="BT32" s="52">
        <f t="shared" si="12"/>
        <v>139.58743202382584</v>
      </c>
      <c r="BU32" s="52">
        <f t="shared" si="12"/>
        <v>105.70750467416505</v>
      </c>
      <c r="BV32" s="52">
        <f t="shared" si="12"/>
        <v>105.70750467416505</v>
      </c>
      <c r="BW32" s="52">
        <f t="shared" si="12"/>
        <v>81.235649935424348</v>
      </c>
      <c r="BX32" s="52">
        <f t="shared" si="12"/>
        <v>81.235649935424348</v>
      </c>
      <c r="BY32" s="52">
        <f t="shared" si="12"/>
        <v>105.25388507515895</v>
      </c>
      <c r="BZ32" s="52">
        <f t="shared" si="12"/>
        <v>137.45699106381232</v>
      </c>
      <c r="CA32" s="52">
        <f t="shared" si="12"/>
        <v>161.7466857865127</v>
      </c>
      <c r="CB32" s="52">
        <f t="shared" si="12"/>
        <v>161.7466857865127</v>
      </c>
      <c r="CC32" s="52">
        <f t="shared" si="12"/>
        <v>161.7466857865127</v>
      </c>
      <c r="CD32" s="52">
        <f t="shared" si="12"/>
        <v>161.7466857865127</v>
      </c>
      <c r="CE32" s="52">
        <f t="shared" si="12"/>
        <v>148.73252106693849</v>
      </c>
      <c r="CF32" s="52">
        <f t="shared" si="12"/>
        <v>178.31318005500896</v>
      </c>
      <c r="CG32" s="52">
        <f t="shared" si="12"/>
        <v>210.64908888147039</v>
      </c>
      <c r="CH32" s="52">
        <f t="shared" si="12"/>
        <v>210.64908888147039</v>
      </c>
      <c r="CI32" s="52">
        <f t="shared" si="13"/>
        <v>228.38791113565932</v>
      </c>
      <c r="CJ32" s="52">
        <f t="shared" si="13"/>
        <v>200.42912051597128</v>
      </c>
      <c r="CK32" s="52">
        <f t="shared" si="13"/>
        <v>200.42912051597128</v>
      </c>
      <c r="CL32" s="52">
        <f t="shared" si="13"/>
        <v>220.08904770212197</v>
      </c>
      <c r="CM32" s="52">
        <f t="shared" si="13"/>
        <v>230.66327671281786</v>
      </c>
      <c r="CN32" s="52">
        <f t="shared" si="13"/>
        <v>230.66327671281786</v>
      </c>
      <c r="CO32" s="52">
        <f t="shared" si="13"/>
        <v>268.70802919519008</v>
      </c>
      <c r="CP32" s="52">
        <f t="shared" si="13"/>
        <v>268.70802919519008</v>
      </c>
      <c r="CQ32" s="52">
        <f t="shared" si="13"/>
        <v>252.30805475565396</v>
      </c>
      <c r="CR32" s="52">
        <f t="shared" si="13"/>
        <v>252.30805475565396</v>
      </c>
      <c r="CS32" s="52">
        <f t="shared" si="13"/>
        <v>228.28981961591882</v>
      </c>
      <c r="CT32" s="52">
        <f t="shared" si="13"/>
        <v>196.08671362726548</v>
      </c>
      <c r="CU32" s="52">
        <f t="shared" si="13"/>
        <v>171.79701890456562</v>
      </c>
      <c r="CV32" s="52">
        <f t="shared" si="13"/>
        <v>171.79701890456562</v>
      </c>
      <c r="CW32" s="1">
        <f t="shared" ref="CW32:CW41" si="19">IF(C32="reservoir", 0.09,0)</f>
        <v>0</v>
      </c>
      <c r="CX32" s="53">
        <f>$CW32*AM32</f>
        <v>0</v>
      </c>
      <c r="CY32" s="54">
        <f t="shared" si="14"/>
        <v>0</v>
      </c>
      <c r="CZ32" s="54">
        <f t="shared" si="14"/>
        <v>0</v>
      </c>
      <c r="DA32" s="54">
        <f t="shared" si="14"/>
        <v>0</v>
      </c>
      <c r="DB32" s="54">
        <f t="shared" si="14"/>
        <v>0</v>
      </c>
      <c r="DC32" s="54">
        <f t="shared" si="14"/>
        <v>0</v>
      </c>
      <c r="DD32" s="54">
        <f t="shared" si="14"/>
        <v>0</v>
      </c>
      <c r="DE32" s="54">
        <f t="shared" si="14"/>
        <v>0</v>
      </c>
      <c r="DF32" s="54">
        <f t="shared" si="14"/>
        <v>0</v>
      </c>
      <c r="DG32" s="54">
        <f t="shared" si="14"/>
        <v>0</v>
      </c>
      <c r="DH32" s="54">
        <f t="shared" si="14"/>
        <v>0</v>
      </c>
      <c r="DI32" s="54">
        <f t="shared" si="14"/>
        <v>0</v>
      </c>
      <c r="DJ32" s="54">
        <f t="shared" si="14"/>
        <v>0</v>
      </c>
      <c r="DK32" s="54">
        <f t="shared" si="14"/>
        <v>0</v>
      </c>
      <c r="DL32" s="54">
        <f t="shared" si="14"/>
        <v>0</v>
      </c>
      <c r="DM32" s="54">
        <f t="shared" si="14"/>
        <v>0</v>
      </c>
      <c r="DN32" s="54">
        <f t="shared" si="14"/>
        <v>0</v>
      </c>
      <c r="DO32" s="54">
        <f t="shared" si="15"/>
        <v>0</v>
      </c>
      <c r="DP32" s="54">
        <f t="shared" si="15"/>
        <v>0</v>
      </c>
      <c r="DQ32" s="54">
        <f t="shared" si="15"/>
        <v>0</v>
      </c>
      <c r="DR32" s="54">
        <f t="shared" si="15"/>
        <v>0</v>
      </c>
      <c r="DS32" s="54">
        <f t="shared" si="15"/>
        <v>0</v>
      </c>
      <c r="DT32" s="54">
        <f t="shared" si="15"/>
        <v>0</v>
      </c>
      <c r="DU32" s="54">
        <f t="shared" si="15"/>
        <v>0</v>
      </c>
      <c r="DV32" s="54">
        <f t="shared" si="15"/>
        <v>0</v>
      </c>
      <c r="DW32" s="54">
        <f t="shared" si="15"/>
        <v>0</v>
      </c>
      <c r="DX32" s="54">
        <f t="shared" si="15"/>
        <v>0</v>
      </c>
      <c r="DY32" s="54">
        <f t="shared" si="15"/>
        <v>0</v>
      </c>
      <c r="DZ32" s="54">
        <f t="shared" si="15"/>
        <v>0</v>
      </c>
      <c r="EA32" s="54">
        <f t="shared" si="15"/>
        <v>0</v>
      </c>
      <c r="EB32" s="55">
        <f t="shared" si="15"/>
        <v>0</v>
      </c>
      <c r="EC32" s="59">
        <f t="shared" si="16"/>
        <v>4.2899599192431435</v>
      </c>
      <c r="ED32" s="60">
        <f t="shared" si="16"/>
        <v>4.771699886742244</v>
      </c>
      <c r="EE32" s="60">
        <f t="shared" si="16"/>
        <v>4.771699886742244</v>
      </c>
      <c r="EF32" s="60">
        <f t="shared" si="16"/>
        <v>3.6135379866822324</v>
      </c>
      <c r="EG32" s="60">
        <f t="shared" si="16"/>
        <v>3.6135379866822324</v>
      </c>
      <c r="EH32" s="60">
        <f t="shared" si="16"/>
        <v>2.7769845463603979</v>
      </c>
      <c r="EI32" s="60">
        <f t="shared" si="16"/>
        <v>2.7769845463603979</v>
      </c>
      <c r="EJ32" s="60">
        <f t="shared" si="16"/>
        <v>3.5980313142130944</v>
      </c>
      <c r="EK32" s="60">
        <f t="shared" si="16"/>
        <v>4.6988722349958287</v>
      </c>
      <c r="EL32" s="60">
        <f t="shared" si="16"/>
        <v>5.5291986610707049</v>
      </c>
      <c r="EM32" s="60">
        <f t="shared" si="16"/>
        <v>5.5291986610707049</v>
      </c>
      <c r="EN32" s="60">
        <f t="shared" si="16"/>
        <v>5.5291986610707049</v>
      </c>
      <c r="EO32" s="60">
        <f t="shared" si="16"/>
        <v>5.5291986610707049</v>
      </c>
      <c r="EP32" s="60">
        <f t="shared" si="16"/>
        <v>5.0843184349781616</v>
      </c>
      <c r="EQ32" s="60">
        <f t="shared" si="16"/>
        <v>6.0955128175716053</v>
      </c>
      <c r="ER32" s="60">
        <f t="shared" si="16"/>
        <v>7.2008935115770436</v>
      </c>
      <c r="ES32" s="60">
        <f t="shared" si="17"/>
        <v>7.2008935115770436</v>
      </c>
      <c r="ET32" s="60">
        <f t="shared" si="17"/>
        <v>7.8072828900047968</v>
      </c>
      <c r="EU32" s="60">
        <f t="shared" si="17"/>
        <v>6.8515309566169549</v>
      </c>
      <c r="EV32" s="60">
        <f t="shared" si="17"/>
        <v>6.8515309566169549</v>
      </c>
      <c r="EW32" s="60">
        <f t="shared" si="17"/>
        <v>7.5235919793564774</v>
      </c>
      <c r="EX32" s="60">
        <f t="shared" si="17"/>
        <v>7.8850646896224834</v>
      </c>
      <c r="EY32" s="60">
        <f t="shared" si="17"/>
        <v>7.8850646896224834</v>
      </c>
      <c r="EZ32" s="60">
        <f t="shared" si="17"/>
        <v>9.1855982582913729</v>
      </c>
      <c r="FA32" s="60">
        <f t="shared" si="17"/>
        <v>9.1855982582913729</v>
      </c>
      <c r="FB32" s="60">
        <f t="shared" si="17"/>
        <v>8.6249764670519369</v>
      </c>
      <c r="FC32" s="60">
        <f t="shared" si="17"/>
        <v>8.6249764670519369</v>
      </c>
      <c r="FD32" s="60">
        <f t="shared" si="17"/>
        <v>7.8039296991992222</v>
      </c>
      <c r="FE32" s="60">
        <f t="shared" si="17"/>
        <v>6.7030887784164888</v>
      </c>
      <c r="FF32" s="60">
        <f t="shared" si="17"/>
        <v>5.8727623523416304</v>
      </c>
      <c r="FG32" s="60">
        <f t="shared" si="17"/>
        <v>5.8727623523416304</v>
      </c>
    </row>
    <row r="33" spans="1:163" x14ac:dyDescent="0.25">
      <c r="A33" t="s">
        <v>155</v>
      </c>
      <c r="B33" t="s">
        <v>178</v>
      </c>
      <c r="C33" t="s">
        <v>153</v>
      </c>
      <c r="D33" t="s">
        <v>153</v>
      </c>
      <c r="E33" s="6" t="s">
        <v>157</v>
      </c>
      <c r="F33" s="101">
        <v>717.88095218029105</v>
      </c>
      <c r="G33" s="100">
        <v>727.64440989340596</v>
      </c>
      <c r="H33" s="100">
        <v>646.80464815563903</v>
      </c>
      <c r="I33" s="100">
        <v>400.43713721752999</v>
      </c>
      <c r="J33" s="100">
        <v>292.33899105315101</v>
      </c>
      <c r="K33" s="100">
        <v>274.00471047985297</v>
      </c>
      <c r="L33" s="100">
        <v>245.587709502016</v>
      </c>
      <c r="M33" s="100">
        <v>231.809874840855</v>
      </c>
      <c r="N33" s="100">
        <v>251.86052418414801</v>
      </c>
      <c r="O33" s="100">
        <v>169.844888671018</v>
      </c>
      <c r="P33" s="100">
        <v>165.26899514906299</v>
      </c>
      <c r="Q33" s="100">
        <v>141.079921172513</v>
      </c>
      <c r="R33" s="100">
        <v>361.469354144416</v>
      </c>
      <c r="S33" s="100">
        <v>395.73199679340399</v>
      </c>
      <c r="T33" s="100">
        <v>395.73199679340399</v>
      </c>
      <c r="U33" s="100">
        <v>472.291860216847</v>
      </c>
      <c r="V33" s="100">
        <v>507.39164400020297</v>
      </c>
      <c r="W33" s="100">
        <v>515.42209578703</v>
      </c>
      <c r="X33" s="100">
        <v>515.42209578703</v>
      </c>
      <c r="Y33" s="100">
        <v>566.46337100244102</v>
      </c>
      <c r="Z33" s="100">
        <v>556.92379491803297</v>
      </c>
      <c r="AA33" s="100">
        <v>514.63831081052604</v>
      </c>
      <c r="AB33" s="100">
        <v>943.06117174495898</v>
      </c>
      <c r="AC33" s="100">
        <v>972.33146200403098</v>
      </c>
      <c r="AD33" s="100">
        <v>972.33146200403098</v>
      </c>
      <c r="AE33" s="100">
        <v>972.33146200403098</v>
      </c>
      <c r="AF33" s="100">
        <v>972.33146200403098</v>
      </c>
      <c r="AG33" s="100">
        <v>972.33146200403098</v>
      </c>
      <c r="AH33" s="100">
        <v>952.28081266073798</v>
      </c>
      <c r="AI33" s="100">
        <v>938.82397218855897</v>
      </c>
      <c r="AJ33" s="100">
        <v>924.35958452663294</v>
      </c>
      <c r="AK33" s="27">
        <v>8.4699999999999998E-2</v>
      </c>
      <c r="AL33" s="27">
        <v>3.74</v>
      </c>
      <c r="AM33" s="103">
        <f t="shared" si="10"/>
        <v>60.804516649670653</v>
      </c>
      <c r="AN33" s="104">
        <f t="shared" si="10"/>
        <v>61.63148151797148</v>
      </c>
      <c r="AO33" s="104">
        <f t="shared" si="10"/>
        <v>54.784353698782624</v>
      </c>
      <c r="AP33" s="104">
        <f t="shared" si="10"/>
        <v>33.917025522324792</v>
      </c>
      <c r="AQ33" s="104">
        <f t="shared" si="10"/>
        <v>24.761112542201889</v>
      </c>
      <c r="AR33" s="104">
        <f t="shared" si="10"/>
        <v>23.208198977643548</v>
      </c>
      <c r="AS33" s="104">
        <f t="shared" si="10"/>
        <v>20.801278994820755</v>
      </c>
      <c r="AT33" s="104">
        <f t="shared" si="10"/>
        <v>19.634296399020418</v>
      </c>
      <c r="AU33" s="104">
        <f t="shared" si="10"/>
        <v>21.332586398397336</v>
      </c>
      <c r="AV33" s="104">
        <f t="shared" si="10"/>
        <v>14.385862070435223</v>
      </c>
      <c r="AW33" s="104">
        <f t="shared" si="10"/>
        <v>13.998283889125634</v>
      </c>
      <c r="AX33" s="104">
        <f t="shared" si="10"/>
        <v>11.949469323311851</v>
      </c>
      <c r="AY33" s="104">
        <f t="shared" si="10"/>
        <v>30.616454296032035</v>
      </c>
      <c r="AZ33" s="104">
        <f t="shared" si="10"/>
        <v>33.518500128401314</v>
      </c>
      <c r="BA33" s="104">
        <f t="shared" si="10"/>
        <v>33.518500128401314</v>
      </c>
      <c r="BB33" s="104">
        <f t="shared" si="10"/>
        <v>40.003120560366938</v>
      </c>
      <c r="BC33" s="104">
        <f t="shared" si="11"/>
        <v>42.976072246817189</v>
      </c>
      <c r="BD33" s="104">
        <f t="shared" si="11"/>
        <v>43.656251513161443</v>
      </c>
      <c r="BE33" s="104">
        <f t="shared" si="11"/>
        <v>43.656251513161443</v>
      </c>
      <c r="BF33" s="104">
        <f t="shared" si="11"/>
        <v>47.979447523906757</v>
      </c>
      <c r="BG33" s="104">
        <f t="shared" si="11"/>
        <v>47.171445429557394</v>
      </c>
      <c r="BH33" s="104">
        <f t="shared" si="11"/>
        <v>43.589864925651554</v>
      </c>
      <c r="BI33" s="104">
        <f t="shared" si="11"/>
        <v>79.87728124679802</v>
      </c>
      <c r="BJ33" s="104">
        <f t="shared" si="11"/>
        <v>82.356474831741423</v>
      </c>
      <c r="BK33" s="104">
        <f t="shared" si="11"/>
        <v>82.356474831741423</v>
      </c>
      <c r="BL33" s="104">
        <f t="shared" si="11"/>
        <v>82.356474831741423</v>
      </c>
      <c r="BM33" s="104">
        <f t="shared" si="11"/>
        <v>82.356474831741423</v>
      </c>
      <c r="BN33" s="104">
        <f t="shared" si="11"/>
        <v>82.356474831741423</v>
      </c>
      <c r="BO33" s="104">
        <f t="shared" si="11"/>
        <v>80.658184832364498</v>
      </c>
      <c r="BP33" s="104">
        <f t="shared" si="11"/>
        <v>79.518390444370937</v>
      </c>
      <c r="BQ33" s="105">
        <f t="shared" si="11"/>
        <v>78.293256809405804</v>
      </c>
      <c r="BR33" s="51">
        <f t="shared" si="18"/>
        <v>2684.8747611542885</v>
      </c>
      <c r="BS33" s="52">
        <f t="shared" si="12"/>
        <v>2721.3900930013383</v>
      </c>
      <c r="BT33" s="52">
        <f t="shared" si="12"/>
        <v>2419.0493841020902</v>
      </c>
      <c r="BU33" s="52">
        <f t="shared" si="12"/>
        <v>1497.6348931935622</v>
      </c>
      <c r="BV33" s="52">
        <f t="shared" si="12"/>
        <v>1093.3478265387848</v>
      </c>
      <c r="BW33" s="52">
        <f t="shared" si="12"/>
        <v>1024.7776171946502</v>
      </c>
      <c r="BX33" s="52">
        <f t="shared" si="12"/>
        <v>918.49803353753987</v>
      </c>
      <c r="BY33" s="52">
        <f t="shared" si="12"/>
        <v>866.96893190479773</v>
      </c>
      <c r="BZ33" s="52">
        <f t="shared" si="12"/>
        <v>941.95836044871362</v>
      </c>
      <c r="CA33" s="52">
        <f t="shared" si="12"/>
        <v>635.21988362960735</v>
      </c>
      <c r="CB33" s="52">
        <f t="shared" si="12"/>
        <v>618.1060418574956</v>
      </c>
      <c r="CC33" s="52">
        <f t="shared" si="12"/>
        <v>527.63890518519861</v>
      </c>
      <c r="CD33" s="52">
        <f t="shared" si="12"/>
        <v>1351.8953845001158</v>
      </c>
      <c r="CE33" s="52">
        <f t="shared" si="12"/>
        <v>1480.0376680073309</v>
      </c>
      <c r="CF33" s="52">
        <f t="shared" si="12"/>
        <v>1480.0376680073309</v>
      </c>
      <c r="CG33" s="52">
        <f t="shared" si="12"/>
        <v>1766.3715572110079</v>
      </c>
      <c r="CH33" s="52">
        <f t="shared" si="12"/>
        <v>1897.6447485607591</v>
      </c>
      <c r="CI33" s="52">
        <f t="shared" si="13"/>
        <v>1927.6786382434923</v>
      </c>
      <c r="CJ33" s="52">
        <f t="shared" si="13"/>
        <v>1927.6786382434923</v>
      </c>
      <c r="CK33" s="52">
        <f t="shared" si="13"/>
        <v>2118.5730075491297</v>
      </c>
      <c r="CL33" s="52">
        <f t="shared" si="13"/>
        <v>2082.8949929934433</v>
      </c>
      <c r="CM33" s="52">
        <f t="shared" si="13"/>
        <v>1924.7472824313675</v>
      </c>
      <c r="CN33" s="52">
        <f t="shared" si="13"/>
        <v>3527.0487823261469</v>
      </c>
      <c r="CO33" s="52">
        <f t="shared" si="13"/>
        <v>3636.5196678950761</v>
      </c>
      <c r="CP33" s="52">
        <f t="shared" si="13"/>
        <v>3636.5196678950761</v>
      </c>
      <c r="CQ33" s="52">
        <f t="shared" si="13"/>
        <v>3636.5196678950761</v>
      </c>
      <c r="CR33" s="52">
        <f t="shared" si="13"/>
        <v>3636.5196678950761</v>
      </c>
      <c r="CS33" s="52">
        <f t="shared" si="13"/>
        <v>3636.5196678950761</v>
      </c>
      <c r="CT33" s="52">
        <f t="shared" si="13"/>
        <v>3561.5302393511602</v>
      </c>
      <c r="CU33" s="52">
        <f t="shared" si="13"/>
        <v>3511.2016559852109</v>
      </c>
      <c r="CV33" s="52">
        <f t="shared" si="13"/>
        <v>3457.1048461296073</v>
      </c>
      <c r="CW33" s="1">
        <f t="shared" si="19"/>
        <v>0.09</v>
      </c>
      <c r="CX33" s="53">
        <f>$CW33*AM33</f>
        <v>5.4724064984703586</v>
      </c>
      <c r="CY33" s="54">
        <f t="shared" si="14"/>
        <v>5.5468333366174329</v>
      </c>
      <c r="CZ33" s="54">
        <f t="shared" si="14"/>
        <v>4.9305918328904363</v>
      </c>
      <c r="DA33" s="54">
        <f t="shared" si="14"/>
        <v>3.0525322970092312</v>
      </c>
      <c r="DB33" s="54">
        <f t="shared" si="14"/>
        <v>2.2285001287981698</v>
      </c>
      <c r="DC33" s="54">
        <f t="shared" si="14"/>
        <v>2.0887379079879191</v>
      </c>
      <c r="DD33" s="54">
        <f t="shared" si="14"/>
        <v>1.8721151095338679</v>
      </c>
      <c r="DE33" s="54">
        <f t="shared" si="14"/>
        <v>1.7670866759118375</v>
      </c>
      <c r="DF33" s="54">
        <f t="shared" si="14"/>
        <v>1.9199327758557601</v>
      </c>
      <c r="DG33" s="54">
        <f t="shared" si="14"/>
        <v>1.2947275863391701</v>
      </c>
      <c r="DH33" s="54">
        <f t="shared" si="14"/>
        <v>1.259845550021307</v>
      </c>
      <c r="DI33" s="54">
        <f>$CW33*AX33</f>
        <v>1.0754522390980665</v>
      </c>
      <c r="DJ33" s="54">
        <f t="shared" si="14"/>
        <v>2.755480886642883</v>
      </c>
      <c r="DK33" s="54">
        <f t="shared" si="14"/>
        <v>3.016665011556118</v>
      </c>
      <c r="DL33" s="54">
        <f t="shared" si="14"/>
        <v>3.016665011556118</v>
      </c>
      <c r="DM33" s="54">
        <f t="shared" si="14"/>
        <v>3.6002808504330241</v>
      </c>
      <c r="DN33" s="54">
        <f t="shared" si="14"/>
        <v>3.8678465022135469</v>
      </c>
      <c r="DO33" s="54">
        <f t="shared" si="15"/>
        <v>3.9290626361845296</v>
      </c>
      <c r="DP33" s="54">
        <f t="shared" si="15"/>
        <v>3.9290626361845296</v>
      </c>
      <c r="DQ33" s="54">
        <f t="shared" si="15"/>
        <v>4.3181502771516076</v>
      </c>
      <c r="DR33" s="54">
        <f t="shared" si="15"/>
        <v>4.2454300886601652</v>
      </c>
      <c r="DS33" s="54">
        <f t="shared" si="15"/>
        <v>3.9230878433086396</v>
      </c>
      <c r="DT33" s="54">
        <f t="shared" si="15"/>
        <v>7.1889553122118217</v>
      </c>
      <c r="DU33" s="54">
        <f t="shared" si="15"/>
        <v>7.4120827348567282</v>
      </c>
      <c r="DV33" s="54">
        <f t="shared" si="15"/>
        <v>7.4120827348567282</v>
      </c>
      <c r="DW33" s="54">
        <f t="shared" si="15"/>
        <v>7.4120827348567282</v>
      </c>
      <c r="DX33" s="54">
        <f t="shared" si="15"/>
        <v>7.4120827348567282</v>
      </c>
      <c r="DY33" s="54">
        <f t="shared" si="15"/>
        <v>7.4120827348567282</v>
      </c>
      <c r="DZ33" s="54">
        <f t="shared" si="15"/>
        <v>7.2592366349128046</v>
      </c>
      <c r="EA33" s="54">
        <f t="shared" si="15"/>
        <v>7.1566551399933838</v>
      </c>
      <c r="EB33" s="55">
        <f t="shared" si="15"/>
        <v>7.0463931128465225</v>
      </c>
      <c r="EC33" s="59">
        <f t="shared" si="16"/>
        <v>66.276923148141009</v>
      </c>
      <c r="ED33" s="60">
        <f t="shared" si="16"/>
        <v>67.178314854588919</v>
      </c>
      <c r="EE33" s="60">
        <f t="shared" si="16"/>
        <v>59.71494553167306</v>
      </c>
      <c r="EF33" s="60">
        <f t="shared" si="16"/>
        <v>36.969557819334021</v>
      </c>
      <c r="EG33" s="60">
        <f t="shared" si="16"/>
        <v>26.98961267100006</v>
      </c>
      <c r="EH33" s="60">
        <f t="shared" si="16"/>
        <v>25.296936885631467</v>
      </c>
      <c r="EI33" s="60">
        <f t="shared" si="16"/>
        <v>22.673394104354625</v>
      </c>
      <c r="EJ33" s="60">
        <f t="shared" si="16"/>
        <v>21.401383074932255</v>
      </c>
      <c r="EK33" s="60">
        <f t="shared" si="16"/>
        <v>23.252519174253095</v>
      </c>
      <c r="EL33" s="60">
        <f t="shared" si="16"/>
        <v>15.680589656774394</v>
      </c>
      <c r="EM33" s="60">
        <f t="shared" si="16"/>
        <v>15.258129439146941</v>
      </c>
      <c r="EN33" s="60">
        <f t="shared" si="16"/>
        <v>13.024921562409917</v>
      </c>
      <c r="EO33" s="60">
        <f t="shared" si="16"/>
        <v>33.371935182674918</v>
      </c>
      <c r="EP33" s="60">
        <f t="shared" si="16"/>
        <v>36.535165139957435</v>
      </c>
      <c r="EQ33" s="60">
        <f t="shared" si="16"/>
        <v>36.535165139957435</v>
      </c>
      <c r="ER33" s="60">
        <f t="shared" si="16"/>
        <v>43.603401410799961</v>
      </c>
      <c r="ES33" s="60">
        <f t="shared" si="17"/>
        <v>46.843918749030735</v>
      </c>
      <c r="ET33" s="60">
        <f t="shared" si="17"/>
        <v>47.585314149345976</v>
      </c>
      <c r="EU33" s="60">
        <f t="shared" si="17"/>
        <v>47.585314149345976</v>
      </c>
      <c r="EV33" s="60">
        <f t="shared" si="17"/>
        <v>52.297597801058366</v>
      </c>
      <c r="EW33" s="60">
        <f t="shared" si="17"/>
        <v>51.416875518217559</v>
      </c>
      <c r="EX33" s="60">
        <f t="shared" si="17"/>
        <v>47.51295276896019</v>
      </c>
      <c r="EY33" s="60">
        <f t="shared" si="17"/>
        <v>87.066236559009837</v>
      </c>
      <c r="EZ33" s="60">
        <f t="shared" si="17"/>
        <v>89.768557566598147</v>
      </c>
      <c r="FA33" s="60">
        <f t="shared" si="17"/>
        <v>89.768557566598147</v>
      </c>
      <c r="FB33" s="60">
        <f t="shared" si="17"/>
        <v>89.768557566598147</v>
      </c>
      <c r="FC33" s="60">
        <f t="shared" si="17"/>
        <v>89.768557566598147</v>
      </c>
      <c r="FD33" s="60">
        <f t="shared" si="17"/>
        <v>89.768557566598147</v>
      </c>
      <c r="FE33" s="60">
        <f t="shared" si="17"/>
        <v>87.917421467277308</v>
      </c>
      <c r="FF33" s="60">
        <f t="shared" si="17"/>
        <v>86.675045584364327</v>
      </c>
      <c r="FG33" s="60">
        <f t="shared" si="17"/>
        <v>85.33964992225232</v>
      </c>
    </row>
    <row r="34" spans="1:163" x14ac:dyDescent="0.25">
      <c r="A34" s="1" t="s">
        <v>155</v>
      </c>
      <c r="B34" s="1" t="s">
        <v>178</v>
      </c>
      <c r="C34" s="1" t="s">
        <v>153</v>
      </c>
      <c r="D34" s="1" t="s">
        <v>153</v>
      </c>
      <c r="E34" s="6" t="s">
        <v>151</v>
      </c>
      <c r="F34" s="101">
        <v>303.14209596772702</v>
      </c>
      <c r="G34" s="100">
        <v>88.822919899939706</v>
      </c>
      <c r="H34" s="100">
        <v>129.521120393198</v>
      </c>
      <c r="I34" s="100">
        <v>129.521120393198</v>
      </c>
      <c r="J34" s="100">
        <v>129.521120393198</v>
      </c>
      <c r="K34" s="100">
        <v>129.521120393198</v>
      </c>
      <c r="L34" s="100">
        <v>80.640056674493295</v>
      </c>
      <c r="M34" s="100">
        <v>80.640056674493295</v>
      </c>
      <c r="N34" s="100">
        <v>97.620907229367802</v>
      </c>
      <c r="O34" s="100">
        <v>97.620907229367802</v>
      </c>
      <c r="P34" s="100">
        <v>97.620907229367802</v>
      </c>
      <c r="Q34" s="100">
        <v>97.620907229367802</v>
      </c>
      <c r="R34" s="100">
        <v>97.620907229367802</v>
      </c>
      <c r="S34" s="100">
        <v>109.283650832201</v>
      </c>
      <c r="T34" s="100">
        <v>109.283650832201</v>
      </c>
      <c r="U34" s="100">
        <v>109.283650832201</v>
      </c>
      <c r="V34" s="100">
        <v>117.82210414737401</v>
      </c>
      <c r="W34" s="100">
        <v>140.792789046585</v>
      </c>
      <c r="X34" s="100">
        <v>140.792789046585</v>
      </c>
      <c r="Y34" s="100">
        <v>359.68384112358501</v>
      </c>
      <c r="Z34" s="100">
        <v>359.68384112358501</v>
      </c>
      <c r="AA34" s="100">
        <v>359.68384112358501</v>
      </c>
      <c r="AB34" s="100">
        <v>318.98564063032597</v>
      </c>
      <c r="AC34" s="100">
        <v>318.98564063032597</v>
      </c>
      <c r="AD34" s="100">
        <v>318.98564063032597</v>
      </c>
      <c r="AE34" s="100">
        <v>318.98564063032597</v>
      </c>
      <c r="AF34" s="100">
        <v>318.98564063032597</v>
      </c>
      <c r="AG34" s="100">
        <v>318.98564063032597</v>
      </c>
      <c r="AH34" s="100">
        <v>302.00479007545198</v>
      </c>
      <c r="AI34" s="100">
        <v>302.00479007545198</v>
      </c>
      <c r="AJ34" s="100">
        <v>302.00479007545198</v>
      </c>
      <c r="AK34" s="27">
        <v>0.1275</v>
      </c>
      <c r="AL34" s="27">
        <v>5.3533333333333299</v>
      </c>
      <c r="AM34" s="103">
        <f t="shared" si="10"/>
        <v>38.650617235885193</v>
      </c>
      <c r="AN34" s="104">
        <f t="shared" si="10"/>
        <v>11.324922287242313</v>
      </c>
      <c r="AO34" s="104">
        <f t="shared" si="10"/>
        <v>16.513942850132747</v>
      </c>
      <c r="AP34" s="104">
        <f t="shared" si="10"/>
        <v>16.513942850132747</v>
      </c>
      <c r="AQ34" s="104">
        <f t="shared" si="10"/>
        <v>16.513942850132747</v>
      </c>
      <c r="AR34" s="104">
        <f t="shared" si="10"/>
        <v>16.513942850132747</v>
      </c>
      <c r="AS34" s="104">
        <f t="shared" si="10"/>
        <v>10.281607225997895</v>
      </c>
      <c r="AT34" s="104">
        <f t="shared" si="10"/>
        <v>10.281607225997895</v>
      </c>
      <c r="AU34" s="104">
        <f t="shared" si="10"/>
        <v>12.446665671744395</v>
      </c>
      <c r="AV34" s="104">
        <f t="shared" si="10"/>
        <v>12.446665671744395</v>
      </c>
      <c r="AW34" s="104">
        <f t="shared" si="10"/>
        <v>12.446665671744395</v>
      </c>
      <c r="AX34" s="104">
        <f t="shared" si="10"/>
        <v>12.446665671744395</v>
      </c>
      <c r="AY34" s="104">
        <f t="shared" si="10"/>
        <v>12.446665671744395</v>
      </c>
      <c r="AZ34" s="104">
        <f t="shared" si="10"/>
        <v>13.933665481105628</v>
      </c>
      <c r="BA34" s="104">
        <f t="shared" si="10"/>
        <v>13.933665481105628</v>
      </c>
      <c r="BB34" s="104">
        <f t="shared" si="10"/>
        <v>13.933665481105628</v>
      </c>
      <c r="BC34" s="104">
        <f t="shared" si="11"/>
        <v>15.022318278790186</v>
      </c>
      <c r="BD34" s="104">
        <f t="shared" si="11"/>
        <v>17.951080603439589</v>
      </c>
      <c r="BE34" s="104">
        <f t="shared" si="11"/>
        <v>17.951080603439589</v>
      </c>
      <c r="BF34" s="104">
        <f t="shared" si="11"/>
        <v>45.859689743257093</v>
      </c>
      <c r="BG34" s="104">
        <f t="shared" si="11"/>
        <v>45.859689743257093</v>
      </c>
      <c r="BH34" s="104">
        <f t="shared" si="11"/>
        <v>45.859689743257093</v>
      </c>
      <c r="BI34" s="104">
        <f t="shared" si="11"/>
        <v>40.670669180366559</v>
      </c>
      <c r="BJ34" s="104">
        <f t="shared" si="11"/>
        <v>40.670669180366559</v>
      </c>
      <c r="BK34" s="104">
        <f t="shared" si="11"/>
        <v>40.670669180366559</v>
      </c>
      <c r="BL34" s="104">
        <f t="shared" si="11"/>
        <v>40.670669180366559</v>
      </c>
      <c r="BM34" s="104">
        <f t="shared" si="11"/>
        <v>40.670669180366559</v>
      </c>
      <c r="BN34" s="104">
        <f t="shared" si="11"/>
        <v>40.670669180366559</v>
      </c>
      <c r="BO34" s="104">
        <f t="shared" si="11"/>
        <v>38.505610734620127</v>
      </c>
      <c r="BP34" s="104">
        <f t="shared" si="11"/>
        <v>38.505610734620127</v>
      </c>
      <c r="BQ34" s="105">
        <f t="shared" si="11"/>
        <v>38.505610734620127</v>
      </c>
      <c r="BR34" s="51">
        <f>$AL34*F34</f>
        <v>1622.8206870805643</v>
      </c>
      <c r="BS34" s="52">
        <f t="shared" si="12"/>
        <v>475.49869786434357</v>
      </c>
      <c r="BT34" s="52">
        <f t="shared" si="12"/>
        <v>693.36973117158618</v>
      </c>
      <c r="BU34" s="52">
        <f t="shared" si="12"/>
        <v>693.36973117158618</v>
      </c>
      <c r="BV34" s="52">
        <f t="shared" si="12"/>
        <v>693.36973117158618</v>
      </c>
      <c r="BW34" s="52">
        <f t="shared" si="12"/>
        <v>693.36973117158618</v>
      </c>
      <c r="BX34" s="52">
        <f t="shared" si="12"/>
        <v>431.69310339745385</v>
      </c>
      <c r="BY34" s="52">
        <f t="shared" si="12"/>
        <v>431.69310339745385</v>
      </c>
      <c r="BZ34" s="52">
        <f t="shared" si="12"/>
        <v>522.59725670121531</v>
      </c>
      <c r="CA34" s="52">
        <f t="shared" si="12"/>
        <v>522.59725670121531</v>
      </c>
      <c r="CB34" s="52">
        <f t="shared" si="12"/>
        <v>522.59725670121531</v>
      </c>
      <c r="CC34" s="52">
        <f t="shared" si="12"/>
        <v>522.59725670121531</v>
      </c>
      <c r="CD34" s="52">
        <f t="shared" si="12"/>
        <v>522.59725670121531</v>
      </c>
      <c r="CE34" s="52">
        <f t="shared" si="12"/>
        <v>585.03181078838236</v>
      </c>
      <c r="CF34" s="52">
        <f t="shared" si="12"/>
        <v>585.03181078838236</v>
      </c>
      <c r="CG34" s="52">
        <f t="shared" si="12"/>
        <v>585.03181078838236</v>
      </c>
      <c r="CH34" s="52">
        <f t="shared" si="12"/>
        <v>630.74099753560847</v>
      </c>
      <c r="CI34" s="52">
        <f t="shared" si="13"/>
        <v>753.7107306960512</v>
      </c>
      <c r="CJ34" s="52">
        <f t="shared" si="13"/>
        <v>753.7107306960512</v>
      </c>
      <c r="CK34" s="52">
        <f t="shared" si="13"/>
        <v>1925.5074961482571</v>
      </c>
      <c r="CL34" s="52">
        <f t="shared" si="13"/>
        <v>1925.5074961482571</v>
      </c>
      <c r="CM34" s="52">
        <f t="shared" si="13"/>
        <v>1925.5074961482571</v>
      </c>
      <c r="CN34" s="52">
        <f t="shared" si="13"/>
        <v>1707.6364628410106</v>
      </c>
      <c r="CO34" s="52">
        <f t="shared" si="13"/>
        <v>1707.6364628410106</v>
      </c>
      <c r="CP34" s="52">
        <f t="shared" si="13"/>
        <v>1707.6364628410106</v>
      </c>
      <c r="CQ34" s="52">
        <f t="shared" si="13"/>
        <v>1707.6364628410106</v>
      </c>
      <c r="CR34" s="52">
        <f t="shared" si="13"/>
        <v>1707.6364628410106</v>
      </c>
      <c r="CS34" s="52">
        <f t="shared" si="13"/>
        <v>1707.6364628410106</v>
      </c>
      <c r="CT34" s="52">
        <f t="shared" si="13"/>
        <v>1616.7323095372519</v>
      </c>
      <c r="CU34" s="52">
        <f t="shared" si="13"/>
        <v>1616.7323095372519</v>
      </c>
      <c r="CV34" s="52">
        <f t="shared" si="13"/>
        <v>1616.7323095372519</v>
      </c>
      <c r="CW34" s="1">
        <f t="shared" si="19"/>
        <v>0.09</v>
      </c>
      <c r="CX34" s="53">
        <f>$CW34*AM34</f>
        <v>3.4785555512296673</v>
      </c>
      <c r="CY34" s="54">
        <f t="shared" si="14"/>
        <v>1.019243005851808</v>
      </c>
      <c r="CZ34" s="54">
        <f t="shared" si="14"/>
        <v>1.4862548565119471</v>
      </c>
      <c r="DA34" s="54">
        <f t="shared" si="14"/>
        <v>1.4862548565119471</v>
      </c>
      <c r="DB34" s="54">
        <f t="shared" si="14"/>
        <v>1.4862548565119471</v>
      </c>
      <c r="DC34" s="54">
        <f t="shared" si="14"/>
        <v>1.4862548565119471</v>
      </c>
      <c r="DD34" s="54">
        <f t="shared" si="14"/>
        <v>0.9253446503398105</v>
      </c>
      <c r="DE34" s="54">
        <f t="shared" si="14"/>
        <v>0.9253446503398105</v>
      </c>
      <c r="DF34" s="54">
        <f t="shared" si="14"/>
        <v>1.1201999104569955</v>
      </c>
      <c r="DG34" s="54">
        <f t="shared" si="14"/>
        <v>1.1201999104569955</v>
      </c>
      <c r="DH34" s="54">
        <f t="shared" si="14"/>
        <v>1.1201999104569955</v>
      </c>
      <c r="DI34" s="54">
        <f t="shared" si="14"/>
        <v>1.1201999104569955</v>
      </c>
      <c r="DJ34" s="54">
        <f t="shared" si="14"/>
        <v>1.1201999104569955</v>
      </c>
      <c r="DK34" s="54">
        <f t="shared" si="14"/>
        <v>1.2540298932995064</v>
      </c>
      <c r="DL34" s="54">
        <f t="shared" si="14"/>
        <v>1.2540298932995064</v>
      </c>
      <c r="DM34" s="54">
        <f t="shared" si="14"/>
        <v>1.2540298932995064</v>
      </c>
      <c r="DN34" s="54">
        <f t="shared" si="14"/>
        <v>1.3520086450911166</v>
      </c>
      <c r="DO34" s="54">
        <f t="shared" si="15"/>
        <v>1.6155972543095629</v>
      </c>
      <c r="DP34" s="54">
        <f t="shared" si="15"/>
        <v>1.6155972543095629</v>
      </c>
      <c r="DQ34" s="54">
        <f t="shared" si="15"/>
        <v>4.1273720768931383</v>
      </c>
      <c r="DR34" s="54">
        <f t="shared" si="15"/>
        <v>4.1273720768931383</v>
      </c>
      <c r="DS34" s="54">
        <f t="shared" si="15"/>
        <v>4.1273720768931383</v>
      </c>
      <c r="DT34" s="54">
        <f t="shared" si="15"/>
        <v>3.6603602262329904</v>
      </c>
      <c r="DU34" s="54">
        <f t="shared" si="15"/>
        <v>3.6603602262329904</v>
      </c>
      <c r="DV34" s="54">
        <f t="shared" si="15"/>
        <v>3.6603602262329904</v>
      </c>
      <c r="DW34" s="54">
        <f t="shared" si="15"/>
        <v>3.6603602262329904</v>
      </c>
      <c r="DX34" s="54">
        <f t="shared" si="15"/>
        <v>3.6603602262329904</v>
      </c>
      <c r="DY34" s="54">
        <f t="shared" si="15"/>
        <v>3.6603602262329904</v>
      </c>
      <c r="DZ34" s="54">
        <f t="shared" si="15"/>
        <v>3.4655049661158115</v>
      </c>
      <c r="EA34" s="54">
        <f t="shared" si="15"/>
        <v>3.4655049661158115</v>
      </c>
      <c r="EB34" s="55">
        <f t="shared" si="15"/>
        <v>3.4655049661158115</v>
      </c>
      <c r="EC34" s="59">
        <f t="shared" si="16"/>
        <v>42.129172787114861</v>
      </c>
      <c r="ED34" s="60">
        <f t="shared" si="16"/>
        <v>12.34416529309412</v>
      </c>
      <c r="EE34" s="60">
        <f t="shared" si="16"/>
        <v>18.000197706644695</v>
      </c>
      <c r="EF34" s="60">
        <f t="shared" si="16"/>
        <v>18.000197706644695</v>
      </c>
      <c r="EG34" s="60">
        <f t="shared" si="16"/>
        <v>18.000197706644695</v>
      </c>
      <c r="EH34" s="60">
        <f t="shared" si="16"/>
        <v>18.000197706644695</v>
      </c>
      <c r="EI34" s="60">
        <f t="shared" si="16"/>
        <v>11.206951876337707</v>
      </c>
      <c r="EJ34" s="60">
        <f t="shared" si="16"/>
        <v>11.206951876337707</v>
      </c>
      <c r="EK34" s="60">
        <f t="shared" si="16"/>
        <v>13.566865582201391</v>
      </c>
      <c r="EL34" s="60">
        <f t="shared" si="16"/>
        <v>13.566865582201391</v>
      </c>
      <c r="EM34" s="60">
        <f t="shared" si="16"/>
        <v>13.566865582201391</v>
      </c>
      <c r="EN34" s="60">
        <f t="shared" si="16"/>
        <v>13.566865582201391</v>
      </c>
      <c r="EO34" s="60">
        <f t="shared" si="16"/>
        <v>13.566865582201391</v>
      </c>
      <c r="EP34" s="60">
        <f t="shared" si="16"/>
        <v>15.187695374405134</v>
      </c>
      <c r="EQ34" s="60">
        <f t="shared" si="16"/>
        <v>15.187695374405134</v>
      </c>
      <c r="ER34" s="60">
        <f t="shared" si="16"/>
        <v>15.187695374405134</v>
      </c>
      <c r="ES34" s="60">
        <f t="shared" si="17"/>
        <v>16.374326923881302</v>
      </c>
      <c r="ET34" s="60">
        <f t="shared" si="17"/>
        <v>19.566677857749152</v>
      </c>
      <c r="EU34" s="60">
        <f t="shared" si="17"/>
        <v>19.566677857749152</v>
      </c>
      <c r="EV34" s="60">
        <f t="shared" si="17"/>
        <v>49.987061820150231</v>
      </c>
      <c r="EW34" s="60">
        <f t="shared" si="17"/>
        <v>49.987061820150231</v>
      </c>
      <c r="EX34" s="60">
        <f t="shared" si="17"/>
        <v>49.987061820150231</v>
      </c>
      <c r="EY34" s="60">
        <f t="shared" si="17"/>
        <v>44.331029406599548</v>
      </c>
      <c r="EZ34" s="60">
        <f t="shared" si="17"/>
        <v>44.331029406599548</v>
      </c>
      <c r="FA34" s="60">
        <f t="shared" si="17"/>
        <v>44.331029406599548</v>
      </c>
      <c r="FB34" s="60">
        <f t="shared" si="17"/>
        <v>44.331029406599548</v>
      </c>
      <c r="FC34" s="60">
        <f t="shared" si="17"/>
        <v>44.331029406599548</v>
      </c>
      <c r="FD34" s="60">
        <f t="shared" si="17"/>
        <v>44.331029406599548</v>
      </c>
      <c r="FE34" s="60">
        <f t="shared" si="17"/>
        <v>41.971115700735936</v>
      </c>
      <c r="FF34" s="60">
        <f t="shared" si="17"/>
        <v>41.971115700735936</v>
      </c>
      <c r="FG34" s="60">
        <f t="shared" si="17"/>
        <v>41.971115700735936</v>
      </c>
    </row>
    <row r="35" spans="1:163" x14ac:dyDescent="0.25">
      <c r="F35" s="101"/>
      <c r="G35" s="100"/>
      <c r="H35" s="100"/>
      <c r="I35" s="100"/>
      <c r="J35" s="100"/>
      <c r="K35" s="100"/>
      <c r="L35" s="100"/>
      <c r="M35" s="100"/>
      <c r="N35" s="100"/>
      <c r="O35" s="100"/>
      <c r="P35" s="100"/>
      <c r="Q35" s="100"/>
      <c r="R35" s="100"/>
      <c r="S35" s="100"/>
      <c r="T35" s="100"/>
      <c r="U35" s="100"/>
      <c r="V35" s="100"/>
      <c r="W35" s="100"/>
      <c r="X35" s="100"/>
      <c r="Y35" s="100"/>
      <c r="Z35" s="100"/>
      <c r="AA35" s="100"/>
      <c r="AB35" s="100"/>
      <c r="AC35" s="100"/>
      <c r="AD35" s="100"/>
      <c r="AE35" s="100"/>
      <c r="AF35" s="100"/>
      <c r="AG35" s="100"/>
      <c r="AH35" s="100"/>
      <c r="AI35" s="100"/>
      <c r="AJ35" s="100"/>
      <c r="AK35" s="27"/>
      <c r="AL35" s="27"/>
      <c r="AM35" s="103">
        <f t="shared" si="10"/>
        <v>0</v>
      </c>
      <c r="AN35" s="104">
        <f t="shared" si="10"/>
        <v>0</v>
      </c>
      <c r="AO35" s="104">
        <f t="shared" si="10"/>
        <v>0</v>
      </c>
      <c r="AP35" s="104">
        <f t="shared" si="10"/>
        <v>0</v>
      </c>
      <c r="AQ35" s="104">
        <f t="shared" si="10"/>
        <v>0</v>
      </c>
      <c r="AR35" s="104">
        <f t="shared" si="10"/>
        <v>0</v>
      </c>
      <c r="AS35" s="104">
        <f t="shared" si="10"/>
        <v>0</v>
      </c>
      <c r="AT35" s="104">
        <f t="shared" si="10"/>
        <v>0</v>
      </c>
      <c r="AU35" s="104">
        <f t="shared" si="10"/>
        <v>0</v>
      </c>
      <c r="AV35" s="104">
        <f t="shared" si="10"/>
        <v>0</v>
      </c>
      <c r="AW35" s="104">
        <f t="shared" si="10"/>
        <v>0</v>
      </c>
      <c r="AX35" s="104">
        <f t="shared" si="10"/>
        <v>0</v>
      </c>
      <c r="AY35" s="104">
        <f t="shared" si="10"/>
        <v>0</v>
      </c>
      <c r="AZ35" s="104">
        <f t="shared" si="10"/>
        <v>0</v>
      </c>
      <c r="BA35" s="104">
        <f t="shared" si="10"/>
        <v>0</v>
      </c>
      <c r="BB35" s="104">
        <f t="shared" si="10"/>
        <v>0</v>
      </c>
      <c r="BC35" s="104">
        <f t="shared" si="11"/>
        <v>0</v>
      </c>
      <c r="BD35" s="104">
        <f t="shared" si="11"/>
        <v>0</v>
      </c>
      <c r="BE35" s="104">
        <f t="shared" si="11"/>
        <v>0</v>
      </c>
      <c r="BF35" s="104">
        <f t="shared" si="11"/>
        <v>0</v>
      </c>
      <c r="BG35" s="104">
        <f t="shared" si="11"/>
        <v>0</v>
      </c>
      <c r="BH35" s="104">
        <f t="shared" si="11"/>
        <v>0</v>
      </c>
      <c r="BI35" s="104">
        <f t="shared" si="11"/>
        <v>0</v>
      </c>
      <c r="BJ35" s="104">
        <f t="shared" si="11"/>
        <v>0</v>
      </c>
      <c r="BK35" s="104">
        <f t="shared" si="11"/>
        <v>0</v>
      </c>
      <c r="BL35" s="104">
        <f t="shared" si="11"/>
        <v>0</v>
      </c>
      <c r="BM35" s="104">
        <f t="shared" si="11"/>
        <v>0</v>
      </c>
      <c r="BN35" s="104">
        <f t="shared" si="11"/>
        <v>0</v>
      </c>
      <c r="BO35" s="104">
        <f t="shared" si="11"/>
        <v>0</v>
      </c>
      <c r="BP35" s="104">
        <f t="shared" si="11"/>
        <v>0</v>
      </c>
      <c r="BQ35" s="105">
        <f t="shared" si="11"/>
        <v>0</v>
      </c>
      <c r="BR35" s="51">
        <f t="shared" ref="BR35:BR41" si="20">$AL35*F35</f>
        <v>0</v>
      </c>
      <c r="BS35" s="52">
        <f t="shared" si="12"/>
        <v>0</v>
      </c>
      <c r="BT35" s="52">
        <f t="shared" si="12"/>
        <v>0</v>
      </c>
      <c r="BU35" s="52">
        <f t="shared" si="12"/>
        <v>0</v>
      </c>
      <c r="BV35" s="52">
        <f t="shared" si="12"/>
        <v>0</v>
      </c>
      <c r="BW35" s="52">
        <f t="shared" si="12"/>
        <v>0</v>
      </c>
      <c r="BX35" s="52">
        <f t="shared" si="12"/>
        <v>0</v>
      </c>
      <c r="BY35" s="52">
        <f t="shared" si="12"/>
        <v>0</v>
      </c>
      <c r="BZ35" s="52">
        <f t="shared" si="12"/>
        <v>0</v>
      </c>
      <c r="CA35" s="52">
        <f t="shared" si="12"/>
        <v>0</v>
      </c>
      <c r="CB35" s="52">
        <f t="shared" si="12"/>
        <v>0</v>
      </c>
      <c r="CC35" s="52">
        <f t="shared" si="12"/>
        <v>0</v>
      </c>
      <c r="CD35" s="52">
        <f t="shared" si="12"/>
        <v>0</v>
      </c>
      <c r="CE35" s="52">
        <f t="shared" si="12"/>
        <v>0</v>
      </c>
      <c r="CF35" s="52">
        <f t="shared" si="12"/>
        <v>0</v>
      </c>
      <c r="CG35" s="52">
        <f t="shared" si="12"/>
        <v>0</v>
      </c>
      <c r="CH35" s="52">
        <f t="shared" si="12"/>
        <v>0</v>
      </c>
      <c r="CI35" s="52">
        <f t="shared" si="13"/>
        <v>0</v>
      </c>
      <c r="CJ35" s="52">
        <f t="shared" si="13"/>
        <v>0</v>
      </c>
      <c r="CK35" s="52">
        <f t="shared" si="13"/>
        <v>0</v>
      </c>
      <c r="CL35" s="52">
        <f t="shared" si="13"/>
        <v>0</v>
      </c>
      <c r="CM35" s="52">
        <f t="shared" si="13"/>
        <v>0</v>
      </c>
      <c r="CN35" s="52">
        <f t="shared" si="13"/>
        <v>0</v>
      </c>
      <c r="CO35" s="52">
        <f t="shared" si="13"/>
        <v>0</v>
      </c>
      <c r="CP35" s="52">
        <f t="shared" si="13"/>
        <v>0</v>
      </c>
      <c r="CQ35" s="52">
        <f t="shared" si="13"/>
        <v>0</v>
      </c>
      <c r="CR35" s="52">
        <f t="shared" si="13"/>
        <v>0</v>
      </c>
      <c r="CS35" s="52">
        <f t="shared" si="13"/>
        <v>0</v>
      </c>
      <c r="CT35" s="52">
        <f t="shared" si="13"/>
        <v>0</v>
      </c>
      <c r="CU35" s="52">
        <f t="shared" si="13"/>
        <v>0</v>
      </c>
      <c r="CV35" s="52">
        <f t="shared" si="13"/>
        <v>0</v>
      </c>
      <c r="CW35" s="1">
        <f t="shared" si="19"/>
        <v>0</v>
      </c>
      <c r="CX35" s="86">
        <f t="shared" ref="CX35:CX41" si="21">$CW35*AM35</f>
        <v>0</v>
      </c>
      <c r="CY35" s="87">
        <f t="shared" si="14"/>
        <v>0</v>
      </c>
      <c r="CZ35" s="87">
        <f t="shared" si="14"/>
        <v>0</v>
      </c>
      <c r="DA35" s="87">
        <f t="shared" si="14"/>
        <v>0</v>
      </c>
      <c r="DB35" s="87">
        <f t="shared" si="14"/>
        <v>0</v>
      </c>
      <c r="DC35" s="87">
        <f t="shared" si="14"/>
        <v>0</v>
      </c>
      <c r="DD35" s="87">
        <f t="shared" si="14"/>
        <v>0</v>
      </c>
      <c r="DE35" s="87">
        <f t="shared" si="14"/>
        <v>0</v>
      </c>
      <c r="DF35" s="87">
        <f t="shared" si="14"/>
        <v>0</v>
      </c>
      <c r="DG35" s="87">
        <f t="shared" si="14"/>
        <v>0</v>
      </c>
      <c r="DH35" s="87">
        <f t="shared" si="14"/>
        <v>0</v>
      </c>
      <c r="DI35" s="87">
        <f t="shared" si="14"/>
        <v>0</v>
      </c>
      <c r="DJ35" s="87">
        <f t="shared" si="14"/>
        <v>0</v>
      </c>
      <c r="DK35" s="87">
        <f t="shared" si="14"/>
        <v>0</v>
      </c>
      <c r="DL35" s="87">
        <f t="shared" si="14"/>
        <v>0</v>
      </c>
      <c r="DM35" s="87">
        <f t="shared" si="14"/>
        <v>0</v>
      </c>
      <c r="DN35" s="87">
        <f t="shared" si="14"/>
        <v>0</v>
      </c>
      <c r="DO35" s="87">
        <f t="shared" si="15"/>
        <v>0</v>
      </c>
      <c r="DP35" s="87">
        <f t="shared" si="15"/>
        <v>0</v>
      </c>
      <c r="DQ35" s="87">
        <f t="shared" si="15"/>
        <v>0</v>
      </c>
      <c r="DR35" s="87">
        <f t="shared" si="15"/>
        <v>0</v>
      </c>
      <c r="DS35" s="87">
        <f t="shared" si="15"/>
        <v>0</v>
      </c>
      <c r="DT35" s="87">
        <f t="shared" si="15"/>
        <v>0</v>
      </c>
      <c r="DU35" s="87">
        <f t="shared" si="15"/>
        <v>0</v>
      </c>
      <c r="DV35" s="87">
        <f t="shared" si="15"/>
        <v>0</v>
      </c>
      <c r="DW35" s="87">
        <f t="shared" si="15"/>
        <v>0</v>
      </c>
      <c r="DX35" s="87">
        <f t="shared" si="15"/>
        <v>0</v>
      </c>
      <c r="DY35" s="87">
        <f t="shared" si="15"/>
        <v>0</v>
      </c>
      <c r="DZ35" s="87">
        <f t="shared" si="15"/>
        <v>0</v>
      </c>
      <c r="EA35" s="87">
        <f t="shared" si="15"/>
        <v>0</v>
      </c>
      <c r="EB35" s="96">
        <f t="shared" si="15"/>
        <v>0</v>
      </c>
      <c r="EC35" s="61">
        <f t="shared" si="16"/>
        <v>0</v>
      </c>
      <c r="ED35" s="62">
        <f t="shared" si="16"/>
        <v>0</v>
      </c>
      <c r="EE35" s="62">
        <f t="shared" si="16"/>
        <v>0</v>
      </c>
      <c r="EF35" s="62">
        <f t="shared" si="16"/>
        <v>0</v>
      </c>
      <c r="EG35" s="62">
        <f t="shared" si="16"/>
        <v>0</v>
      </c>
      <c r="EH35" s="62">
        <f t="shared" si="16"/>
        <v>0</v>
      </c>
      <c r="EI35" s="62">
        <f t="shared" si="16"/>
        <v>0</v>
      </c>
      <c r="EJ35" s="62">
        <f t="shared" si="16"/>
        <v>0</v>
      </c>
      <c r="EK35" s="62">
        <f t="shared" si="16"/>
        <v>0</v>
      </c>
      <c r="EL35" s="62">
        <f t="shared" si="16"/>
        <v>0</v>
      </c>
      <c r="EM35" s="62">
        <f t="shared" si="16"/>
        <v>0</v>
      </c>
      <c r="EN35" s="62">
        <f t="shared" si="16"/>
        <v>0</v>
      </c>
      <c r="EO35" s="62">
        <f t="shared" si="16"/>
        <v>0</v>
      </c>
      <c r="EP35" s="62">
        <f t="shared" si="16"/>
        <v>0</v>
      </c>
      <c r="EQ35" s="62">
        <f t="shared" si="16"/>
        <v>0</v>
      </c>
      <c r="ER35" s="62">
        <f t="shared" si="16"/>
        <v>0</v>
      </c>
      <c r="ES35" s="62">
        <f t="shared" si="17"/>
        <v>0</v>
      </c>
      <c r="ET35" s="62">
        <f t="shared" si="17"/>
        <v>0</v>
      </c>
      <c r="EU35" s="62">
        <f t="shared" si="17"/>
        <v>0</v>
      </c>
      <c r="EV35" s="62">
        <f t="shared" si="17"/>
        <v>0</v>
      </c>
      <c r="EW35" s="62">
        <f t="shared" si="17"/>
        <v>0</v>
      </c>
      <c r="EX35" s="62">
        <f t="shared" si="17"/>
        <v>0</v>
      </c>
      <c r="EY35" s="62">
        <f t="shared" si="17"/>
        <v>0</v>
      </c>
      <c r="EZ35" s="62">
        <f t="shared" si="17"/>
        <v>0</v>
      </c>
      <c r="FA35" s="62">
        <f t="shared" si="17"/>
        <v>0</v>
      </c>
      <c r="FB35" s="62">
        <f t="shared" si="17"/>
        <v>0</v>
      </c>
      <c r="FC35" s="62">
        <f t="shared" si="17"/>
        <v>0</v>
      </c>
      <c r="FD35" s="62">
        <f t="shared" si="17"/>
        <v>0</v>
      </c>
      <c r="FE35" s="62">
        <f t="shared" si="17"/>
        <v>0</v>
      </c>
      <c r="FF35" s="62">
        <f t="shared" si="17"/>
        <v>0</v>
      </c>
      <c r="FG35" s="62">
        <f t="shared" si="17"/>
        <v>0</v>
      </c>
    </row>
    <row r="36" spans="1:163" x14ac:dyDescent="0.25">
      <c r="F36" s="101"/>
      <c r="G36" s="100"/>
      <c r="H36" s="100"/>
      <c r="I36" s="100"/>
      <c r="J36" s="100"/>
      <c r="K36" s="100"/>
      <c r="L36" s="100"/>
      <c r="M36" s="100"/>
      <c r="N36" s="100"/>
      <c r="O36" s="100"/>
      <c r="P36" s="100"/>
      <c r="Q36" s="100"/>
      <c r="R36" s="100"/>
      <c r="S36" s="100"/>
      <c r="T36" s="100"/>
      <c r="U36" s="100"/>
      <c r="V36" s="100"/>
      <c r="W36" s="100"/>
      <c r="X36" s="100"/>
      <c r="Y36" s="100"/>
      <c r="Z36" s="100"/>
      <c r="AA36" s="100"/>
      <c r="AB36" s="100"/>
      <c r="AC36" s="100"/>
      <c r="AD36" s="100"/>
      <c r="AE36" s="100"/>
      <c r="AF36" s="100"/>
      <c r="AG36" s="100"/>
      <c r="AH36" s="100"/>
      <c r="AI36" s="100"/>
      <c r="AJ36" s="100"/>
      <c r="AK36" s="27"/>
      <c r="AL36" s="27"/>
      <c r="AM36" s="103">
        <f t="shared" si="10"/>
        <v>0</v>
      </c>
      <c r="AN36" s="104">
        <f t="shared" si="10"/>
        <v>0</v>
      </c>
      <c r="AO36" s="104">
        <f t="shared" si="10"/>
        <v>0</v>
      </c>
      <c r="AP36" s="104">
        <f t="shared" si="10"/>
        <v>0</v>
      </c>
      <c r="AQ36" s="104">
        <f t="shared" si="10"/>
        <v>0</v>
      </c>
      <c r="AR36" s="104">
        <f t="shared" si="10"/>
        <v>0</v>
      </c>
      <c r="AS36" s="104">
        <f t="shared" si="10"/>
        <v>0</v>
      </c>
      <c r="AT36" s="104">
        <f t="shared" si="10"/>
        <v>0</v>
      </c>
      <c r="AU36" s="104">
        <f t="shared" si="10"/>
        <v>0</v>
      </c>
      <c r="AV36" s="104">
        <f t="shared" si="10"/>
        <v>0</v>
      </c>
      <c r="AW36" s="104">
        <f t="shared" si="10"/>
        <v>0</v>
      </c>
      <c r="AX36" s="104">
        <f t="shared" si="10"/>
        <v>0</v>
      </c>
      <c r="AY36" s="104">
        <f t="shared" si="10"/>
        <v>0</v>
      </c>
      <c r="AZ36" s="104">
        <f t="shared" si="10"/>
        <v>0</v>
      </c>
      <c r="BA36" s="104">
        <f t="shared" si="10"/>
        <v>0</v>
      </c>
      <c r="BB36" s="104">
        <f t="shared" si="10"/>
        <v>0</v>
      </c>
      <c r="BC36" s="104">
        <f t="shared" si="11"/>
        <v>0</v>
      </c>
      <c r="BD36" s="104">
        <f t="shared" si="11"/>
        <v>0</v>
      </c>
      <c r="BE36" s="104">
        <f t="shared" si="11"/>
        <v>0</v>
      </c>
      <c r="BF36" s="104">
        <f t="shared" si="11"/>
        <v>0</v>
      </c>
      <c r="BG36" s="104">
        <f t="shared" si="11"/>
        <v>0</v>
      </c>
      <c r="BH36" s="104">
        <f t="shared" si="11"/>
        <v>0</v>
      </c>
      <c r="BI36" s="104">
        <f t="shared" si="11"/>
        <v>0</v>
      </c>
      <c r="BJ36" s="104">
        <f t="shared" si="11"/>
        <v>0</v>
      </c>
      <c r="BK36" s="104">
        <f t="shared" si="11"/>
        <v>0</v>
      </c>
      <c r="BL36" s="104">
        <f t="shared" si="11"/>
        <v>0</v>
      </c>
      <c r="BM36" s="104">
        <f t="shared" si="11"/>
        <v>0</v>
      </c>
      <c r="BN36" s="104">
        <f t="shared" si="11"/>
        <v>0</v>
      </c>
      <c r="BO36" s="104">
        <f t="shared" si="11"/>
        <v>0</v>
      </c>
      <c r="BP36" s="104">
        <f t="shared" si="11"/>
        <v>0</v>
      </c>
      <c r="BQ36" s="105">
        <f t="shared" si="11"/>
        <v>0</v>
      </c>
      <c r="BR36" s="51">
        <f t="shared" si="20"/>
        <v>0</v>
      </c>
      <c r="BS36" s="52">
        <f t="shared" si="12"/>
        <v>0</v>
      </c>
      <c r="BT36" s="52">
        <f t="shared" si="12"/>
        <v>0</v>
      </c>
      <c r="BU36" s="52">
        <f t="shared" si="12"/>
        <v>0</v>
      </c>
      <c r="BV36" s="52">
        <f t="shared" si="12"/>
        <v>0</v>
      </c>
      <c r="BW36" s="52">
        <f t="shared" si="12"/>
        <v>0</v>
      </c>
      <c r="BX36" s="52">
        <f t="shared" si="12"/>
        <v>0</v>
      </c>
      <c r="BY36" s="52">
        <f t="shared" si="12"/>
        <v>0</v>
      </c>
      <c r="BZ36" s="52">
        <f t="shared" si="12"/>
        <v>0</v>
      </c>
      <c r="CA36" s="52">
        <f t="shared" si="12"/>
        <v>0</v>
      </c>
      <c r="CB36" s="52">
        <f t="shared" si="12"/>
        <v>0</v>
      </c>
      <c r="CC36" s="52">
        <f t="shared" si="12"/>
        <v>0</v>
      </c>
      <c r="CD36" s="52">
        <f t="shared" si="12"/>
        <v>0</v>
      </c>
      <c r="CE36" s="52">
        <f t="shared" si="12"/>
        <v>0</v>
      </c>
      <c r="CF36" s="52">
        <f t="shared" si="12"/>
        <v>0</v>
      </c>
      <c r="CG36" s="52">
        <f t="shared" si="12"/>
        <v>0</v>
      </c>
      <c r="CH36" s="52">
        <f t="shared" si="12"/>
        <v>0</v>
      </c>
      <c r="CI36" s="52">
        <f t="shared" si="13"/>
        <v>0</v>
      </c>
      <c r="CJ36" s="52">
        <f t="shared" si="13"/>
        <v>0</v>
      </c>
      <c r="CK36" s="52">
        <f t="shared" si="13"/>
        <v>0</v>
      </c>
      <c r="CL36" s="52">
        <f t="shared" si="13"/>
        <v>0</v>
      </c>
      <c r="CM36" s="52">
        <f t="shared" si="13"/>
        <v>0</v>
      </c>
      <c r="CN36" s="52">
        <f t="shared" si="13"/>
        <v>0</v>
      </c>
      <c r="CO36" s="52">
        <f t="shared" si="13"/>
        <v>0</v>
      </c>
      <c r="CP36" s="52">
        <f t="shared" si="13"/>
        <v>0</v>
      </c>
      <c r="CQ36" s="52">
        <f t="shared" si="13"/>
        <v>0</v>
      </c>
      <c r="CR36" s="52">
        <f t="shared" si="13"/>
        <v>0</v>
      </c>
      <c r="CS36" s="52">
        <f t="shared" si="13"/>
        <v>0</v>
      </c>
      <c r="CT36" s="52">
        <f t="shared" si="13"/>
        <v>0</v>
      </c>
      <c r="CU36" s="52">
        <f t="shared" si="13"/>
        <v>0</v>
      </c>
      <c r="CV36" s="52">
        <f t="shared" si="13"/>
        <v>0</v>
      </c>
      <c r="CW36" s="1">
        <f t="shared" si="19"/>
        <v>0</v>
      </c>
      <c r="CX36" s="86">
        <f t="shared" si="21"/>
        <v>0</v>
      </c>
      <c r="CY36" s="87">
        <f t="shared" si="14"/>
        <v>0</v>
      </c>
      <c r="CZ36" s="87">
        <f t="shared" si="14"/>
        <v>0</v>
      </c>
      <c r="DA36" s="87">
        <f t="shared" si="14"/>
        <v>0</v>
      </c>
      <c r="DB36" s="87">
        <f t="shared" si="14"/>
        <v>0</v>
      </c>
      <c r="DC36" s="87">
        <f t="shared" si="14"/>
        <v>0</v>
      </c>
      <c r="DD36" s="87">
        <f t="shared" si="14"/>
        <v>0</v>
      </c>
      <c r="DE36" s="87">
        <f t="shared" si="14"/>
        <v>0</v>
      </c>
      <c r="DF36" s="87">
        <f t="shared" si="14"/>
        <v>0</v>
      </c>
      <c r="DG36" s="87">
        <f t="shared" si="14"/>
        <v>0</v>
      </c>
      <c r="DH36" s="87">
        <f t="shared" si="14"/>
        <v>0</v>
      </c>
      <c r="DI36" s="87">
        <f t="shared" si="14"/>
        <v>0</v>
      </c>
      <c r="DJ36" s="87">
        <f t="shared" si="14"/>
        <v>0</v>
      </c>
      <c r="DK36" s="87">
        <f t="shared" si="14"/>
        <v>0</v>
      </c>
      <c r="DL36" s="87">
        <f t="shared" si="14"/>
        <v>0</v>
      </c>
      <c r="DM36" s="87">
        <f t="shared" si="14"/>
        <v>0</v>
      </c>
      <c r="DN36" s="87">
        <f t="shared" si="14"/>
        <v>0</v>
      </c>
      <c r="DO36" s="87">
        <f t="shared" si="15"/>
        <v>0</v>
      </c>
      <c r="DP36" s="87">
        <f t="shared" si="15"/>
        <v>0</v>
      </c>
      <c r="DQ36" s="87">
        <f t="shared" si="15"/>
        <v>0</v>
      </c>
      <c r="DR36" s="87">
        <f t="shared" si="15"/>
        <v>0</v>
      </c>
      <c r="DS36" s="87">
        <f t="shared" si="15"/>
        <v>0</v>
      </c>
      <c r="DT36" s="87">
        <f t="shared" si="15"/>
        <v>0</v>
      </c>
      <c r="DU36" s="87">
        <f t="shared" si="15"/>
        <v>0</v>
      </c>
      <c r="DV36" s="87">
        <f t="shared" si="15"/>
        <v>0</v>
      </c>
      <c r="DW36" s="87">
        <f t="shared" si="15"/>
        <v>0</v>
      </c>
      <c r="DX36" s="87">
        <f t="shared" si="15"/>
        <v>0</v>
      </c>
      <c r="DY36" s="87">
        <f t="shared" si="15"/>
        <v>0</v>
      </c>
      <c r="DZ36" s="87">
        <f t="shared" si="15"/>
        <v>0</v>
      </c>
      <c r="EA36" s="87">
        <f t="shared" si="15"/>
        <v>0</v>
      </c>
      <c r="EB36" s="96">
        <f t="shared" si="15"/>
        <v>0</v>
      </c>
      <c r="EC36" s="61">
        <f t="shared" si="16"/>
        <v>0</v>
      </c>
      <c r="ED36" s="62">
        <f t="shared" si="16"/>
        <v>0</v>
      </c>
      <c r="EE36" s="62">
        <f t="shared" si="16"/>
        <v>0</v>
      </c>
      <c r="EF36" s="62">
        <f t="shared" si="16"/>
        <v>0</v>
      </c>
      <c r="EG36" s="62">
        <f t="shared" si="16"/>
        <v>0</v>
      </c>
      <c r="EH36" s="62">
        <f t="shared" si="16"/>
        <v>0</v>
      </c>
      <c r="EI36" s="62">
        <f t="shared" si="16"/>
        <v>0</v>
      </c>
      <c r="EJ36" s="62">
        <f t="shared" si="16"/>
        <v>0</v>
      </c>
      <c r="EK36" s="62">
        <f t="shared" si="16"/>
        <v>0</v>
      </c>
      <c r="EL36" s="62">
        <f t="shared" si="16"/>
        <v>0</v>
      </c>
      <c r="EM36" s="62">
        <f t="shared" si="16"/>
        <v>0</v>
      </c>
      <c r="EN36" s="62">
        <f t="shared" si="16"/>
        <v>0</v>
      </c>
      <c r="EO36" s="62">
        <f t="shared" si="16"/>
        <v>0</v>
      </c>
      <c r="EP36" s="62">
        <f t="shared" si="16"/>
        <v>0</v>
      </c>
      <c r="EQ36" s="62">
        <f t="shared" si="16"/>
        <v>0</v>
      </c>
      <c r="ER36" s="62">
        <f t="shared" si="16"/>
        <v>0</v>
      </c>
      <c r="ES36" s="62">
        <f t="shared" si="17"/>
        <v>0</v>
      </c>
      <c r="ET36" s="62">
        <f t="shared" si="17"/>
        <v>0</v>
      </c>
      <c r="EU36" s="62">
        <f t="shared" si="17"/>
        <v>0</v>
      </c>
      <c r="EV36" s="62">
        <f t="shared" si="17"/>
        <v>0</v>
      </c>
      <c r="EW36" s="62">
        <f t="shared" si="17"/>
        <v>0</v>
      </c>
      <c r="EX36" s="62">
        <f t="shared" si="17"/>
        <v>0</v>
      </c>
      <c r="EY36" s="62">
        <f t="shared" si="17"/>
        <v>0</v>
      </c>
      <c r="EZ36" s="62">
        <f t="shared" si="17"/>
        <v>0</v>
      </c>
      <c r="FA36" s="62">
        <f t="shared" si="17"/>
        <v>0</v>
      </c>
      <c r="FB36" s="62">
        <f t="shared" si="17"/>
        <v>0</v>
      </c>
      <c r="FC36" s="62">
        <f t="shared" si="17"/>
        <v>0</v>
      </c>
      <c r="FD36" s="62">
        <f t="shared" si="17"/>
        <v>0</v>
      </c>
      <c r="FE36" s="62">
        <f t="shared" si="17"/>
        <v>0</v>
      </c>
      <c r="FF36" s="62">
        <f t="shared" si="17"/>
        <v>0</v>
      </c>
      <c r="FG36" s="62">
        <f t="shared" si="17"/>
        <v>0</v>
      </c>
    </row>
    <row r="37" spans="1:163" x14ac:dyDescent="0.25">
      <c r="D37" s="6"/>
      <c r="F37" s="101"/>
      <c r="G37" s="100"/>
      <c r="H37" s="100"/>
      <c r="I37" s="100"/>
      <c r="J37" s="100"/>
      <c r="K37" s="100"/>
      <c r="L37" s="100"/>
      <c r="M37" s="100"/>
      <c r="N37" s="100"/>
      <c r="O37" s="100"/>
      <c r="P37" s="100"/>
      <c r="Q37" s="100"/>
      <c r="R37" s="100"/>
      <c r="S37" s="100"/>
      <c r="T37" s="100"/>
      <c r="U37" s="100"/>
      <c r="V37" s="100"/>
      <c r="W37" s="100"/>
      <c r="X37" s="100"/>
      <c r="Y37" s="100"/>
      <c r="Z37" s="100"/>
      <c r="AA37" s="100"/>
      <c r="AB37" s="100"/>
      <c r="AC37" s="100"/>
      <c r="AD37" s="100"/>
      <c r="AE37" s="100"/>
      <c r="AF37" s="100"/>
      <c r="AG37" s="100"/>
      <c r="AH37" s="100"/>
      <c r="AI37" s="100"/>
      <c r="AJ37" s="100"/>
      <c r="AK37" s="27"/>
      <c r="AL37" s="27"/>
      <c r="AM37" s="103">
        <f t="shared" si="10"/>
        <v>0</v>
      </c>
      <c r="AN37" s="104">
        <f t="shared" si="10"/>
        <v>0</v>
      </c>
      <c r="AO37" s="104">
        <f t="shared" si="10"/>
        <v>0</v>
      </c>
      <c r="AP37" s="104">
        <f t="shared" si="10"/>
        <v>0</v>
      </c>
      <c r="AQ37" s="104">
        <f t="shared" si="10"/>
        <v>0</v>
      </c>
      <c r="AR37" s="104">
        <f t="shared" si="10"/>
        <v>0</v>
      </c>
      <c r="AS37" s="104">
        <f t="shared" si="10"/>
        <v>0</v>
      </c>
      <c r="AT37" s="104">
        <f t="shared" si="10"/>
        <v>0</v>
      </c>
      <c r="AU37" s="104">
        <f t="shared" si="10"/>
        <v>0</v>
      </c>
      <c r="AV37" s="104">
        <f t="shared" si="10"/>
        <v>0</v>
      </c>
      <c r="AW37" s="104">
        <f t="shared" si="10"/>
        <v>0</v>
      </c>
      <c r="AX37" s="104">
        <f t="shared" si="10"/>
        <v>0</v>
      </c>
      <c r="AY37" s="104">
        <f t="shared" si="10"/>
        <v>0</v>
      </c>
      <c r="AZ37" s="104">
        <f t="shared" si="10"/>
        <v>0</v>
      </c>
      <c r="BA37" s="104">
        <f t="shared" si="10"/>
        <v>0</v>
      </c>
      <c r="BB37" s="104">
        <f t="shared" si="10"/>
        <v>0</v>
      </c>
      <c r="BC37" s="104">
        <f t="shared" si="11"/>
        <v>0</v>
      </c>
      <c r="BD37" s="104">
        <f t="shared" si="11"/>
        <v>0</v>
      </c>
      <c r="BE37" s="104">
        <f t="shared" si="11"/>
        <v>0</v>
      </c>
      <c r="BF37" s="104">
        <f t="shared" si="11"/>
        <v>0</v>
      </c>
      <c r="BG37" s="104">
        <f t="shared" si="11"/>
        <v>0</v>
      </c>
      <c r="BH37" s="104">
        <f t="shared" si="11"/>
        <v>0</v>
      </c>
      <c r="BI37" s="104">
        <f t="shared" si="11"/>
        <v>0</v>
      </c>
      <c r="BJ37" s="104">
        <f t="shared" si="11"/>
        <v>0</v>
      </c>
      <c r="BK37" s="104">
        <f t="shared" si="11"/>
        <v>0</v>
      </c>
      <c r="BL37" s="104">
        <f t="shared" si="11"/>
        <v>0</v>
      </c>
      <c r="BM37" s="104">
        <f t="shared" si="11"/>
        <v>0</v>
      </c>
      <c r="BN37" s="104">
        <f t="shared" si="11"/>
        <v>0</v>
      </c>
      <c r="BO37" s="104">
        <f t="shared" si="11"/>
        <v>0</v>
      </c>
      <c r="BP37" s="104">
        <f t="shared" si="11"/>
        <v>0</v>
      </c>
      <c r="BQ37" s="105">
        <f t="shared" si="11"/>
        <v>0</v>
      </c>
      <c r="BR37" s="51">
        <f t="shared" si="20"/>
        <v>0</v>
      </c>
      <c r="BS37" s="52">
        <f t="shared" si="12"/>
        <v>0</v>
      </c>
      <c r="BT37" s="52">
        <f t="shared" si="12"/>
        <v>0</v>
      </c>
      <c r="BU37" s="52">
        <f t="shared" si="12"/>
        <v>0</v>
      </c>
      <c r="BV37" s="52">
        <f t="shared" si="12"/>
        <v>0</v>
      </c>
      <c r="BW37" s="52">
        <f t="shared" si="12"/>
        <v>0</v>
      </c>
      <c r="BX37" s="52">
        <f t="shared" si="12"/>
        <v>0</v>
      </c>
      <c r="BY37" s="52">
        <f t="shared" si="12"/>
        <v>0</v>
      </c>
      <c r="BZ37" s="52">
        <f t="shared" si="12"/>
        <v>0</v>
      </c>
      <c r="CA37" s="52">
        <f t="shared" si="12"/>
        <v>0</v>
      </c>
      <c r="CB37" s="52">
        <f t="shared" si="12"/>
        <v>0</v>
      </c>
      <c r="CC37" s="52">
        <f t="shared" si="12"/>
        <v>0</v>
      </c>
      <c r="CD37" s="52">
        <f t="shared" si="12"/>
        <v>0</v>
      </c>
      <c r="CE37" s="52">
        <f t="shared" si="12"/>
        <v>0</v>
      </c>
      <c r="CF37" s="52">
        <f t="shared" si="12"/>
        <v>0</v>
      </c>
      <c r="CG37" s="52">
        <f t="shared" si="12"/>
        <v>0</v>
      </c>
      <c r="CH37" s="52">
        <f t="shared" si="12"/>
        <v>0</v>
      </c>
      <c r="CI37" s="52">
        <f t="shared" si="13"/>
        <v>0</v>
      </c>
      <c r="CJ37" s="52">
        <f t="shared" si="13"/>
        <v>0</v>
      </c>
      <c r="CK37" s="52">
        <f t="shared" si="13"/>
        <v>0</v>
      </c>
      <c r="CL37" s="52">
        <f t="shared" si="13"/>
        <v>0</v>
      </c>
      <c r="CM37" s="52">
        <f t="shared" si="13"/>
        <v>0</v>
      </c>
      <c r="CN37" s="52">
        <f t="shared" si="13"/>
        <v>0</v>
      </c>
      <c r="CO37" s="52">
        <f t="shared" si="13"/>
        <v>0</v>
      </c>
      <c r="CP37" s="52">
        <f t="shared" si="13"/>
        <v>0</v>
      </c>
      <c r="CQ37" s="52">
        <f t="shared" si="13"/>
        <v>0</v>
      </c>
      <c r="CR37" s="52">
        <f t="shared" si="13"/>
        <v>0</v>
      </c>
      <c r="CS37" s="52">
        <f t="shared" si="13"/>
        <v>0</v>
      </c>
      <c r="CT37" s="52">
        <f t="shared" si="13"/>
        <v>0</v>
      </c>
      <c r="CU37" s="52">
        <f t="shared" si="13"/>
        <v>0</v>
      </c>
      <c r="CV37" s="52">
        <f t="shared" si="13"/>
        <v>0</v>
      </c>
      <c r="CW37" s="1">
        <f t="shared" si="19"/>
        <v>0</v>
      </c>
      <c r="CX37" s="86">
        <f t="shared" si="21"/>
        <v>0</v>
      </c>
      <c r="CY37" s="87">
        <f t="shared" si="14"/>
        <v>0</v>
      </c>
      <c r="CZ37" s="87">
        <f t="shared" si="14"/>
        <v>0</v>
      </c>
      <c r="DA37" s="87">
        <f t="shared" si="14"/>
        <v>0</v>
      </c>
      <c r="DB37" s="87">
        <f t="shared" si="14"/>
        <v>0</v>
      </c>
      <c r="DC37" s="87">
        <f t="shared" si="14"/>
        <v>0</v>
      </c>
      <c r="DD37" s="87">
        <f t="shared" si="14"/>
        <v>0</v>
      </c>
      <c r="DE37" s="87">
        <f t="shared" si="14"/>
        <v>0</v>
      </c>
      <c r="DF37" s="87">
        <f t="shared" si="14"/>
        <v>0</v>
      </c>
      <c r="DG37" s="87">
        <f t="shared" si="14"/>
        <v>0</v>
      </c>
      <c r="DH37" s="87">
        <f t="shared" si="14"/>
        <v>0</v>
      </c>
      <c r="DI37" s="87">
        <f t="shared" si="14"/>
        <v>0</v>
      </c>
      <c r="DJ37" s="87">
        <f t="shared" si="14"/>
        <v>0</v>
      </c>
      <c r="DK37" s="87">
        <f t="shared" si="14"/>
        <v>0</v>
      </c>
      <c r="DL37" s="87">
        <f t="shared" si="14"/>
        <v>0</v>
      </c>
      <c r="DM37" s="87">
        <f t="shared" si="14"/>
        <v>0</v>
      </c>
      <c r="DN37" s="87">
        <f t="shared" si="14"/>
        <v>0</v>
      </c>
      <c r="DO37" s="87">
        <f t="shared" si="15"/>
        <v>0</v>
      </c>
      <c r="DP37" s="87">
        <f t="shared" si="15"/>
        <v>0</v>
      </c>
      <c r="DQ37" s="87">
        <f t="shared" si="15"/>
        <v>0</v>
      </c>
      <c r="DR37" s="87">
        <f t="shared" si="15"/>
        <v>0</v>
      </c>
      <c r="DS37" s="87">
        <f t="shared" si="15"/>
        <v>0</v>
      </c>
      <c r="DT37" s="87">
        <f t="shared" si="15"/>
        <v>0</v>
      </c>
      <c r="DU37" s="87">
        <f t="shared" si="15"/>
        <v>0</v>
      </c>
      <c r="DV37" s="87">
        <f t="shared" si="15"/>
        <v>0</v>
      </c>
      <c r="DW37" s="87">
        <f t="shared" si="15"/>
        <v>0</v>
      </c>
      <c r="DX37" s="87">
        <f t="shared" si="15"/>
        <v>0</v>
      </c>
      <c r="DY37" s="87">
        <f t="shared" si="15"/>
        <v>0</v>
      </c>
      <c r="DZ37" s="87">
        <f t="shared" si="15"/>
        <v>0</v>
      </c>
      <c r="EA37" s="87">
        <f t="shared" si="15"/>
        <v>0</v>
      </c>
      <c r="EB37" s="96">
        <f t="shared" si="15"/>
        <v>0</v>
      </c>
      <c r="EC37" s="61">
        <f t="shared" si="16"/>
        <v>0</v>
      </c>
      <c r="ED37" s="62">
        <f t="shared" si="16"/>
        <v>0</v>
      </c>
      <c r="EE37" s="62">
        <f t="shared" si="16"/>
        <v>0</v>
      </c>
      <c r="EF37" s="62">
        <f t="shared" si="16"/>
        <v>0</v>
      </c>
      <c r="EG37" s="62">
        <f t="shared" si="16"/>
        <v>0</v>
      </c>
      <c r="EH37" s="62">
        <f t="shared" si="16"/>
        <v>0</v>
      </c>
      <c r="EI37" s="62">
        <f t="shared" si="16"/>
        <v>0</v>
      </c>
      <c r="EJ37" s="62">
        <f t="shared" si="16"/>
        <v>0</v>
      </c>
      <c r="EK37" s="62">
        <f t="shared" si="16"/>
        <v>0</v>
      </c>
      <c r="EL37" s="62">
        <f t="shared" si="16"/>
        <v>0</v>
      </c>
      <c r="EM37" s="62">
        <f t="shared" si="16"/>
        <v>0</v>
      </c>
      <c r="EN37" s="62">
        <f t="shared" si="16"/>
        <v>0</v>
      </c>
      <c r="EO37" s="62">
        <f t="shared" si="16"/>
        <v>0</v>
      </c>
      <c r="EP37" s="62">
        <f t="shared" si="16"/>
        <v>0</v>
      </c>
      <c r="EQ37" s="62">
        <f t="shared" si="16"/>
        <v>0</v>
      </c>
      <c r="ER37" s="62">
        <f t="shared" si="16"/>
        <v>0</v>
      </c>
      <c r="ES37" s="62">
        <f t="shared" si="17"/>
        <v>0</v>
      </c>
      <c r="ET37" s="62">
        <f t="shared" si="17"/>
        <v>0</v>
      </c>
      <c r="EU37" s="62">
        <f t="shared" si="17"/>
        <v>0</v>
      </c>
      <c r="EV37" s="62">
        <f t="shared" si="17"/>
        <v>0</v>
      </c>
      <c r="EW37" s="62">
        <f t="shared" si="17"/>
        <v>0</v>
      </c>
      <c r="EX37" s="62">
        <f t="shared" si="17"/>
        <v>0</v>
      </c>
      <c r="EY37" s="62">
        <f t="shared" si="17"/>
        <v>0</v>
      </c>
      <c r="EZ37" s="62">
        <f t="shared" si="17"/>
        <v>0</v>
      </c>
      <c r="FA37" s="62">
        <f t="shared" si="17"/>
        <v>0</v>
      </c>
      <c r="FB37" s="62">
        <f t="shared" si="17"/>
        <v>0</v>
      </c>
      <c r="FC37" s="62">
        <f t="shared" si="17"/>
        <v>0</v>
      </c>
      <c r="FD37" s="62">
        <f t="shared" si="17"/>
        <v>0</v>
      </c>
      <c r="FE37" s="62">
        <f t="shared" si="17"/>
        <v>0</v>
      </c>
      <c r="FF37" s="62">
        <f t="shared" si="17"/>
        <v>0</v>
      </c>
      <c r="FG37" s="62">
        <f t="shared" si="17"/>
        <v>0</v>
      </c>
    </row>
    <row r="38" spans="1:163" x14ac:dyDescent="0.25">
      <c r="F38" s="101"/>
      <c r="G38" s="100"/>
      <c r="H38" s="100"/>
      <c r="I38" s="100"/>
      <c r="J38" s="100"/>
      <c r="K38" s="100"/>
      <c r="L38" s="100"/>
      <c r="M38" s="100"/>
      <c r="N38" s="100"/>
      <c r="O38" s="100"/>
      <c r="P38" s="100"/>
      <c r="Q38" s="100"/>
      <c r="R38" s="100"/>
      <c r="S38" s="100"/>
      <c r="T38" s="100"/>
      <c r="U38" s="100"/>
      <c r="V38" s="100"/>
      <c r="W38" s="100"/>
      <c r="X38" s="100"/>
      <c r="Y38" s="100"/>
      <c r="Z38" s="100"/>
      <c r="AA38" s="100"/>
      <c r="AB38" s="100"/>
      <c r="AC38" s="100"/>
      <c r="AD38" s="100"/>
      <c r="AE38" s="100"/>
      <c r="AF38" s="100"/>
      <c r="AG38" s="100"/>
      <c r="AH38" s="100"/>
      <c r="AI38" s="100"/>
      <c r="AJ38" s="100"/>
      <c r="AK38" s="27"/>
      <c r="AL38" s="27"/>
      <c r="AM38" s="103">
        <f t="shared" si="10"/>
        <v>0</v>
      </c>
      <c r="AN38" s="104">
        <f t="shared" si="10"/>
        <v>0</v>
      </c>
      <c r="AO38" s="104">
        <f t="shared" si="10"/>
        <v>0</v>
      </c>
      <c r="AP38" s="104">
        <f t="shared" si="10"/>
        <v>0</v>
      </c>
      <c r="AQ38" s="104">
        <f t="shared" si="10"/>
        <v>0</v>
      </c>
      <c r="AR38" s="104">
        <f t="shared" si="10"/>
        <v>0</v>
      </c>
      <c r="AS38" s="104">
        <f t="shared" si="10"/>
        <v>0</v>
      </c>
      <c r="AT38" s="104">
        <f t="shared" si="10"/>
        <v>0</v>
      </c>
      <c r="AU38" s="104">
        <f t="shared" si="10"/>
        <v>0</v>
      </c>
      <c r="AV38" s="104">
        <f t="shared" si="10"/>
        <v>0</v>
      </c>
      <c r="AW38" s="104">
        <f t="shared" si="10"/>
        <v>0</v>
      </c>
      <c r="AX38" s="104">
        <f t="shared" si="10"/>
        <v>0</v>
      </c>
      <c r="AY38" s="104">
        <f t="shared" si="10"/>
        <v>0</v>
      </c>
      <c r="AZ38" s="104">
        <f t="shared" si="10"/>
        <v>0</v>
      </c>
      <c r="BA38" s="104">
        <f t="shared" si="10"/>
        <v>0</v>
      </c>
      <c r="BB38" s="104">
        <f t="shared" si="10"/>
        <v>0</v>
      </c>
      <c r="BC38" s="104">
        <f t="shared" si="11"/>
        <v>0</v>
      </c>
      <c r="BD38" s="104">
        <f t="shared" si="11"/>
        <v>0</v>
      </c>
      <c r="BE38" s="104">
        <f t="shared" si="11"/>
        <v>0</v>
      </c>
      <c r="BF38" s="104">
        <f t="shared" si="11"/>
        <v>0</v>
      </c>
      <c r="BG38" s="104">
        <f t="shared" si="11"/>
        <v>0</v>
      </c>
      <c r="BH38" s="104">
        <f t="shared" si="11"/>
        <v>0</v>
      </c>
      <c r="BI38" s="104">
        <f t="shared" si="11"/>
        <v>0</v>
      </c>
      <c r="BJ38" s="104">
        <f t="shared" si="11"/>
        <v>0</v>
      </c>
      <c r="BK38" s="104">
        <f t="shared" si="11"/>
        <v>0</v>
      </c>
      <c r="BL38" s="104">
        <f t="shared" si="11"/>
        <v>0</v>
      </c>
      <c r="BM38" s="104">
        <f t="shared" si="11"/>
        <v>0</v>
      </c>
      <c r="BN38" s="104">
        <f t="shared" si="11"/>
        <v>0</v>
      </c>
      <c r="BO38" s="104">
        <f t="shared" si="11"/>
        <v>0</v>
      </c>
      <c r="BP38" s="104">
        <f t="shared" si="11"/>
        <v>0</v>
      </c>
      <c r="BQ38" s="105">
        <f t="shared" si="11"/>
        <v>0</v>
      </c>
      <c r="BR38" s="51">
        <f t="shared" si="20"/>
        <v>0</v>
      </c>
      <c r="BS38" s="52">
        <f t="shared" si="12"/>
        <v>0</v>
      </c>
      <c r="BT38" s="52">
        <f t="shared" si="12"/>
        <v>0</v>
      </c>
      <c r="BU38" s="52">
        <f t="shared" si="12"/>
        <v>0</v>
      </c>
      <c r="BV38" s="52">
        <f t="shared" si="12"/>
        <v>0</v>
      </c>
      <c r="BW38" s="52">
        <f t="shared" si="12"/>
        <v>0</v>
      </c>
      <c r="BX38" s="52">
        <f t="shared" si="12"/>
        <v>0</v>
      </c>
      <c r="BY38" s="52">
        <f t="shared" si="12"/>
        <v>0</v>
      </c>
      <c r="BZ38" s="52">
        <f t="shared" si="12"/>
        <v>0</v>
      </c>
      <c r="CA38" s="52">
        <f t="shared" si="12"/>
        <v>0</v>
      </c>
      <c r="CB38" s="52">
        <f t="shared" si="12"/>
        <v>0</v>
      </c>
      <c r="CC38" s="52">
        <f t="shared" si="12"/>
        <v>0</v>
      </c>
      <c r="CD38" s="52">
        <f t="shared" si="12"/>
        <v>0</v>
      </c>
      <c r="CE38" s="52">
        <f t="shared" si="12"/>
        <v>0</v>
      </c>
      <c r="CF38" s="52">
        <f t="shared" si="12"/>
        <v>0</v>
      </c>
      <c r="CG38" s="52">
        <f t="shared" si="12"/>
        <v>0</v>
      </c>
      <c r="CH38" s="52">
        <f t="shared" si="12"/>
        <v>0</v>
      </c>
      <c r="CI38" s="52">
        <f t="shared" si="13"/>
        <v>0</v>
      </c>
      <c r="CJ38" s="52">
        <f t="shared" si="13"/>
        <v>0</v>
      </c>
      <c r="CK38" s="52">
        <f t="shared" si="13"/>
        <v>0</v>
      </c>
      <c r="CL38" s="52">
        <f t="shared" si="13"/>
        <v>0</v>
      </c>
      <c r="CM38" s="52">
        <f t="shared" si="13"/>
        <v>0</v>
      </c>
      <c r="CN38" s="52">
        <f t="shared" si="13"/>
        <v>0</v>
      </c>
      <c r="CO38" s="52">
        <f t="shared" si="13"/>
        <v>0</v>
      </c>
      <c r="CP38" s="52">
        <f t="shared" si="13"/>
        <v>0</v>
      </c>
      <c r="CQ38" s="52">
        <f t="shared" si="13"/>
        <v>0</v>
      </c>
      <c r="CR38" s="52">
        <f t="shared" si="13"/>
        <v>0</v>
      </c>
      <c r="CS38" s="52">
        <f t="shared" si="13"/>
        <v>0</v>
      </c>
      <c r="CT38" s="52">
        <f t="shared" si="13"/>
        <v>0</v>
      </c>
      <c r="CU38" s="52">
        <f t="shared" si="13"/>
        <v>0</v>
      </c>
      <c r="CV38" s="52">
        <f t="shared" si="13"/>
        <v>0</v>
      </c>
      <c r="CW38" s="1">
        <f t="shared" si="19"/>
        <v>0</v>
      </c>
      <c r="CX38" s="86">
        <f t="shared" si="21"/>
        <v>0</v>
      </c>
      <c r="CY38" s="87">
        <f t="shared" si="14"/>
        <v>0</v>
      </c>
      <c r="CZ38" s="87">
        <f t="shared" si="14"/>
        <v>0</v>
      </c>
      <c r="DA38" s="87">
        <f t="shared" si="14"/>
        <v>0</v>
      </c>
      <c r="DB38" s="87">
        <f t="shared" si="14"/>
        <v>0</v>
      </c>
      <c r="DC38" s="87">
        <f t="shared" si="14"/>
        <v>0</v>
      </c>
      <c r="DD38" s="87">
        <f t="shared" si="14"/>
        <v>0</v>
      </c>
      <c r="DE38" s="87">
        <f t="shared" si="14"/>
        <v>0</v>
      </c>
      <c r="DF38" s="87">
        <f t="shared" si="14"/>
        <v>0</v>
      </c>
      <c r="DG38" s="87">
        <f t="shared" si="14"/>
        <v>0</v>
      </c>
      <c r="DH38" s="87">
        <f t="shared" si="14"/>
        <v>0</v>
      </c>
      <c r="DI38" s="87">
        <f t="shared" si="14"/>
        <v>0</v>
      </c>
      <c r="DJ38" s="87">
        <f t="shared" si="14"/>
        <v>0</v>
      </c>
      <c r="DK38" s="87">
        <f t="shared" si="14"/>
        <v>0</v>
      </c>
      <c r="DL38" s="87">
        <f t="shared" si="14"/>
        <v>0</v>
      </c>
      <c r="DM38" s="87">
        <f t="shared" si="14"/>
        <v>0</v>
      </c>
      <c r="DN38" s="87">
        <f t="shared" si="14"/>
        <v>0</v>
      </c>
      <c r="DO38" s="87">
        <f t="shared" si="15"/>
        <v>0</v>
      </c>
      <c r="DP38" s="87">
        <f t="shared" si="15"/>
        <v>0</v>
      </c>
      <c r="DQ38" s="87">
        <f t="shared" si="15"/>
        <v>0</v>
      </c>
      <c r="DR38" s="87">
        <f t="shared" si="15"/>
        <v>0</v>
      </c>
      <c r="DS38" s="87">
        <f t="shared" si="15"/>
        <v>0</v>
      </c>
      <c r="DT38" s="87">
        <f t="shared" si="15"/>
        <v>0</v>
      </c>
      <c r="DU38" s="87">
        <f t="shared" si="15"/>
        <v>0</v>
      </c>
      <c r="DV38" s="87">
        <f t="shared" si="15"/>
        <v>0</v>
      </c>
      <c r="DW38" s="87">
        <f t="shared" si="15"/>
        <v>0</v>
      </c>
      <c r="DX38" s="87">
        <f t="shared" si="15"/>
        <v>0</v>
      </c>
      <c r="DY38" s="87">
        <f t="shared" si="15"/>
        <v>0</v>
      </c>
      <c r="DZ38" s="87">
        <f t="shared" si="15"/>
        <v>0</v>
      </c>
      <c r="EA38" s="87">
        <f t="shared" si="15"/>
        <v>0</v>
      </c>
      <c r="EB38" s="96">
        <f t="shared" si="15"/>
        <v>0</v>
      </c>
      <c r="EC38" s="61">
        <f t="shared" si="16"/>
        <v>0</v>
      </c>
      <c r="ED38" s="62">
        <f t="shared" si="16"/>
        <v>0</v>
      </c>
      <c r="EE38" s="62">
        <f t="shared" si="16"/>
        <v>0</v>
      </c>
      <c r="EF38" s="62">
        <f t="shared" si="16"/>
        <v>0</v>
      </c>
      <c r="EG38" s="62">
        <f t="shared" si="16"/>
        <v>0</v>
      </c>
      <c r="EH38" s="62">
        <f t="shared" si="16"/>
        <v>0</v>
      </c>
      <c r="EI38" s="62">
        <f t="shared" si="16"/>
        <v>0</v>
      </c>
      <c r="EJ38" s="62">
        <f t="shared" si="16"/>
        <v>0</v>
      </c>
      <c r="EK38" s="62">
        <f t="shared" si="16"/>
        <v>0</v>
      </c>
      <c r="EL38" s="62">
        <f t="shared" si="16"/>
        <v>0</v>
      </c>
      <c r="EM38" s="62">
        <f t="shared" si="16"/>
        <v>0</v>
      </c>
      <c r="EN38" s="62">
        <f t="shared" si="16"/>
        <v>0</v>
      </c>
      <c r="EO38" s="62">
        <f t="shared" si="16"/>
        <v>0</v>
      </c>
      <c r="EP38" s="62">
        <f t="shared" si="16"/>
        <v>0</v>
      </c>
      <c r="EQ38" s="62">
        <f t="shared" si="16"/>
        <v>0</v>
      </c>
      <c r="ER38" s="62">
        <f t="shared" si="16"/>
        <v>0</v>
      </c>
      <c r="ES38" s="62">
        <f t="shared" si="17"/>
        <v>0</v>
      </c>
      <c r="ET38" s="62">
        <f t="shared" si="17"/>
        <v>0</v>
      </c>
      <c r="EU38" s="62">
        <f t="shared" si="17"/>
        <v>0</v>
      </c>
      <c r="EV38" s="62">
        <f t="shared" si="17"/>
        <v>0</v>
      </c>
      <c r="EW38" s="62">
        <f t="shared" si="17"/>
        <v>0</v>
      </c>
      <c r="EX38" s="62">
        <f t="shared" si="17"/>
        <v>0</v>
      </c>
      <c r="EY38" s="62">
        <f t="shared" si="17"/>
        <v>0</v>
      </c>
      <c r="EZ38" s="62">
        <f t="shared" si="17"/>
        <v>0</v>
      </c>
      <c r="FA38" s="62">
        <f t="shared" si="17"/>
        <v>0</v>
      </c>
      <c r="FB38" s="62">
        <f t="shared" si="17"/>
        <v>0</v>
      </c>
      <c r="FC38" s="62">
        <f t="shared" si="17"/>
        <v>0</v>
      </c>
      <c r="FD38" s="62">
        <f t="shared" si="17"/>
        <v>0</v>
      </c>
      <c r="FE38" s="62">
        <f t="shared" si="17"/>
        <v>0</v>
      </c>
      <c r="FF38" s="62">
        <f t="shared" si="17"/>
        <v>0</v>
      </c>
      <c r="FG38" s="62">
        <f t="shared" si="17"/>
        <v>0</v>
      </c>
    </row>
    <row r="39" spans="1:163" x14ac:dyDescent="0.25">
      <c r="F39" s="101"/>
      <c r="G39" s="100"/>
      <c r="H39" s="100"/>
      <c r="I39" s="100"/>
      <c r="J39" s="100"/>
      <c r="K39" s="100"/>
      <c r="L39" s="100"/>
      <c r="M39" s="100"/>
      <c r="N39" s="100"/>
      <c r="O39" s="100"/>
      <c r="P39" s="100"/>
      <c r="Q39" s="100"/>
      <c r="R39" s="100"/>
      <c r="S39" s="100"/>
      <c r="T39" s="100"/>
      <c r="U39" s="100"/>
      <c r="V39" s="100"/>
      <c r="W39" s="100"/>
      <c r="X39" s="100"/>
      <c r="Y39" s="100"/>
      <c r="Z39" s="100"/>
      <c r="AA39" s="100"/>
      <c r="AB39" s="100"/>
      <c r="AC39" s="100"/>
      <c r="AD39" s="100"/>
      <c r="AE39" s="100"/>
      <c r="AF39" s="100"/>
      <c r="AG39" s="100"/>
      <c r="AH39" s="100"/>
      <c r="AI39" s="100"/>
      <c r="AJ39" s="100"/>
      <c r="AK39" s="27"/>
      <c r="AL39" s="27"/>
      <c r="AM39" s="103">
        <f t="shared" si="10"/>
        <v>0</v>
      </c>
      <c r="AN39" s="104">
        <f t="shared" si="10"/>
        <v>0</v>
      </c>
      <c r="AO39" s="104">
        <f t="shared" si="10"/>
        <v>0</v>
      </c>
      <c r="AP39" s="104">
        <f t="shared" si="10"/>
        <v>0</v>
      </c>
      <c r="AQ39" s="104">
        <f t="shared" si="10"/>
        <v>0</v>
      </c>
      <c r="AR39" s="104">
        <f t="shared" si="10"/>
        <v>0</v>
      </c>
      <c r="AS39" s="104">
        <f t="shared" si="10"/>
        <v>0</v>
      </c>
      <c r="AT39" s="104">
        <f t="shared" si="10"/>
        <v>0</v>
      </c>
      <c r="AU39" s="104">
        <f t="shared" si="10"/>
        <v>0</v>
      </c>
      <c r="AV39" s="104">
        <f t="shared" si="10"/>
        <v>0</v>
      </c>
      <c r="AW39" s="104">
        <f t="shared" si="10"/>
        <v>0</v>
      </c>
      <c r="AX39" s="104">
        <f t="shared" si="10"/>
        <v>0</v>
      </c>
      <c r="AY39" s="104">
        <f t="shared" si="10"/>
        <v>0</v>
      </c>
      <c r="AZ39" s="104">
        <f t="shared" si="10"/>
        <v>0</v>
      </c>
      <c r="BA39" s="104">
        <f t="shared" si="10"/>
        <v>0</v>
      </c>
      <c r="BB39" s="104">
        <f t="shared" si="10"/>
        <v>0</v>
      </c>
      <c r="BC39" s="104">
        <f t="shared" si="11"/>
        <v>0</v>
      </c>
      <c r="BD39" s="104">
        <f t="shared" si="11"/>
        <v>0</v>
      </c>
      <c r="BE39" s="104">
        <f t="shared" si="11"/>
        <v>0</v>
      </c>
      <c r="BF39" s="104">
        <f t="shared" si="11"/>
        <v>0</v>
      </c>
      <c r="BG39" s="104">
        <f t="shared" si="11"/>
        <v>0</v>
      </c>
      <c r="BH39" s="104">
        <f t="shared" si="11"/>
        <v>0</v>
      </c>
      <c r="BI39" s="104">
        <f t="shared" si="11"/>
        <v>0</v>
      </c>
      <c r="BJ39" s="104">
        <f t="shared" si="11"/>
        <v>0</v>
      </c>
      <c r="BK39" s="104">
        <f t="shared" si="11"/>
        <v>0</v>
      </c>
      <c r="BL39" s="104">
        <f t="shared" si="11"/>
        <v>0</v>
      </c>
      <c r="BM39" s="104">
        <f t="shared" si="11"/>
        <v>0</v>
      </c>
      <c r="BN39" s="104">
        <f t="shared" si="11"/>
        <v>0</v>
      </c>
      <c r="BO39" s="104">
        <f t="shared" si="11"/>
        <v>0</v>
      </c>
      <c r="BP39" s="104">
        <f t="shared" si="11"/>
        <v>0</v>
      </c>
      <c r="BQ39" s="105">
        <f t="shared" si="11"/>
        <v>0</v>
      </c>
      <c r="BR39" s="51">
        <f t="shared" si="20"/>
        <v>0</v>
      </c>
      <c r="BS39" s="52">
        <f t="shared" si="12"/>
        <v>0</v>
      </c>
      <c r="BT39" s="52">
        <f t="shared" si="12"/>
        <v>0</v>
      </c>
      <c r="BU39" s="52">
        <f t="shared" si="12"/>
        <v>0</v>
      </c>
      <c r="BV39" s="52">
        <f t="shared" si="12"/>
        <v>0</v>
      </c>
      <c r="BW39" s="52">
        <f t="shared" si="12"/>
        <v>0</v>
      </c>
      <c r="BX39" s="52">
        <f t="shared" si="12"/>
        <v>0</v>
      </c>
      <c r="BY39" s="52">
        <f t="shared" si="12"/>
        <v>0</v>
      </c>
      <c r="BZ39" s="52">
        <f t="shared" si="12"/>
        <v>0</v>
      </c>
      <c r="CA39" s="52">
        <f t="shared" si="12"/>
        <v>0</v>
      </c>
      <c r="CB39" s="52">
        <f t="shared" si="12"/>
        <v>0</v>
      </c>
      <c r="CC39" s="52">
        <f t="shared" si="12"/>
        <v>0</v>
      </c>
      <c r="CD39" s="52">
        <f t="shared" si="12"/>
        <v>0</v>
      </c>
      <c r="CE39" s="52">
        <f t="shared" si="12"/>
        <v>0</v>
      </c>
      <c r="CF39" s="52">
        <f t="shared" si="12"/>
        <v>0</v>
      </c>
      <c r="CG39" s="52">
        <f t="shared" si="12"/>
        <v>0</v>
      </c>
      <c r="CH39" s="52">
        <f t="shared" si="12"/>
        <v>0</v>
      </c>
      <c r="CI39" s="52">
        <f t="shared" si="13"/>
        <v>0</v>
      </c>
      <c r="CJ39" s="52">
        <f t="shared" si="13"/>
        <v>0</v>
      </c>
      <c r="CK39" s="52">
        <f t="shared" si="13"/>
        <v>0</v>
      </c>
      <c r="CL39" s="52">
        <f t="shared" si="13"/>
        <v>0</v>
      </c>
      <c r="CM39" s="52">
        <f t="shared" si="13"/>
        <v>0</v>
      </c>
      <c r="CN39" s="52">
        <f t="shared" si="13"/>
        <v>0</v>
      </c>
      <c r="CO39" s="52">
        <f t="shared" si="13"/>
        <v>0</v>
      </c>
      <c r="CP39" s="52">
        <f t="shared" si="13"/>
        <v>0</v>
      </c>
      <c r="CQ39" s="52">
        <f t="shared" si="13"/>
        <v>0</v>
      </c>
      <c r="CR39" s="52">
        <f t="shared" si="13"/>
        <v>0</v>
      </c>
      <c r="CS39" s="52">
        <f t="shared" si="13"/>
        <v>0</v>
      </c>
      <c r="CT39" s="52">
        <f t="shared" si="13"/>
        <v>0</v>
      </c>
      <c r="CU39" s="52">
        <f t="shared" si="13"/>
        <v>0</v>
      </c>
      <c r="CV39" s="52">
        <f t="shared" si="13"/>
        <v>0</v>
      </c>
      <c r="CW39" s="1">
        <f t="shared" si="19"/>
        <v>0</v>
      </c>
      <c r="CX39" s="86">
        <f t="shared" si="21"/>
        <v>0</v>
      </c>
      <c r="CY39" s="87">
        <f t="shared" si="14"/>
        <v>0</v>
      </c>
      <c r="CZ39" s="87">
        <f t="shared" si="14"/>
        <v>0</v>
      </c>
      <c r="DA39" s="87">
        <f t="shared" si="14"/>
        <v>0</v>
      </c>
      <c r="DB39" s="87">
        <f t="shared" si="14"/>
        <v>0</v>
      </c>
      <c r="DC39" s="87">
        <f t="shared" si="14"/>
        <v>0</v>
      </c>
      <c r="DD39" s="87">
        <f t="shared" si="14"/>
        <v>0</v>
      </c>
      <c r="DE39" s="87">
        <f t="shared" si="14"/>
        <v>0</v>
      </c>
      <c r="DF39" s="87">
        <f t="shared" si="14"/>
        <v>0</v>
      </c>
      <c r="DG39" s="87">
        <f t="shared" si="14"/>
        <v>0</v>
      </c>
      <c r="DH39" s="87">
        <f t="shared" si="14"/>
        <v>0</v>
      </c>
      <c r="DI39" s="87">
        <f t="shared" si="14"/>
        <v>0</v>
      </c>
      <c r="DJ39" s="87">
        <f t="shared" si="14"/>
        <v>0</v>
      </c>
      <c r="DK39" s="87">
        <f t="shared" si="14"/>
        <v>0</v>
      </c>
      <c r="DL39" s="87">
        <f t="shared" si="14"/>
        <v>0</v>
      </c>
      <c r="DM39" s="87">
        <f t="shared" si="14"/>
        <v>0</v>
      </c>
      <c r="DN39" s="87">
        <f t="shared" si="14"/>
        <v>0</v>
      </c>
      <c r="DO39" s="87">
        <f t="shared" si="15"/>
        <v>0</v>
      </c>
      <c r="DP39" s="87">
        <f t="shared" si="15"/>
        <v>0</v>
      </c>
      <c r="DQ39" s="87">
        <f t="shared" si="15"/>
        <v>0</v>
      </c>
      <c r="DR39" s="87">
        <f t="shared" si="15"/>
        <v>0</v>
      </c>
      <c r="DS39" s="87">
        <f t="shared" si="15"/>
        <v>0</v>
      </c>
      <c r="DT39" s="87">
        <f t="shared" si="15"/>
        <v>0</v>
      </c>
      <c r="DU39" s="87">
        <f t="shared" si="15"/>
        <v>0</v>
      </c>
      <c r="DV39" s="87">
        <f t="shared" si="15"/>
        <v>0</v>
      </c>
      <c r="DW39" s="87">
        <f t="shared" si="15"/>
        <v>0</v>
      </c>
      <c r="DX39" s="87">
        <f t="shared" si="15"/>
        <v>0</v>
      </c>
      <c r="DY39" s="87">
        <f t="shared" si="15"/>
        <v>0</v>
      </c>
      <c r="DZ39" s="87">
        <f t="shared" si="15"/>
        <v>0</v>
      </c>
      <c r="EA39" s="87">
        <f t="shared" si="15"/>
        <v>0</v>
      </c>
      <c r="EB39" s="96">
        <f t="shared" si="15"/>
        <v>0</v>
      </c>
      <c r="EC39" s="61">
        <f t="shared" si="16"/>
        <v>0</v>
      </c>
      <c r="ED39" s="62">
        <f t="shared" si="16"/>
        <v>0</v>
      </c>
      <c r="EE39" s="62">
        <f t="shared" si="16"/>
        <v>0</v>
      </c>
      <c r="EF39" s="62">
        <f t="shared" si="16"/>
        <v>0</v>
      </c>
      <c r="EG39" s="62">
        <f t="shared" si="16"/>
        <v>0</v>
      </c>
      <c r="EH39" s="62">
        <f t="shared" si="16"/>
        <v>0</v>
      </c>
      <c r="EI39" s="62">
        <f t="shared" si="16"/>
        <v>0</v>
      </c>
      <c r="EJ39" s="62">
        <f t="shared" si="16"/>
        <v>0</v>
      </c>
      <c r="EK39" s="62">
        <f t="shared" si="16"/>
        <v>0</v>
      </c>
      <c r="EL39" s="62">
        <f t="shared" si="16"/>
        <v>0</v>
      </c>
      <c r="EM39" s="62">
        <f t="shared" si="16"/>
        <v>0</v>
      </c>
      <c r="EN39" s="62">
        <f t="shared" si="16"/>
        <v>0</v>
      </c>
      <c r="EO39" s="62">
        <f t="shared" si="16"/>
        <v>0</v>
      </c>
      <c r="EP39" s="62">
        <f t="shared" si="16"/>
        <v>0</v>
      </c>
      <c r="EQ39" s="62">
        <f t="shared" si="16"/>
        <v>0</v>
      </c>
      <c r="ER39" s="62">
        <f t="shared" si="16"/>
        <v>0</v>
      </c>
      <c r="ES39" s="62">
        <f t="shared" si="17"/>
        <v>0</v>
      </c>
      <c r="ET39" s="62">
        <f t="shared" si="17"/>
        <v>0</v>
      </c>
      <c r="EU39" s="62">
        <f t="shared" si="17"/>
        <v>0</v>
      </c>
      <c r="EV39" s="62">
        <f t="shared" si="17"/>
        <v>0</v>
      </c>
      <c r="EW39" s="62">
        <f t="shared" si="17"/>
        <v>0</v>
      </c>
      <c r="EX39" s="62">
        <f t="shared" si="17"/>
        <v>0</v>
      </c>
      <c r="EY39" s="62">
        <f t="shared" si="17"/>
        <v>0</v>
      </c>
      <c r="EZ39" s="62">
        <f t="shared" si="17"/>
        <v>0</v>
      </c>
      <c r="FA39" s="62">
        <f t="shared" si="17"/>
        <v>0</v>
      </c>
      <c r="FB39" s="62">
        <f t="shared" si="17"/>
        <v>0</v>
      </c>
      <c r="FC39" s="62">
        <f t="shared" si="17"/>
        <v>0</v>
      </c>
      <c r="FD39" s="62">
        <f t="shared" si="17"/>
        <v>0</v>
      </c>
      <c r="FE39" s="62">
        <f t="shared" si="17"/>
        <v>0</v>
      </c>
      <c r="FF39" s="62">
        <f t="shared" si="17"/>
        <v>0</v>
      </c>
      <c r="FG39" s="62">
        <f t="shared" si="17"/>
        <v>0</v>
      </c>
    </row>
    <row r="40" spans="1:163" x14ac:dyDescent="0.25">
      <c r="F40" s="101"/>
      <c r="G40" s="100"/>
      <c r="H40" s="100"/>
      <c r="I40" s="100"/>
      <c r="J40" s="100"/>
      <c r="K40" s="100"/>
      <c r="L40" s="100"/>
      <c r="M40" s="100"/>
      <c r="N40" s="100"/>
      <c r="O40" s="100"/>
      <c r="P40" s="100"/>
      <c r="Q40" s="100"/>
      <c r="R40" s="100"/>
      <c r="S40" s="100"/>
      <c r="T40" s="100"/>
      <c r="U40" s="100"/>
      <c r="V40" s="100"/>
      <c r="W40" s="100"/>
      <c r="X40" s="100"/>
      <c r="Y40" s="100"/>
      <c r="Z40" s="100"/>
      <c r="AA40" s="100"/>
      <c r="AB40" s="100"/>
      <c r="AC40" s="100"/>
      <c r="AD40" s="100"/>
      <c r="AE40" s="100"/>
      <c r="AF40" s="100"/>
      <c r="AG40" s="100"/>
      <c r="AH40" s="100"/>
      <c r="AI40" s="100"/>
      <c r="AJ40" s="100"/>
      <c r="AK40" s="27"/>
      <c r="AL40" s="27"/>
      <c r="AM40" s="103">
        <f t="shared" si="10"/>
        <v>0</v>
      </c>
      <c r="AN40" s="104">
        <f t="shared" si="10"/>
        <v>0</v>
      </c>
      <c r="AO40" s="104">
        <f t="shared" si="10"/>
        <v>0</v>
      </c>
      <c r="AP40" s="104">
        <f t="shared" si="10"/>
        <v>0</v>
      </c>
      <c r="AQ40" s="104">
        <f t="shared" si="10"/>
        <v>0</v>
      </c>
      <c r="AR40" s="104">
        <f t="shared" si="10"/>
        <v>0</v>
      </c>
      <c r="AS40" s="104">
        <f t="shared" si="10"/>
        <v>0</v>
      </c>
      <c r="AT40" s="104">
        <f t="shared" si="10"/>
        <v>0</v>
      </c>
      <c r="AU40" s="104">
        <f t="shared" si="10"/>
        <v>0</v>
      </c>
      <c r="AV40" s="104">
        <f t="shared" si="10"/>
        <v>0</v>
      </c>
      <c r="AW40" s="104">
        <f t="shared" si="10"/>
        <v>0</v>
      </c>
      <c r="AX40" s="104">
        <f t="shared" si="10"/>
        <v>0</v>
      </c>
      <c r="AY40" s="104">
        <f t="shared" si="10"/>
        <v>0</v>
      </c>
      <c r="AZ40" s="104">
        <f t="shared" si="10"/>
        <v>0</v>
      </c>
      <c r="BA40" s="104">
        <f t="shared" si="10"/>
        <v>0</v>
      </c>
      <c r="BB40" s="104">
        <f t="shared" si="10"/>
        <v>0</v>
      </c>
      <c r="BC40" s="104">
        <f t="shared" si="11"/>
        <v>0</v>
      </c>
      <c r="BD40" s="104">
        <f t="shared" si="11"/>
        <v>0</v>
      </c>
      <c r="BE40" s="104">
        <f t="shared" si="11"/>
        <v>0</v>
      </c>
      <c r="BF40" s="104">
        <f t="shared" si="11"/>
        <v>0</v>
      </c>
      <c r="BG40" s="104">
        <f t="shared" si="11"/>
        <v>0</v>
      </c>
      <c r="BH40" s="104">
        <f t="shared" si="11"/>
        <v>0</v>
      </c>
      <c r="BI40" s="104">
        <f t="shared" si="11"/>
        <v>0</v>
      </c>
      <c r="BJ40" s="104">
        <f t="shared" si="11"/>
        <v>0</v>
      </c>
      <c r="BK40" s="104">
        <f t="shared" si="11"/>
        <v>0</v>
      </c>
      <c r="BL40" s="104">
        <f t="shared" si="11"/>
        <v>0</v>
      </c>
      <c r="BM40" s="104">
        <f t="shared" si="11"/>
        <v>0</v>
      </c>
      <c r="BN40" s="104">
        <f t="shared" si="11"/>
        <v>0</v>
      </c>
      <c r="BO40" s="104">
        <f t="shared" si="11"/>
        <v>0</v>
      </c>
      <c r="BP40" s="104">
        <f t="shared" si="11"/>
        <v>0</v>
      </c>
      <c r="BQ40" s="105">
        <f t="shared" si="11"/>
        <v>0</v>
      </c>
      <c r="BR40" s="51">
        <f t="shared" si="20"/>
        <v>0</v>
      </c>
      <c r="BS40" s="52">
        <f t="shared" si="12"/>
        <v>0</v>
      </c>
      <c r="BT40" s="52">
        <f t="shared" si="12"/>
        <v>0</v>
      </c>
      <c r="BU40" s="52">
        <f t="shared" si="12"/>
        <v>0</v>
      </c>
      <c r="BV40" s="52">
        <f t="shared" si="12"/>
        <v>0</v>
      </c>
      <c r="BW40" s="52">
        <f t="shared" si="12"/>
        <v>0</v>
      </c>
      <c r="BX40" s="52">
        <f t="shared" si="12"/>
        <v>0</v>
      </c>
      <c r="BY40" s="52">
        <f t="shared" si="12"/>
        <v>0</v>
      </c>
      <c r="BZ40" s="52">
        <f t="shared" si="12"/>
        <v>0</v>
      </c>
      <c r="CA40" s="52">
        <f t="shared" si="12"/>
        <v>0</v>
      </c>
      <c r="CB40" s="52">
        <f t="shared" si="12"/>
        <v>0</v>
      </c>
      <c r="CC40" s="52">
        <f t="shared" si="12"/>
        <v>0</v>
      </c>
      <c r="CD40" s="52">
        <f t="shared" si="12"/>
        <v>0</v>
      </c>
      <c r="CE40" s="52">
        <f t="shared" si="12"/>
        <v>0</v>
      </c>
      <c r="CF40" s="52">
        <f t="shared" si="12"/>
        <v>0</v>
      </c>
      <c r="CG40" s="52">
        <f t="shared" si="12"/>
        <v>0</v>
      </c>
      <c r="CH40" s="52">
        <f t="shared" si="12"/>
        <v>0</v>
      </c>
      <c r="CI40" s="52">
        <f t="shared" si="13"/>
        <v>0</v>
      </c>
      <c r="CJ40" s="52">
        <f t="shared" si="13"/>
        <v>0</v>
      </c>
      <c r="CK40" s="52">
        <f t="shared" si="13"/>
        <v>0</v>
      </c>
      <c r="CL40" s="52">
        <f t="shared" si="13"/>
        <v>0</v>
      </c>
      <c r="CM40" s="52">
        <f t="shared" si="13"/>
        <v>0</v>
      </c>
      <c r="CN40" s="52">
        <f t="shared" si="13"/>
        <v>0</v>
      </c>
      <c r="CO40" s="52">
        <f t="shared" si="13"/>
        <v>0</v>
      </c>
      <c r="CP40" s="52">
        <f t="shared" si="13"/>
        <v>0</v>
      </c>
      <c r="CQ40" s="52">
        <f t="shared" si="13"/>
        <v>0</v>
      </c>
      <c r="CR40" s="52">
        <f t="shared" si="13"/>
        <v>0</v>
      </c>
      <c r="CS40" s="52">
        <f t="shared" si="13"/>
        <v>0</v>
      </c>
      <c r="CT40" s="52">
        <f t="shared" si="13"/>
        <v>0</v>
      </c>
      <c r="CU40" s="52">
        <f t="shared" si="13"/>
        <v>0</v>
      </c>
      <c r="CV40" s="52">
        <f t="shared" si="13"/>
        <v>0</v>
      </c>
      <c r="CW40" s="1">
        <f t="shared" si="19"/>
        <v>0</v>
      </c>
      <c r="CX40" s="86">
        <f t="shared" si="21"/>
        <v>0</v>
      </c>
      <c r="CY40" s="87">
        <f t="shared" si="14"/>
        <v>0</v>
      </c>
      <c r="CZ40" s="87">
        <f t="shared" si="14"/>
        <v>0</v>
      </c>
      <c r="DA40" s="87">
        <f t="shared" si="14"/>
        <v>0</v>
      </c>
      <c r="DB40" s="87">
        <f t="shared" si="14"/>
        <v>0</v>
      </c>
      <c r="DC40" s="87">
        <f t="shared" si="14"/>
        <v>0</v>
      </c>
      <c r="DD40" s="87">
        <f t="shared" si="14"/>
        <v>0</v>
      </c>
      <c r="DE40" s="87">
        <f t="shared" si="14"/>
        <v>0</v>
      </c>
      <c r="DF40" s="87">
        <f t="shared" si="14"/>
        <v>0</v>
      </c>
      <c r="DG40" s="87">
        <f t="shared" si="14"/>
        <v>0</v>
      </c>
      <c r="DH40" s="87">
        <f t="shared" si="14"/>
        <v>0</v>
      </c>
      <c r="DI40" s="87">
        <f t="shared" si="14"/>
        <v>0</v>
      </c>
      <c r="DJ40" s="87">
        <f t="shared" si="14"/>
        <v>0</v>
      </c>
      <c r="DK40" s="87">
        <f t="shared" si="14"/>
        <v>0</v>
      </c>
      <c r="DL40" s="87">
        <f t="shared" si="14"/>
        <v>0</v>
      </c>
      <c r="DM40" s="87">
        <f t="shared" si="14"/>
        <v>0</v>
      </c>
      <c r="DN40" s="87">
        <f t="shared" si="14"/>
        <v>0</v>
      </c>
      <c r="DO40" s="87">
        <f t="shared" si="15"/>
        <v>0</v>
      </c>
      <c r="DP40" s="87">
        <f t="shared" si="15"/>
        <v>0</v>
      </c>
      <c r="DQ40" s="87">
        <f t="shared" si="15"/>
        <v>0</v>
      </c>
      <c r="DR40" s="87">
        <f t="shared" si="15"/>
        <v>0</v>
      </c>
      <c r="DS40" s="87">
        <f t="shared" si="15"/>
        <v>0</v>
      </c>
      <c r="DT40" s="87">
        <f t="shared" si="15"/>
        <v>0</v>
      </c>
      <c r="DU40" s="87">
        <f t="shared" si="15"/>
        <v>0</v>
      </c>
      <c r="DV40" s="87">
        <f t="shared" si="15"/>
        <v>0</v>
      </c>
      <c r="DW40" s="87">
        <f t="shared" si="15"/>
        <v>0</v>
      </c>
      <c r="DX40" s="87">
        <f t="shared" si="15"/>
        <v>0</v>
      </c>
      <c r="DY40" s="87">
        <f t="shared" si="15"/>
        <v>0</v>
      </c>
      <c r="DZ40" s="87">
        <f t="shared" si="15"/>
        <v>0</v>
      </c>
      <c r="EA40" s="87">
        <f t="shared" si="15"/>
        <v>0</v>
      </c>
      <c r="EB40" s="96">
        <f t="shared" si="15"/>
        <v>0</v>
      </c>
      <c r="EC40" s="61">
        <f t="shared" si="16"/>
        <v>0</v>
      </c>
      <c r="ED40" s="62">
        <f t="shared" si="16"/>
        <v>0</v>
      </c>
      <c r="EE40" s="62">
        <f t="shared" si="16"/>
        <v>0</v>
      </c>
      <c r="EF40" s="62">
        <f t="shared" si="16"/>
        <v>0</v>
      </c>
      <c r="EG40" s="62">
        <f t="shared" si="16"/>
        <v>0</v>
      </c>
      <c r="EH40" s="62">
        <f t="shared" si="16"/>
        <v>0</v>
      </c>
      <c r="EI40" s="62">
        <f t="shared" si="16"/>
        <v>0</v>
      </c>
      <c r="EJ40" s="62">
        <f t="shared" si="16"/>
        <v>0</v>
      </c>
      <c r="EK40" s="62">
        <f t="shared" si="16"/>
        <v>0</v>
      </c>
      <c r="EL40" s="62">
        <f t="shared" si="16"/>
        <v>0</v>
      </c>
      <c r="EM40" s="62">
        <f t="shared" si="16"/>
        <v>0</v>
      </c>
      <c r="EN40" s="62">
        <f t="shared" si="16"/>
        <v>0</v>
      </c>
      <c r="EO40" s="62">
        <f t="shared" si="16"/>
        <v>0</v>
      </c>
      <c r="EP40" s="62">
        <f t="shared" si="16"/>
        <v>0</v>
      </c>
      <c r="EQ40" s="62">
        <f t="shared" si="16"/>
        <v>0</v>
      </c>
      <c r="ER40" s="62">
        <f t="shared" si="16"/>
        <v>0</v>
      </c>
      <c r="ES40" s="62">
        <f t="shared" si="17"/>
        <v>0</v>
      </c>
      <c r="ET40" s="62">
        <f t="shared" si="17"/>
        <v>0</v>
      </c>
      <c r="EU40" s="62">
        <f t="shared" si="17"/>
        <v>0</v>
      </c>
      <c r="EV40" s="62">
        <f t="shared" si="17"/>
        <v>0</v>
      </c>
      <c r="EW40" s="62">
        <f t="shared" si="17"/>
        <v>0</v>
      </c>
      <c r="EX40" s="62">
        <f t="shared" si="17"/>
        <v>0</v>
      </c>
      <c r="EY40" s="62">
        <f t="shared" si="17"/>
        <v>0</v>
      </c>
      <c r="EZ40" s="62">
        <f t="shared" si="17"/>
        <v>0</v>
      </c>
      <c r="FA40" s="62">
        <f t="shared" si="17"/>
        <v>0</v>
      </c>
      <c r="FB40" s="62">
        <f t="shared" si="17"/>
        <v>0</v>
      </c>
      <c r="FC40" s="62">
        <f t="shared" si="17"/>
        <v>0</v>
      </c>
      <c r="FD40" s="62">
        <f t="shared" si="17"/>
        <v>0</v>
      </c>
      <c r="FE40" s="62">
        <f t="shared" si="17"/>
        <v>0</v>
      </c>
      <c r="FF40" s="62">
        <f t="shared" si="17"/>
        <v>0</v>
      </c>
      <c r="FG40" s="62">
        <f t="shared" si="17"/>
        <v>0</v>
      </c>
    </row>
    <row r="41" spans="1:163" ht="15.75" customHeight="1" x14ac:dyDescent="0.25">
      <c r="A41" s="13"/>
      <c r="B41" s="13"/>
      <c r="C41" s="13"/>
      <c r="D41" s="13"/>
      <c r="E41" s="13"/>
      <c r="F41" s="63"/>
      <c r="G41" s="64"/>
      <c r="H41" s="64"/>
      <c r="I41" s="64"/>
      <c r="J41" s="64"/>
      <c r="K41" s="64"/>
      <c r="L41" s="64"/>
      <c r="M41" s="64"/>
      <c r="N41" s="64"/>
      <c r="O41" s="64"/>
      <c r="P41" s="64"/>
      <c r="Q41" s="64"/>
      <c r="R41" s="64"/>
      <c r="S41" s="64"/>
      <c r="T41" s="64"/>
      <c r="U41" s="64"/>
      <c r="V41" s="64"/>
      <c r="W41" s="64"/>
      <c r="X41" s="64"/>
      <c r="Y41" s="64"/>
      <c r="Z41" s="64"/>
      <c r="AA41" s="64"/>
      <c r="AB41" s="64"/>
      <c r="AC41" s="64"/>
      <c r="AD41" s="64"/>
      <c r="AE41" s="64"/>
      <c r="AF41" s="64"/>
      <c r="AG41" s="64"/>
      <c r="AH41" s="64"/>
      <c r="AI41" s="64"/>
      <c r="AJ41" s="64"/>
      <c r="AK41" s="82"/>
      <c r="AL41" s="82"/>
      <c r="AM41" s="76">
        <f t="shared" si="10"/>
        <v>0</v>
      </c>
      <c r="AN41" s="77">
        <f t="shared" si="10"/>
        <v>0</v>
      </c>
      <c r="AO41" s="77">
        <f t="shared" si="10"/>
        <v>0</v>
      </c>
      <c r="AP41" s="77">
        <f t="shared" si="10"/>
        <v>0</v>
      </c>
      <c r="AQ41" s="77">
        <f t="shared" si="10"/>
        <v>0</v>
      </c>
      <c r="AR41" s="77">
        <f t="shared" si="10"/>
        <v>0</v>
      </c>
      <c r="AS41" s="77">
        <f t="shared" si="10"/>
        <v>0</v>
      </c>
      <c r="AT41" s="77">
        <f t="shared" si="10"/>
        <v>0</v>
      </c>
      <c r="AU41" s="77">
        <f t="shared" si="10"/>
        <v>0</v>
      </c>
      <c r="AV41" s="77">
        <f t="shared" si="10"/>
        <v>0</v>
      </c>
      <c r="AW41" s="77">
        <f t="shared" si="10"/>
        <v>0</v>
      </c>
      <c r="AX41" s="77">
        <f t="shared" si="10"/>
        <v>0</v>
      </c>
      <c r="AY41" s="77">
        <f t="shared" si="10"/>
        <v>0</v>
      </c>
      <c r="AZ41" s="77">
        <f t="shared" si="10"/>
        <v>0</v>
      </c>
      <c r="BA41" s="77">
        <f t="shared" si="10"/>
        <v>0</v>
      </c>
      <c r="BB41" s="77">
        <f t="shared" si="10"/>
        <v>0</v>
      </c>
      <c r="BC41" s="77">
        <f t="shared" si="11"/>
        <v>0</v>
      </c>
      <c r="BD41" s="77">
        <f t="shared" si="11"/>
        <v>0</v>
      </c>
      <c r="BE41" s="77">
        <f t="shared" si="11"/>
        <v>0</v>
      </c>
      <c r="BF41" s="77">
        <f t="shared" si="11"/>
        <v>0</v>
      </c>
      <c r="BG41" s="77">
        <f t="shared" si="11"/>
        <v>0</v>
      </c>
      <c r="BH41" s="77">
        <f t="shared" si="11"/>
        <v>0</v>
      </c>
      <c r="BI41" s="77">
        <f t="shared" si="11"/>
        <v>0</v>
      </c>
      <c r="BJ41" s="77">
        <f t="shared" si="11"/>
        <v>0</v>
      </c>
      <c r="BK41" s="77">
        <f t="shared" si="11"/>
        <v>0</v>
      </c>
      <c r="BL41" s="77">
        <f t="shared" si="11"/>
        <v>0</v>
      </c>
      <c r="BM41" s="77">
        <f t="shared" si="11"/>
        <v>0</v>
      </c>
      <c r="BN41" s="77">
        <f t="shared" si="11"/>
        <v>0</v>
      </c>
      <c r="BO41" s="77">
        <f t="shared" si="11"/>
        <v>0</v>
      </c>
      <c r="BP41" s="77">
        <f t="shared" si="11"/>
        <v>0</v>
      </c>
      <c r="BQ41" s="78">
        <f t="shared" si="11"/>
        <v>0</v>
      </c>
      <c r="BR41" s="81">
        <f t="shared" si="20"/>
        <v>0</v>
      </c>
      <c r="BS41" s="84">
        <f t="shared" si="12"/>
        <v>0</v>
      </c>
      <c r="BT41" s="84">
        <f t="shared" si="12"/>
        <v>0</v>
      </c>
      <c r="BU41" s="84">
        <f t="shared" si="12"/>
        <v>0</v>
      </c>
      <c r="BV41" s="84">
        <f t="shared" si="12"/>
        <v>0</v>
      </c>
      <c r="BW41" s="84">
        <f t="shared" si="12"/>
        <v>0</v>
      </c>
      <c r="BX41" s="84">
        <f t="shared" si="12"/>
        <v>0</v>
      </c>
      <c r="BY41" s="84">
        <f t="shared" si="12"/>
        <v>0</v>
      </c>
      <c r="BZ41" s="84">
        <f t="shared" si="12"/>
        <v>0</v>
      </c>
      <c r="CA41" s="84">
        <f t="shared" si="12"/>
        <v>0</v>
      </c>
      <c r="CB41" s="84">
        <f t="shared" si="12"/>
        <v>0</v>
      </c>
      <c r="CC41" s="84">
        <f t="shared" si="12"/>
        <v>0</v>
      </c>
      <c r="CD41" s="84">
        <f t="shared" si="12"/>
        <v>0</v>
      </c>
      <c r="CE41" s="84">
        <f t="shared" si="12"/>
        <v>0</v>
      </c>
      <c r="CF41" s="84">
        <f t="shared" si="12"/>
        <v>0</v>
      </c>
      <c r="CG41" s="84">
        <f t="shared" si="12"/>
        <v>0</v>
      </c>
      <c r="CH41" s="84">
        <f t="shared" si="12"/>
        <v>0</v>
      </c>
      <c r="CI41" s="84">
        <f t="shared" si="13"/>
        <v>0</v>
      </c>
      <c r="CJ41" s="84">
        <f t="shared" si="13"/>
        <v>0</v>
      </c>
      <c r="CK41" s="84">
        <f t="shared" si="13"/>
        <v>0</v>
      </c>
      <c r="CL41" s="84">
        <f t="shared" si="13"/>
        <v>0</v>
      </c>
      <c r="CM41" s="84">
        <f t="shared" si="13"/>
        <v>0</v>
      </c>
      <c r="CN41" s="84">
        <f t="shared" si="13"/>
        <v>0</v>
      </c>
      <c r="CO41" s="84">
        <f t="shared" si="13"/>
        <v>0</v>
      </c>
      <c r="CP41" s="84">
        <f t="shared" si="13"/>
        <v>0</v>
      </c>
      <c r="CQ41" s="84">
        <f t="shared" si="13"/>
        <v>0</v>
      </c>
      <c r="CR41" s="84">
        <f t="shared" si="13"/>
        <v>0</v>
      </c>
      <c r="CS41" s="84">
        <f t="shared" si="13"/>
        <v>0</v>
      </c>
      <c r="CT41" s="84">
        <f t="shared" si="13"/>
        <v>0</v>
      </c>
      <c r="CU41" s="84">
        <f t="shared" si="13"/>
        <v>0</v>
      </c>
      <c r="CV41" s="84">
        <f t="shared" si="13"/>
        <v>0</v>
      </c>
      <c r="CW41" s="13">
        <f t="shared" si="19"/>
        <v>0</v>
      </c>
      <c r="CX41" s="41">
        <f t="shared" si="21"/>
        <v>0</v>
      </c>
      <c r="CY41" s="42">
        <f t="shared" si="14"/>
        <v>0</v>
      </c>
      <c r="CZ41" s="42">
        <f t="shared" si="14"/>
        <v>0</v>
      </c>
      <c r="DA41" s="42">
        <f t="shared" si="14"/>
        <v>0</v>
      </c>
      <c r="DB41" s="42">
        <f t="shared" si="14"/>
        <v>0</v>
      </c>
      <c r="DC41" s="42">
        <f t="shared" si="14"/>
        <v>0</v>
      </c>
      <c r="DD41" s="42">
        <f t="shared" si="14"/>
        <v>0</v>
      </c>
      <c r="DE41" s="42">
        <f t="shared" si="14"/>
        <v>0</v>
      </c>
      <c r="DF41" s="42">
        <f t="shared" si="14"/>
        <v>0</v>
      </c>
      <c r="DG41" s="42">
        <f t="shared" si="14"/>
        <v>0</v>
      </c>
      <c r="DH41" s="42">
        <f t="shared" si="14"/>
        <v>0</v>
      </c>
      <c r="DI41" s="42">
        <f t="shared" si="14"/>
        <v>0</v>
      </c>
      <c r="DJ41" s="42">
        <f t="shared" si="14"/>
        <v>0</v>
      </c>
      <c r="DK41" s="42">
        <f t="shared" si="14"/>
        <v>0</v>
      </c>
      <c r="DL41" s="42">
        <f t="shared" si="14"/>
        <v>0</v>
      </c>
      <c r="DM41" s="42">
        <f t="shared" si="14"/>
        <v>0</v>
      </c>
      <c r="DN41" s="42">
        <f t="shared" si="14"/>
        <v>0</v>
      </c>
      <c r="DO41" s="42">
        <f t="shared" si="15"/>
        <v>0</v>
      </c>
      <c r="DP41" s="42">
        <f t="shared" si="15"/>
        <v>0</v>
      </c>
      <c r="DQ41" s="42">
        <f t="shared" si="15"/>
        <v>0</v>
      </c>
      <c r="DR41" s="42">
        <f t="shared" si="15"/>
        <v>0</v>
      </c>
      <c r="DS41" s="42">
        <f t="shared" si="15"/>
        <v>0</v>
      </c>
      <c r="DT41" s="42">
        <f t="shared" si="15"/>
        <v>0</v>
      </c>
      <c r="DU41" s="42">
        <f t="shared" si="15"/>
        <v>0</v>
      </c>
      <c r="DV41" s="42">
        <f t="shared" si="15"/>
        <v>0</v>
      </c>
      <c r="DW41" s="42">
        <f t="shared" si="15"/>
        <v>0</v>
      </c>
      <c r="DX41" s="42">
        <f t="shared" si="15"/>
        <v>0</v>
      </c>
      <c r="DY41" s="42">
        <f t="shared" si="15"/>
        <v>0</v>
      </c>
      <c r="DZ41" s="42">
        <f t="shared" si="15"/>
        <v>0</v>
      </c>
      <c r="EA41" s="42">
        <f t="shared" si="15"/>
        <v>0</v>
      </c>
      <c r="EB41" s="95">
        <f t="shared" si="15"/>
        <v>0</v>
      </c>
      <c r="EC41" s="57">
        <f t="shared" si="16"/>
        <v>0</v>
      </c>
      <c r="ED41" s="58">
        <f t="shared" si="16"/>
        <v>0</v>
      </c>
      <c r="EE41" s="58">
        <f t="shared" si="16"/>
        <v>0</v>
      </c>
      <c r="EF41" s="58">
        <f t="shared" si="16"/>
        <v>0</v>
      </c>
      <c r="EG41" s="58">
        <f t="shared" si="16"/>
        <v>0</v>
      </c>
      <c r="EH41" s="58">
        <f t="shared" si="16"/>
        <v>0</v>
      </c>
      <c r="EI41" s="58">
        <f t="shared" si="16"/>
        <v>0</v>
      </c>
      <c r="EJ41" s="58">
        <f t="shared" si="16"/>
        <v>0</v>
      </c>
      <c r="EK41" s="58">
        <f t="shared" si="16"/>
        <v>0</v>
      </c>
      <c r="EL41" s="58">
        <f t="shared" si="16"/>
        <v>0</v>
      </c>
      <c r="EM41" s="58">
        <f t="shared" si="16"/>
        <v>0</v>
      </c>
      <c r="EN41" s="58">
        <f t="shared" si="16"/>
        <v>0</v>
      </c>
      <c r="EO41" s="58">
        <f t="shared" si="16"/>
        <v>0</v>
      </c>
      <c r="EP41" s="58">
        <f t="shared" si="16"/>
        <v>0</v>
      </c>
      <c r="EQ41" s="58">
        <f t="shared" si="16"/>
        <v>0</v>
      </c>
      <c r="ER41" s="58">
        <f t="shared" si="16"/>
        <v>0</v>
      </c>
      <c r="ES41" s="58">
        <f t="shared" si="17"/>
        <v>0</v>
      </c>
      <c r="ET41" s="58">
        <f t="shared" si="17"/>
        <v>0</v>
      </c>
      <c r="EU41" s="58">
        <f t="shared" si="17"/>
        <v>0</v>
      </c>
      <c r="EV41" s="58">
        <f t="shared" si="17"/>
        <v>0</v>
      </c>
      <c r="EW41" s="58">
        <f t="shared" si="17"/>
        <v>0</v>
      </c>
      <c r="EX41" s="58">
        <f t="shared" si="17"/>
        <v>0</v>
      </c>
      <c r="EY41" s="58">
        <f t="shared" si="17"/>
        <v>0</v>
      </c>
      <c r="EZ41" s="58">
        <f t="shared" si="17"/>
        <v>0</v>
      </c>
      <c r="FA41" s="58">
        <f t="shared" si="17"/>
        <v>0</v>
      </c>
      <c r="FB41" s="58">
        <f t="shared" si="17"/>
        <v>0</v>
      </c>
      <c r="FC41" s="58">
        <f t="shared" si="17"/>
        <v>0</v>
      </c>
      <c r="FD41" s="58">
        <f t="shared" si="17"/>
        <v>0</v>
      </c>
      <c r="FE41" s="58">
        <f t="shared" si="17"/>
        <v>0</v>
      </c>
      <c r="FF41" s="58">
        <f t="shared" si="17"/>
        <v>0</v>
      </c>
      <c r="FG41" s="58">
        <f t="shared" si="17"/>
        <v>0</v>
      </c>
    </row>
    <row r="42" spans="1:163" x14ac:dyDescent="0.25">
      <c r="A42" s="1"/>
      <c r="B42" s="1"/>
      <c r="C42" s="1"/>
      <c r="D42" s="1"/>
      <c r="E42" s="1" t="s">
        <v>32</v>
      </c>
      <c r="F42" s="101">
        <f>SUM(F31:F41)</f>
        <v>1091.0054788940427</v>
      </c>
      <c r="G42" s="100">
        <f t="shared" ref="G42:AJ42" si="22">SUM(G31:G41)</f>
        <v>884.26880598811942</v>
      </c>
      <c r="H42" s="100">
        <f t="shared" si="22"/>
        <v>844.12724474361073</v>
      </c>
      <c r="I42" s="100">
        <f t="shared" si="22"/>
        <v>591.43098025326117</v>
      </c>
      <c r="J42" s="100">
        <f t="shared" si="22"/>
        <v>481.15815640945414</v>
      </c>
      <c r="K42" s="100">
        <f t="shared" si="22"/>
        <v>442.3775449585645</v>
      </c>
      <c r="L42" s="100">
        <f t="shared" si="22"/>
        <v>371.78597315777199</v>
      </c>
      <c r="M42" s="100">
        <f t="shared" si="22"/>
        <v>362.49473285646178</v>
      </c>
      <c r="N42" s="100">
        <f t="shared" si="22"/>
        <v>405.54175691191199</v>
      </c>
      <c r="O42" s="100">
        <f t="shared" si="22"/>
        <v>325.35789204944967</v>
      </c>
      <c r="P42" s="100">
        <f t="shared" si="22"/>
        <v>320.45261043808836</v>
      </c>
      <c r="Q42" s="100">
        <f t="shared" si="22"/>
        <v>296.26353646153837</v>
      </c>
      <c r="R42" s="100">
        <f t="shared" si="22"/>
        <v>520.61120656891467</v>
      </c>
      <c r="S42" s="100">
        <f t="shared" si="22"/>
        <v>565.5152251380274</v>
      </c>
      <c r="T42" s="100">
        <f t="shared" si="22"/>
        <v>571.04087750192605</v>
      </c>
      <c r="U42" s="100">
        <f t="shared" si="22"/>
        <v>646.57229560300766</v>
      </c>
      <c r="V42" s="100">
        <f t="shared" si="22"/>
        <v>692.55564572793389</v>
      </c>
      <c r="W42" s="100">
        <f t="shared" si="22"/>
        <v>726.87038557477933</v>
      </c>
      <c r="X42" s="100">
        <f t="shared" si="22"/>
        <v>718.72390875900101</v>
      </c>
      <c r="Y42" s="100">
        <f t="shared" si="22"/>
        <v>995.00947214475434</v>
      </c>
      <c r="Z42" s="100">
        <f t="shared" si="22"/>
        <v>989.14236066548028</v>
      </c>
      <c r="AA42" s="100">
        <f t="shared" si="22"/>
        <v>946.33690987648708</v>
      </c>
      <c r="AB42" s="100">
        <f t="shared" si="22"/>
        <v>1334.0615703176609</v>
      </c>
      <c r="AC42" s="100">
        <f t="shared" si="22"/>
        <v>1370.4386013891312</v>
      </c>
      <c r="AD42" s="100">
        <f t="shared" si="22"/>
        <v>1372.9127658526781</v>
      </c>
      <c r="AE42" s="100">
        <f t="shared" si="22"/>
        <v>1369.8492587967248</v>
      </c>
      <c r="AF42" s="100">
        <f t="shared" si="22"/>
        <v>1363.1427659009755</v>
      </c>
      <c r="AG42" s="100">
        <f t="shared" si="22"/>
        <v>1358.6561715411249</v>
      </c>
      <c r="AH42" s="100">
        <f t="shared" si="22"/>
        <v>1315.6091474856751</v>
      </c>
      <c r="AI42" s="100">
        <f t="shared" si="22"/>
        <v>1297.61500413877</v>
      </c>
      <c r="AJ42" s="100">
        <f t="shared" si="22"/>
        <v>1276.3948602427567</v>
      </c>
      <c r="AK42" s="1"/>
      <c r="AL42" s="1"/>
      <c r="AM42" s="50">
        <f t="shared" ref="AM42:BP42" si="23">SUM(AM31:AM41)</f>
        <v>112.26191871207833</v>
      </c>
      <c r="AN42" s="99">
        <f t="shared" si="23"/>
        <v>85.364073948857381</v>
      </c>
      <c r="AO42" s="99">
        <f t="shared" si="23"/>
        <v>83.70596669255896</v>
      </c>
      <c r="AP42" s="99">
        <f t="shared" si="23"/>
        <v>61.680476616041119</v>
      </c>
      <c r="AQ42" s="99">
        <f t="shared" si="23"/>
        <v>52.126597620582871</v>
      </c>
      <c r="AR42" s="99">
        <f t="shared" si="23"/>
        <v>46.832005505425265</v>
      </c>
      <c r="AS42" s="99">
        <f t="shared" si="23"/>
        <v>39.420038098389725</v>
      </c>
      <c r="AT42" s="99">
        <f t="shared" si="23"/>
        <v>39.074102270442083</v>
      </c>
      <c r="AU42" s="99">
        <f t="shared" si="23"/>
        <v>44.038291636348234</v>
      </c>
      <c r="AV42" s="99">
        <f t="shared" si="23"/>
        <v>37.426781337458308</v>
      </c>
      <c r="AW42" s="99">
        <f t="shared" si="23"/>
        <v>36.978925135787364</v>
      </c>
      <c r="AX42" s="99">
        <f t="shared" si="23"/>
        <v>34.930110569973586</v>
      </c>
      <c r="AY42" s="99">
        <f t="shared" si="23"/>
        <v>54.321452938485379</v>
      </c>
      <c r="AZ42" s="99">
        <f t="shared" si="23"/>
        <v>58.523588294280238</v>
      </c>
      <c r="BA42" s="99">
        <f t="shared" si="23"/>
        <v>59.534782676873682</v>
      </c>
      <c r="BB42" s="99">
        <f t="shared" si="23"/>
        <v>65.831197614847184</v>
      </c>
      <c r="BC42" s="99">
        <f t="shared" si="23"/>
        <v>70.321957782812689</v>
      </c>
      <c r="BD42" s="99">
        <f t="shared" si="23"/>
        <v>74.537288752234105</v>
      </c>
      <c r="BE42" s="99">
        <f t="shared" si="23"/>
        <v>73.046483494946671</v>
      </c>
      <c r="BF42" s="99">
        <f t="shared" si="23"/>
        <v>106.44093085059113</v>
      </c>
      <c r="BG42" s="99">
        <f t="shared" si="23"/>
        <v>106.30498977898128</v>
      </c>
      <c r="BH42" s="99">
        <f t="shared" si="23"/>
        <v>102.62825537236345</v>
      </c>
      <c r="BI42" s="99">
        <f t="shared" si="23"/>
        <v>133.72665113061939</v>
      </c>
      <c r="BJ42" s="99">
        <f t="shared" si="23"/>
        <v>137.50637828423169</v>
      </c>
      <c r="BK42" s="99">
        <f t="shared" si="23"/>
        <v>137.95915038106074</v>
      </c>
      <c r="BL42" s="99">
        <f t="shared" si="23"/>
        <v>137.3985285898213</v>
      </c>
      <c r="BM42" s="99">
        <f t="shared" si="23"/>
        <v>136.1712403898992</v>
      </c>
      <c r="BN42" s="99">
        <f t="shared" si="23"/>
        <v>135.3501936220465</v>
      </c>
      <c r="BO42" s="99">
        <f t="shared" si="23"/>
        <v>130.38600425614041</v>
      </c>
      <c r="BP42" s="99">
        <f t="shared" si="23"/>
        <v>128.41588344207199</v>
      </c>
      <c r="BQ42" s="99">
        <f>SUM(BQ31:BQ41)</f>
        <v>125.95444641626889</v>
      </c>
      <c r="BR42" s="51">
        <f t="shared" ref="BR42:CV42" si="24">SUM(BR31:BR41)</f>
        <v>4607.2501508991863</v>
      </c>
      <c r="BS42" s="52">
        <f t="shared" si="24"/>
        <v>3492.5337571015898</v>
      </c>
      <c r="BT42" s="52">
        <f t="shared" si="24"/>
        <v>3408.064081509584</v>
      </c>
      <c r="BU42" s="52">
        <f t="shared" si="24"/>
        <v>2452.7696632513953</v>
      </c>
      <c r="BV42" s="52">
        <f t="shared" si="24"/>
        <v>2040.349302075557</v>
      </c>
      <c r="BW42" s="52">
        <f t="shared" si="24"/>
        <v>1887.9347357389245</v>
      </c>
      <c r="BX42" s="52">
        <f t="shared" si="24"/>
        <v>1545.0608077377838</v>
      </c>
      <c r="BY42" s="52">
        <f t="shared" si="24"/>
        <v>1517.5499412447762</v>
      </c>
      <c r="BZ42" s="52">
        <f t="shared" si="24"/>
        <v>1715.6466290811072</v>
      </c>
      <c r="CA42" s="52">
        <f t="shared" si="24"/>
        <v>1423.0791564667227</v>
      </c>
      <c r="CB42" s="52">
        <f t="shared" si="24"/>
        <v>1404.7334032402314</v>
      </c>
      <c r="CC42" s="52">
        <f t="shared" si="24"/>
        <v>1314.2662665679345</v>
      </c>
      <c r="CD42" s="52">
        <f t="shared" si="24"/>
        <v>2153.3265527695216</v>
      </c>
      <c r="CE42" s="52">
        <f t="shared" si="24"/>
        <v>2336.1613981917981</v>
      </c>
      <c r="CF42" s="52">
        <f t="shared" si="24"/>
        <v>2365.7420571798689</v>
      </c>
      <c r="CG42" s="52">
        <f t="shared" si="24"/>
        <v>2657.9746292913683</v>
      </c>
      <c r="CH42" s="52">
        <f t="shared" si="24"/>
        <v>2843.7277301070717</v>
      </c>
      <c r="CI42" s="52">
        <f t="shared" si="24"/>
        <v>3014.4701752044361</v>
      </c>
      <c r="CJ42" s="52">
        <f t="shared" si="24"/>
        <v>2975.5764150143414</v>
      </c>
      <c r="CK42" s="52">
        <f t="shared" si="24"/>
        <v>4362.0286527612852</v>
      </c>
      <c r="CL42" s="52">
        <f t="shared" si="24"/>
        <v>4346.010565391749</v>
      </c>
      <c r="CM42" s="52">
        <f t="shared" si="24"/>
        <v>4189.1049333893434</v>
      </c>
      <c r="CN42" s="52">
        <f t="shared" si="24"/>
        <v>5573.5353999768759</v>
      </c>
      <c r="CO42" s="52">
        <f t="shared" si="24"/>
        <v>5721.0510380281776</v>
      </c>
      <c r="CP42" s="52">
        <f t="shared" si="24"/>
        <v>5730.304413121843</v>
      </c>
      <c r="CQ42" s="52">
        <f t="shared" si="24"/>
        <v>5713.9044386823061</v>
      </c>
      <c r="CR42" s="52">
        <f t="shared" si="24"/>
        <v>5688.8221552522045</v>
      </c>
      <c r="CS42" s="52">
        <f t="shared" si="24"/>
        <v>5664.8039201124702</v>
      </c>
      <c r="CT42" s="52">
        <f t="shared" si="24"/>
        <v>5466.7072322761414</v>
      </c>
      <c r="CU42" s="52">
        <f t="shared" si="24"/>
        <v>5392.0889541874922</v>
      </c>
      <c r="CV42" s="52">
        <f t="shared" si="24"/>
        <v>5312.7256160164025</v>
      </c>
      <c r="CW42" s="1"/>
      <c r="CX42" s="88">
        <f t="shared" ref="CX42:EB42" si="25">SUM(CX31:CX41)</f>
        <v>8.950962049700026</v>
      </c>
      <c r="CY42" s="89">
        <f t="shared" si="25"/>
        <v>6.5660763424692412</v>
      </c>
      <c r="CZ42" s="89">
        <f t="shared" si="25"/>
        <v>6.4168466894023837</v>
      </c>
      <c r="DA42" s="89">
        <f t="shared" si="25"/>
        <v>4.5387871535211781</v>
      </c>
      <c r="DB42" s="89">
        <f t="shared" si="25"/>
        <v>3.7147549853101172</v>
      </c>
      <c r="DC42" s="89">
        <f t="shared" si="25"/>
        <v>3.574992764499866</v>
      </c>
      <c r="DD42" s="89">
        <f t="shared" si="25"/>
        <v>2.7974597598736786</v>
      </c>
      <c r="DE42" s="89">
        <f t="shared" si="25"/>
        <v>2.6924313262516479</v>
      </c>
      <c r="DF42" s="89">
        <f t="shared" si="25"/>
        <v>3.0401326863127558</v>
      </c>
      <c r="DG42" s="89">
        <f t="shared" si="25"/>
        <v>2.4149274967961656</v>
      </c>
      <c r="DH42" s="89">
        <f t="shared" si="25"/>
        <v>2.3800454604783026</v>
      </c>
      <c r="DI42" s="89">
        <f t="shared" si="25"/>
        <v>2.195652149555062</v>
      </c>
      <c r="DJ42" s="89">
        <f t="shared" si="25"/>
        <v>3.8756807970998786</v>
      </c>
      <c r="DK42" s="89">
        <f t="shared" si="25"/>
        <v>4.270694904855624</v>
      </c>
      <c r="DL42" s="89">
        <f t="shared" si="25"/>
        <v>4.270694904855624</v>
      </c>
      <c r="DM42" s="89">
        <f t="shared" si="25"/>
        <v>4.8543107437325306</v>
      </c>
      <c r="DN42" s="89">
        <f t="shared" si="25"/>
        <v>5.2198551473046635</v>
      </c>
      <c r="DO42" s="89">
        <f t="shared" si="25"/>
        <v>5.544659890494092</v>
      </c>
      <c r="DP42" s="89">
        <f t="shared" si="25"/>
        <v>5.544659890494092</v>
      </c>
      <c r="DQ42" s="89">
        <f t="shared" si="25"/>
        <v>8.4455223540447459</v>
      </c>
      <c r="DR42" s="89">
        <f t="shared" si="25"/>
        <v>8.3728021655533027</v>
      </c>
      <c r="DS42" s="89">
        <f t="shared" si="25"/>
        <v>8.0504599202017779</v>
      </c>
      <c r="DT42" s="89">
        <f t="shared" si="25"/>
        <v>10.849315538444813</v>
      </c>
      <c r="DU42" s="89">
        <f t="shared" si="25"/>
        <v>11.072442961089719</v>
      </c>
      <c r="DV42" s="89">
        <f t="shared" si="25"/>
        <v>11.072442961089719</v>
      </c>
      <c r="DW42" s="89">
        <f t="shared" si="25"/>
        <v>11.072442961089719</v>
      </c>
      <c r="DX42" s="89">
        <f t="shared" si="25"/>
        <v>11.072442961089719</v>
      </c>
      <c r="DY42" s="89">
        <f t="shared" si="25"/>
        <v>11.072442961089719</v>
      </c>
      <c r="DZ42" s="89">
        <f t="shared" si="25"/>
        <v>10.724741601028615</v>
      </c>
      <c r="EA42" s="89">
        <f t="shared" si="25"/>
        <v>10.622160106109195</v>
      </c>
      <c r="EB42" s="56">
        <f t="shared" si="25"/>
        <v>10.511898078962334</v>
      </c>
      <c r="EC42" s="59">
        <f>SUM(EC31:EC41)</f>
        <v>121.21288076177837</v>
      </c>
      <c r="ED42" s="60">
        <f t="shared" ref="ED42:FG42" si="26">SUM(ED31:ED41)</f>
        <v>91.930150291326626</v>
      </c>
      <c r="EE42" s="60">
        <f t="shared" si="26"/>
        <v>90.12281338196135</v>
      </c>
      <c r="EF42" s="60">
        <f t="shared" si="26"/>
        <v>66.219263769562289</v>
      </c>
      <c r="EG42" s="60">
        <f t="shared" si="26"/>
        <v>55.841352605892993</v>
      </c>
      <c r="EH42" s="60">
        <f t="shared" si="26"/>
        <v>50.40699826992514</v>
      </c>
      <c r="EI42" s="60">
        <f t="shared" si="26"/>
        <v>42.217497858263407</v>
      </c>
      <c r="EJ42" s="60">
        <f t="shared" si="26"/>
        <v>41.766533596693733</v>
      </c>
      <c r="EK42" s="60">
        <f t="shared" si="26"/>
        <v>47.078424322660993</v>
      </c>
      <c r="EL42" s="60">
        <f t="shared" si="26"/>
        <v>39.841708834254476</v>
      </c>
      <c r="EM42" s="60">
        <f t="shared" si="26"/>
        <v>39.358970596265678</v>
      </c>
      <c r="EN42" s="60">
        <f t="shared" si="26"/>
        <v>37.125762719528652</v>
      </c>
      <c r="EO42" s="60">
        <f t="shared" si="26"/>
        <v>58.197133735585268</v>
      </c>
      <c r="EP42" s="60">
        <f t="shared" si="26"/>
        <v>62.794283199135876</v>
      </c>
      <c r="EQ42" s="60">
        <f t="shared" si="26"/>
        <v>63.80547758172932</v>
      </c>
      <c r="ER42" s="60">
        <f t="shared" si="26"/>
        <v>70.68550835857971</v>
      </c>
      <c r="ES42" s="60">
        <f t="shared" si="26"/>
        <v>75.541812930117345</v>
      </c>
      <c r="ET42" s="60">
        <f t="shared" si="26"/>
        <v>80.081948642728193</v>
      </c>
      <c r="EU42" s="60">
        <f t="shared" si="26"/>
        <v>78.591143385440773</v>
      </c>
      <c r="EV42" s="60">
        <f t="shared" si="26"/>
        <v>114.88645320463587</v>
      </c>
      <c r="EW42" s="60">
        <f t="shared" si="26"/>
        <v>114.67779194453459</v>
      </c>
      <c r="EX42" s="60">
        <f t="shared" si="26"/>
        <v>110.67871529256523</v>
      </c>
      <c r="EY42" s="60">
        <f t="shared" si="26"/>
        <v>144.5759666690642</v>
      </c>
      <c r="EZ42" s="60">
        <f t="shared" si="26"/>
        <v>148.57882124532139</v>
      </c>
      <c r="FA42" s="60">
        <f t="shared" si="26"/>
        <v>149.03159334215044</v>
      </c>
      <c r="FB42" s="60">
        <f t="shared" si="26"/>
        <v>148.47097155091103</v>
      </c>
      <c r="FC42" s="60">
        <f t="shared" si="26"/>
        <v>147.24368335098893</v>
      </c>
      <c r="FD42" s="60">
        <f t="shared" si="26"/>
        <v>146.42263658313621</v>
      </c>
      <c r="FE42" s="60">
        <f t="shared" si="26"/>
        <v>141.11074585716904</v>
      </c>
      <c r="FF42" s="60">
        <f t="shared" si="26"/>
        <v>139.03804354818118</v>
      </c>
      <c r="FG42" s="60">
        <f t="shared" si="26"/>
        <v>136.46634449523123</v>
      </c>
    </row>
    <row r="43" spans="1:163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  <c r="BN43" s="1"/>
      <c r="BO43" s="1"/>
      <c r="BP43" s="1"/>
      <c r="BQ43" s="1"/>
      <c r="BR43" s="1"/>
      <c r="BS43" s="1"/>
      <c r="BT43" s="1"/>
      <c r="BU43" s="1"/>
      <c r="BV43" s="1"/>
      <c r="BW43" s="1"/>
      <c r="BX43" s="1"/>
      <c r="BY43" s="1"/>
      <c r="BZ43" s="1"/>
      <c r="CA43" s="1"/>
      <c r="CB43" s="1"/>
      <c r="CC43" s="1"/>
      <c r="CD43" s="1"/>
      <c r="CE43" s="1"/>
      <c r="CF43" s="1"/>
      <c r="CG43" s="1"/>
      <c r="CH43" s="1"/>
      <c r="CI43" s="1"/>
      <c r="CJ43" s="1"/>
      <c r="CK43" s="1"/>
      <c r="CL43" s="1"/>
      <c r="CM43" s="1"/>
      <c r="CN43" s="1"/>
      <c r="CO43" s="1"/>
      <c r="CP43" s="1"/>
      <c r="CQ43" s="1"/>
      <c r="CR43" s="1"/>
      <c r="CS43" s="1"/>
      <c r="CT43" s="1"/>
      <c r="CU43" s="1"/>
      <c r="CV43" s="1"/>
      <c r="CW43" s="1"/>
      <c r="CX43" s="1"/>
      <c r="CY43" s="1"/>
      <c r="CZ43" s="1"/>
      <c r="DA43" s="1"/>
      <c r="DB43" s="1"/>
      <c r="DC43" s="1"/>
      <c r="DD43" s="1"/>
      <c r="DE43" s="1"/>
      <c r="DF43" s="1"/>
      <c r="DG43" s="1"/>
      <c r="DH43" s="1"/>
      <c r="DI43" s="1"/>
      <c r="DJ43" s="1"/>
      <c r="DK43" s="1"/>
      <c r="DL43" s="1"/>
      <c r="DM43" s="1"/>
      <c r="DN43" s="1"/>
      <c r="DO43" s="1"/>
      <c r="DP43" s="1"/>
      <c r="DQ43" s="1"/>
      <c r="DR43" s="1"/>
      <c r="DS43" s="1"/>
      <c r="DT43" s="1"/>
      <c r="DU43" s="1"/>
      <c r="DV43" s="1"/>
      <c r="DW43" s="1"/>
      <c r="DX43" s="1"/>
      <c r="DY43" s="1"/>
      <c r="DZ43" s="1"/>
      <c r="EA43" s="1"/>
      <c r="EB43" s="1"/>
      <c r="EC43" s="1"/>
      <c r="ED43" s="1"/>
      <c r="EE43" s="1"/>
      <c r="EF43" s="1"/>
      <c r="EG43" s="1"/>
      <c r="EH43" s="1"/>
      <c r="EI43" s="1"/>
      <c r="EJ43" s="1"/>
      <c r="EK43" s="1"/>
      <c r="EL43" s="1"/>
      <c r="EM43" s="1"/>
      <c r="EN43" s="1"/>
      <c r="EO43" s="1"/>
      <c r="EP43" s="1"/>
      <c r="EQ43" s="1"/>
      <c r="ER43" s="1"/>
      <c r="ES43" s="1"/>
      <c r="ET43" s="1"/>
      <c r="EU43" s="1"/>
      <c r="EV43" s="1"/>
      <c r="EW43" s="1"/>
      <c r="EX43" s="1"/>
      <c r="EY43" s="1"/>
      <c r="EZ43" s="1"/>
      <c r="FA43" s="1"/>
      <c r="FB43" s="1"/>
      <c r="FC43" s="1"/>
      <c r="FD43" s="1"/>
      <c r="FE43" s="1"/>
      <c r="FF43" s="1"/>
      <c r="FG43" s="1"/>
    </row>
    <row r="44" spans="1:163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  <c r="BP44" s="1"/>
      <c r="BQ44" s="1"/>
      <c r="BR44" s="1"/>
      <c r="BS44" s="1"/>
      <c r="BT44" s="1"/>
      <c r="BU44" s="1"/>
      <c r="BV44" s="1"/>
      <c r="BW44" s="1"/>
      <c r="BX44" s="1"/>
      <c r="BY44" s="1"/>
      <c r="BZ44" s="1"/>
      <c r="CA44" s="1"/>
      <c r="CB44" s="1"/>
      <c r="CC44" s="1"/>
      <c r="CD44" s="1"/>
      <c r="CE44" s="1"/>
      <c r="CF44" s="1"/>
      <c r="CG44" s="1"/>
      <c r="CH44" s="1"/>
      <c r="CI44" s="1"/>
      <c r="CJ44" s="1"/>
      <c r="CK44" s="1"/>
      <c r="CL44" s="1"/>
      <c r="CM44" s="1"/>
      <c r="CN44" s="1"/>
      <c r="CO44" s="1"/>
      <c r="CP44" s="1"/>
      <c r="CQ44" s="1"/>
      <c r="CR44" s="1"/>
      <c r="CS44" s="1"/>
      <c r="CT44" s="1"/>
      <c r="CU44" s="1"/>
      <c r="CV44" s="1"/>
      <c r="CW44" s="1"/>
      <c r="CX44" s="1"/>
      <c r="CY44" s="1"/>
      <c r="CZ44" s="1"/>
      <c r="DA44" s="1"/>
      <c r="DB44" s="1"/>
      <c r="DC44" s="1"/>
      <c r="DD44" s="1"/>
      <c r="DE44" s="1"/>
      <c r="DF44" s="1"/>
      <c r="DG44" s="1"/>
      <c r="DH44" s="1"/>
      <c r="DI44" s="1"/>
      <c r="DJ44" s="1"/>
      <c r="DK44" s="1"/>
      <c r="DL44" s="1"/>
      <c r="DM44" s="1"/>
      <c r="DN44" s="1"/>
      <c r="DO44" s="1"/>
      <c r="DP44" s="1"/>
      <c r="DQ44" s="1"/>
      <c r="DR44" s="1"/>
      <c r="DS44" s="1"/>
      <c r="DT44" s="1"/>
      <c r="DU44" s="1"/>
      <c r="DV44" s="1"/>
      <c r="DW44" s="1"/>
      <c r="DX44" s="1"/>
      <c r="DY44" s="1"/>
      <c r="DZ44" s="1"/>
      <c r="EA44" s="1"/>
      <c r="EB44" s="1"/>
      <c r="EC44" s="1"/>
      <c r="ED44" s="1"/>
      <c r="EE44" s="1"/>
      <c r="EF44" s="1"/>
      <c r="EG44" s="1"/>
      <c r="EH44" s="1"/>
      <c r="EI44" s="1"/>
      <c r="EJ44" s="1"/>
      <c r="EK44" s="1"/>
      <c r="EL44" s="1"/>
      <c r="EM44" s="1"/>
      <c r="EN44" s="1"/>
      <c r="EO44" s="1"/>
      <c r="EP44" s="1"/>
      <c r="EQ44" s="1"/>
      <c r="ER44" s="1"/>
      <c r="ES44" s="1"/>
      <c r="ET44" s="1"/>
      <c r="EU44" s="1"/>
      <c r="EV44" s="1"/>
      <c r="EW44" s="1"/>
      <c r="EX44" s="1"/>
      <c r="EY44" s="1"/>
      <c r="EZ44" s="1"/>
      <c r="FA44" s="1"/>
      <c r="FB44" s="1"/>
      <c r="FC44" s="1"/>
      <c r="FD44" s="1"/>
      <c r="FE44" s="1"/>
      <c r="FF44" s="1"/>
      <c r="FG44" s="1"/>
    </row>
    <row r="45" spans="1:163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1"/>
      <c r="BC45" s="1"/>
      <c r="BD45" s="1"/>
      <c r="BE45" s="1"/>
      <c r="BF45" s="1"/>
      <c r="BG45" s="1"/>
      <c r="BH45" s="1"/>
      <c r="BI45" s="1"/>
      <c r="BJ45" s="1"/>
      <c r="BK45" s="1"/>
      <c r="BL45" s="1"/>
      <c r="BM45" s="1"/>
      <c r="BN45" s="1"/>
      <c r="BO45" s="1"/>
      <c r="BP45" s="1"/>
      <c r="BQ45" s="1"/>
      <c r="BR45" s="1"/>
      <c r="BS45" s="1"/>
      <c r="BT45" s="1"/>
      <c r="BU45" s="1"/>
      <c r="BV45" s="1"/>
      <c r="BW45" s="1"/>
      <c r="BX45" s="1"/>
      <c r="BY45" s="1"/>
      <c r="BZ45" s="1"/>
      <c r="CA45" s="1"/>
      <c r="CB45" s="1"/>
      <c r="CC45" s="1"/>
      <c r="CD45" s="1"/>
      <c r="CE45" s="1"/>
      <c r="CF45" s="1"/>
      <c r="CG45" s="1"/>
      <c r="CH45" s="1"/>
      <c r="CI45" s="1"/>
      <c r="CJ45" s="1"/>
      <c r="CK45" s="1"/>
      <c r="CL45" s="1"/>
      <c r="CM45" s="1"/>
      <c r="CN45" s="1"/>
      <c r="CO45" s="1"/>
      <c r="CP45" s="1"/>
      <c r="CQ45" s="1"/>
      <c r="CR45" s="1"/>
      <c r="CS45" s="1"/>
      <c r="CT45" s="1"/>
      <c r="CU45" s="1"/>
      <c r="CV45" s="1"/>
      <c r="CW45" s="1"/>
      <c r="CX45" s="1"/>
      <c r="CY45" s="1"/>
      <c r="CZ45" s="1"/>
      <c r="DA45" s="1"/>
      <c r="DB45" s="1"/>
      <c r="DC45" s="1"/>
      <c r="DD45" s="1"/>
      <c r="DE45" s="1"/>
      <c r="DF45" s="1"/>
      <c r="DG45" s="1"/>
      <c r="DH45" s="1"/>
      <c r="DI45" s="1"/>
      <c r="DJ45" s="1"/>
      <c r="DK45" s="1"/>
      <c r="DL45" s="1"/>
      <c r="DM45" s="1"/>
      <c r="DN45" s="1"/>
      <c r="DO45" s="1"/>
      <c r="DP45" s="1"/>
      <c r="DQ45" s="1"/>
      <c r="DR45" s="1"/>
      <c r="DS45" s="1"/>
      <c r="DT45" s="1"/>
      <c r="DU45" s="1"/>
      <c r="DV45" s="1"/>
      <c r="DW45" s="1"/>
      <c r="DX45" s="1"/>
      <c r="DY45" s="1"/>
      <c r="DZ45" s="1"/>
      <c r="EA45" s="1"/>
      <c r="EB45" s="1"/>
      <c r="EC45" s="1"/>
      <c r="ED45" s="1"/>
      <c r="EE45" s="1"/>
      <c r="EF45" s="1"/>
      <c r="EG45" s="1"/>
      <c r="EH45" s="1"/>
      <c r="EI45" s="1"/>
      <c r="EJ45" s="1"/>
      <c r="EK45" s="1"/>
      <c r="EL45" s="1"/>
      <c r="EM45" s="1"/>
      <c r="EN45" s="1"/>
      <c r="EO45" s="1"/>
      <c r="EP45" s="1"/>
      <c r="EQ45" s="1"/>
      <c r="ER45" s="1"/>
      <c r="ES45" s="1"/>
      <c r="ET45" s="1"/>
      <c r="EU45" s="1"/>
      <c r="EV45" s="1"/>
      <c r="EW45" s="1"/>
      <c r="EX45" s="1"/>
      <c r="EY45" s="1"/>
      <c r="EZ45" s="1"/>
      <c r="FA45" s="1"/>
      <c r="FB45" s="1"/>
      <c r="FC45" s="1"/>
      <c r="FD45" s="1"/>
      <c r="FE45" s="1"/>
      <c r="FF45" s="1"/>
      <c r="FG45" s="1"/>
    </row>
    <row r="46" spans="1:163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"/>
      <c r="BO46" s="1"/>
      <c r="BP46" s="1"/>
      <c r="BQ46" s="1"/>
      <c r="BR46" s="1"/>
      <c r="BS46" s="1"/>
      <c r="BT46" s="1"/>
      <c r="BU46" s="1"/>
      <c r="BV46" s="1"/>
      <c r="BW46" s="1"/>
      <c r="BX46" s="1"/>
      <c r="BY46" s="1"/>
      <c r="BZ46" s="1"/>
      <c r="CA46" s="1"/>
      <c r="CB46" s="1"/>
      <c r="CC46" s="1"/>
      <c r="CD46" s="1"/>
      <c r="CE46" s="1"/>
      <c r="CF46" s="1"/>
      <c r="CG46" s="1"/>
      <c r="CH46" s="1"/>
      <c r="CI46" s="1"/>
      <c r="CJ46" s="1"/>
      <c r="CK46" s="1"/>
      <c r="CL46" s="1"/>
      <c r="CM46" s="1"/>
      <c r="CN46" s="1"/>
      <c r="CO46" s="1"/>
      <c r="CP46" s="1"/>
      <c r="CQ46" s="1"/>
      <c r="CR46" s="1"/>
      <c r="CS46" s="1"/>
      <c r="CT46" s="1"/>
      <c r="CU46" s="1"/>
      <c r="CV46" s="1"/>
      <c r="CW46" s="1"/>
      <c r="CX46" s="1"/>
      <c r="CY46" s="1"/>
      <c r="CZ46" s="1"/>
      <c r="DA46" s="1"/>
      <c r="DB46" s="1"/>
      <c r="DC46" s="1"/>
      <c r="DD46" s="1"/>
      <c r="DE46" s="1"/>
      <c r="DF46" s="1"/>
      <c r="DG46" s="1"/>
      <c r="DH46" s="1"/>
      <c r="DI46" s="1"/>
      <c r="DJ46" s="1"/>
      <c r="DK46" s="1"/>
      <c r="DL46" s="1"/>
      <c r="DM46" s="1"/>
      <c r="DN46" s="1"/>
      <c r="DO46" s="1"/>
      <c r="DP46" s="1"/>
      <c r="DQ46" s="1"/>
      <c r="DR46" s="1"/>
      <c r="DS46" s="1"/>
      <c r="DT46" s="1"/>
      <c r="DU46" s="1"/>
      <c r="DV46" s="1"/>
      <c r="DW46" s="1"/>
      <c r="DX46" s="1"/>
      <c r="DY46" s="1"/>
      <c r="DZ46" s="1"/>
      <c r="EA46" s="1"/>
      <c r="EB46" s="1"/>
      <c r="EC46" s="1"/>
      <c r="ED46" s="1"/>
      <c r="EE46" s="1"/>
      <c r="EF46" s="1"/>
      <c r="EG46" s="1"/>
      <c r="EH46" s="1"/>
      <c r="EI46" s="1"/>
      <c r="EJ46" s="1"/>
      <c r="EK46" s="1"/>
      <c r="EL46" s="1"/>
      <c r="EM46" s="1"/>
      <c r="EN46" s="1"/>
      <c r="EO46" s="1"/>
      <c r="EP46" s="1"/>
      <c r="EQ46" s="1"/>
      <c r="ER46" s="1"/>
      <c r="ES46" s="1"/>
      <c r="ET46" s="1"/>
      <c r="EU46" s="1"/>
      <c r="EV46" s="1"/>
      <c r="EW46" s="1"/>
      <c r="EX46" s="1"/>
      <c r="EY46" s="1"/>
      <c r="EZ46" s="1"/>
      <c r="FA46" s="1"/>
      <c r="FB46" s="1"/>
      <c r="FC46" s="1"/>
      <c r="FD46" s="1"/>
      <c r="FE46" s="1"/>
      <c r="FF46" s="1"/>
      <c r="FG46" s="1"/>
    </row>
    <row r="48" spans="1:163" x14ac:dyDescent="0.25">
      <c r="A48" s="122" t="s">
        <v>37</v>
      </c>
      <c r="B48" s="40"/>
      <c r="C48" s="40"/>
      <c r="D48" s="40"/>
      <c r="E48" s="40"/>
      <c r="F48" s="40"/>
      <c r="G48" s="40"/>
      <c r="H48" s="40"/>
      <c r="I48" s="40"/>
      <c r="J48" s="40"/>
      <c r="K48" s="40"/>
      <c r="L48" s="40"/>
      <c r="M48" s="40"/>
      <c r="N48" s="40"/>
      <c r="O48" s="40"/>
      <c r="P48" s="40"/>
      <c r="Q48" s="40"/>
      <c r="R48" s="40"/>
      <c r="S48" s="40"/>
      <c r="T48" s="40"/>
      <c r="U48" s="40"/>
    </row>
    <row r="49" spans="1:160" x14ac:dyDescent="0.25">
      <c r="F49" s="111" t="s">
        <v>20</v>
      </c>
      <c r="G49" s="111"/>
      <c r="H49" s="111"/>
      <c r="I49" s="111"/>
      <c r="J49" s="111"/>
      <c r="K49" s="111"/>
      <c r="L49" s="111"/>
      <c r="M49" s="111"/>
      <c r="N49" s="111"/>
      <c r="O49" s="111"/>
      <c r="P49" s="111"/>
      <c r="Q49" s="111"/>
      <c r="R49" s="111"/>
      <c r="S49" s="111"/>
      <c r="T49" s="111"/>
      <c r="U49" s="111"/>
      <c r="V49" s="111"/>
      <c r="W49" s="111"/>
      <c r="X49" s="111"/>
      <c r="Y49" s="111"/>
      <c r="Z49" s="111"/>
      <c r="AA49" s="111"/>
      <c r="AB49" s="111"/>
      <c r="AC49" s="111"/>
      <c r="AD49" s="111"/>
      <c r="AE49" s="111"/>
      <c r="AF49" s="111"/>
      <c r="AG49" s="111"/>
      <c r="AH49" s="111"/>
      <c r="AI49" s="111"/>
      <c r="AJ49" s="111"/>
      <c r="AK49" s="112" t="s">
        <v>28</v>
      </c>
      <c r="AL49" s="113"/>
      <c r="AM49" s="113"/>
      <c r="AN49" s="113"/>
      <c r="AO49" s="113"/>
      <c r="AP49" s="113"/>
      <c r="AQ49" s="113"/>
      <c r="AR49" s="113"/>
      <c r="AS49" s="113"/>
      <c r="AT49" s="113"/>
      <c r="AU49" s="113"/>
      <c r="AV49" s="113"/>
      <c r="AW49" s="113"/>
      <c r="AX49" s="113"/>
      <c r="AY49" s="113"/>
      <c r="AZ49" s="113"/>
      <c r="BA49" s="113"/>
      <c r="BB49" s="113"/>
      <c r="BC49" s="113"/>
      <c r="BD49" s="113"/>
      <c r="BE49" s="113"/>
      <c r="BF49" s="113"/>
      <c r="BG49" s="113"/>
      <c r="BH49" s="113"/>
      <c r="BI49" s="113"/>
      <c r="BJ49" s="113"/>
      <c r="BK49" s="113"/>
      <c r="BL49" s="113"/>
      <c r="BM49" s="113"/>
      <c r="BN49" s="113"/>
      <c r="BO49" s="113"/>
      <c r="BP49" s="114" t="s">
        <v>33</v>
      </c>
      <c r="BQ49" s="115"/>
      <c r="BR49" s="115"/>
      <c r="BS49" s="115"/>
      <c r="BT49" s="115"/>
      <c r="BU49" s="115"/>
      <c r="BV49" s="115"/>
      <c r="BW49" s="115"/>
      <c r="BX49" s="115"/>
      <c r="BY49" s="115"/>
      <c r="BZ49" s="115"/>
      <c r="CA49" s="115"/>
      <c r="CB49" s="115"/>
      <c r="CC49" s="115"/>
      <c r="CD49" s="115"/>
      <c r="CE49" s="115"/>
      <c r="CF49" s="115"/>
      <c r="CG49" s="115"/>
      <c r="CH49" s="115"/>
      <c r="CI49" s="115"/>
      <c r="CJ49" s="115"/>
      <c r="CK49" s="115"/>
      <c r="CL49" s="115"/>
      <c r="CM49" s="115"/>
      <c r="CN49" s="115"/>
      <c r="CO49" s="115"/>
      <c r="CP49" s="115"/>
      <c r="CQ49" s="115"/>
      <c r="CR49" s="115"/>
      <c r="CS49" s="115"/>
      <c r="CT49" s="116"/>
      <c r="CU49" s="117" t="s">
        <v>27</v>
      </c>
      <c r="CV49" s="118"/>
      <c r="CW49" s="118"/>
      <c r="CX49" s="118"/>
      <c r="CY49" s="118"/>
      <c r="CZ49" s="118"/>
      <c r="DA49" s="118"/>
      <c r="DB49" s="118"/>
      <c r="DC49" s="118"/>
      <c r="DD49" s="118"/>
      <c r="DE49" s="118"/>
      <c r="DF49" s="118"/>
      <c r="DG49" s="118"/>
      <c r="DH49" s="118"/>
      <c r="DI49" s="118"/>
      <c r="DJ49" s="118"/>
      <c r="DK49" s="118"/>
      <c r="DL49" s="118"/>
      <c r="DM49" s="118"/>
      <c r="DN49" s="118"/>
      <c r="DO49" s="118"/>
      <c r="DP49" s="118"/>
      <c r="DQ49" s="118"/>
      <c r="DR49" s="118"/>
      <c r="DS49" s="118"/>
      <c r="DT49" s="118"/>
      <c r="DU49" s="118"/>
      <c r="DV49" s="118"/>
      <c r="DW49" s="118"/>
      <c r="DX49" s="118"/>
      <c r="DY49" s="118"/>
      <c r="DZ49" s="109" t="s">
        <v>34</v>
      </c>
      <c r="EA49" s="110"/>
      <c r="EB49" s="110"/>
      <c r="EC49" s="110"/>
      <c r="ED49" s="110"/>
      <c r="EE49" s="110"/>
      <c r="EF49" s="110"/>
      <c r="EG49" s="110"/>
      <c r="EH49" s="110"/>
      <c r="EI49" s="110"/>
      <c r="EJ49" s="110"/>
      <c r="EK49" s="110"/>
      <c r="EL49" s="110"/>
      <c r="EM49" s="110"/>
      <c r="EN49" s="110"/>
      <c r="EO49" s="110"/>
      <c r="EP49" s="110"/>
      <c r="EQ49" s="110"/>
      <c r="ER49" s="110"/>
      <c r="ES49" s="110"/>
      <c r="ET49" s="110"/>
      <c r="EU49" s="110"/>
      <c r="EV49" s="110"/>
      <c r="EW49" s="110"/>
      <c r="EX49" s="110"/>
      <c r="EY49" s="110"/>
      <c r="EZ49" s="110"/>
      <c r="FA49" s="110"/>
      <c r="FB49" s="110"/>
      <c r="FC49" s="110"/>
      <c r="FD49" s="110"/>
    </row>
    <row r="50" spans="1:160" ht="15.75" customHeight="1" x14ac:dyDescent="0.25">
      <c r="A50" s="13" t="s">
        <v>46</v>
      </c>
      <c r="B50" s="13" t="s">
        <v>0</v>
      </c>
      <c r="C50" s="13" t="s">
        <v>47</v>
      </c>
      <c r="D50" s="13" t="s">
        <v>48</v>
      </c>
      <c r="E50" s="13" t="s">
        <v>18</v>
      </c>
      <c r="F50" s="98">
        <v>1990</v>
      </c>
      <c r="G50" s="98">
        <v>1991</v>
      </c>
      <c r="H50" s="98">
        <v>1992</v>
      </c>
      <c r="I50" s="98">
        <v>1993</v>
      </c>
      <c r="J50" s="98">
        <v>1994</v>
      </c>
      <c r="K50" s="98">
        <v>1995</v>
      </c>
      <c r="L50" s="98">
        <v>1996</v>
      </c>
      <c r="M50" s="98">
        <v>1997</v>
      </c>
      <c r="N50" s="98">
        <v>1998</v>
      </c>
      <c r="O50" s="98">
        <v>1999</v>
      </c>
      <c r="P50" s="98">
        <v>2000</v>
      </c>
      <c r="Q50" s="98">
        <v>2001</v>
      </c>
      <c r="R50" s="98">
        <v>2002</v>
      </c>
      <c r="S50" s="98">
        <v>2003</v>
      </c>
      <c r="T50" s="98">
        <v>2004</v>
      </c>
      <c r="U50" s="98">
        <v>2005</v>
      </c>
      <c r="V50" s="98">
        <v>2006</v>
      </c>
      <c r="W50" s="98">
        <v>2007</v>
      </c>
      <c r="X50" s="98">
        <v>2008</v>
      </c>
      <c r="Y50" s="98">
        <v>2009</v>
      </c>
      <c r="Z50" s="98">
        <v>2010</v>
      </c>
      <c r="AA50" s="98">
        <v>2011</v>
      </c>
      <c r="AB50" s="98">
        <v>2012</v>
      </c>
      <c r="AC50" s="98">
        <v>2013</v>
      </c>
      <c r="AD50" s="98">
        <v>2014</v>
      </c>
      <c r="AE50" s="98">
        <v>2015</v>
      </c>
      <c r="AF50" s="98">
        <v>2016</v>
      </c>
      <c r="AG50" s="98">
        <v>2017</v>
      </c>
      <c r="AH50" s="98">
        <v>2018</v>
      </c>
      <c r="AI50" s="98">
        <v>2019</v>
      </c>
      <c r="AJ50" s="98">
        <v>2020</v>
      </c>
      <c r="AK50" s="71">
        <v>1990</v>
      </c>
      <c r="AL50" s="72">
        <v>1991</v>
      </c>
      <c r="AM50" s="72">
        <v>1992</v>
      </c>
      <c r="AN50" s="72">
        <v>1993</v>
      </c>
      <c r="AO50" s="72">
        <v>1994</v>
      </c>
      <c r="AP50" s="72">
        <v>1995</v>
      </c>
      <c r="AQ50" s="72">
        <v>1996</v>
      </c>
      <c r="AR50" s="72">
        <v>1997</v>
      </c>
      <c r="AS50" s="72">
        <v>1998</v>
      </c>
      <c r="AT50" s="72">
        <v>1999</v>
      </c>
      <c r="AU50" s="72">
        <v>2000</v>
      </c>
      <c r="AV50" s="72">
        <v>2001</v>
      </c>
      <c r="AW50" s="72">
        <v>2002</v>
      </c>
      <c r="AX50" s="72">
        <v>2003</v>
      </c>
      <c r="AY50" s="72">
        <v>2004</v>
      </c>
      <c r="AZ50" s="72">
        <v>2005</v>
      </c>
      <c r="BA50" s="72">
        <v>2006</v>
      </c>
      <c r="BB50" s="72">
        <v>2007</v>
      </c>
      <c r="BC50" s="72">
        <v>2008</v>
      </c>
      <c r="BD50" s="72">
        <v>2009</v>
      </c>
      <c r="BE50" s="72">
        <v>2010</v>
      </c>
      <c r="BF50" s="72">
        <v>2011</v>
      </c>
      <c r="BG50" s="72">
        <v>2012</v>
      </c>
      <c r="BH50" s="72">
        <v>2013</v>
      </c>
      <c r="BI50" s="72">
        <v>2014</v>
      </c>
      <c r="BJ50" s="72">
        <v>2015</v>
      </c>
      <c r="BK50" s="72">
        <v>2016</v>
      </c>
      <c r="BL50" s="72">
        <v>2017</v>
      </c>
      <c r="BM50" s="72">
        <v>2018</v>
      </c>
      <c r="BN50" s="72">
        <v>2019</v>
      </c>
      <c r="BO50" s="72">
        <v>2020</v>
      </c>
      <c r="BP50" s="66">
        <v>1990</v>
      </c>
      <c r="BQ50" s="46">
        <v>1991</v>
      </c>
      <c r="BR50" s="46">
        <v>1992</v>
      </c>
      <c r="BS50" s="46">
        <v>1993</v>
      </c>
      <c r="BT50" s="46">
        <v>1994</v>
      </c>
      <c r="BU50" s="46">
        <v>1995</v>
      </c>
      <c r="BV50" s="46">
        <v>1996</v>
      </c>
      <c r="BW50" s="46">
        <v>1997</v>
      </c>
      <c r="BX50" s="46">
        <v>1998</v>
      </c>
      <c r="BY50" s="46">
        <v>1999</v>
      </c>
      <c r="BZ50" s="46">
        <v>2000</v>
      </c>
      <c r="CA50" s="46">
        <v>2001</v>
      </c>
      <c r="CB50" s="46">
        <v>2002</v>
      </c>
      <c r="CC50" s="46">
        <v>2003</v>
      </c>
      <c r="CD50" s="46">
        <v>2004</v>
      </c>
      <c r="CE50" s="46">
        <v>2005</v>
      </c>
      <c r="CF50" s="46">
        <v>2006</v>
      </c>
      <c r="CG50" s="46">
        <v>2007</v>
      </c>
      <c r="CH50" s="46">
        <v>2008</v>
      </c>
      <c r="CI50" s="46">
        <v>2009</v>
      </c>
      <c r="CJ50" s="46">
        <v>2010</v>
      </c>
      <c r="CK50" s="46">
        <v>2011</v>
      </c>
      <c r="CL50" s="46">
        <v>2012</v>
      </c>
      <c r="CM50" s="46">
        <v>2013</v>
      </c>
      <c r="CN50" s="46">
        <v>2014</v>
      </c>
      <c r="CO50" s="46">
        <v>2015</v>
      </c>
      <c r="CP50" s="46">
        <v>2016</v>
      </c>
      <c r="CQ50" s="46">
        <v>2017</v>
      </c>
      <c r="CR50" s="46">
        <v>2018</v>
      </c>
      <c r="CS50" s="46">
        <v>2019</v>
      </c>
      <c r="CT50" s="49">
        <v>2020</v>
      </c>
      <c r="CU50" s="67">
        <v>1990</v>
      </c>
      <c r="CV50" s="68">
        <v>1991</v>
      </c>
      <c r="CW50" s="68">
        <v>1992</v>
      </c>
      <c r="CX50" s="68">
        <v>1993</v>
      </c>
      <c r="CY50" s="68">
        <v>1994</v>
      </c>
      <c r="CZ50" s="68">
        <v>1995</v>
      </c>
      <c r="DA50" s="68">
        <v>1996</v>
      </c>
      <c r="DB50" s="68">
        <v>1997</v>
      </c>
      <c r="DC50" s="68">
        <v>1998</v>
      </c>
      <c r="DD50" s="68">
        <v>1999</v>
      </c>
      <c r="DE50" s="68">
        <v>2000</v>
      </c>
      <c r="DF50" s="68">
        <v>2001</v>
      </c>
      <c r="DG50" s="68">
        <v>2002</v>
      </c>
      <c r="DH50" s="68">
        <v>2003</v>
      </c>
      <c r="DI50" s="68">
        <v>2004</v>
      </c>
      <c r="DJ50" s="68">
        <v>2005</v>
      </c>
      <c r="DK50" s="68">
        <v>2006</v>
      </c>
      <c r="DL50" s="68">
        <v>2007</v>
      </c>
      <c r="DM50" s="68">
        <v>2008</v>
      </c>
      <c r="DN50" s="68">
        <v>2009</v>
      </c>
      <c r="DO50" s="68">
        <v>2010</v>
      </c>
      <c r="DP50" s="68">
        <v>2011</v>
      </c>
      <c r="DQ50" s="68">
        <v>2012</v>
      </c>
      <c r="DR50" s="68">
        <v>2013</v>
      </c>
      <c r="DS50" s="68">
        <v>2014</v>
      </c>
      <c r="DT50" s="68">
        <v>2015</v>
      </c>
      <c r="DU50" s="68">
        <v>2016</v>
      </c>
      <c r="DV50" s="68">
        <v>2017</v>
      </c>
      <c r="DW50" s="68">
        <v>2018</v>
      </c>
      <c r="DX50" s="68">
        <v>2019</v>
      </c>
      <c r="DY50" s="68">
        <v>2020</v>
      </c>
      <c r="DZ50" s="69">
        <v>1990</v>
      </c>
      <c r="EA50" s="70">
        <v>1991</v>
      </c>
      <c r="EB50" s="70">
        <v>1992</v>
      </c>
      <c r="EC50" s="70">
        <v>1993</v>
      </c>
      <c r="ED50" s="70">
        <v>1994</v>
      </c>
      <c r="EE50" s="70">
        <v>1995</v>
      </c>
      <c r="EF50" s="70">
        <v>1996</v>
      </c>
      <c r="EG50" s="70">
        <v>1997</v>
      </c>
      <c r="EH50" s="70">
        <v>1998</v>
      </c>
      <c r="EI50" s="70">
        <v>1999</v>
      </c>
      <c r="EJ50" s="70">
        <v>2000</v>
      </c>
      <c r="EK50" s="70">
        <v>2001</v>
      </c>
      <c r="EL50" s="70">
        <v>2002</v>
      </c>
      <c r="EM50" s="70">
        <v>2003</v>
      </c>
      <c r="EN50" s="70">
        <v>2004</v>
      </c>
      <c r="EO50" s="70">
        <v>2005</v>
      </c>
      <c r="EP50" s="70">
        <v>2006</v>
      </c>
      <c r="EQ50" s="70">
        <v>2007</v>
      </c>
      <c r="ER50" s="70">
        <v>2008</v>
      </c>
      <c r="ES50" s="70">
        <v>2009</v>
      </c>
      <c r="ET50" s="70">
        <v>2010</v>
      </c>
      <c r="EU50" s="70">
        <v>2011</v>
      </c>
      <c r="EV50" s="70">
        <v>2012</v>
      </c>
      <c r="EW50" s="70">
        <v>2013</v>
      </c>
      <c r="EX50" s="70">
        <v>2014</v>
      </c>
      <c r="EY50" s="70">
        <v>2015</v>
      </c>
      <c r="EZ50" s="70">
        <v>2016</v>
      </c>
      <c r="FA50" s="70">
        <v>2017</v>
      </c>
      <c r="FB50" s="70">
        <v>2018</v>
      </c>
      <c r="FC50" s="70">
        <v>2019</v>
      </c>
      <c r="FD50" s="70">
        <v>2020</v>
      </c>
    </row>
    <row r="51" spans="1:160" x14ac:dyDescent="0.25">
      <c r="A51" s="1" t="s">
        <v>22</v>
      </c>
      <c r="B51" s="1" t="str">
        <f>B6</f>
        <v>Massachusetts</v>
      </c>
      <c r="C51" s="1" t="s">
        <v>22</v>
      </c>
      <c r="D51" s="1" t="s">
        <v>22</v>
      </c>
      <c r="E51" s="1" t="s">
        <v>22</v>
      </c>
      <c r="F51" s="100">
        <f>F42+F20</f>
        <v>46192.239404450353</v>
      </c>
      <c r="G51" s="100">
        <f>G42+G20</f>
        <v>46239.652574789994</v>
      </c>
      <c r="H51" s="100">
        <f t="shared" ref="H51:AI51" si="27">H42+H20</f>
        <v>46280.350775283288</v>
      </c>
      <c r="I51" s="100">
        <f t="shared" si="27"/>
        <v>46296.354539598171</v>
      </c>
      <c r="J51" s="100">
        <f t="shared" si="27"/>
        <v>46296.3545395982</v>
      </c>
      <c r="K51" s="100">
        <f t="shared" si="27"/>
        <v>46299.418046654158</v>
      </c>
      <c r="L51" s="100">
        <f t="shared" si="27"/>
        <v>46306.124539549855</v>
      </c>
      <c r="M51" s="100">
        <f t="shared" si="27"/>
        <v>46310.611133909748</v>
      </c>
      <c r="N51" s="100">
        <f t="shared" si="27"/>
        <v>46353.658157965197</v>
      </c>
      <c r="O51" s="100">
        <f t="shared" si="27"/>
        <v>46371.652301312097</v>
      </c>
      <c r="P51" s="100">
        <f t="shared" si="27"/>
        <v>46392.872445208028</v>
      </c>
      <c r="Q51" s="100">
        <f t="shared" si="27"/>
        <v>46392.872445208079</v>
      </c>
      <c r="R51" s="100">
        <f t="shared" si="27"/>
        <v>46642.499334503758</v>
      </c>
      <c r="S51" s="100">
        <f t="shared" si="27"/>
        <v>46689.834392559715</v>
      </c>
      <c r="T51" s="100">
        <f t="shared" si="27"/>
        <v>46695.360044923611</v>
      </c>
      <c r="U51" s="100">
        <f t="shared" si="27"/>
        <v>46777.960240008295</v>
      </c>
      <c r="V51" s="100">
        <f t="shared" si="27"/>
        <v>46823.943590133218</v>
      </c>
      <c r="W51" s="100">
        <f t="shared" si="27"/>
        <v>46858.258329980068</v>
      </c>
      <c r="X51" s="100">
        <f t="shared" si="27"/>
        <v>46861.481880943727</v>
      </c>
      <c r="Y51" s="100">
        <f t="shared" si="27"/>
        <v>47177.70930051068</v>
      </c>
      <c r="Z51" s="100">
        <f t="shared" si="27"/>
        <v>47181.38176511581</v>
      </c>
      <c r="AA51" s="100">
        <f t="shared" si="27"/>
        <v>47185.989484666432</v>
      </c>
      <c r="AB51" s="100">
        <f t="shared" si="27"/>
        <v>47614.412345600904</v>
      </c>
      <c r="AC51" s="100">
        <f t="shared" si="27"/>
        <v>47666.793140987276</v>
      </c>
      <c r="AD51" s="100">
        <f t="shared" si="27"/>
        <v>47669.26730545082</v>
      </c>
      <c r="AE51" s="100">
        <f t="shared" si="27"/>
        <v>47669.267305450827</v>
      </c>
      <c r="AF51" s="100">
        <f t="shared" si="27"/>
        <v>47669.267305450827</v>
      </c>
      <c r="AG51" s="100">
        <f t="shared" si="27"/>
        <v>47669.26730545082</v>
      </c>
      <c r="AH51" s="100">
        <f t="shared" si="27"/>
        <v>47669.267305450754</v>
      </c>
      <c r="AI51" s="100">
        <f t="shared" si="27"/>
        <v>47669.267305450776</v>
      </c>
      <c r="AJ51" s="100">
        <f>AJ42+AJ20</f>
        <v>47669.267305450754</v>
      </c>
      <c r="AK51" s="50">
        <f>AM42+AL20</f>
        <v>3111.2135784038846</v>
      </c>
      <c r="AL51" s="99">
        <f t="shared" ref="AL51:BN51" si="28">AN42+AM20</f>
        <v>3104.619234167561</v>
      </c>
      <c r="AM51" s="99">
        <f t="shared" si="28"/>
        <v>3107.3264740451036</v>
      </c>
      <c r="AN51" s="99">
        <f t="shared" si="28"/>
        <v>3100.6271947323075</v>
      </c>
      <c r="AO51" s="99">
        <f t="shared" si="28"/>
        <v>3097.308581645063</v>
      </c>
      <c r="AP51" s="99">
        <f t="shared" si="28"/>
        <v>3097.3063410227019</v>
      </c>
      <c r="AQ51" s="99">
        <f t="shared" si="28"/>
        <v>3095.3540410850796</v>
      </c>
      <c r="AR51" s="99">
        <f t="shared" si="28"/>
        <v>3095.752108328837</v>
      </c>
      <c r="AS51" s="99">
        <f t="shared" si="28"/>
        <v>3100.7162976947434</v>
      </c>
      <c r="AT51" s="99">
        <f t="shared" si="28"/>
        <v>3099.7554134960619</v>
      </c>
      <c r="AU51" s="99">
        <f t="shared" si="28"/>
        <v>3101.6323138895154</v>
      </c>
      <c r="AV51" s="99">
        <f t="shared" si="28"/>
        <v>3100.8897093184382</v>
      </c>
      <c r="AW51" s="99">
        <f t="shared" si="28"/>
        <v>3121.6461295231179</v>
      </c>
      <c r="AX51" s="99">
        <f t="shared" si="28"/>
        <v>3126.2931451050049</v>
      </c>
      <c r="AY51" s="99">
        <f t="shared" si="28"/>
        <v>3127.3043394875986</v>
      </c>
      <c r="AZ51" s="99">
        <f t="shared" si="28"/>
        <v>3134.8943406135713</v>
      </c>
      <c r="BA51" s="99">
        <f t="shared" si="28"/>
        <v>3139.3851007815369</v>
      </c>
      <c r="BB51" s="99">
        <f t="shared" si="28"/>
        <v>3143.6004317509583</v>
      </c>
      <c r="BC51" s="99">
        <f t="shared" si="28"/>
        <v>3144.1903415773099</v>
      </c>
      <c r="BD51" s="99">
        <f t="shared" si="28"/>
        <v>3180.7921199843045</v>
      </c>
      <c r="BE51" s="99">
        <f t="shared" si="28"/>
        <v>3181.1713160212521</v>
      </c>
      <c r="BF51" s="99">
        <f t="shared" si="28"/>
        <v>3180.7163643369163</v>
      </c>
      <c r="BG51" s="99">
        <f t="shared" si="28"/>
        <v>3215.082825594784</v>
      </c>
      <c r="BH51" s="99">
        <f t="shared" si="28"/>
        <v>3219.7267560214009</v>
      </c>
      <c r="BI51" s="99">
        <f t="shared" si="28"/>
        <v>3220.1795281182299</v>
      </c>
      <c r="BJ51" s="99">
        <f t="shared" si="28"/>
        <v>3220.1795281182294</v>
      </c>
      <c r="BK51" s="99">
        <f t="shared" si="28"/>
        <v>3220.1795281182299</v>
      </c>
      <c r="BL51" s="99">
        <f t="shared" si="28"/>
        <v>3220.1795281182299</v>
      </c>
      <c r="BM51" s="99">
        <f t="shared" si="28"/>
        <v>3218.7624770371954</v>
      </c>
      <c r="BN51" s="99">
        <f t="shared" si="28"/>
        <v>3218.3493520347006</v>
      </c>
      <c r="BO51" s="99">
        <f>BQ42+BP20</f>
        <v>3217.9052953334785</v>
      </c>
      <c r="BP51" s="51">
        <f>BR42</f>
        <v>4607.2501508991863</v>
      </c>
      <c r="BQ51" s="73">
        <f>BS42</f>
        <v>3492.5337571015898</v>
      </c>
      <c r="BR51" s="73">
        <f t="shared" ref="BR51:CS51" si="29">BT42</f>
        <v>3408.064081509584</v>
      </c>
      <c r="BS51" s="73">
        <f t="shared" si="29"/>
        <v>2452.7696632513953</v>
      </c>
      <c r="BT51" s="73">
        <f t="shared" si="29"/>
        <v>2040.349302075557</v>
      </c>
      <c r="BU51" s="73">
        <f t="shared" si="29"/>
        <v>1887.9347357389245</v>
      </c>
      <c r="BV51" s="73">
        <f t="shared" si="29"/>
        <v>1545.0608077377838</v>
      </c>
      <c r="BW51" s="73">
        <f t="shared" si="29"/>
        <v>1517.5499412447762</v>
      </c>
      <c r="BX51" s="73">
        <f t="shared" si="29"/>
        <v>1715.6466290811072</v>
      </c>
      <c r="BY51" s="73">
        <f t="shared" si="29"/>
        <v>1423.0791564667227</v>
      </c>
      <c r="BZ51" s="73">
        <f t="shared" si="29"/>
        <v>1404.7334032402314</v>
      </c>
      <c r="CA51" s="73">
        <f t="shared" si="29"/>
        <v>1314.2662665679345</v>
      </c>
      <c r="CB51" s="73">
        <f t="shared" si="29"/>
        <v>2153.3265527695216</v>
      </c>
      <c r="CC51" s="73">
        <f t="shared" si="29"/>
        <v>2336.1613981917981</v>
      </c>
      <c r="CD51" s="73">
        <f t="shared" si="29"/>
        <v>2365.7420571798689</v>
      </c>
      <c r="CE51" s="73">
        <f t="shared" si="29"/>
        <v>2657.9746292913683</v>
      </c>
      <c r="CF51" s="73">
        <f t="shared" si="29"/>
        <v>2843.7277301070717</v>
      </c>
      <c r="CG51" s="73">
        <f t="shared" si="29"/>
        <v>3014.4701752044361</v>
      </c>
      <c r="CH51" s="73">
        <f t="shared" si="29"/>
        <v>2975.5764150143414</v>
      </c>
      <c r="CI51" s="73">
        <f t="shared" si="29"/>
        <v>4362.0286527612852</v>
      </c>
      <c r="CJ51" s="73">
        <f t="shared" si="29"/>
        <v>4346.010565391749</v>
      </c>
      <c r="CK51" s="73">
        <f t="shared" si="29"/>
        <v>4189.1049333893434</v>
      </c>
      <c r="CL51" s="73">
        <f t="shared" si="29"/>
        <v>5573.5353999768759</v>
      </c>
      <c r="CM51" s="73">
        <f t="shared" si="29"/>
        <v>5721.0510380281776</v>
      </c>
      <c r="CN51" s="73">
        <f t="shared" si="29"/>
        <v>5730.304413121843</v>
      </c>
      <c r="CO51" s="73">
        <f t="shared" si="29"/>
        <v>5713.9044386823061</v>
      </c>
      <c r="CP51" s="73">
        <f t="shared" si="29"/>
        <v>5688.8221552522045</v>
      </c>
      <c r="CQ51" s="73">
        <f t="shared" si="29"/>
        <v>5664.8039201124702</v>
      </c>
      <c r="CR51" s="73">
        <f t="shared" si="29"/>
        <v>5466.7072322761414</v>
      </c>
      <c r="CS51" s="73">
        <f t="shared" si="29"/>
        <v>5392.0889541874922</v>
      </c>
      <c r="CT51" s="73">
        <f>CV42</f>
        <v>5312.7256160164025</v>
      </c>
      <c r="CU51" s="88">
        <f>CX42+BR20</f>
        <v>243.92586835939625</v>
      </c>
      <c r="CV51" s="74">
        <f>CY42+BS20</f>
        <v>243.24792438588423</v>
      </c>
      <c r="CW51" s="74">
        <f t="shared" ref="CW51:DY51" si="30">CZ42+BT20</f>
        <v>243.49157597486305</v>
      </c>
      <c r="CX51" s="74">
        <f t="shared" si="30"/>
        <v>242.88864083671143</v>
      </c>
      <c r="CY51" s="74">
        <f t="shared" si="30"/>
        <v>242.58996565885937</v>
      </c>
      <c r="CZ51" s="74">
        <f t="shared" si="30"/>
        <v>242.53930804163534</v>
      </c>
      <c r="DA51" s="74">
        <f t="shared" si="30"/>
        <v>242.25314510925631</v>
      </c>
      <c r="DB51" s="74">
        <f t="shared" si="30"/>
        <v>242.21507695208768</v>
      </c>
      <c r="DC51" s="74">
        <f t="shared" si="30"/>
        <v>242.56277831214879</v>
      </c>
      <c r="DD51" s="74">
        <f t="shared" si="30"/>
        <v>242.4015693559208</v>
      </c>
      <c r="DE51" s="74">
        <f t="shared" si="30"/>
        <v>242.45922308615621</v>
      </c>
      <c r="DF51" s="74">
        <f t="shared" si="30"/>
        <v>242.39238867475925</v>
      </c>
      <c r="DG51" s="74">
        <f t="shared" si="30"/>
        <v>244.19527432755919</v>
      </c>
      <c r="DH51" s="74">
        <f t="shared" si="30"/>
        <v>244.59028843531493</v>
      </c>
      <c r="DI51" s="74">
        <f t="shared" si="30"/>
        <v>244.59028843531493</v>
      </c>
      <c r="DJ51" s="74">
        <f t="shared" si="30"/>
        <v>245.17390427419184</v>
      </c>
      <c r="DK51" s="74">
        <f t="shared" si="30"/>
        <v>245.53944867776397</v>
      </c>
      <c r="DL51" s="74">
        <f t="shared" si="30"/>
        <v>245.86425342095342</v>
      </c>
      <c r="DM51" s="74">
        <f t="shared" si="30"/>
        <v>245.86425342095342</v>
      </c>
      <c r="DN51" s="74">
        <f t="shared" si="30"/>
        <v>249.05377567912561</v>
      </c>
      <c r="DO51" s="74">
        <f t="shared" si="30"/>
        <v>249.02741783040435</v>
      </c>
      <c r="DP51" s="74">
        <f t="shared" si="30"/>
        <v>248.91058303781526</v>
      </c>
      <c r="DQ51" s="74">
        <f t="shared" si="30"/>
        <v>252.00356455102337</v>
      </c>
      <c r="DR51" s="74">
        <f t="shared" si="30"/>
        <v>252.30447026823867</v>
      </c>
      <c r="DS51" s="74">
        <f t="shared" si="30"/>
        <v>252.30447026823867</v>
      </c>
      <c r="DT51" s="74">
        <f t="shared" si="30"/>
        <v>252.30447026823867</v>
      </c>
      <c r="DU51" s="74">
        <f t="shared" si="30"/>
        <v>252.30447026823867</v>
      </c>
      <c r="DV51" s="74">
        <f t="shared" si="30"/>
        <v>252.30447026823867</v>
      </c>
      <c r="DW51" s="74">
        <f t="shared" si="30"/>
        <v>252.17693567094557</v>
      </c>
      <c r="DX51" s="74">
        <f t="shared" si="30"/>
        <v>252.13975442072103</v>
      </c>
      <c r="DY51" s="74">
        <f t="shared" si="30"/>
        <v>252.099789317611</v>
      </c>
      <c r="DZ51" s="59">
        <f>EC42+CW20</f>
        <v>3355.1394467632813</v>
      </c>
      <c r="EA51" s="75">
        <f>ED42+CX20</f>
        <v>3347.8671585534457</v>
      </c>
      <c r="EB51" s="75">
        <f t="shared" ref="EB51:FC51" si="31">EE42+CY20</f>
        <v>3350.8180500199669</v>
      </c>
      <c r="EC51" s="75">
        <f t="shared" si="31"/>
        <v>3343.5158355690187</v>
      </c>
      <c r="ED51" s="75">
        <f t="shared" si="31"/>
        <v>3339.8985473039229</v>
      </c>
      <c r="EE51" s="75">
        <f t="shared" si="31"/>
        <v>3339.845649064338</v>
      </c>
      <c r="EF51" s="75">
        <f t="shared" si="31"/>
        <v>3337.607186194336</v>
      </c>
      <c r="EG51" s="75">
        <f t="shared" si="31"/>
        <v>3337.9671852809242</v>
      </c>
      <c r="EH51" s="75">
        <f t="shared" si="31"/>
        <v>3343.2790760068915</v>
      </c>
      <c r="EI51" s="75">
        <f t="shared" si="31"/>
        <v>3342.1569828519832</v>
      </c>
      <c r="EJ51" s="75">
        <f t="shared" si="31"/>
        <v>3344.0915369756717</v>
      </c>
      <c r="EK51" s="75">
        <f t="shared" si="31"/>
        <v>3343.2820979931967</v>
      </c>
      <c r="EL51" s="75">
        <f t="shared" si="31"/>
        <v>3365.8414038506776</v>
      </c>
      <c r="EM51" s="75">
        <f t="shared" si="31"/>
        <v>3370.8834335403203</v>
      </c>
      <c r="EN51" s="75">
        <f t="shared" si="31"/>
        <v>3371.894627922914</v>
      </c>
      <c r="EO51" s="75">
        <f t="shared" si="31"/>
        <v>3380.0682448877628</v>
      </c>
      <c r="EP51" s="75">
        <f t="shared" si="31"/>
        <v>3384.9245494593006</v>
      </c>
      <c r="EQ51" s="75">
        <f t="shared" si="31"/>
        <v>3389.4646851719112</v>
      </c>
      <c r="ER51" s="75">
        <f t="shared" si="31"/>
        <v>3390.0545949982634</v>
      </c>
      <c r="ES51" s="75">
        <f t="shared" si="31"/>
        <v>3429.8458956634304</v>
      </c>
      <c r="ET51" s="75">
        <f t="shared" si="31"/>
        <v>3430.1987338516565</v>
      </c>
      <c r="EU51" s="75">
        <f t="shared" si="31"/>
        <v>3429.6269473747316</v>
      </c>
      <c r="EV51" s="75">
        <f t="shared" si="31"/>
        <v>3467.0863901458074</v>
      </c>
      <c r="EW51" s="75">
        <f t="shared" si="31"/>
        <v>3472.0312262896391</v>
      </c>
      <c r="EX51" s="75">
        <f t="shared" si="31"/>
        <v>3472.4839983864681</v>
      </c>
      <c r="EY51" s="75">
        <f t="shared" si="31"/>
        <v>3472.4839983864686</v>
      </c>
      <c r="EZ51" s="75">
        <f t="shared" si="31"/>
        <v>3472.4839983864686</v>
      </c>
      <c r="FA51" s="75">
        <f t="shared" si="31"/>
        <v>3472.483998386469</v>
      </c>
      <c r="FB51" s="75">
        <f t="shared" si="31"/>
        <v>3470.9394127081409</v>
      </c>
      <c r="FC51" s="75">
        <f t="shared" si="31"/>
        <v>3470.4891064554217</v>
      </c>
      <c r="FD51" s="75">
        <f>FG42+EA20</f>
        <v>3470.0050846510894</v>
      </c>
    </row>
    <row r="55" spans="1:160" x14ac:dyDescent="0.25">
      <c r="DZ55" s="1"/>
    </row>
    <row r="56" spans="1:160" x14ac:dyDescent="0.25">
      <c r="BP56" s="1"/>
    </row>
    <row r="291" spans="5:35" x14ac:dyDescent="0.25">
      <c r="E291" s="83">
        <v>173606.80546200322</v>
      </c>
      <c r="F291" s="83">
        <v>177556.92038939655</v>
      </c>
      <c r="G291" s="83">
        <v>177675.17854112125</v>
      </c>
      <c r="H291" s="83">
        <v>177922.42868794993</v>
      </c>
      <c r="I291" s="83">
        <v>198619.80660903797</v>
      </c>
      <c r="J291" s="83">
        <v>202506.4400315503</v>
      </c>
      <c r="K291" s="83">
        <v>202747.89379202915</v>
      </c>
      <c r="L291" s="83">
        <v>202922.25717413303</v>
      </c>
      <c r="M291" s="83">
        <v>203493.57581161268</v>
      </c>
      <c r="N291" s="83">
        <v>206038.69810898858</v>
      </c>
      <c r="O291" s="83">
        <v>206090.33776473172</v>
      </c>
      <c r="P291" s="83">
        <v>206117.78698071439</v>
      </c>
      <c r="Q291" s="83">
        <v>206117.78698071439</v>
      </c>
      <c r="R291" s="83">
        <v>206117.78698071439</v>
      </c>
      <c r="S291" s="83">
        <v>206117.78698071439</v>
      </c>
      <c r="T291" s="83">
        <v>206117.78698071439</v>
      </c>
      <c r="U291" s="83">
        <v>206170.76488476078</v>
      </c>
      <c r="V291" s="83">
        <v>206170.76488476078</v>
      </c>
      <c r="W291" s="83">
        <v>206170.76488476078</v>
      </c>
      <c r="X291" s="83">
        <v>206180.25009528894</v>
      </c>
      <c r="Y291" s="83">
        <v>206183.26210999041</v>
      </c>
      <c r="Z291" s="83">
        <v>206183.26210999041</v>
      </c>
      <c r="AA291" s="83">
        <v>206183.26210999041</v>
      </c>
      <c r="AB291" s="83">
        <v>206183.26210999041</v>
      </c>
      <c r="AC291" s="83">
        <v>206187.90171192083</v>
      </c>
      <c r="AD291" s="83">
        <v>206187.90171192083</v>
      </c>
      <c r="AE291" s="83">
        <v>206187.90171192083</v>
      </c>
      <c r="AF291" s="83">
        <v>206187.90171192083</v>
      </c>
      <c r="AG291" s="83">
        <v>206191.09688934847</v>
      </c>
      <c r="AH291" s="83">
        <v>206191.09688934847</v>
      </c>
      <c r="AI291" s="83">
        <v>206191.09688934847</v>
      </c>
    </row>
  </sheetData>
  <mergeCells count="14">
    <mergeCell ref="F4:AJ4"/>
    <mergeCell ref="AL4:BP4"/>
    <mergeCell ref="BR4:CV4"/>
    <mergeCell ref="CW4:EA4"/>
    <mergeCell ref="F29:AJ29"/>
    <mergeCell ref="AM29:BQ29"/>
    <mergeCell ref="BR29:CV29"/>
    <mergeCell ref="CX29:EB29"/>
    <mergeCell ref="EC29:FG29"/>
    <mergeCell ref="F49:AJ49"/>
    <mergeCell ref="AK49:BO49"/>
    <mergeCell ref="BP49:CT49"/>
    <mergeCell ref="CU49:DY49"/>
    <mergeCell ref="DZ49:FD49"/>
  </mergeCells>
  <pageMargins left="0.7" right="0.7" top="0.75" bottom="0.75" header="0.3" footer="0.3"/>
  <pageSetup paperSize="9" orientation="portrait" horizontalDpi="300" verticalDpi="300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dimension ref="A1:FG291"/>
  <sheetViews>
    <sheetView workbookViewId="0">
      <selection activeCell="C39" sqref="C39"/>
    </sheetView>
  </sheetViews>
  <sheetFormatPr defaultColWidth="11.42578125" defaultRowHeight="15" x14ac:dyDescent="0.25"/>
  <cols>
    <col min="1" max="1" width="39.5703125" customWidth="1"/>
    <col min="2" max="2" width="9" customWidth="1"/>
    <col min="3" max="3" width="28.85546875" customWidth="1"/>
    <col min="4" max="4" width="20.85546875" customWidth="1"/>
    <col min="5" max="5" width="21.7109375" customWidth="1"/>
    <col min="6" max="36" width="7.5703125" customWidth="1"/>
    <col min="37" max="37" width="34" customWidth="1"/>
    <col min="38" max="38" width="34.28515625" customWidth="1"/>
    <col min="39" max="39" width="6.5703125" customWidth="1"/>
    <col min="40" max="67" width="5.5703125" customWidth="1"/>
    <col min="68" max="68" width="9" customWidth="1"/>
    <col min="69" max="69" width="34.140625" customWidth="1"/>
    <col min="70" max="70" width="9.28515625" customWidth="1"/>
    <col min="71" max="76" width="6.5703125" customWidth="1"/>
    <col min="77" max="88" width="5.5703125" customWidth="1"/>
    <col min="89" max="100" width="5" customWidth="1"/>
    <col min="101" max="101" width="34.140625" customWidth="1"/>
    <col min="102" max="160" width="5.5703125" customWidth="1"/>
    <col min="161" max="163" width="5" customWidth="1"/>
  </cols>
  <sheetData>
    <row r="1" spans="1:132" ht="31.5" customHeight="1" x14ac:dyDescent="0.5">
      <c r="A1" s="94" t="str">
        <f>B6</f>
        <v>Michigan</v>
      </c>
    </row>
    <row r="2" spans="1:132" x14ac:dyDescent="0.25">
      <c r="A2" s="122" t="s">
        <v>35</v>
      </c>
      <c r="B2" s="40"/>
      <c r="C2" s="40"/>
      <c r="D2" s="40"/>
      <c r="E2" s="40"/>
      <c r="F2" s="40"/>
      <c r="G2" s="40"/>
      <c r="H2" s="40"/>
      <c r="I2" s="40"/>
      <c r="J2" s="40"/>
      <c r="K2" s="40"/>
      <c r="L2" s="40"/>
      <c r="M2" s="40"/>
      <c r="N2" s="40"/>
      <c r="O2" s="40"/>
      <c r="P2" s="40"/>
      <c r="AK2" s="6"/>
    </row>
    <row r="3" spans="1:132" x14ac:dyDescent="0.25">
      <c r="BQ3" s="6"/>
    </row>
    <row r="4" spans="1:132" x14ac:dyDescent="0.25">
      <c r="F4" s="119" t="s">
        <v>20</v>
      </c>
      <c r="G4" s="111"/>
      <c r="H4" s="111"/>
      <c r="I4" s="111"/>
      <c r="J4" s="111"/>
      <c r="K4" s="111"/>
      <c r="L4" s="111"/>
      <c r="M4" s="111"/>
      <c r="N4" s="111"/>
      <c r="O4" s="111"/>
      <c r="P4" s="111"/>
      <c r="Q4" s="111"/>
      <c r="R4" s="111"/>
      <c r="S4" s="111"/>
      <c r="T4" s="111"/>
      <c r="U4" s="111"/>
      <c r="V4" s="111"/>
      <c r="W4" s="111"/>
      <c r="X4" s="111"/>
      <c r="Y4" s="111"/>
      <c r="Z4" s="111"/>
      <c r="AA4" s="111"/>
      <c r="AB4" s="111"/>
      <c r="AC4" s="111"/>
      <c r="AD4" s="111"/>
      <c r="AE4" s="111"/>
      <c r="AF4" s="111"/>
      <c r="AG4" s="111"/>
      <c r="AH4" s="111"/>
      <c r="AI4" s="111"/>
      <c r="AJ4" s="111"/>
      <c r="AL4" s="112" t="s">
        <v>28</v>
      </c>
      <c r="AM4" s="113"/>
      <c r="AN4" s="113"/>
      <c r="AO4" s="113"/>
      <c r="AP4" s="113"/>
      <c r="AQ4" s="113"/>
      <c r="AR4" s="113"/>
      <c r="AS4" s="113"/>
      <c r="AT4" s="113"/>
      <c r="AU4" s="113"/>
      <c r="AV4" s="113"/>
      <c r="AW4" s="113"/>
      <c r="AX4" s="113"/>
      <c r="AY4" s="113"/>
      <c r="AZ4" s="113"/>
      <c r="BA4" s="113"/>
      <c r="BB4" s="113"/>
      <c r="BC4" s="113"/>
      <c r="BD4" s="113"/>
      <c r="BE4" s="113"/>
      <c r="BF4" s="113"/>
      <c r="BG4" s="113"/>
      <c r="BH4" s="113"/>
      <c r="BI4" s="113"/>
      <c r="BJ4" s="113"/>
      <c r="BK4" s="113"/>
      <c r="BL4" s="113"/>
      <c r="BM4" s="113"/>
      <c r="BN4" s="113"/>
      <c r="BO4" s="113"/>
      <c r="BP4" s="113"/>
      <c r="BR4" s="114" t="s">
        <v>25</v>
      </c>
      <c r="BS4" s="115"/>
      <c r="BT4" s="115"/>
      <c r="BU4" s="115"/>
      <c r="BV4" s="115"/>
      <c r="BW4" s="115"/>
      <c r="BX4" s="115"/>
      <c r="BY4" s="115"/>
      <c r="BZ4" s="115"/>
      <c r="CA4" s="115"/>
      <c r="CB4" s="115"/>
      <c r="CC4" s="115"/>
      <c r="CD4" s="115"/>
      <c r="CE4" s="115"/>
      <c r="CF4" s="115"/>
      <c r="CG4" s="115"/>
      <c r="CH4" s="115"/>
      <c r="CI4" s="115"/>
      <c r="CJ4" s="115"/>
      <c r="CK4" s="115"/>
      <c r="CL4" s="115"/>
      <c r="CM4" s="115"/>
      <c r="CN4" s="115"/>
      <c r="CO4" s="115"/>
      <c r="CP4" s="115"/>
      <c r="CQ4" s="115"/>
      <c r="CR4" s="115"/>
      <c r="CS4" s="115"/>
      <c r="CT4" s="115"/>
      <c r="CU4" s="115"/>
      <c r="CV4" s="116"/>
      <c r="CW4" s="117" t="s">
        <v>26</v>
      </c>
      <c r="CX4" s="118"/>
      <c r="CY4" s="118"/>
      <c r="CZ4" s="118"/>
      <c r="DA4" s="118"/>
      <c r="DB4" s="118"/>
      <c r="DC4" s="118"/>
      <c r="DD4" s="118"/>
      <c r="DE4" s="118"/>
      <c r="DF4" s="118"/>
      <c r="DG4" s="118"/>
      <c r="DH4" s="118"/>
      <c r="DI4" s="118"/>
      <c r="DJ4" s="118"/>
      <c r="DK4" s="118"/>
      <c r="DL4" s="118"/>
      <c r="DM4" s="118"/>
      <c r="DN4" s="118"/>
      <c r="DO4" s="118"/>
      <c r="DP4" s="118"/>
      <c r="DQ4" s="118"/>
      <c r="DR4" s="118"/>
      <c r="DS4" s="118"/>
      <c r="DT4" s="118"/>
      <c r="DU4" s="118"/>
      <c r="DV4" s="118"/>
      <c r="DW4" s="118"/>
      <c r="DX4" s="118"/>
      <c r="DY4" s="118"/>
      <c r="DZ4" s="118"/>
      <c r="EA4" s="118"/>
    </row>
    <row r="5" spans="1:132" ht="15.75" customHeight="1" x14ac:dyDescent="0.25">
      <c r="A5" s="13" t="s">
        <v>46</v>
      </c>
      <c r="B5" s="13" t="s">
        <v>0</v>
      </c>
      <c r="C5" s="13" t="s">
        <v>47</v>
      </c>
      <c r="D5" s="13" t="s">
        <v>48</v>
      </c>
      <c r="E5" s="13" t="s">
        <v>18</v>
      </c>
      <c r="F5" s="47">
        <v>1990</v>
      </c>
      <c r="G5" s="48">
        <v>1991</v>
      </c>
      <c r="H5" s="48">
        <v>1992</v>
      </c>
      <c r="I5" s="48">
        <v>1993</v>
      </c>
      <c r="J5" s="48">
        <v>1994</v>
      </c>
      <c r="K5" s="48">
        <v>1995</v>
      </c>
      <c r="L5" s="48">
        <v>1996</v>
      </c>
      <c r="M5" s="48">
        <v>1997</v>
      </c>
      <c r="N5" s="48">
        <v>1998</v>
      </c>
      <c r="O5" s="48">
        <v>1999</v>
      </c>
      <c r="P5" s="48">
        <v>2000</v>
      </c>
      <c r="Q5" s="48">
        <v>2001</v>
      </c>
      <c r="R5" s="48">
        <v>2002</v>
      </c>
      <c r="S5" s="48">
        <v>2003</v>
      </c>
      <c r="T5" s="48">
        <v>2004</v>
      </c>
      <c r="U5" s="48">
        <v>2005</v>
      </c>
      <c r="V5" s="48">
        <v>2006</v>
      </c>
      <c r="W5" s="48">
        <v>2007</v>
      </c>
      <c r="X5" s="48">
        <v>2008</v>
      </c>
      <c r="Y5" s="48">
        <v>2009</v>
      </c>
      <c r="Z5" s="48">
        <v>2010</v>
      </c>
      <c r="AA5" s="48">
        <v>2011</v>
      </c>
      <c r="AB5" s="48">
        <v>2012</v>
      </c>
      <c r="AC5" s="48">
        <v>2013</v>
      </c>
      <c r="AD5" s="48">
        <v>2014</v>
      </c>
      <c r="AE5" s="48">
        <v>2015</v>
      </c>
      <c r="AF5" s="48">
        <v>2016</v>
      </c>
      <c r="AG5" s="48">
        <v>2017</v>
      </c>
      <c r="AH5" s="48">
        <v>2018</v>
      </c>
      <c r="AI5" s="48">
        <v>2019</v>
      </c>
      <c r="AJ5" s="48">
        <v>2020</v>
      </c>
      <c r="AK5" s="13" t="s">
        <v>19</v>
      </c>
      <c r="AL5" s="43">
        <v>1990</v>
      </c>
      <c r="AM5" s="44">
        <v>1991</v>
      </c>
      <c r="AN5" s="44">
        <v>1992</v>
      </c>
      <c r="AO5" s="44">
        <v>1993</v>
      </c>
      <c r="AP5" s="44">
        <v>1994</v>
      </c>
      <c r="AQ5" s="44">
        <v>1995</v>
      </c>
      <c r="AR5" s="44">
        <v>1996</v>
      </c>
      <c r="AS5" s="44">
        <v>1997</v>
      </c>
      <c r="AT5" s="44">
        <v>1998</v>
      </c>
      <c r="AU5" s="44">
        <v>1999</v>
      </c>
      <c r="AV5" s="44">
        <v>2000</v>
      </c>
      <c r="AW5" s="44">
        <v>2001</v>
      </c>
      <c r="AX5" s="44">
        <v>2002</v>
      </c>
      <c r="AY5" s="44">
        <v>2003</v>
      </c>
      <c r="AZ5" s="44">
        <v>2004</v>
      </c>
      <c r="BA5" s="44">
        <v>2005</v>
      </c>
      <c r="BB5" s="44">
        <v>2006</v>
      </c>
      <c r="BC5" s="44">
        <v>2007</v>
      </c>
      <c r="BD5" s="44">
        <v>2008</v>
      </c>
      <c r="BE5" s="44">
        <v>2009</v>
      </c>
      <c r="BF5" s="44">
        <v>2010</v>
      </c>
      <c r="BG5" s="44">
        <v>2011</v>
      </c>
      <c r="BH5" s="44">
        <v>2012</v>
      </c>
      <c r="BI5" s="44">
        <v>2013</v>
      </c>
      <c r="BJ5" s="44">
        <v>2014</v>
      </c>
      <c r="BK5" s="44">
        <v>2015</v>
      </c>
      <c r="BL5" s="44">
        <v>2016</v>
      </c>
      <c r="BM5" s="44">
        <v>2017</v>
      </c>
      <c r="BN5" s="44">
        <v>2018</v>
      </c>
      <c r="BO5" s="44">
        <v>2019</v>
      </c>
      <c r="BP5" s="44">
        <v>2020</v>
      </c>
      <c r="BQ5" s="13" t="s">
        <v>21</v>
      </c>
      <c r="BR5" s="45">
        <v>1990</v>
      </c>
      <c r="BS5" s="46">
        <v>1991</v>
      </c>
      <c r="BT5" s="46">
        <v>1992</v>
      </c>
      <c r="BU5" s="46">
        <v>1993</v>
      </c>
      <c r="BV5" s="46">
        <v>1994</v>
      </c>
      <c r="BW5" s="46">
        <v>1995</v>
      </c>
      <c r="BX5" s="46">
        <v>1996</v>
      </c>
      <c r="BY5" s="46">
        <v>1997</v>
      </c>
      <c r="BZ5" s="46">
        <v>1998</v>
      </c>
      <c r="CA5" s="46">
        <v>1999</v>
      </c>
      <c r="CB5" s="46">
        <v>2000</v>
      </c>
      <c r="CC5" s="46">
        <v>2001</v>
      </c>
      <c r="CD5" s="46">
        <v>2002</v>
      </c>
      <c r="CE5" s="46">
        <v>2003</v>
      </c>
      <c r="CF5" s="46">
        <v>2004</v>
      </c>
      <c r="CG5" s="46">
        <v>2005</v>
      </c>
      <c r="CH5" s="46">
        <v>2006</v>
      </c>
      <c r="CI5" s="46">
        <v>2007</v>
      </c>
      <c r="CJ5" s="46">
        <v>2008</v>
      </c>
      <c r="CK5" s="46">
        <v>2009</v>
      </c>
      <c r="CL5" s="46">
        <v>2010</v>
      </c>
      <c r="CM5" s="46">
        <v>2011</v>
      </c>
      <c r="CN5" s="46">
        <v>2012</v>
      </c>
      <c r="CO5" s="46">
        <v>2013</v>
      </c>
      <c r="CP5" s="46">
        <v>2014</v>
      </c>
      <c r="CQ5" s="46">
        <v>2015</v>
      </c>
      <c r="CR5" s="46">
        <v>2016</v>
      </c>
      <c r="CS5" s="46">
        <v>2017</v>
      </c>
      <c r="CT5" s="46">
        <v>2018</v>
      </c>
      <c r="CU5" s="46">
        <v>2019</v>
      </c>
      <c r="CV5" s="49">
        <v>2020</v>
      </c>
      <c r="CW5" s="41">
        <v>1990</v>
      </c>
      <c r="CX5" s="42">
        <v>1991</v>
      </c>
      <c r="CY5" s="42">
        <v>1992</v>
      </c>
      <c r="CZ5" s="42">
        <v>1993</v>
      </c>
      <c r="DA5" s="42">
        <v>1994</v>
      </c>
      <c r="DB5" s="42">
        <v>1995</v>
      </c>
      <c r="DC5" s="42">
        <v>1996</v>
      </c>
      <c r="DD5" s="42">
        <v>1997</v>
      </c>
      <c r="DE5" s="42">
        <v>1998</v>
      </c>
      <c r="DF5" s="42">
        <v>1999</v>
      </c>
      <c r="DG5" s="42">
        <v>2000</v>
      </c>
      <c r="DH5" s="42">
        <v>2001</v>
      </c>
      <c r="DI5" s="42">
        <v>2002</v>
      </c>
      <c r="DJ5" s="42">
        <v>2003</v>
      </c>
      <c r="DK5" s="42">
        <v>2004</v>
      </c>
      <c r="DL5" s="42">
        <v>2005</v>
      </c>
      <c r="DM5" s="42">
        <v>2006</v>
      </c>
      <c r="DN5" s="42">
        <v>2007</v>
      </c>
      <c r="DO5" s="42">
        <v>2008</v>
      </c>
      <c r="DP5" s="42">
        <v>2009</v>
      </c>
      <c r="DQ5" s="42">
        <v>2010</v>
      </c>
      <c r="DR5" s="42">
        <v>2011</v>
      </c>
      <c r="DS5" s="42">
        <v>2012</v>
      </c>
      <c r="DT5" s="42">
        <v>2013</v>
      </c>
      <c r="DU5" s="42">
        <v>2014</v>
      </c>
      <c r="DV5" s="42">
        <v>2015</v>
      </c>
      <c r="DW5" s="42">
        <v>2016</v>
      </c>
      <c r="DX5" s="42">
        <v>2017</v>
      </c>
      <c r="DY5" s="42">
        <v>2018</v>
      </c>
      <c r="DZ5" s="42">
        <v>2019</v>
      </c>
      <c r="EA5" s="42">
        <v>2020</v>
      </c>
    </row>
    <row r="6" spans="1:132" x14ac:dyDescent="0.25">
      <c r="A6" t="s">
        <v>146</v>
      </c>
      <c r="B6" t="s">
        <v>179</v>
      </c>
      <c r="C6" t="s">
        <v>148</v>
      </c>
      <c r="D6" t="s">
        <v>152</v>
      </c>
      <c r="E6" t="s">
        <v>157</v>
      </c>
      <c r="F6" s="101">
        <v>1003.26174859963</v>
      </c>
      <c r="G6" s="100">
        <v>1013.57737488341</v>
      </c>
      <c r="H6" s="100">
        <v>1021.36146719871</v>
      </c>
      <c r="I6" s="100">
        <v>1032.35378359071</v>
      </c>
      <c r="J6" s="100">
        <v>1035.3798962759099</v>
      </c>
      <c r="K6" s="100">
        <v>1043.8078128847601</v>
      </c>
      <c r="L6" s="100">
        <v>1051.0375808722099</v>
      </c>
      <c r="M6" s="100">
        <v>1062.94569479692</v>
      </c>
      <c r="N6" s="100">
        <v>1078.37766086339</v>
      </c>
      <c r="O6" s="100">
        <v>1082.47212155481</v>
      </c>
      <c r="P6" s="100">
        <v>1082.47212155481</v>
      </c>
      <c r="Q6" s="100">
        <v>1084.40471284981</v>
      </c>
      <c r="R6" s="100">
        <v>1084.40471284981</v>
      </c>
      <c r="S6" s="100">
        <v>1084.40471284981</v>
      </c>
      <c r="T6" s="100">
        <v>1089.2073086969001</v>
      </c>
      <c r="U6" s="100">
        <v>1093.4664744551201</v>
      </c>
      <c r="V6" s="100">
        <v>1093.4664744551201</v>
      </c>
      <c r="W6" s="100">
        <v>1101.8892162238801</v>
      </c>
      <c r="X6" s="100">
        <v>1101.8892162238801</v>
      </c>
      <c r="Y6" s="100">
        <v>1101.8892162238801</v>
      </c>
      <c r="Z6" s="100">
        <v>1101.8892162238801</v>
      </c>
      <c r="AA6" s="100">
        <v>1101.8892162238801</v>
      </c>
      <c r="AB6" s="100">
        <v>1104.2193471583901</v>
      </c>
      <c r="AC6" s="100">
        <v>1104.2193471583901</v>
      </c>
      <c r="AD6" s="100">
        <v>1104.2193471583901</v>
      </c>
      <c r="AE6" s="100">
        <v>1104.2193471583901</v>
      </c>
      <c r="AF6" s="100">
        <v>1104.2193471583901</v>
      </c>
      <c r="AG6" s="100">
        <v>1104.2193471583901</v>
      </c>
      <c r="AH6" s="100">
        <v>1104.2193471583901</v>
      </c>
      <c r="AI6" s="100">
        <v>1104.2193471583901</v>
      </c>
      <c r="AJ6" s="100">
        <v>1104.2193471583901</v>
      </c>
      <c r="AK6">
        <v>0.183</v>
      </c>
      <c r="AL6" s="50">
        <f t="shared" ref="AL6:BA19" si="0">$AK6*F6</f>
        <v>183.59689999373228</v>
      </c>
      <c r="AM6" s="99">
        <f t="shared" si="0"/>
        <v>185.48465960366403</v>
      </c>
      <c r="AN6" s="99">
        <f t="shared" si="0"/>
        <v>186.90914849736393</v>
      </c>
      <c r="AO6" s="99">
        <f t="shared" si="0"/>
        <v>188.92074239709993</v>
      </c>
      <c r="AP6" s="99">
        <f t="shared" si="0"/>
        <v>189.47452101849152</v>
      </c>
      <c r="AQ6" s="99">
        <f t="shared" si="0"/>
        <v>191.0168297579111</v>
      </c>
      <c r="AR6" s="99">
        <f t="shared" si="0"/>
        <v>192.33987729961441</v>
      </c>
      <c r="AS6" s="99">
        <f t="shared" si="0"/>
        <v>194.51906214783634</v>
      </c>
      <c r="AT6" s="99">
        <f t="shared" si="0"/>
        <v>197.34311193800036</v>
      </c>
      <c r="AU6" s="99">
        <f t="shared" si="0"/>
        <v>198.09239824453022</v>
      </c>
      <c r="AV6" s="99">
        <f t="shared" si="0"/>
        <v>198.09239824453022</v>
      </c>
      <c r="AW6" s="99">
        <f t="shared" si="0"/>
        <v>198.44606245151525</v>
      </c>
      <c r="AX6" s="99">
        <f t="shared" si="0"/>
        <v>198.44606245151525</v>
      </c>
      <c r="AY6" s="99">
        <f t="shared" si="0"/>
        <v>198.44606245151525</v>
      </c>
      <c r="AZ6" s="99">
        <f t="shared" si="0"/>
        <v>199.32493749153272</v>
      </c>
      <c r="BA6" s="99">
        <f t="shared" si="0"/>
        <v>200.10436482528698</v>
      </c>
      <c r="BB6" s="99">
        <f t="shared" ref="BB6:BP19" si="1">$AK6*V6</f>
        <v>200.10436482528698</v>
      </c>
      <c r="BC6" s="99">
        <f t="shared" si="1"/>
        <v>201.64572656897005</v>
      </c>
      <c r="BD6" s="99">
        <f t="shared" si="1"/>
        <v>201.64572656897005</v>
      </c>
      <c r="BE6" s="99">
        <f t="shared" si="1"/>
        <v>201.64572656897005</v>
      </c>
      <c r="BF6" s="99">
        <f t="shared" si="1"/>
        <v>201.64572656897005</v>
      </c>
      <c r="BG6" s="99">
        <f t="shared" si="1"/>
        <v>201.64572656897005</v>
      </c>
      <c r="BH6" s="99">
        <f t="shared" si="1"/>
        <v>202.07214052998538</v>
      </c>
      <c r="BI6" s="99">
        <f t="shared" si="1"/>
        <v>202.07214052998538</v>
      </c>
      <c r="BJ6" s="99">
        <f t="shared" si="1"/>
        <v>202.07214052998538</v>
      </c>
      <c r="BK6" s="99">
        <f t="shared" si="1"/>
        <v>202.07214052998538</v>
      </c>
      <c r="BL6" s="99">
        <f t="shared" si="1"/>
        <v>202.07214052998538</v>
      </c>
      <c r="BM6" s="99">
        <f t="shared" si="1"/>
        <v>202.07214052998538</v>
      </c>
      <c r="BN6" s="99">
        <f t="shared" si="1"/>
        <v>202.07214052998538</v>
      </c>
      <c r="BO6" s="99">
        <f t="shared" si="1"/>
        <v>202.07214052998538</v>
      </c>
      <c r="BP6" s="99">
        <f t="shared" si="1"/>
        <v>202.07214052998538</v>
      </c>
      <c r="BQ6" s="92">
        <f>IF(C6="reservoir", 0.09,0)</f>
        <v>0</v>
      </c>
      <c r="BR6" s="51">
        <f t="shared" ref="BR6:CG19" si="2">$BQ6*AL6</f>
        <v>0</v>
      </c>
      <c r="BS6" s="52">
        <f t="shared" si="2"/>
        <v>0</v>
      </c>
      <c r="BT6" s="52">
        <f t="shared" si="2"/>
        <v>0</v>
      </c>
      <c r="BU6" s="52">
        <f t="shared" si="2"/>
        <v>0</v>
      </c>
      <c r="BV6" s="52">
        <f t="shared" si="2"/>
        <v>0</v>
      </c>
      <c r="BW6" s="52">
        <f t="shared" si="2"/>
        <v>0</v>
      </c>
      <c r="BX6" s="52">
        <f t="shared" si="2"/>
        <v>0</v>
      </c>
      <c r="BY6" s="52">
        <f t="shared" si="2"/>
        <v>0</v>
      </c>
      <c r="BZ6" s="52">
        <f t="shared" si="2"/>
        <v>0</v>
      </c>
      <c r="CA6" s="52">
        <f t="shared" si="2"/>
        <v>0</v>
      </c>
      <c r="CB6" s="52">
        <f t="shared" si="2"/>
        <v>0</v>
      </c>
      <c r="CC6" s="52">
        <f t="shared" si="2"/>
        <v>0</v>
      </c>
      <c r="CD6" s="52">
        <f t="shared" si="2"/>
        <v>0</v>
      </c>
      <c r="CE6" s="52">
        <f t="shared" si="2"/>
        <v>0</v>
      </c>
      <c r="CF6" s="52">
        <f t="shared" si="2"/>
        <v>0</v>
      </c>
      <c r="CG6" s="52">
        <f t="shared" si="2"/>
        <v>0</v>
      </c>
      <c r="CH6" s="52">
        <f t="shared" ref="CH6:CV19" si="3">$BQ6*BB6</f>
        <v>0</v>
      </c>
      <c r="CI6" s="52">
        <f t="shared" si="3"/>
        <v>0</v>
      </c>
      <c r="CJ6" s="52">
        <f t="shared" si="3"/>
        <v>0</v>
      </c>
      <c r="CK6" s="52">
        <f t="shared" si="3"/>
        <v>0</v>
      </c>
      <c r="CL6" s="52">
        <f t="shared" si="3"/>
        <v>0</v>
      </c>
      <c r="CM6" s="52">
        <f t="shared" si="3"/>
        <v>0</v>
      </c>
      <c r="CN6" s="52">
        <f t="shared" si="3"/>
        <v>0</v>
      </c>
      <c r="CO6" s="52">
        <f t="shared" si="3"/>
        <v>0</v>
      </c>
      <c r="CP6" s="52">
        <f t="shared" si="3"/>
        <v>0</v>
      </c>
      <c r="CQ6" s="52">
        <f t="shared" si="3"/>
        <v>0</v>
      </c>
      <c r="CR6" s="52">
        <f t="shared" si="3"/>
        <v>0</v>
      </c>
      <c r="CS6" s="52">
        <f t="shared" si="3"/>
        <v>0</v>
      </c>
      <c r="CT6" s="52">
        <f t="shared" si="3"/>
        <v>0</v>
      </c>
      <c r="CU6" s="52">
        <f t="shared" si="3"/>
        <v>0</v>
      </c>
      <c r="CV6" s="65">
        <f t="shared" si="3"/>
        <v>0</v>
      </c>
      <c r="CW6" s="88">
        <f t="shared" ref="CW6:DL19" si="4">BR6+AL6</f>
        <v>183.59689999373228</v>
      </c>
      <c r="CX6" s="89">
        <f t="shared" si="4"/>
        <v>185.48465960366403</v>
      </c>
      <c r="CY6" s="89">
        <f t="shared" si="4"/>
        <v>186.90914849736393</v>
      </c>
      <c r="CZ6" s="89">
        <f t="shared" si="4"/>
        <v>188.92074239709993</v>
      </c>
      <c r="DA6" s="89">
        <f t="shared" si="4"/>
        <v>189.47452101849152</v>
      </c>
      <c r="DB6" s="89">
        <f t="shared" si="4"/>
        <v>191.0168297579111</v>
      </c>
      <c r="DC6" s="89">
        <f t="shared" si="4"/>
        <v>192.33987729961441</v>
      </c>
      <c r="DD6" s="89">
        <f t="shared" si="4"/>
        <v>194.51906214783634</v>
      </c>
      <c r="DE6" s="89">
        <f t="shared" si="4"/>
        <v>197.34311193800036</v>
      </c>
      <c r="DF6" s="89">
        <f t="shared" si="4"/>
        <v>198.09239824453022</v>
      </c>
      <c r="DG6" s="89">
        <f t="shared" si="4"/>
        <v>198.09239824453022</v>
      </c>
      <c r="DH6" s="89">
        <f t="shared" si="4"/>
        <v>198.44606245151525</v>
      </c>
      <c r="DI6" s="89">
        <f t="shared" si="4"/>
        <v>198.44606245151525</v>
      </c>
      <c r="DJ6" s="89">
        <f t="shared" si="4"/>
        <v>198.44606245151525</v>
      </c>
      <c r="DK6" s="89">
        <f t="shared" si="4"/>
        <v>199.32493749153272</v>
      </c>
      <c r="DL6" s="89">
        <f t="shared" si="4"/>
        <v>200.10436482528698</v>
      </c>
      <c r="DM6" s="89">
        <f t="shared" ref="DM6:EA19" si="5">CH6+BB6</f>
        <v>200.10436482528698</v>
      </c>
      <c r="DN6" s="89">
        <f t="shared" si="5"/>
        <v>201.64572656897005</v>
      </c>
      <c r="DO6" s="89">
        <f t="shared" si="5"/>
        <v>201.64572656897005</v>
      </c>
      <c r="DP6" s="89">
        <f t="shared" si="5"/>
        <v>201.64572656897005</v>
      </c>
      <c r="DQ6" s="89">
        <f t="shared" si="5"/>
        <v>201.64572656897005</v>
      </c>
      <c r="DR6" s="89">
        <f t="shared" si="5"/>
        <v>201.64572656897005</v>
      </c>
      <c r="DS6" s="89">
        <f t="shared" si="5"/>
        <v>202.07214052998538</v>
      </c>
      <c r="DT6" s="89">
        <f t="shared" si="5"/>
        <v>202.07214052998538</v>
      </c>
      <c r="DU6" s="89">
        <f t="shared" si="5"/>
        <v>202.07214052998538</v>
      </c>
      <c r="DV6" s="89">
        <f t="shared" si="5"/>
        <v>202.07214052998538</v>
      </c>
      <c r="DW6" s="89">
        <f t="shared" si="5"/>
        <v>202.07214052998538</v>
      </c>
      <c r="DX6" s="89">
        <f t="shared" si="5"/>
        <v>202.07214052998538</v>
      </c>
      <c r="DY6" s="89">
        <f t="shared" si="5"/>
        <v>202.07214052998538</v>
      </c>
      <c r="DZ6" s="89">
        <f t="shared" si="5"/>
        <v>202.07214052998538</v>
      </c>
      <c r="EA6" s="89">
        <f t="shared" si="5"/>
        <v>202.07214052998538</v>
      </c>
    </row>
    <row r="7" spans="1:132" x14ac:dyDescent="0.25">
      <c r="A7" t="s">
        <v>146</v>
      </c>
      <c r="B7" t="s">
        <v>179</v>
      </c>
      <c r="C7" s="1" t="s">
        <v>148</v>
      </c>
      <c r="D7" s="1" t="s">
        <v>152</v>
      </c>
      <c r="E7" s="1" t="s">
        <v>151</v>
      </c>
      <c r="F7" s="101">
        <v>78.704780606528601</v>
      </c>
      <c r="G7" s="100">
        <v>78.704780606528601</v>
      </c>
      <c r="H7" s="100">
        <v>78.704780606528601</v>
      </c>
      <c r="I7" s="100">
        <v>78.704780606528601</v>
      </c>
      <c r="J7" s="100">
        <v>78.704780606528601</v>
      </c>
      <c r="K7" s="100">
        <v>78.704780606528601</v>
      </c>
      <c r="L7" s="100">
        <v>78.704780606528601</v>
      </c>
      <c r="M7" s="100">
        <v>78.704780606528601</v>
      </c>
      <c r="N7" s="100">
        <v>78.704780606528601</v>
      </c>
      <c r="O7" s="100">
        <v>78.704780606528601</v>
      </c>
      <c r="P7" s="100">
        <v>78.704780606528601</v>
      </c>
      <c r="Q7" s="100">
        <v>78.704780606528601</v>
      </c>
      <c r="R7" s="100">
        <v>78.704780606528601</v>
      </c>
      <c r="S7" s="100">
        <v>78.704780606528601</v>
      </c>
      <c r="T7" s="100">
        <v>78.704780606528601</v>
      </c>
      <c r="U7" s="100">
        <v>78.704780606528601</v>
      </c>
      <c r="V7" s="100">
        <v>78.704780606528601</v>
      </c>
      <c r="W7" s="100">
        <v>78.704780606528601</v>
      </c>
      <c r="X7" s="100">
        <v>78.704780606528601</v>
      </c>
      <c r="Y7" s="100">
        <v>78.704780606528601</v>
      </c>
      <c r="Z7" s="100">
        <v>78.704780606528601</v>
      </c>
      <c r="AA7" s="100">
        <v>78.704780606528601</v>
      </c>
      <c r="AB7" s="100">
        <v>78.704780606528601</v>
      </c>
      <c r="AC7" s="100">
        <v>78.704780606528601</v>
      </c>
      <c r="AD7" s="100">
        <v>78.704780606528601</v>
      </c>
      <c r="AE7" s="100">
        <v>78.704780606528601</v>
      </c>
      <c r="AF7" s="100">
        <v>78.704780606528601</v>
      </c>
      <c r="AG7" s="100">
        <v>80.921327973339203</v>
      </c>
      <c r="AH7" s="100">
        <v>80.921327973339203</v>
      </c>
      <c r="AI7" s="100">
        <v>80.921327973339203</v>
      </c>
      <c r="AJ7" s="100">
        <v>80.921327973339203</v>
      </c>
      <c r="AK7" s="1">
        <v>0.183</v>
      </c>
      <c r="AL7" s="99">
        <f t="shared" si="0"/>
        <v>14.402974850994733</v>
      </c>
      <c r="AM7" s="99">
        <f t="shared" si="0"/>
        <v>14.402974850994733</v>
      </c>
      <c r="AN7" s="99">
        <f t="shared" si="0"/>
        <v>14.402974850994733</v>
      </c>
      <c r="AO7" s="99">
        <f t="shared" si="0"/>
        <v>14.402974850994733</v>
      </c>
      <c r="AP7" s="99">
        <f t="shared" si="0"/>
        <v>14.402974850994733</v>
      </c>
      <c r="AQ7" s="99">
        <f t="shared" si="0"/>
        <v>14.402974850994733</v>
      </c>
      <c r="AR7" s="99">
        <f t="shared" si="0"/>
        <v>14.402974850994733</v>
      </c>
      <c r="AS7" s="99">
        <f t="shared" si="0"/>
        <v>14.402974850994733</v>
      </c>
      <c r="AT7" s="99">
        <f t="shared" si="0"/>
        <v>14.402974850994733</v>
      </c>
      <c r="AU7" s="99">
        <f t="shared" si="0"/>
        <v>14.402974850994733</v>
      </c>
      <c r="AV7" s="99">
        <f t="shared" si="0"/>
        <v>14.402974850994733</v>
      </c>
      <c r="AW7" s="99">
        <f t="shared" si="0"/>
        <v>14.402974850994733</v>
      </c>
      <c r="AX7" s="99">
        <f t="shared" si="0"/>
        <v>14.402974850994733</v>
      </c>
      <c r="AY7" s="99">
        <f t="shared" si="0"/>
        <v>14.402974850994733</v>
      </c>
      <c r="AZ7" s="99">
        <f t="shared" si="0"/>
        <v>14.402974850994733</v>
      </c>
      <c r="BA7" s="99">
        <f t="shared" si="0"/>
        <v>14.402974850994733</v>
      </c>
      <c r="BB7" s="99">
        <f t="shared" si="1"/>
        <v>14.402974850994733</v>
      </c>
      <c r="BC7" s="99">
        <f t="shared" si="1"/>
        <v>14.402974850994733</v>
      </c>
      <c r="BD7" s="99">
        <f t="shared" si="1"/>
        <v>14.402974850994733</v>
      </c>
      <c r="BE7" s="99">
        <f t="shared" si="1"/>
        <v>14.402974850994733</v>
      </c>
      <c r="BF7" s="99">
        <f t="shared" si="1"/>
        <v>14.402974850994733</v>
      </c>
      <c r="BG7" s="99">
        <f t="shared" si="1"/>
        <v>14.402974850994733</v>
      </c>
      <c r="BH7" s="99">
        <f t="shared" si="1"/>
        <v>14.402974850994733</v>
      </c>
      <c r="BI7" s="99">
        <f t="shared" si="1"/>
        <v>14.402974850994733</v>
      </c>
      <c r="BJ7" s="99">
        <f t="shared" si="1"/>
        <v>14.402974850994733</v>
      </c>
      <c r="BK7" s="99">
        <f t="shared" si="1"/>
        <v>14.402974850994733</v>
      </c>
      <c r="BL7" s="99">
        <f t="shared" si="1"/>
        <v>14.402974850994733</v>
      </c>
      <c r="BM7" s="99">
        <f t="shared" si="1"/>
        <v>14.808603019121074</v>
      </c>
      <c r="BN7" s="99">
        <f t="shared" si="1"/>
        <v>14.808603019121074</v>
      </c>
      <c r="BO7" s="99">
        <f t="shared" si="1"/>
        <v>14.808603019121074</v>
      </c>
      <c r="BP7" s="99">
        <f t="shared" si="1"/>
        <v>14.808603019121074</v>
      </c>
      <c r="BQ7" s="92">
        <f t="shared" ref="BQ7:BQ19" si="6">IF(C7="reservoir", 0.09,0)</f>
        <v>0</v>
      </c>
      <c r="BR7" s="51">
        <f t="shared" si="2"/>
        <v>0</v>
      </c>
      <c r="BS7" s="52">
        <f t="shared" si="2"/>
        <v>0</v>
      </c>
      <c r="BT7" s="52">
        <f t="shared" si="2"/>
        <v>0</v>
      </c>
      <c r="BU7" s="52">
        <f t="shared" si="2"/>
        <v>0</v>
      </c>
      <c r="BV7" s="52">
        <f t="shared" si="2"/>
        <v>0</v>
      </c>
      <c r="BW7" s="52">
        <f t="shared" si="2"/>
        <v>0</v>
      </c>
      <c r="BX7" s="52">
        <f t="shared" si="2"/>
        <v>0</v>
      </c>
      <c r="BY7" s="52">
        <f t="shared" si="2"/>
        <v>0</v>
      </c>
      <c r="BZ7" s="52">
        <f t="shared" si="2"/>
        <v>0</v>
      </c>
      <c r="CA7" s="52">
        <f t="shared" si="2"/>
        <v>0</v>
      </c>
      <c r="CB7" s="52">
        <f t="shared" si="2"/>
        <v>0</v>
      </c>
      <c r="CC7" s="52">
        <f t="shared" si="2"/>
        <v>0</v>
      </c>
      <c r="CD7" s="52">
        <f t="shared" si="2"/>
        <v>0</v>
      </c>
      <c r="CE7" s="52">
        <f t="shared" si="2"/>
        <v>0</v>
      </c>
      <c r="CF7" s="52">
        <f t="shared" si="2"/>
        <v>0</v>
      </c>
      <c r="CG7" s="52">
        <f t="shared" si="2"/>
        <v>0</v>
      </c>
      <c r="CH7" s="52">
        <f t="shared" si="3"/>
        <v>0</v>
      </c>
      <c r="CI7" s="52">
        <f t="shared" si="3"/>
        <v>0</v>
      </c>
      <c r="CJ7" s="52">
        <f t="shared" si="3"/>
        <v>0</v>
      </c>
      <c r="CK7" s="52">
        <f t="shared" si="3"/>
        <v>0</v>
      </c>
      <c r="CL7" s="52">
        <f t="shared" si="3"/>
        <v>0</v>
      </c>
      <c r="CM7" s="52">
        <f t="shared" si="3"/>
        <v>0</v>
      </c>
      <c r="CN7" s="52">
        <f t="shared" si="3"/>
        <v>0</v>
      </c>
      <c r="CO7" s="52">
        <f t="shared" si="3"/>
        <v>0</v>
      </c>
      <c r="CP7" s="52">
        <f t="shared" si="3"/>
        <v>0</v>
      </c>
      <c r="CQ7" s="52">
        <f t="shared" si="3"/>
        <v>0</v>
      </c>
      <c r="CR7" s="52">
        <f t="shared" si="3"/>
        <v>0</v>
      </c>
      <c r="CS7" s="52">
        <f t="shared" si="3"/>
        <v>0</v>
      </c>
      <c r="CT7" s="52">
        <f t="shared" si="3"/>
        <v>0</v>
      </c>
      <c r="CU7" s="52">
        <f t="shared" si="3"/>
        <v>0</v>
      </c>
      <c r="CV7" s="65">
        <f t="shared" si="3"/>
        <v>0</v>
      </c>
      <c r="CW7" s="88">
        <f t="shared" si="4"/>
        <v>14.402974850994733</v>
      </c>
      <c r="CX7" s="89">
        <f t="shared" si="4"/>
        <v>14.402974850994733</v>
      </c>
      <c r="CY7" s="89">
        <f t="shared" si="4"/>
        <v>14.402974850994733</v>
      </c>
      <c r="CZ7" s="89">
        <f t="shared" si="4"/>
        <v>14.402974850994733</v>
      </c>
      <c r="DA7" s="89">
        <f t="shared" si="4"/>
        <v>14.402974850994733</v>
      </c>
      <c r="DB7" s="89">
        <f t="shared" si="4"/>
        <v>14.402974850994733</v>
      </c>
      <c r="DC7" s="89">
        <f t="shared" si="4"/>
        <v>14.402974850994733</v>
      </c>
      <c r="DD7" s="89">
        <f t="shared" si="4"/>
        <v>14.402974850994733</v>
      </c>
      <c r="DE7" s="89">
        <f t="shared" si="4"/>
        <v>14.402974850994733</v>
      </c>
      <c r="DF7" s="89">
        <f t="shared" si="4"/>
        <v>14.402974850994733</v>
      </c>
      <c r="DG7" s="89">
        <f t="shared" si="4"/>
        <v>14.402974850994733</v>
      </c>
      <c r="DH7" s="89">
        <f t="shared" si="4"/>
        <v>14.402974850994733</v>
      </c>
      <c r="DI7" s="89">
        <f t="shared" si="4"/>
        <v>14.402974850994733</v>
      </c>
      <c r="DJ7" s="89">
        <f t="shared" si="4"/>
        <v>14.402974850994733</v>
      </c>
      <c r="DK7" s="89">
        <f t="shared" si="4"/>
        <v>14.402974850994733</v>
      </c>
      <c r="DL7" s="89">
        <f t="shared" si="4"/>
        <v>14.402974850994733</v>
      </c>
      <c r="DM7" s="89">
        <f t="shared" si="5"/>
        <v>14.402974850994733</v>
      </c>
      <c r="DN7" s="89">
        <f t="shared" si="5"/>
        <v>14.402974850994733</v>
      </c>
      <c r="DO7" s="89">
        <f t="shared" si="5"/>
        <v>14.402974850994733</v>
      </c>
      <c r="DP7" s="89">
        <f t="shared" si="5"/>
        <v>14.402974850994733</v>
      </c>
      <c r="DQ7" s="89">
        <f t="shared" si="5"/>
        <v>14.402974850994733</v>
      </c>
      <c r="DR7" s="89">
        <f t="shared" si="5"/>
        <v>14.402974850994733</v>
      </c>
      <c r="DS7" s="89">
        <f t="shared" si="5"/>
        <v>14.402974850994733</v>
      </c>
      <c r="DT7" s="89">
        <f t="shared" si="5"/>
        <v>14.402974850994733</v>
      </c>
      <c r="DU7" s="89">
        <f t="shared" si="5"/>
        <v>14.402974850994733</v>
      </c>
      <c r="DV7" s="89">
        <f t="shared" si="5"/>
        <v>14.402974850994733</v>
      </c>
      <c r="DW7" s="89">
        <f t="shared" si="5"/>
        <v>14.402974850994733</v>
      </c>
      <c r="DX7" s="89">
        <f t="shared" si="5"/>
        <v>14.808603019121074</v>
      </c>
      <c r="DY7" s="89">
        <f t="shared" si="5"/>
        <v>14.808603019121074</v>
      </c>
      <c r="DZ7" s="89">
        <f t="shared" si="5"/>
        <v>14.808603019121074</v>
      </c>
      <c r="EA7" s="89">
        <f t="shared" si="5"/>
        <v>14.808603019121074</v>
      </c>
    </row>
    <row r="8" spans="1:132" x14ac:dyDescent="0.25">
      <c r="A8" s="1" t="s">
        <v>146</v>
      </c>
      <c r="B8" s="1" t="s">
        <v>179</v>
      </c>
      <c r="C8" s="1" t="s">
        <v>153</v>
      </c>
      <c r="D8" s="1" t="s">
        <v>154</v>
      </c>
      <c r="E8" s="1" t="s">
        <v>157</v>
      </c>
      <c r="F8" s="101">
        <v>40.382206975325303</v>
      </c>
      <c r="G8" s="100">
        <v>40.382206975325303</v>
      </c>
      <c r="H8" s="100">
        <v>40.382206975325303</v>
      </c>
      <c r="I8" s="100">
        <v>40.382206975325303</v>
      </c>
      <c r="J8" s="100">
        <v>40.382206975325303</v>
      </c>
      <c r="K8" s="100">
        <v>40.382206975325303</v>
      </c>
      <c r="L8" s="100">
        <v>40.382206975325303</v>
      </c>
      <c r="M8" s="100">
        <v>40.382206975325303</v>
      </c>
      <c r="N8" s="100">
        <v>40.382206975325303</v>
      </c>
      <c r="O8" s="100">
        <v>40.382206975325303</v>
      </c>
      <c r="P8" s="100">
        <v>40.382206975325303</v>
      </c>
      <c r="Q8" s="100">
        <v>40.382206975325303</v>
      </c>
      <c r="R8" s="100">
        <v>40.382206975325303</v>
      </c>
      <c r="S8" s="100">
        <v>40.382206975325303</v>
      </c>
      <c r="T8" s="100">
        <v>40.382206975325303</v>
      </c>
      <c r="U8" s="100">
        <v>40.382206975325303</v>
      </c>
      <c r="V8" s="100">
        <v>40.382206975325303</v>
      </c>
      <c r="W8" s="100">
        <v>40.382206975325303</v>
      </c>
      <c r="X8" s="100">
        <v>40.382206975325303</v>
      </c>
      <c r="Y8" s="100">
        <v>40.382206975325303</v>
      </c>
      <c r="Z8" s="100">
        <v>40.382206975325303</v>
      </c>
      <c r="AA8" s="100">
        <v>40.382206975325303</v>
      </c>
      <c r="AB8" s="100">
        <v>40.382206975325303</v>
      </c>
      <c r="AC8" s="100">
        <v>40.382206975325303</v>
      </c>
      <c r="AD8" s="100">
        <v>40.382206975325303</v>
      </c>
      <c r="AE8" s="100">
        <v>40.382206975325303</v>
      </c>
      <c r="AF8" s="100">
        <v>40.382206975325303</v>
      </c>
      <c r="AG8" s="100">
        <v>40.382206975325303</v>
      </c>
      <c r="AH8" s="100">
        <v>40.382206975325303</v>
      </c>
      <c r="AI8" s="100">
        <v>40.382206975325303</v>
      </c>
      <c r="AJ8" s="100">
        <v>40.382206975325303</v>
      </c>
      <c r="AK8" s="1">
        <v>5.3999999999999999E-2</v>
      </c>
      <c r="AL8" s="99">
        <f t="shared" si="0"/>
        <v>2.1806391766675666</v>
      </c>
      <c r="AM8" s="99">
        <f t="shared" si="0"/>
        <v>2.1806391766675666</v>
      </c>
      <c r="AN8" s="99">
        <f t="shared" si="0"/>
        <v>2.1806391766675666</v>
      </c>
      <c r="AO8" s="99">
        <f t="shared" si="0"/>
        <v>2.1806391766675666</v>
      </c>
      <c r="AP8" s="99">
        <f t="shared" si="0"/>
        <v>2.1806391766675666</v>
      </c>
      <c r="AQ8" s="99">
        <f t="shared" si="0"/>
        <v>2.1806391766675666</v>
      </c>
      <c r="AR8" s="99">
        <f t="shared" si="0"/>
        <v>2.1806391766675666</v>
      </c>
      <c r="AS8" s="99">
        <f t="shared" si="0"/>
        <v>2.1806391766675666</v>
      </c>
      <c r="AT8" s="99">
        <f t="shared" si="0"/>
        <v>2.1806391766675666</v>
      </c>
      <c r="AU8" s="99">
        <f t="shared" si="0"/>
        <v>2.1806391766675666</v>
      </c>
      <c r="AV8" s="99">
        <f t="shared" si="0"/>
        <v>2.1806391766675666</v>
      </c>
      <c r="AW8" s="99">
        <f t="shared" si="0"/>
        <v>2.1806391766675666</v>
      </c>
      <c r="AX8" s="99">
        <f t="shared" si="0"/>
        <v>2.1806391766675666</v>
      </c>
      <c r="AY8" s="99">
        <f t="shared" si="0"/>
        <v>2.1806391766675666</v>
      </c>
      <c r="AZ8" s="99">
        <f t="shared" si="0"/>
        <v>2.1806391766675666</v>
      </c>
      <c r="BA8" s="99">
        <f t="shared" si="0"/>
        <v>2.1806391766675666</v>
      </c>
      <c r="BB8" s="99">
        <f t="shared" si="1"/>
        <v>2.1806391766675666</v>
      </c>
      <c r="BC8" s="99">
        <f t="shared" si="1"/>
        <v>2.1806391766675666</v>
      </c>
      <c r="BD8" s="99">
        <f t="shared" si="1"/>
        <v>2.1806391766675666</v>
      </c>
      <c r="BE8" s="99">
        <f t="shared" si="1"/>
        <v>2.1806391766675666</v>
      </c>
      <c r="BF8" s="99">
        <f t="shared" si="1"/>
        <v>2.1806391766675666</v>
      </c>
      <c r="BG8" s="99">
        <f t="shared" si="1"/>
        <v>2.1806391766675666</v>
      </c>
      <c r="BH8" s="99">
        <f t="shared" si="1"/>
        <v>2.1806391766675666</v>
      </c>
      <c r="BI8" s="99">
        <f t="shared" si="1"/>
        <v>2.1806391766675666</v>
      </c>
      <c r="BJ8" s="99">
        <f t="shared" si="1"/>
        <v>2.1806391766675666</v>
      </c>
      <c r="BK8" s="99">
        <f t="shared" si="1"/>
        <v>2.1806391766675666</v>
      </c>
      <c r="BL8" s="99">
        <f t="shared" si="1"/>
        <v>2.1806391766675666</v>
      </c>
      <c r="BM8" s="99">
        <f t="shared" si="1"/>
        <v>2.1806391766675666</v>
      </c>
      <c r="BN8" s="99">
        <f t="shared" si="1"/>
        <v>2.1806391766675666</v>
      </c>
      <c r="BO8" s="99">
        <f t="shared" si="1"/>
        <v>2.1806391766675666</v>
      </c>
      <c r="BP8" s="99">
        <f t="shared" si="1"/>
        <v>2.1806391766675666</v>
      </c>
      <c r="BQ8" s="92">
        <f t="shared" si="6"/>
        <v>0.09</v>
      </c>
      <c r="BR8" s="51">
        <f t="shared" si="2"/>
        <v>0.19625752590008097</v>
      </c>
      <c r="BS8" s="52">
        <f t="shared" si="2"/>
        <v>0.19625752590008097</v>
      </c>
      <c r="BT8" s="52">
        <f t="shared" si="2"/>
        <v>0.19625752590008097</v>
      </c>
      <c r="BU8" s="52">
        <f t="shared" si="2"/>
        <v>0.19625752590008097</v>
      </c>
      <c r="BV8" s="52">
        <f t="shared" si="2"/>
        <v>0.19625752590008097</v>
      </c>
      <c r="BW8" s="52">
        <f t="shared" si="2"/>
        <v>0.19625752590008097</v>
      </c>
      <c r="BX8" s="52">
        <f t="shared" si="2"/>
        <v>0.19625752590008097</v>
      </c>
      <c r="BY8" s="52">
        <f t="shared" si="2"/>
        <v>0.19625752590008097</v>
      </c>
      <c r="BZ8" s="52">
        <f t="shared" si="2"/>
        <v>0.19625752590008097</v>
      </c>
      <c r="CA8" s="52">
        <f t="shared" si="2"/>
        <v>0.19625752590008097</v>
      </c>
      <c r="CB8" s="52">
        <f t="shared" si="2"/>
        <v>0.19625752590008097</v>
      </c>
      <c r="CC8" s="52">
        <f t="shared" si="2"/>
        <v>0.19625752590008097</v>
      </c>
      <c r="CD8" s="52">
        <f t="shared" si="2"/>
        <v>0.19625752590008097</v>
      </c>
      <c r="CE8" s="52">
        <f t="shared" si="2"/>
        <v>0.19625752590008097</v>
      </c>
      <c r="CF8" s="52">
        <f t="shared" si="2"/>
        <v>0.19625752590008097</v>
      </c>
      <c r="CG8" s="52">
        <f t="shared" si="2"/>
        <v>0.19625752590008097</v>
      </c>
      <c r="CH8" s="52">
        <f t="shared" si="3"/>
        <v>0.19625752590008097</v>
      </c>
      <c r="CI8" s="52">
        <f t="shared" si="3"/>
        <v>0.19625752590008097</v>
      </c>
      <c r="CJ8" s="52">
        <f t="shared" si="3"/>
        <v>0.19625752590008097</v>
      </c>
      <c r="CK8" s="52">
        <f t="shared" si="3"/>
        <v>0.19625752590008097</v>
      </c>
      <c r="CL8" s="52">
        <f t="shared" si="3"/>
        <v>0.19625752590008097</v>
      </c>
      <c r="CM8" s="52">
        <f t="shared" si="3"/>
        <v>0.19625752590008097</v>
      </c>
      <c r="CN8" s="52">
        <f t="shared" si="3"/>
        <v>0.19625752590008097</v>
      </c>
      <c r="CO8" s="52">
        <f t="shared" si="3"/>
        <v>0.19625752590008097</v>
      </c>
      <c r="CP8" s="52">
        <f t="shared" si="3"/>
        <v>0.19625752590008097</v>
      </c>
      <c r="CQ8" s="52">
        <f t="shared" si="3"/>
        <v>0.19625752590008097</v>
      </c>
      <c r="CR8" s="52">
        <f t="shared" si="3"/>
        <v>0.19625752590008097</v>
      </c>
      <c r="CS8" s="52">
        <f t="shared" si="3"/>
        <v>0.19625752590008097</v>
      </c>
      <c r="CT8" s="52">
        <f t="shared" si="3"/>
        <v>0.19625752590008097</v>
      </c>
      <c r="CU8" s="52">
        <f t="shared" si="3"/>
        <v>0.19625752590008097</v>
      </c>
      <c r="CV8" s="65">
        <f t="shared" si="3"/>
        <v>0.19625752590008097</v>
      </c>
      <c r="CW8" s="88">
        <f t="shared" si="4"/>
        <v>2.3768967025676475</v>
      </c>
      <c r="CX8" s="89">
        <f t="shared" si="4"/>
        <v>2.3768967025676475</v>
      </c>
      <c r="CY8" s="89">
        <f t="shared" si="4"/>
        <v>2.3768967025676475</v>
      </c>
      <c r="CZ8" s="89">
        <f t="shared" si="4"/>
        <v>2.3768967025676475</v>
      </c>
      <c r="DA8" s="89">
        <f t="shared" si="4"/>
        <v>2.3768967025676475</v>
      </c>
      <c r="DB8" s="89">
        <f t="shared" si="4"/>
        <v>2.3768967025676475</v>
      </c>
      <c r="DC8" s="89">
        <f t="shared" si="4"/>
        <v>2.3768967025676475</v>
      </c>
      <c r="DD8" s="89">
        <f t="shared" si="4"/>
        <v>2.3768967025676475</v>
      </c>
      <c r="DE8" s="89">
        <f t="shared" si="4"/>
        <v>2.3768967025676475</v>
      </c>
      <c r="DF8" s="89">
        <f t="shared" si="4"/>
        <v>2.3768967025676475</v>
      </c>
      <c r="DG8" s="89">
        <f t="shared" si="4"/>
        <v>2.3768967025676475</v>
      </c>
      <c r="DH8" s="89">
        <f t="shared" si="4"/>
        <v>2.3768967025676475</v>
      </c>
      <c r="DI8" s="89">
        <f t="shared" si="4"/>
        <v>2.3768967025676475</v>
      </c>
      <c r="DJ8" s="89">
        <f t="shared" si="4"/>
        <v>2.3768967025676475</v>
      </c>
      <c r="DK8" s="89">
        <f t="shared" si="4"/>
        <v>2.3768967025676475</v>
      </c>
      <c r="DL8" s="89">
        <f t="shared" si="4"/>
        <v>2.3768967025676475</v>
      </c>
      <c r="DM8" s="89">
        <f t="shared" si="5"/>
        <v>2.3768967025676475</v>
      </c>
      <c r="DN8" s="89">
        <f t="shared" si="5"/>
        <v>2.3768967025676475</v>
      </c>
      <c r="DO8" s="89">
        <f t="shared" si="5"/>
        <v>2.3768967025676475</v>
      </c>
      <c r="DP8" s="89">
        <f t="shared" si="5"/>
        <v>2.3768967025676475</v>
      </c>
      <c r="DQ8" s="89">
        <f t="shared" si="5"/>
        <v>2.3768967025676475</v>
      </c>
      <c r="DR8" s="89">
        <f t="shared" si="5"/>
        <v>2.3768967025676475</v>
      </c>
      <c r="DS8" s="89">
        <f t="shared" si="5"/>
        <v>2.3768967025676475</v>
      </c>
      <c r="DT8" s="89">
        <f t="shared" si="5"/>
        <v>2.3768967025676475</v>
      </c>
      <c r="DU8" s="89">
        <f t="shared" si="5"/>
        <v>2.3768967025676475</v>
      </c>
      <c r="DV8" s="89">
        <f t="shared" si="5"/>
        <v>2.3768967025676475</v>
      </c>
      <c r="DW8" s="89">
        <f t="shared" si="5"/>
        <v>2.3768967025676475</v>
      </c>
      <c r="DX8" s="89">
        <f t="shared" si="5"/>
        <v>2.3768967025676475</v>
      </c>
      <c r="DY8" s="89">
        <f t="shared" si="5"/>
        <v>2.3768967025676475</v>
      </c>
      <c r="DZ8" s="89">
        <f t="shared" si="5"/>
        <v>2.3768967025676475</v>
      </c>
      <c r="EA8" s="89">
        <f t="shared" si="5"/>
        <v>2.3768967025676475</v>
      </c>
    </row>
    <row r="9" spans="1:132" x14ac:dyDescent="0.25">
      <c r="A9" s="1" t="s">
        <v>146</v>
      </c>
      <c r="B9" s="1" t="s">
        <v>179</v>
      </c>
      <c r="C9" s="1" t="s">
        <v>153</v>
      </c>
      <c r="D9" s="1" t="s">
        <v>153</v>
      </c>
      <c r="E9" s="1" t="s">
        <v>157</v>
      </c>
      <c r="F9" s="101">
        <v>103785.26129557499</v>
      </c>
      <c r="G9" s="100">
        <v>106312.119452976</v>
      </c>
      <c r="H9" s="100">
        <v>106799.64822752</v>
      </c>
      <c r="I9" s="100">
        <v>108152.18228987</v>
      </c>
      <c r="J9" s="100">
        <v>108202.48919648</v>
      </c>
      <c r="K9" s="100">
        <v>108557.288702707</v>
      </c>
      <c r="L9" s="100">
        <v>108909.61732855201</v>
      </c>
      <c r="M9" s="100">
        <v>112903.77613210199</v>
      </c>
      <c r="N9" s="100">
        <v>113263.923109576</v>
      </c>
      <c r="O9" s="100">
        <v>113497.855442452</v>
      </c>
      <c r="P9" s="100">
        <v>113512.70771355501</v>
      </c>
      <c r="Q9" s="100">
        <v>113647.902818634</v>
      </c>
      <c r="R9" s="100">
        <v>113763.168426067</v>
      </c>
      <c r="S9" s="100">
        <v>113763.168426067</v>
      </c>
      <c r="T9" s="100">
        <v>113763.168426067</v>
      </c>
      <c r="U9" s="100">
        <v>113774.18949401101</v>
      </c>
      <c r="V9" s="100">
        <v>113774.18949401101</v>
      </c>
      <c r="W9" s="100">
        <v>114498.370574378</v>
      </c>
      <c r="X9" s="100">
        <v>114514.320986526</v>
      </c>
      <c r="Y9" s="100">
        <v>116349.014936772</v>
      </c>
      <c r="Z9" s="100">
        <v>116349.014936772</v>
      </c>
      <c r="AA9" s="100">
        <v>116396.548532813</v>
      </c>
      <c r="AB9" s="100">
        <v>116396.548532813</v>
      </c>
      <c r="AC9" s="100">
        <v>116396.548532813</v>
      </c>
      <c r="AD9" s="100">
        <v>116396.548532813</v>
      </c>
      <c r="AE9" s="100">
        <v>116396.548532813</v>
      </c>
      <c r="AF9" s="100">
        <v>116396.548532813</v>
      </c>
      <c r="AG9" s="100">
        <v>116404.639387659</v>
      </c>
      <c r="AH9" s="100">
        <v>116404.639387659</v>
      </c>
      <c r="AI9" s="100">
        <v>116404.639387659</v>
      </c>
      <c r="AJ9" s="100">
        <v>116404.639387659</v>
      </c>
      <c r="AK9" s="1">
        <v>5.3999999999999999E-2</v>
      </c>
      <c r="AL9" s="99">
        <f t="shared" si="0"/>
        <v>5604.4041099610495</v>
      </c>
      <c r="AM9" s="99">
        <f t="shared" si="0"/>
        <v>5740.8544504607034</v>
      </c>
      <c r="AN9" s="99">
        <f t="shared" si="0"/>
        <v>5767.1810042860798</v>
      </c>
      <c r="AO9" s="99">
        <f t="shared" si="0"/>
        <v>5840.2178436529803</v>
      </c>
      <c r="AP9" s="99">
        <f t="shared" si="0"/>
        <v>5842.9344166099199</v>
      </c>
      <c r="AQ9" s="99">
        <f t="shared" si="0"/>
        <v>5862.0935899461774</v>
      </c>
      <c r="AR9" s="99">
        <f t="shared" si="0"/>
        <v>5881.1193357418078</v>
      </c>
      <c r="AS9" s="99">
        <f t="shared" si="0"/>
        <v>6096.8039111335074</v>
      </c>
      <c r="AT9" s="99">
        <f t="shared" si="0"/>
        <v>6116.251847917104</v>
      </c>
      <c r="AU9" s="99">
        <f t="shared" si="0"/>
        <v>6128.8841938924079</v>
      </c>
      <c r="AV9" s="99">
        <f t="shared" si="0"/>
        <v>6129.6862165319699</v>
      </c>
      <c r="AW9" s="99">
        <f t="shared" si="0"/>
        <v>6136.9867522062359</v>
      </c>
      <c r="AX9" s="99">
        <f t="shared" si="0"/>
        <v>6143.2110950076176</v>
      </c>
      <c r="AY9" s="99">
        <f t="shared" si="0"/>
        <v>6143.2110950076176</v>
      </c>
      <c r="AZ9" s="99">
        <f t="shared" si="0"/>
        <v>6143.2110950076176</v>
      </c>
      <c r="BA9" s="99">
        <f t="shared" si="0"/>
        <v>6143.8062326765939</v>
      </c>
      <c r="BB9" s="99">
        <f t="shared" si="1"/>
        <v>6143.8062326765939</v>
      </c>
      <c r="BC9" s="99">
        <f t="shared" si="1"/>
        <v>6182.9120110164122</v>
      </c>
      <c r="BD9" s="99">
        <f t="shared" si="1"/>
        <v>6183.7733332724038</v>
      </c>
      <c r="BE9" s="99">
        <f t="shared" si="1"/>
        <v>6282.8468065856878</v>
      </c>
      <c r="BF9" s="99">
        <f t="shared" si="1"/>
        <v>6282.8468065856878</v>
      </c>
      <c r="BG9" s="99">
        <f t="shared" si="1"/>
        <v>6285.4136207719021</v>
      </c>
      <c r="BH9" s="99">
        <f t="shared" si="1"/>
        <v>6285.4136207719021</v>
      </c>
      <c r="BI9" s="99">
        <f t="shared" si="1"/>
        <v>6285.4136207719021</v>
      </c>
      <c r="BJ9" s="99">
        <f t="shared" si="1"/>
        <v>6285.4136207719021</v>
      </c>
      <c r="BK9" s="99">
        <f t="shared" si="1"/>
        <v>6285.4136207719021</v>
      </c>
      <c r="BL9" s="99">
        <f t="shared" si="1"/>
        <v>6285.4136207719021</v>
      </c>
      <c r="BM9" s="99">
        <f t="shared" si="1"/>
        <v>6285.8505269335856</v>
      </c>
      <c r="BN9" s="99">
        <f t="shared" si="1"/>
        <v>6285.8505269335856</v>
      </c>
      <c r="BO9" s="99">
        <f t="shared" si="1"/>
        <v>6285.8505269335856</v>
      </c>
      <c r="BP9" s="99">
        <f t="shared" si="1"/>
        <v>6285.8505269335856</v>
      </c>
      <c r="BQ9" s="92">
        <f t="shared" si="6"/>
        <v>0.09</v>
      </c>
      <c r="BR9" s="51">
        <f t="shared" si="2"/>
        <v>504.39636989649443</v>
      </c>
      <c r="BS9" s="52">
        <f t="shared" si="2"/>
        <v>516.67690054146328</v>
      </c>
      <c r="BT9" s="52">
        <f t="shared" si="2"/>
        <v>519.04629038574717</v>
      </c>
      <c r="BU9" s="52">
        <f t="shared" si="2"/>
        <v>525.61960592876824</v>
      </c>
      <c r="BV9" s="52">
        <f t="shared" si="2"/>
        <v>525.8640974948928</v>
      </c>
      <c r="BW9" s="52">
        <f t="shared" si="2"/>
        <v>527.58842309515592</v>
      </c>
      <c r="BX9" s="52">
        <f t="shared" si="2"/>
        <v>529.30074021676273</v>
      </c>
      <c r="BY9" s="52">
        <f t="shared" si="2"/>
        <v>548.71235200201568</v>
      </c>
      <c r="BZ9" s="52">
        <f t="shared" si="2"/>
        <v>550.46266631253934</v>
      </c>
      <c r="CA9" s="52">
        <f t="shared" si="2"/>
        <v>551.5995774503167</v>
      </c>
      <c r="CB9" s="52">
        <f t="shared" si="2"/>
        <v>551.67175948787724</v>
      </c>
      <c r="CC9" s="52">
        <f t="shared" si="2"/>
        <v>552.32880769856126</v>
      </c>
      <c r="CD9" s="52">
        <f t="shared" si="2"/>
        <v>552.88899855068553</v>
      </c>
      <c r="CE9" s="52">
        <f t="shared" si="2"/>
        <v>552.88899855068553</v>
      </c>
      <c r="CF9" s="52">
        <f t="shared" si="2"/>
        <v>552.88899855068553</v>
      </c>
      <c r="CG9" s="52">
        <f t="shared" si="2"/>
        <v>552.94256094089349</v>
      </c>
      <c r="CH9" s="52">
        <f t="shared" si="3"/>
        <v>552.94256094089349</v>
      </c>
      <c r="CI9" s="52">
        <f t="shared" si="3"/>
        <v>556.46208099147702</v>
      </c>
      <c r="CJ9" s="52">
        <f t="shared" si="3"/>
        <v>556.53959999451627</v>
      </c>
      <c r="CK9" s="52">
        <f t="shared" si="3"/>
        <v>565.45621259271184</v>
      </c>
      <c r="CL9" s="52">
        <f t="shared" si="3"/>
        <v>565.45621259271184</v>
      </c>
      <c r="CM9" s="52">
        <f t="shared" si="3"/>
        <v>565.68722586947115</v>
      </c>
      <c r="CN9" s="52">
        <f t="shared" si="3"/>
        <v>565.68722586947115</v>
      </c>
      <c r="CO9" s="52">
        <f t="shared" si="3"/>
        <v>565.68722586947115</v>
      </c>
      <c r="CP9" s="52">
        <f t="shared" si="3"/>
        <v>565.68722586947115</v>
      </c>
      <c r="CQ9" s="52">
        <f t="shared" si="3"/>
        <v>565.68722586947115</v>
      </c>
      <c r="CR9" s="52">
        <f t="shared" si="3"/>
        <v>565.68722586947115</v>
      </c>
      <c r="CS9" s="52">
        <f t="shared" si="3"/>
        <v>565.72654742402267</v>
      </c>
      <c r="CT9" s="52">
        <f t="shared" si="3"/>
        <v>565.72654742402267</v>
      </c>
      <c r="CU9" s="52">
        <f t="shared" si="3"/>
        <v>565.72654742402267</v>
      </c>
      <c r="CV9" s="65">
        <f t="shared" si="3"/>
        <v>565.72654742402267</v>
      </c>
      <c r="CW9" s="88">
        <f t="shared" si="4"/>
        <v>6108.8004798575439</v>
      </c>
      <c r="CX9" s="89">
        <f t="shared" si="4"/>
        <v>6257.531351002167</v>
      </c>
      <c r="CY9" s="89">
        <f t="shared" si="4"/>
        <v>6286.2272946718267</v>
      </c>
      <c r="CZ9" s="89">
        <f t="shared" si="4"/>
        <v>6365.8374495817488</v>
      </c>
      <c r="DA9" s="89">
        <f t="shared" si="4"/>
        <v>6368.798514104813</v>
      </c>
      <c r="DB9" s="89">
        <f t="shared" si="4"/>
        <v>6389.6820130413334</v>
      </c>
      <c r="DC9" s="89">
        <f t="shared" si="4"/>
        <v>6410.420075958571</v>
      </c>
      <c r="DD9" s="89">
        <f t="shared" si="4"/>
        <v>6645.5162631355233</v>
      </c>
      <c r="DE9" s="89">
        <f t="shared" si="4"/>
        <v>6666.7145142296431</v>
      </c>
      <c r="DF9" s="89">
        <f t="shared" si="4"/>
        <v>6680.4837713427241</v>
      </c>
      <c r="DG9" s="89">
        <f t="shared" si="4"/>
        <v>6681.3579760198472</v>
      </c>
      <c r="DH9" s="89">
        <f t="shared" si="4"/>
        <v>6689.3155599047968</v>
      </c>
      <c r="DI9" s="89">
        <f t="shared" si="4"/>
        <v>6696.1000935583033</v>
      </c>
      <c r="DJ9" s="89">
        <f t="shared" si="4"/>
        <v>6696.1000935583033</v>
      </c>
      <c r="DK9" s="89">
        <f t="shared" si="4"/>
        <v>6696.1000935583033</v>
      </c>
      <c r="DL9" s="89">
        <f t="shared" si="4"/>
        <v>6696.7487936174875</v>
      </c>
      <c r="DM9" s="89">
        <f t="shared" si="5"/>
        <v>6696.7487936174875</v>
      </c>
      <c r="DN9" s="89">
        <f t="shared" si="5"/>
        <v>6739.374092007889</v>
      </c>
      <c r="DO9" s="89">
        <f t="shared" si="5"/>
        <v>6740.3129332669196</v>
      </c>
      <c r="DP9" s="89">
        <f t="shared" si="5"/>
        <v>6848.3030191784001</v>
      </c>
      <c r="DQ9" s="89">
        <f t="shared" si="5"/>
        <v>6848.3030191784001</v>
      </c>
      <c r="DR9" s="89">
        <f t="shared" si="5"/>
        <v>6851.1008466413732</v>
      </c>
      <c r="DS9" s="89">
        <f t="shared" si="5"/>
        <v>6851.1008466413732</v>
      </c>
      <c r="DT9" s="89">
        <f t="shared" si="5"/>
        <v>6851.1008466413732</v>
      </c>
      <c r="DU9" s="89">
        <f t="shared" si="5"/>
        <v>6851.1008466413732</v>
      </c>
      <c r="DV9" s="89">
        <f t="shared" si="5"/>
        <v>6851.1008466413732</v>
      </c>
      <c r="DW9" s="89">
        <f t="shared" si="5"/>
        <v>6851.1008466413732</v>
      </c>
      <c r="DX9" s="89">
        <f t="shared" si="5"/>
        <v>6851.5770743576086</v>
      </c>
      <c r="DY9" s="89">
        <f t="shared" si="5"/>
        <v>6851.5770743576086</v>
      </c>
      <c r="DZ9" s="89">
        <f t="shared" si="5"/>
        <v>6851.5770743576086</v>
      </c>
      <c r="EA9" s="89">
        <f t="shared" si="5"/>
        <v>6851.5770743576086</v>
      </c>
    </row>
    <row r="10" spans="1:132" x14ac:dyDescent="0.25">
      <c r="A10" s="1" t="s">
        <v>146</v>
      </c>
      <c r="B10" s="1" t="s">
        <v>179</v>
      </c>
      <c r="C10" t="s">
        <v>153</v>
      </c>
      <c r="D10" s="1" t="s">
        <v>153</v>
      </c>
      <c r="E10" s="1" t="s">
        <v>151</v>
      </c>
      <c r="F10" s="101">
        <v>1792.55963194525</v>
      </c>
      <c r="G10" s="100">
        <v>1792.55963194525</v>
      </c>
      <c r="H10" s="100">
        <v>1792.55963194525</v>
      </c>
      <c r="I10" s="100">
        <v>1816.6372852155801</v>
      </c>
      <c r="J10" s="100">
        <v>2050.5091220438699</v>
      </c>
      <c r="K10" s="100">
        <v>2050.5091220438699</v>
      </c>
      <c r="L10" s="100">
        <v>2050.5091220438699</v>
      </c>
      <c r="M10" s="100">
        <v>2050.5091220438699</v>
      </c>
      <c r="N10" s="100">
        <v>2050.5091220438699</v>
      </c>
      <c r="O10" s="100">
        <v>2050.5091220438699</v>
      </c>
      <c r="P10" s="100">
        <v>2050.5091220438699</v>
      </c>
      <c r="Q10" s="100">
        <v>2050.5091220438699</v>
      </c>
      <c r="R10" s="100">
        <v>2050.5091220438699</v>
      </c>
      <c r="S10" s="100">
        <v>2050.5091220438699</v>
      </c>
      <c r="T10" s="100">
        <v>2050.5091220438699</v>
      </c>
      <c r="U10" s="100">
        <v>2050.5091220438699</v>
      </c>
      <c r="V10" s="100">
        <v>2050.5091220438699</v>
      </c>
      <c r="W10" s="100">
        <v>2050.5091220438699</v>
      </c>
      <c r="X10" s="100">
        <v>2050.5091220438699</v>
      </c>
      <c r="Y10" s="100">
        <v>2050.5091220438699</v>
      </c>
      <c r="Z10" s="100">
        <v>2050.5091220438699</v>
      </c>
      <c r="AA10" s="100">
        <v>2050.5091220438699</v>
      </c>
      <c r="AB10" s="100">
        <v>2050.5091220438699</v>
      </c>
      <c r="AC10" s="100">
        <v>2050.5091220438699</v>
      </c>
      <c r="AD10" s="100">
        <v>2050.5091220438699</v>
      </c>
      <c r="AE10" s="100">
        <v>2106.7535125783202</v>
      </c>
      <c r="AF10" s="100">
        <v>2106.7535125783202</v>
      </c>
      <c r="AG10" s="100">
        <v>2106.7535125783202</v>
      </c>
      <c r="AH10" s="100">
        <v>2106.7535125783202</v>
      </c>
      <c r="AI10" s="100">
        <v>2106.7535125783202</v>
      </c>
      <c r="AJ10" s="100">
        <v>2106.7535125783202</v>
      </c>
      <c r="AK10" s="1">
        <v>8.0299999999999996E-2</v>
      </c>
      <c r="AL10" s="99">
        <f t="shared" si="0"/>
        <v>143.94253844520355</v>
      </c>
      <c r="AM10" s="99">
        <f t="shared" si="0"/>
        <v>143.94253844520355</v>
      </c>
      <c r="AN10" s="99">
        <f t="shared" si="0"/>
        <v>143.94253844520355</v>
      </c>
      <c r="AO10" s="99">
        <f t="shared" si="0"/>
        <v>145.87597400281106</v>
      </c>
      <c r="AP10" s="99">
        <f t="shared" si="0"/>
        <v>164.65588250012274</v>
      </c>
      <c r="AQ10" s="99">
        <f t="shared" si="0"/>
        <v>164.65588250012274</v>
      </c>
      <c r="AR10" s="99">
        <f t="shared" si="0"/>
        <v>164.65588250012274</v>
      </c>
      <c r="AS10" s="99">
        <f t="shared" si="0"/>
        <v>164.65588250012274</v>
      </c>
      <c r="AT10" s="99">
        <f t="shared" si="0"/>
        <v>164.65588250012274</v>
      </c>
      <c r="AU10" s="99">
        <f t="shared" si="0"/>
        <v>164.65588250012274</v>
      </c>
      <c r="AV10" s="99">
        <f t="shared" si="0"/>
        <v>164.65588250012274</v>
      </c>
      <c r="AW10" s="99">
        <f t="shared" si="0"/>
        <v>164.65588250012274</v>
      </c>
      <c r="AX10" s="99">
        <f t="shared" si="0"/>
        <v>164.65588250012274</v>
      </c>
      <c r="AY10" s="99">
        <f t="shared" si="0"/>
        <v>164.65588250012274</v>
      </c>
      <c r="AZ10" s="99">
        <f t="shared" si="0"/>
        <v>164.65588250012274</v>
      </c>
      <c r="BA10" s="99">
        <f t="shared" si="0"/>
        <v>164.65588250012274</v>
      </c>
      <c r="BB10" s="99">
        <f t="shared" si="1"/>
        <v>164.65588250012274</v>
      </c>
      <c r="BC10" s="99">
        <f t="shared" si="1"/>
        <v>164.65588250012274</v>
      </c>
      <c r="BD10" s="99">
        <f t="shared" si="1"/>
        <v>164.65588250012274</v>
      </c>
      <c r="BE10" s="99">
        <f t="shared" si="1"/>
        <v>164.65588250012274</v>
      </c>
      <c r="BF10" s="99">
        <f t="shared" si="1"/>
        <v>164.65588250012274</v>
      </c>
      <c r="BG10" s="99">
        <f t="shared" si="1"/>
        <v>164.65588250012274</v>
      </c>
      <c r="BH10" s="99">
        <f t="shared" si="1"/>
        <v>164.65588250012274</v>
      </c>
      <c r="BI10" s="99">
        <f t="shared" si="1"/>
        <v>164.65588250012274</v>
      </c>
      <c r="BJ10" s="99">
        <f t="shared" si="1"/>
        <v>164.65588250012274</v>
      </c>
      <c r="BK10" s="99">
        <f t="shared" si="1"/>
        <v>169.17230706003909</v>
      </c>
      <c r="BL10" s="99">
        <f t="shared" si="1"/>
        <v>169.17230706003909</v>
      </c>
      <c r="BM10" s="99">
        <f t="shared" si="1"/>
        <v>169.17230706003909</v>
      </c>
      <c r="BN10" s="99">
        <f t="shared" si="1"/>
        <v>169.17230706003909</v>
      </c>
      <c r="BO10" s="99">
        <f t="shared" si="1"/>
        <v>169.17230706003909</v>
      </c>
      <c r="BP10" s="99">
        <f t="shared" si="1"/>
        <v>169.17230706003909</v>
      </c>
      <c r="BQ10" s="92">
        <f t="shared" si="6"/>
        <v>0.09</v>
      </c>
      <c r="BR10" s="51">
        <f t="shared" si="2"/>
        <v>12.954828460068319</v>
      </c>
      <c r="BS10" s="52">
        <f t="shared" si="2"/>
        <v>12.954828460068319</v>
      </c>
      <c r="BT10" s="52">
        <f t="shared" si="2"/>
        <v>12.954828460068319</v>
      </c>
      <c r="BU10" s="52">
        <f t="shared" si="2"/>
        <v>13.128837660252994</v>
      </c>
      <c r="BV10" s="52">
        <f t="shared" si="2"/>
        <v>14.819029425011045</v>
      </c>
      <c r="BW10" s="52">
        <f t="shared" si="2"/>
        <v>14.819029425011045</v>
      </c>
      <c r="BX10" s="52">
        <f t="shared" si="2"/>
        <v>14.819029425011045</v>
      </c>
      <c r="BY10" s="52">
        <f t="shared" si="2"/>
        <v>14.819029425011045</v>
      </c>
      <c r="BZ10" s="52">
        <f t="shared" si="2"/>
        <v>14.819029425011045</v>
      </c>
      <c r="CA10" s="52">
        <f t="shared" si="2"/>
        <v>14.819029425011045</v>
      </c>
      <c r="CB10" s="52">
        <f t="shared" si="2"/>
        <v>14.819029425011045</v>
      </c>
      <c r="CC10" s="52">
        <f t="shared" si="2"/>
        <v>14.819029425011045</v>
      </c>
      <c r="CD10" s="52">
        <f t="shared" si="2"/>
        <v>14.819029425011045</v>
      </c>
      <c r="CE10" s="52">
        <f t="shared" si="2"/>
        <v>14.819029425011045</v>
      </c>
      <c r="CF10" s="52">
        <f t="shared" si="2"/>
        <v>14.819029425011045</v>
      </c>
      <c r="CG10" s="52">
        <f t="shared" si="2"/>
        <v>14.819029425011045</v>
      </c>
      <c r="CH10" s="52">
        <f t="shared" si="3"/>
        <v>14.819029425011045</v>
      </c>
      <c r="CI10" s="52">
        <f t="shared" si="3"/>
        <v>14.819029425011045</v>
      </c>
      <c r="CJ10" s="52">
        <f t="shared" si="3"/>
        <v>14.819029425011045</v>
      </c>
      <c r="CK10" s="52">
        <f t="shared" si="3"/>
        <v>14.819029425011045</v>
      </c>
      <c r="CL10" s="52">
        <f t="shared" si="3"/>
        <v>14.819029425011045</v>
      </c>
      <c r="CM10" s="52">
        <f t="shared" si="3"/>
        <v>14.819029425011045</v>
      </c>
      <c r="CN10" s="52">
        <f t="shared" si="3"/>
        <v>14.819029425011045</v>
      </c>
      <c r="CO10" s="52">
        <f t="shared" si="3"/>
        <v>14.819029425011045</v>
      </c>
      <c r="CP10" s="52">
        <f t="shared" si="3"/>
        <v>14.819029425011045</v>
      </c>
      <c r="CQ10" s="52">
        <f t="shared" si="3"/>
        <v>15.225507635403517</v>
      </c>
      <c r="CR10" s="52">
        <f t="shared" si="3"/>
        <v>15.225507635403517</v>
      </c>
      <c r="CS10" s="52">
        <f t="shared" si="3"/>
        <v>15.225507635403517</v>
      </c>
      <c r="CT10" s="52">
        <f t="shared" si="3"/>
        <v>15.225507635403517</v>
      </c>
      <c r="CU10" s="52">
        <f t="shared" si="3"/>
        <v>15.225507635403517</v>
      </c>
      <c r="CV10" s="65">
        <f t="shared" si="3"/>
        <v>15.225507635403517</v>
      </c>
      <c r="CW10" s="88">
        <f t="shared" si="4"/>
        <v>156.89736690527187</v>
      </c>
      <c r="CX10" s="89">
        <f t="shared" si="4"/>
        <v>156.89736690527187</v>
      </c>
      <c r="CY10" s="89">
        <f t="shared" si="4"/>
        <v>156.89736690527187</v>
      </c>
      <c r="CZ10" s="89">
        <f t="shared" si="4"/>
        <v>159.00481166306406</v>
      </c>
      <c r="DA10" s="89">
        <f t="shared" si="4"/>
        <v>179.4749119251338</v>
      </c>
      <c r="DB10" s="89">
        <f t="shared" si="4"/>
        <v>179.4749119251338</v>
      </c>
      <c r="DC10" s="89">
        <f t="shared" si="4"/>
        <v>179.4749119251338</v>
      </c>
      <c r="DD10" s="89">
        <f t="shared" si="4"/>
        <v>179.4749119251338</v>
      </c>
      <c r="DE10" s="89">
        <f t="shared" si="4"/>
        <v>179.4749119251338</v>
      </c>
      <c r="DF10" s="89">
        <f t="shared" si="4"/>
        <v>179.4749119251338</v>
      </c>
      <c r="DG10" s="89">
        <f t="shared" si="4"/>
        <v>179.4749119251338</v>
      </c>
      <c r="DH10" s="89">
        <f t="shared" si="4"/>
        <v>179.4749119251338</v>
      </c>
      <c r="DI10" s="89">
        <f t="shared" si="4"/>
        <v>179.4749119251338</v>
      </c>
      <c r="DJ10" s="89">
        <f t="shared" si="4"/>
        <v>179.4749119251338</v>
      </c>
      <c r="DK10" s="89">
        <f t="shared" si="4"/>
        <v>179.4749119251338</v>
      </c>
      <c r="DL10" s="89">
        <f t="shared" si="4"/>
        <v>179.4749119251338</v>
      </c>
      <c r="DM10" s="89">
        <f t="shared" si="5"/>
        <v>179.4749119251338</v>
      </c>
      <c r="DN10" s="89">
        <f t="shared" si="5"/>
        <v>179.4749119251338</v>
      </c>
      <c r="DO10" s="89">
        <f t="shared" si="5"/>
        <v>179.4749119251338</v>
      </c>
      <c r="DP10" s="89">
        <f t="shared" si="5"/>
        <v>179.4749119251338</v>
      </c>
      <c r="DQ10" s="89">
        <f t="shared" si="5"/>
        <v>179.4749119251338</v>
      </c>
      <c r="DR10" s="89">
        <f t="shared" si="5"/>
        <v>179.4749119251338</v>
      </c>
      <c r="DS10" s="89">
        <f t="shared" si="5"/>
        <v>179.4749119251338</v>
      </c>
      <c r="DT10" s="89">
        <f t="shared" si="5"/>
        <v>179.4749119251338</v>
      </c>
      <c r="DU10" s="89">
        <f t="shared" si="5"/>
        <v>179.4749119251338</v>
      </c>
      <c r="DV10" s="89">
        <f t="shared" si="5"/>
        <v>184.39781469544261</v>
      </c>
      <c r="DW10" s="89">
        <f t="shared" si="5"/>
        <v>184.39781469544261</v>
      </c>
      <c r="DX10" s="89">
        <f t="shared" si="5"/>
        <v>184.39781469544261</v>
      </c>
      <c r="DY10" s="89">
        <f t="shared" si="5"/>
        <v>184.39781469544261</v>
      </c>
      <c r="DZ10" s="89">
        <f t="shared" si="5"/>
        <v>184.39781469544261</v>
      </c>
      <c r="EA10" s="89">
        <f t="shared" si="5"/>
        <v>184.39781469544261</v>
      </c>
    </row>
    <row r="11" spans="1:132" x14ac:dyDescent="0.25">
      <c r="A11" s="1"/>
      <c r="B11" s="1"/>
      <c r="C11" s="1"/>
      <c r="D11" s="1"/>
      <c r="E11" s="1"/>
      <c r="F11" s="101"/>
      <c r="G11" s="100"/>
      <c r="H11" s="100"/>
      <c r="I11" s="100"/>
      <c r="J11" s="100"/>
      <c r="K11" s="100"/>
      <c r="L11" s="100"/>
      <c r="M11" s="100"/>
      <c r="N11" s="100"/>
      <c r="O11" s="100"/>
      <c r="P11" s="100"/>
      <c r="Q11" s="100"/>
      <c r="R11" s="100"/>
      <c r="S11" s="100"/>
      <c r="T11" s="100"/>
      <c r="U11" s="100"/>
      <c r="V11" s="100"/>
      <c r="W11" s="100"/>
      <c r="X11" s="100"/>
      <c r="Y11" s="100"/>
      <c r="Z11" s="100"/>
      <c r="AA11" s="100"/>
      <c r="AB11" s="100"/>
      <c r="AC11" s="100"/>
      <c r="AD11" s="100"/>
      <c r="AE11" s="100"/>
      <c r="AF11" s="100"/>
      <c r="AG11" s="100"/>
      <c r="AH11" s="100"/>
      <c r="AI11" s="100"/>
      <c r="AJ11" s="100"/>
      <c r="AK11" s="1">
        <v>8.0299999999999996E-2</v>
      </c>
      <c r="AL11" s="99">
        <f t="shared" si="0"/>
        <v>0</v>
      </c>
      <c r="AM11" s="99">
        <f t="shared" si="0"/>
        <v>0</v>
      </c>
      <c r="AN11" s="99">
        <f t="shared" si="0"/>
        <v>0</v>
      </c>
      <c r="AO11" s="99">
        <f t="shared" si="0"/>
        <v>0</v>
      </c>
      <c r="AP11" s="99">
        <f t="shared" si="0"/>
        <v>0</v>
      </c>
      <c r="AQ11" s="99">
        <f t="shared" si="0"/>
        <v>0</v>
      </c>
      <c r="AR11" s="99">
        <f t="shared" si="0"/>
        <v>0</v>
      </c>
      <c r="AS11" s="99">
        <f t="shared" si="0"/>
        <v>0</v>
      </c>
      <c r="AT11" s="99">
        <f t="shared" si="0"/>
        <v>0</v>
      </c>
      <c r="AU11" s="99">
        <f t="shared" si="0"/>
        <v>0</v>
      </c>
      <c r="AV11" s="99">
        <f t="shared" si="0"/>
        <v>0</v>
      </c>
      <c r="AW11" s="99">
        <f t="shared" si="0"/>
        <v>0</v>
      </c>
      <c r="AX11" s="99">
        <f t="shared" si="0"/>
        <v>0</v>
      </c>
      <c r="AY11" s="99">
        <f t="shared" si="0"/>
        <v>0</v>
      </c>
      <c r="AZ11" s="99">
        <f t="shared" si="0"/>
        <v>0</v>
      </c>
      <c r="BA11" s="99">
        <f t="shared" si="0"/>
        <v>0</v>
      </c>
      <c r="BB11" s="99">
        <f t="shared" si="1"/>
        <v>0</v>
      </c>
      <c r="BC11" s="99">
        <f t="shared" si="1"/>
        <v>0</v>
      </c>
      <c r="BD11" s="99">
        <f t="shared" si="1"/>
        <v>0</v>
      </c>
      <c r="BE11" s="99">
        <f t="shared" si="1"/>
        <v>0</v>
      </c>
      <c r="BF11" s="99">
        <f t="shared" si="1"/>
        <v>0</v>
      </c>
      <c r="BG11" s="99">
        <f t="shared" si="1"/>
        <v>0</v>
      </c>
      <c r="BH11" s="99">
        <f t="shared" si="1"/>
        <v>0</v>
      </c>
      <c r="BI11" s="99">
        <f t="shared" si="1"/>
        <v>0</v>
      </c>
      <c r="BJ11" s="99">
        <f t="shared" si="1"/>
        <v>0</v>
      </c>
      <c r="BK11" s="99">
        <f t="shared" si="1"/>
        <v>0</v>
      </c>
      <c r="BL11" s="99">
        <f t="shared" si="1"/>
        <v>0</v>
      </c>
      <c r="BM11" s="99">
        <f t="shared" si="1"/>
        <v>0</v>
      </c>
      <c r="BN11" s="99">
        <f t="shared" si="1"/>
        <v>0</v>
      </c>
      <c r="BO11" s="99">
        <f t="shared" si="1"/>
        <v>0</v>
      </c>
      <c r="BP11" s="99">
        <f t="shared" si="1"/>
        <v>0</v>
      </c>
      <c r="BQ11" s="92">
        <f t="shared" si="6"/>
        <v>0</v>
      </c>
      <c r="BR11" s="51">
        <f t="shared" si="2"/>
        <v>0</v>
      </c>
      <c r="BS11" s="52">
        <f t="shared" si="2"/>
        <v>0</v>
      </c>
      <c r="BT11" s="52">
        <f t="shared" si="2"/>
        <v>0</v>
      </c>
      <c r="BU11" s="52">
        <f t="shared" si="2"/>
        <v>0</v>
      </c>
      <c r="BV11" s="52">
        <f t="shared" si="2"/>
        <v>0</v>
      </c>
      <c r="BW11" s="52">
        <f t="shared" si="2"/>
        <v>0</v>
      </c>
      <c r="BX11" s="52">
        <f t="shared" si="2"/>
        <v>0</v>
      </c>
      <c r="BY11" s="52">
        <f t="shared" si="2"/>
        <v>0</v>
      </c>
      <c r="BZ11" s="52">
        <f t="shared" si="2"/>
        <v>0</v>
      </c>
      <c r="CA11" s="52">
        <f t="shared" si="2"/>
        <v>0</v>
      </c>
      <c r="CB11" s="52">
        <f t="shared" si="2"/>
        <v>0</v>
      </c>
      <c r="CC11" s="52">
        <f t="shared" si="2"/>
        <v>0</v>
      </c>
      <c r="CD11" s="52">
        <f t="shared" si="2"/>
        <v>0</v>
      </c>
      <c r="CE11" s="52">
        <f t="shared" si="2"/>
        <v>0</v>
      </c>
      <c r="CF11" s="52">
        <f t="shared" si="2"/>
        <v>0</v>
      </c>
      <c r="CG11" s="52">
        <f t="shared" si="2"/>
        <v>0</v>
      </c>
      <c r="CH11" s="52">
        <f t="shared" si="3"/>
        <v>0</v>
      </c>
      <c r="CI11" s="52">
        <f t="shared" si="3"/>
        <v>0</v>
      </c>
      <c r="CJ11" s="52">
        <f t="shared" si="3"/>
        <v>0</v>
      </c>
      <c r="CK11" s="52">
        <f t="shared" si="3"/>
        <v>0</v>
      </c>
      <c r="CL11" s="52">
        <f t="shared" si="3"/>
        <v>0</v>
      </c>
      <c r="CM11" s="52">
        <f t="shared" si="3"/>
        <v>0</v>
      </c>
      <c r="CN11" s="52">
        <f t="shared" si="3"/>
        <v>0</v>
      </c>
      <c r="CO11" s="52">
        <f t="shared" si="3"/>
        <v>0</v>
      </c>
      <c r="CP11" s="52">
        <f t="shared" si="3"/>
        <v>0</v>
      </c>
      <c r="CQ11" s="52">
        <f t="shared" si="3"/>
        <v>0</v>
      </c>
      <c r="CR11" s="52">
        <f t="shared" si="3"/>
        <v>0</v>
      </c>
      <c r="CS11" s="52">
        <f t="shared" si="3"/>
        <v>0</v>
      </c>
      <c r="CT11" s="52">
        <f t="shared" si="3"/>
        <v>0</v>
      </c>
      <c r="CU11" s="52">
        <f t="shared" si="3"/>
        <v>0</v>
      </c>
      <c r="CV11" s="65">
        <f t="shared" si="3"/>
        <v>0</v>
      </c>
      <c r="CW11" s="88">
        <f t="shared" si="4"/>
        <v>0</v>
      </c>
      <c r="CX11" s="89">
        <f t="shared" si="4"/>
        <v>0</v>
      </c>
      <c r="CY11" s="89">
        <f t="shared" si="4"/>
        <v>0</v>
      </c>
      <c r="CZ11" s="89">
        <f t="shared" si="4"/>
        <v>0</v>
      </c>
      <c r="DA11" s="89">
        <f t="shared" si="4"/>
        <v>0</v>
      </c>
      <c r="DB11" s="89">
        <f t="shared" si="4"/>
        <v>0</v>
      </c>
      <c r="DC11" s="89">
        <f t="shared" si="4"/>
        <v>0</v>
      </c>
      <c r="DD11" s="89">
        <f t="shared" si="4"/>
        <v>0</v>
      </c>
      <c r="DE11" s="89">
        <f t="shared" si="4"/>
        <v>0</v>
      </c>
      <c r="DF11" s="89">
        <f t="shared" si="4"/>
        <v>0</v>
      </c>
      <c r="DG11" s="89">
        <f t="shared" si="4"/>
        <v>0</v>
      </c>
      <c r="DH11" s="89">
        <f t="shared" si="4"/>
        <v>0</v>
      </c>
      <c r="DI11" s="89">
        <f t="shared" si="4"/>
        <v>0</v>
      </c>
      <c r="DJ11" s="89">
        <f t="shared" si="4"/>
        <v>0</v>
      </c>
      <c r="DK11" s="89">
        <f t="shared" si="4"/>
        <v>0</v>
      </c>
      <c r="DL11" s="89">
        <f t="shared" si="4"/>
        <v>0</v>
      </c>
      <c r="DM11" s="89">
        <f t="shared" si="5"/>
        <v>0</v>
      </c>
      <c r="DN11" s="89">
        <f t="shared" si="5"/>
        <v>0</v>
      </c>
      <c r="DO11" s="89">
        <f t="shared" si="5"/>
        <v>0</v>
      </c>
      <c r="DP11" s="89">
        <f t="shared" si="5"/>
        <v>0</v>
      </c>
      <c r="DQ11" s="89">
        <f t="shared" si="5"/>
        <v>0</v>
      </c>
      <c r="DR11" s="89">
        <f t="shared" si="5"/>
        <v>0</v>
      </c>
      <c r="DS11" s="89">
        <f t="shared" si="5"/>
        <v>0</v>
      </c>
      <c r="DT11" s="89">
        <f t="shared" si="5"/>
        <v>0</v>
      </c>
      <c r="DU11" s="89">
        <f t="shared" si="5"/>
        <v>0</v>
      </c>
      <c r="DV11" s="89">
        <f t="shared" si="5"/>
        <v>0</v>
      </c>
      <c r="DW11" s="89">
        <f t="shared" si="5"/>
        <v>0</v>
      </c>
      <c r="DX11" s="89">
        <f t="shared" si="5"/>
        <v>0</v>
      </c>
      <c r="DY11" s="89">
        <f t="shared" si="5"/>
        <v>0</v>
      </c>
      <c r="DZ11" s="89">
        <f t="shared" si="5"/>
        <v>0</v>
      </c>
      <c r="EA11" s="89">
        <f t="shared" si="5"/>
        <v>0</v>
      </c>
    </row>
    <row r="12" spans="1:132" x14ac:dyDescent="0.25">
      <c r="A12" s="1"/>
      <c r="B12" s="1"/>
      <c r="C12" s="1"/>
      <c r="D12" s="1"/>
      <c r="E12" s="1"/>
      <c r="F12" s="101"/>
      <c r="G12" s="100"/>
      <c r="H12" s="100"/>
      <c r="I12" s="100"/>
      <c r="J12" s="100"/>
      <c r="K12" s="100"/>
      <c r="L12" s="100"/>
      <c r="M12" s="100"/>
      <c r="N12" s="100"/>
      <c r="O12" s="100"/>
      <c r="P12" s="100"/>
      <c r="Q12" s="100"/>
      <c r="R12" s="100"/>
      <c r="S12" s="100"/>
      <c r="T12" s="100"/>
      <c r="U12" s="100"/>
      <c r="V12" s="100"/>
      <c r="W12" s="100"/>
      <c r="X12" s="100"/>
      <c r="Y12" s="100"/>
      <c r="Z12" s="100"/>
      <c r="AA12" s="100"/>
      <c r="AB12" s="100"/>
      <c r="AC12" s="100"/>
      <c r="AD12" s="100"/>
      <c r="AE12" s="100"/>
      <c r="AF12" s="100"/>
      <c r="AG12" s="100"/>
      <c r="AH12" s="100"/>
      <c r="AI12" s="100"/>
      <c r="AJ12" s="100"/>
      <c r="AK12" s="1">
        <v>8.0299999999999996E-2</v>
      </c>
      <c r="AL12" s="99">
        <f t="shared" si="0"/>
        <v>0</v>
      </c>
      <c r="AM12" s="99">
        <f t="shared" si="0"/>
        <v>0</v>
      </c>
      <c r="AN12" s="99">
        <f t="shared" si="0"/>
        <v>0</v>
      </c>
      <c r="AO12" s="99">
        <f t="shared" si="0"/>
        <v>0</v>
      </c>
      <c r="AP12" s="99">
        <f t="shared" si="0"/>
        <v>0</v>
      </c>
      <c r="AQ12" s="99">
        <f t="shared" si="0"/>
        <v>0</v>
      </c>
      <c r="AR12" s="99">
        <f t="shared" si="0"/>
        <v>0</v>
      </c>
      <c r="AS12" s="99">
        <f t="shared" si="0"/>
        <v>0</v>
      </c>
      <c r="AT12" s="99">
        <f t="shared" si="0"/>
        <v>0</v>
      </c>
      <c r="AU12" s="99">
        <f t="shared" si="0"/>
        <v>0</v>
      </c>
      <c r="AV12" s="99">
        <f t="shared" si="0"/>
        <v>0</v>
      </c>
      <c r="AW12" s="99">
        <f t="shared" si="0"/>
        <v>0</v>
      </c>
      <c r="AX12" s="99">
        <f t="shared" si="0"/>
        <v>0</v>
      </c>
      <c r="AY12" s="99">
        <f t="shared" si="0"/>
        <v>0</v>
      </c>
      <c r="AZ12" s="99">
        <f t="shared" si="0"/>
        <v>0</v>
      </c>
      <c r="BA12" s="99">
        <f t="shared" si="0"/>
        <v>0</v>
      </c>
      <c r="BB12" s="99">
        <f t="shared" si="1"/>
        <v>0</v>
      </c>
      <c r="BC12" s="99">
        <f t="shared" si="1"/>
        <v>0</v>
      </c>
      <c r="BD12" s="99">
        <f t="shared" si="1"/>
        <v>0</v>
      </c>
      <c r="BE12" s="99">
        <f t="shared" si="1"/>
        <v>0</v>
      </c>
      <c r="BF12" s="99">
        <f t="shared" si="1"/>
        <v>0</v>
      </c>
      <c r="BG12" s="99">
        <f t="shared" si="1"/>
        <v>0</v>
      </c>
      <c r="BH12" s="99">
        <f t="shared" si="1"/>
        <v>0</v>
      </c>
      <c r="BI12" s="99">
        <f t="shared" si="1"/>
        <v>0</v>
      </c>
      <c r="BJ12" s="99">
        <f t="shared" si="1"/>
        <v>0</v>
      </c>
      <c r="BK12" s="99">
        <f t="shared" si="1"/>
        <v>0</v>
      </c>
      <c r="BL12" s="99">
        <f t="shared" si="1"/>
        <v>0</v>
      </c>
      <c r="BM12" s="99">
        <f t="shared" si="1"/>
        <v>0</v>
      </c>
      <c r="BN12" s="99">
        <f t="shared" si="1"/>
        <v>0</v>
      </c>
      <c r="BO12" s="99">
        <f t="shared" si="1"/>
        <v>0</v>
      </c>
      <c r="BP12" s="99">
        <f t="shared" si="1"/>
        <v>0</v>
      </c>
      <c r="BQ12" s="92">
        <f t="shared" si="6"/>
        <v>0</v>
      </c>
      <c r="BR12" s="51">
        <f t="shared" si="2"/>
        <v>0</v>
      </c>
      <c r="BS12" s="52">
        <f t="shared" si="2"/>
        <v>0</v>
      </c>
      <c r="BT12" s="52">
        <f t="shared" si="2"/>
        <v>0</v>
      </c>
      <c r="BU12" s="52">
        <f t="shared" si="2"/>
        <v>0</v>
      </c>
      <c r="BV12" s="52">
        <f t="shared" si="2"/>
        <v>0</v>
      </c>
      <c r="BW12" s="52">
        <f t="shared" si="2"/>
        <v>0</v>
      </c>
      <c r="BX12" s="52">
        <f t="shared" si="2"/>
        <v>0</v>
      </c>
      <c r="BY12" s="52">
        <f t="shared" si="2"/>
        <v>0</v>
      </c>
      <c r="BZ12" s="52">
        <f t="shared" si="2"/>
        <v>0</v>
      </c>
      <c r="CA12" s="52">
        <f t="shared" si="2"/>
        <v>0</v>
      </c>
      <c r="CB12" s="52">
        <f t="shared" si="2"/>
        <v>0</v>
      </c>
      <c r="CC12" s="52">
        <f t="shared" si="2"/>
        <v>0</v>
      </c>
      <c r="CD12" s="52">
        <f t="shared" si="2"/>
        <v>0</v>
      </c>
      <c r="CE12" s="52">
        <f t="shared" si="2"/>
        <v>0</v>
      </c>
      <c r="CF12" s="52">
        <f t="shared" si="2"/>
        <v>0</v>
      </c>
      <c r="CG12" s="52">
        <f t="shared" si="2"/>
        <v>0</v>
      </c>
      <c r="CH12" s="52">
        <f t="shared" si="3"/>
        <v>0</v>
      </c>
      <c r="CI12" s="52">
        <f t="shared" si="3"/>
        <v>0</v>
      </c>
      <c r="CJ12" s="52">
        <f t="shared" si="3"/>
        <v>0</v>
      </c>
      <c r="CK12" s="52">
        <f t="shared" si="3"/>
        <v>0</v>
      </c>
      <c r="CL12" s="52">
        <f t="shared" si="3"/>
        <v>0</v>
      </c>
      <c r="CM12" s="52">
        <f t="shared" si="3"/>
        <v>0</v>
      </c>
      <c r="CN12" s="52">
        <f t="shared" si="3"/>
        <v>0</v>
      </c>
      <c r="CO12" s="52">
        <f t="shared" si="3"/>
        <v>0</v>
      </c>
      <c r="CP12" s="52">
        <f t="shared" si="3"/>
        <v>0</v>
      </c>
      <c r="CQ12" s="52">
        <f t="shared" si="3"/>
        <v>0</v>
      </c>
      <c r="CR12" s="52">
        <f t="shared" si="3"/>
        <v>0</v>
      </c>
      <c r="CS12" s="52">
        <f t="shared" si="3"/>
        <v>0</v>
      </c>
      <c r="CT12" s="52">
        <f t="shared" si="3"/>
        <v>0</v>
      </c>
      <c r="CU12" s="52">
        <f t="shared" si="3"/>
        <v>0</v>
      </c>
      <c r="CV12" s="65">
        <f t="shared" si="3"/>
        <v>0</v>
      </c>
      <c r="CW12" s="88">
        <f t="shared" si="4"/>
        <v>0</v>
      </c>
      <c r="CX12" s="89">
        <f t="shared" si="4"/>
        <v>0</v>
      </c>
      <c r="CY12" s="89">
        <f t="shared" si="4"/>
        <v>0</v>
      </c>
      <c r="CZ12" s="89">
        <f t="shared" si="4"/>
        <v>0</v>
      </c>
      <c r="DA12" s="89">
        <f t="shared" si="4"/>
        <v>0</v>
      </c>
      <c r="DB12" s="89">
        <f t="shared" si="4"/>
        <v>0</v>
      </c>
      <c r="DC12" s="89">
        <f t="shared" si="4"/>
        <v>0</v>
      </c>
      <c r="DD12" s="89">
        <f t="shared" si="4"/>
        <v>0</v>
      </c>
      <c r="DE12" s="89">
        <f t="shared" si="4"/>
        <v>0</v>
      </c>
      <c r="DF12" s="89">
        <f t="shared" si="4"/>
        <v>0</v>
      </c>
      <c r="DG12" s="89">
        <f t="shared" si="4"/>
        <v>0</v>
      </c>
      <c r="DH12" s="89">
        <f t="shared" si="4"/>
        <v>0</v>
      </c>
      <c r="DI12" s="89">
        <f t="shared" si="4"/>
        <v>0</v>
      </c>
      <c r="DJ12" s="89">
        <f t="shared" si="4"/>
        <v>0</v>
      </c>
      <c r="DK12" s="89">
        <f t="shared" si="4"/>
        <v>0</v>
      </c>
      <c r="DL12" s="89">
        <f t="shared" si="4"/>
        <v>0</v>
      </c>
      <c r="DM12" s="89">
        <f t="shared" si="5"/>
        <v>0</v>
      </c>
      <c r="DN12" s="89">
        <f t="shared" si="5"/>
        <v>0</v>
      </c>
      <c r="DO12" s="89">
        <f t="shared" si="5"/>
        <v>0</v>
      </c>
      <c r="DP12" s="89">
        <f t="shared" si="5"/>
        <v>0</v>
      </c>
      <c r="DQ12" s="89">
        <f t="shared" si="5"/>
        <v>0</v>
      </c>
      <c r="DR12" s="89">
        <f t="shared" si="5"/>
        <v>0</v>
      </c>
      <c r="DS12" s="89">
        <f t="shared" si="5"/>
        <v>0</v>
      </c>
      <c r="DT12" s="89">
        <f t="shared" si="5"/>
        <v>0</v>
      </c>
      <c r="DU12" s="89">
        <f t="shared" si="5"/>
        <v>0</v>
      </c>
      <c r="DV12" s="89">
        <f t="shared" si="5"/>
        <v>0</v>
      </c>
      <c r="DW12" s="89">
        <f t="shared" si="5"/>
        <v>0</v>
      </c>
      <c r="DX12" s="89">
        <f t="shared" si="5"/>
        <v>0</v>
      </c>
      <c r="DY12" s="89">
        <f t="shared" si="5"/>
        <v>0</v>
      </c>
      <c r="DZ12" s="89">
        <f t="shared" si="5"/>
        <v>0</v>
      </c>
      <c r="EA12" s="89">
        <f t="shared" si="5"/>
        <v>0</v>
      </c>
    </row>
    <row r="13" spans="1:132" x14ac:dyDescent="0.25">
      <c r="A13" s="1"/>
      <c r="B13" s="1"/>
      <c r="C13" s="1"/>
      <c r="D13" s="1"/>
      <c r="E13" s="1"/>
      <c r="F13" s="101"/>
      <c r="G13" s="100"/>
      <c r="H13" s="100"/>
      <c r="I13" s="100"/>
      <c r="J13" s="100"/>
      <c r="K13" s="100"/>
      <c r="L13" s="100"/>
      <c r="M13" s="100"/>
      <c r="N13" s="100"/>
      <c r="O13" s="100"/>
      <c r="P13" s="100"/>
      <c r="Q13" s="100"/>
      <c r="R13" s="100"/>
      <c r="S13" s="100"/>
      <c r="T13" s="100"/>
      <c r="U13" s="100"/>
      <c r="V13" s="100"/>
      <c r="W13" s="100"/>
      <c r="X13" s="100"/>
      <c r="Y13" s="100"/>
      <c r="Z13" s="100"/>
      <c r="AA13" s="100"/>
      <c r="AB13" s="100"/>
      <c r="AC13" s="100"/>
      <c r="AD13" s="100"/>
      <c r="AE13" s="100"/>
      <c r="AF13" s="100"/>
      <c r="AG13" s="100"/>
      <c r="AH13" s="100"/>
      <c r="AI13" s="100"/>
      <c r="AJ13" s="100"/>
      <c r="AK13" s="1"/>
      <c r="AL13" s="99">
        <f t="shared" si="0"/>
        <v>0</v>
      </c>
      <c r="AM13" s="99">
        <f t="shared" si="0"/>
        <v>0</v>
      </c>
      <c r="AN13" s="99">
        <f t="shared" si="0"/>
        <v>0</v>
      </c>
      <c r="AO13" s="99">
        <f t="shared" si="0"/>
        <v>0</v>
      </c>
      <c r="AP13" s="99">
        <f t="shared" si="0"/>
        <v>0</v>
      </c>
      <c r="AQ13" s="99">
        <f t="shared" si="0"/>
        <v>0</v>
      </c>
      <c r="AR13" s="99">
        <f t="shared" si="0"/>
        <v>0</v>
      </c>
      <c r="AS13" s="99">
        <f t="shared" si="0"/>
        <v>0</v>
      </c>
      <c r="AT13" s="99">
        <f t="shared" si="0"/>
        <v>0</v>
      </c>
      <c r="AU13" s="99">
        <f t="shared" si="0"/>
        <v>0</v>
      </c>
      <c r="AV13" s="99">
        <f t="shared" si="0"/>
        <v>0</v>
      </c>
      <c r="AW13" s="99">
        <f t="shared" si="0"/>
        <v>0</v>
      </c>
      <c r="AX13" s="99">
        <f t="shared" si="0"/>
        <v>0</v>
      </c>
      <c r="AY13" s="99">
        <f t="shared" si="0"/>
        <v>0</v>
      </c>
      <c r="AZ13" s="99">
        <f t="shared" si="0"/>
        <v>0</v>
      </c>
      <c r="BA13" s="99">
        <f t="shared" si="0"/>
        <v>0</v>
      </c>
      <c r="BB13" s="99">
        <f t="shared" si="1"/>
        <v>0</v>
      </c>
      <c r="BC13" s="99">
        <f t="shared" si="1"/>
        <v>0</v>
      </c>
      <c r="BD13" s="99">
        <f t="shared" si="1"/>
        <v>0</v>
      </c>
      <c r="BE13" s="99">
        <f t="shared" si="1"/>
        <v>0</v>
      </c>
      <c r="BF13" s="99">
        <f t="shared" si="1"/>
        <v>0</v>
      </c>
      <c r="BG13" s="99">
        <f t="shared" si="1"/>
        <v>0</v>
      </c>
      <c r="BH13" s="99">
        <f t="shared" si="1"/>
        <v>0</v>
      </c>
      <c r="BI13" s="99">
        <f t="shared" si="1"/>
        <v>0</v>
      </c>
      <c r="BJ13" s="99">
        <f t="shared" si="1"/>
        <v>0</v>
      </c>
      <c r="BK13" s="99">
        <f t="shared" si="1"/>
        <v>0</v>
      </c>
      <c r="BL13" s="99">
        <f t="shared" si="1"/>
        <v>0</v>
      </c>
      <c r="BM13" s="99">
        <f t="shared" si="1"/>
        <v>0</v>
      </c>
      <c r="BN13" s="99">
        <f t="shared" si="1"/>
        <v>0</v>
      </c>
      <c r="BO13" s="99">
        <f t="shared" si="1"/>
        <v>0</v>
      </c>
      <c r="BP13" s="99">
        <f t="shared" si="1"/>
        <v>0</v>
      </c>
      <c r="BQ13" s="92">
        <f t="shared" si="6"/>
        <v>0</v>
      </c>
      <c r="BR13" s="51">
        <f t="shared" si="2"/>
        <v>0</v>
      </c>
      <c r="BS13" s="52">
        <f t="shared" si="2"/>
        <v>0</v>
      </c>
      <c r="BT13" s="52">
        <f t="shared" si="2"/>
        <v>0</v>
      </c>
      <c r="BU13" s="52">
        <f t="shared" si="2"/>
        <v>0</v>
      </c>
      <c r="BV13" s="52">
        <f t="shared" si="2"/>
        <v>0</v>
      </c>
      <c r="BW13" s="52">
        <f t="shared" si="2"/>
        <v>0</v>
      </c>
      <c r="BX13" s="52">
        <f t="shared" si="2"/>
        <v>0</v>
      </c>
      <c r="BY13" s="52">
        <f t="shared" si="2"/>
        <v>0</v>
      </c>
      <c r="BZ13" s="52">
        <f t="shared" si="2"/>
        <v>0</v>
      </c>
      <c r="CA13" s="52">
        <f t="shared" si="2"/>
        <v>0</v>
      </c>
      <c r="CB13" s="52">
        <f t="shared" si="2"/>
        <v>0</v>
      </c>
      <c r="CC13" s="52">
        <f t="shared" si="2"/>
        <v>0</v>
      </c>
      <c r="CD13" s="52">
        <f t="shared" si="2"/>
        <v>0</v>
      </c>
      <c r="CE13" s="52">
        <f t="shared" si="2"/>
        <v>0</v>
      </c>
      <c r="CF13" s="52">
        <f t="shared" si="2"/>
        <v>0</v>
      </c>
      <c r="CG13" s="52">
        <f t="shared" si="2"/>
        <v>0</v>
      </c>
      <c r="CH13" s="52">
        <f t="shared" si="3"/>
        <v>0</v>
      </c>
      <c r="CI13" s="52">
        <f t="shared" si="3"/>
        <v>0</v>
      </c>
      <c r="CJ13" s="52">
        <f t="shared" si="3"/>
        <v>0</v>
      </c>
      <c r="CK13" s="52">
        <f t="shared" si="3"/>
        <v>0</v>
      </c>
      <c r="CL13" s="52">
        <f t="shared" si="3"/>
        <v>0</v>
      </c>
      <c r="CM13" s="52">
        <f t="shared" si="3"/>
        <v>0</v>
      </c>
      <c r="CN13" s="52">
        <f t="shared" si="3"/>
        <v>0</v>
      </c>
      <c r="CO13" s="52">
        <f t="shared" si="3"/>
        <v>0</v>
      </c>
      <c r="CP13" s="52">
        <f t="shared" si="3"/>
        <v>0</v>
      </c>
      <c r="CQ13" s="52">
        <f t="shared" si="3"/>
        <v>0</v>
      </c>
      <c r="CR13" s="52">
        <f t="shared" si="3"/>
        <v>0</v>
      </c>
      <c r="CS13" s="52">
        <f t="shared" si="3"/>
        <v>0</v>
      </c>
      <c r="CT13" s="52">
        <f t="shared" si="3"/>
        <v>0</v>
      </c>
      <c r="CU13" s="52">
        <f t="shared" si="3"/>
        <v>0</v>
      </c>
      <c r="CV13" s="65">
        <f t="shared" si="3"/>
        <v>0</v>
      </c>
      <c r="CW13" s="88">
        <f t="shared" si="4"/>
        <v>0</v>
      </c>
      <c r="CX13" s="89">
        <f t="shared" si="4"/>
        <v>0</v>
      </c>
      <c r="CY13" s="89">
        <f t="shared" si="4"/>
        <v>0</v>
      </c>
      <c r="CZ13" s="89">
        <f t="shared" si="4"/>
        <v>0</v>
      </c>
      <c r="DA13" s="89">
        <f t="shared" si="4"/>
        <v>0</v>
      </c>
      <c r="DB13" s="89">
        <f t="shared" si="4"/>
        <v>0</v>
      </c>
      <c r="DC13" s="89">
        <f t="shared" si="4"/>
        <v>0</v>
      </c>
      <c r="DD13" s="89">
        <f t="shared" si="4"/>
        <v>0</v>
      </c>
      <c r="DE13" s="89">
        <f t="shared" si="4"/>
        <v>0</v>
      </c>
      <c r="DF13" s="89">
        <f t="shared" si="4"/>
        <v>0</v>
      </c>
      <c r="DG13" s="89">
        <f t="shared" si="4"/>
        <v>0</v>
      </c>
      <c r="DH13" s="89">
        <f t="shared" si="4"/>
        <v>0</v>
      </c>
      <c r="DI13" s="89">
        <f t="shared" si="4"/>
        <v>0</v>
      </c>
      <c r="DJ13" s="89">
        <f t="shared" si="4"/>
        <v>0</v>
      </c>
      <c r="DK13" s="89">
        <f t="shared" si="4"/>
        <v>0</v>
      </c>
      <c r="DL13" s="89">
        <f t="shared" si="4"/>
        <v>0</v>
      </c>
      <c r="DM13" s="89">
        <f t="shared" si="5"/>
        <v>0</v>
      </c>
      <c r="DN13" s="89">
        <f t="shared" si="5"/>
        <v>0</v>
      </c>
      <c r="DO13" s="89">
        <f t="shared" si="5"/>
        <v>0</v>
      </c>
      <c r="DP13" s="89">
        <f t="shared" si="5"/>
        <v>0</v>
      </c>
      <c r="DQ13" s="89">
        <f t="shared" si="5"/>
        <v>0</v>
      </c>
      <c r="DR13" s="89">
        <f t="shared" si="5"/>
        <v>0</v>
      </c>
      <c r="DS13" s="89">
        <f t="shared" si="5"/>
        <v>0</v>
      </c>
      <c r="DT13" s="89">
        <f t="shared" si="5"/>
        <v>0</v>
      </c>
      <c r="DU13" s="89">
        <f t="shared" si="5"/>
        <v>0</v>
      </c>
      <c r="DV13" s="89">
        <f t="shared" si="5"/>
        <v>0</v>
      </c>
      <c r="DW13" s="89">
        <f t="shared" si="5"/>
        <v>0</v>
      </c>
      <c r="DX13" s="89">
        <f t="shared" si="5"/>
        <v>0</v>
      </c>
      <c r="DY13" s="89">
        <f t="shared" si="5"/>
        <v>0</v>
      </c>
      <c r="DZ13" s="89">
        <f t="shared" si="5"/>
        <v>0</v>
      </c>
      <c r="EA13" s="89">
        <f t="shared" si="5"/>
        <v>0</v>
      </c>
      <c r="EB13" s="1"/>
    </row>
    <row r="14" spans="1:132" x14ac:dyDescent="0.25">
      <c r="E14" s="6"/>
      <c r="F14" s="101"/>
      <c r="G14" s="100"/>
      <c r="H14" s="100"/>
      <c r="I14" s="100"/>
      <c r="J14" s="100"/>
      <c r="K14" s="100"/>
      <c r="L14" s="100"/>
      <c r="M14" s="100"/>
      <c r="N14" s="100"/>
      <c r="O14" s="100"/>
      <c r="P14" s="100"/>
      <c r="Q14" s="100"/>
      <c r="R14" s="100"/>
      <c r="S14" s="100"/>
      <c r="T14" s="100"/>
      <c r="U14" s="100"/>
      <c r="V14" s="100"/>
      <c r="W14" s="100"/>
      <c r="X14" s="100"/>
      <c r="Y14" s="100"/>
      <c r="Z14" s="100"/>
      <c r="AA14" s="100"/>
      <c r="AB14" s="100"/>
      <c r="AC14" s="100"/>
      <c r="AD14" s="100"/>
      <c r="AE14" s="100"/>
      <c r="AF14" s="100"/>
      <c r="AG14" s="100"/>
      <c r="AH14" s="100"/>
      <c r="AI14" s="100"/>
      <c r="AJ14" s="100"/>
      <c r="AK14" s="1"/>
      <c r="AL14" s="99">
        <f t="shared" si="0"/>
        <v>0</v>
      </c>
      <c r="AM14" s="99">
        <f t="shared" si="0"/>
        <v>0</v>
      </c>
      <c r="AN14" s="99">
        <f t="shared" si="0"/>
        <v>0</v>
      </c>
      <c r="AO14" s="99">
        <f t="shared" si="0"/>
        <v>0</v>
      </c>
      <c r="AP14" s="99">
        <f t="shared" si="0"/>
        <v>0</v>
      </c>
      <c r="AQ14" s="99">
        <f t="shared" si="0"/>
        <v>0</v>
      </c>
      <c r="AR14" s="99">
        <f t="shared" si="0"/>
        <v>0</v>
      </c>
      <c r="AS14" s="99">
        <f t="shared" si="0"/>
        <v>0</v>
      </c>
      <c r="AT14" s="99">
        <f t="shared" si="0"/>
        <v>0</v>
      </c>
      <c r="AU14" s="99">
        <f t="shared" si="0"/>
        <v>0</v>
      </c>
      <c r="AV14" s="99">
        <f t="shared" si="0"/>
        <v>0</v>
      </c>
      <c r="AW14" s="99">
        <f t="shared" si="0"/>
        <v>0</v>
      </c>
      <c r="AX14" s="99">
        <f t="shared" si="0"/>
        <v>0</v>
      </c>
      <c r="AY14" s="99">
        <f t="shared" si="0"/>
        <v>0</v>
      </c>
      <c r="AZ14" s="99">
        <f t="shared" si="0"/>
        <v>0</v>
      </c>
      <c r="BA14" s="99">
        <f t="shared" si="0"/>
        <v>0</v>
      </c>
      <c r="BB14" s="99">
        <f t="shared" si="1"/>
        <v>0</v>
      </c>
      <c r="BC14" s="99">
        <f t="shared" si="1"/>
        <v>0</v>
      </c>
      <c r="BD14" s="99">
        <f t="shared" si="1"/>
        <v>0</v>
      </c>
      <c r="BE14" s="99">
        <f t="shared" si="1"/>
        <v>0</v>
      </c>
      <c r="BF14" s="99">
        <f t="shared" si="1"/>
        <v>0</v>
      </c>
      <c r="BG14" s="99">
        <f t="shared" si="1"/>
        <v>0</v>
      </c>
      <c r="BH14" s="99">
        <f t="shared" si="1"/>
        <v>0</v>
      </c>
      <c r="BI14" s="99">
        <f t="shared" si="1"/>
        <v>0</v>
      </c>
      <c r="BJ14" s="99">
        <f t="shared" si="1"/>
        <v>0</v>
      </c>
      <c r="BK14" s="99">
        <f t="shared" si="1"/>
        <v>0</v>
      </c>
      <c r="BL14" s="99">
        <f t="shared" si="1"/>
        <v>0</v>
      </c>
      <c r="BM14" s="99">
        <f t="shared" si="1"/>
        <v>0</v>
      </c>
      <c r="BN14" s="99">
        <f t="shared" si="1"/>
        <v>0</v>
      </c>
      <c r="BO14" s="99">
        <f t="shared" si="1"/>
        <v>0</v>
      </c>
      <c r="BP14" s="99">
        <f t="shared" si="1"/>
        <v>0</v>
      </c>
      <c r="BQ14" s="92">
        <f t="shared" si="6"/>
        <v>0</v>
      </c>
      <c r="BR14" s="51">
        <f t="shared" si="2"/>
        <v>0</v>
      </c>
      <c r="BS14" s="52">
        <f t="shared" si="2"/>
        <v>0</v>
      </c>
      <c r="BT14" s="52">
        <f t="shared" si="2"/>
        <v>0</v>
      </c>
      <c r="BU14" s="52">
        <f t="shared" si="2"/>
        <v>0</v>
      </c>
      <c r="BV14" s="52">
        <f t="shared" si="2"/>
        <v>0</v>
      </c>
      <c r="BW14" s="52">
        <f t="shared" si="2"/>
        <v>0</v>
      </c>
      <c r="BX14" s="52">
        <f t="shared" si="2"/>
        <v>0</v>
      </c>
      <c r="BY14" s="52">
        <f t="shared" si="2"/>
        <v>0</v>
      </c>
      <c r="BZ14" s="52">
        <f t="shared" si="2"/>
        <v>0</v>
      </c>
      <c r="CA14" s="52">
        <f t="shared" si="2"/>
        <v>0</v>
      </c>
      <c r="CB14" s="52">
        <f t="shared" si="2"/>
        <v>0</v>
      </c>
      <c r="CC14" s="52">
        <f t="shared" si="2"/>
        <v>0</v>
      </c>
      <c r="CD14" s="52">
        <f t="shared" si="2"/>
        <v>0</v>
      </c>
      <c r="CE14" s="52">
        <f t="shared" si="2"/>
        <v>0</v>
      </c>
      <c r="CF14" s="52">
        <f t="shared" si="2"/>
        <v>0</v>
      </c>
      <c r="CG14" s="52">
        <f t="shared" si="2"/>
        <v>0</v>
      </c>
      <c r="CH14" s="52">
        <f t="shared" si="3"/>
        <v>0</v>
      </c>
      <c r="CI14" s="52">
        <f t="shared" si="3"/>
        <v>0</v>
      </c>
      <c r="CJ14" s="52">
        <f t="shared" si="3"/>
        <v>0</v>
      </c>
      <c r="CK14" s="52">
        <f t="shared" si="3"/>
        <v>0</v>
      </c>
      <c r="CL14" s="52">
        <f t="shared" si="3"/>
        <v>0</v>
      </c>
      <c r="CM14" s="52">
        <f t="shared" si="3"/>
        <v>0</v>
      </c>
      <c r="CN14" s="52">
        <f t="shared" si="3"/>
        <v>0</v>
      </c>
      <c r="CO14" s="52">
        <f t="shared" si="3"/>
        <v>0</v>
      </c>
      <c r="CP14" s="52">
        <f t="shared" si="3"/>
        <v>0</v>
      </c>
      <c r="CQ14" s="52">
        <f t="shared" si="3"/>
        <v>0</v>
      </c>
      <c r="CR14" s="52">
        <f t="shared" si="3"/>
        <v>0</v>
      </c>
      <c r="CS14" s="52">
        <f t="shared" si="3"/>
        <v>0</v>
      </c>
      <c r="CT14" s="52">
        <f t="shared" si="3"/>
        <v>0</v>
      </c>
      <c r="CU14" s="52">
        <f t="shared" si="3"/>
        <v>0</v>
      </c>
      <c r="CV14" s="65">
        <f t="shared" si="3"/>
        <v>0</v>
      </c>
      <c r="CW14" s="88">
        <f t="shared" si="4"/>
        <v>0</v>
      </c>
      <c r="CX14" s="89">
        <f t="shared" si="4"/>
        <v>0</v>
      </c>
      <c r="CY14" s="89">
        <f t="shared" si="4"/>
        <v>0</v>
      </c>
      <c r="CZ14" s="89">
        <f t="shared" si="4"/>
        <v>0</v>
      </c>
      <c r="DA14" s="89">
        <f t="shared" si="4"/>
        <v>0</v>
      </c>
      <c r="DB14" s="89">
        <f t="shared" si="4"/>
        <v>0</v>
      </c>
      <c r="DC14" s="89">
        <f t="shared" si="4"/>
        <v>0</v>
      </c>
      <c r="DD14" s="89">
        <f t="shared" si="4"/>
        <v>0</v>
      </c>
      <c r="DE14" s="89">
        <f t="shared" si="4"/>
        <v>0</v>
      </c>
      <c r="DF14" s="89">
        <f t="shared" si="4"/>
        <v>0</v>
      </c>
      <c r="DG14" s="89">
        <f t="shared" si="4"/>
        <v>0</v>
      </c>
      <c r="DH14" s="89">
        <f t="shared" si="4"/>
        <v>0</v>
      </c>
      <c r="DI14" s="89">
        <f t="shared" si="4"/>
        <v>0</v>
      </c>
      <c r="DJ14" s="89">
        <f t="shared" si="4"/>
        <v>0</v>
      </c>
      <c r="DK14" s="89">
        <f t="shared" si="4"/>
        <v>0</v>
      </c>
      <c r="DL14" s="89">
        <f t="shared" si="4"/>
        <v>0</v>
      </c>
      <c r="DM14" s="89">
        <f t="shared" si="5"/>
        <v>0</v>
      </c>
      <c r="DN14" s="89">
        <f t="shared" si="5"/>
        <v>0</v>
      </c>
      <c r="DO14" s="89">
        <f t="shared" si="5"/>
        <v>0</v>
      </c>
      <c r="DP14" s="89">
        <f t="shared" si="5"/>
        <v>0</v>
      </c>
      <c r="DQ14" s="89">
        <f t="shared" si="5"/>
        <v>0</v>
      </c>
      <c r="DR14" s="89">
        <f t="shared" si="5"/>
        <v>0</v>
      </c>
      <c r="DS14" s="89">
        <f t="shared" si="5"/>
        <v>0</v>
      </c>
      <c r="DT14" s="89">
        <f t="shared" si="5"/>
        <v>0</v>
      </c>
      <c r="DU14" s="89">
        <f t="shared" si="5"/>
        <v>0</v>
      </c>
      <c r="DV14" s="89">
        <f t="shared" si="5"/>
        <v>0</v>
      </c>
      <c r="DW14" s="89">
        <f t="shared" si="5"/>
        <v>0</v>
      </c>
      <c r="DX14" s="89">
        <f t="shared" si="5"/>
        <v>0</v>
      </c>
      <c r="DY14" s="89">
        <f t="shared" si="5"/>
        <v>0</v>
      </c>
      <c r="DZ14" s="89">
        <f t="shared" si="5"/>
        <v>0</v>
      </c>
      <c r="EA14" s="89">
        <f t="shared" si="5"/>
        <v>0</v>
      </c>
      <c r="EB14" s="1"/>
    </row>
    <row r="15" spans="1:132" x14ac:dyDescent="0.25">
      <c r="F15" s="101"/>
      <c r="G15" s="100"/>
      <c r="H15" s="100"/>
      <c r="I15" s="100"/>
      <c r="J15" s="100"/>
      <c r="K15" s="100"/>
      <c r="L15" s="100"/>
      <c r="M15" s="100"/>
      <c r="N15" s="100"/>
      <c r="O15" s="100"/>
      <c r="P15" s="100"/>
      <c r="Q15" s="100"/>
      <c r="R15" s="100"/>
      <c r="S15" s="100"/>
      <c r="T15" s="100"/>
      <c r="U15" s="100"/>
      <c r="V15" s="100"/>
      <c r="W15" s="100"/>
      <c r="X15" s="100"/>
      <c r="Y15" s="100"/>
      <c r="Z15" s="100"/>
      <c r="AA15" s="100"/>
      <c r="AB15" s="100"/>
      <c r="AC15" s="100"/>
      <c r="AD15" s="100"/>
      <c r="AE15" s="100"/>
      <c r="AF15" s="100"/>
      <c r="AG15" s="100"/>
      <c r="AH15" s="100"/>
      <c r="AI15" s="100"/>
      <c r="AJ15" s="100"/>
      <c r="AK15" s="1"/>
      <c r="AL15" s="99">
        <f t="shared" si="0"/>
        <v>0</v>
      </c>
      <c r="AM15" s="99">
        <f t="shared" si="0"/>
        <v>0</v>
      </c>
      <c r="AN15" s="99">
        <f t="shared" si="0"/>
        <v>0</v>
      </c>
      <c r="AO15" s="99">
        <f t="shared" si="0"/>
        <v>0</v>
      </c>
      <c r="AP15" s="99">
        <f t="shared" si="0"/>
        <v>0</v>
      </c>
      <c r="AQ15" s="99">
        <f t="shared" si="0"/>
        <v>0</v>
      </c>
      <c r="AR15" s="99">
        <f t="shared" si="0"/>
        <v>0</v>
      </c>
      <c r="AS15" s="99">
        <f t="shared" si="0"/>
        <v>0</v>
      </c>
      <c r="AT15" s="99">
        <f t="shared" si="0"/>
        <v>0</v>
      </c>
      <c r="AU15" s="99">
        <f t="shared" si="0"/>
        <v>0</v>
      </c>
      <c r="AV15" s="99">
        <f t="shared" si="0"/>
        <v>0</v>
      </c>
      <c r="AW15" s="99">
        <f t="shared" si="0"/>
        <v>0</v>
      </c>
      <c r="AX15" s="99">
        <f t="shared" si="0"/>
        <v>0</v>
      </c>
      <c r="AY15" s="99">
        <f t="shared" si="0"/>
        <v>0</v>
      </c>
      <c r="AZ15" s="99">
        <f t="shared" si="0"/>
        <v>0</v>
      </c>
      <c r="BA15" s="99">
        <f t="shared" si="0"/>
        <v>0</v>
      </c>
      <c r="BB15" s="99">
        <f t="shared" si="1"/>
        <v>0</v>
      </c>
      <c r="BC15" s="99">
        <f t="shared" si="1"/>
        <v>0</v>
      </c>
      <c r="BD15" s="99">
        <f t="shared" si="1"/>
        <v>0</v>
      </c>
      <c r="BE15" s="99">
        <f t="shared" si="1"/>
        <v>0</v>
      </c>
      <c r="BF15" s="99">
        <f t="shared" si="1"/>
        <v>0</v>
      </c>
      <c r="BG15" s="99">
        <f t="shared" si="1"/>
        <v>0</v>
      </c>
      <c r="BH15" s="99">
        <f t="shared" si="1"/>
        <v>0</v>
      </c>
      <c r="BI15" s="99">
        <f t="shared" si="1"/>
        <v>0</v>
      </c>
      <c r="BJ15" s="99">
        <f t="shared" si="1"/>
        <v>0</v>
      </c>
      <c r="BK15" s="99">
        <f t="shared" si="1"/>
        <v>0</v>
      </c>
      <c r="BL15" s="99">
        <f t="shared" si="1"/>
        <v>0</v>
      </c>
      <c r="BM15" s="99">
        <f t="shared" si="1"/>
        <v>0</v>
      </c>
      <c r="BN15" s="99">
        <f t="shared" si="1"/>
        <v>0</v>
      </c>
      <c r="BO15" s="99">
        <f t="shared" si="1"/>
        <v>0</v>
      </c>
      <c r="BP15" s="99">
        <f t="shared" si="1"/>
        <v>0</v>
      </c>
      <c r="BQ15" s="92">
        <f t="shared" si="6"/>
        <v>0</v>
      </c>
      <c r="BR15" s="51">
        <f t="shared" si="2"/>
        <v>0</v>
      </c>
      <c r="BS15" s="52">
        <f t="shared" si="2"/>
        <v>0</v>
      </c>
      <c r="BT15" s="52">
        <f t="shared" si="2"/>
        <v>0</v>
      </c>
      <c r="BU15" s="52">
        <f t="shared" si="2"/>
        <v>0</v>
      </c>
      <c r="BV15" s="52">
        <f t="shared" si="2"/>
        <v>0</v>
      </c>
      <c r="BW15" s="52">
        <f t="shared" si="2"/>
        <v>0</v>
      </c>
      <c r="BX15" s="52">
        <f t="shared" si="2"/>
        <v>0</v>
      </c>
      <c r="BY15" s="52">
        <f t="shared" si="2"/>
        <v>0</v>
      </c>
      <c r="BZ15" s="52">
        <f t="shared" si="2"/>
        <v>0</v>
      </c>
      <c r="CA15" s="52">
        <f t="shared" si="2"/>
        <v>0</v>
      </c>
      <c r="CB15" s="52">
        <f t="shared" si="2"/>
        <v>0</v>
      </c>
      <c r="CC15" s="52">
        <f t="shared" si="2"/>
        <v>0</v>
      </c>
      <c r="CD15" s="52">
        <f t="shared" si="2"/>
        <v>0</v>
      </c>
      <c r="CE15" s="52">
        <f t="shared" si="2"/>
        <v>0</v>
      </c>
      <c r="CF15" s="52">
        <f t="shared" si="2"/>
        <v>0</v>
      </c>
      <c r="CG15" s="52">
        <f t="shared" si="2"/>
        <v>0</v>
      </c>
      <c r="CH15" s="52">
        <f t="shared" si="3"/>
        <v>0</v>
      </c>
      <c r="CI15" s="52">
        <f t="shared" si="3"/>
        <v>0</v>
      </c>
      <c r="CJ15" s="52">
        <f t="shared" si="3"/>
        <v>0</v>
      </c>
      <c r="CK15" s="52">
        <f t="shared" si="3"/>
        <v>0</v>
      </c>
      <c r="CL15" s="52">
        <f t="shared" si="3"/>
        <v>0</v>
      </c>
      <c r="CM15" s="52">
        <f t="shared" si="3"/>
        <v>0</v>
      </c>
      <c r="CN15" s="52">
        <f t="shared" si="3"/>
        <v>0</v>
      </c>
      <c r="CO15" s="52">
        <f t="shared" si="3"/>
        <v>0</v>
      </c>
      <c r="CP15" s="52">
        <f t="shared" si="3"/>
        <v>0</v>
      </c>
      <c r="CQ15" s="52">
        <f t="shared" si="3"/>
        <v>0</v>
      </c>
      <c r="CR15" s="52">
        <f t="shared" si="3"/>
        <v>0</v>
      </c>
      <c r="CS15" s="52">
        <f t="shared" si="3"/>
        <v>0</v>
      </c>
      <c r="CT15" s="52">
        <f t="shared" si="3"/>
        <v>0</v>
      </c>
      <c r="CU15" s="52">
        <f t="shared" si="3"/>
        <v>0</v>
      </c>
      <c r="CV15" s="65">
        <f t="shared" si="3"/>
        <v>0</v>
      </c>
      <c r="CW15" s="88">
        <f t="shared" si="4"/>
        <v>0</v>
      </c>
      <c r="CX15" s="89">
        <f t="shared" si="4"/>
        <v>0</v>
      </c>
      <c r="CY15" s="89">
        <f t="shared" si="4"/>
        <v>0</v>
      </c>
      <c r="CZ15" s="89">
        <f t="shared" si="4"/>
        <v>0</v>
      </c>
      <c r="DA15" s="89">
        <f t="shared" si="4"/>
        <v>0</v>
      </c>
      <c r="DB15" s="89">
        <f t="shared" si="4"/>
        <v>0</v>
      </c>
      <c r="DC15" s="89">
        <f t="shared" si="4"/>
        <v>0</v>
      </c>
      <c r="DD15" s="89">
        <f t="shared" si="4"/>
        <v>0</v>
      </c>
      <c r="DE15" s="89">
        <f t="shared" si="4"/>
        <v>0</v>
      </c>
      <c r="DF15" s="89">
        <f t="shared" si="4"/>
        <v>0</v>
      </c>
      <c r="DG15" s="89">
        <f t="shared" si="4"/>
        <v>0</v>
      </c>
      <c r="DH15" s="89">
        <f t="shared" si="4"/>
        <v>0</v>
      </c>
      <c r="DI15" s="89">
        <f t="shared" si="4"/>
        <v>0</v>
      </c>
      <c r="DJ15" s="89">
        <f t="shared" si="4"/>
        <v>0</v>
      </c>
      <c r="DK15" s="89">
        <f t="shared" si="4"/>
        <v>0</v>
      </c>
      <c r="DL15" s="89">
        <f t="shared" si="4"/>
        <v>0</v>
      </c>
      <c r="DM15" s="89">
        <f t="shared" si="5"/>
        <v>0</v>
      </c>
      <c r="DN15" s="89">
        <f t="shared" si="5"/>
        <v>0</v>
      </c>
      <c r="DO15" s="89">
        <f t="shared" si="5"/>
        <v>0</v>
      </c>
      <c r="DP15" s="89">
        <f t="shared" si="5"/>
        <v>0</v>
      </c>
      <c r="DQ15" s="89">
        <f t="shared" si="5"/>
        <v>0</v>
      </c>
      <c r="DR15" s="89">
        <f t="shared" si="5"/>
        <v>0</v>
      </c>
      <c r="DS15" s="89">
        <f t="shared" si="5"/>
        <v>0</v>
      </c>
      <c r="DT15" s="89">
        <f t="shared" si="5"/>
        <v>0</v>
      </c>
      <c r="DU15" s="89">
        <f t="shared" si="5"/>
        <v>0</v>
      </c>
      <c r="DV15" s="89">
        <f t="shared" si="5"/>
        <v>0</v>
      </c>
      <c r="DW15" s="89">
        <f t="shared" si="5"/>
        <v>0</v>
      </c>
      <c r="DX15" s="89">
        <f t="shared" si="5"/>
        <v>0</v>
      </c>
      <c r="DY15" s="89">
        <f t="shared" si="5"/>
        <v>0</v>
      </c>
      <c r="DZ15" s="89">
        <f t="shared" si="5"/>
        <v>0</v>
      </c>
      <c r="EA15" s="89">
        <f t="shared" si="5"/>
        <v>0</v>
      </c>
      <c r="EB15" s="1"/>
    </row>
    <row r="16" spans="1:132" x14ac:dyDescent="0.25">
      <c r="F16" s="101"/>
      <c r="G16" s="100"/>
      <c r="H16" s="100"/>
      <c r="I16" s="100"/>
      <c r="J16" s="100"/>
      <c r="K16" s="100"/>
      <c r="L16" s="100"/>
      <c r="M16" s="100"/>
      <c r="N16" s="100"/>
      <c r="O16" s="100"/>
      <c r="P16" s="100"/>
      <c r="Q16" s="100"/>
      <c r="R16" s="100"/>
      <c r="S16" s="100"/>
      <c r="T16" s="100"/>
      <c r="U16" s="100"/>
      <c r="V16" s="100"/>
      <c r="W16" s="100"/>
      <c r="X16" s="100"/>
      <c r="Y16" s="100"/>
      <c r="Z16" s="100"/>
      <c r="AA16" s="100"/>
      <c r="AB16" s="100"/>
      <c r="AC16" s="100"/>
      <c r="AD16" s="100"/>
      <c r="AE16" s="100"/>
      <c r="AF16" s="100"/>
      <c r="AG16" s="100"/>
      <c r="AH16" s="100"/>
      <c r="AI16" s="100"/>
      <c r="AJ16" s="100"/>
      <c r="AK16" s="1"/>
      <c r="AL16" s="99">
        <f t="shared" si="0"/>
        <v>0</v>
      </c>
      <c r="AM16" s="99">
        <f t="shared" si="0"/>
        <v>0</v>
      </c>
      <c r="AN16" s="99">
        <f t="shared" si="0"/>
        <v>0</v>
      </c>
      <c r="AO16" s="99">
        <f t="shared" si="0"/>
        <v>0</v>
      </c>
      <c r="AP16" s="99">
        <f t="shared" si="0"/>
        <v>0</v>
      </c>
      <c r="AQ16" s="99">
        <f t="shared" si="0"/>
        <v>0</v>
      </c>
      <c r="AR16" s="99">
        <f t="shared" si="0"/>
        <v>0</v>
      </c>
      <c r="AS16" s="99">
        <f t="shared" si="0"/>
        <v>0</v>
      </c>
      <c r="AT16" s="99">
        <f t="shared" si="0"/>
        <v>0</v>
      </c>
      <c r="AU16" s="99">
        <f t="shared" si="0"/>
        <v>0</v>
      </c>
      <c r="AV16" s="99">
        <f t="shared" si="0"/>
        <v>0</v>
      </c>
      <c r="AW16" s="99">
        <f t="shared" si="0"/>
        <v>0</v>
      </c>
      <c r="AX16" s="99">
        <f t="shared" si="0"/>
        <v>0</v>
      </c>
      <c r="AY16" s="99">
        <f t="shared" si="0"/>
        <v>0</v>
      </c>
      <c r="AZ16" s="99">
        <f t="shared" si="0"/>
        <v>0</v>
      </c>
      <c r="BA16" s="99">
        <f t="shared" si="0"/>
        <v>0</v>
      </c>
      <c r="BB16" s="99">
        <f t="shared" si="1"/>
        <v>0</v>
      </c>
      <c r="BC16" s="99">
        <f t="shared" si="1"/>
        <v>0</v>
      </c>
      <c r="BD16" s="99">
        <f t="shared" si="1"/>
        <v>0</v>
      </c>
      <c r="BE16" s="99">
        <f t="shared" si="1"/>
        <v>0</v>
      </c>
      <c r="BF16" s="99">
        <f t="shared" si="1"/>
        <v>0</v>
      </c>
      <c r="BG16" s="99">
        <f t="shared" si="1"/>
        <v>0</v>
      </c>
      <c r="BH16" s="99">
        <f t="shared" si="1"/>
        <v>0</v>
      </c>
      <c r="BI16" s="99">
        <f t="shared" si="1"/>
        <v>0</v>
      </c>
      <c r="BJ16" s="99">
        <f t="shared" si="1"/>
        <v>0</v>
      </c>
      <c r="BK16" s="99">
        <f t="shared" si="1"/>
        <v>0</v>
      </c>
      <c r="BL16" s="99">
        <f t="shared" si="1"/>
        <v>0</v>
      </c>
      <c r="BM16" s="99">
        <f t="shared" si="1"/>
        <v>0</v>
      </c>
      <c r="BN16" s="99">
        <f t="shared" si="1"/>
        <v>0</v>
      </c>
      <c r="BO16" s="99">
        <f t="shared" si="1"/>
        <v>0</v>
      </c>
      <c r="BP16" s="99">
        <f t="shared" si="1"/>
        <v>0</v>
      </c>
      <c r="BQ16" s="92">
        <f t="shared" si="6"/>
        <v>0</v>
      </c>
      <c r="BR16" s="51">
        <f t="shared" si="2"/>
        <v>0</v>
      </c>
      <c r="BS16" s="52">
        <f t="shared" si="2"/>
        <v>0</v>
      </c>
      <c r="BT16" s="52">
        <f t="shared" si="2"/>
        <v>0</v>
      </c>
      <c r="BU16" s="52">
        <f t="shared" si="2"/>
        <v>0</v>
      </c>
      <c r="BV16" s="52">
        <f t="shared" si="2"/>
        <v>0</v>
      </c>
      <c r="BW16" s="52">
        <f t="shared" si="2"/>
        <v>0</v>
      </c>
      <c r="BX16" s="52">
        <f t="shared" si="2"/>
        <v>0</v>
      </c>
      <c r="BY16" s="52">
        <f t="shared" si="2"/>
        <v>0</v>
      </c>
      <c r="BZ16" s="52">
        <f t="shared" si="2"/>
        <v>0</v>
      </c>
      <c r="CA16" s="52">
        <f t="shared" si="2"/>
        <v>0</v>
      </c>
      <c r="CB16" s="52">
        <f t="shared" si="2"/>
        <v>0</v>
      </c>
      <c r="CC16" s="52">
        <f t="shared" si="2"/>
        <v>0</v>
      </c>
      <c r="CD16" s="52">
        <f t="shared" si="2"/>
        <v>0</v>
      </c>
      <c r="CE16" s="52">
        <f t="shared" si="2"/>
        <v>0</v>
      </c>
      <c r="CF16" s="52">
        <f t="shared" si="2"/>
        <v>0</v>
      </c>
      <c r="CG16" s="52">
        <f t="shared" si="2"/>
        <v>0</v>
      </c>
      <c r="CH16" s="52">
        <f t="shared" si="3"/>
        <v>0</v>
      </c>
      <c r="CI16" s="52">
        <f t="shared" si="3"/>
        <v>0</v>
      </c>
      <c r="CJ16" s="52">
        <f t="shared" si="3"/>
        <v>0</v>
      </c>
      <c r="CK16" s="52">
        <f t="shared" si="3"/>
        <v>0</v>
      </c>
      <c r="CL16" s="52">
        <f t="shared" si="3"/>
        <v>0</v>
      </c>
      <c r="CM16" s="52">
        <f t="shared" si="3"/>
        <v>0</v>
      </c>
      <c r="CN16" s="52">
        <f t="shared" si="3"/>
        <v>0</v>
      </c>
      <c r="CO16" s="52">
        <f t="shared" si="3"/>
        <v>0</v>
      </c>
      <c r="CP16" s="52">
        <f t="shared" si="3"/>
        <v>0</v>
      </c>
      <c r="CQ16" s="52">
        <f t="shared" si="3"/>
        <v>0</v>
      </c>
      <c r="CR16" s="52">
        <f t="shared" si="3"/>
        <v>0</v>
      </c>
      <c r="CS16" s="52">
        <f t="shared" si="3"/>
        <v>0</v>
      </c>
      <c r="CT16" s="52">
        <f t="shared" si="3"/>
        <v>0</v>
      </c>
      <c r="CU16" s="52">
        <f t="shared" si="3"/>
        <v>0</v>
      </c>
      <c r="CV16" s="65">
        <f t="shared" si="3"/>
        <v>0</v>
      </c>
      <c r="CW16" s="88">
        <f t="shared" si="4"/>
        <v>0</v>
      </c>
      <c r="CX16" s="89">
        <f t="shared" si="4"/>
        <v>0</v>
      </c>
      <c r="CY16" s="89">
        <f t="shared" si="4"/>
        <v>0</v>
      </c>
      <c r="CZ16" s="89">
        <f t="shared" si="4"/>
        <v>0</v>
      </c>
      <c r="DA16" s="89">
        <f t="shared" si="4"/>
        <v>0</v>
      </c>
      <c r="DB16" s="89">
        <f t="shared" si="4"/>
        <v>0</v>
      </c>
      <c r="DC16" s="89">
        <f t="shared" si="4"/>
        <v>0</v>
      </c>
      <c r="DD16" s="89">
        <f t="shared" si="4"/>
        <v>0</v>
      </c>
      <c r="DE16" s="89">
        <f t="shared" si="4"/>
        <v>0</v>
      </c>
      <c r="DF16" s="89">
        <f t="shared" si="4"/>
        <v>0</v>
      </c>
      <c r="DG16" s="89">
        <f t="shared" si="4"/>
        <v>0</v>
      </c>
      <c r="DH16" s="89">
        <f t="shared" si="4"/>
        <v>0</v>
      </c>
      <c r="DI16" s="89">
        <f t="shared" si="4"/>
        <v>0</v>
      </c>
      <c r="DJ16" s="89">
        <f t="shared" si="4"/>
        <v>0</v>
      </c>
      <c r="DK16" s="89">
        <f t="shared" si="4"/>
        <v>0</v>
      </c>
      <c r="DL16" s="89">
        <f t="shared" si="4"/>
        <v>0</v>
      </c>
      <c r="DM16" s="89">
        <f t="shared" si="5"/>
        <v>0</v>
      </c>
      <c r="DN16" s="89">
        <f t="shared" si="5"/>
        <v>0</v>
      </c>
      <c r="DO16" s="89">
        <f t="shared" si="5"/>
        <v>0</v>
      </c>
      <c r="DP16" s="89">
        <f t="shared" si="5"/>
        <v>0</v>
      </c>
      <c r="DQ16" s="89">
        <f t="shared" si="5"/>
        <v>0</v>
      </c>
      <c r="DR16" s="89">
        <f t="shared" si="5"/>
        <v>0</v>
      </c>
      <c r="DS16" s="89">
        <f t="shared" si="5"/>
        <v>0</v>
      </c>
      <c r="DT16" s="89">
        <f t="shared" si="5"/>
        <v>0</v>
      </c>
      <c r="DU16" s="89">
        <f t="shared" si="5"/>
        <v>0</v>
      </c>
      <c r="DV16" s="89">
        <f t="shared" si="5"/>
        <v>0</v>
      </c>
      <c r="DW16" s="89">
        <f t="shared" si="5"/>
        <v>0</v>
      </c>
      <c r="DX16" s="89">
        <f t="shared" si="5"/>
        <v>0</v>
      </c>
      <c r="DY16" s="89">
        <f t="shared" si="5"/>
        <v>0</v>
      </c>
      <c r="DZ16" s="89">
        <f t="shared" si="5"/>
        <v>0</v>
      </c>
      <c r="EA16" s="89">
        <f t="shared" si="5"/>
        <v>0</v>
      </c>
      <c r="EB16" s="1"/>
    </row>
    <row r="17" spans="1:163" x14ac:dyDescent="0.25">
      <c r="F17" s="101"/>
      <c r="G17" s="100"/>
      <c r="H17" s="100"/>
      <c r="I17" s="100"/>
      <c r="J17" s="100"/>
      <c r="K17" s="100"/>
      <c r="L17" s="100"/>
      <c r="M17" s="100"/>
      <c r="N17" s="100"/>
      <c r="O17" s="100"/>
      <c r="P17" s="100"/>
      <c r="Q17" s="100"/>
      <c r="R17" s="100"/>
      <c r="S17" s="100"/>
      <c r="T17" s="100"/>
      <c r="U17" s="100"/>
      <c r="V17" s="100"/>
      <c r="W17" s="100"/>
      <c r="X17" s="100"/>
      <c r="Y17" s="100"/>
      <c r="Z17" s="100"/>
      <c r="AA17" s="100"/>
      <c r="AB17" s="100"/>
      <c r="AC17" s="100"/>
      <c r="AD17" s="100"/>
      <c r="AE17" s="100"/>
      <c r="AF17" s="100"/>
      <c r="AG17" s="100"/>
      <c r="AH17" s="100"/>
      <c r="AI17" s="100"/>
      <c r="AJ17" s="100"/>
      <c r="AK17" s="1"/>
      <c r="AL17" s="99">
        <f t="shared" si="0"/>
        <v>0</v>
      </c>
      <c r="AM17" s="99">
        <f t="shared" si="0"/>
        <v>0</v>
      </c>
      <c r="AN17" s="99">
        <f t="shared" si="0"/>
        <v>0</v>
      </c>
      <c r="AO17" s="99">
        <f t="shared" si="0"/>
        <v>0</v>
      </c>
      <c r="AP17" s="99">
        <f t="shared" si="0"/>
        <v>0</v>
      </c>
      <c r="AQ17" s="99">
        <f t="shared" si="0"/>
        <v>0</v>
      </c>
      <c r="AR17" s="99">
        <f t="shared" si="0"/>
        <v>0</v>
      </c>
      <c r="AS17" s="99">
        <f t="shared" si="0"/>
        <v>0</v>
      </c>
      <c r="AT17" s="99">
        <f t="shared" si="0"/>
        <v>0</v>
      </c>
      <c r="AU17" s="99">
        <f t="shared" si="0"/>
        <v>0</v>
      </c>
      <c r="AV17" s="99">
        <f t="shared" si="0"/>
        <v>0</v>
      </c>
      <c r="AW17" s="99">
        <f t="shared" si="0"/>
        <v>0</v>
      </c>
      <c r="AX17" s="99">
        <f t="shared" si="0"/>
        <v>0</v>
      </c>
      <c r="AY17" s="99">
        <f t="shared" si="0"/>
        <v>0</v>
      </c>
      <c r="AZ17" s="99">
        <f t="shared" si="0"/>
        <v>0</v>
      </c>
      <c r="BA17" s="99">
        <f t="shared" si="0"/>
        <v>0</v>
      </c>
      <c r="BB17" s="99">
        <f t="shared" si="1"/>
        <v>0</v>
      </c>
      <c r="BC17" s="99">
        <f t="shared" si="1"/>
        <v>0</v>
      </c>
      <c r="BD17" s="99">
        <f t="shared" si="1"/>
        <v>0</v>
      </c>
      <c r="BE17" s="99">
        <f t="shared" si="1"/>
        <v>0</v>
      </c>
      <c r="BF17" s="99">
        <f t="shared" si="1"/>
        <v>0</v>
      </c>
      <c r="BG17" s="99">
        <f t="shared" si="1"/>
        <v>0</v>
      </c>
      <c r="BH17" s="99">
        <f t="shared" si="1"/>
        <v>0</v>
      </c>
      <c r="BI17" s="99">
        <f t="shared" si="1"/>
        <v>0</v>
      </c>
      <c r="BJ17" s="99">
        <f t="shared" si="1"/>
        <v>0</v>
      </c>
      <c r="BK17" s="99">
        <f t="shared" si="1"/>
        <v>0</v>
      </c>
      <c r="BL17" s="99">
        <f t="shared" si="1"/>
        <v>0</v>
      </c>
      <c r="BM17" s="99">
        <f t="shared" si="1"/>
        <v>0</v>
      </c>
      <c r="BN17" s="99">
        <f t="shared" si="1"/>
        <v>0</v>
      </c>
      <c r="BO17" s="99">
        <f t="shared" si="1"/>
        <v>0</v>
      </c>
      <c r="BP17" s="99">
        <f t="shared" si="1"/>
        <v>0</v>
      </c>
      <c r="BQ17" s="92">
        <f t="shared" si="6"/>
        <v>0</v>
      </c>
      <c r="BR17" s="51">
        <f t="shared" si="2"/>
        <v>0</v>
      </c>
      <c r="BS17" s="52">
        <f t="shared" si="2"/>
        <v>0</v>
      </c>
      <c r="BT17" s="52">
        <f t="shared" si="2"/>
        <v>0</v>
      </c>
      <c r="BU17" s="52">
        <f t="shared" si="2"/>
        <v>0</v>
      </c>
      <c r="BV17" s="52">
        <f t="shared" si="2"/>
        <v>0</v>
      </c>
      <c r="BW17" s="52">
        <f t="shared" si="2"/>
        <v>0</v>
      </c>
      <c r="BX17" s="52">
        <f t="shared" si="2"/>
        <v>0</v>
      </c>
      <c r="BY17" s="52">
        <f t="shared" si="2"/>
        <v>0</v>
      </c>
      <c r="BZ17" s="52">
        <f t="shared" si="2"/>
        <v>0</v>
      </c>
      <c r="CA17" s="52">
        <f t="shared" si="2"/>
        <v>0</v>
      </c>
      <c r="CB17" s="52">
        <f t="shared" si="2"/>
        <v>0</v>
      </c>
      <c r="CC17" s="52">
        <f t="shared" si="2"/>
        <v>0</v>
      </c>
      <c r="CD17" s="52">
        <f t="shared" si="2"/>
        <v>0</v>
      </c>
      <c r="CE17" s="52">
        <f t="shared" si="2"/>
        <v>0</v>
      </c>
      <c r="CF17" s="52">
        <f t="shared" si="2"/>
        <v>0</v>
      </c>
      <c r="CG17" s="52">
        <f t="shared" si="2"/>
        <v>0</v>
      </c>
      <c r="CH17" s="52">
        <f t="shared" si="3"/>
        <v>0</v>
      </c>
      <c r="CI17" s="52">
        <f t="shared" si="3"/>
        <v>0</v>
      </c>
      <c r="CJ17" s="52">
        <f t="shared" si="3"/>
        <v>0</v>
      </c>
      <c r="CK17" s="52">
        <f t="shared" si="3"/>
        <v>0</v>
      </c>
      <c r="CL17" s="52">
        <f t="shared" si="3"/>
        <v>0</v>
      </c>
      <c r="CM17" s="52">
        <f t="shared" si="3"/>
        <v>0</v>
      </c>
      <c r="CN17" s="52">
        <f t="shared" si="3"/>
        <v>0</v>
      </c>
      <c r="CO17" s="52">
        <f t="shared" si="3"/>
        <v>0</v>
      </c>
      <c r="CP17" s="52">
        <f t="shared" si="3"/>
        <v>0</v>
      </c>
      <c r="CQ17" s="52">
        <f t="shared" si="3"/>
        <v>0</v>
      </c>
      <c r="CR17" s="52">
        <f t="shared" si="3"/>
        <v>0</v>
      </c>
      <c r="CS17" s="52">
        <f t="shared" si="3"/>
        <v>0</v>
      </c>
      <c r="CT17" s="52">
        <f t="shared" si="3"/>
        <v>0</v>
      </c>
      <c r="CU17" s="52">
        <f t="shared" si="3"/>
        <v>0</v>
      </c>
      <c r="CV17" s="65">
        <f t="shared" si="3"/>
        <v>0</v>
      </c>
      <c r="CW17" s="88">
        <f t="shared" si="4"/>
        <v>0</v>
      </c>
      <c r="CX17" s="89">
        <f t="shared" si="4"/>
        <v>0</v>
      </c>
      <c r="CY17" s="89">
        <f t="shared" si="4"/>
        <v>0</v>
      </c>
      <c r="CZ17" s="89">
        <f t="shared" si="4"/>
        <v>0</v>
      </c>
      <c r="DA17" s="89">
        <f t="shared" si="4"/>
        <v>0</v>
      </c>
      <c r="DB17" s="89">
        <f t="shared" si="4"/>
        <v>0</v>
      </c>
      <c r="DC17" s="89">
        <f t="shared" si="4"/>
        <v>0</v>
      </c>
      <c r="DD17" s="89">
        <f t="shared" si="4"/>
        <v>0</v>
      </c>
      <c r="DE17" s="89">
        <f t="shared" si="4"/>
        <v>0</v>
      </c>
      <c r="DF17" s="89">
        <f t="shared" si="4"/>
        <v>0</v>
      </c>
      <c r="DG17" s="89">
        <f t="shared" si="4"/>
        <v>0</v>
      </c>
      <c r="DH17" s="89">
        <f t="shared" si="4"/>
        <v>0</v>
      </c>
      <c r="DI17" s="89">
        <f t="shared" si="4"/>
        <v>0</v>
      </c>
      <c r="DJ17" s="89">
        <f t="shared" si="4"/>
        <v>0</v>
      </c>
      <c r="DK17" s="89">
        <f t="shared" si="4"/>
        <v>0</v>
      </c>
      <c r="DL17" s="89">
        <f t="shared" si="4"/>
        <v>0</v>
      </c>
      <c r="DM17" s="89">
        <f t="shared" si="5"/>
        <v>0</v>
      </c>
      <c r="DN17" s="89">
        <f t="shared" si="5"/>
        <v>0</v>
      </c>
      <c r="DO17" s="89">
        <f t="shared" si="5"/>
        <v>0</v>
      </c>
      <c r="DP17" s="89">
        <f t="shared" si="5"/>
        <v>0</v>
      </c>
      <c r="DQ17" s="89">
        <f t="shared" si="5"/>
        <v>0</v>
      </c>
      <c r="DR17" s="89">
        <f t="shared" si="5"/>
        <v>0</v>
      </c>
      <c r="DS17" s="89">
        <f t="shared" si="5"/>
        <v>0</v>
      </c>
      <c r="DT17" s="89">
        <f t="shared" si="5"/>
        <v>0</v>
      </c>
      <c r="DU17" s="89">
        <f t="shared" si="5"/>
        <v>0</v>
      </c>
      <c r="DV17" s="89">
        <f t="shared" si="5"/>
        <v>0</v>
      </c>
      <c r="DW17" s="89">
        <f t="shared" si="5"/>
        <v>0</v>
      </c>
      <c r="DX17" s="89">
        <f t="shared" si="5"/>
        <v>0</v>
      </c>
      <c r="DY17" s="89">
        <f t="shared" si="5"/>
        <v>0</v>
      </c>
      <c r="DZ17" s="89">
        <f t="shared" si="5"/>
        <v>0</v>
      </c>
      <c r="EA17" s="89">
        <f t="shared" si="5"/>
        <v>0</v>
      </c>
      <c r="EB17" s="1"/>
    </row>
    <row r="18" spans="1:163" x14ac:dyDescent="0.25">
      <c r="F18" s="101"/>
      <c r="G18" s="100"/>
      <c r="H18" s="100"/>
      <c r="I18" s="100"/>
      <c r="J18" s="100"/>
      <c r="K18" s="100"/>
      <c r="L18" s="100"/>
      <c r="M18" s="100"/>
      <c r="N18" s="100"/>
      <c r="O18" s="100"/>
      <c r="P18" s="100"/>
      <c r="Q18" s="100"/>
      <c r="R18" s="100"/>
      <c r="S18" s="100"/>
      <c r="T18" s="100"/>
      <c r="U18" s="100"/>
      <c r="V18" s="100"/>
      <c r="W18" s="100"/>
      <c r="X18" s="100"/>
      <c r="Y18" s="100"/>
      <c r="Z18" s="100"/>
      <c r="AA18" s="100"/>
      <c r="AB18" s="100"/>
      <c r="AC18" s="100"/>
      <c r="AD18" s="100"/>
      <c r="AE18" s="100"/>
      <c r="AF18" s="100"/>
      <c r="AG18" s="100"/>
      <c r="AH18" s="100"/>
      <c r="AI18" s="100"/>
      <c r="AJ18" s="100"/>
      <c r="AK18" s="1"/>
      <c r="AL18" s="99">
        <f t="shared" si="0"/>
        <v>0</v>
      </c>
      <c r="AM18" s="99">
        <f t="shared" si="0"/>
        <v>0</v>
      </c>
      <c r="AN18" s="99">
        <f t="shared" si="0"/>
        <v>0</v>
      </c>
      <c r="AO18" s="99">
        <f t="shared" si="0"/>
        <v>0</v>
      </c>
      <c r="AP18" s="99">
        <f t="shared" si="0"/>
        <v>0</v>
      </c>
      <c r="AQ18" s="99">
        <f t="shared" si="0"/>
        <v>0</v>
      </c>
      <c r="AR18" s="99">
        <f t="shared" si="0"/>
        <v>0</v>
      </c>
      <c r="AS18" s="99">
        <f t="shared" si="0"/>
        <v>0</v>
      </c>
      <c r="AT18" s="99">
        <f t="shared" si="0"/>
        <v>0</v>
      </c>
      <c r="AU18" s="99">
        <f t="shared" si="0"/>
        <v>0</v>
      </c>
      <c r="AV18" s="99">
        <f t="shared" si="0"/>
        <v>0</v>
      </c>
      <c r="AW18" s="99">
        <f t="shared" si="0"/>
        <v>0</v>
      </c>
      <c r="AX18" s="99">
        <f t="shared" si="0"/>
        <v>0</v>
      </c>
      <c r="AY18" s="99">
        <f t="shared" si="0"/>
        <v>0</v>
      </c>
      <c r="AZ18" s="99">
        <f t="shared" si="0"/>
        <v>0</v>
      </c>
      <c r="BA18" s="99">
        <f t="shared" si="0"/>
        <v>0</v>
      </c>
      <c r="BB18" s="99">
        <f t="shared" si="1"/>
        <v>0</v>
      </c>
      <c r="BC18" s="99">
        <f t="shared" si="1"/>
        <v>0</v>
      </c>
      <c r="BD18" s="99">
        <f t="shared" si="1"/>
        <v>0</v>
      </c>
      <c r="BE18" s="99">
        <f t="shared" si="1"/>
        <v>0</v>
      </c>
      <c r="BF18" s="99">
        <f t="shared" si="1"/>
        <v>0</v>
      </c>
      <c r="BG18" s="99">
        <f t="shared" si="1"/>
        <v>0</v>
      </c>
      <c r="BH18" s="99">
        <f t="shared" si="1"/>
        <v>0</v>
      </c>
      <c r="BI18" s="99">
        <f t="shared" si="1"/>
        <v>0</v>
      </c>
      <c r="BJ18" s="99">
        <f t="shared" si="1"/>
        <v>0</v>
      </c>
      <c r="BK18" s="99">
        <f t="shared" si="1"/>
        <v>0</v>
      </c>
      <c r="BL18" s="99">
        <f t="shared" si="1"/>
        <v>0</v>
      </c>
      <c r="BM18" s="99">
        <f t="shared" si="1"/>
        <v>0</v>
      </c>
      <c r="BN18" s="99">
        <f t="shared" si="1"/>
        <v>0</v>
      </c>
      <c r="BO18" s="99">
        <f t="shared" si="1"/>
        <v>0</v>
      </c>
      <c r="BP18" s="99">
        <f t="shared" si="1"/>
        <v>0</v>
      </c>
      <c r="BQ18" s="92">
        <f t="shared" si="6"/>
        <v>0</v>
      </c>
      <c r="BR18" s="51">
        <f t="shared" si="2"/>
        <v>0</v>
      </c>
      <c r="BS18" s="52">
        <f t="shared" si="2"/>
        <v>0</v>
      </c>
      <c r="BT18" s="52">
        <f t="shared" si="2"/>
        <v>0</v>
      </c>
      <c r="BU18" s="52">
        <f t="shared" si="2"/>
        <v>0</v>
      </c>
      <c r="BV18" s="52">
        <f t="shared" si="2"/>
        <v>0</v>
      </c>
      <c r="BW18" s="52">
        <f t="shared" si="2"/>
        <v>0</v>
      </c>
      <c r="BX18" s="52">
        <f t="shared" si="2"/>
        <v>0</v>
      </c>
      <c r="BY18" s="52">
        <f t="shared" si="2"/>
        <v>0</v>
      </c>
      <c r="BZ18" s="52">
        <f t="shared" si="2"/>
        <v>0</v>
      </c>
      <c r="CA18" s="52">
        <f t="shared" si="2"/>
        <v>0</v>
      </c>
      <c r="CB18" s="52">
        <f t="shared" si="2"/>
        <v>0</v>
      </c>
      <c r="CC18" s="52">
        <f t="shared" si="2"/>
        <v>0</v>
      </c>
      <c r="CD18" s="52">
        <f t="shared" si="2"/>
        <v>0</v>
      </c>
      <c r="CE18" s="52">
        <f t="shared" si="2"/>
        <v>0</v>
      </c>
      <c r="CF18" s="52">
        <f t="shared" si="2"/>
        <v>0</v>
      </c>
      <c r="CG18" s="52">
        <f t="shared" si="2"/>
        <v>0</v>
      </c>
      <c r="CH18" s="52">
        <f t="shared" si="3"/>
        <v>0</v>
      </c>
      <c r="CI18" s="52">
        <f t="shared" si="3"/>
        <v>0</v>
      </c>
      <c r="CJ18" s="52">
        <f t="shared" si="3"/>
        <v>0</v>
      </c>
      <c r="CK18" s="52">
        <f t="shared" si="3"/>
        <v>0</v>
      </c>
      <c r="CL18" s="52">
        <f t="shared" si="3"/>
        <v>0</v>
      </c>
      <c r="CM18" s="52">
        <f t="shared" si="3"/>
        <v>0</v>
      </c>
      <c r="CN18" s="52">
        <f t="shared" si="3"/>
        <v>0</v>
      </c>
      <c r="CO18" s="52">
        <f t="shared" si="3"/>
        <v>0</v>
      </c>
      <c r="CP18" s="52">
        <f t="shared" si="3"/>
        <v>0</v>
      </c>
      <c r="CQ18" s="52">
        <f t="shared" si="3"/>
        <v>0</v>
      </c>
      <c r="CR18" s="52">
        <f t="shared" si="3"/>
        <v>0</v>
      </c>
      <c r="CS18" s="52">
        <f t="shared" si="3"/>
        <v>0</v>
      </c>
      <c r="CT18" s="52">
        <f t="shared" si="3"/>
        <v>0</v>
      </c>
      <c r="CU18" s="52">
        <f t="shared" si="3"/>
        <v>0</v>
      </c>
      <c r="CV18" s="65">
        <f t="shared" si="3"/>
        <v>0</v>
      </c>
      <c r="CW18" s="88">
        <f t="shared" si="4"/>
        <v>0</v>
      </c>
      <c r="CX18" s="89">
        <f t="shared" si="4"/>
        <v>0</v>
      </c>
      <c r="CY18" s="89">
        <f t="shared" si="4"/>
        <v>0</v>
      </c>
      <c r="CZ18" s="89">
        <f t="shared" si="4"/>
        <v>0</v>
      </c>
      <c r="DA18" s="89">
        <f t="shared" si="4"/>
        <v>0</v>
      </c>
      <c r="DB18" s="89">
        <f t="shared" si="4"/>
        <v>0</v>
      </c>
      <c r="DC18" s="89">
        <f t="shared" si="4"/>
        <v>0</v>
      </c>
      <c r="DD18" s="89">
        <f t="shared" si="4"/>
        <v>0</v>
      </c>
      <c r="DE18" s="89">
        <f t="shared" si="4"/>
        <v>0</v>
      </c>
      <c r="DF18" s="89">
        <f t="shared" si="4"/>
        <v>0</v>
      </c>
      <c r="DG18" s="89">
        <f t="shared" si="4"/>
        <v>0</v>
      </c>
      <c r="DH18" s="89">
        <f t="shared" si="4"/>
        <v>0</v>
      </c>
      <c r="DI18" s="89">
        <f t="shared" si="4"/>
        <v>0</v>
      </c>
      <c r="DJ18" s="89">
        <f t="shared" si="4"/>
        <v>0</v>
      </c>
      <c r="DK18" s="89">
        <f t="shared" si="4"/>
        <v>0</v>
      </c>
      <c r="DL18" s="89">
        <f t="shared" si="4"/>
        <v>0</v>
      </c>
      <c r="DM18" s="89">
        <f t="shared" si="5"/>
        <v>0</v>
      </c>
      <c r="DN18" s="89">
        <f t="shared" si="5"/>
        <v>0</v>
      </c>
      <c r="DO18" s="89">
        <f t="shared" si="5"/>
        <v>0</v>
      </c>
      <c r="DP18" s="89">
        <f t="shared" si="5"/>
        <v>0</v>
      </c>
      <c r="DQ18" s="89">
        <f t="shared" si="5"/>
        <v>0</v>
      </c>
      <c r="DR18" s="89">
        <f t="shared" si="5"/>
        <v>0</v>
      </c>
      <c r="DS18" s="89">
        <f t="shared" si="5"/>
        <v>0</v>
      </c>
      <c r="DT18" s="89">
        <f t="shared" si="5"/>
        <v>0</v>
      </c>
      <c r="DU18" s="89">
        <f t="shared" si="5"/>
        <v>0</v>
      </c>
      <c r="DV18" s="89">
        <f t="shared" si="5"/>
        <v>0</v>
      </c>
      <c r="DW18" s="89">
        <f t="shared" si="5"/>
        <v>0</v>
      </c>
      <c r="DX18" s="89">
        <f t="shared" si="5"/>
        <v>0</v>
      </c>
      <c r="DY18" s="89">
        <f t="shared" si="5"/>
        <v>0</v>
      </c>
      <c r="DZ18" s="89">
        <f t="shared" si="5"/>
        <v>0</v>
      </c>
      <c r="EA18" s="89">
        <f t="shared" si="5"/>
        <v>0</v>
      </c>
      <c r="EB18" s="1"/>
    </row>
    <row r="19" spans="1:163" ht="15.75" customHeight="1" x14ac:dyDescent="0.25">
      <c r="A19" s="13"/>
      <c r="B19" s="13"/>
      <c r="C19" s="13"/>
      <c r="D19" s="13"/>
      <c r="E19" s="13"/>
      <c r="F19" s="63"/>
      <c r="G19" s="64"/>
      <c r="H19" s="64"/>
      <c r="I19" s="64"/>
      <c r="J19" s="64"/>
      <c r="K19" s="64"/>
      <c r="L19" s="64"/>
      <c r="M19" s="64"/>
      <c r="N19" s="64"/>
      <c r="O19" s="64"/>
      <c r="P19" s="64"/>
      <c r="Q19" s="64"/>
      <c r="R19" s="64"/>
      <c r="S19" s="64"/>
      <c r="T19" s="64"/>
      <c r="U19" s="64"/>
      <c r="V19" s="64"/>
      <c r="W19" s="64"/>
      <c r="X19" s="64"/>
      <c r="Y19" s="64"/>
      <c r="Z19" s="64"/>
      <c r="AA19" s="64"/>
      <c r="AB19" s="64"/>
      <c r="AC19" s="64"/>
      <c r="AD19" s="64"/>
      <c r="AE19" s="64"/>
      <c r="AF19" s="64"/>
      <c r="AG19" s="64"/>
      <c r="AH19" s="64"/>
      <c r="AI19" s="64"/>
      <c r="AJ19" s="64"/>
      <c r="AK19" s="13"/>
      <c r="AL19" s="80">
        <f t="shared" si="0"/>
        <v>0</v>
      </c>
      <c r="AM19" s="80">
        <f t="shared" si="0"/>
        <v>0</v>
      </c>
      <c r="AN19" s="80">
        <f t="shared" si="0"/>
        <v>0</v>
      </c>
      <c r="AO19" s="80">
        <f t="shared" si="0"/>
        <v>0</v>
      </c>
      <c r="AP19" s="80">
        <f t="shared" si="0"/>
        <v>0</v>
      </c>
      <c r="AQ19" s="80">
        <f t="shared" si="0"/>
        <v>0</v>
      </c>
      <c r="AR19" s="80">
        <f t="shared" si="0"/>
        <v>0</v>
      </c>
      <c r="AS19" s="80">
        <f t="shared" si="0"/>
        <v>0</v>
      </c>
      <c r="AT19" s="80">
        <f t="shared" si="0"/>
        <v>0</v>
      </c>
      <c r="AU19" s="80">
        <f t="shared" si="0"/>
        <v>0</v>
      </c>
      <c r="AV19" s="80">
        <f t="shared" si="0"/>
        <v>0</v>
      </c>
      <c r="AW19" s="80">
        <f t="shared" si="0"/>
        <v>0</v>
      </c>
      <c r="AX19" s="80">
        <f t="shared" si="0"/>
        <v>0</v>
      </c>
      <c r="AY19" s="80">
        <f t="shared" si="0"/>
        <v>0</v>
      </c>
      <c r="AZ19" s="80">
        <f t="shared" si="0"/>
        <v>0</v>
      </c>
      <c r="BA19" s="80">
        <f t="shared" si="0"/>
        <v>0</v>
      </c>
      <c r="BB19" s="80">
        <f t="shared" si="1"/>
        <v>0</v>
      </c>
      <c r="BC19" s="80">
        <f t="shared" si="1"/>
        <v>0</v>
      </c>
      <c r="BD19" s="80">
        <f t="shared" si="1"/>
        <v>0</v>
      </c>
      <c r="BE19" s="80">
        <f t="shared" si="1"/>
        <v>0</v>
      </c>
      <c r="BF19" s="80">
        <f t="shared" si="1"/>
        <v>0</v>
      </c>
      <c r="BG19" s="80">
        <f t="shared" si="1"/>
        <v>0</v>
      </c>
      <c r="BH19" s="80">
        <f t="shared" si="1"/>
        <v>0</v>
      </c>
      <c r="BI19" s="80">
        <f t="shared" si="1"/>
        <v>0</v>
      </c>
      <c r="BJ19" s="80">
        <f t="shared" si="1"/>
        <v>0</v>
      </c>
      <c r="BK19" s="80">
        <f t="shared" si="1"/>
        <v>0</v>
      </c>
      <c r="BL19" s="80">
        <f t="shared" si="1"/>
        <v>0</v>
      </c>
      <c r="BM19" s="80">
        <f t="shared" si="1"/>
        <v>0</v>
      </c>
      <c r="BN19" s="80">
        <f t="shared" si="1"/>
        <v>0</v>
      </c>
      <c r="BO19" s="80">
        <f t="shared" si="1"/>
        <v>0</v>
      </c>
      <c r="BP19" s="80">
        <f t="shared" si="1"/>
        <v>0</v>
      </c>
      <c r="BQ19" s="93">
        <f t="shared" si="6"/>
        <v>0</v>
      </c>
      <c r="BR19" s="81">
        <f t="shared" si="2"/>
        <v>0</v>
      </c>
      <c r="BS19" s="84">
        <f t="shared" si="2"/>
        <v>0</v>
      </c>
      <c r="BT19" s="84">
        <f t="shared" si="2"/>
        <v>0</v>
      </c>
      <c r="BU19" s="84">
        <f t="shared" si="2"/>
        <v>0</v>
      </c>
      <c r="BV19" s="84">
        <f t="shared" si="2"/>
        <v>0</v>
      </c>
      <c r="BW19" s="84">
        <f t="shared" si="2"/>
        <v>0</v>
      </c>
      <c r="BX19" s="84">
        <f t="shared" si="2"/>
        <v>0</v>
      </c>
      <c r="BY19" s="84">
        <f t="shared" si="2"/>
        <v>0</v>
      </c>
      <c r="BZ19" s="84">
        <f t="shared" si="2"/>
        <v>0</v>
      </c>
      <c r="CA19" s="84">
        <f t="shared" si="2"/>
        <v>0</v>
      </c>
      <c r="CB19" s="84">
        <f t="shared" si="2"/>
        <v>0</v>
      </c>
      <c r="CC19" s="84">
        <f t="shared" si="2"/>
        <v>0</v>
      </c>
      <c r="CD19" s="84">
        <f t="shared" si="2"/>
        <v>0</v>
      </c>
      <c r="CE19" s="84">
        <f t="shared" si="2"/>
        <v>0</v>
      </c>
      <c r="CF19" s="84">
        <f t="shared" si="2"/>
        <v>0</v>
      </c>
      <c r="CG19" s="84">
        <f t="shared" si="2"/>
        <v>0</v>
      </c>
      <c r="CH19" s="84">
        <f t="shared" si="3"/>
        <v>0</v>
      </c>
      <c r="CI19" s="84">
        <f t="shared" si="3"/>
        <v>0</v>
      </c>
      <c r="CJ19" s="84">
        <f t="shared" si="3"/>
        <v>0</v>
      </c>
      <c r="CK19" s="84">
        <f t="shared" si="3"/>
        <v>0</v>
      </c>
      <c r="CL19" s="84">
        <f t="shared" si="3"/>
        <v>0</v>
      </c>
      <c r="CM19" s="84">
        <f t="shared" si="3"/>
        <v>0</v>
      </c>
      <c r="CN19" s="84">
        <f t="shared" si="3"/>
        <v>0</v>
      </c>
      <c r="CO19" s="84">
        <f t="shared" si="3"/>
        <v>0</v>
      </c>
      <c r="CP19" s="84">
        <f t="shared" si="3"/>
        <v>0</v>
      </c>
      <c r="CQ19" s="84">
        <f t="shared" si="3"/>
        <v>0</v>
      </c>
      <c r="CR19" s="84">
        <f t="shared" si="3"/>
        <v>0</v>
      </c>
      <c r="CS19" s="84">
        <f t="shared" si="3"/>
        <v>0</v>
      </c>
      <c r="CT19" s="84">
        <f t="shared" si="3"/>
        <v>0</v>
      </c>
      <c r="CU19" s="84">
        <f t="shared" si="3"/>
        <v>0</v>
      </c>
      <c r="CV19" s="85">
        <f t="shared" si="3"/>
        <v>0</v>
      </c>
      <c r="CW19" s="90">
        <f t="shared" si="4"/>
        <v>0</v>
      </c>
      <c r="CX19" s="91">
        <f t="shared" si="4"/>
        <v>0</v>
      </c>
      <c r="CY19" s="91">
        <f t="shared" si="4"/>
        <v>0</v>
      </c>
      <c r="CZ19" s="91">
        <f t="shared" si="4"/>
        <v>0</v>
      </c>
      <c r="DA19" s="91">
        <f t="shared" si="4"/>
        <v>0</v>
      </c>
      <c r="DB19" s="91">
        <f t="shared" si="4"/>
        <v>0</v>
      </c>
      <c r="DC19" s="91">
        <f t="shared" si="4"/>
        <v>0</v>
      </c>
      <c r="DD19" s="91">
        <f t="shared" si="4"/>
        <v>0</v>
      </c>
      <c r="DE19" s="91">
        <f t="shared" si="4"/>
        <v>0</v>
      </c>
      <c r="DF19" s="91">
        <f t="shared" si="4"/>
        <v>0</v>
      </c>
      <c r="DG19" s="91">
        <f t="shared" si="4"/>
        <v>0</v>
      </c>
      <c r="DH19" s="91">
        <f t="shared" si="4"/>
        <v>0</v>
      </c>
      <c r="DI19" s="91">
        <f t="shared" si="4"/>
        <v>0</v>
      </c>
      <c r="DJ19" s="91">
        <f t="shared" si="4"/>
        <v>0</v>
      </c>
      <c r="DK19" s="91">
        <f t="shared" si="4"/>
        <v>0</v>
      </c>
      <c r="DL19" s="91">
        <f t="shared" si="4"/>
        <v>0</v>
      </c>
      <c r="DM19" s="91">
        <f t="shared" si="5"/>
        <v>0</v>
      </c>
      <c r="DN19" s="91">
        <f t="shared" si="5"/>
        <v>0</v>
      </c>
      <c r="DO19" s="91">
        <f t="shared" si="5"/>
        <v>0</v>
      </c>
      <c r="DP19" s="91">
        <f t="shared" si="5"/>
        <v>0</v>
      </c>
      <c r="DQ19" s="91">
        <f t="shared" si="5"/>
        <v>0</v>
      </c>
      <c r="DR19" s="91">
        <f t="shared" si="5"/>
        <v>0</v>
      </c>
      <c r="DS19" s="91">
        <f t="shared" si="5"/>
        <v>0</v>
      </c>
      <c r="DT19" s="91">
        <f t="shared" si="5"/>
        <v>0</v>
      </c>
      <c r="DU19" s="91">
        <f t="shared" si="5"/>
        <v>0</v>
      </c>
      <c r="DV19" s="91">
        <f t="shared" si="5"/>
        <v>0</v>
      </c>
      <c r="DW19" s="91">
        <f t="shared" si="5"/>
        <v>0</v>
      </c>
      <c r="DX19" s="91">
        <f t="shared" si="5"/>
        <v>0</v>
      </c>
      <c r="DY19" s="91">
        <f t="shared" si="5"/>
        <v>0</v>
      </c>
      <c r="DZ19" s="91">
        <f t="shared" si="5"/>
        <v>0</v>
      </c>
      <c r="EA19" s="91">
        <f t="shared" si="5"/>
        <v>0</v>
      </c>
      <c r="EB19" s="1"/>
    </row>
    <row r="20" spans="1:163" x14ac:dyDescent="0.25">
      <c r="E20" s="1" t="s">
        <v>32</v>
      </c>
      <c r="F20" s="101">
        <f>SUM(F6:F19)</f>
        <v>106700.16966370172</v>
      </c>
      <c r="G20" s="100">
        <f>SUM(G6:G19)</f>
        <v>109237.34344738651</v>
      </c>
      <c r="H20" s="100">
        <f t="shared" ref="H20:AJ20" si="7">SUM(H6:H19)</f>
        <v>109732.6563142458</v>
      </c>
      <c r="I20" s="100">
        <f t="shared" si="7"/>
        <v>111120.26034625815</v>
      </c>
      <c r="J20" s="100">
        <f t="shared" si="7"/>
        <v>111407.46520238163</v>
      </c>
      <c r="K20" s="100">
        <f t="shared" si="7"/>
        <v>111770.69262521749</v>
      </c>
      <c r="L20" s="100">
        <f t="shared" si="7"/>
        <v>112130.25101904993</v>
      </c>
      <c r="M20" s="100">
        <f t="shared" si="7"/>
        <v>116136.31793652463</v>
      </c>
      <c r="N20" s="100">
        <f t="shared" si="7"/>
        <v>116511.89688006512</v>
      </c>
      <c r="O20" s="100">
        <f t="shared" si="7"/>
        <v>116749.92367363253</v>
      </c>
      <c r="P20" s="100">
        <f t="shared" si="7"/>
        <v>116764.77594473553</v>
      </c>
      <c r="Q20" s="100">
        <f t="shared" si="7"/>
        <v>116901.90364110953</v>
      </c>
      <c r="R20" s="100">
        <f t="shared" si="7"/>
        <v>117017.16924854254</v>
      </c>
      <c r="S20" s="100">
        <f t="shared" si="7"/>
        <v>117017.16924854254</v>
      </c>
      <c r="T20" s="100">
        <f t="shared" si="7"/>
        <v>117021.97184438963</v>
      </c>
      <c r="U20" s="100">
        <f t="shared" si="7"/>
        <v>117037.25207809184</v>
      </c>
      <c r="V20" s="100">
        <f t="shared" si="7"/>
        <v>117037.25207809184</v>
      </c>
      <c r="W20" s="100">
        <f t="shared" si="7"/>
        <v>117769.85590022762</v>
      </c>
      <c r="X20" s="100">
        <f t="shared" si="7"/>
        <v>117785.80631237561</v>
      </c>
      <c r="Y20" s="100">
        <f t="shared" si="7"/>
        <v>119620.50026262162</v>
      </c>
      <c r="Z20" s="100">
        <f t="shared" si="7"/>
        <v>119620.50026262162</v>
      </c>
      <c r="AA20" s="100">
        <f t="shared" si="7"/>
        <v>119668.03385866262</v>
      </c>
      <c r="AB20" s="100">
        <f t="shared" si="7"/>
        <v>119670.36398959713</v>
      </c>
      <c r="AC20" s="100">
        <f t="shared" si="7"/>
        <v>119670.36398959713</v>
      </c>
      <c r="AD20" s="100">
        <f t="shared" si="7"/>
        <v>119670.36398959713</v>
      </c>
      <c r="AE20" s="100">
        <f t="shared" si="7"/>
        <v>119726.60838013157</v>
      </c>
      <c r="AF20" s="100">
        <f t="shared" si="7"/>
        <v>119726.60838013157</v>
      </c>
      <c r="AG20" s="100">
        <f t="shared" si="7"/>
        <v>119736.91578234437</v>
      </c>
      <c r="AH20" s="100">
        <f t="shared" si="7"/>
        <v>119736.91578234437</v>
      </c>
      <c r="AI20" s="100">
        <f t="shared" si="7"/>
        <v>119736.91578234437</v>
      </c>
      <c r="AJ20" s="100">
        <f t="shared" si="7"/>
        <v>119736.91578234437</v>
      </c>
      <c r="AK20" s="1"/>
      <c r="AL20" s="99">
        <f>SUM(AL6:AL19)</f>
        <v>5948.5271624276475</v>
      </c>
      <c r="AM20" s="99">
        <f t="shared" ref="AM20:BP20" si="8">SUM(AM6:AM19)</f>
        <v>6086.8652625372333</v>
      </c>
      <c r="AN20" s="99">
        <f t="shared" si="8"/>
        <v>6114.6163052563097</v>
      </c>
      <c r="AO20" s="99">
        <f t="shared" si="8"/>
        <v>6191.5981740805537</v>
      </c>
      <c r="AP20" s="99">
        <f t="shared" si="8"/>
        <v>6213.6484341561963</v>
      </c>
      <c r="AQ20" s="99">
        <f t="shared" si="8"/>
        <v>6234.349916231874</v>
      </c>
      <c r="AR20" s="99">
        <f t="shared" si="8"/>
        <v>6254.6987095692075</v>
      </c>
      <c r="AS20" s="99">
        <f t="shared" si="8"/>
        <v>6472.5624698091287</v>
      </c>
      <c r="AT20" s="99">
        <f t="shared" si="8"/>
        <v>6494.8344563828896</v>
      </c>
      <c r="AU20" s="99">
        <f t="shared" si="8"/>
        <v>6508.2160886647234</v>
      </c>
      <c r="AV20" s="99">
        <f t="shared" si="8"/>
        <v>6509.0181113042854</v>
      </c>
      <c r="AW20" s="99">
        <f t="shared" si="8"/>
        <v>6516.6723111855363</v>
      </c>
      <c r="AX20" s="99">
        <f t="shared" si="8"/>
        <v>6522.896653986918</v>
      </c>
      <c r="AY20" s="99">
        <f t="shared" si="8"/>
        <v>6522.896653986918</v>
      </c>
      <c r="AZ20" s="99">
        <f t="shared" si="8"/>
        <v>6523.7755290269351</v>
      </c>
      <c r="BA20" s="99">
        <f t="shared" si="8"/>
        <v>6525.1500940296664</v>
      </c>
      <c r="BB20" s="99">
        <f t="shared" si="8"/>
        <v>6525.1500940296664</v>
      </c>
      <c r="BC20" s="99">
        <f t="shared" si="8"/>
        <v>6565.7972341131672</v>
      </c>
      <c r="BD20" s="99">
        <f t="shared" si="8"/>
        <v>6566.6585563691588</v>
      </c>
      <c r="BE20" s="99">
        <f t="shared" si="8"/>
        <v>6665.7320296824428</v>
      </c>
      <c r="BF20" s="99">
        <f t="shared" si="8"/>
        <v>6665.7320296824428</v>
      </c>
      <c r="BG20" s="99">
        <f t="shared" si="8"/>
        <v>6668.2988438686571</v>
      </c>
      <c r="BH20" s="99">
        <f t="shared" si="8"/>
        <v>6668.725257829673</v>
      </c>
      <c r="BI20" s="99">
        <f t="shared" si="8"/>
        <v>6668.725257829673</v>
      </c>
      <c r="BJ20" s="99">
        <f t="shared" si="8"/>
        <v>6668.725257829673</v>
      </c>
      <c r="BK20" s="99">
        <f t="shared" si="8"/>
        <v>6673.2416823895892</v>
      </c>
      <c r="BL20" s="99">
        <f t="shared" si="8"/>
        <v>6673.2416823895892</v>
      </c>
      <c r="BM20" s="99">
        <f t="shared" si="8"/>
        <v>6674.0842167193987</v>
      </c>
      <c r="BN20" s="99">
        <f t="shared" si="8"/>
        <v>6674.0842167193987</v>
      </c>
      <c r="BO20" s="99">
        <f t="shared" si="8"/>
        <v>6674.0842167193987</v>
      </c>
      <c r="BP20" s="99">
        <f t="shared" si="8"/>
        <v>6674.0842167193987</v>
      </c>
      <c r="BQ20" s="1"/>
      <c r="BR20" s="51">
        <f t="shared" ref="BR20:EA20" si="9">SUM(BR6:BR19)</f>
        <v>517.54745588246283</v>
      </c>
      <c r="BS20" s="52">
        <f t="shared" si="9"/>
        <v>529.82798652743179</v>
      </c>
      <c r="BT20" s="52">
        <f t="shared" si="9"/>
        <v>532.19737637171568</v>
      </c>
      <c r="BU20" s="52">
        <f t="shared" si="9"/>
        <v>538.94470111492137</v>
      </c>
      <c r="BV20" s="52">
        <f t="shared" si="9"/>
        <v>540.87938444580402</v>
      </c>
      <c r="BW20" s="52">
        <f t="shared" si="9"/>
        <v>542.60371004606714</v>
      </c>
      <c r="BX20" s="52">
        <f t="shared" si="9"/>
        <v>544.31602716767395</v>
      </c>
      <c r="BY20" s="52">
        <f t="shared" si="9"/>
        <v>563.7276389529269</v>
      </c>
      <c r="BZ20" s="52">
        <f t="shared" si="9"/>
        <v>565.47795326345056</v>
      </c>
      <c r="CA20" s="52">
        <f t="shared" si="9"/>
        <v>566.61486440122792</v>
      </c>
      <c r="CB20" s="52">
        <f t="shared" si="9"/>
        <v>566.68704643878846</v>
      </c>
      <c r="CC20" s="52">
        <f t="shared" si="9"/>
        <v>567.34409464947248</v>
      </c>
      <c r="CD20" s="52">
        <f t="shared" si="9"/>
        <v>567.90428550159675</v>
      </c>
      <c r="CE20" s="52">
        <f t="shared" si="9"/>
        <v>567.90428550159675</v>
      </c>
      <c r="CF20" s="52">
        <f t="shared" si="9"/>
        <v>567.90428550159675</v>
      </c>
      <c r="CG20" s="52">
        <f t="shared" si="9"/>
        <v>567.9578478918047</v>
      </c>
      <c r="CH20" s="52">
        <f t="shared" si="9"/>
        <v>567.9578478918047</v>
      </c>
      <c r="CI20" s="52">
        <f t="shared" si="9"/>
        <v>571.47736794238824</v>
      </c>
      <c r="CJ20" s="52">
        <f t="shared" si="9"/>
        <v>571.55488694542748</v>
      </c>
      <c r="CK20" s="52">
        <f t="shared" si="9"/>
        <v>580.47149954362305</v>
      </c>
      <c r="CL20" s="52">
        <f t="shared" si="9"/>
        <v>580.47149954362305</v>
      </c>
      <c r="CM20" s="52">
        <f t="shared" si="9"/>
        <v>580.70251282038237</v>
      </c>
      <c r="CN20" s="52">
        <f t="shared" si="9"/>
        <v>580.70251282038237</v>
      </c>
      <c r="CO20" s="52">
        <f t="shared" si="9"/>
        <v>580.70251282038237</v>
      </c>
      <c r="CP20" s="52">
        <f t="shared" si="9"/>
        <v>580.70251282038237</v>
      </c>
      <c r="CQ20" s="52">
        <f t="shared" si="9"/>
        <v>581.10899103077486</v>
      </c>
      <c r="CR20" s="52">
        <f t="shared" si="9"/>
        <v>581.10899103077486</v>
      </c>
      <c r="CS20" s="52">
        <f t="shared" si="9"/>
        <v>581.14831258532627</v>
      </c>
      <c r="CT20" s="52">
        <f t="shared" si="9"/>
        <v>581.14831258532627</v>
      </c>
      <c r="CU20" s="52">
        <f t="shared" si="9"/>
        <v>581.14831258532627</v>
      </c>
      <c r="CV20" s="65">
        <f>SUM(CV6:CV19)</f>
        <v>581.14831258532627</v>
      </c>
      <c r="CW20" s="88">
        <f t="shared" si="9"/>
        <v>6466.074618310111</v>
      </c>
      <c r="CX20" s="89">
        <f t="shared" si="9"/>
        <v>6616.693249064665</v>
      </c>
      <c r="CY20" s="89">
        <f t="shared" si="9"/>
        <v>6646.8136816280248</v>
      </c>
      <c r="CZ20" s="89">
        <f t="shared" si="9"/>
        <v>6730.5428751954751</v>
      </c>
      <c r="DA20" s="89">
        <f t="shared" si="9"/>
        <v>6754.5278186020005</v>
      </c>
      <c r="DB20" s="89">
        <f t="shared" si="9"/>
        <v>6776.9536262779402</v>
      </c>
      <c r="DC20" s="89">
        <f t="shared" si="9"/>
        <v>6799.0147367368818</v>
      </c>
      <c r="DD20" s="89">
        <f t="shared" si="9"/>
        <v>7036.2901087620558</v>
      </c>
      <c r="DE20" s="89">
        <f t="shared" si="9"/>
        <v>7060.3124096463398</v>
      </c>
      <c r="DF20" s="89">
        <f t="shared" si="9"/>
        <v>7074.8309530659508</v>
      </c>
      <c r="DG20" s="89">
        <f t="shared" si="9"/>
        <v>7075.7051577430739</v>
      </c>
      <c r="DH20" s="89">
        <f t="shared" si="9"/>
        <v>7084.0164058350083</v>
      </c>
      <c r="DI20" s="89">
        <f t="shared" si="9"/>
        <v>7090.8009394885148</v>
      </c>
      <c r="DJ20" s="89">
        <f t="shared" si="9"/>
        <v>7090.8009394885148</v>
      </c>
      <c r="DK20" s="89">
        <f t="shared" si="9"/>
        <v>7091.679814528532</v>
      </c>
      <c r="DL20" s="89">
        <f t="shared" si="9"/>
        <v>7093.1079419214702</v>
      </c>
      <c r="DM20" s="89">
        <f t="shared" si="9"/>
        <v>7093.1079419214702</v>
      </c>
      <c r="DN20" s="89">
        <f t="shared" si="9"/>
        <v>7137.2746020555551</v>
      </c>
      <c r="DO20" s="89">
        <f t="shared" si="9"/>
        <v>7138.2134433145857</v>
      </c>
      <c r="DP20" s="89">
        <f t="shared" si="9"/>
        <v>7246.2035292260662</v>
      </c>
      <c r="DQ20" s="89">
        <f t="shared" si="9"/>
        <v>7246.2035292260662</v>
      </c>
      <c r="DR20" s="89">
        <f t="shared" si="9"/>
        <v>7249.0013566890393</v>
      </c>
      <c r="DS20" s="89">
        <f t="shared" si="9"/>
        <v>7249.4277706500543</v>
      </c>
      <c r="DT20" s="89">
        <f t="shared" si="9"/>
        <v>7249.4277706500543</v>
      </c>
      <c r="DU20" s="89">
        <f t="shared" si="9"/>
        <v>7249.4277706500543</v>
      </c>
      <c r="DV20" s="89">
        <f t="shared" si="9"/>
        <v>7254.3506734203629</v>
      </c>
      <c r="DW20" s="89">
        <f t="shared" si="9"/>
        <v>7254.3506734203629</v>
      </c>
      <c r="DX20" s="89">
        <f t="shared" si="9"/>
        <v>7255.2325293047252</v>
      </c>
      <c r="DY20" s="89">
        <f t="shared" si="9"/>
        <v>7255.2325293047252</v>
      </c>
      <c r="DZ20" s="89">
        <f t="shared" si="9"/>
        <v>7255.2325293047252</v>
      </c>
      <c r="EA20" s="89">
        <f t="shared" si="9"/>
        <v>7255.2325293047252</v>
      </c>
      <c r="EB20" s="1"/>
    </row>
    <row r="21" spans="1:163" x14ac:dyDescent="0.25"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  <c r="AA21" s="6"/>
      <c r="AB21" s="6"/>
      <c r="AC21" s="6"/>
      <c r="AD21" s="6"/>
      <c r="AE21" s="6"/>
      <c r="AF21" s="6"/>
      <c r="AG21" s="6"/>
      <c r="AH21" s="6"/>
      <c r="AI21" s="6"/>
      <c r="AJ21" s="6"/>
      <c r="AK21" s="1"/>
      <c r="AL21" s="6"/>
      <c r="AM21" s="6"/>
      <c r="AN21" s="6"/>
      <c r="AO21" s="6"/>
      <c r="AP21" s="6"/>
      <c r="AQ21" s="6"/>
      <c r="AR21" s="6"/>
      <c r="AS21" s="6"/>
      <c r="AT21" s="6"/>
      <c r="AU21" s="6"/>
      <c r="AV21" s="6"/>
      <c r="AW21" s="6"/>
      <c r="AX21" s="6"/>
      <c r="AY21" s="6"/>
      <c r="AZ21" s="6"/>
      <c r="BA21" s="6"/>
      <c r="BB21" s="6"/>
      <c r="BC21" s="6"/>
      <c r="BD21" s="6"/>
      <c r="BE21" s="6"/>
      <c r="BF21" s="6"/>
      <c r="BG21" s="6"/>
      <c r="BH21" s="6"/>
      <c r="BI21" s="6"/>
      <c r="BJ21" s="6"/>
      <c r="BK21" s="6"/>
      <c r="BL21" s="6"/>
      <c r="BM21" s="6"/>
      <c r="BN21" s="6"/>
      <c r="BO21" s="6"/>
      <c r="BP21" s="6"/>
      <c r="BQ21" s="1"/>
      <c r="BR21" s="6"/>
      <c r="BS21" s="6"/>
      <c r="BT21" s="6"/>
      <c r="BU21" s="6"/>
      <c r="BV21" s="6"/>
      <c r="BW21" s="6"/>
      <c r="BX21" s="6"/>
      <c r="BY21" s="6"/>
      <c r="BZ21" s="6"/>
      <c r="CA21" s="6"/>
      <c r="CB21" s="6"/>
      <c r="CC21" s="6"/>
      <c r="CD21" s="6"/>
      <c r="CE21" s="6"/>
      <c r="CF21" s="6"/>
      <c r="CG21" s="6"/>
      <c r="CH21" s="6"/>
      <c r="CI21" s="6"/>
      <c r="CJ21" s="6"/>
      <c r="CK21" s="6"/>
      <c r="CL21" s="6"/>
      <c r="CM21" s="6"/>
      <c r="CN21" s="6"/>
      <c r="CO21" s="6"/>
      <c r="CP21" s="6"/>
      <c r="CQ21" s="6"/>
      <c r="CR21" s="6"/>
      <c r="CS21" s="6"/>
      <c r="CT21" s="6"/>
      <c r="CU21" s="6"/>
      <c r="CV21" s="6"/>
      <c r="CW21" s="6"/>
      <c r="CX21" s="6"/>
      <c r="CY21" s="6"/>
      <c r="CZ21" s="6"/>
      <c r="DA21" s="6"/>
      <c r="DB21" s="6"/>
      <c r="DC21" s="6"/>
      <c r="DD21" s="6"/>
      <c r="DE21" s="6"/>
      <c r="DF21" s="6"/>
      <c r="DG21" s="6"/>
      <c r="DH21" s="6"/>
      <c r="DI21" s="6"/>
      <c r="DJ21" s="6"/>
      <c r="DK21" s="6"/>
      <c r="DL21" s="6"/>
      <c r="DM21" s="6"/>
      <c r="DN21" s="6"/>
      <c r="DO21" s="6"/>
      <c r="DP21" s="6"/>
      <c r="DQ21" s="6"/>
      <c r="DR21" s="6"/>
      <c r="DS21" s="6"/>
      <c r="DT21" s="6"/>
      <c r="DU21" s="6"/>
      <c r="DV21" s="6"/>
      <c r="DW21" s="6"/>
      <c r="DX21" s="6"/>
      <c r="DY21" s="6"/>
      <c r="DZ21" s="6"/>
      <c r="EA21" s="6"/>
      <c r="EB21" s="1"/>
    </row>
    <row r="22" spans="1:163" x14ac:dyDescent="0.25">
      <c r="F22" s="6"/>
      <c r="G22" s="6"/>
      <c r="H22" s="6"/>
      <c r="I22" s="6"/>
      <c r="J22" s="6"/>
      <c r="K22" s="6"/>
      <c r="L22" s="6"/>
      <c r="M22" s="6"/>
      <c r="N22" s="6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  <c r="AA22" s="6"/>
      <c r="AB22" s="6"/>
      <c r="AC22" s="6"/>
      <c r="AD22" s="6"/>
      <c r="AE22" s="6"/>
      <c r="AF22" s="6"/>
      <c r="AG22" s="6"/>
      <c r="AH22" s="6"/>
      <c r="AI22" s="6"/>
      <c r="AJ22" s="6"/>
      <c r="AK22" s="1"/>
      <c r="AL22" s="6"/>
      <c r="AM22" s="6"/>
      <c r="AN22" s="6"/>
      <c r="AO22" s="6"/>
      <c r="AP22" s="6"/>
      <c r="AQ22" s="6"/>
      <c r="AR22" s="6"/>
      <c r="AS22" s="6"/>
      <c r="AT22" s="6"/>
      <c r="AU22" s="6"/>
      <c r="AV22" s="6"/>
      <c r="AW22" s="6"/>
      <c r="AX22" s="6"/>
      <c r="AY22" s="6"/>
      <c r="AZ22" s="6"/>
      <c r="BA22" s="6"/>
      <c r="BB22" s="6"/>
      <c r="BC22" s="6"/>
      <c r="BD22" s="6"/>
      <c r="BE22" s="6"/>
      <c r="BF22" s="6"/>
      <c r="BG22" s="6"/>
      <c r="BH22" s="6"/>
      <c r="BI22" s="6"/>
      <c r="BJ22" s="6"/>
      <c r="BK22" s="6"/>
      <c r="BL22" s="6"/>
      <c r="BM22" s="6"/>
      <c r="BN22" s="6"/>
      <c r="BO22" s="6"/>
      <c r="BP22" s="6"/>
      <c r="BQ22" s="1"/>
      <c r="BR22" s="6"/>
      <c r="BS22" s="6"/>
      <c r="BT22" s="6"/>
      <c r="BU22" s="6"/>
      <c r="BV22" s="6"/>
      <c r="BW22" s="6"/>
      <c r="BX22" s="6"/>
      <c r="BY22" s="6"/>
      <c r="BZ22" s="6"/>
      <c r="CA22" s="6"/>
      <c r="CB22" s="6"/>
      <c r="CC22" s="6"/>
      <c r="CD22" s="6"/>
      <c r="CE22" s="6"/>
      <c r="CF22" s="6"/>
      <c r="CG22" s="6"/>
      <c r="CH22" s="6"/>
      <c r="CI22" s="6"/>
      <c r="CJ22" s="6"/>
      <c r="CK22" s="6"/>
      <c r="CL22" s="6"/>
      <c r="CM22" s="6"/>
      <c r="CN22" s="6"/>
      <c r="CO22" s="6"/>
      <c r="CP22" s="6"/>
      <c r="CQ22" s="6"/>
      <c r="CR22" s="6"/>
      <c r="CS22" s="6"/>
      <c r="CT22" s="6"/>
      <c r="CU22" s="6"/>
      <c r="CV22" s="6"/>
      <c r="CW22" s="6"/>
      <c r="CX22" s="6"/>
      <c r="CY22" s="6"/>
      <c r="CZ22" s="6"/>
      <c r="DA22" s="6"/>
      <c r="DB22" s="6"/>
      <c r="DC22" s="6"/>
      <c r="DD22" s="6"/>
      <c r="DE22" s="6"/>
      <c r="DF22" s="6"/>
      <c r="DG22" s="6"/>
      <c r="DH22" s="6"/>
      <c r="DI22" s="6"/>
      <c r="DJ22" s="6"/>
      <c r="DK22" s="6"/>
      <c r="DL22" s="6"/>
      <c r="DM22" s="6"/>
      <c r="DN22" s="6"/>
      <c r="DO22" s="6"/>
      <c r="DP22" s="6"/>
      <c r="DQ22" s="6"/>
      <c r="DR22" s="6"/>
      <c r="DS22" s="6"/>
      <c r="DT22" s="6"/>
      <c r="DU22" s="6"/>
      <c r="DV22" s="6"/>
      <c r="DW22" s="6"/>
      <c r="DX22" s="6"/>
      <c r="DY22" s="6"/>
      <c r="DZ22" s="6"/>
      <c r="EA22" s="6"/>
      <c r="EB22" s="1"/>
    </row>
    <row r="23" spans="1:163" x14ac:dyDescent="0.25"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A23" s="6"/>
      <c r="AB23" s="6"/>
      <c r="AC23" s="6"/>
      <c r="AD23" s="6"/>
      <c r="AE23" s="6"/>
      <c r="AF23" s="6"/>
      <c r="AG23" s="6"/>
      <c r="AH23" s="6"/>
      <c r="AI23" s="6"/>
      <c r="AJ23" s="6"/>
      <c r="AK23" s="1"/>
      <c r="AL23" s="6"/>
      <c r="AM23" s="6"/>
      <c r="AN23" s="6"/>
      <c r="AO23" s="6"/>
      <c r="AP23" s="6"/>
      <c r="AQ23" s="6"/>
      <c r="AR23" s="6"/>
      <c r="AS23" s="6"/>
      <c r="AT23" s="6"/>
      <c r="AU23" s="6"/>
      <c r="AV23" s="6"/>
      <c r="AW23" s="6"/>
      <c r="AX23" s="6"/>
      <c r="AY23" s="6"/>
      <c r="AZ23" s="6"/>
      <c r="BA23" s="6"/>
      <c r="BB23" s="6"/>
      <c r="BC23" s="6"/>
      <c r="BD23" s="6"/>
      <c r="BE23" s="6"/>
      <c r="BF23" s="6"/>
      <c r="BG23" s="6"/>
      <c r="BH23" s="6"/>
      <c r="BI23" s="6"/>
      <c r="BJ23" s="6"/>
      <c r="BK23" s="6"/>
      <c r="BL23" s="6"/>
      <c r="BM23" s="6"/>
      <c r="BN23" s="6"/>
      <c r="BO23" s="6"/>
      <c r="BP23" s="6"/>
      <c r="BQ23" s="1"/>
      <c r="BR23" s="6"/>
      <c r="BS23" s="6"/>
      <c r="BT23" s="6"/>
      <c r="BU23" s="6"/>
      <c r="BV23" s="6"/>
      <c r="BW23" s="6"/>
      <c r="BX23" s="6"/>
      <c r="BY23" s="6"/>
      <c r="BZ23" s="6"/>
      <c r="CA23" s="6"/>
      <c r="CB23" s="6"/>
      <c r="CC23" s="6"/>
      <c r="CD23" s="6"/>
      <c r="CE23" s="6"/>
      <c r="CF23" s="6"/>
      <c r="CG23" s="6"/>
      <c r="CH23" s="6"/>
      <c r="CI23" s="6"/>
      <c r="CJ23" s="6"/>
      <c r="CK23" s="6"/>
      <c r="CL23" s="6"/>
      <c r="CM23" s="6"/>
      <c r="CN23" s="6"/>
      <c r="CO23" s="6"/>
      <c r="CP23" s="6"/>
      <c r="CQ23" s="6"/>
      <c r="CR23" s="6"/>
      <c r="CS23" s="6"/>
      <c r="CT23" s="6"/>
      <c r="CU23" s="6"/>
      <c r="CV23" s="6"/>
      <c r="CW23" s="6"/>
      <c r="CX23" s="6"/>
      <c r="CY23" s="6"/>
      <c r="CZ23" s="6"/>
      <c r="DA23" s="6"/>
      <c r="DB23" s="6"/>
      <c r="DC23" s="6"/>
      <c r="DD23" s="6"/>
      <c r="DE23" s="6"/>
      <c r="DF23" s="6"/>
      <c r="DG23" s="6"/>
      <c r="DH23" s="6"/>
      <c r="DI23" s="6"/>
      <c r="DJ23" s="6"/>
      <c r="DK23" s="6"/>
      <c r="DL23" s="6"/>
      <c r="DM23" s="6"/>
      <c r="DN23" s="6"/>
      <c r="DO23" s="6"/>
      <c r="DP23" s="6"/>
      <c r="DQ23" s="6"/>
      <c r="DR23" s="6"/>
      <c r="DS23" s="6"/>
      <c r="DT23" s="6"/>
      <c r="DU23" s="6"/>
      <c r="DV23" s="6"/>
      <c r="DW23" s="6"/>
      <c r="DX23" s="6"/>
      <c r="DY23" s="6"/>
      <c r="DZ23" s="6"/>
      <c r="EA23" s="6"/>
      <c r="EB23" s="1"/>
    </row>
    <row r="24" spans="1:163" x14ac:dyDescent="0.25"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  <c r="AA24" s="6"/>
      <c r="AB24" s="6"/>
      <c r="AC24" s="6"/>
      <c r="AD24" s="6"/>
      <c r="AE24" s="6"/>
      <c r="AF24" s="6"/>
      <c r="AG24" s="6"/>
      <c r="AH24" s="6"/>
      <c r="AI24" s="6"/>
      <c r="AJ24" s="6"/>
      <c r="AK24" s="1"/>
      <c r="AL24" s="6"/>
      <c r="AM24" s="6"/>
      <c r="AN24" s="6"/>
      <c r="AO24" s="6"/>
      <c r="AP24" s="6"/>
      <c r="AQ24" s="6"/>
      <c r="AR24" s="6"/>
      <c r="AS24" s="6"/>
      <c r="AT24" s="6"/>
      <c r="AU24" s="6"/>
      <c r="AV24" s="6"/>
      <c r="AW24" s="6"/>
      <c r="AX24" s="6"/>
      <c r="AY24" s="6"/>
      <c r="AZ24" s="6"/>
      <c r="BA24" s="6"/>
      <c r="BB24" s="6"/>
      <c r="BC24" s="6"/>
      <c r="BD24" s="6"/>
      <c r="BE24" s="6"/>
      <c r="BF24" s="6"/>
      <c r="BG24" s="6"/>
      <c r="BH24" s="6"/>
      <c r="BI24" s="6"/>
      <c r="BJ24" s="6"/>
      <c r="BK24" s="6"/>
      <c r="BL24" s="6"/>
      <c r="BM24" s="6"/>
      <c r="BN24" s="6"/>
      <c r="BO24" s="6"/>
      <c r="BP24" s="6"/>
      <c r="BQ24" s="1"/>
      <c r="BR24" s="6"/>
      <c r="BS24" s="6"/>
      <c r="BT24" s="6"/>
      <c r="BU24" s="6"/>
      <c r="BV24" s="6"/>
      <c r="BW24" s="6"/>
      <c r="BX24" s="6"/>
      <c r="BY24" s="6"/>
      <c r="BZ24" s="6"/>
      <c r="CA24" s="6"/>
      <c r="CB24" s="6"/>
      <c r="CC24" s="6"/>
      <c r="CD24" s="6"/>
      <c r="CE24" s="6"/>
      <c r="CF24" s="6"/>
      <c r="CG24" s="6"/>
      <c r="CH24" s="6"/>
      <c r="CI24" s="6"/>
      <c r="CJ24" s="6"/>
      <c r="CK24" s="6"/>
      <c r="CL24" s="6"/>
      <c r="CM24" s="6"/>
      <c r="CN24" s="6"/>
      <c r="CO24" s="6"/>
      <c r="CP24" s="6"/>
      <c r="CQ24" s="6"/>
      <c r="CR24" s="6"/>
      <c r="CS24" s="6"/>
      <c r="CT24" s="6"/>
      <c r="CU24" s="6"/>
      <c r="CV24" s="6"/>
      <c r="CW24" s="6"/>
      <c r="CX24" s="6"/>
      <c r="CY24" s="6"/>
      <c r="CZ24" s="6"/>
      <c r="DA24" s="6"/>
      <c r="DB24" s="6"/>
      <c r="DC24" s="6"/>
      <c r="DD24" s="6"/>
      <c r="DE24" s="6"/>
      <c r="DF24" s="6"/>
      <c r="DG24" s="6"/>
      <c r="DH24" s="6"/>
      <c r="DI24" s="6"/>
      <c r="DJ24" s="6"/>
      <c r="DK24" s="6"/>
      <c r="DL24" s="6"/>
      <c r="DM24" s="6"/>
      <c r="DN24" s="6"/>
      <c r="DO24" s="6"/>
      <c r="DP24" s="6"/>
      <c r="DQ24" s="6"/>
      <c r="DR24" s="6"/>
      <c r="DS24" s="6"/>
      <c r="DT24" s="6"/>
      <c r="DU24" s="6"/>
      <c r="DV24" s="6"/>
      <c r="DW24" s="6"/>
      <c r="DX24" s="6"/>
      <c r="DY24" s="6"/>
      <c r="DZ24" s="6"/>
      <c r="EA24" s="6"/>
      <c r="EB24" s="1"/>
    </row>
    <row r="25" spans="1:163" x14ac:dyDescent="0.25"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  <c r="AA25" s="6"/>
      <c r="AB25" s="6"/>
      <c r="AC25" s="6"/>
      <c r="AD25" s="6"/>
      <c r="AE25" s="6"/>
      <c r="AF25" s="6"/>
      <c r="AG25" s="6"/>
      <c r="AH25" s="6"/>
      <c r="AI25" s="6"/>
      <c r="AJ25" s="6"/>
      <c r="AK25" s="1"/>
      <c r="AL25" s="6"/>
      <c r="AM25" s="6"/>
      <c r="AN25" s="6"/>
      <c r="AO25" s="6"/>
      <c r="AP25" s="6"/>
      <c r="AQ25" s="6"/>
      <c r="AR25" s="6"/>
      <c r="AS25" s="6"/>
      <c r="AT25" s="6"/>
      <c r="AU25" s="6"/>
      <c r="AV25" s="6"/>
      <c r="AW25" s="6"/>
      <c r="AX25" s="6"/>
      <c r="AY25" s="6"/>
      <c r="AZ25" s="6"/>
      <c r="BA25" s="6"/>
      <c r="BB25" s="6"/>
      <c r="BC25" s="6"/>
      <c r="BD25" s="6"/>
      <c r="BE25" s="6"/>
      <c r="BF25" s="6"/>
      <c r="BG25" s="6"/>
      <c r="BH25" s="6"/>
      <c r="BI25" s="6"/>
      <c r="BJ25" s="6"/>
      <c r="BK25" s="6"/>
      <c r="BL25" s="6"/>
      <c r="BM25" s="6"/>
      <c r="BN25" s="6"/>
      <c r="BO25" s="6"/>
      <c r="BP25" s="6"/>
      <c r="BQ25" s="1"/>
      <c r="BR25" s="6"/>
      <c r="BS25" s="6"/>
      <c r="BT25" s="6"/>
      <c r="BU25" s="6"/>
      <c r="BV25" s="6"/>
      <c r="BW25" s="6"/>
      <c r="BX25" s="6"/>
      <c r="BY25" s="6"/>
      <c r="BZ25" s="6"/>
      <c r="CA25" s="6"/>
      <c r="CB25" s="6"/>
      <c r="CC25" s="6"/>
      <c r="CD25" s="6"/>
      <c r="CE25" s="6"/>
      <c r="CF25" s="6"/>
      <c r="CG25" s="6"/>
      <c r="CH25" s="6"/>
      <c r="CI25" s="6"/>
      <c r="CJ25" s="6"/>
      <c r="CK25" s="6"/>
      <c r="CL25" s="6"/>
      <c r="CM25" s="6"/>
      <c r="CN25" s="6"/>
      <c r="CO25" s="6"/>
      <c r="CP25" s="6"/>
      <c r="CQ25" s="6"/>
      <c r="CR25" s="6"/>
      <c r="CS25" s="6"/>
      <c r="CT25" s="6"/>
      <c r="CU25" s="6"/>
      <c r="CV25" s="6"/>
      <c r="CW25" s="6"/>
      <c r="CX25" s="6"/>
      <c r="CY25" s="6"/>
      <c r="CZ25" s="6"/>
      <c r="DA25" s="6"/>
      <c r="DB25" s="6"/>
      <c r="DC25" s="6"/>
      <c r="DD25" s="6"/>
      <c r="DE25" s="6"/>
      <c r="DF25" s="6"/>
      <c r="DG25" s="6"/>
      <c r="DH25" s="6"/>
      <c r="DI25" s="6"/>
      <c r="DJ25" s="6"/>
      <c r="DK25" s="6"/>
      <c r="DL25" s="6"/>
      <c r="DM25" s="6"/>
      <c r="DN25" s="6"/>
      <c r="DO25" s="6"/>
      <c r="DP25" s="6"/>
      <c r="DQ25" s="6"/>
      <c r="DR25" s="6"/>
      <c r="DS25" s="6"/>
      <c r="DT25" s="6"/>
      <c r="DU25" s="6"/>
      <c r="DV25" s="6"/>
      <c r="DW25" s="6"/>
      <c r="DX25" s="6"/>
      <c r="DY25" s="6"/>
      <c r="DZ25" s="6"/>
      <c r="EA25" s="6"/>
      <c r="EB25" s="1"/>
    </row>
    <row r="27" spans="1:163" x14ac:dyDescent="0.25">
      <c r="A27" s="122" t="s">
        <v>36</v>
      </c>
      <c r="B27" s="40"/>
      <c r="C27" s="40"/>
      <c r="D27" s="40"/>
      <c r="E27" s="40"/>
      <c r="F27" s="40"/>
      <c r="G27" s="40"/>
      <c r="H27" s="40"/>
      <c r="I27" s="40"/>
      <c r="J27" s="40"/>
      <c r="K27" s="40"/>
      <c r="L27" s="40"/>
      <c r="M27" s="40"/>
      <c r="N27" s="40"/>
      <c r="O27" s="40"/>
      <c r="P27" s="40"/>
      <c r="Q27" s="40"/>
      <c r="R27" s="40"/>
      <c r="S27" s="40"/>
      <c r="T27" s="40"/>
    </row>
    <row r="28" spans="1:163" x14ac:dyDescent="0.25">
      <c r="D28" s="6"/>
      <c r="BR28" s="1"/>
    </row>
    <row r="29" spans="1:163" x14ac:dyDescent="0.25">
      <c r="F29" s="119" t="s">
        <v>20</v>
      </c>
      <c r="G29" s="111"/>
      <c r="H29" s="111"/>
      <c r="I29" s="111"/>
      <c r="J29" s="111"/>
      <c r="K29" s="111"/>
      <c r="L29" s="111"/>
      <c r="M29" s="111"/>
      <c r="N29" s="111"/>
      <c r="O29" s="111"/>
      <c r="P29" s="111"/>
      <c r="Q29" s="111"/>
      <c r="R29" s="111"/>
      <c r="S29" s="111"/>
      <c r="T29" s="111"/>
      <c r="U29" s="111"/>
      <c r="V29" s="111"/>
      <c r="W29" s="111"/>
      <c r="X29" s="111"/>
      <c r="Y29" s="111"/>
      <c r="Z29" s="111"/>
      <c r="AA29" s="111"/>
      <c r="AB29" s="111"/>
      <c r="AC29" s="111"/>
      <c r="AD29" s="111"/>
      <c r="AE29" s="111"/>
      <c r="AF29" s="111"/>
      <c r="AG29" s="111"/>
      <c r="AH29" s="111"/>
      <c r="AI29" s="111"/>
      <c r="AJ29" s="111"/>
      <c r="AK29" s="1"/>
      <c r="AL29" s="10"/>
      <c r="AM29" s="112" t="s">
        <v>31</v>
      </c>
      <c r="AN29" s="113"/>
      <c r="AO29" s="113"/>
      <c r="AP29" s="113"/>
      <c r="AQ29" s="113"/>
      <c r="AR29" s="113"/>
      <c r="AS29" s="113"/>
      <c r="AT29" s="113"/>
      <c r="AU29" s="113"/>
      <c r="AV29" s="113"/>
      <c r="AW29" s="113"/>
      <c r="AX29" s="113"/>
      <c r="AY29" s="113"/>
      <c r="AZ29" s="113"/>
      <c r="BA29" s="113"/>
      <c r="BB29" s="113"/>
      <c r="BC29" s="113"/>
      <c r="BD29" s="113"/>
      <c r="BE29" s="113"/>
      <c r="BF29" s="113"/>
      <c r="BG29" s="113"/>
      <c r="BH29" s="113"/>
      <c r="BI29" s="113"/>
      <c r="BJ29" s="113"/>
      <c r="BK29" s="113"/>
      <c r="BL29" s="113"/>
      <c r="BM29" s="113"/>
      <c r="BN29" s="113"/>
      <c r="BO29" s="113"/>
      <c r="BP29" s="113"/>
      <c r="BQ29" s="120"/>
      <c r="BR29" s="114" t="s">
        <v>24</v>
      </c>
      <c r="BS29" s="115"/>
      <c r="BT29" s="115"/>
      <c r="BU29" s="115"/>
      <c r="BV29" s="115"/>
      <c r="BW29" s="115"/>
      <c r="BX29" s="115"/>
      <c r="BY29" s="115"/>
      <c r="BZ29" s="115"/>
      <c r="CA29" s="115"/>
      <c r="CB29" s="115"/>
      <c r="CC29" s="115"/>
      <c r="CD29" s="115"/>
      <c r="CE29" s="115"/>
      <c r="CF29" s="115"/>
      <c r="CG29" s="115"/>
      <c r="CH29" s="115"/>
      <c r="CI29" s="115"/>
      <c r="CJ29" s="115"/>
      <c r="CK29" s="115"/>
      <c r="CL29" s="115"/>
      <c r="CM29" s="115"/>
      <c r="CN29" s="115"/>
      <c r="CO29" s="115"/>
      <c r="CP29" s="115"/>
      <c r="CQ29" s="115"/>
      <c r="CR29" s="115"/>
      <c r="CS29" s="115"/>
      <c r="CT29" s="115"/>
      <c r="CU29" s="115"/>
      <c r="CV29" s="115"/>
      <c r="CW29" s="1"/>
      <c r="CX29" s="117" t="s">
        <v>30</v>
      </c>
      <c r="CY29" s="118"/>
      <c r="CZ29" s="118"/>
      <c r="DA29" s="118"/>
      <c r="DB29" s="118"/>
      <c r="DC29" s="118"/>
      <c r="DD29" s="118"/>
      <c r="DE29" s="118"/>
      <c r="DF29" s="118"/>
      <c r="DG29" s="118"/>
      <c r="DH29" s="118"/>
      <c r="DI29" s="118"/>
      <c r="DJ29" s="118"/>
      <c r="DK29" s="118"/>
      <c r="DL29" s="118"/>
      <c r="DM29" s="118"/>
      <c r="DN29" s="118"/>
      <c r="DO29" s="118"/>
      <c r="DP29" s="118"/>
      <c r="DQ29" s="118"/>
      <c r="DR29" s="118"/>
      <c r="DS29" s="118"/>
      <c r="DT29" s="118"/>
      <c r="DU29" s="118"/>
      <c r="DV29" s="118"/>
      <c r="DW29" s="118"/>
      <c r="DX29" s="118"/>
      <c r="DY29" s="118"/>
      <c r="DZ29" s="118"/>
      <c r="EA29" s="118"/>
      <c r="EB29" s="121"/>
      <c r="EC29" s="109" t="s">
        <v>29</v>
      </c>
      <c r="ED29" s="110"/>
      <c r="EE29" s="110"/>
      <c r="EF29" s="110"/>
      <c r="EG29" s="110"/>
      <c r="EH29" s="110"/>
      <c r="EI29" s="110"/>
      <c r="EJ29" s="110"/>
      <c r="EK29" s="110"/>
      <c r="EL29" s="110"/>
      <c r="EM29" s="110"/>
      <c r="EN29" s="110"/>
      <c r="EO29" s="110"/>
      <c r="EP29" s="110"/>
      <c r="EQ29" s="110"/>
      <c r="ER29" s="110"/>
      <c r="ES29" s="110"/>
      <c r="ET29" s="110"/>
      <c r="EU29" s="110"/>
      <c r="EV29" s="110"/>
      <c r="EW29" s="110"/>
      <c r="EX29" s="110"/>
      <c r="EY29" s="110"/>
      <c r="EZ29" s="110"/>
      <c r="FA29" s="110"/>
      <c r="FB29" s="110"/>
      <c r="FC29" s="110"/>
      <c r="FD29" s="110"/>
      <c r="FE29" s="110"/>
      <c r="FF29" s="110"/>
      <c r="FG29" s="110"/>
    </row>
    <row r="30" spans="1:163" ht="15.75" customHeight="1" x14ac:dyDescent="0.25">
      <c r="A30" s="13" t="s">
        <v>46</v>
      </c>
      <c r="B30" s="13" t="s">
        <v>0</v>
      </c>
      <c r="C30" s="13" t="s">
        <v>47</v>
      </c>
      <c r="D30" s="13" t="s">
        <v>48</v>
      </c>
      <c r="E30" s="13" t="s">
        <v>18</v>
      </c>
      <c r="F30" s="97">
        <v>1990</v>
      </c>
      <c r="G30" s="98">
        <v>1991</v>
      </c>
      <c r="H30" s="98">
        <v>1992</v>
      </c>
      <c r="I30" s="98">
        <v>1993</v>
      </c>
      <c r="J30" s="98">
        <v>1994</v>
      </c>
      <c r="K30" s="98">
        <v>1995</v>
      </c>
      <c r="L30" s="98">
        <v>1996</v>
      </c>
      <c r="M30" s="98">
        <v>1997</v>
      </c>
      <c r="N30" s="98">
        <v>1998</v>
      </c>
      <c r="O30" s="98">
        <v>1999</v>
      </c>
      <c r="P30" s="98">
        <v>2000</v>
      </c>
      <c r="Q30" s="98">
        <v>2001</v>
      </c>
      <c r="R30" s="98">
        <v>2002</v>
      </c>
      <c r="S30" s="98">
        <v>2003</v>
      </c>
      <c r="T30" s="98">
        <v>2004</v>
      </c>
      <c r="U30" s="98">
        <v>2005</v>
      </c>
      <c r="V30" s="98">
        <v>2006</v>
      </c>
      <c r="W30" s="98">
        <v>2007</v>
      </c>
      <c r="X30" s="98">
        <v>2008</v>
      </c>
      <c r="Y30" s="98">
        <v>2009</v>
      </c>
      <c r="Z30" s="98">
        <v>2010</v>
      </c>
      <c r="AA30" s="98">
        <v>2011</v>
      </c>
      <c r="AB30" s="98">
        <v>2012</v>
      </c>
      <c r="AC30" s="98">
        <v>2013</v>
      </c>
      <c r="AD30" s="98">
        <v>2014</v>
      </c>
      <c r="AE30" s="98">
        <v>2015</v>
      </c>
      <c r="AF30" s="98">
        <v>2016</v>
      </c>
      <c r="AG30" s="98">
        <v>2017</v>
      </c>
      <c r="AH30" s="98">
        <v>2018</v>
      </c>
      <c r="AI30" s="98">
        <v>2019</v>
      </c>
      <c r="AJ30" s="98">
        <v>2020</v>
      </c>
      <c r="AK30" s="13" t="s">
        <v>19</v>
      </c>
      <c r="AL30" s="13" t="s">
        <v>23</v>
      </c>
      <c r="AM30" s="43">
        <v>1990</v>
      </c>
      <c r="AN30" s="44">
        <v>1991</v>
      </c>
      <c r="AO30" s="44">
        <v>1992</v>
      </c>
      <c r="AP30" s="44">
        <v>1993</v>
      </c>
      <c r="AQ30" s="44">
        <v>1994</v>
      </c>
      <c r="AR30" s="44">
        <v>1995</v>
      </c>
      <c r="AS30" s="44">
        <v>1996</v>
      </c>
      <c r="AT30" s="44">
        <v>1997</v>
      </c>
      <c r="AU30" s="44">
        <v>1998</v>
      </c>
      <c r="AV30" s="44">
        <v>1999</v>
      </c>
      <c r="AW30" s="44">
        <v>2000</v>
      </c>
      <c r="AX30" s="44">
        <v>2001</v>
      </c>
      <c r="AY30" s="44">
        <v>2002</v>
      </c>
      <c r="AZ30" s="44">
        <v>2003</v>
      </c>
      <c r="BA30" s="44">
        <v>2004</v>
      </c>
      <c r="BB30" s="44">
        <v>2005</v>
      </c>
      <c r="BC30" s="44">
        <v>2006</v>
      </c>
      <c r="BD30" s="44">
        <v>2007</v>
      </c>
      <c r="BE30" s="44">
        <v>2008</v>
      </c>
      <c r="BF30" s="44">
        <v>2009</v>
      </c>
      <c r="BG30" s="44">
        <v>2010</v>
      </c>
      <c r="BH30" s="44">
        <v>2011</v>
      </c>
      <c r="BI30" s="44">
        <v>2012</v>
      </c>
      <c r="BJ30" s="44">
        <v>2013</v>
      </c>
      <c r="BK30" s="44">
        <v>2014</v>
      </c>
      <c r="BL30" s="44">
        <v>2015</v>
      </c>
      <c r="BM30" s="44">
        <v>2016</v>
      </c>
      <c r="BN30" s="44">
        <v>2017</v>
      </c>
      <c r="BO30" s="44">
        <v>2018</v>
      </c>
      <c r="BP30" s="44">
        <v>2019</v>
      </c>
      <c r="BQ30" s="102">
        <v>2020</v>
      </c>
      <c r="BR30" s="45">
        <v>1990</v>
      </c>
      <c r="BS30" s="46">
        <v>1991</v>
      </c>
      <c r="BT30" s="46">
        <v>1992</v>
      </c>
      <c r="BU30" s="46">
        <v>1993</v>
      </c>
      <c r="BV30" s="46">
        <v>1994</v>
      </c>
      <c r="BW30" s="46">
        <v>1995</v>
      </c>
      <c r="BX30" s="46">
        <v>1996</v>
      </c>
      <c r="BY30" s="46">
        <v>1997</v>
      </c>
      <c r="BZ30" s="46">
        <v>1998</v>
      </c>
      <c r="CA30" s="46">
        <v>1999</v>
      </c>
      <c r="CB30" s="46">
        <v>2000</v>
      </c>
      <c r="CC30" s="46">
        <v>2001</v>
      </c>
      <c r="CD30" s="46">
        <v>2002</v>
      </c>
      <c r="CE30" s="46">
        <v>2003</v>
      </c>
      <c r="CF30" s="46">
        <v>2004</v>
      </c>
      <c r="CG30" s="46">
        <v>2005</v>
      </c>
      <c r="CH30" s="46">
        <v>2006</v>
      </c>
      <c r="CI30" s="46">
        <v>2007</v>
      </c>
      <c r="CJ30" s="46">
        <v>2008</v>
      </c>
      <c r="CK30" s="46">
        <v>2009</v>
      </c>
      <c r="CL30" s="46">
        <v>2010</v>
      </c>
      <c r="CM30" s="46">
        <v>2011</v>
      </c>
      <c r="CN30" s="46">
        <v>2012</v>
      </c>
      <c r="CO30" s="46">
        <v>2013</v>
      </c>
      <c r="CP30" s="46">
        <v>2014</v>
      </c>
      <c r="CQ30" s="46">
        <v>2015</v>
      </c>
      <c r="CR30" s="46">
        <v>2016</v>
      </c>
      <c r="CS30" s="46">
        <v>2017</v>
      </c>
      <c r="CT30" s="46">
        <v>2018</v>
      </c>
      <c r="CU30" s="46">
        <v>2019</v>
      </c>
      <c r="CV30" s="46">
        <v>2020</v>
      </c>
      <c r="CW30" s="13" t="s">
        <v>21</v>
      </c>
      <c r="CX30" s="41">
        <v>1990</v>
      </c>
      <c r="CY30" s="42">
        <v>1991</v>
      </c>
      <c r="CZ30" s="42">
        <v>1992</v>
      </c>
      <c r="DA30" s="42">
        <v>1993</v>
      </c>
      <c r="DB30" s="42">
        <v>1994</v>
      </c>
      <c r="DC30" s="42">
        <v>1995</v>
      </c>
      <c r="DD30" s="42">
        <v>1996</v>
      </c>
      <c r="DE30" s="42">
        <v>1997</v>
      </c>
      <c r="DF30" s="42">
        <v>1998</v>
      </c>
      <c r="DG30" s="42">
        <v>1999</v>
      </c>
      <c r="DH30" s="42">
        <v>2000</v>
      </c>
      <c r="DI30" s="42">
        <v>2001</v>
      </c>
      <c r="DJ30" s="42">
        <v>2002</v>
      </c>
      <c r="DK30" s="42">
        <v>2003</v>
      </c>
      <c r="DL30" s="42">
        <v>2004</v>
      </c>
      <c r="DM30" s="42">
        <v>2005</v>
      </c>
      <c r="DN30" s="42">
        <v>2006</v>
      </c>
      <c r="DO30" s="42">
        <v>2007</v>
      </c>
      <c r="DP30" s="42">
        <v>2008</v>
      </c>
      <c r="DQ30" s="42">
        <v>2009</v>
      </c>
      <c r="DR30" s="42">
        <v>2010</v>
      </c>
      <c r="DS30" s="42">
        <v>2011</v>
      </c>
      <c r="DT30" s="42">
        <v>2012</v>
      </c>
      <c r="DU30" s="42">
        <v>2013</v>
      </c>
      <c r="DV30" s="42">
        <v>2014</v>
      </c>
      <c r="DW30" s="42">
        <v>2015</v>
      </c>
      <c r="DX30" s="42">
        <v>2016</v>
      </c>
      <c r="DY30" s="42">
        <v>2017</v>
      </c>
      <c r="DZ30" s="42">
        <v>2018</v>
      </c>
      <c r="EA30" s="42">
        <v>2019</v>
      </c>
      <c r="EB30" s="95">
        <v>2020</v>
      </c>
      <c r="EC30" s="57">
        <v>1990</v>
      </c>
      <c r="ED30" s="58">
        <v>1991</v>
      </c>
      <c r="EE30" s="58">
        <v>1992</v>
      </c>
      <c r="EF30" s="58">
        <v>1993</v>
      </c>
      <c r="EG30" s="58">
        <v>1994</v>
      </c>
      <c r="EH30" s="58">
        <v>1995</v>
      </c>
      <c r="EI30" s="58">
        <v>1996</v>
      </c>
      <c r="EJ30" s="58">
        <v>1997</v>
      </c>
      <c r="EK30" s="58">
        <v>1998</v>
      </c>
      <c r="EL30" s="58">
        <v>1999</v>
      </c>
      <c r="EM30" s="58">
        <v>2000</v>
      </c>
      <c r="EN30" s="58">
        <v>2001</v>
      </c>
      <c r="EO30" s="58">
        <v>2002</v>
      </c>
      <c r="EP30" s="58">
        <v>2003</v>
      </c>
      <c r="EQ30" s="58">
        <v>2004</v>
      </c>
      <c r="ER30" s="58">
        <v>2005</v>
      </c>
      <c r="ES30" s="58">
        <v>2006</v>
      </c>
      <c r="ET30" s="58">
        <v>2007</v>
      </c>
      <c r="EU30" s="58">
        <v>2008</v>
      </c>
      <c r="EV30" s="58">
        <v>2009</v>
      </c>
      <c r="EW30" s="58">
        <v>2010</v>
      </c>
      <c r="EX30" s="58">
        <v>2011</v>
      </c>
      <c r="EY30" s="58">
        <v>2012</v>
      </c>
      <c r="EZ30" s="58">
        <v>2013</v>
      </c>
      <c r="FA30" s="58">
        <v>2014</v>
      </c>
      <c r="FB30" s="58">
        <v>2015</v>
      </c>
      <c r="FC30" s="58">
        <v>2016</v>
      </c>
      <c r="FD30" s="58">
        <v>2017</v>
      </c>
      <c r="FE30" s="58">
        <v>2018</v>
      </c>
      <c r="FF30" s="58">
        <v>2019</v>
      </c>
      <c r="FG30" s="58">
        <v>2020</v>
      </c>
    </row>
    <row r="31" spans="1:163" x14ac:dyDescent="0.25">
      <c r="A31" t="s">
        <v>155</v>
      </c>
      <c r="B31" t="s">
        <v>179</v>
      </c>
      <c r="C31" t="s">
        <v>148</v>
      </c>
      <c r="D31" t="s">
        <v>152</v>
      </c>
      <c r="E31" s="6" t="s">
        <v>157</v>
      </c>
      <c r="F31" s="79">
        <v>98.627467624256894</v>
      </c>
      <c r="G31" s="100">
        <v>88.311841340472597</v>
      </c>
      <c r="H31" s="100">
        <v>82.857879959684894</v>
      </c>
      <c r="I31" s="100">
        <v>71.8655635676771</v>
      </c>
      <c r="J31" s="100">
        <v>68.839450882485806</v>
      </c>
      <c r="K31" s="100">
        <v>60.411534273628099</v>
      </c>
      <c r="L31" s="100">
        <v>53.181766286182402</v>
      </c>
      <c r="M31" s="100">
        <v>41.273652361474902</v>
      </c>
      <c r="N31" s="100">
        <v>25.8416862949963</v>
      </c>
      <c r="O31" s="100">
        <v>21.747225603582599</v>
      </c>
      <c r="P31" s="100">
        <v>21.747225603582599</v>
      </c>
      <c r="Q31" s="100">
        <v>19.8146343085821</v>
      </c>
      <c r="R31" s="100">
        <v>19.8146343085821</v>
      </c>
      <c r="S31" s="100">
        <v>19.8146343085821</v>
      </c>
      <c r="T31" s="100">
        <v>15.012038461489899</v>
      </c>
      <c r="U31" s="100">
        <v>10.7528727032663</v>
      </c>
      <c r="V31" s="100">
        <v>10.7528727032663</v>
      </c>
      <c r="W31" s="100">
        <v>2.3301309345086998</v>
      </c>
      <c r="X31" s="100">
        <v>2.3301309345086998</v>
      </c>
      <c r="Y31" s="100">
        <v>2.3301309345086998</v>
      </c>
      <c r="Z31" s="100">
        <v>2.3301309345086998</v>
      </c>
      <c r="AA31" s="100">
        <v>2.3301309345086998</v>
      </c>
      <c r="AB31" s="100">
        <v>0</v>
      </c>
      <c r="AC31" s="100">
        <v>0</v>
      </c>
      <c r="AD31" s="100">
        <v>0</v>
      </c>
      <c r="AE31" s="100">
        <v>0</v>
      </c>
      <c r="AF31" s="100">
        <v>0</v>
      </c>
      <c r="AG31" s="100">
        <v>0</v>
      </c>
      <c r="AH31" s="100">
        <v>0</v>
      </c>
      <c r="AI31" s="100">
        <v>0</v>
      </c>
      <c r="AJ31" s="100">
        <v>0</v>
      </c>
      <c r="AK31" s="27">
        <v>0.183</v>
      </c>
      <c r="AL31" s="27">
        <v>3.74</v>
      </c>
      <c r="AM31" s="103">
        <f t="shared" ref="AM31:BB41" si="10">$AK31*F31</f>
        <v>18.048826575239012</v>
      </c>
      <c r="AN31" s="104">
        <f t="shared" si="10"/>
        <v>16.161066965306485</v>
      </c>
      <c r="AO31" s="104">
        <f t="shared" si="10"/>
        <v>15.162992032622336</v>
      </c>
      <c r="AP31" s="104">
        <f t="shared" si="10"/>
        <v>13.151398132884909</v>
      </c>
      <c r="AQ31" s="104">
        <f t="shared" si="10"/>
        <v>12.597619511494901</v>
      </c>
      <c r="AR31" s="104">
        <f t="shared" si="10"/>
        <v>11.055310772073941</v>
      </c>
      <c r="AS31" s="104">
        <f t="shared" si="10"/>
        <v>9.7322632303713785</v>
      </c>
      <c r="AT31" s="104">
        <f t="shared" si="10"/>
        <v>7.5530783821499066</v>
      </c>
      <c r="AU31" s="104">
        <f t="shared" si="10"/>
        <v>4.7290285919843225</v>
      </c>
      <c r="AV31" s="104">
        <f t="shared" si="10"/>
        <v>3.9797422854556155</v>
      </c>
      <c r="AW31" s="104">
        <f t="shared" si="10"/>
        <v>3.9797422854556155</v>
      </c>
      <c r="AX31" s="104">
        <f t="shared" si="10"/>
        <v>3.6260780784705244</v>
      </c>
      <c r="AY31" s="104">
        <f t="shared" si="10"/>
        <v>3.6260780784705244</v>
      </c>
      <c r="AZ31" s="104">
        <f t="shared" si="10"/>
        <v>3.6260780784705244</v>
      </c>
      <c r="BA31" s="104">
        <f t="shared" si="10"/>
        <v>2.7472030384526516</v>
      </c>
      <c r="BB31" s="104">
        <f t="shared" si="10"/>
        <v>1.9677757046977329</v>
      </c>
      <c r="BC31" s="104">
        <f t="shared" ref="BC31:BQ41" si="11">$AK31*V31</f>
        <v>1.9677757046977329</v>
      </c>
      <c r="BD31" s="104">
        <f t="shared" si="11"/>
        <v>0.42641396101509205</v>
      </c>
      <c r="BE31" s="104">
        <f t="shared" si="11"/>
        <v>0.42641396101509205</v>
      </c>
      <c r="BF31" s="104">
        <f t="shared" si="11"/>
        <v>0.42641396101509205</v>
      </c>
      <c r="BG31" s="104">
        <f t="shared" si="11"/>
        <v>0.42641396101509205</v>
      </c>
      <c r="BH31" s="104">
        <f t="shared" si="11"/>
        <v>0.42641396101509205</v>
      </c>
      <c r="BI31" s="104">
        <f t="shared" si="11"/>
        <v>0</v>
      </c>
      <c r="BJ31" s="104">
        <f t="shared" si="11"/>
        <v>0</v>
      </c>
      <c r="BK31" s="104">
        <f t="shared" si="11"/>
        <v>0</v>
      </c>
      <c r="BL31" s="104">
        <f t="shared" si="11"/>
        <v>0</v>
      </c>
      <c r="BM31" s="104">
        <f t="shared" si="11"/>
        <v>0</v>
      </c>
      <c r="BN31" s="104">
        <f t="shared" si="11"/>
        <v>0</v>
      </c>
      <c r="BO31" s="104">
        <f t="shared" si="11"/>
        <v>0</v>
      </c>
      <c r="BP31" s="104">
        <f t="shared" si="11"/>
        <v>0</v>
      </c>
      <c r="BQ31" s="105">
        <f t="shared" si="11"/>
        <v>0</v>
      </c>
      <c r="BR31" s="51">
        <f>$AL31*F31</f>
        <v>368.8667289147208</v>
      </c>
      <c r="BS31" s="52">
        <f t="shared" ref="BS31:CH41" si="12">$AL31*G31</f>
        <v>330.28628661336751</v>
      </c>
      <c r="BT31" s="52">
        <f t="shared" si="12"/>
        <v>309.88847104922149</v>
      </c>
      <c r="BU31" s="52">
        <f t="shared" si="12"/>
        <v>268.77720774311234</v>
      </c>
      <c r="BV31" s="52">
        <f t="shared" si="12"/>
        <v>257.45954630049692</v>
      </c>
      <c r="BW31" s="52">
        <f t="shared" si="12"/>
        <v>225.9391381833691</v>
      </c>
      <c r="BX31" s="52">
        <f t="shared" si="12"/>
        <v>198.89980591032219</v>
      </c>
      <c r="BY31" s="52">
        <f t="shared" si="12"/>
        <v>154.36345983191615</v>
      </c>
      <c r="BZ31" s="52">
        <f t="shared" si="12"/>
        <v>96.647906743286171</v>
      </c>
      <c r="CA31" s="52">
        <f t="shared" si="12"/>
        <v>81.33462375739893</v>
      </c>
      <c r="CB31" s="52">
        <f t="shared" si="12"/>
        <v>81.33462375739893</v>
      </c>
      <c r="CC31" s="52">
        <f t="shared" si="12"/>
        <v>74.106732314097059</v>
      </c>
      <c r="CD31" s="52">
        <f t="shared" si="12"/>
        <v>74.106732314097059</v>
      </c>
      <c r="CE31" s="52">
        <f t="shared" si="12"/>
        <v>74.106732314097059</v>
      </c>
      <c r="CF31" s="52">
        <f t="shared" si="12"/>
        <v>56.145023845972226</v>
      </c>
      <c r="CG31" s="52">
        <f t="shared" si="12"/>
        <v>40.215743910215963</v>
      </c>
      <c r="CH31" s="52">
        <f t="shared" si="12"/>
        <v>40.215743910215963</v>
      </c>
      <c r="CI31" s="52">
        <f t="shared" ref="CI31:CV41" si="13">$AL31*W31</f>
        <v>8.7146896950625372</v>
      </c>
      <c r="CJ31" s="52">
        <f t="shared" si="13"/>
        <v>8.7146896950625372</v>
      </c>
      <c r="CK31" s="52">
        <f t="shared" si="13"/>
        <v>8.7146896950625372</v>
      </c>
      <c r="CL31" s="52">
        <f t="shared" si="13"/>
        <v>8.7146896950625372</v>
      </c>
      <c r="CM31" s="52">
        <f t="shared" si="13"/>
        <v>8.7146896950625372</v>
      </c>
      <c r="CN31" s="52">
        <f t="shared" si="13"/>
        <v>0</v>
      </c>
      <c r="CO31" s="52">
        <f t="shared" si="13"/>
        <v>0</v>
      </c>
      <c r="CP31" s="52">
        <f t="shared" si="13"/>
        <v>0</v>
      </c>
      <c r="CQ31" s="52">
        <f t="shared" si="13"/>
        <v>0</v>
      </c>
      <c r="CR31" s="52">
        <f t="shared" si="13"/>
        <v>0</v>
      </c>
      <c r="CS31" s="52">
        <f t="shared" si="13"/>
        <v>0</v>
      </c>
      <c r="CT31" s="52">
        <f t="shared" si="13"/>
        <v>0</v>
      </c>
      <c r="CU31" s="52">
        <f t="shared" si="13"/>
        <v>0</v>
      </c>
      <c r="CV31" s="52">
        <f t="shared" si="13"/>
        <v>0</v>
      </c>
      <c r="CW31" s="1">
        <f>IF(C31="reservoir", 0.09,0)</f>
        <v>0</v>
      </c>
      <c r="CX31" s="53">
        <f>$CW31*AM31</f>
        <v>0</v>
      </c>
      <c r="CY31" s="54">
        <f t="shared" ref="CY31:DN41" si="14">$CW31*AN31</f>
        <v>0</v>
      </c>
      <c r="CZ31" s="54">
        <f t="shared" si="14"/>
        <v>0</v>
      </c>
      <c r="DA31" s="54">
        <f t="shared" si="14"/>
        <v>0</v>
      </c>
      <c r="DB31" s="54">
        <f t="shared" si="14"/>
        <v>0</v>
      </c>
      <c r="DC31" s="54">
        <f t="shared" si="14"/>
        <v>0</v>
      </c>
      <c r="DD31" s="54">
        <f t="shared" si="14"/>
        <v>0</v>
      </c>
      <c r="DE31" s="54">
        <f t="shared" si="14"/>
        <v>0</v>
      </c>
      <c r="DF31" s="54">
        <f t="shared" si="14"/>
        <v>0</v>
      </c>
      <c r="DG31" s="54">
        <f t="shared" si="14"/>
        <v>0</v>
      </c>
      <c r="DH31" s="54">
        <f t="shared" si="14"/>
        <v>0</v>
      </c>
      <c r="DI31" s="54">
        <f t="shared" si="14"/>
        <v>0</v>
      </c>
      <c r="DJ31" s="54">
        <f t="shared" si="14"/>
        <v>0</v>
      </c>
      <c r="DK31" s="54">
        <f t="shared" si="14"/>
        <v>0</v>
      </c>
      <c r="DL31" s="54">
        <f t="shared" si="14"/>
        <v>0</v>
      </c>
      <c r="DM31" s="54">
        <f t="shared" si="14"/>
        <v>0</v>
      </c>
      <c r="DN31" s="54">
        <f t="shared" si="14"/>
        <v>0</v>
      </c>
      <c r="DO31" s="54">
        <f t="shared" ref="DO31:EB41" si="15">$CW31*BD31</f>
        <v>0</v>
      </c>
      <c r="DP31" s="54">
        <f t="shared" si="15"/>
        <v>0</v>
      </c>
      <c r="DQ31" s="54">
        <f t="shared" si="15"/>
        <v>0</v>
      </c>
      <c r="DR31" s="54">
        <f t="shared" si="15"/>
        <v>0</v>
      </c>
      <c r="DS31" s="54">
        <f t="shared" si="15"/>
        <v>0</v>
      </c>
      <c r="DT31" s="54">
        <f t="shared" si="15"/>
        <v>0</v>
      </c>
      <c r="DU31" s="54">
        <f t="shared" si="15"/>
        <v>0</v>
      </c>
      <c r="DV31" s="54">
        <f t="shared" si="15"/>
        <v>0</v>
      </c>
      <c r="DW31" s="54">
        <f t="shared" si="15"/>
        <v>0</v>
      </c>
      <c r="DX31" s="54">
        <f t="shared" si="15"/>
        <v>0</v>
      </c>
      <c r="DY31" s="54">
        <f t="shared" si="15"/>
        <v>0</v>
      </c>
      <c r="DZ31" s="54">
        <f t="shared" si="15"/>
        <v>0</v>
      </c>
      <c r="EA31" s="54">
        <f t="shared" si="15"/>
        <v>0</v>
      </c>
      <c r="EB31" s="55">
        <f t="shared" si="15"/>
        <v>0</v>
      </c>
      <c r="EC31" s="59">
        <f t="shared" ref="EC31:ER41" si="16">CX31+AM31</f>
        <v>18.048826575239012</v>
      </c>
      <c r="ED31" s="60">
        <f t="shared" si="16"/>
        <v>16.161066965306485</v>
      </c>
      <c r="EE31" s="60">
        <f t="shared" si="16"/>
        <v>15.162992032622336</v>
      </c>
      <c r="EF31" s="60">
        <f t="shared" si="16"/>
        <v>13.151398132884909</v>
      </c>
      <c r="EG31" s="60">
        <f t="shared" si="16"/>
        <v>12.597619511494901</v>
      </c>
      <c r="EH31" s="60">
        <f t="shared" si="16"/>
        <v>11.055310772073941</v>
      </c>
      <c r="EI31" s="60">
        <f t="shared" si="16"/>
        <v>9.7322632303713785</v>
      </c>
      <c r="EJ31" s="60">
        <f t="shared" si="16"/>
        <v>7.5530783821499066</v>
      </c>
      <c r="EK31" s="60">
        <f t="shared" si="16"/>
        <v>4.7290285919843225</v>
      </c>
      <c r="EL31" s="60">
        <f t="shared" si="16"/>
        <v>3.9797422854556155</v>
      </c>
      <c r="EM31" s="60">
        <f t="shared" si="16"/>
        <v>3.9797422854556155</v>
      </c>
      <c r="EN31" s="60">
        <f t="shared" si="16"/>
        <v>3.6260780784705244</v>
      </c>
      <c r="EO31" s="60">
        <f t="shared" si="16"/>
        <v>3.6260780784705244</v>
      </c>
      <c r="EP31" s="60">
        <f t="shared" si="16"/>
        <v>3.6260780784705244</v>
      </c>
      <c r="EQ31" s="60">
        <f t="shared" si="16"/>
        <v>2.7472030384526516</v>
      </c>
      <c r="ER31" s="60">
        <f t="shared" si="16"/>
        <v>1.9677757046977329</v>
      </c>
      <c r="ES31" s="60">
        <f t="shared" ref="ES31:FG41" si="17">DN31+BC31</f>
        <v>1.9677757046977329</v>
      </c>
      <c r="ET31" s="60">
        <f t="shared" si="17"/>
        <v>0.42641396101509205</v>
      </c>
      <c r="EU31" s="60">
        <f t="shared" si="17"/>
        <v>0.42641396101509205</v>
      </c>
      <c r="EV31" s="60">
        <f t="shared" si="17"/>
        <v>0.42641396101509205</v>
      </c>
      <c r="EW31" s="60">
        <f t="shared" si="17"/>
        <v>0.42641396101509205</v>
      </c>
      <c r="EX31" s="60">
        <f t="shared" si="17"/>
        <v>0.42641396101509205</v>
      </c>
      <c r="EY31" s="60">
        <f t="shared" si="17"/>
        <v>0</v>
      </c>
      <c r="EZ31" s="60">
        <f t="shared" si="17"/>
        <v>0</v>
      </c>
      <c r="FA31" s="60">
        <f t="shared" si="17"/>
        <v>0</v>
      </c>
      <c r="FB31" s="60">
        <f t="shared" si="17"/>
        <v>0</v>
      </c>
      <c r="FC31" s="60">
        <f t="shared" si="17"/>
        <v>0</v>
      </c>
      <c r="FD31" s="60">
        <f t="shared" si="17"/>
        <v>0</v>
      </c>
      <c r="FE31" s="60">
        <f t="shared" si="17"/>
        <v>0</v>
      </c>
      <c r="FF31" s="60">
        <f t="shared" si="17"/>
        <v>0</v>
      </c>
      <c r="FG31" s="60">
        <f t="shared" si="17"/>
        <v>0</v>
      </c>
    </row>
    <row r="32" spans="1:163" x14ac:dyDescent="0.25">
      <c r="A32" t="s">
        <v>155</v>
      </c>
      <c r="B32" t="s">
        <v>179</v>
      </c>
      <c r="C32" t="s">
        <v>148</v>
      </c>
      <c r="D32" t="s">
        <v>152</v>
      </c>
      <c r="E32" s="6" t="s">
        <v>151</v>
      </c>
      <c r="F32" s="101">
        <v>0</v>
      </c>
      <c r="G32" s="100">
        <v>0</v>
      </c>
      <c r="H32" s="100">
        <v>0</v>
      </c>
      <c r="I32" s="100">
        <v>0</v>
      </c>
      <c r="J32" s="100">
        <v>0</v>
      </c>
      <c r="K32" s="100">
        <v>0</v>
      </c>
      <c r="L32" s="100">
        <v>0</v>
      </c>
      <c r="M32" s="100">
        <v>2.2165473668105902</v>
      </c>
      <c r="N32" s="100">
        <v>2.2165473668105902</v>
      </c>
      <c r="O32" s="100">
        <v>2.2165473668105902</v>
      </c>
      <c r="P32" s="100">
        <v>2.2165473668105902</v>
      </c>
      <c r="Q32" s="100">
        <v>2.2165473668105902</v>
      </c>
      <c r="R32" s="100">
        <v>2.2165473668105902</v>
      </c>
      <c r="S32" s="100">
        <v>2.2165473668105902</v>
      </c>
      <c r="T32" s="100">
        <v>2.2165473668105902</v>
      </c>
      <c r="U32" s="100">
        <v>2.2165473668105902</v>
      </c>
      <c r="V32" s="100">
        <v>2.2165473668105902</v>
      </c>
      <c r="W32" s="100">
        <v>2.2165473668105902</v>
      </c>
      <c r="X32" s="100">
        <v>2.2165473668105902</v>
      </c>
      <c r="Y32" s="100">
        <v>2.2165473668105902</v>
      </c>
      <c r="Z32" s="100">
        <v>2.2165473668105902</v>
      </c>
      <c r="AA32" s="100">
        <v>2.2165473668105902</v>
      </c>
      <c r="AB32" s="100">
        <v>2.2165473668105902</v>
      </c>
      <c r="AC32" s="100">
        <v>2.2165473668105902</v>
      </c>
      <c r="AD32" s="100">
        <v>2.2165473668105902</v>
      </c>
      <c r="AE32" s="100">
        <v>2.2165473668105902</v>
      </c>
      <c r="AF32" s="100">
        <v>2.2165473668105902</v>
      </c>
      <c r="AG32" s="100">
        <v>0</v>
      </c>
      <c r="AH32" s="100">
        <v>0</v>
      </c>
      <c r="AI32" s="100">
        <v>0</v>
      </c>
      <c r="AJ32" s="100">
        <v>0</v>
      </c>
      <c r="AK32" s="27">
        <v>0.183</v>
      </c>
      <c r="AL32" s="27">
        <v>5.3533333333333299</v>
      </c>
      <c r="AM32" s="103">
        <f t="shared" si="10"/>
        <v>0</v>
      </c>
      <c r="AN32" s="104">
        <f t="shared" si="10"/>
        <v>0</v>
      </c>
      <c r="AO32" s="104">
        <f t="shared" si="10"/>
        <v>0</v>
      </c>
      <c r="AP32" s="104">
        <f t="shared" si="10"/>
        <v>0</v>
      </c>
      <c r="AQ32" s="104">
        <f t="shared" si="10"/>
        <v>0</v>
      </c>
      <c r="AR32" s="104">
        <f t="shared" si="10"/>
        <v>0</v>
      </c>
      <c r="AS32" s="104">
        <f t="shared" si="10"/>
        <v>0</v>
      </c>
      <c r="AT32" s="104">
        <f t="shared" si="10"/>
        <v>0.40562816812633801</v>
      </c>
      <c r="AU32" s="104">
        <f t="shared" si="10"/>
        <v>0.40562816812633801</v>
      </c>
      <c r="AV32" s="104">
        <f t="shared" si="10"/>
        <v>0.40562816812633801</v>
      </c>
      <c r="AW32" s="104">
        <f t="shared" si="10"/>
        <v>0.40562816812633801</v>
      </c>
      <c r="AX32" s="104">
        <f t="shared" si="10"/>
        <v>0.40562816812633801</v>
      </c>
      <c r="AY32" s="104">
        <f t="shared" si="10"/>
        <v>0.40562816812633801</v>
      </c>
      <c r="AZ32" s="104">
        <f t="shared" si="10"/>
        <v>0.40562816812633801</v>
      </c>
      <c r="BA32" s="104">
        <f t="shared" si="10"/>
        <v>0.40562816812633801</v>
      </c>
      <c r="BB32" s="104">
        <f t="shared" si="10"/>
        <v>0.40562816812633801</v>
      </c>
      <c r="BC32" s="104">
        <f t="shared" si="11"/>
        <v>0.40562816812633801</v>
      </c>
      <c r="BD32" s="104">
        <f t="shared" si="11"/>
        <v>0.40562816812633801</v>
      </c>
      <c r="BE32" s="104">
        <f t="shared" si="11"/>
        <v>0.40562816812633801</v>
      </c>
      <c r="BF32" s="104">
        <f t="shared" si="11"/>
        <v>0.40562816812633801</v>
      </c>
      <c r="BG32" s="104">
        <f t="shared" si="11"/>
        <v>0.40562816812633801</v>
      </c>
      <c r="BH32" s="104">
        <f t="shared" si="11"/>
        <v>0.40562816812633801</v>
      </c>
      <c r="BI32" s="104">
        <f t="shared" si="11"/>
        <v>0.40562816812633801</v>
      </c>
      <c r="BJ32" s="104">
        <f t="shared" si="11"/>
        <v>0.40562816812633801</v>
      </c>
      <c r="BK32" s="104">
        <f t="shared" si="11"/>
        <v>0.40562816812633801</v>
      </c>
      <c r="BL32" s="104">
        <f t="shared" si="11"/>
        <v>0.40562816812633801</v>
      </c>
      <c r="BM32" s="104">
        <f t="shared" si="11"/>
        <v>0.40562816812633801</v>
      </c>
      <c r="BN32" s="104">
        <f t="shared" si="11"/>
        <v>0</v>
      </c>
      <c r="BO32" s="104">
        <f t="shared" si="11"/>
        <v>0</v>
      </c>
      <c r="BP32" s="104">
        <f t="shared" si="11"/>
        <v>0</v>
      </c>
      <c r="BQ32" s="105">
        <f t="shared" si="11"/>
        <v>0</v>
      </c>
      <c r="BR32" s="51">
        <f t="shared" ref="BR32:BR33" si="18">$AL32*F32</f>
        <v>0</v>
      </c>
      <c r="BS32" s="52">
        <f t="shared" si="12"/>
        <v>0</v>
      </c>
      <c r="BT32" s="52">
        <f t="shared" si="12"/>
        <v>0</v>
      </c>
      <c r="BU32" s="52">
        <f t="shared" si="12"/>
        <v>0</v>
      </c>
      <c r="BV32" s="52">
        <f t="shared" si="12"/>
        <v>0</v>
      </c>
      <c r="BW32" s="52">
        <f t="shared" si="12"/>
        <v>0</v>
      </c>
      <c r="BX32" s="52">
        <f t="shared" si="12"/>
        <v>0</v>
      </c>
      <c r="BY32" s="52">
        <f t="shared" si="12"/>
        <v>11.865916903659352</v>
      </c>
      <c r="BZ32" s="52">
        <f t="shared" si="12"/>
        <v>11.865916903659352</v>
      </c>
      <c r="CA32" s="52">
        <f t="shared" si="12"/>
        <v>11.865916903659352</v>
      </c>
      <c r="CB32" s="52">
        <f t="shared" si="12"/>
        <v>11.865916903659352</v>
      </c>
      <c r="CC32" s="52">
        <f t="shared" si="12"/>
        <v>11.865916903659352</v>
      </c>
      <c r="CD32" s="52">
        <f t="shared" si="12"/>
        <v>11.865916903659352</v>
      </c>
      <c r="CE32" s="52">
        <f t="shared" si="12"/>
        <v>11.865916903659352</v>
      </c>
      <c r="CF32" s="52">
        <f t="shared" si="12"/>
        <v>11.865916903659352</v>
      </c>
      <c r="CG32" s="52">
        <f t="shared" si="12"/>
        <v>11.865916903659352</v>
      </c>
      <c r="CH32" s="52">
        <f t="shared" si="12"/>
        <v>11.865916903659352</v>
      </c>
      <c r="CI32" s="52">
        <f t="shared" si="13"/>
        <v>11.865916903659352</v>
      </c>
      <c r="CJ32" s="52">
        <f t="shared" si="13"/>
        <v>11.865916903659352</v>
      </c>
      <c r="CK32" s="52">
        <f t="shared" si="13"/>
        <v>11.865916903659352</v>
      </c>
      <c r="CL32" s="52">
        <f t="shared" si="13"/>
        <v>11.865916903659352</v>
      </c>
      <c r="CM32" s="52">
        <f t="shared" si="13"/>
        <v>11.865916903659352</v>
      </c>
      <c r="CN32" s="52">
        <f t="shared" si="13"/>
        <v>11.865916903659352</v>
      </c>
      <c r="CO32" s="52">
        <f t="shared" si="13"/>
        <v>11.865916903659352</v>
      </c>
      <c r="CP32" s="52">
        <f t="shared" si="13"/>
        <v>11.865916903659352</v>
      </c>
      <c r="CQ32" s="52">
        <f t="shared" si="13"/>
        <v>11.865916903659352</v>
      </c>
      <c r="CR32" s="52">
        <f t="shared" si="13"/>
        <v>11.865916903659352</v>
      </c>
      <c r="CS32" s="52">
        <f t="shared" si="13"/>
        <v>0</v>
      </c>
      <c r="CT32" s="52">
        <f t="shared" si="13"/>
        <v>0</v>
      </c>
      <c r="CU32" s="52">
        <f t="shared" si="13"/>
        <v>0</v>
      </c>
      <c r="CV32" s="52">
        <f t="shared" si="13"/>
        <v>0</v>
      </c>
      <c r="CW32" s="1">
        <f t="shared" ref="CW32:CW41" si="19">IF(C32="reservoir", 0.09,0)</f>
        <v>0</v>
      </c>
      <c r="CX32" s="53">
        <f>$CW32*AM32</f>
        <v>0</v>
      </c>
      <c r="CY32" s="54">
        <f t="shared" si="14"/>
        <v>0</v>
      </c>
      <c r="CZ32" s="54">
        <f t="shared" si="14"/>
        <v>0</v>
      </c>
      <c r="DA32" s="54">
        <f t="shared" si="14"/>
        <v>0</v>
      </c>
      <c r="DB32" s="54">
        <f t="shared" si="14"/>
        <v>0</v>
      </c>
      <c r="DC32" s="54">
        <f t="shared" si="14"/>
        <v>0</v>
      </c>
      <c r="DD32" s="54">
        <f t="shared" si="14"/>
        <v>0</v>
      </c>
      <c r="DE32" s="54">
        <f t="shared" si="14"/>
        <v>0</v>
      </c>
      <c r="DF32" s="54">
        <f t="shared" si="14"/>
        <v>0</v>
      </c>
      <c r="DG32" s="54">
        <f t="shared" si="14"/>
        <v>0</v>
      </c>
      <c r="DH32" s="54">
        <f t="shared" si="14"/>
        <v>0</v>
      </c>
      <c r="DI32" s="54">
        <f t="shared" si="14"/>
        <v>0</v>
      </c>
      <c r="DJ32" s="54">
        <f t="shared" si="14"/>
        <v>0</v>
      </c>
      <c r="DK32" s="54">
        <f t="shared" si="14"/>
        <v>0</v>
      </c>
      <c r="DL32" s="54">
        <f t="shared" si="14"/>
        <v>0</v>
      </c>
      <c r="DM32" s="54">
        <f t="shared" si="14"/>
        <v>0</v>
      </c>
      <c r="DN32" s="54">
        <f t="shared" si="14"/>
        <v>0</v>
      </c>
      <c r="DO32" s="54">
        <f t="shared" si="15"/>
        <v>0</v>
      </c>
      <c r="DP32" s="54">
        <f t="shared" si="15"/>
        <v>0</v>
      </c>
      <c r="DQ32" s="54">
        <f t="shared" si="15"/>
        <v>0</v>
      </c>
      <c r="DR32" s="54">
        <f t="shared" si="15"/>
        <v>0</v>
      </c>
      <c r="DS32" s="54">
        <f t="shared" si="15"/>
        <v>0</v>
      </c>
      <c r="DT32" s="54">
        <f t="shared" si="15"/>
        <v>0</v>
      </c>
      <c r="DU32" s="54">
        <f t="shared" si="15"/>
        <v>0</v>
      </c>
      <c r="DV32" s="54">
        <f t="shared" si="15"/>
        <v>0</v>
      </c>
      <c r="DW32" s="54">
        <f t="shared" si="15"/>
        <v>0</v>
      </c>
      <c r="DX32" s="54">
        <f t="shared" si="15"/>
        <v>0</v>
      </c>
      <c r="DY32" s="54">
        <f t="shared" si="15"/>
        <v>0</v>
      </c>
      <c r="DZ32" s="54">
        <f t="shared" si="15"/>
        <v>0</v>
      </c>
      <c r="EA32" s="54">
        <f t="shared" si="15"/>
        <v>0</v>
      </c>
      <c r="EB32" s="55">
        <f t="shared" si="15"/>
        <v>0</v>
      </c>
      <c r="EC32" s="59">
        <f t="shared" si="16"/>
        <v>0</v>
      </c>
      <c r="ED32" s="60">
        <f t="shared" si="16"/>
        <v>0</v>
      </c>
      <c r="EE32" s="60">
        <f t="shared" si="16"/>
        <v>0</v>
      </c>
      <c r="EF32" s="60">
        <f t="shared" si="16"/>
        <v>0</v>
      </c>
      <c r="EG32" s="60">
        <f t="shared" si="16"/>
        <v>0</v>
      </c>
      <c r="EH32" s="60">
        <f t="shared" si="16"/>
        <v>0</v>
      </c>
      <c r="EI32" s="60">
        <f t="shared" si="16"/>
        <v>0</v>
      </c>
      <c r="EJ32" s="60">
        <f t="shared" si="16"/>
        <v>0.40562816812633801</v>
      </c>
      <c r="EK32" s="60">
        <f t="shared" si="16"/>
        <v>0.40562816812633801</v>
      </c>
      <c r="EL32" s="60">
        <f t="shared" si="16"/>
        <v>0.40562816812633801</v>
      </c>
      <c r="EM32" s="60">
        <f t="shared" si="16"/>
        <v>0.40562816812633801</v>
      </c>
      <c r="EN32" s="60">
        <f t="shared" si="16"/>
        <v>0.40562816812633801</v>
      </c>
      <c r="EO32" s="60">
        <f t="shared" si="16"/>
        <v>0.40562816812633801</v>
      </c>
      <c r="EP32" s="60">
        <f t="shared" si="16"/>
        <v>0.40562816812633801</v>
      </c>
      <c r="EQ32" s="60">
        <f t="shared" si="16"/>
        <v>0.40562816812633801</v>
      </c>
      <c r="ER32" s="60">
        <f t="shared" si="16"/>
        <v>0.40562816812633801</v>
      </c>
      <c r="ES32" s="60">
        <f t="shared" si="17"/>
        <v>0.40562816812633801</v>
      </c>
      <c r="ET32" s="60">
        <f t="shared" si="17"/>
        <v>0.40562816812633801</v>
      </c>
      <c r="EU32" s="60">
        <f t="shared" si="17"/>
        <v>0.40562816812633801</v>
      </c>
      <c r="EV32" s="60">
        <f t="shared" si="17"/>
        <v>0.40562816812633801</v>
      </c>
      <c r="EW32" s="60">
        <f t="shared" si="17"/>
        <v>0.40562816812633801</v>
      </c>
      <c r="EX32" s="60">
        <f t="shared" si="17"/>
        <v>0.40562816812633801</v>
      </c>
      <c r="EY32" s="60">
        <f t="shared" si="17"/>
        <v>0.40562816812633801</v>
      </c>
      <c r="EZ32" s="60">
        <f t="shared" si="17"/>
        <v>0.40562816812633801</v>
      </c>
      <c r="FA32" s="60">
        <f t="shared" si="17"/>
        <v>0.40562816812633801</v>
      </c>
      <c r="FB32" s="60">
        <f t="shared" si="17"/>
        <v>0.40562816812633801</v>
      </c>
      <c r="FC32" s="60">
        <f t="shared" si="17"/>
        <v>0.40562816812633801</v>
      </c>
      <c r="FD32" s="60">
        <f t="shared" si="17"/>
        <v>0</v>
      </c>
      <c r="FE32" s="60">
        <f t="shared" si="17"/>
        <v>0</v>
      </c>
      <c r="FF32" s="60">
        <f t="shared" si="17"/>
        <v>0</v>
      </c>
      <c r="FG32" s="60">
        <f t="shared" si="17"/>
        <v>0</v>
      </c>
    </row>
    <row r="33" spans="1:163" x14ac:dyDescent="0.25">
      <c r="A33" t="s">
        <v>155</v>
      </c>
      <c r="B33" t="s">
        <v>179</v>
      </c>
      <c r="C33" t="s">
        <v>153</v>
      </c>
      <c r="D33" t="s">
        <v>153</v>
      </c>
      <c r="E33" s="6" t="s">
        <v>157</v>
      </c>
      <c r="F33" s="101">
        <v>12563.7536411971</v>
      </c>
      <c r="G33" s="100">
        <v>10084.4290798375</v>
      </c>
      <c r="H33" s="100">
        <v>9596.9003052938206</v>
      </c>
      <c r="I33" s="100">
        <v>8244.36624294381</v>
      </c>
      <c r="J33" s="100">
        <v>8194.0593363337503</v>
      </c>
      <c r="K33" s="100">
        <v>7839.2598301060498</v>
      </c>
      <c r="L33" s="100">
        <v>7486.93120426101</v>
      </c>
      <c r="M33" s="100">
        <v>3500.8632555570298</v>
      </c>
      <c r="N33" s="100">
        <v>3140.71627808331</v>
      </c>
      <c r="O33" s="100">
        <v>2906.78394520662</v>
      </c>
      <c r="P33" s="100">
        <v>2891.9316741039402</v>
      </c>
      <c r="Q33" s="100">
        <v>2756.73656902524</v>
      </c>
      <c r="R33" s="100">
        <v>2660.3998668075101</v>
      </c>
      <c r="S33" s="100">
        <v>2660.3998668075101</v>
      </c>
      <c r="T33" s="100">
        <v>2660.3998668075101</v>
      </c>
      <c r="U33" s="100">
        <v>2649.3787988631898</v>
      </c>
      <c r="V33" s="100">
        <v>2649.3787988631898</v>
      </c>
      <c r="W33" s="100">
        <v>1938.8009582130401</v>
      </c>
      <c r="X33" s="100">
        <v>1922.8505460649701</v>
      </c>
      <c r="Y33" s="100">
        <v>88.156595819210395</v>
      </c>
      <c r="Z33" s="100">
        <v>139.46099825235899</v>
      </c>
      <c r="AA33" s="100">
        <v>91.927402211062798</v>
      </c>
      <c r="AB33" s="100">
        <v>91.927402211062798</v>
      </c>
      <c r="AC33" s="100">
        <v>91.927402211062798</v>
      </c>
      <c r="AD33" s="100">
        <v>91.927402211062798</v>
      </c>
      <c r="AE33" s="100">
        <v>91.927402211062798</v>
      </c>
      <c r="AF33" s="100">
        <v>91.927402211062798</v>
      </c>
      <c r="AG33" s="100">
        <v>83.836547365463602</v>
      </c>
      <c r="AH33" s="100">
        <v>83.836547365463602</v>
      </c>
      <c r="AI33" s="100">
        <v>83.836547365463602</v>
      </c>
      <c r="AJ33" s="100">
        <v>83.836547365463602</v>
      </c>
      <c r="AK33" s="27">
        <v>8.4699999999999998E-2</v>
      </c>
      <c r="AL33" s="27">
        <v>3.74</v>
      </c>
      <c r="AM33" s="103">
        <f t="shared" si="10"/>
        <v>1064.1499334093944</v>
      </c>
      <c r="AN33" s="104">
        <f t="shared" si="10"/>
        <v>854.15114306223632</v>
      </c>
      <c r="AO33" s="104">
        <f t="shared" si="10"/>
        <v>812.85745585838663</v>
      </c>
      <c r="AP33" s="104">
        <f t="shared" si="10"/>
        <v>698.29782077734069</v>
      </c>
      <c r="AQ33" s="104">
        <f t="shared" si="10"/>
        <v>694.03682578746862</v>
      </c>
      <c r="AR33" s="104">
        <f t="shared" si="10"/>
        <v>663.98530760998244</v>
      </c>
      <c r="AS33" s="104">
        <f t="shared" si="10"/>
        <v>634.14307300090752</v>
      </c>
      <c r="AT33" s="104">
        <f t="shared" si="10"/>
        <v>296.52311774568039</v>
      </c>
      <c r="AU33" s="104">
        <f t="shared" si="10"/>
        <v>266.01866875365636</v>
      </c>
      <c r="AV33" s="104">
        <f t="shared" si="10"/>
        <v>246.20460015900071</v>
      </c>
      <c r="AW33" s="104">
        <f t="shared" si="10"/>
        <v>244.94661279660372</v>
      </c>
      <c r="AX33" s="104">
        <f t="shared" si="10"/>
        <v>233.49558739643783</v>
      </c>
      <c r="AY33" s="104">
        <f t="shared" si="10"/>
        <v>225.33586871859609</v>
      </c>
      <c r="AZ33" s="104">
        <f t="shared" si="10"/>
        <v>225.33586871859609</v>
      </c>
      <c r="BA33" s="104">
        <f t="shared" si="10"/>
        <v>225.33586871859609</v>
      </c>
      <c r="BB33" s="104">
        <f t="shared" si="10"/>
        <v>224.40238426371218</v>
      </c>
      <c r="BC33" s="104">
        <f t="shared" si="11"/>
        <v>224.40238426371218</v>
      </c>
      <c r="BD33" s="104">
        <f t="shared" si="11"/>
        <v>164.21644116064448</v>
      </c>
      <c r="BE33" s="104">
        <f t="shared" si="11"/>
        <v>162.86544125170298</v>
      </c>
      <c r="BF33" s="104">
        <f t="shared" si="11"/>
        <v>7.4668636658871206</v>
      </c>
      <c r="BG33" s="104">
        <f t="shared" si="11"/>
        <v>11.812346551974807</v>
      </c>
      <c r="BH33" s="104">
        <f t="shared" si="11"/>
        <v>7.7862509672770184</v>
      </c>
      <c r="BI33" s="104">
        <f t="shared" si="11"/>
        <v>7.7862509672770184</v>
      </c>
      <c r="BJ33" s="104">
        <f t="shared" si="11"/>
        <v>7.7862509672770184</v>
      </c>
      <c r="BK33" s="104">
        <f t="shared" si="11"/>
        <v>7.7862509672770184</v>
      </c>
      <c r="BL33" s="104">
        <f t="shared" si="11"/>
        <v>7.7862509672770184</v>
      </c>
      <c r="BM33" s="104">
        <f t="shared" si="11"/>
        <v>7.7862509672770184</v>
      </c>
      <c r="BN33" s="104">
        <f t="shared" si="11"/>
        <v>7.1009555618547671</v>
      </c>
      <c r="BO33" s="104">
        <f t="shared" si="11"/>
        <v>7.1009555618547671</v>
      </c>
      <c r="BP33" s="104">
        <f t="shared" si="11"/>
        <v>7.1009555618547671</v>
      </c>
      <c r="BQ33" s="105">
        <f t="shared" si="11"/>
        <v>7.1009555618547671</v>
      </c>
      <c r="BR33" s="51">
        <f t="shared" si="18"/>
        <v>46988.438618077154</v>
      </c>
      <c r="BS33" s="52">
        <f t="shared" si="12"/>
        <v>37715.764758592253</v>
      </c>
      <c r="BT33" s="52">
        <f t="shared" si="12"/>
        <v>35892.407141798889</v>
      </c>
      <c r="BU33" s="52">
        <f t="shared" si="12"/>
        <v>30833.929748609851</v>
      </c>
      <c r="BV33" s="52">
        <f t="shared" si="12"/>
        <v>30645.781917888227</v>
      </c>
      <c r="BW33" s="52">
        <f t="shared" si="12"/>
        <v>29318.831764596627</v>
      </c>
      <c r="BX33" s="52">
        <f t="shared" si="12"/>
        <v>28001.12270393618</v>
      </c>
      <c r="BY33" s="52">
        <f t="shared" si="12"/>
        <v>13093.228575783292</v>
      </c>
      <c r="BZ33" s="52">
        <f t="shared" si="12"/>
        <v>11746.278880031581</v>
      </c>
      <c r="CA33" s="52">
        <f t="shared" si="12"/>
        <v>10871.37195507276</v>
      </c>
      <c r="CB33" s="52">
        <f t="shared" si="12"/>
        <v>10815.824461148737</v>
      </c>
      <c r="CC33" s="52">
        <f t="shared" si="12"/>
        <v>10310.194768154399</v>
      </c>
      <c r="CD33" s="52">
        <f t="shared" si="12"/>
        <v>9949.8955018600882</v>
      </c>
      <c r="CE33" s="52">
        <f t="shared" si="12"/>
        <v>9949.8955018600882</v>
      </c>
      <c r="CF33" s="52">
        <f t="shared" si="12"/>
        <v>9949.8955018600882</v>
      </c>
      <c r="CG33" s="52">
        <f t="shared" si="12"/>
        <v>9908.676707748331</v>
      </c>
      <c r="CH33" s="52">
        <f t="shared" si="12"/>
        <v>9908.676707748331</v>
      </c>
      <c r="CI33" s="52">
        <f t="shared" si="13"/>
        <v>7251.1155837167707</v>
      </c>
      <c r="CJ33" s="52">
        <f t="shared" si="13"/>
        <v>7191.4610422829883</v>
      </c>
      <c r="CK33" s="52">
        <f t="shared" si="13"/>
        <v>329.70566836384688</v>
      </c>
      <c r="CL33" s="52">
        <f t="shared" si="13"/>
        <v>521.5841334638227</v>
      </c>
      <c r="CM33" s="52">
        <f t="shared" si="13"/>
        <v>343.8084842693749</v>
      </c>
      <c r="CN33" s="52">
        <f t="shared" si="13"/>
        <v>343.8084842693749</v>
      </c>
      <c r="CO33" s="52">
        <f t="shared" si="13"/>
        <v>343.8084842693749</v>
      </c>
      <c r="CP33" s="52">
        <f t="shared" si="13"/>
        <v>343.8084842693749</v>
      </c>
      <c r="CQ33" s="52">
        <f t="shared" si="13"/>
        <v>343.8084842693749</v>
      </c>
      <c r="CR33" s="52">
        <f t="shared" si="13"/>
        <v>343.8084842693749</v>
      </c>
      <c r="CS33" s="52">
        <f t="shared" si="13"/>
        <v>313.54868714683391</v>
      </c>
      <c r="CT33" s="52">
        <f t="shared" si="13"/>
        <v>313.54868714683391</v>
      </c>
      <c r="CU33" s="52">
        <f t="shared" si="13"/>
        <v>313.54868714683391</v>
      </c>
      <c r="CV33" s="52">
        <f t="shared" si="13"/>
        <v>313.54868714683391</v>
      </c>
      <c r="CW33" s="1">
        <f t="shared" si="19"/>
        <v>0.09</v>
      </c>
      <c r="CX33" s="53">
        <f>$CW33*AM33</f>
        <v>95.773494006845496</v>
      </c>
      <c r="CY33" s="54">
        <f t="shared" si="14"/>
        <v>76.873602875601264</v>
      </c>
      <c r="CZ33" s="54">
        <f t="shared" si="14"/>
        <v>73.15717102725479</v>
      </c>
      <c r="DA33" s="54">
        <f t="shared" si="14"/>
        <v>62.846803869960659</v>
      </c>
      <c r="DB33" s="54">
        <f t="shared" si="14"/>
        <v>62.463314320872172</v>
      </c>
      <c r="DC33" s="54">
        <f t="shared" si="14"/>
        <v>59.758677684898416</v>
      </c>
      <c r="DD33" s="54">
        <f t="shared" si="14"/>
        <v>57.072876570081675</v>
      </c>
      <c r="DE33" s="54">
        <f t="shared" si="14"/>
        <v>26.687080597111233</v>
      </c>
      <c r="DF33" s="54">
        <f t="shared" si="14"/>
        <v>23.941680187829071</v>
      </c>
      <c r="DG33" s="54">
        <f t="shared" si="14"/>
        <v>22.158414014310061</v>
      </c>
      <c r="DH33" s="54">
        <f t="shared" si="14"/>
        <v>22.045195151694333</v>
      </c>
      <c r="DI33" s="54">
        <f>$CW33*AX33</f>
        <v>21.014602865679404</v>
      </c>
      <c r="DJ33" s="54">
        <f t="shared" si="14"/>
        <v>20.280228184673646</v>
      </c>
      <c r="DK33" s="54">
        <f t="shared" si="14"/>
        <v>20.280228184673646</v>
      </c>
      <c r="DL33" s="54">
        <f t="shared" si="14"/>
        <v>20.280228184673646</v>
      </c>
      <c r="DM33" s="54">
        <f t="shared" si="14"/>
        <v>20.196214583734097</v>
      </c>
      <c r="DN33" s="54">
        <f t="shared" si="14"/>
        <v>20.196214583734097</v>
      </c>
      <c r="DO33" s="54">
        <f t="shared" si="15"/>
        <v>14.779479704458003</v>
      </c>
      <c r="DP33" s="54">
        <f t="shared" si="15"/>
        <v>14.657889712653267</v>
      </c>
      <c r="DQ33" s="54">
        <f t="shared" si="15"/>
        <v>0.67201772992984088</v>
      </c>
      <c r="DR33" s="54">
        <f t="shared" si="15"/>
        <v>1.0631111896777325</v>
      </c>
      <c r="DS33" s="54">
        <f t="shared" si="15"/>
        <v>0.70076258705493166</v>
      </c>
      <c r="DT33" s="54">
        <f t="shared" si="15"/>
        <v>0.70076258705493166</v>
      </c>
      <c r="DU33" s="54">
        <f t="shared" si="15"/>
        <v>0.70076258705493166</v>
      </c>
      <c r="DV33" s="54">
        <f t="shared" si="15"/>
        <v>0.70076258705493166</v>
      </c>
      <c r="DW33" s="54">
        <f t="shared" si="15"/>
        <v>0.70076258705493166</v>
      </c>
      <c r="DX33" s="54">
        <f t="shared" si="15"/>
        <v>0.70076258705493166</v>
      </c>
      <c r="DY33" s="54">
        <f t="shared" si="15"/>
        <v>0.63908600056692899</v>
      </c>
      <c r="DZ33" s="54">
        <f t="shared" si="15"/>
        <v>0.63908600056692899</v>
      </c>
      <c r="EA33" s="54">
        <f t="shared" si="15"/>
        <v>0.63908600056692899</v>
      </c>
      <c r="EB33" s="55">
        <f t="shared" si="15"/>
        <v>0.63908600056692899</v>
      </c>
      <c r="EC33" s="59">
        <f t="shared" si="16"/>
        <v>1159.92342741624</v>
      </c>
      <c r="ED33" s="60">
        <f t="shared" si="16"/>
        <v>931.02474593783757</v>
      </c>
      <c r="EE33" s="60">
        <f t="shared" si="16"/>
        <v>886.01462688564141</v>
      </c>
      <c r="EF33" s="60">
        <f t="shared" si="16"/>
        <v>761.14462464730138</v>
      </c>
      <c r="EG33" s="60">
        <f t="shared" si="16"/>
        <v>756.50014010834082</v>
      </c>
      <c r="EH33" s="60">
        <f t="shared" si="16"/>
        <v>723.74398529488087</v>
      </c>
      <c r="EI33" s="60">
        <f t="shared" si="16"/>
        <v>691.21594957098921</v>
      </c>
      <c r="EJ33" s="60">
        <f t="shared" si="16"/>
        <v>323.21019834279161</v>
      </c>
      <c r="EK33" s="60">
        <f t="shared" si="16"/>
        <v>289.96034894148545</v>
      </c>
      <c r="EL33" s="60">
        <f t="shared" si="16"/>
        <v>268.36301417331077</v>
      </c>
      <c r="EM33" s="60">
        <f t="shared" si="16"/>
        <v>266.99180794829806</v>
      </c>
      <c r="EN33" s="60">
        <f t="shared" si="16"/>
        <v>254.51019026211722</v>
      </c>
      <c r="EO33" s="60">
        <f t="shared" si="16"/>
        <v>245.61609690326975</v>
      </c>
      <c r="EP33" s="60">
        <f t="shared" si="16"/>
        <v>245.61609690326975</v>
      </c>
      <c r="EQ33" s="60">
        <f t="shared" si="16"/>
        <v>245.61609690326975</v>
      </c>
      <c r="ER33" s="60">
        <f t="shared" si="16"/>
        <v>244.59859884744628</v>
      </c>
      <c r="ES33" s="60">
        <f t="shared" si="17"/>
        <v>244.59859884744628</v>
      </c>
      <c r="ET33" s="60">
        <f t="shared" si="17"/>
        <v>178.99592086510248</v>
      </c>
      <c r="EU33" s="60">
        <f t="shared" si="17"/>
        <v>177.52333096435623</v>
      </c>
      <c r="EV33" s="60">
        <f t="shared" si="17"/>
        <v>8.138881395816961</v>
      </c>
      <c r="EW33" s="60">
        <f t="shared" si="17"/>
        <v>12.875457741652539</v>
      </c>
      <c r="EX33" s="60">
        <f t="shared" si="17"/>
        <v>8.4870135543319503</v>
      </c>
      <c r="EY33" s="60">
        <f t="shared" si="17"/>
        <v>8.4870135543319503</v>
      </c>
      <c r="EZ33" s="60">
        <f t="shared" si="17"/>
        <v>8.4870135543319503</v>
      </c>
      <c r="FA33" s="60">
        <f t="shared" si="17"/>
        <v>8.4870135543319503</v>
      </c>
      <c r="FB33" s="60">
        <f t="shared" si="17"/>
        <v>8.4870135543319503</v>
      </c>
      <c r="FC33" s="60">
        <f t="shared" si="17"/>
        <v>8.4870135543319503</v>
      </c>
      <c r="FD33" s="60">
        <f t="shared" si="17"/>
        <v>7.7400415624216965</v>
      </c>
      <c r="FE33" s="60">
        <f t="shared" si="17"/>
        <v>7.7400415624216965</v>
      </c>
      <c r="FF33" s="60">
        <f t="shared" si="17"/>
        <v>7.7400415624216965</v>
      </c>
      <c r="FG33" s="60">
        <f t="shared" si="17"/>
        <v>7.7400415624216965</v>
      </c>
    </row>
    <row r="34" spans="1:163" x14ac:dyDescent="0.25">
      <c r="A34" s="1" t="s">
        <v>155</v>
      </c>
      <c r="B34" s="1" t="s">
        <v>179</v>
      </c>
      <c r="C34" s="1" t="s">
        <v>153</v>
      </c>
      <c r="D34" s="1" t="s">
        <v>153</v>
      </c>
      <c r="E34" s="6" t="s">
        <v>151</v>
      </c>
      <c r="F34" s="101">
        <v>257.94949009862</v>
      </c>
      <c r="G34" s="100">
        <v>257.94949009862</v>
      </c>
      <c r="H34" s="100">
        <v>257.94949009862</v>
      </c>
      <c r="I34" s="100">
        <v>233.871836828298</v>
      </c>
      <c r="J34" s="100">
        <v>0</v>
      </c>
      <c r="K34" s="100">
        <v>56.2443905344497</v>
      </c>
      <c r="L34" s="100">
        <v>56.2443905344497</v>
      </c>
      <c r="M34" s="100">
        <v>56.2443905344497</v>
      </c>
      <c r="N34" s="100">
        <v>56.2443905344497</v>
      </c>
      <c r="O34" s="100">
        <v>56.2443905344497</v>
      </c>
      <c r="P34" s="100">
        <v>56.2443905344497</v>
      </c>
      <c r="Q34" s="100">
        <v>56.2443905344497</v>
      </c>
      <c r="R34" s="100">
        <v>56.2443905344497</v>
      </c>
      <c r="S34" s="100">
        <v>56.2443905344497</v>
      </c>
      <c r="T34" s="100">
        <v>56.2443905344497</v>
      </c>
      <c r="U34" s="100">
        <v>56.2443905344497</v>
      </c>
      <c r="V34" s="100">
        <v>56.2443905344497</v>
      </c>
      <c r="W34" s="100">
        <v>56.2443905344497</v>
      </c>
      <c r="X34" s="100">
        <v>56.2443905344497</v>
      </c>
      <c r="Y34" s="100">
        <v>56.2443905344497</v>
      </c>
      <c r="Z34" s="100">
        <v>56.2443905344497</v>
      </c>
      <c r="AA34" s="100">
        <v>56.2443905344497</v>
      </c>
      <c r="AB34" s="100">
        <v>56.2443905344497</v>
      </c>
      <c r="AC34" s="100">
        <v>56.2443905344497</v>
      </c>
      <c r="AD34" s="100">
        <v>56.2443905344497</v>
      </c>
      <c r="AE34" s="100">
        <v>0</v>
      </c>
      <c r="AF34" s="100">
        <v>0</v>
      </c>
      <c r="AG34" s="100">
        <v>0</v>
      </c>
      <c r="AH34" s="100">
        <v>0</v>
      </c>
      <c r="AI34" s="100">
        <v>0</v>
      </c>
      <c r="AJ34" s="100">
        <v>0</v>
      </c>
      <c r="AK34" s="27">
        <v>0.1275</v>
      </c>
      <c r="AL34" s="27">
        <v>5.3533333333333299</v>
      </c>
      <c r="AM34" s="103">
        <f t="shared" si="10"/>
        <v>32.888559987574048</v>
      </c>
      <c r="AN34" s="104">
        <f t="shared" si="10"/>
        <v>32.888559987574048</v>
      </c>
      <c r="AO34" s="104">
        <f t="shared" si="10"/>
        <v>32.888559987574048</v>
      </c>
      <c r="AP34" s="104">
        <f t="shared" si="10"/>
        <v>29.818659195607996</v>
      </c>
      <c r="AQ34" s="104">
        <f t="shared" si="10"/>
        <v>0</v>
      </c>
      <c r="AR34" s="104">
        <f t="shared" si="10"/>
        <v>7.171159793142337</v>
      </c>
      <c r="AS34" s="104">
        <f t="shared" si="10"/>
        <v>7.171159793142337</v>
      </c>
      <c r="AT34" s="104">
        <f t="shared" si="10"/>
        <v>7.171159793142337</v>
      </c>
      <c r="AU34" s="104">
        <f t="shared" si="10"/>
        <v>7.171159793142337</v>
      </c>
      <c r="AV34" s="104">
        <f t="shared" si="10"/>
        <v>7.171159793142337</v>
      </c>
      <c r="AW34" s="104">
        <f t="shared" si="10"/>
        <v>7.171159793142337</v>
      </c>
      <c r="AX34" s="104">
        <f t="shared" si="10"/>
        <v>7.171159793142337</v>
      </c>
      <c r="AY34" s="104">
        <f t="shared" si="10"/>
        <v>7.171159793142337</v>
      </c>
      <c r="AZ34" s="104">
        <f t="shared" si="10"/>
        <v>7.171159793142337</v>
      </c>
      <c r="BA34" s="104">
        <f t="shared" si="10"/>
        <v>7.171159793142337</v>
      </c>
      <c r="BB34" s="104">
        <f t="shared" si="10"/>
        <v>7.171159793142337</v>
      </c>
      <c r="BC34" s="104">
        <f t="shared" si="11"/>
        <v>7.171159793142337</v>
      </c>
      <c r="BD34" s="104">
        <f t="shared" si="11"/>
        <v>7.171159793142337</v>
      </c>
      <c r="BE34" s="104">
        <f t="shared" si="11"/>
        <v>7.171159793142337</v>
      </c>
      <c r="BF34" s="104">
        <f t="shared" si="11"/>
        <v>7.171159793142337</v>
      </c>
      <c r="BG34" s="104">
        <f t="shared" si="11"/>
        <v>7.171159793142337</v>
      </c>
      <c r="BH34" s="104">
        <f t="shared" si="11"/>
        <v>7.171159793142337</v>
      </c>
      <c r="BI34" s="104">
        <f t="shared" si="11"/>
        <v>7.171159793142337</v>
      </c>
      <c r="BJ34" s="104">
        <f t="shared" si="11"/>
        <v>7.171159793142337</v>
      </c>
      <c r="BK34" s="104">
        <f t="shared" si="11"/>
        <v>7.171159793142337</v>
      </c>
      <c r="BL34" s="104">
        <f t="shared" si="11"/>
        <v>0</v>
      </c>
      <c r="BM34" s="104">
        <f t="shared" si="11"/>
        <v>0</v>
      </c>
      <c r="BN34" s="104">
        <f t="shared" si="11"/>
        <v>0</v>
      </c>
      <c r="BO34" s="104">
        <f t="shared" si="11"/>
        <v>0</v>
      </c>
      <c r="BP34" s="104">
        <f t="shared" si="11"/>
        <v>0</v>
      </c>
      <c r="BQ34" s="105">
        <f t="shared" si="11"/>
        <v>0</v>
      </c>
      <c r="BR34" s="51">
        <f>$AL34*F34</f>
        <v>1380.8896036612782</v>
      </c>
      <c r="BS34" s="52">
        <f t="shared" si="12"/>
        <v>1380.8896036612782</v>
      </c>
      <c r="BT34" s="52">
        <f t="shared" si="12"/>
        <v>1380.8896036612782</v>
      </c>
      <c r="BU34" s="52">
        <f t="shared" si="12"/>
        <v>1251.9938998208211</v>
      </c>
      <c r="BV34" s="52">
        <f t="shared" si="12"/>
        <v>0</v>
      </c>
      <c r="BW34" s="52">
        <f t="shared" si="12"/>
        <v>301.09497066108719</v>
      </c>
      <c r="BX34" s="52">
        <f t="shared" si="12"/>
        <v>301.09497066108719</v>
      </c>
      <c r="BY34" s="52">
        <f t="shared" si="12"/>
        <v>301.09497066108719</v>
      </c>
      <c r="BZ34" s="52">
        <f t="shared" si="12"/>
        <v>301.09497066108719</v>
      </c>
      <c r="CA34" s="52">
        <f t="shared" si="12"/>
        <v>301.09497066108719</v>
      </c>
      <c r="CB34" s="52">
        <f t="shared" si="12"/>
        <v>301.09497066108719</v>
      </c>
      <c r="CC34" s="52">
        <f t="shared" si="12"/>
        <v>301.09497066108719</v>
      </c>
      <c r="CD34" s="52">
        <f t="shared" si="12"/>
        <v>301.09497066108719</v>
      </c>
      <c r="CE34" s="52">
        <f t="shared" si="12"/>
        <v>301.09497066108719</v>
      </c>
      <c r="CF34" s="52">
        <f t="shared" si="12"/>
        <v>301.09497066108719</v>
      </c>
      <c r="CG34" s="52">
        <f t="shared" si="12"/>
        <v>301.09497066108719</v>
      </c>
      <c r="CH34" s="52">
        <f t="shared" si="12"/>
        <v>301.09497066108719</v>
      </c>
      <c r="CI34" s="52">
        <f t="shared" si="13"/>
        <v>301.09497066108719</v>
      </c>
      <c r="CJ34" s="52">
        <f t="shared" si="13"/>
        <v>301.09497066108719</v>
      </c>
      <c r="CK34" s="52">
        <f t="shared" si="13"/>
        <v>301.09497066108719</v>
      </c>
      <c r="CL34" s="52">
        <f t="shared" si="13"/>
        <v>301.09497066108719</v>
      </c>
      <c r="CM34" s="52">
        <f t="shared" si="13"/>
        <v>301.09497066108719</v>
      </c>
      <c r="CN34" s="52">
        <f t="shared" si="13"/>
        <v>301.09497066108719</v>
      </c>
      <c r="CO34" s="52">
        <f t="shared" si="13"/>
        <v>301.09497066108719</v>
      </c>
      <c r="CP34" s="52">
        <f t="shared" si="13"/>
        <v>301.09497066108719</v>
      </c>
      <c r="CQ34" s="52">
        <f t="shared" si="13"/>
        <v>0</v>
      </c>
      <c r="CR34" s="52">
        <f t="shared" si="13"/>
        <v>0</v>
      </c>
      <c r="CS34" s="52">
        <f t="shared" si="13"/>
        <v>0</v>
      </c>
      <c r="CT34" s="52">
        <f t="shared" si="13"/>
        <v>0</v>
      </c>
      <c r="CU34" s="52">
        <f t="shared" si="13"/>
        <v>0</v>
      </c>
      <c r="CV34" s="52">
        <f t="shared" si="13"/>
        <v>0</v>
      </c>
      <c r="CW34" s="1">
        <f t="shared" si="19"/>
        <v>0.09</v>
      </c>
      <c r="CX34" s="53">
        <f>$CW34*AM34</f>
        <v>2.9599703988816644</v>
      </c>
      <c r="CY34" s="54">
        <f t="shared" si="14"/>
        <v>2.9599703988816644</v>
      </c>
      <c r="CZ34" s="54">
        <f t="shared" si="14"/>
        <v>2.9599703988816644</v>
      </c>
      <c r="DA34" s="54">
        <f t="shared" si="14"/>
        <v>2.6836793276047195</v>
      </c>
      <c r="DB34" s="54">
        <f t="shared" si="14"/>
        <v>0</v>
      </c>
      <c r="DC34" s="54">
        <f t="shared" si="14"/>
        <v>0.64540438138281031</v>
      </c>
      <c r="DD34" s="54">
        <f t="shared" si="14"/>
        <v>0.64540438138281031</v>
      </c>
      <c r="DE34" s="54">
        <f t="shared" si="14"/>
        <v>0.64540438138281031</v>
      </c>
      <c r="DF34" s="54">
        <f t="shared" si="14"/>
        <v>0.64540438138281031</v>
      </c>
      <c r="DG34" s="54">
        <f t="shared" si="14"/>
        <v>0.64540438138281031</v>
      </c>
      <c r="DH34" s="54">
        <f t="shared" si="14"/>
        <v>0.64540438138281031</v>
      </c>
      <c r="DI34" s="54">
        <f t="shared" si="14"/>
        <v>0.64540438138281031</v>
      </c>
      <c r="DJ34" s="54">
        <f t="shared" si="14"/>
        <v>0.64540438138281031</v>
      </c>
      <c r="DK34" s="54">
        <f t="shared" si="14"/>
        <v>0.64540438138281031</v>
      </c>
      <c r="DL34" s="54">
        <f t="shared" si="14"/>
        <v>0.64540438138281031</v>
      </c>
      <c r="DM34" s="54">
        <f t="shared" si="14"/>
        <v>0.64540438138281031</v>
      </c>
      <c r="DN34" s="54">
        <f t="shared" si="14"/>
        <v>0.64540438138281031</v>
      </c>
      <c r="DO34" s="54">
        <f t="shared" si="15"/>
        <v>0.64540438138281031</v>
      </c>
      <c r="DP34" s="54">
        <f t="shared" si="15"/>
        <v>0.64540438138281031</v>
      </c>
      <c r="DQ34" s="54">
        <f t="shared" si="15"/>
        <v>0.64540438138281031</v>
      </c>
      <c r="DR34" s="54">
        <f t="shared" si="15"/>
        <v>0.64540438138281031</v>
      </c>
      <c r="DS34" s="54">
        <f t="shared" si="15"/>
        <v>0.64540438138281031</v>
      </c>
      <c r="DT34" s="54">
        <f t="shared" si="15"/>
        <v>0.64540438138281031</v>
      </c>
      <c r="DU34" s="54">
        <f t="shared" si="15"/>
        <v>0.64540438138281031</v>
      </c>
      <c r="DV34" s="54">
        <f t="shared" si="15"/>
        <v>0.64540438138281031</v>
      </c>
      <c r="DW34" s="54">
        <f t="shared" si="15"/>
        <v>0</v>
      </c>
      <c r="DX34" s="54">
        <f t="shared" si="15"/>
        <v>0</v>
      </c>
      <c r="DY34" s="54">
        <f t="shared" si="15"/>
        <v>0</v>
      </c>
      <c r="DZ34" s="54">
        <f t="shared" si="15"/>
        <v>0</v>
      </c>
      <c r="EA34" s="54">
        <f t="shared" si="15"/>
        <v>0</v>
      </c>
      <c r="EB34" s="55">
        <f t="shared" si="15"/>
        <v>0</v>
      </c>
      <c r="EC34" s="59">
        <f t="shared" si="16"/>
        <v>35.848530386455714</v>
      </c>
      <c r="ED34" s="60">
        <f t="shared" si="16"/>
        <v>35.848530386455714</v>
      </c>
      <c r="EE34" s="60">
        <f t="shared" si="16"/>
        <v>35.848530386455714</v>
      </c>
      <c r="EF34" s="60">
        <f t="shared" si="16"/>
        <v>32.502338523212714</v>
      </c>
      <c r="EG34" s="60">
        <f t="shared" si="16"/>
        <v>0</v>
      </c>
      <c r="EH34" s="60">
        <f t="shared" si="16"/>
        <v>7.8165641745251477</v>
      </c>
      <c r="EI34" s="60">
        <f t="shared" si="16"/>
        <v>7.8165641745251477</v>
      </c>
      <c r="EJ34" s="60">
        <f t="shared" si="16"/>
        <v>7.8165641745251477</v>
      </c>
      <c r="EK34" s="60">
        <f t="shared" si="16"/>
        <v>7.8165641745251477</v>
      </c>
      <c r="EL34" s="60">
        <f t="shared" si="16"/>
        <v>7.8165641745251477</v>
      </c>
      <c r="EM34" s="60">
        <f t="shared" si="16"/>
        <v>7.8165641745251477</v>
      </c>
      <c r="EN34" s="60">
        <f t="shared" si="16"/>
        <v>7.8165641745251477</v>
      </c>
      <c r="EO34" s="60">
        <f t="shared" si="16"/>
        <v>7.8165641745251477</v>
      </c>
      <c r="EP34" s="60">
        <f t="shared" si="16"/>
        <v>7.8165641745251477</v>
      </c>
      <c r="EQ34" s="60">
        <f t="shared" si="16"/>
        <v>7.8165641745251477</v>
      </c>
      <c r="ER34" s="60">
        <f t="shared" si="16"/>
        <v>7.8165641745251477</v>
      </c>
      <c r="ES34" s="60">
        <f t="shared" si="17"/>
        <v>7.8165641745251477</v>
      </c>
      <c r="ET34" s="60">
        <f t="shared" si="17"/>
        <v>7.8165641745251477</v>
      </c>
      <c r="EU34" s="60">
        <f t="shared" si="17"/>
        <v>7.8165641745251477</v>
      </c>
      <c r="EV34" s="60">
        <f t="shared" si="17"/>
        <v>7.8165641745251477</v>
      </c>
      <c r="EW34" s="60">
        <f t="shared" si="17"/>
        <v>7.8165641745251477</v>
      </c>
      <c r="EX34" s="60">
        <f t="shared" si="17"/>
        <v>7.8165641745251477</v>
      </c>
      <c r="EY34" s="60">
        <f t="shared" si="17"/>
        <v>7.8165641745251477</v>
      </c>
      <c r="EZ34" s="60">
        <f t="shared" si="17"/>
        <v>7.8165641745251477</v>
      </c>
      <c r="FA34" s="60">
        <f t="shared" si="17"/>
        <v>7.8165641745251477</v>
      </c>
      <c r="FB34" s="60">
        <f t="shared" si="17"/>
        <v>0</v>
      </c>
      <c r="FC34" s="60">
        <f t="shared" si="17"/>
        <v>0</v>
      </c>
      <c r="FD34" s="60">
        <f t="shared" si="17"/>
        <v>0</v>
      </c>
      <c r="FE34" s="60">
        <f t="shared" si="17"/>
        <v>0</v>
      </c>
      <c r="FF34" s="60">
        <f t="shared" si="17"/>
        <v>0</v>
      </c>
      <c r="FG34" s="60">
        <f t="shared" si="17"/>
        <v>0</v>
      </c>
    </row>
    <row r="35" spans="1:163" x14ac:dyDescent="0.25">
      <c r="F35" s="101"/>
      <c r="G35" s="100"/>
      <c r="H35" s="100"/>
      <c r="I35" s="100"/>
      <c r="J35" s="100"/>
      <c r="K35" s="100"/>
      <c r="L35" s="100"/>
      <c r="M35" s="100"/>
      <c r="N35" s="100"/>
      <c r="O35" s="100"/>
      <c r="P35" s="100"/>
      <c r="Q35" s="100"/>
      <c r="R35" s="100"/>
      <c r="S35" s="100"/>
      <c r="T35" s="100"/>
      <c r="U35" s="100"/>
      <c r="V35" s="100"/>
      <c r="W35" s="100"/>
      <c r="X35" s="100"/>
      <c r="Y35" s="100"/>
      <c r="Z35" s="100"/>
      <c r="AA35" s="100"/>
      <c r="AB35" s="100"/>
      <c r="AC35" s="100"/>
      <c r="AD35" s="100"/>
      <c r="AE35" s="100"/>
      <c r="AF35" s="100"/>
      <c r="AG35" s="100"/>
      <c r="AH35" s="100"/>
      <c r="AI35" s="100"/>
      <c r="AJ35" s="100"/>
      <c r="AK35" s="27"/>
      <c r="AL35" s="27"/>
      <c r="AM35" s="103">
        <f t="shared" si="10"/>
        <v>0</v>
      </c>
      <c r="AN35" s="104">
        <f t="shared" si="10"/>
        <v>0</v>
      </c>
      <c r="AO35" s="104">
        <f t="shared" si="10"/>
        <v>0</v>
      </c>
      <c r="AP35" s="104">
        <f t="shared" si="10"/>
        <v>0</v>
      </c>
      <c r="AQ35" s="104">
        <f t="shared" si="10"/>
        <v>0</v>
      </c>
      <c r="AR35" s="104">
        <f t="shared" si="10"/>
        <v>0</v>
      </c>
      <c r="AS35" s="104">
        <f t="shared" si="10"/>
        <v>0</v>
      </c>
      <c r="AT35" s="104">
        <f t="shared" si="10"/>
        <v>0</v>
      </c>
      <c r="AU35" s="104">
        <f t="shared" si="10"/>
        <v>0</v>
      </c>
      <c r="AV35" s="104">
        <f t="shared" si="10"/>
        <v>0</v>
      </c>
      <c r="AW35" s="104">
        <f t="shared" si="10"/>
        <v>0</v>
      </c>
      <c r="AX35" s="104">
        <f t="shared" si="10"/>
        <v>0</v>
      </c>
      <c r="AY35" s="104">
        <f t="shared" si="10"/>
        <v>0</v>
      </c>
      <c r="AZ35" s="104">
        <f t="shared" si="10"/>
        <v>0</v>
      </c>
      <c r="BA35" s="104">
        <f t="shared" si="10"/>
        <v>0</v>
      </c>
      <c r="BB35" s="104">
        <f t="shared" si="10"/>
        <v>0</v>
      </c>
      <c r="BC35" s="104">
        <f t="shared" si="11"/>
        <v>0</v>
      </c>
      <c r="BD35" s="104">
        <f t="shared" si="11"/>
        <v>0</v>
      </c>
      <c r="BE35" s="104">
        <f t="shared" si="11"/>
        <v>0</v>
      </c>
      <c r="BF35" s="104">
        <f t="shared" si="11"/>
        <v>0</v>
      </c>
      <c r="BG35" s="104">
        <f t="shared" si="11"/>
        <v>0</v>
      </c>
      <c r="BH35" s="104">
        <f t="shared" si="11"/>
        <v>0</v>
      </c>
      <c r="BI35" s="104">
        <f t="shared" si="11"/>
        <v>0</v>
      </c>
      <c r="BJ35" s="104">
        <f t="shared" si="11"/>
        <v>0</v>
      </c>
      <c r="BK35" s="104">
        <f t="shared" si="11"/>
        <v>0</v>
      </c>
      <c r="BL35" s="104">
        <f t="shared" si="11"/>
        <v>0</v>
      </c>
      <c r="BM35" s="104">
        <f t="shared" si="11"/>
        <v>0</v>
      </c>
      <c r="BN35" s="104">
        <f t="shared" si="11"/>
        <v>0</v>
      </c>
      <c r="BO35" s="104">
        <f t="shared" si="11"/>
        <v>0</v>
      </c>
      <c r="BP35" s="104">
        <f t="shared" si="11"/>
        <v>0</v>
      </c>
      <c r="BQ35" s="105">
        <f t="shared" si="11"/>
        <v>0</v>
      </c>
      <c r="BR35" s="51">
        <f t="shared" ref="BR35:BR41" si="20">$AL35*F35</f>
        <v>0</v>
      </c>
      <c r="BS35" s="52">
        <f t="shared" si="12"/>
        <v>0</v>
      </c>
      <c r="BT35" s="52">
        <f t="shared" si="12"/>
        <v>0</v>
      </c>
      <c r="BU35" s="52">
        <f t="shared" si="12"/>
        <v>0</v>
      </c>
      <c r="BV35" s="52">
        <f t="shared" si="12"/>
        <v>0</v>
      </c>
      <c r="BW35" s="52">
        <f t="shared" si="12"/>
        <v>0</v>
      </c>
      <c r="BX35" s="52">
        <f t="shared" si="12"/>
        <v>0</v>
      </c>
      <c r="BY35" s="52">
        <f t="shared" si="12"/>
        <v>0</v>
      </c>
      <c r="BZ35" s="52">
        <f t="shared" si="12"/>
        <v>0</v>
      </c>
      <c r="CA35" s="52">
        <f t="shared" si="12"/>
        <v>0</v>
      </c>
      <c r="CB35" s="52">
        <f t="shared" si="12"/>
        <v>0</v>
      </c>
      <c r="CC35" s="52">
        <f t="shared" si="12"/>
        <v>0</v>
      </c>
      <c r="CD35" s="52">
        <f t="shared" si="12"/>
        <v>0</v>
      </c>
      <c r="CE35" s="52">
        <f t="shared" si="12"/>
        <v>0</v>
      </c>
      <c r="CF35" s="52">
        <f t="shared" si="12"/>
        <v>0</v>
      </c>
      <c r="CG35" s="52">
        <f t="shared" si="12"/>
        <v>0</v>
      </c>
      <c r="CH35" s="52">
        <f t="shared" si="12"/>
        <v>0</v>
      </c>
      <c r="CI35" s="52">
        <f t="shared" si="13"/>
        <v>0</v>
      </c>
      <c r="CJ35" s="52">
        <f t="shared" si="13"/>
        <v>0</v>
      </c>
      <c r="CK35" s="52">
        <f t="shared" si="13"/>
        <v>0</v>
      </c>
      <c r="CL35" s="52">
        <f t="shared" si="13"/>
        <v>0</v>
      </c>
      <c r="CM35" s="52">
        <f t="shared" si="13"/>
        <v>0</v>
      </c>
      <c r="CN35" s="52">
        <f t="shared" si="13"/>
        <v>0</v>
      </c>
      <c r="CO35" s="52">
        <f t="shared" si="13"/>
        <v>0</v>
      </c>
      <c r="CP35" s="52">
        <f t="shared" si="13"/>
        <v>0</v>
      </c>
      <c r="CQ35" s="52">
        <f t="shared" si="13"/>
        <v>0</v>
      </c>
      <c r="CR35" s="52">
        <f t="shared" si="13"/>
        <v>0</v>
      </c>
      <c r="CS35" s="52">
        <f t="shared" si="13"/>
        <v>0</v>
      </c>
      <c r="CT35" s="52">
        <f t="shared" si="13"/>
        <v>0</v>
      </c>
      <c r="CU35" s="52">
        <f t="shared" si="13"/>
        <v>0</v>
      </c>
      <c r="CV35" s="52">
        <f t="shared" si="13"/>
        <v>0</v>
      </c>
      <c r="CW35" s="1">
        <f t="shared" si="19"/>
        <v>0</v>
      </c>
      <c r="CX35" s="86">
        <f t="shared" ref="CX35:CX41" si="21">$CW35*AM35</f>
        <v>0</v>
      </c>
      <c r="CY35" s="87">
        <f t="shared" si="14"/>
        <v>0</v>
      </c>
      <c r="CZ35" s="87">
        <f t="shared" si="14"/>
        <v>0</v>
      </c>
      <c r="DA35" s="87">
        <f t="shared" si="14"/>
        <v>0</v>
      </c>
      <c r="DB35" s="87">
        <f t="shared" si="14"/>
        <v>0</v>
      </c>
      <c r="DC35" s="87">
        <f t="shared" si="14"/>
        <v>0</v>
      </c>
      <c r="DD35" s="87">
        <f t="shared" si="14"/>
        <v>0</v>
      </c>
      <c r="DE35" s="87">
        <f t="shared" si="14"/>
        <v>0</v>
      </c>
      <c r="DF35" s="87">
        <f t="shared" si="14"/>
        <v>0</v>
      </c>
      <c r="DG35" s="87">
        <f t="shared" si="14"/>
        <v>0</v>
      </c>
      <c r="DH35" s="87">
        <f t="shared" si="14"/>
        <v>0</v>
      </c>
      <c r="DI35" s="87">
        <f t="shared" si="14"/>
        <v>0</v>
      </c>
      <c r="DJ35" s="87">
        <f t="shared" si="14"/>
        <v>0</v>
      </c>
      <c r="DK35" s="87">
        <f t="shared" si="14"/>
        <v>0</v>
      </c>
      <c r="DL35" s="87">
        <f t="shared" si="14"/>
        <v>0</v>
      </c>
      <c r="DM35" s="87">
        <f t="shared" si="14"/>
        <v>0</v>
      </c>
      <c r="DN35" s="87">
        <f t="shared" si="14"/>
        <v>0</v>
      </c>
      <c r="DO35" s="87">
        <f t="shared" si="15"/>
        <v>0</v>
      </c>
      <c r="DP35" s="87">
        <f t="shared" si="15"/>
        <v>0</v>
      </c>
      <c r="DQ35" s="87">
        <f t="shared" si="15"/>
        <v>0</v>
      </c>
      <c r="DR35" s="87">
        <f t="shared" si="15"/>
        <v>0</v>
      </c>
      <c r="DS35" s="87">
        <f t="shared" si="15"/>
        <v>0</v>
      </c>
      <c r="DT35" s="87">
        <f t="shared" si="15"/>
        <v>0</v>
      </c>
      <c r="DU35" s="87">
        <f t="shared" si="15"/>
        <v>0</v>
      </c>
      <c r="DV35" s="87">
        <f t="shared" si="15"/>
        <v>0</v>
      </c>
      <c r="DW35" s="87">
        <f t="shared" si="15"/>
        <v>0</v>
      </c>
      <c r="DX35" s="87">
        <f t="shared" si="15"/>
        <v>0</v>
      </c>
      <c r="DY35" s="87">
        <f t="shared" si="15"/>
        <v>0</v>
      </c>
      <c r="DZ35" s="87">
        <f t="shared" si="15"/>
        <v>0</v>
      </c>
      <c r="EA35" s="87">
        <f t="shared" si="15"/>
        <v>0</v>
      </c>
      <c r="EB35" s="96">
        <f t="shared" si="15"/>
        <v>0</v>
      </c>
      <c r="EC35" s="61">
        <f t="shared" si="16"/>
        <v>0</v>
      </c>
      <c r="ED35" s="62">
        <f t="shared" si="16"/>
        <v>0</v>
      </c>
      <c r="EE35" s="62">
        <f t="shared" si="16"/>
        <v>0</v>
      </c>
      <c r="EF35" s="62">
        <f t="shared" si="16"/>
        <v>0</v>
      </c>
      <c r="EG35" s="62">
        <f t="shared" si="16"/>
        <v>0</v>
      </c>
      <c r="EH35" s="62">
        <f t="shared" si="16"/>
        <v>0</v>
      </c>
      <c r="EI35" s="62">
        <f t="shared" si="16"/>
        <v>0</v>
      </c>
      <c r="EJ35" s="62">
        <f t="shared" si="16"/>
        <v>0</v>
      </c>
      <c r="EK35" s="62">
        <f t="shared" si="16"/>
        <v>0</v>
      </c>
      <c r="EL35" s="62">
        <f t="shared" si="16"/>
        <v>0</v>
      </c>
      <c r="EM35" s="62">
        <f t="shared" si="16"/>
        <v>0</v>
      </c>
      <c r="EN35" s="62">
        <f t="shared" si="16"/>
        <v>0</v>
      </c>
      <c r="EO35" s="62">
        <f t="shared" si="16"/>
        <v>0</v>
      </c>
      <c r="EP35" s="62">
        <f t="shared" si="16"/>
        <v>0</v>
      </c>
      <c r="EQ35" s="62">
        <f t="shared" si="16"/>
        <v>0</v>
      </c>
      <c r="ER35" s="62">
        <f t="shared" si="16"/>
        <v>0</v>
      </c>
      <c r="ES35" s="62">
        <f t="shared" si="17"/>
        <v>0</v>
      </c>
      <c r="ET35" s="62">
        <f t="shared" si="17"/>
        <v>0</v>
      </c>
      <c r="EU35" s="62">
        <f t="shared" si="17"/>
        <v>0</v>
      </c>
      <c r="EV35" s="62">
        <f t="shared" si="17"/>
        <v>0</v>
      </c>
      <c r="EW35" s="62">
        <f t="shared" si="17"/>
        <v>0</v>
      </c>
      <c r="EX35" s="62">
        <f t="shared" si="17"/>
        <v>0</v>
      </c>
      <c r="EY35" s="62">
        <f t="shared" si="17"/>
        <v>0</v>
      </c>
      <c r="EZ35" s="62">
        <f t="shared" si="17"/>
        <v>0</v>
      </c>
      <c r="FA35" s="62">
        <f t="shared" si="17"/>
        <v>0</v>
      </c>
      <c r="FB35" s="62">
        <f t="shared" si="17"/>
        <v>0</v>
      </c>
      <c r="FC35" s="62">
        <f t="shared" si="17"/>
        <v>0</v>
      </c>
      <c r="FD35" s="62">
        <f t="shared" si="17"/>
        <v>0</v>
      </c>
      <c r="FE35" s="62">
        <f t="shared" si="17"/>
        <v>0</v>
      </c>
      <c r="FF35" s="62">
        <f t="shared" si="17"/>
        <v>0</v>
      </c>
      <c r="FG35" s="62">
        <f t="shared" si="17"/>
        <v>0</v>
      </c>
    </row>
    <row r="36" spans="1:163" x14ac:dyDescent="0.25">
      <c r="F36" s="101"/>
      <c r="G36" s="100"/>
      <c r="H36" s="100"/>
      <c r="I36" s="100"/>
      <c r="J36" s="100"/>
      <c r="K36" s="100"/>
      <c r="L36" s="100"/>
      <c r="M36" s="100"/>
      <c r="N36" s="100"/>
      <c r="O36" s="100"/>
      <c r="P36" s="100"/>
      <c r="Q36" s="100"/>
      <c r="R36" s="100"/>
      <c r="S36" s="100"/>
      <c r="T36" s="100"/>
      <c r="U36" s="100"/>
      <c r="V36" s="100"/>
      <c r="W36" s="100"/>
      <c r="X36" s="100"/>
      <c r="Y36" s="100"/>
      <c r="Z36" s="100"/>
      <c r="AA36" s="100"/>
      <c r="AB36" s="100"/>
      <c r="AC36" s="100"/>
      <c r="AD36" s="100"/>
      <c r="AE36" s="100"/>
      <c r="AF36" s="100"/>
      <c r="AG36" s="100"/>
      <c r="AH36" s="100"/>
      <c r="AI36" s="100"/>
      <c r="AJ36" s="100"/>
      <c r="AK36" s="27"/>
      <c r="AL36" s="27"/>
      <c r="AM36" s="103">
        <f t="shared" si="10"/>
        <v>0</v>
      </c>
      <c r="AN36" s="104">
        <f t="shared" si="10"/>
        <v>0</v>
      </c>
      <c r="AO36" s="104">
        <f t="shared" si="10"/>
        <v>0</v>
      </c>
      <c r="AP36" s="104">
        <f t="shared" si="10"/>
        <v>0</v>
      </c>
      <c r="AQ36" s="104">
        <f t="shared" si="10"/>
        <v>0</v>
      </c>
      <c r="AR36" s="104">
        <f t="shared" si="10"/>
        <v>0</v>
      </c>
      <c r="AS36" s="104">
        <f t="shared" si="10"/>
        <v>0</v>
      </c>
      <c r="AT36" s="104">
        <f t="shared" si="10"/>
        <v>0</v>
      </c>
      <c r="AU36" s="104">
        <f t="shared" si="10"/>
        <v>0</v>
      </c>
      <c r="AV36" s="104">
        <f t="shared" si="10"/>
        <v>0</v>
      </c>
      <c r="AW36" s="104">
        <f t="shared" si="10"/>
        <v>0</v>
      </c>
      <c r="AX36" s="104">
        <f t="shared" si="10"/>
        <v>0</v>
      </c>
      <c r="AY36" s="104">
        <f t="shared" si="10"/>
        <v>0</v>
      </c>
      <c r="AZ36" s="104">
        <f t="shared" si="10"/>
        <v>0</v>
      </c>
      <c r="BA36" s="104">
        <f t="shared" si="10"/>
        <v>0</v>
      </c>
      <c r="BB36" s="104">
        <f t="shared" si="10"/>
        <v>0</v>
      </c>
      <c r="BC36" s="104">
        <f t="shared" si="11"/>
        <v>0</v>
      </c>
      <c r="BD36" s="104">
        <f t="shared" si="11"/>
        <v>0</v>
      </c>
      <c r="BE36" s="104">
        <f t="shared" si="11"/>
        <v>0</v>
      </c>
      <c r="BF36" s="104">
        <f t="shared" si="11"/>
        <v>0</v>
      </c>
      <c r="BG36" s="104">
        <f t="shared" si="11"/>
        <v>0</v>
      </c>
      <c r="BH36" s="104">
        <f t="shared" si="11"/>
        <v>0</v>
      </c>
      <c r="BI36" s="104">
        <f t="shared" si="11"/>
        <v>0</v>
      </c>
      <c r="BJ36" s="104">
        <f t="shared" si="11"/>
        <v>0</v>
      </c>
      <c r="BK36" s="104">
        <f t="shared" si="11"/>
        <v>0</v>
      </c>
      <c r="BL36" s="104">
        <f t="shared" si="11"/>
        <v>0</v>
      </c>
      <c r="BM36" s="104">
        <f t="shared" si="11"/>
        <v>0</v>
      </c>
      <c r="BN36" s="104">
        <f t="shared" si="11"/>
        <v>0</v>
      </c>
      <c r="BO36" s="104">
        <f t="shared" si="11"/>
        <v>0</v>
      </c>
      <c r="BP36" s="104">
        <f t="shared" si="11"/>
        <v>0</v>
      </c>
      <c r="BQ36" s="105">
        <f t="shared" si="11"/>
        <v>0</v>
      </c>
      <c r="BR36" s="51">
        <f t="shared" si="20"/>
        <v>0</v>
      </c>
      <c r="BS36" s="52">
        <f t="shared" si="12"/>
        <v>0</v>
      </c>
      <c r="BT36" s="52">
        <f t="shared" si="12"/>
        <v>0</v>
      </c>
      <c r="BU36" s="52">
        <f t="shared" si="12"/>
        <v>0</v>
      </c>
      <c r="BV36" s="52">
        <f t="shared" si="12"/>
        <v>0</v>
      </c>
      <c r="BW36" s="52">
        <f t="shared" si="12"/>
        <v>0</v>
      </c>
      <c r="BX36" s="52">
        <f t="shared" si="12"/>
        <v>0</v>
      </c>
      <c r="BY36" s="52">
        <f t="shared" si="12"/>
        <v>0</v>
      </c>
      <c r="BZ36" s="52">
        <f t="shared" si="12"/>
        <v>0</v>
      </c>
      <c r="CA36" s="52">
        <f t="shared" si="12"/>
        <v>0</v>
      </c>
      <c r="CB36" s="52">
        <f t="shared" si="12"/>
        <v>0</v>
      </c>
      <c r="CC36" s="52">
        <f t="shared" si="12"/>
        <v>0</v>
      </c>
      <c r="CD36" s="52">
        <f t="shared" si="12"/>
        <v>0</v>
      </c>
      <c r="CE36" s="52">
        <f t="shared" si="12"/>
        <v>0</v>
      </c>
      <c r="CF36" s="52">
        <f t="shared" si="12"/>
        <v>0</v>
      </c>
      <c r="CG36" s="52">
        <f t="shared" si="12"/>
        <v>0</v>
      </c>
      <c r="CH36" s="52">
        <f t="shared" si="12"/>
        <v>0</v>
      </c>
      <c r="CI36" s="52">
        <f t="shared" si="13"/>
        <v>0</v>
      </c>
      <c r="CJ36" s="52">
        <f t="shared" si="13"/>
        <v>0</v>
      </c>
      <c r="CK36" s="52">
        <f t="shared" si="13"/>
        <v>0</v>
      </c>
      <c r="CL36" s="52">
        <f t="shared" si="13"/>
        <v>0</v>
      </c>
      <c r="CM36" s="52">
        <f t="shared" si="13"/>
        <v>0</v>
      </c>
      <c r="CN36" s="52">
        <f t="shared" si="13"/>
        <v>0</v>
      </c>
      <c r="CO36" s="52">
        <f t="shared" si="13"/>
        <v>0</v>
      </c>
      <c r="CP36" s="52">
        <f t="shared" si="13"/>
        <v>0</v>
      </c>
      <c r="CQ36" s="52">
        <f t="shared" si="13"/>
        <v>0</v>
      </c>
      <c r="CR36" s="52">
        <f t="shared" si="13"/>
        <v>0</v>
      </c>
      <c r="CS36" s="52">
        <f t="shared" si="13"/>
        <v>0</v>
      </c>
      <c r="CT36" s="52">
        <f t="shared" si="13"/>
        <v>0</v>
      </c>
      <c r="CU36" s="52">
        <f t="shared" si="13"/>
        <v>0</v>
      </c>
      <c r="CV36" s="52">
        <f t="shared" si="13"/>
        <v>0</v>
      </c>
      <c r="CW36" s="1">
        <f t="shared" si="19"/>
        <v>0</v>
      </c>
      <c r="CX36" s="86">
        <f t="shared" si="21"/>
        <v>0</v>
      </c>
      <c r="CY36" s="87">
        <f t="shared" si="14"/>
        <v>0</v>
      </c>
      <c r="CZ36" s="87">
        <f t="shared" si="14"/>
        <v>0</v>
      </c>
      <c r="DA36" s="87">
        <f t="shared" si="14"/>
        <v>0</v>
      </c>
      <c r="DB36" s="87">
        <f t="shared" si="14"/>
        <v>0</v>
      </c>
      <c r="DC36" s="87">
        <f t="shared" si="14"/>
        <v>0</v>
      </c>
      <c r="DD36" s="87">
        <f t="shared" si="14"/>
        <v>0</v>
      </c>
      <c r="DE36" s="87">
        <f t="shared" si="14"/>
        <v>0</v>
      </c>
      <c r="DF36" s="87">
        <f t="shared" si="14"/>
        <v>0</v>
      </c>
      <c r="DG36" s="87">
        <f t="shared" si="14"/>
        <v>0</v>
      </c>
      <c r="DH36" s="87">
        <f t="shared" si="14"/>
        <v>0</v>
      </c>
      <c r="DI36" s="87">
        <f t="shared" si="14"/>
        <v>0</v>
      </c>
      <c r="DJ36" s="87">
        <f t="shared" si="14"/>
        <v>0</v>
      </c>
      <c r="DK36" s="87">
        <f t="shared" si="14"/>
        <v>0</v>
      </c>
      <c r="DL36" s="87">
        <f t="shared" si="14"/>
        <v>0</v>
      </c>
      <c r="DM36" s="87">
        <f t="shared" si="14"/>
        <v>0</v>
      </c>
      <c r="DN36" s="87">
        <f t="shared" si="14"/>
        <v>0</v>
      </c>
      <c r="DO36" s="87">
        <f t="shared" si="15"/>
        <v>0</v>
      </c>
      <c r="DP36" s="87">
        <f t="shared" si="15"/>
        <v>0</v>
      </c>
      <c r="DQ36" s="87">
        <f t="shared" si="15"/>
        <v>0</v>
      </c>
      <c r="DR36" s="87">
        <f t="shared" si="15"/>
        <v>0</v>
      </c>
      <c r="DS36" s="87">
        <f t="shared" si="15"/>
        <v>0</v>
      </c>
      <c r="DT36" s="87">
        <f t="shared" si="15"/>
        <v>0</v>
      </c>
      <c r="DU36" s="87">
        <f t="shared" si="15"/>
        <v>0</v>
      </c>
      <c r="DV36" s="87">
        <f t="shared" si="15"/>
        <v>0</v>
      </c>
      <c r="DW36" s="87">
        <f t="shared" si="15"/>
        <v>0</v>
      </c>
      <c r="DX36" s="87">
        <f t="shared" si="15"/>
        <v>0</v>
      </c>
      <c r="DY36" s="87">
        <f t="shared" si="15"/>
        <v>0</v>
      </c>
      <c r="DZ36" s="87">
        <f t="shared" si="15"/>
        <v>0</v>
      </c>
      <c r="EA36" s="87">
        <f t="shared" si="15"/>
        <v>0</v>
      </c>
      <c r="EB36" s="96">
        <f t="shared" si="15"/>
        <v>0</v>
      </c>
      <c r="EC36" s="61">
        <f t="shared" si="16"/>
        <v>0</v>
      </c>
      <c r="ED36" s="62">
        <f t="shared" si="16"/>
        <v>0</v>
      </c>
      <c r="EE36" s="62">
        <f t="shared" si="16"/>
        <v>0</v>
      </c>
      <c r="EF36" s="62">
        <f t="shared" si="16"/>
        <v>0</v>
      </c>
      <c r="EG36" s="62">
        <f t="shared" si="16"/>
        <v>0</v>
      </c>
      <c r="EH36" s="62">
        <f t="shared" si="16"/>
        <v>0</v>
      </c>
      <c r="EI36" s="62">
        <f t="shared" si="16"/>
        <v>0</v>
      </c>
      <c r="EJ36" s="62">
        <f t="shared" si="16"/>
        <v>0</v>
      </c>
      <c r="EK36" s="62">
        <f t="shared" si="16"/>
        <v>0</v>
      </c>
      <c r="EL36" s="62">
        <f t="shared" si="16"/>
        <v>0</v>
      </c>
      <c r="EM36" s="62">
        <f t="shared" si="16"/>
        <v>0</v>
      </c>
      <c r="EN36" s="62">
        <f t="shared" si="16"/>
        <v>0</v>
      </c>
      <c r="EO36" s="62">
        <f t="shared" si="16"/>
        <v>0</v>
      </c>
      <c r="EP36" s="62">
        <f t="shared" si="16"/>
        <v>0</v>
      </c>
      <c r="EQ36" s="62">
        <f t="shared" si="16"/>
        <v>0</v>
      </c>
      <c r="ER36" s="62">
        <f t="shared" si="16"/>
        <v>0</v>
      </c>
      <c r="ES36" s="62">
        <f t="shared" si="17"/>
        <v>0</v>
      </c>
      <c r="ET36" s="62">
        <f t="shared" si="17"/>
        <v>0</v>
      </c>
      <c r="EU36" s="62">
        <f t="shared" si="17"/>
        <v>0</v>
      </c>
      <c r="EV36" s="62">
        <f t="shared" si="17"/>
        <v>0</v>
      </c>
      <c r="EW36" s="62">
        <f t="shared" si="17"/>
        <v>0</v>
      </c>
      <c r="EX36" s="62">
        <f t="shared" si="17"/>
        <v>0</v>
      </c>
      <c r="EY36" s="62">
        <f t="shared" si="17"/>
        <v>0</v>
      </c>
      <c r="EZ36" s="62">
        <f t="shared" si="17"/>
        <v>0</v>
      </c>
      <c r="FA36" s="62">
        <f t="shared" si="17"/>
        <v>0</v>
      </c>
      <c r="FB36" s="62">
        <f t="shared" si="17"/>
        <v>0</v>
      </c>
      <c r="FC36" s="62">
        <f t="shared" si="17"/>
        <v>0</v>
      </c>
      <c r="FD36" s="62">
        <f t="shared" si="17"/>
        <v>0</v>
      </c>
      <c r="FE36" s="62">
        <f t="shared" si="17"/>
        <v>0</v>
      </c>
      <c r="FF36" s="62">
        <f t="shared" si="17"/>
        <v>0</v>
      </c>
      <c r="FG36" s="62">
        <f t="shared" si="17"/>
        <v>0</v>
      </c>
    </row>
    <row r="37" spans="1:163" x14ac:dyDescent="0.25">
      <c r="D37" s="6"/>
      <c r="F37" s="101"/>
      <c r="G37" s="100"/>
      <c r="H37" s="100"/>
      <c r="I37" s="100"/>
      <c r="J37" s="100"/>
      <c r="K37" s="100"/>
      <c r="L37" s="100"/>
      <c r="M37" s="100"/>
      <c r="N37" s="100"/>
      <c r="O37" s="100"/>
      <c r="P37" s="100"/>
      <c r="Q37" s="100"/>
      <c r="R37" s="100"/>
      <c r="S37" s="100"/>
      <c r="T37" s="100"/>
      <c r="U37" s="100"/>
      <c r="V37" s="100"/>
      <c r="W37" s="100"/>
      <c r="X37" s="100"/>
      <c r="Y37" s="100"/>
      <c r="Z37" s="100"/>
      <c r="AA37" s="100"/>
      <c r="AB37" s="100"/>
      <c r="AC37" s="100"/>
      <c r="AD37" s="100"/>
      <c r="AE37" s="100"/>
      <c r="AF37" s="100"/>
      <c r="AG37" s="100"/>
      <c r="AH37" s="100"/>
      <c r="AI37" s="100"/>
      <c r="AJ37" s="100"/>
      <c r="AK37" s="27"/>
      <c r="AL37" s="27"/>
      <c r="AM37" s="103">
        <f t="shared" si="10"/>
        <v>0</v>
      </c>
      <c r="AN37" s="104">
        <f t="shared" si="10"/>
        <v>0</v>
      </c>
      <c r="AO37" s="104">
        <f t="shared" si="10"/>
        <v>0</v>
      </c>
      <c r="AP37" s="104">
        <f t="shared" si="10"/>
        <v>0</v>
      </c>
      <c r="AQ37" s="104">
        <f t="shared" si="10"/>
        <v>0</v>
      </c>
      <c r="AR37" s="104">
        <f t="shared" si="10"/>
        <v>0</v>
      </c>
      <c r="AS37" s="104">
        <f t="shared" si="10"/>
        <v>0</v>
      </c>
      <c r="AT37" s="104">
        <f t="shared" si="10"/>
        <v>0</v>
      </c>
      <c r="AU37" s="104">
        <f t="shared" si="10"/>
        <v>0</v>
      </c>
      <c r="AV37" s="104">
        <f t="shared" si="10"/>
        <v>0</v>
      </c>
      <c r="AW37" s="104">
        <f t="shared" si="10"/>
        <v>0</v>
      </c>
      <c r="AX37" s="104">
        <f t="shared" si="10"/>
        <v>0</v>
      </c>
      <c r="AY37" s="104">
        <f t="shared" si="10"/>
        <v>0</v>
      </c>
      <c r="AZ37" s="104">
        <f t="shared" si="10"/>
        <v>0</v>
      </c>
      <c r="BA37" s="104">
        <f t="shared" si="10"/>
        <v>0</v>
      </c>
      <c r="BB37" s="104">
        <f t="shared" si="10"/>
        <v>0</v>
      </c>
      <c r="BC37" s="104">
        <f t="shared" si="11"/>
        <v>0</v>
      </c>
      <c r="BD37" s="104">
        <f t="shared" si="11"/>
        <v>0</v>
      </c>
      <c r="BE37" s="104">
        <f t="shared" si="11"/>
        <v>0</v>
      </c>
      <c r="BF37" s="104">
        <f t="shared" si="11"/>
        <v>0</v>
      </c>
      <c r="BG37" s="104">
        <f t="shared" si="11"/>
        <v>0</v>
      </c>
      <c r="BH37" s="104">
        <f t="shared" si="11"/>
        <v>0</v>
      </c>
      <c r="BI37" s="104">
        <f t="shared" si="11"/>
        <v>0</v>
      </c>
      <c r="BJ37" s="104">
        <f t="shared" si="11"/>
        <v>0</v>
      </c>
      <c r="BK37" s="104">
        <f t="shared" si="11"/>
        <v>0</v>
      </c>
      <c r="BL37" s="104">
        <f t="shared" si="11"/>
        <v>0</v>
      </c>
      <c r="BM37" s="104">
        <f t="shared" si="11"/>
        <v>0</v>
      </c>
      <c r="BN37" s="104">
        <f t="shared" si="11"/>
        <v>0</v>
      </c>
      <c r="BO37" s="104">
        <f t="shared" si="11"/>
        <v>0</v>
      </c>
      <c r="BP37" s="104">
        <f t="shared" si="11"/>
        <v>0</v>
      </c>
      <c r="BQ37" s="105">
        <f t="shared" si="11"/>
        <v>0</v>
      </c>
      <c r="BR37" s="51">
        <f t="shared" si="20"/>
        <v>0</v>
      </c>
      <c r="BS37" s="52">
        <f t="shared" si="12"/>
        <v>0</v>
      </c>
      <c r="BT37" s="52">
        <f t="shared" si="12"/>
        <v>0</v>
      </c>
      <c r="BU37" s="52">
        <f t="shared" si="12"/>
        <v>0</v>
      </c>
      <c r="BV37" s="52">
        <f t="shared" si="12"/>
        <v>0</v>
      </c>
      <c r="BW37" s="52">
        <f t="shared" si="12"/>
        <v>0</v>
      </c>
      <c r="BX37" s="52">
        <f t="shared" si="12"/>
        <v>0</v>
      </c>
      <c r="BY37" s="52">
        <f t="shared" si="12"/>
        <v>0</v>
      </c>
      <c r="BZ37" s="52">
        <f t="shared" si="12"/>
        <v>0</v>
      </c>
      <c r="CA37" s="52">
        <f t="shared" si="12"/>
        <v>0</v>
      </c>
      <c r="CB37" s="52">
        <f t="shared" si="12"/>
        <v>0</v>
      </c>
      <c r="CC37" s="52">
        <f t="shared" si="12"/>
        <v>0</v>
      </c>
      <c r="CD37" s="52">
        <f t="shared" si="12"/>
        <v>0</v>
      </c>
      <c r="CE37" s="52">
        <f t="shared" si="12"/>
        <v>0</v>
      </c>
      <c r="CF37" s="52">
        <f t="shared" si="12"/>
        <v>0</v>
      </c>
      <c r="CG37" s="52">
        <f t="shared" si="12"/>
        <v>0</v>
      </c>
      <c r="CH37" s="52">
        <f t="shared" si="12"/>
        <v>0</v>
      </c>
      <c r="CI37" s="52">
        <f t="shared" si="13"/>
        <v>0</v>
      </c>
      <c r="CJ37" s="52">
        <f t="shared" si="13"/>
        <v>0</v>
      </c>
      <c r="CK37" s="52">
        <f t="shared" si="13"/>
        <v>0</v>
      </c>
      <c r="CL37" s="52">
        <f t="shared" si="13"/>
        <v>0</v>
      </c>
      <c r="CM37" s="52">
        <f t="shared" si="13"/>
        <v>0</v>
      </c>
      <c r="CN37" s="52">
        <f t="shared" si="13"/>
        <v>0</v>
      </c>
      <c r="CO37" s="52">
        <f t="shared" si="13"/>
        <v>0</v>
      </c>
      <c r="CP37" s="52">
        <f t="shared" si="13"/>
        <v>0</v>
      </c>
      <c r="CQ37" s="52">
        <f t="shared" si="13"/>
        <v>0</v>
      </c>
      <c r="CR37" s="52">
        <f t="shared" si="13"/>
        <v>0</v>
      </c>
      <c r="CS37" s="52">
        <f t="shared" si="13"/>
        <v>0</v>
      </c>
      <c r="CT37" s="52">
        <f t="shared" si="13"/>
        <v>0</v>
      </c>
      <c r="CU37" s="52">
        <f t="shared" si="13"/>
        <v>0</v>
      </c>
      <c r="CV37" s="52">
        <f t="shared" si="13"/>
        <v>0</v>
      </c>
      <c r="CW37" s="1">
        <f t="shared" si="19"/>
        <v>0</v>
      </c>
      <c r="CX37" s="86">
        <f t="shared" si="21"/>
        <v>0</v>
      </c>
      <c r="CY37" s="87">
        <f t="shared" si="14"/>
        <v>0</v>
      </c>
      <c r="CZ37" s="87">
        <f t="shared" si="14"/>
        <v>0</v>
      </c>
      <c r="DA37" s="87">
        <f t="shared" si="14"/>
        <v>0</v>
      </c>
      <c r="DB37" s="87">
        <f t="shared" si="14"/>
        <v>0</v>
      </c>
      <c r="DC37" s="87">
        <f t="shared" si="14"/>
        <v>0</v>
      </c>
      <c r="DD37" s="87">
        <f t="shared" si="14"/>
        <v>0</v>
      </c>
      <c r="DE37" s="87">
        <f t="shared" si="14"/>
        <v>0</v>
      </c>
      <c r="DF37" s="87">
        <f t="shared" si="14"/>
        <v>0</v>
      </c>
      <c r="DG37" s="87">
        <f t="shared" si="14"/>
        <v>0</v>
      </c>
      <c r="DH37" s="87">
        <f t="shared" si="14"/>
        <v>0</v>
      </c>
      <c r="DI37" s="87">
        <f t="shared" si="14"/>
        <v>0</v>
      </c>
      <c r="DJ37" s="87">
        <f t="shared" si="14"/>
        <v>0</v>
      </c>
      <c r="DK37" s="87">
        <f t="shared" si="14"/>
        <v>0</v>
      </c>
      <c r="DL37" s="87">
        <f t="shared" si="14"/>
        <v>0</v>
      </c>
      <c r="DM37" s="87">
        <f t="shared" si="14"/>
        <v>0</v>
      </c>
      <c r="DN37" s="87">
        <f t="shared" si="14"/>
        <v>0</v>
      </c>
      <c r="DO37" s="87">
        <f t="shared" si="15"/>
        <v>0</v>
      </c>
      <c r="DP37" s="87">
        <f t="shared" si="15"/>
        <v>0</v>
      </c>
      <c r="DQ37" s="87">
        <f t="shared" si="15"/>
        <v>0</v>
      </c>
      <c r="DR37" s="87">
        <f t="shared" si="15"/>
        <v>0</v>
      </c>
      <c r="DS37" s="87">
        <f t="shared" si="15"/>
        <v>0</v>
      </c>
      <c r="DT37" s="87">
        <f t="shared" si="15"/>
        <v>0</v>
      </c>
      <c r="DU37" s="87">
        <f t="shared" si="15"/>
        <v>0</v>
      </c>
      <c r="DV37" s="87">
        <f t="shared" si="15"/>
        <v>0</v>
      </c>
      <c r="DW37" s="87">
        <f t="shared" si="15"/>
        <v>0</v>
      </c>
      <c r="DX37" s="87">
        <f t="shared" si="15"/>
        <v>0</v>
      </c>
      <c r="DY37" s="87">
        <f t="shared" si="15"/>
        <v>0</v>
      </c>
      <c r="DZ37" s="87">
        <f t="shared" si="15"/>
        <v>0</v>
      </c>
      <c r="EA37" s="87">
        <f t="shared" si="15"/>
        <v>0</v>
      </c>
      <c r="EB37" s="96">
        <f t="shared" si="15"/>
        <v>0</v>
      </c>
      <c r="EC37" s="61">
        <f t="shared" si="16"/>
        <v>0</v>
      </c>
      <c r="ED37" s="62">
        <f t="shared" si="16"/>
        <v>0</v>
      </c>
      <c r="EE37" s="62">
        <f t="shared" si="16"/>
        <v>0</v>
      </c>
      <c r="EF37" s="62">
        <f t="shared" si="16"/>
        <v>0</v>
      </c>
      <c r="EG37" s="62">
        <f t="shared" si="16"/>
        <v>0</v>
      </c>
      <c r="EH37" s="62">
        <f t="shared" si="16"/>
        <v>0</v>
      </c>
      <c r="EI37" s="62">
        <f t="shared" si="16"/>
        <v>0</v>
      </c>
      <c r="EJ37" s="62">
        <f t="shared" si="16"/>
        <v>0</v>
      </c>
      <c r="EK37" s="62">
        <f t="shared" si="16"/>
        <v>0</v>
      </c>
      <c r="EL37" s="62">
        <f t="shared" si="16"/>
        <v>0</v>
      </c>
      <c r="EM37" s="62">
        <f t="shared" si="16"/>
        <v>0</v>
      </c>
      <c r="EN37" s="62">
        <f t="shared" si="16"/>
        <v>0</v>
      </c>
      <c r="EO37" s="62">
        <f t="shared" si="16"/>
        <v>0</v>
      </c>
      <c r="EP37" s="62">
        <f t="shared" si="16"/>
        <v>0</v>
      </c>
      <c r="EQ37" s="62">
        <f t="shared" si="16"/>
        <v>0</v>
      </c>
      <c r="ER37" s="62">
        <f t="shared" si="16"/>
        <v>0</v>
      </c>
      <c r="ES37" s="62">
        <f t="shared" si="17"/>
        <v>0</v>
      </c>
      <c r="ET37" s="62">
        <f t="shared" si="17"/>
        <v>0</v>
      </c>
      <c r="EU37" s="62">
        <f t="shared" si="17"/>
        <v>0</v>
      </c>
      <c r="EV37" s="62">
        <f t="shared" si="17"/>
        <v>0</v>
      </c>
      <c r="EW37" s="62">
        <f t="shared" si="17"/>
        <v>0</v>
      </c>
      <c r="EX37" s="62">
        <f t="shared" si="17"/>
        <v>0</v>
      </c>
      <c r="EY37" s="62">
        <f t="shared" si="17"/>
        <v>0</v>
      </c>
      <c r="EZ37" s="62">
        <f t="shared" si="17"/>
        <v>0</v>
      </c>
      <c r="FA37" s="62">
        <f t="shared" si="17"/>
        <v>0</v>
      </c>
      <c r="FB37" s="62">
        <f t="shared" si="17"/>
        <v>0</v>
      </c>
      <c r="FC37" s="62">
        <f t="shared" si="17"/>
        <v>0</v>
      </c>
      <c r="FD37" s="62">
        <f t="shared" si="17"/>
        <v>0</v>
      </c>
      <c r="FE37" s="62">
        <f t="shared" si="17"/>
        <v>0</v>
      </c>
      <c r="FF37" s="62">
        <f t="shared" si="17"/>
        <v>0</v>
      </c>
      <c r="FG37" s="62">
        <f t="shared" si="17"/>
        <v>0</v>
      </c>
    </row>
    <row r="38" spans="1:163" x14ac:dyDescent="0.25">
      <c r="F38" s="101"/>
      <c r="G38" s="100"/>
      <c r="H38" s="100"/>
      <c r="I38" s="100"/>
      <c r="J38" s="100"/>
      <c r="K38" s="100"/>
      <c r="L38" s="100"/>
      <c r="M38" s="100"/>
      <c r="N38" s="100"/>
      <c r="O38" s="100"/>
      <c r="P38" s="100"/>
      <c r="Q38" s="100"/>
      <c r="R38" s="100"/>
      <c r="S38" s="100"/>
      <c r="T38" s="100"/>
      <c r="U38" s="100"/>
      <c r="V38" s="100"/>
      <c r="W38" s="100"/>
      <c r="X38" s="100"/>
      <c r="Y38" s="100"/>
      <c r="Z38" s="100"/>
      <c r="AA38" s="100"/>
      <c r="AB38" s="100"/>
      <c r="AC38" s="100"/>
      <c r="AD38" s="100"/>
      <c r="AE38" s="100"/>
      <c r="AF38" s="100"/>
      <c r="AG38" s="100"/>
      <c r="AH38" s="100"/>
      <c r="AI38" s="100"/>
      <c r="AJ38" s="100"/>
      <c r="AK38" s="27"/>
      <c r="AL38" s="27"/>
      <c r="AM38" s="103">
        <f t="shared" si="10"/>
        <v>0</v>
      </c>
      <c r="AN38" s="104">
        <f t="shared" si="10"/>
        <v>0</v>
      </c>
      <c r="AO38" s="104">
        <f t="shared" si="10"/>
        <v>0</v>
      </c>
      <c r="AP38" s="104">
        <f t="shared" si="10"/>
        <v>0</v>
      </c>
      <c r="AQ38" s="104">
        <f t="shared" si="10"/>
        <v>0</v>
      </c>
      <c r="AR38" s="104">
        <f t="shared" si="10"/>
        <v>0</v>
      </c>
      <c r="AS38" s="104">
        <f t="shared" si="10"/>
        <v>0</v>
      </c>
      <c r="AT38" s="104">
        <f t="shared" si="10"/>
        <v>0</v>
      </c>
      <c r="AU38" s="104">
        <f t="shared" si="10"/>
        <v>0</v>
      </c>
      <c r="AV38" s="104">
        <f t="shared" si="10"/>
        <v>0</v>
      </c>
      <c r="AW38" s="104">
        <f t="shared" si="10"/>
        <v>0</v>
      </c>
      <c r="AX38" s="104">
        <f t="shared" si="10"/>
        <v>0</v>
      </c>
      <c r="AY38" s="104">
        <f t="shared" si="10"/>
        <v>0</v>
      </c>
      <c r="AZ38" s="104">
        <f t="shared" si="10"/>
        <v>0</v>
      </c>
      <c r="BA38" s="104">
        <f t="shared" si="10"/>
        <v>0</v>
      </c>
      <c r="BB38" s="104">
        <f t="shared" si="10"/>
        <v>0</v>
      </c>
      <c r="BC38" s="104">
        <f t="shared" si="11"/>
        <v>0</v>
      </c>
      <c r="BD38" s="104">
        <f t="shared" si="11"/>
        <v>0</v>
      </c>
      <c r="BE38" s="104">
        <f t="shared" si="11"/>
        <v>0</v>
      </c>
      <c r="BF38" s="104">
        <f t="shared" si="11"/>
        <v>0</v>
      </c>
      <c r="BG38" s="104">
        <f t="shared" si="11"/>
        <v>0</v>
      </c>
      <c r="BH38" s="104">
        <f t="shared" si="11"/>
        <v>0</v>
      </c>
      <c r="BI38" s="104">
        <f t="shared" si="11"/>
        <v>0</v>
      </c>
      <c r="BJ38" s="104">
        <f t="shared" si="11"/>
        <v>0</v>
      </c>
      <c r="BK38" s="104">
        <f t="shared" si="11"/>
        <v>0</v>
      </c>
      <c r="BL38" s="104">
        <f t="shared" si="11"/>
        <v>0</v>
      </c>
      <c r="BM38" s="104">
        <f t="shared" si="11"/>
        <v>0</v>
      </c>
      <c r="BN38" s="104">
        <f t="shared" si="11"/>
        <v>0</v>
      </c>
      <c r="BO38" s="104">
        <f t="shared" si="11"/>
        <v>0</v>
      </c>
      <c r="BP38" s="104">
        <f t="shared" si="11"/>
        <v>0</v>
      </c>
      <c r="BQ38" s="105">
        <f t="shared" si="11"/>
        <v>0</v>
      </c>
      <c r="BR38" s="51">
        <f t="shared" si="20"/>
        <v>0</v>
      </c>
      <c r="BS38" s="52">
        <f t="shared" si="12"/>
        <v>0</v>
      </c>
      <c r="BT38" s="52">
        <f t="shared" si="12"/>
        <v>0</v>
      </c>
      <c r="BU38" s="52">
        <f t="shared" si="12"/>
        <v>0</v>
      </c>
      <c r="BV38" s="52">
        <f t="shared" si="12"/>
        <v>0</v>
      </c>
      <c r="BW38" s="52">
        <f t="shared" si="12"/>
        <v>0</v>
      </c>
      <c r="BX38" s="52">
        <f t="shared" si="12"/>
        <v>0</v>
      </c>
      <c r="BY38" s="52">
        <f t="shared" si="12"/>
        <v>0</v>
      </c>
      <c r="BZ38" s="52">
        <f t="shared" si="12"/>
        <v>0</v>
      </c>
      <c r="CA38" s="52">
        <f t="shared" si="12"/>
        <v>0</v>
      </c>
      <c r="CB38" s="52">
        <f t="shared" si="12"/>
        <v>0</v>
      </c>
      <c r="CC38" s="52">
        <f t="shared" si="12"/>
        <v>0</v>
      </c>
      <c r="CD38" s="52">
        <f t="shared" si="12"/>
        <v>0</v>
      </c>
      <c r="CE38" s="52">
        <f t="shared" si="12"/>
        <v>0</v>
      </c>
      <c r="CF38" s="52">
        <f t="shared" si="12"/>
        <v>0</v>
      </c>
      <c r="CG38" s="52">
        <f t="shared" si="12"/>
        <v>0</v>
      </c>
      <c r="CH38" s="52">
        <f t="shared" si="12"/>
        <v>0</v>
      </c>
      <c r="CI38" s="52">
        <f t="shared" si="13"/>
        <v>0</v>
      </c>
      <c r="CJ38" s="52">
        <f t="shared" si="13"/>
        <v>0</v>
      </c>
      <c r="CK38" s="52">
        <f t="shared" si="13"/>
        <v>0</v>
      </c>
      <c r="CL38" s="52">
        <f t="shared" si="13"/>
        <v>0</v>
      </c>
      <c r="CM38" s="52">
        <f t="shared" si="13"/>
        <v>0</v>
      </c>
      <c r="CN38" s="52">
        <f t="shared" si="13"/>
        <v>0</v>
      </c>
      <c r="CO38" s="52">
        <f t="shared" si="13"/>
        <v>0</v>
      </c>
      <c r="CP38" s="52">
        <f t="shared" si="13"/>
        <v>0</v>
      </c>
      <c r="CQ38" s="52">
        <f t="shared" si="13"/>
        <v>0</v>
      </c>
      <c r="CR38" s="52">
        <f t="shared" si="13"/>
        <v>0</v>
      </c>
      <c r="CS38" s="52">
        <f t="shared" si="13"/>
        <v>0</v>
      </c>
      <c r="CT38" s="52">
        <f t="shared" si="13"/>
        <v>0</v>
      </c>
      <c r="CU38" s="52">
        <f t="shared" si="13"/>
        <v>0</v>
      </c>
      <c r="CV38" s="52">
        <f t="shared" si="13"/>
        <v>0</v>
      </c>
      <c r="CW38" s="1">
        <f t="shared" si="19"/>
        <v>0</v>
      </c>
      <c r="CX38" s="86">
        <f t="shared" si="21"/>
        <v>0</v>
      </c>
      <c r="CY38" s="87">
        <f t="shared" si="14"/>
        <v>0</v>
      </c>
      <c r="CZ38" s="87">
        <f t="shared" si="14"/>
        <v>0</v>
      </c>
      <c r="DA38" s="87">
        <f t="shared" si="14"/>
        <v>0</v>
      </c>
      <c r="DB38" s="87">
        <f t="shared" si="14"/>
        <v>0</v>
      </c>
      <c r="DC38" s="87">
        <f t="shared" si="14"/>
        <v>0</v>
      </c>
      <c r="DD38" s="87">
        <f t="shared" si="14"/>
        <v>0</v>
      </c>
      <c r="DE38" s="87">
        <f t="shared" si="14"/>
        <v>0</v>
      </c>
      <c r="DF38" s="87">
        <f t="shared" si="14"/>
        <v>0</v>
      </c>
      <c r="DG38" s="87">
        <f t="shared" si="14"/>
        <v>0</v>
      </c>
      <c r="DH38" s="87">
        <f t="shared" si="14"/>
        <v>0</v>
      </c>
      <c r="DI38" s="87">
        <f t="shared" si="14"/>
        <v>0</v>
      </c>
      <c r="DJ38" s="87">
        <f t="shared" si="14"/>
        <v>0</v>
      </c>
      <c r="DK38" s="87">
        <f t="shared" si="14"/>
        <v>0</v>
      </c>
      <c r="DL38" s="87">
        <f t="shared" si="14"/>
        <v>0</v>
      </c>
      <c r="DM38" s="87">
        <f t="shared" si="14"/>
        <v>0</v>
      </c>
      <c r="DN38" s="87">
        <f t="shared" si="14"/>
        <v>0</v>
      </c>
      <c r="DO38" s="87">
        <f t="shared" si="15"/>
        <v>0</v>
      </c>
      <c r="DP38" s="87">
        <f t="shared" si="15"/>
        <v>0</v>
      </c>
      <c r="DQ38" s="87">
        <f t="shared" si="15"/>
        <v>0</v>
      </c>
      <c r="DR38" s="87">
        <f t="shared" si="15"/>
        <v>0</v>
      </c>
      <c r="DS38" s="87">
        <f t="shared" si="15"/>
        <v>0</v>
      </c>
      <c r="DT38" s="87">
        <f t="shared" si="15"/>
        <v>0</v>
      </c>
      <c r="DU38" s="87">
        <f t="shared" si="15"/>
        <v>0</v>
      </c>
      <c r="DV38" s="87">
        <f t="shared" si="15"/>
        <v>0</v>
      </c>
      <c r="DW38" s="87">
        <f t="shared" si="15"/>
        <v>0</v>
      </c>
      <c r="DX38" s="87">
        <f t="shared" si="15"/>
        <v>0</v>
      </c>
      <c r="DY38" s="87">
        <f t="shared" si="15"/>
        <v>0</v>
      </c>
      <c r="DZ38" s="87">
        <f t="shared" si="15"/>
        <v>0</v>
      </c>
      <c r="EA38" s="87">
        <f t="shared" si="15"/>
        <v>0</v>
      </c>
      <c r="EB38" s="96">
        <f t="shared" si="15"/>
        <v>0</v>
      </c>
      <c r="EC38" s="61">
        <f t="shared" si="16"/>
        <v>0</v>
      </c>
      <c r="ED38" s="62">
        <f t="shared" si="16"/>
        <v>0</v>
      </c>
      <c r="EE38" s="62">
        <f t="shared" si="16"/>
        <v>0</v>
      </c>
      <c r="EF38" s="62">
        <f t="shared" si="16"/>
        <v>0</v>
      </c>
      <c r="EG38" s="62">
        <f t="shared" si="16"/>
        <v>0</v>
      </c>
      <c r="EH38" s="62">
        <f t="shared" si="16"/>
        <v>0</v>
      </c>
      <c r="EI38" s="62">
        <f t="shared" si="16"/>
        <v>0</v>
      </c>
      <c r="EJ38" s="62">
        <f t="shared" si="16"/>
        <v>0</v>
      </c>
      <c r="EK38" s="62">
        <f t="shared" si="16"/>
        <v>0</v>
      </c>
      <c r="EL38" s="62">
        <f t="shared" si="16"/>
        <v>0</v>
      </c>
      <c r="EM38" s="62">
        <f t="shared" si="16"/>
        <v>0</v>
      </c>
      <c r="EN38" s="62">
        <f t="shared" si="16"/>
        <v>0</v>
      </c>
      <c r="EO38" s="62">
        <f t="shared" si="16"/>
        <v>0</v>
      </c>
      <c r="EP38" s="62">
        <f t="shared" si="16"/>
        <v>0</v>
      </c>
      <c r="EQ38" s="62">
        <f t="shared" si="16"/>
        <v>0</v>
      </c>
      <c r="ER38" s="62">
        <f t="shared" si="16"/>
        <v>0</v>
      </c>
      <c r="ES38" s="62">
        <f t="shared" si="17"/>
        <v>0</v>
      </c>
      <c r="ET38" s="62">
        <f t="shared" si="17"/>
        <v>0</v>
      </c>
      <c r="EU38" s="62">
        <f t="shared" si="17"/>
        <v>0</v>
      </c>
      <c r="EV38" s="62">
        <f t="shared" si="17"/>
        <v>0</v>
      </c>
      <c r="EW38" s="62">
        <f t="shared" si="17"/>
        <v>0</v>
      </c>
      <c r="EX38" s="62">
        <f t="shared" si="17"/>
        <v>0</v>
      </c>
      <c r="EY38" s="62">
        <f t="shared" si="17"/>
        <v>0</v>
      </c>
      <c r="EZ38" s="62">
        <f t="shared" si="17"/>
        <v>0</v>
      </c>
      <c r="FA38" s="62">
        <f t="shared" si="17"/>
        <v>0</v>
      </c>
      <c r="FB38" s="62">
        <f t="shared" si="17"/>
        <v>0</v>
      </c>
      <c r="FC38" s="62">
        <f t="shared" si="17"/>
        <v>0</v>
      </c>
      <c r="FD38" s="62">
        <f t="shared" si="17"/>
        <v>0</v>
      </c>
      <c r="FE38" s="62">
        <f t="shared" si="17"/>
        <v>0</v>
      </c>
      <c r="FF38" s="62">
        <f t="shared" si="17"/>
        <v>0</v>
      </c>
      <c r="FG38" s="62">
        <f t="shared" si="17"/>
        <v>0</v>
      </c>
    </row>
    <row r="39" spans="1:163" x14ac:dyDescent="0.25">
      <c r="F39" s="101"/>
      <c r="G39" s="100"/>
      <c r="H39" s="100"/>
      <c r="I39" s="100"/>
      <c r="J39" s="100"/>
      <c r="K39" s="100"/>
      <c r="L39" s="100"/>
      <c r="M39" s="100"/>
      <c r="N39" s="100"/>
      <c r="O39" s="100"/>
      <c r="P39" s="100"/>
      <c r="Q39" s="100"/>
      <c r="R39" s="100"/>
      <c r="S39" s="100"/>
      <c r="T39" s="100"/>
      <c r="U39" s="100"/>
      <c r="V39" s="100"/>
      <c r="W39" s="100"/>
      <c r="X39" s="100"/>
      <c r="Y39" s="100"/>
      <c r="Z39" s="100"/>
      <c r="AA39" s="100"/>
      <c r="AB39" s="100"/>
      <c r="AC39" s="100"/>
      <c r="AD39" s="100"/>
      <c r="AE39" s="100"/>
      <c r="AF39" s="100"/>
      <c r="AG39" s="100"/>
      <c r="AH39" s="100"/>
      <c r="AI39" s="100"/>
      <c r="AJ39" s="100"/>
      <c r="AK39" s="27"/>
      <c r="AL39" s="27"/>
      <c r="AM39" s="103">
        <f t="shared" si="10"/>
        <v>0</v>
      </c>
      <c r="AN39" s="104">
        <f t="shared" si="10"/>
        <v>0</v>
      </c>
      <c r="AO39" s="104">
        <f t="shared" si="10"/>
        <v>0</v>
      </c>
      <c r="AP39" s="104">
        <f t="shared" si="10"/>
        <v>0</v>
      </c>
      <c r="AQ39" s="104">
        <f t="shared" si="10"/>
        <v>0</v>
      </c>
      <c r="AR39" s="104">
        <f t="shared" si="10"/>
        <v>0</v>
      </c>
      <c r="AS39" s="104">
        <f t="shared" si="10"/>
        <v>0</v>
      </c>
      <c r="AT39" s="104">
        <f t="shared" si="10"/>
        <v>0</v>
      </c>
      <c r="AU39" s="104">
        <f t="shared" si="10"/>
        <v>0</v>
      </c>
      <c r="AV39" s="104">
        <f t="shared" si="10"/>
        <v>0</v>
      </c>
      <c r="AW39" s="104">
        <f t="shared" si="10"/>
        <v>0</v>
      </c>
      <c r="AX39" s="104">
        <f t="shared" si="10"/>
        <v>0</v>
      </c>
      <c r="AY39" s="104">
        <f t="shared" si="10"/>
        <v>0</v>
      </c>
      <c r="AZ39" s="104">
        <f t="shared" si="10"/>
        <v>0</v>
      </c>
      <c r="BA39" s="104">
        <f t="shared" si="10"/>
        <v>0</v>
      </c>
      <c r="BB39" s="104">
        <f t="shared" si="10"/>
        <v>0</v>
      </c>
      <c r="BC39" s="104">
        <f t="shared" si="11"/>
        <v>0</v>
      </c>
      <c r="BD39" s="104">
        <f t="shared" si="11"/>
        <v>0</v>
      </c>
      <c r="BE39" s="104">
        <f t="shared" si="11"/>
        <v>0</v>
      </c>
      <c r="BF39" s="104">
        <f t="shared" si="11"/>
        <v>0</v>
      </c>
      <c r="BG39" s="104">
        <f t="shared" si="11"/>
        <v>0</v>
      </c>
      <c r="BH39" s="104">
        <f t="shared" si="11"/>
        <v>0</v>
      </c>
      <c r="BI39" s="104">
        <f t="shared" si="11"/>
        <v>0</v>
      </c>
      <c r="BJ39" s="104">
        <f t="shared" si="11"/>
        <v>0</v>
      </c>
      <c r="BK39" s="104">
        <f t="shared" si="11"/>
        <v>0</v>
      </c>
      <c r="BL39" s="104">
        <f t="shared" si="11"/>
        <v>0</v>
      </c>
      <c r="BM39" s="104">
        <f t="shared" si="11"/>
        <v>0</v>
      </c>
      <c r="BN39" s="104">
        <f t="shared" si="11"/>
        <v>0</v>
      </c>
      <c r="BO39" s="104">
        <f t="shared" si="11"/>
        <v>0</v>
      </c>
      <c r="BP39" s="104">
        <f t="shared" si="11"/>
        <v>0</v>
      </c>
      <c r="BQ39" s="105">
        <f t="shared" si="11"/>
        <v>0</v>
      </c>
      <c r="BR39" s="51">
        <f t="shared" si="20"/>
        <v>0</v>
      </c>
      <c r="BS39" s="52">
        <f t="shared" si="12"/>
        <v>0</v>
      </c>
      <c r="BT39" s="52">
        <f t="shared" si="12"/>
        <v>0</v>
      </c>
      <c r="BU39" s="52">
        <f t="shared" si="12"/>
        <v>0</v>
      </c>
      <c r="BV39" s="52">
        <f t="shared" si="12"/>
        <v>0</v>
      </c>
      <c r="BW39" s="52">
        <f t="shared" si="12"/>
        <v>0</v>
      </c>
      <c r="BX39" s="52">
        <f t="shared" si="12"/>
        <v>0</v>
      </c>
      <c r="BY39" s="52">
        <f t="shared" si="12"/>
        <v>0</v>
      </c>
      <c r="BZ39" s="52">
        <f t="shared" si="12"/>
        <v>0</v>
      </c>
      <c r="CA39" s="52">
        <f t="shared" si="12"/>
        <v>0</v>
      </c>
      <c r="CB39" s="52">
        <f t="shared" si="12"/>
        <v>0</v>
      </c>
      <c r="CC39" s="52">
        <f t="shared" si="12"/>
        <v>0</v>
      </c>
      <c r="CD39" s="52">
        <f t="shared" si="12"/>
        <v>0</v>
      </c>
      <c r="CE39" s="52">
        <f t="shared" si="12"/>
        <v>0</v>
      </c>
      <c r="CF39" s="52">
        <f t="shared" si="12"/>
        <v>0</v>
      </c>
      <c r="CG39" s="52">
        <f t="shared" si="12"/>
        <v>0</v>
      </c>
      <c r="CH39" s="52">
        <f t="shared" si="12"/>
        <v>0</v>
      </c>
      <c r="CI39" s="52">
        <f t="shared" si="13"/>
        <v>0</v>
      </c>
      <c r="CJ39" s="52">
        <f t="shared" si="13"/>
        <v>0</v>
      </c>
      <c r="CK39" s="52">
        <f t="shared" si="13"/>
        <v>0</v>
      </c>
      <c r="CL39" s="52">
        <f t="shared" si="13"/>
        <v>0</v>
      </c>
      <c r="CM39" s="52">
        <f t="shared" si="13"/>
        <v>0</v>
      </c>
      <c r="CN39" s="52">
        <f t="shared" si="13"/>
        <v>0</v>
      </c>
      <c r="CO39" s="52">
        <f t="shared" si="13"/>
        <v>0</v>
      </c>
      <c r="CP39" s="52">
        <f t="shared" si="13"/>
        <v>0</v>
      </c>
      <c r="CQ39" s="52">
        <f t="shared" si="13"/>
        <v>0</v>
      </c>
      <c r="CR39" s="52">
        <f t="shared" si="13"/>
        <v>0</v>
      </c>
      <c r="CS39" s="52">
        <f t="shared" si="13"/>
        <v>0</v>
      </c>
      <c r="CT39" s="52">
        <f t="shared" si="13"/>
        <v>0</v>
      </c>
      <c r="CU39" s="52">
        <f t="shared" si="13"/>
        <v>0</v>
      </c>
      <c r="CV39" s="52">
        <f t="shared" si="13"/>
        <v>0</v>
      </c>
      <c r="CW39" s="1">
        <f t="shared" si="19"/>
        <v>0</v>
      </c>
      <c r="CX39" s="86">
        <f t="shared" si="21"/>
        <v>0</v>
      </c>
      <c r="CY39" s="87">
        <f t="shared" si="14"/>
        <v>0</v>
      </c>
      <c r="CZ39" s="87">
        <f t="shared" si="14"/>
        <v>0</v>
      </c>
      <c r="DA39" s="87">
        <f t="shared" si="14"/>
        <v>0</v>
      </c>
      <c r="DB39" s="87">
        <f t="shared" si="14"/>
        <v>0</v>
      </c>
      <c r="DC39" s="87">
        <f t="shared" si="14"/>
        <v>0</v>
      </c>
      <c r="DD39" s="87">
        <f t="shared" si="14"/>
        <v>0</v>
      </c>
      <c r="DE39" s="87">
        <f t="shared" si="14"/>
        <v>0</v>
      </c>
      <c r="DF39" s="87">
        <f t="shared" si="14"/>
        <v>0</v>
      </c>
      <c r="DG39" s="87">
        <f t="shared" si="14"/>
        <v>0</v>
      </c>
      <c r="DH39" s="87">
        <f t="shared" si="14"/>
        <v>0</v>
      </c>
      <c r="DI39" s="87">
        <f t="shared" si="14"/>
        <v>0</v>
      </c>
      <c r="DJ39" s="87">
        <f t="shared" si="14"/>
        <v>0</v>
      </c>
      <c r="DK39" s="87">
        <f t="shared" si="14"/>
        <v>0</v>
      </c>
      <c r="DL39" s="87">
        <f t="shared" si="14"/>
        <v>0</v>
      </c>
      <c r="DM39" s="87">
        <f t="shared" si="14"/>
        <v>0</v>
      </c>
      <c r="DN39" s="87">
        <f t="shared" si="14"/>
        <v>0</v>
      </c>
      <c r="DO39" s="87">
        <f t="shared" si="15"/>
        <v>0</v>
      </c>
      <c r="DP39" s="87">
        <f t="shared" si="15"/>
        <v>0</v>
      </c>
      <c r="DQ39" s="87">
        <f t="shared" si="15"/>
        <v>0</v>
      </c>
      <c r="DR39" s="87">
        <f t="shared" si="15"/>
        <v>0</v>
      </c>
      <c r="DS39" s="87">
        <f t="shared" si="15"/>
        <v>0</v>
      </c>
      <c r="DT39" s="87">
        <f t="shared" si="15"/>
        <v>0</v>
      </c>
      <c r="DU39" s="87">
        <f t="shared" si="15"/>
        <v>0</v>
      </c>
      <c r="DV39" s="87">
        <f t="shared" si="15"/>
        <v>0</v>
      </c>
      <c r="DW39" s="87">
        <f t="shared" si="15"/>
        <v>0</v>
      </c>
      <c r="DX39" s="87">
        <f t="shared" si="15"/>
        <v>0</v>
      </c>
      <c r="DY39" s="87">
        <f t="shared" si="15"/>
        <v>0</v>
      </c>
      <c r="DZ39" s="87">
        <f t="shared" si="15"/>
        <v>0</v>
      </c>
      <c r="EA39" s="87">
        <f t="shared" si="15"/>
        <v>0</v>
      </c>
      <c r="EB39" s="96">
        <f t="shared" si="15"/>
        <v>0</v>
      </c>
      <c r="EC39" s="61">
        <f t="shared" si="16"/>
        <v>0</v>
      </c>
      <c r="ED39" s="62">
        <f t="shared" si="16"/>
        <v>0</v>
      </c>
      <c r="EE39" s="62">
        <f t="shared" si="16"/>
        <v>0</v>
      </c>
      <c r="EF39" s="62">
        <f t="shared" si="16"/>
        <v>0</v>
      </c>
      <c r="EG39" s="62">
        <f t="shared" si="16"/>
        <v>0</v>
      </c>
      <c r="EH39" s="62">
        <f t="shared" si="16"/>
        <v>0</v>
      </c>
      <c r="EI39" s="62">
        <f t="shared" si="16"/>
        <v>0</v>
      </c>
      <c r="EJ39" s="62">
        <f t="shared" si="16"/>
        <v>0</v>
      </c>
      <c r="EK39" s="62">
        <f t="shared" si="16"/>
        <v>0</v>
      </c>
      <c r="EL39" s="62">
        <f t="shared" si="16"/>
        <v>0</v>
      </c>
      <c r="EM39" s="62">
        <f t="shared" si="16"/>
        <v>0</v>
      </c>
      <c r="EN39" s="62">
        <f t="shared" si="16"/>
        <v>0</v>
      </c>
      <c r="EO39" s="62">
        <f t="shared" si="16"/>
        <v>0</v>
      </c>
      <c r="EP39" s="62">
        <f t="shared" si="16"/>
        <v>0</v>
      </c>
      <c r="EQ39" s="62">
        <f t="shared" si="16"/>
        <v>0</v>
      </c>
      <c r="ER39" s="62">
        <f t="shared" si="16"/>
        <v>0</v>
      </c>
      <c r="ES39" s="62">
        <f t="shared" si="17"/>
        <v>0</v>
      </c>
      <c r="ET39" s="62">
        <f t="shared" si="17"/>
        <v>0</v>
      </c>
      <c r="EU39" s="62">
        <f t="shared" si="17"/>
        <v>0</v>
      </c>
      <c r="EV39" s="62">
        <f t="shared" si="17"/>
        <v>0</v>
      </c>
      <c r="EW39" s="62">
        <f t="shared" si="17"/>
        <v>0</v>
      </c>
      <c r="EX39" s="62">
        <f t="shared" si="17"/>
        <v>0</v>
      </c>
      <c r="EY39" s="62">
        <f t="shared" si="17"/>
        <v>0</v>
      </c>
      <c r="EZ39" s="62">
        <f t="shared" si="17"/>
        <v>0</v>
      </c>
      <c r="FA39" s="62">
        <f t="shared" si="17"/>
        <v>0</v>
      </c>
      <c r="FB39" s="62">
        <f t="shared" si="17"/>
        <v>0</v>
      </c>
      <c r="FC39" s="62">
        <f t="shared" si="17"/>
        <v>0</v>
      </c>
      <c r="FD39" s="62">
        <f t="shared" si="17"/>
        <v>0</v>
      </c>
      <c r="FE39" s="62">
        <f t="shared" si="17"/>
        <v>0</v>
      </c>
      <c r="FF39" s="62">
        <f t="shared" si="17"/>
        <v>0</v>
      </c>
      <c r="FG39" s="62">
        <f t="shared" si="17"/>
        <v>0</v>
      </c>
    </row>
    <row r="40" spans="1:163" x14ac:dyDescent="0.25">
      <c r="F40" s="101"/>
      <c r="G40" s="100"/>
      <c r="H40" s="100"/>
      <c r="I40" s="100"/>
      <c r="J40" s="100"/>
      <c r="K40" s="100"/>
      <c r="L40" s="100"/>
      <c r="M40" s="100"/>
      <c r="N40" s="100"/>
      <c r="O40" s="100"/>
      <c r="P40" s="100"/>
      <c r="Q40" s="100"/>
      <c r="R40" s="100"/>
      <c r="S40" s="100"/>
      <c r="T40" s="100"/>
      <c r="U40" s="100"/>
      <c r="V40" s="100"/>
      <c r="W40" s="100"/>
      <c r="X40" s="100"/>
      <c r="Y40" s="100"/>
      <c r="Z40" s="100"/>
      <c r="AA40" s="100"/>
      <c r="AB40" s="100"/>
      <c r="AC40" s="100"/>
      <c r="AD40" s="100"/>
      <c r="AE40" s="100"/>
      <c r="AF40" s="100"/>
      <c r="AG40" s="100"/>
      <c r="AH40" s="100"/>
      <c r="AI40" s="100"/>
      <c r="AJ40" s="100"/>
      <c r="AK40" s="27"/>
      <c r="AL40" s="27"/>
      <c r="AM40" s="103">
        <f t="shared" si="10"/>
        <v>0</v>
      </c>
      <c r="AN40" s="104">
        <f t="shared" si="10"/>
        <v>0</v>
      </c>
      <c r="AO40" s="104">
        <f t="shared" si="10"/>
        <v>0</v>
      </c>
      <c r="AP40" s="104">
        <f t="shared" si="10"/>
        <v>0</v>
      </c>
      <c r="AQ40" s="104">
        <f t="shared" si="10"/>
        <v>0</v>
      </c>
      <c r="AR40" s="104">
        <f t="shared" si="10"/>
        <v>0</v>
      </c>
      <c r="AS40" s="104">
        <f t="shared" si="10"/>
        <v>0</v>
      </c>
      <c r="AT40" s="104">
        <f t="shared" si="10"/>
        <v>0</v>
      </c>
      <c r="AU40" s="104">
        <f t="shared" si="10"/>
        <v>0</v>
      </c>
      <c r="AV40" s="104">
        <f t="shared" si="10"/>
        <v>0</v>
      </c>
      <c r="AW40" s="104">
        <f t="shared" si="10"/>
        <v>0</v>
      </c>
      <c r="AX40" s="104">
        <f t="shared" si="10"/>
        <v>0</v>
      </c>
      <c r="AY40" s="104">
        <f t="shared" si="10"/>
        <v>0</v>
      </c>
      <c r="AZ40" s="104">
        <f t="shared" si="10"/>
        <v>0</v>
      </c>
      <c r="BA40" s="104">
        <f t="shared" si="10"/>
        <v>0</v>
      </c>
      <c r="BB40" s="104">
        <f t="shared" si="10"/>
        <v>0</v>
      </c>
      <c r="BC40" s="104">
        <f t="shared" si="11"/>
        <v>0</v>
      </c>
      <c r="BD40" s="104">
        <f t="shared" si="11"/>
        <v>0</v>
      </c>
      <c r="BE40" s="104">
        <f t="shared" si="11"/>
        <v>0</v>
      </c>
      <c r="BF40" s="104">
        <f t="shared" si="11"/>
        <v>0</v>
      </c>
      <c r="BG40" s="104">
        <f t="shared" si="11"/>
        <v>0</v>
      </c>
      <c r="BH40" s="104">
        <f t="shared" si="11"/>
        <v>0</v>
      </c>
      <c r="BI40" s="104">
        <f t="shared" si="11"/>
        <v>0</v>
      </c>
      <c r="BJ40" s="104">
        <f t="shared" si="11"/>
        <v>0</v>
      </c>
      <c r="BK40" s="104">
        <f t="shared" si="11"/>
        <v>0</v>
      </c>
      <c r="BL40" s="104">
        <f t="shared" si="11"/>
        <v>0</v>
      </c>
      <c r="BM40" s="104">
        <f t="shared" si="11"/>
        <v>0</v>
      </c>
      <c r="BN40" s="104">
        <f t="shared" si="11"/>
        <v>0</v>
      </c>
      <c r="BO40" s="104">
        <f t="shared" si="11"/>
        <v>0</v>
      </c>
      <c r="BP40" s="104">
        <f t="shared" si="11"/>
        <v>0</v>
      </c>
      <c r="BQ40" s="105">
        <f t="shared" si="11"/>
        <v>0</v>
      </c>
      <c r="BR40" s="51">
        <f t="shared" si="20"/>
        <v>0</v>
      </c>
      <c r="BS40" s="52">
        <f t="shared" si="12"/>
        <v>0</v>
      </c>
      <c r="BT40" s="52">
        <f t="shared" si="12"/>
        <v>0</v>
      </c>
      <c r="BU40" s="52">
        <f t="shared" si="12"/>
        <v>0</v>
      </c>
      <c r="BV40" s="52">
        <f t="shared" si="12"/>
        <v>0</v>
      </c>
      <c r="BW40" s="52">
        <f t="shared" si="12"/>
        <v>0</v>
      </c>
      <c r="BX40" s="52">
        <f t="shared" si="12"/>
        <v>0</v>
      </c>
      <c r="BY40" s="52">
        <f t="shared" si="12"/>
        <v>0</v>
      </c>
      <c r="BZ40" s="52">
        <f t="shared" si="12"/>
        <v>0</v>
      </c>
      <c r="CA40" s="52">
        <f t="shared" si="12"/>
        <v>0</v>
      </c>
      <c r="CB40" s="52">
        <f t="shared" si="12"/>
        <v>0</v>
      </c>
      <c r="CC40" s="52">
        <f t="shared" si="12"/>
        <v>0</v>
      </c>
      <c r="CD40" s="52">
        <f t="shared" si="12"/>
        <v>0</v>
      </c>
      <c r="CE40" s="52">
        <f t="shared" si="12"/>
        <v>0</v>
      </c>
      <c r="CF40" s="52">
        <f t="shared" si="12"/>
        <v>0</v>
      </c>
      <c r="CG40" s="52">
        <f t="shared" si="12"/>
        <v>0</v>
      </c>
      <c r="CH40" s="52">
        <f t="shared" si="12"/>
        <v>0</v>
      </c>
      <c r="CI40" s="52">
        <f t="shared" si="13"/>
        <v>0</v>
      </c>
      <c r="CJ40" s="52">
        <f t="shared" si="13"/>
        <v>0</v>
      </c>
      <c r="CK40" s="52">
        <f t="shared" si="13"/>
        <v>0</v>
      </c>
      <c r="CL40" s="52">
        <f t="shared" si="13"/>
        <v>0</v>
      </c>
      <c r="CM40" s="52">
        <f t="shared" si="13"/>
        <v>0</v>
      </c>
      <c r="CN40" s="52">
        <f t="shared" si="13"/>
        <v>0</v>
      </c>
      <c r="CO40" s="52">
        <f t="shared" si="13"/>
        <v>0</v>
      </c>
      <c r="CP40" s="52">
        <f t="shared" si="13"/>
        <v>0</v>
      </c>
      <c r="CQ40" s="52">
        <f t="shared" si="13"/>
        <v>0</v>
      </c>
      <c r="CR40" s="52">
        <f t="shared" si="13"/>
        <v>0</v>
      </c>
      <c r="CS40" s="52">
        <f t="shared" si="13"/>
        <v>0</v>
      </c>
      <c r="CT40" s="52">
        <f t="shared" si="13"/>
        <v>0</v>
      </c>
      <c r="CU40" s="52">
        <f t="shared" si="13"/>
        <v>0</v>
      </c>
      <c r="CV40" s="52">
        <f t="shared" si="13"/>
        <v>0</v>
      </c>
      <c r="CW40" s="1">
        <f t="shared" si="19"/>
        <v>0</v>
      </c>
      <c r="CX40" s="86">
        <f t="shared" si="21"/>
        <v>0</v>
      </c>
      <c r="CY40" s="87">
        <f t="shared" si="14"/>
        <v>0</v>
      </c>
      <c r="CZ40" s="87">
        <f t="shared" si="14"/>
        <v>0</v>
      </c>
      <c r="DA40" s="87">
        <f t="shared" si="14"/>
        <v>0</v>
      </c>
      <c r="DB40" s="87">
        <f t="shared" si="14"/>
        <v>0</v>
      </c>
      <c r="DC40" s="87">
        <f t="shared" si="14"/>
        <v>0</v>
      </c>
      <c r="DD40" s="87">
        <f t="shared" si="14"/>
        <v>0</v>
      </c>
      <c r="DE40" s="87">
        <f t="shared" si="14"/>
        <v>0</v>
      </c>
      <c r="DF40" s="87">
        <f t="shared" si="14"/>
        <v>0</v>
      </c>
      <c r="DG40" s="87">
        <f t="shared" si="14"/>
        <v>0</v>
      </c>
      <c r="DH40" s="87">
        <f t="shared" si="14"/>
        <v>0</v>
      </c>
      <c r="DI40" s="87">
        <f t="shared" si="14"/>
        <v>0</v>
      </c>
      <c r="DJ40" s="87">
        <f t="shared" si="14"/>
        <v>0</v>
      </c>
      <c r="DK40" s="87">
        <f t="shared" si="14"/>
        <v>0</v>
      </c>
      <c r="DL40" s="87">
        <f t="shared" si="14"/>
        <v>0</v>
      </c>
      <c r="DM40" s="87">
        <f t="shared" si="14"/>
        <v>0</v>
      </c>
      <c r="DN40" s="87">
        <f t="shared" si="14"/>
        <v>0</v>
      </c>
      <c r="DO40" s="87">
        <f t="shared" si="15"/>
        <v>0</v>
      </c>
      <c r="DP40" s="87">
        <f t="shared" si="15"/>
        <v>0</v>
      </c>
      <c r="DQ40" s="87">
        <f t="shared" si="15"/>
        <v>0</v>
      </c>
      <c r="DR40" s="87">
        <f t="shared" si="15"/>
        <v>0</v>
      </c>
      <c r="DS40" s="87">
        <f t="shared" si="15"/>
        <v>0</v>
      </c>
      <c r="DT40" s="87">
        <f t="shared" si="15"/>
        <v>0</v>
      </c>
      <c r="DU40" s="87">
        <f t="shared" si="15"/>
        <v>0</v>
      </c>
      <c r="DV40" s="87">
        <f t="shared" si="15"/>
        <v>0</v>
      </c>
      <c r="DW40" s="87">
        <f t="shared" si="15"/>
        <v>0</v>
      </c>
      <c r="DX40" s="87">
        <f t="shared" si="15"/>
        <v>0</v>
      </c>
      <c r="DY40" s="87">
        <f t="shared" si="15"/>
        <v>0</v>
      </c>
      <c r="DZ40" s="87">
        <f t="shared" si="15"/>
        <v>0</v>
      </c>
      <c r="EA40" s="87">
        <f t="shared" si="15"/>
        <v>0</v>
      </c>
      <c r="EB40" s="96">
        <f t="shared" si="15"/>
        <v>0</v>
      </c>
      <c r="EC40" s="61">
        <f t="shared" si="16"/>
        <v>0</v>
      </c>
      <c r="ED40" s="62">
        <f t="shared" si="16"/>
        <v>0</v>
      </c>
      <c r="EE40" s="62">
        <f t="shared" si="16"/>
        <v>0</v>
      </c>
      <c r="EF40" s="62">
        <f t="shared" si="16"/>
        <v>0</v>
      </c>
      <c r="EG40" s="62">
        <f t="shared" si="16"/>
        <v>0</v>
      </c>
      <c r="EH40" s="62">
        <f t="shared" si="16"/>
        <v>0</v>
      </c>
      <c r="EI40" s="62">
        <f t="shared" si="16"/>
        <v>0</v>
      </c>
      <c r="EJ40" s="62">
        <f t="shared" si="16"/>
        <v>0</v>
      </c>
      <c r="EK40" s="62">
        <f t="shared" si="16"/>
        <v>0</v>
      </c>
      <c r="EL40" s="62">
        <f t="shared" si="16"/>
        <v>0</v>
      </c>
      <c r="EM40" s="62">
        <f t="shared" si="16"/>
        <v>0</v>
      </c>
      <c r="EN40" s="62">
        <f t="shared" si="16"/>
        <v>0</v>
      </c>
      <c r="EO40" s="62">
        <f t="shared" si="16"/>
        <v>0</v>
      </c>
      <c r="EP40" s="62">
        <f t="shared" si="16"/>
        <v>0</v>
      </c>
      <c r="EQ40" s="62">
        <f t="shared" si="16"/>
        <v>0</v>
      </c>
      <c r="ER40" s="62">
        <f t="shared" si="16"/>
        <v>0</v>
      </c>
      <c r="ES40" s="62">
        <f t="shared" si="17"/>
        <v>0</v>
      </c>
      <c r="ET40" s="62">
        <f t="shared" si="17"/>
        <v>0</v>
      </c>
      <c r="EU40" s="62">
        <f t="shared" si="17"/>
        <v>0</v>
      </c>
      <c r="EV40" s="62">
        <f t="shared" si="17"/>
        <v>0</v>
      </c>
      <c r="EW40" s="62">
        <f t="shared" si="17"/>
        <v>0</v>
      </c>
      <c r="EX40" s="62">
        <f t="shared" si="17"/>
        <v>0</v>
      </c>
      <c r="EY40" s="62">
        <f t="shared" si="17"/>
        <v>0</v>
      </c>
      <c r="EZ40" s="62">
        <f t="shared" si="17"/>
        <v>0</v>
      </c>
      <c r="FA40" s="62">
        <f t="shared" si="17"/>
        <v>0</v>
      </c>
      <c r="FB40" s="62">
        <f t="shared" si="17"/>
        <v>0</v>
      </c>
      <c r="FC40" s="62">
        <f t="shared" si="17"/>
        <v>0</v>
      </c>
      <c r="FD40" s="62">
        <f t="shared" si="17"/>
        <v>0</v>
      </c>
      <c r="FE40" s="62">
        <f t="shared" si="17"/>
        <v>0</v>
      </c>
      <c r="FF40" s="62">
        <f t="shared" si="17"/>
        <v>0</v>
      </c>
      <c r="FG40" s="62">
        <f t="shared" si="17"/>
        <v>0</v>
      </c>
    </row>
    <row r="41" spans="1:163" ht="15.75" customHeight="1" x14ac:dyDescent="0.25">
      <c r="A41" s="13"/>
      <c r="B41" s="13"/>
      <c r="C41" s="13"/>
      <c r="D41" s="13"/>
      <c r="E41" s="13"/>
      <c r="F41" s="63"/>
      <c r="G41" s="64"/>
      <c r="H41" s="64"/>
      <c r="I41" s="64"/>
      <c r="J41" s="64"/>
      <c r="K41" s="64"/>
      <c r="L41" s="64"/>
      <c r="M41" s="64"/>
      <c r="N41" s="64"/>
      <c r="O41" s="64"/>
      <c r="P41" s="64"/>
      <c r="Q41" s="64"/>
      <c r="R41" s="64"/>
      <c r="S41" s="64"/>
      <c r="T41" s="64"/>
      <c r="U41" s="64"/>
      <c r="V41" s="64"/>
      <c r="W41" s="64"/>
      <c r="X41" s="64"/>
      <c r="Y41" s="64"/>
      <c r="Z41" s="64"/>
      <c r="AA41" s="64"/>
      <c r="AB41" s="64"/>
      <c r="AC41" s="64"/>
      <c r="AD41" s="64"/>
      <c r="AE41" s="64"/>
      <c r="AF41" s="64"/>
      <c r="AG41" s="64"/>
      <c r="AH41" s="64"/>
      <c r="AI41" s="64"/>
      <c r="AJ41" s="64"/>
      <c r="AK41" s="82"/>
      <c r="AL41" s="82"/>
      <c r="AM41" s="76">
        <f t="shared" si="10"/>
        <v>0</v>
      </c>
      <c r="AN41" s="77">
        <f t="shared" si="10"/>
        <v>0</v>
      </c>
      <c r="AO41" s="77">
        <f t="shared" si="10"/>
        <v>0</v>
      </c>
      <c r="AP41" s="77">
        <f t="shared" si="10"/>
        <v>0</v>
      </c>
      <c r="AQ41" s="77">
        <f t="shared" si="10"/>
        <v>0</v>
      </c>
      <c r="AR41" s="77">
        <f t="shared" si="10"/>
        <v>0</v>
      </c>
      <c r="AS41" s="77">
        <f t="shared" si="10"/>
        <v>0</v>
      </c>
      <c r="AT41" s="77">
        <f t="shared" si="10"/>
        <v>0</v>
      </c>
      <c r="AU41" s="77">
        <f t="shared" si="10"/>
        <v>0</v>
      </c>
      <c r="AV41" s="77">
        <f t="shared" si="10"/>
        <v>0</v>
      </c>
      <c r="AW41" s="77">
        <f t="shared" si="10"/>
        <v>0</v>
      </c>
      <c r="AX41" s="77">
        <f t="shared" si="10"/>
        <v>0</v>
      </c>
      <c r="AY41" s="77">
        <f t="shared" si="10"/>
        <v>0</v>
      </c>
      <c r="AZ41" s="77">
        <f t="shared" si="10"/>
        <v>0</v>
      </c>
      <c r="BA41" s="77">
        <f t="shared" si="10"/>
        <v>0</v>
      </c>
      <c r="BB41" s="77">
        <f t="shared" si="10"/>
        <v>0</v>
      </c>
      <c r="BC41" s="77">
        <f t="shared" si="11"/>
        <v>0</v>
      </c>
      <c r="BD41" s="77">
        <f t="shared" si="11"/>
        <v>0</v>
      </c>
      <c r="BE41" s="77">
        <f t="shared" si="11"/>
        <v>0</v>
      </c>
      <c r="BF41" s="77">
        <f t="shared" si="11"/>
        <v>0</v>
      </c>
      <c r="BG41" s="77">
        <f t="shared" si="11"/>
        <v>0</v>
      </c>
      <c r="BH41" s="77">
        <f t="shared" si="11"/>
        <v>0</v>
      </c>
      <c r="BI41" s="77">
        <f t="shared" si="11"/>
        <v>0</v>
      </c>
      <c r="BJ41" s="77">
        <f t="shared" si="11"/>
        <v>0</v>
      </c>
      <c r="BK41" s="77">
        <f t="shared" si="11"/>
        <v>0</v>
      </c>
      <c r="BL41" s="77">
        <f t="shared" si="11"/>
        <v>0</v>
      </c>
      <c r="BM41" s="77">
        <f t="shared" si="11"/>
        <v>0</v>
      </c>
      <c r="BN41" s="77">
        <f t="shared" si="11"/>
        <v>0</v>
      </c>
      <c r="BO41" s="77">
        <f t="shared" si="11"/>
        <v>0</v>
      </c>
      <c r="BP41" s="77">
        <f t="shared" si="11"/>
        <v>0</v>
      </c>
      <c r="BQ41" s="78">
        <f t="shared" si="11"/>
        <v>0</v>
      </c>
      <c r="BR41" s="81">
        <f t="shared" si="20"/>
        <v>0</v>
      </c>
      <c r="BS41" s="84">
        <f t="shared" si="12"/>
        <v>0</v>
      </c>
      <c r="BT41" s="84">
        <f t="shared" si="12"/>
        <v>0</v>
      </c>
      <c r="BU41" s="84">
        <f t="shared" si="12"/>
        <v>0</v>
      </c>
      <c r="BV41" s="84">
        <f t="shared" si="12"/>
        <v>0</v>
      </c>
      <c r="BW41" s="84">
        <f t="shared" si="12"/>
        <v>0</v>
      </c>
      <c r="BX41" s="84">
        <f t="shared" si="12"/>
        <v>0</v>
      </c>
      <c r="BY41" s="84">
        <f t="shared" si="12"/>
        <v>0</v>
      </c>
      <c r="BZ41" s="84">
        <f t="shared" si="12"/>
        <v>0</v>
      </c>
      <c r="CA41" s="84">
        <f t="shared" si="12"/>
        <v>0</v>
      </c>
      <c r="CB41" s="84">
        <f t="shared" si="12"/>
        <v>0</v>
      </c>
      <c r="CC41" s="84">
        <f t="shared" si="12"/>
        <v>0</v>
      </c>
      <c r="CD41" s="84">
        <f t="shared" si="12"/>
        <v>0</v>
      </c>
      <c r="CE41" s="84">
        <f t="shared" si="12"/>
        <v>0</v>
      </c>
      <c r="CF41" s="84">
        <f t="shared" si="12"/>
        <v>0</v>
      </c>
      <c r="CG41" s="84">
        <f t="shared" si="12"/>
        <v>0</v>
      </c>
      <c r="CH41" s="84">
        <f t="shared" si="12"/>
        <v>0</v>
      </c>
      <c r="CI41" s="84">
        <f t="shared" si="13"/>
        <v>0</v>
      </c>
      <c r="CJ41" s="84">
        <f t="shared" si="13"/>
        <v>0</v>
      </c>
      <c r="CK41" s="84">
        <f t="shared" si="13"/>
        <v>0</v>
      </c>
      <c r="CL41" s="84">
        <f t="shared" si="13"/>
        <v>0</v>
      </c>
      <c r="CM41" s="84">
        <f t="shared" si="13"/>
        <v>0</v>
      </c>
      <c r="CN41" s="84">
        <f t="shared" si="13"/>
        <v>0</v>
      </c>
      <c r="CO41" s="84">
        <f t="shared" si="13"/>
        <v>0</v>
      </c>
      <c r="CP41" s="84">
        <f t="shared" si="13"/>
        <v>0</v>
      </c>
      <c r="CQ41" s="84">
        <f t="shared" si="13"/>
        <v>0</v>
      </c>
      <c r="CR41" s="84">
        <f t="shared" si="13"/>
        <v>0</v>
      </c>
      <c r="CS41" s="84">
        <f t="shared" si="13"/>
        <v>0</v>
      </c>
      <c r="CT41" s="84">
        <f t="shared" si="13"/>
        <v>0</v>
      </c>
      <c r="CU41" s="84">
        <f t="shared" si="13"/>
        <v>0</v>
      </c>
      <c r="CV41" s="84">
        <f t="shared" si="13"/>
        <v>0</v>
      </c>
      <c r="CW41" s="13">
        <f t="shared" si="19"/>
        <v>0</v>
      </c>
      <c r="CX41" s="41">
        <f t="shared" si="21"/>
        <v>0</v>
      </c>
      <c r="CY41" s="42">
        <f t="shared" si="14"/>
        <v>0</v>
      </c>
      <c r="CZ41" s="42">
        <f t="shared" si="14"/>
        <v>0</v>
      </c>
      <c r="DA41" s="42">
        <f t="shared" si="14"/>
        <v>0</v>
      </c>
      <c r="DB41" s="42">
        <f t="shared" si="14"/>
        <v>0</v>
      </c>
      <c r="DC41" s="42">
        <f t="shared" si="14"/>
        <v>0</v>
      </c>
      <c r="DD41" s="42">
        <f t="shared" si="14"/>
        <v>0</v>
      </c>
      <c r="DE41" s="42">
        <f t="shared" si="14"/>
        <v>0</v>
      </c>
      <c r="DF41" s="42">
        <f t="shared" si="14"/>
        <v>0</v>
      </c>
      <c r="DG41" s="42">
        <f t="shared" si="14"/>
        <v>0</v>
      </c>
      <c r="DH41" s="42">
        <f t="shared" si="14"/>
        <v>0</v>
      </c>
      <c r="DI41" s="42">
        <f t="shared" si="14"/>
        <v>0</v>
      </c>
      <c r="DJ41" s="42">
        <f t="shared" si="14"/>
        <v>0</v>
      </c>
      <c r="DK41" s="42">
        <f t="shared" si="14"/>
        <v>0</v>
      </c>
      <c r="DL41" s="42">
        <f t="shared" si="14"/>
        <v>0</v>
      </c>
      <c r="DM41" s="42">
        <f t="shared" si="14"/>
        <v>0</v>
      </c>
      <c r="DN41" s="42">
        <f t="shared" si="14"/>
        <v>0</v>
      </c>
      <c r="DO41" s="42">
        <f t="shared" si="15"/>
        <v>0</v>
      </c>
      <c r="DP41" s="42">
        <f t="shared" si="15"/>
        <v>0</v>
      </c>
      <c r="DQ41" s="42">
        <f t="shared" si="15"/>
        <v>0</v>
      </c>
      <c r="DR41" s="42">
        <f t="shared" si="15"/>
        <v>0</v>
      </c>
      <c r="DS41" s="42">
        <f t="shared" si="15"/>
        <v>0</v>
      </c>
      <c r="DT41" s="42">
        <f t="shared" si="15"/>
        <v>0</v>
      </c>
      <c r="DU41" s="42">
        <f t="shared" si="15"/>
        <v>0</v>
      </c>
      <c r="DV41" s="42">
        <f t="shared" si="15"/>
        <v>0</v>
      </c>
      <c r="DW41" s="42">
        <f t="shared" si="15"/>
        <v>0</v>
      </c>
      <c r="DX41" s="42">
        <f t="shared" si="15"/>
        <v>0</v>
      </c>
      <c r="DY41" s="42">
        <f t="shared" si="15"/>
        <v>0</v>
      </c>
      <c r="DZ41" s="42">
        <f t="shared" si="15"/>
        <v>0</v>
      </c>
      <c r="EA41" s="42">
        <f t="shared" si="15"/>
        <v>0</v>
      </c>
      <c r="EB41" s="95">
        <f t="shared" si="15"/>
        <v>0</v>
      </c>
      <c r="EC41" s="57">
        <f t="shared" si="16"/>
        <v>0</v>
      </c>
      <c r="ED41" s="58">
        <f t="shared" si="16"/>
        <v>0</v>
      </c>
      <c r="EE41" s="58">
        <f t="shared" si="16"/>
        <v>0</v>
      </c>
      <c r="EF41" s="58">
        <f t="shared" si="16"/>
        <v>0</v>
      </c>
      <c r="EG41" s="58">
        <f t="shared" si="16"/>
        <v>0</v>
      </c>
      <c r="EH41" s="58">
        <f t="shared" si="16"/>
        <v>0</v>
      </c>
      <c r="EI41" s="58">
        <f t="shared" si="16"/>
        <v>0</v>
      </c>
      <c r="EJ41" s="58">
        <f t="shared" si="16"/>
        <v>0</v>
      </c>
      <c r="EK41" s="58">
        <f t="shared" si="16"/>
        <v>0</v>
      </c>
      <c r="EL41" s="58">
        <f t="shared" si="16"/>
        <v>0</v>
      </c>
      <c r="EM41" s="58">
        <f t="shared" si="16"/>
        <v>0</v>
      </c>
      <c r="EN41" s="58">
        <f t="shared" si="16"/>
        <v>0</v>
      </c>
      <c r="EO41" s="58">
        <f t="shared" si="16"/>
        <v>0</v>
      </c>
      <c r="EP41" s="58">
        <f t="shared" si="16"/>
        <v>0</v>
      </c>
      <c r="EQ41" s="58">
        <f t="shared" si="16"/>
        <v>0</v>
      </c>
      <c r="ER41" s="58">
        <f t="shared" si="16"/>
        <v>0</v>
      </c>
      <c r="ES41" s="58">
        <f t="shared" si="17"/>
        <v>0</v>
      </c>
      <c r="ET41" s="58">
        <f t="shared" si="17"/>
        <v>0</v>
      </c>
      <c r="EU41" s="58">
        <f t="shared" si="17"/>
        <v>0</v>
      </c>
      <c r="EV41" s="58">
        <f t="shared" si="17"/>
        <v>0</v>
      </c>
      <c r="EW41" s="58">
        <f t="shared" si="17"/>
        <v>0</v>
      </c>
      <c r="EX41" s="58">
        <f t="shared" si="17"/>
        <v>0</v>
      </c>
      <c r="EY41" s="58">
        <f t="shared" si="17"/>
        <v>0</v>
      </c>
      <c r="EZ41" s="58">
        <f t="shared" si="17"/>
        <v>0</v>
      </c>
      <c r="FA41" s="58">
        <f t="shared" si="17"/>
        <v>0</v>
      </c>
      <c r="FB41" s="58">
        <f t="shared" si="17"/>
        <v>0</v>
      </c>
      <c r="FC41" s="58">
        <f t="shared" si="17"/>
        <v>0</v>
      </c>
      <c r="FD41" s="58">
        <f t="shared" si="17"/>
        <v>0</v>
      </c>
      <c r="FE41" s="58">
        <f t="shared" si="17"/>
        <v>0</v>
      </c>
      <c r="FF41" s="58">
        <f t="shared" si="17"/>
        <v>0</v>
      </c>
      <c r="FG41" s="58">
        <f t="shared" si="17"/>
        <v>0</v>
      </c>
    </row>
    <row r="42" spans="1:163" x14ac:dyDescent="0.25">
      <c r="A42" s="1"/>
      <c r="B42" s="1"/>
      <c r="C42" s="1"/>
      <c r="D42" s="1"/>
      <c r="E42" s="1" t="s">
        <v>32</v>
      </c>
      <c r="F42" s="101">
        <f>SUM(F31:F41)</f>
        <v>12920.330598919976</v>
      </c>
      <c r="G42" s="100">
        <f t="shared" ref="G42:AJ42" si="22">SUM(G31:G41)</f>
        <v>10430.690411276591</v>
      </c>
      <c r="H42" s="100">
        <f t="shared" si="22"/>
        <v>9937.7076753521251</v>
      </c>
      <c r="I42" s="100">
        <f t="shared" si="22"/>
        <v>8550.1036433397858</v>
      </c>
      <c r="J42" s="100">
        <f t="shared" si="22"/>
        <v>8262.8987872162361</v>
      </c>
      <c r="K42" s="100">
        <f t="shared" si="22"/>
        <v>7955.9157549141273</v>
      </c>
      <c r="L42" s="100">
        <f t="shared" si="22"/>
        <v>7596.357361081642</v>
      </c>
      <c r="M42" s="100">
        <f t="shared" si="22"/>
        <v>3600.5978458197651</v>
      </c>
      <c r="N42" s="100">
        <f t="shared" si="22"/>
        <v>3225.0189022795666</v>
      </c>
      <c r="O42" s="100">
        <f t="shared" si="22"/>
        <v>2986.9921087114631</v>
      </c>
      <c r="P42" s="100">
        <f t="shared" si="22"/>
        <v>2972.1398376087832</v>
      </c>
      <c r="Q42" s="100">
        <f t="shared" si="22"/>
        <v>2835.0121412350827</v>
      </c>
      <c r="R42" s="100">
        <f t="shared" si="22"/>
        <v>2738.6754390173528</v>
      </c>
      <c r="S42" s="100">
        <f t="shared" si="22"/>
        <v>2738.6754390173528</v>
      </c>
      <c r="T42" s="100">
        <f t="shared" si="22"/>
        <v>2733.8728431702602</v>
      </c>
      <c r="U42" s="100">
        <f t="shared" si="22"/>
        <v>2718.5926094677166</v>
      </c>
      <c r="V42" s="100">
        <f t="shared" si="22"/>
        <v>2718.5926094677166</v>
      </c>
      <c r="W42" s="100">
        <f t="shared" si="22"/>
        <v>1999.5920270488091</v>
      </c>
      <c r="X42" s="100">
        <f t="shared" si="22"/>
        <v>1983.6416149007391</v>
      </c>
      <c r="Y42" s="100">
        <f t="shared" si="22"/>
        <v>148.94766465497938</v>
      </c>
      <c r="Z42" s="100">
        <f t="shared" si="22"/>
        <v>200.25206708812797</v>
      </c>
      <c r="AA42" s="100">
        <f t="shared" si="22"/>
        <v>152.71847104683178</v>
      </c>
      <c r="AB42" s="100">
        <f t="shared" si="22"/>
        <v>150.38834011232308</v>
      </c>
      <c r="AC42" s="100">
        <f t="shared" si="22"/>
        <v>150.38834011232308</v>
      </c>
      <c r="AD42" s="100">
        <f t="shared" si="22"/>
        <v>150.38834011232308</v>
      </c>
      <c r="AE42" s="100">
        <f t="shared" si="22"/>
        <v>94.143949577873386</v>
      </c>
      <c r="AF42" s="100">
        <f t="shared" si="22"/>
        <v>94.143949577873386</v>
      </c>
      <c r="AG42" s="100">
        <f t="shared" si="22"/>
        <v>83.836547365463602</v>
      </c>
      <c r="AH42" s="100">
        <f t="shared" si="22"/>
        <v>83.836547365463602</v>
      </c>
      <c r="AI42" s="100">
        <f t="shared" si="22"/>
        <v>83.836547365463602</v>
      </c>
      <c r="AJ42" s="100">
        <f t="shared" si="22"/>
        <v>83.836547365463602</v>
      </c>
      <c r="AK42" s="1"/>
      <c r="AL42" s="1"/>
      <c r="AM42" s="50">
        <f t="shared" ref="AM42:BP42" si="23">SUM(AM31:AM41)</f>
        <v>1115.0873199722075</v>
      </c>
      <c r="AN42" s="99">
        <f t="shared" si="23"/>
        <v>903.20077001511686</v>
      </c>
      <c r="AO42" s="99">
        <f t="shared" si="23"/>
        <v>860.909007878583</v>
      </c>
      <c r="AP42" s="99">
        <f t="shared" si="23"/>
        <v>741.26787810583357</v>
      </c>
      <c r="AQ42" s="99">
        <f t="shared" si="23"/>
        <v>706.63444529896356</v>
      </c>
      <c r="AR42" s="99">
        <f t="shared" si="23"/>
        <v>682.21177817519879</v>
      </c>
      <c r="AS42" s="99">
        <f t="shared" si="23"/>
        <v>651.04649602442123</v>
      </c>
      <c r="AT42" s="99">
        <f t="shared" si="23"/>
        <v>311.65298408909899</v>
      </c>
      <c r="AU42" s="99">
        <f t="shared" si="23"/>
        <v>278.32448530690937</v>
      </c>
      <c r="AV42" s="99">
        <f t="shared" si="23"/>
        <v>257.761130405725</v>
      </c>
      <c r="AW42" s="99">
        <f t="shared" si="23"/>
        <v>256.50314304332801</v>
      </c>
      <c r="AX42" s="99">
        <f t="shared" si="23"/>
        <v>244.69845343617703</v>
      </c>
      <c r="AY42" s="99">
        <f t="shared" si="23"/>
        <v>236.53873475833529</v>
      </c>
      <c r="AZ42" s="99">
        <f t="shared" si="23"/>
        <v>236.53873475833529</v>
      </c>
      <c r="BA42" s="99">
        <f t="shared" si="23"/>
        <v>235.65985971831742</v>
      </c>
      <c r="BB42" s="99">
        <f t="shared" si="23"/>
        <v>233.94694792967857</v>
      </c>
      <c r="BC42" s="99">
        <f t="shared" si="23"/>
        <v>233.94694792967857</v>
      </c>
      <c r="BD42" s="99">
        <f t="shared" si="23"/>
        <v>172.21964308292826</v>
      </c>
      <c r="BE42" s="99">
        <f t="shared" si="23"/>
        <v>170.86864317398675</v>
      </c>
      <c r="BF42" s="99">
        <f t="shared" si="23"/>
        <v>15.470065588170888</v>
      </c>
      <c r="BG42" s="99">
        <f t="shared" si="23"/>
        <v>19.815548474258573</v>
      </c>
      <c r="BH42" s="99">
        <f t="shared" si="23"/>
        <v>15.789452889560785</v>
      </c>
      <c r="BI42" s="99">
        <f t="shared" si="23"/>
        <v>15.363038928545693</v>
      </c>
      <c r="BJ42" s="99">
        <f t="shared" si="23"/>
        <v>15.363038928545693</v>
      </c>
      <c r="BK42" s="99">
        <f t="shared" si="23"/>
        <v>15.363038928545693</v>
      </c>
      <c r="BL42" s="99">
        <f t="shared" si="23"/>
        <v>8.1918791354033562</v>
      </c>
      <c r="BM42" s="99">
        <f t="shared" si="23"/>
        <v>8.1918791354033562</v>
      </c>
      <c r="BN42" s="99">
        <f t="shared" si="23"/>
        <v>7.1009555618547671</v>
      </c>
      <c r="BO42" s="99">
        <f t="shared" si="23"/>
        <v>7.1009555618547671</v>
      </c>
      <c r="BP42" s="99">
        <f t="shared" si="23"/>
        <v>7.1009555618547671</v>
      </c>
      <c r="BQ42" s="99">
        <f>SUM(BQ31:BQ41)</f>
        <v>7.1009555618547671</v>
      </c>
      <c r="BR42" s="51">
        <f t="shared" ref="BR42:CV42" si="24">SUM(BR31:BR41)</f>
        <v>48738.194950653153</v>
      </c>
      <c r="BS42" s="52">
        <f t="shared" si="24"/>
        <v>39426.940648866897</v>
      </c>
      <c r="BT42" s="52">
        <f t="shared" si="24"/>
        <v>37583.185216509388</v>
      </c>
      <c r="BU42" s="52">
        <f t="shared" si="24"/>
        <v>32354.700856173782</v>
      </c>
      <c r="BV42" s="52">
        <f t="shared" si="24"/>
        <v>30903.241464188723</v>
      </c>
      <c r="BW42" s="52">
        <f t="shared" si="24"/>
        <v>29845.865873441086</v>
      </c>
      <c r="BX42" s="52">
        <f t="shared" si="24"/>
        <v>28501.11748050759</v>
      </c>
      <c r="BY42" s="52">
        <f t="shared" si="24"/>
        <v>13560.552923179954</v>
      </c>
      <c r="BZ42" s="52">
        <f t="shared" si="24"/>
        <v>12155.887674339612</v>
      </c>
      <c r="CA42" s="52">
        <f t="shared" si="24"/>
        <v>11265.667466394905</v>
      </c>
      <c r="CB42" s="52">
        <f t="shared" si="24"/>
        <v>11210.119972470882</v>
      </c>
      <c r="CC42" s="52">
        <f t="shared" si="24"/>
        <v>10697.262388033241</v>
      </c>
      <c r="CD42" s="52">
        <f t="shared" si="24"/>
        <v>10336.963121738931</v>
      </c>
      <c r="CE42" s="52">
        <f t="shared" si="24"/>
        <v>10336.963121738931</v>
      </c>
      <c r="CF42" s="52">
        <f t="shared" si="24"/>
        <v>10319.001413270806</v>
      </c>
      <c r="CG42" s="52">
        <f t="shared" si="24"/>
        <v>10261.853339223293</v>
      </c>
      <c r="CH42" s="52">
        <f t="shared" si="24"/>
        <v>10261.853339223293</v>
      </c>
      <c r="CI42" s="52">
        <f t="shared" si="24"/>
        <v>7572.7911609765797</v>
      </c>
      <c r="CJ42" s="52">
        <f t="shared" si="24"/>
        <v>7513.1366195427972</v>
      </c>
      <c r="CK42" s="52">
        <f t="shared" si="24"/>
        <v>651.38124562365601</v>
      </c>
      <c r="CL42" s="52">
        <f t="shared" si="24"/>
        <v>843.25971072363177</v>
      </c>
      <c r="CM42" s="52">
        <f t="shared" si="24"/>
        <v>665.48406152918392</v>
      </c>
      <c r="CN42" s="52">
        <f t="shared" si="24"/>
        <v>656.76937183412144</v>
      </c>
      <c r="CO42" s="52">
        <f t="shared" si="24"/>
        <v>656.76937183412144</v>
      </c>
      <c r="CP42" s="52">
        <f t="shared" si="24"/>
        <v>656.76937183412144</v>
      </c>
      <c r="CQ42" s="52">
        <f t="shared" si="24"/>
        <v>355.67440117303425</v>
      </c>
      <c r="CR42" s="52">
        <f t="shared" si="24"/>
        <v>355.67440117303425</v>
      </c>
      <c r="CS42" s="52">
        <f t="shared" si="24"/>
        <v>313.54868714683391</v>
      </c>
      <c r="CT42" s="52">
        <f t="shared" si="24"/>
        <v>313.54868714683391</v>
      </c>
      <c r="CU42" s="52">
        <f t="shared" si="24"/>
        <v>313.54868714683391</v>
      </c>
      <c r="CV42" s="52">
        <f t="shared" si="24"/>
        <v>313.54868714683391</v>
      </c>
      <c r="CW42" s="1"/>
      <c r="CX42" s="88">
        <f t="shared" ref="CX42:EB42" si="25">SUM(CX31:CX41)</f>
        <v>98.733464405727162</v>
      </c>
      <c r="CY42" s="89">
        <f t="shared" si="25"/>
        <v>79.83357327448293</v>
      </c>
      <c r="CZ42" s="89">
        <f t="shared" si="25"/>
        <v>76.117141426136456</v>
      </c>
      <c r="DA42" s="89">
        <f t="shared" si="25"/>
        <v>65.530483197565374</v>
      </c>
      <c r="DB42" s="89">
        <f t="shared" si="25"/>
        <v>62.463314320872172</v>
      </c>
      <c r="DC42" s="89">
        <f t="shared" si="25"/>
        <v>60.404082066281227</v>
      </c>
      <c r="DD42" s="89">
        <f t="shared" si="25"/>
        <v>57.718280951464486</v>
      </c>
      <c r="DE42" s="89">
        <f t="shared" si="25"/>
        <v>27.332484978494044</v>
      </c>
      <c r="DF42" s="89">
        <f t="shared" si="25"/>
        <v>24.587084569211882</v>
      </c>
      <c r="DG42" s="89">
        <f t="shared" si="25"/>
        <v>22.803818395692872</v>
      </c>
      <c r="DH42" s="89">
        <f t="shared" si="25"/>
        <v>22.690599533077144</v>
      </c>
      <c r="DI42" s="89">
        <f t="shared" si="25"/>
        <v>21.660007247062214</v>
      </c>
      <c r="DJ42" s="89">
        <f t="shared" si="25"/>
        <v>20.925632566056457</v>
      </c>
      <c r="DK42" s="89">
        <f t="shared" si="25"/>
        <v>20.925632566056457</v>
      </c>
      <c r="DL42" s="89">
        <f t="shared" si="25"/>
        <v>20.925632566056457</v>
      </c>
      <c r="DM42" s="89">
        <f t="shared" si="25"/>
        <v>20.841618965116908</v>
      </c>
      <c r="DN42" s="89">
        <f t="shared" si="25"/>
        <v>20.841618965116908</v>
      </c>
      <c r="DO42" s="89">
        <f t="shared" si="25"/>
        <v>15.424884085840814</v>
      </c>
      <c r="DP42" s="89">
        <f t="shared" si="25"/>
        <v>15.303294094036078</v>
      </c>
      <c r="DQ42" s="89">
        <f t="shared" si="25"/>
        <v>1.3174221113126512</v>
      </c>
      <c r="DR42" s="89">
        <f t="shared" si="25"/>
        <v>1.7085155710605429</v>
      </c>
      <c r="DS42" s="89">
        <f t="shared" si="25"/>
        <v>1.346166968437742</v>
      </c>
      <c r="DT42" s="89">
        <f t="shared" si="25"/>
        <v>1.346166968437742</v>
      </c>
      <c r="DU42" s="89">
        <f t="shared" si="25"/>
        <v>1.346166968437742</v>
      </c>
      <c r="DV42" s="89">
        <f t="shared" si="25"/>
        <v>1.346166968437742</v>
      </c>
      <c r="DW42" s="89">
        <f t="shared" si="25"/>
        <v>0.70076258705493166</v>
      </c>
      <c r="DX42" s="89">
        <f t="shared" si="25"/>
        <v>0.70076258705493166</v>
      </c>
      <c r="DY42" s="89">
        <f t="shared" si="25"/>
        <v>0.63908600056692899</v>
      </c>
      <c r="DZ42" s="89">
        <f t="shared" si="25"/>
        <v>0.63908600056692899</v>
      </c>
      <c r="EA42" s="89">
        <f t="shared" si="25"/>
        <v>0.63908600056692899</v>
      </c>
      <c r="EB42" s="56">
        <f t="shared" si="25"/>
        <v>0.63908600056692899</v>
      </c>
      <c r="EC42" s="59">
        <f>SUM(EC31:EC41)</f>
        <v>1213.8207843779346</v>
      </c>
      <c r="ED42" s="60">
        <f t="shared" ref="ED42:FG42" si="26">SUM(ED31:ED41)</f>
        <v>983.03434328959986</v>
      </c>
      <c r="EE42" s="60">
        <f t="shared" si="26"/>
        <v>937.02614930471952</v>
      </c>
      <c r="EF42" s="60">
        <f t="shared" si="26"/>
        <v>806.79836130339902</v>
      </c>
      <c r="EG42" s="60">
        <f t="shared" si="26"/>
        <v>769.09775961983576</v>
      </c>
      <c r="EH42" s="60">
        <f t="shared" si="26"/>
        <v>742.61586024148005</v>
      </c>
      <c r="EI42" s="60">
        <f t="shared" si="26"/>
        <v>708.76477697588575</v>
      </c>
      <c r="EJ42" s="60">
        <f t="shared" si="26"/>
        <v>338.98546906759299</v>
      </c>
      <c r="EK42" s="60">
        <f t="shared" si="26"/>
        <v>302.91156987612123</v>
      </c>
      <c r="EL42" s="60">
        <f t="shared" si="26"/>
        <v>280.56494880141787</v>
      </c>
      <c r="EM42" s="60">
        <f t="shared" si="26"/>
        <v>279.19374257640516</v>
      </c>
      <c r="EN42" s="60">
        <f t="shared" si="26"/>
        <v>266.35846068323923</v>
      </c>
      <c r="EO42" s="60">
        <f t="shared" si="26"/>
        <v>257.46436732439173</v>
      </c>
      <c r="EP42" s="60">
        <f t="shared" si="26"/>
        <v>257.46436732439173</v>
      </c>
      <c r="EQ42" s="60">
        <f t="shared" si="26"/>
        <v>256.58549228437386</v>
      </c>
      <c r="ER42" s="60">
        <f t="shared" si="26"/>
        <v>254.78856689479551</v>
      </c>
      <c r="ES42" s="60">
        <f t="shared" si="26"/>
        <v>254.78856689479551</v>
      </c>
      <c r="ET42" s="60">
        <f t="shared" si="26"/>
        <v>187.64452716876906</v>
      </c>
      <c r="EU42" s="60">
        <f t="shared" si="26"/>
        <v>186.17193726802282</v>
      </c>
      <c r="EV42" s="60">
        <f t="shared" si="26"/>
        <v>16.787487699483538</v>
      </c>
      <c r="EW42" s="60">
        <f t="shared" si="26"/>
        <v>21.524064045319115</v>
      </c>
      <c r="EX42" s="60">
        <f t="shared" si="26"/>
        <v>17.135619857998527</v>
      </c>
      <c r="EY42" s="60">
        <f t="shared" si="26"/>
        <v>16.709205896983434</v>
      </c>
      <c r="EZ42" s="60">
        <f t="shared" si="26"/>
        <v>16.709205896983434</v>
      </c>
      <c r="FA42" s="60">
        <f t="shared" si="26"/>
        <v>16.709205896983434</v>
      </c>
      <c r="FB42" s="60">
        <f t="shared" si="26"/>
        <v>8.8926417224582881</v>
      </c>
      <c r="FC42" s="60">
        <f t="shared" si="26"/>
        <v>8.8926417224582881</v>
      </c>
      <c r="FD42" s="60">
        <f t="shared" si="26"/>
        <v>7.7400415624216965</v>
      </c>
      <c r="FE42" s="60">
        <f t="shared" si="26"/>
        <v>7.7400415624216965</v>
      </c>
      <c r="FF42" s="60">
        <f t="shared" si="26"/>
        <v>7.7400415624216965</v>
      </c>
      <c r="FG42" s="60">
        <f t="shared" si="26"/>
        <v>7.7400415624216965</v>
      </c>
    </row>
    <row r="43" spans="1:163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  <c r="BN43" s="1"/>
      <c r="BO43" s="1"/>
      <c r="BP43" s="1"/>
      <c r="BQ43" s="1"/>
      <c r="BR43" s="1"/>
      <c r="BS43" s="1"/>
      <c r="BT43" s="1"/>
      <c r="BU43" s="1"/>
      <c r="BV43" s="1"/>
      <c r="BW43" s="1"/>
      <c r="BX43" s="1"/>
      <c r="BY43" s="1"/>
      <c r="BZ43" s="1"/>
      <c r="CA43" s="1"/>
      <c r="CB43" s="1"/>
      <c r="CC43" s="1"/>
      <c r="CD43" s="1"/>
      <c r="CE43" s="1"/>
      <c r="CF43" s="1"/>
      <c r="CG43" s="1"/>
      <c r="CH43" s="1"/>
      <c r="CI43" s="1"/>
      <c r="CJ43" s="1"/>
      <c r="CK43" s="1"/>
      <c r="CL43" s="1"/>
      <c r="CM43" s="1"/>
      <c r="CN43" s="1"/>
      <c r="CO43" s="1"/>
      <c r="CP43" s="1"/>
      <c r="CQ43" s="1"/>
      <c r="CR43" s="1"/>
      <c r="CS43" s="1"/>
      <c r="CT43" s="1"/>
      <c r="CU43" s="1"/>
      <c r="CV43" s="1"/>
      <c r="CW43" s="1"/>
      <c r="CX43" s="1"/>
      <c r="CY43" s="1"/>
      <c r="CZ43" s="1"/>
      <c r="DA43" s="1"/>
      <c r="DB43" s="1"/>
      <c r="DC43" s="1"/>
      <c r="DD43" s="1"/>
      <c r="DE43" s="1"/>
      <c r="DF43" s="1"/>
      <c r="DG43" s="1"/>
      <c r="DH43" s="1"/>
      <c r="DI43" s="1"/>
      <c r="DJ43" s="1"/>
      <c r="DK43" s="1"/>
      <c r="DL43" s="1"/>
      <c r="DM43" s="1"/>
      <c r="DN43" s="1"/>
      <c r="DO43" s="1"/>
      <c r="DP43" s="1"/>
      <c r="DQ43" s="1"/>
      <c r="DR43" s="1"/>
      <c r="DS43" s="1"/>
      <c r="DT43" s="1"/>
      <c r="DU43" s="1"/>
      <c r="DV43" s="1"/>
      <c r="DW43" s="1"/>
      <c r="DX43" s="1"/>
      <c r="DY43" s="1"/>
      <c r="DZ43" s="1"/>
      <c r="EA43" s="1"/>
      <c r="EB43" s="1"/>
      <c r="EC43" s="1"/>
      <c r="ED43" s="1"/>
      <c r="EE43" s="1"/>
      <c r="EF43" s="1"/>
      <c r="EG43" s="1"/>
      <c r="EH43" s="1"/>
      <c r="EI43" s="1"/>
      <c r="EJ43" s="1"/>
      <c r="EK43" s="1"/>
      <c r="EL43" s="1"/>
      <c r="EM43" s="1"/>
      <c r="EN43" s="1"/>
      <c r="EO43" s="1"/>
      <c r="EP43" s="1"/>
      <c r="EQ43" s="1"/>
      <c r="ER43" s="1"/>
      <c r="ES43" s="1"/>
      <c r="ET43" s="1"/>
      <c r="EU43" s="1"/>
      <c r="EV43" s="1"/>
      <c r="EW43" s="1"/>
      <c r="EX43" s="1"/>
      <c r="EY43" s="1"/>
      <c r="EZ43" s="1"/>
      <c r="FA43" s="1"/>
      <c r="FB43" s="1"/>
      <c r="FC43" s="1"/>
      <c r="FD43" s="1"/>
      <c r="FE43" s="1"/>
      <c r="FF43" s="1"/>
      <c r="FG43" s="1"/>
    </row>
    <row r="44" spans="1:163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  <c r="BP44" s="1"/>
      <c r="BQ44" s="1"/>
      <c r="BR44" s="1"/>
      <c r="BS44" s="1"/>
      <c r="BT44" s="1"/>
      <c r="BU44" s="1"/>
      <c r="BV44" s="1"/>
      <c r="BW44" s="1"/>
      <c r="BX44" s="1"/>
      <c r="BY44" s="1"/>
      <c r="BZ44" s="1"/>
      <c r="CA44" s="1"/>
      <c r="CB44" s="1"/>
      <c r="CC44" s="1"/>
      <c r="CD44" s="1"/>
      <c r="CE44" s="1"/>
      <c r="CF44" s="1"/>
      <c r="CG44" s="1"/>
      <c r="CH44" s="1"/>
      <c r="CI44" s="1"/>
      <c r="CJ44" s="1"/>
      <c r="CK44" s="1"/>
      <c r="CL44" s="1"/>
      <c r="CM44" s="1"/>
      <c r="CN44" s="1"/>
      <c r="CO44" s="1"/>
      <c r="CP44" s="1"/>
      <c r="CQ44" s="1"/>
      <c r="CR44" s="1"/>
      <c r="CS44" s="1"/>
      <c r="CT44" s="1"/>
      <c r="CU44" s="1"/>
      <c r="CV44" s="1"/>
      <c r="CW44" s="1"/>
      <c r="CX44" s="1"/>
      <c r="CY44" s="1"/>
      <c r="CZ44" s="1"/>
      <c r="DA44" s="1"/>
      <c r="DB44" s="1"/>
      <c r="DC44" s="1"/>
      <c r="DD44" s="1"/>
      <c r="DE44" s="1"/>
      <c r="DF44" s="1"/>
      <c r="DG44" s="1"/>
      <c r="DH44" s="1"/>
      <c r="DI44" s="1"/>
      <c r="DJ44" s="1"/>
      <c r="DK44" s="1"/>
      <c r="DL44" s="1"/>
      <c r="DM44" s="1"/>
      <c r="DN44" s="1"/>
      <c r="DO44" s="1"/>
      <c r="DP44" s="1"/>
      <c r="DQ44" s="1"/>
      <c r="DR44" s="1"/>
      <c r="DS44" s="1"/>
      <c r="DT44" s="1"/>
      <c r="DU44" s="1"/>
      <c r="DV44" s="1"/>
      <c r="DW44" s="1"/>
      <c r="DX44" s="1"/>
      <c r="DY44" s="1"/>
      <c r="DZ44" s="1"/>
      <c r="EA44" s="1"/>
      <c r="EB44" s="1"/>
      <c r="EC44" s="1"/>
      <c r="ED44" s="1"/>
      <c r="EE44" s="1"/>
      <c r="EF44" s="1"/>
      <c r="EG44" s="1"/>
      <c r="EH44" s="1"/>
      <c r="EI44" s="1"/>
      <c r="EJ44" s="1"/>
      <c r="EK44" s="1"/>
      <c r="EL44" s="1"/>
      <c r="EM44" s="1"/>
      <c r="EN44" s="1"/>
      <c r="EO44" s="1"/>
      <c r="EP44" s="1"/>
      <c r="EQ44" s="1"/>
      <c r="ER44" s="1"/>
      <c r="ES44" s="1"/>
      <c r="ET44" s="1"/>
      <c r="EU44" s="1"/>
      <c r="EV44" s="1"/>
      <c r="EW44" s="1"/>
      <c r="EX44" s="1"/>
      <c r="EY44" s="1"/>
      <c r="EZ44" s="1"/>
      <c r="FA44" s="1"/>
      <c r="FB44" s="1"/>
      <c r="FC44" s="1"/>
      <c r="FD44" s="1"/>
      <c r="FE44" s="1"/>
      <c r="FF44" s="1"/>
      <c r="FG44" s="1"/>
    </row>
    <row r="45" spans="1:163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1"/>
      <c r="BC45" s="1"/>
      <c r="BD45" s="1"/>
      <c r="BE45" s="1"/>
      <c r="BF45" s="1"/>
      <c r="BG45" s="1"/>
      <c r="BH45" s="1"/>
      <c r="BI45" s="1"/>
      <c r="BJ45" s="1"/>
      <c r="BK45" s="1"/>
      <c r="BL45" s="1"/>
      <c r="BM45" s="1"/>
      <c r="BN45" s="1"/>
      <c r="BO45" s="1"/>
      <c r="BP45" s="1"/>
      <c r="BQ45" s="1"/>
      <c r="BR45" s="1"/>
      <c r="BS45" s="1"/>
      <c r="BT45" s="1"/>
      <c r="BU45" s="1"/>
      <c r="BV45" s="1"/>
      <c r="BW45" s="1"/>
      <c r="BX45" s="1"/>
      <c r="BY45" s="1"/>
      <c r="BZ45" s="1"/>
      <c r="CA45" s="1"/>
      <c r="CB45" s="1"/>
      <c r="CC45" s="1"/>
      <c r="CD45" s="1"/>
      <c r="CE45" s="1"/>
      <c r="CF45" s="1"/>
      <c r="CG45" s="1"/>
      <c r="CH45" s="1"/>
      <c r="CI45" s="1"/>
      <c r="CJ45" s="1"/>
      <c r="CK45" s="1"/>
      <c r="CL45" s="1"/>
      <c r="CM45" s="1"/>
      <c r="CN45" s="1"/>
      <c r="CO45" s="1"/>
      <c r="CP45" s="1"/>
      <c r="CQ45" s="1"/>
      <c r="CR45" s="1"/>
      <c r="CS45" s="1"/>
      <c r="CT45" s="1"/>
      <c r="CU45" s="1"/>
      <c r="CV45" s="1"/>
      <c r="CW45" s="1"/>
      <c r="CX45" s="1"/>
      <c r="CY45" s="1"/>
      <c r="CZ45" s="1"/>
      <c r="DA45" s="1"/>
      <c r="DB45" s="1"/>
      <c r="DC45" s="1"/>
      <c r="DD45" s="1"/>
      <c r="DE45" s="1"/>
      <c r="DF45" s="1"/>
      <c r="DG45" s="1"/>
      <c r="DH45" s="1"/>
      <c r="DI45" s="1"/>
      <c r="DJ45" s="1"/>
      <c r="DK45" s="1"/>
      <c r="DL45" s="1"/>
      <c r="DM45" s="1"/>
      <c r="DN45" s="1"/>
      <c r="DO45" s="1"/>
      <c r="DP45" s="1"/>
      <c r="DQ45" s="1"/>
      <c r="DR45" s="1"/>
      <c r="DS45" s="1"/>
      <c r="DT45" s="1"/>
      <c r="DU45" s="1"/>
      <c r="DV45" s="1"/>
      <c r="DW45" s="1"/>
      <c r="DX45" s="1"/>
      <c r="DY45" s="1"/>
      <c r="DZ45" s="1"/>
      <c r="EA45" s="1"/>
      <c r="EB45" s="1"/>
      <c r="EC45" s="1"/>
      <c r="ED45" s="1"/>
      <c r="EE45" s="1"/>
      <c r="EF45" s="1"/>
      <c r="EG45" s="1"/>
      <c r="EH45" s="1"/>
      <c r="EI45" s="1"/>
      <c r="EJ45" s="1"/>
      <c r="EK45" s="1"/>
      <c r="EL45" s="1"/>
      <c r="EM45" s="1"/>
      <c r="EN45" s="1"/>
      <c r="EO45" s="1"/>
      <c r="EP45" s="1"/>
      <c r="EQ45" s="1"/>
      <c r="ER45" s="1"/>
      <c r="ES45" s="1"/>
      <c r="ET45" s="1"/>
      <c r="EU45" s="1"/>
      <c r="EV45" s="1"/>
      <c r="EW45" s="1"/>
      <c r="EX45" s="1"/>
      <c r="EY45" s="1"/>
      <c r="EZ45" s="1"/>
      <c r="FA45" s="1"/>
      <c r="FB45" s="1"/>
      <c r="FC45" s="1"/>
      <c r="FD45" s="1"/>
      <c r="FE45" s="1"/>
      <c r="FF45" s="1"/>
      <c r="FG45" s="1"/>
    </row>
    <row r="46" spans="1:163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"/>
      <c r="BO46" s="1"/>
      <c r="BP46" s="1"/>
      <c r="BQ46" s="1"/>
      <c r="BR46" s="1"/>
      <c r="BS46" s="1"/>
      <c r="BT46" s="1"/>
      <c r="BU46" s="1"/>
      <c r="BV46" s="1"/>
      <c r="BW46" s="1"/>
      <c r="BX46" s="1"/>
      <c r="BY46" s="1"/>
      <c r="BZ46" s="1"/>
      <c r="CA46" s="1"/>
      <c r="CB46" s="1"/>
      <c r="CC46" s="1"/>
      <c r="CD46" s="1"/>
      <c r="CE46" s="1"/>
      <c r="CF46" s="1"/>
      <c r="CG46" s="1"/>
      <c r="CH46" s="1"/>
      <c r="CI46" s="1"/>
      <c r="CJ46" s="1"/>
      <c r="CK46" s="1"/>
      <c r="CL46" s="1"/>
      <c r="CM46" s="1"/>
      <c r="CN46" s="1"/>
      <c r="CO46" s="1"/>
      <c r="CP46" s="1"/>
      <c r="CQ46" s="1"/>
      <c r="CR46" s="1"/>
      <c r="CS46" s="1"/>
      <c r="CT46" s="1"/>
      <c r="CU46" s="1"/>
      <c r="CV46" s="1"/>
      <c r="CW46" s="1"/>
      <c r="CX46" s="1"/>
      <c r="CY46" s="1"/>
      <c r="CZ46" s="1"/>
      <c r="DA46" s="1"/>
      <c r="DB46" s="1"/>
      <c r="DC46" s="1"/>
      <c r="DD46" s="1"/>
      <c r="DE46" s="1"/>
      <c r="DF46" s="1"/>
      <c r="DG46" s="1"/>
      <c r="DH46" s="1"/>
      <c r="DI46" s="1"/>
      <c r="DJ46" s="1"/>
      <c r="DK46" s="1"/>
      <c r="DL46" s="1"/>
      <c r="DM46" s="1"/>
      <c r="DN46" s="1"/>
      <c r="DO46" s="1"/>
      <c r="DP46" s="1"/>
      <c r="DQ46" s="1"/>
      <c r="DR46" s="1"/>
      <c r="DS46" s="1"/>
      <c r="DT46" s="1"/>
      <c r="DU46" s="1"/>
      <c r="DV46" s="1"/>
      <c r="DW46" s="1"/>
      <c r="DX46" s="1"/>
      <c r="DY46" s="1"/>
      <c r="DZ46" s="1"/>
      <c r="EA46" s="1"/>
      <c r="EB46" s="1"/>
      <c r="EC46" s="1"/>
      <c r="ED46" s="1"/>
      <c r="EE46" s="1"/>
      <c r="EF46" s="1"/>
      <c r="EG46" s="1"/>
      <c r="EH46" s="1"/>
      <c r="EI46" s="1"/>
      <c r="EJ46" s="1"/>
      <c r="EK46" s="1"/>
      <c r="EL46" s="1"/>
      <c r="EM46" s="1"/>
      <c r="EN46" s="1"/>
      <c r="EO46" s="1"/>
      <c r="EP46" s="1"/>
      <c r="EQ46" s="1"/>
      <c r="ER46" s="1"/>
      <c r="ES46" s="1"/>
      <c r="ET46" s="1"/>
      <c r="EU46" s="1"/>
      <c r="EV46" s="1"/>
      <c r="EW46" s="1"/>
      <c r="EX46" s="1"/>
      <c r="EY46" s="1"/>
      <c r="EZ46" s="1"/>
      <c r="FA46" s="1"/>
      <c r="FB46" s="1"/>
      <c r="FC46" s="1"/>
      <c r="FD46" s="1"/>
      <c r="FE46" s="1"/>
      <c r="FF46" s="1"/>
      <c r="FG46" s="1"/>
    </row>
    <row r="48" spans="1:163" x14ac:dyDescent="0.25">
      <c r="A48" s="122" t="s">
        <v>37</v>
      </c>
      <c r="B48" s="40"/>
      <c r="C48" s="40"/>
      <c r="D48" s="40"/>
      <c r="E48" s="40"/>
      <c r="F48" s="40"/>
      <c r="G48" s="40"/>
      <c r="H48" s="40"/>
      <c r="I48" s="40"/>
      <c r="J48" s="40"/>
      <c r="K48" s="40"/>
      <c r="L48" s="40"/>
      <c r="M48" s="40"/>
      <c r="N48" s="40"/>
      <c r="O48" s="40"/>
      <c r="P48" s="40"/>
      <c r="Q48" s="40"/>
      <c r="R48" s="40"/>
      <c r="S48" s="40"/>
      <c r="T48" s="40"/>
      <c r="U48" s="40"/>
    </row>
    <row r="49" spans="1:160" x14ac:dyDescent="0.25">
      <c r="F49" s="111" t="s">
        <v>20</v>
      </c>
      <c r="G49" s="111"/>
      <c r="H49" s="111"/>
      <c r="I49" s="111"/>
      <c r="J49" s="111"/>
      <c r="K49" s="111"/>
      <c r="L49" s="111"/>
      <c r="M49" s="111"/>
      <c r="N49" s="111"/>
      <c r="O49" s="111"/>
      <c r="P49" s="111"/>
      <c r="Q49" s="111"/>
      <c r="R49" s="111"/>
      <c r="S49" s="111"/>
      <c r="T49" s="111"/>
      <c r="U49" s="111"/>
      <c r="V49" s="111"/>
      <c r="W49" s="111"/>
      <c r="X49" s="111"/>
      <c r="Y49" s="111"/>
      <c r="Z49" s="111"/>
      <c r="AA49" s="111"/>
      <c r="AB49" s="111"/>
      <c r="AC49" s="111"/>
      <c r="AD49" s="111"/>
      <c r="AE49" s="111"/>
      <c r="AF49" s="111"/>
      <c r="AG49" s="111"/>
      <c r="AH49" s="111"/>
      <c r="AI49" s="111"/>
      <c r="AJ49" s="111"/>
      <c r="AK49" s="112" t="s">
        <v>28</v>
      </c>
      <c r="AL49" s="113"/>
      <c r="AM49" s="113"/>
      <c r="AN49" s="113"/>
      <c r="AO49" s="113"/>
      <c r="AP49" s="113"/>
      <c r="AQ49" s="113"/>
      <c r="AR49" s="113"/>
      <c r="AS49" s="113"/>
      <c r="AT49" s="113"/>
      <c r="AU49" s="113"/>
      <c r="AV49" s="113"/>
      <c r="AW49" s="113"/>
      <c r="AX49" s="113"/>
      <c r="AY49" s="113"/>
      <c r="AZ49" s="113"/>
      <c r="BA49" s="113"/>
      <c r="BB49" s="113"/>
      <c r="BC49" s="113"/>
      <c r="BD49" s="113"/>
      <c r="BE49" s="113"/>
      <c r="BF49" s="113"/>
      <c r="BG49" s="113"/>
      <c r="BH49" s="113"/>
      <c r="BI49" s="113"/>
      <c r="BJ49" s="113"/>
      <c r="BK49" s="113"/>
      <c r="BL49" s="113"/>
      <c r="BM49" s="113"/>
      <c r="BN49" s="113"/>
      <c r="BO49" s="113"/>
      <c r="BP49" s="114" t="s">
        <v>33</v>
      </c>
      <c r="BQ49" s="115"/>
      <c r="BR49" s="115"/>
      <c r="BS49" s="115"/>
      <c r="BT49" s="115"/>
      <c r="BU49" s="115"/>
      <c r="BV49" s="115"/>
      <c r="BW49" s="115"/>
      <c r="BX49" s="115"/>
      <c r="BY49" s="115"/>
      <c r="BZ49" s="115"/>
      <c r="CA49" s="115"/>
      <c r="CB49" s="115"/>
      <c r="CC49" s="115"/>
      <c r="CD49" s="115"/>
      <c r="CE49" s="115"/>
      <c r="CF49" s="115"/>
      <c r="CG49" s="115"/>
      <c r="CH49" s="115"/>
      <c r="CI49" s="115"/>
      <c r="CJ49" s="115"/>
      <c r="CK49" s="115"/>
      <c r="CL49" s="115"/>
      <c r="CM49" s="115"/>
      <c r="CN49" s="115"/>
      <c r="CO49" s="115"/>
      <c r="CP49" s="115"/>
      <c r="CQ49" s="115"/>
      <c r="CR49" s="115"/>
      <c r="CS49" s="115"/>
      <c r="CT49" s="116"/>
      <c r="CU49" s="117" t="s">
        <v>27</v>
      </c>
      <c r="CV49" s="118"/>
      <c r="CW49" s="118"/>
      <c r="CX49" s="118"/>
      <c r="CY49" s="118"/>
      <c r="CZ49" s="118"/>
      <c r="DA49" s="118"/>
      <c r="DB49" s="118"/>
      <c r="DC49" s="118"/>
      <c r="DD49" s="118"/>
      <c r="DE49" s="118"/>
      <c r="DF49" s="118"/>
      <c r="DG49" s="118"/>
      <c r="DH49" s="118"/>
      <c r="DI49" s="118"/>
      <c r="DJ49" s="118"/>
      <c r="DK49" s="118"/>
      <c r="DL49" s="118"/>
      <c r="DM49" s="118"/>
      <c r="DN49" s="118"/>
      <c r="DO49" s="118"/>
      <c r="DP49" s="118"/>
      <c r="DQ49" s="118"/>
      <c r="DR49" s="118"/>
      <c r="DS49" s="118"/>
      <c r="DT49" s="118"/>
      <c r="DU49" s="118"/>
      <c r="DV49" s="118"/>
      <c r="DW49" s="118"/>
      <c r="DX49" s="118"/>
      <c r="DY49" s="118"/>
      <c r="DZ49" s="109" t="s">
        <v>34</v>
      </c>
      <c r="EA49" s="110"/>
      <c r="EB49" s="110"/>
      <c r="EC49" s="110"/>
      <c r="ED49" s="110"/>
      <c r="EE49" s="110"/>
      <c r="EF49" s="110"/>
      <c r="EG49" s="110"/>
      <c r="EH49" s="110"/>
      <c r="EI49" s="110"/>
      <c r="EJ49" s="110"/>
      <c r="EK49" s="110"/>
      <c r="EL49" s="110"/>
      <c r="EM49" s="110"/>
      <c r="EN49" s="110"/>
      <c r="EO49" s="110"/>
      <c r="EP49" s="110"/>
      <c r="EQ49" s="110"/>
      <c r="ER49" s="110"/>
      <c r="ES49" s="110"/>
      <c r="ET49" s="110"/>
      <c r="EU49" s="110"/>
      <c r="EV49" s="110"/>
      <c r="EW49" s="110"/>
      <c r="EX49" s="110"/>
      <c r="EY49" s="110"/>
      <c r="EZ49" s="110"/>
      <c r="FA49" s="110"/>
      <c r="FB49" s="110"/>
      <c r="FC49" s="110"/>
      <c r="FD49" s="110"/>
    </row>
    <row r="50" spans="1:160" ht="15.75" customHeight="1" x14ac:dyDescent="0.25">
      <c r="A50" s="13" t="s">
        <v>46</v>
      </c>
      <c r="B50" s="13" t="s">
        <v>0</v>
      </c>
      <c r="C50" s="13" t="s">
        <v>47</v>
      </c>
      <c r="D50" s="13" t="s">
        <v>48</v>
      </c>
      <c r="E50" s="13" t="s">
        <v>18</v>
      </c>
      <c r="F50" s="98">
        <v>1990</v>
      </c>
      <c r="G50" s="98">
        <v>1991</v>
      </c>
      <c r="H50" s="98">
        <v>1992</v>
      </c>
      <c r="I50" s="98">
        <v>1993</v>
      </c>
      <c r="J50" s="98">
        <v>1994</v>
      </c>
      <c r="K50" s="98">
        <v>1995</v>
      </c>
      <c r="L50" s="98">
        <v>1996</v>
      </c>
      <c r="M50" s="98">
        <v>1997</v>
      </c>
      <c r="N50" s="98">
        <v>1998</v>
      </c>
      <c r="O50" s="98">
        <v>1999</v>
      </c>
      <c r="P50" s="98">
        <v>2000</v>
      </c>
      <c r="Q50" s="98">
        <v>2001</v>
      </c>
      <c r="R50" s="98">
        <v>2002</v>
      </c>
      <c r="S50" s="98">
        <v>2003</v>
      </c>
      <c r="T50" s="98">
        <v>2004</v>
      </c>
      <c r="U50" s="98">
        <v>2005</v>
      </c>
      <c r="V50" s="98">
        <v>2006</v>
      </c>
      <c r="W50" s="98">
        <v>2007</v>
      </c>
      <c r="X50" s="98">
        <v>2008</v>
      </c>
      <c r="Y50" s="98">
        <v>2009</v>
      </c>
      <c r="Z50" s="98">
        <v>2010</v>
      </c>
      <c r="AA50" s="98">
        <v>2011</v>
      </c>
      <c r="AB50" s="98">
        <v>2012</v>
      </c>
      <c r="AC50" s="98">
        <v>2013</v>
      </c>
      <c r="AD50" s="98">
        <v>2014</v>
      </c>
      <c r="AE50" s="98">
        <v>2015</v>
      </c>
      <c r="AF50" s="98">
        <v>2016</v>
      </c>
      <c r="AG50" s="98">
        <v>2017</v>
      </c>
      <c r="AH50" s="98">
        <v>2018</v>
      </c>
      <c r="AI50" s="98">
        <v>2019</v>
      </c>
      <c r="AJ50" s="98">
        <v>2020</v>
      </c>
      <c r="AK50" s="71">
        <v>1990</v>
      </c>
      <c r="AL50" s="72">
        <v>1991</v>
      </c>
      <c r="AM50" s="72">
        <v>1992</v>
      </c>
      <c r="AN50" s="72">
        <v>1993</v>
      </c>
      <c r="AO50" s="72">
        <v>1994</v>
      </c>
      <c r="AP50" s="72">
        <v>1995</v>
      </c>
      <c r="AQ50" s="72">
        <v>1996</v>
      </c>
      <c r="AR50" s="72">
        <v>1997</v>
      </c>
      <c r="AS50" s="72">
        <v>1998</v>
      </c>
      <c r="AT50" s="72">
        <v>1999</v>
      </c>
      <c r="AU50" s="72">
        <v>2000</v>
      </c>
      <c r="AV50" s="72">
        <v>2001</v>
      </c>
      <c r="AW50" s="72">
        <v>2002</v>
      </c>
      <c r="AX50" s="72">
        <v>2003</v>
      </c>
      <c r="AY50" s="72">
        <v>2004</v>
      </c>
      <c r="AZ50" s="72">
        <v>2005</v>
      </c>
      <c r="BA50" s="72">
        <v>2006</v>
      </c>
      <c r="BB50" s="72">
        <v>2007</v>
      </c>
      <c r="BC50" s="72">
        <v>2008</v>
      </c>
      <c r="BD50" s="72">
        <v>2009</v>
      </c>
      <c r="BE50" s="72">
        <v>2010</v>
      </c>
      <c r="BF50" s="72">
        <v>2011</v>
      </c>
      <c r="BG50" s="72">
        <v>2012</v>
      </c>
      <c r="BH50" s="72">
        <v>2013</v>
      </c>
      <c r="BI50" s="72">
        <v>2014</v>
      </c>
      <c r="BJ50" s="72">
        <v>2015</v>
      </c>
      <c r="BK50" s="72">
        <v>2016</v>
      </c>
      <c r="BL50" s="72">
        <v>2017</v>
      </c>
      <c r="BM50" s="72">
        <v>2018</v>
      </c>
      <c r="BN50" s="72">
        <v>2019</v>
      </c>
      <c r="BO50" s="72">
        <v>2020</v>
      </c>
      <c r="BP50" s="66">
        <v>1990</v>
      </c>
      <c r="BQ50" s="46">
        <v>1991</v>
      </c>
      <c r="BR50" s="46">
        <v>1992</v>
      </c>
      <c r="BS50" s="46">
        <v>1993</v>
      </c>
      <c r="BT50" s="46">
        <v>1994</v>
      </c>
      <c r="BU50" s="46">
        <v>1995</v>
      </c>
      <c r="BV50" s="46">
        <v>1996</v>
      </c>
      <c r="BW50" s="46">
        <v>1997</v>
      </c>
      <c r="BX50" s="46">
        <v>1998</v>
      </c>
      <c r="BY50" s="46">
        <v>1999</v>
      </c>
      <c r="BZ50" s="46">
        <v>2000</v>
      </c>
      <c r="CA50" s="46">
        <v>2001</v>
      </c>
      <c r="CB50" s="46">
        <v>2002</v>
      </c>
      <c r="CC50" s="46">
        <v>2003</v>
      </c>
      <c r="CD50" s="46">
        <v>2004</v>
      </c>
      <c r="CE50" s="46">
        <v>2005</v>
      </c>
      <c r="CF50" s="46">
        <v>2006</v>
      </c>
      <c r="CG50" s="46">
        <v>2007</v>
      </c>
      <c r="CH50" s="46">
        <v>2008</v>
      </c>
      <c r="CI50" s="46">
        <v>2009</v>
      </c>
      <c r="CJ50" s="46">
        <v>2010</v>
      </c>
      <c r="CK50" s="46">
        <v>2011</v>
      </c>
      <c r="CL50" s="46">
        <v>2012</v>
      </c>
      <c r="CM50" s="46">
        <v>2013</v>
      </c>
      <c r="CN50" s="46">
        <v>2014</v>
      </c>
      <c r="CO50" s="46">
        <v>2015</v>
      </c>
      <c r="CP50" s="46">
        <v>2016</v>
      </c>
      <c r="CQ50" s="46">
        <v>2017</v>
      </c>
      <c r="CR50" s="46">
        <v>2018</v>
      </c>
      <c r="CS50" s="46">
        <v>2019</v>
      </c>
      <c r="CT50" s="49">
        <v>2020</v>
      </c>
      <c r="CU50" s="67">
        <v>1990</v>
      </c>
      <c r="CV50" s="68">
        <v>1991</v>
      </c>
      <c r="CW50" s="68">
        <v>1992</v>
      </c>
      <c r="CX50" s="68">
        <v>1993</v>
      </c>
      <c r="CY50" s="68">
        <v>1994</v>
      </c>
      <c r="CZ50" s="68">
        <v>1995</v>
      </c>
      <c r="DA50" s="68">
        <v>1996</v>
      </c>
      <c r="DB50" s="68">
        <v>1997</v>
      </c>
      <c r="DC50" s="68">
        <v>1998</v>
      </c>
      <c r="DD50" s="68">
        <v>1999</v>
      </c>
      <c r="DE50" s="68">
        <v>2000</v>
      </c>
      <c r="DF50" s="68">
        <v>2001</v>
      </c>
      <c r="DG50" s="68">
        <v>2002</v>
      </c>
      <c r="DH50" s="68">
        <v>2003</v>
      </c>
      <c r="DI50" s="68">
        <v>2004</v>
      </c>
      <c r="DJ50" s="68">
        <v>2005</v>
      </c>
      <c r="DK50" s="68">
        <v>2006</v>
      </c>
      <c r="DL50" s="68">
        <v>2007</v>
      </c>
      <c r="DM50" s="68">
        <v>2008</v>
      </c>
      <c r="DN50" s="68">
        <v>2009</v>
      </c>
      <c r="DO50" s="68">
        <v>2010</v>
      </c>
      <c r="DP50" s="68">
        <v>2011</v>
      </c>
      <c r="DQ50" s="68">
        <v>2012</v>
      </c>
      <c r="DR50" s="68">
        <v>2013</v>
      </c>
      <c r="DS50" s="68">
        <v>2014</v>
      </c>
      <c r="DT50" s="68">
        <v>2015</v>
      </c>
      <c r="DU50" s="68">
        <v>2016</v>
      </c>
      <c r="DV50" s="68">
        <v>2017</v>
      </c>
      <c r="DW50" s="68">
        <v>2018</v>
      </c>
      <c r="DX50" s="68">
        <v>2019</v>
      </c>
      <c r="DY50" s="68">
        <v>2020</v>
      </c>
      <c r="DZ50" s="69">
        <v>1990</v>
      </c>
      <c r="EA50" s="70">
        <v>1991</v>
      </c>
      <c r="EB50" s="70">
        <v>1992</v>
      </c>
      <c r="EC50" s="70">
        <v>1993</v>
      </c>
      <c r="ED50" s="70">
        <v>1994</v>
      </c>
      <c r="EE50" s="70">
        <v>1995</v>
      </c>
      <c r="EF50" s="70">
        <v>1996</v>
      </c>
      <c r="EG50" s="70">
        <v>1997</v>
      </c>
      <c r="EH50" s="70">
        <v>1998</v>
      </c>
      <c r="EI50" s="70">
        <v>1999</v>
      </c>
      <c r="EJ50" s="70">
        <v>2000</v>
      </c>
      <c r="EK50" s="70">
        <v>2001</v>
      </c>
      <c r="EL50" s="70">
        <v>2002</v>
      </c>
      <c r="EM50" s="70">
        <v>2003</v>
      </c>
      <c r="EN50" s="70">
        <v>2004</v>
      </c>
      <c r="EO50" s="70">
        <v>2005</v>
      </c>
      <c r="EP50" s="70">
        <v>2006</v>
      </c>
      <c r="EQ50" s="70">
        <v>2007</v>
      </c>
      <c r="ER50" s="70">
        <v>2008</v>
      </c>
      <c r="ES50" s="70">
        <v>2009</v>
      </c>
      <c r="ET50" s="70">
        <v>2010</v>
      </c>
      <c r="EU50" s="70">
        <v>2011</v>
      </c>
      <c r="EV50" s="70">
        <v>2012</v>
      </c>
      <c r="EW50" s="70">
        <v>2013</v>
      </c>
      <c r="EX50" s="70">
        <v>2014</v>
      </c>
      <c r="EY50" s="70">
        <v>2015</v>
      </c>
      <c r="EZ50" s="70">
        <v>2016</v>
      </c>
      <c r="FA50" s="70">
        <v>2017</v>
      </c>
      <c r="FB50" s="70">
        <v>2018</v>
      </c>
      <c r="FC50" s="70">
        <v>2019</v>
      </c>
      <c r="FD50" s="70">
        <v>2020</v>
      </c>
    </row>
    <row r="51" spans="1:160" x14ac:dyDescent="0.25">
      <c r="A51" s="1" t="s">
        <v>22</v>
      </c>
      <c r="B51" s="1" t="str">
        <f>B6</f>
        <v>Michigan</v>
      </c>
      <c r="C51" s="1" t="s">
        <v>22</v>
      </c>
      <c r="D51" s="1" t="s">
        <v>22</v>
      </c>
      <c r="E51" s="1" t="s">
        <v>22</v>
      </c>
      <c r="F51" s="100">
        <f>F42+F20</f>
        <v>119620.50026262169</v>
      </c>
      <c r="G51" s="100">
        <f>G42+G20</f>
        <v>119668.0338586631</v>
      </c>
      <c r="H51" s="100">
        <f t="shared" ref="H51:AI51" si="27">H42+H20</f>
        <v>119670.36398959793</v>
      </c>
      <c r="I51" s="100">
        <f t="shared" si="27"/>
        <v>119670.36398959793</v>
      </c>
      <c r="J51" s="100">
        <f t="shared" si="27"/>
        <v>119670.36398959787</v>
      </c>
      <c r="K51" s="100">
        <f t="shared" si="27"/>
        <v>119726.60838013161</v>
      </c>
      <c r="L51" s="100">
        <f t="shared" si="27"/>
        <v>119726.60838013157</v>
      </c>
      <c r="M51" s="100">
        <f t="shared" si="27"/>
        <v>119736.9157823444</v>
      </c>
      <c r="N51" s="100">
        <f t="shared" si="27"/>
        <v>119736.91578234469</v>
      </c>
      <c r="O51" s="100">
        <f t="shared" si="27"/>
        <v>119736.91578234399</v>
      </c>
      <c r="P51" s="100">
        <f t="shared" si="27"/>
        <v>119736.91578234432</v>
      </c>
      <c r="Q51" s="100">
        <f t="shared" si="27"/>
        <v>119736.91578234461</v>
      </c>
      <c r="R51" s="100">
        <f t="shared" si="27"/>
        <v>119755.8446875599</v>
      </c>
      <c r="S51" s="100">
        <f t="shared" si="27"/>
        <v>119755.8446875599</v>
      </c>
      <c r="T51" s="100">
        <f t="shared" si="27"/>
        <v>119755.84468755989</v>
      </c>
      <c r="U51" s="100">
        <f t="shared" si="27"/>
        <v>119755.84468755955</v>
      </c>
      <c r="V51" s="100">
        <f t="shared" si="27"/>
        <v>119755.84468755955</v>
      </c>
      <c r="W51" s="100">
        <f t="shared" si="27"/>
        <v>119769.44792727643</v>
      </c>
      <c r="X51" s="100">
        <f t="shared" si="27"/>
        <v>119769.44792727636</v>
      </c>
      <c r="Y51" s="100">
        <f t="shared" si="27"/>
        <v>119769.44792727659</v>
      </c>
      <c r="Z51" s="100">
        <f t="shared" si="27"/>
        <v>119820.75232970975</v>
      </c>
      <c r="AA51" s="100">
        <f t="shared" si="27"/>
        <v>119820.75232970944</v>
      </c>
      <c r="AB51" s="100">
        <f t="shared" si="27"/>
        <v>119820.75232970944</v>
      </c>
      <c r="AC51" s="100">
        <f t="shared" si="27"/>
        <v>119820.75232970944</v>
      </c>
      <c r="AD51" s="100">
        <f t="shared" si="27"/>
        <v>119820.75232970944</v>
      </c>
      <c r="AE51" s="100">
        <f t="shared" si="27"/>
        <v>119820.75232970944</v>
      </c>
      <c r="AF51" s="100">
        <f t="shared" si="27"/>
        <v>119820.75232970944</v>
      </c>
      <c r="AG51" s="100">
        <f t="shared" si="27"/>
        <v>119820.75232970984</v>
      </c>
      <c r="AH51" s="100">
        <f t="shared" si="27"/>
        <v>119820.75232970984</v>
      </c>
      <c r="AI51" s="100">
        <f t="shared" si="27"/>
        <v>119820.75232970984</v>
      </c>
      <c r="AJ51" s="100">
        <f>AJ42+AJ20</f>
        <v>119820.75232970984</v>
      </c>
      <c r="AK51" s="50">
        <f>AM42+AL20</f>
        <v>7063.6144823998548</v>
      </c>
      <c r="AL51" s="99">
        <f t="shared" ref="AL51:BN51" si="28">AN42+AM20</f>
        <v>6990.0660325523504</v>
      </c>
      <c r="AM51" s="99">
        <f t="shared" si="28"/>
        <v>6975.5253131348927</v>
      </c>
      <c r="AN51" s="99">
        <f t="shared" si="28"/>
        <v>6932.8660521863876</v>
      </c>
      <c r="AO51" s="99">
        <f t="shared" si="28"/>
        <v>6920.2828794551597</v>
      </c>
      <c r="AP51" s="99">
        <f t="shared" si="28"/>
        <v>6916.5616944070725</v>
      </c>
      <c r="AQ51" s="99">
        <f t="shared" si="28"/>
        <v>6905.7452055936283</v>
      </c>
      <c r="AR51" s="99">
        <f t="shared" si="28"/>
        <v>6784.2154538982277</v>
      </c>
      <c r="AS51" s="99">
        <f t="shared" si="28"/>
        <v>6773.1589416897987</v>
      </c>
      <c r="AT51" s="99">
        <f t="shared" si="28"/>
        <v>6765.977219070448</v>
      </c>
      <c r="AU51" s="99">
        <f t="shared" si="28"/>
        <v>6765.5212543476136</v>
      </c>
      <c r="AV51" s="99">
        <f t="shared" si="28"/>
        <v>6761.3707646217135</v>
      </c>
      <c r="AW51" s="99">
        <f t="shared" si="28"/>
        <v>6759.4353887452535</v>
      </c>
      <c r="AX51" s="99">
        <f t="shared" si="28"/>
        <v>6759.4353887452535</v>
      </c>
      <c r="AY51" s="99">
        <f t="shared" si="28"/>
        <v>6759.4353887452526</v>
      </c>
      <c r="AZ51" s="99">
        <f t="shared" si="28"/>
        <v>6759.097041959345</v>
      </c>
      <c r="BA51" s="99">
        <f t="shared" si="28"/>
        <v>6759.097041959345</v>
      </c>
      <c r="BB51" s="99">
        <f t="shared" si="28"/>
        <v>6738.0168771960953</v>
      </c>
      <c r="BC51" s="99">
        <f t="shared" si="28"/>
        <v>6737.5271995431458</v>
      </c>
      <c r="BD51" s="99">
        <f t="shared" si="28"/>
        <v>6681.2020952706134</v>
      </c>
      <c r="BE51" s="99">
        <f t="shared" si="28"/>
        <v>6685.5475781567011</v>
      </c>
      <c r="BF51" s="99">
        <f t="shared" si="28"/>
        <v>6684.0882967582174</v>
      </c>
      <c r="BG51" s="99">
        <f t="shared" si="28"/>
        <v>6684.0882967582183</v>
      </c>
      <c r="BH51" s="99">
        <f t="shared" si="28"/>
        <v>6684.0882967582183</v>
      </c>
      <c r="BI51" s="99">
        <f t="shared" si="28"/>
        <v>6684.0882967582183</v>
      </c>
      <c r="BJ51" s="99">
        <f t="shared" si="28"/>
        <v>6681.4335615249929</v>
      </c>
      <c r="BK51" s="99">
        <f t="shared" si="28"/>
        <v>6681.4335615249929</v>
      </c>
      <c r="BL51" s="99">
        <f t="shared" si="28"/>
        <v>6681.1851722812535</v>
      </c>
      <c r="BM51" s="99">
        <f t="shared" si="28"/>
        <v>6681.1851722812535</v>
      </c>
      <c r="BN51" s="99">
        <f t="shared" si="28"/>
        <v>6681.1851722812535</v>
      </c>
      <c r="BO51" s="99">
        <f>BQ42+BP20</f>
        <v>6681.1851722812535</v>
      </c>
      <c r="BP51" s="51">
        <f>BR42</f>
        <v>48738.194950653153</v>
      </c>
      <c r="BQ51" s="73">
        <f>BS42</f>
        <v>39426.940648866897</v>
      </c>
      <c r="BR51" s="73">
        <f t="shared" ref="BR51:CS51" si="29">BT42</f>
        <v>37583.185216509388</v>
      </c>
      <c r="BS51" s="73">
        <f t="shared" si="29"/>
        <v>32354.700856173782</v>
      </c>
      <c r="BT51" s="73">
        <f t="shared" si="29"/>
        <v>30903.241464188723</v>
      </c>
      <c r="BU51" s="73">
        <f t="shared" si="29"/>
        <v>29845.865873441086</v>
      </c>
      <c r="BV51" s="73">
        <f t="shared" si="29"/>
        <v>28501.11748050759</v>
      </c>
      <c r="BW51" s="73">
        <f t="shared" si="29"/>
        <v>13560.552923179954</v>
      </c>
      <c r="BX51" s="73">
        <f t="shared" si="29"/>
        <v>12155.887674339612</v>
      </c>
      <c r="BY51" s="73">
        <f t="shared" si="29"/>
        <v>11265.667466394905</v>
      </c>
      <c r="BZ51" s="73">
        <f t="shared" si="29"/>
        <v>11210.119972470882</v>
      </c>
      <c r="CA51" s="73">
        <f t="shared" si="29"/>
        <v>10697.262388033241</v>
      </c>
      <c r="CB51" s="73">
        <f t="shared" si="29"/>
        <v>10336.963121738931</v>
      </c>
      <c r="CC51" s="73">
        <f t="shared" si="29"/>
        <v>10336.963121738931</v>
      </c>
      <c r="CD51" s="73">
        <f t="shared" si="29"/>
        <v>10319.001413270806</v>
      </c>
      <c r="CE51" s="73">
        <f t="shared" si="29"/>
        <v>10261.853339223293</v>
      </c>
      <c r="CF51" s="73">
        <f t="shared" si="29"/>
        <v>10261.853339223293</v>
      </c>
      <c r="CG51" s="73">
        <f t="shared" si="29"/>
        <v>7572.7911609765797</v>
      </c>
      <c r="CH51" s="73">
        <f t="shared" si="29"/>
        <v>7513.1366195427972</v>
      </c>
      <c r="CI51" s="73">
        <f t="shared" si="29"/>
        <v>651.38124562365601</v>
      </c>
      <c r="CJ51" s="73">
        <f t="shared" si="29"/>
        <v>843.25971072363177</v>
      </c>
      <c r="CK51" s="73">
        <f t="shared" si="29"/>
        <v>665.48406152918392</v>
      </c>
      <c r="CL51" s="73">
        <f t="shared" si="29"/>
        <v>656.76937183412144</v>
      </c>
      <c r="CM51" s="73">
        <f t="shared" si="29"/>
        <v>656.76937183412144</v>
      </c>
      <c r="CN51" s="73">
        <f t="shared" si="29"/>
        <v>656.76937183412144</v>
      </c>
      <c r="CO51" s="73">
        <f t="shared" si="29"/>
        <v>355.67440117303425</v>
      </c>
      <c r="CP51" s="73">
        <f t="shared" si="29"/>
        <v>355.67440117303425</v>
      </c>
      <c r="CQ51" s="73">
        <f t="shared" si="29"/>
        <v>313.54868714683391</v>
      </c>
      <c r="CR51" s="73">
        <f t="shared" si="29"/>
        <v>313.54868714683391</v>
      </c>
      <c r="CS51" s="73">
        <f t="shared" si="29"/>
        <v>313.54868714683391</v>
      </c>
      <c r="CT51" s="73">
        <f>CV42</f>
        <v>313.54868714683391</v>
      </c>
      <c r="CU51" s="88">
        <f>CX42+BR20</f>
        <v>616.28092028819003</v>
      </c>
      <c r="CV51" s="74">
        <f>CY42+BS20</f>
        <v>609.66155980191468</v>
      </c>
      <c r="CW51" s="74">
        <f t="shared" ref="CW51:DY51" si="30">CZ42+BT20</f>
        <v>608.31451779785209</v>
      </c>
      <c r="CX51" s="74">
        <f t="shared" si="30"/>
        <v>604.4751843124867</v>
      </c>
      <c r="CY51" s="74">
        <f t="shared" si="30"/>
        <v>603.34269876667622</v>
      </c>
      <c r="CZ51" s="74">
        <f t="shared" si="30"/>
        <v>603.0077921123484</v>
      </c>
      <c r="DA51" s="74">
        <f t="shared" si="30"/>
        <v>602.03430811913847</v>
      </c>
      <c r="DB51" s="74">
        <f t="shared" si="30"/>
        <v>591.06012393142089</v>
      </c>
      <c r="DC51" s="74">
        <f t="shared" si="30"/>
        <v>590.06503783266248</v>
      </c>
      <c r="DD51" s="74">
        <f t="shared" si="30"/>
        <v>589.41868279692085</v>
      </c>
      <c r="DE51" s="74">
        <f t="shared" si="30"/>
        <v>589.3776459718656</v>
      </c>
      <c r="DF51" s="74">
        <f t="shared" si="30"/>
        <v>589.00410189653473</v>
      </c>
      <c r="DG51" s="74">
        <f t="shared" si="30"/>
        <v>588.82991806765324</v>
      </c>
      <c r="DH51" s="74">
        <f t="shared" si="30"/>
        <v>588.82991806765324</v>
      </c>
      <c r="DI51" s="74">
        <f t="shared" si="30"/>
        <v>588.82991806765324</v>
      </c>
      <c r="DJ51" s="74">
        <f t="shared" si="30"/>
        <v>588.79946685692164</v>
      </c>
      <c r="DK51" s="74">
        <f t="shared" si="30"/>
        <v>588.79946685692164</v>
      </c>
      <c r="DL51" s="74">
        <f t="shared" si="30"/>
        <v>586.9022520282291</v>
      </c>
      <c r="DM51" s="74">
        <f t="shared" si="30"/>
        <v>586.8581810394636</v>
      </c>
      <c r="DN51" s="74">
        <f t="shared" si="30"/>
        <v>581.78892165493573</v>
      </c>
      <c r="DO51" s="74">
        <f t="shared" si="30"/>
        <v>582.18001511468356</v>
      </c>
      <c r="DP51" s="74">
        <f t="shared" si="30"/>
        <v>582.0486797888201</v>
      </c>
      <c r="DQ51" s="74">
        <f t="shared" si="30"/>
        <v>582.0486797888201</v>
      </c>
      <c r="DR51" s="74">
        <f t="shared" si="30"/>
        <v>582.0486797888201</v>
      </c>
      <c r="DS51" s="74">
        <f t="shared" si="30"/>
        <v>582.0486797888201</v>
      </c>
      <c r="DT51" s="74">
        <f t="shared" si="30"/>
        <v>581.80975361782976</v>
      </c>
      <c r="DU51" s="74">
        <f t="shared" si="30"/>
        <v>581.80975361782976</v>
      </c>
      <c r="DV51" s="74">
        <f t="shared" si="30"/>
        <v>581.78739858589324</v>
      </c>
      <c r="DW51" s="74">
        <f t="shared" si="30"/>
        <v>581.78739858589324</v>
      </c>
      <c r="DX51" s="74">
        <f t="shared" si="30"/>
        <v>581.78739858589324</v>
      </c>
      <c r="DY51" s="74">
        <f t="shared" si="30"/>
        <v>581.78739858589324</v>
      </c>
      <c r="DZ51" s="59">
        <f>EC42+CW20</f>
        <v>7679.8954026880456</v>
      </c>
      <c r="EA51" s="75">
        <f>ED42+CX20</f>
        <v>7599.7275923542647</v>
      </c>
      <c r="EB51" s="75">
        <f t="shared" ref="EB51:FC51" si="31">EE42+CY20</f>
        <v>7583.839830932744</v>
      </c>
      <c r="EC51" s="75">
        <f t="shared" si="31"/>
        <v>7537.3412364988744</v>
      </c>
      <c r="ED51" s="75">
        <f t="shared" si="31"/>
        <v>7523.6255782218359</v>
      </c>
      <c r="EE51" s="75">
        <f t="shared" si="31"/>
        <v>7519.56948651942</v>
      </c>
      <c r="EF51" s="75">
        <f t="shared" si="31"/>
        <v>7507.7795137127678</v>
      </c>
      <c r="EG51" s="75">
        <f t="shared" si="31"/>
        <v>7375.2755778296487</v>
      </c>
      <c r="EH51" s="75">
        <f t="shared" si="31"/>
        <v>7363.2239795224614</v>
      </c>
      <c r="EI51" s="75">
        <f t="shared" si="31"/>
        <v>7355.3959018673686</v>
      </c>
      <c r="EJ51" s="75">
        <f t="shared" si="31"/>
        <v>7354.8989003194793</v>
      </c>
      <c r="EK51" s="75">
        <f t="shared" si="31"/>
        <v>7350.3748665182475</v>
      </c>
      <c r="EL51" s="75">
        <f t="shared" si="31"/>
        <v>7348.2653068129066</v>
      </c>
      <c r="EM51" s="75">
        <f t="shared" si="31"/>
        <v>7348.2653068129066</v>
      </c>
      <c r="EN51" s="75">
        <f t="shared" si="31"/>
        <v>7348.2653068129057</v>
      </c>
      <c r="EO51" s="75">
        <f t="shared" si="31"/>
        <v>7347.8965088162659</v>
      </c>
      <c r="EP51" s="75">
        <f t="shared" si="31"/>
        <v>7347.8965088162659</v>
      </c>
      <c r="EQ51" s="75">
        <f t="shared" si="31"/>
        <v>7324.919129224324</v>
      </c>
      <c r="ER51" s="75">
        <f t="shared" si="31"/>
        <v>7324.3853805826084</v>
      </c>
      <c r="ES51" s="75">
        <f t="shared" si="31"/>
        <v>7262.99101692555</v>
      </c>
      <c r="ET51" s="75">
        <f t="shared" si="31"/>
        <v>7267.7275932713856</v>
      </c>
      <c r="EU51" s="75">
        <f t="shared" si="31"/>
        <v>7266.1369765470381</v>
      </c>
      <c r="EV51" s="75">
        <f t="shared" si="31"/>
        <v>7266.1369765470381</v>
      </c>
      <c r="EW51" s="75">
        <f t="shared" si="31"/>
        <v>7266.1369765470381</v>
      </c>
      <c r="EX51" s="75">
        <f t="shared" si="31"/>
        <v>7266.1369765470381</v>
      </c>
      <c r="EY51" s="75">
        <f t="shared" si="31"/>
        <v>7263.2433151428213</v>
      </c>
      <c r="EZ51" s="75">
        <f t="shared" si="31"/>
        <v>7263.2433151428213</v>
      </c>
      <c r="FA51" s="75">
        <f t="shared" si="31"/>
        <v>7262.9725708671467</v>
      </c>
      <c r="FB51" s="75">
        <f t="shared" si="31"/>
        <v>7262.9725708671467</v>
      </c>
      <c r="FC51" s="75">
        <f t="shared" si="31"/>
        <v>7262.9725708671467</v>
      </c>
      <c r="FD51" s="75">
        <f>FG42+EA20</f>
        <v>7262.9725708671467</v>
      </c>
    </row>
    <row r="55" spans="1:160" x14ac:dyDescent="0.25">
      <c r="DZ55" s="1"/>
    </row>
    <row r="56" spans="1:160" x14ac:dyDescent="0.25">
      <c r="BP56" s="1"/>
    </row>
    <row r="291" spans="5:35" x14ac:dyDescent="0.25">
      <c r="E291" s="83">
        <v>173606.80546200322</v>
      </c>
      <c r="F291" s="83">
        <v>177556.92038939655</v>
      </c>
      <c r="G291" s="83">
        <v>177675.17854112125</v>
      </c>
      <c r="H291" s="83">
        <v>177922.42868794993</v>
      </c>
      <c r="I291" s="83">
        <v>198619.80660903797</v>
      </c>
      <c r="J291" s="83">
        <v>202506.4400315503</v>
      </c>
      <c r="K291" s="83">
        <v>202747.89379202915</v>
      </c>
      <c r="L291" s="83">
        <v>202922.25717413303</v>
      </c>
      <c r="M291" s="83">
        <v>203493.57581161268</v>
      </c>
      <c r="N291" s="83">
        <v>206038.69810898858</v>
      </c>
      <c r="O291" s="83">
        <v>206090.33776473172</v>
      </c>
      <c r="P291" s="83">
        <v>206117.78698071439</v>
      </c>
      <c r="Q291" s="83">
        <v>206117.78698071439</v>
      </c>
      <c r="R291" s="83">
        <v>206117.78698071439</v>
      </c>
      <c r="S291" s="83">
        <v>206117.78698071439</v>
      </c>
      <c r="T291" s="83">
        <v>206117.78698071439</v>
      </c>
      <c r="U291" s="83">
        <v>206170.76488476078</v>
      </c>
      <c r="V291" s="83">
        <v>206170.76488476078</v>
      </c>
      <c r="W291" s="83">
        <v>206170.76488476078</v>
      </c>
      <c r="X291" s="83">
        <v>206180.25009528894</v>
      </c>
      <c r="Y291" s="83">
        <v>206183.26210999041</v>
      </c>
      <c r="Z291" s="83">
        <v>206183.26210999041</v>
      </c>
      <c r="AA291" s="83">
        <v>206183.26210999041</v>
      </c>
      <c r="AB291" s="83">
        <v>206183.26210999041</v>
      </c>
      <c r="AC291" s="83">
        <v>206187.90171192083</v>
      </c>
      <c r="AD291" s="83">
        <v>206187.90171192083</v>
      </c>
      <c r="AE291" s="83">
        <v>206187.90171192083</v>
      </c>
      <c r="AF291" s="83">
        <v>206187.90171192083</v>
      </c>
      <c r="AG291" s="83">
        <v>206191.09688934847</v>
      </c>
      <c r="AH291" s="83">
        <v>206191.09688934847</v>
      </c>
      <c r="AI291" s="83">
        <v>206191.09688934847</v>
      </c>
    </row>
  </sheetData>
  <mergeCells count="14">
    <mergeCell ref="F4:AJ4"/>
    <mergeCell ref="AL4:BP4"/>
    <mergeCell ref="BR4:CV4"/>
    <mergeCell ref="CW4:EA4"/>
    <mergeCell ref="F29:AJ29"/>
    <mergeCell ref="AM29:BQ29"/>
    <mergeCell ref="BR29:CV29"/>
    <mergeCell ref="CX29:EB29"/>
    <mergeCell ref="EC29:FG29"/>
    <mergeCell ref="F49:AJ49"/>
    <mergeCell ref="AK49:BO49"/>
    <mergeCell ref="BP49:CT49"/>
    <mergeCell ref="CU49:DY49"/>
    <mergeCell ref="DZ49:FD49"/>
  </mergeCells>
  <pageMargins left="0.7" right="0.7" top="0.75" bottom="0.75" header="0.3" footer="0.3"/>
  <pageSetup paperSize="9" orientation="portrait" horizontalDpi="300" verticalDpi="300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dimension ref="A1:FG291"/>
  <sheetViews>
    <sheetView workbookViewId="0">
      <selection activeCell="C39" sqref="C39"/>
    </sheetView>
  </sheetViews>
  <sheetFormatPr defaultColWidth="11.42578125" defaultRowHeight="15" x14ac:dyDescent="0.25"/>
  <cols>
    <col min="1" max="1" width="39.5703125" customWidth="1"/>
    <col min="2" max="2" width="10.42578125" customWidth="1"/>
    <col min="3" max="3" width="28.85546875" customWidth="1"/>
    <col min="4" max="4" width="20.85546875" customWidth="1"/>
    <col min="5" max="5" width="14.7109375" customWidth="1"/>
    <col min="6" max="36" width="7.5703125" customWidth="1"/>
    <col min="37" max="37" width="34" customWidth="1"/>
    <col min="38" max="38" width="34.28515625" customWidth="1"/>
    <col min="39" max="67" width="6.5703125" customWidth="1"/>
    <col min="68" max="68" width="9" customWidth="1"/>
    <col min="69" max="69" width="34.140625" customWidth="1"/>
    <col min="70" max="70" width="9.28515625" customWidth="1"/>
    <col min="71" max="76" width="6.5703125" customWidth="1"/>
    <col min="77" max="79" width="5.5703125" customWidth="1"/>
    <col min="80" max="100" width="6.5703125" customWidth="1"/>
    <col min="101" max="101" width="34.140625" customWidth="1"/>
    <col min="102" max="160" width="6.5703125" customWidth="1"/>
    <col min="161" max="163" width="5.5703125" customWidth="1"/>
  </cols>
  <sheetData>
    <row r="1" spans="1:132" ht="31.5" customHeight="1" x14ac:dyDescent="0.5">
      <c r="A1" s="94" t="str">
        <f>B6</f>
        <v>Minnesota</v>
      </c>
    </row>
    <row r="2" spans="1:132" x14ac:dyDescent="0.25">
      <c r="A2" s="122" t="s">
        <v>35</v>
      </c>
      <c r="B2" s="40"/>
      <c r="C2" s="40"/>
      <c r="D2" s="40"/>
      <c r="E2" s="40"/>
      <c r="F2" s="40"/>
      <c r="G2" s="40"/>
      <c r="H2" s="40"/>
      <c r="I2" s="40"/>
      <c r="J2" s="40"/>
      <c r="K2" s="40"/>
      <c r="L2" s="40"/>
      <c r="M2" s="40"/>
      <c r="N2" s="40"/>
      <c r="O2" s="40"/>
      <c r="P2" s="40"/>
      <c r="AK2" s="6"/>
    </row>
    <row r="3" spans="1:132" x14ac:dyDescent="0.25">
      <c r="BQ3" s="6"/>
    </row>
    <row r="4" spans="1:132" x14ac:dyDescent="0.25">
      <c r="F4" s="119" t="s">
        <v>20</v>
      </c>
      <c r="G4" s="111"/>
      <c r="H4" s="111"/>
      <c r="I4" s="111"/>
      <c r="J4" s="111"/>
      <c r="K4" s="111"/>
      <c r="L4" s="111"/>
      <c r="M4" s="111"/>
      <c r="N4" s="111"/>
      <c r="O4" s="111"/>
      <c r="P4" s="111"/>
      <c r="Q4" s="111"/>
      <c r="R4" s="111"/>
      <c r="S4" s="111"/>
      <c r="T4" s="111"/>
      <c r="U4" s="111"/>
      <c r="V4" s="111"/>
      <c r="W4" s="111"/>
      <c r="X4" s="111"/>
      <c r="Y4" s="111"/>
      <c r="Z4" s="111"/>
      <c r="AA4" s="111"/>
      <c r="AB4" s="111"/>
      <c r="AC4" s="111"/>
      <c r="AD4" s="111"/>
      <c r="AE4" s="111"/>
      <c r="AF4" s="111"/>
      <c r="AG4" s="111"/>
      <c r="AH4" s="111"/>
      <c r="AI4" s="111"/>
      <c r="AJ4" s="111"/>
      <c r="AL4" s="112" t="s">
        <v>28</v>
      </c>
      <c r="AM4" s="113"/>
      <c r="AN4" s="113"/>
      <c r="AO4" s="113"/>
      <c r="AP4" s="113"/>
      <c r="AQ4" s="113"/>
      <c r="AR4" s="113"/>
      <c r="AS4" s="113"/>
      <c r="AT4" s="113"/>
      <c r="AU4" s="113"/>
      <c r="AV4" s="113"/>
      <c r="AW4" s="113"/>
      <c r="AX4" s="113"/>
      <c r="AY4" s="113"/>
      <c r="AZ4" s="113"/>
      <c r="BA4" s="113"/>
      <c r="BB4" s="113"/>
      <c r="BC4" s="113"/>
      <c r="BD4" s="113"/>
      <c r="BE4" s="113"/>
      <c r="BF4" s="113"/>
      <c r="BG4" s="113"/>
      <c r="BH4" s="113"/>
      <c r="BI4" s="113"/>
      <c r="BJ4" s="113"/>
      <c r="BK4" s="113"/>
      <c r="BL4" s="113"/>
      <c r="BM4" s="113"/>
      <c r="BN4" s="113"/>
      <c r="BO4" s="113"/>
      <c r="BP4" s="113"/>
      <c r="BR4" s="114" t="s">
        <v>25</v>
      </c>
      <c r="BS4" s="115"/>
      <c r="BT4" s="115"/>
      <c r="BU4" s="115"/>
      <c r="BV4" s="115"/>
      <c r="BW4" s="115"/>
      <c r="BX4" s="115"/>
      <c r="BY4" s="115"/>
      <c r="BZ4" s="115"/>
      <c r="CA4" s="115"/>
      <c r="CB4" s="115"/>
      <c r="CC4" s="115"/>
      <c r="CD4" s="115"/>
      <c r="CE4" s="115"/>
      <c r="CF4" s="115"/>
      <c r="CG4" s="115"/>
      <c r="CH4" s="115"/>
      <c r="CI4" s="115"/>
      <c r="CJ4" s="115"/>
      <c r="CK4" s="115"/>
      <c r="CL4" s="115"/>
      <c r="CM4" s="115"/>
      <c r="CN4" s="115"/>
      <c r="CO4" s="115"/>
      <c r="CP4" s="115"/>
      <c r="CQ4" s="115"/>
      <c r="CR4" s="115"/>
      <c r="CS4" s="115"/>
      <c r="CT4" s="115"/>
      <c r="CU4" s="115"/>
      <c r="CV4" s="116"/>
      <c r="CW4" s="117" t="s">
        <v>26</v>
      </c>
      <c r="CX4" s="118"/>
      <c r="CY4" s="118"/>
      <c r="CZ4" s="118"/>
      <c r="DA4" s="118"/>
      <c r="DB4" s="118"/>
      <c r="DC4" s="118"/>
      <c r="DD4" s="118"/>
      <c r="DE4" s="118"/>
      <c r="DF4" s="118"/>
      <c r="DG4" s="118"/>
      <c r="DH4" s="118"/>
      <c r="DI4" s="118"/>
      <c r="DJ4" s="118"/>
      <c r="DK4" s="118"/>
      <c r="DL4" s="118"/>
      <c r="DM4" s="118"/>
      <c r="DN4" s="118"/>
      <c r="DO4" s="118"/>
      <c r="DP4" s="118"/>
      <c r="DQ4" s="118"/>
      <c r="DR4" s="118"/>
      <c r="DS4" s="118"/>
      <c r="DT4" s="118"/>
      <c r="DU4" s="118"/>
      <c r="DV4" s="118"/>
      <c r="DW4" s="118"/>
      <c r="DX4" s="118"/>
      <c r="DY4" s="118"/>
      <c r="DZ4" s="118"/>
      <c r="EA4" s="118"/>
    </row>
    <row r="5" spans="1:132" ht="15.75" customHeight="1" x14ac:dyDescent="0.25">
      <c r="A5" s="13" t="s">
        <v>46</v>
      </c>
      <c r="B5" s="13" t="s">
        <v>0</v>
      </c>
      <c r="C5" s="13" t="s">
        <v>47</v>
      </c>
      <c r="D5" s="13" t="s">
        <v>48</v>
      </c>
      <c r="E5" s="13" t="s">
        <v>18</v>
      </c>
      <c r="F5" s="47">
        <v>1990</v>
      </c>
      <c r="G5" s="48">
        <v>1991</v>
      </c>
      <c r="H5" s="48">
        <v>1992</v>
      </c>
      <c r="I5" s="48">
        <v>1993</v>
      </c>
      <c r="J5" s="48">
        <v>1994</v>
      </c>
      <c r="K5" s="48">
        <v>1995</v>
      </c>
      <c r="L5" s="48">
        <v>1996</v>
      </c>
      <c r="M5" s="48">
        <v>1997</v>
      </c>
      <c r="N5" s="48">
        <v>1998</v>
      </c>
      <c r="O5" s="48">
        <v>1999</v>
      </c>
      <c r="P5" s="48">
        <v>2000</v>
      </c>
      <c r="Q5" s="48">
        <v>2001</v>
      </c>
      <c r="R5" s="48">
        <v>2002</v>
      </c>
      <c r="S5" s="48">
        <v>2003</v>
      </c>
      <c r="T5" s="48">
        <v>2004</v>
      </c>
      <c r="U5" s="48">
        <v>2005</v>
      </c>
      <c r="V5" s="48">
        <v>2006</v>
      </c>
      <c r="W5" s="48">
        <v>2007</v>
      </c>
      <c r="X5" s="48">
        <v>2008</v>
      </c>
      <c r="Y5" s="48">
        <v>2009</v>
      </c>
      <c r="Z5" s="48">
        <v>2010</v>
      </c>
      <c r="AA5" s="48">
        <v>2011</v>
      </c>
      <c r="AB5" s="48">
        <v>2012</v>
      </c>
      <c r="AC5" s="48">
        <v>2013</v>
      </c>
      <c r="AD5" s="48">
        <v>2014</v>
      </c>
      <c r="AE5" s="48">
        <v>2015</v>
      </c>
      <c r="AF5" s="48">
        <v>2016</v>
      </c>
      <c r="AG5" s="48">
        <v>2017</v>
      </c>
      <c r="AH5" s="48">
        <v>2018</v>
      </c>
      <c r="AI5" s="48">
        <v>2019</v>
      </c>
      <c r="AJ5" s="48">
        <v>2020</v>
      </c>
      <c r="AK5" s="13" t="s">
        <v>19</v>
      </c>
      <c r="AL5" s="43">
        <v>1990</v>
      </c>
      <c r="AM5" s="44">
        <v>1991</v>
      </c>
      <c r="AN5" s="44">
        <v>1992</v>
      </c>
      <c r="AO5" s="44">
        <v>1993</v>
      </c>
      <c r="AP5" s="44">
        <v>1994</v>
      </c>
      <c r="AQ5" s="44">
        <v>1995</v>
      </c>
      <c r="AR5" s="44">
        <v>1996</v>
      </c>
      <c r="AS5" s="44">
        <v>1997</v>
      </c>
      <c r="AT5" s="44">
        <v>1998</v>
      </c>
      <c r="AU5" s="44">
        <v>1999</v>
      </c>
      <c r="AV5" s="44">
        <v>2000</v>
      </c>
      <c r="AW5" s="44">
        <v>2001</v>
      </c>
      <c r="AX5" s="44">
        <v>2002</v>
      </c>
      <c r="AY5" s="44">
        <v>2003</v>
      </c>
      <c r="AZ5" s="44">
        <v>2004</v>
      </c>
      <c r="BA5" s="44">
        <v>2005</v>
      </c>
      <c r="BB5" s="44">
        <v>2006</v>
      </c>
      <c r="BC5" s="44">
        <v>2007</v>
      </c>
      <c r="BD5" s="44">
        <v>2008</v>
      </c>
      <c r="BE5" s="44">
        <v>2009</v>
      </c>
      <c r="BF5" s="44">
        <v>2010</v>
      </c>
      <c r="BG5" s="44">
        <v>2011</v>
      </c>
      <c r="BH5" s="44">
        <v>2012</v>
      </c>
      <c r="BI5" s="44">
        <v>2013</v>
      </c>
      <c r="BJ5" s="44">
        <v>2014</v>
      </c>
      <c r="BK5" s="44">
        <v>2015</v>
      </c>
      <c r="BL5" s="44">
        <v>2016</v>
      </c>
      <c r="BM5" s="44">
        <v>2017</v>
      </c>
      <c r="BN5" s="44">
        <v>2018</v>
      </c>
      <c r="BO5" s="44">
        <v>2019</v>
      </c>
      <c r="BP5" s="44">
        <v>2020</v>
      </c>
      <c r="BQ5" s="13" t="s">
        <v>21</v>
      </c>
      <c r="BR5" s="45">
        <v>1990</v>
      </c>
      <c r="BS5" s="46">
        <v>1991</v>
      </c>
      <c r="BT5" s="46">
        <v>1992</v>
      </c>
      <c r="BU5" s="46">
        <v>1993</v>
      </c>
      <c r="BV5" s="46">
        <v>1994</v>
      </c>
      <c r="BW5" s="46">
        <v>1995</v>
      </c>
      <c r="BX5" s="46">
        <v>1996</v>
      </c>
      <c r="BY5" s="46">
        <v>1997</v>
      </c>
      <c r="BZ5" s="46">
        <v>1998</v>
      </c>
      <c r="CA5" s="46">
        <v>1999</v>
      </c>
      <c r="CB5" s="46">
        <v>2000</v>
      </c>
      <c r="CC5" s="46">
        <v>2001</v>
      </c>
      <c r="CD5" s="46">
        <v>2002</v>
      </c>
      <c r="CE5" s="46">
        <v>2003</v>
      </c>
      <c r="CF5" s="46">
        <v>2004</v>
      </c>
      <c r="CG5" s="46">
        <v>2005</v>
      </c>
      <c r="CH5" s="46">
        <v>2006</v>
      </c>
      <c r="CI5" s="46">
        <v>2007</v>
      </c>
      <c r="CJ5" s="46">
        <v>2008</v>
      </c>
      <c r="CK5" s="46">
        <v>2009</v>
      </c>
      <c r="CL5" s="46">
        <v>2010</v>
      </c>
      <c r="CM5" s="46">
        <v>2011</v>
      </c>
      <c r="CN5" s="46">
        <v>2012</v>
      </c>
      <c r="CO5" s="46">
        <v>2013</v>
      </c>
      <c r="CP5" s="46">
        <v>2014</v>
      </c>
      <c r="CQ5" s="46">
        <v>2015</v>
      </c>
      <c r="CR5" s="46">
        <v>2016</v>
      </c>
      <c r="CS5" s="46">
        <v>2017</v>
      </c>
      <c r="CT5" s="46">
        <v>2018</v>
      </c>
      <c r="CU5" s="46">
        <v>2019</v>
      </c>
      <c r="CV5" s="49">
        <v>2020</v>
      </c>
      <c r="CW5" s="41">
        <v>1990</v>
      </c>
      <c r="CX5" s="42">
        <v>1991</v>
      </c>
      <c r="CY5" s="42">
        <v>1992</v>
      </c>
      <c r="CZ5" s="42">
        <v>1993</v>
      </c>
      <c r="DA5" s="42">
        <v>1994</v>
      </c>
      <c r="DB5" s="42">
        <v>1995</v>
      </c>
      <c r="DC5" s="42">
        <v>1996</v>
      </c>
      <c r="DD5" s="42">
        <v>1997</v>
      </c>
      <c r="DE5" s="42">
        <v>1998</v>
      </c>
      <c r="DF5" s="42">
        <v>1999</v>
      </c>
      <c r="DG5" s="42">
        <v>2000</v>
      </c>
      <c r="DH5" s="42">
        <v>2001</v>
      </c>
      <c r="DI5" s="42">
        <v>2002</v>
      </c>
      <c r="DJ5" s="42">
        <v>2003</v>
      </c>
      <c r="DK5" s="42">
        <v>2004</v>
      </c>
      <c r="DL5" s="42">
        <v>2005</v>
      </c>
      <c r="DM5" s="42">
        <v>2006</v>
      </c>
      <c r="DN5" s="42">
        <v>2007</v>
      </c>
      <c r="DO5" s="42">
        <v>2008</v>
      </c>
      <c r="DP5" s="42">
        <v>2009</v>
      </c>
      <c r="DQ5" s="42">
        <v>2010</v>
      </c>
      <c r="DR5" s="42">
        <v>2011</v>
      </c>
      <c r="DS5" s="42">
        <v>2012</v>
      </c>
      <c r="DT5" s="42">
        <v>2013</v>
      </c>
      <c r="DU5" s="42">
        <v>2014</v>
      </c>
      <c r="DV5" s="42">
        <v>2015</v>
      </c>
      <c r="DW5" s="42">
        <v>2016</v>
      </c>
      <c r="DX5" s="42">
        <v>2017</v>
      </c>
      <c r="DY5" s="42">
        <v>2018</v>
      </c>
      <c r="DZ5" s="42">
        <v>2019</v>
      </c>
      <c r="EA5" s="42">
        <v>2020</v>
      </c>
    </row>
    <row r="6" spans="1:132" x14ac:dyDescent="0.25">
      <c r="A6" t="s">
        <v>146</v>
      </c>
      <c r="B6" t="s">
        <v>180</v>
      </c>
      <c r="C6" t="s">
        <v>148</v>
      </c>
      <c r="D6" t="s">
        <v>152</v>
      </c>
      <c r="E6" t="s">
        <v>157</v>
      </c>
      <c r="F6" s="101">
        <v>1041.92002194521</v>
      </c>
      <c r="G6" s="100">
        <v>1058.94273964127</v>
      </c>
      <c r="H6" s="100">
        <v>1072.7513017879301</v>
      </c>
      <c r="I6" s="100">
        <v>1072.7513017879301</v>
      </c>
      <c r="J6" s="100">
        <v>1088.24428894732</v>
      </c>
      <c r="K6" s="100">
        <v>1095.0954115955201</v>
      </c>
      <c r="L6" s="100">
        <v>1096.9126338316601</v>
      </c>
      <c r="M6" s="100">
        <v>1102.33403746213</v>
      </c>
      <c r="N6" s="100">
        <v>1122.70940914841</v>
      </c>
      <c r="O6" s="100">
        <v>1126.4710278119801</v>
      </c>
      <c r="P6" s="100">
        <v>1126.4710278119801</v>
      </c>
      <c r="Q6" s="100">
        <v>1126.4710278119801</v>
      </c>
      <c r="R6" s="100">
        <v>1126.4710278119801</v>
      </c>
      <c r="S6" s="100">
        <v>1130.44159641034</v>
      </c>
      <c r="T6" s="100">
        <v>1133.4039487059099</v>
      </c>
      <c r="U6" s="100">
        <v>1133.4039487059099</v>
      </c>
      <c r="V6" s="100">
        <v>1133.4039487059099</v>
      </c>
      <c r="W6" s="100">
        <v>1136.6480556383599</v>
      </c>
      <c r="X6" s="100">
        <v>1136.6480556383599</v>
      </c>
      <c r="Y6" s="100">
        <v>1136.6480556383599</v>
      </c>
      <c r="Z6" s="100">
        <v>1137.4789121029</v>
      </c>
      <c r="AA6" s="100">
        <v>1137.4789121029</v>
      </c>
      <c r="AB6" s="100">
        <v>1137.4789121029</v>
      </c>
      <c r="AC6" s="100">
        <v>1137.4789121029</v>
      </c>
      <c r="AD6" s="100">
        <v>1137.4789121029</v>
      </c>
      <c r="AE6" s="100">
        <v>1137.4789121029</v>
      </c>
      <c r="AF6" s="100">
        <v>1137.4789121029</v>
      </c>
      <c r="AG6" s="100">
        <v>1137.4789121029</v>
      </c>
      <c r="AH6" s="100">
        <v>1137.4789121029</v>
      </c>
      <c r="AI6" s="100">
        <v>1137.4789121029</v>
      </c>
      <c r="AJ6" s="100">
        <v>1150.89097372177</v>
      </c>
      <c r="AK6">
        <v>0.183</v>
      </c>
      <c r="AL6" s="50">
        <f t="shared" ref="AL6:BA19" si="0">$AK6*F6</f>
        <v>190.67136401597344</v>
      </c>
      <c r="AM6" s="99">
        <f t="shared" si="0"/>
        <v>193.7865213543524</v>
      </c>
      <c r="AN6" s="99">
        <f t="shared" si="0"/>
        <v>196.31348822719119</v>
      </c>
      <c r="AO6" s="99">
        <f t="shared" si="0"/>
        <v>196.31348822719119</v>
      </c>
      <c r="AP6" s="99">
        <f t="shared" si="0"/>
        <v>199.14870487735956</v>
      </c>
      <c r="AQ6" s="99">
        <f t="shared" si="0"/>
        <v>200.40246032198019</v>
      </c>
      <c r="AR6" s="99">
        <f t="shared" si="0"/>
        <v>200.73501199119377</v>
      </c>
      <c r="AS6" s="99">
        <f t="shared" si="0"/>
        <v>201.72712885556979</v>
      </c>
      <c r="AT6" s="99">
        <f t="shared" si="0"/>
        <v>205.45582187415903</v>
      </c>
      <c r="AU6" s="99">
        <f t="shared" si="0"/>
        <v>206.14419808959235</v>
      </c>
      <c r="AV6" s="99">
        <f t="shared" si="0"/>
        <v>206.14419808959235</v>
      </c>
      <c r="AW6" s="99">
        <f t="shared" si="0"/>
        <v>206.14419808959235</v>
      </c>
      <c r="AX6" s="99">
        <f t="shared" si="0"/>
        <v>206.14419808959235</v>
      </c>
      <c r="AY6" s="99">
        <f t="shared" si="0"/>
        <v>206.87081214309222</v>
      </c>
      <c r="AZ6" s="99">
        <f t="shared" si="0"/>
        <v>207.41292261318151</v>
      </c>
      <c r="BA6" s="99">
        <f t="shared" si="0"/>
        <v>207.41292261318151</v>
      </c>
      <c r="BB6" s="99">
        <f t="shared" ref="BB6:BP19" si="1">$AK6*V6</f>
        <v>207.41292261318151</v>
      </c>
      <c r="BC6" s="99">
        <f t="shared" si="1"/>
        <v>208.00659418181985</v>
      </c>
      <c r="BD6" s="99">
        <f t="shared" si="1"/>
        <v>208.00659418181985</v>
      </c>
      <c r="BE6" s="99">
        <f t="shared" si="1"/>
        <v>208.00659418181985</v>
      </c>
      <c r="BF6" s="99">
        <f t="shared" si="1"/>
        <v>208.1586409148307</v>
      </c>
      <c r="BG6" s="99">
        <f t="shared" si="1"/>
        <v>208.1586409148307</v>
      </c>
      <c r="BH6" s="99">
        <f t="shared" si="1"/>
        <v>208.1586409148307</v>
      </c>
      <c r="BI6" s="99">
        <f t="shared" si="1"/>
        <v>208.1586409148307</v>
      </c>
      <c r="BJ6" s="99">
        <f t="shared" si="1"/>
        <v>208.1586409148307</v>
      </c>
      <c r="BK6" s="99">
        <f t="shared" si="1"/>
        <v>208.1586409148307</v>
      </c>
      <c r="BL6" s="99">
        <f t="shared" si="1"/>
        <v>208.1586409148307</v>
      </c>
      <c r="BM6" s="99">
        <f t="shared" si="1"/>
        <v>208.1586409148307</v>
      </c>
      <c r="BN6" s="99">
        <f t="shared" si="1"/>
        <v>208.1586409148307</v>
      </c>
      <c r="BO6" s="99">
        <f t="shared" si="1"/>
        <v>208.1586409148307</v>
      </c>
      <c r="BP6" s="99">
        <f t="shared" si="1"/>
        <v>210.61304819108392</v>
      </c>
      <c r="BQ6" s="92">
        <f>IF(C6="reservoir", 0.09,0)</f>
        <v>0</v>
      </c>
      <c r="BR6" s="51">
        <f t="shared" ref="BR6:CG19" si="2">$BQ6*AL6</f>
        <v>0</v>
      </c>
      <c r="BS6" s="52">
        <f t="shared" si="2"/>
        <v>0</v>
      </c>
      <c r="BT6" s="52">
        <f t="shared" si="2"/>
        <v>0</v>
      </c>
      <c r="BU6" s="52">
        <f t="shared" si="2"/>
        <v>0</v>
      </c>
      <c r="BV6" s="52">
        <f t="shared" si="2"/>
        <v>0</v>
      </c>
      <c r="BW6" s="52">
        <f t="shared" si="2"/>
        <v>0</v>
      </c>
      <c r="BX6" s="52">
        <f t="shared" si="2"/>
        <v>0</v>
      </c>
      <c r="BY6" s="52">
        <f t="shared" si="2"/>
        <v>0</v>
      </c>
      <c r="BZ6" s="52">
        <f t="shared" si="2"/>
        <v>0</v>
      </c>
      <c r="CA6" s="52">
        <f t="shared" si="2"/>
        <v>0</v>
      </c>
      <c r="CB6" s="52">
        <f t="shared" si="2"/>
        <v>0</v>
      </c>
      <c r="CC6" s="52">
        <f t="shared" si="2"/>
        <v>0</v>
      </c>
      <c r="CD6" s="52">
        <f t="shared" si="2"/>
        <v>0</v>
      </c>
      <c r="CE6" s="52">
        <f t="shared" si="2"/>
        <v>0</v>
      </c>
      <c r="CF6" s="52">
        <f t="shared" si="2"/>
        <v>0</v>
      </c>
      <c r="CG6" s="52">
        <f t="shared" si="2"/>
        <v>0</v>
      </c>
      <c r="CH6" s="52">
        <f t="shared" ref="CH6:CV19" si="3">$BQ6*BB6</f>
        <v>0</v>
      </c>
      <c r="CI6" s="52">
        <f t="shared" si="3"/>
        <v>0</v>
      </c>
      <c r="CJ6" s="52">
        <f t="shared" si="3"/>
        <v>0</v>
      </c>
      <c r="CK6" s="52">
        <f t="shared" si="3"/>
        <v>0</v>
      </c>
      <c r="CL6" s="52">
        <f t="shared" si="3"/>
        <v>0</v>
      </c>
      <c r="CM6" s="52">
        <f t="shared" si="3"/>
        <v>0</v>
      </c>
      <c r="CN6" s="52">
        <f t="shared" si="3"/>
        <v>0</v>
      </c>
      <c r="CO6" s="52">
        <f t="shared" si="3"/>
        <v>0</v>
      </c>
      <c r="CP6" s="52">
        <f t="shared" si="3"/>
        <v>0</v>
      </c>
      <c r="CQ6" s="52">
        <f t="shared" si="3"/>
        <v>0</v>
      </c>
      <c r="CR6" s="52">
        <f t="shared" si="3"/>
        <v>0</v>
      </c>
      <c r="CS6" s="52">
        <f t="shared" si="3"/>
        <v>0</v>
      </c>
      <c r="CT6" s="52">
        <f t="shared" si="3"/>
        <v>0</v>
      </c>
      <c r="CU6" s="52">
        <f t="shared" si="3"/>
        <v>0</v>
      </c>
      <c r="CV6" s="65">
        <f t="shared" si="3"/>
        <v>0</v>
      </c>
      <c r="CW6" s="88">
        <f t="shared" ref="CW6:DL19" si="4">BR6+AL6</f>
        <v>190.67136401597344</v>
      </c>
      <c r="CX6" s="89">
        <f t="shared" si="4"/>
        <v>193.7865213543524</v>
      </c>
      <c r="CY6" s="89">
        <f t="shared" si="4"/>
        <v>196.31348822719119</v>
      </c>
      <c r="CZ6" s="89">
        <f t="shared" si="4"/>
        <v>196.31348822719119</v>
      </c>
      <c r="DA6" s="89">
        <f t="shared" si="4"/>
        <v>199.14870487735956</v>
      </c>
      <c r="DB6" s="89">
        <f t="shared" si="4"/>
        <v>200.40246032198019</v>
      </c>
      <c r="DC6" s="89">
        <f t="shared" si="4"/>
        <v>200.73501199119377</v>
      </c>
      <c r="DD6" s="89">
        <f t="shared" si="4"/>
        <v>201.72712885556979</v>
      </c>
      <c r="DE6" s="89">
        <f t="shared" si="4"/>
        <v>205.45582187415903</v>
      </c>
      <c r="DF6" s="89">
        <f t="shared" si="4"/>
        <v>206.14419808959235</v>
      </c>
      <c r="DG6" s="89">
        <f t="shared" si="4"/>
        <v>206.14419808959235</v>
      </c>
      <c r="DH6" s="89">
        <f t="shared" si="4"/>
        <v>206.14419808959235</v>
      </c>
      <c r="DI6" s="89">
        <f t="shared" si="4"/>
        <v>206.14419808959235</v>
      </c>
      <c r="DJ6" s="89">
        <f t="shared" si="4"/>
        <v>206.87081214309222</v>
      </c>
      <c r="DK6" s="89">
        <f t="shared" si="4"/>
        <v>207.41292261318151</v>
      </c>
      <c r="DL6" s="89">
        <f t="shared" si="4"/>
        <v>207.41292261318151</v>
      </c>
      <c r="DM6" s="89">
        <f t="shared" ref="DM6:EA19" si="5">CH6+BB6</f>
        <v>207.41292261318151</v>
      </c>
      <c r="DN6" s="89">
        <f t="shared" si="5"/>
        <v>208.00659418181985</v>
      </c>
      <c r="DO6" s="89">
        <f t="shared" si="5"/>
        <v>208.00659418181985</v>
      </c>
      <c r="DP6" s="89">
        <f t="shared" si="5"/>
        <v>208.00659418181985</v>
      </c>
      <c r="DQ6" s="89">
        <f t="shared" si="5"/>
        <v>208.1586409148307</v>
      </c>
      <c r="DR6" s="89">
        <f t="shared" si="5"/>
        <v>208.1586409148307</v>
      </c>
      <c r="DS6" s="89">
        <f t="shared" si="5"/>
        <v>208.1586409148307</v>
      </c>
      <c r="DT6" s="89">
        <f t="shared" si="5"/>
        <v>208.1586409148307</v>
      </c>
      <c r="DU6" s="89">
        <f t="shared" si="5"/>
        <v>208.1586409148307</v>
      </c>
      <c r="DV6" s="89">
        <f t="shared" si="5"/>
        <v>208.1586409148307</v>
      </c>
      <c r="DW6" s="89">
        <f t="shared" si="5"/>
        <v>208.1586409148307</v>
      </c>
      <c r="DX6" s="89">
        <f t="shared" si="5"/>
        <v>208.1586409148307</v>
      </c>
      <c r="DY6" s="89">
        <f t="shared" si="5"/>
        <v>208.1586409148307</v>
      </c>
      <c r="DZ6" s="89">
        <f t="shared" si="5"/>
        <v>208.1586409148307</v>
      </c>
      <c r="EA6" s="89">
        <f t="shared" si="5"/>
        <v>210.61304819108392</v>
      </c>
    </row>
    <row r="7" spans="1:132" x14ac:dyDescent="0.25">
      <c r="A7" t="s">
        <v>146</v>
      </c>
      <c r="B7" t="s">
        <v>180</v>
      </c>
      <c r="C7" s="1" t="s">
        <v>153</v>
      </c>
      <c r="D7" s="1" t="s">
        <v>153</v>
      </c>
      <c r="E7" s="1" t="s">
        <v>157</v>
      </c>
      <c r="F7" s="101">
        <v>333960.77573246602</v>
      </c>
      <c r="G7" s="100">
        <v>334324.90726635797</v>
      </c>
      <c r="H7" s="100">
        <v>334685.049196782</v>
      </c>
      <c r="I7" s="100">
        <v>334832.27213066199</v>
      </c>
      <c r="J7" s="100">
        <v>334967.32074459002</v>
      </c>
      <c r="K7" s="100">
        <v>336348.01473453501</v>
      </c>
      <c r="L7" s="100">
        <v>336444.736140311</v>
      </c>
      <c r="M7" s="100">
        <v>338915.037634829</v>
      </c>
      <c r="N7" s="100">
        <v>340235.17496485601</v>
      </c>
      <c r="O7" s="100">
        <v>340261.700166378</v>
      </c>
      <c r="P7" s="100">
        <v>340695.35339575697</v>
      </c>
      <c r="Q7" s="100">
        <v>340817.80141051102</v>
      </c>
      <c r="R7" s="100">
        <v>340827.713978543</v>
      </c>
      <c r="S7" s="100">
        <v>340836.78713016899</v>
      </c>
      <c r="T7" s="100">
        <v>340979.50976788602</v>
      </c>
      <c r="U7" s="100">
        <v>340979.50976788602</v>
      </c>
      <c r="V7" s="100">
        <v>341036.25037121697</v>
      </c>
      <c r="W7" s="100">
        <v>341811.00432334503</v>
      </c>
      <c r="X7" s="100">
        <v>341822.49867798202</v>
      </c>
      <c r="Y7" s="100">
        <v>343004.45343818201</v>
      </c>
      <c r="Z7" s="100">
        <v>343004.45343818201</v>
      </c>
      <c r="AA7" s="100">
        <v>343004.45343818201</v>
      </c>
      <c r="AB7" s="100">
        <v>343520.43712896202</v>
      </c>
      <c r="AC7" s="100">
        <v>344569.51135593897</v>
      </c>
      <c r="AD7" s="100">
        <v>344579.61461650598</v>
      </c>
      <c r="AE7" s="100">
        <v>344579.61461650598</v>
      </c>
      <c r="AF7" s="100">
        <v>344598.18126236001</v>
      </c>
      <c r="AG7" s="100">
        <v>345372.20141348499</v>
      </c>
      <c r="AH7" s="100">
        <v>345372.20141348499</v>
      </c>
      <c r="AI7" s="100">
        <v>345409.30167345802</v>
      </c>
      <c r="AJ7" s="100">
        <v>345409.30167345802</v>
      </c>
      <c r="AK7" s="1">
        <v>5.3999999999999999E-2</v>
      </c>
      <c r="AL7" s="99">
        <f t="shared" si="0"/>
        <v>18033.881889553166</v>
      </c>
      <c r="AM7" s="99">
        <f t="shared" si="0"/>
        <v>18053.544992383329</v>
      </c>
      <c r="AN7" s="99">
        <f t="shared" si="0"/>
        <v>18072.992656626229</v>
      </c>
      <c r="AO7" s="99">
        <f t="shared" si="0"/>
        <v>18080.942695055746</v>
      </c>
      <c r="AP7" s="99">
        <f t="shared" si="0"/>
        <v>18088.235320207859</v>
      </c>
      <c r="AQ7" s="99">
        <f t="shared" si="0"/>
        <v>18162.792795664889</v>
      </c>
      <c r="AR7" s="99">
        <f t="shared" si="0"/>
        <v>18168.015751576793</v>
      </c>
      <c r="AS7" s="99">
        <f t="shared" si="0"/>
        <v>18301.412032280765</v>
      </c>
      <c r="AT7" s="99">
        <f t="shared" si="0"/>
        <v>18372.699448102223</v>
      </c>
      <c r="AU7" s="99">
        <f t="shared" si="0"/>
        <v>18374.13180898441</v>
      </c>
      <c r="AV7" s="99">
        <f t="shared" si="0"/>
        <v>18397.549083370875</v>
      </c>
      <c r="AW7" s="99">
        <f t="shared" si="0"/>
        <v>18404.161276167593</v>
      </c>
      <c r="AX7" s="99">
        <f t="shared" si="0"/>
        <v>18404.696554841321</v>
      </c>
      <c r="AY7" s="99">
        <f t="shared" si="0"/>
        <v>18405.186505029124</v>
      </c>
      <c r="AZ7" s="99">
        <f t="shared" si="0"/>
        <v>18412.893527465843</v>
      </c>
      <c r="BA7" s="99">
        <f t="shared" si="0"/>
        <v>18412.893527465843</v>
      </c>
      <c r="BB7" s="99">
        <f t="shared" si="1"/>
        <v>18415.957520045715</v>
      </c>
      <c r="BC7" s="99">
        <f t="shared" si="1"/>
        <v>18457.79423346063</v>
      </c>
      <c r="BD7" s="99">
        <f t="shared" si="1"/>
        <v>18458.41492861103</v>
      </c>
      <c r="BE7" s="99">
        <f t="shared" si="1"/>
        <v>18522.240485661827</v>
      </c>
      <c r="BF7" s="99">
        <f t="shared" si="1"/>
        <v>18522.240485661827</v>
      </c>
      <c r="BG7" s="99">
        <f t="shared" si="1"/>
        <v>18522.240485661827</v>
      </c>
      <c r="BH7" s="99">
        <f t="shared" si="1"/>
        <v>18550.103604963948</v>
      </c>
      <c r="BI7" s="99">
        <f t="shared" si="1"/>
        <v>18606.753613220706</v>
      </c>
      <c r="BJ7" s="99">
        <f t="shared" si="1"/>
        <v>18607.299189291323</v>
      </c>
      <c r="BK7" s="99">
        <f t="shared" si="1"/>
        <v>18607.299189291323</v>
      </c>
      <c r="BL7" s="99">
        <f t="shared" si="1"/>
        <v>18608.301788167442</v>
      </c>
      <c r="BM7" s="99">
        <f t="shared" si="1"/>
        <v>18650.098876328189</v>
      </c>
      <c r="BN7" s="99">
        <f t="shared" si="1"/>
        <v>18650.098876328189</v>
      </c>
      <c r="BO7" s="99">
        <f t="shared" si="1"/>
        <v>18652.102290366733</v>
      </c>
      <c r="BP7" s="99">
        <f t="shared" si="1"/>
        <v>18652.102290366733</v>
      </c>
      <c r="BQ7" s="92">
        <f t="shared" ref="BQ7:BQ19" si="6">IF(C7="reservoir", 0.09,0)</f>
        <v>0.09</v>
      </c>
      <c r="BR7" s="51">
        <f t="shared" si="2"/>
        <v>1623.0493700597849</v>
      </c>
      <c r="BS7" s="52">
        <f t="shared" si="2"/>
        <v>1624.8190493144996</v>
      </c>
      <c r="BT7" s="52">
        <f t="shared" si="2"/>
        <v>1626.5693390963606</v>
      </c>
      <c r="BU7" s="52">
        <f t="shared" si="2"/>
        <v>1627.2848425550171</v>
      </c>
      <c r="BV7" s="52">
        <f t="shared" si="2"/>
        <v>1627.9411788187074</v>
      </c>
      <c r="BW7" s="52">
        <f t="shared" si="2"/>
        <v>1634.65135160984</v>
      </c>
      <c r="BX7" s="52">
        <f t="shared" si="2"/>
        <v>1635.1214176419114</v>
      </c>
      <c r="BY7" s="52">
        <f t="shared" si="2"/>
        <v>1647.1270829052687</v>
      </c>
      <c r="BZ7" s="52">
        <f t="shared" si="2"/>
        <v>1653.5429503292</v>
      </c>
      <c r="CA7" s="52">
        <f t="shared" si="2"/>
        <v>1653.6718628085969</v>
      </c>
      <c r="CB7" s="52">
        <f t="shared" si="2"/>
        <v>1655.7794175033787</v>
      </c>
      <c r="CC7" s="52">
        <f t="shared" si="2"/>
        <v>1656.3745148550834</v>
      </c>
      <c r="CD7" s="52">
        <f t="shared" si="2"/>
        <v>1656.4226899357188</v>
      </c>
      <c r="CE7" s="52">
        <f t="shared" si="2"/>
        <v>1656.466785452621</v>
      </c>
      <c r="CF7" s="52">
        <f t="shared" si="2"/>
        <v>1657.1604174719259</v>
      </c>
      <c r="CG7" s="52">
        <f t="shared" si="2"/>
        <v>1657.1604174719259</v>
      </c>
      <c r="CH7" s="52">
        <f t="shared" si="3"/>
        <v>1657.4361768041142</v>
      </c>
      <c r="CI7" s="52">
        <f t="shared" si="3"/>
        <v>1661.2014810114567</v>
      </c>
      <c r="CJ7" s="52">
        <f t="shared" si="3"/>
        <v>1661.2573435749925</v>
      </c>
      <c r="CK7" s="52">
        <f t="shared" si="3"/>
        <v>1667.0016437095644</v>
      </c>
      <c r="CL7" s="52">
        <f t="shared" si="3"/>
        <v>1667.0016437095644</v>
      </c>
      <c r="CM7" s="52">
        <f t="shared" si="3"/>
        <v>1667.0016437095644</v>
      </c>
      <c r="CN7" s="52">
        <f t="shared" si="3"/>
        <v>1669.5093244467553</v>
      </c>
      <c r="CO7" s="52">
        <f t="shared" si="3"/>
        <v>1674.6078251898634</v>
      </c>
      <c r="CP7" s="52">
        <f t="shared" si="3"/>
        <v>1674.656927036219</v>
      </c>
      <c r="CQ7" s="52">
        <f t="shared" si="3"/>
        <v>1674.656927036219</v>
      </c>
      <c r="CR7" s="52">
        <f t="shared" si="3"/>
        <v>1674.7471609350698</v>
      </c>
      <c r="CS7" s="52">
        <f t="shared" si="3"/>
        <v>1678.508898869537</v>
      </c>
      <c r="CT7" s="52">
        <f t="shared" si="3"/>
        <v>1678.508898869537</v>
      </c>
      <c r="CU7" s="52">
        <f t="shared" si="3"/>
        <v>1678.6892061330059</v>
      </c>
      <c r="CV7" s="65">
        <f t="shared" si="3"/>
        <v>1678.6892061330059</v>
      </c>
      <c r="CW7" s="88">
        <f t="shared" si="4"/>
        <v>19656.931259612949</v>
      </c>
      <c r="CX7" s="89">
        <f t="shared" si="4"/>
        <v>19678.364041697831</v>
      </c>
      <c r="CY7" s="89">
        <f t="shared" si="4"/>
        <v>19699.56199572259</v>
      </c>
      <c r="CZ7" s="89">
        <f t="shared" si="4"/>
        <v>19708.227537610765</v>
      </c>
      <c r="DA7" s="89">
        <f t="shared" si="4"/>
        <v>19716.176499026566</v>
      </c>
      <c r="DB7" s="89">
        <f t="shared" si="4"/>
        <v>19797.444147274728</v>
      </c>
      <c r="DC7" s="89">
        <f t="shared" si="4"/>
        <v>19803.137169218706</v>
      </c>
      <c r="DD7" s="89">
        <f t="shared" si="4"/>
        <v>19948.539115186035</v>
      </c>
      <c r="DE7" s="89">
        <f t="shared" si="4"/>
        <v>20026.242398431423</v>
      </c>
      <c r="DF7" s="89">
        <f t="shared" si="4"/>
        <v>20027.803671793008</v>
      </c>
      <c r="DG7" s="89">
        <f t="shared" si="4"/>
        <v>20053.328500874253</v>
      </c>
      <c r="DH7" s="89">
        <f t="shared" si="4"/>
        <v>20060.535791022678</v>
      </c>
      <c r="DI7" s="89">
        <f t="shared" si="4"/>
        <v>20061.119244777041</v>
      </c>
      <c r="DJ7" s="89">
        <f t="shared" si="4"/>
        <v>20061.653290481743</v>
      </c>
      <c r="DK7" s="89">
        <f t="shared" si="4"/>
        <v>20070.053944937768</v>
      </c>
      <c r="DL7" s="89">
        <f t="shared" si="4"/>
        <v>20070.053944937768</v>
      </c>
      <c r="DM7" s="89">
        <f t="shared" si="5"/>
        <v>20073.393696849827</v>
      </c>
      <c r="DN7" s="89">
        <f t="shared" si="5"/>
        <v>20118.995714472087</v>
      </c>
      <c r="DO7" s="89">
        <f t="shared" si="5"/>
        <v>20119.672272186021</v>
      </c>
      <c r="DP7" s="89">
        <f t="shared" si="5"/>
        <v>20189.242129371392</v>
      </c>
      <c r="DQ7" s="89">
        <f t="shared" si="5"/>
        <v>20189.242129371392</v>
      </c>
      <c r="DR7" s="89">
        <f t="shared" si="5"/>
        <v>20189.242129371392</v>
      </c>
      <c r="DS7" s="89">
        <f t="shared" si="5"/>
        <v>20219.612929410701</v>
      </c>
      <c r="DT7" s="89">
        <f t="shared" si="5"/>
        <v>20281.361438410568</v>
      </c>
      <c r="DU7" s="89">
        <f t="shared" si="5"/>
        <v>20281.956116327543</v>
      </c>
      <c r="DV7" s="89">
        <f t="shared" si="5"/>
        <v>20281.956116327543</v>
      </c>
      <c r="DW7" s="89">
        <f t="shared" si="5"/>
        <v>20283.048949102511</v>
      </c>
      <c r="DX7" s="89">
        <f t="shared" si="5"/>
        <v>20328.607775197728</v>
      </c>
      <c r="DY7" s="89">
        <f t="shared" si="5"/>
        <v>20328.607775197728</v>
      </c>
      <c r="DZ7" s="89">
        <f t="shared" si="5"/>
        <v>20330.79149649974</v>
      </c>
      <c r="EA7" s="89">
        <f t="shared" si="5"/>
        <v>20330.79149649974</v>
      </c>
    </row>
    <row r="8" spans="1:132" x14ac:dyDescent="0.25">
      <c r="A8" s="1"/>
      <c r="B8" s="1"/>
      <c r="C8" s="1"/>
      <c r="D8" s="1"/>
      <c r="E8" s="1"/>
      <c r="F8" s="101"/>
      <c r="G8" s="100"/>
      <c r="H8" s="100"/>
      <c r="I8" s="100"/>
      <c r="J8" s="100"/>
      <c r="K8" s="100"/>
      <c r="L8" s="100"/>
      <c r="M8" s="100"/>
      <c r="N8" s="100"/>
      <c r="O8" s="100"/>
      <c r="P8" s="100"/>
      <c r="Q8" s="100"/>
      <c r="R8" s="100"/>
      <c r="S8" s="100"/>
      <c r="T8" s="100"/>
      <c r="U8" s="100"/>
      <c r="V8" s="100"/>
      <c r="W8" s="100"/>
      <c r="X8" s="100"/>
      <c r="Y8" s="100"/>
      <c r="Z8" s="100"/>
      <c r="AA8" s="100"/>
      <c r="AB8" s="100"/>
      <c r="AC8" s="100"/>
      <c r="AD8" s="100"/>
      <c r="AE8" s="100"/>
      <c r="AF8" s="100"/>
      <c r="AG8" s="100"/>
      <c r="AH8" s="100"/>
      <c r="AI8" s="100"/>
      <c r="AJ8" s="100"/>
      <c r="AK8" s="1">
        <v>0.183</v>
      </c>
      <c r="AL8" s="99">
        <f t="shared" si="0"/>
        <v>0</v>
      </c>
      <c r="AM8" s="99">
        <f t="shared" si="0"/>
        <v>0</v>
      </c>
      <c r="AN8" s="99">
        <f t="shared" si="0"/>
        <v>0</v>
      </c>
      <c r="AO8" s="99">
        <f t="shared" si="0"/>
        <v>0</v>
      </c>
      <c r="AP8" s="99">
        <f t="shared" si="0"/>
        <v>0</v>
      </c>
      <c r="AQ8" s="99">
        <f t="shared" si="0"/>
        <v>0</v>
      </c>
      <c r="AR8" s="99">
        <f t="shared" si="0"/>
        <v>0</v>
      </c>
      <c r="AS8" s="99">
        <f t="shared" si="0"/>
        <v>0</v>
      </c>
      <c r="AT8" s="99">
        <f t="shared" si="0"/>
        <v>0</v>
      </c>
      <c r="AU8" s="99">
        <f t="shared" si="0"/>
        <v>0</v>
      </c>
      <c r="AV8" s="99">
        <f t="shared" si="0"/>
        <v>0</v>
      </c>
      <c r="AW8" s="99">
        <f t="shared" si="0"/>
        <v>0</v>
      </c>
      <c r="AX8" s="99">
        <f t="shared" si="0"/>
        <v>0</v>
      </c>
      <c r="AY8" s="99">
        <f t="shared" si="0"/>
        <v>0</v>
      </c>
      <c r="AZ8" s="99">
        <f t="shared" si="0"/>
        <v>0</v>
      </c>
      <c r="BA8" s="99">
        <f t="shared" si="0"/>
        <v>0</v>
      </c>
      <c r="BB8" s="99">
        <f t="shared" si="1"/>
        <v>0</v>
      </c>
      <c r="BC8" s="99">
        <f t="shared" si="1"/>
        <v>0</v>
      </c>
      <c r="BD8" s="99">
        <f t="shared" si="1"/>
        <v>0</v>
      </c>
      <c r="BE8" s="99">
        <f t="shared" si="1"/>
        <v>0</v>
      </c>
      <c r="BF8" s="99">
        <f t="shared" si="1"/>
        <v>0</v>
      </c>
      <c r="BG8" s="99">
        <f t="shared" si="1"/>
        <v>0</v>
      </c>
      <c r="BH8" s="99">
        <f t="shared" si="1"/>
        <v>0</v>
      </c>
      <c r="BI8" s="99">
        <f t="shared" si="1"/>
        <v>0</v>
      </c>
      <c r="BJ8" s="99">
        <f t="shared" si="1"/>
        <v>0</v>
      </c>
      <c r="BK8" s="99">
        <f t="shared" si="1"/>
        <v>0</v>
      </c>
      <c r="BL8" s="99">
        <f t="shared" si="1"/>
        <v>0</v>
      </c>
      <c r="BM8" s="99">
        <f t="shared" si="1"/>
        <v>0</v>
      </c>
      <c r="BN8" s="99">
        <f t="shared" si="1"/>
        <v>0</v>
      </c>
      <c r="BO8" s="99">
        <f t="shared" si="1"/>
        <v>0</v>
      </c>
      <c r="BP8" s="99">
        <f t="shared" si="1"/>
        <v>0</v>
      </c>
      <c r="BQ8" s="92">
        <f t="shared" si="6"/>
        <v>0</v>
      </c>
      <c r="BR8" s="51">
        <f t="shared" si="2"/>
        <v>0</v>
      </c>
      <c r="BS8" s="52">
        <f t="shared" si="2"/>
        <v>0</v>
      </c>
      <c r="BT8" s="52">
        <f t="shared" si="2"/>
        <v>0</v>
      </c>
      <c r="BU8" s="52">
        <f t="shared" si="2"/>
        <v>0</v>
      </c>
      <c r="BV8" s="52">
        <f t="shared" si="2"/>
        <v>0</v>
      </c>
      <c r="BW8" s="52">
        <f t="shared" si="2"/>
        <v>0</v>
      </c>
      <c r="BX8" s="52">
        <f t="shared" si="2"/>
        <v>0</v>
      </c>
      <c r="BY8" s="52">
        <f t="shared" si="2"/>
        <v>0</v>
      </c>
      <c r="BZ8" s="52">
        <f t="shared" si="2"/>
        <v>0</v>
      </c>
      <c r="CA8" s="52">
        <f t="shared" si="2"/>
        <v>0</v>
      </c>
      <c r="CB8" s="52">
        <f t="shared" si="2"/>
        <v>0</v>
      </c>
      <c r="CC8" s="52">
        <f t="shared" si="2"/>
        <v>0</v>
      </c>
      <c r="CD8" s="52">
        <f t="shared" si="2"/>
        <v>0</v>
      </c>
      <c r="CE8" s="52">
        <f t="shared" si="2"/>
        <v>0</v>
      </c>
      <c r="CF8" s="52">
        <f t="shared" si="2"/>
        <v>0</v>
      </c>
      <c r="CG8" s="52">
        <f t="shared" si="2"/>
        <v>0</v>
      </c>
      <c r="CH8" s="52">
        <f t="shared" si="3"/>
        <v>0</v>
      </c>
      <c r="CI8" s="52">
        <f t="shared" si="3"/>
        <v>0</v>
      </c>
      <c r="CJ8" s="52">
        <f t="shared" si="3"/>
        <v>0</v>
      </c>
      <c r="CK8" s="52">
        <f t="shared" si="3"/>
        <v>0</v>
      </c>
      <c r="CL8" s="52">
        <f t="shared" si="3"/>
        <v>0</v>
      </c>
      <c r="CM8" s="52">
        <f t="shared" si="3"/>
        <v>0</v>
      </c>
      <c r="CN8" s="52">
        <f t="shared" si="3"/>
        <v>0</v>
      </c>
      <c r="CO8" s="52">
        <f t="shared" si="3"/>
        <v>0</v>
      </c>
      <c r="CP8" s="52">
        <f t="shared" si="3"/>
        <v>0</v>
      </c>
      <c r="CQ8" s="52">
        <f t="shared" si="3"/>
        <v>0</v>
      </c>
      <c r="CR8" s="52">
        <f t="shared" si="3"/>
        <v>0</v>
      </c>
      <c r="CS8" s="52">
        <f t="shared" si="3"/>
        <v>0</v>
      </c>
      <c r="CT8" s="52">
        <f t="shared" si="3"/>
        <v>0</v>
      </c>
      <c r="CU8" s="52">
        <f t="shared" si="3"/>
        <v>0</v>
      </c>
      <c r="CV8" s="65">
        <f t="shared" si="3"/>
        <v>0</v>
      </c>
      <c r="CW8" s="88">
        <f t="shared" si="4"/>
        <v>0</v>
      </c>
      <c r="CX8" s="89">
        <f t="shared" si="4"/>
        <v>0</v>
      </c>
      <c r="CY8" s="89">
        <f t="shared" si="4"/>
        <v>0</v>
      </c>
      <c r="CZ8" s="89">
        <f t="shared" si="4"/>
        <v>0</v>
      </c>
      <c r="DA8" s="89">
        <f t="shared" si="4"/>
        <v>0</v>
      </c>
      <c r="DB8" s="89">
        <f t="shared" si="4"/>
        <v>0</v>
      </c>
      <c r="DC8" s="89">
        <f t="shared" si="4"/>
        <v>0</v>
      </c>
      <c r="DD8" s="89">
        <f t="shared" si="4"/>
        <v>0</v>
      </c>
      <c r="DE8" s="89">
        <f t="shared" si="4"/>
        <v>0</v>
      </c>
      <c r="DF8" s="89">
        <f t="shared" si="4"/>
        <v>0</v>
      </c>
      <c r="DG8" s="89">
        <f t="shared" si="4"/>
        <v>0</v>
      </c>
      <c r="DH8" s="89">
        <f t="shared" si="4"/>
        <v>0</v>
      </c>
      <c r="DI8" s="89">
        <f t="shared" si="4"/>
        <v>0</v>
      </c>
      <c r="DJ8" s="89">
        <f t="shared" si="4"/>
        <v>0</v>
      </c>
      <c r="DK8" s="89">
        <f t="shared" si="4"/>
        <v>0</v>
      </c>
      <c r="DL8" s="89">
        <f t="shared" si="4"/>
        <v>0</v>
      </c>
      <c r="DM8" s="89">
        <f t="shared" si="5"/>
        <v>0</v>
      </c>
      <c r="DN8" s="89">
        <f t="shared" si="5"/>
        <v>0</v>
      </c>
      <c r="DO8" s="89">
        <f t="shared" si="5"/>
        <v>0</v>
      </c>
      <c r="DP8" s="89">
        <f t="shared" si="5"/>
        <v>0</v>
      </c>
      <c r="DQ8" s="89">
        <f t="shared" si="5"/>
        <v>0</v>
      </c>
      <c r="DR8" s="89">
        <f t="shared" si="5"/>
        <v>0</v>
      </c>
      <c r="DS8" s="89">
        <f t="shared" si="5"/>
        <v>0</v>
      </c>
      <c r="DT8" s="89">
        <f t="shared" si="5"/>
        <v>0</v>
      </c>
      <c r="DU8" s="89">
        <f t="shared" si="5"/>
        <v>0</v>
      </c>
      <c r="DV8" s="89">
        <f t="shared" si="5"/>
        <v>0</v>
      </c>
      <c r="DW8" s="89">
        <f t="shared" si="5"/>
        <v>0</v>
      </c>
      <c r="DX8" s="89">
        <f t="shared" si="5"/>
        <v>0</v>
      </c>
      <c r="DY8" s="89">
        <f t="shared" si="5"/>
        <v>0</v>
      </c>
      <c r="DZ8" s="89">
        <f t="shared" si="5"/>
        <v>0</v>
      </c>
      <c r="EA8" s="89">
        <f t="shared" si="5"/>
        <v>0</v>
      </c>
    </row>
    <row r="9" spans="1:132" x14ac:dyDescent="0.25">
      <c r="A9" s="1"/>
      <c r="B9" s="1"/>
      <c r="C9" s="1"/>
      <c r="D9" s="1"/>
      <c r="E9" s="1"/>
      <c r="F9" s="101"/>
      <c r="G9" s="100"/>
      <c r="H9" s="100"/>
      <c r="I9" s="100"/>
      <c r="J9" s="100"/>
      <c r="K9" s="100"/>
      <c r="L9" s="100"/>
      <c r="M9" s="100"/>
      <c r="N9" s="100"/>
      <c r="O9" s="100"/>
      <c r="P9" s="100"/>
      <c r="Q9" s="100"/>
      <c r="R9" s="100"/>
      <c r="S9" s="100"/>
      <c r="T9" s="100"/>
      <c r="U9" s="100"/>
      <c r="V9" s="100"/>
      <c r="W9" s="100"/>
      <c r="X9" s="100"/>
      <c r="Y9" s="100"/>
      <c r="Z9" s="100"/>
      <c r="AA9" s="100"/>
      <c r="AB9" s="100"/>
      <c r="AC9" s="100"/>
      <c r="AD9" s="100"/>
      <c r="AE9" s="100"/>
      <c r="AF9" s="100"/>
      <c r="AG9" s="100"/>
      <c r="AH9" s="100"/>
      <c r="AI9" s="100"/>
      <c r="AJ9" s="100"/>
      <c r="AK9" s="1">
        <v>0.183</v>
      </c>
      <c r="AL9" s="99">
        <f t="shared" si="0"/>
        <v>0</v>
      </c>
      <c r="AM9" s="99">
        <f t="shared" si="0"/>
        <v>0</v>
      </c>
      <c r="AN9" s="99">
        <f t="shared" si="0"/>
        <v>0</v>
      </c>
      <c r="AO9" s="99">
        <f t="shared" si="0"/>
        <v>0</v>
      </c>
      <c r="AP9" s="99">
        <f t="shared" si="0"/>
        <v>0</v>
      </c>
      <c r="AQ9" s="99">
        <f t="shared" si="0"/>
        <v>0</v>
      </c>
      <c r="AR9" s="99">
        <f t="shared" si="0"/>
        <v>0</v>
      </c>
      <c r="AS9" s="99">
        <f t="shared" si="0"/>
        <v>0</v>
      </c>
      <c r="AT9" s="99">
        <f t="shared" si="0"/>
        <v>0</v>
      </c>
      <c r="AU9" s="99">
        <f t="shared" si="0"/>
        <v>0</v>
      </c>
      <c r="AV9" s="99">
        <f t="shared" si="0"/>
        <v>0</v>
      </c>
      <c r="AW9" s="99">
        <f t="shared" si="0"/>
        <v>0</v>
      </c>
      <c r="AX9" s="99">
        <f t="shared" si="0"/>
        <v>0</v>
      </c>
      <c r="AY9" s="99">
        <f t="shared" si="0"/>
        <v>0</v>
      </c>
      <c r="AZ9" s="99">
        <f t="shared" si="0"/>
        <v>0</v>
      </c>
      <c r="BA9" s="99">
        <f t="shared" si="0"/>
        <v>0</v>
      </c>
      <c r="BB9" s="99">
        <f t="shared" si="1"/>
        <v>0</v>
      </c>
      <c r="BC9" s="99">
        <f t="shared" si="1"/>
        <v>0</v>
      </c>
      <c r="BD9" s="99">
        <f t="shared" si="1"/>
        <v>0</v>
      </c>
      <c r="BE9" s="99">
        <f t="shared" si="1"/>
        <v>0</v>
      </c>
      <c r="BF9" s="99">
        <f t="shared" si="1"/>
        <v>0</v>
      </c>
      <c r="BG9" s="99">
        <f t="shared" si="1"/>
        <v>0</v>
      </c>
      <c r="BH9" s="99">
        <f t="shared" si="1"/>
        <v>0</v>
      </c>
      <c r="BI9" s="99">
        <f t="shared" si="1"/>
        <v>0</v>
      </c>
      <c r="BJ9" s="99">
        <f t="shared" si="1"/>
        <v>0</v>
      </c>
      <c r="BK9" s="99">
        <f t="shared" si="1"/>
        <v>0</v>
      </c>
      <c r="BL9" s="99">
        <f t="shared" si="1"/>
        <v>0</v>
      </c>
      <c r="BM9" s="99">
        <f t="shared" si="1"/>
        <v>0</v>
      </c>
      <c r="BN9" s="99">
        <f t="shared" si="1"/>
        <v>0</v>
      </c>
      <c r="BO9" s="99">
        <f t="shared" si="1"/>
        <v>0</v>
      </c>
      <c r="BP9" s="99">
        <f t="shared" si="1"/>
        <v>0</v>
      </c>
      <c r="BQ9" s="92">
        <f t="shared" si="6"/>
        <v>0</v>
      </c>
      <c r="BR9" s="51">
        <f t="shared" si="2"/>
        <v>0</v>
      </c>
      <c r="BS9" s="52">
        <f t="shared" si="2"/>
        <v>0</v>
      </c>
      <c r="BT9" s="52">
        <f t="shared" si="2"/>
        <v>0</v>
      </c>
      <c r="BU9" s="52">
        <f t="shared" si="2"/>
        <v>0</v>
      </c>
      <c r="BV9" s="52">
        <f t="shared" si="2"/>
        <v>0</v>
      </c>
      <c r="BW9" s="52">
        <f t="shared" si="2"/>
        <v>0</v>
      </c>
      <c r="BX9" s="52">
        <f t="shared" si="2"/>
        <v>0</v>
      </c>
      <c r="BY9" s="52">
        <f t="shared" si="2"/>
        <v>0</v>
      </c>
      <c r="BZ9" s="52">
        <f t="shared" si="2"/>
        <v>0</v>
      </c>
      <c r="CA9" s="52">
        <f t="shared" si="2"/>
        <v>0</v>
      </c>
      <c r="CB9" s="52">
        <f t="shared" si="2"/>
        <v>0</v>
      </c>
      <c r="CC9" s="52">
        <f t="shared" si="2"/>
        <v>0</v>
      </c>
      <c r="CD9" s="52">
        <f t="shared" si="2"/>
        <v>0</v>
      </c>
      <c r="CE9" s="52">
        <f t="shared" si="2"/>
        <v>0</v>
      </c>
      <c r="CF9" s="52">
        <f t="shared" si="2"/>
        <v>0</v>
      </c>
      <c r="CG9" s="52">
        <f t="shared" si="2"/>
        <v>0</v>
      </c>
      <c r="CH9" s="52">
        <f t="shared" si="3"/>
        <v>0</v>
      </c>
      <c r="CI9" s="52">
        <f t="shared" si="3"/>
        <v>0</v>
      </c>
      <c r="CJ9" s="52">
        <f t="shared" si="3"/>
        <v>0</v>
      </c>
      <c r="CK9" s="52">
        <f t="shared" si="3"/>
        <v>0</v>
      </c>
      <c r="CL9" s="52">
        <f t="shared" si="3"/>
        <v>0</v>
      </c>
      <c r="CM9" s="52">
        <f t="shared" si="3"/>
        <v>0</v>
      </c>
      <c r="CN9" s="52">
        <f t="shared" si="3"/>
        <v>0</v>
      </c>
      <c r="CO9" s="52">
        <f t="shared" si="3"/>
        <v>0</v>
      </c>
      <c r="CP9" s="52">
        <f t="shared" si="3"/>
        <v>0</v>
      </c>
      <c r="CQ9" s="52">
        <f t="shared" si="3"/>
        <v>0</v>
      </c>
      <c r="CR9" s="52">
        <f t="shared" si="3"/>
        <v>0</v>
      </c>
      <c r="CS9" s="52">
        <f t="shared" si="3"/>
        <v>0</v>
      </c>
      <c r="CT9" s="52">
        <f t="shared" si="3"/>
        <v>0</v>
      </c>
      <c r="CU9" s="52">
        <f t="shared" si="3"/>
        <v>0</v>
      </c>
      <c r="CV9" s="65">
        <f t="shared" si="3"/>
        <v>0</v>
      </c>
      <c r="CW9" s="88">
        <f t="shared" si="4"/>
        <v>0</v>
      </c>
      <c r="CX9" s="89">
        <f t="shared" si="4"/>
        <v>0</v>
      </c>
      <c r="CY9" s="89">
        <f t="shared" si="4"/>
        <v>0</v>
      </c>
      <c r="CZ9" s="89">
        <f t="shared" si="4"/>
        <v>0</v>
      </c>
      <c r="DA9" s="89">
        <f t="shared" si="4"/>
        <v>0</v>
      </c>
      <c r="DB9" s="89">
        <f t="shared" si="4"/>
        <v>0</v>
      </c>
      <c r="DC9" s="89">
        <f t="shared" si="4"/>
        <v>0</v>
      </c>
      <c r="DD9" s="89">
        <f t="shared" si="4"/>
        <v>0</v>
      </c>
      <c r="DE9" s="89">
        <f t="shared" si="4"/>
        <v>0</v>
      </c>
      <c r="DF9" s="89">
        <f t="shared" si="4"/>
        <v>0</v>
      </c>
      <c r="DG9" s="89">
        <f t="shared" si="4"/>
        <v>0</v>
      </c>
      <c r="DH9" s="89">
        <f t="shared" si="4"/>
        <v>0</v>
      </c>
      <c r="DI9" s="89">
        <f t="shared" si="4"/>
        <v>0</v>
      </c>
      <c r="DJ9" s="89">
        <f t="shared" si="4"/>
        <v>0</v>
      </c>
      <c r="DK9" s="89">
        <f t="shared" si="4"/>
        <v>0</v>
      </c>
      <c r="DL9" s="89">
        <f t="shared" si="4"/>
        <v>0</v>
      </c>
      <c r="DM9" s="89">
        <f t="shared" si="5"/>
        <v>0</v>
      </c>
      <c r="DN9" s="89">
        <f t="shared" si="5"/>
        <v>0</v>
      </c>
      <c r="DO9" s="89">
        <f t="shared" si="5"/>
        <v>0</v>
      </c>
      <c r="DP9" s="89">
        <f t="shared" si="5"/>
        <v>0</v>
      </c>
      <c r="DQ9" s="89">
        <f t="shared" si="5"/>
        <v>0</v>
      </c>
      <c r="DR9" s="89">
        <f t="shared" si="5"/>
        <v>0</v>
      </c>
      <c r="DS9" s="89">
        <f t="shared" si="5"/>
        <v>0</v>
      </c>
      <c r="DT9" s="89">
        <f t="shared" si="5"/>
        <v>0</v>
      </c>
      <c r="DU9" s="89">
        <f t="shared" si="5"/>
        <v>0</v>
      </c>
      <c r="DV9" s="89">
        <f t="shared" si="5"/>
        <v>0</v>
      </c>
      <c r="DW9" s="89">
        <f t="shared" si="5"/>
        <v>0</v>
      </c>
      <c r="DX9" s="89">
        <f t="shared" si="5"/>
        <v>0</v>
      </c>
      <c r="DY9" s="89">
        <f t="shared" si="5"/>
        <v>0</v>
      </c>
      <c r="DZ9" s="89">
        <f t="shared" si="5"/>
        <v>0</v>
      </c>
      <c r="EA9" s="89">
        <f t="shared" si="5"/>
        <v>0</v>
      </c>
    </row>
    <row r="10" spans="1:132" x14ac:dyDescent="0.25">
      <c r="A10" s="1"/>
      <c r="B10" s="1"/>
      <c r="D10" s="1"/>
      <c r="E10" s="1"/>
      <c r="F10" s="101"/>
      <c r="G10" s="100"/>
      <c r="H10" s="100"/>
      <c r="I10" s="100"/>
      <c r="J10" s="100"/>
      <c r="K10" s="100"/>
      <c r="L10" s="100"/>
      <c r="M10" s="100"/>
      <c r="N10" s="100"/>
      <c r="O10" s="100"/>
      <c r="P10" s="100"/>
      <c r="Q10" s="100"/>
      <c r="R10" s="100"/>
      <c r="S10" s="100"/>
      <c r="T10" s="100"/>
      <c r="U10" s="100"/>
      <c r="V10" s="100"/>
      <c r="W10" s="100"/>
      <c r="X10" s="100"/>
      <c r="Y10" s="100"/>
      <c r="Z10" s="100"/>
      <c r="AA10" s="100"/>
      <c r="AB10" s="100"/>
      <c r="AC10" s="100"/>
      <c r="AD10" s="100"/>
      <c r="AE10" s="100"/>
      <c r="AF10" s="100"/>
      <c r="AG10" s="100"/>
      <c r="AH10" s="100"/>
      <c r="AI10" s="100"/>
      <c r="AJ10" s="100"/>
      <c r="AK10" s="1">
        <v>0.1411</v>
      </c>
      <c r="AL10" s="99">
        <f t="shared" si="0"/>
        <v>0</v>
      </c>
      <c r="AM10" s="99">
        <f t="shared" si="0"/>
        <v>0</v>
      </c>
      <c r="AN10" s="99">
        <f t="shared" si="0"/>
        <v>0</v>
      </c>
      <c r="AO10" s="99">
        <f t="shared" si="0"/>
        <v>0</v>
      </c>
      <c r="AP10" s="99">
        <f t="shared" si="0"/>
        <v>0</v>
      </c>
      <c r="AQ10" s="99">
        <f t="shared" si="0"/>
        <v>0</v>
      </c>
      <c r="AR10" s="99">
        <f t="shared" si="0"/>
        <v>0</v>
      </c>
      <c r="AS10" s="99">
        <f t="shared" si="0"/>
        <v>0</v>
      </c>
      <c r="AT10" s="99">
        <f t="shared" si="0"/>
        <v>0</v>
      </c>
      <c r="AU10" s="99">
        <f t="shared" si="0"/>
        <v>0</v>
      </c>
      <c r="AV10" s="99">
        <f t="shared" si="0"/>
        <v>0</v>
      </c>
      <c r="AW10" s="99">
        <f t="shared" si="0"/>
        <v>0</v>
      </c>
      <c r="AX10" s="99">
        <f t="shared" si="0"/>
        <v>0</v>
      </c>
      <c r="AY10" s="99">
        <f t="shared" si="0"/>
        <v>0</v>
      </c>
      <c r="AZ10" s="99">
        <f t="shared" si="0"/>
        <v>0</v>
      </c>
      <c r="BA10" s="99">
        <f t="shared" si="0"/>
        <v>0</v>
      </c>
      <c r="BB10" s="99">
        <f t="shared" si="1"/>
        <v>0</v>
      </c>
      <c r="BC10" s="99">
        <f t="shared" si="1"/>
        <v>0</v>
      </c>
      <c r="BD10" s="99">
        <f t="shared" si="1"/>
        <v>0</v>
      </c>
      <c r="BE10" s="99">
        <f t="shared" si="1"/>
        <v>0</v>
      </c>
      <c r="BF10" s="99">
        <f t="shared" si="1"/>
        <v>0</v>
      </c>
      <c r="BG10" s="99">
        <f t="shared" si="1"/>
        <v>0</v>
      </c>
      <c r="BH10" s="99">
        <f t="shared" si="1"/>
        <v>0</v>
      </c>
      <c r="BI10" s="99">
        <f t="shared" si="1"/>
        <v>0</v>
      </c>
      <c r="BJ10" s="99">
        <f t="shared" si="1"/>
        <v>0</v>
      </c>
      <c r="BK10" s="99">
        <f t="shared" si="1"/>
        <v>0</v>
      </c>
      <c r="BL10" s="99">
        <f t="shared" si="1"/>
        <v>0</v>
      </c>
      <c r="BM10" s="99">
        <f t="shared" si="1"/>
        <v>0</v>
      </c>
      <c r="BN10" s="99">
        <f t="shared" si="1"/>
        <v>0</v>
      </c>
      <c r="BO10" s="99">
        <f t="shared" si="1"/>
        <v>0</v>
      </c>
      <c r="BP10" s="99">
        <f t="shared" si="1"/>
        <v>0</v>
      </c>
      <c r="BQ10" s="92">
        <f t="shared" si="6"/>
        <v>0</v>
      </c>
      <c r="BR10" s="51">
        <f t="shared" si="2"/>
        <v>0</v>
      </c>
      <c r="BS10" s="52">
        <f t="shared" si="2"/>
        <v>0</v>
      </c>
      <c r="BT10" s="52">
        <f t="shared" si="2"/>
        <v>0</v>
      </c>
      <c r="BU10" s="52">
        <f t="shared" si="2"/>
        <v>0</v>
      </c>
      <c r="BV10" s="52">
        <f t="shared" si="2"/>
        <v>0</v>
      </c>
      <c r="BW10" s="52">
        <f t="shared" si="2"/>
        <v>0</v>
      </c>
      <c r="BX10" s="52">
        <f t="shared" si="2"/>
        <v>0</v>
      </c>
      <c r="BY10" s="52">
        <f t="shared" si="2"/>
        <v>0</v>
      </c>
      <c r="BZ10" s="52">
        <f t="shared" si="2"/>
        <v>0</v>
      </c>
      <c r="CA10" s="52">
        <f t="shared" si="2"/>
        <v>0</v>
      </c>
      <c r="CB10" s="52">
        <f t="shared" si="2"/>
        <v>0</v>
      </c>
      <c r="CC10" s="52">
        <f t="shared" si="2"/>
        <v>0</v>
      </c>
      <c r="CD10" s="52">
        <f t="shared" si="2"/>
        <v>0</v>
      </c>
      <c r="CE10" s="52">
        <f t="shared" si="2"/>
        <v>0</v>
      </c>
      <c r="CF10" s="52">
        <f t="shared" si="2"/>
        <v>0</v>
      </c>
      <c r="CG10" s="52">
        <f t="shared" si="2"/>
        <v>0</v>
      </c>
      <c r="CH10" s="52">
        <f t="shared" si="3"/>
        <v>0</v>
      </c>
      <c r="CI10" s="52">
        <f t="shared" si="3"/>
        <v>0</v>
      </c>
      <c r="CJ10" s="52">
        <f t="shared" si="3"/>
        <v>0</v>
      </c>
      <c r="CK10" s="52">
        <f t="shared" si="3"/>
        <v>0</v>
      </c>
      <c r="CL10" s="52">
        <f t="shared" si="3"/>
        <v>0</v>
      </c>
      <c r="CM10" s="52">
        <f t="shared" si="3"/>
        <v>0</v>
      </c>
      <c r="CN10" s="52">
        <f t="shared" si="3"/>
        <v>0</v>
      </c>
      <c r="CO10" s="52">
        <f t="shared" si="3"/>
        <v>0</v>
      </c>
      <c r="CP10" s="52">
        <f t="shared" si="3"/>
        <v>0</v>
      </c>
      <c r="CQ10" s="52">
        <f t="shared" si="3"/>
        <v>0</v>
      </c>
      <c r="CR10" s="52">
        <f t="shared" si="3"/>
        <v>0</v>
      </c>
      <c r="CS10" s="52">
        <f t="shared" si="3"/>
        <v>0</v>
      </c>
      <c r="CT10" s="52">
        <f t="shared" si="3"/>
        <v>0</v>
      </c>
      <c r="CU10" s="52">
        <f t="shared" si="3"/>
        <v>0</v>
      </c>
      <c r="CV10" s="65">
        <f t="shared" si="3"/>
        <v>0</v>
      </c>
      <c r="CW10" s="88">
        <f t="shared" si="4"/>
        <v>0</v>
      </c>
      <c r="CX10" s="89">
        <f t="shared" si="4"/>
        <v>0</v>
      </c>
      <c r="CY10" s="89">
        <f t="shared" si="4"/>
        <v>0</v>
      </c>
      <c r="CZ10" s="89">
        <f t="shared" si="4"/>
        <v>0</v>
      </c>
      <c r="DA10" s="89">
        <f t="shared" si="4"/>
        <v>0</v>
      </c>
      <c r="DB10" s="89">
        <f t="shared" si="4"/>
        <v>0</v>
      </c>
      <c r="DC10" s="89">
        <f t="shared" si="4"/>
        <v>0</v>
      </c>
      <c r="DD10" s="89">
        <f t="shared" si="4"/>
        <v>0</v>
      </c>
      <c r="DE10" s="89">
        <f t="shared" si="4"/>
        <v>0</v>
      </c>
      <c r="DF10" s="89">
        <f t="shared" si="4"/>
        <v>0</v>
      </c>
      <c r="DG10" s="89">
        <f t="shared" si="4"/>
        <v>0</v>
      </c>
      <c r="DH10" s="89">
        <f t="shared" si="4"/>
        <v>0</v>
      </c>
      <c r="DI10" s="89">
        <f t="shared" si="4"/>
        <v>0</v>
      </c>
      <c r="DJ10" s="89">
        <f t="shared" si="4"/>
        <v>0</v>
      </c>
      <c r="DK10" s="89">
        <f t="shared" si="4"/>
        <v>0</v>
      </c>
      <c r="DL10" s="89">
        <f t="shared" si="4"/>
        <v>0</v>
      </c>
      <c r="DM10" s="89">
        <f t="shared" si="5"/>
        <v>0</v>
      </c>
      <c r="DN10" s="89">
        <f t="shared" si="5"/>
        <v>0</v>
      </c>
      <c r="DO10" s="89">
        <f t="shared" si="5"/>
        <v>0</v>
      </c>
      <c r="DP10" s="89">
        <f t="shared" si="5"/>
        <v>0</v>
      </c>
      <c r="DQ10" s="89">
        <f t="shared" si="5"/>
        <v>0</v>
      </c>
      <c r="DR10" s="89">
        <f t="shared" si="5"/>
        <v>0</v>
      </c>
      <c r="DS10" s="89">
        <f t="shared" si="5"/>
        <v>0</v>
      </c>
      <c r="DT10" s="89">
        <f t="shared" si="5"/>
        <v>0</v>
      </c>
      <c r="DU10" s="89">
        <f t="shared" si="5"/>
        <v>0</v>
      </c>
      <c r="DV10" s="89">
        <f t="shared" si="5"/>
        <v>0</v>
      </c>
      <c r="DW10" s="89">
        <f t="shared" si="5"/>
        <v>0</v>
      </c>
      <c r="DX10" s="89">
        <f t="shared" si="5"/>
        <v>0</v>
      </c>
      <c r="DY10" s="89">
        <f t="shared" si="5"/>
        <v>0</v>
      </c>
      <c r="DZ10" s="89">
        <f t="shared" si="5"/>
        <v>0</v>
      </c>
      <c r="EA10" s="89">
        <f t="shared" si="5"/>
        <v>0</v>
      </c>
    </row>
    <row r="11" spans="1:132" x14ac:dyDescent="0.25">
      <c r="A11" s="1"/>
      <c r="B11" s="1"/>
      <c r="C11" s="1"/>
      <c r="D11" s="1"/>
      <c r="E11" s="1"/>
      <c r="F11" s="101"/>
      <c r="G11" s="100"/>
      <c r="H11" s="100"/>
      <c r="I11" s="100"/>
      <c r="J11" s="100"/>
      <c r="K11" s="100"/>
      <c r="L11" s="100"/>
      <c r="M11" s="100"/>
      <c r="N11" s="100"/>
      <c r="O11" s="100"/>
      <c r="P11" s="100"/>
      <c r="Q11" s="100"/>
      <c r="R11" s="100"/>
      <c r="S11" s="100"/>
      <c r="T11" s="100"/>
      <c r="U11" s="100"/>
      <c r="V11" s="100"/>
      <c r="W11" s="100"/>
      <c r="X11" s="100"/>
      <c r="Y11" s="100"/>
      <c r="Z11" s="100"/>
      <c r="AA11" s="100"/>
      <c r="AB11" s="100"/>
      <c r="AC11" s="100"/>
      <c r="AD11" s="100"/>
      <c r="AE11" s="100"/>
      <c r="AF11" s="100"/>
      <c r="AG11" s="100"/>
      <c r="AH11" s="100"/>
      <c r="AI11" s="100"/>
      <c r="AJ11" s="100"/>
      <c r="AK11" s="1">
        <v>8.0299999999999996E-2</v>
      </c>
      <c r="AL11" s="99">
        <f t="shared" si="0"/>
        <v>0</v>
      </c>
      <c r="AM11" s="99">
        <f t="shared" si="0"/>
        <v>0</v>
      </c>
      <c r="AN11" s="99">
        <f t="shared" si="0"/>
        <v>0</v>
      </c>
      <c r="AO11" s="99">
        <f t="shared" si="0"/>
        <v>0</v>
      </c>
      <c r="AP11" s="99">
        <f t="shared" si="0"/>
        <v>0</v>
      </c>
      <c r="AQ11" s="99">
        <f t="shared" si="0"/>
        <v>0</v>
      </c>
      <c r="AR11" s="99">
        <f t="shared" si="0"/>
        <v>0</v>
      </c>
      <c r="AS11" s="99">
        <f t="shared" si="0"/>
        <v>0</v>
      </c>
      <c r="AT11" s="99">
        <f t="shared" si="0"/>
        <v>0</v>
      </c>
      <c r="AU11" s="99">
        <f t="shared" si="0"/>
        <v>0</v>
      </c>
      <c r="AV11" s="99">
        <f t="shared" si="0"/>
        <v>0</v>
      </c>
      <c r="AW11" s="99">
        <f t="shared" si="0"/>
        <v>0</v>
      </c>
      <c r="AX11" s="99">
        <f t="shared" si="0"/>
        <v>0</v>
      </c>
      <c r="AY11" s="99">
        <f t="shared" si="0"/>
        <v>0</v>
      </c>
      <c r="AZ11" s="99">
        <f t="shared" si="0"/>
        <v>0</v>
      </c>
      <c r="BA11" s="99">
        <f t="shared" si="0"/>
        <v>0</v>
      </c>
      <c r="BB11" s="99">
        <f t="shared" si="1"/>
        <v>0</v>
      </c>
      <c r="BC11" s="99">
        <f t="shared" si="1"/>
        <v>0</v>
      </c>
      <c r="BD11" s="99">
        <f t="shared" si="1"/>
        <v>0</v>
      </c>
      <c r="BE11" s="99">
        <f t="shared" si="1"/>
        <v>0</v>
      </c>
      <c r="BF11" s="99">
        <f t="shared" si="1"/>
        <v>0</v>
      </c>
      <c r="BG11" s="99">
        <f t="shared" si="1"/>
        <v>0</v>
      </c>
      <c r="BH11" s="99">
        <f t="shared" si="1"/>
        <v>0</v>
      </c>
      <c r="BI11" s="99">
        <f t="shared" si="1"/>
        <v>0</v>
      </c>
      <c r="BJ11" s="99">
        <f t="shared" si="1"/>
        <v>0</v>
      </c>
      <c r="BK11" s="99">
        <f t="shared" si="1"/>
        <v>0</v>
      </c>
      <c r="BL11" s="99">
        <f t="shared" si="1"/>
        <v>0</v>
      </c>
      <c r="BM11" s="99">
        <f t="shared" si="1"/>
        <v>0</v>
      </c>
      <c r="BN11" s="99">
        <f t="shared" si="1"/>
        <v>0</v>
      </c>
      <c r="BO11" s="99">
        <f t="shared" si="1"/>
        <v>0</v>
      </c>
      <c r="BP11" s="99">
        <f t="shared" si="1"/>
        <v>0</v>
      </c>
      <c r="BQ11" s="92">
        <f t="shared" si="6"/>
        <v>0</v>
      </c>
      <c r="BR11" s="51">
        <f t="shared" si="2"/>
        <v>0</v>
      </c>
      <c r="BS11" s="52">
        <f t="shared" si="2"/>
        <v>0</v>
      </c>
      <c r="BT11" s="52">
        <f t="shared" si="2"/>
        <v>0</v>
      </c>
      <c r="BU11" s="52">
        <f t="shared" si="2"/>
        <v>0</v>
      </c>
      <c r="BV11" s="52">
        <f t="shared" si="2"/>
        <v>0</v>
      </c>
      <c r="BW11" s="52">
        <f t="shared" si="2"/>
        <v>0</v>
      </c>
      <c r="BX11" s="52">
        <f t="shared" si="2"/>
        <v>0</v>
      </c>
      <c r="BY11" s="52">
        <f t="shared" si="2"/>
        <v>0</v>
      </c>
      <c r="BZ11" s="52">
        <f t="shared" si="2"/>
        <v>0</v>
      </c>
      <c r="CA11" s="52">
        <f t="shared" si="2"/>
        <v>0</v>
      </c>
      <c r="CB11" s="52">
        <f t="shared" si="2"/>
        <v>0</v>
      </c>
      <c r="CC11" s="52">
        <f t="shared" si="2"/>
        <v>0</v>
      </c>
      <c r="CD11" s="52">
        <f t="shared" si="2"/>
        <v>0</v>
      </c>
      <c r="CE11" s="52">
        <f t="shared" si="2"/>
        <v>0</v>
      </c>
      <c r="CF11" s="52">
        <f t="shared" si="2"/>
        <v>0</v>
      </c>
      <c r="CG11" s="52">
        <f t="shared" si="2"/>
        <v>0</v>
      </c>
      <c r="CH11" s="52">
        <f t="shared" si="3"/>
        <v>0</v>
      </c>
      <c r="CI11" s="52">
        <f t="shared" si="3"/>
        <v>0</v>
      </c>
      <c r="CJ11" s="52">
        <f t="shared" si="3"/>
        <v>0</v>
      </c>
      <c r="CK11" s="52">
        <f t="shared" si="3"/>
        <v>0</v>
      </c>
      <c r="CL11" s="52">
        <f t="shared" si="3"/>
        <v>0</v>
      </c>
      <c r="CM11" s="52">
        <f t="shared" si="3"/>
        <v>0</v>
      </c>
      <c r="CN11" s="52">
        <f t="shared" si="3"/>
        <v>0</v>
      </c>
      <c r="CO11" s="52">
        <f t="shared" si="3"/>
        <v>0</v>
      </c>
      <c r="CP11" s="52">
        <f t="shared" si="3"/>
        <v>0</v>
      </c>
      <c r="CQ11" s="52">
        <f t="shared" si="3"/>
        <v>0</v>
      </c>
      <c r="CR11" s="52">
        <f t="shared" si="3"/>
        <v>0</v>
      </c>
      <c r="CS11" s="52">
        <f t="shared" si="3"/>
        <v>0</v>
      </c>
      <c r="CT11" s="52">
        <f t="shared" si="3"/>
        <v>0</v>
      </c>
      <c r="CU11" s="52">
        <f t="shared" si="3"/>
        <v>0</v>
      </c>
      <c r="CV11" s="65">
        <f t="shared" si="3"/>
        <v>0</v>
      </c>
      <c r="CW11" s="88">
        <f t="shared" si="4"/>
        <v>0</v>
      </c>
      <c r="CX11" s="89">
        <f t="shared" si="4"/>
        <v>0</v>
      </c>
      <c r="CY11" s="89">
        <f t="shared" si="4"/>
        <v>0</v>
      </c>
      <c r="CZ11" s="89">
        <f t="shared" si="4"/>
        <v>0</v>
      </c>
      <c r="DA11" s="89">
        <f t="shared" si="4"/>
        <v>0</v>
      </c>
      <c r="DB11" s="89">
        <f t="shared" si="4"/>
        <v>0</v>
      </c>
      <c r="DC11" s="89">
        <f t="shared" si="4"/>
        <v>0</v>
      </c>
      <c r="DD11" s="89">
        <f t="shared" si="4"/>
        <v>0</v>
      </c>
      <c r="DE11" s="89">
        <f t="shared" si="4"/>
        <v>0</v>
      </c>
      <c r="DF11" s="89">
        <f t="shared" si="4"/>
        <v>0</v>
      </c>
      <c r="DG11" s="89">
        <f t="shared" si="4"/>
        <v>0</v>
      </c>
      <c r="DH11" s="89">
        <f t="shared" si="4"/>
        <v>0</v>
      </c>
      <c r="DI11" s="89">
        <f t="shared" si="4"/>
        <v>0</v>
      </c>
      <c r="DJ11" s="89">
        <f t="shared" si="4"/>
        <v>0</v>
      </c>
      <c r="DK11" s="89">
        <f t="shared" si="4"/>
        <v>0</v>
      </c>
      <c r="DL11" s="89">
        <f t="shared" si="4"/>
        <v>0</v>
      </c>
      <c r="DM11" s="89">
        <f t="shared" si="5"/>
        <v>0</v>
      </c>
      <c r="DN11" s="89">
        <f t="shared" si="5"/>
        <v>0</v>
      </c>
      <c r="DO11" s="89">
        <f t="shared" si="5"/>
        <v>0</v>
      </c>
      <c r="DP11" s="89">
        <f t="shared" si="5"/>
        <v>0</v>
      </c>
      <c r="DQ11" s="89">
        <f t="shared" si="5"/>
        <v>0</v>
      </c>
      <c r="DR11" s="89">
        <f t="shared" si="5"/>
        <v>0</v>
      </c>
      <c r="DS11" s="89">
        <f t="shared" si="5"/>
        <v>0</v>
      </c>
      <c r="DT11" s="89">
        <f t="shared" si="5"/>
        <v>0</v>
      </c>
      <c r="DU11" s="89">
        <f t="shared" si="5"/>
        <v>0</v>
      </c>
      <c r="DV11" s="89">
        <f t="shared" si="5"/>
        <v>0</v>
      </c>
      <c r="DW11" s="89">
        <f t="shared" si="5"/>
        <v>0</v>
      </c>
      <c r="DX11" s="89">
        <f t="shared" si="5"/>
        <v>0</v>
      </c>
      <c r="DY11" s="89">
        <f t="shared" si="5"/>
        <v>0</v>
      </c>
      <c r="DZ11" s="89">
        <f t="shared" si="5"/>
        <v>0</v>
      </c>
      <c r="EA11" s="89">
        <f t="shared" si="5"/>
        <v>0</v>
      </c>
    </row>
    <row r="12" spans="1:132" x14ac:dyDescent="0.25">
      <c r="A12" s="1"/>
      <c r="B12" s="1"/>
      <c r="C12" s="1"/>
      <c r="D12" s="1"/>
      <c r="E12" s="1"/>
      <c r="F12" s="101"/>
      <c r="G12" s="100"/>
      <c r="H12" s="100"/>
      <c r="I12" s="100"/>
      <c r="J12" s="100"/>
      <c r="K12" s="100"/>
      <c r="L12" s="100"/>
      <c r="M12" s="100"/>
      <c r="N12" s="100"/>
      <c r="O12" s="100"/>
      <c r="P12" s="100"/>
      <c r="Q12" s="100"/>
      <c r="R12" s="100"/>
      <c r="S12" s="100"/>
      <c r="T12" s="100"/>
      <c r="U12" s="100"/>
      <c r="V12" s="100"/>
      <c r="W12" s="100"/>
      <c r="X12" s="100"/>
      <c r="Y12" s="100"/>
      <c r="Z12" s="100"/>
      <c r="AA12" s="100"/>
      <c r="AB12" s="100"/>
      <c r="AC12" s="100"/>
      <c r="AD12" s="100"/>
      <c r="AE12" s="100"/>
      <c r="AF12" s="100"/>
      <c r="AG12" s="100"/>
      <c r="AH12" s="100"/>
      <c r="AI12" s="100"/>
      <c r="AJ12" s="100"/>
      <c r="AK12" s="1">
        <v>8.0299999999999996E-2</v>
      </c>
      <c r="AL12" s="99">
        <f t="shared" si="0"/>
        <v>0</v>
      </c>
      <c r="AM12" s="99">
        <f t="shared" si="0"/>
        <v>0</v>
      </c>
      <c r="AN12" s="99">
        <f t="shared" si="0"/>
        <v>0</v>
      </c>
      <c r="AO12" s="99">
        <f t="shared" si="0"/>
        <v>0</v>
      </c>
      <c r="AP12" s="99">
        <f t="shared" si="0"/>
        <v>0</v>
      </c>
      <c r="AQ12" s="99">
        <f t="shared" si="0"/>
        <v>0</v>
      </c>
      <c r="AR12" s="99">
        <f t="shared" si="0"/>
        <v>0</v>
      </c>
      <c r="AS12" s="99">
        <f t="shared" si="0"/>
        <v>0</v>
      </c>
      <c r="AT12" s="99">
        <f t="shared" si="0"/>
        <v>0</v>
      </c>
      <c r="AU12" s="99">
        <f t="shared" si="0"/>
        <v>0</v>
      </c>
      <c r="AV12" s="99">
        <f t="shared" si="0"/>
        <v>0</v>
      </c>
      <c r="AW12" s="99">
        <f t="shared" si="0"/>
        <v>0</v>
      </c>
      <c r="AX12" s="99">
        <f t="shared" si="0"/>
        <v>0</v>
      </c>
      <c r="AY12" s="99">
        <f t="shared" si="0"/>
        <v>0</v>
      </c>
      <c r="AZ12" s="99">
        <f t="shared" si="0"/>
        <v>0</v>
      </c>
      <c r="BA12" s="99">
        <f t="shared" si="0"/>
        <v>0</v>
      </c>
      <c r="BB12" s="99">
        <f t="shared" si="1"/>
        <v>0</v>
      </c>
      <c r="BC12" s="99">
        <f t="shared" si="1"/>
        <v>0</v>
      </c>
      <c r="BD12" s="99">
        <f t="shared" si="1"/>
        <v>0</v>
      </c>
      <c r="BE12" s="99">
        <f t="shared" si="1"/>
        <v>0</v>
      </c>
      <c r="BF12" s="99">
        <f t="shared" si="1"/>
        <v>0</v>
      </c>
      <c r="BG12" s="99">
        <f t="shared" si="1"/>
        <v>0</v>
      </c>
      <c r="BH12" s="99">
        <f t="shared" si="1"/>
        <v>0</v>
      </c>
      <c r="BI12" s="99">
        <f t="shared" si="1"/>
        <v>0</v>
      </c>
      <c r="BJ12" s="99">
        <f t="shared" si="1"/>
        <v>0</v>
      </c>
      <c r="BK12" s="99">
        <f t="shared" si="1"/>
        <v>0</v>
      </c>
      <c r="BL12" s="99">
        <f t="shared" si="1"/>
        <v>0</v>
      </c>
      <c r="BM12" s="99">
        <f t="shared" si="1"/>
        <v>0</v>
      </c>
      <c r="BN12" s="99">
        <f t="shared" si="1"/>
        <v>0</v>
      </c>
      <c r="BO12" s="99">
        <f t="shared" si="1"/>
        <v>0</v>
      </c>
      <c r="BP12" s="99">
        <f t="shared" si="1"/>
        <v>0</v>
      </c>
      <c r="BQ12" s="92">
        <f t="shared" si="6"/>
        <v>0</v>
      </c>
      <c r="BR12" s="51">
        <f t="shared" si="2"/>
        <v>0</v>
      </c>
      <c r="BS12" s="52">
        <f t="shared" si="2"/>
        <v>0</v>
      </c>
      <c r="BT12" s="52">
        <f t="shared" si="2"/>
        <v>0</v>
      </c>
      <c r="BU12" s="52">
        <f t="shared" si="2"/>
        <v>0</v>
      </c>
      <c r="BV12" s="52">
        <f t="shared" si="2"/>
        <v>0</v>
      </c>
      <c r="BW12" s="52">
        <f t="shared" si="2"/>
        <v>0</v>
      </c>
      <c r="BX12" s="52">
        <f t="shared" si="2"/>
        <v>0</v>
      </c>
      <c r="BY12" s="52">
        <f t="shared" si="2"/>
        <v>0</v>
      </c>
      <c r="BZ12" s="52">
        <f t="shared" si="2"/>
        <v>0</v>
      </c>
      <c r="CA12" s="52">
        <f t="shared" si="2"/>
        <v>0</v>
      </c>
      <c r="CB12" s="52">
        <f t="shared" si="2"/>
        <v>0</v>
      </c>
      <c r="CC12" s="52">
        <f t="shared" si="2"/>
        <v>0</v>
      </c>
      <c r="CD12" s="52">
        <f t="shared" si="2"/>
        <v>0</v>
      </c>
      <c r="CE12" s="52">
        <f t="shared" si="2"/>
        <v>0</v>
      </c>
      <c r="CF12" s="52">
        <f t="shared" si="2"/>
        <v>0</v>
      </c>
      <c r="CG12" s="52">
        <f t="shared" si="2"/>
        <v>0</v>
      </c>
      <c r="CH12" s="52">
        <f t="shared" si="3"/>
        <v>0</v>
      </c>
      <c r="CI12" s="52">
        <f t="shared" si="3"/>
        <v>0</v>
      </c>
      <c r="CJ12" s="52">
        <f t="shared" si="3"/>
        <v>0</v>
      </c>
      <c r="CK12" s="52">
        <f t="shared" si="3"/>
        <v>0</v>
      </c>
      <c r="CL12" s="52">
        <f t="shared" si="3"/>
        <v>0</v>
      </c>
      <c r="CM12" s="52">
        <f t="shared" si="3"/>
        <v>0</v>
      </c>
      <c r="CN12" s="52">
        <f t="shared" si="3"/>
        <v>0</v>
      </c>
      <c r="CO12" s="52">
        <f t="shared" si="3"/>
        <v>0</v>
      </c>
      <c r="CP12" s="52">
        <f t="shared" si="3"/>
        <v>0</v>
      </c>
      <c r="CQ12" s="52">
        <f t="shared" si="3"/>
        <v>0</v>
      </c>
      <c r="CR12" s="52">
        <f t="shared" si="3"/>
        <v>0</v>
      </c>
      <c r="CS12" s="52">
        <f t="shared" si="3"/>
        <v>0</v>
      </c>
      <c r="CT12" s="52">
        <f t="shared" si="3"/>
        <v>0</v>
      </c>
      <c r="CU12" s="52">
        <f t="shared" si="3"/>
        <v>0</v>
      </c>
      <c r="CV12" s="65">
        <f t="shared" si="3"/>
        <v>0</v>
      </c>
      <c r="CW12" s="88">
        <f t="shared" si="4"/>
        <v>0</v>
      </c>
      <c r="CX12" s="89">
        <f t="shared" si="4"/>
        <v>0</v>
      </c>
      <c r="CY12" s="89">
        <f t="shared" si="4"/>
        <v>0</v>
      </c>
      <c r="CZ12" s="89">
        <f t="shared" si="4"/>
        <v>0</v>
      </c>
      <c r="DA12" s="89">
        <f t="shared" si="4"/>
        <v>0</v>
      </c>
      <c r="DB12" s="89">
        <f t="shared" si="4"/>
        <v>0</v>
      </c>
      <c r="DC12" s="89">
        <f t="shared" si="4"/>
        <v>0</v>
      </c>
      <c r="DD12" s="89">
        <f t="shared" si="4"/>
        <v>0</v>
      </c>
      <c r="DE12" s="89">
        <f t="shared" si="4"/>
        <v>0</v>
      </c>
      <c r="DF12" s="89">
        <f t="shared" si="4"/>
        <v>0</v>
      </c>
      <c r="DG12" s="89">
        <f t="shared" si="4"/>
        <v>0</v>
      </c>
      <c r="DH12" s="89">
        <f t="shared" si="4"/>
        <v>0</v>
      </c>
      <c r="DI12" s="89">
        <f t="shared" si="4"/>
        <v>0</v>
      </c>
      <c r="DJ12" s="89">
        <f t="shared" si="4"/>
        <v>0</v>
      </c>
      <c r="DK12" s="89">
        <f t="shared" si="4"/>
        <v>0</v>
      </c>
      <c r="DL12" s="89">
        <f t="shared" si="4"/>
        <v>0</v>
      </c>
      <c r="DM12" s="89">
        <f t="shared" si="5"/>
        <v>0</v>
      </c>
      <c r="DN12" s="89">
        <f t="shared" si="5"/>
        <v>0</v>
      </c>
      <c r="DO12" s="89">
        <f t="shared" si="5"/>
        <v>0</v>
      </c>
      <c r="DP12" s="89">
        <f t="shared" si="5"/>
        <v>0</v>
      </c>
      <c r="DQ12" s="89">
        <f t="shared" si="5"/>
        <v>0</v>
      </c>
      <c r="DR12" s="89">
        <f t="shared" si="5"/>
        <v>0</v>
      </c>
      <c r="DS12" s="89">
        <f t="shared" si="5"/>
        <v>0</v>
      </c>
      <c r="DT12" s="89">
        <f t="shared" si="5"/>
        <v>0</v>
      </c>
      <c r="DU12" s="89">
        <f t="shared" si="5"/>
        <v>0</v>
      </c>
      <c r="DV12" s="89">
        <f t="shared" si="5"/>
        <v>0</v>
      </c>
      <c r="DW12" s="89">
        <f t="shared" si="5"/>
        <v>0</v>
      </c>
      <c r="DX12" s="89">
        <f t="shared" si="5"/>
        <v>0</v>
      </c>
      <c r="DY12" s="89">
        <f t="shared" si="5"/>
        <v>0</v>
      </c>
      <c r="DZ12" s="89">
        <f t="shared" si="5"/>
        <v>0</v>
      </c>
      <c r="EA12" s="89">
        <f t="shared" si="5"/>
        <v>0</v>
      </c>
    </row>
    <row r="13" spans="1:132" x14ac:dyDescent="0.25">
      <c r="A13" s="1"/>
      <c r="B13" s="1"/>
      <c r="C13" s="1"/>
      <c r="D13" s="1"/>
      <c r="E13" s="1"/>
      <c r="F13" s="101"/>
      <c r="G13" s="100"/>
      <c r="H13" s="100"/>
      <c r="I13" s="100"/>
      <c r="J13" s="100"/>
      <c r="K13" s="100"/>
      <c r="L13" s="100"/>
      <c r="M13" s="100"/>
      <c r="N13" s="100"/>
      <c r="O13" s="100"/>
      <c r="P13" s="100"/>
      <c r="Q13" s="100"/>
      <c r="R13" s="100"/>
      <c r="S13" s="100"/>
      <c r="T13" s="100"/>
      <c r="U13" s="100"/>
      <c r="V13" s="100"/>
      <c r="W13" s="100"/>
      <c r="X13" s="100"/>
      <c r="Y13" s="100"/>
      <c r="Z13" s="100"/>
      <c r="AA13" s="100"/>
      <c r="AB13" s="100"/>
      <c r="AC13" s="100"/>
      <c r="AD13" s="100"/>
      <c r="AE13" s="100"/>
      <c r="AF13" s="100"/>
      <c r="AG13" s="100"/>
      <c r="AH13" s="100"/>
      <c r="AI13" s="100"/>
      <c r="AJ13" s="100"/>
      <c r="AK13" s="1"/>
      <c r="AL13" s="99">
        <f t="shared" si="0"/>
        <v>0</v>
      </c>
      <c r="AM13" s="99">
        <f t="shared" si="0"/>
        <v>0</v>
      </c>
      <c r="AN13" s="99">
        <f t="shared" si="0"/>
        <v>0</v>
      </c>
      <c r="AO13" s="99">
        <f t="shared" si="0"/>
        <v>0</v>
      </c>
      <c r="AP13" s="99">
        <f t="shared" si="0"/>
        <v>0</v>
      </c>
      <c r="AQ13" s="99">
        <f t="shared" si="0"/>
        <v>0</v>
      </c>
      <c r="AR13" s="99">
        <f t="shared" si="0"/>
        <v>0</v>
      </c>
      <c r="AS13" s="99">
        <f t="shared" si="0"/>
        <v>0</v>
      </c>
      <c r="AT13" s="99">
        <f t="shared" si="0"/>
        <v>0</v>
      </c>
      <c r="AU13" s="99">
        <f t="shared" si="0"/>
        <v>0</v>
      </c>
      <c r="AV13" s="99">
        <f t="shared" si="0"/>
        <v>0</v>
      </c>
      <c r="AW13" s="99">
        <f t="shared" si="0"/>
        <v>0</v>
      </c>
      <c r="AX13" s="99">
        <f t="shared" si="0"/>
        <v>0</v>
      </c>
      <c r="AY13" s="99">
        <f t="shared" si="0"/>
        <v>0</v>
      </c>
      <c r="AZ13" s="99">
        <f t="shared" si="0"/>
        <v>0</v>
      </c>
      <c r="BA13" s="99">
        <f t="shared" si="0"/>
        <v>0</v>
      </c>
      <c r="BB13" s="99">
        <f t="shared" si="1"/>
        <v>0</v>
      </c>
      <c r="BC13" s="99">
        <f t="shared" si="1"/>
        <v>0</v>
      </c>
      <c r="BD13" s="99">
        <f t="shared" si="1"/>
        <v>0</v>
      </c>
      <c r="BE13" s="99">
        <f t="shared" si="1"/>
        <v>0</v>
      </c>
      <c r="BF13" s="99">
        <f t="shared" si="1"/>
        <v>0</v>
      </c>
      <c r="BG13" s="99">
        <f t="shared" si="1"/>
        <v>0</v>
      </c>
      <c r="BH13" s="99">
        <f t="shared" si="1"/>
        <v>0</v>
      </c>
      <c r="BI13" s="99">
        <f t="shared" si="1"/>
        <v>0</v>
      </c>
      <c r="BJ13" s="99">
        <f t="shared" si="1"/>
        <v>0</v>
      </c>
      <c r="BK13" s="99">
        <f t="shared" si="1"/>
        <v>0</v>
      </c>
      <c r="BL13" s="99">
        <f t="shared" si="1"/>
        <v>0</v>
      </c>
      <c r="BM13" s="99">
        <f t="shared" si="1"/>
        <v>0</v>
      </c>
      <c r="BN13" s="99">
        <f t="shared" si="1"/>
        <v>0</v>
      </c>
      <c r="BO13" s="99">
        <f t="shared" si="1"/>
        <v>0</v>
      </c>
      <c r="BP13" s="99">
        <f t="shared" si="1"/>
        <v>0</v>
      </c>
      <c r="BQ13" s="92">
        <f t="shared" si="6"/>
        <v>0</v>
      </c>
      <c r="BR13" s="51">
        <f t="shared" si="2"/>
        <v>0</v>
      </c>
      <c r="BS13" s="52">
        <f t="shared" si="2"/>
        <v>0</v>
      </c>
      <c r="BT13" s="52">
        <f t="shared" si="2"/>
        <v>0</v>
      </c>
      <c r="BU13" s="52">
        <f t="shared" si="2"/>
        <v>0</v>
      </c>
      <c r="BV13" s="52">
        <f t="shared" si="2"/>
        <v>0</v>
      </c>
      <c r="BW13" s="52">
        <f t="shared" si="2"/>
        <v>0</v>
      </c>
      <c r="BX13" s="52">
        <f t="shared" si="2"/>
        <v>0</v>
      </c>
      <c r="BY13" s="52">
        <f t="shared" si="2"/>
        <v>0</v>
      </c>
      <c r="BZ13" s="52">
        <f t="shared" si="2"/>
        <v>0</v>
      </c>
      <c r="CA13" s="52">
        <f t="shared" si="2"/>
        <v>0</v>
      </c>
      <c r="CB13" s="52">
        <f t="shared" si="2"/>
        <v>0</v>
      </c>
      <c r="CC13" s="52">
        <f t="shared" si="2"/>
        <v>0</v>
      </c>
      <c r="CD13" s="52">
        <f t="shared" si="2"/>
        <v>0</v>
      </c>
      <c r="CE13" s="52">
        <f t="shared" si="2"/>
        <v>0</v>
      </c>
      <c r="CF13" s="52">
        <f t="shared" si="2"/>
        <v>0</v>
      </c>
      <c r="CG13" s="52">
        <f t="shared" si="2"/>
        <v>0</v>
      </c>
      <c r="CH13" s="52">
        <f t="shared" si="3"/>
        <v>0</v>
      </c>
      <c r="CI13" s="52">
        <f t="shared" si="3"/>
        <v>0</v>
      </c>
      <c r="CJ13" s="52">
        <f t="shared" si="3"/>
        <v>0</v>
      </c>
      <c r="CK13" s="52">
        <f t="shared" si="3"/>
        <v>0</v>
      </c>
      <c r="CL13" s="52">
        <f t="shared" si="3"/>
        <v>0</v>
      </c>
      <c r="CM13" s="52">
        <f t="shared" si="3"/>
        <v>0</v>
      </c>
      <c r="CN13" s="52">
        <f t="shared" si="3"/>
        <v>0</v>
      </c>
      <c r="CO13" s="52">
        <f t="shared" si="3"/>
        <v>0</v>
      </c>
      <c r="CP13" s="52">
        <f t="shared" si="3"/>
        <v>0</v>
      </c>
      <c r="CQ13" s="52">
        <f t="shared" si="3"/>
        <v>0</v>
      </c>
      <c r="CR13" s="52">
        <f t="shared" si="3"/>
        <v>0</v>
      </c>
      <c r="CS13" s="52">
        <f t="shared" si="3"/>
        <v>0</v>
      </c>
      <c r="CT13" s="52">
        <f t="shared" si="3"/>
        <v>0</v>
      </c>
      <c r="CU13" s="52">
        <f t="shared" si="3"/>
        <v>0</v>
      </c>
      <c r="CV13" s="65">
        <f t="shared" si="3"/>
        <v>0</v>
      </c>
      <c r="CW13" s="88">
        <f t="shared" si="4"/>
        <v>0</v>
      </c>
      <c r="CX13" s="89">
        <f t="shared" si="4"/>
        <v>0</v>
      </c>
      <c r="CY13" s="89">
        <f t="shared" si="4"/>
        <v>0</v>
      </c>
      <c r="CZ13" s="89">
        <f t="shared" si="4"/>
        <v>0</v>
      </c>
      <c r="DA13" s="89">
        <f t="shared" si="4"/>
        <v>0</v>
      </c>
      <c r="DB13" s="89">
        <f t="shared" si="4"/>
        <v>0</v>
      </c>
      <c r="DC13" s="89">
        <f t="shared" si="4"/>
        <v>0</v>
      </c>
      <c r="DD13" s="89">
        <f t="shared" si="4"/>
        <v>0</v>
      </c>
      <c r="DE13" s="89">
        <f t="shared" si="4"/>
        <v>0</v>
      </c>
      <c r="DF13" s="89">
        <f t="shared" si="4"/>
        <v>0</v>
      </c>
      <c r="DG13" s="89">
        <f t="shared" si="4"/>
        <v>0</v>
      </c>
      <c r="DH13" s="89">
        <f t="shared" si="4"/>
        <v>0</v>
      </c>
      <c r="DI13" s="89">
        <f t="shared" si="4"/>
        <v>0</v>
      </c>
      <c r="DJ13" s="89">
        <f t="shared" si="4"/>
        <v>0</v>
      </c>
      <c r="DK13" s="89">
        <f t="shared" si="4"/>
        <v>0</v>
      </c>
      <c r="DL13" s="89">
        <f t="shared" si="4"/>
        <v>0</v>
      </c>
      <c r="DM13" s="89">
        <f t="shared" si="5"/>
        <v>0</v>
      </c>
      <c r="DN13" s="89">
        <f t="shared" si="5"/>
        <v>0</v>
      </c>
      <c r="DO13" s="89">
        <f t="shared" si="5"/>
        <v>0</v>
      </c>
      <c r="DP13" s="89">
        <f t="shared" si="5"/>
        <v>0</v>
      </c>
      <c r="DQ13" s="89">
        <f t="shared" si="5"/>
        <v>0</v>
      </c>
      <c r="DR13" s="89">
        <f t="shared" si="5"/>
        <v>0</v>
      </c>
      <c r="DS13" s="89">
        <f t="shared" si="5"/>
        <v>0</v>
      </c>
      <c r="DT13" s="89">
        <f t="shared" si="5"/>
        <v>0</v>
      </c>
      <c r="DU13" s="89">
        <f t="shared" si="5"/>
        <v>0</v>
      </c>
      <c r="DV13" s="89">
        <f t="shared" si="5"/>
        <v>0</v>
      </c>
      <c r="DW13" s="89">
        <f t="shared" si="5"/>
        <v>0</v>
      </c>
      <c r="DX13" s="89">
        <f t="shared" si="5"/>
        <v>0</v>
      </c>
      <c r="DY13" s="89">
        <f t="shared" si="5"/>
        <v>0</v>
      </c>
      <c r="DZ13" s="89">
        <f t="shared" si="5"/>
        <v>0</v>
      </c>
      <c r="EA13" s="89">
        <f t="shared" si="5"/>
        <v>0</v>
      </c>
      <c r="EB13" s="1"/>
    </row>
    <row r="14" spans="1:132" x14ac:dyDescent="0.25">
      <c r="E14" s="6"/>
      <c r="F14" s="101"/>
      <c r="G14" s="100"/>
      <c r="H14" s="100"/>
      <c r="I14" s="100"/>
      <c r="J14" s="100"/>
      <c r="K14" s="100"/>
      <c r="L14" s="100"/>
      <c r="M14" s="100"/>
      <c r="N14" s="100"/>
      <c r="O14" s="100"/>
      <c r="P14" s="100"/>
      <c r="Q14" s="100"/>
      <c r="R14" s="100"/>
      <c r="S14" s="100"/>
      <c r="T14" s="100"/>
      <c r="U14" s="100"/>
      <c r="V14" s="100"/>
      <c r="W14" s="100"/>
      <c r="X14" s="100"/>
      <c r="Y14" s="100"/>
      <c r="Z14" s="100"/>
      <c r="AA14" s="100"/>
      <c r="AB14" s="100"/>
      <c r="AC14" s="100"/>
      <c r="AD14" s="100"/>
      <c r="AE14" s="100"/>
      <c r="AF14" s="100"/>
      <c r="AG14" s="100"/>
      <c r="AH14" s="100"/>
      <c r="AI14" s="100"/>
      <c r="AJ14" s="100"/>
      <c r="AK14" s="1"/>
      <c r="AL14" s="99">
        <f t="shared" si="0"/>
        <v>0</v>
      </c>
      <c r="AM14" s="99">
        <f t="shared" si="0"/>
        <v>0</v>
      </c>
      <c r="AN14" s="99">
        <f t="shared" si="0"/>
        <v>0</v>
      </c>
      <c r="AO14" s="99">
        <f t="shared" si="0"/>
        <v>0</v>
      </c>
      <c r="AP14" s="99">
        <f t="shared" si="0"/>
        <v>0</v>
      </c>
      <c r="AQ14" s="99">
        <f t="shared" si="0"/>
        <v>0</v>
      </c>
      <c r="AR14" s="99">
        <f t="shared" si="0"/>
        <v>0</v>
      </c>
      <c r="AS14" s="99">
        <f t="shared" si="0"/>
        <v>0</v>
      </c>
      <c r="AT14" s="99">
        <f t="shared" si="0"/>
        <v>0</v>
      </c>
      <c r="AU14" s="99">
        <f t="shared" si="0"/>
        <v>0</v>
      </c>
      <c r="AV14" s="99">
        <f t="shared" si="0"/>
        <v>0</v>
      </c>
      <c r="AW14" s="99">
        <f t="shared" si="0"/>
        <v>0</v>
      </c>
      <c r="AX14" s="99">
        <f t="shared" si="0"/>
        <v>0</v>
      </c>
      <c r="AY14" s="99">
        <f t="shared" si="0"/>
        <v>0</v>
      </c>
      <c r="AZ14" s="99">
        <f t="shared" si="0"/>
        <v>0</v>
      </c>
      <c r="BA14" s="99">
        <f t="shared" si="0"/>
        <v>0</v>
      </c>
      <c r="BB14" s="99">
        <f t="shared" si="1"/>
        <v>0</v>
      </c>
      <c r="BC14" s="99">
        <f t="shared" si="1"/>
        <v>0</v>
      </c>
      <c r="BD14" s="99">
        <f t="shared" si="1"/>
        <v>0</v>
      </c>
      <c r="BE14" s="99">
        <f t="shared" si="1"/>
        <v>0</v>
      </c>
      <c r="BF14" s="99">
        <f t="shared" si="1"/>
        <v>0</v>
      </c>
      <c r="BG14" s="99">
        <f t="shared" si="1"/>
        <v>0</v>
      </c>
      <c r="BH14" s="99">
        <f t="shared" si="1"/>
        <v>0</v>
      </c>
      <c r="BI14" s="99">
        <f t="shared" si="1"/>
        <v>0</v>
      </c>
      <c r="BJ14" s="99">
        <f t="shared" si="1"/>
        <v>0</v>
      </c>
      <c r="BK14" s="99">
        <f t="shared" si="1"/>
        <v>0</v>
      </c>
      <c r="BL14" s="99">
        <f t="shared" si="1"/>
        <v>0</v>
      </c>
      <c r="BM14" s="99">
        <f t="shared" si="1"/>
        <v>0</v>
      </c>
      <c r="BN14" s="99">
        <f t="shared" si="1"/>
        <v>0</v>
      </c>
      <c r="BO14" s="99">
        <f t="shared" si="1"/>
        <v>0</v>
      </c>
      <c r="BP14" s="99">
        <f t="shared" si="1"/>
        <v>0</v>
      </c>
      <c r="BQ14" s="92">
        <f t="shared" si="6"/>
        <v>0</v>
      </c>
      <c r="BR14" s="51">
        <f t="shared" si="2"/>
        <v>0</v>
      </c>
      <c r="BS14" s="52">
        <f t="shared" si="2"/>
        <v>0</v>
      </c>
      <c r="BT14" s="52">
        <f t="shared" si="2"/>
        <v>0</v>
      </c>
      <c r="BU14" s="52">
        <f t="shared" si="2"/>
        <v>0</v>
      </c>
      <c r="BV14" s="52">
        <f t="shared" si="2"/>
        <v>0</v>
      </c>
      <c r="BW14" s="52">
        <f t="shared" si="2"/>
        <v>0</v>
      </c>
      <c r="BX14" s="52">
        <f t="shared" si="2"/>
        <v>0</v>
      </c>
      <c r="BY14" s="52">
        <f t="shared" si="2"/>
        <v>0</v>
      </c>
      <c r="BZ14" s="52">
        <f t="shared" si="2"/>
        <v>0</v>
      </c>
      <c r="CA14" s="52">
        <f t="shared" si="2"/>
        <v>0</v>
      </c>
      <c r="CB14" s="52">
        <f t="shared" si="2"/>
        <v>0</v>
      </c>
      <c r="CC14" s="52">
        <f t="shared" si="2"/>
        <v>0</v>
      </c>
      <c r="CD14" s="52">
        <f t="shared" si="2"/>
        <v>0</v>
      </c>
      <c r="CE14" s="52">
        <f t="shared" si="2"/>
        <v>0</v>
      </c>
      <c r="CF14" s="52">
        <f t="shared" si="2"/>
        <v>0</v>
      </c>
      <c r="CG14" s="52">
        <f t="shared" si="2"/>
        <v>0</v>
      </c>
      <c r="CH14" s="52">
        <f t="shared" si="3"/>
        <v>0</v>
      </c>
      <c r="CI14" s="52">
        <f t="shared" si="3"/>
        <v>0</v>
      </c>
      <c r="CJ14" s="52">
        <f t="shared" si="3"/>
        <v>0</v>
      </c>
      <c r="CK14" s="52">
        <f t="shared" si="3"/>
        <v>0</v>
      </c>
      <c r="CL14" s="52">
        <f t="shared" si="3"/>
        <v>0</v>
      </c>
      <c r="CM14" s="52">
        <f t="shared" si="3"/>
        <v>0</v>
      </c>
      <c r="CN14" s="52">
        <f t="shared" si="3"/>
        <v>0</v>
      </c>
      <c r="CO14" s="52">
        <f t="shared" si="3"/>
        <v>0</v>
      </c>
      <c r="CP14" s="52">
        <f t="shared" si="3"/>
        <v>0</v>
      </c>
      <c r="CQ14" s="52">
        <f t="shared" si="3"/>
        <v>0</v>
      </c>
      <c r="CR14" s="52">
        <f t="shared" si="3"/>
        <v>0</v>
      </c>
      <c r="CS14" s="52">
        <f t="shared" si="3"/>
        <v>0</v>
      </c>
      <c r="CT14" s="52">
        <f t="shared" si="3"/>
        <v>0</v>
      </c>
      <c r="CU14" s="52">
        <f t="shared" si="3"/>
        <v>0</v>
      </c>
      <c r="CV14" s="65">
        <f t="shared" si="3"/>
        <v>0</v>
      </c>
      <c r="CW14" s="88">
        <f t="shared" si="4"/>
        <v>0</v>
      </c>
      <c r="CX14" s="89">
        <f t="shared" si="4"/>
        <v>0</v>
      </c>
      <c r="CY14" s="89">
        <f t="shared" si="4"/>
        <v>0</v>
      </c>
      <c r="CZ14" s="89">
        <f t="shared" si="4"/>
        <v>0</v>
      </c>
      <c r="DA14" s="89">
        <f t="shared" si="4"/>
        <v>0</v>
      </c>
      <c r="DB14" s="89">
        <f t="shared" si="4"/>
        <v>0</v>
      </c>
      <c r="DC14" s="89">
        <f t="shared" si="4"/>
        <v>0</v>
      </c>
      <c r="DD14" s="89">
        <f t="shared" si="4"/>
        <v>0</v>
      </c>
      <c r="DE14" s="89">
        <f t="shared" si="4"/>
        <v>0</v>
      </c>
      <c r="DF14" s="89">
        <f t="shared" si="4"/>
        <v>0</v>
      </c>
      <c r="DG14" s="89">
        <f t="shared" si="4"/>
        <v>0</v>
      </c>
      <c r="DH14" s="89">
        <f t="shared" si="4"/>
        <v>0</v>
      </c>
      <c r="DI14" s="89">
        <f t="shared" si="4"/>
        <v>0</v>
      </c>
      <c r="DJ14" s="89">
        <f t="shared" si="4"/>
        <v>0</v>
      </c>
      <c r="DK14" s="89">
        <f t="shared" si="4"/>
        <v>0</v>
      </c>
      <c r="DL14" s="89">
        <f t="shared" si="4"/>
        <v>0</v>
      </c>
      <c r="DM14" s="89">
        <f t="shared" si="5"/>
        <v>0</v>
      </c>
      <c r="DN14" s="89">
        <f t="shared" si="5"/>
        <v>0</v>
      </c>
      <c r="DO14" s="89">
        <f t="shared" si="5"/>
        <v>0</v>
      </c>
      <c r="DP14" s="89">
        <f t="shared" si="5"/>
        <v>0</v>
      </c>
      <c r="DQ14" s="89">
        <f t="shared" si="5"/>
        <v>0</v>
      </c>
      <c r="DR14" s="89">
        <f t="shared" si="5"/>
        <v>0</v>
      </c>
      <c r="DS14" s="89">
        <f t="shared" si="5"/>
        <v>0</v>
      </c>
      <c r="DT14" s="89">
        <f t="shared" si="5"/>
        <v>0</v>
      </c>
      <c r="DU14" s="89">
        <f t="shared" si="5"/>
        <v>0</v>
      </c>
      <c r="DV14" s="89">
        <f t="shared" si="5"/>
        <v>0</v>
      </c>
      <c r="DW14" s="89">
        <f t="shared" si="5"/>
        <v>0</v>
      </c>
      <c r="DX14" s="89">
        <f t="shared" si="5"/>
        <v>0</v>
      </c>
      <c r="DY14" s="89">
        <f t="shared" si="5"/>
        <v>0</v>
      </c>
      <c r="DZ14" s="89">
        <f t="shared" si="5"/>
        <v>0</v>
      </c>
      <c r="EA14" s="89">
        <f t="shared" si="5"/>
        <v>0</v>
      </c>
      <c r="EB14" s="1"/>
    </row>
    <row r="15" spans="1:132" x14ac:dyDescent="0.25">
      <c r="F15" s="101"/>
      <c r="G15" s="100"/>
      <c r="H15" s="100"/>
      <c r="I15" s="100"/>
      <c r="J15" s="100"/>
      <c r="K15" s="100"/>
      <c r="L15" s="100"/>
      <c r="M15" s="100"/>
      <c r="N15" s="100"/>
      <c r="O15" s="100"/>
      <c r="P15" s="100"/>
      <c r="Q15" s="100"/>
      <c r="R15" s="100"/>
      <c r="S15" s="100"/>
      <c r="T15" s="100"/>
      <c r="U15" s="100"/>
      <c r="V15" s="100"/>
      <c r="W15" s="100"/>
      <c r="X15" s="100"/>
      <c r="Y15" s="100"/>
      <c r="Z15" s="100"/>
      <c r="AA15" s="100"/>
      <c r="AB15" s="100"/>
      <c r="AC15" s="100"/>
      <c r="AD15" s="100"/>
      <c r="AE15" s="100"/>
      <c r="AF15" s="100"/>
      <c r="AG15" s="100"/>
      <c r="AH15" s="100"/>
      <c r="AI15" s="100"/>
      <c r="AJ15" s="100"/>
      <c r="AK15" s="1"/>
      <c r="AL15" s="99">
        <f t="shared" si="0"/>
        <v>0</v>
      </c>
      <c r="AM15" s="99">
        <f t="shared" si="0"/>
        <v>0</v>
      </c>
      <c r="AN15" s="99">
        <f t="shared" si="0"/>
        <v>0</v>
      </c>
      <c r="AO15" s="99">
        <f t="shared" si="0"/>
        <v>0</v>
      </c>
      <c r="AP15" s="99">
        <f t="shared" si="0"/>
        <v>0</v>
      </c>
      <c r="AQ15" s="99">
        <f t="shared" si="0"/>
        <v>0</v>
      </c>
      <c r="AR15" s="99">
        <f t="shared" si="0"/>
        <v>0</v>
      </c>
      <c r="AS15" s="99">
        <f t="shared" si="0"/>
        <v>0</v>
      </c>
      <c r="AT15" s="99">
        <f t="shared" si="0"/>
        <v>0</v>
      </c>
      <c r="AU15" s="99">
        <f t="shared" si="0"/>
        <v>0</v>
      </c>
      <c r="AV15" s="99">
        <f t="shared" si="0"/>
        <v>0</v>
      </c>
      <c r="AW15" s="99">
        <f t="shared" si="0"/>
        <v>0</v>
      </c>
      <c r="AX15" s="99">
        <f t="shared" si="0"/>
        <v>0</v>
      </c>
      <c r="AY15" s="99">
        <f t="shared" si="0"/>
        <v>0</v>
      </c>
      <c r="AZ15" s="99">
        <f t="shared" si="0"/>
        <v>0</v>
      </c>
      <c r="BA15" s="99">
        <f t="shared" si="0"/>
        <v>0</v>
      </c>
      <c r="BB15" s="99">
        <f t="shared" si="1"/>
        <v>0</v>
      </c>
      <c r="BC15" s="99">
        <f t="shared" si="1"/>
        <v>0</v>
      </c>
      <c r="BD15" s="99">
        <f t="shared" si="1"/>
        <v>0</v>
      </c>
      <c r="BE15" s="99">
        <f t="shared" si="1"/>
        <v>0</v>
      </c>
      <c r="BF15" s="99">
        <f t="shared" si="1"/>
        <v>0</v>
      </c>
      <c r="BG15" s="99">
        <f t="shared" si="1"/>
        <v>0</v>
      </c>
      <c r="BH15" s="99">
        <f t="shared" si="1"/>
        <v>0</v>
      </c>
      <c r="BI15" s="99">
        <f t="shared" si="1"/>
        <v>0</v>
      </c>
      <c r="BJ15" s="99">
        <f t="shared" si="1"/>
        <v>0</v>
      </c>
      <c r="BK15" s="99">
        <f t="shared" si="1"/>
        <v>0</v>
      </c>
      <c r="BL15" s="99">
        <f t="shared" si="1"/>
        <v>0</v>
      </c>
      <c r="BM15" s="99">
        <f t="shared" si="1"/>
        <v>0</v>
      </c>
      <c r="BN15" s="99">
        <f t="shared" si="1"/>
        <v>0</v>
      </c>
      <c r="BO15" s="99">
        <f t="shared" si="1"/>
        <v>0</v>
      </c>
      <c r="BP15" s="99">
        <f t="shared" si="1"/>
        <v>0</v>
      </c>
      <c r="BQ15" s="92">
        <f t="shared" si="6"/>
        <v>0</v>
      </c>
      <c r="BR15" s="51">
        <f t="shared" si="2"/>
        <v>0</v>
      </c>
      <c r="BS15" s="52">
        <f t="shared" si="2"/>
        <v>0</v>
      </c>
      <c r="BT15" s="52">
        <f t="shared" si="2"/>
        <v>0</v>
      </c>
      <c r="BU15" s="52">
        <f t="shared" si="2"/>
        <v>0</v>
      </c>
      <c r="BV15" s="52">
        <f t="shared" si="2"/>
        <v>0</v>
      </c>
      <c r="BW15" s="52">
        <f t="shared" si="2"/>
        <v>0</v>
      </c>
      <c r="BX15" s="52">
        <f t="shared" si="2"/>
        <v>0</v>
      </c>
      <c r="BY15" s="52">
        <f t="shared" si="2"/>
        <v>0</v>
      </c>
      <c r="BZ15" s="52">
        <f t="shared" si="2"/>
        <v>0</v>
      </c>
      <c r="CA15" s="52">
        <f t="shared" si="2"/>
        <v>0</v>
      </c>
      <c r="CB15" s="52">
        <f t="shared" si="2"/>
        <v>0</v>
      </c>
      <c r="CC15" s="52">
        <f t="shared" si="2"/>
        <v>0</v>
      </c>
      <c r="CD15" s="52">
        <f t="shared" si="2"/>
        <v>0</v>
      </c>
      <c r="CE15" s="52">
        <f t="shared" si="2"/>
        <v>0</v>
      </c>
      <c r="CF15" s="52">
        <f t="shared" si="2"/>
        <v>0</v>
      </c>
      <c r="CG15" s="52">
        <f t="shared" si="2"/>
        <v>0</v>
      </c>
      <c r="CH15" s="52">
        <f t="shared" si="3"/>
        <v>0</v>
      </c>
      <c r="CI15" s="52">
        <f t="shared" si="3"/>
        <v>0</v>
      </c>
      <c r="CJ15" s="52">
        <f t="shared" si="3"/>
        <v>0</v>
      </c>
      <c r="CK15" s="52">
        <f t="shared" si="3"/>
        <v>0</v>
      </c>
      <c r="CL15" s="52">
        <f t="shared" si="3"/>
        <v>0</v>
      </c>
      <c r="CM15" s="52">
        <f t="shared" si="3"/>
        <v>0</v>
      </c>
      <c r="CN15" s="52">
        <f t="shared" si="3"/>
        <v>0</v>
      </c>
      <c r="CO15" s="52">
        <f t="shared" si="3"/>
        <v>0</v>
      </c>
      <c r="CP15" s="52">
        <f t="shared" si="3"/>
        <v>0</v>
      </c>
      <c r="CQ15" s="52">
        <f t="shared" si="3"/>
        <v>0</v>
      </c>
      <c r="CR15" s="52">
        <f t="shared" si="3"/>
        <v>0</v>
      </c>
      <c r="CS15" s="52">
        <f t="shared" si="3"/>
        <v>0</v>
      </c>
      <c r="CT15" s="52">
        <f t="shared" si="3"/>
        <v>0</v>
      </c>
      <c r="CU15" s="52">
        <f t="shared" si="3"/>
        <v>0</v>
      </c>
      <c r="CV15" s="65">
        <f t="shared" si="3"/>
        <v>0</v>
      </c>
      <c r="CW15" s="88">
        <f t="shared" si="4"/>
        <v>0</v>
      </c>
      <c r="CX15" s="89">
        <f t="shared" si="4"/>
        <v>0</v>
      </c>
      <c r="CY15" s="89">
        <f t="shared" si="4"/>
        <v>0</v>
      </c>
      <c r="CZ15" s="89">
        <f t="shared" si="4"/>
        <v>0</v>
      </c>
      <c r="DA15" s="89">
        <f t="shared" si="4"/>
        <v>0</v>
      </c>
      <c r="DB15" s="89">
        <f t="shared" si="4"/>
        <v>0</v>
      </c>
      <c r="DC15" s="89">
        <f t="shared" si="4"/>
        <v>0</v>
      </c>
      <c r="DD15" s="89">
        <f t="shared" si="4"/>
        <v>0</v>
      </c>
      <c r="DE15" s="89">
        <f t="shared" si="4"/>
        <v>0</v>
      </c>
      <c r="DF15" s="89">
        <f t="shared" si="4"/>
        <v>0</v>
      </c>
      <c r="DG15" s="89">
        <f t="shared" si="4"/>
        <v>0</v>
      </c>
      <c r="DH15" s="89">
        <f t="shared" si="4"/>
        <v>0</v>
      </c>
      <c r="DI15" s="89">
        <f t="shared" si="4"/>
        <v>0</v>
      </c>
      <c r="DJ15" s="89">
        <f t="shared" si="4"/>
        <v>0</v>
      </c>
      <c r="DK15" s="89">
        <f t="shared" si="4"/>
        <v>0</v>
      </c>
      <c r="DL15" s="89">
        <f t="shared" si="4"/>
        <v>0</v>
      </c>
      <c r="DM15" s="89">
        <f t="shared" si="5"/>
        <v>0</v>
      </c>
      <c r="DN15" s="89">
        <f t="shared" si="5"/>
        <v>0</v>
      </c>
      <c r="DO15" s="89">
        <f t="shared" si="5"/>
        <v>0</v>
      </c>
      <c r="DP15" s="89">
        <f t="shared" si="5"/>
        <v>0</v>
      </c>
      <c r="DQ15" s="89">
        <f t="shared" si="5"/>
        <v>0</v>
      </c>
      <c r="DR15" s="89">
        <f t="shared" si="5"/>
        <v>0</v>
      </c>
      <c r="DS15" s="89">
        <f t="shared" si="5"/>
        <v>0</v>
      </c>
      <c r="DT15" s="89">
        <f t="shared" si="5"/>
        <v>0</v>
      </c>
      <c r="DU15" s="89">
        <f t="shared" si="5"/>
        <v>0</v>
      </c>
      <c r="DV15" s="89">
        <f t="shared" si="5"/>
        <v>0</v>
      </c>
      <c r="DW15" s="89">
        <f t="shared" si="5"/>
        <v>0</v>
      </c>
      <c r="DX15" s="89">
        <f t="shared" si="5"/>
        <v>0</v>
      </c>
      <c r="DY15" s="89">
        <f t="shared" si="5"/>
        <v>0</v>
      </c>
      <c r="DZ15" s="89">
        <f t="shared" si="5"/>
        <v>0</v>
      </c>
      <c r="EA15" s="89">
        <f t="shared" si="5"/>
        <v>0</v>
      </c>
      <c r="EB15" s="1"/>
    </row>
    <row r="16" spans="1:132" x14ac:dyDescent="0.25">
      <c r="F16" s="101"/>
      <c r="G16" s="100"/>
      <c r="H16" s="100"/>
      <c r="I16" s="100"/>
      <c r="J16" s="100"/>
      <c r="K16" s="100"/>
      <c r="L16" s="100"/>
      <c r="M16" s="100"/>
      <c r="N16" s="100"/>
      <c r="O16" s="100"/>
      <c r="P16" s="100"/>
      <c r="Q16" s="100"/>
      <c r="R16" s="100"/>
      <c r="S16" s="100"/>
      <c r="T16" s="100"/>
      <c r="U16" s="100"/>
      <c r="V16" s="100"/>
      <c r="W16" s="100"/>
      <c r="X16" s="100"/>
      <c r="Y16" s="100"/>
      <c r="Z16" s="100"/>
      <c r="AA16" s="100"/>
      <c r="AB16" s="100"/>
      <c r="AC16" s="100"/>
      <c r="AD16" s="100"/>
      <c r="AE16" s="100"/>
      <c r="AF16" s="100"/>
      <c r="AG16" s="100"/>
      <c r="AH16" s="100"/>
      <c r="AI16" s="100"/>
      <c r="AJ16" s="100"/>
      <c r="AK16" s="1"/>
      <c r="AL16" s="99">
        <f t="shared" si="0"/>
        <v>0</v>
      </c>
      <c r="AM16" s="99">
        <f t="shared" si="0"/>
        <v>0</v>
      </c>
      <c r="AN16" s="99">
        <f t="shared" si="0"/>
        <v>0</v>
      </c>
      <c r="AO16" s="99">
        <f t="shared" si="0"/>
        <v>0</v>
      </c>
      <c r="AP16" s="99">
        <f t="shared" si="0"/>
        <v>0</v>
      </c>
      <c r="AQ16" s="99">
        <f t="shared" si="0"/>
        <v>0</v>
      </c>
      <c r="AR16" s="99">
        <f t="shared" si="0"/>
        <v>0</v>
      </c>
      <c r="AS16" s="99">
        <f t="shared" si="0"/>
        <v>0</v>
      </c>
      <c r="AT16" s="99">
        <f t="shared" si="0"/>
        <v>0</v>
      </c>
      <c r="AU16" s="99">
        <f t="shared" si="0"/>
        <v>0</v>
      </c>
      <c r="AV16" s="99">
        <f t="shared" si="0"/>
        <v>0</v>
      </c>
      <c r="AW16" s="99">
        <f t="shared" si="0"/>
        <v>0</v>
      </c>
      <c r="AX16" s="99">
        <f t="shared" si="0"/>
        <v>0</v>
      </c>
      <c r="AY16" s="99">
        <f t="shared" si="0"/>
        <v>0</v>
      </c>
      <c r="AZ16" s="99">
        <f t="shared" si="0"/>
        <v>0</v>
      </c>
      <c r="BA16" s="99">
        <f t="shared" si="0"/>
        <v>0</v>
      </c>
      <c r="BB16" s="99">
        <f t="shared" si="1"/>
        <v>0</v>
      </c>
      <c r="BC16" s="99">
        <f t="shared" si="1"/>
        <v>0</v>
      </c>
      <c r="BD16" s="99">
        <f t="shared" si="1"/>
        <v>0</v>
      </c>
      <c r="BE16" s="99">
        <f t="shared" si="1"/>
        <v>0</v>
      </c>
      <c r="BF16" s="99">
        <f t="shared" si="1"/>
        <v>0</v>
      </c>
      <c r="BG16" s="99">
        <f t="shared" si="1"/>
        <v>0</v>
      </c>
      <c r="BH16" s="99">
        <f t="shared" si="1"/>
        <v>0</v>
      </c>
      <c r="BI16" s="99">
        <f t="shared" si="1"/>
        <v>0</v>
      </c>
      <c r="BJ16" s="99">
        <f t="shared" si="1"/>
        <v>0</v>
      </c>
      <c r="BK16" s="99">
        <f t="shared" si="1"/>
        <v>0</v>
      </c>
      <c r="BL16" s="99">
        <f t="shared" si="1"/>
        <v>0</v>
      </c>
      <c r="BM16" s="99">
        <f t="shared" si="1"/>
        <v>0</v>
      </c>
      <c r="BN16" s="99">
        <f t="shared" si="1"/>
        <v>0</v>
      </c>
      <c r="BO16" s="99">
        <f t="shared" si="1"/>
        <v>0</v>
      </c>
      <c r="BP16" s="99">
        <f t="shared" si="1"/>
        <v>0</v>
      </c>
      <c r="BQ16" s="92">
        <f t="shared" si="6"/>
        <v>0</v>
      </c>
      <c r="BR16" s="51">
        <f t="shared" si="2"/>
        <v>0</v>
      </c>
      <c r="BS16" s="52">
        <f t="shared" si="2"/>
        <v>0</v>
      </c>
      <c r="BT16" s="52">
        <f t="shared" si="2"/>
        <v>0</v>
      </c>
      <c r="BU16" s="52">
        <f t="shared" si="2"/>
        <v>0</v>
      </c>
      <c r="BV16" s="52">
        <f t="shared" si="2"/>
        <v>0</v>
      </c>
      <c r="BW16" s="52">
        <f t="shared" si="2"/>
        <v>0</v>
      </c>
      <c r="BX16" s="52">
        <f t="shared" si="2"/>
        <v>0</v>
      </c>
      <c r="BY16" s="52">
        <f t="shared" si="2"/>
        <v>0</v>
      </c>
      <c r="BZ16" s="52">
        <f t="shared" si="2"/>
        <v>0</v>
      </c>
      <c r="CA16" s="52">
        <f t="shared" si="2"/>
        <v>0</v>
      </c>
      <c r="CB16" s="52">
        <f t="shared" si="2"/>
        <v>0</v>
      </c>
      <c r="CC16" s="52">
        <f t="shared" si="2"/>
        <v>0</v>
      </c>
      <c r="CD16" s="52">
        <f t="shared" si="2"/>
        <v>0</v>
      </c>
      <c r="CE16" s="52">
        <f t="shared" si="2"/>
        <v>0</v>
      </c>
      <c r="CF16" s="52">
        <f t="shared" si="2"/>
        <v>0</v>
      </c>
      <c r="CG16" s="52">
        <f t="shared" si="2"/>
        <v>0</v>
      </c>
      <c r="CH16" s="52">
        <f t="shared" si="3"/>
        <v>0</v>
      </c>
      <c r="CI16" s="52">
        <f t="shared" si="3"/>
        <v>0</v>
      </c>
      <c r="CJ16" s="52">
        <f t="shared" si="3"/>
        <v>0</v>
      </c>
      <c r="CK16" s="52">
        <f t="shared" si="3"/>
        <v>0</v>
      </c>
      <c r="CL16" s="52">
        <f t="shared" si="3"/>
        <v>0</v>
      </c>
      <c r="CM16" s="52">
        <f t="shared" si="3"/>
        <v>0</v>
      </c>
      <c r="CN16" s="52">
        <f t="shared" si="3"/>
        <v>0</v>
      </c>
      <c r="CO16" s="52">
        <f t="shared" si="3"/>
        <v>0</v>
      </c>
      <c r="CP16" s="52">
        <f t="shared" si="3"/>
        <v>0</v>
      </c>
      <c r="CQ16" s="52">
        <f t="shared" si="3"/>
        <v>0</v>
      </c>
      <c r="CR16" s="52">
        <f t="shared" si="3"/>
        <v>0</v>
      </c>
      <c r="CS16" s="52">
        <f t="shared" si="3"/>
        <v>0</v>
      </c>
      <c r="CT16" s="52">
        <f t="shared" si="3"/>
        <v>0</v>
      </c>
      <c r="CU16" s="52">
        <f t="shared" si="3"/>
        <v>0</v>
      </c>
      <c r="CV16" s="65">
        <f t="shared" si="3"/>
        <v>0</v>
      </c>
      <c r="CW16" s="88">
        <f t="shared" si="4"/>
        <v>0</v>
      </c>
      <c r="CX16" s="89">
        <f t="shared" si="4"/>
        <v>0</v>
      </c>
      <c r="CY16" s="89">
        <f t="shared" si="4"/>
        <v>0</v>
      </c>
      <c r="CZ16" s="89">
        <f t="shared" si="4"/>
        <v>0</v>
      </c>
      <c r="DA16" s="89">
        <f t="shared" si="4"/>
        <v>0</v>
      </c>
      <c r="DB16" s="89">
        <f t="shared" si="4"/>
        <v>0</v>
      </c>
      <c r="DC16" s="89">
        <f t="shared" si="4"/>
        <v>0</v>
      </c>
      <c r="DD16" s="89">
        <f t="shared" si="4"/>
        <v>0</v>
      </c>
      <c r="DE16" s="89">
        <f t="shared" si="4"/>
        <v>0</v>
      </c>
      <c r="DF16" s="89">
        <f t="shared" si="4"/>
        <v>0</v>
      </c>
      <c r="DG16" s="89">
        <f t="shared" si="4"/>
        <v>0</v>
      </c>
      <c r="DH16" s="89">
        <f t="shared" si="4"/>
        <v>0</v>
      </c>
      <c r="DI16" s="89">
        <f t="shared" si="4"/>
        <v>0</v>
      </c>
      <c r="DJ16" s="89">
        <f t="shared" si="4"/>
        <v>0</v>
      </c>
      <c r="DK16" s="89">
        <f t="shared" si="4"/>
        <v>0</v>
      </c>
      <c r="DL16" s="89">
        <f t="shared" si="4"/>
        <v>0</v>
      </c>
      <c r="DM16" s="89">
        <f t="shared" si="5"/>
        <v>0</v>
      </c>
      <c r="DN16" s="89">
        <f t="shared" si="5"/>
        <v>0</v>
      </c>
      <c r="DO16" s="89">
        <f t="shared" si="5"/>
        <v>0</v>
      </c>
      <c r="DP16" s="89">
        <f t="shared" si="5"/>
        <v>0</v>
      </c>
      <c r="DQ16" s="89">
        <f t="shared" si="5"/>
        <v>0</v>
      </c>
      <c r="DR16" s="89">
        <f t="shared" si="5"/>
        <v>0</v>
      </c>
      <c r="DS16" s="89">
        <f t="shared" si="5"/>
        <v>0</v>
      </c>
      <c r="DT16" s="89">
        <f t="shared" si="5"/>
        <v>0</v>
      </c>
      <c r="DU16" s="89">
        <f t="shared" si="5"/>
        <v>0</v>
      </c>
      <c r="DV16" s="89">
        <f t="shared" si="5"/>
        <v>0</v>
      </c>
      <c r="DW16" s="89">
        <f t="shared" si="5"/>
        <v>0</v>
      </c>
      <c r="DX16" s="89">
        <f t="shared" si="5"/>
        <v>0</v>
      </c>
      <c r="DY16" s="89">
        <f t="shared" si="5"/>
        <v>0</v>
      </c>
      <c r="DZ16" s="89">
        <f t="shared" si="5"/>
        <v>0</v>
      </c>
      <c r="EA16" s="89">
        <f t="shared" si="5"/>
        <v>0</v>
      </c>
      <c r="EB16" s="1"/>
    </row>
    <row r="17" spans="1:163" x14ac:dyDescent="0.25">
      <c r="F17" s="101"/>
      <c r="G17" s="100"/>
      <c r="H17" s="100"/>
      <c r="I17" s="100"/>
      <c r="J17" s="100"/>
      <c r="K17" s="100"/>
      <c r="L17" s="100"/>
      <c r="M17" s="100"/>
      <c r="N17" s="100"/>
      <c r="O17" s="100"/>
      <c r="P17" s="100"/>
      <c r="Q17" s="100"/>
      <c r="R17" s="100"/>
      <c r="S17" s="100"/>
      <c r="T17" s="100"/>
      <c r="U17" s="100"/>
      <c r="V17" s="100"/>
      <c r="W17" s="100"/>
      <c r="X17" s="100"/>
      <c r="Y17" s="100"/>
      <c r="Z17" s="100"/>
      <c r="AA17" s="100"/>
      <c r="AB17" s="100"/>
      <c r="AC17" s="100"/>
      <c r="AD17" s="100"/>
      <c r="AE17" s="100"/>
      <c r="AF17" s="100"/>
      <c r="AG17" s="100"/>
      <c r="AH17" s="100"/>
      <c r="AI17" s="100"/>
      <c r="AJ17" s="100"/>
      <c r="AK17" s="1"/>
      <c r="AL17" s="99">
        <f t="shared" si="0"/>
        <v>0</v>
      </c>
      <c r="AM17" s="99">
        <f t="shared" si="0"/>
        <v>0</v>
      </c>
      <c r="AN17" s="99">
        <f t="shared" si="0"/>
        <v>0</v>
      </c>
      <c r="AO17" s="99">
        <f t="shared" si="0"/>
        <v>0</v>
      </c>
      <c r="AP17" s="99">
        <f t="shared" si="0"/>
        <v>0</v>
      </c>
      <c r="AQ17" s="99">
        <f t="shared" si="0"/>
        <v>0</v>
      </c>
      <c r="AR17" s="99">
        <f t="shared" si="0"/>
        <v>0</v>
      </c>
      <c r="AS17" s="99">
        <f t="shared" si="0"/>
        <v>0</v>
      </c>
      <c r="AT17" s="99">
        <f t="shared" si="0"/>
        <v>0</v>
      </c>
      <c r="AU17" s="99">
        <f t="shared" si="0"/>
        <v>0</v>
      </c>
      <c r="AV17" s="99">
        <f t="shared" si="0"/>
        <v>0</v>
      </c>
      <c r="AW17" s="99">
        <f t="shared" si="0"/>
        <v>0</v>
      </c>
      <c r="AX17" s="99">
        <f t="shared" si="0"/>
        <v>0</v>
      </c>
      <c r="AY17" s="99">
        <f t="shared" si="0"/>
        <v>0</v>
      </c>
      <c r="AZ17" s="99">
        <f t="shared" si="0"/>
        <v>0</v>
      </c>
      <c r="BA17" s="99">
        <f t="shared" si="0"/>
        <v>0</v>
      </c>
      <c r="BB17" s="99">
        <f t="shared" si="1"/>
        <v>0</v>
      </c>
      <c r="BC17" s="99">
        <f t="shared" si="1"/>
        <v>0</v>
      </c>
      <c r="BD17" s="99">
        <f t="shared" si="1"/>
        <v>0</v>
      </c>
      <c r="BE17" s="99">
        <f t="shared" si="1"/>
        <v>0</v>
      </c>
      <c r="BF17" s="99">
        <f t="shared" si="1"/>
        <v>0</v>
      </c>
      <c r="BG17" s="99">
        <f t="shared" si="1"/>
        <v>0</v>
      </c>
      <c r="BH17" s="99">
        <f t="shared" si="1"/>
        <v>0</v>
      </c>
      <c r="BI17" s="99">
        <f t="shared" si="1"/>
        <v>0</v>
      </c>
      <c r="BJ17" s="99">
        <f t="shared" si="1"/>
        <v>0</v>
      </c>
      <c r="BK17" s="99">
        <f t="shared" si="1"/>
        <v>0</v>
      </c>
      <c r="BL17" s="99">
        <f t="shared" si="1"/>
        <v>0</v>
      </c>
      <c r="BM17" s="99">
        <f t="shared" si="1"/>
        <v>0</v>
      </c>
      <c r="BN17" s="99">
        <f t="shared" si="1"/>
        <v>0</v>
      </c>
      <c r="BO17" s="99">
        <f t="shared" si="1"/>
        <v>0</v>
      </c>
      <c r="BP17" s="99">
        <f t="shared" si="1"/>
        <v>0</v>
      </c>
      <c r="BQ17" s="92">
        <f t="shared" si="6"/>
        <v>0</v>
      </c>
      <c r="BR17" s="51">
        <f t="shared" si="2"/>
        <v>0</v>
      </c>
      <c r="BS17" s="52">
        <f t="shared" si="2"/>
        <v>0</v>
      </c>
      <c r="BT17" s="52">
        <f t="shared" si="2"/>
        <v>0</v>
      </c>
      <c r="BU17" s="52">
        <f t="shared" si="2"/>
        <v>0</v>
      </c>
      <c r="BV17" s="52">
        <f t="shared" si="2"/>
        <v>0</v>
      </c>
      <c r="BW17" s="52">
        <f t="shared" si="2"/>
        <v>0</v>
      </c>
      <c r="BX17" s="52">
        <f t="shared" si="2"/>
        <v>0</v>
      </c>
      <c r="BY17" s="52">
        <f t="shared" si="2"/>
        <v>0</v>
      </c>
      <c r="BZ17" s="52">
        <f t="shared" si="2"/>
        <v>0</v>
      </c>
      <c r="CA17" s="52">
        <f t="shared" si="2"/>
        <v>0</v>
      </c>
      <c r="CB17" s="52">
        <f t="shared" si="2"/>
        <v>0</v>
      </c>
      <c r="CC17" s="52">
        <f t="shared" si="2"/>
        <v>0</v>
      </c>
      <c r="CD17" s="52">
        <f t="shared" si="2"/>
        <v>0</v>
      </c>
      <c r="CE17" s="52">
        <f t="shared" si="2"/>
        <v>0</v>
      </c>
      <c r="CF17" s="52">
        <f t="shared" si="2"/>
        <v>0</v>
      </c>
      <c r="CG17" s="52">
        <f t="shared" si="2"/>
        <v>0</v>
      </c>
      <c r="CH17" s="52">
        <f t="shared" si="3"/>
        <v>0</v>
      </c>
      <c r="CI17" s="52">
        <f t="shared" si="3"/>
        <v>0</v>
      </c>
      <c r="CJ17" s="52">
        <f t="shared" si="3"/>
        <v>0</v>
      </c>
      <c r="CK17" s="52">
        <f t="shared" si="3"/>
        <v>0</v>
      </c>
      <c r="CL17" s="52">
        <f t="shared" si="3"/>
        <v>0</v>
      </c>
      <c r="CM17" s="52">
        <f t="shared" si="3"/>
        <v>0</v>
      </c>
      <c r="CN17" s="52">
        <f t="shared" si="3"/>
        <v>0</v>
      </c>
      <c r="CO17" s="52">
        <f t="shared" si="3"/>
        <v>0</v>
      </c>
      <c r="CP17" s="52">
        <f t="shared" si="3"/>
        <v>0</v>
      </c>
      <c r="CQ17" s="52">
        <f t="shared" si="3"/>
        <v>0</v>
      </c>
      <c r="CR17" s="52">
        <f t="shared" si="3"/>
        <v>0</v>
      </c>
      <c r="CS17" s="52">
        <f t="shared" si="3"/>
        <v>0</v>
      </c>
      <c r="CT17" s="52">
        <f t="shared" si="3"/>
        <v>0</v>
      </c>
      <c r="CU17" s="52">
        <f t="shared" si="3"/>
        <v>0</v>
      </c>
      <c r="CV17" s="65">
        <f t="shared" si="3"/>
        <v>0</v>
      </c>
      <c r="CW17" s="88">
        <f t="shared" si="4"/>
        <v>0</v>
      </c>
      <c r="CX17" s="89">
        <f t="shared" si="4"/>
        <v>0</v>
      </c>
      <c r="CY17" s="89">
        <f t="shared" si="4"/>
        <v>0</v>
      </c>
      <c r="CZ17" s="89">
        <f t="shared" si="4"/>
        <v>0</v>
      </c>
      <c r="DA17" s="89">
        <f t="shared" si="4"/>
        <v>0</v>
      </c>
      <c r="DB17" s="89">
        <f t="shared" si="4"/>
        <v>0</v>
      </c>
      <c r="DC17" s="89">
        <f t="shared" si="4"/>
        <v>0</v>
      </c>
      <c r="DD17" s="89">
        <f t="shared" si="4"/>
        <v>0</v>
      </c>
      <c r="DE17" s="89">
        <f t="shared" si="4"/>
        <v>0</v>
      </c>
      <c r="DF17" s="89">
        <f t="shared" si="4"/>
        <v>0</v>
      </c>
      <c r="DG17" s="89">
        <f t="shared" si="4"/>
        <v>0</v>
      </c>
      <c r="DH17" s="89">
        <f t="shared" si="4"/>
        <v>0</v>
      </c>
      <c r="DI17" s="89">
        <f t="shared" si="4"/>
        <v>0</v>
      </c>
      <c r="DJ17" s="89">
        <f t="shared" si="4"/>
        <v>0</v>
      </c>
      <c r="DK17" s="89">
        <f t="shared" si="4"/>
        <v>0</v>
      </c>
      <c r="DL17" s="89">
        <f t="shared" si="4"/>
        <v>0</v>
      </c>
      <c r="DM17" s="89">
        <f t="shared" si="5"/>
        <v>0</v>
      </c>
      <c r="DN17" s="89">
        <f t="shared" si="5"/>
        <v>0</v>
      </c>
      <c r="DO17" s="89">
        <f t="shared" si="5"/>
        <v>0</v>
      </c>
      <c r="DP17" s="89">
        <f t="shared" si="5"/>
        <v>0</v>
      </c>
      <c r="DQ17" s="89">
        <f t="shared" si="5"/>
        <v>0</v>
      </c>
      <c r="DR17" s="89">
        <f t="shared" si="5"/>
        <v>0</v>
      </c>
      <c r="DS17" s="89">
        <f t="shared" si="5"/>
        <v>0</v>
      </c>
      <c r="DT17" s="89">
        <f t="shared" si="5"/>
        <v>0</v>
      </c>
      <c r="DU17" s="89">
        <f t="shared" si="5"/>
        <v>0</v>
      </c>
      <c r="DV17" s="89">
        <f t="shared" si="5"/>
        <v>0</v>
      </c>
      <c r="DW17" s="89">
        <f t="shared" si="5"/>
        <v>0</v>
      </c>
      <c r="DX17" s="89">
        <f t="shared" si="5"/>
        <v>0</v>
      </c>
      <c r="DY17" s="89">
        <f t="shared" si="5"/>
        <v>0</v>
      </c>
      <c r="DZ17" s="89">
        <f t="shared" si="5"/>
        <v>0</v>
      </c>
      <c r="EA17" s="89">
        <f t="shared" si="5"/>
        <v>0</v>
      </c>
      <c r="EB17" s="1"/>
    </row>
    <row r="18" spans="1:163" x14ac:dyDescent="0.25">
      <c r="F18" s="101"/>
      <c r="G18" s="100"/>
      <c r="H18" s="100"/>
      <c r="I18" s="100"/>
      <c r="J18" s="100"/>
      <c r="K18" s="100"/>
      <c r="L18" s="100"/>
      <c r="M18" s="100"/>
      <c r="N18" s="100"/>
      <c r="O18" s="100"/>
      <c r="P18" s="100"/>
      <c r="Q18" s="100"/>
      <c r="R18" s="100"/>
      <c r="S18" s="100"/>
      <c r="T18" s="100"/>
      <c r="U18" s="100"/>
      <c r="V18" s="100"/>
      <c r="W18" s="100"/>
      <c r="X18" s="100"/>
      <c r="Y18" s="100"/>
      <c r="Z18" s="100"/>
      <c r="AA18" s="100"/>
      <c r="AB18" s="100"/>
      <c r="AC18" s="100"/>
      <c r="AD18" s="100"/>
      <c r="AE18" s="100"/>
      <c r="AF18" s="100"/>
      <c r="AG18" s="100"/>
      <c r="AH18" s="100"/>
      <c r="AI18" s="100"/>
      <c r="AJ18" s="100"/>
      <c r="AK18" s="1"/>
      <c r="AL18" s="99">
        <f t="shared" si="0"/>
        <v>0</v>
      </c>
      <c r="AM18" s="99">
        <f t="shared" si="0"/>
        <v>0</v>
      </c>
      <c r="AN18" s="99">
        <f t="shared" si="0"/>
        <v>0</v>
      </c>
      <c r="AO18" s="99">
        <f t="shared" si="0"/>
        <v>0</v>
      </c>
      <c r="AP18" s="99">
        <f t="shared" si="0"/>
        <v>0</v>
      </c>
      <c r="AQ18" s="99">
        <f t="shared" si="0"/>
        <v>0</v>
      </c>
      <c r="AR18" s="99">
        <f t="shared" si="0"/>
        <v>0</v>
      </c>
      <c r="AS18" s="99">
        <f t="shared" si="0"/>
        <v>0</v>
      </c>
      <c r="AT18" s="99">
        <f t="shared" si="0"/>
        <v>0</v>
      </c>
      <c r="AU18" s="99">
        <f t="shared" si="0"/>
        <v>0</v>
      </c>
      <c r="AV18" s="99">
        <f t="shared" si="0"/>
        <v>0</v>
      </c>
      <c r="AW18" s="99">
        <f t="shared" si="0"/>
        <v>0</v>
      </c>
      <c r="AX18" s="99">
        <f t="shared" si="0"/>
        <v>0</v>
      </c>
      <c r="AY18" s="99">
        <f t="shared" si="0"/>
        <v>0</v>
      </c>
      <c r="AZ18" s="99">
        <f t="shared" si="0"/>
        <v>0</v>
      </c>
      <c r="BA18" s="99">
        <f t="shared" si="0"/>
        <v>0</v>
      </c>
      <c r="BB18" s="99">
        <f t="shared" si="1"/>
        <v>0</v>
      </c>
      <c r="BC18" s="99">
        <f t="shared" si="1"/>
        <v>0</v>
      </c>
      <c r="BD18" s="99">
        <f t="shared" si="1"/>
        <v>0</v>
      </c>
      <c r="BE18" s="99">
        <f t="shared" si="1"/>
        <v>0</v>
      </c>
      <c r="BF18" s="99">
        <f t="shared" si="1"/>
        <v>0</v>
      </c>
      <c r="BG18" s="99">
        <f t="shared" si="1"/>
        <v>0</v>
      </c>
      <c r="BH18" s="99">
        <f t="shared" si="1"/>
        <v>0</v>
      </c>
      <c r="BI18" s="99">
        <f t="shared" si="1"/>
        <v>0</v>
      </c>
      <c r="BJ18" s="99">
        <f t="shared" si="1"/>
        <v>0</v>
      </c>
      <c r="BK18" s="99">
        <f t="shared" si="1"/>
        <v>0</v>
      </c>
      <c r="BL18" s="99">
        <f t="shared" si="1"/>
        <v>0</v>
      </c>
      <c r="BM18" s="99">
        <f t="shared" si="1"/>
        <v>0</v>
      </c>
      <c r="BN18" s="99">
        <f t="shared" si="1"/>
        <v>0</v>
      </c>
      <c r="BO18" s="99">
        <f t="shared" si="1"/>
        <v>0</v>
      </c>
      <c r="BP18" s="99">
        <f t="shared" si="1"/>
        <v>0</v>
      </c>
      <c r="BQ18" s="92">
        <f t="shared" si="6"/>
        <v>0</v>
      </c>
      <c r="BR18" s="51">
        <f t="shared" si="2"/>
        <v>0</v>
      </c>
      <c r="BS18" s="52">
        <f t="shared" si="2"/>
        <v>0</v>
      </c>
      <c r="BT18" s="52">
        <f t="shared" si="2"/>
        <v>0</v>
      </c>
      <c r="BU18" s="52">
        <f t="shared" si="2"/>
        <v>0</v>
      </c>
      <c r="BV18" s="52">
        <f t="shared" si="2"/>
        <v>0</v>
      </c>
      <c r="BW18" s="52">
        <f t="shared" si="2"/>
        <v>0</v>
      </c>
      <c r="BX18" s="52">
        <f t="shared" si="2"/>
        <v>0</v>
      </c>
      <c r="BY18" s="52">
        <f t="shared" si="2"/>
        <v>0</v>
      </c>
      <c r="BZ18" s="52">
        <f t="shared" si="2"/>
        <v>0</v>
      </c>
      <c r="CA18" s="52">
        <f t="shared" si="2"/>
        <v>0</v>
      </c>
      <c r="CB18" s="52">
        <f t="shared" si="2"/>
        <v>0</v>
      </c>
      <c r="CC18" s="52">
        <f t="shared" si="2"/>
        <v>0</v>
      </c>
      <c r="CD18" s="52">
        <f t="shared" si="2"/>
        <v>0</v>
      </c>
      <c r="CE18" s="52">
        <f t="shared" si="2"/>
        <v>0</v>
      </c>
      <c r="CF18" s="52">
        <f t="shared" si="2"/>
        <v>0</v>
      </c>
      <c r="CG18" s="52">
        <f t="shared" si="2"/>
        <v>0</v>
      </c>
      <c r="CH18" s="52">
        <f t="shared" si="3"/>
        <v>0</v>
      </c>
      <c r="CI18" s="52">
        <f t="shared" si="3"/>
        <v>0</v>
      </c>
      <c r="CJ18" s="52">
        <f t="shared" si="3"/>
        <v>0</v>
      </c>
      <c r="CK18" s="52">
        <f t="shared" si="3"/>
        <v>0</v>
      </c>
      <c r="CL18" s="52">
        <f t="shared" si="3"/>
        <v>0</v>
      </c>
      <c r="CM18" s="52">
        <f t="shared" si="3"/>
        <v>0</v>
      </c>
      <c r="CN18" s="52">
        <f t="shared" si="3"/>
        <v>0</v>
      </c>
      <c r="CO18" s="52">
        <f t="shared" si="3"/>
        <v>0</v>
      </c>
      <c r="CP18" s="52">
        <f t="shared" si="3"/>
        <v>0</v>
      </c>
      <c r="CQ18" s="52">
        <f t="shared" si="3"/>
        <v>0</v>
      </c>
      <c r="CR18" s="52">
        <f t="shared" si="3"/>
        <v>0</v>
      </c>
      <c r="CS18" s="52">
        <f t="shared" si="3"/>
        <v>0</v>
      </c>
      <c r="CT18" s="52">
        <f t="shared" si="3"/>
        <v>0</v>
      </c>
      <c r="CU18" s="52">
        <f t="shared" si="3"/>
        <v>0</v>
      </c>
      <c r="CV18" s="65">
        <f t="shared" si="3"/>
        <v>0</v>
      </c>
      <c r="CW18" s="88">
        <f t="shared" si="4"/>
        <v>0</v>
      </c>
      <c r="CX18" s="89">
        <f t="shared" si="4"/>
        <v>0</v>
      </c>
      <c r="CY18" s="89">
        <f t="shared" si="4"/>
        <v>0</v>
      </c>
      <c r="CZ18" s="89">
        <f t="shared" si="4"/>
        <v>0</v>
      </c>
      <c r="DA18" s="89">
        <f t="shared" si="4"/>
        <v>0</v>
      </c>
      <c r="DB18" s="89">
        <f t="shared" si="4"/>
        <v>0</v>
      </c>
      <c r="DC18" s="89">
        <f t="shared" si="4"/>
        <v>0</v>
      </c>
      <c r="DD18" s="89">
        <f t="shared" si="4"/>
        <v>0</v>
      </c>
      <c r="DE18" s="89">
        <f t="shared" si="4"/>
        <v>0</v>
      </c>
      <c r="DF18" s="89">
        <f t="shared" si="4"/>
        <v>0</v>
      </c>
      <c r="DG18" s="89">
        <f t="shared" si="4"/>
        <v>0</v>
      </c>
      <c r="DH18" s="89">
        <f t="shared" si="4"/>
        <v>0</v>
      </c>
      <c r="DI18" s="89">
        <f t="shared" si="4"/>
        <v>0</v>
      </c>
      <c r="DJ18" s="89">
        <f t="shared" si="4"/>
        <v>0</v>
      </c>
      <c r="DK18" s="89">
        <f t="shared" si="4"/>
        <v>0</v>
      </c>
      <c r="DL18" s="89">
        <f t="shared" si="4"/>
        <v>0</v>
      </c>
      <c r="DM18" s="89">
        <f t="shared" si="5"/>
        <v>0</v>
      </c>
      <c r="DN18" s="89">
        <f t="shared" si="5"/>
        <v>0</v>
      </c>
      <c r="DO18" s="89">
        <f t="shared" si="5"/>
        <v>0</v>
      </c>
      <c r="DP18" s="89">
        <f t="shared" si="5"/>
        <v>0</v>
      </c>
      <c r="DQ18" s="89">
        <f t="shared" si="5"/>
        <v>0</v>
      </c>
      <c r="DR18" s="89">
        <f t="shared" si="5"/>
        <v>0</v>
      </c>
      <c r="DS18" s="89">
        <f t="shared" si="5"/>
        <v>0</v>
      </c>
      <c r="DT18" s="89">
        <f t="shared" si="5"/>
        <v>0</v>
      </c>
      <c r="DU18" s="89">
        <f t="shared" si="5"/>
        <v>0</v>
      </c>
      <c r="DV18" s="89">
        <f t="shared" si="5"/>
        <v>0</v>
      </c>
      <c r="DW18" s="89">
        <f t="shared" si="5"/>
        <v>0</v>
      </c>
      <c r="DX18" s="89">
        <f t="shared" si="5"/>
        <v>0</v>
      </c>
      <c r="DY18" s="89">
        <f t="shared" si="5"/>
        <v>0</v>
      </c>
      <c r="DZ18" s="89">
        <f t="shared" si="5"/>
        <v>0</v>
      </c>
      <c r="EA18" s="89">
        <f t="shared" si="5"/>
        <v>0</v>
      </c>
      <c r="EB18" s="1"/>
    </row>
    <row r="19" spans="1:163" ht="15.75" customHeight="1" x14ac:dyDescent="0.25">
      <c r="A19" s="13"/>
      <c r="B19" s="13"/>
      <c r="C19" s="13"/>
      <c r="D19" s="13"/>
      <c r="E19" s="13"/>
      <c r="F19" s="63"/>
      <c r="G19" s="64"/>
      <c r="H19" s="64"/>
      <c r="I19" s="64"/>
      <c r="J19" s="64"/>
      <c r="K19" s="64"/>
      <c r="L19" s="64"/>
      <c r="M19" s="64"/>
      <c r="N19" s="64"/>
      <c r="O19" s="64"/>
      <c r="P19" s="64"/>
      <c r="Q19" s="64"/>
      <c r="R19" s="64"/>
      <c r="S19" s="64"/>
      <c r="T19" s="64"/>
      <c r="U19" s="64"/>
      <c r="V19" s="64"/>
      <c r="W19" s="64"/>
      <c r="X19" s="64"/>
      <c r="Y19" s="64"/>
      <c r="Z19" s="64"/>
      <c r="AA19" s="64"/>
      <c r="AB19" s="64"/>
      <c r="AC19" s="64"/>
      <c r="AD19" s="64"/>
      <c r="AE19" s="64"/>
      <c r="AF19" s="64"/>
      <c r="AG19" s="64"/>
      <c r="AH19" s="64"/>
      <c r="AI19" s="64"/>
      <c r="AJ19" s="64"/>
      <c r="AK19" s="13"/>
      <c r="AL19" s="80">
        <f t="shared" si="0"/>
        <v>0</v>
      </c>
      <c r="AM19" s="80">
        <f t="shared" si="0"/>
        <v>0</v>
      </c>
      <c r="AN19" s="80">
        <f t="shared" si="0"/>
        <v>0</v>
      </c>
      <c r="AO19" s="80">
        <f t="shared" si="0"/>
        <v>0</v>
      </c>
      <c r="AP19" s="80">
        <f t="shared" si="0"/>
        <v>0</v>
      </c>
      <c r="AQ19" s="80">
        <f t="shared" si="0"/>
        <v>0</v>
      </c>
      <c r="AR19" s="80">
        <f t="shared" si="0"/>
        <v>0</v>
      </c>
      <c r="AS19" s="80">
        <f t="shared" si="0"/>
        <v>0</v>
      </c>
      <c r="AT19" s="80">
        <f t="shared" si="0"/>
        <v>0</v>
      </c>
      <c r="AU19" s="80">
        <f t="shared" si="0"/>
        <v>0</v>
      </c>
      <c r="AV19" s="80">
        <f t="shared" si="0"/>
        <v>0</v>
      </c>
      <c r="AW19" s="80">
        <f t="shared" si="0"/>
        <v>0</v>
      </c>
      <c r="AX19" s="80">
        <f t="shared" si="0"/>
        <v>0</v>
      </c>
      <c r="AY19" s="80">
        <f t="shared" si="0"/>
        <v>0</v>
      </c>
      <c r="AZ19" s="80">
        <f t="shared" si="0"/>
        <v>0</v>
      </c>
      <c r="BA19" s="80">
        <f t="shared" si="0"/>
        <v>0</v>
      </c>
      <c r="BB19" s="80">
        <f t="shared" si="1"/>
        <v>0</v>
      </c>
      <c r="BC19" s="80">
        <f t="shared" si="1"/>
        <v>0</v>
      </c>
      <c r="BD19" s="80">
        <f t="shared" si="1"/>
        <v>0</v>
      </c>
      <c r="BE19" s="80">
        <f t="shared" si="1"/>
        <v>0</v>
      </c>
      <c r="BF19" s="80">
        <f t="shared" si="1"/>
        <v>0</v>
      </c>
      <c r="BG19" s="80">
        <f t="shared" si="1"/>
        <v>0</v>
      </c>
      <c r="BH19" s="80">
        <f t="shared" si="1"/>
        <v>0</v>
      </c>
      <c r="BI19" s="80">
        <f t="shared" si="1"/>
        <v>0</v>
      </c>
      <c r="BJ19" s="80">
        <f t="shared" si="1"/>
        <v>0</v>
      </c>
      <c r="BK19" s="80">
        <f t="shared" si="1"/>
        <v>0</v>
      </c>
      <c r="BL19" s="80">
        <f t="shared" si="1"/>
        <v>0</v>
      </c>
      <c r="BM19" s="80">
        <f t="shared" si="1"/>
        <v>0</v>
      </c>
      <c r="BN19" s="80">
        <f t="shared" si="1"/>
        <v>0</v>
      </c>
      <c r="BO19" s="80">
        <f t="shared" si="1"/>
        <v>0</v>
      </c>
      <c r="BP19" s="80">
        <f t="shared" si="1"/>
        <v>0</v>
      </c>
      <c r="BQ19" s="93">
        <f t="shared" si="6"/>
        <v>0</v>
      </c>
      <c r="BR19" s="81">
        <f t="shared" si="2"/>
        <v>0</v>
      </c>
      <c r="BS19" s="84">
        <f t="shared" si="2"/>
        <v>0</v>
      </c>
      <c r="BT19" s="84">
        <f t="shared" si="2"/>
        <v>0</v>
      </c>
      <c r="BU19" s="84">
        <f t="shared" si="2"/>
        <v>0</v>
      </c>
      <c r="BV19" s="84">
        <f t="shared" si="2"/>
        <v>0</v>
      </c>
      <c r="BW19" s="84">
        <f t="shared" si="2"/>
        <v>0</v>
      </c>
      <c r="BX19" s="84">
        <f t="shared" si="2"/>
        <v>0</v>
      </c>
      <c r="BY19" s="84">
        <f t="shared" si="2"/>
        <v>0</v>
      </c>
      <c r="BZ19" s="84">
        <f t="shared" si="2"/>
        <v>0</v>
      </c>
      <c r="CA19" s="84">
        <f t="shared" si="2"/>
        <v>0</v>
      </c>
      <c r="CB19" s="84">
        <f t="shared" si="2"/>
        <v>0</v>
      </c>
      <c r="CC19" s="84">
        <f t="shared" si="2"/>
        <v>0</v>
      </c>
      <c r="CD19" s="84">
        <f t="shared" si="2"/>
        <v>0</v>
      </c>
      <c r="CE19" s="84">
        <f t="shared" si="2"/>
        <v>0</v>
      </c>
      <c r="CF19" s="84">
        <f t="shared" si="2"/>
        <v>0</v>
      </c>
      <c r="CG19" s="84">
        <f t="shared" si="2"/>
        <v>0</v>
      </c>
      <c r="CH19" s="84">
        <f t="shared" si="3"/>
        <v>0</v>
      </c>
      <c r="CI19" s="84">
        <f t="shared" si="3"/>
        <v>0</v>
      </c>
      <c r="CJ19" s="84">
        <f t="shared" si="3"/>
        <v>0</v>
      </c>
      <c r="CK19" s="84">
        <f t="shared" si="3"/>
        <v>0</v>
      </c>
      <c r="CL19" s="84">
        <f t="shared" si="3"/>
        <v>0</v>
      </c>
      <c r="CM19" s="84">
        <f t="shared" si="3"/>
        <v>0</v>
      </c>
      <c r="CN19" s="84">
        <f t="shared" si="3"/>
        <v>0</v>
      </c>
      <c r="CO19" s="84">
        <f t="shared" si="3"/>
        <v>0</v>
      </c>
      <c r="CP19" s="84">
        <f t="shared" si="3"/>
        <v>0</v>
      </c>
      <c r="CQ19" s="84">
        <f t="shared" si="3"/>
        <v>0</v>
      </c>
      <c r="CR19" s="84">
        <f t="shared" si="3"/>
        <v>0</v>
      </c>
      <c r="CS19" s="84">
        <f t="shared" si="3"/>
        <v>0</v>
      </c>
      <c r="CT19" s="84">
        <f t="shared" si="3"/>
        <v>0</v>
      </c>
      <c r="CU19" s="84">
        <f t="shared" si="3"/>
        <v>0</v>
      </c>
      <c r="CV19" s="85">
        <f t="shared" si="3"/>
        <v>0</v>
      </c>
      <c r="CW19" s="90">
        <f t="shared" si="4"/>
        <v>0</v>
      </c>
      <c r="CX19" s="91">
        <f t="shared" si="4"/>
        <v>0</v>
      </c>
      <c r="CY19" s="91">
        <f t="shared" si="4"/>
        <v>0</v>
      </c>
      <c r="CZ19" s="91">
        <f t="shared" si="4"/>
        <v>0</v>
      </c>
      <c r="DA19" s="91">
        <f t="shared" si="4"/>
        <v>0</v>
      </c>
      <c r="DB19" s="91">
        <f t="shared" si="4"/>
        <v>0</v>
      </c>
      <c r="DC19" s="91">
        <f t="shared" si="4"/>
        <v>0</v>
      </c>
      <c r="DD19" s="91">
        <f t="shared" si="4"/>
        <v>0</v>
      </c>
      <c r="DE19" s="91">
        <f t="shared" si="4"/>
        <v>0</v>
      </c>
      <c r="DF19" s="91">
        <f t="shared" si="4"/>
        <v>0</v>
      </c>
      <c r="DG19" s="91">
        <f t="shared" si="4"/>
        <v>0</v>
      </c>
      <c r="DH19" s="91">
        <f t="shared" si="4"/>
        <v>0</v>
      </c>
      <c r="DI19" s="91">
        <f t="shared" si="4"/>
        <v>0</v>
      </c>
      <c r="DJ19" s="91">
        <f t="shared" si="4"/>
        <v>0</v>
      </c>
      <c r="DK19" s="91">
        <f t="shared" si="4"/>
        <v>0</v>
      </c>
      <c r="DL19" s="91">
        <f t="shared" si="4"/>
        <v>0</v>
      </c>
      <c r="DM19" s="91">
        <f t="shared" si="5"/>
        <v>0</v>
      </c>
      <c r="DN19" s="91">
        <f t="shared" si="5"/>
        <v>0</v>
      </c>
      <c r="DO19" s="91">
        <f t="shared" si="5"/>
        <v>0</v>
      </c>
      <c r="DP19" s="91">
        <f t="shared" si="5"/>
        <v>0</v>
      </c>
      <c r="DQ19" s="91">
        <f t="shared" si="5"/>
        <v>0</v>
      </c>
      <c r="DR19" s="91">
        <f t="shared" si="5"/>
        <v>0</v>
      </c>
      <c r="DS19" s="91">
        <f t="shared" si="5"/>
        <v>0</v>
      </c>
      <c r="DT19" s="91">
        <f t="shared" si="5"/>
        <v>0</v>
      </c>
      <c r="DU19" s="91">
        <f t="shared" si="5"/>
        <v>0</v>
      </c>
      <c r="DV19" s="91">
        <f t="shared" si="5"/>
        <v>0</v>
      </c>
      <c r="DW19" s="91">
        <f t="shared" si="5"/>
        <v>0</v>
      </c>
      <c r="DX19" s="91">
        <f t="shared" si="5"/>
        <v>0</v>
      </c>
      <c r="DY19" s="91">
        <f t="shared" si="5"/>
        <v>0</v>
      </c>
      <c r="DZ19" s="91">
        <f t="shared" si="5"/>
        <v>0</v>
      </c>
      <c r="EA19" s="91">
        <f t="shared" si="5"/>
        <v>0</v>
      </c>
      <c r="EB19" s="1"/>
    </row>
    <row r="20" spans="1:163" x14ac:dyDescent="0.25">
      <c r="E20" s="1" t="s">
        <v>32</v>
      </c>
      <c r="F20" s="101">
        <f>SUM(F6:F19)</f>
        <v>335002.69575441122</v>
      </c>
      <c r="G20" s="100">
        <f>SUM(G6:G19)</f>
        <v>335383.85000599927</v>
      </c>
      <c r="H20" s="100">
        <f t="shared" ref="H20:AJ20" si="7">SUM(H6:H19)</f>
        <v>335757.80049856991</v>
      </c>
      <c r="I20" s="100">
        <f t="shared" si="7"/>
        <v>335905.0234324499</v>
      </c>
      <c r="J20" s="100">
        <f t="shared" si="7"/>
        <v>336055.56503353734</v>
      </c>
      <c r="K20" s="100">
        <f t="shared" si="7"/>
        <v>337443.11014613055</v>
      </c>
      <c r="L20" s="100">
        <f t="shared" si="7"/>
        <v>337541.64877414267</v>
      </c>
      <c r="M20" s="100">
        <f t="shared" si="7"/>
        <v>340017.37167229113</v>
      </c>
      <c r="N20" s="100">
        <f t="shared" si="7"/>
        <v>341357.88437400444</v>
      </c>
      <c r="O20" s="100">
        <f t="shared" si="7"/>
        <v>341388.17119418998</v>
      </c>
      <c r="P20" s="100">
        <f t="shared" si="7"/>
        <v>341821.82442356896</v>
      </c>
      <c r="Q20" s="100">
        <f t="shared" si="7"/>
        <v>341944.27243832301</v>
      </c>
      <c r="R20" s="100">
        <f t="shared" si="7"/>
        <v>341954.18500635499</v>
      </c>
      <c r="S20" s="100">
        <f t="shared" si="7"/>
        <v>341967.22872657934</v>
      </c>
      <c r="T20" s="100">
        <f t="shared" si="7"/>
        <v>342112.91371659195</v>
      </c>
      <c r="U20" s="100">
        <f t="shared" si="7"/>
        <v>342112.91371659195</v>
      </c>
      <c r="V20" s="100">
        <f t="shared" si="7"/>
        <v>342169.65431992291</v>
      </c>
      <c r="W20" s="100">
        <f t="shared" si="7"/>
        <v>342947.65237898339</v>
      </c>
      <c r="X20" s="100">
        <f t="shared" si="7"/>
        <v>342959.14673362038</v>
      </c>
      <c r="Y20" s="100">
        <f t="shared" si="7"/>
        <v>344141.10149382037</v>
      </c>
      <c r="Z20" s="100">
        <f t="shared" si="7"/>
        <v>344141.93235028489</v>
      </c>
      <c r="AA20" s="100">
        <f t="shared" si="7"/>
        <v>344141.93235028489</v>
      </c>
      <c r="AB20" s="100">
        <f t="shared" si="7"/>
        <v>344657.91604106489</v>
      </c>
      <c r="AC20" s="100">
        <f t="shared" si="7"/>
        <v>345706.99026804185</v>
      </c>
      <c r="AD20" s="100">
        <f t="shared" si="7"/>
        <v>345717.09352860885</v>
      </c>
      <c r="AE20" s="100">
        <f t="shared" si="7"/>
        <v>345717.09352860885</v>
      </c>
      <c r="AF20" s="100">
        <f t="shared" si="7"/>
        <v>345735.66017446289</v>
      </c>
      <c r="AG20" s="100">
        <f t="shared" si="7"/>
        <v>346509.68032558786</v>
      </c>
      <c r="AH20" s="100">
        <f t="shared" si="7"/>
        <v>346509.68032558786</v>
      </c>
      <c r="AI20" s="100">
        <f t="shared" si="7"/>
        <v>346546.78058556089</v>
      </c>
      <c r="AJ20" s="100">
        <f t="shared" si="7"/>
        <v>346560.19264717976</v>
      </c>
      <c r="AK20" s="1"/>
      <c r="AL20" s="99">
        <f>SUM(AL6:AL19)</f>
        <v>18224.553253569138</v>
      </c>
      <c r="AM20" s="99">
        <f t="shared" ref="AM20:BP20" si="8">SUM(AM6:AM19)</f>
        <v>18247.331513737681</v>
      </c>
      <c r="AN20" s="99">
        <f t="shared" si="8"/>
        <v>18269.306144853421</v>
      </c>
      <c r="AO20" s="99">
        <f t="shared" si="8"/>
        <v>18277.256183282938</v>
      </c>
      <c r="AP20" s="99">
        <f t="shared" si="8"/>
        <v>18287.384025085219</v>
      </c>
      <c r="AQ20" s="99">
        <f t="shared" si="8"/>
        <v>18363.19525598687</v>
      </c>
      <c r="AR20" s="99">
        <f t="shared" si="8"/>
        <v>18368.750763567987</v>
      </c>
      <c r="AS20" s="99">
        <f t="shared" si="8"/>
        <v>18503.139161136336</v>
      </c>
      <c r="AT20" s="99">
        <f t="shared" si="8"/>
        <v>18578.155269976382</v>
      </c>
      <c r="AU20" s="99">
        <f t="shared" si="8"/>
        <v>18580.276007074001</v>
      </c>
      <c r="AV20" s="99">
        <f t="shared" si="8"/>
        <v>18603.693281460466</v>
      </c>
      <c r="AW20" s="99">
        <f t="shared" si="8"/>
        <v>18610.305474257184</v>
      </c>
      <c r="AX20" s="99">
        <f t="shared" si="8"/>
        <v>18610.840752930912</v>
      </c>
      <c r="AY20" s="99">
        <f t="shared" si="8"/>
        <v>18612.057317172217</v>
      </c>
      <c r="AZ20" s="99">
        <f t="shared" si="8"/>
        <v>18620.306450079024</v>
      </c>
      <c r="BA20" s="99">
        <f t="shared" si="8"/>
        <v>18620.306450079024</v>
      </c>
      <c r="BB20" s="99">
        <f t="shared" si="8"/>
        <v>18623.370442658896</v>
      </c>
      <c r="BC20" s="99">
        <f t="shared" si="8"/>
        <v>18665.800827642452</v>
      </c>
      <c r="BD20" s="99">
        <f t="shared" si="8"/>
        <v>18666.421522792851</v>
      </c>
      <c r="BE20" s="99">
        <f t="shared" si="8"/>
        <v>18730.247079843648</v>
      </c>
      <c r="BF20" s="99">
        <f t="shared" si="8"/>
        <v>18730.399126576656</v>
      </c>
      <c r="BG20" s="99">
        <f t="shared" si="8"/>
        <v>18730.399126576656</v>
      </c>
      <c r="BH20" s="99">
        <f t="shared" si="8"/>
        <v>18758.262245878777</v>
      </c>
      <c r="BI20" s="99">
        <f t="shared" si="8"/>
        <v>18814.912254135535</v>
      </c>
      <c r="BJ20" s="99">
        <f t="shared" si="8"/>
        <v>18815.457830206153</v>
      </c>
      <c r="BK20" s="99">
        <f t="shared" si="8"/>
        <v>18815.457830206153</v>
      </c>
      <c r="BL20" s="99">
        <f t="shared" si="8"/>
        <v>18816.460429082272</v>
      </c>
      <c r="BM20" s="99">
        <f t="shared" si="8"/>
        <v>18858.257517243019</v>
      </c>
      <c r="BN20" s="99">
        <f t="shared" si="8"/>
        <v>18858.257517243019</v>
      </c>
      <c r="BO20" s="99">
        <f t="shared" si="8"/>
        <v>18860.260931281562</v>
      </c>
      <c r="BP20" s="99">
        <f t="shared" si="8"/>
        <v>18862.715338557817</v>
      </c>
      <c r="BQ20" s="1"/>
      <c r="BR20" s="51">
        <f t="shared" ref="BR20:EA20" si="9">SUM(BR6:BR19)</f>
        <v>1623.0493700597849</v>
      </c>
      <c r="BS20" s="52">
        <f t="shared" si="9"/>
        <v>1624.8190493144996</v>
      </c>
      <c r="BT20" s="52">
        <f t="shared" si="9"/>
        <v>1626.5693390963606</v>
      </c>
      <c r="BU20" s="52">
        <f t="shared" si="9"/>
        <v>1627.2848425550171</v>
      </c>
      <c r="BV20" s="52">
        <f t="shared" si="9"/>
        <v>1627.9411788187074</v>
      </c>
      <c r="BW20" s="52">
        <f t="shared" si="9"/>
        <v>1634.65135160984</v>
      </c>
      <c r="BX20" s="52">
        <f t="shared" si="9"/>
        <v>1635.1214176419114</v>
      </c>
      <c r="BY20" s="52">
        <f t="shared" si="9"/>
        <v>1647.1270829052687</v>
      </c>
      <c r="BZ20" s="52">
        <f t="shared" si="9"/>
        <v>1653.5429503292</v>
      </c>
      <c r="CA20" s="52">
        <f t="shared" si="9"/>
        <v>1653.6718628085969</v>
      </c>
      <c r="CB20" s="52">
        <f t="shared" si="9"/>
        <v>1655.7794175033787</v>
      </c>
      <c r="CC20" s="52">
        <f t="shared" si="9"/>
        <v>1656.3745148550834</v>
      </c>
      <c r="CD20" s="52">
        <f t="shared" si="9"/>
        <v>1656.4226899357188</v>
      </c>
      <c r="CE20" s="52">
        <f t="shared" si="9"/>
        <v>1656.466785452621</v>
      </c>
      <c r="CF20" s="52">
        <f t="shared" si="9"/>
        <v>1657.1604174719259</v>
      </c>
      <c r="CG20" s="52">
        <f t="shared" si="9"/>
        <v>1657.1604174719259</v>
      </c>
      <c r="CH20" s="52">
        <f t="shared" si="9"/>
        <v>1657.4361768041142</v>
      </c>
      <c r="CI20" s="52">
        <f t="shared" si="9"/>
        <v>1661.2014810114567</v>
      </c>
      <c r="CJ20" s="52">
        <f t="shared" si="9"/>
        <v>1661.2573435749925</v>
      </c>
      <c r="CK20" s="52">
        <f t="shared" si="9"/>
        <v>1667.0016437095644</v>
      </c>
      <c r="CL20" s="52">
        <f t="shared" si="9"/>
        <v>1667.0016437095644</v>
      </c>
      <c r="CM20" s="52">
        <f t="shared" si="9"/>
        <v>1667.0016437095644</v>
      </c>
      <c r="CN20" s="52">
        <f t="shared" si="9"/>
        <v>1669.5093244467553</v>
      </c>
      <c r="CO20" s="52">
        <f t="shared" si="9"/>
        <v>1674.6078251898634</v>
      </c>
      <c r="CP20" s="52">
        <f t="shared" si="9"/>
        <v>1674.656927036219</v>
      </c>
      <c r="CQ20" s="52">
        <f t="shared" si="9"/>
        <v>1674.656927036219</v>
      </c>
      <c r="CR20" s="52">
        <f t="shared" si="9"/>
        <v>1674.7471609350698</v>
      </c>
      <c r="CS20" s="52">
        <f t="shared" si="9"/>
        <v>1678.508898869537</v>
      </c>
      <c r="CT20" s="52">
        <f t="shared" si="9"/>
        <v>1678.508898869537</v>
      </c>
      <c r="CU20" s="52">
        <f t="shared" si="9"/>
        <v>1678.6892061330059</v>
      </c>
      <c r="CV20" s="65">
        <f>SUM(CV6:CV19)</f>
        <v>1678.6892061330059</v>
      </c>
      <c r="CW20" s="88">
        <f t="shared" si="9"/>
        <v>19847.602623628922</v>
      </c>
      <c r="CX20" s="89">
        <f t="shared" si="9"/>
        <v>19872.150563052182</v>
      </c>
      <c r="CY20" s="89">
        <f t="shared" si="9"/>
        <v>19895.875483949781</v>
      </c>
      <c r="CZ20" s="89">
        <f t="shared" si="9"/>
        <v>19904.541025837956</v>
      </c>
      <c r="DA20" s="89">
        <f t="shared" si="9"/>
        <v>19915.325203903925</v>
      </c>
      <c r="DB20" s="89">
        <f t="shared" si="9"/>
        <v>19997.846607596708</v>
      </c>
      <c r="DC20" s="89">
        <f t="shared" si="9"/>
        <v>20003.872181209899</v>
      </c>
      <c r="DD20" s="89">
        <f t="shared" si="9"/>
        <v>20150.266244041606</v>
      </c>
      <c r="DE20" s="89">
        <f t="shared" si="9"/>
        <v>20231.698220305581</v>
      </c>
      <c r="DF20" s="89">
        <f t="shared" si="9"/>
        <v>20233.947869882599</v>
      </c>
      <c r="DG20" s="89">
        <f t="shared" si="9"/>
        <v>20259.472698963844</v>
      </c>
      <c r="DH20" s="89">
        <f t="shared" si="9"/>
        <v>20266.679989112268</v>
      </c>
      <c r="DI20" s="89">
        <f t="shared" si="9"/>
        <v>20267.263442866632</v>
      </c>
      <c r="DJ20" s="89">
        <f t="shared" si="9"/>
        <v>20268.524102624837</v>
      </c>
      <c r="DK20" s="89">
        <f t="shared" si="9"/>
        <v>20277.466867550949</v>
      </c>
      <c r="DL20" s="89">
        <f t="shared" si="9"/>
        <v>20277.466867550949</v>
      </c>
      <c r="DM20" s="89">
        <f t="shared" si="9"/>
        <v>20280.806619463008</v>
      </c>
      <c r="DN20" s="89">
        <f t="shared" si="9"/>
        <v>20327.002308653908</v>
      </c>
      <c r="DO20" s="89">
        <f t="shared" si="9"/>
        <v>20327.678866367842</v>
      </c>
      <c r="DP20" s="89">
        <f t="shared" si="9"/>
        <v>20397.248723553213</v>
      </c>
      <c r="DQ20" s="89">
        <f t="shared" si="9"/>
        <v>20397.400770286222</v>
      </c>
      <c r="DR20" s="89">
        <f t="shared" si="9"/>
        <v>20397.400770286222</v>
      </c>
      <c r="DS20" s="89">
        <f t="shared" si="9"/>
        <v>20427.771570325531</v>
      </c>
      <c r="DT20" s="89">
        <f t="shared" si="9"/>
        <v>20489.520079325397</v>
      </c>
      <c r="DU20" s="89">
        <f t="shared" si="9"/>
        <v>20490.114757242372</v>
      </c>
      <c r="DV20" s="89">
        <f t="shared" si="9"/>
        <v>20490.114757242372</v>
      </c>
      <c r="DW20" s="89">
        <f t="shared" si="9"/>
        <v>20491.20759001734</v>
      </c>
      <c r="DX20" s="89">
        <f t="shared" si="9"/>
        <v>20536.766416112558</v>
      </c>
      <c r="DY20" s="89">
        <f t="shared" si="9"/>
        <v>20536.766416112558</v>
      </c>
      <c r="DZ20" s="89">
        <f t="shared" si="9"/>
        <v>20538.950137414569</v>
      </c>
      <c r="EA20" s="89">
        <f t="shared" si="9"/>
        <v>20541.404544690824</v>
      </c>
      <c r="EB20" s="1"/>
    </row>
    <row r="21" spans="1:163" x14ac:dyDescent="0.25"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  <c r="AA21" s="6"/>
      <c r="AB21" s="6"/>
      <c r="AC21" s="6"/>
      <c r="AD21" s="6"/>
      <c r="AE21" s="6"/>
      <c r="AF21" s="6"/>
      <c r="AG21" s="6"/>
      <c r="AH21" s="6"/>
      <c r="AI21" s="6"/>
      <c r="AJ21" s="6"/>
      <c r="AK21" s="1"/>
      <c r="AL21" s="6"/>
      <c r="AM21" s="6"/>
      <c r="AN21" s="6"/>
      <c r="AO21" s="6"/>
      <c r="AP21" s="6"/>
      <c r="AQ21" s="6"/>
      <c r="AR21" s="6"/>
      <c r="AS21" s="6"/>
      <c r="AT21" s="6"/>
      <c r="AU21" s="6"/>
      <c r="AV21" s="6"/>
      <c r="AW21" s="6"/>
      <c r="AX21" s="6"/>
      <c r="AY21" s="6"/>
      <c r="AZ21" s="6"/>
      <c r="BA21" s="6"/>
      <c r="BB21" s="6"/>
      <c r="BC21" s="6"/>
      <c r="BD21" s="6"/>
      <c r="BE21" s="6"/>
      <c r="BF21" s="6"/>
      <c r="BG21" s="6"/>
      <c r="BH21" s="6"/>
      <c r="BI21" s="6"/>
      <c r="BJ21" s="6"/>
      <c r="BK21" s="6"/>
      <c r="BL21" s="6"/>
      <c r="BM21" s="6"/>
      <c r="BN21" s="6"/>
      <c r="BO21" s="6"/>
      <c r="BP21" s="6"/>
      <c r="BQ21" s="1"/>
      <c r="BR21" s="6"/>
      <c r="BS21" s="6"/>
      <c r="BT21" s="6"/>
      <c r="BU21" s="6"/>
      <c r="BV21" s="6"/>
      <c r="BW21" s="6"/>
      <c r="BX21" s="6"/>
      <c r="BY21" s="6"/>
      <c r="BZ21" s="6"/>
      <c r="CA21" s="6"/>
      <c r="CB21" s="6"/>
      <c r="CC21" s="6"/>
      <c r="CD21" s="6"/>
      <c r="CE21" s="6"/>
      <c r="CF21" s="6"/>
      <c r="CG21" s="6"/>
      <c r="CH21" s="6"/>
      <c r="CI21" s="6"/>
      <c r="CJ21" s="6"/>
      <c r="CK21" s="6"/>
      <c r="CL21" s="6"/>
      <c r="CM21" s="6"/>
      <c r="CN21" s="6"/>
      <c r="CO21" s="6"/>
      <c r="CP21" s="6"/>
      <c r="CQ21" s="6"/>
      <c r="CR21" s="6"/>
      <c r="CS21" s="6"/>
      <c r="CT21" s="6"/>
      <c r="CU21" s="6"/>
      <c r="CV21" s="6"/>
      <c r="CW21" s="6"/>
      <c r="CX21" s="6"/>
      <c r="CY21" s="6"/>
      <c r="CZ21" s="6"/>
      <c r="DA21" s="6"/>
      <c r="DB21" s="6"/>
      <c r="DC21" s="6"/>
      <c r="DD21" s="6"/>
      <c r="DE21" s="6"/>
      <c r="DF21" s="6"/>
      <c r="DG21" s="6"/>
      <c r="DH21" s="6"/>
      <c r="DI21" s="6"/>
      <c r="DJ21" s="6"/>
      <c r="DK21" s="6"/>
      <c r="DL21" s="6"/>
      <c r="DM21" s="6"/>
      <c r="DN21" s="6"/>
      <c r="DO21" s="6"/>
      <c r="DP21" s="6"/>
      <c r="DQ21" s="6"/>
      <c r="DR21" s="6"/>
      <c r="DS21" s="6"/>
      <c r="DT21" s="6"/>
      <c r="DU21" s="6"/>
      <c r="DV21" s="6"/>
      <c r="DW21" s="6"/>
      <c r="DX21" s="6"/>
      <c r="DY21" s="6"/>
      <c r="DZ21" s="6"/>
      <c r="EA21" s="6"/>
      <c r="EB21" s="1"/>
    </row>
    <row r="22" spans="1:163" x14ac:dyDescent="0.25">
      <c r="F22" s="6"/>
      <c r="G22" s="6"/>
      <c r="H22" s="6"/>
      <c r="I22" s="6"/>
      <c r="J22" s="6"/>
      <c r="K22" s="6"/>
      <c r="L22" s="6"/>
      <c r="M22" s="6"/>
      <c r="N22" s="6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  <c r="AA22" s="6"/>
      <c r="AB22" s="6"/>
      <c r="AC22" s="6"/>
      <c r="AD22" s="6"/>
      <c r="AE22" s="6"/>
      <c r="AF22" s="6"/>
      <c r="AG22" s="6"/>
      <c r="AH22" s="6"/>
      <c r="AI22" s="6"/>
      <c r="AJ22" s="6"/>
      <c r="AK22" s="1"/>
      <c r="AL22" s="6"/>
      <c r="AM22" s="6"/>
      <c r="AN22" s="6"/>
      <c r="AO22" s="6"/>
      <c r="AP22" s="6"/>
      <c r="AQ22" s="6"/>
      <c r="AR22" s="6"/>
      <c r="AS22" s="6"/>
      <c r="AT22" s="6"/>
      <c r="AU22" s="6"/>
      <c r="AV22" s="6"/>
      <c r="AW22" s="6"/>
      <c r="AX22" s="6"/>
      <c r="AY22" s="6"/>
      <c r="AZ22" s="6"/>
      <c r="BA22" s="6"/>
      <c r="BB22" s="6"/>
      <c r="BC22" s="6"/>
      <c r="BD22" s="6"/>
      <c r="BE22" s="6"/>
      <c r="BF22" s="6"/>
      <c r="BG22" s="6"/>
      <c r="BH22" s="6"/>
      <c r="BI22" s="6"/>
      <c r="BJ22" s="6"/>
      <c r="BK22" s="6"/>
      <c r="BL22" s="6"/>
      <c r="BM22" s="6"/>
      <c r="BN22" s="6"/>
      <c r="BO22" s="6"/>
      <c r="BP22" s="6"/>
      <c r="BQ22" s="1"/>
      <c r="BR22" s="6"/>
      <c r="BS22" s="6"/>
      <c r="BT22" s="6"/>
      <c r="BU22" s="6"/>
      <c r="BV22" s="6"/>
      <c r="BW22" s="6"/>
      <c r="BX22" s="6"/>
      <c r="BY22" s="6"/>
      <c r="BZ22" s="6"/>
      <c r="CA22" s="6"/>
      <c r="CB22" s="6"/>
      <c r="CC22" s="6"/>
      <c r="CD22" s="6"/>
      <c r="CE22" s="6"/>
      <c r="CF22" s="6"/>
      <c r="CG22" s="6"/>
      <c r="CH22" s="6"/>
      <c r="CI22" s="6"/>
      <c r="CJ22" s="6"/>
      <c r="CK22" s="6"/>
      <c r="CL22" s="6"/>
      <c r="CM22" s="6"/>
      <c r="CN22" s="6"/>
      <c r="CO22" s="6"/>
      <c r="CP22" s="6"/>
      <c r="CQ22" s="6"/>
      <c r="CR22" s="6"/>
      <c r="CS22" s="6"/>
      <c r="CT22" s="6"/>
      <c r="CU22" s="6"/>
      <c r="CV22" s="6"/>
      <c r="CW22" s="6"/>
      <c r="CX22" s="6"/>
      <c r="CY22" s="6"/>
      <c r="CZ22" s="6"/>
      <c r="DA22" s="6"/>
      <c r="DB22" s="6"/>
      <c r="DC22" s="6"/>
      <c r="DD22" s="6"/>
      <c r="DE22" s="6"/>
      <c r="DF22" s="6"/>
      <c r="DG22" s="6"/>
      <c r="DH22" s="6"/>
      <c r="DI22" s="6"/>
      <c r="DJ22" s="6"/>
      <c r="DK22" s="6"/>
      <c r="DL22" s="6"/>
      <c r="DM22" s="6"/>
      <c r="DN22" s="6"/>
      <c r="DO22" s="6"/>
      <c r="DP22" s="6"/>
      <c r="DQ22" s="6"/>
      <c r="DR22" s="6"/>
      <c r="DS22" s="6"/>
      <c r="DT22" s="6"/>
      <c r="DU22" s="6"/>
      <c r="DV22" s="6"/>
      <c r="DW22" s="6"/>
      <c r="DX22" s="6"/>
      <c r="DY22" s="6"/>
      <c r="DZ22" s="6"/>
      <c r="EA22" s="6"/>
      <c r="EB22" s="1"/>
    </row>
    <row r="23" spans="1:163" x14ac:dyDescent="0.25"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A23" s="6"/>
      <c r="AB23" s="6"/>
      <c r="AC23" s="6"/>
      <c r="AD23" s="6"/>
      <c r="AE23" s="6"/>
      <c r="AF23" s="6"/>
      <c r="AG23" s="6"/>
      <c r="AH23" s="6"/>
      <c r="AI23" s="6"/>
      <c r="AJ23" s="6"/>
      <c r="AK23" s="1"/>
      <c r="AL23" s="6"/>
      <c r="AM23" s="6"/>
      <c r="AN23" s="6"/>
      <c r="AO23" s="6"/>
      <c r="AP23" s="6"/>
      <c r="AQ23" s="6"/>
      <c r="AR23" s="6"/>
      <c r="AS23" s="6"/>
      <c r="AT23" s="6"/>
      <c r="AU23" s="6"/>
      <c r="AV23" s="6"/>
      <c r="AW23" s="6"/>
      <c r="AX23" s="6"/>
      <c r="AY23" s="6"/>
      <c r="AZ23" s="6"/>
      <c r="BA23" s="6"/>
      <c r="BB23" s="6"/>
      <c r="BC23" s="6"/>
      <c r="BD23" s="6"/>
      <c r="BE23" s="6"/>
      <c r="BF23" s="6"/>
      <c r="BG23" s="6"/>
      <c r="BH23" s="6"/>
      <c r="BI23" s="6"/>
      <c r="BJ23" s="6"/>
      <c r="BK23" s="6"/>
      <c r="BL23" s="6"/>
      <c r="BM23" s="6"/>
      <c r="BN23" s="6"/>
      <c r="BO23" s="6"/>
      <c r="BP23" s="6"/>
      <c r="BQ23" s="1"/>
      <c r="BR23" s="6"/>
      <c r="BS23" s="6"/>
      <c r="BT23" s="6"/>
      <c r="BU23" s="6"/>
      <c r="BV23" s="6"/>
      <c r="BW23" s="6"/>
      <c r="BX23" s="6"/>
      <c r="BY23" s="6"/>
      <c r="BZ23" s="6"/>
      <c r="CA23" s="6"/>
      <c r="CB23" s="6"/>
      <c r="CC23" s="6"/>
      <c r="CD23" s="6"/>
      <c r="CE23" s="6"/>
      <c r="CF23" s="6"/>
      <c r="CG23" s="6"/>
      <c r="CH23" s="6"/>
      <c r="CI23" s="6"/>
      <c r="CJ23" s="6"/>
      <c r="CK23" s="6"/>
      <c r="CL23" s="6"/>
      <c r="CM23" s="6"/>
      <c r="CN23" s="6"/>
      <c r="CO23" s="6"/>
      <c r="CP23" s="6"/>
      <c r="CQ23" s="6"/>
      <c r="CR23" s="6"/>
      <c r="CS23" s="6"/>
      <c r="CT23" s="6"/>
      <c r="CU23" s="6"/>
      <c r="CV23" s="6"/>
      <c r="CW23" s="6"/>
      <c r="CX23" s="6"/>
      <c r="CY23" s="6"/>
      <c r="CZ23" s="6"/>
      <c r="DA23" s="6"/>
      <c r="DB23" s="6"/>
      <c r="DC23" s="6"/>
      <c r="DD23" s="6"/>
      <c r="DE23" s="6"/>
      <c r="DF23" s="6"/>
      <c r="DG23" s="6"/>
      <c r="DH23" s="6"/>
      <c r="DI23" s="6"/>
      <c r="DJ23" s="6"/>
      <c r="DK23" s="6"/>
      <c r="DL23" s="6"/>
      <c r="DM23" s="6"/>
      <c r="DN23" s="6"/>
      <c r="DO23" s="6"/>
      <c r="DP23" s="6"/>
      <c r="DQ23" s="6"/>
      <c r="DR23" s="6"/>
      <c r="DS23" s="6"/>
      <c r="DT23" s="6"/>
      <c r="DU23" s="6"/>
      <c r="DV23" s="6"/>
      <c r="DW23" s="6"/>
      <c r="DX23" s="6"/>
      <c r="DY23" s="6"/>
      <c r="DZ23" s="6"/>
      <c r="EA23" s="6"/>
      <c r="EB23" s="1"/>
    </row>
    <row r="24" spans="1:163" x14ac:dyDescent="0.25"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  <c r="AA24" s="6"/>
      <c r="AB24" s="6"/>
      <c r="AC24" s="6"/>
      <c r="AD24" s="6"/>
      <c r="AE24" s="6"/>
      <c r="AF24" s="6"/>
      <c r="AG24" s="6"/>
      <c r="AH24" s="6"/>
      <c r="AI24" s="6"/>
      <c r="AJ24" s="6"/>
      <c r="AK24" s="1"/>
      <c r="AL24" s="6"/>
      <c r="AM24" s="6"/>
      <c r="AN24" s="6"/>
      <c r="AO24" s="6"/>
      <c r="AP24" s="6"/>
      <c r="AQ24" s="6"/>
      <c r="AR24" s="6"/>
      <c r="AS24" s="6"/>
      <c r="AT24" s="6"/>
      <c r="AU24" s="6"/>
      <c r="AV24" s="6"/>
      <c r="AW24" s="6"/>
      <c r="AX24" s="6"/>
      <c r="AY24" s="6"/>
      <c r="AZ24" s="6"/>
      <c r="BA24" s="6"/>
      <c r="BB24" s="6"/>
      <c r="BC24" s="6"/>
      <c r="BD24" s="6"/>
      <c r="BE24" s="6"/>
      <c r="BF24" s="6"/>
      <c r="BG24" s="6"/>
      <c r="BH24" s="6"/>
      <c r="BI24" s="6"/>
      <c r="BJ24" s="6"/>
      <c r="BK24" s="6"/>
      <c r="BL24" s="6"/>
      <c r="BM24" s="6"/>
      <c r="BN24" s="6"/>
      <c r="BO24" s="6"/>
      <c r="BP24" s="6"/>
      <c r="BQ24" s="1"/>
      <c r="BR24" s="6"/>
      <c r="BS24" s="6"/>
      <c r="BT24" s="6"/>
      <c r="BU24" s="6"/>
      <c r="BV24" s="6"/>
      <c r="BW24" s="6"/>
      <c r="BX24" s="6"/>
      <c r="BY24" s="6"/>
      <c r="BZ24" s="6"/>
      <c r="CA24" s="6"/>
      <c r="CB24" s="6"/>
      <c r="CC24" s="6"/>
      <c r="CD24" s="6"/>
      <c r="CE24" s="6"/>
      <c r="CF24" s="6"/>
      <c r="CG24" s="6"/>
      <c r="CH24" s="6"/>
      <c r="CI24" s="6"/>
      <c r="CJ24" s="6"/>
      <c r="CK24" s="6"/>
      <c r="CL24" s="6"/>
      <c r="CM24" s="6"/>
      <c r="CN24" s="6"/>
      <c r="CO24" s="6"/>
      <c r="CP24" s="6"/>
      <c r="CQ24" s="6"/>
      <c r="CR24" s="6"/>
      <c r="CS24" s="6"/>
      <c r="CT24" s="6"/>
      <c r="CU24" s="6"/>
      <c r="CV24" s="6"/>
      <c r="CW24" s="6"/>
      <c r="CX24" s="6"/>
      <c r="CY24" s="6"/>
      <c r="CZ24" s="6"/>
      <c r="DA24" s="6"/>
      <c r="DB24" s="6"/>
      <c r="DC24" s="6"/>
      <c r="DD24" s="6"/>
      <c r="DE24" s="6"/>
      <c r="DF24" s="6"/>
      <c r="DG24" s="6"/>
      <c r="DH24" s="6"/>
      <c r="DI24" s="6"/>
      <c r="DJ24" s="6"/>
      <c r="DK24" s="6"/>
      <c r="DL24" s="6"/>
      <c r="DM24" s="6"/>
      <c r="DN24" s="6"/>
      <c r="DO24" s="6"/>
      <c r="DP24" s="6"/>
      <c r="DQ24" s="6"/>
      <c r="DR24" s="6"/>
      <c r="DS24" s="6"/>
      <c r="DT24" s="6"/>
      <c r="DU24" s="6"/>
      <c r="DV24" s="6"/>
      <c r="DW24" s="6"/>
      <c r="DX24" s="6"/>
      <c r="DY24" s="6"/>
      <c r="DZ24" s="6"/>
      <c r="EA24" s="6"/>
      <c r="EB24" s="1"/>
    </row>
    <row r="25" spans="1:163" x14ac:dyDescent="0.25"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  <c r="AA25" s="6"/>
      <c r="AB25" s="6"/>
      <c r="AC25" s="6"/>
      <c r="AD25" s="6"/>
      <c r="AE25" s="6"/>
      <c r="AF25" s="6"/>
      <c r="AG25" s="6"/>
      <c r="AH25" s="6"/>
      <c r="AI25" s="6"/>
      <c r="AJ25" s="6"/>
      <c r="AK25" s="1"/>
      <c r="AL25" s="6"/>
      <c r="AM25" s="6"/>
      <c r="AN25" s="6"/>
      <c r="AO25" s="6"/>
      <c r="AP25" s="6"/>
      <c r="AQ25" s="6"/>
      <c r="AR25" s="6"/>
      <c r="AS25" s="6"/>
      <c r="AT25" s="6"/>
      <c r="AU25" s="6"/>
      <c r="AV25" s="6"/>
      <c r="AW25" s="6"/>
      <c r="AX25" s="6"/>
      <c r="AY25" s="6"/>
      <c r="AZ25" s="6"/>
      <c r="BA25" s="6"/>
      <c r="BB25" s="6"/>
      <c r="BC25" s="6"/>
      <c r="BD25" s="6"/>
      <c r="BE25" s="6"/>
      <c r="BF25" s="6"/>
      <c r="BG25" s="6"/>
      <c r="BH25" s="6"/>
      <c r="BI25" s="6"/>
      <c r="BJ25" s="6"/>
      <c r="BK25" s="6"/>
      <c r="BL25" s="6"/>
      <c r="BM25" s="6"/>
      <c r="BN25" s="6"/>
      <c r="BO25" s="6"/>
      <c r="BP25" s="6"/>
      <c r="BQ25" s="1"/>
      <c r="BR25" s="6"/>
      <c r="BS25" s="6"/>
      <c r="BT25" s="6"/>
      <c r="BU25" s="6"/>
      <c r="BV25" s="6"/>
      <c r="BW25" s="6"/>
      <c r="BX25" s="6"/>
      <c r="BY25" s="6"/>
      <c r="BZ25" s="6"/>
      <c r="CA25" s="6"/>
      <c r="CB25" s="6"/>
      <c r="CC25" s="6"/>
      <c r="CD25" s="6"/>
      <c r="CE25" s="6"/>
      <c r="CF25" s="6"/>
      <c r="CG25" s="6"/>
      <c r="CH25" s="6"/>
      <c r="CI25" s="6"/>
      <c r="CJ25" s="6"/>
      <c r="CK25" s="6"/>
      <c r="CL25" s="6"/>
      <c r="CM25" s="6"/>
      <c r="CN25" s="6"/>
      <c r="CO25" s="6"/>
      <c r="CP25" s="6"/>
      <c r="CQ25" s="6"/>
      <c r="CR25" s="6"/>
      <c r="CS25" s="6"/>
      <c r="CT25" s="6"/>
      <c r="CU25" s="6"/>
      <c r="CV25" s="6"/>
      <c r="CW25" s="6"/>
      <c r="CX25" s="6"/>
      <c r="CY25" s="6"/>
      <c r="CZ25" s="6"/>
      <c r="DA25" s="6"/>
      <c r="DB25" s="6"/>
      <c r="DC25" s="6"/>
      <c r="DD25" s="6"/>
      <c r="DE25" s="6"/>
      <c r="DF25" s="6"/>
      <c r="DG25" s="6"/>
      <c r="DH25" s="6"/>
      <c r="DI25" s="6"/>
      <c r="DJ25" s="6"/>
      <c r="DK25" s="6"/>
      <c r="DL25" s="6"/>
      <c r="DM25" s="6"/>
      <c r="DN25" s="6"/>
      <c r="DO25" s="6"/>
      <c r="DP25" s="6"/>
      <c r="DQ25" s="6"/>
      <c r="DR25" s="6"/>
      <c r="DS25" s="6"/>
      <c r="DT25" s="6"/>
      <c r="DU25" s="6"/>
      <c r="DV25" s="6"/>
      <c r="DW25" s="6"/>
      <c r="DX25" s="6"/>
      <c r="DY25" s="6"/>
      <c r="DZ25" s="6"/>
      <c r="EA25" s="6"/>
      <c r="EB25" s="1"/>
    </row>
    <row r="27" spans="1:163" x14ac:dyDescent="0.25">
      <c r="A27" s="122" t="s">
        <v>36</v>
      </c>
      <c r="B27" s="40"/>
      <c r="C27" s="40"/>
      <c r="D27" s="40"/>
      <c r="E27" s="40"/>
      <c r="F27" s="40"/>
      <c r="G27" s="40"/>
      <c r="H27" s="40"/>
      <c r="I27" s="40"/>
      <c r="J27" s="40"/>
      <c r="K27" s="40"/>
      <c r="L27" s="40"/>
      <c r="M27" s="40"/>
      <c r="N27" s="40"/>
      <c r="O27" s="40"/>
      <c r="P27" s="40"/>
      <c r="Q27" s="40"/>
      <c r="R27" s="40"/>
      <c r="S27" s="40"/>
      <c r="T27" s="40"/>
    </row>
    <row r="28" spans="1:163" x14ac:dyDescent="0.25">
      <c r="D28" s="6"/>
      <c r="BR28" s="1"/>
    </row>
    <row r="29" spans="1:163" x14ac:dyDescent="0.25">
      <c r="F29" s="119" t="s">
        <v>20</v>
      </c>
      <c r="G29" s="111"/>
      <c r="H29" s="111"/>
      <c r="I29" s="111"/>
      <c r="J29" s="111"/>
      <c r="K29" s="111"/>
      <c r="L29" s="111"/>
      <c r="M29" s="111"/>
      <c r="N29" s="111"/>
      <c r="O29" s="111"/>
      <c r="P29" s="111"/>
      <c r="Q29" s="111"/>
      <c r="R29" s="111"/>
      <c r="S29" s="111"/>
      <c r="T29" s="111"/>
      <c r="U29" s="111"/>
      <c r="V29" s="111"/>
      <c r="W29" s="111"/>
      <c r="X29" s="111"/>
      <c r="Y29" s="111"/>
      <c r="Z29" s="111"/>
      <c r="AA29" s="111"/>
      <c r="AB29" s="111"/>
      <c r="AC29" s="111"/>
      <c r="AD29" s="111"/>
      <c r="AE29" s="111"/>
      <c r="AF29" s="111"/>
      <c r="AG29" s="111"/>
      <c r="AH29" s="111"/>
      <c r="AI29" s="111"/>
      <c r="AJ29" s="111"/>
      <c r="AK29" s="1"/>
      <c r="AL29" s="10"/>
      <c r="AM29" s="112" t="s">
        <v>31</v>
      </c>
      <c r="AN29" s="113"/>
      <c r="AO29" s="113"/>
      <c r="AP29" s="113"/>
      <c r="AQ29" s="113"/>
      <c r="AR29" s="113"/>
      <c r="AS29" s="113"/>
      <c r="AT29" s="113"/>
      <c r="AU29" s="113"/>
      <c r="AV29" s="113"/>
      <c r="AW29" s="113"/>
      <c r="AX29" s="113"/>
      <c r="AY29" s="113"/>
      <c r="AZ29" s="113"/>
      <c r="BA29" s="113"/>
      <c r="BB29" s="113"/>
      <c r="BC29" s="113"/>
      <c r="BD29" s="113"/>
      <c r="BE29" s="113"/>
      <c r="BF29" s="113"/>
      <c r="BG29" s="113"/>
      <c r="BH29" s="113"/>
      <c r="BI29" s="113"/>
      <c r="BJ29" s="113"/>
      <c r="BK29" s="113"/>
      <c r="BL29" s="113"/>
      <c r="BM29" s="113"/>
      <c r="BN29" s="113"/>
      <c r="BO29" s="113"/>
      <c r="BP29" s="113"/>
      <c r="BQ29" s="120"/>
      <c r="BR29" s="114" t="s">
        <v>24</v>
      </c>
      <c r="BS29" s="115"/>
      <c r="BT29" s="115"/>
      <c r="BU29" s="115"/>
      <c r="BV29" s="115"/>
      <c r="BW29" s="115"/>
      <c r="BX29" s="115"/>
      <c r="BY29" s="115"/>
      <c r="BZ29" s="115"/>
      <c r="CA29" s="115"/>
      <c r="CB29" s="115"/>
      <c r="CC29" s="115"/>
      <c r="CD29" s="115"/>
      <c r="CE29" s="115"/>
      <c r="CF29" s="115"/>
      <c r="CG29" s="115"/>
      <c r="CH29" s="115"/>
      <c r="CI29" s="115"/>
      <c r="CJ29" s="115"/>
      <c r="CK29" s="115"/>
      <c r="CL29" s="115"/>
      <c r="CM29" s="115"/>
      <c r="CN29" s="115"/>
      <c r="CO29" s="115"/>
      <c r="CP29" s="115"/>
      <c r="CQ29" s="115"/>
      <c r="CR29" s="115"/>
      <c r="CS29" s="115"/>
      <c r="CT29" s="115"/>
      <c r="CU29" s="115"/>
      <c r="CV29" s="115"/>
      <c r="CW29" s="1"/>
      <c r="CX29" s="117" t="s">
        <v>30</v>
      </c>
      <c r="CY29" s="118"/>
      <c r="CZ29" s="118"/>
      <c r="DA29" s="118"/>
      <c r="DB29" s="118"/>
      <c r="DC29" s="118"/>
      <c r="DD29" s="118"/>
      <c r="DE29" s="118"/>
      <c r="DF29" s="118"/>
      <c r="DG29" s="118"/>
      <c r="DH29" s="118"/>
      <c r="DI29" s="118"/>
      <c r="DJ29" s="118"/>
      <c r="DK29" s="118"/>
      <c r="DL29" s="118"/>
      <c r="DM29" s="118"/>
      <c r="DN29" s="118"/>
      <c r="DO29" s="118"/>
      <c r="DP29" s="118"/>
      <c r="DQ29" s="118"/>
      <c r="DR29" s="118"/>
      <c r="DS29" s="118"/>
      <c r="DT29" s="118"/>
      <c r="DU29" s="118"/>
      <c r="DV29" s="118"/>
      <c r="DW29" s="118"/>
      <c r="DX29" s="118"/>
      <c r="DY29" s="118"/>
      <c r="DZ29" s="118"/>
      <c r="EA29" s="118"/>
      <c r="EB29" s="121"/>
      <c r="EC29" s="109" t="s">
        <v>29</v>
      </c>
      <c r="ED29" s="110"/>
      <c r="EE29" s="110"/>
      <c r="EF29" s="110"/>
      <c r="EG29" s="110"/>
      <c r="EH29" s="110"/>
      <c r="EI29" s="110"/>
      <c r="EJ29" s="110"/>
      <c r="EK29" s="110"/>
      <c r="EL29" s="110"/>
      <c r="EM29" s="110"/>
      <c r="EN29" s="110"/>
      <c r="EO29" s="110"/>
      <c r="EP29" s="110"/>
      <c r="EQ29" s="110"/>
      <c r="ER29" s="110"/>
      <c r="ES29" s="110"/>
      <c r="ET29" s="110"/>
      <c r="EU29" s="110"/>
      <c r="EV29" s="110"/>
      <c r="EW29" s="110"/>
      <c r="EX29" s="110"/>
      <c r="EY29" s="110"/>
      <c r="EZ29" s="110"/>
      <c r="FA29" s="110"/>
      <c r="FB29" s="110"/>
      <c r="FC29" s="110"/>
      <c r="FD29" s="110"/>
      <c r="FE29" s="110"/>
      <c r="FF29" s="110"/>
      <c r="FG29" s="110"/>
    </row>
    <row r="30" spans="1:163" ht="15.75" customHeight="1" x14ac:dyDescent="0.25">
      <c r="A30" s="13" t="s">
        <v>46</v>
      </c>
      <c r="B30" s="13" t="s">
        <v>0</v>
      </c>
      <c r="C30" s="13" t="s">
        <v>47</v>
      </c>
      <c r="D30" s="13" t="s">
        <v>48</v>
      </c>
      <c r="E30" s="13" t="s">
        <v>18</v>
      </c>
      <c r="F30" s="97">
        <v>1990</v>
      </c>
      <c r="G30" s="98">
        <v>1991</v>
      </c>
      <c r="H30" s="98">
        <v>1992</v>
      </c>
      <c r="I30" s="98">
        <v>1993</v>
      </c>
      <c r="J30" s="98">
        <v>1994</v>
      </c>
      <c r="K30" s="98">
        <v>1995</v>
      </c>
      <c r="L30" s="98">
        <v>1996</v>
      </c>
      <c r="M30" s="98">
        <v>1997</v>
      </c>
      <c r="N30" s="98">
        <v>1998</v>
      </c>
      <c r="O30" s="98">
        <v>1999</v>
      </c>
      <c r="P30" s="98">
        <v>2000</v>
      </c>
      <c r="Q30" s="98">
        <v>2001</v>
      </c>
      <c r="R30" s="98">
        <v>2002</v>
      </c>
      <c r="S30" s="98">
        <v>2003</v>
      </c>
      <c r="T30" s="98">
        <v>2004</v>
      </c>
      <c r="U30" s="98">
        <v>2005</v>
      </c>
      <c r="V30" s="98">
        <v>2006</v>
      </c>
      <c r="W30" s="98">
        <v>2007</v>
      </c>
      <c r="X30" s="98">
        <v>2008</v>
      </c>
      <c r="Y30" s="98">
        <v>2009</v>
      </c>
      <c r="Z30" s="98">
        <v>2010</v>
      </c>
      <c r="AA30" s="98">
        <v>2011</v>
      </c>
      <c r="AB30" s="98">
        <v>2012</v>
      </c>
      <c r="AC30" s="98">
        <v>2013</v>
      </c>
      <c r="AD30" s="98">
        <v>2014</v>
      </c>
      <c r="AE30" s="98">
        <v>2015</v>
      </c>
      <c r="AF30" s="98">
        <v>2016</v>
      </c>
      <c r="AG30" s="98">
        <v>2017</v>
      </c>
      <c r="AH30" s="98">
        <v>2018</v>
      </c>
      <c r="AI30" s="98">
        <v>2019</v>
      </c>
      <c r="AJ30" s="98">
        <v>2020</v>
      </c>
      <c r="AK30" s="13" t="s">
        <v>19</v>
      </c>
      <c r="AL30" s="13" t="s">
        <v>23</v>
      </c>
      <c r="AM30" s="43">
        <v>1990</v>
      </c>
      <c r="AN30" s="44">
        <v>1991</v>
      </c>
      <c r="AO30" s="44">
        <v>1992</v>
      </c>
      <c r="AP30" s="44">
        <v>1993</v>
      </c>
      <c r="AQ30" s="44">
        <v>1994</v>
      </c>
      <c r="AR30" s="44">
        <v>1995</v>
      </c>
      <c r="AS30" s="44">
        <v>1996</v>
      </c>
      <c r="AT30" s="44">
        <v>1997</v>
      </c>
      <c r="AU30" s="44">
        <v>1998</v>
      </c>
      <c r="AV30" s="44">
        <v>1999</v>
      </c>
      <c r="AW30" s="44">
        <v>2000</v>
      </c>
      <c r="AX30" s="44">
        <v>2001</v>
      </c>
      <c r="AY30" s="44">
        <v>2002</v>
      </c>
      <c r="AZ30" s="44">
        <v>2003</v>
      </c>
      <c r="BA30" s="44">
        <v>2004</v>
      </c>
      <c r="BB30" s="44">
        <v>2005</v>
      </c>
      <c r="BC30" s="44">
        <v>2006</v>
      </c>
      <c r="BD30" s="44">
        <v>2007</v>
      </c>
      <c r="BE30" s="44">
        <v>2008</v>
      </c>
      <c r="BF30" s="44">
        <v>2009</v>
      </c>
      <c r="BG30" s="44">
        <v>2010</v>
      </c>
      <c r="BH30" s="44">
        <v>2011</v>
      </c>
      <c r="BI30" s="44">
        <v>2012</v>
      </c>
      <c r="BJ30" s="44">
        <v>2013</v>
      </c>
      <c r="BK30" s="44">
        <v>2014</v>
      </c>
      <c r="BL30" s="44">
        <v>2015</v>
      </c>
      <c r="BM30" s="44">
        <v>2016</v>
      </c>
      <c r="BN30" s="44">
        <v>2017</v>
      </c>
      <c r="BO30" s="44">
        <v>2018</v>
      </c>
      <c r="BP30" s="44">
        <v>2019</v>
      </c>
      <c r="BQ30" s="102">
        <v>2020</v>
      </c>
      <c r="BR30" s="45">
        <v>1990</v>
      </c>
      <c r="BS30" s="46">
        <v>1991</v>
      </c>
      <c r="BT30" s="46">
        <v>1992</v>
      </c>
      <c r="BU30" s="46">
        <v>1993</v>
      </c>
      <c r="BV30" s="46">
        <v>1994</v>
      </c>
      <c r="BW30" s="46">
        <v>1995</v>
      </c>
      <c r="BX30" s="46">
        <v>1996</v>
      </c>
      <c r="BY30" s="46">
        <v>1997</v>
      </c>
      <c r="BZ30" s="46">
        <v>1998</v>
      </c>
      <c r="CA30" s="46">
        <v>1999</v>
      </c>
      <c r="CB30" s="46">
        <v>2000</v>
      </c>
      <c r="CC30" s="46">
        <v>2001</v>
      </c>
      <c r="CD30" s="46">
        <v>2002</v>
      </c>
      <c r="CE30" s="46">
        <v>2003</v>
      </c>
      <c r="CF30" s="46">
        <v>2004</v>
      </c>
      <c r="CG30" s="46">
        <v>2005</v>
      </c>
      <c r="CH30" s="46">
        <v>2006</v>
      </c>
      <c r="CI30" s="46">
        <v>2007</v>
      </c>
      <c r="CJ30" s="46">
        <v>2008</v>
      </c>
      <c r="CK30" s="46">
        <v>2009</v>
      </c>
      <c r="CL30" s="46">
        <v>2010</v>
      </c>
      <c r="CM30" s="46">
        <v>2011</v>
      </c>
      <c r="CN30" s="46">
        <v>2012</v>
      </c>
      <c r="CO30" s="46">
        <v>2013</v>
      </c>
      <c r="CP30" s="46">
        <v>2014</v>
      </c>
      <c r="CQ30" s="46">
        <v>2015</v>
      </c>
      <c r="CR30" s="46">
        <v>2016</v>
      </c>
      <c r="CS30" s="46">
        <v>2017</v>
      </c>
      <c r="CT30" s="46">
        <v>2018</v>
      </c>
      <c r="CU30" s="46">
        <v>2019</v>
      </c>
      <c r="CV30" s="46">
        <v>2020</v>
      </c>
      <c r="CW30" s="13" t="s">
        <v>21</v>
      </c>
      <c r="CX30" s="41">
        <v>1990</v>
      </c>
      <c r="CY30" s="42">
        <v>1991</v>
      </c>
      <c r="CZ30" s="42">
        <v>1992</v>
      </c>
      <c r="DA30" s="42">
        <v>1993</v>
      </c>
      <c r="DB30" s="42">
        <v>1994</v>
      </c>
      <c r="DC30" s="42">
        <v>1995</v>
      </c>
      <c r="DD30" s="42">
        <v>1996</v>
      </c>
      <c r="DE30" s="42">
        <v>1997</v>
      </c>
      <c r="DF30" s="42">
        <v>1998</v>
      </c>
      <c r="DG30" s="42">
        <v>1999</v>
      </c>
      <c r="DH30" s="42">
        <v>2000</v>
      </c>
      <c r="DI30" s="42">
        <v>2001</v>
      </c>
      <c r="DJ30" s="42">
        <v>2002</v>
      </c>
      <c r="DK30" s="42">
        <v>2003</v>
      </c>
      <c r="DL30" s="42">
        <v>2004</v>
      </c>
      <c r="DM30" s="42">
        <v>2005</v>
      </c>
      <c r="DN30" s="42">
        <v>2006</v>
      </c>
      <c r="DO30" s="42">
        <v>2007</v>
      </c>
      <c r="DP30" s="42">
        <v>2008</v>
      </c>
      <c r="DQ30" s="42">
        <v>2009</v>
      </c>
      <c r="DR30" s="42">
        <v>2010</v>
      </c>
      <c r="DS30" s="42">
        <v>2011</v>
      </c>
      <c r="DT30" s="42">
        <v>2012</v>
      </c>
      <c r="DU30" s="42">
        <v>2013</v>
      </c>
      <c r="DV30" s="42">
        <v>2014</v>
      </c>
      <c r="DW30" s="42">
        <v>2015</v>
      </c>
      <c r="DX30" s="42">
        <v>2016</v>
      </c>
      <c r="DY30" s="42">
        <v>2017</v>
      </c>
      <c r="DZ30" s="42">
        <v>2018</v>
      </c>
      <c r="EA30" s="42">
        <v>2019</v>
      </c>
      <c r="EB30" s="95">
        <v>2020</v>
      </c>
      <c r="EC30" s="57">
        <v>1990</v>
      </c>
      <c r="ED30" s="58">
        <v>1991</v>
      </c>
      <c r="EE30" s="58">
        <v>1992</v>
      </c>
      <c r="EF30" s="58">
        <v>1993</v>
      </c>
      <c r="EG30" s="58">
        <v>1994</v>
      </c>
      <c r="EH30" s="58">
        <v>1995</v>
      </c>
      <c r="EI30" s="58">
        <v>1996</v>
      </c>
      <c r="EJ30" s="58">
        <v>1997</v>
      </c>
      <c r="EK30" s="58">
        <v>1998</v>
      </c>
      <c r="EL30" s="58">
        <v>1999</v>
      </c>
      <c r="EM30" s="58">
        <v>2000</v>
      </c>
      <c r="EN30" s="58">
        <v>2001</v>
      </c>
      <c r="EO30" s="58">
        <v>2002</v>
      </c>
      <c r="EP30" s="58">
        <v>2003</v>
      </c>
      <c r="EQ30" s="58">
        <v>2004</v>
      </c>
      <c r="ER30" s="58">
        <v>2005</v>
      </c>
      <c r="ES30" s="58">
        <v>2006</v>
      </c>
      <c r="ET30" s="58">
        <v>2007</v>
      </c>
      <c r="EU30" s="58">
        <v>2008</v>
      </c>
      <c r="EV30" s="58">
        <v>2009</v>
      </c>
      <c r="EW30" s="58">
        <v>2010</v>
      </c>
      <c r="EX30" s="58">
        <v>2011</v>
      </c>
      <c r="EY30" s="58">
        <v>2012</v>
      </c>
      <c r="EZ30" s="58">
        <v>2013</v>
      </c>
      <c r="FA30" s="58">
        <v>2014</v>
      </c>
      <c r="FB30" s="58">
        <v>2015</v>
      </c>
      <c r="FC30" s="58">
        <v>2016</v>
      </c>
      <c r="FD30" s="58">
        <v>2017</v>
      </c>
      <c r="FE30" s="58">
        <v>2018</v>
      </c>
      <c r="FF30" s="58">
        <v>2019</v>
      </c>
      <c r="FG30" s="58">
        <v>2020</v>
      </c>
    </row>
    <row r="31" spans="1:163" x14ac:dyDescent="0.25">
      <c r="A31" t="s">
        <v>155</v>
      </c>
      <c r="B31" t="s">
        <v>180</v>
      </c>
      <c r="C31" t="s">
        <v>148</v>
      </c>
      <c r="D31" t="s">
        <v>152</v>
      </c>
      <c r="E31" s="6" t="s">
        <v>157</v>
      </c>
      <c r="F31" s="79">
        <v>95.558890157690897</v>
      </c>
      <c r="G31" s="100">
        <v>78.536172461630002</v>
      </c>
      <c r="H31" s="100">
        <v>64.727610314966</v>
      </c>
      <c r="I31" s="100">
        <v>64.727610314966</v>
      </c>
      <c r="J31" s="100">
        <v>49.234623155576898</v>
      </c>
      <c r="K31" s="100">
        <v>42.383500507371998</v>
      </c>
      <c r="L31" s="100">
        <v>40.5662782712321</v>
      </c>
      <c r="M31" s="100">
        <v>35.144874640767597</v>
      </c>
      <c r="N31" s="100">
        <v>14.769502954482499</v>
      </c>
      <c r="O31" s="100">
        <v>11.0078842909186</v>
      </c>
      <c r="P31" s="100">
        <v>24.419945909793402</v>
      </c>
      <c r="Q31" s="100">
        <v>24.419945909793402</v>
      </c>
      <c r="R31" s="100">
        <v>32.330983833415502</v>
      </c>
      <c r="S31" s="100">
        <v>28.360415235052599</v>
      </c>
      <c r="T31" s="100">
        <v>25.398062939486898</v>
      </c>
      <c r="U31" s="100">
        <v>25.398062939486898</v>
      </c>
      <c r="V31" s="100">
        <v>28.1498644479299</v>
      </c>
      <c r="W31" s="100">
        <v>24.9057575154715</v>
      </c>
      <c r="X31" s="100">
        <v>24.9057575154715</v>
      </c>
      <c r="Y31" s="100">
        <v>24.9057575154715</v>
      </c>
      <c r="Z31" s="100">
        <v>24.074901050939701</v>
      </c>
      <c r="AA31" s="100">
        <v>24.074901050939701</v>
      </c>
      <c r="AB31" s="100">
        <v>29.829205198120398</v>
      </c>
      <c r="AC31" s="100">
        <v>29.829205198120398</v>
      </c>
      <c r="AD31" s="100">
        <v>29.829205198120398</v>
      </c>
      <c r="AE31" s="100">
        <v>29.829205198120398</v>
      </c>
      <c r="AF31" s="100">
        <v>29.829205198120398</v>
      </c>
      <c r="AG31" s="100">
        <v>29.829205198120398</v>
      </c>
      <c r="AH31" s="100">
        <v>29.829205198120398</v>
      </c>
      <c r="AI31" s="100">
        <v>29.829205198120398</v>
      </c>
      <c r="AJ31" s="100">
        <v>16.4171435792456</v>
      </c>
      <c r="AK31" s="27">
        <v>0.183</v>
      </c>
      <c r="AL31" s="27">
        <v>3.74</v>
      </c>
      <c r="AM31" s="103">
        <f t="shared" ref="AM31:BB41" si="10">$AK31*F31</f>
        <v>17.487276898857434</v>
      </c>
      <c r="AN31" s="104">
        <f t="shared" si="10"/>
        <v>14.372119560478291</v>
      </c>
      <c r="AO31" s="104">
        <f t="shared" si="10"/>
        <v>11.845152687638778</v>
      </c>
      <c r="AP31" s="104">
        <f t="shared" si="10"/>
        <v>11.845152687638778</v>
      </c>
      <c r="AQ31" s="104">
        <f t="shared" si="10"/>
        <v>9.0099360374705721</v>
      </c>
      <c r="AR31" s="104">
        <f t="shared" si="10"/>
        <v>7.7561805928490752</v>
      </c>
      <c r="AS31" s="104">
        <f t="shared" si="10"/>
        <v>7.4236289236354738</v>
      </c>
      <c r="AT31" s="104">
        <f t="shared" si="10"/>
        <v>6.43151205926047</v>
      </c>
      <c r="AU31" s="104">
        <f t="shared" si="10"/>
        <v>2.7028190406702972</v>
      </c>
      <c r="AV31" s="104">
        <f t="shared" si="10"/>
        <v>2.0144428252381039</v>
      </c>
      <c r="AW31" s="104">
        <f t="shared" si="10"/>
        <v>4.4688501014921922</v>
      </c>
      <c r="AX31" s="104">
        <f t="shared" si="10"/>
        <v>4.4688501014921922</v>
      </c>
      <c r="AY31" s="104">
        <f t="shared" si="10"/>
        <v>5.9165700415150368</v>
      </c>
      <c r="AZ31" s="104">
        <f t="shared" si="10"/>
        <v>5.189955988014626</v>
      </c>
      <c r="BA31" s="104">
        <f t="shared" si="10"/>
        <v>4.6478455179261022</v>
      </c>
      <c r="BB31" s="104">
        <f t="shared" si="10"/>
        <v>4.6478455179261022</v>
      </c>
      <c r="BC31" s="104">
        <f t="shared" ref="BC31:BQ41" si="11">$AK31*V31</f>
        <v>5.1514251939711713</v>
      </c>
      <c r="BD31" s="104">
        <f t="shared" si="11"/>
        <v>4.5577536253312845</v>
      </c>
      <c r="BE31" s="104">
        <f t="shared" si="11"/>
        <v>4.5577536253312845</v>
      </c>
      <c r="BF31" s="104">
        <f t="shared" si="11"/>
        <v>4.5577536253312845</v>
      </c>
      <c r="BG31" s="104">
        <f t="shared" si="11"/>
        <v>4.4057068923219651</v>
      </c>
      <c r="BH31" s="104">
        <f t="shared" si="11"/>
        <v>4.4057068923219651</v>
      </c>
      <c r="BI31" s="104">
        <f t="shared" si="11"/>
        <v>5.4587445512560331</v>
      </c>
      <c r="BJ31" s="104">
        <f t="shared" si="11"/>
        <v>5.4587445512560331</v>
      </c>
      <c r="BK31" s="104">
        <f t="shared" si="11"/>
        <v>5.4587445512560331</v>
      </c>
      <c r="BL31" s="104">
        <f t="shared" si="11"/>
        <v>5.4587445512560331</v>
      </c>
      <c r="BM31" s="104">
        <f t="shared" si="11"/>
        <v>5.4587445512560331</v>
      </c>
      <c r="BN31" s="104">
        <f t="shared" si="11"/>
        <v>5.4587445512560331</v>
      </c>
      <c r="BO31" s="104">
        <f t="shared" si="11"/>
        <v>5.4587445512560331</v>
      </c>
      <c r="BP31" s="104">
        <f t="shared" si="11"/>
        <v>5.4587445512560331</v>
      </c>
      <c r="BQ31" s="105">
        <f t="shared" si="11"/>
        <v>3.0043372750019448</v>
      </c>
      <c r="BR31" s="51">
        <f>$AL31*F31</f>
        <v>357.39024918976395</v>
      </c>
      <c r="BS31" s="52">
        <f t="shared" ref="BS31:CH41" si="12">$AL31*G31</f>
        <v>293.72528500649622</v>
      </c>
      <c r="BT31" s="52">
        <f t="shared" si="12"/>
        <v>242.08126257797286</v>
      </c>
      <c r="BU31" s="52">
        <f t="shared" si="12"/>
        <v>242.08126257797286</v>
      </c>
      <c r="BV31" s="52">
        <f t="shared" si="12"/>
        <v>184.13749060185762</v>
      </c>
      <c r="BW31" s="52">
        <f t="shared" si="12"/>
        <v>158.51429189757127</v>
      </c>
      <c r="BX31" s="52">
        <f t="shared" si="12"/>
        <v>151.71788073440806</v>
      </c>
      <c r="BY31" s="52">
        <f t="shared" si="12"/>
        <v>131.44183115647081</v>
      </c>
      <c r="BZ31" s="52">
        <f t="shared" si="12"/>
        <v>55.237941049764551</v>
      </c>
      <c r="CA31" s="52">
        <f t="shared" si="12"/>
        <v>41.169487248035566</v>
      </c>
      <c r="CB31" s="52">
        <f t="shared" si="12"/>
        <v>91.33059770262733</v>
      </c>
      <c r="CC31" s="52">
        <f t="shared" si="12"/>
        <v>91.33059770262733</v>
      </c>
      <c r="CD31" s="52">
        <f t="shared" si="12"/>
        <v>120.91787953697398</v>
      </c>
      <c r="CE31" s="52">
        <f t="shared" si="12"/>
        <v>106.06795297909673</v>
      </c>
      <c r="CF31" s="52">
        <f t="shared" si="12"/>
        <v>94.988755393681004</v>
      </c>
      <c r="CG31" s="52">
        <f t="shared" si="12"/>
        <v>94.988755393681004</v>
      </c>
      <c r="CH31" s="52">
        <f t="shared" si="12"/>
        <v>105.28049303525783</v>
      </c>
      <c r="CI31" s="52">
        <f t="shared" ref="CI31:CV41" si="13">$AL31*W31</f>
        <v>93.14753310786341</v>
      </c>
      <c r="CJ31" s="52">
        <f t="shared" si="13"/>
        <v>93.14753310786341</v>
      </c>
      <c r="CK31" s="52">
        <f t="shared" si="13"/>
        <v>93.14753310786341</v>
      </c>
      <c r="CL31" s="52">
        <f t="shared" si="13"/>
        <v>90.040129930514482</v>
      </c>
      <c r="CM31" s="52">
        <f t="shared" si="13"/>
        <v>90.040129930514482</v>
      </c>
      <c r="CN31" s="52">
        <f t="shared" si="13"/>
        <v>111.5612274409703</v>
      </c>
      <c r="CO31" s="52">
        <f t="shared" si="13"/>
        <v>111.5612274409703</v>
      </c>
      <c r="CP31" s="52">
        <f t="shared" si="13"/>
        <v>111.5612274409703</v>
      </c>
      <c r="CQ31" s="52">
        <f t="shared" si="13"/>
        <v>111.5612274409703</v>
      </c>
      <c r="CR31" s="52">
        <f t="shared" si="13"/>
        <v>111.5612274409703</v>
      </c>
      <c r="CS31" s="52">
        <f t="shared" si="13"/>
        <v>111.5612274409703</v>
      </c>
      <c r="CT31" s="52">
        <f t="shared" si="13"/>
        <v>111.5612274409703</v>
      </c>
      <c r="CU31" s="52">
        <f t="shared" si="13"/>
        <v>111.5612274409703</v>
      </c>
      <c r="CV31" s="52">
        <f t="shared" si="13"/>
        <v>61.400116986378549</v>
      </c>
      <c r="CW31" s="1">
        <f>IF(C31="reservoir", 0.09,0)</f>
        <v>0</v>
      </c>
      <c r="CX31" s="53">
        <f>$CW31*AM31</f>
        <v>0</v>
      </c>
      <c r="CY31" s="54">
        <f t="shared" ref="CY31:DN41" si="14">$CW31*AN31</f>
        <v>0</v>
      </c>
      <c r="CZ31" s="54">
        <f t="shared" si="14"/>
        <v>0</v>
      </c>
      <c r="DA31" s="54">
        <f t="shared" si="14"/>
        <v>0</v>
      </c>
      <c r="DB31" s="54">
        <f t="shared" si="14"/>
        <v>0</v>
      </c>
      <c r="DC31" s="54">
        <f t="shared" si="14"/>
        <v>0</v>
      </c>
      <c r="DD31" s="54">
        <f t="shared" si="14"/>
        <v>0</v>
      </c>
      <c r="DE31" s="54">
        <f t="shared" si="14"/>
        <v>0</v>
      </c>
      <c r="DF31" s="54">
        <f t="shared" si="14"/>
        <v>0</v>
      </c>
      <c r="DG31" s="54">
        <f t="shared" si="14"/>
        <v>0</v>
      </c>
      <c r="DH31" s="54">
        <f t="shared" si="14"/>
        <v>0</v>
      </c>
      <c r="DI31" s="54">
        <f t="shared" si="14"/>
        <v>0</v>
      </c>
      <c r="DJ31" s="54">
        <f t="shared" si="14"/>
        <v>0</v>
      </c>
      <c r="DK31" s="54">
        <f t="shared" si="14"/>
        <v>0</v>
      </c>
      <c r="DL31" s="54">
        <f t="shared" si="14"/>
        <v>0</v>
      </c>
      <c r="DM31" s="54">
        <f t="shared" si="14"/>
        <v>0</v>
      </c>
      <c r="DN31" s="54">
        <f t="shared" si="14"/>
        <v>0</v>
      </c>
      <c r="DO31" s="54">
        <f t="shared" ref="DO31:EB41" si="15">$CW31*BD31</f>
        <v>0</v>
      </c>
      <c r="DP31" s="54">
        <f t="shared" si="15"/>
        <v>0</v>
      </c>
      <c r="DQ31" s="54">
        <f t="shared" si="15"/>
        <v>0</v>
      </c>
      <c r="DR31" s="54">
        <f t="shared" si="15"/>
        <v>0</v>
      </c>
      <c r="DS31" s="54">
        <f t="shared" si="15"/>
        <v>0</v>
      </c>
      <c r="DT31" s="54">
        <f t="shared" si="15"/>
        <v>0</v>
      </c>
      <c r="DU31" s="54">
        <f t="shared" si="15"/>
        <v>0</v>
      </c>
      <c r="DV31" s="54">
        <f t="shared" si="15"/>
        <v>0</v>
      </c>
      <c r="DW31" s="54">
        <f t="shared" si="15"/>
        <v>0</v>
      </c>
      <c r="DX31" s="54">
        <f t="shared" si="15"/>
        <v>0</v>
      </c>
      <c r="DY31" s="54">
        <f t="shared" si="15"/>
        <v>0</v>
      </c>
      <c r="DZ31" s="54">
        <f t="shared" si="15"/>
        <v>0</v>
      </c>
      <c r="EA31" s="54">
        <f t="shared" si="15"/>
        <v>0</v>
      </c>
      <c r="EB31" s="55">
        <f t="shared" si="15"/>
        <v>0</v>
      </c>
      <c r="EC31" s="59">
        <f t="shared" ref="EC31:ER41" si="16">CX31+AM31</f>
        <v>17.487276898857434</v>
      </c>
      <c r="ED31" s="60">
        <f t="shared" si="16"/>
        <v>14.372119560478291</v>
      </c>
      <c r="EE31" s="60">
        <f t="shared" si="16"/>
        <v>11.845152687638778</v>
      </c>
      <c r="EF31" s="60">
        <f t="shared" si="16"/>
        <v>11.845152687638778</v>
      </c>
      <c r="EG31" s="60">
        <f t="shared" si="16"/>
        <v>9.0099360374705721</v>
      </c>
      <c r="EH31" s="60">
        <f t="shared" si="16"/>
        <v>7.7561805928490752</v>
      </c>
      <c r="EI31" s="60">
        <f t="shared" si="16"/>
        <v>7.4236289236354738</v>
      </c>
      <c r="EJ31" s="60">
        <f t="shared" si="16"/>
        <v>6.43151205926047</v>
      </c>
      <c r="EK31" s="60">
        <f t="shared" si="16"/>
        <v>2.7028190406702972</v>
      </c>
      <c r="EL31" s="60">
        <f t="shared" si="16"/>
        <v>2.0144428252381039</v>
      </c>
      <c r="EM31" s="60">
        <f t="shared" si="16"/>
        <v>4.4688501014921922</v>
      </c>
      <c r="EN31" s="60">
        <f t="shared" si="16"/>
        <v>4.4688501014921922</v>
      </c>
      <c r="EO31" s="60">
        <f t="shared" si="16"/>
        <v>5.9165700415150368</v>
      </c>
      <c r="EP31" s="60">
        <f t="shared" si="16"/>
        <v>5.189955988014626</v>
      </c>
      <c r="EQ31" s="60">
        <f t="shared" si="16"/>
        <v>4.6478455179261022</v>
      </c>
      <c r="ER31" s="60">
        <f t="shared" si="16"/>
        <v>4.6478455179261022</v>
      </c>
      <c r="ES31" s="60">
        <f t="shared" ref="ES31:FG41" si="17">DN31+BC31</f>
        <v>5.1514251939711713</v>
      </c>
      <c r="ET31" s="60">
        <f t="shared" si="17"/>
        <v>4.5577536253312845</v>
      </c>
      <c r="EU31" s="60">
        <f t="shared" si="17"/>
        <v>4.5577536253312845</v>
      </c>
      <c r="EV31" s="60">
        <f t="shared" si="17"/>
        <v>4.5577536253312845</v>
      </c>
      <c r="EW31" s="60">
        <f t="shared" si="17"/>
        <v>4.4057068923219651</v>
      </c>
      <c r="EX31" s="60">
        <f t="shared" si="17"/>
        <v>4.4057068923219651</v>
      </c>
      <c r="EY31" s="60">
        <f t="shared" si="17"/>
        <v>5.4587445512560331</v>
      </c>
      <c r="EZ31" s="60">
        <f t="shared" si="17"/>
        <v>5.4587445512560331</v>
      </c>
      <c r="FA31" s="60">
        <f t="shared" si="17"/>
        <v>5.4587445512560331</v>
      </c>
      <c r="FB31" s="60">
        <f t="shared" si="17"/>
        <v>5.4587445512560331</v>
      </c>
      <c r="FC31" s="60">
        <f t="shared" si="17"/>
        <v>5.4587445512560331</v>
      </c>
      <c r="FD31" s="60">
        <f t="shared" si="17"/>
        <v>5.4587445512560331</v>
      </c>
      <c r="FE31" s="60">
        <f t="shared" si="17"/>
        <v>5.4587445512560331</v>
      </c>
      <c r="FF31" s="60">
        <f t="shared" si="17"/>
        <v>5.4587445512560331</v>
      </c>
      <c r="FG31" s="60">
        <f t="shared" si="17"/>
        <v>3.0043372750019448</v>
      </c>
    </row>
    <row r="32" spans="1:163" x14ac:dyDescent="0.25">
      <c r="A32" t="s">
        <v>155</v>
      </c>
      <c r="B32" t="s">
        <v>180</v>
      </c>
      <c r="C32" t="s">
        <v>153</v>
      </c>
      <c r="D32" t="s">
        <v>154</v>
      </c>
      <c r="E32" s="6" t="s">
        <v>157</v>
      </c>
      <c r="F32" s="101">
        <v>0</v>
      </c>
      <c r="G32" s="100">
        <v>0</v>
      </c>
      <c r="H32" s="100">
        <v>0</v>
      </c>
      <c r="I32" s="100">
        <v>0</v>
      </c>
      <c r="J32" s="100">
        <v>0</v>
      </c>
      <c r="K32" s="100">
        <v>0</v>
      </c>
      <c r="L32" s="100">
        <v>0</v>
      </c>
      <c r="M32" s="100">
        <v>0</v>
      </c>
      <c r="N32" s="100">
        <v>0</v>
      </c>
      <c r="O32" s="100">
        <v>0</v>
      </c>
      <c r="P32" s="100">
        <v>0</v>
      </c>
      <c r="Q32" s="100">
        <v>0</v>
      </c>
      <c r="R32" s="100">
        <v>0</v>
      </c>
      <c r="S32" s="100">
        <v>0</v>
      </c>
      <c r="T32" s="100">
        <v>0</v>
      </c>
      <c r="U32" s="100">
        <v>0</v>
      </c>
      <c r="V32" s="100">
        <v>1423.1532283437</v>
      </c>
      <c r="W32" s="100">
        <v>1423.1532283437</v>
      </c>
      <c r="X32" s="100">
        <v>1423.1532283437</v>
      </c>
      <c r="Y32" s="100">
        <v>1423.1532283437</v>
      </c>
      <c r="Z32" s="100">
        <v>1423.1532283437</v>
      </c>
      <c r="AA32" s="100">
        <v>1423.1532283437</v>
      </c>
      <c r="AB32" s="100">
        <v>1423.1532283437</v>
      </c>
      <c r="AC32" s="100">
        <v>1423.1532283437</v>
      </c>
      <c r="AD32" s="100">
        <v>1423.1532283437</v>
      </c>
      <c r="AE32" s="100">
        <v>1423.1532283437</v>
      </c>
      <c r="AF32" s="100">
        <v>1423.1532283437</v>
      </c>
      <c r="AG32" s="100">
        <v>1423.1532283437</v>
      </c>
      <c r="AH32" s="100">
        <v>1423.1532283437</v>
      </c>
      <c r="AI32" s="100">
        <v>1423.1532283437</v>
      </c>
      <c r="AJ32" s="100">
        <v>1423.1532283437</v>
      </c>
      <c r="AK32" s="27">
        <v>8.4699999999999998E-2</v>
      </c>
      <c r="AL32" s="27">
        <v>3.74</v>
      </c>
      <c r="AM32" s="103">
        <f t="shared" si="10"/>
        <v>0</v>
      </c>
      <c r="AN32" s="104">
        <f t="shared" si="10"/>
        <v>0</v>
      </c>
      <c r="AO32" s="104">
        <f t="shared" si="10"/>
        <v>0</v>
      </c>
      <c r="AP32" s="104">
        <f t="shared" si="10"/>
        <v>0</v>
      </c>
      <c r="AQ32" s="104">
        <f t="shared" si="10"/>
        <v>0</v>
      </c>
      <c r="AR32" s="104">
        <f t="shared" si="10"/>
        <v>0</v>
      </c>
      <c r="AS32" s="104">
        <f t="shared" si="10"/>
        <v>0</v>
      </c>
      <c r="AT32" s="104">
        <f t="shared" si="10"/>
        <v>0</v>
      </c>
      <c r="AU32" s="104">
        <f t="shared" si="10"/>
        <v>0</v>
      </c>
      <c r="AV32" s="104">
        <f t="shared" si="10"/>
        <v>0</v>
      </c>
      <c r="AW32" s="104">
        <f t="shared" si="10"/>
        <v>0</v>
      </c>
      <c r="AX32" s="104">
        <f t="shared" si="10"/>
        <v>0</v>
      </c>
      <c r="AY32" s="104">
        <f t="shared" si="10"/>
        <v>0</v>
      </c>
      <c r="AZ32" s="104">
        <f t="shared" si="10"/>
        <v>0</v>
      </c>
      <c r="BA32" s="104">
        <f t="shared" si="10"/>
        <v>0</v>
      </c>
      <c r="BB32" s="104">
        <f t="shared" si="10"/>
        <v>0</v>
      </c>
      <c r="BC32" s="104">
        <f t="shared" si="11"/>
        <v>120.54107844071139</v>
      </c>
      <c r="BD32" s="104">
        <f t="shared" si="11"/>
        <v>120.54107844071139</v>
      </c>
      <c r="BE32" s="104">
        <f t="shared" si="11"/>
        <v>120.54107844071139</v>
      </c>
      <c r="BF32" s="104">
        <f t="shared" si="11"/>
        <v>120.54107844071139</v>
      </c>
      <c r="BG32" s="104">
        <f t="shared" si="11"/>
        <v>120.54107844071139</v>
      </c>
      <c r="BH32" s="104">
        <f t="shared" si="11"/>
        <v>120.54107844071139</v>
      </c>
      <c r="BI32" s="104">
        <f t="shared" si="11"/>
        <v>120.54107844071139</v>
      </c>
      <c r="BJ32" s="104">
        <f t="shared" si="11"/>
        <v>120.54107844071139</v>
      </c>
      <c r="BK32" s="104">
        <f t="shared" si="11"/>
        <v>120.54107844071139</v>
      </c>
      <c r="BL32" s="104">
        <f t="shared" si="11"/>
        <v>120.54107844071139</v>
      </c>
      <c r="BM32" s="104">
        <f t="shared" si="11"/>
        <v>120.54107844071139</v>
      </c>
      <c r="BN32" s="104">
        <f t="shared" si="11"/>
        <v>120.54107844071139</v>
      </c>
      <c r="BO32" s="104">
        <f t="shared" si="11"/>
        <v>120.54107844071139</v>
      </c>
      <c r="BP32" s="104">
        <f t="shared" si="11"/>
        <v>120.54107844071139</v>
      </c>
      <c r="BQ32" s="105">
        <f t="shared" si="11"/>
        <v>120.54107844071139</v>
      </c>
      <c r="BR32" s="51">
        <f t="shared" ref="BR32:BR33" si="18">$AL32*F32</f>
        <v>0</v>
      </c>
      <c r="BS32" s="52">
        <f t="shared" si="12"/>
        <v>0</v>
      </c>
      <c r="BT32" s="52">
        <f t="shared" si="12"/>
        <v>0</v>
      </c>
      <c r="BU32" s="52">
        <f t="shared" si="12"/>
        <v>0</v>
      </c>
      <c r="BV32" s="52">
        <f t="shared" si="12"/>
        <v>0</v>
      </c>
      <c r="BW32" s="52">
        <f t="shared" si="12"/>
        <v>0</v>
      </c>
      <c r="BX32" s="52">
        <f t="shared" si="12"/>
        <v>0</v>
      </c>
      <c r="BY32" s="52">
        <f t="shared" si="12"/>
        <v>0</v>
      </c>
      <c r="BZ32" s="52">
        <f t="shared" si="12"/>
        <v>0</v>
      </c>
      <c r="CA32" s="52">
        <f t="shared" si="12"/>
        <v>0</v>
      </c>
      <c r="CB32" s="52">
        <f t="shared" si="12"/>
        <v>0</v>
      </c>
      <c r="CC32" s="52">
        <f t="shared" si="12"/>
        <v>0</v>
      </c>
      <c r="CD32" s="52">
        <f t="shared" si="12"/>
        <v>0</v>
      </c>
      <c r="CE32" s="52">
        <f t="shared" si="12"/>
        <v>0</v>
      </c>
      <c r="CF32" s="52">
        <f t="shared" si="12"/>
        <v>0</v>
      </c>
      <c r="CG32" s="52">
        <f t="shared" si="12"/>
        <v>0</v>
      </c>
      <c r="CH32" s="52">
        <f t="shared" si="12"/>
        <v>5322.5930740054382</v>
      </c>
      <c r="CI32" s="52">
        <f t="shared" si="13"/>
        <v>5322.5930740054382</v>
      </c>
      <c r="CJ32" s="52">
        <f t="shared" si="13"/>
        <v>5322.5930740054382</v>
      </c>
      <c r="CK32" s="52">
        <f t="shared" si="13"/>
        <v>5322.5930740054382</v>
      </c>
      <c r="CL32" s="52">
        <f t="shared" si="13"/>
        <v>5322.5930740054382</v>
      </c>
      <c r="CM32" s="52">
        <f t="shared" si="13"/>
        <v>5322.5930740054382</v>
      </c>
      <c r="CN32" s="52">
        <f t="shared" si="13"/>
        <v>5322.5930740054382</v>
      </c>
      <c r="CO32" s="52">
        <f t="shared" si="13"/>
        <v>5322.5930740054382</v>
      </c>
      <c r="CP32" s="52">
        <f t="shared" si="13"/>
        <v>5322.5930740054382</v>
      </c>
      <c r="CQ32" s="52">
        <f t="shared" si="13"/>
        <v>5322.5930740054382</v>
      </c>
      <c r="CR32" s="52">
        <f t="shared" si="13"/>
        <v>5322.5930740054382</v>
      </c>
      <c r="CS32" s="52">
        <f t="shared" si="13"/>
        <v>5322.5930740054382</v>
      </c>
      <c r="CT32" s="52">
        <f t="shared" si="13"/>
        <v>5322.5930740054382</v>
      </c>
      <c r="CU32" s="52">
        <f t="shared" si="13"/>
        <v>5322.5930740054382</v>
      </c>
      <c r="CV32" s="52">
        <f t="shared" si="13"/>
        <v>5322.5930740054382</v>
      </c>
      <c r="CW32" s="1">
        <f t="shared" ref="CW32:CW41" si="19">IF(C32="reservoir", 0.09,0)</f>
        <v>0.09</v>
      </c>
      <c r="CX32" s="53">
        <f>$CW32*AM32</f>
        <v>0</v>
      </c>
      <c r="CY32" s="54">
        <f t="shared" si="14"/>
        <v>0</v>
      </c>
      <c r="CZ32" s="54">
        <f t="shared" si="14"/>
        <v>0</v>
      </c>
      <c r="DA32" s="54">
        <f t="shared" si="14"/>
        <v>0</v>
      </c>
      <c r="DB32" s="54">
        <f t="shared" si="14"/>
        <v>0</v>
      </c>
      <c r="DC32" s="54">
        <f t="shared" si="14"/>
        <v>0</v>
      </c>
      <c r="DD32" s="54">
        <f t="shared" si="14"/>
        <v>0</v>
      </c>
      <c r="DE32" s="54">
        <f t="shared" si="14"/>
        <v>0</v>
      </c>
      <c r="DF32" s="54">
        <f t="shared" si="14"/>
        <v>0</v>
      </c>
      <c r="DG32" s="54">
        <f t="shared" si="14"/>
        <v>0</v>
      </c>
      <c r="DH32" s="54">
        <f t="shared" si="14"/>
        <v>0</v>
      </c>
      <c r="DI32" s="54">
        <f t="shared" si="14"/>
        <v>0</v>
      </c>
      <c r="DJ32" s="54">
        <f t="shared" si="14"/>
        <v>0</v>
      </c>
      <c r="DK32" s="54">
        <f t="shared" si="14"/>
        <v>0</v>
      </c>
      <c r="DL32" s="54">
        <f t="shared" si="14"/>
        <v>0</v>
      </c>
      <c r="DM32" s="54">
        <f t="shared" si="14"/>
        <v>0</v>
      </c>
      <c r="DN32" s="54">
        <f t="shared" si="14"/>
        <v>10.848697059664024</v>
      </c>
      <c r="DO32" s="54">
        <f t="shared" si="15"/>
        <v>10.848697059664024</v>
      </c>
      <c r="DP32" s="54">
        <f t="shared" si="15"/>
        <v>10.848697059664024</v>
      </c>
      <c r="DQ32" s="54">
        <f t="shared" si="15"/>
        <v>10.848697059664024</v>
      </c>
      <c r="DR32" s="54">
        <f t="shared" si="15"/>
        <v>10.848697059664024</v>
      </c>
      <c r="DS32" s="54">
        <f t="shared" si="15"/>
        <v>10.848697059664024</v>
      </c>
      <c r="DT32" s="54">
        <f t="shared" si="15"/>
        <v>10.848697059664024</v>
      </c>
      <c r="DU32" s="54">
        <f t="shared" si="15"/>
        <v>10.848697059664024</v>
      </c>
      <c r="DV32" s="54">
        <f t="shared" si="15"/>
        <v>10.848697059664024</v>
      </c>
      <c r="DW32" s="54">
        <f t="shared" si="15"/>
        <v>10.848697059664024</v>
      </c>
      <c r="DX32" s="54">
        <f t="shared" si="15"/>
        <v>10.848697059664024</v>
      </c>
      <c r="DY32" s="54">
        <f t="shared" si="15"/>
        <v>10.848697059664024</v>
      </c>
      <c r="DZ32" s="54">
        <f t="shared" si="15"/>
        <v>10.848697059664024</v>
      </c>
      <c r="EA32" s="54">
        <f t="shared" si="15"/>
        <v>10.848697059664024</v>
      </c>
      <c r="EB32" s="55">
        <f t="shared" si="15"/>
        <v>10.848697059664024</v>
      </c>
      <c r="EC32" s="59">
        <f t="shared" si="16"/>
        <v>0</v>
      </c>
      <c r="ED32" s="60">
        <f t="shared" si="16"/>
        <v>0</v>
      </c>
      <c r="EE32" s="60">
        <f t="shared" si="16"/>
        <v>0</v>
      </c>
      <c r="EF32" s="60">
        <f t="shared" si="16"/>
        <v>0</v>
      </c>
      <c r="EG32" s="60">
        <f t="shared" si="16"/>
        <v>0</v>
      </c>
      <c r="EH32" s="60">
        <f t="shared" si="16"/>
        <v>0</v>
      </c>
      <c r="EI32" s="60">
        <f t="shared" si="16"/>
        <v>0</v>
      </c>
      <c r="EJ32" s="60">
        <f t="shared" si="16"/>
        <v>0</v>
      </c>
      <c r="EK32" s="60">
        <f t="shared" si="16"/>
        <v>0</v>
      </c>
      <c r="EL32" s="60">
        <f t="shared" si="16"/>
        <v>0</v>
      </c>
      <c r="EM32" s="60">
        <f t="shared" si="16"/>
        <v>0</v>
      </c>
      <c r="EN32" s="60">
        <f t="shared" si="16"/>
        <v>0</v>
      </c>
      <c r="EO32" s="60">
        <f t="shared" si="16"/>
        <v>0</v>
      </c>
      <c r="EP32" s="60">
        <f t="shared" si="16"/>
        <v>0</v>
      </c>
      <c r="EQ32" s="60">
        <f t="shared" si="16"/>
        <v>0</v>
      </c>
      <c r="ER32" s="60">
        <f t="shared" si="16"/>
        <v>0</v>
      </c>
      <c r="ES32" s="60">
        <f t="shared" si="17"/>
        <v>131.38977550037541</v>
      </c>
      <c r="ET32" s="60">
        <f t="shared" si="17"/>
        <v>131.38977550037541</v>
      </c>
      <c r="EU32" s="60">
        <f t="shared" si="17"/>
        <v>131.38977550037541</v>
      </c>
      <c r="EV32" s="60">
        <f t="shared" si="17"/>
        <v>131.38977550037541</v>
      </c>
      <c r="EW32" s="60">
        <f t="shared" si="17"/>
        <v>131.38977550037541</v>
      </c>
      <c r="EX32" s="60">
        <f t="shared" si="17"/>
        <v>131.38977550037541</v>
      </c>
      <c r="EY32" s="60">
        <f t="shared" si="17"/>
        <v>131.38977550037541</v>
      </c>
      <c r="EZ32" s="60">
        <f t="shared" si="17"/>
        <v>131.38977550037541</v>
      </c>
      <c r="FA32" s="60">
        <f t="shared" si="17"/>
        <v>131.38977550037541</v>
      </c>
      <c r="FB32" s="60">
        <f t="shared" si="17"/>
        <v>131.38977550037541</v>
      </c>
      <c r="FC32" s="60">
        <f t="shared" si="17"/>
        <v>131.38977550037541</v>
      </c>
      <c r="FD32" s="60">
        <f t="shared" si="17"/>
        <v>131.38977550037541</v>
      </c>
      <c r="FE32" s="60">
        <f t="shared" si="17"/>
        <v>131.38977550037541</v>
      </c>
      <c r="FF32" s="60">
        <f t="shared" si="17"/>
        <v>131.38977550037541</v>
      </c>
      <c r="FG32" s="60">
        <f t="shared" si="17"/>
        <v>131.38977550037541</v>
      </c>
    </row>
    <row r="33" spans="1:163" x14ac:dyDescent="0.25">
      <c r="A33" t="s">
        <v>155</v>
      </c>
      <c r="B33" t="s">
        <v>180</v>
      </c>
      <c r="C33" t="s">
        <v>153</v>
      </c>
      <c r="D33" t="s">
        <v>153</v>
      </c>
      <c r="E33" s="6" t="s">
        <v>157</v>
      </c>
      <c r="F33" s="101">
        <v>9043.6777057160598</v>
      </c>
      <c r="G33" s="100">
        <v>8679.5461718236002</v>
      </c>
      <c r="H33" s="100">
        <v>8835.3879321797394</v>
      </c>
      <c r="I33" s="100">
        <v>9737.2392252763093</v>
      </c>
      <c r="J33" s="100">
        <v>9612.2938719157592</v>
      </c>
      <c r="K33" s="100">
        <v>8231.5998819704801</v>
      </c>
      <c r="L33" s="100">
        <v>8153.4451220483497</v>
      </c>
      <c r="M33" s="100">
        <v>6457.1637786554502</v>
      </c>
      <c r="N33" s="100">
        <v>5137.0264486282604</v>
      </c>
      <c r="O33" s="100">
        <v>5147.60150707927</v>
      </c>
      <c r="P33" s="100">
        <v>4713.9482777008998</v>
      </c>
      <c r="Q33" s="100">
        <v>4591.50026294708</v>
      </c>
      <c r="R33" s="100">
        <v>9242.81109311824</v>
      </c>
      <c r="S33" s="100">
        <v>9233.7379414922798</v>
      </c>
      <c r="T33" s="100">
        <v>9091.0153037752207</v>
      </c>
      <c r="U33" s="100">
        <v>9091.0153037752207</v>
      </c>
      <c r="V33" s="100">
        <v>9034.2747004447901</v>
      </c>
      <c r="W33" s="100">
        <v>8259.5207483161594</v>
      </c>
      <c r="X33" s="100">
        <v>8272.2676708223007</v>
      </c>
      <c r="Y33" s="100">
        <v>7219.7325449923401</v>
      </c>
      <c r="Z33" s="100">
        <v>7219.7325449923401</v>
      </c>
      <c r="AA33" s="100">
        <v>7911.7704981059296</v>
      </c>
      <c r="AB33" s="100">
        <v>7511.8598140578497</v>
      </c>
      <c r="AC33" s="100">
        <v>6504.6866769581302</v>
      </c>
      <c r="AD33" s="100">
        <v>6494.5834163912205</v>
      </c>
      <c r="AE33" s="100">
        <v>58281.3460523783</v>
      </c>
      <c r="AF33" s="100">
        <v>58262.779406524402</v>
      </c>
      <c r="AG33" s="100">
        <v>57488.759255399404</v>
      </c>
      <c r="AH33" s="100">
        <v>57488.759255399404</v>
      </c>
      <c r="AI33" s="100">
        <v>57451.658995426202</v>
      </c>
      <c r="AJ33" s="100">
        <v>57451.658995426202</v>
      </c>
      <c r="AK33" s="27">
        <v>8.4699999999999998E-2</v>
      </c>
      <c r="AL33" s="27">
        <v>3.74</v>
      </c>
      <c r="AM33" s="103">
        <f t="shared" si="10"/>
        <v>765.99950167415022</v>
      </c>
      <c r="AN33" s="104">
        <f t="shared" si="10"/>
        <v>735.15756075345894</v>
      </c>
      <c r="AO33" s="104">
        <f t="shared" si="10"/>
        <v>748.35735785562395</v>
      </c>
      <c r="AP33" s="104">
        <f t="shared" si="10"/>
        <v>824.74416238090339</v>
      </c>
      <c r="AQ33" s="104">
        <f t="shared" si="10"/>
        <v>814.16129095126473</v>
      </c>
      <c r="AR33" s="104">
        <f t="shared" si="10"/>
        <v>697.21651000289967</v>
      </c>
      <c r="AS33" s="104">
        <f t="shared" si="10"/>
        <v>690.59680183749515</v>
      </c>
      <c r="AT33" s="104">
        <f t="shared" si="10"/>
        <v>546.92177205211658</v>
      </c>
      <c r="AU33" s="104">
        <f t="shared" si="10"/>
        <v>435.10614019881365</v>
      </c>
      <c r="AV33" s="104">
        <f t="shared" si="10"/>
        <v>436.00184764961415</v>
      </c>
      <c r="AW33" s="104">
        <f t="shared" si="10"/>
        <v>399.27141912126621</v>
      </c>
      <c r="AX33" s="104">
        <f t="shared" si="10"/>
        <v>388.90007227161766</v>
      </c>
      <c r="AY33" s="104">
        <f t="shared" si="10"/>
        <v>782.86609958711495</v>
      </c>
      <c r="AZ33" s="104">
        <f t="shared" si="10"/>
        <v>782.09760364439603</v>
      </c>
      <c r="BA33" s="104">
        <f t="shared" si="10"/>
        <v>770.00899622976112</v>
      </c>
      <c r="BB33" s="104">
        <f t="shared" si="10"/>
        <v>770.00899622976112</v>
      </c>
      <c r="BC33" s="104">
        <f t="shared" si="11"/>
        <v>765.20306712767365</v>
      </c>
      <c r="BD33" s="104">
        <f t="shared" si="11"/>
        <v>699.58140738237864</v>
      </c>
      <c r="BE33" s="104">
        <f t="shared" si="11"/>
        <v>700.66107171864883</v>
      </c>
      <c r="BF33" s="104">
        <f t="shared" si="11"/>
        <v>611.51134656085117</v>
      </c>
      <c r="BG33" s="104">
        <f t="shared" si="11"/>
        <v>611.51134656085117</v>
      </c>
      <c r="BH33" s="104">
        <f t="shared" si="11"/>
        <v>670.12696118957217</v>
      </c>
      <c r="BI33" s="104">
        <f t="shared" si="11"/>
        <v>636.25452625069988</v>
      </c>
      <c r="BJ33" s="104">
        <f t="shared" si="11"/>
        <v>550.94696153835366</v>
      </c>
      <c r="BK33" s="104">
        <f t="shared" si="11"/>
        <v>550.09121536833641</v>
      </c>
      <c r="BL33" s="104">
        <f t="shared" si="11"/>
        <v>4936.4300106364417</v>
      </c>
      <c r="BM33" s="104">
        <f t="shared" si="11"/>
        <v>4934.8574157326166</v>
      </c>
      <c r="BN33" s="104">
        <f t="shared" si="11"/>
        <v>4869.2979089323289</v>
      </c>
      <c r="BO33" s="104">
        <f t="shared" si="11"/>
        <v>4869.2979089323289</v>
      </c>
      <c r="BP33" s="104">
        <f t="shared" si="11"/>
        <v>4866.1555169125995</v>
      </c>
      <c r="BQ33" s="105">
        <f t="shared" si="11"/>
        <v>4866.1555169125995</v>
      </c>
      <c r="BR33" s="51">
        <f t="shared" si="18"/>
        <v>33823.354619378064</v>
      </c>
      <c r="BS33" s="52">
        <f t="shared" si="12"/>
        <v>32461.502682620267</v>
      </c>
      <c r="BT33" s="52">
        <f t="shared" si="12"/>
        <v>33044.35086635223</v>
      </c>
      <c r="BU33" s="52">
        <f t="shared" si="12"/>
        <v>36417.274702533396</v>
      </c>
      <c r="BV33" s="52">
        <f t="shared" si="12"/>
        <v>35949.979080964942</v>
      </c>
      <c r="BW33" s="52">
        <f t="shared" si="12"/>
        <v>30786.183558569599</v>
      </c>
      <c r="BX33" s="52">
        <f t="shared" si="12"/>
        <v>30493.88475646083</v>
      </c>
      <c r="BY33" s="52">
        <f t="shared" si="12"/>
        <v>24149.792532171385</v>
      </c>
      <c r="BZ33" s="52">
        <f t="shared" si="12"/>
        <v>19212.478917869696</v>
      </c>
      <c r="CA33" s="52">
        <f t="shared" si="12"/>
        <v>19252.029636476473</v>
      </c>
      <c r="CB33" s="52">
        <f t="shared" si="12"/>
        <v>17630.166558601366</v>
      </c>
      <c r="CC33" s="52">
        <f t="shared" si="12"/>
        <v>17172.210983422079</v>
      </c>
      <c r="CD33" s="52">
        <f t="shared" si="12"/>
        <v>34568.113488262221</v>
      </c>
      <c r="CE33" s="52">
        <f t="shared" si="12"/>
        <v>34534.179901181131</v>
      </c>
      <c r="CF33" s="52">
        <f t="shared" si="12"/>
        <v>34000.39723611933</v>
      </c>
      <c r="CG33" s="52">
        <f t="shared" si="12"/>
        <v>34000.39723611933</v>
      </c>
      <c r="CH33" s="52">
        <f t="shared" si="12"/>
        <v>33788.187379663519</v>
      </c>
      <c r="CI33" s="52">
        <f t="shared" si="13"/>
        <v>30890.607598702438</v>
      </c>
      <c r="CJ33" s="52">
        <f t="shared" si="13"/>
        <v>30938.281088875407</v>
      </c>
      <c r="CK33" s="52">
        <f t="shared" si="13"/>
        <v>27001.799718271355</v>
      </c>
      <c r="CL33" s="52">
        <f t="shared" si="13"/>
        <v>27001.799718271355</v>
      </c>
      <c r="CM33" s="52">
        <f t="shared" si="13"/>
        <v>29590.021662916177</v>
      </c>
      <c r="CN33" s="52">
        <f t="shared" si="13"/>
        <v>28094.355704576359</v>
      </c>
      <c r="CO33" s="52">
        <f t="shared" si="13"/>
        <v>24327.528171823407</v>
      </c>
      <c r="CP33" s="52">
        <f t="shared" si="13"/>
        <v>24289.741977303165</v>
      </c>
      <c r="CQ33" s="52">
        <f t="shared" si="13"/>
        <v>217972.23423589487</v>
      </c>
      <c r="CR33" s="52">
        <f t="shared" si="13"/>
        <v>217902.79498040126</v>
      </c>
      <c r="CS33" s="52">
        <f t="shared" si="13"/>
        <v>215007.95961519377</v>
      </c>
      <c r="CT33" s="52">
        <f t="shared" si="13"/>
        <v>215007.95961519377</v>
      </c>
      <c r="CU33" s="52">
        <f t="shared" si="13"/>
        <v>214869.20464289401</v>
      </c>
      <c r="CV33" s="52">
        <f t="shared" si="13"/>
        <v>214869.20464289401</v>
      </c>
      <c r="CW33" s="1">
        <f t="shared" si="19"/>
        <v>0.09</v>
      </c>
      <c r="CX33" s="53">
        <f>$CW33*AM33</f>
        <v>68.939955150673512</v>
      </c>
      <c r="CY33" s="54">
        <f t="shared" si="14"/>
        <v>66.164180467811306</v>
      </c>
      <c r="CZ33" s="54">
        <f t="shared" si="14"/>
        <v>67.35216220700616</v>
      </c>
      <c r="DA33" s="54">
        <f t="shared" si="14"/>
        <v>74.226974614281303</v>
      </c>
      <c r="DB33" s="54">
        <f t="shared" si="14"/>
        <v>73.27451618561382</v>
      </c>
      <c r="DC33" s="54">
        <f t="shared" si="14"/>
        <v>62.749485900260964</v>
      </c>
      <c r="DD33" s="54">
        <f t="shared" si="14"/>
        <v>62.153712165374564</v>
      </c>
      <c r="DE33" s="54">
        <f t="shared" si="14"/>
        <v>49.222959484690492</v>
      </c>
      <c r="DF33" s="54">
        <f t="shared" si="14"/>
        <v>39.159552617893226</v>
      </c>
      <c r="DG33" s="54">
        <f t="shared" si="14"/>
        <v>39.240166288465275</v>
      </c>
      <c r="DH33" s="54">
        <f t="shared" si="14"/>
        <v>35.934427720913959</v>
      </c>
      <c r="DI33" s="54">
        <f>$CW33*AX33</f>
        <v>35.001006504445591</v>
      </c>
      <c r="DJ33" s="54">
        <f t="shared" si="14"/>
        <v>70.457948962840348</v>
      </c>
      <c r="DK33" s="54">
        <f t="shared" si="14"/>
        <v>70.388784327995637</v>
      </c>
      <c r="DL33" s="54">
        <f t="shared" si="14"/>
        <v>69.300809660678496</v>
      </c>
      <c r="DM33" s="54">
        <f t="shared" si="14"/>
        <v>69.300809660678496</v>
      </c>
      <c r="DN33" s="54">
        <f t="shared" si="14"/>
        <v>68.868276041490631</v>
      </c>
      <c r="DO33" s="54">
        <f t="shared" si="15"/>
        <v>62.962326664414078</v>
      </c>
      <c r="DP33" s="54">
        <f t="shared" si="15"/>
        <v>63.059496454678396</v>
      </c>
      <c r="DQ33" s="54">
        <f t="shared" si="15"/>
        <v>55.036021190476603</v>
      </c>
      <c r="DR33" s="54">
        <f t="shared" si="15"/>
        <v>55.036021190476603</v>
      </c>
      <c r="DS33" s="54">
        <f t="shared" si="15"/>
        <v>60.311426507061491</v>
      </c>
      <c r="DT33" s="54">
        <f t="shared" si="15"/>
        <v>57.262907362562984</v>
      </c>
      <c r="DU33" s="54">
        <f t="shared" si="15"/>
        <v>49.585226538451828</v>
      </c>
      <c r="DV33" s="54">
        <f t="shared" si="15"/>
        <v>49.508209383150273</v>
      </c>
      <c r="DW33" s="54">
        <f t="shared" si="15"/>
        <v>444.27870095727974</v>
      </c>
      <c r="DX33" s="54">
        <f t="shared" si="15"/>
        <v>444.13716741593549</v>
      </c>
      <c r="DY33" s="54">
        <f t="shared" si="15"/>
        <v>438.23681180390957</v>
      </c>
      <c r="DZ33" s="54">
        <f t="shared" si="15"/>
        <v>438.23681180390957</v>
      </c>
      <c r="EA33" s="54">
        <f t="shared" si="15"/>
        <v>437.95399652213393</v>
      </c>
      <c r="EB33" s="55">
        <f t="shared" si="15"/>
        <v>437.95399652213393</v>
      </c>
      <c r="EC33" s="59">
        <f t="shared" si="16"/>
        <v>834.93945682482376</v>
      </c>
      <c r="ED33" s="60">
        <f t="shared" si="16"/>
        <v>801.32174122127026</v>
      </c>
      <c r="EE33" s="60">
        <f t="shared" si="16"/>
        <v>815.70952006263008</v>
      </c>
      <c r="EF33" s="60">
        <f t="shared" si="16"/>
        <v>898.97113699518468</v>
      </c>
      <c r="EG33" s="60">
        <f t="shared" si="16"/>
        <v>887.43580713687857</v>
      </c>
      <c r="EH33" s="60">
        <f t="shared" si="16"/>
        <v>759.96599590316066</v>
      </c>
      <c r="EI33" s="60">
        <f t="shared" si="16"/>
        <v>752.75051400286975</v>
      </c>
      <c r="EJ33" s="60">
        <f t="shared" si="16"/>
        <v>596.14473153680706</v>
      </c>
      <c r="EK33" s="60">
        <f t="shared" si="16"/>
        <v>474.26569281670686</v>
      </c>
      <c r="EL33" s="60">
        <f t="shared" si="16"/>
        <v>475.24201393807942</v>
      </c>
      <c r="EM33" s="60">
        <f t="shared" si="16"/>
        <v>435.20584684218016</v>
      </c>
      <c r="EN33" s="60">
        <f t="shared" si="16"/>
        <v>423.90107877606323</v>
      </c>
      <c r="EO33" s="60">
        <f t="shared" si="16"/>
        <v>853.32404854995525</v>
      </c>
      <c r="EP33" s="60">
        <f t="shared" si="16"/>
        <v>852.48638797239164</v>
      </c>
      <c r="EQ33" s="60">
        <f t="shared" si="16"/>
        <v>839.30980589043963</v>
      </c>
      <c r="ER33" s="60">
        <f t="shared" si="16"/>
        <v>839.30980589043963</v>
      </c>
      <c r="ES33" s="60">
        <f t="shared" si="17"/>
        <v>834.07134316916427</v>
      </c>
      <c r="ET33" s="60">
        <f t="shared" si="17"/>
        <v>762.54373404679268</v>
      </c>
      <c r="EU33" s="60">
        <f t="shared" si="17"/>
        <v>763.72056817332725</v>
      </c>
      <c r="EV33" s="60">
        <f t="shared" si="17"/>
        <v>666.54736775132778</v>
      </c>
      <c r="EW33" s="60">
        <f t="shared" si="17"/>
        <v>666.54736775132778</v>
      </c>
      <c r="EX33" s="60">
        <f t="shared" si="17"/>
        <v>730.43838769663364</v>
      </c>
      <c r="EY33" s="60">
        <f t="shared" si="17"/>
        <v>693.51743361326282</v>
      </c>
      <c r="EZ33" s="60">
        <f t="shared" si="17"/>
        <v>600.53218807680548</v>
      </c>
      <c r="FA33" s="60">
        <f t="shared" si="17"/>
        <v>599.59942475148671</v>
      </c>
      <c r="FB33" s="60">
        <f t="shared" si="17"/>
        <v>5380.7087115937211</v>
      </c>
      <c r="FC33" s="60">
        <f t="shared" si="17"/>
        <v>5378.994583148552</v>
      </c>
      <c r="FD33" s="60">
        <f t="shared" si="17"/>
        <v>5307.5347207362383</v>
      </c>
      <c r="FE33" s="60">
        <f t="shared" si="17"/>
        <v>5307.5347207362383</v>
      </c>
      <c r="FF33" s="60">
        <f t="shared" si="17"/>
        <v>5304.1095134347333</v>
      </c>
      <c r="FG33" s="60">
        <f t="shared" si="17"/>
        <v>5304.1095134347333</v>
      </c>
    </row>
    <row r="34" spans="1:163" x14ac:dyDescent="0.25">
      <c r="A34" s="1"/>
      <c r="B34" s="1"/>
      <c r="C34" s="1"/>
      <c r="D34" s="1"/>
      <c r="E34" s="6"/>
      <c r="F34" s="101"/>
      <c r="G34" s="100"/>
      <c r="H34" s="100"/>
      <c r="I34" s="100"/>
      <c r="J34" s="100"/>
      <c r="K34" s="100"/>
      <c r="L34" s="100"/>
      <c r="M34" s="100"/>
      <c r="N34" s="100"/>
      <c r="O34" s="100"/>
      <c r="P34" s="100"/>
      <c r="Q34" s="100"/>
      <c r="R34" s="100"/>
      <c r="S34" s="100"/>
      <c r="T34" s="100"/>
      <c r="U34" s="100"/>
      <c r="V34" s="100"/>
      <c r="W34" s="100"/>
      <c r="X34" s="100"/>
      <c r="Y34" s="100"/>
      <c r="Z34" s="100"/>
      <c r="AA34" s="100"/>
      <c r="AB34" s="100"/>
      <c r="AC34" s="100"/>
      <c r="AD34" s="100"/>
      <c r="AE34" s="100"/>
      <c r="AF34" s="100"/>
      <c r="AG34" s="100"/>
      <c r="AH34" s="100"/>
      <c r="AI34" s="100"/>
      <c r="AJ34" s="100"/>
      <c r="AK34" s="27">
        <v>0.1275</v>
      </c>
      <c r="AL34" s="27">
        <v>1.9466666666666701</v>
      </c>
      <c r="AM34" s="103">
        <f t="shared" si="10"/>
        <v>0</v>
      </c>
      <c r="AN34" s="104">
        <f t="shared" si="10"/>
        <v>0</v>
      </c>
      <c r="AO34" s="104">
        <f t="shared" si="10"/>
        <v>0</v>
      </c>
      <c r="AP34" s="104">
        <f t="shared" si="10"/>
        <v>0</v>
      </c>
      <c r="AQ34" s="104">
        <f t="shared" si="10"/>
        <v>0</v>
      </c>
      <c r="AR34" s="104">
        <f t="shared" si="10"/>
        <v>0</v>
      </c>
      <c r="AS34" s="104">
        <f t="shared" si="10"/>
        <v>0</v>
      </c>
      <c r="AT34" s="104">
        <f t="shared" si="10"/>
        <v>0</v>
      </c>
      <c r="AU34" s="104">
        <f t="shared" si="10"/>
        <v>0</v>
      </c>
      <c r="AV34" s="104">
        <f t="shared" si="10"/>
        <v>0</v>
      </c>
      <c r="AW34" s="104">
        <f t="shared" si="10"/>
        <v>0</v>
      </c>
      <c r="AX34" s="104">
        <f t="shared" si="10"/>
        <v>0</v>
      </c>
      <c r="AY34" s="104">
        <f t="shared" si="10"/>
        <v>0</v>
      </c>
      <c r="AZ34" s="104">
        <f t="shared" si="10"/>
        <v>0</v>
      </c>
      <c r="BA34" s="104">
        <f t="shared" si="10"/>
        <v>0</v>
      </c>
      <c r="BB34" s="104">
        <f t="shared" si="10"/>
        <v>0</v>
      </c>
      <c r="BC34" s="104">
        <f t="shared" si="11"/>
        <v>0</v>
      </c>
      <c r="BD34" s="104">
        <f t="shared" si="11"/>
        <v>0</v>
      </c>
      <c r="BE34" s="104">
        <f t="shared" si="11"/>
        <v>0</v>
      </c>
      <c r="BF34" s="104">
        <f t="shared" si="11"/>
        <v>0</v>
      </c>
      <c r="BG34" s="104">
        <f t="shared" si="11"/>
        <v>0</v>
      </c>
      <c r="BH34" s="104">
        <f t="shared" si="11"/>
        <v>0</v>
      </c>
      <c r="BI34" s="104">
        <f t="shared" si="11"/>
        <v>0</v>
      </c>
      <c r="BJ34" s="104">
        <f t="shared" si="11"/>
        <v>0</v>
      </c>
      <c r="BK34" s="104">
        <f t="shared" si="11"/>
        <v>0</v>
      </c>
      <c r="BL34" s="104">
        <f t="shared" si="11"/>
        <v>0</v>
      </c>
      <c r="BM34" s="104">
        <f t="shared" si="11"/>
        <v>0</v>
      </c>
      <c r="BN34" s="104">
        <f t="shared" si="11"/>
        <v>0</v>
      </c>
      <c r="BO34" s="104">
        <f t="shared" si="11"/>
        <v>0</v>
      </c>
      <c r="BP34" s="104">
        <f t="shared" si="11"/>
        <v>0</v>
      </c>
      <c r="BQ34" s="105">
        <f t="shared" si="11"/>
        <v>0</v>
      </c>
      <c r="BR34" s="51">
        <f>$AL34*F34</f>
        <v>0</v>
      </c>
      <c r="BS34" s="52">
        <f t="shared" si="12"/>
        <v>0</v>
      </c>
      <c r="BT34" s="52">
        <f t="shared" si="12"/>
        <v>0</v>
      </c>
      <c r="BU34" s="52">
        <f t="shared" si="12"/>
        <v>0</v>
      </c>
      <c r="BV34" s="52">
        <f t="shared" si="12"/>
        <v>0</v>
      </c>
      <c r="BW34" s="52">
        <f t="shared" si="12"/>
        <v>0</v>
      </c>
      <c r="BX34" s="52">
        <f t="shared" si="12"/>
        <v>0</v>
      </c>
      <c r="BY34" s="52">
        <f t="shared" si="12"/>
        <v>0</v>
      </c>
      <c r="BZ34" s="52">
        <f t="shared" si="12"/>
        <v>0</v>
      </c>
      <c r="CA34" s="52">
        <f t="shared" si="12"/>
        <v>0</v>
      </c>
      <c r="CB34" s="52">
        <f t="shared" si="12"/>
        <v>0</v>
      </c>
      <c r="CC34" s="52">
        <f t="shared" si="12"/>
        <v>0</v>
      </c>
      <c r="CD34" s="52">
        <f t="shared" si="12"/>
        <v>0</v>
      </c>
      <c r="CE34" s="52">
        <f t="shared" si="12"/>
        <v>0</v>
      </c>
      <c r="CF34" s="52">
        <f t="shared" si="12"/>
        <v>0</v>
      </c>
      <c r="CG34" s="52">
        <f t="shared" si="12"/>
        <v>0</v>
      </c>
      <c r="CH34" s="52">
        <f t="shared" si="12"/>
        <v>0</v>
      </c>
      <c r="CI34" s="52">
        <f t="shared" si="13"/>
        <v>0</v>
      </c>
      <c r="CJ34" s="52">
        <f t="shared" si="13"/>
        <v>0</v>
      </c>
      <c r="CK34" s="52">
        <f t="shared" si="13"/>
        <v>0</v>
      </c>
      <c r="CL34" s="52">
        <f t="shared" si="13"/>
        <v>0</v>
      </c>
      <c r="CM34" s="52">
        <f t="shared" si="13"/>
        <v>0</v>
      </c>
      <c r="CN34" s="52">
        <f t="shared" si="13"/>
        <v>0</v>
      </c>
      <c r="CO34" s="52">
        <f t="shared" si="13"/>
        <v>0</v>
      </c>
      <c r="CP34" s="52">
        <f t="shared" si="13"/>
        <v>0</v>
      </c>
      <c r="CQ34" s="52">
        <f t="shared" si="13"/>
        <v>0</v>
      </c>
      <c r="CR34" s="52">
        <f t="shared" si="13"/>
        <v>0</v>
      </c>
      <c r="CS34" s="52">
        <f t="shared" si="13"/>
        <v>0</v>
      </c>
      <c r="CT34" s="52">
        <f t="shared" si="13"/>
        <v>0</v>
      </c>
      <c r="CU34" s="52">
        <f t="shared" si="13"/>
        <v>0</v>
      </c>
      <c r="CV34" s="52">
        <f t="shared" si="13"/>
        <v>0</v>
      </c>
      <c r="CW34" s="1">
        <f t="shared" si="19"/>
        <v>0</v>
      </c>
      <c r="CX34" s="53">
        <f>$CW34*AM34</f>
        <v>0</v>
      </c>
      <c r="CY34" s="54">
        <f t="shared" si="14"/>
        <v>0</v>
      </c>
      <c r="CZ34" s="54">
        <f t="shared" si="14"/>
        <v>0</v>
      </c>
      <c r="DA34" s="54">
        <f t="shared" si="14"/>
        <v>0</v>
      </c>
      <c r="DB34" s="54">
        <f t="shared" si="14"/>
        <v>0</v>
      </c>
      <c r="DC34" s="54">
        <f t="shared" si="14"/>
        <v>0</v>
      </c>
      <c r="DD34" s="54">
        <f t="shared" si="14"/>
        <v>0</v>
      </c>
      <c r="DE34" s="54">
        <f t="shared" si="14"/>
        <v>0</v>
      </c>
      <c r="DF34" s="54">
        <f t="shared" si="14"/>
        <v>0</v>
      </c>
      <c r="DG34" s="54">
        <f t="shared" si="14"/>
        <v>0</v>
      </c>
      <c r="DH34" s="54">
        <f t="shared" si="14"/>
        <v>0</v>
      </c>
      <c r="DI34" s="54">
        <f t="shared" si="14"/>
        <v>0</v>
      </c>
      <c r="DJ34" s="54">
        <f t="shared" si="14"/>
        <v>0</v>
      </c>
      <c r="DK34" s="54">
        <f t="shared" si="14"/>
        <v>0</v>
      </c>
      <c r="DL34" s="54">
        <f t="shared" si="14"/>
        <v>0</v>
      </c>
      <c r="DM34" s="54">
        <f t="shared" si="14"/>
        <v>0</v>
      </c>
      <c r="DN34" s="54">
        <f t="shared" si="14"/>
        <v>0</v>
      </c>
      <c r="DO34" s="54">
        <f t="shared" si="15"/>
        <v>0</v>
      </c>
      <c r="DP34" s="54">
        <f t="shared" si="15"/>
        <v>0</v>
      </c>
      <c r="DQ34" s="54">
        <f t="shared" si="15"/>
        <v>0</v>
      </c>
      <c r="DR34" s="54">
        <f t="shared" si="15"/>
        <v>0</v>
      </c>
      <c r="DS34" s="54">
        <f t="shared" si="15"/>
        <v>0</v>
      </c>
      <c r="DT34" s="54">
        <f t="shared" si="15"/>
        <v>0</v>
      </c>
      <c r="DU34" s="54">
        <f t="shared" si="15"/>
        <v>0</v>
      </c>
      <c r="DV34" s="54">
        <f t="shared" si="15"/>
        <v>0</v>
      </c>
      <c r="DW34" s="54">
        <f t="shared" si="15"/>
        <v>0</v>
      </c>
      <c r="DX34" s="54">
        <f t="shared" si="15"/>
        <v>0</v>
      </c>
      <c r="DY34" s="54">
        <f t="shared" si="15"/>
        <v>0</v>
      </c>
      <c r="DZ34" s="54">
        <f t="shared" si="15"/>
        <v>0</v>
      </c>
      <c r="EA34" s="54">
        <f t="shared" si="15"/>
        <v>0</v>
      </c>
      <c r="EB34" s="55">
        <f t="shared" si="15"/>
        <v>0</v>
      </c>
      <c r="EC34" s="59">
        <f t="shared" si="16"/>
        <v>0</v>
      </c>
      <c r="ED34" s="60">
        <f t="shared" si="16"/>
        <v>0</v>
      </c>
      <c r="EE34" s="60">
        <f t="shared" si="16"/>
        <v>0</v>
      </c>
      <c r="EF34" s="60">
        <f t="shared" si="16"/>
        <v>0</v>
      </c>
      <c r="EG34" s="60">
        <f t="shared" si="16"/>
        <v>0</v>
      </c>
      <c r="EH34" s="60">
        <f t="shared" si="16"/>
        <v>0</v>
      </c>
      <c r="EI34" s="60">
        <f t="shared" si="16"/>
        <v>0</v>
      </c>
      <c r="EJ34" s="60">
        <f t="shared" si="16"/>
        <v>0</v>
      </c>
      <c r="EK34" s="60">
        <f t="shared" si="16"/>
        <v>0</v>
      </c>
      <c r="EL34" s="60">
        <f t="shared" si="16"/>
        <v>0</v>
      </c>
      <c r="EM34" s="60">
        <f t="shared" si="16"/>
        <v>0</v>
      </c>
      <c r="EN34" s="60">
        <f t="shared" si="16"/>
        <v>0</v>
      </c>
      <c r="EO34" s="60">
        <f t="shared" si="16"/>
        <v>0</v>
      </c>
      <c r="EP34" s="60">
        <f t="shared" si="16"/>
        <v>0</v>
      </c>
      <c r="EQ34" s="60">
        <f t="shared" si="16"/>
        <v>0</v>
      </c>
      <c r="ER34" s="60">
        <f t="shared" si="16"/>
        <v>0</v>
      </c>
      <c r="ES34" s="60">
        <f t="shared" si="17"/>
        <v>0</v>
      </c>
      <c r="ET34" s="60">
        <f t="shared" si="17"/>
        <v>0</v>
      </c>
      <c r="EU34" s="60">
        <f t="shared" si="17"/>
        <v>0</v>
      </c>
      <c r="EV34" s="60">
        <f t="shared" si="17"/>
        <v>0</v>
      </c>
      <c r="EW34" s="60">
        <f t="shared" si="17"/>
        <v>0</v>
      </c>
      <c r="EX34" s="60">
        <f t="shared" si="17"/>
        <v>0</v>
      </c>
      <c r="EY34" s="60">
        <f t="shared" si="17"/>
        <v>0</v>
      </c>
      <c r="EZ34" s="60">
        <f t="shared" si="17"/>
        <v>0</v>
      </c>
      <c r="FA34" s="60">
        <f t="shared" si="17"/>
        <v>0</v>
      </c>
      <c r="FB34" s="60">
        <f t="shared" si="17"/>
        <v>0</v>
      </c>
      <c r="FC34" s="60">
        <f t="shared" si="17"/>
        <v>0</v>
      </c>
      <c r="FD34" s="60">
        <f t="shared" si="17"/>
        <v>0</v>
      </c>
      <c r="FE34" s="60">
        <f t="shared" si="17"/>
        <v>0</v>
      </c>
      <c r="FF34" s="60">
        <f t="shared" si="17"/>
        <v>0</v>
      </c>
      <c r="FG34" s="60">
        <f t="shared" si="17"/>
        <v>0</v>
      </c>
    </row>
    <row r="35" spans="1:163" x14ac:dyDescent="0.25">
      <c r="F35" s="101"/>
      <c r="G35" s="100"/>
      <c r="H35" s="100"/>
      <c r="I35" s="100"/>
      <c r="J35" s="100"/>
      <c r="K35" s="100"/>
      <c r="L35" s="100"/>
      <c r="M35" s="100"/>
      <c r="N35" s="100"/>
      <c r="O35" s="100"/>
      <c r="P35" s="100"/>
      <c r="Q35" s="100"/>
      <c r="R35" s="100"/>
      <c r="S35" s="100"/>
      <c r="T35" s="100"/>
      <c r="U35" s="100"/>
      <c r="V35" s="100"/>
      <c r="W35" s="100"/>
      <c r="X35" s="100"/>
      <c r="Y35" s="100"/>
      <c r="Z35" s="100"/>
      <c r="AA35" s="100"/>
      <c r="AB35" s="100"/>
      <c r="AC35" s="100"/>
      <c r="AD35" s="100"/>
      <c r="AE35" s="100"/>
      <c r="AF35" s="100"/>
      <c r="AG35" s="100"/>
      <c r="AH35" s="100"/>
      <c r="AI35" s="100"/>
      <c r="AJ35" s="100"/>
      <c r="AK35" s="27"/>
      <c r="AL35" s="27"/>
      <c r="AM35" s="103">
        <f t="shared" si="10"/>
        <v>0</v>
      </c>
      <c r="AN35" s="104">
        <f t="shared" si="10"/>
        <v>0</v>
      </c>
      <c r="AO35" s="104">
        <f t="shared" si="10"/>
        <v>0</v>
      </c>
      <c r="AP35" s="104">
        <f t="shared" si="10"/>
        <v>0</v>
      </c>
      <c r="AQ35" s="104">
        <f t="shared" si="10"/>
        <v>0</v>
      </c>
      <c r="AR35" s="104">
        <f t="shared" si="10"/>
        <v>0</v>
      </c>
      <c r="AS35" s="104">
        <f t="shared" si="10"/>
        <v>0</v>
      </c>
      <c r="AT35" s="104">
        <f t="shared" si="10"/>
        <v>0</v>
      </c>
      <c r="AU35" s="104">
        <f t="shared" si="10"/>
        <v>0</v>
      </c>
      <c r="AV35" s="104">
        <f t="shared" si="10"/>
        <v>0</v>
      </c>
      <c r="AW35" s="104">
        <f t="shared" si="10"/>
        <v>0</v>
      </c>
      <c r="AX35" s="104">
        <f t="shared" si="10"/>
        <v>0</v>
      </c>
      <c r="AY35" s="104">
        <f t="shared" si="10"/>
        <v>0</v>
      </c>
      <c r="AZ35" s="104">
        <f t="shared" si="10"/>
        <v>0</v>
      </c>
      <c r="BA35" s="104">
        <f t="shared" si="10"/>
        <v>0</v>
      </c>
      <c r="BB35" s="104">
        <f t="shared" si="10"/>
        <v>0</v>
      </c>
      <c r="BC35" s="104">
        <f t="shared" si="11"/>
        <v>0</v>
      </c>
      <c r="BD35" s="104">
        <f t="shared" si="11"/>
        <v>0</v>
      </c>
      <c r="BE35" s="104">
        <f t="shared" si="11"/>
        <v>0</v>
      </c>
      <c r="BF35" s="104">
        <f t="shared" si="11"/>
        <v>0</v>
      </c>
      <c r="BG35" s="104">
        <f t="shared" si="11"/>
        <v>0</v>
      </c>
      <c r="BH35" s="104">
        <f t="shared" si="11"/>
        <v>0</v>
      </c>
      <c r="BI35" s="104">
        <f t="shared" si="11"/>
        <v>0</v>
      </c>
      <c r="BJ35" s="104">
        <f t="shared" si="11"/>
        <v>0</v>
      </c>
      <c r="BK35" s="104">
        <f t="shared" si="11"/>
        <v>0</v>
      </c>
      <c r="BL35" s="104">
        <f t="shared" si="11"/>
        <v>0</v>
      </c>
      <c r="BM35" s="104">
        <f t="shared" si="11"/>
        <v>0</v>
      </c>
      <c r="BN35" s="104">
        <f t="shared" si="11"/>
        <v>0</v>
      </c>
      <c r="BO35" s="104">
        <f t="shared" si="11"/>
        <v>0</v>
      </c>
      <c r="BP35" s="104">
        <f t="shared" si="11"/>
        <v>0</v>
      </c>
      <c r="BQ35" s="105">
        <f t="shared" si="11"/>
        <v>0</v>
      </c>
      <c r="BR35" s="51">
        <f t="shared" ref="BR35:BR41" si="20">$AL35*F35</f>
        <v>0</v>
      </c>
      <c r="BS35" s="52">
        <f t="shared" si="12"/>
        <v>0</v>
      </c>
      <c r="BT35" s="52">
        <f t="shared" si="12"/>
        <v>0</v>
      </c>
      <c r="BU35" s="52">
        <f t="shared" si="12"/>
        <v>0</v>
      </c>
      <c r="BV35" s="52">
        <f t="shared" si="12"/>
        <v>0</v>
      </c>
      <c r="BW35" s="52">
        <f t="shared" si="12"/>
        <v>0</v>
      </c>
      <c r="BX35" s="52">
        <f t="shared" si="12"/>
        <v>0</v>
      </c>
      <c r="BY35" s="52">
        <f t="shared" si="12"/>
        <v>0</v>
      </c>
      <c r="BZ35" s="52">
        <f t="shared" si="12"/>
        <v>0</v>
      </c>
      <c r="CA35" s="52">
        <f t="shared" si="12"/>
        <v>0</v>
      </c>
      <c r="CB35" s="52">
        <f t="shared" si="12"/>
        <v>0</v>
      </c>
      <c r="CC35" s="52">
        <f t="shared" si="12"/>
        <v>0</v>
      </c>
      <c r="CD35" s="52">
        <f t="shared" si="12"/>
        <v>0</v>
      </c>
      <c r="CE35" s="52">
        <f t="shared" si="12"/>
        <v>0</v>
      </c>
      <c r="CF35" s="52">
        <f t="shared" si="12"/>
        <v>0</v>
      </c>
      <c r="CG35" s="52">
        <f t="shared" si="12"/>
        <v>0</v>
      </c>
      <c r="CH35" s="52">
        <f t="shared" si="12"/>
        <v>0</v>
      </c>
      <c r="CI35" s="52">
        <f t="shared" si="13"/>
        <v>0</v>
      </c>
      <c r="CJ35" s="52">
        <f t="shared" si="13"/>
        <v>0</v>
      </c>
      <c r="CK35" s="52">
        <f t="shared" si="13"/>
        <v>0</v>
      </c>
      <c r="CL35" s="52">
        <f t="shared" si="13"/>
        <v>0</v>
      </c>
      <c r="CM35" s="52">
        <f t="shared" si="13"/>
        <v>0</v>
      </c>
      <c r="CN35" s="52">
        <f t="shared" si="13"/>
        <v>0</v>
      </c>
      <c r="CO35" s="52">
        <f t="shared" si="13"/>
        <v>0</v>
      </c>
      <c r="CP35" s="52">
        <f t="shared" si="13"/>
        <v>0</v>
      </c>
      <c r="CQ35" s="52">
        <f t="shared" si="13"/>
        <v>0</v>
      </c>
      <c r="CR35" s="52">
        <f t="shared" si="13"/>
        <v>0</v>
      </c>
      <c r="CS35" s="52">
        <f t="shared" si="13"/>
        <v>0</v>
      </c>
      <c r="CT35" s="52">
        <f t="shared" si="13"/>
        <v>0</v>
      </c>
      <c r="CU35" s="52">
        <f t="shared" si="13"/>
        <v>0</v>
      </c>
      <c r="CV35" s="52">
        <f t="shared" si="13"/>
        <v>0</v>
      </c>
      <c r="CW35" s="1">
        <f t="shared" si="19"/>
        <v>0</v>
      </c>
      <c r="CX35" s="86">
        <f t="shared" ref="CX35:CX41" si="21">$CW35*AM35</f>
        <v>0</v>
      </c>
      <c r="CY35" s="87">
        <f t="shared" si="14"/>
        <v>0</v>
      </c>
      <c r="CZ35" s="87">
        <f t="shared" si="14"/>
        <v>0</v>
      </c>
      <c r="DA35" s="87">
        <f t="shared" si="14"/>
        <v>0</v>
      </c>
      <c r="DB35" s="87">
        <f t="shared" si="14"/>
        <v>0</v>
      </c>
      <c r="DC35" s="87">
        <f t="shared" si="14"/>
        <v>0</v>
      </c>
      <c r="DD35" s="87">
        <f t="shared" si="14"/>
        <v>0</v>
      </c>
      <c r="DE35" s="87">
        <f t="shared" si="14"/>
        <v>0</v>
      </c>
      <c r="DF35" s="87">
        <f t="shared" si="14"/>
        <v>0</v>
      </c>
      <c r="DG35" s="87">
        <f t="shared" si="14"/>
        <v>0</v>
      </c>
      <c r="DH35" s="87">
        <f t="shared" si="14"/>
        <v>0</v>
      </c>
      <c r="DI35" s="87">
        <f t="shared" si="14"/>
        <v>0</v>
      </c>
      <c r="DJ35" s="87">
        <f t="shared" si="14"/>
        <v>0</v>
      </c>
      <c r="DK35" s="87">
        <f t="shared" si="14"/>
        <v>0</v>
      </c>
      <c r="DL35" s="87">
        <f t="shared" si="14"/>
        <v>0</v>
      </c>
      <c r="DM35" s="87">
        <f t="shared" si="14"/>
        <v>0</v>
      </c>
      <c r="DN35" s="87">
        <f t="shared" si="14"/>
        <v>0</v>
      </c>
      <c r="DO35" s="87">
        <f t="shared" si="15"/>
        <v>0</v>
      </c>
      <c r="DP35" s="87">
        <f t="shared" si="15"/>
        <v>0</v>
      </c>
      <c r="DQ35" s="87">
        <f t="shared" si="15"/>
        <v>0</v>
      </c>
      <c r="DR35" s="87">
        <f t="shared" si="15"/>
        <v>0</v>
      </c>
      <c r="DS35" s="87">
        <f t="shared" si="15"/>
        <v>0</v>
      </c>
      <c r="DT35" s="87">
        <f t="shared" si="15"/>
        <v>0</v>
      </c>
      <c r="DU35" s="87">
        <f t="shared" si="15"/>
        <v>0</v>
      </c>
      <c r="DV35" s="87">
        <f t="shared" si="15"/>
        <v>0</v>
      </c>
      <c r="DW35" s="87">
        <f t="shared" si="15"/>
        <v>0</v>
      </c>
      <c r="DX35" s="87">
        <f t="shared" si="15"/>
        <v>0</v>
      </c>
      <c r="DY35" s="87">
        <f t="shared" si="15"/>
        <v>0</v>
      </c>
      <c r="DZ35" s="87">
        <f t="shared" si="15"/>
        <v>0</v>
      </c>
      <c r="EA35" s="87">
        <f t="shared" si="15"/>
        <v>0</v>
      </c>
      <c r="EB35" s="96">
        <f t="shared" si="15"/>
        <v>0</v>
      </c>
      <c r="EC35" s="61">
        <f t="shared" si="16"/>
        <v>0</v>
      </c>
      <c r="ED35" s="62">
        <f t="shared" si="16"/>
        <v>0</v>
      </c>
      <c r="EE35" s="62">
        <f t="shared" si="16"/>
        <v>0</v>
      </c>
      <c r="EF35" s="62">
        <f t="shared" si="16"/>
        <v>0</v>
      </c>
      <c r="EG35" s="62">
        <f t="shared" si="16"/>
        <v>0</v>
      </c>
      <c r="EH35" s="62">
        <f t="shared" si="16"/>
        <v>0</v>
      </c>
      <c r="EI35" s="62">
        <f t="shared" si="16"/>
        <v>0</v>
      </c>
      <c r="EJ35" s="62">
        <f t="shared" si="16"/>
        <v>0</v>
      </c>
      <c r="EK35" s="62">
        <f t="shared" si="16"/>
        <v>0</v>
      </c>
      <c r="EL35" s="62">
        <f t="shared" si="16"/>
        <v>0</v>
      </c>
      <c r="EM35" s="62">
        <f t="shared" si="16"/>
        <v>0</v>
      </c>
      <c r="EN35" s="62">
        <f t="shared" si="16"/>
        <v>0</v>
      </c>
      <c r="EO35" s="62">
        <f t="shared" si="16"/>
        <v>0</v>
      </c>
      <c r="EP35" s="62">
        <f t="shared" si="16"/>
        <v>0</v>
      </c>
      <c r="EQ35" s="62">
        <f t="shared" si="16"/>
        <v>0</v>
      </c>
      <c r="ER35" s="62">
        <f t="shared" si="16"/>
        <v>0</v>
      </c>
      <c r="ES35" s="62">
        <f t="shared" si="17"/>
        <v>0</v>
      </c>
      <c r="ET35" s="62">
        <f t="shared" si="17"/>
        <v>0</v>
      </c>
      <c r="EU35" s="62">
        <f t="shared" si="17"/>
        <v>0</v>
      </c>
      <c r="EV35" s="62">
        <f t="shared" si="17"/>
        <v>0</v>
      </c>
      <c r="EW35" s="62">
        <f t="shared" si="17"/>
        <v>0</v>
      </c>
      <c r="EX35" s="62">
        <f t="shared" si="17"/>
        <v>0</v>
      </c>
      <c r="EY35" s="62">
        <f t="shared" si="17"/>
        <v>0</v>
      </c>
      <c r="EZ35" s="62">
        <f t="shared" si="17"/>
        <v>0</v>
      </c>
      <c r="FA35" s="62">
        <f t="shared" si="17"/>
        <v>0</v>
      </c>
      <c r="FB35" s="62">
        <f t="shared" si="17"/>
        <v>0</v>
      </c>
      <c r="FC35" s="62">
        <f t="shared" si="17"/>
        <v>0</v>
      </c>
      <c r="FD35" s="62">
        <f t="shared" si="17"/>
        <v>0</v>
      </c>
      <c r="FE35" s="62">
        <f t="shared" si="17"/>
        <v>0</v>
      </c>
      <c r="FF35" s="62">
        <f t="shared" si="17"/>
        <v>0</v>
      </c>
      <c r="FG35" s="62">
        <f t="shared" si="17"/>
        <v>0</v>
      </c>
    </row>
    <row r="36" spans="1:163" x14ac:dyDescent="0.25">
      <c r="F36" s="101"/>
      <c r="G36" s="100"/>
      <c r="H36" s="100"/>
      <c r="I36" s="100"/>
      <c r="J36" s="100"/>
      <c r="K36" s="100"/>
      <c r="L36" s="100"/>
      <c r="M36" s="100"/>
      <c r="N36" s="100"/>
      <c r="O36" s="100"/>
      <c r="P36" s="100"/>
      <c r="Q36" s="100"/>
      <c r="R36" s="100"/>
      <c r="S36" s="100"/>
      <c r="T36" s="100"/>
      <c r="U36" s="100"/>
      <c r="V36" s="100"/>
      <c r="W36" s="100"/>
      <c r="X36" s="100"/>
      <c r="Y36" s="100"/>
      <c r="Z36" s="100"/>
      <c r="AA36" s="100"/>
      <c r="AB36" s="100"/>
      <c r="AC36" s="100"/>
      <c r="AD36" s="100"/>
      <c r="AE36" s="100"/>
      <c r="AF36" s="100"/>
      <c r="AG36" s="100"/>
      <c r="AH36" s="100"/>
      <c r="AI36" s="100"/>
      <c r="AJ36" s="100"/>
      <c r="AK36" s="27"/>
      <c r="AL36" s="27"/>
      <c r="AM36" s="103">
        <f t="shared" si="10"/>
        <v>0</v>
      </c>
      <c r="AN36" s="104">
        <f t="shared" si="10"/>
        <v>0</v>
      </c>
      <c r="AO36" s="104">
        <f t="shared" si="10"/>
        <v>0</v>
      </c>
      <c r="AP36" s="104">
        <f t="shared" si="10"/>
        <v>0</v>
      </c>
      <c r="AQ36" s="104">
        <f t="shared" si="10"/>
        <v>0</v>
      </c>
      <c r="AR36" s="104">
        <f t="shared" si="10"/>
        <v>0</v>
      </c>
      <c r="AS36" s="104">
        <f t="shared" si="10"/>
        <v>0</v>
      </c>
      <c r="AT36" s="104">
        <f t="shared" si="10"/>
        <v>0</v>
      </c>
      <c r="AU36" s="104">
        <f t="shared" si="10"/>
        <v>0</v>
      </c>
      <c r="AV36" s="104">
        <f t="shared" si="10"/>
        <v>0</v>
      </c>
      <c r="AW36" s="104">
        <f t="shared" si="10"/>
        <v>0</v>
      </c>
      <c r="AX36" s="104">
        <f t="shared" si="10"/>
        <v>0</v>
      </c>
      <c r="AY36" s="104">
        <f t="shared" si="10"/>
        <v>0</v>
      </c>
      <c r="AZ36" s="104">
        <f t="shared" si="10"/>
        <v>0</v>
      </c>
      <c r="BA36" s="104">
        <f t="shared" si="10"/>
        <v>0</v>
      </c>
      <c r="BB36" s="104">
        <f t="shared" si="10"/>
        <v>0</v>
      </c>
      <c r="BC36" s="104">
        <f t="shared" si="11"/>
        <v>0</v>
      </c>
      <c r="BD36" s="104">
        <f t="shared" si="11"/>
        <v>0</v>
      </c>
      <c r="BE36" s="104">
        <f t="shared" si="11"/>
        <v>0</v>
      </c>
      <c r="BF36" s="104">
        <f t="shared" si="11"/>
        <v>0</v>
      </c>
      <c r="BG36" s="104">
        <f t="shared" si="11"/>
        <v>0</v>
      </c>
      <c r="BH36" s="104">
        <f t="shared" si="11"/>
        <v>0</v>
      </c>
      <c r="BI36" s="104">
        <f t="shared" si="11"/>
        <v>0</v>
      </c>
      <c r="BJ36" s="104">
        <f t="shared" si="11"/>
        <v>0</v>
      </c>
      <c r="BK36" s="104">
        <f t="shared" si="11"/>
        <v>0</v>
      </c>
      <c r="BL36" s="104">
        <f t="shared" si="11"/>
        <v>0</v>
      </c>
      <c r="BM36" s="104">
        <f t="shared" si="11"/>
        <v>0</v>
      </c>
      <c r="BN36" s="104">
        <f t="shared" si="11"/>
        <v>0</v>
      </c>
      <c r="BO36" s="104">
        <f t="shared" si="11"/>
        <v>0</v>
      </c>
      <c r="BP36" s="104">
        <f t="shared" si="11"/>
        <v>0</v>
      </c>
      <c r="BQ36" s="105">
        <f t="shared" si="11"/>
        <v>0</v>
      </c>
      <c r="BR36" s="51">
        <f t="shared" si="20"/>
        <v>0</v>
      </c>
      <c r="BS36" s="52">
        <f t="shared" si="12"/>
        <v>0</v>
      </c>
      <c r="BT36" s="52">
        <f t="shared" si="12"/>
        <v>0</v>
      </c>
      <c r="BU36" s="52">
        <f t="shared" si="12"/>
        <v>0</v>
      </c>
      <c r="BV36" s="52">
        <f t="shared" si="12"/>
        <v>0</v>
      </c>
      <c r="BW36" s="52">
        <f t="shared" si="12"/>
        <v>0</v>
      </c>
      <c r="BX36" s="52">
        <f t="shared" si="12"/>
        <v>0</v>
      </c>
      <c r="BY36" s="52">
        <f t="shared" si="12"/>
        <v>0</v>
      </c>
      <c r="BZ36" s="52">
        <f t="shared" si="12"/>
        <v>0</v>
      </c>
      <c r="CA36" s="52">
        <f t="shared" si="12"/>
        <v>0</v>
      </c>
      <c r="CB36" s="52">
        <f t="shared" si="12"/>
        <v>0</v>
      </c>
      <c r="CC36" s="52">
        <f t="shared" si="12"/>
        <v>0</v>
      </c>
      <c r="CD36" s="52">
        <f t="shared" si="12"/>
        <v>0</v>
      </c>
      <c r="CE36" s="52">
        <f t="shared" si="12"/>
        <v>0</v>
      </c>
      <c r="CF36" s="52">
        <f t="shared" si="12"/>
        <v>0</v>
      </c>
      <c r="CG36" s="52">
        <f t="shared" si="12"/>
        <v>0</v>
      </c>
      <c r="CH36" s="52">
        <f t="shared" si="12"/>
        <v>0</v>
      </c>
      <c r="CI36" s="52">
        <f t="shared" si="13"/>
        <v>0</v>
      </c>
      <c r="CJ36" s="52">
        <f t="shared" si="13"/>
        <v>0</v>
      </c>
      <c r="CK36" s="52">
        <f t="shared" si="13"/>
        <v>0</v>
      </c>
      <c r="CL36" s="52">
        <f t="shared" si="13"/>
        <v>0</v>
      </c>
      <c r="CM36" s="52">
        <f t="shared" si="13"/>
        <v>0</v>
      </c>
      <c r="CN36" s="52">
        <f t="shared" si="13"/>
        <v>0</v>
      </c>
      <c r="CO36" s="52">
        <f t="shared" si="13"/>
        <v>0</v>
      </c>
      <c r="CP36" s="52">
        <f t="shared" si="13"/>
        <v>0</v>
      </c>
      <c r="CQ36" s="52">
        <f t="shared" si="13"/>
        <v>0</v>
      </c>
      <c r="CR36" s="52">
        <f t="shared" si="13"/>
        <v>0</v>
      </c>
      <c r="CS36" s="52">
        <f t="shared" si="13"/>
        <v>0</v>
      </c>
      <c r="CT36" s="52">
        <f t="shared" si="13"/>
        <v>0</v>
      </c>
      <c r="CU36" s="52">
        <f t="shared" si="13"/>
        <v>0</v>
      </c>
      <c r="CV36" s="52">
        <f t="shared" si="13"/>
        <v>0</v>
      </c>
      <c r="CW36" s="1">
        <f t="shared" si="19"/>
        <v>0</v>
      </c>
      <c r="CX36" s="86">
        <f t="shared" si="21"/>
        <v>0</v>
      </c>
      <c r="CY36" s="87">
        <f t="shared" si="14"/>
        <v>0</v>
      </c>
      <c r="CZ36" s="87">
        <f t="shared" si="14"/>
        <v>0</v>
      </c>
      <c r="DA36" s="87">
        <f t="shared" si="14"/>
        <v>0</v>
      </c>
      <c r="DB36" s="87">
        <f t="shared" si="14"/>
        <v>0</v>
      </c>
      <c r="DC36" s="87">
        <f t="shared" si="14"/>
        <v>0</v>
      </c>
      <c r="DD36" s="87">
        <f t="shared" si="14"/>
        <v>0</v>
      </c>
      <c r="DE36" s="87">
        <f t="shared" si="14"/>
        <v>0</v>
      </c>
      <c r="DF36" s="87">
        <f t="shared" si="14"/>
        <v>0</v>
      </c>
      <c r="DG36" s="87">
        <f t="shared" si="14"/>
        <v>0</v>
      </c>
      <c r="DH36" s="87">
        <f t="shared" si="14"/>
        <v>0</v>
      </c>
      <c r="DI36" s="87">
        <f t="shared" si="14"/>
        <v>0</v>
      </c>
      <c r="DJ36" s="87">
        <f t="shared" si="14"/>
        <v>0</v>
      </c>
      <c r="DK36" s="87">
        <f t="shared" si="14"/>
        <v>0</v>
      </c>
      <c r="DL36" s="87">
        <f t="shared" si="14"/>
        <v>0</v>
      </c>
      <c r="DM36" s="87">
        <f t="shared" si="14"/>
        <v>0</v>
      </c>
      <c r="DN36" s="87">
        <f t="shared" si="14"/>
        <v>0</v>
      </c>
      <c r="DO36" s="87">
        <f t="shared" si="15"/>
        <v>0</v>
      </c>
      <c r="DP36" s="87">
        <f t="shared" si="15"/>
        <v>0</v>
      </c>
      <c r="DQ36" s="87">
        <f t="shared" si="15"/>
        <v>0</v>
      </c>
      <c r="DR36" s="87">
        <f t="shared" si="15"/>
        <v>0</v>
      </c>
      <c r="DS36" s="87">
        <f t="shared" si="15"/>
        <v>0</v>
      </c>
      <c r="DT36" s="87">
        <f t="shared" si="15"/>
        <v>0</v>
      </c>
      <c r="DU36" s="87">
        <f t="shared" si="15"/>
        <v>0</v>
      </c>
      <c r="DV36" s="87">
        <f t="shared" si="15"/>
        <v>0</v>
      </c>
      <c r="DW36" s="87">
        <f t="shared" si="15"/>
        <v>0</v>
      </c>
      <c r="DX36" s="87">
        <f t="shared" si="15"/>
        <v>0</v>
      </c>
      <c r="DY36" s="87">
        <f t="shared" si="15"/>
        <v>0</v>
      </c>
      <c r="DZ36" s="87">
        <f t="shared" si="15"/>
        <v>0</v>
      </c>
      <c r="EA36" s="87">
        <f t="shared" si="15"/>
        <v>0</v>
      </c>
      <c r="EB36" s="96">
        <f t="shared" si="15"/>
        <v>0</v>
      </c>
      <c r="EC36" s="61">
        <f t="shared" si="16"/>
        <v>0</v>
      </c>
      <c r="ED36" s="62">
        <f t="shared" si="16"/>
        <v>0</v>
      </c>
      <c r="EE36" s="62">
        <f t="shared" si="16"/>
        <v>0</v>
      </c>
      <c r="EF36" s="62">
        <f t="shared" si="16"/>
        <v>0</v>
      </c>
      <c r="EG36" s="62">
        <f t="shared" si="16"/>
        <v>0</v>
      </c>
      <c r="EH36" s="62">
        <f t="shared" si="16"/>
        <v>0</v>
      </c>
      <c r="EI36" s="62">
        <f t="shared" si="16"/>
        <v>0</v>
      </c>
      <c r="EJ36" s="62">
        <f t="shared" si="16"/>
        <v>0</v>
      </c>
      <c r="EK36" s="62">
        <f t="shared" si="16"/>
        <v>0</v>
      </c>
      <c r="EL36" s="62">
        <f t="shared" si="16"/>
        <v>0</v>
      </c>
      <c r="EM36" s="62">
        <f t="shared" si="16"/>
        <v>0</v>
      </c>
      <c r="EN36" s="62">
        <f t="shared" si="16"/>
        <v>0</v>
      </c>
      <c r="EO36" s="62">
        <f t="shared" si="16"/>
        <v>0</v>
      </c>
      <c r="EP36" s="62">
        <f t="shared" si="16"/>
        <v>0</v>
      </c>
      <c r="EQ36" s="62">
        <f t="shared" si="16"/>
        <v>0</v>
      </c>
      <c r="ER36" s="62">
        <f t="shared" si="16"/>
        <v>0</v>
      </c>
      <c r="ES36" s="62">
        <f t="shared" si="17"/>
        <v>0</v>
      </c>
      <c r="ET36" s="62">
        <f t="shared" si="17"/>
        <v>0</v>
      </c>
      <c r="EU36" s="62">
        <f t="shared" si="17"/>
        <v>0</v>
      </c>
      <c r="EV36" s="62">
        <f t="shared" si="17"/>
        <v>0</v>
      </c>
      <c r="EW36" s="62">
        <f t="shared" si="17"/>
        <v>0</v>
      </c>
      <c r="EX36" s="62">
        <f t="shared" si="17"/>
        <v>0</v>
      </c>
      <c r="EY36" s="62">
        <f t="shared" si="17"/>
        <v>0</v>
      </c>
      <c r="EZ36" s="62">
        <f t="shared" si="17"/>
        <v>0</v>
      </c>
      <c r="FA36" s="62">
        <f t="shared" si="17"/>
        <v>0</v>
      </c>
      <c r="FB36" s="62">
        <f t="shared" si="17"/>
        <v>0</v>
      </c>
      <c r="FC36" s="62">
        <f t="shared" si="17"/>
        <v>0</v>
      </c>
      <c r="FD36" s="62">
        <f t="shared" si="17"/>
        <v>0</v>
      </c>
      <c r="FE36" s="62">
        <f t="shared" si="17"/>
        <v>0</v>
      </c>
      <c r="FF36" s="62">
        <f t="shared" si="17"/>
        <v>0</v>
      </c>
      <c r="FG36" s="62">
        <f t="shared" si="17"/>
        <v>0</v>
      </c>
    </row>
    <row r="37" spans="1:163" x14ac:dyDescent="0.25">
      <c r="D37" s="6"/>
      <c r="F37" s="101"/>
      <c r="G37" s="100"/>
      <c r="H37" s="100"/>
      <c r="I37" s="100"/>
      <c r="J37" s="100"/>
      <c r="K37" s="100"/>
      <c r="L37" s="100"/>
      <c r="M37" s="100"/>
      <c r="N37" s="100"/>
      <c r="O37" s="100"/>
      <c r="P37" s="100"/>
      <c r="Q37" s="100"/>
      <c r="R37" s="100"/>
      <c r="S37" s="100"/>
      <c r="T37" s="100"/>
      <c r="U37" s="100"/>
      <c r="V37" s="100"/>
      <c r="W37" s="100"/>
      <c r="X37" s="100"/>
      <c r="Y37" s="100"/>
      <c r="Z37" s="100"/>
      <c r="AA37" s="100"/>
      <c r="AB37" s="100"/>
      <c r="AC37" s="100"/>
      <c r="AD37" s="100"/>
      <c r="AE37" s="100"/>
      <c r="AF37" s="100"/>
      <c r="AG37" s="100"/>
      <c r="AH37" s="100"/>
      <c r="AI37" s="100"/>
      <c r="AJ37" s="100"/>
      <c r="AK37" s="27"/>
      <c r="AL37" s="27"/>
      <c r="AM37" s="103">
        <f t="shared" si="10"/>
        <v>0</v>
      </c>
      <c r="AN37" s="104">
        <f t="shared" si="10"/>
        <v>0</v>
      </c>
      <c r="AO37" s="104">
        <f t="shared" si="10"/>
        <v>0</v>
      </c>
      <c r="AP37" s="104">
        <f t="shared" si="10"/>
        <v>0</v>
      </c>
      <c r="AQ37" s="104">
        <f t="shared" si="10"/>
        <v>0</v>
      </c>
      <c r="AR37" s="104">
        <f t="shared" si="10"/>
        <v>0</v>
      </c>
      <c r="AS37" s="104">
        <f t="shared" si="10"/>
        <v>0</v>
      </c>
      <c r="AT37" s="104">
        <f t="shared" si="10"/>
        <v>0</v>
      </c>
      <c r="AU37" s="104">
        <f t="shared" si="10"/>
        <v>0</v>
      </c>
      <c r="AV37" s="104">
        <f t="shared" si="10"/>
        <v>0</v>
      </c>
      <c r="AW37" s="104">
        <f t="shared" si="10"/>
        <v>0</v>
      </c>
      <c r="AX37" s="104">
        <f t="shared" si="10"/>
        <v>0</v>
      </c>
      <c r="AY37" s="104">
        <f t="shared" si="10"/>
        <v>0</v>
      </c>
      <c r="AZ37" s="104">
        <f t="shared" si="10"/>
        <v>0</v>
      </c>
      <c r="BA37" s="104">
        <f t="shared" si="10"/>
        <v>0</v>
      </c>
      <c r="BB37" s="104">
        <f t="shared" si="10"/>
        <v>0</v>
      </c>
      <c r="BC37" s="104">
        <f t="shared" si="11"/>
        <v>0</v>
      </c>
      <c r="BD37" s="104">
        <f t="shared" si="11"/>
        <v>0</v>
      </c>
      <c r="BE37" s="104">
        <f t="shared" si="11"/>
        <v>0</v>
      </c>
      <c r="BF37" s="104">
        <f t="shared" si="11"/>
        <v>0</v>
      </c>
      <c r="BG37" s="104">
        <f t="shared" si="11"/>
        <v>0</v>
      </c>
      <c r="BH37" s="104">
        <f t="shared" si="11"/>
        <v>0</v>
      </c>
      <c r="BI37" s="104">
        <f t="shared" si="11"/>
        <v>0</v>
      </c>
      <c r="BJ37" s="104">
        <f t="shared" si="11"/>
        <v>0</v>
      </c>
      <c r="BK37" s="104">
        <f t="shared" si="11"/>
        <v>0</v>
      </c>
      <c r="BL37" s="104">
        <f t="shared" si="11"/>
        <v>0</v>
      </c>
      <c r="BM37" s="104">
        <f t="shared" si="11"/>
        <v>0</v>
      </c>
      <c r="BN37" s="104">
        <f t="shared" si="11"/>
        <v>0</v>
      </c>
      <c r="BO37" s="104">
        <f t="shared" si="11"/>
        <v>0</v>
      </c>
      <c r="BP37" s="104">
        <f t="shared" si="11"/>
        <v>0</v>
      </c>
      <c r="BQ37" s="105">
        <f t="shared" si="11"/>
        <v>0</v>
      </c>
      <c r="BR37" s="51">
        <f t="shared" si="20"/>
        <v>0</v>
      </c>
      <c r="BS37" s="52">
        <f t="shared" si="12"/>
        <v>0</v>
      </c>
      <c r="BT37" s="52">
        <f t="shared" si="12"/>
        <v>0</v>
      </c>
      <c r="BU37" s="52">
        <f t="shared" si="12"/>
        <v>0</v>
      </c>
      <c r="BV37" s="52">
        <f t="shared" si="12"/>
        <v>0</v>
      </c>
      <c r="BW37" s="52">
        <f t="shared" si="12"/>
        <v>0</v>
      </c>
      <c r="BX37" s="52">
        <f t="shared" si="12"/>
        <v>0</v>
      </c>
      <c r="BY37" s="52">
        <f t="shared" si="12"/>
        <v>0</v>
      </c>
      <c r="BZ37" s="52">
        <f t="shared" si="12"/>
        <v>0</v>
      </c>
      <c r="CA37" s="52">
        <f t="shared" si="12"/>
        <v>0</v>
      </c>
      <c r="CB37" s="52">
        <f t="shared" si="12"/>
        <v>0</v>
      </c>
      <c r="CC37" s="52">
        <f t="shared" si="12"/>
        <v>0</v>
      </c>
      <c r="CD37" s="52">
        <f t="shared" si="12"/>
        <v>0</v>
      </c>
      <c r="CE37" s="52">
        <f t="shared" si="12"/>
        <v>0</v>
      </c>
      <c r="CF37" s="52">
        <f t="shared" si="12"/>
        <v>0</v>
      </c>
      <c r="CG37" s="52">
        <f t="shared" si="12"/>
        <v>0</v>
      </c>
      <c r="CH37" s="52">
        <f t="shared" si="12"/>
        <v>0</v>
      </c>
      <c r="CI37" s="52">
        <f t="shared" si="13"/>
        <v>0</v>
      </c>
      <c r="CJ37" s="52">
        <f t="shared" si="13"/>
        <v>0</v>
      </c>
      <c r="CK37" s="52">
        <f t="shared" si="13"/>
        <v>0</v>
      </c>
      <c r="CL37" s="52">
        <f t="shared" si="13"/>
        <v>0</v>
      </c>
      <c r="CM37" s="52">
        <f t="shared" si="13"/>
        <v>0</v>
      </c>
      <c r="CN37" s="52">
        <f t="shared" si="13"/>
        <v>0</v>
      </c>
      <c r="CO37" s="52">
        <f t="shared" si="13"/>
        <v>0</v>
      </c>
      <c r="CP37" s="52">
        <f t="shared" si="13"/>
        <v>0</v>
      </c>
      <c r="CQ37" s="52">
        <f t="shared" si="13"/>
        <v>0</v>
      </c>
      <c r="CR37" s="52">
        <f t="shared" si="13"/>
        <v>0</v>
      </c>
      <c r="CS37" s="52">
        <f t="shared" si="13"/>
        <v>0</v>
      </c>
      <c r="CT37" s="52">
        <f t="shared" si="13"/>
        <v>0</v>
      </c>
      <c r="CU37" s="52">
        <f t="shared" si="13"/>
        <v>0</v>
      </c>
      <c r="CV37" s="52">
        <f t="shared" si="13"/>
        <v>0</v>
      </c>
      <c r="CW37" s="1">
        <f t="shared" si="19"/>
        <v>0</v>
      </c>
      <c r="CX37" s="86">
        <f t="shared" si="21"/>
        <v>0</v>
      </c>
      <c r="CY37" s="87">
        <f t="shared" si="14"/>
        <v>0</v>
      </c>
      <c r="CZ37" s="87">
        <f t="shared" si="14"/>
        <v>0</v>
      </c>
      <c r="DA37" s="87">
        <f t="shared" si="14"/>
        <v>0</v>
      </c>
      <c r="DB37" s="87">
        <f t="shared" si="14"/>
        <v>0</v>
      </c>
      <c r="DC37" s="87">
        <f t="shared" si="14"/>
        <v>0</v>
      </c>
      <c r="DD37" s="87">
        <f t="shared" si="14"/>
        <v>0</v>
      </c>
      <c r="DE37" s="87">
        <f t="shared" si="14"/>
        <v>0</v>
      </c>
      <c r="DF37" s="87">
        <f t="shared" si="14"/>
        <v>0</v>
      </c>
      <c r="DG37" s="87">
        <f t="shared" si="14"/>
        <v>0</v>
      </c>
      <c r="DH37" s="87">
        <f t="shared" si="14"/>
        <v>0</v>
      </c>
      <c r="DI37" s="87">
        <f t="shared" si="14"/>
        <v>0</v>
      </c>
      <c r="DJ37" s="87">
        <f t="shared" si="14"/>
        <v>0</v>
      </c>
      <c r="DK37" s="87">
        <f t="shared" si="14"/>
        <v>0</v>
      </c>
      <c r="DL37" s="87">
        <f t="shared" si="14"/>
        <v>0</v>
      </c>
      <c r="DM37" s="87">
        <f t="shared" si="14"/>
        <v>0</v>
      </c>
      <c r="DN37" s="87">
        <f t="shared" si="14"/>
        <v>0</v>
      </c>
      <c r="DO37" s="87">
        <f t="shared" si="15"/>
        <v>0</v>
      </c>
      <c r="DP37" s="87">
        <f t="shared" si="15"/>
        <v>0</v>
      </c>
      <c r="DQ37" s="87">
        <f t="shared" si="15"/>
        <v>0</v>
      </c>
      <c r="DR37" s="87">
        <f t="shared" si="15"/>
        <v>0</v>
      </c>
      <c r="DS37" s="87">
        <f t="shared" si="15"/>
        <v>0</v>
      </c>
      <c r="DT37" s="87">
        <f t="shared" si="15"/>
        <v>0</v>
      </c>
      <c r="DU37" s="87">
        <f t="shared" si="15"/>
        <v>0</v>
      </c>
      <c r="DV37" s="87">
        <f t="shared" si="15"/>
        <v>0</v>
      </c>
      <c r="DW37" s="87">
        <f t="shared" si="15"/>
        <v>0</v>
      </c>
      <c r="DX37" s="87">
        <f t="shared" si="15"/>
        <v>0</v>
      </c>
      <c r="DY37" s="87">
        <f t="shared" si="15"/>
        <v>0</v>
      </c>
      <c r="DZ37" s="87">
        <f t="shared" si="15"/>
        <v>0</v>
      </c>
      <c r="EA37" s="87">
        <f t="shared" si="15"/>
        <v>0</v>
      </c>
      <c r="EB37" s="96">
        <f t="shared" si="15"/>
        <v>0</v>
      </c>
      <c r="EC37" s="61">
        <f t="shared" si="16"/>
        <v>0</v>
      </c>
      <c r="ED37" s="62">
        <f t="shared" si="16"/>
        <v>0</v>
      </c>
      <c r="EE37" s="62">
        <f t="shared" si="16"/>
        <v>0</v>
      </c>
      <c r="EF37" s="62">
        <f t="shared" si="16"/>
        <v>0</v>
      </c>
      <c r="EG37" s="62">
        <f t="shared" si="16"/>
        <v>0</v>
      </c>
      <c r="EH37" s="62">
        <f t="shared" si="16"/>
        <v>0</v>
      </c>
      <c r="EI37" s="62">
        <f t="shared" si="16"/>
        <v>0</v>
      </c>
      <c r="EJ37" s="62">
        <f t="shared" si="16"/>
        <v>0</v>
      </c>
      <c r="EK37" s="62">
        <f t="shared" si="16"/>
        <v>0</v>
      </c>
      <c r="EL37" s="62">
        <f t="shared" si="16"/>
        <v>0</v>
      </c>
      <c r="EM37" s="62">
        <f t="shared" si="16"/>
        <v>0</v>
      </c>
      <c r="EN37" s="62">
        <f t="shared" si="16"/>
        <v>0</v>
      </c>
      <c r="EO37" s="62">
        <f t="shared" si="16"/>
        <v>0</v>
      </c>
      <c r="EP37" s="62">
        <f t="shared" si="16"/>
        <v>0</v>
      </c>
      <c r="EQ37" s="62">
        <f t="shared" si="16"/>
        <v>0</v>
      </c>
      <c r="ER37" s="62">
        <f t="shared" si="16"/>
        <v>0</v>
      </c>
      <c r="ES37" s="62">
        <f t="shared" si="17"/>
        <v>0</v>
      </c>
      <c r="ET37" s="62">
        <f t="shared" si="17"/>
        <v>0</v>
      </c>
      <c r="EU37" s="62">
        <f t="shared" si="17"/>
        <v>0</v>
      </c>
      <c r="EV37" s="62">
        <f t="shared" si="17"/>
        <v>0</v>
      </c>
      <c r="EW37" s="62">
        <f t="shared" si="17"/>
        <v>0</v>
      </c>
      <c r="EX37" s="62">
        <f t="shared" si="17"/>
        <v>0</v>
      </c>
      <c r="EY37" s="62">
        <f t="shared" si="17"/>
        <v>0</v>
      </c>
      <c r="EZ37" s="62">
        <f t="shared" si="17"/>
        <v>0</v>
      </c>
      <c r="FA37" s="62">
        <f t="shared" si="17"/>
        <v>0</v>
      </c>
      <c r="FB37" s="62">
        <f t="shared" si="17"/>
        <v>0</v>
      </c>
      <c r="FC37" s="62">
        <f t="shared" si="17"/>
        <v>0</v>
      </c>
      <c r="FD37" s="62">
        <f t="shared" si="17"/>
        <v>0</v>
      </c>
      <c r="FE37" s="62">
        <f t="shared" si="17"/>
        <v>0</v>
      </c>
      <c r="FF37" s="62">
        <f t="shared" si="17"/>
        <v>0</v>
      </c>
      <c r="FG37" s="62">
        <f t="shared" si="17"/>
        <v>0</v>
      </c>
    </row>
    <row r="38" spans="1:163" x14ac:dyDescent="0.25">
      <c r="F38" s="101"/>
      <c r="G38" s="100"/>
      <c r="H38" s="100"/>
      <c r="I38" s="100"/>
      <c r="J38" s="100"/>
      <c r="K38" s="100"/>
      <c r="L38" s="100"/>
      <c r="M38" s="100"/>
      <c r="N38" s="100"/>
      <c r="O38" s="100"/>
      <c r="P38" s="100"/>
      <c r="Q38" s="100"/>
      <c r="R38" s="100"/>
      <c r="S38" s="100"/>
      <c r="T38" s="100"/>
      <c r="U38" s="100"/>
      <c r="V38" s="100"/>
      <c r="W38" s="100"/>
      <c r="X38" s="100"/>
      <c r="Y38" s="100"/>
      <c r="Z38" s="100"/>
      <c r="AA38" s="100"/>
      <c r="AB38" s="100"/>
      <c r="AC38" s="100"/>
      <c r="AD38" s="100"/>
      <c r="AE38" s="100"/>
      <c r="AF38" s="100"/>
      <c r="AG38" s="100"/>
      <c r="AH38" s="100"/>
      <c r="AI38" s="100"/>
      <c r="AJ38" s="100"/>
      <c r="AK38" s="27"/>
      <c r="AL38" s="27"/>
      <c r="AM38" s="103">
        <f t="shared" si="10"/>
        <v>0</v>
      </c>
      <c r="AN38" s="104">
        <f t="shared" si="10"/>
        <v>0</v>
      </c>
      <c r="AO38" s="104">
        <f t="shared" si="10"/>
        <v>0</v>
      </c>
      <c r="AP38" s="104">
        <f t="shared" si="10"/>
        <v>0</v>
      </c>
      <c r="AQ38" s="104">
        <f t="shared" si="10"/>
        <v>0</v>
      </c>
      <c r="AR38" s="104">
        <f t="shared" si="10"/>
        <v>0</v>
      </c>
      <c r="AS38" s="104">
        <f t="shared" si="10"/>
        <v>0</v>
      </c>
      <c r="AT38" s="104">
        <f t="shared" si="10"/>
        <v>0</v>
      </c>
      <c r="AU38" s="104">
        <f t="shared" si="10"/>
        <v>0</v>
      </c>
      <c r="AV38" s="104">
        <f t="shared" si="10"/>
        <v>0</v>
      </c>
      <c r="AW38" s="104">
        <f t="shared" si="10"/>
        <v>0</v>
      </c>
      <c r="AX38" s="104">
        <f t="shared" si="10"/>
        <v>0</v>
      </c>
      <c r="AY38" s="104">
        <f t="shared" si="10"/>
        <v>0</v>
      </c>
      <c r="AZ38" s="104">
        <f t="shared" si="10"/>
        <v>0</v>
      </c>
      <c r="BA38" s="104">
        <f t="shared" si="10"/>
        <v>0</v>
      </c>
      <c r="BB38" s="104">
        <f t="shared" si="10"/>
        <v>0</v>
      </c>
      <c r="BC38" s="104">
        <f t="shared" si="11"/>
        <v>0</v>
      </c>
      <c r="BD38" s="104">
        <f t="shared" si="11"/>
        <v>0</v>
      </c>
      <c r="BE38" s="104">
        <f t="shared" si="11"/>
        <v>0</v>
      </c>
      <c r="BF38" s="104">
        <f t="shared" si="11"/>
        <v>0</v>
      </c>
      <c r="BG38" s="104">
        <f t="shared" si="11"/>
        <v>0</v>
      </c>
      <c r="BH38" s="104">
        <f t="shared" si="11"/>
        <v>0</v>
      </c>
      <c r="BI38" s="104">
        <f t="shared" si="11"/>
        <v>0</v>
      </c>
      <c r="BJ38" s="104">
        <f t="shared" si="11"/>
        <v>0</v>
      </c>
      <c r="BK38" s="104">
        <f t="shared" si="11"/>
        <v>0</v>
      </c>
      <c r="BL38" s="104">
        <f t="shared" si="11"/>
        <v>0</v>
      </c>
      <c r="BM38" s="104">
        <f t="shared" si="11"/>
        <v>0</v>
      </c>
      <c r="BN38" s="104">
        <f t="shared" si="11"/>
        <v>0</v>
      </c>
      <c r="BO38" s="104">
        <f t="shared" si="11"/>
        <v>0</v>
      </c>
      <c r="BP38" s="104">
        <f t="shared" si="11"/>
        <v>0</v>
      </c>
      <c r="BQ38" s="105">
        <f t="shared" si="11"/>
        <v>0</v>
      </c>
      <c r="BR38" s="51">
        <f t="shared" si="20"/>
        <v>0</v>
      </c>
      <c r="BS38" s="52">
        <f t="shared" si="12"/>
        <v>0</v>
      </c>
      <c r="BT38" s="52">
        <f t="shared" si="12"/>
        <v>0</v>
      </c>
      <c r="BU38" s="52">
        <f t="shared" si="12"/>
        <v>0</v>
      </c>
      <c r="BV38" s="52">
        <f t="shared" si="12"/>
        <v>0</v>
      </c>
      <c r="BW38" s="52">
        <f t="shared" si="12"/>
        <v>0</v>
      </c>
      <c r="BX38" s="52">
        <f t="shared" si="12"/>
        <v>0</v>
      </c>
      <c r="BY38" s="52">
        <f t="shared" si="12"/>
        <v>0</v>
      </c>
      <c r="BZ38" s="52">
        <f t="shared" si="12"/>
        <v>0</v>
      </c>
      <c r="CA38" s="52">
        <f t="shared" si="12"/>
        <v>0</v>
      </c>
      <c r="CB38" s="52">
        <f t="shared" si="12"/>
        <v>0</v>
      </c>
      <c r="CC38" s="52">
        <f t="shared" si="12"/>
        <v>0</v>
      </c>
      <c r="CD38" s="52">
        <f t="shared" si="12"/>
        <v>0</v>
      </c>
      <c r="CE38" s="52">
        <f t="shared" si="12"/>
        <v>0</v>
      </c>
      <c r="CF38" s="52">
        <f t="shared" si="12"/>
        <v>0</v>
      </c>
      <c r="CG38" s="52">
        <f t="shared" si="12"/>
        <v>0</v>
      </c>
      <c r="CH38" s="52">
        <f t="shared" si="12"/>
        <v>0</v>
      </c>
      <c r="CI38" s="52">
        <f t="shared" si="13"/>
        <v>0</v>
      </c>
      <c r="CJ38" s="52">
        <f t="shared" si="13"/>
        <v>0</v>
      </c>
      <c r="CK38" s="52">
        <f t="shared" si="13"/>
        <v>0</v>
      </c>
      <c r="CL38" s="52">
        <f t="shared" si="13"/>
        <v>0</v>
      </c>
      <c r="CM38" s="52">
        <f t="shared" si="13"/>
        <v>0</v>
      </c>
      <c r="CN38" s="52">
        <f t="shared" si="13"/>
        <v>0</v>
      </c>
      <c r="CO38" s="52">
        <f t="shared" si="13"/>
        <v>0</v>
      </c>
      <c r="CP38" s="52">
        <f t="shared" si="13"/>
        <v>0</v>
      </c>
      <c r="CQ38" s="52">
        <f t="shared" si="13"/>
        <v>0</v>
      </c>
      <c r="CR38" s="52">
        <f t="shared" si="13"/>
        <v>0</v>
      </c>
      <c r="CS38" s="52">
        <f t="shared" si="13"/>
        <v>0</v>
      </c>
      <c r="CT38" s="52">
        <f t="shared" si="13"/>
        <v>0</v>
      </c>
      <c r="CU38" s="52">
        <f t="shared" si="13"/>
        <v>0</v>
      </c>
      <c r="CV38" s="52">
        <f t="shared" si="13"/>
        <v>0</v>
      </c>
      <c r="CW38" s="1">
        <f t="shared" si="19"/>
        <v>0</v>
      </c>
      <c r="CX38" s="86">
        <f t="shared" si="21"/>
        <v>0</v>
      </c>
      <c r="CY38" s="87">
        <f t="shared" si="14"/>
        <v>0</v>
      </c>
      <c r="CZ38" s="87">
        <f t="shared" si="14"/>
        <v>0</v>
      </c>
      <c r="DA38" s="87">
        <f t="shared" si="14"/>
        <v>0</v>
      </c>
      <c r="DB38" s="87">
        <f t="shared" si="14"/>
        <v>0</v>
      </c>
      <c r="DC38" s="87">
        <f t="shared" si="14"/>
        <v>0</v>
      </c>
      <c r="DD38" s="87">
        <f t="shared" si="14"/>
        <v>0</v>
      </c>
      <c r="DE38" s="87">
        <f t="shared" si="14"/>
        <v>0</v>
      </c>
      <c r="DF38" s="87">
        <f t="shared" si="14"/>
        <v>0</v>
      </c>
      <c r="DG38" s="87">
        <f t="shared" si="14"/>
        <v>0</v>
      </c>
      <c r="DH38" s="87">
        <f t="shared" si="14"/>
        <v>0</v>
      </c>
      <c r="DI38" s="87">
        <f t="shared" si="14"/>
        <v>0</v>
      </c>
      <c r="DJ38" s="87">
        <f t="shared" si="14"/>
        <v>0</v>
      </c>
      <c r="DK38" s="87">
        <f t="shared" si="14"/>
        <v>0</v>
      </c>
      <c r="DL38" s="87">
        <f t="shared" si="14"/>
        <v>0</v>
      </c>
      <c r="DM38" s="87">
        <f t="shared" si="14"/>
        <v>0</v>
      </c>
      <c r="DN38" s="87">
        <f t="shared" si="14"/>
        <v>0</v>
      </c>
      <c r="DO38" s="87">
        <f t="shared" si="15"/>
        <v>0</v>
      </c>
      <c r="DP38" s="87">
        <f t="shared" si="15"/>
        <v>0</v>
      </c>
      <c r="DQ38" s="87">
        <f t="shared" si="15"/>
        <v>0</v>
      </c>
      <c r="DR38" s="87">
        <f t="shared" si="15"/>
        <v>0</v>
      </c>
      <c r="DS38" s="87">
        <f t="shared" si="15"/>
        <v>0</v>
      </c>
      <c r="DT38" s="87">
        <f t="shared" si="15"/>
        <v>0</v>
      </c>
      <c r="DU38" s="87">
        <f t="shared" si="15"/>
        <v>0</v>
      </c>
      <c r="DV38" s="87">
        <f t="shared" si="15"/>
        <v>0</v>
      </c>
      <c r="DW38" s="87">
        <f t="shared" si="15"/>
        <v>0</v>
      </c>
      <c r="DX38" s="87">
        <f t="shared" si="15"/>
        <v>0</v>
      </c>
      <c r="DY38" s="87">
        <f t="shared" si="15"/>
        <v>0</v>
      </c>
      <c r="DZ38" s="87">
        <f t="shared" si="15"/>
        <v>0</v>
      </c>
      <c r="EA38" s="87">
        <f t="shared" si="15"/>
        <v>0</v>
      </c>
      <c r="EB38" s="96">
        <f t="shared" si="15"/>
        <v>0</v>
      </c>
      <c r="EC38" s="61">
        <f t="shared" si="16"/>
        <v>0</v>
      </c>
      <c r="ED38" s="62">
        <f t="shared" si="16"/>
        <v>0</v>
      </c>
      <c r="EE38" s="62">
        <f t="shared" si="16"/>
        <v>0</v>
      </c>
      <c r="EF38" s="62">
        <f t="shared" si="16"/>
        <v>0</v>
      </c>
      <c r="EG38" s="62">
        <f t="shared" si="16"/>
        <v>0</v>
      </c>
      <c r="EH38" s="62">
        <f t="shared" si="16"/>
        <v>0</v>
      </c>
      <c r="EI38" s="62">
        <f t="shared" si="16"/>
        <v>0</v>
      </c>
      <c r="EJ38" s="62">
        <f t="shared" si="16"/>
        <v>0</v>
      </c>
      <c r="EK38" s="62">
        <f t="shared" si="16"/>
        <v>0</v>
      </c>
      <c r="EL38" s="62">
        <f t="shared" si="16"/>
        <v>0</v>
      </c>
      <c r="EM38" s="62">
        <f t="shared" si="16"/>
        <v>0</v>
      </c>
      <c r="EN38" s="62">
        <f t="shared" si="16"/>
        <v>0</v>
      </c>
      <c r="EO38" s="62">
        <f t="shared" si="16"/>
        <v>0</v>
      </c>
      <c r="EP38" s="62">
        <f t="shared" si="16"/>
        <v>0</v>
      </c>
      <c r="EQ38" s="62">
        <f t="shared" si="16"/>
        <v>0</v>
      </c>
      <c r="ER38" s="62">
        <f t="shared" si="16"/>
        <v>0</v>
      </c>
      <c r="ES38" s="62">
        <f t="shared" si="17"/>
        <v>0</v>
      </c>
      <c r="ET38" s="62">
        <f t="shared" si="17"/>
        <v>0</v>
      </c>
      <c r="EU38" s="62">
        <f t="shared" si="17"/>
        <v>0</v>
      </c>
      <c r="EV38" s="62">
        <f t="shared" si="17"/>
        <v>0</v>
      </c>
      <c r="EW38" s="62">
        <f t="shared" si="17"/>
        <v>0</v>
      </c>
      <c r="EX38" s="62">
        <f t="shared" si="17"/>
        <v>0</v>
      </c>
      <c r="EY38" s="62">
        <f t="shared" si="17"/>
        <v>0</v>
      </c>
      <c r="EZ38" s="62">
        <f t="shared" si="17"/>
        <v>0</v>
      </c>
      <c r="FA38" s="62">
        <f t="shared" si="17"/>
        <v>0</v>
      </c>
      <c r="FB38" s="62">
        <f t="shared" si="17"/>
        <v>0</v>
      </c>
      <c r="FC38" s="62">
        <f t="shared" si="17"/>
        <v>0</v>
      </c>
      <c r="FD38" s="62">
        <f t="shared" si="17"/>
        <v>0</v>
      </c>
      <c r="FE38" s="62">
        <f t="shared" si="17"/>
        <v>0</v>
      </c>
      <c r="FF38" s="62">
        <f t="shared" si="17"/>
        <v>0</v>
      </c>
      <c r="FG38" s="62">
        <f t="shared" si="17"/>
        <v>0</v>
      </c>
    </row>
    <row r="39" spans="1:163" x14ac:dyDescent="0.25">
      <c r="F39" s="101"/>
      <c r="G39" s="100"/>
      <c r="H39" s="100"/>
      <c r="I39" s="100"/>
      <c r="J39" s="100"/>
      <c r="K39" s="100"/>
      <c r="L39" s="100"/>
      <c r="M39" s="100"/>
      <c r="N39" s="100"/>
      <c r="O39" s="100"/>
      <c r="P39" s="100"/>
      <c r="Q39" s="100"/>
      <c r="R39" s="100"/>
      <c r="S39" s="100"/>
      <c r="T39" s="100"/>
      <c r="U39" s="100"/>
      <c r="V39" s="100"/>
      <c r="W39" s="100"/>
      <c r="X39" s="100"/>
      <c r="Y39" s="100"/>
      <c r="Z39" s="100"/>
      <c r="AA39" s="100"/>
      <c r="AB39" s="100"/>
      <c r="AC39" s="100"/>
      <c r="AD39" s="100"/>
      <c r="AE39" s="100"/>
      <c r="AF39" s="100"/>
      <c r="AG39" s="100"/>
      <c r="AH39" s="100"/>
      <c r="AI39" s="100"/>
      <c r="AJ39" s="100"/>
      <c r="AK39" s="27"/>
      <c r="AL39" s="27"/>
      <c r="AM39" s="103">
        <f t="shared" si="10"/>
        <v>0</v>
      </c>
      <c r="AN39" s="104">
        <f t="shared" si="10"/>
        <v>0</v>
      </c>
      <c r="AO39" s="104">
        <f t="shared" si="10"/>
        <v>0</v>
      </c>
      <c r="AP39" s="104">
        <f t="shared" si="10"/>
        <v>0</v>
      </c>
      <c r="AQ39" s="104">
        <f t="shared" si="10"/>
        <v>0</v>
      </c>
      <c r="AR39" s="104">
        <f t="shared" si="10"/>
        <v>0</v>
      </c>
      <c r="AS39" s="104">
        <f t="shared" si="10"/>
        <v>0</v>
      </c>
      <c r="AT39" s="104">
        <f t="shared" si="10"/>
        <v>0</v>
      </c>
      <c r="AU39" s="104">
        <f t="shared" si="10"/>
        <v>0</v>
      </c>
      <c r="AV39" s="104">
        <f t="shared" si="10"/>
        <v>0</v>
      </c>
      <c r="AW39" s="104">
        <f t="shared" si="10"/>
        <v>0</v>
      </c>
      <c r="AX39" s="104">
        <f t="shared" si="10"/>
        <v>0</v>
      </c>
      <c r="AY39" s="104">
        <f t="shared" si="10"/>
        <v>0</v>
      </c>
      <c r="AZ39" s="104">
        <f t="shared" si="10"/>
        <v>0</v>
      </c>
      <c r="BA39" s="104">
        <f t="shared" si="10"/>
        <v>0</v>
      </c>
      <c r="BB39" s="104">
        <f t="shared" si="10"/>
        <v>0</v>
      </c>
      <c r="BC39" s="104">
        <f t="shared" si="11"/>
        <v>0</v>
      </c>
      <c r="BD39" s="104">
        <f t="shared" si="11"/>
        <v>0</v>
      </c>
      <c r="BE39" s="104">
        <f t="shared" si="11"/>
        <v>0</v>
      </c>
      <c r="BF39" s="104">
        <f t="shared" si="11"/>
        <v>0</v>
      </c>
      <c r="BG39" s="104">
        <f t="shared" si="11"/>
        <v>0</v>
      </c>
      <c r="BH39" s="104">
        <f t="shared" si="11"/>
        <v>0</v>
      </c>
      <c r="BI39" s="104">
        <f t="shared" si="11"/>
        <v>0</v>
      </c>
      <c r="BJ39" s="104">
        <f t="shared" si="11"/>
        <v>0</v>
      </c>
      <c r="BK39" s="104">
        <f t="shared" si="11"/>
        <v>0</v>
      </c>
      <c r="BL39" s="104">
        <f t="shared" si="11"/>
        <v>0</v>
      </c>
      <c r="BM39" s="104">
        <f t="shared" si="11"/>
        <v>0</v>
      </c>
      <c r="BN39" s="104">
        <f t="shared" si="11"/>
        <v>0</v>
      </c>
      <c r="BO39" s="104">
        <f t="shared" si="11"/>
        <v>0</v>
      </c>
      <c r="BP39" s="104">
        <f t="shared" si="11"/>
        <v>0</v>
      </c>
      <c r="BQ39" s="105">
        <f t="shared" si="11"/>
        <v>0</v>
      </c>
      <c r="BR39" s="51">
        <f t="shared" si="20"/>
        <v>0</v>
      </c>
      <c r="BS39" s="52">
        <f t="shared" si="12"/>
        <v>0</v>
      </c>
      <c r="BT39" s="52">
        <f t="shared" si="12"/>
        <v>0</v>
      </c>
      <c r="BU39" s="52">
        <f t="shared" si="12"/>
        <v>0</v>
      </c>
      <c r="BV39" s="52">
        <f t="shared" si="12"/>
        <v>0</v>
      </c>
      <c r="BW39" s="52">
        <f t="shared" si="12"/>
        <v>0</v>
      </c>
      <c r="BX39" s="52">
        <f t="shared" si="12"/>
        <v>0</v>
      </c>
      <c r="BY39" s="52">
        <f t="shared" si="12"/>
        <v>0</v>
      </c>
      <c r="BZ39" s="52">
        <f t="shared" si="12"/>
        <v>0</v>
      </c>
      <c r="CA39" s="52">
        <f t="shared" si="12"/>
        <v>0</v>
      </c>
      <c r="CB39" s="52">
        <f t="shared" si="12"/>
        <v>0</v>
      </c>
      <c r="CC39" s="52">
        <f t="shared" si="12"/>
        <v>0</v>
      </c>
      <c r="CD39" s="52">
        <f t="shared" si="12"/>
        <v>0</v>
      </c>
      <c r="CE39" s="52">
        <f t="shared" si="12"/>
        <v>0</v>
      </c>
      <c r="CF39" s="52">
        <f t="shared" si="12"/>
        <v>0</v>
      </c>
      <c r="CG39" s="52">
        <f t="shared" si="12"/>
        <v>0</v>
      </c>
      <c r="CH39" s="52">
        <f t="shared" si="12"/>
        <v>0</v>
      </c>
      <c r="CI39" s="52">
        <f t="shared" si="13"/>
        <v>0</v>
      </c>
      <c r="CJ39" s="52">
        <f t="shared" si="13"/>
        <v>0</v>
      </c>
      <c r="CK39" s="52">
        <f t="shared" si="13"/>
        <v>0</v>
      </c>
      <c r="CL39" s="52">
        <f t="shared" si="13"/>
        <v>0</v>
      </c>
      <c r="CM39" s="52">
        <f t="shared" si="13"/>
        <v>0</v>
      </c>
      <c r="CN39" s="52">
        <f t="shared" si="13"/>
        <v>0</v>
      </c>
      <c r="CO39" s="52">
        <f t="shared" si="13"/>
        <v>0</v>
      </c>
      <c r="CP39" s="52">
        <f t="shared" si="13"/>
        <v>0</v>
      </c>
      <c r="CQ39" s="52">
        <f t="shared" si="13"/>
        <v>0</v>
      </c>
      <c r="CR39" s="52">
        <f t="shared" si="13"/>
        <v>0</v>
      </c>
      <c r="CS39" s="52">
        <f t="shared" si="13"/>
        <v>0</v>
      </c>
      <c r="CT39" s="52">
        <f t="shared" si="13"/>
        <v>0</v>
      </c>
      <c r="CU39" s="52">
        <f t="shared" si="13"/>
        <v>0</v>
      </c>
      <c r="CV39" s="52">
        <f t="shared" si="13"/>
        <v>0</v>
      </c>
      <c r="CW39" s="1">
        <f t="shared" si="19"/>
        <v>0</v>
      </c>
      <c r="CX39" s="86">
        <f t="shared" si="21"/>
        <v>0</v>
      </c>
      <c r="CY39" s="87">
        <f t="shared" si="14"/>
        <v>0</v>
      </c>
      <c r="CZ39" s="87">
        <f t="shared" si="14"/>
        <v>0</v>
      </c>
      <c r="DA39" s="87">
        <f t="shared" si="14"/>
        <v>0</v>
      </c>
      <c r="DB39" s="87">
        <f t="shared" si="14"/>
        <v>0</v>
      </c>
      <c r="DC39" s="87">
        <f t="shared" si="14"/>
        <v>0</v>
      </c>
      <c r="DD39" s="87">
        <f t="shared" si="14"/>
        <v>0</v>
      </c>
      <c r="DE39" s="87">
        <f t="shared" si="14"/>
        <v>0</v>
      </c>
      <c r="DF39" s="87">
        <f t="shared" si="14"/>
        <v>0</v>
      </c>
      <c r="DG39" s="87">
        <f t="shared" si="14"/>
        <v>0</v>
      </c>
      <c r="DH39" s="87">
        <f t="shared" si="14"/>
        <v>0</v>
      </c>
      <c r="DI39" s="87">
        <f t="shared" si="14"/>
        <v>0</v>
      </c>
      <c r="DJ39" s="87">
        <f t="shared" si="14"/>
        <v>0</v>
      </c>
      <c r="DK39" s="87">
        <f t="shared" si="14"/>
        <v>0</v>
      </c>
      <c r="DL39" s="87">
        <f t="shared" si="14"/>
        <v>0</v>
      </c>
      <c r="DM39" s="87">
        <f t="shared" si="14"/>
        <v>0</v>
      </c>
      <c r="DN39" s="87">
        <f t="shared" si="14"/>
        <v>0</v>
      </c>
      <c r="DO39" s="87">
        <f t="shared" si="15"/>
        <v>0</v>
      </c>
      <c r="DP39" s="87">
        <f t="shared" si="15"/>
        <v>0</v>
      </c>
      <c r="DQ39" s="87">
        <f t="shared" si="15"/>
        <v>0</v>
      </c>
      <c r="DR39" s="87">
        <f t="shared" si="15"/>
        <v>0</v>
      </c>
      <c r="DS39" s="87">
        <f t="shared" si="15"/>
        <v>0</v>
      </c>
      <c r="DT39" s="87">
        <f t="shared" si="15"/>
        <v>0</v>
      </c>
      <c r="DU39" s="87">
        <f t="shared" si="15"/>
        <v>0</v>
      </c>
      <c r="DV39" s="87">
        <f t="shared" si="15"/>
        <v>0</v>
      </c>
      <c r="DW39" s="87">
        <f t="shared" si="15"/>
        <v>0</v>
      </c>
      <c r="DX39" s="87">
        <f t="shared" si="15"/>
        <v>0</v>
      </c>
      <c r="DY39" s="87">
        <f t="shared" si="15"/>
        <v>0</v>
      </c>
      <c r="DZ39" s="87">
        <f t="shared" si="15"/>
        <v>0</v>
      </c>
      <c r="EA39" s="87">
        <f t="shared" si="15"/>
        <v>0</v>
      </c>
      <c r="EB39" s="96">
        <f t="shared" si="15"/>
        <v>0</v>
      </c>
      <c r="EC39" s="61">
        <f t="shared" si="16"/>
        <v>0</v>
      </c>
      <c r="ED39" s="62">
        <f t="shared" si="16"/>
        <v>0</v>
      </c>
      <c r="EE39" s="62">
        <f t="shared" si="16"/>
        <v>0</v>
      </c>
      <c r="EF39" s="62">
        <f t="shared" si="16"/>
        <v>0</v>
      </c>
      <c r="EG39" s="62">
        <f t="shared" si="16"/>
        <v>0</v>
      </c>
      <c r="EH39" s="62">
        <f t="shared" si="16"/>
        <v>0</v>
      </c>
      <c r="EI39" s="62">
        <f t="shared" si="16"/>
        <v>0</v>
      </c>
      <c r="EJ39" s="62">
        <f t="shared" si="16"/>
        <v>0</v>
      </c>
      <c r="EK39" s="62">
        <f t="shared" si="16"/>
        <v>0</v>
      </c>
      <c r="EL39" s="62">
        <f t="shared" si="16"/>
        <v>0</v>
      </c>
      <c r="EM39" s="62">
        <f t="shared" si="16"/>
        <v>0</v>
      </c>
      <c r="EN39" s="62">
        <f t="shared" si="16"/>
        <v>0</v>
      </c>
      <c r="EO39" s="62">
        <f t="shared" si="16"/>
        <v>0</v>
      </c>
      <c r="EP39" s="62">
        <f t="shared" si="16"/>
        <v>0</v>
      </c>
      <c r="EQ39" s="62">
        <f t="shared" si="16"/>
        <v>0</v>
      </c>
      <c r="ER39" s="62">
        <f t="shared" si="16"/>
        <v>0</v>
      </c>
      <c r="ES39" s="62">
        <f t="shared" si="17"/>
        <v>0</v>
      </c>
      <c r="ET39" s="62">
        <f t="shared" si="17"/>
        <v>0</v>
      </c>
      <c r="EU39" s="62">
        <f t="shared" si="17"/>
        <v>0</v>
      </c>
      <c r="EV39" s="62">
        <f t="shared" si="17"/>
        <v>0</v>
      </c>
      <c r="EW39" s="62">
        <f t="shared" si="17"/>
        <v>0</v>
      </c>
      <c r="EX39" s="62">
        <f t="shared" si="17"/>
        <v>0</v>
      </c>
      <c r="EY39" s="62">
        <f t="shared" si="17"/>
        <v>0</v>
      </c>
      <c r="EZ39" s="62">
        <f t="shared" si="17"/>
        <v>0</v>
      </c>
      <c r="FA39" s="62">
        <f t="shared" si="17"/>
        <v>0</v>
      </c>
      <c r="FB39" s="62">
        <f t="shared" si="17"/>
        <v>0</v>
      </c>
      <c r="FC39" s="62">
        <f t="shared" si="17"/>
        <v>0</v>
      </c>
      <c r="FD39" s="62">
        <f t="shared" si="17"/>
        <v>0</v>
      </c>
      <c r="FE39" s="62">
        <f t="shared" si="17"/>
        <v>0</v>
      </c>
      <c r="FF39" s="62">
        <f t="shared" si="17"/>
        <v>0</v>
      </c>
      <c r="FG39" s="62">
        <f t="shared" si="17"/>
        <v>0</v>
      </c>
    </row>
    <row r="40" spans="1:163" x14ac:dyDescent="0.25">
      <c r="F40" s="101"/>
      <c r="G40" s="100"/>
      <c r="H40" s="100"/>
      <c r="I40" s="100"/>
      <c r="J40" s="100"/>
      <c r="K40" s="100"/>
      <c r="L40" s="100"/>
      <c r="M40" s="100"/>
      <c r="N40" s="100"/>
      <c r="O40" s="100"/>
      <c r="P40" s="100"/>
      <c r="Q40" s="100"/>
      <c r="R40" s="100"/>
      <c r="S40" s="100"/>
      <c r="T40" s="100"/>
      <c r="U40" s="100"/>
      <c r="V40" s="100"/>
      <c r="W40" s="100"/>
      <c r="X40" s="100"/>
      <c r="Y40" s="100"/>
      <c r="Z40" s="100"/>
      <c r="AA40" s="100"/>
      <c r="AB40" s="100"/>
      <c r="AC40" s="100"/>
      <c r="AD40" s="100"/>
      <c r="AE40" s="100"/>
      <c r="AF40" s="100"/>
      <c r="AG40" s="100"/>
      <c r="AH40" s="100"/>
      <c r="AI40" s="100"/>
      <c r="AJ40" s="100"/>
      <c r="AK40" s="27"/>
      <c r="AL40" s="27"/>
      <c r="AM40" s="103">
        <f t="shared" si="10"/>
        <v>0</v>
      </c>
      <c r="AN40" s="104">
        <f t="shared" si="10"/>
        <v>0</v>
      </c>
      <c r="AO40" s="104">
        <f t="shared" si="10"/>
        <v>0</v>
      </c>
      <c r="AP40" s="104">
        <f t="shared" si="10"/>
        <v>0</v>
      </c>
      <c r="AQ40" s="104">
        <f t="shared" si="10"/>
        <v>0</v>
      </c>
      <c r="AR40" s="104">
        <f t="shared" si="10"/>
        <v>0</v>
      </c>
      <c r="AS40" s="104">
        <f t="shared" si="10"/>
        <v>0</v>
      </c>
      <c r="AT40" s="104">
        <f t="shared" si="10"/>
        <v>0</v>
      </c>
      <c r="AU40" s="104">
        <f t="shared" si="10"/>
        <v>0</v>
      </c>
      <c r="AV40" s="104">
        <f t="shared" si="10"/>
        <v>0</v>
      </c>
      <c r="AW40" s="104">
        <f t="shared" si="10"/>
        <v>0</v>
      </c>
      <c r="AX40" s="104">
        <f t="shared" si="10"/>
        <v>0</v>
      </c>
      <c r="AY40" s="104">
        <f t="shared" si="10"/>
        <v>0</v>
      </c>
      <c r="AZ40" s="104">
        <f t="shared" si="10"/>
        <v>0</v>
      </c>
      <c r="BA40" s="104">
        <f t="shared" si="10"/>
        <v>0</v>
      </c>
      <c r="BB40" s="104">
        <f t="shared" si="10"/>
        <v>0</v>
      </c>
      <c r="BC40" s="104">
        <f t="shared" si="11"/>
        <v>0</v>
      </c>
      <c r="BD40" s="104">
        <f t="shared" si="11"/>
        <v>0</v>
      </c>
      <c r="BE40" s="104">
        <f t="shared" si="11"/>
        <v>0</v>
      </c>
      <c r="BF40" s="104">
        <f t="shared" si="11"/>
        <v>0</v>
      </c>
      <c r="BG40" s="104">
        <f t="shared" si="11"/>
        <v>0</v>
      </c>
      <c r="BH40" s="104">
        <f t="shared" si="11"/>
        <v>0</v>
      </c>
      <c r="BI40" s="104">
        <f t="shared" si="11"/>
        <v>0</v>
      </c>
      <c r="BJ40" s="104">
        <f t="shared" si="11"/>
        <v>0</v>
      </c>
      <c r="BK40" s="104">
        <f t="shared" si="11"/>
        <v>0</v>
      </c>
      <c r="BL40" s="104">
        <f t="shared" si="11"/>
        <v>0</v>
      </c>
      <c r="BM40" s="104">
        <f t="shared" si="11"/>
        <v>0</v>
      </c>
      <c r="BN40" s="104">
        <f t="shared" si="11"/>
        <v>0</v>
      </c>
      <c r="BO40" s="104">
        <f t="shared" si="11"/>
        <v>0</v>
      </c>
      <c r="BP40" s="104">
        <f t="shared" si="11"/>
        <v>0</v>
      </c>
      <c r="BQ40" s="105">
        <f t="shared" si="11"/>
        <v>0</v>
      </c>
      <c r="BR40" s="51">
        <f t="shared" si="20"/>
        <v>0</v>
      </c>
      <c r="BS40" s="52">
        <f t="shared" si="12"/>
        <v>0</v>
      </c>
      <c r="BT40" s="52">
        <f t="shared" si="12"/>
        <v>0</v>
      </c>
      <c r="BU40" s="52">
        <f t="shared" si="12"/>
        <v>0</v>
      </c>
      <c r="BV40" s="52">
        <f t="shared" si="12"/>
        <v>0</v>
      </c>
      <c r="BW40" s="52">
        <f t="shared" si="12"/>
        <v>0</v>
      </c>
      <c r="BX40" s="52">
        <f t="shared" si="12"/>
        <v>0</v>
      </c>
      <c r="BY40" s="52">
        <f t="shared" si="12"/>
        <v>0</v>
      </c>
      <c r="BZ40" s="52">
        <f t="shared" si="12"/>
        <v>0</v>
      </c>
      <c r="CA40" s="52">
        <f t="shared" si="12"/>
        <v>0</v>
      </c>
      <c r="CB40" s="52">
        <f t="shared" si="12"/>
        <v>0</v>
      </c>
      <c r="CC40" s="52">
        <f t="shared" si="12"/>
        <v>0</v>
      </c>
      <c r="CD40" s="52">
        <f t="shared" si="12"/>
        <v>0</v>
      </c>
      <c r="CE40" s="52">
        <f t="shared" si="12"/>
        <v>0</v>
      </c>
      <c r="CF40" s="52">
        <f t="shared" si="12"/>
        <v>0</v>
      </c>
      <c r="CG40" s="52">
        <f t="shared" si="12"/>
        <v>0</v>
      </c>
      <c r="CH40" s="52">
        <f t="shared" si="12"/>
        <v>0</v>
      </c>
      <c r="CI40" s="52">
        <f t="shared" si="13"/>
        <v>0</v>
      </c>
      <c r="CJ40" s="52">
        <f t="shared" si="13"/>
        <v>0</v>
      </c>
      <c r="CK40" s="52">
        <f t="shared" si="13"/>
        <v>0</v>
      </c>
      <c r="CL40" s="52">
        <f t="shared" si="13"/>
        <v>0</v>
      </c>
      <c r="CM40" s="52">
        <f t="shared" si="13"/>
        <v>0</v>
      </c>
      <c r="CN40" s="52">
        <f t="shared" si="13"/>
        <v>0</v>
      </c>
      <c r="CO40" s="52">
        <f t="shared" si="13"/>
        <v>0</v>
      </c>
      <c r="CP40" s="52">
        <f t="shared" si="13"/>
        <v>0</v>
      </c>
      <c r="CQ40" s="52">
        <f t="shared" si="13"/>
        <v>0</v>
      </c>
      <c r="CR40" s="52">
        <f t="shared" si="13"/>
        <v>0</v>
      </c>
      <c r="CS40" s="52">
        <f t="shared" si="13"/>
        <v>0</v>
      </c>
      <c r="CT40" s="52">
        <f t="shared" si="13"/>
        <v>0</v>
      </c>
      <c r="CU40" s="52">
        <f t="shared" si="13"/>
        <v>0</v>
      </c>
      <c r="CV40" s="52">
        <f t="shared" si="13"/>
        <v>0</v>
      </c>
      <c r="CW40" s="1">
        <f t="shared" si="19"/>
        <v>0</v>
      </c>
      <c r="CX40" s="86">
        <f t="shared" si="21"/>
        <v>0</v>
      </c>
      <c r="CY40" s="87">
        <f t="shared" si="14"/>
        <v>0</v>
      </c>
      <c r="CZ40" s="87">
        <f t="shared" si="14"/>
        <v>0</v>
      </c>
      <c r="DA40" s="87">
        <f t="shared" si="14"/>
        <v>0</v>
      </c>
      <c r="DB40" s="87">
        <f t="shared" si="14"/>
        <v>0</v>
      </c>
      <c r="DC40" s="87">
        <f t="shared" si="14"/>
        <v>0</v>
      </c>
      <c r="DD40" s="87">
        <f t="shared" si="14"/>
        <v>0</v>
      </c>
      <c r="DE40" s="87">
        <f t="shared" si="14"/>
        <v>0</v>
      </c>
      <c r="DF40" s="87">
        <f t="shared" si="14"/>
        <v>0</v>
      </c>
      <c r="DG40" s="87">
        <f t="shared" si="14"/>
        <v>0</v>
      </c>
      <c r="DH40" s="87">
        <f t="shared" si="14"/>
        <v>0</v>
      </c>
      <c r="DI40" s="87">
        <f t="shared" si="14"/>
        <v>0</v>
      </c>
      <c r="DJ40" s="87">
        <f t="shared" si="14"/>
        <v>0</v>
      </c>
      <c r="DK40" s="87">
        <f t="shared" si="14"/>
        <v>0</v>
      </c>
      <c r="DL40" s="87">
        <f t="shared" si="14"/>
        <v>0</v>
      </c>
      <c r="DM40" s="87">
        <f t="shared" si="14"/>
        <v>0</v>
      </c>
      <c r="DN40" s="87">
        <f t="shared" si="14"/>
        <v>0</v>
      </c>
      <c r="DO40" s="87">
        <f t="shared" si="15"/>
        <v>0</v>
      </c>
      <c r="DP40" s="87">
        <f t="shared" si="15"/>
        <v>0</v>
      </c>
      <c r="DQ40" s="87">
        <f t="shared" si="15"/>
        <v>0</v>
      </c>
      <c r="DR40" s="87">
        <f t="shared" si="15"/>
        <v>0</v>
      </c>
      <c r="DS40" s="87">
        <f t="shared" si="15"/>
        <v>0</v>
      </c>
      <c r="DT40" s="87">
        <f t="shared" si="15"/>
        <v>0</v>
      </c>
      <c r="DU40" s="87">
        <f t="shared" si="15"/>
        <v>0</v>
      </c>
      <c r="DV40" s="87">
        <f t="shared" si="15"/>
        <v>0</v>
      </c>
      <c r="DW40" s="87">
        <f t="shared" si="15"/>
        <v>0</v>
      </c>
      <c r="DX40" s="87">
        <f t="shared" si="15"/>
        <v>0</v>
      </c>
      <c r="DY40" s="87">
        <f t="shared" si="15"/>
        <v>0</v>
      </c>
      <c r="DZ40" s="87">
        <f t="shared" si="15"/>
        <v>0</v>
      </c>
      <c r="EA40" s="87">
        <f t="shared" si="15"/>
        <v>0</v>
      </c>
      <c r="EB40" s="96">
        <f t="shared" si="15"/>
        <v>0</v>
      </c>
      <c r="EC40" s="61">
        <f t="shared" si="16"/>
        <v>0</v>
      </c>
      <c r="ED40" s="62">
        <f t="shared" si="16"/>
        <v>0</v>
      </c>
      <c r="EE40" s="62">
        <f t="shared" si="16"/>
        <v>0</v>
      </c>
      <c r="EF40" s="62">
        <f t="shared" si="16"/>
        <v>0</v>
      </c>
      <c r="EG40" s="62">
        <f t="shared" si="16"/>
        <v>0</v>
      </c>
      <c r="EH40" s="62">
        <f t="shared" si="16"/>
        <v>0</v>
      </c>
      <c r="EI40" s="62">
        <f t="shared" si="16"/>
        <v>0</v>
      </c>
      <c r="EJ40" s="62">
        <f t="shared" si="16"/>
        <v>0</v>
      </c>
      <c r="EK40" s="62">
        <f t="shared" si="16"/>
        <v>0</v>
      </c>
      <c r="EL40" s="62">
        <f t="shared" si="16"/>
        <v>0</v>
      </c>
      <c r="EM40" s="62">
        <f t="shared" si="16"/>
        <v>0</v>
      </c>
      <c r="EN40" s="62">
        <f t="shared" si="16"/>
        <v>0</v>
      </c>
      <c r="EO40" s="62">
        <f t="shared" si="16"/>
        <v>0</v>
      </c>
      <c r="EP40" s="62">
        <f t="shared" si="16"/>
        <v>0</v>
      </c>
      <c r="EQ40" s="62">
        <f t="shared" si="16"/>
        <v>0</v>
      </c>
      <c r="ER40" s="62">
        <f t="shared" si="16"/>
        <v>0</v>
      </c>
      <c r="ES40" s="62">
        <f t="shared" si="17"/>
        <v>0</v>
      </c>
      <c r="ET40" s="62">
        <f t="shared" si="17"/>
        <v>0</v>
      </c>
      <c r="EU40" s="62">
        <f t="shared" si="17"/>
        <v>0</v>
      </c>
      <c r="EV40" s="62">
        <f t="shared" si="17"/>
        <v>0</v>
      </c>
      <c r="EW40" s="62">
        <f t="shared" si="17"/>
        <v>0</v>
      </c>
      <c r="EX40" s="62">
        <f t="shared" si="17"/>
        <v>0</v>
      </c>
      <c r="EY40" s="62">
        <f t="shared" si="17"/>
        <v>0</v>
      </c>
      <c r="EZ40" s="62">
        <f t="shared" si="17"/>
        <v>0</v>
      </c>
      <c r="FA40" s="62">
        <f t="shared" si="17"/>
        <v>0</v>
      </c>
      <c r="FB40" s="62">
        <f t="shared" si="17"/>
        <v>0</v>
      </c>
      <c r="FC40" s="62">
        <f t="shared" si="17"/>
        <v>0</v>
      </c>
      <c r="FD40" s="62">
        <f t="shared" si="17"/>
        <v>0</v>
      </c>
      <c r="FE40" s="62">
        <f t="shared" si="17"/>
        <v>0</v>
      </c>
      <c r="FF40" s="62">
        <f t="shared" si="17"/>
        <v>0</v>
      </c>
      <c r="FG40" s="62">
        <f t="shared" si="17"/>
        <v>0</v>
      </c>
    </row>
    <row r="41" spans="1:163" ht="15.75" customHeight="1" x14ac:dyDescent="0.25">
      <c r="A41" s="13"/>
      <c r="B41" s="13"/>
      <c r="C41" s="13"/>
      <c r="D41" s="13"/>
      <c r="E41" s="13"/>
      <c r="F41" s="63"/>
      <c r="G41" s="64"/>
      <c r="H41" s="64"/>
      <c r="I41" s="64"/>
      <c r="J41" s="64"/>
      <c r="K41" s="64"/>
      <c r="L41" s="64"/>
      <c r="M41" s="64"/>
      <c r="N41" s="64"/>
      <c r="O41" s="64"/>
      <c r="P41" s="64"/>
      <c r="Q41" s="64"/>
      <c r="R41" s="64"/>
      <c r="S41" s="64"/>
      <c r="T41" s="64"/>
      <c r="U41" s="64"/>
      <c r="V41" s="64"/>
      <c r="W41" s="64"/>
      <c r="X41" s="64"/>
      <c r="Y41" s="64"/>
      <c r="Z41" s="64"/>
      <c r="AA41" s="64"/>
      <c r="AB41" s="64"/>
      <c r="AC41" s="64"/>
      <c r="AD41" s="64"/>
      <c r="AE41" s="64"/>
      <c r="AF41" s="64"/>
      <c r="AG41" s="64"/>
      <c r="AH41" s="64"/>
      <c r="AI41" s="64"/>
      <c r="AJ41" s="64"/>
      <c r="AK41" s="82"/>
      <c r="AL41" s="82"/>
      <c r="AM41" s="76">
        <f t="shared" si="10"/>
        <v>0</v>
      </c>
      <c r="AN41" s="77">
        <f t="shared" si="10"/>
        <v>0</v>
      </c>
      <c r="AO41" s="77">
        <f t="shared" si="10"/>
        <v>0</v>
      </c>
      <c r="AP41" s="77">
        <f t="shared" si="10"/>
        <v>0</v>
      </c>
      <c r="AQ41" s="77">
        <f t="shared" si="10"/>
        <v>0</v>
      </c>
      <c r="AR41" s="77">
        <f t="shared" si="10"/>
        <v>0</v>
      </c>
      <c r="AS41" s="77">
        <f t="shared" si="10"/>
        <v>0</v>
      </c>
      <c r="AT41" s="77">
        <f t="shared" si="10"/>
        <v>0</v>
      </c>
      <c r="AU41" s="77">
        <f t="shared" si="10"/>
        <v>0</v>
      </c>
      <c r="AV41" s="77">
        <f t="shared" si="10"/>
        <v>0</v>
      </c>
      <c r="AW41" s="77">
        <f t="shared" si="10"/>
        <v>0</v>
      </c>
      <c r="AX41" s="77">
        <f t="shared" si="10"/>
        <v>0</v>
      </c>
      <c r="AY41" s="77">
        <f t="shared" si="10"/>
        <v>0</v>
      </c>
      <c r="AZ41" s="77">
        <f t="shared" si="10"/>
        <v>0</v>
      </c>
      <c r="BA41" s="77">
        <f t="shared" si="10"/>
        <v>0</v>
      </c>
      <c r="BB41" s="77">
        <f t="shared" si="10"/>
        <v>0</v>
      </c>
      <c r="BC41" s="77">
        <f t="shared" si="11"/>
        <v>0</v>
      </c>
      <c r="BD41" s="77">
        <f t="shared" si="11"/>
        <v>0</v>
      </c>
      <c r="BE41" s="77">
        <f t="shared" si="11"/>
        <v>0</v>
      </c>
      <c r="BF41" s="77">
        <f t="shared" si="11"/>
        <v>0</v>
      </c>
      <c r="BG41" s="77">
        <f t="shared" si="11"/>
        <v>0</v>
      </c>
      <c r="BH41" s="77">
        <f t="shared" si="11"/>
        <v>0</v>
      </c>
      <c r="BI41" s="77">
        <f t="shared" si="11"/>
        <v>0</v>
      </c>
      <c r="BJ41" s="77">
        <f t="shared" si="11"/>
        <v>0</v>
      </c>
      <c r="BK41" s="77">
        <f t="shared" si="11"/>
        <v>0</v>
      </c>
      <c r="BL41" s="77">
        <f t="shared" si="11"/>
        <v>0</v>
      </c>
      <c r="BM41" s="77">
        <f t="shared" si="11"/>
        <v>0</v>
      </c>
      <c r="BN41" s="77">
        <f t="shared" si="11"/>
        <v>0</v>
      </c>
      <c r="BO41" s="77">
        <f t="shared" si="11"/>
        <v>0</v>
      </c>
      <c r="BP41" s="77">
        <f t="shared" si="11"/>
        <v>0</v>
      </c>
      <c r="BQ41" s="78">
        <f t="shared" si="11"/>
        <v>0</v>
      </c>
      <c r="BR41" s="81">
        <f t="shared" si="20"/>
        <v>0</v>
      </c>
      <c r="BS41" s="84">
        <f t="shared" si="12"/>
        <v>0</v>
      </c>
      <c r="BT41" s="84">
        <f t="shared" si="12"/>
        <v>0</v>
      </c>
      <c r="BU41" s="84">
        <f t="shared" si="12"/>
        <v>0</v>
      </c>
      <c r="BV41" s="84">
        <f t="shared" si="12"/>
        <v>0</v>
      </c>
      <c r="BW41" s="84">
        <f t="shared" si="12"/>
        <v>0</v>
      </c>
      <c r="BX41" s="84">
        <f t="shared" si="12"/>
        <v>0</v>
      </c>
      <c r="BY41" s="84">
        <f t="shared" si="12"/>
        <v>0</v>
      </c>
      <c r="BZ41" s="84">
        <f t="shared" si="12"/>
        <v>0</v>
      </c>
      <c r="CA41" s="84">
        <f t="shared" si="12"/>
        <v>0</v>
      </c>
      <c r="CB41" s="84">
        <f t="shared" si="12"/>
        <v>0</v>
      </c>
      <c r="CC41" s="84">
        <f t="shared" si="12"/>
        <v>0</v>
      </c>
      <c r="CD41" s="84">
        <f t="shared" si="12"/>
        <v>0</v>
      </c>
      <c r="CE41" s="84">
        <f t="shared" si="12"/>
        <v>0</v>
      </c>
      <c r="CF41" s="84">
        <f t="shared" si="12"/>
        <v>0</v>
      </c>
      <c r="CG41" s="84">
        <f t="shared" si="12"/>
        <v>0</v>
      </c>
      <c r="CH41" s="84">
        <f t="shared" si="12"/>
        <v>0</v>
      </c>
      <c r="CI41" s="84">
        <f t="shared" si="13"/>
        <v>0</v>
      </c>
      <c r="CJ41" s="84">
        <f t="shared" si="13"/>
        <v>0</v>
      </c>
      <c r="CK41" s="84">
        <f t="shared" si="13"/>
        <v>0</v>
      </c>
      <c r="CL41" s="84">
        <f t="shared" si="13"/>
        <v>0</v>
      </c>
      <c r="CM41" s="84">
        <f t="shared" si="13"/>
        <v>0</v>
      </c>
      <c r="CN41" s="84">
        <f t="shared" si="13"/>
        <v>0</v>
      </c>
      <c r="CO41" s="84">
        <f t="shared" si="13"/>
        <v>0</v>
      </c>
      <c r="CP41" s="84">
        <f t="shared" si="13"/>
        <v>0</v>
      </c>
      <c r="CQ41" s="84">
        <f t="shared" si="13"/>
        <v>0</v>
      </c>
      <c r="CR41" s="84">
        <f t="shared" si="13"/>
        <v>0</v>
      </c>
      <c r="CS41" s="84">
        <f t="shared" si="13"/>
        <v>0</v>
      </c>
      <c r="CT41" s="84">
        <f t="shared" si="13"/>
        <v>0</v>
      </c>
      <c r="CU41" s="84">
        <f t="shared" si="13"/>
        <v>0</v>
      </c>
      <c r="CV41" s="84">
        <f t="shared" si="13"/>
        <v>0</v>
      </c>
      <c r="CW41" s="13">
        <f t="shared" si="19"/>
        <v>0</v>
      </c>
      <c r="CX41" s="41">
        <f t="shared" si="21"/>
        <v>0</v>
      </c>
      <c r="CY41" s="42">
        <f t="shared" si="14"/>
        <v>0</v>
      </c>
      <c r="CZ41" s="42">
        <f t="shared" si="14"/>
        <v>0</v>
      </c>
      <c r="DA41" s="42">
        <f t="shared" si="14"/>
        <v>0</v>
      </c>
      <c r="DB41" s="42">
        <f t="shared" si="14"/>
        <v>0</v>
      </c>
      <c r="DC41" s="42">
        <f t="shared" si="14"/>
        <v>0</v>
      </c>
      <c r="DD41" s="42">
        <f t="shared" si="14"/>
        <v>0</v>
      </c>
      <c r="DE41" s="42">
        <f t="shared" si="14"/>
        <v>0</v>
      </c>
      <c r="DF41" s="42">
        <f t="shared" si="14"/>
        <v>0</v>
      </c>
      <c r="DG41" s="42">
        <f t="shared" si="14"/>
        <v>0</v>
      </c>
      <c r="DH41" s="42">
        <f t="shared" si="14"/>
        <v>0</v>
      </c>
      <c r="DI41" s="42">
        <f t="shared" si="14"/>
        <v>0</v>
      </c>
      <c r="DJ41" s="42">
        <f t="shared" si="14"/>
        <v>0</v>
      </c>
      <c r="DK41" s="42">
        <f t="shared" si="14"/>
        <v>0</v>
      </c>
      <c r="DL41" s="42">
        <f t="shared" si="14"/>
        <v>0</v>
      </c>
      <c r="DM41" s="42">
        <f t="shared" si="14"/>
        <v>0</v>
      </c>
      <c r="DN41" s="42">
        <f t="shared" si="14"/>
        <v>0</v>
      </c>
      <c r="DO41" s="42">
        <f t="shared" si="15"/>
        <v>0</v>
      </c>
      <c r="DP41" s="42">
        <f t="shared" si="15"/>
        <v>0</v>
      </c>
      <c r="DQ41" s="42">
        <f t="shared" si="15"/>
        <v>0</v>
      </c>
      <c r="DR41" s="42">
        <f t="shared" si="15"/>
        <v>0</v>
      </c>
      <c r="DS41" s="42">
        <f t="shared" si="15"/>
        <v>0</v>
      </c>
      <c r="DT41" s="42">
        <f t="shared" si="15"/>
        <v>0</v>
      </c>
      <c r="DU41" s="42">
        <f t="shared" si="15"/>
        <v>0</v>
      </c>
      <c r="DV41" s="42">
        <f t="shared" si="15"/>
        <v>0</v>
      </c>
      <c r="DW41" s="42">
        <f t="shared" si="15"/>
        <v>0</v>
      </c>
      <c r="DX41" s="42">
        <f t="shared" si="15"/>
        <v>0</v>
      </c>
      <c r="DY41" s="42">
        <f t="shared" si="15"/>
        <v>0</v>
      </c>
      <c r="DZ41" s="42">
        <f t="shared" si="15"/>
        <v>0</v>
      </c>
      <c r="EA41" s="42">
        <f t="shared" si="15"/>
        <v>0</v>
      </c>
      <c r="EB41" s="95">
        <f t="shared" si="15"/>
        <v>0</v>
      </c>
      <c r="EC41" s="57">
        <f t="shared" si="16"/>
        <v>0</v>
      </c>
      <c r="ED41" s="58">
        <f t="shared" si="16"/>
        <v>0</v>
      </c>
      <c r="EE41" s="58">
        <f t="shared" si="16"/>
        <v>0</v>
      </c>
      <c r="EF41" s="58">
        <f t="shared" si="16"/>
        <v>0</v>
      </c>
      <c r="EG41" s="58">
        <f t="shared" si="16"/>
        <v>0</v>
      </c>
      <c r="EH41" s="58">
        <f t="shared" si="16"/>
        <v>0</v>
      </c>
      <c r="EI41" s="58">
        <f t="shared" si="16"/>
        <v>0</v>
      </c>
      <c r="EJ41" s="58">
        <f t="shared" si="16"/>
        <v>0</v>
      </c>
      <c r="EK41" s="58">
        <f t="shared" si="16"/>
        <v>0</v>
      </c>
      <c r="EL41" s="58">
        <f t="shared" si="16"/>
        <v>0</v>
      </c>
      <c r="EM41" s="58">
        <f t="shared" si="16"/>
        <v>0</v>
      </c>
      <c r="EN41" s="58">
        <f t="shared" si="16"/>
        <v>0</v>
      </c>
      <c r="EO41" s="58">
        <f t="shared" si="16"/>
        <v>0</v>
      </c>
      <c r="EP41" s="58">
        <f t="shared" si="16"/>
        <v>0</v>
      </c>
      <c r="EQ41" s="58">
        <f t="shared" si="16"/>
        <v>0</v>
      </c>
      <c r="ER41" s="58">
        <f t="shared" si="16"/>
        <v>0</v>
      </c>
      <c r="ES41" s="58">
        <f t="shared" si="17"/>
        <v>0</v>
      </c>
      <c r="ET41" s="58">
        <f t="shared" si="17"/>
        <v>0</v>
      </c>
      <c r="EU41" s="58">
        <f t="shared" si="17"/>
        <v>0</v>
      </c>
      <c r="EV41" s="58">
        <f t="shared" si="17"/>
        <v>0</v>
      </c>
      <c r="EW41" s="58">
        <f t="shared" si="17"/>
        <v>0</v>
      </c>
      <c r="EX41" s="58">
        <f t="shared" si="17"/>
        <v>0</v>
      </c>
      <c r="EY41" s="58">
        <f t="shared" si="17"/>
        <v>0</v>
      </c>
      <c r="EZ41" s="58">
        <f t="shared" si="17"/>
        <v>0</v>
      </c>
      <c r="FA41" s="58">
        <f t="shared" si="17"/>
        <v>0</v>
      </c>
      <c r="FB41" s="58">
        <f t="shared" si="17"/>
        <v>0</v>
      </c>
      <c r="FC41" s="58">
        <f t="shared" si="17"/>
        <v>0</v>
      </c>
      <c r="FD41" s="58">
        <f t="shared" si="17"/>
        <v>0</v>
      </c>
      <c r="FE41" s="58">
        <f t="shared" si="17"/>
        <v>0</v>
      </c>
      <c r="FF41" s="58">
        <f t="shared" si="17"/>
        <v>0</v>
      </c>
      <c r="FG41" s="58">
        <f t="shared" si="17"/>
        <v>0</v>
      </c>
    </row>
    <row r="42" spans="1:163" x14ac:dyDescent="0.25">
      <c r="A42" s="1"/>
      <c r="B42" s="1"/>
      <c r="C42" s="1"/>
      <c r="D42" s="1"/>
      <c r="E42" s="1" t="s">
        <v>32</v>
      </c>
      <c r="F42" s="101">
        <f>SUM(F31:F41)</f>
        <v>9139.23659587375</v>
      </c>
      <c r="G42" s="100">
        <f t="shared" ref="G42:AJ42" si="22">SUM(G31:G41)</f>
        <v>8758.0823442852306</v>
      </c>
      <c r="H42" s="100">
        <f t="shared" si="22"/>
        <v>8900.1155424947046</v>
      </c>
      <c r="I42" s="100">
        <f t="shared" si="22"/>
        <v>9801.9668355912745</v>
      </c>
      <c r="J42" s="100">
        <f t="shared" si="22"/>
        <v>9661.5284950713358</v>
      </c>
      <c r="K42" s="100">
        <f t="shared" si="22"/>
        <v>8273.9833824778525</v>
      </c>
      <c r="L42" s="100">
        <f t="shared" si="22"/>
        <v>8194.0114003195813</v>
      </c>
      <c r="M42" s="100">
        <f t="shared" si="22"/>
        <v>6492.3086532962179</v>
      </c>
      <c r="N42" s="100">
        <f t="shared" si="22"/>
        <v>5151.7959515827424</v>
      </c>
      <c r="O42" s="100">
        <f t="shared" si="22"/>
        <v>5158.6093913701889</v>
      </c>
      <c r="P42" s="100">
        <f t="shared" si="22"/>
        <v>4738.3682236106933</v>
      </c>
      <c r="Q42" s="100">
        <f t="shared" si="22"/>
        <v>4615.9202088568736</v>
      </c>
      <c r="R42" s="100">
        <f t="shared" si="22"/>
        <v>9275.1420769516553</v>
      </c>
      <c r="S42" s="100">
        <f t="shared" si="22"/>
        <v>9262.0983567273324</v>
      </c>
      <c r="T42" s="100">
        <f t="shared" si="22"/>
        <v>9116.4133667147071</v>
      </c>
      <c r="U42" s="100">
        <f t="shared" si="22"/>
        <v>9116.4133667147071</v>
      </c>
      <c r="V42" s="100">
        <f t="shared" si="22"/>
        <v>10485.57779323642</v>
      </c>
      <c r="W42" s="100">
        <f t="shared" si="22"/>
        <v>9707.5797341753314</v>
      </c>
      <c r="X42" s="100">
        <f t="shared" si="22"/>
        <v>9720.3266566814727</v>
      </c>
      <c r="Y42" s="100">
        <f t="shared" si="22"/>
        <v>8667.7915308515112</v>
      </c>
      <c r="Z42" s="100">
        <f t="shared" si="22"/>
        <v>8666.960674386979</v>
      </c>
      <c r="AA42" s="100">
        <f t="shared" si="22"/>
        <v>9358.9986275005685</v>
      </c>
      <c r="AB42" s="100">
        <f t="shared" si="22"/>
        <v>8964.8422475996704</v>
      </c>
      <c r="AC42" s="100">
        <f t="shared" si="22"/>
        <v>7957.6691104999509</v>
      </c>
      <c r="AD42" s="100">
        <f t="shared" si="22"/>
        <v>7947.5658499330411</v>
      </c>
      <c r="AE42" s="100">
        <f t="shared" si="22"/>
        <v>59734.328485920123</v>
      </c>
      <c r="AF42" s="100">
        <f t="shared" si="22"/>
        <v>59715.761840066225</v>
      </c>
      <c r="AG42" s="100">
        <f t="shared" si="22"/>
        <v>58941.741688941227</v>
      </c>
      <c r="AH42" s="100">
        <f t="shared" si="22"/>
        <v>58941.741688941227</v>
      </c>
      <c r="AI42" s="100">
        <f t="shared" si="22"/>
        <v>58904.641428968025</v>
      </c>
      <c r="AJ42" s="100">
        <f t="shared" si="22"/>
        <v>58891.229367349144</v>
      </c>
      <c r="AK42" s="1"/>
      <c r="AL42" s="1"/>
      <c r="AM42" s="50">
        <f t="shared" ref="AM42:BP42" si="23">SUM(AM31:AM41)</f>
        <v>783.48677857300765</v>
      </c>
      <c r="AN42" s="99">
        <f t="shared" si="23"/>
        <v>749.52968031393721</v>
      </c>
      <c r="AO42" s="99">
        <f t="shared" si="23"/>
        <v>760.20251054326275</v>
      </c>
      <c r="AP42" s="99">
        <f t="shared" si="23"/>
        <v>836.58931506854219</v>
      </c>
      <c r="AQ42" s="99">
        <f t="shared" si="23"/>
        <v>823.17122698873527</v>
      </c>
      <c r="AR42" s="99">
        <f t="shared" si="23"/>
        <v>704.97269059574876</v>
      </c>
      <c r="AS42" s="99">
        <f t="shared" si="23"/>
        <v>698.02043076113057</v>
      </c>
      <c r="AT42" s="99">
        <f t="shared" si="23"/>
        <v>553.35328411137709</v>
      </c>
      <c r="AU42" s="99">
        <f t="shared" si="23"/>
        <v>437.80895923948395</v>
      </c>
      <c r="AV42" s="99">
        <f t="shared" si="23"/>
        <v>438.01629047485227</v>
      </c>
      <c r="AW42" s="99">
        <f t="shared" si="23"/>
        <v>403.7402692227584</v>
      </c>
      <c r="AX42" s="99">
        <f t="shared" si="23"/>
        <v>393.36892237310985</v>
      </c>
      <c r="AY42" s="99">
        <f t="shared" si="23"/>
        <v>788.78266962862995</v>
      </c>
      <c r="AZ42" s="99">
        <f t="shared" si="23"/>
        <v>787.28755963241065</v>
      </c>
      <c r="BA42" s="99">
        <f t="shared" si="23"/>
        <v>774.65684174768728</v>
      </c>
      <c r="BB42" s="99">
        <f t="shared" si="23"/>
        <v>774.65684174768728</v>
      </c>
      <c r="BC42" s="99">
        <f t="shared" si="23"/>
        <v>890.89557076235621</v>
      </c>
      <c r="BD42" s="99">
        <f t="shared" si="23"/>
        <v>824.68023944842128</v>
      </c>
      <c r="BE42" s="99">
        <f t="shared" si="23"/>
        <v>825.75990378469146</v>
      </c>
      <c r="BF42" s="99">
        <f t="shared" si="23"/>
        <v>736.6101786268938</v>
      </c>
      <c r="BG42" s="99">
        <f t="shared" si="23"/>
        <v>736.45813189388446</v>
      </c>
      <c r="BH42" s="99">
        <f t="shared" si="23"/>
        <v>795.07374652260546</v>
      </c>
      <c r="BI42" s="99">
        <f t="shared" si="23"/>
        <v>762.25434924266733</v>
      </c>
      <c r="BJ42" s="99">
        <f t="shared" si="23"/>
        <v>676.94678453032111</v>
      </c>
      <c r="BK42" s="99">
        <f t="shared" si="23"/>
        <v>676.09103836030386</v>
      </c>
      <c r="BL42" s="99">
        <f t="shared" si="23"/>
        <v>5062.4298336284091</v>
      </c>
      <c r="BM42" s="99">
        <f t="shared" si="23"/>
        <v>5060.857238724584</v>
      </c>
      <c r="BN42" s="99">
        <f t="shared" si="23"/>
        <v>4995.2977319242964</v>
      </c>
      <c r="BO42" s="99">
        <f t="shared" si="23"/>
        <v>4995.2977319242964</v>
      </c>
      <c r="BP42" s="99">
        <f t="shared" si="23"/>
        <v>4992.155339904567</v>
      </c>
      <c r="BQ42" s="99">
        <f>SUM(BQ31:BQ41)</f>
        <v>4989.7009326283132</v>
      </c>
      <c r="BR42" s="51">
        <f t="shared" ref="BR42:CV42" si="24">SUM(BR31:BR41)</f>
        <v>34180.744868567825</v>
      </c>
      <c r="BS42" s="52">
        <f t="shared" si="24"/>
        <v>32755.227967626764</v>
      </c>
      <c r="BT42" s="52">
        <f t="shared" si="24"/>
        <v>33286.432128930202</v>
      </c>
      <c r="BU42" s="52">
        <f t="shared" si="24"/>
        <v>36659.355965111368</v>
      </c>
      <c r="BV42" s="52">
        <f t="shared" si="24"/>
        <v>36134.116571566803</v>
      </c>
      <c r="BW42" s="52">
        <f t="shared" si="24"/>
        <v>30944.697850467172</v>
      </c>
      <c r="BX42" s="52">
        <f t="shared" si="24"/>
        <v>30645.602637195239</v>
      </c>
      <c r="BY42" s="52">
        <f t="shared" si="24"/>
        <v>24281.234363327854</v>
      </c>
      <c r="BZ42" s="52">
        <f t="shared" si="24"/>
        <v>19267.716858919459</v>
      </c>
      <c r="CA42" s="52">
        <f t="shared" si="24"/>
        <v>19293.199123724509</v>
      </c>
      <c r="CB42" s="52">
        <f t="shared" si="24"/>
        <v>17721.497156303994</v>
      </c>
      <c r="CC42" s="52">
        <f t="shared" si="24"/>
        <v>17263.541581124708</v>
      </c>
      <c r="CD42" s="52">
        <f t="shared" si="24"/>
        <v>34689.031367799194</v>
      </c>
      <c r="CE42" s="52">
        <f t="shared" si="24"/>
        <v>34640.247854160225</v>
      </c>
      <c r="CF42" s="52">
        <f t="shared" si="24"/>
        <v>34095.385991513009</v>
      </c>
      <c r="CG42" s="52">
        <f t="shared" si="24"/>
        <v>34095.385991513009</v>
      </c>
      <c r="CH42" s="52">
        <f t="shared" si="24"/>
        <v>39216.060946704216</v>
      </c>
      <c r="CI42" s="52">
        <f t="shared" si="24"/>
        <v>36306.348205815739</v>
      </c>
      <c r="CJ42" s="52">
        <f t="shared" si="24"/>
        <v>36354.021695988711</v>
      </c>
      <c r="CK42" s="52">
        <f t="shared" si="24"/>
        <v>32417.540325384656</v>
      </c>
      <c r="CL42" s="52">
        <f t="shared" si="24"/>
        <v>32414.432922207307</v>
      </c>
      <c r="CM42" s="52">
        <f t="shared" si="24"/>
        <v>35002.654866852128</v>
      </c>
      <c r="CN42" s="52">
        <f t="shared" si="24"/>
        <v>33528.510006022771</v>
      </c>
      <c r="CO42" s="52">
        <f t="shared" si="24"/>
        <v>29761.682473269815</v>
      </c>
      <c r="CP42" s="52">
        <f t="shared" si="24"/>
        <v>29723.896278749573</v>
      </c>
      <c r="CQ42" s="52">
        <f t="shared" si="24"/>
        <v>223406.38853734126</v>
      </c>
      <c r="CR42" s="52">
        <f t="shared" si="24"/>
        <v>223336.94928184766</v>
      </c>
      <c r="CS42" s="52">
        <f t="shared" si="24"/>
        <v>220442.11391664017</v>
      </c>
      <c r="CT42" s="52">
        <f t="shared" si="24"/>
        <v>220442.11391664017</v>
      </c>
      <c r="CU42" s="52">
        <f t="shared" si="24"/>
        <v>220303.35894434041</v>
      </c>
      <c r="CV42" s="52">
        <f t="shared" si="24"/>
        <v>220253.19783388582</v>
      </c>
      <c r="CW42" s="1"/>
      <c r="CX42" s="88">
        <f t="shared" ref="CX42:EB42" si="25">SUM(CX31:CX41)</f>
        <v>68.939955150673512</v>
      </c>
      <c r="CY42" s="89">
        <f t="shared" si="25"/>
        <v>66.164180467811306</v>
      </c>
      <c r="CZ42" s="89">
        <f t="shared" si="25"/>
        <v>67.35216220700616</v>
      </c>
      <c r="DA42" s="89">
        <f t="shared" si="25"/>
        <v>74.226974614281303</v>
      </c>
      <c r="DB42" s="89">
        <f t="shared" si="25"/>
        <v>73.27451618561382</v>
      </c>
      <c r="DC42" s="89">
        <f t="shared" si="25"/>
        <v>62.749485900260964</v>
      </c>
      <c r="DD42" s="89">
        <f t="shared" si="25"/>
        <v>62.153712165374564</v>
      </c>
      <c r="DE42" s="89">
        <f t="shared" si="25"/>
        <v>49.222959484690492</v>
      </c>
      <c r="DF42" s="89">
        <f t="shared" si="25"/>
        <v>39.159552617893226</v>
      </c>
      <c r="DG42" s="89">
        <f t="shared" si="25"/>
        <v>39.240166288465275</v>
      </c>
      <c r="DH42" s="89">
        <f t="shared" si="25"/>
        <v>35.934427720913959</v>
      </c>
      <c r="DI42" s="89">
        <f t="shared" si="25"/>
        <v>35.001006504445591</v>
      </c>
      <c r="DJ42" s="89">
        <f t="shared" si="25"/>
        <v>70.457948962840348</v>
      </c>
      <c r="DK42" s="89">
        <f t="shared" si="25"/>
        <v>70.388784327995637</v>
      </c>
      <c r="DL42" s="89">
        <f t="shared" si="25"/>
        <v>69.300809660678496</v>
      </c>
      <c r="DM42" s="89">
        <f t="shared" si="25"/>
        <v>69.300809660678496</v>
      </c>
      <c r="DN42" s="89">
        <f t="shared" si="25"/>
        <v>79.71697310115465</v>
      </c>
      <c r="DO42" s="89">
        <f t="shared" si="25"/>
        <v>73.811023724078098</v>
      </c>
      <c r="DP42" s="89">
        <f t="shared" si="25"/>
        <v>73.908193514342415</v>
      </c>
      <c r="DQ42" s="89">
        <f t="shared" si="25"/>
        <v>65.884718250140622</v>
      </c>
      <c r="DR42" s="89">
        <f t="shared" si="25"/>
        <v>65.884718250140622</v>
      </c>
      <c r="DS42" s="89">
        <f t="shared" si="25"/>
        <v>71.160123566725517</v>
      </c>
      <c r="DT42" s="89">
        <f t="shared" si="25"/>
        <v>68.111604422227003</v>
      </c>
      <c r="DU42" s="89">
        <f t="shared" si="25"/>
        <v>60.433923598115854</v>
      </c>
      <c r="DV42" s="89">
        <f t="shared" si="25"/>
        <v>60.356906442814299</v>
      </c>
      <c r="DW42" s="89">
        <f t="shared" si="25"/>
        <v>455.12739801694374</v>
      </c>
      <c r="DX42" s="89">
        <f t="shared" si="25"/>
        <v>454.9858644755995</v>
      </c>
      <c r="DY42" s="89">
        <f t="shared" si="25"/>
        <v>449.08550886357358</v>
      </c>
      <c r="DZ42" s="89">
        <f t="shared" si="25"/>
        <v>449.08550886357358</v>
      </c>
      <c r="EA42" s="89">
        <f t="shared" si="25"/>
        <v>448.80269358179794</v>
      </c>
      <c r="EB42" s="56">
        <f t="shared" si="25"/>
        <v>448.80269358179794</v>
      </c>
      <c r="EC42" s="59">
        <f>SUM(EC31:EC41)</f>
        <v>852.4267337236812</v>
      </c>
      <c r="ED42" s="60">
        <f t="shared" ref="ED42:FG42" si="26">SUM(ED31:ED41)</f>
        <v>815.69386078174853</v>
      </c>
      <c r="EE42" s="60">
        <f t="shared" si="26"/>
        <v>827.55467275026888</v>
      </c>
      <c r="EF42" s="60">
        <f t="shared" si="26"/>
        <v>910.81628968282348</v>
      </c>
      <c r="EG42" s="60">
        <f t="shared" si="26"/>
        <v>896.4457431743491</v>
      </c>
      <c r="EH42" s="60">
        <f t="shared" si="26"/>
        <v>767.72217649600975</v>
      </c>
      <c r="EI42" s="60">
        <f t="shared" si="26"/>
        <v>760.17414292650517</v>
      </c>
      <c r="EJ42" s="60">
        <f t="shared" si="26"/>
        <v>602.57624359606757</v>
      </c>
      <c r="EK42" s="60">
        <f t="shared" si="26"/>
        <v>476.96851185737717</v>
      </c>
      <c r="EL42" s="60">
        <f t="shared" si="26"/>
        <v>477.25645676331754</v>
      </c>
      <c r="EM42" s="60">
        <f t="shared" si="26"/>
        <v>439.67469694367236</v>
      </c>
      <c r="EN42" s="60">
        <f t="shared" si="26"/>
        <v>428.36992887755542</v>
      </c>
      <c r="EO42" s="60">
        <f t="shared" si="26"/>
        <v>859.24061859147025</v>
      </c>
      <c r="EP42" s="60">
        <f t="shared" si="26"/>
        <v>857.67634396040626</v>
      </c>
      <c r="EQ42" s="60">
        <f t="shared" si="26"/>
        <v>843.95765140836579</v>
      </c>
      <c r="ER42" s="60">
        <f t="shared" si="26"/>
        <v>843.95765140836579</v>
      </c>
      <c r="ES42" s="60">
        <f t="shared" si="26"/>
        <v>970.61254386351084</v>
      </c>
      <c r="ET42" s="60">
        <f t="shared" si="26"/>
        <v>898.49126317249943</v>
      </c>
      <c r="EU42" s="60">
        <f t="shared" si="26"/>
        <v>899.66809729903389</v>
      </c>
      <c r="EV42" s="60">
        <f t="shared" si="26"/>
        <v>802.49489687703453</v>
      </c>
      <c r="EW42" s="60">
        <f t="shared" si="26"/>
        <v>802.34285014402519</v>
      </c>
      <c r="EX42" s="60">
        <f t="shared" si="26"/>
        <v>866.23387008933105</v>
      </c>
      <c r="EY42" s="60">
        <f t="shared" si="26"/>
        <v>830.36595366489428</v>
      </c>
      <c r="EZ42" s="60">
        <f t="shared" si="26"/>
        <v>737.38070812843694</v>
      </c>
      <c r="FA42" s="60">
        <f t="shared" si="26"/>
        <v>736.44794480311816</v>
      </c>
      <c r="FB42" s="60">
        <f t="shared" si="26"/>
        <v>5517.5572316453527</v>
      </c>
      <c r="FC42" s="60">
        <f t="shared" si="26"/>
        <v>5515.8431032001836</v>
      </c>
      <c r="FD42" s="60">
        <f t="shared" si="26"/>
        <v>5444.3832407878699</v>
      </c>
      <c r="FE42" s="60">
        <f t="shared" si="26"/>
        <v>5444.3832407878699</v>
      </c>
      <c r="FF42" s="60">
        <f t="shared" si="26"/>
        <v>5440.9580334863649</v>
      </c>
      <c r="FG42" s="60">
        <f t="shared" si="26"/>
        <v>5438.5036262101103</v>
      </c>
    </row>
    <row r="43" spans="1:163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  <c r="BN43" s="1"/>
      <c r="BO43" s="1"/>
      <c r="BP43" s="1"/>
      <c r="BQ43" s="1"/>
      <c r="BR43" s="1"/>
      <c r="BS43" s="1"/>
      <c r="BT43" s="1"/>
      <c r="BU43" s="1"/>
      <c r="BV43" s="1"/>
      <c r="BW43" s="1"/>
      <c r="BX43" s="1"/>
      <c r="BY43" s="1"/>
      <c r="BZ43" s="1"/>
      <c r="CA43" s="1"/>
      <c r="CB43" s="1"/>
      <c r="CC43" s="1"/>
      <c r="CD43" s="1"/>
      <c r="CE43" s="1"/>
      <c r="CF43" s="1"/>
      <c r="CG43" s="1"/>
      <c r="CH43" s="1"/>
      <c r="CI43" s="1"/>
      <c r="CJ43" s="1"/>
      <c r="CK43" s="1"/>
      <c r="CL43" s="1"/>
      <c r="CM43" s="1"/>
      <c r="CN43" s="1"/>
      <c r="CO43" s="1"/>
      <c r="CP43" s="1"/>
      <c r="CQ43" s="1"/>
      <c r="CR43" s="1"/>
      <c r="CS43" s="1"/>
      <c r="CT43" s="1"/>
      <c r="CU43" s="1"/>
      <c r="CV43" s="1"/>
      <c r="CW43" s="1"/>
      <c r="CX43" s="1"/>
      <c r="CY43" s="1"/>
      <c r="CZ43" s="1"/>
      <c r="DA43" s="1"/>
      <c r="DB43" s="1"/>
      <c r="DC43" s="1"/>
      <c r="DD43" s="1"/>
      <c r="DE43" s="1"/>
      <c r="DF43" s="1"/>
      <c r="DG43" s="1"/>
      <c r="DH43" s="1"/>
      <c r="DI43" s="1"/>
      <c r="DJ43" s="1"/>
      <c r="DK43" s="1"/>
      <c r="DL43" s="1"/>
      <c r="DM43" s="1"/>
      <c r="DN43" s="1"/>
      <c r="DO43" s="1"/>
      <c r="DP43" s="1"/>
      <c r="DQ43" s="1"/>
      <c r="DR43" s="1"/>
      <c r="DS43" s="1"/>
      <c r="DT43" s="1"/>
      <c r="DU43" s="1"/>
      <c r="DV43" s="1"/>
      <c r="DW43" s="1"/>
      <c r="DX43" s="1"/>
      <c r="DY43" s="1"/>
      <c r="DZ43" s="1"/>
      <c r="EA43" s="1"/>
      <c r="EB43" s="1"/>
      <c r="EC43" s="1"/>
      <c r="ED43" s="1"/>
      <c r="EE43" s="1"/>
      <c r="EF43" s="1"/>
      <c r="EG43" s="1"/>
      <c r="EH43" s="1"/>
      <c r="EI43" s="1"/>
      <c r="EJ43" s="1"/>
      <c r="EK43" s="1"/>
      <c r="EL43" s="1"/>
      <c r="EM43" s="1"/>
      <c r="EN43" s="1"/>
      <c r="EO43" s="1"/>
      <c r="EP43" s="1"/>
      <c r="EQ43" s="1"/>
      <c r="ER43" s="1"/>
      <c r="ES43" s="1"/>
      <c r="ET43" s="1"/>
      <c r="EU43" s="1"/>
      <c r="EV43" s="1"/>
      <c r="EW43" s="1"/>
      <c r="EX43" s="1"/>
      <c r="EY43" s="1"/>
      <c r="EZ43" s="1"/>
      <c r="FA43" s="1"/>
      <c r="FB43" s="1"/>
      <c r="FC43" s="1"/>
      <c r="FD43" s="1"/>
      <c r="FE43" s="1"/>
      <c r="FF43" s="1"/>
      <c r="FG43" s="1"/>
    </row>
    <row r="44" spans="1:163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  <c r="BP44" s="1"/>
      <c r="BQ44" s="1"/>
      <c r="BR44" s="1"/>
      <c r="BS44" s="1"/>
      <c r="BT44" s="1"/>
      <c r="BU44" s="1"/>
      <c r="BV44" s="1"/>
      <c r="BW44" s="1"/>
      <c r="BX44" s="1"/>
      <c r="BY44" s="1"/>
      <c r="BZ44" s="1"/>
      <c r="CA44" s="1"/>
      <c r="CB44" s="1"/>
      <c r="CC44" s="1"/>
      <c r="CD44" s="1"/>
      <c r="CE44" s="1"/>
      <c r="CF44" s="1"/>
      <c r="CG44" s="1"/>
      <c r="CH44" s="1"/>
      <c r="CI44" s="1"/>
      <c r="CJ44" s="1"/>
      <c r="CK44" s="1"/>
      <c r="CL44" s="1"/>
      <c r="CM44" s="1"/>
      <c r="CN44" s="1"/>
      <c r="CO44" s="1"/>
      <c r="CP44" s="1"/>
      <c r="CQ44" s="1"/>
      <c r="CR44" s="1"/>
      <c r="CS44" s="1"/>
      <c r="CT44" s="1"/>
      <c r="CU44" s="1"/>
      <c r="CV44" s="1"/>
      <c r="CW44" s="1"/>
      <c r="CX44" s="1"/>
      <c r="CY44" s="1"/>
      <c r="CZ44" s="1"/>
      <c r="DA44" s="1"/>
      <c r="DB44" s="1"/>
      <c r="DC44" s="1"/>
      <c r="DD44" s="1"/>
      <c r="DE44" s="1"/>
      <c r="DF44" s="1"/>
      <c r="DG44" s="1"/>
      <c r="DH44" s="1"/>
      <c r="DI44" s="1"/>
      <c r="DJ44" s="1"/>
      <c r="DK44" s="1"/>
      <c r="DL44" s="1"/>
      <c r="DM44" s="1"/>
      <c r="DN44" s="1"/>
      <c r="DO44" s="1"/>
      <c r="DP44" s="1"/>
      <c r="DQ44" s="1"/>
      <c r="DR44" s="1"/>
      <c r="DS44" s="1"/>
      <c r="DT44" s="1"/>
      <c r="DU44" s="1"/>
      <c r="DV44" s="1"/>
      <c r="DW44" s="1"/>
      <c r="DX44" s="1"/>
      <c r="DY44" s="1"/>
      <c r="DZ44" s="1"/>
      <c r="EA44" s="1"/>
      <c r="EB44" s="1"/>
      <c r="EC44" s="1"/>
      <c r="ED44" s="1"/>
      <c r="EE44" s="1"/>
      <c r="EF44" s="1"/>
      <c r="EG44" s="1"/>
      <c r="EH44" s="1"/>
      <c r="EI44" s="1"/>
      <c r="EJ44" s="1"/>
      <c r="EK44" s="1"/>
      <c r="EL44" s="1"/>
      <c r="EM44" s="1"/>
      <c r="EN44" s="1"/>
      <c r="EO44" s="1"/>
      <c r="EP44" s="1"/>
      <c r="EQ44" s="1"/>
      <c r="ER44" s="1"/>
      <c r="ES44" s="1"/>
      <c r="ET44" s="1"/>
      <c r="EU44" s="1"/>
      <c r="EV44" s="1"/>
      <c r="EW44" s="1"/>
      <c r="EX44" s="1"/>
      <c r="EY44" s="1"/>
      <c r="EZ44" s="1"/>
      <c r="FA44" s="1"/>
      <c r="FB44" s="1"/>
      <c r="FC44" s="1"/>
      <c r="FD44" s="1"/>
      <c r="FE44" s="1"/>
      <c r="FF44" s="1"/>
      <c r="FG44" s="1"/>
    </row>
    <row r="45" spans="1:163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1"/>
      <c r="BC45" s="1"/>
      <c r="BD45" s="1"/>
      <c r="BE45" s="1"/>
      <c r="BF45" s="1"/>
      <c r="BG45" s="1"/>
      <c r="BH45" s="1"/>
      <c r="BI45" s="1"/>
      <c r="BJ45" s="1"/>
      <c r="BK45" s="1"/>
      <c r="BL45" s="1"/>
      <c r="BM45" s="1"/>
      <c r="BN45" s="1"/>
      <c r="BO45" s="1"/>
      <c r="BP45" s="1"/>
      <c r="BQ45" s="1"/>
      <c r="BR45" s="1"/>
      <c r="BS45" s="1"/>
      <c r="BT45" s="1"/>
      <c r="BU45" s="1"/>
      <c r="BV45" s="1"/>
      <c r="BW45" s="1"/>
      <c r="BX45" s="1"/>
      <c r="BY45" s="1"/>
      <c r="BZ45" s="1"/>
      <c r="CA45" s="1"/>
      <c r="CB45" s="1"/>
      <c r="CC45" s="1"/>
      <c r="CD45" s="1"/>
      <c r="CE45" s="1"/>
      <c r="CF45" s="1"/>
      <c r="CG45" s="1"/>
      <c r="CH45" s="1"/>
      <c r="CI45" s="1"/>
      <c r="CJ45" s="1"/>
      <c r="CK45" s="1"/>
      <c r="CL45" s="1"/>
      <c r="CM45" s="1"/>
      <c r="CN45" s="1"/>
      <c r="CO45" s="1"/>
      <c r="CP45" s="1"/>
      <c r="CQ45" s="1"/>
      <c r="CR45" s="1"/>
      <c r="CS45" s="1"/>
      <c r="CT45" s="1"/>
      <c r="CU45" s="1"/>
      <c r="CV45" s="1"/>
      <c r="CW45" s="1"/>
      <c r="CX45" s="1"/>
      <c r="CY45" s="1"/>
      <c r="CZ45" s="1"/>
      <c r="DA45" s="1"/>
      <c r="DB45" s="1"/>
      <c r="DC45" s="1"/>
      <c r="DD45" s="1"/>
      <c r="DE45" s="1"/>
      <c r="DF45" s="1"/>
      <c r="DG45" s="1"/>
      <c r="DH45" s="1"/>
      <c r="DI45" s="1"/>
      <c r="DJ45" s="1"/>
      <c r="DK45" s="1"/>
      <c r="DL45" s="1"/>
      <c r="DM45" s="1"/>
      <c r="DN45" s="1"/>
      <c r="DO45" s="1"/>
      <c r="DP45" s="1"/>
      <c r="DQ45" s="1"/>
      <c r="DR45" s="1"/>
      <c r="DS45" s="1"/>
      <c r="DT45" s="1"/>
      <c r="DU45" s="1"/>
      <c r="DV45" s="1"/>
      <c r="DW45" s="1"/>
      <c r="DX45" s="1"/>
      <c r="DY45" s="1"/>
      <c r="DZ45" s="1"/>
      <c r="EA45" s="1"/>
      <c r="EB45" s="1"/>
      <c r="EC45" s="1"/>
      <c r="ED45" s="1"/>
      <c r="EE45" s="1"/>
      <c r="EF45" s="1"/>
      <c r="EG45" s="1"/>
      <c r="EH45" s="1"/>
      <c r="EI45" s="1"/>
      <c r="EJ45" s="1"/>
      <c r="EK45" s="1"/>
      <c r="EL45" s="1"/>
      <c r="EM45" s="1"/>
      <c r="EN45" s="1"/>
      <c r="EO45" s="1"/>
      <c r="EP45" s="1"/>
      <c r="EQ45" s="1"/>
      <c r="ER45" s="1"/>
      <c r="ES45" s="1"/>
      <c r="ET45" s="1"/>
      <c r="EU45" s="1"/>
      <c r="EV45" s="1"/>
      <c r="EW45" s="1"/>
      <c r="EX45" s="1"/>
      <c r="EY45" s="1"/>
      <c r="EZ45" s="1"/>
      <c r="FA45" s="1"/>
      <c r="FB45" s="1"/>
      <c r="FC45" s="1"/>
      <c r="FD45" s="1"/>
      <c r="FE45" s="1"/>
      <c r="FF45" s="1"/>
      <c r="FG45" s="1"/>
    </row>
    <row r="46" spans="1:163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"/>
      <c r="BO46" s="1"/>
      <c r="BP46" s="1"/>
      <c r="BQ46" s="1"/>
      <c r="BR46" s="1"/>
      <c r="BS46" s="1"/>
      <c r="BT46" s="1"/>
      <c r="BU46" s="1"/>
      <c r="BV46" s="1"/>
      <c r="BW46" s="1"/>
      <c r="BX46" s="1"/>
      <c r="BY46" s="1"/>
      <c r="BZ46" s="1"/>
      <c r="CA46" s="1"/>
      <c r="CB46" s="1"/>
      <c r="CC46" s="1"/>
      <c r="CD46" s="1"/>
      <c r="CE46" s="1"/>
      <c r="CF46" s="1"/>
      <c r="CG46" s="1"/>
      <c r="CH46" s="1"/>
      <c r="CI46" s="1"/>
      <c r="CJ46" s="1"/>
      <c r="CK46" s="1"/>
      <c r="CL46" s="1"/>
      <c r="CM46" s="1"/>
      <c r="CN46" s="1"/>
      <c r="CO46" s="1"/>
      <c r="CP46" s="1"/>
      <c r="CQ46" s="1"/>
      <c r="CR46" s="1"/>
      <c r="CS46" s="1"/>
      <c r="CT46" s="1"/>
      <c r="CU46" s="1"/>
      <c r="CV46" s="1"/>
      <c r="CW46" s="1"/>
      <c r="CX46" s="1"/>
      <c r="CY46" s="1"/>
      <c r="CZ46" s="1"/>
      <c r="DA46" s="1"/>
      <c r="DB46" s="1"/>
      <c r="DC46" s="1"/>
      <c r="DD46" s="1"/>
      <c r="DE46" s="1"/>
      <c r="DF46" s="1"/>
      <c r="DG46" s="1"/>
      <c r="DH46" s="1"/>
      <c r="DI46" s="1"/>
      <c r="DJ46" s="1"/>
      <c r="DK46" s="1"/>
      <c r="DL46" s="1"/>
      <c r="DM46" s="1"/>
      <c r="DN46" s="1"/>
      <c r="DO46" s="1"/>
      <c r="DP46" s="1"/>
      <c r="DQ46" s="1"/>
      <c r="DR46" s="1"/>
      <c r="DS46" s="1"/>
      <c r="DT46" s="1"/>
      <c r="DU46" s="1"/>
      <c r="DV46" s="1"/>
      <c r="DW46" s="1"/>
      <c r="DX46" s="1"/>
      <c r="DY46" s="1"/>
      <c r="DZ46" s="1"/>
      <c r="EA46" s="1"/>
      <c r="EB46" s="1"/>
      <c r="EC46" s="1"/>
      <c r="ED46" s="1"/>
      <c r="EE46" s="1"/>
      <c r="EF46" s="1"/>
      <c r="EG46" s="1"/>
      <c r="EH46" s="1"/>
      <c r="EI46" s="1"/>
      <c r="EJ46" s="1"/>
      <c r="EK46" s="1"/>
      <c r="EL46" s="1"/>
      <c r="EM46" s="1"/>
      <c r="EN46" s="1"/>
      <c r="EO46" s="1"/>
      <c r="EP46" s="1"/>
      <c r="EQ46" s="1"/>
      <c r="ER46" s="1"/>
      <c r="ES46" s="1"/>
      <c r="ET46" s="1"/>
      <c r="EU46" s="1"/>
      <c r="EV46" s="1"/>
      <c r="EW46" s="1"/>
      <c r="EX46" s="1"/>
      <c r="EY46" s="1"/>
      <c r="EZ46" s="1"/>
      <c r="FA46" s="1"/>
      <c r="FB46" s="1"/>
      <c r="FC46" s="1"/>
      <c r="FD46" s="1"/>
      <c r="FE46" s="1"/>
      <c r="FF46" s="1"/>
      <c r="FG46" s="1"/>
    </row>
    <row r="48" spans="1:163" x14ac:dyDescent="0.25">
      <c r="A48" s="122" t="s">
        <v>37</v>
      </c>
      <c r="B48" s="40"/>
      <c r="C48" s="40"/>
      <c r="D48" s="40"/>
      <c r="E48" s="40"/>
      <c r="F48" s="40"/>
      <c r="G48" s="40"/>
      <c r="H48" s="40"/>
      <c r="I48" s="40"/>
      <c r="J48" s="40"/>
      <c r="K48" s="40"/>
      <c r="L48" s="40"/>
      <c r="M48" s="40"/>
      <c r="N48" s="40"/>
      <c r="O48" s="40"/>
      <c r="P48" s="40"/>
      <c r="Q48" s="40"/>
      <c r="R48" s="40"/>
      <c r="S48" s="40"/>
      <c r="T48" s="40"/>
      <c r="U48" s="40"/>
    </row>
    <row r="49" spans="1:160" x14ac:dyDescent="0.25">
      <c r="F49" s="111" t="s">
        <v>20</v>
      </c>
      <c r="G49" s="111"/>
      <c r="H49" s="111"/>
      <c r="I49" s="111"/>
      <c r="J49" s="111"/>
      <c r="K49" s="111"/>
      <c r="L49" s="111"/>
      <c r="M49" s="111"/>
      <c r="N49" s="111"/>
      <c r="O49" s="111"/>
      <c r="P49" s="111"/>
      <c r="Q49" s="111"/>
      <c r="R49" s="111"/>
      <c r="S49" s="111"/>
      <c r="T49" s="111"/>
      <c r="U49" s="111"/>
      <c r="V49" s="111"/>
      <c r="W49" s="111"/>
      <c r="X49" s="111"/>
      <c r="Y49" s="111"/>
      <c r="Z49" s="111"/>
      <c r="AA49" s="111"/>
      <c r="AB49" s="111"/>
      <c r="AC49" s="111"/>
      <c r="AD49" s="111"/>
      <c r="AE49" s="111"/>
      <c r="AF49" s="111"/>
      <c r="AG49" s="111"/>
      <c r="AH49" s="111"/>
      <c r="AI49" s="111"/>
      <c r="AJ49" s="111"/>
      <c r="AK49" s="112" t="s">
        <v>28</v>
      </c>
      <c r="AL49" s="113"/>
      <c r="AM49" s="113"/>
      <c r="AN49" s="113"/>
      <c r="AO49" s="113"/>
      <c r="AP49" s="113"/>
      <c r="AQ49" s="113"/>
      <c r="AR49" s="113"/>
      <c r="AS49" s="113"/>
      <c r="AT49" s="113"/>
      <c r="AU49" s="113"/>
      <c r="AV49" s="113"/>
      <c r="AW49" s="113"/>
      <c r="AX49" s="113"/>
      <c r="AY49" s="113"/>
      <c r="AZ49" s="113"/>
      <c r="BA49" s="113"/>
      <c r="BB49" s="113"/>
      <c r="BC49" s="113"/>
      <c r="BD49" s="113"/>
      <c r="BE49" s="113"/>
      <c r="BF49" s="113"/>
      <c r="BG49" s="113"/>
      <c r="BH49" s="113"/>
      <c r="BI49" s="113"/>
      <c r="BJ49" s="113"/>
      <c r="BK49" s="113"/>
      <c r="BL49" s="113"/>
      <c r="BM49" s="113"/>
      <c r="BN49" s="113"/>
      <c r="BO49" s="113"/>
      <c r="BP49" s="114" t="s">
        <v>33</v>
      </c>
      <c r="BQ49" s="115"/>
      <c r="BR49" s="115"/>
      <c r="BS49" s="115"/>
      <c r="BT49" s="115"/>
      <c r="BU49" s="115"/>
      <c r="BV49" s="115"/>
      <c r="BW49" s="115"/>
      <c r="BX49" s="115"/>
      <c r="BY49" s="115"/>
      <c r="BZ49" s="115"/>
      <c r="CA49" s="115"/>
      <c r="CB49" s="115"/>
      <c r="CC49" s="115"/>
      <c r="CD49" s="115"/>
      <c r="CE49" s="115"/>
      <c r="CF49" s="115"/>
      <c r="CG49" s="115"/>
      <c r="CH49" s="115"/>
      <c r="CI49" s="115"/>
      <c r="CJ49" s="115"/>
      <c r="CK49" s="115"/>
      <c r="CL49" s="115"/>
      <c r="CM49" s="115"/>
      <c r="CN49" s="115"/>
      <c r="CO49" s="115"/>
      <c r="CP49" s="115"/>
      <c r="CQ49" s="115"/>
      <c r="CR49" s="115"/>
      <c r="CS49" s="115"/>
      <c r="CT49" s="116"/>
      <c r="CU49" s="117" t="s">
        <v>27</v>
      </c>
      <c r="CV49" s="118"/>
      <c r="CW49" s="118"/>
      <c r="CX49" s="118"/>
      <c r="CY49" s="118"/>
      <c r="CZ49" s="118"/>
      <c r="DA49" s="118"/>
      <c r="DB49" s="118"/>
      <c r="DC49" s="118"/>
      <c r="DD49" s="118"/>
      <c r="DE49" s="118"/>
      <c r="DF49" s="118"/>
      <c r="DG49" s="118"/>
      <c r="DH49" s="118"/>
      <c r="DI49" s="118"/>
      <c r="DJ49" s="118"/>
      <c r="DK49" s="118"/>
      <c r="DL49" s="118"/>
      <c r="DM49" s="118"/>
      <c r="DN49" s="118"/>
      <c r="DO49" s="118"/>
      <c r="DP49" s="118"/>
      <c r="DQ49" s="118"/>
      <c r="DR49" s="118"/>
      <c r="DS49" s="118"/>
      <c r="DT49" s="118"/>
      <c r="DU49" s="118"/>
      <c r="DV49" s="118"/>
      <c r="DW49" s="118"/>
      <c r="DX49" s="118"/>
      <c r="DY49" s="118"/>
      <c r="DZ49" s="109" t="s">
        <v>34</v>
      </c>
      <c r="EA49" s="110"/>
      <c r="EB49" s="110"/>
      <c r="EC49" s="110"/>
      <c r="ED49" s="110"/>
      <c r="EE49" s="110"/>
      <c r="EF49" s="110"/>
      <c r="EG49" s="110"/>
      <c r="EH49" s="110"/>
      <c r="EI49" s="110"/>
      <c r="EJ49" s="110"/>
      <c r="EK49" s="110"/>
      <c r="EL49" s="110"/>
      <c r="EM49" s="110"/>
      <c r="EN49" s="110"/>
      <c r="EO49" s="110"/>
      <c r="EP49" s="110"/>
      <c r="EQ49" s="110"/>
      <c r="ER49" s="110"/>
      <c r="ES49" s="110"/>
      <c r="ET49" s="110"/>
      <c r="EU49" s="110"/>
      <c r="EV49" s="110"/>
      <c r="EW49" s="110"/>
      <c r="EX49" s="110"/>
      <c r="EY49" s="110"/>
      <c r="EZ49" s="110"/>
      <c r="FA49" s="110"/>
      <c r="FB49" s="110"/>
      <c r="FC49" s="110"/>
      <c r="FD49" s="110"/>
    </row>
    <row r="50" spans="1:160" ht="15.75" customHeight="1" x14ac:dyDescent="0.25">
      <c r="A50" s="13" t="s">
        <v>46</v>
      </c>
      <c r="B50" s="13" t="s">
        <v>0</v>
      </c>
      <c r="C50" s="13" t="s">
        <v>47</v>
      </c>
      <c r="D50" s="13" t="s">
        <v>48</v>
      </c>
      <c r="E50" s="13" t="s">
        <v>18</v>
      </c>
      <c r="F50" s="98">
        <v>1990</v>
      </c>
      <c r="G50" s="98">
        <v>1991</v>
      </c>
      <c r="H50" s="98">
        <v>1992</v>
      </c>
      <c r="I50" s="98">
        <v>1993</v>
      </c>
      <c r="J50" s="98">
        <v>1994</v>
      </c>
      <c r="K50" s="98">
        <v>1995</v>
      </c>
      <c r="L50" s="98">
        <v>1996</v>
      </c>
      <c r="M50" s="98">
        <v>1997</v>
      </c>
      <c r="N50" s="98">
        <v>1998</v>
      </c>
      <c r="O50" s="98">
        <v>1999</v>
      </c>
      <c r="P50" s="98">
        <v>2000</v>
      </c>
      <c r="Q50" s="98">
        <v>2001</v>
      </c>
      <c r="R50" s="98">
        <v>2002</v>
      </c>
      <c r="S50" s="98">
        <v>2003</v>
      </c>
      <c r="T50" s="98">
        <v>2004</v>
      </c>
      <c r="U50" s="98">
        <v>2005</v>
      </c>
      <c r="V50" s="98">
        <v>2006</v>
      </c>
      <c r="W50" s="98">
        <v>2007</v>
      </c>
      <c r="X50" s="98">
        <v>2008</v>
      </c>
      <c r="Y50" s="98">
        <v>2009</v>
      </c>
      <c r="Z50" s="98">
        <v>2010</v>
      </c>
      <c r="AA50" s="98">
        <v>2011</v>
      </c>
      <c r="AB50" s="98">
        <v>2012</v>
      </c>
      <c r="AC50" s="98">
        <v>2013</v>
      </c>
      <c r="AD50" s="98">
        <v>2014</v>
      </c>
      <c r="AE50" s="98">
        <v>2015</v>
      </c>
      <c r="AF50" s="98">
        <v>2016</v>
      </c>
      <c r="AG50" s="98">
        <v>2017</v>
      </c>
      <c r="AH50" s="98">
        <v>2018</v>
      </c>
      <c r="AI50" s="98">
        <v>2019</v>
      </c>
      <c r="AJ50" s="98">
        <v>2020</v>
      </c>
      <c r="AK50" s="71">
        <v>1990</v>
      </c>
      <c r="AL50" s="72">
        <v>1991</v>
      </c>
      <c r="AM50" s="72">
        <v>1992</v>
      </c>
      <c r="AN50" s="72">
        <v>1993</v>
      </c>
      <c r="AO50" s="72">
        <v>1994</v>
      </c>
      <c r="AP50" s="72">
        <v>1995</v>
      </c>
      <c r="AQ50" s="72">
        <v>1996</v>
      </c>
      <c r="AR50" s="72">
        <v>1997</v>
      </c>
      <c r="AS50" s="72">
        <v>1998</v>
      </c>
      <c r="AT50" s="72">
        <v>1999</v>
      </c>
      <c r="AU50" s="72">
        <v>2000</v>
      </c>
      <c r="AV50" s="72">
        <v>2001</v>
      </c>
      <c r="AW50" s="72">
        <v>2002</v>
      </c>
      <c r="AX50" s="72">
        <v>2003</v>
      </c>
      <c r="AY50" s="72">
        <v>2004</v>
      </c>
      <c r="AZ50" s="72">
        <v>2005</v>
      </c>
      <c r="BA50" s="72">
        <v>2006</v>
      </c>
      <c r="BB50" s="72">
        <v>2007</v>
      </c>
      <c r="BC50" s="72">
        <v>2008</v>
      </c>
      <c r="BD50" s="72">
        <v>2009</v>
      </c>
      <c r="BE50" s="72">
        <v>2010</v>
      </c>
      <c r="BF50" s="72">
        <v>2011</v>
      </c>
      <c r="BG50" s="72">
        <v>2012</v>
      </c>
      <c r="BH50" s="72">
        <v>2013</v>
      </c>
      <c r="BI50" s="72">
        <v>2014</v>
      </c>
      <c r="BJ50" s="72">
        <v>2015</v>
      </c>
      <c r="BK50" s="72">
        <v>2016</v>
      </c>
      <c r="BL50" s="72">
        <v>2017</v>
      </c>
      <c r="BM50" s="72">
        <v>2018</v>
      </c>
      <c r="BN50" s="72">
        <v>2019</v>
      </c>
      <c r="BO50" s="72">
        <v>2020</v>
      </c>
      <c r="BP50" s="66">
        <v>1990</v>
      </c>
      <c r="BQ50" s="46">
        <v>1991</v>
      </c>
      <c r="BR50" s="46">
        <v>1992</v>
      </c>
      <c r="BS50" s="46">
        <v>1993</v>
      </c>
      <c r="BT50" s="46">
        <v>1994</v>
      </c>
      <c r="BU50" s="46">
        <v>1995</v>
      </c>
      <c r="BV50" s="46">
        <v>1996</v>
      </c>
      <c r="BW50" s="46">
        <v>1997</v>
      </c>
      <c r="BX50" s="46">
        <v>1998</v>
      </c>
      <c r="BY50" s="46">
        <v>1999</v>
      </c>
      <c r="BZ50" s="46">
        <v>2000</v>
      </c>
      <c r="CA50" s="46">
        <v>2001</v>
      </c>
      <c r="CB50" s="46">
        <v>2002</v>
      </c>
      <c r="CC50" s="46">
        <v>2003</v>
      </c>
      <c r="CD50" s="46">
        <v>2004</v>
      </c>
      <c r="CE50" s="46">
        <v>2005</v>
      </c>
      <c r="CF50" s="46">
        <v>2006</v>
      </c>
      <c r="CG50" s="46">
        <v>2007</v>
      </c>
      <c r="CH50" s="46">
        <v>2008</v>
      </c>
      <c r="CI50" s="46">
        <v>2009</v>
      </c>
      <c r="CJ50" s="46">
        <v>2010</v>
      </c>
      <c r="CK50" s="46">
        <v>2011</v>
      </c>
      <c r="CL50" s="46">
        <v>2012</v>
      </c>
      <c r="CM50" s="46">
        <v>2013</v>
      </c>
      <c r="CN50" s="46">
        <v>2014</v>
      </c>
      <c r="CO50" s="46">
        <v>2015</v>
      </c>
      <c r="CP50" s="46">
        <v>2016</v>
      </c>
      <c r="CQ50" s="46">
        <v>2017</v>
      </c>
      <c r="CR50" s="46">
        <v>2018</v>
      </c>
      <c r="CS50" s="46">
        <v>2019</v>
      </c>
      <c r="CT50" s="49">
        <v>2020</v>
      </c>
      <c r="CU50" s="67">
        <v>1990</v>
      </c>
      <c r="CV50" s="68">
        <v>1991</v>
      </c>
      <c r="CW50" s="68">
        <v>1992</v>
      </c>
      <c r="CX50" s="68">
        <v>1993</v>
      </c>
      <c r="CY50" s="68">
        <v>1994</v>
      </c>
      <c r="CZ50" s="68">
        <v>1995</v>
      </c>
      <c r="DA50" s="68">
        <v>1996</v>
      </c>
      <c r="DB50" s="68">
        <v>1997</v>
      </c>
      <c r="DC50" s="68">
        <v>1998</v>
      </c>
      <c r="DD50" s="68">
        <v>1999</v>
      </c>
      <c r="DE50" s="68">
        <v>2000</v>
      </c>
      <c r="DF50" s="68">
        <v>2001</v>
      </c>
      <c r="DG50" s="68">
        <v>2002</v>
      </c>
      <c r="DH50" s="68">
        <v>2003</v>
      </c>
      <c r="DI50" s="68">
        <v>2004</v>
      </c>
      <c r="DJ50" s="68">
        <v>2005</v>
      </c>
      <c r="DK50" s="68">
        <v>2006</v>
      </c>
      <c r="DL50" s="68">
        <v>2007</v>
      </c>
      <c r="DM50" s="68">
        <v>2008</v>
      </c>
      <c r="DN50" s="68">
        <v>2009</v>
      </c>
      <c r="DO50" s="68">
        <v>2010</v>
      </c>
      <c r="DP50" s="68">
        <v>2011</v>
      </c>
      <c r="DQ50" s="68">
        <v>2012</v>
      </c>
      <c r="DR50" s="68">
        <v>2013</v>
      </c>
      <c r="DS50" s="68">
        <v>2014</v>
      </c>
      <c r="DT50" s="68">
        <v>2015</v>
      </c>
      <c r="DU50" s="68">
        <v>2016</v>
      </c>
      <c r="DV50" s="68">
        <v>2017</v>
      </c>
      <c r="DW50" s="68">
        <v>2018</v>
      </c>
      <c r="DX50" s="68">
        <v>2019</v>
      </c>
      <c r="DY50" s="68">
        <v>2020</v>
      </c>
      <c r="DZ50" s="69">
        <v>1990</v>
      </c>
      <c r="EA50" s="70">
        <v>1991</v>
      </c>
      <c r="EB50" s="70">
        <v>1992</v>
      </c>
      <c r="EC50" s="70">
        <v>1993</v>
      </c>
      <c r="ED50" s="70">
        <v>1994</v>
      </c>
      <c r="EE50" s="70">
        <v>1995</v>
      </c>
      <c r="EF50" s="70">
        <v>1996</v>
      </c>
      <c r="EG50" s="70">
        <v>1997</v>
      </c>
      <c r="EH50" s="70">
        <v>1998</v>
      </c>
      <c r="EI50" s="70">
        <v>1999</v>
      </c>
      <c r="EJ50" s="70">
        <v>2000</v>
      </c>
      <c r="EK50" s="70">
        <v>2001</v>
      </c>
      <c r="EL50" s="70">
        <v>2002</v>
      </c>
      <c r="EM50" s="70">
        <v>2003</v>
      </c>
      <c r="EN50" s="70">
        <v>2004</v>
      </c>
      <c r="EO50" s="70">
        <v>2005</v>
      </c>
      <c r="EP50" s="70">
        <v>2006</v>
      </c>
      <c r="EQ50" s="70">
        <v>2007</v>
      </c>
      <c r="ER50" s="70">
        <v>2008</v>
      </c>
      <c r="ES50" s="70">
        <v>2009</v>
      </c>
      <c r="ET50" s="70">
        <v>2010</v>
      </c>
      <c r="EU50" s="70">
        <v>2011</v>
      </c>
      <c r="EV50" s="70">
        <v>2012</v>
      </c>
      <c r="EW50" s="70">
        <v>2013</v>
      </c>
      <c r="EX50" s="70">
        <v>2014</v>
      </c>
      <c r="EY50" s="70">
        <v>2015</v>
      </c>
      <c r="EZ50" s="70">
        <v>2016</v>
      </c>
      <c r="FA50" s="70">
        <v>2017</v>
      </c>
      <c r="FB50" s="70">
        <v>2018</v>
      </c>
      <c r="FC50" s="70">
        <v>2019</v>
      </c>
      <c r="FD50" s="70">
        <v>2020</v>
      </c>
    </row>
    <row r="51" spans="1:160" x14ac:dyDescent="0.25">
      <c r="A51" s="1" t="s">
        <v>22</v>
      </c>
      <c r="B51" s="1" t="str">
        <f>B6</f>
        <v>Minnesota</v>
      </c>
      <c r="C51" s="1" t="s">
        <v>22</v>
      </c>
      <c r="D51" s="1" t="s">
        <v>22</v>
      </c>
      <c r="E51" s="1" t="s">
        <v>22</v>
      </c>
      <c r="F51" s="100">
        <f>F42+F20</f>
        <v>344141.932350285</v>
      </c>
      <c r="G51" s="100">
        <f>G42+G20</f>
        <v>344141.93235028448</v>
      </c>
      <c r="H51" s="100">
        <f t="shared" ref="H51:AI51" si="27">H42+H20</f>
        <v>344657.9160410646</v>
      </c>
      <c r="I51" s="100">
        <f t="shared" si="27"/>
        <v>345706.99026804121</v>
      </c>
      <c r="J51" s="100">
        <f t="shared" si="27"/>
        <v>345717.09352860868</v>
      </c>
      <c r="K51" s="100">
        <f t="shared" si="27"/>
        <v>345717.09352860838</v>
      </c>
      <c r="L51" s="100">
        <f t="shared" si="27"/>
        <v>345735.66017446225</v>
      </c>
      <c r="M51" s="100">
        <f t="shared" si="27"/>
        <v>346509.68032558734</v>
      </c>
      <c r="N51" s="100">
        <f t="shared" si="27"/>
        <v>346509.68032558716</v>
      </c>
      <c r="O51" s="100">
        <f t="shared" si="27"/>
        <v>346546.78058556019</v>
      </c>
      <c r="P51" s="100">
        <f t="shared" si="27"/>
        <v>346560.19264717965</v>
      </c>
      <c r="Q51" s="100">
        <f t="shared" si="27"/>
        <v>346560.19264717988</v>
      </c>
      <c r="R51" s="100">
        <f t="shared" si="27"/>
        <v>351229.32708330662</v>
      </c>
      <c r="S51" s="100">
        <f t="shared" si="27"/>
        <v>351229.32708330668</v>
      </c>
      <c r="T51" s="100">
        <f t="shared" si="27"/>
        <v>351229.32708330668</v>
      </c>
      <c r="U51" s="100">
        <f t="shared" si="27"/>
        <v>351229.32708330668</v>
      </c>
      <c r="V51" s="100">
        <f t="shared" si="27"/>
        <v>352655.23211315932</v>
      </c>
      <c r="W51" s="100">
        <f t="shared" si="27"/>
        <v>352655.23211315874</v>
      </c>
      <c r="X51" s="100">
        <f t="shared" si="27"/>
        <v>352679.47339030186</v>
      </c>
      <c r="Y51" s="100">
        <f t="shared" si="27"/>
        <v>352808.89302467188</v>
      </c>
      <c r="Z51" s="100">
        <f t="shared" si="27"/>
        <v>352808.89302467188</v>
      </c>
      <c r="AA51" s="100">
        <f t="shared" si="27"/>
        <v>353500.93097778544</v>
      </c>
      <c r="AB51" s="100">
        <f t="shared" si="27"/>
        <v>353622.75828866457</v>
      </c>
      <c r="AC51" s="100">
        <f t="shared" si="27"/>
        <v>353664.65937854181</v>
      </c>
      <c r="AD51" s="100">
        <f t="shared" si="27"/>
        <v>353664.65937854187</v>
      </c>
      <c r="AE51" s="100">
        <f t="shared" si="27"/>
        <v>405451.422014529</v>
      </c>
      <c r="AF51" s="100">
        <f t="shared" si="27"/>
        <v>405451.42201452912</v>
      </c>
      <c r="AG51" s="100">
        <f t="shared" si="27"/>
        <v>405451.42201452912</v>
      </c>
      <c r="AH51" s="100">
        <f t="shared" si="27"/>
        <v>405451.42201452912</v>
      </c>
      <c r="AI51" s="100">
        <f t="shared" si="27"/>
        <v>405451.42201452889</v>
      </c>
      <c r="AJ51" s="100">
        <f>AJ42+AJ20</f>
        <v>405451.42201452889</v>
      </c>
      <c r="AK51" s="50">
        <f>AM42+AL20</f>
        <v>19008.040032142148</v>
      </c>
      <c r="AL51" s="99">
        <f t="shared" ref="AL51:BN51" si="28">AN42+AM20</f>
        <v>18996.86119405162</v>
      </c>
      <c r="AM51" s="99">
        <f t="shared" si="28"/>
        <v>19029.508655396683</v>
      </c>
      <c r="AN51" s="99">
        <f t="shared" si="28"/>
        <v>19113.845498351478</v>
      </c>
      <c r="AO51" s="99">
        <f t="shared" si="28"/>
        <v>19110.555252073955</v>
      </c>
      <c r="AP51" s="99">
        <f t="shared" si="28"/>
        <v>19068.16794658262</v>
      </c>
      <c r="AQ51" s="99">
        <f t="shared" si="28"/>
        <v>19066.771194329118</v>
      </c>
      <c r="AR51" s="99">
        <f t="shared" si="28"/>
        <v>19056.492445247713</v>
      </c>
      <c r="AS51" s="99">
        <f t="shared" si="28"/>
        <v>19015.964229215864</v>
      </c>
      <c r="AT51" s="99">
        <f t="shared" si="28"/>
        <v>19018.292297548855</v>
      </c>
      <c r="AU51" s="99">
        <f t="shared" si="28"/>
        <v>19007.433550683225</v>
      </c>
      <c r="AV51" s="99">
        <f t="shared" si="28"/>
        <v>19003.674396630293</v>
      </c>
      <c r="AW51" s="99">
        <f t="shared" si="28"/>
        <v>19399.62342255954</v>
      </c>
      <c r="AX51" s="99">
        <f t="shared" si="28"/>
        <v>19399.344876804629</v>
      </c>
      <c r="AY51" s="99">
        <f t="shared" si="28"/>
        <v>19394.963291826713</v>
      </c>
      <c r="AZ51" s="99">
        <f t="shared" si="28"/>
        <v>19394.963291826713</v>
      </c>
      <c r="BA51" s="99">
        <f t="shared" si="28"/>
        <v>19514.266013421253</v>
      </c>
      <c r="BB51" s="99">
        <f t="shared" si="28"/>
        <v>19490.481067090874</v>
      </c>
      <c r="BC51" s="99">
        <f t="shared" si="28"/>
        <v>19492.181426577543</v>
      </c>
      <c r="BD51" s="99">
        <f t="shared" si="28"/>
        <v>19466.857258470543</v>
      </c>
      <c r="BE51" s="99">
        <f t="shared" si="28"/>
        <v>19466.85725847054</v>
      </c>
      <c r="BF51" s="99">
        <f t="shared" si="28"/>
        <v>19525.472873099261</v>
      </c>
      <c r="BG51" s="99">
        <f t="shared" si="28"/>
        <v>19520.516595121444</v>
      </c>
      <c r="BH51" s="99">
        <f t="shared" si="28"/>
        <v>19491.859038665858</v>
      </c>
      <c r="BI51" s="99">
        <f t="shared" si="28"/>
        <v>19491.548868566457</v>
      </c>
      <c r="BJ51" s="99">
        <f t="shared" si="28"/>
        <v>23877.887663834561</v>
      </c>
      <c r="BK51" s="99">
        <f t="shared" si="28"/>
        <v>23877.317667806856</v>
      </c>
      <c r="BL51" s="99">
        <f t="shared" si="28"/>
        <v>23853.555249167315</v>
      </c>
      <c r="BM51" s="99">
        <f t="shared" si="28"/>
        <v>23853.555249167315</v>
      </c>
      <c r="BN51" s="99">
        <f t="shared" si="28"/>
        <v>23852.416271186128</v>
      </c>
      <c r="BO51" s="99">
        <f>BQ42+BP20</f>
        <v>23852.416271186128</v>
      </c>
      <c r="BP51" s="51">
        <f>BR42</f>
        <v>34180.744868567825</v>
      </c>
      <c r="BQ51" s="73">
        <f>BS42</f>
        <v>32755.227967626764</v>
      </c>
      <c r="BR51" s="73">
        <f t="shared" ref="BR51:CS51" si="29">BT42</f>
        <v>33286.432128930202</v>
      </c>
      <c r="BS51" s="73">
        <f t="shared" si="29"/>
        <v>36659.355965111368</v>
      </c>
      <c r="BT51" s="73">
        <f t="shared" si="29"/>
        <v>36134.116571566803</v>
      </c>
      <c r="BU51" s="73">
        <f t="shared" si="29"/>
        <v>30944.697850467172</v>
      </c>
      <c r="BV51" s="73">
        <f t="shared" si="29"/>
        <v>30645.602637195239</v>
      </c>
      <c r="BW51" s="73">
        <f t="shared" si="29"/>
        <v>24281.234363327854</v>
      </c>
      <c r="BX51" s="73">
        <f t="shared" si="29"/>
        <v>19267.716858919459</v>
      </c>
      <c r="BY51" s="73">
        <f t="shared" si="29"/>
        <v>19293.199123724509</v>
      </c>
      <c r="BZ51" s="73">
        <f t="shared" si="29"/>
        <v>17721.497156303994</v>
      </c>
      <c r="CA51" s="73">
        <f t="shared" si="29"/>
        <v>17263.541581124708</v>
      </c>
      <c r="CB51" s="73">
        <f t="shared" si="29"/>
        <v>34689.031367799194</v>
      </c>
      <c r="CC51" s="73">
        <f t="shared" si="29"/>
        <v>34640.247854160225</v>
      </c>
      <c r="CD51" s="73">
        <f t="shared" si="29"/>
        <v>34095.385991513009</v>
      </c>
      <c r="CE51" s="73">
        <f t="shared" si="29"/>
        <v>34095.385991513009</v>
      </c>
      <c r="CF51" s="73">
        <f t="shared" si="29"/>
        <v>39216.060946704216</v>
      </c>
      <c r="CG51" s="73">
        <f t="shared" si="29"/>
        <v>36306.348205815739</v>
      </c>
      <c r="CH51" s="73">
        <f t="shared" si="29"/>
        <v>36354.021695988711</v>
      </c>
      <c r="CI51" s="73">
        <f t="shared" si="29"/>
        <v>32417.540325384656</v>
      </c>
      <c r="CJ51" s="73">
        <f t="shared" si="29"/>
        <v>32414.432922207307</v>
      </c>
      <c r="CK51" s="73">
        <f t="shared" si="29"/>
        <v>35002.654866852128</v>
      </c>
      <c r="CL51" s="73">
        <f t="shared" si="29"/>
        <v>33528.510006022771</v>
      </c>
      <c r="CM51" s="73">
        <f t="shared" si="29"/>
        <v>29761.682473269815</v>
      </c>
      <c r="CN51" s="73">
        <f t="shared" si="29"/>
        <v>29723.896278749573</v>
      </c>
      <c r="CO51" s="73">
        <f t="shared" si="29"/>
        <v>223406.38853734126</v>
      </c>
      <c r="CP51" s="73">
        <f t="shared" si="29"/>
        <v>223336.94928184766</v>
      </c>
      <c r="CQ51" s="73">
        <f t="shared" si="29"/>
        <v>220442.11391664017</v>
      </c>
      <c r="CR51" s="73">
        <f t="shared" si="29"/>
        <v>220442.11391664017</v>
      </c>
      <c r="CS51" s="73">
        <f t="shared" si="29"/>
        <v>220303.35894434041</v>
      </c>
      <c r="CT51" s="73">
        <f>CV42</f>
        <v>220253.19783388582</v>
      </c>
      <c r="CU51" s="88">
        <f>CX42+BR20</f>
        <v>1691.9893252104584</v>
      </c>
      <c r="CV51" s="74">
        <f>CY42+BS20</f>
        <v>1690.9832297823109</v>
      </c>
      <c r="CW51" s="74">
        <f t="shared" ref="CW51:DY51" si="30">CZ42+BT20</f>
        <v>1693.9215013033668</v>
      </c>
      <c r="CX51" s="74">
        <f t="shared" si="30"/>
        <v>1701.5118171692984</v>
      </c>
      <c r="CY51" s="74">
        <f t="shared" si="30"/>
        <v>1701.2156950043211</v>
      </c>
      <c r="CZ51" s="74">
        <f t="shared" si="30"/>
        <v>1697.4008375101009</v>
      </c>
      <c r="DA51" s="74">
        <f t="shared" si="30"/>
        <v>1697.275129807286</v>
      </c>
      <c r="DB51" s="74">
        <f t="shared" si="30"/>
        <v>1696.3500423899593</v>
      </c>
      <c r="DC51" s="74">
        <f t="shared" si="30"/>
        <v>1692.7025029470933</v>
      </c>
      <c r="DD51" s="74">
        <f t="shared" si="30"/>
        <v>1692.9120290970623</v>
      </c>
      <c r="DE51" s="74">
        <f t="shared" si="30"/>
        <v>1691.7138452242925</v>
      </c>
      <c r="DF51" s="74">
        <f t="shared" si="30"/>
        <v>1691.3755213595289</v>
      </c>
      <c r="DG51" s="74">
        <f t="shared" si="30"/>
        <v>1726.8806388985593</v>
      </c>
      <c r="DH51" s="74">
        <f t="shared" si="30"/>
        <v>1726.8555697806166</v>
      </c>
      <c r="DI51" s="74">
        <f t="shared" si="30"/>
        <v>1726.4612271326043</v>
      </c>
      <c r="DJ51" s="74">
        <f t="shared" si="30"/>
        <v>1726.4612271326043</v>
      </c>
      <c r="DK51" s="74">
        <f t="shared" si="30"/>
        <v>1737.1531499052689</v>
      </c>
      <c r="DL51" s="74">
        <f t="shared" si="30"/>
        <v>1735.0125047355348</v>
      </c>
      <c r="DM51" s="74">
        <f t="shared" si="30"/>
        <v>1735.165537089335</v>
      </c>
      <c r="DN51" s="74">
        <f t="shared" si="30"/>
        <v>1732.886361959705</v>
      </c>
      <c r="DO51" s="74">
        <f t="shared" si="30"/>
        <v>1732.886361959705</v>
      </c>
      <c r="DP51" s="74">
        <f t="shared" si="30"/>
        <v>1738.16176727629</v>
      </c>
      <c r="DQ51" s="74">
        <f t="shared" si="30"/>
        <v>1737.6209288689822</v>
      </c>
      <c r="DR51" s="74">
        <f t="shared" si="30"/>
        <v>1735.0417487879793</v>
      </c>
      <c r="DS51" s="74">
        <f t="shared" si="30"/>
        <v>1735.0138334790333</v>
      </c>
      <c r="DT51" s="74">
        <f t="shared" si="30"/>
        <v>2129.7843250531628</v>
      </c>
      <c r="DU51" s="74">
        <f t="shared" si="30"/>
        <v>2129.7330254106691</v>
      </c>
      <c r="DV51" s="74">
        <f t="shared" si="30"/>
        <v>2127.5944077331105</v>
      </c>
      <c r="DW51" s="74">
        <f t="shared" si="30"/>
        <v>2127.5944077331105</v>
      </c>
      <c r="DX51" s="74">
        <f t="shared" si="30"/>
        <v>2127.4918997148038</v>
      </c>
      <c r="DY51" s="74">
        <f t="shared" si="30"/>
        <v>2127.4918997148038</v>
      </c>
      <c r="DZ51" s="59">
        <f>EC42+CW20</f>
        <v>20700.029357352603</v>
      </c>
      <c r="EA51" s="75">
        <f>ED42+CX20</f>
        <v>20687.844423833933</v>
      </c>
      <c r="EB51" s="75">
        <f t="shared" ref="EB51:FC51" si="31">EE42+CY20</f>
        <v>20723.430156700051</v>
      </c>
      <c r="EC51" s="75">
        <f t="shared" si="31"/>
        <v>20815.357315520778</v>
      </c>
      <c r="ED51" s="75">
        <f t="shared" si="31"/>
        <v>20811.770947078276</v>
      </c>
      <c r="EE51" s="75">
        <f t="shared" si="31"/>
        <v>20765.568784092717</v>
      </c>
      <c r="EF51" s="75">
        <f t="shared" si="31"/>
        <v>20764.046324136405</v>
      </c>
      <c r="EG51" s="75">
        <f t="shared" si="31"/>
        <v>20752.842487637674</v>
      </c>
      <c r="EH51" s="75">
        <f t="shared" si="31"/>
        <v>20708.666732162957</v>
      </c>
      <c r="EI51" s="75">
        <f t="shared" si="31"/>
        <v>20711.204326645915</v>
      </c>
      <c r="EJ51" s="75">
        <f t="shared" si="31"/>
        <v>20699.147395907516</v>
      </c>
      <c r="EK51" s="75">
        <f t="shared" si="31"/>
        <v>20695.049917989825</v>
      </c>
      <c r="EL51" s="75">
        <f t="shared" si="31"/>
        <v>21126.504061458101</v>
      </c>
      <c r="EM51" s="75">
        <f t="shared" si="31"/>
        <v>21126.200446585244</v>
      </c>
      <c r="EN51" s="75">
        <f t="shared" si="31"/>
        <v>21121.424518959317</v>
      </c>
      <c r="EO51" s="75">
        <f t="shared" si="31"/>
        <v>21121.424518959317</v>
      </c>
      <c r="EP51" s="75">
        <f t="shared" si="31"/>
        <v>21251.419163326518</v>
      </c>
      <c r="EQ51" s="75">
        <f t="shared" si="31"/>
        <v>21225.493571826406</v>
      </c>
      <c r="ER51" s="75">
        <f t="shared" si="31"/>
        <v>21227.346963666874</v>
      </c>
      <c r="ES51" s="75">
        <f t="shared" si="31"/>
        <v>21199.743620430247</v>
      </c>
      <c r="ET51" s="75">
        <f t="shared" si="31"/>
        <v>21199.743620430247</v>
      </c>
      <c r="EU51" s="75">
        <f t="shared" si="31"/>
        <v>21263.634640375552</v>
      </c>
      <c r="EV51" s="75">
        <f t="shared" si="31"/>
        <v>21258.137523990426</v>
      </c>
      <c r="EW51" s="75">
        <f t="shared" si="31"/>
        <v>21226.900787453833</v>
      </c>
      <c r="EX51" s="75">
        <f t="shared" si="31"/>
        <v>21226.562702045492</v>
      </c>
      <c r="EY51" s="75">
        <f t="shared" si="31"/>
        <v>26007.671988887727</v>
      </c>
      <c r="EZ51" s="75">
        <f t="shared" si="31"/>
        <v>26007.050693217523</v>
      </c>
      <c r="FA51" s="75">
        <f t="shared" si="31"/>
        <v>25981.149656900427</v>
      </c>
      <c r="FB51" s="75">
        <f t="shared" si="31"/>
        <v>25981.149656900427</v>
      </c>
      <c r="FC51" s="75">
        <f t="shared" si="31"/>
        <v>25979.908170900933</v>
      </c>
      <c r="FD51" s="75">
        <f>FG42+EA20</f>
        <v>25979.908170900933</v>
      </c>
    </row>
    <row r="55" spans="1:160" x14ac:dyDescent="0.25">
      <c r="DZ55" s="1"/>
    </row>
    <row r="56" spans="1:160" x14ac:dyDescent="0.25">
      <c r="BP56" s="1"/>
    </row>
    <row r="291" spans="5:35" x14ac:dyDescent="0.25">
      <c r="E291" s="83">
        <v>173606.80546200322</v>
      </c>
      <c r="F291" s="83">
        <v>177556.92038939655</v>
      </c>
      <c r="G291" s="83">
        <v>177675.17854112125</v>
      </c>
      <c r="H291" s="83">
        <v>177922.42868794993</v>
      </c>
      <c r="I291" s="83">
        <v>198619.80660903797</v>
      </c>
      <c r="J291" s="83">
        <v>202506.4400315503</v>
      </c>
      <c r="K291" s="83">
        <v>202747.89379202915</v>
      </c>
      <c r="L291" s="83">
        <v>202922.25717413303</v>
      </c>
      <c r="M291" s="83">
        <v>203493.57581161268</v>
      </c>
      <c r="N291" s="83">
        <v>206038.69810898858</v>
      </c>
      <c r="O291" s="83">
        <v>206090.33776473172</v>
      </c>
      <c r="P291" s="83">
        <v>206117.78698071439</v>
      </c>
      <c r="Q291" s="83">
        <v>206117.78698071439</v>
      </c>
      <c r="R291" s="83">
        <v>206117.78698071439</v>
      </c>
      <c r="S291" s="83">
        <v>206117.78698071439</v>
      </c>
      <c r="T291" s="83">
        <v>206117.78698071439</v>
      </c>
      <c r="U291" s="83">
        <v>206170.76488476078</v>
      </c>
      <c r="V291" s="83">
        <v>206170.76488476078</v>
      </c>
      <c r="W291" s="83">
        <v>206170.76488476078</v>
      </c>
      <c r="X291" s="83">
        <v>206180.25009528894</v>
      </c>
      <c r="Y291" s="83">
        <v>206183.26210999041</v>
      </c>
      <c r="Z291" s="83">
        <v>206183.26210999041</v>
      </c>
      <c r="AA291" s="83">
        <v>206183.26210999041</v>
      </c>
      <c r="AB291" s="83">
        <v>206183.26210999041</v>
      </c>
      <c r="AC291" s="83">
        <v>206187.90171192083</v>
      </c>
      <c r="AD291" s="83">
        <v>206187.90171192083</v>
      </c>
      <c r="AE291" s="83">
        <v>206187.90171192083</v>
      </c>
      <c r="AF291" s="83">
        <v>206187.90171192083</v>
      </c>
      <c r="AG291" s="83">
        <v>206191.09688934847</v>
      </c>
      <c r="AH291" s="83">
        <v>206191.09688934847</v>
      </c>
      <c r="AI291" s="83">
        <v>206191.09688934847</v>
      </c>
    </row>
  </sheetData>
  <mergeCells count="14">
    <mergeCell ref="F4:AJ4"/>
    <mergeCell ref="AL4:BP4"/>
    <mergeCell ref="BR4:CV4"/>
    <mergeCell ref="CW4:EA4"/>
    <mergeCell ref="F29:AJ29"/>
    <mergeCell ref="AM29:BQ29"/>
    <mergeCell ref="BR29:CV29"/>
    <mergeCell ref="CX29:EB29"/>
    <mergeCell ref="EC29:FG29"/>
    <mergeCell ref="F49:AJ49"/>
    <mergeCell ref="AK49:BO49"/>
    <mergeCell ref="BP49:CT49"/>
    <mergeCell ref="CU49:DY49"/>
    <mergeCell ref="DZ49:FD49"/>
  </mergeCells>
  <pageMargins left="0.7" right="0.7" top="0.75" bottom="0.75" header="0.3" footer="0.3"/>
  <pageSetup paperSize="9" orientation="portrait" horizontalDpi="300" verticalDpi="300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dimension ref="A1:FG291"/>
  <sheetViews>
    <sheetView workbookViewId="0">
      <selection activeCell="C39" sqref="C39"/>
    </sheetView>
  </sheetViews>
  <sheetFormatPr defaultColWidth="11.42578125" defaultRowHeight="15" x14ac:dyDescent="0.25"/>
  <cols>
    <col min="1" max="1" width="39.5703125" customWidth="1"/>
    <col min="2" max="2" width="10.7109375" customWidth="1"/>
    <col min="3" max="3" width="28.85546875" customWidth="1"/>
    <col min="4" max="4" width="20.85546875" customWidth="1"/>
    <col min="5" max="5" width="21.7109375" customWidth="1"/>
    <col min="6" max="36" width="7.5703125" customWidth="1"/>
    <col min="37" max="37" width="34" customWidth="1"/>
    <col min="38" max="38" width="34.28515625" customWidth="1"/>
    <col min="39" max="67" width="6.5703125" customWidth="1"/>
    <col min="68" max="68" width="9" customWidth="1"/>
    <col min="69" max="69" width="34.140625" customWidth="1"/>
    <col min="70" max="70" width="9.28515625" customWidth="1"/>
    <col min="71" max="73" width="6.5703125" customWidth="1"/>
    <col min="74" max="100" width="5.5703125" customWidth="1"/>
    <col min="101" max="101" width="34.140625" customWidth="1"/>
    <col min="102" max="160" width="6.5703125" customWidth="1"/>
    <col min="161" max="163" width="5" customWidth="1"/>
  </cols>
  <sheetData>
    <row r="1" spans="1:132" ht="31.5" customHeight="1" x14ac:dyDescent="0.5">
      <c r="A1" s="94" t="str">
        <f>B6</f>
        <v>Mississippi</v>
      </c>
    </row>
    <row r="2" spans="1:132" x14ac:dyDescent="0.25">
      <c r="A2" s="122" t="s">
        <v>35</v>
      </c>
      <c r="B2" s="40"/>
      <c r="C2" s="40"/>
      <c r="D2" s="40"/>
      <c r="E2" s="40"/>
      <c r="F2" s="40"/>
      <c r="G2" s="40"/>
      <c r="H2" s="40"/>
      <c r="I2" s="40"/>
      <c r="J2" s="40"/>
      <c r="K2" s="40"/>
      <c r="L2" s="40"/>
      <c r="M2" s="40"/>
      <c r="N2" s="40"/>
      <c r="O2" s="40"/>
      <c r="P2" s="40"/>
      <c r="AK2" s="6"/>
    </row>
    <row r="3" spans="1:132" x14ac:dyDescent="0.25">
      <c r="BQ3" s="6"/>
    </row>
    <row r="4" spans="1:132" x14ac:dyDescent="0.25">
      <c r="F4" s="119" t="s">
        <v>20</v>
      </c>
      <c r="G4" s="111"/>
      <c r="H4" s="111"/>
      <c r="I4" s="111"/>
      <c r="J4" s="111"/>
      <c r="K4" s="111"/>
      <c r="L4" s="111"/>
      <c r="M4" s="111"/>
      <c r="N4" s="111"/>
      <c r="O4" s="111"/>
      <c r="P4" s="111"/>
      <c r="Q4" s="111"/>
      <c r="R4" s="111"/>
      <c r="S4" s="111"/>
      <c r="T4" s="111"/>
      <c r="U4" s="111"/>
      <c r="V4" s="111"/>
      <c r="W4" s="111"/>
      <c r="X4" s="111"/>
      <c r="Y4" s="111"/>
      <c r="Z4" s="111"/>
      <c r="AA4" s="111"/>
      <c r="AB4" s="111"/>
      <c r="AC4" s="111"/>
      <c r="AD4" s="111"/>
      <c r="AE4" s="111"/>
      <c r="AF4" s="111"/>
      <c r="AG4" s="111"/>
      <c r="AH4" s="111"/>
      <c r="AI4" s="111"/>
      <c r="AJ4" s="111"/>
      <c r="AL4" s="112" t="s">
        <v>28</v>
      </c>
      <c r="AM4" s="113"/>
      <c r="AN4" s="113"/>
      <c r="AO4" s="113"/>
      <c r="AP4" s="113"/>
      <c r="AQ4" s="113"/>
      <c r="AR4" s="113"/>
      <c r="AS4" s="113"/>
      <c r="AT4" s="113"/>
      <c r="AU4" s="113"/>
      <c r="AV4" s="113"/>
      <c r="AW4" s="113"/>
      <c r="AX4" s="113"/>
      <c r="AY4" s="113"/>
      <c r="AZ4" s="113"/>
      <c r="BA4" s="113"/>
      <c r="BB4" s="113"/>
      <c r="BC4" s="113"/>
      <c r="BD4" s="113"/>
      <c r="BE4" s="113"/>
      <c r="BF4" s="113"/>
      <c r="BG4" s="113"/>
      <c r="BH4" s="113"/>
      <c r="BI4" s="113"/>
      <c r="BJ4" s="113"/>
      <c r="BK4" s="113"/>
      <c r="BL4" s="113"/>
      <c r="BM4" s="113"/>
      <c r="BN4" s="113"/>
      <c r="BO4" s="113"/>
      <c r="BP4" s="113"/>
      <c r="BR4" s="114" t="s">
        <v>25</v>
      </c>
      <c r="BS4" s="115"/>
      <c r="BT4" s="115"/>
      <c r="BU4" s="115"/>
      <c r="BV4" s="115"/>
      <c r="BW4" s="115"/>
      <c r="BX4" s="115"/>
      <c r="BY4" s="115"/>
      <c r="BZ4" s="115"/>
      <c r="CA4" s="115"/>
      <c r="CB4" s="115"/>
      <c r="CC4" s="115"/>
      <c r="CD4" s="115"/>
      <c r="CE4" s="115"/>
      <c r="CF4" s="115"/>
      <c r="CG4" s="115"/>
      <c r="CH4" s="115"/>
      <c r="CI4" s="115"/>
      <c r="CJ4" s="115"/>
      <c r="CK4" s="115"/>
      <c r="CL4" s="115"/>
      <c r="CM4" s="115"/>
      <c r="CN4" s="115"/>
      <c r="CO4" s="115"/>
      <c r="CP4" s="115"/>
      <c r="CQ4" s="115"/>
      <c r="CR4" s="115"/>
      <c r="CS4" s="115"/>
      <c r="CT4" s="115"/>
      <c r="CU4" s="115"/>
      <c r="CV4" s="116"/>
      <c r="CW4" s="117" t="s">
        <v>26</v>
      </c>
      <c r="CX4" s="118"/>
      <c r="CY4" s="118"/>
      <c r="CZ4" s="118"/>
      <c r="DA4" s="118"/>
      <c r="DB4" s="118"/>
      <c r="DC4" s="118"/>
      <c r="DD4" s="118"/>
      <c r="DE4" s="118"/>
      <c r="DF4" s="118"/>
      <c r="DG4" s="118"/>
      <c r="DH4" s="118"/>
      <c r="DI4" s="118"/>
      <c r="DJ4" s="118"/>
      <c r="DK4" s="118"/>
      <c r="DL4" s="118"/>
      <c r="DM4" s="118"/>
      <c r="DN4" s="118"/>
      <c r="DO4" s="118"/>
      <c r="DP4" s="118"/>
      <c r="DQ4" s="118"/>
      <c r="DR4" s="118"/>
      <c r="DS4" s="118"/>
      <c r="DT4" s="118"/>
      <c r="DU4" s="118"/>
      <c r="DV4" s="118"/>
      <c r="DW4" s="118"/>
      <c r="DX4" s="118"/>
      <c r="DY4" s="118"/>
      <c r="DZ4" s="118"/>
      <c r="EA4" s="118"/>
    </row>
    <row r="5" spans="1:132" ht="15.75" customHeight="1" x14ac:dyDescent="0.25">
      <c r="A5" s="13" t="s">
        <v>46</v>
      </c>
      <c r="B5" s="13" t="s">
        <v>0</v>
      </c>
      <c r="C5" s="13" t="s">
        <v>47</v>
      </c>
      <c r="D5" s="13" t="s">
        <v>48</v>
      </c>
      <c r="E5" s="13" t="s">
        <v>18</v>
      </c>
      <c r="F5" s="47">
        <v>1990</v>
      </c>
      <c r="G5" s="48">
        <v>1991</v>
      </c>
      <c r="H5" s="48">
        <v>1992</v>
      </c>
      <c r="I5" s="48">
        <v>1993</v>
      </c>
      <c r="J5" s="48">
        <v>1994</v>
      </c>
      <c r="K5" s="48">
        <v>1995</v>
      </c>
      <c r="L5" s="48">
        <v>1996</v>
      </c>
      <c r="M5" s="48">
        <v>1997</v>
      </c>
      <c r="N5" s="48">
        <v>1998</v>
      </c>
      <c r="O5" s="48">
        <v>1999</v>
      </c>
      <c r="P5" s="48">
        <v>2000</v>
      </c>
      <c r="Q5" s="48">
        <v>2001</v>
      </c>
      <c r="R5" s="48">
        <v>2002</v>
      </c>
      <c r="S5" s="48">
        <v>2003</v>
      </c>
      <c r="T5" s="48">
        <v>2004</v>
      </c>
      <c r="U5" s="48">
        <v>2005</v>
      </c>
      <c r="V5" s="48">
        <v>2006</v>
      </c>
      <c r="W5" s="48">
        <v>2007</v>
      </c>
      <c r="X5" s="48">
        <v>2008</v>
      </c>
      <c r="Y5" s="48">
        <v>2009</v>
      </c>
      <c r="Z5" s="48">
        <v>2010</v>
      </c>
      <c r="AA5" s="48">
        <v>2011</v>
      </c>
      <c r="AB5" s="48">
        <v>2012</v>
      </c>
      <c r="AC5" s="48">
        <v>2013</v>
      </c>
      <c r="AD5" s="48">
        <v>2014</v>
      </c>
      <c r="AE5" s="48">
        <v>2015</v>
      </c>
      <c r="AF5" s="48">
        <v>2016</v>
      </c>
      <c r="AG5" s="48">
        <v>2017</v>
      </c>
      <c r="AH5" s="48">
        <v>2018</v>
      </c>
      <c r="AI5" s="48">
        <v>2019</v>
      </c>
      <c r="AJ5" s="48">
        <v>2020</v>
      </c>
      <c r="AK5" s="13" t="s">
        <v>19</v>
      </c>
      <c r="AL5" s="43">
        <v>1990</v>
      </c>
      <c r="AM5" s="44">
        <v>1991</v>
      </c>
      <c r="AN5" s="44">
        <v>1992</v>
      </c>
      <c r="AO5" s="44">
        <v>1993</v>
      </c>
      <c r="AP5" s="44">
        <v>1994</v>
      </c>
      <c r="AQ5" s="44">
        <v>1995</v>
      </c>
      <c r="AR5" s="44">
        <v>1996</v>
      </c>
      <c r="AS5" s="44">
        <v>1997</v>
      </c>
      <c r="AT5" s="44">
        <v>1998</v>
      </c>
      <c r="AU5" s="44">
        <v>1999</v>
      </c>
      <c r="AV5" s="44">
        <v>2000</v>
      </c>
      <c r="AW5" s="44">
        <v>2001</v>
      </c>
      <c r="AX5" s="44">
        <v>2002</v>
      </c>
      <c r="AY5" s="44">
        <v>2003</v>
      </c>
      <c r="AZ5" s="44">
        <v>2004</v>
      </c>
      <c r="BA5" s="44">
        <v>2005</v>
      </c>
      <c r="BB5" s="44">
        <v>2006</v>
      </c>
      <c r="BC5" s="44">
        <v>2007</v>
      </c>
      <c r="BD5" s="44">
        <v>2008</v>
      </c>
      <c r="BE5" s="44">
        <v>2009</v>
      </c>
      <c r="BF5" s="44">
        <v>2010</v>
      </c>
      <c r="BG5" s="44">
        <v>2011</v>
      </c>
      <c r="BH5" s="44">
        <v>2012</v>
      </c>
      <c r="BI5" s="44">
        <v>2013</v>
      </c>
      <c r="BJ5" s="44">
        <v>2014</v>
      </c>
      <c r="BK5" s="44">
        <v>2015</v>
      </c>
      <c r="BL5" s="44">
        <v>2016</v>
      </c>
      <c r="BM5" s="44">
        <v>2017</v>
      </c>
      <c r="BN5" s="44">
        <v>2018</v>
      </c>
      <c r="BO5" s="44">
        <v>2019</v>
      </c>
      <c r="BP5" s="44">
        <v>2020</v>
      </c>
      <c r="BQ5" s="13" t="s">
        <v>21</v>
      </c>
      <c r="BR5" s="45">
        <v>1990</v>
      </c>
      <c r="BS5" s="46">
        <v>1991</v>
      </c>
      <c r="BT5" s="46">
        <v>1992</v>
      </c>
      <c r="BU5" s="46">
        <v>1993</v>
      </c>
      <c r="BV5" s="46">
        <v>1994</v>
      </c>
      <c r="BW5" s="46">
        <v>1995</v>
      </c>
      <c r="BX5" s="46">
        <v>1996</v>
      </c>
      <c r="BY5" s="46">
        <v>1997</v>
      </c>
      <c r="BZ5" s="46">
        <v>1998</v>
      </c>
      <c r="CA5" s="46">
        <v>1999</v>
      </c>
      <c r="CB5" s="46">
        <v>2000</v>
      </c>
      <c r="CC5" s="46">
        <v>2001</v>
      </c>
      <c r="CD5" s="46">
        <v>2002</v>
      </c>
      <c r="CE5" s="46">
        <v>2003</v>
      </c>
      <c r="CF5" s="46">
        <v>2004</v>
      </c>
      <c r="CG5" s="46">
        <v>2005</v>
      </c>
      <c r="CH5" s="46">
        <v>2006</v>
      </c>
      <c r="CI5" s="46">
        <v>2007</v>
      </c>
      <c r="CJ5" s="46">
        <v>2008</v>
      </c>
      <c r="CK5" s="46">
        <v>2009</v>
      </c>
      <c r="CL5" s="46">
        <v>2010</v>
      </c>
      <c r="CM5" s="46">
        <v>2011</v>
      </c>
      <c r="CN5" s="46">
        <v>2012</v>
      </c>
      <c r="CO5" s="46">
        <v>2013</v>
      </c>
      <c r="CP5" s="46">
        <v>2014</v>
      </c>
      <c r="CQ5" s="46">
        <v>2015</v>
      </c>
      <c r="CR5" s="46">
        <v>2016</v>
      </c>
      <c r="CS5" s="46">
        <v>2017</v>
      </c>
      <c r="CT5" s="46">
        <v>2018</v>
      </c>
      <c r="CU5" s="46">
        <v>2019</v>
      </c>
      <c r="CV5" s="49">
        <v>2020</v>
      </c>
      <c r="CW5" s="41">
        <v>1990</v>
      </c>
      <c r="CX5" s="42">
        <v>1991</v>
      </c>
      <c r="CY5" s="42">
        <v>1992</v>
      </c>
      <c r="CZ5" s="42">
        <v>1993</v>
      </c>
      <c r="DA5" s="42">
        <v>1994</v>
      </c>
      <c r="DB5" s="42">
        <v>1995</v>
      </c>
      <c r="DC5" s="42">
        <v>1996</v>
      </c>
      <c r="DD5" s="42">
        <v>1997</v>
      </c>
      <c r="DE5" s="42">
        <v>1998</v>
      </c>
      <c r="DF5" s="42">
        <v>1999</v>
      </c>
      <c r="DG5" s="42">
        <v>2000</v>
      </c>
      <c r="DH5" s="42">
        <v>2001</v>
      </c>
      <c r="DI5" s="42">
        <v>2002</v>
      </c>
      <c r="DJ5" s="42">
        <v>2003</v>
      </c>
      <c r="DK5" s="42">
        <v>2004</v>
      </c>
      <c r="DL5" s="42">
        <v>2005</v>
      </c>
      <c r="DM5" s="42">
        <v>2006</v>
      </c>
      <c r="DN5" s="42">
        <v>2007</v>
      </c>
      <c r="DO5" s="42">
        <v>2008</v>
      </c>
      <c r="DP5" s="42">
        <v>2009</v>
      </c>
      <c r="DQ5" s="42">
        <v>2010</v>
      </c>
      <c r="DR5" s="42">
        <v>2011</v>
      </c>
      <c r="DS5" s="42">
        <v>2012</v>
      </c>
      <c r="DT5" s="42">
        <v>2013</v>
      </c>
      <c r="DU5" s="42">
        <v>2014</v>
      </c>
      <c r="DV5" s="42">
        <v>2015</v>
      </c>
      <c r="DW5" s="42">
        <v>2016</v>
      </c>
      <c r="DX5" s="42">
        <v>2017</v>
      </c>
      <c r="DY5" s="42">
        <v>2018</v>
      </c>
      <c r="DZ5" s="42">
        <v>2019</v>
      </c>
      <c r="EA5" s="42">
        <v>2020</v>
      </c>
    </row>
    <row r="6" spans="1:132" x14ac:dyDescent="0.25">
      <c r="A6" t="s">
        <v>146</v>
      </c>
      <c r="B6" t="s">
        <v>181</v>
      </c>
      <c r="C6" t="s">
        <v>148</v>
      </c>
      <c r="D6" t="s">
        <v>149</v>
      </c>
      <c r="E6" t="s">
        <v>150</v>
      </c>
      <c r="F6" s="101">
        <v>359.69384241712601</v>
      </c>
      <c r="G6" s="100">
        <v>359.69384241712601</v>
      </c>
      <c r="H6" s="100">
        <v>359.69384241712601</v>
      </c>
      <c r="I6" s="100">
        <v>359.69384241712601</v>
      </c>
      <c r="J6" s="100">
        <v>359.69384241712601</v>
      </c>
      <c r="K6" s="100">
        <v>359.69384241712601</v>
      </c>
      <c r="L6" s="100">
        <v>359.69384241712601</v>
      </c>
      <c r="M6" s="100">
        <v>359.69384241712601</v>
      </c>
      <c r="N6" s="100">
        <v>359.69384241712601</v>
      </c>
      <c r="O6" s="100">
        <v>359.69384241712601</v>
      </c>
      <c r="P6" s="100">
        <v>359.69384241712601</v>
      </c>
      <c r="Q6" s="100">
        <v>359.69384241712601</v>
      </c>
      <c r="R6" s="100">
        <v>359.69384241712601</v>
      </c>
      <c r="S6" s="100">
        <v>359.69384241712601</v>
      </c>
      <c r="T6" s="100">
        <v>359.69384241712601</v>
      </c>
      <c r="U6" s="100">
        <v>359.69384241712601</v>
      </c>
      <c r="V6" s="100">
        <v>359.69384241712601</v>
      </c>
      <c r="W6" s="100">
        <v>359.69384241712601</v>
      </c>
      <c r="X6" s="100">
        <v>359.69384241712601</v>
      </c>
      <c r="Y6" s="100">
        <v>359.69384241712601</v>
      </c>
      <c r="Z6" s="100">
        <v>359.69384241712601</v>
      </c>
      <c r="AA6" s="100">
        <v>359.69384241712601</v>
      </c>
      <c r="AB6" s="100">
        <v>359.69384241712601</v>
      </c>
      <c r="AC6" s="100">
        <v>359.69384241712601</v>
      </c>
      <c r="AD6" s="100">
        <v>359.69384241712601</v>
      </c>
      <c r="AE6" s="100">
        <v>359.69384241712601</v>
      </c>
      <c r="AF6" s="100">
        <v>359.69384241712601</v>
      </c>
      <c r="AG6" s="100">
        <v>359.69384241712601</v>
      </c>
      <c r="AH6" s="100">
        <v>359.69384241712601</v>
      </c>
      <c r="AI6" s="100">
        <v>359.69384241712601</v>
      </c>
      <c r="AJ6" s="100">
        <v>359.69384241712601</v>
      </c>
      <c r="AK6">
        <v>0.41599999999999998</v>
      </c>
      <c r="AL6" s="50">
        <f t="shared" ref="AL6:BA19" si="0">$AK6*F6</f>
        <v>149.63263844552441</v>
      </c>
      <c r="AM6" s="99">
        <f t="shared" si="0"/>
        <v>149.63263844552441</v>
      </c>
      <c r="AN6" s="99">
        <f t="shared" si="0"/>
        <v>149.63263844552441</v>
      </c>
      <c r="AO6" s="99">
        <f t="shared" si="0"/>
        <v>149.63263844552441</v>
      </c>
      <c r="AP6" s="99">
        <f t="shared" si="0"/>
        <v>149.63263844552441</v>
      </c>
      <c r="AQ6" s="99">
        <f t="shared" si="0"/>
        <v>149.63263844552441</v>
      </c>
      <c r="AR6" s="99">
        <f t="shared" si="0"/>
        <v>149.63263844552441</v>
      </c>
      <c r="AS6" s="99">
        <f t="shared" si="0"/>
        <v>149.63263844552441</v>
      </c>
      <c r="AT6" s="99">
        <f t="shared" si="0"/>
        <v>149.63263844552441</v>
      </c>
      <c r="AU6" s="99">
        <f t="shared" si="0"/>
        <v>149.63263844552441</v>
      </c>
      <c r="AV6" s="99">
        <f t="shared" si="0"/>
        <v>149.63263844552441</v>
      </c>
      <c r="AW6" s="99">
        <f t="shared" si="0"/>
        <v>149.63263844552441</v>
      </c>
      <c r="AX6" s="99">
        <f t="shared" si="0"/>
        <v>149.63263844552441</v>
      </c>
      <c r="AY6" s="99">
        <f t="shared" si="0"/>
        <v>149.63263844552441</v>
      </c>
      <c r="AZ6" s="99">
        <f t="shared" si="0"/>
        <v>149.63263844552441</v>
      </c>
      <c r="BA6" s="99">
        <f t="shared" si="0"/>
        <v>149.63263844552441</v>
      </c>
      <c r="BB6" s="99">
        <f t="shared" ref="BB6:BP19" si="1">$AK6*V6</f>
        <v>149.63263844552441</v>
      </c>
      <c r="BC6" s="99">
        <f t="shared" si="1"/>
        <v>149.63263844552441</v>
      </c>
      <c r="BD6" s="99">
        <f t="shared" si="1"/>
        <v>149.63263844552441</v>
      </c>
      <c r="BE6" s="99">
        <f t="shared" si="1"/>
        <v>149.63263844552441</v>
      </c>
      <c r="BF6" s="99">
        <f t="shared" si="1"/>
        <v>149.63263844552441</v>
      </c>
      <c r="BG6" s="99">
        <f t="shared" si="1"/>
        <v>149.63263844552441</v>
      </c>
      <c r="BH6" s="99">
        <f t="shared" si="1"/>
        <v>149.63263844552441</v>
      </c>
      <c r="BI6" s="99">
        <f t="shared" si="1"/>
        <v>149.63263844552441</v>
      </c>
      <c r="BJ6" s="99">
        <f t="shared" si="1"/>
        <v>149.63263844552441</v>
      </c>
      <c r="BK6" s="99">
        <f t="shared" si="1"/>
        <v>149.63263844552441</v>
      </c>
      <c r="BL6" s="99">
        <f t="shared" si="1"/>
        <v>149.63263844552441</v>
      </c>
      <c r="BM6" s="99">
        <f t="shared" si="1"/>
        <v>149.63263844552441</v>
      </c>
      <c r="BN6" s="99">
        <f t="shared" si="1"/>
        <v>149.63263844552441</v>
      </c>
      <c r="BO6" s="99">
        <f t="shared" si="1"/>
        <v>149.63263844552441</v>
      </c>
      <c r="BP6" s="99">
        <f t="shared" si="1"/>
        <v>149.63263844552441</v>
      </c>
      <c r="BQ6" s="92">
        <f>IF(C6="reservoir", 0.09,0)</f>
        <v>0</v>
      </c>
      <c r="BR6" s="51">
        <f t="shared" ref="BR6:CG19" si="2">$BQ6*AL6</f>
        <v>0</v>
      </c>
      <c r="BS6" s="52">
        <f t="shared" si="2"/>
        <v>0</v>
      </c>
      <c r="BT6" s="52">
        <f t="shared" si="2"/>
        <v>0</v>
      </c>
      <c r="BU6" s="52">
        <f t="shared" si="2"/>
        <v>0</v>
      </c>
      <c r="BV6" s="52">
        <f t="shared" si="2"/>
        <v>0</v>
      </c>
      <c r="BW6" s="52">
        <f t="shared" si="2"/>
        <v>0</v>
      </c>
      <c r="BX6" s="52">
        <f t="shared" si="2"/>
        <v>0</v>
      </c>
      <c r="BY6" s="52">
        <f t="shared" si="2"/>
        <v>0</v>
      </c>
      <c r="BZ6" s="52">
        <f t="shared" si="2"/>
        <v>0</v>
      </c>
      <c r="CA6" s="52">
        <f t="shared" si="2"/>
        <v>0</v>
      </c>
      <c r="CB6" s="52">
        <f t="shared" si="2"/>
        <v>0</v>
      </c>
      <c r="CC6" s="52">
        <f t="shared" si="2"/>
        <v>0</v>
      </c>
      <c r="CD6" s="52">
        <f t="shared" si="2"/>
        <v>0</v>
      </c>
      <c r="CE6" s="52">
        <f t="shared" si="2"/>
        <v>0</v>
      </c>
      <c r="CF6" s="52">
        <f t="shared" si="2"/>
        <v>0</v>
      </c>
      <c r="CG6" s="52">
        <f t="shared" si="2"/>
        <v>0</v>
      </c>
      <c r="CH6" s="52">
        <f t="shared" ref="CH6:CV19" si="3">$BQ6*BB6</f>
        <v>0</v>
      </c>
      <c r="CI6" s="52">
        <f t="shared" si="3"/>
        <v>0</v>
      </c>
      <c r="CJ6" s="52">
        <f t="shared" si="3"/>
        <v>0</v>
      </c>
      <c r="CK6" s="52">
        <f t="shared" si="3"/>
        <v>0</v>
      </c>
      <c r="CL6" s="52">
        <f t="shared" si="3"/>
        <v>0</v>
      </c>
      <c r="CM6" s="52">
        <f t="shared" si="3"/>
        <v>0</v>
      </c>
      <c r="CN6" s="52">
        <f t="shared" si="3"/>
        <v>0</v>
      </c>
      <c r="CO6" s="52">
        <f t="shared" si="3"/>
        <v>0</v>
      </c>
      <c r="CP6" s="52">
        <f t="shared" si="3"/>
        <v>0</v>
      </c>
      <c r="CQ6" s="52">
        <f t="shared" si="3"/>
        <v>0</v>
      </c>
      <c r="CR6" s="52">
        <f t="shared" si="3"/>
        <v>0</v>
      </c>
      <c r="CS6" s="52">
        <f t="shared" si="3"/>
        <v>0</v>
      </c>
      <c r="CT6" s="52">
        <f t="shared" si="3"/>
        <v>0</v>
      </c>
      <c r="CU6" s="52">
        <f t="shared" si="3"/>
        <v>0</v>
      </c>
      <c r="CV6" s="65">
        <f t="shared" si="3"/>
        <v>0</v>
      </c>
      <c r="CW6" s="88">
        <f t="shared" ref="CW6:DL19" si="4">BR6+AL6</f>
        <v>149.63263844552441</v>
      </c>
      <c r="CX6" s="89">
        <f t="shared" si="4"/>
        <v>149.63263844552441</v>
      </c>
      <c r="CY6" s="89">
        <f t="shared" si="4"/>
        <v>149.63263844552441</v>
      </c>
      <c r="CZ6" s="89">
        <f t="shared" si="4"/>
        <v>149.63263844552441</v>
      </c>
      <c r="DA6" s="89">
        <f t="shared" si="4"/>
        <v>149.63263844552441</v>
      </c>
      <c r="DB6" s="89">
        <f t="shared" si="4"/>
        <v>149.63263844552441</v>
      </c>
      <c r="DC6" s="89">
        <f t="shared" si="4"/>
        <v>149.63263844552441</v>
      </c>
      <c r="DD6" s="89">
        <f t="shared" si="4"/>
        <v>149.63263844552441</v>
      </c>
      <c r="DE6" s="89">
        <f t="shared" si="4"/>
        <v>149.63263844552441</v>
      </c>
      <c r="DF6" s="89">
        <f t="shared" si="4"/>
        <v>149.63263844552441</v>
      </c>
      <c r="DG6" s="89">
        <f t="shared" si="4"/>
        <v>149.63263844552441</v>
      </c>
      <c r="DH6" s="89">
        <f t="shared" si="4"/>
        <v>149.63263844552441</v>
      </c>
      <c r="DI6" s="89">
        <f t="shared" si="4"/>
        <v>149.63263844552441</v>
      </c>
      <c r="DJ6" s="89">
        <f t="shared" si="4"/>
        <v>149.63263844552441</v>
      </c>
      <c r="DK6" s="89">
        <f t="shared" si="4"/>
        <v>149.63263844552441</v>
      </c>
      <c r="DL6" s="89">
        <f t="shared" si="4"/>
        <v>149.63263844552441</v>
      </c>
      <c r="DM6" s="89">
        <f t="shared" ref="DM6:EA19" si="5">CH6+BB6</f>
        <v>149.63263844552441</v>
      </c>
      <c r="DN6" s="89">
        <f t="shared" si="5"/>
        <v>149.63263844552441</v>
      </c>
      <c r="DO6" s="89">
        <f t="shared" si="5"/>
        <v>149.63263844552441</v>
      </c>
      <c r="DP6" s="89">
        <f t="shared" si="5"/>
        <v>149.63263844552441</v>
      </c>
      <c r="DQ6" s="89">
        <f t="shared" si="5"/>
        <v>149.63263844552441</v>
      </c>
      <c r="DR6" s="89">
        <f t="shared" si="5"/>
        <v>149.63263844552441</v>
      </c>
      <c r="DS6" s="89">
        <f t="shared" si="5"/>
        <v>149.63263844552441</v>
      </c>
      <c r="DT6" s="89">
        <f t="shared" si="5"/>
        <v>149.63263844552441</v>
      </c>
      <c r="DU6" s="89">
        <f t="shared" si="5"/>
        <v>149.63263844552441</v>
      </c>
      <c r="DV6" s="89">
        <f t="shared" si="5"/>
        <v>149.63263844552441</v>
      </c>
      <c r="DW6" s="89">
        <f t="shared" si="5"/>
        <v>149.63263844552441</v>
      </c>
      <c r="DX6" s="89">
        <f t="shared" si="5"/>
        <v>149.63263844552441</v>
      </c>
      <c r="DY6" s="89">
        <f t="shared" si="5"/>
        <v>149.63263844552441</v>
      </c>
      <c r="DZ6" s="89">
        <f t="shared" si="5"/>
        <v>149.63263844552441</v>
      </c>
      <c r="EA6" s="89">
        <f t="shared" si="5"/>
        <v>149.63263844552441</v>
      </c>
    </row>
    <row r="7" spans="1:132" x14ac:dyDescent="0.25">
      <c r="A7" t="s">
        <v>146</v>
      </c>
      <c r="B7" t="s">
        <v>181</v>
      </c>
      <c r="C7" s="1" t="s">
        <v>148</v>
      </c>
      <c r="D7" s="1" t="s">
        <v>149</v>
      </c>
      <c r="E7" s="1" t="s">
        <v>151</v>
      </c>
      <c r="F7" s="101">
        <v>3778.09351088939</v>
      </c>
      <c r="G7" s="100">
        <v>3778.09351088939</v>
      </c>
      <c r="H7" s="100">
        <v>3778.09351088939</v>
      </c>
      <c r="I7" s="100">
        <v>3778.09351088939</v>
      </c>
      <c r="J7" s="100">
        <v>3778.09351088939</v>
      </c>
      <c r="K7" s="100">
        <v>3778.09351088939</v>
      </c>
      <c r="L7" s="100">
        <v>3778.09351088939</v>
      </c>
      <c r="M7" s="100">
        <v>3778.09351088939</v>
      </c>
      <c r="N7" s="100">
        <v>3778.09351088939</v>
      </c>
      <c r="O7" s="100">
        <v>3778.09351088939</v>
      </c>
      <c r="P7" s="100">
        <v>3778.09351088939</v>
      </c>
      <c r="Q7" s="100">
        <v>3778.09351088939</v>
      </c>
      <c r="R7" s="100">
        <v>3778.09351088939</v>
      </c>
      <c r="S7" s="100">
        <v>3778.09351088939</v>
      </c>
      <c r="T7" s="100">
        <v>3778.09351088939</v>
      </c>
      <c r="U7" s="100">
        <v>3778.09351088939</v>
      </c>
      <c r="V7" s="100">
        <v>3778.09351088939</v>
      </c>
      <c r="W7" s="100">
        <v>3778.09351088939</v>
      </c>
      <c r="X7" s="100">
        <v>3778.09351088939</v>
      </c>
      <c r="Y7" s="100">
        <v>3778.09351088939</v>
      </c>
      <c r="Z7" s="100">
        <v>3778.09351088939</v>
      </c>
      <c r="AA7" s="100">
        <v>3778.09351088939</v>
      </c>
      <c r="AB7" s="100">
        <v>3778.09351088939</v>
      </c>
      <c r="AC7" s="100">
        <v>3778.09351088939</v>
      </c>
      <c r="AD7" s="100">
        <v>3778.09351088939</v>
      </c>
      <c r="AE7" s="100">
        <v>3778.09351088939</v>
      </c>
      <c r="AF7" s="100">
        <v>3778.09351088939</v>
      </c>
      <c r="AG7" s="100">
        <v>3778.09351088939</v>
      </c>
      <c r="AH7" s="100">
        <v>3778.09351088939</v>
      </c>
      <c r="AI7" s="100">
        <v>3778.09351088939</v>
      </c>
      <c r="AJ7" s="100">
        <v>3778.09351088939</v>
      </c>
      <c r="AK7" s="1">
        <v>0.41599999999999998</v>
      </c>
      <c r="AL7" s="99">
        <f t="shared" si="0"/>
        <v>1571.6869005299861</v>
      </c>
      <c r="AM7" s="99">
        <f t="shared" si="0"/>
        <v>1571.6869005299861</v>
      </c>
      <c r="AN7" s="99">
        <f t="shared" si="0"/>
        <v>1571.6869005299861</v>
      </c>
      <c r="AO7" s="99">
        <f t="shared" si="0"/>
        <v>1571.6869005299861</v>
      </c>
      <c r="AP7" s="99">
        <f t="shared" si="0"/>
        <v>1571.6869005299861</v>
      </c>
      <c r="AQ7" s="99">
        <f t="shared" si="0"/>
        <v>1571.6869005299861</v>
      </c>
      <c r="AR7" s="99">
        <f t="shared" si="0"/>
        <v>1571.6869005299861</v>
      </c>
      <c r="AS7" s="99">
        <f t="shared" si="0"/>
        <v>1571.6869005299861</v>
      </c>
      <c r="AT7" s="99">
        <f t="shared" si="0"/>
        <v>1571.6869005299861</v>
      </c>
      <c r="AU7" s="99">
        <f t="shared" si="0"/>
        <v>1571.6869005299861</v>
      </c>
      <c r="AV7" s="99">
        <f t="shared" si="0"/>
        <v>1571.6869005299861</v>
      </c>
      <c r="AW7" s="99">
        <f t="shared" si="0"/>
        <v>1571.6869005299861</v>
      </c>
      <c r="AX7" s="99">
        <f t="shared" si="0"/>
        <v>1571.6869005299861</v>
      </c>
      <c r="AY7" s="99">
        <f t="shared" si="0"/>
        <v>1571.6869005299861</v>
      </c>
      <c r="AZ7" s="99">
        <f t="shared" si="0"/>
        <v>1571.6869005299861</v>
      </c>
      <c r="BA7" s="99">
        <f t="shared" si="0"/>
        <v>1571.6869005299861</v>
      </c>
      <c r="BB7" s="99">
        <f t="shared" si="1"/>
        <v>1571.6869005299861</v>
      </c>
      <c r="BC7" s="99">
        <f t="shared" si="1"/>
        <v>1571.6869005299861</v>
      </c>
      <c r="BD7" s="99">
        <f t="shared" si="1"/>
        <v>1571.6869005299861</v>
      </c>
      <c r="BE7" s="99">
        <f t="shared" si="1"/>
        <v>1571.6869005299861</v>
      </c>
      <c r="BF7" s="99">
        <f t="shared" si="1"/>
        <v>1571.6869005299861</v>
      </c>
      <c r="BG7" s="99">
        <f t="shared" si="1"/>
        <v>1571.6869005299861</v>
      </c>
      <c r="BH7" s="99">
        <f t="shared" si="1"/>
        <v>1571.6869005299861</v>
      </c>
      <c r="BI7" s="99">
        <f t="shared" si="1"/>
        <v>1571.6869005299861</v>
      </c>
      <c r="BJ7" s="99">
        <f t="shared" si="1"/>
        <v>1571.6869005299861</v>
      </c>
      <c r="BK7" s="99">
        <f t="shared" si="1"/>
        <v>1571.6869005299861</v>
      </c>
      <c r="BL7" s="99">
        <f t="shared" si="1"/>
        <v>1571.6869005299861</v>
      </c>
      <c r="BM7" s="99">
        <f t="shared" si="1"/>
        <v>1571.6869005299861</v>
      </c>
      <c r="BN7" s="99">
        <f t="shared" si="1"/>
        <v>1571.6869005299861</v>
      </c>
      <c r="BO7" s="99">
        <f t="shared" si="1"/>
        <v>1571.6869005299861</v>
      </c>
      <c r="BP7" s="99">
        <f t="shared" si="1"/>
        <v>1571.6869005299861</v>
      </c>
      <c r="BQ7" s="92">
        <f t="shared" ref="BQ7:BQ19" si="6">IF(C7="reservoir", 0.09,0)</f>
        <v>0</v>
      </c>
      <c r="BR7" s="51">
        <f t="shared" si="2"/>
        <v>0</v>
      </c>
      <c r="BS7" s="52">
        <f t="shared" si="2"/>
        <v>0</v>
      </c>
      <c r="BT7" s="52">
        <f t="shared" si="2"/>
        <v>0</v>
      </c>
      <c r="BU7" s="52">
        <f t="shared" si="2"/>
        <v>0</v>
      </c>
      <c r="BV7" s="52">
        <f t="shared" si="2"/>
        <v>0</v>
      </c>
      <c r="BW7" s="52">
        <f t="shared" si="2"/>
        <v>0</v>
      </c>
      <c r="BX7" s="52">
        <f t="shared" si="2"/>
        <v>0</v>
      </c>
      <c r="BY7" s="52">
        <f t="shared" si="2"/>
        <v>0</v>
      </c>
      <c r="BZ7" s="52">
        <f t="shared" si="2"/>
        <v>0</v>
      </c>
      <c r="CA7" s="52">
        <f t="shared" si="2"/>
        <v>0</v>
      </c>
      <c r="CB7" s="52">
        <f t="shared" si="2"/>
        <v>0</v>
      </c>
      <c r="CC7" s="52">
        <f t="shared" si="2"/>
        <v>0</v>
      </c>
      <c r="CD7" s="52">
        <f t="shared" si="2"/>
        <v>0</v>
      </c>
      <c r="CE7" s="52">
        <f t="shared" si="2"/>
        <v>0</v>
      </c>
      <c r="CF7" s="52">
        <f t="shared" si="2"/>
        <v>0</v>
      </c>
      <c r="CG7" s="52">
        <f t="shared" si="2"/>
        <v>0</v>
      </c>
      <c r="CH7" s="52">
        <f t="shared" si="3"/>
        <v>0</v>
      </c>
      <c r="CI7" s="52">
        <f t="shared" si="3"/>
        <v>0</v>
      </c>
      <c r="CJ7" s="52">
        <f t="shared" si="3"/>
        <v>0</v>
      </c>
      <c r="CK7" s="52">
        <f t="shared" si="3"/>
        <v>0</v>
      </c>
      <c r="CL7" s="52">
        <f t="shared" si="3"/>
        <v>0</v>
      </c>
      <c r="CM7" s="52">
        <f t="shared" si="3"/>
        <v>0</v>
      </c>
      <c r="CN7" s="52">
        <f t="shared" si="3"/>
        <v>0</v>
      </c>
      <c r="CO7" s="52">
        <f t="shared" si="3"/>
        <v>0</v>
      </c>
      <c r="CP7" s="52">
        <f t="shared" si="3"/>
        <v>0</v>
      </c>
      <c r="CQ7" s="52">
        <f t="shared" si="3"/>
        <v>0</v>
      </c>
      <c r="CR7" s="52">
        <f t="shared" si="3"/>
        <v>0</v>
      </c>
      <c r="CS7" s="52">
        <f t="shared" si="3"/>
        <v>0</v>
      </c>
      <c r="CT7" s="52">
        <f t="shared" si="3"/>
        <v>0</v>
      </c>
      <c r="CU7" s="52">
        <f t="shared" si="3"/>
        <v>0</v>
      </c>
      <c r="CV7" s="65">
        <f t="shared" si="3"/>
        <v>0</v>
      </c>
      <c r="CW7" s="88">
        <f t="shared" si="4"/>
        <v>1571.6869005299861</v>
      </c>
      <c r="CX7" s="89">
        <f t="shared" si="4"/>
        <v>1571.6869005299861</v>
      </c>
      <c r="CY7" s="89">
        <f t="shared" si="4"/>
        <v>1571.6869005299861</v>
      </c>
      <c r="CZ7" s="89">
        <f t="shared" si="4"/>
        <v>1571.6869005299861</v>
      </c>
      <c r="DA7" s="89">
        <f t="shared" si="4"/>
        <v>1571.6869005299861</v>
      </c>
      <c r="DB7" s="89">
        <f t="shared" si="4"/>
        <v>1571.6869005299861</v>
      </c>
      <c r="DC7" s="89">
        <f t="shared" si="4"/>
        <v>1571.6869005299861</v>
      </c>
      <c r="DD7" s="89">
        <f t="shared" si="4"/>
        <v>1571.6869005299861</v>
      </c>
      <c r="DE7" s="89">
        <f t="shared" si="4"/>
        <v>1571.6869005299861</v>
      </c>
      <c r="DF7" s="89">
        <f t="shared" si="4"/>
        <v>1571.6869005299861</v>
      </c>
      <c r="DG7" s="89">
        <f t="shared" si="4"/>
        <v>1571.6869005299861</v>
      </c>
      <c r="DH7" s="89">
        <f t="shared" si="4"/>
        <v>1571.6869005299861</v>
      </c>
      <c r="DI7" s="89">
        <f t="shared" si="4"/>
        <v>1571.6869005299861</v>
      </c>
      <c r="DJ7" s="89">
        <f t="shared" si="4"/>
        <v>1571.6869005299861</v>
      </c>
      <c r="DK7" s="89">
        <f t="shared" si="4"/>
        <v>1571.6869005299861</v>
      </c>
      <c r="DL7" s="89">
        <f t="shared" si="4"/>
        <v>1571.6869005299861</v>
      </c>
      <c r="DM7" s="89">
        <f t="shared" si="5"/>
        <v>1571.6869005299861</v>
      </c>
      <c r="DN7" s="89">
        <f t="shared" si="5"/>
        <v>1571.6869005299861</v>
      </c>
      <c r="DO7" s="89">
        <f t="shared" si="5"/>
        <v>1571.6869005299861</v>
      </c>
      <c r="DP7" s="89">
        <f t="shared" si="5"/>
        <v>1571.6869005299861</v>
      </c>
      <c r="DQ7" s="89">
        <f t="shared" si="5"/>
        <v>1571.6869005299861</v>
      </c>
      <c r="DR7" s="89">
        <f t="shared" si="5"/>
        <v>1571.6869005299861</v>
      </c>
      <c r="DS7" s="89">
        <f t="shared" si="5"/>
        <v>1571.6869005299861</v>
      </c>
      <c r="DT7" s="89">
        <f t="shared" si="5"/>
        <v>1571.6869005299861</v>
      </c>
      <c r="DU7" s="89">
        <f t="shared" si="5"/>
        <v>1571.6869005299861</v>
      </c>
      <c r="DV7" s="89">
        <f t="shared" si="5"/>
        <v>1571.6869005299861</v>
      </c>
      <c r="DW7" s="89">
        <f t="shared" si="5"/>
        <v>1571.6869005299861</v>
      </c>
      <c r="DX7" s="89">
        <f t="shared" si="5"/>
        <v>1571.6869005299861</v>
      </c>
      <c r="DY7" s="89">
        <f t="shared" si="5"/>
        <v>1571.6869005299861</v>
      </c>
      <c r="DZ7" s="89">
        <f t="shared" si="5"/>
        <v>1571.6869005299861</v>
      </c>
      <c r="EA7" s="89">
        <f t="shared" si="5"/>
        <v>1571.6869005299861</v>
      </c>
    </row>
    <row r="8" spans="1:132" x14ac:dyDescent="0.25">
      <c r="A8" s="1" t="s">
        <v>146</v>
      </c>
      <c r="B8" s="1" t="s">
        <v>181</v>
      </c>
      <c r="C8" s="1" t="s">
        <v>148</v>
      </c>
      <c r="D8" s="1" t="s">
        <v>152</v>
      </c>
      <c r="E8" s="1" t="s">
        <v>150</v>
      </c>
      <c r="F8" s="101">
        <v>3996.7353613371301</v>
      </c>
      <c r="G8" s="100">
        <v>4015.5912352996002</v>
      </c>
      <c r="H8" s="100">
        <v>4054.79849471849</v>
      </c>
      <c r="I8" s="100">
        <v>4087.2538223387501</v>
      </c>
      <c r="J8" s="100">
        <v>4109.00842834986</v>
      </c>
      <c r="K8" s="100">
        <v>4121.4256572373097</v>
      </c>
      <c r="L8" s="100">
        <v>4125.9885776614401</v>
      </c>
      <c r="M8" s="100">
        <v>4133.2376488168502</v>
      </c>
      <c r="N8" s="100">
        <v>4153.7379691156202</v>
      </c>
      <c r="O8" s="100">
        <v>4157.5293104049397</v>
      </c>
      <c r="P8" s="100">
        <v>4157.5293104049397</v>
      </c>
      <c r="Q8" s="100">
        <v>4157.5293104049397</v>
      </c>
      <c r="R8" s="100">
        <v>4157.5293104049397</v>
      </c>
      <c r="S8" s="100">
        <v>4157.5293104049397</v>
      </c>
      <c r="T8" s="100">
        <v>4157.5293104049397</v>
      </c>
      <c r="U8" s="100">
        <v>4157.5293104049397</v>
      </c>
      <c r="V8" s="100">
        <v>4160.4420770904298</v>
      </c>
      <c r="W8" s="100">
        <v>4160.4420770904298</v>
      </c>
      <c r="X8" s="100">
        <v>4160.4420770904298</v>
      </c>
      <c r="Y8" s="100">
        <v>4160.4420770904298</v>
      </c>
      <c r="Z8" s="100">
        <v>4160.4420770904298</v>
      </c>
      <c r="AA8" s="100">
        <v>4160.4420770904298</v>
      </c>
      <c r="AB8" s="100">
        <v>4160.4420770904298</v>
      </c>
      <c r="AC8" s="100">
        <v>4160.4420770904298</v>
      </c>
      <c r="AD8" s="100">
        <v>4160.4420770904298</v>
      </c>
      <c r="AE8" s="100">
        <v>4168.2104220295796</v>
      </c>
      <c r="AF8" s="100">
        <v>4168.2104220295796</v>
      </c>
      <c r="AG8" s="100">
        <v>4175.4093840718297</v>
      </c>
      <c r="AH8" s="100">
        <v>4175.4093840718297</v>
      </c>
      <c r="AI8" s="100">
        <v>4180.4957279131504</v>
      </c>
      <c r="AJ8" s="100">
        <v>4187.87818023618</v>
      </c>
      <c r="AK8" s="1">
        <v>0.183</v>
      </c>
      <c r="AL8" s="99">
        <f t="shared" si="0"/>
        <v>731.40257112469476</v>
      </c>
      <c r="AM8" s="99">
        <f t="shared" si="0"/>
        <v>734.85319605982681</v>
      </c>
      <c r="AN8" s="99">
        <f t="shared" si="0"/>
        <v>742.02812453348361</v>
      </c>
      <c r="AO8" s="99">
        <f t="shared" si="0"/>
        <v>747.9674494879913</v>
      </c>
      <c r="AP8" s="99">
        <f t="shared" si="0"/>
        <v>751.94854238802441</v>
      </c>
      <c r="AQ8" s="99">
        <f t="shared" si="0"/>
        <v>754.22089527442768</v>
      </c>
      <c r="AR8" s="99">
        <f t="shared" si="0"/>
        <v>755.05590971204356</v>
      </c>
      <c r="AS8" s="99">
        <f t="shared" si="0"/>
        <v>756.38248973348357</v>
      </c>
      <c r="AT8" s="99">
        <f t="shared" si="0"/>
        <v>760.13404834815844</v>
      </c>
      <c r="AU8" s="99">
        <f t="shared" si="0"/>
        <v>760.82786380410391</v>
      </c>
      <c r="AV8" s="99">
        <f t="shared" si="0"/>
        <v>760.82786380410391</v>
      </c>
      <c r="AW8" s="99">
        <f t="shared" si="0"/>
        <v>760.82786380410391</v>
      </c>
      <c r="AX8" s="99">
        <f t="shared" si="0"/>
        <v>760.82786380410391</v>
      </c>
      <c r="AY8" s="99">
        <f t="shared" si="0"/>
        <v>760.82786380410391</v>
      </c>
      <c r="AZ8" s="99">
        <f t="shared" si="0"/>
        <v>760.82786380410391</v>
      </c>
      <c r="BA8" s="99">
        <f t="shared" si="0"/>
        <v>760.82786380410391</v>
      </c>
      <c r="BB8" s="99">
        <f t="shared" si="1"/>
        <v>761.36090010754867</v>
      </c>
      <c r="BC8" s="99">
        <f t="shared" si="1"/>
        <v>761.36090010754867</v>
      </c>
      <c r="BD8" s="99">
        <f t="shared" si="1"/>
        <v>761.36090010754867</v>
      </c>
      <c r="BE8" s="99">
        <f t="shared" si="1"/>
        <v>761.36090010754867</v>
      </c>
      <c r="BF8" s="99">
        <f t="shared" si="1"/>
        <v>761.36090010754867</v>
      </c>
      <c r="BG8" s="99">
        <f t="shared" si="1"/>
        <v>761.36090010754867</v>
      </c>
      <c r="BH8" s="99">
        <f t="shared" si="1"/>
        <v>761.36090010754867</v>
      </c>
      <c r="BI8" s="99">
        <f t="shared" si="1"/>
        <v>761.36090010754867</v>
      </c>
      <c r="BJ8" s="99">
        <f t="shared" si="1"/>
        <v>761.36090010754867</v>
      </c>
      <c r="BK8" s="99">
        <f t="shared" si="1"/>
        <v>762.78250723141309</v>
      </c>
      <c r="BL8" s="99">
        <f t="shared" si="1"/>
        <v>762.78250723141309</v>
      </c>
      <c r="BM8" s="99">
        <f t="shared" si="1"/>
        <v>764.09991728514478</v>
      </c>
      <c r="BN8" s="99">
        <f t="shared" si="1"/>
        <v>764.09991728514478</v>
      </c>
      <c r="BO8" s="99">
        <f t="shared" si="1"/>
        <v>765.03071820810646</v>
      </c>
      <c r="BP8" s="99">
        <f t="shared" si="1"/>
        <v>766.38170698322097</v>
      </c>
      <c r="BQ8" s="92">
        <f t="shared" si="6"/>
        <v>0</v>
      </c>
      <c r="BR8" s="51">
        <f t="shared" si="2"/>
        <v>0</v>
      </c>
      <c r="BS8" s="52">
        <f t="shared" si="2"/>
        <v>0</v>
      </c>
      <c r="BT8" s="52">
        <f t="shared" si="2"/>
        <v>0</v>
      </c>
      <c r="BU8" s="52">
        <f t="shared" si="2"/>
        <v>0</v>
      </c>
      <c r="BV8" s="52">
        <f t="shared" si="2"/>
        <v>0</v>
      </c>
      <c r="BW8" s="52">
        <f t="shared" si="2"/>
        <v>0</v>
      </c>
      <c r="BX8" s="52">
        <f t="shared" si="2"/>
        <v>0</v>
      </c>
      <c r="BY8" s="52">
        <f t="shared" si="2"/>
        <v>0</v>
      </c>
      <c r="BZ8" s="52">
        <f t="shared" si="2"/>
        <v>0</v>
      </c>
      <c r="CA8" s="52">
        <f t="shared" si="2"/>
        <v>0</v>
      </c>
      <c r="CB8" s="52">
        <f t="shared" si="2"/>
        <v>0</v>
      </c>
      <c r="CC8" s="52">
        <f t="shared" si="2"/>
        <v>0</v>
      </c>
      <c r="CD8" s="52">
        <f t="shared" si="2"/>
        <v>0</v>
      </c>
      <c r="CE8" s="52">
        <f t="shared" si="2"/>
        <v>0</v>
      </c>
      <c r="CF8" s="52">
        <f t="shared" si="2"/>
        <v>0</v>
      </c>
      <c r="CG8" s="52">
        <f t="shared" si="2"/>
        <v>0</v>
      </c>
      <c r="CH8" s="52">
        <f t="shared" si="3"/>
        <v>0</v>
      </c>
      <c r="CI8" s="52">
        <f t="shared" si="3"/>
        <v>0</v>
      </c>
      <c r="CJ8" s="52">
        <f t="shared" si="3"/>
        <v>0</v>
      </c>
      <c r="CK8" s="52">
        <f t="shared" si="3"/>
        <v>0</v>
      </c>
      <c r="CL8" s="52">
        <f t="shared" si="3"/>
        <v>0</v>
      </c>
      <c r="CM8" s="52">
        <f t="shared" si="3"/>
        <v>0</v>
      </c>
      <c r="CN8" s="52">
        <f t="shared" si="3"/>
        <v>0</v>
      </c>
      <c r="CO8" s="52">
        <f t="shared" si="3"/>
        <v>0</v>
      </c>
      <c r="CP8" s="52">
        <f t="shared" si="3"/>
        <v>0</v>
      </c>
      <c r="CQ8" s="52">
        <f t="shared" si="3"/>
        <v>0</v>
      </c>
      <c r="CR8" s="52">
        <f t="shared" si="3"/>
        <v>0</v>
      </c>
      <c r="CS8" s="52">
        <f t="shared" si="3"/>
        <v>0</v>
      </c>
      <c r="CT8" s="52">
        <f t="shared" si="3"/>
        <v>0</v>
      </c>
      <c r="CU8" s="52">
        <f t="shared" si="3"/>
        <v>0</v>
      </c>
      <c r="CV8" s="65">
        <f t="shared" si="3"/>
        <v>0</v>
      </c>
      <c r="CW8" s="88">
        <f t="shared" si="4"/>
        <v>731.40257112469476</v>
      </c>
      <c r="CX8" s="89">
        <f t="shared" si="4"/>
        <v>734.85319605982681</v>
      </c>
      <c r="CY8" s="89">
        <f t="shared" si="4"/>
        <v>742.02812453348361</v>
      </c>
      <c r="CZ8" s="89">
        <f t="shared" si="4"/>
        <v>747.9674494879913</v>
      </c>
      <c r="DA8" s="89">
        <f t="shared" si="4"/>
        <v>751.94854238802441</v>
      </c>
      <c r="DB8" s="89">
        <f t="shared" si="4"/>
        <v>754.22089527442768</v>
      </c>
      <c r="DC8" s="89">
        <f t="shared" si="4"/>
        <v>755.05590971204356</v>
      </c>
      <c r="DD8" s="89">
        <f t="shared" si="4"/>
        <v>756.38248973348357</v>
      </c>
      <c r="DE8" s="89">
        <f t="shared" si="4"/>
        <v>760.13404834815844</v>
      </c>
      <c r="DF8" s="89">
        <f t="shared" si="4"/>
        <v>760.82786380410391</v>
      </c>
      <c r="DG8" s="89">
        <f t="shared" si="4"/>
        <v>760.82786380410391</v>
      </c>
      <c r="DH8" s="89">
        <f t="shared" si="4"/>
        <v>760.82786380410391</v>
      </c>
      <c r="DI8" s="89">
        <f t="shared" si="4"/>
        <v>760.82786380410391</v>
      </c>
      <c r="DJ8" s="89">
        <f t="shared" si="4"/>
        <v>760.82786380410391</v>
      </c>
      <c r="DK8" s="89">
        <f t="shared" si="4"/>
        <v>760.82786380410391</v>
      </c>
      <c r="DL8" s="89">
        <f t="shared" si="4"/>
        <v>760.82786380410391</v>
      </c>
      <c r="DM8" s="89">
        <f t="shared" si="5"/>
        <v>761.36090010754867</v>
      </c>
      <c r="DN8" s="89">
        <f t="shared" si="5"/>
        <v>761.36090010754867</v>
      </c>
      <c r="DO8" s="89">
        <f t="shared" si="5"/>
        <v>761.36090010754867</v>
      </c>
      <c r="DP8" s="89">
        <f t="shared" si="5"/>
        <v>761.36090010754867</v>
      </c>
      <c r="DQ8" s="89">
        <f t="shared" si="5"/>
        <v>761.36090010754867</v>
      </c>
      <c r="DR8" s="89">
        <f t="shared" si="5"/>
        <v>761.36090010754867</v>
      </c>
      <c r="DS8" s="89">
        <f t="shared" si="5"/>
        <v>761.36090010754867</v>
      </c>
      <c r="DT8" s="89">
        <f t="shared" si="5"/>
        <v>761.36090010754867</v>
      </c>
      <c r="DU8" s="89">
        <f t="shared" si="5"/>
        <v>761.36090010754867</v>
      </c>
      <c r="DV8" s="89">
        <f t="shared" si="5"/>
        <v>762.78250723141309</v>
      </c>
      <c r="DW8" s="89">
        <f t="shared" si="5"/>
        <v>762.78250723141309</v>
      </c>
      <c r="DX8" s="89">
        <f t="shared" si="5"/>
        <v>764.09991728514478</v>
      </c>
      <c r="DY8" s="89">
        <f t="shared" si="5"/>
        <v>764.09991728514478</v>
      </c>
      <c r="DZ8" s="89">
        <f t="shared" si="5"/>
        <v>765.03071820810646</v>
      </c>
      <c r="EA8" s="89">
        <f t="shared" si="5"/>
        <v>766.38170698322097</v>
      </c>
    </row>
    <row r="9" spans="1:132" x14ac:dyDescent="0.25">
      <c r="A9" s="1" t="s">
        <v>146</v>
      </c>
      <c r="B9" s="1" t="s">
        <v>181</v>
      </c>
      <c r="C9" s="1" t="s">
        <v>148</v>
      </c>
      <c r="D9" s="1" t="s">
        <v>152</v>
      </c>
      <c r="E9" s="1" t="s">
        <v>151</v>
      </c>
      <c r="F9" s="101">
        <v>4310.1911299705898</v>
      </c>
      <c r="G9" s="100">
        <v>4375.19845660799</v>
      </c>
      <c r="H9" s="100">
        <v>4402.45005020604</v>
      </c>
      <c r="I9" s="100">
        <v>4423.0154710346396</v>
      </c>
      <c r="J9" s="100">
        <v>4447.3719943359902</v>
      </c>
      <c r="K9" s="100">
        <v>4467.3391881830303</v>
      </c>
      <c r="L9" s="100">
        <v>4505.19918586108</v>
      </c>
      <c r="M9" s="100">
        <v>4522.9463757076701</v>
      </c>
      <c r="N9" s="100">
        <v>4542.74824466275</v>
      </c>
      <c r="O9" s="100">
        <v>4553.7231129662696</v>
      </c>
      <c r="P9" s="100">
        <v>4553.7231129662696</v>
      </c>
      <c r="Q9" s="100">
        <v>4553.7231129662696</v>
      </c>
      <c r="R9" s="100">
        <v>4556.7481615244797</v>
      </c>
      <c r="S9" s="100">
        <v>4556.7481615244797</v>
      </c>
      <c r="T9" s="100">
        <v>4556.7481615244797</v>
      </c>
      <c r="U9" s="100">
        <v>4556.7481615244797</v>
      </c>
      <c r="V9" s="100">
        <v>4563.3614497158196</v>
      </c>
      <c r="W9" s="100">
        <v>4563.3614497158196</v>
      </c>
      <c r="X9" s="100">
        <v>4563.3614497158196</v>
      </c>
      <c r="Y9" s="100">
        <v>4567.5365480932696</v>
      </c>
      <c r="Z9" s="100">
        <v>4567.5365480932696</v>
      </c>
      <c r="AA9" s="100">
        <v>4567.5365480932696</v>
      </c>
      <c r="AB9" s="100">
        <v>4567.5365480932696</v>
      </c>
      <c r="AC9" s="100">
        <v>4567.5365480932696</v>
      </c>
      <c r="AD9" s="100">
        <v>4567.5365480932696</v>
      </c>
      <c r="AE9" s="100">
        <v>4567.5365480932696</v>
      </c>
      <c r="AF9" s="100">
        <v>4567.5365480932696</v>
      </c>
      <c r="AG9" s="100">
        <v>4575.0838174965402</v>
      </c>
      <c r="AH9" s="100">
        <v>4575.0838174965402</v>
      </c>
      <c r="AI9" s="100">
        <v>4575.0838174965402</v>
      </c>
      <c r="AJ9" s="100">
        <v>4575.0838174965402</v>
      </c>
      <c r="AK9" s="1">
        <v>0.183</v>
      </c>
      <c r="AL9" s="99">
        <f t="shared" si="0"/>
        <v>788.76497678461794</v>
      </c>
      <c r="AM9" s="99">
        <f t="shared" si="0"/>
        <v>800.6613175592621</v>
      </c>
      <c r="AN9" s="99">
        <f t="shared" si="0"/>
        <v>805.6483591877053</v>
      </c>
      <c r="AO9" s="99">
        <f t="shared" si="0"/>
        <v>809.41183119933908</v>
      </c>
      <c r="AP9" s="99">
        <f t="shared" si="0"/>
        <v>813.86907496348613</v>
      </c>
      <c r="AQ9" s="99">
        <f t="shared" si="0"/>
        <v>817.52307143749454</v>
      </c>
      <c r="AR9" s="99">
        <f t="shared" si="0"/>
        <v>824.45145101257765</v>
      </c>
      <c r="AS9" s="99">
        <f t="shared" si="0"/>
        <v>827.69918675450356</v>
      </c>
      <c r="AT9" s="99">
        <f t="shared" si="0"/>
        <v>831.32292877328325</v>
      </c>
      <c r="AU9" s="99">
        <f t="shared" si="0"/>
        <v>833.33132967282734</v>
      </c>
      <c r="AV9" s="99">
        <f t="shared" si="0"/>
        <v>833.33132967282734</v>
      </c>
      <c r="AW9" s="99">
        <f t="shared" si="0"/>
        <v>833.33132967282734</v>
      </c>
      <c r="AX9" s="99">
        <f t="shared" si="0"/>
        <v>833.88491355897975</v>
      </c>
      <c r="AY9" s="99">
        <f t="shared" si="0"/>
        <v>833.88491355897975</v>
      </c>
      <c r="AZ9" s="99">
        <f t="shared" si="0"/>
        <v>833.88491355897975</v>
      </c>
      <c r="BA9" s="99">
        <f t="shared" si="0"/>
        <v>833.88491355897975</v>
      </c>
      <c r="BB9" s="99">
        <f t="shared" si="1"/>
        <v>835.09514529799492</v>
      </c>
      <c r="BC9" s="99">
        <f t="shared" si="1"/>
        <v>835.09514529799492</v>
      </c>
      <c r="BD9" s="99">
        <f t="shared" si="1"/>
        <v>835.09514529799492</v>
      </c>
      <c r="BE9" s="99">
        <f t="shared" si="1"/>
        <v>835.85918830106834</v>
      </c>
      <c r="BF9" s="99">
        <f t="shared" si="1"/>
        <v>835.85918830106834</v>
      </c>
      <c r="BG9" s="99">
        <f t="shared" si="1"/>
        <v>835.85918830106834</v>
      </c>
      <c r="BH9" s="99">
        <f t="shared" si="1"/>
        <v>835.85918830106834</v>
      </c>
      <c r="BI9" s="99">
        <f t="shared" si="1"/>
        <v>835.85918830106834</v>
      </c>
      <c r="BJ9" s="99">
        <f t="shared" si="1"/>
        <v>835.85918830106834</v>
      </c>
      <c r="BK9" s="99">
        <f t="shared" si="1"/>
        <v>835.85918830106834</v>
      </c>
      <c r="BL9" s="99">
        <f t="shared" si="1"/>
        <v>835.85918830106834</v>
      </c>
      <c r="BM9" s="99">
        <f t="shared" si="1"/>
        <v>837.24033860186682</v>
      </c>
      <c r="BN9" s="99">
        <f t="shared" si="1"/>
        <v>837.24033860186682</v>
      </c>
      <c r="BO9" s="99">
        <f t="shared" si="1"/>
        <v>837.24033860186682</v>
      </c>
      <c r="BP9" s="99">
        <f t="shared" si="1"/>
        <v>837.24033860186682</v>
      </c>
      <c r="BQ9" s="92">
        <f t="shared" si="6"/>
        <v>0</v>
      </c>
      <c r="BR9" s="51">
        <f t="shared" si="2"/>
        <v>0</v>
      </c>
      <c r="BS9" s="52">
        <f t="shared" si="2"/>
        <v>0</v>
      </c>
      <c r="BT9" s="52">
        <f t="shared" si="2"/>
        <v>0</v>
      </c>
      <c r="BU9" s="52">
        <f t="shared" si="2"/>
        <v>0</v>
      </c>
      <c r="BV9" s="52">
        <f t="shared" si="2"/>
        <v>0</v>
      </c>
      <c r="BW9" s="52">
        <f t="shared" si="2"/>
        <v>0</v>
      </c>
      <c r="BX9" s="52">
        <f t="shared" si="2"/>
        <v>0</v>
      </c>
      <c r="BY9" s="52">
        <f t="shared" si="2"/>
        <v>0</v>
      </c>
      <c r="BZ9" s="52">
        <f t="shared" si="2"/>
        <v>0</v>
      </c>
      <c r="CA9" s="52">
        <f t="shared" si="2"/>
        <v>0</v>
      </c>
      <c r="CB9" s="52">
        <f t="shared" si="2"/>
        <v>0</v>
      </c>
      <c r="CC9" s="52">
        <f t="shared" si="2"/>
        <v>0</v>
      </c>
      <c r="CD9" s="52">
        <f t="shared" si="2"/>
        <v>0</v>
      </c>
      <c r="CE9" s="52">
        <f t="shared" si="2"/>
        <v>0</v>
      </c>
      <c r="CF9" s="52">
        <f t="shared" si="2"/>
        <v>0</v>
      </c>
      <c r="CG9" s="52">
        <f t="shared" si="2"/>
        <v>0</v>
      </c>
      <c r="CH9" s="52">
        <f t="shared" si="3"/>
        <v>0</v>
      </c>
      <c r="CI9" s="52">
        <f t="shared" si="3"/>
        <v>0</v>
      </c>
      <c r="CJ9" s="52">
        <f t="shared" si="3"/>
        <v>0</v>
      </c>
      <c r="CK9" s="52">
        <f t="shared" si="3"/>
        <v>0</v>
      </c>
      <c r="CL9" s="52">
        <f t="shared" si="3"/>
        <v>0</v>
      </c>
      <c r="CM9" s="52">
        <f t="shared" si="3"/>
        <v>0</v>
      </c>
      <c r="CN9" s="52">
        <f t="shared" si="3"/>
        <v>0</v>
      </c>
      <c r="CO9" s="52">
        <f t="shared" si="3"/>
        <v>0</v>
      </c>
      <c r="CP9" s="52">
        <f t="shared" si="3"/>
        <v>0</v>
      </c>
      <c r="CQ9" s="52">
        <f t="shared" si="3"/>
        <v>0</v>
      </c>
      <c r="CR9" s="52">
        <f t="shared" si="3"/>
        <v>0</v>
      </c>
      <c r="CS9" s="52">
        <f t="shared" si="3"/>
        <v>0</v>
      </c>
      <c r="CT9" s="52">
        <f t="shared" si="3"/>
        <v>0</v>
      </c>
      <c r="CU9" s="52">
        <f t="shared" si="3"/>
        <v>0</v>
      </c>
      <c r="CV9" s="65">
        <f t="shared" si="3"/>
        <v>0</v>
      </c>
      <c r="CW9" s="88">
        <f t="shared" si="4"/>
        <v>788.76497678461794</v>
      </c>
      <c r="CX9" s="89">
        <f t="shared" si="4"/>
        <v>800.6613175592621</v>
      </c>
      <c r="CY9" s="89">
        <f t="shared" si="4"/>
        <v>805.6483591877053</v>
      </c>
      <c r="CZ9" s="89">
        <f t="shared" si="4"/>
        <v>809.41183119933908</v>
      </c>
      <c r="DA9" s="89">
        <f t="shared" si="4"/>
        <v>813.86907496348613</v>
      </c>
      <c r="DB9" s="89">
        <f t="shared" si="4"/>
        <v>817.52307143749454</v>
      </c>
      <c r="DC9" s="89">
        <f t="shared" si="4"/>
        <v>824.45145101257765</v>
      </c>
      <c r="DD9" s="89">
        <f t="shared" si="4"/>
        <v>827.69918675450356</v>
      </c>
      <c r="DE9" s="89">
        <f t="shared" si="4"/>
        <v>831.32292877328325</v>
      </c>
      <c r="DF9" s="89">
        <f t="shared" si="4"/>
        <v>833.33132967282734</v>
      </c>
      <c r="DG9" s="89">
        <f t="shared" si="4"/>
        <v>833.33132967282734</v>
      </c>
      <c r="DH9" s="89">
        <f t="shared" si="4"/>
        <v>833.33132967282734</v>
      </c>
      <c r="DI9" s="89">
        <f t="shared" si="4"/>
        <v>833.88491355897975</v>
      </c>
      <c r="DJ9" s="89">
        <f t="shared" si="4"/>
        <v>833.88491355897975</v>
      </c>
      <c r="DK9" s="89">
        <f t="shared" si="4"/>
        <v>833.88491355897975</v>
      </c>
      <c r="DL9" s="89">
        <f t="shared" si="4"/>
        <v>833.88491355897975</v>
      </c>
      <c r="DM9" s="89">
        <f t="shared" si="5"/>
        <v>835.09514529799492</v>
      </c>
      <c r="DN9" s="89">
        <f t="shared" si="5"/>
        <v>835.09514529799492</v>
      </c>
      <c r="DO9" s="89">
        <f t="shared" si="5"/>
        <v>835.09514529799492</v>
      </c>
      <c r="DP9" s="89">
        <f t="shared" si="5"/>
        <v>835.85918830106834</v>
      </c>
      <c r="DQ9" s="89">
        <f t="shared" si="5"/>
        <v>835.85918830106834</v>
      </c>
      <c r="DR9" s="89">
        <f t="shared" si="5"/>
        <v>835.85918830106834</v>
      </c>
      <c r="DS9" s="89">
        <f t="shared" si="5"/>
        <v>835.85918830106834</v>
      </c>
      <c r="DT9" s="89">
        <f t="shared" si="5"/>
        <v>835.85918830106834</v>
      </c>
      <c r="DU9" s="89">
        <f t="shared" si="5"/>
        <v>835.85918830106834</v>
      </c>
      <c r="DV9" s="89">
        <f t="shared" si="5"/>
        <v>835.85918830106834</v>
      </c>
      <c r="DW9" s="89">
        <f t="shared" si="5"/>
        <v>835.85918830106834</v>
      </c>
      <c r="DX9" s="89">
        <f t="shared" si="5"/>
        <v>837.24033860186682</v>
      </c>
      <c r="DY9" s="89">
        <f t="shared" si="5"/>
        <v>837.24033860186682</v>
      </c>
      <c r="DZ9" s="89">
        <f t="shared" si="5"/>
        <v>837.24033860186682</v>
      </c>
      <c r="EA9" s="89">
        <f t="shared" si="5"/>
        <v>837.24033860186682</v>
      </c>
    </row>
    <row r="10" spans="1:132" x14ac:dyDescent="0.25">
      <c r="A10" s="1" t="s">
        <v>146</v>
      </c>
      <c r="B10" s="1" t="s">
        <v>181</v>
      </c>
      <c r="C10" t="s">
        <v>153</v>
      </c>
      <c r="D10" s="1" t="s">
        <v>154</v>
      </c>
      <c r="E10" s="1" t="s">
        <v>151</v>
      </c>
      <c r="F10" s="101">
        <v>39663.597448147302</v>
      </c>
      <c r="G10" s="100">
        <v>39663.597448147302</v>
      </c>
      <c r="H10" s="100">
        <v>39663.597448147302</v>
      </c>
      <c r="I10" s="100">
        <v>39663.597448147302</v>
      </c>
      <c r="J10" s="100">
        <v>39663.597448147302</v>
      </c>
      <c r="K10" s="100">
        <v>39663.597448147302</v>
      </c>
      <c r="L10" s="100">
        <v>39663.597448147302</v>
      </c>
      <c r="M10" s="100">
        <v>39663.597448147302</v>
      </c>
      <c r="N10" s="100">
        <v>39663.597448147302</v>
      </c>
      <c r="O10" s="100">
        <v>39663.597448147302</v>
      </c>
      <c r="P10" s="100">
        <v>39663.597448147302</v>
      </c>
      <c r="Q10" s="100">
        <v>39663.597448147302</v>
      </c>
      <c r="R10" s="100">
        <v>39663.597448147302</v>
      </c>
      <c r="S10" s="100">
        <v>39663.597448147302</v>
      </c>
      <c r="T10" s="100">
        <v>39663.597448147302</v>
      </c>
      <c r="U10" s="100">
        <v>39663.597448147302</v>
      </c>
      <c r="V10" s="100">
        <v>39663.597448147302</v>
      </c>
      <c r="W10" s="100">
        <v>39663.597448147302</v>
      </c>
      <c r="X10" s="100">
        <v>39663.597448147302</v>
      </c>
      <c r="Y10" s="100">
        <v>39663.597448147302</v>
      </c>
      <c r="Z10" s="100">
        <v>39663.597448147302</v>
      </c>
      <c r="AA10" s="100">
        <v>39663.597448147302</v>
      </c>
      <c r="AB10" s="100">
        <v>39663.597448147302</v>
      </c>
      <c r="AC10" s="100">
        <v>39663.597448147302</v>
      </c>
      <c r="AD10" s="100">
        <v>39663.597448147302</v>
      </c>
      <c r="AE10" s="100">
        <v>39663.597448147302</v>
      </c>
      <c r="AF10" s="100">
        <v>39663.597448147302</v>
      </c>
      <c r="AG10" s="100">
        <v>39663.597448147302</v>
      </c>
      <c r="AH10" s="100">
        <v>39663.597448147302</v>
      </c>
      <c r="AI10" s="100">
        <v>39663.597448147302</v>
      </c>
      <c r="AJ10" s="100">
        <v>39663.597448147302</v>
      </c>
      <c r="AK10" s="1">
        <v>8.0299999999999996E-2</v>
      </c>
      <c r="AL10" s="99">
        <f t="shared" si="0"/>
        <v>3184.9868750862283</v>
      </c>
      <c r="AM10" s="99">
        <f t="shared" si="0"/>
        <v>3184.9868750862283</v>
      </c>
      <c r="AN10" s="99">
        <f t="shared" si="0"/>
        <v>3184.9868750862283</v>
      </c>
      <c r="AO10" s="99">
        <f t="shared" si="0"/>
        <v>3184.9868750862283</v>
      </c>
      <c r="AP10" s="99">
        <f t="shared" si="0"/>
        <v>3184.9868750862283</v>
      </c>
      <c r="AQ10" s="99">
        <f t="shared" si="0"/>
        <v>3184.9868750862283</v>
      </c>
      <c r="AR10" s="99">
        <f t="shared" si="0"/>
        <v>3184.9868750862283</v>
      </c>
      <c r="AS10" s="99">
        <f t="shared" si="0"/>
        <v>3184.9868750862283</v>
      </c>
      <c r="AT10" s="99">
        <f t="shared" si="0"/>
        <v>3184.9868750862283</v>
      </c>
      <c r="AU10" s="99">
        <f t="shared" si="0"/>
        <v>3184.9868750862283</v>
      </c>
      <c r="AV10" s="99">
        <f t="shared" si="0"/>
        <v>3184.9868750862283</v>
      </c>
      <c r="AW10" s="99">
        <f t="shared" si="0"/>
        <v>3184.9868750862283</v>
      </c>
      <c r="AX10" s="99">
        <f t="shared" si="0"/>
        <v>3184.9868750862283</v>
      </c>
      <c r="AY10" s="99">
        <f t="shared" si="0"/>
        <v>3184.9868750862283</v>
      </c>
      <c r="AZ10" s="99">
        <f t="shared" si="0"/>
        <v>3184.9868750862283</v>
      </c>
      <c r="BA10" s="99">
        <f t="shared" si="0"/>
        <v>3184.9868750862283</v>
      </c>
      <c r="BB10" s="99">
        <f t="shared" si="1"/>
        <v>3184.9868750862283</v>
      </c>
      <c r="BC10" s="99">
        <f t="shared" si="1"/>
        <v>3184.9868750862283</v>
      </c>
      <c r="BD10" s="99">
        <f t="shared" si="1"/>
        <v>3184.9868750862283</v>
      </c>
      <c r="BE10" s="99">
        <f t="shared" si="1"/>
        <v>3184.9868750862283</v>
      </c>
      <c r="BF10" s="99">
        <f t="shared" si="1"/>
        <v>3184.9868750862283</v>
      </c>
      <c r="BG10" s="99">
        <f t="shared" si="1"/>
        <v>3184.9868750862283</v>
      </c>
      <c r="BH10" s="99">
        <f t="shared" si="1"/>
        <v>3184.9868750862283</v>
      </c>
      <c r="BI10" s="99">
        <f t="shared" si="1"/>
        <v>3184.9868750862283</v>
      </c>
      <c r="BJ10" s="99">
        <f t="shared" si="1"/>
        <v>3184.9868750862283</v>
      </c>
      <c r="BK10" s="99">
        <f t="shared" si="1"/>
        <v>3184.9868750862283</v>
      </c>
      <c r="BL10" s="99">
        <f t="shared" si="1"/>
        <v>3184.9868750862283</v>
      </c>
      <c r="BM10" s="99">
        <f t="shared" si="1"/>
        <v>3184.9868750862283</v>
      </c>
      <c r="BN10" s="99">
        <f t="shared" si="1"/>
        <v>3184.9868750862283</v>
      </c>
      <c r="BO10" s="99">
        <f t="shared" si="1"/>
        <v>3184.9868750862283</v>
      </c>
      <c r="BP10" s="99">
        <f t="shared" si="1"/>
        <v>3184.9868750862283</v>
      </c>
      <c r="BQ10" s="92">
        <f t="shared" si="6"/>
        <v>0.09</v>
      </c>
      <c r="BR10" s="51">
        <f t="shared" si="2"/>
        <v>286.64881875776052</v>
      </c>
      <c r="BS10" s="52">
        <f t="shared" si="2"/>
        <v>286.64881875776052</v>
      </c>
      <c r="BT10" s="52">
        <f t="shared" si="2"/>
        <v>286.64881875776052</v>
      </c>
      <c r="BU10" s="52">
        <f t="shared" si="2"/>
        <v>286.64881875776052</v>
      </c>
      <c r="BV10" s="52">
        <f t="shared" si="2"/>
        <v>286.64881875776052</v>
      </c>
      <c r="BW10" s="52">
        <f t="shared" si="2"/>
        <v>286.64881875776052</v>
      </c>
      <c r="BX10" s="52">
        <f t="shared" si="2"/>
        <v>286.64881875776052</v>
      </c>
      <c r="BY10" s="52">
        <f t="shared" si="2"/>
        <v>286.64881875776052</v>
      </c>
      <c r="BZ10" s="52">
        <f t="shared" si="2"/>
        <v>286.64881875776052</v>
      </c>
      <c r="CA10" s="52">
        <f t="shared" si="2"/>
        <v>286.64881875776052</v>
      </c>
      <c r="CB10" s="52">
        <f t="shared" si="2"/>
        <v>286.64881875776052</v>
      </c>
      <c r="CC10" s="52">
        <f t="shared" si="2"/>
        <v>286.64881875776052</v>
      </c>
      <c r="CD10" s="52">
        <f t="shared" si="2"/>
        <v>286.64881875776052</v>
      </c>
      <c r="CE10" s="52">
        <f t="shared" si="2"/>
        <v>286.64881875776052</v>
      </c>
      <c r="CF10" s="52">
        <f t="shared" si="2"/>
        <v>286.64881875776052</v>
      </c>
      <c r="CG10" s="52">
        <f t="shared" si="2"/>
        <v>286.64881875776052</v>
      </c>
      <c r="CH10" s="52">
        <f t="shared" si="3"/>
        <v>286.64881875776052</v>
      </c>
      <c r="CI10" s="52">
        <f t="shared" si="3"/>
        <v>286.64881875776052</v>
      </c>
      <c r="CJ10" s="52">
        <f t="shared" si="3"/>
        <v>286.64881875776052</v>
      </c>
      <c r="CK10" s="52">
        <f t="shared" si="3"/>
        <v>286.64881875776052</v>
      </c>
      <c r="CL10" s="52">
        <f t="shared" si="3"/>
        <v>286.64881875776052</v>
      </c>
      <c r="CM10" s="52">
        <f t="shared" si="3"/>
        <v>286.64881875776052</v>
      </c>
      <c r="CN10" s="52">
        <f t="shared" si="3"/>
        <v>286.64881875776052</v>
      </c>
      <c r="CO10" s="52">
        <f t="shared" si="3"/>
        <v>286.64881875776052</v>
      </c>
      <c r="CP10" s="52">
        <f t="shared" si="3"/>
        <v>286.64881875776052</v>
      </c>
      <c r="CQ10" s="52">
        <f t="shared" si="3"/>
        <v>286.64881875776052</v>
      </c>
      <c r="CR10" s="52">
        <f t="shared" si="3"/>
        <v>286.64881875776052</v>
      </c>
      <c r="CS10" s="52">
        <f t="shared" si="3"/>
        <v>286.64881875776052</v>
      </c>
      <c r="CT10" s="52">
        <f t="shared" si="3"/>
        <v>286.64881875776052</v>
      </c>
      <c r="CU10" s="52">
        <f t="shared" si="3"/>
        <v>286.64881875776052</v>
      </c>
      <c r="CV10" s="65">
        <f t="shared" si="3"/>
        <v>286.64881875776052</v>
      </c>
      <c r="CW10" s="88">
        <f t="shared" si="4"/>
        <v>3471.635693843989</v>
      </c>
      <c r="CX10" s="89">
        <f t="shared" si="4"/>
        <v>3471.635693843989</v>
      </c>
      <c r="CY10" s="89">
        <f t="shared" si="4"/>
        <v>3471.635693843989</v>
      </c>
      <c r="CZ10" s="89">
        <f t="shared" si="4"/>
        <v>3471.635693843989</v>
      </c>
      <c r="DA10" s="89">
        <f t="shared" si="4"/>
        <v>3471.635693843989</v>
      </c>
      <c r="DB10" s="89">
        <f t="shared" si="4"/>
        <v>3471.635693843989</v>
      </c>
      <c r="DC10" s="89">
        <f t="shared" si="4"/>
        <v>3471.635693843989</v>
      </c>
      <c r="DD10" s="89">
        <f t="shared" si="4"/>
        <v>3471.635693843989</v>
      </c>
      <c r="DE10" s="89">
        <f t="shared" si="4"/>
        <v>3471.635693843989</v>
      </c>
      <c r="DF10" s="89">
        <f t="shared" si="4"/>
        <v>3471.635693843989</v>
      </c>
      <c r="DG10" s="89">
        <f t="shared" si="4"/>
        <v>3471.635693843989</v>
      </c>
      <c r="DH10" s="89">
        <f t="shared" si="4"/>
        <v>3471.635693843989</v>
      </c>
      <c r="DI10" s="89">
        <f t="shared" si="4"/>
        <v>3471.635693843989</v>
      </c>
      <c r="DJ10" s="89">
        <f t="shared" si="4"/>
        <v>3471.635693843989</v>
      </c>
      <c r="DK10" s="89">
        <f t="shared" si="4"/>
        <v>3471.635693843989</v>
      </c>
      <c r="DL10" s="89">
        <f t="shared" si="4"/>
        <v>3471.635693843989</v>
      </c>
      <c r="DM10" s="89">
        <f t="shared" si="5"/>
        <v>3471.635693843989</v>
      </c>
      <c r="DN10" s="89">
        <f t="shared" si="5"/>
        <v>3471.635693843989</v>
      </c>
      <c r="DO10" s="89">
        <f t="shared" si="5"/>
        <v>3471.635693843989</v>
      </c>
      <c r="DP10" s="89">
        <f t="shared" si="5"/>
        <v>3471.635693843989</v>
      </c>
      <c r="DQ10" s="89">
        <f t="shared" si="5"/>
        <v>3471.635693843989</v>
      </c>
      <c r="DR10" s="89">
        <f t="shared" si="5"/>
        <v>3471.635693843989</v>
      </c>
      <c r="DS10" s="89">
        <f t="shared" si="5"/>
        <v>3471.635693843989</v>
      </c>
      <c r="DT10" s="89">
        <f t="shared" si="5"/>
        <v>3471.635693843989</v>
      </c>
      <c r="DU10" s="89">
        <f t="shared" si="5"/>
        <v>3471.635693843989</v>
      </c>
      <c r="DV10" s="89">
        <f t="shared" si="5"/>
        <v>3471.635693843989</v>
      </c>
      <c r="DW10" s="89">
        <f t="shared" si="5"/>
        <v>3471.635693843989</v>
      </c>
      <c r="DX10" s="89">
        <f t="shared" si="5"/>
        <v>3471.635693843989</v>
      </c>
      <c r="DY10" s="89">
        <f t="shared" si="5"/>
        <v>3471.635693843989</v>
      </c>
      <c r="DZ10" s="89">
        <f t="shared" si="5"/>
        <v>3471.635693843989</v>
      </c>
      <c r="EA10" s="89">
        <f t="shared" si="5"/>
        <v>3471.635693843989</v>
      </c>
    </row>
    <row r="11" spans="1:132" x14ac:dyDescent="0.25">
      <c r="A11" s="1" t="s">
        <v>146</v>
      </c>
      <c r="B11" s="1" t="s">
        <v>181</v>
      </c>
      <c r="C11" s="1" t="s">
        <v>153</v>
      </c>
      <c r="D11" s="1" t="s">
        <v>153</v>
      </c>
      <c r="E11" s="1" t="s">
        <v>150</v>
      </c>
      <c r="F11" s="101">
        <v>43331.048956782797</v>
      </c>
      <c r="G11" s="100">
        <v>43656.978470415299</v>
      </c>
      <c r="H11" s="100">
        <v>43794.595589828998</v>
      </c>
      <c r="I11" s="100">
        <v>43945.358917174701</v>
      </c>
      <c r="J11" s="100">
        <v>44028.099255587003</v>
      </c>
      <c r="K11" s="100">
        <v>44091.002671961403</v>
      </c>
      <c r="L11" s="100">
        <v>44227.217802741397</v>
      </c>
      <c r="M11" s="100">
        <v>44310.916161844398</v>
      </c>
      <c r="N11" s="100">
        <v>44404.927165135603</v>
      </c>
      <c r="O11" s="100">
        <v>44553.051171530802</v>
      </c>
      <c r="P11" s="100">
        <v>44583.6878908617</v>
      </c>
      <c r="Q11" s="100">
        <v>44583.6878908617</v>
      </c>
      <c r="R11" s="100">
        <v>44583.6878908617</v>
      </c>
      <c r="S11" s="100">
        <v>44583.6878908617</v>
      </c>
      <c r="T11" s="100">
        <v>44583.6878908617</v>
      </c>
      <c r="U11" s="100">
        <v>44583.6878908617</v>
      </c>
      <c r="V11" s="100">
        <v>44583.6878908617</v>
      </c>
      <c r="W11" s="100">
        <v>44583.6878908617</v>
      </c>
      <c r="X11" s="100">
        <v>44583.6878908617</v>
      </c>
      <c r="Y11" s="100">
        <v>44583.6878908617</v>
      </c>
      <c r="Z11" s="100">
        <v>44583.6878908617</v>
      </c>
      <c r="AA11" s="100">
        <v>44583.6878908617</v>
      </c>
      <c r="AB11" s="100">
        <v>44597.300810825203</v>
      </c>
      <c r="AC11" s="100">
        <v>44597.300810825203</v>
      </c>
      <c r="AD11" s="100">
        <v>44597.300810825203</v>
      </c>
      <c r="AE11" s="100">
        <v>44597.300810825203</v>
      </c>
      <c r="AF11" s="100">
        <v>44597.300810825203</v>
      </c>
      <c r="AG11" s="100">
        <v>44597.300810825203</v>
      </c>
      <c r="AH11" s="100">
        <v>44597.300810825203</v>
      </c>
      <c r="AI11" s="100">
        <v>44597.300810825203</v>
      </c>
      <c r="AJ11" s="100">
        <v>44597.300810825203</v>
      </c>
      <c r="AK11" s="1">
        <v>0.1411</v>
      </c>
      <c r="AL11" s="99">
        <f t="shared" si="0"/>
        <v>6114.0110078020525</v>
      </c>
      <c r="AM11" s="99">
        <f t="shared" si="0"/>
        <v>6159.999662175599</v>
      </c>
      <c r="AN11" s="99">
        <f t="shared" si="0"/>
        <v>6179.4174377248719</v>
      </c>
      <c r="AO11" s="99">
        <f t="shared" si="0"/>
        <v>6200.69014321335</v>
      </c>
      <c r="AP11" s="99">
        <f t="shared" si="0"/>
        <v>6212.3648049633266</v>
      </c>
      <c r="AQ11" s="99">
        <f t="shared" si="0"/>
        <v>6221.2404770137546</v>
      </c>
      <c r="AR11" s="99">
        <f t="shared" si="0"/>
        <v>6240.4604319668115</v>
      </c>
      <c r="AS11" s="99">
        <f t="shared" si="0"/>
        <v>6252.2702704362446</v>
      </c>
      <c r="AT11" s="99">
        <f t="shared" si="0"/>
        <v>6265.5352230006338</v>
      </c>
      <c r="AU11" s="99">
        <f t="shared" si="0"/>
        <v>6286.4355203029963</v>
      </c>
      <c r="AV11" s="99">
        <f t="shared" si="0"/>
        <v>6290.7583614005862</v>
      </c>
      <c r="AW11" s="99">
        <f t="shared" si="0"/>
        <v>6290.7583614005862</v>
      </c>
      <c r="AX11" s="99">
        <f t="shared" si="0"/>
        <v>6290.7583614005862</v>
      </c>
      <c r="AY11" s="99">
        <f t="shared" si="0"/>
        <v>6290.7583614005862</v>
      </c>
      <c r="AZ11" s="99">
        <f t="shared" si="0"/>
        <v>6290.7583614005862</v>
      </c>
      <c r="BA11" s="99">
        <f t="shared" si="0"/>
        <v>6290.7583614005862</v>
      </c>
      <c r="BB11" s="99">
        <f t="shared" si="1"/>
        <v>6290.7583614005862</v>
      </c>
      <c r="BC11" s="99">
        <f t="shared" si="1"/>
        <v>6290.7583614005862</v>
      </c>
      <c r="BD11" s="99">
        <f t="shared" si="1"/>
        <v>6290.7583614005862</v>
      </c>
      <c r="BE11" s="99">
        <f t="shared" si="1"/>
        <v>6290.7583614005862</v>
      </c>
      <c r="BF11" s="99">
        <f t="shared" si="1"/>
        <v>6290.7583614005862</v>
      </c>
      <c r="BG11" s="99">
        <f t="shared" si="1"/>
        <v>6290.7583614005862</v>
      </c>
      <c r="BH11" s="99">
        <f t="shared" si="1"/>
        <v>6292.6791444074361</v>
      </c>
      <c r="BI11" s="99">
        <f t="shared" si="1"/>
        <v>6292.6791444074361</v>
      </c>
      <c r="BJ11" s="99">
        <f t="shared" si="1"/>
        <v>6292.6791444074361</v>
      </c>
      <c r="BK11" s="99">
        <f t="shared" si="1"/>
        <v>6292.6791444074361</v>
      </c>
      <c r="BL11" s="99">
        <f t="shared" si="1"/>
        <v>6292.6791444074361</v>
      </c>
      <c r="BM11" s="99">
        <f t="shared" si="1"/>
        <v>6292.6791444074361</v>
      </c>
      <c r="BN11" s="99">
        <f t="shared" si="1"/>
        <v>6292.6791444074361</v>
      </c>
      <c r="BO11" s="99">
        <f t="shared" si="1"/>
        <v>6292.6791444074361</v>
      </c>
      <c r="BP11" s="99">
        <f t="shared" si="1"/>
        <v>6292.6791444074361</v>
      </c>
      <c r="BQ11" s="92">
        <f t="shared" si="6"/>
        <v>0.09</v>
      </c>
      <c r="BR11" s="51">
        <f t="shared" si="2"/>
        <v>550.2609907021847</v>
      </c>
      <c r="BS11" s="52">
        <f t="shared" si="2"/>
        <v>554.3999695958039</v>
      </c>
      <c r="BT11" s="52">
        <f t="shared" si="2"/>
        <v>556.14756939523841</v>
      </c>
      <c r="BU11" s="52">
        <f t="shared" si="2"/>
        <v>558.06211288920144</v>
      </c>
      <c r="BV11" s="52">
        <f t="shared" si="2"/>
        <v>559.11283244669937</v>
      </c>
      <c r="BW11" s="52">
        <f t="shared" si="2"/>
        <v>559.91164293123791</v>
      </c>
      <c r="BX11" s="52">
        <f t="shared" si="2"/>
        <v>561.641438877013</v>
      </c>
      <c r="BY11" s="52">
        <f t="shared" si="2"/>
        <v>562.70432433926203</v>
      </c>
      <c r="BZ11" s="52">
        <f t="shared" si="2"/>
        <v>563.89817007005706</v>
      </c>
      <c r="CA11" s="52">
        <f t="shared" si="2"/>
        <v>565.77919682726963</v>
      </c>
      <c r="CB11" s="52">
        <f t="shared" si="2"/>
        <v>566.1682525260527</v>
      </c>
      <c r="CC11" s="52">
        <f t="shared" si="2"/>
        <v>566.1682525260527</v>
      </c>
      <c r="CD11" s="52">
        <f t="shared" si="2"/>
        <v>566.1682525260527</v>
      </c>
      <c r="CE11" s="52">
        <f t="shared" si="2"/>
        <v>566.1682525260527</v>
      </c>
      <c r="CF11" s="52">
        <f t="shared" si="2"/>
        <v>566.1682525260527</v>
      </c>
      <c r="CG11" s="52">
        <f t="shared" si="2"/>
        <v>566.1682525260527</v>
      </c>
      <c r="CH11" s="52">
        <f t="shared" si="3"/>
        <v>566.1682525260527</v>
      </c>
      <c r="CI11" s="52">
        <f t="shared" si="3"/>
        <v>566.1682525260527</v>
      </c>
      <c r="CJ11" s="52">
        <f t="shared" si="3"/>
        <v>566.1682525260527</v>
      </c>
      <c r="CK11" s="52">
        <f t="shared" si="3"/>
        <v>566.1682525260527</v>
      </c>
      <c r="CL11" s="52">
        <f t="shared" si="3"/>
        <v>566.1682525260527</v>
      </c>
      <c r="CM11" s="52">
        <f t="shared" si="3"/>
        <v>566.1682525260527</v>
      </c>
      <c r="CN11" s="52">
        <f t="shared" si="3"/>
        <v>566.34112299666924</v>
      </c>
      <c r="CO11" s="52">
        <f t="shared" si="3"/>
        <v>566.34112299666924</v>
      </c>
      <c r="CP11" s="52">
        <f t="shared" si="3"/>
        <v>566.34112299666924</v>
      </c>
      <c r="CQ11" s="52">
        <f t="shared" si="3"/>
        <v>566.34112299666924</v>
      </c>
      <c r="CR11" s="52">
        <f t="shared" si="3"/>
        <v>566.34112299666924</v>
      </c>
      <c r="CS11" s="52">
        <f t="shared" si="3"/>
        <v>566.34112299666924</v>
      </c>
      <c r="CT11" s="52">
        <f t="shared" si="3"/>
        <v>566.34112299666924</v>
      </c>
      <c r="CU11" s="52">
        <f t="shared" si="3"/>
        <v>566.34112299666924</v>
      </c>
      <c r="CV11" s="65">
        <f t="shared" si="3"/>
        <v>566.34112299666924</v>
      </c>
      <c r="CW11" s="88">
        <f t="shared" si="4"/>
        <v>6664.2719985042368</v>
      </c>
      <c r="CX11" s="89">
        <f t="shared" si="4"/>
        <v>6714.3996317714027</v>
      </c>
      <c r="CY11" s="89">
        <f t="shared" si="4"/>
        <v>6735.5650071201107</v>
      </c>
      <c r="CZ11" s="89">
        <f t="shared" si="4"/>
        <v>6758.7522561025517</v>
      </c>
      <c r="DA11" s="89">
        <f t="shared" si="4"/>
        <v>6771.4776374100256</v>
      </c>
      <c r="DB11" s="89">
        <f t="shared" si="4"/>
        <v>6781.1521199449926</v>
      </c>
      <c r="DC11" s="89">
        <f t="shared" si="4"/>
        <v>6802.1018708438241</v>
      </c>
      <c r="DD11" s="89">
        <f t="shared" si="4"/>
        <v>6814.9745947755064</v>
      </c>
      <c r="DE11" s="89">
        <f t="shared" si="4"/>
        <v>6829.4333930706907</v>
      </c>
      <c r="DF11" s="89">
        <f t="shared" si="4"/>
        <v>6852.2147171302659</v>
      </c>
      <c r="DG11" s="89">
        <f t="shared" si="4"/>
        <v>6856.9266139266392</v>
      </c>
      <c r="DH11" s="89">
        <f t="shared" si="4"/>
        <v>6856.9266139266392</v>
      </c>
      <c r="DI11" s="89">
        <f t="shared" si="4"/>
        <v>6856.9266139266392</v>
      </c>
      <c r="DJ11" s="89">
        <f t="shared" si="4"/>
        <v>6856.9266139266392</v>
      </c>
      <c r="DK11" s="89">
        <f t="shared" si="4"/>
        <v>6856.9266139266392</v>
      </c>
      <c r="DL11" s="89">
        <f t="shared" si="4"/>
        <v>6856.9266139266392</v>
      </c>
      <c r="DM11" s="89">
        <f t="shared" si="5"/>
        <v>6856.9266139266392</v>
      </c>
      <c r="DN11" s="89">
        <f t="shared" si="5"/>
        <v>6856.9266139266392</v>
      </c>
      <c r="DO11" s="89">
        <f t="shared" si="5"/>
        <v>6856.9266139266392</v>
      </c>
      <c r="DP11" s="89">
        <f t="shared" si="5"/>
        <v>6856.9266139266392</v>
      </c>
      <c r="DQ11" s="89">
        <f t="shared" si="5"/>
        <v>6856.9266139266392</v>
      </c>
      <c r="DR11" s="89">
        <f t="shared" si="5"/>
        <v>6856.9266139266392</v>
      </c>
      <c r="DS11" s="89">
        <f t="shared" si="5"/>
        <v>6859.0202674041057</v>
      </c>
      <c r="DT11" s="89">
        <f t="shared" si="5"/>
        <v>6859.0202674041057</v>
      </c>
      <c r="DU11" s="89">
        <f t="shared" si="5"/>
        <v>6859.0202674041057</v>
      </c>
      <c r="DV11" s="89">
        <f t="shared" si="5"/>
        <v>6859.0202674041057</v>
      </c>
      <c r="DW11" s="89">
        <f t="shared" si="5"/>
        <v>6859.0202674041057</v>
      </c>
      <c r="DX11" s="89">
        <f t="shared" si="5"/>
        <v>6859.0202674041057</v>
      </c>
      <c r="DY11" s="89">
        <f t="shared" si="5"/>
        <v>6859.0202674041057</v>
      </c>
      <c r="DZ11" s="89">
        <f t="shared" si="5"/>
        <v>6859.0202674041057</v>
      </c>
      <c r="EA11" s="89">
        <f t="shared" si="5"/>
        <v>6859.0202674041057</v>
      </c>
    </row>
    <row r="12" spans="1:132" x14ac:dyDescent="0.25">
      <c r="A12" s="1" t="s">
        <v>146</v>
      </c>
      <c r="B12" s="1" t="s">
        <v>181</v>
      </c>
      <c r="C12" s="1" t="s">
        <v>153</v>
      </c>
      <c r="D12" s="1" t="s">
        <v>153</v>
      </c>
      <c r="E12" s="1" t="s">
        <v>151</v>
      </c>
      <c r="F12" s="101">
        <v>61151.7241711604</v>
      </c>
      <c r="G12" s="100">
        <v>61350.357236833697</v>
      </c>
      <c r="H12" s="100">
        <v>61524.181878355099</v>
      </c>
      <c r="I12" s="100">
        <v>61726.326119988502</v>
      </c>
      <c r="J12" s="100">
        <v>62184.860181309698</v>
      </c>
      <c r="K12" s="100">
        <v>62443.175861279997</v>
      </c>
      <c r="L12" s="100">
        <v>62761.164648866499</v>
      </c>
      <c r="M12" s="100">
        <v>62789.752412510898</v>
      </c>
      <c r="N12" s="100">
        <v>63130.066786687501</v>
      </c>
      <c r="O12" s="100">
        <v>63349.380744228598</v>
      </c>
      <c r="P12" s="100">
        <v>63365.602560237901</v>
      </c>
      <c r="Q12" s="100">
        <v>63365.602560237901</v>
      </c>
      <c r="R12" s="100">
        <v>63365.602560237901</v>
      </c>
      <c r="S12" s="100">
        <v>65872.047609004905</v>
      </c>
      <c r="T12" s="100">
        <v>65872.047609004905</v>
      </c>
      <c r="U12" s="100">
        <v>65872.047609004905</v>
      </c>
      <c r="V12" s="100">
        <v>65872.047609004905</v>
      </c>
      <c r="W12" s="100">
        <v>65872.047609004905</v>
      </c>
      <c r="X12" s="100">
        <v>65872.047609004905</v>
      </c>
      <c r="Y12" s="100">
        <v>65872.047609004905</v>
      </c>
      <c r="Z12" s="100">
        <v>65935.775252770007</v>
      </c>
      <c r="AA12" s="100">
        <v>65935.775252770007</v>
      </c>
      <c r="AB12" s="100">
        <v>65935.775252770007</v>
      </c>
      <c r="AC12" s="100">
        <v>65935.775252770007</v>
      </c>
      <c r="AD12" s="100">
        <v>65935.775252770007</v>
      </c>
      <c r="AE12" s="100">
        <v>65935.775252770007</v>
      </c>
      <c r="AF12" s="100">
        <v>65935.775252770007</v>
      </c>
      <c r="AG12" s="100">
        <v>65935.775252770007</v>
      </c>
      <c r="AH12" s="100">
        <v>65935.775252770007</v>
      </c>
      <c r="AI12" s="100">
        <v>65935.775252770007</v>
      </c>
      <c r="AJ12" s="100">
        <v>65935.775252770007</v>
      </c>
      <c r="AK12" s="1">
        <v>8.0299999999999996E-2</v>
      </c>
      <c r="AL12" s="99">
        <f t="shared" si="0"/>
        <v>4910.4834509441798</v>
      </c>
      <c r="AM12" s="99">
        <f t="shared" si="0"/>
        <v>4926.4336861177453</v>
      </c>
      <c r="AN12" s="99">
        <f t="shared" si="0"/>
        <v>4940.3918048319147</v>
      </c>
      <c r="AO12" s="99">
        <f t="shared" si="0"/>
        <v>4956.6239874350767</v>
      </c>
      <c r="AP12" s="99">
        <f t="shared" si="0"/>
        <v>4993.4442725591689</v>
      </c>
      <c r="AQ12" s="99">
        <f t="shared" si="0"/>
        <v>5014.1870216607831</v>
      </c>
      <c r="AR12" s="99">
        <f t="shared" si="0"/>
        <v>5039.7215213039799</v>
      </c>
      <c r="AS12" s="99">
        <f t="shared" si="0"/>
        <v>5042.0171187246251</v>
      </c>
      <c r="AT12" s="99">
        <f t="shared" si="0"/>
        <v>5069.3443629710064</v>
      </c>
      <c r="AU12" s="99">
        <f t="shared" si="0"/>
        <v>5086.9552737615559</v>
      </c>
      <c r="AV12" s="99">
        <f t="shared" si="0"/>
        <v>5088.2578855871034</v>
      </c>
      <c r="AW12" s="99">
        <f t="shared" si="0"/>
        <v>5088.2578855871034</v>
      </c>
      <c r="AX12" s="99">
        <f t="shared" si="0"/>
        <v>5088.2578855871034</v>
      </c>
      <c r="AY12" s="99">
        <f t="shared" si="0"/>
        <v>5289.5254230030932</v>
      </c>
      <c r="AZ12" s="99">
        <f t="shared" si="0"/>
        <v>5289.5254230030932</v>
      </c>
      <c r="BA12" s="99">
        <f t="shared" si="0"/>
        <v>5289.5254230030932</v>
      </c>
      <c r="BB12" s="99">
        <f t="shared" si="1"/>
        <v>5289.5254230030932</v>
      </c>
      <c r="BC12" s="99">
        <f t="shared" si="1"/>
        <v>5289.5254230030932</v>
      </c>
      <c r="BD12" s="99">
        <f t="shared" si="1"/>
        <v>5289.5254230030932</v>
      </c>
      <c r="BE12" s="99">
        <f t="shared" si="1"/>
        <v>5289.5254230030932</v>
      </c>
      <c r="BF12" s="99">
        <f t="shared" si="1"/>
        <v>5294.6427527974311</v>
      </c>
      <c r="BG12" s="99">
        <f t="shared" si="1"/>
        <v>5294.6427527974311</v>
      </c>
      <c r="BH12" s="99">
        <f t="shared" si="1"/>
        <v>5294.6427527974311</v>
      </c>
      <c r="BI12" s="99">
        <f t="shared" si="1"/>
        <v>5294.6427527974311</v>
      </c>
      <c r="BJ12" s="99">
        <f t="shared" si="1"/>
        <v>5294.6427527974311</v>
      </c>
      <c r="BK12" s="99">
        <f t="shared" si="1"/>
        <v>5294.6427527974311</v>
      </c>
      <c r="BL12" s="99">
        <f t="shared" si="1"/>
        <v>5294.6427527974311</v>
      </c>
      <c r="BM12" s="99">
        <f t="shared" si="1"/>
        <v>5294.6427527974311</v>
      </c>
      <c r="BN12" s="99">
        <f t="shared" si="1"/>
        <v>5294.6427527974311</v>
      </c>
      <c r="BO12" s="99">
        <f t="shared" si="1"/>
        <v>5294.6427527974311</v>
      </c>
      <c r="BP12" s="99">
        <f t="shared" si="1"/>
        <v>5294.6427527974311</v>
      </c>
      <c r="BQ12" s="92">
        <f t="shared" si="6"/>
        <v>0.09</v>
      </c>
      <c r="BR12" s="51">
        <f t="shared" si="2"/>
        <v>441.9435105849762</v>
      </c>
      <c r="BS12" s="52">
        <f t="shared" si="2"/>
        <v>443.37903175059705</v>
      </c>
      <c r="BT12" s="52">
        <f t="shared" si="2"/>
        <v>444.63526243487229</v>
      </c>
      <c r="BU12" s="52">
        <f t="shared" si="2"/>
        <v>446.09615886915691</v>
      </c>
      <c r="BV12" s="52">
        <f t="shared" si="2"/>
        <v>449.40998453032518</v>
      </c>
      <c r="BW12" s="52">
        <f t="shared" si="2"/>
        <v>451.27683194947048</v>
      </c>
      <c r="BX12" s="52">
        <f t="shared" si="2"/>
        <v>453.57493691735817</v>
      </c>
      <c r="BY12" s="52">
        <f t="shared" si="2"/>
        <v>453.78154068521627</v>
      </c>
      <c r="BZ12" s="52">
        <f t="shared" si="2"/>
        <v>456.24099266739057</v>
      </c>
      <c r="CA12" s="52">
        <f t="shared" si="2"/>
        <v>457.82597463854</v>
      </c>
      <c r="CB12" s="52">
        <f t="shared" si="2"/>
        <v>457.94320970283928</v>
      </c>
      <c r="CC12" s="52">
        <f t="shared" si="2"/>
        <v>457.94320970283928</v>
      </c>
      <c r="CD12" s="52">
        <f t="shared" si="2"/>
        <v>457.94320970283928</v>
      </c>
      <c r="CE12" s="52">
        <f t="shared" si="2"/>
        <v>476.05728807027839</v>
      </c>
      <c r="CF12" s="52">
        <f t="shared" si="2"/>
        <v>476.05728807027839</v>
      </c>
      <c r="CG12" s="52">
        <f t="shared" si="2"/>
        <v>476.05728807027839</v>
      </c>
      <c r="CH12" s="52">
        <f t="shared" si="3"/>
        <v>476.05728807027839</v>
      </c>
      <c r="CI12" s="52">
        <f t="shared" si="3"/>
        <v>476.05728807027839</v>
      </c>
      <c r="CJ12" s="52">
        <f t="shared" si="3"/>
        <v>476.05728807027839</v>
      </c>
      <c r="CK12" s="52">
        <f t="shared" si="3"/>
        <v>476.05728807027839</v>
      </c>
      <c r="CL12" s="52">
        <f t="shared" si="3"/>
        <v>476.51784775176878</v>
      </c>
      <c r="CM12" s="52">
        <f t="shared" si="3"/>
        <v>476.51784775176878</v>
      </c>
      <c r="CN12" s="52">
        <f t="shared" si="3"/>
        <v>476.51784775176878</v>
      </c>
      <c r="CO12" s="52">
        <f t="shared" si="3"/>
        <v>476.51784775176878</v>
      </c>
      <c r="CP12" s="52">
        <f t="shared" si="3"/>
        <v>476.51784775176878</v>
      </c>
      <c r="CQ12" s="52">
        <f t="shared" si="3"/>
        <v>476.51784775176878</v>
      </c>
      <c r="CR12" s="52">
        <f t="shared" si="3"/>
        <v>476.51784775176878</v>
      </c>
      <c r="CS12" s="52">
        <f t="shared" si="3"/>
        <v>476.51784775176878</v>
      </c>
      <c r="CT12" s="52">
        <f t="shared" si="3"/>
        <v>476.51784775176878</v>
      </c>
      <c r="CU12" s="52">
        <f t="shared" si="3"/>
        <v>476.51784775176878</v>
      </c>
      <c r="CV12" s="65">
        <f t="shared" si="3"/>
        <v>476.51784775176878</v>
      </c>
      <c r="CW12" s="88">
        <f t="shared" si="4"/>
        <v>5352.426961529156</v>
      </c>
      <c r="CX12" s="89">
        <f t="shared" si="4"/>
        <v>5369.8127178683426</v>
      </c>
      <c r="CY12" s="89">
        <f t="shared" si="4"/>
        <v>5385.0270672667866</v>
      </c>
      <c r="CZ12" s="89">
        <f t="shared" si="4"/>
        <v>5402.7201463042338</v>
      </c>
      <c r="DA12" s="89">
        <f t="shared" si="4"/>
        <v>5442.8542570894942</v>
      </c>
      <c r="DB12" s="89">
        <f t="shared" si="4"/>
        <v>5465.4638536102539</v>
      </c>
      <c r="DC12" s="89">
        <f t="shared" si="4"/>
        <v>5493.2964582213381</v>
      </c>
      <c r="DD12" s="89">
        <f t="shared" si="4"/>
        <v>5495.7986594098411</v>
      </c>
      <c r="DE12" s="89">
        <f t="shared" si="4"/>
        <v>5525.5853556383972</v>
      </c>
      <c r="DF12" s="89">
        <f t="shared" si="4"/>
        <v>5544.781248400096</v>
      </c>
      <c r="DG12" s="89">
        <f t="shared" si="4"/>
        <v>5546.2010952899427</v>
      </c>
      <c r="DH12" s="89">
        <f t="shared" si="4"/>
        <v>5546.2010952899427</v>
      </c>
      <c r="DI12" s="89">
        <f t="shared" si="4"/>
        <v>5546.2010952899427</v>
      </c>
      <c r="DJ12" s="89">
        <f t="shared" si="4"/>
        <v>5765.5827110733717</v>
      </c>
      <c r="DK12" s="89">
        <f t="shared" si="4"/>
        <v>5765.5827110733717</v>
      </c>
      <c r="DL12" s="89">
        <f t="shared" si="4"/>
        <v>5765.5827110733717</v>
      </c>
      <c r="DM12" s="89">
        <f t="shared" si="5"/>
        <v>5765.5827110733717</v>
      </c>
      <c r="DN12" s="89">
        <f t="shared" si="5"/>
        <v>5765.5827110733717</v>
      </c>
      <c r="DO12" s="89">
        <f t="shared" si="5"/>
        <v>5765.5827110733717</v>
      </c>
      <c r="DP12" s="89">
        <f t="shared" si="5"/>
        <v>5765.5827110733717</v>
      </c>
      <c r="DQ12" s="89">
        <f t="shared" si="5"/>
        <v>5771.1606005491994</v>
      </c>
      <c r="DR12" s="89">
        <f t="shared" si="5"/>
        <v>5771.1606005491994</v>
      </c>
      <c r="DS12" s="89">
        <f t="shared" si="5"/>
        <v>5771.1606005491994</v>
      </c>
      <c r="DT12" s="89">
        <f t="shared" si="5"/>
        <v>5771.1606005491994</v>
      </c>
      <c r="DU12" s="89">
        <f t="shared" si="5"/>
        <v>5771.1606005491994</v>
      </c>
      <c r="DV12" s="89">
        <f t="shared" si="5"/>
        <v>5771.1606005491994</v>
      </c>
      <c r="DW12" s="89">
        <f t="shared" si="5"/>
        <v>5771.1606005491994</v>
      </c>
      <c r="DX12" s="89">
        <f t="shared" si="5"/>
        <v>5771.1606005491994</v>
      </c>
      <c r="DY12" s="89">
        <f t="shared" si="5"/>
        <v>5771.1606005491994</v>
      </c>
      <c r="DZ12" s="89">
        <f t="shared" si="5"/>
        <v>5771.1606005491994</v>
      </c>
      <c r="EA12" s="89">
        <f t="shared" si="5"/>
        <v>5771.1606005491994</v>
      </c>
    </row>
    <row r="13" spans="1:132" x14ac:dyDescent="0.25">
      <c r="A13" s="1"/>
      <c r="B13" s="1"/>
      <c r="C13" s="1"/>
      <c r="D13" s="1"/>
      <c r="E13" s="1"/>
      <c r="F13" s="101"/>
      <c r="G13" s="100"/>
      <c r="H13" s="100"/>
      <c r="I13" s="100"/>
      <c r="J13" s="100"/>
      <c r="K13" s="100"/>
      <c r="L13" s="100"/>
      <c r="M13" s="100"/>
      <c r="N13" s="100"/>
      <c r="O13" s="100"/>
      <c r="P13" s="100"/>
      <c r="Q13" s="100"/>
      <c r="R13" s="100"/>
      <c r="S13" s="100"/>
      <c r="T13" s="100"/>
      <c r="U13" s="100"/>
      <c r="V13" s="100"/>
      <c r="W13" s="100"/>
      <c r="X13" s="100"/>
      <c r="Y13" s="100"/>
      <c r="Z13" s="100"/>
      <c r="AA13" s="100"/>
      <c r="AB13" s="100"/>
      <c r="AC13" s="100"/>
      <c r="AD13" s="100"/>
      <c r="AE13" s="100"/>
      <c r="AF13" s="100"/>
      <c r="AG13" s="100"/>
      <c r="AH13" s="100"/>
      <c r="AI13" s="100"/>
      <c r="AJ13" s="100"/>
      <c r="AK13" s="1"/>
      <c r="AL13" s="99">
        <f t="shared" si="0"/>
        <v>0</v>
      </c>
      <c r="AM13" s="99">
        <f t="shared" si="0"/>
        <v>0</v>
      </c>
      <c r="AN13" s="99">
        <f t="shared" si="0"/>
        <v>0</v>
      </c>
      <c r="AO13" s="99">
        <f t="shared" si="0"/>
        <v>0</v>
      </c>
      <c r="AP13" s="99">
        <f t="shared" si="0"/>
        <v>0</v>
      </c>
      <c r="AQ13" s="99">
        <f t="shared" si="0"/>
        <v>0</v>
      </c>
      <c r="AR13" s="99">
        <f t="shared" si="0"/>
        <v>0</v>
      </c>
      <c r="AS13" s="99">
        <f t="shared" si="0"/>
        <v>0</v>
      </c>
      <c r="AT13" s="99">
        <f t="shared" si="0"/>
        <v>0</v>
      </c>
      <c r="AU13" s="99">
        <f t="shared" si="0"/>
        <v>0</v>
      </c>
      <c r="AV13" s="99">
        <f t="shared" si="0"/>
        <v>0</v>
      </c>
      <c r="AW13" s="99">
        <f t="shared" si="0"/>
        <v>0</v>
      </c>
      <c r="AX13" s="99">
        <f t="shared" si="0"/>
        <v>0</v>
      </c>
      <c r="AY13" s="99">
        <f t="shared" si="0"/>
        <v>0</v>
      </c>
      <c r="AZ13" s="99">
        <f t="shared" si="0"/>
        <v>0</v>
      </c>
      <c r="BA13" s="99">
        <f t="shared" si="0"/>
        <v>0</v>
      </c>
      <c r="BB13" s="99">
        <f t="shared" si="1"/>
        <v>0</v>
      </c>
      <c r="BC13" s="99">
        <f t="shared" si="1"/>
        <v>0</v>
      </c>
      <c r="BD13" s="99">
        <f t="shared" si="1"/>
        <v>0</v>
      </c>
      <c r="BE13" s="99">
        <f t="shared" si="1"/>
        <v>0</v>
      </c>
      <c r="BF13" s="99">
        <f t="shared" si="1"/>
        <v>0</v>
      </c>
      <c r="BG13" s="99">
        <f t="shared" si="1"/>
        <v>0</v>
      </c>
      <c r="BH13" s="99">
        <f t="shared" si="1"/>
        <v>0</v>
      </c>
      <c r="BI13" s="99">
        <f t="shared" si="1"/>
        <v>0</v>
      </c>
      <c r="BJ13" s="99">
        <f t="shared" si="1"/>
        <v>0</v>
      </c>
      <c r="BK13" s="99">
        <f t="shared" si="1"/>
        <v>0</v>
      </c>
      <c r="BL13" s="99">
        <f t="shared" si="1"/>
        <v>0</v>
      </c>
      <c r="BM13" s="99">
        <f t="shared" si="1"/>
        <v>0</v>
      </c>
      <c r="BN13" s="99">
        <f t="shared" si="1"/>
        <v>0</v>
      </c>
      <c r="BO13" s="99">
        <f t="shared" si="1"/>
        <v>0</v>
      </c>
      <c r="BP13" s="99">
        <f t="shared" si="1"/>
        <v>0</v>
      </c>
      <c r="BQ13" s="92">
        <f t="shared" si="6"/>
        <v>0</v>
      </c>
      <c r="BR13" s="51">
        <f t="shared" si="2"/>
        <v>0</v>
      </c>
      <c r="BS13" s="52">
        <f t="shared" si="2"/>
        <v>0</v>
      </c>
      <c r="BT13" s="52">
        <f t="shared" si="2"/>
        <v>0</v>
      </c>
      <c r="BU13" s="52">
        <f t="shared" si="2"/>
        <v>0</v>
      </c>
      <c r="BV13" s="52">
        <f t="shared" si="2"/>
        <v>0</v>
      </c>
      <c r="BW13" s="52">
        <f t="shared" si="2"/>
        <v>0</v>
      </c>
      <c r="BX13" s="52">
        <f t="shared" si="2"/>
        <v>0</v>
      </c>
      <c r="BY13" s="52">
        <f t="shared" si="2"/>
        <v>0</v>
      </c>
      <c r="BZ13" s="52">
        <f t="shared" si="2"/>
        <v>0</v>
      </c>
      <c r="CA13" s="52">
        <f t="shared" si="2"/>
        <v>0</v>
      </c>
      <c r="CB13" s="52">
        <f t="shared" si="2"/>
        <v>0</v>
      </c>
      <c r="CC13" s="52">
        <f t="shared" si="2"/>
        <v>0</v>
      </c>
      <c r="CD13" s="52">
        <f t="shared" si="2"/>
        <v>0</v>
      </c>
      <c r="CE13" s="52">
        <f t="shared" si="2"/>
        <v>0</v>
      </c>
      <c r="CF13" s="52">
        <f t="shared" si="2"/>
        <v>0</v>
      </c>
      <c r="CG13" s="52">
        <f t="shared" si="2"/>
        <v>0</v>
      </c>
      <c r="CH13" s="52">
        <f t="shared" si="3"/>
        <v>0</v>
      </c>
      <c r="CI13" s="52">
        <f t="shared" si="3"/>
        <v>0</v>
      </c>
      <c r="CJ13" s="52">
        <f t="shared" si="3"/>
        <v>0</v>
      </c>
      <c r="CK13" s="52">
        <f t="shared" si="3"/>
        <v>0</v>
      </c>
      <c r="CL13" s="52">
        <f t="shared" si="3"/>
        <v>0</v>
      </c>
      <c r="CM13" s="52">
        <f t="shared" si="3"/>
        <v>0</v>
      </c>
      <c r="CN13" s="52">
        <f t="shared" si="3"/>
        <v>0</v>
      </c>
      <c r="CO13" s="52">
        <f t="shared" si="3"/>
        <v>0</v>
      </c>
      <c r="CP13" s="52">
        <f t="shared" si="3"/>
        <v>0</v>
      </c>
      <c r="CQ13" s="52">
        <f t="shared" si="3"/>
        <v>0</v>
      </c>
      <c r="CR13" s="52">
        <f t="shared" si="3"/>
        <v>0</v>
      </c>
      <c r="CS13" s="52">
        <f t="shared" si="3"/>
        <v>0</v>
      </c>
      <c r="CT13" s="52">
        <f t="shared" si="3"/>
        <v>0</v>
      </c>
      <c r="CU13" s="52">
        <f t="shared" si="3"/>
        <v>0</v>
      </c>
      <c r="CV13" s="65">
        <f t="shared" si="3"/>
        <v>0</v>
      </c>
      <c r="CW13" s="88">
        <f t="shared" si="4"/>
        <v>0</v>
      </c>
      <c r="CX13" s="89">
        <f t="shared" si="4"/>
        <v>0</v>
      </c>
      <c r="CY13" s="89">
        <f t="shared" si="4"/>
        <v>0</v>
      </c>
      <c r="CZ13" s="89">
        <f t="shared" si="4"/>
        <v>0</v>
      </c>
      <c r="DA13" s="89">
        <f t="shared" si="4"/>
        <v>0</v>
      </c>
      <c r="DB13" s="89">
        <f t="shared" si="4"/>
        <v>0</v>
      </c>
      <c r="DC13" s="89">
        <f t="shared" si="4"/>
        <v>0</v>
      </c>
      <c r="DD13" s="89">
        <f t="shared" si="4"/>
        <v>0</v>
      </c>
      <c r="DE13" s="89">
        <f t="shared" si="4"/>
        <v>0</v>
      </c>
      <c r="DF13" s="89">
        <f t="shared" si="4"/>
        <v>0</v>
      </c>
      <c r="DG13" s="89">
        <f t="shared" si="4"/>
        <v>0</v>
      </c>
      <c r="DH13" s="89">
        <f t="shared" si="4"/>
        <v>0</v>
      </c>
      <c r="DI13" s="89">
        <f t="shared" si="4"/>
        <v>0</v>
      </c>
      <c r="DJ13" s="89">
        <f t="shared" si="4"/>
        <v>0</v>
      </c>
      <c r="DK13" s="89">
        <f t="shared" si="4"/>
        <v>0</v>
      </c>
      <c r="DL13" s="89">
        <f t="shared" si="4"/>
        <v>0</v>
      </c>
      <c r="DM13" s="89">
        <f t="shared" si="5"/>
        <v>0</v>
      </c>
      <c r="DN13" s="89">
        <f t="shared" si="5"/>
        <v>0</v>
      </c>
      <c r="DO13" s="89">
        <f t="shared" si="5"/>
        <v>0</v>
      </c>
      <c r="DP13" s="89">
        <f t="shared" si="5"/>
        <v>0</v>
      </c>
      <c r="DQ13" s="89">
        <f t="shared" si="5"/>
        <v>0</v>
      </c>
      <c r="DR13" s="89">
        <f t="shared" si="5"/>
        <v>0</v>
      </c>
      <c r="DS13" s="89">
        <f t="shared" si="5"/>
        <v>0</v>
      </c>
      <c r="DT13" s="89">
        <f t="shared" si="5"/>
        <v>0</v>
      </c>
      <c r="DU13" s="89">
        <f t="shared" si="5"/>
        <v>0</v>
      </c>
      <c r="DV13" s="89">
        <f t="shared" si="5"/>
        <v>0</v>
      </c>
      <c r="DW13" s="89">
        <f t="shared" si="5"/>
        <v>0</v>
      </c>
      <c r="DX13" s="89">
        <f t="shared" si="5"/>
        <v>0</v>
      </c>
      <c r="DY13" s="89">
        <f t="shared" si="5"/>
        <v>0</v>
      </c>
      <c r="DZ13" s="89">
        <f t="shared" si="5"/>
        <v>0</v>
      </c>
      <c r="EA13" s="89">
        <f t="shared" si="5"/>
        <v>0</v>
      </c>
      <c r="EB13" s="1"/>
    </row>
    <row r="14" spans="1:132" x14ac:dyDescent="0.25">
      <c r="E14" s="6"/>
      <c r="F14" s="101"/>
      <c r="G14" s="100"/>
      <c r="H14" s="100"/>
      <c r="I14" s="100"/>
      <c r="J14" s="100"/>
      <c r="K14" s="100"/>
      <c r="L14" s="100"/>
      <c r="M14" s="100"/>
      <c r="N14" s="100"/>
      <c r="O14" s="100"/>
      <c r="P14" s="100"/>
      <c r="Q14" s="100"/>
      <c r="R14" s="100"/>
      <c r="S14" s="100"/>
      <c r="T14" s="100"/>
      <c r="U14" s="100"/>
      <c r="V14" s="100"/>
      <c r="W14" s="100"/>
      <c r="X14" s="100"/>
      <c r="Y14" s="100"/>
      <c r="Z14" s="100"/>
      <c r="AA14" s="100"/>
      <c r="AB14" s="100"/>
      <c r="AC14" s="100"/>
      <c r="AD14" s="100"/>
      <c r="AE14" s="100"/>
      <c r="AF14" s="100"/>
      <c r="AG14" s="100"/>
      <c r="AH14" s="100"/>
      <c r="AI14" s="100"/>
      <c r="AJ14" s="100"/>
      <c r="AK14" s="1"/>
      <c r="AL14" s="99">
        <f t="shared" si="0"/>
        <v>0</v>
      </c>
      <c r="AM14" s="99">
        <f t="shared" si="0"/>
        <v>0</v>
      </c>
      <c r="AN14" s="99">
        <f t="shared" si="0"/>
        <v>0</v>
      </c>
      <c r="AO14" s="99">
        <f t="shared" si="0"/>
        <v>0</v>
      </c>
      <c r="AP14" s="99">
        <f t="shared" si="0"/>
        <v>0</v>
      </c>
      <c r="AQ14" s="99">
        <f t="shared" si="0"/>
        <v>0</v>
      </c>
      <c r="AR14" s="99">
        <f t="shared" si="0"/>
        <v>0</v>
      </c>
      <c r="AS14" s="99">
        <f t="shared" si="0"/>
        <v>0</v>
      </c>
      <c r="AT14" s="99">
        <f t="shared" si="0"/>
        <v>0</v>
      </c>
      <c r="AU14" s="99">
        <f t="shared" si="0"/>
        <v>0</v>
      </c>
      <c r="AV14" s="99">
        <f t="shared" si="0"/>
        <v>0</v>
      </c>
      <c r="AW14" s="99">
        <f t="shared" si="0"/>
        <v>0</v>
      </c>
      <c r="AX14" s="99">
        <f t="shared" si="0"/>
        <v>0</v>
      </c>
      <c r="AY14" s="99">
        <f t="shared" si="0"/>
        <v>0</v>
      </c>
      <c r="AZ14" s="99">
        <f t="shared" si="0"/>
        <v>0</v>
      </c>
      <c r="BA14" s="99">
        <f t="shared" si="0"/>
        <v>0</v>
      </c>
      <c r="BB14" s="99">
        <f t="shared" si="1"/>
        <v>0</v>
      </c>
      <c r="BC14" s="99">
        <f t="shared" si="1"/>
        <v>0</v>
      </c>
      <c r="BD14" s="99">
        <f t="shared" si="1"/>
        <v>0</v>
      </c>
      <c r="BE14" s="99">
        <f t="shared" si="1"/>
        <v>0</v>
      </c>
      <c r="BF14" s="99">
        <f t="shared" si="1"/>
        <v>0</v>
      </c>
      <c r="BG14" s="99">
        <f t="shared" si="1"/>
        <v>0</v>
      </c>
      <c r="BH14" s="99">
        <f t="shared" si="1"/>
        <v>0</v>
      </c>
      <c r="BI14" s="99">
        <f t="shared" si="1"/>
        <v>0</v>
      </c>
      <c r="BJ14" s="99">
        <f t="shared" si="1"/>
        <v>0</v>
      </c>
      <c r="BK14" s="99">
        <f t="shared" si="1"/>
        <v>0</v>
      </c>
      <c r="BL14" s="99">
        <f t="shared" si="1"/>
        <v>0</v>
      </c>
      <c r="BM14" s="99">
        <f t="shared" si="1"/>
        <v>0</v>
      </c>
      <c r="BN14" s="99">
        <f t="shared" si="1"/>
        <v>0</v>
      </c>
      <c r="BO14" s="99">
        <f t="shared" si="1"/>
        <v>0</v>
      </c>
      <c r="BP14" s="99">
        <f t="shared" si="1"/>
        <v>0</v>
      </c>
      <c r="BQ14" s="92">
        <f t="shared" si="6"/>
        <v>0</v>
      </c>
      <c r="BR14" s="51">
        <f t="shared" si="2"/>
        <v>0</v>
      </c>
      <c r="BS14" s="52">
        <f t="shared" si="2"/>
        <v>0</v>
      </c>
      <c r="BT14" s="52">
        <f t="shared" si="2"/>
        <v>0</v>
      </c>
      <c r="BU14" s="52">
        <f t="shared" si="2"/>
        <v>0</v>
      </c>
      <c r="BV14" s="52">
        <f t="shared" si="2"/>
        <v>0</v>
      </c>
      <c r="BW14" s="52">
        <f t="shared" si="2"/>
        <v>0</v>
      </c>
      <c r="BX14" s="52">
        <f t="shared" si="2"/>
        <v>0</v>
      </c>
      <c r="BY14" s="52">
        <f t="shared" si="2"/>
        <v>0</v>
      </c>
      <c r="BZ14" s="52">
        <f t="shared" si="2"/>
        <v>0</v>
      </c>
      <c r="CA14" s="52">
        <f t="shared" si="2"/>
        <v>0</v>
      </c>
      <c r="CB14" s="52">
        <f t="shared" si="2"/>
        <v>0</v>
      </c>
      <c r="CC14" s="52">
        <f t="shared" si="2"/>
        <v>0</v>
      </c>
      <c r="CD14" s="52">
        <f t="shared" si="2"/>
        <v>0</v>
      </c>
      <c r="CE14" s="52">
        <f t="shared" si="2"/>
        <v>0</v>
      </c>
      <c r="CF14" s="52">
        <f t="shared" si="2"/>
        <v>0</v>
      </c>
      <c r="CG14" s="52">
        <f t="shared" si="2"/>
        <v>0</v>
      </c>
      <c r="CH14" s="52">
        <f t="shared" si="3"/>
        <v>0</v>
      </c>
      <c r="CI14" s="52">
        <f t="shared" si="3"/>
        <v>0</v>
      </c>
      <c r="CJ14" s="52">
        <f t="shared" si="3"/>
        <v>0</v>
      </c>
      <c r="CK14" s="52">
        <f t="shared" si="3"/>
        <v>0</v>
      </c>
      <c r="CL14" s="52">
        <f t="shared" si="3"/>
        <v>0</v>
      </c>
      <c r="CM14" s="52">
        <f t="shared" si="3"/>
        <v>0</v>
      </c>
      <c r="CN14" s="52">
        <f t="shared" si="3"/>
        <v>0</v>
      </c>
      <c r="CO14" s="52">
        <f t="shared" si="3"/>
        <v>0</v>
      </c>
      <c r="CP14" s="52">
        <f t="shared" si="3"/>
        <v>0</v>
      </c>
      <c r="CQ14" s="52">
        <f t="shared" si="3"/>
        <v>0</v>
      </c>
      <c r="CR14" s="52">
        <f t="shared" si="3"/>
        <v>0</v>
      </c>
      <c r="CS14" s="52">
        <f t="shared" si="3"/>
        <v>0</v>
      </c>
      <c r="CT14" s="52">
        <f t="shared" si="3"/>
        <v>0</v>
      </c>
      <c r="CU14" s="52">
        <f t="shared" si="3"/>
        <v>0</v>
      </c>
      <c r="CV14" s="65">
        <f t="shared" si="3"/>
        <v>0</v>
      </c>
      <c r="CW14" s="88">
        <f t="shared" si="4"/>
        <v>0</v>
      </c>
      <c r="CX14" s="89">
        <f t="shared" si="4"/>
        <v>0</v>
      </c>
      <c r="CY14" s="89">
        <f t="shared" si="4"/>
        <v>0</v>
      </c>
      <c r="CZ14" s="89">
        <f t="shared" si="4"/>
        <v>0</v>
      </c>
      <c r="DA14" s="89">
        <f t="shared" si="4"/>
        <v>0</v>
      </c>
      <c r="DB14" s="89">
        <f t="shared" si="4"/>
        <v>0</v>
      </c>
      <c r="DC14" s="89">
        <f t="shared" si="4"/>
        <v>0</v>
      </c>
      <c r="DD14" s="89">
        <f t="shared" si="4"/>
        <v>0</v>
      </c>
      <c r="DE14" s="89">
        <f t="shared" si="4"/>
        <v>0</v>
      </c>
      <c r="DF14" s="89">
        <f t="shared" si="4"/>
        <v>0</v>
      </c>
      <c r="DG14" s="89">
        <f t="shared" si="4"/>
        <v>0</v>
      </c>
      <c r="DH14" s="89">
        <f t="shared" si="4"/>
        <v>0</v>
      </c>
      <c r="DI14" s="89">
        <f t="shared" si="4"/>
        <v>0</v>
      </c>
      <c r="DJ14" s="89">
        <f t="shared" si="4"/>
        <v>0</v>
      </c>
      <c r="DK14" s="89">
        <f t="shared" si="4"/>
        <v>0</v>
      </c>
      <c r="DL14" s="89">
        <f t="shared" si="4"/>
        <v>0</v>
      </c>
      <c r="DM14" s="89">
        <f t="shared" si="5"/>
        <v>0</v>
      </c>
      <c r="DN14" s="89">
        <f t="shared" si="5"/>
        <v>0</v>
      </c>
      <c r="DO14" s="89">
        <f t="shared" si="5"/>
        <v>0</v>
      </c>
      <c r="DP14" s="89">
        <f t="shared" si="5"/>
        <v>0</v>
      </c>
      <c r="DQ14" s="89">
        <f t="shared" si="5"/>
        <v>0</v>
      </c>
      <c r="DR14" s="89">
        <f t="shared" si="5"/>
        <v>0</v>
      </c>
      <c r="DS14" s="89">
        <f t="shared" si="5"/>
        <v>0</v>
      </c>
      <c r="DT14" s="89">
        <f t="shared" si="5"/>
        <v>0</v>
      </c>
      <c r="DU14" s="89">
        <f t="shared" si="5"/>
        <v>0</v>
      </c>
      <c r="DV14" s="89">
        <f t="shared" si="5"/>
        <v>0</v>
      </c>
      <c r="DW14" s="89">
        <f t="shared" si="5"/>
        <v>0</v>
      </c>
      <c r="DX14" s="89">
        <f t="shared" si="5"/>
        <v>0</v>
      </c>
      <c r="DY14" s="89">
        <f t="shared" si="5"/>
        <v>0</v>
      </c>
      <c r="DZ14" s="89">
        <f t="shared" si="5"/>
        <v>0</v>
      </c>
      <c r="EA14" s="89">
        <f t="shared" si="5"/>
        <v>0</v>
      </c>
      <c r="EB14" s="1"/>
    </row>
    <row r="15" spans="1:132" x14ac:dyDescent="0.25">
      <c r="F15" s="101"/>
      <c r="G15" s="100"/>
      <c r="H15" s="100"/>
      <c r="I15" s="100"/>
      <c r="J15" s="100"/>
      <c r="K15" s="100"/>
      <c r="L15" s="100"/>
      <c r="M15" s="100"/>
      <c r="N15" s="100"/>
      <c r="O15" s="100"/>
      <c r="P15" s="100"/>
      <c r="Q15" s="100"/>
      <c r="R15" s="100"/>
      <c r="S15" s="100"/>
      <c r="T15" s="100"/>
      <c r="U15" s="100"/>
      <c r="V15" s="100"/>
      <c r="W15" s="100"/>
      <c r="X15" s="100"/>
      <c r="Y15" s="100"/>
      <c r="Z15" s="100"/>
      <c r="AA15" s="100"/>
      <c r="AB15" s="100"/>
      <c r="AC15" s="100"/>
      <c r="AD15" s="100"/>
      <c r="AE15" s="100"/>
      <c r="AF15" s="100"/>
      <c r="AG15" s="100"/>
      <c r="AH15" s="100"/>
      <c r="AI15" s="100"/>
      <c r="AJ15" s="100"/>
      <c r="AK15" s="1"/>
      <c r="AL15" s="99">
        <f t="shared" si="0"/>
        <v>0</v>
      </c>
      <c r="AM15" s="99">
        <f t="shared" si="0"/>
        <v>0</v>
      </c>
      <c r="AN15" s="99">
        <f t="shared" si="0"/>
        <v>0</v>
      </c>
      <c r="AO15" s="99">
        <f t="shared" si="0"/>
        <v>0</v>
      </c>
      <c r="AP15" s="99">
        <f t="shared" si="0"/>
        <v>0</v>
      </c>
      <c r="AQ15" s="99">
        <f t="shared" si="0"/>
        <v>0</v>
      </c>
      <c r="AR15" s="99">
        <f t="shared" si="0"/>
        <v>0</v>
      </c>
      <c r="AS15" s="99">
        <f t="shared" si="0"/>
        <v>0</v>
      </c>
      <c r="AT15" s="99">
        <f t="shared" si="0"/>
        <v>0</v>
      </c>
      <c r="AU15" s="99">
        <f t="shared" si="0"/>
        <v>0</v>
      </c>
      <c r="AV15" s="99">
        <f t="shared" si="0"/>
        <v>0</v>
      </c>
      <c r="AW15" s="99">
        <f t="shared" si="0"/>
        <v>0</v>
      </c>
      <c r="AX15" s="99">
        <f t="shared" si="0"/>
        <v>0</v>
      </c>
      <c r="AY15" s="99">
        <f t="shared" si="0"/>
        <v>0</v>
      </c>
      <c r="AZ15" s="99">
        <f t="shared" si="0"/>
        <v>0</v>
      </c>
      <c r="BA15" s="99">
        <f t="shared" si="0"/>
        <v>0</v>
      </c>
      <c r="BB15" s="99">
        <f t="shared" si="1"/>
        <v>0</v>
      </c>
      <c r="BC15" s="99">
        <f t="shared" si="1"/>
        <v>0</v>
      </c>
      <c r="BD15" s="99">
        <f t="shared" si="1"/>
        <v>0</v>
      </c>
      <c r="BE15" s="99">
        <f t="shared" si="1"/>
        <v>0</v>
      </c>
      <c r="BF15" s="99">
        <f t="shared" si="1"/>
        <v>0</v>
      </c>
      <c r="BG15" s="99">
        <f t="shared" si="1"/>
        <v>0</v>
      </c>
      <c r="BH15" s="99">
        <f t="shared" si="1"/>
        <v>0</v>
      </c>
      <c r="BI15" s="99">
        <f t="shared" si="1"/>
        <v>0</v>
      </c>
      <c r="BJ15" s="99">
        <f t="shared" si="1"/>
        <v>0</v>
      </c>
      <c r="BK15" s="99">
        <f t="shared" si="1"/>
        <v>0</v>
      </c>
      <c r="BL15" s="99">
        <f t="shared" si="1"/>
        <v>0</v>
      </c>
      <c r="BM15" s="99">
        <f t="shared" si="1"/>
        <v>0</v>
      </c>
      <c r="BN15" s="99">
        <f t="shared" si="1"/>
        <v>0</v>
      </c>
      <c r="BO15" s="99">
        <f t="shared" si="1"/>
        <v>0</v>
      </c>
      <c r="BP15" s="99">
        <f t="shared" si="1"/>
        <v>0</v>
      </c>
      <c r="BQ15" s="92">
        <f t="shared" si="6"/>
        <v>0</v>
      </c>
      <c r="BR15" s="51">
        <f t="shared" si="2"/>
        <v>0</v>
      </c>
      <c r="BS15" s="52">
        <f t="shared" si="2"/>
        <v>0</v>
      </c>
      <c r="BT15" s="52">
        <f t="shared" si="2"/>
        <v>0</v>
      </c>
      <c r="BU15" s="52">
        <f t="shared" si="2"/>
        <v>0</v>
      </c>
      <c r="BV15" s="52">
        <f t="shared" si="2"/>
        <v>0</v>
      </c>
      <c r="BW15" s="52">
        <f t="shared" si="2"/>
        <v>0</v>
      </c>
      <c r="BX15" s="52">
        <f t="shared" si="2"/>
        <v>0</v>
      </c>
      <c r="BY15" s="52">
        <f t="shared" si="2"/>
        <v>0</v>
      </c>
      <c r="BZ15" s="52">
        <f t="shared" si="2"/>
        <v>0</v>
      </c>
      <c r="CA15" s="52">
        <f t="shared" si="2"/>
        <v>0</v>
      </c>
      <c r="CB15" s="52">
        <f t="shared" si="2"/>
        <v>0</v>
      </c>
      <c r="CC15" s="52">
        <f t="shared" si="2"/>
        <v>0</v>
      </c>
      <c r="CD15" s="52">
        <f t="shared" si="2"/>
        <v>0</v>
      </c>
      <c r="CE15" s="52">
        <f t="shared" si="2"/>
        <v>0</v>
      </c>
      <c r="CF15" s="52">
        <f t="shared" si="2"/>
        <v>0</v>
      </c>
      <c r="CG15" s="52">
        <f t="shared" si="2"/>
        <v>0</v>
      </c>
      <c r="CH15" s="52">
        <f t="shared" si="3"/>
        <v>0</v>
      </c>
      <c r="CI15" s="52">
        <f t="shared" si="3"/>
        <v>0</v>
      </c>
      <c r="CJ15" s="52">
        <f t="shared" si="3"/>
        <v>0</v>
      </c>
      <c r="CK15" s="52">
        <f t="shared" si="3"/>
        <v>0</v>
      </c>
      <c r="CL15" s="52">
        <f t="shared" si="3"/>
        <v>0</v>
      </c>
      <c r="CM15" s="52">
        <f t="shared" si="3"/>
        <v>0</v>
      </c>
      <c r="CN15" s="52">
        <f t="shared" si="3"/>
        <v>0</v>
      </c>
      <c r="CO15" s="52">
        <f t="shared" si="3"/>
        <v>0</v>
      </c>
      <c r="CP15" s="52">
        <f t="shared" si="3"/>
        <v>0</v>
      </c>
      <c r="CQ15" s="52">
        <f t="shared" si="3"/>
        <v>0</v>
      </c>
      <c r="CR15" s="52">
        <f t="shared" si="3"/>
        <v>0</v>
      </c>
      <c r="CS15" s="52">
        <f t="shared" si="3"/>
        <v>0</v>
      </c>
      <c r="CT15" s="52">
        <f t="shared" si="3"/>
        <v>0</v>
      </c>
      <c r="CU15" s="52">
        <f t="shared" si="3"/>
        <v>0</v>
      </c>
      <c r="CV15" s="65">
        <f t="shared" si="3"/>
        <v>0</v>
      </c>
      <c r="CW15" s="88">
        <f t="shared" si="4"/>
        <v>0</v>
      </c>
      <c r="CX15" s="89">
        <f t="shared" si="4"/>
        <v>0</v>
      </c>
      <c r="CY15" s="89">
        <f t="shared" si="4"/>
        <v>0</v>
      </c>
      <c r="CZ15" s="89">
        <f t="shared" si="4"/>
        <v>0</v>
      </c>
      <c r="DA15" s="89">
        <f t="shared" si="4"/>
        <v>0</v>
      </c>
      <c r="DB15" s="89">
        <f t="shared" si="4"/>
        <v>0</v>
      </c>
      <c r="DC15" s="89">
        <f t="shared" si="4"/>
        <v>0</v>
      </c>
      <c r="DD15" s="89">
        <f t="shared" si="4"/>
        <v>0</v>
      </c>
      <c r="DE15" s="89">
        <f t="shared" si="4"/>
        <v>0</v>
      </c>
      <c r="DF15" s="89">
        <f t="shared" si="4"/>
        <v>0</v>
      </c>
      <c r="DG15" s="89">
        <f t="shared" si="4"/>
        <v>0</v>
      </c>
      <c r="DH15" s="89">
        <f t="shared" si="4"/>
        <v>0</v>
      </c>
      <c r="DI15" s="89">
        <f t="shared" si="4"/>
        <v>0</v>
      </c>
      <c r="DJ15" s="89">
        <f t="shared" si="4"/>
        <v>0</v>
      </c>
      <c r="DK15" s="89">
        <f t="shared" si="4"/>
        <v>0</v>
      </c>
      <c r="DL15" s="89">
        <f t="shared" si="4"/>
        <v>0</v>
      </c>
      <c r="DM15" s="89">
        <f t="shared" si="5"/>
        <v>0</v>
      </c>
      <c r="DN15" s="89">
        <f t="shared" si="5"/>
        <v>0</v>
      </c>
      <c r="DO15" s="89">
        <f t="shared" si="5"/>
        <v>0</v>
      </c>
      <c r="DP15" s="89">
        <f t="shared" si="5"/>
        <v>0</v>
      </c>
      <c r="DQ15" s="89">
        <f t="shared" si="5"/>
        <v>0</v>
      </c>
      <c r="DR15" s="89">
        <f t="shared" si="5"/>
        <v>0</v>
      </c>
      <c r="DS15" s="89">
        <f t="shared" si="5"/>
        <v>0</v>
      </c>
      <c r="DT15" s="89">
        <f t="shared" si="5"/>
        <v>0</v>
      </c>
      <c r="DU15" s="89">
        <f t="shared" si="5"/>
        <v>0</v>
      </c>
      <c r="DV15" s="89">
        <f t="shared" si="5"/>
        <v>0</v>
      </c>
      <c r="DW15" s="89">
        <f t="shared" si="5"/>
        <v>0</v>
      </c>
      <c r="DX15" s="89">
        <f t="shared" si="5"/>
        <v>0</v>
      </c>
      <c r="DY15" s="89">
        <f t="shared" si="5"/>
        <v>0</v>
      </c>
      <c r="DZ15" s="89">
        <f t="shared" si="5"/>
        <v>0</v>
      </c>
      <c r="EA15" s="89">
        <f t="shared" si="5"/>
        <v>0</v>
      </c>
      <c r="EB15" s="1"/>
    </row>
    <row r="16" spans="1:132" x14ac:dyDescent="0.25">
      <c r="F16" s="101"/>
      <c r="G16" s="100"/>
      <c r="H16" s="100"/>
      <c r="I16" s="100"/>
      <c r="J16" s="100"/>
      <c r="K16" s="100"/>
      <c r="L16" s="100"/>
      <c r="M16" s="100"/>
      <c r="N16" s="100"/>
      <c r="O16" s="100"/>
      <c r="P16" s="100"/>
      <c r="Q16" s="100"/>
      <c r="R16" s="100"/>
      <c r="S16" s="100"/>
      <c r="T16" s="100"/>
      <c r="U16" s="100"/>
      <c r="V16" s="100"/>
      <c r="W16" s="100"/>
      <c r="X16" s="100"/>
      <c r="Y16" s="100"/>
      <c r="Z16" s="100"/>
      <c r="AA16" s="100"/>
      <c r="AB16" s="100"/>
      <c r="AC16" s="100"/>
      <c r="AD16" s="100"/>
      <c r="AE16" s="100"/>
      <c r="AF16" s="100"/>
      <c r="AG16" s="100"/>
      <c r="AH16" s="100"/>
      <c r="AI16" s="100"/>
      <c r="AJ16" s="100"/>
      <c r="AK16" s="1"/>
      <c r="AL16" s="99">
        <f t="shared" si="0"/>
        <v>0</v>
      </c>
      <c r="AM16" s="99">
        <f t="shared" si="0"/>
        <v>0</v>
      </c>
      <c r="AN16" s="99">
        <f t="shared" si="0"/>
        <v>0</v>
      </c>
      <c r="AO16" s="99">
        <f t="shared" si="0"/>
        <v>0</v>
      </c>
      <c r="AP16" s="99">
        <f t="shared" si="0"/>
        <v>0</v>
      </c>
      <c r="AQ16" s="99">
        <f t="shared" si="0"/>
        <v>0</v>
      </c>
      <c r="AR16" s="99">
        <f t="shared" si="0"/>
        <v>0</v>
      </c>
      <c r="AS16" s="99">
        <f t="shared" si="0"/>
        <v>0</v>
      </c>
      <c r="AT16" s="99">
        <f t="shared" si="0"/>
        <v>0</v>
      </c>
      <c r="AU16" s="99">
        <f t="shared" si="0"/>
        <v>0</v>
      </c>
      <c r="AV16" s="99">
        <f t="shared" si="0"/>
        <v>0</v>
      </c>
      <c r="AW16" s="99">
        <f t="shared" si="0"/>
        <v>0</v>
      </c>
      <c r="AX16" s="99">
        <f t="shared" si="0"/>
        <v>0</v>
      </c>
      <c r="AY16" s="99">
        <f t="shared" si="0"/>
        <v>0</v>
      </c>
      <c r="AZ16" s="99">
        <f t="shared" si="0"/>
        <v>0</v>
      </c>
      <c r="BA16" s="99">
        <f t="shared" si="0"/>
        <v>0</v>
      </c>
      <c r="BB16" s="99">
        <f t="shared" si="1"/>
        <v>0</v>
      </c>
      <c r="BC16" s="99">
        <f t="shared" si="1"/>
        <v>0</v>
      </c>
      <c r="BD16" s="99">
        <f t="shared" si="1"/>
        <v>0</v>
      </c>
      <c r="BE16" s="99">
        <f t="shared" si="1"/>
        <v>0</v>
      </c>
      <c r="BF16" s="99">
        <f t="shared" si="1"/>
        <v>0</v>
      </c>
      <c r="BG16" s="99">
        <f t="shared" si="1"/>
        <v>0</v>
      </c>
      <c r="BH16" s="99">
        <f t="shared" si="1"/>
        <v>0</v>
      </c>
      <c r="BI16" s="99">
        <f t="shared" si="1"/>
        <v>0</v>
      </c>
      <c r="BJ16" s="99">
        <f t="shared" si="1"/>
        <v>0</v>
      </c>
      <c r="BK16" s="99">
        <f t="shared" si="1"/>
        <v>0</v>
      </c>
      <c r="BL16" s="99">
        <f t="shared" si="1"/>
        <v>0</v>
      </c>
      <c r="BM16" s="99">
        <f t="shared" si="1"/>
        <v>0</v>
      </c>
      <c r="BN16" s="99">
        <f t="shared" si="1"/>
        <v>0</v>
      </c>
      <c r="BO16" s="99">
        <f t="shared" si="1"/>
        <v>0</v>
      </c>
      <c r="BP16" s="99">
        <f t="shared" si="1"/>
        <v>0</v>
      </c>
      <c r="BQ16" s="92">
        <f t="shared" si="6"/>
        <v>0</v>
      </c>
      <c r="BR16" s="51">
        <f t="shared" si="2"/>
        <v>0</v>
      </c>
      <c r="BS16" s="52">
        <f t="shared" si="2"/>
        <v>0</v>
      </c>
      <c r="BT16" s="52">
        <f t="shared" si="2"/>
        <v>0</v>
      </c>
      <c r="BU16" s="52">
        <f t="shared" si="2"/>
        <v>0</v>
      </c>
      <c r="BV16" s="52">
        <f t="shared" si="2"/>
        <v>0</v>
      </c>
      <c r="BW16" s="52">
        <f t="shared" si="2"/>
        <v>0</v>
      </c>
      <c r="BX16" s="52">
        <f t="shared" si="2"/>
        <v>0</v>
      </c>
      <c r="BY16" s="52">
        <f t="shared" si="2"/>
        <v>0</v>
      </c>
      <c r="BZ16" s="52">
        <f t="shared" si="2"/>
        <v>0</v>
      </c>
      <c r="CA16" s="52">
        <f t="shared" si="2"/>
        <v>0</v>
      </c>
      <c r="CB16" s="52">
        <f t="shared" si="2"/>
        <v>0</v>
      </c>
      <c r="CC16" s="52">
        <f t="shared" si="2"/>
        <v>0</v>
      </c>
      <c r="CD16" s="52">
        <f t="shared" si="2"/>
        <v>0</v>
      </c>
      <c r="CE16" s="52">
        <f t="shared" si="2"/>
        <v>0</v>
      </c>
      <c r="CF16" s="52">
        <f t="shared" si="2"/>
        <v>0</v>
      </c>
      <c r="CG16" s="52">
        <f t="shared" si="2"/>
        <v>0</v>
      </c>
      <c r="CH16" s="52">
        <f t="shared" si="3"/>
        <v>0</v>
      </c>
      <c r="CI16" s="52">
        <f t="shared" si="3"/>
        <v>0</v>
      </c>
      <c r="CJ16" s="52">
        <f t="shared" si="3"/>
        <v>0</v>
      </c>
      <c r="CK16" s="52">
        <f t="shared" si="3"/>
        <v>0</v>
      </c>
      <c r="CL16" s="52">
        <f t="shared" si="3"/>
        <v>0</v>
      </c>
      <c r="CM16" s="52">
        <f t="shared" si="3"/>
        <v>0</v>
      </c>
      <c r="CN16" s="52">
        <f t="shared" si="3"/>
        <v>0</v>
      </c>
      <c r="CO16" s="52">
        <f t="shared" si="3"/>
        <v>0</v>
      </c>
      <c r="CP16" s="52">
        <f t="shared" si="3"/>
        <v>0</v>
      </c>
      <c r="CQ16" s="52">
        <f t="shared" si="3"/>
        <v>0</v>
      </c>
      <c r="CR16" s="52">
        <f t="shared" si="3"/>
        <v>0</v>
      </c>
      <c r="CS16" s="52">
        <f t="shared" si="3"/>
        <v>0</v>
      </c>
      <c r="CT16" s="52">
        <f t="shared" si="3"/>
        <v>0</v>
      </c>
      <c r="CU16" s="52">
        <f t="shared" si="3"/>
        <v>0</v>
      </c>
      <c r="CV16" s="65">
        <f t="shared" si="3"/>
        <v>0</v>
      </c>
      <c r="CW16" s="88">
        <f t="shared" si="4"/>
        <v>0</v>
      </c>
      <c r="CX16" s="89">
        <f t="shared" si="4"/>
        <v>0</v>
      </c>
      <c r="CY16" s="89">
        <f t="shared" si="4"/>
        <v>0</v>
      </c>
      <c r="CZ16" s="89">
        <f t="shared" si="4"/>
        <v>0</v>
      </c>
      <c r="DA16" s="89">
        <f t="shared" si="4"/>
        <v>0</v>
      </c>
      <c r="DB16" s="89">
        <f t="shared" si="4"/>
        <v>0</v>
      </c>
      <c r="DC16" s="89">
        <f t="shared" si="4"/>
        <v>0</v>
      </c>
      <c r="DD16" s="89">
        <f t="shared" si="4"/>
        <v>0</v>
      </c>
      <c r="DE16" s="89">
        <f t="shared" si="4"/>
        <v>0</v>
      </c>
      <c r="DF16" s="89">
        <f t="shared" si="4"/>
        <v>0</v>
      </c>
      <c r="DG16" s="89">
        <f t="shared" si="4"/>
        <v>0</v>
      </c>
      <c r="DH16" s="89">
        <f t="shared" si="4"/>
        <v>0</v>
      </c>
      <c r="DI16" s="89">
        <f t="shared" si="4"/>
        <v>0</v>
      </c>
      <c r="DJ16" s="89">
        <f t="shared" si="4"/>
        <v>0</v>
      </c>
      <c r="DK16" s="89">
        <f t="shared" si="4"/>
        <v>0</v>
      </c>
      <c r="DL16" s="89">
        <f t="shared" si="4"/>
        <v>0</v>
      </c>
      <c r="DM16" s="89">
        <f t="shared" si="5"/>
        <v>0</v>
      </c>
      <c r="DN16" s="89">
        <f t="shared" si="5"/>
        <v>0</v>
      </c>
      <c r="DO16" s="89">
        <f t="shared" si="5"/>
        <v>0</v>
      </c>
      <c r="DP16" s="89">
        <f t="shared" si="5"/>
        <v>0</v>
      </c>
      <c r="DQ16" s="89">
        <f t="shared" si="5"/>
        <v>0</v>
      </c>
      <c r="DR16" s="89">
        <f t="shared" si="5"/>
        <v>0</v>
      </c>
      <c r="DS16" s="89">
        <f t="shared" si="5"/>
        <v>0</v>
      </c>
      <c r="DT16" s="89">
        <f t="shared" si="5"/>
        <v>0</v>
      </c>
      <c r="DU16" s="89">
        <f t="shared" si="5"/>
        <v>0</v>
      </c>
      <c r="DV16" s="89">
        <f t="shared" si="5"/>
        <v>0</v>
      </c>
      <c r="DW16" s="89">
        <f t="shared" si="5"/>
        <v>0</v>
      </c>
      <c r="DX16" s="89">
        <f t="shared" si="5"/>
        <v>0</v>
      </c>
      <c r="DY16" s="89">
        <f t="shared" si="5"/>
        <v>0</v>
      </c>
      <c r="DZ16" s="89">
        <f t="shared" si="5"/>
        <v>0</v>
      </c>
      <c r="EA16" s="89">
        <f t="shared" si="5"/>
        <v>0</v>
      </c>
      <c r="EB16" s="1"/>
    </row>
    <row r="17" spans="1:163" x14ac:dyDescent="0.25">
      <c r="F17" s="101"/>
      <c r="G17" s="100"/>
      <c r="H17" s="100"/>
      <c r="I17" s="100"/>
      <c r="J17" s="100"/>
      <c r="K17" s="100"/>
      <c r="L17" s="100"/>
      <c r="M17" s="100"/>
      <c r="N17" s="100"/>
      <c r="O17" s="100"/>
      <c r="P17" s="100"/>
      <c r="Q17" s="100"/>
      <c r="R17" s="100"/>
      <c r="S17" s="100"/>
      <c r="T17" s="100"/>
      <c r="U17" s="100"/>
      <c r="V17" s="100"/>
      <c r="W17" s="100"/>
      <c r="X17" s="100"/>
      <c r="Y17" s="100"/>
      <c r="Z17" s="100"/>
      <c r="AA17" s="100"/>
      <c r="AB17" s="100"/>
      <c r="AC17" s="100"/>
      <c r="AD17" s="100"/>
      <c r="AE17" s="100"/>
      <c r="AF17" s="100"/>
      <c r="AG17" s="100"/>
      <c r="AH17" s="100"/>
      <c r="AI17" s="100"/>
      <c r="AJ17" s="100"/>
      <c r="AK17" s="1"/>
      <c r="AL17" s="99">
        <f t="shared" si="0"/>
        <v>0</v>
      </c>
      <c r="AM17" s="99">
        <f t="shared" si="0"/>
        <v>0</v>
      </c>
      <c r="AN17" s="99">
        <f t="shared" si="0"/>
        <v>0</v>
      </c>
      <c r="AO17" s="99">
        <f t="shared" si="0"/>
        <v>0</v>
      </c>
      <c r="AP17" s="99">
        <f t="shared" si="0"/>
        <v>0</v>
      </c>
      <c r="AQ17" s="99">
        <f t="shared" si="0"/>
        <v>0</v>
      </c>
      <c r="AR17" s="99">
        <f t="shared" si="0"/>
        <v>0</v>
      </c>
      <c r="AS17" s="99">
        <f t="shared" si="0"/>
        <v>0</v>
      </c>
      <c r="AT17" s="99">
        <f t="shared" si="0"/>
        <v>0</v>
      </c>
      <c r="AU17" s="99">
        <f t="shared" si="0"/>
        <v>0</v>
      </c>
      <c r="AV17" s="99">
        <f t="shared" si="0"/>
        <v>0</v>
      </c>
      <c r="AW17" s="99">
        <f t="shared" si="0"/>
        <v>0</v>
      </c>
      <c r="AX17" s="99">
        <f t="shared" si="0"/>
        <v>0</v>
      </c>
      <c r="AY17" s="99">
        <f t="shared" si="0"/>
        <v>0</v>
      </c>
      <c r="AZ17" s="99">
        <f t="shared" si="0"/>
        <v>0</v>
      </c>
      <c r="BA17" s="99">
        <f t="shared" si="0"/>
        <v>0</v>
      </c>
      <c r="BB17" s="99">
        <f t="shared" si="1"/>
        <v>0</v>
      </c>
      <c r="BC17" s="99">
        <f t="shared" si="1"/>
        <v>0</v>
      </c>
      <c r="BD17" s="99">
        <f t="shared" si="1"/>
        <v>0</v>
      </c>
      <c r="BE17" s="99">
        <f t="shared" si="1"/>
        <v>0</v>
      </c>
      <c r="BF17" s="99">
        <f t="shared" si="1"/>
        <v>0</v>
      </c>
      <c r="BG17" s="99">
        <f t="shared" si="1"/>
        <v>0</v>
      </c>
      <c r="BH17" s="99">
        <f t="shared" si="1"/>
        <v>0</v>
      </c>
      <c r="BI17" s="99">
        <f t="shared" si="1"/>
        <v>0</v>
      </c>
      <c r="BJ17" s="99">
        <f t="shared" si="1"/>
        <v>0</v>
      </c>
      <c r="BK17" s="99">
        <f t="shared" si="1"/>
        <v>0</v>
      </c>
      <c r="BL17" s="99">
        <f t="shared" si="1"/>
        <v>0</v>
      </c>
      <c r="BM17" s="99">
        <f t="shared" si="1"/>
        <v>0</v>
      </c>
      <c r="BN17" s="99">
        <f t="shared" si="1"/>
        <v>0</v>
      </c>
      <c r="BO17" s="99">
        <f t="shared" si="1"/>
        <v>0</v>
      </c>
      <c r="BP17" s="99">
        <f t="shared" si="1"/>
        <v>0</v>
      </c>
      <c r="BQ17" s="92">
        <f t="shared" si="6"/>
        <v>0</v>
      </c>
      <c r="BR17" s="51">
        <f t="shared" si="2"/>
        <v>0</v>
      </c>
      <c r="BS17" s="52">
        <f t="shared" si="2"/>
        <v>0</v>
      </c>
      <c r="BT17" s="52">
        <f t="shared" si="2"/>
        <v>0</v>
      </c>
      <c r="BU17" s="52">
        <f t="shared" si="2"/>
        <v>0</v>
      </c>
      <c r="BV17" s="52">
        <f t="shared" si="2"/>
        <v>0</v>
      </c>
      <c r="BW17" s="52">
        <f t="shared" si="2"/>
        <v>0</v>
      </c>
      <c r="BX17" s="52">
        <f t="shared" si="2"/>
        <v>0</v>
      </c>
      <c r="BY17" s="52">
        <f t="shared" si="2"/>
        <v>0</v>
      </c>
      <c r="BZ17" s="52">
        <f t="shared" si="2"/>
        <v>0</v>
      </c>
      <c r="CA17" s="52">
        <f t="shared" si="2"/>
        <v>0</v>
      </c>
      <c r="CB17" s="52">
        <f t="shared" si="2"/>
        <v>0</v>
      </c>
      <c r="CC17" s="52">
        <f t="shared" si="2"/>
        <v>0</v>
      </c>
      <c r="CD17" s="52">
        <f t="shared" si="2"/>
        <v>0</v>
      </c>
      <c r="CE17" s="52">
        <f t="shared" si="2"/>
        <v>0</v>
      </c>
      <c r="CF17" s="52">
        <f t="shared" si="2"/>
        <v>0</v>
      </c>
      <c r="CG17" s="52">
        <f t="shared" si="2"/>
        <v>0</v>
      </c>
      <c r="CH17" s="52">
        <f t="shared" si="3"/>
        <v>0</v>
      </c>
      <c r="CI17" s="52">
        <f t="shared" si="3"/>
        <v>0</v>
      </c>
      <c r="CJ17" s="52">
        <f t="shared" si="3"/>
        <v>0</v>
      </c>
      <c r="CK17" s="52">
        <f t="shared" si="3"/>
        <v>0</v>
      </c>
      <c r="CL17" s="52">
        <f t="shared" si="3"/>
        <v>0</v>
      </c>
      <c r="CM17" s="52">
        <f t="shared" si="3"/>
        <v>0</v>
      </c>
      <c r="CN17" s="52">
        <f t="shared" si="3"/>
        <v>0</v>
      </c>
      <c r="CO17" s="52">
        <f t="shared" si="3"/>
        <v>0</v>
      </c>
      <c r="CP17" s="52">
        <f t="shared" si="3"/>
        <v>0</v>
      </c>
      <c r="CQ17" s="52">
        <f t="shared" si="3"/>
        <v>0</v>
      </c>
      <c r="CR17" s="52">
        <f t="shared" si="3"/>
        <v>0</v>
      </c>
      <c r="CS17" s="52">
        <f t="shared" si="3"/>
        <v>0</v>
      </c>
      <c r="CT17" s="52">
        <f t="shared" si="3"/>
        <v>0</v>
      </c>
      <c r="CU17" s="52">
        <f t="shared" si="3"/>
        <v>0</v>
      </c>
      <c r="CV17" s="65">
        <f t="shared" si="3"/>
        <v>0</v>
      </c>
      <c r="CW17" s="88">
        <f t="shared" si="4"/>
        <v>0</v>
      </c>
      <c r="CX17" s="89">
        <f t="shared" si="4"/>
        <v>0</v>
      </c>
      <c r="CY17" s="89">
        <f t="shared" si="4"/>
        <v>0</v>
      </c>
      <c r="CZ17" s="89">
        <f t="shared" si="4"/>
        <v>0</v>
      </c>
      <c r="DA17" s="89">
        <f t="shared" si="4"/>
        <v>0</v>
      </c>
      <c r="DB17" s="89">
        <f t="shared" si="4"/>
        <v>0</v>
      </c>
      <c r="DC17" s="89">
        <f t="shared" si="4"/>
        <v>0</v>
      </c>
      <c r="DD17" s="89">
        <f t="shared" si="4"/>
        <v>0</v>
      </c>
      <c r="DE17" s="89">
        <f t="shared" si="4"/>
        <v>0</v>
      </c>
      <c r="DF17" s="89">
        <f t="shared" si="4"/>
        <v>0</v>
      </c>
      <c r="DG17" s="89">
        <f t="shared" si="4"/>
        <v>0</v>
      </c>
      <c r="DH17" s="89">
        <f t="shared" si="4"/>
        <v>0</v>
      </c>
      <c r="DI17" s="89">
        <f t="shared" si="4"/>
        <v>0</v>
      </c>
      <c r="DJ17" s="89">
        <f t="shared" si="4"/>
        <v>0</v>
      </c>
      <c r="DK17" s="89">
        <f t="shared" si="4"/>
        <v>0</v>
      </c>
      <c r="DL17" s="89">
        <f t="shared" si="4"/>
        <v>0</v>
      </c>
      <c r="DM17" s="89">
        <f t="shared" si="5"/>
        <v>0</v>
      </c>
      <c r="DN17" s="89">
        <f t="shared" si="5"/>
        <v>0</v>
      </c>
      <c r="DO17" s="89">
        <f t="shared" si="5"/>
        <v>0</v>
      </c>
      <c r="DP17" s="89">
        <f t="shared" si="5"/>
        <v>0</v>
      </c>
      <c r="DQ17" s="89">
        <f t="shared" si="5"/>
        <v>0</v>
      </c>
      <c r="DR17" s="89">
        <f t="shared" si="5"/>
        <v>0</v>
      </c>
      <c r="DS17" s="89">
        <f t="shared" si="5"/>
        <v>0</v>
      </c>
      <c r="DT17" s="89">
        <f t="shared" si="5"/>
        <v>0</v>
      </c>
      <c r="DU17" s="89">
        <f t="shared" si="5"/>
        <v>0</v>
      </c>
      <c r="DV17" s="89">
        <f t="shared" si="5"/>
        <v>0</v>
      </c>
      <c r="DW17" s="89">
        <f t="shared" si="5"/>
        <v>0</v>
      </c>
      <c r="DX17" s="89">
        <f t="shared" si="5"/>
        <v>0</v>
      </c>
      <c r="DY17" s="89">
        <f t="shared" si="5"/>
        <v>0</v>
      </c>
      <c r="DZ17" s="89">
        <f t="shared" si="5"/>
        <v>0</v>
      </c>
      <c r="EA17" s="89">
        <f t="shared" si="5"/>
        <v>0</v>
      </c>
      <c r="EB17" s="1"/>
    </row>
    <row r="18" spans="1:163" x14ac:dyDescent="0.25">
      <c r="F18" s="101"/>
      <c r="G18" s="100"/>
      <c r="H18" s="100"/>
      <c r="I18" s="100"/>
      <c r="J18" s="100"/>
      <c r="K18" s="100"/>
      <c r="L18" s="100"/>
      <c r="M18" s="100"/>
      <c r="N18" s="100"/>
      <c r="O18" s="100"/>
      <c r="P18" s="100"/>
      <c r="Q18" s="100"/>
      <c r="R18" s="100"/>
      <c r="S18" s="100"/>
      <c r="T18" s="100"/>
      <c r="U18" s="100"/>
      <c r="V18" s="100"/>
      <c r="W18" s="100"/>
      <c r="X18" s="100"/>
      <c r="Y18" s="100"/>
      <c r="Z18" s="100"/>
      <c r="AA18" s="100"/>
      <c r="AB18" s="100"/>
      <c r="AC18" s="100"/>
      <c r="AD18" s="100"/>
      <c r="AE18" s="100"/>
      <c r="AF18" s="100"/>
      <c r="AG18" s="100"/>
      <c r="AH18" s="100"/>
      <c r="AI18" s="100"/>
      <c r="AJ18" s="100"/>
      <c r="AK18" s="1"/>
      <c r="AL18" s="99">
        <f t="shared" si="0"/>
        <v>0</v>
      </c>
      <c r="AM18" s="99">
        <f t="shared" si="0"/>
        <v>0</v>
      </c>
      <c r="AN18" s="99">
        <f t="shared" si="0"/>
        <v>0</v>
      </c>
      <c r="AO18" s="99">
        <f t="shared" si="0"/>
        <v>0</v>
      </c>
      <c r="AP18" s="99">
        <f t="shared" si="0"/>
        <v>0</v>
      </c>
      <c r="AQ18" s="99">
        <f t="shared" si="0"/>
        <v>0</v>
      </c>
      <c r="AR18" s="99">
        <f t="shared" si="0"/>
        <v>0</v>
      </c>
      <c r="AS18" s="99">
        <f t="shared" si="0"/>
        <v>0</v>
      </c>
      <c r="AT18" s="99">
        <f t="shared" si="0"/>
        <v>0</v>
      </c>
      <c r="AU18" s="99">
        <f t="shared" si="0"/>
        <v>0</v>
      </c>
      <c r="AV18" s="99">
        <f t="shared" si="0"/>
        <v>0</v>
      </c>
      <c r="AW18" s="99">
        <f t="shared" si="0"/>
        <v>0</v>
      </c>
      <c r="AX18" s="99">
        <f t="shared" si="0"/>
        <v>0</v>
      </c>
      <c r="AY18" s="99">
        <f t="shared" si="0"/>
        <v>0</v>
      </c>
      <c r="AZ18" s="99">
        <f t="shared" si="0"/>
        <v>0</v>
      </c>
      <c r="BA18" s="99">
        <f t="shared" si="0"/>
        <v>0</v>
      </c>
      <c r="BB18" s="99">
        <f t="shared" si="1"/>
        <v>0</v>
      </c>
      <c r="BC18" s="99">
        <f t="shared" si="1"/>
        <v>0</v>
      </c>
      <c r="BD18" s="99">
        <f t="shared" si="1"/>
        <v>0</v>
      </c>
      <c r="BE18" s="99">
        <f t="shared" si="1"/>
        <v>0</v>
      </c>
      <c r="BF18" s="99">
        <f t="shared" si="1"/>
        <v>0</v>
      </c>
      <c r="BG18" s="99">
        <f t="shared" si="1"/>
        <v>0</v>
      </c>
      <c r="BH18" s="99">
        <f t="shared" si="1"/>
        <v>0</v>
      </c>
      <c r="BI18" s="99">
        <f t="shared" si="1"/>
        <v>0</v>
      </c>
      <c r="BJ18" s="99">
        <f t="shared" si="1"/>
        <v>0</v>
      </c>
      <c r="BK18" s="99">
        <f t="shared" si="1"/>
        <v>0</v>
      </c>
      <c r="BL18" s="99">
        <f t="shared" si="1"/>
        <v>0</v>
      </c>
      <c r="BM18" s="99">
        <f t="shared" si="1"/>
        <v>0</v>
      </c>
      <c r="BN18" s="99">
        <f t="shared" si="1"/>
        <v>0</v>
      </c>
      <c r="BO18" s="99">
        <f t="shared" si="1"/>
        <v>0</v>
      </c>
      <c r="BP18" s="99">
        <f t="shared" si="1"/>
        <v>0</v>
      </c>
      <c r="BQ18" s="92">
        <f t="shared" si="6"/>
        <v>0</v>
      </c>
      <c r="BR18" s="51">
        <f t="shared" si="2"/>
        <v>0</v>
      </c>
      <c r="BS18" s="52">
        <f t="shared" si="2"/>
        <v>0</v>
      </c>
      <c r="BT18" s="52">
        <f t="shared" si="2"/>
        <v>0</v>
      </c>
      <c r="BU18" s="52">
        <f t="shared" si="2"/>
        <v>0</v>
      </c>
      <c r="BV18" s="52">
        <f t="shared" si="2"/>
        <v>0</v>
      </c>
      <c r="BW18" s="52">
        <f t="shared" si="2"/>
        <v>0</v>
      </c>
      <c r="BX18" s="52">
        <f t="shared" si="2"/>
        <v>0</v>
      </c>
      <c r="BY18" s="52">
        <f t="shared" si="2"/>
        <v>0</v>
      </c>
      <c r="BZ18" s="52">
        <f t="shared" si="2"/>
        <v>0</v>
      </c>
      <c r="CA18" s="52">
        <f t="shared" si="2"/>
        <v>0</v>
      </c>
      <c r="CB18" s="52">
        <f t="shared" si="2"/>
        <v>0</v>
      </c>
      <c r="CC18" s="52">
        <f t="shared" si="2"/>
        <v>0</v>
      </c>
      <c r="CD18" s="52">
        <f t="shared" si="2"/>
        <v>0</v>
      </c>
      <c r="CE18" s="52">
        <f t="shared" si="2"/>
        <v>0</v>
      </c>
      <c r="CF18" s="52">
        <f t="shared" si="2"/>
        <v>0</v>
      </c>
      <c r="CG18" s="52">
        <f t="shared" si="2"/>
        <v>0</v>
      </c>
      <c r="CH18" s="52">
        <f t="shared" si="3"/>
        <v>0</v>
      </c>
      <c r="CI18" s="52">
        <f t="shared" si="3"/>
        <v>0</v>
      </c>
      <c r="CJ18" s="52">
        <f t="shared" si="3"/>
        <v>0</v>
      </c>
      <c r="CK18" s="52">
        <f t="shared" si="3"/>
        <v>0</v>
      </c>
      <c r="CL18" s="52">
        <f t="shared" si="3"/>
        <v>0</v>
      </c>
      <c r="CM18" s="52">
        <f t="shared" si="3"/>
        <v>0</v>
      </c>
      <c r="CN18" s="52">
        <f t="shared" si="3"/>
        <v>0</v>
      </c>
      <c r="CO18" s="52">
        <f t="shared" si="3"/>
        <v>0</v>
      </c>
      <c r="CP18" s="52">
        <f t="shared" si="3"/>
        <v>0</v>
      </c>
      <c r="CQ18" s="52">
        <f t="shared" si="3"/>
        <v>0</v>
      </c>
      <c r="CR18" s="52">
        <f t="shared" si="3"/>
        <v>0</v>
      </c>
      <c r="CS18" s="52">
        <f t="shared" si="3"/>
        <v>0</v>
      </c>
      <c r="CT18" s="52">
        <f t="shared" si="3"/>
        <v>0</v>
      </c>
      <c r="CU18" s="52">
        <f t="shared" si="3"/>
        <v>0</v>
      </c>
      <c r="CV18" s="65">
        <f t="shared" si="3"/>
        <v>0</v>
      </c>
      <c r="CW18" s="88">
        <f t="shared" si="4"/>
        <v>0</v>
      </c>
      <c r="CX18" s="89">
        <f t="shared" si="4"/>
        <v>0</v>
      </c>
      <c r="CY18" s="89">
        <f t="shared" si="4"/>
        <v>0</v>
      </c>
      <c r="CZ18" s="89">
        <f t="shared" si="4"/>
        <v>0</v>
      </c>
      <c r="DA18" s="89">
        <f t="shared" si="4"/>
        <v>0</v>
      </c>
      <c r="DB18" s="89">
        <f t="shared" si="4"/>
        <v>0</v>
      </c>
      <c r="DC18" s="89">
        <f t="shared" si="4"/>
        <v>0</v>
      </c>
      <c r="DD18" s="89">
        <f t="shared" si="4"/>
        <v>0</v>
      </c>
      <c r="DE18" s="89">
        <f t="shared" si="4"/>
        <v>0</v>
      </c>
      <c r="DF18" s="89">
        <f t="shared" si="4"/>
        <v>0</v>
      </c>
      <c r="DG18" s="89">
        <f t="shared" si="4"/>
        <v>0</v>
      </c>
      <c r="DH18" s="89">
        <f t="shared" si="4"/>
        <v>0</v>
      </c>
      <c r="DI18" s="89">
        <f t="shared" si="4"/>
        <v>0</v>
      </c>
      <c r="DJ18" s="89">
        <f t="shared" si="4"/>
        <v>0</v>
      </c>
      <c r="DK18" s="89">
        <f t="shared" si="4"/>
        <v>0</v>
      </c>
      <c r="DL18" s="89">
        <f t="shared" si="4"/>
        <v>0</v>
      </c>
      <c r="DM18" s="89">
        <f t="shared" si="5"/>
        <v>0</v>
      </c>
      <c r="DN18" s="89">
        <f t="shared" si="5"/>
        <v>0</v>
      </c>
      <c r="DO18" s="89">
        <f t="shared" si="5"/>
        <v>0</v>
      </c>
      <c r="DP18" s="89">
        <f t="shared" si="5"/>
        <v>0</v>
      </c>
      <c r="DQ18" s="89">
        <f t="shared" si="5"/>
        <v>0</v>
      </c>
      <c r="DR18" s="89">
        <f t="shared" si="5"/>
        <v>0</v>
      </c>
      <c r="DS18" s="89">
        <f t="shared" si="5"/>
        <v>0</v>
      </c>
      <c r="DT18" s="89">
        <f t="shared" si="5"/>
        <v>0</v>
      </c>
      <c r="DU18" s="89">
        <f t="shared" si="5"/>
        <v>0</v>
      </c>
      <c r="DV18" s="89">
        <f t="shared" si="5"/>
        <v>0</v>
      </c>
      <c r="DW18" s="89">
        <f t="shared" si="5"/>
        <v>0</v>
      </c>
      <c r="DX18" s="89">
        <f t="shared" si="5"/>
        <v>0</v>
      </c>
      <c r="DY18" s="89">
        <f t="shared" si="5"/>
        <v>0</v>
      </c>
      <c r="DZ18" s="89">
        <f t="shared" si="5"/>
        <v>0</v>
      </c>
      <c r="EA18" s="89">
        <f t="shared" si="5"/>
        <v>0</v>
      </c>
      <c r="EB18" s="1"/>
    </row>
    <row r="19" spans="1:163" ht="15.75" customHeight="1" x14ac:dyDescent="0.25">
      <c r="A19" s="13"/>
      <c r="B19" s="13"/>
      <c r="C19" s="13"/>
      <c r="D19" s="13"/>
      <c r="E19" s="13"/>
      <c r="F19" s="63"/>
      <c r="G19" s="64"/>
      <c r="H19" s="64"/>
      <c r="I19" s="64"/>
      <c r="J19" s="64"/>
      <c r="K19" s="64"/>
      <c r="L19" s="64"/>
      <c r="M19" s="64"/>
      <c r="N19" s="64"/>
      <c r="O19" s="64"/>
      <c r="P19" s="64"/>
      <c r="Q19" s="64"/>
      <c r="R19" s="64"/>
      <c r="S19" s="64"/>
      <c r="T19" s="64"/>
      <c r="U19" s="64"/>
      <c r="V19" s="64"/>
      <c r="W19" s="64"/>
      <c r="X19" s="64"/>
      <c r="Y19" s="64"/>
      <c r="Z19" s="64"/>
      <c r="AA19" s="64"/>
      <c r="AB19" s="64"/>
      <c r="AC19" s="64"/>
      <c r="AD19" s="64"/>
      <c r="AE19" s="64"/>
      <c r="AF19" s="64"/>
      <c r="AG19" s="64"/>
      <c r="AH19" s="64"/>
      <c r="AI19" s="64"/>
      <c r="AJ19" s="64"/>
      <c r="AK19" s="13"/>
      <c r="AL19" s="80">
        <f t="shared" si="0"/>
        <v>0</v>
      </c>
      <c r="AM19" s="80">
        <f t="shared" si="0"/>
        <v>0</v>
      </c>
      <c r="AN19" s="80">
        <f t="shared" si="0"/>
        <v>0</v>
      </c>
      <c r="AO19" s="80">
        <f t="shared" si="0"/>
        <v>0</v>
      </c>
      <c r="AP19" s="80">
        <f t="shared" si="0"/>
        <v>0</v>
      </c>
      <c r="AQ19" s="80">
        <f t="shared" si="0"/>
        <v>0</v>
      </c>
      <c r="AR19" s="80">
        <f t="shared" si="0"/>
        <v>0</v>
      </c>
      <c r="AS19" s="80">
        <f t="shared" si="0"/>
        <v>0</v>
      </c>
      <c r="AT19" s="80">
        <f t="shared" si="0"/>
        <v>0</v>
      </c>
      <c r="AU19" s="80">
        <f t="shared" si="0"/>
        <v>0</v>
      </c>
      <c r="AV19" s="80">
        <f t="shared" si="0"/>
        <v>0</v>
      </c>
      <c r="AW19" s="80">
        <f t="shared" si="0"/>
        <v>0</v>
      </c>
      <c r="AX19" s="80">
        <f t="shared" si="0"/>
        <v>0</v>
      </c>
      <c r="AY19" s="80">
        <f t="shared" si="0"/>
        <v>0</v>
      </c>
      <c r="AZ19" s="80">
        <f t="shared" si="0"/>
        <v>0</v>
      </c>
      <c r="BA19" s="80">
        <f t="shared" si="0"/>
        <v>0</v>
      </c>
      <c r="BB19" s="80">
        <f t="shared" si="1"/>
        <v>0</v>
      </c>
      <c r="BC19" s="80">
        <f t="shared" si="1"/>
        <v>0</v>
      </c>
      <c r="BD19" s="80">
        <f t="shared" si="1"/>
        <v>0</v>
      </c>
      <c r="BE19" s="80">
        <f t="shared" si="1"/>
        <v>0</v>
      </c>
      <c r="BF19" s="80">
        <f t="shared" si="1"/>
        <v>0</v>
      </c>
      <c r="BG19" s="80">
        <f t="shared" si="1"/>
        <v>0</v>
      </c>
      <c r="BH19" s="80">
        <f t="shared" si="1"/>
        <v>0</v>
      </c>
      <c r="BI19" s="80">
        <f t="shared" si="1"/>
        <v>0</v>
      </c>
      <c r="BJ19" s="80">
        <f t="shared" si="1"/>
        <v>0</v>
      </c>
      <c r="BK19" s="80">
        <f t="shared" si="1"/>
        <v>0</v>
      </c>
      <c r="BL19" s="80">
        <f t="shared" si="1"/>
        <v>0</v>
      </c>
      <c r="BM19" s="80">
        <f t="shared" si="1"/>
        <v>0</v>
      </c>
      <c r="BN19" s="80">
        <f t="shared" si="1"/>
        <v>0</v>
      </c>
      <c r="BO19" s="80">
        <f t="shared" si="1"/>
        <v>0</v>
      </c>
      <c r="BP19" s="80">
        <f t="shared" si="1"/>
        <v>0</v>
      </c>
      <c r="BQ19" s="93">
        <f t="shared" si="6"/>
        <v>0</v>
      </c>
      <c r="BR19" s="81">
        <f t="shared" si="2"/>
        <v>0</v>
      </c>
      <c r="BS19" s="84">
        <f t="shared" si="2"/>
        <v>0</v>
      </c>
      <c r="BT19" s="84">
        <f t="shared" si="2"/>
        <v>0</v>
      </c>
      <c r="BU19" s="84">
        <f t="shared" si="2"/>
        <v>0</v>
      </c>
      <c r="BV19" s="84">
        <f t="shared" si="2"/>
        <v>0</v>
      </c>
      <c r="BW19" s="84">
        <f t="shared" si="2"/>
        <v>0</v>
      </c>
      <c r="BX19" s="84">
        <f t="shared" si="2"/>
        <v>0</v>
      </c>
      <c r="BY19" s="84">
        <f t="shared" si="2"/>
        <v>0</v>
      </c>
      <c r="BZ19" s="84">
        <f t="shared" si="2"/>
        <v>0</v>
      </c>
      <c r="CA19" s="84">
        <f t="shared" si="2"/>
        <v>0</v>
      </c>
      <c r="CB19" s="84">
        <f t="shared" si="2"/>
        <v>0</v>
      </c>
      <c r="CC19" s="84">
        <f t="shared" si="2"/>
        <v>0</v>
      </c>
      <c r="CD19" s="84">
        <f t="shared" si="2"/>
        <v>0</v>
      </c>
      <c r="CE19" s="84">
        <f t="shared" si="2"/>
        <v>0</v>
      </c>
      <c r="CF19" s="84">
        <f t="shared" si="2"/>
        <v>0</v>
      </c>
      <c r="CG19" s="84">
        <f t="shared" si="2"/>
        <v>0</v>
      </c>
      <c r="CH19" s="84">
        <f t="shared" si="3"/>
        <v>0</v>
      </c>
      <c r="CI19" s="84">
        <f t="shared" si="3"/>
        <v>0</v>
      </c>
      <c r="CJ19" s="84">
        <f t="shared" si="3"/>
        <v>0</v>
      </c>
      <c r="CK19" s="84">
        <f t="shared" si="3"/>
        <v>0</v>
      </c>
      <c r="CL19" s="84">
        <f t="shared" si="3"/>
        <v>0</v>
      </c>
      <c r="CM19" s="84">
        <f t="shared" si="3"/>
        <v>0</v>
      </c>
      <c r="CN19" s="84">
        <f t="shared" si="3"/>
        <v>0</v>
      </c>
      <c r="CO19" s="84">
        <f t="shared" si="3"/>
        <v>0</v>
      </c>
      <c r="CP19" s="84">
        <f t="shared" si="3"/>
        <v>0</v>
      </c>
      <c r="CQ19" s="84">
        <f t="shared" si="3"/>
        <v>0</v>
      </c>
      <c r="CR19" s="84">
        <f t="shared" si="3"/>
        <v>0</v>
      </c>
      <c r="CS19" s="84">
        <f t="shared" si="3"/>
        <v>0</v>
      </c>
      <c r="CT19" s="84">
        <f t="shared" si="3"/>
        <v>0</v>
      </c>
      <c r="CU19" s="84">
        <f t="shared" si="3"/>
        <v>0</v>
      </c>
      <c r="CV19" s="85">
        <f t="shared" si="3"/>
        <v>0</v>
      </c>
      <c r="CW19" s="90">
        <f t="shared" si="4"/>
        <v>0</v>
      </c>
      <c r="CX19" s="91">
        <f t="shared" si="4"/>
        <v>0</v>
      </c>
      <c r="CY19" s="91">
        <f t="shared" si="4"/>
        <v>0</v>
      </c>
      <c r="CZ19" s="91">
        <f t="shared" si="4"/>
        <v>0</v>
      </c>
      <c r="DA19" s="91">
        <f t="shared" si="4"/>
        <v>0</v>
      </c>
      <c r="DB19" s="91">
        <f t="shared" si="4"/>
        <v>0</v>
      </c>
      <c r="DC19" s="91">
        <f t="shared" si="4"/>
        <v>0</v>
      </c>
      <c r="DD19" s="91">
        <f t="shared" si="4"/>
        <v>0</v>
      </c>
      <c r="DE19" s="91">
        <f t="shared" si="4"/>
        <v>0</v>
      </c>
      <c r="DF19" s="91">
        <f t="shared" si="4"/>
        <v>0</v>
      </c>
      <c r="DG19" s="91">
        <f t="shared" si="4"/>
        <v>0</v>
      </c>
      <c r="DH19" s="91">
        <f t="shared" si="4"/>
        <v>0</v>
      </c>
      <c r="DI19" s="91">
        <f t="shared" si="4"/>
        <v>0</v>
      </c>
      <c r="DJ19" s="91">
        <f t="shared" si="4"/>
        <v>0</v>
      </c>
      <c r="DK19" s="91">
        <f t="shared" si="4"/>
        <v>0</v>
      </c>
      <c r="DL19" s="91">
        <f t="shared" si="4"/>
        <v>0</v>
      </c>
      <c r="DM19" s="91">
        <f t="shared" si="5"/>
        <v>0</v>
      </c>
      <c r="DN19" s="91">
        <f t="shared" si="5"/>
        <v>0</v>
      </c>
      <c r="DO19" s="91">
        <f t="shared" si="5"/>
        <v>0</v>
      </c>
      <c r="DP19" s="91">
        <f t="shared" si="5"/>
        <v>0</v>
      </c>
      <c r="DQ19" s="91">
        <f t="shared" si="5"/>
        <v>0</v>
      </c>
      <c r="DR19" s="91">
        <f t="shared" si="5"/>
        <v>0</v>
      </c>
      <c r="DS19" s="91">
        <f t="shared" si="5"/>
        <v>0</v>
      </c>
      <c r="DT19" s="91">
        <f t="shared" si="5"/>
        <v>0</v>
      </c>
      <c r="DU19" s="91">
        <f t="shared" si="5"/>
        <v>0</v>
      </c>
      <c r="DV19" s="91">
        <f t="shared" si="5"/>
        <v>0</v>
      </c>
      <c r="DW19" s="91">
        <f t="shared" si="5"/>
        <v>0</v>
      </c>
      <c r="DX19" s="91">
        <f t="shared" si="5"/>
        <v>0</v>
      </c>
      <c r="DY19" s="91">
        <f t="shared" si="5"/>
        <v>0</v>
      </c>
      <c r="DZ19" s="91">
        <f t="shared" si="5"/>
        <v>0</v>
      </c>
      <c r="EA19" s="91">
        <f t="shared" si="5"/>
        <v>0</v>
      </c>
      <c r="EB19" s="1"/>
    </row>
    <row r="20" spans="1:163" x14ac:dyDescent="0.25">
      <c r="E20" s="1" t="s">
        <v>32</v>
      </c>
      <c r="F20" s="101">
        <f>SUM(F6:F19)</f>
        <v>156591.08442070475</v>
      </c>
      <c r="G20" s="100">
        <f>SUM(G6:G19)</f>
        <v>157199.51020061041</v>
      </c>
      <c r="H20" s="100">
        <f t="shared" ref="H20:AJ20" si="7">SUM(H6:H19)</f>
        <v>157577.41081456246</v>
      </c>
      <c r="I20" s="100">
        <f t="shared" si="7"/>
        <v>157983.33913199039</v>
      </c>
      <c r="J20" s="100">
        <f t="shared" si="7"/>
        <v>158570.72466103637</v>
      </c>
      <c r="K20" s="100">
        <f t="shared" si="7"/>
        <v>158924.32818011555</v>
      </c>
      <c r="L20" s="100">
        <f t="shared" si="7"/>
        <v>159420.95501658425</v>
      </c>
      <c r="M20" s="100">
        <f t="shared" si="7"/>
        <v>159558.23740033363</v>
      </c>
      <c r="N20" s="100">
        <f t="shared" si="7"/>
        <v>160032.8649670553</v>
      </c>
      <c r="O20" s="100">
        <f t="shared" si="7"/>
        <v>160415.06914058444</v>
      </c>
      <c r="P20" s="100">
        <f t="shared" si="7"/>
        <v>160461.92767592461</v>
      </c>
      <c r="Q20" s="100">
        <f t="shared" si="7"/>
        <v>160461.92767592461</v>
      </c>
      <c r="R20" s="100">
        <f t="shared" si="7"/>
        <v>160464.95272448284</v>
      </c>
      <c r="S20" s="100">
        <f t="shared" si="7"/>
        <v>162971.39777324983</v>
      </c>
      <c r="T20" s="100">
        <f t="shared" si="7"/>
        <v>162971.39777324983</v>
      </c>
      <c r="U20" s="100">
        <f t="shared" si="7"/>
        <v>162971.39777324983</v>
      </c>
      <c r="V20" s="100">
        <f t="shared" si="7"/>
        <v>162980.92382812669</v>
      </c>
      <c r="W20" s="100">
        <f t="shared" si="7"/>
        <v>162980.92382812669</v>
      </c>
      <c r="X20" s="100">
        <f t="shared" si="7"/>
        <v>162980.92382812669</v>
      </c>
      <c r="Y20" s="100">
        <f t="shared" si="7"/>
        <v>162985.09892650414</v>
      </c>
      <c r="Z20" s="100">
        <f t="shared" si="7"/>
        <v>163048.82657026924</v>
      </c>
      <c r="AA20" s="100">
        <f t="shared" si="7"/>
        <v>163048.82657026924</v>
      </c>
      <c r="AB20" s="100">
        <f t="shared" si="7"/>
        <v>163062.43949023273</v>
      </c>
      <c r="AC20" s="100">
        <f t="shared" si="7"/>
        <v>163062.43949023273</v>
      </c>
      <c r="AD20" s="100">
        <f t="shared" si="7"/>
        <v>163062.43949023273</v>
      </c>
      <c r="AE20" s="100">
        <f t="shared" si="7"/>
        <v>163070.2078351719</v>
      </c>
      <c r="AF20" s="100">
        <f t="shared" si="7"/>
        <v>163070.2078351719</v>
      </c>
      <c r="AG20" s="100">
        <f t="shared" si="7"/>
        <v>163084.95406661741</v>
      </c>
      <c r="AH20" s="100">
        <f t="shared" si="7"/>
        <v>163084.95406661741</v>
      </c>
      <c r="AI20" s="100">
        <f t="shared" si="7"/>
        <v>163090.04041045869</v>
      </c>
      <c r="AJ20" s="100">
        <f t="shared" si="7"/>
        <v>163097.42286278174</v>
      </c>
      <c r="AK20" s="1"/>
      <c r="AL20" s="99">
        <f>SUM(AL6:AL19)</f>
        <v>17450.968420717283</v>
      </c>
      <c r="AM20" s="99">
        <f t="shared" ref="AM20:BP20" si="8">SUM(AM6:AM19)</f>
        <v>17528.25427597417</v>
      </c>
      <c r="AN20" s="99">
        <f t="shared" si="8"/>
        <v>17573.792140339712</v>
      </c>
      <c r="AO20" s="99">
        <f t="shared" si="8"/>
        <v>17620.999825397495</v>
      </c>
      <c r="AP20" s="99">
        <f t="shared" si="8"/>
        <v>17677.933108935744</v>
      </c>
      <c r="AQ20" s="99">
        <f t="shared" si="8"/>
        <v>17713.477879448197</v>
      </c>
      <c r="AR20" s="99">
        <f t="shared" si="8"/>
        <v>17765.995728057154</v>
      </c>
      <c r="AS20" s="99">
        <f t="shared" si="8"/>
        <v>17784.675479710597</v>
      </c>
      <c r="AT20" s="99">
        <f t="shared" si="8"/>
        <v>17832.642977154821</v>
      </c>
      <c r="AU20" s="99">
        <f t="shared" si="8"/>
        <v>17873.856401603221</v>
      </c>
      <c r="AV20" s="99">
        <f t="shared" si="8"/>
        <v>17879.481854526359</v>
      </c>
      <c r="AW20" s="99">
        <f t="shared" si="8"/>
        <v>17879.481854526359</v>
      </c>
      <c r="AX20" s="99">
        <f t="shared" si="8"/>
        <v>17880.035438412513</v>
      </c>
      <c r="AY20" s="99">
        <f t="shared" si="8"/>
        <v>18081.302975828505</v>
      </c>
      <c r="AZ20" s="99">
        <f t="shared" si="8"/>
        <v>18081.302975828505</v>
      </c>
      <c r="BA20" s="99">
        <f t="shared" si="8"/>
        <v>18081.302975828505</v>
      </c>
      <c r="BB20" s="99">
        <f t="shared" si="8"/>
        <v>18083.046243870962</v>
      </c>
      <c r="BC20" s="99">
        <f t="shared" si="8"/>
        <v>18083.046243870962</v>
      </c>
      <c r="BD20" s="99">
        <f t="shared" si="8"/>
        <v>18083.046243870962</v>
      </c>
      <c r="BE20" s="99">
        <f t="shared" si="8"/>
        <v>18083.810286874039</v>
      </c>
      <c r="BF20" s="99">
        <f t="shared" si="8"/>
        <v>18088.927616668374</v>
      </c>
      <c r="BG20" s="99">
        <f t="shared" si="8"/>
        <v>18088.927616668374</v>
      </c>
      <c r="BH20" s="99">
        <f t="shared" si="8"/>
        <v>18090.848399675222</v>
      </c>
      <c r="BI20" s="99">
        <f t="shared" si="8"/>
        <v>18090.848399675222</v>
      </c>
      <c r="BJ20" s="99">
        <f t="shared" si="8"/>
        <v>18090.848399675222</v>
      </c>
      <c r="BK20" s="99">
        <f t="shared" si="8"/>
        <v>18092.270006799088</v>
      </c>
      <c r="BL20" s="99">
        <f t="shared" si="8"/>
        <v>18092.270006799088</v>
      </c>
      <c r="BM20" s="99">
        <f t="shared" si="8"/>
        <v>18094.968567153617</v>
      </c>
      <c r="BN20" s="99">
        <f t="shared" si="8"/>
        <v>18094.968567153617</v>
      </c>
      <c r="BO20" s="99">
        <f t="shared" si="8"/>
        <v>18095.899368076578</v>
      </c>
      <c r="BP20" s="99">
        <f t="shared" si="8"/>
        <v>18097.250356851691</v>
      </c>
      <c r="BQ20" s="1"/>
      <c r="BR20" s="51">
        <f t="shared" ref="BR20:EA20" si="9">SUM(BR6:BR19)</f>
        <v>1278.8533200449215</v>
      </c>
      <c r="BS20" s="52">
        <f t="shared" si="9"/>
        <v>1284.4278201041616</v>
      </c>
      <c r="BT20" s="52">
        <f t="shared" si="9"/>
        <v>1287.4316505878712</v>
      </c>
      <c r="BU20" s="52">
        <f t="shared" si="9"/>
        <v>1290.8070905161189</v>
      </c>
      <c r="BV20" s="52">
        <f t="shared" si="9"/>
        <v>1295.171635734785</v>
      </c>
      <c r="BW20" s="52">
        <f t="shared" si="9"/>
        <v>1297.837293638469</v>
      </c>
      <c r="BX20" s="52">
        <f t="shared" si="9"/>
        <v>1301.8651945521317</v>
      </c>
      <c r="BY20" s="52">
        <f t="shared" si="9"/>
        <v>1303.1346837822389</v>
      </c>
      <c r="BZ20" s="52">
        <f t="shared" si="9"/>
        <v>1306.7879814952082</v>
      </c>
      <c r="CA20" s="52">
        <f t="shared" si="9"/>
        <v>1310.2539902235701</v>
      </c>
      <c r="CB20" s="52">
        <f t="shared" si="9"/>
        <v>1310.7602809866526</v>
      </c>
      <c r="CC20" s="52">
        <f t="shared" si="9"/>
        <v>1310.7602809866526</v>
      </c>
      <c r="CD20" s="52">
        <f t="shared" si="9"/>
        <v>1310.7602809866526</v>
      </c>
      <c r="CE20" s="52">
        <f t="shared" si="9"/>
        <v>1328.8743593540917</v>
      </c>
      <c r="CF20" s="52">
        <f t="shared" si="9"/>
        <v>1328.8743593540917</v>
      </c>
      <c r="CG20" s="52">
        <f t="shared" si="9"/>
        <v>1328.8743593540917</v>
      </c>
      <c r="CH20" s="52">
        <f t="shared" si="9"/>
        <v>1328.8743593540917</v>
      </c>
      <c r="CI20" s="52">
        <f t="shared" si="9"/>
        <v>1328.8743593540917</v>
      </c>
      <c r="CJ20" s="52">
        <f t="shared" si="9"/>
        <v>1328.8743593540917</v>
      </c>
      <c r="CK20" s="52">
        <f t="shared" si="9"/>
        <v>1328.8743593540917</v>
      </c>
      <c r="CL20" s="52">
        <f t="shared" si="9"/>
        <v>1329.3349190355821</v>
      </c>
      <c r="CM20" s="52">
        <f t="shared" si="9"/>
        <v>1329.3349190355821</v>
      </c>
      <c r="CN20" s="52">
        <f t="shared" si="9"/>
        <v>1329.5077895061986</v>
      </c>
      <c r="CO20" s="52">
        <f t="shared" si="9"/>
        <v>1329.5077895061986</v>
      </c>
      <c r="CP20" s="52">
        <f t="shared" si="9"/>
        <v>1329.5077895061986</v>
      </c>
      <c r="CQ20" s="52">
        <f t="shared" si="9"/>
        <v>1329.5077895061986</v>
      </c>
      <c r="CR20" s="52">
        <f t="shared" si="9"/>
        <v>1329.5077895061986</v>
      </c>
      <c r="CS20" s="52">
        <f t="shared" si="9"/>
        <v>1329.5077895061986</v>
      </c>
      <c r="CT20" s="52">
        <f t="shared" si="9"/>
        <v>1329.5077895061986</v>
      </c>
      <c r="CU20" s="52">
        <f t="shared" si="9"/>
        <v>1329.5077895061986</v>
      </c>
      <c r="CV20" s="65">
        <f>SUM(CV6:CV19)</f>
        <v>1329.5077895061986</v>
      </c>
      <c r="CW20" s="88">
        <f t="shared" si="9"/>
        <v>18729.821740762207</v>
      </c>
      <c r="CX20" s="89">
        <f t="shared" si="9"/>
        <v>18812.682096078333</v>
      </c>
      <c r="CY20" s="89">
        <f t="shared" si="9"/>
        <v>18861.223790927586</v>
      </c>
      <c r="CZ20" s="89">
        <f t="shared" si="9"/>
        <v>18911.806915913614</v>
      </c>
      <c r="DA20" s="89">
        <f t="shared" si="9"/>
        <v>18973.104744670531</v>
      </c>
      <c r="DB20" s="89">
        <f t="shared" si="9"/>
        <v>19011.315173086667</v>
      </c>
      <c r="DC20" s="89">
        <f t="shared" si="9"/>
        <v>19067.860922609285</v>
      </c>
      <c r="DD20" s="89">
        <f t="shared" si="9"/>
        <v>19087.810163492832</v>
      </c>
      <c r="DE20" s="89">
        <f t="shared" si="9"/>
        <v>19139.430958650031</v>
      </c>
      <c r="DF20" s="89">
        <f t="shared" si="9"/>
        <v>19184.110391826795</v>
      </c>
      <c r="DG20" s="89">
        <f t="shared" si="9"/>
        <v>19190.242135513014</v>
      </c>
      <c r="DH20" s="89">
        <f t="shared" si="9"/>
        <v>19190.242135513014</v>
      </c>
      <c r="DI20" s="89">
        <f t="shared" si="9"/>
        <v>19190.795719399164</v>
      </c>
      <c r="DJ20" s="89">
        <f t="shared" si="9"/>
        <v>19410.177335182594</v>
      </c>
      <c r="DK20" s="89">
        <f t="shared" si="9"/>
        <v>19410.177335182594</v>
      </c>
      <c r="DL20" s="89">
        <f t="shared" si="9"/>
        <v>19410.177335182594</v>
      </c>
      <c r="DM20" s="89">
        <f t="shared" si="9"/>
        <v>19411.920603225051</v>
      </c>
      <c r="DN20" s="89">
        <f t="shared" si="9"/>
        <v>19411.920603225051</v>
      </c>
      <c r="DO20" s="89">
        <f t="shared" si="9"/>
        <v>19411.920603225051</v>
      </c>
      <c r="DP20" s="89">
        <f t="shared" si="9"/>
        <v>19412.684646228125</v>
      </c>
      <c r="DQ20" s="89">
        <f t="shared" si="9"/>
        <v>19418.262535703954</v>
      </c>
      <c r="DR20" s="89">
        <f t="shared" si="9"/>
        <v>19418.262535703954</v>
      </c>
      <c r="DS20" s="89">
        <f t="shared" si="9"/>
        <v>19420.356189181421</v>
      </c>
      <c r="DT20" s="89">
        <f t="shared" si="9"/>
        <v>19420.356189181421</v>
      </c>
      <c r="DU20" s="89">
        <f t="shared" si="9"/>
        <v>19420.356189181421</v>
      </c>
      <c r="DV20" s="89">
        <f t="shared" si="9"/>
        <v>19421.777796305287</v>
      </c>
      <c r="DW20" s="89">
        <f t="shared" si="9"/>
        <v>19421.777796305287</v>
      </c>
      <c r="DX20" s="89">
        <f t="shared" si="9"/>
        <v>19424.476356659816</v>
      </c>
      <c r="DY20" s="89">
        <f t="shared" si="9"/>
        <v>19424.476356659816</v>
      </c>
      <c r="DZ20" s="89">
        <f t="shared" si="9"/>
        <v>19425.407157582777</v>
      </c>
      <c r="EA20" s="89">
        <f t="shared" si="9"/>
        <v>19426.758146357894</v>
      </c>
      <c r="EB20" s="1"/>
    </row>
    <row r="21" spans="1:163" x14ac:dyDescent="0.25"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  <c r="AA21" s="6"/>
      <c r="AB21" s="6"/>
      <c r="AC21" s="6"/>
      <c r="AD21" s="6"/>
      <c r="AE21" s="6"/>
      <c r="AF21" s="6"/>
      <c r="AG21" s="6"/>
      <c r="AH21" s="6"/>
      <c r="AI21" s="6"/>
      <c r="AJ21" s="6"/>
      <c r="AK21" s="1"/>
      <c r="AL21" s="6"/>
      <c r="AM21" s="6"/>
      <c r="AN21" s="6"/>
      <c r="AO21" s="6"/>
      <c r="AP21" s="6"/>
      <c r="AQ21" s="6"/>
      <c r="AR21" s="6"/>
      <c r="AS21" s="6"/>
      <c r="AT21" s="6"/>
      <c r="AU21" s="6"/>
      <c r="AV21" s="6"/>
      <c r="AW21" s="6"/>
      <c r="AX21" s="6"/>
      <c r="AY21" s="6"/>
      <c r="AZ21" s="6"/>
      <c r="BA21" s="6"/>
      <c r="BB21" s="6"/>
      <c r="BC21" s="6"/>
      <c r="BD21" s="6"/>
      <c r="BE21" s="6"/>
      <c r="BF21" s="6"/>
      <c r="BG21" s="6"/>
      <c r="BH21" s="6"/>
      <c r="BI21" s="6"/>
      <c r="BJ21" s="6"/>
      <c r="BK21" s="6"/>
      <c r="BL21" s="6"/>
      <c r="BM21" s="6"/>
      <c r="BN21" s="6"/>
      <c r="BO21" s="6"/>
      <c r="BP21" s="6"/>
      <c r="BQ21" s="1"/>
      <c r="BR21" s="6"/>
      <c r="BS21" s="6"/>
      <c r="BT21" s="6"/>
      <c r="BU21" s="6"/>
      <c r="BV21" s="6"/>
      <c r="BW21" s="6"/>
      <c r="BX21" s="6"/>
      <c r="BY21" s="6"/>
      <c r="BZ21" s="6"/>
      <c r="CA21" s="6"/>
      <c r="CB21" s="6"/>
      <c r="CC21" s="6"/>
      <c r="CD21" s="6"/>
      <c r="CE21" s="6"/>
      <c r="CF21" s="6"/>
      <c r="CG21" s="6"/>
      <c r="CH21" s="6"/>
      <c r="CI21" s="6"/>
      <c r="CJ21" s="6"/>
      <c r="CK21" s="6"/>
      <c r="CL21" s="6"/>
      <c r="CM21" s="6"/>
      <c r="CN21" s="6"/>
      <c r="CO21" s="6"/>
      <c r="CP21" s="6"/>
      <c r="CQ21" s="6"/>
      <c r="CR21" s="6"/>
      <c r="CS21" s="6"/>
      <c r="CT21" s="6"/>
      <c r="CU21" s="6"/>
      <c r="CV21" s="6"/>
      <c r="CW21" s="6"/>
      <c r="CX21" s="6"/>
      <c r="CY21" s="6"/>
      <c r="CZ21" s="6"/>
      <c r="DA21" s="6"/>
      <c r="DB21" s="6"/>
      <c r="DC21" s="6"/>
      <c r="DD21" s="6"/>
      <c r="DE21" s="6"/>
      <c r="DF21" s="6"/>
      <c r="DG21" s="6"/>
      <c r="DH21" s="6"/>
      <c r="DI21" s="6"/>
      <c r="DJ21" s="6"/>
      <c r="DK21" s="6"/>
      <c r="DL21" s="6"/>
      <c r="DM21" s="6"/>
      <c r="DN21" s="6"/>
      <c r="DO21" s="6"/>
      <c r="DP21" s="6"/>
      <c r="DQ21" s="6"/>
      <c r="DR21" s="6"/>
      <c r="DS21" s="6"/>
      <c r="DT21" s="6"/>
      <c r="DU21" s="6"/>
      <c r="DV21" s="6"/>
      <c r="DW21" s="6"/>
      <c r="DX21" s="6"/>
      <c r="DY21" s="6"/>
      <c r="DZ21" s="6"/>
      <c r="EA21" s="6"/>
      <c r="EB21" s="1"/>
    </row>
    <row r="22" spans="1:163" x14ac:dyDescent="0.25">
      <c r="F22" s="6"/>
      <c r="G22" s="6"/>
      <c r="H22" s="6"/>
      <c r="I22" s="6"/>
      <c r="J22" s="6"/>
      <c r="K22" s="6"/>
      <c r="L22" s="6"/>
      <c r="M22" s="6"/>
      <c r="N22" s="6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  <c r="AA22" s="6"/>
      <c r="AB22" s="6"/>
      <c r="AC22" s="6"/>
      <c r="AD22" s="6"/>
      <c r="AE22" s="6"/>
      <c r="AF22" s="6"/>
      <c r="AG22" s="6"/>
      <c r="AH22" s="6"/>
      <c r="AI22" s="6"/>
      <c r="AJ22" s="6"/>
      <c r="AK22" s="1"/>
      <c r="AL22" s="6"/>
      <c r="AM22" s="6"/>
      <c r="AN22" s="6"/>
      <c r="AO22" s="6"/>
      <c r="AP22" s="6"/>
      <c r="AQ22" s="6"/>
      <c r="AR22" s="6"/>
      <c r="AS22" s="6"/>
      <c r="AT22" s="6"/>
      <c r="AU22" s="6"/>
      <c r="AV22" s="6"/>
      <c r="AW22" s="6"/>
      <c r="AX22" s="6"/>
      <c r="AY22" s="6"/>
      <c r="AZ22" s="6"/>
      <c r="BA22" s="6"/>
      <c r="BB22" s="6"/>
      <c r="BC22" s="6"/>
      <c r="BD22" s="6"/>
      <c r="BE22" s="6"/>
      <c r="BF22" s="6"/>
      <c r="BG22" s="6"/>
      <c r="BH22" s="6"/>
      <c r="BI22" s="6"/>
      <c r="BJ22" s="6"/>
      <c r="BK22" s="6"/>
      <c r="BL22" s="6"/>
      <c r="BM22" s="6"/>
      <c r="BN22" s="6"/>
      <c r="BO22" s="6"/>
      <c r="BP22" s="6"/>
      <c r="BQ22" s="1"/>
      <c r="BR22" s="6"/>
      <c r="BS22" s="6"/>
      <c r="BT22" s="6"/>
      <c r="BU22" s="6"/>
      <c r="BV22" s="6"/>
      <c r="BW22" s="6"/>
      <c r="BX22" s="6"/>
      <c r="BY22" s="6"/>
      <c r="BZ22" s="6"/>
      <c r="CA22" s="6"/>
      <c r="CB22" s="6"/>
      <c r="CC22" s="6"/>
      <c r="CD22" s="6"/>
      <c r="CE22" s="6"/>
      <c r="CF22" s="6"/>
      <c r="CG22" s="6"/>
      <c r="CH22" s="6"/>
      <c r="CI22" s="6"/>
      <c r="CJ22" s="6"/>
      <c r="CK22" s="6"/>
      <c r="CL22" s="6"/>
      <c r="CM22" s="6"/>
      <c r="CN22" s="6"/>
      <c r="CO22" s="6"/>
      <c r="CP22" s="6"/>
      <c r="CQ22" s="6"/>
      <c r="CR22" s="6"/>
      <c r="CS22" s="6"/>
      <c r="CT22" s="6"/>
      <c r="CU22" s="6"/>
      <c r="CV22" s="6"/>
      <c r="CW22" s="6"/>
      <c r="CX22" s="6"/>
      <c r="CY22" s="6"/>
      <c r="CZ22" s="6"/>
      <c r="DA22" s="6"/>
      <c r="DB22" s="6"/>
      <c r="DC22" s="6"/>
      <c r="DD22" s="6"/>
      <c r="DE22" s="6"/>
      <c r="DF22" s="6"/>
      <c r="DG22" s="6"/>
      <c r="DH22" s="6"/>
      <c r="DI22" s="6"/>
      <c r="DJ22" s="6"/>
      <c r="DK22" s="6"/>
      <c r="DL22" s="6"/>
      <c r="DM22" s="6"/>
      <c r="DN22" s="6"/>
      <c r="DO22" s="6"/>
      <c r="DP22" s="6"/>
      <c r="DQ22" s="6"/>
      <c r="DR22" s="6"/>
      <c r="DS22" s="6"/>
      <c r="DT22" s="6"/>
      <c r="DU22" s="6"/>
      <c r="DV22" s="6"/>
      <c r="DW22" s="6"/>
      <c r="DX22" s="6"/>
      <c r="DY22" s="6"/>
      <c r="DZ22" s="6"/>
      <c r="EA22" s="6"/>
      <c r="EB22" s="1"/>
    </row>
    <row r="23" spans="1:163" x14ac:dyDescent="0.25"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A23" s="6"/>
      <c r="AB23" s="6"/>
      <c r="AC23" s="6"/>
      <c r="AD23" s="6"/>
      <c r="AE23" s="6"/>
      <c r="AF23" s="6"/>
      <c r="AG23" s="6"/>
      <c r="AH23" s="6"/>
      <c r="AI23" s="6"/>
      <c r="AJ23" s="6"/>
      <c r="AK23" s="1"/>
      <c r="AL23" s="6"/>
      <c r="AM23" s="6"/>
      <c r="AN23" s="6"/>
      <c r="AO23" s="6"/>
      <c r="AP23" s="6"/>
      <c r="AQ23" s="6"/>
      <c r="AR23" s="6"/>
      <c r="AS23" s="6"/>
      <c r="AT23" s="6"/>
      <c r="AU23" s="6"/>
      <c r="AV23" s="6"/>
      <c r="AW23" s="6"/>
      <c r="AX23" s="6"/>
      <c r="AY23" s="6"/>
      <c r="AZ23" s="6"/>
      <c r="BA23" s="6"/>
      <c r="BB23" s="6"/>
      <c r="BC23" s="6"/>
      <c r="BD23" s="6"/>
      <c r="BE23" s="6"/>
      <c r="BF23" s="6"/>
      <c r="BG23" s="6"/>
      <c r="BH23" s="6"/>
      <c r="BI23" s="6"/>
      <c r="BJ23" s="6"/>
      <c r="BK23" s="6"/>
      <c r="BL23" s="6"/>
      <c r="BM23" s="6"/>
      <c r="BN23" s="6"/>
      <c r="BO23" s="6"/>
      <c r="BP23" s="6"/>
      <c r="BQ23" s="1"/>
      <c r="BR23" s="6"/>
      <c r="BS23" s="6"/>
      <c r="BT23" s="6"/>
      <c r="BU23" s="6"/>
      <c r="BV23" s="6"/>
      <c r="BW23" s="6"/>
      <c r="BX23" s="6"/>
      <c r="BY23" s="6"/>
      <c r="BZ23" s="6"/>
      <c r="CA23" s="6"/>
      <c r="CB23" s="6"/>
      <c r="CC23" s="6"/>
      <c r="CD23" s="6"/>
      <c r="CE23" s="6"/>
      <c r="CF23" s="6"/>
      <c r="CG23" s="6"/>
      <c r="CH23" s="6"/>
      <c r="CI23" s="6"/>
      <c r="CJ23" s="6"/>
      <c r="CK23" s="6"/>
      <c r="CL23" s="6"/>
      <c r="CM23" s="6"/>
      <c r="CN23" s="6"/>
      <c r="CO23" s="6"/>
      <c r="CP23" s="6"/>
      <c r="CQ23" s="6"/>
      <c r="CR23" s="6"/>
      <c r="CS23" s="6"/>
      <c r="CT23" s="6"/>
      <c r="CU23" s="6"/>
      <c r="CV23" s="6"/>
      <c r="CW23" s="6"/>
      <c r="CX23" s="6"/>
      <c r="CY23" s="6"/>
      <c r="CZ23" s="6"/>
      <c r="DA23" s="6"/>
      <c r="DB23" s="6"/>
      <c r="DC23" s="6"/>
      <c r="DD23" s="6"/>
      <c r="DE23" s="6"/>
      <c r="DF23" s="6"/>
      <c r="DG23" s="6"/>
      <c r="DH23" s="6"/>
      <c r="DI23" s="6"/>
      <c r="DJ23" s="6"/>
      <c r="DK23" s="6"/>
      <c r="DL23" s="6"/>
      <c r="DM23" s="6"/>
      <c r="DN23" s="6"/>
      <c r="DO23" s="6"/>
      <c r="DP23" s="6"/>
      <c r="DQ23" s="6"/>
      <c r="DR23" s="6"/>
      <c r="DS23" s="6"/>
      <c r="DT23" s="6"/>
      <c r="DU23" s="6"/>
      <c r="DV23" s="6"/>
      <c r="DW23" s="6"/>
      <c r="DX23" s="6"/>
      <c r="DY23" s="6"/>
      <c r="DZ23" s="6"/>
      <c r="EA23" s="6"/>
      <c r="EB23" s="1"/>
    </row>
    <row r="24" spans="1:163" x14ac:dyDescent="0.25"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  <c r="AA24" s="6"/>
      <c r="AB24" s="6"/>
      <c r="AC24" s="6"/>
      <c r="AD24" s="6"/>
      <c r="AE24" s="6"/>
      <c r="AF24" s="6"/>
      <c r="AG24" s="6"/>
      <c r="AH24" s="6"/>
      <c r="AI24" s="6"/>
      <c r="AJ24" s="6"/>
      <c r="AK24" s="1"/>
      <c r="AL24" s="6"/>
      <c r="AM24" s="6"/>
      <c r="AN24" s="6"/>
      <c r="AO24" s="6"/>
      <c r="AP24" s="6"/>
      <c r="AQ24" s="6"/>
      <c r="AR24" s="6"/>
      <c r="AS24" s="6"/>
      <c r="AT24" s="6"/>
      <c r="AU24" s="6"/>
      <c r="AV24" s="6"/>
      <c r="AW24" s="6"/>
      <c r="AX24" s="6"/>
      <c r="AY24" s="6"/>
      <c r="AZ24" s="6"/>
      <c r="BA24" s="6"/>
      <c r="BB24" s="6"/>
      <c r="BC24" s="6"/>
      <c r="BD24" s="6"/>
      <c r="BE24" s="6"/>
      <c r="BF24" s="6"/>
      <c r="BG24" s="6"/>
      <c r="BH24" s="6"/>
      <c r="BI24" s="6"/>
      <c r="BJ24" s="6"/>
      <c r="BK24" s="6"/>
      <c r="BL24" s="6"/>
      <c r="BM24" s="6"/>
      <c r="BN24" s="6"/>
      <c r="BO24" s="6"/>
      <c r="BP24" s="6"/>
      <c r="BQ24" s="1"/>
      <c r="BR24" s="6"/>
      <c r="BS24" s="6"/>
      <c r="BT24" s="6"/>
      <c r="BU24" s="6"/>
      <c r="BV24" s="6"/>
      <c r="BW24" s="6"/>
      <c r="BX24" s="6"/>
      <c r="BY24" s="6"/>
      <c r="BZ24" s="6"/>
      <c r="CA24" s="6"/>
      <c r="CB24" s="6"/>
      <c r="CC24" s="6"/>
      <c r="CD24" s="6"/>
      <c r="CE24" s="6"/>
      <c r="CF24" s="6"/>
      <c r="CG24" s="6"/>
      <c r="CH24" s="6"/>
      <c r="CI24" s="6"/>
      <c r="CJ24" s="6"/>
      <c r="CK24" s="6"/>
      <c r="CL24" s="6"/>
      <c r="CM24" s="6"/>
      <c r="CN24" s="6"/>
      <c r="CO24" s="6"/>
      <c r="CP24" s="6"/>
      <c r="CQ24" s="6"/>
      <c r="CR24" s="6"/>
      <c r="CS24" s="6"/>
      <c r="CT24" s="6"/>
      <c r="CU24" s="6"/>
      <c r="CV24" s="6"/>
      <c r="CW24" s="6"/>
      <c r="CX24" s="6"/>
      <c r="CY24" s="6"/>
      <c r="CZ24" s="6"/>
      <c r="DA24" s="6"/>
      <c r="DB24" s="6"/>
      <c r="DC24" s="6"/>
      <c r="DD24" s="6"/>
      <c r="DE24" s="6"/>
      <c r="DF24" s="6"/>
      <c r="DG24" s="6"/>
      <c r="DH24" s="6"/>
      <c r="DI24" s="6"/>
      <c r="DJ24" s="6"/>
      <c r="DK24" s="6"/>
      <c r="DL24" s="6"/>
      <c r="DM24" s="6"/>
      <c r="DN24" s="6"/>
      <c r="DO24" s="6"/>
      <c r="DP24" s="6"/>
      <c r="DQ24" s="6"/>
      <c r="DR24" s="6"/>
      <c r="DS24" s="6"/>
      <c r="DT24" s="6"/>
      <c r="DU24" s="6"/>
      <c r="DV24" s="6"/>
      <c r="DW24" s="6"/>
      <c r="DX24" s="6"/>
      <c r="DY24" s="6"/>
      <c r="DZ24" s="6"/>
      <c r="EA24" s="6"/>
      <c r="EB24" s="1"/>
    </row>
    <row r="25" spans="1:163" x14ac:dyDescent="0.25"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  <c r="AA25" s="6"/>
      <c r="AB25" s="6"/>
      <c r="AC25" s="6"/>
      <c r="AD25" s="6"/>
      <c r="AE25" s="6"/>
      <c r="AF25" s="6"/>
      <c r="AG25" s="6"/>
      <c r="AH25" s="6"/>
      <c r="AI25" s="6"/>
      <c r="AJ25" s="6"/>
      <c r="AK25" s="1"/>
      <c r="AL25" s="6"/>
      <c r="AM25" s="6"/>
      <c r="AN25" s="6"/>
      <c r="AO25" s="6"/>
      <c r="AP25" s="6"/>
      <c r="AQ25" s="6"/>
      <c r="AR25" s="6"/>
      <c r="AS25" s="6"/>
      <c r="AT25" s="6"/>
      <c r="AU25" s="6"/>
      <c r="AV25" s="6"/>
      <c r="AW25" s="6"/>
      <c r="AX25" s="6"/>
      <c r="AY25" s="6"/>
      <c r="AZ25" s="6"/>
      <c r="BA25" s="6"/>
      <c r="BB25" s="6"/>
      <c r="BC25" s="6"/>
      <c r="BD25" s="6"/>
      <c r="BE25" s="6"/>
      <c r="BF25" s="6"/>
      <c r="BG25" s="6"/>
      <c r="BH25" s="6"/>
      <c r="BI25" s="6"/>
      <c r="BJ25" s="6"/>
      <c r="BK25" s="6"/>
      <c r="BL25" s="6"/>
      <c r="BM25" s="6"/>
      <c r="BN25" s="6"/>
      <c r="BO25" s="6"/>
      <c r="BP25" s="6"/>
      <c r="BQ25" s="1"/>
      <c r="BR25" s="6"/>
      <c r="BS25" s="6"/>
      <c r="BT25" s="6"/>
      <c r="BU25" s="6"/>
      <c r="BV25" s="6"/>
      <c r="BW25" s="6"/>
      <c r="BX25" s="6"/>
      <c r="BY25" s="6"/>
      <c r="BZ25" s="6"/>
      <c r="CA25" s="6"/>
      <c r="CB25" s="6"/>
      <c r="CC25" s="6"/>
      <c r="CD25" s="6"/>
      <c r="CE25" s="6"/>
      <c r="CF25" s="6"/>
      <c r="CG25" s="6"/>
      <c r="CH25" s="6"/>
      <c r="CI25" s="6"/>
      <c r="CJ25" s="6"/>
      <c r="CK25" s="6"/>
      <c r="CL25" s="6"/>
      <c r="CM25" s="6"/>
      <c r="CN25" s="6"/>
      <c r="CO25" s="6"/>
      <c r="CP25" s="6"/>
      <c r="CQ25" s="6"/>
      <c r="CR25" s="6"/>
      <c r="CS25" s="6"/>
      <c r="CT25" s="6"/>
      <c r="CU25" s="6"/>
      <c r="CV25" s="6"/>
      <c r="CW25" s="6"/>
      <c r="CX25" s="6"/>
      <c r="CY25" s="6"/>
      <c r="CZ25" s="6"/>
      <c r="DA25" s="6"/>
      <c r="DB25" s="6"/>
      <c r="DC25" s="6"/>
      <c r="DD25" s="6"/>
      <c r="DE25" s="6"/>
      <c r="DF25" s="6"/>
      <c r="DG25" s="6"/>
      <c r="DH25" s="6"/>
      <c r="DI25" s="6"/>
      <c r="DJ25" s="6"/>
      <c r="DK25" s="6"/>
      <c r="DL25" s="6"/>
      <c r="DM25" s="6"/>
      <c r="DN25" s="6"/>
      <c r="DO25" s="6"/>
      <c r="DP25" s="6"/>
      <c r="DQ25" s="6"/>
      <c r="DR25" s="6"/>
      <c r="DS25" s="6"/>
      <c r="DT25" s="6"/>
      <c r="DU25" s="6"/>
      <c r="DV25" s="6"/>
      <c r="DW25" s="6"/>
      <c r="DX25" s="6"/>
      <c r="DY25" s="6"/>
      <c r="DZ25" s="6"/>
      <c r="EA25" s="6"/>
      <c r="EB25" s="1"/>
    </row>
    <row r="27" spans="1:163" x14ac:dyDescent="0.25">
      <c r="A27" s="122" t="s">
        <v>36</v>
      </c>
      <c r="B27" s="40"/>
      <c r="C27" s="40"/>
      <c r="D27" s="40"/>
      <c r="E27" s="40"/>
      <c r="F27" s="40"/>
      <c r="G27" s="40"/>
      <c r="H27" s="40"/>
      <c r="I27" s="40"/>
      <c r="J27" s="40"/>
      <c r="K27" s="40"/>
      <c r="L27" s="40"/>
      <c r="M27" s="40"/>
      <c r="N27" s="40"/>
      <c r="O27" s="40"/>
      <c r="P27" s="40"/>
      <c r="Q27" s="40"/>
      <c r="R27" s="40"/>
      <c r="S27" s="40"/>
      <c r="T27" s="40"/>
    </row>
    <row r="28" spans="1:163" x14ac:dyDescent="0.25">
      <c r="D28" s="6"/>
      <c r="BR28" s="1"/>
    </row>
    <row r="29" spans="1:163" x14ac:dyDescent="0.25">
      <c r="F29" s="119" t="s">
        <v>20</v>
      </c>
      <c r="G29" s="111"/>
      <c r="H29" s="111"/>
      <c r="I29" s="111"/>
      <c r="J29" s="111"/>
      <c r="K29" s="111"/>
      <c r="L29" s="111"/>
      <c r="M29" s="111"/>
      <c r="N29" s="111"/>
      <c r="O29" s="111"/>
      <c r="P29" s="111"/>
      <c r="Q29" s="111"/>
      <c r="R29" s="111"/>
      <c r="S29" s="111"/>
      <c r="T29" s="111"/>
      <c r="U29" s="111"/>
      <c r="V29" s="111"/>
      <c r="W29" s="111"/>
      <c r="X29" s="111"/>
      <c r="Y29" s="111"/>
      <c r="Z29" s="111"/>
      <c r="AA29" s="111"/>
      <c r="AB29" s="111"/>
      <c r="AC29" s="111"/>
      <c r="AD29" s="111"/>
      <c r="AE29" s="111"/>
      <c r="AF29" s="111"/>
      <c r="AG29" s="111"/>
      <c r="AH29" s="111"/>
      <c r="AI29" s="111"/>
      <c r="AJ29" s="111"/>
      <c r="AK29" s="1"/>
      <c r="AL29" s="10"/>
      <c r="AM29" s="112" t="s">
        <v>31</v>
      </c>
      <c r="AN29" s="113"/>
      <c r="AO29" s="113"/>
      <c r="AP29" s="113"/>
      <c r="AQ29" s="113"/>
      <c r="AR29" s="113"/>
      <c r="AS29" s="113"/>
      <c r="AT29" s="113"/>
      <c r="AU29" s="113"/>
      <c r="AV29" s="113"/>
      <c r="AW29" s="113"/>
      <c r="AX29" s="113"/>
      <c r="AY29" s="113"/>
      <c r="AZ29" s="113"/>
      <c r="BA29" s="113"/>
      <c r="BB29" s="113"/>
      <c r="BC29" s="113"/>
      <c r="BD29" s="113"/>
      <c r="BE29" s="113"/>
      <c r="BF29" s="113"/>
      <c r="BG29" s="113"/>
      <c r="BH29" s="113"/>
      <c r="BI29" s="113"/>
      <c r="BJ29" s="113"/>
      <c r="BK29" s="113"/>
      <c r="BL29" s="113"/>
      <c r="BM29" s="113"/>
      <c r="BN29" s="113"/>
      <c r="BO29" s="113"/>
      <c r="BP29" s="113"/>
      <c r="BQ29" s="120"/>
      <c r="BR29" s="114" t="s">
        <v>24</v>
      </c>
      <c r="BS29" s="115"/>
      <c r="BT29" s="115"/>
      <c r="BU29" s="115"/>
      <c r="BV29" s="115"/>
      <c r="BW29" s="115"/>
      <c r="BX29" s="115"/>
      <c r="BY29" s="115"/>
      <c r="BZ29" s="115"/>
      <c r="CA29" s="115"/>
      <c r="CB29" s="115"/>
      <c r="CC29" s="115"/>
      <c r="CD29" s="115"/>
      <c r="CE29" s="115"/>
      <c r="CF29" s="115"/>
      <c r="CG29" s="115"/>
      <c r="CH29" s="115"/>
      <c r="CI29" s="115"/>
      <c r="CJ29" s="115"/>
      <c r="CK29" s="115"/>
      <c r="CL29" s="115"/>
      <c r="CM29" s="115"/>
      <c r="CN29" s="115"/>
      <c r="CO29" s="115"/>
      <c r="CP29" s="115"/>
      <c r="CQ29" s="115"/>
      <c r="CR29" s="115"/>
      <c r="CS29" s="115"/>
      <c r="CT29" s="115"/>
      <c r="CU29" s="115"/>
      <c r="CV29" s="115"/>
      <c r="CW29" s="1"/>
      <c r="CX29" s="117" t="s">
        <v>30</v>
      </c>
      <c r="CY29" s="118"/>
      <c r="CZ29" s="118"/>
      <c r="DA29" s="118"/>
      <c r="DB29" s="118"/>
      <c r="DC29" s="118"/>
      <c r="DD29" s="118"/>
      <c r="DE29" s="118"/>
      <c r="DF29" s="118"/>
      <c r="DG29" s="118"/>
      <c r="DH29" s="118"/>
      <c r="DI29" s="118"/>
      <c r="DJ29" s="118"/>
      <c r="DK29" s="118"/>
      <c r="DL29" s="118"/>
      <c r="DM29" s="118"/>
      <c r="DN29" s="118"/>
      <c r="DO29" s="118"/>
      <c r="DP29" s="118"/>
      <c r="DQ29" s="118"/>
      <c r="DR29" s="118"/>
      <c r="DS29" s="118"/>
      <c r="DT29" s="118"/>
      <c r="DU29" s="118"/>
      <c r="DV29" s="118"/>
      <c r="DW29" s="118"/>
      <c r="DX29" s="118"/>
      <c r="DY29" s="118"/>
      <c r="DZ29" s="118"/>
      <c r="EA29" s="118"/>
      <c r="EB29" s="121"/>
      <c r="EC29" s="109" t="s">
        <v>29</v>
      </c>
      <c r="ED29" s="110"/>
      <c r="EE29" s="110"/>
      <c r="EF29" s="110"/>
      <c r="EG29" s="110"/>
      <c r="EH29" s="110"/>
      <c r="EI29" s="110"/>
      <c r="EJ29" s="110"/>
      <c r="EK29" s="110"/>
      <c r="EL29" s="110"/>
      <c r="EM29" s="110"/>
      <c r="EN29" s="110"/>
      <c r="EO29" s="110"/>
      <c r="EP29" s="110"/>
      <c r="EQ29" s="110"/>
      <c r="ER29" s="110"/>
      <c r="ES29" s="110"/>
      <c r="ET29" s="110"/>
      <c r="EU29" s="110"/>
      <c r="EV29" s="110"/>
      <c r="EW29" s="110"/>
      <c r="EX29" s="110"/>
      <c r="EY29" s="110"/>
      <c r="EZ29" s="110"/>
      <c r="FA29" s="110"/>
      <c r="FB29" s="110"/>
      <c r="FC29" s="110"/>
      <c r="FD29" s="110"/>
      <c r="FE29" s="110"/>
      <c r="FF29" s="110"/>
      <c r="FG29" s="110"/>
    </row>
    <row r="30" spans="1:163" ht="15.75" customHeight="1" x14ac:dyDescent="0.25">
      <c r="A30" s="13" t="s">
        <v>46</v>
      </c>
      <c r="B30" s="13" t="s">
        <v>0</v>
      </c>
      <c r="C30" s="13" t="s">
        <v>47</v>
      </c>
      <c r="D30" s="13" t="s">
        <v>48</v>
      </c>
      <c r="E30" s="13" t="s">
        <v>18</v>
      </c>
      <c r="F30" s="97">
        <v>1990</v>
      </c>
      <c r="G30" s="98">
        <v>1991</v>
      </c>
      <c r="H30" s="98">
        <v>1992</v>
      </c>
      <c r="I30" s="98">
        <v>1993</v>
      </c>
      <c r="J30" s="98">
        <v>1994</v>
      </c>
      <c r="K30" s="98">
        <v>1995</v>
      </c>
      <c r="L30" s="98">
        <v>1996</v>
      </c>
      <c r="M30" s="98">
        <v>1997</v>
      </c>
      <c r="N30" s="98">
        <v>1998</v>
      </c>
      <c r="O30" s="98">
        <v>1999</v>
      </c>
      <c r="P30" s="98">
        <v>2000</v>
      </c>
      <c r="Q30" s="98">
        <v>2001</v>
      </c>
      <c r="R30" s="98">
        <v>2002</v>
      </c>
      <c r="S30" s="98">
        <v>2003</v>
      </c>
      <c r="T30" s="98">
        <v>2004</v>
      </c>
      <c r="U30" s="98">
        <v>2005</v>
      </c>
      <c r="V30" s="98">
        <v>2006</v>
      </c>
      <c r="W30" s="98">
        <v>2007</v>
      </c>
      <c r="X30" s="98">
        <v>2008</v>
      </c>
      <c r="Y30" s="98">
        <v>2009</v>
      </c>
      <c r="Z30" s="98">
        <v>2010</v>
      </c>
      <c r="AA30" s="98">
        <v>2011</v>
      </c>
      <c r="AB30" s="98">
        <v>2012</v>
      </c>
      <c r="AC30" s="98">
        <v>2013</v>
      </c>
      <c r="AD30" s="98">
        <v>2014</v>
      </c>
      <c r="AE30" s="98">
        <v>2015</v>
      </c>
      <c r="AF30" s="98">
        <v>2016</v>
      </c>
      <c r="AG30" s="98">
        <v>2017</v>
      </c>
      <c r="AH30" s="98">
        <v>2018</v>
      </c>
      <c r="AI30" s="98">
        <v>2019</v>
      </c>
      <c r="AJ30" s="98">
        <v>2020</v>
      </c>
      <c r="AK30" s="13" t="s">
        <v>19</v>
      </c>
      <c r="AL30" s="13" t="s">
        <v>23</v>
      </c>
      <c r="AM30" s="43">
        <v>1990</v>
      </c>
      <c r="AN30" s="44">
        <v>1991</v>
      </c>
      <c r="AO30" s="44">
        <v>1992</v>
      </c>
      <c r="AP30" s="44">
        <v>1993</v>
      </c>
      <c r="AQ30" s="44">
        <v>1994</v>
      </c>
      <c r="AR30" s="44">
        <v>1995</v>
      </c>
      <c r="AS30" s="44">
        <v>1996</v>
      </c>
      <c r="AT30" s="44">
        <v>1997</v>
      </c>
      <c r="AU30" s="44">
        <v>1998</v>
      </c>
      <c r="AV30" s="44">
        <v>1999</v>
      </c>
      <c r="AW30" s="44">
        <v>2000</v>
      </c>
      <c r="AX30" s="44">
        <v>2001</v>
      </c>
      <c r="AY30" s="44">
        <v>2002</v>
      </c>
      <c r="AZ30" s="44">
        <v>2003</v>
      </c>
      <c r="BA30" s="44">
        <v>2004</v>
      </c>
      <c r="BB30" s="44">
        <v>2005</v>
      </c>
      <c r="BC30" s="44">
        <v>2006</v>
      </c>
      <c r="BD30" s="44">
        <v>2007</v>
      </c>
      <c r="BE30" s="44">
        <v>2008</v>
      </c>
      <c r="BF30" s="44">
        <v>2009</v>
      </c>
      <c r="BG30" s="44">
        <v>2010</v>
      </c>
      <c r="BH30" s="44">
        <v>2011</v>
      </c>
      <c r="BI30" s="44">
        <v>2012</v>
      </c>
      <c r="BJ30" s="44">
        <v>2013</v>
      </c>
      <c r="BK30" s="44">
        <v>2014</v>
      </c>
      <c r="BL30" s="44">
        <v>2015</v>
      </c>
      <c r="BM30" s="44">
        <v>2016</v>
      </c>
      <c r="BN30" s="44">
        <v>2017</v>
      </c>
      <c r="BO30" s="44">
        <v>2018</v>
      </c>
      <c r="BP30" s="44">
        <v>2019</v>
      </c>
      <c r="BQ30" s="102">
        <v>2020</v>
      </c>
      <c r="BR30" s="45">
        <v>1990</v>
      </c>
      <c r="BS30" s="46">
        <v>1991</v>
      </c>
      <c r="BT30" s="46">
        <v>1992</v>
      </c>
      <c r="BU30" s="46">
        <v>1993</v>
      </c>
      <c r="BV30" s="46">
        <v>1994</v>
      </c>
      <c r="BW30" s="46">
        <v>1995</v>
      </c>
      <c r="BX30" s="46">
        <v>1996</v>
      </c>
      <c r="BY30" s="46">
        <v>1997</v>
      </c>
      <c r="BZ30" s="46">
        <v>1998</v>
      </c>
      <c r="CA30" s="46">
        <v>1999</v>
      </c>
      <c r="CB30" s="46">
        <v>2000</v>
      </c>
      <c r="CC30" s="46">
        <v>2001</v>
      </c>
      <c r="CD30" s="46">
        <v>2002</v>
      </c>
      <c r="CE30" s="46">
        <v>2003</v>
      </c>
      <c r="CF30" s="46">
        <v>2004</v>
      </c>
      <c r="CG30" s="46">
        <v>2005</v>
      </c>
      <c r="CH30" s="46">
        <v>2006</v>
      </c>
      <c r="CI30" s="46">
        <v>2007</v>
      </c>
      <c r="CJ30" s="46">
        <v>2008</v>
      </c>
      <c r="CK30" s="46">
        <v>2009</v>
      </c>
      <c r="CL30" s="46">
        <v>2010</v>
      </c>
      <c r="CM30" s="46">
        <v>2011</v>
      </c>
      <c r="CN30" s="46">
        <v>2012</v>
      </c>
      <c r="CO30" s="46">
        <v>2013</v>
      </c>
      <c r="CP30" s="46">
        <v>2014</v>
      </c>
      <c r="CQ30" s="46">
        <v>2015</v>
      </c>
      <c r="CR30" s="46">
        <v>2016</v>
      </c>
      <c r="CS30" s="46">
        <v>2017</v>
      </c>
      <c r="CT30" s="46">
        <v>2018</v>
      </c>
      <c r="CU30" s="46">
        <v>2019</v>
      </c>
      <c r="CV30" s="46">
        <v>2020</v>
      </c>
      <c r="CW30" s="13" t="s">
        <v>21</v>
      </c>
      <c r="CX30" s="41">
        <v>1990</v>
      </c>
      <c r="CY30" s="42">
        <v>1991</v>
      </c>
      <c r="CZ30" s="42">
        <v>1992</v>
      </c>
      <c r="DA30" s="42">
        <v>1993</v>
      </c>
      <c r="DB30" s="42">
        <v>1994</v>
      </c>
      <c r="DC30" s="42">
        <v>1995</v>
      </c>
      <c r="DD30" s="42">
        <v>1996</v>
      </c>
      <c r="DE30" s="42">
        <v>1997</v>
      </c>
      <c r="DF30" s="42">
        <v>1998</v>
      </c>
      <c r="DG30" s="42">
        <v>1999</v>
      </c>
      <c r="DH30" s="42">
        <v>2000</v>
      </c>
      <c r="DI30" s="42">
        <v>2001</v>
      </c>
      <c r="DJ30" s="42">
        <v>2002</v>
      </c>
      <c r="DK30" s="42">
        <v>2003</v>
      </c>
      <c r="DL30" s="42">
        <v>2004</v>
      </c>
      <c r="DM30" s="42">
        <v>2005</v>
      </c>
      <c r="DN30" s="42">
        <v>2006</v>
      </c>
      <c r="DO30" s="42">
        <v>2007</v>
      </c>
      <c r="DP30" s="42">
        <v>2008</v>
      </c>
      <c r="DQ30" s="42">
        <v>2009</v>
      </c>
      <c r="DR30" s="42">
        <v>2010</v>
      </c>
      <c r="DS30" s="42">
        <v>2011</v>
      </c>
      <c r="DT30" s="42">
        <v>2012</v>
      </c>
      <c r="DU30" s="42">
        <v>2013</v>
      </c>
      <c r="DV30" s="42">
        <v>2014</v>
      </c>
      <c r="DW30" s="42">
        <v>2015</v>
      </c>
      <c r="DX30" s="42">
        <v>2016</v>
      </c>
      <c r="DY30" s="42">
        <v>2017</v>
      </c>
      <c r="DZ30" s="42">
        <v>2018</v>
      </c>
      <c r="EA30" s="42">
        <v>2019</v>
      </c>
      <c r="EB30" s="95">
        <v>2020</v>
      </c>
      <c r="EC30" s="57">
        <v>1990</v>
      </c>
      <c r="ED30" s="58">
        <v>1991</v>
      </c>
      <c r="EE30" s="58">
        <v>1992</v>
      </c>
      <c r="EF30" s="58">
        <v>1993</v>
      </c>
      <c r="EG30" s="58">
        <v>1994</v>
      </c>
      <c r="EH30" s="58">
        <v>1995</v>
      </c>
      <c r="EI30" s="58">
        <v>1996</v>
      </c>
      <c r="EJ30" s="58">
        <v>1997</v>
      </c>
      <c r="EK30" s="58">
        <v>1998</v>
      </c>
      <c r="EL30" s="58">
        <v>1999</v>
      </c>
      <c r="EM30" s="58">
        <v>2000</v>
      </c>
      <c r="EN30" s="58">
        <v>2001</v>
      </c>
      <c r="EO30" s="58">
        <v>2002</v>
      </c>
      <c r="EP30" s="58">
        <v>2003</v>
      </c>
      <c r="EQ30" s="58">
        <v>2004</v>
      </c>
      <c r="ER30" s="58">
        <v>2005</v>
      </c>
      <c r="ES30" s="58">
        <v>2006</v>
      </c>
      <c r="ET30" s="58">
        <v>2007</v>
      </c>
      <c r="EU30" s="58">
        <v>2008</v>
      </c>
      <c r="EV30" s="58">
        <v>2009</v>
      </c>
      <c r="EW30" s="58">
        <v>2010</v>
      </c>
      <c r="EX30" s="58">
        <v>2011</v>
      </c>
      <c r="EY30" s="58">
        <v>2012</v>
      </c>
      <c r="EZ30" s="58">
        <v>2013</v>
      </c>
      <c r="FA30" s="58">
        <v>2014</v>
      </c>
      <c r="FB30" s="58">
        <v>2015</v>
      </c>
      <c r="FC30" s="58">
        <v>2016</v>
      </c>
      <c r="FD30" s="58">
        <v>2017</v>
      </c>
      <c r="FE30" s="58">
        <v>2018</v>
      </c>
      <c r="FF30" s="58">
        <v>2019</v>
      </c>
      <c r="FG30" s="58">
        <v>2020</v>
      </c>
    </row>
    <row r="31" spans="1:163" x14ac:dyDescent="0.25">
      <c r="A31" t="s">
        <v>155</v>
      </c>
      <c r="B31" t="s">
        <v>181</v>
      </c>
      <c r="C31" t="s">
        <v>148</v>
      </c>
      <c r="D31" t="s">
        <v>152</v>
      </c>
      <c r="E31" s="6" t="s">
        <v>150</v>
      </c>
      <c r="F31" s="79">
        <v>163.70671575329499</v>
      </c>
      <c r="G31" s="100">
        <v>144.85084179082699</v>
      </c>
      <c r="H31" s="100">
        <v>105.64358237193299</v>
      </c>
      <c r="I31" s="100">
        <v>73.188254751677704</v>
      </c>
      <c r="J31" s="100">
        <v>51.433648740570199</v>
      </c>
      <c r="K31" s="100">
        <v>46.784764792268298</v>
      </c>
      <c r="L31" s="100">
        <v>42.221844368135798</v>
      </c>
      <c r="M31" s="100">
        <v>42.171735254976497</v>
      </c>
      <c r="N31" s="100">
        <v>21.671414956210501</v>
      </c>
      <c r="O31" s="100">
        <v>22.9664175082162</v>
      </c>
      <c r="P31" s="100">
        <v>30.348869831248901</v>
      </c>
      <c r="Q31" s="100">
        <v>30.348869831248901</v>
      </c>
      <c r="R31" s="100">
        <v>32.9406448673572</v>
      </c>
      <c r="S31" s="100">
        <v>37.634655802323103</v>
      </c>
      <c r="T31" s="100">
        <v>37.634655802323103</v>
      </c>
      <c r="U31" s="100">
        <v>43.940110440138199</v>
      </c>
      <c r="V31" s="100">
        <v>43.052042550087599</v>
      </c>
      <c r="W31" s="100">
        <v>45.537784347281402</v>
      </c>
      <c r="X31" s="100">
        <v>45.537784347281402</v>
      </c>
      <c r="Y31" s="100">
        <v>51.960023290139901</v>
      </c>
      <c r="Z31" s="100">
        <v>51.960023290139901</v>
      </c>
      <c r="AA31" s="100">
        <v>51.960023290139901</v>
      </c>
      <c r="AB31" s="100">
        <v>51.960023290139901</v>
      </c>
      <c r="AC31" s="100">
        <v>51.960023290139901</v>
      </c>
      <c r="AD31" s="100">
        <v>51.960023290139901</v>
      </c>
      <c r="AE31" s="100">
        <v>44.191678350989797</v>
      </c>
      <c r="AF31" s="100">
        <v>44.191678350989797</v>
      </c>
      <c r="AG31" s="100">
        <v>36.992716308739503</v>
      </c>
      <c r="AH31" s="100">
        <v>36.992716308739503</v>
      </c>
      <c r="AI31" s="100">
        <v>31.9063724674137</v>
      </c>
      <c r="AJ31" s="100">
        <v>24.523920144380899</v>
      </c>
      <c r="AK31" s="27">
        <v>0.183</v>
      </c>
      <c r="AL31" s="27">
        <v>10.1566666666667</v>
      </c>
      <c r="AM31" s="103">
        <f t="shared" ref="AM31:BB41" si="10">$AK31*F31</f>
        <v>29.958328982852983</v>
      </c>
      <c r="AN31" s="104">
        <f t="shared" si="10"/>
        <v>26.50770404772134</v>
      </c>
      <c r="AO31" s="104">
        <f t="shared" si="10"/>
        <v>19.332775574063739</v>
      </c>
      <c r="AP31" s="104">
        <f t="shared" si="10"/>
        <v>13.393450619557019</v>
      </c>
      <c r="AQ31" s="104">
        <f t="shared" si="10"/>
        <v>9.412357719524346</v>
      </c>
      <c r="AR31" s="104">
        <f t="shared" si="10"/>
        <v>8.5616119569850984</v>
      </c>
      <c r="AS31" s="104">
        <f t="shared" si="10"/>
        <v>7.726597519368851</v>
      </c>
      <c r="AT31" s="104">
        <f t="shared" si="10"/>
        <v>7.7174275516606992</v>
      </c>
      <c r="AU31" s="104">
        <f t="shared" si="10"/>
        <v>3.9658689369865217</v>
      </c>
      <c r="AV31" s="104">
        <f t="shared" si="10"/>
        <v>4.2028544040035642</v>
      </c>
      <c r="AW31" s="104">
        <f t="shared" si="10"/>
        <v>5.553843179118549</v>
      </c>
      <c r="AX31" s="104">
        <f t="shared" si="10"/>
        <v>5.553843179118549</v>
      </c>
      <c r="AY31" s="104">
        <f t="shared" si="10"/>
        <v>6.0281380107263676</v>
      </c>
      <c r="AZ31" s="104">
        <f t="shared" si="10"/>
        <v>6.8871420118251274</v>
      </c>
      <c r="BA31" s="104">
        <f t="shared" si="10"/>
        <v>6.8871420118251274</v>
      </c>
      <c r="BB31" s="104">
        <f t="shared" si="10"/>
        <v>8.0410402105452903</v>
      </c>
      <c r="BC31" s="104">
        <f t="shared" ref="BC31:BQ41" si="11">$AK31*V31</f>
        <v>7.8785237866660305</v>
      </c>
      <c r="BD31" s="104">
        <f t="shared" si="11"/>
        <v>8.333414535552496</v>
      </c>
      <c r="BE31" s="104">
        <f t="shared" si="11"/>
        <v>8.333414535552496</v>
      </c>
      <c r="BF31" s="104">
        <f t="shared" si="11"/>
        <v>9.5086842620956009</v>
      </c>
      <c r="BG31" s="104">
        <f t="shared" si="11"/>
        <v>9.5086842620956009</v>
      </c>
      <c r="BH31" s="104">
        <f t="shared" si="11"/>
        <v>9.5086842620956009</v>
      </c>
      <c r="BI31" s="104">
        <f t="shared" si="11"/>
        <v>9.5086842620956009</v>
      </c>
      <c r="BJ31" s="104">
        <f t="shared" si="11"/>
        <v>9.5086842620956009</v>
      </c>
      <c r="BK31" s="104">
        <f t="shared" si="11"/>
        <v>9.5086842620956009</v>
      </c>
      <c r="BL31" s="104">
        <f t="shared" si="11"/>
        <v>8.0870771382311322</v>
      </c>
      <c r="BM31" s="104">
        <f t="shared" si="11"/>
        <v>8.0870771382311322</v>
      </c>
      <c r="BN31" s="104">
        <f t="shared" si="11"/>
        <v>6.7696670844993285</v>
      </c>
      <c r="BO31" s="104">
        <f t="shared" si="11"/>
        <v>6.7696670844993285</v>
      </c>
      <c r="BP31" s="104">
        <f t="shared" si="11"/>
        <v>5.838866161536707</v>
      </c>
      <c r="BQ31" s="105">
        <f t="shared" si="11"/>
        <v>4.4878773864217045</v>
      </c>
      <c r="BR31" s="51">
        <f>$AL31*F31</f>
        <v>1662.7145430009716</v>
      </c>
      <c r="BS31" s="52">
        <f t="shared" ref="BS31:CH41" si="12">$AL31*G31</f>
        <v>1471.2017164555043</v>
      </c>
      <c r="BT31" s="52">
        <f t="shared" si="12"/>
        <v>1072.9866516242696</v>
      </c>
      <c r="BU31" s="52">
        <f t="shared" si="12"/>
        <v>743.34870742787564</v>
      </c>
      <c r="BV31" s="52">
        <f t="shared" si="12"/>
        <v>522.39442570839299</v>
      </c>
      <c r="BW31" s="52">
        <f t="shared" si="12"/>
        <v>475.17726107347323</v>
      </c>
      <c r="BX31" s="52">
        <f t="shared" si="12"/>
        <v>428.83319929903399</v>
      </c>
      <c r="BY31" s="52">
        <f t="shared" si="12"/>
        <v>428.32425773971272</v>
      </c>
      <c r="BZ31" s="52">
        <f t="shared" si="12"/>
        <v>220.10933790524538</v>
      </c>
      <c r="CA31" s="52">
        <f t="shared" si="12"/>
        <v>233.26224715844998</v>
      </c>
      <c r="CB31" s="52">
        <f t="shared" si="12"/>
        <v>308.24335458605236</v>
      </c>
      <c r="CC31" s="52">
        <f t="shared" si="12"/>
        <v>308.24335458605236</v>
      </c>
      <c r="CD31" s="52">
        <f t="shared" si="12"/>
        <v>334.56714970279239</v>
      </c>
      <c r="CE31" s="52">
        <f t="shared" si="12"/>
        <v>382.24265409892956</v>
      </c>
      <c r="CF31" s="52">
        <f t="shared" si="12"/>
        <v>382.24265409892956</v>
      </c>
      <c r="CG31" s="52">
        <f t="shared" si="12"/>
        <v>446.28505503700512</v>
      </c>
      <c r="CH31" s="52">
        <f t="shared" si="12"/>
        <v>437.26524550039113</v>
      </c>
      <c r="CI31" s="52">
        <f t="shared" ref="CI31:CV41" si="13">$AL31*W31</f>
        <v>462.5120963538896</v>
      </c>
      <c r="CJ31" s="52">
        <f t="shared" si="13"/>
        <v>462.5120963538896</v>
      </c>
      <c r="CK31" s="52">
        <f t="shared" si="13"/>
        <v>527.74063655018938</v>
      </c>
      <c r="CL31" s="52">
        <f t="shared" si="13"/>
        <v>527.74063655018938</v>
      </c>
      <c r="CM31" s="52">
        <f t="shared" si="13"/>
        <v>527.74063655018938</v>
      </c>
      <c r="CN31" s="52">
        <f t="shared" si="13"/>
        <v>527.74063655018938</v>
      </c>
      <c r="CO31" s="52">
        <f t="shared" si="13"/>
        <v>527.74063655018938</v>
      </c>
      <c r="CP31" s="52">
        <f t="shared" si="13"/>
        <v>527.74063655018938</v>
      </c>
      <c r="CQ31" s="52">
        <f t="shared" si="13"/>
        <v>448.84014645155452</v>
      </c>
      <c r="CR31" s="52">
        <f t="shared" si="13"/>
        <v>448.84014645155452</v>
      </c>
      <c r="CS31" s="52">
        <f t="shared" si="13"/>
        <v>375.7226886424321</v>
      </c>
      <c r="CT31" s="52">
        <f t="shared" si="13"/>
        <v>375.7226886424321</v>
      </c>
      <c r="CU31" s="52">
        <f t="shared" si="13"/>
        <v>324.0623896940329</v>
      </c>
      <c r="CV31" s="52">
        <f t="shared" si="13"/>
        <v>249.08128226642947</v>
      </c>
      <c r="CW31" s="1">
        <f>IF(C31="reservoir", 0.09,0)</f>
        <v>0</v>
      </c>
      <c r="CX31" s="53">
        <f>$CW31*AM31</f>
        <v>0</v>
      </c>
      <c r="CY31" s="54">
        <f t="shared" ref="CY31:DN41" si="14">$CW31*AN31</f>
        <v>0</v>
      </c>
      <c r="CZ31" s="54">
        <f t="shared" si="14"/>
        <v>0</v>
      </c>
      <c r="DA31" s="54">
        <f t="shared" si="14"/>
        <v>0</v>
      </c>
      <c r="DB31" s="54">
        <f t="shared" si="14"/>
        <v>0</v>
      </c>
      <c r="DC31" s="54">
        <f t="shared" si="14"/>
        <v>0</v>
      </c>
      <c r="DD31" s="54">
        <f t="shared" si="14"/>
        <v>0</v>
      </c>
      <c r="DE31" s="54">
        <f t="shared" si="14"/>
        <v>0</v>
      </c>
      <c r="DF31" s="54">
        <f t="shared" si="14"/>
        <v>0</v>
      </c>
      <c r="DG31" s="54">
        <f t="shared" si="14"/>
        <v>0</v>
      </c>
      <c r="DH31" s="54">
        <f t="shared" si="14"/>
        <v>0</v>
      </c>
      <c r="DI31" s="54">
        <f t="shared" si="14"/>
        <v>0</v>
      </c>
      <c r="DJ31" s="54">
        <f t="shared" si="14"/>
        <v>0</v>
      </c>
      <c r="DK31" s="54">
        <f t="shared" si="14"/>
        <v>0</v>
      </c>
      <c r="DL31" s="54">
        <f t="shared" si="14"/>
        <v>0</v>
      </c>
      <c r="DM31" s="54">
        <f t="shared" si="14"/>
        <v>0</v>
      </c>
      <c r="DN31" s="54">
        <f t="shared" si="14"/>
        <v>0</v>
      </c>
      <c r="DO31" s="54">
        <f t="shared" ref="DO31:EB41" si="15">$CW31*BD31</f>
        <v>0</v>
      </c>
      <c r="DP31" s="54">
        <f t="shared" si="15"/>
        <v>0</v>
      </c>
      <c r="DQ31" s="54">
        <f t="shared" si="15"/>
        <v>0</v>
      </c>
      <c r="DR31" s="54">
        <f t="shared" si="15"/>
        <v>0</v>
      </c>
      <c r="DS31" s="54">
        <f t="shared" si="15"/>
        <v>0</v>
      </c>
      <c r="DT31" s="54">
        <f t="shared" si="15"/>
        <v>0</v>
      </c>
      <c r="DU31" s="54">
        <f t="shared" si="15"/>
        <v>0</v>
      </c>
      <c r="DV31" s="54">
        <f t="shared" si="15"/>
        <v>0</v>
      </c>
      <c r="DW31" s="54">
        <f t="shared" si="15"/>
        <v>0</v>
      </c>
      <c r="DX31" s="54">
        <f t="shared" si="15"/>
        <v>0</v>
      </c>
      <c r="DY31" s="54">
        <f t="shared" si="15"/>
        <v>0</v>
      </c>
      <c r="DZ31" s="54">
        <f t="shared" si="15"/>
        <v>0</v>
      </c>
      <c r="EA31" s="54">
        <f t="shared" si="15"/>
        <v>0</v>
      </c>
      <c r="EB31" s="55">
        <f t="shared" si="15"/>
        <v>0</v>
      </c>
      <c r="EC31" s="59">
        <f t="shared" ref="EC31:ER41" si="16">CX31+AM31</f>
        <v>29.958328982852983</v>
      </c>
      <c r="ED31" s="60">
        <f t="shared" si="16"/>
        <v>26.50770404772134</v>
      </c>
      <c r="EE31" s="60">
        <f t="shared" si="16"/>
        <v>19.332775574063739</v>
      </c>
      <c r="EF31" s="60">
        <f t="shared" si="16"/>
        <v>13.393450619557019</v>
      </c>
      <c r="EG31" s="60">
        <f t="shared" si="16"/>
        <v>9.412357719524346</v>
      </c>
      <c r="EH31" s="60">
        <f t="shared" si="16"/>
        <v>8.5616119569850984</v>
      </c>
      <c r="EI31" s="60">
        <f t="shared" si="16"/>
        <v>7.726597519368851</v>
      </c>
      <c r="EJ31" s="60">
        <f t="shared" si="16"/>
        <v>7.7174275516606992</v>
      </c>
      <c r="EK31" s="60">
        <f t="shared" si="16"/>
        <v>3.9658689369865217</v>
      </c>
      <c r="EL31" s="60">
        <f t="shared" si="16"/>
        <v>4.2028544040035642</v>
      </c>
      <c r="EM31" s="60">
        <f t="shared" si="16"/>
        <v>5.553843179118549</v>
      </c>
      <c r="EN31" s="60">
        <f t="shared" si="16"/>
        <v>5.553843179118549</v>
      </c>
      <c r="EO31" s="60">
        <f t="shared" si="16"/>
        <v>6.0281380107263676</v>
      </c>
      <c r="EP31" s="60">
        <f t="shared" si="16"/>
        <v>6.8871420118251274</v>
      </c>
      <c r="EQ31" s="60">
        <f t="shared" si="16"/>
        <v>6.8871420118251274</v>
      </c>
      <c r="ER31" s="60">
        <f t="shared" si="16"/>
        <v>8.0410402105452903</v>
      </c>
      <c r="ES31" s="60">
        <f t="shared" ref="ES31:FG41" si="17">DN31+BC31</f>
        <v>7.8785237866660305</v>
      </c>
      <c r="ET31" s="60">
        <f t="shared" si="17"/>
        <v>8.333414535552496</v>
      </c>
      <c r="EU31" s="60">
        <f t="shared" si="17"/>
        <v>8.333414535552496</v>
      </c>
      <c r="EV31" s="60">
        <f t="shared" si="17"/>
        <v>9.5086842620956009</v>
      </c>
      <c r="EW31" s="60">
        <f t="shared" si="17"/>
        <v>9.5086842620956009</v>
      </c>
      <c r="EX31" s="60">
        <f t="shared" si="17"/>
        <v>9.5086842620956009</v>
      </c>
      <c r="EY31" s="60">
        <f t="shared" si="17"/>
        <v>9.5086842620956009</v>
      </c>
      <c r="EZ31" s="60">
        <f t="shared" si="17"/>
        <v>9.5086842620956009</v>
      </c>
      <c r="FA31" s="60">
        <f t="shared" si="17"/>
        <v>9.5086842620956009</v>
      </c>
      <c r="FB31" s="60">
        <f t="shared" si="17"/>
        <v>8.0870771382311322</v>
      </c>
      <c r="FC31" s="60">
        <f t="shared" si="17"/>
        <v>8.0870771382311322</v>
      </c>
      <c r="FD31" s="60">
        <f t="shared" si="17"/>
        <v>6.7696670844993285</v>
      </c>
      <c r="FE31" s="60">
        <f t="shared" si="17"/>
        <v>6.7696670844993285</v>
      </c>
      <c r="FF31" s="60">
        <f t="shared" si="17"/>
        <v>5.838866161536707</v>
      </c>
      <c r="FG31" s="60">
        <f t="shared" si="17"/>
        <v>4.4878773864217045</v>
      </c>
    </row>
    <row r="32" spans="1:163" x14ac:dyDescent="0.25">
      <c r="A32" t="s">
        <v>155</v>
      </c>
      <c r="B32" t="s">
        <v>181</v>
      </c>
      <c r="C32" t="s">
        <v>148</v>
      </c>
      <c r="D32" t="s">
        <v>152</v>
      </c>
      <c r="E32" s="6" t="s">
        <v>151</v>
      </c>
      <c r="F32" s="101">
        <v>257.34541812268401</v>
      </c>
      <c r="G32" s="100">
        <v>192.338091485284</v>
      </c>
      <c r="H32" s="100">
        <v>165.08649788723599</v>
      </c>
      <c r="I32" s="100">
        <v>144.52107705863199</v>
      </c>
      <c r="J32" s="100">
        <v>120.16455375728</v>
      </c>
      <c r="K32" s="100">
        <v>100.197359910244</v>
      </c>
      <c r="L32" s="100">
        <v>62.337362232188397</v>
      </c>
      <c r="M32" s="100">
        <v>52.137441788871698</v>
      </c>
      <c r="N32" s="100">
        <v>32.335572833797301</v>
      </c>
      <c r="O32" s="100">
        <v>21.360704530271601</v>
      </c>
      <c r="P32" s="100">
        <v>21.360704530271601</v>
      </c>
      <c r="Q32" s="100">
        <v>21.360704530271601</v>
      </c>
      <c r="R32" s="100">
        <v>18.335655972066899</v>
      </c>
      <c r="S32" s="100">
        <v>23.3600685940816</v>
      </c>
      <c r="T32" s="100">
        <v>23.3600685940816</v>
      </c>
      <c r="U32" s="100">
        <v>25.686326423125401</v>
      </c>
      <c r="V32" s="100">
        <v>19.073038231780799</v>
      </c>
      <c r="W32" s="100">
        <v>19.073038231780799</v>
      </c>
      <c r="X32" s="100">
        <v>19.073038231780799</v>
      </c>
      <c r="Y32" s="100">
        <v>14.8979398543309</v>
      </c>
      <c r="Z32" s="100">
        <v>14.8979398543309</v>
      </c>
      <c r="AA32" s="100">
        <v>14.8979398543309</v>
      </c>
      <c r="AB32" s="100">
        <v>14.8979398543309</v>
      </c>
      <c r="AC32" s="100">
        <v>14.8979398543309</v>
      </c>
      <c r="AD32" s="100">
        <v>14.8979398543309</v>
      </c>
      <c r="AE32" s="100">
        <v>14.8979398543309</v>
      </c>
      <c r="AF32" s="100">
        <v>14.8979398543309</v>
      </c>
      <c r="AG32" s="100">
        <v>7.3506704510584502</v>
      </c>
      <c r="AH32" s="100">
        <v>7.3506704510584502</v>
      </c>
      <c r="AI32" s="100">
        <v>7.3506704510584502</v>
      </c>
      <c r="AJ32" s="100">
        <v>7.3506704510584502</v>
      </c>
      <c r="AK32" s="27">
        <v>0.183</v>
      </c>
      <c r="AL32" s="27">
        <v>5.3533333333333299</v>
      </c>
      <c r="AM32" s="103">
        <f t="shared" si="10"/>
        <v>47.094211516451175</v>
      </c>
      <c r="AN32" s="104">
        <f t="shared" si="10"/>
        <v>35.197870741806973</v>
      </c>
      <c r="AO32" s="104">
        <f t="shared" si="10"/>
        <v>30.210829113364188</v>
      </c>
      <c r="AP32" s="104">
        <f t="shared" si="10"/>
        <v>26.447357101729654</v>
      </c>
      <c r="AQ32" s="104">
        <f t="shared" si="10"/>
        <v>21.99011333758224</v>
      </c>
      <c r="AR32" s="104">
        <f t="shared" si="10"/>
        <v>18.336116863574652</v>
      </c>
      <c r="AS32" s="104">
        <f t="shared" si="10"/>
        <v>11.407737288490477</v>
      </c>
      <c r="AT32" s="104">
        <f t="shared" si="10"/>
        <v>9.5411518473635208</v>
      </c>
      <c r="AU32" s="104">
        <f t="shared" si="10"/>
        <v>5.9174098285849057</v>
      </c>
      <c r="AV32" s="104">
        <f t="shared" si="10"/>
        <v>3.909008929039703</v>
      </c>
      <c r="AW32" s="104">
        <f t="shared" si="10"/>
        <v>3.909008929039703</v>
      </c>
      <c r="AX32" s="104">
        <f t="shared" si="10"/>
        <v>3.909008929039703</v>
      </c>
      <c r="AY32" s="104">
        <f t="shared" si="10"/>
        <v>3.3554250428882426</v>
      </c>
      <c r="AZ32" s="104">
        <f t="shared" si="10"/>
        <v>4.274892552716933</v>
      </c>
      <c r="BA32" s="104">
        <f t="shared" si="10"/>
        <v>4.274892552716933</v>
      </c>
      <c r="BB32" s="104">
        <f t="shared" si="10"/>
        <v>4.7005977354319484</v>
      </c>
      <c r="BC32" s="104">
        <f t="shared" si="11"/>
        <v>3.4903659964158864</v>
      </c>
      <c r="BD32" s="104">
        <f t="shared" si="11"/>
        <v>3.4903659964158864</v>
      </c>
      <c r="BE32" s="104">
        <f t="shared" si="11"/>
        <v>3.4903659964158864</v>
      </c>
      <c r="BF32" s="104">
        <f t="shared" si="11"/>
        <v>2.7263229933425546</v>
      </c>
      <c r="BG32" s="104">
        <f t="shared" si="11"/>
        <v>2.7263229933425546</v>
      </c>
      <c r="BH32" s="104">
        <f t="shared" si="11"/>
        <v>2.7263229933425546</v>
      </c>
      <c r="BI32" s="104">
        <f t="shared" si="11"/>
        <v>2.7263229933425546</v>
      </c>
      <c r="BJ32" s="104">
        <f t="shared" si="11"/>
        <v>2.7263229933425546</v>
      </c>
      <c r="BK32" s="104">
        <f t="shared" si="11"/>
        <v>2.7263229933425546</v>
      </c>
      <c r="BL32" s="104">
        <f t="shared" si="11"/>
        <v>2.7263229933425546</v>
      </c>
      <c r="BM32" s="104">
        <f t="shared" si="11"/>
        <v>2.7263229933425546</v>
      </c>
      <c r="BN32" s="104">
        <f t="shared" si="11"/>
        <v>1.3451726925436964</v>
      </c>
      <c r="BO32" s="104">
        <f t="shared" si="11"/>
        <v>1.3451726925436964</v>
      </c>
      <c r="BP32" s="104">
        <f t="shared" si="11"/>
        <v>1.3451726925436964</v>
      </c>
      <c r="BQ32" s="105">
        <f t="shared" si="11"/>
        <v>1.3451726925436964</v>
      </c>
      <c r="BR32" s="51">
        <f t="shared" ref="BR32:BR33" si="18">$AL32*F32</f>
        <v>1377.6558050167675</v>
      </c>
      <c r="BS32" s="52">
        <f t="shared" si="12"/>
        <v>1029.6499164178863</v>
      </c>
      <c r="BT32" s="52">
        <f t="shared" si="12"/>
        <v>883.76305202300284</v>
      </c>
      <c r="BU32" s="52">
        <f t="shared" si="12"/>
        <v>773.66949918720945</v>
      </c>
      <c r="BV32" s="52">
        <f t="shared" si="12"/>
        <v>643.28091111397191</v>
      </c>
      <c r="BW32" s="52">
        <f t="shared" si="12"/>
        <v>536.3898667195059</v>
      </c>
      <c r="BX32" s="52">
        <f t="shared" si="12"/>
        <v>333.71267914964835</v>
      </c>
      <c r="BY32" s="52">
        <f t="shared" si="12"/>
        <v>279.109105043093</v>
      </c>
      <c r="BZ32" s="52">
        <f t="shared" si="12"/>
        <v>173.10309990359477</v>
      </c>
      <c r="CA32" s="52">
        <f t="shared" si="12"/>
        <v>114.35097158538723</v>
      </c>
      <c r="CB32" s="52">
        <f t="shared" si="12"/>
        <v>114.35097158538723</v>
      </c>
      <c r="CC32" s="52">
        <f t="shared" si="12"/>
        <v>114.35097158538723</v>
      </c>
      <c r="CD32" s="52">
        <f t="shared" si="12"/>
        <v>98.156878303798067</v>
      </c>
      <c r="CE32" s="52">
        <f t="shared" si="12"/>
        <v>125.05423387365009</v>
      </c>
      <c r="CF32" s="52">
        <f t="shared" si="12"/>
        <v>125.05423387365009</v>
      </c>
      <c r="CG32" s="52">
        <f t="shared" si="12"/>
        <v>137.50746745179788</v>
      </c>
      <c r="CH32" s="52">
        <f t="shared" si="12"/>
        <v>102.10433133413315</v>
      </c>
      <c r="CI32" s="52">
        <f t="shared" si="13"/>
        <v>102.10433133413315</v>
      </c>
      <c r="CJ32" s="52">
        <f t="shared" si="13"/>
        <v>102.10433133413315</v>
      </c>
      <c r="CK32" s="52">
        <f t="shared" si="13"/>
        <v>79.753638020184709</v>
      </c>
      <c r="CL32" s="52">
        <f t="shared" si="13"/>
        <v>79.753638020184709</v>
      </c>
      <c r="CM32" s="52">
        <f t="shared" si="13"/>
        <v>79.753638020184709</v>
      </c>
      <c r="CN32" s="52">
        <f t="shared" si="13"/>
        <v>79.753638020184709</v>
      </c>
      <c r="CO32" s="52">
        <f t="shared" si="13"/>
        <v>79.753638020184709</v>
      </c>
      <c r="CP32" s="52">
        <f t="shared" si="13"/>
        <v>79.753638020184709</v>
      </c>
      <c r="CQ32" s="52">
        <f t="shared" si="13"/>
        <v>79.753638020184709</v>
      </c>
      <c r="CR32" s="52">
        <f t="shared" si="13"/>
        <v>79.753638020184709</v>
      </c>
      <c r="CS32" s="52">
        <f t="shared" si="13"/>
        <v>39.350589147999543</v>
      </c>
      <c r="CT32" s="52">
        <f t="shared" si="13"/>
        <v>39.350589147999543</v>
      </c>
      <c r="CU32" s="52">
        <f t="shared" si="13"/>
        <v>39.350589147999543</v>
      </c>
      <c r="CV32" s="52">
        <f t="shared" si="13"/>
        <v>39.350589147999543</v>
      </c>
      <c r="CW32" s="1">
        <f t="shared" ref="CW32:CW41" si="19">IF(C32="reservoir", 0.09,0)</f>
        <v>0</v>
      </c>
      <c r="CX32" s="53">
        <f>$CW32*AM32</f>
        <v>0</v>
      </c>
      <c r="CY32" s="54">
        <f t="shared" si="14"/>
        <v>0</v>
      </c>
      <c r="CZ32" s="54">
        <f t="shared" si="14"/>
        <v>0</v>
      </c>
      <c r="DA32" s="54">
        <f t="shared" si="14"/>
        <v>0</v>
      </c>
      <c r="DB32" s="54">
        <f t="shared" si="14"/>
        <v>0</v>
      </c>
      <c r="DC32" s="54">
        <f t="shared" si="14"/>
        <v>0</v>
      </c>
      <c r="DD32" s="54">
        <f t="shared" si="14"/>
        <v>0</v>
      </c>
      <c r="DE32" s="54">
        <f t="shared" si="14"/>
        <v>0</v>
      </c>
      <c r="DF32" s="54">
        <f t="shared" si="14"/>
        <v>0</v>
      </c>
      <c r="DG32" s="54">
        <f t="shared" si="14"/>
        <v>0</v>
      </c>
      <c r="DH32" s="54">
        <f t="shared" si="14"/>
        <v>0</v>
      </c>
      <c r="DI32" s="54">
        <f t="shared" si="14"/>
        <v>0</v>
      </c>
      <c r="DJ32" s="54">
        <f t="shared" si="14"/>
        <v>0</v>
      </c>
      <c r="DK32" s="54">
        <f t="shared" si="14"/>
        <v>0</v>
      </c>
      <c r="DL32" s="54">
        <f t="shared" si="14"/>
        <v>0</v>
      </c>
      <c r="DM32" s="54">
        <f t="shared" si="14"/>
        <v>0</v>
      </c>
      <c r="DN32" s="54">
        <f t="shared" si="14"/>
        <v>0</v>
      </c>
      <c r="DO32" s="54">
        <f t="shared" si="15"/>
        <v>0</v>
      </c>
      <c r="DP32" s="54">
        <f t="shared" si="15"/>
        <v>0</v>
      </c>
      <c r="DQ32" s="54">
        <f t="shared" si="15"/>
        <v>0</v>
      </c>
      <c r="DR32" s="54">
        <f t="shared" si="15"/>
        <v>0</v>
      </c>
      <c r="DS32" s="54">
        <f t="shared" si="15"/>
        <v>0</v>
      </c>
      <c r="DT32" s="54">
        <f t="shared" si="15"/>
        <v>0</v>
      </c>
      <c r="DU32" s="54">
        <f t="shared" si="15"/>
        <v>0</v>
      </c>
      <c r="DV32" s="54">
        <f t="shared" si="15"/>
        <v>0</v>
      </c>
      <c r="DW32" s="54">
        <f t="shared" si="15"/>
        <v>0</v>
      </c>
      <c r="DX32" s="54">
        <f t="shared" si="15"/>
        <v>0</v>
      </c>
      <c r="DY32" s="54">
        <f t="shared" si="15"/>
        <v>0</v>
      </c>
      <c r="DZ32" s="54">
        <f t="shared" si="15"/>
        <v>0</v>
      </c>
      <c r="EA32" s="54">
        <f t="shared" si="15"/>
        <v>0</v>
      </c>
      <c r="EB32" s="55">
        <f t="shared" si="15"/>
        <v>0</v>
      </c>
      <c r="EC32" s="59">
        <f t="shared" si="16"/>
        <v>47.094211516451175</v>
      </c>
      <c r="ED32" s="60">
        <f t="shared" si="16"/>
        <v>35.197870741806973</v>
      </c>
      <c r="EE32" s="60">
        <f t="shared" si="16"/>
        <v>30.210829113364188</v>
      </c>
      <c r="EF32" s="60">
        <f t="shared" si="16"/>
        <v>26.447357101729654</v>
      </c>
      <c r="EG32" s="60">
        <f t="shared" si="16"/>
        <v>21.99011333758224</v>
      </c>
      <c r="EH32" s="60">
        <f t="shared" si="16"/>
        <v>18.336116863574652</v>
      </c>
      <c r="EI32" s="60">
        <f t="shared" si="16"/>
        <v>11.407737288490477</v>
      </c>
      <c r="EJ32" s="60">
        <f t="shared" si="16"/>
        <v>9.5411518473635208</v>
      </c>
      <c r="EK32" s="60">
        <f t="shared" si="16"/>
        <v>5.9174098285849057</v>
      </c>
      <c r="EL32" s="60">
        <f t="shared" si="16"/>
        <v>3.909008929039703</v>
      </c>
      <c r="EM32" s="60">
        <f t="shared" si="16"/>
        <v>3.909008929039703</v>
      </c>
      <c r="EN32" s="60">
        <f t="shared" si="16"/>
        <v>3.909008929039703</v>
      </c>
      <c r="EO32" s="60">
        <f t="shared" si="16"/>
        <v>3.3554250428882426</v>
      </c>
      <c r="EP32" s="60">
        <f t="shared" si="16"/>
        <v>4.274892552716933</v>
      </c>
      <c r="EQ32" s="60">
        <f t="shared" si="16"/>
        <v>4.274892552716933</v>
      </c>
      <c r="ER32" s="60">
        <f t="shared" si="16"/>
        <v>4.7005977354319484</v>
      </c>
      <c r="ES32" s="60">
        <f t="shared" si="17"/>
        <v>3.4903659964158864</v>
      </c>
      <c r="ET32" s="60">
        <f t="shared" si="17"/>
        <v>3.4903659964158864</v>
      </c>
      <c r="EU32" s="60">
        <f t="shared" si="17"/>
        <v>3.4903659964158864</v>
      </c>
      <c r="EV32" s="60">
        <f t="shared" si="17"/>
        <v>2.7263229933425546</v>
      </c>
      <c r="EW32" s="60">
        <f t="shared" si="17"/>
        <v>2.7263229933425546</v>
      </c>
      <c r="EX32" s="60">
        <f t="shared" si="17"/>
        <v>2.7263229933425546</v>
      </c>
      <c r="EY32" s="60">
        <f t="shared" si="17"/>
        <v>2.7263229933425546</v>
      </c>
      <c r="EZ32" s="60">
        <f t="shared" si="17"/>
        <v>2.7263229933425546</v>
      </c>
      <c r="FA32" s="60">
        <f t="shared" si="17"/>
        <v>2.7263229933425546</v>
      </c>
      <c r="FB32" s="60">
        <f t="shared" si="17"/>
        <v>2.7263229933425546</v>
      </c>
      <c r="FC32" s="60">
        <f t="shared" si="17"/>
        <v>2.7263229933425546</v>
      </c>
      <c r="FD32" s="60">
        <f t="shared" si="17"/>
        <v>1.3451726925436964</v>
      </c>
      <c r="FE32" s="60">
        <f t="shared" si="17"/>
        <v>1.3451726925436964</v>
      </c>
      <c r="FF32" s="60">
        <f t="shared" si="17"/>
        <v>1.3451726925436964</v>
      </c>
      <c r="FG32" s="60">
        <f t="shared" si="17"/>
        <v>1.3451726925436964</v>
      </c>
    </row>
    <row r="33" spans="1:163" x14ac:dyDescent="0.25">
      <c r="A33" t="s">
        <v>155</v>
      </c>
      <c r="B33" t="s">
        <v>181</v>
      </c>
      <c r="C33" t="s">
        <v>153</v>
      </c>
      <c r="D33" t="s">
        <v>153</v>
      </c>
      <c r="E33" s="6" t="s">
        <v>150</v>
      </c>
      <c r="F33" s="101">
        <v>1252.6389340788501</v>
      </c>
      <c r="G33" s="100">
        <v>926.70942044633603</v>
      </c>
      <c r="H33" s="100">
        <v>802.70522099624895</v>
      </c>
      <c r="I33" s="100">
        <v>651.94189365052102</v>
      </c>
      <c r="J33" s="100">
        <v>569.20155523824701</v>
      </c>
      <c r="K33" s="100">
        <v>506.29813886375598</v>
      </c>
      <c r="L33" s="100">
        <v>370.08300808375498</v>
      </c>
      <c r="M33" s="100">
        <v>286.384648980843</v>
      </c>
      <c r="N33" s="100">
        <v>192.37364568956801</v>
      </c>
      <c r="O33" s="100">
        <v>44.249639294416802</v>
      </c>
      <c r="P33" s="100">
        <v>13.6129199635467</v>
      </c>
      <c r="Q33" s="100">
        <v>24.599827880892501</v>
      </c>
      <c r="R33" s="100">
        <v>24.599827880892501</v>
      </c>
      <c r="S33" s="100">
        <v>24.599827880892501</v>
      </c>
      <c r="T33" s="100">
        <v>24.599827880892501</v>
      </c>
      <c r="U33" s="100">
        <v>24.599827880892501</v>
      </c>
      <c r="V33" s="100">
        <v>24.599827880892501</v>
      </c>
      <c r="W33" s="100">
        <v>24.599827880892501</v>
      </c>
      <c r="X33" s="100">
        <v>24.599827880892501</v>
      </c>
      <c r="Y33" s="100">
        <v>24.599827880892501</v>
      </c>
      <c r="Z33" s="100">
        <v>24.599827880892501</v>
      </c>
      <c r="AA33" s="100">
        <v>24.599827880892501</v>
      </c>
      <c r="AB33" s="100">
        <v>10.9869079173458</v>
      </c>
      <c r="AC33" s="100">
        <v>10.9869079173458</v>
      </c>
      <c r="AD33" s="100">
        <v>10.9869079173458</v>
      </c>
      <c r="AE33" s="100">
        <v>10.9869079173458</v>
      </c>
      <c r="AF33" s="100">
        <v>10.9869079173458</v>
      </c>
      <c r="AG33" s="100">
        <v>10.9869079173458</v>
      </c>
      <c r="AH33" s="100">
        <v>10.9869079173458</v>
      </c>
      <c r="AI33" s="100">
        <v>10.9869079173458</v>
      </c>
      <c r="AJ33" s="100">
        <v>10.9869079173458</v>
      </c>
      <c r="AK33" s="27">
        <v>0.25159999999999999</v>
      </c>
      <c r="AL33" s="27">
        <v>10.1566666666667</v>
      </c>
      <c r="AM33" s="103">
        <f t="shared" si="10"/>
        <v>315.16395581423865</v>
      </c>
      <c r="AN33" s="104">
        <f t="shared" si="10"/>
        <v>233.16009018429813</v>
      </c>
      <c r="AO33" s="104">
        <f t="shared" si="10"/>
        <v>201.96063360265623</v>
      </c>
      <c r="AP33" s="104">
        <f t="shared" si="10"/>
        <v>164.02858044247108</v>
      </c>
      <c r="AQ33" s="104">
        <f t="shared" si="10"/>
        <v>143.21111129794295</v>
      </c>
      <c r="AR33" s="104">
        <f t="shared" si="10"/>
        <v>127.384611738121</v>
      </c>
      <c r="AS33" s="104">
        <f t="shared" si="10"/>
        <v>93.112884833872755</v>
      </c>
      <c r="AT33" s="104">
        <f t="shared" si="10"/>
        <v>72.0543776835801</v>
      </c>
      <c r="AU33" s="104">
        <f t="shared" si="10"/>
        <v>48.40120925549531</v>
      </c>
      <c r="AV33" s="104">
        <f t="shared" si="10"/>
        <v>11.133209246475268</v>
      </c>
      <c r="AW33" s="104">
        <f t="shared" si="10"/>
        <v>3.4250106628283494</v>
      </c>
      <c r="AX33" s="104">
        <f t="shared" si="10"/>
        <v>6.1893166948325531</v>
      </c>
      <c r="AY33" s="104">
        <f t="shared" si="10"/>
        <v>6.1893166948325531</v>
      </c>
      <c r="AZ33" s="104">
        <f t="shared" si="10"/>
        <v>6.1893166948325531</v>
      </c>
      <c r="BA33" s="104">
        <f t="shared" si="10"/>
        <v>6.1893166948325531</v>
      </c>
      <c r="BB33" s="104">
        <f t="shared" si="10"/>
        <v>6.1893166948325531</v>
      </c>
      <c r="BC33" s="104">
        <f t="shared" si="11"/>
        <v>6.1893166948325531</v>
      </c>
      <c r="BD33" s="104">
        <f t="shared" si="11"/>
        <v>6.1893166948325531</v>
      </c>
      <c r="BE33" s="104">
        <f t="shared" si="11"/>
        <v>6.1893166948325531</v>
      </c>
      <c r="BF33" s="104">
        <f t="shared" si="11"/>
        <v>6.1893166948325531</v>
      </c>
      <c r="BG33" s="104">
        <f t="shared" si="11"/>
        <v>6.1893166948325531</v>
      </c>
      <c r="BH33" s="104">
        <f t="shared" si="11"/>
        <v>6.1893166948325531</v>
      </c>
      <c r="BI33" s="104">
        <f t="shared" si="11"/>
        <v>2.7643060320042032</v>
      </c>
      <c r="BJ33" s="104">
        <f t="shared" si="11"/>
        <v>2.7643060320042032</v>
      </c>
      <c r="BK33" s="104">
        <f t="shared" si="11"/>
        <v>2.7643060320042032</v>
      </c>
      <c r="BL33" s="104">
        <f t="shared" si="11"/>
        <v>2.7643060320042032</v>
      </c>
      <c r="BM33" s="104">
        <f t="shared" si="11"/>
        <v>2.7643060320042032</v>
      </c>
      <c r="BN33" s="104">
        <f t="shared" si="11"/>
        <v>2.7643060320042032</v>
      </c>
      <c r="BO33" s="104">
        <f t="shared" si="11"/>
        <v>2.7643060320042032</v>
      </c>
      <c r="BP33" s="104">
        <f t="shared" si="11"/>
        <v>2.7643060320042032</v>
      </c>
      <c r="BQ33" s="105">
        <f t="shared" si="11"/>
        <v>2.7643060320042032</v>
      </c>
      <c r="BR33" s="51">
        <f t="shared" si="18"/>
        <v>12722.636107127562</v>
      </c>
      <c r="BS33" s="52">
        <f t="shared" si="12"/>
        <v>9412.2786803333165</v>
      </c>
      <c r="BT33" s="52">
        <f t="shared" si="12"/>
        <v>8152.8093612519287</v>
      </c>
      <c r="BU33" s="52">
        <f t="shared" si="12"/>
        <v>6621.556499843814</v>
      </c>
      <c r="BV33" s="52">
        <f t="shared" si="12"/>
        <v>5781.1904627031481</v>
      </c>
      <c r="BW33" s="52">
        <f t="shared" si="12"/>
        <v>5142.3014303928985</v>
      </c>
      <c r="BX33" s="52">
        <f t="shared" si="12"/>
        <v>3758.8097521040172</v>
      </c>
      <c r="BY33" s="52">
        <f t="shared" si="12"/>
        <v>2908.7134181487718</v>
      </c>
      <c r="BZ33" s="52">
        <f t="shared" si="12"/>
        <v>1953.8749947203855</v>
      </c>
      <c r="CA33" s="52">
        <f t="shared" si="12"/>
        <v>449.42883643362813</v>
      </c>
      <c r="CB33" s="52">
        <f t="shared" si="12"/>
        <v>138.26189042975645</v>
      </c>
      <c r="CC33" s="52">
        <f t="shared" si="12"/>
        <v>249.85225184359899</v>
      </c>
      <c r="CD33" s="52">
        <f t="shared" si="12"/>
        <v>249.85225184359899</v>
      </c>
      <c r="CE33" s="52">
        <f t="shared" si="12"/>
        <v>249.85225184359899</v>
      </c>
      <c r="CF33" s="52">
        <f t="shared" si="12"/>
        <v>249.85225184359899</v>
      </c>
      <c r="CG33" s="52">
        <f t="shared" si="12"/>
        <v>249.85225184359899</v>
      </c>
      <c r="CH33" s="52">
        <f t="shared" si="12"/>
        <v>249.85225184359899</v>
      </c>
      <c r="CI33" s="52">
        <f t="shared" si="13"/>
        <v>249.85225184359899</v>
      </c>
      <c r="CJ33" s="52">
        <f t="shared" si="13"/>
        <v>249.85225184359899</v>
      </c>
      <c r="CK33" s="52">
        <f t="shared" si="13"/>
        <v>249.85225184359899</v>
      </c>
      <c r="CL33" s="52">
        <f t="shared" si="13"/>
        <v>249.85225184359899</v>
      </c>
      <c r="CM33" s="52">
        <f t="shared" si="13"/>
        <v>249.85225184359899</v>
      </c>
      <c r="CN33" s="52">
        <f t="shared" si="13"/>
        <v>111.59036141384254</v>
      </c>
      <c r="CO33" s="52">
        <f t="shared" si="13"/>
        <v>111.59036141384254</v>
      </c>
      <c r="CP33" s="52">
        <f t="shared" si="13"/>
        <v>111.59036141384254</v>
      </c>
      <c r="CQ33" s="52">
        <f t="shared" si="13"/>
        <v>111.59036141384254</v>
      </c>
      <c r="CR33" s="52">
        <f t="shared" si="13"/>
        <v>111.59036141384254</v>
      </c>
      <c r="CS33" s="52">
        <f t="shared" si="13"/>
        <v>111.59036141384254</v>
      </c>
      <c r="CT33" s="52">
        <f t="shared" si="13"/>
        <v>111.59036141384254</v>
      </c>
      <c r="CU33" s="52">
        <f t="shared" si="13"/>
        <v>111.59036141384254</v>
      </c>
      <c r="CV33" s="52">
        <f t="shared" si="13"/>
        <v>111.59036141384254</v>
      </c>
      <c r="CW33" s="1">
        <f t="shared" si="19"/>
        <v>0.09</v>
      </c>
      <c r="CX33" s="53">
        <f>$CW33*AM33</f>
        <v>28.364756023281476</v>
      </c>
      <c r="CY33" s="54">
        <f t="shared" si="14"/>
        <v>20.984408116586831</v>
      </c>
      <c r="CZ33" s="54">
        <f t="shared" si="14"/>
        <v>18.17645702423906</v>
      </c>
      <c r="DA33" s="54">
        <f t="shared" si="14"/>
        <v>14.762572239822397</v>
      </c>
      <c r="DB33" s="54">
        <f t="shared" si="14"/>
        <v>12.889000016814865</v>
      </c>
      <c r="DC33" s="54">
        <f t="shared" si="14"/>
        <v>11.464615056430889</v>
      </c>
      <c r="DD33" s="54">
        <f t="shared" si="14"/>
        <v>8.3801596350485479</v>
      </c>
      <c r="DE33" s="54">
        <f t="shared" si="14"/>
        <v>6.4848939915222088</v>
      </c>
      <c r="DF33" s="54">
        <f t="shared" si="14"/>
        <v>4.3561088329945781</v>
      </c>
      <c r="DG33" s="54">
        <f t="shared" si="14"/>
        <v>1.0019888321827741</v>
      </c>
      <c r="DH33" s="54">
        <f t="shared" si="14"/>
        <v>0.30825095965455146</v>
      </c>
      <c r="DI33" s="54">
        <f>$CW33*AX33</f>
        <v>0.5570385025349297</v>
      </c>
      <c r="DJ33" s="54">
        <f t="shared" si="14"/>
        <v>0.5570385025349297</v>
      </c>
      <c r="DK33" s="54">
        <f t="shared" si="14"/>
        <v>0.5570385025349297</v>
      </c>
      <c r="DL33" s="54">
        <f t="shared" si="14"/>
        <v>0.5570385025349297</v>
      </c>
      <c r="DM33" s="54">
        <f t="shared" si="14"/>
        <v>0.5570385025349297</v>
      </c>
      <c r="DN33" s="54">
        <f t="shared" si="14"/>
        <v>0.5570385025349297</v>
      </c>
      <c r="DO33" s="54">
        <f t="shared" si="15"/>
        <v>0.5570385025349297</v>
      </c>
      <c r="DP33" s="54">
        <f t="shared" si="15"/>
        <v>0.5570385025349297</v>
      </c>
      <c r="DQ33" s="54">
        <f t="shared" si="15"/>
        <v>0.5570385025349297</v>
      </c>
      <c r="DR33" s="54">
        <f t="shared" si="15"/>
        <v>0.5570385025349297</v>
      </c>
      <c r="DS33" s="54">
        <f t="shared" si="15"/>
        <v>0.5570385025349297</v>
      </c>
      <c r="DT33" s="54">
        <f t="shared" si="15"/>
        <v>0.24878754288037827</v>
      </c>
      <c r="DU33" s="54">
        <f t="shared" si="15"/>
        <v>0.24878754288037827</v>
      </c>
      <c r="DV33" s="54">
        <f t="shared" si="15"/>
        <v>0.24878754288037827</v>
      </c>
      <c r="DW33" s="54">
        <f t="shared" si="15"/>
        <v>0.24878754288037827</v>
      </c>
      <c r="DX33" s="54">
        <f t="shared" si="15"/>
        <v>0.24878754288037827</v>
      </c>
      <c r="DY33" s="54">
        <f t="shared" si="15"/>
        <v>0.24878754288037827</v>
      </c>
      <c r="DZ33" s="54">
        <f t="shared" si="15"/>
        <v>0.24878754288037827</v>
      </c>
      <c r="EA33" s="54">
        <f t="shared" si="15"/>
        <v>0.24878754288037827</v>
      </c>
      <c r="EB33" s="55">
        <f t="shared" si="15"/>
        <v>0.24878754288037827</v>
      </c>
      <c r="EC33" s="59">
        <f t="shared" si="16"/>
        <v>343.52871183752012</v>
      </c>
      <c r="ED33" s="60">
        <f t="shared" si="16"/>
        <v>254.14449830088495</v>
      </c>
      <c r="EE33" s="60">
        <f t="shared" si="16"/>
        <v>220.13709062689529</v>
      </c>
      <c r="EF33" s="60">
        <f t="shared" si="16"/>
        <v>178.79115268229347</v>
      </c>
      <c r="EG33" s="60">
        <f t="shared" si="16"/>
        <v>156.10011131475781</v>
      </c>
      <c r="EH33" s="60">
        <f t="shared" si="16"/>
        <v>138.8492267945519</v>
      </c>
      <c r="EI33" s="60">
        <f t="shared" si="16"/>
        <v>101.4930444689213</v>
      </c>
      <c r="EJ33" s="60">
        <f t="shared" si="16"/>
        <v>78.539271675102313</v>
      </c>
      <c r="EK33" s="60">
        <f t="shared" si="16"/>
        <v>52.757318088489889</v>
      </c>
      <c r="EL33" s="60">
        <f t="shared" si="16"/>
        <v>12.135198078658043</v>
      </c>
      <c r="EM33" s="60">
        <f t="shared" si="16"/>
        <v>3.7332616224829009</v>
      </c>
      <c r="EN33" s="60">
        <f t="shared" si="16"/>
        <v>6.7463551973674827</v>
      </c>
      <c r="EO33" s="60">
        <f t="shared" si="16"/>
        <v>6.7463551973674827</v>
      </c>
      <c r="EP33" s="60">
        <f t="shared" si="16"/>
        <v>6.7463551973674827</v>
      </c>
      <c r="EQ33" s="60">
        <f t="shared" si="16"/>
        <v>6.7463551973674827</v>
      </c>
      <c r="ER33" s="60">
        <f t="shared" si="16"/>
        <v>6.7463551973674827</v>
      </c>
      <c r="ES33" s="60">
        <f t="shared" si="17"/>
        <v>6.7463551973674827</v>
      </c>
      <c r="ET33" s="60">
        <f t="shared" si="17"/>
        <v>6.7463551973674827</v>
      </c>
      <c r="EU33" s="60">
        <f t="shared" si="17"/>
        <v>6.7463551973674827</v>
      </c>
      <c r="EV33" s="60">
        <f t="shared" si="17"/>
        <v>6.7463551973674827</v>
      </c>
      <c r="EW33" s="60">
        <f t="shared" si="17"/>
        <v>6.7463551973674827</v>
      </c>
      <c r="EX33" s="60">
        <f t="shared" si="17"/>
        <v>6.7463551973674827</v>
      </c>
      <c r="EY33" s="60">
        <f t="shared" si="17"/>
        <v>3.0130935748845813</v>
      </c>
      <c r="EZ33" s="60">
        <f t="shared" si="17"/>
        <v>3.0130935748845813</v>
      </c>
      <c r="FA33" s="60">
        <f t="shared" si="17"/>
        <v>3.0130935748845813</v>
      </c>
      <c r="FB33" s="60">
        <f t="shared" si="17"/>
        <v>3.0130935748845813</v>
      </c>
      <c r="FC33" s="60">
        <f t="shared" si="17"/>
        <v>3.0130935748845813</v>
      </c>
      <c r="FD33" s="60">
        <f t="shared" si="17"/>
        <v>3.0130935748845813</v>
      </c>
      <c r="FE33" s="60">
        <f t="shared" si="17"/>
        <v>3.0130935748845813</v>
      </c>
      <c r="FF33" s="60">
        <f t="shared" si="17"/>
        <v>3.0130935748845813</v>
      </c>
      <c r="FG33" s="60">
        <f t="shared" si="17"/>
        <v>3.0130935748845813</v>
      </c>
    </row>
    <row r="34" spans="1:163" x14ac:dyDescent="0.25">
      <c r="A34" s="1" t="s">
        <v>155</v>
      </c>
      <c r="B34" s="1" t="s">
        <v>181</v>
      </c>
      <c r="C34" s="1" t="s">
        <v>153</v>
      </c>
      <c r="D34" s="1" t="s">
        <v>153</v>
      </c>
      <c r="E34" s="6" t="s">
        <v>151</v>
      </c>
      <c r="F34" s="101">
        <v>4784.0510816095502</v>
      </c>
      <c r="G34" s="100">
        <v>4585.4180159362304</v>
      </c>
      <c r="H34" s="100">
        <v>4411.5933744148497</v>
      </c>
      <c r="I34" s="100">
        <v>4209.4491327814503</v>
      </c>
      <c r="J34" s="100">
        <v>3750.9150714603002</v>
      </c>
      <c r="K34" s="100">
        <v>3492.59939148997</v>
      </c>
      <c r="L34" s="100">
        <v>3174.6106039034999</v>
      </c>
      <c r="M34" s="100">
        <v>3146.0228402591301</v>
      </c>
      <c r="N34" s="100">
        <v>2805.7084660825199</v>
      </c>
      <c r="O34" s="100">
        <v>2586.3945085413702</v>
      </c>
      <c r="P34" s="100">
        <v>2570.17269253208</v>
      </c>
      <c r="Q34" s="100">
        <v>2570.17269253208</v>
      </c>
      <c r="R34" s="100">
        <v>2570.17269253208</v>
      </c>
      <c r="S34" s="100">
        <v>63.727643765095799</v>
      </c>
      <c r="T34" s="100">
        <v>63.727643765095799</v>
      </c>
      <c r="U34" s="100">
        <v>63.727643765095799</v>
      </c>
      <c r="V34" s="100">
        <v>63.727643765095799</v>
      </c>
      <c r="W34" s="100">
        <v>63.727643765095799</v>
      </c>
      <c r="X34" s="100">
        <v>63.727643765095799</v>
      </c>
      <c r="Y34" s="100">
        <v>63.727643765095799</v>
      </c>
      <c r="Z34" s="100">
        <v>0</v>
      </c>
      <c r="AA34" s="100">
        <v>0</v>
      </c>
      <c r="AB34" s="100">
        <v>0</v>
      </c>
      <c r="AC34" s="100">
        <v>0</v>
      </c>
      <c r="AD34" s="100">
        <v>0</v>
      </c>
      <c r="AE34" s="100">
        <v>0</v>
      </c>
      <c r="AF34" s="100">
        <v>0</v>
      </c>
      <c r="AG34" s="100">
        <v>0</v>
      </c>
      <c r="AH34" s="100">
        <v>0</v>
      </c>
      <c r="AI34" s="100">
        <v>0</v>
      </c>
      <c r="AJ34" s="100">
        <v>0</v>
      </c>
      <c r="AK34" s="27">
        <v>0.1275</v>
      </c>
      <c r="AL34" s="27">
        <v>5.3533333333333299</v>
      </c>
      <c r="AM34" s="103">
        <f t="shared" si="10"/>
        <v>609.96651290521766</v>
      </c>
      <c r="AN34" s="104">
        <f t="shared" si="10"/>
        <v>584.6407970318694</v>
      </c>
      <c r="AO34" s="104">
        <f t="shared" si="10"/>
        <v>562.47815523789336</v>
      </c>
      <c r="AP34" s="104">
        <f t="shared" si="10"/>
        <v>536.70476442963491</v>
      </c>
      <c r="AQ34" s="104">
        <f t="shared" si="10"/>
        <v>478.24167161118828</v>
      </c>
      <c r="AR34" s="104">
        <f t="shared" si="10"/>
        <v>445.30642241497117</v>
      </c>
      <c r="AS34" s="104">
        <f t="shared" si="10"/>
        <v>404.76285199769626</v>
      </c>
      <c r="AT34" s="104">
        <f t="shared" si="10"/>
        <v>401.11791213303911</v>
      </c>
      <c r="AU34" s="104">
        <f t="shared" si="10"/>
        <v>357.72782942552129</v>
      </c>
      <c r="AV34" s="104">
        <f t="shared" si="10"/>
        <v>329.76529983902469</v>
      </c>
      <c r="AW34" s="104">
        <f t="shared" si="10"/>
        <v>327.6970182978402</v>
      </c>
      <c r="AX34" s="104">
        <f t="shared" si="10"/>
        <v>327.6970182978402</v>
      </c>
      <c r="AY34" s="104">
        <f t="shared" si="10"/>
        <v>327.6970182978402</v>
      </c>
      <c r="AZ34" s="104">
        <f t="shared" si="10"/>
        <v>8.1252745800497141</v>
      </c>
      <c r="BA34" s="104">
        <f t="shared" si="10"/>
        <v>8.1252745800497141</v>
      </c>
      <c r="BB34" s="104">
        <f t="shared" si="10"/>
        <v>8.1252745800497141</v>
      </c>
      <c r="BC34" s="104">
        <f t="shared" si="11"/>
        <v>8.1252745800497141</v>
      </c>
      <c r="BD34" s="104">
        <f t="shared" si="11"/>
        <v>8.1252745800497141</v>
      </c>
      <c r="BE34" s="104">
        <f t="shared" si="11"/>
        <v>8.1252745800497141</v>
      </c>
      <c r="BF34" s="104">
        <f t="shared" si="11"/>
        <v>8.1252745800497141</v>
      </c>
      <c r="BG34" s="104">
        <f t="shared" si="11"/>
        <v>0</v>
      </c>
      <c r="BH34" s="104">
        <f t="shared" si="11"/>
        <v>0</v>
      </c>
      <c r="BI34" s="104">
        <f t="shared" si="11"/>
        <v>0</v>
      </c>
      <c r="BJ34" s="104">
        <f t="shared" si="11"/>
        <v>0</v>
      </c>
      <c r="BK34" s="104">
        <f t="shared" si="11"/>
        <v>0</v>
      </c>
      <c r="BL34" s="104">
        <f t="shared" si="11"/>
        <v>0</v>
      </c>
      <c r="BM34" s="104">
        <f t="shared" si="11"/>
        <v>0</v>
      </c>
      <c r="BN34" s="104">
        <f t="shared" si="11"/>
        <v>0</v>
      </c>
      <c r="BO34" s="104">
        <f t="shared" si="11"/>
        <v>0</v>
      </c>
      <c r="BP34" s="104">
        <f t="shared" si="11"/>
        <v>0</v>
      </c>
      <c r="BQ34" s="105">
        <f t="shared" si="11"/>
        <v>0</v>
      </c>
      <c r="BR34" s="51">
        <f>$AL34*F34</f>
        <v>25610.620123549776</v>
      </c>
      <c r="BS34" s="52">
        <f t="shared" si="12"/>
        <v>24547.271111978604</v>
      </c>
      <c r="BT34" s="52">
        <f t="shared" si="12"/>
        <v>23616.72986436748</v>
      </c>
      <c r="BU34" s="52">
        <f t="shared" si="12"/>
        <v>22534.584357490017</v>
      </c>
      <c r="BV34" s="52">
        <f t="shared" si="12"/>
        <v>20079.898682550793</v>
      </c>
      <c r="BW34" s="52">
        <f t="shared" si="12"/>
        <v>18697.048742442959</v>
      </c>
      <c r="BX34" s="52">
        <f t="shared" si="12"/>
        <v>16994.748766230059</v>
      </c>
      <c r="BY34" s="52">
        <f t="shared" si="12"/>
        <v>16841.708938187199</v>
      </c>
      <c r="BZ34" s="52">
        <f t="shared" si="12"/>
        <v>15019.89265509508</v>
      </c>
      <c r="CA34" s="52">
        <f t="shared" si="12"/>
        <v>13845.831935724793</v>
      </c>
      <c r="CB34" s="52">
        <f t="shared" si="12"/>
        <v>13758.99114735506</v>
      </c>
      <c r="CC34" s="52">
        <f t="shared" si="12"/>
        <v>13758.99114735506</v>
      </c>
      <c r="CD34" s="52">
        <f t="shared" si="12"/>
        <v>13758.99114735506</v>
      </c>
      <c r="CE34" s="52">
        <f t="shared" si="12"/>
        <v>341.15531962247928</v>
      </c>
      <c r="CF34" s="52">
        <f t="shared" si="12"/>
        <v>341.15531962247928</v>
      </c>
      <c r="CG34" s="52">
        <f t="shared" si="12"/>
        <v>341.15531962247928</v>
      </c>
      <c r="CH34" s="52">
        <f t="shared" si="12"/>
        <v>341.15531962247928</v>
      </c>
      <c r="CI34" s="52">
        <f t="shared" si="13"/>
        <v>341.15531962247928</v>
      </c>
      <c r="CJ34" s="52">
        <f t="shared" si="13"/>
        <v>341.15531962247928</v>
      </c>
      <c r="CK34" s="52">
        <f t="shared" si="13"/>
        <v>341.15531962247928</v>
      </c>
      <c r="CL34" s="52">
        <f t="shared" si="13"/>
        <v>0</v>
      </c>
      <c r="CM34" s="52">
        <f t="shared" si="13"/>
        <v>0</v>
      </c>
      <c r="CN34" s="52">
        <f t="shared" si="13"/>
        <v>0</v>
      </c>
      <c r="CO34" s="52">
        <f t="shared" si="13"/>
        <v>0</v>
      </c>
      <c r="CP34" s="52">
        <f t="shared" si="13"/>
        <v>0</v>
      </c>
      <c r="CQ34" s="52">
        <f t="shared" si="13"/>
        <v>0</v>
      </c>
      <c r="CR34" s="52">
        <f t="shared" si="13"/>
        <v>0</v>
      </c>
      <c r="CS34" s="52">
        <f t="shared" si="13"/>
        <v>0</v>
      </c>
      <c r="CT34" s="52">
        <f t="shared" si="13"/>
        <v>0</v>
      </c>
      <c r="CU34" s="52">
        <f t="shared" si="13"/>
        <v>0</v>
      </c>
      <c r="CV34" s="52">
        <f t="shared" si="13"/>
        <v>0</v>
      </c>
      <c r="CW34" s="1">
        <f t="shared" si="19"/>
        <v>0.09</v>
      </c>
      <c r="CX34" s="53">
        <f>$CW34*AM34</f>
        <v>54.896986161469584</v>
      </c>
      <c r="CY34" s="54">
        <f t="shared" si="14"/>
        <v>52.617671732868246</v>
      </c>
      <c r="CZ34" s="54">
        <f t="shared" si="14"/>
        <v>50.623033971410401</v>
      </c>
      <c r="DA34" s="54">
        <f t="shared" si="14"/>
        <v>48.303428798667142</v>
      </c>
      <c r="DB34" s="54">
        <f t="shared" si="14"/>
        <v>43.04175044500694</v>
      </c>
      <c r="DC34" s="54">
        <f t="shared" si="14"/>
        <v>40.077578017347406</v>
      </c>
      <c r="DD34" s="54">
        <f t="shared" si="14"/>
        <v>36.42865667979266</v>
      </c>
      <c r="DE34" s="54">
        <f t="shared" si="14"/>
        <v>36.100612091973517</v>
      </c>
      <c r="DF34" s="54">
        <f t="shared" si="14"/>
        <v>32.195504648296918</v>
      </c>
      <c r="DG34" s="54">
        <f t="shared" si="14"/>
        <v>29.678876985512222</v>
      </c>
      <c r="DH34" s="54">
        <f t="shared" si="14"/>
        <v>29.492731646805616</v>
      </c>
      <c r="DI34" s="54">
        <f t="shared" si="14"/>
        <v>29.492731646805616</v>
      </c>
      <c r="DJ34" s="54">
        <f t="shared" si="14"/>
        <v>29.492731646805616</v>
      </c>
      <c r="DK34" s="54">
        <f t="shared" si="14"/>
        <v>0.73127471220447426</v>
      </c>
      <c r="DL34" s="54">
        <f t="shared" si="14"/>
        <v>0.73127471220447426</v>
      </c>
      <c r="DM34" s="54">
        <f t="shared" si="14"/>
        <v>0.73127471220447426</v>
      </c>
      <c r="DN34" s="54">
        <f t="shared" si="14"/>
        <v>0.73127471220447426</v>
      </c>
      <c r="DO34" s="54">
        <f t="shared" si="15"/>
        <v>0.73127471220447426</v>
      </c>
      <c r="DP34" s="54">
        <f t="shared" si="15"/>
        <v>0.73127471220447426</v>
      </c>
      <c r="DQ34" s="54">
        <f t="shared" si="15"/>
        <v>0.73127471220447426</v>
      </c>
      <c r="DR34" s="54">
        <f t="shared" si="15"/>
        <v>0</v>
      </c>
      <c r="DS34" s="54">
        <f t="shared" si="15"/>
        <v>0</v>
      </c>
      <c r="DT34" s="54">
        <f t="shared" si="15"/>
        <v>0</v>
      </c>
      <c r="DU34" s="54">
        <f t="shared" si="15"/>
        <v>0</v>
      </c>
      <c r="DV34" s="54">
        <f t="shared" si="15"/>
        <v>0</v>
      </c>
      <c r="DW34" s="54">
        <f t="shared" si="15"/>
        <v>0</v>
      </c>
      <c r="DX34" s="54">
        <f t="shared" si="15"/>
        <v>0</v>
      </c>
      <c r="DY34" s="54">
        <f t="shared" si="15"/>
        <v>0</v>
      </c>
      <c r="DZ34" s="54">
        <f t="shared" si="15"/>
        <v>0</v>
      </c>
      <c r="EA34" s="54">
        <f t="shared" si="15"/>
        <v>0</v>
      </c>
      <c r="EB34" s="55">
        <f t="shared" si="15"/>
        <v>0</v>
      </c>
      <c r="EC34" s="59">
        <f t="shared" si="16"/>
        <v>664.86349906668727</v>
      </c>
      <c r="ED34" s="60">
        <f t="shared" si="16"/>
        <v>637.2584687647377</v>
      </c>
      <c r="EE34" s="60">
        <f t="shared" si="16"/>
        <v>613.10118920930381</v>
      </c>
      <c r="EF34" s="60">
        <f t="shared" si="16"/>
        <v>585.00819322830205</v>
      </c>
      <c r="EG34" s="60">
        <f t="shared" si="16"/>
        <v>521.28342205619526</v>
      </c>
      <c r="EH34" s="60">
        <f t="shared" si="16"/>
        <v>485.38400043231854</v>
      </c>
      <c r="EI34" s="60">
        <f t="shared" si="16"/>
        <v>441.19150867748891</v>
      </c>
      <c r="EJ34" s="60">
        <f t="shared" si="16"/>
        <v>437.21852422501263</v>
      </c>
      <c r="EK34" s="60">
        <f t="shared" si="16"/>
        <v>389.92333407381818</v>
      </c>
      <c r="EL34" s="60">
        <f t="shared" si="16"/>
        <v>359.4441768245369</v>
      </c>
      <c r="EM34" s="60">
        <f t="shared" si="16"/>
        <v>357.18974994464583</v>
      </c>
      <c r="EN34" s="60">
        <f t="shared" si="16"/>
        <v>357.18974994464583</v>
      </c>
      <c r="EO34" s="60">
        <f t="shared" si="16"/>
        <v>357.18974994464583</v>
      </c>
      <c r="EP34" s="60">
        <f t="shared" si="16"/>
        <v>8.8565492922541882</v>
      </c>
      <c r="EQ34" s="60">
        <f t="shared" si="16"/>
        <v>8.8565492922541882</v>
      </c>
      <c r="ER34" s="60">
        <f t="shared" si="16"/>
        <v>8.8565492922541882</v>
      </c>
      <c r="ES34" s="60">
        <f t="shared" si="17"/>
        <v>8.8565492922541882</v>
      </c>
      <c r="ET34" s="60">
        <f t="shared" si="17"/>
        <v>8.8565492922541882</v>
      </c>
      <c r="EU34" s="60">
        <f t="shared" si="17"/>
        <v>8.8565492922541882</v>
      </c>
      <c r="EV34" s="60">
        <f t="shared" si="17"/>
        <v>8.8565492922541882</v>
      </c>
      <c r="EW34" s="60">
        <f t="shared" si="17"/>
        <v>0</v>
      </c>
      <c r="EX34" s="60">
        <f t="shared" si="17"/>
        <v>0</v>
      </c>
      <c r="EY34" s="60">
        <f t="shared" si="17"/>
        <v>0</v>
      </c>
      <c r="EZ34" s="60">
        <f t="shared" si="17"/>
        <v>0</v>
      </c>
      <c r="FA34" s="60">
        <f t="shared" si="17"/>
        <v>0</v>
      </c>
      <c r="FB34" s="60">
        <f t="shared" si="17"/>
        <v>0</v>
      </c>
      <c r="FC34" s="60">
        <f t="shared" si="17"/>
        <v>0</v>
      </c>
      <c r="FD34" s="60">
        <f t="shared" si="17"/>
        <v>0</v>
      </c>
      <c r="FE34" s="60">
        <f t="shared" si="17"/>
        <v>0</v>
      </c>
      <c r="FF34" s="60">
        <f t="shared" si="17"/>
        <v>0</v>
      </c>
      <c r="FG34" s="60">
        <f t="shared" si="17"/>
        <v>0</v>
      </c>
    </row>
    <row r="35" spans="1:163" x14ac:dyDescent="0.25">
      <c r="F35" s="101"/>
      <c r="G35" s="100"/>
      <c r="H35" s="100"/>
      <c r="I35" s="100"/>
      <c r="J35" s="100"/>
      <c r="K35" s="100"/>
      <c r="L35" s="100"/>
      <c r="M35" s="100"/>
      <c r="N35" s="100"/>
      <c r="O35" s="100"/>
      <c r="P35" s="100"/>
      <c r="Q35" s="100"/>
      <c r="R35" s="100"/>
      <c r="S35" s="100"/>
      <c r="T35" s="100"/>
      <c r="U35" s="100"/>
      <c r="V35" s="100"/>
      <c r="W35" s="100"/>
      <c r="X35" s="100"/>
      <c r="Y35" s="100"/>
      <c r="Z35" s="100"/>
      <c r="AA35" s="100"/>
      <c r="AB35" s="100"/>
      <c r="AC35" s="100"/>
      <c r="AD35" s="100"/>
      <c r="AE35" s="100"/>
      <c r="AF35" s="100"/>
      <c r="AG35" s="100"/>
      <c r="AH35" s="100"/>
      <c r="AI35" s="100"/>
      <c r="AJ35" s="100"/>
      <c r="AK35" s="27"/>
      <c r="AL35" s="27"/>
      <c r="AM35" s="103">
        <f t="shared" si="10"/>
        <v>0</v>
      </c>
      <c r="AN35" s="104">
        <f t="shared" si="10"/>
        <v>0</v>
      </c>
      <c r="AO35" s="104">
        <f t="shared" si="10"/>
        <v>0</v>
      </c>
      <c r="AP35" s="104">
        <f t="shared" si="10"/>
        <v>0</v>
      </c>
      <c r="AQ35" s="104">
        <f t="shared" si="10"/>
        <v>0</v>
      </c>
      <c r="AR35" s="104">
        <f t="shared" si="10"/>
        <v>0</v>
      </c>
      <c r="AS35" s="104">
        <f t="shared" si="10"/>
        <v>0</v>
      </c>
      <c r="AT35" s="104">
        <f t="shared" si="10"/>
        <v>0</v>
      </c>
      <c r="AU35" s="104">
        <f t="shared" si="10"/>
        <v>0</v>
      </c>
      <c r="AV35" s="104">
        <f t="shared" si="10"/>
        <v>0</v>
      </c>
      <c r="AW35" s="104">
        <f t="shared" si="10"/>
        <v>0</v>
      </c>
      <c r="AX35" s="104">
        <f t="shared" si="10"/>
        <v>0</v>
      </c>
      <c r="AY35" s="104">
        <f t="shared" si="10"/>
        <v>0</v>
      </c>
      <c r="AZ35" s="104">
        <f t="shared" si="10"/>
        <v>0</v>
      </c>
      <c r="BA35" s="104">
        <f t="shared" si="10"/>
        <v>0</v>
      </c>
      <c r="BB35" s="104">
        <f t="shared" si="10"/>
        <v>0</v>
      </c>
      <c r="BC35" s="104">
        <f t="shared" si="11"/>
        <v>0</v>
      </c>
      <c r="BD35" s="104">
        <f t="shared" si="11"/>
        <v>0</v>
      </c>
      <c r="BE35" s="104">
        <f t="shared" si="11"/>
        <v>0</v>
      </c>
      <c r="BF35" s="104">
        <f t="shared" si="11"/>
        <v>0</v>
      </c>
      <c r="BG35" s="104">
        <f t="shared" si="11"/>
        <v>0</v>
      </c>
      <c r="BH35" s="104">
        <f t="shared" si="11"/>
        <v>0</v>
      </c>
      <c r="BI35" s="104">
        <f t="shared" si="11"/>
        <v>0</v>
      </c>
      <c r="BJ35" s="104">
        <f t="shared" si="11"/>
        <v>0</v>
      </c>
      <c r="BK35" s="104">
        <f t="shared" si="11"/>
        <v>0</v>
      </c>
      <c r="BL35" s="104">
        <f t="shared" si="11"/>
        <v>0</v>
      </c>
      <c r="BM35" s="104">
        <f t="shared" si="11"/>
        <v>0</v>
      </c>
      <c r="BN35" s="104">
        <f t="shared" si="11"/>
        <v>0</v>
      </c>
      <c r="BO35" s="104">
        <f t="shared" si="11"/>
        <v>0</v>
      </c>
      <c r="BP35" s="104">
        <f t="shared" si="11"/>
        <v>0</v>
      </c>
      <c r="BQ35" s="105">
        <f t="shared" si="11"/>
        <v>0</v>
      </c>
      <c r="BR35" s="51">
        <f t="shared" ref="BR35:BR41" si="20">$AL35*F35</f>
        <v>0</v>
      </c>
      <c r="BS35" s="52">
        <f t="shared" si="12"/>
        <v>0</v>
      </c>
      <c r="BT35" s="52">
        <f t="shared" si="12"/>
        <v>0</v>
      </c>
      <c r="BU35" s="52">
        <f t="shared" si="12"/>
        <v>0</v>
      </c>
      <c r="BV35" s="52">
        <f t="shared" si="12"/>
        <v>0</v>
      </c>
      <c r="BW35" s="52">
        <f t="shared" si="12"/>
        <v>0</v>
      </c>
      <c r="BX35" s="52">
        <f t="shared" si="12"/>
        <v>0</v>
      </c>
      <c r="BY35" s="52">
        <f t="shared" si="12"/>
        <v>0</v>
      </c>
      <c r="BZ35" s="52">
        <f t="shared" si="12"/>
        <v>0</v>
      </c>
      <c r="CA35" s="52">
        <f t="shared" si="12"/>
        <v>0</v>
      </c>
      <c r="CB35" s="52">
        <f t="shared" si="12"/>
        <v>0</v>
      </c>
      <c r="CC35" s="52">
        <f t="shared" si="12"/>
        <v>0</v>
      </c>
      <c r="CD35" s="52">
        <f t="shared" si="12"/>
        <v>0</v>
      </c>
      <c r="CE35" s="52">
        <f t="shared" si="12"/>
        <v>0</v>
      </c>
      <c r="CF35" s="52">
        <f t="shared" si="12"/>
        <v>0</v>
      </c>
      <c r="CG35" s="52">
        <f t="shared" si="12"/>
        <v>0</v>
      </c>
      <c r="CH35" s="52">
        <f t="shared" si="12"/>
        <v>0</v>
      </c>
      <c r="CI35" s="52">
        <f t="shared" si="13"/>
        <v>0</v>
      </c>
      <c r="CJ35" s="52">
        <f t="shared" si="13"/>
        <v>0</v>
      </c>
      <c r="CK35" s="52">
        <f t="shared" si="13"/>
        <v>0</v>
      </c>
      <c r="CL35" s="52">
        <f t="shared" si="13"/>
        <v>0</v>
      </c>
      <c r="CM35" s="52">
        <f t="shared" si="13"/>
        <v>0</v>
      </c>
      <c r="CN35" s="52">
        <f t="shared" si="13"/>
        <v>0</v>
      </c>
      <c r="CO35" s="52">
        <f t="shared" si="13"/>
        <v>0</v>
      </c>
      <c r="CP35" s="52">
        <f t="shared" si="13"/>
        <v>0</v>
      </c>
      <c r="CQ35" s="52">
        <f t="shared" si="13"/>
        <v>0</v>
      </c>
      <c r="CR35" s="52">
        <f t="shared" si="13"/>
        <v>0</v>
      </c>
      <c r="CS35" s="52">
        <f t="shared" si="13"/>
        <v>0</v>
      </c>
      <c r="CT35" s="52">
        <f t="shared" si="13"/>
        <v>0</v>
      </c>
      <c r="CU35" s="52">
        <f t="shared" si="13"/>
        <v>0</v>
      </c>
      <c r="CV35" s="52">
        <f t="shared" si="13"/>
        <v>0</v>
      </c>
      <c r="CW35" s="1">
        <f t="shared" si="19"/>
        <v>0</v>
      </c>
      <c r="CX35" s="86">
        <f t="shared" ref="CX35:CX41" si="21">$CW35*AM35</f>
        <v>0</v>
      </c>
      <c r="CY35" s="87">
        <f t="shared" si="14"/>
        <v>0</v>
      </c>
      <c r="CZ35" s="87">
        <f t="shared" si="14"/>
        <v>0</v>
      </c>
      <c r="DA35" s="87">
        <f t="shared" si="14"/>
        <v>0</v>
      </c>
      <c r="DB35" s="87">
        <f t="shared" si="14"/>
        <v>0</v>
      </c>
      <c r="DC35" s="87">
        <f t="shared" si="14"/>
        <v>0</v>
      </c>
      <c r="DD35" s="87">
        <f t="shared" si="14"/>
        <v>0</v>
      </c>
      <c r="DE35" s="87">
        <f t="shared" si="14"/>
        <v>0</v>
      </c>
      <c r="DF35" s="87">
        <f t="shared" si="14"/>
        <v>0</v>
      </c>
      <c r="DG35" s="87">
        <f t="shared" si="14"/>
        <v>0</v>
      </c>
      <c r="DH35" s="87">
        <f t="shared" si="14"/>
        <v>0</v>
      </c>
      <c r="DI35" s="87">
        <f t="shared" si="14"/>
        <v>0</v>
      </c>
      <c r="DJ35" s="87">
        <f t="shared" si="14"/>
        <v>0</v>
      </c>
      <c r="DK35" s="87">
        <f t="shared" si="14"/>
        <v>0</v>
      </c>
      <c r="DL35" s="87">
        <f t="shared" si="14"/>
        <v>0</v>
      </c>
      <c r="DM35" s="87">
        <f t="shared" si="14"/>
        <v>0</v>
      </c>
      <c r="DN35" s="87">
        <f t="shared" si="14"/>
        <v>0</v>
      </c>
      <c r="DO35" s="87">
        <f t="shared" si="15"/>
        <v>0</v>
      </c>
      <c r="DP35" s="87">
        <f t="shared" si="15"/>
        <v>0</v>
      </c>
      <c r="DQ35" s="87">
        <f t="shared" si="15"/>
        <v>0</v>
      </c>
      <c r="DR35" s="87">
        <f t="shared" si="15"/>
        <v>0</v>
      </c>
      <c r="DS35" s="87">
        <f t="shared" si="15"/>
        <v>0</v>
      </c>
      <c r="DT35" s="87">
        <f t="shared" si="15"/>
        <v>0</v>
      </c>
      <c r="DU35" s="87">
        <f t="shared" si="15"/>
        <v>0</v>
      </c>
      <c r="DV35" s="87">
        <f t="shared" si="15"/>
        <v>0</v>
      </c>
      <c r="DW35" s="87">
        <f t="shared" si="15"/>
        <v>0</v>
      </c>
      <c r="DX35" s="87">
        <f t="shared" si="15"/>
        <v>0</v>
      </c>
      <c r="DY35" s="87">
        <f t="shared" si="15"/>
        <v>0</v>
      </c>
      <c r="DZ35" s="87">
        <f t="shared" si="15"/>
        <v>0</v>
      </c>
      <c r="EA35" s="87">
        <f t="shared" si="15"/>
        <v>0</v>
      </c>
      <c r="EB35" s="96">
        <f t="shared" si="15"/>
        <v>0</v>
      </c>
      <c r="EC35" s="61">
        <f t="shared" si="16"/>
        <v>0</v>
      </c>
      <c r="ED35" s="62">
        <f t="shared" si="16"/>
        <v>0</v>
      </c>
      <c r="EE35" s="62">
        <f t="shared" si="16"/>
        <v>0</v>
      </c>
      <c r="EF35" s="62">
        <f t="shared" si="16"/>
        <v>0</v>
      </c>
      <c r="EG35" s="62">
        <f t="shared" si="16"/>
        <v>0</v>
      </c>
      <c r="EH35" s="62">
        <f t="shared" si="16"/>
        <v>0</v>
      </c>
      <c r="EI35" s="62">
        <f t="shared" si="16"/>
        <v>0</v>
      </c>
      <c r="EJ35" s="62">
        <f t="shared" si="16"/>
        <v>0</v>
      </c>
      <c r="EK35" s="62">
        <f t="shared" si="16"/>
        <v>0</v>
      </c>
      <c r="EL35" s="62">
        <f t="shared" si="16"/>
        <v>0</v>
      </c>
      <c r="EM35" s="62">
        <f t="shared" si="16"/>
        <v>0</v>
      </c>
      <c r="EN35" s="62">
        <f t="shared" si="16"/>
        <v>0</v>
      </c>
      <c r="EO35" s="62">
        <f t="shared" si="16"/>
        <v>0</v>
      </c>
      <c r="EP35" s="62">
        <f t="shared" si="16"/>
        <v>0</v>
      </c>
      <c r="EQ35" s="62">
        <f t="shared" si="16"/>
        <v>0</v>
      </c>
      <c r="ER35" s="62">
        <f t="shared" si="16"/>
        <v>0</v>
      </c>
      <c r="ES35" s="62">
        <f t="shared" si="17"/>
        <v>0</v>
      </c>
      <c r="ET35" s="62">
        <f t="shared" si="17"/>
        <v>0</v>
      </c>
      <c r="EU35" s="62">
        <f t="shared" si="17"/>
        <v>0</v>
      </c>
      <c r="EV35" s="62">
        <f t="shared" si="17"/>
        <v>0</v>
      </c>
      <c r="EW35" s="62">
        <f t="shared" si="17"/>
        <v>0</v>
      </c>
      <c r="EX35" s="62">
        <f t="shared" si="17"/>
        <v>0</v>
      </c>
      <c r="EY35" s="62">
        <f t="shared" si="17"/>
        <v>0</v>
      </c>
      <c r="EZ35" s="62">
        <f t="shared" si="17"/>
        <v>0</v>
      </c>
      <c r="FA35" s="62">
        <f t="shared" si="17"/>
        <v>0</v>
      </c>
      <c r="FB35" s="62">
        <f t="shared" si="17"/>
        <v>0</v>
      </c>
      <c r="FC35" s="62">
        <f t="shared" si="17"/>
        <v>0</v>
      </c>
      <c r="FD35" s="62">
        <f t="shared" si="17"/>
        <v>0</v>
      </c>
      <c r="FE35" s="62">
        <f t="shared" si="17"/>
        <v>0</v>
      </c>
      <c r="FF35" s="62">
        <f t="shared" si="17"/>
        <v>0</v>
      </c>
      <c r="FG35" s="62">
        <f t="shared" si="17"/>
        <v>0</v>
      </c>
    </row>
    <row r="36" spans="1:163" x14ac:dyDescent="0.25">
      <c r="F36" s="101"/>
      <c r="G36" s="100"/>
      <c r="H36" s="100"/>
      <c r="I36" s="100"/>
      <c r="J36" s="100"/>
      <c r="K36" s="100"/>
      <c r="L36" s="100"/>
      <c r="M36" s="100"/>
      <c r="N36" s="100"/>
      <c r="O36" s="100"/>
      <c r="P36" s="100"/>
      <c r="Q36" s="100"/>
      <c r="R36" s="100"/>
      <c r="S36" s="100"/>
      <c r="T36" s="100"/>
      <c r="U36" s="100"/>
      <c r="V36" s="100"/>
      <c r="W36" s="100"/>
      <c r="X36" s="100"/>
      <c r="Y36" s="100"/>
      <c r="Z36" s="100"/>
      <c r="AA36" s="100"/>
      <c r="AB36" s="100"/>
      <c r="AC36" s="100"/>
      <c r="AD36" s="100"/>
      <c r="AE36" s="100"/>
      <c r="AF36" s="100"/>
      <c r="AG36" s="100"/>
      <c r="AH36" s="100"/>
      <c r="AI36" s="100"/>
      <c r="AJ36" s="100"/>
      <c r="AK36" s="27"/>
      <c r="AL36" s="27"/>
      <c r="AM36" s="103">
        <f t="shared" si="10"/>
        <v>0</v>
      </c>
      <c r="AN36" s="104">
        <f t="shared" si="10"/>
        <v>0</v>
      </c>
      <c r="AO36" s="104">
        <f t="shared" si="10"/>
        <v>0</v>
      </c>
      <c r="AP36" s="104">
        <f t="shared" si="10"/>
        <v>0</v>
      </c>
      <c r="AQ36" s="104">
        <f t="shared" si="10"/>
        <v>0</v>
      </c>
      <c r="AR36" s="104">
        <f t="shared" si="10"/>
        <v>0</v>
      </c>
      <c r="AS36" s="104">
        <f t="shared" si="10"/>
        <v>0</v>
      </c>
      <c r="AT36" s="104">
        <f t="shared" si="10"/>
        <v>0</v>
      </c>
      <c r="AU36" s="104">
        <f t="shared" si="10"/>
        <v>0</v>
      </c>
      <c r="AV36" s="104">
        <f t="shared" si="10"/>
        <v>0</v>
      </c>
      <c r="AW36" s="104">
        <f t="shared" si="10"/>
        <v>0</v>
      </c>
      <c r="AX36" s="104">
        <f t="shared" si="10"/>
        <v>0</v>
      </c>
      <c r="AY36" s="104">
        <f t="shared" si="10"/>
        <v>0</v>
      </c>
      <c r="AZ36" s="104">
        <f t="shared" si="10"/>
        <v>0</v>
      </c>
      <c r="BA36" s="104">
        <f t="shared" si="10"/>
        <v>0</v>
      </c>
      <c r="BB36" s="104">
        <f t="shared" si="10"/>
        <v>0</v>
      </c>
      <c r="BC36" s="104">
        <f t="shared" si="11"/>
        <v>0</v>
      </c>
      <c r="BD36" s="104">
        <f t="shared" si="11"/>
        <v>0</v>
      </c>
      <c r="BE36" s="104">
        <f t="shared" si="11"/>
        <v>0</v>
      </c>
      <c r="BF36" s="104">
        <f t="shared" si="11"/>
        <v>0</v>
      </c>
      <c r="BG36" s="104">
        <f t="shared" si="11"/>
        <v>0</v>
      </c>
      <c r="BH36" s="104">
        <f t="shared" si="11"/>
        <v>0</v>
      </c>
      <c r="BI36" s="104">
        <f t="shared" si="11"/>
        <v>0</v>
      </c>
      <c r="BJ36" s="104">
        <f t="shared" si="11"/>
        <v>0</v>
      </c>
      <c r="BK36" s="104">
        <f t="shared" si="11"/>
        <v>0</v>
      </c>
      <c r="BL36" s="104">
        <f t="shared" si="11"/>
        <v>0</v>
      </c>
      <c r="BM36" s="104">
        <f t="shared" si="11"/>
        <v>0</v>
      </c>
      <c r="BN36" s="104">
        <f t="shared" si="11"/>
        <v>0</v>
      </c>
      <c r="BO36" s="104">
        <f t="shared" si="11"/>
        <v>0</v>
      </c>
      <c r="BP36" s="104">
        <f t="shared" si="11"/>
        <v>0</v>
      </c>
      <c r="BQ36" s="105">
        <f t="shared" si="11"/>
        <v>0</v>
      </c>
      <c r="BR36" s="51">
        <f t="shared" si="20"/>
        <v>0</v>
      </c>
      <c r="BS36" s="52">
        <f t="shared" si="12"/>
        <v>0</v>
      </c>
      <c r="BT36" s="52">
        <f t="shared" si="12"/>
        <v>0</v>
      </c>
      <c r="BU36" s="52">
        <f t="shared" si="12"/>
        <v>0</v>
      </c>
      <c r="BV36" s="52">
        <f t="shared" si="12"/>
        <v>0</v>
      </c>
      <c r="BW36" s="52">
        <f t="shared" si="12"/>
        <v>0</v>
      </c>
      <c r="BX36" s="52">
        <f t="shared" si="12"/>
        <v>0</v>
      </c>
      <c r="BY36" s="52">
        <f t="shared" si="12"/>
        <v>0</v>
      </c>
      <c r="BZ36" s="52">
        <f t="shared" si="12"/>
        <v>0</v>
      </c>
      <c r="CA36" s="52">
        <f t="shared" si="12"/>
        <v>0</v>
      </c>
      <c r="CB36" s="52">
        <f t="shared" si="12"/>
        <v>0</v>
      </c>
      <c r="CC36" s="52">
        <f t="shared" si="12"/>
        <v>0</v>
      </c>
      <c r="CD36" s="52">
        <f t="shared" si="12"/>
        <v>0</v>
      </c>
      <c r="CE36" s="52">
        <f t="shared" si="12"/>
        <v>0</v>
      </c>
      <c r="CF36" s="52">
        <f t="shared" si="12"/>
        <v>0</v>
      </c>
      <c r="CG36" s="52">
        <f t="shared" si="12"/>
        <v>0</v>
      </c>
      <c r="CH36" s="52">
        <f t="shared" si="12"/>
        <v>0</v>
      </c>
      <c r="CI36" s="52">
        <f t="shared" si="13"/>
        <v>0</v>
      </c>
      <c r="CJ36" s="52">
        <f t="shared" si="13"/>
        <v>0</v>
      </c>
      <c r="CK36" s="52">
        <f t="shared" si="13"/>
        <v>0</v>
      </c>
      <c r="CL36" s="52">
        <f t="shared" si="13"/>
        <v>0</v>
      </c>
      <c r="CM36" s="52">
        <f t="shared" si="13"/>
        <v>0</v>
      </c>
      <c r="CN36" s="52">
        <f t="shared" si="13"/>
        <v>0</v>
      </c>
      <c r="CO36" s="52">
        <f t="shared" si="13"/>
        <v>0</v>
      </c>
      <c r="CP36" s="52">
        <f t="shared" si="13"/>
        <v>0</v>
      </c>
      <c r="CQ36" s="52">
        <f t="shared" si="13"/>
        <v>0</v>
      </c>
      <c r="CR36" s="52">
        <f t="shared" si="13"/>
        <v>0</v>
      </c>
      <c r="CS36" s="52">
        <f t="shared" si="13"/>
        <v>0</v>
      </c>
      <c r="CT36" s="52">
        <f t="shared" si="13"/>
        <v>0</v>
      </c>
      <c r="CU36" s="52">
        <f t="shared" si="13"/>
        <v>0</v>
      </c>
      <c r="CV36" s="52">
        <f t="shared" si="13"/>
        <v>0</v>
      </c>
      <c r="CW36" s="1">
        <f t="shared" si="19"/>
        <v>0</v>
      </c>
      <c r="CX36" s="86">
        <f t="shared" si="21"/>
        <v>0</v>
      </c>
      <c r="CY36" s="87">
        <f t="shared" si="14"/>
        <v>0</v>
      </c>
      <c r="CZ36" s="87">
        <f t="shared" si="14"/>
        <v>0</v>
      </c>
      <c r="DA36" s="87">
        <f t="shared" si="14"/>
        <v>0</v>
      </c>
      <c r="DB36" s="87">
        <f t="shared" si="14"/>
        <v>0</v>
      </c>
      <c r="DC36" s="87">
        <f t="shared" si="14"/>
        <v>0</v>
      </c>
      <c r="DD36" s="87">
        <f t="shared" si="14"/>
        <v>0</v>
      </c>
      <c r="DE36" s="87">
        <f t="shared" si="14"/>
        <v>0</v>
      </c>
      <c r="DF36" s="87">
        <f t="shared" si="14"/>
        <v>0</v>
      </c>
      <c r="DG36" s="87">
        <f t="shared" si="14"/>
        <v>0</v>
      </c>
      <c r="DH36" s="87">
        <f t="shared" si="14"/>
        <v>0</v>
      </c>
      <c r="DI36" s="87">
        <f t="shared" si="14"/>
        <v>0</v>
      </c>
      <c r="DJ36" s="87">
        <f t="shared" si="14"/>
        <v>0</v>
      </c>
      <c r="DK36" s="87">
        <f t="shared" si="14"/>
        <v>0</v>
      </c>
      <c r="DL36" s="87">
        <f t="shared" si="14"/>
        <v>0</v>
      </c>
      <c r="DM36" s="87">
        <f t="shared" si="14"/>
        <v>0</v>
      </c>
      <c r="DN36" s="87">
        <f t="shared" si="14"/>
        <v>0</v>
      </c>
      <c r="DO36" s="87">
        <f t="shared" si="15"/>
        <v>0</v>
      </c>
      <c r="DP36" s="87">
        <f t="shared" si="15"/>
        <v>0</v>
      </c>
      <c r="DQ36" s="87">
        <f t="shared" si="15"/>
        <v>0</v>
      </c>
      <c r="DR36" s="87">
        <f t="shared" si="15"/>
        <v>0</v>
      </c>
      <c r="DS36" s="87">
        <f t="shared" si="15"/>
        <v>0</v>
      </c>
      <c r="DT36" s="87">
        <f t="shared" si="15"/>
        <v>0</v>
      </c>
      <c r="DU36" s="87">
        <f t="shared" si="15"/>
        <v>0</v>
      </c>
      <c r="DV36" s="87">
        <f t="shared" si="15"/>
        <v>0</v>
      </c>
      <c r="DW36" s="87">
        <f t="shared" si="15"/>
        <v>0</v>
      </c>
      <c r="DX36" s="87">
        <f t="shared" si="15"/>
        <v>0</v>
      </c>
      <c r="DY36" s="87">
        <f t="shared" si="15"/>
        <v>0</v>
      </c>
      <c r="DZ36" s="87">
        <f t="shared" si="15"/>
        <v>0</v>
      </c>
      <c r="EA36" s="87">
        <f t="shared" si="15"/>
        <v>0</v>
      </c>
      <c r="EB36" s="96">
        <f t="shared" si="15"/>
        <v>0</v>
      </c>
      <c r="EC36" s="61">
        <f t="shared" si="16"/>
        <v>0</v>
      </c>
      <c r="ED36" s="62">
        <f t="shared" si="16"/>
        <v>0</v>
      </c>
      <c r="EE36" s="62">
        <f t="shared" si="16"/>
        <v>0</v>
      </c>
      <c r="EF36" s="62">
        <f t="shared" si="16"/>
        <v>0</v>
      </c>
      <c r="EG36" s="62">
        <f t="shared" si="16"/>
        <v>0</v>
      </c>
      <c r="EH36" s="62">
        <f t="shared" si="16"/>
        <v>0</v>
      </c>
      <c r="EI36" s="62">
        <f t="shared" si="16"/>
        <v>0</v>
      </c>
      <c r="EJ36" s="62">
        <f t="shared" si="16"/>
        <v>0</v>
      </c>
      <c r="EK36" s="62">
        <f t="shared" si="16"/>
        <v>0</v>
      </c>
      <c r="EL36" s="62">
        <f t="shared" si="16"/>
        <v>0</v>
      </c>
      <c r="EM36" s="62">
        <f t="shared" si="16"/>
        <v>0</v>
      </c>
      <c r="EN36" s="62">
        <f t="shared" si="16"/>
        <v>0</v>
      </c>
      <c r="EO36" s="62">
        <f t="shared" si="16"/>
        <v>0</v>
      </c>
      <c r="EP36" s="62">
        <f t="shared" si="16"/>
        <v>0</v>
      </c>
      <c r="EQ36" s="62">
        <f t="shared" si="16"/>
        <v>0</v>
      </c>
      <c r="ER36" s="62">
        <f t="shared" si="16"/>
        <v>0</v>
      </c>
      <c r="ES36" s="62">
        <f t="shared" si="17"/>
        <v>0</v>
      </c>
      <c r="ET36" s="62">
        <f t="shared" si="17"/>
        <v>0</v>
      </c>
      <c r="EU36" s="62">
        <f t="shared" si="17"/>
        <v>0</v>
      </c>
      <c r="EV36" s="62">
        <f t="shared" si="17"/>
        <v>0</v>
      </c>
      <c r="EW36" s="62">
        <f t="shared" si="17"/>
        <v>0</v>
      </c>
      <c r="EX36" s="62">
        <f t="shared" si="17"/>
        <v>0</v>
      </c>
      <c r="EY36" s="62">
        <f t="shared" si="17"/>
        <v>0</v>
      </c>
      <c r="EZ36" s="62">
        <f t="shared" si="17"/>
        <v>0</v>
      </c>
      <c r="FA36" s="62">
        <f t="shared" si="17"/>
        <v>0</v>
      </c>
      <c r="FB36" s="62">
        <f t="shared" si="17"/>
        <v>0</v>
      </c>
      <c r="FC36" s="62">
        <f t="shared" si="17"/>
        <v>0</v>
      </c>
      <c r="FD36" s="62">
        <f t="shared" si="17"/>
        <v>0</v>
      </c>
      <c r="FE36" s="62">
        <f t="shared" si="17"/>
        <v>0</v>
      </c>
      <c r="FF36" s="62">
        <f t="shared" si="17"/>
        <v>0</v>
      </c>
      <c r="FG36" s="62">
        <f t="shared" si="17"/>
        <v>0</v>
      </c>
    </row>
    <row r="37" spans="1:163" x14ac:dyDescent="0.25">
      <c r="D37" s="6"/>
      <c r="F37" s="101"/>
      <c r="G37" s="100"/>
      <c r="H37" s="100"/>
      <c r="I37" s="100"/>
      <c r="J37" s="100"/>
      <c r="K37" s="100"/>
      <c r="L37" s="100"/>
      <c r="M37" s="100"/>
      <c r="N37" s="100"/>
      <c r="O37" s="100"/>
      <c r="P37" s="100"/>
      <c r="Q37" s="100"/>
      <c r="R37" s="100"/>
      <c r="S37" s="100"/>
      <c r="T37" s="100"/>
      <c r="U37" s="100"/>
      <c r="V37" s="100"/>
      <c r="W37" s="100"/>
      <c r="X37" s="100"/>
      <c r="Y37" s="100"/>
      <c r="Z37" s="100"/>
      <c r="AA37" s="100"/>
      <c r="AB37" s="100"/>
      <c r="AC37" s="100"/>
      <c r="AD37" s="100"/>
      <c r="AE37" s="100"/>
      <c r="AF37" s="100"/>
      <c r="AG37" s="100"/>
      <c r="AH37" s="100"/>
      <c r="AI37" s="100"/>
      <c r="AJ37" s="100"/>
      <c r="AK37" s="27"/>
      <c r="AL37" s="27"/>
      <c r="AM37" s="103">
        <f t="shared" si="10"/>
        <v>0</v>
      </c>
      <c r="AN37" s="104">
        <f t="shared" si="10"/>
        <v>0</v>
      </c>
      <c r="AO37" s="104">
        <f t="shared" si="10"/>
        <v>0</v>
      </c>
      <c r="AP37" s="104">
        <f t="shared" si="10"/>
        <v>0</v>
      </c>
      <c r="AQ37" s="104">
        <f t="shared" si="10"/>
        <v>0</v>
      </c>
      <c r="AR37" s="104">
        <f t="shared" si="10"/>
        <v>0</v>
      </c>
      <c r="AS37" s="104">
        <f t="shared" si="10"/>
        <v>0</v>
      </c>
      <c r="AT37" s="104">
        <f t="shared" si="10"/>
        <v>0</v>
      </c>
      <c r="AU37" s="104">
        <f t="shared" si="10"/>
        <v>0</v>
      </c>
      <c r="AV37" s="104">
        <f t="shared" si="10"/>
        <v>0</v>
      </c>
      <c r="AW37" s="104">
        <f t="shared" si="10"/>
        <v>0</v>
      </c>
      <c r="AX37" s="104">
        <f t="shared" si="10"/>
        <v>0</v>
      </c>
      <c r="AY37" s="104">
        <f t="shared" si="10"/>
        <v>0</v>
      </c>
      <c r="AZ37" s="104">
        <f t="shared" si="10"/>
        <v>0</v>
      </c>
      <c r="BA37" s="104">
        <f t="shared" si="10"/>
        <v>0</v>
      </c>
      <c r="BB37" s="104">
        <f t="shared" si="10"/>
        <v>0</v>
      </c>
      <c r="BC37" s="104">
        <f t="shared" si="11"/>
        <v>0</v>
      </c>
      <c r="BD37" s="104">
        <f t="shared" si="11"/>
        <v>0</v>
      </c>
      <c r="BE37" s="104">
        <f t="shared" si="11"/>
        <v>0</v>
      </c>
      <c r="BF37" s="104">
        <f t="shared" si="11"/>
        <v>0</v>
      </c>
      <c r="BG37" s="104">
        <f t="shared" si="11"/>
        <v>0</v>
      </c>
      <c r="BH37" s="104">
        <f t="shared" si="11"/>
        <v>0</v>
      </c>
      <c r="BI37" s="104">
        <f t="shared" si="11"/>
        <v>0</v>
      </c>
      <c r="BJ37" s="104">
        <f t="shared" si="11"/>
        <v>0</v>
      </c>
      <c r="BK37" s="104">
        <f t="shared" si="11"/>
        <v>0</v>
      </c>
      <c r="BL37" s="104">
        <f t="shared" si="11"/>
        <v>0</v>
      </c>
      <c r="BM37" s="104">
        <f t="shared" si="11"/>
        <v>0</v>
      </c>
      <c r="BN37" s="104">
        <f t="shared" si="11"/>
        <v>0</v>
      </c>
      <c r="BO37" s="104">
        <f t="shared" si="11"/>
        <v>0</v>
      </c>
      <c r="BP37" s="104">
        <f t="shared" si="11"/>
        <v>0</v>
      </c>
      <c r="BQ37" s="105">
        <f t="shared" si="11"/>
        <v>0</v>
      </c>
      <c r="BR37" s="51">
        <f t="shared" si="20"/>
        <v>0</v>
      </c>
      <c r="BS37" s="52">
        <f t="shared" si="12"/>
        <v>0</v>
      </c>
      <c r="BT37" s="52">
        <f t="shared" si="12"/>
        <v>0</v>
      </c>
      <c r="BU37" s="52">
        <f t="shared" si="12"/>
        <v>0</v>
      </c>
      <c r="BV37" s="52">
        <f t="shared" si="12"/>
        <v>0</v>
      </c>
      <c r="BW37" s="52">
        <f t="shared" si="12"/>
        <v>0</v>
      </c>
      <c r="BX37" s="52">
        <f t="shared" si="12"/>
        <v>0</v>
      </c>
      <c r="BY37" s="52">
        <f t="shared" si="12"/>
        <v>0</v>
      </c>
      <c r="BZ37" s="52">
        <f t="shared" si="12"/>
        <v>0</v>
      </c>
      <c r="CA37" s="52">
        <f t="shared" si="12"/>
        <v>0</v>
      </c>
      <c r="CB37" s="52">
        <f t="shared" si="12"/>
        <v>0</v>
      </c>
      <c r="CC37" s="52">
        <f t="shared" si="12"/>
        <v>0</v>
      </c>
      <c r="CD37" s="52">
        <f t="shared" si="12"/>
        <v>0</v>
      </c>
      <c r="CE37" s="52">
        <f t="shared" si="12"/>
        <v>0</v>
      </c>
      <c r="CF37" s="52">
        <f t="shared" si="12"/>
        <v>0</v>
      </c>
      <c r="CG37" s="52">
        <f t="shared" si="12"/>
        <v>0</v>
      </c>
      <c r="CH37" s="52">
        <f t="shared" si="12"/>
        <v>0</v>
      </c>
      <c r="CI37" s="52">
        <f t="shared" si="13"/>
        <v>0</v>
      </c>
      <c r="CJ37" s="52">
        <f t="shared" si="13"/>
        <v>0</v>
      </c>
      <c r="CK37" s="52">
        <f t="shared" si="13"/>
        <v>0</v>
      </c>
      <c r="CL37" s="52">
        <f t="shared" si="13"/>
        <v>0</v>
      </c>
      <c r="CM37" s="52">
        <f t="shared" si="13"/>
        <v>0</v>
      </c>
      <c r="CN37" s="52">
        <f t="shared" si="13"/>
        <v>0</v>
      </c>
      <c r="CO37" s="52">
        <f t="shared" si="13"/>
        <v>0</v>
      </c>
      <c r="CP37" s="52">
        <f t="shared" si="13"/>
        <v>0</v>
      </c>
      <c r="CQ37" s="52">
        <f t="shared" si="13"/>
        <v>0</v>
      </c>
      <c r="CR37" s="52">
        <f t="shared" si="13"/>
        <v>0</v>
      </c>
      <c r="CS37" s="52">
        <f t="shared" si="13"/>
        <v>0</v>
      </c>
      <c r="CT37" s="52">
        <f t="shared" si="13"/>
        <v>0</v>
      </c>
      <c r="CU37" s="52">
        <f t="shared" si="13"/>
        <v>0</v>
      </c>
      <c r="CV37" s="52">
        <f t="shared" si="13"/>
        <v>0</v>
      </c>
      <c r="CW37" s="1">
        <f t="shared" si="19"/>
        <v>0</v>
      </c>
      <c r="CX37" s="86">
        <f t="shared" si="21"/>
        <v>0</v>
      </c>
      <c r="CY37" s="87">
        <f t="shared" si="14"/>
        <v>0</v>
      </c>
      <c r="CZ37" s="87">
        <f t="shared" si="14"/>
        <v>0</v>
      </c>
      <c r="DA37" s="87">
        <f t="shared" si="14"/>
        <v>0</v>
      </c>
      <c r="DB37" s="87">
        <f t="shared" si="14"/>
        <v>0</v>
      </c>
      <c r="DC37" s="87">
        <f t="shared" si="14"/>
        <v>0</v>
      </c>
      <c r="DD37" s="87">
        <f t="shared" si="14"/>
        <v>0</v>
      </c>
      <c r="DE37" s="87">
        <f t="shared" si="14"/>
        <v>0</v>
      </c>
      <c r="DF37" s="87">
        <f t="shared" si="14"/>
        <v>0</v>
      </c>
      <c r="DG37" s="87">
        <f t="shared" si="14"/>
        <v>0</v>
      </c>
      <c r="DH37" s="87">
        <f t="shared" si="14"/>
        <v>0</v>
      </c>
      <c r="DI37" s="87">
        <f t="shared" si="14"/>
        <v>0</v>
      </c>
      <c r="DJ37" s="87">
        <f t="shared" si="14"/>
        <v>0</v>
      </c>
      <c r="DK37" s="87">
        <f t="shared" si="14"/>
        <v>0</v>
      </c>
      <c r="DL37" s="87">
        <f t="shared" si="14"/>
        <v>0</v>
      </c>
      <c r="DM37" s="87">
        <f t="shared" si="14"/>
        <v>0</v>
      </c>
      <c r="DN37" s="87">
        <f t="shared" si="14"/>
        <v>0</v>
      </c>
      <c r="DO37" s="87">
        <f t="shared" si="15"/>
        <v>0</v>
      </c>
      <c r="DP37" s="87">
        <f t="shared" si="15"/>
        <v>0</v>
      </c>
      <c r="DQ37" s="87">
        <f t="shared" si="15"/>
        <v>0</v>
      </c>
      <c r="DR37" s="87">
        <f t="shared" si="15"/>
        <v>0</v>
      </c>
      <c r="DS37" s="87">
        <f t="shared" si="15"/>
        <v>0</v>
      </c>
      <c r="DT37" s="87">
        <f t="shared" si="15"/>
        <v>0</v>
      </c>
      <c r="DU37" s="87">
        <f t="shared" si="15"/>
        <v>0</v>
      </c>
      <c r="DV37" s="87">
        <f t="shared" si="15"/>
        <v>0</v>
      </c>
      <c r="DW37" s="87">
        <f t="shared" si="15"/>
        <v>0</v>
      </c>
      <c r="DX37" s="87">
        <f t="shared" si="15"/>
        <v>0</v>
      </c>
      <c r="DY37" s="87">
        <f t="shared" si="15"/>
        <v>0</v>
      </c>
      <c r="DZ37" s="87">
        <f t="shared" si="15"/>
        <v>0</v>
      </c>
      <c r="EA37" s="87">
        <f t="shared" si="15"/>
        <v>0</v>
      </c>
      <c r="EB37" s="96">
        <f t="shared" si="15"/>
        <v>0</v>
      </c>
      <c r="EC37" s="61">
        <f t="shared" si="16"/>
        <v>0</v>
      </c>
      <c r="ED37" s="62">
        <f t="shared" si="16"/>
        <v>0</v>
      </c>
      <c r="EE37" s="62">
        <f t="shared" si="16"/>
        <v>0</v>
      </c>
      <c r="EF37" s="62">
        <f t="shared" si="16"/>
        <v>0</v>
      </c>
      <c r="EG37" s="62">
        <f t="shared" si="16"/>
        <v>0</v>
      </c>
      <c r="EH37" s="62">
        <f t="shared" si="16"/>
        <v>0</v>
      </c>
      <c r="EI37" s="62">
        <f t="shared" si="16"/>
        <v>0</v>
      </c>
      <c r="EJ37" s="62">
        <f t="shared" si="16"/>
        <v>0</v>
      </c>
      <c r="EK37" s="62">
        <f t="shared" si="16"/>
        <v>0</v>
      </c>
      <c r="EL37" s="62">
        <f t="shared" si="16"/>
        <v>0</v>
      </c>
      <c r="EM37" s="62">
        <f t="shared" si="16"/>
        <v>0</v>
      </c>
      <c r="EN37" s="62">
        <f t="shared" si="16"/>
        <v>0</v>
      </c>
      <c r="EO37" s="62">
        <f t="shared" si="16"/>
        <v>0</v>
      </c>
      <c r="EP37" s="62">
        <f t="shared" si="16"/>
        <v>0</v>
      </c>
      <c r="EQ37" s="62">
        <f t="shared" si="16"/>
        <v>0</v>
      </c>
      <c r="ER37" s="62">
        <f t="shared" si="16"/>
        <v>0</v>
      </c>
      <c r="ES37" s="62">
        <f t="shared" si="17"/>
        <v>0</v>
      </c>
      <c r="ET37" s="62">
        <f t="shared" si="17"/>
        <v>0</v>
      </c>
      <c r="EU37" s="62">
        <f t="shared" si="17"/>
        <v>0</v>
      </c>
      <c r="EV37" s="62">
        <f t="shared" si="17"/>
        <v>0</v>
      </c>
      <c r="EW37" s="62">
        <f t="shared" si="17"/>
        <v>0</v>
      </c>
      <c r="EX37" s="62">
        <f t="shared" si="17"/>
        <v>0</v>
      </c>
      <c r="EY37" s="62">
        <f t="shared" si="17"/>
        <v>0</v>
      </c>
      <c r="EZ37" s="62">
        <f t="shared" si="17"/>
        <v>0</v>
      </c>
      <c r="FA37" s="62">
        <f t="shared" si="17"/>
        <v>0</v>
      </c>
      <c r="FB37" s="62">
        <f t="shared" si="17"/>
        <v>0</v>
      </c>
      <c r="FC37" s="62">
        <f t="shared" si="17"/>
        <v>0</v>
      </c>
      <c r="FD37" s="62">
        <f t="shared" si="17"/>
        <v>0</v>
      </c>
      <c r="FE37" s="62">
        <f t="shared" si="17"/>
        <v>0</v>
      </c>
      <c r="FF37" s="62">
        <f t="shared" si="17"/>
        <v>0</v>
      </c>
      <c r="FG37" s="62">
        <f t="shared" si="17"/>
        <v>0</v>
      </c>
    </row>
    <row r="38" spans="1:163" x14ac:dyDescent="0.25">
      <c r="F38" s="101"/>
      <c r="G38" s="100"/>
      <c r="H38" s="100"/>
      <c r="I38" s="100"/>
      <c r="J38" s="100"/>
      <c r="K38" s="100"/>
      <c r="L38" s="100"/>
      <c r="M38" s="100"/>
      <c r="N38" s="100"/>
      <c r="O38" s="100"/>
      <c r="P38" s="100"/>
      <c r="Q38" s="100"/>
      <c r="R38" s="100"/>
      <c r="S38" s="100"/>
      <c r="T38" s="100"/>
      <c r="U38" s="100"/>
      <c r="V38" s="100"/>
      <c r="W38" s="100"/>
      <c r="X38" s="100"/>
      <c r="Y38" s="100"/>
      <c r="Z38" s="100"/>
      <c r="AA38" s="100"/>
      <c r="AB38" s="100"/>
      <c r="AC38" s="100"/>
      <c r="AD38" s="100"/>
      <c r="AE38" s="100"/>
      <c r="AF38" s="100"/>
      <c r="AG38" s="100"/>
      <c r="AH38" s="100"/>
      <c r="AI38" s="100"/>
      <c r="AJ38" s="100"/>
      <c r="AK38" s="27"/>
      <c r="AL38" s="27"/>
      <c r="AM38" s="103">
        <f t="shared" si="10"/>
        <v>0</v>
      </c>
      <c r="AN38" s="104">
        <f t="shared" si="10"/>
        <v>0</v>
      </c>
      <c r="AO38" s="104">
        <f t="shared" si="10"/>
        <v>0</v>
      </c>
      <c r="AP38" s="104">
        <f t="shared" si="10"/>
        <v>0</v>
      </c>
      <c r="AQ38" s="104">
        <f t="shared" si="10"/>
        <v>0</v>
      </c>
      <c r="AR38" s="104">
        <f t="shared" si="10"/>
        <v>0</v>
      </c>
      <c r="AS38" s="104">
        <f t="shared" si="10"/>
        <v>0</v>
      </c>
      <c r="AT38" s="104">
        <f t="shared" si="10"/>
        <v>0</v>
      </c>
      <c r="AU38" s="104">
        <f t="shared" si="10"/>
        <v>0</v>
      </c>
      <c r="AV38" s="104">
        <f t="shared" si="10"/>
        <v>0</v>
      </c>
      <c r="AW38" s="104">
        <f t="shared" si="10"/>
        <v>0</v>
      </c>
      <c r="AX38" s="104">
        <f t="shared" si="10"/>
        <v>0</v>
      </c>
      <c r="AY38" s="104">
        <f t="shared" si="10"/>
        <v>0</v>
      </c>
      <c r="AZ38" s="104">
        <f t="shared" si="10"/>
        <v>0</v>
      </c>
      <c r="BA38" s="104">
        <f t="shared" si="10"/>
        <v>0</v>
      </c>
      <c r="BB38" s="104">
        <f t="shared" si="10"/>
        <v>0</v>
      </c>
      <c r="BC38" s="104">
        <f t="shared" si="11"/>
        <v>0</v>
      </c>
      <c r="BD38" s="104">
        <f t="shared" si="11"/>
        <v>0</v>
      </c>
      <c r="BE38" s="104">
        <f t="shared" si="11"/>
        <v>0</v>
      </c>
      <c r="BF38" s="104">
        <f t="shared" si="11"/>
        <v>0</v>
      </c>
      <c r="BG38" s="104">
        <f t="shared" si="11"/>
        <v>0</v>
      </c>
      <c r="BH38" s="104">
        <f t="shared" si="11"/>
        <v>0</v>
      </c>
      <c r="BI38" s="104">
        <f t="shared" si="11"/>
        <v>0</v>
      </c>
      <c r="BJ38" s="104">
        <f t="shared" si="11"/>
        <v>0</v>
      </c>
      <c r="BK38" s="104">
        <f t="shared" si="11"/>
        <v>0</v>
      </c>
      <c r="BL38" s="104">
        <f t="shared" si="11"/>
        <v>0</v>
      </c>
      <c r="BM38" s="104">
        <f t="shared" si="11"/>
        <v>0</v>
      </c>
      <c r="BN38" s="104">
        <f t="shared" si="11"/>
        <v>0</v>
      </c>
      <c r="BO38" s="104">
        <f t="shared" si="11"/>
        <v>0</v>
      </c>
      <c r="BP38" s="104">
        <f t="shared" si="11"/>
        <v>0</v>
      </c>
      <c r="BQ38" s="105">
        <f t="shared" si="11"/>
        <v>0</v>
      </c>
      <c r="BR38" s="51">
        <f t="shared" si="20"/>
        <v>0</v>
      </c>
      <c r="BS38" s="52">
        <f t="shared" si="12"/>
        <v>0</v>
      </c>
      <c r="BT38" s="52">
        <f t="shared" si="12"/>
        <v>0</v>
      </c>
      <c r="BU38" s="52">
        <f t="shared" si="12"/>
        <v>0</v>
      </c>
      <c r="BV38" s="52">
        <f t="shared" si="12"/>
        <v>0</v>
      </c>
      <c r="BW38" s="52">
        <f t="shared" si="12"/>
        <v>0</v>
      </c>
      <c r="BX38" s="52">
        <f t="shared" si="12"/>
        <v>0</v>
      </c>
      <c r="BY38" s="52">
        <f t="shared" si="12"/>
        <v>0</v>
      </c>
      <c r="BZ38" s="52">
        <f t="shared" si="12"/>
        <v>0</v>
      </c>
      <c r="CA38" s="52">
        <f t="shared" si="12"/>
        <v>0</v>
      </c>
      <c r="CB38" s="52">
        <f t="shared" si="12"/>
        <v>0</v>
      </c>
      <c r="CC38" s="52">
        <f t="shared" si="12"/>
        <v>0</v>
      </c>
      <c r="CD38" s="52">
        <f t="shared" si="12"/>
        <v>0</v>
      </c>
      <c r="CE38" s="52">
        <f t="shared" si="12"/>
        <v>0</v>
      </c>
      <c r="CF38" s="52">
        <f t="shared" si="12"/>
        <v>0</v>
      </c>
      <c r="CG38" s="52">
        <f t="shared" si="12"/>
        <v>0</v>
      </c>
      <c r="CH38" s="52">
        <f t="shared" si="12"/>
        <v>0</v>
      </c>
      <c r="CI38" s="52">
        <f t="shared" si="13"/>
        <v>0</v>
      </c>
      <c r="CJ38" s="52">
        <f t="shared" si="13"/>
        <v>0</v>
      </c>
      <c r="CK38" s="52">
        <f t="shared" si="13"/>
        <v>0</v>
      </c>
      <c r="CL38" s="52">
        <f t="shared" si="13"/>
        <v>0</v>
      </c>
      <c r="CM38" s="52">
        <f t="shared" si="13"/>
        <v>0</v>
      </c>
      <c r="CN38" s="52">
        <f t="shared" si="13"/>
        <v>0</v>
      </c>
      <c r="CO38" s="52">
        <f t="shared" si="13"/>
        <v>0</v>
      </c>
      <c r="CP38" s="52">
        <f t="shared" si="13"/>
        <v>0</v>
      </c>
      <c r="CQ38" s="52">
        <f t="shared" si="13"/>
        <v>0</v>
      </c>
      <c r="CR38" s="52">
        <f t="shared" si="13"/>
        <v>0</v>
      </c>
      <c r="CS38" s="52">
        <f t="shared" si="13"/>
        <v>0</v>
      </c>
      <c r="CT38" s="52">
        <f t="shared" si="13"/>
        <v>0</v>
      </c>
      <c r="CU38" s="52">
        <f t="shared" si="13"/>
        <v>0</v>
      </c>
      <c r="CV38" s="52">
        <f t="shared" si="13"/>
        <v>0</v>
      </c>
      <c r="CW38" s="1">
        <f t="shared" si="19"/>
        <v>0</v>
      </c>
      <c r="CX38" s="86">
        <f t="shared" si="21"/>
        <v>0</v>
      </c>
      <c r="CY38" s="87">
        <f t="shared" si="14"/>
        <v>0</v>
      </c>
      <c r="CZ38" s="87">
        <f t="shared" si="14"/>
        <v>0</v>
      </c>
      <c r="DA38" s="87">
        <f t="shared" si="14"/>
        <v>0</v>
      </c>
      <c r="DB38" s="87">
        <f t="shared" si="14"/>
        <v>0</v>
      </c>
      <c r="DC38" s="87">
        <f t="shared" si="14"/>
        <v>0</v>
      </c>
      <c r="DD38" s="87">
        <f t="shared" si="14"/>
        <v>0</v>
      </c>
      <c r="DE38" s="87">
        <f t="shared" si="14"/>
        <v>0</v>
      </c>
      <c r="DF38" s="87">
        <f t="shared" si="14"/>
        <v>0</v>
      </c>
      <c r="DG38" s="87">
        <f t="shared" si="14"/>
        <v>0</v>
      </c>
      <c r="DH38" s="87">
        <f t="shared" si="14"/>
        <v>0</v>
      </c>
      <c r="DI38" s="87">
        <f t="shared" si="14"/>
        <v>0</v>
      </c>
      <c r="DJ38" s="87">
        <f t="shared" si="14"/>
        <v>0</v>
      </c>
      <c r="DK38" s="87">
        <f t="shared" si="14"/>
        <v>0</v>
      </c>
      <c r="DL38" s="87">
        <f t="shared" si="14"/>
        <v>0</v>
      </c>
      <c r="DM38" s="87">
        <f t="shared" si="14"/>
        <v>0</v>
      </c>
      <c r="DN38" s="87">
        <f t="shared" si="14"/>
        <v>0</v>
      </c>
      <c r="DO38" s="87">
        <f t="shared" si="15"/>
        <v>0</v>
      </c>
      <c r="DP38" s="87">
        <f t="shared" si="15"/>
        <v>0</v>
      </c>
      <c r="DQ38" s="87">
        <f t="shared" si="15"/>
        <v>0</v>
      </c>
      <c r="DR38" s="87">
        <f t="shared" si="15"/>
        <v>0</v>
      </c>
      <c r="DS38" s="87">
        <f t="shared" si="15"/>
        <v>0</v>
      </c>
      <c r="DT38" s="87">
        <f t="shared" si="15"/>
        <v>0</v>
      </c>
      <c r="DU38" s="87">
        <f t="shared" si="15"/>
        <v>0</v>
      </c>
      <c r="DV38" s="87">
        <f t="shared" si="15"/>
        <v>0</v>
      </c>
      <c r="DW38" s="87">
        <f t="shared" si="15"/>
        <v>0</v>
      </c>
      <c r="DX38" s="87">
        <f t="shared" si="15"/>
        <v>0</v>
      </c>
      <c r="DY38" s="87">
        <f t="shared" si="15"/>
        <v>0</v>
      </c>
      <c r="DZ38" s="87">
        <f t="shared" si="15"/>
        <v>0</v>
      </c>
      <c r="EA38" s="87">
        <f t="shared" si="15"/>
        <v>0</v>
      </c>
      <c r="EB38" s="96">
        <f t="shared" si="15"/>
        <v>0</v>
      </c>
      <c r="EC38" s="61">
        <f t="shared" si="16"/>
        <v>0</v>
      </c>
      <c r="ED38" s="62">
        <f t="shared" si="16"/>
        <v>0</v>
      </c>
      <c r="EE38" s="62">
        <f t="shared" si="16"/>
        <v>0</v>
      </c>
      <c r="EF38" s="62">
        <f t="shared" si="16"/>
        <v>0</v>
      </c>
      <c r="EG38" s="62">
        <f t="shared" si="16"/>
        <v>0</v>
      </c>
      <c r="EH38" s="62">
        <f t="shared" si="16"/>
        <v>0</v>
      </c>
      <c r="EI38" s="62">
        <f t="shared" si="16"/>
        <v>0</v>
      </c>
      <c r="EJ38" s="62">
        <f t="shared" si="16"/>
        <v>0</v>
      </c>
      <c r="EK38" s="62">
        <f t="shared" si="16"/>
        <v>0</v>
      </c>
      <c r="EL38" s="62">
        <f t="shared" si="16"/>
        <v>0</v>
      </c>
      <c r="EM38" s="62">
        <f t="shared" si="16"/>
        <v>0</v>
      </c>
      <c r="EN38" s="62">
        <f t="shared" si="16"/>
        <v>0</v>
      </c>
      <c r="EO38" s="62">
        <f t="shared" si="16"/>
        <v>0</v>
      </c>
      <c r="EP38" s="62">
        <f t="shared" si="16"/>
        <v>0</v>
      </c>
      <c r="EQ38" s="62">
        <f t="shared" si="16"/>
        <v>0</v>
      </c>
      <c r="ER38" s="62">
        <f t="shared" si="16"/>
        <v>0</v>
      </c>
      <c r="ES38" s="62">
        <f t="shared" si="17"/>
        <v>0</v>
      </c>
      <c r="ET38" s="62">
        <f t="shared" si="17"/>
        <v>0</v>
      </c>
      <c r="EU38" s="62">
        <f t="shared" si="17"/>
        <v>0</v>
      </c>
      <c r="EV38" s="62">
        <f t="shared" si="17"/>
        <v>0</v>
      </c>
      <c r="EW38" s="62">
        <f t="shared" si="17"/>
        <v>0</v>
      </c>
      <c r="EX38" s="62">
        <f t="shared" si="17"/>
        <v>0</v>
      </c>
      <c r="EY38" s="62">
        <f t="shared" si="17"/>
        <v>0</v>
      </c>
      <c r="EZ38" s="62">
        <f t="shared" si="17"/>
        <v>0</v>
      </c>
      <c r="FA38" s="62">
        <f t="shared" si="17"/>
        <v>0</v>
      </c>
      <c r="FB38" s="62">
        <f t="shared" si="17"/>
        <v>0</v>
      </c>
      <c r="FC38" s="62">
        <f t="shared" si="17"/>
        <v>0</v>
      </c>
      <c r="FD38" s="62">
        <f t="shared" si="17"/>
        <v>0</v>
      </c>
      <c r="FE38" s="62">
        <f t="shared" si="17"/>
        <v>0</v>
      </c>
      <c r="FF38" s="62">
        <f t="shared" si="17"/>
        <v>0</v>
      </c>
      <c r="FG38" s="62">
        <f t="shared" si="17"/>
        <v>0</v>
      </c>
    </row>
    <row r="39" spans="1:163" x14ac:dyDescent="0.25">
      <c r="F39" s="101"/>
      <c r="G39" s="100"/>
      <c r="H39" s="100"/>
      <c r="I39" s="100"/>
      <c r="J39" s="100"/>
      <c r="K39" s="100"/>
      <c r="L39" s="100"/>
      <c r="M39" s="100"/>
      <c r="N39" s="100"/>
      <c r="O39" s="100"/>
      <c r="P39" s="100"/>
      <c r="Q39" s="100"/>
      <c r="R39" s="100"/>
      <c r="S39" s="100"/>
      <c r="T39" s="100"/>
      <c r="U39" s="100"/>
      <c r="V39" s="100"/>
      <c r="W39" s="100"/>
      <c r="X39" s="100"/>
      <c r="Y39" s="100"/>
      <c r="Z39" s="100"/>
      <c r="AA39" s="100"/>
      <c r="AB39" s="100"/>
      <c r="AC39" s="100"/>
      <c r="AD39" s="100"/>
      <c r="AE39" s="100"/>
      <c r="AF39" s="100"/>
      <c r="AG39" s="100"/>
      <c r="AH39" s="100"/>
      <c r="AI39" s="100"/>
      <c r="AJ39" s="100"/>
      <c r="AK39" s="27"/>
      <c r="AL39" s="27"/>
      <c r="AM39" s="103">
        <f t="shared" si="10"/>
        <v>0</v>
      </c>
      <c r="AN39" s="104">
        <f t="shared" si="10"/>
        <v>0</v>
      </c>
      <c r="AO39" s="104">
        <f t="shared" si="10"/>
        <v>0</v>
      </c>
      <c r="AP39" s="104">
        <f t="shared" si="10"/>
        <v>0</v>
      </c>
      <c r="AQ39" s="104">
        <f t="shared" si="10"/>
        <v>0</v>
      </c>
      <c r="AR39" s="104">
        <f t="shared" si="10"/>
        <v>0</v>
      </c>
      <c r="AS39" s="104">
        <f t="shared" si="10"/>
        <v>0</v>
      </c>
      <c r="AT39" s="104">
        <f t="shared" si="10"/>
        <v>0</v>
      </c>
      <c r="AU39" s="104">
        <f t="shared" si="10"/>
        <v>0</v>
      </c>
      <c r="AV39" s="104">
        <f t="shared" si="10"/>
        <v>0</v>
      </c>
      <c r="AW39" s="104">
        <f t="shared" si="10"/>
        <v>0</v>
      </c>
      <c r="AX39" s="104">
        <f t="shared" si="10"/>
        <v>0</v>
      </c>
      <c r="AY39" s="104">
        <f t="shared" si="10"/>
        <v>0</v>
      </c>
      <c r="AZ39" s="104">
        <f t="shared" si="10"/>
        <v>0</v>
      </c>
      <c r="BA39" s="104">
        <f t="shared" si="10"/>
        <v>0</v>
      </c>
      <c r="BB39" s="104">
        <f t="shared" si="10"/>
        <v>0</v>
      </c>
      <c r="BC39" s="104">
        <f t="shared" si="11"/>
        <v>0</v>
      </c>
      <c r="BD39" s="104">
        <f t="shared" si="11"/>
        <v>0</v>
      </c>
      <c r="BE39" s="104">
        <f t="shared" si="11"/>
        <v>0</v>
      </c>
      <c r="BF39" s="104">
        <f t="shared" si="11"/>
        <v>0</v>
      </c>
      <c r="BG39" s="104">
        <f t="shared" si="11"/>
        <v>0</v>
      </c>
      <c r="BH39" s="104">
        <f t="shared" si="11"/>
        <v>0</v>
      </c>
      <c r="BI39" s="104">
        <f t="shared" si="11"/>
        <v>0</v>
      </c>
      <c r="BJ39" s="104">
        <f t="shared" si="11"/>
        <v>0</v>
      </c>
      <c r="BK39" s="104">
        <f t="shared" si="11"/>
        <v>0</v>
      </c>
      <c r="BL39" s="104">
        <f t="shared" si="11"/>
        <v>0</v>
      </c>
      <c r="BM39" s="104">
        <f t="shared" si="11"/>
        <v>0</v>
      </c>
      <c r="BN39" s="104">
        <f t="shared" si="11"/>
        <v>0</v>
      </c>
      <c r="BO39" s="104">
        <f t="shared" si="11"/>
        <v>0</v>
      </c>
      <c r="BP39" s="104">
        <f t="shared" si="11"/>
        <v>0</v>
      </c>
      <c r="BQ39" s="105">
        <f t="shared" si="11"/>
        <v>0</v>
      </c>
      <c r="BR39" s="51">
        <f t="shared" si="20"/>
        <v>0</v>
      </c>
      <c r="BS39" s="52">
        <f t="shared" si="12"/>
        <v>0</v>
      </c>
      <c r="BT39" s="52">
        <f t="shared" si="12"/>
        <v>0</v>
      </c>
      <c r="BU39" s="52">
        <f t="shared" si="12"/>
        <v>0</v>
      </c>
      <c r="BV39" s="52">
        <f t="shared" si="12"/>
        <v>0</v>
      </c>
      <c r="BW39" s="52">
        <f t="shared" si="12"/>
        <v>0</v>
      </c>
      <c r="BX39" s="52">
        <f t="shared" si="12"/>
        <v>0</v>
      </c>
      <c r="BY39" s="52">
        <f t="shared" si="12"/>
        <v>0</v>
      </c>
      <c r="BZ39" s="52">
        <f t="shared" si="12"/>
        <v>0</v>
      </c>
      <c r="CA39" s="52">
        <f t="shared" si="12"/>
        <v>0</v>
      </c>
      <c r="CB39" s="52">
        <f t="shared" si="12"/>
        <v>0</v>
      </c>
      <c r="CC39" s="52">
        <f t="shared" si="12"/>
        <v>0</v>
      </c>
      <c r="CD39" s="52">
        <f t="shared" si="12"/>
        <v>0</v>
      </c>
      <c r="CE39" s="52">
        <f t="shared" si="12"/>
        <v>0</v>
      </c>
      <c r="CF39" s="52">
        <f t="shared" si="12"/>
        <v>0</v>
      </c>
      <c r="CG39" s="52">
        <f t="shared" si="12"/>
        <v>0</v>
      </c>
      <c r="CH39" s="52">
        <f t="shared" si="12"/>
        <v>0</v>
      </c>
      <c r="CI39" s="52">
        <f t="shared" si="13"/>
        <v>0</v>
      </c>
      <c r="CJ39" s="52">
        <f t="shared" si="13"/>
        <v>0</v>
      </c>
      <c r="CK39" s="52">
        <f t="shared" si="13"/>
        <v>0</v>
      </c>
      <c r="CL39" s="52">
        <f t="shared" si="13"/>
        <v>0</v>
      </c>
      <c r="CM39" s="52">
        <f t="shared" si="13"/>
        <v>0</v>
      </c>
      <c r="CN39" s="52">
        <f t="shared" si="13"/>
        <v>0</v>
      </c>
      <c r="CO39" s="52">
        <f t="shared" si="13"/>
        <v>0</v>
      </c>
      <c r="CP39" s="52">
        <f t="shared" si="13"/>
        <v>0</v>
      </c>
      <c r="CQ39" s="52">
        <f t="shared" si="13"/>
        <v>0</v>
      </c>
      <c r="CR39" s="52">
        <f t="shared" si="13"/>
        <v>0</v>
      </c>
      <c r="CS39" s="52">
        <f t="shared" si="13"/>
        <v>0</v>
      </c>
      <c r="CT39" s="52">
        <f t="shared" si="13"/>
        <v>0</v>
      </c>
      <c r="CU39" s="52">
        <f t="shared" si="13"/>
        <v>0</v>
      </c>
      <c r="CV39" s="52">
        <f t="shared" si="13"/>
        <v>0</v>
      </c>
      <c r="CW39" s="1">
        <f t="shared" si="19"/>
        <v>0</v>
      </c>
      <c r="CX39" s="86">
        <f t="shared" si="21"/>
        <v>0</v>
      </c>
      <c r="CY39" s="87">
        <f t="shared" si="14"/>
        <v>0</v>
      </c>
      <c r="CZ39" s="87">
        <f t="shared" si="14"/>
        <v>0</v>
      </c>
      <c r="DA39" s="87">
        <f t="shared" si="14"/>
        <v>0</v>
      </c>
      <c r="DB39" s="87">
        <f t="shared" si="14"/>
        <v>0</v>
      </c>
      <c r="DC39" s="87">
        <f t="shared" si="14"/>
        <v>0</v>
      </c>
      <c r="DD39" s="87">
        <f t="shared" si="14"/>
        <v>0</v>
      </c>
      <c r="DE39" s="87">
        <f t="shared" si="14"/>
        <v>0</v>
      </c>
      <c r="DF39" s="87">
        <f t="shared" si="14"/>
        <v>0</v>
      </c>
      <c r="DG39" s="87">
        <f t="shared" si="14"/>
        <v>0</v>
      </c>
      <c r="DH39" s="87">
        <f t="shared" si="14"/>
        <v>0</v>
      </c>
      <c r="DI39" s="87">
        <f t="shared" si="14"/>
        <v>0</v>
      </c>
      <c r="DJ39" s="87">
        <f t="shared" si="14"/>
        <v>0</v>
      </c>
      <c r="DK39" s="87">
        <f t="shared" si="14"/>
        <v>0</v>
      </c>
      <c r="DL39" s="87">
        <f t="shared" si="14"/>
        <v>0</v>
      </c>
      <c r="DM39" s="87">
        <f t="shared" si="14"/>
        <v>0</v>
      </c>
      <c r="DN39" s="87">
        <f t="shared" si="14"/>
        <v>0</v>
      </c>
      <c r="DO39" s="87">
        <f t="shared" si="15"/>
        <v>0</v>
      </c>
      <c r="DP39" s="87">
        <f t="shared" si="15"/>
        <v>0</v>
      </c>
      <c r="DQ39" s="87">
        <f t="shared" si="15"/>
        <v>0</v>
      </c>
      <c r="DR39" s="87">
        <f t="shared" si="15"/>
        <v>0</v>
      </c>
      <c r="DS39" s="87">
        <f t="shared" si="15"/>
        <v>0</v>
      </c>
      <c r="DT39" s="87">
        <f t="shared" si="15"/>
        <v>0</v>
      </c>
      <c r="DU39" s="87">
        <f t="shared" si="15"/>
        <v>0</v>
      </c>
      <c r="DV39" s="87">
        <f t="shared" si="15"/>
        <v>0</v>
      </c>
      <c r="DW39" s="87">
        <f t="shared" si="15"/>
        <v>0</v>
      </c>
      <c r="DX39" s="87">
        <f t="shared" si="15"/>
        <v>0</v>
      </c>
      <c r="DY39" s="87">
        <f t="shared" si="15"/>
        <v>0</v>
      </c>
      <c r="DZ39" s="87">
        <f t="shared" si="15"/>
        <v>0</v>
      </c>
      <c r="EA39" s="87">
        <f t="shared" si="15"/>
        <v>0</v>
      </c>
      <c r="EB39" s="96">
        <f t="shared" si="15"/>
        <v>0</v>
      </c>
      <c r="EC39" s="61">
        <f t="shared" si="16"/>
        <v>0</v>
      </c>
      <c r="ED39" s="62">
        <f t="shared" si="16"/>
        <v>0</v>
      </c>
      <c r="EE39" s="62">
        <f t="shared" si="16"/>
        <v>0</v>
      </c>
      <c r="EF39" s="62">
        <f t="shared" si="16"/>
        <v>0</v>
      </c>
      <c r="EG39" s="62">
        <f t="shared" si="16"/>
        <v>0</v>
      </c>
      <c r="EH39" s="62">
        <f t="shared" si="16"/>
        <v>0</v>
      </c>
      <c r="EI39" s="62">
        <f t="shared" si="16"/>
        <v>0</v>
      </c>
      <c r="EJ39" s="62">
        <f t="shared" si="16"/>
        <v>0</v>
      </c>
      <c r="EK39" s="62">
        <f t="shared" si="16"/>
        <v>0</v>
      </c>
      <c r="EL39" s="62">
        <f t="shared" si="16"/>
        <v>0</v>
      </c>
      <c r="EM39" s="62">
        <f t="shared" si="16"/>
        <v>0</v>
      </c>
      <c r="EN39" s="62">
        <f t="shared" si="16"/>
        <v>0</v>
      </c>
      <c r="EO39" s="62">
        <f t="shared" si="16"/>
        <v>0</v>
      </c>
      <c r="EP39" s="62">
        <f t="shared" si="16"/>
        <v>0</v>
      </c>
      <c r="EQ39" s="62">
        <f t="shared" si="16"/>
        <v>0</v>
      </c>
      <c r="ER39" s="62">
        <f t="shared" si="16"/>
        <v>0</v>
      </c>
      <c r="ES39" s="62">
        <f t="shared" si="17"/>
        <v>0</v>
      </c>
      <c r="ET39" s="62">
        <f t="shared" si="17"/>
        <v>0</v>
      </c>
      <c r="EU39" s="62">
        <f t="shared" si="17"/>
        <v>0</v>
      </c>
      <c r="EV39" s="62">
        <f t="shared" si="17"/>
        <v>0</v>
      </c>
      <c r="EW39" s="62">
        <f t="shared" si="17"/>
        <v>0</v>
      </c>
      <c r="EX39" s="62">
        <f t="shared" si="17"/>
        <v>0</v>
      </c>
      <c r="EY39" s="62">
        <f t="shared" si="17"/>
        <v>0</v>
      </c>
      <c r="EZ39" s="62">
        <f t="shared" si="17"/>
        <v>0</v>
      </c>
      <c r="FA39" s="62">
        <f t="shared" si="17"/>
        <v>0</v>
      </c>
      <c r="FB39" s="62">
        <f t="shared" si="17"/>
        <v>0</v>
      </c>
      <c r="FC39" s="62">
        <f t="shared" si="17"/>
        <v>0</v>
      </c>
      <c r="FD39" s="62">
        <f t="shared" si="17"/>
        <v>0</v>
      </c>
      <c r="FE39" s="62">
        <f t="shared" si="17"/>
        <v>0</v>
      </c>
      <c r="FF39" s="62">
        <f t="shared" si="17"/>
        <v>0</v>
      </c>
      <c r="FG39" s="62">
        <f t="shared" si="17"/>
        <v>0</v>
      </c>
    </row>
    <row r="40" spans="1:163" x14ac:dyDescent="0.25">
      <c r="F40" s="101"/>
      <c r="G40" s="100"/>
      <c r="H40" s="100"/>
      <c r="I40" s="100"/>
      <c r="J40" s="100"/>
      <c r="K40" s="100"/>
      <c r="L40" s="100"/>
      <c r="M40" s="100"/>
      <c r="N40" s="100"/>
      <c r="O40" s="100"/>
      <c r="P40" s="100"/>
      <c r="Q40" s="100"/>
      <c r="R40" s="100"/>
      <c r="S40" s="100"/>
      <c r="T40" s="100"/>
      <c r="U40" s="100"/>
      <c r="V40" s="100"/>
      <c r="W40" s="100"/>
      <c r="X40" s="100"/>
      <c r="Y40" s="100"/>
      <c r="Z40" s="100"/>
      <c r="AA40" s="100"/>
      <c r="AB40" s="100"/>
      <c r="AC40" s="100"/>
      <c r="AD40" s="100"/>
      <c r="AE40" s="100"/>
      <c r="AF40" s="100"/>
      <c r="AG40" s="100"/>
      <c r="AH40" s="100"/>
      <c r="AI40" s="100"/>
      <c r="AJ40" s="100"/>
      <c r="AK40" s="27"/>
      <c r="AL40" s="27"/>
      <c r="AM40" s="103">
        <f t="shared" si="10"/>
        <v>0</v>
      </c>
      <c r="AN40" s="104">
        <f t="shared" si="10"/>
        <v>0</v>
      </c>
      <c r="AO40" s="104">
        <f t="shared" si="10"/>
        <v>0</v>
      </c>
      <c r="AP40" s="104">
        <f t="shared" si="10"/>
        <v>0</v>
      </c>
      <c r="AQ40" s="104">
        <f t="shared" si="10"/>
        <v>0</v>
      </c>
      <c r="AR40" s="104">
        <f t="shared" si="10"/>
        <v>0</v>
      </c>
      <c r="AS40" s="104">
        <f t="shared" si="10"/>
        <v>0</v>
      </c>
      <c r="AT40" s="104">
        <f t="shared" si="10"/>
        <v>0</v>
      </c>
      <c r="AU40" s="104">
        <f t="shared" si="10"/>
        <v>0</v>
      </c>
      <c r="AV40" s="104">
        <f t="shared" si="10"/>
        <v>0</v>
      </c>
      <c r="AW40" s="104">
        <f t="shared" si="10"/>
        <v>0</v>
      </c>
      <c r="AX40" s="104">
        <f t="shared" si="10"/>
        <v>0</v>
      </c>
      <c r="AY40" s="104">
        <f t="shared" si="10"/>
        <v>0</v>
      </c>
      <c r="AZ40" s="104">
        <f t="shared" si="10"/>
        <v>0</v>
      </c>
      <c r="BA40" s="104">
        <f t="shared" si="10"/>
        <v>0</v>
      </c>
      <c r="BB40" s="104">
        <f t="shared" si="10"/>
        <v>0</v>
      </c>
      <c r="BC40" s="104">
        <f t="shared" si="11"/>
        <v>0</v>
      </c>
      <c r="BD40" s="104">
        <f t="shared" si="11"/>
        <v>0</v>
      </c>
      <c r="BE40" s="104">
        <f t="shared" si="11"/>
        <v>0</v>
      </c>
      <c r="BF40" s="104">
        <f t="shared" si="11"/>
        <v>0</v>
      </c>
      <c r="BG40" s="104">
        <f t="shared" si="11"/>
        <v>0</v>
      </c>
      <c r="BH40" s="104">
        <f t="shared" si="11"/>
        <v>0</v>
      </c>
      <c r="BI40" s="104">
        <f t="shared" si="11"/>
        <v>0</v>
      </c>
      <c r="BJ40" s="104">
        <f t="shared" si="11"/>
        <v>0</v>
      </c>
      <c r="BK40" s="104">
        <f t="shared" si="11"/>
        <v>0</v>
      </c>
      <c r="BL40" s="104">
        <f t="shared" si="11"/>
        <v>0</v>
      </c>
      <c r="BM40" s="104">
        <f t="shared" si="11"/>
        <v>0</v>
      </c>
      <c r="BN40" s="104">
        <f t="shared" si="11"/>
        <v>0</v>
      </c>
      <c r="BO40" s="104">
        <f t="shared" si="11"/>
        <v>0</v>
      </c>
      <c r="BP40" s="104">
        <f t="shared" si="11"/>
        <v>0</v>
      </c>
      <c r="BQ40" s="105">
        <f t="shared" si="11"/>
        <v>0</v>
      </c>
      <c r="BR40" s="51">
        <f t="shared" si="20"/>
        <v>0</v>
      </c>
      <c r="BS40" s="52">
        <f t="shared" si="12"/>
        <v>0</v>
      </c>
      <c r="BT40" s="52">
        <f t="shared" si="12"/>
        <v>0</v>
      </c>
      <c r="BU40" s="52">
        <f t="shared" si="12"/>
        <v>0</v>
      </c>
      <c r="BV40" s="52">
        <f t="shared" si="12"/>
        <v>0</v>
      </c>
      <c r="BW40" s="52">
        <f t="shared" si="12"/>
        <v>0</v>
      </c>
      <c r="BX40" s="52">
        <f t="shared" si="12"/>
        <v>0</v>
      </c>
      <c r="BY40" s="52">
        <f t="shared" si="12"/>
        <v>0</v>
      </c>
      <c r="BZ40" s="52">
        <f t="shared" si="12"/>
        <v>0</v>
      </c>
      <c r="CA40" s="52">
        <f t="shared" si="12"/>
        <v>0</v>
      </c>
      <c r="CB40" s="52">
        <f t="shared" si="12"/>
        <v>0</v>
      </c>
      <c r="CC40" s="52">
        <f t="shared" si="12"/>
        <v>0</v>
      </c>
      <c r="CD40" s="52">
        <f t="shared" si="12"/>
        <v>0</v>
      </c>
      <c r="CE40" s="52">
        <f t="shared" si="12"/>
        <v>0</v>
      </c>
      <c r="CF40" s="52">
        <f t="shared" si="12"/>
        <v>0</v>
      </c>
      <c r="CG40" s="52">
        <f t="shared" si="12"/>
        <v>0</v>
      </c>
      <c r="CH40" s="52">
        <f t="shared" si="12"/>
        <v>0</v>
      </c>
      <c r="CI40" s="52">
        <f t="shared" si="13"/>
        <v>0</v>
      </c>
      <c r="CJ40" s="52">
        <f t="shared" si="13"/>
        <v>0</v>
      </c>
      <c r="CK40" s="52">
        <f t="shared" si="13"/>
        <v>0</v>
      </c>
      <c r="CL40" s="52">
        <f t="shared" si="13"/>
        <v>0</v>
      </c>
      <c r="CM40" s="52">
        <f t="shared" si="13"/>
        <v>0</v>
      </c>
      <c r="CN40" s="52">
        <f t="shared" si="13"/>
        <v>0</v>
      </c>
      <c r="CO40" s="52">
        <f t="shared" si="13"/>
        <v>0</v>
      </c>
      <c r="CP40" s="52">
        <f t="shared" si="13"/>
        <v>0</v>
      </c>
      <c r="CQ40" s="52">
        <f t="shared" si="13"/>
        <v>0</v>
      </c>
      <c r="CR40" s="52">
        <f t="shared" si="13"/>
        <v>0</v>
      </c>
      <c r="CS40" s="52">
        <f t="shared" si="13"/>
        <v>0</v>
      </c>
      <c r="CT40" s="52">
        <f t="shared" si="13"/>
        <v>0</v>
      </c>
      <c r="CU40" s="52">
        <f t="shared" si="13"/>
        <v>0</v>
      </c>
      <c r="CV40" s="52">
        <f t="shared" si="13"/>
        <v>0</v>
      </c>
      <c r="CW40" s="1">
        <f t="shared" si="19"/>
        <v>0</v>
      </c>
      <c r="CX40" s="86">
        <f t="shared" si="21"/>
        <v>0</v>
      </c>
      <c r="CY40" s="87">
        <f t="shared" si="14"/>
        <v>0</v>
      </c>
      <c r="CZ40" s="87">
        <f t="shared" si="14"/>
        <v>0</v>
      </c>
      <c r="DA40" s="87">
        <f t="shared" si="14"/>
        <v>0</v>
      </c>
      <c r="DB40" s="87">
        <f t="shared" si="14"/>
        <v>0</v>
      </c>
      <c r="DC40" s="87">
        <f t="shared" si="14"/>
        <v>0</v>
      </c>
      <c r="DD40" s="87">
        <f t="shared" si="14"/>
        <v>0</v>
      </c>
      <c r="DE40" s="87">
        <f t="shared" si="14"/>
        <v>0</v>
      </c>
      <c r="DF40" s="87">
        <f t="shared" si="14"/>
        <v>0</v>
      </c>
      <c r="DG40" s="87">
        <f t="shared" si="14"/>
        <v>0</v>
      </c>
      <c r="DH40" s="87">
        <f t="shared" si="14"/>
        <v>0</v>
      </c>
      <c r="DI40" s="87">
        <f t="shared" si="14"/>
        <v>0</v>
      </c>
      <c r="DJ40" s="87">
        <f t="shared" si="14"/>
        <v>0</v>
      </c>
      <c r="DK40" s="87">
        <f t="shared" si="14"/>
        <v>0</v>
      </c>
      <c r="DL40" s="87">
        <f t="shared" si="14"/>
        <v>0</v>
      </c>
      <c r="DM40" s="87">
        <f t="shared" si="14"/>
        <v>0</v>
      </c>
      <c r="DN40" s="87">
        <f t="shared" si="14"/>
        <v>0</v>
      </c>
      <c r="DO40" s="87">
        <f t="shared" si="15"/>
        <v>0</v>
      </c>
      <c r="DP40" s="87">
        <f t="shared" si="15"/>
        <v>0</v>
      </c>
      <c r="DQ40" s="87">
        <f t="shared" si="15"/>
        <v>0</v>
      </c>
      <c r="DR40" s="87">
        <f t="shared" si="15"/>
        <v>0</v>
      </c>
      <c r="DS40" s="87">
        <f t="shared" si="15"/>
        <v>0</v>
      </c>
      <c r="DT40" s="87">
        <f t="shared" si="15"/>
        <v>0</v>
      </c>
      <c r="DU40" s="87">
        <f t="shared" si="15"/>
        <v>0</v>
      </c>
      <c r="DV40" s="87">
        <f t="shared" si="15"/>
        <v>0</v>
      </c>
      <c r="DW40" s="87">
        <f t="shared" si="15"/>
        <v>0</v>
      </c>
      <c r="DX40" s="87">
        <f t="shared" si="15"/>
        <v>0</v>
      </c>
      <c r="DY40" s="87">
        <f t="shared" si="15"/>
        <v>0</v>
      </c>
      <c r="DZ40" s="87">
        <f t="shared" si="15"/>
        <v>0</v>
      </c>
      <c r="EA40" s="87">
        <f t="shared" si="15"/>
        <v>0</v>
      </c>
      <c r="EB40" s="96">
        <f t="shared" si="15"/>
        <v>0</v>
      </c>
      <c r="EC40" s="61">
        <f t="shared" si="16"/>
        <v>0</v>
      </c>
      <c r="ED40" s="62">
        <f t="shared" si="16"/>
        <v>0</v>
      </c>
      <c r="EE40" s="62">
        <f t="shared" si="16"/>
        <v>0</v>
      </c>
      <c r="EF40" s="62">
        <f t="shared" si="16"/>
        <v>0</v>
      </c>
      <c r="EG40" s="62">
        <f t="shared" si="16"/>
        <v>0</v>
      </c>
      <c r="EH40" s="62">
        <f t="shared" si="16"/>
        <v>0</v>
      </c>
      <c r="EI40" s="62">
        <f t="shared" si="16"/>
        <v>0</v>
      </c>
      <c r="EJ40" s="62">
        <f t="shared" si="16"/>
        <v>0</v>
      </c>
      <c r="EK40" s="62">
        <f t="shared" si="16"/>
        <v>0</v>
      </c>
      <c r="EL40" s="62">
        <f t="shared" si="16"/>
        <v>0</v>
      </c>
      <c r="EM40" s="62">
        <f t="shared" si="16"/>
        <v>0</v>
      </c>
      <c r="EN40" s="62">
        <f t="shared" si="16"/>
        <v>0</v>
      </c>
      <c r="EO40" s="62">
        <f t="shared" si="16"/>
        <v>0</v>
      </c>
      <c r="EP40" s="62">
        <f t="shared" si="16"/>
        <v>0</v>
      </c>
      <c r="EQ40" s="62">
        <f t="shared" si="16"/>
        <v>0</v>
      </c>
      <c r="ER40" s="62">
        <f t="shared" si="16"/>
        <v>0</v>
      </c>
      <c r="ES40" s="62">
        <f t="shared" si="17"/>
        <v>0</v>
      </c>
      <c r="ET40" s="62">
        <f t="shared" si="17"/>
        <v>0</v>
      </c>
      <c r="EU40" s="62">
        <f t="shared" si="17"/>
        <v>0</v>
      </c>
      <c r="EV40" s="62">
        <f t="shared" si="17"/>
        <v>0</v>
      </c>
      <c r="EW40" s="62">
        <f t="shared" si="17"/>
        <v>0</v>
      </c>
      <c r="EX40" s="62">
        <f t="shared" si="17"/>
        <v>0</v>
      </c>
      <c r="EY40" s="62">
        <f t="shared" si="17"/>
        <v>0</v>
      </c>
      <c r="EZ40" s="62">
        <f t="shared" si="17"/>
        <v>0</v>
      </c>
      <c r="FA40" s="62">
        <f t="shared" si="17"/>
        <v>0</v>
      </c>
      <c r="FB40" s="62">
        <f t="shared" si="17"/>
        <v>0</v>
      </c>
      <c r="FC40" s="62">
        <f t="shared" si="17"/>
        <v>0</v>
      </c>
      <c r="FD40" s="62">
        <f t="shared" si="17"/>
        <v>0</v>
      </c>
      <c r="FE40" s="62">
        <f t="shared" si="17"/>
        <v>0</v>
      </c>
      <c r="FF40" s="62">
        <f t="shared" si="17"/>
        <v>0</v>
      </c>
      <c r="FG40" s="62">
        <f t="shared" si="17"/>
        <v>0</v>
      </c>
    </row>
    <row r="41" spans="1:163" ht="15.75" customHeight="1" x14ac:dyDescent="0.25">
      <c r="A41" s="13"/>
      <c r="B41" s="13"/>
      <c r="C41" s="13"/>
      <c r="D41" s="13"/>
      <c r="E41" s="13"/>
      <c r="F41" s="63"/>
      <c r="G41" s="64"/>
      <c r="H41" s="64"/>
      <c r="I41" s="64"/>
      <c r="J41" s="64"/>
      <c r="K41" s="64"/>
      <c r="L41" s="64"/>
      <c r="M41" s="64"/>
      <c r="N41" s="64"/>
      <c r="O41" s="64"/>
      <c r="P41" s="64"/>
      <c r="Q41" s="64"/>
      <c r="R41" s="64"/>
      <c r="S41" s="64"/>
      <c r="T41" s="64"/>
      <c r="U41" s="64"/>
      <c r="V41" s="64"/>
      <c r="W41" s="64"/>
      <c r="X41" s="64"/>
      <c r="Y41" s="64"/>
      <c r="Z41" s="64"/>
      <c r="AA41" s="64"/>
      <c r="AB41" s="64"/>
      <c r="AC41" s="64"/>
      <c r="AD41" s="64"/>
      <c r="AE41" s="64"/>
      <c r="AF41" s="64"/>
      <c r="AG41" s="64"/>
      <c r="AH41" s="64"/>
      <c r="AI41" s="64"/>
      <c r="AJ41" s="64"/>
      <c r="AK41" s="82"/>
      <c r="AL41" s="82"/>
      <c r="AM41" s="76">
        <f t="shared" si="10"/>
        <v>0</v>
      </c>
      <c r="AN41" s="77">
        <f t="shared" si="10"/>
        <v>0</v>
      </c>
      <c r="AO41" s="77">
        <f t="shared" si="10"/>
        <v>0</v>
      </c>
      <c r="AP41" s="77">
        <f t="shared" si="10"/>
        <v>0</v>
      </c>
      <c r="AQ41" s="77">
        <f t="shared" si="10"/>
        <v>0</v>
      </c>
      <c r="AR41" s="77">
        <f t="shared" si="10"/>
        <v>0</v>
      </c>
      <c r="AS41" s="77">
        <f t="shared" si="10"/>
        <v>0</v>
      </c>
      <c r="AT41" s="77">
        <f t="shared" si="10"/>
        <v>0</v>
      </c>
      <c r="AU41" s="77">
        <f t="shared" si="10"/>
        <v>0</v>
      </c>
      <c r="AV41" s="77">
        <f t="shared" si="10"/>
        <v>0</v>
      </c>
      <c r="AW41" s="77">
        <f t="shared" si="10"/>
        <v>0</v>
      </c>
      <c r="AX41" s="77">
        <f t="shared" si="10"/>
        <v>0</v>
      </c>
      <c r="AY41" s="77">
        <f t="shared" si="10"/>
        <v>0</v>
      </c>
      <c r="AZ41" s="77">
        <f t="shared" si="10"/>
        <v>0</v>
      </c>
      <c r="BA41" s="77">
        <f t="shared" si="10"/>
        <v>0</v>
      </c>
      <c r="BB41" s="77">
        <f t="shared" si="10"/>
        <v>0</v>
      </c>
      <c r="BC41" s="77">
        <f t="shared" si="11"/>
        <v>0</v>
      </c>
      <c r="BD41" s="77">
        <f t="shared" si="11"/>
        <v>0</v>
      </c>
      <c r="BE41" s="77">
        <f t="shared" si="11"/>
        <v>0</v>
      </c>
      <c r="BF41" s="77">
        <f t="shared" si="11"/>
        <v>0</v>
      </c>
      <c r="BG41" s="77">
        <f t="shared" si="11"/>
        <v>0</v>
      </c>
      <c r="BH41" s="77">
        <f t="shared" si="11"/>
        <v>0</v>
      </c>
      <c r="BI41" s="77">
        <f t="shared" si="11"/>
        <v>0</v>
      </c>
      <c r="BJ41" s="77">
        <f t="shared" si="11"/>
        <v>0</v>
      </c>
      <c r="BK41" s="77">
        <f t="shared" si="11"/>
        <v>0</v>
      </c>
      <c r="BL41" s="77">
        <f t="shared" si="11"/>
        <v>0</v>
      </c>
      <c r="BM41" s="77">
        <f t="shared" si="11"/>
        <v>0</v>
      </c>
      <c r="BN41" s="77">
        <f t="shared" si="11"/>
        <v>0</v>
      </c>
      <c r="BO41" s="77">
        <f t="shared" si="11"/>
        <v>0</v>
      </c>
      <c r="BP41" s="77">
        <f t="shared" si="11"/>
        <v>0</v>
      </c>
      <c r="BQ41" s="78">
        <f t="shared" si="11"/>
        <v>0</v>
      </c>
      <c r="BR41" s="81">
        <f t="shared" si="20"/>
        <v>0</v>
      </c>
      <c r="BS41" s="84">
        <f t="shared" si="12"/>
        <v>0</v>
      </c>
      <c r="BT41" s="84">
        <f t="shared" si="12"/>
        <v>0</v>
      </c>
      <c r="BU41" s="84">
        <f t="shared" si="12"/>
        <v>0</v>
      </c>
      <c r="BV41" s="84">
        <f t="shared" si="12"/>
        <v>0</v>
      </c>
      <c r="BW41" s="84">
        <f t="shared" si="12"/>
        <v>0</v>
      </c>
      <c r="BX41" s="84">
        <f t="shared" si="12"/>
        <v>0</v>
      </c>
      <c r="BY41" s="84">
        <f t="shared" si="12"/>
        <v>0</v>
      </c>
      <c r="BZ41" s="84">
        <f t="shared" si="12"/>
        <v>0</v>
      </c>
      <c r="CA41" s="84">
        <f t="shared" si="12"/>
        <v>0</v>
      </c>
      <c r="CB41" s="84">
        <f t="shared" si="12"/>
        <v>0</v>
      </c>
      <c r="CC41" s="84">
        <f t="shared" si="12"/>
        <v>0</v>
      </c>
      <c r="CD41" s="84">
        <f t="shared" si="12"/>
        <v>0</v>
      </c>
      <c r="CE41" s="84">
        <f t="shared" si="12"/>
        <v>0</v>
      </c>
      <c r="CF41" s="84">
        <f t="shared" si="12"/>
        <v>0</v>
      </c>
      <c r="CG41" s="84">
        <f t="shared" si="12"/>
        <v>0</v>
      </c>
      <c r="CH41" s="84">
        <f t="shared" si="12"/>
        <v>0</v>
      </c>
      <c r="CI41" s="84">
        <f t="shared" si="13"/>
        <v>0</v>
      </c>
      <c r="CJ41" s="84">
        <f t="shared" si="13"/>
        <v>0</v>
      </c>
      <c r="CK41" s="84">
        <f t="shared" si="13"/>
        <v>0</v>
      </c>
      <c r="CL41" s="84">
        <f t="shared" si="13"/>
        <v>0</v>
      </c>
      <c r="CM41" s="84">
        <f t="shared" si="13"/>
        <v>0</v>
      </c>
      <c r="CN41" s="84">
        <f t="shared" si="13"/>
        <v>0</v>
      </c>
      <c r="CO41" s="84">
        <f t="shared" si="13"/>
        <v>0</v>
      </c>
      <c r="CP41" s="84">
        <f t="shared" si="13"/>
        <v>0</v>
      </c>
      <c r="CQ41" s="84">
        <f t="shared" si="13"/>
        <v>0</v>
      </c>
      <c r="CR41" s="84">
        <f t="shared" si="13"/>
        <v>0</v>
      </c>
      <c r="CS41" s="84">
        <f t="shared" si="13"/>
        <v>0</v>
      </c>
      <c r="CT41" s="84">
        <f t="shared" si="13"/>
        <v>0</v>
      </c>
      <c r="CU41" s="84">
        <f t="shared" si="13"/>
        <v>0</v>
      </c>
      <c r="CV41" s="84">
        <f t="shared" si="13"/>
        <v>0</v>
      </c>
      <c r="CW41" s="13">
        <f t="shared" si="19"/>
        <v>0</v>
      </c>
      <c r="CX41" s="41">
        <f t="shared" si="21"/>
        <v>0</v>
      </c>
      <c r="CY41" s="42">
        <f t="shared" si="14"/>
        <v>0</v>
      </c>
      <c r="CZ41" s="42">
        <f t="shared" si="14"/>
        <v>0</v>
      </c>
      <c r="DA41" s="42">
        <f t="shared" si="14"/>
        <v>0</v>
      </c>
      <c r="DB41" s="42">
        <f t="shared" si="14"/>
        <v>0</v>
      </c>
      <c r="DC41" s="42">
        <f t="shared" si="14"/>
        <v>0</v>
      </c>
      <c r="DD41" s="42">
        <f t="shared" si="14"/>
        <v>0</v>
      </c>
      <c r="DE41" s="42">
        <f t="shared" si="14"/>
        <v>0</v>
      </c>
      <c r="DF41" s="42">
        <f t="shared" si="14"/>
        <v>0</v>
      </c>
      <c r="DG41" s="42">
        <f t="shared" si="14"/>
        <v>0</v>
      </c>
      <c r="DH41" s="42">
        <f t="shared" si="14"/>
        <v>0</v>
      </c>
      <c r="DI41" s="42">
        <f t="shared" si="14"/>
        <v>0</v>
      </c>
      <c r="DJ41" s="42">
        <f t="shared" si="14"/>
        <v>0</v>
      </c>
      <c r="DK41" s="42">
        <f t="shared" si="14"/>
        <v>0</v>
      </c>
      <c r="DL41" s="42">
        <f t="shared" si="14"/>
        <v>0</v>
      </c>
      <c r="DM41" s="42">
        <f t="shared" si="14"/>
        <v>0</v>
      </c>
      <c r="DN41" s="42">
        <f t="shared" si="14"/>
        <v>0</v>
      </c>
      <c r="DO41" s="42">
        <f t="shared" si="15"/>
        <v>0</v>
      </c>
      <c r="DP41" s="42">
        <f t="shared" si="15"/>
        <v>0</v>
      </c>
      <c r="DQ41" s="42">
        <f t="shared" si="15"/>
        <v>0</v>
      </c>
      <c r="DR41" s="42">
        <f t="shared" si="15"/>
        <v>0</v>
      </c>
      <c r="DS41" s="42">
        <f t="shared" si="15"/>
        <v>0</v>
      </c>
      <c r="DT41" s="42">
        <f t="shared" si="15"/>
        <v>0</v>
      </c>
      <c r="DU41" s="42">
        <f t="shared" si="15"/>
        <v>0</v>
      </c>
      <c r="DV41" s="42">
        <f t="shared" si="15"/>
        <v>0</v>
      </c>
      <c r="DW41" s="42">
        <f t="shared" si="15"/>
        <v>0</v>
      </c>
      <c r="DX41" s="42">
        <f t="shared" si="15"/>
        <v>0</v>
      </c>
      <c r="DY41" s="42">
        <f t="shared" si="15"/>
        <v>0</v>
      </c>
      <c r="DZ41" s="42">
        <f t="shared" si="15"/>
        <v>0</v>
      </c>
      <c r="EA41" s="42">
        <f t="shared" si="15"/>
        <v>0</v>
      </c>
      <c r="EB41" s="95">
        <f t="shared" si="15"/>
        <v>0</v>
      </c>
      <c r="EC41" s="57">
        <f t="shared" si="16"/>
        <v>0</v>
      </c>
      <c r="ED41" s="58">
        <f t="shared" si="16"/>
        <v>0</v>
      </c>
      <c r="EE41" s="58">
        <f t="shared" si="16"/>
        <v>0</v>
      </c>
      <c r="EF41" s="58">
        <f t="shared" si="16"/>
        <v>0</v>
      </c>
      <c r="EG41" s="58">
        <f t="shared" si="16"/>
        <v>0</v>
      </c>
      <c r="EH41" s="58">
        <f t="shared" si="16"/>
        <v>0</v>
      </c>
      <c r="EI41" s="58">
        <f t="shared" si="16"/>
        <v>0</v>
      </c>
      <c r="EJ41" s="58">
        <f t="shared" si="16"/>
        <v>0</v>
      </c>
      <c r="EK41" s="58">
        <f t="shared" si="16"/>
        <v>0</v>
      </c>
      <c r="EL41" s="58">
        <f t="shared" si="16"/>
        <v>0</v>
      </c>
      <c r="EM41" s="58">
        <f t="shared" si="16"/>
        <v>0</v>
      </c>
      <c r="EN41" s="58">
        <f t="shared" si="16"/>
        <v>0</v>
      </c>
      <c r="EO41" s="58">
        <f t="shared" si="16"/>
        <v>0</v>
      </c>
      <c r="EP41" s="58">
        <f t="shared" si="16"/>
        <v>0</v>
      </c>
      <c r="EQ41" s="58">
        <f t="shared" si="16"/>
        <v>0</v>
      </c>
      <c r="ER41" s="58">
        <f t="shared" si="16"/>
        <v>0</v>
      </c>
      <c r="ES41" s="58">
        <f t="shared" si="17"/>
        <v>0</v>
      </c>
      <c r="ET41" s="58">
        <f t="shared" si="17"/>
        <v>0</v>
      </c>
      <c r="EU41" s="58">
        <f t="shared" si="17"/>
        <v>0</v>
      </c>
      <c r="EV41" s="58">
        <f t="shared" si="17"/>
        <v>0</v>
      </c>
      <c r="EW41" s="58">
        <f t="shared" si="17"/>
        <v>0</v>
      </c>
      <c r="EX41" s="58">
        <f t="shared" si="17"/>
        <v>0</v>
      </c>
      <c r="EY41" s="58">
        <f t="shared" si="17"/>
        <v>0</v>
      </c>
      <c r="EZ41" s="58">
        <f t="shared" si="17"/>
        <v>0</v>
      </c>
      <c r="FA41" s="58">
        <f t="shared" si="17"/>
        <v>0</v>
      </c>
      <c r="FB41" s="58">
        <f t="shared" si="17"/>
        <v>0</v>
      </c>
      <c r="FC41" s="58">
        <f t="shared" si="17"/>
        <v>0</v>
      </c>
      <c r="FD41" s="58">
        <f t="shared" si="17"/>
        <v>0</v>
      </c>
      <c r="FE41" s="58">
        <f t="shared" si="17"/>
        <v>0</v>
      </c>
      <c r="FF41" s="58">
        <f t="shared" si="17"/>
        <v>0</v>
      </c>
      <c r="FG41" s="58">
        <f t="shared" si="17"/>
        <v>0</v>
      </c>
    </row>
    <row r="42" spans="1:163" x14ac:dyDescent="0.25">
      <c r="A42" s="1"/>
      <c r="B42" s="1"/>
      <c r="C42" s="1"/>
      <c r="D42" s="1"/>
      <c r="E42" s="1" t="s">
        <v>32</v>
      </c>
      <c r="F42" s="101">
        <f>SUM(F31:F41)</f>
        <v>6457.7421495643794</v>
      </c>
      <c r="G42" s="100">
        <f t="shared" ref="G42:AJ42" si="22">SUM(G31:G41)</f>
        <v>5849.316369658678</v>
      </c>
      <c r="H42" s="100">
        <f t="shared" si="22"/>
        <v>5485.0286756702681</v>
      </c>
      <c r="I42" s="100">
        <f t="shared" si="22"/>
        <v>5079.1003582422809</v>
      </c>
      <c r="J42" s="100">
        <f t="shared" si="22"/>
        <v>4491.7148291963977</v>
      </c>
      <c r="K42" s="100">
        <f t="shared" si="22"/>
        <v>4145.8796550562383</v>
      </c>
      <c r="L42" s="100">
        <f t="shared" si="22"/>
        <v>3649.252818587579</v>
      </c>
      <c r="M42" s="100">
        <f t="shared" si="22"/>
        <v>3526.7166662838213</v>
      </c>
      <c r="N42" s="100">
        <f t="shared" si="22"/>
        <v>3052.0890995620957</v>
      </c>
      <c r="O42" s="100">
        <f t="shared" si="22"/>
        <v>2674.9712698742746</v>
      </c>
      <c r="P42" s="100">
        <f t="shared" si="22"/>
        <v>2635.495186857147</v>
      </c>
      <c r="Q42" s="100">
        <f t="shared" si="22"/>
        <v>2646.4820947744929</v>
      </c>
      <c r="R42" s="100">
        <f t="shared" si="22"/>
        <v>2646.0488212523965</v>
      </c>
      <c r="S42" s="100">
        <f t="shared" si="22"/>
        <v>149.32219604239302</v>
      </c>
      <c r="T42" s="100">
        <f t="shared" si="22"/>
        <v>149.32219604239302</v>
      </c>
      <c r="U42" s="100">
        <f t="shared" si="22"/>
        <v>157.9539085092519</v>
      </c>
      <c r="V42" s="100">
        <f t="shared" si="22"/>
        <v>150.45255242785669</v>
      </c>
      <c r="W42" s="100">
        <f t="shared" si="22"/>
        <v>152.9382942250505</v>
      </c>
      <c r="X42" s="100">
        <f t="shared" si="22"/>
        <v>152.9382942250505</v>
      </c>
      <c r="Y42" s="100">
        <f t="shared" si="22"/>
        <v>155.18543479045911</v>
      </c>
      <c r="Z42" s="100">
        <f t="shared" si="22"/>
        <v>91.457791025363306</v>
      </c>
      <c r="AA42" s="100">
        <f t="shared" si="22"/>
        <v>91.457791025363306</v>
      </c>
      <c r="AB42" s="100">
        <f t="shared" si="22"/>
        <v>77.844871061816605</v>
      </c>
      <c r="AC42" s="100">
        <f t="shared" si="22"/>
        <v>77.844871061816605</v>
      </c>
      <c r="AD42" s="100">
        <f t="shared" si="22"/>
        <v>77.844871061816605</v>
      </c>
      <c r="AE42" s="100">
        <f t="shared" si="22"/>
        <v>70.076526122666493</v>
      </c>
      <c r="AF42" s="100">
        <f t="shared" si="22"/>
        <v>70.076526122666493</v>
      </c>
      <c r="AG42" s="100">
        <f t="shared" si="22"/>
        <v>55.330294677143755</v>
      </c>
      <c r="AH42" s="100">
        <f t="shared" si="22"/>
        <v>55.330294677143755</v>
      </c>
      <c r="AI42" s="100">
        <f t="shared" si="22"/>
        <v>50.243950835817955</v>
      </c>
      <c r="AJ42" s="100">
        <f t="shared" si="22"/>
        <v>42.861498512785147</v>
      </c>
      <c r="AK42" s="1"/>
      <c r="AL42" s="1"/>
      <c r="AM42" s="50">
        <f t="shared" ref="AM42:BP42" si="23">SUM(AM31:AM41)</f>
        <v>1002.1830092187604</v>
      </c>
      <c r="AN42" s="99">
        <f t="shared" si="23"/>
        <v>879.50646200569577</v>
      </c>
      <c r="AO42" s="99">
        <f t="shared" si="23"/>
        <v>813.98239352797759</v>
      </c>
      <c r="AP42" s="99">
        <f t="shared" si="23"/>
        <v>740.57415259339268</v>
      </c>
      <c r="AQ42" s="99">
        <f t="shared" si="23"/>
        <v>652.8552539662378</v>
      </c>
      <c r="AR42" s="99">
        <f t="shared" si="23"/>
        <v>599.58876297365191</v>
      </c>
      <c r="AS42" s="99">
        <f t="shared" si="23"/>
        <v>517.01007163942836</v>
      </c>
      <c r="AT42" s="99">
        <f t="shared" si="23"/>
        <v>490.43086921564344</v>
      </c>
      <c r="AU42" s="99">
        <f t="shared" si="23"/>
        <v>416.01231744658804</v>
      </c>
      <c r="AV42" s="99">
        <f t="shared" si="23"/>
        <v>349.01037241854323</v>
      </c>
      <c r="AW42" s="99">
        <f t="shared" si="23"/>
        <v>340.5848810688268</v>
      </c>
      <c r="AX42" s="99">
        <f t="shared" si="23"/>
        <v>343.34918710083099</v>
      </c>
      <c r="AY42" s="99">
        <f t="shared" si="23"/>
        <v>343.26989804628738</v>
      </c>
      <c r="AZ42" s="99">
        <f t="shared" si="23"/>
        <v>25.476625839424329</v>
      </c>
      <c r="BA42" s="99">
        <f t="shared" si="23"/>
        <v>25.476625839424329</v>
      </c>
      <c r="BB42" s="99">
        <f t="shared" si="23"/>
        <v>27.056229220859507</v>
      </c>
      <c r="BC42" s="99">
        <f t="shared" si="23"/>
        <v>25.683481057964187</v>
      </c>
      <c r="BD42" s="99">
        <f t="shared" si="23"/>
        <v>26.13837180685065</v>
      </c>
      <c r="BE42" s="99">
        <f t="shared" si="23"/>
        <v>26.13837180685065</v>
      </c>
      <c r="BF42" s="99">
        <f t="shared" si="23"/>
        <v>26.549598530320424</v>
      </c>
      <c r="BG42" s="99">
        <f t="shared" si="23"/>
        <v>18.424323950270708</v>
      </c>
      <c r="BH42" s="99">
        <f t="shared" si="23"/>
        <v>18.424323950270708</v>
      </c>
      <c r="BI42" s="99">
        <f t="shared" si="23"/>
        <v>14.999313287442359</v>
      </c>
      <c r="BJ42" s="99">
        <f t="shared" si="23"/>
        <v>14.999313287442359</v>
      </c>
      <c r="BK42" s="99">
        <f t="shared" si="23"/>
        <v>14.999313287442359</v>
      </c>
      <c r="BL42" s="99">
        <f t="shared" si="23"/>
        <v>13.57770616357789</v>
      </c>
      <c r="BM42" s="99">
        <f t="shared" si="23"/>
        <v>13.57770616357789</v>
      </c>
      <c r="BN42" s="99">
        <f t="shared" si="23"/>
        <v>10.879145809047229</v>
      </c>
      <c r="BO42" s="99">
        <f t="shared" si="23"/>
        <v>10.879145809047229</v>
      </c>
      <c r="BP42" s="99">
        <f t="shared" si="23"/>
        <v>9.9483448860846071</v>
      </c>
      <c r="BQ42" s="99">
        <f>SUM(BQ31:BQ41)</f>
        <v>8.5973561109696046</v>
      </c>
      <c r="BR42" s="51">
        <f t="shared" ref="BR42:CV42" si="24">SUM(BR31:BR41)</f>
        <v>41373.626578695075</v>
      </c>
      <c r="BS42" s="52">
        <f t="shared" si="24"/>
        <v>36460.401425185308</v>
      </c>
      <c r="BT42" s="52">
        <f t="shared" si="24"/>
        <v>33726.28892926668</v>
      </c>
      <c r="BU42" s="52">
        <f t="shared" si="24"/>
        <v>30673.159063948915</v>
      </c>
      <c r="BV42" s="52">
        <f t="shared" si="24"/>
        <v>27026.764482076305</v>
      </c>
      <c r="BW42" s="52">
        <f t="shared" si="24"/>
        <v>24850.917300628837</v>
      </c>
      <c r="BX42" s="52">
        <f t="shared" si="24"/>
        <v>21516.104396782757</v>
      </c>
      <c r="BY42" s="52">
        <f t="shared" si="24"/>
        <v>20457.855719118776</v>
      </c>
      <c r="BZ42" s="52">
        <f t="shared" si="24"/>
        <v>17366.980087624306</v>
      </c>
      <c r="CA42" s="52">
        <f t="shared" si="24"/>
        <v>14642.873990902259</v>
      </c>
      <c r="CB42" s="52">
        <f t="shared" si="24"/>
        <v>14319.847363956256</v>
      </c>
      <c r="CC42" s="52">
        <f t="shared" si="24"/>
        <v>14431.437725370099</v>
      </c>
      <c r="CD42" s="52">
        <f t="shared" si="24"/>
        <v>14441.567427205249</v>
      </c>
      <c r="CE42" s="52">
        <f t="shared" si="24"/>
        <v>1098.3044594386579</v>
      </c>
      <c r="CF42" s="52">
        <f t="shared" si="24"/>
        <v>1098.3044594386579</v>
      </c>
      <c r="CG42" s="52">
        <f t="shared" si="24"/>
        <v>1174.8000939548813</v>
      </c>
      <c r="CH42" s="52">
        <f t="shared" si="24"/>
        <v>1130.3771483006026</v>
      </c>
      <c r="CI42" s="52">
        <f t="shared" si="24"/>
        <v>1155.6239991541011</v>
      </c>
      <c r="CJ42" s="52">
        <f t="shared" si="24"/>
        <v>1155.6239991541011</v>
      </c>
      <c r="CK42" s="52">
        <f t="shared" si="24"/>
        <v>1198.5018460364522</v>
      </c>
      <c r="CL42" s="52">
        <f t="shared" si="24"/>
        <v>857.34652641397304</v>
      </c>
      <c r="CM42" s="52">
        <f t="shared" si="24"/>
        <v>857.34652641397304</v>
      </c>
      <c r="CN42" s="52">
        <f t="shared" si="24"/>
        <v>719.08463598421656</v>
      </c>
      <c r="CO42" s="52">
        <f t="shared" si="24"/>
        <v>719.08463598421656</v>
      </c>
      <c r="CP42" s="52">
        <f t="shared" si="24"/>
        <v>719.08463598421656</v>
      </c>
      <c r="CQ42" s="52">
        <f t="shared" si="24"/>
        <v>640.18414588558176</v>
      </c>
      <c r="CR42" s="52">
        <f t="shared" si="24"/>
        <v>640.18414588558176</v>
      </c>
      <c r="CS42" s="52">
        <f t="shared" si="24"/>
        <v>526.6636392042742</v>
      </c>
      <c r="CT42" s="52">
        <f t="shared" si="24"/>
        <v>526.6636392042742</v>
      </c>
      <c r="CU42" s="52">
        <f t="shared" si="24"/>
        <v>475.00334025587495</v>
      </c>
      <c r="CV42" s="52">
        <f t="shared" si="24"/>
        <v>400.02223282827151</v>
      </c>
      <c r="CW42" s="1"/>
      <c r="CX42" s="88">
        <f t="shared" ref="CX42:EB42" si="25">SUM(CX31:CX41)</f>
        <v>83.261742184751057</v>
      </c>
      <c r="CY42" s="89">
        <f t="shared" si="25"/>
        <v>73.60207984945508</v>
      </c>
      <c r="CZ42" s="89">
        <f t="shared" si="25"/>
        <v>68.799490995649464</v>
      </c>
      <c r="DA42" s="89">
        <f t="shared" si="25"/>
        <v>63.066001038489539</v>
      </c>
      <c r="DB42" s="89">
        <f t="shared" si="25"/>
        <v>55.930750461821802</v>
      </c>
      <c r="DC42" s="89">
        <f t="shared" si="25"/>
        <v>51.542193073778293</v>
      </c>
      <c r="DD42" s="89">
        <f t="shared" si="25"/>
        <v>44.808816314841209</v>
      </c>
      <c r="DE42" s="89">
        <f t="shared" si="25"/>
        <v>42.585506083495723</v>
      </c>
      <c r="DF42" s="89">
        <f t="shared" si="25"/>
        <v>36.551613481291497</v>
      </c>
      <c r="DG42" s="89">
        <f t="shared" si="25"/>
        <v>30.680865817694997</v>
      </c>
      <c r="DH42" s="89">
        <f t="shared" si="25"/>
        <v>29.800982606460167</v>
      </c>
      <c r="DI42" s="89">
        <f t="shared" si="25"/>
        <v>30.049770149340546</v>
      </c>
      <c r="DJ42" s="89">
        <f t="shared" si="25"/>
        <v>30.049770149340546</v>
      </c>
      <c r="DK42" s="89">
        <f t="shared" si="25"/>
        <v>1.2883132147394041</v>
      </c>
      <c r="DL42" s="89">
        <f t="shared" si="25"/>
        <v>1.2883132147394041</v>
      </c>
      <c r="DM42" s="89">
        <f t="shared" si="25"/>
        <v>1.2883132147394041</v>
      </c>
      <c r="DN42" s="89">
        <f t="shared" si="25"/>
        <v>1.2883132147394041</v>
      </c>
      <c r="DO42" s="89">
        <f t="shared" si="25"/>
        <v>1.2883132147394041</v>
      </c>
      <c r="DP42" s="89">
        <f t="shared" si="25"/>
        <v>1.2883132147394041</v>
      </c>
      <c r="DQ42" s="89">
        <f t="shared" si="25"/>
        <v>1.2883132147394041</v>
      </c>
      <c r="DR42" s="89">
        <f t="shared" si="25"/>
        <v>0.5570385025349297</v>
      </c>
      <c r="DS42" s="89">
        <f t="shared" si="25"/>
        <v>0.5570385025349297</v>
      </c>
      <c r="DT42" s="89">
        <f t="shared" si="25"/>
        <v>0.24878754288037827</v>
      </c>
      <c r="DU42" s="89">
        <f t="shared" si="25"/>
        <v>0.24878754288037827</v>
      </c>
      <c r="DV42" s="89">
        <f t="shared" si="25"/>
        <v>0.24878754288037827</v>
      </c>
      <c r="DW42" s="89">
        <f t="shared" si="25"/>
        <v>0.24878754288037827</v>
      </c>
      <c r="DX42" s="89">
        <f t="shared" si="25"/>
        <v>0.24878754288037827</v>
      </c>
      <c r="DY42" s="89">
        <f t="shared" si="25"/>
        <v>0.24878754288037827</v>
      </c>
      <c r="DZ42" s="89">
        <f t="shared" si="25"/>
        <v>0.24878754288037827</v>
      </c>
      <c r="EA42" s="89">
        <f t="shared" si="25"/>
        <v>0.24878754288037827</v>
      </c>
      <c r="EB42" s="56">
        <f t="shared" si="25"/>
        <v>0.24878754288037827</v>
      </c>
      <c r="EC42" s="59">
        <f>SUM(EC31:EC41)</f>
        <v>1085.4447514035114</v>
      </c>
      <c r="ED42" s="60">
        <f t="shared" ref="ED42:FG42" si="26">SUM(ED31:ED41)</f>
        <v>953.10854185515097</v>
      </c>
      <c r="EE42" s="60">
        <f t="shared" si="26"/>
        <v>882.78188452362701</v>
      </c>
      <c r="EF42" s="60">
        <f t="shared" si="26"/>
        <v>803.64015363188219</v>
      </c>
      <c r="EG42" s="60">
        <f t="shared" si="26"/>
        <v>708.78600442805964</v>
      </c>
      <c r="EH42" s="60">
        <f t="shared" si="26"/>
        <v>651.13095604743012</v>
      </c>
      <c r="EI42" s="60">
        <f t="shared" si="26"/>
        <v>561.81888795426948</v>
      </c>
      <c r="EJ42" s="60">
        <f t="shared" si="26"/>
        <v>533.0163752991391</v>
      </c>
      <c r="EK42" s="60">
        <f t="shared" si="26"/>
        <v>452.56393092787948</v>
      </c>
      <c r="EL42" s="60">
        <f t="shared" si="26"/>
        <v>379.69123823623818</v>
      </c>
      <c r="EM42" s="60">
        <f t="shared" si="26"/>
        <v>370.385863675287</v>
      </c>
      <c r="EN42" s="60">
        <f t="shared" si="26"/>
        <v>373.39895725017158</v>
      </c>
      <c r="EO42" s="60">
        <f t="shared" si="26"/>
        <v>373.31966819562791</v>
      </c>
      <c r="EP42" s="60">
        <f t="shared" si="26"/>
        <v>26.764939054163733</v>
      </c>
      <c r="EQ42" s="60">
        <f t="shared" si="26"/>
        <v>26.764939054163733</v>
      </c>
      <c r="ER42" s="60">
        <f t="shared" si="26"/>
        <v>28.34454243559891</v>
      </c>
      <c r="ES42" s="60">
        <f t="shared" si="26"/>
        <v>26.97179427270359</v>
      </c>
      <c r="ET42" s="60">
        <f t="shared" si="26"/>
        <v>27.426685021590053</v>
      </c>
      <c r="EU42" s="60">
        <f t="shared" si="26"/>
        <v>27.426685021590053</v>
      </c>
      <c r="EV42" s="60">
        <f t="shared" si="26"/>
        <v>27.837911745059827</v>
      </c>
      <c r="EW42" s="60">
        <f t="shared" si="26"/>
        <v>18.981362452805637</v>
      </c>
      <c r="EX42" s="60">
        <f t="shared" si="26"/>
        <v>18.981362452805637</v>
      </c>
      <c r="EY42" s="60">
        <f t="shared" si="26"/>
        <v>15.248100830322738</v>
      </c>
      <c r="EZ42" s="60">
        <f t="shared" si="26"/>
        <v>15.248100830322738</v>
      </c>
      <c r="FA42" s="60">
        <f t="shared" si="26"/>
        <v>15.248100830322738</v>
      </c>
      <c r="FB42" s="60">
        <f t="shared" si="26"/>
        <v>13.826493706458269</v>
      </c>
      <c r="FC42" s="60">
        <f t="shared" si="26"/>
        <v>13.826493706458269</v>
      </c>
      <c r="FD42" s="60">
        <f t="shared" si="26"/>
        <v>11.127933351927606</v>
      </c>
      <c r="FE42" s="60">
        <f t="shared" si="26"/>
        <v>11.127933351927606</v>
      </c>
      <c r="FF42" s="60">
        <f t="shared" si="26"/>
        <v>10.197132428964984</v>
      </c>
      <c r="FG42" s="60">
        <f t="shared" si="26"/>
        <v>8.8461436538499818</v>
      </c>
    </row>
    <row r="43" spans="1:163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  <c r="BN43" s="1"/>
      <c r="BO43" s="1"/>
      <c r="BP43" s="1"/>
      <c r="BQ43" s="1"/>
      <c r="BR43" s="1"/>
      <c r="BS43" s="1"/>
      <c r="BT43" s="1"/>
      <c r="BU43" s="1"/>
      <c r="BV43" s="1"/>
      <c r="BW43" s="1"/>
      <c r="BX43" s="1"/>
      <c r="BY43" s="1"/>
      <c r="BZ43" s="1"/>
      <c r="CA43" s="1"/>
      <c r="CB43" s="1"/>
      <c r="CC43" s="1"/>
      <c r="CD43" s="1"/>
      <c r="CE43" s="1"/>
      <c r="CF43" s="1"/>
      <c r="CG43" s="1"/>
      <c r="CH43" s="1"/>
      <c r="CI43" s="1"/>
      <c r="CJ43" s="1"/>
      <c r="CK43" s="1"/>
      <c r="CL43" s="1"/>
      <c r="CM43" s="1"/>
      <c r="CN43" s="1"/>
      <c r="CO43" s="1"/>
      <c r="CP43" s="1"/>
      <c r="CQ43" s="1"/>
      <c r="CR43" s="1"/>
      <c r="CS43" s="1"/>
      <c r="CT43" s="1"/>
      <c r="CU43" s="1"/>
      <c r="CV43" s="1"/>
      <c r="CW43" s="1"/>
      <c r="CX43" s="1"/>
      <c r="CY43" s="1"/>
      <c r="CZ43" s="1"/>
      <c r="DA43" s="1"/>
      <c r="DB43" s="1"/>
      <c r="DC43" s="1"/>
      <c r="DD43" s="1"/>
      <c r="DE43" s="1"/>
      <c r="DF43" s="1"/>
      <c r="DG43" s="1"/>
      <c r="DH43" s="1"/>
      <c r="DI43" s="1"/>
      <c r="DJ43" s="1"/>
      <c r="DK43" s="1"/>
      <c r="DL43" s="1"/>
      <c r="DM43" s="1"/>
      <c r="DN43" s="1"/>
      <c r="DO43" s="1"/>
      <c r="DP43" s="1"/>
      <c r="DQ43" s="1"/>
      <c r="DR43" s="1"/>
      <c r="DS43" s="1"/>
      <c r="DT43" s="1"/>
      <c r="DU43" s="1"/>
      <c r="DV43" s="1"/>
      <c r="DW43" s="1"/>
      <c r="DX43" s="1"/>
      <c r="DY43" s="1"/>
      <c r="DZ43" s="1"/>
      <c r="EA43" s="1"/>
      <c r="EB43" s="1"/>
      <c r="EC43" s="1"/>
      <c r="ED43" s="1"/>
      <c r="EE43" s="1"/>
      <c r="EF43" s="1"/>
      <c r="EG43" s="1"/>
      <c r="EH43" s="1"/>
      <c r="EI43" s="1"/>
      <c r="EJ43" s="1"/>
      <c r="EK43" s="1"/>
      <c r="EL43" s="1"/>
      <c r="EM43" s="1"/>
      <c r="EN43" s="1"/>
      <c r="EO43" s="1"/>
      <c r="EP43" s="1"/>
      <c r="EQ43" s="1"/>
      <c r="ER43" s="1"/>
      <c r="ES43" s="1"/>
      <c r="ET43" s="1"/>
      <c r="EU43" s="1"/>
      <c r="EV43" s="1"/>
      <c r="EW43" s="1"/>
      <c r="EX43" s="1"/>
      <c r="EY43" s="1"/>
      <c r="EZ43" s="1"/>
      <c r="FA43" s="1"/>
      <c r="FB43" s="1"/>
      <c r="FC43" s="1"/>
      <c r="FD43" s="1"/>
      <c r="FE43" s="1"/>
      <c r="FF43" s="1"/>
      <c r="FG43" s="1"/>
    </row>
    <row r="44" spans="1:163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  <c r="BP44" s="1"/>
      <c r="BQ44" s="1"/>
      <c r="BR44" s="1"/>
      <c r="BS44" s="1"/>
      <c r="BT44" s="1"/>
      <c r="BU44" s="1"/>
      <c r="BV44" s="1"/>
      <c r="BW44" s="1"/>
      <c r="BX44" s="1"/>
      <c r="BY44" s="1"/>
      <c r="BZ44" s="1"/>
      <c r="CA44" s="1"/>
      <c r="CB44" s="1"/>
      <c r="CC44" s="1"/>
      <c r="CD44" s="1"/>
      <c r="CE44" s="1"/>
      <c r="CF44" s="1"/>
      <c r="CG44" s="1"/>
      <c r="CH44" s="1"/>
      <c r="CI44" s="1"/>
      <c r="CJ44" s="1"/>
      <c r="CK44" s="1"/>
      <c r="CL44" s="1"/>
      <c r="CM44" s="1"/>
      <c r="CN44" s="1"/>
      <c r="CO44" s="1"/>
      <c r="CP44" s="1"/>
      <c r="CQ44" s="1"/>
      <c r="CR44" s="1"/>
      <c r="CS44" s="1"/>
      <c r="CT44" s="1"/>
      <c r="CU44" s="1"/>
      <c r="CV44" s="1"/>
      <c r="CW44" s="1"/>
      <c r="CX44" s="1"/>
      <c r="CY44" s="1"/>
      <c r="CZ44" s="1"/>
      <c r="DA44" s="1"/>
      <c r="DB44" s="1"/>
      <c r="DC44" s="1"/>
      <c r="DD44" s="1"/>
      <c r="DE44" s="1"/>
      <c r="DF44" s="1"/>
      <c r="DG44" s="1"/>
      <c r="DH44" s="1"/>
      <c r="DI44" s="1"/>
      <c r="DJ44" s="1"/>
      <c r="DK44" s="1"/>
      <c r="DL44" s="1"/>
      <c r="DM44" s="1"/>
      <c r="DN44" s="1"/>
      <c r="DO44" s="1"/>
      <c r="DP44" s="1"/>
      <c r="DQ44" s="1"/>
      <c r="DR44" s="1"/>
      <c r="DS44" s="1"/>
      <c r="DT44" s="1"/>
      <c r="DU44" s="1"/>
      <c r="DV44" s="1"/>
      <c r="DW44" s="1"/>
      <c r="DX44" s="1"/>
      <c r="DY44" s="1"/>
      <c r="DZ44" s="1"/>
      <c r="EA44" s="1"/>
      <c r="EB44" s="1"/>
      <c r="EC44" s="1"/>
      <c r="ED44" s="1"/>
      <c r="EE44" s="1"/>
      <c r="EF44" s="1"/>
      <c r="EG44" s="1"/>
      <c r="EH44" s="1"/>
      <c r="EI44" s="1"/>
      <c r="EJ44" s="1"/>
      <c r="EK44" s="1"/>
      <c r="EL44" s="1"/>
      <c r="EM44" s="1"/>
      <c r="EN44" s="1"/>
      <c r="EO44" s="1"/>
      <c r="EP44" s="1"/>
      <c r="EQ44" s="1"/>
      <c r="ER44" s="1"/>
      <c r="ES44" s="1"/>
      <c r="ET44" s="1"/>
      <c r="EU44" s="1"/>
      <c r="EV44" s="1"/>
      <c r="EW44" s="1"/>
      <c r="EX44" s="1"/>
      <c r="EY44" s="1"/>
      <c r="EZ44" s="1"/>
      <c r="FA44" s="1"/>
      <c r="FB44" s="1"/>
      <c r="FC44" s="1"/>
      <c r="FD44" s="1"/>
      <c r="FE44" s="1"/>
      <c r="FF44" s="1"/>
      <c r="FG44" s="1"/>
    </row>
    <row r="45" spans="1:163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1"/>
      <c r="BC45" s="1"/>
      <c r="BD45" s="1"/>
      <c r="BE45" s="1"/>
      <c r="BF45" s="1"/>
      <c r="BG45" s="1"/>
      <c r="BH45" s="1"/>
      <c r="BI45" s="1"/>
      <c r="BJ45" s="1"/>
      <c r="BK45" s="1"/>
      <c r="BL45" s="1"/>
      <c r="BM45" s="1"/>
      <c r="BN45" s="1"/>
      <c r="BO45" s="1"/>
      <c r="BP45" s="1"/>
      <c r="BQ45" s="1"/>
      <c r="BR45" s="1"/>
      <c r="BS45" s="1"/>
      <c r="BT45" s="1"/>
      <c r="BU45" s="1"/>
      <c r="BV45" s="1"/>
      <c r="BW45" s="1"/>
      <c r="BX45" s="1"/>
      <c r="BY45" s="1"/>
      <c r="BZ45" s="1"/>
      <c r="CA45" s="1"/>
      <c r="CB45" s="1"/>
      <c r="CC45" s="1"/>
      <c r="CD45" s="1"/>
      <c r="CE45" s="1"/>
      <c r="CF45" s="1"/>
      <c r="CG45" s="1"/>
      <c r="CH45" s="1"/>
      <c r="CI45" s="1"/>
      <c r="CJ45" s="1"/>
      <c r="CK45" s="1"/>
      <c r="CL45" s="1"/>
      <c r="CM45" s="1"/>
      <c r="CN45" s="1"/>
      <c r="CO45" s="1"/>
      <c r="CP45" s="1"/>
      <c r="CQ45" s="1"/>
      <c r="CR45" s="1"/>
      <c r="CS45" s="1"/>
      <c r="CT45" s="1"/>
      <c r="CU45" s="1"/>
      <c r="CV45" s="1"/>
      <c r="CW45" s="1"/>
      <c r="CX45" s="1"/>
      <c r="CY45" s="1"/>
      <c r="CZ45" s="1"/>
      <c r="DA45" s="1"/>
      <c r="DB45" s="1"/>
      <c r="DC45" s="1"/>
      <c r="DD45" s="1"/>
      <c r="DE45" s="1"/>
      <c r="DF45" s="1"/>
      <c r="DG45" s="1"/>
      <c r="DH45" s="1"/>
      <c r="DI45" s="1"/>
      <c r="DJ45" s="1"/>
      <c r="DK45" s="1"/>
      <c r="DL45" s="1"/>
      <c r="DM45" s="1"/>
      <c r="DN45" s="1"/>
      <c r="DO45" s="1"/>
      <c r="DP45" s="1"/>
      <c r="DQ45" s="1"/>
      <c r="DR45" s="1"/>
      <c r="DS45" s="1"/>
      <c r="DT45" s="1"/>
      <c r="DU45" s="1"/>
      <c r="DV45" s="1"/>
      <c r="DW45" s="1"/>
      <c r="DX45" s="1"/>
      <c r="DY45" s="1"/>
      <c r="DZ45" s="1"/>
      <c r="EA45" s="1"/>
      <c r="EB45" s="1"/>
      <c r="EC45" s="1"/>
      <c r="ED45" s="1"/>
      <c r="EE45" s="1"/>
      <c r="EF45" s="1"/>
      <c r="EG45" s="1"/>
      <c r="EH45" s="1"/>
      <c r="EI45" s="1"/>
      <c r="EJ45" s="1"/>
      <c r="EK45" s="1"/>
      <c r="EL45" s="1"/>
      <c r="EM45" s="1"/>
      <c r="EN45" s="1"/>
      <c r="EO45" s="1"/>
      <c r="EP45" s="1"/>
      <c r="EQ45" s="1"/>
      <c r="ER45" s="1"/>
      <c r="ES45" s="1"/>
      <c r="ET45" s="1"/>
      <c r="EU45" s="1"/>
      <c r="EV45" s="1"/>
      <c r="EW45" s="1"/>
      <c r="EX45" s="1"/>
      <c r="EY45" s="1"/>
      <c r="EZ45" s="1"/>
      <c r="FA45" s="1"/>
      <c r="FB45" s="1"/>
      <c r="FC45" s="1"/>
      <c r="FD45" s="1"/>
      <c r="FE45" s="1"/>
      <c r="FF45" s="1"/>
      <c r="FG45" s="1"/>
    </row>
    <row r="46" spans="1:163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"/>
      <c r="BO46" s="1"/>
      <c r="BP46" s="1"/>
      <c r="BQ46" s="1"/>
      <c r="BR46" s="1"/>
      <c r="BS46" s="1"/>
      <c r="BT46" s="1"/>
      <c r="BU46" s="1"/>
      <c r="BV46" s="1"/>
      <c r="BW46" s="1"/>
      <c r="BX46" s="1"/>
      <c r="BY46" s="1"/>
      <c r="BZ46" s="1"/>
      <c r="CA46" s="1"/>
      <c r="CB46" s="1"/>
      <c r="CC46" s="1"/>
      <c r="CD46" s="1"/>
      <c r="CE46" s="1"/>
      <c r="CF46" s="1"/>
      <c r="CG46" s="1"/>
      <c r="CH46" s="1"/>
      <c r="CI46" s="1"/>
      <c r="CJ46" s="1"/>
      <c r="CK46" s="1"/>
      <c r="CL46" s="1"/>
      <c r="CM46" s="1"/>
      <c r="CN46" s="1"/>
      <c r="CO46" s="1"/>
      <c r="CP46" s="1"/>
      <c r="CQ46" s="1"/>
      <c r="CR46" s="1"/>
      <c r="CS46" s="1"/>
      <c r="CT46" s="1"/>
      <c r="CU46" s="1"/>
      <c r="CV46" s="1"/>
      <c r="CW46" s="1"/>
      <c r="CX46" s="1"/>
      <c r="CY46" s="1"/>
      <c r="CZ46" s="1"/>
      <c r="DA46" s="1"/>
      <c r="DB46" s="1"/>
      <c r="DC46" s="1"/>
      <c r="DD46" s="1"/>
      <c r="DE46" s="1"/>
      <c r="DF46" s="1"/>
      <c r="DG46" s="1"/>
      <c r="DH46" s="1"/>
      <c r="DI46" s="1"/>
      <c r="DJ46" s="1"/>
      <c r="DK46" s="1"/>
      <c r="DL46" s="1"/>
      <c r="DM46" s="1"/>
      <c r="DN46" s="1"/>
      <c r="DO46" s="1"/>
      <c r="DP46" s="1"/>
      <c r="DQ46" s="1"/>
      <c r="DR46" s="1"/>
      <c r="DS46" s="1"/>
      <c r="DT46" s="1"/>
      <c r="DU46" s="1"/>
      <c r="DV46" s="1"/>
      <c r="DW46" s="1"/>
      <c r="DX46" s="1"/>
      <c r="DY46" s="1"/>
      <c r="DZ46" s="1"/>
      <c r="EA46" s="1"/>
      <c r="EB46" s="1"/>
      <c r="EC46" s="1"/>
      <c r="ED46" s="1"/>
      <c r="EE46" s="1"/>
      <c r="EF46" s="1"/>
      <c r="EG46" s="1"/>
      <c r="EH46" s="1"/>
      <c r="EI46" s="1"/>
      <c r="EJ46" s="1"/>
      <c r="EK46" s="1"/>
      <c r="EL46" s="1"/>
      <c r="EM46" s="1"/>
      <c r="EN46" s="1"/>
      <c r="EO46" s="1"/>
      <c r="EP46" s="1"/>
      <c r="EQ46" s="1"/>
      <c r="ER46" s="1"/>
      <c r="ES46" s="1"/>
      <c r="ET46" s="1"/>
      <c r="EU46" s="1"/>
      <c r="EV46" s="1"/>
      <c r="EW46" s="1"/>
      <c r="EX46" s="1"/>
      <c r="EY46" s="1"/>
      <c r="EZ46" s="1"/>
      <c r="FA46" s="1"/>
      <c r="FB46" s="1"/>
      <c r="FC46" s="1"/>
      <c r="FD46" s="1"/>
      <c r="FE46" s="1"/>
      <c r="FF46" s="1"/>
      <c r="FG46" s="1"/>
    </row>
    <row r="48" spans="1:163" x14ac:dyDescent="0.25">
      <c r="A48" s="122" t="s">
        <v>37</v>
      </c>
      <c r="B48" s="40"/>
      <c r="C48" s="40"/>
      <c r="D48" s="40"/>
      <c r="E48" s="40"/>
      <c r="F48" s="40"/>
      <c r="G48" s="40"/>
      <c r="H48" s="40"/>
      <c r="I48" s="40"/>
      <c r="J48" s="40"/>
      <c r="K48" s="40"/>
      <c r="L48" s="40"/>
      <c r="M48" s="40"/>
      <c r="N48" s="40"/>
      <c r="O48" s="40"/>
      <c r="P48" s="40"/>
      <c r="Q48" s="40"/>
      <c r="R48" s="40"/>
      <c r="S48" s="40"/>
      <c r="T48" s="40"/>
      <c r="U48" s="40"/>
    </row>
    <row r="49" spans="1:160" x14ac:dyDescent="0.25">
      <c r="F49" s="111" t="s">
        <v>20</v>
      </c>
      <c r="G49" s="111"/>
      <c r="H49" s="111"/>
      <c r="I49" s="111"/>
      <c r="J49" s="111"/>
      <c r="K49" s="111"/>
      <c r="L49" s="111"/>
      <c r="M49" s="111"/>
      <c r="N49" s="111"/>
      <c r="O49" s="111"/>
      <c r="P49" s="111"/>
      <c r="Q49" s="111"/>
      <c r="R49" s="111"/>
      <c r="S49" s="111"/>
      <c r="T49" s="111"/>
      <c r="U49" s="111"/>
      <c r="V49" s="111"/>
      <c r="W49" s="111"/>
      <c r="X49" s="111"/>
      <c r="Y49" s="111"/>
      <c r="Z49" s="111"/>
      <c r="AA49" s="111"/>
      <c r="AB49" s="111"/>
      <c r="AC49" s="111"/>
      <c r="AD49" s="111"/>
      <c r="AE49" s="111"/>
      <c r="AF49" s="111"/>
      <c r="AG49" s="111"/>
      <c r="AH49" s="111"/>
      <c r="AI49" s="111"/>
      <c r="AJ49" s="111"/>
      <c r="AK49" s="112" t="s">
        <v>28</v>
      </c>
      <c r="AL49" s="113"/>
      <c r="AM49" s="113"/>
      <c r="AN49" s="113"/>
      <c r="AO49" s="113"/>
      <c r="AP49" s="113"/>
      <c r="AQ49" s="113"/>
      <c r="AR49" s="113"/>
      <c r="AS49" s="113"/>
      <c r="AT49" s="113"/>
      <c r="AU49" s="113"/>
      <c r="AV49" s="113"/>
      <c r="AW49" s="113"/>
      <c r="AX49" s="113"/>
      <c r="AY49" s="113"/>
      <c r="AZ49" s="113"/>
      <c r="BA49" s="113"/>
      <c r="BB49" s="113"/>
      <c r="BC49" s="113"/>
      <c r="BD49" s="113"/>
      <c r="BE49" s="113"/>
      <c r="BF49" s="113"/>
      <c r="BG49" s="113"/>
      <c r="BH49" s="113"/>
      <c r="BI49" s="113"/>
      <c r="BJ49" s="113"/>
      <c r="BK49" s="113"/>
      <c r="BL49" s="113"/>
      <c r="BM49" s="113"/>
      <c r="BN49" s="113"/>
      <c r="BO49" s="113"/>
      <c r="BP49" s="114" t="s">
        <v>33</v>
      </c>
      <c r="BQ49" s="115"/>
      <c r="BR49" s="115"/>
      <c r="BS49" s="115"/>
      <c r="BT49" s="115"/>
      <c r="BU49" s="115"/>
      <c r="BV49" s="115"/>
      <c r="BW49" s="115"/>
      <c r="BX49" s="115"/>
      <c r="BY49" s="115"/>
      <c r="BZ49" s="115"/>
      <c r="CA49" s="115"/>
      <c r="CB49" s="115"/>
      <c r="CC49" s="115"/>
      <c r="CD49" s="115"/>
      <c r="CE49" s="115"/>
      <c r="CF49" s="115"/>
      <c r="CG49" s="115"/>
      <c r="CH49" s="115"/>
      <c r="CI49" s="115"/>
      <c r="CJ49" s="115"/>
      <c r="CK49" s="115"/>
      <c r="CL49" s="115"/>
      <c r="CM49" s="115"/>
      <c r="CN49" s="115"/>
      <c r="CO49" s="115"/>
      <c r="CP49" s="115"/>
      <c r="CQ49" s="115"/>
      <c r="CR49" s="115"/>
      <c r="CS49" s="115"/>
      <c r="CT49" s="116"/>
      <c r="CU49" s="117" t="s">
        <v>27</v>
      </c>
      <c r="CV49" s="118"/>
      <c r="CW49" s="118"/>
      <c r="CX49" s="118"/>
      <c r="CY49" s="118"/>
      <c r="CZ49" s="118"/>
      <c r="DA49" s="118"/>
      <c r="DB49" s="118"/>
      <c r="DC49" s="118"/>
      <c r="DD49" s="118"/>
      <c r="DE49" s="118"/>
      <c r="DF49" s="118"/>
      <c r="DG49" s="118"/>
      <c r="DH49" s="118"/>
      <c r="DI49" s="118"/>
      <c r="DJ49" s="118"/>
      <c r="DK49" s="118"/>
      <c r="DL49" s="118"/>
      <c r="DM49" s="118"/>
      <c r="DN49" s="118"/>
      <c r="DO49" s="118"/>
      <c r="DP49" s="118"/>
      <c r="DQ49" s="118"/>
      <c r="DR49" s="118"/>
      <c r="DS49" s="118"/>
      <c r="DT49" s="118"/>
      <c r="DU49" s="118"/>
      <c r="DV49" s="118"/>
      <c r="DW49" s="118"/>
      <c r="DX49" s="118"/>
      <c r="DY49" s="118"/>
      <c r="DZ49" s="109" t="s">
        <v>34</v>
      </c>
      <c r="EA49" s="110"/>
      <c r="EB49" s="110"/>
      <c r="EC49" s="110"/>
      <c r="ED49" s="110"/>
      <c r="EE49" s="110"/>
      <c r="EF49" s="110"/>
      <c r="EG49" s="110"/>
      <c r="EH49" s="110"/>
      <c r="EI49" s="110"/>
      <c r="EJ49" s="110"/>
      <c r="EK49" s="110"/>
      <c r="EL49" s="110"/>
      <c r="EM49" s="110"/>
      <c r="EN49" s="110"/>
      <c r="EO49" s="110"/>
      <c r="EP49" s="110"/>
      <c r="EQ49" s="110"/>
      <c r="ER49" s="110"/>
      <c r="ES49" s="110"/>
      <c r="ET49" s="110"/>
      <c r="EU49" s="110"/>
      <c r="EV49" s="110"/>
      <c r="EW49" s="110"/>
      <c r="EX49" s="110"/>
      <c r="EY49" s="110"/>
      <c r="EZ49" s="110"/>
      <c r="FA49" s="110"/>
      <c r="FB49" s="110"/>
      <c r="FC49" s="110"/>
      <c r="FD49" s="110"/>
    </row>
    <row r="50" spans="1:160" ht="15.75" customHeight="1" x14ac:dyDescent="0.25">
      <c r="A50" s="13" t="s">
        <v>46</v>
      </c>
      <c r="B50" s="13" t="s">
        <v>0</v>
      </c>
      <c r="C50" s="13" t="s">
        <v>47</v>
      </c>
      <c r="D50" s="13" t="s">
        <v>48</v>
      </c>
      <c r="E50" s="13" t="s">
        <v>18</v>
      </c>
      <c r="F50" s="98">
        <v>1990</v>
      </c>
      <c r="G50" s="98">
        <v>1991</v>
      </c>
      <c r="H50" s="98">
        <v>1992</v>
      </c>
      <c r="I50" s="98">
        <v>1993</v>
      </c>
      <c r="J50" s="98">
        <v>1994</v>
      </c>
      <c r="K50" s="98">
        <v>1995</v>
      </c>
      <c r="L50" s="98">
        <v>1996</v>
      </c>
      <c r="M50" s="98">
        <v>1997</v>
      </c>
      <c r="N50" s="98">
        <v>1998</v>
      </c>
      <c r="O50" s="98">
        <v>1999</v>
      </c>
      <c r="P50" s="98">
        <v>2000</v>
      </c>
      <c r="Q50" s="98">
        <v>2001</v>
      </c>
      <c r="R50" s="98">
        <v>2002</v>
      </c>
      <c r="S50" s="98">
        <v>2003</v>
      </c>
      <c r="T50" s="98">
        <v>2004</v>
      </c>
      <c r="U50" s="98">
        <v>2005</v>
      </c>
      <c r="V50" s="98">
        <v>2006</v>
      </c>
      <c r="W50" s="98">
        <v>2007</v>
      </c>
      <c r="X50" s="98">
        <v>2008</v>
      </c>
      <c r="Y50" s="98">
        <v>2009</v>
      </c>
      <c r="Z50" s="98">
        <v>2010</v>
      </c>
      <c r="AA50" s="98">
        <v>2011</v>
      </c>
      <c r="AB50" s="98">
        <v>2012</v>
      </c>
      <c r="AC50" s="98">
        <v>2013</v>
      </c>
      <c r="AD50" s="98">
        <v>2014</v>
      </c>
      <c r="AE50" s="98">
        <v>2015</v>
      </c>
      <c r="AF50" s="98">
        <v>2016</v>
      </c>
      <c r="AG50" s="98">
        <v>2017</v>
      </c>
      <c r="AH50" s="98">
        <v>2018</v>
      </c>
      <c r="AI50" s="98">
        <v>2019</v>
      </c>
      <c r="AJ50" s="98">
        <v>2020</v>
      </c>
      <c r="AK50" s="71">
        <v>1990</v>
      </c>
      <c r="AL50" s="72">
        <v>1991</v>
      </c>
      <c r="AM50" s="72">
        <v>1992</v>
      </c>
      <c r="AN50" s="72">
        <v>1993</v>
      </c>
      <c r="AO50" s="72">
        <v>1994</v>
      </c>
      <c r="AP50" s="72">
        <v>1995</v>
      </c>
      <c r="AQ50" s="72">
        <v>1996</v>
      </c>
      <c r="AR50" s="72">
        <v>1997</v>
      </c>
      <c r="AS50" s="72">
        <v>1998</v>
      </c>
      <c r="AT50" s="72">
        <v>1999</v>
      </c>
      <c r="AU50" s="72">
        <v>2000</v>
      </c>
      <c r="AV50" s="72">
        <v>2001</v>
      </c>
      <c r="AW50" s="72">
        <v>2002</v>
      </c>
      <c r="AX50" s="72">
        <v>2003</v>
      </c>
      <c r="AY50" s="72">
        <v>2004</v>
      </c>
      <c r="AZ50" s="72">
        <v>2005</v>
      </c>
      <c r="BA50" s="72">
        <v>2006</v>
      </c>
      <c r="BB50" s="72">
        <v>2007</v>
      </c>
      <c r="BC50" s="72">
        <v>2008</v>
      </c>
      <c r="BD50" s="72">
        <v>2009</v>
      </c>
      <c r="BE50" s="72">
        <v>2010</v>
      </c>
      <c r="BF50" s="72">
        <v>2011</v>
      </c>
      <c r="BG50" s="72">
        <v>2012</v>
      </c>
      <c r="BH50" s="72">
        <v>2013</v>
      </c>
      <c r="BI50" s="72">
        <v>2014</v>
      </c>
      <c r="BJ50" s="72">
        <v>2015</v>
      </c>
      <c r="BK50" s="72">
        <v>2016</v>
      </c>
      <c r="BL50" s="72">
        <v>2017</v>
      </c>
      <c r="BM50" s="72">
        <v>2018</v>
      </c>
      <c r="BN50" s="72">
        <v>2019</v>
      </c>
      <c r="BO50" s="72">
        <v>2020</v>
      </c>
      <c r="BP50" s="66">
        <v>1990</v>
      </c>
      <c r="BQ50" s="46">
        <v>1991</v>
      </c>
      <c r="BR50" s="46">
        <v>1992</v>
      </c>
      <c r="BS50" s="46">
        <v>1993</v>
      </c>
      <c r="BT50" s="46">
        <v>1994</v>
      </c>
      <c r="BU50" s="46">
        <v>1995</v>
      </c>
      <c r="BV50" s="46">
        <v>1996</v>
      </c>
      <c r="BW50" s="46">
        <v>1997</v>
      </c>
      <c r="BX50" s="46">
        <v>1998</v>
      </c>
      <c r="BY50" s="46">
        <v>1999</v>
      </c>
      <c r="BZ50" s="46">
        <v>2000</v>
      </c>
      <c r="CA50" s="46">
        <v>2001</v>
      </c>
      <c r="CB50" s="46">
        <v>2002</v>
      </c>
      <c r="CC50" s="46">
        <v>2003</v>
      </c>
      <c r="CD50" s="46">
        <v>2004</v>
      </c>
      <c r="CE50" s="46">
        <v>2005</v>
      </c>
      <c r="CF50" s="46">
        <v>2006</v>
      </c>
      <c r="CG50" s="46">
        <v>2007</v>
      </c>
      <c r="CH50" s="46">
        <v>2008</v>
      </c>
      <c r="CI50" s="46">
        <v>2009</v>
      </c>
      <c r="CJ50" s="46">
        <v>2010</v>
      </c>
      <c r="CK50" s="46">
        <v>2011</v>
      </c>
      <c r="CL50" s="46">
        <v>2012</v>
      </c>
      <c r="CM50" s="46">
        <v>2013</v>
      </c>
      <c r="CN50" s="46">
        <v>2014</v>
      </c>
      <c r="CO50" s="46">
        <v>2015</v>
      </c>
      <c r="CP50" s="46">
        <v>2016</v>
      </c>
      <c r="CQ50" s="46">
        <v>2017</v>
      </c>
      <c r="CR50" s="46">
        <v>2018</v>
      </c>
      <c r="CS50" s="46">
        <v>2019</v>
      </c>
      <c r="CT50" s="49">
        <v>2020</v>
      </c>
      <c r="CU50" s="67">
        <v>1990</v>
      </c>
      <c r="CV50" s="68">
        <v>1991</v>
      </c>
      <c r="CW50" s="68">
        <v>1992</v>
      </c>
      <c r="CX50" s="68">
        <v>1993</v>
      </c>
      <c r="CY50" s="68">
        <v>1994</v>
      </c>
      <c r="CZ50" s="68">
        <v>1995</v>
      </c>
      <c r="DA50" s="68">
        <v>1996</v>
      </c>
      <c r="DB50" s="68">
        <v>1997</v>
      </c>
      <c r="DC50" s="68">
        <v>1998</v>
      </c>
      <c r="DD50" s="68">
        <v>1999</v>
      </c>
      <c r="DE50" s="68">
        <v>2000</v>
      </c>
      <c r="DF50" s="68">
        <v>2001</v>
      </c>
      <c r="DG50" s="68">
        <v>2002</v>
      </c>
      <c r="DH50" s="68">
        <v>2003</v>
      </c>
      <c r="DI50" s="68">
        <v>2004</v>
      </c>
      <c r="DJ50" s="68">
        <v>2005</v>
      </c>
      <c r="DK50" s="68">
        <v>2006</v>
      </c>
      <c r="DL50" s="68">
        <v>2007</v>
      </c>
      <c r="DM50" s="68">
        <v>2008</v>
      </c>
      <c r="DN50" s="68">
        <v>2009</v>
      </c>
      <c r="DO50" s="68">
        <v>2010</v>
      </c>
      <c r="DP50" s="68">
        <v>2011</v>
      </c>
      <c r="DQ50" s="68">
        <v>2012</v>
      </c>
      <c r="DR50" s="68">
        <v>2013</v>
      </c>
      <c r="DS50" s="68">
        <v>2014</v>
      </c>
      <c r="DT50" s="68">
        <v>2015</v>
      </c>
      <c r="DU50" s="68">
        <v>2016</v>
      </c>
      <c r="DV50" s="68">
        <v>2017</v>
      </c>
      <c r="DW50" s="68">
        <v>2018</v>
      </c>
      <c r="DX50" s="68">
        <v>2019</v>
      </c>
      <c r="DY50" s="68">
        <v>2020</v>
      </c>
      <c r="DZ50" s="69">
        <v>1990</v>
      </c>
      <c r="EA50" s="70">
        <v>1991</v>
      </c>
      <c r="EB50" s="70">
        <v>1992</v>
      </c>
      <c r="EC50" s="70">
        <v>1993</v>
      </c>
      <c r="ED50" s="70">
        <v>1994</v>
      </c>
      <c r="EE50" s="70">
        <v>1995</v>
      </c>
      <c r="EF50" s="70">
        <v>1996</v>
      </c>
      <c r="EG50" s="70">
        <v>1997</v>
      </c>
      <c r="EH50" s="70">
        <v>1998</v>
      </c>
      <c r="EI50" s="70">
        <v>1999</v>
      </c>
      <c r="EJ50" s="70">
        <v>2000</v>
      </c>
      <c r="EK50" s="70">
        <v>2001</v>
      </c>
      <c r="EL50" s="70">
        <v>2002</v>
      </c>
      <c r="EM50" s="70">
        <v>2003</v>
      </c>
      <c r="EN50" s="70">
        <v>2004</v>
      </c>
      <c r="EO50" s="70">
        <v>2005</v>
      </c>
      <c r="EP50" s="70">
        <v>2006</v>
      </c>
      <c r="EQ50" s="70">
        <v>2007</v>
      </c>
      <c r="ER50" s="70">
        <v>2008</v>
      </c>
      <c r="ES50" s="70">
        <v>2009</v>
      </c>
      <c r="ET50" s="70">
        <v>2010</v>
      </c>
      <c r="EU50" s="70">
        <v>2011</v>
      </c>
      <c r="EV50" s="70">
        <v>2012</v>
      </c>
      <c r="EW50" s="70">
        <v>2013</v>
      </c>
      <c r="EX50" s="70">
        <v>2014</v>
      </c>
      <c r="EY50" s="70">
        <v>2015</v>
      </c>
      <c r="EZ50" s="70">
        <v>2016</v>
      </c>
      <c r="FA50" s="70">
        <v>2017</v>
      </c>
      <c r="FB50" s="70">
        <v>2018</v>
      </c>
      <c r="FC50" s="70">
        <v>2019</v>
      </c>
      <c r="FD50" s="70">
        <v>2020</v>
      </c>
    </row>
    <row r="51" spans="1:160" x14ac:dyDescent="0.25">
      <c r="A51" s="1" t="s">
        <v>22</v>
      </c>
      <c r="B51" s="1" t="str">
        <f>B6</f>
        <v>Mississippi</v>
      </c>
      <c r="C51" s="1" t="s">
        <v>22</v>
      </c>
      <c r="D51" s="1" t="s">
        <v>22</v>
      </c>
      <c r="E51" s="1" t="s">
        <v>22</v>
      </c>
      <c r="F51" s="100">
        <f>F42+F20</f>
        <v>163048.82657026913</v>
      </c>
      <c r="G51" s="100">
        <f>G42+G20</f>
        <v>163048.8265702691</v>
      </c>
      <c r="H51" s="100">
        <f t="shared" ref="H51:AI51" si="27">H42+H20</f>
        <v>163062.43949023273</v>
      </c>
      <c r="I51" s="100">
        <f t="shared" si="27"/>
        <v>163062.43949023267</v>
      </c>
      <c r="J51" s="100">
        <f t="shared" si="27"/>
        <v>163062.43949023276</v>
      </c>
      <c r="K51" s="100">
        <f t="shared" si="27"/>
        <v>163070.20783517178</v>
      </c>
      <c r="L51" s="100">
        <f t="shared" si="27"/>
        <v>163070.20783517184</v>
      </c>
      <c r="M51" s="100">
        <f t="shared" si="27"/>
        <v>163084.95406661744</v>
      </c>
      <c r="N51" s="100">
        <f t="shared" si="27"/>
        <v>163084.95406661739</v>
      </c>
      <c r="O51" s="100">
        <f t="shared" si="27"/>
        <v>163090.04041045872</v>
      </c>
      <c r="P51" s="100">
        <f t="shared" si="27"/>
        <v>163097.42286278176</v>
      </c>
      <c r="Q51" s="100">
        <f t="shared" si="27"/>
        <v>163108.4097706991</v>
      </c>
      <c r="R51" s="100">
        <f t="shared" si="27"/>
        <v>163111.00154573523</v>
      </c>
      <c r="S51" s="100">
        <f t="shared" si="27"/>
        <v>163120.71996929223</v>
      </c>
      <c r="T51" s="100">
        <f t="shared" si="27"/>
        <v>163120.71996929223</v>
      </c>
      <c r="U51" s="100">
        <f t="shared" si="27"/>
        <v>163129.35168175909</v>
      </c>
      <c r="V51" s="100">
        <f t="shared" si="27"/>
        <v>163131.37638055455</v>
      </c>
      <c r="W51" s="100">
        <f t="shared" si="27"/>
        <v>163133.86212235174</v>
      </c>
      <c r="X51" s="100">
        <f t="shared" si="27"/>
        <v>163133.86212235174</v>
      </c>
      <c r="Y51" s="100">
        <f t="shared" si="27"/>
        <v>163140.28436129459</v>
      </c>
      <c r="Z51" s="100">
        <f t="shared" si="27"/>
        <v>163140.28436129462</v>
      </c>
      <c r="AA51" s="100">
        <f t="shared" si="27"/>
        <v>163140.28436129462</v>
      </c>
      <c r="AB51" s="100">
        <f t="shared" si="27"/>
        <v>163140.28436129456</v>
      </c>
      <c r="AC51" s="100">
        <f t="shared" si="27"/>
        <v>163140.28436129456</v>
      </c>
      <c r="AD51" s="100">
        <f t="shared" si="27"/>
        <v>163140.28436129456</v>
      </c>
      <c r="AE51" s="100">
        <f t="shared" si="27"/>
        <v>163140.28436129456</v>
      </c>
      <c r="AF51" s="100">
        <f t="shared" si="27"/>
        <v>163140.28436129456</v>
      </c>
      <c r="AG51" s="100">
        <f t="shared" si="27"/>
        <v>163140.28436129456</v>
      </c>
      <c r="AH51" s="100">
        <f t="shared" si="27"/>
        <v>163140.28436129456</v>
      </c>
      <c r="AI51" s="100">
        <f t="shared" si="27"/>
        <v>163140.2843612945</v>
      </c>
      <c r="AJ51" s="100">
        <f>AJ42+AJ20</f>
        <v>163140.28436129453</v>
      </c>
      <c r="AK51" s="50">
        <f>AM42+AL20</f>
        <v>18453.151429936042</v>
      </c>
      <c r="AL51" s="99">
        <f t="shared" ref="AL51:BN51" si="28">AN42+AM20</f>
        <v>18407.760737979865</v>
      </c>
      <c r="AM51" s="99">
        <f t="shared" si="28"/>
        <v>18387.77453386769</v>
      </c>
      <c r="AN51" s="99">
        <f t="shared" si="28"/>
        <v>18361.573977990887</v>
      </c>
      <c r="AO51" s="99">
        <f t="shared" si="28"/>
        <v>18330.788362901982</v>
      </c>
      <c r="AP51" s="99">
        <f t="shared" si="28"/>
        <v>18313.066642421851</v>
      </c>
      <c r="AQ51" s="99">
        <f t="shared" si="28"/>
        <v>18283.005799696584</v>
      </c>
      <c r="AR51" s="99">
        <f t="shared" si="28"/>
        <v>18275.106348926241</v>
      </c>
      <c r="AS51" s="99">
        <f t="shared" si="28"/>
        <v>18248.655294601409</v>
      </c>
      <c r="AT51" s="99">
        <f t="shared" si="28"/>
        <v>18222.866774021764</v>
      </c>
      <c r="AU51" s="99">
        <f t="shared" si="28"/>
        <v>18220.066735595185</v>
      </c>
      <c r="AV51" s="99">
        <f t="shared" si="28"/>
        <v>18222.831041627189</v>
      </c>
      <c r="AW51" s="99">
        <f t="shared" si="28"/>
        <v>18223.305336458801</v>
      </c>
      <c r="AX51" s="99">
        <f t="shared" si="28"/>
        <v>18106.779601667928</v>
      </c>
      <c r="AY51" s="99">
        <f t="shared" si="28"/>
        <v>18106.779601667928</v>
      </c>
      <c r="AZ51" s="99">
        <f t="shared" si="28"/>
        <v>18108.359205049364</v>
      </c>
      <c r="BA51" s="99">
        <f t="shared" si="28"/>
        <v>18108.729724928926</v>
      </c>
      <c r="BB51" s="99">
        <f t="shared" si="28"/>
        <v>18109.184615677812</v>
      </c>
      <c r="BC51" s="99">
        <f t="shared" si="28"/>
        <v>18109.184615677812</v>
      </c>
      <c r="BD51" s="99">
        <f t="shared" si="28"/>
        <v>18110.359885404359</v>
      </c>
      <c r="BE51" s="99">
        <f t="shared" si="28"/>
        <v>18107.351940618646</v>
      </c>
      <c r="BF51" s="99">
        <f t="shared" si="28"/>
        <v>18107.351940618646</v>
      </c>
      <c r="BG51" s="99">
        <f t="shared" si="28"/>
        <v>18105.847712962663</v>
      </c>
      <c r="BH51" s="99">
        <f t="shared" si="28"/>
        <v>18105.847712962663</v>
      </c>
      <c r="BI51" s="99">
        <f t="shared" si="28"/>
        <v>18105.847712962663</v>
      </c>
      <c r="BJ51" s="99">
        <f t="shared" si="28"/>
        <v>18105.847712962666</v>
      </c>
      <c r="BK51" s="99">
        <f t="shared" si="28"/>
        <v>18105.847712962666</v>
      </c>
      <c r="BL51" s="99">
        <f t="shared" si="28"/>
        <v>18105.847712962663</v>
      </c>
      <c r="BM51" s="99">
        <f t="shared" si="28"/>
        <v>18105.847712962663</v>
      </c>
      <c r="BN51" s="99">
        <f t="shared" si="28"/>
        <v>18105.847712962663</v>
      </c>
      <c r="BO51" s="99">
        <f>BQ42+BP20</f>
        <v>18105.847712962663</v>
      </c>
      <c r="BP51" s="51">
        <f>BR42</f>
        <v>41373.626578695075</v>
      </c>
      <c r="BQ51" s="73">
        <f>BS42</f>
        <v>36460.401425185308</v>
      </c>
      <c r="BR51" s="73">
        <f t="shared" ref="BR51:CS51" si="29">BT42</f>
        <v>33726.28892926668</v>
      </c>
      <c r="BS51" s="73">
        <f t="shared" si="29"/>
        <v>30673.159063948915</v>
      </c>
      <c r="BT51" s="73">
        <f t="shared" si="29"/>
        <v>27026.764482076305</v>
      </c>
      <c r="BU51" s="73">
        <f t="shared" si="29"/>
        <v>24850.917300628837</v>
      </c>
      <c r="BV51" s="73">
        <f t="shared" si="29"/>
        <v>21516.104396782757</v>
      </c>
      <c r="BW51" s="73">
        <f t="shared" si="29"/>
        <v>20457.855719118776</v>
      </c>
      <c r="BX51" s="73">
        <f t="shared" si="29"/>
        <v>17366.980087624306</v>
      </c>
      <c r="BY51" s="73">
        <f t="shared" si="29"/>
        <v>14642.873990902259</v>
      </c>
      <c r="BZ51" s="73">
        <f t="shared" si="29"/>
        <v>14319.847363956256</v>
      </c>
      <c r="CA51" s="73">
        <f t="shared" si="29"/>
        <v>14431.437725370099</v>
      </c>
      <c r="CB51" s="73">
        <f t="shared" si="29"/>
        <v>14441.567427205249</v>
      </c>
      <c r="CC51" s="73">
        <f t="shared" si="29"/>
        <v>1098.3044594386579</v>
      </c>
      <c r="CD51" s="73">
        <f t="shared" si="29"/>
        <v>1098.3044594386579</v>
      </c>
      <c r="CE51" s="73">
        <f t="shared" si="29"/>
        <v>1174.8000939548813</v>
      </c>
      <c r="CF51" s="73">
        <f t="shared" si="29"/>
        <v>1130.3771483006026</v>
      </c>
      <c r="CG51" s="73">
        <f t="shared" si="29"/>
        <v>1155.6239991541011</v>
      </c>
      <c r="CH51" s="73">
        <f t="shared" si="29"/>
        <v>1155.6239991541011</v>
      </c>
      <c r="CI51" s="73">
        <f t="shared" si="29"/>
        <v>1198.5018460364522</v>
      </c>
      <c r="CJ51" s="73">
        <f t="shared" si="29"/>
        <v>857.34652641397304</v>
      </c>
      <c r="CK51" s="73">
        <f t="shared" si="29"/>
        <v>857.34652641397304</v>
      </c>
      <c r="CL51" s="73">
        <f t="shared" si="29"/>
        <v>719.08463598421656</v>
      </c>
      <c r="CM51" s="73">
        <f t="shared" si="29"/>
        <v>719.08463598421656</v>
      </c>
      <c r="CN51" s="73">
        <f t="shared" si="29"/>
        <v>719.08463598421656</v>
      </c>
      <c r="CO51" s="73">
        <f t="shared" si="29"/>
        <v>640.18414588558176</v>
      </c>
      <c r="CP51" s="73">
        <f t="shared" si="29"/>
        <v>640.18414588558176</v>
      </c>
      <c r="CQ51" s="73">
        <f t="shared" si="29"/>
        <v>526.6636392042742</v>
      </c>
      <c r="CR51" s="73">
        <f t="shared" si="29"/>
        <v>526.6636392042742</v>
      </c>
      <c r="CS51" s="73">
        <f t="shared" si="29"/>
        <v>475.00334025587495</v>
      </c>
      <c r="CT51" s="73">
        <f>CV42</f>
        <v>400.02223282827151</v>
      </c>
      <c r="CU51" s="88">
        <f>CX42+BR20</f>
        <v>1362.1150622296725</v>
      </c>
      <c r="CV51" s="74">
        <f>CY42+BS20</f>
        <v>1358.0298999536167</v>
      </c>
      <c r="CW51" s="74">
        <f t="shared" ref="CW51:DY51" si="30">CZ42+BT20</f>
        <v>1356.2311415835206</v>
      </c>
      <c r="CX51" s="74">
        <f t="shared" si="30"/>
        <v>1353.8730915546084</v>
      </c>
      <c r="CY51" s="74">
        <f t="shared" si="30"/>
        <v>1351.1023861966069</v>
      </c>
      <c r="CZ51" s="74">
        <f t="shared" si="30"/>
        <v>1349.3794867122472</v>
      </c>
      <c r="DA51" s="74">
        <f t="shared" si="30"/>
        <v>1346.6740108669728</v>
      </c>
      <c r="DB51" s="74">
        <f t="shared" si="30"/>
        <v>1345.7201898657347</v>
      </c>
      <c r="DC51" s="74">
        <f t="shared" si="30"/>
        <v>1343.3395949764997</v>
      </c>
      <c r="DD51" s="74">
        <f t="shared" si="30"/>
        <v>1340.934856041265</v>
      </c>
      <c r="DE51" s="74">
        <f t="shared" si="30"/>
        <v>1340.5612635931127</v>
      </c>
      <c r="DF51" s="74">
        <f t="shared" si="30"/>
        <v>1340.810051135993</v>
      </c>
      <c r="DG51" s="74">
        <f t="shared" si="30"/>
        <v>1340.810051135993</v>
      </c>
      <c r="DH51" s="74">
        <f t="shared" si="30"/>
        <v>1330.1626725688311</v>
      </c>
      <c r="DI51" s="74">
        <f t="shared" si="30"/>
        <v>1330.1626725688311</v>
      </c>
      <c r="DJ51" s="74">
        <f t="shared" si="30"/>
        <v>1330.1626725688311</v>
      </c>
      <c r="DK51" s="74">
        <f t="shared" si="30"/>
        <v>1330.1626725688311</v>
      </c>
      <c r="DL51" s="74">
        <f t="shared" si="30"/>
        <v>1330.1626725688311</v>
      </c>
      <c r="DM51" s="74">
        <f t="shared" si="30"/>
        <v>1330.1626725688311</v>
      </c>
      <c r="DN51" s="74">
        <f t="shared" si="30"/>
        <v>1330.1626725688311</v>
      </c>
      <c r="DO51" s="74">
        <f t="shared" si="30"/>
        <v>1329.8919575381169</v>
      </c>
      <c r="DP51" s="74">
        <f t="shared" si="30"/>
        <v>1329.8919575381169</v>
      </c>
      <c r="DQ51" s="74">
        <f t="shared" si="30"/>
        <v>1329.7565770490789</v>
      </c>
      <c r="DR51" s="74">
        <f t="shared" si="30"/>
        <v>1329.7565770490789</v>
      </c>
      <c r="DS51" s="74">
        <f t="shared" si="30"/>
        <v>1329.7565770490789</v>
      </c>
      <c r="DT51" s="74">
        <f t="shared" si="30"/>
        <v>1329.7565770490789</v>
      </c>
      <c r="DU51" s="74">
        <f t="shared" si="30"/>
        <v>1329.7565770490789</v>
      </c>
      <c r="DV51" s="74">
        <f t="shared" si="30"/>
        <v>1329.7565770490789</v>
      </c>
      <c r="DW51" s="74">
        <f t="shared" si="30"/>
        <v>1329.7565770490789</v>
      </c>
      <c r="DX51" s="74">
        <f t="shared" si="30"/>
        <v>1329.7565770490789</v>
      </c>
      <c r="DY51" s="74">
        <f t="shared" si="30"/>
        <v>1329.7565770490789</v>
      </c>
      <c r="DZ51" s="59">
        <f>EC42+CW20</f>
        <v>19815.26649216572</v>
      </c>
      <c r="EA51" s="75">
        <f>ED42+CX20</f>
        <v>19765.790637933485</v>
      </c>
      <c r="EB51" s="75">
        <f t="shared" ref="EB51:FC51" si="31">EE42+CY20</f>
        <v>19744.005675451212</v>
      </c>
      <c r="EC51" s="75">
        <f t="shared" si="31"/>
        <v>19715.447069545495</v>
      </c>
      <c r="ED51" s="75">
        <f t="shared" si="31"/>
        <v>19681.890749098591</v>
      </c>
      <c r="EE51" s="75">
        <f t="shared" si="31"/>
        <v>19662.446129134096</v>
      </c>
      <c r="EF51" s="75">
        <f t="shared" si="31"/>
        <v>19629.679810563553</v>
      </c>
      <c r="EG51" s="75">
        <f t="shared" si="31"/>
        <v>19620.826538791971</v>
      </c>
      <c r="EH51" s="75">
        <f t="shared" si="31"/>
        <v>19591.994889577909</v>
      </c>
      <c r="EI51" s="75">
        <f t="shared" si="31"/>
        <v>19563.801630063033</v>
      </c>
      <c r="EJ51" s="75">
        <f t="shared" si="31"/>
        <v>19560.627999188302</v>
      </c>
      <c r="EK51" s="75">
        <f t="shared" si="31"/>
        <v>19563.641092763184</v>
      </c>
      <c r="EL51" s="75">
        <f t="shared" si="31"/>
        <v>19564.115387594793</v>
      </c>
      <c r="EM51" s="75">
        <f t="shared" si="31"/>
        <v>19436.942274236757</v>
      </c>
      <c r="EN51" s="75">
        <f t="shared" si="31"/>
        <v>19436.942274236757</v>
      </c>
      <c r="EO51" s="75">
        <f t="shared" si="31"/>
        <v>19438.521877618194</v>
      </c>
      <c r="EP51" s="75">
        <f t="shared" si="31"/>
        <v>19438.892397497755</v>
      </c>
      <c r="EQ51" s="75">
        <f t="shared" si="31"/>
        <v>19439.347288246641</v>
      </c>
      <c r="ER51" s="75">
        <f t="shared" si="31"/>
        <v>19439.347288246641</v>
      </c>
      <c r="ES51" s="75">
        <f t="shared" si="31"/>
        <v>19440.522557973185</v>
      </c>
      <c r="ET51" s="75">
        <f t="shared" si="31"/>
        <v>19437.243898156761</v>
      </c>
      <c r="EU51" s="75">
        <f t="shared" si="31"/>
        <v>19437.243898156761</v>
      </c>
      <c r="EV51" s="75">
        <f t="shared" si="31"/>
        <v>19435.604290011743</v>
      </c>
      <c r="EW51" s="75">
        <f t="shared" si="31"/>
        <v>19435.604290011743</v>
      </c>
      <c r="EX51" s="75">
        <f t="shared" si="31"/>
        <v>19435.604290011743</v>
      </c>
      <c r="EY51" s="75">
        <f t="shared" si="31"/>
        <v>19435.604290011746</v>
      </c>
      <c r="EZ51" s="75">
        <f t="shared" si="31"/>
        <v>19435.604290011746</v>
      </c>
      <c r="FA51" s="75">
        <f t="shared" si="31"/>
        <v>19435.604290011743</v>
      </c>
      <c r="FB51" s="75">
        <f t="shared" si="31"/>
        <v>19435.604290011743</v>
      </c>
      <c r="FC51" s="75">
        <f t="shared" si="31"/>
        <v>19435.604290011743</v>
      </c>
      <c r="FD51" s="75">
        <f>FG42+EA20</f>
        <v>19435.604290011743</v>
      </c>
    </row>
    <row r="55" spans="1:160" x14ac:dyDescent="0.25">
      <c r="DZ55" s="1"/>
    </row>
    <row r="56" spans="1:160" x14ac:dyDescent="0.25">
      <c r="BP56" s="1"/>
    </row>
    <row r="291" spans="5:35" x14ac:dyDescent="0.25">
      <c r="E291" s="83">
        <v>173606.80546200322</v>
      </c>
      <c r="F291" s="83">
        <v>177556.92038939655</v>
      </c>
      <c r="G291" s="83">
        <v>177675.17854112125</v>
      </c>
      <c r="H291" s="83">
        <v>177922.42868794993</v>
      </c>
      <c r="I291" s="83">
        <v>198619.80660903797</v>
      </c>
      <c r="J291" s="83">
        <v>202506.4400315503</v>
      </c>
      <c r="K291" s="83">
        <v>202747.89379202915</v>
      </c>
      <c r="L291" s="83">
        <v>202922.25717413303</v>
      </c>
      <c r="M291" s="83">
        <v>203493.57581161268</v>
      </c>
      <c r="N291" s="83">
        <v>206038.69810898858</v>
      </c>
      <c r="O291" s="83">
        <v>206090.33776473172</v>
      </c>
      <c r="P291" s="83">
        <v>206117.78698071439</v>
      </c>
      <c r="Q291" s="83">
        <v>206117.78698071439</v>
      </c>
      <c r="R291" s="83">
        <v>206117.78698071439</v>
      </c>
      <c r="S291" s="83">
        <v>206117.78698071439</v>
      </c>
      <c r="T291" s="83">
        <v>206117.78698071439</v>
      </c>
      <c r="U291" s="83">
        <v>206170.76488476078</v>
      </c>
      <c r="V291" s="83">
        <v>206170.76488476078</v>
      </c>
      <c r="W291" s="83">
        <v>206170.76488476078</v>
      </c>
      <c r="X291" s="83">
        <v>206180.25009528894</v>
      </c>
      <c r="Y291" s="83">
        <v>206183.26210999041</v>
      </c>
      <c r="Z291" s="83">
        <v>206183.26210999041</v>
      </c>
      <c r="AA291" s="83">
        <v>206183.26210999041</v>
      </c>
      <c r="AB291" s="83">
        <v>206183.26210999041</v>
      </c>
      <c r="AC291" s="83">
        <v>206187.90171192083</v>
      </c>
      <c r="AD291" s="83">
        <v>206187.90171192083</v>
      </c>
      <c r="AE291" s="83">
        <v>206187.90171192083</v>
      </c>
      <c r="AF291" s="83">
        <v>206187.90171192083</v>
      </c>
      <c r="AG291" s="83">
        <v>206191.09688934847</v>
      </c>
      <c r="AH291" s="83">
        <v>206191.09688934847</v>
      </c>
      <c r="AI291" s="83">
        <v>206191.09688934847</v>
      </c>
    </row>
  </sheetData>
  <mergeCells count="14">
    <mergeCell ref="F4:AJ4"/>
    <mergeCell ref="AL4:BP4"/>
    <mergeCell ref="BR4:CV4"/>
    <mergeCell ref="CW4:EA4"/>
    <mergeCell ref="F29:AJ29"/>
    <mergeCell ref="AM29:BQ29"/>
    <mergeCell ref="BR29:CV29"/>
    <mergeCell ref="CX29:EB29"/>
    <mergeCell ref="EC29:FG29"/>
    <mergeCell ref="F49:AJ49"/>
    <mergeCell ref="AK49:BO49"/>
    <mergeCell ref="BP49:CT49"/>
    <mergeCell ref="CU49:DY49"/>
    <mergeCell ref="DZ49:FD49"/>
  </mergeCells>
  <pageMargins left="0.7" right="0.7" top="0.75" bottom="0.75" header="0.3" footer="0.3"/>
  <pageSetup paperSize="9" orientation="portrait" horizontalDpi="300" verticalDpi="300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dimension ref="A1:FG291"/>
  <sheetViews>
    <sheetView workbookViewId="0">
      <selection activeCell="C39" sqref="C39"/>
    </sheetView>
  </sheetViews>
  <sheetFormatPr defaultColWidth="11.42578125" defaultRowHeight="15" x14ac:dyDescent="0.25"/>
  <cols>
    <col min="1" max="1" width="39.5703125" customWidth="1"/>
    <col min="2" max="2" width="8.5703125" customWidth="1"/>
    <col min="3" max="3" width="28.85546875" customWidth="1"/>
    <col min="4" max="4" width="20.85546875" customWidth="1"/>
    <col min="5" max="5" width="21.7109375" customWidth="1"/>
    <col min="6" max="36" width="7.5703125" customWidth="1"/>
    <col min="37" max="37" width="34" customWidth="1"/>
    <col min="38" max="38" width="34.28515625" customWidth="1"/>
    <col min="39" max="67" width="6.5703125" customWidth="1"/>
    <col min="68" max="68" width="9" customWidth="1"/>
    <col min="69" max="69" width="34.140625" customWidth="1"/>
    <col min="70" max="70" width="9.28515625" customWidth="1"/>
    <col min="71" max="74" width="7.5703125" customWidth="1"/>
    <col min="75" max="77" width="6.5703125" customWidth="1"/>
    <col min="78" max="100" width="5.5703125" customWidth="1"/>
    <col min="101" max="101" width="34.140625" customWidth="1"/>
    <col min="102" max="160" width="6.5703125" customWidth="1"/>
    <col min="161" max="163" width="5" customWidth="1"/>
  </cols>
  <sheetData>
    <row r="1" spans="1:132" ht="31.5" customHeight="1" x14ac:dyDescent="0.5">
      <c r="A1" s="94" t="str">
        <f>B6</f>
        <v>Missouri</v>
      </c>
    </row>
    <row r="2" spans="1:132" x14ac:dyDescent="0.25">
      <c r="A2" s="122" t="s">
        <v>35</v>
      </c>
      <c r="B2" s="40"/>
      <c r="C2" s="40"/>
      <c r="D2" s="40"/>
      <c r="E2" s="40"/>
      <c r="F2" s="40"/>
      <c r="G2" s="40"/>
      <c r="H2" s="40"/>
      <c r="I2" s="40"/>
      <c r="J2" s="40"/>
      <c r="K2" s="40"/>
      <c r="L2" s="40"/>
      <c r="M2" s="40"/>
      <c r="N2" s="40"/>
      <c r="O2" s="40"/>
      <c r="P2" s="40"/>
      <c r="AK2" s="6"/>
    </row>
    <row r="3" spans="1:132" x14ac:dyDescent="0.25">
      <c r="BQ3" s="6"/>
    </row>
    <row r="4" spans="1:132" x14ac:dyDescent="0.25">
      <c r="F4" s="119" t="s">
        <v>20</v>
      </c>
      <c r="G4" s="111"/>
      <c r="H4" s="111"/>
      <c r="I4" s="111"/>
      <c r="J4" s="111"/>
      <c r="K4" s="111"/>
      <c r="L4" s="111"/>
      <c r="M4" s="111"/>
      <c r="N4" s="111"/>
      <c r="O4" s="111"/>
      <c r="P4" s="111"/>
      <c r="Q4" s="111"/>
      <c r="R4" s="111"/>
      <c r="S4" s="111"/>
      <c r="T4" s="111"/>
      <c r="U4" s="111"/>
      <c r="V4" s="111"/>
      <c r="W4" s="111"/>
      <c r="X4" s="111"/>
      <c r="Y4" s="111"/>
      <c r="Z4" s="111"/>
      <c r="AA4" s="111"/>
      <c r="AB4" s="111"/>
      <c r="AC4" s="111"/>
      <c r="AD4" s="111"/>
      <c r="AE4" s="111"/>
      <c r="AF4" s="111"/>
      <c r="AG4" s="111"/>
      <c r="AH4" s="111"/>
      <c r="AI4" s="111"/>
      <c r="AJ4" s="111"/>
      <c r="AL4" s="112" t="s">
        <v>28</v>
      </c>
      <c r="AM4" s="113"/>
      <c r="AN4" s="113"/>
      <c r="AO4" s="113"/>
      <c r="AP4" s="113"/>
      <c r="AQ4" s="113"/>
      <c r="AR4" s="113"/>
      <c r="AS4" s="113"/>
      <c r="AT4" s="113"/>
      <c r="AU4" s="113"/>
      <c r="AV4" s="113"/>
      <c r="AW4" s="113"/>
      <c r="AX4" s="113"/>
      <c r="AY4" s="113"/>
      <c r="AZ4" s="113"/>
      <c r="BA4" s="113"/>
      <c r="BB4" s="113"/>
      <c r="BC4" s="113"/>
      <c r="BD4" s="113"/>
      <c r="BE4" s="113"/>
      <c r="BF4" s="113"/>
      <c r="BG4" s="113"/>
      <c r="BH4" s="113"/>
      <c r="BI4" s="113"/>
      <c r="BJ4" s="113"/>
      <c r="BK4" s="113"/>
      <c r="BL4" s="113"/>
      <c r="BM4" s="113"/>
      <c r="BN4" s="113"/>
      <c r="BO4" s="113"/>
      <c r="BP4" s="113"/>
      <c r="BR4" s="114" t="s">
        <v>25</v>
      </c>
      <c r="BS4" s="115"/>
      <c r="BT4" s="115"/>
      <c r="BU4" s="115"/>
      <c r="BV4" s="115"/>
      <c r="BW4" s="115"/>
      <c r="BX4" s="115"/>
      <c r="BY4" s="115"/>
      <c r="BZ4" s="115"/>
      <c r="CA4" s="115"/>
      <c r="CB4" s="115"/>
      <c r="CC4" s="115"/>
      <c r="CD4" s="115"/>
      <c r="CE4" s="115"/>
      <c r="CF4" s="115"/>
      <c r="CG4" s="115"/>
      <c r="CH4" s="115"/>
      <c r="CI4" s="115"/>
      <c r="CJ4" s="115"/>
      <c r="CK4" s="115"/>
      <c r="CL4" s="115"/>
      <c r="CM4" s="115"/>
      <c r="CN4" s="115"/>
      <c r="CO4" s="115"/>
      <c r="CP4" s="115"/>
      <c r="CQ4" s="115"/>
      <c r="CR4" s="115"/>
      <c r="CS4" s="115"/>
      <c r="CT4" s="115"/>
      <c r="CU4" s="115"/>
      <c r="CV4" s="116"/>
      <c r="CW4" s="117" t="s">
        <v>26</v>
      </c>
      <c r="CX4" s="118"/>
      <c r="CY4" s="118"/>
      <c r="CZ4" s="118"/>
      <c r="DA4" s="118"/>
      <c r="DB4" s="118"/>
      <c r="DC4" s="118"/>
      <c r="DD4" s="118"/>
      <c r="DE4" s="118"/>
      <c r="DF4" s="118"/>
      <c r="DG4" s="118"/>
      <c r="DH4" s="118"/>
      <c r="DI4" s="118"/>
      <c r="DJ4" s="118"/>
      <c r="DK4" s="118"/>
      <c r="DL4" s="118"/>
      <c r="DM4" s="118"/>
      <c r="DN4" s="118"/>
      <c r="DO4" s="118"/>
      <c r="DP4" s="118"/>
      <c r="DQ4" s="118"/>
      <c r="DR4" s="118"/>
      <c r="DS4" s="118"/>
      <c r="DT4" s="118"/>
      <c r="DU4" s="118"/>
      <c r="DV4" s="118"/>
      <c r="DW4" s="118"/>
      <c r="DX4" s="118"/>
      <c r="DY4" s="118"/>
      <c r="DZ4" s="118"/>
      <c r="EA4" s="118"/>
    </row>
    <row r="5" spans="1:132" ht="15.75" customHeight="1" x14ac:dyDescent="0.25">
      <c r="A5" s="13" t="s">
        <v>46</v>
      </c>
      <c r="B5" s="13" t="s">
        <v>0</v>
      </c>
      <c r="C5" s="13" t="s">
        <v>47</v>
      </c>
      <c r="D5" s="13" t="s">
        <v>48</v>
      </c>
      <c r="E5" s="13" t="s">
        <v>18</v>
      </c>
      <c r="F5" s="47">
        <v>1990</v>
      </c>
      <c r="G5" s="48">
        <v>1991</v>
      </c>
      <c r="H5" s="48">
        <v>1992</v>
      </c>
      <c r="I5" s="48">
        <v>1993</v>
      </c>
      <c r="J5" s="48">
        <v>1994</v>
      </c>
      <c r="K5" s="48">
        <v>1995</v>
      </c>
      <c r="L5" s="48">
        <v>1996</v>
      </c>
      <c r="M5" s="48">
        <v>1997</v>
      </c>
      <c r="N5" s="48">
        <v>1998</v>
      </c>
      <c r="O5" s="48">
        <v>1999</v>
      </c>
      <c r="P5" s="48">
        <v>2000</v>
      </c>
      <c r="Q5" s="48">
        <v>2001</v>
      </c>
      <c r="R5" s="48">
        <v>2002</v>
      </c>
      <c r="S5" s="48">
        <v>2003</v>
      </c>
      <c r="T5" s="48">
        <v>2004</v>
      </c>
      <c r="U5" s="48">
        <v>2005</v>
      </c>
      <c r="V5" s="48">
        <v>2006</v>
      </c>
      <c r="W5" s="48">
        <v>2007</v>
      </c>
      <c r="X5" s="48">
        <v>2008</v>
      </c>
      <c r="Y5" s="48">
        <v>2009</v>
      </c>
      <c r="Z5" s="48">
        <v>2010</v>
      </c>
      <c r="AA5" s="48">
        <v>2011</v>
      </c>
      <c r="AB5" s="48">
        <v>2012</v>
      </c>
      <c r="AC5" s="48">
        <v>2013</v>
      </c>
      <c r="AD5" s="48">
        <v>2014</v>
      </c>
      <c r="AE5" s="48">
        <v>2015</v>
      </c>
      <c r="AF5" s="48">
        <v>2016</v>
      </c>
      <c r="AG5" s="48">
        <v>2017</v>
      </c>
      <c r="AH5" s="48">
        <v>2018</v>
      </c>
      <c r="AI5" s="48">
        <v>2019</v>
      </c>
      <c r="AJ5" s="48">
        <v>2020</v>
      </c>
      <c r="AK5" s="13" t="s">
        <v>19</v>
      </c>
      <c r="AL5" s="43">
        <v>1990</v>
      </c>
      <c r="AM5" s="44">
        <v>1991</v>
      </c>
      <c r="AN5" s="44">
        <v>1992</v>
      </c>
      <c r="AO5" s="44">
        <v>1993</v>
      </c>
      <c r="AP5" s="44">
        <v>1994</v>
      </c>
      <c r="AQ5" s="44">
        <v>1995</v>
      </c>
      <c r="AR5" s="44">
        <v>1996</v>
      </c>
      <c r="AS5" s="44">
        <v>1997</v>
      </c>
      <c r="AT5" s="44">
        <v>1998</v>
      </c>
      <c r="AU5" s="44">
        <v>1999</v>
      </c>
      <c r="AV5" s="44">
        <v>2000</v>
      </c>
      <c r="AW5" s="44">
        <v>2001</v>
      </c>
      <c r="AX5" s="44">
        <v>2002</v>
      </c>
      <c r="AY5" s="44">
        <v>2003</v>
      </c>
      <c r="AZ5" s="44">
        <v>2004</v>
      </c>
      <c r="BA5" s="44">
        <v>2005</v>
      </c>
      <c r="BB5" s="44">
        <v>2006</v>
      </c>
      <c r="BC5" s="44">
        <v>2007</v>
      </c>
      <c r="BD5" s="44">
        <v>2008</v>
      </c>
      <c r="BE5" s="44">
        <v>2009</v>
      </c>
      <c r="BF5" s="44">
        <v>2010</v>
      </c>
      <c r="BG5" s="44">
        <v>2011</v>
      </c>
      <c r="BH5" s="44">
        <v>2012</v>
      </c>
      <c r="BI5" s="44">
        <v>2013</v>
      </c>
      <c r="BJ5" s="44">
        <v>2014</v>
      </c>
      <c r="BK5" s="44">
        <v>2015</v>
      </c>
      <c r="BL5" s="44">
        <v>2016</v>
      </c>
      <c r="BM5" s="44">
        <v>2017</v>
      </c>
      <c r="BN5" s="44">
        <v>2018</v>
      </c>
      <c r="BO5" s="44">
        <v>2019</v>
      </c>
      <c r="BP5" s="44">
        <v>2020</v>
      </c>
      <c r="BQ5" s="13" t="s">
        <v>21</v>
      </c>
      <c r="BR5" s="45">
        <v>1990</v>
      </c>
      <c r="BS5" s="46">
        <v>1991</v>
      </c>
      <c r="BT5" s="46">
        <v>1992</v>
      </c>
      <c r="BU5" s="46">
        <v>1993</v>
      </c>
      <c r="BV5" s="46">
        <v>1994</v>
      </c>
      <c r="BW5" s="46">
        <v>1995</v>
      </c>
      <c r="BX5" s="46">
        <v>1996</v>
      </c>
      <c r="BY5" s="46">
        <v>1997</v>
      </c>
      <c r="BZ5" s="46">
        <v>1998</v>
      </c>
      <c r="CA5" s="46">
        <v>1999</v>
      </c>
      <c r="CB5" s="46">
        <v>2000</v>
      </c>
      <c r="CC5" s="46">
        <v>2001</v>
      </c>
      <c r="CD5" s="46">
        <v>2002</v>
      </c>
      <c r="CE5" s="46">
        <v>2003</v>
      </c>
      <c r="CF5" s="46">
        <v>2004</v>
      </c>
      <c r="CG5" s="46">
        <v>2005</v>
      </c>
      <c r="CH5" s="46">
        <v>2006</v>
      </c>
      <c r="CI5" s="46">
        <v>2007</v>
      </c>
      <c r="CJ5" s="46">
        <v>2008</v>
      </c>
      <c r="CK5" s="46">
        <v>2009</v>
      </c>
      <c r="CL5" s="46">
        <v>2010</v>
      </c>
      <c r="CM5" s="46">
        <v>2011</v>
      </c>
      <c r="CN5" s="46">
        <v>2012</v>
      </c>
      <c r="CO5" s="46">
        <v>2013</v>
      </c>
      <c r="CP5" s="46">
        <v>2014</v>
      </c>
      <c r="CQ5" s="46">
        <v>2015</v>
      </c>
      <c r="CR5" s="46">
        <v>2016</v>
      </c>
      <c r="CS5" s="46">
        <v>2017</v>
      </c>
      <c r="CT5" s="46">
        <v>2018</v>
      </c>
      <c r="CU5" s="46">
        <v>2019</v>
      </c>
      <c r="CV5" s="49">
        <v>2020</v>
      </c>
      <c r="CW5" s="41">
        <v>1990</v>
      </c>
      <c r="CX5" s="42">
        <v>1991</v>
      </c>
      <c r="CY5" s="42">
        <v>1992</v>
      </c>
      <c r="CZ5" s="42">
        <v>1993</v>
      </c>
      <c r="DA5" s="42">
        <v>1994</v>
      </c>
      <c r="DB5" s="42">
        <v>1995</v>
      </c>
      <c r="DC5" s="42">
        <v>1996</v>
      </c>
      <c r="DD5" s="42">
        <v>1997</v>
      </c>
      <c r="DE5" s="42">
        <v>1998</v>
      </c>
      <c r="DF5" s="42">
        <v>1999</v>
      </c>
      <c r="DG5" s="42">
        <v>2000</v>
      </c>
      <c r="DH5" s="42">
        <v>2001</v>
      </c>
      <c r="DI5" s="42">
        <v>2002</v>
      </c>
      <c r="DJ5" s="42">
        <v>2003</v>
      </c>
      <c r="DK5" s="42">
        <v>2004</v>
      </c>
      <c r="DL5" s="42">
        <v>2005</v>
      </c>
      <c r="DM5" s="42">
        <v>2006</v>
      </c>
      <c r="DN5" s="42">
        <v>2007</v>
      </c>
      <c r="DO5" s="42">
        <v>2008</v>
      </c>
      <c r="DP5" s="42">
        <v>2009</v>
      </c>
      <c r="DQ5" s="42">
        <v>2010</v>
      </c>
      <c r="DR5" s="42">
        <v>2011</v>
      </c>
      <c r="DS5" s="42">
        <v>2012</v>
      </c>
      <c r="DT5" s="42">
        <v>2013</v>
      </c>
      <c r="DU5" s="42">
        <v>2014</v>
      </c>
      <c r="DV5" s="42">
        <v>2015</v>
      </c>
      <c r="DW5" s="42">
        <v>2016</v>
      </c>
      <c r="DX5" s="42">
        <v>2017</v>
      </c>
      <c r="DY5" s="42">
        <v>2018</v>
      </c>
      <c r="DZ5" s="42">
        <v>2019</v>
      </c>
      <c r="EA5" s="42">
        <v>2020</v>
      </c>
    </row>
    <row r="6" spans="1:132" x14ac:dyDescent="0.25">
      <c r="A6" t="s">
        <v>146</v>
      </c>
      <c r="B6" t="s">
        <v>182</v>
      </c>
      <c r="C6" t="s">
        <v>148</v>
      </c>
      <c r="D6" t="s">
        <v>149</v>
      </c>
      <c r="E6" t="s">
        <v>151</v>
      </c>
      <c r="F6" s="101">
        <v>260.689978756063</v>
      </c>
      <c r="G6" s="100">
        <v>260.689978756063</v>
      </c>
      <c r="H6" s="100">
        <v>260.689978756063</v>
      </c>
      <c r="I6" s="100">
        <v>260.689978756063</v>
      </c>
      <c r="J6" s="100">
        <v>260.689978756063</v>
      </c>
      <c r="K6" s="100">
        <v>260.689978756063</v>
      </c>
      <c r="L6" s="100">
        <v>260.689978756063</v>
      </c>
      <c r="M6" s="100">
        <v>260.689978756063</v>
      </c>
      <c r="N6" s="100">
        <v>260.689978756063</v>
      </c>
      <c r="O6" s="100">
        <v>260.689978756063</v>
      </c>
      <c r="P6" s="100">
        <v>260.689978756063</v>
      </c>
      <c r="Q6" s="100">
        <v>260.689978756063</v>
      </c>
      <c r="R6" s="100">
        <v>260.689978756063</v>
      </c>
      <c r="S6" s="100">
        <v>260.689978756063</v>
      </c>
      <c r="T6" s="100">
        <v>260.689978756063</v>
      </c>
      <c r="U6" s="100">
        <v>260.689978756063</v>
      </c>
      <c r="V6" s="100">
        <v>260.689978756063</v>
      </c>
      <c r="W6" s="100">
        <v>260.689978756063</v>
      </c>
      <c r="X6" s="100">
        <v>260.689978756063</v>
      </c>
      <c r="Y6" s="100">
        <v>260.689978756063</v>
      </c>
      <c r="Z6" s="100">
        <v>260.689978756063</v>
      </c>
      <c r="AA6" s="100">
        <v>260.689978756063</v>
      </c>
      <c r="AB6" s="100">
        <v>260.689978756063</v>
      </c>
      <c r="AC6" s="100">
        <v>260.689978756063</v>
      </c>
      <c r="AD6" s="100">
        <v>260.689978756063</v>
      </c>
      <c r="AE6" s="100">
        <v>260.689978756063</v>
      </c>
      <c r="AF6" s="100">
        <v>260.689978756063</v>
      </c>
      <c r="AG6" s="100">
        <v>260.689978756063</v>
      </c>
      <c r="AH6" s="100">
        <v>260.689978756063</v>
      </c>
      <c r="AI6" s="100">
        <v>260.689978756063</v>
      </c>
      <c r="AJ6" s="100">
        <v>260.689978756063</v>
      </c>
      <c r="AK6">
        <v>0.41599999999999998</v>
      </c>
      <c r="AL6" s="50">
        <f t="shared" ref="AL6:BA19" si="0">$AK6*F6</f>
        <v>108.44703116252221</v>
      </c>
      <c r="AM6" s="99">
        <f t="shared" si="0"/>
        <v>108.44703116252221</v>
      </c>
      <c r="AN6" s="99">
        <f t="shared" si="0"/>
        <v>108.44703116252221</v>
      </c>
      <c r="AO6" s="99">
        <f t="shared" si="0"/>
        <v>108.44703116252221</v>
      </c>
      <c r="AP6" s="99">
        <f t="shared" si="0"/>
        <v>108.44703116252221</v>
      </c>
      <c r="AQ6" s="99">
        <f t="shared" si="0"/>
        <v>108.44703116252221</v>
      </c>
      <c r="AR6" s="99">
        <f t="shared" si="0"/>
        <v>108.44703116252221</v>
      </c>
      <c r="AS6" s="99">
        <f t="shared" si="0"/>
        <v>108.44703116252221</v>
      </c>
      <c r="AT6" s="99">
        <f t="shared" si="0"/>
        <v>108.44703116252221</v>
      </c>
      <c r="AU6" s="99">
        <f t="shared" si="0"/>
        <v>108.44703116252221</v>
      </c>
      <c r="AV6" s="99">
        <f t="shared" si="0"/>
        <v>108.44703116252221</v>
      </c>
      <c r="AW6" s="99">
        <f t="shared" si="0"/>
        <v>108.44703116252221</v>
      </c>
      <c r="AX6" s="99">
        <f t="shared" si="0"/>
        <v>108.44703116252221</v>
      </c>
      <c r="AY6" s="99">
        <f t="shared" si="0"/>
        <v>108.44703116252221</v>
      </c>
      <c r="AZ6" s="99">
        <f t="shared" si="0"/>
        <v>108.44703116252221</v>
      </c>
      <c r="BA6" s="99">
        <f t="shared" si="0"/>
        <v>108.44703116252221</v>
      </c>
      <c r="BB6" s="99">
        <f t="shared" ref="BB6:BP19" si="1">$AK6*V6</f>
        <v>108.44703116252221</v>
      </c>
      <c r="BC6" s="99">
        <f t="shared" si="1"/>
        <v>108.44703116252221</v>
      </c>
      <c r="BD6" s="99">
        <f t="shared" si="1"/>
        <v>108.44703116252221</v>
      </c>
      <c r="BE6" s="99">
        <f t="shared" si="1"/>
        <v>108.44703116252221</v>
      </c>
      <c r="BF6" s="99">
        <f t="shared" si="1"/>
        <v>108.44703116252221</v>
      </c>
      <c r="BG6" s="99">
        <f t="shared" si="1"/>
        <v>108.44703116252221</v>
      </c>
      <c r="BH6" s="99">
        <f t="shared" si="1"/>
        <v>108.44703116252221</v>
      </c>
      <c r="BI6" s="99">
        <f t="shared" si="1"/>
        <v>108.44703116252221</v>
      </c>
      <c r="BJ6" s="99">
        <f t="shared" si="1"/>
        <v>108.44703116252221</v>
      </c>
      <c r="BK6" s="99">
        <f t="shared" si="1"/>
        <v>108.44703116252221</v>
      </c>
      <c r="BL6" s="99">
        <f t="shared" si="1"/>
        <v>108.44703116252221</v>
      </c>
      <c r="BM6" s="99">
        <f t="shared" si="1"/>
        <v>108.44703116252221</v>
      </c>
      <c r="BN6" s="99">
        <f t="shared" si="1"/>
        <v>108.44703116252221</v>
      </c>
      <c r="BO6" s="99">
        <f t="shared" si="1"/>
        <v>108.44703116252221</v>
      </c>
      <c r="BP6" s="99">
        <f t="shared" si="1"/>
        <v>108.44703116252221</v>
      </c>
      <c r="BQ6" s="92">
        <f>IF(C6="reservoir", 0.09,0)</f>
        <v>0</v>
      </c>
      <c r="BR6" s="51">
        <f t="shared" ref="BR6:CG19" si="2">$BQ6*AL6</f>
        <v>0</v>
      </c>
      <c r="BS6" s="52">
        <f t="shared" si="2"/>
        <v>0</v>
      </c>
      <c r="BT6" s="52">
        <f t="shared" si="2"/>
        <v>0</v>
      </c>
      <c r="BU6" s="52">
        <f t="shared" si="2"/>
        <v>0</v>
      </c>
      <c r="BV6" s="52">
        <f t="shared" si="2"/>
        <v>0</v>
      </c>
      <c r="BW6" s="52">
        <f t="shared" si="2"/>
        <v>0</v>
      </c>
      <c r="BX6" s="52">
        <f t="shared" si="2"/>
        <v>0</v>
      </c>
      <c r="BY6" s="52">
        <f t="shared" si="2"/>
        <v>0</v>
      </c>
      <c r="BZ6" s="52">
        <f t="shared" si="2"/>
        <v>0</v>
      </c>
      <c r="CA6" s="52">
        <f t="shared" si="2"/>
        <v>0</v>
      </c>
      <c r="CB6" s="52">
        <f t="shared" si="2"/>
        <v>0</v>
      </c>
      <c r="CC6" s="52">
        <f t="shared" si="2"/>
        <v>0</v>
      </c>
      <c r="CD6" s="52">
        <f t="shared" si="2"/>
        <v>0</v>
      </c>
      <c r="CE6" s="52">
        <f t="shared" si="2"/>
        <v>0</v>
      </c>
      <c r="CF6" s="52">
        <f t="shared" si="2"/>
        <v>0</v>
      </c>
      <c r="CG6" s="52">
        <f t="shared" si="2"/>
        <v>0</v>
      </c>
      <c r="CH6" s="52">
        <f t="shared" ref="CH6:CV19" si="3">$BQ6*BB6</f>
        <v>0</v>
      </c>
      <c r="CI6" s="52">
        <f t="shared" si="3"/>
        <v>0</v>
      </c>
      <c r="CJ6" s="52">
        <f t="shared" si="3"/>
        <v>0</v>
      </c>
      <c r="CK6" s="52">
        <f t="shared" si="3"/>
        <v>0</v>
      </c>
      <c r="CL6" s="52">
        <f t="shared" si="3"/>
        <v>0</v>
      </c>
      <c r="CM6" s="52">
        <f t="shared" si="3"/>
        <v>0</v>
      </c>
      <c r="CN6" s="52">
        <f t="shared" si="3"/>
        <v>0</v>
      </c>
      <c r="CO6" s="52">
        <f t="shared" si="3"/>
        <v>0</v>
      </c>
      <c r="CP6" s="52">
        <f t="shared" si="3"/>
        <v>0</v>
      </c>
      <c r="CQ6" s="52">
        <f t="shared" si="3"/>
        <v>0</v>
      </c>
      <c r="CR6" s="52">
        <f t="shared" si="3"/>
        <v>0</v>
      </c>
      <c r="CS6" s="52">
        <f t="shared" si="3"/>
        <v>0</v>
      </c>
      <c r="CT6" s="52">
        <f t="shared" si="3"/>
        <v>0</v>
      </c>
      <c r="CU6" s="52">
        <f t="shared" si="3"/>
        <v>0</v>
      </c>
      <c r="CV6" s="65">
        <f t="shared" si="3"/>
        <v>0</v>
      </c>
      <c r="CW6" s="88">
        <f t="shared" ref="CW6:DL19" si="4">BR6+AL6</f>
        <v>108.44703116252221</v>
      </c>
      <c r="CX6" s="89">
        <f t="shared" si="4"/>
        <v>108.44703116252221</v>
      </c>
      <c r="CY6" s="89">
        <f t="shared" si="4"/>
        <v>108.44703116252221</v>
      </c>
      <c r="CZ6" s="89">
        <f t="shared" si="4"/>
        <v>108.44703116252221</v>
      </c>
      <c r="DA6" s="89">
        <f t="shared" si="4"/>
        <v>108.44703116252221</v>
      </c>
      <c r="DB6" s="89">
        <f t="shared" si="4"/>
        <v>108.44703116252221</v>
      </c>
      <c r="DC6" s="89">
        <f t="shared" si="4"/>
        <v>108.44703116252221</v>
      </c>
      <c r="DD6" s="89">
        <f t="shared" si="4"/>
        <v>108.44703116252221</v>
      </c>
      <c r="DE6" s="89">
        <f t="shared" si="4"/>
        <v>108.44703116252221</v>
      </c>
      <c r="DF6" s="89">
        <f t="shared" si="4"/>
        <v>108.44703116252221</v>
      </c>
      <c r="DG6" s="89">
        <f t="shared" si="4"/>
        <v>108.44703116252221</v>
      </c>
      <c r="DH6" s="89">
        <f t="shared" si="4"/>
        <v>108.44703116252221</v>
      </c>
      <c r="DI6" s="89">
        <f t="shared" si="4"/>
        <v>108.44703116252221</v>
      </c>
      <c r="DJ6" s="89">
        <f t="shared" si="4"/>
        <v>108.44703116252221</v>
      </c>
      <c r="DK6" s="89">
        <f t="shared" si="4"/>
        <v>108.44703116252221</v>
      </c>
      <c r="DL6" s="89">
        <f t="shared" si="4"/>
        <v>108.44703116252221</v>
      </c>
      <c r="DM6" s="89">
        <f t="shared" ref="DM6:EA19" si="5">CH6+BB6</f>
        <v>108.44703116252221</v>
      </c>
      <c r="DN6" s="89">
        <f t="shared" si="5"/>
        <v>108.44703116252221</v>
      </c>
      <c r="DO6" s="89">
        <f t="shared" si="5"/>
        <v>108.44703116252221</v>
      </c>
      <c r="DP6" s="89">
        <f t="shared" si="5"/>
        <v>108.44703116252221</v>
      </c>
      <c r="DQ6" s="89">
        <f t="shared" si="5"/>
        <v>108.44703116252221</v>
      </c>
      <c r="DR6" s="89">
        <f t="shared" si="5"/>
        <v>108.44703116252221</v>
      </c>
      <c r="DS6" s="89">
        <f t="shared" si="5"/>
        <v>108.44703116252221</v>
      </c>
      <c r="DT6" s="89">
        <f t="shared" si="5"/>
        <v>108.44703116252221</v>
      </c>
      <c r="DU6" s="89">
        <f t="shared" si="5"/>
        <v>108.44703116252221</v>
      </c>
      <c r="DV6" s="89">
        <f t="shared" si="5"/>
        <v>108.44703116252221</v>
      </c>
      <c r="DW6" s="89">
        <f t="shared" si="5"/>
        <v>108.44703116252221</v>
      </c>
      <c r="DX6" s="89">
        <f t="shared" si="5"/>
        <v>108.44703116252221</v>
      </c>
      <c r="DY6" s="89">
        <f t="shared" si="5"/>
        <v>108.44703116252221</v>
      </c>
      <c r="DZ6" s="89">
        <f t="shared" si="5"/>
        <v>108.44703116252221</v>
      </c>
      <c r="EA6" s="89">
        <f t="shared" si="5"/>
        <v>108.44703116252221</v>
      </c>
    </row>
    <row r="7" spans="1:132" x14ac:dyDescent="0.25">
      <c r="A7" t="s">
        <v>146</v>
      </c>
      <c r="B7" t="s">
        <v>182</v>
      </c>
      <c r="C7" s="1" t="s">
        <v>148</v>
      </c>
      <c r="D7" s="1" t="s">
        <v>152</v>
      </c>
      <c r="E7" s="1" t="s">
        <v>151</v>
      </c>
      <c r="F7" s="101">
        <v>5051.5546389821102</v>
      </c>
      <c r="G7" s="100">
        <v>5286.7647315835602</v>
      </c>
      <c r="H7" s="100">
        <v>5618.2296112885197</v>
      </c>
      <c r="I7" s="100">
        <v>5896.4741979289302</v>
      </c>
      <c r="J7" s="100">
        <v>6133.2489044968397</v>
      </c>
      <c r="K7" s="100">
        <v>6423.3243499187402</v>
      </c>
      <c r="L7" s="100">
        <v>6723.6992571563196</v>
      </c>
      <c r="M7" s="100">
        <v>7177.8366192363201</v>
      </c>
      <c r="N7" s="100">
        <v>7280.8765759841699</v>
      </c>
      <c r="O7" s="100">
        <v>7351.9613119658698</v>
      </c>
      <c r="P7" s="100">
        <v>7383.0853130794003</v>
      </c>
      <c r="Q7" s="100">
        <v>7402.4283205301699</v>
      </c>
      <c r="R7" s="100">
        <v>7418.8785568330204</v>
      </c>
      <c r="S7" s="100">
        <v>7422.9836466749903</v>
      </c>
      <c r="T7" s="100">
        <v>7422.9836466749903</v>
      </c>
      <c r="U7" s="100">
        <v>7422.9836466749903</v>
      </c>
      <c r="V7" s="100">
        <v>7424.8907978368297</v>
      </c>
      <c r="W7" s="100">
        <v>7424.8907978368297</v>
      </c>
      <c r="X7" s="100">
        <v>7424.8907978368297</v>
      </c>
      <c r="Y7" s="100">
        <v>7426.6120196889797</v>
      </c>
      <c r="Z7" s="100">
        <v>7426.6120196889797</v>
      </c>
      <c r="AA7" s="100">
        <v>7430.4343196449599</v>
      </c>
      <c r="AB7" s="100">
        <v>7435.55338833924</v>
      </c>
      <c r="AC7" s="100">
        <v>7435.55338833924</v>
      </c>
      <c r="AD7" s="100">
        <v>7435.55338833924</v>
      </c>
      <c r="AE7" s="100">
        <v>7439.0187374362404</v>
      </c>
      <c r="AF7" s="100">
        <v>7439.0187374362404</v>
      </c>
      <c r="AG7" s="100">
        <v>7439.0187374362404</v>
      </c>
      <c r="AH7" s="100">
        <v>7439.0187374362404</v>
      </c>
      <c r="AI7" s="100">
        <v>7439.0187374362404</v>
      </c>
      <c r="AJ7" s="100">
        <v>7439.0187374362404</v>
      </c>
      <c r="AK7" s="1">
        <v>0.183</v>
      </c>
      <c r="AL7" s="99">
        <f t="shared" si="0"/>
        <v>924.4344989337261</v>
      </c>
      <c r="AM7" s="99">
        <f t="shared" si="0"/>
        <v>967.47794587979149</v>
      </c>
      <c r="AN7" s="99">
        <f t="shared" si="0"/>
        <v>1028.1360188657991</v>
      </c>
      <c r="AO7" s="99">
        <f t="shared" si="0"/>
        <v>1079.0547782209942</v>
      </c>
      <c r="AP7" s="99">
        <f t="shared" si="0"/>
        <v>1122.3845495229216</v>
      </c>
      <c r="AQ7" s="99">
        <f t="shared" si="0"/>
        <v>1175.4683560351293</v>
      </c>
      <c r="AR7" s="99">
        <f t="shared" si="0"/>
        <v>1230.4369640596065</v>
      </c>
      <c r="AS7" s="99">
        <f t="shared" si="0"/>
        <v>1313.5441013202465</v>
      </c>
      <c r="AT7" s="99">
        <f t="shared" si="0"/>
        <v>1332.4004134051031</v>
      </c>
      <c r="AU7" s="99">
        <f t="shared" si="0"/>
        <v>1345.4089200897542</v>
      </c>
      <c r="AV7" s="99">
        <f t="shared" si="0"/>
        <v>1351.1046122935302</v>
      </c>
      <c r="AW7" s="99">
        <f t="shared" si="0"/>
        <v>1354.644382657021</v>
      </c>
      <c r="AX7" s="99">
        <f t="shared" si="0"/>
        <v>1357.6547759004427</v>
      </c>
      <c r="AY7" s="99">
        <f t="shared" si="0"/>
        <v>1358.4060073415233</v>
      </c>
      <c r="AZ7" s="99">
        <f t="shared" si="0"/>
        <v>1358.4060073415233</v>
      </c>
      <c r="BA7" s="99">
        <f t="shared" si="0"/>
        <v>1358.4060073415233</v>
      </c>
      <c r="BB7" s="99">
        <f t="shared" si="1"/>
        <v>1358.7550160041399</v>
      </c>
      <c r="BC7" s="99">
        <f t="shared" si="1"/>
        <v>1358.7550160041399</v>
      </c>
      <c r="BD7" s="99">
        <f t="shared" si="1"/>
        <v>1358.7550160041399</v>
      </c>
      <c r="BE7" s="99">
        <f t="shared" si="1"/>
        <v>1359.0699996030833</v>
      </c>
      <c r="BF7" s="99">
        <f t="shared" si="1"/>
        <v>1359.0699996030833</v>
      </c>
      <c r="BG7" s="99">
        <f t="shared" si="1"/>
        <v>1359.7694804950277</v>
      </c>
      <c r="BH7" s="99">
        <f t="shared" si="1"/>
        <v>1360.7062700660808</v>
      </c>
      <c r="BI7" s="99">
        <f t="shared" si="1"/>
        <v>1360.7062700660808</v>
      </c>
      <c r="BJ7" s="99">
        <f t="shared" si="1"/>
        <v>1360.7062700660808</v>
      </c>
      <c r="BK7" s="99">
        <f t="shared" si="1"/>
        <v>1361.3404289508319</v>
      </c>
      <c r="BL7" s="99">
        <f t="shared" si="1"/>
        <v>1361.3404289508319</v>
      </c>
      <c r="BM7" s="99">
        <f t="shared" si="1"/>
        <v>1361.3404289508319</v>
      </c>
      <c r="BN7" s="99">
        <f t="shared" si="1"/>
        <v>1361.3404289508319</v>
      </c>
      <c r="BO7" s="99">
        <f t="shared" si="1"/>
        <v>1361.3404289508319</v>
      </c>
      <c r="BP7" s="99">
        <f t="shared" si="1"/>
        <v>1361.3404289508319</v>
      </c>
      <c r="BQ7" s="92">
        <f t="shared" ref="BQ7:BQ19" si="6">IF(C7="reservoir", 0.09,0)</f>
        <v>0</v>
      </c>
      <c r="BR7" s="51">
        <f t="shared" si="2"/>
        <v>0</v>
      </c>
      <c r="BS7" s="52">
        <f t="shared" si="2"/>
        <v>0</v>
      </c>
      <c r="BT7" s="52">
        <f t="shared" si="2"/>
        <v>0</v>
      </c>
      <c r="BU7" s="52">
        <f t="shared" si="2"/>
        <v>0</v>
      </c>
      <c r="BV7" s="52">
        <f t="shared" si="2"/>
        <v>0</v>
      </c>
      <c r="BW7" s="52">
        <f t="shared" si="2"/>
        <v>0</v>
      </c>
      <c r="BX7" s="52">
        <f t="shared" si="2"/>
        <v>0</v>
      </c>
      <c r="BY7" s="52">
        <f t="shared" si="2"/>
        <v>0</v>
      </c>
      <c r="BZ7" s="52">
        <f t="shared" si="2"/>
        <v>0</v>
      </c>
      <c r="CA7" s="52">
        <f t="shared" si="2"/>
        <v>0</v>
      </c>
      <c r="CB7" s="52">
        <f t="shared" si="2"/>
        <v>0</v>
      </c>
      <c r="CC7" s="52">
        <f t="shared" si="2"/>
        <v>0</v>
      </c>
      <c r="CD7" s="52">
        <f t="shared" si="2"/>
        <v>0</v>
      </c>
      <c r="CE7" s="52">
        <f t="shared" si="2"/>
        <v>0</v>
      </c>
      <c r="CF7" s="52">
        <f t="shared" si="2"/>
        <v>0</v>
      </c>
      <c r="CG7" s="52">
        <f t="shared" si="2"/>
        <v>0</v>
      </c>
      <c r="CH7" s="52">
        <f t="shared" si="3"/>
        <v>0</v>
      </c>
      <c r="CI7" s="52">
        <f t="shared" si="3"/>
        <v>0</v>
      </c>
      <c r="CJ7" s="52">
        <f t="shared" si="3"/>
        <v>0</v>
      </c>
      <c r="CK7" s="52">
        <f t="shared" si="3"/>
        <v>0</v>
      </c>
      <c r="CL7" s="52">
        <f t="shared" si="3"/>
        <v>0</v>
      </c>
      <c r="CM7" s="52">
        <f t="shared" si="3"/>
        <v>0</v>
      </c>
      <c r="CN7" s="52">
        <f t="shared" si="3"/>
        <v>0</v>
      </c>
      <c r="CO7" s="52">
        <f t="shared" si="3"/>
        <v>0</v>
      </c>
      <c r="CP7" s="52">
        <f t="shared" si="3"/>
        <v>0</v>
      </c>
      <c r="CQ7" s="52">
        <f t="shared" si="3"/>
        <v>0</v>
      </c>
      <c r="CR7" s="52">
        <f t="shared" si="3"/>
        <v>0</v>
      </c>
      <c r="CS7" s="52">
        <f t="shared" si="3"/>
        <v>0</v>
      </c>
      <c r="CT7" s="52">
        <f t="shared" si="3"/>
        <v>0</v>
      </c>
      <c r="CU7" s="52">
        <f t="shared" si="3"/>
        <v>0</v>
      </c>
      <c r="CV7" s="65">
        <f t="shared" si="3"/>
        <v>0</v>
      </c>
      <c r="CW7" s="88">
        <f t="shared" si="4"/>
        <v>924.4344989337261</v>
      </c>
      <c r="CX7" s="89">
        <f t="shared" si="4"/>
        <v>967.47794587979149</v>
      </c>
      <c r="CY7" s="89">
        <f t="shared" si="4"/>
        <v>1028.1360188657991</v>
      </c>
      <c r="CZ7" s="89">
        <f t="shared" si="4"/>
        <v>1079.0547782209942</v>
      </c>
      <c r="DA7" s="89">
        <f t="shared" si="4"/>
        <v>1122.3845495229216</v>
      </c>
      <c r="DB7" s="89">
        <f t="shared" si="4"/>
        <v>1175.4683560351293</v>
      </c>
      <c r="DC7" s="89">
        <f t="shared" si="4"/>
        <v>1230.4369640596065</v>
      </c>
      <c r="DD7" s="89">
        <f t="shared" si="4"/>
        <v>1313.5441013202465</v>
      </c>
      <c r="DE7" s="89">
        <f t="shared" si="4"/>
        <v>1332.4004134051031</v>
      </c>
      <c r="DF7" s="89">
        <f t="shared" si="4"/>
        <v>1345.4089200897542</v>
      </c>
      <c r="DG7" s="89">
        <f t="shared" si="4"/>
        <v>1351.1046122935302</v>
      </c>
      <c r="DH7" s="89">
        <f t="shared" si="4"/>
        <v>1354.644382657021</v>
      </c>
      <c r="DI7" s="89">
        <f t="shared" si="4"/>
        <v>1357.6547759004427</v>
      </c>
      <c r="DJ7" s="89">
        <f t="shared" si="4"/>
        <v>1358.4060073415233</v>
      </c>
      <c r="DK7" s="89">
        <f t="shared" si="4"/>
        <v>1358.4060073415233</v>
      </c>
      <c r="DL7" s="89">
        <f t="shared" si="4"/>
        <v>1358.4060073415233</v>
      </c>
      <c r="DM7" s="89">
        <f t="shared" si="5"/>
        <v>1358.7550160041399</v>
      </c>
      <c r="DN7" s="89">
        <f t="shared" si="5"/>
        <v>1358.7550160041399</v>
      </c>
      <c r="DO7" s="89">
        <f t="shared" si="5"/>
        <v>1358.7550160041399</v>
      </c>
      <c r="DP7" s="89">
        <f t="shared" si="5"/>
        <v>1359.0699996030833</v>
      </c>
      <c r="DQ7" s="89">
        <f t="shared" si="5"/>
        <v>1359.0699996030833</v>
      </c>
      <c r="DR7" s="89">
        <f t="shared" si="5"/>
        <v>1359.7694804950277</v>
      </c>
      <c r="DS7" s="89">
        <f t="shared" si="5"/>
        <v>1360.7062700660808</v>
      </c>
      <c r="DT7" s="89">
        <f t="shared" si="5"/>
        <v>1360.7062700660808</v>
      </c>
      <c r="DU7" s="89">
        <f t="shared" si="5"/>
        <v>1360.7062700660808</v>
      </c>
      <c r="DV7" s="89">
        <f t="shared" si="5"/>
        <v>1361.3404289508319</v>
      </c>
      <c r="DW7" s="89">
        <f t="shared" si="5"/>
        <v>1361.3404289508319</v>
      </c>
      <c r="DX7" s="89">
        <f t="shared" si="5"/>
        <v>1361.3404289508319</v>
      </c>
      <c r="DY7" s="89">
        <f t="shared" si="5"/>
        <v>1361.3404289508319</v>
      </c>
      <c r="DZ7" s="89">
        <f t="shared" si="5"/>
        <v>1361.3404289508319</v>
      </c>
      <c r="EA7" s="89">
        <f t="shared" si="5"/>
        <v>1361.3404289508319</v>
      </c>
    </row>
    <row r="8" spans="1:132" x14ac:dyDescent="0.25">
      <c r="A8" s="1" t="s">
        <v>146</v>
      </c>
      <c r="B8" s="1" t="s">
        <v>182</v>
      </c>
      <c r="C8" s="1" t="s">
        <v>153</v>
      </c>
      <c r="D8" s="1" t="s">
        <v>154</v>
      </c>
      <c r="E8" s="1" t="s">
        <v>151</v>
      </c>
      <c r="F8" s="101">
        <v>10077.2688170452</v>
      </c>
      <c r="G8" s="100">
        <v>10077.2688170452</v>
      </c>
      <c r="H8" s="100">
        <v>10077.2688170452</v>
      </c>
      <c r="I8" s="100">
        <v>10077.2688170452</v>
      </c>
      <c r="J8" s="100">
        <v>10077.2688170452</v>
      </c>
      <c r="K8" s="100">
        <v>16925.293575559201</v>
      </c>
      <c r="L8" s="100">
        <v>16925.293575559201</v>
      </c>
      <c r="M8" s="100">
        <v>16925.293575559201</v>
      </c>
      <c r="N8" s="100">
        <v>18687.975751760801</v>
      </c>
      <c r="O8" s="100">
        <v>18687.975751760801</v>
      </c>
      <c r="P8" s="100">
        <v>18687.975751760801</v>
      </c>
      <c r="Q8" s="100">
        <v>18687.975751760801</v>
      </c>
      <c r="R8" s="100">
        <v>18687.975751760801</v>
      </c>
      <c r="S8" s="100">
        <v>18687.975751760801</v>
      </c>
      <c r="T8" s="100">
        <v>18687.975751760801</v>
      </c>
      <c r="U8" s="100">
        <v>18687.975751760801</v>
      </c>
      <c r="V8" s="100">
        <v>18687.975751760801</v>
      </c>
      <c r="W8" s="100">
        <v>18687.975751760801</v>
      </c>
      <c r="X8" s="100">
        <v>18687.975751760801</v>
      </c>
      <c r="Y8" s="100">
        <v>18687.975751760801</v>
      </c>
      <c r="Z8" s="100">
        <v>18687.975751760801</v>
      </c>
      <c r="AA8" s="100">
        <v>18687.975751760801</v>
      </c>
      <c r="AB8" s="100">
        <v>18687.975751760801</v>
      </c>
      <c r="AC8" s="100">
        <v>18687.975751760801</v>
      </c>
      <c r="AD8" s="100">
        <v>18687.975751760801</v>
      </c>
      <c r="AE8" s="100">
        <v>18687.975751760801</v>
      </c>
      <c r="AF8" s="100">
        <v>18687.975751760801</v>
      </c>
      <c r="AG8" s="100">
        <v>18687.975751760801</v>
      </c>
      <c r="AH8" s="100">
        <v>18687.975751760801</v>
      </c>
      <c r="AI8" s="100">
        <v>18687.975751760801</v>
      </c>
      <c r="AJ8" s="100">
        <v>18687.975751760801</v>
      </c>
      <c r="AK8" s="1">
        <v>8.0299999999999996E-2</v>
      </c>
      <c r="AL8" s="99">
        <f t="shared" si="0"/>
        <v>809.2046860087296</v>
      </c>
      <c r="AM8" s="99">
        <f t="shared" si="0"/>
        <v>809.2046860087296</v>
      </c>
      <c r="AN8" s="99">
        <f t="shared" si="0"/>
        <v>809.2046860087296</v>
      </c>
      <c r="AO8" s="99">
        <f t="shared" si="0"/>
        <v>809.2046860087296</v>
      </c>
      <c r="AP8" s="99">
        <f t="shared" si="0"/>
        <v>809.2046860087296</v>
      </c>
      <c r="AQ8" s="99">
        <f t="shared" si="0"/>
        <v>1359.1010741174036</v>
      </c>
      <c r="AR8" s="99">
        <f t="shared" si="0"/>
        <v>1359.1010741174036</v>
      </c>
      <c r="AS8" s="99">
        <f t="shared" si="0"/>
        <v>1359.1010741174036</v>
      </c>
      <c r="AT8" s="99">
        <f t="shared" si="0"/>
        <v>1500.6444528663924</v>
      </c>
      <c r="AU8" s="99">
        <f t="shared" si="0"/>
        <v>1500.6444528663924</v>
      </c>
      <c r="AV8" s="99">
        <f t="shared" si="0"/>
        <v>1500.6444528663924</v>
      </c>
      <c r="AW8" s="99">
        <f t="shared" si="0"/>
        <v>1500.6444528663924</v>
      </c>
      <c r="AX8" s="99">
        <f t="shared" si="0"/>
        <v>1500.6444528663924</v>
      </c>
      <c r="AY8" s="99">
        <f t="shared" si="0"/>
        <v>1500.6444528663924</v>
      </c>
      <c r="AZ8" s="99">
        <f t="shared" si="0"/>
        <v>1500.6444528663924</v>
      </c>
      <c r="BA8" s="99">
        <f t="shared" si="0"/>
        <v>1500.6444528663924</v>
      </c>
      <c r="BB8" s="99">
        <f t="shared" si="1"/>
        <v>1500.6444528663924</v>
      </c>
      <c r="BC8" s="99">
        <f t="shared" si="1"/>
        <v>1500.6444528663924</v>
      </c>
      <c r="BD8" s="99">
        <f t="shared" si="1"/>
        <v>1500.6444528663924</v>
      </c>
      <c r="BE8" s="99">
        <f t="shared" si="1"/>
        <v>1500.6444528663924</v>
      </c>
      <c r="BF8" s="99">
        <f t="shared" si="1"/>
        <v>1500.6444528663924</v>
      </c>
      <c r="BG8" s="99">
        <f t="shared" si="1"/>
        <v>1500.6444528663924</v>
      </c>
      <c r="BH8" s="99">
        <f t="shared" si="1"/>
        <v>1500.6444528663924</v>
      </c>
      <c r="BI8" s="99">
        <f t="shared" si="1"/>
        <v>1500.6444528663924</v>
      </c>
      <c r="BJ8" s="99">
        <f t="shared" si="1"/>
        <v>1500.6444528663924</v>
      </c>
      <c r="BK8" s="99">
        <f t="shared" si="1"/>
        <v>1500.6444528663924</v>
      </c>
      <c r="BL8" s="99">
        <f t="shared" si="1"/>
        <v>1500.6444528663924</v>
      </c>
      <c r="BM8" s="99">
        <f t="shared" si="1"/>
        <v>1500.6444528663924</v>
      </c>
      <c r="BN8" s="99">
        <f t="shared" si="1"/>
        <v>1500.6444528663924</v>
      </c>
      <c r="BO8" s="99">
        <f t="shared" si="1"/>
        <v>1500.6444528663924</v>
      </c>
      <c r="BP8" s="99">
        <f t="shared" si="1"/>
        <v>1500.6444528663924</v>
      </c>
      <c r="BQ8" s="92">
        <f t="shared" si="6"/>
        <v>0.09</v>
      </c>
      <c r="BR8" s="51">
        <f t="shared" si="2"/>
        <v>72.828421740785657</v>
      </c>
      <c r="BS8" s="52">
        <f t="shared" si="2"/>
        <v>72.828421740785657</v>
      </c>
      <c r="BT8" s="52">
        <f t="shared" si="2"/>
        <v>72.828421740785657</v>
      </c>
      <c r="BU8" s="52">
        <f t="shared" si="2"/>
        <v>72.828421740785657</v>
      </c>
      <c r="BV8" s="52">
        <f t="shared" si="2"/>
        <v>72.828421740785657</v>
      </c>
      <c r="BW8" s="52">
        <f t="shared" si="2"/>
        <v>122.31909667056632</v>
      </c>
      <c r="BX8" s="52">
        <f t="shared" si="2"/>
        <v>122.31909667056632</v>
      </c>
      <c r="BY8" s="52">
        <f t="shared" si="2"/>
        <v>122.31909667056632</v>
      </c>
      <c r="BZ8" s="52">
        <f t="shared" si="2"/>
        <v>135.05800075797532</v>
      </c>
      <c r="CA8" s="52">
        <f t="shared" si="2"/>
        <v>135.05800075797532</v>
      </c>
      <c r="CB8" s="52">
        <f t="shared" si="2"/>
        <v>135.05800075797532</v>
      </c>
      <c r="CC8" s="52">
        <f t="shared" si="2"/>
        <v>135.05800075797532</v>
      </c>
      <c r="CD8" s="52">
        <f t="shared" si="2"/>
        <v>135.05800075797532</v>
      </c>
      <c r="CE8" s="52">
        <f t="shared" si="2"/>
        <v>135.05800075797532</v>
      </c>
      <c r="CF8" s="52">
        <f t="shared" si="2"/>
        <v>135.05800075797532</v>
      </c>
      <c r="CG8" s="52">
        <f t="shared" si="2"/>
        <v>135.05800075797532</v>
      </c>
      <c r="CH8" s="52">
        <f t="shared" si="3"/>
        <v>135.05800075797532</v>
      </c>
      <c r="CI8" s="52">
        <f t="shared" si="3"/>
        <v>135.05800075797532</v>
      </c>
      <c r="CJ8" s="52">
        <f t="shared" si="3"/>
        <v>135.05800075797532</v>
      </c>
      <c r="CK8" s="52">
        <f t="shared" si="3"/>
        <v>135.05800075797532</v>
      </c>
      <c r="CL8" s="52">
        <f t="shared" si="3"/>
        <v>135.05800075797532</v>
      </c>
      <c r="CM8" s="52">
        <f t="shared" si="3"/>
        <v>135.05800075797532</v>
      </c>
      <c r="CN8" s="52">
        <f t="shared" si="3"/>
        <v>135.05800075797532</v>
      </c>
      <c r="CO8" s="52">
        <f t="shared" si="3"/>
        <v>135.05800075797532</v>
      </c>
      <c r="CP8" s="52">
        <f t="shared" si="3"/>
        <v>135.05800075797532</v>
      </c>
      <c r="CQ8" s="52">
        <f t="shared" si="3"/>
        <v>135.05800075797532</v>
      </c>
      <c r="CR8" s="52">
        <f t="shared" si="3"/>
        <v>135.05800075797532</v>
      </c>
      <c r="CS8" s="52">
        <f t="shared" si="3"/>
        <v>135.05800075797532</v>
      </c>
      <c r="CT8" s="52">
        <f t="shared" si="3"/>
        <v>135.05800075797532</v>
      </c>
      <c r="CU8" s="52">
        <f t="shared" si="3"/>
        <v>135.05800075797532</v>
      </c>
      <c r="CV8" s="65">
        <f t="shared" si="3"/>
        <v>135.05800075797532</v>
      </c>
      <c r="CW8" s="88">
        <f t="shared" si="4"/>
        <v>882.03310774951524</v>
      </c>
      <c r="CX8" s="89">
        <f t="shared" si="4"/>
        <v>882.03310774951524</v>
      </c>
      <c r="CY8" s="89">
        <f t="shared" si="4"/>
        <v>882.03310774951524</v>
      </c>
      <c r="CZ8" s="89">
        <f t="shared" si="4"/>
        <v>882.03310774951524</v>
      </c>
      <c r="DA8" s="89">
        <f t="shared" si="4"/>
        <v>882.03310774951524</v>
      </c>
      <c r="DB8" s="89">
        <f t="shared" si="4"/>
        <v>1481.4201707879699</v>
      </c>
      <c r="DC8" s="89">
        <f t="shared" si="4"/>
        <v>1481.4201707879699</v>
      </c>
      <c r="DD8" s="89">
        <f t="shared" si="4"/>
        <v>1481.4201707879699</v>
      </c>
      <c r="DE8" s="89">
        <f t="shared" si="4"/>
        <v>1635.7024536243678</v>
      </c>
      <c r="DF8" s="89">
        <f t="shared" si="4"/>
        <v>1635.7024536243678</v>
      </c>
      <c r="DG8" s="89">
        <f t="shared" si="4"/>
        <v>1635.7024536243678</v>
      </c>
      <c r="DH8" s="89">
        <f t="shared" si="4"/>
        <v>1635.7024536243678</v>
      </c>
      <c r="DI8" s="89">
        <f t="shared" si="4"/>
        <v>1635.7024536243678</v>
      </c>
      <c r="DJ8" s="89">
        <f t="shared" si="4"/>
        <v>1635.7024536243678</v>
      </c>
      <c r="DK8" s="89">
        <f t="shared" si="4"/>
        <v>1635.7024536243678</v>
      </c>
      <c r="DL8" s="89">
        <f t="shared" si="4"/>
        <v>1635.7024536243678</v>
      </c>
      <c r="DM8" s="89">
        <f t="shared" si="5"/>
        <v>1635.7024536243678</v>
      </c>
      <c r="DN8" s="89">
        <f t="shared" si="5"/>
        <v>1635.7024536243678</v>
      </c>
      <c r="DO8" s="89">
        <f t="shared" si="5"/>
        <v>1635.7024536243678</v>
      </c>
      <c r="DP8" s="89">
        <f t="shared" si="5"/>
        <v>1635.7024536243678</v>
      </c>
      <c r="DQ8" s="89">
        <f t="shared" si="5"/>
        <v>1635.7024536243678</v>
      </c>
      <c r="DR8" s="89">
        <f t="shared" si="5"/>
        <v>1635.7024536243678</v>
      </c>
      <c r="DS8" s="89">
        <f t="shared" si="5"/>
        <v>1635.7024536243678</v>
      </c>
      <c r="DT8" s="89">
        <f t="shared" si="5"/>
        <v>1635.7024536243678</v>
      </c>
      <c r="DU8" s="89">
        <f t="shared" si="5"/>
        <v>1635.7024536243678</v>
      </c>
      <c r="DV8" s="89">
        <f t="shared" si="5"/>
        <v>1635.7024536243678</v>
      </c>
      <c r="DW8" s="89">
        <f t="shared" si="5"/>
        <v>1635.7024536243678</v>
      </c>
      <c r="DX8" s="89">
        <f t="shared" si="5"/>
        <v>1635.7024536243678</v>
      </c>
      <c r="DY8" s="89">
        <f t="shared" si="5"/>
        <v>1635.7024536243678</v>
      </c>
      <c r="DZ8" s="89">
        <f t="shared" si="5"/>
        <v>1635.7024536243678</v>
      </c>
      <c r="EA8" s="89">
        <f t="shared" si="5"/>
        <v>1635.7024536243678</v>
      </c>
    </row>
    <row r="9" spans="1:132" x14ac:dyDescent="0.25">
      <c r="A9" s="1" t="s">
        <v>146</v>
      </c>
      <c r="B9" s="1" t="s">
        <v>182</v>
      </c>
      <c r="C9" s="1" t="s">
        <v>153</v>
      </c>
      <c r="D9" s="1" t="s">
        <v>153</v>
      </c>
      <c r="E9" s="1" t="s">
        <v>151</v>
      </c>
      <c r="F9" s="101">
        <v>112911.339162021</v>
      </c>
      <c r="G9" s="100">
        <v>113592.899406475</v>
      </c>
      <c r="H9" s="100">
        <v>114056.870572389</v>
      </c>
      <c r="I9" s="100">
        <v>114641.342548973</v>
      </c>
      <c r="J9" s="100">
        <v>114905.305972688</v>
      </c>
      <c r="K9" s="100">
        <v>115279.822038938</v>
      </c>
      <c r="L9" s="100">
        <v>116532.180837536</v>
      </c>
      <c r="M9" s="100">
        <v>116769.01163797799</v>
      </c>
      <c r="N9" s="100">
        <v>157019.49816818599</v>
      </c>
      <c r="O9" s="100">
        <v>160136.516520362</v>
      </c>
      <c r="P9" s="100">
        <v>160553.17501520301</v>
      </c>
      <c r="Q9" s="100">
        <v>160977.91831488599</v>
      </c>
      <c r="R9" s="100">
        <v>160990.93050800901</v>
      </c>
      <c r="S9" s="100">
        <v>160990.93050800901</v>
      </c>
      <c r="T9" s="100">
        <v>160990.93050800901</v>
      </c>
      <c r="U9" s="100">
        <v>160990.93050800901</v>
      </c>
      <c r="V9" s="100">
        <v>160990.93050800901</v>
      </c>
      <c r="W9" s="100">
        <v>160990.93050800901</v>
      </c>
      <c r="X9" s="100">
        <v>160990.93050800901</v>
      </c>
      <c r="Y9" s="100">
        <v>160990.93050800901</v>
      </c>
      <c r="Z9" s="100">
        <v>160990.93050800901</v>
      </c>
      <c r="AA9" s="100">
        <v>160990.93050800901</v>
      </c>
      <c r="AB9" s="100">
        <v>160990.93050800901</v>
      </c>
      <c r="AC9" s="100">
        <v>160990.93050800901</v>
      </c>
      <c r="AD9" s="100">
        <v>160990.93050800901</v>
      </c>
      <c r="AE9" s="100">
        <v>160990.93050800901</v>
      </c>
      <c r="AF9" s="100">
        <v>160990.93050800901</v>
      </c>
      <c r="AG9" s="100">
        <v>160990.93050800901</v>
      </c>
      <c r="AH9" s="100">
        <v>160990.93050800901</v>
      </c>
      <c r="AI9" s="100">
        <v>160990.93050800901</v>
      </c>
      <c r="AJ9" s="100">
        <v>160990.93050800901</v>
      </c>
      <c r="AK9" s="1">
        <v>8.0299999999999996E-2</v>
      </c>
      <c r="AL9" s="99">
        <f t="shared" si="0"/>
        <v>9066.7805347102858</v>
      </c>
      <c r="AM9" s="99">
        <f t="shared" si="0"/>
        <v>9121.5098223399418</v>
      </c>
      <c r="AN9" s="99">
        <f t="shared" si="0"/>
        <v>9158.7667069628369</v>
      </c>
      <c r="AO9" s="99">
        <f t="shared" si="0"/>
        <v>9205.6998066825308</v>
      </c>
      <c r="AP9" s="99">
        <f t="shared" si="0"/>
        <v>9226.8960696068461</v>
      </c>
      <c r="AQ9" s="99">
        <f t="shared" si="0"/>
        <v>9256.9697097267217</v>
      </c>
      <c r="AR9" s="99">
        <f t="shared" si="0"/>
        <v>9357.5341212541407</v>
      </c>
      <c r="AS9" s="99">
        <f t="shared" si="0"/>
        <v>9376.5516345296328</v>
      </c>
      <c r="AT9" s="99">
        <f t="shared" si="0"/>
        <v>12608.665702905335</v>
      </c>
      <c r="AU9" s="99">
        <f t="shared" si="0"/>
        <v>12858.962276585067</v>
      </c>
      <c r="AV9" s="99">
        <f t="shared" si="0"/>
        <v>12892.419953720802</v>
      </c>
      <c r="AW9" s="99">
        <f t="shared" si="0"/>
        <v>12926.526840685345</v>
      </c>
      <c r="AX9" s="99">
        <f t="shared" si="0"/>
        <v>12927.571719793123</v>
      </c>
      <c r="AY9" s="99">
        <f t="shared" si="0"/>
        <v>12927.571719793123</v>
      </c>
      <c r="AZ9" s="99">
        <f t="shared" si="0"/>
        <v>12927.571719793123</v>
      </c>
      <c r="BA9" s="99">
        <f t="shared" si="0"/>
        <v>12927.571719793123</v>
      </c>
      <c r="BB9" s="99">
        <f t="shared" si="1"/>
        <v>12927.571719793123</v>
      </c>
      <c r="BC9" s="99">
        <f t="shared" si="1"/>
        <v>12927.571719793123</v>
      </c>
      <c r="BD9" s="99">
        <f t="shared" si="1"/>
        <v>12927.571719793123</v>
      </c>
      <c r="BE9" s="99">
        <f t="shared" si="1"/>
        <v>12927.571719793123</v>
      </c>
      <c r="BF9" s="99">
        <f t="shared" si="1"/>
        <v>12927.571719793123</v>
      </c>
      <c r="BG9" s="99">
        <f t="shared" si="1"/>
        <v>12927.571719793123</v>
      </c>
      <c r="BH9" s="99">
        <f t="shared" si="1"/>
        <v>12927.571719793123</v>
      </c>
      <c r="BI9" s="99">
        <f t="shared" si="1"/>
        <v>12927.571719793123</v>
      </c>
      <c r="BJ9" s="99">
        <f t="shared" si="1"/>
        <v>12927.571719793123</v>
      </c>
      <c r="BK9" s="99">
        <f t="shared" si="1"/>
        <v>12927.571719793123</v>
      </c>
      <c r="BL9" s="99">
        <f t="shared" si="1"/>
        <v>12927.571719793123</v>
      </c>
      <c r="BM9" s="99">
        <f t="shared" si="1"/>
        <v>12927.571719793123</v>
      </c>
      <c r="BN9" s="99">
        <f t="shared" si="1"/>
        <v>12927.571719793123</v>
      </c>
      <c r="BO9" s="99">
        <f t="shared" si="1"/>
        <v>12927.571719793123</v>
      </c>
      <c r="BP9" s="99">
        <f t="shared" si="1"/>
        <v>12927.571719793123</v>
      </c>
      <c r="BQ9" s="92">
        <f t="shared" si="6"/>
        <v>0.09</v>
      </c>
      <c r="BR9" s="51">
        <f t="shared" si="2"/>
        <v>816.01024812392563</v>
      </c>
      <c r="BS9" s="52">
        <f t="shared" si="2"/>
        <v>820.93588401059469</v>
      </c>
      <c r="BT9" s="52">
        <f t="shared" si="2"/>
        <v>824.28900362665524</v>
      </c>
      <c r="BU9" s="52">
        <f t="shared" si="2"/>
        <v>828.51298260142778</v>
      </c>
      <c r="BV9" s="52">
        <f t="shared" si="2"/>
        <v>830.42064626461615</v>
      </c>
      <c r="BW9" s="52">
        <f t="shared" si="2"/>
        <v>833.12727387540497</v>
      </c>
      <c r="BX9" s="52">
        <f t="shared" si="2"/>
        <v>842.17807091287261</v>
      </c>
      <c r="BY9" s="52">
        <f t="shared" si="2"/>
        <v>843.88964710766697</v>
      </c>
      <c r="BZ9" s="52">
        <f t="shared" si="2"/>
        <v>1134.77991326148</v>
      </c>
      <c r="CA9" s="52">
        <f t="shared" si="2"/>
        <v>1157.306604892656</v>
      </c>
      <c r="CB9" s="52">
        <f t="shared" si="2"/>
        <v>1160.3177958348722</v>
      </c>
      <c r="CC9" s="52">
        <f t="shared" si="2"/>
        <v>1163.387415661681</v>
      </c>
      <c r="CD9" s="52">
        <f t="shared" si="2"/>
        <v>1163.481454781381</v>
      </c>
      <c r="CE9" s="52">
        <f t="shared" si="2"/>
        <v>1163.481454781381</v>
      </c>
      <c r="CF9" s="52">
        <f t="shared" si="2"/>
        <v>1163.481454781381</v>
      </c>
      <c r="CG9" s="52">
        <f t="shared" si="2"/>
        <v>1163.481454781381</v>
      </c>
      <c r="CH9" s="52">
        <f t="shared" si="3"/>
        <v>1163.481454781381</v>
      </c>
      <c r="CI9" s="52">
        <f t="shared" si="3"/>
        <v>1163.481454781381</v>
      </c>
      <c r="CJ9" s="52">
        <f t="shared" si="3"/>
        <v>1163.481454781381</v>
      </c>
      <c r="CK9" s="52">
        <f t="shared" si="3"/>
        <v>1163.481454781381</v>
      </c>
      <c r="CL9" s="52">
        <f t="shared" si="3"/>
        <v>1163.481454781381</v>
      </c>
      <c r="CM9" s="52">
        <f t="shared" si="3"/>
        <v>1163.481454781381</v>
      </c>
      <c r="CN9" s="52">
        <f t="shared" si="3"/>
        <v>1163.481454781381</v>
      </c>
      <c r="CO9" s="52">
        <f t="shared" si="3"/>
        <v>1163.481454781381</v>
      </c>
      <c r="CP9" s="52">
        <f t="shared" si="3"/>
        <v>1163.481454781381</v>
      </c>
      <c r="CQ9" s="52">
        <f t="shared" si="3"/>
        <v>1163.481454781381</v>
      </c>
      <c r="CR9" s="52">
        <f t="shared" si="3"/>
        <v>1163.481454781381</v>
      </c>
      <c r="CS9" s="52">
        <f t="shared" si="3"/>
        <v>1163.481454781381</v>
      </c>
      <c r="CT9" s="52">
        <f t="shared" si="3"/>
        <v>1163.481454781381</v>
      </c>
      <c r="CU9" s="52">
        <f t="shared" si="3"/>
        <v>1163.481454781381</v>
      </c>
      <c r="CV9" s="65">
        <f t="shared" si="3"/>
        <v>1163.481454781381</v>
      </c>
      <c r="CW9" s="88">
        <f t="shared" si="4"/>
        <v>9882.7907828342122</v>
      </c>
      <c r="CX9" s="89">
        <f t="shared" si="4"/>
        <v>9942.4457063505361</v>
      </c>
      <c r="CY9" s="89">
        <f t="shared" si="4"/>
        <v>9983.0557105894914</v>
      </c>
      <c r="CZ9" s="89">
        <f t="shared" si="4"/>
        <v>10034.212789283958</v>
      </c>
      <c r="DA9" s="89">
        <f t="shared" si="4"/>
        <v>10057.316715871462</v>
      </c>
      <c r="DB9" s="89">
        <f t="shared" si="4"/>
        <v>10090.096983602127</v>
      </c>
      <c r="DC9" s="89">
        <f t="shared" si="4"/>
        <v>10199.712192167013</v>
      </c>
      <c r="DD9" s="89">
        <f t="shared" si="4"/>
        <v>10220.441281637301</v>
      </c>
      <c r="DE9" s="89">
        <f t="shared" si="4"/>
        <v>13743.445616166815</v>
      </c>
      <c r="DF9" s="89">
        <f t="shared" si="4"/>
        <v>14016.268881477723</v>
      </c>
      <c r="DG9" s="89">
        <f t="shared" si="4"/>
        <v>14052.737749555674</v>
      </c>
      <c r="DH9" s="89">
        <f t="shared" si="4"/>
        <v>14089.914256347025</v>
      </c>
      <c r="DI9" s="89">
        <f t="shared" si="4"/>
        <v>14091.053174574503</v>
      </c>
      <c r="DJ9" s="89">
        <f t="shared" si="4"/>
        <v>14091.053174574503</v>
      </c>
      <c r="DK9" s="89">
        <f t="shared" si="4"/>
        <v>14091.053174574503</v>
      </c>
      <c r="DL9" s="89">
        <f t="shared" si="4"/>
        <v>14091.053174574503</v>
      </c>
      <c r="DM9" s="89">
        <f t="shared" si="5"/>
        <v>14091.053174574503</v>
      </c>
      <c r="DN9" s="89">
        <f t="shared" si="5"/>
        <v>14091.053174574503</v>
      </c>
      <c r="DO9" s="89">
        <f t="shared" si="5"/>
        <v>14091.053174574503</v>
      </c>
      <c r="DP9" s="89">
        <f t="shared" si="5"/>
        <v>14091.053174574503</v>
      </c>
      <c r="DQ9" s="89">
        <f t="shared" si="5"/>
        <v>14091.053174574503</v>
      </c>
      <c r="DR9" s="89">
        <f t="shared" si="5"/>
        <v>14091.053174574503</v>
      </c>
      <c r="DS9" s="89">
        <f t="shared" si="5"/>
        <v>14091.053174574503</v>
      </c>
      <c r="DT9" s="89">
        <f t="shared" si="5"/>
        <v>14091.053174574503</v>
      </c>
      <c r="DU9" s="89">
        <f t="shared" si="5"/>
        <v>14091.053174574503</v>
      </c>
      <c r="DV9" s="89">
        <f t="shared" si="5"/>
        <v>14091.053174574503</v>
      </c>
      <c r="DW9" s="89">
        <f t="shared" si="5"/>
        <v>14091.053174574503</v>
      </c>
      <c r="DX9" s="89">
        <f t="shared" si="5"/>
        <v>14091.053174574503</v>
      </c>
      <c r="DY9" s="89">
        <f t="shared" si="5"/>
        <v>14091.053174574503</v>
      </c>
      <c r="DZ9" s="89">
        <f t="shared" si="5"/>
        <v>14091.053174574503</v>
      </c>
      <c r="EA9" s="89">
        <f t="shared" si="5"/>
        <v>14091.053174574503</v>
      </c>
    </row>
    <row r="10" spans="1:132" x14ac:dyDescent="0.25">
      <c r="A10" s="1"/>
      <c r="B10" s="1"/>
      <c r="D10" s="1"/>
      <c r="E10" s="1"/>
      <c r="F10" s="101"/>
      <c r="G10" s="100"/>
      <c r="H10" s="100"/>
      <c r="I10" s="100"/>
      <c r="J10" s="100"/>
      <c r="K10" s="100"/>
      <c r="L10" s="100"/>
      <c r="M10" s="100"/>
      <c r="N10" s="100"/>
      <c r="O10" s="100"/>
      <c r="P10" s="100"/>
      <c r="Q10" s="100"/>
      <c r="R10" s="100"/>
      <c r="S10" s="100"/>
      <c r="T10" s="100"/>
      <c r="U10" s="100"/>
      <c r="V10" s="100"/>
      <c r="W10" s="100"/>
      <c r="X10" s="100"/>
      <c r="Y10" s="100"/>
      <c r="Z10" s="100"/>
      <c r="AA10" s="100"/>
      <c r="AB10" s="100"/>
      <c r="AC10" s="100"/>
      <c r="AD10" s="100"/>
      <c r="AE10" s="100"/>
      <c r="AF10" s="100"/>
      <c r="AG10" s="100"/>
      <c r="AH10" s="100"/>
      <c r="AI10" s="100"/>
      <c r="AJ10" s="100"/>
      <c r="AK10" s="1">
        <v>0.1411</v>
      </c>
      <c r="AL10" s="99">
        <f t="shared" si="0"/>
        <v>0</v>
      </c>
      <c r="AM10" s="99">
        <f t="shared" si="0"/>
        <v>0</v>
      </c>
      <c r="AN10" s="99">
        <f t="shared" si="0"/>
        <v>0</v>
      </c>
      <c r="AO10" s="99">
        <f t="shared" si="0"/>
        <v>0</v>
      </c>
      <c r="AP10" s="99">
        <f t="shared" si="0"/>
        <v>0</v>
      </c>
      <c r="AQ10" s="99">
        <f t="shared" si="0"/>
        <v>0</v>
      </c>
      <c r="AR10" s="99">
        <f t="shared" si="0"/>
        <v>0</v>
      </c>
      <c r="AS10" s="99">
        <f t="shared" si="0"/>
        <v>0</v>
      </c>
      <c r="AT10" s="99">
        <f t="shared" si="0"/>
        <v>0</v>
      </c>
      <c r="AU10" s="99">
        <f t="shared" si="0"/>
        <v>0</v>
      </c>
      <c r="AV10" s="99">
        <f t="shared" si="0"/>
        <v>0</v>
      </c>
      <c r="AW10" s="99">
        <f t="shared" si="0"/>
        <v>0</v>
      </c>
      <c r="AX10" s="99">
        <f t="shared" si="0"/>
        <v>0</v>
      </c>
      <c r="AY10" s="99">
        <f t="shared" si="0"/>
        <v>0</v>
      </c>
      <c r="AZ10" s="99">
        <f t="shared" si="0"/>
        <v>0</v>
      </c>
      <c r="BA10" s="99">
        <f t="shared" si="0"/>
        <v>0</v>
      </c>
      <c r="BB10" s="99">
        <f t="shared" si="1"/>
        <v>0</v>
      </c>
      <c r="BC10" s="99">
        <f t="shared" si="1"/>
        <v>0</v>
      </c>
      <c r="BD10" s="99">
        <f t="shared" si="1"/>
        <v>0</v>
      </c>
      <c r="BE10" s="99">
        <f t="shared" si="1"/>
        <v>0</v>
      </c>
      <c r="BF10" s="99">
        <f t="shared" si="1"/>
        <v>0</v>
      </c>
      <c r="BG10" s="99">
        <f t="shared" si="1"/>
        <v>0</v>
      </c>
      <c r="BH10" s="99">
        <f t="shared" si="1"/>
        <v>0</v>
      </c>
      <c r="BI10" s="99">
        <f t="shared" si="1"/>
        <v>0</v>
      </c>
      <c r="BJ10" s="99">
        <f t="shared" si="1"/>
        <v>0</v>
      </c>
      <c r="BK10" s="99">
        <f t="shared" si="1"/>
        <v>0</v>
      </c>
      <c r="BL10" s="99">
        <f t="shared" si="1"/>
        <v>0</v>
      </c>
      <c r="BM10" s="99">
        <f t="shared" si="1"/>
        <v>0</v>
      </c>
      <c r="BN10" s="99">
        <f t="shared" si="1"/>
        <v>0</v>
      </c>
      <c r="BO10" s="99">
        <f t="shared" si="1"/>
        <v>0</v>
      </c>
      <c r="BP10" s="99">
        <f t="shared" si="1"/>
        <v>0</v>
      </c>
      <c r="BQ10" s="92">
        <f t="shared" si="6"/>
        <v>0</v>
      </c>
      <c r="BR10" s="51">
        <f t="shared" si="2"/>
        <v>0</v>
      </c>
      <c r="BS10" s="52">
        <f t="shared" si="2"/>
        <v>0</v>
      </c>
      <c r="BT10" s="52">
        <f t="shared" si="2"/>
        <v>0</v>
      </c>
      <c r="BU10" s="52">
        <f t="shared" si="2"/>
        <v>0</v>
      </c>
      <c r="BV10" s="52">
        <f t="shared" si="2"/>
        <v>0</v>
      </c>
      <c r="BW10" s="52">
        <f t="shared" si="2"/>
        <v>0</v>
      </c>
      <c r="BX10" s="52">
        <f t="shared" si="2"/>
        <v>0</v>
      </c>
      <c r="BY10" s="52">
        <f t="shared" si="2"/>
        <v>0</v>
      </c>
      <c r="BZ10" s="52">
        <f t="shared" si="2"/>
        <v>0</v>
      </c>
      <c r="CA10" s="52">
        <f t="shared" si="2"/>
        <v>0</v>
      </c>
      <c r="CB10" s="52">
        <f t="shared" si="2"/>
        <v>0</v>
      </c>
      <c r="CC10" s="52">
        <f t="shared" si="2"/>
        <v>0</v>
      </c>
      <c r="CD10" s="52">
        <f t="shared" si="2"/>
        <v>0</v>
      </c>
      <c r="CE10" s="52">
        <f t="shared" si="2"/>
        <v>0</v>
      </c>
      <c r="CF10" s="52">
        <f t="shared" si="2"/>
        <v>0</v>
      </c>
      <c r="CG10" s="52">
        <f t="shared" si="2"/>
        <v>0</v>
      </c>
      <c r="CH10" s="52">
        <f t="shared" si="3"/>
        <v>0</v>
      </c>
      <c r="CI10" s="52">
        <f t="shared" si="3"/>
        <v>0</v>
      </c>
      <c r="CJ10" s="52">
        <f t="shared" si="3"/>
        <v>0</v>
      </c>
      <c r="CK10" s="52">
        <f t="shared" si="3"/>
        <v>0</v>
      </c>
      <c r="CL10" s="52">
        <f t="shared" si="3"/>
        <v>0</v>
      </c>
      <c r="CM10" s="52">
        <f t="shared" si="3"/>
        <v>0</v>
      </c>
      <c r="CN10" s="52">
        <f t="shared" si="3"/>
        <v>0</v>
      </c>
      <c r="CO10" s="52">
        <f t="shared" si="3"/>
        <v>0</v>
      </c>
      <c r="CP10" s="52">
        <f t="shared" si="3"/>
        <v>0</v>
      </c>
      <c r="CQ10" s="52">
        <f t="shared" si="3"/>
        <v>0</v>
      </c>
      <c r="CR10" s="52">
        <f t="shared" si="3"/>
        <v>0</v>
      </c>
      <c r="CS10" s="52">
        <f t="shared" si="3"/>
        <v>0</v>
      </c>
      <c r="CT10" s="52">
        <f t="shared" si="3"/>
        <v>0</v>
      </c>
      <c r="CU10" s="52">
        <f t="shared" si="3"/>
        <v>0</v>
      </c>
      <c r="CV10" s="65">
        <f t="shared" si="3"/>
        <v>0</v>
      </c>
      <c r="CW10" s="88">
        <f t="shared" si="4"/>
        <v>0</v>
      </c>
      <c r="CX10" s="89">
        <f t="shared" si="4"/>
        <v>0</v>
      </c>
      <c r="CY10" s="89">
        <f t="shared" si="4"/>
        <v>0</v>
      </c>
      <c r="CZ10" s="89">
        <f t="shared" si="4"/>
        <v>0</v>
      </c>
      <c r="DA10" s="89">
        <f t="shared" si="4"/>
        <v>0</v>
      </c>
      <c r="DB10" s="89">
        <f t="shared" si="4"/>
        <v>0</v>
      </c>
      <c r="DC10" s="89">
        <f t="shared" si="4"/>
        <v>0</v>
      </c>
      <c r="DD10" s="89">
        <f t="shared" si="4"/>
        <v>0</v>
      </c>
      <c r="DE10" s="89">
        <f t="shared" si="4"/>
        <v>0</v>
      </c>
      <c r="DF10" s="89">
        <f t="shared" si="4"/>
        <v>0</v>
      </c>
      <c r="DG10" s="89">
        <f t="shared" si="4"/>
        <v>0</v>
      </c>
      <c r="DH10" s="89">
        <f t="shared" si="4"/>
        <v>0</v>
      </c>
      <c r="DI10" s="89">
        <f t="shared" si="4"/>
        <v>0</v>
      </c>
      <c r="DJ10" s="89">
        <f t="shared" si="4"/>
        <v>0</v>
      </c>
      <c r="DK10" s="89">
        <f t="shared" si="4"/>
        <v>0</v>
      </c>
      <c r="DL10" s="89">
        <f t="shared" si="4"/>
        <v>0</v>
      </c>
      <c r="DM10" s="89">
        <f t="shared" si="5"/>
        <v>0</v>
      </c>
      <c r="DN10" s="89">
        <f t="shared" si="5"/>
        <v>0</v>
      </c>
      <c r="DO10" s="89">
        <f t="shared" si="5"/>
        <v>0</v>
      </c>
      <c r="DP10" s="89">
        <f t="shared" si="5"/>
        <v>0</v>
      </c>
      <c r="DQ10" s="89">
        <f t="shared" si="5"/>
        <v>0</v>
      </c>
      <c r="DR10" s="89">
        <f t="shared" si="5"/>
        <v>0</v>
      </c>
      <c r="DS10" s="89">
        <f t="shared" si="5"/>
        <v>0</v>
      </c>
      <c r="DT10" s="89">
        <f t="shared" si="5"/>
        <v>0</v>
      </c>
      <c r="DU10" s="89">
        <f t="shared" si="5"/>
        <v>0</v>
      </c>
      <c r="DV10" s="89">
        <f t="shared" si="5"/>
        <v>0</v>
      </c>
      <c r="DW10" s="89">
        <f t="shared" si="5"/>
        <v>0</v>
      </c>
      <c r="DX10" s="89">
        <f t="shared" si="5"/>
        <v>0</v>
      </c>
      <c r="DY10" s="89">
        <f t="shared" si="5"/>
        <v>0</v>
      </c>
      <c r="DZ10" s="89">
        <f t="shared" si="5"/>
        <v>0</v>
      </c>
      <c r="EA10" s="89">
        <f t="shared" si="5"/>
        <v>0</v>
      </c>
    </row>
    <row r="11" spans="1:132" x14ac:dyDescent="0.25">
      <c r="A11" s="1"/>
      <c r="B11" s="1"/>
      <c r="C11" s="1"/>
      <c r="D11" s="1"/>
      <c r="E11" s="1"/>
      <c r="F11" s="101"/>
      <c r="G11" s="100"/>
      <c r="H11" s="100"/>
      <c r="I11" s="100"/>
      <c r="J11" s="100"/>
      <c r="K11" s="100"/>
      <c r="L11" s="100"/>
      <c r="M11" s="100"/>
      <c r="N11" s="100"/>
      <c r="O11" s="100"/>
      <c r="P11" s="100"/>
      <c r="Q11" s="100"/>
      <c r="R11" s="100"/>
      <c r="S11" s="100"/>
      <c r="T11" s="100"/>
      <c r="U11" s="100"/>
      <c r="V11" s="100"/>
      <c r="W11" s="100"/>
      <c r="X11" s="100"/>
      <c r="Y11" s="100"/>
      <c r="Z11" s="100"/>
      <c r="AA11" s="100"/>
      <c r="AB11" s="100"/>
      <c r="AC11" s="100"/>
      <c r="AD11" s="100"/>
      <c r="AE11" s="100"/>
      <c r="AF11" s="100"/>
      <c r="AG11" s="100"/>
      <c r="AH11" s="100"/>
      <c r="AI11" s="100"/>
      <c r="AJ11" s="100"/>
      <c r="AK11" s="1">
        <v>8.0299999999999996E-2</v>
      </c>
      <c r="AL11" s="99">
        <f t="shared" si="0"/>
        <v>0</v>
      </c>
      <c r="AM11" s="99">
        <f t="shared" si="0"/>
        <v>0</v>
      </c>
      <c r="AN11" s="99">
        <f t="shared" si="0"/>
        <v>0</v>
      </c>
      <c r="AO11" s="99">
        <f t="shared" si="0"/>
        <v>0</v>
      </c>
      <c r="AP11" s="99">
        <f t="shared" si="0"/>
        <v>0</v>
      </c>
      <c r="AQ11" s="99">
        <f t="shared" si="0"/>
        <v>0</v>
      </c>
      <c r="AR11" s="99">
        <f t="shared" si="0"/>
        <v>0</v>
      </c>
      <c r="AS11" s="99">
        <f t="shared" si="0"/>
        <v>0</v>
      </c>
      <c r="AT11" s="99">
        <f t="shared" si="0"/>
        <v>0</v>
      </c>
      <c r="AU11" s="99">
        <f t="shared" si="0"/>
        <v>0</v>
      </c>
      <c r="AV11" s="99">
        <f t="shared" si="0"/>
        <v>0</v>
      </c>
      <c r="AW11" s="99">
        <f t="shared" si="0"/>
        <v>0</v>
      </c>
      <c r="AX11" s="99">
        <f t="shared" si="0"/>
        <v>0</v>
      </c>
      <c r="AY11" s="99">
        <f t="shared" si="0"/>
        <v>0</v>
      </c>
      <c r="AZ11" s="99">
        <f t="shared" si="0"/>
        <v>0</v>
      </c>
      <c r="BA11" s="99">
        <f t="shared" si="0"/>
        <v>0</v>
      </c>
      <c r="BB11" s="99">
        <f t="shared" si="1"/>
        <v>0</v>
      </c>
      <c r="BC11" s="99">
        <f t="shared" si="1"/>
        <v>0</v>
      </c>
      <c r="BD11" s="99">
        <f t="shared" si="1"/>
        <v>0</v>
      </c>
      <c r="BE11" s="99">
        <f t="shared" si="1"/>
        <v>0</v>
      </c>
      <c r="BF11" s="99">
        <f t="shared" si="1"/>
        <v>0</v>
      </c>
      <c r="BG11" s="99">
        <f t="shared" si="1"/>
        <v>0</v>
      </c>
      <c r="BH11" s="99">
        <f t="shared" si="1"/>
        <v>0</v>
      </c>
      <c r="BI11" s="99">
        <f t="shared" si="1"/>
        <v>0</v>
      </c>
      <c r="BJ11" s="99">
        <f t="shared" si="1"/>
        <v>0</v>
      </c>
      <c r="BK11" s="99">
        <f t="shared" si="1"/>
        <v>0</v>
      </c>
      <c r="BL11" s="99">
        <f t="shared" si="1"/>
        <v>0</v>
      </c>
      <c r="BM11" s="99">
        <f t="shared" si="1"/>
        <v>0</v>
      </c>
      <c r="BN11" s="99">
        <f t="shared" si="1"/>
        <v>0</v>
      </c>
      <c r="BO11" s="99">
        <f t="shared" si="1"/>
        <v>0</v>
      </c>
      <c r="BP11" s="99">
        <f t="shared" si="1"/>
        <v>0</v>
      </c>
      <c r="BQ11" s="92">
        <f t="shared" si="6"/>
        <v>0</v>
      </c>
      <c r="BR11" s="51">
        <f t="shared" si="2"/>
        <v>0</v>
      </c>
      <c r="BS11" s="52">
        <f t="shared" si="2"/>
        <v>0</v>
      </c>
      <c r="BT11" s="52">
        <f t="shared" si="2"/>
        <v>0</v>
      </c>
      <c r="BU11" s="52">
        <f t="shared" si="2"/>
        <v>0</v>
      </c>
      <c r="BV11" s="52">
        <f t="shared" si="2"/>
        <v>0</v>
      </c>
      <c r="BW11" s="52">
        <f t="shared" si="2"/>
        <v>0</v>
      </c>
      <c r="BX11" s="52">
        <f t="shared" si="2"/>
        <v>0</v>
      </c>
      <c r="BY11" s="52">
        <f t="shared" si="2"/>
        <v>0</v>
      </c>
      <c r="BZ11" s="52">
        <f t="shared" si="2"/>
        <v>0</v>
      </c>
      <c r="CA11" s="52">
        <f t="shared" si="2"/>
        <v>0</v>
      </c>
      <c r="CB11" s="52">
        <f t="shared" si="2"/>
        <v>0</v>
      </c>
      <c r="CC11" s="52">
        <f t="shared" si="2"/>
        <v>0</v>
      </c>
      <c r="CD11" s="52">
        <f t="shared" si="2"/>
        <v>0</v>
      </c>
      <c r="CE11" s="52">
        <f t="shared" si="2"/>
        <v>0</v>
      </c>
      <c r="CF11" s="52">
        <f t="shared" si="2"/>
        <v>0</v>
      </c>
      <c r="CG11" s="52">
        <f t="shared" si="2"/>
        <v>0</v>
      </c>
      <c r="CH11" s="52">
        <f t="shared" si="3"/>
        <v>0</v>
      </c>
      <c r="CI11" s="52">
        <f t="shared" si="3"/>
        <v>0</v>
      </c>
      <c r="CJ11" s="52">
        <f t="shared" si="3"/>
        <v>0</v>
      </c>
      <c r="CK11" s="52">
        <f t="shared" si="3"/>
        <v>0</v>
      </c>
      <c r="CL11" s="52">
        <f t="shared" si="3"/>
        <v>0</v>
      </c>
      <c r="CM11" s="52">
        <f t="shared" si="3"/>
        <v>0</v>
      </c>
      <c r="CN11" s="52">
        <f t="shared" si="3"/>
        <v>0</v>
      </c>
      <c r="CO11" s="52">
        <f t="shared" si="3"/>
        <v>0</v>
      </c>
      <c r="CP11" s="52">
        <f t="shared" si="3"/>
        <v>0</v>
      </c>
      <c r="CQ11" s="52">
        <f t="shared" si="3"/>
        <v>0</v>
      </c>
      <c r="CR11" s="52">
        <f t="shared" si="3"/>
        <v>0</v>
      </c>
      <c r="CS11" s="52">
        <f t="shared" si="3"/>
        <v>0</v>
      </c>
      <c r="CT11" s="52">
        <f t="shared" si="3"/>
        <v>0</v>
      </c>
      <c r="CU11" s="52">
        <f t="shared" si="3"/>
        <v>0</v>
      </c>
      <c r="CV11" s="65">
        <f t="shared" si="3"/>
        <v>0</v>
      </c>
      <c r="CW11" s="88">
        <f t="shared" si="4"/>
        <v>0</v>
      </c>
      <c r="CX11" s="89">
        <f t="shared" si="4"/>
        <v>0</v>
      </c>
      <c r="CY11" s="89">
        <f t="shared" si="4"/>
        <v>0</v>
      </c>
      <c r="CZ11" s="89">
        <f t="shared" si="4"/>
        <v>0</v>
      </c>
      <c r="DA11" s="89">
        <f t="shared" si="4"/>
        <v>0</v>
      </c>
      <c r="DB11" s="89">
        <f t="shared" si="4"/>
        <v>0</v>
      </c>
      <c r="DC11" s="89">
        <f t="shared" si="4"/>
        <v>0</v>
      </c>
      <c r="DD11" s="89">
        <f t="shared" si="4"/>
        <v>0</v>
      </c>
      <c r="DE11" s="89">
        <f t="shared" si="4"/>
        <v>0</v>
      </c>
      <c r="DF11" s="89">
        <f t="shared" si="4"/>
        <v>0</v>
      </c>
      <c r="DG11" s="89">
        <f t="shared" si="4"/>
        <v>0</v>
      </c>
      <c r="DH11" s="89">
        <f t="shared" si="4"/>
        <v>0</v>
      </c>
      <c r="DI11" s="89">
        <f t="shared" si="4"/>
        <v>0</v>
      </c>
      <c r="DJ11" s="89">
        <f t="shared" si="4"/>
        <v>0</v>
      </c>
      <c r="DK11" s="89">
        <f t="shared" si="4"/>
        <v>0</v>
      </c>
      <c r="DL11" s="89">
        <f t="shared" si="4"/>
        <v>0</v>
      </c>
      <c r="DM11" s="89">
        <f t="shared" si="5"/>
        <v>0</v>
      </c>
      <c r="DN11" s="89">
        <f t="shared" si="5"/>
        <v>0</v>
      </c>
      <c r="DO11" s="89">
        <f t="shared" si="5"/>
        <v>0</v>
      </c>
      <c r="DP11" s="89">
        <f t="shared" si="5"/>
        <v>0</v>
      </c>
      <c r="DQ11" s="89">
        <f t="shared" si="5"/>
        <v>0</v>
      </c>
      <c r="DR11" s="89">
        <f t="shared" si="5"/>
        <v>0</v>
      </c>
      <c r="DS11" s="89">
        <f t="shared" si="5"/>
        <v>0</v>
      </c>
      <c r="DT11" s="89">
        <f t="shared" si="5"/>
        <v>0</v>
      </c>
      <c r="DU11" s="89">
        <f t="shared" si="5"/>
        <v>0</v>
      </c>
      <c r="DV11" s="89">
        <f t="shared" si="5"/>
        <v>0</v>
      </c>
      <c r="DW11" s="89">
        <f t="shared" si="5"/>
        <v>0</v>
      </c>
      <c r="DX11" s="89">
        <f t="shared" si="5"/>
        <v>0</v>
      </c>
      <c r="DY11" s="89">
        <f t="shared" si="5"/>
        <v>0</v>
      </c>
      <c r="DZ11" s="89">
        <f t="shared" si="5"/>
        <v>0</v>
      </c>
      <c r="EA11" s="89">
        <f t="shared" si="5"/>
        <v>0</v>
      </c>
    </row>
    <row r="12" spans="1:132" x14ac:dyDescent="0.25">
      <c r="A12" s="1"/>
      <c r="B12" s="1"/>
      <c r="C12" s="1"/>
      <c r="D12" s="1"/>
      <c r="E12" s="1"/>
      <c r="F12" s="101"/>
      <c r="G12" s="100"/>
      <c r="H12" s="100"/>
      <c r="I12" s="100"/>
      <c r="J12" s="100"/>
      <c r="K12" s="100"/>
      <c r="L12" s="100"/>
      <c r="M12" s="100"/>
      <c r="N12" s="100"/>
      <c r="O12" s="100"/>
      <c r="P12" s="100"/>
      <c r="Q12" s="100"/>
      <c r="R12" s="100"/>
      <c r="S12" s="100"/>
      <c r="T12" s="100"/>
      <c r="U12" s="100"/>
      <c r="V12" s="100"/>
      <c r="W12" s="100"/>
      <c r="X12" s="100"/>
      <c r="Y12" s="100"/>
      <c r="Z12" s="100"/>
      <c r="AA12" s="100"/>
      <c r="AB12" s="100"/>
      <c r="AC12" s="100"/>
      <c r="AD12" s="100"/>
      <c r="AE12" s="100"/>
      <c r="AF12" s="100"/>
      <c r="AG12" s="100"/>
      <c r="AH12" s="100"/>
      <c r="AI12" s="100"/>
      <c r="AJ12" s="100"/>
      <c r="AK12" s="1">
        <v>8.0299999999999996E-2</v>
      </c>
      <c r="AL12" s="99">
        <f t="shared" si="0"/>
        <v>0</v>
      </c>
      <c r="AM12" s="99">
        <f t="shared" si="0"/>
        <v>0</v>
      </c>
      <c r="AN12" s="99">
        <f t="shared" si="0"/>
        <v>0</v>
      </c>
      <c r="AO12" s="99">
        <f t="shared" si="0"/>
        <v>0</v>
      </c>
      <c r="AP12" s="99">
        <f t="shared" si="0"/>
        <v>0</v>
      </c>
      <c r="AQ12" s="99">
        <f t="shared" si="0"/>
        <v>0</v>
      </c>
      <c r="AR12" s="99">
        <f t="shared" si="0"/>
        <v>0</v>
      </c>
      <c r="AS12" s="99">
        <f t="shared" si="0"/>
        <v>0</v>
      </c>
      <c r="AT12" s="99">
        <f t="shared" si="0"/>
        <v>0</v>
      </c>
      <c r="AU12" s="99">
        <f t="shared" si="0"/>
        <v>0</v>
      </c>
      <c r="AV12" s="99">
        <f t="shared" si="0"/>
        <v>0</v>
      </c>
      <c r="AW12" s="99">
        <f t="shared" si="0"/>
        <v>0</v>
      </c>
      <c r="AX12" s="99">
        <f t="shared" si="0"/>
        <v>0</v>
      </c>
      <c r="AY12" s="99">
        <f t="shared" si="0"/>
        <v>0</v>
      </c>
      <c r="AZ12" s="99">
        <f t="shared" si="0"/>
        <v>0</v>
      </c>
      <c r="BA12" s="99">
        <f t="shared" si="0"/>
        <v>0</v>
      </c>
      <c r="BB12" s="99">
        <f t="shared" si="1"/>
        <v>0</v>
      </c>
      <c r="BC12" s="99">
        <f t="shared" si="1"/>
        <v>0</v>
      </c>
      <c r="BD12" s="99">
        <f t="shared" si="1"/>
        <v>0</v>
      </c>
      <c r="BE12" s="99">
        <f t="shared" si="1"/>
        <v>0</v>
      </c>
      <c r="BF12" s="99">
        <f t="shared" si="1"/>
        <v>0</v>
      </c>
      <c r="BG12" s="99">
        <f t="shared" si="1"/>
        <v>0</v>
      </c>
      <c r="BH12" s="99">
        <f t="shared" si="1"/>
        <v>0</v>
      </c>
      <c r="BI12" s="99">
        <f t="shared" si="1"/>
        <v>0</v>
      </c>
      <c r="BJ12" s="99">
        <f t="shared" si="1"/>
        <v>0</v>
      </c>
      <c r="BK12" s="99">
        <f t="shared" si="1"/>
        <v>0</v>
      </c>
      <c r="BL12" s="99">
        <f t="shared" si="1"/>
        <v>0</v>
      </c>
      <c r="BM12" s="99">
        <f t="shared" si="1"/>
        <v>0</v>
      </c>
      <c r="BN12" s="99">
        <f t="shared" si="1"/>
        <v>0</v>
      </c>
      <c r="BO12" s="99">
        <f t="shared" si="1"/>
        <v>0</v>
      </c>
      <c r="BP12" s="99">
        <f t="shared" si="1"/>
        <v>0</v>
      </c>
      <c r="BQ12" s="92">
        <f t="shared" si="6"/>
        <v>0</v>
      </c>
      <c r="BR12" s="51">
        <f t="shared" si="2"/>
        <v>0</v>
      </c>
      <c r="BS12" s="52">
        <f t="shared" si="2"/>
        <v>0</v>
      </c>
      <c r="BT12" s="52">
        <f t="shared" si="2"/>
        <v>0</v>
      </c>
      <c r="BU12" s="52">
        <f t="shared" si="2"/>
        <v>0</v>
      </c>
      <c r="BV12" s="52">
        <f t="shared" si="2"/>
        <v>0</v>
      </c>
      <c r="BW12" s="52">
        <f t="shared" si="2"/>
        <v>0</v>
      </c>
      <c r="BX12" s="52">
        <f t="shared" si="2"/>
        <v>0</v>
      </c>
      <c r="BY12" s="52">
        <f t="shared" si="2"/>
        <v>0</v>
      </c>
      <c r="BZ12" s="52">
        <f t="shared" si="2"/>
        <v>0</v>
      </c>
      <c r="CA12" s="52">
        <f t="shared" si="2"/>
        <v>0</v>
      </c>
      <c r="CB12" s="52">
        <f t="shared" si="2"/>
        <v>0</v>
      </c>
      <c r="CC12" s="52">
        <f t="shared" si="2"/>
        <v>0</v>
      </c>
      <c r="CD12" s="52">
        <f t="shared" si="2"/>
        <v>0</v>
      </c>
      <c r="CE12" s="52">
        <f t="shared" si="2"/>
        <v>0</v>
      </c>
      <c r="CF12" s="52">
        <f t="shared" si="2"/>
        <v>0</v>
      </c>
      <c r="CG12" s="52">
        <f t="shared" si="2"/>
        <v>0</v>
      </c>
      <c r="CH12" s="52">
        <f t="shared" si="3"/>
        <v>0</v>
      </c>
      <c r="CI12" s="52">
        <f t="shared" si="3"/>
        <v>0</v>
      </c>
      <c r="CJ12" s="52">
        <f t="shared" si="3"/>
        <v>0</v>
      </c>
      <c r="CK12" s="52">
        <f t="shared" si="3"/>
        <v>0</v>
      </c>
      <c r="CL12" s="52">
        <f t="shared" si="3"/>
        <v>0</v>
      </c>
      <c r="CM12" s="52">
        <f t="shared" si="3"/>
        <v>0</v>
      </c>
      <c r="CN12" s="52">
        <f t="shared" si="3"/>
        <v>0</v>
      </c>
      <c r="CO12" s="52">
        <f t="shared" si="3"/>
        <v>0</v>
      </c>
      <c r="CP12" s="52">
        <f t="shared" si="3"/>
        <v>0</v>
      </c>
      <c r="CQ12" s="52">
        <f t="shared" si="3"/>
        <v>0</v>
      </c>
      <c r="CR12" s="52">
        <f t="shared" si="3"/>
        <v>0</v>
      </c>
      <c r="CS12" s="52">
        <f t="shared" si="3"/>
        <v>0</v>
      </c>
      <c r="CT12" s="52">
        <f t="shared" si="3"/>
        <v>0</v>
      </c>
      <c r="CU12" s="52">
        <f t="shared" si="3"/>
        <v>0</v>
      </c>
      <c r="CV12" s="65">
        <f t="shared" si="3"/>
        <v>0</v>
      </c>
      <c r="CW12" s="88">
        <f t="shared" si="4"/>
        <v>0</v>
      </c>
      <c r="CX12" s="89">
        <f t="shared" si="4"/>
        <v>0</v>
      </c>
      <c r="CY12" s="89">
        <f t="shared" si="4"/>
        <v>0</v>
      </c>
      <c r="CZ12" s="89">
        <f t="shared" si="4"/>
        <v>0</v>
      </c>
      <c r="DA12" s="89">
        <f t="shared" si="4"/>
        <v>0</v>
      </c>
      <c r="DB12" s="89">
        <f t="shared" si="4"/>
        <v>0</v>
      </c>
      <c r="DC12" s="89">
        <f t="shared" si="4"/>
        <v>0</v>
      </c>
      <c r="DD12" s="89">
        <f t="shared" si="4"/>
        <v>0</v>
      </c>
      <c r="DE12" s="89">
        <f t="shared" si="4"/>
        <v>0</v>
      </c>
      <c r="DF12" s="89">
        <f t="shared" si="4"/>
        <v>0</v>
      </c>
      <c r="DG12" s="89">
        <f t="shared" si="4"/>
        <v>0</v>
      </c>
      <c r="DH12" s="89">
        <f t="shared" si="4"/>
        <v>0</v>
      </c>
      <c r="DI12" s="89">
        <f t="shared" si="4"/>
        <v>0</v>
      </c>
      <c r="DJ12" s="89">
        <f t="shared" si="4"/>
        <v>0</v>
      </c>
      <c r="DK12" s="89">
        <f t="shared" si="4"/>
        <v>0</v>
      </c>
      <c r="DL12" s="89">
        <f t="shared" si="4"/>
        <v>0</v>
      </c>
      <c r="DM12" s="89">
        <f t="shared" si="5"/>
        <v>0</v>
      </c>
      <c r="DN12" s="89">
        <f t="shared" si="5"/>
        <v>0</v>
      </c>
      <c r="DO12" s="89">
        <f t="shared" si="5"/>
        <v>0</v>
      </c>
      <c r="DP12" s="89">
        <f t="shared" si="5"/>
        <v>0</v>
      </c>
      <c r="DQ12" s="89">
        <f t="shared" si="5"/>
        <v>0</v>
      </c>
      <c r="DR12" s="89">
        <f t="shared" si="5"/>
        <v>0</v>
      </c>
      <c r="DS12" s="89">
        <f t="shared" si="5"/>
        <v>0</v>
      </c>
      <c r="DT12" s="89">
        <f t="shared" si="5"/>
        <v>0</v>
      </c>
      <c r="DU12" s="89">
        <f t="shared" si="5"/>
        <v>0</v>
      </c>
      <c r="DV12" s="89">
        <f t="shared" si="5"/>
        <v>0</v>
      </c>
      <c r="DW12" s="89">
        <f t="shared" si="5"/>
        <v>0</v>
      </c>
      <c r="DX12" s="89">
        <f t="shared" si="5"/>
        <v>0</v>
      </c>
      <c r="DY12" s="89">
        <f t="shared" si="5"/>
        <v>0</v>
      </c>
      <c r="DZ12" s="89">
        <f t="shared" si="5"/>
        <v>0</v>
      </c>
      <c r="EA12" s="89">
        <f t="shared" si="5"/>
        <v>0</v>
      </c>
    </row>
    <row r="13" spans="1:132" x14ac:dyDescent="0.25">
      <c r="A13" s="1"/>
      <c r="B13" s="1"/>
      <c r="C13" s="1"/>
      <c r="D13" s="1"/>
      <c r="E13" s="1"/>
      <c r="F13" s="101"/>
      <c r="G13" s="100"/>
      <c r="H13" s="100"/>
      <c r="I13" s="100"/>
      <c r="J13" s="100"/>
      <c r="K13" s="100"/>
      <c r="L13" s="100"/>
      <c r="M13" s="100"/>
      <c r="N13" s="100"/>
      <c r="O13" s="100"/>
      <c r="P13" s="100"/>
      <c r="Q13" s="100"/>
      <c r="R13" s="100"/>
      <c r="S13" s="100"/>
      <c r="T13" s="100"/>
      <c r="U13" s="100"/>
      <c r="V13" s="100"/>
      <c r="W13" s="100"/>
      <c r="X13" s="100"/>
      <c r="Y13" s="100"/>
      <c r="Z13" s="100"/>
      <c r="AA13" s="100"/>
      <c r="AB13" s="100"/>
      <c r="AC13" s="100"/>
      <c r="AD13" s="100"/>
      <c r="AE13" s="100"/>
      <c r="AF13" s="100"/>
      <c r="AG13" s="100"/>
      <c r="AH13" s="100"/>
      <c r="AI13" s="100"/>
      <c r="AJ13" s="100"/>
      <c r="AK13" s="1"/>
      <c r="AL13" s="99">
        <f t="shared" si="0"/>
        <v>0</v>
      </c>
      <c r="AM13" s="99">
        <f t="shared" si="0"/>
        <v>0</v>
      </c>
      <c r="AN13" s="99">
        <f t="shared" si="0"/>
        <v>0</v>
      </c>
      <c r="AO13" s="99">
        <f t="shared" si="0"/>
        <v>0</v>
      </c>
      <c r="AP13" s="99">
        <f t="shared" si="0"/>
        <v>0</v>
      </c>
      <c r="AQ13" s="99">
        <f t="shared" si="0"/>
        <v>0</v>
      </c>
      <c r="AR13" s="99">
        <f t="shared" si="0"/>
        <v>0</v>
      </c>
      <c r="AS13" s="99">
        <f t="shared" si="0"/>
        <v>0</v>
      </c>
      <c r="AT13" s="99">
        <f t="shared" si="0"/>
        <v>0</v>
      </c>
      <c r="AU13" s="99">
        <f t="shared" si="0"/>
        <v>0</v>
      </c>
      <c r="AV13" s="99">
        <f t="shared" si="0"/>
        <v>0</v>
      </c>
      <c r="AW13" s="99">
        <f t="shared" si="0"/>
        <v>0</v>
      </c>
      <c r="AX13" s="99">
        <f t="shared" si="0"/>
        <v>0</v>
      </c>
      <c r="AY13" s="99">
        <f t="shared" si="0"/>
        <v>0</v>
      </c>
      <c r="AZ13" s="99">
        <f t="shared" si="0"/>
        <v>0</v>
      </c>
      <c r="BA13" s="99">
        <f t="shared" si="0"/>
        <v>0</v>
      </c>
      <c r="BB13" s="99">
        <f t="shared" si="1"/>
        <v>0</v>
      </c>
      <c r="BC13" s="99">
        <f t="shared" si="1"/>
        <v>0</v>
      </c>
      <c r="BD13" s="99">
        <f t="shared" si="1"/>
        <v>0</v>
      </c>
      <c r="BE13" s="99">
        <f t="shared" si="1"/>
        <v>0</v>
      </c>
      <c r="BF13" s="99">
        <f t="shared" si="1"/>
        <v>0</v>
      </c>
      <c r="BG13" s="99">
        <f t="shared" si="1"/>
        <v>0</v>
      </c>
      <c r="BH13" s="99">
        <f t="shared" si="1"/>
        <v>0</v>
      </c>
      <c r="BI13" s="99">
        <f t="shared" si="1"/>
        <v>0</v>
      </c>
      <c r="BJ13" s="99">
        <f t="shared" si="1"/>
        <v>0</v>
      </c>
      <c r="BK13" s="99">
        <f t="shared" si="1"/>
        <v>0</v>
      </c>
      <c r="BL13" s="99">
        <f t="shared" si="1"/>
        <v>0</v>
      </c>
      <c r="BM13" s="99">
        <f t="shared" si="1"/>
        <v>0</v>
      </c>
      <c r="BN13" s="99">
        <f t="shared" si="1"/>
        <v>0</v>
      </c>
      <c r="BO13" s="99">
        <f t="shared" si="1"/>
        <v>0</v>
      </c>
      <c r="BP13" s="99">
        <f t="shared" si="1"/>
        <v>0</v>
      </c>
      <c r="BQ13" s="92">
        <f t="shared" si="6"/>
        <v>0</v>
      </c>
      <c r="BR13" s="51">
        <f t="shared" si="2"/>
        <v>0</v>
      </c>
      <c r="BS13" s="52">
        <f t="shared" si="2"/>
        <v>0</v>
      </c>
      <c r="BT13" s="52">
        <f t="shared" si="2"/>
        <v>0</v>
      </c>
      <c r="BU13" s="52">
        <f t="shared" si="2"/>
        <v>0</v>
      </c>
      <c r="BV13" s="52">
        <f t="shared" si="2"/>
        <v>0</v>
      </c>
      <c r="BW13" s="52">
        <f t="shared" si="2"/>
        <v>0</v>
      </c>
      <c r="BX13" s="52">
        <f t="shared" si="2"/>
        <v>0</v>
      </c>
      <c r="BY13" s="52">
        <f t="shared" si="2"/>
        <v>0</v>
      </c>
      <c r="BZ13" s="52">
        <f t="shared" si="2"/>
        <v>0</v>
      </c>
      <c r="CA13" s="52">
        <f t="shared" si="2"/>
        <v>0</v>
      </c>
      <c r="CB13" s="52">
        <f t="shared" si="2"/>
        <v>0</v>
      </c>
      <c r="CC13" s="52">
        <f t="shared" si="2"/>
        <v>0</v>
      </c>
      <c r="CD13" s="52">
        <f t="shared" si="2"/>
        <v>0</v>
      </c>
      <c r="CE13" s="52">
        <f t="shared" si="2"/>
        <v>0</v>
      </c>
      <c r="CF13" s="52">
        <f t="shared" si="2"/>
        <v>0</v>
      </c>
      <c r="CG13" s="52">
        <f t="shared" si="2"/>
        <v>0</v>
      </c>
      <c r="CH13" s="52">
        <f t="shared" si="3"/>
        <v>0</v>
      </c>
      <c r="CI13" s="52">
        <f t="shared" si="3"/>
        <v>0</v>
      </c>
      <c r="CJ13" s="52">
        <f t="shared" si="3"/>
        <v>0</v>
      </c>
      <c r="CK13" s="52">
        <f t="shared" si="3"/>
        <v>0</v>
      </c>
      <c r="CL13" s="52">
        <f t="shared" si="3"/>
        <v>0</v>
      </c>
      <c r="CM13" s="52">
        <f t="shared" si="3"/>
        <v>0</v>
      </c>
      <c r="CN13" s="52">
        <f t="shared" si="3"/>
        <v>0</v>
      </c>
      <c r="CO13" s="52">
        <f t="shared" si="3"/>
        <v>0</v>
      </c>
      <c r="CP13" s="52">
        <f t="shared" si="3"/>
        <v>0</v>
      </c>
      <c r="CQ13" s="52">
        <f t="shared" si="3"/>
        <v>0</v>
      </c>
      <c r="CR13" s="52">
        <f t="shared" si="3"/>
        <v>0</v>
      </c>
      <c r="CS13" s="52">
        <f t="shared" si="3"/>
        <v>0</v>
      </c>
      <c r="CT13" s="52">
        <f t="shared" si="3"/>
        <v>0</v>
      </c>
      <c r="CU13" s="52">
        <f t="shared" si="3"/>
        <v>0</v>
      </c>
      <c r="CV13" s="65">
        <f t="shared" si="3"/>
        <v>0</v>
      </c>
      <c r="CW13" s="88">
        <f t="shared" si="4"/>
        <v>0</v>
      </c>
      <c r="CX13" s="89">
        <f t="shared" si="4"/>
        <v>0</v>
      </c>
      <c r="CY13" s="89">
        <f t="shared" si="4"/>
        <v>0</v>
      </c>
      <c r="CZ13" s="89">
        <f t="shared" si="4"/>
        <v>0</v>
      </c>
      <c r="DA13" s="89">
        <f t="shared" si="4"/>
        <v>0</v>
      </c>
      <c r="DB13" s="89">
        <f t="shared" si="4"/>
        <v>0</v>
      </c>
      <c r="DC13" s="89">
        <f t="shared" si="4"/>
        <v>0</v>
      </c>
      <c r="DD13" s="89">
        <f t="shared" si="4"/>
        <v>0</v>
      </c>
      <c r="DE13" s="89">
        <f t="shared" si="4"/>
        <v>0</v>
      </c>
      <c r="DF13" s="89">
        <f t="shared" si="4"/>
        <v>0</v>
      </c>
      <c r="DG13" s="89">
        <f t="shared" si="4"/>
        <v>0</v>
      </c>
      <c r="DH13" s="89">
        <f t="shared" si="4"/>
        <v>0</v>
      </c>
      <c r="DI13" s="89">
        <f t="shared" si="4"/>
        <v>0</v>
      </c>
      <c r="DJ13" s="89">
        <f t="shared" si="4"/>
        <v>0</v>
      </c>
      <c r="DK13" s="89">
        <f t="shared" si="4"/>
        <v>0</v>
      </c>
      <c r="DL13" s="89">
        <f t="shared" si="4"/>
        <v>0</v>
      </c>
      <c r="DM13" s="89">
        <f t="shared" si="5"/>
        <v>0</v>
      </c>
      <c r="DN13" s="89">
        <f t="shared" si="5"/>
        <v>0</v>
      </c>
      <c r="DO13" s="89">
        <f t="shared" si="5"/>
        <v>0</v>
      </c>
      <c r="DP13" s="89">
        <f t="shared" si="5"/>
        <v>0</v>
      </c>
      <c r="DQ13" s="89">
        <f t="shared" si="5"/>
        <v>0</v>
      </c>
      <c r="DR13" s="89">
        <f t="shared" si="5"/>
        <v>0</v>
      </c>
      <c r="DS13" s="89">
        <f t="shared" si="5"/>
        <v>0</v>
      </c>
      <c r="DT13" s="89">
        <f t="shared" si="5"/>
        <v>0</v>
      </c>
      <c r="DU13" s="89">
        <f t="shared" si="5"/>
        <v>0</v>
      </c>
      <c r="DV13" s="89">
        <f t="shared" si="5"/>
        <v>0</v>
      </c>
      <c r="DW13" s="89">
        <f t="shared" si="5"/>
        <v>0</v>
      </c>
      <c r="DX13" s="89">
        <f t="shared" si="5"/>
        <v>0</v>
      </c>
      <c r="DY13" s="89">
        <f t="shared" si="5"/>
        <v>0</v>
      </c>
      <c r="DZ13" s="89">
        <f t="shared" si="5"/>
        <v>0</v>
      </c>
      <c r="EA13" s="89">
        <f t="shared" si="5"/>
        <v>0</v>
      </c>
      <c r="EB13" s="1"/>
    </row>
    <row r="14" spans="1:132" x14ac:dyDescent="0.25">
      <c r="E14" s="6"/>
      <c r="F14" s="101"/>
      <c r="G14" s="100"/>
      <c r="H14" s="100"/>
      <c r="I14" s="100"/>
      <c r="J14" s="100"/>
      <c r="K14" s="100"/>
      <c r="L14" s="100"/>
      <c r="M14" s="100"/>
      <c r="N14" s="100"/>
      <c r="O14" s="100"/>
      <c r="P14" s="100"/>
      <c r="Q14" s="100"/>
      <c r="R14" s="100"/>
      <c r="S14" s="100"/>
      <c r="T14" s="100"/>
      <c r="U14" s="100"/>
      <c r="V14" s="100"/>
      <c r="W14" s="100"/>
      <c r="X14" s="100"/>
      <c r="Y14" s="100"/>
      <c r="Z14" s="100"/>
      <c r="AA14" s="100"/>
      <c r="AB14" s="100"/>
      <c r="AC14" s="100"/>
      <c r="AD14" s="100"/>
      <c r="AE14" s="100"/>
      <c r="AF14" s="100"/>
      <c r="AG14" s="100"/>
      <c r="AH14" s="100"/>
      <c r="AI14" s="100"/>
      <c r="AJ14" s="100"/>
      <c r="AK14" s="1"/>
      <c r="AL14" s="99">
        <f t="shared" si="0"/>
        <v>0</v>
      </c>
      <c r="AM14" s="99">
        <f t="shared" si="0"/>
        <v>0</v>
      </c>
      <c r="AN14" s="99">
        <f t="shared" si="0"/>
        <v>0</v>
      </c>
      <c r="AO14" s="99">
        <f t="shared" si="0"/>
        <v>0</v>
      </c>
      <c r="AP14" s="99">
        <f t="shared" si="0"/>
        <v>0</v>
      </c>
      <c r="AQ14" s="99">
        <f t="shared" si="0"/>
        <v>0</v>
      </c>
      <c r="AR14" s="99">
        <f t="shared" si="0"/>
        <v>0</v>
      </c>
      <c r="AS14" s="99">
        <f t="shared" si="0"/>
        <v>0</v>
      </c>
      <c r="AT14" s="99">
        <f t="shared" si="0"/>
        <v>0</v>
      </c>
      <c r="AU14" s="99">
        <f t="shared" si="0"/>
        <v>0</v>
      </c>
      <c r="AV14" s="99">
        <f t="shared" si="0"/>
        <v>0</v>
      </c>
      <c r="AW14" s="99">
        <f t="shared" si="0"/>
        <v>0</v>
      </c>
      <c r="AX14" s="99">
        <f t="shared" si="0"/>
        <v>0</v>
      </c>
      <c r="AY14" s="99">
        <f t="shared" si="0"/>
        <v>0</v>
      </c>
      <c r="AZ14" s="99">
        <f t="shared" si="0"/>
        <v>0</v>
      </c>
      <c r="BA14" s="99">
        <f t="shared" si="0"/>
        <v>0</v>
      </c>
      <c r="BB14" s="99">
        <f t="shared" si="1"/>
        <v>0</v>
      </c>
      <c r="BC14" s="99">
        <f t="shared" si="1"/>
        <v>0</v>
      </c>
      <c r="BD14" s="99">
        <f t="shared" si="1"/>
        <v>0</v>
      </c>
      <c r="BE14" s="99">
        <f t="shared" si="1"/>
        <v>0</v>
      </c>
      <c r="BF14" s="99">
        <f t="shared" si="1"/>
        <v>0</v>
      </c>
      <c r="BG14" s="99">
        <f t="shared" si="1"/>
        <v>0</v>
      </c>
      <c r="BH14" s="99">
        <f t="shared" si="1"/>
        <v>0</v>
      </c>
      <c r="BI14" s="99">
        <f t="shared" si="1"/>
        <v>0</v>
      </c>
      <c r="BJ14" s="99">
        <f t="shared" si="1"/>
        <v>0</v>
      </c>
      <c r="BK14" s="99">
        <f t="shared" si="1"/>
        <v>0</v>
      </c>
      <c r="BL14" s="99">
        <f t="shared" si="1"/>
        <v>0</v>
      </c>
      <c r="BM14" s="99">
        <f t="shared" si="1"/>
        <v>0</v>
      </c>
      <c r="BN14" s="99">
        <f t="shared" si="1"/>
        <v>0</v>
      </c>
      <c r="BO14" s="99">
        <f t="shared" si="1"/>
        <v>0</v>
      </c>
      <c r="BP14" s="99">
        <f t="shared" si="1"/>
        <v>0</v>
      </c>
      <c r="BQ14" s="92">
        <f t="shared" si="6"/>
        <v>0</v>
      </c>
      <c r="BR14" s="51">
        <f t="shared" si="2"/>
        <v>0</v>
      </c>
      <c r="BS14" s="52">
        <f t="shared" si="2"/>
        <v>0</v>
      </c>
      <c r="BT14" s="52">
        <f t="shared" si="2"/>
        <v>0</v>
      </c>
      <c r="BU14" s="52">
        <f t="shared" si="2"/>
        <v>0</v>
      </c>
      <c r="BV14" s="52">
        <f t="shared" si="2"/>
        <v>0</v>
      </c>
      <c r="BW14" s="52">
        <f t="shared" si="2"/>
        <v>0</v>
      </c>
      <c r="BX14" s="52">
        <f t="shared" si="2"/>
        <v>0</v>
      </c>
      <c r="BY14" s="52">
        <f t="shared" si="2"/>
        <v>0</v>
      </c>
      <c r="BZ14" s="52">
        <f t="shared" si="2"/>
        <v>0</v>
      </c>
      <c r="CA14" s="52">
        <f t="shared" si="2"/>
        <v>0</v>
      </c>
      <c r="CB14" s="52">
        <f t="shared" si="2"/>
        <v>0</v>
      </c>
      <c r="CC14" s="52">
        <f t="shared" si="2"/>
        <v>0</v>
      </c>
      <c r="CD14" s="52">
        <f t="shared" si="2"/>
        <v>0</v>
      </c>
      <c r="CE14" s="52">
        <f t="shared" si="2"/>
        <v>0</v>
      </c>
      <c r="CF14" s="52">
        <f t="shared" si="2"/>
        <v>0</v>
      </c>
      <c r="CG14" s="52">
        <f t="shared" si="2"/>
        <v>0</v>
      </c>
      <c r="CH14" s="52">
        <f t="shared" si="3"/>
        <v>0</v>
      </c>
      <c r="CI14" s="52">
        <f t="shared" si="3"/>
        <v>0</v>
      </c>
      <c r="CJ14" s="52">
        <f t="shared" si="3"/>
        <v>0</v>
      </c>
      <c r="CK14" s="52">
        <f t="shared" si="3"/>
        <v>0</v>
      </c>
      <c r="CL14" s="52">
        <f t="shared" si="3"/>
        <v>0</v>
      </c>
      <c r="CM14" s="52">
        <f t="shared" si="3"/>
        <v>0</v>
      </c>
      <c r="CN14" s="52">
        <f t="shared" si="3"/>
        <v>0</v>
      </c>
      <c r="CO14" s="52">
        <f t="shared" si="3"/>
        <v>0</v>
      </c>
      <c r="CP14" s="52">
        <f t="shared" si="3"/>
        <v>0</v>
      </c>
      <c r="CQ14" s="52">
        <f t="shared" si="3"/>
        <v>0</v>
      </c>
      <c r="CR14" s="52">
        <f t="shared" si="3"/>
        <v>0</v>
      </c>
      <c r="CS14" s="52">
        <f t="shared" si="3"/>
        <v>0</v>
      </c>
      <c r="CT14" s="52">
        <f t="shared" si="3"/>
        <v>0</v>
      </c>
      <c r="CU14" s="52">
        <f t="shared" si="3"/>
        <v>0</v>
      </c>
      <c r="CV14" s="65">
        <f t="shared" si="3"/>
        <v>0</v>
      </c>
      <c r="CW14" s="88">
        <f t="shared" si="4"/>
        <v>0</v>
      </c>
      <c r="CX14" s="89">
        <f t="shared" si="4"/>
        <v>0</v>
      </c>
      <c r="CY14" s="89">
        <f t="shared" si="4"/>
        <v>0</v>
      </c>
      <c r="CZ14" s="89">
        <f t="shared" si="4"/>
        <v>0</v>
      </c>
      <c r="DA14" s="89">
        <f t="shared" si="4"/>
        <v>0</v>
      </c>
      <c r="DB14" s="89">
        <f t="shared" si="4"/>
        <v>0</v>
      </c>
      <c r="DC14" s="89">
        <f t="shared" si="4"/>
        <v>0</v>
      </c>
      <c r="DD14" s="89">
        <f t="shared" si="4"/>
        <v>0</v>
      </c>
      <c r="DE14" s="89">
        <f t="shared" si="4"/>
        <v>0</v>
      </c>
      <c r="DF14" s="89">
        <f t="shared" si="4"/>
        <v>0</v>
      </c>
      <c r="DG14" s="89">
        <f t="shared" si="4"/>
        <v>0</v>
      </c>
      <c r="DH14" s="89">
        <f t="shared" si="4"/>
        <v>0</v>
      </c>
      <c r="DI14" s="89">
        <f t="shared" si="4"/>
        <v>0</v>
      </c>
      <c r="DJ14" s="89">
        <f t="shared" si="4"/>
        <v>0</v>
      </c>
      <c r="DK14" s="89">
        <f t="shared" si="4"/>
        <v>0</v>
      </c>
      <c r="DL14" s="89">
        <f t="shared" si="4"/>
        <v>0</v>
      </c>
      <c r="DM14" s="89">
        <f t="shared" si="5"/>
        <v>0</v>
      </c>
      <c r="DN14" s="89">
        <f t="shared" si="5"/>
        <v>0</v>
      </c>
      <c r="DO14" s="89">
        <f t="shared" si="5"/>
        <v>0</v>
      </c>
      <c r="DP14" s="89">
        <f t="shared" si="5"/>
        <v>0</v>
      </c>
      <c r="DQ14" s="89">
        <f t="shared" si="5"/>
        <v>0</v>
      </c>
      <c r="DR14" s="89">
        <f t="shared" si="5"/>
        <v>0</v>
      </c>
      <c r="DS14" s="89">
        <f t="shared" si="5"/>
        <v>0</v>
      </c>
      <c r="DT14" s="89">
        <f t="shared" si="5"/>
        <v>0</v>
      </c>
      <c r="DU14" s="89">
        <f t="shared" si="5"/>
        <v>0</v>
      </c>
      <c r="DV14" s="89">
        <f t="shared" si="5"/>
        <v>0</v>
      </c>
      <c r="DW14" s="89">
        <f t="shared" si="5"/>
        <v>0</v>
      </c>
      <c r="DX14" s="89">
        <f t="shared" si="5"/>
        <v>0</v>
      </c>
      <c r="DY14" s="89">
        <f t="shared" si="5"/>
        <v>0</v>
      </c>
      <c r="DZ14" s="89">
        <f t="shared" si="5"/>
        <v>0</v>
      </c>
      <c r="EA14" s="89">
        <f t="shared" si="5"/>
        <v>0</v>
      </c>
      <c r="EB14" s="1"/>
    </row>
    <row r="15" spans="1:132" x14ac:dyDescent="0.25">
      <c r="F15" s="101"/>
      <c r="G15" s="100"/>
      <c r="H15" s="100"/>
      <c r="I15" s="100"/>
      <c r="J15" s="100"/>
      <c r="K15" s="100"/>
      <c r="L15" s="100"/>
      <c r="M15" s="100"/>
      <c r="N15" s="100"/>
      <c r="O15" s="100"/>
      <c r="P15" s="100"/>
      <c r="Q15" s="100"/>
      <c r="R15" s="100"/>
      <c r="S15" s="100"/>
      <c r="T15" s="100"/>
      <c r="U15" s="100"/>
      <c r="V15" s="100"/>
      <c r="W15" s="100"/>
      <c r="X15" s="100"/>
      <c r="Y15" s="100"/>
      <c r="Z15" s="100"/>
      <c r="AA15" s="100"/>
      <c r="AB15" s="100"/>
      <c r="AC15" s="100"/>
      <c r="AD15" s="100"/>
      <c r="AE15" s="100"/>
      <c r="AF15" s="100"/>
      <c r="AG15" s="100"/>
      <c r="AH15" s="100"/>
      <c r="AI15" s="100"/>
      <c r="AJ15" s="100"/>
      <c r="AK15" s="1"/>
      <c r="AL15" s="99">
        <f t="shared" si="0"/>
        <v>0</v>
      </c>
      <c r="AM15" s="99">
        <f t="shared" si="0"/>
        <v>0</v>
      </c>
      <c r="AN15" s="99">
        <f t="shared" si="0"/>
        <v>0</v>
      </c>
      <c r="AO15" s="99">
        <f t="shared" si="0"/>
        <v>0</v>
      </c>
      <c r="AP15" s="99">
        <f t="shared" si="0"/>
        <v>0</v>
      </c>
      <c r="AQ15" s="99">
        <f t="shared" si="0"/>
        <v>0</v>
      </c>
      <c r="AR15" s="99">
        <f t="shared" si="0"/>
        <v>0</v>
      </c>
      <c r="AS15" s="99">
        <f t="shared" si="0"/>
        <v>0</v>
      </c>
      <c r="AT15" s="99">
        <f t="shared" si="0"/>
        <v>0</v>
      </c>
      <c r="AU15" s="99">
        <f t="shared" si="0"/>
        <v>0</v>
      </c>
      <c r="AV15" s="99">
        <f t="shared" si="0"/>
        <v>0</v>
      </c>
      <c r="AW15" s="99">
        <f t="shared" si="0"/>
        <v>0</v>
      </c>
      <c r="AX15" s="99">
        <f t="shared" si="0"/>
        <v>0</v>
      </c>
      <c r="AY15" s="99">
        <f t="shared" si="0"/>
        <v>0</v>
      </c>
      <c r="AZ15" s="99">
        <f t="shared" si="0"/>
        <v>0</v>
      </c>
      <c r="BA15" s="99">
        <f t="shared" si="0"/>
        <v>0</v>
      </c>
      <c r="BB15" s="99">
        <f t="shared" si="1"/>
        <v>0</v>
      </c>
      <c r="BC15" s="99">
        <f t="shared" si="1"/>
        <v>0</v>
      </c>
      <c r="BD15" s="99">
        <f t="shared" si="1"/>
        <v>0</v>
      </c>
      <c r="BE15" s="99">
        <f t="shared" si="1"/>
        <v>0</v>
      </c>
      <c r="BF15" s="99">
        <f t="shared" si="1"/>
        <v>0</v>
      </c>
      <c r="BG15" s="99">
        <f t="shared" si="1"/>
        <v>0</v>
      </c>
      <c r="BH15" s="99">
        <f t="shared" si="1"/>
        <v>0</v>
      </c>
      <c r="BI15" s="99">
        <f t="shared" si="1"/>
        <v>0</v>
      </c>
      <c r="BJ15" s="99">
        <f t="shared" si="1"/>
        <v>0</v>
      </c>
      <c r="BK15" s="99">
        <f t="shared" si="1"/>
        <v>0</v>
      </c>
      <c r="BL15" s="99">
        <f t="shared" si="1"/>
        <v>0</v>
      </c>
      <c r="BM15" s="99">
        <f t="shared" si="1"/>
        <v>0</v>
      </c>
      <c r="BN15" s="99">
        <f t="shared" si="1"/>
        <v>0</v>
      </c>
      <c r="BO15" s="99">
        <f t="shared" si="1"/>
        <v>0</v>
      </c>
      <c r="BP15" s="99">
        <f t="shared" si="1"/>
        <v>0</v>
      </c>
      <c r="BQ15" s="92">
        <f t="shared" si="6"/>
        <v>0</v>
      </c>
      <c r="BR15" s="51">
        <f t="shared" si="2"/>
        <v>0</v>
      </c>
      <c r="BS15" s="52">
        <f t="shared" si="2"/>
        <v>0</v>
      </c>
      <c r="BT15" s="52">
        <f t="shared" si="2"/>
        <v>0</v>
      </c>
      <c r="BU15" s="52">
        <f t="shared" si="2"/>
        <v>0</v>
      </c>
      <c r="BV15" s="52">
        <f t="shared" si="2"/>
        <v>0</v>
      </c>
      <c r="BW15" s="52">
        <f t="shared" si="2"/>
        <v>0</v>
      </c>
      <c r="BX15" s="52">
        <f t="shared" si="2"/>
        <v>0</v>
      </c>
      <c r="BY15" s="52">
        <f t="shared" si="2"/>
        <v>0</v>
      </c>
      <c r="BZ15" s="52">
        <f t="shared" si="2"/>
        <v>0</v>
      </c>
      <c r="CA15" s="52">
        <f t="shared" si="2"/>
        <v>0</v>
      </c>
      <c r="CB15" s="52">
        <f t="shared" si="2"/>
        <v>0</v>
      </c>
      <c r="CC15" s="52">
        <f t="shared" si="2"/>
        <v>0</v>
      </c>
      <c r="CD15" s="52">
        <f t="shared" si="2"/>
        <v>0</v>
      </c>
      <c r="CE15" s="52">
        <f t="shared" si="2"/>
        <v>0</v>
      </c>
      <c r="CF15" s="52">
        <f t="shared" si="2"/>
        <v>0</v>
      </c>
      <c r="CG15" s="52">
        <f t="shared" si="2"/>
        <v>0</v>
      </c>
      <c r="CH15" s="52">
        <f t="shared" si="3"/>
        <v>0</v>
      </c>
      <c r="CI15" s="52">
        <f t="shared" si="3"/>
        <v>0</v>
      </c>
      <c r="CJ15" s="52">
        <f t="shared" si="3"/>
        <v>0</v>
      </c>
      <c r="CK15" s="52">
        <f t="shared" si="3"/>
        <v>0</v>
      </c>
      <c r="CL15" s="52">
        <f t="shared" si="3"/>
        <v>0</v>
      </c>
      <c r="CM15" s="52">
        <f t="shared" si="3"/>
        <v>0</v>
      </c>
      <c r="CN15" s="52">
        <f t="shared" si="3"/>
        <v>0</v>
      </c>
      <c r="CO15" s="52">
        <f t="shared" si="3"/>
        <v>0</v>
      </c>
      <c r="CP15" s="52">
        <f t="shared" si="3"/>
        <v>0</v>
      </c>
      <c r="CQ15" s="52">
        <f t="shared" si="3"/>
        <v>0</v>
      </c>
      <c r="CR15" s="52">
        <f t="shared" si="3"/>
        <v>0</v>
      </c>
      <c r="CS15" s="52">
        <f t="shared" si="3"/>
        <v>0</v>
      </c>
      <c r="CT15" s="52">
        <f t="shared" si="3"/>
        <v>0</v>
      </c>
      <c r="CU15" s="52">
        <f t="shared" si="3"/>
        <v>0</v>
      </c>
      <c r="CV15" s="65">
        <f t="shared" si="3"/>
        <v>0</v>
      </c>
      <c r="CW15" s="88">
        <f t="shared" si="4"/>
        <v>0</v>
      </c>
      <c r="CX15" s="89">
        <f t="shared" si="4"/>
        <v>0</v>
      </c>
      <c r="CY15" s="89">
        <f t="shared" si="4"/>
        <v>0</v>
      </c>
      <c r="CZ15" s="89">
        <f t="shared" si="4"/>
        <v>0</v>
      </c>
      <c r="DA15" s="89">
        <f t="shared" si="4"/>
        <v>0</v>
      </c>
      <c r="DB15" s="89">
        <f t="shared" si="4"/>
        <v>0</v>
      </c>
      <c r="DC15" s="89">
        <f t="shared" si="4"/>
        <v>0</v>
      </c>
      <c r="DD15" s="89">
        <f t="shared" si="4"/>
        <v>0</v>
      </c>
      <c r="DE15" s="89">
        <f t="shared" si="4"/>
        <v>0</v>
      </c>
      <c r="DF15" s="89">
        <f t="shared" si="4"/>
        <v>0</v>
      </c>
      <c r="DG15" s="89">
        <f t="shared" si="4"/>
        <v>0</v>
      </c>
      <c r="DH15" s="89">
        <f t="shared" si="4"/>
        <v>0</v>
      </c>
      <c r="DI15" s="89">
        <f t="shared" si="4"/>
        <v>0</v>
      </c>
      <c r="DJ15" s="89">
        <f t="shared" si="4"/>
        <v>0</v>
      </c>
      <c r="DK15" s="89">
        <f t="shared" si="4"/>
        <v>0</v>
      </c>
      <c r="DL15" s="89">
        <f t="shared" si="4"/>
        <v>0</v>
      </c>
      <c r="DM15" s="89">
        <f t="shared" si="5"/>
        <v>0</v>
      </c>
      <c r="DN15" s="89">
        <f t="shared" si="5"/>
        <v>0</v>
      </c>
      <c r="DO15" s="89">
        <f t="shared" si="5"/>
        <v>0</v>
      </c>
      <c r="DP15" s="89">
        <f t="shared" si="5"/>
        <v>0</v>
      </c>
      <c r="DQ15" s="89">
        <f t="shared" si="5"/>
        <v>0</v>
      </c>
      <c r="DR15" s="89">
        <f t="shared" si="5"/>
        <v>0</v>
      </c>
      <c r="DS15" s="89">
        <f t="shared" si="5"/>
        <v>0</v>
      </c>
      <c r="DT15" s="89">
        <f t="shared" si="5"/>
        <v>0</v>
      </c>
      <c r="DU15" s="89">
        <f t="shared" si="5"/>
        <v>0</v>
      </c>
      <c r="DV15" s="89">
        <f t="shared" si="5"/>
        <v>0</v>
      </c>
      <c r="DW15" s="89">
        <f t="shared" si="5"/>
        <v>0</v>
      </c>
      <c r="DX15" s="89">
        <f t="shared" si="5"/>
        <v>0</v>
      </c>
      <c r="DY15" s="89">
        <f t="shared" si="5"/>
        <v>0</v>
      </c>
      <c r="DZ15" s="89">
        <f t="shared" si="5"/>
        <v>0</v>
      </c>
      <c r="EA15" s="89">
        <f t="shared" si="5"/>
        <v>0</v>
      </c>
      <c r="EB15" s="1"/>
    </row>
    <row r="16" spans="1:132" x14ac:dyDescent="0.25">
      <c r="F16" s="101"/>
      <c r="G16" s="100"/>
      <c r="H16" s="100"/>
      <c r="I16" s="100"/>
      <c r="J16" s="100"/>
      <c r="K16" s="100"/>
      <c r="L16" s="100"/>
      <c r="M16" s="100"/>
      <c r="N16" s="100"/>
      <c r="O16" s="100"/>
      <c r="P16" s="100"/>
      <c r="Q16" s="100"/>
      <c r="R16" s="100"/>
      <c r="S16" s="100"/>
      <c r="T16" s="100"/>
      <c r="U16" s="100"/>
      <c r="V16" s="100"/>
      <c r="W16" s="100"/>
      <c r="X16" s="100"/>
      <c r="Y16" s="100"/>
      <c r="Z16" s="100"/>
      <c r="AA16" s="100"/>
      <c r="AB16" s="100"/>
      <c r="AC16" s="100"/>
      <c r="AD16" s="100"/>
      <c r="AE16" s="100"/>
      <c r="AF16" s="100"/>
      <c r="AG16" s="100"/>
      <c r="AH16" s="100"/>
      <c r="AI16" s="100"/>
      <c r="AJ16" s="100"/>
      <c r="AK16" s="1"/>
      <c r="AL16" s="99">
        <f t="shared" si="0"/>
        <v>0</v>
      </c>
      <c r="AM16" s="99">
        <f t="shared" si="0"/>
        <v>0</v>
      </c>
      <c r="AN16" s="99">
        <f t="shared" si="0"/>
        <v>0</v>
      </c>
      <c r="AO16" s="99">
        <f t="shared" si="0"/>
        <v>0</v>
      </c>
      <c r="AP16" s="99">
        <f t="shared" si="0"/>
        <v>0</v>
      </c>
      <c r="AQ16" s="99">
        <f t="shared" si="0"/>
        <v>0</v>
      </c>
      <c r="AR16" s="99">
        <f t="shared" si="0"/>
        <v>0</v>
      </c>
      <c r="AS16" s="99">
        <f t="shared" si="0"/>
        <v>0</v>
      </c>
      <c r="AT16" s="99">
        <f t="shared" si="0"/>
        <v>0</v>
      </c>
      <c r="AU16" s="99">
        <f t="shared" si="0"/>
        <v>0</v>
      </c>
      <c r="AV16" s="99">
        <f t="shared" si="0"/>
        <v>0</v>
      </c>
      <c r="AW16" s="99">
        <f t="shared" si="0"/>
        <v>0</v>
      </c>
      <c r="AX16" s="99">
        <f t="shared" si="0"/>
        <v>0</v>
      </c>
      <c r="AY16" s="99">
        <f t="shared" si="0"/>
        <v>0</v>
      </c>
      <c r="AZ16" s="99">
        <f t="shared" si="0"/>
        <v>0</v>
      </c>
      <c r="BA16" s="99">
        <f t="shared" si="0"/>
        <v>0</v>
      </c>
      <c r="BB16" s="99">
        <f t="shared" si="1"/>
        <v>0</v>
      </c>
      <c r="BC16" s="99">
        <f t="shared" si="1"/>
        <v>0</v>
      </c>
      <c r="BD16" s="99">
        <f t="shared" si="1"/>
        <v>0</v>
      </c>
      <c r="BE16" s="99">
        <f t="shared" si="1"/>
        <v>0</v>
      </c>
      <c r="BF16" s="99">
        <f t="shared" si="1"/>
        <v>0</v>
      </c>
      <c r="BG16" s="99">
        <f t="shared" si="1"/>
        <v>0</v>
      </c>
      <c r="BH16" s="99">
        <f t="shared" si="1"/>
        <v>0</v>
      </c>
      <c r="BI16" s="99">
        <f t="shared" si="1"/>
        <v>0</v>
      </c>
      <c r="BJ16" s="99">
        <f t="shared" si="1"/>
        <v>0</v>
      </c>
      <c r="BK16" s="99">
        <f t="shared" si="1"/>
        <v>0</v>
      </c>
      <c r="BL16" s="99">
        <f t="shared" si="1"/>
        <v>0</v>
      </c>
      <c r="BM16" s="99">
        <f t="shared" si="1"/>
        <v>0</v>
      </c>
      <c r="BN16" s="99">
        <f t="shared" si="1"/>
        <v>0</v>
      </c>
      <c r="BO16" s="99">
        <f t="shared" si="1"/>
        <v>0</v>
      </c>
      <c r="BP16" s="99">
        <f t="shared" si="1"/>
        <v>0</v>
      </c>
      <c r="BQ16" s="92">
        <f t="shared" si="6"/>
        <v>0</v>
      </c>
      <c r="BR16" s="51">
        <f t="shared" si="2"/>
        <v>0</v>
      </c>
      <c r="BS16" s="52">
        <f t="shared" si="2"/>
        <v>0</v>
      </c>
      <c r="BT16" s="52">
        <f t="shared" si="2"/>
        <v>0</v>
      </c>
      <c r="BU16" s="52">
        <f t="shared" si="2"/>
        <v>0</v>
      </c>
      <c r="BV16" s="52">
        <f t="shared" si="2"/>
        <v>0</v>
      </c>
      <c r="BW16" s="52">
        <f t="shared" si="2"/>
        <v>0</v>
      </c>
      <c r="BX16" s="52">
        <f t="shared" si="2"/>
        <v>0</v>
      </c>
      <c r="BY16" s="52">
        <f t="shared" si="2"/>
        <v>0</v>
      </c>
      <c r="BZ16" s="52">
        <f t="shared" si="2"/>
        <v>0</v>
      </c>
      <c r="CA16" s="52">
        <f t="shared" si="2"/>
        <v>0</v>
      </c>
      <c r="CB16" s="52">
        <f t="shared" si="2"/>
        <v>0</v>
      </c>
      <c r="CC16" s="52">
        <f t="shared" si="2"/>
        <v>0</v>
      </c>
      <c r="CD16" s="52">
        <f t="shared" si="2"/>
        <v>0</v>
      </c>
      <c r="CE16" s="52">
        <f t="shared" si="2"/>
        <v>0</v>
      </c>
      <c r="CF16" s="52">
        <f t="shared" si="2"/>
        <v>0</v>
      </c>
      <c r="CG16" s="52">
        <f t="shared" si="2"/>
        <v>0</v>
      </c>
      <c r="CH16" s="52">
        <f t="shared" si="3"/>
        <v>0</v>
      </c>
      <c r="CI16" s="52">
        <f t="shared" si="3"/>
        <v>0</v>
      </c>
      <c r="CJ16" s="52">
        <f t="shared" si="3"/>
        <v>0</v>
      </c>
      <c r="CK16" s="52">
        <f t="shared" si="3"/>
        <v>0</v>
      </c>
      <c r="CL16" s="52">
        <f t="shared" si="3"/>
        <v>0</v>
      </c>
      <c r="CM16" s="52">
        <f t="shared" si="3"/>
        <v>0</v>
      </c>
      <c r="CN16" s="52">
        <f t="shared" si="3"/>
        <v>0</v>
      </c>
      <c r="CO16" s="52">
        <f t="shared" si="3"/>
        <v>0</v>
      </c>
      <c r="CP16" s="52">
        <f t="shared" si="3"/>
        <v>0</v>
      </c>
      <c r="CQ16" s="52">
        <f t="shared" si="3"/>
        <v>0</v>
      </c>
      <c r="CR16" s="52">
        <f t="shared" si="3"/>
        <v>0</v>
      </c>
      <c r="CS16" s="52">
        <f t="shared" si="3"/>
        <v>0</v>
      </c>
      <c r="CT16" s="52">
        <f t="shared" si="3"/>
        <v>0</v>
      </c>
      <c r="CU16" s="52">
        <f t="shared" si="3"/>
        <v>0</v>
      </c>
      <c r="CV16" s="65">
        <f t="shared" si="3"/>
        <v>0</v>
      </c>
      <c r="CW16" s="88">
        <f t="shared" si="4"/>
        <v>0</v>
      </c>
      <c r="CX16" s="89">
        <f t="shared" si="4"/>
        <v>0</v>
      </c>
      <c r="CY16" s="89">
        <f t="shared" si="4"/>
        <v>0</v>
      </c>
      <c r="CZ16" s="89">
        <f t="shared" si="4"/>
        <v>0</v>
      </c>
      <c r="DA16" s="89">
        <f t="shared" si="4"/>
        <v>0</v>
      </c>
      <c r="DB16" s="89">
        <f t="shared" si="4"/>
        <v>0</v>
      </c>
      <c r="DC16" s="89">
        <f t="shared" si="4"/>
        <v>0</v>
      </c>
      <c r="DD16" s="89">
        <f t="shared" si="4"/>
        <v>0</v>
      </c>
      <c r="DE16" s="89">
        <f t="shared" si="4"/>
        <v>0</v>
      </c>
      <c r="DF16" s="89">
        <f t="shared" si="4"/>
        <v>0</v>
      </c>
      <c r="DG16" s="89">
        <f t="shared" si="4"/>
        <v>0</v>
      </c>
      <c r="DH16" s="89">
        <f t="shared" si="4"/>
        <v>0</v>
      </c>
      <c r="DI16" s="89">
        <f t="shared" si="4"/>
        <v>0</v>
      </c>
      <c r="DJ16" s="89">
        <f t="shared" si="4"/>
        <v>0</v>
      </c>
      <c r="DK16" s="89">
        <f t="shared" si="4"/>
        <v>0</v>
      </c>
      <c r="DL16" s="89">
        <f t="shared" si="4"/>
        <v>0</v>
      </c>
      <c r="DM16" s="89">
        <f t="shared" si="5"/>
        <v>0</v>
      </c>
      <c r="DN16" s="89">
        <f t="shared" si="5"/>
        <v>0</v>
      </c>
      <c r="DO16" s="89">
        <f t="shared" si="5"/>
        <v>0</v>
      </c>
      <c r="DP16" s="89">
        <f t="shared" si="5"/>
        <v>0</v>
      </c>
      <c r="DQ16" s="89">
        <f t="shared" si="5"/>
        <v>0</v>
      </c>
      <c r="DR16" s="89">
        <f t="shared" si="5"/>
        <v>0</v>
      </c>
      <c r="DS16" s="89">
        <f t="shared" si="5"/>
        <v>0</v>
      </c>
      <c r="DT16" s="89">
        <f t="shared" si="5"/>
        <v>0</v>
      </c>
      <c r="DU16" s="89">
        <f t="shared" si="5"/>
        <v>0</v>
      </c>
      <c r="DV16" s="89">
        <f t="shared" si="5"/>
        <v>0</v>
      </c>
      <c r="DW16" s="89">
        <f t="shared" si="5"/>
        <v>0</v>
      </c>
      <c r="DX16" s="89">
        <f t="shared" si="5"/>
        <v>0</v>
      </c>
      <c r="DY16" s="89">
        <f t="shared" si="5"/>
        <v>0</v>
      </c>
      <c r="DZ16" s="89">
        <f t="shared" si="5"/>
        <v>0</v>
      </c>
      <c r="EA16" s="89">
        <f t="shared" si="5"/>
        <v>0</v>
      </c>
      <c r="EB16" s="1"/>
    </row>
    <row r="17" spans="1:163" x14ac:dyDescent="0.25">
      <c r="F17" s="101"/>
      <c r="G17" s="100"/>
      <c r="H17" s="100"/>
      <c r="I17" s="100"/>
      <c r="J17" s="100"/>
      <c r="K17" s="100"/>
      <c r="L17" s="100"/>
      <c r="M17" s="100"/>
      <c r="N17" s="100"/>
      <c r="O17" s="100"/>
      <c r="P17" s="100"/>
      <c r="Q17" s="100"/>
      <c r="R17" s="100"/>
      <c r="S17" s="100"/>
      <c r="T17" s="100"/>
      <c r="U17" s="100"/>
      <c r="V17" s="100"/>
      <c r="W17" s="100"/>
      <c r="X17" s="100"/>
      <c r="Y17" s="100"/>
      <c r="Z17" s="100"/>
      <c r="AA17" s="100"/>
      <c r="AB17" s="100"/>
      <c r="AC17" s="100"/>
      <c r="AD17" s="100"/>
      <c r="AE17" s="100"/>
      <c r="AF17" s="100"/>
      <c r="AG17" s="100"/>
      <c r="AH17" s="100"/>
      <c r="AI17" s="100"/>
      <c r="AJ17" s="100"/>
      <c r="AK17" s="1"/>
      <c r="AL17" s="99">
        <f t="shared" si="0"/>
        <v>0</v>
      </c>
      <c r="AM17" s="99">
        <f t="shared" si="0"/>
        <v>0</v>
      </c>
      <c r="AN17" s="99">
        <f t="shared" si="0"/>
        <v>0</v>
      </c>
      <c r="AO17" s="99">
        <f t="shared" si="0"/>
        <v>0</v>
      </c>
      <c r="AP17" s="99">
        <f t="shared" si="0"/>
        <v>0</v>
      </c>
      <c r="AQ17" s="99">
        <f t="shared" si="0"/>
        <v>0</v>
      </c>
      <c r="AR17" s="99">
        <f t="shared" si="0"/>
        <v>0</v>
      </c>
      <c r="AS17" s="99">
        <f t="shared" si="0"/>
        <v>0</v>
      </c>
      <c r="AT17" s="99">
        <f t="shared" si="0"/>
        <v>0</v>
      </c>
      <c r="AU17" s="99">
        <f t="shared" si="0"/>
        <v>0</v>
      </c>
      <c r="AV17" s="99">
        <f t="shared" si="0"/>
        <v>0</v>
      </c>
      <c r="AW17" s="99">
        <f t="shared" si="0"/>
        <v>0</v>
      </c>
      <c r="AX17" s="99">
        <f t="shared" si="0"/>
        <v>0</v>
      </c>
      <c r="AY17" s="99">
        <f t="shared" si="0"/>
        <v>0</v>
      </c>
      <c r="AZ17" s="99">
        <f t="shared" si="0"/>
        <v>0</v>
      </c>
      <c r="BA17" s="99">
        <f t="shared" si="0"/>
        <v>0</v>
      </c>
      <c r="BB17" s="99">
        <f t="shared" si="1"/>
        <v>0</v>
      </c>
      <c r="BC17" s="99">
        <f t="shared" si="1"/>
        <v>0</v>
      </c>
      <c r="BD17" s="99">
        <f t="shared" si="1"/>
        <v>0</v>
      </c>
      <c r="BE17" s="99">
        <f t="shared" si="1"/>
        <v>0</v>
      </c>
      <c r="BF17" s="99">
        <f t="shared" si="1"/>
        <v>0</v>
      </c>
      <c r="BG17" s="99">
        <f t="shared" si="1"/>
        <v>0</v>
      </c>
      <c r="BH17" s="99">
        <f t="shared" si="1"/>
        <v>0</v>
      </c>
      <c r="BI17" s="99">
        <f t="shared" si="1"/>
        <v>0</v>
      </c>
      <c r="BJ17" s="99">
        <f t="shared" si="1"/>
        <v>0</v>
      </c>
      <c r="BK17" s="99">
        <f t="shared" si="1"/>
        <v>0</v>
      </c>
      <c r="BL17" s="99">
        <f t="shared" si="1"/>
        <v>0</v>
      </c>
      <c r="BM17" s="99">
        <f t="shared" si="1"/>
        <v>0</v>
      </c>
      <c r="BN17" s="99">
        <f t="shared" si="1"/>
        <v>0</v>
      </c>
      <c r="BO17" s="99">
        <f t="shared" si="1"/>
        <v>0</v>
      </c>
      <c r="BP17" s="99">
        <f t="shared" si="1"/>
        <v>0</v>
      </c>
      <c r="BQ17" s="92">
        <f t="shared" si="6"/>
        <v>0</v>
      </c>
      <c r="BR17" s="51">
        <f t="shared" si="2"/>
        <v>0</v>
      </c>
      <c r="BS17" s="52">
        <f t="shared" si="2"/>
        <v>0</v>
      </c>
      <c r="BT17" s="52">
        <f t="shared" si="2"/>
        <v>0</v>
      </c>
      <c r="BU17" s="52">
        <f t="shared" si="2"/>
        <v>0</v>
      </c>
      <c r="BV17" s="52">
        <f t="shared" si="2"/>
        <v>0</v>
      </c>
      <c r="BW17" s="52">
        <f t="shared" si="2"/>
        <v>0</v>
      </c>
      <c r="BX17" s="52">
        <f t="shared" si="2"/>
        <v>0</v>
      </c>
      <c r="BY17" s="52">
        <f t="shared" si="2"/>
        <v>0</v>
      </c>
      <c r="BZ17" s="52">
        <f t="shared" si="2"/>
        <v>0</v>
      </c>
      <c r="CA17" s="52">
        <f t="shared" si="2"/>
        <v>0</v>
      </c>
      <c r="CB17" s="52">
        <f t="shared" si="2"/>
        <v>0</v>
      </c>
      <c r="CC17" s="52">
        <f t="shared" si="2"/>
        <v>0</v>
      </c>
      <c r="CD17" s="52">
        <f t="shared" si="2"/>
        <v>0</v>
      </c>
      <c r="CE17" s="52">
        <f t="shared" si="2"/>
        <v>0</v>
      </c>
      <c r="CF17" s="52">
        <f t="shared" si="2"/>
        <v>0</v>
      </c>
      <c r="CG17" s="52">
        <f t="shared" si="2"/>
        <v>0</v>
      </c>
      <c r="CH17" s="52">
        <f t="shared" si="3"/>
        <v>0</v>
      </c>
      <c r="CI17" s="52">
        <f t="shared" si="3"/>
        <v>0</v>
      </c>
      <c r="CJ17" s="52">
        <f t="shared" si="3"/>
        <v>0</v>
      </c>
      <c r="CK17" s="52">
        <f t="shared" si="3"/>
        <v>0</v>
      </c>
      <c r="CL17" s="52">
        <f t="shared" si="3"/>
        <v>0</v>
      </c>
      <c r="CM17" s="52">
        <f t="shared" si="3"/>
        <v>0</v>
      </c>
      <c r="CN17" s="52">
        <f t="shared" si="3"/>
        <v>0</v>
      </c>
      <c r="CO17" s="52">
        <f t="shared" si="3"/>
        <v>0</v>
      </c>
      <c r="CP17" s="52">
        <f t="shared" si="3"/>
        <v>0</v>
      </c>
      <c r="CQ17" s="52">
        <f t="shared" si="3"/>
        <v>0</v>
      </c>
      <c r="CR17" s="52">
        <f t="shared" si="3"/>
        <v>0</v>
      </c>
      <c r="CS17" s="52">
        <f t="shared" si="3"/>
        <v>0</v>
      </c>
      <c r="CT17" s="52">
        <f t="shared" si="3"/>
        <v>0</v>
      </c>
      <c r="CU17" s="52">
        <f t="shared" si="3"/>
        <v>0</v>
      </c>
      <c r="CV17" s="65">
        <f t="shared" si="3"/>
        <v>0</v>
      </c>
      <c r="CW17" s="88">
        <f t="shared" si="4"/>
        <v>0</v>
      </c>
      <c r="CX17" s="89">
        <f t="shared" si="4"/>
        <v>0</v>
      </c>
      <c r="CY17" s="89">
        <f t="shared" si="4"/>
        <v>0</v>
      </c>
      <c r="CZ17" s="89">
        <f t="shared" si="4"/>
        <v>0</v>
      </c>
      <c r="DA17" s="89">
        <f t="shared" si="4"/>
        <v>0</v>
      </c>
      <c r="DB17" s="89">
        <f t="shared" si="4"/>
        <v>0</v>
      </c>
      <c r="DC17" s="89">
        <f t="shared" si="4"/>
        <v>0</v>
      </c>
      <c r="DD17" s="89">
        <f t="shared" si="4"/>
        <v>0</v>
      </c>
      <c r="DE17" s="89">
        <f t="shared" si="4"/>
        <v>0</v>
      </c>
      <c r="DF17" s="89">
        <f t="shared" si="4"/>
        <v>0</v>
      </c>
      <c r="DG17" s="89">
        <f t="shared" si="4"/>
        <v>0</v>
      </c>
      <c r="DH17" s="89">
        <f t="shared" si="4"/>
        <v>0</v>
      </c>
      <c r="DI17" s="89">
        <f t="shared" si="4"/>
        <v>0</v>
      </c>
      <c r="DJ17" s="89">
        <f t="shared" si="4"/>
        <v>0</v>
      </c>
      <c r="DK17" s="89">
        <f t="shared" si="4"/>
        <v>0</v>
      </c>
      <c r="DL17" s="89">
        <f t="shared" si="4"/>
        <v>0</v>
      </c>
      <c r="DM17" s="89">
        <f t="shared" si="5"/>
        <v>0</v>
      </c>
      <c r="DN17" s="89">
        <f t="shared" si="5"/>
        <v>0</v>
      </c>
      <c r="DO17" s="89">
        <f t="shared" si="5"/>
        <v>0</v>
      </c>
      <c r="DP17" s="89">
        <f t="shared" si="5"/>
        <v>0</v>
      </c>
      <c r="DQ17" s="89">
        <f t="shared" si="5"/>
        <v>0</v>
      </c>
      <c r="DR17" s="89">
        <f t="shared" si="5"/>
        <v>0</v>
      </c>
      <c r="DS17" s="89">
        <f t="shared" si="5"/>
        <v>0</v>
      </c>
      <c r="DT17" s="89">
        <f t="shared" si="5"/>
        <v>0</v>
      </c>
      <c r="DU17" s="89">
        <f t="shared" si="5"/>
        <v>0</v>
      </c>
      <c r="DV17" s="89">
        <f t="shared" si="5"/>
        <v>0</v>
      </c>
      <c r="DW17" s="89">
        <f t="shared" si="5"/>
        <v>0</v>
      </c>
      <c r="DX17" s="89">
        <f t="shared" si="5"/>
        <v>0</v>
      </c>
      <c r="DY17" s="89">
        <f t="shared" si="5"/>
        <v>0</v>
      </c>
      <c r="DZ17" s="89">
        <f t="shared" si="5"/>
        <v>0</v>
      </c>
      <c r="EA17" s="89">
        <f t="shared" si="5"/>
        <v>0</v>
      </c>
      <c r="EB17" s="1"/>
    </row>
    <row r="18" spans="1:163" x14ac:dyDescent="0.25">
      <c r="F18" s="101"/>
      <c r="G18" s="100"/>
      <c r="H18" s="100"/>
      <c r="I18" s="100"/>
      <c r="J18" s="100"/>
      <c r="K18" s="100"/>
      <c r="L18" s="100"/>
      <c r="M18" s="100"/>
      <c r="N18" s="100"/>
      <c r="O18" s="100"/>
      <c r="P18" s="100"/>
      <c r="Q18" s="100"/>
      <c r="R18" s="100"/>
      <c r="S18" s="100"/>
      <c r="T18" s="100"/>
      <c r="U18" s="100"/>
      <c r="V18" s="100"/>
      <c r="W18" s="100"/>
      <c r="X18" s="100"/>
      <c r="Y18" s="100"/>
      <c r="Z18" s="100"/>
      <c r="AA18" s="100"/>
      <c r="AB18" s="100"/>
      <c r="AC18" s="100"/>
      <c r="AD18" s="100"/>
      <c r="AE18" s="100"/>
      <c r="AF18" s="100"/>
      <c r="AG18" s="100"/>
      <c r="AH18" s="100"/>
      <c r="AI18" s="100"/>
      <c r="AJ18" s="100"/>
      <c r="AK18" s="1"/>
      <c r="AL18" s="99">
        <f t="shared" si="0"/>
        <v>0</v>
      </c>
      <c r="AM18" s="99">
        <f t="shared" si="0"/>
        <v>0</v>
      </c>
      <c r="AN18" s="99">
        <f t="shared" si="0"/>
        <v>0</v>
      </c>
      <c r="AO18" s="99">
        <f t="shared" si="0"/>
        <v>0</v>
      </c>
      <c r="AP18" s="99">
        <f t="shared" si="0"/>
        <v>0</v>
      </c>
      <c r="AQ18" s="99">
        <f t="shared" si="0"/>
        <v>0</v>
      </c>
      <c r="AR18" s="99">
        <f t="shared" si="0"/>
        <v>0</v>
      </c>
      <c r="AS18" s="99">
        <f t="shared" si="0"/>
        <v>0</v>
      </c>
      <c r="AT18" s="99">
        <f t="shared" si="0"/>
        <v>0</v>
      </c>
      <c r="AU18" s="99">
        <f t="shared" si="0"/>
        <v>0</v>
      </c>
      <c r="AV18" s="99">
        <f t="shared" si="0"/>
        <v>0</v>
      </c>
      <c r="AW18" s="99">
        <f t="shared" si="0"/>
        <v>0</v>
      </c>
      <c r="AX18" s="99">
        <f t="shared" si="0"/>
        <v>0</v>
      </c>
      <c r="AY18" s="99">
        <f t="shared" si="0"/>
        <v>0</v>
      </c>
      <c r="AZ18" s="99">
        <f t="shared" si="0"/>
        <v>0</v>
      </c>
      <c r="BA18" s="99">
        <f t="shared" si="0"/>
        <v>0</v>
      </c>
      <c r="BB18" s="99">
        <f t="shared" si="1"/>
        <v>0</v>
      </c>
      <c r="BC18" s="99">
        <f t="shared" si="1"/>
        <v>0</v>
      </c>
      <c r="BD18" s="99">
        <f t="shared" si="1"/>
        <v>0</v>
      </c>
      <c r="BE18" s="99">
        <f t="shared" si="1"/>
        <v>0</v>
      </c>
      <c r="BF18" s="99">
        <f t="shared" si="1"/>
        <v>0</v>
      </c>
      <c r="BG18" s="99">
        <f t="shared" si="1"/>
        <v>0</v>
      </c>
      <c r="BH18" s="99">
        <f t="shared" si="1"/>
        <v>0</v>
      </c>
      <c r="BI18" s="99">
        <f t="shared" si="1"/>
        <v>0</v>
      </c>
      <c r="BJ18" s="99">
        <f t="shared" si="1"/>
        <v>0</v>
      </c>
      <c r="BK18" s="99">
        <f t="shared" si="1"/>
        <v>0</v>
      </c>
      <c r="BL18" s="99">
        <f t="shared" si="1"/>
        <v>0</v>
      </c>
      <c r="BM18" s="99">
        <f t="shared" si="1"/>
        <v>0</v>
      </c>
      <c r="BN18" s="99">
        <f t="shared" si="1"/>
        <v>0</v>
      </c>
      <c r="BO18" s="99">
        <f t="shared" si="1"/>
        <v>0</v>
      </c>
      <c r="BP18" s="99">
        <f t="shared" si="1"/>
        <v>0</v>
      </c>
      <c r="BQ18" s="92">
        <f t="shared" si="6"/>
        <v>0</v>
      </c>
      <c r="BR18" s="51">
        <f t="shared" si="2"/>
        <v>0</v>
      </c>
      <c r="BS18" s="52">
        <f t="shared" si="2"/>
        <v>0</v>
      </c>
      <c r="BT18" s="52">
        <f t="shared" si="2"/>
        <v>0</v>
      </c>
      <c r="BU18" s="52">
        <f t="shared" si="2"/>
        <v>0</v>
      </c>
      <c r="BV18" s="52">
        <f t="shared" si="2"/>
        <v>0</v>
      </c>
      <c r="BW18" s="52">
        <f t="shared" si="2"/>
        <v>0</v>
      </c>
      <c r="BX18" s="52">
        <f t="shared" si="2"/>
        <v>0</v>
      </c>
      <c r="BY18" s="52">
        <f t="shared" si="2"/>
        <v>0</v>
      </c>
      <c r="BZ18" s="52">
        <f t="shared" si="2"/>
        <v>0</v>
      </c>
      <c r="CA18" s="52">
        <f t="shared" si="2"/>
        <v>0</v>
      </c>
      <c r="CB18" s="52">
        <f t="shared" si="2"/>
        <v>0</v>
      </c>
      <c r="CC18" s="52">
        <f t="shared" si="2"/>
        <v>0</v>
      </c>
      <c r="CD18" s="52">
        <f t="shared" si="2"/>
        <v>0</v>
      </c>
      <c r="CE18" s="52">
        <f t="shared" si="2"/>
        <v>0</v>
      </c>
      <c r="CF18" s="52">
        <f t="shared" si="2"/>
        <v>0</v>
      </c>
      <c r="CG18" s="52">
        <f t="shared" si="2"/>
        <v>0</v>
      </c>
      <c r="CH18" s="52">
        <f t="shared" si="3"/>
        <v>0</v>
      </c>
      <c r="CI18" s="52">
        <f t="shared" si="3"/>
        <v>0</v>
      </c>
      <c r="CJ18" s="52">
        <f t="shared" si="3"/>
        <v>0</v>
      </c>
      <c r="CK18" s="52">
        <f t="shared" si="3"/>
        <v>0</v>
      </c>
      <c r="CL18" s="52">
        <f t="shared" si="3"/>
        <v>0</v>
      </c>
      <c r="CM18" s="52">
        <f t="shared" si="3"/>
        <v>0</v>
      </c>
      <c r="CN18" s="52">
        <f t="shared" si="3"/>
        <v>0</v>
      </c>
      <c r="CO18" s="52">
        <f t="shared" si="3"/>
        <v>0</v>
      </c>
      <c r="CP18" s="52">
        <f t="shared" si="3"/>
        <v>0</v>
      </c>
      <c r="CQ18" s="52">
        <f t="shared" si="3"/>
        <v>0</v>
      </c>
      <c r="CR18" s="52">
        <f t="shared" si="3"/>
        <v>0</v>
      </c>
      <c r="CS18" s="52">
        <f t="shared" si="3"/>
        <v>0</v>
      </c>
      <c r="CT18" s="52">
        <f t="shared" si="3"/>
        <v>0</v>
      </c>
      <c r="CU18" s="52">
        <f t="shared" si="3"/>
        <v>0</v>
      </c>
      <c r="CV18" s="65">
        <f t="shared" si="3"/>
        <v>0</v>
      </c>
      <c r="CW18" s="88">
        <f t="shared" si="4"/>
        <v>0</v>
      </c>
      <c r="CX18" s="89">
        <f t="shared" si="4"/>
        <v>0</v>
      </c>
      <c r="CY18" s="89">
        <f t="shared" si="4"/>
        <v>0</v>
      </c>
      <c r="CZ18" s="89">
        <f t="shared" si="4"/>
        <v>0</v>
      </c>
      <c r="DA18" s="89">
        <f t="shared" si="4"/>
        <v>0</v>
      </c>
      <c r="DB18" s="89">
        <f t="shared" si="4"/>
        <v>0</v>
      </c>
      <c r="DC18" s="89">
        <f t="shared" si="4"/>
        <v>0</v>
      </c>
      <c r="DD18" s="89">
        <f t="shared" si="4"/>
        <v>0</v>
      </c>
      <c r="DE18" s="89">
        <f t="shared" si="4"/>
        <v>0</v>
      </c>
      <c r="DF18" s="89">
        <f t="shared" si="4"/>
        <v>0</v>
      </c>
      <c r="DG18" s="89">
        <f t="shared" si="4"/>
        <v>0</v>
      </c>
      <c r="DH18" s="89">
        <f t="shared" si="4"/>
        <v>0</v>
      </c>
      <c r="DI18" s="89">
        <f t="shared" si="4"/>
        <v>0</v>
      </c>
      <c r="DJ18" s="89">
        <f t="shared" si="4"/>
        <v>0</v>
      </c>
      <c r="DK18" s="89">
        <f t="shared" si="4"/>
        <v>0</v>
      </c>
      <c r="DL18" s="89">
        <f t="shared" si="4"/>
        <v>0</v>
      </c>
      <c r="DM18" s="89">
        <f t="shared" si="5"/>
        <v>0</v>
      </c>
      <c r="DN18" s="89">
        <f t="shared" si="5"/>
        <v>0</v>
      </c>
      <c r="DO18" s="89">
        <f t="shared" si="5"/>
        <v>0</v>
      </c>
      <c r="DP18" s="89">
        <f t="shared" si="5"/>
        <v>0</v>
      </c>
      <c r="DQ18" s="89">
        <f t="shared" si="5"/>
        <v>0</v>
      </c>
      <c r="DR18" s="89">
        <f t="shared" si="5"/>
        <v>0</v>
      </c>
      <c r="DS18" s="89">
        <f t="shared" si="5"/>
        <v>0</v>
      </c>
      <c r="DT18" s="89">
        <f t="shared" si="5"/>
        <v>0</v>
      </c>
      <c r="DU18" s="89">
        <f t="shared" si="5"/>
        <v>0</v>
      </c>
      <c r="DV18" s="89">
        <f t="shared" si="5"/>
        <v>0</v>
      </c>
      <c r="DW18" s="89">
        <f t="shared" si="5"/>
        <v>0</v>
      </c>
      <c r="DX18" s="89">
        <f t="shared" si="5"/>
        <v>0</v>
      </c>
      <c r="DY18" s="89">
        <f t="shared" si="5"/>
        <v>0</v>
      </c>
      <c r="DZ18" s="89">
        <f t="shared" si="5"/>
        <v>0</v>
      </c>
      <c r="EA18" s="89">
        <f t="shared" si="5"/>
        <v>0</v>
      </c>
      <c r="EB18" s="1"/>
    </row>
    <row r="19" spans="1:163" ht="15.75" customHeight="1" x14ac:dyDescent="0.25">
      <c r="A19" s="13"/>
      <c r="B19" s="13"/>
      <c r="C19" s="13"/>
      <c r="D19" s="13"/>
      <c r="E19" s="13"/>
      <c r="F19" s="63"/>
      <c r="G19" s="64"/>
      <c r="H19" s="64"/>
      <c r="I19" s="64"/>
      <c r="J19" s="64"/>
      <c r="K19" s="64"/>
      <c r="L19" s="64"/>
      <c r="M19" s="64"/>
      <c r="N19" s="64"/>
      <c r="O19" s="64"/>
      <c r="P19" s="64"/>
      <c r="Q19" s="64"/>
      <c r="R19" s="64"/>
      <c r="S19" s="64"/>
      <c r="T19" s="64"/>
      <c r="U19" s="64"/>
      <c r="V19" s="64"/>
      <c r="W19" s="64"/>
      <c r="X19" s="64"/>
      <c r="Y19" s="64"/>
      <c r="Z19" s="64"/>
      <c r="AA19" s="64"/>
      <c r="AB19" s="64"/>
      <c r="AC19" s="64"/>
      <c r="AD19" s="64"/>
      <c r="AE19" s="64"/>
      <c r="AF19" s="64"/>
      <c r="AG19" s="64"/>
      <c r="AH19" s="64"/>
      <c r="AI19" s="64"/>
      <c r="AJ19" s="64"/>
      <c r="AK19" s="13"/>
      <c r="AL19" s="80">
        <f t="shared" si="0"/>
        <v>0</v>
      </c>
      <c r="AM19" s="80">
        <f t="shared" si="0"/>
        <v>0</v>
      </c>
      <c r="AN19" s="80">
        <f t="shared" si="0"/>
        <v>0</v>
      </c>
      <c r="AO19" s="80">
        <f t="shared" si="0"/>
        <v>0</v>
      </c>
      <c r="AP19" s="80">
        <f t="shared" si="0"/>
        <v>0</v>
      </c>
      <c r="AQ19" s="80">
        <f t="shared" si="0"/>
        <v>0</v>
      </c>
      <c r="AR19" s="80">
        <f t="shared" si="0"/>
        <v>0</v>
      </c>
      <c r="AS19" s="80">
        <f t="shared" si="0"/>
        <v>0</v>
      </c>
      <c r="AT19" s="80">
        <f t="shared" si="0"/>
        <v>0</v>
      </c>
      <c r="AU19" s="80">
        <f t="shared" si="0"/>
        <v>0</v>
      </c>
      <c r="AV19" s="80">
        <f t="shared" si="0"/>
        <v>0</v>
      </c>
      <c r="AW19" s="80">
        <f t="shared" si="0"/>
        <v>0</v>
      </c>
      <c r="AX19" s="80">
        <f t="shared" si="0"/>
        <v>0</v>
      </c>
      <c r="AY19" s="80">
        <f t="shared" si="0"/>
        <v>0</v>
      </c>
      <c r="AZ19" s="80">
        <f t="shared" si="0"/>
        <v>0</v>
      </c>
      <c r="BA19" s="80">
        <f t="shared" si="0"/>
        <v>0</v>
      </c>
      <c r="BB19" s="80">
        <f t="shared" si="1"/>
        <v>0</v>
      </c>
      <c r="BC19" s="80">
        <f t="shared" si="1"/>
        <v>0</v>
      </c>
      <c r="BD19" s="80">
        <f t="shared" si="1"/>
        <v>0</v>
      </c>
      <c r="BE19" s="80">
        <f t="shared" si="1"/>
        <v>0</v>
      </c>
      <c r="BF19" s="80">
        <f t="shared" si="1"/>
        <v>0</v>
      </c>
      <c r="BG19" s="80">
        <f t="shared" si="1"/>
        <v>0</v>
      </c>
      <c r="BH19" s="80">
        <f t="shared" si="1"/>
        <v>0</v>
      </c>
      <c r="BI19" s="80">
        <f t="shared" si="1"/>
        <v>0</v>
      </c>
      <c r="BJ19" s="80">
        <f t="shared" si="1"/>
        <v>0</v>
      </c>
      <c r="BK19" s="80">
        <f t="shared" si="1"/>
        <v>0</v>
      </c>
      <c r="BL19" s="80">
        <f t="shared" si="1"/>
        <v>0</v>
      </c>
      <c r="BM19" s="80">
        <f t="shared" si="1"/>
        <v>0</v>
      </c>
      <c r="BN19" s="80">
        <f t="shared" si="1"/>
        <v>0</v>
      </c>
      <c r="BO19" s="80">
        <f t="shared" si="1"/>
        <v>0</v>
      </c>
      <c r="BP19" s="80">
        <f t="shared" si="1"/>
        <v>0</v>
      </c>
      <c r="BQ19" s="93">
        <f t="shared" si="6"/>
        <v>0</v>
      </c>
      <c r="BR19" s="81">
        <f t="shared" si="2"/>
        <v>0</v>
      </c>
      <c r="BS19" s="84">
        <f t="shared" si="2"/>
        <v>0</v>
      </c>
      <c r="BT19" s="84">
        <f t="shared" si="2"/>
        <v>0</v>
      </c>
      <c r="BU19" s="84">
        <f t="shared" si="2"/>
        <v>0</v>
      </c>
      <c r="BV19" s="84">
        <f t="shared" si="2"/>
        <v>0</v>
      </c>
      <c r="BW19" s="84">
        <f t="shared" si="2"/>
        <v>0</v>
      </c>
      <c r="BX19" s="84">
        <f t="shared" si="2"/>
        <v>0</v>
      </c>
      <c r="BY19" s="84">
        <f t="shared" si="2"/>
        <v>0</v>
      </c>
      <c r="BZ19" s="84">
        <f t="shared" si="2"/>
        <v>0</v>
      </c>
      <c r="CA19" s="84">
        <f t="shared" si="2"/>
        <v>0</v>
      </c>
      <c r="CB19" s="84">
        <f t="shared" si="2"/>
        <v>0</v>
      </c>
      <c r="CC19" s="84">
        <f t="shared" si="2"/>
        <v>0</v>
      </c>
      <c r="CD19" s="84">
        <f t="shared" si="2"/>
        <v>0</v>
      </c>
      <c r="CE19" s="84">
        <f t="shared" si="2"/>
        <v>0</v>
      </c>
      <c r="CF19" s="84">
        <f t="shared" si="2"/>
        <v>0</v>
      </c>
      <c r="CG19" s="84">
        <f t="shared" si="2"/>
        <v>0</v>
      </c>
      <c r="CH19" s="84">
        <f t="shared" si="3"/>
        <v>0</v>
      </c>
      <c r="CI19" s="84">
        <f t="shared" si="3"/>
        <v>0</v>
      </c>
      <c r="CJ19" s="84">
        <f t="shared" si="3"/>
        <v>0</v>
      </c>
      <c r="CK19" s="84">
        <f t="shared" si="3"/>
        <v>0</v>
      </c>
      <c r="CL19" s="84">
        <f t="shared" si="3"/>
        <v>0</v>
      </c>
      <c r="CM19" s="84">
        <f t="shared" si="3"/>
        <v>0</v>
      </c>
      <c r="CN19" s="84">
        <f t="shared" si="3"/>
        <v>0</v>
      </c>
      <c r="CO19" s="84">
        <f t="shared" si="3"/>
        <v>0</v>
      </c>
      <c r="CP19" s="84">
        <f t="shared" si="3"/>
        <v>0</v>
      </c>
      <c r="CQ19" s="84">
        <f t="shared" si="3"/>
        <v>0</v>
      </c>
      <c r="CR19" s="84">
        <f t="shared" si="3"/>
        <v>0</v>
      </c>
      <c r="CS19" s="84">
        <f t="shared" si="3"/>
        <v>0</v>
      </c>
      <c r="CT19" s="84">
        <f t="shared" si="3"/>
        <v>0</v>
      </c>
      <c r="CU19" s="84">
        <f t="shared" si="3"/>
        <v>0</v>
      </c>
      <c r="CV19" s="85">
        <f t="shared" si="3"/>
        <v>0</v>
      </c>
      <c r="CW19" s="90">
        <f t="shared" si="4"/>
        <v>0</v>
      </c>
      <c r="CX19" s="91">
        <f t="shared" si="4"/>
        <v>0</v>
      </c>
      <c r="CY19" s="91">
        <f t="shared" si="4"/>
        <v>0</v>
      </c>
      <c r="CZ19" s="91">
        <f t="shared" si="4"/>
        <v>0</v>
      </c>
      <c r="DA19" s="91">
        <f t="shared" si="4"/>
        <v>0</v>
      </c>
      <c r="DB19" s="91">
        <f t="shared" si="4"/>
        <v>0</v>
      </c>
      <c r="DC19" s="91">
        <f t="shared" si="4"/>
        <v>0</v>
      </c>
      <c r="DD19" s="91">
        <f t="shared" si="4"/>
        <v>0</v>
      </c>
      <c r="DE19" s="91">
        <f t="shared" si="4"/>
        <v>0</v>
      </c>
      <c r="DF19" s="91">
        <f t="shared" si="4"/>
        <v>0</v>
      </c>
      <c r="DG19" s="91">
        <f t="shared" si="4"/>
        <v>0</v>
      </c>
      <c r="DH19" s="91">
        <f t="shared" si="4"/>
        <v>0</v>
      </c>
      <c r="DI19" s="91">
        <f t="shared" si="4"/>
        <v>0</v>
      </c>
      <c r="DJ19" s="91">
        <f t="shared" si="4"/>
        <v>0</v>
      </c>
      <c r="DK19" s="91">
        <f t="shared" si="4"/>
        <v>0</v>
      </c>
      <c r="DL19" s="91">
        <f t="shared" si="4"/>
        <v>0</v>
      </c>
      <c r="DM19" s="91">
        <f t="shared" si="5"/>
        <v>0</v>
      </c>
      <c r="DN19" s="91">
        <f t="shared" si="5"/>
        <v>0</v>
      </c>
      <c r="DO19" s="91">
        <f t="shared" si="5"/>
        <v>0</v>
      </c>
      <c r="DP19" s="91">
        <f t="shared" si="5"/>
        <v>0</v>
      </c>
      <c r="DQ19" s="91">
        <f t="shared" si="5"/>
        <v>0</v>
      </c>
      <c r="DR19" s="91">
        <f t="shared" si="5"/>
        <v>0</v>
      </c>
      <c r="DS19" s="91">
        <f t="shared" si="5"/>
        <v>0</v>
      </c>
      <c r="DT19" s="91">
        <f t="shared" si="5"/>
        <v>0</v>
      </c>
      <c r="DU19" s="91">
        <f t="shared" si="5"/>
        <v>0</v>
      </c>
      <c r="DV19" s="91">
        <f t="shared" si="5"/>
        <v>0</v>
      </c>
      <c r="DW19" s="91">
        <f t="shared" si="5"/>
        <v>0</v>
      </c>
      <c r="DX19" s="91">
        <f t="shared" si="5"/>
        <v>0</v>
      </c>
      <c r="DY19" s="91">
        <f t="shared" si="5"/>
        <v>0</v>
      </c>
      <c r="DZ19" s="91">
        <f t="shared" si="5"/>
        <v>0</v>
      </c>
      <c r="EA19" s="91">
        <f t="shared" si="5"/>
        <v>0</v>
      </c>
      <c r="EB19" s="1"/>
    </row>
    <row r="20" spans="1:163" x14ac:dyDescent="0.25">
      <c r="E20" s="1" t="s">
        <v>32</v>
      </c>
      <c r="F20" s="101">
        <f>SUM(F6:F19)</f>
        <v>128300.85259680438</v>
      </c>
      <c r="G20" s="100">
        <f>SUM(G6:G19)</f>
        <v>129217.62293385982</v>
      </c>
      <c r="H20" s="100">
        <f t="shared" ref="H20:AJ20" si="7">SUM(H6:H19)</f>
        <v>130013.05897947878</v>
      </c>
      <c r="I20" s="100">
        <f t="shared" si="7"/>
        <v>130875.7755427032</v>
      </c>
      <c r="J20" s="100">
        <f t="shared" si="7"/>
        <v>131376.5136729861</v>
      </c>
      <c r="K20" s="100">
        <f t="shared" si="7"/>
        <v>138889.12994317201</v>
      </c>
      <c r="L20" s="100">
        <f t="shared" si="7"/>
        <v>140441.86364900757</v>
      </c>
      <c r="M20" s="100">
        <f t="shared" si="7"/>
        <v>141132.83181152958</v>
      </c>
      <c r="N20" s="100">
        <f t="shared" si="7"/>
        <v>183249.04047468703</v>
      </c>
      <c r="O20" s="100">
        <f t="shared" si="7"/>
        <v>186437.14356284472</v>
      </c>
      <c r="P20" s="100">
        <f t="shared" si="7"/>
        <v>186884.92605879929</v>
      </c>
      <c r="Q20" s="100">
        <f t="shared" si="7"/>
        <v>187329.01236593301</v>
      </c>
      <c r="R20" s="100">
        <f t="shared" si="7"/>
        <v>187358.4747953589</v>
      </c>
      <c r="S20" s="100">
        <f t="shared" si="7"/>
        <v>187362.57988520086</v>
      </c>
      <c r="T20" s="100">
        <f t="shared" si="7"/>
        <v>187362.57988520086</v>
      </c>
      <c r="U20" s="100">
        <f t="shared" si="7"/>
        <v>187362.57988520086</v>
      </c>
      <c r="V20" s="100">
        <f t="shared" si="7"/>
        <v>187364.4870363627</v>
      </c>
      <c r="W20" s="100">
        <f t="shared" si="7"/>
        <v>187364.4870363627</v>
      </c>
      <c r="X20" s="100">
        <f t="shared" si="7"/>
        <v>187364.4870363627</v>
      </c>
      <c r="Y20" s="100">
        <f t="shared" si="7"/>
        <v>187366.20825821487</v>
      </c>
      <c r="Z20" s="100">
        <f t="shared" si="7"/>
        <v>187366.20825821487</v>
      </c>
      <c r="AA20" s="100">
        <f t="shared" si="7"/>
        <v>187370.03055817084</v>
      </c>
      <c r="AB20" s="100">
        <f t="shared" si="7"/>
        <v>187375.14962686511</v>
      </c>
      <c r="AC20" s="100">
        <f t="shared" si="7"/>
        <v>187375.14962686511</v>
      </c>
      <c r="AD20" s="100">
        <f t="shared" si="7"/>
        <v>187375.14962686511</v>
      </c>
      <c r="AE20" s="100">
        <f t="shared" si="7"/>
        <v>187378.61497596212</v>
      </c>
      <c r="AF20" s="100">
        <f t="shared" si="7"/>
        <v>187378.61497596212</v>
      </c>
      <c r="AG20" s="100">
        <f t="shared" si="7"/>
        <v>187378.61497596212</v>
      </c>
      <c r="AH20" s="100">
        <f t="shared" si="7"/>
        <v>187378.61497596212</v>
      </c>
      <c r="AI20" s="100">
        <f t="shared" si="7"/>
        <v>187378.61497596212</v>
      </c>
      <c r="AJ20" s="100">
        <f t="shared" si="7"/>
        <v>187378.61497596212</v>
      </c>
      <c r="AK20" s="1"/>
      <c r="AL20" s="99">
        <f>SUM(AL6:AL19)</f>
        <v>10908.866750815263</v>
      </c>
      <c r="AM20" s="99">
        <f t="shared" ref="AM20:BP20" si="8">SUM(AM6:AM19)</f>
        <v>11006.639485390984</v>
      </c>
      <c r="AN20" s="99">
        <f t="shared" si="8"/>
        <v>11104.554442999888</v>
      </c>
      <c r="AO20" s="99">
        <f t="shared" si="8"/>
        <v>11202.406302074776</v>
      </c>
      <c r="AP20" s="99">
        <f t="shared" si="8"/>
        <v>11266.932336301019</v>
      </c>
      <c r="AQ20" s="99">
        <f t="shared" si="8"/>
        <v>11899.986171041777</v>
      </c>
      <c r="AR20" s="99">
        <f t="shared" si="8"/>
        <v>12055.519190593674</v>
      </c>
      <c r="AS20" s="99">
        <f t="shared" si="8"/>
        <v>12157.643841129804</v>
      </c>
      <c r="AT20" s="99">
        <f t="shared" si="8"/>
        <v>15550.157600339353</v>
      </c>
      <c r="AU20" s="99">
        <f t="shared" si="8"/>
        <v>15813.462680703737</v>
      </c>
      <c r="AV20" s="99">
        <f t="shared" si="8"/>
        <v>15852.616050043247</v>
      </c>
      <c r="AW20" s="99">
        <f t="shared" si="8"/>
        <v>15890.262707371279</v>
      </c>
      <c r="AX20" s="99">
        <f t="shared" si="8"/>
        <v>15894.31797972248</v>
      </c>
      <c r="AY20" s="99">
        <f t="shared" si="8"/>
        <v>15895.069211163562</v>
      </c>
      <c r="AZ20" s="99">
        <f t="shared" si="8"/>
        <v>15895.069211163562</v>
      </c>
      <c r="BA20" s="99">
        <f t="shared" si="8"/>
        <v>15895.069211163562</v>
      </c>
      <c r="BB20" s="99">
        <f t="shared" si="8"/>
        <v>15895.418219826177</v>
      </c>
      <c r="BC20" s="99">
        <f t="shared" si="8"/>
        <v>15895.418219826177</v>
      </c>
      <c r="BD20" s="99">
        <f t="shared" si="8"/>
        <v>15895.418219826177</v>
      </c>
      <c r="BE20" s="99">
        <f t="shared" si="8"/>
        <v>15895.733203425119</v>
      </c>
      <c r="BF20" s="99">
        <f t="shared" si="8"/>
        <v>15895.733203425119</v>
      </c>
      <c r="BG20" s="99">
        <f t="shared" si="8"/>
        <v>15896.432684317064</v>
      </c>
      <c r="BH20" s="99">
        <f t="shared" si="8"/>
        <v>15897.369473888119</v>
      </c>
      <c r="BI20" s="99">
        <f t="shared" si="8"/>
        <v>15897.369473888119</v>
      </c>
      <c r="BJ20" s="99">
        <f t="shared" si="8"/>
        <v>15897.369473888119</v>
      </c>
      <c r="BK20" s="99">
        <f t="shared" si="8"/>
        <v>15898.00363277287</v>
      </c>
      <c r="BL20" s="99">
        <f t="shared" si="8"/>
        <v>15898.00363277287</v>
      </c>
      <c r="BM20" s="99">
        <f t="shared" si="8"/>
        <v>15898.00363277287</v>
      </c>
      <c r="BN20" s="99">
        <f t="shared" si="8"/>
        <v>15898.00363277287</v>
      </c>
      <c r="BO20" s="99">
        <f t="shared" si="8"/>
        <v>15898.00363277287</v>
      </c>
      <c r="BP20" s="99">
        <f t="shared" si="8"/>
        <v>15898.00363277287</v>
      </c>
      <c r="BQ20" s="1"/>
      <c r="BR20" s="51">
        <f t="shared" ref="BR20:EA20" si="9">SUM(BR6:BR19)</f>
        <v>888.83866986471128</v>
      </c>
      <c r="BS20" s="52">
        <f t="shared" si="9"/>
        <v>893.76430575138033</v>
      </c>
      <c r="BT20" s="52">
        <f t="shared" si="9"/>
        <v>897.11742536744089</v>
      </c>
      <c r="BU20" s="52">
        <f t="shared" si="9"/>
        <v>901.34140434221342</v>
      </c>
      <c r="BV20" s="52">
        <f t="shared" si="9"/>
        <v>903.2490680054018</v>
      </c>
      <c r="BW20" s="52">
        <f t="shared" si="9"/>
        <v>955.44637054597126</v>
      </c>
      <c r="BX20" s="52">
        <f t="shared" si="9"/>
        <v>964.49716758343891</v>
      </c>
      <c r="BY20" s="52">
        <f t="shared" si="9"/>
        <v>966.20874377823327</v>
      </c>
      <c r="BZ20" s="52">
        <f t="shared" si="9"/>
        <v>1269.8379140194554</v>
      </c>
      <c r="CA20" s="52">
        <f t="shared" si="9"/>
        <v>1292.3646056506313</v>
      </c>
      <c r="CB20" s="52">
        <f t="shared" si="9"/>
        <v>1295.3757965928476</v>
      </c>
      <c r="CC20" s="52">
        <f t="shared" si="9"/>
        <v>1298.4454164196563</v>
      </c>
      <c r="CD20" s="52">
        <f t="shared" si="9"/>
        <v>1298.5394555393564</v>
      </c>
      <c r="CE20" s="52">
        <f t="shared" si="9"/>
        <v>1298.5394555393564</v>
      </c>
      <c r="CF20" s="52">
        <f t="shared" si="9"/>
        <v>1298.5394555393564</v>
      </c>
      <c r="CG20" s="52">
        <f t="shared" si="9"/>
        <v>1298.5394555393564</v>
      </c>
      <c r="CH20" s="52">
        <f t="shared" si="9"/>
        <v>1298.5394555393564</v>
      </c>
      <c r="CI20" s="52">
        <f t="shared" si="9"/>
        <v>1298.5394555393564</v>
      </c>
      <c r="CJ20" s="52">
        <f t="shared" si="9"/>
        <v>1298.5394555393564</v>
      </c>
      <c r="CK20" s="52">
        <f t="shared" si="9"/>
        <v>1298.5394555393564</v>
      </c>
      <c r="CL20" s="52">
        <f t="shared" si="9"/>
        <v>1298.5394555393564</v>
      </c>
      <c r="CM20" s="52">
        <f t="shared" si="9"/>
        <v>1298.5394555393564</v>
      </c>
      <c r="CN20" s="52">
        <f t="shared" si="9"/>
        <v>1298.5394555393564</v>
      </c>
      <c r="CO20" s="52">
        <f t="shared" si="9"/>
        <v>1298.5394555393564</v>
      </c>
      <c r="CP20" s="52">
        <f t="shared" si="9"/>
        <v>1298.5394555393564</v>
      </c>
      <c r="CQ20" s="52">
        <f t="shared" si="9"/>
        <v>1298.5394555393564</v>
      </c>
      <c r="CR20" s="52">
        <f t="shared" si="9"/>
        <v>1298.5394555393564</v>
      </c>
      <c r="CS20" s="52">
        <f t="shared" si="9"/>
        <v>1298.5394555393564</v>
      </c>
      <c r="CT20" s="52">
        <f t="shared" si="9"/>
        <v>1298.5394555393564</v>
      </c>
      <c r="CU20" s="52">
        <f t="shared" si="9"/>
        <v>1298.5394555393564</v>
      </c>
      <c r="CV20" s="65">
        <f>SUM(CV6:CV19)</f>
        <v>1298.5394555393564</v>
      </c>
      <c r="CW20" s="88">
        <f t="shared" si="9"/>
        <v>11797.705420679977</v>
      </c>
      <c r="CX20" s="89">
        <f t="shared" si="9"/>
        <v>11900.403791142366</v>
      </c>
      <c r="CY20" s="89">
        <f t="shared" si="9"/>
        <v>12001.671868367328</v>
      </c>
      <c r="CZ20" s="89">
        <f t="shared" si="9"/>
        <v>12103.747706416991</v>
      </c>
      <c r="DA20" s="89">
        <f t="shared" si="9"/>
        <v>12170.181404306422</v>
      </c>
      <c r="DB20" s="89">
        <f t="shared" si="9"/>
        <v>12855.432541587748</v>
      </c>
      <c r="DC20" s="89">
        <f t="shared" si="9"/>
        <v>13020.016358177112</v>
      </c>
      <c r="DD20" s="89">
        <f t="shared" si="9"/>
        <v>13123.85258490804</v>
      </c>
      <c r="DE20" s="89">
        <f t="shared" si="9"/>
        <v>16819.995514358809</v>
      </c>
      <c r="DF20" s="89">
        <f t="shared" si="9"/>
        <v>17105.827286354368</v>
      </c>
      <c r="DG20" s="89">
        <f t="shared" si="9"/>
        <v>17147.991846636094</v>
      </c>
      <c r="DH20" s="89">
        <f t="shared" si="9"/>
        <v>17188.708123790937</v>
      </c>
      <c r="DI20" s="89">
        <f t="shared" si="9"/>
        <v>17192.857435261834</v>
      </c>
      <c r="DJ20" s="89">
        <f t="shared" si="9"/>
        <v>17193.608666702916</v>
      </c>
      <c r="DK20" s="89">
        <f t="shared" si="9"/>
        <v>17193.608666702916</v>
      </c>
      <c r="DL20" s="89">
        <f t="shared" si="9"/>
        <v>17193.608666702916</v>
      </c>
      <c r="DM20" s="89">
        <f t="shared" si="9"/>
        <v>17193.957675365535</v>
      </c>
      <c r="DN20" s="89">
        <f t="shared" si="9"/>
        <v>17193.957675365535</v>
      </c>
      <c r="DO20" s="89">
        <f t="shared" si="9"/>
        <v>17193.957675365535</v>
      </c>
      <c r="DP20" s="89">
        <f t="shared" si="9"/>
        <v>17194.272658964477</v>
      </c>
      <c r="DQ20" s="89">
        <f t="shared" si="9"/>
        <v>17194.272658964477</v>
      </c>
      <c r="DR20" s="89">
        <f t="shared" si="9"/>
        <v>17194.972139856422</v>
      </c>
      <c r="DS20" s="89">
        <f t="shared" si="9"/>
        <v>17195.908929427475</v>
      </c>
      <c r="DT20" s="89">
        <f t="shared" si="9"/>
        <v>17195.908929427475</v>
      </c>
      <c r="DU20" s="89">
        <f t="shared" si="9"/>
        <v>17195.908929427475</v>
      </c>
      <c r="DV20" s="89">
        <f t="shared" si="9"/>
        <v>17196.543088312224</v>
      </c>
      <c r="DW20" s="89">
        <f t="shared" si="9"/>
        <v>17196.543088312224</v>
      </c>
      <c r="DX20" s="89">
        <f t="shared" si="9"/>
        <v>17196.543088312224</v>
      </c>
      <c r="DY20" s="89">
        <f t="shared" si="9"/>
        <v>17196.543088312224</v>
      </c>
      <c r="DZ20" s="89">
        <f t="shared" si="9"/>
        <v>17196.543088312224</v>
      </c>
      <c r="EA20" s="89">
        <f t="shared" si="9"/>
        <v>17196.543088312224</v>
      </c>
      <c r="EB20" s="1"/>
    </row>
    <row r="21" spans="1:163" x14ac:dyDescent="0.25"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  <c r="AA21" s="6"/>
      <c r="AB21" s="6"/>
      <c r="AC21" s="6"/>
      <c r="AD21" s="6"/>
      <c r="AE21" s="6"/>
      <c r="AF21" s="6"/>
      <c r="AG21" s="6"/>
      <c r="AH21" s="6"/>
      <c r="AI21" s="6"/>
      <c r="AJ21" s="6"/>
      <c r="AK21" s="1"/>
      <c r="AL21" s="6"/>
      <c r="AM21" s="6"/>
      <c r="AN21" s="6"/>
      <c r="AO21" s="6"/>
      <c r="AP21" s="6"/>
      <c r="AQ21" s="6"/>
      <c r="AR21" s="6"/>
      <c r="AS21" s="6"/>
      <c r="AT21" s="6"/>
      <c r="AU21" s="6"/>
      <c r="AV21" s="6"/>
      <c r="AW21" s="6"/>
      <c r="AX21" s="6"/>
      <c r="AY21" s="6"/>
      <c r="AZ21" s="6"/>
      <c r="BA21" s="6"/>
      <c r="BB21" s="6"/>
      <c r="BC21" s="6"/>
      <c r="BD21" s="6"/>
      <c r="BE21" s="6"/>
      <c r="BF21" s="6"/>
      <c r="BG21" s="6"/>
      <c r="BH21" s="6"/>
      <c r="BI21" s="6"/>
      <c r="BJ21" s="6"/>
      <c r="BK21" s="6"/>
      <c r="BL21" s="6"/>
      <c r="BM21" s="6"/>
      <c r="BN21" s="6"/>
      <c r="BO21" s="6"/>
      <c r="BP21" s="6"/>
      <c r="BQ21" s="1"/>
      <c r="BR21" s="6"/>
      <c r="BS21" s="6"/>
      <c r="BT21" s="6"/>
      <c r="BU21" s="6"/>
      <c r="BV21" s="6"/>
      <c r="BW21" s="6"/>
      <c r="BX21" s="6"/>
      <c r="BY21" s="6"/>
      <c r="BZ21" s="6"/>
      <c r="CA21" s="6"/>
      <c r="CB21" s="6"/>
      <c r="CC21" s="6"/>
      <c r="CD21" s="6"/>
      <c r="CE21" s="6"/>
      <c r="CF21" s="6"/>
      <c r="CG21" s="6"/>
      <c r="CH21" s="6"/>
      <c r="CI21" s="6"/>
      <c r="CJ21" s="6"/>
      <c r="CK21" s="6"/>
      <c r="CL21" s="6"/>
      <c r="CM21" s="6"/>
      <c r="CN21" s="6"/>
      <c r="CO21" s="6"/>
      <c r="CP21" s="6"/>
      <c r="CQ21" s="6"/>
      <c r="CR21" s="6"/>
      <c r="CS21" s="6"/>
      <c r="CT21" s="6"/>
      <c r="CU21" s="6"/>
      <c r="CV21" s="6"/>
      <c r="CW21" s="6"/>
      <c r="CX21" s="6"/>
      <c r="CY21" s="6"/>
      <c r="CZ21" s="6"/>
      <c r="DA21" s="6"/>
      <c r="DB21" s="6"/>
      <c r="DC21" s="6"/>
      <c r="DD21" s="6"/>
      <c r="DE21" s="6"/>
      <c r="DF21" s="6"/>
      <c r="DG21" s="6"/>
      <c r="DH21" s="6"/>
      <c r="DI21" s="6"/>
      <c r="DJ21" s="6"/>
      <c r="DK21" s="6"/>
      <c r="DL21" s="6"/>
      <c r="DM21" s="6"/>
      <c r="DN21" s="6"/>
      <c r="DO21" s="6"/>
      <c r="DP21" s="6"/>
      <c r="DQ21" s="6"/>
      <c r="DR21" s="6"/>
      <c r="DS21" s="6"/>
      <c r="DT21" s="6"/>
      <c r="DU21" s="6"/>
      <c r="DV21" s="6"/>
      <c r="DW21" s="6"/>
      <c r="DX21" s="6"/>
      <c r="DY21" s="6"/>
      <c r="DZ21" s="6"/>
      <c r="EA21" s="6"/>
      <c r="EB21" s="1"/>
    </row>
    <row r="22" spans="1:163" x14ac:dyDescent="0.25">
      <c r="F22" s="6"/>
      <c r="G22" s="6"/>
      <c r="H22" s="6"/>
      <c r="I22" s="6"/>
      <c r="J22" s="6"/>
      <c r="K22" s="6"/>
      <c r="L22" s="6"/>
      <c r="M22" s="6"/>
      <c r="N22" s="6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  <c r="AA22" s="6"/>
      <c r="AB22" s="6"/>
      <c r="AC22" s="6"/>
      <c r="AD22" s="6"/>
      <c r="AE22" s="6"/>
      <c r="AF22" s="6"/>
      <c r="AG22" s="6"/>
      <c r="AH22" s="6"/>
      <c r="AI22" s="6"/>
      <c r="AJ22" s="6"/>
      <c r="AK22" s="1"/>
      <c r="AL22" s="6"/>
      <c r="AM22" s="6"/>
      <c r="AN22" s="6"/>
      <c r="AO22" s="6"/>
      <c r="AP22" s="6"/>
      <c r="AQ22" s="6"/>
      <c r="AR22" s="6"/>
      <c r="AS22" s="6"/>
      <c r="AT22" s="6"/>
      <c r="AU22" s="6"/>
      <c r="AV22" s="6"/>
      <c r="AW22" s="6"/>
      <c r="AX22" s="6"/>
      <c r="AY22" s="6"/>
      <c r="AZ22" s="6"/>
      <c r="BA22" s="6"/>
      <c r="BB22" s="6"/>
      <c r="BC22" s="6"/>
      <c r="BD22" s="6"/>
      <c r="BE22" s="6"/>
      <c r="BF22" s="6"/>
      <c r="BG22" s="6"/>
      <c r="BH22" s="6"/>
      <c r="BI22" s="6"/>
      <c r="BJ22" s="6"/>
      <c r="BK22" s="6"/>
      <c r="BL22" s="6"/>
      <c r="BM22" s="6"/>
      <c r="BN22" s="6"/>
      <c r="BO22" s="6"/>
      <c r="BP22" s="6"/>
      <c r="BQ22" s="1"/>
      <c r="BR22" s="6"/>
      <c r="BS22" s="6"/>
      <c r="BT22" s="6"/>
      <c r="BU22" s="6"/>
      <c r="BV22" s="6"/>
      <c r="BW22" s="6"/>
      <c r="BX22" s="6"/>
      <c r="BY22" s="6"/>
      <c r="BZ22" s="6"/>
      <c r="CA22" s="6"/>
      <c r="CB22" s="6"/>
      <c r="CC22" s="6"/>
      <c r="CD22" s="6"/>
      <c r="CE22" s="6"/>
      <c r="CF22" s="6"/>
      <c r="CG22" s="6"/>
      <c r="CH22" s="6"/>
      <c r="CI22" s="6"/>
      <c r="CJ22" s="6"/>
      <c r="CK22" s="6"/>
      <c r="CL22" s="6"/>
      <c r="CM22" s="6"/>
      <c r="CN22" s="6"/>
      <c r="CO22" s="6"/>
      <c r="CP22" s="6"/>
      <c r="CQ22" s="6"/>
      <c r="CR22" s="6"/>
      <c r="CS22" s="6"/>
      <c r="CT22" s="6"/>
      <c r="CU22" s="6"/>
      <c r="CV22" s="6"/>
      <c r="CW22" s="6"/>
      <c r="CX22" s="6"/>
      <c r="CY22" s="6"/>
      <c r="CZ22" s="6"/>
      <c r="DA22" s="6"/>
      <c r="DB22" s="6"/>
      <c r="DC22" s="6"/>
      <c r="DD22" s="6"/>
      <c r="DE22" s="6"/>
      <c r="DF22" s="6"/>
      <c r="DG22" s="6"/>
      <c r="DH22" s="6"/>
      <c r="DI22" s="6"/>
      <c r="DJ22" s="6"/>
      <c r="DK22" s="6"/>
      <c r="DL22" s="6"/>
      <c r="DM22" s="6"/>
      <c r="DN22" s="6"/>
      <c r="DO22" s="6"/>
      <c r="DP22" s="6"/>
      <c r="DQ22" s="6"/>
      <c r="DR22" s="6"/>
      <c r="DS22" s="6"/>
      <c r="DT22" s="6"/>
      <c r="DU22" s="6"/>
      <c r="DV22" s="6"/>
      <c r="DW22" s="6"/>
      <c r="DX22" s="6"/>
      <c r="DY22" s="6"/>
      <c r="DZ22" s="6"/>
      <c r="EA22" s="6"/>
      <c r="EB22" s="1"/>
    </row>
    <row r="23" spans="1:163" x14ac:dyDescent="0.25"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A23" s="6"/>
      <c r="AB23" s="6"/>
      <c r="AC23" s="6"/>
      <c r="AD23" s="6"/>
      <c r="AE23" s="6"/>
      <c r="AF23" s="6"/>
      <c r="AG23" s="6"/>
      <c r="AH23" s="6"/>
      <c r="AI23" s="6"/>
      <c r="AJ23" s="6"/>
      <c r="AK23" s="1"/>
      <c r="AL23" s="6"/>
      <c r="AM23" s="6"/>
      <c r="AN23" s="6"/>
      <c r="AO23" s="6"/>
      <c r="AP23" s="6"/>
      <c r="AQ23" s="6"/>
      <c r="AR23" s="6"/>
      <c r="AS23" s="6"/>
      <c r="AT23" s="6"/>
      <c r="AU23" s="6"/>
      <c r="AV23" s="6"/>
      <c r="AW23" s="6"/>
      <c r="AX23" s="6"/>
      <c r="AY23" s="6"/>
      <c r="AZ23" s="6"/>
      <c r="BA23" s="6"/>
      <c r="BB23" s="6"/>
      <c r="BC23" s="6"/>
      <c r="BD23" s="6"/>
      <c r="BE23" s="6"/>
      <c r="BF23" s="6"/>
      <c r="BG23" s="6"/>
      <c r="BH23" s="6"/>
      <c r="BI23" s="6"/>
      <c r="BJ23" s="6"/>
      <c r="BK23" s="6"/>
      <c r="BL23" s="6"/>
      <c r="BM23" s="6"/>
      <c r="BN23" s="6"/>
      <c r="BO23" s="6"/>
      <c r="BP23" s="6"/>
      <c r="BQ23" s="1"/>
      <c r="BR23" s="6"/>
      <c r="BS23" s="6"/>
      <c r="BT23" s="6"/>
      <c r="BU23" s="6"/>
      <c r="BV23" s="6"/>
      <c r="BW23" s="6"/>
      <c r="BX23" s="6"/>
      <c r="BY23" s="6"/>
      <c r="BZ23" s="6"/>
      <c r="CA23" s="6"/>
      <c r="CB23" s="6"/>
      <c r="CC23" s="6"/>
      <c r="CD23" s="6"/>
      <c r="CE23" s="6"/>
      <c r="CF23" s="6"/>
      <c r="CG23" s="6"/>
      <c r="CH23" s="6"/>
      <c r="CI23" s="6"/>
      <c r="CJ23" s="6"/>
      <c r="CK23" s="6"/>
      <c r="CL23" s="6"/>
      <c r="CM23" s="6"/>
      <c r="CN23" s="6"/>
      <c r="CO23" s="6"/>
      <c r="CP23" s="6"/>
      <c r="CQ23" s="6"/>
      <c r="CR23" s="6"/>
      <c r="CS23" s="6"/>
      <c r="CT23" s="6"/>
      <c r="CU23" s="6"/>
      <c r="CV23" s="6"/>
      <c r="CW23" s="6"/>
      <c r="CX23" s="6"/>
      <c r="CY23" s="6"/>
      <c r="CZ23" s="6"/>
      <c r="DA23" s="6"/>
      <c r="DB23" s="6"/>
      <c r="DC23" s="6"/>
      <c r="DD23" s="6"/>
      <c r="DE23" s="6"/>
      <c r="DF23" s="6"/>
      <c r="DG23" s="6"/>
      <c r="DH23" s="6"/>
      <c r="DI23" s="6"/>
      <c r="DJ23" s="6"/>
      <c r="DK23" s="6"/>
      <c r="DL23" s="6"/>
      <c r="DM23" s="6"/>
      <c r="DN23" s="6"/>
      <c r="DO23" s="6"/>
      <c r="DP23" s="6"/>
      <c r="DQ23" s="6"/>
      <c r="DR23" s="6"/>
      <c r="DS23" s="6"/>
      <c r="DT23" s="6"/>
      <c r="DU23" s="6"/>
      <c r="DV23" s="6"/>
      <c r="DW23" s="6"/>
      <c r="DX23" s="6"/>
      <c r="DY23" s="6"/>
      <c r="DZ23" s="6"/>
      <c r="EA23" s="6"/>
      <c r="EB23" s="1"/>
    </row>
    <row r="24" spans="1:163" x14ac:dyDescent="0.25"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  <c r="AA24" s="6"/>
      <c r="AB24" s="6"/>
      <c r="AC24" s="6"/>
      <c r="AD24" s="6"/>
      <c r="AE24" s="6"/>
      <c r="AF24" s="6"/>
      <c r="AG24" s="6"/>
      <c r="AH24" s="6"/>
      <c r="AI24" s="6"/>
      <c r="AJ24" s="6"/>
      <c r="AK24" s="1"/>
      <c r="AL24" s="6"/>
      <c r="AM24" s="6"/>
      <c r="AN24" s="6"/>
      <c r="AO24" s="6"/>
      <c r="AP24" s="6"/>
      <c r="AQ24" s="6"/>
      <c r="AR24" s="6"/>
      <c r="AS24" s="6"/>
      <c r="AT24" s="6"/>
      <c r="AU24" s="6"/>
      <c r="AV24" s="6"/>
      <c r="AW24" s="6"/>
      <c r="AX24" s="6"/>
      <c r="AY24" s="6"/>
      <c r="AZ24" s="6"/>
      <c r="BA24" s="6"/>
      <c r="BB24" s="6"/>
      <c r="BC24" s="6"/>
      <c r="BD24" s="6"/>
      <c r="BE24" s="6"/>
      <c r="BF24" s="6"/>
      <c r="BG24" s="6"/>
      <c r="BH24" s="6"/>
      <c r="BI24" s="6"/>
      <c r="BJ24" s="6"/>
      <c r="BK24" s="6"/>
      <c r="BL24" s="6"/>
      <c r="BM24" s="6"/>
      <c r="BN24" s="6"/>
      <c r="BO24" s="6"/>
      <c r="BP24" s="6"/>
      <c r="BQ24" s="1"/>
      <c r="BR24" s="6"/>
      <c r="BS24" s="6"/>
      <c r="BT24" s="6"/>
      <c r="BU24" s="6"/>
      <c r="BV24" s="6"/>
      <c r="BW24" s="6"/>
      <c r="BX24" s="6"/>
      <c r="BY24" s="6"/>
      <c r="BZ24" s="6"/>
      <c r="CA24" s="6"/>
      <c r="CB24" s="6"/>
      <c r="CC24" s="6"/>
      <c r="CD24" s="6"/>
      <c r="CE24" s="6"/>
      <c r="CF24" s="6"/>
      <c r="CG24" s="6"/>
      <c r="CH24" s="6"/>
      <c r="CI24" s="6"/>
      <c r="CJ24" s="6"/>
      <c r="CK24" s="6"/>
      <c r="CL24" s="6"/>
      <c r="CM24" s="6"/>
      <c r="CN24" s="6"/>
      <c r="CO24" s="6"/>
      <c r="CP24" s="6"/>
      <c r="CQ24" s="6"/>
      <c r="CR24" s="6"/>
      <c r="CS24" s="6"/>
      <c r="CT24" s="6"/>
      <c r="CU24" s="6"/>
      <c r="CV24" s="6"/>
      <c r="CW24" s="6"/>
      <c r="CX24" s="6"/>
      <c r="CY24" s="6"/>
      <c r="CZ24" s="6"/>
      <c r="DA24" s="6"/>
      <c r="DB24" s="6"/>
      <c r="DC24" s="6"/>
      <c r="DD24" s="6"/>
      <c r="DE24" s="6"/>
      <c r="DF24" s="6"/>
      <c r="DG24" s="6"/>
      <c r="DH24" s="6"/>
      <c r="DI24" s="6"/>
      <c r="DJ24" s="6"/>
      <c r="DK24" s="6"/>
      <c r="DL24" s="6"/>
      <c r="DM24" s="6"/>
      <c r="DN24" s="6"/>
      <c r="DO24" s="6"/>
      <c r="DP24" s="6"/>
      <c r="DQ24" s="6"/>
      <c r="DR24" s="6"/>
      <c r="DS24" s="6"/>
      <c r="DT24" s="6"/>
      <c r="DU24" s="6"/>
      <c r="DV24" s="6"/>
      <c r="DW24" s="6"/>
      <c r="DX24" s="6"/>
      <c r="DY24" s="6"/>
      <c r="DZ24" s="6"/>
      <c r="EA24" s="6"/>
      <c r="EB24" s="1"/>
    </row>
    <row r="25" spans="1:163" x14ac:dyDescent="0.25"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  <c r="AA25" s="6"/>
      <c r="AB25" s="6"/>
      <c r="AC25" s="6"/>
      <c r="AD25" s="6"/>
      <c r="AE25" s="6"/>
      <c r="AF25" s="6"/>
      <c r="AG25" s="6"/>
      <c r="AH25" s="6"/>
      <c r="AI25" s="6"/>
      <c r="AJ25" s="6"/>
      <c r="AK25" s="1"/>
      <c r="AL25" s="6"/>
      <c r="AM25" s="6"/>
      <c r="AN25" s="6"/>
      <c r="AO25" s="6"/>
      <c r="AP25" s="6"/>
      <c r="AQ25" s="6"/>
      <c r="AR25" s="6"/>
      <c r="AS25" s="6"/>
      <c r="AT25" s="6"/>
      <c r="AU25" s="6"/>
      <c r="AV25" s="6"/>
      <c r="AW25" s="6"/>
      <c r="AX25" s="6"/>
      <c r="AY25" s="6"/>
      <c r="AZ25" s="6"/>
      <c r="BA25" s="6"/>
      <c r="BB25" s="6"/>
      <c r="BC25" s="6"/>
      <c r="BD25" s="6"/>
      <c r="BE25" s="6"/>
      <c r="BF25" s="6"/>
      <c r="BG25" s="6"/>
      <c r="BH25" s="6"/>
      <c r="BI25" s="6"/>
      <c r="BJ25" s="6"/>
      <c r="BK25" s="6"/>
      <c r="BL25" s="6"/>
      <c r="BM25" s="6"/>
      <c r="BN25" s="6"/>
      <c r="BO25" s="6"/>
      <c r="BP25" s="6"/>
      <c r="BQ25" s="1"/>
      <c r="BR25" s="6"/>
      <c r="BS25" s="6"/>
      <c r="BT25" s="6"/>
      <c r="BU25" s="6"/>
      <c r="BV25" s="6"/>
      <c r="BW25" s="6"/>
      <c r="BX25" s="6"/>
      <c r="BY25" s="6"/>
      <c r="BZ25" s="6"/>
      <c r="CA25" s="6"/>
      <c r="CB25" s="6"/>
      <c r="CC25" s="6"/>
      <c r="CD25" s="6"/>
      <c r="CE25" s="6"/>
      <c r="CF25" s="6"/>
      <c r="CG25" s="6"/>
      <c r="CH25" s="6"/>
      <c r="CI25" s="6"/>
      <c r="CJ25" s="6"/>
      <c r="CK25" s="6"/>
      <c r="CL25" s="6"/>
      <c r="CM25" s="6"/>
      <c r="CN25" s="6"/>
      <c r="CO25" s="6"/>
      <c r="CP25" s="6"/>
      <c r="CQ25" s="6"/>
      <c r="CR25" s="6"/>
      <c r="CS25" s="6"/>
      <c r="CT25" s="6"/>
      <c r="CU25" s="6"/>
      <c r="CV25" s="6"/>
      <c r="CW25" s="6"/>
      <c r="CX25" s="6"/>
      <c r="CY25" s="6"/>
      <c r="CZ25" s="6"/>
      <c r="DA25" s="6"/>
      <c r="DB25" s="6"/>
      <c r="DC25" s="6"/>
      <c r="DD25" s="6"/>
      <c r="DE25" s="6"/>
      <c r="DF25" s="6"/>
      <c r="DG25" s="6"/>
      <c r="DH25" s="6"/>
      <c r="DI25" s="6"/>
      <c r="DJ25" s="6"/>
      <c r="DK25" s="6"/>
      <c r="DL25" s="6"/>
      <c r="DM25" s="6"/>
      <c r="DN25" s="6"/>
      <c r="DO25" s="6"/>
      <c r="DP25" s="6"/>
      <c r="DQ25" s="6"/>
      <c r="DR25" s="6"/>
      <c r="DS25" s="6"/>
      <c r="DT25" s="6"/>
      <c r="DU25" s="6"/>
      <c r="DV25" s="6"/>
      <c r="DW25" s="6"/>
      <c r="DX25" s="6"/>
      <c r="DY25" s="6"/>
      <c r="DZ25" s="6"/>
      <c r="EA25" s="6"/>
      <c r="EB25" s="1"/>
    </row>
    <row r="27" spans="1:163" x14ac:dyDescent="0.25">
      <c r="A27" s="122" t="s">
        <v>36</v>
      </c>
      <c r="B27" s="40"/>
      <c r="C27" s="40"/>
      <c r="D27" s="40"/>
      <c r="E27" s="40"/>
      <c r="F27" s="40"/>
      <c r="G27" s="40"/>
      <c r="H27" s="40"/>
      <c r="I27" s="40"/>
      <c r="J27" s="40"/>
      <c r="K27" s="40"/>
      <c r="L27" s="40"/>
      <c r="M27" s="40"/>
      <c r="N27" s="40"/>
      <c r="O27" s="40"/>
      <c r="P27" s="40"/>
      <c r="Q27" s="40"/>
      <c r="R27" s="40"/>
      <c r="S27" s="40"/>
      <c r="T27" s="40"/>
    </row>
    <row r="28" spans="1:163" x14ac:dyDescent="0.25">
      <c r="D28" s="6"/>
      <c r="BR28" s="1"/>
    </row>
    <row r="29" spans="1:163" x14ac:dyDescent="0.25">
      <c r="F29" s="119" t="s">
        <v>20</v>
      </c>
      <c r="G29" s="111"/>
      <c r="H29" s="111"/>
      <c r="I29" s="111"/>
      <c r="J29" s="111"/>
      <c r="K29" s="111"/>
      <c r="L29" s="111"/>
      <c r="M29" s="111"/>
      <c r="N29" s="111"/>
      <c r="O29" s="111"/>
      <c r="P29" s="111"/>
      <c r="Q29" s="111"/>
      <c r="R29" s="111"/>
      <c r="S29" s="111"/>
      <c r="T29" s="111"/>
      <c r="U29" s="111"/>
      <c r="V29" s="111"/>
      <c r="W29" s="111"/>
      <c r="X29" s="111"/>
      <c r="Y29" s="111"/>
      <c r="Z29" s="111"/>
      <c r="AA29" s="111"/>
      <c r="AB29" s="111"/>
      <c r="AC29" s="111"/>
      <c r="AD29" s="111"/>
      <c r="AE29" s="111"/>
      <c r="AF29" s="111"/>
      <c r="AG29" s="111"/>
      <c r="AH29" s="111"/>
      <c r="AI29" s="111"/>
      <c r="AJ29" s="111"/>
      <c r="AK29" s="1"/>
      <c r="AL29" s="10"/>
      <c r="AM29" s="112" t="s">
        <v>31</v>
      </c>
      <c r="AN29" s="113"/>
      <c r="AO29" s="113"/>
      <c r="AP29" s="113"/>
      <c r="AQ29" s="113"/>
      <c r="AR29" s="113"/>
      <c r="AS29" s="113"/>
      <c r="AT29" s="113"/>
      <c r="AU29" s="113"/>
      <c r="AV29" s="113"/>
      <c r="AW29" s="113"/>
      <c r="AX29" s="113"/>
      <c r="AY29" s="113"/>
      <c r="AZ29" s="113"/>
      <c r="BA29" s="113"/>
      <c r="BB29" s="113"/>
      <c r="BC29" s="113"/>
      <c r="BD29" s="113"/>
      <c r="BE29" s="113"/>
      <c r="BF29" s="113"/>
      <c r="BG29" s="113"/>
      <c r="BH29" s="113"/>
      <c r="BI29" s="113"/>
      <c r="BJ29" s="113"/>
      <c r="BK29" s="113"/>
      <c r="BL29" s="113"/>
      <c r="BM29" s="113"/>
      <c r="BN29" s="113"/>
      <c r="BO29" s="113"/>
      <c r="BP29" s="113"/>
      <c r="BQ29" s="120"/>
      <c r="BR29" s="114" t="s">
        <v>24</v>
      </c>
      <c r="BS29" s="115"/>
      <c r="BT29" s="115"/>
      <c r="BU29" s="115"/>
      <c r="BV29" s="115"/>
      <c r="BW29" s="115"/>
      <c r="BX29" s="115"/>
      <c r="BY29" s="115"/>
      <c r="BZ29" s="115"/>
      <c r="CA29" s="115"/>
      <c r="CB29" s="115"/>
      <c r="CC29" s="115"/>
      <c r="CD29" s="115"/>
      <c r="CE29" s="115"/>
      <c r="CF29" s="115"/>
      <c r="CG29" s="115"/>
      <c r="CH29" s="115"/>
      <c r="CI29" s="115"/>
      <c r="CJ29" s="115"/>
      <c r="CK29" s="115"/>
      <c r="CL29" s="115"/>
      <c r="CM29" s="115"/>
      <c r="CN29" s="115"/>
      <c r="CO29" s="115"/>
      <c r="CP29" s="115"/>
      <c r="CQ29" s="115"/>
      <c r="CR29" s="115"/>
      <c r="CS29" s="115"/>
      <c r="CT29" s="115"/>
      <c r="CU29" s="115"/>
      <c r="CV29" s="115"/>
      <c r="CW29" s="1"/>
      <c r="CX29" s="117" t="s">
        <v>30</v>
      </c>
      <c r="CY29" s="118"/>
      <c r="CZ29" s="118"/>
      <c r="DA29" s="118"/>
      <c r="DB29" s="118"/>
      <c r="DC29" s="118"/>
      <c r="DD29" s="118"/>
      <c r="DE29" s="118"/>
      <c r="DF29" s="118"/>
      <c r="DG29" s="118"/>
      <c r="DH29" s="118"/>
      <c r="DI29" s="118"/>
      <c r="DJ29" s="118"/>
      <c r="DK29" s="118"/>
      <c r="DL29" s="118"/>
      <c r="DM29" s="118"/>
      <c r="DN29" s="118"/>
      <c r="DO29" s="118"/>
      <c r="DP29" s="118"/>
      <c r="DQ29" s="118"/>
      <c r="DR29" s="118"/>
      <c r="DS29" s="118"/>
      <c r="DT29" s="118"/>
      <c r="DU29" s="118"/>
      <c r="DV29" s="118"/>
      <c r="DW29" s="118"/>
      <c r="DX29" s="118"/>
      <c r="DY29" s="118"/>
      <c r="DZ29" s="118"/>
      <c r="EA29" s="118"/>
      <c r="EB29" s="121"/>
      <c r="EC29" s="109" t="s">
        <v>29</v>
      </c>
      <c r="ED29" s="110"/>
      <c r="EE29" s="110"/>
      <c r="EF29" s="110"/>
      <c r="EG29" s="110"/>
      <c r="EH29" s="110"/>
      <c r="EI29" s="110"/>
      <c r="EJ29" s="110"/>
      <c r="EK29" s="110"/>
      <c r="EL29" s="110"/>
      <c r="EM29" s="110"/>
      <c r="EN29" s="110"/>
      <c r="EO29" s="110"/>
      <c r="EP29" s="110"/>
      <c r="EQ29" s="110"/>
      <c r="ER29" s="110"/>
      <c r="ES29" s="110"/>
      <c r="ET29" s="110"/>
      <c r="EU29" s="110"/>
      <c r="EV29" s="110"/>
      <c r="EW29" s="110"/>
      <c r="EX29" s="110"/>
      <c r="EY29" s="110"/>
      <c r="EZ29" s="110"/>
      <c r="FA29" s="110"/>
      <c r="FB29" s="110"/>
      <c r="FC29" s="110"/>
      <c r="FD29" s="110"/>
      <c r="FE29" s="110"/>
      <c r="FF29" s="110"/>
      <c r="FG29" s="110"/>
    </row>
    <row r="30" spans="1:163" ht="15.75" customHeight="1" x14ac:dyDescent="0.25">
      <c r="A30" s="13" t="s">
        <v>46</v>
      </c>
      <c r="B30" s="13" t="s">
        <v>0</v>
      </c>
      <c r="C30" s="13" t="s">
        <v>47</v>
      </c>
      <c r="D30" s="13" t="s">
        <v>48</v>
      </c>
      <c r="E30" s="13" t="s">
        <v>18</v>
      </c>
      <c r="F30" s="97">
        <v>1990</v>
      </c>
      <c r="G30" s="98">
        <v>1991</v>
      </c>
      <c r="H30" s="98">
        <v>1992</v>
      </c>
      <c r="I30" s="98">
        <v>1993</v>
      </c>
      <c r="J30" s="98">
        <v>1994</v>
      </c>
      <c r="K30" s="98">
        <v>1995</v>
      </c>
      <c r="L30" s="98">
        <v>1996</v>
      </c>
      <c r="M30" s="98">
        <v>1997</v>
      </c>
      <c r="N30" s="98">
        <v>1998</v>
      </c>
      <c r="O30" s="98">
        <v>1999</v>
      </c>
      <c r="P30" s="98">
        <v>2000</v>
      </c>
      <c r="Q30" s="98">
        <v>2001</v>
      </c>
      <c r="R30" s="98">
        <v>2002</v>
      </c>
      <c r="S30" s="98">
        <v>2003</v>
      </c>
      <c r="T30" s="98">
        <v>2004</v>
      </c>
      <c r="U30" s="98">
        <v>2005</v>
      </c>
      <c r="V30" s="98">
        <v>2006</v>
      </c>
      <c r="W30" s="98">
        <v>2007</v>
      </c>
      <c r="X30" s="98">
        <v>2008</v>
      </c>
      <c r="Y30" s="98">
        <v>2009</v>
      </c>
      <c r="Z30" s="98">
        <v>2010</v>
      </c>
      <c r="AA30" s="98">
        <v>2011</v>
      </c>
      <c r="AB30" s="98">
        <v>2012</v>
      </c>
      <c r="AC30" s="98">
        <v>2013</v>
      </c>
      <c r="AD30" s="98">
        <v>2014</v>
      </c>
      <c r="AE30" s="98">
        <v>2015</v>
      </c>
      <c r="AF30" s="98">
        <v>2016</v>
      </c>
      <c r="AG30" s="98">
        <v>2017</v>
      </c>
      <c r="AH30" s="98">
        <v>2018</v>
      </c>
      <c r="AI30" s="98">
        <v>2019</v>
      </c>
      <c r="AJ30" s="98">
        <v>2020</v>
      </c>
      <c r="AK30" s="13" t="s">
        <v>19</v>
      </c>
      <c r="AL30" s="13" t="s">
        <v>23</v>
      </c>
      <c r="AM30" s="43">
        <v>1990</v>
      </c>
      <c r="AN30" s="44">
        <v>1991</v>
      </c>
      <c r="AO30" s="44">
        <v>1992</v>
      </c>
      <c r="AP30" s="44">
        <v>1993</v>
      </c>
      <c r="AQ30" s="44">
        <v>1994</v>
      </c>
      <c r="AR30" s="44">
        <v>1995</v>
      </c>
      <c r="AS30" s="44">
        <v>1996</v>
      </c>
      <c r="AT30" s="44">
        <v>1997</v>
      </c>
      <c r="AU30" s="44">
        <v>1998</v>
      </c>
      <c r="AV30" s="44">
        <v>1999</v>
      </c>
      <c r="AW30" s="44">
        <v>2000</v>
      </c>
      <c r="AX30" s="44">
        <v>2001</v>
      </c>
      <c r="AY30" s="44">
        <v>2002</v>
      </c>
      <c r="AZ30" s="44">
        <v>2003</v>
      </c>
      <c r="BA30" s="44">
        <v>2004</v>
      </c>
      <c r="BB30" s="44">
        <v>2005</v>
      </c>
      <c r="BC30" s="44">
        <v>2006</v>
      </c>
      <c r="BD30" s="44">
        <v>2007</v>
      </c>
      <c r="BE30" s="44">
        <v>2008</v>
      </c>
      <c r="BF30" s="44">
        <v>2009</v>
      </c>
      <c r="BG30" s="44">
        <v>2010</v>
      </c>
      <c r="BH30" s="44">
        <v>2011</v>
      </c>
      <c r="BI30" s="44">
        <v>2012</v>
      </c>
      <c r="BJ30" s="44">
        <v>2013</v>
      </c>
      <c r="BK30" s="44">
        <v>2014</v>
      </c>
      <c r="BL30" s="44">
        <v>2015</v>
      </c>
      <c r="BM30" s="44">
        <v>2016</v>
      </c>
      <c r="BN30" s="44">
        <v>2017</v>
      </c>
      <c r="BO30" s="44">
        <v>2018</v>
      </c>
      <c r="BP30" s="44">
        <v>2019</v>
      </c>
      <c r="BQ30" s="102">
        <v>2020</v>
      </c>
      <c r="BR30" s="45">
        <v>1990</v>
      </c>
      <c r="BS30" s="46">
        <v>1991</v>
      </c>
      <c r="BT30" s="46">
        <v>1992</v>
      </c>
      <c r="BU30" s="46">
        <v>1993</v>
      </c>
      <c r="BV30" s="46">
        <v>1994</v>
      </c>
      <c r="BW30" s="46">
        <v>1995</v>
      </c>
      <c r="BX30" s="46">
        <v>1996</v>
      </c>
      <c r="BY30" s="46">
        <v>1997</v>
      </c>
      <c r="BZ30" s="46">
        <v>1998</v>
      </c>
      <c r="CA30" s="46">
        <v>1999</v>
      </c>
      <c r="CB30" s="46">
        <v>2000</v>
      </c>
      <c r="CC30" s="46">
        <v>2001</v>
      </c>
      <c r="CD30" s="46">
        <v>2002</v>
      </c>
      <c r="CE30" s="46">
        <v>2003</v>
      </c>
      <c r="CF30" s="46">
        <v>2004</v>
      </c>
      <c r="CG30" s="46">
        <v>2005</v>
      </c>
      <c r="CH30" s="46">
        <v>2006</v>
      </c>
      <c r="CI30" s="46">
        <v>2007</v>
      </c>
      <c r="CJ30" s="46">
        <v>2008</v>
      </c>
      <c r="CK30" s="46">
        <v>2009</v>
      </c>
      <c r="CL30" s="46">
        <v>2010</v>
      </c>
      <c r="CM30" s="46">
        <v>2011</v>
      </c>
      <c r="CN30" s="46">
        <v>2012</v>
      </c>
      <c r="CO30" s="46">
        <v>2013</v>
      </c>
      <c r="CP30" s="46">
        <v>2014</v>
      </c>
      <c r="CQ30" s="46">
        <v>2015</v>
      </c>
      <c r="CR30" s="46">
        <v>2016</v>
      </c>
      <c r="CS30" s="46">
        <v>2017</v>
      </c>
      <c r="CT30" s="46">
        <v>2018</v>
      </c>
      <c r="CU30" s="46">
        <v>2019</v>
      </c>
      <c r="CV30" s="46">
        <v>2020</v>
      </c>
      <c r="CW30" s="13" t="s">
        <v>21</v>
      </c>
      <c r="CX30" s="41">
        <v>1990</v>
      </c>
      <c r="CY30" s="42">
        <v>1991</v>
      </c>
      <c r="CZ30" s="42">
        <v>1992</v>
      </c>
      <c r="DA30" s="42">
        <v>1993</v>
      </c>
      <c r="DB30" s="42">
        <v>1994</v>
      </c>
      <c r="DC30" s="42">
        <v>1995</v>
      </c>
      <c r="DD30" s="42">
        <v>1996</v>
      </c>
      <c r="DE30" s="42">
        <v>1997</v>
      </c>
      <c r="DF30" s="42">
        <v>1998</v>
      </c>
      <c r="DG30" s="42">
        <v>1999</v>
      </c>
      <c r="DH30" s="42">
        <v>2000</v>
      </c>
      <c r="DI30" s="42">
        <v>2001</v>
      </c>
      <c r="DJ30" s="42">
        <v>2002</v>
      </c>
      <c r="DK30" s="42">
        <v>2003</v>
      </c>
      <c r="DL30" s="42">
        <v>2004</v>
      </c>
      <c r="DM30" s="42">
        <v>2005</v>
      </c>
      <c r="DN30" s="42">
        <v>2006</v>
      </c>
      <c r="DO30" s="42">
        <v>2007</v>
      </c>
      <c r="DP30" s="42">
        <v>2008</v>
      </c>
      <c r="DQ30" s="42">
        <v>2009</v>
      </c>
      <c r="DR30" s="42">
        <v>2010</v>
      </c>
      <c r="DS30" s="42">
        <v>2011</v>
      </c>
      <c r="DT30" s="42">
        <v>2012</v>
      </c>
      <c r="DU30" s="42">
        <v>2013</v>
      </c>
      <c r="DV30" s="42">
        <v>2014</v>
      </c>
      <c r="DW30" s="42">
        <v>2015</v>
      </c>
      <c r="DX30" s="42">
        <v>2016</v>
      </c>
      <c r="DY30" s="42">
        <v>2017</v>
      </c>
      <c r="DZ30" s="42">
        <v>2018</v>
      </c>
      <c r="EA30" s="42">
        <v>2019</v>
      </c>
      <c r="EB30" s="95">
        <v>2020</v>
      </c>
      <c r="EC30" s="57">
        <v>1990</v>
      </c>
      <c r="ED30" s="58">
        <v>1991</v>
      </c>
      <c r="EE30" s="58">
        <v>1992</v>
      </c>
      <c r="EF30" s="58">
        <v>1993</v>
      </c>
      <c r="EG30" s="58">
        <v>1994</v>
      </c>
      <c r="EH30" s="58">
        <v>1995</v>
      </c>
      <c r="EI30" s="58">
        <v>1996</v>
      </c>
      <c r="EJ30" s="58">
        <v>1997</v>
      </c>
      <c r="EK30" s="58">
        <v>1998</v>
      </c>
      <c r="EL30" s="58">
        <v>1999</v>
      </c>
      <c r="EM30" s="58">
        <v>2000</v>
      </c>
      <c r="EN30" s="58">
        <v>2001</v>
      </c>
      <c r="EO30" s="58">
        <v>2002</v>
      </c>
      <c r="EP30" s="58">
        <v>2003</v>
      </c>
      <c r="EQ30" s="58">
        <v>2004</v>
      </c>
      <c r="ER30" s="58">
        <v>2005</v>
      </c>
      <c r="ES30" s="58">
        <v>2006</v>
      </c>
      <c r="ET30" s="58">
        <v>2007</v>
      </c>
      <c r="EU30" s="58">
        <v>2008</v>
      </c>
      <c r="EV30" s="58">
        <v>2009</v>
      </c>
      <c r="EW30" s="58">
        <v>2010</v>
      </c>
      <c r="EX30" s="58">
        <v>2011</v>
      </c>
      <c r="EY30" s="58">
        <v>2012</v>
      </c>
      <c r="EZ30" s="58">
        <v>2013</v>
      </c>
      <c r="FA30" s="58">
        <v>2014</v>
      </c>
      <c r="FB30" s="58">
        <v>2015</v>
      </c>
      <c r="FC30" s="58">
        <v>2016</v>
      </c>
      <c r="FD30" s="58">
        <v>2017</v>
      </c>
      <c r="FE30" s="58">
        <v>2018</v>
      </c>
      <c r="FF30" s="58">
        <v>2019</v>
      </c>
      <c r="FG30" s="58">
        <v>2020</v>
      </c>
    </row>
    <row r="31" spans="1:163" x14ac:dyDescent="0.25">
      <c r="A31" t="s">
        <v>155</v>
      </c>
      <c r="B31" t="s">
        <v>182</v>
      </c>
      <c r="C31" t="s">
        <v>148</v>
      </c>
      <c r="D31" t="s">
        <v>152</v>
      </c>
      <c r="E31" s="6" t="s">
        <v>151</v>
      </c>
      <c r="F31" s="79">
        <v>2375.0573807068699</v>
      </c>
      <c r="G31" s="100">
        <v>2143.6695880614002</v>
      </c>
      <c r="H31" s="100">
        <v>1817.3237770507201</v>
      </c>
      <c r="I31" s="100">
        <v>1539.07919041031</v>
      </c>
      <c r="J31" s="100">
        <v>1302.3044838424</v>
      </c>
      <c r="K31" s="100">
        <v>1015.6943875175</v>
      </c>
      <c r="L31" s="100">
        <v>715.31948027991996</v>
      </c>
      <c r="M31" s="100">
        <v>261.18211819991899</v>
      </c>
      <c r="N31" s="100">
        <v>158.142161452077</v>
      </c>
      <c r="O31" s="100">
        <v>87.057425470373204</v>
      </c>
      <c r="P31" s="100">
        <v>55.933424356838401</v>
      </c>
      <c r="Q31" s="100">
        <v>39.832221207749797</v>
      </c>
      <c r="R31" s="100">
        <v>23.381984904902499</v>
      </c>
      <c r="S31" s="100">
        <v>23.2128021594032</v>
      </c>
      <c r="T31" s="100">
        <v>23.2128021594032</v>
      </c>
      <c r="U31" s="100">
        <v>23.2128021594032</v>
      </c>
      <c r="V31" s="100">
        <v>21.305650997562701</v>
      </c>
      <c r="W31" s="100">
        <v>21.305650997562701</v>
      </c>
      <c r="X31" s="100">
        <v>21.305650997562701</v>
      </c>
      <c r="Y31" s="100">
        <v>19.584429145412301</v>
      </c>
      <c r="Z31" s="100">
        <v>19.584429145412301</v>
      </c>
      <c r="AA31" s="100">
        <v>15.7621291894369</v>
      </c>
      <c r="AB31" s="100">
        <v>10.6430604951559</v>
      </c>
      <c r="AC31" s="100">
        <v>10.6430604951559</v>
      </c>
      <c r="AD31" s="100">
        <v>10.6430604951559</v>
      </c>
      <c r="AE31" s="100">
        <v>7.1777113981502501</v>
      </c>
      <c r="AF31" s="100">
        <v>7.1777113981502501</v>
      </c>
      <c r="AG31" s="100">
        <v>7.1777113981502501</v>
      </c>
      <c r="AH31" s="100">
        <v>7.1777113981502501</v>
      </c>
      <c r="AI31" s="100">
        <v>7.1777113981502501</v>
      </c>
      <c r="AJ31" s="100">
        <v>7.1777113981502501</v>
      </c>
      <c r="AK31" s="27">
        <v>0.183</v>
      </c>
      <c r="AL31" s="27">
        <v>5.3533333333333299</v>
      </c>
      <c r="AM31" s="103">
        <f t="shared" ref="AM31:BB41" si="10">$AK31*F31</f>
        <v>434.63550066935721</v>
      </c>
      <c r="AN31" s="104">
        <f t="shared" si="10"/>
        <v>392.29153461523623</v>
      </c>
      <c r="AO31" s="104">
        <f t="shared" si="10"/>
        <v>332.57025120028175</v>
      </c>
      <c r="AP31" s="104">
        <f t="shared" si="10"/>
        <v>281.65149184508675</v>
      </c>
      <c r="AQ31" s="104">
        <f t="shared" si="10"/>
        <v>238.32172054315919</v>
      </c>
      <c r="AR31" s="104">
        <f t="shared" si="10"/>
        <v>185.87207291570249</v>
      </c>
      <c r="AS31" s="104">
        <f t="shared" si="10"/>
        <v>130.90346489122535</v>
      </c>
      <c r="AT31" s="104">
        <f t="shared" si="10"/>
        <v>47.796327630585175</v>
      </c>
      <c r="AU31" s="104">
        <f t="shared" si="10"/>
        <v>28.940015545730091</v>
      </c>
      <c r="AV31" s="104">
        <f t="shared" si="10"/>
        <v>15.931508861078296</v>
      </c>
      <c r="AW31" s="104">
        <f t="shared" si="10"/>
        <v>10.235816657301427</v>
      </c>
      <c r="AX31" s="104">
        <f t="shared" si="10"/>
        <v>7.289296481018213</v>
      </c>
      <c r="AY31" s="104">
        <f t="shared" si="10"/>
        <v>4.2789032375971576</v>
      </c>
      <c r="AZ31" s="104">
        <f t="shared" si="10"/>
        <v>4.2479427951707853</v>
      </c>
      <c r="BA31" s="104">
        <f t="shared" si="10"/>
        <v>4.2479427951707853</v>
      </c>
      <c r="BB31" s="104">
        <f t="shared" si="10"/>
        <v>4.2479427951707853</v>
      </c>
      <c r="BC31" s="104">
        <f t="shared" ref="BC31:BQ41" si="11">$AK31*V31</f>
        <v>3.8989341325539741</v>
      </c>
      <c r="BD31" s="104">
        <f t="shared" si="11"/>
        <v>3.8989341325539741</v>
      </c>
      <c r="BE31" s="104">
        <f t="shared" si="11"/>
        <v>3.8989341325539741</v>
      </c>
      <c r="BF31" s="104">
        <f t="shared" si="11"/>
        <v>3.5839505336104511</v>
      </c>
      <c r="BG31" s="104">
        <f t="shared" si="11"/>
        <v>3.5839505336104511</v>
      </c>
      <c r="BH31" s="104">
        <f t="shared" si="11"/>
        <v>2.8844696416669526</v>
      </c>
      <c r="BI31" s="104">
        <f t="shared" si="11"/>
        <v>1.9476800706135298</v>
      </c>
      <c r="BJ31" s="104">
        <f t="shared" si="11"/>
        <v>1.9476800706135298</v>
      </c>
      <c r="BK31" s="104">
        <f t="shared" si="11"/>
        <v>1.9476800706135298</v>
      </c>
      <c r="BL31" s="104">
        <f t="shared" si="11"/>
        <v>1.3135211858614957</v>
      </c>
      <c r="BM31" s="104">
        <f t="shared" si="11"/>
        <v>1.3135211858614957</v>
      </c>
      <c r="BN31" s="104">
        <f t="shared" si="11"/>
        <v>1.3135211858614957</v>
      </c>
      <c r="BO31" s="104">
        <f t="shared" si="11"/>
        <v>1.3135211858614957</v>
      </c>
      <c r="BP31" s="104">
        <f t="shared" si="11"/>
        <v>1.3135211858614957</v>
      </c>
      <c r="BQ31" s="105">
        <f t="shared" si="11"/>
        <v>1.3135211858614957</v>
      </c>
      <c r="BR31" s="51">
        <f>$AL31*F31</f>
        <v>12714.473844717435</v>
      </c>
      <c r="BS31" s="52">
        <f t="shared" ref="BS31:CH41" si="12">$AL31*G31</f>
        <v>11475.777861422022</v>
      </c>
      <c r="BT31" s="52">
        <f t="shared" si="12"/>
        <v>9728.7399531448482</v>
      </c>
      <c r="BU31" s="52">
        <f t="shared" si="12"/>
        <v>8239.2039326631875</v>
      </c>
      <c r="BV31" s="52">
        <f t="shared" si="12"/>
        <v>6971.6700035029771</v>
      </c>
      <c r="BW31" s="52">
        <f t="shared" si="12"/>
        <v>5437.3506211770127</v>
      </c>
      <c r="BX31" s="52">
        <f t="shared" si="12"/>
        <v>3829.3436177651693</v>
      </c>
      <c r="BY31" s="52">
        <f t="shared" si="12"/>
        <v>1398.1949394302321</v>
      </c>
      <c r="BZ31" s="52">
        <f t="shared" si="12"/>
        <v>846.58770430678499</v>
      </c>
      <c r="CA31" s="52">
        <f t="shared" si="12"/>
        <v>466.04741768473093</v>
      </c>
      <c r="CB31" s="52">
        <f t="shared" si="12"/>
        <v>299.43026505694138</v>
      </c>
      <c r="CC31" s="52">
        <f t="shared" si="12"/>
        <v>213.23515753215378</v>
      </c>
      <c r="CD31" s="52">
        <f t="shared" si="12"/>
        <v>125.1715591909113</v>
      </c>
      <c r="CE31" s="52">
        <f t="shared" si="12"/>
        <v>124.26586756000505</v>
      </c>
      <c r="CF31" s="52">
        <f t="shared" si="12"/>
        <v>124.26586756000505</v>
      </c>
      <c r="CG31" s="52">
        <f t="shared" si="12"/>
        <v>124.26586756000505</v>
      </c>
      <c r="CH31" s="52">
        <f t="shared" si="12"/>
        <v>114.05625167361892</v>
      </c>
      <c r="CI31" s="52">
        <f t="shared" ref="CI31:CV41" si="13">$AL31*W31</f>
        <v>114.05625167361892</v>
      </c>
      <c r="CJ31" s="52">
        <f t="shared" si="13"/>
        <v>114.05625167361892</v>
      </c>
      <c r="CK31" s="52">
        <f t="shared" si="13"/>
        <v>104.84197735844045</v>
      </c>
      <c r="CL31" s="52">
        <f t="shared" si="13"/>
        <v>104.84197735844045</v>
      </c>
      <c r="CM31" s="52">
        <f t="shared" si="13"/>
        <v>84.379931594118815</v>
      </c>
      <c r="CN31" s="52">
        <f t="shared" si="13"/>
        <v>56.97585051740122</v>
      </c>
      <c r="CO31" s="52">
        <f t="shared" si="13"/>
        <v>56.97585051740122</v>
      </c>
      <c r="CP31" s="52">
        <f t="shared" si="13"/>
        <v>56.97585051740122</v>
      </c>
      <c r="CQ31" s="52">
        <f t="shared" si="13"/>
        <v>38.424681684764316</v>
      </c>
      <c r="CR31" s="52">
        <f t="shared" si="13"/>
        <v>38.424681684764316</v>
      </c>
      <c r="CS31" s="52">
        <f t="shared" si="13"/>
        <v>38.424681684764316</v>
      </c>
      <c r="CT31" s="52">
        <f t="shared" si="13"/>
        <v>38.424681684764316</v>
      </c>
      <c r="CU31" s="52">
        <f t="shared" si="13"/>
        <v>38.424681684764316</v>
      </c>
      <c r="CV31" s="52">
        <f t="shared" si="13"/>
        <v>38.424681684764316</v>
      </c>
      <c r="CW31" s="1">
        <f>IF(C31="reservoir", 0.09,0)</f>
        <v>0</v>
      </c>
      <c r="CX31" s="53">
        <f>$CW31*AM31</f>
        <v>0</v>
      </c>
      <c r="CY31" s="54">
        <f t="shared" ref="CY31:DN41" si="14">$CW31*AN31</f>
        <v>0</v>
      </c>
      <c r="CZ31" s="54">
        <f t="shared" si="14"/>
        <v>0</v>
      </c>
      <c r="DA31" s="54">
        <f t="shared" si="14"/>
        <v>0</v>
      </c>
      <c r="DB31" s="54">
        <f t="shared" si="14"/>
        <v>0</v>
      </c>
      <c r="DC31" s="54">
        <f t="shared" si="14"/>
        <v>0</v>
      </c>
      <c r="DD31" s="54">
        <f t="shared" si="14"/>
        <v>0</v>
      </c>
      <c r="DE31" s="54">
        <f t="shared" si="14"/>
        <v>0</v>
      </c>
      <c r="DF31" s="54">
        <f t="shared" si="14"/>
        <v>0</v>
      </c>
      <c r="DG31" s="54">
        <f t="shared" si="14"/>
        <v>0</v>
      </c>
      <c r="DH31" s="54">
        <f t="shared" si="14"/>
        <v>0</v>
      </c>
      <c r="DI31" s="54">
        <f t="shared" si="14"/>
        <v>0</v>
      </c>
      <c r="DJ31" s="54">
        <f t="shared" si="14"/>
        <v>0</v>
      </c>
      <c r="DK31" s="54">
        <f t="shared" si="14"/>
        <v>0</v>
      </c>
      <c r="DL31" s="54">
        <f t="shared" si="14"/>
        <v>0</v>
      </c>
      <c r="DM31" s="54">
        <f t="shared" si="14"/>
        <v>0</v>
      </c>
      <c r="DN31" s="54">
        <f t="shared" si="14"/>
        <v>0</v>
      </c>
      <c r="DO31" s="54">
        <f t="shared" ref="DO31:EB41" si="15">$CW31*BD31</f>
        <v>0</v>
      </c>
      <c r="DP31" s="54">
        <f t="shared" si="15"/>
        <v>0</v>
      </c>
      <c r="DQ31" s="54">
        <f t="shared" si="15"/>
        <v>0</v>
      </c>
      <c r="DR31" s="54">
        <f t="shared" si="15"/>
        <v>0</v>
      </c>
      <c r="DS31" s="54">
        <f t="shared" si="15"/>
        <v>0</v>
      </c>
      <c r="DT31" s="54">
        <f t="shared" si="15"/>
        <v>0</v>
      </c>
      <c r="DU31" s="54">
        <f t="shared" si="15"/>
        <v>0</v>
      </c>
      <c r="DV31" s="54">
        <f t="shared" si="15"/>
        <v>0</v>
      </c>
      <c r="DW31" s="54">
        <f t="shared" si="15"/>
        <v>0</v>
      </c>
      <c r="DX31" s="54">
        <f t="shared" si="15"/>
        <v>0</v>
      </c>
      <c r="DY31" s="54">
        <f t="shared" si="15"/>
        <v>0</v>
      </c>
      <c r="DZ31" s="54">
        <f t="shared" si="15"/>
        <v>0</v>
      </c>
      <c r="EA31" s="54">
        <f t="shared" si="15"/>
        <v>0</v>
      </c>
      <c r="EB31" s="55">
        <f t="shared" si="15"/>
        <v>0</v>
      </c>
      <c r="EC31" s="59">
        <f t="shared" ref="EC31:ER41" si="16">CX31+AM31</f>
        <v>434.63550066935721</v>
      </c>
      <c r="ED31" s="60">
        <f t="shared" si="16"/>
        <v>392.29153461523623</v>
      </c>
      <c r="EE31" s="60">
        <f t="shared" si="16"/>
        <v>332.57025120028175</v>
      </c>
      <c r="EF31" s="60">
        <f t="shared" si="16"/>
        <v>281.65149184508675</v>
      </c>
      <c r="EG31" s="60">
        <f t="shared" si="16"/>
        <v>238.32172054315919</v>
      </c>
      <c r="EH31" s="60">
        <f t="shared" si="16"/>
        <v>185.87207291570249</v>
      </c>
      <c r="EI31" s="60">
        <f t="shared" si="16"/>
        <v>130.90346489122535</v>
      </c>
      <c r="EJ31" s="60">
        <f t="shared" si="16"/>
        <v>47.796327630585175</v>
      </c>
      <c r="EK31" s="60">
        <f t="shared" si="16"/>
        <v>28.940015545730091</v>
      </c>
      <c r="EL31" s="60">
        <f t="shared" si="16"/>
        <v>15.931508861078296</v>
      </c>
      <c r="EM31" s="60">
        <f t="shared" si="16"/>
        <v>10.235816657301427</v>
      </c>
      <c r="EN31" s="60">
        <f t="shared" si="16"/>
        <v>7.289296481018213</v>
      </c>
      <c r="EO31" s="60">
        <f t="shared" si="16"/>
        <v>4.2789032375971576</v>
      </c>
      <c r="EP31" s="60">
        <f t="shared" si="16"/>
        <v>4.2479427951707853</v>
      </c>
      <c r="EQ31" s="60">
        <f t="shared" si="16"/>
        <v>4.2479427951707853</v>
      </c>
      <c r="ER31" s="60">
        <f t="shared" si="16"/>
        <v>4.2479427951707853</v>
      </c>
      <c r="ES31" s="60">
        <f t="shared" ref="ES31:FG41" si="17">DN31+BC31</f>
        <v>3.8989341325539741</v>
      </c>
      <c r="ET31" s="60">
        <f t="shared" si="17"/>
        <v>3.8989341325539741</v>
      </c>
      <c r="EU31" s="60">
        <f t="shared" si="17"/>
        <v>3.8989341325539741</v>
      </c>
      <c r="EV31" s="60">
        <f t="shared" si="17"/>
        <v>3.5839505336104511</v>
      </c>
      <c r="EW31" s="60">
        <f t="shared" si="17"/>
        <v>3.5839505336104511</v>
      </c>
      <c r="EX31" s="60">
        <f t="shared" si="17"/>
        <v>2.8844696416669526</v>
      </c>
      <c r="EY31" s="60">
        <f t="shared" si="17"/>
        <v>1.9476800706135298</v>
      </c>
      <c r="EZ31" s="60">
        <f t="shared" si="17"/>
        <v>1.9476800706135298</v>
      </c>
      <c r="FA31" s="60">
        <f t="shared" si="17"/>
        <v>1.9476800706135298</v>
      </c>
      <c r="FB31" s="60">
        <f t="shared" si="17"/>
        <v>1.3135211858614957</v>
      </c>
      <c r="FC31" s="60">
        <f t="shared" si="17"/>
        <v>1.3135211858614957</v>
      </c>
      <c r="FD31" s="60">
        <f t="shared" si="17"/>
        <v>1.3135211858614957</v>
      </c>
      <c r="FE31" s="60">
        <f t="shared" si="17"/>
        <v>1.3135211858614957</v>
      </c>
      <c r="FF31" s="60">
        <f t="shared" si="17"/>
        <v>1.3135211858614957</v>
      </c>
      <c r="FG31" s="60">
        <f t="shared" si="17"/>
        <v>1.3135211858614957</v>
      </c>
    </row>
    <row r="32" spans="1:163" x14ac:dyDescent="0.25">
      <c r="A32" t="s">
        <v>155</v>
      </c>
      <c r="B32" t="s">
        <v>182</v>
      </c>
      <c r="C32" t="s">
        <v>153</v>
      </c>
      <c r="D32" t="s">
        <v>154</v>
      </c>
      <c r="E32" s="6" t="s">
        <v>151</v>
      </c>
      <c r="F32" s="101">
        <v>8610.7069347155502</v>
      </c>
      <c r="G32" s="100">
        <v>8610.7069347155502</v>
      </c>
      <c r="H32" s="100">
        <v>8610.7069347155502</v>
      </c>
      <c r="I32" s="100">
        <v>8610.7069347155502</v>
      </c>
      <c r="J32" s="100">
        <v>8610.7069347155502</v>
      </c>
      <c r="K32" s="100">
        <v>1762.68217620163</v>
      </c>
      <c r="L32" s="100">
        <v>1762.68217620163</v>
      </c>
      <c r="M32" s="100">
        <v>1762.68217620163</v>
      </c>
      <c r="N32" s="100">
        <v>0</v>
      </c>
      <c r="O32" s="100">
        <v>0</v>
      </c>
      <c r="P32" s="100">
        <v>0</v>
      </c>
      <c r="Q32" s="100">
        <v>0</v>
      </c>
      <c r="R32" s="100">
        <v>0</v>
      </c>
      <c r="S32" s="100">
        <v>0</v>
      </c>
      <c r="T32" s="100">
        <v>0</v>
      </c>
      <c r="U32" s="100">
        <v>0</v>
      </c>
      <c r="V32" s="100">
        <v>0</v>
      </c>
      <c r="W32" s="100">
        <v>0</v>
      </c>
      <c r="X32" s="100">
        <v>0</v>
      </c>
      <c r="Y32" s="100">
        <v>0</v>
      </c>
      <c r="Z32" s="100">
        <v>0</v>
      </c>
      <c r="AA32" s="100">
        <v>0</v>
      </c>
      <c r="AB32" s="100">
        <v>0</v>
      </c>
      <c r="AC32" s="100">
        <v>0</v>
      </c>
      <c r="AD32" s="100">
        <v>0</v>
      </c>
      <c r="AE32" s="100">
        <v>0</v>
      </c>
      <c r="AF32" s="100">
        <v>0</v>
      </c>
      <c r="AG32" s="100">
        <v>0</v>
      </c>
      <c r="AH32" s="100">
        <v>0</v>
      </c>
      <c r="AI32" s="100">
        <v>0</v>
      </c>
      <c r="AJ32" s="100">
        <v>0</v>
      </c>
      <c r="AK32" s="27">
        <v>0.1275</v>
      </c>
      <c r="AL32" s="27">
        <v>5.3533333333333299</v>
      </c>
      <c r="AM32" s="103">
        <f t="shared" si="10"/>
        <v>1097.8651341762327</v>
      </c>
      <c r="AN32" s="104">
        <f t="shared" si="10"/>
        <v>1097.8651341762327</v>
      </c>
      <c r="AO32" s="104">
        <f t="shared" si="10"/>
        <v>1097.8651341762327</v>
      </c>
      <c r="AP32" s="104">
        <f t="shared" si="10"/>
        <v>1097.8651341762327</v>
      </c>
      <c r="AQ32" s="104">
        <f t="shared" si="10"/>
        <v>1097.8651341762327</v>
      </c>
      <c r="AR32" s="104">
        <f t="shared" si="10"/>
        <v>224.74197746570783</v>
      </c>
      <c r="AS32" s="104">
        <f t="shared" si="10"/>
        <v>224.74197746570783</v>
      </c>
      <c r="AT32" s="104">
        <f t="shared" si="10"/>
        <v>224.74197746570783</v>
      </c>
      <c r="AU32" s="104">
        <f t="shared" si="10"/>
        <v>0</v>
      </c>
      <c r="AV32" s="104">
        <f t="shared" si="10"/>
        <v>0</v>
      </c>
      <c r="AW32" s="104">
        <f t="shared" si="10"/>
        <v>0</v>
      </c>
      <c r="AX32" s="104">
        <f t="shared" si="10"/>
        <v>0</v>
      </c>
      <c r="AY32" s="104">
        <f t="shared" si="10"/>
        <v>0</v>
      </c>
      <c r="AZ32" s="104">
        <f t="shared" si="10"/>
        <v>0</v>
      </c>
      <c r="BA32" s="104">
        <f t="shared" si="10"/>
        <v>0</v>
      </c>
      <c r="BB32" s="104">
        <f t="shared" si="10"/>
        <v>0</v>
      </c>
      <c r="BC32" s="104">
        <f t="shared" si="11"/>
        <v>0</v>
      </c>
      <c r="BD32" s="104">
        <f t="shared" si="11"/>
        <v>0</v>
      </c>
      <c r="BE32" s="104">
        <f t="shared" si="11"/>
        <v>0</v>
      </c>
      <c r="BF32" s="104">
        <f t="shared" si="11"/>
        <v>0</v>
      </c>
      <c r="BG32" s="104">
        <f t="shared" si="11"/>
        <v>0</v>
      </c>
      <c r="BH32" s="104">
        <f t="shared" si="11"/>
        <v>0</v>
      </c>
      <c r="BI32" s="104">
        <f t="shared" si="11"/>
        <v>0</v>
      </c>
      <c r="BJ32" s="104">
        <f t="shared" si="11"/>
        <v>0</v>
      </c>
      <c r="BK32" s="104">
        <f t="shared" si="11"/>
        <v>0</v>
      </c>
      <c r="BL32" s="104">
        <f t="shared" si="11"/>
        <v>0</v>
      </c>
      <c r="BM32" s="104">
        <f t="shared" si="11"/>
        <v>0</v>
      </c>
      <c r="BN32" s="104">
        <f t="shared" si="11"/>
        <v>0</v>
      </c>
      <c r="BO32" s="104">
        <f t="shared" si="11"/>
        <v>0</v>
      </c>
      <c r="BP32" s="104">
        <f t="shared" si="11"/>
        <v>0</v>
      </c>
      <c r="BQ32" s="105">
        <f t="shared" si="11"/>
        <v>0</v>
      </c>
      <c r="BR32" s="51">
        <f t="shared" ref="BR32:BR33" si="18">$AL32*F32</f>
        <v>46095.984457177219</v>
      </c>
      <c r="BS32" s="52">
        <f t="shared" si="12"/>
        <v>46095.984457177219</v>
      </c>
      <c r="BT32" s="52">
        <f t="shared" si="12"/>
        <v>46095.984457177219</v>
      </c>
      <c r="BU32" s="52">
        <f t="shared" si="12"/>
        <v>46095.984457177219</v>
      </c>
      <c r="BV32" s="52">
        <f t="shared" si="12"/>
        <v>46095.984457177219</v>
      </c>
      <c r="BW32" s="52">
        <f t="shared" si="12"/>
        <v>9436.2252499327205</v>
      </c>
      <c r="BX32" s="52">
        <f t="shared" si="12"/>
        <v>9436.2252499327205</v>
      </c>
      <c r="BY32" s="52">
        <f t="shared" si="12"/>
        <v>9436.2252499327205</v>
      </c>
      <c r="BZ32" s="52">
        <f t="shared" si="12"/>
        <v>0</v>
      </c>
      <c r="CA32" s="52">
        <f t="shared" si="12"/>
        <v>0</v>
      </c>
      <c r="CB32" s="52">
        <f t="shared" si="12"/>
        <v>0</v>
      </c>
      <c r="CC32" s="52">
        <f t="shared" si="12"/>
        <v>0</v>
      </c>
      <c r="CD32" s="52">
        <f t="shared" si="12"/>
        <v>0</v>
      </c>
      <c r="CE32" s="52">
        <f t="shared" si="12"/>
        <v>0</v>
      </c>
      <c r="CF32" s="52">
        <f t="shared" si="12"/>
        <v>0</v>
      </c>
      <c r="CG32" s="52">
        <f t="shared" si="12"/>
        <v>0</v>
      </c>
      <c r="CH32" s="52">
        <f t="shared" si="12"/>
        <v>0</v>
      </c>
      <c r="CI32" s="52">
        <f t="shared" si="13"/>
        <v>0</v>
      </c>
      <c r="CJ32" s="52">
        <f t="shared" si="13"/>
        <v>0</v>
      </c>
      <c r="CK32" s="52">
        <f t="shared" si="13"/>
        <v>0</v>
      </c>
      <c r="CL32" s="52">
        <f t="shared" si="13"/>
        <v>0</v>
      </c>
      <c r="CM32" s="52">
        <f t="shared" si="13"/>
        <v>0</v>
      </c>
      <c r="CN32" s="52">
        <f t="shared" si="13"/>
        <v>0</v>
      </c>
      <c r="CO32" s="52">
        <f t="shared" si="13"/>
        <v>0</v>
      </c>
      <c r="CP32" s="52">
        <f t="shared" si="13"/>
        <v>0</v>
      </c>
      <c r="CQ32" s="52">
        <f t="shared" si="13"/>
        <v>0</v>
      </c>
      <c r="CR32" s="52">
        <f t="shared" si="13"/>
        <v>0</v>
      </c>
      <c r="CS32" s="52">
        <f t="shared" si="13"/>
        <v>0</v>
      </c>
      <c r="CT32" s="52">
        <f t="shared" si="13"/>
        <v>0</v>
      </c>
      <c r="CU32" s="52">
        <f t="shared" si="13"/>
        <v>0</v>
      </c>
      <c r="CV32" s="52">
        <f t="shared" si="13"/>
        <v>0</v>
      </c>
      <c r="CW32" s="1">
        <f t="shared" ref="CW32:CW41" si="19">IF(C32="reservoir", 0.09,0)</f>
        <v>0.09</v>
      </c>
      <c r="CX32" s="53">
        <f>$CW32*AM32</f>
        <v>98.807862075860939</v>
      </c>
      <c r="CY32" s="54">
        <f t="shared" si="14"/>
        <v>98.807862075860939</v>
      </c>
      <c r="CZ32" s="54">
        <f t="shared" si="14"/>
        <v>98.807862075860939</v>
      </c>
      <c r="DA32" s="54">
        <f t="shared" si="14"/>
        <v>98.807862075860939</v>
      </c>
      <c r="DB32" s="54">
        <f t="shared" si="14"/>
        <v>98.807862075860939</v>
      </c>
      <c r="DC32" s="54">
        <f t="shared" si="14"/>
        <v>20.226777971913705</v>
      </c>
      <c r="DD32" s="54">
        <f t="shared" si="14"/>
        <v>20.226777971913705</v>
      </c>
      <c r="DE32" s="54">
        <f t="shared" si="14"/>
        <v>20.226777971913705</v>
      </c>
      <c r="DF32" s="54">
        <f t="shared" si="14"/>
        <v>0</v>
      </c>
      <c r="DG32" s="54">
        <f t="shared" si="14"/>
        <v>0</v>
      </c>
      <c r="DH32" s="54">
        <f t="shared" si="14"/>
        <v>0</v>
      </c>
      <c r="DI32" s="54">
        <f t="shared" si="14"/>
        <v>0</v>
      </c>
      <c r="DJ32" s="54">
        <f t="shared" si="14"/>
        <v>0</v>
      </c>
      <c r="DK32" s="54">
        <f t="shared" si="14"/>
        <v>0</v>
      </c>
      <c r="DL32" s="54">
        <f t="shared" si="14"/>
        <v>0</v>
      </c>
      <c r="DM32" s="54">
        <f t="shared" si="14"/>
        <v>0</v>
      </c>
      <c r="DN32" s="54">
        <f t="shared" si="14"/>
        <v>0</v>
      </c>
      <c r="DO32" s="54">
        <f t="shared" si="15"/>
        <v>0</v>
      </c>
      <c r="DP32" s="54">
        <f t="shared" si="15"/>
        <v>0</v>
      </c>
      <c r="DQ32" s="54">
        <f t="shared" si="15"/>
        <v>0</v>
      </c>
      <c r="DR32" s="54">
        <f t="shared" si="15"/>
        <v>0</v>
      </c>
      <c r="DS32" s="54">
        <f t="shared" si="15"/>
        <v>0</v>
      </c>
      <c r="DT32" s="54">
        <f t="shared" si="15"/>
        <v>0</v>
      </c>
      <c r="DU32" s="54">
        <f t="shared" si="15"/>
        <v>0</v>
      </c>
      <c r="DV32" s="54">
        <f t="shared" si="15"/>
        <v>0</v>
      </c>
      <c r="DW32" s="54">
        <f t="shared" si="15"/>
        <v>0</v>
      </c>
      <c r="DX32" s="54">
        <f t="shared" si="15"/>
        <v>0</v>
      </c>
      <c r="DY32" s="54">
        <f t="shared" si="15"/>
        <v>0</v>
      </c>
      <c r="DZ32" s="54">
        <f t="shared" si="15"/>
        <v>0</v>
      </c>
      <c r="EA32" s="54">
        <f t="shared" si="15"/>
        <v>0</v>
      </c>
      <c r="EB32" s="55">
        <f t="shared" si="15"/>
        <v>0</v>
      </c>
      <c r="EC32" s="59">
        <f t="shared" si="16"/>
        <v>1196.6729962520935</v>
      </c>
      <c r="ED32" s="60">
        <f t="shared" si="16"/>
        <v>1196.6729962520935</v>
      </c>
      <c r="EE32" s="60">
        <f t="shared" si="16"/>
        <v>1196.6729962520935</v>
      </c>
      <c r="EF32" s="60">
        <f t="shared" si="16"/>
        <v>1196.6729962520935</v>
      </c>
      <c r="EG32" s="60">
        <f t="shared" si="16"/>
        <v>1196.6729962520935</v>
      </c>
      <c r="EH32" s="60">
        <f t="shared" si="16"/>
        <v>244.96875543762155</v>
      </c>
      <c r="EI32" s="60">
        <f t="shared" si="16"/>
        <v>244.96875543762155</v>
      </c>
      <c r="EJ32" s="60">
        <f t="shared" si="16"/>
        <v>244.96875543762155</v>
      </c>
      <c r="EK32" s="60">
        <f t="shared" si="16"/>
        <v>0</v>
      </c>
      <c r="EL32" s="60">
        <f t="shared" si="16"/>
        <v>0</v>
      </c>
      <c r="EM32" s="60">
        <f t="shared" si="16"/>
        <v>0</v>
      </c>
      <c r="EN32" s="60">
        <f t="shared" si="16"/>
        <v>0</v>
      </c>
      <c r="EO32" s="60">
        <f t="shared" si="16"/>
        <v>0</v>
      </c>
      <c r="EP32" s="60">
        <f t="shared" si="16"/>
        <v>0</v>
      </c>
      <c r="EQ32" s="60">
        <f t="shared" si="16"/>
        <v>0</v>
      </c>
      <c r="ER32" s="60">
        <f t="shared" si="16"/>
        <v>0</v>
      </c>
      <c r="ES32" s="60">
        <f t="shared" si="17"/>
        <v>0</v>
      </c>
      <c r="ET32" s="60">
        <f t="shared" si="17"/>
        <v>0</v>
      </c>
      <c r="EU32" s="60">
        <f t="shared" si="17"/>
        <v>0</v>
      </c>
      <c r="EV32" s="60">
        <f t="shared" si="17"/>
        <v>0</v>
      </c>
      <c r="EW32" s="60">
        <f t="shared" si="17"/>
        <v>0</v>
      </c>
      <c r="EX32" s="60">
        <f t="shared" si="17"/>
        <v>0</v>
      </c>
      <c r="EY32" s="60">
        <f t="shared" si="17"/>
        <v>0</v>
      </c>
      <c r="EZ32" s="60">
        <f t="shared" si="17"/>
        <v>0</v>
      </c>
      <c r="FA32" s="60">
        <f t="shared" si="17"/>
        <v>0</v>
      </c>
      <c r="FB32" s="60">
        <f t="shared" si="17"/>
        <v>0</v>
      </c>
      <c r="FC32" s="60">
        <f t="shared" si="17"/>
        <v>0</v>
      </c>
      <c r="FD32" s="60">
        <f t="shared" si="17"/>
        <v>0</v>
      </c>
      <c r="FE32" s="60">
        <f t="shared" si="17"/>
        <v>0</v>
      </c>
      <c r="FF32" s="60">
        <f t="shared" si="17"/>
        <v>0</v>
      </c>
      <c r="FG32" s="60">
        <f t="shared" si="17"/>
        <v>0</v>
      </c>
    </row>
    <row r="33" spans="1:163" x14ac:dyDescent="0.25">
      <c r="A33" t="s">
        <v>155</v>
      </c>
      <c r="B33" t="s">
        <v>182</v>
      </c>
      <c r="C33" t="s">
        <v>153</v>
      </c>
      <c r="D33" t="s">
        <v>153</v>
      </c>
      <c r="E33" s="6" t="s">
        <v>151</v>
      </c>
      <c r="F33" s="101">
        <v>48079.591345988199</v>
      </c>
      <c r="G33" s="100">
        <v>47398.031101533801</v>
      </c>
      <c r="H33" s="100">
        <v>46934.059935620302</v>
      </c>
      <c r="I33" s="100">
        <v>46349.587959036398</v>
      </c>
      <c r="J33" s="100">
        <v>46085.6245353208</v>
      </c>
      <c r="K33" s="100">
        <v>45711.108469071303</v>
      </c>
      <c r="L33" s="100">
        <v>44458.749670473298</v>
      </c>
      <c r="M33" s="100">
        <v>44221.918870031499</v>
      </c>
      <c r="N33" s="100">
        <v>3971.4323398233801</v>
      </c>
      <c r="O33" s="100">
        <v>854.41398764702296</v>
      </c>
      <c r="P33" s="100">
        <v>437.75549280589797</v>
      </c>
      <c r="Q33" s="100">
        <v>13.0121931235893</v>
      </c>
      <c r="R33" s="100">
        <v>0</v>
      </c>
      <c r="S33" s="100">
        <v>0</v>
      </c>
      <c r="T33" s="100">
        <v>0</v>
      </c>
      <c r="U33" s="100">
        <v>0</v>
      </c>
      <c r="V33" s="100">
        <v>0</v>
      </c>
      <c r="W33" s="100">
        <v>0</v>
      </c>
      <c r="X33" s="100">
        <v>0</v>
      </c>
      <c r="Y33" s="100">
        <v>0</v>
      </c>
      <c r="Z33" s="100">
        <v>0</v>
      </c>
      <c r="AA33" s="100">
        <v>0</v>
      </c>
      <c r="AB33" s="100">
        <v>0</v>
      </c>
      <c r="AC33" s="100">
        <v>0</v>
      </c>
      <c r="AD33" s="100">
        <v>0</v>
      </c>
      <c r="AE33" s="100">
        <v>0</v>
      </c>
      <c r="AF33" s="100">
        <v>0</v>
      </c>
      <c r="AG33" s="100">
        <v>0</v>
      </c>
      <c r="AH33" s="100">
        <v>0</v>
      </c>
      <c r="AI33" s="100">
        <v>0</v>
      </c>
      <c r="AJ33" s="100">
        <v>0</v>
      </c>
      <c r="AK33" s="27">
        <v>0.1275</v>
      </c>
      <c r="AL33" s="27">
        <v>5.3533333333333299</v>
      </c>
      <c r="AM33" s="103">
        <f t="shared" si="10"/>
        <v>6130.1478966134955</v>
      </c>
      <c r="AN33" s="104">
        <f t="shared" si="10"/>
        <v>6043.2489654455594</v>
      </c>
      <c r="AO33" s="104">
        <f t="shared" si="10"/>
        <v>5984.0926417915889</v>
      </c>
      <c r="AP33" s="104">
        <f t="shared" si="10"/>
        <v>5909.5724647771412</v>
      </c>
      <c r="AQ33" s="104">
        <f t="shared" si="10"/>
        <v>5875.9171282534016</v>
      </c>
      <c r="AR33" s="104">
        <f t="shared" si="10"/>
        <v>5828.1663298065914</v>
      </c>
      <c r="AS33" s="104">
        <f t="shared" si="10"/>
        <v>5668.490582985346</v>
      </c>
      <c r="AT33" s="104">
        <f t="shared" si="10"/>
        <v>5638.2946559290158</v>
      </c>
      <c r="AU33" s="104">
        <f t="shared" si="10"/>
        <v>506.35762332748095</v>
      </c>
      <c r="AV33" s="104">
        <f t="shared" si="10"/>
        <v>108.93778342499543</v>
      </c>
      <c r="AW33" s="104">
        <f t="shared" si="10"/>
        <v>55.813825332751989</v>
      </c>
      <c r="AX33" s="104">
        <f t="shared" si="10"/>
        <v>1.6590546232576358</v>
      </c>
      <c r="AY33" s="104">
        <f t="shared" si="10"/>
        <v>0</v>
      </c>
      <c r="AZ33" s="104">
        <f t="shared" si="10"/>
        <v>0</v>
      </c>
      <c r="BA33" s="104">
        <f t="shared" si="10"/>
        <v>0</v>
      </c>
      <c r="BB33" s="104">
        <f t="shared" si="10"/>
        <v>0</v>
      </c>
      <c r="BC33" s="104">
        <f t="shared" si="11"/>
        <v>0</v>
      </c>
      <c r="BD33" s="104">
        <f t="shared" si="11"/>
        <v>0</v>
      </c>
      <c r="BE33" s="104">
        <f t="shared" si="11"/>
        <v>0</v>
      </c>
      <c r="BF33" s="104">
        <f t="shared" si="11"/>
        <v>0</v>
      </c>
      <c r="BG33" s="104">
        <f t="shared" si="11"/>
        <v>0</v>
      </c>
      <c r="BH33" s="104">
        <f t="shared" si="11"/>
        <v>0</v>
      </c>
      <c r="BI33" s="104">
        <f t="shared" si="11"/>
        <v>0</v>
      </c>
      <c r="BJ33" s="104">
        <f t="shared" si="11"/>
        <v>0</v>
      </c>
      <c r="BK33" s="104">
        <f t="shared" si="11"/>
        <v>0</v>
      </c>
      <c r="BL33" s="104">
        <f t="shared" si="11"/>
        <v>0</v>
      </c>
      <c r="BM33" s="104">
        <f t="shared" si="11"/>
        <v>0</v>
      </c>
      <c r="BN33" s="104">
        <f t="shared" si="11"/>
        <v>0</v>
      </c>
      <c r="BO33" s="104">
        <f t="shared" si="11"/>
        <v>0</v>
      </c>
      <c r="BP33" s="104">
        <f t="shared" si="11"/>
        <v>0</v>
      </c>
      <c r="BQ33" s="105">
        <f t="shared" si="11"/>
        <v>0</v>
      </c>
      <c r="BR33" s="51">
        <f t="shared" si="18"/>
        <v>257386.07900552332</v>
      </c>
      <c r="BS33" s="52">
        <f t="shared" si="12"/>
        <v>253737.45983021078</v>
      </c>
      <c r="BT33" s="52">
        <f t="shared" si="12"/>
        <v>251253.66752202052</v>
      </c>
      <c r="BU33" s="52">
        <f t="shared" si="12"/>
        <v>248124.79420737468</v>
      </c>
      <c r="BV33" s="52">
        <f t="shared" si="12"/>
        <v>246711.7100124172</v>
      </c>
      <c r="BW33" s="52">
        <f t="shared" si="12"/>
        <v>244706.80067109488</v>
      </c>
      <c r="BX33" s="52">
        <f t="shared" si="12"/>
        <v>238002.5065692669</v>
      </c>
      <c r="BY33" s="52">
        <f t="shared" si="12"/>
        <v>236734.67235090182</v>
      </c>
      <c r="BZ33" s="52">
        <f t="shared" si="12"/>
        <v>21260.401125854482</v>
      </c>
      <c r="CA33" s="52">
        <f t="shared" si="12"/>
        <v>4573.9628805370603</v>
      </c>
      <c r="CB33" s="52">
        <f t="shared" si="12"/>
        <v>2343.4510714875723</v>
      </c>
      <c r="CC33" s="52">
        <f t="shared" si="12"/>
        <v>69.658607188281351</v>
      </c>
      <c r="CD33" s="52">
        <f t="shared" si="12"/>
        <v>0</v>
      </c>
      <c r="CE33" s="52">
        <f t="shared" si="12"/>
        <v>0</v>
      </c>
      <c r="CF33" s="52">
        <f t="shared" si="12"/>
        <v>0</v>
      </c>
      <c r="CG33" s="52">
        <f t="shared" si="12"/>
        <v>0</v>
      </c>
      <c r="CH33" s="52">
        <f t="shared" si="12"/>
        <v>0</v>
      </c>
      <c r="CI33" s="52">
        <f t="shared" si="13"/>
        <v>0</v>
      </c>
      <c r="CJ33" s="52">
        <f t="shared" si="13"/>
        <v>0</v>
      </c>
      <c r="CK33" s="52">
        <f t="shared" si="13"/>
        <v>0</v>
      </c>
      <c r="CL33" s="52">
        <f t="shared" si="13"/>
        <v>0</v>
      </c>
      <c r="CM33" s="52">
        <f t="shared" si="13"/>
        <v>0</v>
      </c>
      <c r="CN33" s="52">
        <f t="shared" si="13"/>
        <v>0</v>
      </c>
      <c r="CO33" s="52">
        <f t="shared" si="13"/>
        <v>0</v>
      </c>
      <c r="CP33" s="52">
        <f t="shared" si="13"/>
        <v>0</v>
      </c>
      <c r="CQ33" s="52">
        <f t="shared" si="13"/>
        <v>0</v>
      </c>
      <c r="CR33" s="52">
        <f t="shared" si="13"/>
        <v>0</v>
      </c>
      <c r="CS33" s="52">
        <f t="shared" si="13"/>
        <v>0</v>
      </c>
      <c r="CT33" s="52">
        <f t="shared" si="13"/>
        <v>0</v>
      </c>
      <c r="CU33" s="52">
        <f t="shared" si="13"/>
        <v>0</v>
      </c>
      <c r="CV33" s="52">
        <f t="shared" si="13"/>
        <v>0</v>
      </c>
      <c r="CW33" s="1">
        <f t="shared" si="19"/>
        <v>0.09</v>
      </c>
      <c r="CX33" s="53">
        <f>$CW33*AM33</f>
        <v>551.71331069521455</v>
      </c>
      <c r="CY33" s="54">
        <f t="shared" si="14"/>
        <v>543.89240689010035</v>
      </c>
      <c r="CZ33" s="54">
        <f t="shared" si="14"/>
        <v>538.56833776124301</v>
      </c>
      <c r="DA33" s="54">
        <f t="shared" si="14"/>
        <v>531.86152182994272</v>
      </c>
      <c r="DB33" s="54">
        <f t="shared" si="14"/>
        <v>528.8325415428061</v>
      </c>
      <c r="DC33" s="54">
        <f t="shared" si="14"/>
        <v>524.53496968259321</v>
      </c>
      <c r="DD33" s="54">
        <f t="shared" si="14"/>
        <v>510.1641524686811</v>
      </c>
      <c r="DE33" s="54">
        <f t="shared" si="14"/>
        <v>507.44651903361142</v>
      </c>
      <c r="DF33" s="54">
        <f t="shared" si="14"/>
        <v>45.572186099473285</v>
      </c>
      <c r="DG33" s="54">
        <f t="shared" si="14"/>
        <v>9.8044005082495875</v>
      </c>
      <c r="DH33" s="54">
        <f t="shared" si="14"/>
        <v>5.0232442799476784</v>
      </c>
      <c r="DI33" s="54">
        <f>$CW33*AX33</f>
        <v>0.1493149160931872</v>
      </c>
      <c r="DJ33" s="54">
        <f t="shared" si="14"/>
        <v>0</v>
      </c>
      <c r="DK33" s="54">
        <f t="shared" si="14"/>
        <v>0</v>
      </c>
      <c r="DL33" s="54">
        <f t="shared" si="14"/>
        <v>0</v>
      </c>
      <c r="DM33" s="54">
        <f t="shared" si="14"/>
        <v>0</v>
      </c>
      <c r="DN33" s="54">
        <f t="shared" si="14"/>
        <v>0</v>
      </c>
      <c r="DO33" s="54">
        <f t="shared" si="15"/>
        <v>0</v>
      </c>
      <c r="DP33" s="54">
        <f t="shared" si="15"/>
        <v>0</v>
      </c>
      <c r="DQ33" s="54">
        <f t="shared" si="15"/>
        <v>0</v>
      </c>
      <c r="DR33" s="54">
        <f t="shared" si="15"/>
        <v>0</v>
      </c>
      <c r="DS33" s="54">
        <f t="shared" si="15"/>
        <v>0</v>
      </c>
      <c r="DT33" s="54">
        <f t="shared" si="15"/>
        <v>0</v>
      </c>
      <c r="DU33" s="54">
        <f t="shared" si="15"/>
        <v>0</v>
      </c>
      <c r="DV33" s="54">
        <f t="shared" si="15"/>
        <v>0</v>
      </c>
      <c r="DW33" s="54">
        <f t="shared" si="15"/>
        <v>0</v>
      </c>
      <c r="DX33" s="54">
        <f t="shared" si="15"/>
        <v>0</v>
      </c>
      <c r="DY33" s="54">
        <f t="shared" si="15"/>
        <v>0</v>
      </c>
      <c r="DZ33" s="54">
        <f t="shared" si="15"/>
        <v>0</v>
      </c>
      <c r="EA33" s="54">
        <f t="shared" si="15"/>
        <v>0</v>
      </c>
      <c r="EB33" s="55">
        <f t="shared" si="15"/>
        <v>0</v>
      </c>
      <c r="EC33" s="59">
        <f t="shared" si="16"/>
        <v>6681.8612073087097</v>
      </c>
      <c r="ED33" s="60">
        <f t="shared" si="16"/>
        <v>6587.14137233566</v>
      </c>
      <c r="EE33" s="60">
        <f t="shared" si="16"/>
        <v>6522.660979552832</v>
      </c>
      <c r="EF33" s="60">
        <f t="shared" si="16"/>
        <v>6441.4339866070841</v>
      </c>
      <c r="EG33" s="60">
        <f t="shared" si="16"/>
        <v>6404.7496697962079</v>
      </c>
      <c r="EH33" s="60">
        <f t="shared" si="16"/>
        <v>6352.7012994891847</v>
      </c>
      <c r="EI33" s="60">
        <f t="shared" si="16"/>
        <v>6178.6547354540271</v>
      </c>
      <c r="EJ33" s="60">
        <f t="shared" si="16"/>
        <v>6145.7411749626272</v>
      </c>
      <c r="EK33" s="60">
        <f t="shared" si="16"/>
        <v>551.92980942695419</v>
      </c>
      <c r="EL33" s="60">
        <f t="shared" si="16"/>
        <v>118.74218393324502</v>
      </c>
      <c r="EM33" s="60">
        <f t="shared" si="16"/>
        <v>60.837069612699665</v>
      </c>
      <c r="EN33" s="60">
        <f t="shared" si="16"/>
        <v>1.808369539350823</v>
      </c>
      <c r="EO33" s="60">
        <f t="shared" si="16"/>
        <v>0</v>
      </c>
      <c r="EP33" s="60">
        <f t="shared" si="16"/>
        <v>0</v>
      </c>
      <c r="EQ33" s="60">
        <f t="shared" si="16"/>
        <v>0</v>
      </c>
      <c r="ER33" s="60">
        <f t="shared" si="16"/>
        <v>0</v>
      </c>
      <c r="ES33" s="60">
        <f t="shared" si="17"/>
        <v>0</v>
      </c>
      <c r="ET33" s="60">
        <f t="shared" si="17"/>
        <v>0</v>
      </c>
      <c r="EU33" s="60">
        <f t="shared" si="17"/>
        <v>0</v>
      </c>
      <c r="EV33" s="60">
        <f t="shared" si="17"/>
        <v>0</v>
      </c>
      <c r="EW33" s="60">
        <f t="shared" si="17"/>
        <v>0</v>
      </c>
      <c r="EX33" s="60">
        <f t="shared" si="17"/>
        <v>0</v>
      </c>
      <c r="EY33" s="60">
        <f t="shared" si="17"/>
        <v>0</v>
      </c>
      <c r="EZ33" s="60">
        <f t="shared" si="17"/>
        <v>0</v>
      </c>
      <c r="FA33" s="60">
        <f t="shared" si="17"/>
        <v>0</v>
      </c>
      <c r="FB33" s="60">
        <f t="shared" si="17"/>
        <v>0</v>
      </c>
      <c r="FC33" s="60">
        <f t="shared" si="17"/>
        <v>0</v>
      </c>
      <c r="FD33" s="60">
        <f t="shared" si="17"/>
        <v>0</v>
      </c>
      <c r="FE33" s="60">
        <f t="shared" si="17"/>
        <v>0</v>
      </c>
      <c r="FF33" s="60">
        <f t="shared" si="17"/>
        <v>0</v>
      </c>
      <c r="FG33" s="60">
        <f t="shared" si="17"/>
        <v>0</v>
      </c>
    </row>
    <row r="34" spans="1:163" x14ac:dyDescent="0.25">
      <c r="A34" s="1"/>
      <c r="B34" s="1"/>
      <c r="C34" s="1"/>
      <c r="D34" s="1"/>
      <c r="E34" s="6"/>
      <c r="F34" s="101"/>
      <c r="G34" s="100"/>
      <c r="H34" s="100"/>
      <c r="I34" s="100"/>
      <c r="J34" s="100"/>
      <c r="K34" s="100"/>
      <c r="L34" s="100"/>
      <c r="M34" s="100"/>
      <c r="N34" s="100"/>
      <c r="O34" s="100"/>
      <c r="P34" s="100"/>
      <c r="Q34" s="100"/>
      <c r="R34" s="100"/>
      <c r="S34" s="100"/>
      <c r="T34" s="100"/>
      <c r="U34" s="100"/>
      <c r="V34" s="100"/>
      <c r="W34" s="100"/>
      <c r="X34" s="100"/>
      <c r="Y34" s="100"/>
      <c r="Z34" s="100"/>
      <c r="AA34" s="100"/>
      <c r="AB34" s="100"/>
      <c r="AC34" s="100"/>
      <c r="AD34" s="100"/>
      <c r="AE34" s="100"/>
      <c r="AF34" s="100"/>
      <c r="AG34" s="100"/>
      <c r="AH34" s="100"/>
      <c r="AI34" s="100"/>
      <c r="AJ34" s="100"/>
      <c r="AK34" s="27">
        <v>0.1275</v>
      </c>
      <c r="AL34" s="27">
        <v>1.9466666666666701</v>
      </c>
      <c r="AM34" s="103">
        <f t="shared" si="10"/>
        <v>0</v>
      </c>
      <c r="AN34" s="104">
        <f t="shared" si="10"/>
        <v>0</v>
      </c>
      <c r="AO34" s="104">
        <f t="shared" si="10"/>
        <v>0</v>
      </c>
      <c r="AP34" s="104">
        <f t="shared" si="10"/>
        <v>0</v>
      </c>
      <c r="AQ34" s="104">
        <f t="shared" si="10"/>
        <v>0</v>
      </c>
      <c r="AR34" s="104">
        <f t="shared" si="10"/>
        <v>0</v>
      </c>
      <c r="AS34" s="104">
        <f t="shared" si="10"/>
        <v>0</v>
      </c>
      <c r="AT34" s="104">
        <f t="shared" si="10"/>
        <v>0</v>
      </c>
      <c r="AU34" s="104">
        <f t="shared" si="10"/>
        <v>0</v>
      </c>
      <c r="AV34" s="104">
        <f t="shared" si="10"/>
        <v>0</v>
      </c>
      <c r="AW34" s="104">
        <f t="shared" si="10"/>
        <v>0</v>
      </c>
      <c r="AX34" s="104">
        <f t="shared" si="10"/>
        <v>0</v>
      </c>
      <c r="AY34" s="104">
        <f t="shared" si="10"/>
        <v>0</v>
      </c>
      <c r="AZ34" s="104">
        <f t="shared" si="10"/>
        <v>0</v>
      </c>
      <c r="BA34" s="104">
        <f t="shared" si="10"/>
        <v>0</v>
      </c>
      <c r="BB34" s="104">
        <f t="shared" si="10"/>
        <v>0</v>
      </c>
      <c r="BC34" s="104">
        <f t="shared" si="11"/>
        <v>0</v>
      </c>
      <c r="BD34" s="104">
        <f t="shared" si="11"/>
        <v>0</v>
      </c>
      <c r="BE34" s="104">
        <f t="shared" si="11"/>
        <v>0</v>
      </c>
      <c r="BF34" s="104">
        <f t="shared" si="11"/>
        <v>0</v>
      </c>
      <c r="BG34" s="104">
        <f t="shared" si="11"/>
        <v>0</v>
      </c>
      <c r="BH34" s="104">
        <f t="shared" si="11"/>
        <v>0</v>
      </c>
      <c r="BI34" s="104">
        <f t="shared" si="11"/>
        <v>0</v>
      </c>
      <c r="BJ34" s="104">
        <f t="shared" si="11"/>
        <v>0</v>
      </c>
      <c r="BK34" s="104">
        <f t="shared" si="11"/>
        <v>0</v>
      </c>
      <c r="BL34" s="104">
        <f t="shared" si="11"/>
        <v>0</v>
      </c>
      <c r="BM34" s="104">
        <f t="shared" si="11"/>
        <v>0</v>
      </c>
      <c r="BN34" s="104">
        <f t="shared" si="11"/>
        <v>0</v>
      </c>
      <c r="BO34" s="104">
        <f t="shared" si="11"/>
        <v>0</v>
      </c>
      <c r="BP34" s="104">
        <f t="shared" si="11"/>
        <v>0</v>
      </c>
      <c r="BQ34" s="105">
        <f t="shared" si="11"/>
        <v>0</v>
      </c>
      <c r="BR34" s="51">
        <f>$AL34*F34</f>
        <v>0</v>
      </c>
      <c r="BS34" s="52">
        <f t="shared" si="12"/>
        <v>0</v>
      </c>
      <c r="BT34" s="52">
        <f t="shared" si="12"/>
        <v>0</v>
      </c>
      <c r="BU34" s="52">
        <f t="shared" si="12"/>
        <v>0</v>
      </c>
      <c r="BV34" s="52">
        <f t="shared" si="12"/>
        <v>0</v>
      </c>
      <c r="BW34" s="52">
        <f t="shared" si="12"/>
        <v>0</v>
      </c>
      <c r="BX34" s="52">
        <f t="shared" si="12"/>
        <v>0</v>
      </c>
      <c r="BY34" s="52">
        <f t="shared" si="12"/>
        <v>0</v>
      </c>
      <c r="BZ34" s="52">
        <f t="shared" si="12"/>
        <v>0</v>
      </c>
      <c r="CA34" s="52">
        <f t="shared" si="12"/>
        <v>0</v>
      </c>
      <c r="CB34" s="52">
        <f t="shared" si="12"/>
        <v>0</v>
      </c>
      <c r="CC34" s="52">
        <f t="shared" si="12"/>
        <v>0</v>
      </c>
      <c r="CD34" s="52">
        <f t="shared" si="12"/>
        <v>0</v>
      </c>
      <c r="CE34" s="52">
        <f t="shared" si="12"/>
        <v>0</v>
      </c>
      <c r="CF34" s="52">
        <f t="shared" si="12"/>
        <v>0</v>
      </c>
      <c r="CG34" s="52">
        <f t="shared" si="12"/>
        <v>0</v>
      </c>
      <c r="CH34" s="52">
        <f t="shared" si="12"/>
        <v>0</v>
      </c>
      <c r="CI34" s="52">
        <f t="shared" si="13"/>
        <v>0</v>
      </c>
      <c r="CJ34" s="52">
        <f t="shared" si="13"/>
        <v>0</v>
      </c>
      <c r="CK34" s="52">
        <f t="shared" si="13"/>
        <v>0</v>
      </c>
      <c r="CL34" s="52">
        <f t="shared" si="13"/>
        <v>0</v>
      </c>
      <c r="CM34" s="52">
        <f t="shared" si="13"/>
        <v>0</v>
      </c>
      <c r="CN34" s="52">
        <f t="shared" si="13"/>
        <v>0</v>
      </c>
      <c r="CO34" s="52">
        <f t="shared" si="13"/>
        <v>0</v>
      </c>
      <c r="CP34" s="52">
        <f t="shared" si="13"/>
        <v>0</v>
      </c>
      <c r="CQ34" s="52">
        <f t="shared" si="13"/>
        <v>0</v>
      </c>
      <c r="CR34" s="52">
        <f t="shared" si="13"/>
        <v>0</v>
      </c>
      <c r="CS34" s="52">
        <f t="shared" si="13"/>
        <v>0</v>
      </c>
      <c r="CT34" s="52">
        <f t="shared" si="13"/>
        <v>0</v>
      </c>
      <c r="CU34" s="52">
        <f t="shared" si="13"/>
        <v>0</v>
      </c>
      <c r="CV34" s="52">
        <f t="shared" si="13"/>
        <v>0</v>
      </c>
      <c r="CW34" s="1">
        <f t="shared" si="19"/>
        <v>0</v>
      </c>
      <c r="CX34" s="53">
        <f>$CW34*AM34</f>
        <v>0</v>
      </c>
      <c r="CY34" s="54">
        <f t="shared" si="14"/>
        <v>0</v>
      </c>
      <c r="CZ34" s="54">
        <f t="shared" si="14"/>
        <v>0</v>
      </c>
      <c r="DA34" s="54">
        <f t="shared" si="14"/>
        <v>0</v>
      </c>
      <c r="DB34" s="54">
        <f t="shared" si="14"/>
        <v>0</v>
      </c>
      <c r="DC34" s="54">
        <f t="shared" si="14"/>
        <v>0</v>
      </c>
      <c r="DD34" s="54">
        <f t="shared" si="14"/>
        <v>0</v>
      </c>
      <c r="DE34" s="54">
        <f t="shared" si="14"/>
        <v>0</v>
      </c>
      <c r="DF34" s="54">
        <f t="shared" si="14"/>
        <v>0</v>
      </c>
      <c r="DG34" s="54">
        <f t="shared" si="14"/>
        <v>0</v>
      </c>
      <c r="DH34" s="54">
        <f t="shared" si="14"/>
        <v>0</v>
      </c>
      <c r="DI34" s="54">
        <f t="shared" si="14"/>
        <v>0</v>
      </c>
      <c r="DJ34" s="54">
        <f t="shared" si="14"/>
        <v>0</v>
      </c>
      <c r="DK34" s="54">
        <f t="shared" si="14"/>
        <v>0</v>
      </c>
      <c r="DL34" s="54">
        <f t="shared" si="14"/>
        <v>0</v>
      </c>
      <c r="DM34" s="54">
        <f t="shared" si="14"/>
        <v>0</v>
      </c>
      <c r="DN34" s="54">
        <f t="shared" si="14"/>
        <v>0</v>
      </c>
      <c r="DO34" s="54">
        <f t="shared" si="15"/>
        <v>0</v>
      </c>
      <c r="DP34" s="54">
        <f t="shared" si="15"/>
        <v>0</v>
      </c>
      <c r="DQ34" s="54">
        <f t="shared" si="15"/>
        <v>0</v>
      </c>
      <c r="DR34" s="54">
        <f t="shared" si="15"/>
        <v>0</v>
      </c>
      <c r="DS34" s="54">
        <f t="shared" si="15"/>
        <v>0</v>
      </c>
      <c r="DT34" s="54">
        <f t="shared" si="15"/>
        <v>0</v>
      </c>
      <c r="DU34" s="54">
        <f t="shared" si="15"/>
        <v>0</v>
      </c>
      <c r="DV34" s="54">
        <f t="shared" si="15"/>
        <v>0</v>
      </c>
      <c r="DW34" s="54">
        <f t="shared" si="15"/>
        <v>0</v>
      </c>
      <c r="DX34" s="54">
        <f t="shared" si="15"/>
        <v>0</v>
      </c>
      <c r="DY34" s="54">
        <f t="shared" si="15"/>
        <v>0</v>
      </c>
      <c r="DZ34" s="54">
        <f t="shared" si="15"/>
        <v>0</v>
      </c>
      <c r="EA34" s="54">
        <f t="shared" si="15"/>
        <v>0</v>
      </c>
      <c r="EB34" s="55">
        <f t="shared" si="15"/>
        <v>0</v>
      </c>
      <c r="EC34" s="59">
        <f t="shared" si="16"/>
        <v>0</v>
      </c>
      <c r="ED34" s="60">
        <f t="shared" si="16"/>
        <v>0</v>
      </c>
      <c r="EE34" s="60">
        <f t="shared" si="16"/>
        <v>0</v>
      </c>
      <c r="EF34" s="60">
        <f t="shared" si="16"/>
        <v>0</v>
      </c>
      <c r="EG34" s="60">
        <f t="shared" si="16"/>
        <v>0</v>
      </c>
      <c r="EH34" s="60">
        <f t="shared" si="16"/>
        <v>0</v>
      </c>
      <c r="EI34" s="60">
        <f t="shared" si="16"/>
        <v>0</v>
      </c>
      <c r="EJ34" s="60">
        <f t="shared" si="16"/>
        <v>0</v>
      </c>
      <c r="EK34" s="60">
        <f t="shared" si="16"/>
        <v>0</v>
      </c>
      <c r="EL34" s="60">
        <f t="shared" si="16"/>
        <v>0</v>
      </c>
      <c r="EM34" s="60">
        <f t="shared" si="16"/>
        <v>0</v>
      </c>
      <c r="EN34" s="60">
        <f t="shared" si="16"/>
        <v>0</v>
      </c>
      <c r="EO34" s="60">
        <f t="shared" si="16"/>
        <v>0</v>
      </c>
      <c r="EP34" s="60">
        <f t="shared" si="16"/>
        <v>0</v>
      </c>
      <c r="EQ34" s="60">
        <f t="shared" si="16"/>
        <v>0</v>
      </c>
      <c r="ER34" s="60">
        <f t="shared" si="16"/>
        <v>0</v>
      </c>
      <c r="ES34" s="60">
        <f t="shared" si="17"/>
        <v>0</v>
      </c>
      <c r="ET34" s="60">
        <f t="shared" si="17"/>
        <v>0</v>
      </c>
      <c r="EU34" s="60">
        <f t="shared" si="17"/>
        <v>0</v>
      </c>
      <c r="EV34" s="60">
        <f t="shared" si="17"/>
        <v>0</v>
      </c>
      <c r="EW34" s="60">
        <f t="shared" si="17"/>
        <v>0</v>
      </c>
      <c r="EX34" s="60">
        <f t="shared" si="17"/>
        <v>0</v>
      </c>
      <c r="EY34" s="60">
        <f t="shared" si="17"/>
        <v>0</v>
      </c>
      <c r="EZ34" s="60">
        <f t="shared" si="17"/>
        <v>0</v>
      </c>
      <c r="FA34" s="60">
        <f t="shared" si="17"/>
        <v>0</v>
      </c>
      <c r="FB34" s="60">
        <f t="shared" si="17"/>
        <v>0</v>
      </c>
      <c r="FC34" s="60">
        <f t="shared" si="17"/>
        <v>0</v>
      </c>
      <c r="FD34" s="60">
        <f t="shared" si="17"/>
        <v>0</v>
      </c>
      <c r="FE34" s="60">
        <f t="shared" si="17"/>
        <v>0</v>
      </c>
      <c r="FF34" s="60">
        <f t="shared" si="17"/>
        <v>0</v>
      </c>
      <c r="FG34" s="60">
        <f t="shared" si="17"/>
        <v>0</v>
      </c>
    </row>
    <row r="35" spans="1:163" x14ac:dyDescent="0.25">
      <c r="F35" s="101"/>
      <c r="G35" s="100"/>
      <c r="H35" s="100"/>
      <c r="I35" s="100"/>
      <c r="J35" s="100"/>
      <c r="K35" s="100"/>
      <c r="L35" s="100"/>
      <c r="M35" s="100"/>
      <c r="N35" s="100"/>
      <c r="O35" s="100"/>
      <c r="P35" s="100"/>
      <c r="Q35" s="100"/>
      <c r="R35" s="100"/>
      <c r="S35" s="100"/>
      <c r="T35" s="100"/>
      <c r="U35" s="100"/>
      <c r="V35" s="100"/>
      <c r="W35" s="100"/>
      <c r="X35" s="100"/>
      <c r="Y35" s="100"/>
      <c r="Z35" s="100"/>
      <c r="AA35" s="100"/>
      <c r="AB35" s="100"/>
      <c r="AC35" s="100"/>
      <c r="AD35" s="100"/>
      <c r="AE35" s="100"/>
      <c r="AF35" s="100"/>
      <c r="AG35" s="100"/>
      <c r="AH35" s="100"/>
      <c r="AI35" s="100"/>
      <c r="AJ35" s="100"/>
      <c r="AK35" s="27"/>
      <c r="AL35" s="27"/>
      <c r="AM35" s="103">
        <f t="shared" si="10"/>
        <v>0</v>
      </c>
      <c r="AN35" s="104">
        <f t="shared" si="10"/>
        <v>0</v>
      </c>
      <c r="AO35" s="104">
        <f t="shared" si="10"/>
        <v>0</v>
      </c>
      <c r="AP35" s="104">
        <f t="shared" si="10"/>
        <v>0</v>
      </c>
      <c r="AQ35" s="104">
        <f t="shared" si="10"/>
        <v>0</v>
      </c>
      <c r="AR35" s="104">
        <f t="shared" si="10"/>
        <v>0</v>
      </c>
      <c r="AS35" s="104">
        <f t="shared" si="10"/>
        <v>0</v>
      </c>
      <c r="AT35" s="104">
        <f t="shared" si="10"/>
        <v>0</v>
      </c>
      <c r="AU35" s="104">
        <f t="shared" si="10"/>
        <v>0</v>
      </c>
      <c r="AV35" s="104">
        <f t="shared" si="10"/>
        <v>0</v>
      </c>
      <c r="AW35" s="104">
        <f t="shared" si="10"/>
        <v>0</v>
      </c>
      <c r="AX35" s="104">
        <f t="shared" si="10"/>
        <v>0</v>
      </c>
      <c r="AY35" s="104">
        <f t="shared" si="10"/>
        <v>0</v>
      </c>
      <c r="AZ35" s="104">
        <f t="shared" si="10"/>
        <v>0</v>
      </c>
      <c r="BA35" s="104">
        <f t="shared" si="10"/>
        <v>0</v>
      </c>
      <c r="BB35" s="104">
        <f t="shared" si="10"/>
        <v>0</v>
      </c>
      <c r="BC35" s="104">
        <f t="shared" si="11"/>
        <v>0</v>
      </c>
      <c r="BD35" s="104">
        <f t="shared" si="11"/>
        <v>0</v>
      </c>
      <c r="BE35" s="104">
        <f t="shared" si="11"/>
        <v>0</v>
      </c>
      <c r="BF35" s="104">
        <f t="shared" si="11"/>
        <v>0</v>
      </c>
      <c r="BG35" s="104">
        <f t="shared" si="11"/>
        <v>0</v>
      </c>
      <c r="BH35" s="104">
        <f t="shared" si="11"/>
        <v>0</v>
      </c>
      <c r="BI35" s="104">
        <f t="shared" si="11"/>
        <v>0</v>
      </c>
      <c r="BJ35" s="104">
        <f t="shared" si="11"/>
        <v>0</v>
      </c>
      <c r="BK35" s="104">
        <f t="shared" si="11"/>
        <v>0</v>
      </c>
      <c r="BL35" s="104">
        <f t="shared" si="11"/>
        <v>0</v>
      </c>
      <c r="BM35" s="104">
        <f t="shared" si="11"/>
        <v>0</v>
      </c>
      <c r="BN35" s="104">
        <f t="shared" si="11"/>
        <v>0</v>
      </c>
      <c r="BO35" s="104">
        <f t="shared" si="11"/>
        <v>0</v>
      </c>
      <c r="BP35" s="104">
        <f t="shared" si="11"/>
        <v>0</v>
      </c>
      <c r="BQ35" s="105">
        <f t="shared" si="11"/>
        <v>0</v>
      </c>
      <c r="BR35" s="51">
        <f t="shared" ref="BR35:BR41" si="20">$AL35*F35</f>
        <v>0</v>
      </c>
      <c r="BS35" s="52">
        <f t="shared" si="12"/>
        <v>0</v>
      </c>
      <c r="BT35" s="52">
        <f t="shared" si="12"/>
        <v>0</v>
      </c>
      <c r="BU35" s="52">
        <f t="shared" si="12"/>
        <v>0</v>
      </c>
      <c r="BV35" s="52">
        <f t="shared" si="12"/>
        <v>0</v>
      </c>
      <c r="BW35" s="52">
        <f t="shared" si="12"/>
        <v>0</v>
      </c>
      <c r="BX35" s="52">
        <f t="shared" si="12"/>
        <v>0</v>
      </c>
      <c r="BY35" s="52">
        <f t="shared" si="12"/>
        <v>0</v>
      </c>
      <c r="BZ35" s="52">
        <f t="shared" si="12"/>
        <v>0</v>
      </c>
      <c r="CA35" s="52">
        <f t="shared" si="12"/>
        <v>0</v>
      </c>
      <c r="CB35" s="52">
        <f t="shared" si="12"/>
        <v>0</v>
      </c>
      <c r="CC35" s="52">
        <f t="shared" si="12"/>
        <v>0</v>
      </c>
      <c r="CD35" s="52">
        <f t="shared" si="12"/>
        <v>0</v>
      </c>
      <c r="CE35" s="52">
        <f t="shared" si="12"/>
        <v>0</v>
      </c>
      <c r="CF35" s="52">
        <f t="shared" si="12"/>
        <v>0</v>
      </c>
      <c r="CG35" s="52">
        <f t="shared" si="12"/>
        <v>0</v>
      </c>
      <c r="CH35" s="52">
        <f t="shared" si="12"/>
        <v>0</v>
      </c>
      <c r="CI35" s="52">
        <f t="shared" si="13"/>
        <v>0</v>
      </c>
      <c r="CJ35" s="52">
        <f t="shared" si="13"/>
        <v>0</v>
      </c>
      <c r="CK35" s="52">
        <f t="shared" si="13"/>
        <v>0</v>
      </c>
      <c r="CL35" s="52">
        <f t="shared" si="13"/>
        <v>0</v>
      </c>
      <c r="CM35" s="52">
        <f t="shared" si="13"/>
        <v>0</v>
      </c>
      <c r="CN35" s="52">
        <f t="shared" si="13"/>
        <v>0</v>
      </c>
      <c r="CO35" s="52">
        <f t="shared" si="13"/>
        <v>0</v>
      </c>
      <c r="CP35" s="52">
        <f t="shared" si="13"/>
        <v>0</v>
      </c>
      <c r="CQ35" s="52">
        <f t="shared" si="13"/>
        <v>0</v>
      </c>
      <c r="CR35" s="52">
        <f t="shared" si="13"/>
        <v>0</v>
      </c>
      <c r="CS35" s="52">
        <f t="shared" si="13"/>
        <v>0</v>
      </c>
      <c r="CT35" s="52">
        <f t="shared" si="13"/>
        <v>0</v>
      </c>
      <c r="CU35" s="52">
        <f t="shared" si="13"/>
        <v>0</v>
      </c>
      <c r="CV35" s="52">
        <f t="shared" si="13"/>
        <v>0</v>
      </c>
      <c r="CW35" s="1">
        <f t="shared" si="19"/>
        <v>0</v>
      </c>
      <c r="CX35" s="86">
        <f t="shared" ref="CX35:CX41" si="21">$CW35*AM35</f>
        <v>0</v>
      </c>
      <c r="CY35" s="87">
        <f t="shared" si="14"/>
        <v>0</v>
      </c>
      <c r="CZ35" s="87">
        <f t="shared" si="14"/>
        <v>0</v>
      </c>
      <c r="DA35" s="87">
        <f t="shared" si="14"/>
        <v>0</v>
      </c>
      <c r="DB35" s="87">
        <f t="shared" si="14"/>
        <v>0</v>
      </c>
      <c r="DC35" s="87">
        <f t="shared" si="14"/>
        <v>0</v>
      </c>
      <c r="DD35" s="87">
        <f t="shared" si="14"/>
        <v>0</v>
      </c>
      <c r="DE35" s="87">
        <f t="shared" si="14"/>
        <v>0</v>
      </c>
      <c r="DF35" s="87">
        <f t="shared" si="14"/>
        <v>0</v>
      </c>
      <c r="DG35" s="87">
        <f t="shared" si="14"/>
        <v>0</v>
      </c>
      <c r="DH35" s="87">
        <f t="shared" si="14"/>
        <v>0</v>
      </c>
      <c r="DI35" s="87">
        <f t="shared" si="14"/>
        <v>0</v>
      </c>
      <c r="DJ35" s="87">
        <f t="shared" si="14"/>
        <v>0</v>
      </c>
      <c r="DK35" s="87">
        <f t="shared" si="14"/>
        <v>0</v>
      </c>
      <c r="DL35" s="87">
        <f t="shared" si="14"/>
        <v>0</v>
      </c>
      <c r="DM35" s="87">
        <f t="shared" si="14"/>
        <v>0</v>
      </c>
      <c r="DN35" s="87">
        <f t="shared" si="14"/>
        <v>0</v>
      </c>
      <c r="DO35" s="87">
        <f t="shared" si="15"/>
        <v>0</v>
      </c>
      <c r="DP35" s="87">
        <f t="shared" si="15"/>
        <v>0</v>
      </c>
      <c r="DQ35" s="87">
        <f t="shared" si="15"/>
        <v>0</v>
      </c>
      <c r="DR35" s="87">
        <f t="shared" si="15"/>
        <v>0</v>
      </c>
      <c r="DS35" s="87">
        <f t="shared" si="15"/>
        <v>0</v>
      </c>
      <c r="DT35" s="87">
        <f t="shared" si="15"/>
        <v>0</v>
      </c>
      <c r="DU35" s="87">
        <f t="shared" si="15"/>
        <v>0</v>
      </c>
      <c r="DV35" s="87">
        <f t="shared" si="15"/>
        <v>0</v>
      </c>
      <c r="DW35" s="87">
        <f t="shared" si="15"/>
        <v>0</v>
      </c>
      <c r="DX35" s="87">
        <f t="shared" si="15"/>
        <v>0</v>
      </c>
      <c r="DY35" s="87">
        <f t="shared" si="15"/>
        <v>0</v>
      </c>
      <c r="DZ35" s="87">
        <f t="shared" si="15"/>
        <v>0</v>
      </c>
      <c r="EA35" s="87">
        <f t="shared" si="15"/>
        <v>0</v>
      </c>
      <c r="EB35" s="96">
        <f t="shared" si="15"/>
        <v>0</v>
      </c>
      <c r="EC35" s="61">
        <f t="shared" si="16"/>
        <v>0</v>
      </c>
      <c r="ED35" s="62">
        <f t="shared" si="16"/>
        <v>0</v>
      </c>
      <c r="EE35" s="62">
        <f t="shared" si="16"/>
        <v>0</v>
      </c>
      <c r="EF35" s="62">
        <f t="shared" si="16"/>
        <v>0</v>
      </c>
      <c r="EG35" s="62">
        <f t="shared" si="16"/>
        <v>0</v>
      </c>
      <c r="EH35" s="62">
        <f t="shared" si="16"/>
        <v>0</v>
      </c>
      <c r="EI35" s="62">
        <f t="shared" si="16"/>
        <v>0</v>
      </c>
      <c r="EJ35" s="62">
        <f t="shared" si="16"/>
        <v>0</v>
      </c>
      <c r="EK35" s="62">
        <f t="shared" si="16"/>
        <v>0</v>
      </c>
      <c r="EL35" s="62">
        <f t="shared" si="16"/>
        <v>0</v>
      </c>
      <c r="EM35" s="62">
        <f t="shared" si="16"/>
        <v>0</v>
      </c>
      <c r="EN35" s="62">
        <f t="shared" si="16"/>
        <v>0</v>
      </c>
      <c r="EO35" s="62">
        <f t="shared" si="16"/>
        <v>0</v>
      </c>
      <c r="EP35" s="62">
        <f t="shared" si="16"/>
        <v>0</v>
      </c>
      <c r="EQ35" s="62">
        <f t="shared" si="16"/>
        <v>0</v>
      </c>
      <c r="ER35" s="62">
        <f t="shared" si="16"/>
        <v>0</v>
      </c>
      <c r="ES35" s="62">
        <f t="shared" si="17"/>
        <v>0</v>
      </c>
      <c r="ET35" s="62">
        <f t="shared" si="17"/>
        <v>0</v>
      </c>
      <c r="EU35" s="62">
        <f t="shared" si="17"/>
        <v>0</v>
      </c>
      <c r="EV35" s="62">
        <f t="shared" si="17"/>
        <v>0</v>
      </c>
      <c r="EW35" s="62">
        <f t="shared" si="17"/>
        <v>0</v>
      </c>
      <c r="EX35" s="62">
        <f t="shared" si="17"/>
        <v>0</v>
      </c>
      <c r="EY35" s="62">
        <f t="shared" si="17"/>
        <v>0</v>
      </c>
      <c r="EZ35" s="62">
        <f t="shared" si="17"/>
        <v>0</v>
      </c>
      <c r="FA35" s="62">
        <f t="shared" si="17"/>
        <v>0</v>
      </c>
      <c r="FB35" s="62">
        <f t="shared" si="17"/>
        <v>0</v>
      </c>
      <c r="FC35" s="62">
        <f t="shared" si="17"/>
        <v>0</v>
      </c>
      <c r="FD35" s="62">
        <f t="shared" si="17"/>
        <v>0</v>
      </c>
      <c r="FE35" s="62">
        <f t="shared" si="17"/>
        <v>0</v>
      </c>
      <c r="FF35" s="62">
        <f t="shared" si="17"/>
        <v>0</v>
      </c>
      <c r="FG35" s="62">
        <f t="shared" si="17"/>
        <v>0</v>
      </c>
    </row>
    <row r="36" spans="1:163" x14ac:dyDescent="0.25">
      <c r="F36" s="101"/>
      <c r="G36" s="100"/>
      <c r="H36" s="100"/>
      <c r="I36" s="100"/>
      <c r="J36" s="100"/>
      <c r="K36" s="100"/>
      <c r="L36" s="100"/>
      <c r="M36" s="100"/>
      <c r="N36" s="100"/>
      <c r="O36" s="100"/>
      <c r="P36" s="100"/>
      <c r="Q36" s="100"/>
      <c r="R36" s="100"/>
      <c r="S36" s="100"/>
      <c r="T36" s="100"/>
      <c r="U36" s="100"/>
      <c r="V36" s="100"/>
      <c r="W36" s="100"/>
      <c r="X36" s="100"/>
      <c r="Y36" s="100"/>
      <c r="Z36" s="100"/>
      <c r="AA36" s="100"/>
      <c r="AB36" s="100"/>
      <c r="AC36" s="100"/>
      <c r="AD36" s="100"/>
      <c r="AE36" s="100"/>
      <c r="AF36" s="100"/>
      <c r="AG36" s="100"/>
      <c r="AH36" s="100"/>
      <c r="AI36" s="100"/>
      <c r="AJ36" s="100"/>
      <c r="AK36" s="27"/>
      <c r="AL36" s="27"/>
      <c r="AM36" s="103">
        <f t="shared" si="10"/>
        <v>0</v>
      </c>
      <c r="AN36" s="104">
        <f t="shared" si="10"/>
        <v>0</v>
      </c>
      <c r="AO36" s="104">
        <f t="shared" si="10"/>
        <v>0</v>
      </c>
      <c r="AP36" s="104">
        <f t="shared" si="10"/>
        <v>0</v>
      </c>
      <c r="AQ36" s="104">
        <f t="shared" si="10"/>
        <v>0</v>
      </c>
      <c r="AR36" s="104">
        <f t="shared" si="10"/>
        <v>0</v>
      </c>
      <c r="AS36" s="104">
        <f t="shared" si="10"/>
        <v>0</v>
      </c>
      <c r="AT36" s="104">
        <f t="shared" si="10"/>
        <v>0</v>
      </c>
      <c r="AU36" s="104">
        <f t="shared" si="10"/>
        <v>0</v>
      </c>
      <c r="AV36" s="104">
        <f t="shared" si="10"/>
        <v>0</v>
      </c>
      <c r="AW36" s="104">
        <f t="shared" si="10"/>
        <v>0</v>
      </c>
      <c r="AX36" s="104">
        <f t="shared" si="10"/>
        <v>0</v>
      </c>
      <c r="AY36" s="104">
        <f t="shared" si="10"/>
        <v>0</v>
      </c>
      <c r="AZ36" s="104">
        <f t="shared" si="10"/>
        <v>0</v>
      </c>
      <c r="BA36" s="104">
        <f t="shared" si="10"/>
        <v>0</v>
      </c>
      <c r="BB36" s="104">
        <f t="shared" si="10"/>
        <v>0</v>
      </c>
      <c r="BC36" s="104">
        <f t="shared" si="11"/>
        <v>0</v>
      </c>
      <c r="BD36" s="104">
        <f t="shared" si="11"/>
        <v>0</v>
      </c>
      <c r="BE36" s="104">
        <f t="shared" si="11"/>
        <v>0</v>
      </c>
      <c r="BF36" s="104">
        <f t="shared" si="11"/>
        <v>0</v>
      </c>
      <c r="BG36" s="104">
        <f t="shared" si="11"/>
        <v>0</v>
      </c>
      <c r="BH36" s="104">
        <f t="shared" si="11"/>
        <v>0</v>
      </c>
      <c r="BI36" s="104">
        <f t="shared" si="11"/>
        <v>0</v>
      </c>
      <c r="BJ36" s="104">
        <f t="shared" si="11"/>
        <v>0</v>
      </c>
      <c r="BK36" s="104">
        <f t="shared" si="11"/>
        <v>0</v>
      </c>
      <c r="BL36" s="104">
        <f t="shared" si="11"/>
        <v>0</v>
      </c>
      <c r="BM36" s="104">
        <f t="shared" si="11"/>
        <v>0</v>
      </c>
      <c r="BN36" s="104">
        <f t="shared" si="11"/>
        <v>0</v>
      </c>
      <c r="BO36" s="104">
        <f t="shared" si="11"/>
        <v>0</v>
      </c>
      <c r="BP36" s="104">
        <f t="shared" si="11"/>
        <v>0</v>
      </c>
      <c r="BQ36" s="105">
        <f t="shared" si="11"/>
        <v>0</v>
      </c>
      <c r="BR36" s="51">
        <f t="shared" si="20"/>
        <v>0</v>
      </c>
      <c r="BS36" s="52">
        <f t="shared" si="12"/>
        <v>0</v>
      </c>
      <c r="BT36" s="52">
        <f t="shared" si="12"/>
        <v>0</v>
      </c>
      <c r="BU36" s="52">
        <f t="shared" si="12"/>
        <v>0</v>
      </c>
      <c r="BV36" s="52">
        <f t="shared" si="12"/>
        <v>0</v>
      </c>
      <c r="BW36" s="52">
        <f t="shared" si="12"/>
        <v>0</v>
      </c>
      <c r="BX36" s="52">
        <f t="shared" si="12"/>
        <v>0</v>
      </c>
      <c r="BY36" s="52">
        <f t="shared" si="12"/>
        <v>0</v>
      </c>
      <c r="BZ36" s="52">
        <f t="shared" si="12"/>
        <v>0</v>
      </c>
      <c r="CA36" s="52">
        <f t="shared" si="12"/>
        <v>0</v>
      </c>
      <c r="CB36" s="52">
        <f t="shared" si="12"/>
        <v>0</v>
      </c>
      <c r="CC36" s="52">
        <f t="shared" si="12"/>
        <v>0</v>
      </c>
      <c r="CD36" s="52">
        <f t="shared" si="12"/>
        <v>0</v>
      </c>
      <c r="CE36" s="52">
        <f t="shared" si="12"/>
        <v>0</v>
      </c>
      <c r="CF36" s="52">
        <f t="shared" si="12"/>
        <v>0</v>
      </c>
      <c r="CG36" s="52">
        <f t="shared" si="12"/>
        <v>0</v>
      </c>
      <c r="CH36" s="52">
        <f t="shared" si="12"/>
        <v>0</v>
      </c>
      <c r="CI36" s="52">
        <f t="shared" si="13"/>
        <v>0</v>
      </c>
      <c r="CJ36" s="52">
        <f t="shared" si="13"/>
        <v>0</v>
      </c>
      <c r="CK36" s="52">
        <f t="shared" si="13"/>
        <v>0</v>
      </c>
      <c r="CL36" s="52">
        <f t="shared" si="13"/>
        <v>0</v>
      </c>
      <c r="CM36" s="52">
        <f t="shared" si="13"/>
        <v>0</v>
      </c>
      <c r="CN36" s="52">
        <f t="shared" si="13"/>
        <v>0</v>
      </c>
      <c r="CO36" s="52">
        <f t="shared" si="13"/>
        <v>0</v>
      </c>
      <c r="CP36" s="52">
        <f t="shared" si="13"/>
        <v>0</v>
      </c>
      <c r="CQ36" s="52">
        <f t="shared" si="13"/>
        <v>0</v>
      </c>
      <c r="CR36" s="52">
        <f t="shared" si="13"/>
        <v>0</v>
      </c>
      <c r="CS36" s="52">
        <f t="shared" si="13"/>
        <v>0</v>
      </c>
      <c r="CT36" s="52">
        <f t="shared" si="13"/>
        <v>0</v>
      </c>
      <c r="CU36" s="52">
        <f t="shared" si="13"/>
        <v>0</v>
      </c>
      <c r="CV36" s="52">
        <f t="shared" si="13"/>
        <v>0</v>
      </c>
      <c r="CW36" s="1">
        <f t="shared" si="19"/>
        <v>0</v>
      </c>
      <c r="CX36" s="86">
        <f t="shared" si="21"/>
        <v>0</v>
      </c>
      <c r="CY36" s="87">
        <f t="shared" si="14"/>
        <v>0</v>
      </c>
      <c r="CZ36" s="87">
        <f t="shared" si="14"/>
        <v>0</v>
      </c>
      <c r="DA36" s="87">
        <f t="shared" si="14"/>
        <v>0</v>
      </c>
      <c r="DB36" s="87">
        <f t="shared" si="14"/>
        <v>0</v>
      </c>
      <c r="DC36" s="87">
        <f t="shared" si="14"/>
        <v>0</v>
      </c>
      <c r="DD36" s="87">
        <f t="shared" si="14"/>
        <v>0</v>
      </c>
      <c r="DE36" s="87">
        <f t="shared" si="14"/>
        <v>0</v>
      </c>
      <c r="DF36" s="87">
        <f t="shared" si="14"/>
        <v>0</v>
      </c>
      <c r="DG36" s="87">
        <f t="shared" si="14"/>
        <v>0</v>
      </c>
      <c r="DH36" s="87">
        <f t="shared" si="14"/>
        <v>0</v>
      </c>
      <c r="DI36" s="87">
        <f t="shared" si="14"/>
        <v>0</v>
      </c>
      <c r="DJ36" s="87">
        <f t="shared" si="14"/>
        <v>0</v>
      </c>
      <c r="DK36" s="87">
        <f t="shared" si="14"/>
        <v>0</v>
      </c>
      <c r="DL36" s="87">
        <f t="shared" si="14"/>
        <v>0</v>
      </c>
      <c r="DM36" s="87">
        <f t="shared" si="14"/>
        <v>0</v>
      </c>
      <c r="DN36" s="87">
        <f t="shared" si="14"/>
        <v>0</v>
      </c>
      <c r="DO36" s="87">
        <f t="shared" si="15"/>
        <v>0</v>
      </c>
      <c r="DP36" s="87">
        <f t="shared" si="15"/>
        <v>0</v>
      </c>
      <c r="DQ36" s="87">
        <f t="shared" si="15"/>
        <v>0</v>
      </c>
      <c r="DR36" s="87">
        <f t="shared" si="15"/>
        <v>0</v>
      </c>
      <c r="DS36" s="87">
        <f t="shared" si="15"/>
        <v>0</v>
      </c>
      <c r="DT36" s="87">
        <f t="shared" si="15"/>
        <v>0</v>
      </c>
      <c r="DU36" s="87">
        <f t="shared" si="15"/>
        <v>0</v>
      </c>
      <c r="DV36" s="87">
        <f t="shared" si="15"/>
        <v>0</v>
      </c>
      <c r="DW36" s="87">
        <f t="shared" si="15"/>
        <v>0</v>
      </c>
      <c r="DX36" s="87">
        <f t="shared" si="15"/>
        <v>0</v>
      </c>
      <c r="DY36" s="87">
        <f t="shared" si="15"/>
        <v>0</v>
      </c>
      <c r="DZ36" s="87">
        <f t="shared" si="15"/>
        <v>0</v>
      </c>
      <c r="EA36" s="87">
        <f t="shared" si="15"/>
        <v>0</v>
      </c>
      <c r="EB36" s="96">
        <f t="shared" si="15"/>
        <v>0</v>
      </c>
      <c r="EC36" s="61">
        <f t="shared" si="16"/>
        <v>0</v>
      </c>
      <c r="ED36" s="62">
        <f t="shared" si="16"/>
        <v>0</v>
      </c>
      <c r="EE36" s="62">
        <f t="shared" si="16"/>
        <v>0</v>
      </c>
      <c r="EF36" s="62">
        <f t="shared" si="16"/>
        <v>0</v>
      </c>
      <c r="EG36" s="62">
        <f t="shared" si="16"/>
        <v>0</v>
      </c>
      <c r="EH36" s="62">
        <f t="shared" si="16"/>
        <v>0</v>
      </c>
      <c r="EI36" s="62">
        <f t="shared" si="16"/>
        <v>0</v>
      </c>
      <c r="EJ36" s="62">
        <f t="shared" si="16"/>
        <v>0</v>
      </c>
      <c r="EK36" s="62">
        <f t="shared" si="16"/>
        <v>0</v>
      </c>
      <c r="EL36" s="62">
        <f t="shared" si="16"/>
        <v>0</v>
      </c>
      <c r="EM36" s="62">
        <f t="shared" si="16"/>
        <v>0</v>
      </c>
      <c r="EN36" s="62">
        <f t="shared" si="16"/>
        <v>0</v>
      </c>
      <c r="EO36" s="62">
        <f t="shared" si="16"/>
        <v>0</v>
      </c>
      <c r="EP36" s="62">
        <f t="shared" si="16"/>
        <v>0</v>
      </c>
      <c r="EQ36" s="62">
        <f t="shared" si="16"/>
        <v>0</v>
      </c>
      <c r="ER36" s="62">
        <f t="shared" si="16"/>
        <v>0</v>
      </c>
      <c r="ES36" s="62">
        <f t="shared" si="17"/>
        <v>0</v>
      </c>
      <c r="ET36" s="62">
        <f t="shared" si="17"/>
        <v>0</v>
      </c>
      <c r="EU36" s="62">
        <f t="shared" si="17"/>
        <v>0</v>
      </c>
      <c r="EV36" s="62">
        <f t="shared" si="17"/>
        <v>0</v>
      </c>
      <c r="EW36" s="62">
        <f t="shared" si="17"/>
        <v>0</v>
      </c>
      <c r="EX36" s="62">
        <f t="shared" si="17"/>
        <v>0</v>
      </c>
      <c r="EY36" s="62">
        <f t="shared" si="17"/>
        <v>0</v>
      </c>
      <c r="EZ36" s="62">
        <f t="shared" si="17"/>
        <v>0</v>
      </c>
      <c r="FA36" s="62">
        <f t="shared" si="17"/>
        <v>0</v>
      </c>
      <c r="FB36" s="62">
        <f t="shared" si="17"/>
        <v>0</v>
      </c>
      <c r="FC36" s="62">
        <f t="shared" si="17"/>
        <v>0</v>
      </c>
      <c r="FD36" s="62">
        <f t="shared" si="17"/>
        <v>0</v>
      </c>
      <c r="FE36" s="62">
        <f t="shared" si="17"/>
        <v>0</v>
      </c>
      <c r="FF36" s="62">
        <f t="shared" si="17"/>
        <v>0</v>
      </c>
      <c r="FG36" s="62">
        <f t="shared" si="17"/>
        <v>0</v>
      </c>
    </row>
    <row r="37" spans="1:163" x14ac:dyDescent="0.25">
      <c r="D37" s="6"/>
      <c r="F37" s="101"/>
      <c r="G37" s="100"/>
      <c r="H37" s="100"/>
      <c r="I37" s="100"/>
      <c r="J37" s="100"/>
      <c r="K37" s="100"/>
      <c r="L37" s="100"/>
      <c r="M37" s="100"/>
      <c r="N37" s="100"/>
      <c r="O37" s="100"/>
      <c r="P37" s="100"/>
      <c r="Q37" s="100"/>
      <c r="R37" s="100"/>
      <c r="S37" s="100"/>
      <c r="T37" s="100"/>
      <c r="U37" s="100"/>
      <c r="V37" s="100"/>
      <c r="W37" s="100"/>
      <c r="X37" s="100"/>
      <c r="Y37" s="100"/>
      <c r="Z37" s="100"/>
      <c r="AA37" s="100"/>
      <c r="AB37" s="100"/>
      <c r="AC37" s="100"/>
      <c r="AD37" s="100"/>
      <c r="AE37" s="100"/>
      <c r="AF37" s="100"/>
      <c r="AG37" s="100"/>
      <c r="AH37" s="100"/>
      <c r="AI37" s="100"/>
      <c r="AJ37" s="100"/>
      <c r="AK37" s="27"/>
      <c r="AL37" s="27"/>
      <c r="AM37" s="103">
        <f t="shared" si="10"/>
        <v>0</v>
      </c>
      <c r="AN37" s="104">
        <f t="shared" si="10"/>
        <v>0</v>
      </c>
      <c r="AO37" s="104">
        <f t="shared" si="10"/>
        <v>0</v>
      </c>
      <c r="AP37" s="104">
        <f t="shared" si="10"/>
        <v>0</v>
      </c>
      <c r="AQ37" s="104">
        <f t="shared" si="10"/>
        <v>0</v>
      </c>
      <c r="AR37" s="104">
        <f t="shared" si="10"/>
        <v>0</v>
      </c>
      <c r="AS37" s="104">
        <f t="shared" si="10"/>
        <v>0</v>
      </c>
      <c r="AT37" s="104">
        <f t="shared" si="10"/>
        <v>0</v>
      </c>
      <c r="AU37" s="104">
        <f t="shared" si="10"/>
        <v>0</v>
      </c>
      <c r="AV37" s="104">
        <f t="shared" si="10"/>
        <v>0</v>
      </c>
      <c r="AW37" s="104">
        <f t="shared" si="10"/>
        <v>0</v>
      </c>
      <c r="AX37" s="104">
        <f t="shared" si="10"/>
        <v>0</v>
      </c>
      <c r="AY37" s="104">
        <f t="shared" si="10"/>
        <v>0</v>
      </c>
      <c r="AZ37" s="104">
        <f t="shared" si="10"/>
        <v>0</v>
      </c>
      <c r="BA37" s="104">
        <f t="shared" si="10"/>
        <v>0</v>
      </c>
      <c r="BB37" s="104">
        <f t="shared" si="10"/>
        <v>0</v>
      </c>
      <c r="BC37" s="104">
        <f t="shared" si="11"/>
        <v>0</v>
      </c>
      <c r="BD37" s="104">
        <f t="shared" si="11"/>
        <v>0</v>
      </c>
      <c r="BE37" s="104">
        <f t="shared" si="11"/>
        <v>0</v>
      </c>
      <c r="BF37" s="104">
        <f t="shared" si="11"/>
        <v>0</v>
      </c>
      <c r="BG37" s="104">
        <f t="shared" si="11"/>
        <v>0</v>
      </c>
      <c r="BH37" s="104">
        <f t="shared" si="11"/>
        <v>0</v>
      </c>
      <c r="BI37" s="104">
        <f t="shared" si="11"/>
        <v>0</v>
      </c>
      <c r="BJ37" s="104">
        <f t="shared" si="11"/>
        <v>0</v>
      </c>
      <c r="BK37" s="104">
        <f t="shared" si="11"/>
        <v>0</v>
      </c>
      <c r="BL37" s="104">
        <f t="shared" si="11"/>
        <v>0</v>
      </c>
      <c r="BM37" s="104">
        <f t="shared" si="11"/>
        <v>0</v>
      </c>
      <c r="BN37" s="104">
        <f t="shared" si="11"/>
        <v>0</v>
      </c>
      <c r="BO37" s="104">
        <f t="shared" si="11"/>
        <v>0</v>
      </c>
      <c r="BP37" s="104">
        <f t="shared" si="11"/>
        <v>0</v>
      </c>
      <c r="BQ37" s="105">
        <f t="shared" si="11"/>
        <v>0</v>
      </c>
      <c r="BR37" s="51">
        <f t="shared" si="20"/>
        <v>0</v>
      </c>
      <c r="BS37" s="52">
        <f t="shared" si="12"/>
        <v>0</v>
      </c>
      <c r="BT37" s="52">
        <f t="shared" si="12"/>
        <v>0</v>
      </c>
      <c r="BU37" s="52">
        <f t="shared" si="12"/>
        <v>0</v>
      </c>
      <c r="BV37" s="52">
        <f t="shared" si="12"/>
        <v>0</v>
      </c>
      <c r="BW37" s="52">
        <f t="shared" si="12"/>
        <v>0</v>
      </c>
      <c r="BX37" s="52">
        <f t="shared" si="12"/>
        <v>0</v>
      </c>
      <c r="BY37" s="52">
        <f t="shared" si="12"/>
        <v>0</v>
      </c>
      <c r="BZ37" s="52">
        <f t="shared" si="12"/>
        <v>0</v>
      </c>
      <c r="CA37" s="52">
        <f t="shared" si="12"/>
        <v>0</v>
      </c>
      <c r="CB37" s="52">
        <f t="shared" si="12"/>
        <v>0</v>
      </c>
      <c r="CC37" s="52">
        <f t="shared" si="12"/>
        <v>0</v>
      </c>
      <c r="CD37" s="52">
        <f t="shared" si="12"/>
        <v>0</v>
      </c>
      <c r="CE37" s="52">
        <f t="shared" si="12"/>
        <v>0</v>
      </c>
      <c r="CF37" s="52">
        <f t="shared" si="12"/>
        <v>0</v>
      </c>
      <c r="CG37" s="52">
        <f t="shared" si="12"/>
        <v>0</v>
      </c>
      <c r="CH37" s="52">
        <f t="shared" si="12"/>
        <v>0</v>
      </c>
      <c r="CI37" s="52">
        <f t="shared" si="13"/>
        <v>0</v>
      </c>
      <c r="CJ37" s="52">
        <f t="shared" si="13"/>
        <v>0</v>
      </c>
      <c r="CK37" s="52">
        <f t="shared" si="13"/>
        <v>0</v>
      </c>
      <c r="CL37" s="52">
        <f t="shared" si="13"/>
        <v>0</v>
      </c>
      <c r="CM37" s="52">
        <f t="shared" si="13"/>
        <v>0</v>
      </c>
      <c r="CN37" s="52">
        <f t="shared" si="13"/>
        <v>0</v>
      </c>
      <c r="CO37" s="52">
        <f t="shared" si="13"/>
        <v>0</v>
      </c>
      <c r="CP37" s="52">
        <f t="shared" si="13"/>
        <v>0</v>
      </c>
      <c r="CQ37" s="52">
        <f t="shared" si="13"/>
        <v>0</v>
      </c>
      <c r="CR37" s="52">
        <f t="shared" si="13"/>
        <v>0</v>
      </c>
      <c r="CS37" s="52">
        <f t="shared" si="13"/>
        <v>0</v>
      </c>
      <c r="CT37" s="52">
        <f t="shared" si="13"/>
        <v>0</v>
      </c>
      <c r="CU37" s="52">
        <f t="shared" si="13"/>
        <v>0</v>
      </c>
      <c r="CV37" s="52">
        <f t="shared" si="13"/>
        <v>0</v>
      </c>
      <c r="CW37" s="1">
        <f t="shared" si="19"/>
        <v>0</v>
      </c>
      <c r="CX37" s="86">
        <f t="shared" si="21"/>
        <v>0</v>
      </c>
      <c r="CY37" s="87">
        <f t="shared" si="14"/>
        <v>0</v>
      </c>
      <c r="CZ37" s="87">
        <f t="shared" si="14"/>
        <v>0</v>
      </c>
      <c r="DA37" s="87">
        <f t="shared" si="14"/>
        <v>0</v>
      </c>
      <c r="DB37" s="87">
        <f t="shared" si="14"/>
        <v>0</v>
      </c>
      <c r="DC37" s="87">
        <f t="shared" si="14"/>
        <v>0</v>
      </c>
      <c r="DD37" s="87">
        <f t="shared" si="14"/>
        <v>0</v>
      </c>
      <c r="DE37" s="87">
        <f t="shared" si="14"/>
        <v>0</v>
      </c>
      <c r="DF37" s="87">
        <f t="shared" si="14"/>
        <v>0</v>
      </c>
      <c r="DG37" s="87">
        <f t="shared" si="14"/>
        <v>0</v>
      </c>
      <c r="DH37" s="87">
        <f t="shared" si="14"/>
        <v>0</v>
      </c>
      <c r="DI37" s="87">
        <f t="shared" si="14"/>
        <v>0</v>
      </c>
      <c r="DJ37" s="87">
        <f t="shared" si="14"/>
        <v>0</v>
      </c>
      <c r="DK37" s="87">
        <f t="shared" si="14"/>
        <v>0</v>
      </c>
      <c r="DL37" s="87">
        <f t="shared" si="14"/>
        <v>0</v>
      </c>
      <c r="DM37" s="87">
        <f t="shared" si="14"/>
        <v>0</v>
      </c>
      <c r="DN37" s="87">
        <f t="shared" si="14"/>
        <v>0</v>
      </c>
      <c r="DO37" s="87">
        <f t="shared" si="15"/>
        <v>0</v>
      </c>
      <c r="DP37" s="87">
        <f t="shared" si="15"/>
        <v>0</v>
      </c>
      <c r="DQ37" s="87">
        <f t="shared" si="15"/>
        <v>0</v>
      </c>
      <c r="DR37" s="87">
        <f t="shared" si="15"/>
        <v>0</v>
      </c>
      <c r="DS37" s="87">
        <f t="shared" si="15"/>
        <v>0</v>
      </c>
      <c r="DT37" s="87">
        <f t="shared" si="15"/>
        <v>0</v>
      </c>
      <c r="DU37" s="87">
        <f t="shared" si="15"/>
        <v>0</v>
      </c>
      <c r="DV37" s="87">
        <f t="shared" si="15"/>
        <v>0</v>
      </c>
      <c r="DW37" s="87">
        <f t="shared" si="15"/>
        <v>0</v>
      </c>
      <c r="DX37" s="87">
        <f t="shared" si="15"/>
        <v>0</v>
      </c>
      <c r="DY37" s="87">
        <f t="shared" si="15"/>
        <v>0</v>
      </c>
      <c r="DZ37" s="87">
        <f t="shared" si="15"/>
        <v>0</v>
      </c>
      <c r="EA37" s="87">
        <f t="shared" si="15"/>
        <v>0</v>
      </c>
      <c r="EB37" s="96">
        <f t="shared" si="15"/>
        <v>0</v>
      </c>
      <c r="EC37" s="61">
        <f t="shared" si="16"/>
        <v>0</v>
      </c>
      <c r="ED37" s="62">
        <f t="shared" si="16"/>
        <v>0</v>
      </c>
      <c r="EE37" s="62">
        <f t="shared" si="16"/>
        <v>0</v>
      </c>
      <c r="EF37" s="62">
        <f t="shared" si="16"/>
        <v>0</v>
      </c>
      <c r="EG37" s="62">
        <f t="shared" si="16"/>
        <v>0</v>
      </c>
      <c r="EH37" s="62">
        <f t="shared" si="16"/>
        <v>0</v>
      </c>
      <c r="EI37" s="62">
        <f t="shared" si="16"/>
        <v>0</v>
      </c>
      <c r="EJ37" s="62">
        <f t="shared" si="16"/>
        <v>0</v>
      </c>
      <c r="EK37" s="62">
        <f t="shared" si="16"/>
        <v>0</v>
      </c>
      <c r="EL37" s="62">
        <f t="shared" si="16"/>
        <v>0</v>
      </c>
      <c r="EM37" s="62">
        <f t="shared" si="16"/>
        <v>0</v>
      </c>
      <c r="EN37" s="62">
        <f t="shared" si="16"/>
        <v>0</v>
      </c>
      <c r="EO37" s="62">
        <f t="shared" si="16"/>
        <v>0</v>
      </c>
      <c r="EP37" s="62">
        <f t="shared" si="16"/>
        <v>0</v>
      </c>
      <c r="EQ37" s="62">
        <f t="shared" si="16"/>
        <v>0</v>
      </c>
      <c r="ER37" s="62">
        <f t="shared" si="16"/>
        <v>0</v>
      </c>
      <c r="ES37" s="62">
        <f t="shared" si="17"/>
        <v>0</v>
      </c>
      <c r="ET37" s="62">
        <f t="shared" si="17"/>
        <v>0</v>
      </c>
      <c r="EU37" s="62">
        <f t="shared" si="17"/>
        <v>0</v>
      </c>
      <c r="EV37" s="62">
        <f t="shared" si="17"/>
        <v>0</v>
      </c>
      <c r="EW37" s="62">
        <f t="shared" si="17"/>
        <v>0</v>
      </c>
      <c r="EX37" s="62">
        <f t="shared" si="17"/>
        <v>0</v>
      </c>
      <c r="EY37" s="62">
        <f t="shared" si="17"/>
        <v>0</v>
      </c>
      <c r="EZ37" s="62">
        <f t="shared" si="17"/>
        <v>0</v>
      </c>
      <c r="FA37" s="62">
        <f t="shared" si="17"/>
        <v>0</v>
      </c>
      <c r="FB37" s="62">
        <f t="shared" si="17"/>
        <v>0</v>
      </c>
      <c r="FC37" s="62">
        <f t="shared" si="17"/>
        <v>0</v>
      </c>
      <c r="FD37" s="62">
        <f t="shared" si="17"/>
        <v>0</v>
      </c>
      <c r="FE37" s="62">
        <f t="shared" si="17"/>
        <v>0</v>
      </c>
      <c r="FF37" s="62">
        <f t="shared" si="17"/>
        <v>0</v>
      </c>
      <c r="FG37" s="62">
        <f t="shared" si="17"/>
        <v>0</v>
      </c>
    </row>
    <row r="38" spans="1:163" x14ac:dyDescent="0.25">
      <c r="F38" s="101"/>
      <c r="G38" s="100"/>
      <c r="H38" s="100"/>
      <c r="I38" s="100"/>
      <c r="J38" s="100"/>
      <c r="K38" s="100"/>
      <c r="L38" s="100"/>
      <c r="M38" s="100"/>
      <c r="N38" s="100"/>
      <c r="O38" s="100"/>
      <c r="P38" s="100"/>
      <c r="Q38" s="100"/>
      <c r="R38" s="100"/>
      <c r="S38" s="100"/>
      <c r="T38" s="100"/>
      <c r="U38" s="100"/>
      <c r="V38" s="100"/>
      <c r="W38" s="100"/>
      <c r="X38" s="100"/>
      <c r="Y38" s="100"/>
      <c r="Z38" s="100"/>
      <c r="AA38" s="100"/>
      <c r="AB38" s="100"/>
      <c r="AC38" s="100"/>
      <c r="AD38" s="100"/>
      <c r="AE38" s="100"/>
      <c r="AF38" s="100"/>
      <c r="AG38" s="100"/>
      <c r="AH38" s="100"/>
      <c r="AI38" s="100"/>
      <c r="AJ38" s="100"/>
      <c r="AK38" s="27"/>
      <c r="AL38" s="27"/>
      <c r="AM38" s="103">
        <f t="shared" si="10"/>
        <v>0</v>
      </c>
      <c r="AN38" s="104">
        <f t="shared" si="10"/>
        <v>0</v>
      </c>
      <c r="AO38" s="104">
        <f t="shared" si="10"/>
        <v>0</v>
      </c>
      <c r="AP38" s="104">
        <f t="shared" si="10"/>
        <v>0</v>
      </c>
      <c r="AQ38" s="104">
        <f t="shared" si="10"/>
        <v>0</v>
      </c>
      <c r="AR38" s="104">
        <f t="shared" si="10"/>
        <v>0</v>
      </c>
      <c r="AS38" s="104">
        <f t="shared" si="10"/>
        <v>0</v>
      </c>
      <c r="AT38" s="104">
        <f t="shared" si="10"/>
        <v>0</v>
      </c>
      <c r="AU38" s="104">
        <f t="shared" si="10"/>
        <v>0</v>
      </c>
      <c r="AV38" s="104">
        <f t="shared" si="10"/>
        <v>0</v>
      </c>
      <c r="AW38" s="104">
        <f t="shared" si="10"/>
        <v>0</v>
      </c>
      <c r="AX38" s="104">
        <f t="shared" si="10"/>
        <v>0</v>
      </c>
      <c r="AY38" s="104">
        <f t="shared" si="10"/>
        <v>0</v>
      </c>
      <c r="AZ38" s="104">
        <f t="shared" si="10"/>
        <v>0</v>
      </c>
      <c r="BA38" s="104">
        <f t="shared" si="10"/>
        <v>0</v>
      </c>
      <c r="BB38" s="104">
        <f t="shared" si="10"/>
        <v>0</v>
      </c>
      <c r="BC38" s="104">
        <f t="shared" si="11"/>
        <v>0</v>
      </c>
      <c r="BD38" s="104">
        <f t="shared" si="11"/>
        <v>0</v>
      </c>
      <c r="BE38" s="104">
        <f t="shared" si="11"/>
        <v>0</v>
      </c>
      <c r="BF38" s="104">
        <f t="shared" si="11"/>
        <v>0</v>
      </c>
      <c r="BG38" s="104">
        <f t="shared" si="11"/>
        <v>0</v>
      </c>
      <c r="BH38" s="104">
        <f t="shared" si="11"/>
        <v>0</v>
      </c>
      <c r="BI38" s="104">
        <f t="shared" si="11"/>
        <v>0</v>
      </c>
      <c r="BJ38" s="104">
        <f t="shared" si="11"/>
        <v>0</v>
      </c>
      <c r="BK38" s="104">
        <f t="shared" si="11"/>
        <v>0</v>
      </c>
      <c r="BL38" s="104">
        <f t="shared" si="11"/>
        <v>0</v>
      </c>
      <c r="BM38" s="104">
        <f t="shared" si="11"/>
        <v>0</v>
      </c>
      <c r="BN38" s="104">
        <f t="shared" si="11"/>
        <v>0</v>
      </c>
      <c r="BO38" s="104">
        <f t="shared" si="11"/>
        <v>0</v>
      </c>
      <c r="BP38" s="104">
        <f t="shared" si="11"/>
        <v>0</v>
      </c>
      <c r="BQ38" s="105">
        <f t="shared" si="11"/>
        <v>0</v>
      </c>
      <c r="BR38" s="51">
        <f t="shared" si="20"/>
        <v>0</v>
      </c>
      <c r="BS38" s="52">
        <f t="shared" si="12"/>
        <v>0</v>
      </c>
      <c r="BT38" s="52">
        <f t="shared" si="12"/>
        <v>0</v>
      </c>
      <c r="BU38" s="52">
        <f t="shared" si="12"/>
        <v>0</v>
      </c>
      <c r="BV38" s="52">
        <f t="shared" si="12"/>
        <v>0</v>
      </c>
      <c r="BW38" s="52">
        <f t="shared" si="12"/>
        <v>0</v>
      </c>
      <c r="BX38" s="52">
        <f t="shared" si="12"/>
        <v>0</v>
      </c>
      <c r="BY38" s="52">
        <f t="shared" si="12"/>
        <v>0</v>
      </c>
      <c r="BZ38" s="52">
        <f t="shared" si="12"/>
        <v>0</v>
      </c>
      <c r="CA38" s="52">
        <f t="shared" si="12"/>
        <v>0</v>
      </c>
      <c r="CB38" s="52">
        <f t="shared" si="12"/>
        <v>0</v>
      </c>
      <c r="CC38" s="52">
        <f t="shared" si="12"/>
        <v>0</v>
      </c>
      <c r="CD38" s="52">
        <f t="shared" si="12"/>
        <v>0</v>
      </c>
      <c r="CE38" s="52">
        <f t="shared" si="12"/>
        <v>0</v>
      </c>
      <c r="CF38" s="52">
        <f t="shared" si="12"/>
        <v>0</v>
      </c>
      <c r="CG38" s="52">
        <f t="shared" si="12"/>
        <v>0</v>
      </c>
      <c r="CH38" s="52">
        <f t="shared" si="12"/>
        <v>0</v>
      </c>
      <c r="CI38" s="52">
        <f t="shared" si="13"/>
        <v>0</v>
      </c>
      <c r="CJ38" s="52">
        <f t="shared" si="13"/>
        <v>0</v>
      </c>
      <c r="CK38" s="52">
        <f t="shared" si="13"/>
        <v>0</v>
      </c>
      <c r="CL38" s="52">
        <f t="shared" si="13"/>
        <v>0</v>
      </c>
      <c r="CM38" s="52">
        <f t="shared" si="13"/>
        <v>0</v>
      </c>
      <c r="CN38" s="52">
        <f t="shared" si="13"/>
        <v>0</v>
      </c>
      <c r="CO38" s="52">
        <f t="shared" si="13"/>
        <v>0</v>
      </c>
      <c r="CP38" s="52">
        <f t="shared" si="13"/>
        <v>0</v>
      </c>
      <c r="CQ38" s="52">
        <f t="shared" si="13"/>
        <v>0</v>
      </c>
      <c r="CR38" s="52">
        <f t="shared" si="13"/>
        <v>0</v>
      </c>
      <c r="CS38" s="52">
        <f t="shared" si="13"/>
        <v>0</v>
      </c>
      <c r="CT38" s="52">
        <f t="shared" si="13"/>
        <v>0</v>
      </c>
      <c r="CU38" s="52">
        <f t="shared" si="13"/>
        <v>0</v>
      </c>
      <c r="CV38" s="52">
        <f t="shared" si="13"/>
        <v>0</v>
      </c>
      <c r="CW38" s="1">
        <f t="shared" si="19"/>
        <v>0</v>
      </c>
      <c r="CX38" s="86">
        <f t="shared" si="21"/>
        <v>0</v>
      </c>
      <c r="CY38" s="87">
        <f t="shared" si="14"/>
        <v>0</v>
      </c>
      <c r="CZ38" s="87">
        <f t="shared" si="14"/>
        <v>0</v>
      </c>
      <c r="DA38" s="87">
        <f t="shared" si="14"/>
        <v>0</v>
      </c>
      <c r="DB38" s="87">
        <f t="shared" si="14"/>
        <v>0</v>
      </c>
      <c r="DC38" s="87">
        <f t="shared" si="14"/>
        <v>0</v>
      </c>
      <c r="DD38" s="87">
        <f t="shared" si="14"/>
        <v>0</v>
      </c>
      <c r="DE38" s="87">
        <f t="shared" si="14"/>
        <v>0</v>
      </c>
      <c r="DF38" s="87">
        <f t="shared" si="14"/>
        <v>0</v>
      </c>
      <c r="DG38" s="87">
        <f t="shared" si="14"/>
        <v>0</v>
      </c>
      <c r="DH38" s="87">
        <f t="shared" si="14"/>
        <v>0</v>
      </c>
      <c r="DI38" s="87">
        <f t="shared" si="14"/>
        <v>0</v>
      </c>
      <c r="DJ38" s="87">
        <f t="shared" si="14"/>
        <v>0</v>
      </c>
      <c r="DK38" s="87">
        <f t="shared" si="14"/>
        <v>0</v>
      </c>
      <c r="DL38" s="87">
        <f t="shared" si="14"/>
        <v>0</v>
      </c>
      <c r="DM38" s="87">
        <f t="shared" si="14"/>
        <v>0</v>
      </c>
      <c r="DN38" s="87">
        <f t="shared" si="14"/>
        <v>0</v>
      </c>
      <c r="DO38" s="87">
        <f t="shared" si="15"/>
        <v>0</v>
      </c>
      <c r="DP38" s="87">
        <f t="shared" si="15"/>
        <v>0</v>
      </c>
      <c r="DQ38" s="87">
        <f t="shared" si="15"/>
        <v>0</v>
      </c>
      <c r="DR38" s="87">
        <f t="shared" si="15"/>
        <v>0</v>
      </c>
      <c r="DS38" s="87">
        <f t="shared" si="15"/>
        <v>0</v>
      </c>
      <c r="DT38" s="87">
        <f t="shared" si="15"/>
        <v>0</v>
      </c>
      <c r="DU38" s="87">
        <f t="shared" si="15"/>
        <v>0</v>
      </c>
      <c r="DV38" s="87">
        <f t="shared" si="15"/>
        <v>0</v>
      </c>
      <c r="DW38" s="87">
        <f t="shared" si="15"/>
        <v>0</v>
      </c>
      <c r="DX38" s="87">
        <f t="shared" si="15"/>
        <v>0</v>
      </c>
      <c r="DY38" s="87">
        <f t="shared" si="15"/>
        <v>0</v>
      </c>
      <c r="DZ38" s="87">
        <f t="shared" si="15"/>
        <v>0</v>
      </c>
      <c r="EA38" s="87">
        <f t="shared" si="15"/>
        <v>0</v>
      </c>
      <c r="EB38" s="96">
        <f t="shared" si="15"/>
        <v>0</v>
      </c>
      <c r="EC38" s="61">
        <f t="shared" si="16"/>
        <v>0</v>
      </c>
      <c r="ED38" s="62">
        <f t="shared" si="16"/>
        <v>0</v>
      </c>
      <c r="EE38" s="62">
        <f t="shared" si="16"/>
        <v>0</v>
      </c>
      <c r="EF38" s="62">
        <f t="shared" si="16"/>
        <v>0</v>
      </c>
      <c r="EG38" s="62">
        <f t="shared" si="16"/>
        <v>0</v>
      </c>
      <c r="EH38" s="62">
        <f t="shared" si="16"/>
        <v>0</v>
      </c>
      <c r="EI38" s="62">
        <f t="shared" si="16"/>
        <v>0</v>
      </c>
      <c r="EJ38" s="62">
        <f t="shared" si="16"/>
        <v>0</v>
      </c>
      <c r="EK38" s="62">
        <f t="shared" si="16"/>
        <v>0</v>
      </c>
      <c r="EL38" s="62">
        <f t="shared" si="16"/>
        <v>0</v>
      </c>
      <c r="EM38" s="62">
        <f t="shared" si="16"/>
        <v>0</v>
      </c>
      <c r="EN38" s="62">
        <f t="shared" si="16"/>
        <v>0</v>
      </c>
      <c r="EO38" s="62">
        <f t="shared" si="16"/>
        <v>0</v>
      </c>
      <c r="EP38" s="62">
        <f t="shared" si="16"/>
        <v>0</v>
      </c>
      <c r="EQ38" s="62">
        <f t="shared" si="16"/>
        <v>0</v>
      </c>
      <c r="ER38" s="62">
        <f t="shared" si="16"/>
        <v>0</v>
      </c>
      <c r="ES38" s="62">
        <f t="shared" si="17"/>
        <v>0</v>
      </c>
      <c r="ET38" s="62">
        <f t="shared" si="17"/>
        <v>0</v>
      </c>
      <c r="EU38" s="62">
        <f t="shared" si="17"/>
        <v>0</v>
      </c>
      <c r="EV38" s="62">
        <f t="shared" si="17"/>
        <v>0</v>
      </c>
      <c r="EW38" s="62">
        <f t="shared" si="17"/>
        <v>0</v>
      </c>
      <c r="EX38" s="62">
        <f t="shared" si="17"/>
        <v>0</v>
      </c>
      <c r="EY38" s="62">
        <f t="shared" si="17"/>
        <v>0</v>
      </c>
      <c r="EZ38" s="62">
        <f t="shared" si="17"/>
        <v>0</v>
      </c>
      <c r="FA38" s="62">
        <f t="shared" si="17"/>
        <v>0</v>
      </c>
      <c r="FB38" s="62">
        <f t="shared" si="17"/>
        <v>0</v>
      </c>
      <c r="FC38" s="62">
        <f t="shared" si="17"/>
        <v>0</v>
      </c>
      <c r="FD38" s="62">
        <f t="shared" si="17"/>
        <v>0</v>
      </c>
      <c r="FE38" s="62">
        <f t="shared" si="17"/>
        <v>0</v>
      </c>
      <c r="FF38" s="62">
        <f t="shared" si="17"/>
        <v>0</v>
      </c>
      <c r="FG38" s="62">
        <f t="shared" si="17"/>
        <v>0</v>
      </c>
    </row>
    <row r="39" spans="1:163" x14ac:dyDescent="0.25">
      <c r="F39" s="101"/>
      <c r="G39" s="100"/>
      <c r="H39" s="100"/>
      <c r="I39" s="100"/>
      <c r="J39" s="100"/>
      <c r="K39" s="100"/>
      <c r="L39" s="100"/>
      <c r="M39" s="100"/>
      <c r="N39" s="100"/>
      <c r="O39" s="100"/>
      <c r="P39" s="100"/>
      <c r="Q39" s="100"/>
      <c r="R39" s="100"/>
      <c r="S39" s="100"/>
      <c r="T39" s="100"/>
      <c r="U39" s="100"/>
      <c r="V39" s="100"/>
      <c r="W39" s="100"/>
      <c r="X39" s="100"/>
      <c r="Y39" s="100"/>
      <c r="Z39" s="100"/>
      <c r="AA39" s="100"/>
      <c r="AB39" s="100"/>
      <c r="AC39" s="100"/>
      <c r="AD39" s="100"/>
      <c r="AE39" s="100"/>
      <c r="AF39" s="100"/>
      <c r="AG39" s="100"/>
      <c r="AH39" s="100"/>
      <c r="AI39" s="100"/>
      <c r="AJ39" s="100"/>
      <c r="AK39" s="27"/>
      <c r="AL39" s="27"/>
      <c r="AM39" s="103">
        <f t="shared" si="10"/>
        <v>0</v>
      </c>
      <c r="AN39" s="104">
        <f t="shared" si="10"/>
        <v>0</v>
      </c>
      <c r="AO39" s="104">
        <f t="shared" si="10"/>
        <v>0</v>
      </c>
      <c r="AP39" s="104">
        <f t="shared" si="10"/>
        <v>0</v>
      </c>
      <c r="AQ39" s="104">
        <f t="shared" si="10"/>
        <v>0</v>
      </c>
      <c r="AR39" s="104">
        <f t="shared" si="10"/>
        <v>0</v>
      </c>
      <c r="AS39" s="104">
        <f t="shared" si="10"/>
        <v>0</v>
      </c>
      <c r="AT39" s="104">
        <f t="shared" si="10"/>
        <v>0</v>
      </c>
      <c r="AU39" s="104">
        <f t="shared" si="10"/>
        <v>0</v>
      </c>
      <c r="AV39" s="104">
        <f t="shared" si="10"/>
        <v>0</v>
      </c>
      <c r="AW39" s="104">
        <f t="shared" si="10"/>
        <v>0</v>
      </c>
      <c r="AX39" s="104">
        <f t="shared" si="10"/>
        <v>0</v>
      </c>
      <c r="AY39" s="104">
        <f t="shared" si="10"/>
        <v>0</v>
      </c>
      <c r="AZ39" s="104">
        <f t="shared" si="10"/>
        <v>0</v>
      </c>
      <c r="BA39" s="104">
        <f t="shared" si="10"/>
        <v>0</v>
      </c>
      <c r="BB39" s="104">
        <f t="shared" si="10"/>
        <v>0</v>
      </c>
      <c r="BC39" s="104">
        <f t="shared" si="11"/>
        <v>0</v>
      </c>
      <c r="BD39" s="104">
        <f t="shared" si="11"/>
        <v>0</v>
      </c>
      <c r="BE39" s="104">
        <f t="shared" si="11"/>
        <v>0</v>
      </c>
      <c r="BF39" s="104">
        <f t="shared" si="11"/>
        <v>0</v>
      </c>
      <c r="BG39" s="104">
        <f t="shared" si="11"/>
        <v>0</v>
      </c>
      <c r="BH39" s="104">
        <f t="shared" si="11"/>
        <v>0</v>
      </c>
      <c r="BI39" s="104">
        <f t="shared" si="11"/>
        <v>0</v>
      </c>
      <c r="BJ39" s="104">
        <f t="shared" si="11"/>
        <v>0</v>
      </c>
      <c r="BK39" s="104">
        <f t="shared" si="11"/>
        <v>0</v>
      </c>
      <c r="BL39" s="104">
        <f t="shared" si="11"/>
        <v>0</v>
      </c>
      <c r="BM39" s="104">
        <f t="shared" si="11"/>
        <v>0</v>
      </c>
      <c r="BN39" s="104">
        <f t="shared" si="11"/>
        <v>0</v>
      </c>
      <c r="BO39" s="104">
        <f t="shared" si="11"/>
        <v>0</v>
      </c>
      <c r="BP39" s="104">
        <f t="shared" si="11"/>
        <v>0</v>
      </c>
      <c r="BQ39" s="105">
        <f t="shared" si="11"/>
        <v>0</v>
      </c>
      <c r="BR39" s="51">
        <f t="shared" si="20"/>
        <v>0</v>
      </c>
      <c r="BS39" s="52">
        <f t="shared" si="12"/>
        <v>0</v>
      </c>
      <c r="BT39" s="52">
        <f t="shared" si="12"/>
        <v>0</v>
      </c>
      <c r="BU39" s="52">
        <f t="shared" si="12"/>
        <v>0</v>
      </c>
      <c r="BV39" s="52">
        <f t="shared" si="12"/>
        <v>0</v>
      </c>
      <c r="BW39" s="52">
        <f t="shared" si="12"/>
        <v>0</v>
      </c>
      <c r="BX39" s="52">
        <f t="shared" si="12"/>
        <v>0</v>
      </c>
      <c r="BY39" s="52">
        <f t="shared" si="12"/>
        <v>0</v>
      </c>
      <c r="BZ39" s="52">
        <f t="shared" si="12"/>
        <v>0</v>
      </c>
      <c r="CA39" s="52">
        <f t="shared" si="12"/>
        <v>0</v>
      </c>
      <c r="CB39" s="52">
        <f t="shared" si="12"/>
        <v>0</v>
      </c>
      <c r="CC39" s="52">
        <f t="shared" si="12"/>
        <v>0</v>
      </c>
      <c r="CD39" s="52">
        <f t="shared" si="12"/>
        <v>0</v>
      </c>
      <c r="CE39" s="52">
        <f t="shared" si="12"/>
        <v>0</v>
      </c>
      <c r="CF39" s="52">
        <f t="shared" si="12"/>
        <v>0</v>
      </c>
      <c r="CG39" s="52">
        <f t="shared" si="12"/>
        <v>0</v>
      </c>
      <c r="CH39" s="52">
        <f t="shared" si="12"/>
        <v>0</v>
      </c>
      <c r="CI39" s="52">
        <f t="shared" si="13"/>
        <v>0</v>
      </c>
      <c r="CJ39" s="52">
        <f t="shared" si="13"/>
        <v>0</v>
      </c>
      <c r="CK39" s="52">
        <f t="shared" si="13"/>
        <v>0</v>
      </c>
      <c r="CL39" s="52">
        <f t="shared" si="13"/>
        <v>0</v>
      </c>
      <c r="CM39" s="52">
        <f t="shared" si="13"/>
        <v>0</v>
      </c>
      <c r="CN39" s="52">
        <f t="shared" si="13"/>
        <v>0</v>
      </c>
      <c r="CO39" s="52">
        <f t="shared" si="13"/>
        <v>0</v>
      </c>
      <c r="CP39" s="52">
        <f t="shared" si="13"/>
        <v>0</v>
      </c>
      <c r="CQ39" s="52">
        <f t="shared" si="13"/>
        <v>0</v>
      </c>
      <c r="CR39" s="52">
        <f t="shared" si="13"/>
        <v>0</v>
      </c>
      <c r="CS39" s="52">
        <f t="shared" si="13"/>
        <v>0</v>
      </c>
      <c r="CT39" s="52">
        <f t="shared" si="13"/>
        <v>0</v>
      </c>
      <c r="CU39" s="52">
        <f t="shared" si="13"/>
        <v>0</v>
      </c>
      <c r="CV39" s="52">
        <f t="shared" si="13"/>
        <v>0</v>
      </c>
      <c r="CW39" s="1">
        <f t="shared" si="19"/>
        <v>0</v>
      </c>
      <c r="CX39" s="86">
        <f t="shared" si="21"/>
        <v>0</v>
      </c>
      <c r="CY39" s="87">
        <f t="shared" si="14"/>
        <v>0</v>
      </c>
      <c r="CZ39" s="87">
        <f t="shared" si="14"/>
        <v>0</v>
      </c>
      <c r="DA39" s="87">
        <f t="shared" si="14"/>
        <v>0</v>
      </c>
      <c r="DB39" s="87">
        <f t="shared" si="14"/>
        <v>0</v>
      </c>
      <c r="DC39" s="87">
        <f t="shared" si="14"/>
        <v>0</v>
      </c>
      <c r="DD39" s="87">
        <f t="shared" si="14"/>
        <v>0</v>
      </c>
      <c r="DE39" s="87">
        <f t="shared" si="14"/>
        <v>0</v>
      </c>
      <c r="DF39" s="87">
        <f t="shared" si="14"/>
        <v>0</v>
      </c>
      <c r="DG39" s="87">
        <f t="shared" si="14"/>
        <v>0</v>
      </c>
      <c r="DH39" s="87">
        <f t="shared" si="14"/>
        <v>0</v>
      </c>
      <c r="DI39" s="87">
        <f t="shared" si="14"/>
        <v>0</v>
      </c>
      <c r="DJ39" s="87">
        <f t="shared" si="14"/>
        <v>0</v>
      </c>
      <c r="DK39" s="87">
        <f t="shared" si="14"/>
        <v>0</v>
      </c>
      <c r="DL39" s="87">
        <f t="shared" si="14"/>
        <v>0</v>
      </c>
      <c r="DM39" s="87">
        <f t="shared" si="14"/>
        <v>0</v>
      </c>
      <c r="DN39" s="87">
        <f t="shared" si="14"/>
        <v>0</v>
      </c>
      <c r="DO39" s="87">
        <f t="shared" si="15"/>
        <v>0</v>
      </c>
      <c r="DP39" s="87">
        <f t="shared" si="15"/>
        <v>0</v>
      </c>
      <c r="DQ39" s="87">
        <f t="shared" si="15"/>
        <v>0</v>
      </c>
      <c r="DR39" s="87">
        <f t="shared" si="15"/>
        <v>0</v>
      </c>
      <c r="DS39" s="87">
        <f t="shared" si="15"/>
        <v>0</v>
      </c>
      <c r="DT39" s="87">
        <f t="shared" si="15"/>
        <v>0</v>
      </c>
      <c r="DU39" s="87">
        <f t="shared" si="15"/>
        <v>0</v>
      </c>
      <c r="DV39" s="87">
        <f t="shared" si="15"/>
        <v>0</v>
      </c>
      <c r="DW39" s="87">
        <f t="shared" si="15"/>
        <v>0</v>
      </c>
      <c r="DX39" s="87">
        <f t="shared" si="15"/>
        <v>0</v>
      </c>
      <c r="DY39" s="87">
        <f t="shared" si="15"/>
        <v>0</v>
      </c>
      <c r="DZ39" s="87">
        <f t="shared" si="15"/>
        <v>0</v>
      </c>
      <c r="EA39" s="87">
        <f t="shared" si="15"/>
        <v>0</v>
      </c>
      <c r="EB39" s="96">
        <f t="shared" si="15"/>
        <v>0</v>
      </c>
      <c r="EC39" s="61">
        <f t="shared" si="16"/>
        <v>0</v>
      </c>
      <c r="ED39" s="62">
        <f t="shared" si="16"/>
        <v>0</v>
      </c>
      <c r="EE39" s="62">
        <f t="shared" si="16"/>
        <v>0</v>
      </c>
      <c r="EF39" s="62">
        <f t="shared" si="16"/>
        <v>0</v>
      </c>
      <c r="EG39" s="62">
        <f t="shared" si="16"/>
        <v>0</v>
      </c>
      <c r="EH39" s="62">
        <f t="shared" si="16"/>
        <v>0</v>
      </c>
      <c r="EI39" s="62">
        <f t="shared" si="16"/>
        <v>0</v>
      </c>
      <c r="EJ39" s="62">
        <f t="shared" si="16"/>
        <v>0</v>
      </c>
      <c r="EK39" s="62">
        <f t="shared" si="16"/>
        <v>0</v>
      </c>
      <c r="EL39" s="62">
        <f t="shared" si="16"/>
        <v>0</v>
      </c>
      <c r="EM39" s="62">
        <f t="shared" si="16"/>
        <v>0</v>
      </c>
      <c r="EN39" s="62">
        <f t="shared" si="16"/>
        <v>0</v>
      </c>
      <c r="EO39" s="62">
        <f t="shared" si="16"/>
        <v>0</v>
      </c>
      <c r="EP39" s="62">
        <f t="shared" si="16"/>
        <v>0</v>
      </c>
      <c r="EQ39" s="62">
        <f t="shared" si="16"/>
        <v>0</v>
      </c>
      <c r="ER39" s="62">
        <f t="shared" si="16"/>
        <v>0</v>
      </c>
      <c r="ES39" s="62">
        <f t="shared" si="17"/>
        <v>0</v>
      </c>
      <c r="ET39" s="62">
        <f t="shared" si="17"/>
        <v>0</v>
      </c>
      <c r="EU39" s="62">
        <f t="shared" si="17"/>
        <v>0</v>
      </c>
      <c r="EV39" s="62">
        <f t="shared" si="17"/>
        <v>0</v>
      </c>
      <c r="EW39" s="62">
        <f t="shared" si="17"/>
        <v>0</v>
      </c>
      <c r="EX39" s="62">
        <f t="shared" si="17"/>
        <v>0</v>
      </c>
      <c r="EY39" s="62">
        <f t="shared" si="17"/>
        <v>0</v>
      </c>
      <c r="EZ39" s="62">
        <f t="shared" si="17"/>
        <v>0</v>
      </c>
      <c r="FA39" s="62">
        <f t="shared" si="17"/>
        <v>0</v>
      </c>
      <c r="FB39" s="62">
        <f t="shared" si="17"/>
        <v>0</v>
      </c>
      <c r="FC39" s="62">
        <f t="shared" si="17"/>
        <v>0</v>
      </c>
      <c r="FD39" s="62">
        <f t="shared" si="17"/>
        <v>0</v>
      </c>
      <c r="FE39" s="62">
        <f t="shared" si="17"/>
        <v>0</v>
      </c>
      <c r="FF39" s="62">
        <f t="shared" si="17"/>
        <v>0</v>
      </c>
      <c r="FG39" s="62">
        <f t="shared" si="17"/>
        <v>0</v>
      </c>
    </row>
    <row r="40" spans="1:163" x14ac:dyDescent="0.25">
      <c r="F40" s="101"/>
      <c r="G40" s="100"/>
      <c r="H40" s="100"/>
      <c r="I40" s="100"/>
      <c r="J40" s="100"/>
      <c r="K40" s="100"/>
      <c r="L40" s="100"/>
      <c r="M40" s="100"/>
      <c r="N40" s="100"/>
      <c r="O40" s="100"/>
      <c r="P40" s="100"/>
      <c r="Q40" s="100"/>
      <c r="R40" s="100"/>
      <c r="S40" s="100"/>
      <c r="T40" s="100"/>
      <c r="U40" s="100"/>
      <c r="V40" s="100"/>
      <c r="W40" s="100"/>
      <c r="X40" s="100"/>
      <c r="Y40" s="100"/>
      <c r="Z40" s="100"/>
      <c r="AA40" s="100"/>
      <c r="AB40" s="100"/>
      <c r="AC40" s="100"/>
      <c r="AD40" s="100"/>
      <c r="AE40" s="100"/>
      <c r="AF40" s="100"/>
      <c r="AG40" s="100"/>
      <c r="AH40" s="100"/>
      <c r="AI40" s="100"/>
      <c r="AJ40" s="100"/>
      <c r="AK40" s="27"/>
      <c r="AL40" s="27"/>
      <c r="AM40" s="103">
        <f t="shared" si="10"/>
        <v>0</v>
      </c>
      <c r="AN40" s="104">
        <f t="shared" si="10"/>
        <v>0</v>
      </c>
      <c r="AO40" s="104">
        <f t="shared" si="10"/>
        <v>0</v>
      </c>
      <c r="AP40" s="104">
        <f t="shared" si="10"/>
        <v>0</v>
      </c>
      <c r="AQ40" s="104">
        <f t="shared" si="10"/>
        <v>0</v>
      </c>
      <c r="AR40" s="104">
        <f t="shared" si="10"/>
        <v>0</v>
      </c>
      <c r="AS40" s="104">
        <f t="shared" si="10"/>
        <v>0</v>
      </c>
      <c r="AT40" s="104">
        <f t="shared" si="10"/>
        <v>0</v>
      </c>
      <c r="AU40" s="104">
        <f t="shared" si="10"/>
        <v>0</v>
      </c>
      <c r="AV40" s="104">
        <f t="shared" si="10"/>
        <v>0</v>
      </c>
      <c r="AW40" s="104">
        <f t="shared" si="10"/>
        <v>0</v>
      </c>
      <c r="AX40" s="104">
        <f t="shared" si="10"/>
        <v>0</v>
      </c>
      <c r="AY40" s="104">
        <f t="shared" si="10"/>
        <v>0</v>
      </c>
      <c r="AZ40" s="104">
        <f t="shared" si="10"/>
        <v>0</v>
      </c>
      <c r="BA40" s="104">
        <f t="shared" si="10"/>
        <v>0</v>
      </c>
      <c r="BB40" s="104">
        <f t="shared" si="10"/>
        <v>0</v>
      </c>
      <c r="BC40" s="104">
        <f t="shared" si="11"/>
        <v>0</v>
      </c>
      <c r="BD40" s="104">
        <f t="shared" si="11"/>
        <v>0</v>
      </c>
      <c r="BE40" s="104">
        <f t="shared" si="11"/>
        <v>0</v>
      </c>
      <c r="BF40" s="104">
        <f t="shared" si="11"/>
        <v>0</v>
      </c>
      <c r="BG40" s="104">
        <f t="shared" si="11"/>
        <v>0</v>
      </c>
      <c r="BH40" s="104">
        <f t="shared" si="11"/>
        <v>0</v>
      </c>
      <c r="BI40" s="104">
        <f t="shared" si="11"/>
        <v>0</v>
      </c>
      <c r="BJ40" s="104">
        <f t="shared" si="11"/>
        <v>0</v>
      </c>
      <c r="BK40" s="104">
        <f t="shared" si="11"/>
        <v>0</v>
      </c>
      <c r="BL40" s="104">
        <f t="shared" si="11"/>
        <v>0</v>
      </c>
      <c r="BM40" s="104">
        <f t="shared" si="11"/>
        <v>0</v>
      </c>
      <c r="BN40" s="104">
        <f t="shared" si="11"/>
        <v>0</v>
      </c>
      <c r="BO40" s="104">
        <f t="shared" si="11"/>
        <v>0</v>
      </c>
      <c r="BP40" s="104">
        <f t="shared" si="11"/>
        <v>0</v>
      </c>
      <c r="BQ40" s="105">
        <f t="shared" si="11"/>
        <v>0</v>
      </c>
      <c r="BR40" s="51">
        <f t="shared" si="20"/>
        <v>0</v>
      </c>
      <c r="BS40" s="52">
        <f t="shared" si="12"/>
        <v>0</v>
      </c>
      <c r="BT40" s="52">
        <f t="shared" si="12"/>
        <v>0</v>
      </c>
      <c r="BU40" s="52">
        <f t="shared" si="12"/>
        <v>0</v>
      </c>
      <c r="BV40" s="52">
        <f t="shared" si="12"/>
        <v>0</v>
      </c>
      <c r="BW40" s="52">
        <f t="shared" si="12"/>
        <v>0</v>
      </c>
      <c r="BX40" s="52">
        <f t="shared" si="12"/>
        <v>0</v>
      </c>
      <c r="BY40" s="52">
        <f t="shared" si="12"/>
        <v>0</v>
      </c>
      <c r="BZ40" s="52">
        <f t="shared" si="12"/>
        <v>0</v>
      </c>
      <c r="CA40" s="52">
        <f t="shared" si="12"/>
        <v>0</v>
      </c>
      <c r="CB40" s="52">
        <f t="shared" si="12"/>
        <v>0</v>
      </c>
      <c r="CC40" s="52">
        <f t="shared" si="12"/>
        <v>0</v>
      </c>
      <c r="CD40" s="52">
        <f t="shared" si="12"/>
        <v>0</v>
      </c>
      <c r="CE40" s="52">
        <f t="shared" si="12"/>
        <v>0</v>
      </c>
      <c r="CF40" s="52">
        <f t="shared" si="12"/>
        <v>0</v>
      </c>
      <c r="CG40" s="52">
        <f t="shared" si="12"/>
        <v>0</v>
      </c>
      <c r="CH40" s="52">
        <f t="shared" si="12"/>
        <v>0</v>
      </c>
      <c r="CI40" s="52">
        <f t="shared" si="13"/>
        <v>0</v>
      </c>
      <c r="CJ40" s="52">
        <f t="shared" si="13"/>
        <v>0</v>
      </c>
      <c r="CK40" s="52">
        <f t="shared" si="13"/>
        <v>0</v>
      </c>
      <c r="CL40" s="52">
        <f t="shared" si="13"/>
        <v>0</v>
      </c>
      <c r="CM40" s="52">
        <f t="shared" si="13"/>
        <v>0</v>
      </c>
      <c r="CN40" s="52">
        <f t="shared" si="13"/>
        <v>0</v>
      </c>
      <c r="CO40" s="52">
        <f t="shared" si="13"/>
        <v>0</v>
      </c>
      <c r="CP40" s="52">
        <f t="shared" si="13"/>
        <v>0</v>
      </c>
      <c r="CQ40" s="52">
        <f t="shared" si="13"/>
        <v>0</v>
      </c>
      <c r="CR40" s="52">
        <f t="shared" si="13"/>
        <v>0</v>
      </c>
      <c r="CS40" s="52">
        <f t="shared" si="13"/>
        <v>0</v>
      </c>
      <c r="CT40" s="52">
        <f t="shared" si="13"/>
        <v>0</v>
      </c>
      <c r="CU40" s="52">
        <f t="shared" si="13"/>
        <v>0</v>
      </c>
      <c r="CV40" s="52">
        <f t="shared" si="13"/>
        <v>0</v>
      </c>
      <c r="CW40" s="1">
        <f t="shared" si="19"/>
        <v>0</v>
      </c>
      <c r="CX40" s="86">
        <f t="shared" si="21"/>
        <v>0</v>
      </c>
      <c r="CY40" s="87">
        <f t="shared" si="14"/>
        <v>0</v>
      </c>
      <c r="CZ40" s="87">
        <f t="shared" si="14"/>
        <v>0</v>
      </c>
      <c r="DA40" s="87">
        <f t="shared" si="14"/>
        <v>0</v>
      </c>
      <c r="DB40" s="87">
        <f t="shared" si="14"/>
        <v>0</v>
      </c>
      <c r="DC40" s="87">
        <f t="shared" si="14"/>
        <v>0</v>
      </c>
      <c r="DD40" s="87">
        <f t="shared" si="14"/>
        <v>0</v>
      </c>
      <c r="DE40" s="87">
        <f t="shared" si="14"/>
        <v>0</v>
      </c>
      <c r="DF40" s="87">
        <f t="shared" si="14"/>
        <v>0</v>
      </c>
      <c r="DG40" s="87">
        <f t="shared" si="14"/>
        <v>0</v>
      </c>
      <c r="DH40" s="87">
        <f t="shared" si="14"/>
        <v>0</v>
      </c>
      <c r="DI40" s="87">
        <f t="shared" si="14"/>
        <v>0</v>
      </c>
      <c r="DJ40" s="87">
        <f t="shared" si="14"/>
        <v>0</v>
      </c>
      <c r="DK40" s="87">
        <f t="shared" si="14"/>
        <v>0</v>
      </c>
      <c r="DL40" s="87">
        <f t="shared" si="14"/>
        <v>0</v>
      </c>
      <c r="DM40" s="87">
        <f t="shared" si="14"/>
        <v>0</v>
      </c>
      <c r="DN40" s="87">
        <f t="shared" si="14"/>
        <v>0</v>
      </c>
      <c r="DO40" s="87">
        <f t="shared" si="15"/>
        <v>0</v>
      </c>
      <c r="DP40" s="87">
        <f t="shared" si="15"/>
        <v>0</v>
      </c>
      <c r="DQ40" s="87">
        <f t="shared" si="15"/>
        <v>0</v>
      </c>
      <c r="DR40" s="87">
        <f t="shared" si="15"/>
        <v>0</v>
      </c>
      <c r="DS40" s="87">
        <f t="shared" si="15"/>
        <v>0</v>
      </c>
      <c r="DT40" s="87">
        <f t="shared" si="15"/>
        <v>0</v>
      </c>
      <c r="DU40" s="87">
        <f t="shared" si="15"/>
        <v>0</v>
      </c>
      <c r="DV40" s="87">
        <f t="shared" si="15"/>
        <v>0</v>
      </c>
      <c r="DW40" s="87">
        <f t="shared" si="15"/>
        <v>0</v>
      </c>
      <c r="DX40" s="87">
        <f t="shared" si="15"/>
        <v>0</v>
      </c>
      <c r="DY40" s="87">
        <f t="shared" si="15"/>
        <v>0</v>
      </c>
      <c r="DZ40" s="87">
        <f t="shared" si="15"/>
        <v>0</v>
      </c>
      <c r="EA40" s="87">
        <f t="shared" si="15"/>
        <v>0</v>
      </c>
      <c r="EB40" s="96">
        <f t="shared" si="15"/>
        <v>0</v>
      </c>
      <c r="EC40" s="61">
        <f t="shared" si="16"/>
        <v>0</v>
      </c>
      <c r="ED40" s="62">
        <f t="shared" si="16"/>
        <v>0</v>
      </c>
      <c r="EE40" s="62">
        <f t="shared" si="16"/>
        <v>0</v>
      </c>
      <c r="EF40" s="62">
        <f t="shared" si="16"/>
        <v>0</v>
      </c>
      <c r="EG40" s="62">
        <f t="shared" si="16"/>
        <v>0</v>
      </c>
      <c r="EH40" s="62">
        <f t="shared" si="16"/>
        <v>0</v>
      </c>
      <c r="EI40" s="62">
        <f t="shared" si="16"/>
        <v>0</v>
      </c>
      <c r="EJ40" s="62">
        <f t="shared" si="16"/>
        <v>0</v>
      </c>
      <c r="EK40" s="62">
        <f t="shared" si="16"/>
        <v>0</v>
      </c>
      <c r="EL40" s="62">
        <f t="shared" si="16"/>
        <v>0</v>
      </c>
      <c r="EM40" s="62">
        <f t="shared" si="16"/>
        <v>0</v>
      </c>
      <c r="EN40" s="62">
        <f t="shared" si="16"/>
        <v>0</v>
      </c>
      <c r="EO40" s="62">
        <f t="shared" si="16"/>
        <v>0</v>
      </c>
      <c r="EP40" s="62">
        <f t="shared" si="16"/>
        <v>0</v>
      </c>
      <c r="EQ40" s="62">
        <f t="shared" si="16"/>
        <v>0</v>
      </c>
      <c r="ER40" s="62">
        <f t="shared" si="16"/>
        <v>0</v>
      </c>
      <c r="ES40" s="62">
        <f t="shared" si="17"/>
        <v>0</v>
      </c>
      <c r="ET40" s="62">
        <f t="shared" si="17"/>
        <v>0</v>
      </c>
      <c r="EU40" s="62">
        <f t="shared" si="17"/>
        <v>0</v>
      </c>
      <c r="EV40" s="62">
        <f t="shared" si="17"/>
        <v>0</v>
      </c>
      <c r="EW40" s="62">
        <f t="shared" si="17"/>
        <v>0</v>
      </c>
      <c r="EX40" s="62">
        <f t="shared" si="17"/>
        <v>0</v>
      </c>
      <c r="EY40" s="62">
        <f t="shared" si="17"/>
        <v>0</v>
      </c>
      <c r="EZ40" s="62">
        <f t="shared" si="17"/>
        <v>0</v>
      </c>
      <c r="FA40" s="62">
        <f t="shared" si="17"/>
        <v>0</v>
      </c>
      <c r="FB40" s="62">
        <f t="shared" si="17"/>
        <v>0</v>
      </c>
      <c r="FC40" s="62">
        <f t="shared" si="17"/>
        <v>0</v>
      </c>
      <c r="FD40" s="62">
        <f t="shared" si="17"/>
        <v>0</v>
      </c>
      <c r="FE40" s="62">
        <f t="shared" si="17"/>
        <v>0</v>
      </c>
      <c r="FF40" s="62">
        <f t="shared" si="17"/>
        <v>0</v>
      </c>
      <c r="FG40" s="62">
        <f t="shared" si="17"/>
        <v>0</v>
      </c>
    </row>
    <row r="41" spans="1:163" ht="15.75" customHeight="1" x14ac:dyDescent="0.25">
      <c r="A41" s="13"/>
      <c r="B41" s="13"/>
      <c r="C41" s="13"/>
      <c r="D41" s="13"/>
      <c r="E41" s="13"/>
      <c r="F41" s="63"/>
      <c r="G41" s="64"/>
      <c r="H41" s="64"/>
      <c r="I41" s="64"/>
      <c r="J41" s="64"/>
      <c r="K41" s="64"/>
      <c r="L41" s="64"/>
      <c r="M41" s="64"/>
      <c r="N41" s="64"/>
      <c r="O41" s="64"/>
      <c r="P41" s="64"/>
      <c r="Q41" s="64"/>
      <c r="R41" s="64"/>
      <c r="S41" s="64"/>
      <c r="T41" s="64"/>
      <c r="U41" s="64"/>
      <c r="V41" s="64"/>
      <c r="W41" s="64"/>
      <c r="X41" s="64"/>
      <c r="Y41" s="64"/>
      <c r="Z41" s="64"/>
      <c r="AA41" s="64"/>
      <c r="AB41" s="64"/>
      <c r="AC41" s="64"/>
      <c r="AD41" s="64"/>
      <c r="AE41" s="64"/>
      <c r="AF41" s="64"/>
      <c r="AG41" s="64"/>
      <c r="AH41" s="64"/>
      <c r="AI41" s="64"/>
      <c r="AJ41" s="64"/>
      <c r="AK41" s="82"/>
      <c r="AL41" s="82"/>
      <c r="AM41" s="76">
        <f t="shared" si="10"/>
        <v>0</v>
      </c>
      <c r="AN41" s="77">
        <f t="shared" si="10"/>
        <v>0</v>
      </c>
      <c r="AO41" s="77">
        <f t="shared" si="10"/>
        <v>0</v>
      </c>
      <c r="AP41" s="77">
        <f t="shared" si="10"/>
        <v>0</v>
      </c>
      <c r="AQ41" s="77">
        <f t="shared" si="10"/>
        <v>0</v>
      </c>
      <c r="AR41" s="77">
        <f t="shared" si="10"/>
        <v>0</v>
      </c>
      <c r="AS41" s="77">
        <f t="shared" si="10"/>
        <v>0</v>
      </c>
      <c r="AT41" s="77">
        <f t="shared" si="10"/>
        <v>0</v>
      </c>
      <c r="AU41" s="77">
        <f t="shared" si="10"/>
        <v>0</v>
      </c>
      <c r="AV41" s="77">
        <f t="shared" si="10"/>
        <v>0</v>
      </c>
      <c r="AW41" s="77">
        <f t="shared" si="10"/>
        <v>0</v>
      </c>
      <c r="AX41" s="77">
        <f t="shared" si="10"/>
        <v>0</v>
      </c>
      <c r="AY41" s="77">
        <f t="shared" si="10"/>
        <v>0</v>
      </c>
      <c r="AZ41" s="77">
        <f t="shared" si="10"/>
        <v>0</v>
      </c>
      <c r="BA41" s="77">
        <f t="shared" si="10"/>
        <v>0</v>
      </c>
      <c r="BB41" s="77">
        <f t="shared" si="10"/>
        <v>0</v>
      </c>
      <c r="BC41" s="77">
        <f t="shared" si="11"/>
        <v>0</v>
      </c>
      <c r="BD41" s="77">
        <f t="shared" si="11"/>
        <v>0</v>
      </c>
      <c r="BE41" s="77">
        <f t="shared" si="11"/>
        <v>0</v>
      </c>
      <c r="BF41" s="77">
        <f t="shared" si="11"/>
        <v>0</v>
      </c>
      <c r="BG41" s="77">
        <f t="shared" si="11"/>
        <v>0</v>
      </c>
      <c r="BH41" s="77">
        <f t="shared" si="11"/>
        <v>0</v>
      </c>
      <c r="BI41" s="77">
        <f t="shared" si="11"/>
        <v>0</v>
      </c>
      <c r="BJ41" s="77">
        <f t="shared" si="11"/>
        <v>0</v>
      </c>
      <c r="BK41" s="77">
        <f t="shared" si="11"/>
        <v>0</v>
      </c>
      <c r="BL41" s="77">
        <f t="shared" si="11"/>
        <v>0</v>
      </c>
      <c r="BM41" s="77">
        <f t="shared" si="11"/>
        <v>0</v>
      </c>
      <c r="BN41" s="77">
        <f t="shared" si="11"/>
        <v>0</v>
      </c>
      <c r="BO41" s="77">
        <f t="shared" si="11"/>
        <v>0</v>
      </c>
      <c r="BP41" s="77">
        <f t="shared" si="11"/>
        <v>0</v>
      </c>
      <c r="BQ41" s="78">
        <f t="shared" si="11"/>
        <v>0</v>
      </c>
      <c r="BR41" s="81">
        <f t="shared" si="20"/>
        <v>0</v>
      </c>
      <c r="BS41" s="84">
        <f t="shared" si="12"/>
        <v>0</v>
      </c>
      <c r="BT41" s="84">
        <f t="shared" si="12"/>
        <v>0</v>
      </c>
      <c r="BU41" s="84">
        <f t="shared" si="12"/>
        <v>0</v>
      </c>
      <c r="BV41" s="84">
        <f t="shared" si="12"/>
        <v>0</v>
      </c>
      <c r="BW41" s="84">
        <f t="shared" si="12"/>
        <v>0</v>
      </c>
      <c r="BX41" s="84">
        <f t="shared" si="12"/>
        <v>0</v>
      </c>
      <c r="BY41" s="84">
        <f t="shared" si="12"/>
        <v>0</v>
      </c>
      <c r="BZ41" s="84">
        <f t="shared" si="12"/>
        <v>0</v>
      </c>
      <c r="CA41" s="84">
        <f t="shared" si="12"/>
        <v>0</v>
      </c>
      <c r="CB41" s="84">
        <f t="shared" si="12"/>
        <v>0</v>
      </c>
      <c r="CC41" s="84">
        <f t="shared" si="12"/>
        <v>0</v>
      </c>
      <c r="CD41" s="84">
        <f t="shared" si="12"/>
        <v>0</v>
      </c>
      <c r="CE41" s="84">
        <f t="shared" si="12"/>
        <v>0</v>
      </c>
      <c r="CF41" s="84">
        <f t="shared" si="12"/>
        <v>0</v>
      </c>
      <c r="CG41" s="84">
        <f t="shared" si="12"/>
        <v>0</v>
      </c>
      <c r="CH41" s="84">
        <f t="shared" si="12"/>
        <v>0</v>
      </c>
      <c r="CI41" s="84">
        <f t="shared" si="13"/>
        <v>0</v>
      </c>
      <c r="CJ41" s="84">
        <f t="shared" si="13"/>
        <v>0</v>
      </c>
      <c r="CK41" s="84">
        <f t="shared" si="13"/>
        <v>0</v>
      </c>
      <c r="CL41" s="84">
        <f t="shared" si="13"/>
        <v>0</v>
      </c>
      <c r="CM41" s="84">
        <f t="shared" si="13"/>
        <v>0</v>
      </c>
      <c r="CN41" s="84">
        <f t="shared" si="13"/>
        <v>0</v>
      </c>
      <c r="CO41" s="84">
        <f t="shared" si="13"/>
        <v>0</v>
      </c>
      <c r="CP41" s="84">
        <f t="shared" si="13"/>
        <v>0</v>
      </c>
      <c r="CQ41" s="84">
        <f t="shared" si="13"/>
        <v>0</v>
      </c>
      <c r="CR41" s="84">
        <f t="shared" si="13"/>
        <v>0</v>
      </c>
      <c r="CS41" s="84">
        <f t="shared" si="13"/>
        <v>0</v>
      </c>
      <c r="CT41" s="84">
        <f t="shared" si="13"/>
        <v>0</v>
      </c>
      <c r="CU41" s="84">
        <f t="shared" si="13"/>
        <v>0</v>
      </c>
      <c r="CV41" s="84">
        <f t="shared" si="13"/>
        <v>0</v>
      </c>
      <c r="CW41" s="13">
        <f t="shared" si="19"/>
        <v>0</v>
      </c>
      <c r="CX41" s="41">
        <f t="shared" si="21"/>
        <v>0</v>
      </c>
      <c r="CY41" s="42">
        <f t="shared" si="14"/>
        <v>0</v>
      </c>
      <c r="CZ41" s="42">
        <f t="shared" si="14"/>
        <v>0</v>
      </c>
      <c r="DA41" s="42">
        <f t="shared" si="14"/>
        <v>0</v>
      </c>
      <c r="DB41" s="42">
        <f t="shared" si="14"/>
        <v>0</v>
      </c>
      <c r="DC41" s="42">
        <f t="shared" si="14"/>
        <v>0</v>
      </c>
      <c r="DD41" s="42">
        <f t="shared" si="14"/>
        <v>0</v>
      </c>
      <c r="DE41" s="42">
        <f t="shared" si="14"/>
        <v>0</v>
      </c>
      <c r="DF41" s="42">
        <f t="shared" si="14"/>
        <v>0</v>
      </c>
      <c r="DG41" s="42">
        <f t="shared" si="14"/>
        <v>0</v>
      </c>
      <c r="DH41" s="42">
        <f t="shared" si="14"/>
        <v>0</v>
      </c>
      <c r="DI41" s="42">
        <f t="shared" si="14"/>
        <v>0</v>
      </c>
      <c r="DJ41" s="42">
        <f t="shared" si="14"/>
        <v>0</v>
      </c>
      <c r="DK41" s="42">
        <f t="shared" si="14"/>
        <v>0</v>
      </c>
      <c r="DL41" s="42">
        <f t="shared" si="14"/>
        <v>0</v>
      </c>
      <c r="DM41" s="42">
        <f t="shared" si="14"/>
        <v>0</v>
      </c>
      <c r="DN41" s="42">
        <f t="shared" si="14"/>
        <v>0</v>
      </c>
      <c r="DO41" s="42">
        <f t="shared" si="15"/>
        <v>0</v>
      </c>
      <c r="DP41" s="42">
        <f t="shared" si="15"/>
        <v>0</v>
      </c>
      <c r="DQ41" s="42">
        <f t="shared" si="15"/>
        <v>0</v>
      </c>
      <c r="DR41" s="42">
        <f t="shared" si="15"/>
        <v>0</v>
      </c>
      <c r="DS41" s="42">
        <f t="shared" si="15"/>
        <v>0</v>
      </c>
      <c r="DT41" s="42">
        <f t="shared" si="15"/>
        <v>0</v>
      </c>
      <c r="DU41" s="42">
        <f t="shared" si="15"/>
        <v>0</v>
      </c>
      <c r="DV41" s="42">
        <f t="shared" si="15"/>
        <v>0</v>
      </c>
      <c r="DW41" s="42">
        <f t="shared" si="15"/>
        <v>0</v>
      </c>
      <c r="DX41" s="42">
        <f t="shared" si="15"/>
        <v>0</v>
      </c>
      <c r="DY41" s="42">
        <f t="shared" si="15"/>
        <v>0</v>
      </c>
      <c r="DZ41" s="42">
        <f t="shared" si="15"/>
        <v>0</v>
      </c>
      <c r="EA41" s="42">
        <f t="shared" si="15"/>
        <v>0</v>
      </c>
      <c r="EB41" s="95">
        <f t="shared" si="15"/>
        <v>0</v>
      </c>
      <c r="EC41" s="57">
        <f t="shared" si="16"/>
        <v>0</v>
      </c>
      <c r="ED41" s="58">
        <f t="shared" si="16"/>
        <v>0</v>
      </c>
      <c r="EE41" s="58">
        <f t="shared" si="16"/>
        <v>0</v>
      </c>
      <c r="EF41" s="58">
        <f t="shared" si="16"/>
        <v>0</v>
      </c>
      <c r="EG41" s="58">
        <f t="shared" si="16"/>
        <v>0</v>
      </c>
      <c r="EH41" s="58">
        <f t="shared" si="16"/>
        <v>0</v>
      </c>
      <c r="EI41" s="58">
        <f t="shared" si="16"/>
        <v>0</v>
      </c>
      <c r="EJ41" s="58">
        <f t="shared" si="16"/>
        <v>0</v>
      </c>
      <c r="EK41" s="58">
        <f t="shared" si="16"/>
        <v>0</v>
      </c>
      <c r="EL41" s="58">
        <f t="shared" si="16"/>
        <v>0</v>
      </c>
      <c r="EM41" s="58">
        <f t="shared" si="16"/>
        <v>0</v>
      </c>
      <c r="EN41" s="58">
        <f t="shared" si="16"/>
        <v>0</v>
      </c>
      <c r="EO41" s="58">
        <f t="shared" si="16"/>
        <v>0</v>
      </c>
      <c r="EP41" s="58">
        <f t="shared" si="16"/>
        <v>0</v>
      </c>
      <c r="EQ41" s="58">
        <f t="shared" si="16"/>
        <v>0</v>
      </c>
      <c r="ER41" s="58">
        <f t="shared" si="16"/>
        <v>0</v>
      </c>
      <c r="ES41" s="58">
        <f t="shared" si="17"/>
        <v>0</v>
      </c>
      <c r="ET41" s="58">
        <f t="shared" si="17"/>
        <v>0</v>
      </c>
      <c r="EU41" s="58">
        <f t="shared" si="17"/>
        <v>0</v>
      </c>
      <c r="EV41" s="58">
        <f t="shared" si="17"/>
        <v>0</v>
      </c>
      <c r="EW41" s="58">
        <f t="shared" si="17"/>
        <v>0</v>
      </c>
      <c r="EX41" s="58">
        <f t="shared" si="17"/>
        <v>0</v>
      </c>
      <c r="EY41" s="58">
        <f t="shared" si="17"/>
        <v>0</v>
      </c>
      <c r="EZ41" s="58">
        <f t="shared" si="17"/>
        <v>0</v>
      </c>
      <c r="FA41" s="58">
        <f t="shared" si="17"/>
        <v>0</v>
      </c>
      <c r="FB41" s="58">
        <f t="shared" si="17"/>
        <v>0</v>
      </c>
      <c r="FC41" s="58">
        <f t="shared" si="17"/>
        <v>0</v>
      </c>
      <c r="FD41" s="58">
        <f t="shared" si="17"/>
        <v>0</v>
      </c>
      <c r="FE41" s="58">
        <f t="shared" si="17"/>
        <v>0</v>
      </c>
      <c r="FF41" s="58">
        <f t="shared" si="17"/>
        <v>0</v>
      </c>
      <c r="FG41" s="58">
        <f t="shared" si="17"/>
        <v>0</v>
      </c>
    </row>
    <row r="42" spans="1:163" x14ac:dyDescent="0.25">
      <c r="A42" s="1"/>
      <c r="B42" s="1"/>
      <c r="C42" s="1"/>
      <c r="D42" s="1"/>
      <c r="E42" s="1" t="s">
        <v>32</v>
      </c>
      <c r="F42" s="101">
        <f>SUM(F31:F41)</f>
        <v>59065.35566141062</v>
      </c>
      <c r="G42" s="100">
        <f t="shared" ref="G42:AJ42" si="22">SUM(G31:G41)</f>
        <v>58152.407624310756</v>
      </c>
      <c r="H42" s="100">
        <f t="shared" si="22"/>
        <v>57362.090647386576</v>
      </c>
      <c r="I42" s="100">
        <f t="shared" si="22"/>
        <v>56499.374084162257</v>
      </c>
      <c r="J42" s="100">
        <f t="shared" si="22"/>
        <v>55998.635953878751</v>
      </c>
      <c r="K42" s="100">
        <f t="shared" si="22"/>
        <v>48489.485032790435</v>
      </c>
      <c r="L42" s="100">
        <f t="shared" si="22"/>
        <v>46936.751326954851</v>
      </c>
      <c r="M42" s="100">
        <f t="shared" si="22"/>
        <v>46245.783164433051</v>
      </c>
      <c r="N42" s="100">
        <f t="shared" si="22"/>
        <v>4129.5745012754569</v>
      </c>
      <c r="O42" s="100">
        <f t="shared" si="22"/>
        <v>941.4714131173962</v>
      </c>
      <c r="P42" s="100">
        <f t="shared" si="22"/>
        <v>493.6889171627364</v>
      </c>
      <c r="Q42" s="100">
        <f t="shared" si="22"/>
        <v>52.844414331339095</v>
      </c>
      <c r="R42" s="100">
        <f t="shared" si="22"/>
        <v>23.381984904902499</v>
      </c>
      <c r="S42" s="100">
        <f t="shared" si="22"/>
        <v>23.2128021594032</v>
      </c>
      <c r="T42" s="100">
        <f t="shared" si="22"/>
        <v>23.2128021594032</v>
      </c>
      <c r="U42" s="100">
        <f t="shared" si="22"/>
        <v>23.2128021594032</v>
      </c>
      <c r="V42" s="100">
        <f t="shared" si="22"/>
        <v>21.305650997562701</v>
      </c>
      <c r="W42" s="100">
        <f t="shared" si="22"/>
        <v>21.305650997562701</v>
      </c>
      <c r="X42" s="100">
        <f t="shared" si="22"/>
        <v>21.305650997562701</v>
      </c>
      <c r="Y42" s="100">
        <f t="shared" si="22"/>
        <v>19.584429145412301</v>
      </c>
      <c r="Z42" s="100">
        <f t="shared" si="22"/>
        <v>19.584429145412301</v>
      </c>
      <c r="AA42" s="100">
        <f t="shared" si="22"/>
        <v>15.7621291894369</v>
      </c>
      <c r="AB42" s="100">
        <f t="shared" si="22"/>
        <v>10.6430604951559</v>
      </c>
      <c r="AC42" s="100">
        <f t="shared" si="22"/>
        <v>10.6430604951559</v>
      </c>
      <c r="AD42" s="100">
        <f t="shared" si="22"/>
        <v>10.6430604951559</v>
      </c>
      <c r="AE42" s="100">
        <f t="shared" si="22"/>
        <v>7.1777113981502501</v>
      </c>
      <c r="AF42" s="100">
        <f t="shared" si="22"/>
        <v>7.1777113981502501</v>
      </c>
      <c r="AG42" s="100">
        <f t="shared" si="22"/>
        <v>7.1777113981502501</v>
      </c>
      <c r="AH42" s="100">
        <f t="shared" si="22"/>
        <v>7.1777113981502501</v>
      </c>
      <c r="AI42" s="100">
        <f t="shared" si="22"/>
        <v>7.1777113981502501</v>
      </c>
      <c r="AJ42" s="100">
        <f t="shared" si="22"/>
        <v>7.1777113981502501</v>
      </c>
      <c r="AK42" s="1"/>
      <c r="AL42" s="1"/>
      <c r="AM42" s="50">
        <f t="shared" ref="AM42:BP42" si="23">SUM(AM31:AM41)</f>
        <v>7662.6485314590855</v>
      </c>
      <c r="AN42" s="99">
        <f t="shared" si="23"/>
        <v>7533.4056342370286</v>
      </c>
      <c r="AO42" s="99">
        <f t="shared" si="23"/>
        <v>7414.5280271681031</v>
      </c>
      <c r="AP42" s="99">
        <f t="shared" si="23"/>
        <v>7289.0890907984613</v>
      </c>
      <c r="AQ42" s="99">
        <f t="shared" si="23"/>
        <v>7212.1039829727933</v>
      </c>
      <c r="AR42" s="99">
        <f t="shared" si="23"/>
        <v>6238.7803801880018</v>
      </c>
      <c r="AS42" s="99">
        <f t="shared" si="23"/>
        <v>6024.136025342279</v>
      </c>
      <c r="AT42" s="99">
        <f t="shared" si="23"/>
        <v>5910.8329610253086</v>
      </c>
      <c r="AU42" s="99">
        <f t="shared" si="23"/>
        <v>535.2976388732111</v>
      </c>
      <c r="AV42" s="99">
        <f t="shared" si="23"/>
        <v>124.86929228607373</v>
      </c>
      <c r="AW42" s="99">
        <f t="shared" si="23"/>
        <v>66.049641990053416</v>
      </c>
      <c r="AX42" s="99">
        <f t="shared" si="23"/>
        <v>8.948351104275849</v>
      </c>
      <c r="AY42" s="99">
        <f t="shared" si="23"/>
        <v>4.2789032375971576</v>
      </c>
      <c r="AZ42" s="99">
        <f t="shared" si="23"/>
        <v>4.2479427951707853</v>
      </c>
      <c r="BA42" s="99">
        <f t="shared" si="23"/>
        <v>4.2479427951707853</v>
      </c>
      <c r="BB42" s="99">
        <f t="shared" si="23"/>
        <v>4.2479427951707853</v>
      </c>
      <c r="BC42" s="99">
        <f t="shared" si="23"/>
        <v>3.8989341325539741</v>
      </c>
      <c r="BD42" s="99">
        <f t="shared" si="23"/>
        <v>3.8989341325539741</v>
      </c>
      <c r="BE42" s="99">
        <f t="shared" si="23"/>
        <v>3.8989341325539741</v>
      </c>
      <c r="BF42" s="99">
        <f t="shared" si="23"/>
        <v>3.5839505336104511</v>
      </c>
      <c r="BG42" s="99">
        <f t="shared" si="23"/>
        <v>3.5839505336104511</v>
      </c>
      <c r="BH42" s="99">
        <f t="shared" si="23"/>
        <v>2.8844696416669526</v>
      </c>
      <c r="BI42" s="99">
        <f t="shared" si="23"/>
        <v>1.9476800706135298</v>
      </c>
      <c r="BJ42" s="99">
        <f t="shared" si="23"/>
        <v>1.9476800706135298</v>
      </c>
      <c r="BK42" s="99">
        <f t="shared" si="23"/>
        <v>1.9476800706135298</v>
      </c>
      <c r="BL42" s="99">
        <f t="shared" si="23"/>
        <v>1.3135211858614957</v>
      </c>
      <c r="BM42" s="99">
        <f t="shared" si="23"/>
        <v>1.3135211858614957</v>
      </c>
      <c r="BN42" s="99">
        <f t="shared" si="23"/>
        <v>1.3135211858614957</v>
      </c>
      <c r="BO42" s="99">
        <f t="shared" si="23"/>
        <v>1.3135211858614957</v>
      </c>
      <c r="BP42" s="99">
        <f t="shared" si="23"/>
        <v>1.3135211858614957</v>
      </c>
      <c r="BQ42" s="99">
        <f>SUM(BQ31:BQ41)</f>
        <v>1.3135211858614957</v>
      </c>
      <c r="BR42" s="51">
        <f t="shared" ref="BR42:CV42" si="24">SUM(BR31:BR41)</f>
        <v>316196.53730741795</v>
      </c>
      <c r="BS42" s="52">
        <f t="shared" si="24"/>
        <v>311309.22214881005</v>
      </c>
      <c r="BT42" s="52">
        <f t="shared" si="24"/>
        <v>307078.39193234261</v>
      </c>
      <c r="BU42" s="52">
        <f t="shared" si="24"/>
        <v>302459.9825972151</v>
      </c>
      <c r="BV42" s="52">
        <f t="shared" si="24"/>
        <v>299779.36447309738</v>
      </c>
      <c r="BW42" s="52">
        <f t="shared" si="24"/>
        <v>259580.37654220461</v>
      </c>
      <c r="BX42" s="52">
        <f t="shared" si="24"/>
        <v>251268.07543696481</v>
      </c>
      <c r="BY42" s="52">
        <f t="shared" si="24"/>
        <v>247569.09254026477</v>
      </c>
      <c r="BZ42" s="52">
        <f t="shared" si="24"/>
        <v>22106.988830161266</v>
      </c>
      <c r="CA42" s="52">
        <f t="shared" si="24"/>
        <v>5040.0102982217913</v>
      </c>
      <c r="CB42" s="52">
        <f t="shared" si="24"/>
        <v>2642.8813365445139</v>
      </c>
      <c r="CC42" s="52">
        <f t="shared" si="24"/>
        <v>282.89376472043512</v>
      </c>
      <c r="CD42" s="52">
        <f t="shared" si="24"/>
        <v>125.1715591909113</v>
      </c>
      <c r="CE42" s="52">
        <f t="shared" si="24"/>
        <v>124.26586756000505</v>
      </c>
      <c r="CF42" s="52">
        <f t="shared" si="24"/>
        <v>124.26586756000505</v>
      </c>
      <c r="CG42" s="52">
        <f t="shared" si="24"/>
        <v>124.26586756000505</v>
      </c>
      <c r="CH42" s="52">
        <f t="shared" si="24"/>
        <v>114.05625167361892</v>
      </c>
      <c r="CI42" s="52">
        <f t="shared" si="24"/>
        <v>114.05625167361892</v>
      </c>
      <c r="CJ42" s="52">
        <f t="shared" si="24"/>
        <v>114.05625167361892</v>
      </c>
      <c r="CK42" s="52">
        <f t="shared" si="24"/>
        <v>104.84197735844045</v>
      </c>
      <c r="CL42" s="52">
        <f t="shared" si="24"/>
        <v>104.84197735844045</v>
      </c>
      <c r="CM42" s="52">
        <f t="shared" si="24"/>
        <v>84.379931594118815</v>
      </c>
      <c r="CN42" s="52">
        <f t="shared" si="24"/>
        <v>56.97585051740122</v>
      </c>
      <c r="CO42" s="52">
        <f t="shared" si="24"/>
        <v>56.97585051740122</v>
      </c>
      <c r="CP42" s="52">
        <f t="shared" si="24"/>
        <v>56.97585051740122</v>
      </c>
      <c r="CQ42" s="52">
        <f t="shared" si="24"/>
        <v>38.424681684764316</v>
      </c>
      <c r="CR42" s="52">
        <f t="shared" si="24"/>
        <v>38.424681684764316</v>
      </c>
      <c r="CS42" s="52">
        <f t="shared" si="24"/>
        <v>38.424681684764316</v>
      </c>
      <c r="CT42" s="52">
        <f t="shared" si="24"/>
        <v>38.424681684764316</v>
      </c>
      <c r="CU42" s="52">
        <f t="shared" si="24"/>
        <v>38.424681684764316</v>
      </c>
      <c r="CV42" s="52">
        <f t="shared" si="24"/>
        <v>38.424681684764316</v>
      </c>
      <c r="CW42" s="1"/>
      <c r="CX42" s="88">
        <f t="shared" ref="CX42:EB42" si="25">SUM(CX31:CX41)</f>
        <v>650.5211727710755</v>
      </c>
      <c r="CY42" s="89">
        <f t="shared" si="25"/>
        <v>642.7002689659613</v>
      </c>
      <c r="CZ42" s="89">
        <f t="shared" si="25"/>
        <v>637.37619983710397</v>
      </c>
      <c r="DA42" s="89">
        <f t="shared" si="25"/>
        <v>630.66938390580367</v>
      </c>
      <c r="DB42" s="89">
        <f t="shared" si="25"/>
        <v>627.64040361866705</v>
      </c>
      <c r="DC42" s="89">
        <f t="shared" si="25"/>
        <v>544.76174765450696</v>
      </c>
      <c r="DD42" s="89">
        <f t="shared" si="25"/>
        <v>530.39093044059484</v>
      </c>
      <c r="DE42" s="89">
        <f t="shared" si="25"/>
        <v>527.67329700552511</v>
      </c>
      <c r="DF42" s="89">
        <f t="shared" si="25"/>
        <v>45.572186099473285</v>
      </c>
      <c r="DG42" s="89">
        <f t="shared" si="25"/>
        <v>9.8044005082495875</v>
      </c>
      <c r="DH42" s="89">
        <f t="shared" si="25"/>
        <v>5.0232442799476784</v>
      </c>
      <c r="DI42" s="89">
        <f t="shared" si="25"/>
        <v>0.1493149160931872</v>
      </c>
      <c r="DJ42" s="89">
        <f t="shared" si="25"/>
        <v>0</v>
      </c>
      <c r="DK42" s="89">
        <f t="shared" si="25"/>
        <v>0</v>
      </c>
      <c r="DL42" s="89">
        <f t="shared" si="25"/>
        <v>0</v>
      </c>
      <c r="DM42" s="89">
        <f t="shared" si="25"/>
        <v>0</v>
      </c>
      <c r="DN42" s="89">
        <f t="shared" si="25"/>
        <v>0</v>
      </c>
      <c r="DO42" s="89">
        <f t="shared" si="25"/>
        <v>0</v>
      </c>
      <c r="DP42" s="89">
        <f t="shared" si="25"/>
        <v>0</v>
      </c>
      <c r="DQ42" s="89">
        <f t="shared" si="25"/>
        <v>0</v>
      </c>
      <c r="DR42" s="89">
        <f t="shared" si="25"/>
        <v>0</v>
      </c>
      <c r="DS42" s="89">
        <f t="shared" si="25"/>
        <v>0</v>
      </c>
      <c r="DT42" s="89">
        <f t="shared" si="25"/>
        <v>0</v>
      </c>
      <c r="DU42" s="89">
        <f t="shared" si="25"/>
        <v>0</v>
      </c>
      <c r="DV42" s="89">
        <f t="shared" si="25"/>
        <v>0</v>
      </c>
      <c r="DW42" s="89">
        <f t="shared" si="25"/>
        <v>0</v>
      </c>
      <c r="DX42" s="89">
        <f t="shared" si="25"/>
        <v>0</v>
      </c>
      <c r="DY42" s="89">
        <f t="shared" si="25"/>
        <v>0</v>
      </c>
      <c r="DZ42" s="89">
        <f t="shared" si="25"/>
        <v>0</v>
      </c>
      <c r="EA42" s="89">
        <f t="shared" si="25"/>
        <v>0</v>
      </c>
      <c r="EB42" s="56">
        <f t="shared" si="25"/>
        <v>0</v>
      </c>
      <c r="EC42" s="59">
        <f>SUM(EC31:EC41)</f>
        <v>8313.1697042301603</v>
      </c>
      <c r="ED42" s="60">
        <f t="shared" ref="ED42:FG42" si="26">SUM(ED31:ED41)</f>
        <v>8176.1059032029898</v>
      </c>
      <c r="EE42" s="60">
        <f t="shared" si="26"/>
        <v>8051.9042270052068</v>
      </c>
      <c r="EF42" s="60">
        <f t="shared" si="26"/>
        <v>7919.7584747042638</v>
      </c>
      <c r="EG42" s="60">
        <f t="shared" si="26"/>
        <v>7839.7443865914611</v>
      </c>
      <c r="EH42" s="60">
        <f t="shared" si="26"/>
        <v>6783.5421278425092</v>
      </c>
      <c r="EI42" s="60">
        <f t="shared" si="26"/>
        <v>6554.5269557828742</v>
      </c>
      <c r="EJ42" s="60">
        <f t="shared" si="26"/>
        <v>6438.506258030834</v>
      </c>
      <c r="EK42" s="60">
        <f t="shared" si="26"/>
        <v>580.86982497268423</v>
      </c>
      <c r="EL42" s="60">
        <f t="shared" si="26"/>
        <v>134.6736927943233</v>
      </c>
      <c r="EM42" s="60">
        <f t="shared" si="26"/>
        <v>71.072886270001092</v>
      </c>
      <c r="EN42" s="60">
        <f t="shared" si="26"/>
        <v>9.0976660203690365</v>
      </c>
      <c r="EO42" s="60">
        <f t="shared" si="26"/>
        <v>4.2789032375971576</v>
      </c>
      <c r="EP42" s="60">
        <f t="shared" si="26"/>
        <v>4.2479427951707853</v>
      </c>
      <c r="EQ42" s="60">
        <f t="shared" si="26"/>
        <v>4.2479427951707853</v>
      </c>
      <c r="ER42" s="60">
        <f t="shared" si="26"/>
        <v>4.2479427951707853</v>
      </c>
      <c r="ES42" s="60">
        <f t="shared" si="26"/>
        <v>3.8989341325539741</v>
      </c>
      <c r="ET42" s="60">
        <f t="shared" si="26"/>
        <v>3.8989341325539741</v>
      </c>
      <c r="EU42" s="60">
        <f t="shared" si="26"/>
        <v>3.8989341325539741</v>
      </c>
      <c r="EV42" s="60">
        <f t="shared" si="26"/>
        <v>3.5839505336104511</v>
      </c>
      <c r="EW42" s="60">
        <f t="shared" si="26"/>
        <v>3.5839505336104511</v>
      </c>
      <c r="EX42" s="60">
        <f t="shared" si="26"/>
        <v>2.8844696416669526</v>
      </c>
      <c r="EY42" s="60">
        <f t="shared" si="26"/>
        <v>1.9476800706135298</v>
      </c>
      <c r="EZ42" s="60">
        <f t="shared" si="26"/>
        <v>1.9476800706135298</v>
      </c>
      <c r="FA42" s="60">
        <f t="shared" si="26"/>
        <v>1.9476800706135298</v>
      </c>
      <c r="FB42" s="60">
        <f t="shared" si="26"/>
        <v>1.3135211858614957</v>
      </c>
      <c r="FC42" s="60">
        <f t="shared" si="26"/>
        <v>1.3135211858614957</v>
      </c>
      <c r="FD42" s="60">
        <f t="shared" si="26"/>
        <v>1.3135211858614957</v>
      </c>
      <c r="FE42" s="60">
        <f t="shared" si="26"/>
        <v>1.3135211858614957</v>
      </c>
      <c r="FF42" s="60">
        <f t="shared" si="26"/>
        <v>1.3135211858614957</v>
      </c>
      <c r="FG42" s="60">
        <f t="shared" si="26"/>
        <v>1.3135211858614957</v>
      </c>
    </row>
    <row r="43" spans="1:163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  <c r="BN43" s="1"/>
      <c r="BO43" s="1"/>
      <c r="BP43" s="1"/>
      <c r="BQ43" s="1"/>
      <c r="BR43" s="1"/>
      <c r="BS43" s="1"/>
      <c r="BT43" s="1"/>
      <c r="BU43" s="1"/>
      <c r="BV43" s="1"/>
      <c r="BW43" s="1"/>
      <c r="BX43" s="1"/>
      <c r="BY43" s="1"/>
      <c r="BZ43" s="1"/>
      <c r="CA43" s="1"/>
      <c r="CB43" s="1"/>
      <c r="CC43" s="1"/>
      <c r="CD43" s="1"/>
      <c r="CE43" s="1"/>
      <c r="CF43" s="1"/>
      <c r="CG43" s="1"/>
      <c r="CH43" s="1"/>
      <c r="CI43" s="1"/>
      <c r="CJ43" s="1"/>
      <c r="CK43" s="1"/>
      <c r="CL43" s="1"/>
      <c r="CM43" s="1"/>
      <c r="CN43" s="1"/>
      <c r="CO43" s="1"/>
      <c r="CP43" s="1"/>
      <c r="CQ43" s="1"/>
      <c r="CR43" s="1"/>
      <c r="CS43" s="1"/>
      <c r="CT43" s="1"/>
      <c r="CU43" s="1"/>
      <c r="CV43" s="1"/>
      <c r="CW43" s="1"/>
      <c r="CX43" s="1"/>
      <c r="CY43" s="1"/>
      <c r="CZ43" s="1"/>
      <c r="DA43" s="1"/>
      <c r="DB43" s="1"/>
      <c r="DC43" s="1"/>
      <c r="DD43" s="1"/>
      <c r="DE43" s="1"/>
      <c r="DF43" s="1"/>
      <c r="DG43" s="1"/>
      <c r="DH43" s="1"/>
      <c r="DI43" s="1"/>
      <c r="DJ43" s="1"/>
      <c r="DK43" s="1"/>
      <c r="DL43" s="1"/>
      <c r="DM43" s="1"/>
      <c r="DN43" s="1"/>
      <c r="DO43" s="1"/>
      <c r="DP43" s="1"/>
      <c r="DQ43" s="1"/>
      <c r="DR43" s="1"/>
      <c r="DS43" s="1"/>
      <c r="DT43" s="1"/>
      <c r="DU43" s="1"/>
      <c r="DV43" s="1"/>
      <c r="DW43" s="1"/>
      <c r="DX43" s="1"/>
      <c r="DY43" s="1"/>
      <c r="DZ43" s="1"/>
      <c r="EA43" s="1"/>
      <c r="EB43" s="1"/>
      <c r="EC43" s="1"/>
      <c r="ED43" s="1"/>
      <c r="EE43" s="1"/>
      <c r="EF43" s="1"/>
      <c r="EG43" s="1"/>
      <c r="EH43" s="1"/>
      <c r="EI43" s="1"/>
      <c r="EJ43" s="1"/>
      <c r="EK43" s="1"/>
      <c r="EL43" s="1"/>
      <c r="EM43" s="1"/>
      <c r="EN43" s="1"/>
      <c r="EO43" s="1"/>
      <c r="EP43" s="1"/>
      <c r="EQ43" s="1"/>
      <c r="ER43" s="1"/>
      <c r="ES43" s="1"/>
      <c r="ET43" s="1"/>
      <c r="EU43" s="1"/>
      <c r="EV43" s="1"/>
      <c r="EW43" s="1"/>
      <c r="EX43" s="1"/>
      <c r="EY43" s="1"/>
      <c r="EZ43" s="1"/>
      <c r="FA43" s="1"/>
      <c r="FB43" s="1"/>
      <c r="FC43" s="1"/>
      <c r="FD43" s="1"/>
      <c r="FE43" s="1"/>
      <c r="FF43" s="1"/>
      <c r="FG43" s="1"/>
    </row>
    <row r="44" spans="1:163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  <c r="BP44" s="1"/>
      <c r="BQ44" s="1"/>
      <c r="BR44" s="1"/>
      <c r="BS44" s="1"/>
      <c r="BT44" s="1"/>
      <c r="BU44" s="1"/>
      <c r="BV44" s="1"/>
      <c r="BW44" s="1"/>
      <c r="BX44" s="1"/>
      <c r="BY44" s="1"/>
      <c r="BZ44" s="1"/>
      <c r="CA44" s="1"/>
      <c r="CB44" s="1"/>
      <c r="CC44" s="1"/>
      <c r="CD44" s="1"/>
      <c r="CE44" s="1"/>
      <c r="CF44" s="1"/>
      <c r="CG44" s="1"/>
      <c r="CH44" s="1"/>
      <c r="CI44" s="1"/>
      <c r="CJ44" s="1"/>
      <c r="CK44" s="1"/>
      <c r="CL44" s="1"/>
      <c r="CM44" s="1"/>
      <c r="CN44" s="1"/>
      <c r="CO44" s="1"/>
      <c r="CP44" s="1"/>
      <c r="CQ44" s="1"/>
      <c r="CR44" s="1"/>
      <c r="CS44" s="1"/>
      <c r="CT44" s="1"/>
      <c r="CU44" s="1"/>
      <c r="CV44" s="1"/>
      <c r="CW44" s="1"/>
      <c r="CX44" s="1"/>
      <c r="CY44" s="1"/>
      <c r="CZ44" s="1"/>
      <c r="DA44" s="1"/>
      <c r="DB44" s="1"/>
      <c r="DC44" s="1"/>
      <c r="DD44" s="1"/>
      <c r="DE44" s="1"/>
      <c r="DF44" s="1"/>
      <c r="DG44" s="1"/>
      <c r="DH44" s="1"/>
      <c r="DI44" s="1"/>
      <c r="DJ44" s="1"/>
      <c r="DK44" s="1"/>
      <c r="DL44" s="1"/>
      <c r="DM44" s="1"/>
      <c r="DN44" s="1"/>
      <c r="DO44" s="1"/>
      <c r="DP44" s="1"/>
      <c r="DQ44" s="1"/>
      <c r="DR44" s="1"/>
      <c r="DS44" s="1"/>
      <c r="DT44" s="1"/>
      <c r="DU44" s="1"/>
      <c r="DV44" s="1"/>
      <c r="DW44" s="1"/>
      <c r="DX44" s="1"/>
      <c r="DY44" s="1"/>
      <c r="DZ44" s="1"/>
      <c r="EA44" s="1"/>
      <c r="EB44" s="1"/>
      <c r="EC44" s="1"/>
      <c r="ED44" s="1"/>
      <c r="EE44" s="1"/>
      <c r="EF44" s="1"/>
      <c r="EG44" s="1"/>
      <c r="EH44" s="1"/>
      <c r="EI44" s="1"/>
      <c r="EJ44" s="1"/>
      <c r="EK44" s="1"/>
      <c r="EL44" s="1"/>
      <c r="EM44" s="1"/>
      <c r="EN44" s="1"/>
      <c r="EO44" s="1"/>
      <c r="EP44" s="1"/>
      <c r="EQ44" s="1"/>
      <c r="ER44" s="1"/>
      <c r="ES44" s="1"/>
      <c r="ET44" s="1"/>
      <c r="EU44" s="1"/>
      <c r="EV44" s="1"/>
      <c r="EW44" s="1"/>
      <c r="EX44" s="1"/>
      <c r="EY44" s="1"/>
      <c r="EZ44" s="1"/>
      <c r="FA44" s="1"/>
      <c r="FB44" s="1"/>
      <c r="FC44" s="1"/>
      <c r="FD44" s="1"/>
      <c r="FE44" s="1"/>
      <c r="FF44" s="1"/>
      <c r="FG44" s="1"/>
    </row>
    <row r="45" spans="1:163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1"/>
      <c r="BC45" s="1"/>
      <c r="BD45" s="1"/>
      <c r="BE45" s="1"/>
      <c r="BF45" s="1"/>
      <c r="BG45" s="1"/>
      <c r="BH45" s="1"/>
      <c r="BI45" s="1"/>
      <c r="BJ45" s="1"/>
      <c r="BK45" s="1"/>
      <c r="BL45" s="1"/>
      <c r="BM45" s="1"/>
      <c r="BN45" s="1"/>
      <c r="BO45" s="1"/>
      <c r="BP45" s="1"/>
      <c r="BQ45" s="1"/>
      <c r="BR45" s="1"/>
      <c r="BS45" s="1"/>
      <c r="BT45" s="1"/>
      <c r="BU45" s="1"/>
      <c r="BV45" s="1"/>
      <c r="BW45" s="1"/>
      <c r="BX45" s="1"/>
      <c r="BY45" s="1"/>
      <c r="BZ45" s="1"/>
      <c r="CA45" s="1"/>
      <c r="CB45" s="1"/>
      <c r="CC45" s="1"/>
      <c r="CD45" s="1"/>
      <c r="CE45" s="1"/>
      <c r="CF45" s="1"/>
      <c r="CG45" s="1"/>
      <c r="CH45" s="1"/>
      <c r="CI45" s="1"/>
      <c r="CJ45" s="1"/>
      <c r="CK45" s="1"/>
      <c r="CL45" s="1"/>
      <c r="CM45" s="1"/>
      <c r="CN45" s="1"/>
      <c r="CO45" s="1"/>
      <c r="CP45" s="1"/>
      <c r="CQ45" s="1"/>
      <c r="CR45" s="1"/>
      <c r="CS45" s="1"/>
      <c r="CT45" s="1"/>
      <c r="CU45" s="1"/>
      <c r="CV45" s="1"/>
      <c r="CW45" s="1"/>
      <c r="CX45" s="1"/>
      <c r="CY45" s="1"/>
      <c r="CZ45" s="1"/>
      <c r="DA45" s="1"/>
      <c r="DB45" s="1"/>
      <c r="DC45" s="1"/>
      <c r="DD45" s="1"/>
      <c r="DE45" s="1"/>
      <c r="DF45" s="1"/>
      <c r="DG45" s="1"/>
      <c r="DH45" s="1"/>
      <c r="DI45" s="1"/>
      <c r="DJ45" s="1"/>
      <c r="DK45" s="1"/>
      <c r="DL45" s="1"/>
      <c r="DM45" s="1"/>
      <c r="DN45" s="1"/>
      <c r="DO45" s="1"/>
      <c r="DP45" s="1"/>
      <c r="DQ45" s="1"/>
      <c r="DR45" s="1"/>
      <c r="DS45" s="1"/>
      <c r="DT45" s="1"/>
      <c r="DU45" s="1"/>
      <c r="DV45" s="1"/>
      <c r="DW45" s="1"/>
      <c r="DX45" s="1"/>
      <c r="DY45" s="1"/>
      <c r="DZ45" s="1"/>
      <c r="EA45" s="1"/>
      <c r="EB45" s="1"/>
      <c r="EC45" s="1"/>
      <c r="ED45" s="1"/>
      <c r="EE45" s="1"/>
      <c r="EF45" s="1"/>
      <c r="EG45" s="1"/>
      <c r="EH45" s="1"/>
      <c r="EI45" s="1"/>
      <c r="EJ45" s="1"/>
      <c r="EK45" s="1"/>
      <c r="EL45" s="1"/>
      <c r="EM45" s="1"/>
      <c r="EN45" s="1"/>
      <c r="EO45" s="1"/>
      <c r="EP45" s="1"/>
      <c r="EQ45" s="1"/>
      <c r="ER45" s="1"/>
      <c r="ES45" s="1"/>
      <c r="ET45" s="1"/>
      <c r="EU45" s="1"/>
      <c r="EV45" s="1"/>
      <c r="EW45" s="1"/>
      <c r="EX45" s="1"/>
      <c r="EY45" s="1"/>
      <c r="EZ45" s="1"/>
      <c r="FA45" s="1"/>
      <c r="FB45" s="1"/>
      <c r="FC45" s="1"/>
      <c r="FD45" s="1"/>
      <c r="FE45" s="1"/>
      <c r="FF45" s="1"/>
      <c r="FG45" s="1"/>
    </row>
    <row r="46" spans="1:163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"/>
      <c r="BO46" s="1"/>
      <c r="BP46" s="1"/>
      <c r="BQ46" s="1"/>
      <c r="BR46" s="1"/>
      <c r="BS46" s="1"/>
      <c r="BT46" s="1"/>
      <c r="BU46" s="1"/>
      <c r="BV46" s="1"/>
      <c r="BW46" s="1"/>
      <c r="BX46" s="1"/>
      <c r="BY46" s="1"/>
      <c r="BZ46" s="1"/>
      <c r="CA46" s="1"/>
      <c r="CB46" s="1"/>
      <c r="CC46" s="1"/>
      <c r="CD46" s="1"/>
      <c r="CE46" s="1"/>
      <c r="CF46" s="1"/>
      <c r="CG46" s="1"/>
      <c r="CH46" s="1"/>
      <c r="CI46" s="1"/>
      <c r="CJ46" s="1"/>
      <c r="CK46" s="1"/>
      <c r="CL46" s="1"/>
      <c r="CM46" s="1"/>
      <c r="CN46" s="1"/>
      <c r="CO46" s="1"/>
      <c r="CP46" s="1"/>
      <c r="CQ46" s="1"/>
      <c r="CR46" s="1"/>
      <c r="CS46" s="1"/>
      <c r="CT46" s="1"/>
      <c r="CU46" s="1"/>
      <c r="CV46" s="1"/>
      <c r="CW46" s="1"/>
      <c r="CX46" s="1"/>
      <c r="CY46" s="1"/>
      <c r="CZ46" s="1"/>
      <c r="DA46" s="1"/>
      <c r="DB46" s="1"/>
      <c r="DC46" s="1"/>
      <c r="DD46" s="1"/>
      <c r="DE46" s="1"/>
      <c r="DF46" s="1"/>
      <c r="DG46" s="1"/>
      <c r="DH46" s="1"/>
      <c r="DI46" s="1"/>
      <c r="DJ46" s="1"/>
      <c r="DK46" s="1"/>
      <c r="DL46" s="1"/>
      <c r="DM46" s="1"/>
      <c r="DN46" s="1"/>
      <c r="DO46" s="1"/>
      <c r="DP46" s="1"/>
      <c r="DQ46" s="1"/>
      <c r="DR46" s="1"/>
      <c r="DS46" s="1"/>
      <c r="DT46" s="1"/>
      <c r="DU46" s="1"/>
      <c r="DV46" s="1"/>
      <c r="DW46" s="1"/>
      <c r="DX46" s="1"/>
      <c r="DY46" s="1"/>
      <c r="DZ46" s="1"/>
      <c r="EA46" s="1"/>
      <c r="EB46" s="1"/>
      <c r="EC46" s="1"/>
      <c r="ED46" s="1"/>
      <c r="EE46" s="1"/>
      <c r="EF46" s="1"/>
      <c r="EG46" s="1"/>
      <c r="EH46" s="1"/>
      <c r="EI46" s="1"/>
      <c r="EJ46" s="1"/>
      <c r="EK46" s="1"/>
      <c r="EL46" s="1"/>
      <c r="EM46" s="1"/>
      <c r="EN46" s="1"/>
      <c r="EO46" s="1"/>
      <c r="EP46" s="1"/>
      <c r="EQ46" s="1"/>
      <c r="ER46" s="1"/>
      <c r="ES46" s="1"/>
      <c r="ET46" s="1"/>
      <c r="EU46" s="1"/>
      <c r="EV46" s="1"/>
      <c r="EW46" s="1"/>
      <c r="EX46" s="1"/>
      <c r="EY46" s="1"/>
      <c r="EZ46" s="1"/>
      <c r="FA46" s="1"/>
      <c r="FB46" s="1"/>
      <c r="FC46" s="1"/>
      <c r="FD46" s="1"/>
      <c r="FE46" s="1"/>
      <c r="FF46" s="1"/>
      <c r="FG46" s="1"/>
    </row>
    <row r="48" spans="1:163" x14ac:dyDescent="0.25">
      <c r="A48" s="122" t="s">
        <v>37</v>
      </c>
      <c r="B48" s="40"/>
      <c r="C48" s="40"/>
      <c r="D48" s="40"/>
      <c r="E48" s="40"/>
      <c r="F48" s="40"/>
      <c r="G48" s="40"/>
      <c r="H48" s="40"/>
      <c r="I48" s="40"/>
      <c r="J48" s="40"/>
      <c r="K48" s="40"/>
      <c r="L48" s="40"/>
      <c r="M48" s="40"/>
      <c r="N48" s="40"/>
      <c r="O48" s="40"/>
      <c r="P48" s="40"/>
      <c r="Q48" s="40"/>
      <c r="R48" s="40"/>
      <c r="S48" s="40"/>
      <c r="T48" s="40"/>
      <c r="U48" s="40"/>
    </row>
    <row r="49" spans="1:160" x14ac:dyDescent="0.25">
      <c r="F49" s="111" t="s">
        <v>20</v>
      </c>
      <c r="G49" s="111"/>
      <c r="H49" s="111"/>
      <c r="I49" s="111"/>
      <c r="J49" s="111"/>
      <c r="K49" s="111"/>
      <c r="L49" s="111"/>
      <c r="M49" s="111"/>
      <c r="N49" s="111"/>
      <c r="O49" s="111"/>
      <c r="P49" s="111"/>
      <c r="Q49" s="111"/>
      <c r="R49" s="111"/>
      <c r="S49" s="111"/>
      <c r="T49" s="111"/>
      <c r="U49" s="111"/>
      <c r="V49" s="111"/>
      <c r="W49" s="111"/>
      <c r="X49" s="111"/>
      <c r="Y49" s="111"/>
      <c r="Z49" s="111"/>
      <c r="AA49" s="111"/>
      <c r="AB49" s="111"/>
      <c r="AC49" s="111"/>
      <c r="AD49" s="111"/>
      <c r="AE49" s="111"/>
      <c r="AF49" s="111"/>
      <c r="AG49" s="111"/>
      <c r="AH49" s="111"/>
      <c r="AI49" s="111"/>
      <c r="AJ49" s="111"/>
      <c r="AK49" s="112" t="s">
        <v>28</v>
      </c>
      <c r="AL49" s="113"/>
      <c r="AM49" s="113"/>
      <c r="AN49" s="113"/>
      <c r="AO49" s="113"/>
      <c r="AP49" s="113"/>
      <c r="AQ49" s="113"/>
      <c r="AR49" s="113"/>
      <c r="AS49" s="113"/>
      <c r="AT49" s="113"/>
      <c r="AU49" s="113"/>
      <c r="AV49" s="113"/>
      <c r="AW49" s="113"/>
      <c r="AX49" s="113"/>
      <c r="AY49" s="113"/>
      <c r="AZ49" s="113"/>
      <c r="BA49" s="113"/>
      <c r="BB49" s="113"/>
      <c r="BC49" s="113"/>
      <c r="BD49" s="113"/>
      <c r="BE49" s="113"/>
      <c r="BF49" s="113"/>
      <c r="BG49" s="113"/>
      <c r="BH49" s="113"/>
      <c r="BI49" s="113"/>
      <c r="BJ49" s="113"/>
      <c r="BK49" s="113"/>
      <c r="BL49" s="113"/>
      <c r="BM49" s="113"/>
      <c r="BN49" s="113"/>
      <c r="BO49" s="113"/>
      <c r="BP49" s="114" t="s">
        <v>33</v>
      </c>
      <c r="BQ49" s="115"/>
      <c r="BR49" s="115"/>
      <c r="BS49" s="115"/>
      <c r="BT49" s="115"/>
      <c r="BU49" s="115"/>
      <c r="BV49" s="115"/>
      <c r="BW49" s="115"/>
      <c r="BX49" s="115"/>
      <c r="BY49" s="115"/>
      <c r="BZ49" s="115"/>
      <c r="CA49" s="115"/>
      <c r="CB49" s="115"/>
      <c r="CC49" s="115"/>
      <c r="CD49" s="115"/>
      <c r="CE49" s="115"/>
      <c r="CF49" s="115"/>
      <c r="CG49" s="115"/>
      <c r="CH49" s="115"/>
      <c r="CI49" s="115"/>
      <c r="CJ49" s="115"/>
      <c r="CK49" s="115"/>
      <c r="CL49" s="115"/>
      <c r="CM49" s="115"/>
      <c r="CN49" s="115"/>
      <c r="CO49" s="115"/>
      <c r="CP49" s="115"/>
      <c r="CQ49" s="115"/>
      <c r="CR49" s="115"/>
      <c r="CS49" s="115"/>
      <c r="CT49" s="116"/>
      <c r="CU49" s="117" t="s">
        <v>27</v>
      </c>
      <c r="CV49" s="118"/>
      <c r="CW49" s="118"/>
      <c r="CX49" s="118"/>
      <c r="CY49" s="118"/>
      <c r="CZ49" s="118"/>
      <c r="DA49" s="118"/>
      <c r="DB49" s="118"/>
      <c r="DC49" s="118"/>
      <c r="DD49" s="118"/>
      <c r="DE49" s="118"/>
      <c r="DF49" s="118"/>
      <c r="DG49" s="118"/>
      <c r="DH49" s="118"/>
      <c r="DI49" s="118"/>
      <c r="DJ49" s="118"/>
      <c r="DK49" s="118"/>
      <c r="DL49" s="118"/>
      <c r="DM49" s="118"/>
      <c r="DN49" s="118"/>
      <c r="DO49" s="118"/>
      <c r="DP49" s="118"/>
      <c r="DQ49" s="118"/>
      <c r="DR49" s="118"/>
      <c r="DS49" s="118"/>
      <c r="DT49" s="118"/>
      <c r="DU49" s="118"/>
      <c r="DV49" s="118"/>
      <c r="DW49" s="118"/>
      <c r="DX49" s="118"/>
      <c r="DY49" s="118"/>
      <c r="DZ49" s="109" t="s">
        <v>34</v>
      </c>
      <c r="EA49" s="110"/>
      <c r="EB49" s="110"/>
      <c r="EC49" s="110"/>
      <c r="ED49" s="110"/>
      <c r="EE49" s="110"/>
      <c r="EF49" s="110"/>
      <c r="EG49" s="110"/>
      <c r="EH49" s="110"/>
      <c r="EI49" s="110"/>
      <c r="EJ49" s="110"/>
      <c r="EK49" s="110"/>
      <c r="EL49" s="110"/>
      <c r="EM49" s="110"/>
      <c r="EN49" s="110"/>
      <c r="EO49" s="110"/>
      <c r="EP49" s="110"/>
      <c r="EQ49" s="110"/>
      <c r="ER49" s="110"/>
      <c r="ES49" s="110"/>
      <c r="ET49" s="110"/>
      <c r="EU49" s="110"/>
      <c r="EV49" s="110"/>
      <c r="EW49" s="110"/>
      <c r="EX49" s="110"/>
      <c r="EY49" s="110"/>
      <c r="EZ49" s="110"/>
      <c r="FA49" s="110"/>
      <c r="FB49" s="110"/>
      <c r="FC49" s="110"/>
      <c r="FD49" s="110"/>
    </row>
    <row r="50" spans="1:160" ht="15.75" customHeight="1" x14ac:dyDescent="0.25">
      <c r="A50" s="13" t="s">
        <v>46</v>
      </c>
      <c r="B50" s="13" t="s">
        <v>0</v>
      </c>
      <c r="C50" s="13" t="s">
        <v>47</v>
      </c>
      <c r="D50" s="13" t="s">
        <v>48</v>
      </c>
      <c r="E50" s="13" t="s">
        <v>18</v>
      </c>
      <c r="F50" s="98">
        <v>1990</v>
      </c>
      <c r="G50" s="98">
        <v>1991</v>
      </c>
      <c r="H50" s="98">
        <v>1992</v>
      </c>
      <c r="I50" s="98">
        <v>1993</v>
      </c>
      <c r="J50" s="98">
        <v>1994</v>
      </c>
      <c r="K50" s="98">
        <v>1995</v>
      </c>
      <c r="L50" s="98">
        <v>1996</v>
      </c>
      <c r="M50" s="98">
        <v>1997</v>
      </c>
      <c r="N50" s="98">
        <v>1998</v>
      </c>
      <c r="O50" s="98">
        <v>1999</v>
      </c>
      <c r="P50" s="98">
        <v>2000</v>
      </c>
      <c r="Q50" s="98">
        <v>2001</v>
      </c>
      <c r="R50" s="98">
        <v>2002</v>
      </c>
      <c r="S50" s="98">
        <v>2003</v>
      </c>
      <c r="T50" s="98">
        <v>2004</v>
      </c>
      <c r="U50" s="98">
        <v>2005</v>
      </c>
      <c r="V50" s="98">
        <v>2006</v>
      </c>
      <c r="W50" s="98">
        <v>2007</v>
      </c>
      <c r="X50" s="98">
        <v>2008</v>
      </c>
      <c r="Y50" s="98">
        <v>2009</v>
      </c>
      <c r="Z50" s="98">
        <v>2010</v>
      </c>
      <c r="AA50" s="98">
        <v>2011</v>
      </c>
      <c r="AB50" s="98">
        <v>2012</v>
      </c>
      <c r="AC50" s="98">
        <v>2013</v>
      </c>
      <c r="AD50" s="98">
        <v>2014</v>
      </c>
      <c r="AE50" s="98">
        <v>2015</v>
      </c>
      <c r="AF50" s="98">
        <v>2016</v>
      </c>
      <c r="AG50" s="98">
        <v>2017</v>
      </c>
      <c r="AH50" s="98">
        <v>2018</v>
      </c>
      <c r="AI50" s="98">
        <v>2019</v>
      </c>
      <c r="AJ50" s="98">
        <v>2020</v>
      </c>
      <c r="AK50" s="71">
        <v>1990</v>
      </c>
      <c r="AL50" s="72">
        <v>1991</v>
      </c>
      <c r="AM50" s="72">
        <v>1992</v>
      </c>
      <c r="AN50" s="72">
        <v>1993</v>
      </c>
      <c r="AO50" s="72">
        <v>1994</v>
      </c>
      <c r="AP50" s="72">
        <v>1995</v>
      </c>
      <c r="AQ50" s="72">
        <v>1996</v>
      </c>
      <c r="AR50" s="72">
        <v>1997</v>
      </c>
      <c r="AS50" s="72">
        <v>1998</v>
      </c>
      <c r="AT50" s="72">
        <v>1999</v>
      </c>
      <c r="AU50" s="72">
        <v>2000</v>
      </c>
      <c r="AV50" s="72">
        <v>2001</v>
      </c>
      <c r="AW50" s="72">
        <v>2002</v>
      </c>
      <c r="AX50" s="72">
        <v>2003</v>
      </c>
      <c r="AY50" s="72">
        <v>2004</v>
      </c>
      <c r="AZ50" s="72">
        <v>2005</v>
      </c>
      <c r="BA50" s="72">
        <v>2006</v>
      </c>
      <c r="BB50" s="72">
        <v>2007</v>
      </c>
      <c r="BC50" s="72">
        <v>2008</v>
      </c>
      <c r="BD50" s="72">
        <v>2009</v>
      </c>
      <c r="BE50" s="72">
        <v>2010</v>
      </c>
      <c r="BF50" s="72">
        <v>2011</v>
      </c>
      <c r="BG50" s="72">
        <v>2012</v>
      </c>
      <c r="BH50" s="72">
        <v>2013</v>
      </c>
      <c r="BI50" s="72">
        <v>2014</v>
      </c>
      <c r="BJ50" s="72">
        <v>2015</v>
      </c>
      <c r="BK50" s="72">
        <v>2016</v>
      </c>
      <c r="BL50" s="72">
        <v>2017</v>
      </c>
      <c r="BM50" s="72">
        <v>2018</v>
      </c>
      <c r="BN50" s="72">
        <v>2019</v>
      </c>
      <c r="BO50" s="72">
        <v>2020</v>
      </c>
      <c r="BP50" s="66">
        <v>1990</v>
      </c>
      <c r="BQ50" s="46">
        <v>1991</v>
      </c>
      <c r="BR50" s="46">
        <v>1992</v>
      </c>
      <c r="BS50" s="46">
        <v>1993</v>
      </c>
      <c r="BT50" s="46">
        <v>1994</v>
      </c>
      <c r="BU50" s="46">
        <v>1995</v>
      </c>
      <c r="BV50" s="46">
        <v>1996</v>
      </c>
      <c r="BW50" s="46">
        <v>1997</v>
      </c>
      <c r="BX50" s="46">
        <v>1998</v>
      </c>
      <c r="BY50" s="46">
        <v>1999</v>
      </c>
      <c r="BZ50" s="46">
        <v>2000</v>
      </c>
      <c r="CA50" s="46">
        <v>2001</v>
      </c>
      <c r="CB50" s="46">
        <v>2002</v>
      </c>
      <c r="CC50" s="46">
        <v>2003</v>
      </c>
      <c r="CD50" s="46">
        <v>2004</v>
      </c>
      <c r="CE50" s="46">
        <v>2005</v>
      </c>
      <c r="CF50" s="46">
        <v>2006</v>
      </c>
      <c r="CG50" s="46">
        <v>2007</v>
      </c>
      <c r="CH50" s="46">
        <v>2008</v>
      </c>
      <c r="CI50" s="46">
        <v>2009</v>
      </c>
      <c r="CJ50" s="46">
        <v>2010</v>
      </c>
      <c r="CK50" s="46">
        <v>2011</v>
      </c>
      <c r="CL50" s="46">
        <v>2012</v>
      </c>
      <c r="CM50" s="46">
        <v>2013</v>
      </c>
      <c r="CN50" s="46">
        <v>2014</v>
      </c>
      <c r="CO50" s="46">
        <v>2015</v>
      </c>
      <c r="CP50" s="46">
        <v>2016</v>
      </c>
      <c r="CQ50" s="46">
        <v>2017</v>
      </c>
      <c r="CR50" s="46">
        <v>2018</v>
      </c>
      <c r="CS50" s="46">
        <v>2019</v>
      </c>
      <c r="CT50" s="49">
        <v>2020</v>
      </c>
      <c r="CU50" s="67">
        <v>1990</v>
      </c>
      <c r="CV50" s="68">
        <v>1991</v>
      </c>
      <c r="CW50" s="68">
        <v>1992</v>
      </c>
      <c r="CX50" s="68">
        <v>1993</v>
      </c>
      <c r="CY50" s="68">
        <v>1994</v>
      </c>
      <c r="CZ50" s="68">
        <v>1995</v>
      </c>
      <c r="DA50" s="68">
        <v>1996</v>
      </c>
      <c r="DB50" s="68">
        <v>1997</v>
      </c>
      <c r="DC50" s="68">
        <v>1998</v>
      </c>
      <c r="DD50" s="68">
        <v>1999</v>
      </c>
      <c r="DE50" s="68">
        <v>2000</v>
      </c>
      <c r="DF50" s="68">
        <v>2001</v>
      </c>
      <c r="DG50" s="68">
        <v>2002</v>
      </c>
      <c r="DH50" s="68">
        <v>2003</v>
      </c>
      <c r="DI50" s="68">
        <v>2004</v>
      </c>
      <c r="DJ50" s="68">
        <v>2005</v>
      </c>
      <c r="DK50" s="68">
        <v>2006</v>
      </c>
      <c r="DL50" s="68">
        <v>2007</v>
      </c>
      <c r="DM50" s="68">
        <v>2008</v>
      </c>
      <c r="DN50" s="68">
        <v>2009</v>
      </c>
      <c r="DO50" s="68">
        <v>2010</v>
      </c>
      <c r="DP50" s="68">
        <v>2011</v>
      </c>
      <c r="DQ50" s="68">
        <v>2012</v>
      </c>
      <c r="DR50" s="68">
        <v>2013</v>
      </c>
      <c r="DS50" s="68">
        <v>2014</v>
      </c>
      <c r="DT50" s="68">
        <v>2015</v>
      </c>
      <c r="DU50" s="68">
        <v>2016</v>
      </c>
      <c r="DV50" s="68">
        <v>2017</v>
      </c>
      <c r="DW50" s="68">
        <v>2018</v>
      </c>
      <c r="DX50" s="68">
        <v>2019</v>
      </c>
      <c r="DY50" s="68">
        <v>2020</v>
      </c>
      <c r="DZ50" s="69">
        <v>1990</v>
      </c>
      <c r="EA50" s="70">
        <v>1991</v>
      </c>
      <c r="EB50" s="70">
        <v>1992</v>
      </c>
      <c r="EC50" s="70">
        <v>1993</v>
      </c>
      <c r="ED50" s="70">
        <v>1994</v>
      </c>
      <c r="EE50" s="70">
        <v>1995</v>
      </c>
      <c r="EF50" s="70">
        <v>1996</v>
      </c>
      <c r="EG50" s="70">
        <v>1997</v>
      </c>
      <c r="EH50" s="70">
        <v>1998</v>
      </c>
      <c r="EI50" s="70">
        <v>1999</v>
      </c>
      <c r="EJ50" s="70">
        <v>2000</v>
      </c>
      <c r="EK50" s="70">
        <v>2001</v>
      </c>
      <c r="EL50" s="70">
        <v>2002</v>
      </c>
      <c r="EM50" s="70">
        <v>2003</v>
      </c>
      <c r="EN50" s="70">
        <v>2004</v>
      </c>
      <c r="EO50" s="70">
        <v>2005</v>
      </c>
      <c r="EP50" s="70">
        <v>2006</v>
      </c>
      <c r="EQ50" s="70">
        <v>2007</v>
      </c>
      <c r="ER50" s="70">
        <v>2008</v>
      </c>
      <c r="ES50" s="70">
        <v>2009</v>
      </c>
      <c r="ET50" s="70">
        <v>2010</v>
      </c>
      <c r="EU50" s="70">
        <v>2011</v>
      </c>
      <c r="EV50" s="70">
        <v>2012</v>
      </c>
      <c r="EW50" s="70">
        <v>2013</v>
      </c>
      <c r="EX50" s="70">
        <v>2014</v>
      </c>
      <c r="EY50" s="70">
        <v>2015</v>
      </c>
      <c r="EZ50" s="70">
        <v>2016</v>
      </c>
      <c r="FA50" s="70">
        <v>2017</v>
      </c>
      <c r="FB50" s="70">
        <v>2018</v>
      </c>
      <c r="FC50" s="70">
        <v>2019</v>
      </c>
      <c r="FD50" s="70">
        <v>2020</v>
      </c>
    </row>
    <row r="51" spans="1:160" x14ac:dyDescent="0.25">
      <c r="A51" s="1" t="s">
        <v>22</v>
      </c>
      <c r="B51" s="1" t="str">
        <f>B6</f>
        <v>Missouri</v>
      </c>
      <c r="C51" s="1" t="s">
        <v>22</v>
      </c>
      <c r="D51" s="1" t="s">
        <v>22</v>
      </c>
      <c r="E51" s="1" t="s">
        <v>22</v>
      </c>
      <c r="F51" s="100">
        <f>F42+F20</f>
        <v>187366.20825821499</v>
      </c>
      <c r="G51" s="100">
        <f>G42+G20</f>
        <v>187370.03055817058</v>
      </c>
      <c r="H51" s="100">
        <f t="shared" ref="H51:AI51" si="27">H42+H20</f>
        <v>187375.14962686534</v>
      </c>
      <c r="I51" s="100">
        <f t="shared" si="27"/>
        <v>187375.14962686546</v>
      </c>
      <c r="J51" s="100">
        <f t="shared" si="27"/>
        <v>187375.14962686485</v>
      </c>
      <c r="K51" s="100">
        <f t="shared" si="27"/>
        <v>187378.61497596244</v>
      </c>
      <c r="L51" s="100">
        <f t="shared" si="27"/>
        <v>187378.61497596244</v>
      </c>
      <c r="M51" s="100">
        <f t="shared" si="27"/>
        <v>187378.61497596264</v>
      </c>
      <c r="N51" s="100">
        <f t="shared" si="27"/>
        <v>187378.6149759625</v>
      </c>
      <c r="O51" s="100">
        <f t="shared" si="27"/>
        <v>187378.61497596212</v>
      </c>
      <c r="P51" s="100">
        <f t="shared" si="27"/>
        <v>187378.61497596203</v>
      </c>
      <c r="Q51" s="100">
        <f t="shared" si="27"/>
        <v>187381.85678026435</v>
      </c>
      <c r="R51" s="100">
        <f t="shared" si="27"/>
        <v>187381.8567802638</v>
      </c>
      <c r="S51" s="100">
        <f t="shared" si="27"/>
        <v>187385.79268736026</v>
      </c>
      <c r="T51" s="100">
        <f t="shared" si="27"/>
        <v>187385.79268736026</v>
      </c>
      <c r="U51" s="100">
        <f t="shared" si="27"/>
        <v>187385.79268736026</v>
      </c>
      <c r="V51" s="100">
        <f t="shared" si="27"/>
        <v>187385.79268736026</v>
      </c>
      <c r="W51" s="100">
        <f t="shared" si="27"/>
        <v>187385.79268736026</v>
      </c>
      <c r="X51" s="100">
        <f t="shared" si="27"/>
        <v>187385.79268736026</v>
      </c>
      <c r="Y51" s="100">
        <f t="shared" si="27"/>
        <v>187385.79268736028</v>
      </c>
      <c r="Z51" s="100">
        <f t="shared" si="27"/>
        <v>187385.79268736028</v>
      </c>
      <c r="AA51" s="100">
        <f t="shared" si="27"/>
        <v>187385.79268736028</v>
      </c>
      <c r="AB51" s="100">
        <f t="shared" si="27"/>
        <v>187385.79268736026</v>
      </c>
      <c r="AC51" s="100">
        <f t="shared" si="27"/>
        <v>187385.79268736026</v>
      </c>
      <c r="AD51" s="100">
        <f t="shared" si="27"/>
        <v>187385.79268736026</v>
      </c>
      <c r="AE51" s="100">
        <f t="shared" si="27"/>
        <v>187385.79268736026</v>
      </c>
      <c r="AF51" s="100">
        <f t="shared" si="27"/>
        <v>187385.79268736026</v>
      </c>
      <c r="AG51" s="100">
        <f t="shared" si="27"/>
        <v>187385.79268736026</v>
      </c>
      <c r="AH51" s="100">
        <f t="shared" si="27"/>
        <v>187385.79268736026</v>
      </c>
      <c r="AI51" s="100">
        <f t="shared" si="27"/>
        <v>187385.79268736026</v>
      </c>
      <c r="AJ51" s="100">
        <f>AJ42+AJ20</f>
        <v>187385.79268736026</v>
      </c>
      <c r="AK51" s="50">
        <f>AM42+AL20</f>
        <v>18571.515282274348</v>
      </c>
      <c r="AL51" s="99">
        <f t="shared" ref="AL51:BN51" si="28">AN42+AM20</f>
        <v>18540.045119628012</v>
      </c>
      <c r="AM51" s="99">
        <f t="shared" si="28"/>
        <v>18519.082470167992</v>
      </c>
      <c r="AN51" s="99">
        <f t="shared" si="28"/>
        <v>18491.495392873236</v>
      </c>
      <c r="AO51" s="99">
        <f t="shared" si="28"/>
        <v>18479.036319273811</v>
      </c>
      <c r="AP51" s="99">
        <f t="shared" si="28"/>
        <v>18138.766551229779</v>
      </c>
      <c r="AQ51" s="99">
        <f t="shared" si="28"/>
        <v>18079.655215935953</v>
      </c>
      <c r="AR51" s="99">
        <f t="shared" si="28"/>
        <v>18068.476802155114</v>
      </c>
      <c r="AS51" s="99">
        <f t="shared" si="28"/>
        <v>16085.455239212564</v>
      </c>
      <c r="AT51" s="99">
        <f t="shared" si="28"/>
        <v>15938.33197298981</v>
      </c>
      <c r="AU51" s="99">
        <f t="shared" si="28"/>
        <v>15918.665692033301</v>
      </c>
      <c r="AV51" s="99">
        <f t="shared" si="28"/>
        <v>15899.211058475556</v>
      </c>
      <c r="AW51" s="99">
        <f t="shared" si="28"/>
        <v>15898.596882960077</v>
      </c>
      <c r="AX51" s="99">
        <f t="shared" si="28"/>
        <v>15899.317153958733</v>
      </c>
      <c r="AY51" s="99">
        <f t="shared" si="28"/>
        <v>15899.317153958733</v>
      </c>
      <c r="AZ51" s="99">
        <f t="shared" si="28"/>
        <v>15899.317153958733</v>
      </c>
      <c r="BA51" s="99">
        <f t="shared" si="28"/>
        <v>15899.317153958731</v>
      </c>
      <c r="BB51" s="99">
        <f t="shared" si="28"/>
        <v>15899.317153958731</v>
      </c>
      <c r="BC51" s="99">
        <f t="shared" si="28"/>
        <v>15899.317153958731</v>
      </c>
      <c r="BD51" s="99">
        <f t="shared" si="28"/>
        <v>15899.317153958729</v>
      </c>
      <c r="BE51" s="99">
        <f t="shared" si="28"/>
        <v>15899.317153958729</v>
      </c>
      <c r="BF51" s="99">
        <f t="shared" si="28"/>
        <v>15899.317153958731</v>
      </c>
      <c r="BG51" s="99">
        <f t="shared" si="28"/>
        <v>15899.317153958733</v>
      </c>
      <c r="BH51" s="99">
        <f t="shared" si="28"/>
        <v>15899.317153958733</v>
      </c>
      <c r="BI51" s="99">
        <f t="shared" si="28"/>
        <v>15899.317153958733</v>
      </c>
      <c r="BJ51" s="99">
        <f t="shared" si="28"/>
        <v>15899.317153958731</v>
      </c>
      <c r="BK51" s="99">
        <f t="shared" si="28"/>
        <v>15899.317153958731</v>
      </c>
      <c r="BL51" s="99">
        <f t="shared" si="28"/>
        <v>15899.317153958731</v>
      </c>
      <c r="BM51" s="99">
        <f t="shared" si="28"/>
        <v>15899.317153958731</v>
      </c>
      <c r="BN51" s="99">
        <f t="shared" si="28"/>
        <v>15899.317153958731</v>
      </c>
      <c r="BO51" s="99">
        <f>BQ42+BP20</f>
        <v>15899.317153958731</v>
      </c>
      <c r="BP51" s="51">
        <f>BR42</f>
        <v>316196.53730741795</v>
      </c>
      <c r="BQ51" s="73">
        <f>BS42</f>
        <v>311309.22214881005</v>
      </c>
      <c r="BR51" s="73">
        <f t="shared" ref="BR51:CS51" si="29">BT42</f>
        <v>307078.39193234261</v>
      </c>
      <c r="BS51" s="73">
        <f t="shared" si="29"/>
        <v>302459.9825972151</v>
      </c>
      <c r="BT51" s="73">
        <f t="shared" si="29"/>
        <v>299779.36447309738</v>
      </c>
      <c r="BU51" s="73">
        <f t="shared" si="29"/>
        <v>259580.37654220461</v>
      </c>
      <c r="BV51" s="73">
        <f t="shared" si="29"/>
        <v>251268.07543696481</v>
      </c>
      <c r="BW51" s="73">
        <f t="shared" si="29"/>
        <v>247569.09254026477</v>
      </c>
      <c r="BX51" s="73">
        <f t="shared" si="29"/>
        <v>22106.988830161266</v>
      </c>
      <c r="BY51" s="73">
        <f t="shared" si="29"/>
        <v>5040.0102982217913</v>
      </c>
      <c r="BZ51" s="73">
        <f t="shared" si="29"/>
        <v>2642.8813365445139</v>
      </c>
      <c r="CA51" s="73">
        <f t="shared" si="29"/>
        <v>282.89376472043512</v>
      </c>
      <c r="CB51" s="73">
        <f t="shared" si="29"/>
        <v>125.1715591909113</v>
      </c>
      <c r="CC51" s="73">
        <f t="shared" si="29"/>
        <v>124.26586756000505</v>
      </c>
      <c r="CD51" s="73">
        <f t="shared" si="29"/>
        <v>124.26586756000505</v>
      </c>
      <c r="CE51" s="73">
        <f t="shared" si="29"/>
        <v>124.26586756000505</v>
      </c>
      <c r="CF51" s="73">
        <f t="shared" si="29"/>
        <v>114.05625167361892</v>
      </c>
      <c r="CG51" s="73">
        <f t="shared" si="29"/>
        <v>114.05625167361892</v>
      </c>
      <c r="CH51" s="73">
        <f t="shared" si="29"/>
        <v>114.05625167361892</v>
      </c>
      <c r="CI51" s="73">
        <f t="shared" si="29"/>
        <v>104.84197735844045</v>
      </c>
      <c r="CJ51" s="73">
        <f t="shared" si="29"/>
        <v>104.84197735844045</v>
      </c>
      <c r="CK51" s="73">
        <f t="shared" si="29"/>
        <v>84.379931594118815</v>
      </c>
      <c r="CL51" s="73">
        <f t="shared" si="29"/>
        <v>56.97585051740122</v>
      </c>
      <c r="CM51" s="73">
        <f t="shared" si="29"/>
        <v>56.97585051740122</v>
      </c>
      <c r="CN51" s="73">
        <f t="shared" si="29"/>
        <v>56.97585051740122</v>
      </c>
      <c r="CO51" s="73">
        <f t="shared" si="29"/>
        <v>38.424681684764316</v>
      </c>
      <c r="CP51" s="73">
        <f t="shared" si="29"/>
        <v>38.424681684764316</v>
      </c>
      <c r="CQ51" s="73">
        <f t="shared" si="29"/>
        <v>38.424681684764316</v>
      </c>
      <c r="CR51" s="73">
        <f t="shared" si="29"/>
        <v>38.424681684764316</v>
      </c>
      <c r="CS51" s="73">
        <f t="shared" si="29"/>
        <v>38.424681684764316</v>
      </c>
      <c r="CT51" s="73">
        <f>CV42</f>
        <v>38.424681684764316</v>
      </c>
      <c r="CU51" s="88">
        <f>CX42+BR20</f>
        <v>1539.3598426357867</v>
      </c>
      <c r="CV51" s="74">
        <f>CY42+BS20</f>
        <v>1536.4645747173417</v>
      </c>
      <c r="CW51" s="74">
        <f t="shared" ref="CW51:DY51" si="30">CZ42+BT20</f>
        <v>1534.493625204545</v>
      </c>
      <c r="CX51" s="74">
        <f t="shared" si="30"/>
        <v>1532.010788248017</v>
      </c>
      <c r="CY51" s="74">
        <f t="shared" si="30"/>
        <v>1530.8894716240688</v>
      </c>
      <c r="CZ51" s="74">
        <f t="shared" si="30"/>
        <v>1500.2081182004781</v>
      </c>
      <c r="DA51" s="74">
        <f t="shared" si="30"/>
        <v>1494.8880980240338</v>
      </c>
      <c r="DB51" s="74">
        <f t="shared" si="30"/>
        <v>1493.8820407837584</v>
      </c>
      <c r="DC51" s="74">
        <f t="shared" si="30"/>
        <v>1315.4101001189288</v>
      </c>
      <c r="DD51" s="74">
        <f t="shared" si="30"/>
        <v>1302.1690061588808</v>
      </c>
      <c r="DE51" s="74">
        <f t="shared" si="30"/>
        <v>1300.3990408727952</v>
      </c>
      <c r="DF51" s="74">
        <f t="shared" si="30"/>
        <v>1298.5947313357494</v>
      </c>
      <c r="DG51" s="74">
        <f t="shared" si="30"/>
        <v>1298.5394555393564</v>
      </c>
      <c r="DH51" s="74">
        <f t="shared" si="30"/>
        <v>1298.5394555393564</v>
      </c>
      <c r="DI51" s="74">
        <f t="shared" si="30"/>
        <v>1298.5394555393564</v>
      </c>
      <c r="DJ51" s="74">
        <f t="shared" si="30"/>
        <v>1298.5394555393564</v>
      </c>
      <c r="DK51" s="74">
        <f t="shared" si="30"/>
        <v>1298.5394555393564</v>
      </c>
      <c r="DL51" s="74">
        <f t="shared" si="30"/>
        <v>1298.5394555393564</v>
      </c>
      <c r="DM51" s="74">
        <f t="shared" si="30"/>
        <v>1298.5394555393564</v>
      </c>
      <c r="DN51" s="74">
        <f t="shared" si="30"/>
        <v>1298.5394555393564</v>
      </c>
      <c r="DO51" s="74">
        <f t="shared" si="30"/>
        <v>1298.5394555393564</v>
      </c>
      <c r="DP51" s="74">
        <f t="shared" si="30"/>
        <v>1298.5394555393564</v>
      </c>
      <c r="DQ51" s="74">
        <f t="shared" si="30"/>
        <v>1298.5394555393564</v>
      </c>
      <c r="DR51" s="74">
        <f t="shared" si="30"/>
        <v>1298.5394555393564</v>
      </c>
      <c r="DS51" s="74">
        <f t="shared" si="30"/>
        <v>1298.5394555393564</v>
      </c>
      <c r="DT51" s="74">
        <f t="shared" si="30"/>
        <v>1298.5394555393564</v>
      </c>
      <c r="DU51" s="74">
        <f t="shared" si="30"/>
        <v>1298.5394555393564</v>
      </c>
      <c r="DV51" s="74">
        <f t="shared" si="30"/>
        <v>1298.5394555393564</v>
      </c>
      <c r="DW51" s="74">
        <f t="shared" si="30"/>
        <v>1298.5394555393564</v>
      </c>
      <c r="DX51" s="74">
        <f t="shared" si="30"/>
        <v>1298.5394555393564</v>
      </c>
      <c r="DY51" s="74">
        <f t="shared" si="30"/>
        <v>1298.5394555393564</v>
      </c>
      <c r="DZ51" s="59">
        <f>EC42+CW20</f>
        <v>20110.875124910137</v>
      </c>
      <c r="EA51" s="75">
        <f>ED42+CX20</f>
        <v>20076.509694345354</v>
      </c>
      <c r="EB51" s="75">
        <f t="shared" ref="EB51:FC51" si="31">EE42+CY20</f>
        <v>20053.576095372533</v>
      </c>
      <c r="EC51" s="75">
        <f t="shared" si="31"/>
        <v>20023.506181121254</v>
      </c>
      <c r="ED51" s="75">
        <f t="shared" si="31"/>
        <v>20009.925790897883</v>
      </c>
      <c r="EE51" s="75">
        <f t="shared" si="31"/>
        <v>19638.974669430259</v>
      </c>
      <c r="EF51" s="75">
        <f t="shared" si="31"/>
        <v>19574.543313959985</v>
      </c>
      <c r="EG51" s="75">
        <f t="shared" si="31"/>
        <v>19562.358842938873</v>
      </c>
      <c r="EH51" s="75">
        <f t="shared" si="31"/>
        <v>17400.865339331493</v>
      </c>
      <c r="EI51" s="75">
        <f t="shared" si="31"/>
        <v>17240.500979148692</v>
      </c>
      <c r="EJ51" s="75">
        <f t="shared" si="31"/>
        <v>17219.064732906096</v>
      </c>
      <c r="EK51" s="75">
        <f t="shared" si="31"/>
        <v>17197.805789811307</v>
      </c>
      <c r="EL51" s="75">
        <f t="shared" si="31"/>
        <v>17197.136338499433</v>
      </c>
      <c r="EM51" s="75">
        <f t="shared" si="31"/>
        <v>17197.856609498085</v>
      </c>
      <c r="EN51" s="75">
        <f t="shared" si="31"/>
        <v>17197.856609498085</v>
      </c>
      <c r="EO51" s="75">
        <f t="shared" si="31"/>
        <v>17197.856609498085</v>
      </c>
      <c r="EP51" s="75">
        <f t="shared" si="31"/>
        <v>17197.856609498089</v>
      </c>
      <c r="EQ51" s="75">
        <f t="shared" si="31"/>
        <v>17197.856609498089</v>
      </c>
      <c r="ER51" s="75">
        <f t="shared" si="31"/>
        <v>17197.856609498089</v>
      </c>
      <c r="ES51" s="75">
        <f t="shared" si="31"/>
        <v>17197.856609498089</v>
      </c>
      <c r="ET51" s="75">
        <f t="shared" si="31"/>
        <v>17197.856609498089</v>
      </c>
      <c r="EU51" s="75">
        <f t="shared" si="31"/>
        <v>17197.856609498089</v>
      </c>
      <c r="EV51" s="75">
        <f t="shared" si="31"/>
        <v>17197.856609498089</v>
      </c>
      <c r="EW51" s="75">
        <f t="shared" si="31"/>
        <v>17197.856609498089</v>
      </c>
      <c r="EX51" s="75">
        <f t="shared" si="31"/>
        <v>17197.856609498089</v>
      </c>
      <c r="EY51" s="75">
        <f t="shared" si="31"/>
        <v>17197.856609498085</v>
      </c>
      <c r="EZ51" s="75">
        <f t="shared" si="31"/>
        <v>17197.856609498085</v>
      </c>
      <c r="FA51" s="75">
        <f t="shared" si="31"/>
        <v>17197.856609498085</v>
      </c>
      <c r="FB51" s="75">
        <f t="shared" si="31"/>
        <v>17197.856609498085</v>
      </c>
      <c r="FC51" s="75">
        <f t="shared" si="31"/>
        <v>17197.856609498085</v>
      </c>
      <c r="FD51" s="75">
        <f>FG42+EA20</f>
        <v>17197.856609498085</v>
      </c>
    </row>
    <row r="55" spans="1:160" x14ac:dyDescent="0.25">
      <c r="DZ55" s="1"/>
    </row>
    <row r="56" spans="1:160" x14ac:dyDescent="0.25">
      <c r="BP56" s="1"/>
    </row>
    <row r="291" spans="5:35" x14ac:dyDescent="0.25">
      <c r="E291" s="83">
        <v>173606.80546200322</v>
      </c>
      <c r="F291" s="83">
        <v>177556.92038939655</v>
      </c>
      <c r="G291" s="83">
        <v>177675.17854112125</v>
      </c>
      <c r="H291" s="83">
        <v>177922.42868794993</v>
      </c>
      <c r="I291" s="83">
        <v>198619.80660903797</v>
      </c>
      <c r="J291" s="83">
        <v>202506.4400315503</v>
      </c>
      <c r="K291" s="83">
        <v>202747.89379202915</v>
      </c>
      <c r="L291" s="83">
        <v>202922.25717413303</v>
      </c>
      <c r="M291" s="83">
        <v>203493.57581161268</v>
      </c>
      <c r="N291" s="83">
        <v>206038.69810898858</v>
      </c>
      <c r="O291" s="83">
        <v>206090.33776473172</v>
      </c>
      <c r="P291" s="83">
        <v>206117.78698071439</v>
      </c>
      <c r="Q291" s="83">
        <v>206117.78698071439</v>
      </c>
      <c r="R291" s="83">
        <v>206117.78698071439</v>
      </c>
      <c r="S291" s="83">
        <v>206117.78698071439</v>
      </c>
      <c r="T291" s="83">
        <v>206117.78698071439</v>
      </c>
      <c r="U291" s="83">
        <v>206170.76488476078</v>
      </c>
      <c r="V291" s="83">
        <v>206170.76488476078</v>
      </c>
      <c r="W291" s="83">
        <v>206170.76488476078</v>
      </c>
      <c r="X291" s="83">
        <v>206180.25009528894</v>
      </c>
      <c r="Y291" s="83">
        <v>206183.26210999041</v>
      </c>
      <c r="Z291" s="83">
        <v>206183.26210999041</v>
      </c>
      <c r="AA291" s="83">
        <v>206183.26210999041</v>
      </c>
      <c r="AB291" s="83">
        <v>206183.26210999041</v>
      </c>
      <c r="AC291" s="83">
        <v>206187.90171192083</v>
      </c>
      <c r="AD291" s="83">
        <v>206187.90171192083</v>
      </c>
      <c r="AE291" s="83">
        <v>206187.90171192083</v>
      </c>
      <c r="AF291" s="83">
        <v>206187.90171192083</v>
      </c>
      <c r="AG291" s="83">
        <v>206191.09688934847</v>
      </c>
      <c r="AH291" s="83">
        <v>206191.09688934847</v>
      </c>
      <c r="AI291" s="83">
        <v>206191.09688934847</v>
      </c>
    </row>
  </sheetData>
  <mergeCells count="14">
    <mergeCell ref="F4:AJ4"/>
    <mergeCell ref="AL4:BP4"/>
    <mergeCell ref="BR4:CV4"/>
    <mergeCell ref="CW4:EA4"/>
    <mergeCell ref="F29:AJ29"/>
    <mergeCell ref="AM29:BQ29"/>
    <mergeCell ref="BR29:CV29"/>
    <mergeCell ref="CX29:EB29"/>
    <mergeCell ref="EC29:FG29"/>
    <mergeCell ref="F49:AJ49"/>
    <mergeCell ref="AK49:BO49"/>
    <mergeCell ref="BP49:CT49"/>
    <mergeCell ref="CU49:DY49"/>
    <mergeCell ref="DZ49:FD49"/>
  </mergeCells>
  <pageMargins left="0.7" right="0.7" top="0.75" bottom="0.75" header="0.3" footer="0.3"/>
  <pageSetup paperSize="9" orientation="portrait" horizontalDpi="300" verticalDpi="300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dimension ref="A1:FG291"/>
  <sheetViews>
    <sheetView workbookViewId="0">
      <selection activeCell="C39" sqref="C39"/>
    </sheetView>
  </sheetViews>
  <sheetFormatPr defaultColWidth="11.42578125" defaultRowHeight="15" x14ac:dyDescent="0.25"/>
  <cols>
    <col min="1" max="1" width="39.5703125" customWidth="1"/>
    <col min="2" max="2" width="8.85546875" customWidth="1"/>
    <col min="3" max="3" width="28.85546875" customWidth="1"/>
    <col min="4" max="4" width="20.85546875" customWidth="1"/>
    <col min="5" max="5" width="14.7109375" customWidth="1"/>
    <col min="6" max="36" width="7.5703125" customWidth="1"/>
    <col min="37" max="37" width="34" customWidth="1"/>
    <col min="38" max="38" width="34.28515625" customWidth="1"/>
    <col min="39" max="67" width="6.5703125" customWidth="1"/>
    <col min="68" max="68" width="9" customWidth="1"/>
    <col min="69" max="69" width="34.140625" customWidth="1"/>
    <col min="70" max="70" width="9.28515625" customWidth="1"/>
    <col min="71" max="72" width="6.5703125" customWidth="1"/>
    <col min="73" max="100" width="5.5703125" customWidth="1"/>
    <col min="101" max="101" width="34.140625" customWidth="1"/>
    <col min="102" max="160" width="6.5703125" customWidth="1"/>
    <col min="161" max="163" width="5" customWidth="1"/>
  </cols>
  <sheetData>
    <row r="1" spans="1:132" ht="31.5" customHeight="1" x14ac:dyDescent="0.5">
      <c r="A1" s="94" t="str">
        <f>B6</f>
        <v>Montana</v>
      </c>
    </row>
    <row r="2" spans="1:132" x14ac:dyDescent="0.25">
      <c r="A2" s="122" t="s">
        <v>35</v>
      </c>
      <c r="B2" s="40"/>
      <c r="C2" s="40"/>
      <c r="D2" s="40"/>
      <c r="E2" s="40"/>
      <c r="F2" s="40"/>
      <c r="G2" s="40"/>
      <c r="H2" s="40"/>
      <c r="I2" s="40"/>
      <c r="J2" s="40"/>
      <c r="K2" s="40"/>
      <c r="L2" s="40"/>
      <c r="M2" s="40"/>
      <c r="N2" s="40"/>
      <c r="O2" s="40"/>
      <c r="P2" s="40"/>
      <c r="AK2" s="6"/>
    </row>
    <row r="3" spans="1:132" x14ac:dyDescent="0.25">
      <c r="BQ3" s="6"/>
    </row>
    <row r="4" spans="1:132" x14ac:dyDescent="0.25">
      <c r="F4" s="119" t="s">
        <v>20</v>
      </c>
      <c r="G4" s="111"/>
      <c r="H4" s="111"/>
      <c r="I4" s="111"/>
      <c r="J4" s="111"/>
      <c r="K4" s="111"/>
      <c r="L4" s="111"/>
      <c r="M4" s="111"/>
      <c r="N4" s="111"/>
      <c r="O4" s="111"/>
      <c r="P4" s="111"/>
      <c r="Q4" s="111"/>
      <c r="R4" s="111"/>
      <c r="S4" s="111"/>
      <c r="T4" s="111"/>
      <c r="U4" s="111"/>
      <c r="V4" s="111"/>
      <c r="W4" s="111"/>
      <c r="X4" s="111"/>
      <c r="Y4" s="111"/>
      <c r="Z4" s="111"/>
      <c r="AA4" s="111"/>
      <c r="AB4" s="111"/>
      <c r="AC4" s="111"/>
      <c r="AD4" s="111"/>
      <c r="AE4" s="111"/>
      <c r="AF4" s="111"/>
      <c r="AG4" s="111"/>
      <c r="AH4" s="111"/>
      <c r="AI4" s="111"/>
      <c r="AJ4" s="111"/>
      <c r="AL4" s="112" t="s">
        <v>28</v>
      </c>
      <c r="AM4" s="113"/>
      <c r="AN4" s="113"/>
      <c r="AO4" s="113"/>
      <c r="AP4" s="113"/>
      <c r="AQ4" s="113"/>
      <c r="AR4" s="113"/>
      <c r="AS4" s="113"/>
      <c r="AT4" s="113"/>
      <c r="AU4" s="113"/>
      <c r="AV4" s="113"/>
      <c r="AW4" s="113"/>
      <c r="AX4" s="113"/>
      <c r="AY4" s="113"/>
      <c r="AZ4" s="113"/>
      <c r="BA4" s="113"/>
      <c r="BB4" s="113"/>
      <c r="BC4" s="113"/>
      <c r="BD4" s="113"/>
      <c r="BE4" s="113"/>
      <c r="BF4" s="113"/>
      <c r="BG4" s="113"/>
      <c r="BH4" s="113"/>
      <c r="BI4" s="113"/>
      <c r="BJ4" s="113"/>
      <c r="BK4" s="113"/>
      <c r="BL4" s="113"/>
      <c r="BM4" s="113"/>
      <c r="BN4" s="113"/>
      <c r="BO4" s="113"/>
      <c r="BP4" s="113"/>
      <c r="BR4" s="114" t="s">
        <v>25</v>
      </c>
      <c r="BS4" s="115"/>
      <c r="BT4" s="115"/>
      <c r="BU4" s="115"/>
      <c r="BV4" s="115"/>
      <c r="BW4" s="115"/>
      <c r="BX4" s="115"/>
      <c r="BY4" s="115"/>
      <c r="BZ4" s="115"/>
      <c r="CA4" s="115"/>
      <c r="CB4" s="115"/>
      <c r="CC4" s="115"/>
      <c r="CD4" s="115"/>
      <c r="CE4" s="115"/>
      <c r="CF4" s="115"/>
      <c r="CG4" s="115"/>
      <c r="CH4" s="115"/>
      <c r="CI4" s="115"/>
      <c r="CJ4" s="115"/>
      <c r="CK4" s="115"/>
      <c r="CL4" s="115"/>
      <c r="CM4" s="115"/>
      <c r="CN4" s="115"/>
      <c r="CO4" s="115"/>
      <c r="CP4" s="115"/>
      <c r="CQ4" s="115"/>
      <c r="CR4" s="115"/>
      <c r="CS4" s="115"/>
      <c r="CT4" s="115"/>
      <c r="CU4" s="115"/>
      <c r="CV4" s="116"/>
      <c r="CW4" s="117" t="s">
        <v>26</v>
      </c>
      <c r="CX4" s="118"/>
      <c r="CY4" s="118"/>
      <c r="CZ4" s="118"/>
      <c r="DA4" s="118"/>
      <c r="DB4" s="118"/>
      <c r="DC4" s="118"/>
      <c r="DD4" s="118"/>
      <c r="DE4" s="118"/>
      <c r="DF4" s="118"/>
      <c r="DG4" s="118"/>
      <c r="DH4" s="118"/>
      <c r="DI4" s="118"/>
      <c r="DJ4" s="118"/>
      <c r="DK4" s="118"/>
      <c r="DL4" s="118"/>
      <c r="DM4" s="118"/>
      <c r="DN4" s="118"/>
      <c r="DO4" s="118"/>
      <c r="DP4" s="118"/>
      <c r="DQ4" s="118"/>
      <c r="DR4" s="118"/>
      <c r="DS4" s="118"/>
      <c r="DT4" s="118"/>
      <c r="DU4" s="118"/>
      <c r="DV4" s="118"/>
      <c r="DW4" s="118"/>
      <c r="DX4" s="118"/>
      <c r="DY4" s="118"/>
      <c r="DZ4" s="118"/>
      <c r="EA4" s="118"/>
    </row>
    <row r="5" spans="1:132" ht="15.75" customHeight="1" x14ac:dyDescent="0.25">
      <c r="A5" s="13" t="s">
        <v>46</v>
      </c>
      <c r="B5" s="13" t="s">
        <v>0</v>
      </c>
      <c r="C5" s="13" t="s">
        <v>47</v>
      </c>
      <c r="D5" s="13" t="s">
        <v>48</v>
      </c>
      <c r="E5" s="13" t="s">
        <v>18</v>
      </c>
      <c r="F5" s="47">
        <v>1990</v>
      </c>
      <c r="G5" s="48">
        <v>1991</v>
      </c>
      <c r="H5" s="48">
        <v>1992</v>
      </c>
      <c r="I5" s="48">
        <v>1993</v>
      </c>
      <c r="J5" s="48">
        <v>1994</v>
      </c>
      <c r="K5" s="48">
        <v>1995</v>
      </c>
      <c r="L5" s="48">
        <v>1996</v>
      </c>
      <c r="M5" s="48">
        <v>1997</v>
      </c>
      <c r="N5" s="48">
        <v>1998</v>
      </c>
      <c r="O5" s="48">
        <v>1999</v>
      </c>
      <c r="P5" s="48">
        <v>2000</v>
      </c>
      <c r="Q5" s="48">
        <v>2001</v>
      </c>
      <c r="R5" s="48">
        <v>2002</v>
      </c>
      <c r="S5" s="48">
        <v>2003</v>
      </c>
      <c r="T5" s="48">
        <v>2004</v>
      </c>
      <c r="U5" s="48">
        <v>2005</v>
      </c>
      <c r="V5" s="48">
        <v>2006</v>
      </c>
      <c r="W5" s="48">
        <v>2007</v>
      </c>
      <c r="X5" s="48">
        <v>2008</v>
      </c>
      <c r="Y5" s="48">
        <v>2009</v>
      </c>
      <c r="Z5" s="48">
        <v>2010</v>
      </c>
      <c r="AA5" s="48">
        <v>2011</v>
      </c>
      <c r="AB5" s="48">
        <v>2012</v>
      </c>
      <c r="AC5" s="48">
        <v>2013</v>
      </c>
      <c r="AD5" s="48">
        <v>2014</v>
      </c>
      <c r="AE5" s="48">
        <v>2015</v>
      </c>
      <c r="AF5" s="48">
        <v>2016</v>
      </c>
      <c r="AG5" s="48">
        <v>2017</v>
      </c>
      <c r="AH5" s="48">
        <v>2018</v>
      </c>
      <c r="AI5" s="48">
        <v>2019</v>
      </c>
      <c r="AJ5" s="48">
        <v>2020</v>
      </c>
      <c r="AK5" s="13" t="s">
        <v>19</v>
      </c>
      <c r="AL5" s="43">
        <v>1990</v>
      </c>
      <c r="AM5" s="44">
        <v>1991</v>
      </c>
      <c r="AN5" s="44">
        <v>1992</v>
      </c>
      <c r="AO5" s="44">
        <v>1993</v>
      </c>
      <c r="AP5" s="44">
        <v>1994</v>
      </c>
      <c r="AQ5" s="44">
        <v>1995</v>
      </c>
      <c r="AR5" s="44">
        <v>1996</v>
      </c>
      <c r="AS5" s="44">
        <v>1997</v>
      </c>
      <c r="AT5" s="44">
        <v>1998</v>
      </c>
      <c r="AU5" s="44">
        <v>1999</v>
      </c>
      <c r="AV5" s="44">
        <v>2000</v>
      </c>
      <c r="AW5" s="44">
        <v>2001</v>
      </c>
      <c r="AX5" s="44">
        <v>2002</v>
      </c>
      <c r="AY5" s="44">
        <v>2003</v>
      </c>
      <c r="AZ5" s="44">
        <v>2004</v>
      </c>
      <c r="BA5" s="44">
        <v>2005</v>
      </c>
      <c r="BB5" s="44">
        <v>2006</v>
      </c>
      <c r="BC5" s="44">
        <v>2007</v>
      </c>
      <c r="BD5" s="44">
        <v>2008</v>
      </c>
      <c r="BE5" s="44">
        <v>2009</v>
      </c>
      <c r="BF5" s="44">
        <v>2010</v>
      </c>
      <c r="BG5" s="44">
        <v>2011</v>
      </c>
      <c r="BH5" s="44">
        <v>2012</v>
      </c>
      <c r="BI5" s="44">
        <v>2013</v>
      </c>
      <c r="BJ5" s="44">
        <v>2014</v>
      </c>
      <c r="BK5" s="44">
        <v>2015</v>
      </c>
      <c r="BL5" s="44">
        <v>2016</v>
      </c>
      <c r="BM5" s="44">
        <v>2017</v>
      </c>
      <c r="BN5" s="44">
        <v>2018</v>
      </c>
      <c r="BO5" s="44">
        <v>2019</v>
      </c>
      <c r="BP5" s="44">
        <v>2020</v>
      </c>
      <c r="BQ5" s="13" t="s">
        <v>21</v>
      </c>
      <c r="BR5" s="45">
        <v>1990</v>
      </c>
      <c r="BS5" s="46">
        <v>1991</v>
      </c>
      <c r="BT5" s="46">
        <v>1992</v>
      </c>
      <c r="BU5" s="46">
        <v>1993</v>
      </c>
      <c r="BV5" s="46">
        <v>1994</v>
      </c>
      <c r="BW5" s="46">
        <v>1995</v>
      </c>
      <c r="BX5" s="46">
        <v>1996</v>
      </c>
      <c r="BY5" s="46">
        <v>1997</v>
      </c>
      <c r="BZ5" s="46">
        <v>1998</v>
      </c>
      <c r="CA5" s="46">
        <v>1999</v>
      </c>
      <c r="CB5" s="46">
        <v>2000</v>
      </c>
      <c r="CC5" s="46">
        <v>2001</v>
      </c>
      <c r="CD5" s="46">
        <v>2002</v>
      </c>
      <c r="CE5" s="46">
        <v>2003</v>
      </c>
      <c r="CF5" s="46">
        <v>2004</v>
      </c>
      <c r="CG5" s="46">
        <v>2005</v>
      </c>
      <c r="CH5" s="46">
        <v>2006</v>
      </c>
      <c r="CI5" s="46">
        <v>2007</v>
      </c>
      <c r="CJ5" s="46">
        <v>2008</v>
      </c>
      <c r="CK5" s="46">
        <v>2009</v>
      </c>
      <c r="CL5" s="46">
        <v>2010</v>
      </c>
      <c r="CM5" s="46">
        <v>2011</v>
      </c>
      <c r="CN5" s="46">
        <v>2012</v>
      </c>
      <c r="CO5" s="46">
        <v>2013</v>
      </c>
      <c r="CP5" s="46">
        <v>2014</v>
      </c>
      <c r="CQ5" s="46">
        <v>2015</v>
      </c>
      <c r="CR5" s="46">
        <v>2016</v>
      </c>
      <c r="CS5" s="46">
        <v>2017</v>
      </c>
      <c r="CT5" s="46">
        <v>2018</v>
      </c>
      <c r="CU5" s="46">
        <v>2019</v>
      </c>
      <c r="CV5" s="49">
        <v>2020</v>
      </c>
      <c r="CW5" s="41">
        <v>1990</v>
      </c>
      <c r="CX5" s="42">
        <v>1991</v>
      </c>
      <c r="CY5" s="42">
        <v>1992</v>
      </c>
      <c r="CZ5" s="42">
        <v>1993</v>
      </c>
      <c r="DA5" s="42">
        <v>1994</v>
      </c>
      <c r="DB5" s="42">
        <v>1995</v>
      </c>
      <c r="DC5" s="42">
        <v>1996</v>
      </c>
      <c r="DD5" s="42">
        <v>1997</v>
      </c>
      <c r="DE5" s="42">
        <v>1998</v>
      </c>
      <c r="DF5" s="42">
        <v>1999</v>
      </c>
      <c r="DG5" s="42">
        <v>2000</v>
      </c>
      <c r="DH5" s="42">
        <v>2001</v>
      </c>
      <c r="DI5" s="42">
        <v>2002</v>
      </c>
      <c r="DJ5" s="42">
        <v>2003</v>
      </c>
      <c r="DK5" s="42">
        <v>2004</v>
      </c>
      <c r="DL5" s="42">
        <v>2005</v>
      </c>
      <c r="DM5" s="42">
        <v>2006</v>
      </c>
      <c r="DN5" s="42">
        <v>2007</v>
      </c>
      <c r="DO5" s="42">
        <v>2008</v>
      </c>
      <c r="DP5" s="42">
        <v>2009</v>
      </c>
      <c r="DQ5" s="42">
        <v>2010</v>
      </c>
      <c r="DR5" s="42">
        <v>2011</v>
      </c>
      <c r="DS5" s="42">
        <v>2012</v>
      </c>
      <c r="DT5" s="42">
        <v>2013</v>
      </c>
      <c r="DU5" s="42">
        <v>2014</v>
      </c>
      <c r="DV5" s="42">
        <v>2015</v>
      </c>
      <c r="DW5" s="42">
        <v>2016</v>
      </c>
      <c r="DX5" s="42">
        <v>2017</v>
      </c>
      <c r="DY5" s="42">
        <v>2018</v>
      </c>
      <c r="DZ5" s="42">
        <v>2019</v>
      </c>
      <c r="EA5" s="42">
        <v>2020</v>
      </c>
    </row>
    <row r="6" spans="1:132" x14ac:dyDescent="0.25">
      <c r="A6" t="s">
        <v>146</v>
      </c>
      <c r="B6" t="s">
        <v>183</v>
      </c>
      <c r="C6" t="s">
        <v>148</v>
      </c>
      <c r="D6" t="s">
        <v>149</v>
      </c>
      <c r="E6" t="s">
        <v>157</v>
      </c>
      <c r="F6" s="101">
        <v>192.96237690284499</v>
      </c>
      <c r="G6" s="100">
        <v>192.96237690284499</v>
      </c>
      <c r="H6" s="100">
        <v>192.96237690284499</v>
      </c>
      <c r="I6" s="100">
        <v>192.96237690284499</v>
      </c>
      <c r="J6" s="100">
        <v>192.96237690284499</v>
      </c>
      <c r="K6" s="100">
        <v>192.96237690284499</v>
      </c>
      <c r="L6" s="100">
        <v>192.96237690284499</v>
      </c>
      <c r="M6" s="100">
        <v>192.96237690284499</v>
      </c>
      <c r="N6" s="100">
        <v>192.96237690284499</v>
      </c>
      <c r="O6" s="100">
        <v>192.96237690284499</v>
      </c>
      <c r="P6" s="100">
        <v>192.96237690284499</v>
      </c>
      <c r="Q6" s="100">
        <v>192.96237690284499</v>
      </c>
      <c r="R6" s="100">
        <v>192.96237690284499</v>
      </c>
      <c r="S6" s="100">
        <v>192.96237690284499</v>
      </c>
      <c r="T6" s="100">
        <v>192.96237690284499</v>
      </c>
      <c r="U6" s="100">
        <v>192.96237690284499</v>
      </c>
      <c r="V6" s="100">
        <v>192.96237690284499</v>
      </c>
      <c r="W6" s="100">
        <v>192.96237690284499</v>
      </c>
      <c r="X6" s="100">
        <v>192.96237690284499</v>
      </c>
      <c r="Y6" s="100">
        <v>192.96237690284499</v>
      </c>
      <c r="Z6" s="100">
        <v>192.96237690284499</v>
      </c>
      <c r="AA6" s="100">
        <v>192.96237690284499</v>
      </c>
      <c r="AB6" s="100">
        <v>192.96237690284499</v>
      </c>
      <c r="AC6" s="100">
        <v>192.96237690284499</v>
      </c>
      <c r="AD6" s="100">
        <v>192.96237690284499</v>
      </c>
      <c r="AE6" s="100">
        <v>192.96237690284499</v>
      </c>
      <c r="AF6" s="100">
        <v>192.96237690284499</v>
      </c>
      <c r="AG6" s="100">
        <v>192.96237690284499</v>
      </c>
      <c r="AH6" s="100">
        <v>192.96237690284499</v>
      </c>
      <c r="AI6" s="100">
        <v>192.96237690284499</v>
      </c>
      <c r="AJ6" s="100">
        <v>192.96237690284499</v>
      </c>
      <c r="AK6">
        <v>0.41599999999999998</v>
      </c>
      <c r="AL6" s="50">
        <f t="shared" ref="AL6:BA19" si="0">$AK6*F6</f>
        <v>80.272348791583511</v>
      </c>
      <c r="AM6" s="99">
        <f t="shared" si="0"/>
        <v>80.272348791583511</v>
      </c>
      <c r="AN6" s="99">
        <f t="shared" si="0"/>
        <v>80.272348791583511</v>
      </c>
      <c r="AO6" s="99">
        <f t="shared" si="0"/>
        <v>80.272348791583511</v>
      </c>
      <c r="AP6" s="99">
        <f t="shared" si="0"/>
        <v>80.272348791583511</v>
      </c>
      <c r="AQ6" s="99">
        <f t="shared" si="0"/>
        <v>80.272348791583511</v>
      </c>
      <c r="AR6" s="99">
        <f t="shared" si="0"/>
        <v>80.272348791583511</v>
      </c>
      <c r="AS6" s="99">
        <f t="shared" si="0"/>
        <v>80.272348791583511</v>
      </c>
      <c r="AT6" s="99">
        <f t="shared" si="0"/>
        <v>80.272348791583511</v>
      </c>
      <c r="AU6" s="99">
        <f t="shared" si="0"/>
        <v>80.272348791583511</v>
      </c>
      <c r="AV6" s="99">
        <f t="shared" si="0"/>
        <v>80.272348791583511</v>
      </c>
      <c r="AW6" s="99">
        <f t="shared" si="0"/>
        <v>80.272348791583511</v>
      </c>
      <c r="AX6" s="99">
        <f t="shared" si="0"/>
        <v>80.272348791583511</v>
      </c>
      <c r="AY6" s="99">
        <f t="shared" si="0"/>
        <v>80.272348791583511</v>
      </c>
      <c r="AZ6" s="99">
        <f t="shared" si="0"/>
        <v>80.272348791583511</v>
      </c>
      <c r="BA6" s="99">
        <f t="shared" si="0"/>
        <v>80.272348791583511</v>
      </c>
      <c r="BB6" s="99">
        <f t="shared" ref="BB6:BP19" si="1">$AK6*V6</f>
        <v>80.272348791583511</v>
      </c>
      <c r="BC6" s="99">
        <f t="shared" si="1"/>
        <v>80.272348791583511</v>
      </c>
      <c r="BD6" s="99">
        <f t="shared" si="1"/>
        <v>80.272348791583511</v>
      </c>
      <c r="BE6" s="99">
        <f t="shared" si="1"/>
        <v>80.272348791583511</v>
      </c>
      <c r="BF6" s="99">
        <f t="shared" si="1"/>
        <v>80.272348791583511</v>
      </c>
      <c r="BG6" s="99">
        <f t="shared" si="1"/>
        <v>80.272348791583511</v>
      </c>
      <c r="BH6" s="99">
        <f t="shared" si="1"/>
        <v>80.272348791583511</v>
      </c>
      <c r="BI6" s="99">
        <f t="shared" si="1"/>
        <v>80.272348791583511</v>
      </c>
      <c r="BJ6" s="99">
        <f t="shared" si="1"/>
        <v>80.272348791583511</v>
      </c>
      <c r="BK6" s="99">
        <f t="shared" si="1"/>
        <v>80.272348791583511</v>
      </c>
      <c r="BL6" s="99">
        <f t="shared" si="1"/>
        <v>80.272348791583511</v>
      </c>
      <c r="BM6" s="99">
        <f t="shared" si="1"/>
        <v>80.272348791583511</v>
      </c>
      <c r="BN6" s="99">
        <f t="shared" si="1"/>
        <v>80.272348791583511</v>
      </c>
      <c r="BO6" s="99">
        <f t="shared" si="1"/>
        <v>80.272348791583511</v>
      </c>
      <c r="BP6" s="99">
        <f t="shared" si="1"/>
        <v>80.272348791583511</v>
      </c>
      <c r="BQ6" s="92">
        <f>IF(C6="reservoir", 0.09,0)</f>
        <v>0</v>
      </c>
      <c r="BR6" s="51">
        <f t="shared" ref="BR6:CG19" si="2">$BQ6*AL6</f>
        <v>0</v>
      </c>
      <c r="BS6" s="52">
        <f t="shared" si="2"/>
        <v>0</v>
      </c>
      <c r="BT6" s="52">
        <f t="shared" si="2"/>
        <v>0</v>
      </c>
      <c r="BU6" s="52">
        <f t="shared" si="2"/>
        <v>0</v>
      </c>
      <c r="BV6" s="52">
        <f t="shared" si="2"/>
        <v>0</v>
      </c>
      <c r="BW6" s="52">
        <f t="shared" si="2"/>
        <v>0</v>
      </c>
      <c r="BX6" s="52">
        <f t="shared" si="2"/>
        <v>0</v>
      </c>
      <c r="BY6" s="52">
        <f t="shared" si="2"/>
        <v>0</v>
      </c>
      <c r="BZ6" s="52">
        <f t="shared" si="2"/>
        <v>0</v>
      </c>
      <c r="CA6" s="52">
        <f t="shared" si="2"/>
        <v>0</v>
      </c>
      <c r="CB6" s="52">
        <f t="shared" si="2"/>
        <v>0</v>
      </c>
      <c r="CC6" s="52">
        <f t="shared" si="2"/>
        <v>0</v>
      </c>
      <c r="CD6" s="52">
        <f t="shared" si="2"/>
        <v>0</v>
      </c>
      <c r="CE6" s="52">
        <f t="shared" si="2"/>
        <v>0</v>
      </c>
      <c r="CF6" s="52">
        <f t="shared" si="2"/>
        <v>0</v>
      </c>
      <c r="CG6" s="52">
        <f t="shared" si="2"/>
        <v>0</v>
      </c>
      <c r="CH6" s="52">
        <f t="shared" ref="CH6:CV19" si="3">$BQ6*BB6</f>
        <v>0</v>
      </c>
      <c r="CI6" s="52">
        <f t="shared" si="3"/>
        <v>0</v>
      </c>
      <c r="CJ6" s="52">
        <f t="shared" si="3"/>
        <v>0</v>
      </c>
      <c r="CK6" s="52">
        <f t="shared" si="3"/>
        <v>0</v>
      </c>
      <c r="CL6" s="52">
        <f t="shared" si="3"/>
        <v>0</v>
      </c>
      <c r="CM6" s="52">
        <f t="shared" si="3"/>
        <v>0</v>
      </c>
      <c r="CN6" s="52">
        <f t="shared" si="3"/>
        <v>0</v>
      </c>
      <c r="CO6" s="52">
        <f t="shared" si="3"/>
        <v>0</v>
      </c>
      <c r="CP6" s="52">
        <f t="shared" si="3"/>
        <v>0</v>
      </c>
      <c r="CQ6" s="52">
        <f t="shared" si="3"/>
        <v>0</v>
      </c>
      <c r="CR6" s="52">
        <f t="shared" si="3"/>
        <v>0</v>
      </c>
      <c r="CS6" s="52">
        <f t="shared" si="3"/>
        <v>0</v>
      </c>
      <c r="CT6" s="52">
        <f t="shared" si="3"/>
        <v>0</v>
      </c>
      <c r="CU6" s="52">
        <f t="shared" si="3"/>
        <v>0</v>
      </c>
      <c r="CV6" s="65">
        <f t="shared" si="3"/>
        <v>0</v>
      </c>
      <c r="CW6" s="88">
        <f t="shared" ref="CW6:DL19" si="4">BR6+AL6</f>
        <v>80.272348791583511</v>
      </c>
      <c r="CX6" s="89">
        <f t="shared" si="4"/>
        <v>80.272348791583511</v>
      </c>
      <c r="CY6" s="89">
        <f t="shared" si="4"/>
        <v>80.272348791583511</v>
      </c>
      <c r="CZ6" s="89">
        <f t="shared" si="4"/>
        <v>80.272348791583511</v>
      </c>
      <c r="DA6" s="89">
        <f t="shared" si="4"/>
        <v>80.272348791583511</v>
      </c>
      <c r="DB6" s="89">
        <f t="shared" si="4"/>
        <v>80.272348791583511</v>
      </c>
      <c r="DC6" s="89">
        <f t="shared" si="4"/>
        <v>80.272348791583511</v>
      </c>
      <c r="DD6" s="89">
        <f t="shared" si="4"/>
        <v>80.272348791583511</v>
      </c>
      <c r="DE6" s="89">
        <f t="shared" si="4"/>
        <v>80.272348791583511</v>
      </c>
      <c r="DF6" s="89">
        <f t="shared" si="4"/>
        <v>80.272348791583511</v>
      </c>
      <c r="DG6" s="89">
        <f t="shared" si="4"/>
        <v>80.272348791583511</v>
      </c>
      <c r="DH6" s="89">
        <f t="shared" si="4"/>
        <v>80.272348791583511</v>
      </c>
      <c r="DI6" s="89">
        <f t="shared" si="4"/>
        <v>80.272348791583511</v>
      </c>
      <c r="DJ6" s="89">
        <f t="shared" si="4"/>
        <v>80.272348791583511</v>
      </c>
      <c r="DK6" s="89">
        <f t="shared" si="4"/>
        <v>80.272348791583511</v>
      </c>
      <c r="DL6" s="89">
        <f t="shared" si="4"/>
        <v>80.272348791583511</v>
      </c>
      <c r="DM6" s="89">
        <f t="shared" ref="DM6:EA19" si="5">CH6+BB6</f>
        <v>80.272348791583511</v>
      </c>
      <c r="DN6" s="89">
        <f t="shared" si="5"/>
        <v>80.272348791583511</v>
      </c>
      <c r="DO6" s="89">
        <f t="shared" si="5"/>
        <v>80.272348791583511</v>
      </c>
      <c r="DP6" s="89">
        <f t="shared" si="5"/>
        <v>80.272348791583511</v>
      </c>
      <c r="DQ6" s="89">
        <f t="shared" si="5"/>
        <v>80.272348791583511</v>
      </c>
      <c r="DR6" s="89">
        <f t="shared" si="5"/>
        <v>80.272348791583511</v>
      </c>
      <c r="DS6" s="89">
        <f t="shared" si="5"/>
        <v>80.272348791583511</v>
      </c>
      <c r="DT6" s="89">
        <f t="shared" si="5"/>
        <v>80.272348791583511</v>
      </c>
      <c r="DU6" s="89">
        <f t="shared" si="5"/>
        <v>80.272348791583511</v>
      </c>
      <c r="DV6" s="89">
        <f t="shared" si="5"/>
        <v>80.272348791583511</v>
      </c>
      <c r="DW6" s="89">
        <f t="shared" si="5"/>
        <v>80.272348791583511</v>
      </c>
      <c r="DX6" s="89">
        <f t="shared" si="5"/>
        <v>80.272348791583511</v>
      </c>
      <c r="DY6" s="89">
        <f t="shared" si="5"/>
        <v>80.272348791583511</v>
      </c>
      <c r="DZ6" s="89">
        <f t="shared" si="5"/>
        <v>80.272348791583511</v>
      </c>
      <c r="EA6" s="89">
        <f t="shared" si="5"/>
        <v>80.272348791583511</v>
      </c>
    </row>
    <row r="7" spans="1:132" x14ac:dyDescent="0.25">
      <c r="A7" t="s">
        <v>146</v>
      </c>
      <c r="B7" t="s">
        <v>183</v>
      </c>
      <c r="C7" s="1" t="s">
        <v>148</v>
      </c>
      <c r="D7" s="1" t="s">
        <v>152</v>
      </c>
      <c r="E7" s="1" t="s">
        <v>157</v>
      </c>
      <c r="F7" s="101">
        <v>6919.5447827386997</v>
      </c>
      <c r="G7" s="100">
        <v>6943.8581197233598</v>
      </c>
      <c r="H7" s="100">
        <v>6978.0460800667797</v>
      </c>
      <c r="I7" s="100">
        <v>7017.1235850508301</v>
      </c>
      <c r="J7" s="100">
        <v>7060.64811821489</v>
      </c>
      <c r="K7" s="100">
        <v>7112.0062296043197</v>
      </c>
      <c r="L7" s="100">
        <v>7148.6765940598598</v>
      </c>
      <c r="M7" s="100">
        <v>7175.9982586861997</v>
      </c>
      <c r="N7" s="100">
        <v>7191.3684703577701</v>
      </c>
      <c r="O7" s="100">
        <v>7205.4035118781103</v>
      </c>
      <c r="P7" s="100">
        <v>7215.8082461617496</v>
      </c>
      <c r="Q7" s="100">
        <v>7215.8082461617496</v>
      </c>
      <c r="R7" s="100">
        <v>7215.8082461617496</v>
      </c>
      <c r="S7" s="100">
        <v>7215.8082461617496</v>
      </c>
      <c r="T7" s="100">
        <v>7217.8463174600301</v>
      </c>
      <c r="U7" s="100">
        <v>7217.8463174600301</v>
      </c>
      <c r="V7" s="100">
        <v>7217.8463174600301</v>
      </c>
      <c r="W7" s="100">
        <v>7217.8463174600301</v>
      </c>
      <c r="X7" s="100">
        <v>7217.8463174600301</v>
      </c>
      <c r="Y7" s="100">
        <v>7217.8463174600301</v>
      </c>
      <c r="Z7" s="100">
        <v>7217.8463174600301</v>
      </c>
      <c r="AA7" s="100">
        <v>7217.8463174600301</v>
      </c>
      <c r="AB7" s="100">
        <v>7217.8463174600301</v>
      </c>
      <c r="AC7" s="100">
        <v>7217.8463174600301</v>
      </c>
      <c r="AD7" s="100">
        <v>7217.8463174600301</v>
      </c>
      <c r="AE7" s="100">
        <v>7217.8463174600301</v>
      </c>
      <c r="AF7" s="100">
        <v>7217.8463174600301</v>
      </c>
      <c r="AG7" s="100">
        <v>7217.8463174600301</v>
      </c>
      <c r="AH7" s="100">
        <v>7217.8463174600301</v>
      </c>
      <c r="AI7" s="100">
        <v>7223.1286106777998</v>
      </c>
      <c r="AJ7" s="100">
        <v>7223.1286106777998</v>
      </c>
      <c r="AK7" s="1">
        <v>0.183</v>
      </c>
      <c r="AL7" s="99">
        <f t="shared" si="0"/>
        <v>1266.2766952411821</v>
      </c>
      <c r="AM7" s="99">
        <f t="shared" si="0"/>
        <v>1270.7260359093748</v>
      </c>
      <c r="AN7" s="99">
        <f t="shared" si="0"/>
        <v>1276.9824326522207</v>
      </c>
      <c r="AO7" s="99">
        <f t="shared" si="0"/>
        <v>1284.1336160643018</v>
      </c>
      <c r="AP7" s="99">
        <f t="shared" si="0"/>
        <v>1292.098605633325</v>
      </c>
      <c r="AQ7" s="99">
        <f t="shared" si="0"/>
        <v>1301.4971400175905</v>
      </c>
      <c r="AR7" s="99">
        <f t="shared" si="0"/>
        <v>1308.2078167129544</v>
      </c>
      <c r="AS7" s="99">
        <f t="shared" si="0"/>
        <v>1313.2076813395745</v>
      </c>
      <c r="AT7" s="99">
        <f t="shared" si="0"/>
        <v>1316.0204300754719</v>
      </c>
      <c r="AU7" s="99">
        <f t="shared" si="0"/>
        <v>1318.5888426736942</v>
      </c>
      <c r="AV7" s="99">
        <f t="shared" si="0"/>
        <v>1320.4929090476001</v>
      </c>
      <c r="AW7" s="99">
        <f t="shared" si="0"/>
        <v>1320.4929090476001</v>
      </c>
      <c r="AX7" s="99">
        <f t="shared" si="0"/>
        <v>1320.4929090476001</v>
      </c>
      <c r="AY7" s="99">
        <f t="shared" si="0"/>
        <v>1320.4929090476001</v>
      </c>
      <c r="AZ7" s="99">
        <f t="shared" si="0"/>
        <v>1320.8658760951855</v>
      </c>
      <c r="BA7" s="99">
        <f t="shared" si="0"/>
        <v>1320.8658760951855</v>
      </c>
      <c r="BB7" s="99">
        <f t="shared" si="1"/>
        <v>1320.8658760951855</v>
      </c>
      <c r="BC7" s="99">
        <f t="shared" si="1"/>
        <v>1320.8658760951855</v>
      </c>
      <c r="BD7" s="99">
        <f t="shared" si="1"/>
        <v>1320.8658760951855</v>
      </c>
      <c r="BE7" s="99">
        <f t="shared" si="1"/>
        <v>1320.8658760951855</v>
      </c>
      <c r="BF7" s="99">
        <f t="shared" si="1"/>
        <v>1320.8658760951855</v>
      </c>
      <c r="BG7" s="99">
        <f t="shared" si="1"/>
        <v>1320.8658760951855</v>
      </c>
      <c r="BH7" s="99">
        <f t="shared" si="1"/>
        <v>1320.8658760951855</v>
      </c>
      <c r="BI7" s="99">
        <f t="shared" si="1"/>
        <v>1320.8658760951855</v>
      </c>
      <c r="BJ7" s="99">
        <f t="shared" si="1"/>
        <v>1320.8658760951855</v>
      </c>
      <c r="BK7" s="99">
        <f t="shared" si="1"/>
        <v>1320.8658760951855</v>
      </c>
      <c r="BL7" s="99">
        <f t="shared" si="1"/>
        <v>1320.8658760951855</v>
      </c>
      <c r="BM7" s="99">
        <f t="shared" si="1"/>
        <v>1320.8658760951855</v>
      </c>
      <c r="BN7" s="99">
        <f t="shared" si="1"/>
        <v>1320.8658760951855</v>
      </c>
      <c r="BO7" s="99">
        <f t="shared" si="1"/>
        <v>1321.8325357540373</v>
      </c>
      <c r="BP7" s="99">
        <f t="shared" si="1"/>
        <v>1321.8325357540373</v>
      </c>
      <c r="BQ7" s="92">
        <f t="shared" ref="BQ7:BQ19" si="6">IF(C7="reservoir", 0.09,0)</f>
        <v>0</v>
      </c>
      <c r="BR7" s="51">
        <f t="shared" si="2"/>
        <v>0</v>
      </c>
      <c r="BS7" s="52">
        <f t="shared" si="2"/>
        <v>0</v>
      </c>
      <c r="BT7" s="52">
        <f t="shared" si="2"/>
        <v>0</v>
      </c>
      <c r="BU7" s="52">
        <f t="shared" si="2"/>
        <v>0</v>
      </c>
      <c r="BV7" s="52">
        <f t="shared" si="2"/>
        <v>0</v>
      </c>
      <c r="BW7" s="52">
        <f t="shared" si="2"/>
        <v>0</v>
      </c>
      <c r="BX7" s="52">
        <f t="shared" si="2"/>
        <v>0</v>
      </c>
      <c r="BY7" s="52">
        <f t="shared" si="2"/>
        <v>0</v>
      </c>
      <c r="BZ7" s="52">
        <f t="shared" si="2"/>
        <v>0</v>
      </c>
      <c r="CA7" s="52">
        <f t="shared" si="2"/>
        <v>0</v>
      </c>
      <c r="CB7" s="52">
        <f t="shared" si="2"/>
        <v>0</v>
      </c>
      <c r="CC7" s="52">
        <f t="shared" si="2"/>
        <v>0</v>
      </c>
      <c r="CD7" s="52">
        <f t="shared" si="2"/>
        <v>0</v>
      </c>
      <c r="CE7" s="52">
        <f t="shared" si="2"/>
        <v>0</v>
      </c>
      <c r="CF7" s="52">
        <f t="shared" si="2"/>
        <v>0</v>
      </c>
      <c r="CG7" s="52">
        <f t="shared" si="2"/>
        <v>0</v>
      </c>
      <c r="CH7" s="52">
        <f t="shared" si="3"/>
        <v>0</v>
      </c>
      <c r="CI7" s="52">
        <f t="shared" si="3"/>
        <v>0</v>
      </c>
      <c r="CJ7" s="52">
        <f t="shared" si="3"/>
        <v>0</v>
      </c>
      <c r="CK7" s="52">
        <f t="shared" si="3"/>
        <v>0</v>
      </c>
      <c r="CL7" s="52">
        <f t="shared" si="3"/>
        <v>0</v>
      </c>
      <c r="CM7" s="52">
        <f t="shared" si="3"/>
        <v>0</v>
      </c>
      <c r="CN7" s="52">
        <f t="shared" si="3"/>
        <v>0</v>
      </c>
      <c r="CO7" s="52">
        <f t="shared" si="3"/>
        <v>0</v>
      </c>
      <c r="CP7" s="52">
        <f t="shared" si="3"/>
        <v>0</v>
      </c>
      <c r="CQ7" s="52">
        <f t="shared" si="3"/>
        <v>0</v>
      </c>
      <c r="CR7" s="52">
        <f t="shared" si="3"/>
        <v>0</v>
      </c>
      <c r="CS7" s="52">
        <f t="shared" si="3"/>
        <v>0</v>
      </c>
      <c r="CT7" s="52">
        <f t="shared" si="3"/>
        <v>0</v>
      </c>
      <c r="CU7" s="52">
        <f t="shared" si="3"/>
        <v>0</v>
      </c>
      <c r="CV7" s="65">
        <f t="shared" si="3"/>
        <v>0</v>
      </c>
      <c r="CW7" s="88">
        <f t="shared" si="4"/>
        <v>1266.2766952411821</v>
      </c>
      <c r="CX7" s="89">
        <f t="shared" si="4"/>
        <v>1270.7260359093748</v>
      </c>
      <c r="CY7" s="89">
        <f t="shared" si="4"/>
        <v>1276.9824326522207</v>
      </c>
      <c r="CZ7" s="89">
        <f t="shared" si="4"/>
        <v>1284.1336160643018</v>
      </c>
      <c r="DA7" s="89">
        <f t="shared" si="4"/>
        <v>1292.098605633325</v>
      </c>
      <c r="DB7" s="89">
        <f t="shared" si="4"/>
        <v>1301.4971400175905</v>
      </c>
      <c r="DC7" s="89">
        <f t="shared" si="4"/>
        <v>1308.2078167129544</v>
      </c>
      <c r="DD7" s="89">
        <f t="shared" si="4"/>
        <v>1313.2076813395745</v>
      </c>
      <c r="DE7" s="89">
        <f t="shared" si="4"/>
        <v>1316.0204300754719</v>
      </c>
      <c r="DF7" s="89">
        <f t="shared" si="4"/>
        <v>1318.5888426736942</v>
      </c>
      <c r="DG7" s="89">
        <f t="shared" si="4"/>
        <v>1320.4929090476001</v>
      </c>
      <c r="DH7" s="89">
        <f t="shared" si="4"/>
        <v>1320.4929090476001</v>
      </c>
      <c r="DI7" s="89">
        <f t="shared" si="4"/>
        <v>1320.4929090476001</v>
      </c>
      <c r="DJ7" s="89">
        <f t="shared" si="4"/>
        <v>1320.4929090476001</v>
      </c>
      <c r="DK7" s="89">
        <f t="shared" si="4"/>
        <v>1320.8658760951855</v>
      </c>
      <c r="DL7" s="89">
        <f t="shared" si="4"/>
        <v>1320.8658760951855</v>
      </c>
      <c r="DM7" s="89">
        <f t="shared" si="5"/>
        <v>1320.8658760951855</v>
      </c>
      <c r="DN7" s="89">
        <f t="shared" si="5"/>
        <v>1320.8658760951855</v>
      </c>
      <c r="DO7" s="89">
        <f t="shared" si="5"/>
        <v>1320.8658760951855</v>
      </c>
      <c r="DP7" s="89">
        <f t="shared" si="5"/>
        <v>1320.8658760951855</v>
      </c>
      <c r="DQ7" s="89">
        <f t="shared" si="5"/>
        <v>1320.8658760951855</v>
      </c>
      <c r="DR7" s="89">
        <f t="shared" si="5"/>
        <v>1320.8658760951855</v>
      </c>
      <c r="DS7" s="89">
        <f t="shared" si="5"/>
        <v>1320.8658760951855</v>
      </c>
      <c r="DT7" s="89">
        <f t="shared" si="5"/>
        <v>1320.8658760951855</v>
      </c>
      <c r="DU7" s="89">
        <f t="shared" si="5"/>
        <v>1320.8658760951855</v>
      </c>
      <c r="DV7" s="89">
        <f t="shared" si="5"/>
        <v>1320.8658760951855</v>
      </c>
      <c r="DW7" s="89">
        <f t="shared" si="5"/>
        <v>1320.8658760951855</v>
      </c>
      <c r="DX7" s="89">
        <f t="shared" si="5"/>
        <v>1320.8658760951855</v>
      </c>
      <c r="DY7" s="89">
        <f t="shared" si="5"/>
        <v>1320.8658760951855</v>
      </c>
      <c r="DZ7" s="89">
        <f t="shared" si="5"/>
        <v>1321.8325357540373</v>
      </c>
      <c r="EA7" s="89">
        <f t="shared" si="5"/>
        <v>1321.8325357540373</v>
      </c>
    </row>
    <row r="8" spans="1:132" x14ac:dyDescent="0.25">
      <c r="A8" s="1" t="s">
        <v>146</v>
      </c>
      <c r="B8" s="1" t="s">
        <v>183</v>
      </c>
      <c r="C8" s="1" t="s">
        <v>153</v>
      </c>
      <c r="D8" s="1" t="s">
        <v>154</v>
      </c>
      <c r="E8" s="1" t="s">
        <v>157</v>
      </c>
      <c r="F8" s="101">
        <v>6878.2849764149496</v>
      </c>
      <c r="G8" s="100">
        <v>6878.2849764149496</v>
      </c>
      <c r="H8" s="100">
        <v>6878.2849764149496</v>
      </c>
      <c r="I8" s="100">
        <v>6878.2849764149496</v>
      </c>
      <c r="J8" s="100">
        <v>6878.2849764149496</v>
      </c>
      <c r="K8" s="100">
        <v>6981.9354404341702</v>
      </c>
      <c r="L8" s="100">
        <v>6981.9354404341702</v>
      </c>
      <c r="M8" s="100">
        <v>6981.9354404341702</v>
      </c>
      <c r="N8" s="100">
        <v>6981.9354404341702</v>
      </c>
      <c r="O8" s="100">
        <v>6981.9354404341702</v>
      </c>
      <c r="P8" s="100">
        <v>6981.9354404341702</v>
      </c>
      <c r="Q8" s="100">
        <v>6981.9354404341702</v>
      </c>
      <c r="R8" s="100">
        <v>6981.9354404341702</v>
      </c>
      <c r="S8" s="100">
        <v>6981.9354404341702</v>
      </c>
      <c r="T8" s="100">
        <v>6981.9354404341702</v>
      </c>
      <c r="U8" s="100">
        <v>6981.9354404341702</v>
      </c>
      <c r="V8" s="100">
        <v>6981.9354404341702</v>
      </c>
      <c r="W8" s="100">
        <v>6981.9354404341702</v>
      </c>
      <c r="X8" s="100">
        <v>6981.9354404341702</v>
      </c>
      <c r="Y8" s="100">
        <v>7441.7906193034596</v>
      </c>
      <c r="Z8" s="100">
        <v>7441.7906193034596</v>
      </c>
      <c r="AA8" s="100">
        <v>7441.7906193034596</v>
      </c>
      <c r="AB8" s="100">
        <v>7441.7906193034596</v>
      </c>
      <c r="AC8" s="100">
        <v>7441.7906193034596</v>
      </c>
      <c r="AD8" s="100">
        <v>7441.7906193034596</v>
      </c>
      <c r="AE8" s="100">
        <v>7441.7906193034596</v>
      </c>
      <c r="AF8" s="100">
        <v>7441.7906193034596</v>
      </c>
      <c r="AG8" s="100">
        <v>7441.7906193034596</v>
      </c>
      <c r="AH8" s="100">
        <v>7441.7906193034596</v>
      </c>
      <c r="AI8" s="100">
        <v>7441.7906193034596</v>
      </c>
      <c r="AJ8" s="100">
        <v>7441.7906193034596</v>
      </c>
      <c r="AK8" s="1">
        <v>5.3999999999999999E-2</v>
      </c>
      <c r="AL8" s="99">
        <f t="shared" si="0"/>
        <v>371.42738872640729</v>
      </c>
      <c r="AM8" s="99">
        <f t="shared" si="0"/>
        <v>371.42738872640729</v>
      </c>
      <c r="AN8" s="99">
        <f t="shared" si="0"/>
        <v>371.42738872640729</v>
      </c>
      <c r="AO8" s="99">
        <f t="shared" si="0"/>
        <v>371.42738872640729</v>
      </c>
      <c r="AP8" s="99">
        <f t="shared" si="0"/>
        <v>371.42738872640729</v>
      </c>
      <c r="AQ8" s="99">
        <f t="shared" si="0"/>
        <v>377.02451378344517</v>
      </c>
      <c r="AR8" s="99">
        <f t="shared" si="0"/>
        <v>377.02451378344517</v>
      </c>
      <c r="AS8" s="99">
        <f t="shared" si="0"/>
        <v>377.02451378344517</v>
      </c>
      <c r="AT8" s="99">
        <f t="shared" si="0"/>
        <v>377.02451378344517</v>
      </c>
      <c r="AU8" s="99">
        <f t="shared" si="0"/>
        <v>377.02451378344517</v>
      </c>
      <c r="AV8" s="99">
        <f t="shared" si="0"/>
        <v>377.02451378344517</v>
      </c>
      <c r="AW8" s="99">
        <f t="shared" si="0"/>
        <v>377.02451378344517</v>
      </c>
      <c r="AX8" s="99">
        <f t="shared" si="0"/>
        <v>377.02451378344517</v>
      </c>
      <c r="AY8" s="99">
        <f t="shared" si="0"/>
        <v>377.02451378344517</v>
      </c>
      <c r="AZ8" s="99">
        <f t="shared" si="0"/>
        <v>377.02451378344517</v>
      </c>
      <c r="BA8" s="99">
        <f t="shared" si="0"/>
        <v>377.02451378344517</v>
      </c>
      <c r="BB8" s="99">
        <f t="shared" si="1"/>
        <v>377.02451378344517</v>
      </c>
      <c r="BC8" s="99">
        <f t="shared" si="1"/>
        <v>377.02451378344517</v>
      </c>
      <c r="BD8" s="99">
        <f t="shared" si="1"/>
        <v>377.02451378344517</v>
      </c>
      <c r="BE8" s="99">
        <f t="shared" si="1"/>
        <v>401.85669344238681</v>
      </c>
      <c r="BF8" s="99">
        <f t="shared" si="1"/>
        <v>401.85669344238681</v>
      </c>
      <c r="BG8" s="99">
        <f t="shared" si="1"/>
        <v>401.85669344238681</v>
      </c>
      <c r="BH8" s="99">
        <f t="shared" si="1"/>
        <v>401.85669344238681</v>
      </c>
      <c r="BI8" s="99">
        <f t="shared" si="1"/>
        <v>401.85669344238681</v>
      </c>
      <c r="BJ8" s="99">
        <f t="shared" si="1"/>
        <v>401.85669344238681</v>
      </c>
      <c r="BK8" s="99">
        <f t="shared" si="1"/>
        <v>401.85669344238681</v>
      </c>
      <c r="BL8" s="99">
        <f t="shared" si="1"/>
        <v>401.85669344238681</v>
      </c>
      <c r="BM8" s="99">
        <f t="shared" si="1"/>
        <v>401.85669344238681</v>
      </c>
      <c r="BN8" s="99">
        <f t="shared" si="1"/>
        <v>401.85669344238681</v>
      </c>
      <c r="BO8" s="99">
        <f t="shared" si="1"/>
        <v>401.85669344238681</v>
      </c>
      <c r="BP8" s="99">
        <f t="shared" si="1"/>
        <v>401.85669344238681</v>
      </c>
      <c r="BQ8" s="92">
        <f t="shared" si="6"/>
        <v>0.09</v>
      </c>
      <c r="BR8" s="51">
        <f t="shared" si="2"/>
        <v>33.428464985376657</v>
      </c>
      <c r="BS8" s="52">
        <f t="shared" si="2"/>
        <v>33.428464985376657</v>
      </c>
      <c r="BT8" s="52">
        <f t="shared" si="2"/>
        <v>33.428464985376657</v>
      </c>
      <c r="BU8" s="52">
        <f t="shared" si="2"/>
        <v>33.428464985376657</v>
      </c>
      <c r="BV8" s="52">
        <f t="shared" si="2"/>
        <v>33.428464985376657</v>
      </c>
      <c r="BW8" s="52">
        <f t="shared" si="2"/>
        <v>33.932206240510062</v>
      </c>
      <c r="BX8" s="52">
        <f t="shared" si="2"/>
        <v>33.932206240510062</v>
      </c>
      <c r="BY8" s="52">
        <f t="shared" si="2"/>
        <v>33.932206240510062</v>
      </c>
      <c r="BZ8" s="52">
        <f t="shared" si="2"/>
        <v>33.932206240510062</v>
      </c>
      <c r="CA8" s="52">
        <f t="shared" si="2"/>
        <v>33.932206240510062</v>
      </c>
      <c r="CB8" s="52">
        <f t="shared" si="2"/>
        <v>33.932206240510062</v>
      </c>
      <c r="CC8" s="52">
        <f t="shared" si="2"/>
        <v>33.932206240510062</v>
      </c>
      <c r="CD8" s="52">
        <f t="shared" si="2"/>
        <v>33.932206240510062</v>
      </c>
      <c r="CE8" s="52">
        <f t="shared" si="2"/>
        <v>33.932206240510062</v>
      </c>
      <c r="CF8" s="52">
        <f t="shared" si="2"/>
        <v>33.932206240510062</v>
      </c>
      <c r="CG8" s="52">
        <f t="shared" si="2"/>
        <v>33.932206240510062</v>
      </c>
      <c r="CH8" s="52">
        <f t="shared" si="3"/>
        <v>33.932206240510062</v>
      </c>
      <c r="CI8" s="52">
        <f t="shared" si="3"/>
        <v>33.932206240510062</v>
      </c>
      <c r="CJ8" s="52">
        <f t="shared" si="3"/>
        <v>33.932206240510062</v>
      </c>
      <c r="CK8" s="52">
        <f t="shared" si="3"/>
        <v>36.16710240981481</v>
      </c>
      <c r="CL8" s="52">
        <f t="shared" si="3"/>
        <v>36.16710240981481</v>
      </c>
      <c r="CM8" s="52">
        <f t="shared" si="3"/>
        <v>36.16710240981481</v>
      </c>
      <c r="CN8" s="52">
        <f t="shared" si="3"/>
        <v>36.16710240981481</v>
      </c>
      <c r="CO8" s="52">
        <f t="shared" si="3"/>
        <v>36.16710240981481</v>
      </c>
      <c r="CP8" s="52">
        <f t="shared" si="3"/>
        <v>36.16710240981481</v>
      </c>
      <c r="CQ8" s="52">
        <f t="shared" si="3"/>
        <v>36.16710240981481</v>
      </c>
      <c r="CR8" s="52">
        <f t="shared" si="3"/>
        <v>36.16710240981481</v>
      </c>
      <c r="CS8" s="52">
        <f t="shared" si="3"/>
        <v>36.16710240981481</v>
      </c>
      <c r="CT8" s="52">
        <f t="shared" si="3"/>
        <v>36.16710240981481</v>
      </c>
      <c r="CU8" s="52">
        <f t="shared" si="3"/>
        <v>36.16710240981481</v>
      </c>
      <c r="CV8" s="65">
        <f t="shared" si="3"/>
        <v>36.16710240981481</v>
      </c>
      <c r="CW8" s="88">
        <f t="shared" si="4"/>
        <v>404.85585371178394</v>
      </c>
      <c r="CX8" s="89">
        <f t="shared" si="4"/>
        <v>404.85585371178394</v>
      </c>
      <c r="CY8" s="89">
        <f t="shared" si="4"/>
        <v>404.85585371178394</v>
      </c>
      <c r="CZ8" s="89">
        <f t="shared" si="4"/>
        <v>404.85585371178394</v>
      </c>
      <c r="DA8" s="89">
        <f t="shared" si="4"/>
        <v>404.85585371178394</v>
      </c>
      <c r="DB8" s="89">
        <f t="shared" si="4"/>
        <v>410.95672002395526</v>
      </c>
      <c r="DC8" s="89">
        <f t="shared" si="4"/>
        <v>410.95672002395526</v>
      </c>
      <c r="DD8" s="89">
        <f t="shared" si="4"/>
        <v>410.95672002395526</v>
      </c>
      <c r="DE8" s="89">
        <f t="shared" si="4"/>
        <v>410.95672002395526</v>
      </c>
      <c r="DF8" s="89">
        <f t="shared" si="4"/>
        <v>410.95672002395526</v>
      </c>
      <c r="DG8" s="89">
        <f t="shared" si="4"/>
        <v>410.95672002395526</v>
      </c>
      <c r="DH8" s="89">
        <f t="shared" si="4"/>
        <v>410.95672002395526</v>
      </c>
      <c r="DI8" s="89">
        <f t="shared" si="4"/>
        <v>410.95672002395526</v>
      </c>
      <c r="DJ8" s="89">
        <f t="shared" si="4"/>
        <v>410.95672002395526</v>
      </c>
      <c r="DK8" s="89">
        <f t="shared" si="4"/>
        <v>410.95672002395526</v>
      </c>
      <c r="DL8" s="89">
        <f t="shared" si="4"/>
        <v>410.95672002395526</v>
      </c>
      <c r="DM8" s="89">
        <f t="shared" si="5"/>
        <v>410.95672002395526</v>
      </c>
      <c r="DN8" s="89">
        <f t="shared" si="5"/>
        <v>410.95672002395526</v>
      </c>
      <c r="DO8" s="89">
        <f t="shared" si="5"/>
        <v>410.95672002395526</v>
      </c>
      <c r="DP8" s="89">
        <f t="shared" si="5"/>
        <v>438.0237958522016</v>
      </c>
      <c r="DQ8" s="89">
        <f t="shared" si="5"/>
        <v>438.0237958522016</v>
      </c>
      <c r="DR8" s="89">
        <f t="shared" si="5"/>
        <v>438.0237958522016</v>
      </c>
      <c r="DS8" s="89">
        <f t="shared" si="5"/>
        <v>438.0237958522016</v>
      </c>
      <c r="DT8" s="89">
        <f t="shared" si="5"/>
        <v>438.0237958522016</v>
      </c>
      <c r="DU8" s="89">
        <f t="shared" si="5"/>
        <v>438.0237958522016</v>
      </c>
      <c r="DV8" s="89">
        <f t="shared" si="5"/>
        <v>438.0237958522016</v>
      </c>
      <c r="DW8" s="89">
        <f t="shared" si="5"/>
        <v>438.0237958522016</v>
      </c>
      <c r="DX8" s="89">
        <f t="shared" si="5"/>
        <v>438.0237958522016</v>
      </c>
      <c r="DY8" s="89">
        <f t="shared" si="5"/>
        <v>438.0237958522016</v>
      </c>
      <c r="DZ8" s="89">
        <f t="shared" si="5"/>
        <v>438.0237958522016</v>
      </c>
      <c r="EA8" s="89">
        <f t="shared" si="5"/>
        <v>438.0237958522016</v>
      </c>
    </row>
    <row r="9" spans="1:132" x14ac:dyDescent="0.25">
      <c r="A9" s="1" t="s">
        <v>146</v>
      </c>
      <c r="B9" s="1" t="s">
        <v>183</v>
      </c>
      <c r="C9" s="1" t="s">
        <v>153</v>
      </c>
      <c r="D9" s="1" t="s">
        <v>153</v>
      </c>
      <c r="E9" s="1" t="s">
        <v>157</v>
      </c>
      <c r="F9" s="101">
        <v>172061.19592015701</v>
      </c>
      <c r="G9" s="100">
        <v>172090.83062018899</v>
      </c>
      <c r="H9" s="100">
        <v>172930.59372814099</v>
      </c>
      <c r="I9" s="100">
        <v>178935.57477141501</v>
      </c>
      <c r="J9" s="100">
        <v>179028.904909306</v>
      </c>
      <c r="K9" s="100">
        <v>179038.259832804</v>
      </c>
      <c r="L9" s="100">
        <v>179062.16185281001</v>
      </c>
      <c r="M9" s="100">
        <v>179129.710634441</v>
      </c>
      <c r="N9" s="100">
        <v>179161.73643166499</v>
      </c>
      <c r="O9" s="100">
        <v>179170.48865100299</v>
      </c>
      <c r="P9" s="100">
        <v>179170.48865100299</v>
      </c>
      <c r="Q9" s="100">
        <v>179170.48865100299</v>
      </c>
      <c r="R9" s="100">
        <v>179170.48865100299</v>
      </c>
      <c r="S9" s="100">
        <v>179170.48865100299</v>
      </c>
      <c r="T9" s="100">
        <v>179170.48865100299</v>
      </c>
      <c r="U9" s="100">
        <v>179170.48865100299</v>
      </c>
      <c r="V9" s="100">
        <v>179170.48865100299</v>
      </c>
      <c r="W9" s="100">
        <v>179170.48865100299</v>
      </c>
      <c r="X9" s="100">
        <v>179170.48865100299</v>
      </c>
      <c r="Y9" s="100">
        <v>180025.21439511201</v>
      </c>
      <c r="Z9" s="100">
        <v>180025.21439511201</v>
      </c>
      <c r="AA9" s="100">
        <v>180025.21439511201</v>
      </c>
      <c r="AB9" s="100">
        <v>180025.21439511201</v>
      </c>
      <c r="AC9" s="100">
        <v>180025.21439511201</v>
      </c>
      <c r="AD9" s="100">
        <v>180025.21439511201</v>
      </c>
      <c r="AE9" s="100">
        <v>180025.21439511201</v>
      </c>
      <c r="AF9" s="100">
        <v>180025.21439511201</v>
      </c>
      <c r="AG9" s="100">
        <v>180025.21439511201</v>
      </c>
      <c r="AH9" s="100">
        <v>180025.21439511201</v>
      </c>
      <c r="AI9" s="100">
        <v>180025.21439511201</v>
      </c>
      <c r="AJ9" s="100">
        <v>180025.21439511201</v>
      </c>
      <c r="AK9" s="1">
        <v>5.3999999999999999E-2</v>
      </c>
      <c r="AL9" s="99">
        <f t="shared" si="0"/>
        <v>9291.304579688478</v>
      </c>
      <c r="AM9" s="99">
        <f t="shared" si="0"/>
        <v>9292.9048534902049</v>
      </c>
      <c r="AN9" s="99">
        <f t="shared" si="0"/>
        <v>9338.2520613196139</v>
      </c>
      <c r="AO9" s="99">
        <f t="shared" si="0"/>
        <v>9662.52103765641</v>
      </c>
      <c r="AP9" s="99">
        <f t="shared" si="0"/>
        <v>9667.5608651025232</v>
      </c>
      <c r="AQ9" s="99">
        <f t="shared" si="0"/>
        <v>9668.0660309714167</v>
      </c>
      <c r="AR9" s="99">
        <f t="shared" si="0"/>
        <v>9669.3567400517404</v>
      </c>
      <c r="AS9" s="99">
        <f t="shared" si="0"/>
        <v>9673.0043742598136</v>
      </c>
      <c r="AT9" s="99">
        <f t="shared" si="0"/>
        <v>9674.73376730991</v>
      </c>
      <c r="AU9" s="99">
        <f t="shared" si="0"/>
        <v>9675.2063871541613</v>
      </c>
      <c r="AV9" s="99">
        <f t="shared" si="0"/>
        <v>9675.2063871541613</v>
      </c>
      <c r="AW9" s="99">
        <f t="shared" si="0"/>
        <v>9675.2063871541613</v>
      </c>
      <c r="AX9" s="99">
        <f t="shared" si="0"/>
        <v>9675.2063871541613</v>
      </c>
      <c r="AY9" s="99">
        <f t="shared" si="0"/>
        <v>9675.2063871541613</v>
      </c>
      <c r="AZ9" s="99">
        <f t="shared" si="0"/>
        <v>9675.2063871541613</v>
      </c>
      <c r="BA9" s="99">
        <f t="shared" si="0"/>
        <v>9675.2063871541613</v>
      </c>
      <c r="BB9" s="99">
        <f t="shared" si="1"/>
        <v>9675.2063871541613</v>
      </c>
      <c r="BC9" s="99">
        <f t="shared" si="1"/>
        <v>9675.2063871541613</v>
      </c>
      <c r="BD9" s="99">
        <f t="shared" si="1"/>
        <v>9675.2063871541613</v>
      </c>
      <c r="BE9" s="99">
        <f t="shared" si="1"/>
        <v>9721.3615773360489</v>
      </c>
      <c r="BF9" s="99">
        <f t="shared" si="1"/>
        <v>9721.3615773360489</v>
      </c>
      <c r="BG9" s="99">
        <f t="shared" si="1"/>
        <v>9721.3615773360489</v>
      </c>
      <c r="BH9" s="99">
        <f t="shared" si="1"/>
        <v>9721.3615773360489</v>
      </c>
      <c r="BI9" s="99">
        <f t="shared" si="1"/>
        <v>9721.3615773360489</v>
      </c>
      <c r="BJ9" s="99">
        <f t="shared" si="1"/>
        <v>9721.3615773360489</v>
      </c>
      <c r="BK9" s="99">
        <f t="shared" si="1"/>
        <v>9721.3615773360489</v>
      </c>
      <c r="BL9" s="99">
        <f t="shared" si="1"/>
        <v>9721.3615773360489</v>
      </c>
      <c r="BM9" s="99">
        <f t="shared" si="1"/>
        <v>9721.3615773360489</v>
      </c>
      <c r="BN9" s="99">
        <f t="shared" si="1"/>
        <v>9721.3615773360489</v>
      </c>
      <c r="BO9" s="99">
        <f t="shared" si="1"/>
        <v>9721.3615773360489</v>
      </c>
      <c r="BP9" s="99">
        <f t="shared" si="1"/>
        <v>9721.3615773360489</v>
      </c>
      <c r="BQ9" s="92">
        <f t="shared" si="6"/>
        <v>0.09</v>
      </c>
      <c r="BR9" s="51">
        <f t="shared" si="2"/>
        <v>836.21741217196302</v>
      </c>
      <c r="BS9" s="52">
        <f t="shared" si="2"/>
        <v>836.36143681411841</v>
      </c>
      <c r="BT9" s="52">
        <f t="shared" si="2"/>
        <v>840.44268551876519</v>
      </c>
      <c r="BU9" s="52">
        <f t="shared" si="2"/>
        <v>869.62689338907683</v>
      </c>
      <c r="BV9" s="52">
        <f t="shared" si="2"/>
        <v>870.08047785922702</v>
      </c>
      <c r="BW9" s="52">
        <f t="shared" si="2"/>
        <v>870.12594278742745</v>
      </c>
      <c r="BX9" s="52">
        <f t="shared" si="2"/>
        <v>870.24210660465656</v>
      </c>
      <c r="BY9" s="52">
        <f t="shared" si="2"/>
        <v>870.57039368338314</v>
      </c>
      <c r="BZ9" s="52">
        <f t="shared" si="2"/>
        <v>870.72603905789185</v>
      </c>
      <c r="CA9" s="52">
        <f t="shared" si="2"/>
        <v>870.76857484387449</v>
      </c>
      <c r="CB9" s="52">
        <f t="shared" si="2"/>
        <v>870.76857484387449</v>
      </c>
      <c r="CC9" s="52">
        <f t="shared" si="2"/>
        <v>870.76857484387449</v>
      </c>
      <c r="CD9" s="52">
        <f t="shared" si="2"/>
        <v>870.76857484387449</v>
      </c>
      <c r="CE9" s="52">
        <f t="shared" si="2"/>
        <v>870.76857484387449</v>
      </c>
      <c r="CF9" s="52">
        <f t="shared" si="2"/>
        <v>870.76857484387449</v>
      </c>
      <c r="CG9" s="52">
        <f t="shared" si="2"/>
        <v>870.76857484387449</v>
      </c>
      <c r="CH9" s="52">
        <f t="shared" si="3"/>
        <v>870.76857484387449</v>
      </c>
      <c r="CI9" s="52">
        <f t="shared" si="3"/>
        <v>870.76857484387449</v>
      </c>
      <c r="CJ9" s="52">
        <f t="shared" si="3"/>
        <v>870.76857484387449</v>
      </c>
      <c r="CK9" s="52">
        <f t="shared" si="3"/>
        <v>874.92254196024442</v>
      </c>
      <c r="CL9" s="52">
        <f t="shared" si="3"/>
        <v>874.92254196024442</v>
      </c>
      <c r="CM9" s="52">
        <f t="shared" si="3"/>
        <v>874.92254196024442</v>
      </c>
      <c r="CN9" s="52">
        <f t="shared" si="3"/>
        <v>874.92254196024442</v>
      </c>
      <c r="CO9" s="52">
        <f t="shared" si="3"/>
        <v>874.92254196024442</v>
      </c>
      <c r="CP9" s="52">
        <f t="shared" si="3"/>
        <v>874.92254196024442</v>
      </c>
      <c r="CQ9" s="52">
        <f t="shared" si="3"/>
        <v>874.92254196024442</v>
      </c>
      <c r="CR9" s="52">
        <f t="shared" si="3"/>
        <v>874.92254196024442</v>
      </c>
      <c r="CS9" s="52">
        <f t="shared" si="3"/>
        <v>874.92254196024442</v>
      </c>
      <c r="CT9" s="52">
        <f t="shared" si="3"/>
        <v>874.92254196024442</v>
      </c>
      <c r="CU9" s="52">
        <f t="shared" si="3"/>
        <v>874.92254196024442</v>
      </c>
      <c r="CV9" s="65">
        <f t="shared" si="3"/>
        <v>874.92254196024442</v>
      </c>
      <c r="CW9" s="88">
        <f t="shared" si="4"/>
        <v>10127.521991860442</v>
      </c>
      <c r="CX9" s="89">
        <f t="shared" si="4"/>
        <v>10129.266290304324</v>
      </c>
      <c r="CY9" s="89">
        <f t="shared" si="4"/>
        <v>10178.694746838379</v>
      </c>
      <c r="CZ9" s="89">
        <f t="shared" si="4"/>
        <v>10532.147931045487</v>
      </c>
      <c r="DA9" s="89">
        <f t="shared" si="4"/>
        <v>10537.64134296175</v>
      </c>
      <c r="DB9" s="89">
        <f t="shared" si="4"/>
        <v>10538.191973758843</v>
      </c>
      <c r="DC9" s="89">
        <f t="shared" si="4"/>
        <v>10539.598846656398</v>
      </c>
      <c r="DD9" s="89">
        <f t="shared" si="4"/>
        <v>10543.574767943197</v>
      </c>
      <c r="DE9" s="89">
        <f t="shared" si="4"/>
        <v>10545.459806367802</v>
      </c>
      <c r="DF9" s="89">
        <f t="shared" si="4"/>
        <v>10545.974961998036</v>
      </c>
      <c r="DG9" s="89">
        <f t="shared" si="4"/>
        <v>10545.974961998036</v>
      </c>
      <c r="DH9" s="89">
        <f t="shared" si="4"/>
        <v>10545.974961998036</v>
      </c>
      <c r="DI9" s="89">
        <f t="shared" si="4"/>
        <v>10545.974961998036</v>
      </c>
      <c r="DJ9" s="89">
        <f t="shared" si="4"/>
        <v>10545.974961998036</v>
      </c>
      <c r="DK9" s="89">
        <f t="shared" si="4"/>
        <v>10545.974961998036</v>
      </c>
      <c r="DL9" s="89">
        <f t="shared" si="4"/>
        <v>10545.974961998036</v>
      </c>
      <c r="DM9" s="89">
        <f t="shared" si="5"/>
        <v>10545.974961998036</v>
      </c>
      <c r="DN9" s="89">
        <f t="shared" si="5"/>
        <v>10545.974961998036</v>
      </c>
      <c r="DO9" s="89">
        <f t="shared" si="5"/>
        <v>10545.974961998036</v>
      </c>
      <c r="DP9" s="89">
        <f t="shared" si="5"/>
        <v>10596.284119296293</v>
      </c>
      <c r="DQ9" s="89">
        <f t="shared" si="5"/>
        <v>10596.284119296293</v>
      </c>
      <c r="DR9" s="89">
        <f t="shared" si="5"/>
        <v>10596.284119296293</v>
      </c>
      <c r="DS9" s="89">
        <f t="shared" si="5"/>
        <v>10596.284119296293</v>
      </c>
      <c r="DT9" s="89">
        <f t="shared" si="5"/>
        <v>10596.284119296293</v>
      </c>
      <c r="DU9" s="89">
        <f t="shared" si="5"/>
        <v>10596.284119296293</v>
      </c>
      <c r="DV9" s="89">
        <f t="shared" si="5"/>
        <v>10596.284119296293</v>
      </c>
      <c r="DW9" s="89">
        <f t="shared" si="5"/>
        <v>10596.284119296293</v>
      </c>
      <c r="DX9" s="89">
        <f t="shared" si="5"/>
        <v>10596.284119296293</v>
      </c>
      <c r="DY9" s="89">
        <f t="shared" si="5"/>
        <v>10596.284119296293</v>
      </c>
      <c r="DZ9" s="89">
        <f t="shared" si="5"/>
        <v>10596.284119296293</v>
      </c>
      <c r="EA9" s="89">
        <f t="shared" si="5"/>
        <v>10596.284119296293</v>
      </c>
    </row>
    <row r="10" spans="1:132" x14ac:dyDescent="0.25">
      <c r="A10" s="1"/>
      <c r="B10" s="1"/>
      <c r="D10" s="1"/>
      <c r="E10" s="1"/>
      <c r="F10" s="101"/>
      <c r="G10" s="100"/>
      <c r="H10" s="100"/>
      <c r="I10" s="100"/>
      <c r="J10" s="100"/>
      <c r="K10" s="100"/>
      <c r="L10" s="100"/>
      <c r="M10" s="100"/>
      <c r="N10" s="100"/>
      <c r="O10" s="100"/>
      <c r="P10" s="100"/>
      <c r="Q10" s="100"/>
      <c r="R10" s="100"/>
      <c r="S10" s="100"/>
      <c r="T10" s="100"/>
      <c r="U10" s="100"/>
      <c r="V10" s="100"/>
      <c r="W10" s="100"/>
      <c r="X10" s="100"/>
      <c r="Y10" s="100"/>
      <c r="Z10" s="100"/>
      <c r="AA10" s="100"/>
      <c r="AB10" s="100"/>
      <c r="AC10" s="100"/>
      <c r="AD10" s="100"/>
      <c r="AE10" s="100"/>
      <c r="AF10" s="100"/>
      <c r="AG10" s="100"/>
      <c r="AH10" s="100"/>
      <c r="AI10" s="100"/>
      <c r="AJ10" s="100"/>
      <c r="AK10" s="1">
        <v>0.1411</v>
      </c>
      <c r="AL10" s="99">
        <f t="shared" si="0"/>
        <v>0</v>
      </c>
      <c r="AM10" s="99">
        <f t="shared" si="0"/>
        <v>0</v>
      </c>
      <c r="AN10" s="99">
        <f t="shared" si="0"/>
        <v>0</v>
      </c>
      <c r="AO10" s="99">
        <f t="shared" si="0"/>
        <v>0</v>
      </c>
      <c r="AP10" s="99">
        <f t="shared" si="0"/>
        <v>0</v>
      </c>
      <c r="AQ10" s="99">
        <f t="shared" si="0"/>
        <v>0</v>
      </c>
      <c r="AR10" s="99">
        <f t="shared" si="0"/>
        <v>0</v>
      </c>
      <c r="AS10" s="99">
        <f t="shared" si="0"/>
        <v>0</v>
      </c>
      <c r="AT10" s="99">
        <f t="shared" si="0"/>
        <v>0</v>
      </c>
      <c r="AU10" s="99">
        <f t="shared" si="0"/>
        <v>0</v>
      </c>
      <c r="AV10" s="99">
        <f t="shared" si="0"/>
        <v>0</v>
      </c>
      <c r="AW10" s="99">
        <f t="shared" si="0"/>
        <v>0</v>
      </c>
      <c r="AX10" s="99">
        <f t="shared" si="0"/>
        <v>0</v>
      </c>
      <c r="AY10" s="99">
        <f t="shared" si="0"/>
        <v>0</v>
      </c>
      <c r="AZ10" s="99">
        <f t="shared" si="0"/>
        <v>0</v>
      </c>
      <c r="BA10" s="99">
        <f t="shared" si="0"/>
        <v>0</v>
      </c>
      <c r="BB10" s="99">
        <f t="shared" si="1"/>
        <v>0</v>
      </c>
      <c r="BC10" s="99">
        <f t="shared" si="1"/>
        <v>0</v>
      </c>
      <c r="BD10" s="99">
        <f t="shared" si="1"/>
        <v>0</v>
      </c>
      <c r="BE10" s="99">
        <f t="shared" si="1"/>
        <v>0</v>
      </c>
      <c r="BF10" s="99">
        <f t="shared" si="1"/>
        <v>0</v>
      </c>
      <c r="BG10" s="99">
        <f t="shared" si="1"/>
        <v>0</v>
      </c>
      <c r="BH10" s="99">
        <f t="shared" si="1"/>
        <v>0</v>
      </c>
      <c r="BI10" s="99">
        <f t="shared" si="1"/>
        <v>0</v>
      </c>
      <c r="BJ10" s="99">
        <f t="shared" si="1"/>
        <v>0</v>
      </c>
      <c r="BK10" s="99">
        <f t="shared" si="1"/>
        <v>0</v>
      </c>
      <c r="BL10" s="99">
        <f t="shared" si="1"/>
        <v>0</v>
      </c>
      <c r="BM10" s="99">
        <f t="shared" si="1"/>
        <v>0</v>
      </c>
      <c r="BN10" s="99">
        <f t="shared" si="1"/>
        <v>0</v>
      </c>
      <c r="BO10" s="99">
        <f t="shared" si="1"/>
        <v>0</v>
      </c>
      <c r="BP10" s="99">
        <f t="shared" si="1"/>
        <v>0</v>
      </c>
      <c r="BQ10" s="92">
        <f t="shared" si="6"/>
        <v>0</v>
      </c>
      <c r="BR10" s="51">
        <f t="shared" si="2"/>
        <v>0</v>
      </c>
      <c r="BS10" s="52">
        <f t="shared" si="2"/>
        <v>0</v>
      </c>
      <c r="BT10" s="52">
        <f t="shared" si="2"/>
        <v>0</v>
      </c>
      <c r="BU10" s="52">
        <f t="shared" si="2"/>
        <v>0</v>
      </c>
      <c r="BV10" s="52">
        <f t="shared" si="2"/>
        <v>0</v>
      </c>
      <c r="BW10" s="52">
        <f t="shared" si="2"/>
        <v>0</v>
      </c>
      <c r="BX10" s="52">
        <f t="shared" si="2"/>
        <v>0</v>
      </c>
      <c r="BY10" s="52">
        <f t="shared" si="2"/>
        <v>0</v>
      </c>
      <c r="BZ10" s="52">
        <f t="shared" si="2"/>
        <v>0</v>
      </c>
      <c r="CA10" s="52">
        <f t="shared" si="2"/>
        <v>0</v>
      </c>
      <c r="CB10" s="52">
        <f t="shared" si="2"/>
        <v>0</v>
      </c>
      <c r="CC10" s="52">
        <f t="shared" si="2"/>
        <v>0</v>
      </c>
      <c r="CD10" s="52">
        <f t="shared" si="2"/>
        <v>0</v>
      </c>
      <c r="CE10" s="52">
        <f t="shared" si="2"/>
        <v>0</v>
      </c>
      <c r="CF10" s="52">
        <f t="shared" si="2"/>
        <v>0</v>
      </c>
      <c r="CG10" s="52">
        <f t="shared" si="2"/>
        <v>0</v>
      </c>
      <c r="CH10" s="52">
        <f t="shared" si="3"/>
        <v>0</v>
      </c>
      <c r="CI10" s="52">
        <f t="shared" si="3"/>
        <v>0</v>
      </c>
      <c r="CJ10" s="52">
        <f t="shared" si="3"/>
        <v>0</v>
      </c>
      <c r="CK10" s="52">
        <f t="shared" si="3"/>
        <v>0</v>
      </c>
      <c r="CL10" s="52">
        <f t="shared" si="3"/>
        <v>0</v>
      </c>
      <c r="CM10" s="52">
        <f t="shared" si="3"/>
        <v>0</v>
      </c>
      <c r="CN10" s="52">
        <f t="shared" si="3"/>
        <v>0</v>
      </c>
      <c r="CO10" s="52">
        <f t="shared" si="3"/>
        <v>0</v>
      </c>
      <c r="CP10" s="52">
        <f t="shared" si="3"/>
        <v>0</v>
      </c>
      <c r="CQ10" s="52">
        <f t="shared" si="3"/>
        <v>0</v>
      </c>
      <c r="CR10" s="52">
        <f t="shared" si="3"/>
        <v>0</v>
      </c>
      <c r="CS10" s="52">
        <f t="shared" si="3"/>
        <v>0</v>
      </c>
      <c r="CT10" s="52">
        <f t="shared" si="3"/>
        <v>0</v>
      </c>
      <c r="CU10" s="52">
        <f t="shared" si="3"/>
        <v>0</v>
      </c>
      <c r="CV10" s="65">
        <f t="shared" si="3"/>
        <v>0</v>
      </c>
      <c r="CW10" s="88">
        <f t="shared" si="4"/>
        <v>0</v>
      </c>
      <c r="CX10" s="89">
        <f t="shared" si="4"/>
        <v>0</v>
      </c>
      <c r="CY10" s="89">
        <f t="shared" si="4"/>
        <v>0</v>
      </c>
      <c r="CZ10" s="89">
        <f t="shared" si="4"/>
        <v>0</v>
      </c>
      <c r="DA10" s="89">
        <f t="shared" si="4"/>
        <v>0</v>
      </c>
      <c r="DB10" s="89">
        <f t="shared" si="4"/>
        <v>0</v>
      </c>
      <c r="DC10" s="89">
        <f t="shared" si="4"/>
        <v>0</v>
      </c>
      <c r="DD10" s="89">
        <f t="shared" si="4"/>
        <v>0</v>
      </c>
      <c r="DE10" s="89">
        <f t="shared" si="4"/>
        <v>0</v>
      </c>
      <c r="DF10" s="89">
        <f t="shared" si="4"/>
        <v>0</v>
      </c>
      <c r="DG10" s="89">
        <f t="shared" si="4"/>
        <v>0</v>
      </c>
      <c r="DH10" s="89">
        <f t="shared" si="4"/>
        <v>0</v>
      </c>
      <c r="DI10" s="89">
        <f t="shared" si="4"/>
        <v>0</v>
      </c>
      <c r="DJ10" s="89">
        <f t="shared" si="4"/>
        <v>0</v>
      </c>
      <c r="DK10" s="89">
        <f t="shared" si="4"/>
        <v>0</v>
      </c>
      <c r="DL10" s="89">
        <f t="shared" si="4"/>
        <v>0</v>
      </c>
      <c r="DM10" s="89">
        <f t="shared" si="5"/>
        <v>0</v>
      </c>
      <c r="DN10" s="89">
        <f t="shared" si="5"/>
        <v>0</v>
      </c>
      <c r="DO10" s="89">
        <f t="shared" si="5"/>
        <v>0</v>
      </c>
      <c r="DP10" s="89">
        <f t="shared" si="5"/>
        <v>0</v>
      </c>
      <c r="DQ10" s="89">
        <f t="shared" si="5"/>
        <v>0</v>
      </c>
      <c r="DR10" s="89">
        <f t="shared" si="5"/>
        <v>0</v>
      </c>
      <c r="DS10" s="89">
        <f t="shared" si="5"/>
        <v>0</v>
      </c>
      <c r="DT10" s="89">
        <f t="shared" si="5"/>
        <v>0</v>
      </c>
      <c r="DU10" s="89">
        <f t="shared" si="5"/>
        <v>0</v>
      </c>
      <c r="DV10" s="89">
        <f t="shared" si="5"/>
        <v>0</v>
      </c>
      <c r="DW10" s="89">
        <f t="shared" si="5"/>
        <v>0</v>
      </c>
      <c r="DX10" s="89">
        <f t="shared" si="5"/>
        <v>0</v>
      </c>
      <c r="DY10" s="89">
        <f t="shared" si="5"/>
        <v>0</v>
      </c>
      <c r="DZ10" s="89">
        <f t="shared" si="5"/>
        <v>0</v>
      </c>
      <c r="EA10" s="89">
        <f t="shared" si="5"/>
        <v>0</v>
      </c>
    </row>
    <row r="11" spans="1:132" x14ac:dyDescent="0.25">
      <c r="A11" s="1"/>
      <c r="B11" s="1"/>
      <c r="C11" s="1"/>
      <c r="D11" s="1"/>
      <c r="E11" s="1"/>
      <c r="F11" s="101"/>
      <c r="G11" s="100"/>
      <c r="H11" s="100"/>
      <c r="I11" s="100"/>
      <c r="J11" s="100"/>
      <c r="K11" s="100"/>
      <c r="L11" s="100"/>
      <c r="M11" s="100"/>
      <c r="N11" s="100"/>
      <c r="O11" s="100"/>
      <c r="P11" s="100"/>
      <c r="Q11" s="100"/>
      <c r="R11" s="100"/>
      <c r="S11" s="100"/>
      <c r="T11" s="100"/>
      <c r="U11" s="100"/>
      <c r="V11" s="100"/>
      <c r="W11" s="100"/>
      <c r="X11" s="100"/>
      <c r="Y11" s="100"/>
      <c r="Z11" s="100"/>
      <c r="AA11" s="100"/>
      <c r="AB11" s="100"/>
      <c r="AC11" s="100"/>
      <c r="AD11" s="100"/>
      <c r="AE11" s="100"/>
      <c r="AF11" s="100"/>
      <c r="AG11" s="100"/>
      <c r="AH11" s="100"/>
      <c r="AI11" s="100"/>
      <c r="AJ11" s="100"/>
      <c r="AK11" s="1">
        <v>8.0299999999999996E-2</v>
      </c>
      <c r="AL11" s="99">
        <f t="shared" si="0"/>
        <v>0</v>
      </c>
      <c r="AM11" s="99">
        <f t="shared" si="0"/>
        <v>0</v>
      </c>
      <c r="AN11" s="99">
        <f t="shared" si="0"/>
        <v>0</v>
      </c>
      <c r="AO11" s="99">
        <f t="shared" si="0"/>
        <v>0</v>
      </c>
      <c r="AP11" s="99">
        <f t="shared" si="0"/>
        <v>0</v>
      </c>
      <c r="AQ11" s="99">
        <f t="shared" si="0"/>
        <v>0</v>
      </c>
      <c r="AR11" s="99">
        <f t="shared" si="0"/>
        <v>0</v>
      </c>
      <c r="AS11" s="99">
        <f t="shared" si="0"/>
        <v>0</v>
      </c>
      <c r="AT11" s="99">
        <f t="shared" si="0"/>
        <v>0</v>
      </c>
      <c r="AU11" s="99">
        <f t="shared" si="0"/>
        <v>0</v>
      </c>
      <c r="AV11" s="99">
        <f t="shared" si="0"/>
        <v>0</v>
      </c>
      <c r="AW11" s="99">
        <f t="shared" si="0"/>
        <v>0</v>
      </c>
      <c r="AX11" s="99">
        <f t="shared" si="0"/>
        <v>0</v>
      </c>
      <c r="AY11" s="99">
        <f t="shared" si="0"/>
        <v>0</v>
      </c>
      <c r="AZ11" s="99">
        <f t="shared" si="0"/>
        <v>0</v>
      </c>
      <c r="BA11" s="99">
        <f t="shared" si="0"/>
        <v>0</v>
      </c>
      <c r="BB11" s="99">
        <f t="shared" si="1"/>
        <v>0</v>
      </c>
      <c r="BC11" s="99">
        <f t="shared" si="1"/>
        <v>0</v>
      </c>
      <c r="BD11" s="99">
        <f t="shared" si="1"/>
        <v>0</v>
      </c>
      <c r="BE11" s="99">
        <f t="shared" si="1"/>
        <v>0</v>
      </c>
      <c r="BF11" s="99">
        <f t="shared" si="1"/>
        <v>0</v>
      </c>
      <c r="BG11" s="99">
        <f t="shared" si="1"/>
        <v>0</v>
      </c>
      <c r="BH11" s="99">
        <f t="shared" si="1"/>
        <v>0</v>
      </c>
      <c r="BI11" s="99">
        <f t="shared" si="1"/>
        <v>0</v>
      </c>
      <c r="BJ11" s="99">
        <f t="shared" si="1"/>
        <v>0</v>
      </c>
      <c r="BK11" s="99">
        <f t="shared" si="1"/>
        <v>0</v>
      </c>
      <c r="BL11" s="99">
        <f t="shared" si="1"/>
        <v>0</v>
      </c>
      <c r="BM11" s="99">
        <f t="shared" si="1"/>
        <v>0</v>
      </c>
      <c r="BN11" s="99">
        <f t="shared" si="1"/>
        <v>0</v>
      </c>
      <c r="BO11" s="99">
        <f t="shared" si="1"/>
        <v>0</v>
      </c>
      <c r="BP11" s="99">
        <f t="shared" si="1"/>
        <v>0</v>
      </c>
      <c r="BQ11" s="92">
        <f t="shared" si="6"/>
        <v>0</v>
      </c>
      <c r="BR11" s="51">
        <f t="shared" si="2"/>
        <v>0</v>
      </c>
      <c r="BS11" s="52">
        <f t="shared" si="2"/>
        <v>0</v>
      </c>
      <c r="BT11" s="52">
        <f t="shared" si="2"/>
        <v>0</v>
      </c>
      <c r="BU11" s="52">
        <f t="shared" si="2"/>
        <v>0</v>
      </c>
      <c r="BV11" s="52">
        <f t="shared" si="2"/>
        <v>0</v>
      </c>
      <c r="BW11" s="52">
        <f t="shared" si="2"/>
        <v>0</v>
      </c>
      <c r="BX11" s="52">
        <f t="shared" si="2"/>
        <v>0</v>
      </c>
      <c r="BY11" s="52">
        <f t="shared" si="2"/>
        <v>0</v>
      </c>
      <c r="BZ11" s="52">
        <f t="shared" si="2"/>
        <v>0</v>
      </c>
      <c r="CA11" s="52">
        <f t="shared" si="2"/>
        <v>0</v>
      </c>
      <c r="CB11" s="52">
        <f t="shared" si="2"/>
        <v>0</v>
      </c>
      <c r="CC11" s="52">
        <f t="shared" si="2"/>
        <v>0</v>
      </c>
      <c r="CD11" s="52">
        <f t="shared" si="2"/>
        <v>0</v>
      </c>
      <c r="CE11" s="52">
        <f t="shared" si="2"/>
        <v>0</v>
      </c>
      <c r="CF11" s="52">
        <f t="shared" si="2"/>
        <v>0</v>
      </c>
      <c r="CG11" s="52">
        <f t="shared" si="2"/>
        <v>0</v>
      </c>
      <c r="CH11" s="52">
        <f t="shared" si="3"/>
        <v>0</v>
      </c>
      <c r="CI11" s="52">
        <f t="shared" si="3"/>
        <v>0</v>
      </c>
      <c r="CJ11" s="52">
        <f t="shared" si="3"/>
        <v>0</v>
      </c>
      <c r="CK11" s="52">
        <f t="shared" si="3"/>
        <v>0</v>
      </c>
      <c r="CL11" s="52">
        <f t="shared" si="3"/>
        <v>0</v>
      </c>
      <c r="CM11" s="52">
        <f t="shared" si="3"/>
        <v>0</v>
      </c>
      <c r="CN11" s="52">
        <f t="shared" si="3"/>
        <v>0</v>
      </c>
      <c r="CO11" s="52">
        <f t="shared" si="3"/>
        <v>0</v>
      </c>
      <c r="CP11" s="52">
        <f t="shared" si="3"/>
        <v>0</v>
      </c>
      <c r="CQ11" s="52">
        <f t="shared" si="3"/>
        <v>0</v>
      </c>
      <c r="CR11" s="52">
        <f t="shared" si="3"/>
        <v>0</v>
      </c>
      <c r="CS11" s="52">
        <f t="shared" si="3"/>
        <v>0</v>
      </c>
      <c r="CT11" s="52">
        <f t="shared" si="3"/>
        <v>0</v>
      </c>
      <c r="CU11" s="52">
        <f t="shared" si="3"/>
        <v>0</v>
      </c>
      <c r="CV11" s="65">
        <f t="shared" si="3"/>
        <v>0</v>
      </c>
      <c r="CW11" s="88">
        <f t="shared" si="4"/>
        <v>0</v>
      </c>
      <c r="CX11" s="89">
        <f t="shared" si="4"/>
        <v>0</v>
      </c>
      <c r="CY11" s="89">
        <f t="shared" si="4"/>
        <v>0</v>
      </c>
      <c r="CZ11" s="89">
        <f t="shared" si="4"/>
        <v>0</v>
      </c>
      <c r="DA11" s="89">
        <f t="shared" si="4"/>
        <v>0</v>
      </c>
      <c r="DB11" s="89">
        <f t="shared" si="4"/>
        <v>0</v>
      </c>
      <c r="DC11" s="89">
        <f t="shared" si="4"/>
        <v>0</v>
      </c>
      <c r="DD11" s="89">
        <f t="shared" si="4"/>
        <v>0</v>
      </c>
      <c r="DE11" s="89">
        <f t="shared" si="4"/>
        <v>0</v>
      </c>
      <c r="DF11" s="89">
        <f t="shared" si="4"/>
        <v>0</v>
      </c>
      <c r="DG11" s="89">
        <f t="shared" si="4"/>
        <v>0</v>
      </c>
      <c r="DH11" s="89">
        <f t="shared" si="4"/>
        <v>0</v>
      </c>
      <c r="DI11" s="89">
        <f t="shared" si="4"/>
        <v>0</v>
      </c>
      <c r="DJ11" s="89">
        <f t="shared" si="4"/>
        <v>0</v>
      </c>
      <c r="DK11" s="89">
        <f t="shared" si="4"/>
        <v>0</v>
      </c>
      <c r="DL11" s="89">
        <f t="shared" si="4"/>
        <v>0</v>
      </c>
      <c r="DM11" s="89">
        <f t="shared" si="5"/>
        <v>0</v>
      </c>
      <c r="DN11" s="89">
        <f t="shared" si="5"/>
        <v>0</v>
      </c>
      <c r="DO11" s="89">
        <f t="shared" si="5"/>
        <v>0</v>
      </c>
      <c r="DP11" s="89">
        <f t="shared" si="5"/>
        <v>0</v>
      </c>
      <c r="DQ11" s="89">
        <f t="shared" si="5"/>
        <v>0</v>
      </c>
      <c r="DR11" s="89">
        <f t="shared" si="5"/>
        <v>0</v>
      </c>
      <c r="DS11" s="89">
        <f t="shared" si="5"/>
        <v>0</v>
      </c>
      <c r="DT11" s="89">
        <f t="shared" si="5"/>
        <v>0</v>
      </c>
      <c r="DU11" s="89">
        <f t="shared" si="5"/>
        <v>0</v>
      </c>
      <c r="DV11" s="89">
        <f t="shared" si="5"/>
        <v>0</v>
      </c>
      <c r="DW11" s="89">
        <f t="shared" si="5"/>
        <v>0</v>
      </c>
      <c r="DX11" s="89">
        <f t="shared" si="5"/>
        <v>0</v>
      </c>
      <c r="DY11" s="89">
        <f t="shared" si="5"/>
        <v>0</v>
      </c>
      <c r="DZ11" s="89">
        <f t="shared" si="5"/>
        <v>0</v>
      </c>
      <c r="EA11" s="89">
        <f t="shared" si="5"/>
        <v>0</v>
      </c>
    </row>
    <row r="12" spans="1:132" x14ac:dyDescent="0.25">
      <c r="A12" s="1"/>
      <c r="B12" s="1"/>
      <c r="C12" s="1"/>
      <c r="D12" s="1"/>
      <c r="E12" s="1"/>
      <c r="F12" s="101"/>
      <c r="G12" s="100"/>
      <c r="H12" s="100"/>
      <c r="I12" s="100"/>
      <c r="J12" s="100"/>
      <c r="K12" s="100"/>
      <c r="L12" s="100"/>
      <c r="M12" s="100"/>
      <c r="N12" s="100"/>
      <c r="O12" s="100"/>
      <c r="P12" s="100"/>
      <c r="Q12" s="100"/>
      <c r="R12" s="100"/>
      <c r="S12" s="100"/>
      <c r="T12" s="100"/>
      <c r="U12" s="100"/>
      <c r="V12" s="100"/>
      <c r="W12" s="100"/>
      <c r="X12" s="100"/>
      <c r="Y12" s="100"/>
      <c r="Z12" s="100"/>
      <c r="AA12" s="100"/>
      <c r="AB12" s="100"/>
      <c r="AC12" s="100"/>
      <c r="AD12" s="100"/>
      <c r="AE12" s="100"/>
      <c r="AF12" s="100"/>
      <c r="AG12" s="100"/>
      <c r="AH12" s="100"/>
      <c r="AI12" s="100"/>
      <c r="AJ12" s="100"/>
      <c r="AK12" s="1">
        <v>8.0299999999999996E-2</v>
      </c>
      <c r="AL12" s="99">
        <f t="shared" si="0"/>
        <v>0</v>
      </c>
      <c r="AM12" s="99">
        <f t="shared" si="0"/>
        <v>0</v>
      </c>
      <c r="AN12" s="99">
        <f t="shared" si="0"/>
        <v>0</v>
      </c>
      <c r="AO12" s="99">
        <f t="shared" si="0"/>
        <v>0</v>
      </c>
      <c r="AP12" s="99">
        <f t="shared" si="0"/>
        <v>0</v>
      </c>
      <c r="AQ12" s="99">
        <f t="shared" si="0"/>
        <v>0</v>
      </c>
      <c r="AR12" s="99">
        <f t="shared" si="0"/>
        <v>0</v>
      </c>
      <c r="AS12" s="99">
        <f t="shared" si="0"/>
        <v>0</v>
      </c>
      <c r="AT12" s="99">
        <f t="shared" si="0"/>
        <v>0</v>
      </c>
      <c r="AU12" s="99">
        <f t="shared" si="0"/>
        <v>0</v>
      </c>
      <c r="AV12" s="99">
        <f t="shared" si="0"/>
        <v>0</v>
      </c>
      <c r="AW12" s="99">
        <f t="shared" si="0"/>
        <v>0</v>
      </c>
      <c r="AX12" s="99">
        <f t="shared" si="0"/>
        <v>0</v>
      </c>
      <c r="AY12" s="99">
        <f t="shared" si="0"/>
        <v>0</v>
      </c>
      <c r="AZ12" s="99">
        <f t="shared" si="0"/>
        <v>0</v>
      </c>
      <c r="BA12" s="99">
        <f t="shared" si="0"/>
        <v>0</v>
      </c>
      <c r="BB12" s="99">
        <f t="shared" si="1"/>
        <v>0</v>
      </c>
      <c r="BC12" s="99">
        <f t="shared" si="1"/>
        <v>0</v>
      </c>
      <c r="BD12" s="99">
        <f t="shared" si="1"/>
        <v>0</v>
      </c>
      <c r="BE12" s="99">
        <f t="shared" si="1"/>
        <v>0</v>
      </c>
      <c r="BF12" s="99">
        <f t="shared" si="1"/>
        <v>0</v>
      </c>
      <c r="BG12" s="99">
        <f t="shared" si="1"/>
        <v>0</v>
      </c>
      <c r="BH12" s="99">
        <f t="shared" si="1"/>
        <v>0</v>
      </c>
      <c r="BI12" s="99">
        <f t="shared" si="1"/>
        <v>0</v>
      </c>
      <c r="BJ12" s="99">
        <f t="shared" si="1"/>
        <v>0</v>
      </c>
      <c r="BK12" s="99">
        <f t="shared" si="1"/>
        <v>0</v>
      </c>
      <c r="BL12" s="99">
        <f t="shared" si="1"/>
        <v>0</v>
      </c>
      <c r="BM12" s="99">
        <f t="shared" si="1"/>
        <v>0</v>
      </c>
      <c r="BN12" s="99">
        <f t="shared" si="1"/>
        <v>0</v>
      </c>
      <c r="BO12" s="99">
        <f t="shared" si="1"/>
        <v>0</v>
      </c>
      <c r="BP12" s="99">
        <f t="shared" si="1"/>
        <v>0</v>
      </c>
      <c r="BQ12" s="92">
        <f t="shared" si="6"/>
        <v>0</v>
      </c>
      <c r="BR12" s="51">
        <f t="shared" si="2"/>
        <v>0</v>
      </c>
      <c r="BS12" s="52">
        <f t="shared" si="2"/>
        <v>0</v>
      </c>
      <c r="BT12" s="52">
        <f t="shared" si="2"/>
        <v>0</v>
      </c>
      <c r="BU12" s="52">
        <f t="shared" si="2"/>
        <v>0</v>
      </c>
      <c r="BV12" s="52">
        <f t="shared" si="2"/>
        <v>0</v>
      </c>
      <c r="BW12" s="52">
        <f t="shared" si="2"/>
        <v>0</v>
      </c>
      <c r="BX12" s="52">
        <f t="shared" si="2"/>
        <v>0</v>
      </c>
      <c r="BY12" s="52">
        <f t="shared" si="2"/>
        <v>0</v>
      </c>
      <c r="BZ12" s="52">
        <f t="shared" si="2"/>
        <v>0</v>
      </c>
      <c r="CA12" s="52">
        <f t="shared" si="2"/>
        <v>0</v>
      </c>
      <c r="CB12" s="52">
        <f t="shared" si="2"/>
        <v>0</v>
      </c>
      <c r="CC12" s="52">
        <f t="shared" si="2"/>
        <v>0</v>
      </c>
      <c r="CD12" s="52">
        <f t="shared" si="2"/>
        <v>0</v>
      </c>
      <c r="CE12" s="52">
        <f t="shared" si="2"/>
        <v>0</v>
      </c>
      <c r="CF12" s="52">
        <f t="shared" si="2"/>
        <v>0</v>
      </c>
      <c r="CG12" s="52">
        <f t="shared" si="2"/>
        <v>0</v>
      </c>
      <c r="CH12" s="52">
        <f t="shared" si="3"/>
        <v>0</v>
      </c>
      <c r="CI12" s="52">
        <f t="shared" si="3"/>
        <v>0</v>
      </c>
      <c r="CJ12" s="52">
        <f t="shared" si="3"/>
        <v>0</v>
      </c>
      <c r="CK12" s="52">
        <f t="shared" si="3"/>
        <v>0</v>
      </c>
      <c r="CL12" s="52">
        <f t="shared" si="3"/>
        <v>0</v>
      </c>
      <c r="CM12" s="52">
        <f t="shared" si="3"/>
        <v>0</v>
      </c>
      <c r="CN12" s="52">
        <f t="shared" si="3"/>
        <v>0</v>
      </c>
      <c r="CO12" s="52">
        <f t="shared" si="3"/>
        <v>0</v>
      </c>
      <c r="CP12" s="52">
        <f t="shared" si="3"/>
        <v>0</v>
      </c>
      <c r="CQ12" s="52">
        <f t="shared" si="3"/>
        <v>0</v>
      </c>
      <c r="CR12" s="52">
        <f t="shared" si="3"/>
        <v>0</v>
      </c>
      <c r="CS12" s="52">
        <f t="shared" si="3"/>
        <v>0</v>
      </c>
      <c r="CT12" s="52">
        <f t="shared" si="3"/>
        <v>0</v>
      </c>
      <c r="CU12" s="52">
        <f t="shared" si="3"/>
        <v>0</v>
      </c>
      <c r="CV12" s="65">
        <f t="shared" si="3"/>
        <v>0</v>
      </c>
      <c r="CW12" s="88">
        <f t="shared" si="4"/>
        <v>0</v>
      </c>
      <c r="CX12" s="89">
        <f t="shared" si="4"/>
        <v>0</v>
      </c>
      <c r="CY12" s="89">
        <f t="shared" si="4"/>
        <v>0</v>
      </c>
      <c r="CZ12" s="89">
        <f t="shared" si="4"/>
        <v>0</v>
      </c>
      <c r="DA12" s="89">
        <f t="shared" si="4"/>
        <v>0</v>
      </c>
      <c r="DB12" s="89">
        <f t="shared" si="4"/>
        <v>0</v>
      </c>
      <c r="DC12" s="89">
        <f t="shared" si="4"/>
        <v>0</v>
      </c>
      <c r="DD12" s="89">
        <f t="shared" si="4"/>
        <v>0</v>
      </c>
      <c r="DE12" s="89">
        <f t="shared" si="4"/>
        <v>0</v>
      </c>
      <c r="DF12" s="89">
        <f t="shared" si="4"/>
        <v>0</v>
      </c>
      <c r="DG12" s="89">
        <f t="shared" si="4"/>
        <v>0</v>
      </c>
      <c r="DH12" s="89">
        <f t="shared" si="4"/>
        <v>0</v>
      </c>
      <c r="DI12" s="89">
        <f t="shared" si="4"/>
        <v>0</v>
      </c>
      <c r="DJ12" s="89">
        <f t="shared" si="4"/>
        <v>0</v>
      </c>
      <c r="DK12" s="89">
        <f t="shared" si="4"/>
        <v>0</v>
      </c>
      <c r="DL12" s="89">
        <f t="shared" si="4"/>
        <v>0</v>
      </c>
      <c r="DM12" s="89">
        <f t="shared" si="5"/>
        <v>0</v>
      </c>
      <c r="DN12" s="89">
        <f t="shared" si="5"/>
        <v>0</v>
      </c>
      <c r="DO12" s="89">
        <f t="shared" si="5"/>
        <v>0</v>
      </c>
      <c r="DP12" s="89">
        <f t="shared" si="5"/>
        <v>0</v>
      </c>
      <c r="DQ12" s="89">
        <f t="shared" si="5"/>
        <v>0</v>
      </c>
      <c r="DR12" s="89">
        <f t="shared" si="5"/>
        <v>0</v>
      </c>
      <c r="DS12" s="89">
        <f t="shared" si="5"/>
        <v>0</v>
      </c>
      <c r="DT12" s="89">
        <f t="shared" si="5"/>
        <v>0</v>
      </c>
      <c r="DU12" s="89">
        <f t="shared" si="5"/>
        <v>0</v>
      </c>
      <c r="DV12" s="89">
        <f t="shared" si="5"/>
        <v>0</v>
      </c>
      <c r="DW12" s="89">
        <f t="shared" si="5"/>
        <v>0</v>
      </c>
      <c r="DX12" s="89">
        <f t="shared" si="5"/>
        <v>0</v>
      </c>
      <c r="DY12" s="89">
        <f t="shared" si="5"/>
        <v>0</v>
      </c>
      <c r="DZ12" s="89">
        <f t="shared" si="5"/>
        <v>0</v>
      </c>
      <c r="EA12" s="89">
        <f t="shared" si="5"/>
        <v>0</v>
      </c>
    </row>
    <row r="13" spans="1:132" x14ac:dyDescent="0.25">
      <c r="A13" s="1"/>
      <c r="B13" s="1"/>
      <c r="C13" s="1"/>
      <c r="D13" s="1"/>
      <c r="E13" s="1"/>
      <c r="F13" s="101"/>
      <c r="G13" s="100"/>
      <c r="H13" s="100"/>
      <c r="I13" s="100"/>
      <c r="J13" s="100"/>
      <c r="K13" s="100"/>
      <c r="L13" s="100"/>
      <c r="M13" s="100"/>
      <c r="N13" s="100"/>
      <c r="O13" s="100"/>
      <c r="P13" s="100"/>
      <c r="Q13" s="100"/>
      <c r="R13" s="100"/>
      <c r="S13" s="100"/>
      <c r="T13" s="100"/>
      <c r="U13" s="100"/>
      <c r="V13" s="100"/>
      <c r="W13" s="100"/>
      <c r="X13" s="100"/>
      <c r="Y13" s="100"/>
      <c r="Z13" s="100"/>
      <c r="AA13" s="100"/>
      <c r="AB13" s="100"/>
      <c r="AC13" s="100"/>
      <c r="AD13" s="100"/>
      <c r="AE13" s="100"/>
      <c r="AF13" s="100"/>
      <c r="AG13" s="100"/>
      <c r="AH13" s="100"/>
      <c r="AI13" s="100"/>
      <c r="AJ13" s="100"/>
      <c r="AK13" s="1"/>
      <c r="AL13" s="99">
        <f t="shared" si="0"/>
        <v>0</v>
      </c>
      <c r="AM13" s="99">
        <f t="shared" si="0"/>
        <v>0</v>
      </c>
      <c r="AN13" s="99">
        <f t="shared" si="0"/>
        <v>0</v>
      </c>
      <c r="AO13" s="99">
        <f t="shared" si="0"/>
        <v>0</v>
      </c>
      <c r="AP13" s="99">
        <f t="shared" si="0"/>
        <v>0</v>
      </c>
      <c r="AQ13" s="99">
        <f t="shared" si="0"/>
        <v>0</v>
      </c>
      <c r="AR13" s="99">
        <f t="shared" si="0"/>
        <v>0</v>
      </c>
      <c r="AS13" s="99">
        <f t="shared" si="0"/>
        <v>0</v>
      </c>
      <c r="AT13" s="99">
        <f t="shared" si="0"/>
        <v>0</v>
      </c>
      <c r="AU13" s="99">
        <f t="shared" si="0"/>
        <v>0</v>
      </c>
      <c r="AV13" s="99">
        <f t="shared" si="0"/>
        <v>0</v>
      </c>
      <c r="AW13" s="99">
        <f t="shared" si="0"/>
        <v>0</v>
      </c>
      <c r="AX13" s="99">
        <f t="shared" si="0"/>
        <v>0</v>
      </c>
      <c r="AY13" s="99">
        <f t="shared" si="0"/>
        <v>0</v>
      </c>
      <c r="AZ13" s="99">
        <f t="shared" si="0"/>
        <v>0</v>
      </c>
      <c r="BA13" s="99">
        <f t="shared" si="0"/>
        <v>0</v>
      </c>
      <c r="BB13" s="99">
        <f t="shared" si="1"/>
        <v>0</v>
      </c>
      <c r="BC13" s="99">
        <f t="shared" si="1"/>
        <v>0</v>
      </c>
      <c r="BD13" s="99">
        <f t="shared" si="1"/>
        <v>0</v>
      </c>
      <c r="BE13" s="99">
        <f t="shared" si="1"/>
        <v>0</v>
      </c>
      <c r="BF13" s="99">
        <f t="shared" si="1"/>
        <v>0</v>
      </c>
      <c r="BG13" s="99">
        <f t="shared" si="1"/>
        <v>0</v>
      </c>
      <c r="BH13" s="99">
        <f t="shared" si="1"/>
        <v>0</v>
      </c>
      <c r="BI13" s="99">
        <f t="shared" si="1"/>
        <v>0</v>
      </c>
      <c r="BJ13" s="99">
        <f t="shared" si="1"/>
        <v>0</v>
      </c>
      <c r="BK13" s="99">
        <f t="shared" si="1"/>
        <v>0</v>
      </c>
      <c r="BL13" s="99">
        <f t="shared" si="1"/>
        <v>0</v>
      </c>
      <c r="BM13" s="99">
        <f t="shared" si="1"/>
        <v>0</v>
      </c>
      <c r="BN13" s="99">
        <f t="shared" si="1"/>
        <v>0</v>
      </c>
      <c r="BO13" s="99">
        <f t="shared" si="1"/>
        <v>0</v>
      </c>
      <c r="BP13" s="99">
        <f t="shared" si="1"/>
        <v>0</v>
      </c>
      <c r="BQ13" s="92">
        <f t="shared" si="6"/>
        <v>0</v>
      </c>
      <c r="BR13" s="51">
        <f t="shared" si="2"/>
        <v>0</v>
      </c>
      <c r="BS13" s="52">
        <f t="shared" si="2"/>
        <v>0</v>
      </c>
      <c r="BT13" s="52">
        <f t="shared" si="2"/>
        <v>0</v>
      </c>
      <c r="BU13" s="52">
        <f t="shared" si="2"/>
        <v>0</v>
      </c>
      <c r="BV13" s="52">
        <f t="shared" si="2"/>
        <v>0</v>
      </c>
      <c r="BW13" s="52">
        <f t="shared" si="2"/>
        <v>0</v>
      </c>
      <c r="BX13" s="52">
        <f t="shared" si="2"/>
        <v>0</v>
      </c>
      <c r="BY13" s="52">
        <f t="shared" si="2"/>
        <v>0</v>
      </c>
      <c r="BZ13" s="52">
        <f t="shared" si="2"/>
        <v>0</v>
      </c>
      <c r="CA13" s="52">
        <f t="shared" si="2"/>
        <v>0</v>
      </c>
      <c r="CB13" s="52">
        <f t="shared" si="2"/>
        <v>0</v>
      </c>
      <c r="CC13" s="52">
        <f t="shared" si="2"/>
        <v>0</v>
      </c>
      <c r="CD13" s="52">
        <f t="shared" si="2"/>
        <v>0</v>
      </c>
      <c r="CE13" s="52">
        <f t="shared" si="2"/>
        <v>0</v>
      </c>
      <c r="CF13" s="52">
        <f t="shared" si="2"/>
        <v>0</v>
      </c>
      <c r="CG13" s="52">
        <f t="shared" si="2"/>
        <v>0</v>
      </c>
      <c r="CH13" s="52">
        <f t="shared" si="3"/>
        <v>0</v>
      </c>
      <c r="CI13" s="52">
        <f t="shared" si="3"/>
        <v>0</v>
      </c>
      <c r="CJ13" s="52">
        <f t="shared" si="3"/>
        <v>0</v>
      </c>
      <c r="CK13" s="52">
        <f t="shared" si="3"/>
        <v>0</v>
      </c>
      <c r="CL13" s="52">
        <f t="shared" si="3"/>
        <v>0</v>
      </c>
      <c r="CM13" s="52">
        <f t="shared" si="3"/>
        <v>0</v>
      </c>
      <c r="CN13" s="52">
        <f t="shared" si="3"/>
        <v>0</v>
      </c>
      <c r="CO13" s="52">
        <f t="shared" si="3"/>
        <v>0</v>
      </c>
      <c r="CP13" s="52">
        <f t="shared" si="3"/>
        <v>0</v>
      </c>
      <c r="CQ13" s="52">
        <f t="shared" si="3"/>
        <v>0</v>
      </c>
      <c r="CR13" s="52">
        <f t="shared" si="3"/>
        <v>0</v>
      </c>
      <c r="CS13" s="52">
        <f t="shared" si="3"/>
        <v>0</v>
      </c>
      <c r="CT13" s="52">
        <f t="shared" si="3"/>
        <v>0</v>
      </c>
      <c r="CU13" s="52">
        <f t="shared" si="3"/>
        <v>0</v>
      </c>
      <c r="CV13" s="65">
        <f t="shared" si="3"/>
        <v>0</v>
      </c>
      <c r="CW13" s="88">
        <f t="shared" si="4"/>
        <v>0</v>
      </c>
      <c r="CX13" s="89">
        <f t="shared" si="4"/>
        <v>0</v>
      </c>
      <c r="CY13" s="89">
        <f t="shared" si="4"/>
        <v>0</v>
      </c>
      <c r="CZ13" s="89">
        <f t="shared" si="4"/>
        <v>0</v>
      </c>
      <c r="DA13" s="89">
        <f t="shared" si="4"/>
        <v>0</v>
      </c>
      <c r="DB13" s="89">
        <f t="shared" si="4"/>
        <v>0</v>
      </c>
      <c r="DC13" s="89">
        <f t="shared" si="4"/>
        <v>0</v>
      </c>
      <c r="DD13" s="89">
        <f t="shared" si="4"/>
        <v>0</v>
      </c>
      <c r="DE13" s="89">
        <f t="shared" si="4"/>
        <v>0</v>
      </c>
      <c r="DF13" s="89">
        <f t="shared" si="4"/>
        <v>0</v>
      </c>
      <c r="DG13" s="89">
        <f t="shared" si="4"/>
        <v>0</v>
      </c>
      <c r="DH13" s="89">
        <f t="shared" si="4"/>
        <v>0</v>
      </c>
      <c r="DI13" s="89">
        <f t="shared" si="4"/>
        <v>0</v>
      </c>
      <c r="DJ13" s="89">
        <f t="shared" si="4"/>
        <v>0</v>
      </c>
      <c r="DK13" s="89">
        <f t="shared" si="4"/>
        <v>0</v>
      </c>
      <c r="DL13" s="89">
        <f t="shared" si="4"/>
        <v>0</v>
      </c>
      <c r="DM13" s="89">
        <f t="shared" si="5"/>
        <v>0</v>
      </c>
      <c r="DN13" s="89">
        <f t="shared" si="5"/>
        <v>0</v>
      </c>
      <c r="DO13" s="89">
        <f t="shared" si="5"/>
        <v>0</v>
      </c>
      <c r="DP13" s="89">
        <f t="shared" si="5"/>
        <v>0</v>
      </c>
      <c r="DQ13" s="89">
        <f t="shared" si="5"/>
        <v>0</v>
      </c>
      <c r="DR13" s="89">
        <f t="shared" si="5"/>
        <v>0</v>
      </c>
      <c r="DS13" s="89">
        <f t="shared" si="5"/>
        <v>0</v>
      </c>
      <c r="DT13" s="89">
        <f t="shared" si="5"/>
        <v>0</v>
      </c>
      <c r="DU13" s="89">
        <f t="shared" si="5"/>
        <v>0</v>
      </c>
      <c r="DV13" s="89">
        <f t="shared" si="5"/>
        <v>0</v>
      </c>
      <c r="DW13" s="89">
        <f t="shared" si="5"/>
        <v>0</v>
      </c>
      <c r="DX13" s="89">
        <f t="shared" si="5"/>
        <v>0</v>
      </c>
      <c r="DY13" s="89">
        <f t="shared" si="5"/>
        <v>0</v>
      </c>
      <c r="DZ13" s="89">
        <f t="shared" si="5"/>
        <v>0</v>
      </c>
      <c r="EA13" s="89">
        <f t="shared" si="5"/>
        <v>0</v>
      </c>
      <c r="EB13" s="1"/>
    </row>
    <row r="14" spans="1:132" x14ac:dyDescent="0.25">
      <c r="E14" s="6"/>
      <c r="F14" s="101"/>
      <c r="G14" s="100"/>
      <c r="H14" s="100"/>
      <c r="I14" s="100"/>
      <c r="J14" s="100"/>
      <c r="K14" s="100"/>
      <c r="L14" s="100"/>
      <c r="M14" s="100"/>
      <c r="N14" s="100"/>
      <c r="O14" s="100"/>
      <c r="P14" s="100"/>
      <c r="Q14" s="100"/>
      <c r="R14" s="100"/>
      <c r="S14" s="100"/>
      <c r="T14" s="100"/>
      <c r="U14" s="100"/>
      <c r="V14" s="100"/>
      <c r="W14" s="100"/>
      <c r="X14" s="100"/>
      <c r="Y14" s="100"/>
      <c r="Z14" s="100"/>
      <c r="AA14" s="100"/>
      <c r="AB14" s="100"/>
      <c r="AC14" s="100"/>
      <c r="AD14" s="100"/>
      <c r="AE14" s="100"/>
      <c r="AF14" s="100"/>
      <c r="AG14" s="100"/>
      <c r="AH14" s="100"/>
      <c r="AI14" s="100"/>
      <c r="AJ14" s="100"/>
      <c r="AK14" s="1"/>
      <c r="AL14" s="99">
        <f t="shared" si="0"/>
        <v>0</v>
      </c>
      <c r="AM14" s="99">
        <f t="shared" si="0"/>
        <v>0</v>
      </c>
      <c r="AN14" s="99">
        <f t="shared" si="0"/>
        <v>0</v>
      </c>
      <c r="AO14" s="99">
        <f t="shared" si="0"/>
        <v>0</v>
      </c>
      <c r="AP14" s="99">
        <f t="shared" si="0"/>
        <v>0</v>
      </c>
      <c r="AQ14" s="99">
        <f t="shared" si="0"/>
        <v>0</v>
      </c>
      <c r="AR14" s="99">
        <f t="shared" si="0"/>
        <v>0</v>
      </c>
      <c r="AS14" s="99">
        <f t="shared" si="0"/>
        <v>0</v>
      </c>
      <c r="AT14" s="99">
        <f t="shared" si="0"/>
        <v>0</v>
      </c>
      <c r="AU14" s="99">
        <f t="shared" si="0"/>
        <v>0</v>
      </c>
      <c r="AV14" s="99">
        <f t="shared" si="0"/>
        <v>0</v>
      </c>
      <c r="AW14" s="99">
        <f t="shared" si="0"/>
        <v>0</v>
      </c>
      <c r="AX14" s="99">
        <f t="shared" si="0"/>
        <v>0</v>
      </c>
      <c r="AY14" s="99">
        <f t="shared" si="0"/>
        <v>0</v>
      </c>
      <c r="AZ14" s="99">
        <f t="shared" si="0"/>
        <v>0</v>
      </c>
      <c r="BA14" s="99">
        <f t="shared" si="0"/>
        <v>0</v>
      </c>
      <c r="BB14" s="99">
        <f t="shared" si="1"/>
        <v>0</v>
      </c>
      <c r="BC14" s="99">
        <f t="shared" si="1"/>
        <v>0</v>
      </c>
      <c r="BD14" s="99">
        <f t="shared" si="1"/>
        <v>0</v>
      </c>
      <c r="BE14" s="99">
        <f t="shared" si="1"/>
        <v>0</v>
      </c>
      <c r="BF14" s="99">
        <f t="shared" si="1"/>
        <v>0</v>
      </c>
      <c r="BG14" s="99">
        <f t="shared" si="1"/>
        <v>0</v>
      </c>
      <c r="BH14" s="99">
        <f t="shared" si="1"/>
        <v>0</v>
      </c>
      <c r="BI14" s="99">
        <f t="shared" si="1"/>
        <v>0</v>
      </c>
      <c r="BJ14" s="99">
        <f t="shared" si="1"/>
        <v>0</v>
      </c>
      <c r="BK14" s="99">
        <f t="shared" si="1"/>
        <v>0</v>
      </c>
      <c r="BL14" s="99">
        <f t="shared" si="1"/>
        <v>0</v>
      </c>
      <c r="BM14" s="99">
        <f t="shared" si="1"/>
        <v>0</v>
      </c>
      <c r="BN14" s="99">
        <f t="shared" si="1"/>
        <v>0</v>
      </c>
      <c r="BO14" s="99">
        <f t="shared" si="1"/>
        <v>0</v>
      </c>
      <c r="BP14" s="99">
        <f t="shared" si="1"/>
        <v>0</v>
      </c>
      <c r="BQ14" s="92">
        <f t="shared" si="6"/>
        <v>0</v>
      </c>
      <c r="BR14" s="51">
        <f t="shared" si="2"/>
        <v>0</v>
      </c>
      <c r="BS14" s="52">
        <f t="shared" si="2"/>
        <v>0</v>
      </c>
      <c r="BT14" s="52">
        <f t="shared" si="2"/>
        <v>0</v>
      </c>
      <c r="BU14" s="52">
        <f t="shared" si="2"/>
        <v>0</v>
      </c>
      <c r="BV14" s="52">
        <f t="shared" si="2"/>
        <v>0</v>
      </c>
      <c r="BW14" s="52">
        <f t="shared" si="2"/>
        <v>0</v>
      </c>
      <c r="BX14" s="52">
        <f t="shared" si="2"/>
        <v>0</v>
      </c>
      <c r="BY14" s="52">
        <f t="shared" si="2"/>
        <v>0</v>
      </c>
      <c r="BZ14" s="52">
        <f t="shared" si="2"/>
        <v>0</v>
      </c>
      <c r="CA14" s="52">
        <f t="shared" si="2"/>
        <v>0</v>
      </c>
      <c r="CB14" s="52">
        <f t="shared" si="2"/>
        <v>0</v>
      </c>
      <c r="CC14" s="52">
        <f t="shared" si="2"/>
        <v>0</v>
      </c>
      <c r="CD14" s="52">
        <f t="shared" si="2"/>
        <v>0</v>
      </c>
      <c r="CE14" s="52">
        <f t="shared" si="2"/>
        <v>0</v>
      </c>
      <c r="CF14" s="52">
        <f t="shared" si="2"/>
        <v>0</v>
      </c>
      <c r="CG14" s="52">
        <f t="shared" si="2"/>
        <v>0</v>
      </c>
      <c r="CH14" s="52">
        <f t="shared" si="3"/>
        <v>0</v>
      </c>
      <c r="CI14" s="52">
        <f t="shared" si="3"/>
        <v>0</v>
      </c>
      <c r="CJ14" s="52">
        <f t="shared" si="3"/>
        <v>0</v>
      </c>
      <c r="CK14" s="52">
        <f t="shared" si="3"/>
        <v>0</v>
      </c>
      <c r="CL14" s="52">
        <f t="shared" si="3"/>
        <v>0</v>
      </c>
      <c r="CM14" s="52">
        <f t="shared" si="3"/>
        <v>0</v>
      </c>
      <c r="CN14" s="52">
        <f t="shared" si="3"/>
        <v>0</v>
      </c>
      <c r="CO14" s="52">
        <f t="shared" si="3"/>
        <v>0</v>
      </c>
      <c r="CP14" s="52">
        <f t="shared" si="3"/>
        <v>0</v>
      </c>
      <c r="CQ14" s="52">
        <f t="shared" si="3"/>
        <v>0</v>
      </c>
      <c r="CR14" s="52">
        <f t="shared" si="3"/>
        <v>0</v>
      </c>
      <c r="CS14" s="52">
        <f t="shared" si="3"/>
        <v>0</v>
      </c>
      <c r="CT14" s="52">
        <f t="shared" si="3"/>
        <v>0</v>
      </c>
      <c r="CU14" s="52">
        <f t="shared" si="3"/>
        <v>0</v>
      </c>
      <c r="CV14" s="65">
        <f t="shared" si="3"/>
        <v>0</v>
      </c>
      <c r="CW14" s="88">
        <f t="shared" si="4"/>
        <v>0</v>
      </c>
      <c r="CX14" s="89">
        <f t="shared" si="4"/>
        <v>0</v>
      </c>
      <c r="CY14" s="89">
        <f t="shared" si="4"/>
        <v>0</v>
      </c>
      <c r="CZ14" s="89">
        <f t="shared" si="4"/>
        <v>0</v>
      </c>
      <c r="DA14" s="89">
        <f t="shared" si="4"/>
        <v>0</v>
      </c>
      <c r="DB14" s="89">
        <f t="shared" si="4"/>
        <v>0</v>
      </c>
      <c r="DC14" s="89">
        <f t="shared" si="4"/>
        <v>0</v>
      </c>
      <c r="DD14" s="89">
        <f t="shared" si="4"/>
        <v>0</v>
      </c>
      <c r="DE14" s="89">
        <f t="shared" si="4"/>
        <v>0</v>
      </c>
      <c r="DF14" s="89">
        <f t="shared" si="4"/>
        <v>0</v>
      </c>
      <c r="DG14" s="89">
        <f t="shared" si="4"/>
        <v>0</v>
      </c>
      <c r="DH14" s="89">
        <f t="shared" si="4"/>
        <v>0</v>
      </c>
      <c r="DI14" s="89">
        <f t="shared" si="4"/>
        <v>0</v>
      </c>
      <c r="DJ14" s="89">
        <f t="shared" si="4"/>
        <v>0</v>
      </c>
      <c r="DK14" s="89">
        <f t="shared" si="4"/>
        <v>0</v>
      </c>
      <c r="DL14" s="89">
        <f t="shared" si="4"/>
        <v>0</v>
      </c>
      <c r="DM14" s="89">
        <f t="shared" si="5"/>
        <v>0</v>
      </c>
      <c r="DN14" s="89">
        <f t="shared" si="5"/>
        <v>0</v>
      </c>
      <c r="DO14" s="89">
        <f t="shared" si="5"/>
        <v>0</v>
      </c>
      <c r="DP14" s="89">
        <f t="shared" si="5"/>
        <v>0</v>
      </c>
      <c r="DQ14" s="89">
        <f t="shared" si="5"/>
        <v>0</v>
      </c>
      <c r="DR14" s="89">
        <f t="shared" si="5"/>
        <v>0</v>
      </c>
      <c r="DS14" s="89">
        <f t="shared" si="5"/>
        <v>0</v>
      </c>
      <c r="DT14" s="89">
        <f t="shared" si="5"/>
        <v>0</v>
      </c>
      <c r="DU14" s="89">
        <f t="shared" si="5"/>
        <v>0</v>
      </c>
      <c r="DV14" s="89">
        <f t="shared" si="5"/>
        <v>0</v>
      </c>
      <c r="DW14" s="89">
        <f t="shared" si="5"/>
        <v>0</v>
      </c>
      <c r="DX14" s="89">
        <f t="shared" si="5"/>
        <v>0</v>
      </c>
      <c r="DY14" s="89">
        <f t="shared" si="5"/>
        <v>0</v>
      </c>
      <c r="DZ14" s="89">
        <f t="shared" si="5"/>
        <v>0</v>
      </c>
      <c r="EA14" s="89">
        <f t="shared" si="5"/>
        <v>0</v>
      </c>
      <c r="EB14" s="1"/>
    </row>
    <row r="15" spans="1:132" x14ac:dyDescent="0.25">
      <c r="F15" s="101"/>
      <c r="G15" s="100"/>
      <c r="H15" s="100"/>
      <c r="I15" s="100"/>
      <c r="J15" s="100"/>
      <c r="K15" s="100"/>
      <c r="L15" s="100"/>
      <c r="M15" s="100"/>
      <c r="N15" s="100"/>
      <c r="O15" s="100"/>
      <c r="P15" s="100"/>
      <c r="Q15" s="100"/>
      <c r="R15" s="100"/>
      <c r="S15" s="100"/>
      <c r="T15" s="100"/>
      <c r="U15" s="100"/>
      <c r="V15" s="100"/>
      <c r="W15" s="100"/>
      <c r="X15" s="100"/>
      <c r="Y15" s="100"/>
      <c r="Z15" s="100"/>
      <c r="AA15" s="100"/>
      <c r="AB15" s="100"/>
      <c r="AC15" s="100"/>
      <c r="AD15" s="100"/>
      <c r="AE15" s="100"/>
      <c r="AF15" s="100"/>
      <c r="AG15" s="100"/>
      <c r="AH15" s="100"/>
      <c r="AI15" s="100"/>
      <c r="AJ15" s="100"/>
      <c r="AK15" s="1"/>
      <c r="AL15" s="99">
        <f t="shared" si="0"/>
        <v>0</v>
      </c>
      <c r="AM15" s="99">
        <f t="shared" si="0"/>
        <v>0</v>
      </c>
      <c r="AN15" s="99">
        <f t="shared" si="0"/>
        <v>0</v>
      </c>
      <c r="AO15" s="99">
        <f t="shared" si="0"/>
        <v>0</v>
      </c>
      <c r="AP15" s="99">
        <f t="shared" si="0"/>
        <v>0</v>
      </c>
      <c r="AQ15" s="99">
        <f t="shared" si="0"/>
        <v>0</v>
      </c>
      <c r="AR15" s="99">
        <f t="shared" si="0"/>
        <v>0</v>
      </c>
      <c r="AS15" s="99">
        <f t="shared" si="0"/>
        <v>0</v>
      </c>
      <c r="AT15" s="99">
        <f t="shared" si="0"/>
        <v>0</v>
      </c>
      <c r="AU15" s="99">
        <f t="shared" si="0"/>
        <v>0</v>
      </c>
      <c r="AV15" s="99">
        <f t="shared" si="0"/>
        <v>0</v>
      </c>
      <c r="AW15" s="99">
        <f t="shared" si="0"/>
        <v>0</v>
      </c>
      <c r="AX15" s="99">
        <f t="shared" si="0"/>
        <v>0</v>
      </c>
      <c r="AY15" s="99">
        <f t="shared" si="0"/>
        <v>0</v>
      </c>
      <c r="AZ15" s="99">
        <f t="shared" si="0"/>
        <v>0</v>
      </c>
      <c r="BA15" s="99">
        <f t="shared" si="0"/>
        <v>0</v>
      </c>
      <c r="BB15" s="99">
        <f t="shared" si="1"/>
        <v>0</v>
      </c>
      <c r="BC15" s="99">
        <f t="shared" si="1"/>
        <v>0</v>
      </c>
      <c r="BD15" s="99">
        <f t="shared" si="1"/>
        <v>0</v>
      </c>
      <c r="BE15" s="99">
        <f t="shared" si="1"/>
        <v>0</v>
      </c>
      <c r="BF15" s="99">
        <f t="shared" si="1"/>
        <v>0</v>
      </c>
      <c r="BG15" s="99">
        <f t="shared" si="1"/>
        <v>0</v>
      </c>
      <c r="BH15" s="99">
        <f t="shared" si="1"/>
        <v>0</v>
      </c>
      <c r="BI15" s="99">
        <f t="shared" si="1"/>
        <v>0</v>
      </c>
      <c r="BJ15" s="99">
        <f t="shared" si="1"/>
        <v>0</v>
      </c>
      <c r="BK15" s="99">
        <f t="shared" si="1"/>
        <v>0</v>
      </c>
      <c r="BL15" s="99">
        <f t="shared" si="1"/>
        <v>0</v>
      </c>
      <c r="BM15" s="99">
        <f t="shared" si="1"/>
        <v>0</v>
      </c>
      <c r="BN15" s="99">
        <f t="shared" si="1"/>
        <v>0</v>
      </c>
      <c r="BO15" s="99">
        <f t="shared" si="1"/>
        <v>0</v>
      </c>
      <c r="BP15" s="99">
        <f t="shared" si="1"/>
        <v>0</v>
      </c>
      <c r="BQ15" s="92">
        <f t="shared" si="6"/>
        <v>0</v>
      </c>
      <c r="BR15" s="51">
        <f t="shared" si="2"/>
        <v>0</v>
      </c>
      <c r="BS15" s="52">
        <f t="shared" si="2"/>
        <v>0</v>
      </c>
      <c r="BT15" s="52">
        <f t="shared" si="2"/>
        <v>0</v>
      </c>
      <c r="BU15" s="52">
        <f t="shared" si="2"/>
        <v>0</v>
      </c>
      <c r="BV15" s="52">
        <f t="shared" si="2"/>
        <v>0</v>
      </c>
      <c r="BW15" s="52">
        <f t="shared" si="2"/>
        <v>0</v>
      </c>
      <c r="BX15" s="52">
        <f t="shared" si="2"/>
        <v>0</v>
      </c>
      <c r="BY15" s="52">
        <f t="shared" si="2"/>
        <v>0</v>
      </c>
      <c r="BZ15" s="52">
        <f t="shared" si="2"/>
        <v>0</v>
      </c>
      <c r="CA15" s="52">
        <f t="shared" si="2"/>
        <v>0</v>
      </c>
      <c r="CB15" s="52">
        <f t="shared" si="2"/>
        <v>0</v>
      </c>
      <c r="CC15" s="52">
        <f t="shared" si="2"/>
        <v>0</v>
      </c>
      <c r="CD15" s="52">
        <f t="shared" si="2"/>
        <v>0</v>
      </c>
      <c r="CE15" s="52">
        <f t="shared" si="2"/>
        <v>0</v>
      </c>
      <c r="CF15" s="52">
        <f t="shared" si="2"/>
        <v>0</v>
      </c>
      <c r="CG15" s="52">
        <f t="shared" si="2"/>
        <v>0</v>
      </c>
      <c r="CH15" s="52">
        <f t="shared" si="3"/>
        <v>0</v>
      </c>
      <c r="CI15" s="52">
        <f t="shared" si="3"/>
        <v>0</v>
      </c>
      <c r="CJ15" s="52">
        <f t="shared" si="3"/>
        <v>0</v>
      </c>
      <c r="CK15" s="52">
        <f t="shared" si="3"/>
        <v>0</v>
      </c>
      <c r="CL15" s="52">
        <f t="shared" si="3"/>
        <v>0</v>
      </c>
      <c r="CM15" s="52">
        <f t="shared" si="3"/>
        <v>0</v>
      </c>
      <c r="CN15" s="52">
        <f t="shared" si="3"/>
        <v>0</v>
      </c>
      <c r="CO15" s="52">
        <f t="shared" si="3"/>
        <v>0</v>
      </c>
      <c r="CP15" s="52">
        <f t="shared" si="3"/>
        <v>0</v>
      </c>
      <c r="CQ15" s="52">
        <f t="shared" si="3"/>
        <v>0</v>
      </c>
      <c r="CR15" s="52">
        <f t="shared" si="3"/>
        <v>0</v>
      </c>
      <c r="CS15" s="52">
        <f t="shared" si="3"/>
        <v>0</v>
      </c>
      <c r="CT15" s="52">
        <f t="shared" si="3"/>
        <v>0</v>
      </c>
      <c r="CU15" s="52">
        <f t="shared" si="3"/>
        <v>0</v>
      </c>
      <c r="CV15" s="65">
        <f t="shared" si="3"/>
        <v>0</v>
      </c>
      <c r="CW15" s="88">
        <f t="shared" si="4"/>
        <v>0</v>
      </c>
      <c r="CX15" s="89">
        <f t="shared" si="4"/>
        <v>0</v>
      </c>
      <c r="CY15" s="89">
        <f t="shared" si="4"/>
        <v>0</v>
      </c>
      <c r="CZ15" s="89">
        <f t="shared" si="4"/>
        <v>0</v>
      </c>
      <c r="DA15" s="89">
        <f t="shared" si="4"/>
        <v>0</v>
      </c>
      <c r="DB15" s="89">
        <f t="shared" si="4"/>
        <v>0</v>
      </c>
      <c r="DC15" s="89">
        <f t="shared" si="4"/>
        <v>0</v>
      </c>
      <c r="DD15" s="89">
        <f t="shared" si="4"/>
        <v>0</v>
      </c>
      <c r="DE15" s="89">
        <f t="shared" si="4"/>
        <v>0</v>
      </c>
      <c r="DF15" s="89">
        <f t="shared" si="4"/>
        <v>0</v>
      </c>
      <c r="DG15" s="89">
        <f t="shared" si="4"/>
        <v>0</v>
      </c>
      <c r="DH15" s="89">
        <f t="shared" si="4"/>
        <v>0</v>
      </c>
      <c r="DI15" s="89">
        <f t="shared" si="4"/>
        <v>0</v>
      </c>
      <c r="DJ15" s="89">
        <f t="shared" si="4"/>
        <v>0</v>
      </c>
      <c r="DK15" s="89">
        <f t="shared" si="4"/>
        <v>0</v>
      </c>
      <c r="DL15" s="89">
        <f t="shared" si="4"/>
        <v>0</v>
      </c>
      <c r="DM15" s="89">
        <f t="shared" si="5"/>
        <v>0</v>
      </c>
      <c r="DN15" s="89">
        <f t="shared" si="5"/>
        <v>0</v>
      </c>
      <c r="DO15" s="89">
        <f t="shared" si="5"/>
        <v>0</v>
      </c>
      <c r="DP15" s="89">
        <f t="shared" si="5"/>
        <v>0</v>
      </c>
      <c r="DQ15" s="89">
        <f t="shared" si="5"/>
        <v>0</v>
      </c>
      <c r="DR15" s="89">
        <f t="shared" si="5"/>
        <v>0</v>
      </c>
      <c r="DS15" s="89">
        <f t="shared" si="5"/>
        <v>0</v>
      </c>
      <c r="DT15" s="89">
        <f t="shared" si="5"/>
        <v>0</v>
      </c>
      <c r="DU15" s="89">
        <f t="shared" si="5"/>
        <v>0</v>
      </c>
      <c r="DV15" s="89">
        <f t="shared" si="5"/>
        <v>0</v>
      </c>
      <c r="DW15" s="89">
        <f t="shared" si="5"/>
        <v>0</v>
      </c>
      <c r="DX15" s="89">
        <f t="shared" si="5"/>
        <v>0</v>
      </c>
      <c r="DY15" s="89">
        <f t="shared" si="5"/>
        <v>0</v>
      </c>
      <c r="DZ15" s="89">
        <f t="shared" si="5"/>
        <v>0</v>
      </c>
      <c r="EA15" s="89">
        <f t="shared" si="5"/>
        <v>0</v>
      </c>
      <c r="EB15" s="1"/>
    </row>
    <row r="16" spans="1:132" x14ac:dyDescent="0.25">
      <c r="F16" s="101"/>
      <c r="G16" s="100"/>
      <c r="H16" s="100"/>
      <c r="I16" s="100"/>
      <c r="J16" s="100"/>
      <c r="K16" s="100"/>
      <c r="L16" s="100"/>
      <c r="M16" s="100"/>
      <c r="N16" s="100"/>
      <c r="O16" s="100"/>
      <c r="P16" s="100"/>
      <c r="Q16" s="100"/>
      <c r="R16" s="100"/>
      <c r="S16" s="100"/>
      <c r="T16" s="100"/>
      <c r="U16" s="100"/>
      <c r="V16" s="100"/>
      <c r="W16" s="100"/>
      <c r="X16" s="100"/>
      <c r="Y16" s="100"/>
      <c r="Z16" s="100"/>
      <c r="AA16" s="100"/>
      <c r="AB16" s="100"/>
      <c r="AC16" s="100"/>
      <c r="AD16" s="100"/>
      <c r="AE16" s="100"/>
      <c r="AF16" s="100"/>
      <c r="AG16" s="100"/>
      <c r="AH16" s="100"/>
      <c r="AI16" s="100"/>
      <c r="AJ16" s="100"/>
      <c r="AK16" s="1"/>
      <c r="AL16" s="99">
        <f t="shared" si="0"/>
        <v>0</v>
      </c>
      <c r="AM16" s="99">
        <f t="shared" si="0"/>
        <v>0</v>
      </c>
      <c r="AN16" s="99">
        <f t="shared" si="0"/>
        <v>0</v>
      </c>
      <c r="AO16" s="99">
        <f t="shared" si="0"/>
        <v>0</v>
      </c>
      <c r="AP16" s="99">
        <f t="shared" si="0"/>
        <v>0</v>
      </c>
      <c r="AQ16" s="99">
        <f t="shared" si="0"/>
        <v>0</v>
      </c>
      <c r="AR16" s="99">
        <f t="shared" si="0"/>
        <v>0</v>
      </c>
      <c r="AS16" s="99">
        <f t="shared" si="0"/>
        <v>0</v>
      </c>
      <c r="AT16" s="99">
        <f t="shared" si="0"/>
        <v>0</v>
      </c>
      <c r="AU16" s="99">
        <f t="shared" si="0"/>
        <v>0</v>
      </c>
      <c r="AV16" s="99">
        <f t="shared" si="0"/>
        <v>0</v>
      </c>
      <c r="AW16" s="99">
        <f t="shared" si="0"/>
        <v>0</v>
      </c>
      <c r="AX16" s="99">
        <f t="shared" si="0"/>
        <v>0</v>
      </c>
      <c r="AY16" s="99">
        <f t="shared" si="0"/>
        <v>0</v>
      </c>
      <c r="AZ16" s="99">
        <f t="shared" si="0"/>
        <v>0</v>
      </c>
      <c r="BA16" s="99">
        <f t="shared" si="0"/>
        <v>0</v>
      </c>
      <c r="BB16" s="99">
        <f t="shared" si="1"/>
        <v>0</v>
      </c>
      <c r="BC16" s="99">
        <f t="shared" si="1"/>
        <v>0</v>
      </c>
      <c r="BD16" s="99">
        <f t="shared" si="1"/>
        <v>0</v>
      </c>
      <c r="BE16" s="99">
        <f t="shared" si="1"/>
        <v>0</v>
      </c>
      <c r="BF16" s="99">
        <f t="shared" si="1"/>
        <v>0</v>
      </c>
      <c r="BG16" s="99">
        <f t="shared" si="1"/>
        <v>0</v>
      </c>
      <c r="BH16" s="99">
        <f t="shared" si="1"/>
        <v>0</v>
      </c>
      <c r="BI16" s="99">
        <f t="shared" si="1"/>
        <v>0</v>
      </c>
      <c r="BJ16" s="99">
        <f t="shared" si="1"/>
        <v>0</v>
      </c>
      <c r="BK16" s="99">
        <f t="shared" si="1"/>
        <v>0</v>
      </c>
      <c r="BL16" s="99">
        <f t="shared" si="1"/>
        <v>0</v>
      </c>
      <c r="BM16" s="99">
        <f t="shared" si="1"/>
        <v>0</v>
      </c>
      <c r="BN16" s="99">
        <f t="shared" si="1"/>
        <v>0</v>
      </c>
      <c r="BO16" s="99">
        <f t="shared" si="1"/>
        <v>0</v>
      </c>
      <c r="BP16" s="99">
        <f t="shared" si="1"/>
        <v>0</v>
      </c>
      <c r="BQ16" s="92">
        <f t="shared" si="6"/>
        <v>0</v>
      </c>
      <c r="BR16" s="51">
        <f t="shared" si="2"/>
        <v>0</v>
      </c>
      <c r="BS16" s="52">
        <f t="shared" si="2"/>
        <v>0</v>
      </c>
      <c r="BT16" s="52">
        <f t="shared" si="2"/>
        <v>0</v>
      </c>
      <c r="BU16" s="52">
        <f t="shared" si="2"/>
        <v>0</v>
      </c>
      <c r="BV16" s="52">
        <f t="shared" si="2"/>
        <v>0</v>
      </c>
      <c r="BW16" s="52">
        <f t="shared" si="2"/>
        <v>0</v>
      </c>
      <c r="BX16" s="52">
        <f t="shared" si="2"/>
        <v>0</v>
      </c>
      <c r="BY16" s="52">
        <f t="shared" si="2"/>
        <v>0</v>
      </c>
      <c r="BZ16" s="52">
        <f t="shared" si="2"/>
        <v>0</v>
      </c>
      <c r="CA16" s="52">
        <f t="shared" si="2"/>
        <v>0</v>
      </c>
      <c r="CB16" s="52">
        <f t="shared" si="2"/>
        <v>0</v>
      </c>
      <c r="CC16" s="52">
        <f t="shared" si="2"/>
        <v>0</v>
      </c>
      <c r="CD16" s="52">
        <f t="shared" si="2"/>
        <v>0</v>
      </c>
      <c r="CE16" s="52">
        <f t="shared" si="2"/>
        <v>0</v>
      </c>
      <c r="CF16" s="52">
        <f t="shared" si="2"/>
        <v>0</v>
      </c>
      <c r="CG16" s="52">
        <f t="shared" si="2"/>
        <v>0</v>
      </c>
      <c r="CH16" s="52">
        <f t="shared" si="3"/>
        <v>0</v>
      </c>
      <c r="CI16" s="52">
        <f t="shared" si="3"/>
        <v>0</v>
      </c>
      <c r="CJ16" s="52">
        <f t="shared" si="3"/>
        <v>0</v>
      </c>
      <c r="CK16" s="52">
        <f t="shared" si="3"/>
        <v>0</v>
      </c>
      <c r="CL16" s="52">
        <f t="shared" si="3"/>
        <v>0</v>
      </c>
      <c r="CM16" s="52">
        <f t="shared" si="3"/>
        <v>0</v>
      </c>
      <c r="CN16" s="52">
        <f t="shared" si="3"/>
        <v>0</v>
      </c>
      <c r="CO16" s="52">
        <f t="shared" si="3"/>
        <v>0</v>
      </c>
      <c r="CP16" s="52">
        <f t="shared" si="3"/>
        <v>0</v>
      </c>
      <c r="CQ16" s="52">
        <f t="shared" si="3"/>
        <v>0</v>
      </c>
      <c r="CR16" s="52">
        <f t="shared" si="3"/>
        <v>0</v>
      </c>
      <c r="CS16" s="52">
        <f t="shared" si="3"/>
        <v>0</v>
      </c>
      <c r="CT16" s="52">
        <f t="shared" si="3"/>
        <v>0</v>
      </c>
      <c r="CU16" s="52">
        <f t="shared" si="3"/>
        <v>0</v>
      </c>
      <c r="CV16" s="65">
        <f t="shared" si="3"/>
        <v>0</v>
      </c>
      <c r="CW16" s="88">
        <f t="shared" si="4"/>
        <v>0</v>
      </c>
      <c r="CX16" s="89">
        <f t="shared" si="4"/>
        <v>0</v>
      </c>
      <c r="CY16" s="89">
        <f t="shared" si="4"/>
        <v>0</v>
      </c>
      <c r="CZ16" s="89">
        <f t="shared" si="4"/>
        <v>0</v>
      </c>
      <c r="DA16" s="89">
        <f t="shared" si="4"/>
        <v>0</v>
      </c>
      <c r="DB16" s="89">
        <f t="shared" si="4"/>
        <v>0</v>
      </c>
      <c r="DC16" s="89">
        <f t="shared" si="4"/>
        <v>0</v>
      </c>
      <c r="DD16" s="89">
        <f t="shared" si="4"/>
        <v>0</v>
      </c>
      <c r="DE16" s="89">
        <f t="shared" si="4"/>
        <v>0</v>
      </c>
      <c r="DF16" s="89">
        <f t="shared" si="4"/>
        <v>0</v>
      </c>
      <c r="DG16" s="89">
        <f t="shared" si="4"/>
        <v>0</v>
      </c>
      <c r="DH16" s="89">
        <f t="shared" si="4"/>
        <v>0</v>
      </c>
      <c r="DI16" s="89">
        <f t="shared" si="4"/>
        <v>0</v>
      </c>
      <c r="DJ16" s="89">
        <f t="shared" si="4"/>
        <v>0</v>
      </c>
      <c r="DK16" s="89">
        <f t="shared" si="4"/>
        <v>0</v>
      </c>
      <c r="DL16" s="89">
        <f t="shared" si="4"/>
        <v>0</v>
      </c>
      <c r="DM16" s="89">
        <f t="shared" si="5"/>
        <v>0</v>
      </c>
      <c r="DN16" s="89">
        <f t="shared" si="5"/>
        <v>0</v>
      </c>
      <c r="DO16" s="89">
        <f t="shared" si="5"/>
        <v>0</v>
      </c>
      <c r="DP16" s="89">
        <f t="shared" si="5"/>
        <v>0</v>
      </c>
      <c r="DQ16" s="89">
        <f t="shared" si="5"/>
        <v>0</v>
      </c>
      <c r="DR16" s="89">
        <f t="shared" si="5"/>
        <v>0</v>
      </c>
      <c r="DS16" s="89">
        <f t="shared" si="5"/>
        <v>0</v>
      </c>
      <c r="DT16" s="89">
        <f t="shared" si="5"/>
        <v>0</v>
      </c>
      <c r="DU16" s="89">
        <f t="shared" si="5"/>
        <v>0</v>
      </c>
      <c r="DV16" s="89">
        <f t="shared" si="5"/>
        <v>0</v>
      </c>
      <c r="DW16" s="89">
        <f t="shared" si="5"/>
        <v>0</v>
      </c>
      <c r="DX16" s="89">
        <f t="shared" si="5"/>
        <v>0</v>
      </c>
      <c r="DY16" s="89">
        <f t="shared" si="5"/>
        <v>0</v>
      </c>
      <c r="DZ16" s="89">
        <f t="shared" si="5"/>
        <v>0</v>
      </c>
      <c r="EA16" s="89">
        <f t="shared" si="5"/>
        <v>0</v>
      </c>
      <c r="EB16" s="1"/>
    </row>
    <row r="17" spans="1:163" x14ac:dyDescent="0.25">
      <c r="F17" s="101"/>
      <c r="G17" s="100"/>
      <c r="H17" s="100"/>
      <c r="I17" s="100"/>
      <c r="J17" s="100"/>
      <c r="K17" s="100"/>
      <c r="L17" s="100"/>
      <c r="M17" s="100"/>
      <c r="N17" s="100"/>
      <c r="O17" s="100"/>
      <c r="P17" s="100"/>
      <c r="Q17" s="100"/>
      <c r="R17" s="100"/>
      <c r="S17" s="100"/>
      <c r="T17" s="100"/>
      <c r="U17" s="100"/>
      <c r="V17" s="100"/>
      <c r="W17" s="100"/>
      <c r="X17" s="100"/>
      <c r="Y17" s="100"/>
      <c r="Z17" s="100"/>
      <c r="AA17" s="100"/>
      <c r="AB17" s="100"/>
      <c r="AC17" s="100"/>
      <c r="AD17" s="100"/>
      <c r="AE17" s="100"/>
      <c r="AF17" s="100"/>
      <c r="AG17" s="100"/>
      <c r="AH17" s="100"/>
      <c r="AI17" s="100"/>
      <c r="AJ17" s="100"/>
      <c r="AK17" s="1"/>
      <c r="AL17" s="99">
        <f t="shared" si="0"/>
        <v>0</v>
      </c>
      <c r="AM17" s="99">
        <f t="shared" si="0"/>
        <v>0</v>
      </c>
      <c r="AN17" s="99">
        <f t="shared" si="0"/>
        <v>0</v>
      </c>
      <c r="AO17" s="99">
        <f t="shared" si="0"/>
        <v>0</v>
      </c>
      <c r="AP17" s="99">
        <f t="shared" si="0"/>
        <v>0</v>
      </c>
      <c r="AQ17" s="99">
        <f t="shared" si="0"/>
        <v>0</v>
      </c>
      <c r="AR17" s="99">
        <f t="shared" si="0"/>
        <v>0</v>
      </c>
      <c r="AS17" s="99">
        <f t="shared" si="0"/>
        <v>0</v>
      </c>
      <c r="AT17" s="99">
        <f t="shared" si="0"/>
        <v>0</v>
      </c>
      <c r="AU17" s="99">
        <f t="shared" si="0"/>
        <v>0</v>
      </c>
      <c r="AV17" s="99">
        <f t="shared" si="0"/>
        <v>0</v>
      </c>
      <c r="AW17" s="99">
        <f t="shared" si="0"/>
        <v>0</v>
      </c>
      <c r="AX17" s="99">
        <f t="shared" si="0"/>
        <v>0</v>
      </c>
      <c r="AY17" s="99">
        <f t="shared" si="0"/>
        <v>0</v>
      </c>
      <c r="AZ17" s="99">
        <f t="shared" si="0"/>
        <v>0</v>
      </c>
      <c r="BA17" s="99">
        <f t="shared" si="0"/>
        <v>0</v>
      </c>
      <c r="BB17" s="99">
        <f t="shared" si="1"/>
        <v>0</v>
      </c>
      <c r="BC17" s="99">
        <f t="shared" si="1"/>
        <v>0</v>
      </c>
      <c r="BD17" s="99">
        <f t="shared" si="1"/>
        <v>0</v>
      </c>
      <c r="BE17" s="99">
        <f t="shared" si="1"/>
        <v>0</v>
      </c>
      <c r="BF17" s="99">
        <f t="shared" si="1"/>
        <v>0</v>
      </c>
      <c r="BG17" s="99">
        <f t="shared" si="1"/>
        <v>0</v>
      </c>
      <c r="BH17" s="99">
        <f t="shared" si="1"/>
        <v>0</v>
      </c>
      <c r="BI17" s="99">
        <f t="shared" si="1"/>
        <v>0</v>
      </c>
      <c r="BJ17" s="99">
        <f t="shared" si="1"/>
        <v>0</v>
      </c>
      <c r="BK17" s="99">
        <f t="shared" si="1"/>
        <v>0</v>
      </c>
      <c r="BL17" s="99">
        <f t="shared" si="1"/>
        <v>0</v>
      </c>
      <c r="BM17" s="99">
        <f t="shared" si="1"/>
        <v>0</v>
      </c>
      <c r="BN17" s="99">
        <f t="shared" si="1"/>
        <v>0</v>
      </c>
      <c r="BO17" s="99">
        <f t="shared" si="1"/>
        <v>0</v>
      </c>
      <c r="BP17" s="99">
        <f t="shared" si="1"/>
        <v>0</v>
      </c>
      <c r="BQ17" s="92">
        <f t="shared" si="6"/>
        <v>0</v>
      </c>
      <c r="BR17" s="51">
        <f t="shared" si="2"/>
        <v>0</v>
      </c>
      <c r="BS17" s="52">
        <f t="shared" si="2"/>
        <v>0</v>
      </c>
      <c r="BT17" s="52">
        <f t="shared" si="2"/>
        <v>0</v>
      </c>
      <c r="BU17" s="52">
        <f t="shared" si="2"/>
        <v>0</v>
      </c>
      <c r="BV17" s="52">
        <f t="shared" si="2"/>
        <v>0</v>
      </c>
      <c r="BW17" s="52">
        <f t="shared" si="2"/>
        <v>0</v>
      </c>
      <c r="BX17" s="52">
        <f t="shared" si="2"/>
        <v>0</v>
      </c>
      <c r="BY17" s="52">
        <f t="shared" si="2"/>
        <v>0</v>
      </c>
      <c r="BZ17" s="52">
        <f t="shared" si="2"/>
        <v>0</v>
      </c>
      <c r="CA17" s="52">
        <f t="shared" si="2"/>
        <v>0</v>
      </c>
      <c r="CB17" s="52">
        <f t="shared" si="2"/>
        <v>0</v>
      </c>
      <c r="CC17" s="52">
        <f t="shared" si="2"/>
        <v>0</v>
      </c>
      <c r="CD17" s="52">
        <f t="shared" si="2"/>
        <v>0</v>
      </c>
      <c r="CE17" s="52">
        <f t="shared" si="2"/>
        <v>0</v>
      </c>
      <c r="CF17" s="52">
        <f t="shared" si="2"/>
        <v>0</v>
      </c>
      <c r="CG17" s="52">
        <f t="shared" si="2"/>
        <v>0</v>
      </c>
      <c r="CH17" s="52">
        <f t="shared" si="3"/>
        <v>0</v>
      </c>
      <c r="CI17" s="52">
        <f t="shared" si="3"/>
        <v>0</v>
      </c>
      <c r="CJ17" s="52">
        <f t="shared" si="3"/>
        <v>0</v>
      </c>
      <c r="CK17" s="52">
        <f t="shared" si="3"/>
        <v>0</v>
      </c>
      <c r="CL17" s="52">
        <f t="shared" si="3"/>
        <v>0</v>
      </c>
      <c r="CM17" s="52">
        <f t="shared" si="3"/>
        <v>0</v>
      </c>
      <c r="CN17" s="52">
        <f t="shared" si="3"/>
        <v>0</v>
      </c>
      <c r="CO17" s="52">
        <f t="shared" si="3"/>
        <v>0</v>
      </c>
      <c r="CP17" s="52">
        <f t="shared" si="3"/>
        <v>0</v>
      </c>
      <c r="CQ17" s="52">
        <f t="shared" si="3"/>
        <v>0</v>
      </c>
      <c r="CR17" s="52">
        <f t="shared" si="3"/>
        <v>0</v>
      </c>
      <c r="CS17" s="52">
        <f t="shared" si="3"/>
        <v>0</v>
      </c>
      <c r="CT17" s="52">
        <f t="shared" si="3"/>
        <v>0</v>
      </c>
      <c r="CU17" s="52">
        <f t="shared" si="3"/>
        <v>0</v>
      </c>
      <c r="CV17" s="65">
        <f t="shared" si="3"/>
        <v>0</v>
      </c>
      <c r="CW17" s="88">
        <f t="shared" si="4"/>
        <v>0</v>
      </c>
      <c r="CX17" s="89">
        <f t="shared" si="4"/>
        <v>0</v>
      </c>
      <c r="CY17" s="89">
        <f t="shared" si="4"/>
        <v>0</v>
      </c>
      <c r="CZ17" s="89">
        <f t="shared" si="4"/>
        <v>0</v>
      </c>
      <c r="DA17" s="89">
        <f t="shared" si="4"/>
        <v>0</v>
      </c>
      <c r="DB17" s="89">
        <f t="shared" si="4"/>
        <v>0</v>
      </c>
      <c r="DC17" s="89">
        <f t="shared" si="4"/>
        <v>0</v>
      </c>
      <c r="DD17" s="89">
        <f t="shared" si="4"/>
        <v>0</v>
      </c>
      <c r="DE17" s="89">
        <f t="shared" si="4"/>
        <v>0</v>
      </c>
      <c r="DF17" s="89">
        <f t="shared" si="4"/>
        <v>0</v>
      </c>
      <c r="DG17" s="89">
        <f t="shared" si="4"/>
        <v>0</v>
      </c>
      <c r="DH17" s="89">
        <f t="shared" si="4"/>
        <v>0</v>
      </c>
      <c r="DI17" s="89">
        <f t="shared" si="4"/>
        <v>0</v>
      </c>
      <c r="DJ17" s="89">
        <f t="shared" si="4"/>
        <v>0</v>
      </c>
      <c r="DK17" s="89">
        <f t="shared" si="4"/>
        <v>0</v>
      </c>
      <c r="DL17" s="89">
        <f t="shared" si="4"/>
        <v>0</v>
      </c>
      <c r="DM17" s="89">
        <f t="shared" si="5"/>
        <v>0</v>
      </c>
      <c r="DN17" s="89">
        <f t="shared" si="5"/>
        <v>0</v>
      </c>
      <c r="DO17" s="89">
        <f t="shared" si="5"/>
        <v>0</v>
      </c>
      <c r="DP17" s="89">
        <f t="shared" si="5"/>
        <v>0</v>
      </c>
      <c r="DQ17" s="89">
        <f t="shared" si="5"/>
        <v>0</v>
      </c>
      <c r="DR17" s="89">
        <f t="shared" si="5"/>
        <v>0</v>
      </c>
      <c r="DS17" s="89">
        <f t="shared" si="5"/>
        <v>0</v>
      </c>
      <c r="DT17" s="89">
        <f t="shared" si="5"/>
        <v>0</v>
      </c>
      <c r="DU17" s="89">
        <f t="shared" si="5"/>
        <v>0</v>
      </c>
      <c r="DV17" s="89">
        <f t="shared" si="5"/>
        <v>0</v>
      </c>
      <c r="DW17" s="89">
        <f t="shared" si="5"/>
        <v>0</v>
      </c>
      <c r="DX17" s="89">
        <f t="shared" si="5"/>
        <v>0</v>
      </c>
      <c r="DY17" s="89">
        <f t="shared" si="5"/>
        <v>0</v>
      </c>
      <c r="DZ17" s="89">
        <f t="shared" si="5"/>
        <v>0</v>
      </c>
      <c r="EA17" s="89">
        <f t="shared" si="5"/>
        <v>0</v>
      </c>
      <c r="EB17" s="1"/>
    </row>
    <row r="18" spans="1:163" x14ac:dyDescent="0.25">
      <c r="F18" s="101"/>
      <c r="G18" s="100"/>
      <c r="H18" s="100"/>
      <c r="I18" s="100"/>
      <c r="J18" s="100"/>
      <c r="K18" s="100"/>
      <c r="L18" s="100"/>
      <c r="M18" s="100"/>
      <c r="N18" s="100"/>
      <c r="O18" s="100"/>
      <c r="P18" s="100"/>
      <c r="Q18" s="100"/>
      <c r="R18" s="100"/>
      <c r="S18" s="100"/>
      <c r="T18" s="100"/>
      <c r="U18" s="100"/>
      <c r="V18" s="100"/>
      <c r="W18" s="100"/>
      <c r="X18" s="100"/>
      <c r="Y18" s="100"/>
      <c r="Z18" s="100"/>
      <c r="AA18" s="100"/>
      <c r="AB18" s="100"/>
      <c r="AC18" s="100"/>
      <c r="AD18" s="100"/>
      <c r="AE18" s="100"/>
      <c r="AF18" s="100"/>
      <c r="AG18" s="100"/>
      <c r="AH18" s="100"/>
      <c r="AI18" s="100"/>
      <c r="AJ18" s="100"/>
      <c r="AK18" s="1"/>
      <c r="AL18" s="99">
        <f t="shared" si="0"/>
        <v>0</v>
      </c>
      <c r="AM18" s="99">
        <f t="shared" si="0"/>
        <v>0</v>
      </c>
      <c r="AN18" s="99">
        <f t="shared" si="0"/>
        <v>0</v>
      </c>
      <c r="AO18" s="99">
        <f t="shared" si="0"/>
        <v>0</v>
      </c>
      <c r="AP18" s="99">
        <f t="shared" si="0"/>
        <v>0</v>
      </c>
      <c r="AQ18" s="99">
        <f t="shared" si="0"/>
        <v>0</v>
      </c>
      <c r="AR18" s="99">
        <f t="shared" si="0"/>
        <v>0</v>
      </c>
      <c r="AS18" s="99">
        <f t="shared" si="0"/>
        <v>0</v>
      </c>
      <c r="AT18" s="99">
        <f t="shared" si="0"/>
        <v>0</v>
      </c>
      <c r="AU18" s="99">
        <f t="shared" si="0"/>
        <v>0</v>
      </c>
      <c r="AV18" s="99">
        <f t="shared" si="0"/>
        <v>0</v>
      </c>
      <c r="AW18" s="99">
        <f t="shared" si="0"/>
        <v>0</v>
      </c>
      <c r="AX18" s="99">
        <f t="shared" si="0"/>
        <v>0</v>
      </c>
      <c r="AY18" s="99">
        <f t="shared" si="0"/>
        <v>0</v>
      </c>
      <c r="AZ18" s="99">
        <f t="shared" si="0"/>
        <v>0</v>
      </c>
      <c r="BA18" s="99">
        <f t="shared" si="0"/>
        <v>0</v>
      </c>
      <c r="BB18" s="99">
        <f t="shared" si="1"/>
        <v>0</v>
      </c>
      <c r="BC18" s="99">
        <f t="shared" si="1"/>
        <v>0</v>
      </c>
      <c r="BD18" s="99">
        <f t="shared" si="1"/>
        <v>0</v>
      </c>
      <c r="BE18" s="99">
        <f t="shared" si="1"/>
        <v>0</v>
      </c>
      <c r="BF18" s="99">
        <f t="shared" si="1"/>
        <v>0</v>
      </c>
      <c r="BG18" s="99">
        <f t="shared" si="1"/>
        <v>0</v>
      </c>
      <c r="BH18" s="99">
        <f t="shared" si="1"/>
        <v>0</v>
      </c>
      <c r="BI18" s="99">
        <f t="shared" si="1"/>
        <v>0</v>
      </c>
      <c r="BJ18" s="99">
        <f t="shared" si="1"/>
        <v>0</v>
      </c>
      <c r="BK18" s="99">
        <f t="shared" si="1"/>
        <v>0</v>
      </c>
      <c r="BL18" s="99">
        <f t="shared" si="1"/>
        <v>0</v>
      </c>
      <c r="BM18" s="99">
        <f t="shared" si="1"/>
        <v>0</v>
      </c>
      <c r="BN18" s="99">
        <f t="shared" si="1"/>
        <v>0</v>
      </c>
      <c r="BO18" s="99">
        <f t="shared" si="1"/>
        <v>0</v>
      </c>
      <c r="BP18" s="99">
        <f t="shared" si="1"/>
        <v>0</v>
      </c>
      <c r="BQ18" s="92">
        <f t="shared" si="6"/>
        <v>0</v>
      </c>
      <c r="BR18" s="51">
        <f t="shared" si="2"/>
        <v>0</v>
      </c>
      <c r="BS18" s="52">
        <f t="shared" si="2"/>
        <v>0</v>
      </c>
      <c r="BT18" s="52">
        <f t="shared" si="2"/>
        <v>0</v>
      </c>
      <c r="BU18" s="52">
        <f t="shared" si="2"/>
        <v>0</v>
      </c>
      <c r="BV18" s="52">
        <f t="shared" si="2"/>
        <v>0</v>
      </c>
      <c r="BW18" s="52">
        <f t="shared" si="2"/>
        <v>0</v>
      </c>
      <c r="BX18" s="52">
        <f t="shared" si="2"/>
        <v>0</v>
      </c>
      <c r="BY18" s="52">
        <f t="shared" si="2"/>
        <v>0</v>
      </c>
      <c r="BZ18" s="52">
        <f t="shared" si="2"/>
        <v>0</v>
      </c>
      <c r="CA18" s="52">
        <f t="shared" si="2"/>
        <v>0</v>
      </c>
      <c r="CB18" s="52">
        <f t="shared" si="2"/>
        <v>0</v>
      </c>
      <c r="CC18" s="52">
        <f t="shared" si="2"/>
        <v>0</v>
      </c>
      <c r="CD18" s="52">
        <f t="shared" si="2"/>
        <v>0</v>
      </c>
      <c r="CE18" s="52">
        <f t="shared" si="2"/>
        <v>0</v>
      </c>
      <c r="CF18" s="52">
        <f t="shared" si="2"/>
        <v>0</v>
      </c>
      <c r="CG18" s="52">
        <f t="shared" si="2"/>
        <v>0</v>
      </c>
      <c r="CH18" s="52">
        <f t="shared" si="3"/>
        <v>0</v>
      </c>
      <c r="CI18" s="52">
        <f t="shared" si="3"/>
        <v>0</v>
      </c>
      <c r="CJ18" s="52">
        <f t="shared" si="3"/>
        <v>0</v>
      </c>
      <c r="CK18" s="52">
        <f t="shared" si="3"/>
        <v>0</v>
      </c>
      <c r="CL18" s="52">
        <f t="shared" si="3"/>
        <v>0</v>
      </c>
      <c r="CM18" s="52">
        <f t="shared" si="3"/>
        <v>0</v>
      </c>
      <c r="CN18" s="52">
        <f t="shared" si="3"/>
        <v>0</v>
      </c>
      <c r="CO18" s="52">
        <f t="shared" si="3"/>
        <v>0</v>
      </c>
      <c r="CP18" s="52">
        <f t="shared" si="3"/>
        <v>0</v>
      </c>
      <c r="CQ18" s="52">
        <f t="shared" si="3"/>
        <v>0</v>
      </c>
      <c r="CR18" s="52">
        <f t="shared" si="3"/>
        <v>0</v>
      </c>
      <c r="CS18" s="52">
        <f t="shared" si="3"/>
        <v>0</v>
      </c>
      <c r="CT18" s="52">
        <f t="shared" si="3"/>
        <v>0</v>
      </c>
      <c r="CU18" s="52">
        <f t="shared" si="3"/>
        <v>0</v>
      </c>
      <c r="CV18" s="65">
        <f t="shared" si="3"/>
        <v>0</v>
      </c>
      <c r="CW18" s="88">
        <f t="shared" si="4"/>
        <v>0</v>
      </c>
      <c r="CX18" s="89">
        <f t="shared" si="4"/>
        <v>0</v>
      </c>
      <c r="CY18" s="89">
        <f t="shared" si="4"/>
        <v>0</v>
      </c>
      <c r="CZ18" s="89">
        <f t="shared" si="4"/>
        <v>0</v>
      </c>
      <c r="DA18" s="89">
        <f t="shared" si="4"/>
        <v>0</v>
      </c>
      <c r="DB18" s="89">
        <f t="shared" si="4"/>
        <v>0</v>
      </c>
      <c r="DC18" s="89">
        <f t="shared" si="4"/>
        <v>0</v>
      </c>
      <c r="DD18" s="89">
        <f t="shared" si="4"/>
        <v>0</v>
      </c>
      <c r="DE18" s="89">
        <f t="shared" si="4"/>
        <v>0</v>
      </c>
      <c r="DF18" s="89">
        <f t="shared" si="4"/>
        <v>0</v>
      </c>
      <c r="DG18" s="89">
        <f t="shared" si="4"/>
        <v>0</v>
      </c>
      <c r="DH18" s="89">
        <f t="shared" si="4"/>
        <v>0</v>
      </c>
      <c r="DI18" s="89">
        <f t="shared" si="4"/>
        <v>0</v>
      </c>
      <c r="DJ18" s="89">
        <f t="shared" si="4"/>
        <v>0</v>
      </c>
      <c r="DK18" s="89">
        <f t="shared" si="4"/>
        <v>0</v>
      </c>
      <c r="DL18" s="89">
        <f t="shared" si="4"/>
        <v>0</v>
      </c>
      <c r="DM18" s="89">
        <f t="shared" si="5"/>
        <v>0</v>
      </c>
      <c r="DN18" s="89">
        <f t="shared" si="5"/>
        <v>0</v>
      </c>
      <c r="DO18" s="89">
        <f t="shared" si="5"/>
        <v>0</v>
      </c>
      <c r="DP18" s="89">
        <f t="shared" si="5"/>
        <v>0</v>
      </c>
      <c r="DQ18" s="89">
        <f t="shared" si="5"/>
        <v>0</v>
      </c>
      <c r="DR18" s="89">
        <f t="shared" si="5"/>
        <v>0</v>
      </c>
      <c r="DS18" s="89">
        <f t="shared" si="5"/>
        <v>0</v>
      </c>
      <c r="DT18" s="89">
        <f t="shared" si="5"/>
        <v>0</v>
      </c>
      <c r="DU18" s="89">
        <f t="shared" si="5"/>
        <v>0</v>
      </c>
      <c r="DV18" s="89">
        <f t="shared" si="5"/>
        <v>0</v>
      </c>
      <c r="DW18" s="89">
        <f t="shared" si="5"/>
        <v>0</v>
      </c>
      <c r="DX18" s="89">
        <f t="shared" si="5"/>
        <v>0</v>
      </c>
      <c r="DY18" s="89">
        <f t="shared" si="5"/>
        <v>0</v>
      </c>
      <c r="DZ18" s="89">
        <f t="shared" si="5"/>
        <v>0</v>
      </c>
      <c r="EA18" s="89">
        <f t="shared" si="5"/>
        <v>0</v>
      </c>
      <c r="EB18" s="1"/>
    </row>
    <row r="19" spans="1:163" ht="15.75" customHeight="1" x14ac:dyDescent="0.25">
      <c r="A19" s="13"/>
      <c r="B19" s="13"/>
      <c r="C19" s="13"/>
      <c r="D19" s="13"/>
      <c r="E19" s="13"/>
      <c r="F19" s="63"/>
      <c r="G19" s="64"/>
      <c r="H19" s="64"/>
      <c r="I19" s="64"/>
      <c r="J19" s="64"/>
      <c r="K19" s="64"/>
      <c r="L19" s="64"/>
      <c r="M19" s="64"/>
      <c r="N19" s="64"/>
      <c r="O19" s="64"/>
      <c r="P19" s="64"/>
      <c r="Q19" s="64"/>
      <c r="R19" s="64"/>
      <c r="S19" s="64"/>
      <c r="T19" s="64"/>
      <c r="U19" s="64"/>
      <c r="V19" s="64"/>
      <c r="W19" s="64"/>
      <c r="X19" s="64"/>
      <c r="Y19" s="64"/>
      <c r="Z19" s="64"/>
      <c r="AA19" s="64"/>
      <c r="AB19" s="64"/>
      <c r="AC19" s="64"/>
      <c r="AD19" s="64"/>
      <c r="AE19" s="64"/>
      <c r="AF19" s="64"/>
      <c r="AG19" s="64"/>
      <c r="AH19" s="64"/>
      <c r="AI19" s="64"/>
      <c r="AJ19" s="64"/>
      <c r="AK19" s="13"/>
      <c r="AL19" s="80">
        <f t="shared" si="0"/>
        <v>0</v>
      </c>
      <c r="AM19" s="80">
        <f t="shared" si="0"/>
        <v>0</v>
      </c>
      <c r="AN19" s="80">
        <f t="shared" si="0"/>
        <v>0</v>
      </c>
      <c r="AO19" s="80">
        <f t="shared" si="0"/>
        <v>0</v>
      </c>
      <c r="AP19" s="80">
        <f t="shared" si="0"/>
        <v>0</v>
      </c>
      <c r="AQ19" s="80">
        <f t="shared" si="0"/>
        <v>0</v>
      </c>
      <c r="AR19" s="80">
        <f t="shared" si="0"/>
        <v>0</v>
      </c>
      <c r="AS19" s="80">
        <f t="shared" si="0"/>
        <v>0</v>
      </c>
      <c r="AT19" s="80">
        <f t="shared" si="0"/>
        <v>0</v>
      </c>
      <c r="AU19" s="80">
        <f t="shared" si="0"/>
        <v>0</v>
      </c>
      <c r="AV19" s="80">
        <f t="shared" si="0"/>
        <v>0</v>
      </c>
      <c r="AW19" s="80">
        <f t="shared" si="0"/>
        <v>0</v>
      </c>
      <c r="AX19" s="80">
        <f t="shared" si="0"/>
        <v>0</v>
      </c>
      <c r="AY19" s="80">
        <f t="shared" si="0"/>
        <v>0</v>
      </c>
      <c r="AZ19" s="80">
        <f t="shared" si="0"/>
        <v>0</v>
      </c>
      <c r="BA19" s="80">
        <f t="shared" si="0"/>
        <v>0</v>
      </c>
      <c r="BB19" s="80">
        <f t="shared" si="1"/>
        <v>0</v>
      </c>
      <c r="BC19" s="80">
        <f t="shared" si="1"/>
        <v>0</v>
      </c>
      <c r="BD19" s="80">
        <f t="shared" si="1"/>
        <v>0</v>
      </c>
      <c r="BE19" s="80">
        <f t="shared" si="1"/>
        <v>0</v>
      </c>
      <c r="BF19" s="80">
        <f t="shared" si="1"/>
        <v>0</v>
      </c>
      <c r="BG19" s="80">
        <f t="shared" si="1"/>
        <v>0</v>
      </c>
      <c r="BH19" s="80">
        <f t="shared" si="1"/>
        <v>0</v>
      </c>
      <c r="BI19" s="80">
        <f t="shared" si="1"/>
        <v>0</v>
      </c>
      <c r="BJ19" s="80">
        <f t="shared" si="1"/>
        <v>0</v>
      </c>
      <c r="BK19" s="80">
        <f t="shared" si="1"/>
        <v>0</v>
      </c>
      <c r="BL19" s="80">
        <f t="shared" si="1"/>
        <v>0</v>
      </c>
      <c r="BM19" s="80">
        <f t="shared" si="1"/>
        <v>0</v>
      </c>
      <c r="BN19" s="80">
        <f t="shared" si="1"/>
        <v>0</v>
      </c>
      <c r="BO19" s="80">
        <f t="shared" si="1"/>
        <v>0</v>
      </c>
      <c r="BP19" s="80">
        <f t="shared" si="1"/>
        <v>0</v>
      </c>
      <c r="BQ19" s="93">
        <f t="shared" si="6"/>
        <v>0</v>
      </c>
      <c r="BR19" s="81">
        <f t="shared" si="2"/>
        <v>0</v>
      </c>
      <c r="BS19" s="84">
        <f t="shared" si="2"/>
        <v>0</v>
      </c>
      <c r="BT19" s="84">
        <f t="shared" si="2"/>
        <v>0</v>
      </c>
      <c r="BU19" s="84">
        <f t="shared" si="2"/>
        <v>0</v>
      </c>
      <c r="BV19" s="84">
        <f t="shared" si="2"/>
        <v>0</v>
      </c>
      <c r="BW19" s="84">
        <f t="shared" si="2"/>
        <v>0</v>
      </c>
      <c r="BX19" s="84">
        <f t="shared" si="2"/>
        <v>0</v>
      </c>
      <c r="BY19" s="84">
        <f t="shared" si="2"/>
        <v>0</v>
      </c>
      <c r="BZ19" s="84">
        <f t="shared" si="2"/>
        <v>0</v>
      </c>
      <c r="CA19" s="84">
        <f t="shared" si="2"/>
        <v>0</v>
      </c>
      <c r="CB19" s="84">
        <f t="shared" si="2"/>
        <v>0</v>
      </c>
      <c r="CC19" s="84">
        <f t="shared" si="2"/>
        <v>0</v>
      </c>
      <c r="CD19" s="84">
        <f t="shared" si="2"/>
        <v>0</v>
      </c>
      <c r="CE19" s="84">
        <f t="shared" si="2"/>
        <v>0</v>
      </c>
      <c r="CF19" s="84">
        <f t="shared" si="2"/>
        <v>0</v>
      </c>
      <c r="CG19" s="84">
        <f t="shared" si="2"/>
        <v>0</v>
      </c>
      <c r="CH19" s="84">
        <f t="shared" si="3"/>
        <v>0</v>
      </c>
      <c r="CI19" s="84">
        <f t="shared" si="3"/>
        <v>0</v>
      </c>
      <c r="CJ19" s="84">
        <f t="shared" si="3"/>
        <v>0</v>
      </c>
      <c r="CK19" s="84">
        <f t="shared" si="3"/>
        <v>0</v>
      </c>
      <c r="CL19" s="84">
        <f t="shared" si="3"/>
        <v>0</v>
      </c>
      <c r="CM19" s="84">
        <f t="shared" si="3"/>
        <v>0</v>
      </c>
      <c r="CN19" s="84">
        <f t="shared" si="3"/>
        <v>0</v>
      </c>
      <c r="CO19" s="84">
        <f t="shared" si="3"/>
        <v>0</v>
      </c>
      <c r="CP19" s="84">
        <f t="shared" si="3"/>
        <v>0</v>
      </c>
      <c r="CQ19" s="84">
        <f t="shared" si="3"/>
        <v>0</v>
      </c>
      <c r="CR19" s="84">
        <f t="shared" si="3"/>
        <v>0</v>
      </c>
      <c r="CS19" s="84">
        <f t="shared" si="3"/>
        <v>0</v>
      </c>
      <c r="CT19" s="84">
        <f t="shared" si="3"/>
        <v>0</v>
      </c>
      <c r="CU19" s="84">
        <f t="shared" si="3"/>
        <v>0</v>
      </c>
      <c r="CV19" s="85">
        <f t="shared" si="3"/>
        <v>0</v>
      </c>
      <c r="CW19" s="90">
        <f t="shared" si="4"/>
        <v>0</v>
      </c>
      <c r="CX19" s="91">
        <f t="shared" si="4"/>
        <v>0</v>
      </c>
      <c r="CY19" s="91">
        <f t="shared" si="4"/>
        <v>0</v>
      </c>
      <c r="CZ19" s="91">
        <f t="shared" si="4"/>
        <v>0</v>
      </c>
      <c r="DA19" s="91">
        <f t="shared" si="4"/>
        <v>0</v>
      </c>
      <c r="DB19" s="91">
        <f t="shared" si="4"/>
        <v>0</v>
      </c>
      <c r="DC19" s="91">
        <f t="shared" si="4"/>
        <v>0</v>
      </c>
      <c r="DD19" s="91">
        <f t="shared" si="4"/>
        <v>0</v>
      </c>
      <c r="DE19" s="91">
        <f t="shared" si="4"/>
        <v>0</v>
      </c>
      <c r="DF19" s="91">
        <f t="shared" si="4"/>
        <v>0</v>
      </c>
      <c r="DG19" s="91">
        <f t="shared" si="4"/>
        <v>0</v>
      </c>
      <c r="DH19" s="91">
        <f t="shared" si="4"/>
        <v>0</v>
      </c>
      <c r="DI19" s="91">
        <f t="shared" si="4"/>
        <v>0</v>
      </c>
      <c r="DJ19" s="91">
        <f t="shared" si="4"/>
        <v>0</v>
      </c>
      <c r="DK19" s="91">
        <f t="shared" si="4"/>
        <v>0</v>
      </c>
      <c r="DL19" s="91">
        <f t="shared" si="4"/>
        <v>0</v>
      </c>
      <c r="DM19" s="91">
        <f t="shared" si="5"/>
        <v>0</v>
      </c>
      <c r="DN19" s="91">
        <f t="shared" si="5"/>
        <v>0</v>
      </c>
      <c r="DO19" s="91">
        <f t="shared" si="5"/>
        <v>0</v>
      </c>
      <c r="DP19" s="91">
        <f t="shared" si="5"/>
        <v>0</v>
      </c>
      <c r="DQ19" s="91">
        <f t="shared" si="5"/>
        <v>0</v>
      </c>
      <c r="DR19" s="91">
        <f t="shared" si="5"/>
        <v>0</v>
      </c>
      <c r="DS19" s="91">
        <f t="shared" si="5"/>
        <v>0</v>
      </c>
      <c r="DT19" s="91">
        <f t="shared" si="5"/>
        <v>0</v>
      </c>
      <c r="DU19" s="91">
        <f t="shared" si="5"/>
        <v>0</v>
      </c>
      <c r="DV19" s="91">
        <f t="shared" si="5"/>
        <v>0</v>
      </c>
      <c r="DW19" s="91">
        <f t="shared" si="5"/>
        <v>0</v>
      </c>
      <c r="DX19" s="91">
        <f t="shared" si="5"/>
        <v>0</v>
      </c>
      <c r="DY19" s="91">
        <f t="shared" si="5"/>
        <v>0</v>
      </c>
      <c r="DZ19" s="91">
        <f t="shared" si="5"/>
        <v>0</v>
      </c>
      <c r="EA19" s="91">
        <f t="shared" si="5"/>
        <v>0</v>
      </c>
      <c r="EB19" s="1"/>
    </row>
    <row r="20" spans="1:163" x14ac:dyDescent="0.25">
      <c r="E20" s="1" t="s">
        <v>32</v>
      </c>
      <c r="F20" s="101">
        <f>SUM(F6:F19)</f>
        <v>186051.98805621351</v>
      </c>
      <c r="G20" s="100">
        <f>SUM(G6:G19)</f>
        <v>186105.93609323015</v>
      </c>
      <c r="H20" s="100">
        <f t="shared" ref="H20:AJ20" si="7">SUM(H6:H19)</f>
        <v>186979.88716152555</v>
      </c>
      <c r="I20" s="100">
        <f t="shared" si="7"/>
        <v>193023.94570978364</v>
      </c>
      <c r="J20" s="100">
        <f t="shared" si="7"/>
        <v>193160.80038083869</v>
      </c>
      <c r="K20" s="100">
        <f t="shared" si="7"/>
        <v>193325.16387974535</v>
      </c>
      <c r="L20" s="100">
        <f t="shared" si="7"/>
        <v>193385.73626420688</v>
      </c>
      <c r="M20" s="100">
        <f t="shared" si="7"/>
        <v>193480.60671046423</v>
      </c>
      <c r="N20" s="100">
        <f t="shared" si="7"/>
        <v>193528.00271935976</v>
      </c>
      <c r="O20" s="100">
        <f t="shared" si="7"/>
        <v>193550.78998021811</v>
      </c>
      <c r="P20" s="100">
        <f t="shared" si="7"/>
        <v>193561.19471450176</v>
      </c>
      <c r="Q20" s="100">
        <f t="shared" si="7"/>
        <v>193561.19471450176</v>
      </c>
      <c r="R20" s="100">
        <f t="shared" si="7"/>
        <v>193561.19471450176</v>
      </c>
      <c r="S20" s="100">
        <f t="shared" si="7"/>
        <v>193561.19471450176</v>
      </c>
      <c r="T20" s="100">
        <f t="shared" si="7"/>
        <v>193563.23278580004</v>
      </c>
      <c r="U20" s="100">
        <f t="shared" si="7"/>
        <v>193563.23278580004</v>
      </c>
      <c r="V20" s="100">
        <f t="shared" si="7"/>
        <v>193563.23278580004</v>
      </c>
      <c r="W20" s="100">
        <f t="shared" si="7"/>
        <v>193563.23278580004</v>
      </c>
      <c r="X20" s="100">
        <f t="shared" si="7"/>
        <v>193563.23278580004</v>
      </c>
      <c r="Y20" s="100">
        <f t="shared" si="7"/>
        <v>194877.81370877835</v>
      </c>
      <c r="Z20" s="100">
        <f t="shared" si="7"/>
        <v>194877.81370877835</v>
      </c>
      <c r="AA20" s="100">
        <f t="shared" si="7"/>
        <v>194877.81370877835</v>
      </c>
      <c r="AB20" s="100">
        <f t="shared" si="7"/>
        <v>194877.81370877835</v>
      </c>
      <c r="AC20" s="100">
        <f t="shared" si="7"/>
        <v>194877.81370877835</v>
      </c>
      <c r="AD20" s="100">
        <f t="shared" si="7"/>
        <v>194877.81370877835</v>
      </c>
      <c r="AE20" s="100">
        <f t="shared" si="7"/>
        <v>194877.81370877835</v>
      </c>
      <c r="AF20" s="100">
        <f t="shared" si="7"/>
        <v>194877.81370877835</v>
      </c>
      <c r="AG20" s="100">
        <f t="shared" si="7"/>
        <v>194877.81370877835</v>
      </c>
      <c r="AH20" s="100">
        <f t="shared" si="7"/>
        <v>194877.81370877835</v>
      </c>
      <c r="AI20" s="100">
        <f t="shared" si="7"/>
        <v>194883.09600199611</v>
      </c>
      <c r="AJ20" s="100">
        <f t="shared" si="7"/>
        <v>194883.09600199611</v>
      </c>
      <c r="AK20" s="1"/>
      <c r="AL20" s="99">
        <f>SUM(AL6:AL19)</f>
        <v>11009.281012447651</v>
      </c>
      <c r="AM20" s="99">
        <f t="shared" ref="AM20:BP20" si="8">SUM(AM6:AM19)</f>
        <v>11015.33062691757</v>
      </c>
      <c r="AN20" s="99">
        <f t="shared" si="8"/>
        <v>11066.934231489826</v>
      </c>
      <c r="AO20" s="99">
        <f t="shared" si="8"/>
        <v>11398.354391238703</v>
      </c>
      <c r="AP20" s="99">
        <f t="shared" si="8"/>
        <v>11411.359208253838</v>
      </c>
      <c r="AQ20" s="99">
        <f t="shared" si="8"/>
        <v>11426.860033564037</v>
      </c>
      <c r="AR20" s="99">
        <f t="shared" si="8"/>
        <v>11434.861419339722</v>
      </c>
      <c r="AS20" s="99">
        <f t="shared" si="8"/>
        <v>11443.508918174417</v>
      </c>
      <c r="AT20" s="99">
        <f t="shared" si="8"/>
        <v>11448.051059960411</v>
      </c>
      <c r="AU20" s="99">
        <f t="shared" si="8"/>
        <v>11451.092092402883</v>
      </c>
      <c r="AV20" s="99">
        <f t="shared" si="8"/>
        <v>11452.99615877679</v>
      </c>
      <c r="AW20" s="99">
        <f t="shared" si="8"/>
        <v>11452.99615877679</v>
      </c>
      <c r="AX20" s="99">
        <f t="shared" si="8"/>
        <v>11452.99615877679</v>
      </c>
      <c r="AY20" s="99">
        <f t="shared" si="8"/>
        <v>11452.99615877679</v>
      </c>
      <c r="AZ20" s="99">
        <f t="shared" si="8"/>
        <v>11453.369125824376</v>
      </c>
      <c r="BA20" s="99">
        <f t="shared" si="8"/>
        <v>11453.369125824376</v>
      </c>
      <c r="BB20" s="99">
        <f t="shared" si="8"/>
        <v>11453.369125824376</v>
      </c>
      <c r="BC20" s="99">
        <f t="shared" si="8"/>
        <v>11453.369125824376</v>
      </c>
      <c r="BD20" s="99">
        <f t="shared" si="8"/>
        <v>11453.369125824376</v>
      </c>
      <c r="BE20" s="99">
        <f t="shared" si="8"/>
        <v>11524.356495665204</v>
      </c>
      <c r="BF20" s="99">
        <f t="shared" si="8"/>
        <v>11524.356495665204</v>
      </c>
      <c r="BG20" s="99">
        <f t="shared" si="8"/>
        <v>11524.356495665204</v>
      </c>
      <c r="BH20" s="99">
        <f t="shared" si="8"/>
        <v>11524.356495665204</v>
      </c>
      <c r="BI20" s="99">
        <f t="shared" si="8"/>
        <v>11524.356495665204</v>
      </c>
      <c r="BJ20" s="99">
        <f t="shared" si="8"/>
        <v>11524.356495665204</v>
      </c>
      <c r="BK20" s="99">
        <f t="shared" si="8"/>
        <v>11524.356495665204</v>
      </c>
      <c r="BL20" s="99">
        <f t="shared" si="8"/>
        <v>11524.356495665204</v>
      </c>
      <c r="BM20" s="99">
        <f t="shared" si="8"/>
        <v>11524.356495665204</v>
      </c>
      <c r="BN20" s="99">
        <f t="shared" si="8"/>
        <v>11524.356495665204</v>
      </c>
      <c r="BO20" s="99">
        <f t="shared" si="8"/>
        <v>11525.323155324057</v>
      </c>
      <c r="BP20" s="99">
        <f t="shared" si="8"/>
        <v>11525.323155324057</v>
      </c>
      <c r="BQ20" s="1"/>
      <c r="BR20" s="51">
        <f t="shared" ref="BR20:EA20" si="9">SUM(BR6:BR19)</f>
        <v>869.64587715733967</v>
      </c>
      <c r="BS20" s="52">
        <f t="shared" si="9"/>
        <v>869.78990179949506</v>
      </c>
      <c r="BT20" s="52">
        <f t="shared" si="9"/>
        <v>873.87115050414184</v>
      </c>
      <c r="BU20" s="52">
        <f t="shared" si="9"/>
        <v>903.05535837445348</v>
      </c>
      <c r="BV20" s="52">
        <f t="shared" si="9"/>
        <v>903.50894284460367</v>
      </c>
      <c r="BW20" s="52">
        <f t="shared" si="9"/>
        <v>904.05814902793747</v>
      </c>
      <c r="BX20" s="52">
        <f t="shared" si="9"/>
        <v>904.17431284516658</v>
      </c>
      <c r="BY20" s="52">
        <f t="shared" si="9"/>
        <v>904.50259992389317</v>
      </c>
      <c r="BZ20" s="52">
        <f t="shared" si="9"/>
        <v>904.65824529840188</v>
      </c>
      <c r="CA20" s="52">
        <f t="shared" si="9"/>
        <v>904.70078108438452</v>
      </c>
      <c r="CB20" s="52">
        <f t="shared" si="9"/>
        <v>904.70078108438452</v>
      </c>
      <c r="CC20" s="52">
        <f t="shared" si="9"/>
        <v>904.70078108438452</v>
      </c>
      <c r="CD20" s="52">
        <f t="shared" si="9"/>
        <v>904.70078108438452</v>
      </c>
      <c r="CE20" s="52">
        <f t="shared" si="9"/>
        <v>904.70078108438452</v>
      </c>
      <c r="CF20" s="52">
        <f t="shared" si="9"/>
        <v>904.70078108438452</v>
      </c>
      <c r="CG20" s="52">
        <f t="shared" si="9"/>
        <v>904.70078108438452</v>
      </c>
      <c r="CH20" s="52">
        <f t="shared" si="9"/>
        <v>904.70078108438452</v>
      </c>
      <c r="CI20" s="52">
        <f t="shared" si="9"/>
        <v>904.70078108438452</v>
      </c>
      <c r="CJ20" s="52">
        <f t="shared" si="9"/>
        <v>904.70078108438452</v>
      </c>
      <c r="CK20" s="52">
        <f t="shared" si="9"/>
        <v>911.0896443700592</v>
      </c>
      <c r="CL20" s="52">
        <f t="shared" si="9"/>
        <v>911.0896443700592</v>
      </c>
      <c r="CM20" s="52">
        <f t="shared" si="9"/>
        <v>911.0896443700592</v>
      </c>
      <c r="CN20" s="52">
        <f t="shared" si="9"/>
        <v>911.0896443700592</v>
      </c>
      <c r="CO20" s="52">
        <f t="shared" si="9"/>
        <v>911.0896443700592</v>
      </c>
      <c r="CP20" s="52">
        <f t="shared" si="9"/>
        <v>911.0896443700592</v>
      </c>
      <c r="CQ20" s="52">
        <f t="shared" si="9"/>
        <v>911.0896443700592</v>
      </c>
      <c r="CR20" s="52">
        <f t="shared" si="9"/>
        <v>911.0896443700592</v>
      </c>
      <c r="CS20" s="52">
        <f t="shared" si="9"/>
        <v>911.0896443700592</v>
      </c>
      <c r="CT20" s="52">
        <f t="shared" si="9"/>
        <v>911.0896443700592</v>
      </c>
      <c r="CU20" s="52">
        <f t="shared" si="9"/>
        <v>911.0896443700592</v>
      </c>
      <c r="CV20" s="65">
        <f>SUM(CV6:CV19)</f>
        <v>911.0896443700592</v>
      </c>
      <c r="CW20" s="88">
        <f t="shared" si="9"/>
        <v>11878.926889604991</v>
      </c>
      <c r="CX20" s="89">
        <f t="shared" si="9"/>
        <v>11885.120528717067</v>
      </c>
      <c r="CY20" s="89">
        <f t="shared" si="9"/>
        <v>11940.805381993967</v>
      </c>
      <c r="CZ20" s="89">
        <f t="shared" si="9"/>
        <v>12301.409749613156</v>
      </c>
      <c r="DA20" s="89">
        <f t="shared" si="9"/>
        <v>12314.868151098442</v>
      </c>
      <c r="DB20" s="89">
        <f t="shared" si="9"/>
        <v>12330.918182591973</v>
      </c>
      <c r="DC20" s="89">
        <f t="shared" si="9"/>
        <v>12339.035732184891</v>
      </c>
      <c r="DD20" s="89">
        <f t="shared" si="9"/>
        <v>12348.01151809831</v>
      </c>
      <c r="DE20" s="89">
        <f t="shared" si="9"/>
        <v>12352.709305258813</v>
      </c>
      <c r="DF20" s="89">
        <f t="shared" si="9"/>
        <v>12355.792873487269</v>
      </c>
      <c r="DG20" s="89">
        <f t="shared" si="9"/>
        <v>12357.696939861175</v>
      </c>
      <c r="DH20" s="89">
        <f t="shared" si="9"/>
        <v>12357.696939861175</v>
      </c>
      <c r="DI20" s="89">
        <f t="shared" si="9"/>
        <v>12357.696939861175</v>
      </c>
      <c r="DJ20" s="89">
        <f t="shared" si="9"/>
        <v>12357.696939861175</v>
      </c>
      <c r="DK20" s="89">
        <f t="shared" si="9"/>
        <v>12358.06990690876</v>
      </c>
      <c r="DL20" s="89">
        <f t="shared" si="9"/>
        <v>12358.06990690876</v>
      </c>
      <c r="DM20" s="89">
        <f t="shared" si="9"/>
        <v>12358.06990690876</v>
      </c>
      <c r="DN20" s="89">
        <f t="shared" si="9"/>
        <v>12358.06990690876</v>
      </c>
      <c r="DO20" s="89">
        <f t="shared" si="9"/>
        <v>12358.06990690876</v>
      </c>
      <c r="DP20" s="89">
        <f t="shared" si="9"/>
        <v>12435.446140035263</v>
      </c>
      <c r="DQ20" s="89">
        <f t="shared" si="9"/>
        <v>12435.446140035263</v>
      </c>
      <c r="DR20" s="89">
        <f t="shared" si="9"/>
        <v>12435.446140035263</v>
      </c>
      <c r="DS20" s="89">
        <f t="shared" si="9"/>
        <v>12435.446140035263</v>
      </c>
      <c r="DT20" s="89">
        <f t="shared" si="9"/>
        <v>12435.446140035263</v>
      </c>
      <c r="DU20" s="89">
        <f t="shared" si="9"/>
        <v>12435.446140035263</v>
      </c>
      <c r="DV20" s="89">
        <f t="shared" si="9"/>
        <v>12435.446140035263</v>
      </c>
      <c r="DW20" s="89">
        <f t="shared" si="9"/>
        <v>12435.446140035263</v>
      </c>
      <c r="DX20" s="89">
        <f t="shared" si="9"/>
        <v>12435.446140035263</v>
      </c>
      <c r="DY20" s="89">
        <f t="shared" si="9"/>
        <v>12435.446140035263</v>
      </c>
      <c r="DZ20" s="89">
        <f t="shared" si="9"/>
        <v>12436.412799694115</v>
      </c>
      <c r="EA20" s="89">
        <f t="shared" si="9"/>
        <v>12436.412799694115</v>
      </c>
      <c r="EB20" s="1"/>
    </row>
    <row r="21" spans="1:163" x14ac:dyDescent="0.25"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  <c r="AA21" s="6"/>
      <c r="AB21" s="6"/>
      <c r="AC21" s="6"/>
      <c r="AD21" s="6"/>
      <c r="AE21" s="6"/>
      <c r="AF21" s="6"/>
      <c r="AG21" s="6"/>
      <c r="AH21" s="6"/>
      <c r="AI21" s="6"/>
      <c r="AJ21" s="6"/>
      <c r="AK21" s="1"/>
      <c r="AL21" s="6"/>
      <c r="AM21" s="6"/>
      <c r="AN21" s="6"/>
      <c r="AO21" s="6"/>
      <c r="AP21" s="6"/>
      <c r="AQ21" s="6"/>
      <c r="AR21" s="6"/>
      <c r="AS21" s="6"/>
      <c r="AT21" s="6"/>
      <c r="AU21" s="6"/>
      <c r="AV21" s="6"/>
      <c r="AW21" s="6"/>
      <c r="AX21" s="6"/>
      <c r="AY21" s="6"/>
      <c r="AZ21" s="6"/>
      <c r="BA21" s="6"/>
      <c r="BB21" s="6"/>
      <c r="BC21" s="6"/>
      <c r="BD21" s="6"/>
      <c r="BE21" s="6"/>
      <c r="BF21" s="6"/>
      <c r="BG21" s="6"/>
      <c r="BH21" s="6"/>
      <c r="BI21" s="6"/>
      <c r="BJ21" s="6"/>
      <c r="BK21" s="6"/>
      <c r="BL21" s="6"/>
      <c r="BM21" s="6"/>
      <c r="BN21" s="6"/>
      <c r="BO21" s="6"/>
      <c r="BP21" s="6"/>
      <c r="BQ21" s="1"/>
      <c r="BR21" s="6"/>
      <c r="BS21" s="6"/>
      <c r="BT21" s="6"/>
      <c r="BU21" s="6"/>
      <c r="BV21" s="6"/>
      <c r="BW21" s="6"/>
      <c r="BX21" s="6"/>
      <c r="BY21" s="6"/>
      <c r="BZ21" s="6"/>
      <c r="CA21" s="6"/>
      <c r="CB21" s="6"/>
      <c r="CC21" s="6"/>
      <c r="CD21" s="6"/>
      <c r="CE21" s="6"/>
      <c r="CF21" s="6"/>
      <c r="CG21" s="6"/>
      <c r="CH21" s="6"/>
      <c r="CI21" s="6"/>
      <c r="CJ21" s="6"/>
      <c r="CK21" s="6"/>
      <c r="CL21" s="6"/>
      <c r="CM21" s="6"/>
      <c r="CN21" s="6"/>
      <c r="CO21" s="6"/>
      <c r="CP21" s="6"/>
      <c r="CQ21" s="6"/>
      <c r="CR21" s="6"/>
      <c r="CS21" s="6"/>
      <c r="CT21" s="6"/>
      <c r="CU21" s="6"/>
      <c r="CV21" s="6"/>
      <c r="CW21" s="6"/>
      <c r="CX21" s="6"/>
      <c r="CY21" s="6"/>
      <c r="CZ21" s="6"/>
      <c r="DA21" s="6"/>
      <c r="DB21" s="6"/>
      <c r="DC21" s="6"/>
      <c r="DD21" s="6"/>
      <c r="DE21" s="6"/>
      <c r="DF21" s="6"/>
      <c r="DG21" s="6"/>
      <c r="DH21" s="6"/>
      <c r="DI21" s="6"/>
      <c r="DJ21" s="6"/>
      <c r="DK21" s="6"/>
      <c r="DL21" s="6"/>
      <c r="DM21" s="6"/>
      <c r="DN21" s="6"/>
      <c r="DO21" s="6"/>
      <c r="DP21" s="6"/>
      <c r="DQ21" s="6"/>
      <c r="DR21" s="6"/>
      <c r="DS21" s="6"/>
      <c r="DT21" s="6"/>
      <c r="DU21" s="6"/>
      <c r="DV21" s="6"/>
      <c r="DW21" s="6"/>
      <c r="DX21" s="6"/>
      <c r="DY21" s="6"/>
      <c r="DZ21" s="6"/>
      <c r="EA21" s="6"/>
      <c r="EB21" s="1"/>
    </row>
    <row r="22" spans="1:163" x14ac:dyDescent="0.25">
      <c r="F22" s="6"/>
      <c r="G22" s="6"/>
      <c r="H22" s="6"/>
      <c r="I22" s="6"/>
      <c r="J22" s="6"/>
      <c r="K22" s="6"/>
      <c r="L22" s="6"/>
      <c r="M22" s="6"/>
      <c r="N22" s="6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  <c r="AA22" s="6"/>
      <c r="AB22" s="6"/>
      <c r="AC22" s="6"/>
      <c r="AD22" s="6"/>
      <c r="AE22" s="6"/>
      <c r="AF22" s="6"/>
      <c r="AG22" s="6"/>
      <c r="AH22" s="6"/>
      <c r="AI22" s="6"/>
      <c r="AJ22" s="6"/>
      <c r="AK22" s="1"/>
      <c r="AL22" s="6"/>
      <c r="AM22" s="6"/>
      <c r="AN22" s="6"/>
      <c r="AO22" s="6"/>
      <c r="AP22" s="6"/>
      <c r="AQ22" s="6"/>
      <c r="AR22" s="6"/>
      <c r="AS22" s="6"/>
      <c r="AT22" s="6"/>
      <c r="AU22" s="6"/>
      <c r="AV22" s="6"/>
      <c r="AW22" s="6"/>
      <c r="AX22" s="6"/>
      <c r="AY22" s="6"/>
      <c r="AZ22" s="6"/>
      <c r="BA22" s="6"/>
      <c r="BB22" s="6"/>
      <c r="BC22" s="6"/>
      <c r="BD22" s="6"/>
      <c r="BE22" s="6"/>
      <c r="BF22" s="6"/>
      <c r="BG22" s="6"/>
      <c r="BH22" s="6"/>
      <c r="BI22" s="6"/>
      <c r="BJ22" s="6"/>
      <c r="BK22" s="6"/>
      <c r="BL22" s="6"/>
      <c r="BM22" s="6"/>
      <c r="BN22" s="6"/>
      <c r="BO22" s="6"/>
      <c r="BP22" s="6"/>
      <c r="BQ22" s="1"/>
      <c r="BR22" s="6"/>
      <c r="BS22" s="6"/>
      <c r="BT22" s="6"/>
      <c r="BU22" s="6"/>
      <c r="BV22" s="6"/>
      <c r="BW22" s="6"/>
      <c r="BX22" s="6"/>
      <c r="BY22" s="6"/>
      <c r="BZ22" s="6"/>
      <c r="CA22" s="6"/>
      <c r="CB22" s="6"/>
      <c r="CC22" s="6"/>
      <c r="CD22" s="6"/>
      <c r="CE22" s="6"/>
      <c r="CF22" s="6"/>
      <c r="CG22" s="6"/>
      <c r="CH22" s="6"/>
      <c r="CI22" s="6"/>
      <c r="CJ22" s="6"/>
      <c r="CK22" s="6"/>
      <c r="CL22" s="6"/>
      <c r="CM22" s="6"/>
      <c r="CN22" s="6"/>
      <c r="CO22" s="6"/>
      <c r="CP22" s="6"/>
      <c r="CQ22" s="6"/>
      <c r="CR22" s="6"/>
      <c r="CS22" s="6"/>
      <c r="CT22" s="6"/>
      <c r="CU22" s="6"/>
      <c r="CV22" s="6"/>
      <c r="CW22" s="6"/>
      <c r="CX22" s="6"/>
      <c r="CY22" s="6"/>
      <c r="CZ22" s="6"/>
      <c r="DA22" s="6"/>
      <c r="DB22" s="6"/>
      <c r="DC22" s="6"/>
      <c r="DD22" s="6"/>
      <c r="DE22" s="6"/>
      <c r="DF22" s="6"/>
      <c r="DG22" s="6"/>
      <c r="DH22" s="6"/>
      <c r="DI22" s="6"/>
      <c r="DJ22" s="6"/>
      <c r="DK22" s="6"/>
      <c r="DL22" s="6"/>
      <c r="DM22" s="6"/>
      <c r="DN22" s="6"/>
      <c r="DO22" s="6"/>
      <c r="DP22" s="6"/>
      <c r="DQ22" s="6"/>
      <c r="DR22" s="6"/>
      <c r="DS22" s="6"/>
      <c r="DT22" s="6"/>
      <c r="DU22" s="6"/>
      <c r="DV22" s="6"/>
      <c r="DW22" s="6"/>
      <c r="DX22" s="6"/>
      <c r="DY22" s="6"/>
      <c r="DZ22" s="6"/>
      <c r="EA22" s="6"/>
      <c r="EB22" s="1"/>
    </row>
    <row r="23" spans="1:163" x14ac:dyDescent="0.25"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A23" s="6"/>
      <c r="AB23" s="6"/>
      <c r="AC23" s="6"/>
      <c r="AD23" s="6"/>
      <c r="AE23" s="6"/>
      <c r="AF23" s="6"/>
      <c r="AG23" s="6"/>
      <c r="AH23" s="6"/>
      <c r="AI23" s="6"/>
      <c r="AJ23" s="6"/>
      <c r="AK23" s="1"/>
      <c r="AL23" s="6"/>
      <c r="AM23" s="6"/>
      <c r="AN23" s="6"/>
      <c r="AO23" s="6"/>
      <c r="AP23" s="6"/>
      <c r="AQ23" s="6"/>
      <c r="AR23" s="6"/>
      <c r="AS23" s="6"/>
      <c r="AT23" s="6"/>
      <c r="AU23" s="6"/>
      <c r="AV23" s="6"/>
      <c r="AW23" s="6"/>
      <c r="AX23" s="6"/>
      <c r="AY23" s="6"/>
      <c r="AZ23" s="6"/>
      <c r="BA23" s="6"/>
      <c r="BB23" s="6"/>
      <c r="BC23" s="6"/>
      <c r="BD23" s="6"/>
      <c r="BE23" s="6"/>
      <c r="BF23" s="6"/>
      <c r="BG23" s="6"/>
      <c r="BH23" s="6"/>
      <c r="BI23" s="6"/>
      <c r="BJ23" s="6"/>
      <c r="BK23" s="6"/>
      <c r="BL23" s="6"/>
      <c r="BM23" s="6"/>
      <c r="BN23" s="6"/>
      <c r="BO23" s="6"/>
      <c r="BP23" s="6"/>
      <c r="BQ23" s="1"/>
      <c r="BR23" s="6"/>
      <c r="BS23" s="6"/>
      <c r="BT23" s="6"/>
      <c r="BU23" s="6"/>
      <c r="BV23" s="6"/>
      <c r="BW23" s="6"/>
      <c r="BX23" s="6"/>
      <c r="BY23" s="6"/>
      <c r="BZ23" s="6"/>
      <c r="CA23" s="6"/>
      <c r="CB23" s="6"/>
      <c r="CC23" s="6"/>
      <c r="CD23" s="6"/>
      <c r="CE23" s="6"/>
      <c r="CF23" s="6"/>
      <c r="CG23" s="6"/>
      <c r="CH23" s="6"/>
      <c r="CI23" s="6"/>
      <c r="CJ23" s="6"/>
      <c r="CK23" s="6"/>
      <c r="CL23" s="6"/>
      <c r="CM23" s="6"/>
      <c r="CN23" s="6"/>
      <c r="CO23" s="6"/>
      <c r="CP23" s="6"/>
      <c r="CQ23" s="6"/>
      <c r="CR23" s="6"/>
      <c r="CS23" s="6"/>
      <c r="CT23" s="6"/>
      <c r="CU23" s="6"/>
      <c r="CV23" s="6"/>
      <c r="CW23" s="6"/>
      <c r="CX23" s="6"/>
      <c r="CY23" s="6"/>
      <c r="CZ23" s="6"/>
      <c r="DA23" s="6"/>
      <c r="DB23" s="6"/>
      <c r="DC23" s="6"/>
      <c r="DD23" s="6"/>
      <c r="DE23" s="6"/>
      <c r="DF23" s="6"/>
      <c r="DG23" s="6"/>
      <c r="DH23" s="6"/>
      <c r="DI23" s="6"/>
      <c r="DJ23" s="6"/>
      <c r="DK23" s="6"/>
      <c r="DL23" s="6"/>
      <c r="DM23" s="6"/>
      <c r="DN23" s="6"/>
      <c r="DO23" s="6"/>
      <c r="DP23" s="6"/>
      <c r="DQ23" s="6"/>
      <c r="DR23" s="6"/>
      <c r="DS23" s="6"/>
      <c r="DT23" s="6"/>
      <c r="DU23" s="6"/>
      <c r="DV23" s="6"/>
      <c r="DW23" s="6"/>
      <c r="DX23" s="6"/>
      <c r="DY23" s="6"/>
      <c r="DZ23" s="6"/>
      <c r="EA23" s="6"/>
      <c r="EB23" s="1"/>
    </row>
    <row r="24" spans="1:163" x14ac:dyDescent="0.25"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  <c r="AA24" s="6"/>
      <c r="AB24" s="6"/>
      <c r="AC24" s="6"/>
      <c r="AD24" s="6"/>
      <c r="AE24" s="6"/>
      <c r="AF24" s="6"/>
      <c r="AG24" s="6"/>
      <c r="AH24" s="6"/>
      <c r="AI24" s="6"/>
      <c r="AJ24" s="6"/>
      <c r="AK24" s="1"/>
      <c r="AL24" s="6"/>
      <c r="AM24" s="6"/>
      <c r="AN24" s="6"/>
      <c r="AO24" s="6"/>
      <c r="AP24" s="6"/>
      <c r="AQ24" s="6"/>
      <c r="AR24" s="6"/>
      <c r="AS24" s="6"/>
      <c r="AT24" s="6"/>
      <c r="AU24" s="6"/>
      <c r="AV24" s="6"/>
      <c r="AW24" s="6"/>
      <c r="AX24" s="6"/>
      <c r="AY24" s="6"/>
      <c r="AZ24" s="6"/>
      <c r="BA24" s="6"/>
      <c r="BB24" s="6"/>
      <c r="BC24" s="6"/>
      <c r="BD24" s="6"/>
      <c r="BE24" s="6"/>
      <c r="BF24" s="6"/>
      <c r="BG24" s="6"/>
      <c r="BH24" s="6"/>
      <c r="BI24" s="6"/>
      <c r="BJ24" s="6"/>
      <c r="BK24" s="6"/>
      <c r="BL24" s="6"/>
      <c r="BM24" s="6"/>
      <c r="BN24" s="6"/>
      <c r="BO24" s="6"/>
      <c r="BP24" s="6"/>
      <c r="BQ24" s="1"/>
      <c r="BR24" s="6"/>
      <c r="BS24" s="6"/>
      <c r="BT24" s="6"/>
      <c r="BU24" s="6"/>
      <c r="BV24" s="6"/>
      <c r="BW24" s="6"/>
      <c r="BX24" s="6"/>
      <c r="BY24" s="6"/>
      <c r="BZ24" s="6"/>
      <c r="CA24" s="6"/>
      <c r="CB24" s="6"/>
      <c r="CC24" s="6"/>
      <c r="CD24" s="6"/>
      <c r="CE24" s="6"/>
      <c r="CF24" s="6"/>
      <c r="CG24" s="6"/>
      <c r="CH24" s="6"/>
      <c r="CI24" s="6"/>
      <c r="CJ24" s="6"/>
      <c r="CK24" s="6"/>
      <c r="CL24" s="6"/>
      <c r="CM24" s="6"/>
      <c r="CN24" s="6"/>
      <c r="CO24" s="6"/>
      <c r="CP24" s="6"/>
      <c r="CQ24" s="6"/>
      <c r="CR24" s="6"/>
      <c r="CS24" s="6"/>
      <c r="CT24" s="6"/>
      <c r="CU24" s="6"/>
      <c r="CV24" s="6"/>
      <c r="CW24" s="6"/>
      <c r="CX24" s="6"/>
      <c r="CY24" s="6"/>
      <c r="CZ24" s="6"/>
      <c r="DA24" s="6"/>
      <c r="DB24" s="6"/>
      <c r="DC24" s="6"/>
      <c r="DD24" s="6"/>
      <c r="DE24" s="6"/>
      <c r="DF24" s="6"/>
      <c r="DG24" s="6"/>
      <c r="DH24" s="6"/>
      <c r="DI24" s="6"/>
      <c r="DJ24" s="6"/>
      <c r="DK24" s="6"/>
      <c r="DL24" s="6"/>
      <c r="DM24" s="6"/>
      <c r="DN24" s="6"/>
      <c r="DO24" s="6"/>
      <c r="DP24" s="6"/>
      <c r="DQ24" s="6"/>
      <c r="DR24" s="6"/>
      <c r="DS24" s="6"/>
      <c r="DT24" s="6"/>
      <c r="DU24" s="6"/>
      <c r="DV24" s="6"/>
      <c r="DW24" s="6"/>
      <c r="DX24" s="6"/>
      <c r="DY24" s="6"/>
      <c r="DZ24" s="6"/>
      <c r="EA24" s="6"/>
      <c r="EB24" s="1"/>
    </row>
    <row r="25" spans="1:163" x14ac:dyDescent="0.25"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  <c r="AA25" s="6"/>
      <c r="AB25" s="6"/>
      <c r="AC25" s="6"/>
      <c r="AD25" s="6"/>
      <c r="AE25" s="6"/>
      <c r="AF25" s="6"/>
      <c r="AG25" s="6"/>
      <c r="AH25" s="6"/>
      <c r="AI25" s="6"/>
      <c r="AJ25" s="6"/>
      <c r="AK25" s="1"/>
      <c r="AL25" s="6"/>
      <c r="AM25" s="6"/>
      <c r="AN25" s="6"/>
      <c r="AO25" s="6"/>
      <c r="AP25" s="6"/>
      <c r="AQ25" s="6"/>
      <c r="AR25" s="6"/>
      <c r="AS25" s="6"/>
      <c r="AT25" s="6"/>
      <c r="AU25" s="6"/>
      <c r="AV25" s="6"/>
      <c r="AW25" s="6"/>
      <c r="AX25" s="6"/>
      <c r="AY25" s="6"/>
      <c r="AZ25" s="6"/>
      <c r="BA25" s="6"/>
      <c r="BB25" s="6"/>
      <c r="BC25" s="6"/>
      <c r="BD25" s="6"/>
      <c r="BE25" s="6"/>
      <c r="BF25" s="6"/>
      <c r="BG25" s="6"/>
      <c r="BH25" s="6"/>
      <c r="BI25" s="6"/>
      <c r="BJ25" s="6"/>
      <c r="BK25" s="6"/>
      <c r="BL25" s="6"/>
      <c r="BM25" s="6"/>
      <c r="BN25" s="6"/>
      <c r="BO25" s="6"/>
      <c r="BP25" s="6"/>
      <c r="BQ25" s="1"/>
      <c r="BR25" s="6"/>
      <c r="BS25" s="6"/>
      <c r="BT25" s="6"/>
      <c r="BU25" s="6"/>
      <c r="BV25" s="6"/>
      <c r="BW25" s="6"/>
      <c r="BX25" s="6"/>
      <c r="BY25" s="6"/>
      <c r="BZ25" s="6"/>
      <c r="CA25" s="6"/>
      <c r="CB25" s="6"/>
      <c r="CC25" s="6"/>
      <c r="CD25" s="6"/>
      <c r="CE25" s="6"/>
      <c r="CF25" s="6"/>
      <c r="CG25" s="6"/>
      <c r="CH25" s="6"/>
      <c r="CI25" s="6"/>
      <c r="CJ25" s="6"/>
      <c r="CK25" s="6"/>
      <c r="CL25" s="6"/>
      <c r="CM25" s="6"/>
      <c r="CN25" s="6"/>
      <c r="CO25" s="6"/>
      <c r="CP25" s="6"/>
      <c r="CQ25" s="6"/>
      <c r="CR25" s="6"/>
      <c r="CS25" s="6"/>
      <c r="CT25" s="6"/>
      <c r="CU25" s="6"/>
      <c r="CV25" s="6"/>
      <c r="CW25" s="6"/>
      <c r="CX25" s="6"/>
      <c r="CY25" s="6"/>
      <c r="CZ25" s="6"/>
      <c r="DA25" s="6"/>
      <c r="DB25" s="6"/>
      <c r="DC25" s="6"/>
      <c r="DD25" s="6"/>
      <c r="DE25" s="6"/>
      <c r="DF25" s="6"/>
      <c r="DG25" s="6"/>
      <c r="DH25" s="6"/>
      <c r="DI25" s="6"/>
      <c r="DJ25" s="6"/>
      <c r="DK25" s="6"/>
      <c r="DL25" s="6"/>
      <c r="DM25" s="6"/>
      <c r="DN25" s="6"/>
      <c r="DO25" s="6"/>
      <c r="DP25" s="6"/>
      <c r="DQ25" s="6"/>
      <c r="DR25" s="6"/>
      <c r="DS25" s="6"/>
      <c r="DT25" s="6"/>
      <c r="DU25" s="6"/>
      <c r="DV25" s="6"/>
      <c r="DW25" s="6"/>
      <c r="DX25" s="6"/>
      <c r="DY25" s="6"/>
      <c r="DZ25" s="6"/>
      <c r="EA25" s="6"/>
      <c r="EB25" s="1"/>
    </row>
    <row r="27" spans="1:163" x14ac:dyDescent="0.25">
      <c r="A27" s="122" t="s">
        <v>36</v>
      </c>
      <c r="B27" s="40"/>
      <c r="C27" s="40"/>
      <c r="D27" s="40"/>
      <c r="E27" s="40"/>
      <c r="F27" s="40"/>
      <c r="G27" s="40"/>
      <c r="H27" s="40"/>
      <c r="I27" s="40"/>
      <c r="J27" s="40"/>
      <c r="K27" s="40"/>
      <c r="L27" s="40"/>
      <c r="M27" s="40"/>
      <c r="N27" s="40"/>
      <c r="O27" s="40"/>
      <c r="P27" s="40"/>
      <c r="Q27" s="40"/>
      <c r="R27" s="40"/>
      <c r="S27" s="40"/>
      <c r="T27" s="40"/>
    </row>
    <row r="28" spans="1:163" x14ac:dyDescent="0.25">
      <c r="D28" s="6"/>
      <c r="BR28" s="1"/>
    </row>
    <row r="29" spans="1:163" x14ac:dyDescent="0.25">
      <c r="F29" s="119" t="s">
        <v>20</v>
      </c>
      <c r="G29" s="111"/>
      <c r="H29" s="111"/>
      <c r="I29" s="111"/>
      <c r="J29" s="111"/>
      <c r="K29" s="111"/>
      <c r="L29" s="111"/>
      <c r="M29" s="111"/>
      <c r="N29" s="111"/>
      <c r="O29" s="111"/>
      <c r="P29" s="111"/>
      <c r="Q29" s="111"/>
      <c r="R29" s="111"/>
      <c r="S29" s="111"/>
      <c r="T29" s="111"/>
      <c r="U29" s="111"/>
      <c r="V29" s="111"/>
      <c r="W29" s="111"/>
      <c r="X29" s="111"/>
      <c r="Y29" s="111"/>
      <c r="Z29" s="111"/>
      <c r="AA29" s="111"/>
      <c r="AB29" s="111"/>
      <c r="AC29" s="111"/>
      <c r="AD29" s="111"/>
      <c r="AE29" s="111"/>
      <c r="AF29" s="111"/>
      <c r="AG29" s="111"/>
      <c r="AH29" s="111"/>
      <c r="AI29" s="111"/>
      <c r="AJ29" s="111"/>
      <c r="AK29" s="1"/>
      <c r="AL29" s="10"/>
      <c r="AM29" s="112" t="s">
        <v>31</v>
      </c>
      <c r="AN29" s="113"/>
      <c r="AO29" s="113"/>
      <c r="AP29" s="113"/>
      <c r="AQ29" s="113"/>
      <c r="AR29" s="113"/>
      <c r="AS29" s="113"/>
      <c r="AT29" s="113"/>
      <c r="AU29" s="113"/>
      <c r="AV29" s="113"/>
      <c r="AW29" s="113"/>
      <c r="AX29" s="113"/>
      <c r="AY29" s="113"/>
      <c r="AZ29" s="113"/>
      <c r="BA29" s="113"/>
      <c r="BB29" s="113"/>
      <c r="BC29" s="113"/>
      <c r="BD29" s="113"/>
      <c r="BE29" s="113"/>
      <c r="BF29" s="113"/>
      <c r="BG29" s="113"/>
      <c r="BH29" s="113"/>
      <c r="BI29" s="113"/>
      <c r="BJ29" s="113"/>
      <c r="BK29" s="113"/>
      <c r="BL29" s="113"/>
      <c r="BM29" s="113"/>
      <c r="BN29" s="113"/>
      <c r="BO29" s="113"/>
      <c r="BP29" s="113"/>
      <c r="BQ29" s="120"/>
      <c r="BR29" s="114" t="s">
        <v>24</v>
      </c>
      <c r="BS29" s="115"/>
      <c r="BT29" s="115"/>
      <c r="BU29" s="115"/>
      <c r="BV29" s="115"/>
      <c r="BW29" s="115"/>
      <c r="BX29" s="115"/>
      <c r="BY29" s="115"/>
      <c r="BZ29" s="115"/>
      <c r="CA29" s="115"/>
      <c r="CB29" s="115"/>
      <c r="CC29" s="115"/>
      <c r="CD29" s="115"/>
      <c r="CE29" s="115"/>
      <c r="CF29" s="115"/>
      <c r="CG29" s="115"/>
      <c r="CH29" s="115"/>
      <c r="CI29" s="115"/>
      <c r="CJ29" s="115"/>
      <c r="CK29" s="115"/>
      <c r="CL29" s="115"/>
      <c r="CM29" s="115"/>
      <c r="CN29" s="115"/>
      <c r="CO29" s="115"/>
      <c r="CP29" s="115"/>
      <c r="CQ29" s="115"/>
      <c r="CR29" s="115"/>
      <c r="CS29" s="115"/>
      <c r="CT29" s="115"/>
      <c r="CU29" s="115"/>
      <c r="CV29" s="115"/>
      <c r="CW29" s="1"/>
      <c r="CX29" s="117" t="s">
        <v>30</v>
      </c>
      <c r="CY29" s="118"/>
      <c r="CZ29" s="118"/>
      <c r="DA29" s="118"/>
      <c r="DB29" s="118"/>
      <c r="DC29" s="118"/>
      <c r="DD29" s="118"/>
      <c r="DE29" s="118"/>
      <c r="DF29" s="118"/>
      <c r="DG29" s="118"/>
      <c r="DH29" s="118"/>
      <c r="DI29" s="118"/>
      <c r="DJ29" s="118"/>
      <c r="DK29" s="118"/>
      <c r="DL29" s="118"/>
      <c r="DM29" s="118"/>
      <c r="DN29" s="118"/>
      <c r="DO29" s="118"/>
      <c r="DP29" s="118"/>
      <c r="DQ29" s="118"/>
      <c r="DR29" s="118"/>
      <c r="DS29" s="118"/>
      <c r="DT29" s="118"/>
      <c r="DU29" s="118"/>
      <c r="DV29" s="118"/>
      <c r="DW29" s="118"/>
      <c r="DX29" s="118"/>
      <c r="DY29" s="118"/>
      <c r="DZ29" s="118"/>
      <c r="EA29" s="118"/>
      <c r="EB29" s="121"/>
      <c r="EC29" s="109" t="s">
        <v>29</v>
      </c>
      <c r="ED29" s="110"/>
      <c r="EE29" s="110"/>
      <c r="EF29" s="110"/>
      <c r="EG29" s="110"/>
      <c r="EH29" s="110"/>
      <c r="EI29" s="110"/>
      <c r="EJ29" s="110"/>
      <c r="EK29" s="110"/>
      <c r="EL29" s="110"/>
      <c r="EM29" s="110"/>
      <c r="EN29" s="110"/>
      <c r="EO29" s="110"/>
      <c r="EP29" s="110"/>
      <c r="EQ29" s="110"/>
      <c r="ER29" s="110"/>
      <c r="ES29" s="110"/>
      <c r="ET29" s="110"/>
      <c r="EU29" s="110"/>
      <c r="EV29" s="110"/>
      <c r="EW29" s="110"/>
      <c r="EX29" s="110"/>
      <c r="EY29" s="110"/>
      <c r="EZ29" s="110"/>
      <c r="FA29" s="110"/>
      <c r="FB29" s="110"/>
      <c r="FC29" s="110"/>
      <c r="FD29" s="110"/>
      <c r="FE29" s="110"/>
      <c r="FF29" s="110"/>
      <c r="FG29" s="110"/>
    </row>
    <row r="30" spans="1:163" ht="15.75" customHeight="1" x14ac:dyDescent="0.25">
      <c r="A30" s="13" t="s">
        <v>46</v>
      </c>
      <c r="B30" s="13" t="s">
        <v>0</v>
      </c>
      <c r="C30" s="13" t="s">
        <v>47</v>
      </c>
      <c r="D30" s="13" t="s">
        <v>48</v>
      </c>
      <c r="E30" s="13" t="s">
        <v>18</v>
      </c>
      <c r="F30" s="97">
        <v>1990</v>
      </c>
      <c r="G30" s="98">
        <v>1991</v>
      </c>
      <c r="H30" s="98">
        <v>1992</v>
      </c>
      <c r="I30" s="98">
        <v>1993</v>
      </c>
      <c r="J30" s="98">
        <v>1994</v>
      </c>
      <c r="K30" s="98">
        <v>1995</v>
      </c>
      <c r="L30" s="98">
        <v>1996</v>
      </c>
      <c r="M30" s="98">
        <v>1997</v>
      </c>
      <c r="N30" s="98">
        <v>1998</v>
      </c>
      <c r="O30" s="98">
        <v>1999</v>
      </c>
      <c r="P30" s="98">
        <v>2000</v>
      </c>
      <c r="Q30" s="98">
        <v>2001</v>
      </c>
      <c r="R30" s="98">
        <v>2002</v>
      </c>
      <c r="S30" s="98">
        <v>2003</v>
      </c>
      <c r="T30" s="98">
        <v>2004</v>
      </c>
      <c r="U30" s="98">
        <v>2005</v>
      </c>
      <c r="V30" s="98">
        <v>2006</v>
      </c>
      <c r="W30" s="98">
        <v>2007</v>
      </c>
      <c r="X30" s="98">
        <v>2008</v>
      </c>
      <c r="Y30" s="98">
        <v>2009</v>
      </c>
      <c r="Z30" s="98">
        <v>2010</v>
      </c>
      <c r="AA30" s="98">
        <v>2011</v>
      </c>
      <c r="AB30" s="98">
        <v>2012</v>
      </c>
      <c r="AC30" s="98">
        <v>2013</v>
      </c>
      <c r="AD30" s="98">
        <v>2014</v>
      </c>
      <c r="AE30" s="98">
        <v>2015</v>
      </c>
      <c r="AF30" s="98">
        <v>2016</v>
      </c>
      <c r="AG30" s="98">
        <v>2017</v>
      </c>
      <c r="AH30" s="98">
        <v>2018</v>
      </c>
      <c r="AI30" s="98">
        <v>2019</v>
      </c>
      <c r="AJ30" s="98">
        <v>2020</v>
      </c>
      <c r="AK30" s="13" t="s">
        <v>19</v>
      </c>
      <c r="AL30" s="13" t="s">
        <v>23</v>
      </c>
      <c r="AM30" s="43">
        <v>1990</v>
      </c>
      <c r="AN30" s="44">
        <v>1991</v>
      </c>
      <c r="AO30" s="44">
        <v>1992</v>
      </c>
      <c r="AP30" s="44">
        <v>1993</v>
      </c>
      <c r="AQ30" s="44">
        <v>1994</v>
      </c>
      <c r="AR30" s="44">
        <v>1995</v>
      </c>
      <c r="AS30" s="44">
        <v>1996</v>
      </c>
      <c r="AT30" s="44">
        <v>1997</v>
      </c>
      <c r="AU30" s="44">
        <v>1998</v>
      </c>
      <c r="AV30" s="44">
        <v>1999</v>
      </c>
      <c r="AW30" s="44">
        <v>2000</v>
      </c>
      <c r="AX30" s="44">
        <v>2001</v>
      </c>
      <c r="AY30" s="44">
        <v>2002</v>
      </c>
      <c r="AZ30" s="44">
        <v>2003</v>
      </c>
      <c r="BA30" s="44">
        <v>2004</v>
      </c>
      <c r="BB30" s="44">
        <v>2005</v>
      </c>
      <c r="BC30" s="44">
        <v>2006</v>
      </c>
      <c r="BD30" s="44">
        <v>2007</v>
      </c>
      <c r="BE30" s="44">
        <v>2008</v>
      </c>
      <c r="BF30" s="44">
        <v>2009</v>
      </c>
      <c r="BG30" s="44">
        <v>2010</v>
      </c>
      <c r="BH30" s="44">
        <v>2011</v>
      </c>
      <c r="BI30" s="44">
        <v>2012</v>
      </c>
      <c r="BJ30" s="44">
        <v>2013</v>
      </c>
      <c r="BK30" s="44">
        <v>2014</v>
      </c>
      <c r="BL30" s="44">
        <v>2015</v>
      </c>
      <c r="BM30" s="44">
        <v>2016</v>
      </c>
      <c r="BN30" s="44">
        <v>2017</v>
      </c>
      <c r="BO30" s="44">
        <v>2018</v>
      </c>
      <c r="BP30" s="44">
        <v>2019</v>
      </c>
      <c r="BQ30" s="102">
        <v>2020</v>
      </c>
      <c r="BR30" s="45">
        <v>1990</v>
      </c>
      <c r="BS30" s="46">
        <v>1991</v>
      </c>
      <c r="BT30" s="46">
        <v>1992</v>
      </c>
      <c r="BU30" s="46">
        <v>1993</v>
      </c>
      <c r="BV30" s="46">
        <v>1994</v>
      </c>
      <c r="BW30" s="46">
        <v>1995</v>
      </c>
      <c r="BX30" s="46">
        <v>1996</v>
      </c>
      <c r="BY30" s="46">
        <v>1997</v>
      </c>
      <c r="BZ30" s="46">
        <v>1998</v>
      </c>
      <c r="CA30" s="46">
        <v>1999</v>
      </c>
      <c r="CB30" s="46">
        <v>2000</v>
      </c>
      <c r="CC30" s="46">
        <v>2001</v>
      </c>
      <c r="CD30" s="46">
        <v>2002</v>
      </c>
      <c r="CE30" s="46">
        <v>2003</v>
      </c>
      <c r="CF30" s="46">
        <v>2004</v>
      </c>
      <c r="CG30" s="46">
        <v>2005</v>
      </c>
      <c r="CH30" s="46">
        <v>2006</v>
      </c>
      <c r="CI30" s="46">
        <v>2007</v>
      </c>
      <c r="CJ30" s="46">
        <v>2008</v>
      </c>
      <c r="CK30" s="46">
        <v>2009</v>
      </c>
      <c r="CL30" s="46">
        <v>2010</v>
      </c>
      <c r="CM30" s="46">
        <v>2011</v>
      </c>
      <c r="CN30" s="46">
        <v>2012</v>
      </c>
      <c r="CO30" s="46">
        <v>2013</v>
      </c>
      <c r="CP30" s="46">
        <v>2014</v>
      </c>
      <c r="CQ30" s="46">
        <v>2015</v>
      </c>
      <c r="CR30" s="46">
        <v>2016</v>
      </c>
      <c r="CS30" s="46">
        <v>2017</v>
      </c>
      <c r="CT30" s="46">
        <v>2018</v>
      </c>
      <c r="CU30" s="46">
        <v>2019</v>
      </c>
      <c r="CV30" s="46">
        <v>2020</v>
      </c>
      <c r="CW30" s="13" t="s">
        <v>21</v>
      </c>
      <c r="CX30" s="41">
        <v>1990</v>
      </c>
      <c r="CY30" s="42">
        <v>1991</v>
      </c>
      <c r="CZ30" s="42">
        <v>1992</v>
      </c>
      <c r="DA30" s="42">
        <v>1993</v>
      </c>
      <c r="DB30" s="42">
        <v>1994</v>
      </c>
      <c r="DC30" s="42">
        <v>1995</v>
      </c>
      <c r="DD30" s="42">
        <v>1996</v>
      </c>
      <c r="DE30" s="42">
        <v>1997</v>
      </c>
      <c r="DF30" s="42">
        <v>1998</v>
      </c>
      <c r="DG30" s="42">
        <v>1999</v>
      </c>
      <c r="DH30" s="42">
        <v>2000</v>
      </c>
      <c r="DI30" s="42">
        <v>2001</v>
      </c>
      <c r="DJ30" s="42">
        <v>2002</v>
      </c>
      <c r="DK30" s="42">
        <v>2003</v>
      </c>
      <c r="DL30" s="42">
        <v>2004</v>
      </c>
      <c r="DM30" s="42">
        <v>2005</v>
      </c>
      <c r="DN30" s="42">
        <v>2006</v>
      </c>
      <c r="DO30" s="42">
        <v>2007</v>
      </c>
      <c r="DP30" s="42">
        <v>2008</v>
      </c>
      <c r="DQ30" s="42">
        <v>2009</v>
      </c>
      <c r="DR30" s="42">
        <v>2010</v>
      </c>
      <c r="DS30" s="42">
        <v>2011</v>
      </c>
      <c r="DT30" s="42">
        <v>2012</v>
      </c>
      <c r="DU30" s="42">
        <v>2013</v>
      </c>
      <c r="DV30" s="42">
        <v>2014</v>
      </c>
      <c r="DW30" s="42">
        <v>2015</v>
      </c>
      <c r="DX30" s="42">
        <v>2016</v>
      </c>
      <c r="DY30" s="42">
        <v>2017</v>
      </c>
      <c r="DZ30" s="42">
        <v>2018</v>
      </c>
      <c r="EA30" s="42">
        <v>2019</v>
      </c>
      <c r="EB30" s="95">
        <v>2020</v>
      </c>
      <c r="EC30" s="57">
        <v>1990</v>
      </c>
      <c r="ED30" s="58">
        <v>1991</v>
      </c>
      <c r="EE30" s="58">
        <v>1992</v>
      </c>
      <c r="EF30" s="58">
        <v>1993</v>
      </c>
      <c r="EG30" s="58">
        <v>1994</v>
      </c>
      <c r="EH30" s="58">
        <v>1995</v>
      </c>
      <c r="EI30" s="58">
        <v>1996</v>
      </c>
      <c r="EJ30" s="58">
        <v>1997</v>
      </c>
      <c r="EK30" s="58">
        <v>1998</v>
      </c>
      <c r="EL30" s="58">
        <v>1999</v>
      </c>
      <c r="EM30" s="58">
        <v>2000</v>
      </c>
      <c r="EN30" s="58">
        <v>2001</v>
      </c>
      <c r="EO30" s="58">
        <v>2002</v>
      </c>
      <c r="EP30" s="58">
        <v>2003</v>
      </c>
      <c r="EQ30" s="58">
        <v>2004</v>
      </c>
      <c r="ER30" s="58">
        <v>2005</v>
      </c>
      <c r="ES30" s="58">
        <v>2006</v>
      </c>
      <c r="ET30" s="58">
        <v>2007</v>
      </c>
      <c r="EU30" s="58">
        <v>2008</v>
      </c>
      <c r="EV30" s="58">
        <v>2009</v>
      </c>
      <c r="EW30" s="58">
        <v>2010</v>
      </c>
      <c r="EX30" s="58">
        <v>2011</v>
      </c>
      <c r="EY30" s="58">
        <v>2012</v>
      </c>
      <c r="EZ30" s="58">
        <v>2013</v>
      </c>
      <c r="FA30" s="58">
        <v>2014</v>
      </c>
      <c r="FB30" s="58">
        <v>2015</v>
      </c>
      <c r="FC30" s="58">
        <v>2016</v>
      </c>
      <c r="FD30" s="58">
        <v>2017</v>
      </c>
      <c r="FE30" s="58">
        <v>2018</v>
      </c>
      <c r="FF30" s="58">
        <v>2019</v>
      </c>
      <c r="FG30" s="58">
        <v>2020</v>
      </c>
    </row>
    <row r="31" spans="1:163" x14ac:dyDescent="0.25">
      <c r="A31" t="s">
        <v>155</v>
      </c>
      <c r="B31" t="s">
        <v>183</v>
      </c>
      <c r="C31" t="s">
        <v>148</v>
      </c>
      <c r="D31" t="s">
        <v>152</v>
      </c>
      <c r="E31" s="6" t="s">
        <v>157</v>
      </c>
      <c r="F31" s="79">
        <v>298.301534721324</v>
      </c>
      <c r="G31" s="100">
        <v>273.98819773666202</v>
      </c>
      <c r="H31" s="100">
        <v>239.80023739324301</v>
      </c>
      <c r="I31" s="100">
        <v>200.72273240920001</v>
      </c>
      <c r="J31" s="100">
        <v>157.19819924513899</v>
      </c>
      <c r="K31" s="100">
        <v>105.840087855709</v>
      </c>
      <c r="L31" s="100">
        <v>69.169723400167101</v>
      </c>
      <c r="M31" s="100">
        <v>41.848058773829599</v>
      </c>
      <c r="N31" s="100">
        <v>26.477847102254799</v>
      </c>
      <c r="O31" s="100">
        <v>17.725098799693001</v>
      </c>
      <c r="P31" s="100">
        <v>7.3203645160520496</v>
      </c>
      <c r="Q31" s="100">
        <v>7.3203645160520496</v>
      </c>
      <c r="R31" s="100">
        <v>7.3203645160520496</v>
      </c>
      <c r="S31" s="100">
        <v>7.3203645160520496</v>
      </c>
      <c r="T31" s="100">
        <v>5.2822932177746704</v>
      </c>
      <c r="U31" s="100">
        <v>5.2822932177746704</v>
      </c>
      <c r="V31" s="100">
        <v>5.2822932177746704</v>
      </c>
      <c r="W31" s="100">
        <v>8.16663838091511</v>
      </c>
      <c r="X31" s="100">
        <v>8.16663838091511</v>
      </c>
      <c r="Y31" s="100">
        <v>8.16663838091511</v>
      </c>
      <c r="Z31" s="100">
        <v>8.16663838091511</v>
      </c>
      <c r="AA31" s="100">
        <v>8.16663838091511</v>
      </c>
      <c r="AB31" s="100">
        <v>8.16663838091511</v>
      </c>
      <c r="AC31" s="100">
        <v>8.16663838091511</v>
      </c>
      <c r="AD31" s="100">
        <v>8.16663838091511</v>
      </c>
      <c r="AE31" s="100">
        <v>8.16663838091511</v>
      </c>
      <c r="AF31" s="100">
        <v>13.4218920186877</v>
      </c>
      <c r="AG31" s="100">
        <v>13.4218920186877</v>
      </c>
      <c r="AH31" s="100">
        <v>13.4218920186877</v>
      </c>
      <c r="AI31" s="100">
        <v>8.1395988009130598</v>
      </c>
      <c r="AJ31" s="100">
        <v>8.1395988009130598</v>
      </c>
      <c r="AK31" s="27">
        <v>0.183</v>
      </c>
      <c r="AL31" s="27">
        <v>3.74</v>
      </c>
      <c r="AM31" s="103">
        <f t="shared" ref="AM31:BB41" si="10">$AK31*F31</f>
        <v>54.589180854002294</v>
      </c>
      <c r="AN31" s="104">
        <f t="shared" si="10"/>
        <v>50.139840185809149</v>
      </c>
      <c r="AO31" s="104">
        <f t="shared" si="10"/>
        <v>43.883443442963468</v>
      </c>
      <c r="AP31" s="104">
        <f t="shared" si="10"/>
        <v>36.732260030883602</v>
      </c>
      <c r="AQ31" s="104">
        <f t="shared" si="10"/>
        <v>28.767270461860434</v>
      </c>
      <c r="AR31" s="104">
        <f t="shared" si="10"/>
        <v>19.368736077594747</v>
      </c>
      <c r="AS31" s="104">
        <f t="shared" si="10"/>
        <v>12.658059382230579</v>
      </c>
      <c r="AT31" s="104">
        <f t="shared" si="10"/>
        <v>7.6581947556108165</v>
      </c>
      <c r="AU31" s="104">
        <f t="shared" si="10"/>
        <v>4.8454460197126279</v>
      </c>
      <c r="AV31" s="104">
        <f t="shared" si="10"/>
        <v>3.2436930803438191</v>
      </c>
      <c r="AW31" s="104">
        <f t="shared" si="10"/>
        <v>1.3396267064375251</v>
      </c>
      <c r="AX31" s="104">
        <f t="shared" si="10"/>
        <v>1.3396267064375251</v>
      </c>
      <c r="AY31" s="104">
        <f t="shared" si="10"/>
        <v>1.3396267064375251</v>
      </c>
      <c r="AZ31" s="104">
        <f t="shared" si="10"/>
        <v>1.3396267064375251</v>
      </c>
      <c r="BA31" s="104">
        <f t="shared" si="10"/>
        <v>0.96665965885276461</v>
      </c>
      <c r="BB31" s="104">
        <f t="shared" si="10"/>
        <v>0.96665965885276461</v>
      </c>
      <c r="BC31" s="104">
        <f t="shared" ref="BC31:BQ41" si="11">$AK31*V31</f>
        <v>0.96665965885276461</v>
      </c>
      <c r="BD31" s="104">
        <f t="shared" si="11"/>
        <v>1.4944948237074651</v>
      </c>
      <c r="BE31" s="104">
        <f t="shared" si="11"/>
        <v>1.4944948237074651</v>
      </c>
      <c r="BF31" s="104">
        <f t="shared" si="11"/>
        <v>1.4944948237074651</v>
      </c>
      <c r="BG31" s="104">
        <f t="shared" si="11"/>
        <v>1.4944948237074651</v>
      </c>
      <c r="BH31" s="104">
        <f t="shared" si="11"/>
        <v>1.4944948237074651</v>
      </c>
      <c r="BI31" s="104">
        <f t="shared" si="11"/>
        <v>1.4944948237074651</v>
      </c>
      <c r="BJ31" s="104">
        <f t="shared" si="11"/>
        <v>1.4944948237074651</v>
      </c>
      <c r="BK31" s="104">
        <f t="shared" si="11"/>
        <v>1.4944948237074651</v>
      </c>
      <c r="BL31" s="104">
        <f t="shared" si="11"/>
        <v>1.4944948237074651</v>
      </c>
      <c r="BM31" s="104">
        <f t="shared" si="11"/>
        <v>2.4562062394198492</v>
      </c>
      <c r="BN31" s="104">
        <f t="shared" si="11"/>
        <v>2.4562062394198492</v>
      </c>
      <c r="BO31" s="104">
        <f t="shared" si="11"/>
        <v>2.4562062394198492</v>
      </c>
      <c r="BP31" s="104">
        <f t="shared" si="11"/>
        <v>1.48954658056709</v>
      </c>
      <c r="BQ31" s="105">
        <f t="shared" si="11"/>
        <v>1.48954658056709</v>
      </c>
      <c r="BR31" s="51">
        <f>$AL31*F31</f>
        <v>1115.6477398577517</v>
      </c>
      <c r="BS31" s="52">
        <f t="shared" ref="BS31:CH41" si="12">$AL31*G31</f>
        <v>1024.7158595351159</v>
      </c>
      <c r="BT31" s="52">
        <f t="shared" si="12"/>
        <v>896.85288785072885</v>
      </c>
      <c r="BU31" s="52">
        <f t="shared" si="12"/>
        <v>750.70301921040812</v>
      </c>
      <c r="BV31" s="52">
        <f t="shared" si="12"/>
        <v>587.92126517681982</v>
      </c>
      <c r="BW31" s="52">
        <f t="shared" si="12"/>
        <v>395.84192858035169</v>
      </c>
      <c r="BX31" s="52">
        <f t="shared" si="12"/>
        <v>258.69476551662495</v>
      </c>
      <c r="BY31" s="52">
        <f t="shared" si="12"/>
        <v>156.51173981412271</v>
      </c>
      <c r="BZ31" s="52">
        <f t="shared" si="12"/>
        <v>99.027148162432951</v>
      </c>
      <c r="CA31" s="52">
        <f t="shared" si="12"/>
        <v>66.291869510851825</v>
      </c>
      <c r="CB31" s="52">
        <f t="shared" si="12"/>
        <v>27.378163290034667</v>
      </c>
      <c r="CC31" s="52">
        <f t="shared" si="12"/>
        <v>27.378163290034667</v>
      </c>
      <c r="CD31" s="52">
        <f t="shared" si="12"/>
        <v>27.378163290034667</v>
      </c>
      <c r="CE31" s="52">
        <f t="shared" si="12"/>
        <v>27.378163290034667</v>
      </c>
      <c r="CF31" s="52">
        <f t="shared" si="12"/>
        <v>19.755776634477268</v>
      </c>
      <c r="CG31" s="52">
        <f t="shared" si="12"/>
        <v>19.755776634477268</v>
      </c>
      <c r="CH31" s="52">
        <f t="shared" si="12"/>
        <v>19.755776634477268</v>
      </c>
      <c r="CI31" s="52">
        <f t="shared" ref="CI31:CV41" si="13">$AL31*W31</f>
        <v>30.543227544622514</v>
      </c>
      <c r="CJ31" s="52">
        <f t="shared" si="13"/>
        <v>30.543227544622514</v>
      </c>
      <c r="CK31" s="52">
        <f t="shared" si="13"/>
        <v>30.543227544622514</v>
      </c>
      <c r="CL31" s="52">
        <f t="shared" si="13"/>
        <v>30.543227544622514</v>
      </c>
      <c r="CM31" s="52">
        <f t="shared" si="13"/>
        <v>30.543227544622514</v>
      </c>
      <c r="CN31" s="52">
        <f t="shared" si="13"/>
        <v>30.543227544622514</v>
      </c>
      <c r="CO31" s="52">
        <f t="shared" si="13"/>
        <v>30.543227544622514</v>
      </c>
      <c r="CP31" s="52">
        <f t="shared" si="13"/>
        <v>30.543227544622514</v>
      </c>
      <c r="CQ31" s="52">
        <f t="shared" si="13"/>
        <v>30.543227544622514</v>
      </c>
      <c r="CR31" s="52">
        <f t="shared" si="13"/>
        <v>50.197876149892004</v>
      </c>
      <c r="CS31" s="52">
        <f t="shared" si="13"/>
        <v>50.197876149892004</v>
      </c>
      <c r="CT31" s="52">
        <f t="shared" si="13"/>
        <v>50.197876149892004</v>
      </c>
      <c r="CU31" s="52">
        <f t="shared" si="13"/>
        <v>30.442099515414846</v>
      </c>
      <c r="CV31" s="52">
        <f t="shared" si="13"/>
        <v>30.442099515414846</v>
      </c>
      <c r="CW31" s="1">
        <f>IF(C31="reservoir", 0.09,0)</f>
        <v>0</v>
      </c>
      <c r="CX31" s="53">
        <f>$CW31*AM31</f>
        <v>0</v>
      </c>
      <c r="CY31" s="54">
        <f t="shared" ref="CY31:DN41" si="14">$CW31*AN31</f>
        <v>0</v>
      </c>
      <c r="CZ31" s="54">
        <f t="shared" si="14"/>
        <v>0</v>
      </c>
      <c r="DA31" s="54">
        <f t="shared" si="14"/>
        <v>0</v>
      </c>
      <c r="DB31" s="54">
        <f t="shared" si="14"/>
        <v>0</v>
      </c>
      <c r="DC31" s="54">
        <f t="shared" si="14"/>
        <v>0</v>
      </c>
      <c r="DD31" s="54">
        <f t="shared" si="14"/>
        <v>0</v>
      </c>
      <c r="DE31" s="54">
        <f t="shared" si="14"/>
        <v>0</v>
      </c>
      <c r="DF31" s="54">
        <f t="shared" si="14"/>
        <v>0</v>
      </c>
      <c r="DG31" s="54">
        <f t="shared" si="14"/>
        <v>0</v>
      </c>
      <c r="DH31" s="54">
        <f t="shared" si="14"/>
        <v>0</v>
      </c>
      <c r="DI31" s="54">
        <f t="shared" si="14"/>
        <v>0</v>
      </c>
      <c r="DJ31" s="54">
        <f t="shared" si="14"/>
        <v>0</v>
      </c>
      <c r="DK31" s="54">
        <f t="shared" si="14"/>
        <v>0</v>
      </c>
      <c r="DL31" s="54">
        <f t="shared" si="14"/>
        <v>0</v>
      </c>
      <c r="DM31" s="54">
        <f t="shared" si="14"/>
        <v>0</v>
      </c>
      <c r="DN31" s="54">
        <f t="shared" si="14"/>
        <v>0</v>
      </c>
      <c r="DO31" s="54">
        <f t="shared" ref="DO31:EB41" si="15">$CW31*BD31</f>
        <v>0</v>
      </c>
      <c r="DP31" s="54">
        <f t="shared" si="15"/>
        <v>0</v>
      </c>
      <c r="DQ31" s="54">
        <f t="shared" si="15"/>
        <v>0</v>
      </c>
      <c r="DR31" s="54">
        <f t="shared" si="15"/>
        <v>0</v>
      </c>
      <c r="DS31" s="54">
        <f t="shared" si="15"/>
        <v>0</v>
      </c>
      <c r="DT31" s="54">
        <f t="shared" si="15"/>
        <v>0</v>
      </c>
      <c r="DU31" s="54">
        <f t="shared" si="15"/>
        <v>0</v>
      </c>
      <c r="DV31" s="54">
        <f t="shared" si="15"/>
        <v>0</v>
      </c>
      <c r="DW31" s="54">
        <f t="shared" si="15"/>
        <v>0</v>
      </c>
      <c r="DX31" s="54">
        <f t="shared" si="15"/>
        <v>0</v>
      </c>
      <c r="DY31" s="54">
        <f t="shared" si="15"/>
        <v>0</v>
      </c>
      <c r="DZ31" s="54">
        <f t="shared" si="15"/>
        <v>0</v>
      </c>
      <c r="EA31" s="54">
        <f t="shared" si="15"/>
        <v>0</v>
      </c>
      <c r="EB31" s="55">
        <f t="shared" si="15"/>
        <v>0</v>
      </c>
      <c r="EC31" s="59">
        <f t="shared" ref="EC31:ER41" si="16">CX31+AM31</f>
        <v>54.589180854002294</v>
      </c>
      <c r="ED31" s="60">
        <f t="shared" si="16"/>
        <v>50.139840185809149</v>
      </c>
      <c r="EE31" s="60">
        <f t="shared" si="16"/>
        <v>43.883443442963468</v>
      </c>
      <c r="EF31" s="60">
        <f t="shared" si="16"/>
        <v>36.732260030883602</v>
      </c>
      <c r="EG31" s="60">
        <f t="shared" si="16"/>
        <v>28.767270461860434</v>
      </c>
      <c r="EH31" s="60">
        <f t="shared" si="16"/>
        <v>19.368736077594747</v>
      </c>
      <c r="EI31" s="60">
        <f t="shared" si="16"/>
        <v>12.658059382230579</v>
      </c>
      <c r="EJ31" s="60">
        <f t="shared" si="16"/>
        <v>7.6581947556108165</v>
      </c>
      <c r="EK31" s="60">
        <f t="shared" si="16"/>
        <v>4.8454460197126279</v>
      </c>
      <c r="EL31" s="60">
        <f t="shared" si="16"/>
        <v>3.2436930803438191</v>
      </c>
      <c r="EM31" s="60">
        <f t="shared" si="16"/>
        <v>1.3396267064375251</v>
      </c>
      <c r="EN31" s="60">
        <f t="shared" si="16"/>
        <v>1.3396267064375251</v>
      </c>
      <c r="EO31" s="60">
        <f t="shared" si="16"/>
        <v>1.3396267064375251</v>
      </c>
      <c r="EP31" s="60">
        <f t="shared" si="16"/>
        <v>1.3396267064375251</v>
      </c>
      <c r="EQ31" s="60">
        <f t="shared" si="16"/>
        <v>0.96665965885276461</v>
      </c>
      <c r="ER31" s="60">
        <f t="shared" si="16"/>
        <v>0.96665965885276461</v>
      </c>
      <c r="ES31" s="60">
        <f t="shared" ref="ES31:FG41" si="17">DN31+BC31</f>
        <v>0.96665965885276461</v>
      </c>
      <c r="ET31" s="60">
        <f t="shared" si="17"/>
        <v>1.4944948237074651</v>
      </c>
      <c r="EU31" s="60">
        <f t="shared" si="17"/>
        <v>1.4944948237074651</v>
      </c>
      <c r="EV31" s="60">
        <f t="shared" si="17"/>
        <v>1.4944948237074651</v>
      </c>
      <c r="EW31" s="60">
        <f t="shared" si="17"/>
        <v>1.4944948237074651</v>
      </c>
      <c r="EX31" s="60">
        <f t="shared" si="17"/>
        <v>1.4944948237074651</v>
      </c>
      <c r="EY31" s="60">
        <f t="shared" si="17"/>
        <v>1.4944948237074651</v>
      </c>
      <c r="EZ31" s="60">
        <f t="shared" si="17"/>
        <v>1.4944948237074651</v>
      </c>
      <c r="FA31" s="60">
        <f t="shared" si="17"/>
        <v>1.4944948237074651</v>
      </c>
      <c r="FB31" s="60">
        <f t="shared" si="17"/>
        <v>1.4944948237074651</v>
      </c>
      <c r="FC31" s="60">
        <f t="shared" si="17"/>
        <v>2.4562062394198492</v>
      </c>
      <c r="FD31" s="60">
        <f t="shared" si="17"/>
        <v>2.4562062394198492</v>
      </c>
      <c r="FE31" s="60">
        <f t="shared" si="17"/>
        <v>2.4562062394198492</v>
      </c>
      <c r="FF31" s="60">
        <f t="shared" si="17"/>
        <v>1.48954658056709</v>
      </c>
      <c r="FG31" s="60">
        <f t="shared" si="17"/>
        <v>1.48954658056709</v>
      </c>
    </row>
    <row r="32" spans="1:163" x14ac:dyDescent="0.25">
      <c r="A32" t="s">
        <v>155</v>
      </c>
      <c r="B32" t="s">
        <v>183</v>
      </c>
      <c r="C32" t="s">
        <v>153</v>
      </c>
      <c r="D32" t="s">
        <v>154</v>
      </c>
      <c r="E32" s="6" t="s">
        <v>157</v>
      </c>
      <c r="F32" s="101">
        <v>563.50564288851206</v>
      </c>
      <c r="G32" s="100">
        <v>563.50564288851206</v>
      </c>
      <c r="H32" s="100">
        <v>563.50564288851206</v>
      </c>
      <c r="I32" s="100">
        <v>563.50564288851206</v>
      </c>
      <c r="J32" s="100">
        <v>563.50564288851206</v>
      </c>
      <c r="K32" s="100">
        <v>459.85517886929</v>
      </c>
      <c r="L32" s="100">
        <v>459.85517886929</v>
      </c>
      <c r="M32" s="100">
        <v>459.85517886929</v>
      </c>
      <c r="N32" s="100">
        <v>459.85517886929</v>
      </c>
      <c r="O32" s="100">
        <v>459.85517886929</v>
      </c>
      <c r="P32" s="100">
        <v>459.85517886929</v>
      </c>
      <c r="Q32" s="100">
        <v>459.85517886929</v>
      </c>
      <c r="R32" s="100">
        <v>459.85517886929</v>
      </c>
      <c r="S32" s="100">
        <v>1148.5095239243699</v>
      </c>
      <c r="T32" s="100">
        <v>1148.5095239243699</v>
      </c>
      <c r="U32" s="100">
        <v>1148.5095239243699</v>
      </c>
      <c r="V32" s="100">
        <v>1148.5095239243699</v>
      </c>
      <c r="W32" s="100">
        <v>1148.5095239243699</v>
      </c>
      <c r="X32" s="100">
        <v>1148.5095239243699</v>
      </c>
      <c r="Y32" s="100">
        <v>688.65434505507903</v>
      </c>
      <c r="Z32" s="100">
        <v>688.65434505507903</v>
      </c>
      <c r="AA32" s="100">
        <v>688.65434505507903</v>
      </c>
      <c r="AB32" s="100">
        <v>688.65434505507903</v>
      </c>
      <c r="AC32" s="100">
        <v>688.65434505507903</v>
      </c>
      <c r="AD32" s="100">
        <v>688.65434505507903</v>
      </c>
      <c r="AE32" s="100">
        <v>688.65434505507903</v>
      </c>
      <c r="AF32" s="100">
        <v>688.65434505507903</v>
      </c>
      <c r="AG32" s="100">
        <v>688.65434505507903</v>
      </c>
      <c r="AH32" s="100">
        <v>688.65434505507903</v>
      </c>
      <c r="AI32" s="100">
        <v>688.65434505507903</v>
      </c>
      <c r="AJ32" s="100">
        <v>688.65434505507903</v>
      </c>
      <c r="AK32" s="27">
        <v>8.4699999999999998E-2</v>
      </c>
      <c r="AL32" s="27">
        <v>3.74</v>
      </c>
      <c r="AM32" s="103">
        <f t="shared" si="10"/>
        <v>47.728927952656967</v>
      </c>
      <c r="AN32" s="104">
        <f t="shared" si="10"/>
        <v>47.728927952656967</v>
      </c>
      <c r="AO32" s="104">
        <f t="shared" si="10"/>
        <v>47.728927952656967</v>
      </c>
      <c r="AP32" s="104">
        <f t="shared" si="10"/>
        <v>47.728927952656967</v>
      </c>
      <c r="AQ32" s="104">
        <f t="shared" si="10"/>
        <v>47.728927952656967</v>
      </c>
      <c r="AR32" s="104">
        <f t="shared" si="10"/>
        <v>38.949733650228865</v>
      </c>
      <c r="AS32" s="104">
        <f t="shared" si="10"/>
        <v>38.949733650228865</v>
      </c>
      <c r="AT32" s="104">
        <f t="shared" si="10"/>
        <v>38.949733650228865</v>
      </c>
      <c r="AU32" s="104">
        <f t="shared" si="10"/>
        <v>38.949733650228865</v>
      </c>
      <c r="AV32" s="104">
        <f t="shared" si="10"/>
        <v>38.949733650228865</v>
      </c>
      <c r="AW32" s="104">
        <f t="shared" si="10"/>
        <v>38.949733650228865</v>
      </c>
      <c r="AX32" s="104">
        <f t="shared" si="10"/>
        <v>38.949733650228865</v>
      </c>
      <c r="AY32" s="104">
        <f t="shared" si="10"/>
        <v>38.949733650228865</v>
      </c>
      <c r="AZ32" s="104">
        <f t="shared" si="10"/>
        <v>97.278756676394124</v>
      </c>
      <c r="BA32" s="104">
        <f t="shared" si="10"/>
        <v>97.278756676394124</v>
      </c>
      <c r="BB32" s="104">
        <f t="shared" si="10"/>
        <v>97.278756676394124</v>
      </c>
      <c r="BC32" s="104">
        <f t="shared" si="11"/>
        <v>97.278756676394124</v>
      </c>
      <c r="BD32" s="104">
        <f t="shared" si="11"/>
        <v>97.278756676394124</v>
      </c>
      <c r="BE32" s="104">
        <f t="shared" si="11"/>
        <v>97.278756676394124</v>
      </c>
      <c r="BF32" s="104">
        <f t="shared" si="11"/>
        <v>58.329023026165196</v>
      </c>
      <c r="BG32" s="104">
        <f t="shared" si="11"/>
        <v>58.329023026165196</v>
      </c>
      <c r="BH32" s="104">
        <f t="shared" si="11"/>
        <v>58.329023026165196</v>
      </c>
      <c r="BI32" s="104">
        <f t="shared" si="11"/>
        <v>58.329023026165196</v>
      </c>
      <c r="BJ32" s="104">
        <f t="shared" si="11"/>
        <v>58.329023026165196</v>
      </c>
      <c r="BK32" s="104">
        <f t="shared" si="11"/>
        <v>58.329023026165196</v>
      </c>
      <c r="BL32" s="104">
        <f t="shared" si="11"/>
        <v>58.329023026165196</v>
      </c>
      <c r="BM32" s="104">
        <f t="shared" si="11"/>
        <v>58.329023026165196</v>
      </c>
      <c r="BN32" s="104">
        <f t="shared" si="11"/>
        <v>58.329023026165196</v>
      </c>
      <c r="BO32" s="104">
        <f t="shared" si="11"/>
        <v>58.329023026165196</v>
      </c>
      <c r="BP32" s="104">
        <f t="shared" si="11"/>
        <v>58.329023026165196</v>
      </c>
      <c r="BQ32" s="105">
        <f t="shared" si="11"/>
        <v>58.329023026165196</v>
      </c>
      <c r="BR32" s="51">
        <f t="shared" ref="BR32:BR33" si="18">$AL32*F32</f>
        <v>2107.511104403035</v>
      </c>
      <c r="BS32" s="52">
        <f t="shared" si="12"/>
        <v>2107.511104403035</v>
      </c>
      <c r="BT32" s="52">
        <f t="shared" si="12"/>
        <v>2107.511104403035</v>
      </c>
      <c r="BU32" s="52">
        <f t="shared" si="12"/>
        <v>2107.511104403035</v>
      </c>
      <c r="BV32" s="52">
        <f t="shared" si="12"/>
        <v>2107.511104403035</v>
      </c>
      <c r="BW32" s="52">
        <f t="shared" si="12"/>
        <v>1719.8583689711447</v>
      </c>
      <c r="BX32" s="52">
        <f t="shared" si="12"/>
        <v>1719.8583689711447</v>
      </c>
      <c r="BY32" s="52">
        <f t="shared" si="12"/>
        <v>1719.8583689711447</v>
      </c>
      <c r="BZ32" s="52">
        <f t="shared" si="12"/>
        <v>1719.8583689711447</v>
      </c>
      <c r="CA32" s="52">
        <f t="shared" si="12"/>
        <v>1719.8583689711447</v>
      </c>
      <c r="CB32" s="52">
        <f t="shared" si="12"/>
        <v>1719.8583689711447</v>
      </c>
      <c r="CC32" s="52">
        <f t="shared" si="12"/>
        <v>1719.8583689711447</v>
      </c>
      <c r="CD32" s="52">
        <f t="shared" si="12"/>
        <v>1719.8583689711447</v>
      </c>
      <c r="CE32" s="52">
        <f t="shared" si="12"/>
        <v>4295.4256194771433</v>
      </c>
      <c r="CF32" s="52">
        <f t="shared" si="12"/>
        <v>4295.4256194771433</v>
      </c>
      <c r="CG32" s="52">
        <f t="shared" si="12"/>
        <v>4295.4256194771433</v>
      </c>
      <c r="CH32" s="52">
        <f t="shared" si="12"/>
        <v>4295.4256194771433</v>
      </c>
      <c r="CI32" s="52">
        <f t="shared" si="13"/>
        <v>4295.4256194771433</v>
      </c>
      <c r="CJ32" s="52">
        <f t="shared" si="13"/>
        <v>4295.4256194771433</v>
      </c>
      <c r="CK32" s="52">
        <f t="shared" si="13"/>
        <v>2575.5672505059956</v>
      </c>
      <c r="CL32" s="52">
        <f t="shared" si="13"/>
        <v>2575.5672505059956</v>
      </c>
      <c r="CM32" s="52">
        <f t="shared" si="13"/>
        <v>2575.5672505059956</v>
      </c>
      <c r="CN32" s="52">
        <f t="shared" si="13"/>
        <v>2575.5672505059956</v>
      </c>
      <c r="CO32" s="52">
        <f t="shared" si="13"/>
        <v>2575.5672505059956</v>
      </c>
      <c r="CP32" s="52">
        <f t="shared" si="13"/>
        <v>2575.5672505059956</v>
      </c>
      <c r="CQ32" s="52">
        <f t="shared" si="13"/>
        <v>2575.5672505059956</v>
      </c>
      <c r="CR32" s="52">
        <f t="shared" si="13"/>
        <v>2575.5672505059956</v>
      </c>
      <c r="CS32" s="52">
        <f t="shared" si="13"/>
        <v>2575.5672505059956</v>
      </c>
      <c r="CT32" s="52">
        <f t="shared" si="13"/>
        <v>2575.5672505059956</v>
      </c>
      <c r="CU32" s="52">
        <f t="shared" si="13"/>
        <v>2575.5672505059956</v>
      </c>
      <c r="CV32" s="52">
        <f t="shared" si="13"/>
        <v>2575.5672505059956</v>
      </c>
      <c r="CW32" s="1">
        <f t="shared" ref="CW32:CW41" si="19">IF(C32="reservoir", 0.09,0)</f>
        <v>0.09</v>
      </c>
      <c r="CX32" s="53">
        <f>$CW32*AM32</f>
        <v>4.2956035157391268</v>
      </c>
      <c r="CY32" s="54">
        <f t="shared" si="14"/>
        <v>4.2956035157391268</v>
      </c>
      <c r="CZ32" s="54">
        <f t="shared" si="14"/>
        <v>4.2956035157391268</v>
      </c>
      <c r="DA32" s="54">
        <f t="shared" si="14"/>
        <v>4.2956035157391268</v>
      </c>
      <c r="DB32" s="54">
        <f t="shared" si="14"/>
        <v>4.2956035157391268</v>
      </c>
      <c r="DC32" s="54">
        <f t="shared" si="14"/>
        <v>3.5054760285205977</v>
      </c>
      <c r="DD32" s="54">
        <f t="shared" si="14"/>
        <v>3.5054760285205977</v>
      </c>
      <c r="DE32" s="54">
        <f t="shared" si="14"/>
        <v>3.5054760285205977</v>
      </c>
      <c r="DF32" s="54">
        <f t="shared" si="14"/>
        <v>3.5054760285205977</v>
      </c>
      <c r="DG32" s="54">
        <f t="shared" si="14"/>
        <v>3.5054760285205977</v>
      </c>
      <c r="DH32" s="54">
        <f t="shared" si="14"/>
        <v>3.5054760285205977</v>
      </c>
      <c r="DI32" s="54">
        <f t="shared" si="14"/>
        <v>3.5054760285205977</v>
      </c>
      <c r="DJ32" s="54">
        <f t="shared" si="14"/>
        <v>3.5054760285205977</v>
      </c>
      <c r="DK32" s="54">
        <f t="shared" si="14"/>
        <v>8.7550881008754704</v>
      </c>
      <c r="DL32" s="54">
        <f t="shared" si="14"/>
        <v>8.7550881008754704</v>
      </c>
      <c r="DM32" s="54">
        <f t="shared" si="14"/>
        <v>8.7550881008754704</v>
      </c>
      <c r="DN32" s="54">
        <f t="shared" si="14"/>
        <v>8.7550881008754704</v>
      </c>
      <c r="DO32" s="54">
        <f t="shared" si="15"/>
        <v>8.7550881008754704</v>
      </c>
      <c r="DP32" s="54">
        <f t="shared" si="15"/>
        <v>8.7550881008754704</v>
      </c>
      <c r="DQ32" s="54">
        <f t="shared" si="15"/>
        <v>5.2496120723548678</v>
      </c>
      <c r="DR32" s="54">
        <f t="shared" si="15"/>
        <v>5.2496120723548678</v>
      </c>
      <c r="DS32" s="54">
        <f t="shared" si="15"/>
        <v>5.2496120723548678</v>
      </c>
      <c r="DT32" s="54">
        <f t="shared" si="15"/>
        <v>5.2496120723548678</v>
      </c>
      <c r="DU32" s="54">
        <f t="shared" si="15"/>
        <v>5.2496120723548678</v>
      </c>
      <c r="DV32" s="54">
        <f t="shared" si="15"/>
        <v>5.2496120723548678</v>
      </c>
      <c r="DW32" s="54">
        <f t="shared" si="15"/>
        <v>5.2496120723548678</v>
      </c>
      <c r="DX32" s="54">
        <f t="shared" si="15"/>
        <v>5.2496120723548678</v>
      </c>
      <c r="DY32" s="54">
        <f t="shared" si="15"/>
        <v>5.2496120723548678</v>
      </c>
      <c r="DZ32" s="54">
        <f t="shared" si="15"/>
        <v>5.2496120723548678</v>
      </c>
      <c r="EA32" s="54">
        <f t="shared" si="15"/>
        <v>5.2496120723548678</v>
      </c>
      <c r="EB32" s="55">
        <f t="shared" si="15"/>
        <v>5.2496120723548678</v>
      </c>
      <c r="EC32" s="59">
        <f t="shared" si="16"/>
        <v>52.024531468396091</v>
      </c>
      <c r="ED32" s="60">
        <f t="shared" si="16"/>
        <v>52.024531468396091</v>
      </c>
      <c r="EE32" s="60">
        <f t="shared" si="16"/>
        <v>52.024531468396091</v>
      </c>
      <c r="EF32" s="60">
        <f t="shared" si="16"/>
        <v>52.024531468396091</v>
      </c>
      <c r="EG32" s="60">
        <f t="shared" si="16"/>
        <v>52.024531468396091</v>
      </c>
      <c r="EH32" s="60">
        <f t="shared" si="16"/>
        <v>42.455209678749462</v>
      </c>
      <c r="EI32" s="60">
        <f t="shared" si="16"/>
        <v>42.455209678749462</v>
      </c>
      <c r="EJ32" s="60">
        <f t="shared" si="16"/>
        <v>42.455209678749462</v>
      </c>
      <c r="EK32" s="60">
        <f t="shared" si="16"/>
        <v>42.455209678749462</v>
      </c>
      <c r="EL32" s="60">
        <f t="shared" si="16"/>
        <v>42.455209678749462</v>
      </c>
      <c r="EM32" s="60">
        <f t="shared" si="16"/>
        <v>42.455209678749462</v>
      </c>
      <c r="EN32" s="60">
        <f t="shared" si="16"/>
        <v>42.455209678749462</v>
      </c>
      <c r="EO32" s="60">
        <f t="shared" si="16"/>
        <v>42.455209678749462</v>
      </c>
      <c r="EP32" s="60">
        <f t="shared" si="16"/>
        <v>106.03384477726959</v>
      </c>
      <c r="EQ32" s="60">
        <f t="shared" si="16"/>
        <v>106.03384477726959</v>
      </c>
      <c r="ER32" s="60">
        <f t="shared" si="16"/>
        <v>106.03384477726959</v>
      </c>
      <c r="ES32" s="60">
        <f t="shared" si="17"/>
        <v>106.03384477726959</v>
      </c>
      <c r="ET32" s="60">
        <f t="shared" si="17"/>
        <v>106.03384477726959</v>
      </c>
      <c r="EU32" s="60">
        <f t="shared" si="17"/>
        <v>106.03384477726959</v>
      </c>
      <c r="EV32" s="60">
        <f t="shared" si="17"/>
        <v>63.578635098520067</v>
      </c>
      <c r="EW32" s="60">
        <f t="shared" si="17"/>
        <v>63.578635098520067</v>
      </c>
      <c r="EX32" s="60">
        <f t="shared" si="17"/>
        <v>63.578635098520067</v>
      </c>
      <c r="EY32" s="60">
        <f t="shared" si="17"/>
        <v>63.578635098520067</v>
      </c>
      <c r="EZ32" s="60">
        <f t="shared" si="17"/>
        <v>63.578635098520067</v>
      </c>
      <c r="FA32" s="60">
        <f t="shared" si="17"/>
        <v>63.578635098520067</v>
      </c>
      <c r="FB32" s="60">
        <f t="shared" si="17"/>
        <v>63.578635098520067</v>
      </c>
      <c r="FC32" s="60">
        <f t="shared" si="17"/>
        <v>63.578635098520067</v>
      </c>
      <c r="FD32" s="60">
        <f t="shared" si="17"/>
        <v>63.578635098520067</v>
      </c>
      <c r="FE32" s="60">
        <f t="shared" si="17"/>
        <v>63.578635098520067</v>
      </c>
      <c r="FF32" s="60">
        <f t="shared" si="17"/>
        <v>63.578635098520067</v>
      </c>
      <c r="FG32" s="60">
        <f t="shared" si="17"/>
        <v>63.578635098520067</v>
      </c>
    </row>
    <row r="33" spans="1:163" x14ac:dyDescent="0.25">
      <c r="A33" t="s">
        <v>155</v>
      </c>
      <c r="B33" t="s">
        <v>183</v>
      </c>
      <c r="C33" t="s">
        <v>153</v>
      </c>
      <c r="D33" t="s">
        <v>153</v>
      </c>
      <c r="E33" s="6" t="s">
        <v>157</v>
      </c>
      <c r="F33" s="101">
        <v>7964.0184749556402</v>
      </c>
      <c r="G33" s="100">
        <v>7934.3837749234399</v>
      </c>
      <c r="H33" s="100">
        <v>7094.6206669716703</v>
      </c>
      <c r="I33" s="100">
        <v>1089.6396236970199</v>
      </c>
      <c r="J33" s="100">
        <v>996.30948580623601</v>
      </c>
      <c r="K33" s="100">
        <v>986.95456230842103</v>
      </c>
      <c r="L33" s="100">
        <v>963.05254230251398</v>
      </c>
      <c r="M33" s="100">
        <v>895.50376067153002</v>
      </c>
      <c r="N33" s="100">
        <v>863.47796344670303</v>
      </c>
      <c r="O33" s="100">
        <v>854.72574410889797</v>
      </c>
      <c r="P33" s="100">
        <v>854.72574410889797</v>
      </c>
      <c r="Q33" s="100">
        <v>854.72574410889797</v>
      </c>
      <c r="R33" s="100">
        <v>854.72574410889797</v>
      </c>
      <c r="S33" s="100">
        <v>2643.59428069571</v>
      </c>
      <c r="T33" s="100">
        <v>2643.59428069571</v>
      </c>
      <c r="U33" s="100">
        <v>2643.59428069571</v>
      </c>
      <c r="V33" s="100">
        <v>2643.59428069571</v>
      </c>
      <c r="W33" s="100">
        <v>2643.59428069571</v>
      </c>
      <c r="X33" s="100">
        <v>2643.59428069571</v>
      </c>
      <c r="Y33" s="100">
        <v>1788.86853658681</v>
      </c>
      <c r="Z33" s="100">
        <v>1788.86853658681</v>
      </c>
      <c r="AA33" s="100">
        <v>1788.86853658681</v>
      </c>
      <c r="AB33" s="100">
        <v>1788.86853658681</v>
      </c>
      <c r="AC33" s="100">
        <v>1788.86853658681</v>
      </c>
      <c r="AD33" s="100">
        <v>1788.86853658681</v>
      </c>
      <c r="AE33" s="100">
        <v>1788.86853658681</v>
      </c>
      <c r="AF33" s="100">
        <v>1788.86853658681</v>
      </c>
      <c r="AG33" s="100">
        <v>1788.86853658681</v>
      </c>
      <c r="AH33" s="100">
        <v>1788.86853658681</v>
      </c>
      <c r="AI33" s="100">
        <v>1788.86853658681</v>
      </c>
      <c r="AJ33" s="100">
        <v>1788.86853658681</v>
      </c>
      <c r="AK33" s="27">
        <v>8.4699999999999998E-2</v>
      </c>
      <c r="AL33" s="27">
        <v>3.74</v>
      </c>
      <c r="AM33" s="103">
        <f t="shared" si="10"/>
        <v>674.55236482874272</v>
      </c>
      <c r="AN33" s="104">
        <f t="shared" si="10"/>
        <v>672.04230573601535</v>
      </c>
      <c r="AO33" s="104">
        <f t="shared" si="10"/>
        <v>600.91437049250044</v>
      </c>
      <c r="AP33" s="104">
        <f t="shared" si="10"/>
        <v>92.29247612713759</v>
      </c>
      <c r="AQ33" s="104">
        <f t="shared" si="10"/>
        <v>84.387413447788191</v>
      </c>
      <c r="AR33" s="104">
        <f t="shared" si="10"/>
        <v>83.595051427523259</v>
      </c>
      <c r="AS33" s="104">
        <f t="shared" si="10"/>
        <v>81.570550333022936</v>
      </c>
      <c r="AT33" s="104">
        <f t="shared" si="10"/>
        <v>75.849168528878593</v>
      </c>
      <c r="AU33" s="104">
        <f t="shared" si="10"/>
        <v>73.136583503935739</v>
      </c>
      <c r="AV33" s="104">
        <f t="shared" si="10"/>
        <v>72.395270526023651</v>
      </c>
      <c r="AW33" s="104">
        <f t="shared" si="10"/>
        <v>72.395270526023651</v>
      </c>
      <c r="AX33" s="104">
        <f t="shared" si="10"/>
        <v>72.395270526023651</v>
      </c>
      <c r="AY33" s="104">
        <f t="shared" si="10"/>
        <v>72.395270526023651</v>
      </c>
      <c r="AZ33" s="104">
        <f t="shared" si="10"/>
        <v>223.91243557492663</v>
      </c>
      <c r="BA33" s="104">
        <f t="shared" si="10"/>
        <v>223.91243557492663</v>
      </c>
      <c r="BB33" s="104">
        <f t="shared" si="10"/>
        <v>223.91243557492663</v>
      </c>
      <c r="BC33" s="104">
        <f t="shared" si="11"/>
        <v>223.91243557492663</v>
      </c>
      <c r="BD33" s="104">
        <f t="shared" si="11"/>
        <v>223.91243557492663</v>
      </c>
      <c r="BE33" s="104">
        <f t="shared" si="11"/>
        <v>223.91243557492663</v>
      </c>
      <c r="BF33" s="104">
        <f t="shared" si="11"/>
        <v>151.5171650489028</v>
      </c>
      <c r="BG33" s="104">
        <f t="shared" si="11"/>
        <v>151.5171650489028</v>
      </c>
      <c r="BH33" s="104">
        <f t="shared" si="11"/>
        <v>151.5171650489028</v>
      </c>
      <c r="BI33" s="104">
        <f t="shared" si="11"/>
        <v>151.5171650489028</v>
      </c>
      <c r="BJ33" s="104">
        <f t="shared" si="11"/>
        <v>151.5171650489028</v>
      </c>
      <c r="BK33" s="104">
        <f t="shared" si="11"/>
        <v>151.5171650489028</v>
      </c>
      <c r="BL33" s="104">
        <f t="shared" si="11"/>
        <v>151.5171650489028</v>
      </c>
      <c r="BM33" s="104">
        <f t="shared" si="11"/>
        <v>151.5171650489028</v>
      </c>
      <c r="BN33" s="104">
        <f t="shared" si="11"/>
        <v>151.5171650489028</v>
      </c>
      <c r="BO33" s="104">
        <f t="shared" si="11"/>
        <v>151.5171650489028</v>
      </c>
      <c r="BP33" s="104">
        <f t="shared" si="11"/>
        <v>151.5171650489028</v>
      </c>
      <c r="BQ33" s="105">
        <f t="shared" si="11"/>
        <v>151.5171650489028</v>
      </c>
      <c r="BR33" s="51">
        <f t="shared" si="18"/>
        <v>29785.429096334097</v>
      </c>
      <c r="BS33" s="52">
        <f t="shared" si="12"/>
        <v>29674.595318213665</v>
      </c>
      <c r="BT33" s="52">
        <f t="shared" si="12"/>
        <v>26533.881294474049</v>
      </c>
      <c r="BU33" s="52">
        <f t="shared" si="12"/>
        <v>4075.2521926268546</v>
      </c>
      <c r="BV33" s="52">
        <f t="shared" si="12"/>
        <v>3726.197476915323</v>
      </c>
      <c r="BW33" s="52">
        <f t="shared" si="12"/>
        <v>3691.2100630334949</v>
      </c>
      <c r="BX33" s="52">
        <f t="shared" si="12"/>
        <v>3601.8165082114024</v>
      </c>
      <c r="BY33" s="52">
        <f t="shared" si="12"/>
        <v>3349.1840649115225</v>
      </c>
      <c r="BZ33" s="52">
        <f t="shared" si="12"/>
        <v>3229.4075832906697</v>
      </c>
      <c r="CA33" s="52">
        <f t="shared" si="12"/>
        <v>3196.6742829672785</v>
      </c>
      <c r="CB33" s="52">
        <f t="shared" si="12"/>
        <v>3196.6742829672785</v>
      </c>
      <c r="CC33" s="52">
        <f t="shared" si="12"/>
        <v>3196.6742829672785</v>
      </c>
      <c r="CD33" s="52">
        <f t="shared" si="12"/>
        <v>3196.6742829672785</v>
      </c>
      <c r="CE33" s="52">
        <f t="shared" si="12"/>
        <v>9887.0426098019561</v>
      </c>
      <c r="CF33" s="52">
        <f t="shared" si="12"/>
        <v>9887.0426098019561</v>
      </c>
      <c r="CG33" s="52">
        <f t="shared" si="12"/>
        <v>9887.0426098019561</v>
      </c>
      <c r="CH33" s="52">
        <f t="shared" si="12"/>
        <v>9887.0426098019561</v>
      </c>
      <c r="CI33" s="52">
        <f t="shared" si="13"/>
        <v>9887.0426098019561</v>
      </c>
      <c r="CJ33" s="52">
        <f t="shared" si="13"/>
        <v>9887.0426098019561</v>
      </c>
      <c r="CK33" s="52">
        <f t="shared" si="13"/>
        <v>6690.3683268346695</v>
      </c>
      <c r="CL33" s="52">
        <f t="shared" si="13"/>
        <v>6690.3683268346695</v>
      </c>
      <c r="CM33" s="52">
        <f t="shared" si="13"/>
        <v>6690.3683268346695</v>
      </c>
      <c r="CN33" s="52">
        <f t="shared" si="13"/>
        <v>6690.3683268346695</v>
      </c>
      <c r="CO33" s="52">
        <f t="shared" si="13"/>
        <v>6690.3683268346695</v>
      </c>
      <c r="CP33" s="52">
        <f t="shared" si="13"/>
        <v>6690.3683268346695</v>
      </c>
      <c r="CQ33" s="52">
        <f t="shared" si="13"/>
        <v>6690.3683268346695</v>
      </c>
      <c r="CR33" s="52">
        <f t="shared" si="13"/>
        <v>6690.3683268346695</v>
      </c>
      <c r="CS33" s="52">
        <f t="shared" si="13"/>
        <v>6690.3683268346695</v>
      </c>
      <c r="CT33" s="52">
        <f t="shared" si="13"/>
        <v>6690.3683268346695</v>
      </c>
      <c r="CU33" s="52">
        <f t="shared" si="13"/>
        <v>6690.3683268346695</v>
      </c>
      <c r="CV33" s="52">
        <f t="shared" si="13"/>
        <v>6690.3683268346695</v>
      </c>
      <c r="CW33" s="1">
        <f t="shared" si="19"/>
        <v>0.09</v>
      </c>
      <c r="CX33" s="53">
        <f>$CW33*AM33</f>
        <v>60.709712834586846</v>
      </c>
      <c r="CY33" s="54">
        <f t="shared" si="14"/>
        <v>60.483807516241377</v>
      </c>
      <c r="CZ33" s="54">
        <f t="shared" si="14"/>
        <v>54.082293344325038</v>
      </c>
      <c r="DA33" s="54">
        <f t="shared" si="14"/>
        <v>8.306322851442383</v>
      </c>
      <c r="DB33" s="54">
        <f t="shared" si="14"/>
        <v>7.5948672103009365</v>
      </c>
      <c r="DC33" s="54">
        <f t="shared" si="14"/>
        <v>7.5235546284770933</v>
      </c>
      <c r="DD33" s="54">
        <f t="shared" si="14"/>
        <v>7.3413495299720637</v>
      </c>
      <c r="DE33" s="54">
        <f t="shared" si="14"/>
        <v>6.8264251675990728</v>
      </c>
      <c r="DF33" s="54">
        <f t="shared" si="14"/>
        <v>6.582292515354216</v>
      </c>
      <c r="DG33" s="54">
        <f t="shared" si="14"/>
        <v>6.5155743473421284</v>
      </c>
      <c r="DH33" s="54">
        <f t="shared" si="14"/>
        <v>6.5155743473421284</v>
      </c>
      <c r="DI33" s="54">
        <f>$CW33*AX33</f>
        <v>6.5155743473421284</v>
      </c>
      <c r="DJ33" s="54">
        <f t="shared" si="14"/>
        <v>6.5155743473421284</v>
      </c>
      <c r="DK33" s="54">
        <f t="shared" si="14"/>
        <v>20.152119201743396</v>
      </c>
      <c r="DL33" s="54">
        <f t="shared" si="14"/>
        <v>20.152119201743396</v>
      </c>
      <c r="DM33" s="54">
        <f t="shared" si="14"/>
        <v>20.152119201743396</v>
      </c>
      <c r="DN33" s="54">
        <f t="shared" si="14"/>
        <v>20.152119201743396</v>
      </c>
      <c r="DO33" s="54">
        <f t="shared" si="15"/>
        <v>20.152119201743396</v>
      </c>
      <c r="DP33" s="54">
        <f t="shared" si="15"/>
        <v>20.152119201743396</v>
      </c>
      <c r="DQ33" s="54">
        <f t="shared" si="15"/>
        <v>13.636544854401251</v>
      </c>
      <c r="DR33" s="54">
        <f t="shared" si="15"/>
        <v>13.636544854401251</v>
      </c>
      <c r="DS33" s="54">
        <f t="shared" si="15"/>
        <v>13.636544854401251</v>
      </c>
      <c r="DT33" s="54">
        <f t="shared" si="15"/>
        <v>13.636544854401251</v>
      </c>
      <c r="DU33" s="54">
        <f t="shared" si="15"/>
        <v>13.636544854401251</v>
      </c>
      <c r="DV33" s="54">
        <f t="shared" si="15"/>
        <v>13.636544854401251</v>
      </c>
      <c r="DW33" s="54">
        <f t="shared" si="15"/>
        <v>13.636544854401251</v>
      </c>
      <c r="DX33" s="54">
        <f t="shared" si="15"/>
        <v>13.636544854401251</v>
      </c>
      <c r="DY33" s="54">
        <f t="shared" si="15"/>
        <v>13.636544854401251</v>
      </c>
      <c r="DZ33" s="54">
        <f t="shared" si="15"/>
        <v>13.636544854401251</v>
      </c>
      <c r="EA33" s="54">
        <f t="shared" si="15"/>
        <v>13.636544854401251</v>
      </c>
      <c r="EB33" s="55">
        <f t="shared" si="15"/>
        <v>13.636544854401251</v>
      </c>
      <c r="EC33" s="59">
        <f t="shared" si="16"/>
        <v>735.26207766332959</v>
      </c>
      <c r="ED33" s="60">
        <f t="shared" si="16"/>
        <v>732.52611325225678</v>
      </c>
      <c r="EE33" s="60">
        <f t="shared" si="16"/>
        <v>654.99666383682552</v>
      </c>
      <c r="EF33" s="60">
        <f t="shared" si="16"/>
        <v>100.59879897857998</v>
      </c>
      <c r="EG33" s="60">
        <f t="shared" si="16"/>
        <v>91.982280658089124</v>
      </c>
      <c r="EH33" s="60">
        <f t="shared" si="16"/>
        <v>91.118606056000345</v>
      </c>
      <c r="EI33" s="60">
        <f t="shared" si="16"/>
        <v>88.911899862995</v>
      </c>
      <c r="EJ33" s="60">
        <f t="shared" si="16"/>
        <v>82.675593696477662</v>
      </c>
      <c r="EK33" s="60">
        <f t="shared" si="16"/>
        <v>79.718876019289951</v>
      </c>
      <c r="EL33" s="60">
        <f t="shared" si="16"/>
        <v>78.910844873365775</v>
      </c>
      <c r="EM33" s="60">
        <f t="shared" si="16"/>
        <v>78.910844873365775</v>
      </c>
      <c r="EN33" s="60">
        <f t="shared" si="16"/>
        <v>78.910844873365775</v>
      </c>
      <c r="EO33" s="60">
        <f t="shared" si="16"/>
        <v>78.910844873365775</v>
      </c>
      <c r="EP33" s="60">
        <f t="shared" si="16"/>
        <v>244.06455477667004</v>
      </c>
      <c r="EQ33" s="60">
        <f t="shared" si="16"/>
        <v>244.06455477667004</v>
      </c>
      <c r="ER33" s="60">
        <f t="shared" si="16"/>
        <v>244.06455477667004</v>
      </c>
      <c r="ES33" s="60">
        <f t="shared" si="17"/>
        <v>244.06455477667004</v>
      </c>
      <c r="ET33" s="60">
        <f t="shared" si="17"/>
        <v>244.06455477667004</v>
      </c>
      <c r="EU33" s="60">
        <f t="shared" si="17"/>
        <v>244.06455477667004</v>
      </c>
      <c r="EV33" s="60">
        <f t="shared" si="17"/>
        <v>165.15370990330405</v>
      </c>
      <c r="EW33" s="60">
        <f t="shared" si="17"/>
        <v>165.15370990330405</v>
      </c>
      <c r="EX33" s="60">
        <f t="shared" si="17"/>
        <v>165.15370990330405</v>
      </c>
      <c r="EY33" s="60">
        <f t="shared" si="17"/>
        <v>165.15370990330405</v>
      </c>
      <c r="EZ33" s="60">
        <f t="shared" si="17"/>
        <v>165.15370990330405</v>
      </c>
      <c r="FA33" s="60">
        <f t="shared" si="17"/>
        <v>165.15370990330405</v>
      </c>
      <c r="FB33" s="60">
        <f t="shared" si="17"/>
        <v>165.15370990330405</v>
      </c>
      <c r="FC33" s="60">
        <f t="shared" si="17"/>
        <v>165.15370990330405</v>
      </c>
      <c r="FD33" s="60">
        <f t="shared" si="17"/>
        <v>165.15370990330405</v>
      </c>
      <c r="FE33" s="60">
        <f t="shared" si="17"/>
        <v>165.15370990330405</v>
      </c>
      <c r="FF33" s="60">
        <f t="shared" si="17"/>
        <v>165.15370990330405</v>
      </c>
      <c r="FG33" s="60">
        <f t="shared" si="17"/>
        <v>165.15370990330405</v>
      </c>
    </row>
    <row r="34" spans="1:163" x14ac:dyDescent="0.25">
      <c r="A34" s="1"/>
      <c r="B34" s="1"/>
      <c r="C34" s="1"/>
      <c r="D34" s="1"/>
      <c r="E34" s="6"/>
      <c r="F34" s="101"/>
      <c r="G34" s="100"/>
      <c r="H34" s="100"/>
      <c r="I34" s="100"/>
      <c r="J34" s="100"/>
      <c r="K34" s="100"/>
      <c r="L34" s="100"/>
      <c r="M34" s="100"/>
      <c r="N34" s="100"/>
      <c r="O34" s="100"/>
      <c r="P34" s="100"/>
      <c r="Q34" s="100"/>
      <c r="R34" s="100"/>
      <c r="S34" s="100"/>
      <c r="T34" s="100"/>
      <c r="U34" s="100"/>
      <c r="V34" s="100"/>
      <c r="W34" s="100"/>
      <c r="X34" s="100"/>
      <c r="Y34" s="100"/>
      <c r="Z34" s="100"/>
      <c r="AA34" s="100"/>
      <c r="AB34" s="100"/>
      <c r="AC34" s="100"/>
      <c r="AD34" s="100"/>
      <c r="AE34" s="100"/>
      <c r="AF34" s="100"/>
      <c r="AG34" s="100"/>
      <c r="AH34" s="100"/>
      <c r="AI34" s="100"/>
      <c r="AJ34" s="100"/>
      <c r="AK34" s="27">
        <v>0.1275</v>
      </c>
      <c r="AL34" s="27">
        <v>1.9466666666666701</v>
      </c>
      <c r="AM34" s="103">
        <f t="shared" si="10"/>
        <v>0</v>
      </c>
      <c r="AN34" s="104">
        <f t="shared" si="10"/>
        <v>0</v>
      </c>
      <c r="AO34" s="104">
        <f t="shared" si="10"/>
        <v>0</v>
      </c>
      <c r="AP34" s="104">
        <f t="shared" si="10"/>
        <v>0</v>
      </c>
      <c r="AQ34" s="104">
        <f t="shared" si="10"/>
        <v>0</v>
      </c>
      <c r="AR34" s="104">
        <f t="shared" si="10"/>
        <v>0</v>
      </c>
      <c r="AS34" s="104">
        <f t="shared" si="10"/>
        <v>0</v>
      </c>
      <c r="AT34" s="104">
        <f t="shared" si="10"/>
        <v>0</v>
      </c>
      <c r="AU34" s="104">
        <f t="shared" si="10"/>
        <v>0</v>
      </c>
      <c r="AV34" s="104">
        <f t="shared" si="10"/>
        <v>0</v>
      </c>
      <c r="AW34" s="104">
        <f t="shared" si="10"/>
        <v>0</v>
      </c>
      <c r="AX34" s="104">
        <f t="shared" si="10"/>
        <v>0</v>
      </c>
      <c r="AY34" s="104">
        <f t="shared" si="10"/>
        <v>0</v>
      </c>
      <c r="AZ34" s="104">
        <f t="shared" si="10"/>
        <v>0</v>
      </c>
      <c r="BA34" s="104">
        <f t="shared" si="10"/>
        <v>0</v>
      </c>
      <c r="BB34" s="104">
        <f t="shared" si="10"/>
        <v>0</v>
      </c>
      <c r="BC34" s="104">
        <f t="shared" si="11"/>
        <v>0</v>
      </c>
      <c r="BD34" s="104">
        <f t="shared" si="11"/>
        <v>0</v>
      </c>
      <c r="BE34" s="104">
        <f t="shared" si="11"/>
        <v>0</v>
      </c>
      <c r="BF34" s="104">
        <f t="shared" si="11"/>
        <v>0</v>
      </c>
      <c r="BG34" s="104">
        <f t="shared" si="11"/>
        <v>0</v>
      </c>
      <c r="BH34" s="104">
        <f t="shared" si="11"/>
        <v>0</v>
      </c>
      <c r="BI34" s="104">
        <f t="shared" si="11"/>
        <v>0</v>
      </c>
      <c r="BJ34" s="104">
        <f t="shared" si="11"/>
        <v>0</v>
      </c>
      <c r="BK34" s="104">
        <f t="shared" si="11"/>
        <v>0</v>
      </c>
      <c r="BL34" s="104">
        <f t="shared" si="11"/>
        <v>0</v>
      </c>
      <c r="BM34" s="104">
        <f t="shared" si="11"/>
        <v>0</v>
      </c>
      <c r="BN34" s="104">
        <f t="shared" si="11"/>
        <v>0</v>
      </c>
      <c r="BO34" s="104">
        <f t="shared" si="11"/>
        <v>0</v>
      </c>
      <c r="BP34" s="104">
        <f t="shared" si="11"/>
        <v>0</v>
      </c>
      <c r="BQ34" s="105">
        <f t="shared" si="11"/>
        <v>0</v>
      </c>
      <c r="BR34" s="51">
        <f>$AL34*F34</f>
        <v>0</v>
      </c>
      <c r="BS34" s="52">
        <f t="shared" si="12"/>
        <v>0</v>
      </c>
      <c r="BT34" s="52">
        <f t="shared" si="12"/>
        <v>0</v>
      </c>
      <c r="BU34" s="52">
        <f t="shared" si="12"/>
        <v>0</v>
      </c>
      <c r="BV34" s="52">
        <f t="shared" si="12"/>
        <v>0</v>
      </c>
      <c r="BW34" s="52">
        <f t="shared" si="12"/>
        <v>0</v>
      </c>
      <c r="BX34" s="52">
        <f t="shared" si="12"/>
        <v>0</v>
      </c>
      <c r="BY34" s="52">
        <f t="shared" si="12"/>
        <v>0</v>
      </c>
      <c r="BZ34" s="52">
        <f t="shared" si="12"/>
        <v>0</v>
      </c>
      <c r="CA34" s="52">
        <f t="shared" si="12"/>
        <v>0</v>
      </c>
      <c r="CB34" s="52">
        <f t="shared" si="12"/>
        <v>0</v>
      </c>
      <c r="CC34" s="52">
        <f t="shared" si="12"/>
        <v>0</v>
      </c>
      <c r="CD34" s="52">
        <f t="shared" si="12"/>
        <v>0</v>
      </c>
      <c r="CE34" s="52">
        <f t="shared" si="12"/>
        <v>0</v>
      </c>
      <c r="CF34" s="52">
        <f t="shared" si="12"/>
        <v>0</v>
      </c>
      <c r="CG34" s="52">
        <f t="shared" si="12"/>
        <v>0</v>
      </c>
      <c r="CH34" s="52">
        <f t="shared" si="12"/>
        <v>0</v>
      </c>
      <c r="CI34" s="52">
        <f t="shared" si="13"/>
        <v>0</v>
      </c>
      <c r="CJ34" s="52">
        <f t="shared" si="13"/>
        <v>0</v>
      </c>
      <c r="CK34" s="52">
        <f t="shared" si="13"/>
        <v>0</v>
      </c>
      <c r="CL34" s="52">
        <f t="shared" si="13"/>
        <v>0</v>
      </c>
      <c r="CM34" s="52">
        <f t="shared" si="13"/>
        <v>0</v>
      </c>
      <c r="CN34" s="52">
        <f t="shared" si="13"/>
        <v>0</v>
      </c>
      <c r="CO34" s="52">
        <f t="shared" si="13"/>
        <v>0</v>
      </c>
      <c r="CP34" s="52">
        <f t="shared" si="13"/>
        <v>0</v>
      </c>
      <c r="CQ34" s="52">
        <f t="shared" si="13"/>
        <v>0</v>
      </c>
      <c r="CR34" s="52">
        <f t="shared" si="13"/>
        <v>0</v>
      </c>
      <c r="CS34" s="52">
        <f t="shared" si="13"/>
        <v>0</v>
      </c>
      <c r="CT34" s="52">
        <f t="shared" si="13"/>
        <v>0</v>
      </c>
      <c r="CU34" s="52">
        <f t="shared" si="13"/>
        <v>0</v>
      </c>
      <c r="CV34" s="52">
        <f t="shared" si="13"/>
        <v>0</v>
      </c>
      <c r="CW34" s="1">
        <f t="shared" si="19"/>
        <v>0</v>
      </c>
      <c r="CX34" s="53">
        <f>$CW34*AM34</f>
        <v>0</v>
      </c>
      <c r="CY34" s="54">
        <f t="shared" si="14"/>
        <v>0</v>
      </c>
      <c r="CZ34" s="54">
        <f t="shared" si="14"/>
        <v>0</v>
      </c>
      <c r="DA34" s="54">
        <f t="shared" si="14"/>
        <v>0</v>
      </c>
      <c r="DB34" s="54">
        <f t="shared" si="14"/>
        <v>0</v>
      </c>
      <c r="DC34" s="54">
        <f t="shared" si="14"/>
        <v>0</v>
      </c>
      <c r="DD34" s="54">
        <f t="shared" si="14"/>
        <v>0</v>
      </c>
      <c r="DE34" s="54">
        <f t="shared" si="14"/>
        <v>0</v>
      </c>
      <c r="DF34" s="54">
        <f t="shared" si="14"/>
        <v>0</v>
      </c>
      <c r="DG34" s="54">
        <f t="shared" si="14"/>
        <v>0</v>
      </c>
      <c r="DH34" s="54">
        <f t="shared" si="14"/>
        <v>0</v>
      </c>
      <c r="DI34" s="54">
        <f t="shared" si="14"/>
        <v>0</v>
      </c>
      <c r="DJ34" s="54">
        <f t="shared" si="14"/>
        <v>0</v>
      </c>
      <c r="DK34" s="54">
        <f t="shared" si="14"/>
        <v>0</v>
      </c>
      <c r="DL34" s="54">
        <f t="shared" si="14"/>
        <v>0</v>
      </c>
      <c r="DM34" s="54">
        <f t="shared" si="14"/>
        <v>0</v>
      </c>
      <c r="DN34" s="54">
        <f t="shared" si="14"/>
        <v>0</v>
      </c>
      <c r="DO34" s="54">
        <f t="shared" si="15"/>
        <v>0</v>
      </c>
      <c r="DP34" s="54">
        <f t="shared" si="15"/>
        <v>0</v>
      </c>
      <c r="DQ34" s="54">
        <f t="shared" si="15"/>
        <v>0</v>
      </c>
      <c r="DR34" s="54">
        <f t="shared" si="15"/>
        <v>0</v>
      </c>
      <c r="DS34" s="54">
        <f t="shared" si="15"/>
        <v>0</v>
      </c>
      <c r="DT34" s="54">
        <f t="shared" si="15"/>
        <v>0</v>
      </c>
      <c r="DU34" s="54">
        <f t="shared" si="15"/>
        <v>0</v>
      </c>
      <c r="DV34" s="54">
        <f t="shared" si="15"/>
        <v>0</v>
      </c>
      <c r="DW34" s="54">
        <f t="shared" si="15"/>
        <v>0</v>
      </c>
      <c r="DX34" s="54">
        <f t="shared" si="15"/>
        <v>0</v>
      </c>
      <c r="DY34" s="54">
        <f t="shared" si="15"/>
        <v>0</v>
      </c>
      <c r="DZ34" s="54">
        <f t="shared" si="15"/>
        <v>0</v>
      </c>
      <c r="EA34" s="54">
        <f t="shared" si="15"/>
        <v>0</v>
      </c>
      <c r="EB34" s="55">
        <f t="shared" si="15"/>
        <v>0</v>
      </c>
      <c r="EC34" s="59">
        <f t="shared" si="16"/>
        <v>0</v>
      </c>
      <c r="ED34" s="60">
        <f t="shared" si="16"/>
        <v>0</v>
      </c>
      <c r="EE34" s="60">
        <f t="shared" si="16"/>
        <v>0</v>
      </c>
      <c r="EF34" s="60">
        <f t="shared" si="16"/>
        <v>0</v>
      </c>
      <c r="EG34" s="60">
        <f t="shared" si="16"/>
        <v>0</v>
      </c>
      <c r="EH34" s="60">
        <f t="shared" si="16"/>
        <v>0</v>
      </c>
      <c r="EI34" s="60">
        <f t="shared" si="16"/>
        <v>0</v>
      </c>
      <c r="EJ34" s="60">
        <f t="shared" si="16"/>
        <v>0</v>
      </c>
      <c r="EK34" s="60">
        <f t="shared" si="16"/>
        <v>0</v>
      </c>
      <c r="EL34" s="60">
        <f t="shared" si="16"/>
        <v>0</v>
      </c>
      <c r="EM34" s="60">
        <f t="shared" si="16"/>
        <v>0</v>
      </c>
      <c r="EN34" s="60">
        <f t="shared" si="16"/>
        <v>0</v>
      </c>
      <c r="EO34" s="60">
        <f t="shared" si="16"/>
        <v>0</v>
      </c>
      <c r="EP34" s="60">
        <f t="shared" si="16"/>
        <v>0</v>
      </c>
      <c r="EQ34" s="60">
        <f t="shared" si="16"/>
        <v>0</v>
      </c>
      <c r="ER34" s="60">
        <f t="shared" si="16"/>
        <v>0</v>
      </c>
      <c r="ES34" s="60">
        <f t="shared" si="17"/>
        <v>0</v>
      </c>
      <c r="ET34" s="60">
        <f t="shared" si="17"/>
        <v>0</v>
      </c>
      <c r="EU34" s="60">
        <f t="shared" si="17"/>
        <v>0</v>
      </c>
      <c r="EV34" s="60">
        <f t="shared" si="17"/>
        <v>0</v>
      </c>
      <c r="EW34" s="60">
        <f t="shared" si="17"/>
        <v>0</v>
      </c>
      <c r="EX34" s="60">
        <f t="shared" si="17"/>
        <v>0</v>
      </c>
      <c r="EY34" s="60">
        <f t="shared" si="17"/>
        <v>0</v>
      </c>
      <c r="EZ34" s="60">
        <f t="shared" si="17"/>
        <v>0</v>
      </c>
      <c r="FA34" s="60">
        <f t="shared" si="17"/>
        <v>0</v>
      </c>
      <c r="FB34" s="60">
        <f t="shared" si="17"/>
        <v>0</v>
      </c>
      <c r="FC34" s="60">
        <f t="shared" si="17"/>
        <v>0</v>
      </c>
      <c r="FD34" s="60">
        <f t="shared" si="17"/>
        <v>0</v>
      </c>
      <c r="FE34" s="60">
        <f t="shared" si="17"/>
        <v>0</v>
      </c>
      <c r="FF34" s="60">
        <f t="shared" si="17"/>
        <v>0</v>
      </c>
      <c r="FG34" s="60">
        <f t="shared" si="17"/>
        <v>0</v>
      </c>
    </row>
    <row r="35" spans="1:163" x14ac:dyDescent="0.25">
      <c r="F35" s="101"/>
      <c r="G35" s="100"/>
      <c r="H35" s="100"/>
      <c r="I35" s="100"/>
      <c r="J35" s="100"/>
      <c r="K35" s="100"/>
      <c r="L35" s="100"/>
      <c r="M35" s="100"/>
      <c r="N35" s="100"/>
      <c r="O35" s="100"/>
      <c r="P35" s="100"/>
      <c r="Q35" s="100"/>
      <c r="R35" s="100"/>
      <c r="S35" s="100"/>
      <c r="T35" s="100"/>
      <c r="U35" s="100"/>
      <c r="V35" s="100"/>
      <c r="W35" s="100"/>
      <c r="X35" s="100"/>
      <c r="Y35" s="100"/>
      <c r="Z35" s="100"/>
      <c r="AA35" s="100"/>
      <c r="AB35" s="100"/>
      <c r="AC35" s="100"/>
      <c r="AD35" s="100"/>
      <c r="AE35" s="100"/>
      <c r="AF35" s="100"/>
      <c r="AG35" s="100"/>
      <c r="AH35" s="100"/>
      <c r="AI35" s="100"/>
      <c r="AJ35" s="100"/>
      <c r="AK35" s="27"/>
      <c r="AL35" s="27"/>
      <c r="AM35" s="103">
        <f t="shared" si="10"/>
        <v>0</v>
      </c>
      <c r="AN35" s="104">
        <f t="shared" si="10"/>
        <v>0</v>
      </c>
      <c r="AO35" s="104">
        <f t="shared" si="10"/>
        <v>0</v>
      </c>
      <c r="AP35" s="104">
        <f t="shared" si="10"/>
        <v>0</v>
      </c>
      <c r="AQ35" s="104">
        <f t="shared" si="10"/>
        <v>0</v>
      </c>
      <c r="AR35" s="104">
        <f t="shared" si="10"/>
        <v>0</v>
      </c>
      <c r="AS35" s="104">
        <f t="shared" si="10"/>
        <v>0</v>
      </c>
      <c r="AT35" s="104">
        <f t="shared" si="10"/>
        <v>0</v>
      </c>
      <c r="AU35" s="104">
        <f t="shared" si="10"/>
        <v>0</v>
      </c>
      <c r="AV35" s="104">
        <f t="shared" si="10"/>
        <v>0</v>
      </c>
      <c r="AW35" s="104">
        <f t="shared" si="10"/>
        <v>0</v>
      </c>
      <c r="AX35" s="104">
        <f t="shared" si="10"/>
        <v>0</v>
      </c>
      <c r="AY35" s="104">
        <f t="shared" si="10"/>
        <v>0</v>
      </c>
      <c r="AZ35" s="104">
        <f t="shared" si="10"/>
        <v>0</v>
      </c>
      <c r="BA35" s="104">
        <f t="shared" si="10"/>
        <v>0</v>
      </c>
      <c r="BB35" s="104">
        <f t="shared" si="10"/>
        <v>0</v>
      </c>
      <c r="BC35" s="104">
        <f t="shared" si="11"/>
        <v>0</v>
      </c>
      <c r="BD35" s="104">
        <f t="shared" si="11"/>
        <v>0</v>
      </c>
      <c r="BE35" s="104">
        <f t="shared" si="11"/>
        <v>0</v>
      </c>
      <c r="BF35" s="104">
        <f t="shared" si="11"/>
        <v>0</v>
      </c>
      <c r="BG35" s="104">
        <f t="shared" si="11"/>
        <v>0</v>
      </c>
      <c r="BH35" s="104">
        <f t="shared" si="11"/>
        <v>0</v>
      </c>
      <c r="BI35" s="104">
        <f t="shared" si="11"/>
        <v>0</v>
      </c>
      <c r="BJ35" s="104">
        <f t="shared" si="11"/>
        <v>0</v>
      </c>
      <c r="BK35" s="104">
        <f t="shared" si="11"/>
        <v>0</v>
      </c>
      <c r="BL35" s="104">
        <f t="shared" si="11"/>
        <v>0</v>
      </c>
      <c r="BM35" s="104">
        <f t="shared" si="11"/>
        <v>0</v>
      </c>
      <c r="BN35" s="104">
        <f t="shared" si="11"/>
        <v>0</v>
      </c>
      <c r="BO35" s="104">
        <f t="shared" si="11"/>
        <v>0</v>
      </c>
      <c r="BP35" s="104">
        <f t="shared" si="11"/>
        <v>0</v>
      </c>
      <c r="BQ35" s="105">
        <f t="shared" si="11"/>
        <v>0</v>
      </c>
      <c r="BR35" s="51">
        <f t="shared" ref="BR35:BR41" si="20">$AL35*F35</f>
        <v>0</v>
      </c>
      <c r="BS35" s="52">
        <f t="shared" si="12"/>
        <v>0</v>
      </c>
      <c r="BT35" s="52">
        <f t="shared" si="12"/>
        <v>0</v>
      </c>
      <c r="BU35" s="52">
        <f t="shared" si="12"/>
        <v>0</v>
      </c>
      <c r="BV35" s="52">
        <f t="shared" si="12"/>
        <v>0</v>
      </c>
      <c r="BW35" s="52">
        <f t="shared" si="12"/>
        <v>0</v>
      </c>
      <c r="BX35" s="52">
        <f t="shared" si="12"/>
        <v>0</v>
      </c>
      <c r="BY35" s="52">
        <f t="shared" si="12"/>
        <v>0</v>
      </c>
      <c r="BZ35" s="52">
        <f t="shared" si="12"/>
        <v>0</v>
      </c>
      <c r="CA35" s="52">
        <f t="shared" si="12"/>
        <v>0</v>
      </c>
      <c r="CB35" s="52">
        <f t="shared" si="12"/>
        <v>0</v>
      </c>
      <c r="CC35" s="52">
        <f t="shared" si="12"/>
        <v>0</v>
      </c>
      <c r="CD35" s="52">
        <f t="shared" si="12"/>
        <v>0</v>
      </c>
      <c r="CE35" s="52">
        <f t="shared" si="12"/>
        <v>0</v>
      </c>
      <c r="CF35" s="52">
        <f t="shared" si="12"/>
        <v>0</v>
      </c>
      <c r="CG35" s="52">
        <f t="shared" si="12"/>
        <v>0</v>
      </c>
      <c r="CH35" s="52">
        <f t="shared" si="12"/>
        <v>0</v>
      </c>
      <c r="CI35" s="52">
        <f t="shared" si="13"/>
        <v>0</v>
      </c>
      <c r="CJ35" s="52">
        <f t="shared" si="13"/>
        <v>0</v>
      </c>
      <c r="CK35" s="52">
        <f t="shared" si="13"/>
        <v>0</v>
      </c>
      <c r="CL35" s="52">
        <f t="shared" si="13"/>
        <v>0</v>
      </c>
      <c r="CM35" s="52">
        <f t="shared" si="13"/>
        <v>0</v>
      </c>
      <c r="CN35" s="52">
        <f t="shared" si="13"/>
        <v>0</v>
      </c>
      <c r="CO35" s="52">
        <f t="shared" si="13"/>
        <v>0</v>
      </c>
      <c r="CP35" s="52">
        <f t="shared" si="13"/>
        <v>0</v>
      </c>
      <c r="CQ35" s="52">
        <f t="shared" si="13"/>
        <v>0</v>
      </c>
      <c r="CR35" s="52">
        <f t="shared" si="13"/>
        <v>0</v>
      </c>
      <c r="CS35" s="52">
        <f t="shared" si="13"/>
        <v>0</v>
      </c>
      <c r="CT35" s="52">
        <f t="shared" si="13"/>
        <v>0</v>
      </c>
      <c r="CU35" s="52">
        <f t="shared" si="13"/>
        <v>0</v>
      </c>
      <c r="CV35" s="52">
        <f t="shared" si="13"/>
        <v>0</v>
      </c>
      <c r="CW35" s="1">
        <f t="shared" si="19"/>
        <v>0</v>
      </c>
      <c r="CX35" s="86">
        <f t="shared" ref="CX35:CX41" si="21">$CW35*AM35</f>
        <v>0</v>
      </c>
      <c r="CY35" s="87">
        <f t="shared" si="14"/>
        <v>0</v>
      </c>
      <c r="CZ35" s="87">
        <f t="shared" si="14"/>
        <v>0</v>
      </c>
      <c r="DA35" s="87">
        <f t="shared" si="14"/>
        <v>0</v>
      </c>
      <c r="DB35" s="87">
        <f t="shared" si="14"/>
        <v>0</v>
      </c>
      <c r="DC35" s="87">
        <f t="shared" si="14"/>
        <v>0</v>
      </c>
      <c r="DD35" s="87">
        <f t="shared" si="14"/>
        <v>0</v>
      </c>
      <c r="DE35" s="87">
        <f t="shared" si="14"/>
        <v>0</v>
      </c>
      <c r="DF35" s="87">
        <f t="shared" si="14"/>
        <v>0</v>
      </c>
      <c r="DG35" s="87">
        <f t="shared" si="14"/>
        <v>0</v>
      </c>
      <c r="DH35" s="87">
        <f t="shared" si="14"/>
        <v>0</v>
      </c>
      <c r="DI35" s="87">
        <f t="shared" si="14"/>
        <v>0</v>
      </c>
      <c r="DJ35" s="87">
        <f t="shared" si="14"/>
        <v>0</v>
      </c>
      <c r="DK35" s="87">
        <f t="shared" si="14"/>
        <v>0</v>
      </c>
      <c r="DL35" s="87">
        <f t="shared" si="14"/>
        <v>0</v>
      </c>
      <c r="DM35" s="87">
        <f t="shared" si="14"/>
        <v>0</v>
      </c>
      <c r="DN35" s="87">
        <f t="shared" si="14"/>
        <v>0</v>
      </c>
      <c r="DO35" s="87">
        <f t="shared" si="15"/>
        <v>0</v>
      </c>
      <c r="DP35" s="87">
        <f t="shared" si="15"/>
        <v>0</v>
      </c>
      <c r="DQ35" s="87">
        <f t="shared" si="15"/>
        <v>0</v>
      </c>
      <c r="DR35" s="87">
        <f t="shared" si="15"/>
        <v>0</v>
      </c>
      <c r="DS35" s="87">
        <f t="shared" si="15"/>
        <v>0</v>
      </c>
      <c r="DT35" s="87">
        <f t="shared" si="15"/>
        <v>0</v>
      </c>
      <c r="DU35" s="87">
        <f t="shared" si="15"/>
        <v>0</v>
      </c>
      <c r="DV35" s="87">
        <f t="shared" si="15"/>
        <v>0</v>
      </c>
      <c r="DW35" s="87">
        <f t="shared" si="15"/>
        <v>0</v>
      </c>
      <c r="DX35" s="87">
        <f t="shared" si="15"/>
        <v>0</v>
      </c>
      <c r="DY35" s="87">
        <f t="shared" si="15"/>
        <v>0</v>
      </c>
      <c r="DZ35" s="87">
        <f t="shared" si="15"/>
        <v>0</v>
      </c>
      <c r="EA35" s="87">
        <f t="shared" si="15"/>
        <v>0</v>
      </c>
      <c r="EB35" s="96">
        <f t="shared" si="15"/>
        <v>0</v>
      </c>
      <c r="EC35" s="61">
        <f t="shared" si="16"/>
        <v>0</v>
      </c>
      <c r="ED35" s="62">
        <f t="shared" si="16"/>
        <v>0</v>
      </c>
      <c r="EE35" s="62">
        <f t="shared" si="16"/>
        <v>0</v>
      </c>
      <c r="EF35" s="62">
        <f t="shared" si="16"/>
        <v>0</v>
      </c>
      <c r="EG35" s="62">
        <f t="shared" si="16"/>
        <v>0</v>
      </c>
      <c r="EH35" s="62">
        <f t="shared" si="16"/>
        <v>0</v>
      </c>
      <c r="EI35" s="62">
        <f t="shared" si="16"/>
        <v>0</v>
      </c>
      <c r="EJ35" s="62">
        <f t="shared" si="16"/>
        <v>0</v>
      </c>
      <c r="EK35" s="62">
        <f t="shared" si="16"/>
        <v>0</v>
      </c>
      <c r="EL35" s="62">
        <f t="shared" si="16"/>
        <v>0</v>
      </c>
      <c r="EM35" s="62">
        <f t="shared" si="16"/>
        <v>0</v>
      </c>
      <c r="EN35" s="62">
        <f t="shared" si="16"/>
        <v>0</v>
      </c>
      <c r="EO35" s="62">
        <f t="shared" si="16"/>
        <v>0</v>
      </c>
      <c r="EP35" s="62">
        <f t="shared" si="16"/>
        <v>0</v>
      </c>
      <c r="EQ35" s="62">
        <f t="shared" si="16"/>
        <v>0</v>
      </c>
      <c r="ER35" s="62">
        <f t="shared" si="16"/>
        <v>0</v>
      </c>
      <c r="ES35" s="62">
        <f t="shared" si="17"/>
        <v>0</v>
      </c>
      <c r="ET35" s="62">
        <f t="shared" si="17"/>
        <v>0</v>
      </c>
      <c r="EU35" s="62">
        <f t="shared" si="17"/>
        <v>0</v>
      </c>
      <c r="EV35" s="62">
        <f t="shared" si="17"/>
        <v>0</v>
      </c>
      <c r="EW35" s="62">
        <f t="shared" si="17"/>
        <v>0</v>
      </c>
      <c r="EX35" s="62">
        <f t="shared" si="17"/>
        <v>0</v>
      </c>
      <c r="EY35" s="62">
        <f t="shared" si="17"/>
        <v>0</v>
      </c>
      <c r="EZ35" s="62">
        <f t="shared" si="17"/>
        <v>0</v>
      </c>
      <c r="FA35" s="62">
        <f t="shared" si="17"/>
        <v>0</v>
      </c>
      <c r="FB35" s="62">
        <f t="shared" si="17"/>
        <v>0</v>
      </c>
      <c r="FC35" s="62">
        <f t="shared" si="17"/>
        <v>0</v>
      </c>
      <c r="FD35" s="62">
        <f t="shared" si="17"/>
        <v>0</v>
      </c>
      <c r="FE35" s="62">
        <f t="shared" si="17"/>
        <v>0</v>
      </c>
      <c r="FF35" s="62">
        <f t="shared" si="17"/>
        <v>0</v>
      </c>
      <c r="FG35" s="62">
        <f t="shared" si="17"/>
        <v>0</v>
      </c>
    </row>
    <row r="36" spans="1:163" x14ac:dyDescent="0.25">
      <c r="F36" s="101"/>
      <c r="G36" s="100"/>
      <c r="H36" s="100"/>
      <c r="I36" s="100"/>
      <c r="J36" s="100"/>
      <c r="K36" s="100"/>
      <c r="L36" s="100"/>
      <c r="M36" s="100"/>
      <c r="N36" s="100"/>
      <c r="O36" s="100"/>
      <c r="P36" s="100"/>
      <c r="Q36" s="100"/>
      <c r="R36" s="100"/>
      <c r="S36" s="100"/>
      <c r="T36" s="100"/>
      <c r="U36" s="100"/>
      <c r="V36" s="100"/>
      <c r="W36" s="100"/>
      <c r="X36" s="100"/>
      <c r="Y36" s="100"/>
      <c r="Z36" s="100"/>
      <c r="AA36" s="100"/>
      <c r="AB36" s="100"/>
      <c r="AC36" s="100"/>
      <c r="AD36" s="100"/>
      <c r="AE36" s="100"/>
      <c r="AF36" s="100"/>
      <c r="AG36" s="100"/>
      <c r="AH36" s="100"/>
      <c r="AI36" s="100"/>
      <c r="AJ36" s="100"/>
      <c r="AK36" s="27"/>
      <c r="AL36" s="27"/>
      <c r="AM36" s="103">
        <f t="shared" si="10"/>
        <v>0</v>
      </c>
      <c r="AN36" s="104">
        <f t="shared" si="10"/>
        <v>0</v>
      </c>
      <c r="AO36" s="104">
        <f t="shared" si="10"/>
        <v>0</v>
      </c>
      <c r="AP36" s="104">
        <f t="shared" si="10"/>
        <v>0</v>
      </c>
      <c r="AQ36" s="104">
        <f t="shared" si="10"/>
        <v>0</v>
      </c>
      <c r="AR36" s="104">
        <f t="shared" si="10"/>
        <v>0</v>
      </c>
      <c r="AS36" s="104">
        <f t="shared" si="10"/>
        <v>0</v>
      </c>
      <c r="AT36" s="104">
        <f t="shared" si="10"/>
        <v>0</v>
      </c>
      <c r="AU36" s="104">
        <f t="shared" si="10"/>
        <v>0</v>
      </c>
      <c r="AV36" s="104">
        <f t="shared" si="10"/>
        <v>0</v>
      </c>
      <c r="AW36" s="104">
        <f t="shared" si="10"/>
        <v>0</v>
      </c>
      <c r="AX36" s="104">
        <f t="shared" si="10"/>
        <v>0</v>
      </c>
      <c r="AY36" s="104">
        <f t="shared" si="10"/>
        <v>0</v>
      </c>
      <c r="AZ36" s="104">
        <f t="shared" si="10"/>
        <v>0</v>
      </c>
      <c r="BA36" s="104">
        <f t="shared" si="10"/>
        <v>0</v>
      </c>
      <c r="BB36" s="104">
        <f t="shared" si="10"/>
        <v>0</v>
      </c>
      <c r="BC36" s="104">
        <f t="shared" si="11"/>
        <v>0</v>
      </c>
      <c r="BD36" s="104">
        <f t="shared" si="11"/>
        <v>0</v>
      </c>
      <c r="BE36" s="104">
        <f t="shared" si="11"/>
        <v>0</v>
      </c>
      <c r="BF36" s="104">
        <f t="shared" si="11"/>
        <v>0</v>
      </c>
      <c r="BG36" s="104">
        <f t="shared" si="11"/>
        <v>0</v>
      </c>
      <c r="BH36" s="104">
        <f t="shared" si="11"/>
        <v>0</v>
      </c>
      <c r="BI36" s="104">
        <f t="shared" si="11"/>
        <v>0</v>
      </c>
      <c r="BJ36" s="104">
        <f t="shared" si="11"/>
        <v>0</v>
      </c>
      <c r="BK36" s="104">
        <f t="shared" si="11"/>
        <v>0</v>
      </c>
      <c r="BL36" s="104">
        <f t="shared" si="11"/>
        <v>0</v>
      </c>
      <c r="BM36" s="104">
        <f t="shared" si="11"/>
        <v>0</v>
      </c>
      <c r="BN36" s="104">
        <f t="shared" si="11"/>
        <v>0</v>
      </c>
      <c r="BO36" s="104">
        <f t="shared" si="11"/>
        <v>0</v>
      </c>
      <c r="BP36" s="104">
        <f t="shared" si="11"/>
        <v>0</v>
      </c>
      <c r="BQ36" s="105">
        <f t="shared" si="11"/>
        <v>0</v>
      </c>
      <c r="BR36" s="51">
        <f t="shared" si="20"/>
        <v>0</v>
      </c>
      <c r="BS36" s="52">
        <f t="shared" si="12"/>
        <v>0</v>
      </c>
      <c r="BT36" s="52">
        <f t="shared" si="12"/>
        <v>0</v>
      </c>
      <c r="BU36" s="52">
        <f t="shared" si="12"/>
        <v>0</v>
      </c>
      <c r="BV36" s="52">
        <f t="shared" si="12"/>
        <v>0</v>
      </c>
      <c r="BW36" s="52">
        <f t="shared" si="12"/>
        <v>0</v>
      </c>
      <c r="BX36" s="52">
        <f t="shared" si="12"/>
        <v>0</v>
      </c>
      <c r="BY36" s="52">
        <f t="shared" si="12"/>
        <v>0</v>
      </c>
      <c r="BZ36" s="52">
        <f t="shared" si="12"/>
        <v>0</v>
      </c>
      <c r="CA36" s="52">
        <f t="shared" si="12"/>
        <v>0</v>
      </c>
      <c r="CB36" s="52">
        <f t="shared" si="12"/>
        <v>0</v>
      </c>
      <c r="CC36" s="52">
        <f t="shared" si="12"/>
        <v>0</v>
      </c>
      <c r="CD36" s="52">
        <f t="shared" si="12"/>
        <v>0</v>
      </c>
      <c r="CE36" s="52">
        <f t="shared" si="12"/>
        <v>0</v>
      </c>
      <c r="CF36" s="52">
        <f t="shared" si="12"/>
        <v>0</v>
      </c>
      <c r="CG36" s="52">
        <f t="shared" si="12"/>
        <v>0</v>
      </c>
      <c r="CH36" s="52">
        <f t="shared" si="12"/>
        <v>0</v>
      </c>
      <c r="CI36" s="52">
        <f t="shared" si="13"/>
        <v>0</v>
      </c>
      <c r="CJ36" s="52">
        <f t="shared" si="13"/>
        <v>0</v>
      </c>
      <c r="CK36" s="52">
        <f t="shared" si="13"/>
        <v>0</v>
      </c>
      <c r="CL36" s="52">
        <f t="shared" si="13"/>
        <v>0</v>
      </c>
      <c r="CM36" s="52">
        <f t="shared" si="13"/>
        <v>0</v>
      </c>
      <c r="CN36" s="52">
        <f t="shared" si="13"/>
        <v>0</v>
      </c>
      <c r="CO36" s="52">
        <f t="shared" si="13"/>
        <v>0</v>
      </c>
      <c r="CP36" s="52">
        <f t="shared" si="13"/>
        <v>0</v>
      </c>
      <c r="CQ36" s="52">
        <f t="shared" si="13"/>
        <v>0</v>
      </c>
      <c r="CR36" s="52">
        <f t="shared" si="13"/>
        <v>0</v>
      </c>
      <c r="CS36" s="52">
        <f t="shared" si="13"/>
        <v>0</v>
      </c>
      <c r="CT36" s="52">
        <f t="shared" si="13"/>
        <v>0</v>
      </c>
      <c r="CU36" s="52">
        <f t="shared" si="13"/>
        <v>0</v>
      </c>
      <c r="CV36" s="52">
        <f t="shared" si="13"/>
        <v>0</v>
      </c>
      <c r="CW36" s="1">
        <f t="shared" si="19"/>
        <v>0</v>
      </c>
      <c r="CX36" s="86">
        <f t="shared" si="21"/>
        <v>0</v>
      </c>
      <c r="CY36" s="87">
        <f t="shared" si="14"/>
        <v>0</v>
      </c>
      <c r="CZ36" s="87">
        <f t="shared" si="14"/>
        <v>0</v>
      </c>
      <c r="DA36" s="87">
        <f t="shared" si="14"/>
        <v>0</v>
      </c>
      <c r="DB36" s="87">
        <f t="shared" si="14"/>
        <v>0</v>
      </c>
      <c r="DC36" s="87">
        <f t="shared" si="14"/>
        <v>0</v>
      </c>
      <c r="DD36" s="87">
        <f t="shared" si="14"/>
        <v>0</v>
      </c>
      <c r="DE36" s="87">
        <f t="shared" si="14"/>
        <v>0</v>
      </c>
      <c r="DF36" s="87">
        <f t="shared" si="14"/>
        <v>0</v>
      </c>
      <c r="DG36" s="87">
        <f t="shared" si="14"/>
        <v>0</v>
      </c>
      <c r="DH36" s="87">
        <f t="shared" si="14"/>
        <v>0</v>
      </c>
      <c r="DI36" s="87">
        <f t="shared" si="14"/>
        <v>0</v>
      </c>
      <c r="DJ36" s="87">
        <f t="shared" si="14"/>
        <v>0</v>
      </c>
      <c r="DK36" s="87">
        <f t="shared" si="14"/>
        <v>0</v>
      </c>
      <c r="DL36" s="87">
        <f t="shared" si="14"/>
        <v>0</v>
      </c>
      <c r="DM36" s="87">
        <f t="shared" si="14"/>
        <v>0</v>
      </c>
      <c r="DN36" s="87">
        <f t="shared" si="14"/>
        <v>0</v>
      </c>
      <c r="DO36" s="87">
        <f t="shared" si="15"/>
        <v>0</v>
      </c>
      <c r="DP36" s="87">
        <f t="shared" si="15"/>
        <v>0</v>
      </c>
      <c r="DQ36" s="87">
        <f t="shared" si="15"/>
        <v>0</v>
      </c>
      <c r="DR36" s="87">
        <f t="shared" si="15"/>
        <v>0</v>
      </c>
      <c r="DS36" s="87">
        <f t="shared" si="15"/>
        <v>0</v>
      </c>
      <c r="DT36" s="87">
        <f t="shared" si="15"/>
        <v>0</v>
      </c>
      <c r="DU36" s="87">
        <f t="shared" si="15"/>
        <v>0</v>
      </c>
      <c r="DV36" s="87">
        <f t="shared" si="15"/>
        <v>0</v>
      </c>
      <c r="DW36" s="87">
        <f t="shared" si="15"/>
        <v>0</v>
      </c>
      <c r="DX36" s="87">
        <f t="shared" si="15"/>
        <v>0</v>
      </c>
      <c r="DY36" s="87">
        <f t="shared" si="15"/>
        <v>0</v>
      </c>
      <c r="DZ36" s="87">
        <f t="shared" si="15"/>
        <v>0</v>
      </c>
      <c r="EA36" s="87">
        <f t="shared" si="15"/>
        <v>0</v>
      </c>
      <c r="EB36" s="96">
        <f t="shared" si="15"/>
        <v>0</v>
      </c>
      <c r="EC36" s="61">
        <f t="shared" si="16"/>
        <v>0</v>
      </c>
      <c r="ED36" s="62">
        <f t="shared" si="16"/>
        <v>0</v>
      </c>
      <c r="EE36" s="62">
        <f t="shared" si="16"/>
        <v>0</v>
      </c>
      <c r="EF36" s="62">
        <f t="shared" si="16"/>
        <v>0</v>
      </c>
      <c r="EG36" s="62">
        <f t="shared" si="16"/>
        <v>0</v>
      </c>
      <c r="EH36" s="62">
        <f t="shared" si="16"/>
        <v>0</v>
      </c>
      <c r="EI36" s="62">
        <f t="shared" si="16"/>
        <v>0</v>
      </c>
      <c r="EJ36" s="62">
        <f t="shared" si="16"/>
        <v>0</v>
      </c>
      <c r="EK36" s="62">
        <f t="shared" si="16"/>
        <v>0</v>
      </c>
      <c r="EL36" s="62">
        <f t="shared" si="16"/>
        <v>0</v>
      </c>
      <c r="EM36" s="62">
        <f t="shared" si="16"/>
        <v>0</v>
      </c>
      <c r="EN36" s="62">
        <f t="shared" si="16"/>
        <v>0</v>
      </c>
      <c r="EO36" s="62">
        <f t="shared" si="16"/>
        <v>0</v>
      </c>
      <c r="EP36" s="62">
        <f t="shared" si="16"/>
        <v>0</v>
      </c>
      <c r="EQ36" s="62">
        <f t="shared" si="16"/>
        <v>0</v>
      </c>
      <c r="ER36" s="62">
        <f t="shared" si="16"/>
        <v>0</v>
      </c>
      <c r="ES36" s="62">
        <f t="shared" si="17"/>
        <v>0</v>
      </c>
      <c r="ET36" s="62">
        <f t="shared" si="17"/>
        <v>0</v>
      </c>
      <c r="EU36" s="62">
        <f t="shared" si="17"/>
        <v>0</v>
      </c>
      <c r="EV36" s="62">
        <f t="shared" si="17"/>
        <v>0</v>
      </c>
      <c r="EW36" s="62">
        <f t="shared" si="17"/>
        <v>0</v>
      </c>
      <c r="EX36" s="62">
        <f t="shared" si="17"/>
        <v>0</v>
      </c>
      <c r="EY36" s="62">
        <f t="shared" si="17"/>
        <v>0</v>
      </c>
      <c r="EZ36" s="62">
        <f t="shared" si="17"/>
        <v>0</v>
      </c>
      <c r="FA36" s="62">
        <f t="shared" si="17"/>
        <v>0</v>
      </c>
      <c r="FB36" s="62">
        <f t="shared" si="17"/>
        <v>0</v>
      </c>
      <c r="FC36" s="62">
        <f t="shared" si="17"/>
        <v>0</v>
      </c>
      <c r="FD36" s="62">
        <f t="shared" si="17"/>
        <v>0</v>
      </c>
      <c r="FE36" s="62">
        <f t="shared" si="17"/>
        <v>0</v>
      </c>
      <c r="FF36" s="62">
        <f t="shared" si="17"/>
        <v>0</v>
      </c>
      <c r="FG36" s="62">
        <f t="shared" si="17"/>
        <v>0</v>
      </c>
    </row>
    <row r="37" spans="1:163" x14ac:dyDescent="0.25">
      <c r="D37" s="6"/>
      <c r="F37" s="101"/>
      <c r="G37" s="100"/>
      <c r="H37" s="100"/>
      <c r="I37" s="100"/>
      <c r="J37" s="100"/>
      <c r="K37" s="100"/>
      <c r="L37" s="100"/>
      <c r="M37" s="100"/>
      <c r="N37" s="100"/>
      <c r="O37" s="100"/>
      <c r="P37" s="100"/>
      <c r="Q37" s="100"/>
      <c r="R37" s="100"/>
      <c r="S37" s="100"/>
      <c r="T37" s="100"/>
      <c r="U37" s="100"/>
      <c r="V37" s="100"/>
      <c r="W37" s="100"/>
      <c r="X37" s="100"/>
      <c r="Y37" s="100"/>
      <c r="Z37" s="100"/>
      <c r="AA37" s="100"/>
      <c r="AB37" s="100"/>
      <c r="AC37" s="100"/>
      <c r="AD37" s="100"/>
      <c r="AE37" s="100"/>
      <c r="AF37" s="100"/>
      <c r="AG37" s="100"/>
      <c r="AH37" s="100"/>
      <c r="AI37" s="100"/>
      <c r="AJ37" s="100"/>
      <c r="AK37" s="27"/>
      <c r="AL37" s="27"/>
      <c r="AM37" s="103">
        <f t="shared" si="10"/>
        <v>0</v>
      </c>
      <c r="AN37" s="104">
        <f t="shared" si="10"/>
        <v>0</v>
      </c>
      <c r="AO37" s="104">
        <f t="shared" si="10"/>
        <v>0</v>
      </c>
      <c r="AP37" s="104">
        <f t="shared" si="10"/>
        <v>0</v>
      </c>
      <c r="AQ37" s="104">
        <f t="shared" si="10"/>
        <v>0</v>
      </c>
      <c r="AR37" s="104">
        <f t="shared" si="10"/>
        <v>0</v>
      </c>
      <c r="AS37" s="104">
        <f t="shared" si="10"/>
        <v>0</v>
      </c>
      <c r="AT37" s="104">
        <f t="shared" si="10"/>
        <v>0</v>
      </c>
      <c r="AU37" s="104">
        <f t="shared" si="10"/>
        <v>0</v>
      </c>
      <c r="AV37" s="104">
        <f t="shared" si="10"/>
        <v>0</v>
      </c>
      <c r="AW37" s="104">
        <f t="shared" si="10"/>
        <v>0</v>
      </c>
      <c r="AX37" s="104">
        <f t="shared" si="10"/>
        <v>0</v>
      </c>
      <c r="AY37" s="104">
        <f t="shared" si="10"/>
        <v>0</v>
      </c>
      <c r="AZ37" s="104">
        <f t="shared" si="10"/>
        <v>0</v>
      </c>
      <c r="BA37" s="104">
        <f t="shared" si="10"/>
        <v>0</v>
      </c>
      <c r="BB37" s="104">
        <f t="shared" si="10"/>
        <v>0</v>
      </c>
      <c r="BC37" s="104">
        <f t="shared" si="11"/>
        <v>0</v>
      </c>
      <c r="BD37" s="104">
        <f t="shared" si="11"/>
        <v>0</v>
      </c>
      <c r="BE37" s="104">
        <f t="shared" si="11"/>
        <v>0</v>
      </c>
      <c r="BF37" s="104">
        <f t="shared" si="11"/>
        <v>0</v>
      </c>
      <c r="BG37" s="104">
        <f t="shared" si="11"/>
        <v>0</v>
      </c>
      <c r="BH37" s="104">
        <f t="shared" si="11"/>
        <v>0</v>
      </c>
      <c r="BI37" s="104">
        <f t="shared" si="11"/>
        <v>0</v>
      </c>
      <c r="BJ37" s="104">
        <f t="shared" si="11"/>
        <v>0</v>
      </c>
      <c r="BK37" s="104">
        <f t="shared" si="11"/>
        <v>0</v>
      </c>
      <c r="BL37" s="104">
        <f t="shared" si="11"/>
        <v>0</v>
      </c>
      <c r="BM37" s="104">
        <f t="shared" si="11"/>
        <v>0</v>
      </c>
      <c r="BN37" s="104">
        <f t="shared" si="11"/>
        <v>0</v>
      </c>
      <c r="BO37" s="104">
        <f t="shared" si="11"/>
        <v>0</v>
      </c>
      <c r="BP37" s="104">
        <f t="shared" si="11"/>
        <v>0</v>
      </c>
      <c r="BQ37" s="105">
        <f t="shared" si="11"/>
        <v>0</v>
      </c>
      <c r="BR37" s="51">
        <f t="shared" si="20"/>
        <v>0</v>
      </c>
      <c r="BS37" s="52">
        <f t="shared" si="12"/>
        <v>0</v>
      </c>
      <c r="BT37" s="52">
        <f t="shared" si="12"/>
        <v>0</v>
      </c>
      <c r="BU37" s="52">
        <f t="shared" si="12"/>
        <v>0</v>
      </c>
      <c r="BV37" s="52">
        <f t="shared" si="12"/>
        <v>0</v>
      </c>
      <c r="BW37" s="52">
        <f t="shared" si="12"/>
        <v>0</v>
      </c>
      <c r="BX37" s="52">
        <f t="shared" si="12"/>
        <v>0</v>
      </c>
      <c r="BY37" s="52">
        <f t="shared" si="12"/>
        <v>0</v>
      </c>
      <c r="BZ37" s="52">
        <f t="shared" si="12"/>
        <v>0</v>
      </c>
      <c r="CA37" s="52">
        <f t="shared" si="12"/>
        <v>0</v>
      </c>
      <c r="CB37" s="52">
        <f t="shared" si="12"/>
        <v>0</v>
      </c>
      <c r="CC37" s="52">
        <f t="shared" si="12"/>
        <v>0</v>
      </c>
      <c r="CD37" s="52">
        <f t="shared" si="12"/>
        <v>0</v>
      </c>
      <c r="CE37" s="52">
        <f t="shared" si="12"/>
        <v>0</v>
      </c>
      <c r="CF37" s="52">
        <f t="shared" si="12"/>
        <v>0</v>
      </c>
      <c r="CG37" s="52">
        <f t="shared" si="12"/>
        <v>0</v>
      </c>
      <c r="CH37" s="52">
        <f t="shared" si="12"/>
        <v>0</v>
      </c>
      <c r="CI37" s="52">
        <f t="shared" si="13"/>
        <v>0</v>
      </c>
      <c r="CJ37" s="52">
        <f t="shared" si="13"/>
        <v>0</v>
      </c>
      <c r="CK37" s="52">
        <f t="shared" si="13"/>
        <v>0</v>
      </c>
      <c r="CL37" s="52">
        <f t="shared" si="13"/>
        <v>0</v>
      </c>
      <c r="CM37" s="52">
        <f t="shared" si="13"/>
        <v>0</v>
      </c>
      <c r="CN37" s="52">
        <f t="shared" si="13"/>
        <v>0</v>
      </c>
      <c r="CO37" s="52">
        <f t="shared" si="13"/>
        <v>0</v>
      </c>
      <c r="CP37" s="52">
        <f t="shared" si="13"/>
        <v>0</v>
      </c>
      <c r="CQ37" s="52">
        <f t="shared" si="13"/>
        <v>0</v>
      </c>
      <c r="CR37" s="52">
        <f t="shared" si="13"/>
        <v>0</v>
      </c>
      <c r="CS37" s="52">
        <f t="shared" si="13"/>
        <v>0</v>
      </c>
      <c r="CT37" s="52">
        <f t="shared" si="13"/>
        <v>0</v>
      </c>
      <c r="CU37" s="52">
        <f t="shared" si="13"/>
        <v>0</v>
      </c>
      <c r="CV37" s="52">
        <f t="shared" si="13"/>
        <v>0</v>
      </c>
      <c r="CW37" s="1">
        <f t="shared" si="19"/>
        <v>0</v>
      </c>
      <c r="CX37" s="86">
        <f t="shared" si="21"/>
        <v>0</v>
      </c>
      <c r="CY37" s="87">
        <f t="shared" si="14"/>
        <v>0</v>
      </c>
      <c r="CZ37" s="87">
        <f t="shared" si="14"/>
        <v>0</v>
      </c>
      <c r="DA37" s="87">
        <f t="shared" si="14"/>
        <v>0</v>
      </c>
      <c r="DB37" s="87">
        <f t="shared" si="14"/>
        <v>0</v>
      </c>
      <c r="DC37" s="87">
        <f t="shared" si="14"/>
        <v>0</v>
      </c>
      <c r="DD37" s="87">
        <f t="shared" si="14"/>
        <v>0</v>
      </c>
      <c r="DE37" s="87">
        <f t="shared" si="14"/>
        <v>0</v>
      </c>
      <c r="DF37" s="87">
        <f t="shared" si="14"/>
        <v>0</v>
      </c>
      <c r="DG37" s="87">
        <f t="shared" si="14"/>
        <v>0</v>
      </c>
      <c r="DH37" s="87">
        <f t="shared" si="14"/>
        <v>0</v>
      </c>
      <c r="DI37" s="87">
        <f t="shared" si="14"/>
        <v>0</v>
      </c>
      <c r="DJ37" s="87">
        <f t="shared" si="14"/>
        <v>0</v>
      </c>
      <c r="DK37" s="87">
        <f t="shared" si="14"/>
        <v>0</v>
      </c>
      <c r="DL37" s="87">
        <f t="shared" si="14"/>
        <v>0</v>
      </c>
      <c r="DM37" s="87">
        <f t="shared" si="14"/>
        <v>0</v>
      </c>
      <c r="DN37" s="87">
        <f t="shared" si="14"/>
        <v>0</v>
      </c>
      <c r="DO37" s="87">
        <f t="shared" si="15"/>
        <v>0</v>
      </c>
      <c r="DP37" s="87">
        <f t="shared" si="15"/>
        <v>0</v>
      </c>
      <c r="DQ37" s="87">
        <f t="shared" si="15"/>
        <v>0</v>
      </c>
      <c r="DR37" s="87">
        <f t="shared" si="15"/>
        <v>0</v>
      </c>
      <c r="DS37" s="87">
        <f t="shared" si="15"/>
        <v>0</v>
      </c>
      <c r="DT37" s="87">
        <f t="shared" si="15"/>
        <v>0</v>
      </c>
      <c r="DU37" s="87">
        <f t="shared" si="15"/>
        <v>0</v>
      </c>
      <c r="DV37" s="87">
        <f t="shared" si="15"/>
        <v>0</v>
      </c>
      <c r="DW37" s="87">
        <f t="shared" si="15"/>
        <v>0</v>
      </c>
      <c r="DX37" s="87">
        <f t="shared" si="15"/>
        <v>0</v>
      </c>
      <c r="DY37" s="87">
        <f t="shared" si="15"/>
        <v>0</v>
      </c>
      <c r="DZ37" s="87">
        <f t="shared" si="15"/>
        <v>0</v>
      </c>
      <c r="EA37" s="87">
        <f t="shared" si="15"/>
        <v>0</v>
      </c>
      <c r="EB37" s="96">
        <f t="shared" si="15"/>
        <v>0</v>
      </c>
      <c r="EC37" s="61">
        <f t="shared" si="16"/>
        <v>0</v>
      </c>
      <c r="ED37" s="62">
        <f t="shared" si="16"/>
        <v>0</v>
      </c>
      <c r="EE37" s="62">
        <f t="shared" si="16"/>
        <v>0</v>
      </c>
      <c r="EF37" s="62">
        <f t="shared" si="16"/>
        <v>0</v>
      </c>
      <c r="EG37" s="62">
        <f t="shared" si="16"/>
        <v>0</v>
      </c>
      <c r="EH37" s="62">
        <f t="shared" si="16"/>
        <v>0</v>
      </c>
      <c r="EI37" s="62">
        <f t="shared" si="16"/>
        <v>0</v>
      </c>
      <c r="EJ37" s="62">
        <f t="shared" si="16"/>
        <v>0</v>
      </c>
      <c r="EK37" s="62">
        <f t="shared" si="16"/>
        <v>0</v>
      </c>
      <c r="EL37" s="62">
        <f t="shared" si="16"/>
        <v>0</v>
      </c>
      <c r="EM37" s="62">
        <f t="shared" si="16"/>
        <v>0</v>
      </c>
      <c r="EN37" s="62">
        <f t="shared" si="16"/>
        <v>0</v>
      </c>
      <c r="EO37" s="62">
        <f t="shared" si="16"/>
        <v>0</v>
      </c>
      <c r="EP37" s="62">
        <f t="shared" si="16"/>
        <v>0</v>
      </c>
      <c r="EQ37" s="62">
        <f t="shared" si="16"/>
        <v>0</v>
      </c>
      <c r="ER37" s="62">
        <f t="shared" si="16"/>
        <v>0</v>
      </c>
      <c r="ES37" s="62">
        <f t="shared" si="17"/>
        <v>0</v>
      </c>
      <c r="ET37" s="62">
        <f t="shared" si="17"/>
        <v>0</v>
      </c>
      <c r="EU37" s="62">
        <f t="shared" si="17"/>
        <v>0</v>
      </c>
      <c r="EV37" s="62">
        <f t="shared" si="17"/>
        <v>0</v>
      </c>
      <c r="EW37" s="62">
        <f t="shared" si="17"/>
        <v>0</v>
      </c>
      <c r="EX37" s="62">
        <f t="shared" si="17"/>
        <v>0</v>
      </c>
      <c r="EY37" s="62">
        <f t="shared" si="17"/>
        <v>0</v>
      </c>
      <c r="EZ37" s="62">
        <f t="shared" si="17"/>
        <v>0</v>
      </c>
      <c r="FA37" s="62">
        <f t="shared" si="17"/>
        <v>0</v>
      </c>
      <c r="FB37" s="62">
        <f t="shared" si="17"/>
        <v>0</v>
      </c>
      <c r="FC37" s="62">
        <f t="shared" si="17"/>
        <v>0</v>
      </c>
      <c r="FD37" s="62">
        <f t="shared" si="17"/>
        <v>0</v>
      </c>
      <c r="FE37" s="62">
        <f t="shared" si="17"/>
        <v>0</v>
      </c>
      <c r="FF37" s="62">
        <f t="shared" si="17"/>
        <v>0</v>
      </c>
      <c r="FG37" s="62">
        <f t="shared" si="17"/>
        <v>0</v>
      </c>
    </row>
    <row r="38" spans="1:163" x14ac:dyDescent="0.25">
      <c r="F38" s="101"/>
      <c r="G38" s="100"/>
      <c r="H38" s="100"/>
      <c r="I38" s="100"/>
      <c r="J38" s="100"/>
      <c r="K38" s="100"/>
      <c r="L38" s="100"/>
      <c r="M38" s="100"/>
      <c r="N38" s="100"/>
      <c r="O38" s="100"/>
      <c r="P38" s="100"/>
      <c r="Q38" s="100"/>
      <c r="R38" s="100"/>
      <c r="S38" s="100"/>
      <c r="T38" s="100"/>
      <c r="U38" s="100"/>
      <c r="V38" s="100"/>
      <c r="W38" s="100"/>
      <c r="X38" s="100"/>
      <c r="Y38" s="100"/>
      <c r="Z38" s="100"/>
      <c r="AA38" s="100"/>
      <c r="AB38" s="100"/>
      <c r="AC38" s="100"/>
      <c r="AD38" s="100"/>
      <c r="AE38" s="100"/>
      <c r="AF38" s="100"/>
      <c r="AG38" s="100"/>
      <c r="AH38" s="100"/>
      <c r="AI38" s="100"/>
      <c r="AJ38" s="100"/>
      <c r="AK38" s="27"/>
      <c r="AL38" s="27"/>
      <c r="AM38" s="103">
        <f t="shared" si="10"/>
        <v>0</v>
      </c>
      <c r="AN38" s="104">
        <f t="shared" si="10"/>
        <v>0</v>
      </c>
      <c r="AO38" s="104">
        <f t="shared" si="10"/>
        <v>0</v>
      </c>
      <c r="AP38" s="104">
        <f t="shared" si="10"/>
        <v>0</v>
      </c>
      <c r="AQ38" s="104">
        <f t="shared" si="10"/>
        <v>0</v>
      </c>
      <c r="AR38" s="104">
        <f t="shared" si="10"/>
        <v>0</v>
      </c>
      <c r="AS38" s="104">
        <f t="shared" si="10"/>
        <v>0</v>
      </c>
      <c r="AT38" s="104">
        <f t="shared" si="10"/>
        <v>0</v>
      </c>
      <c r="AU38" s="104">
        <f t="shared" si="10"/>
        <v>0</v>
      </c>
      <c r="AV38" s="104">
        <f t="shared" si="10"/>
        <v>0</v>
      </c>
      <c r="AW38" s="104">
        <f t="shared" si="10"/>
        <v>0</v>
      </c>
      <c r="AX38" s="104">
        <f t="shared" si="10"/>
        <v>0</v>
      </c>
      <c r="AY38" s="104">
        <f t="shared" si="10"/>
        <v>0</v>
      </c>
      <c r="AZ38" s="104">
        <f t="shared" si="10"/>
        <v>0</v>
      </c>
      <c r="BA38" s="104">
        <f t="shared" si="10"/>
        <v>0</v>
      </c>
      <c r="BB38" s="104">
        <f t="shared" si="10"/>
        <v>0</v>
      </c>
      <c r="BC38" s="104">
        <f t="shared" si="11"/>
        <v>0</v>
      </c>
      <c r="BD38" s="104">
        <f t="shared" si="11"/>
        <v>0</v>
      </c>
      <c r="BE38" s="104">
        <f t="shared" si="11"/>
        <v>0</v>
      </c>
      <c r="BF38" s="104">
        <f t="shared" si="11"/>
        <v>0</v>
      </c>
      <c r="BG38" s="104">
        <f t="shared" si="11"/>
        <v>0</v>
      </c>
      <c r="BH38" s="104">
        <f t="shared" si="11"/>
        <v>0</v>
      </c>
      <c r="BI38" s="104">
        <f t="shared" si="11"/>
        <v>0</v>
      </c>
      <c r="BJ38" s="104">
        <f t="shared" si="11"/>
        <v>0</v>
      </c>
      <c r="BK38" s="104">
        <f t="shared" si="11"/>
        <v>0</v>
      </c>
      <c r="BL38" s="104">
        <f t="shared" si="11"/>
        <v>0</v>
      </c>
      <c r="BM38" s="104">
        <f t="shared" si="11"/>
        <v>0</v>
      </c>
      <c r="BN38" s="104">
        <f t="shared" si="11"/>
        <v>0</v>
      </c>
      <c r="BO38" s="104">
        <f t="shared" si="11"/>
        <v>0</v>
      </c>
      <c r="BP38" s="104">
        <f t="shared" si="11"/>
        <v>0</v>
      </c>
      <c r="BQ38" s="105">
        <f t="shared" si="11"/>
        <v>0</v>
      </c>
      <c r="BR38" s="51">
        <f t="shared" si="20"/>
        <v>0</v>
      </c>
      <c r="BS38" s="52">
        <f t="shared" si="12"/>
        <v>0</v>
      </c>
      <c r="BT38" s="52">
        <f t="shared" si="12"/>
        <v>0</v>
      </c>
      <c r="BU38" s="52">
        <f t="shared" si="12"/>
        <v>0</v>
      </c>
      <c r="BV38" s="52">
        <f t="shared" si="12"/>
        <v>0</v>
      </c>
      <c r="BW38" s="52">
        <f t="shared" si="12"/>
        <v>0</v>
      </c>
      <c r="BX38" s="52">
        <f t="shared" si="12"/>
        <v>0</v>
      </c>
      <c r="BY38" s="52">
        <f t="shared" si="12"/>
        <v>0</v>
      </c>
      <c r="BZ38" s="52">
        <f t="shared" si="12"/>
        <v>0</v>
      </c>
      <c r="CA38" s="52">
        <f t="shared" si="12"/>
        <v>0</v>
      </c>
      <c r="CB38" s="52">
        <f t="shared" si="12"/>
        <v>0</v>
      </c>
      <c r="CC38" s="52">
        <f t="shared" si="12"/>
        <v>0</v>
      </c>
      <c r="CD38" s="52">
        <f t="shared" si="12"/>
        <v>0</v>
      </c>
      <c r="CE38" s="52">
        <f t="shared" si="12"/>
        <v>0</v>
      </c>
      <c r="CF38" s="52">
        <f t="shared" si="12"/>
        <v>0</v>
      </c>
      <c r="CG38" s="52">
        <f t="shared" si="12"/>
        <v>0</v>
      </c>
      <c r="CH38" s="52">
        <f t="shared" si="12"/>
        <v>0</v>
      </c>
      <c r="CI38" s="52">
        <f t="shared" si="13"/>
        <v>0</v>
      </c>
      <c r="CJ38" s="52">
        <f t="shared" si="13"/>
        <v>0</v>
      </c>
      <c r="CK38" s="52">
        <f t="shared" si="13"/>
        <v>0</v>
      </c>
      <c r="CL38" s="52">
        <f t="shared" si="13"/>
        <v>0</v>
      </c>
      <c r="CM38" s="52">
        <f t="shared" si="13"/>
        <v>0</v>
      </c>
      <c r="CN38" s="52">
        <f t="shared" si="13"/>
        <v>0</v>
      </c>
      <c r="CO38" s="52">
        <f t="shared" si="13"/>
        <v>0</v>
      </c>
      <c r="CP38" s="52">
        <f t="shared" si="13"/>
        <v>0</v>
      </c>
      <c r="CQ38" s="52">
        <f t="shared" si="13"/>
        <v>0</v>
      </c>
      <c r="CR38" s="52">
        <f t="shared" si="13"/>
        <v>0</v>
      </c>
      <c r="CS38" s="52">
        <f t="shared" si="13"/>
        <v>0</v>
      </c>
      <c r="CT38" s="52">
        <f t="shared" si="13"/>
        <v>0</v>
      </c>
      <c r="CU38" s="52">
        <f t="shared" si="13"/>
        <v>0</v>
      </c>
      <c r="CV38" s="52">
        <f t="shared" si="13"/>
        <v>0</v>
      </c>
      <c r="CW38" s="1">
        <f t="shared" si="19"/>
        <v>0</v>
      </c>
      <c r="CX38" s="86">
        <f t="shared" si="21"/>
        <v>0</v>
      </c>
      <c r="CY38" s="87">
        <f t="shared" si="14"/>
        <v>0</v>
      </c>
      <c r="CZ38" s="87">
        <f t="shared" si="14"/>
        <v>0</v>
      </c>
      <c r="DA38" s="87">
        <f t="shared" si="14"/>
        <v>0</v>
      </c>
      <c r="DB38" s="87">
        <f t="shared" si="14"/>
        <v>0</v>
      </c>
      <c r="DC38" s="87">
        <f t="shared" si="14"/>
        <v>0</v>
      </c>
      <c r="DD38" s="87">
        <f t="shared" si="14"/>
        <v>0</v>
      </c>
      <c r="DE38" s="87">
        <f t="shared" si="14"/>
        <v>0</v>
      </c>
      <c r="DF38" s="87">
        <f t="shared" si="14"/>
        <v>0</v>
      </c>
      <c r="DG38" s="87">
        <f t="shared" si="14"/>
        <v>0</v>
      </c>
      <c r="DH38" s="87">
        <f t="shared" si="14"/>
        <v>0</v>
      </c>
      <c r="DI38" s="87">
        <f t="shared" si="14"/>
        <v>0</v>
      </c>
      <c r="DJ38" s="87">
        <f t="shared" si="14"/>
        <v>0</v>
      </c>
      <c r="DK38" s="87">
        <f t="shared" si="14"/>
        <v>0</v>
      </c>
      <c r="DL38" s="87">
        <f t="shared" si="14"/>
        <v>0</v>
      </c>
      <c r="DM38" s="87">
        <f t="shared" si="14"/>
        <v>0</v>
      </c>
      <c r="DN38" s="87">
        <f t="shared" si="14"/>
        <v>0</v>
      </c>
      <c r="DO38" s="87">
        <f t="shared" si="15"/>
        <v>0</v>
      </c>
      <c r="DP38" s="87">
        <f t="shared" si="15"/>
        <v>0</v>
      </c>
      <c r="DQ38" s="87">
        <f t="shared" si="15"/>
        <v>0</v>
      </c>
      <c r="DR38" s="87">
        <f t="shared" si="15"/>
        <v>0</v>
      </c>
      <c r="DS38" s="87">
        <f t="shared" si="15"/>
        <v>0</v>
      </c>
      <c r="DT38" s="87">
        <f t="shared" si="15"/>
        <v>0</v>
      </c>
      <c r="DU38" s="87">
        <f t="shared" si="15"/>
        <v>0</v>
      </c>
      <c r="DV38" s="87">
        <f t="shared" si="15"/>
        <v>0</v>
      </c>
      <c r="DW38" s="87">
        <f t="shared" si="15"/>
        <v>0</v>
      </c>
      <c r="DX38" s="87">
        <f t="shared" si="15"/>
        <v>0</v>
      </c>
      <c r="DY38" s="87">
        <f t="shared" si="15"/>
        <v>0</v>
      </c>
      <c r="DZ38" s="87">
        <f t="shared" si="15"/>
        <v>0</v>
      </c>
      <c r="EA38" s="87">
        <f t="shared" si="15"/>
        <v>0</v>
      </c>
      <c r="EB38" s="96">
        <f t="shared" si="15"/>
        <v>0</v>
      </c>
      <c r="EC38" s="61">
        <f t="shared" si="16"/>
        <v>0</v>
      </c>
      <c r="ED38" s="62">
        <f t="shared" si="16"/>
        <v>0</v>
      </c>
      <c r="EE38" s="62">
        <f t="shared" si="16"/>
        <v>0</v>
      </c>
      <c r="EF38" s="62">
        <f t="shared" si="16"/>
        <v>0</v>
      </c>
      <c r="EG38" s="62">
        <f t="shared" si="16"/>
        <v>0</v>
      </c>
      <c r="EH38" s="62">
        <f t="shared" si="16"/>
        <v>0</v>
      </c>
      <c r="EI38" s="62">
        <f t="shared" si="16"/>
        <v>0</v>
      </c>
      <c r="EJ38" s="62">
        <f t="shared" si="16"/>
        <v>0</v>
      </c>
      <c r="EK38" s="62">
        <f t="shared" si="16"/>
        <v>0</v>
      </c>
      <c r="EL38" s="62">
        <f t="shared" si="16"/>
        <v>0</v>
      </c>
      <c r="EM38" s="62">
        <f t="shared" si="16"/>
        <v>0</v>
      </c>
      <c r="EN38" s="62">
        <f t="shared" si="16"/>
        <v>0</v>
      </c>
      <c r="EO38" s="62">
        <f t="shared" si="16"/>
        <v>0</v>
      </c>
      <c r="EP38" s="62">
        <f t="shared" si="16"/>
        <v>0</v>
      </c>
      <c r="EQ38" s="62">
        <f t="shared" si="16"/>
        <v>0</v>
      </c>
      <c r="ER38" s="62">
        <f t="shared" si="16"/>
        <v>0</v>
      </c>
      <c r="ES38" s="62">
        <f t="shared" si="17"/>
        <v>0</v>
      </c>
      <c r="ET38" s="62">
        <f t="shared" si="17"/>
        <v>0</v>
      </c>
      <c r="EU38" s="62">
        <f t="shared" si="17"/>
        <v>0</v>
      </c>
      <c r="EV38" s="62">
        <f t="shared" si="17"/>
        <v>0</v>
      </c>
      <c r="EW38" s="62">
        <f t="shared" si="17"/>
        <v>0</v>
      </c>
      <c r="EX38" s="62">
        <f t="shared" si="17"/>
        <v>0</v>
      </c>
      <c r="EY38" s="62">
        <f t="shared" si="17"/>
        <v>0</v>
      </c>
      <c r="EZ38" s="62">
        <f t="shared" si="17"/>
        <v>0</v>
      </c>
      <c r="FA38" s="62">
        <f t="shared" si="17"/>
        <v>0</v>
      </c>
      <c r="FB38" s="62">
        <f t="shared" si="17"/>
        <v>0</v>
      </c>
      <c r="FC38" s="62">
        <f t="shared" si="17"/>
        <v>0</v>
      </c>
      <c r="FD38" s="62">
        <f t="shared" si="17"/>
        <v>0</v>
      </c>
      <c r="FE38" s="62">
        <f t="shared" si="17"/>
        <v>0</v>
      </c>
      <c r="FF38" s="62">
        <f t="shared" si="17"/>
        <v>0</v>
      </c>
      <c r="FG38" s="62">
        <f t="shared" si="17"/>
        <v>0</v>
      </c>
    </row>
    <row r="39" spans="1:163" x14ac:dyDescent="0.25">
      <c r="F39" s="101"/>
      <c r="G39" s="100"/>
      <c r="H39" s="100"/>
      <c r="I39" s="100"/>
      <c r="J39" s="100"/>
      <c r="K39" s="100"/>
      <c r="L39" s="100"/>
      <c r="M39" s="100"/>
      <c r="N39" s="100"/>
      <c r="O39" s="100"/>
      <c r="P39" s="100"/>
      <c r="Q39" s="100"/>
      <c r="R39" s="100"/>
      <c r="S39" s="100"/>
      <c r="T39" s="100"/>
      <c r="U39" s="100"/>
      <c r="V39" s="100"/>
      <c r="W39" s="100"/>
      <c r="X39" s="100"/>
      <c r="Y39" s="100"/>
      <c r="Z39" s="100"/>
      <c r="AA39" s="100"/>
      <c r="AB39" s="100"/>
      <c r="AC39" s="100"/>
      <c r="AD39" s="100"/>
      <c r="AE39" s="100"/>
      <c r="AF39" s="100"/>
      <c r="AG39" s="100"/>
      <c r="AH39" s="100"/>
      <c r="AI39" s="100"/>
      <c r="AJ39" s="100"/>
      <c r="AK39" s="27"/>
      <c r="AL39" s="27"/>
      <c r="AM39" s="103">
        <f t="shared" si="10"/>
        <v>0</v>
      </c>
      <c r="AN39" s="104">
        <f t="shared" si="10"/>
        <v>0</v>
      </c>
      <c r="AO39" s="104">
        <f t="shared" si="10"/>
        <v>0</v>
      </c>
      <c r="AP39" s="104">
        <f t="shared" si="10"/>
        <v>0</v>
      </c>
      <c r="AQ39" s="104">
        <f t="shared" si="10"/>
        <v>0</v>
      </c>
      <c r="AR39" s="104">
        <f t="shared" si="10"/>
        <v>0</v>
      </c>
      <c r="AS39" s="104">
        <f t="shared" si="10"/>
        <v>0</v>
      </c>
      <c r="AT39" s="104">
        <f t="shared" si="10"/>
        <v>0</v>
      </c>
      <c r="AU39" s="104">
        <f t="shared" si="10"/>
        <v>0</v>
      </c>
      <c r="AV39" s="104">
        <f t="shared" si="10"/>
        <v>0</v>
      </c>
      <c r="AW39" s="104">
        <f t="shared" si="10"/>
        <v>0</v>
      </c>
      <c r="AX39" s="104">
        <f t="shared" si="10"/>
        <v>0</v>
      </c>
      <c r="AY39" s="104">
        <f t="shared" si="10"/>
        <v>0</v>
      </c>
      <c r="AZ39" s="104">
        <f t="shared" si="10"/>
        <v>0</v>
      </c>
      <c r="BA39" s="104">
        <f t="shared" si="10"/>
        <v>0</v>
      </c>
      <c r="BB39" s="104">
        <f t="shared" si="10"/>
        <v>0</v>
      </c>
      <c r="BC39" s="104">
        <f t="shared" si="11"/>
        <v>0</v>
      </c>
      <c r="BD39" s="104">
        <f t="shared" si="11"/>
        <v>0</v>
      </c>
      <c r="BE39" s="104">
        <f t="shared" si="11"/>
        <v>0</v>
      </c>
      <c r="BF39" s="104">
        <f t="shared" si="11"/>
        <v>0</v>
      </c>
      <c r="BG39" s="104">
        <f t="shared" si="11"/>
        <v>0</v>
      </c>
      <c r="BH39" s="104">
        <f t="shared" si="11"/>
        <v>0</v>
      </c>
      <c r="BI39" s="104">
        <f t="shared" si="11"/>
        <v>0</v>
      </c>
      <c r="BJ39" s="104">
        <f t="shared" si="11"/>
        <v>0</v>
      </c>
      <c r="BK39" s="104">
        <f t="shared" si="11"/>
        <v>0</v>
      </c>
      <c r="BL39" s="104">
        <f t="shared" si="11"/>
        <v>0</v>
      </c>
      <c r="BM39" s="104">
        <f t="shared" si="11"/>
        <v>0</v>
      </c>
      <c r="BN39" s="104">
        <f t="shared" si="11"/>
        <v>0</v>
      </c>
      <c r="BO39" s="104">
        <f t="shared" si="11"/>
        <v>0</v>
      </c>
      <c r="BP39" s="104">
        <f t="shared" si="11"/>
        <v>0</v>
      </c>
      <c r="BQ39" s="105">
        <f t="shared" si="11"/>
        <v>0</v>
      </c>
      <c r="BR39" s="51">
        <f t="shared" si="20"/>
        <v>0</v>
      </c>
      <c r="BS39" s="52">
        <f t="shared" si="12"/>
        <v>0</v>
      </c>
      <c r="BT39" s="52">
        <f t="shared" si="12"/>
        <v>0</v>
      </c>
      <c r="BU39" s="52">
        <f t="shared" si="12"/>
        <v>0</v>
      </c>
      <c r="BV39" s="52">
        <f t="shared" si="12"/>
        <v>0</v>
      </c>
      <c r="BW39" s="52">
        <f t="shared" si="12"/>
        <v>0</v>
      </c>
      <c r="BX39" s="52">
        <f t="shared" si="12"/>
        <v>0</v>
      </c>
      <c r="BY39" s="52">
        <f t="shared" si="12"/>
        <v>0</v>
      </c>
      <c r="BZ39" s="52">
        <f t="shared" si="12"/>
        <v>0</v>
      </c>
      <c r="CA39" s="52">
        <f t="shared" si="12"/>
        <v>0</v>
      </c>
      <c r="CB39" s="52">
        <f t="shared" si="12"/>
        <v>0</v>
      </c>
      <c r="CC39" s="52">
        <f t="shared" si="12"/>
        <v>0</v>
      </c>
      <c r="CD39" s="52">
        <f t="shared" si="12"/>
        <v>0</v>
      </c>
      <c r="CE39" s="52">
        <f t="shared" si="12"/>
        <v>0</v>
      </c>
      <c r="CF39" s="52">
        <f t="shared" si="12"/>
        <v>0</v>
      </c>
      <c r="CG39" s="52">
        <f t="shared" si="12"/>
        <v>0</v>
      </c>
      <c r="CH39" s="52">
        <f t="shared" si="12"/>
        <v>0</v>
      </c>
      <c r="CI39" s="52">
        <f t="shared" si="13"/>
        <v>0</v>
      </c>
      <c r="CJ39" s="52">
        <f t="shared" si="13"/>
        <v>0</v>
      </c>
      <c r="CK39" s="52">
        <f t="shared" si="13"/>
        <v>0</v>
      </c>
      <c r="CL39" s="52">
        <f t="shared" si="13"/>
        <v>0</v>
      </c>
      <c r="CM39" s="52">
        <f t="shared" si="13"/>
        <v>0</v>
      </c>
      <c r="CN39" s="52">
        <f t="shared" si="13"/>
        <v>0</v>
      </c>
      <c r="CO39" s="52">
        <f t="shared" si="13"/>
        <v>0</v>
      </c>
      <c r="CP39" s="52">
        <f t="shared" si="13"/>
        <v>0</v>
      </c>
      <c r="CQ39" s="52">
        <f t="shared" si="13"/>
        <v>0</v>
      </c>
      <c r="CR39" s="52">
        <f t="shared" si="13"/>
        <v>0</v>
      </c>
      <c r="CS39" s="52">
        <f t="shared" si="13"/>
        <v>0</v>
      </c>
      <c r="CT39" s="52">
        <f t="shared" si="13"/>
        <v>0</v>
      </c>
      <c r="CU39" s="52">
        <f t="shared" si="13"/>
        <v>0</v>
      </c>
      <c r="CV39" s="52">
        <f t="shared" si="13"/>
        <v>0</v>
      </c>
      <c r="CW39" s="1">
        <f t="shared" si="19"/>
        <v>0</v>
      </c>
      <c r="CX39" s="86">
        <f t="shared" si="21"/>
        <v>0</v>
      </c>
      <c r="CY39" s="87">
        <f t="shared" si="14"/>
        <v>0</v>
      </c>
      <c r="CZ39" s="87">
        <f t="shared" si="14"/>
        <v>0</v>
      </c>
      <c r="DA39" s="87">
        <f t="shared" si="14"/>
        <v>0</v>
      </c>
      <c r="DB39" s="87">
        <f t="shared" si="14"/>
        <v>0</v>
      </c>
      <c r="DC39" s="87">
        <f t="shared" si="14"/>
        <v>0</v>
      </c>
      <c r="DD39" s="87">
        <f t="shared" si="14"/>
        <v>0</v>
      </c>
      <c r="DE39" s="87">
        <f t="shared" si="14"/>
        <v>0</v>
      </c>
      <c r="DF39" s="87">
        <f t="shared" si="14"/>
        <v>0</v>
      </c>
      <c r="DG39" s="87">
        <f t="shared" si="14"/>
        <v>0</v>
      </c>
      <c r="DH39" s="87">
        <f t="shared" si="14"/>
        <v>0</v>
      </c>
      <c r="DI39" s="87">
        <f t="shared" si="14"/>
        <v>0</v>
      </c>
      <c r="DJ39" s="87">
        <f t="shared" si="14"/>
        <v>0</v>
      </c>
      <c r="DK39" s="87">
        <f t="shared" si="14"/>
        <v>0</v>
      </c>
      <c r="DL39" s="87">
        <f t="shared" si="14"/>
        <v>0</v>
      </c>
      <c r="DM39" s="87">
        <f t="shared" si="14"/>
        <v>0</v>
      </c>
      <c r="DN39" s="87">
        <f t="shared" si="14"/>
        <v>0</v>
      </c>
      <c r="DO39" s="87">
        <f t="shared" si="15"/>
        <v>0</v>
      </c>
      <c r="DP39" s="87">
        <f t="shared" si="15"/>
        <v>0</v>
      </c>
      <c r="DQ39" s="87">
        <f t="shared" si="15"/>
        <v>0</v>
      </c>
      <c r="DR39" s="87">
        <f t="shared" si="15"/>
        <v>0</v>
      </c>
      <c r="DS39" s="87">
        <f t="shared" si="15"/>
        <v>0</v>
      </c>
      <c r="DT39" s="87">
        <f t="shared" si="15"/>
        <v>0</v>
      </c>
      <c r="DU39" s="87">
        <f t="shared" si="15"/>
        <v>0</v>
      </c>
      <c r="DV39" s="87">
        <f t="shared" si="15"/>
        <v>0</v>
      </c>
      <c r="DW39" s="87">
        <f t="shared" si="15"/>
        <v>0</v>
      </c>
      <c r="DX39" s="87">
        <f t="shared" si="15"/>
        <v>0</v>
      </c>
      <c r="DY39" s="87">
        <f t="shared" si="15"/>
        <v>0</v>
      </c>
      <c r="DZ39" s="87">
        <f t="shared" si="15"/>
        <v>0</v>
      </c>
      <c r="EA39" s="87">
        <f t="shared" si="15"/>
        <v>0</v>
      </c>
      <c r="EB39" s="96">
        <f t="shared" si="15"/>
        <v>0</v>
      </c>
      <c r="EC39" s="61">
        <f t="shared" si="16"/>
        <v>0</v>
      </c>
      <c r="ED39" s="62">
        <f t="shared" si="16"/>
        <v>0</v>
      </c>
      <c r="EE39" s="62">
        <f t="shared" si="16"/>
        <v>0</v>
      </c>
      <c r="EF39" s="62">
        <f t="shared" si="16"/>
        <v>0</v>
      </c>
      <c r="EG39" s="62">
        <f t="shared" si="16"/>
        <v>0</v>
      </c>
      <c r="EH39" s="62">
        <f t="shared" si="16"/>
        <v>0</v>
      </c>
      <c r="EI39" s="62">
        <f t="shared" si="16"/>
        <v>0</v>
      </c>
      <c r="EJ39" s="62">
        <f t="shared" si="16"/>
        <v>0</v>
      </c>
      <c r="EK39" s="62">
        <f t="shared" si="16"/>
        <v>0</v>
      </c>
      <c r="EL39" s="62">
        <f t="shared" si="16"/>
        <v>0</v>
      </c>
      <c r="EM39" s="62">
        <f t="shared" si="16"/>
        <v>0</v>
      </c>
      <c r="EN39" s="62">
        <f t="shared" si="16"/>
        <v>0</v>
      </c>
      <c r="EO39" s="62">
        <f t="shared" si="16"/>
        <v>0</v>
      </c>
      <c r="EP39" s="62">
        <f t="shared" si="16"/>
        <v>0</v>
      </c>
      <c r="EQ39" s="62">
        <f t="shared" si="16"/>
        <v>0</v>
      </c>
      <c r="ER39" s="62">
        <f t="shared" si="16"/>
        <v>0</v>
      </c>
      <c r="ES39" s="62">
        <f t="shared" si="17"/>
        <v>0</v>
      </c>
      <c r="ET39" s="62">
        <f t="shared" si="17"/>
        <v>0</v>
      </c>
      <c r="EU39" s="62">
        <f t="shared" si="17"/>
        <v>0</v>
      </c>
      <c r="EV39" s="62">
        <f t="shared" si="17"/>
        <v>0</v>
      </c>
      <c r="EW39" s="62">
        <f t="shared" si="17"/>
        <v>0</v>
      </c>
      <c r="EX39" s="62">
        <f t="shared" si="17"/>
        <v>0</v>
      </c>
      <c r="EY39" s="62">
        <f t="shared" si="17"/>
        <v>0</v>
      </c>
      <c r="EZ39" s="62">
        <f t="shared" si="17"/>
        <v>0</v>
      </c>
      <c r="FA39" s="62">
        <f t="shared" si="17"/>
        <v>0</v>
      </c>
      <c r="FB39" s="62">
        <f t="shared" si="17"/>
        <v>0</v>
      </c>
      <c r="FC39" s="62">
        <f t="shared" si="17"/>
        <v>0</v>
      </c>
      <c r="FD39" s="62">
        <f t="shared" si="17"/>
        <v>0</v>
      </c>
      <c r="FE39" s="62">
        <f t="shared" si="17"/>
        <v>0</v>
      </c>
      <c r="FF39" s="62">
        <f t="shared" si="17"/>
        <v>0</v>
      </c>
      <c r="FG39" s="62">
        <f t="shared" si="17"/>
        <v>0</v>
      </c>
    </row>
    <row r="40" spans="1:163" x14ac:dyDescent="0.25">
      <c r="F40" s="101"/>
      <c r="G40" s="100"/>
      <c r="H40" s="100"/>
      <c r="I40" s="100"/>
      <c r="J40" s="100"/>
      <c r="K40" s="100"/>
      <c r="L40" s="100"/>
      <c r="M40" s="100"/>
      <c r="N40" s="100"/>
      <c r="O40" s="100"/>
      <c r="P40" s="100"/>
      <c r="Q40" s="100"/>
      <c r="R40" s="100"/>
      <c r="S40" s="100"/>
      <c r="T40" s="100"/>
      <c r="U40" s="100"/>
      <c r="V40" s="100"/>
      <c r="W40" s="100"/>
      <c r="X40" s="100"/>
      <c r="Y40" s="100"/>
      <c r="Z40" s="100"/>
      <c r="AA40" s="100"/>
      <c r="AB40" s="100"/>
      <c r="AC40" s="100"/>
      <c r="AD40" s="100"/>
      <c r="AE40" s="100"/>
      <c r="AF40" s="100"/>
      <c r="AG40" s="100"/>
      <c r="AH40" s="100"/>
      <c r="AI40" s="100"/>
      <c r="AJ40" s="100"/>
      <c r="AK40" s="27"/>
      <c r="AL40" s="27"/>
      <c r="AM40" s="103">
        <f t="shared" si="10"/>
        <v>0</v>
      </c>
      <c r="AN40" s="104">
        <f t="shared" si="10"/>
        <v>0</v>
      </c>
      <c r="AO40" s="104">
        <f t="shared" si="10"/>
        <v>0</v>
      </c>
      <c r="AP40" s="104">
        <f t="shared" si="10"/>
        <v>0</v>
      </c>
      <c r="AQ40" s="104">
        <f t="shared" si="10"/>
        <v>0</v>
      </c>
      <c r="AR40" s="104">
        <f t="shared" si="10"/>
        <v>0</v>
      </c>
      <c r="AS40" s="104">
        <f t="shared" si="10"/>
        <v>0</v>
      </c>
      <c r="AT40" s="104">
        <f t="shared" si="10"/>
        <v>0</v>
      </c>
      <c r="AU40" s="104">
        <f t="shared" si="10"/>
        <v>0</v>
      </c>
      <c r="AV40" s="104">
        <f t="shared" si="10"/>
        <v>0</v>
      </c>
      <c r="AW40" s="104">
        <f t="shared" si="10"/>
        <v>0</v>
      </c>
      <c r="AX40" s="104">
        <f t="shared" si="10"/>
        <v>0</v>
      </c>
      <c r="AY40" s="104">
        <f t="shared" si="10"/>
        <v>0</v>
      </c>
      <c r="AZ40" s="104">
        <f t="shared" si="10"/>
        <v>0</v>
      </c>
      <c r="BA40" s="104">
        <f t="shared" si="10"/>
        <v>0</v>
      </c>
      <c r="BB40" s="104">
        <f t="shared" si="10"/>
        <v>0</v>
      </c>
      <c r="BC40" s="104">
        <f t="shared" si="11"/>
        <v>0</v>
      </c>
      <c r="BD40" s="104">
        <f t="shared" si="11"/>
        <v>0</v>
      </c>
      <c r="BE40" s="104">
        <f t="shared" si="11"/>
        <v>0</v>
      </c>
      <c r="BF40" s="104">
        <f t="shared" si="11"/>
        <v>0</v>
      </c>
      <c r="BG40" s="104">
        <f t="shared" si="11"/>
        <v>0</v>
      </c>
      <c r="BH40" s="104">
        <f t="shared" si="11"/>
        <v>0</v>
      </c>
      <c r="BI40" s="104">
        <f t="shared" si="11"/>
        <v>0</v>
      </c>
      <c r="BJ40" s="104">
        <f t="shared" si="11"/>
        <v>0</v>
      </c>
      <c r="BK40" s="104">
        <f t="shared" si="11"/>
        <v>0</v>
      </c>
      <c r="BL40" s="104">
        <f t="shared" si="11"/>
        <v>0</v>
      </c>
      <c r="BM40" s="104">
        <f t="shared" si="11"/>
        <v>0</v>
      </c>
      <c r="BN40" s="104">
        <f t="shared" si="11"/>
        <v>0</v>
      </c>
      <c r="BO40" s="104">
        <f t="shared" si="11"/>
        <v>0</v>
      </c>
      <c r="BP40" s="104">
        <f t="shared" si="11"/>
        <v>0</v>
      </c>
      <c r="BQ40" s="105">
        <f t="shared" si="11"/>
        <v>0</v>
      </c>
      <c r="BR40" s="51">
        <f t="shared" si="20"/>
        <v>0</v>
      </c>
      <c r="BS40" s="52">
        <f t="shared" si="12"/>
        <v>0</v>
      </c>
      <c r="BT40" s="52">
        <f t="shared" si="12"/>
        <v>0</v>
      </c>
      <c r="BU40" s="52">
        <f t="shared" si="12"/>
        <v>0</v>
      </c>
      <c r="BV40" s="52">
        <f t="shared" si="12"/>
        <v>0</v>
      </c>
      <c r="BW40" s="52">
        <f t="shared" si="12"/>
        <v>0</v>
      </c>
      <c r="BX40" s="52">
        <f t="shared" si="12"/>
        <v>0</v>
      </c>
      <c r="BY40" s="52">
        <f t="shared" si="12"/>
        <v>0</v>
      </c>
      <c r="BZ40" s="52">
        <f t="shared" si="12"/>
        <v>0</v>
      </c>
      <c r="CA40" s="52">
        <f t="shared" si="12"/>
        <v>0</v>
      </c>
      <c r="CB40" s="52">
        <f t="shared" si="12"/>
        <v>0</v>
      </c>
      <c r="CC40" s="52">
        <f t="shared" si="12"/>
        <v>0</v>
      </c>
      <c r="CD40" s="52">
        <f t="shared" si="12"/>
        <v>0</v>
      </c>
      <c r="CE40" s="52">
        <f t="shared" si="12"/>
        <v>0</v>
      </c>
      <c r="CF40" s="52">
        <f t="shared" si="12"/>
        <v>0</v>
      </c>
      <c r="CG40" s="52">
        <f t="shared" si="12"/>
        <v>0</v>
      </c>
      <c r="CH40" s="52">
        <f t="shared" si="12"/>
        <v>0</v>
      </c>
      <c r="CI40" s="52">
        <f t="shared" si="13"/>
        <v>0</v>
      </c>
      <c r="CJ40" s="52">
        <f t="shared" si="13"/>
        <v>0</v>
      </c>
      <c r="CK40" s="52">
        <f t="shared" si="13"/>
        <v>0</v>
      </c>
      <c r="CL40" s="52">
        <f t="shared" si="13"/>
        <v>0</v>
      </c>
      <c r="CM40" s="52">
        <f t="shared" si="13"/>
        <v>0</v>
      </c>
      <c r="CN40" s="52">
        <f t="shared" si="13"/>
        <v>0</v>
      </c>
      <c r="CO40" s="52">
        <f t="shared" si="13"/>
        <v>0</v>
      </c>
      <c r="CP40" s="52">
        <f t="shared" si="13"/>
        <v>0</v>
      </c>
      <c r="CQ40" s="52">
        <f t="shared" si="13"/>
        <v>0</v>
      </c>
      <c r="CR40" s="52">
        <f t="shared" si="13"/>
        <v>0</v>
      </c>
      <c r="CS40" s="52">
        <f t="shared" si="13"/>
        <v>0</v>
      </c>
      <c r="CT40" s="52">
        <f t="shared" si="13"/>
        <v>0</v>
      </c>
      <c r="CU40" s="52">
        <f t="shared" si="13"/>
        <v>0</v>
      </c>
      <c r="CV40" s="52">
        <f t="shared" si="13"/>
        <v>0</v>
      </c>
      <c r="CW40" s="1">
        <f t="shared" si="19"/>
        <v>0</v>
      </c>
      <c r="CX40" s="86">
        <f t="shared" si="21"/>
        <v>0</v>
      </c>
      <c r="CY40" s="87">
        <f t="shared" si="14"/>
        <v>0</v>
      </c>
      <c r="CZ40" s="87">
        <f t="shared" si="14"/>
        <v>0</v>
      </c>
      <c r="DA40" s="87">
        <f t="shared" si="14"/>
        <v>0</v>
      </c>
      <c r="DB40" s="87">
        <f t="shared" si="14"/>
        <v>0</v>
      </c>
      <c r="DC40" s="87">
        <f t="shared" si="14"/>
        <v>0</v>
      </c>
      <c r="DD40" s="87">
        <f t="shared" si="14"/>
        <v>0</v>
      </c>
      <c r="DE40" s="87">
        <f t="shared" si="14"/>
        <v>0</v>
      </c>
      <c r="DF40" s="87">
        <f t="shared" si="14"/>
        <v>0</v>
      </c>
      <c r="DG40" s="87">
        <f t="shared" si="14"/>
        <v>0</v>
      </c>
      <c r="DH40" s="87">
        <f t="shared" si="14"/>
        <v>0</v>
      </c>
      <c r="DI40" s="87">
        <f t="shared" si="14"/>
        <v>0</v>
      </c>
      <c r="DJ40" s="87">
        <f t="shared" si="14"/>
        <v>0</v>
      </c>
      <c r="DK40" s="87">
        <f t="shared" si="14"/>
        <v>0</v>
      </c>
      <c r="DL40" s="87">
        <f t="shared" si="14"/>
        <v>0</v>
      </c>
      <c r="DM40" s="87">
        <f t="shared" si="14"/>
        <v>0</v>
      </c>
      <c r="DN40" s="87">
        <f t="shared" si="14"/>
        <v>0</v>
      </c>
      <c r="DO40" s="87">
        <f t="shared" si="15"/>
        <v>0</v>
      </c>
      <c r="DP40" s="87">
        <f t="shared" si="15"/>
        <v>0</v>
      </c>
      <c r="DQ40" s="87">
        <f t="shared" si="15"/>
        <v>0</v>
      </c>
      <c r="DR40" s="87">
        <f t="shared" si="15"/>
        <v>0</v>
      </c>
      <c r="DS40" s="87">
        <f t="shared" si="15"/>
        <v>0</v>
      </c>
      <c r="DT40" s="87">
        <f t="shared" si="15"/>
        <v>0</v>
      </c>
      <c r="DU40" s="87">
        <f t="shared" si="15"/>
        <v>0</v>
      </c>
      <c r="DV40" s="87">
        <f t="shared" si="15"/>
        <v>0</v>
      </c>
      <c r="DW40" s="87">
        <f t="shared" si="15"/>
        <v>0</v>
      </c>
      <c r="DX40" s="87">
        <f t="shared" si="15"/>
        <v>0</v>
      </c>
      <c r="DY40" s="87">
        <f t="shared" si="15"/>
        <v>0</v>
      </c>
      <c r="DZ40" s="87">
        <f t="shared" si="15"/>
        <v>0</v>
      </c>
      <c r="EA40" s="87">
        <f t="shared" si="15"/>
        <v>0</v>
      </c>
      <c r="EB40" s="96">
        <f t="shared" si="15"/>
        <v>0</v>
      </c>
      <c r="EC40" s="61">
        <f t="shared" si="16"/>
        <v>0</v>
      </c>
      <c r="ED40" s="62">
        <f t="shared" si="16"/>
        <v>0</v>
      </c>
      <c r="EE40" s="62">
        <f t="shared" si="16"/>
        <v>0</v>
      </c>
      <c r="EF40" s="62">
        <f t="shared" si="16"/>
        <v>0</v>
      </c>
      <c r="EG40" s="62">
        <f t="shared" si="16"/>
        <v>0</v>
      </c>
      <c r="EH40" s="62">
        <f t="shared" si="16"/>
        <v>0</v>
      </c>
      <c r="EI40" s="62">
        <f t="shared" si="16"/>
        <v>0</v>
      </c>
      <c r="EJ40" s="62">
        <f t="shared" si="16"/>
        <v>0</v>
      </c>
      <c r="EK40" s="62">
        <f t="shared" si="16"/>
        <v>0</v>
      </c>
      <c r="EL40" s="62">
        <f t="shared" si="16"/>
        <v>0</v>
      </c>
      <c r="EM40" s="62">
        <f t="shared" si="16"/>
        <v>0</v>
      </c>
      <c r="EN40" s="62">
        <f t="shared" si="16"/>
        <v>0</v>
      </c>
      <c r="EO40" s="62">
        <f t="shared" si="16"/>
        <v>0</v>
      </c>
      <c r="EP40" s="62">
        <f t="shared" si="16"/>
        <v>0</v>
      </c>
      <c r="EQ40" s="62">
        <f t="shared" si="16"/>
        <v>0</v>
      </c>
      <c r="ER40" s="62">
        <f t="shared" si="16"/>
        <v>0</v>
      </c>
      <c r="ES40" s="62">
        <f t="shared" si="17"/>
        <v>0</v>
      </c>
      <c r="ET40" s="62">
        <f t="shared" si="17"/>
        <v>0</v>
      </c>
      <c r="EU40" s="62">
        <f t="shared" si="17"/>
        <v>0</v>
      </c>
      <c r="EV40" s="62">
        <f t="shared" si="17"/>
        <v>0</v>
      </c>
      <c r="EW40" s="62">
        <f t="shared" si="17"/>
        <v>0</v>
      </c>
      <c r="EX40" s="62">
        <f t="shared" si="17"/>
        <v>0</v>
      </c>
      <c r="EY40" s="62">
        <f t="shared" si="17"/>
        <v>0</v>
      </c>
      <c r="EZ40" s="62">
        <f t="shared" si="17"/>
        <v>0</v>
      </c>
      <c r="FA40" s="62">
        <f t="shared" si="17"/>
        <v>0</v>
      </c>
      <c r="FB40" s="62">
        <f t="shared" si="17"/>
        <v>0</v>
      </c>
      <c r="FC40" s="62">
        <f t="shared" si="17"/>
        <v>0</v>
      </c>
      <c r="FD40" s="62">
        <f t="shared" si="17"/>
        <v>0</v>
      </c>
      <c r="FE40" s="62">
        <f t="shared" si="17"/>
        <v>0</v>
      </c>
      <c r="FF40" s="62">
        <f t="shared" si="17"/>
        <v>0</v>
      </c>
      <c r="FG40" s="62">
        <f t="shared" si="17"/>
        <v>0</v>
      </c>
    </row>
    <row r="41" spans="1:163" ht="15.75" customHeight="1" x14ac:dyDescent="0.25">
      <c r="A41" s="13"/>
      <c r="B41" s="13"/>
      <c r="C41" s="13"/>
      <c r="D41" s="13"/>
      <c r="E41" s="13"/>
      <c r="F41" s="63"/>
      <c r="G41" s="64"/>
      <c r="H41" s="64"/>
      <c r="I41" s="64"/>
      <c r="J41" s="64"/>
      <c r="K41" s="64"/>
      <c r="L41" s="64"/>
      <c r="M41" s="64"/>
      <c r="N41" s="64"/>
      <c r="O41" s="64"/>
      <c r="P41" s="64"/>
      <c r="Q41" s="64"/>
      <c r="R41" s="64"/>
      <c r="S41" s="64"/>
      <c r="T41" s="64"/>
      <c r="U41" s="64"/>
      <c r="V41" s="64"/>
      <c r="W41" s="64"/>
      <c r="X41" s="64"/>
      <c r="Y41" s="64"/>
      <c r="Z41" s="64"/>
      <c r="AA41" s="64"/>
      <c r="AB41" s="64"/>
      <c r="AC41" s="64"/>
      <c r="AD41" s="64"/>
      <c r="AE41" s="64"/>
      <c r="AF41" s="64"/>
      <c r="AG41" s="64"/>
      <c r="AH41" s="64"/>
      <c r="AI41" s="64"/>
      <c r="AJ41" s="64"/>
      <c r="AK41" s="82"/>
      <c r="AL41" s="82"/>
      <c r="AM41" s="76">
        <f t="shared" si="10"/>
        <v>0</v>
      </c>
      <c r="AN41" s="77">
        <f t="shared" si="10"/>
        <v>0</v>
      </c>
      <c r="AO41" s="77">
        <f t="shared" si="10"/>
        <v>0</v>
      </c>
      <c r="AP41" s="77">
        <f t="shared" si="10"/>
        <v>0</v>
      </c>
      <c r="AQ41" s="77">
        <f t="shared" si="10"/>
        <v>0</v>
      </c>
      <c r="AR41" s="77">
        <f t="shared" si="10"/>
        <v>0</v>
      </c>
      <c r="AS41" s="77">
        <f t="shared" si="10"/>
        <v>0</v>
      </c>
      <c r="AT41" s="77">
        <f t="shared" si="10"/>
        <v>0</v>
      </c>
      <c r="AU41" s="77">
        <f t="shared" si="10"/>
        <v>0</v>
      </c>
      <c r="AV41" s="77">
        <f t="shared" si="10"/>
        <v>0</v>
      </c>
      <c r="AW41" s="77">
        <f t="shared" si="10"/>
        <v>0</v>
      </c>
      <c r="AX41" s="77">
        <f t="shared" si="10"/>
        <v>0</v>
      </c>
      <c r="AY41" s="77">
        <f t="shared" si="10"/>
        <v>0</v>
      </c>
      <c r="AZ41" s="77">
        <f t="shared" si="10"/>
        <v>0</v>
      </c>
      <c r="BA41" s="77">
        <f t="shared" si="10"/>
        <v>0</v>
      </c>
      <c r="BB41" s="77">
        <f t="shared" si="10"/>
        <v>0</v>
      </c>
      <c r="BC41" s="77">
        <f t="shared" si="11"/>
        <v>0</v>
      </c>
      <c r="BD41" s="77">
        <f t="shared" si="11"/>
        <v>0</v>
      </c>
      <c r="BE41" s="77">
        <f t="shared" si="11"/>
        <v>0</v>
      </c>
      <c r="BF41" s="77">
        <f t="shared" si="11"/>
        <v>0</v>
      </c>
      <c r="BG41" s="77">
        <f t="shared" si="11"/>
        <v>0</v>
      </c>
      <c r="BH41" s="77">
        <f t="shared" si="11"/>
        <v>0</v>
      </c>
      <c r="BI41" s="77">
        <f t="shared" si="11"/>
        <v>0</v>
      </c>
      <c r="BJ41" s="77">
        <f t="shared" si="11"/>
        <v>0</v>
      </c>
      <c r="BK41" s="77">
        <f t="shared" si="11"/>
        <v>0</v>
      </c>
      <c r="BL41" s="77">
        <f t="shared" si="11"/>
        <v>0</v>
      </c>
      <c r="BM41" s="77">
        <f t="shared" si="11"/>
        <v>0</v>
      </c>
      <c r="BN41" s="77">
        <f t="shared" si="11"/>
        <v>0</v>
      </c>
      <c r="BO41" s="77">
        <f t="shared" si="11"/>
        <v>0</v>
      </c>
      <c r="BP41" s="77">
        <f t="shared" si="11"/>
        <v>0</v>
      </c>
      <c r="BQ41" s="78">
        <f t="shared" si="11"/>
        <v>0</v>
      </c>
      <c r="BR41" s="81">
        <f t="shared" si="20"/>
        <v>0</v>
      </c>
      <c r="BS41" s="84">
        <f t="shared" si="12"/>
        <v>0</v>
      </c>
      <c r="BT41" s="84">
        <f t="shared" si="12"/>
        <v>0</v>
      </c>
      <c r="BU41" s="84">
        <f t="shared" si="12"/>
        <v>0</v>
      </c>
      <c r="BV41" s="84">
        <f t="shared" si="12"/>
        <v>0</v>
      </c>
      <c r="BW41" s="84">
        <f t="shared" si="12"/>
        <v>0</v>
      </c>
      <c r="BX41" s="84">
        <f t="shared" si="12"/>
        <v>0</v>
      </c>
      <c r="BY41" s="84">
        <f t="shared" si="12"/>
        <v>0</v>
      </c>
      <c r="BZ41" s="84">
        <f t="shared" si="12"/>
        <v>0</v>
      </c>
      <c r="CA41" s="84">
        <f t="shared" si="12"/>
        <v>0</v>
      </c>
      <c r="CB41" s="84">
        <f t="shared" si="12"/>
        <v>0</v>
      </c>
      <c r="CC41" s="84">
        <f t="shared" si="12"/>
        <v>0</v>
      </c>
      <c r="CD41" s="84">
        <f t="shared" si="12"/>
        <v>0</v>
      </c>
      <c r="CE41" s="84">
        <f t="shared" si="12"/>
        <v>0</v>
      </c>
      <c r="CF41" s="84">
        <f t="shared" si="12"/>
        <v>0</v>
      </c>
      <c r="CG41" s="84">
        <f t="shared" si="12"/>
        <v>0</v>
      </c>
      <c r="CH41" s="84">
        <f t="shared" si="12"/>
        <v>0</v>
      </c>
      <c r="CI41" s="84">
        <f t="shared" si="13"/>
        <v>0</v>
      </c>
      <c r="CJ41" s="84">
        <f t="shared" si="13"/>
        <v>0</v>
      </c>
      <c r="CK41" s="84">
        <f t="shared" si="13"/>
        <v>0</v>
      </c>
      <c r="CL41" s="84">
        <f t="shared" si="13"/>
        <v>0</v>
      </c>
      <c r="CM41" s="84">
        <f t="shared" si="13"/>
        <v>0</v>
      </c>
      <c r="CN41" s="84">
        <f t="shared" si="13"/>
        <v>0</v>
      </c>
      <c r="CO41" s="84">
        <f t="shared" si="13"/>
        <v>0</v>
      </c>
      <c r="CP41" s="84">
        <f t="shared" si="13"/>
        <v>0</v>
      </c>
      <c r="CQ41" s="84">
        <f t="shared" si="13"/>
        <v>0</v>
      </c>
      <c r="CR41" s="84">
        <f t="shared" si="13"/>
        <v>0</v>
      </c>
      <c r="CS41" s="84">
        <f t="shared" si="13"/>
        <v>0</v>
      </c>
      <c r="CT41" s="84">
        <f t="shared" si="13"/>
        <v>0</v>
      </c>
      <c r="CU41" s="84">
        <f t="shared" si="13"/>
        <v>0</v>
      </c>
      <c r="CV41" s="84">
        <f t="shared" si="13"/>
        <v>0</v>
      </c>
      <c r="CW41" s="13">
        <f t="shared" si="19"/>
        <v>0</v>
      </c>
      <c r="CX41" s="41">
        <f t="shared" si="21"/>
        <v>0</v>
      </c>
      <c r="CY41" s="42">
        <f t="shared" si="14"/>
        <v>0</v>
      </c>
      <c r="CZ41" s="42">
        <f t="shared" si="14"/>
        <v>0</v>
      </c>
      <c r="DA41" s="42">
        <f t="shared" si="14"/>
        <v>0</v>
      </c>
      <c r="DB41" s="42">
        <f t="shared" si="14"/>
        <v>0</v>
      </c>
      <c r="DC41" s="42">
        <f t="shared" si="14"/>
        <v>0</v>
      </c>
      <c r="DD41" s="42">
        <f t="shared" si="14"/>
        <v>0</v>
      </c>
      <c r="DE41" s="42">
        <f t="shared" si="14"/>
        <v>0</v>
      </c>
      <c r="DF41" s="42">
        <f t="shared" si="14"/>
        <v>0</v>
      </c>
      <c r="DG41" s="42">
        <f t="shared" si="14"/>
        <v>0</v>
      </c>
      <c r="DH41" s="42">
        <f t="shared" si="14"/>
        <v>0</v>
      </c>
      <c r="DI41" s="42">
        <f t="shared" si="14"/>
        <v>0</v>
      </c>
      <c r="DJ41" s="42">
        <f t="shared" si="14"/>
        <v>0</v>
      </c>
      <c r="DK41" s="42">
        <f t="shared" si="14"/>
        <v>0</v>
      </c>
      <c r="DL41" s="42">
        <f t="shared" si="14"/>
        <v>0</v>
      </c>
      <c r="DM41" s="42">
        <f t="shared" si="14"/>
        <v>0</v>
      </c>
      <c r="DN41" s="42">
        <f t="shared" si="14"/>
        <v>0</v>
      </c>
      <c r="DO41" s="42">
        <f t="shared" si="15"/>
        <v>0</v>
      </c>
      <c r="DP41" s="42">
        <f t="shared" si="15"/>
        <v>0</v>
      </c>
      <c r="DQ41" s="42">
        <f t="shared" si="15"/>
        <v>0</v>
      </c>
      <c r="DR41" s="42">
        <f t="shared" si="15"/>
        <v>0</v>
      </c>
      <c r="DS41" s="42">
        <f t="shared" si="15"/>
        <v>0</v>
      </c>
      <c r="DT41" s="42">
        <f t="shared" si="15"/>
        <v>0</v>
      </c>
      <c r="DU41" s="42">
        <f t="shared" si="15"/>
        <v>0</v>
      </c>
      <c r="DV41" s="42">
        <f t="shared" si="15"/>
        <v>0</v>
      </c>
      <c r="DW41" s="42">
        <f t="shared" si="15"/>
        <v>0</v>
      </c>
      <c r="DX41" s="42">
        <f t="shared" si="15"/>
        <v>0</v>
      </c>
      <c r="DY41" s="42">
        <f t="shared" si="15"/>
        <v>0</v>
      </c>
      <c r="DZ41" s="42">
        <f t="shared" si="15"/>
        <v>0</v>
      </c>
      <c r="EA41" s="42">
        <f t="shared" si="15"/>
        <v>0</v>
      </c>
      <c r="EB41" s="95">
        <f t="shared" si="15"/>
        <v>0</v>
      </c>
      <c r="EC41" s="57">
        <f t="shared" si="16"/>
        <v>0</v>
      </c>
      <c r="ED41" s="58">
        <f t="shared" si="16"/>
        <v>0</v>
      </c>
      <c r="EE41" s="58">
        <f t="shared" si="16"/>
        <v>0</v>
      </c>
      <c r="EF41" s="58">
        <f t="shared" si="16"/>
        <v>0</v>
      </c>
      <c r="EG41" s="58">
        <f t="shared" si="16"/>
        <v>0</v>
      </c>
      <c r="EH41" s="58">
        <f t="shared" si="16"/>
        <v>0</v>
      </c>
      <c r="EI41" s="58">
        <f t="shared" si="16"/>
        <v>0</v>
      </c>
      <c r="EJ41" s="58">
        <f t="shared" si="16"/>
        <v>0</v>
      </c>
      <c r="EK41" s="58">
        <f t="shared" si="16"/>
        <v>0</v>
      </c>
      <c r="EL41" s="58">
        <f t="shared" si="16"/>
        <v>0</v>
      </c>
      <c r="EM41" s="58">
        <f t="shared" si="16"/>
        <v>0</v>
      </c>
      <c r="EN41" s="58">
        <f t="shared" si="16"/>
        <v>0</v>
      </c>
      <c r="EO41" s="58">
        <f t="shared" si="16"/>
        <v>0</v>
      </c>
      <c r="EP41" s="58">
        <f t="shared" si="16"/>
        <v>0</v>
      </c>
      <c r="EQ41" s="58">
        <f t="shared" si="16"/>
        <v>0</v>
      </c>
      <c r="ER41" s="58">
        <f t="shared" si="16"/>
        <v>0</v>
      </c>
      <c r="ES41" s="58">
        <f t="shared" si="17"/>
        <v>0</v>
      </c>
      <c r="ET41" s="58">
        <f t="shared" si="17"/>
        <v>0</v>
      </c>
      <c r="EU41" s="58">
        <f t="shared" si="17"/>
        <v>0</v>
      </c>
      <c r="EV41" s="58">
        <f t="shared" si="17"/>
        <v>0</v>
      </c>
      <c r="EW41" s="58">
        <f t="shared" si="17"/>
        <v>0</v>
      </c>
      <c r="EX41" s="58">
        <f t="shared" si="17"/>
        <v>0</v>
      </c>
      <c r="EY41" s="58">
        <f t="shared" si="17"/>
        <v>0</v>
      </c>
      <c r="EZ41" s="58">
        <f t="shared" si="17"/>
        <v>0</v>
      </c>
      <c r="FA41" s="58">
        <f t="shared" si="17"/>
        <v>0</v>
      </c>
      <c r="FB41" s="58">
        <f t="shared" si="17"/>
        <v>0</v>
      </c>
      <c r="FC41" s="58">
        <f t="shared" si="17"/>
        <v>0</v>
      </c>
      <c r="FD41" s="58">
        <f t="shared" si="17"/>
        <v>0</v>
      </c>
      <c r="FE41" s="58">
        <f t="shared" si="17"/>
        <v>0</v>
      </c>
      <c r="FF41" s="58">
        <f t="shared" si="17"/>
        <v>0</v>
      </c>
      <c r="FG41" s="58">
        <f t="shared" si="17"/>
        <v>0</v>
      </c>
    </row>
    <row r="42" spans="1:163" x14ac:dyDescent="0.25">
      <c r="A42" s="1"/>
      <c r="B42" s="1"/>
      <c r="C42" s="1"/>
      <c r="D42" s="1"/>
      <c r="E42" s="1" t="s">
        <v>32</v>
      </c>
      <c r="F42" s="101">
        <f>SUM(F31:F41)</f>
        <v>8825.825652565476</v>
      </c>
      <c r="G42" s="100">
        <f t="shared" ref="G42:AJ42" si="22">SUM(G31:G41)</f>
        <v>8771.8776155486139</v>
      </c>
      <c r="H42" s="100">
        <f t="shared" si="22"/>
        <v>7897.9265472534253</v>
      </c>
      <c r="I42" s="100">
        <f t="shared" si="22"/>
        <v>1853.867998994732</v>
      </c>
      <c r="J42" s="100">
        <f t="shared" si="22"/>
        <v>1717.0133279398869</v>
      </c>
      <c r="K42" s="100">
        <f t="shared" si="22"/>
        <v>1552.64982903342</v>
      </c>
      <c r="L42" s="100">
        <f t="shared" si="22"/>
        <v>1492.0774445719712</v>
      </c>
      <c r="M42" s="100">
        <f t="shared" si="22"/>
        <v>1397.2069983146496</v>
      </c>
      <c r="N42" s="100">
        <f t="shared" si="22"/>
        <v>1349.8109894182478</v>
      </c>
      <c r="O42" s="100">
        <f t="shared" si="22"/>
        <v>1332.3060217778809</v>
      </c>
      <c r="P42" s="100">
        <f t="shared" si="22"/>
        <v>1321.90128749424</v>
      </c>
      <c r="Q42" s="100">
        <f t="shared" si="22"/>
        <v>1321.90128749424</v>
      </c>
      <c r="R42" s="100">
        <f t="shared" si="22"/>
        <v>1321.90128749424</v>
      </c>
      <c r="S42" s="100">
        <f t="shared" si="22"/>
        <v>3799.4241691361322</v>
      </c>
      <c r="T42" s="100">
        <f t="shared" si="22"/>
        <v>3797.3860978378543</v>
      </c>
      <c r="U42" s="100">
        <f t="shared" si="22"/>
        <v>3797.3860978378543</v>
      </c>
      <c r="V42" s="100">
        <f t="shared" si="22"/>
        <v>3797.3860978378543</v>
      </c>
      <c r="W42" s="100">
        <f t="shared" si="22"/>
        <v>3800.2704430009953</v>
      </c>
      <c r="X42" s="100">
        <f t="shared" si="22"/>
        <v>3800.2704430009953</v>
      </c>
      <c r="Y42" s="100">
        <f t="shared" si="22"/>
        <v>2485.6895200228041</v>
      </c>
      <c r="Z42" s="100">
        <f t="shared" si="22"/>
        <v>2485.6895200228041</v>
      </c>
      <c r="AA42" s="100">
        <f t="shared" si="22"/>
        <v>2485.6895200228041</v>
      </c>
      <c r="AB42" s="100">
        <f t="shared" si="22"/>
        <v>2485.6895200228041</v>
      </c>
      <c r="AC42" s="100">
        <f t="shared" si="22"/>
        <v>2485.6895200228041</v>
      </c>
      <c r="AD42" s="100">
        <f t="shared" si="22"/>
        <v>2485.6895200228041</v>
      </c>
      <c r="AE42" s="100">
        <f t="shared" si="22"/>
        <v>2485.6895200228041</v>
      </c>
      <c r="AF42" s="100">
        <f t="shared" si="22"/>
        <v>2490.9447736605766</v>
      </c>
      <c r="AG42" s="100">
        <f t="shared" si="22"/>
        <v>2490.9447736605766</v>
      </c>
      <c r="AH42" s="100">
        <f t="shared" si="22"/>
        <v>2490.9447736605766</v>
      </c>
      <c r="AI42" s="100">
        <f t="shared" si="22"/>
        <v>2485.662480442802</v>
      </c>
      <c r="AJ42" s="100">
        <f t="shared" si="22"/>
        <v>2485.662480442802</v>
      </c>
      <c r="AK42" s="1"/>
      <c r="AL42" s="1"/>
      <c r="AM42" s="50">
        <f t="shared" ref="AM42:BP42" si="23">SUM(AM31:AM41)</f>
        <v>776.87047363540205</v>
      </c>
      <c r="AN42" s="99">
        <f t="shared" si="23"/>
        <v>769.91107387448142</v>
      </c>
      <c r="AO42" s="99">
        <f t="shared" si="23"/>
        <v>692.52674188812091</v>
      </c>
      <c r="AP42" s="99">
        <f t="shared" si="23"/>
        <v>176.75366411067816</v>
      </c>
      <c r="AQ42" s="99">
        <f t="shared" si="23"/>
        <v>160.8836118623056</v>
      </c>
      <c r="AR42" s="99">
        <f t="shared" si="23"/>
        <v>141.91352115534687</v>
      </c>
      <c r="AS42" s="99">
        <f t="shared" si="23"/>
        <v>133.17834336548236</v>
      </c>
      <c r="AT42" s="99">
        <f t="shared" si="23"/>
        <v>122.45709693471827</v>
      </c>
      <c r="AU42" s="99">
        <f t="shared" si="23"/>
        <v>116.93176317387723</v>
      </c>
      <c r="AV42" s="99">
        <f t="shared" si="23"/>
        <v>114.58869725659633</v>
      </c>
      <c r="AW42" s="99">
        <f t="shared" si="23"/>
        <v>112.68463088269004</v>
      </c>
      <c r="AX42" s="99">
        <f t="shared" si="23"/>
        <v>112.68463088269004</v>
      </c>
      <c r="AY42" s="99">
        <f t="shared" si="23"/>
        <v>112.68463088269004</v>
      </c>
      <c r="AZ42" s="99">
        <f t="shared" si="23"/>
        <v>322.5308189577583</v>
      </c>
      <c r="BA42" s="99">
        <f t="shared" si="23"/>
        <v>322.15785191017352</v>
      </c>
      <c r="BB42" s="99">
        <f t="shared" si="23"/>
        <v>322.15785191017352</v>
      </c>
      <c r="BC42" s="99">
        <f t="shared" si="23"/>
        <v>322.15785191017352</v>
      </c>
      <c r="BD42" s="99">
        <f t="shared" si="23"/>
        <v>322.68568707502823</v>
      </c>
      <c r="BE42" s="99">
        <f t="shared" si="23"/>
        <v>322.68568707502823</v>
      </c>
      <c r="BF42" s="99">
        <f t="shared" si="23"/>
        <v>211.34068289877547</v>
      </c>
      <c r="BG42" s="99">
        <f t="shared" si="23"/>
        <v>211.34068289877547</v>
      </c>
      <c r="BH42" s="99">
        <f t="shared" si="23"/>
        <v>211.34068289877547</v>
      </c>
      <c r="BI42" s="99">
        <f t="shared" si="23"/>
        <v>211.34068289877547</v>
      </c>
      <c r="BJ42" s="99">
        <f t="shared" si="23"/>
        <v>211.34068289877547</v>
      </c>
      <c r="BK42" s="99">
        <f t="shared" si="23"/>
        <v>211.34068289877547</v>
      </c>
      <c r="BL42" s="99">
        <f t="shared" si="23"/>
        <v>211.34068289877547</v>
      </c>
      <c r="BM42" s="99">
        <f t="shared" si="23"/>
        <v>212.30239431448786</v>
      </c>
      <c r="BN42" s="99">
        <f t="shared" si="23"/>
        <v>212.30239431448786</v>
      </c>
      <c r="BO42" s="99">
        <f t="shared" si="23"/>
        <v>212.30239431448786</v>
      </c>
      <c r="BP42" s="99">
        <f t="shared" si="23"/>
        <v>211.33573465563506</v>
      </c>
      <c r="BQ42" s="99">
        <f>SUM(BQ31:BQ41)</f>
        <v>211.33573465563506</v>
      </c>
      <c r="BR42" s="51">
        <f t="shared" ref="BR42:CV42" si="24">SUM(BR31:BR41)</f>
        <v>33008.587940594887</v>
      </c>
      <c r="BS42" s="52">
        <f t="shared" si="24"/>
        <v>32806.822282151814</v>
      </c>
      <c r="BT42" s="52">
        <f t="shared" si="24"/>
        <v>29538.245286727812</v>
      </c>
      <c r="BU42" s="52">
        <f t="shared" si="24"/>
        <v>6933.4663162402976</v>
      </c>
      <c r="BV42" s="52">
        <f t="shared" si="24"/>
        <v>6421.6298464951778</v>
      </c>
      <c r="BW42" s="52">
        <f t="shared" si="24"/>
        <v>5806.9103605849914</v>
      </c>
      <c r="BX42" s="52">
        <f t="shared" si="24"/>
        <v>5580.3696426991719</v>
      </c>
      <c r="BY42" s="52">
        <f t="shared" si="24"/>
        <v>5225.5541736967898</v>
      </c>
      <c r="BZ42" s="52">
        <f t="shared" si="24"/>
        <v>5048.2931004242473</v>
      </c>
      <c r="CA42" s="52">
        <f t="shared" si="24"/>
        <v>4982.8245214492745</v>
      </c>
      <c r="CB42" s="52">
        <f t="shared" si="24"/>
        <v>4943.910815228458</v>
      </c>
      <c r="CC42" s="52">
        <f t="shared" si="24"/>
        <v>4943.910815228458</v>
      </c>
      <c r="CD42" s="52">
        <f t="shared" si="24"/>
        <v>4943.910815228458</v>
      </c>
      <c r="CE42" s="52">
        <f t="shared" si="24"/>
        <v>14209.846392569134</v>
      </c>
      <c r="CF42" s="52">
        <f t="shared" si="24"/>
        <v>14202.224005913577</v>
      </c>
      <c r="CG42" s="52">
        <f t="shared" si="24"/>
        <v>14202.224005913577</v>
      </c>
      <c r="CH42" s="52">
        <f t="shared" si="24"/>
        <v>14202.224005913577</v>
      </c>
      <c r="CI42" s="52">
        <f t="shared" si="24"/>
        <v>14213.011456823722</v>
      </c>
      <c r="CJ42" s="52">
        <f t="shared" si="24"/>
        <v>14213.011456823722</v>
      </c>
      <c r="CK42" s="52">
        <f t="shared" si="24"/>
        <v>9296.4788048852879</v>
      </c>
      <c r="CL42" s="52">
        <f t="shared" si="24"/>
        <v>9296.4788048852879</v>
      </c>
      <c r="CM42" s="52">
        <f t="shared" si="24"/>
        <v>9296.4788048852879</v>
      </c>
      <c r="CN42" s="52">
        <f t="shared" si="24"/>
        <v>9296.4788048852879</v>
      </c>
      <c r="CO42" s="52">
        <f t="shared" si="24"/>
        <v>9296.4788048852879</v>
      </c>
      <c r="CP42" s="52">
        <f t="shared" si="24"/>
        <v>9296.4788048852879</v>
      </c>
      <c r="CQ42" s="52">
        <f t="shared" si="24"/>
        <v>9296.4788048852879</v>
      </c>
      <c r="CR42" s="52">
        <f t="shared" si="24"/>
        <v>9316.1334534905582</v>
      </c>
      <c r="CS42" s="52">
        <f t="shared" si="24"/>
        <v>9316.1334534905582</v>
      </c>
      <c r="CT42" s="52">
        <f t="shared" si="24"/>
        <v>9316.1334534905582</v>
      </c>
      <c r="CU42" s="52">
        <f t="shared" si="24"/>
        <v>9296.3776768560801</v>
      </c>
      <c r="CV42" s="52">
        <f t="shared" si="24"/>
        <v>9296.3776768560801</v>
      </c>
      <c r="CW42" s="1"/>
      <c r="CX42" s="88">
        <f t="shared" ref="CX42:EB42" si="25">SUM(CX31:CX41)</f>
        <v>65.00531635032597</v>
      </c>
      <c r="CY42" s="89">
        <f t="shared" si="25"/>
        <v>64.779411031980501</v>
      </c>
      <c r="CZ42" s="89">
        <f t="shared" si="25"/>
        <v>58.377896860064162</v>
      </c>
      <c r="DA42" s="89">
        <f t="shared" si="25"/>
        <v>12.601926367181509</v>
      </c>
      <c r="DB42" s="89">
        <f t="shared" si="25"/>
        <v>11.890470726040064</v>
      </c>
      <c r="DC42" s="89">
        <f t="shared" si="25"/>
        <v>11.029030656997691</v>
      </c>
      <c r="DD42" s="89">
        <f t="shared" si="25"/>
        <v>10.846825558492661</v>
      </c>
      <c r="DE42" s="89">
        <f t="shared" si="25"/>
        <v>10.33190119611967</v>
      </c>
      <c r="DF42" s="89">
        <f t="shared" si="25"/>
        <v>10.087768543874814</v>
      </c>
      <c r="DG42" s="89">
        <f t="shared" si="25"/>
        <v>10.021050375862727</v>
      </c>
      <c r="DH42" s="89">
        <f t="shared" si="25"/>
        <v>10.021050375862727</v>
      </c>
      <c r="DI42" s="89">
        <f t="shared" si="25"/>
        <v>10.021050375862727</v>
      </c>
      <c r="DJ42" s="89">
        <f t="shared" si="25"/>
        <v>10.021050375862727</v>
      </c>
      <c r="DK42" s="89">
        <f t="shared" si="25"/>
        <v>28.907207302618865</v>
      </c>
      <c r="DL42" s="89">
        <f t="shared" si="25"/>
        <v>28.907207302618865</v>
      </c>
      <c r="DM42" s="89">
        <f t="shared" si="25"/>
        <v>28.907207302618865</v>
      </c>
      <c r="DN42" s="89">
        <f t="shared" si="25"/>
        <v>28.907207302618865</v>
      </c>
      <c r="DO42" s="89">
        <f t="shared" si="25"/>
        <v>28.907207302618865</v>
      </c>
      <c r="DP42" s="89">
        <f t="shared" si="25"/>
        <v>28.907207302618865</v>
      </c>
      <c r="DQ42" s="89">
        <f t="shared" si="25"/>
        <v>18.886156926756119</v>
      </c>
      <c r="DR42" s="89">
        <f t="shared" si="25"/>
        <v>18.886156926756119</v>
      </c>
      <c r="DS42" s="89">
        <f t="shared" si="25"/>
        <v>18.886156926756119</v>
      </c>
      <c r="DT42" s="89">
        <f t="shared" si="25"/>
        <v>18.886156926756119</v>
      </c>
      <c r="DU42" s="89">
        <f t="shared" si="25"/>
        <v>18.886156926756119</v>
      </c>
      <c r="DV42" s="89">
        <f t="shared" si="25"/>
        <v>18.886156926756119</v>
      </c>
      <c r="DW42" s="89">
        <f t="shared" si="25"/>
        <v>18.886156926756119</v>
      </c>
      <c r="DX42" s="89">
        <f t="shared" si="25"/>
        <v>18.886156926756119</v>
      </c>
      <c r="DY42" s="89">
        <f t="shared" si="25"/>
        <v>18.886156926756119</v>
      </c>
      <c r="DZ42" s="89">
        <f t="shared" si="25"/>
        <v>18.886156926756119</v>
      </c>
      <c r="EA42" s="89">
        <f t="shared" si="25"/>
        <v>18.886156926756119</v>
      </c>
      <c r="EB42" s="56">
        <f t="shared" si="25"/>
        <v>18.886156926756119</v>
      </c>
      <c r="EC42" s="59">
        <f>SUM(EC31:EC41)</f>
        <v>841.87578998572803</v>
      </c>
      <c r="ED42" s="60">
        <f t="shared" ref="ED42:FG42" si="26">SUM(ED31:ED41)</f>
        <v>834.69048490646196</v>
      </c>
      <c r="EE42" s="60">
        <f t="shared" si="26"/>
        <v>750.90463874818511</v>
      </c>
      <c r="EF42" s="60">
        <f t="shared" si="26"/>
        <v>189.35559047785966</v>
      </c>
      <c r="EG42" s="60">
        <f t="shared" si="26"/>
        <v>172.77408258834566</v>
      </c>
      <c r="EH42" s="60">
        <f t="shared" si="26"/>
        <v>152.94255181234456</v>
      </c>
      <c r="EI42" s="60">
        <f t="shared" si="26"/>
        <v>144.02516892397506</v>
      </c>
      <c r="EJ42" s="60">
        <f t="shared" si="26"/>
        <v>132.78899813083794</v>
      </c>
      <c r="EK42" s="60">
        <f t="shared" si="26"/>
        <v>127.01953171775205</v>
      </c>
      <c r="EL42" s="60">
        <f t="shared" si="26"/>
        <v>124.60974763245906</v>
      </c>
      <c r="EM42" s="60">
        <f t="shared" si="26"/>
        <v>122.70568125855277</v>
      </c>
      <c r="EN42" s="60">
        <f t="shared" si="26"/>
        <v>122.70568125855277</v>
      </c>
      <c r="EO42" s="60">
        <f t="shared" si="26"/>
        <v>122.70568125855277</v>
      </c>
      <c r="EP42" s="60">
        <f t="shared" si="26"/>
        <v>351.43802626037717</v>
      </c>
      <c r="EQ42" s="60">
        <f t="shared" si="26"/>
        <v>351.06505921279239</v>
      </c>
      <c r="ER42" s="60">
        <f t="shared" si="26"/>
        <v>351.06505921279239</v>
      </c>
      <c r="ES42" s="60">
        <f t="shared" si="26"/>
        <v>351.06505921279239</v>
      </c>
      <c r="ET42" s="60">
        <f t="shared" si="26"/>
        <v>351.5928943776471</v>
      </c>
      <c r="EU42" s="60">
        <f t="shared" si="26"/>
        <v>351.5928943776471</v>
      </c>
      <c r="EV42" s="60">
        <f t="shared" si="26"/>
        <v>230.22683982553158</v>
      </c>
      <c r="EW42" s="60">
        <f t="shared" si="26"/>
        <v>230.22683982553158</v>
      </c>
      <c r="EX42" s="60">
        <f t="shared" si="26"/>
        <v>230.22683982553158</v>
      </c>
      <c r="EY42" s="60">
        <f t="shared" si="26"/>
        <v>230.22683982553158</v>
      </c>
      <c r="EZ42" s="60">
        <f t="shared" si="26"/>
        <v>230.22683982553158</v>
      </c>
      <c r="FA42" s="60">
        <f t="shared" si="26"/>
        <v>230.22683982553158</v>
      </c>
      <c r="FB42" s="60">
        <f t="shared" si="26"/>
        <v>230.22683982553158</v>
      </c>
      <c r="FC42" s="60">
        <f t="shared" si="26"/>
        <v>231.18855124124397</v>
      </c>
      <c r="FD42" s="60">
        <f t="shared" si="26"/>
        <v>231.18855124124397</v>
      </c>
      <c r="FE42" s="60">
        <f t="shared" si="26"/>
        <v>231.18855124124397</v>
      </c>
      <c r="FF42" s="60">
        <f t="shared" si="26"/>
        <v>230.22189158239121</v>
      </c>
      <c r="FG42" s="60">
        <f t="shared" si="26"/>
        <v>230.22189158239121</v>
      </c>
    </row>
    <row r="43" spans="1:163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  <c r="BN43" s="1"/>
      <c r="BO43" s="1"/>
      <c r="BP43" s="1"/>
      <c r="BQ43" s="1"/>
      <c r="BR43" s="1"/>
      <c r="BS43" s="1"/>
      <c r="BT43" s="1"/>
      <c r="BU43" s="1"/>
      <c r="BV43" s="1"/>
      <c r="BW43" s="1"/>
      <c r="BX43" s="1"/>
      <c r="BY43" s="1"/>
      <c r="BZ43" s="1"/>
      <c r="CA43" s="1"/>
      <c r="CB43" s="1"/>
      <c r="CC43" s="1"/>
      <c r="CD43" s="1"/>
      <c r="CE43" s="1"/>
      <c r="CF43" s="1"/>
      <c r="CG43" s="1"/>
      <c r="CH43" s="1"/>
      <c r="CI43" s="1"/>
      <c r="CJ43" s="1"/>
      <c r="CK43" s="1"/>
      <c r="CL43" s="1"/>
      <c r="CM43" s="1"/>
      <c r="CN43" s="1"/>
      <c r="CO43" s="1"/>
      <c r="CP43" s="1"/>
      <c r="CQ43" s="1"/>
      <c r="CR43" s="1"/>
      <c r="CS43" s="1"/>
      <c r="CT43" s="1"/>
      <c r="CU43" s="1"/>
      <c r="CV43" s="1"/>
      <c r="CW43" s="1"/>
      <c r="CX43" s="1"/>
      <c r="CY43" s="1"/>
      <c r="CZ43" s="1"/>
      <c r="DA43" s="1"/>
      <c r="DB43" s="1"/>
      <c r="DC43" s="1"/>
      <c r="DD43" s="1"/>
      <c r="DE43" s="1"/>
      <c r="DF43" s="1"/>
      <c r="DG43" s="1"/>
      <c r="DH43" s="1"/>
      <c r="DI43" s="1"/>
      <c r="DJ43" s="1"/>
      <c r="DK43" s="1"/>
      <c r="DL43" s="1"/>
      <c r="DM43" s="1"/>
      <c r="DN43" s="1"/>
      <c r="DO43" s="1"/>
      <c r="DP43" s="1"/>
      <c r="DQ43" s="1"/>
      <c r="DR43" s="1"/>
      <c r="DS43" s="1"/>
      <c r="DT43" s="1"/>
      <c r="DU43" s="1"/>
      <c r="DV43" s="1"/>
      <c r="DW43" s="1"/>
      <c r="DX43" s="1"/>
      <c r="DY43" s="1"/>
      <c r="DZ43" s="1"/>
      <c r="EA43" s="1"/>
      <c r="EB43" s="1"/>
      <c r="EC43" s="1"/>
      <c r="ED43" s="1"/>
      <c r="EE43" s="1"/>
      <c r="EF43" s="1"/>
      <c r="EG43" s="1"/>
      <c r="EH43" s="1"/>
      <c r="EI43" s="1"/>
      <c r="EJ43" s="1"/>
      <c r="EK43" s="1"/>
      <c r="EL43" s="1"/>
      <c r="EM43" s="1"/>
      <c r="EN43" s="1"/>
      <c r="EO43" s="1"/>
      <c r="EP43" s="1"/>
      <c r="EQ43" s="1"/>
      <c r="ER43" s="1"/>
      <c r="ES43" s="1"/>
      <c r="ET43" s="1"/>
      <c r="EU43" s="1"/>
      <c r="EV43" s="1"/>
      <c r="EW43" s="1"/>
      <c r="EX43" s="1"/>
      <c r="EY43" s="1"/>
      <c r="EZ43" s="1"/>
      <c r="FA43" s="1"/>
      <c r="FB43" s="1"/>
      <c r="FC43" s="1"/>
      <c r="FD43" s="1"/>
      <c r="FE43" s="1"/>
      <c r="FF43" s="1"/>
      <c r="FG43" s="1"/>
    </row>
    <row r="44" spans="1:163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  <c r="BP44" s="1"/>
      <c r="BQ44" s="1"/>
      <c r="BR44" s="1"/>
      <c r="BS44" s="1"/>
      <c r="BT44" s="1"/>
      <c r="BU44" s="1"/>
      <c r="BV44" s="1"/>
      <c r="BW44" s="1"/>
      <c r="BX44" s="1"/>
      <c r="BY44" s="1"/>
      <c r="BZ44" s="1"/>
      <c r="CA44" s="1"/>
      <c r="CB44" s="1"/>
      <c r="CC44" s="1"/>
      <c r="CD44" s="1"/>
      <c r="CE44" s="1"/>
      <c r="CF44" s="1"/>
      <c r="CG44" s="1"/>
      <c r="CH44" s="1"/>
      <c r="CI44" s="1"/>
      <c r="CJ44" s="1"/>
      <c r="CK44" s="1"/>
      <c r="CL44" s="1"/>
      <c r="CM44" s="1"/>
      <c r="CN44" s="1"/>
      <c r="CO44" s="1"/>
      <c r="CP44" s="1"/>
      <c r="CQ44" s="1"/>
      <c r="CR44" s="1"/>
      <c r="CS44" s="1"/>
      <c r="CT44" s="1"/>
      <c r="CU44" s="1"/>
      <c r="CV44" s="1"/>
      <c r="CW44" s="1"/>
      <c r="CX44" s="1"/>
      <c r="CY44" s="1"/>
      <c r="CZ44" s="1"/>
      <c r="DA44" s="1"/>
      <c r="DB44" s="1"/>
      <c r="DC44" s="1"/>
      <c r="DD44" s="1"/>
      <c r="DE44" s="1"/>
      <c r="DF44" s="1"/>
      <c r="DG44" s="1"/>
      <c r="DH44" s="1"/>
      <c r="DI44" s="1"/>
      <c r="DJ44" s="1"/>
      <c r="DK44" s="1"/>
      <c r="DL44" s="1"/>
      <c r="DM44" s="1"/>
      <c r="DN44" s="1"/>
      <c r="DO44" s="1"/>
      <c r="DP44" s="1"/>
      <c r="DQ44" s="1"/>
      <c r="DR44" s="1"/>
      <c r="DS44" s="1"/>
      <c r="DT44" s="1"/>
      <c r="DU44" s="1"/>
      <c r="DV44" s="1"/>
      <c r="DW44" s="1"/>
      <c r="DX44" s="1"/>
      <c r="DY44" s="1"/>
      <c r="DZ44" s="1"/>
      <c r="EA44" s="1"/>
      <c r="EB44" s="1"/>
      <c r="EC44" s="1"/>
      <c r="ED44" s="1"/>
      <c r="EE44" s="1"/>
      <c r="EF44" s="1"/>
      <c r="EG44" s="1"/>
      <c r="EH44" s="1"/>
      <c r="EI44" s="1"/>
      <c r="EJ44" s="1"/>
      <c r="EK44" s="1"/>
      <c r="EL44" s="1"/>
      <c r="EM44" s="1"/>
      <c r="EN44" s="1"/>
      <c r="EO44" s="1"/>
      <c r="EP44" s="1"/>
      <c r="EQ44" s="1"/>
      <c r="ER44" s="1"/>
      <c r="ES44" s="1"/>
      <c r="ET44" s="1"/>
      <c r="EU44" s="1"/>
      <c r="EV44" s="1"/>
      <c r="EW44" s="1"/>
      <c r="EX44" s="1"/>
      <c r="EY44" s="1"/>
      <c r="EZ44" s="1"/>
      <c r="FA44" s="1"/>
      <c r="FB44" s="1"/>
      <c r="FC44" s="1"/>
      <c r="FD44" s="1"/>
      <c r="FE44" s="1"/>
      <c r="FF44" s="1"/>
      <c r="FG44" s="1"/>
    </row>
    <row r="45" spans="1:163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1"/>
      <c r="BC45" s="1"/>
      <c r="BD45" s="1"/>
      <c r="BE45" s="1"/>
      <c r="BF45" s="1"/>
      <c r="BG45" s="1"/>
      <c r="BH45" s="1"/>
      <c r="BI45" s="1"/>
      <c r="BJ45" s="1"/>
      <c r="BK45" s="1"/>
      <c r="BL45" s="1"/>
      <c r="BM45" s="1"/>
      <c r="BN45" s="1"/>
      <c r="BO45" s="1"/>
      <c r="BP45" s="1"/>
      <c r="BQ45" s="1"/>
      <c r="BR45" s="1"/>
      <c r="BS45" s="1"/>
      <c r="BT45" s="1"/>
      <c r="BU45" s="1"/>
      <c r="BV45" s="1"/>
      <c r="BW45" s="1"/>
      <c r="BX45" s="1"/>
      <c r="BY45" s="1"/>
      <c r="BZ45" s="1"/>
      <c r="CA45" s="1"/>
      <c r="CB45" s="1"/>
      <c r="CC45" s="1"/>
      <c r="CD45" s="1"/>
      <c r="CE45" s="1"/>
      <c r="CF45" s="1"/>
      <c r="CG45" s="1"/>
      <c r="CH45" s="1"/>
      <c r="CI45" s="1"/>
      <c r="CJ45" s="1"/>
      <c r="CK45" s="1"/>
      <c r="CL45" s="1"/>
      <c r="CM45" s="1"/>
      <c r="CN45" s="1"/>
      <c r="CO45" s="1"/>
      <c r="CP45" s="1"/>
      <c r="CQ45" s="1"/>
      <c r="CR45" s="1"/>
      <c r="CS45" s="1"/>
      <c r="CT45" s="1"/>
      <c r="CU45" s="1"/>
      <c r="CV45" s="1"/>
      <c r="CW45" s="1"/>
      <c r="CX45" s="1"/>
      <c r="CY45" s="1"/>
      <c r="CZ45" s="1"/>
      <c r="DA45" s="1"/>
      <c r="DB45" s="1"/>
      <c r="DC45" s="1"/>
      <c r="DD45" s="1"/>
      <c r="DE45" s="1"/>
      <c r="DF45" s="1"/>
      <c r="DG45" s="1"/>
      <c r="DH45" s="1"/>
      <c r="DI45" s="1"/>
      <c r="DJ45" s="1"/>
      <c r="DK45" s="1"/>
      <c r="DL45" s="1"/>
      <c r="DM45" s="1"/>
      <c r="DN45" s="1"/>
      <c r="DO45" s="1"/>
      <c r="DP45" s="1"/>
      <c r="DQ45" s="1"/>
      <c r="DR45" s="1"/>
      <c r="DS45" s="1"/>
      <c r="DT45" s="1"/>
      <c r="DU45" s="1"/>
      <c r="DV45" s="1"/>
      <c r="DW45" s="1"/>
      <c r="DX45" s="1"/>
      <c r="DY45" s="1"/>
      <c r="DZ45" s="1"/>
      <c r="EA45" s="1"/>
      <c r="EB45" s="1"/>
      <c r="EC45" s="1"/>
      <c r="ED45" s="1"/>
      <c r="EE45" s="1"/>
      <c r="EF45" s="1"/>
      <c r="EG45" s="1"/>
      <c r="EH45" s="1"/>
      <c r="EI45" s="1"/>
      <c r="EJ45" s="1"/>
      <c r="EK45" s="1"/>
      <c r="EL45" s="1"/>
      <c r="EM45" s="1"/>
      <c r="EN45" s="1"/>
      <c r="EO45" s="1"/>
      <c r="EP45" s="1"/>
      <c r="EQ45" s="1"/>
      <c r="ER45" s="1"/>
      <c r="ES45" s="1"/>
      <c r="ET45" s="1"/>
      <c r="EU45" s="1"/>
      <c r="EV45" s="1"/>
      <c r="EW45" s="1"/>
      <c r="EX45" s="1"/>
      <c r="EY45" s="1"/>
      <c r="EZ45" s="1"/>
      <c r="FA45" s="1"/>
      <c r="FB45" s="1"/>
      <c r="FC45" s="1"/>
      <c r="FD45" s="1"/>
      <c r="FE45" s="1"/>
      <c r="FF45" s="1"/>
      <c r="FG45" s="1"/>
    </row>
    <row r="46" spans="1:163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"/>
      <c r="BO46" s="1"/>
      <c r="BP46" s="1"/>
      <c r="BQ46" s="1"/>
      <c r="BR46" s="1"/>
      <c r="BS46" s="1"/>
      <c r="BT46" s="1"/>
      <c r="BU46" s="1"/>
      <c r="BV46" s="1"/>
      <c r="BW46" s="1"/>
      <c r="BX46" s="1"/>
      <c r="BY46" s="1"/>
      <c r="BZ46" s="1"/>
      <c r="CA46" s="1"/>
      <c r="CB46" s="1"/>
      <c r="CC46" s="1"/>
      <c r="CD46" s="1"/>
      <c r="CE46" s="1"/>
      <c r="CF46" s="1"/>
      <c r="CG46" s="1"/>
      <c r="CH46" s="1"/>
      <c r="CI46" s="1"/>
      <c r="CJ46" s="1"/>
      <c r="CK46" s="1"/>
      <c r="CL46" s="1"/>
      <c r="CM46" s="1"/>
      <c r="CN46" s="1"/>
      <c r="CO46" s="1"/>
      <c r="CP46" s="1"/>
      <c r="CQ46" s="1"/>
      <c r="CR46" s="1"/>
      <c r="CS46" s="1"/>
      <c r="CT46" s="1"/>
      <c r="CU46" s="1"/>
      <c r="CV46" s="1"/>
      <c r="CW46" s="1"/>
      <c r="CX46" s="1"/>
      <c r="CY46" s="1"/>
      <c r="CZ46" s="1"/>
      <c r="DA46" s="1"/>
      <c r="DB46" s="1"/>
      <c r="DC46" s="1"/>
      <c r="DD46" s="1"/>
      <c r="DE46" s="1"/>
      <c r="DF46" s="1"/>
      <c r="DG46" s="1"/>
      <c r="DH46" s="1"/>
      <c r="DI46" s="1"/>
      <c r="DJ46" s="1"/>
      <c r="DK46" s="1"/>
      <c r="DL46" s="1"/>
      <c r="DM46" s="1"/>
      <c r="DN46" s="1"/>
      <c r="DO46" s="1"/>
      <c r="DP46" s="1"/>
      <c r="DQ46" s="1"/>
      <c r="DR46" s="1"/>
      <c r="DS46" s="1"/>
      <c r="DT46" s="1"/>
      <c r="DU46" s="1"/>
      <c r="DV46" s="1"/>
      <c r="DW46" s="1"/>
      <c r="DX46" s="1"/>
      <c r="DY46" s="1"/>
      <c r="DZ46" s="1"/>
      <c r="EA46" s="1"/>
      <c r="EB46" s="1"/>
      <c r="EC46" s="1"/>
      <c r="ED46" s="1"/>
      <c r="EE46" s="1"/>
      <c r="EF46" s="1"/>
      <c r="EG46" s="1"/>
      <c r="EH46" s="1"/>
      <c r="EI46" s="1"/>
      <c r="EJ46" s="1"/>
      <c r="EK46" s="1"/>
      <c r="EL46" s="1"/>
      <c r="EM46" s="1"/>
      <c r="EN46" s="1"/>
      <c r="EO46" s="1"/>
      <c r="EP46" s="1"/>
      <c r="EQ46" s="1"/>
      <c r="ER46" s="1"/>
      <c r="ES46" s="1"/>
      <c r="ET46" s="1"/>
      <c r="EU46" s="1"/>
      <c r="EV46" s="1"/>
      <c r="EW46" s="1"/>
      <c r="EX46" s="1"/>
      <c r="EY46" s="1"/>
      <c r="EZ46" s="1"/>
      <c r="FA46" s="1"/>
      <c r="FB46" s="1"/>
      <c r="FC46" s="1"/>
      <c r="FD46" s="1"/>
      <c r="FE46" s="1"/>
      <c r="FF46" s="1"/>
      <c r="FG46" s="1"/>
    </row>
    <row r="48" spans="1:163" x14ac:dyDescent="0.25">
      <c r="A48" s="122" t="s">
        <v>37</v>
      </c>
      <c r="B48" s="40"/>
      <c r="C48" s="40"/>
      <c r="D48" s="40"/>
      <c r="E48" s="40"/>
      <c r="F48" s="40"/>
      <c r="G48" s="40"/>
      <c r="H48" s="40"/>
      <c r="I48" s="40"/>
      <c r="J48" s="40"/>
      <c r="K48" s="40"/>
      <c r="L48" s="40"/>
      <c r="M48" s="40"/>
      <c r="N48" s="40"/>
      <c r="O48" s="40"/>
      <c r="P48" s="40"/>
      <c r="Q48" s="40"/>
      <c r="R48" s="40"/>
      <c r="S48" s="40"/>
      <c r="T48" s="40"/>
      <c r="U48" s="40"/>
    </row>
    <row r="49" spans="1:160" x14ac:dyDescent="0.25">
      <c r="F49" s="111" t="s">
        <v>20</v>
      </c>
      <c r="G49" s="111"/>
      <c r="H49" s="111"/>
      <c r="I49" s="111"/>
      <c r="J49" s="111"/>
      <c r="K49" s="111"/>
      <c r="L49" s="111"/>
      <c r="M49" s="111"/>
      <c r="N49" s="111"/>
      <c r="O49" s="111"/>
      <c r="P49" s="111"/>
      <c r="Q49" s="111"/>
      <c r="R49" s="111"/>
      <c r="S49" s="111"/>
      <c r="T49" s="111"/>
      <c r="U49" s="111"/>
      <c r="V49" s="111"/>
      <c r="W49" s="111"/>
      <c r="X49" s="111"/>
      <c r="Y49" s="111"/>
      <c r="Z49" s="111"/>
      <c r="AA49" s="111"/>
      <c r="AB49" s="111"/>
      <c r="AC49" s="111"/>
      <c r="AD49" s="111"/>
      <c r="AE49" s="111"/>
      <c r="AF49" s="111"/>
      <c r="AG49" s="111"/>
      <c r="AH49" s="111"/>
      <c r="AI49" s="111"/>
      <c r="AJ49" s="111"/>
      <c r="AK49" s="112" t="s">
        <v>28</v>
      </c>
      <c r="AL49" s="113"/>
      <c r="AM49" s="113"/>
      <c r="AN49" s="113"/>
      <c r="AO49" s="113"/>
      <c r="AP49" s="113"/>
      <c r="AQ49" s="113"/>
      <c r="AR49" s="113"/>
      <c r="AS49" s="113"/>
      <c r="AT49" s="113"/>
      <c r="AU49" s="113"/>
      <c r="AV49" s="113"/>
      <c r="AW49" s="113"/>
      <c r="AX49" s="113"/>
      <c r="AY49" s="113"/>
      <c r="AZ49" s="113"/>
      <c r="BA49" s="113"/>
      <c r="BB49" s="113"/>
      <c r="BC49" s="113"/>
      <c r="BD49" s="113"/>
      <c r="BE49" s="113"/>
      <c r="BF49" s="113"/>
      <c r="BG49" s="113"/>
      <c r="BH49" s="113"/>
      <c r="BI49" s="113"/>
      <c r="BJ49" s="113"/>
      <c r="BK49" s="113"/>
      <c r="BL49" s="113"/>
      <c r="BM49" s="113"/>
      <c r="BN49" s="113"/>
      <c r="BO49" s="113"/>
      <c r="BP49" s="114" t="s">
        <v>33</v>
      </c>
      <c r="BQ49" s="115"/>
      <c r="BR49" s="115"/>
      <c r="BS49" s="115"/>
      <c r="BT49" s="115"/>
      <c r="BU49" s="115"/>
      <c r="BV49" s="115"/>
      <c r="BW49" s="115"/>
      <c r="BX49" s="115"/>
      <c r="BY49" s="115"/>
      <c r="BZ49" s="115"/>
      <c r="CA49" s="115"/>
      <c r="CB49" s="115"/>
      <c r="CC49" s="115"/>
      <c r="CD49" s="115"/>
      <c r="CE49" s="115"/>
      <c r="CF49" s="115"/>
      <c r="CG49" s="115"/>
      <c r="CH49" s="115"/>
      <c r="CI49" s="115"/>
      <c r="CJ49" s="115"/>
      <c r="CK49" s="115"/>
      <c r="CL49" s="115"/>
      <c r="CM49" s="115"/>
      <c r="CN49" s="115"/>
      <c r="CO49" s="115"/>
      <c r="CP49" s="115"/>
      <c r="CQ49" s="115"/>
      <c r="CR49" s="115"/>
      <c r="CS49" s="115"/>
      <c r="CT49" s="116"/>
      <c r="CU49" s="117" t="s">
        <v>27</v>
      </c>
      <c r="CV49" s="118"/>
      <c r="CW49" s="118"/>
      <c r="CX49" s="118"/>
      <c r="CY49" s="118"/>
      <c r="CZ49" s="118"/>
      <c r="DA49" s="118"/>
      <c r="DB49" s="118"/>
      <c r="DC49" s="118"/>
      <c r="DD49" s="118"/>
      <c r="DE49" s="118"/>
      <c r="DF49" s="118"/>
      <c r="DG49" s="118"/>
      <c r="DH49" s="118"/>
      <c r="DI49" s="118"/>
      <c r="DJ49" s="118"/>
      <c r="DK49" s="118"/>
      <c r="DL49" s="118"/>
      <c r="DM49" s="118"/>
      <c r="DN49" s="118"/>
      <c r="DO49" s="118"/>
      <c r="DP49" s="118"/>
      <c r="DQ49" s="118"/>
      <c r="DR49" s="118"/>
      <c r="DS49" s="118"/>
      <c r="DT49" s="118"/>
      <c r="DU49" s="118"/>
      <c r="DV49" s="118"/>
      <c r="DW49" s="118"/>
      <c r="DX49" s="118"/>
      <c r="DY49" s="118"/>
      <c r="DZ49" s="109" t="s">
        <v>34</v>
      </c>
      <c r="EA49" s="110"/>
      <c r="EB49" s="110"/>
      <c r="EC49" s="110"/>
      <c r="ED49" s="110"/>
      <c r="EE49" s="110"/>
      <c r="EF49" s="110"/>
      <c r="EG49" s="110"/>
      <c r="EH49" s="110"/>
      <c r="EI49" s="110"/>
      <c r="EJ49" s="110"/>
      <c r="EK49" s="110"/>
      <c r="EL49" s="110"/>
      <c r="EM49" s="110"/>
      <c r="EN49" s="110"/>
      <c r="EO49" s="110"/>
      <c r="EP49" s="110"/>
      <c r="EQ49" s="110"/>
      <c r="ER49" s="110"/>
      <c r="ES49" s="110"/>
      <c r="ET49" s="110"/>
      <c r="EU49" s="110"/>
      <c r="EV49" s="110"/>
      <c r="EW49" s="110"/>
      <c r="EX49" s="110"/>
      <c r="EY49" s="110"/>
      <c r="EZ49" s="110"/>
      <c r="FA49" s="110"/>
      <c r="FB49" s="110"/>
      <c r="FC49" s="110"/>
      <c r="FD49" s="110"/>
    </row>
    <row r="50" spans="1:160" ht="15.75" customHeight="1" x14ac:dyDescent="0.25">
      <c r="A50" s="13" t="s">
        <v>46</v>
      </c>
      <c r="B50" s="13" t="s">
        <v>0</v>
      </c>
      <c r="C50" s="13" t="s">
        <v>47</v>
      </c>
      <c r="D50" s="13" t="s">
        <v>48</v>
      </c>
      <c r="E50" s="13" t="s">
        <v>18</v>
      </c>
      <c r="F50" s="98">
        <v>1990</v>
      </c>
      <c r="G50" s="98">
        <v>1991</v>
      </c>
      <c r="H50" s="98">
        <v>1992</v>
      </c>
      <c r="I50" s="98">
        <v>1993</v>
      </c>
      <c r="J50" s="98">
        <v>1994</v>
      </c>
      <c r="K50" s="98">
        <v>1995</v>
      </c>
      <c r="L50" s="98">
        <v>1996</v>
      </c>
      <c r="M50" s="98">
        <v>1997</v>
      </c>
      <c r="N50" s="98">
        <v>1998</v>
      </c>
      <c r="O50" s="98">
        <v>1999</v>
      </c>
      <c r="P50" s="98">
        <v>2000</v>
      </c>
      <c r="Q50" s="98">
        <v>2001</v>
      </c>
      <c r="R50" s="98">
        <v>2002</v>
      </c>
      <c r="S50" s="98">
        <v>2003</v>
      </c>
      <c r="T50" s="98">
        <v>2004</v>
      </c>
      <c r="U50" s="98">
        <v>2005</v>
      </c>
      <c r="V50" s="98">
        <v>2006</v>
      </c>
      <c r="W50" s="98">
        <v>2007</v>
      </c>
      <c r="X50" s="98">
        <v>2008</v>
      </c>
      <c r="Y50" s="98">
        <v>2009</v>
      </c>
      <c r="Z50" s="98">
        <v>2010</v>
      </c>
      <c r="AA50" s="98">
        <v>2011</v>
      </c>
      <c r="AB50" s="98">
        <v>2012</v>
      </c>
      <c r="AC50" s="98">
        <v>2013</v>
      </c>
      <c r="AD50" s="98">
        <v>2014</v>
      </c>
      <c r="AE50" s="98">
        <v>2015</v>
      </c>
      <c r="AF50" s="98">
        <v>2016</v>
      </c>
      <c r="AG50" s="98">
        <v>2017</v>
      </c>
      <c r="AH50" s="98">
        <v>2018</v>
      </c>
      <c r="AI50" s="98">
        <v>2019</v>
      </c>
      <c r="AJ50" s="98">
        <v>2020</v>
      </c>
      <c r="AK50" s="71">
        <v>1990</v>
      </c>
      <c r="AL50" s="72">
        <v>1991</v>
      </c>
      <c r="AM50" s="72">
        <v>1992</v>
      </c>
      <c r="AN50" s="72">
        <v>1993</v>
      </c>
      <c r="AO50" s="72">
        <v>1994</v>
      </c>
      <c r="AP50" s="72">
        <v>1995</v>
      </c>
      <c r="AQ50" s="72">
        <v>1996</v>
      </c>
      <c r="AR50" s="72">
        <v>1997</v>
      </c>
      <c r="AS50" s="72">
        <v>1998</v>
      </c>
      <c r="AT50" s="72">
        <v>1999</v>
      </c>
      <c r="AU50" s="72">
        <v>2000</v>
      </c>
      <c r="AV50" s="72">
        <v>2001</v>
      </c>
      <c r="AW50" s="72">
        <v>2002</v>
      </c>
      <c r="AX50" s="72">
        <v>2003</v>
      </c>
      <c r="AY50" s="72">
        <v>2004</v>
      </c>
      <c r="AZ50" s="72">
        <v>2005</v>
      </c>
      <c r="BA50" s="72">
        <v>2006</v>
      </c>
      <c r="BB50" s="72">
        <v>2007</v>
      </c>
      <c r="BC50" s="72">
        <v>2008</v>
      </c>
      <c r="BD50" s="72">
        <v>2009</v>
      </c>
      <c r="BE50" s="72">
        <v>2010</v>
      </c>
      <c r="BF50" s="72">
        <v>2011</v>
      </c>
      <c r="BG50" s="72">
        <v>2012</v>
      </c>
      <c r="BH50" s="72">
        <v>2013</v>
      </c>
      <c r="BI50" s="72">
        <v>2014</v>
      </c>
      <c r="BJ50" s="72">
        <v>2015</v>
      </c>
      <c r="BK50" s="72">
        <v>2016</v>
      </c>
      <c r="BL50" s="72">
        <v>2017</v>
      </c>
      <c r="BM50" s="72">
        <v>2018</v>
      </c>
      <c r="BN50" s="72">
        <v>2019</v>
      </c>
      <c r="BO50" s="72">
        <v>2020</v>
      </c>
      <c r="BP50" s="66">
        <v>1990</v>
      </c>
      <c r="BQ50" s="46">
        <v>1991</v>
      </c>
      <c r="BR50" s="46">
        <v>1992</v>
      </c>
      <c r="BS50" s="46">
        <v>1993</v>
      </c>
      <c r="BT50" s="46">
        <v>1994</v>
      </c>
      <c r="BU50" s="46">
        <v>1995</v>
      </c>
      <c r="BV50" s="46">
        <v>1996</v>
      </c>
      <c r="BW50" s="46">
        <v>1997</v>
      </c>
      <c r="BX50" s="46">
        <v>1998</v>
      </c>
      <c r="BY50" s="46">
        <v>1999</v>
      </c>
      <c r="BZ50" s="46">
        <v>2000</v>
      </c>
      <c r="CA50" s="46">
        <v>2001</v>
      </c>
      <c r="CB50" s="46">
        <v>2002</v>
      </c>
      <c r="CC50" s="46">
        <v>2003</v>
      </c>
      <c r="CD50" s="46">
        <v>2004</v>
      </c>
      <c r="CE50" s="46">
        <v>2005</v>
      </c>
      <c r="CF50" s="46">
        <v>2006</v>
      </c>
      <c r="CG50" s="46">
        <v>2007</v>
      </c>
      <c r="CH50" s="46">
        <v>2008</v>
      </c>
      <c r="CI50" s="46">
        <v>2009</v>
      </c>
      <c r="CJ50" s="46">
        <v>2010</v>
      </c>
      <c r="CK50" s="46">
        <v>2011</v>
      </c>
      <c r="CL50" s="46">
        <v>2012</v>
      </c>
      <c r="CM50" s="46">
        <v>2013</v>
      </c>
      <c r="CN50" s="46">
        <v>2014</v>
      </c>
      <c r="CO50" s="46">
        <v>2015</v>
      </c>
      <c r="CP50" s="46">
        <v>2016</v>
      </c>
      <c r="CQ50" s="46">
        <v>2017</v>
      </c>
      <c r="CR50" s="46">
        <v>2018</v>
      </c>
      <c r="CS50" s="46">
        <v>2019</v>
      </c>
      <c r="CT50" s="49">
        <v>2020</v>
      </c>
      <c r="CU50" s="67">
        <v>1990</v>
      </c>
      <c r="CV50" s="68">
        <v>1991</v>
      </c>
      <c r="CW50" s="68">
        <v>1992</v>
      </c>
      <c r="CX50" s="68">
        <v>1993</v>
      </c>
      <c r="CY50" s="68">
        <v>1994</v>
      </c>
      <c r="CZ50" s="68">
        <v>1995</v>
      </c>
      <c r="DA50" s="68">
        <v>1996</v>
      </c>
      <c r="DB50" s="68">
        <v>1997</v>
      </c>
      <c r="DC50" s="68">
        <v>1998</v>
      </c>
      <c r="DD50" s="68">
        <v>1999</v>
      </c>
      <c r="DE50" s="68">
        <v>2000</v>
      </c>
      <c r="DF50" s="68">
        <v>2001</v>
      </c>
      <c r="DG50" s="68">
        <v>2002</v>
      </c>
      <c r="DH50" s="68">
        <v>2003</v>
      </c>
      <c r="DI50" s="68">
        <v>2004</v>
      </c>
      <c r="DJ50" s="68">
        <v>2005</v>
      </c>
      <c r="DK50" s="68">
        <v>2006</v>
      </c>
      <c r="DL50" s="68">
        <v>2007</v>
      </c>
      <c r="DM50" s="68">
        <v>2008</v>
      </c>
      <c r="DN50" s="68">
        <v>2009</v>
      </c>
      <c r="DO50" s="68">
        <v>2010</v>
      </c>
      <c r="DP50" s="68">
        <v>2011</v>
      </c>
      <c r="DQ50" s="68">
        <v>2012</v>
      </c>
      <c r="DR50" s="68">
        <v>2013</v>
      </c>
      <c r="DS50" s="68">
        <v>2014</v>
      </c>
      <c r="DT50" s="68">
        <v>2015</v>
      </c>
      <c r="DU50" s="68">
        <v>2016</v>
      </c>
      <c r="DV50" s="68">
        <v>2017</v>
      </c>
      <c r="DW50" s="68">
        <v>2018</v>
      </c>
      <c r="DX50" s="68">
        <v>2019</v>
      </c>
      <c r="DY50" s="68">
        <v>2020</v>
      </c>
      <c r="DZ50" s="69">
        <v>1990</v>
      </c>
      <c r="EA50" s="70">
        <v>1991</v>
      </c>
      <c r="EB50" s="70">
        <v>1992</v>
      </c>
      <c r="EC50" s="70">
        <v>1993</v>
      </c>
      <c r="ED50" s="70">
        <v>1994</v>
      </c>
      <c r="EE50" s="70">
        <v>1995</v>
      </c>
      <c r="EF50" s="70">
        <v>1996</v>
      </c>
      <c r="EG50" s="70">
        <v>1997</v>
      </c>
      <c r="EH50" s="70">
        <v>1998</v>
      </c>
      <c r="EI50" s="70">
        <v>1999</v>
      </c>
      <c r="EJ50" s="70">
        <v>2000</v>
      </c>
      <c r="EK50" s="70">
        <v>2001</v>
      </c>
      <c r="EL50" s="70">
        <v>2002</v>
      </c>
      <c r="EM50" s="70">
        <v>2003</v>
      </c>
      <c r="EN50" s="70">
        <v>2004</v>
      </c>
      <c r="EO50" s="70">
        <v>2005</v>
      </c>
      <c r="EP50" s="70">
        <v>2006</v>
      </c>
      <c r="EQ50" s="70">
        <v>2007</v>
      </c>
      <c r="ER50" s="70">
        <v>2008</v>
      </c>
      <c r="ES50" s="70">
        <v>2009</v>
      </c>
      <c r="ET50" s="70">
        <v>2010</v>
      </c>
      <c r="EU50" s="70">
        <v>2011</v>
      </c>
      <c r="EV50" s="70">
        <v>2012</v>
      </c>
      <c r="EW50" s="70">
        <v>2013</v>
      </c>
      <c r="EX50" s="70">
        <v>2014</v>
      </c>
      <c r="EY50" s="70">
        <v>2015</v>
      </c>
      <c r="EZ50" s="70">
        <v>2016</v>
      </c>
      <c r="FA50" s="70">
        <v>2017</v>
      </c>
      <c r="FB50" s="70">
        <v>2018</v>
      </c>
      <c r="FC50" s="70">
        <v>2019</v>
      </c>
      <c r="FD50" s="70">
        <v>2020</v>
      </c>
    </row>
    <row r="51" spans="1:160" x14ac:dyDescent="0.25">
      <c r="A51" s="1" t="s">
        <v>22</v>
      </c>
      <c r="B51" s="1" t="str">
        <f>B6</f>
        <v>Montana</v>
      </c>
      <c r="C51" s="1" t="s">
        <v>22</v>
      </c>
      <c r="D51" s="1" t="s">
        <v>22</v>
      </c>
      <c r="E51" s="1" t="s">
        <v>22</v>
      </c>
      <c r="F51" s="100">
        <f>F42+F20</f>
        <v>194877.81370877899</v>
      </c>
      <c r="G51" s="100">
        <f>G42+G20</f>
        <v>194877.81370877876</v>
      </c>
      <c r="H51" s="100">
        <f t="shared" ref="H51:AI51" si="27">H42+H20</f>
        <v>194877.81370877897</v>
      </c>
      <c r="I51" s="100">
        <f t="shared" si="27"/>
        <v>194877.81370877838</v>
      </c>
      <c r="J51" s="100">
        <f t="shared" si="27"/>
        <v>194877.81370877859</v>
      </c>
      <c r="K51" s="100">
        <f t="shared" si="27"/>
        <v>194877.81370877876</v>
      </c>
      <c r="L51" s="100">
        <f t="shared" si="27"/>
        <v>194877.81370877885</v>
      </c>
      <c r="M51" s="100">
        <f t="shared" si="27"/>
        <v>194877.81370877888</v>
      </c>
      <c r="N51" s="100">
        <f t="shared" si="27"/>
        <v>194877.81370877801</v>
      </c>
      <c r="O51" s="100">
        <f t="shared" si="27"/>
        <v>194883.09600199599</v>
      </c>
      <c r="P51" s="100">
        <f t="shared" si="27"/>
        <v>194883.09600199599</v>
      </c>
      <c r="Q51" s="100">
        <f t="shared" si="27"/>
        <v>194883.09600199599</v>
      </c>
      <c r="R51" s="100">
        <f t="shared" si="27"/>
        <v>194883.09600199599</v>
      </c>
      <c r="S51" s="100">
        <f t="shared" si="27"/>
        <v>197360.61888363789</v>
      </c>
      <c r="T51" s="100">
        <f t="shared" si="27"/>
        <v>197360.61888363789</v>
      </c>
      <c r="U51" s="100">
        <f t="shared" si="27"/>
        <v>197360.61888363789</v>
      </c>
      <c r="V51" s="100">
        <f t="shared" si="27"/>
        <v>197360.61888363789</v>
      </c>
      <c r="W51" s="100">
        <f t="shared" si="27"/>
        <v>197363.50322880104</v>
      </c>
      <c r="X51" s="100">
        <f t="shared" si="27"/>
        <v>197363.50322880104</v>
      </c>
      <c r="Y51" s="100">
        <f t="shared" si="27"/>
        <v>197363.50322880116</v>
      </c>
      <c r="Z51" s="100">
        <f t="shared" si="27"/>
        <v>197363.50322880116</v>
      </c>
      <c r="AA51" s="100">
        <f t="shared" si="27"/>
        <v>197363.50322880116</v>
      </c>
      <c r="AB51" s="100">
        <f t="shared" si="27"/>
        <v>197363.50322880116</v>
      </c>
      <c r="AC51" s="100">
        <f t="shared" si="27"/>
        <v>197363.50322880116</v>
      </c>
      <c r="AD51" s="100">
        <f t="shared" si="27"/>
        <v>197363.50322880116</v>
      </c>
      <c r="AE51" s="100">
        <f t="shared" si="27"/>
        <v>197363.50322880116</v>
      </c>
      <c r="AF51" s="100">
        <f t="shared" si="27"/>
        <v>197368.75848243892</v>
      </c>
      <c r="AG51" s="100">
        <f t="shared" si="27"/>
        <v>197368.75848243892</v>
      </c>
      <c r="AH51" s="100">
        <f t="shared" si="27"/>
        <v>197368.75848243892</v>
      </c>
      <c r="AI51" s="100">
        <f t="shared" si="27"/>
        <v>197368.75848243892</v>
      </c>
      <c r="AJ51" s="100">
        <f>AJ42+AJ20</f>
        <v>197368.75848243892</v>
      </c>
      <c r="AK51" s="50">
        <f>AM42+AL20</f>
        <v>11786.151486083054</v>
      </c>
      <c r="AL51" s="99">
        <f t="shared" ref="AL51:BN51" si="28">AN42+AM20</f>
        <v>11785.241700792052</v>
      </c>
      <c r="AM51" s="99">
        <f t="shared" si="28"/>
        <v>11759.460973377947</v>
      </c>
      <c r="AN51" s="99">
        <f t="shared" si="28"/>
        <v>11575.108055349381</v>
      </c>
      <c r="AO51" s="99">
        <f t="shared" si="28"/>
        <v>11572.242820116144</v>
      </c>
      <c r="AP51" s="99">
        <f t="shared" si="28"/>
        <v>11568.773554719384</v>
      </c>
      <c r="AQ51" s="99">
        <f t="shared" si="28"/>
        <v>11568.039762705204</v>
      </c>
      <c r="AR51" s="99">
        <f t="shared" si="28"/>
        <v>11565.966015109136</v>
      </c>
      <c r="AS51" s="99">
        <f t="shared" si="28"/>
        <v>11564.982823134289</v>
      </c>
      <c r="AT51" s="99">
        <f t="shared" si="28"/>
        <v>11565.68078965948</v>
      </c>
      <c r="AU51" s="99">
        <f t="shared" si="28"/>
        <v>11565.68078965948</v>
      </c>
      <c r="AV51" s="99">
        <f t="shared" si="28"/>
        <v>11565.68078965948</v>
      </c>
      <c r="AW51" s="99">
        <f t="shared" si="28"/>
        <v>11565.68078965948</v>
      </c>
      <c r="AX51" s="99">
        <f t="shared" si="28"/>
        <v>11775.526977734549</v>
      </c>
      <c r="AY51" s="99">
        <f t="shared" si="28"/>
        <v>11775.526977734549</v>
      </c>
      <c r="AZ51" s="99">
        <f t="shared" si="28"/>
        <v>11775.526977734549</v>
      </c>
      <c r="BA51" s="99">
        <f t="shared" si="28"/>
        <v>11775.526977734549</v>
      </c>
      <c r="BB51" s="99">
        <f t="shared" si="28"/>
        <v>11776.054812899405</v>
      </c>
      <c r="BC51" s="99">
        <f t="shared" si="28"/>
        <v>11776.054812899405</v>
      </c>
      <c r="BD51" s="99">
        <f t="shared" si="28"/>
        <v>11735.69717856398</v>
      </c>
      <c r="BE51" s="99">
        <f t="shared" si="28"/>
        <v>11735.69717856398</v>
      </c>
      <c r="BF51" s="99">
        <f t="shared" si="28"/>
        <v>11735.69717856398</v>
      </c>
      <c r="BG51" s="99">
        <f t="shared" si="28"/>
        <v>11735.69717856398</v>
      </c>
      <c r="BH51" s="99">
        <f t="shared" si="28"/>
        <v>11735.69717856398</v>
      </c>
      <c r="BI51" s="99">
        <f t="shared" si="28"/>
        <v>11735.69717856398</v>
      </c>
      <c r="BJ51" s="99">
        <f t="shared" si="28"/>
        <v>11735.69717856398</v>
      </c>
      <c r="BK51" s="99">
        <f t="shared" si="28"/>
        <v>11736.658889979692</v>
      </c>
      <c r="BL51" s="99">
        <f t="shared" si="28"/>
        <v>11736.658889979692</v>
      </c>
      <c r="BM51" s="99">
        <f t="shared" si="28"/>
        <v>11736.658889979692</v>
      </c>
      <c r="BN51" s="99">
        <f t="shared" si="28"/>
        <v>11736.658889979692</v>
      </c>
      <c r="BO51" s="99">
        <f>BQ42+BP20</f>
        <v>11736.658889979692</v>
      </c>
      <c r="BP51" s="51">
        <f>BR42</f>
        <v>33008.587940594887</v>
      </c>
      <c r="BQ51" s="73">
        <f>BS42</f>
        <v>32806.822282151814</v>
      </c>
      <c r="BR51" s="73">
        <f t="shared" ref="BR51:CS51" si="29">BT42</f>
        <v>29538.245286727812</v>
      </c>
      <c r="BS51" s="73">
        <f t="shared" si="29"/>
        <v>6933.4663162402976</v>
      </c>
      <c r="BT51" s="73">
        <f t="shared" si="29"/>
        <v>6421.6298464951778</v>
      </c>
      <c r="BU51" s="73">
        <f t="shared" si="29"/>
        <v>5806.9103605849914</v>
      </c>
      <c r="BV51" s="73">
        <f t="shared" si="29"/>
        <v>5580.3696426991719</v>
      </c>
      <c r="BW51" s="73">
        <f t="shared" si="29"/>
        <v>5225.5541736967898</v>
      </c>
      <c r="BX51" s="73">
        <f t="shared" si="29"/>
        <v>5048.2931004242473</v>
      </c>
      <c r="BY51" s="73">
        <f t="shared" si="29"/>
        <v>4982.8245214492745</v>
      </c>
      <c r="BZ51" s="73">
        <f t="shared" si="29"/>
        <v>4943.910815228458</v>
      </c>
      <c r="CA51" s="73">
        <f t="shared" si="29"/>
        <v>4943.910815228458</v>
      </c>
      <c r="CB51" s="73">
        <f t="shared" si="29"/>
        <v>4943.910815228458</v>
      </c>
      <c r="CC51" s="73">
        <f t="shared" si="29"/>
        <v>14209.846392569134</v>
      </c>
      <c r="CD51" s="73">
        <f t="shared" si="29"/>
        <v>14202.224005913577</v>
      </c>
      <c r="CE51" s="73">
        <f t="shared" si="29"/>
        <v>14202.224005913577</v>
      </c>
      <c r="CF51" s="73">
        <f t="shared" si="29"/>
        <v>14202.224005913577</v>
      </c>
      <c r="CG51" s="73">
        <f t="shared" si="29"/>
        <v>14213.011456823722</v>
      </c>
      <c r="CH51" s="73">
        <f t="shared" si="29"/>
        <v>14213.011456823722</v>
      </c>
      <c r="CI51" s="73">
        <f t="shared" si="29"/>
        <v>9296.4788048852879</v>
      </c>
      <c r="CJ51" s="73">
        <f t="shared" si="29"/>
        <v>9296.4788048852879</v>
      </c>
      <c r="CK51" s="73">
        <f t="shared" si="29"/>
        <v>9296.4788048852879</v>
      </c>
      <c r="CL51" s="73">
        <f t="shared" si="29"/>
        <v>9296.4788048852879</v>
      </c>
      <c r="CM51" s="73">
        <f t="shared" si="29"/>
        <v>9296.4788048852879</v>
      </c>
      <c r="CN51" s="73">
        <f t="shared" si="29"/>
        <v>9296.4788048852879</v>
      </c>
      <c r="CO51" s="73">
        <f t="shared" si="29"/>
        <v>9296.4788048852879</v>
      </c>
      <c r="CP51" s="73">
        <f t="shared" si="29"/>
        <v>9316.1334534905582</v>
      </c>
      <c r="CQ51" s="73">
        <f t="shared" si="29"/>
        <v>9316.1334534905582</v>
      </c>
      <c r="CR51" s="73">
        <f t="shared" si="29"/>
        <v>9316.1334534905582</v>
      </c>
      <c r="CS51" s="73">
        <f t="shared" si="29"/>
        <v>9296.3776768560801</v>
      </c>
      <c r="CT51" s="73">
        <f>CV42</f>
        <v>9296.3776768560801</v>
      </c>
      <c r="CU51" s="88">
        <f>CX42+BR20</f>
        <v>934.65119350766565</v>
      </c>
      <c r="CV51" s="74">
        <f>CY42+BS20</f>
        <v>934.5693128314756</v>
      </c>
      <c r="CW51" s="74">
        <f t="shared" ref="CW51:DY51" si="30">CZ42+BT20</f>
        <v>932.24904736420604</v>
      </c>
      <c r="CX51" s="74">
        <f t="shared" si="30"/>
        <v>915.65728474163495</v>
      </c>
      <c r="CY51" s="74">
        <f t="shared" si="30"/>
        <v>915.39941357064367</v>
      </c>
      <c r="CZ51" s="74">
        <f t="shared" si="30"/>
        <v>915.08717968493511</v>
      </c>
      <c r="DA51" s="74">
        <f t="shared" si="30"/>
        <v>915.02113840365928</v>
      </c>
      <c r="DB51" s="74">
        <f t="shared" si="30"/>
        <v>914.83450112001287</v>
      </c>
      <c r="DC51" s="74">
        <f t="shared" si="30"/>
        <v>914.74601384227674</v>
      </c>
      <c r="DD51" s="74">
        <f t="shared" si="30"/>
        <v>914.72183146024724</v>
      </c>
      <c r="DE51" s="74">
        <f t="shared" si="30"/>
        <v>914.72183146024724</v>
      </c>
      <c r="DF51" s="74">
        <f t="shared" si="30"/>
        <v>914.72183146024724</v>
      </c>
      <c r="DG51" s="74">
        <f t="shared" si="30"/>
        <v>914.72183146024724</v>
      </c>
      <c r="DH51" s="74">
        <f t="shared" si="30"/>
        <v>933.60798838700339</v>
      </c>
      <c r="DI51" s="74">
        <f t="shared" si="30"/>
        <v>933.60798838700339</v>
      </c>
      <c r="DJ51" s="74">
        <f t="shared" si="30"/>
        <v>933.60798838700339</v>
      </c>
      <c r="DK51" s="74">
        <f t="shared" si="30"/>
        <v>933.60798838700339</v>
      </c>
      <c r="DL51" s="74">
        <f t="shared" si="30"/>
        <v>933.60798838700339</v>
      </c>
      <c r="DM51" s="74">
        <f t="shared" si="30"/>
        <v>933.60798838700339</v>
      </c>
      <c r="DN51" s="74">
        <f t="shared" si="30"/>
        <v>929.97580129681535</v>
      </c>
      <c r="DO51" s="74">
        <f t="shared" si="30"/>
        <v>929.97580129681535</v>
      </c>
      <c r="DP51" s="74">
        <f t="shared" si="30"/>
        <v>929.97580129681535</v>
      </c>
      <c r="DQ51" s="74">
        <f t="shared" si="30"/>
        <v>929.97580129681535</v>
      </c>
      <c r="DR51" s="74">
        <f t="shared" si="30"/>
        <v>929.97580129681535</v>
      </c>
      <c r="DS51" s="74">
        <f t="shared" si="30"/>
        <v>929.97580129681535</v>
      </c>
      <c r="DT51" s="74">
        <f t="shared" si="30"/>
        <v>929.97580129681535</v>
      </c>
      <c r="DU51" s="74">
        <f t="shared" si="30"/>
        <v>929.97580129681535</v>
      </c>
      <c r="DV51" s="74">
        <f t="shared" si="30"/>
        <v>929.97580129681535</v>
      </c>
      <c r="DW51" s="74">
        <f t="shared" si="30"/>
        <v>929.97580129681535</v>
      </c>
      <c r="DX51" s="74">
        <f t="shared" si="30"/>
        <v>929.97580129681535</v>
      </c>
      <c r="DY51" s="74">
        <f t="shared" si="30"/>
        <v>929.97580129681535</v>
      </c>
      <c r="DZ51" s="59">
        <f>EC42+CW20</f>
        <v>12720.802679590719</v>
      </c>
      <c r="EA51" s="75">
        <f>ED42+CX20</f>
        <v>12719.811013623528</v>
      </c>
      <c r="EB51" s="75">
        <f t="shared" ref="EB51:FC51" si="31">EE42+CY20</f>
        <v>12691.710020742152</v>
      </c>
      <c r="EC51" s="75">
        <f t="shared" si="31"/>
        <v>12490.765340091017</v>
      </c>
      <c r="ED51" s="75">
        <f t="shared" si="31"/>
        <v>12487.642233686787</v>
      </c>
      <c r="EE51" s="75">
        <f t="shared" si="31"/>
        <v>12483.860734404318</v>
      </c>
      <c r="EF51" s="75">
        <f t="shared" si="31"/>
        <v>12483.060901108867</v>
      </c>
      <c r="EG51" s="75">
        <f t="shared" si="31"/>
        <v>12480.800516229148</v>
      </c>
      <c r="EH51" s="75">
        <f t="shared" si="31"/>
        <v>12479.728836976565</v>
      </c>
      <c r="EI51" s="75">
        <f t="shared" si="31"/>
        <v>12480.402621119729</v>
      </c>
      <c r="EJ51" s="75">
        <f t="shared" si="31"/>
        <v>12480.402621119727</v>
      </c>
      <c r="EK51" s="75">
        <f t="shared" si="31"/>
        <v>12480.402621119727</v>
      </c>
      <c r="EL51" s="75">
        <f t="shared" si="31"/>
        <v>12480.402621119727</v>
      </c>
      <c r="EM51" s="75">
        <f t="shared" si="31"/>
        <v>12709.134966121552</v>
      </c>
      <c r="EN51" s="75">
        <f t="shared" si="31"/>
        <v>12709.134966121554</v>
      </c>
      <c r="EO51" s="75">
        <f t="shared" si="31"/>
        <v>12709.134966121554</v>
      </c>
      <c r="EP51" s="75">
        <f t="shared" si="31"/>
        <v>12709.134966121554</v>
      </c>
      <c r="EQ51" s="75">
        <f t="shared" si="31"/>
        <v>12709.662801286408</v>
      </c>
      <c r="ER51" s="75">
        <f t="shared" si="31"/>
        <v>12709.662801286408</v>
      </c>
      <c r="ES51" s="75">
        <f t="shared" si="31"/>
        <v>12665.672979860794</v>
      </c>
      <c r="ET51" s="75">
        <f t="shared" si="31"/>
        <v>12665.672979860794</v>
      </c>
      <c r="EU51" s="75">
        <f t="shared" si="31"/>
        <v>12665.672979860794</v>
      </c>
      <c r="EV51" s="75">
        <f t="shared" si="31"/>
        <v>12665.672979860794</v>
      </c>
      <c r="EW51" s="75">
        <f t="shared" si="31"/>
        <v>12665.672979860794</v>
      </c>
      <c r="EX51" s="75">
        <f t="shared" si="31"/>
        <v>12665.672979860794</v>
      </c>
      <c r="EY51" s="75">
        <f t="shared" si="31"/>
        <v>12665.672979860794</v>
      </c>
      <c r="EZ51" s="75">
        <f t="shared" si="31"/>
        <v>12666.634691276508</v>
      </c>
      <c r="FA51" s="75">
        <f t="shared" si="31"/>
        <v>12666.634691276508</v>
      </c>
      <c r="FB51" s="75">
        <f t="shared" si="31"/>
        <v>12666.634691276508</v>
      </c>
      <c r="FC51" s="75">
        <f t="shared" si="31"/>
        <v>12666.634691276506</v>
      </c>
      <c r="FD51" s="75">
        <f>FG42+EA20</f>
        <v>12666.634691276506</v>
      </c>
    </row>
    <row r="55" spans="1:160" x14ac:dyDescent="0.25">
      <c r="DZ55" s="1"/>
    </row>
    <row r="56" spans="1:160" x14ac:dyDescent="0.25">
      <c r="BP56" s="1"/>
    </row>
    <row r="291" spans="5:35" x14ac:dyDescent="0.25">
      <c r="E291" s="83">
        <v>173606.80546200322</v>
      </c>
      <c r="F291" s="83">
        <v>177556.92038939655</v>
      </c>
      <c r="G291" s="83">
        <v>177675.17854112125</v>
      </c>
      <c r="H291" s="83">
        <v>177922.42868794993</v>
      </c>
      <c r="I291" s="83">
        <v>198619.80660903797</v>
      </c>
      <c r="J291" s="83">
        <v>202506.4400315503</v>
      </c>
      <c r="K291" s="83">
        <v>202747.89379202915</v>
      </c>
      <c r="L291" s="83">
        <v>202922.25717413303</v>
      </c>
      <c r="M291" s="83">
        <v>203493.57581161268</v>
      </c>
      <c r="N291" s="83">
        <v>206038.69810898858</v>
      </c>
      <c r="O291" s="83">
        <v>206090.33776473172</v>
      </c>
      <c r="P291" s="83">
        <v>206117.78698071439</v>
      </c>
      <c r="Q291" s="83">
        <v>206117.78698071439</v>
      </c>
      <c r="R291" s="83">
        <v>206117.78698071439</v>
      </c>
      <c r="S291" s="83">
        <v>206117.78698071439</v>
      </c>
      <c r="T291" s="83">
        <v>206117.78698071439</v>
      </c>
      <c r="U291" s="83">
        <v>206170.76488476078</v>
      </c>
      <c r="V291" s="83">
        <v>206170.76488476078</v>
      </c>
      <c r="W291" s="83">
        <v>206170.76488476078</v>
      </c>
      <c r="X291" s="83">
        <v>206180.25009528894</v>
      </c>
      <c r="Y291" s="83">
        <v>206183.26210999041</v>
      </c>
      <c r="Z291" s="83">
        <v>206183.26210999041</v>
      </c>
      <c r="AA291" s="83">
        <v>206183.26210999041</v>
      </c>
      <c r="AB291" s="83">
        <v>206183.26210999041</v>
      </c>
      <c r="AC291" s="83">
        <v>206187.90171192083</v>
      </c>
      <c r="AD291" s="83">
        <v>206187.90171192083</v>
      </c>
      <c r="AE291" s="83">
        <v>206187.90171192083</v>
      </c>
      <c r="AF291" s="83">
        <v>206187.90171192083</v>
      </c>
      <c r="AG291" s="83">
        <v>206191.09688934847</v>
      </c>
      <c r="AH291" s="83">
        <v>206191.09688934847</v>
      </c>
      <c r="AI291" s="83">
        <v>206191.09688934847</v>
      </c>
    </row>
  </sheetData>
  <mergeCells count="14">
    <mergeCell ref="F4:AJ4"/>
    <mergeCell ref="AL4:BP4"/>
    <mergeCell ref="BR4:CV4"/>
    <mergeCell ref="CW4:EA4"/>
    <mergeCell ref="F29:AJ29"/>
    <mergeCell ref="AM29:BQ29"/>
    <mergeCell ref="BR29:CV29"/>
    <mergeCell ref="CX29:EB29"/>
    <mergeCell ref="EC29:FG29"/>
    <mergeCell ref="F49:AJ49"/>
    <mergeCell ref="AK49:BO49"/>
    <mergeCell ref="BP49:CT49"/>
    <mergeCell ref="CU49:DY49"/>
    <mergeCell ref="DZ49:FD49"/>
  </mergeCells>
  <pageMargins left="0.7" right="0.7" top="0.75" bottom="0.75" header="0.3" footer="0.3"/>
  <pageSetup paperSize="9" orientation="portrait" horizontalDpi="300" verticalDpi="300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dimension ref="A1:FG291"/>
  <sheetViews>
    <sheetView workbookViewId="0">
      <selection activeCell="C39" sqref="C39"/>
    </sheetView>
  </sheetViews>
  <sheetFormatPr defaultColWidth="11.42578125" defaultRowHeight="15" x14ac:dyDescent="0.25"/>
  <cols>
    <col min="1" max="1" width="39.5703125" customWidth="1"/>
    <col min="2" max="2" width="9.28515625" customWidth="1"/>
    <col min="3" max="3" width="28.85546875" customWidth="1"/>
    <col min="4" max="4" width="20.85546875" customWidth="1"/>
    <col min="5" max="5" width="21.7109375" customWidth="1"/>
    <col min="6" max="35" width="7.5703125" customWidth="1"/>
    <col min="36" max="36" width="6.5703125" customWidth="1"/>
    <col min="37" max="37" width="34" customWidth="1"/>
    <col min="38" max="38" width="34.28515625" customWidth="1"/>
    <col min="39" max="67" width="5.5703125" customWidth="1"/>
    <col min="68" max="68" width="9" customWidth="1"/>
    <col min="69" max="69" width="34.140625" customWidth="1"/>
    <col min="70" max="70" width="9.28515625" customWidth="1"/>
    <col min="71" max="88" width="5.5703125" customWidth="1"/>
    <col min="89" max="100" width="5" customWidth="1"/>
    <col min="101" max="101" width="34.140625" customWidth="1"/>
    <col min="102" max="109" width="12" customWidth="1"/>
    <col min="110" max="110" width="11" customWidth="1"/>
    <col min="111" max="116" width="12" customWidth="1"/>
    <col min="117" max="120" width="5.5703125" customWidth="1"/>
    <col min="121" max="147" width="12" customWidth="1"/>
    <col min="148" max="151" width="5.5703125" customWidth="1"/>
    <col min="152" max="163" width="12" customWidth="1"/>
  </cols>
  <sheetData>
    <row r="1" spans="1:132" ht="31.5" customHeight="1" x14ac:dyDescent="0.5">
      <c r="A1" s="94" t="str">
        <f>B6</f>
        <v>Nebraska</v>
      </c>
    </row>
    <row r="2" spans="1:132" x14ac:dyDescent="0.25">
      <c r="A2" s="122" t="s">
        <v>35</v>
      </c>
      <c r="B2" s="40"/>
      <c r="C2" s="40"/>
      <c r="D2" s="40"/>
      <c r="E2" s="40"/>
      <c r="F2" s="40"/>
      <c r="G2" s="40"/>
      <c r="H2" s="40"/>
      <c r="I2" s="40"/>
      <c r="J2" s="40"/>
      <c r="K2" s="40"/>
      <c r="L2" s="40"/>
      <c r="M2" s="40"/>
      <c r="N2" s="40"/>
      <c r="O2" s="40"/>
      <c r="P2" s="40"/>
      <c r="AK2" s="6"/>
    </row>
    <row r="3" spans="1:132" x14ac:dyDescent="0.25">
      <c r="BQ3" s="6"/>
    </row>
    <row r="4" spans="1:132" x14ac:dyDescent="0.25">
      <c r="F4" s="119" t="s">
        <v>20</v>
      </c>
      <c r="G4" s="111"/>
      <c r="H4" s="111"/>
      <c r="I4" s="111"/>
      <c r="J4" s="111"/>
      <c r="K4" s="111"/>
      <c r="L4" s="111"/>
      <c r="M4" s="111"/>
      <c r="N4" s="111"/>
      <c r="O4" s="111"/>
      <c r="P4" s="111"/>
      <c r="Q4" s="111"/>
      <c r="R4" s="111"/>
      <c r="S4" s="111"/>
      <c r="T4" s="111"/>
      <c r="U4" s="111"/>
      <c r="V4" s="111"/>
      <c r="W4" s="111"/>
      <c r="X4" s="111"/>
      <c r="Y4" s="111"/>
      <c r="Z4" s="111"/>
      <c r="AA4" s="111"/>
      <c r="AB4" s="111"/>
      <c r="AC4" s="111"/>
      <c r="AD4" s="111"/>
      <c r="AE4" s="111"/>
      <c r="AF4" s="111"/>
      <c r="AG4" s="111"/>
      <c r="AH4" s="111"/>
      <c r="AI4" s="111"/>
      <c r="AJ4" s="111"/>
      <c r="AL4" s="112" t="s">
        <v>28</v>
      </c>
      <c r="AM4" s="113"/>
      <c r="AN4" s="113"/>
      <c r="AO4" s="113"/>
      <c r="AP4" s="113"/>
      <c r="AQ4" s="113"/>
      <c r="AR4" s="113"/>
      <c r="AS4" s="113"/>
      <c r="AT4" s="113"/>
      <c r="AU4" s="113"/>
      <c r="AV4" s="113"/>
      <c r="AW4" s="113"/>
      <c r="AX4" s="113"/>
      <c r="AY4" s="113"/>
      <c r="AZ4" s="113"/>
      <c r="BA4" s="113"/>
      <c r="BB4" s="113"/>
      <c r="BC4" s="113"/>
      <c r="BD4" s="113"/>
      <c r="BE4" s="113"/>
      <c r="BF4" s="113"/>
      <c r="BG4" s="113"/>
      <c r="BH4" s="113"/>
      <c r="BI4" s="113"/>
      <c r="BJ4" s="113"/>
      <c r="BK4" s="113"/>
      <c r="BL4" s="113"/>
      <c r="BM4" s="113"/>
      <c r="BN4" s="113"/>
      <c r="BO4" s="113"/>
      <c r="BP4" s="113"/>
      <c r="BR4" s="114" t="s">
        <v>25</v>
      </c>
      <c r="BS4" s="115"/>
      <c r="BT4" s="115"/>
      <c r="BU4" s="115"/>
      <c r="BV4" s="115"/>
      <c r="BW4" s="115"/>
      <c r="BX4" s="115"/>
      <c r="BY4" s="115"/>
      <c r="BZ4" s="115"/>
      <c r="CA4" s="115"/>
      <c r="CB4" s="115"/>
      <c r="CC4" s="115"/>
      <c r="CD4" s="115"/>
      <c r="CE4" s="115"/>
      <c r="CF4" s="115"/>
      <c r="CG4" s="115"/>
      <c r="CH4" s="115"/>
      <c r="CI4" s="115"/>
      <c r="CJ4" s="115"/>
      <c r="CK4" s="115"/>
      <c r="CL4" s="115"/>
      <c r="CM4" s="115"/>
      <c r="CN4" s="115"/>
      <c r="CO4" s="115"/>
      <c r="CP4" s="115"/>
      <c r="CQ4" s="115"/>
      <c r="CR4" s="115"/>
      <c r="CS4" s="115"/>
      <c r="CT4" s="115"/>
      <c r="CU4" s="115"/>
      <c r="CV4" s="116"/>
      <c r="CW4" s="117" t="s">
        <v>26</v>
      </c>
      <c r="CX4" s="118"/>
      <c r="CY4" s="118"/>
      <c r="CZ4" s="118"/>
      <c r="DA4" s="118"/>
      <c r="DB4" s="118"/>
      <c r="DC4" s="118"/>
      <c r="DD4" s="118"/>
      <c r="DE4" s="118"/>
      <c r="DF4" s="118"/>
      <c r="DG4" s="118"/>
      <c r="DH4" s="118"/>
      <c r="DI4" s="118"/>
      <c r="DJ4" s="118"/>
      <c r="DK4" s="118"/>
      <c r="DL4" s="118"/>
      <c r="DM4" s="118"/>
      <c r="DN4" s="118"/>
      <c r="DO4" s="118"/>
      <c r="DP4" s="118"/>
      <c r="DQ4" s="118"/>
      <c r="DR4" s="118"/>
      <c r="DS4" s="118"/>
      <c r="DT4" s="118"/>
      <c r="DU4" s="118"/>
      <c r="DV4" s="118"/>
      <c r="DW4" s="118"/>
      <c r="DX4" s="118"/>
      <c r="DY4" s="118"/>
      <c r="DZ4" s="118"/>
      <c r="EA4" s="118"/>
    </row>
    <row r="5" spans="1:132" ht="15.75" customHeight="1" x14ac:dyDescent="0.25">
      <c r="A5" s="13" t="s">
        <v>46</v>
      </c>
      <c r="B5" s="13" t="s">
        <v>0</v>
      </c>
      <c r="C5" s="13" t="s">
        <v>47</v>
      </c>
      <c r="D5" s="13" t="s">
        <v>48</v>
      </c>
      <c r="E5" s="13" t="s">
        <v>18</v>
      </c>
      <c r="F5" s="47">
        <v>1990</v>
      </c>
      <c r="G5" s="48">
        <v>1991</v>
      </c>
      <c r="H5" s="48">
        <v>1992</v>
      </c>
      <c r="I5" s="48">
        <v>1993</v>
      </c>
      <c r="J5" s="48">
        <v>1994</v>
      </c>
      <c r="K5" s="48">
        <v>1995</v>
      </c>
      <c r="L5" s="48">
        <v>1996</v>
      </c>
      <c r="M5" s="48">
        <v>1997</v>
      </c>
      <c r="N5" s="48">
        <v>1998</v>
      </c>
      <c r="O5" s="48">
        <v>1999</v>
      </c>
      <c r="P5" s="48">
        <v>2000</v>
      </c>
      <c r="Q5" s="48">
        <v>2001</v>
      </c>
      <c r="R5" s="48">
        <v>2002</v>
      </c>
      <c r="S5" s="48">
        <v>2003</v>
      </c>
      <c r="T5" s="48">
        <v>2004</v>
      </c>
      <c r="U5" s="48">
        <v>2005</v>
      </c>
      <c r="V5" s="48">
        <v>2006</v>
      </c>
      <c r="W5" s="48">
        <v>2007</v>
      </c>
      <c r="X5" s="48">
        <v>2008</v>
      </c>
      <c r="Y5" s="48">
        <v>2009</v>
      </c>
      <c r="Z5" s="48">
        <v>2010</v>
      </c>
      <c r="AA5" s="48">
        <v>2011</v>
      </c>
      <c r="AB5" s="48">
        <v>2012</v>
      </c>
      <c r="AC5" s="48">
        <v>2013</v>
      </c>
      <c r="AD5" s="48">
        <v>2014</v>
      </c>
      <c r="AE5" s="48">
        <v>2015</v>
      </c>
      <c r="AF5" s="48">
        <v>2016</v>
      </c>
      <c r="AG5" s="48">
        <v>2017</v>
      </c>
      <c r="AH5" s="48">
        <v>2018</v>
      </c>
      <c r="AI5" s="48">
        <v>2019</v>
      </c>
      <c r="AJ5" s="48">
        <v>2020</v>
      </c>
      <c r="AK5" s="13" t="s">
        <v>19</v>
      </c>
      <c r="AL5" s="43">
        <v>1990</v>
      </c>
      <c r="AM5" s="44">
        <v>1991</v>
      </c>
      <c r="AN5" s="44">
        <v>1992</v>
      </c>
      <c r="AO5" s="44">
        <v>1993</v>
      </c>
      <c r="AP5" s="44">
        <v>1994</v>
      </c>
      <c r="AQ5" s="44">
        <v>1995</v>
      </c>
      <c r="AR5" s="44">
        <v>1996</v>
      </c>
      <c r="AS5" s="44">
        <v>1997</v>
      </c>
      <c r="AT5" s="44">
        <v>1998</v>
      </c>
      <c r="AU5" s="44">
        <v>1999</v>
      </c>
      <c r="AV5" s="44">
        <v>2000</v>
      </c>
      <c r="AW5" s="44">
        <v>2001</v>
      </c>
      <c r="AX5" s="44">
        <v>2002</v>
      </c>
      <c r="AY5" s="44">
        <v>2003</v>
      </c>
      <c r="AZ5" s="44">
        <v>2004</v>
      </c>
      <c r="BA5" s="44">
        <v>2005</v>
      </c>
      <c r="BB5" s="44">
        <v>2006</v>
      </c>
      <c r="BC5" s="44">
        <v>2007</v>
      </c>
      <c r="BD5" s="44">
        <v>2008</v>
      </c>
      <c r="BE5" s="44">
        <v>2009</v>
      </c>
      <c r="BF5" s="44">
        <v>2010</v>
      </c>
      <c r="BG5" s="44">
        <v>2011</v>
      </c>
      <c r="BH5" s="44">
        <v>2012</v>
      </c>
      <c r="BI5" s="44">
        <v>2013</v>
      </c>
      <c r="BJ5" s="44">
        <v>2014</v>
      </c>
      <c r="BK5" s="44">
        <v>2015</v>
      </c>
      <c r="BL5" s="44">
        <v>2016</v>
      </c>
      <c r="BM5" s="44">
        <v>2017</v>
      </c>
      <c r="BN5" s="44">
        <v>2018</v>
      </c>
      <c r="BO5" s="44">
        <v>2019</v>
      </c>
      <c r="BP5" s="44">
        <v>2020</v>
      </c>
      <c r="BQ5" s="13" t="s">
        <v>21</v>
      </c>
      <c r="BR5" s="45">
        <v>1990</v>
      </c>
      <c r="BS5" s="46">
        <v>1991</v>
      </c>
      <c r="BT5" s="46">
        <v>1992</v>
      </c>
      <c r="BU5" s="46">
        <v>1993</v>
      </c>
      <c r="BV5" s="46">
        <v>1994</v>
      </c>
      <c r="BW5" s="46">
        <v>1995</v>
      </c>
      <c r="BX5" s="46">
        <v>1996</v>
      </c>
      <c r="BY5" s="46">
        <v>1997</v>
      </c>
      <c r="BZ5" s="46">
        <v>1998</v>
      </c>
      <c r="CA5" s="46">
        <v>1999</v>
      </c>
      <c r="CB5" s="46">
        <v>2000</v>
      </c>
      <c r="CC5" s="46">
        <v>2001</v>
      </c>
      <c r="CD5" s="46">
        <v>2002</v>
      </c>
      <c r="CE5" s="46">
        <v>2003</v>
      </c>
      <c r="CF5" s="46">
        <v>2004</v>
      </c>
      <c r="CG5" s="46">
        <v>2005</v>
      </c>
      <c r="CH5" s="46">
        <v>2006</v>
      </c>
      <c r="CI5" s="46">
        <v>2007</v>
      </c>
      <c r="CJ5" s="46">
        <v>2008</v>
      </c>
      <c r="CK5" s="46">
        <v>2009</v>
      </c>
      <c r="CL5" s="46">
        <v>2010</v>
      </c>
      <c r="CM5" s="46">
        <v>2011</v>
      </c>
      <c r="CN5" s="46">
        <v>2012</v>
      </c>
      <c r="CO5" s="46">
        <v>2013</v>
      </c>
      <c r="CP5" s="46">
        <v>2014</v>
      </c>
      <c r="CQ5" s="46">
        <v>2015</v>
      </c>
      <c r="CR5" s="46">
        <v>2016</v>
      </c>
      <c r="CS5" s="46">
        <v>2017</v>
      </c>
      <c r="CT5" s="46">
        <v>2018</v>
      </c>
      <c r="CU5" s="46">
        <v>2019</v>
      </c>
      <c r="CV5" s="49">
        <v>2020</v>
      </c>
      <c r="CW5" s="41">
        <v>1990</v>
      </c>
      <c r="CX5" s="42">
        <v>1991</v>
      </c>
      <c r="CY5" s="42">
        <v>1992</v>
      </c>
      <c r="CZ5" s="42">
        <v>1993</v>
      </c>
      <c r="DA5" s="42">
        <v>1994</v>
      </c>
      <c r="DB5" s="42">
        <v>1995</v>
      </c>
      <c r="DC5" s="42">
        <v>1996</v>
      </c>
      <c r="DD5" s="42">
        <v>1997</v>
      </c>
      <c r="DE5" s="42">
        <v>1998</v>
      </c>
      <c r="DF5" s="42">
        <v>1999</v>
      </c>
      <c r="DG5" s="42">
        <v>2000</v>
      </c>
      <c r="DH5" s="42">
        <v>2001</v>
      </c>
      <c r="DI5" s="42">
        <v>2002</v>
      </c>
      <c r="DJ5" s="42">
        <v>2003</v>
      </c>
      <c r="DK5" s="42">
        <v>2004</v>
      </c>
      <c r="DL5" s="42">
        <v>2005</v>
      </c>
      <c r="DM5" s="42">
        <v>2006</v>
      </c>
      <c r="DN5" s="42">
        <v>2007</v>
      </c>
      <c r="DO5" s="42">
        <v>2008</v>
      </c>
      <c r="DP5" s="42">
        <v>2009</v>
      </c>
      <c r="DQ5" s="42">
        <v>2010</v>
      </c>
      <c r="DR5" s="42">
        <v>2011</v>
      </c>
      <c r="DS5" s="42">
        <v>2012</v>
      </c>
      <c r="DT5" s="42">
        <v>2013</v>
      </c>
      <c r="DU5" s="42">
        <v>2014</v>
      </c>
      <c r="DV5" s="42">
        <v>2015</v>
      </c>
      <c r="DW5" s="42">
        <v>2016</v>
      </c>
      <c r="DX5" s="42">
        <v>2017</v>
      </c>
      <c r="DY5" s="42">
        <v>2018</v>
      </c>
      <c r="DZ5" s="42">
        <v>2019</v>
      </c>
      <c r="EA5" s="42">
        <v>2020</v>
      </c>
    </row>
    <row r="6" spans="1:132" x14ac:dyDescent="0.25">
      <c r="A6" t="s">
        <v>146</v>
      </c>
      <c r="B6" t="s">
        <v>184</v>
      </c>
      <c r="C6" t="s">
        <v>148</v>
      </c>
      <c r="D6" t="s">
        <v>149</v>
      </c>
      <c r="E6" t="s">
        <v>157</v>
      </c>
      <c r="F6" s="101">
        <v>17.640521585316701</v>
      </c>
      <c r="G6" s="100">
        <v>17.640521585316701</v>
      </c>
      <c r="H6" s="100">
        <v>17.640521585316701</v>
      </c>
      <c r="I6" s="100">
        <v>17.640521585316701</v>
      </c>
      <c r="J6" s="100">
        <v>17.640521585316701</v>
      </c>
      <c r="K6" s="100">
        <v>17.640521585316701</v>
      </c>
      <c r="L6" s="100">
        <v>17.640521585316701</v>
      </c>
      <c r="M6" s="100">
        <v>17.640521585316701</v>
      </c>
      <c r="N6" s="100">
        <v>17.640521585316701</v>
      </c>
      <c r="O6" s="100">
        <v>17.640521585316701</v>
      </c>
      <c r="P6" s="100">
        <v>17.640521585316701</v>
      </c>
      <c r="Q6" s="100">
        <v>17.640521585316701</v>
      </c>
      <c r="R6" s="100">
        <v>17.640521585316701</v>
      </c>
      <c r="S6" s="100">
        <v>17.640521585316701</v>
      </c>
      <c r="T6" s="100">
        <v>17.640521585316701</v>
      </c>
      <c r="U6" s="100">
        <v>17.640521585316701</v>
      </c>
      <c r="V6" s="100">
        <v>17.640521585316701</v>
      </c>
      <c r="W6" s="100">
        <v>17.640521585316701</v>
      </c>
      <c r="X6" s="100">
        <v>17.640521585316701</v>
      </c>
      <c r="Y6" s="100">
        <v>17.640521585316701</v>
      </c>
      <c r="Z6" s="100">
        <v>17.640521585316701</v>
      </c>
      <c r="AA6" s="100">
        <v>17.640521585316701</v>
      </c>
      <c r="AB6" s="100">
        <v>17.640521585316701</v>
      </c>
      <c r="AC6" s="100">
        <v>17.640521585316701</v>
      </c>
      <c r="AD6" s="100">
        <v>17.640521585316701</v>
      </c>
      <c r="AE6" s="100">
        <v>17.640521585316701</v>
      </c>
      <c r="AF6" s="100">
        <v>17.640521585316701</v>
      </c>
      <c r="AG6" s="100">
        <v>17.640521585316701</v>
      </c>
      <c r="AH6" s="100">
        <v>17.640521585316701</v>
      </c>
      <c r="AI6" s="100">
        <v>17.640521585316701</v>
      </c>
      <c r="AJ6" s="100">
        <v>17.640521585316701</v>
      </c>
      <c r="AK6">
        <v>0.41599999999999998</v>
      </c>
      <c r="AL6" s="50">
        <f t="shared" ref="AL6:BA19" si="0">$AK6*F6</f>
        <v>7.3384569794917471</v>
      </c>
      <c r="AM6" s="99">
        <f t="shared" si="0"/>
        <v>7.3384569794917471</v>
      </c>
      <c r="AN6" s="99">
        <f t="shared" si="0"/>
        <v>7.3384569794917471</v>
      </c>
      <c r="AO6" s="99">
        <f t="shared" si="0"/>
        <v>7.3384569794917471</v>
      </c>
      <c r="AP6" s="99">
        <f t="shared" si="0"/>
        <v>7.3384569794917471</v>
      </c>
      <c r="AQ6" s="99">
        <f t="shared" si="0"/>
        <v>7.3384569794917471</v>
      </c>
      <c r="AR6" s="99">
        <f t="shared" si="0"/>
        <v>7.3384569794917471</v>
      </c>
      <c r="AS6" s="99">
        <f t="shared" si="0"/>
        <v>7.3384569794917471</v>
      </c>
      <c r="AT6" s="99">
        <f t="shared" si="0"/>
        <v>7.3384569794917471</v>
      </c>
      <c r="AU6" s="99">
        <f t="shared" si="0"/>
        <v>7.3384569794917471</v>
      </c>
      <c r="AV6" s="99">
        <f t="shared" si="0"/>
        <v>7.3384569794917471</v>
      </c>
      <c r="AW6" s="99">
        <f t="shared" si="0"/>
        <v>7.3384569794917471</v>
      </c>
      <c r="AX6" s="99">
        <f t="shared" si="0"/>
        <v>7.3384569794917471</v>
      </c>
      <c r="AY6" s="99">
        <f t="shared" si="0"/>
        <v>7.3384569794917471</v>
      </c>
      <c r="AZ6" s="99">
        <f t="shared" si="0"/>
        <v>7.3384569794917471</v>
      </c>
      <c r="BA6" s="99">
        <f t="shared" si="0"/>
        <v>7.3384569794917471</v>
      </c>
      <c r="BB6" s="99">
        <f t="shared" ref="BB6:BP19" si="1">$AK6*V6</f>
        <v>7.3384569794917471</v>
      </c>
      <c r="BC6" s="99">
        <f t="shared" si="1"/>
        <v>7.3384569794917471</v>
      </c>
      <c r="BD6" s="99">
        <f t="shared" si="1"/>
        <v>7.3384569794917471</v>
      </c>
      <c r="BE6" s="99">
        <f t="shared" si="1"/>
        <v>7.3384569794917471</v>
      </c>
      <c r="BF6" s="99">
        <f t="shared" si="1"/>
        <v>7.3384569794917471</v>
      </c>
      <c r="BG6" s="99">
        <f t="shared" si="1"/>
        <v>7.3384569794917471</v>
      </c>
      <c r="BH6" s="99">
        <f t="shared" si="1"/>
        <v>7.3384569794917471</v>
      </c>
      <c r="BI6" s="99">
        <f t="shared" si="1"/>
        <v>7.3384569794917471</v>
      </c>
      <c r="BJ6" s="99">
        <f t="shared" si="1"/>
        <v>7.3384569794917471</v>
      </c>
      <c r="BK6" s="99">
        <f t="shared" si="1"/>
        <v>7.3384569794917471</v>
      </c>
      <c r="BL6" s="99">
        <f t="shared" si="1"/>
        <v>7.3384569794917471</v>
      </c>
      <c r="BM6" s="99">
        <f t="shared" si="1"/>
        <v>7.3384569794917471</v>
      </c>
      <c r="BN6" s="99">
        <f t="shared" si="1"/>
        <v>7.3384569794917471</v>
      </c>
      <c r="BO6" s="99">
        <f t="shared" si="1"/>
        <v>7.3384569794917471</v>
      </c>
      <c r="BP6" s="99">
        <f t="shared" si="1"/>
        <v>7.3384569794917471</v>
      </c>
      <c r="BQ6" s="92">
        <f>IF(C6="reservoir", 0.09,0)</f>
        <v>0</v>
      </c>
      <c r="BR6" s="51">
        <f t="shared" ref="BR6:CG19" si="2">$BQ6*AL6</f>
        <v>0</v>
      </c>
      <c r="BS6" s="52">
        <f t="shared" si="2"/>
        <v>0</v>
      </c>
      <c r="BT6" s="52">
        <f t="shared" si="2"/>
        <v>0</v>
      </c>
      <c r="BU6" s="52">
        <f t="shared" si="2"/>
        <v>0</v>
      </c>
      <c r="BV6" s="52">
        <f t="shared" si="2"/>
        <v>0</v>
      </c>
      <c r="BW6" s="52">
        <f t="shared" si="2"/>
        <v>0</v>
      </c>
      <c r="BX6" s="52">
        <f t="shared" si="2"/>
        <v>0</v>
      </c>
      <c r="BY6" s="52">
        <f t="shared" si="2"/>
        <v>0</v>
      </c>
      <c r="BZ6" s="52">
        <f t="shared" si="2"/>
        <v>0</v>
      </c>
      <c r="CA6" s="52">
        <f t="shared" si="2"/>
        <v>0</v>
      </c>
      <c r="CB6" s="52">
        <f t="shared" si="2"/>
        <v>0</v>
      </c>
      <c r="CC6" s="52">
        <f t="shared" si="2"/>
        <v>0</v>
      </c>
      <c r="CD6" s="52">
        <f t="shared" si="2"/>
        <v>0</v>
      </c>
      <c r="CE6" s="52">
        <f t="shared" si="2"/>
        <v>0</v>
      </c>
      <c r="CF6" s="52">
        <f t="shared" si="2"/>
        <v>0</v>
      </c>
      <c r="CG6" s="52">
        <f t="shared" si="2"/>
        <v>0</v>
      </c>
      <c r="CH6" s="52">
        <f t="shared" ref="CH6:CV19" si="3">$BQ6*BB6</f>
        <v>0</v>
      </c>
      <c r="CI6" s="52">
        <f t="shared" si="3"/>
        <v>0</v>
      </c>
      <c r="CJ6" s="52">
        <f t="shared" si="3"/>
        <v>0</v>
      </c>
      <c r="CK6" s="52">
        <f t="shared" si="3"/>
        <v>0</v>
      </c>
      <c r="CL6" s="52">
        <f t="shared" si="3"/>
        <v>0</v>
      </c>
      <c r="CM6" s="52">
        <f t="shared" si="3"/>
        <v>0</v>
      </c>
      <c r="CN6" s="52">
        <f t="shared" si="3"/>
        <v>0</v>
      </c>
      <c r="CO6" s="52">
        <f t="shared" si="3"/>
        <v>0</v>
      </c>
      <c r="CP6" s="52">
        <f t="shared" si="3"/>
        <v>0</v>
      </c>
      <c r="CQ6" s="52">
        <f t="shared" si="3"/>
        <v>0</v>
      </c>
      <c r="CR6" s="52">
        <f t="shared" si="3"/>
        <v>0</v>
      </c>
      <c r="CS6" s="52">
        <f t="shared" si="3"/>
        <v>0</v>
      </c>
      <c r="CT6" s="52">
        <f t="shared" si="3"/>
        <v>0</v>
      </c>
      <c r="CU6" s="52">
        <f t="shared" si="3"/>
        <v>0</v>
      </c>
      <c r="CV6" s="65">
        <f t="shared" si="3"/>
        <v>0</v>
      </c>
      <c r="CW6" s="88">
        <f t="shared" ref="CW6:DL19" si="4">BR6+AL6</f>
        <v>7.3384569794917471</v>
      </c>
      <c r="CX6" s="89">
        <f t="shared" si="4"/>
        <v>7.3384569794917471</v>
      </c>
      <c r="CY6" s="89">
        <f t="shared" si="4"/>
        <v>7.3384569794917471</v>
      </c>
      <c r="CZ6" s="89">
        <f t="shared" si="4"/>
        <v>7.3384569794917471</v>
      </c>
      <c r="DA6" s="89">
        <f t="shared" si="4"/>
        <v>7.3384569794917471</v>
      </c>
      <c r="DB6" s="89">
        <f t="shared" si="4"/>
        <v>7.3384569794917471</v>
      </c>
      <c r="DC6" s="89">
        <f t="shared" si="4"/>
        <v>7.3384569794917471</v>
      </c>
      <c r="DD6" s="89">
        <f t="shared" si="4"/>
        <v>7.3384569794917471</v>
      </c>
      <c r="DE6" s="89">
        <f t="shared" si="4"/>
        <v>7.3384569794917471</v>
      </c>
      <c r="DF6" s="89">
        <f t="shared" si="4"/>
        <v>7.3384569794917471</v>
      </c>
      <c r="DG6" s="89">
        <f t="shared" si="4"/>
        <v>7.3384569794917471</v>
      </c>
      <c r="DH6" s="89">
        <f t="shared" si="4"/>
        <v>7.3384569794917471</v>
      </c>
      <c r="DI6" s="89">
        <f t="shared" si="4"/>
        <v>7.3384569794917471</v>
      </c>
      <c r="DJ6" s="89">
        <f t="shared" si="4"/>
        <v>7.3384569794917471</v>
      </c>
      <c r="DK6" s="89">
        <f t="shared" si="4"/>
        <v>7.3384569794917471</v>
      </c>
      <c r="DL6" s="89">
        <f t="shared" si="4"/>
        <v>7.3384569794917471</v>
      </c>
      <c r="DM6" s="89">
        <f t="shared" ref="DM6:EA19" si="5">CH6+BB6</f>
        <v>7.3384569794917471</v>
      </c>
      <c r="DN6" s="89">
        <f t="shared" si="5"/>
        <v>7.3384569794917471</v>
      </c>
      <c r="DO6" s="89">
        <f t="shared" si="5"/>
        <v>7.3384569794917471</v>
      </c>
      <c r="DP6" s="89">
        <f t="shared" si="5"/>
        <v>7.3384569794917471</v>
      </c>
      <c r="DQ6" s="89">
        <f t="shared" si="5"/>
        <v>7.3384569794917471</v>
      </c>
      <c r="DR6" s="89">
        <f t="shared" si="5"/>
        <v>7.3384569794917471</v>
      </c>
      <c r="DS6" s="89">
        <f t="shared" si="5"/>
        <v>7.3384569794917471</v>
      </c>
      <c r="DT6" s="89">
        <f t="shared" si="5"/>
        <v>7.3384569794917471</v>
      </c>
      <c r="DU6" s="89">
        <f t="shared" si="5"/>
        <v>7.3384569794917471</v>
      </c>
      <c r="DV6" s="89">
        <f t="shared" si="5"/>
        <v>7.3384569794917471</v>
      </c>
      <c r="DW6" s="89">
        <f t="shared" si="5"/>
        <v>7.3384569794917471</v>
      </c>
      <c r="DX6" s="89">
        <f t="shared" si="5"/>
        <v>7.3384569794917471</v>
      </c>
      <c r="DY6" s="89">
        <f t="shared" si="5"/>
        <v>7.3384569794917471</v>
      </c>
      <c r="DZ6" s="89">
        <f t="shared" si="5"/>
        <v>7.3384569794917471</v>
      </c>
      <c r="EA6" s="89">
        <f t="shared" si="5"/>
        <v>7.3384569794917471</v>
      </c>
    </row>
    <row r="7" spans="1:132" x14ac:dyDescent="0.25">
      <c r="A7" t="s">
        <v>146</v>
      </c>
      <c r="B7" t="s">
        <v>184</v>
      </c>
      <c r="C7" s="1" t="s">
        <v>148</v>
      </c>
      <c r="D7" s="1" t="s">
        <v>149</v>
      </c>
      <c r="E7" s="1" t="s">
        <v>151</v>
      </c>
      <c r="F7" s="101">
        <v>88.254747208976198</v>
      </c>
      <c r="G7" s="100">
        <v>88.254747208976198</v>
      </c>
      <c r="H7" s="100">
        <v>88.254747208976198</v>
      </c>
      <c r="I7" s="100">
        <v>88.254747208976198</v>
      </c>
      <c r="J7" s="100">
        <v>88.254747208976198</v>
      </c>
      <c r="K7" s="100">
        <v>88.254747208976198</v>
      </c>
      <c r="L7" s="100">
        <v>88.254747208976198</v>
      </c>
      <c r="M7" s="100">
        <v>88.254747208976198</v>
      </c>
      <c r="N7" s="100">
        <v>88.254747208976198</v>
      </c>
      <c r="O7" s="100">
        <v>88.254747208976198</v>
      </c>
      <c r="P7" s="100">
        <v>88.254747208976198</v>
      </c>
      <c r="Q7" s="100">
        <v>88.254747208976198</v>
      </c>
      <c r="R7" s="100">
        <v>88.254747208976198</v>
      </c>
      <c r="S7" s="100">
        <v>88.254747208976198</v>
      </c>
      <c r="T7" s="100">
        <v>88.254747208976198</v>
      </c>
      <c r="U7" s="100">
        <v>88.254747208976198</v>
      </c>
      <c r="V7" s="100">
        <v>88.254747208976198</v>
      </c>
      <c r="W7" s="100">
        <v>88.254747208976198</v>
      </c>
      <c r="X7" s="100">
        <v>88.254747208976198</v>
      </c>
      <c r="Y7" s="100">
        <v>88.254747208976198</v>
      </c>
      <c r="Z7" s="100">
        <v>88.254747208976198</v>
      </c>
      <c r="AA7" s="100">
        <v>88.254747208976198</v>
      </c>
      <c r="AB7" s="100">
        <v>88.254747208976198</v>
      </c>
      <c r="AC7" s="100">
        <v>88.254747208976198</v>
      </c>
      <c r="AD7" s="100">
        <v>88.254747208976198</v>
      </c>
      <c r="AE7" s="100">
        <v>88.254747208976198</v>
      </c>
      <c r="AF7" s="100">
        <v>88.254747208976198</v>
      </c>
      <c r="AG7" s="100">
        <v>88.254747208976198</v>
      </c>
      <c r="AH7" s="100">
        <v>88.254747208976198</v>
      </c>
      <c r="AI7" s="100">
        <v>88.254747208976198</v>
      </c>
      <c r="AJ7" s="100">
        <v>88.254747208976198</v>
      </c>
      <c r="AK7" s="1">
        <v>0.41599999999999998</v>
      </c>
      <c r="AL7" s="99">
        <f t="shared" si="0"/>
        <v>36.713974838934099</v>
      </c>
      <c r="AM7" s="99">
        <f t="shared" si="0"/>
        <v>36.713974838934099</v>
      </c>
      <c r="AN7" s="99">
        <f t="shared" si="0"/>
        <v>36.713974838934099</v>
      </c>
      <c r="AO7" s="99">
        <f t="shared" si="0"/>
        <v>36.713974838934099</v>
      </c>
      <c r="AP7" s="99">
        <f t="shared" si="0"/>
        <v>36.713974838934099</v>
      </c>
      <c r="AQ7" s="99">
        <f t="shared" si="0"/>
        <v>36.713974838934099</v>
      </c>
      <c r="AR7" s="99">
        <f t="shared" si="0"/>
        <v>36.713974838934099</v>
      </c>
      <c r="AS7" s="99">
        <f t="shared" si="0"/>
        <v>36.713974838934099</v>
      </c>
      <c r="AT7" s="99">
        <f t="shared" si="0"/>
        <v>36.713974838934099</v>
      </c>
      <c r="AU7" s="99">
        <f t="shared" si="0"/>
        <v>36.713974838934099</v>
      </c>
      <c r="AV7" s="99">
        <f t="shared" si="0"/>
        <v>36.713974838934099</v>
      </c>
      <c r="AW7" s="99">
        <f t="shared" si="0"/>
        <v>36.713974838934099</v>
      </c>
      <c r="AX7" s="99">
        <f t="shared" si="0"/>
        <v>36.713974838934099</v>
      </c>
      <c r="AY7" s="99">
        <f t="shared" si="0"/>
        <v>36.713974838934099</v>
      </c>
      <c r="AZ7" s="99">
        <f t="shared" si="0"/>
        <v>36.713974838934099</v>
      </c>
      <c r="BA7" s="99">
        <f t="shared" si="0"/>
        <v>36.713974838934099</v>
      </c>
      <c r="BB7" s="99">
        <f t="shared" si="1"/>
        <v>36.713974838934099</v>
      </c>
      <c r="BC7" s="99">
        <f t="shared" si="1"/>
        <v>36.713974838934099</v>
      </c>
      <c r="BD7" s="99">
        <f t="shared" si="1"/>
        <v>36.713974838934099</v>
      </c>
      <c r="BE7" s="99">
        <f t="shared" si="1"/>
        <v>36.713974838934099</v>
      </c>
      <c r="BF7" s="99">
        <f t="shared" si="1"/>
        <v>36.713974838934099</v>
      </c>
      <c r="BG7" s="99">
        <f t="shared" si="1"/>
        <v>36.713974838934099</v>
      </c>
      <c r="BH7" s="99">
        <f t="shared" si="1"/>
        <v>36.713974838934099</v>
      </c>
      <c r="BI7" s="99">
        <f t="shared" si="1"/>
        <v>36.713974838934099</v>
      </c>
      <c r="BJ7" s="99">
        <f t="shared" si="1"/>
        <v>36.713974838934099</v>
      </c>
      <c r="BK7" s="99">
        <f t="shared" si="1"/>
        <v>36.713974838934099</v>
      </c>
      <c r="BL7" s="99">
        <f t="shared" si="1"/>
        <v>36.713974838934099</v>
      </c>
      <c r="BM7" s="99">
        <f t="shared" si="1"/>
        <v>36.713974838934099</v>
      </c>
      <c r="BN7" s="99">
        <f t="shared" si="1"/>
        <v>36.713974838934099</v>
      </c>
      <c r="BO7" s="99">
        <f t="shared" si="1"/>
        <v>36.713974838934099</v>
      </c>
      <c r="BP7" s="99">
        <f t="shared" si="1"/>
        <v>36.713974838934099</v>
      </c>
      <c r="BQ7" s="92">
        <f t="shared" ref="BQ7:BQ19" si="6">IF(C7="reservoir", 0.09,0)</f>
        <v>0</v>
      </c>
      <c r="BR7" s="51">
        <f t="shared" si="2"/>
        <v>0</v>
      </c>
      <c r="BS7" s="52">
        <f t="shared" si="2"/>
        <v>0</v>
      </c>
      <c r="BT7" s="52">
        <f t="shared" si="2"/>
        <v>0</v>
      </c>
      <c r="BU7" s="52">
        <f t="shared" si="2"/>
        <v>0</v>
      </c>
      <c r="BV7" s="52">
        <f t="shared" si="2"/>
        <v>0</v>
      </c>
      <c r="BW7" s="52">
        <f t="shared" si="2"/>
        <v>0</v>
      </c>
      <c r="BX7" s="52">
        <f t="shared" si="2"/>
        <v>0</v>
      </c>
      <c r="BY7" s="52">
        <f t="shared" si="2"/>
        <v>0</v>
      </c>
      <c r="BZ7" s="52">
        <f t="shared" si="2"/>
        <v>0</v>
      </c>
      <c r="CA7" s="52">
        <f t="shared" si="2"/>
        <v>0</v>
      </c>
      <c r="CB7" s="52">
        <f t="shared" si="2"/>
        <v>0</v>
      </c>
      <c r="CC7" s="52">
        <f t="shared" si="2"/>
        <v>0</v>
      </c>
      <c r="CD7" s="52">
        <f t="shared" si="2"/>
        <v>0</v>
      </c>
      <c r="CE7" s="52">
        <f t="shared" si="2"/>
        <v>0</v>
      </c>
      <c r="CF7" s="52">
        <f t="shared" si="2"/>
        <v>0</v>
      </c>
      <c r="CG7" s="52">
        <f t="shared" si="2"/>
        <v>0</v>
      </c>
      <c r="CH7" s="52">
        <f t="shared" si="3"/>
        <v>0</v>
      </c>
      <c r="CI7" s="52">
        <f t="shared" si="3"/>
        <v>0</v>
      </c>
      <c r="CJ7" s="52">
        <f t="shared" si="3"/>
        <v>0</v>
      </c>
      <c r="CK7" s="52">
        <f t="shared" si="3"/>
        <v>0</v>
      </c>
      <c r="CL7" s="52">
        <f t="shared" si="3"/>
        <v>0</v>
      </c>
      <c r="CM7" s="52">
        <f t="shared" si="3"/>
        <v>0</v>
      </c>
      <c r="CN7" s="52">
        <f t="shared" si="3"/>
        <v>0</v>
      </c>
      <c r="CO7" s="52">
        <f t="shared" si="3"/>
        <v>0</v>
      </c>
      <c r="CP7" s="52">
        <f t="shared" si="3"/>
        <v>0</v>
      </c>
      <c r="CQ7" s="52">
        <f t="shared" si="3"/>
        <v>0</v>
      </c>
      <c r="CR7" s="52">
        <f t="shared" si="3"/>
        <v>0</v>
      </c>
      <c r="CS7" s="52">
        <f t="shared" si="3"/>
        <v>0</v>
      </c>
      <c r="CT7" s="52">
        <f t="shared" si="3"/>
        <v>0</v>
      </c>
      <c r="CU7" s="52">
        <f t="shared" si="3"/>
        <v>0</v>
      </c>
      <c r="CV7" s="65">
        <f t="shared" si="3"/>
        <v>0</v>
      </c>
      <c r="CW7" s="88">
        <f t="shared" si="4"/>
        <v>36.713974838934099</v>
      </c>
      <c r="CX7" s="89">
        <f t="shared" si="4"/>
        <v>36.713974838934099</v>
      </c>
      <c r="CY7" s="89">
        <f t="shared" si="4"/>
        <v>36.713974838934099</v>
      </c>
      <c r="CZ7" s="89">
        <f t="shared" si="4"/>
        <v>36.713974838934099</v>
      </c>
      <c r="DA7" s="89">
        <f t="shared" si="4"/>
        <v>36.713974838934099</v>
      </c>
      <c r="DB7" s="89">
        <f t="shared" si="4"/>
        <v>36.713974838934099</v>
      </c>
      <c r="DC7" s="89">
        <f t="shared" si="4"/>
        <v>36.713974838934099</v>
      </c>
      <c r="DD7" s="89">
        <f t="shared" si="4"/>
        <v>36.713974838934099</v>
      </c>
      <c r="DE7" s="89">
        <f t="shared" si="4"/>
        <v>36.713974838934099</v>
      </c>
      <c r="DF7" s="89">
        <f t="shared" si="4"/>
        <v>36.713974838934099</v>
      </c>
      <c r="DG7" s="89">
        <f t="shared" si="4"/>
        <v>36.713974838934099</v>
      </c>
      <c r="DH7" s="89">
        <f t="shared" si="4"/>
        <v>36.713974838934099</v>
      </c>
      <c r="DI7" s="89">
        <f t="shared" si="4"/>
        <v>36.713974838934099</v>
      </c>
      <c r="DJ7" s="89">
        <f t="shared" si="4"/>
        <v>36.713974838934099</v>
      </c>
      <c r="DK7" s="89">
        <f t="shared" si="4"/>
        <v>36.713974838934099</v>
      </c>
      <c r="DL7" s="89">
        <f t="shared" si="4"/>
        <v>36.713974838934099</v>
      </c>
      <c r="DM7" s="89">
        <f t="shared" si="5"/>
        <v>36.713974838934099</v>
      </c>
      <c r="DN7" s="89">
        <f t="shared" si="5"/>
        <v>36.713974838934099</v>
      </c>
      <c r="DO7" s="89">
        <f t="shared" si="5"/>
        <v>36.713974838934099</v>
      </c>
      <c r="DP7" s="89">
        <f t="shared" si="5"/>
        <v>36.713974838934099</v>
      </c>
      <c r="DQ7" s="89">
        <f t="shared" si="5"/>
        <v>36.713974838934099</v>
      </c>
      <c r="DR7" s="89">
        <f t="shared" si="5"/>
        <v>36.713974838934099</v>
      </c>
      <c r="DS7" s="89">
        <f t="shared" si="5"/>
        <v>36.713974838934099</v>
      </c>
      <c r="DT7" s="89">
        <f t="shared" si="5"/>
        <v>36.713974838934099</v>
      </c>
      <c r="DU7" s="89">
        <f t="shared" si="5"/>
        <v>36.713974838934099</v>
      </c>
      <c r="DV7" s="89">
        <f t="shared" si="5"/>
        <v>36.713974838934099</v>
      </c>
      <c r="DW7" s="89">
        <f t="shared" si="5"/>
        <v>36.713974838934099</v>
      </c>
      <c r="DX7" s="89">
        <f t="shared" si="5"/>
        <v>36.713974838934099</v>
      </c>
      <c r="DY7" s="89">
        <f t="shared" si="5"/>
        <v>36.713974838934099</v>
      </c>
      <c r="DZ7" s="89">
        <f t="shared" si="5"/>
        <v>36.713974838934099</v>
      </c>
      <c r="EA7" s="89">
        <f t="shared" si="5"/>
        <v>36.713974838934099</v>
      </c>
    </row>
    <row r="8" spans="1:132" x14ac:dyDescent="0.25">
      <c r="A8" s="1" t="s">
        <v>146</v>
      </c>
      <c r="B8" s="1" t="s">
        <v>184</v>
      </c>
      <c r="C8" s="1" t="s">
        <v>148</v>
      </c>
      <c r="D8" s="1" t="s">
        <v>152</v>
      </c>
      <c r="E8" s="1" t="s">
        <v>157</v>
      </c>
      <c r="F8" s="101">
        <v>526.75271662274201</v>
      </c>
      <c r="G8" s="100">
        <v>535.01873959906595</v>
      </c>
      <c r="H8" s="100">
        <v>544.54611556986094</v>
      </c>
      <c r="I8" s="100">
        <v>559.677978484964</v>
      </c>
      <c r="J8" s="100">
        <v>561.76069001208202</v>
      </c>
      <c r="K8" s="100">
        <v>571.15694941183403</v>
      </c>
      <c r="L8" s="100">
        <v>588.74837512549595</v>
      </c>
      <c r="M8" s="100">
        <v>604.58475387426199</v>
      </c>
      <c r="N8" s="100">
        <v>611.351617844168</v>
      </c>
      <c r="O8" s="100">
        <v>625.59458515802999</v>
      </c>
      <c r="P8" s="100">
        <v>653.06539074714703</v>
      </c>
      <c r="Q8" s="100">
        <v>662.73131550197002</v>
      </c>
      <c r="R8" s="100">
        <v>670.42987932712799</v>
      </c>
      <c r="S8" s="100">
        <v>674.856908270041</v>
      </c>
      <c r="T8" s="100">
        <v>674.856908270041</v>
      </c>
      <c r="U8" s="100">
        <v>674.856908270041</v>
      </c>
      <c r="V8" s="100">
        <v>674.856908270041</v>
      </c>
      <c r="W8" s="100">
        <v>679.75289101165095</v>
      </c>
      <c r="X8" s="100">
        <v>679.75289101165095</v>
      </c>
      <c r="Y8" s="100">
        <v>679.75289101165095</v>
      </c>
      <c r="Z8" s="100">
        <v>679.75289101165095</v>
      </c>
      <c r="AA8" s="100">
        <v>679.75289101165095</v>
      </c>
      <c r="AB8" s="100">
        <v>687.09105795806499</v>
      </c>
      <c r="AC8" s="100">
        <v>687.09105795806499</v>
      </c>
      <c r="AD8" s="100">
        <v>687.09105795806499</v>
      </c>
      <c r="AE8" s="100">
        <v>687.09105795806499</v>
      </c>
      <c r="AF8" s="100">
        <v>687.09105795806499</v>
      </c>
      <c r="AG8" s="100">
        <v>687.09105795806499</v>
      </c>
      <c r="AH8" s="100">
        <v>698.99208574287604</v>
      </c>
      <c r="AI8" s="100">
        <v>698.99208574287604</v>
      </c>
      <c r="AJ8" s="100">
        <v>698.99208574287604</v>
      </c>
      <c r="AK8" s="1">
        <v>0.183</v>
      </c>
      <c r="AL8" s="99">
        <f t="shared" si="0"/>
        <v>96.395747141961792</v>
      </c>
      <c r="AM8" s="99">
        <f t="shared" si="0"/>
        <v>97.908429346629063</v>
      </c>
      <c r="AN8" s="99">
        <f t="shared" si="0"/>
        <v>99.651939149284544</v>
      </c>
      <c r="AO8" s="99">
        <f t="shared" si="0"/>
        <v>102.42107006274841</v>
      </c>
      <c r="AP8" s="99">
        <f t="shared" si="0"/>
        <v>102.80220627221101</v>
      </c>
      <c r="AQ8" s="99">
        <f t="shared" si="0"/>
        <v>104.52172174236563</v>
      </c>
      <c r="AR8" s="99">
        <f t="shared" si="0"/>
        <v>107.74095264796576</v>
      </c>
      <c r="AS8" s="99">
        <f t="shared" si="0"/>
        <v>110.63900995898994</v>
      </c>
      <c r="AT8" s="99">
        <f t="shared" si="0"/>
        <v>111.87734606548274</v>
      </c>
      <c r="AU8" s="99">
        <f t="shared" si="0"/>
        <v>114.48380908391948</v>
      </c>
      <c r="AV8" s="99">
        <f t="shared" si="0"/>
        <v>119.51096650672791</v>
      </c>
      <c r="AW8" s="99">
        <f t="shared" si="0"/>
        <v>121.2798307368605</v>
      </c>
      <c r="AX8" s="99">
        <f t="shared" si="0"/>
        <v>122.68866791686442</v>
      </c>
      <c r="AY8" s="99">
        <f t="shared" si="0"/>
        <v>123.4988142134175</v>
      </c>
      <c r="AZ8" s="99">
        <f t="shared" si="0"/>
        <v>123.4988142134175</v>
      </c>
      <c r="BA8" s="99">
        <f t="shared" si="0"/>
        <v>123.4988142134175</v>
      </c>
      <c r="BB8" s="99">
        <f t="shared" si="1"/>
        <v>123.4988142134175</v>
      </c>
      <c r="BC8" s="99">
        <f t="shared" si="1"/>
        <v>124.39477905513212</v>
      </c>
      <c r="BD8" s="99">
        <f t="shared" si="1"/>
        <v>124.39477905513212</v>
      </c>
      <c r="BE8" s="99">
        <f t="shared" si="1"/>
        <v>124.39477905513212</v>
      </c>
      <c r="BF8" s="99">
        <f t="shared" si="1"/>
        <v>124.39477905513212</v>
      </c>
      <c r="BG8" s="99">
        <f t="shared" si="1"/>
        <v>124.39477905513212</v>
      </c>
      <c r="BH8" s="99">
        <f t="shared" si="1"/>
        <v>125.7376636063259</v>
      </c>
      <c r="BI8" s="99">
        <f t="shared" si="1"/>
        <v>125.7376636063259</v>
      </c>
      <c r="BJ8" s="99">
        <f t="shared" si="1"/>
        <v>125.7376636063259</v>
      </c>
      <c r="BK8" s="99">
        <f t="shared" si="1"/>
        <v>125.7376636063259</v>
      </c>
      <c r="BL8" s="99">
        <f t="shared" si="1"/>
        <v>125.7376636063259</v>
      </c>
      <c r="BM8" s="99">
        <f t="shared" si="1"/>
        <v>125.7376636063259</v>
      </c>
      <c r="BN8" s="99">
        <f t="shared" si="1"/>
        <v>127.91555169094632</v>
      </c>
      <c r="BO8" s="99">
        <f t="shared" si="1"/>
        <v>127.91555169094632</v>
      </c>
      <c r="BP8" s="99">
        <f t="shared" si="1"/>
        <v>127.91555169094632</v>
      </c>
      <c r="BQ8" s="92">
        <f t="shared" si="6"/>
        <v>0</v>
      </c>
      <c r="BR8" s="51">
        <f t="shared" si="2"/>
        <v>0</v>
      </c>
      <c r="BS8" s="52">
        <f t="shared" si="2"/>
        <v>0</v>
      </c>
      <c r="BT8" s="52">
        <f t="shared" si="2"/>
        <v>0</v>
      </c>
      <c r="BU8" s="52">
        <f t="shared" si="2"/>
        <v>0</v>
      </c>
      <c r="BV8" s="52">
        <f t="shared" si="2"/>
        <v>0</v>
      </c>
      <c r="BW8" s="52">
        <f t="shared" si="2"/>
        <v>0</v>
      </c>
      <c r="BX8" s="52">
        <f t="shared" si="2"/>
        <v>0</v>
      </c>
      <c r="BY8" s="52">
        <f t="shared" si="2"/>
        <v>0</v>
      </c>
      <c r="BZ8" s="52">
        <f t="shared" si="2"/>
        <v>0</v>
      </c>
      <c r="CA8" s="52">
        <f t="shared" si="2"/>
        <v>0</v>
      </c>
      <c r="CB8" s="52">
        <f t="shared" si="2"/>
        <v>0</v>
      </c>
      <c r="CC8" s="52">
        <f t="shared" si="2"/>
        <v>0</v>
      </c>
      <c r="CD8" s="52">
        <f t="shared" si="2"/>
        <v>0</v>
      </c>
      <c r="CE8" s="52">
        <f t="shared" si="2"/>
        <v>0</v>
      </c>
      <c r="CF8" s="52">
        <f t="shared" si="2"/>
        <v>0</v>
      </c>
      <c r="CG8" s="52">
        <f t="shared" si="2"/>
        <v>0</v>
      </c>
      <c r="CH8" s="52">
        <f t="shared" si="3"/>
        <v>0</v>
      </c>
      <c r="CI8" s="52">
        <f t="shared" si="3"/>
        <v>0</v>
      </c>
      <c r="CJ8" s="52">
        <f t="shared" si="3"/>
        <v>0</v>
      </c>
      <c r="CK8" s="52">
        <f t="shared" si="3"/>
        <v>0</v>
      </c>
      <c r="CL8" s="52">
        <f t="shared" si="3"/>
        <v>0</v>
      </c>
      <c r="CM8" s="52">
        <f t="shared" si="3"/>
        <v>0</v>
      </c>
      <c r="CN8" s="52">
        <f t="shared" si="3"/>
        <v>0</v>
      </c>
      <c r="CO8" s="52">
        <f t="shared" si="3"/>
        <v>0</v>
      </c>
      <c r="CP8" s="52">
        <f t="shared" si="3"/>
        <v>0</v>
      </c>
      <c r="CQ8" s="52">
        <f t="shared" si="3"/>
        <v>0</v>
      </c>
      <c r="CR8" s="52">
        <f t="shared" si="3"/>
        <v>0</v>
      </c>
      <c r="CS8" s="52">
        <f t="shared" si="3"/>
        <v>0</v>
      </c>
      <c r="CT8" s="52">
        <f t="shared" si="3"/>
        <v>0</v>
      </c>
      <c r="CU8" s="52">
        <f t="shared" si="3"/>
        <v>0</v>
      </c>
      <c r="CV8" s="65">
        <f t="shared" si="3"/>
        <v>0</v>
      </c>
      <c r="CW8" s="88">
        <f t="shared" si="4"/>
        <v>96.395747141961792</v>
      </c>
      <c r="CX8" s="89">
        <f t="shared" si="4"/>
        <v>97.908429346629063</v>
      </c>
      <c r="CY8" s="89">
        <f t="shared" si="4"/>
        <v>99.651939149284544</v>
      </c>
      <c r="CZ8" s="89">
        <f t="shared" si="4"/>
        <v>102.42107006274841</v>
      </c>
      <c r="DA8" s="89">
        <f t="shared" si="4"/>
        <v>102.80220627221101</v>
      </c>
      <c r="DB8" s="89">
        <f t="shared" si="4"/>
        <v>104.52172174236563</v>
      </c>
      <c r="DC8" s="89">
        <f t="shared" si="4"/>
        <v>107.74095264796576</v>
      </c>
      <c r="DD8" s="89">
        <f t="shared" si="4"/>
        <v>110.63900995898994</v>
      </c>
      <c r="DE8" s="89">
        <f t="shared" si="4"/>
        <v>111.87734606548274</v>
      </c>
      <c r="DF8" s="89">
        <f t="shared" si="4"/>
        <v>114.48380908391948</v>
      </c>
      <c r="DG8" s="89">
        <f t="shared" si="4"/>
        <v>119.51096650672791</v>
      </c>
      <c r="DH8" s="89">
        <f t="shared" si="4"/>
        <v>121.2798307368605</v>
      </c>
      <c r="DI8" s="89">
        <f t="shared" si="4"/>
        <v>122.68866791686442</v>
      </c>
      <c r="DJ8" s="89">
        <f t="shared" si="4"/>
        <v>123.4988142134175</v>
      </c>
      <c r="DK8" s="89">
        <f t="shared" si="4"/>
        <v>123.4988142134175</v>
      </c>
      <c r="DL8" s="89">
        <f t="shared" si="4"/>
        <v>123.4988142134175</v>
      </c>
      <c r="DM8" s="89">
        <f t="shared" si="5"/>
        <v>123.4988142134175</v>
      </c>
      <c r="DN8" s="89">
        <f t="shared" si="5"/>
        <v>124.39477905513212</v>
      </c>
      <c r="DO8" s="89">
        <f t="shared" si="5"/>
        <v>124.39477905513212</v>
      </c>
      <c r="DP8" s="89">
        <f t="shared" si="5"/>
        <v>124.39477905513212</v>
      </c>
      <c r="DQ8" s="89">
        <f t="shared" si="5"/>
        <v>124.39477905513212</v>
      </c>
      <c r="DR8" s="89">
        <f t="shared" si="5"/>
        <v>124.39477905513212</v>
      </c>
      <c r="DS8" s="89">
        <f t="shared" si="5"/>
        <v>125.7376636063259</v>
      </c>
      <c r="DT8" s="89">
        <f t="shared" si="5"/>
        <v>125.7376636063259</v>
      </c>
      <c r="DU8" s="89">
        <f t="shared" si="5"/>
        <v>125.7376636063259</v>
      </c>
      <c r="DV8" s="89">
        <f t="shared" si="5"/>
        <v>125.7376636063259</v>
      </c>
      <c r="DW8" s="89">
        <f t="shared" si="5"/>
        <v>125.7376636063259</v>
      </c>
      <c r="DX8" s="89">
        <f t="shared" si="5"/>
        <v>125.7376636063259</v>
      </c>
      <c r="DY8" s="89">
        <f t="shared" si="5"/>
        <v>127.91555169094632</v>
      </c>
      <c r="DZ8" s="89">
        <f t="shared" si="5"/>
        <v>127.91555169094632</v>
      </c>
      <c r="EA8" s="89">
        <f t="shared" si="5"/>
        <v>127.91555169094632</v>
      </c>
    </row>
    <row r="9" spans="1:132" x14ac:dyDescent="0.25">
      <c r="A9" s="1" t="s">
        <v>146</v>
      </c>
      <c r="B9" s="1" t="s">
        <v>184</v>
      </c>
      <c r="C9" s="1" t="s">
        <v>148</v>
      </c>
      <c r="D9" s="1" t="s">
        <v>152</v>
      </c>
      <c r="E9" s="1" t="s">
        <v>159</v>
      </c>
      <c r="F9" s="101">
        <v>81.422301593170502</v>
      </c>
      <c r="G9" s="100">
        <v>84.766574006182694</v>
      </c>
      <c r="H9" s="100">
        <v>84.766574006182694</v>
      </c>
      <c r="I9" s="100">
        <v>84.766574006182694</v>
      </c>
      <c r="J9" s="100">
        <v>95.810450154208795</v>
      </c>
      <c r="K9" s="100">
        <v>95.810450154208795</v>
      </c>
      <c r="L9" s="100">
        <v>95.810450154208795</v>
      </c>
      <c r="M9" s="100">
        <v>95.810450154208795</v>
      </c>
      <c r="N9" s="100">
        <v>95.810450154208795</v>
      </c>
      <c r="O9" s="100">
        <v>95.810450154208795</v>
      </c>
      <c r="P9" s="100">
        <v>101.429401462315</v>
      </c>
      <c r="Q9" s="100">
        <v>101.429401462315</v>
      </c>
      <c r="R9" s="100">
        <v>101.429401462315</v>
      </c>
      <c r="S9" s="100">
        <v>101.429401462315</v>
      </c>
      <c r="T9" s="100">
        <v>101.429401462315</v>
      </c>
      <c r="U9" s="100">
        <v>101.429401462315</v>
      </c>
      <c r="V9" s="100">
        <v>101.429401462315</v>
      </c>
      <c r="W9" s="100">
        <v>101.429401462315</v>
      </c>
      <c r="X9" s="100">
        <v>101.429401462315</v>
      </c>
      <c r="Y9" s="100">
        <v>101.429401462315</v>
      </c>
      <c r="Z9" s="100">
        <v>101.429401462315</v>
      </c>
      <c r="AA9" s="100">
        <v>101.429401462315</v>
      </c>
      <c r="AB9" s="100">
        <v>101.429401462315</v>
      </c>
      <c r="AC9" s="100">
        <v>101.429401462315</v>
      </c>
      <c r="AD9" s="100">
        <v>101.429401462315</v>
      </c>
      <c r="AE9" s="100">
        <v>101.429401462315</v>
      </c>
      <c r="AF9" s="100">
        <v>101.429401462315</v>
      </c>
      <c r="AG9" s="100">
        <v>101.429401462315</v>
      </c>
      <c r="AH9" s="100">
        <v>101.429401462315</v>
      </c>
      <c r="AI9" s="100">
        <v>101.429401462315</v>
      </c>
      <c r="AJ9" s="100">
        <v>101.429401462315</v>
      </c>
      <c r="AK9" s="1">
        <v>0.183</v>
      </c>
      <c r="AL9" s="99">
        <f t="shared" si="0"/>
        <v>14.900281191550201</v>
      </c>
      <c r="AM9" s="99">
        <f t="shared" si="0"/>
        <v>15.512283043131433</v>
      </c>
      <c r="AN9" s="99">
        <f t="shared" si="0"/>
        <v>15.512283043131433</v>
      </c>
      <c r="AO9" s="99">
        <f t="shared" si="0"/>
        <v>15.512283043131433</v>
      </c>
      <c r="AP9" s="99">
        <f t="shared" si="0"/>
        <v>17.533312378220209</v>
      </c>
      <c r="AQ9" s="99">
        <f t="shared" si="0"/>
        <v>17.533312378220209</v>
      </c>
      <c r="AR9" s="99">
        <f t="shared" si="0"/>
        <v>17.533312378220209</v>
      </c>
      <c r="AS9" s="99">
        <f t="shared" si="0"/>
        <v>17.533312378220209</v>
      </c>
      <c r="AT9" s="99">
        <f t="shared" si="0"/>
        <v>17.533312378220209</v>
      </c>
      <c r="AU9" s="99">
        <f t="shared" si="0"/>
        <v>17.533312378220209</v>
      </c>
      <c r="AV9" s="99">
        <f t="shared" si="0"/>
        <v>18.561580467603644</v>
      </c>
      <c r="AW9" s="99">
        <f t="shared" si="0"/>
        <v>18.561580467603644</v>
      </c>
      <c r="AX9" s="99">
        <f t="shared" si="0"/>
        <v>18.561580467603644</v>
      </c>
      <c r="AY9" s="99">
        <f t="shared" si="0"/>
        <v>18.561580467603644</v>
      </c>
      <c r="AZ9" s="99">
        <f t="shared" si="0"/>
        <v>18.561580467603644</v>
      </c>
      <c r="BA9" s="99">
        <f t="shared" si="0"/>
        <v>18.561580467603644</v>
      </c>
      <c r="BB9" s="99">
        <f t="shared" si="1"/>
        <v>18.561580467603644</v>
      </c>
      <c r="BC9" s="99">
        <f t="shared" si="1"/>
        <v>18.561580467603644</v>
      </c>
      <c r="BD9" s="99">
        <f t="shared" si="1"/>
        <v>18.561580467603644</v>
      </c>
      <c r="BE9" s="99">
        <f t="shared" si="1"/>
        <v>18.561580467603644</v>
      </c>
      <c r="BF9" s="99">
        <f t="shared" si="1"/>
        <v>18.561580467603644</v>
      </c>
      <c r="BG9" s="99">
        <f t="shared" si="1"/>
        <v>18.561580467603644</v>
      </c>
      <c r="BH9" s="99">
        <f t="shared" si="1"/>
        <v>18.561580467603644</v>
      </c>
      <c r="BI9" s="99">
        <f t="shared" si="1"/>
        <v>18.561580467603644</v>
      </c>
      <c r="BJ9" s="99">
        <f t="shared" si="1"/>
        <v>18.561580467603644</v>
      </c>
      <c r="BK9" s="99">
        <f t="shared" si="1"/>
        <v>18.561580467603644</v>
      </c>
      <c r="BL9" s="99">
        <f t="shared" si="1"/>
        <v>18.561580467603644</v>
      </c>
      <c r="BM9" s="99">
        <f t="shared" si="1"/>
        <v>18.561580467603644</v>
      </c>
      <c r="BN9" s="99">
        <f t="shared" si="1"/>
        <v>18.561580467603644</v>
      </c>
      <c r="BO9" s="99">
        <f t="shared" si="1"/>
        <v>18.561580467603644</v>
      </c>
      <c r="BP9" s="99">
        <f t="shared" si="1"/>
        <v>18.561580467603644</v>
      </c>
      <c r="BQ9" s="92">
        <f t="shared" si="6"/>
        <v>0</v>
      </c>
      <c r="BR9" s="51">
        <f t="shared" si="2"/>
        <v>0</v>
      </c>
      <c r="BS9" s="52">
        <f t="shared" si="2"/>
        <v>0</v>
      </c>
      <c r="BT9" s="52">
        <f t="shared" si="2"/>
        <v>0</v>
      </c>
      <c r="BU9" s="52">
        <f t="shared" si="2"/>
        <v>0</v>
      </c>
      <c r="BV9" s="52">
        <f t="shared" si="2"/>
        <v>0</v>
      </c>
      <c r="BW9" s="52">
        <f t="shared" si="2"/>
        <v>0</v>
      </c>
      <c r="BX9" s="52">
        <f t="shared" si="2"/>
        <v>0</v>
      </c>
      <c r="BY9" s="52">
        <f t="shared" si="2"/>
        <v>0</v>
      </c>
      <c r="BZ9" s="52">
        <f t="shared" si="2"/>
        <v>0</v>
      </c>
      <c r="CA9" s="52">
        <f t="shared" si="2"/>
        <v>0</v>
      </c>
      <c r="CB9" s="52">
        <f t="shared" si="2"/>
        <v>0</v>
      </c>
      <c r="CC9" s="52">
        <f t="shared" si="2"/>
        <v>0</v>
      </c>
      <c r="CD9" s="52">
        <f t="shared" si="2"/>
        <v>0</v>
      </c>
      <c r="CE9" s="52">
        <f t="shared" si="2"/>
        <v>0</v>
      </c>
      <c r="CF9" s="52">
        <f t="shared" si="2"/>
        <v>0</v>
      </c>
      <c r="CG9" s="52">
        <f t="shared" si="2"/>
        <v>0</v>
      </c>
      <c r="CH9" s="52">
        <f t="shared" si="3"/>
        <v>0</v>
      </c>
      <c r="CI9" s="52">
        <f t="shared" si="3"/>
        <v>0</v>
      </c>
      <c r="CJ9" s="52">
        <f t="shared" si="3"/>
        <v>0</v>
      </c>
      <c r="CK9" s="52">
        <f t="shared" si="3"/>
        <v>0</v>
      </c>
      <c r="CL9" s="52">
        <f t="shared" si="3"/>
        <v>0</v>
      </c>
      <c r="CM9" s="52">
        <f t="shared" si="3"/>
        <v>0</v>
      </c>
      <c r="CN9" s="52">
        <f t="shared" si="3"/>
        <v>0</v>
      </c>
      <c r="CO9" s="52">
        <f t="shared" si="3"/>
        <v>0</v>
      </c>
      <c r="CP9" s="52">
        <f t="shared" si="3"/>
        <v>0</v>
      </c>
      <c r="CQ9" s="52">
        <f t="shared" si="3"/>
        <v>0</v>
      </c>
      <c r="CR9" s="52">
        <f t="shared" si="3"/>
        <v>0</v>
      </c>
      <c r="CS9" s="52">
        <f t="shared" si="3"/>
        <v>0</v>
      </c>
      <c r="CT9" s="52">
        <f t="shared" si="3"/>
        <v>0</v>
      </c>
      <c r="CU9" s="52">
        <f t="shared" si="3"/>
        <v>0</v>
      </c>
      <c r="CV9" s="65">
        <f t="shared" si="3"/>
        <v>0</v>
      </c>
      <c r="CW9" s="88">
        <f t="shared" si="4"/>
        <v>14.900281191550201</v>
      </c>
      <c r="CX9" s="89">
        <f t="shared" si="4"/>
        <v>15.512283043131433</v>
      </c>
      <c r="CY9" s="89">
        <f t="shared" si="4"/>
        <v>15.512283043131433</v>
      </c>
      <c r="CZ9" s="89">
        <f t="shared" si="4"/>
        <v>15.512283043131433</v>
      </c>
      <c r="DA9" s="89">
        <f t="shared" si="4"/>
        <v>17.533312378220209</v>
      </c>
      <c r="DB9" s="89">
        <f t="shared" si="4"/>
        <v>17.533312378220209</v>
      </c>
      <c r="DC9" s="89">
        <f t="shared" si="4"/>
        <v>17.533312378220209</v>
      </c>
      <c r="DD9" s="89">
        <f t="shared" si="4"/>
        <v>17.533312378220209</v>
      </c>
      <c r="DE9" s="89">
        <f t="shared" si="4"/>
        <v>17.533312378220209</v>
      </c>
      <c r="DF9" s="89">
        <f t="shared" si="4"/>
        <v>17.533312378220209</v>
      </c>
      <c r="DG9" s="89">
        <f t="shared" si="4"/>
        <v>18.561580467603644</v>
      </c>
      <c r="DH9" s="89">
        <f t="shared" si="4"/>
        <v>18.561580467603644</v>
      </c>
      <c r="DI9" s="89">
        <f t="shared" si="4"/>
        <v>18.561580467603644</v>
      </c>
      <c r="DJ9" s="89">
        <f t="shared" si="4"/>
        <v>18.561580467603644</v>
      </c>
      <c r="DK9" s="89">
        <f t="shared" si="4"/>
        <v>18.561580467603644</v>
      </c>
      <c r="DL9" s="89">
        <f t="shared" si="4"/>
        <v>18.561580467603644</v>
      </c>
      <c r="DM9" s="89">
        <f t="shared" si="5"/>
        <v>18.561580467603644</v>
      </c>
      <c r="DN9" s="89">
        <f t="shared" si="5"/>
        <v>18.561580467603644</v>
      </c>
      <c r="DO9" s="89">
        <f t="shared" si="5"/>
        <v>18.561580467603644</v>
      </c>
      <c r="DP9" s="89">
        <f t="shared" si="5"/>
        <v>18.561580467603644</v>
      </c>
      <c r="DQ9" s="89">
        <f t="shared" si="5"/>
        <v>18.561580467603644</v>
      </c>
      <c r="DR9" s="89">
        <f t="shared" si="5"/>
        <v>18.561580467603644</v>
      </c>
      <c r="DS9" s="89">
        <f t="shared" si="5"/>
        <v>18.561580467603644</v>
      </c>
      <c r="DT9" s="89">
        <f t="shared" si="5"/>
        <v>18.561580467603644</v>
      </c>
      <c r="DU9" s="89">
        <f t="shared" si="5"/>
        <v>18.561580467603644</v>
      </c>
      <c r="DV9" s="89">
        <f t="shared" si="5"/>
        <v>18.561580467603644</v>
      </c>
      <c r="DW9" s="89">
        <f t="shared" si="5"/>
        <v>18.561580467603644</v>
      </c>
      <c r="DX9" s="89">
        <f t="shared" si="5"/>
        <v>18.561580467603644</v>
      </c>
      <c r="DY9" s="89">
        <f t="shared" si="5"/>
        <v>18.561580467603644</v>
      </c>
      <c r="DZ9" s="89">
        <f t="shared" si="5"/>
        <v>18.561580467603644</v>
      </c>
      <c r="EA9" s="89">
        <f t="shared" si="5"/>
        <v>18.561580467603644</v>
      </c>
    </row>
    <row r="10" spans="1:132" x14ac:dyDescent="0.25">
      <c r="A10" s="1" t="s">
        <v>146</v>
      </c>
      <c r="B10" s="1" t="s">
        <v>184</v>
      </c>
      <c r="C10" t="s">
        <v>148</v>
      </c>
      <c r="D10" s="1" t="s">
        <v>152</v>
      </c>
      <c r="E10" s="1" t="s">
        <v>151</v>
      </c>
      <c r="F10" s="101">
        <v>1129.73896596904</v>
      </c>
      <c r="G10" s="100">
        <v>1179.07876858541</v>
      </c>
      <c r="H10" s="100">
        <v>1261.97200129353</v>
      </c>
      <c r="I10" s="100">
        <v>1332.90186928546</v>
      </c>
      <c r="J10" s="100">
        <v>1375.5361286438299</v>
      </c>
      <c r="K10" s="100">
        <v>1389.9319072327201</v>
      </c>
      <c r="L10" s="100">
        <v>1452.9523425556599</v>
      </c>
      <c r="M10" s="100">
        <v>1490.49215439469</v>
      </c>
      <c r="N10" s="100">
        <v>1537.0182878048099</v>
      </c>
      <c r="O10" s="100">
        <v>1579.5230688884501</v>
      </c>
      <c r="P10" s="100">
        <v>1670.6008093187099</v>
      </c>
      <c r="Q10" s="100">
        <v>1701.1961409825799</v>
      </c>
      <c r="R10" s="100">
        <v>1701.1961409825799</v>
      </c>
      <c r="S10" s="100">
        <v>1701.1961409825799</v>
      </c>
      <c r="T10" s="100">
        <v>1705.0681380466201</v>
      </c>
      <c r="U10" s="100">
        <v>1707.99891687746</v>
      </c>
      <c r="V10" s="100">
        <v>1707.99891687746</v>
      </c>
      <c r="W10" s="100">
        <v>1707.99891687746</v>
      </c>
      <c r="X10" s="100">
        <v>1707.99891687746</v>
      </c>
      <c r="Y10" s="100">
        <v>1707.99891687746</v>
      </c>
      <c r="Z10" s="100">
        <v>1707.99891687746</v>
      </c>
      <c r="AA10" s="100">
        <v>1707.99891687746</v>
      </c>
      <c r="AB10" s="100">
        <v>1707.99891687746</v>
      </c>
      <c r="AC10" s="100">
        <v>1710.6730661848201</v>
      </c>
      <c r="AD10" s="100">
        <v>1710.6730661848201</v>
      </c>
      <c r="AE10" s="100">
        <v>1710.6730661848201</v>
      </c>
      <c r="AF10" s="100">
        <v>1710.6730661848201</v>
      </c>
      <c r="AG10" s="100">
        <v>1710.6730661848201</v>
      </c>
      <c r="AH10" s="100">
        <v>1724.0944744155099</v>
      </c>
      <c r="AI10" s="100">
        <v>1724.0944744155099</v>
      </c>
      <c r="AJ10" s="100">
        <v>1724.0944744155099</v>
      </c>
      <c r="AK10" s="1">
        <v>0.183</v>
      </c>
      <c r="AL10" s="99">
        <f t="shared" si="0"/>
        <v>206.74223077233432</v>
      </c>
      <c r="AM10" s="99">
        <f t="shared" si="0"/>
        <v>215.77141465113002</v>
      </c>
      <c r="AN10" s="99">
        <f t="shared" si="0"/>
        <v>230.94087623671598</v>
      </c>
      <c r="AO10" s="99">
        <f t="shared" si="0"/>
        <v>243.92104207923916</v>
      </c>
      <c r="AP10" s="99">
        <f t="shared" si="0"/>
        <v>251.72311154182086</v>
      </c>
      <c r="AQ10" s="99">
        <f t="shared" si="0"/>
        <v>254.35753902358778</v>
      </c>
      <c r="AR10" s="99">
        <f t="shared" si="0"/>
        <v>265.89027868768574</v>
      </c>
      <c r="AS10" s="99">
        <f t="shared" si="0"/>
        <v>272.76006425422827</v>
      </c>
      <c r="AT10" s="99">
        <f t="shared" si="0"/>
        <v>281.2743466682802</v>
      </c>
      <c r="AU10" s="99">
        <f t="shared" si="0"/>
        <v>289.05272160658637</v>
      </c>
      <c r="AV10" s="99">
        <f t="shared" si="0"/>
        <v>305.71994810532391</v>
      </c>
      <c r="AW10" s="99">
        <f t="shared" si="0"/>
        <v>311.31889379981209</v>
      </c>
      <c r="AX10" s="99">
        <f t="shared" si="0"/>
        <v>311.31889379981209</v>
      </c>
      <c r="AY10" s="99">
        <f t="shared" si="0"/>
        <v>311.31889379981209</v>
      </c>
      <c r="AZ10" s="99">
        <f t="shared" si="0"/>
        <v>312.0274692625315</v>
      </c>
      <c r="BA10" s="99">
        <f t="shared" si="0"/>
        <v>312.56380178857518</v>
      </c>
      <c r="BB10" s="99">
        <f t="shared" si="1"/>
        <v>312.56380178857518</v>
      </c>
      <c r="BC10" s="99">
        <f t="shared" si="1"/>
        <v>312.56380178857518</v>
      </c>
      <c r="BD10" s="99">
        <f t="shared" si="1"/>
        <v>312.56380178857518</v>
      </c>
      <c r="BE10" s="99">
        <f t="shared" si="1"/>
        <v>312.56380178857518</v>
      </c>
      <c r="BF10" s="99">
        <f t="shared" si="1"/>
        <v>312.56380178857518</v>
      </c>
      <c r="BG10" s="99">
        <f t="shared" si="1"/>
        <v>312.56380178857518</v>
      </c>
      <c r="BH10" s="99">
        <f t="shared" si="1"/>
        <v>312.56380178857518</v>
      </c>
      <c r="BI10" s="99">
        <f t="shared" si="1"/>
        <v>313.05317111182205</v>
      </c>
      <c r="BJ10" s="99">
        <f t="shared" si="1"/>
        <v>313.05317111182205</v>
      </c>
      <c r="BK10" s="99">
        <f t="shared" si="1"/>
        <v>313.05317111182205</v>
      </c>
      <c r="BL10" s="99">
        <f t="shared" si="1"/>
        <v>313.05317111182205</v>
      </c>
      <c r="BM10" s="99">
        <f t="shared" si="1"/>
        <v>313.05317111182205</v>
      </c>
      <c r="BN10" s="99">
        <f t="shared" si="1"/>
        <v>315.50928881803833</v>
      </c>
      <c r="BO10" s="99">
        <f t="shared" si="1"/>
        <v>315.50928881803833</v>
      </c>
      <c r="BP10" s="99">
        <f t="shared" si="1"/>
        <v>315.50928881803833</v>
      </c>
      <c r="BQ10" s="92">
        <f t="shared" si="6"/>
        <v>0</v>
      </c>
      <c r="BR10" s="51">
        <f t="shared" si="2"/>
        <v>0</v>
      </c>
      <c r="BS10" s="52">
        <f t="shared" si="2"/>
        <v>0</v>
      </c>
      <c r="BT10" s="52">
        <f t="shared" si="2"/>
        <v>0</v>
      </c>
      <c r="BU10" s="52">
        <f t="shared" si="2"/>
        <v>0</v>
      </c>
      <c r="BV10" s="52">
        <f t="shared" si="2"/>
        <v>0</v>
      </c>
      <c r="BW10" s="52">
        <f t="shared" si="2"/>
        <v>0</v>
      </c>
      <c r="BX10" s="52">
        <f t="shared" si="2"/>
        <v>0</v>
      </c>
      <c r="BY10" s="52">
        <f t="shared" si="2"/>
        <v>0</v>
      </c>
      <c r="BZ10" s="52">
        <f t="shared" si="2"/>
        <v>0</v>
      </c>
      <c r="CA10" s="52">
        <f t="shared" si="2"/>
        <v>0</v>
      </c>
      <c r="CB10" s="52">
        <f t="shared" si="2"/>
        <v>0</v>
      </c>
      <c r="CC10" s="52">
        <f t="shared" si="2"/>
        <v>0</v>
      </c>
      <c r="CD10" s="52">
        <f t="shared" si="2"/>
        <v>0</v>
      </c>
      <c r="CE10" s="52">
        <f t="shared" si="2"/>
        <v>0</v>
      </c>
      <c r="CF10" s="52">
        <f t="shared" si="2"/>
        <v>0</v>
      </c>
      <c r="CG10" s="52">
        <f t="shared" si="2"/>
        <v>0</v>
      </c>
      <c r="CH10" s="52">
        <f t="shared" si="3"/>
        <v>0</v>
      </c>
      <c r="CI10" s="52">
        <f t="shared" si="3"/>
        <v>0</v>
      </c>
      <c r="CJ10" s="52">
        <f t="shared" si="3"/>
        <v>0</v>
      </c>
      <c r="CK10" s="52">
        <f t="shared" si="3"/>
        <v>0</v>
      </c>
      <c r="CL10" s="52">
        <f t="shared" si="3"/>
        <v>0</v>
      </c>
      <c r="CM10" s="52">
        <f t="shared" si="3"/>
        <v>0</v>
      </c>
      <c r="CN10" s="52">
        <f t="shared" si="3"/>
        <v>0</v>
      </c>
      <c r="CO10" s="52">
        <f t="shared" si="3"/>
        <v>0</v>
      </c>
      <c r="CP10" s="52">
        <f t="shared" si="3"/>
        <v>0</v>
      </c>
      <c r="CQ10" s="52">
        <f t="shared" si="3"/>
        <v>0</v>
      </c>
      <c r="CR10" s="52">
        <f t="shared" si="3"/>
        <v>0</v>
      </c>
      <c r="CS10" s="52">
        <f t="shared" si="3"/>
        <v>0</v>
      </c>
      <c r="CT10" s="52">
        <f t="shared" si="3"/>
        <v>0</v>
      </c>
      <c r="CU10" s="52">
        <f t="shared" si="3"/>
        <v>0</v>
      </c>
      <c r="CV10" s="65">
        <f t="shared" si="3"/>
        <v>0</v>
      </c>
      <c r="CW10" s="88">
        <f t="shared" si="4"/>
        <v>206.74223077233432</v>
      </c>
      <c r="CX10" s="89">
        <f t="shared" si="4"/>
        <v>215.77141465113002</v>
      </c>
      <c r="CY10" s="89">
        <f t="shared" si="4"/>
        <v>230.94087623671598</v>
      </c>
      <c r="CZ10" s="89">
        <f t="shared" si="4"/>
        <v>243.92104207923916</v>
      </c>
      <c r="DA10" s="89">
        <f t="shared" si="4"/>
        <v>251.72311154182086</v>
      </c>
      <c r="DB10" s="89">
        <f t="shared" si="4"/>
        <v>254.35753902358778</v>
      </c>
      <c r="DC10" s="89">
        <f t="shared" si="4"/>
        <v>265.89027868768574</v>
      </c>
      <c r="DD10" s="89">
        <f t="shared" si="4"/>
        <v>272.76006425422827</v>
      </c>
      <c r="DE10" s="89">
        <f t="shared" si="4"/>
        <v>281.2743466682802</v>
      </c>
      <c r="DF10" s="89">
        <f t="shared" si="4"/>
        <v>289.05272160658637</v>
      </c>
      <c r="DG10" s="89">
        <f t="shared" si="4"/>
        <v>305.71994810532391</v>
      </c>
      <c r="DH10" s="89">
        <f t="shared" si="4"/>
        <v>311.31889379981209</v>
      </c>
      <c r="DI10" s="89">
        <f t="shared" si="4"/>
        <v>311.31889379981209</v>
      </c>
      <c r="DJ10" s="89">
        <f t="shared" si="4"/>
        <v>311.31889379981209</v>
      </c>
      <c r="DK10" s="89">
        <f t="shared" si="4"/>
        <v>312.0274692625315</v>
      </c>
      <c r="DL10" s="89">
        <f t="shared" si="4"/>
        <v>312.56380178857518</v>
      </c>
      <c r="DM10" s="89">
        <f t="shared" si="5"/>
        <v>312.56380178857518</v>
      </c>
      <c r="DN10" s="89">
        <f t="shared" si="5"/>
        <v>312.56380178857518</v>
      </c>
      <c r="DO10" s="89">
        <f t="shared" si="5"/>
        <v>312.56380178857518</v>
      </c>
      <c r="DP10" s="89">
        <f t="shared" si="5"/>
        <v>312.56380178857518</v>
      </c>
      <c r="DQ10" s="89">
        <f t="shared" si="5"/>
        <v>312.56380178857518</v>
      </c>
      <c r="DR10" s="89">
        <f t="shared" si="5"/>
        <v>312.56380178857518</v>
      </c>
      <c r="DS10" s="89">
        <f t="shared" si="5"/>
        <v>312.56380178857518</v>
      </c>
      <c r="DT10" s="89">
        <f t="shared" si="5"/>
        <v>313.05317111182205</v>
      </c>
      <c r="DU10" s="89">
        <f t="shared" si="5"/>
        <v>313.05317111182205</v>
      </c>
      <c r="DV10" s="89">
        <f t="shared" si="5"/>
        <v>313.05317111182205</v>
      </c>
      <c r="DW10" s="89">
        <f t="shared" si="5"/>
        <v>313.05317111182205</v>
      </c>
      <c r="DX10" s="89">
        <f t="shared" si="5"/>
        <v>313.05317111182205</v>
      </c>
      <c r="DY10" s="89">
        <f t="shared" si="5"/>
        <v>315.50928881803833</v>
      </c>
      <c r="DZ10" s="89">
        <f t="shared" si="5"/>
        <v>315.50928881803833</v>
      </c>
      <c r="EA10" s="89">
        <f t="shared" si="5"/>
        <v>315.50928881803833</v>
      </c>
    </row>
    <row r="11" spans="1:132" x14ac:dyDescent="0.25">
      <c r="A11" s="1" t="s">
        <v>146</v>
      </c>
      <c r="B11" s="1" t="s">
        <v>184</v>
      </c>
      <c r="C11" s="1" t="s">
        <v>153</v>
      </c>
      <c r="D11" s="1" t="s">
        <v>154</v>
      </c>
      <c r="E11" s="1" t="s">
        <v>157</v>
      </c>
      <c r="F11" s="101">
        <v>24.950836502375498</v>
      </c>
      <c r="G11" s="100">
        <v>24.950836502375498</v>
      </c>
      <c r="H11" s="100">
        <v>24.950836502375498</v>
      </c>
      <c r="I11" s="100">
        <v>24.950836502375498</v>
      </c>
      <c r="J11" s="100">
        <v>24.950836502375498</v>
      </c>
      <c r="K11" s="100">
        <v>24.950836502375498</v>
      </c>
      <c r="L11" s="100">
        <v>24.950836502375498</v>
      </c>
      <c r="M11" s="100">
        <v>24.950836502375498</v>
      </c>
      <c r="N11" s="100">
        <v>24.950836502375498</v>
      </c>
      <c r="O11" s="100">
        <v>24.950836502375498</v>
      </c>
      <c r="P11" s="100">
        <v>24.950836502375498</v>
      </c>
      <c r="Q11" s="100">
        <v>24.950836502375498</v>
      </c>
      <c r="R11" s="100">
        <v>24.950836502375498</v>
      </c>
      <c r="S11" s="100">
        <v>24.950836502375498</v>
      </c>
      <c r="T11" s="100">
        <v>24.950836502375498</v>
      </c>
      <c r="U11" s="100">
        <v>24.950836502375498</v>
      </c>
      <c r="V11" s="100">
        <v>24.950836502375498</v>
      </c>
      <c r="W11" s="100">
        <v>24.950836502375498</v>
      </c>
      <c r="X11" s="100">
        <v>24.950836502375498</v>
      </c>
      <c r="Y11" s="100">
        <v>24.950836502375498</v>
      </c>
      <c r="Z11" s="100">
        <v>24.950836502375498</v>
      </c>
      <c r="AA11" s="100">
        <v>24.950836502375498</v>
      </c>
      <c r="AB11" s="100">
        <v>24.950836502375498</v>
      </c>
      <c r="AC11" s="100">
        <v>24.950836502375498</v>
      </c>
      <c r="AD11" s="100">
        <v>24.950836502375498</v>
      </c>
      <c r="AE11" s="100">
        <v>24.950836502375498</v>
      </c>
      <c r="AF11" s="100">
        <v>24.950836502375498</v>
      </c>
      <c r="AG11" s="100">
        <v>24.950836502375498</v>
      </c>
      <c r="AH11" s="100">
        <v>24.950836502375498</v>
      </c>
      <c r="AI11" s="100">
        <v>24.950836502375498</v>
      </c>
      <c r="AJ11" s="100">
        <v>24.950836502375498</v>
      </c>
      <c r="AK11" s="1">
        <v>5.3999999999999999E-2</v>
      </c>
      <c r="AL11" s="99">
        <f t="shared" si="0"/>
        <v>1.3473451711282769</v>
      </c>
      <c r="AM11" s="99">
        <f t="shared" si="0"/>
        <v>1.3473451711282769</v>
      </c>
      <c r="AN11" s="99">
        <f t="shared" si="0"/>
        <v>1.3473451711282769</v>
      </c>
      <c r="AO11" s="99">
        <f t="shared" si="0"/>
        <v>1.3473451711282769</v>
      </c>
      <c r="AP11" s="99">
        <f t="shared" si="0"/>
        <v>1.3473451711282769</v>
      </c>
      <c r="AQ11" s="99">
        <f t="shared" si="0"/>
        <v>1.3473451711282769</v>
      </c>
      <c r="AR11" s="99">
        <f t="shared" si="0"/>
        <v>1.3473451711282769</v>
      </c>
      <c r="AS11" s="99">
        <f t="shared" si="0"/>
        <v>1.3473451711282769</v>
      </c>
      <c r="AT11" s="99">
        <f t="shared" si="0"/>
        <v>1.3473451711282769</v>
      </c>
      <c r="AU11" s="99">
        <f t="shared" si="0"/>
        <v>1.3473451711282769</v>
      </c>
      <c r="AV11" s="99">
        <f t="shared" si="0"/>
        <v>1.3473451711282769</v>
      </c>
      <c r="AW11" s="99">
        <f t="shared" si="0"/>
        <v>1.3473451711282769</v>
      </c>
      <c r="AX11" s="99">
        <f t="shared" si="0"/>
        <v>1.3473451711282769</v>
      </c>
      <c r="AY11" s="99">
        <f t="shared" si="0"/>
        <v>1.3473451711282769</v>
      </c>
      <c r="AZ11" s="99">
        <f t="shared" si="0"/>
        <v>1.3473451711282769</v>
      </c>
      <c r="BA11" s="99">
        <f t="shared" si="0"/>
        <v>1.3473451711282769</v>
      </c>
      <c r="BB11" s="99">
        <f t="shared" si="1"/>
        <v>1.3473451711282769</v>
      </c>
      <c r="BC11" s="99">
        <f t="shared" si="1"/>
        <v>1.3473451711282769</v>
      </c>
      <c r="BD11" s="99">
        <f t="shared" si="1"/>
        <v>1.3473451711282769</v>
      </c>
      <c r="BE11" s="99">
        <f t="shared" si="1"/>
        <v>1.3473451711282769</v>
      </c>
      <c r="BF11" s="99">
        <f t="shared" si="1"/>
        <v>1.3473451711282769</v>
      </c>
      <c r="BG11" s="99">
        <f t="shared" si="1"/>
        <v>1.3473451711282769</v>
      </c>
      <c r="BH11" s="99">
        <f t="shared" si="1"/>
        <v>1.3473451711282769</v>
      </c>
      <c r="BI11" s="99">
        <f t="shared" si="1"/>
        <v>1.3473451711282769</v>
      </c>
      <c r="BJ11" s="99">
        <f t="shared" si="1"/>
        <v>1.3473451711282769</v>
      </c>
      <c r="BK11" s="99">
        <f t="shared" si="1"/>
        <v>1.3473451711282769</v>
      </c>
      <c r="BL11" s="99">
        <f t="shared" si="1"/>
        <v>1.3473451711282769</v>
      </c>
      <c r="BM11" s="99">
        <f t="shared" si="1"/>
        <v>1.3473451711282769</v>
      </c>
      <c r="BN11" s="99">
        <f t="shared" si="1"/>
        <v>1.3473451711282769</v>
      </c>
      <c r="BO11" s="99">
        <f t="shared" si="1"/>
        <v>1.3473451711282769</v>
      </c>
      <c r="BP11" s="99">
        <f t="shared" si="1"/>
        <v>1.3473451711282769</v>
      </c>
      <c r="BQ11" s="92">
        <f t="shared" si="6"/>
        <v>0.09</v>
      </c>
      <c r="BR11" s="51">
        <f t="shared" si="2"/>
        <v>0.12126106540154491</v>
      </c>
      <c r="BS11" s="52">
        <f t="shared" si="2"/>
        <v>0.12126106540154491</v>
      </c>
      <c r="BT11" s="52">
        <f t="shared" si="2"/>
        <v>0.12126106540154491</v>
      </c>
      <c r="BU11" s="52">
        <f t="shared" si="2"/>
        <v>0.12126106540154491</v>
      </c>
      <c r="BV11" s="52">
        <f t="shared" si="2"/>
        <v>0.12126106540154491</v>
      </c>
      <c r="BW11" s="52">
        <f t="shared" si="2"/>
        <v>0.12126106540154491</v>
      </c>
      <c r="BX11" s="52">
        <f t="shared" si="2"/>
        <v>0.12126106540154491</v>
      </c>
      <c r="BY11" s="52">
        <f t="shared" si="2"/>
        <v>0.12126106540154491</v>
      </c>
      <c r="BZ11" s="52">
        <f t="shared" si="2"/>
        <v>0.12126106540154491</v>
      </c>
      <c r="CA11" s="52">
        <f t="shared" si="2"/>
        <v>0.12126106540154491</v>
      </c>
      <c r="CB11" s="52">
        <f t="shared" si="2"/>
        <v>0.12126106540154491</v>
      </c>
      <c r="CC11" s="52">
        <f t="shared" si="2"/>
        <v>0.12126106540154491</v>
      </c>
      <c r="CD11" s="52">
        <f t="shared" si="2"/>
        <v>0.12126106540154491</v>
      </c>
      <c r="CE11" s="52">
        <f t="shared" si="2"/>
        <v>0.12126106540154491</v>
      </c>
      <c r="CF11" s="52">
        <f t="shared" si="2"/>
        <v>0.12126106540154491</v>
      </c>
      <c r="CG11" s="52">
        <f t="shared" si="2"/>
        <v>0.12126106540154491</v>
      </c>
      <c r="CH11" s="52">
        <f t="shared" si="3"/>
        <v>0.12126106540154491</v>
      </c>
      <c r="CI11" s="52">
        <f t="shared" si="3"/>
        <v>0.12126106540154491</v>
      </c>
      <c r="CJ11" s="52">
        <f t="shared" si="3"/>
        <v>0.12126106540154491</v>
      </c>
      <c r="CK11" s="52">
        <f t="shared" si="3"/>
        <v>0.12126106540154491</v>
      </c>
      <c r="CL11" s="52">
        <f t="shared" si="3"/>
        <v>0.12126106540154491</v>
      </c>
      <c r="CM11" s="52">
        <f t="shared" si="3"/>
        <v>0.12126106540154491</v>
      </c>
      <c r="CN11" s="52">
        <f t="shared" si="3"/>
        <v>0.12126106540154491</v>
      </c>
      <c r="CO11" s="52">
        <f t="shared" si="3"/>
        <v>0.12126106540154491</v>
      </c>
      <c r="CP11" s="52">
        <f t="shared" si="3"/>
        <v>0.12126106540154491</v>
      </c>
      <c r="CQ11" s="52">
        <f t="shared" si="3"/>
        <v>0.12126106540154491</v>
      </c>
      <c r="CR11" s="52">
        <f t="shared" si="3"/>
        <v>0.12126106540154491</v>
      </c>
      <c r="CS11" s="52">
        <f t="shared" si="3"/>
        <v>0.12126106540154491</v>
      </c>
      <c r="CT11" s="52">
        <f t="shared" si="3"/>
        <v>0.12126106540154491</v>
      </c>
      <c r="CU11" s="52">
        <f t="shared" si="3"/>
        <v>0.12126106540154491</v>
      </c>
      <c r="CV11" s="65">
        <f t="shared" si="3"/>
        <v>0.12126106540154491</v>
      </c>
      <c r="CW11" s="88">
        <f t="shared" si="4"/>
        <v>1.4686062365298218</v>
      </c>
      <c r="CX11" s="89">
        <f t="shared" si="4"/>
        <v>1.4686062365298218</v>
      </c>
      <c r="CY11" s="89">
        <f t="shared" si="4"/>
        <v>1.4686062365298218</v>
      </c>
      <c r="CZ11" s="89">
        <f t="shared" si="4"/>
        <v>1.4686062365298218</v>
      </c>
      <c r="DA11" s="89">
        <f t="shared" si="4"/>
        <v>1.4686062365298218</v>
      </c>
      <c r="DB11" s="89">
        <f t="shared" si="4"/>
        <v>1.4686062365298218</v>
      </c>
      <c r="DC11" s="89">
        <f t="shared" si="4"/>
        <v>1.4686062365298218</v>
      </c>
      <c r="DD11" s="89">
        <f t="shared" si="4"/>
        <v>1.4686062365298218</v>
      </c>
      <c r="DE11" s="89">
        <f t="shared" si="4"/>
        <v>1.4686062365298218</v>
      </c>
      <c r="DF11" s="89">
        <f t="shared" si="4"/>
        <v>1.4686062365298218</v>
      </c>
      <c r="DG11" s="89">
        <f t="shared" si="4"/>
        <v>1.4686062365298218</v>
      </c>
      <c r="DH11" s="89">
        <f t="shared" si="4"/>
        <v>1.4686062365298218</v>
      </c>
      <c r="DI11" s="89">
        <f t="shared" si="4"/>
        <v>1.4686062365298218</v>
      </c>
      <c r="DJ11" s="89">
        <f t="shared" si="4"/>
        <v>1.4686062365298218</v>
      </c>
      <c r="DK11" s="89">
        <f t="shared" si="4"/>
        <v>1.4686062365298218</v>
      </c>
      <c r="DL11" s="89">
        <f t="shared" si="4"/>
        <v>1.4686062365298218</v>
      </c>
      <c r="DM11" s="89">
        <f t="shared" si="5"/>
        <v>1.4686062365298218</v>
      </c>
      <c r="DN11" s="89">
        <f t="shared" si="5"/>
        <v>1.4686062365298218</v>
      </c>
      <c r="DO11" s="89">
        <f t="shared" si="5"/>
        <v>1.4686062365298218</v>
      </c>
      <c r="DP11" s="89">
        <f t="shared" si="5"/>
        <v>1.4686062365298218</v>
      </c>
      <c r="DQ11" s="89">
        <f t="shared" si="5"/>
        <v>1.4686062365298218</v>
      </c>
      <c r="DR11" s="89">
        <f t="shared" si="5"/>
        <v>1.4686062365298218</v>
      </c>
      <c r="DS11" s="89">
        <f t="shared" si="5"/>
        <v>1.4686062365298218</v>
      </c>
      <c r="DT11" s="89">
        <f t="shared" si="5"/>
        <v>1.4686062365298218</v>
      </c>
      <c r="DU11" s="89">
        <f t="shared" si="5"/>
        <v>1.4686062365298218</v>
      </c>
      <c r="DV11" s="89">
        <f t="shared" si="5"/>
        <v>1.4686062365298218</v>
      </c>
      <c r="DW11" s="89">
        <f t="shared" si="5"/>
        <v>1.4686062365298218</v>
      </c>
      <c r="DX11" s="89">
        <f t="shared" si="5"/>
        <v>1.4686062365298218</v>
      </c>
      <c r="DY11" s="89">
        <f t="shared" si="5"/>
        <v>1.4686062365298218</v>
      </c>
      <c r="DZ11" s="89">
        <f t="shared" si="5"/>
        <v>1.4686062365298218</v>
      </c>
      <c r="EA11" s="89">
        <f t="shared" si="5"/>
        <v>1.4686062365298218</v>
      </c>
    </row>
    <row r="12" spans="1:132" x14ac:dyDescent="0.25">
      <c r="A12" s="1" t="s">
        <v>146</v>
      </c>
      <c r="B12" s="1" t="s">
        <v>184</v>
      </c>
      <c r="C12" s="1" t="s">
        <v>153</v>
      </c>
      <c r="D12" s="1" t="s">
        <v>154</v>
      </c>
      <c r="E12" s="1" t="s">
        <v>159</v>
      </c>
      <c r="F12" s="101">
        <v>1540.81168681861</v>
      </c>
      <c r="G12" s="100">
        <v>1540.81168681861</v>
      </c>
      <c r="H12" s="100">
        <v>1540.81168681861</v>
      </c>
      <c r="I12" s="100">
        <v>1540.81168681861</v>
      </c>
      <c r="J12" s="100">
        <v>1540.81168681861</v>
      </c>
      <c r="K12" s="100">
        <v>1540.81168681861</v>
      </c>
      <c r="L12" s="100">
        <v>1540.81168681861</v>
      </c>
      <c r="M12" s="100">
        <v>1540.81168681861</v>
      </c>
      <c r="N12" s="100">
        <v>1540.81168681861</v>
      </c>
      <c r="O12" s="100">
        <v>1540.81168681861</v>
      </c>
      <c r="P12" s="100">
        <v>1540.81168681861</v>
      </c>
      <c r="Q12" s="100">
        <v>1540.81168681861</v>
      </c>
      <c r="R12" s="100">
        <v>1540.81168681861</v>
      </c>
      <c r="S12" s="100">
        <v>1540.81168681861</v>
      </c>
      <c r="T12" s="100">
        <v>1540.81168681861</v>
      </c>
      <c r="U12" s="100">
        <v>1540.81168681861</v>
      </c>
      <c r="V12" s="100">
        <v>1540.81168681861</v>
      </c>
      <c r="W12" s="100">
        <v>1540.81168681861</v>
      </c>
      <c r="X12" s="100">
        <v>1540.81168681861</v>
      </c>
      <c r="Y12" s="100">
        <v>1540.81168681861</v>
      </c>
      <c r="Z12" s="100">
        <v>1540.81168681861</v>
      </c>
      <c r="AA12" s="100">
        <v>1540.81168681861</v>
      </c>
      <c r="AB12" s="100">
        <v>1540.81168681861</v>
      </c>
      <c r="AC12" s="100">
        <v>1540.81168681861</v>
      </c>
      <c r="AD12" s="100">
        <v>1540.81168681861</v>
      </c>
      <c r="AE12" s="100">
        <v>1540.81168681861</v>
      </c>
      <c r="AF12" s="100">
        <v>1540.81168681861</v>
      </c>
      <c r="AG12" s="100">
        <v>1540.81168681861</v>
      </c>
      <c r="AH12" s="100">
        <v>1540.81168681861</v>
      </c>
      <c r="AI12" s="100">
        <v>1540.81168681861</v>
      </c>
      <c r="AJ12" s="100">
        <v>1540.81168681861</v>
      </c>
      <c r="AK12" s="1">
        <v>0.15090000000000001</v>
      </c>
      <c r="AL12" s="99">
        <f t="shared" si="0"/>
        <v>232.50848354092827</v>
      </c>
      <c r="AM12" s="99">
        <f t="shared" si="0"/>
        <v>232.50848354092827</v>
      </c>
      <c r="AN12" s="99">
        <f t="shared" si="0"/>
        <v>232.50848354092827</v>
      </c>
      <c r="AO12" s="99">
        <f t="shared" si="0"/>
        <v>232.50848354092827</v>
      </c>
      <c r="AP12" s="99">
        <f t="shared" si="0"/>
        <v>232.50848354092827</v>
      </c>
      <c r="AQ12" s="99">
        <f t="shared" si="0"/>
        <v>232.50848354092827</v>
      </c>
      <c r="AR12" s="99">
        <f t="shared" si="0"/>
        <v>232.50848354092827</v>
      </c>
      <c r="AS12" s="99">
        <f t="shared" si="0"/>
        <v>232.50848354092827</v>
      </c>
      <c r="AT12" s="99">
        <f t="shared" si="0"/>
        <v>232.50848354092827</v>
      </c>
      <c r="AU12" s="99">
        <f t="shared" si="0"/>
        <v>232.50848354092827</v>
      </c>
      <c r="AV12" s="99">
        <f t="shared" si="0"/>
        <v>232.50848354092827</v>
      </c>
      <c r="AW12" s="99">
        <f t="shared" si="0"/>
        <v>232.50848354092827</v>
      </c>
      <c r="AX12" s="99">
        <f t="shared" si="0"/>
        <v>232.50848354092827</v>
      </c>
      <c r="AY12" s="99">
        <f t="shared" si="0"/>
        <v>232.50848354092827</v>
      </c>
      <c r="AZ12" s="99">
        <f t="shared" si="0"/>
        <v>232.50848354092827</v>
      </c>
      <c r="BA12" s="99">
        <f t="shared" si="0"/>
        <v>232.50848354092827</v>
      </c>
      <c r="BB12" s="99">
        <f t="shared" si="1"/>
        <v>232.50848354092827</v>
      </c>
      <c r="BC12" s="99">
        <f t="shared" si="1"/>
        <v>232.50848354092827</v>
      </c>
      <c r="BD12" s="99">
        <f t="shared" si="1"/>
        <v>232.50848354092827</v>
      </c>
      <c r="BE12" s="99">
        <f t="shared" si="1"/>
        <v>232.50848354092827</v>
      </c>
      <c r="BF12" s="99">
        <f t="shared" si="1"/>
        <v>232.50848354092827</v>
      </c>
      <c r="BG12" s="99">
        <f t="shared" si="1"/>
        <v>232.50848354092827</v>
      </c>
      <c r="BH12" s="99">
        <f t="shared" si="1"/>
        <v>232.50848354092827</v>
      </c>
      <c r="BI12" s="99">
        <f t="shared" si="1"/>
        <v>232.50848354092827</v>
      </c>
      <c r="BJ12" s="99">
        <f t="shared" si="1"/>
        <v>232.50848354092827</v>
      </c>
      <c r="BK12" s="99">
        <f t="shared" si="1"/>
        <v>232.50848354092827</v>
      </c>
      <c r="BL12" s="99">
        <f t="shared" si="1"/>
        <v>232.50848354092827</v>
      </c>
      <c r="BM12" s="99">
        <f t="shared" si="1"/>
        <v>232.50848354092827</v>
      </c>
      <c r="BN12" s="99">
        <f t="shared" si="1"/>
        <v>232.50848354092827</v>
      </c>
      <c r="BO12" s="99">
        <f t="shared" si="1"/>
        <v>232.50848354092827</v>
      </c>
      <c r="BP12" s="99">
        <f t="shared" si="1"/>
        <v>232.50848354092827</v>
      </c>
      <c r="BQ12" s="92">
        <f t="shared" si="6"/>
        <v>0.09</v>
      </c>
      <c r="BR12" s="51">
        <f t="shared" si="2"/>
        <v>20.925763518683542</v>
      </c>
      <c r="BS12" s="52">
        <f t="shared" si="2"/>
        <v>20.925763518683542</v>
      </c>
      <c r="BT12" s="52">
        <f t="shared" si="2"/>
        <v>20.925763518683542</v>
      </c>
      <c r="BU12" s="52">
        <f t="shared" si="2"/>
        <v>20.925763518683542</v>
      </c>
      <c r="BV12" s="52">
        <f t="shared" si="2"/>
        <v>20.925763518683542</v>
      </c>
      <c r="BW12" s="52">
        <f t="shared" si="2"/>
        <v>20.925763518683542</v>
      </c>
      <c r="BX12" s="52">
        <f t="shared" si="2"/>
        <v>20.925763518683542</v>
      </c>
      <c r="BY12" s="52">
        <f t="shared" si="2"/>
        <v>20.925763518683542</v>
      </c>
      <c r="BZ12" s="52">
        <f t="shared" si="2"/>
        <v>20.925763518683542</v>
      </c>
      <c r="CA12" s="52">
        <f t="shared" si="2"/>
        <v>20.925763518683542</v>
      </c>
      <c r="CB12" s="52">
        <f t="shared" si="2"/>
        <v>20.925763518683542</v>
      </c>
      <c r="CC12" s="52">
        <f t="shared" si="2"/>
        <v>20.925763518683542</v>
      </c>
      <c r="CD12" s="52">
        <f t="shared" si="2"/>
        <v>20.925763518683542</v>
      </c>
      <c r="CE12" s="52">
        <f t="shared" si="2"/>
        <v>20.925763518683542</v>
      </c>
      <c r="CF12" s="52">
        <f t="shared" si="2"/>
        <v>20.925763518683542</v>
      </c>
      <c r="CG12" s="52">
        <f t="shared" si="2"/>
        <v>20.925763518683542</v>
      </c>
      <c r="CH12" s="52">
        <f t="shared" si="3"/>
        <v>20.925763518683542</v>
      </c>
      <c r="CI12" s="52">
        <f t="shared" si="3"/>
        <v>20.925763518683542</v>
      </c>
      <c r="CJ12" s="52">
        <f t="shared" si="3"/>
        <v>20.925763518683542</v>
      </c>
      <c r="CK12" s="52">
        <f t="shared" si="3"/>
        <v>20.925763518683542</v>
      </c>
      <c r="CL12" s="52">
        <f t="shared" si="3"/>
        <v>20.925763518683542</v>
      </c>
      <c r="CM12" s="52">
        <f t="shared" si="3"/>
        <v>20.925763518683542</v>
      </c>
      <c r="CN12" s="52">
        <f t="shared" si="3"/>
        <v>20.925763518683542</v>
      </c>
      <c r="CO12" s="52">
        <f t="shared" si="3"/>
        <v>20.925763518683542</v>
      </c>
      <c r="CP12" s="52">
        <f t="shared" si="3"/>
        <v>20.925763518683542</v>
      </c>
      <c r="CQ12" s="52">
        <f t="shared" si="3"/>
        <v>20.925763518683542</v>
      </c>
      <c r="CR12" s="52">
        <f t="shared" si="3"/>
        <v>20.925763518683542</v>
      </c>
      <c r="CS12" s="52">
        <f t="shared" si="3"/>
        <v>20.925763518683542</v>
      </c>
      <c r="CT12" s="52">
        <f t="shared" si="3"/>
        <v>20.925763518683542</v>
      </c>
      <c r="CU12" s="52">
        <f t="shared" si="3"/>
        <v>20.925763518683542</v>
      </c>
      <c r="CV12" s="65">
        <f t="shared" si="3"/>
        <v>20.925763518683542</v>
      </c>
      <c r="CW12" s="88">
        <f t="shared" si="4"/>
        <v>253.43424705961181</v>
      </c>
      <c r="CX12" s="89">
        <f t="shared" si="4"/>
        <v>253.43424705961181</v>
      </c>
      <c r="CY12" s="89">
        <f t="shared" si="4"/>
        <v>253.43424705961181</v>
      </c>
      <c r="CZ12" s="89">
        <f t="shared" si="4"/>
        <v>253.43424705961181</v>
      </c>
      <c r="DA12" s="89">
        <f t="shared" si="4"/>
        <v>253.43424705961181</v>
      </c>
      <c r="DB12" s="89">
        <f t="shared" si="4"/>
        <v>253.43424705961181</v>
      </c>
      <c r="DC12" s="89">
        <f t="shared" si="4"/>
        <v>253.43424705961181</v>
      </c>
      <c r="DD12" s="89">
        <f t="shared" si="4"/>
        <v>253.43424705961181</v>
      </c>
      <c r="DE12" s="89">
        <f t="shared" si="4"/>
        <v>253.43424705961181</v>
      </c>
      <c r="DF12" s="89">
        <f t="shared" si="4"/>
        <v>253.43424705961181</v>
      </c>
      <c r="DG12" s="89">
        <f t="shared" si="4"/>
        <v>253.43424705961181</v>
      </c>
      <c r="DH12" s="89">
        <f t="shared" si="4"/>
        <v>253.43424705961181</v>
      </c>
      <c r="DI12" s="89">
        <f t="shared" si="4"/>
        <v>253.43424705961181</v>
      </c>
      <c r="DJ12" s="89">
        <f t="shared" si="4"/>
        <v>253.43424705961181</v>
      </c>
      <c r="DK12" s="89">
        <f t="shared" si="4"/>
        <v>253.43424705961181</v>
      </c>
      <c r="DL12" s="89">
        <f t="shared" si="4"/>
        <v>253.43424705961181</v>
      </c>
      <c r="DM12" s="89">
        <f t="shared" si="5"/>
        <v>253.43424705961181</v>
      </c>
      <c r="DN12" s="89">
        <f t="shared" si="5"/>
        <v>253.43424705961181</v>
      </c>
      <c r="DO12" s="89">
        <f t="shared" si="5"/>
        <v>253.43424705961181</v>
      </c>
      <c r="DP12" s="89">
        <f t="shared" si="5"/>
        <v>253.43424705961181</v>
      </c>
      <c r="DQ12" s="89">
        <f t="shared" si="5"/>
        <v>253.43424705961181</v>
      </c>
      <c r="DR12" s="89">
        <f t="shared" si="5"/>
        <v>253.43424705961181</v>
      </c>
      <c r="DS12" s="89">
        <f t="shared" si="5"/>
        <v>253.43424705961181</v>
      </c>
      <c r="DT12" s="89">
        <f t="shared" si="5"/>
        <v>253.43424705961181</v>
      </c>
      <c r="DU12" s="89">
        <f t="shared" si="5"/>
        <v>253.43424705961181</v>
      </c>
      <c r="DV12" s="89">
        <f t="shared" si="5"/>
        <v>253.43424705961181</v>
      </c>
      <c r="DW12" s="89">
        <f t="shared" si="5"/>
        <v>253.43424705961181</v>
      </c>
      <c r="DX12" s="89">
        <f t="shared" si="5"/>
        <v>253.43424705961181</v>
      </c>
      <c r="DY12" s="89">
        <f t="shared" si="5"/>
        <v>253.43424705961181</v>
      </c>
      <c r="DZ12" s="89">
        <f t="shared" si="5"/>
        <v>253.43424705961181</v>
      </c>
      <c r="EA12" s="89">
        <f t="shared" si="5"/>
        <v>253.43424705961181</v>
      </c>
    </row>
    <row r="13" spans="1:132" x14ac:dyDescent="0.25">
      <c r="A13" s="1" t="s">
        <v>146</v>
      </c>
      <c r="B13" s="1" t="s">
        <v>184</v>
      </c>
      <c r="C13" s="1" t="s">
        <v>153</v>
      </c>
      <c r="D13" s="1" t="s">
        <v>154</v>
      </c>
      <c r="E13" s="1" t="s">
        <v>151</v>
      </c>
      <c r="F13" s="101">
        <v>1943.85758395106</v>
      </c>
      <c r="G13" s="100">
        <v>1943.85758395106</v>
      </c>
      <c r="H13" s="100">
        <v>1943.85758395106</v>
      </c>
      <c r="I13" s="100">
        <v>1943.85758395106</v>
      </c>
      <c r="J13" s="100">
        <v>1943.85758395106</v>
      </c>
      <c r="K13" s="100">
        <v>1943.85758395106</v>
      </c>
      <c r="L13" s="100">
        <v>1943.85758395106</v>
      </c>
      <c r="M13" s="100">
        <v>1943.85758395106</v>
      </c>
      <c r="N13" s="100">
        <v>1943.85758395106</v>
      </c>
      <c r="O13" s="100">
        <v>1943.85758395106</v>
      </c>
      <c r="P13" s="100">
        <v>1943.85758395106</v>
      </c>
      <c r="Q13" s="100">
        <v>1943.85758395106</v>
      </c>
      <c r="R13" s="100">
        <v>1943.85758395106</v>
      </c>
      <c r="S13" s="100">
        <v>1943.85758395106</v>
      </c>
      <c r="T13" s="100">
        <v>1943.85758395106</v>
      </c>
      <c r="U13" s="100">
        <v>1943.85758395106</v>
      </c>
      <c r="V13" s="100">
        <v>1943.85758395106</v>
      </c>
      <c r="W13" s="100">
        <v>1943.85758395106</v>
      </c>
      <c r="X13" s="100">
        <v>1943.85758395106</v>
      </c>
      <c r="Y13" s="100">
        <v>1943.85758395106</v>
      </c>
      <c r="Z13" s="100">
        <v>1943.85758395106</v>
      </c>
      <c r="AA13" s="100">
        <v>1943.85758395106</v>
      </c>
      <c r="AB13" s="100">
        <v>1943.85758395106</v>
      </c>
      <c r="AC13" s="100">
        <v>1943.85758395106</v>
      </c>
      <c r="AD13" s="100">
        <v>1943.85758395106</v>
      </c>
      <c r="AE13" s="100">
        <v>1943.85758395106</v>
      </c>
      <c r="AF13" s="100">
        <v>1943.85758395106</v>
      </c>
      <c r="AG13" s="100">
        <v>1943.85758395106</v>
      </c>
      <c r="AH13" s="100">
        <v>1943.85758395106</v>
      </c>
      <c r="AI13" s="100">
        <v>1943.85758395106</v>
      </c>
      <c r="AJ13" s="100">
        <v>1943.85758395106</v>
      </c>
      <c r="AK13" s="1">
        <v>8.0299999999999996E-2</v>
      </c>
      <c r="AL13" s="99">
        <f t="shared" si="0"/>
        <v>156.09176399127011</v>
      </c>
      <c r="AM13" s="99">
        <f t="shared" si="0"/>
        <v>156.09176399127011</v>
      </c>
      <c r="AN13" s="99">
        <f t="shared" si="0"/>
        <v>156.09176399127011</v>
      </c>
      <c r="AO13" s="99">
        <f t="shared" si="0"/>
        <v>156.09176399127011</v>
      </c>
      <c r="AP13" s="99">
        <f t="shared" si="0"/>
        <v>156.09176399127011</v>
      </c>
      <c r="AQ13" s="99">
        <f t="shared" si="0"/>
        <v>156.09176399127011</v>
      </c>
      <c r="AR13" s="99">
        <f t="shared" si="0"/>
        <v>156.09176399127011</v>
      </c>
      <c r="AS13" s="99">
        <f t="shared" si="0"/>
        <v>156.09176399127011</v>
      </c>
      <c r="AT13" s="99">
        <f t="shared" si="0"/>
        <v>156.09176399127011</v>
      </c>
      <c r="AU13" s="99">
        <f t="shared" si="0"/>
        <v>156.09176399127011</v>
      </c>
      <c r="AV13" s="99">
        <f t="shared" si="0"/>
        <v>156.09176399127011</v>
      </c>
      <c r="AW13" s="99">
        <f t="shared" si="0"/>
        <v>156.09176399127011</v>
      </c>
      <c r="AX13" s="99">
        <f t="shared" si="0"/>
        <v>156.09176399127011</v>
      </c>
      <c r="AY13" s="99">
        <f t="shared" si="0"/>
        <v>156.09176399127011</v>
      </c>
      <c r="AZ13" s="99">
        <f t="shared" si="0"/>
        <v>156.09176399127011</v>
      </c>
      <c r="BA13" s="99">
        <f t="shared" si="0"/>
        <v>156.09176399127011</v>
      </c>
      <c r="BB13" s="99">
        <f t="shared" si="1"/>
        <v>156.09176399127011</v>
      </c>
      <c r="BC13" s="99">
        <f t="shared" si="1"/>
        <v>156.09176399127011</v>
      </c>
      <c r="BD13" s="99">
        <f t="shared" si="1"/>
        <v>156.09176399127011</v>
      </c>
      <c r="BE13" s="99">
        <f t="shared" si="1"/>
        <v>156.09176399127011</v>
      </c>
      <c r="BF13" s="99">
        <f t="shared" si="1"/>
        <v>156.09176399127011</v>
      </c>
      <c r="BG13" s="99">
        <f t="shared" si="1"/>
        <v>156.09176399127011</v>
      </c>
      <c r="BH13" s="99">
        <f t="shared" si="1"/>
        <v>156.09176399127011</v>
      </c>
      <c r="BI13" s="99">
        <f t="shared" si="1"/>
        <v>156.09176399127011</v>
      </c>
      <c r="BJ13" s="99">
        <f t="shared" si="1"/>
        <v>156.09176399127011</v>
      </c>
      <c r="BK13" s="99">
        <f t="shared" si="1"/>
        <v>156.09176399127011</v>
      </c>
      <c r="BL13" s="99">
        <f t="shared" si="1"/>
        <v>156.09176399127011</v>
      </c>
      <c r="BM13" s="99">
        <f t="shared" si="1"/>
        <v>156.09176399127011</v>
      </c>
      <c r="BN13" s="99">
        <f t="shared" si="1"/>
        <v>156.09176399127011</v>
      </c>
      <c r="BO13" s="99">
        <f t="shared" si="1"/>
        <v>156.09176399127011</v>
      </c>
      <c r="BP13" s="99">
        <f t="shared" si="1"/>
        <v>156.09176399127011</v>
      </c>
      <c r="BQ13" s="92">
        <f t="shared" si="6"/>
        <v>0.09</v>
      </c>
      <c r="BR13" s="51">
        <f t="shared" si="2"/>
        <v>14.04825875921431</v>
      </c>
      <c r="BS13" s="52">
        <f t="shared" si="2"/>
        <v>14.04825875921431</v>
      </c>
      <c r="BT13" s="52">
        <f t="shared" si="2"/>
        <v>14.04825875921431</v>
      </c>
      <c r="BU13" s="52">
        <f t="shared" si="2"/>
        <v>14.04825875921431</v>
      </c>
      <c r="BV13" s="52">
        <f t="shared" si="2"/>
        <v>14.04825875921431</v>
      </c>
      <c r="BW13" s="52">
        <f t="shared" si="2"/>
        <v>14.04825875921431</v>
      </c>
      <c r="BX13" s="52">
        <f t="shared" si="2"/>
        <v>14.04825875921431</v>
      </c>
      <c r="BY13" s="52">
        <f t="shared" si="2"/>
        <v>14.04825875921431</v>
      </c>
      <c r="BZ13" s="52">
        <f t="shared" si="2"/>
        <v>14.04825875921431</v>
      </c>
      <c r="CA13" s="52">
        <f t="shared" si="2"/>
        <v>14.04825875921431</v>
      </c>
      <c r="CB13" s="52">
        <f t="shared" si="2"/>
        <v>14.04825875921431</v>
      </c>
      <c r="CC13" s="52">
        <f t="shared" si="2"/>
        <v>14.04825875921431</v>
      </c>
      <c r="CD13" s="52">
        <f t="shared" si="2"/>
        <v>14.04825875921431</v>
      </c>
      <c r="CE13" s="52">
        <f t="shared" si="2"/>
        <v>14.04825875921431</v>
      </c>
      <c r="CF13" s="52">
        <f t="shared" si="2"/>
        <v>14.04825875921431</v>
      </c>
      <c r="CG13" s="52">
        <f t="shared" si="2"/>
        <v>14.04825875921431</v>
      </c>
      <c r="CH13" s="52">
        <f t="shared" si="3"/>
        <v>14.04825875921431</v>
      </c>
      <c r="CI13" s="52">
        <f t="shared" si="3"/>
        <v>14.04825875921431</v>
      </c>
      <c r="CJ13" s="52">
        <f t="shared" si="3"/>
        <v>14.04825875921431</v>
      </c>
      <c r="CK13" s="52">
        <f t="shared" si="3"/>
        <v>14.04825875921431</v>
      </c>
      <c r="CL13" s="52">
        <f t="shared" si="3"/>
        <v>14.04825875921431</v>
      </c>
      <c r="CM13" s="52">
        <f t="shared" si="3"/>
        <v>14.04825875921431</v>
      </c>
      <c r="CN13" s="52">
        <f t="shared" si="3"/>
        <v>14.04825875921431</v>
      </c>
      <c r="CO13" s="52">
        <f t="shared" si="3"/>
        <v>14.04825875921431</v>
      </c>
      <c r="CP13" s="52">
        <f t="shared" si="3"/>
        <v>14.04825875921431</v>
      </c>
      <c r="CQ13" s="52">
        <f t="shared" si="3"/>
        <v>14.04825875921431</v>
      </c>
      <c r="CR13" s="52">
        <f t="shared" si="3"/>
        <v>14.04825875921431</v>
      </c>
      <c r="CS13" s="52">
        <f t="shared" si="3"/>
        <v>14.04825875921431</v>
      </c>
      <c r="CT13" s="52">
        <f t="shared" si="3"/>
        <v>14.04825875921431</v>
      </c>
      <c r="CU13" s="52">
        <f t="shared" si="3"/>
        <v>14.04825875921431</v>
      </c>
      <c r="CV13" s="65">
        <f t="shared" si="3"/>
        <v>14.04825875921431</v>
      </c>
      <c r="CW13" s="88">
        <f t="shared" si="4"/>
        <v>170.14002275048443</v>
      </c>
      <c r="CX13" s="89">
        <f t="shared" si="4"/>
        <v>170.14002275048443</v>
      </c>
      <c r="CY13" s="89">
        <f t="shared" si="4"/>
        <v>170.14002275048443</v>
      </c>
      <c r="CZ13" s="89">
        <f t="shared" si="4"/>
        <v>170.14002275048443</v>
      </c>
      <c r="DA13" s="89">
        <f t="shared" si="4"/>
        <v>170.14002275048443</v>
      </c>
      <c r="DB13" s="89">
        <f t="shared" si="4"/>
        <v>170.14002275048443</v>
      </c>
      <c r="DC13" s="89">
        <f t="shared" si="4"/>
        <v>170.14002275048443</v>
      </c>
      <c r="DD13" s="89">
        <f t="shared" si="4"/>
        <v>170.14002275048443</v>
      </c>
      <c r="DE13" s="89">
        <f t="shared" si="4"/>
        <v>170.14002275048443</v>
      </c>
      <c r="DF13" s="89">
        <f t="shared" si="4"/>
        <v>170.14002275048443</v>
      </c>
      <c r="DG13" s="89">
        <f t="shared" si="4"/>
        <v>170.14002275048443</v>
      </c>
      <c r="DH13" s="89">
        <f t="shared" si="4"/>
        <v>170.14002275048443</v>
      </c>
      <c r="DI13" s="89">
        <f t="shared" si="4"/>
        <v>170.14002275048443</v>
      </c>
      <c r="DJ13" s="89">
        <f t="shared" si="4"/>
        <v>170.14002275048443</v>
      </c>
      <c r="DK13" s="89">
        <f t="shared" si="4"/>
        <v>170.14002275048443</v>
      </c>
      <c r="DL13" s="89">
        <f t="shared" si="4"/>
        <v>170.14002275048443</v>
      </c>
      <c r="DM13" s="89">
        <f t="shared" si="5"/>
        <v>170.14002275048443</v>
      </c>
      <c r="DN13" s="89">
        <f t="shared" si="5"/>
        <v>170.14002275048443</v>
      </c>
      <c r="DO13" s="89">
        <f t="shared" si="5"/>
        <v>170.14002275048443</v>
      </c>
      <c r="DP13" s="89">
        <f t="shared" si="5"/>
        <v>170.14002275048443</v>
      </c>
      <c r="DQ13" s="89">
        <f t="shared" si="5"/>
        <v>170.14002275048443</v>
      </c>
      <c r="DR13" s="89">
        <f t="shared" si="5"/>
        <v>170.14002275048443</v>
      </c>
      <c r="DS13" s="89">
        <f t="shared" si="5"/>
        <v>170.14002275048443</v>
      </c>
      <c r="DT13" s="89">
        <f t="shared" si="5"/>
        <v>170.14002275048443</v>
      </c>
      <c r="DU13" s="89">
        <f t="shared" si="5"/>
        <v>170.14002275048443</v>
      </c>
      <c r="DV13" s="89">
        <f t="shared" si="5"/>
        <v>170.14002275048443</v>
      </c>
      <c r="DW13" s="89">
        <f t="shared" si="5"/>
        <v>170.14002275048443</v>
      </c>
      <c r="DX13" s="89">
        <f t="shared" si="5"/>
        <v>170.14002275048443</v>
      </c>
      <c r="DY13" s="89">
        <f t="shared" si="5"/>
        <v>170.14002275048443</v>
      </c>
      <c r="DZ13" s="89">
        <f t="shared" si="5"/>
        <v>170.14002275048443</v>
      </c>
      <c r="EA13" s="89">
        <f t="shared" si="5"/>
        <v>170.14002275048443</v>
      </c>
      <c r="EB13" s="1"/>
    </row>
    <row r="14" spans="1:132" x14ac:dyDescent="0.25">
      <c r="A14" t="s">
        <v>146</v>
      </c>
      <c r="B14" t="s">
        <v>184</v>
      </c>
      <c r="C14" t="s">
        <v>153</v>
      </c>
      <c r="D14" t="s">
        <v>153</v>
      </c>
      <c r="E14" s="6" t="s">
        <v>157</v>
      </c>
      <c r="F14" s="101">
        <v>11721.0482985784</v>
      </c>
      <c r="G14" s="100">
        <v>11737.107725914</v>
      </c>
      <c r="H14" s="100">
        <v>11737.107725914</v>
      </c>
      <c r="I14" s="100">
        <v>11761.6551926006</v>
      </c>
      <c r="J14" s="100">
        <v>11761.6551926006</v>
      </c>
      <c r="K14" s="100">
        <v>11761.6551926006</v>
      </c>
      <c r="L14" s="100">
        <v>11808.5558096077</v>
      </c>
      <c r="M14" s="100">
        <v>11834.8107461088</v>
      </c>
      <c r="N14" s="100">
        <v>11846.0833494579</v>
      </c>
      <c r="O14" s="100">
        <v>11862.2068284338</v>
      </c>
      <c r="P14" s="100">
        <v>11901.3174447823</v>
      </c>
      <c r="Q14" s="100">
        <v>11901.3174447823</v>
      </c>
      <c r="R14" s="100">
        <v>11901.3174447823</v>
      </c>
      <c r="S14" s="100">
        <v>12211.097541184599</v>
      </c>
      <c r="T14" s="100">
        <v>12211.097541184599</v>
      </c>
      <c r="U14" s="100">
        <v>14247.314611731201</v>
      </c>
      <c r="V14" s="100">
        <v>14247.314611731201</v>
      </c>
      <c r="W14" s="100">
        <v>14247.314611731201</v>
      </c>
      <c r="X14" s="100">
        <v>14247.314611731201</v>
      </c>
      <c r="Y14" s="100">
        <v>15352.856214109601</v>
      </c>
      <c r="Z14" s="100">
        <v>15363.061321392601</v>
      </c>
      <c r="AA14" s="100">
        <v>15363.061321392601</v>
      </c>
      <c r="AB14" s="100">
        <v>15363.061321392601</v>
      </c>
      <c r="AC14" s="100">
        <v>15363.061321392601</v>
      </c>
      <c r="AD14" s="100">
        <v>15363.061321392601</v>
      </c>
      <c r="AE14" s="100">
        <v>15363.061321392601</v>
      </c>
      <c r="AF14" s="100">
        <v>15363.061321392601</v>
      </c>
      <c r="AG14" s="100">
        <v>15363.061321392601</v>
      </c>
      <c r="AH14" s="100">
        <v>15363.061321392601</v>
      </c>
      <c r="AI14" s="100">
        <v>15363.061321392601</v>
      </c>
      <c r="AJ14" s="100">
        <v>15440.927199792601</v>
      </c>
      <c r="AK14" s="1">
        <v>5.3999999999999999E-2</v>
      </c>
      <c r="AL14" s="99">
        <f t="shared" si="0"/>
        <v>632.93660812323355</v>
      </c>
      <c r="AM14" s="99">
        <f t="shared" si="0"/>
        <v>633.80381719935599</v>
      </c>
      <c r="AN14" s="99">
        <f t="shared" si="0"/>
        <v>633.80381719935599</v>
      </c>
      <c r="AO14" s="99">
        <f t="shared" si="0"/>
        <v>635.12938040043241</v>
      </c>
      <c r="AP14" s="99">
        <f t="shared" si="0"/>
        <v>635.12938040043241</v>
      </c>
      <c r="AQ14" s="99">
        <f t="shared" si="0"/>
        <v>635.12938040043241</v>
      </c>
      <c r="AR14" s="99">
        <f t="shared" si="0"/>
        <v>637.66201371881584</v>
      </c>
      <c r="AS14" s="99">
        <f t="shared" si="0"/>
        <v>639.0797802898752</v>
      </c>
      <c r="AT14" s="99">
        <f t="shared" si="0"/>
        <v>639.68850087072656</v>
      </c>
      <c r="AU14" s="99">
        <f t="shared" si="0"/>
        <v>640.55916873542515</v>
      </c>
      <c r="AV14" s="99">
        <f t="shared" si="0"/>
        <v>642.67114201824415</v>
      </c>
      <c r="AW14" s="99">
        <f t="shared" si="0"/>
        <v>642.67114201824415</v>
      </c>
      <c r="AX14" s="99">
        <f t="shared" si="0"/>
        <v>642.67114201824415</v>
      </c>
      <c r="AY14" s="99">
        <f t="shared" si="0"/>
        <v>659.39926722396831</v>
      </c>
      <c r="AZ14" s="99">
        <f t="shared" si="0"/>
        <v>659.39926722396831</v>
      </c>
      <c r="BA14" s="99">
        <f t="shared" si="0"/>
        <v>769.3549890334848</v>
      </c>
      <c r="BB14" s="99">
        <f t="shared" si="1"/>
        <v>769.3549890334848</v>
      </c>
      <c r="BC14" s="99">
        <f t="shared" si="1"/>
        <v>769.3549890334848</v>
      </c>
      <c r="BD14" s="99">
        <f t="shared" si="1"/>
        <v>769.3549890334848</v>
      </c>
      <c r="BE14" s="99">
        <f t="shared" si="1"/>
        <v>829.0542355619184</v>
      </c>
      <c r="BF14" s="99">
        <f t="shared" si="1"/>
        <v>829.60531135520046</v>
      </c>
      <c r="BG14" s="99">
        <f t="shared" si="1"/>
        <v>829.60531135520046</v>
      </c>
      <c r="BH14" s="99">
        <f t="shared" si="1"/>
        <v>829.60531135520046</v>
      </c>
      <c r="BI14" s="99">
        <f t="shared" si="1"/>
        <v>829.60531135520046</v>
      </c>
      <c r="BJ14" s="99">
        <f t="shared" si="1"/>
        <v>829.60531135520046</v>
      </c>
      <c r="BK14" s="99">
        <f t="shared" si="1"/>
        <v>829.60531135520046</v>
      </c>
      <c r="BL14" s="99">
        <f t="shared" si="1"/>
        <v>829.60531135520046</v>
      </c>
      <c r="BM14" s="99">
        <f t="shared" si="1"/>
        <v>829.60531135520046</v>
      </c>
      <c r="BN14" s="99">
        <f t="shared" si="1"/>
        <v>829.60531135520046</v>
      </c>
      <c r="BO14" s="99">
        <f t="shared" si="1"/>
        <v>829.60531135520046</v>
      </c>
      <c r="BP14" s="99">
        <f t="shared" si="1"/>
        <v>833.81006878880044</v>
      </c>
      <c r="BQ14" s="92">
        <f t="shared" si="6"/>
        <v>0.09</v>
      </c>
      <c r="BR14" s="51">
        <f t="shared" si="2"/>
        <v>56.964294731091016</v>
      </c>
      <c r="BS14" s="52">
        <f t="shared" si="2"/>
        <v>57.042343547942039</v>
      </c>
      <c r="BT14" s="52">
        <f t="shared" si="2"/>
        <v>57.042343547942039</v>
      </c>
      <c r="BU14" s="52">
        <f t="shared" si="2"/>
        <v>57.161644236038917</v>
      </c>
      <c r="BV14" s="52">
        <f t="shared" si="2"/>
        <v>57.161644236038917</v>
      </c>
      <c r="BW14" s="52">
        <f t="shared" si="2"/>
        <v>57.161644236038917</v>
      </c>
      <c r="BX14" s="52">
        <f t="shared" si="2"/>
        <v>57.389581234693424</v>
      </c>
      <c r="BY14" s="52">
        <f t="shared" si="2"/>
        <v>57.517180226088769</v>
      </c>
      <c r="BZ14" s="52">
        <f t="shared" si="2"/>
        <v>57.571965078365388</v>
      </c>
      <c r="CA14" s="52">
        <f t="shared" si="2"/>
        <v>57.650325186188262</v>
      </c>
      <c r="CB14" s="52">
        <f t="shared" si="2"/>
        <v>57.84040278164197</v>
      </c>
      <c r="CC14" s="52">
        <f t="shared" si="2"/>
        <v>57.84040278164197</v>
      </c>
      <c r="CD14" s="52">
        <f t="shared" si="2"/>
        <v>57.84040278164197</v>
      </c>
      <c r="CE14" s="52">
        <f t="shared" si="2"/>
        <v>59.345934050157148</v>
      </c>
      <c r="CF14" s="52">
        <f t="shared" si="2"/>
        <v>59.345934050157148</v>
      </c>
      <c r="CG14" s="52">
        <f t="shared" si="2"/>
        <v>69.241949013013624</v>
      </c>
      <c r="CH14" s="52">
        <f t="shared" si="3"/>
        <v>69.241949013013624</v>
      </c>
      <c r="CI14" s="52">
        <f t="shared" si="3"/>
        <v>69.241949013013624</v>
      </c>
      <c r="CJ14" s="52">
        <f t="shared" si="3"/>
        <v>69.241949013013624</v>
      </c>
      <c r="CK14" s="52">
        <f t="shared" si="3"/>
        <v>74.614881200572654</v>
      </c>
      <c r="CL14" s="52">
        <f t="shared" si="3"/>
        <v>74.664478021968037</v>
      </c>
      <c r="CM14" s="52">
        <f t="shared" si="3"/>
        <v>74.664478021968037</v>
      </c>
      <c r="CN14" s="52">
        <f t="shared" si="3"/>
        <v>74.664478021968037</v>
      </c>
      <c r="CO14" s="52">
        <f t="shared" si="3"/>
        <v>74.664478021968037</v>
      </c>
      <c r="CP14" s="52">
        <f t="shared" si="3"/>
        <v>74.664478021968037</v>
      </c>
      <c r="CQ14" s="52">
        <f t="shared" si="3"/>
        <v>74.664478021968037</v>
      </c>
      <c r="CR14" s="52">
        <f t="shared" si="3"/>
        <v>74.664478021968037</v>
      </c>
      <c r="CS14" s="52">
        <f t="shared" si="3"/>
        <v>74.664478021968037</v>
      </c>
      <c r="CT14" s="52">
        <f t="shared" si="3"/>
        <v>74.664478021968037</v>
      </c>
      <c r="CU14" s="52">
        <f t="shared" si="3"/>
        <v>74.664478021968037</v>
      </c>
      <c r="CV14" s="65">
        <f t="shared" si="3"/>
        <v>75.042906190992042</v>
      </c>
      <c r="CW14" s="88">
        <f t="shared" si="4"/>
        <v>689.90090285432461</v>
      </c>
      <c r="CX14" s="89">
        <f t="shared" si="4"/>
        <v>690.84616074729797</v>
      </c>
      <c r="CY14" s="89">
        <f t="shared" si="4"/>
        <v>690.84616074729797</v>
      </c>
      <c r="CZ14" s="89">
        <f t="shared" si="4"/>
        <v>692.29102463647132</v>
      </c>
      <c r="DA14" s="89">
        <f t="shared" si="4"/>
        <v>692.29102463647132</v>
      </c>
      <c r="DB14" s="89">
        <f t="shared" si="4"/>
        <v>692.29102463647132</v>
      </c>
      <c r="DC14" s="89">
        <f t="shared" si="4"/>
        <v>695.05159495350927</v>
      </c>
      <c r="DD14" s="89">
        <f t="shared" si="4"/>
        <v>696.59696051596393</v>
      </c>
      <c r="DE14" s="89">
        <f t="shared" si="4"/>
        <v>697.26046594909189</v>
      </c>
      <c r="DF14" s="89">
        <f t="shared" si="4"/>
        <v>698.20949392161344</v>
      </c>
      <c r="DG14" s="89">
        <f t="shared" si="4"/>
        <v>700.51154479988611</v>
      </c>
      <c r="DH14" s="89">
        <f t="shared" si="4"/>
        <v>700.51154479988611</v>
      </c>
      <c r="DI14" s="89">
        <f t="shared" si="4"/>
        <v>700.51154479988611</v>
      </c>
      <c r="DJ14" s="89">
        <f t="shared" si="4"/>
        <v>718.74520127412541</v>
      </c>
      <c r="DK14" s="89">
        <f t="shared" si="4"/>
        <v>718.74520127412541</v>
      </c>
      <c r="DL14" s="89">
        <f t="shared" si="4"/>
        <v>838.59693804649839</v>
      </c>
      <c r="DM14" s="89">
        <f t="shared" si="5"/>
        <v>838.59693804649839</v>
      </c>
      <c r="DN14" s="89">
        <f t="shared" si="5"/>
        <v>838.59693804649839</v>
      </c>
      <c r="DO14" s="89">
        <f t="shared" si="5"/>
        <v>838.59693804649839</v>
      </c>
      <c r="DP14" s="89">
        <f t="shared" si="5"/>
        <v>903.66911676249106</v>
      </c>
      <c r="DQ14" s="89">
        <f t="shared" si="5"/>
        <v>904.26978937716854</v>
      </c>
      <c r="DR14" s="89">
        <f t="shared" si="5"/>
        <v>904.26978937716854</v>
      </c>
      <c r="DS14" s="89">
        <f t="shared" si="5"/>
        <v>904.26978937716854</v>
      </c>
      <c r="DT14" s="89">
        <f t="shared" si="5"/>
        <v>904.26978937716854</v>
      </c>
      <c r="DU14" s="89">
        <f t="shared" si="5"/>
        <v>904.26978937716854</v>
      </c>
      <c r="DV14" s="89">
        <f t="shared" si="5"/>
        <v>904.26978937716854</v>
      </c>
      <c r="DW14" s="89">
        <f t="shared" si="5"/>
        <v>904.26978937716854</v>
      </c>
      <c r="DX14" s="89">
        <f t="shared" si="5"/>
        <v>904.26978937716854</v>
      </c>
      <c r="DY14" s="89">
        <f t="shared" si="5"/>
        <v>904.26978937716854</v>
      </c>
      <c r="DZ14" s="89">
        <f t="shared" si="5"/>
        <v>904.26978937716854</v>
      </c>
      <c r="EA14" s="89">
        <f t="shared" si="5"/>
        <v>908.85297497979252</v>
      </c>
      <c r="EB14" s="1"/>
    </row>
    <row r="15" spans="1:132" x14ac:dyDescent="0.25">
      <c r="A15" t="s">
        <v>146</v>
      </c>
      <c r="B15" t="s">
        <v>184</v>
      </c>
      <c r="C15" t="s">
        <v>153</v>
      </c>
      <c r="D15" t="s">
        <v>153</v>
      </c>
      <c r="E15" t="s">
        <v>159</v>
      </c>
      <c r="F15" s="101">
        <v>5525.7248574656496</v>
      </c>
      <c r="G15" s="100">
        <v>5525.7248574656496</v>
      </c>
      <c r="H15" s="100">
        <v>5525.7248574656496</v>
      </c>
      <c r="I15" s="100">
        <v>5525.7248574656496</v>
      </c>
      <c r="J15" s="100">
        <v>5525.7248574656496</v>
      </c>
      <c r="K15" s="100">
        <v>5525.7248574656496</v>
      </c>
      <c r="L15" s="100">
        <v>5984.0310835243899</v>
      </c>
      <c r="M15" s="100">
        <v>5984.0310835243899</v>
      </c>
      <c r="N15" s="100">
        <v>5984.0310835243899</v>
      </c>
      <c r="O15" s="100">
        <v>5984.0310835243899</v>
      </c>
      <c r="P15" s="100">
        <v>5984.0310835243899</v>
      </c>
      <c r="Q15" s="100">
        <v>5984.0310835243899</v>
      </c>
      <c r="R15" s="100">
        <v>5984.0310835243899</v>
      </c>
      <c r="S15" s="100">
        <v>5984.0310835243899</v>
      </c>
      <c r="T15" s="100">
        <v>5984.0310835243899</v>
      </c>
      <c r="U15" s="100">
        <v>5984.0310835243899</v>
      </c>
      <c r="V15" s="100">
        <v>5984.0310835243899</v>
      </c>
      <c r="W15" s="100">
        <v>5984.0310835243899</v>
      </c>
      <c r="X15" s="100">
        <v>5984.0310835243899</v>
      </c>
      <c r="Y15" s="100">
        <v>5984.0310835243899</v>
      </c>
      <c r="Z15" s="100">
        <v>5984.0310835243899</v>
      </c>
      <c r="AA15" s="100">
        <v>5984.0310835243899</v>
      </c>
      <c r="AB15" s="100">
        <v>5984.0310835243899</v>
      </c>
      <c r="AC15" s="100">
        <v>5984.0310835243899</v>
      </c>
      <c r="AD15" s="100">
        <v>5984.0310835243899</v>
      </c>
      <c r="AE15" s="100">
        <v>5984.0310835243899</v>
      </c>
      <c r="AF15" s="100">
        <v>5984.0310835243899</v>
      </c>
      <c r="AG15" s="100">
        <v>5984.0310835243899</v>
      </c>
      <c r="AH15" s="100">
        <v>5984.0310835243899</v>
      </c>
      <c r="AI15" s="100">
        <v>5984.0310835243899</v>
      </c>
      <c r="AJ15" s="100">
        <v>5984.0310835243899</v>
      </c>
      <c r="AK15" s="1">
        <v>0.15090000000000001</v>
      </c>
      <c r="AL15" s="99">
        <f t="shared" si="0"/>
        <v>833.83188099156655</v>
      </c>
      <c r="AM15" s="99">
        <f t="shared" si="0"/>
        <v>833.83188099156655</v>
      </c>
      <c r="AN15" s="99">
        <f t="shared" si="0"/>
        <v>833.83188099156655</v>
      </c>
      <c r="AO15" s="99">
        <f t="shared" si="0"/>
        <v>833.83188099156655</v>
      </c>
      <c r="AP15" s="99">
        <f t="shared" si="0"/>
        <v>833.83188099156655</v>
      </c>
      <c r="AQ15" s="99">
        <f t="shared" si="0"/>
        <v>833.83188099156655</v>
      </c>
      <c r="AR15" s="99">
        <f t="shared" si="0"/>
        <v>902.99029050383047</v>
      </c>
      <c r="AS15" s="99">
        <f t="shared" si="0"/>
        <v>902.99029050383047</v>
      </c>
      <c r="AT15" s="99">
        <f t="shared" si="0"/>
        <v>902.99029050383047</v>
      </c>
      <c r="AU15" s="99">
        <f t="shared" si="0"/>
        <v>902.99029050383047</v>
      </c>
      <c r="AV15" s="99">
        <f t="shared" si="0"/>
        <v>902.99029050383047</v>
      </c>
      <c r="AW15" s="99">
        <f t="shared" si="0"/>
        <v>902.99029050383047</v>
      </c>
      <c r="AX15" s="99">
        <f t="shared" si="0"/>
        <v>902.99029050383047</v>
      </c>
      <c r="AY15" s="99">
        <f t="shared" si="0"/>
        <v>902.99029050383047</v>
      </c>
      <c r="AZ15" s="99">
        <f t="shared" si="0"/>
        <v>902.99029050383047</v>
      </c>
      <c r="BA15" s="99">
        <f t="shared" si="0"/>
        <v>902.99029050383047</v>
      </c>
      <c r="BB15" s="99">
        <f t="shared" si="1"/>
        <v>902.99029050383047</v>
      </c>
      <c r="BC15" s="99">
        <f t="shared" si="1"/>
        <v>902.99029050383047</v>
      </c>
      <c r="BD15" s="99">
        <f t="shared" si="1"/>
        <v>902.99029050383047</v>
      </c>
      <c r="BE15" s="99">
        <f t="shared" si="1"/>
        <v>902.99029050383047</v>
      </c>
      <c r="BF15" s="99">
        <f t="shared" si="1"/>
        <v>902.99029050383047</v>
      </c>
      <c r="BG15" s="99">
        <f t="shared" si="1"/>
        <v>902.99029050383047</v>
      </c>
      <c r="BH15" s="99">
        <f t="shared" si="1"/>
        <v>902.99029050383047</v>
      </c>
      <c r="BI15" s="99">
        <f t="shared" si="1"/>
        <v>902.99029050383047</v>
      </c>
      <c r="BJ15" s="99">
        <f t="shared" si="1"/>
        <v>902.99029050383047</v>
      </c>
      <c r="BK15" s="99">
        <f t="shared" si="1"/>
        <v>902.99029050383047</v>
      </c>
      <c r="BL15" s="99">
        <f t="shared" si="1"/>
        <v>902.99029050383047</v>
      </c>
      <c r="BM15" s="99">
        <f t="shared" si="1"/>
        <v>902.99029050383047</v>
      </c>
      <c r="BN15" s="99">
        <f t="shared" si="1"/>
        <v>902.99029050383047</v>
      </c>
      <c r="BO15" s="99">
        <f t="shared" si="1"/>
        <v>902.99029050383047</v>
      </c>
      <c r="BP15" s="99">
        <f t="shared" si="1"/>
        <v>902.99029050383047</v>
      </c>
      <c r="BQ15" s="92">
        <f t="shared" si="6"/>
        <v>0.09</v>
      </c>
      <c r="BR15" s="51">
        <f t="shared" si="2"/>
        <v>75.044869289240992</v>
      </c>
      <c r="BS15" s="52">
        <f t="shared" si="2"/>
        <v>75.044869289240992</v>
      </c>
      <c r="BT15" s="52">
        <f t="shared" si="2"/>
        <v>75.044869289240992</v>
      </c>
      <c r="BU15" s="52">
        <f t="shared" si="2"/>
        <v>75.044869289240992</v>
      </c>
      <c r="BV15" s="52">
        <f t="shared" si="2"/>
        <v>75.044869289240992</v>
      </c>
      <c r="BW15" s="52">
        <f t="shared" si="2"/>
        <v>75.044869289240992</v>
      </c>
      <c r="BX15" s="52">
        <f t="shared" si="2"/>
        <v>81.269126145344742</v>
      </c>
      <c r="BY15" s="52">
        <f t="shared" si="2"/>
        <v>81.269126145344742</v>
      </c>
      <c r="BZ15" s="52">
        <f t="shared" si="2"/>
        <v>81.269126145344742</v>
      </c>
      <c r="CA15" s="52">
        <f t="shared" si="2"/>
        <v>81.269126145344742</v>
      </c>
      <c r="CB15" s="52">
        <f t="shared" si="2"/>
        <v>81.269126145344742</v>
      </c>
      <c r="CC15" s="52">
        <f t="shared" si="2"/>
        <v>81.269126145344742</v>
      </c>
      <c r="CD15" s="52">
        <f t="shared" si="2"/>
        <v>81.269126145344742</v>
      </c>
      <c r="CE15" s="52">
        <f t="shared" si="2"/>
        <v>81.269126145344742</v>
      </c>
      <c r="CF15" s="52">
        <f t="shared" si="2"/>
        <v>81.269126145344742</v>
      </c>
      <c r="CG15" s="52">
        <f t="shared" si="2"/>
        <v>81.269126145344742</v>
      </c>
      <c r="CH15" s="52">
        <f t="shared" si="3"/>
        <v>81.269126145344742</v>
      </c>
      <c r="CI15" s="52">
        <f t="shared" si="3"/>
        <v>81.269126145344742</v>
      </c>
      <c r="CJ15" s="52">
        <f t="shared" si="3"/>
        <v>81.269126145344742</v>
      </c>
      <c r="CK15" s="52">
        <f t="shared" si="3"/>
        <v>81.269126145344742</v>
      </c>
      <c r="CL15" s="52">
        <f t="shared" si="3"/>
        <v>81.269126145344742</v>
      </c>
      <c r="CM15" s="52">
        <f t="shared" si="3"/>
        <v>81.269126145344742</v>
      </c>
      <c r="CN15" s="52">
        <f t="shared" si="3"/>
        <v>81.269126145344742</v>
      </c>
      <c r="CO15" s="52">
        <f t="shared" si="3"/>
        <v>81.269126145344742</v>
      </c>
      <c r="CP15" s="52">
        <f t="shared" si="3"/>
        <v>81.269126145344742</v>
      </c>
      <c r="CQ15" s="52">
        <f t="shared" si="3"/>
        <v>81.269126145344742</v>
      </c>
      <c r="CR15" s="52">
        <f t="shared" si="3"/>
        <v>81.269126145344742</v>
      </c>
      <c r="CS15" s="52">
        <f t="shared" si="3"/>
        <v>81.269126145344742</v>
      </c>
      <c r="CT15" s="52">
        <f t="shared" si="3"/>
        <v>81.269126145344742</v>
      </c>
      <c r="CU15" s="52">
        <f t="shared" si="3"/>
        <v>81.269126145344742</v>
      </c>
      <c r="CV15" s="65">
        <f t="shared" si="3"/>
        <v>81.269126145344742</v>
      </c>
      <c r="CW15" s="88">
        <f t="shared" si="4"/>
        <v>908.87675028080753</v>
      </c>
      <c r="CX15" s="89">
        <f t="shared" si="4"/>
        <v>908.87675028080753</v>
      </c>
      <c r="CY15" s="89">
        <f t="shared" si="4"/>
        <v>908.87675028080753</v>
      </c>
      <c r="CZ15" s="89">
        <f t="shared" si="4"/>
        <v>908.87675028080753</v>
      </c>
      <c r="DA15" s="89">
        <f t="shared" si="4"/>
        <v>908.87675028080753</v>
      </c>
      <c r="DB15" s="89">
        <f t="shared" si="4"/>
        <v>908.87675028080753</v>
      </c>
      <c r="DC15" s="89">
        <f t="shared" si="4"/>
        <v>984.25941664917525</v>
      </c>
      <c r="DD15" s="89">
        <f t="shared" si="4"/>
        <v>984.25941664917525</v>
      </c>
      <c r="DE15" s="89">
        <f t="shared" si="4"/>
        <v>984.25941664917525</v>
      </c>
      <c r="DF15" s="89">
        <f t="shared" si="4"/>
        <v>984.25941664917525</v>
      </c>
      <c r="DG15" s="89">
        <f t="shared" si="4"/>
        <v>984.25941664917525</v>
      </c>
      <c r="DH15" s="89">
        <f t="shared" si="4"/>
        <v>984.25941664917525</v>
      </c>
      <c r="DI15" s="89">
        <f t="shared" si="4"/>
        <v>984.25941664917525</v>
      </c>
      <c r="DJ15" s="89">
        <f t="shared" si="4"/>
        <v>984.25941664917525</v>
      </c>
      <c r="DK15" s="89">
        <f t="shared" si="4"/>
        <v>984.25941664917525</v>
      </c>
      <c r="DL15" s="89">
        <f t="shared" si="4"/>
        <v>984.25941664917525</v>
      </c>
      <c r="DM15" s="89">
        <f t="shared" si="5"/>
        <v>984.25941664917525</v>
      </c>
      <c r="DN15" s="89">
        <f t="shared" si="5"/>
        <v>984.25941664917525</v>
      </c>
      <c r="DO15" s="89">
        <f t="shared" si="5"/>
        <v>984.25941664917525</v>
      </c>
      <c r="DP15" s="89">
        <f t="shared" si="5"/>
        <v>984.25941664917525</v>
      </c>
      <c r="DQ15" s="89">
        <f t="shared" si="5"/>
        <v>984.25941664917525</v>
      </c>
      <c r="DR15" s="89">
        <f t="shared" si="5"/>
        <v>984.25941664917525</v>
      </c>
      <c r="DS15" s="89">
        <f t="shared" si="5"/>
        <v>984.25941664917525</v>
      </c>
      <c r="DT15" s="89">
        <f t="shared" si="5"/>
        <v>984.25941664917525</v>
      </c>
      <c r="DU15" s="89">
        <f t="shared" si="5"/>
        <v>984.25941664917525</v>
      </c>
      <c r="DV15" s="89">
        <f t="shared" si="5"/>
        <v>984.25941664917525</v>
      </c>
      <c r="DW15" s="89">
        <f t="shared" si="5"/>
        <v>984.25941664917525</v>
      </c>
      <c r="DX15" s="89">
        <f t="shared" si="5"/>
        <v>984.25941664917525</v>
      </c>
      <c r="DY15" s="89">
        <f t="shared" si="5"/>
        <v>984.25941664917525</v>
      </c>
      <c r="DZ15" s="89">
        <f t="shared" si="5"/>
        <v>984.25941664917525</v>
      </c>
      <c r="EA15" s="89">
        <f t="shared" si="5"/>
        <v>984.25941664917525</v>
      </c>
      <c r="EB15" s="1"/>
    </row>
    <row r="16" spans="1:132" x14ac:dyDescent="0.25">
      <c r="A16" t="s">
        <v>146</v>
      </c>
      <c r="B16" t="s">
        <v>184</v>
      </c>
      <c r="C16" t="s">
        <v>153</v>
      </c>
      <c r="D16" t="s">
        <v>153</v>
      </c>
      <c r="E16" t="s">
        <v>151</v>
      </c>
      <c r="F16" s="101">
        <v>15035.5785514828</v>
      </c>
      <c r="G16" s="100">
        <v>15149.2398272464</v>
      </c>
      <c r="H16" s="100">
        <v>15221.0299287624</v>
      </c>
      <c r="I16" s="100">
        <v>15569.678553109101</v>
      </c>
      <c r="J16" s="100">
        <v>15918.648602454199</v>
      </c>
      <c r="K16" s="100">
        <v>15963.697602264199</v>
      </c>
      <c r="L16" s="100">
        <v>16091.3299515857</v>
      </c>
      <c r="M16" s="100">
        <v>16180.270918140701</v>
      </c>
      <c r="N16" s="100">
        <v>16262.786802572</v>
      </c>
      <c r="O16" s="100">
        <v>16334.127463349299</v>
      </c>
      <c r="P16" s="100">
        <v>16386.220950197701</v>
      </c>
      <c r="Q16" s="100">
        <v>16396.3562035861</v>
      </c>
      <c r="R16" s="100">
        <v>16396.3562035861</v>
      </c>
      <c r="S16" s="100">
        <v>16396.3562035861</v>
      </c>
      <c r="T16" s="100">
        <v>16396.3562035861</v>
      </c>
      <c r="U16" s="100">
        <v>16405.084182120299</v>
      </c>
      <c r="V16" s="100">
        <v>16405.084182120299</v>
      </c>
      <c r="W16" s="100">
        <v>16405.084182120299</v>
      </c>
      <c r="X16" s="100">
        <v>16405.084182120299</v>
      </c>
      <c r="Y16" s="100">
        <v>16405.084182120299</v>
      </c>
      <c r="Z16" s="100">
        <v>16405.084182120299</v>
      </c>
      <c r="AA16" s="100">
        <v>16405.084182120299</v>
      </c>
      <c r="AB16" s="100">
        <v>16405.084182120299</v>
      </c>
      <c r="AC16" s="100">
        <v>16405.084182120299</v>
      </c>
      <c r="AD16" s="100">
        <v>16405.084182120299</v>
      </c>
      <c r="AE16" s="100">
        <v>16405.084182120299</v>
      </c>
      <c r="AF16" s="100">
        <v>16405.084182120299</v>
      </c>
      <c r="AG16" s="100">
        <v>16405.084182120299</v>
      </c>
      <c r="AH16" s="100">
        <v>16405.084182120299</v>
      </c>
      <c r="AI16" s="100">
        <v>16405.084182120299</v>
      </c>
      <c r="AJ16" s="100">
        <v>16405.084182120299</v>
      </c>
      <c r="AK16" s="1">
        <v>8.0299999999999996E-2</v>
      </c>
      <c r="AL16" s="99">
        <f t="shared" si="0"/>
        <v>1207.3569576840689</v>
      </c>
      <c r="AM16" s="99">
        <f t="shared" si="0"/>
        <v>1216.4839581278859</v>
      </c>
      <c r="AN16" s="99">
        <f t="shared" si="0"/>
        <v>1222.2487032796207</v>
      </c>
      <c r="AO16" s="99">
        <f t="shared" si="0"/>
        <v>1250.2451878146608</v>
      </c>
      <c r="AP16" s="99">
        <f t="shared" si="0"/>
        <v>1278.2674827770722</v>
      </c>
      <c r="AQ16" s="99">
        <f t="shared" si="0"/>
        <v>1281.8849174618151</v>
      </c>
      <c r="AR16" s="99">
        <f t="shared" si="0"/>
        <v>1292.1337951123317</v>
      </c>
      <c r="AS16" s="99">
        <f t="shared" si="0"/>
        <v>1299.2757547266983</v>
      </c>
      <c r="AT16" s="99">
        <f t="shared" si="0"/>
        <v>1305.9017802465316</v>
      </c>
      <c r="AU16" s="99">
        <f t="shared" si="0"/>
        <v>1311.6304353069486</v>
      </c>
      <c r="AV16" s="99">
        <f t="shared" si="0"/>
        <v>1315.8135423008753</v>
      </c>
      <c r="AW16" s="99">
        <f t="shared" si="0"/>
        <v>1316.6274031479638</v>
      </c>
      <c r="AX16" s="99">
        <f t="shared" si="0"/>
        <v>1316.6274031479638</v>
      </c>
      <c r="AY16" s="99">
        <f t="shared" si="0"/>
        <v>1316.6274031479638</v>
      </c>
      <c r="AZ16" s="99">
        <f t="shared" si="0"/>
        <v>1316.6274031479638</v>
      </c>
      <c r="BA16" s="99">
        <f t="shared" si="0"/>
        <v>1317.3282598242599</v>
      </c>
      <c r="BB16" s="99">
        <f t="shared" si="1"/>
        <v>1317.3282598242599</v>
      </c>
      <c r="BC16" s="99">
        <f t="shared" si="1"/>
        <v>1317.3282598242599</v>
      </c>
      <c r="BD16" s="99">
        <f t="shared" si="1"/>
        <v>1317.3282598242599</v>
      </c>
      <c r="BE16" s="99">
        <f t="shared" si="1"/>
        <v>1317.3282598242599</v>
      </c>
      <c r="BF16" s="99">
        <f t="shared" si="1"/>
        <v>1317.3282598242599</v>
      </c>
      <c r="BG16" s="99">
        <f t="shared" si="1"/>
        <v>1317.3282598242599</v>
      </c>
      <c r="BH16" s="99">
        <f t="shared" si="1"/>
        <v>1317.3282598242599</v>
      </c>
      <c r="BI16" s="99">
        <f t="shared" si="1"/>
        <v>1317.3282598242599</v>
      </c>
      <c r="BJ16" s="99">
        <f t="shared" si="1"/>
        <v>1317.3282598242599</v>
      </c>
      <c r="BK16" s="99">
        <f t="shared" si="1"/>
        <v>1317.3282598242599</v>
      </c>
      <c r="BL16" s="99">
        <f t="shared" si="1"/>
        <v>1317.3282598242599</v>
      </c>
      <c r="BM16" s="99">
        <f t="shared" si="1"/>
        <v>1317.3282598242599</v>
      </c>
      <c r="BN16" s="99">
        <f t="shared" si="1"/>
        <v>1317.3282598242599</v>
      </c>
      <c r="BO16" s="99">
        <f t="shared" si="1"/>
        <v>1317.3282598242599</v>
      </c>
      <c r="BP16" s="99">
        <f t="shared" si="1"/>
        <v>1317.3282598242599</v>
      </c>
      <c r="BQ16" s="92">
        <f t="shared" si="6"/>
        <v>0.09</v>
      </c>
      <c r="BR16" s="51">
        <f t="shared" si="2"/>
        <v>108.6621261915662</v>
      </c>
      <c r="BS16" s="52">
        <f t="shared" si="2"/>
        <v>109.48355623150972</v>
      </c>
      <c r="BT16" s="52">
        <f t="shared" si="2"/>
        <v>110.00238329516586</v>
      </c>
      <c r="BU16" s="52">
        <f t="shared" si="2"/>
        <v>112.52206690331947</v>
      </c>
      <c r="BV16" s="52">
        <f t="shared" si="2"/>
        <v>115.0440734499365</v>
      </c>
      <c r="BW16" s="52">
        <f t="shared" si="2"/>
        <v>115.36964257156336</v>
      </c>
      <c r="BX16" s="52">
        <f t="shared" si="2"/>
        <v>116.29204156010985</v>
      </c>
      <c r="BY16" s="52">
        <f t="shared" si="2"/>
        <v>116.93481792540284</v>
      </c>
      <c r="BZ16" s="52">
        <f t="shared" si="2"/>
        <v>117.53116022218785</v>
      </c>
      <c r="CA16" s="52">
        <f t="shared" si="2"/>
        <v>118.04673917762537</v>
      </c>
      <c r="CB16" s="52">
        <f t="shared" si="2"/>
        <v>118.42321880707877</v>
      </c>
      <c r="CC16" s="52">
        <f t="shared" si="2"/>
        <v>118.49646628331674</v>
      </c>
      <c r="CD16" s="52">
        <f t="shared" si="2"/>
        <v>118.49646628331674</v>
      </c>
      <c r="CE16" s="52">
        <f t="shared" si="2"/>
        <v>118.49646628331674</v>
      </c>
      <c r="CF16" s="52">
        <f t="shared" si="2"/>
        <v>118.49646628331674</v>
      </c>
      <c r="CG16" s="52">
        <f t="shared" si="2"/>
        <v>118.55954338418339</v>
      </c>
      <c r="CH16" s="52">
        <f t="shared" si="3"/>
        <v>118.55954338418339</v>
      </c>
      <c r="CI16" s="52">
        <f t="shared" si="3"/>
        <v>118.55954338418339</v>
      </c>
      <c r="CJ16" s="52">
        <f t="shared" si="3"/>
        <v>118.55954338418339</v>
      </c>
      <c r="CK16" s="52">
        <f t="shared" si="3"/>
        <v>118.55954338418339</v>
      </c>
      <c r="CL16" s="52">
        <f t="shared" si="3"/>
        <v>118.55954338418339</v>
      </c>
      <c r="CM16" s="52">
        <f t="shared" si="3"/>
        <v>118.55954338418339</v>
      </c>
      <c r="CN16" s="52">
        <f t="shared" si="3"/>
        <v>118.55954338418339</v>
      </c>
      <c r="CO16" s="52">
        <f t="shared" si="3"/>
        <v>118.55954338418339</v>
      </c>
      <c r="CP16" s="52">
        <f t="shared" si="3"/>
        <v>118.55954338418339</v>
      </c>
      <c r="CQ16" s="52">
        <f t="shared" si="3"/>
        <v>118.55954338418339</v>
      </c>
      <c r="CR16" s="52">
        <f t="shared" si="3"/>
        <v>118.55954338418339</v>
      </c>
      <c r="CS16" s="52">
        <f t="shared" si="3"/>
        <v>118.55954338418339</v>
      </c>
      <c r="CT16" s="52">
        <f t="shared" si="3"/>
        <v>118.55954338418339</v>
      </c>
      <c r="CU16" s="52">
        <f t="shared" si="3"/>
        <v>118.55954338418339</v>
      </c>
      <c r="CV16" s="65">
        <f t="shared" si="3"/>
        <v>118.55954338418339</v>
      </c>
      <c r="CW16" s="88">
        <f t="shared" si="4"/>
        <v>1316.019083875635</v>
      </c>
      <c r="CX16" s="89">
        <f t="shared" si="4"/>
        <v>1325.9675143593956</v>
      </c>
      <c r="CY16" s="89">
        <f t="shared" si="4"/>
        <v>1332.2510865747865</v>
      </c>
      <c r="CZ16" s="89">
        <f t="shared" si="4"/>
        <v>1362.7672547179802</v>
      </c>
      <c r="DA16" s="89">
        <f t="shared" si="4"/>
        <v>1393.3115562270089</v>
      </c>
      <c r="DB16" s="89">
        <f t="shared" si="4"/>
        <v>1397.2545600333785</v>
      </c>
      <c r="DC16" s="89">
        <f t="shared" si="4"/>
        <v>1408.4258366724416</v>
      </c>
      <c r="DD16" s="89">
        <f t="shared" si="4"/>
        <v>1416.2105726521011</v>
      </c>
      <c r="DE16" s="89">
        <f t="shared" si="4"/>
        <v>1423.4329404687196</v>
      </c>
      <c r="DF16" s="89">
        <f t="shared" si="4"/>
        <v>1429.6771744845739</v>
      </c>
      <c r="DG16" s="89">
        <f t="shared" si="4"/>
        <v>1434.236761107954</v>
      </c>
      <c r="DH16" s="89">
        <f t="shared" si="4"/>
        <v>1435.1238694312806</v>
      </c>
      <c r="DI16" s="89">
        <f t="shared" si="4"/>
        <v>1435.1238694312806</v>
      </c>
      <c r="DJ16" s="89">
        <f t="shared" si="4"/>
        <v>1435.1238694312806</v>
      </c>
      <c r="DK16" s="89">
        <f t="shared" si="4"/>
        <v>1435.1238694312806</v>
      </c>
      <c r="DL16" s="89">
        <f t="shared" si="4"/>
        <v>1435.8878032084433</v>
      </c>
      <c r="DM16" s="89">
        <f t="shared" si="5"/>
        <v>1435.8878032084433</v>
      </c>
      <c r="DN16" s="89">
        <f t="shared" si="5"/>
        <v>1435.8878032084433</v>
      </c>
      <c r="DO16" s="89">
        <f t="shared" si="5"/>
        <v>1435.8878032084433</v>
      </c>
      <c r="DP16" s="89">
        <f t="shared" si="5"/>
        <v>1435.8878032084433</v>
      </c>
      <c r="DQ16" s="89">
        <f t="shared" si="5"/>
        <v>1435.8878032084433</v>
      </c>
      <c r="DR16" s="89">
        <f t="shared" si="5"/>
        <v>1435.8878032084433</v>
      </c>
      <c r="DS16" s="89">
        <f t="shared" si="5"/>
        <v>1435.8878032084433</v>
      </c>
      <c r="DT16" s="89">
        <f t="shared" si="5"/>
        <v>1435.8878032084433</v>
      </c>
      <c r="DU16" s="89">
        <f t="shared" si="5"/>
        <v>1435.8878032084433</v>
      </c>
      <c r="DV16" s="89">
        <f t="shared" si="5"/>
        <v>1435.8878032084433</v>
      </c>
      <c r="DW16" s="89">
        <f t="shared" si="5"/>
        <v>1435.8878032084433</v>
      </c>
      <c r="DX16" s="89">
        <f t="shared" si="5"/>
        <v>1435.8878032084433</v>
      </c>
      <c r="DY16" s="89">
        <f t="shared" si="5"/>
        <v>1435.8878032084433</v>
      </c>
      <c r="DZ16" s="89">
        <f t="shared" si="5"/>
        <v>1435.8878032084433</v>
      </c>
      <c r="EA16" s="89">
        <f t="shared" si="5"/>
        <v>1435.8878032084433</v>
      </c>
      <c r="EB16" s="1"/>
    </row>
    <row r="17" spans="1:163" x14ac:dyDescent="0.25">
      <c r="F17" s="101"/>
      <c r="G17" s="100"/>
      <c r="H17" s="100"/>
      <c r="I17" s="100"/>
      <c r="J17" s="100"/>
      <c r="K17" s="100"/>
      <c r="L17" s="100"/>
      <c r="M17" s="100"/>
      <c r="N17" s="100"/>
      <c r="O17" s="100"/>
      <c r="P17" s="100"/>
      <c r="Q17" s="100"/>
      <c r="R17" s="100"/>
      <c r="S17" s="100"/>
      <c r="T17" s="100"/>
      <c r="U17" s="100"/>
      <c r="V17" s="100"/>
      <c r="W17" s="100"/>
      <c r="X17" s="100"/>
      <c r="Y17" s="100"/>
      <c r="Z17" s="100"/>
      <c r="AA17" s="100"/>
      <c r="AB17" s="100"/>
      <c r="AC17" s="100"/>
      <c r="AD17" s="100"/>
      <c r="AE17" s="100"/>
      <c r="AF17" s="100"/>
      <c r="AG17" s="100"/>
      <c r="AH17" s="100"/>
      <c r="AI17" s="100"/>
      <c r="AJ17" s="100"/>
      <c r="AK17" s="1"/>
      <c r="AL17" s="99">
        <f t="shared" si="0"/>
        <v>0</v>
      </c>
      <c r="AM17" s="99">
        <f t="shared" si="0"/>
        <v>0</v>
      </c>
      <c r="AN17" s="99">
        <f t="shared" si="0"/>
        <v>0</v>
      </c>
      <c r="AO17" s="99">
        <f t="shared" si="0"/>
        <v>0</v>
      </c>
      <c r="AP17" s="99">
        <f t="shared" si="0"/>
        <v>0</v>
      </c>
      <c r="AQ17" s="99">
        <f t="shared" si="0"/>
        <v>0</v>
      </c>
      <c r="AR17" s="99">
        <f t="shared" si="0"/>
        <v>0</v>
      </c>
      <c r="AS17" s="99">
        <f t="shared" si="0"/>
        <v>0</v>
      </c>
      <c r="AT17" s="99">
        <f t="shared" si="0"/>
        <v>0</v>
      </c>
      <c r="AU17" s="99">
        <f t="shared" si="0"/>
        <v>0</v>
      </c>
      <c r="AV17" s="99">
        <f t="shared" si="0"/>
        <v>0</v>
      </c>
      <c r="AW17" s="99">
        <f t="shared" si="0"/>
        <v>0</v>
      </c>
      <c r="AX17" s="99">
        <f t="shared" si="0"/>
        <v>0</v>
      </c>
      <c r="AY17" s="99">
        <f t="shared" si="0"/>
        <v>0</v>
      </c>
      <c r="AZ17" s="99">
        <f t="shared" si="0"/>
        <v>0</v>
      </c>
      <c r="BA17" s="99">
        <f t="shared" si="0"/>
        <v>0</v>
      </c>
      <c r="BB17" s="99">
        <f t="shared" si="1"/>
        <v>0</v>
      </c>
      <c r="BC17" s="99">
        <f t="shared" si="1"/>
        <v>0</v>
      </c>
      <c r="BD17" s="99">
        <f t="shared" si="1"/>
        <v>0</v>
      </c>
      <c r="BE17" s="99">
        <f t="shared" si="1"/>
        <v>0</v>
      </c>
      <c r="BF17" s="99">
        <f t="shared" si="1"/>
        <v>0</v>
      </c>
      <c r="BG17" s="99">
        <f t="shared" si="1"/>
        <v>0</v>
      </c>
      <c r="BH17" s="99">
        <f t="shared" si="1"/>
        <v>0</v>
      </c>
      <c r="BI17" s="99">
        <f t="shared" si="1"/>
        <v>0</v>
      </c>
      <c r="BJ17" s="99">
        <f t="shared" si="1"/>
        <v>0</v>
      </c>
      <c r="BK17" s="99">
        <f t="shared" si="1"/>
        <v>0</v>
      </c>
      <c r="BL17" s="99">
        <f t="shared" si="1"/>
        <v>0</v>
      </c>
      <c r="BM17" s="99">
        <f t="shared" si="1"/>
        <v>0</v>
      </c>
      <c r="BN17" s="99">
        <f t="shared" si="1"/>
        <v>0</v>
      </c>
      <c r="BO17" s="99">
        <f t="shared" si="1"/>
        <v>0</v>
      </c>
      <c r="BP17" s="99">
        <f t="shared" si="1"/>
        <v>0</v>
      </c>
      <c r="BQ17" s="92">
        <f t="shared" si="6"/>
        <v>0</v>
      </c>
      <c r="BR17" s="51">
        <f t="shared" si="2"/>
        <v>0</v>
      </c>
      <c r="BS17" s="52">
        <f t="shared" si="2"/>
        <v>0</v>
      </c>
      <c r="BT17" s="52">
        <f t="shared" si="2"/>
        <v>0</v>
      </c>
      <c r="BU17" s="52">
        <f t="shared" si="2"/>
        <v>0</v>
      </c>
      <c r="BV17" s="52">
        <f t="shared" si="2"/>
        <v>0</v>
      </c>
      <c r="BW17" s="52">
        <f t="shared" si="2"/>
        <v>0</v>
      </c>
      <c r="BX17" s="52">
        <f t="shared" si="2"/>
        <v>0</v>
      </c>
      <c r="BY17" s="52">
        <f t="shared" si="2"/>
        <v>0</v>
      </c>
      <c r="BZ17" s="52">
        <f t="shared" si="2"/>
        <v>0</v>
      </c>
      <c r="CA17" s="52">
        <f t="shared" si="2"/>
        <v>0</v>
      </c>
      <c r="CB17" s="52">
        <f t="shared" si="2"/>
        <v>0</v>
      </c>
      <c r="CC17" s="52">
        <f t="shared" si="2"/>
        <v>0</v>
      </c>
      <c r="CD17" s="52">
        <f t="shared" si="2"/>
        <v>0</v>
      </c>
      <c r="CE17" s="52">
        <f t="shared" si="2"/>
        <v>0</v>
      </c>
      <c r="CF17" s="52">
        <f t="shared" si="2"/>
        <v>0</v>
      </c>
      <c r="CG17" s="52">
        <f t="shared" si="2"/>
        <v>0</v>
      </c>
      <c r="CH17" s="52">
        <f t="shared" si="3"/>
        <v>0</v>
      </c>
      <c r="CI17" s="52">
        <f t="shared" si="3"/>
        <v>0</v>
      </c>
      <c r="CJ17" s="52">
        <f t="shared" si="3"/>
        <v>0</v>
      </c>
      <c r="CK17" s="52">
        <f t="shared" si="3"/>
        <v>0</v>
      </c>
      <c r="CL17" s="52">
        <f t="shared" si="3"/>
        <v>0</v>
      </c>
      <c r="CM17" s="52">
        <f t="shared" si="3"/>
        <v>0</v>
      </c>
      <c r="CN17" s="52">
        <f t="shared" si="3"/>
        <v>0</v>
      </c>
      <c r="CO17" s="52">
        <f t="shared" si="3"/>
        <v>0</v>
      </c>
      <c r="CP17" s="52">
        <f t="shared" si="3"/>
        <v>0</v>
      </c>
      <c r="CQ17" s="52">
        <f t="shared" si="3"/>
        <v>0</v>
      </c>
      <c r="CR17" s="52">
        <f t="shared" si="3"/>
        <v>0</v>
      </c>
      <c r="CS17" s="52">
        <f t="shared" si="3"/>
        <v>0</v>
      </c>
      <c r="CT17" s="52">
        <f t="shared" si="3"/>
        <v>0</v>
      </c>
      <c r="CU17" s="52">
        <f t="shared" si="3"/>
        <v>0</v>
      </c>
      <c r="CV17" s="65">
        <f t="shared" si="3"/>
        <v>0</v>
      </c>
      <c r="CW17" s="88">
        <f t="shared" si="4"/>
        <v>0</v>
      </c>
      <c r="CX17" s="89">
        <f t="shared" si="4"/>
        <v>0</v>
      </c>
      <c r="CY17" s="89">
        <f t="shared" si="4"/>
        <v>0</v>
      </c>
      <c r="CZ17" s="89">
        <f t="shared" si="4"/>
        <v>0</v>
      </c>
      <c r="DA17" s="89">
        <f t="shared" si="4"/>
        <v>0</v>
      </c>
      <c r="DB17" s="89">
        <f t="shared" si="4"/>
        <v>0</v>
      </c>
      <c r="DC17" s="89">
        <f t="shared" si="4"/>
        <v>0</v>
      </c>
      <c r="DD17" s="89">
        <f t="shared" si="4"/>
        <v>0</v>
      </c>
      <c r="DE17" s="89">
        <f t="shared" si="4"/>
        <v>0</v>
      </c>
      <c r="DF17" s="89">
        <f t="shared" si="4"/>
        <v>0</v>
      </c>
      <c r="DG17" s="89">
        <f t="shared" si="4"/>
        <v>0</v>
      </c>
      <c r="DH17" s="89">
        <f t="shared" si="4"/>
        <v>0</v>
      </c>
      <c r="DI17" s="89">
        <f t="shared" si="4"/>
        <v>0</v>
      </c>
      <c r="DJ17" s="89">
        <f t="shared" si="4"/>
        <v>0</v>
      </c>
      <c r="DK17" s="89">
        <f t="shared" si="4"/>
        <v>0</v>
      </c>
      <c r="DL17" s="89">
        <f t="shared" si="4"/>
        <v>0</v>
      </c>
      <c r="DM17" s="89">
        <f t="shared" si="5"/>
        <v>0</v>
      </c>
      <c r="DN17" s="89">
        <f t="shared" si="5"/>
        <v>0</v>
      </c>
      <c r="DO17" s="89">
        <f t="shared" si="5"/>
        <v>0</v>
      </c>
      <c r="DP17" s="89">
        <f t="shared" si="5"/>
        <v>0</v>
      </c>
      <c r="DQ17" s="89">
        <f t="shared" si="5"/>
        <v>0</v>
      </c>
      <c r="DR17" s="89">
        <f t="shared" si="5"/>
        <v>0</v>
      </c>
      <c r="DS17" s="89">
        <f t="shared" si="5"/>
        <v>0</v>
      </c>
      <c r="DT17" s="89">
        <f t="shared" si="5"/>
        <v>0</v>
      </c>
      <c r="DU17" s="89">
        <f t="shared" si="5"/>
        <v>0</v>
      </c>
      <c r="DV17" s="89">
        <f t="shared" si="5"/>
        <v>0</v>
      </c>
      <c r="DW17" s="89">
        <f t="shared" si="5"/>
        <v>0</v>
      </c>
      <c r="DX17" s="89">
        <f t="shared" si="5"/>
        <v>0</v>
      </c>
      <c r="DY17" s="89">
        <f t="shared" si="5"/>
        <v>0</v>
      </c>
      <c r="DZ17" s="89">
        <f t="shared" si="5"/>
        <v>0</v>
      </c>
      <c r="EA17" s="89">
        <f t="shared" si="5"/>
        <v>0</v>
      </c>
      <c r="EB17" s="1"/>
    </row>
    <row r="18" spans="1:163" x14ac:dyDescent="0.25">
      <c r="F18" s="101"/>
      <c r="G18" s="100"/>
      <c r="H18" s="100"/>
      <c r="I18" s="100"/>
      <c r="J18" s="100"/>
      <c r="K18" s="100"/>
      <c r="L18" s="100"/>
      <c r="M18" s="100"/>
      <c r="N18" s="100"/>
      <c r="O18" s="100"/>
      <c r="P18" s="100"/>
      <c r="Q18" s="100"/>
      <c r="R18" s="100"/>
      <c r="S18" s="100"/>
      <c r="T18" s="100"/>
      <c r="U18" s="100"/>
      <c r="V18" s="100"/>
      <c r="W18" s="100"/>
      <c r="X18" s="100"/>
      <c r="Y18" s="100"/>
      <c r="Z18" s="100"/>
      <c r="AA18" s="100"/>
      <c r="AB18" s="100"/>
      <c r="AC18" s="100"/>
      <c r="AD18" s="100"/>
      <c r="AE18" s="100"/>
      <c r="AF18" s="100"/>
      <c r="AG18" s="100"/>
      <c r="AH18" s="100"/>
      <c r="AI18" s="100"/>
      <c r="AJ18" s="100"/>
      <c r="AK18" s="1"/>
      <c r="AL18" s="99">
        <f t="shared" si="0"/>
        <v>0</v>
      </c>
      <c r="AM18" s="99">
        <f t="shared" si="0"/>
        <v>0</v>
      </c>
      <c r="AN18" s="99">
        <f t="shared" si="0"/>
        <v>0</v>
      </c>
      <c r="AO18" s="99">
        <f t="shared" si="0"/>
        <v>0</v>
      </c>
      <c r="AP18" s="99">
        <f t="shared" si="0"/>
        <v>0</v>
      </c>
      <c r="AQ18" s="99">
        <f t="shared" si="0"/>
        <v>0</v>
      </c>
      <c r="AR18" s="99">
        <f t="shared" si="0"/>
        <v>0</v>
      </c>
      <c r="AS18" s="99">
        <f t="shared" si="0"/>
        <v>0</v>
      </c>
      <c r="AT18" s="99">
        <f t="shared" si="0"/>
        <v>0</v>
      </c>
      <c r="AU18" s="99">
        <f t="shared" si="0"/>
        <v>0</v>
      </c>
      <c r="AV18" s="99">
        <f t="shared" si="0"/>
        <v>0</v>
      </c>
      <c r="AW18" s="99">
        <f t="shared" si="0"/>
        <v>0</v>
      </c>
      <c r="AX18" s="99">
        <f t="shared" si="0"/>
        <v>0</v>
      </c>
      <c r="AY18" s="99">
        <f t="shared" si="0"/>
        <v>0</v>
      </c>
      <c r="AZ18" s="99">
        <f t="shared" si="0"/>
        <v>0</v>
      </c>
      <c r="BA18" s="99">
        <f t="shared" si="0"/>
        <v>0</v>
      </c>
      <c r="BB18" s="99">
        <f t="shared" si="1"/>
        <v>0</v>
      </c>
      <c r="BC18" s="99">
        <f t="shared" si="1"/>
        <v>0</v>
      </c>
      <c r="BD18" s="99">
        <f t="shared" si="1"/>
        <v>0</v>
      </c>
      <c r="BE18" s="99">
        <f t="shared" si="1"/>
        <v>0</v>
      </c>
      <c r="BF18" s="99">
        <f t="shared" si="1"/>
        <v>0</v>
      </c>
      <c r="BG18" s="99">
        <f t="shared" si="1"/>
        <v>0</v>
      </c>
      <c r="BH18" s="99">
        <f t="shared" si="1"/>
        <v>0</v>
      </c>
      <c r="BI18" s="99">
        <f t="shared" si="1"/>
        <v>0</v>
      </c>
      <c r="BJ18" s="99">
        <f t="shared" si="1"/>
        <v>0</v>
      </c>
      <c r="BK18" s="99">
        <f t="shared" si="1"/>
        <v>0</v>
      </c>
      <c r="BL18" s="99">
        <f t="shared" si="1"/>
        <v>0</v>
      </c>
      <c r="BM18" s="99">
        <f t="shared" si="1"/>
        <v>0</v>
      </c>
      <c r="BN18" s="99">
        <f t="shared" si="1"/>
        <v>0</v>
      </c>
      <c r="BO18" s="99">
        <f t="shared" si="1"/>
        <v>0</v>
      </c>
      <c r="BP18" s="99">
        <f t="shared" si="1"/>
        <v>0</v>
      </c>
      <c r="BQ18" s="92">
        <f t="shared" si="6"/>
        <v>0</v>
      </c>
      <c r="BR18" s="51">
        <f t="shared" si="2"/>
        <v>0</v>
      </c>
      <c r="BS18" s="52">
        <f t="shared" si="2"/>
        <v>0</v>
      </c>
      <c r="BT18" s="52">
        <f t="shared" si="2"/>
        <v>0</v>
      </c>
      <c r="BU18" s="52">
        <f t="shared" si="2"/>
        <v>0</v>
      </c>
      <c r="BV18" s="52">
        <f t="shared" si="2"/>
        <v>0</v>
      </c>
      <c r="BW18" s="52">
        <f t="shared" si="2"/>
        <v>0</v>
      </c>
      <c r="BX18" s="52">
        <f t="shared" si="2"/>
        <v>0</v>
      </c>
      <c r="BY18" s="52">
        <f t="shared" si="2"/>
        <v>0</v>
      </c>
      <c r="BZ18" s="52">
        <f t="shared" si="2"/>
        <v>0</v>
      </c>
      <c r="CA18" s="52">
        <f t="shared" si="2"/>
        <v>0</v>
      </c>
      <c r="CB18" s="52">
        <f t="shared" si="2"/>
        <v>0</v>
      </c>
      <c r="CC18" s="52">
        <f t="shared" si="2"/>
        <v>0</v>
      </c>
      <c r="CD18" s="52">
        <f t="shared" si="2"/>
        <v>0</v>
      </c>
      <c r="CE18" s="52">
        <f t="shared" si="2"/>
        <v>0</v>
      </c>
      <c r="CF18" s="52">
        <f t="shared" si="2"/>
        <v>0</v>
      </c>
      <c r="CG18" s="52">
        <f t="shared" si="2"/>
        <v>0</v>
      </c>
      <c r="CH18" s="52">
        <f t="shared" si="3"/>
        <v>0</v>
      </c>
      <c r="CI18" s="52">
        <f t="shared" si="3"/>
        <v>0</v>
      </c>
      <c r="CJ18" s="52">
        <f t="shared" si="3"/>
        <v>0</v>
      </c>
      <c r="CK18" s="52">
        <f t="shared" si="3"/>
        <v>0</v>
      </c>
      <c r="CL18" s="52">
        <f t="shared" si="3"/>
        <v>0</v>
      </c>
      <c r="CM18" s="52">
        <f t="shared" si="3"/>
        <v>0</v>
      </c>
      <c r="CN18" s="52">
        <f t="shared" si="3"/>
        <v>0</v>
      </c>
      <c r="CO18" s="52">
        <f t="shared" si="3"/>
        <v>0</v>
      </c>
      <c r="CP18" s="52">
        <f t="shared" si="3"/>
        <v>0</v>
      </c>
      <c r="CQ18" s="52">
        <f t="shared" si="3"/>
        <v>0</v>
      </c>
      <c r="CR18" s="52">
        <f t="shared" si="3"/>
        <v>0</v>
      </c>
      <c r="CS18" s="52">
        <f t="shared" si="3"/>
        <v>0</v>
      </c>
      <c r="CT18" s="52">
        <f t="shared" si="3"/>
        <v>0</v>
      </c>
      <c r="CU18" s="52">
        <f t="shared" si="3"/>
        <v>0</v>
      </c>
      <c r="CV18" s="65">
        <f t="shared" si="3"/>
        <v>0</v>
      </c>
      <c r="CW18" s="88">
        <f t="shared" si="4"/>
        <v>0</v>
      </c>
      <c r="CX18" s="89">
        <f t="shared" si="4"/>
        <v>0</v>
      </c>
      <c r="CY18" s="89">
        <f t="shared" si="4"/>
        <v>0</v>
      </c>
      <c r="CZ18" s="89">
        <f t="shared" si="4"/>
        <v>0</v>
      </c>
      <c r="DA18" s="89">
        <f t="shared" si="4"/>
        <v>0</v>
      </c>
      <c r="DB18" s="89">
        <f t="shared" si="4"/>
        <v>0</v>
      </c>
      <c r="DC18" s="89">
        <f t="shared" si="4"/>
        <v>0</v>
      </c>
      <c r="DD18" s="89">
        <f t="shared" si="4"/>
        <v>0</v>
      </c>
      <c r="DE18" s="89">
        <f t="shared" si="4"/>
        <v>0</v>
      </c>
      <c r="DF18" s="89">
        <f t="shared" si="4"/>
        <v>0</v>
      </c>
      <c r="DG18" s="89">
        <f t="shared" si="4"/>
        <v>0</v>
      </c>
      <c r="DH18" s="89">
        <f t="shared" si="4"/>
        <v>0</v>
      </c>
      <c r="DI18" s="89">
        <f t="shared" si="4"/>
        <v>0</v>
      </c>
      <c r="DJ18" s="89">
        <f t="shared" si="4"/>
        <v>0</v>
      </c>
      <c r="DK18" s="89">
        <f t="shared" si="4"/>
        <v>0</v>
      </c>
      <c r="DL18" s="89">
        <f t="shared" si="4"/>
        <v>0</v>
      </c>
      <c r="DM18" s="89">
        <f t="shared" si="5"/>
        <v>0</v>
      </c>
      <c r="DN18" s="89">
        <f t="shared" si="5"/>
        <v>0</v>
      </c>
      <c r="DO18" s="89">
        <f t="shared" si="5"/>
        <v>0</v>
      </c>
      <c r="DP18" s="89">
        <f t="shared" si="5"/>
        <v>0</v>
      </c>
      <c r="DQ18" s="89">
        <f t="shared" si="5"/>
        <v>0</v>
      </c>
      <c r="DR18" s="89">
        <f t="shared" si="5"/>
        <v>0</v>
      </c>
      <c r="DS18" s="89">
        <f t="shared" si="5"/>
        <v>0</v>
      </c>
      <c r="DT18" s="89">
        <f t="shared" si="5"/>
        <v>0</v>
      </c>
      <c r="DU18" s="89">
        <f t="shared" si="5"/>
        <v>0</v>
      </c>
      <c r="DV18" s="89">
        <f t="shared" si="5"/>
        <v>0</v>
      </c>
      <c r="DW18" s="89">
        <f t="shared" si="5"/>
        <v>0</v>
      </c>
      <c r="DX18" s="89">
        <f t="shared" si="5"/>
        <v>0</v>
      </c>
      <c r="DY18" s="89">
        <f t="shared" si="5"/>
        <v>0</v>
      </c>
      <c r="DZ18" s="89">
        <f t="shared" si="5"/>
        <v>0</v>
      </c>
      <c r="EA18" s="89">
        <f t="shared" si="5"/>
        <v>0</v>
      </c>
      <c r="EB18" s="1"/>
    </row>
    <row r="19" spans="1:163" ht="15.75" customHeight="1" x14ac:dyDescent="0.25">
      <c r="A19" s="13"/>
      <c r="B19" s="13"/>
      <c r="C19" s="13"/>
      <c r="D19" s="13"/>
      <c r="E19" s="13"/>
      <c r="F19" s="63"/>
      <c r="G19" s="64"/>
      <c r="H19" s="64"/>
      <c r="I19" s="64"/>
      <c r="J19" s="64"/>
      <c r="K19" s="64"/>
      <c r="L19" s="64"/>
      <c r="M19" s="64"/>
      <c r="N19" s="64"/>
      <c r="O19" s="64"/>
      <c r="P19" s="64"/>
      <c r="Q19" s="64"/>
      <c r="R19" s="64"/>
      <c r="S19" s="64"/>
      <c r="T19" s="64"/>
      <c r="U19" s="64"/>
      <c r="V19" s="64"/>
      <c r="W19" s="64"/>
      <c r="X19" s="64"/>
      <c r="Y19" s="64"/>
      <c r="Z19" s="64"/>
      <c r="AA19" s="64"/>
      <c r="AB19" s="64"/>
      <c r="AC19" s="64"/>
      <c r="AD19" s="64"/>
      <c r="AE19" s="64"/>
      <c r="AF19" s="64"/>
      <c r="AG19" s="64"/>
      <c r="AH19" s="64"/>
      <c r="AI19" s="64"/>
      <c r="AJ19" s="64"/>
      <c r="AK19" s="13"/>
      <c r="AL19" s="80">
        <f t="shared" si="0"/>
        <v>0</v>
      </c>
      <c r="AM19" s="80">
        <f t="shared" si="0"/>
        <v>0</v>
      </c>
      <c r="AN19" s="80">
        <f t="shared" si="0"/>
        <v>0</v>
      </c>
      <c r="AO19" s="80">
        <f t="shared" si="0"/>
        <v>0</v>
      </c>
      <c r="AP19" s="80">
        <f t="shared" si="0"/>
        <v>0</v>
      </c>
      <c r="AQ19" s="80">
        <f t="shared" si="0"/>
        <v>0</v>
      </c>
      <c r="AR19" s="80">
        <f t="shared" si="0"/>
        <v>0</v>
      </c>
      <c r="AS19" s="80">
        <f t="shared" si="0"/>
        <v>0</v>
      </c>
      <c r="AT19" s="80">
        <f t="shared" si="0"/>
        <v>0</v>
      </c>
      <c r="AU19" s="80">
        <f t="shared" si="0"/>
        <v>0</v>
      </c>
      <c r="AV19" s="80">
        <f t="shared" si="0"/>
        <v>0</v>
      </c>
      <c r="AW19" s="80">
        <f t="shared" si="0"/>
        <v>0</v>
      </c>
      <c r="AX19" s="80">
        <f t="shared" si="0"/>
        <v>0</v>
      </c>
      <c r="AY19" s="80">
        <f t="shared" si="0"/>
        <v>0</v>
      </c>
      <c r="AZ19" s="80">
        <f t="shared" si="0"/>
        <v>0</v>
      </c>
      <c r="BA19" s="80">
        <f t="shared" si="0"/>
        <v>0</v>
      </c>
      <c r="BB19" s="80">
        <f t="shared" si="1"/>
        <v>0</v>
      </c>
      <c r="BC19" s="80">
        <f t="shared" si="1"/>
        <v>0</v>
      </c>
      <c r="BD19" s="80">
        <f t="shared" si="1"/>
        <v>0</v>
      </c>
      <c r="BE19" s="80">
        <f t="shared" si="1"/>
        <v>0</v>
      </c>
      <c r="BF19" s="80">
        <f t="shared" si="1"/>
        <v>0</v>
      </c>
      <c r="BG19" s="80">
        <f t="shared" si="1"/>
        <v>0</v>
      </c>
      <c r="BH19" s="80">
        <f t="shared" si="1"/>
        <v>0</v>
      </c>
      <c r="BI19" s="80">
        <f t="shared" si="1"/>
        <v>0</v>
      </c>
      <c r="BJ19" s="80">
        <f t="shared" si="1"/>
        <v>0</v>
      </c>
      <c r="BK19" s="80">
        <f t="shared" si="1"/>
        <v>0</v>
      </c>
      <c r="BL19" s="80">
        <f t="shared" si="1"/>
        <v>0</v>
      </c>
      <c r="BM19" s="80">
        <f t="shared" si="1"/>
        <v>0</v>
      </c>
      <c r="BN19" s="80">
        <f t="shared" si="1"/>
        <v>0</v>
      </c>
      <c r="BO19" s="80">
        <f t="shared" si="1"/>
        <v>0</v>
      </c>
      <c r="BP19" s="80">
        <f t="shared" si="1"/>
        <v>0</v>
      </c>
      <c r="BQ19" s="93">
        <f t="shared" si="6"/>
        <v>0</v>
      </c>
      <c r="BR19" s="81">
        <f t="shared" si="2"/>
        <v>0</v>
      </c>
      <c r="BS19" s="84">
        <f t="shared" si="2"/>
        <v>0</v>
      </c>
      <c r="BT19" s="84">
        <f t="shared" si="2"/>
        <v>0</v>
      </c>
      <c r="BU19" s="84">
        <f t="shared" si="2"/>
        <v>0</v>
      </c>
      <c r="BV19" s="84">
        <f t="shared" si="2"/>
        <v>0</v>
      </c>
      <c r="BW19" s="84">
        <f t="shared" si="2"/>
        <v>0</v>
      </c>
      <c r="BX19" s="84">
        <f t="shared" si="2"/>
        <v>0</v>
      </c>
      <c r="BY19" s="84">
        <f t="shared" si="2"/>
        <v>0</v>
      </c>
      <c r="BZ19" s="84">
        <f t="shared" si="2"/>
        <v>0</v>
      </c>
      <c r="CA19" s="84">
        <f t="shared" si="2"/>
        <v>0</v>
      </c>
      <c r="CB19" s="84">
        <f t="shared" si="2"/>
        <v>0</v>
      </c>
      <c r="CC19" s="84">
        <f t="shared" si="2"/>
        <v>0</v>
      </c>
      <c r="CD19" s="84">
        <f t="shared" si="2"/>
        <v>0</v>
      </c>
      <c r="CE19" s="84">
        <f t="shared" si="2"/>
        <v>0</v>
      </c>
      <c r="CF19" s="84">
        <f t="shared" si="2"/>
        <v>0</v>
      </c>
      <c r="CG19" s="84">
        <f t="shared" si="2"/>
        <v>0</v>
      </c>
      <c r="CH19" s="84">
        <f t="shared" si="3"/>
        <v>0</v>
      </c>
      <c r="CI19" s="84">
        <f t="shared" si="3"/>
        <v>0</v>
      </c>
      <c r="CJ19" s="84">
        <f t="shared" si="3"/>
        <v>0</v>
      </c>
      <c r="CK19" s="84">
        <f t="shared" si="3"/>
        <v>0</v>
      </c>
      <c r="CL19" s="84">
        <f t="shared" si="3"/>
        <v>0</v>
      </c>
      <c r="CM19" s="84">
        <f t="shared" si="3"/>
        <v>0</v>
      </c>
      <c r="CN19" s="84">
        <f t="shared" si="3"/>
        <v>0</v>
      </c>
      <c r="CO19" s="84">
        <f t="shared" si="3"/>
        <v>0</v>
      </c>
      <c r="CP19" s="84">
        <f t="shared" si="3"/>
        <v>0</v>
      </c>
      <c r="CQ19" s="84">
        <f t="shared" si="3"/>
        <v>0</v>
      </c>
      <c r="CR19" s="84">
        <f t="shared" si="3"/>
        <v>0</v>
      </c>
      <c r="CS19" s="84">
        <f t="shared" si="3"/>
        <v>0</v>
      </c>
      <c r="CT19" s="84">
        <f t="shared" si="3"/>
        <v>0</v>
      </c>
      <c r="CU19" s="84">
        <f t="shared" si="3"/>
        <v>0</v>
      </c>
      <c r="CV19" s="85">
        <f t="shared" si="3"/>
        <v>0</v>
      </c>
      <c r="CW19" s="90">
        <f t="shared" si="4"/>
        <v>0</v>
      </c>
      <c r="CX19" s="91">
        <f t="shared" si="4"/>
        <v>0</v>
      </c>
      <c r="CY19" s="91">
        <f t="shared" si="4"/>
        <v>0</v>
      </c>
      <c r="CZ19" s="91">
        <f t="shared" si="4"/>
        <v>0</v>
      </c>
      <c r="DA19" s="91">
        <f t="shared" si="4"/>
        <v>0</v>
      </c>
      <c r="DB19" s="91">
        <f t="shared" si="4"/>
        <v>0</v>
      </c>
      <c r="DC19" s="91">
        <f t="shared" si="4"/>
        <v>0</v>
      </c>
      <c r="DD19" s="91">
        <f t="shared" si="4"/>
        <v>0</v>
      </c>
      <c r="DE19" s="91">
        <f t="shared" si="4"/>
        <v>0</v>
      </c>
      <c r="DF19" s="91">
        <f t="shared" si="4"/>
        <v>0</v>
      </c>
      <c r="DG19" s="91">
        <f t="shared" si="4"/>
        <v>0</v>
      </c>
      <c r="DH19" s="91">
        <f t="shared" si="4"/>
        <v>0</v>
      </c>
      <c r="DI19" s="91">
        <f t="shared" si="4"/>
        <v>0</v>
      </c>
      <c r="DJ19" s="91">
        <f t="shared" si="4"/>
        <v>0</v>
      </c>
      <c r="DK19" s="91">
        <f t="shared" si="4"/>
        <v>0</v>
      </c>
      <c r="DL19" s="91">
        <f t="shared" si="4"/>
        <v>0</v>
      </c>
      <c r="DM19" s="91">
        <f t="shared" si="5"/>
        <v>0</v>
      </c>
      <c r="DN19" s="91">
        <f t="shared" si="5"/>
        <v>0</v>
      </c>
      <c r="DO19" s="91">
        <f t="shared" si="5"/>
        <v>0</v>
      </c>
      <c r="DP19" s="91">
        <f t="shared" si="5"/>
        <v>0</v>
      </c>
      <c r="DQ19" s="91">
        <f t="shared" si="5"/>
        <v>0</v>
      </c>
      <c r="DR19" s="91">
        <f t="shared" si="5"/>
        <v>0</v>
      </c>
      <c r="DS19" s="91">
        <f t="shared" si="5"/>
        <v>0</v>
      </c>
      <c r="DT19" s="91">
        <f t="shared" si="5"/>
        <v>0</v>
      </c>
      <c r="DU19" s="91">
        <f t="shared" si="5"/>
        <v>0</v>
      </c>
      <c r="DV19" s="91">
        <f t="shared" si="5"/>
        <v>0</v>
      </c>
      <c r="DW19" s="91">
        <f t="shared" si="5"/>
        <v>0</v>
      </c>
      <c r="DX19" s="91">
        <f t="shared" si="5"/>
        <v>0</v>
      </c>
      <c r="DY19" s="91">
        <f t="shared" si="5"/>
        <v>0</v>
      </c>
      <c r="DZ19" s="91">
        <f t="shared" si="5"/>
        <v>0</v>
      </c>
      <c r="EA19" s="91">
        <f t="shared" si="5"/>
        <v>0</v>
      </c>
      <c r="EB19" s="1"/>
    </row>
    <row r="20" spans="1:163" x14ac:dyDescent="0.25">
      <c r="E20" s="1" t="s">
        <v>32</v>
      </c>
      <c r="F20" s="101">
        <f>SUM(F6:F19)</f>
        <v>37635.781067778145</v>
      </c>
      <c r="G20" s="100">
        <f>SUM(G6:G19)</f>
        <v>37826.451868883043</v>
      </c>
      <c r="H20" s="100">
        <f t="shared" ref="H20:AJ20" si="7">SUM(H6:H19)</f>
        <v>37990.662579077958</v>
      </c>
      <c r="I20" s="100">
        <f t="shared" si="7"/>
        <v>38449.920401018295</v>
      </c>
      <c r="J20" s="100">
        <f t="shared" si="7"/>
        <v>38854.651297396907</v>
      </c>
      <c r="K20" s="100">
        <f t="shared" si="7"/>
        <v>38923.492335195544</v>
      </c>
      <c r="L20" s="100">
        <f t="shared" si="7"/>
        <v>39636.943388619489</v>
      </c>
      <c r="M20" s="100">
        <f t="shared" si="7"/>
        <v>39805.515482263392</v>
      </c>
      <c r="N20" s="100">
        <f t="shared" si="7"/>
        <v>39952.596967423815</v>
      </c>
      <c r="O20" s="100">
        <f t="shared" si="7"/>
        <v>40096.80885557452</v>
      </c>
      <c r="P20" s="100">
        <f t="shared" si="7"/>
        <v>40312.180456098904</v>
      </c>
      <c r="Q20" s="100">
        <f t="shared" si="7"/>
        <v>40362.576965905995</v>
      </c>
      <c r="R20" s="100">
        <f t="shared" si="7"/>
        <v>40370.275529731152</v>
      </c>
      <c r="S20" s="100">
        <f t="shared" si="7"/>
        <v>40684.482655076368</v>
      </c>
      <c r="T20" s="100">
        <f t="shared" si="7"/>
        <v>40688.354652140406</v>
      </c>
      <c r="U20" s="100">
        <f t="shared" si="7"/>
        <v>42736.230480052051</v>
      </c>
      <c r="V20" s="100">
        <f t="shared" si="7"/>
        <v>42736.230480052051</v>
      </c>
      <c r="W20" s="100">
        <f t="shared" si="7"/>
        <v>42741.126462793654</v>
      </c>
      <c r="X20" s="100">
        <f t="shared" si="7"/>
        <v>42741.126462793654</v>
      </c>
      <c r="Y20" s="100">
        <f t="shared" si="7"/>
        <v>43846.668065172053</v>
      </c>
      <c r="Z20" s="100">
        <f t="shared" si="7"/>
        <v>43856.87317245506</v>
      </c>
      <c r="AA20" s="100">
        <f t="shared" si="7"/>
        <v>43856.87317245506</v>
      </c>
      <c r="AB20" s="100">
        <f t="shared" si="7"/>
        <v>43864.211339401474</v>
      </c>
      <c r="AC20" s="100">
        <f t="shared" si="7"/>
        <v>43866.885488708824</v>
      </c>
      <c r="AD20" s="100">
        <f t="shared" si="7"/>
        <v>43866.885488708824</v>
      </c>
      <c r="AE20" s="100">
        <f t="shared" si="7"/>
        <v>43866.885488708824</v>
      </c>
      <c r="AF20" s="100">
        <f t="shared" si="7"/>
        <v>43866.885488708824</v>
      </c>
      <c r="AG20" s="100">
        <f t="shared" si="7"/>
        <v>43866.885488708824</v>
      </c>
      <c r="AH20" s="100">
        <f t="shared" si="7"/>
        <v>43892.207924724331</v>
      </c>
      <c r="AI20" s="100">
        <f t="shared" si="7"/>
        <v>43892.207924724331</v>
      </c>
      <c r="AJ20" s="100">
        <f t="shared" si="7"/>
        <v>43970.073803124331</v>
      </c>
      <c r="AK20" s="1"/>
      <c r="AL20" s="99">
        <f>SUM(AL6:AL19)</f>
        <v>3426.1637304264677</v>
      </c>
      <c r="AM20" s="99">
        <f t="shared" ref="AM20:BP20" si="8">SUM(AM6:AM19)</f>
        <v>3447.3118078814514</v>
      </c>
      <c r="AN20" s="99">
        <f t="shared" si="8"/>
        <v>3469.9895244214276</v>
      </c>
      <c r="AO20" s="99">
        <f t="shared" si="8"/>
        <v>3515.0608689135311</v>
      </c>
      <c r="AP20" s="99">
        <f t="shared" si="8"/>
        <v>3553.2873988830761</v>
      </c>
      <c r="AQ20" s="99">
        <f t="shared" si="8"/>
        <v>3561.2587765197404</v>
      </c>
      <c r="AR20" s="99">
        <f t="shared" si="8"/>
        <v>3657.9506675706016</v>
      </c>
      <c r="AS20" s="99">
        <f t="shared" si="8"/>
        <v>3676.278236633595</v>
      </c>
      <c r="AT20" s="99">
        <f t="shared" si="8"/>
        <v>3693.2656012548241</v>
      </c>
      <c r="AU20" s="99">
        <f t="shared" si="8"/>
        <v>3710.2497621366824</v>
      </c>
      <c r="AV20" s="99">
        <f t="shared" si="8"/>
        <v>3739.2674944243581</v>
      </c>
      <c r="AW20" s="99">
        <f t="shared" si="8"/>
        <v>3747.4491651960675</v>
      </c>
      <c r="AX20" s="99">
        <f t="shared" si="8"/>
        <v>3748.858002376071</v>
      </c>
      <c r="AY20" s="99">
        <f t="shared" si="8"/>
        <v>3766.396273878348</v>
      </c>
      <c r="AZ20" s="99">
        <f t="shared" si="8"/>
        <v>3767.1048493410676</v>
      </c>
      <c r="BA20" s="99">
        <f t="shared" si="8"/>
        <v>3878.2977603529239</v>
      </c>
      <c r="BB20" s="99">
        <f t="shared" si="8"/>
        <v>3878.2977603529239</v>
      </c>
      <c r="BC20" s="99">
        <f t="shared" si="8"/>
        <v>3879.1937251946388</v>
      </c>
      <c r="BD20" s="99">
        <f t="shared" si="8"/>
        <v>3879.1937251946388</v>
      </c>
      <c r="BE20" s="99">
        <f t="shared" si="8"/>
        <v>3938.8929717230726</v>
      </c>
      <c r="BF20" s="99">
        <f t="shared" si="8"/>
        <v>3939.4440475163542</v>
      </c>
      <c r="BG20" s="99">
        <f t="shared" si="8"/>
        <v>3939.4440475163542</v>
      </c>
      <c r="BH20" s="99">
        <f t="shared" si="8"/>
        <v>3940.7869320675477</v>
      </c>
      <c r="BI20" s="99">
        <f t="shared" si="8"/>
        <v>3941.2763013907947</v>
      </c>
      <c r="BJ20" s="99">
        <f t="shared" si="8"/>
        <v>3941.2763013907947</v>
      </c>
      <c r="BK20" s="99">
        <f t="shared" si="8"/>
        <v>3941.2763013907947</v>
      </c>
      <c r="BL20" s="99">
        <f t="shared" si="8"/>
        <v>3941.2763013907947</v>
      </c>
      <c r="BM20" s="99">
        <f t="shared" si="8"/>
        <v>3941.2763013907947</v>
      </c>
      <c r="BN20" s="99">
        <f t="shared" si="8"/>
        <v>3945.9103071816317</v>
      </c>
      <c r="BO20" s="99">
        <f t="shared" si="8"/>
        <v>3945.9103071816317</v>
      </c>
      <c r="BP20" s="99">
        <f t="shared" si="8"/>
        <v>3950.1150646152314</v>
      </c>
      <c r="BQ20" s="1"/>
      <c r="BR20" s="51">
        <f t="shared" ref="BR20:EA20" si="9">SUM(BR6:BR19)</f>
        <v>275.76657355519762</v>
      </c>
      <c r="BS20" s="52">
        <f t="shared" si="9"/>
        <v>276.66605241199215</v>
      </c>
      <c r="BT20" s="52">
        <f t="shared" si="9"/>
        <v>277.18487947564824</v>
      </c>
      <c r="BU20" s="52">
        <f t="shared" si="9"/>
        <v>279.82386377189874</v>
      </c>
      <c r="BV20" s="52">
        <f t="shared" si="9"/>
        <v>282.34587031851578</v>
      </c>
      <c r="BW20" s="52">
        <f t="shared" si="9"/>
        <v>282.67143944014265</v>
      </c>
      <c r="BX20" s="52">
        <f t="shared" si="9"/>
        <v>290.0460322834474</v>
      </c>
      <c r="BY20" s="52">
        <f t="shared" si="9"/>
        <v>290.81640764013576</v>
      </c>
      <c r="BZ20" s="52">
        <f t="shared" si="9"/>
        <v>291.46753478919737</v>
      </c>
      <c r="CA20" s="52">
        <f t="shared" si="9"/>
        <v>292.06147385245777</v>
      </c>
      <c r="CB20" s="52">
        <f t="shared" si="9"/>
        <v>292.62803107736488</v>
      </c>
      <c r="CC20" s="52">
        <f t="shared" si="9"/>
        <v>292.70127855360283</v>
      </c>
      <c r="CD20" s="52">
        <f t="shared" si="9"/>
        <v>292.70127855360283</v>
      </c>
      <c r="CE20" s="52">
        <f t="shared" si="9"/>
        <v>294.20680982211803</v>
      </c>
      <c r="CF20" s="52">
        <f t="shared" si="9"/>
        <v>294.20680982211803</v>
      </c>
      <c r="CG20" s="52">
        <f t="shared" si="9"/>
        <v>304.16590188584115</v>
      </c>
      <c r="CH20" s="52">
        <f t="shared" si="9"/>
        <v>304.16590188584115</v>
      </c>
      <c r="CI20" s="52">
        <f t="shared" si="9"/>
        <v>304.16590188584115</v>
      </c>
      <c r="CJ20" s="52">
        <f t="shared" si="9"/>
        <v>304.16590188584115</v>
      </c>
      <c r="CK20" s="52">
        <f t="shared" si="9"/>
        <v>309.53883407340015</v>
      </c>
      <c r="CL20" s="52">
        <f t="shared" si="9"/>
        <v>309.58843089479558</v>
      </c>
      <c r="CM20" s="52">
        <f t="shared" si="9"/>
        <v>309.58843089479558</v>
      </c>
      <c r="CN20" s="52">
        <f t="shared" si="9"/>
        <v>309.58843089479558</v>
      </c>
      <c r="CO20" s="52">
        <f t="shared" si="9"/>
        <v>309.58843089479558</v>
      </c>
      <c r="CP20" s="52">
        <f t="shared" si="9"/>
        <v>309.58843089479558</v>
      </c>
      <c r="CQ20" s="52">
        <f t="shared" si="9"/>
        <v>309.58843089479558</v>
      </c>
      <c r="CR20" s="52">
        <f t="shared" si="9"/>
        <v>309.58843089479558</v>
      </c>
      <c r="CS20" s="52">
        <f t="shared" si="9"/>
        <v>309.58843089479558</v>
      </c>
      <c r="CT20" s="52">
        <f t="shared" si="9"/>
        <v>309.58843089479558</v>
      </c>
      <c r="CU20" s="52">
        <f t="shared" si="9"/>
        <v>309.58843089479558</v>
      </c>
      <c r="CV20" s="65">
        <f>SUM(CV6:CV19)</f>
        <v>309.96685906381958</v>
      </c>
      <c r="CW20" s="88">
        <f t="shared" si="9"/>
        <v>3701.9303039816659</v>
      </c>
      <c r="CX20" s="89">
        <f t="shared" si="9"/>
        <v>3723.9778602934439</v>
      </c>
      <c r="CY20" s="89">
        <f t="shared" si="9"/>
        <v>3747.1744038970755</v>
      </c>
      <c r="CZ20" s="89">
        <f t="shared" si="9"/>
        <v>3794.8847326854302</v>
      </c>
      <c r="DA20" s="89">
        <f t="shared" si="9"/>
        <v>3835.6332692015912</v>
      </c>
      <c r="DB20" s="89">
        <f t="shared" si="9"/>
        <v>3843.9302159598828</v>
      </c>
      <c r="DC20" s="89">
        <f t="shared" si="9"/>
        <v>3947.9966998540499</v>
      </c>
      <c r="DD20" s="89">
        <f t="shared" si="9"/>
        <v>3967.0946442737304</v>
      </c>
      <c r="DE20" s="89">
        <f t="shared" si="9"/>
        <v>3984.7331360440216</v>
      </c>
      <c r="DF20" s="89">
        <f t="shared" si="9"/>
        <v>4002.3112359891411</v>
      </c>
      <c r="DG20" s="89">
        <f t="shared" si="9"/>
        <v>4031.8955255017227</v>
      </c>
      <c r="DH20" s="89">
        <f t="shared" si="9"/>
        <v>4040.1504437496701</v>
      </c>
      <c r="DI20" s="89">
        <f t="shared" si="9"/>
        <v>4041.5592809296741</v>
      </c>
      <c r="DJ20" s="89">
        <f t="shared" si="9"/>
        <v>4060.6030837004664</v>
      </c>
      <c r="DK20" s="89">
        <f t="shared" si="9"/>
        <v>4061.3116591631861</v>
      </c>
      <c r="DL20" s="89">
        <f t="shared" si="9"/>
        <v>4182.4636622387652</v>
      </c>
      <c r="DM20" s="89">
        <f t="shared" si="9"/>
        <v>4182.4636622387652</v>
      </c>
      <c r="DN20" s="89">
        <f t="shared" si="9"/>
        <v>4183.3596270804801</v>
      </c>
      <c r="DO20" s="89">
        <f t="shared" si="9"/>
        <v>4183.3596270804801</v>
      </c>
      <c r="DP20" s="89">
        <f t="shared" si="9"/>
        <v>4248.4318057964729</v>
      </c>
      <c r="DQ20" s="89">
        <f t="shared" si="9"/>
        <v>4249.0324784111499</v>
      </c>
      <c r="DR20" s="89">
        <f t="shared" si="9"/>
        <v>4249.0324784111499</v>
      </c>
      <c r="DS20" s="89">
        <f t="shared" si="9"/>
        <v>4250.3753629623434</v>
      </c>
      <c r="DT20" s="89">
        <f t="shared" si="9"/>
        <v>4250.8647322855904</v>
      </c>
      <c r="DU20" s="89">
        <f t="shared" si="9"/>
        <v>4250.8647322855904</v>
      </c>
      <c r="DV20" s="89">
        <f t="shared" si="9"/>
        <v>4250.8647322855904</v>
      </c>
      <c r="DW20" s="89">
        <f t="shared" si="9"/>
        <v>4250.8647322855904</v>
      </c>
      <c r="DX20" s="89">
        <f t="shared" si="9"/>
        <v>4250.8647322855904</v>
      </c>
      <c r="DY20" s="89">
        <f t="shared" si="9"/>
        <v>4255.4987380764269</v>
      </c>
      <c r="DZ20" s="89">
        <f t="shared" si="9"/>
        <v>4255.4987380764269</v>
      </c>
      <c r="EA20" s="89">
        <f t="shared" si="9"/>
        <v>4260.0819236790512</v>
      </c>
      <c r="EB20" s="1"/>
    </row>
    <row r="21" spans="1:163" x14ac:dyDescent="0.25"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  <c r="AA21" s="6"/>
      <c r="AB21" s="6"/>
      <c r="AC21" s="6"/>
      <c r="AD21" s="6"/>
      <c r="AE21" s="6"/>
      <c r="AF21" s="6"/>
      <c r="AG21" s="6"/>
      <c r="AH21" s="6"/>
      <c r="AI21" s="6"/>
      <c r="AJ21" s="6"/>
      <c r="AK21" s="1"/>
      <c r="AL21" s="6"/>
      <c r="AM21" s="6"/>
      <c r="AN21" s="6"/>
      <c r="AO21" s="6"/>
      <c r="AP21" s="6"/>
      <c r="AQ21" s="6"/>
      <c r="AR21" s="6"/>
      <c r="AS21" s="6"/>
      <c r="AT21" s="6"/>
      <c r="AU21" s="6"/>
      <c r="AV21" s="6"/>
      <c r="AW21" s="6"/>
      <c r="AX21" s="6"/>
      <c r="AY21" s="6"/>
      <c r="AZ21" s="6"/>
      <c r="BA21" s="6"/>
      <c r="BB21" s="6"/>
      <c r="BC21" s="6"/>
      <c r="BD21" s="6"/>
      <c r="BE21" s="6"/>
      <c r="BF21" s="6"/>
      <c r="BG21" s="6"/>
      <c r="BH21" s="6"/>
      <c r="BI21" s="6"/>
      <c r="BJ21" s="6"/>
      <c r="BK21" s="6"/>
      <c r="BL21" s="6"/>
      <c r="BM21" s="6"/>
      <c r="BN21" s="6"/>
      <c r="BO21" s="6"/>
      <c r="BP21" s="6"/>
      <c r="BQ21" s="1"/>
      <c r="BR21" s="6"/>
      <c r="BS21" s="6"/>
      <c r="BT21" s="6"/>
      <c r="BU21" s="6"/>
      <c r="BV21" s="6"/>
      <c r="BW21" s="6"/>
      <c r="BX21" s="6"/>
      <c r="BY21" s="6"/>
      <c r="BZ21" s="6"/>
      <c r="CA21" s="6"/>
      <c r="CB21" s="6"/>
      <c r="CC21" s="6"/>
      <c r="CD21" s="6"/>
      <c r="CE21" s="6"/>
      <c r="CF21" s="6"/>
      <c r="CG21" s="6"/>
      <c r="CH21" s="6"/>
      <c r="CI21" s="6"/>
      <c r="CJ21" s="6"/>
      <c r="CK21" s="6"/>
      <c r="CL21" s="6"/>
      <c r="CM21" s="6"/>
      <c r="CN21" s="6"/>
      <c r="CO21" s="6"/>
      <c r="CP21" s="6"/>
      <c r="CQ21" s="6"/>
      <c r="CR21" s="6"/>
      <c r="CS21" s="6"/>
      <c r="CT21" s="6"/>
      <c r="CU21" s="6"/>
      <c r="CV21" s="6"/>
      <c r="CW21" s="6"/>
      <c r="CX21" s="6"/>
      <c r="CY21" s="6"/>
      <c r="CZ21" s="6"/>
      <c r="DA21" s="6"/>
      <c r="DB21" s="6"/>
      <c r="DC21" s="6"/>
      <c r="DD21" s="6"/>
      <c r="DE21" s="6"/>
      <c r="DF21" s="6"/>
      <c r="DG21" s="6"/>
      <c r="DH21" s="6"/>
      <c r="DI21" s="6"/>
      <c r="DJ21" s="6"/>
      <c r="DK21" s="6"/>
      <c r="DL21" s="6"/>
      <c r="DM21" s="6"/>
      <c r="DN21" s="6"/>
      <c r="DO21" s="6"/>
      <c r="DP21" s="6"/>
      <c r="DQ21" s="6"/>
      <c r="DR21" s="6"/>
      <c r="DS21" s="6"/>
      <c r="DT21" s="6"/>
      <c r="DU21" s="6"/>
      <c r="DV21" s="6"/>
      <c r="DW21" s="6"/>
      <c r="DX21" s="6"/>
      <c r="DY21" s="6"/>
      <c r="DZ21" s="6"/>
      <c r="EA21" s="6"/>
      <c r="EB21" s="1"/>
    </row>
    <row r="22" spans="1:163" x14ac:dyDescent="0.25">
      <c r="F22" s="6"/>
      <c r="G22" s="6"/>
      <c r="H22" s="6"/>
      <c r="I22" s="6"/>
      <c r="J22" s="6"/>
      <c r="K22" s="6"/>
      <c r="L22" s="6"/>
      <c r="M22" s="6"/>
      <c r="N22" s="6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  <c r="AA22" s="6"/>
      <c r="AB22" s="6"/>
      <c r="AC22" s="6"/>
      <c r="AD22" s="6"/>
      <c r="AE22" s="6"/>
      <c r="AF22" s="6"/>
      <c r="AG22" s="6"/>
      <c r="AH22" s="6"/>
      <c r="AI22" s="6"/>
      <c r="AJ22" s="6"/>
      <c r="AK22" s="1"/>
      <c r="AL22" s="6"/>
      <c r="AM22" s="6"/>
      <c r="AN22" s="6"/>
      <c r="AO22" s="6"/>
      <c r="AP22" s="6"/>
      <c r="AQ22" s="6"/>
      <c r="AR22" s="6"/>
      <c r="AS22" s="6"/>
      <c r="AT22" s="6"/>
      <c r="AU22" s="6"/>
      <c r="AV22" s="6"/>
      <c r="AW22" s="6"/>
      <c r="AX22" s="6"/>
      <c r="AY22" s="6"/>
      <c r="AZ22" s="6"/>
      <c r="BA22" s="6"/>
      <c r="BB22" s="6"/>
      <c r="BC22" s="6"/>
      <c r="BD22" s="6"/>
      <c r="BE22" s="6"/>
      <c r="BF22" s="6"/>
      <c r="BG22" s="6"/>
      <c r="BH22" s="6"/>
      <c r="BI22" s="6"/>
      <c r="BJ22" s="6"/>
      <c r="BK22" s="6"/>
      <c r="BL22" s="6"/>
      <c r="BM22" s="6"/>
      <c r="BN22" s="6"/>
      <c r="BO22" s="6"/>
      <c r="BP22" s="6"/>
      <c r="BQ22" s="1"/>
      <c r="BR22" s="6"/>
      <c r="BS22" s="6"/>
      <c r="BT22" s="6"/>
      <c r="BU22" s="6"/>
      <c r="BV22" s="6"/>
      <c r="BW22" s="6"/>
      <c r="BX22" s="6"/>
      <c r="BY22" s="6"/>
      <c r="BZ22" s="6"/>
      <c r="CA22" s="6"/>
      <c r="CB22" s="6"/>
      <c r="CC22" s="6"/>
      <c r="CD22" s="6"/>
      <c r="CE22" s="6"/>
      <c r="CF22" s="6"/>
      <c r="CG22" s="6"/>
      <c r="CH22" s="6"/>
      <c r="CI22" s="6"/>
      <c r="CJ22" s="6"/>
      <c r="CK22" s="6"/>
      <c r="CL22" s="6"/>
      <c r="CM22" s="6"/>
      <c r="CN22" s="6"/>
      <c r="CO22" s="6"/>
      <c r="CP22" s="6"/>
      <c r="CQ22" s="6"/>
      <c r="CR22" s="6"/>
      <c r="CS22" s="6"/>
      <c r="CT22" s="6"/>
      <c r="CU22" s="6"/>
      <c r="CV22" s="6"/>
      <c r="CW22" s="6"/>
      <c r="CX22" s="6"/>
      <c r="CY22" s="6"/>
      <c r="CZ22" s="6"/>
      <c r="DA22" s="6"/>
      <c r="DB22" s="6"/>
      <c r="DC22" s="6"/>
      <c r="DD22" s="6"/>
      <c r="DE22" s="6"/>
      <c r="DF22" s="6"/>
      <c r="DG22" s="6"/>
      <c r="DH22" s="6"/>
      <c r="DI22" s="6"/>
      <c r="DJ22" s="6"/>
      <c r="DK22" s="6"/>
      <c r="DL22" s="6"/>
      <c r="DM22" s="6"/>
      <c r="DN22" s="6"/>
      <c r="DO22" s="6"/>
      <c r="DP22" s="6"/>
      <c r="DQ22" s="6"/>
      <c r="DR22" s="6"/>
      <c r="DS22" s="6"/>
      <c r="DT22" s="6"/>
      <c r="DU22" s="6"/>
      <c r="DV22" s="6"/>
      <c r="DW22" s="6"/>
      <c r="DX22" s="6"/>
      <c r="DY22" s="6"/>
      <c r="DZ22" s="6"/>
      <c r="EA22" s="6"/>
      <c r="EB22" s="1"/>
    </row>
    <row r="23" spans="1:163" x14ac:dyDescent="0.25"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A23" s="6"/>
      <c r="AB23" s="6"/>
      <c r="AC23" s="6"/>
      <c r="AD23" s="6"/>
      <c r="AE23" s="6"/>
      <c r="AF23" s="6"/>
      <c r="AG23" s="6"/>
      <c r="AH23" s="6"/>
      <c r="AI23" s="6"/>
      <c r="AJ23" s="6"/>
      <c r="AK23" s="1"/>
      <c r="AL23" s="6"/>
      <c r="AM23" s="6"/>
      <c r="AN23" s="6"/>
      <c r="AO23" s="6"/>
      <c r="AP23" s="6"/>
      <c r="AQ23" s="6"/>
      <c r="AR23" s="6"/>
      <c r="AS23" s="6"/>
      <c r="AT23" s="6"/>
      <c r="AU23" s="6"/>
      <c r="AV23" s="6"/>
      <c r="AW23" s="6"/>
      <c r="AX23" s="6"/>
      <c r="AY23" s="6"/>
      <c r="AZ23" s="6"/>
      <c r="BA23" s="6"/>
      <c r="BB23" s="6"/>
      <c r="BC23" s="6"/>
      <c r="BD23" s="6"/>
      <c r="BE23" s="6"/>
      <c r="BF23" s="6"/>
      <c r="BG23" s="6"/>
      <c r="BH23" s="6"/>
      <c r="BI23" s="6"/>
      <c r="BJ23" s="6"/>
      <c r="BK23" s="6"/>
      <c r="BL23" s="6"/>
      <c r="BM23" s="6"/>
      <c r="BN23" s="6"/>
      <c r="BO23" s="6"/>
      <c r="BP23" s="6"/>
      <c r="BQ23" s="1"/>
      <c r="BR23" s="6"/>
      <c r="BS23" s="6"/>
      <c r="BT23" s="6"/>
      <c r="BU23" s="6"/>
      <c r="BV23" s="6"/>
      <c r="BW23" s="6"/>
      <c r="BX23" s="6"/>
      <c r="BY23" s="6"/>
      <c r="BZ23" s="6"/>
      <c r="CA23" s="6"/>
      <c r="CB23" s="6"/>
      <c r="CC23" s="6"/>
      <c r="CD23" s="6"/>
      <c r="CE23" s="6"/>
      <c r="CF23" s="6"/>
      <c r="CG23" s="6"/>
      <c r="CH23" s="6"/>
      <c r="CI23" s="6"/>
      <c r="CJ23" s="6"/>
      <c r="CK23" s="6"/>
      <c r="CL23" s="6"/>
      <c r="CM23" s="6"/>
      <c r="CN23" s="6"/>
      <c r="CO23" s="6"/>
      <c r="CP23" s="6"/>
      <c r="CQ23" s="6"/>
      <c r="CR23" s="6"/>
      <c r="CS23" s="6"/>
      <c r="CT23" s="6"/>
      <c r="CU23" s="6"/>
      <c r="CV23" s="6"/>
      <c r="CW23" s="6"/>
      <c r="CX23" s="6"/>
      <c r="CY23" s="6"/>
      <c r="CZ23" s="6"/>
      <c r="DA23" s="6"/>
      <c r="DB23" s="6"/>
      <c r="DC23" s="6"/>
      <c r="DD23" s="6"/>
      <c r="DE23" s="6"/>
      <c r="DF23" s="6"/>
      <c r="DG23" s="6"/>
      <c r="DH23" s="6"/>
      <c r="DI23" s="6"/>
      <c r="DJ23" s="6"/>
      <c r="DK23" s="6"/>
      <c r="DL23" s="6"/>
      <c r="DM23" s="6"/>
      <c r="DN23" s="6"/>
      <c r="DO23" s="6"/>
      <c r="DP23" s="6"/>
      <c r="DQ23" s="6"/>
      <c r="DR23" s="6"/>
      <c r="DS23" s="6"/>
      <c r="DT23" s="6"/>
      <c r="DU23" s="6"/>
      <c r="DV23" s="6"/>
      <c r="DW23" s="6"/>
      <c r="DX23" s="6"/>
      <c r="DY23" s="6"/>
      <c r="DZ23" s="6"/>
      <c r="EA23" s="6"/>
      <c r="EB23" s="1"/>
    </row>
    <row r="24" spans="1:163" x14ac:dyDescent="0.25"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  <c r="AA24" s="6"/>
      <c r="AB24" s="6"/>
      <c r="AC24" s="6"/>
      <c r="AD24" s="6"/>
      <c r="AE24" s="6"/>
      <c r="AF24" s="6"/>
      <c r="AG24" s="6"/>
      <c r="AH24" s="6"/>
      <c r="AI24" s="6"/>
      <c r="AJ24" s="6"/>
      <c r="AK24" s="1"/>
      <c r="AL24" s="6"/>
      <c r="AM24" s="6"/>
      <c r="AN24" s="6"/>
      <c r="AO24" s="6"/>
      <c r="AP24" s="6"/>
      <c r="AQ24" s="6"/>
      <c r="AR24" s="6"/>
      <c r="AS24" s="6"/>
      <c r="AT24" s="6"/>
      <c r="AU24" s="6"/>
      <c r="AV24" s="6"/>
      <c r="AW24" s="6"/>
      <c r="AX24" s="6"/>
      <c r="AY24" s="6"/>
      <c r="AZ24" s="6"/>
      <c r="BA24" s="6"/>
      <c r="BB24" s="6"/>
      <c r="BC24" s="6"/>
      <c r="BD24" s="6"/>
      <c r="BE24" s="6"/>
      <c r="BF24" s="6"/>
      <c r="BG24" s="6"/>
      <c r="BH24" s="6"/>
      <c r="BI24" s="6"/>
      <c r="BJ24" s="6"/>
      <c r="BK24" s="6"/>
      <c r="BL24" s="6"/>
      <c r="BM24" s="6"/>
      <c r="BN24" s="6"/>
      <c r="BO24" s="6"/>
      <c r="BP24" s="6"/>
      <c r="BQ24" s="1"/>
      <c r="BR24" s="6"/>
      <c r="BS24" s="6"/>
      <c r="BT24" s="6"/>
      <c r="BU24" s="6"/>
      <c r="BV24" s="6"/>
      <c r="BW24" s="6"/>
      <c r="BX24" s="6"/>
      <c r="BY24" s="6"/>
      <c r="BZ24" s="6"/>
      <c r="CA24" s="6"/>
      <c r="CB24" s="6"/>
      <c r="CC24" s="6"/>
      <c r="CD24" s="6"/>
      <c r="CE24" s="6"/>
      <c r="CF24" s="6"/>
      <c r="CG24" s="6"/>
      <c r="CH24" s="6"/>
      <c r="CI24" s="6"/>
      <c r="CJ24" s="6"/>
      <c r="CK24" s="6"/>
      <c r="CL24" s="6"/>
      <c r="CM24" s="6"/>
      <c r="CN24" s="6"/>
      <c r="CO24" s="6"/>
      <c r="CP24" s="6"/>
      <c r="CQ24" s="6"/>
      <c r="CR24" s="6"/>
      <c r="CS24" s="6"/>
      <c r="CT24" s="6"/>
      <c r="CU24" s="6"/>
      <c r="CV24" s="6"/>
      <c r="CW24" s="6"/>
      <c r="CX24" s="6"/>
      <c r="CY24" s="6"/>
      <c r="CZ24" s="6"/>
      <c r="DA24" s="6"/>
      <c r="DB24" s="6"/>
      <c r="DC24" s="6"/>
      <c r="DD24" s="6"/>
      <c r="DE24" s="6"/>
      <c r="DF24" s="6"/>
      <c r="DG24" s="6"/>
      <c r="DH24" s="6"/>
      <c r="DI24" s="6"/>
      <c r="DJ24" s="6"/>
      <c r="DK24" s="6"/>
      <c r="DL24" s="6"/>
      <c r="DM24" s="6"/>
      <c r="DN24" s="6"/>
      <c r="DO24" s="6"/>
      <c r="DP24" s="6"/>
      <c r="DQ24" s="6"/>
      <c r="DR24" s="6"/>
      <c r="DS24" s="6"/>
      <c r="DT24" s="6"/>
      <c r="DU24" s="6"/>
      <c r="DV24" s="6"/>
      <c r="DW24" s="6"/>
      <c r="DX24" s="6"/>
      <c r="DY24" s="6"/>
      <c r="DZ24" s="6"/>
      <c r="EA24" s="6"/>
      <c r="EB24" s="1"/>
    </row>
    <row r="25" spans="1:163" x14ac:dyDescent="0.25"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  <c r="AA25" s="6"/>
      <c r="AB25" s="6"/>
      <c r="AC25" s="6"/>
      <c r="AD25" s="6"/>
      <c r="AE25" s="6"/>
      <c r="AF25" s="6"/>
      <c r="AG25" s="6"/>
      <c r="AH25" s="6"/>
      <c r="AI25" s="6"/>
      <c r="AJ25" s="6"/>
      <c r="AK25" s="1"/>
      <c r="AL25" s="6"/>
      <c r="AM25" s="6"/>
      <c r="AN25" s="6"/>
      <c r="AO25" s="6"/>
      <c r="AP25" s="6"/>
      <c r="AQ25" s="6"/>
      <c r="AR25" s="6"/>
      <c r="AS25" s="6"/>
      <c r="AT25" s="6"/>
      <c r="AU25" s="6"/>
      <c r="AV25" s="6"/>
      <c r="AW25" s="6"/>
      <c r="AX25" s="6"/>
      <c r="AY25" s="6"/>
      <c r="AZ25" s="6"/>
      <c r="BA25" s="6"/>
      <c r="BB25" s="6"/>
      <c r="BC25" s="6"/>
      <c r="BD25" s="6"/>
      <c r="BE25" s="6"/>
      <c r="BF25" s="6"/>
      <c r="BG25" s="6"/>
      <c r="BH25" s="6"/>
      <c r="BI25" s="6"/>
      <c r="BJ25" s="6"/>
      <c r="BK25" s="6"/>
      <c r="BL25" s="6"/>
      <c r="BM25" s="6"/>
      <c r="BN25" s="6"/>
      <c r="BO25" s="6"/>
      <c r="BP25" s="6"/>
      <c r="BQ25" s="1"/>
      <c r="BR25" s="6"/>
      <c r="BS25" s="6"/>
      <c r="BT25" s="6"/>
      <c r="BU25" s="6"/>
      <c r="BV25" s="6"/>
      <c r="BW25" s="6"/>
      <c r="BX25" s="6"/>
      <c r="BY25" s="6"/>
      <c r="BZ25" s="6"/>
      <c r="CA25" s="6"/>
      <c r="CB25" s="6"/>
      <c r="CC25" s="6"/>
      <c r="CD25" s="6"/>
      <c r="CE25" s="6"/>
      <c r="CF25" s="6"/>
      <c r="CG25" s="6"/>
      <c r="CH25" s="6"/>
      <c r="CI25" s="6"/>
      <c r="CJ25" s="6"/>
      <c r="CK25" s="6"/>
      <c r="CL25" s="6"/>
      <c r="CM25" s="6"/>
      <c r="CN25" s="6"/>
      <c r="CO25" s="6"/>
      <c r="CP25" s="6"/>
      <c r="CQ25" s="6"/>
      <c r="CR25" s="6"/>
      <c r="CS25" s="6"/>
      <c r="CT25" s="6"/>
      <c r="CU25" s="6"/>
      <c r="CV25" s="6"/>
      <c r="CW25" s="6"/>
      <c r="CX25" s="6"/>
      <c r="CY25" s="6"/>
      <c r="CZ25" s="6"/>
      <c r="DA25" s="6"/>
      <c r="DB25" s="6"/>
      <c r="DC25" s="6"/>
      <c r="DD25" s="6"/>
      <c r="DE25" s="6"/>
      <c r="DF25" s="6"/>
      <c r="DG25" s="6"/>
      <c r="DH25" s="6"/>
      <c r="DI25" s="6"/>
      <c r="DJ25" s="6"/>
      <c r="DK25" s="6"/>
      <c r="DL25" s="6"/>
      <c r="DM25" s="6"/>
      <c r="DN25" s="6"/>
      <c r="DO25" s="6"/>
      <c r="DP25" s="6"/>
      <c r="DQ25" s="6"/>
      <c r="DR25" s="6"/>
      <c r="DS25" s="6"/>
      <c r="DT25" s="6"/>
      <c r="DU25" s="6"/>
      <c r="DV25" s="6"/>
      <c r="DW25" s="6"/>
      <c r="DX25" s="6"/>
      <c r="DY25" s="6"/>
      <c r="DZ25" s="6"/>
      <c r="EA25" s="6"/>
      <c r="EB25" s="1"/>
    </row>
    <row r="27" spans="1:163" x14ac:dyDescent="0.25">
      <c r="A27" s="122" t="s">
        <v>36</v>
      </c>
      <c r="B27" s="40"/>
      <c r="C27" s="40"/>
      <c r="D27" s="40"/>
      <c r="E27" s="40"/>
      <c r="F27" s="40"/>
      <c r="G27" s="40"/>
      <c r="H27" s="40"/>
      <c r="I27" s="40"/>
      <c r="J27" s="40"/>
      <c r="K27" s="40"/>
      <c r="L27" s="40"/>
      <c r="M27" s="40"/>
      <c r="N27" s="40"/>
      <c r="O27" s="40"/>
      <c r="P27" s="40"/>
      <c r="Q27" s="40"/>
      <c r="R27" s="40"/>
      <c r="S27" s="40"/>
      <c r="T27" s="40"/>
    </row>
    <row r="28" spans="1:163" x14ac:dyDescent="0.25">
      <c r="D28" s="6"/>
      <c r="BR28" s="1"/>
    </row>
    <row r="29" spans="1:163" x14ac:dyDescent="0.25">
      <c r="F29" s="119" t="s">
        <v>20</v>
      </c>
      <c r="G29" s="111"/>
      <c r="H29" s="111"/>
      <c r="I29" s="111"/>
      <c r="J29" s="111"/>
      <c r="K29" s="111"/>
      <c r="L29" s="111"/>
      <c r="M29" s="111"/>
      <c r="N29" s="111"/>
      <c r="O29" s="111"/>
      <c r="P29" s="111"/>
      <c r="Q29" s="111"/>
      <c r="R29" s="111"/>
      <c r="S29" s="111"/>
      <c r="T29" s="111"/>
      <c r="U29" s="111"/>
      <c r="V29" s="111"/>
      <c r="W29" s="111"/>
      <c r="X29" s="111"/>
      <c r="Y29" s="111"/>
      <c r="Z29" s="111"/>
      <c r="AA29" s="111"/>
      <c r="AB29" s="111"/>
      <c r="AC29" s="111"/>
      <c r="AD29" s="111"/>
      <c r="AE29" s="111"/>
      <c r="AF29" s="111"/>
      <c r="AG29" s="111"/>
      <c r="AH29" s="111"/>
      <c r="AI29" s="111"/>
      <c r="AJ29" s="111"/>
      <c r="AK29" s="1"/>
      <c r="AL29" s="10"/>
      <c r="AM29" s="112" t="s">
        <v>31</v>
      </c>
      <c r="AN29" s="113"/>
      <c r="AO29" s="113"/>
      <c r="AP29" s="113"/>
      <c r="AQ29" s="113"/>
      <c r="AR29" s="113"/>
      <c r="AS29" s="113"/>
      <c r="AT29" s="113"/>
      <c r="AU29" s="113"/>
      <c r="AV29" s="113"/>
      <c r="AW29" s="113"/>
      <c r="AX29" s="113"/>
      <c r="AY29" s="113"/>
      <c r="AZ29" s="113"/>
      <c r="BA29" s="113"/>
      <c r="BB29" s="113"/>
      <c r="BC29" s="113"/>
      <c r="BD29" s="113"/>
      <c r="BE29" s="113"/>
      <c r="BF29" s="113"/>
      <c r="BG29" s="113"/>
      <c r="BH29" s="113"/>
      <c r="BI29" s="113"/>
      <c r="BJ29" s="113"/>
      <c r="BK29" s="113"/>
      <c r="BL29" s="113"/>
      <c r="BM29" s="113"/>
      <c r="BN29" s="113"/>
      <c r="BO29" s="113"/>
      <c r="BP29" s="113"/>
      <c r="BQ29" s="120"/>
      <c r="BR29" s="114" t="s">
        <v>24</v>
      </c>
      <c r="BS29" s="115"/>
      <c r="BT29" s="115"/>
      <c r="BU29" s="115"/>
      <c r="BV29" s="115"/>
      <c r="BW29" s="115"/>
      <c r="BX29" s="115"/>
      <c r="BY29" s="115"/>
      <c r="BZ29" s="115"/>
      <c r="CA29" s="115"/>
      <c r="CB29" s="115"/>
      <c r="CC29" s="115"/>
      <c r="CD29" s="115"/>
      <c r="CE29" s="115"/>
      <c r="CF29" s="115"/>
      <c r="CG29" s="115"/>
      <c r="CH29" s="115"/>
      <c r="CI29" s="115"/>
      <c r="CJ29" s="115"/>
      <c r="CK29" s="115"/>
      <c r="CL29" s="115"/>
      <c r="CM29" s="115"/>
      <c r="CN29" s="115"/>
      <c r="CO29" s="115"/>
      <c r="CP29" s="115"/>
      <c r="CQ29" s="115"/>
      <c r="CR29" s="115"/>
      <c r="CS29" s="115"/>
      <c r="CT29" s="115"/>
      <c r="CU29" s="115"/>
      <c r="CV29" s="115"/>
      <c r="CW29" s="1"/>
      <c r="CX29" s="117" t="s">
        <v>30</v>
      </c>
      <c r="CY29" s="118"/>
      <c r="CZ29" s="118"/>
      <c r="DA29" s="118"/>
      <c r="DB29" s="118"/>
      <c r="DC29" s="118"/>
      <c r="DD29" s="118"/>
      <c r="DE29" s="118"/>
      <c r="DF29" s="118"/>
      <c r="DG29" s="118"/>
      <c r="DH29" s="118"/>
      <c r="DI29" s="118"/>
      <c r="DJ29" s="118"/>
      <c r="DK29" s="118"/>
      <c r="DL29" s="118"/>
      <c r="DM29" s="118"/>
      <c r="DN29" s="118"/>
      <c r="DO29" s="118"/>
      <c r="DP29" s="118"/>
      <c r="DQ29" s="118"/>
      <c r="DR29" s="118"/>
      <c r="DS29" s="118"/>
      <c r="DT29" s="118"/>
      <c r="DU29" s="118"/>
      <c r="DV29" s="118"/>
      <c r="DW29" s="118"/>
      <c r="DX29" s="118"/>
      <c r="DY29" s="118"/>
      <c r="DZ29" s="118"/>
      <c r="EA29" s="118"/>
      <c r="EB29" s="121"/>
      <c r="EC29" s="109" t="s">
        <v>29</v>
      </c>
      <c r="ED29" s="110"/>
      <c r="EE29" s="110"/>
      <c r="EF29" s="110"/>
      <c r="EG29" s="110"/>
      <c r="EH29" s="110"/>
      <c r="EI29" s="110"/>
      <c r="EJ29" s="110"/>
      <c r="EK29" s="110"/>
      <c r="EL29" s="110"/>
      <c r="EM29" s="110"/>
      <c r="EN29" s="110"/>
      <c r="EO29" s="110"/>
      <c r="EP29" s="110"/>
      <c r="EQ29" s="110"/>
      <c r="ER29" s="110"/>
      <c r="ES29" s="110"/>
      <c r="ET29" s="110"/>
      <c r="EU29" s="110"/>
      <c r="EV29" s="110"/>
      <c r="EW29" s="110"/>
      <c r="EX29" s="110"/>
      <c r="EY29" s="110"/>
      <c r="EZ29" s="110"/>
      <c r="FA29" s="110"/>
      <c r="FB29" s="110"/>
      <c r="FC29" s="110"/>
      <c r="FD29" s="110"/>
      <c r="FE29" s="110"/>
      <c r="FF29" s="110"/>
      <c r="FG29" s="110"/>
    </row>
    <row r="30" spans="1:163" ht="15.75" customHeight="1" x14ac:dyDescent="0.25">
      <c r="A30" s="13" t="s">
        <v>46</v>
      </c>
      <c r="B30" s="13" t="s">
        <v>0</v>
      </c>
      <c r="C30" s="13" t="s">
        <v>47</v>
      </c>
      <c r="D30" s="13" t="s">
        <v>48</v>
      </c>
      <c r="E30" s="13" t="s">
        <v>18</v>
      </c>
      <c r="F30" s="97">
        <v>1990</v>
      </c>
      <c r="G30" s="98">
        <v>1991</v>
      </c>
      <c r="H30" s="98">
        <v>1992</v>
      </c>
      <c r="I30" s="98">
        <v>1993</v>
      </c>
      <c r="J30" s="98">
        <v>1994</v>
      </c>
      <c r="K30" s="98">
        <v>1995</v>
      </c>
      <c r="L30" s="98">
        <v>1996</v>
      </c>
      <c r="M30" s="98">
        <v>1997</v>
      </c>
      <c r="N30" s="98">
        <v>1998</v>
      </c>
      <c r="O30" s="98">
        <v>1999</v>
      </c>
      <c r="P30" s="98">
        <v>2000</v>
      </c>
      <c r="Q30" s="98">
        <v>2001</v>
      </c>
      <c r="R30" s="98">
        <v>2002</v>
      </c>
      <c r="S30" s="98">
        <v>2003</v>
      </c>
      <c r="T30" s="98">
        <v>2004</v>
      </c>
      <c r="U30" s="98">
        <v>2005</v>
      </c>
      <c r="V30" s="98">
        <v>2006</v>
      </c>
      <c r="W30" s="98">
        <v>2007</v>
      </c>
      <c r="X30" s="98">
        <v>2008</v>
      </c>
      <c r="Y30" s="98">
        <v>2009</v>
      </c>
      <c r="Z30" s="98">
        <v>2010</v>
      </c>
      <c r="AA30" s="98">
        <v>2011</v>
      </c>
      <c r="AB30" s="98">
        <v>2012</v>
      </c>
      <c r="AC30" s="98">
        <v>2013</v>
      </c>
      <c r="AD30" s="98">
        <v>2014</v>
      </c>
      <c r="AE30" s="98">
        <v>2015</v>
      </c>
      <c r="AF30" s="98">
        <v>2016</v>
      </c>
      <c r="AG30" s="98">
        <v>2017</v>
      </c>
      <c r="AH30" s="98">
        <v>2018</v>
      </c>
      <c r="AI30" s="98">
        <v>2019</v>
      </c>
      <c r="AJ30" s="98">
        <v>2020</v>
      </c>
      <c r="AK30" s="13" t="s">
        <v>19</v>
      </c>
      <c r="AL30" s="13" t="s">
        <v>23</v>
      </c>
      <c r="AM30" s="43">
        <v>1990</v>
      </c>
      <c r="AN30" s="44">
        <v>1991</v>
      </c>
      <c r="AO30" s="44">
        <v>1992</v>
      </c>
      <c r="AP30" s="44">
        <v>1993</v>
      </c>
      <c r="AQ30" s="44">
        <v>1994</v>
      </c>
      <c r="AR30" s="44">
        <v>1995</v>
      </c>
      <c r="AS30" s="44">
        <v>1996</v>
      </c>
      <c r="AT30" s="44">
        <v>1997</v>
      </c>
      <c r="AU30" s="44">
        <v>1998</v>
      </c>
      <c r="AV30" s="44">
        <v>1999</v>
      </c>
      <c r="AW30" s="44">
        <v>2000</v>
      </c>
      <c r="AX30" s="44">
        <v>2001</v>
      </c>
      <c r="AY30" s="44">
        <v>2002</v>
      </c>
      <c r="AZ30" s="44">
        <v>2003</v>
      </c>
      <c r="BA30" s="44">
        <v>2004</v>
      </c>
      <c r="BB30" s="44">
        <v>2005</v>
      </c>
      <c r="BC30" s="44">
        <v>2006</v>
      </c>
      <c r="BD30" s="44">
        <v>2007</v>
      </c>
      <c r="BE30" s="44">
        <v>2008</v>
      </c>
      <c r="BF30" s="44">
        <v>2009</v>
      </c>
      <c r="BG30" s="44">
        <v>2010</v>
      </c>
      <c r="BH30" s="44">
        <v>2011</v>
      </c>
      <c r="BI30" s="44">
        <v>2012</v>
      </c>
      <c r="BJ30" s="44">
        <v>2013</v>
      </c>
      <c r="BK30" s="44">
        <v>2014</v>
      </c>
      <c r="BL30" s="44">
        <v>2015</v>
      </c>
      <c r="BM30" s="44">
        <v>2016</v>
      </c>
      <c r="BN30" s="44">
        <v>2017</v>
      </c>
      <c r="BO30" s="44">
        <v>2018</v>
      </c>
      <c r="BP30" s="44">
        <v>2019</v>
      </c>
      <c r="BQ30" s="102">
        <v>2020</v>
      </c>
      <c r="BR30" s="45">
        <v>1990</v>
      </c>
      <c r="BS30" s="46">
        <v>1991</v>
      </c>
      <c r="BT30" s="46">
        <v>1992</v>
      </c>
      <c r="BU30" s="46">
        <v>1993</v>
      </c>
      <c r="BV30" s="46">
        <v>1994</v>
      </c>
      <c r="BW30" s="46">
        <v>1995</v>
      </c>
      <c r="BX30" s="46">
        <v>1996</v>
      </c>
      <c r="BY30" s="46">
        <v>1997</v>
      </c>
      <c r="BZ30" s="46">
        <v>1998</v>
      </c>
      <c r="CA30" s="46">
        <v>1999</v>
      </c>
      <c r="CB30" s="46">
        <v>2000</v>
      </c>
      <c r="CC30" s="46">
        <v>2001</v>
      </c>
      <c r="CD30" s="46">
        <v>2002</v>
      </c>
      <c r="CE30" s="46">
        <v>2003</v>
      </c>
      <c r="CF30" s="46">
        <v>2004</v>
      </c>
      <c r="CG30" s="46">
        <v>2005</v>
      </c>
      <c r="CH30" s="46">
        <v>2006</v>
      </c>
      <c r="CI30" s="46">
        <v>2007</v>
      </c>
      <c r="CJ30" s="46">
        <v>2008</v>
      </c>
      <c r="CK30" s="46">
        <v>2009</v>
      </c>
      <c r="CL30" s="46">
        <v>2010</v>
      </c>
      <c r="CM30" s="46">
        <v>2011</v>
      </c>
      <c r="CN30" s="46">
        <v>2012</v>
      </c>
      <c r="CO30" s="46">
        <v>2013</v>
      </c>
      <c r="CP30" s="46">
        <v>2014</v>
      </c>
      <c r="CQ30" s="46">
        <v>2015</v>
      </c>
      <c r="CR30" s="46">
        <v>2016</v>
      </c>
      <c r="CS30" s="46">
        <v>2017</v>
      </c>
      <c r="CT30" s="46">
        <v>2018</v>
      </c>
      <c r="CU30" s="46">
        <v>2019</v>
      </c>
      <c r="CV30" s="46">
        <v>2020</v>
      </c>
      <c r="CW30" s="13" t="s">
        <v>21</v>
      </c>
      <c r="CX30" s="41">
        <v>1990</v>
      </c>
      <c r="CY30" s="42">
        <v>1991</v>
      </c>
      <c r="CZ30" s="42">
        <v>1992</v>
      </c>
      <c r="DA30" s="42">
        <v>1993</v>
      </c>
      <c r="DB30" s="42">
        <v>1994</v>
      </c>
      <c r="DC30" s="42">
        <v>1995</v>
      </c>
      <c r="DD30" s="42">
        <v>1996</v>
      </c>
      <c r="DE30" s="42">
        <v>1997</v>
      </c>
      <c r="DF30" s="42">
        <v>1998</v>
      </c>
      <c r="DG30" s="42">
        <v>1999</v>
      </c>
      <c r="DH30" s="42">
        <v>2000</v>
      </c>
      <c r="DI30" s="42">
        <v>2001</v>
      </c>
      <c r="DJ30" s="42">
        <v>2002</v>
      </c>
      <c r="DK30" s="42">
        <v>2003</v>
      </c>
      <c r="DL30" s="42">
        <v>2004</v>
      </c>
      <c r="DM30" s="42">
        <v>2005</v>
      </c>
      <c r="DN30" s="42">
        <v>2006</v>
      </c>
      <c r="DO30" s="42">
        <v>2007</v>
      </c>
      <c r="DP30" s="42">
        <v>2008</v>
      </c>
      <c r="DQ30" s="42">
        <v>2009</v>
      </c>
      <c r="DR30" s="42">
        <v>2010</v>
      </c>
      <c r="DS30" s="42">
        <v>2011</v>
      </c>
      <c r="DT30" s="42">
        <v>2012</v>
      </c>
      <c r="DU30" s="42">
        <v>2013</v>
      </c>
      <c r="DV30" s="42">
        <v>2014</v>
      </c>
      <c r="DW30" s="42">
        <v>2015</v>
      </c>
      <c r="DX30" s="42">
        <v>2016</v>
      </c>
      <c r="DY30" s="42">
        <v>2017</v>
      </c>
      <c r="DZ30" s="42">
        <v>2018</v>
      </c>
      <c r="EA30" s="42">
        <v>2019</v>
      </c>
      <c r="EB30" s="95">
        <v>2020</v>
      </c>
      <c r="EC30" s="57">
        <v>1990</v>
      </c>
      <c r="ED30" s="58">
        <v>1991</v>
      </c>
      <c r="EE30" s="58">
        <v>1992</v>
      </c>
      <c r="EF30" s="58">
        <v>1993</v>
      </c>
      <c r="EG30" s="58">
        <v>1994</v>
      </c>
      <c r="EH30" s="58">
        <v>1995</v>
      </c>
      <c r="EI30" s="58">
        <v>1996</v>
      </c>
      <c r="EJ30" s="58">
        <v>1997</v>
      </c>
      <c r="EK30" s="58">
        <v>1998</v>
      </c>
      <c r="EL30" s="58">
        <v>1999</v>
      </c>
      <c r="EM30" s="58">
        <v>2000</v>
      </c>
      <c r="EN30" s="58">
        <v>2001</v>
      </c>
      <c r="EO30" s="58">
        <v>2002</v>
      </c>
      <c r="EP30" s="58">
        <v>2003</v>
      </c>
      <c r="EQ30" s="58">
        <v>2004</v>
      </c>
      <c r="ER30" s="58">
        <v>2005</v>
      </c>
      <c r="ES30" s="58">
        <v>2006</v>
      </c>
      <c r="ET30" s="58">
        <v>2007</v>
      </c>
      <c r="EU30" s="58">
        <v>2008</v>
      </c>
      <c r="EV30" s="58">
        <v>2009</v>
      </c>
      <c r="EW30" s="58">
        <v>2010</v>
      </c>
      <c r="EX30" s="58">
        <v>2011</v>
      </c>
      <c r="EY30" s="58">
        <v>2012</v>
      </c>
      <c r="EZ30" s="58">
        <v>2013</v>
      </c>
      <c r="FA30" s="58">
        <v>2014</v>
      </c>
      <c r="FB30" s="58">
        <v>2015</v>
      </c>
      <c r="FC30" s="58">
        <v>2016</v>
      </c>
      <c r="FD30" s="58">
        <v>2017</v>
      </c>
      <c r="FE30" s="58">
        <v>2018</v>
      </c>
      <c r="FF30" s="58">
        <v>2019</v>
      </c>
      <c r="FG30" s="58">
        <v>2020</v>
      </c>
    </row>
    <row r="31" spans="1:163" x14ac:dyDescent="0.25">
      <c r="A31" t="s">
        <v>155</v>
      </c>
      <c r="B31" t="s">
        <v>184</v>
      </c>
      <c r="C31" t="s">
        <v>148</v>
      </c>
      <c r="D31" t="s">
        <v>152</v>
      </c>
      <c r="E31" s="6" t="s">
        <v>157</v>
      </c>
      <c r="F31" s="79">
        <v>153.00017438890899</v>
      </c>
      <c r="G31" s="100">
        <v>144.73415141258499</v>
      </c>
      <c r="H31" s="100">
        <v>142.54494238820399</v>
      </c>
      <c r="I31" s="100">
        <v>127.41307947310101</v>
      </c>
      <c r="J31" s="100">
        <v>125.330367945982</v>
      </c>
      <c r="K31" s="100">
        <v>115.93410854622999</v>
      </c>
      <c r="L31" s="100">
        <v>98.342682832568599</v>
      </c>
      <c r="M31" s="100">
        <v>82.506304083803201</v>
      </c>
      <c r="N31" s="100">
        <v>87.640467898707698</v>
      </c>
      <c r="O31" s="100">
        <v>73.397500584846</v>
      </c>
      <c r="P31" s="100">
        <v>45.926694995729001</v>
      </c>
      <c r="Q31" s="100">
        <v>36.260770240906297</v>
      </c>
      <c r="R31" s="100">
        <v>28.562206415748499</v>
      </c>
      <c r="S31" s="100">
        <v>25.3476682257111</v>
      </c>
      <c r="T31" s="100">
        <v>25.3476682257111</v>
      </c>
      <c r="U31" s="100">
        <v>25.3476682257111</v>
      </c>
      <c r="V31" s="100">
        <v>25.3476682257111</v>
      </c>
      <c r="W31" s="100">
        <v>20.451685484101201</v>
      </c>
      <c r="X31" s="100">
        <v>20.451685484101201</v>
      </c>
      <c r="Y31" s="100">
        <v>25.966257329000399</v>
      </c>
      <c r="Z31" s="100">
        <v>25.966257329000399</v>
      </c>
      <c r="AA31" s="100">
        <v>25.966257329000399</v>
      </c>
      <c r="AB31" s="100">
        <v>18.6280903825864</v>
      </c>
      <c r="AC31" s="100">
        <v>18.6280903825864</v>
      </c>
      <c r="AD31" s="100">
        <v>18.6280903825864</v>
      </c>
      <c r="AE31" s="100">
        <v>18.6280903825864</v>
      </c>
      <c r="AF31" s="100">
        <v>18.6280903825864</v>
      </c>
      <c r="AG31" s="100">
        <v>18.6280903825864</v>
      </c>
      <c r="AH31" s="100">
        <v>6.7270625977751299</v>
      </c>
      <c r="AI31" s="100">
        <v>6.7270625977751299</v>
      </c>
      <c r="AJ31" s="100">
        <v>6.7270625977751299</v>
      </c>
      <c r="AK31" s="27">
        <v>0.183</v>
      </c>
      <c r="AL31" s="27">
        <v>3.74</v>
      </c>
      <c r="AM31" s="103">
        <f t="shared" ref="AM31:BB41" si="10">$AK31*F31</f>
        <v>27.999031913170345</v>
      </c>
      <c r="AN31" s="104">
        <f t="shared" si="10"/>
        <v>26.486349708503052</v>
      </c>
      <c r="AO31" s="104">
        <f t="shared" si="10"/>
        <v>26.08572445704133</v>
      </c>
      <c r="AP31" s="104">
        <f t="shared" si="10"/>
        <v>23.316593543577483</v>
      </c>
      <c r="AQ31" s="104">
        <f t="shared" si="10"/>
        <v>22.935457334114705</v>
      </c>
      <c r="AR31" s="104">
        <f t="shared" si="10"/>
        <v>21.215941863960087</v>
      </c>
      <c r="AS31" s="104">
        <f t="shared" si="10"/>
        <v>17.996710958360055</v>
      </c>
      <c r="AT31" s="104">
        <f t="shared" si="10"/>
        <v>15.098653647335986</v>
      </c>
      <c r="AU31" s="104">
        <f t="shared" si="10"/>
        <v>16.038205625463508</v>
      </c>
      <c r="AV31" s="104">
        <f t="shared" si="10"/>
        <v>13.431742607026818</v>
      </c>
      <c r="AW31" s="104">
        <f t="shared" si="10"/>
        <v>8.4045851842184067</v>
      </c>
      <c r="AX31" s="104">
        <f t="shared" si="10"/>
        <v>6.6357209540858522</v>
      </c>
      <c r="AY31" s="104">
        <f t="shared" si="10"/>
        <v>5.2268837740819754</v>
      </c>
      <c r="AZ31" s="104">
        <f t="shared" si="10"/>
        <v>4.6386232853051315</v>
      </c>
      <c r="BA31" s="104">
        <f t="shared" si="10"/>
        <v>4.6386232853051315</v>
      </c>
      <c r="BB31" s="104">
        <f t="shared" si="10"/>
        <v>4.6386232853051315</v>
      </c>
      <c r="BC31" s="104">
        <f t="shared" ref="BC31:BQ41" si="11">$AK31*V31</f>
        <v>4.6386232853051315</v>
      </c>
      <c r="BD31" s="104">
        <f t="shared" si="11"/>
        <v>3.7426584435905199</v>
      </c>
      <c r="BE31" s="104">
        <f t="shared" si="11"/>
        <v>3.7426584435905199</v>
      </c>
      <c r="BF31" s="104">
        <f t="shared" si="11"/>
        <v>4.7518250912070732</v>
      </c>
      <c r="BG31" s="104">
        <f t="shared" si="11"/>
        <v>4.7518250912070732</v>
      </c>
      <c r="BH31" s="104">
        <f t="shared" si="11"/>
        <v>4.7518250912070732</v>
      </c>
      <c r="BI31" s="104">
        <f t="shared" si="11"/>
        <v>3.4089405400133113</v>
      </c>
      <c r="BJ31" s="104">
        <f t="shared" si="11"/>
        <v>3.4089405400133113</v>
      </c>
      <c r="BK31" s="104">
        <f t="shared" si="11"/>
        <v>3.4089405400133113</v>
      </c>
      <c r="BL31" s="104">
        <f t="shared" si="11"/>
        <v>3.4089405400133113</v>
      </c>
      <c r="BM31" s="104">
        <f t="shared" si="11"/>
        <v>3.4089405400133113</v>
      </c>
      <c r="BN31" s="104">
        <f t="shared" si="11"/>
        <v>3.4089405400133113</v>
      </c>
      <c r="BO31" s="104">
        <f t="shared" si="11"/>
        <v>1.2310524553928488</v>
      </c>
      <c r="BP31" s="104">
        <f t="shared" si="11"/>
        <v>1.2310524553928488</v>
      </c>
      <c r="BQ31" s="105">
        <f t="shared" si="11"/>
        <v>1.2310524553928488</v>
      </c>
      <c r="BR31" s="51">
        <f>$AL31*F31</f>
        <v>572.22065221451965</v>
      </c>
      <c r="BS31" s="52">
        <f t="shared" ref="BS31:CH41" si="12">$AL31*G31</f>
        <v>541.30572628306788</v>
      </c>
      <c r="BT31" s="52">
        <f t="shared" si="12"/>
        <v>533.11808453188291</v>
      </c>
      <c r="BU31" s="52">
        <f t="shared" si="12"/>
        <v>476.52491722939777</v>
      </c>
      <c r="BV31" s="52">
        <f t="shared" si="12"/>
        <v>468.7355761179727</v>
      </c>
      <c r="BW31" s="52">
        <f t="shared" si="12"/>
        <v>433.59356596290019</v>
      </c>
      <c r="BX31" s="52">
        <f t="shared" si="12"/>
        <v>367.80163379380656</v>
      </c>
      <c r="BY31" s="52">
        <f t="shared" si="12"/>
        <v>308.57357727342401</v>
      </c>
      <c r="BZ31" s="52">
        <f t="shared" si="12"/>
        <v>327.77534994116678</v>
      </c>
      <c r="CA31" s="52">
        <f t="shared" si="12"/>
        <v>274.50665218732405</v>
      </c>
      <c r="CB31" s="52">
        <f t="shared" si="12"/>
        <v>171.76583928402647</v>
      </c>
      <c r="CC31" s="52">
        <f t="shared" si="12"/>
        <v>135.61528070098956</v>
      </c>
      <c r="CD31" s="52">
        <f t="shared" si="12"/>
        <v>106.82265199489939</v>
      </c>
      <c r="CE31" s="52">
        <f t="shared" si="12"/>
        <v>94.800279164159519</v>
      </c>
      <c r="CF31" s="52">
        <f t="shared" si="12"/>
        <v>94.800279164159519</v>
      </c>
      <c r="CG31" s="52">
        <f t="shared" si="12"/>
        <v>94.800279164159519</v>
      </c>
      <c r="CH31" s="52">
        <f t="shared" si="12"/>
        <v>94.800279164159519</v>
      </c>
      <c r="CI31" s="52">
        <f t="shared" ref="CI31:CV41" si="13">$AL31*W31</f>
        <v>76.489303710538493</v>
      </c>
      <c r="CJ31" s="52">
        <f t="shared" si="13"/>
        <v>76.489303710538493</v>
      </c>
      <c r="CK31" s="52">
        <f t="shared" si="13"/>
        <v>97.113802410461503</v>
      </c>
      <c r="CL31" s="52">
        <f t="shared" si="13"/>
        <v>97.113802410461503</v>
      </c>
      <c r="CM31" s="52">
        <f t="shared" si="13"/>
        <v>97.113802410461503</v>
      </c>
      <c r="CN31" s="52">
        <f t="shared" si="13"/>
        <v>69.669058030873146</v>
      </c>
      <c r="CO31" s="52">
        <f t="shared" si="13"/>
        <v>69.669058030873146</v>
      </c>
      <c r="CP31" s="52">
        <f t="shared" si="13"/>
        <v>69.669058030873146</v>
      </c>
      <c r="CQ31" s="52">
        <f t="shared" si="13"/>
        <v>69.669058030873146</v>
      </c>
      <c r="CR31" s="52">
        <f t="shared" si="13"/>
        <v>69.669058030873146</v>
      </c>
      <c r="CS31" s="52">
        <f t="shared" si="13"/>
        <v>69.669058030873146</v>
      </c>
      <c r="CT31" s="52">
        <f t="shared" si="13"/>
        <v>25.159214115678989</v>
      </c>
      <c r="CU31" s="52">
        <f t="shared" si="13"/>
        <v>25.159214115678989</v>
      </c>
      <c r="CV31" s="52">
        <f t="shared" si="13"/>
        <v>25.159214115678989</v>
      </c>
      <c r="CW31" s="1">
        <f>IF(C31="reservoir", 0.09,0)</f>
        <v>0</v>
      </c>
      <c r="CX31" s="53">
        <f>$CW31*AM31</f>
        <v>0</v>
      </c>
      <c r="CY31" s="54">
        <f t="shared" ref="CY31:DN41" si="14">$CW31*AN31</f>
        <v>0</v>
      </c>
      <c r="CZ31" s="54">
        <f t="shared" si="14"/>
        <v>0</v>
      </c>
      <c r="DA31" s="54">
        <f t="shared" si="14"/>
        <v>0</v>
      </c>
      <c r="DB31" s="54">
        <f t="shared" si="14"/>
        <v>0</v>
      </c>
      <c r="DC31" s="54">
        <f t="shared" si="14"/>
        <v>0</v>
      </c>
      <c r="DD31" s="54">
        <f t="shared" si="14"/>
        <v>0</v>
      </c>
      <c r="DE31" s="54">
        <f t="shared" si="14"/>
        <v>0</v>
      </c>
      <c r="DF31" s="54">
        <f t="shared" si="14"/>
        <v>0</v>
      </c>
      <c r="DG31" s="54">
        <f t="shared" si="14"/>
        <v>0</v>
      </c>
      <c r="DH31" s="54">
        <f t="shared" si="14"/>
        <v>0</v>
      </c>
      <c r="DI31" s="54">
        <f t="shared" si="14"/>
        <v>0</v>
      </c>
      <c r="DJ31" s="54">
        <f t="shared" si="14"/>
        <v>0</v>
      </c>
      <c r="DK31" s="54">
        <f t="shared" si="14"/>
        <v>0</v>
      </c>
      <c r="DL31" s="54">
        <f t="shared" si="14"/>
        <v>0</v>
      </c>
      <c r="DM31" s="54">
        <f t="shared" si="14"/>
        <v>0</v>
      </c>
      <c r="DN31" s="54">
        <f t="shared" si="14"/>
        <v>0</v>
      </c>
      <c r="DO31" s="54">
        <f t="shared" ref="DO31:EB41" si="15">$CW31*BD31</f>
        <v>0</v>
      </c>
      <c r="DP31" s="54">
        <f t="shared" si="15"/>
        <v>0</v>
      </c>
      <c r="DQ31" s="54">
        <f t="shared" si="15"/>
        <v>0</v>
      </c>
      <c r="DR31" s="54">
        <f t="shared" si="15"/>
        <v>0</v>
      </c>
      <c r="DS31" s="54">
        <f t="shared" si="15"/>
        <v>0</v>
      </c>
      <c r="DT31" s="54">
        <f t="shared" si="15"/>
        <v>0</v>
      </c>
      <c r="DU31" s="54">
        <f t="shared" si="15"/>
        <v>0</v>
      </c>
      <c r="DV31" s="54">
        <f t="shared" si="15"/>
        <v>0</v>
      </c>
      <c r="DW31" s="54">
        <f t="shared" si="15"/>
        <v>0</v>
      </c>
      <c r="DX31" s="54">
        <f t="shared" si="15"/>
        <v>0</v>
      </c>
      <c r="DY31" s="54">
        <f t="shared" si="15"/>
        <v>0</v>
      </c>
      <c r="DZ31" s="54">
        <f t="shared" si="15"/>
        <v>0</v>
      </c>
      <c r="EA31" s="54">
        <f t="shared" si="15"/>
        <v>0</v>
      </c>
      <c r="EB31" s="55">
        <f t="shared" si="15"/>
        <v>0</v>
      </c>
      <c r="EC31" s="59">
        <f t="shared" ref="EC31:ER41" si="16">CX31+AM31</f>
        <v>27.999031913170345</v>
      </c>
      <c r="ED31" s="60">
        <f t="shared" si="16"/>
        <v>26.486349708503052</v>
      </c>
      <c r="EE31" s="60">
        <f t="shared" si="16"/>
        <v>26.08572445704133</v>
      </c>
      <c r="EF31" s="60">
        <f t="shared" si="16"/>
        <v>23.316593543577483</v>
      </c>
      <c r="EG31" s="60">
        <f t="shared" si="16"/>
        <v>22.935457334114705</v>
      </c>
      <c r="EH31" s="60">
        <f t="shared" si="16"/>
        <v>21.215941863960087</v>
      </c>
      <c r="EI31" s="60">
        <f t="shared" si="16"/>
        <v>17.996710958360055</v>
      </c>
      <c r="EJ31" s="60">
        <f t="shared" si="16"/>
        <v>15.098653647335986</v>
      </c>
      <c r="EK31" s="60">
        <f t="shared" si="16"/>
        <v>16.038205625463508</v>
      </c>
      <c r="EL31" s="60">
        <f t="shared" si="16"/>
        <v>13.431742607026818</v>
      </c>
      <c r="EM31" s="60">
        <f t="shared" si="16"/>
        <v>8.4045851842184067</v>
      </c>
      <c r="EN31" s="60">
        <f t="shared" si="16"/>
        <v>6.6357209540858522</v>
      </c>
      <c r="EO31" s="60">
        <f t="shared" si="16"/>
        <v>5.2268837740819754</v>
      </c>
      <c r="EP31" s="60">
        <f t="shared" si="16"/>
        <v>4.6386232853051315</v>
      </c>
      <c r="EQ31" s="60">
        <f t="shared" si="16"/>
        <v>4.6386232853051315</v>
      </c>
      <c r="ER31" s="60">
        <f t="shared" si="16"/>
        <v>4.6386232853051315</v>
      </c>
      <c r="ES31" s="60">
        <f t="shared" ref="ES31:FG41" si="17">DN31+BC31</f>
        <v>4.6386232853051315</v>
      </c>
      <c r="ET31" s="60">
        <f t="shared" si="17"/>
        <v>3.7426584435905199</v>
      </c>
      <c r="EU31" s="60">
        <f t="shared" si="17"/>
        <v>3.7426584435905199</v>
      </c>
      <c r="EV31" s="60">
        <f t="shared" si="17"/>
        <v>4.7518250912070732</v>
      </c>
      <c r="EW31" s="60">
        <f t="shared" si="17"/>
        <v>4.7518250912070732</v>
      </c>
      <c r="EX31" s="60">
        <f t="shared" si="17"/>
        <v>4.7518250912070732</v>
      </c>
      <c r="EY31" s="60">
        <f t="shared" si="17"/>
        <v>3.4089405400133113</v>
      </c>
      <c r="EZ31" s="60">
        <f t="shared" si="17"/>
        <v>3.4089405400133113</v>
      </c>
      <c r="FA31" s="60">
        <f t="shared" si="17"/>
        <v>3.4089405400133113</v>
      </c>
      <c r="FB31" s="60">
        <f t="shared" si="17"/>
        <v>3.4089405400133113</v>
      </c>
      <c r="FC31" s="60">
        <f t="shared" si="17"/>
        <v>3.4089405400133113</v>
      </c>
      <c r="FD31" s="60">
        <f t="shared" si="17"/>
        <v>3.4089405400133113</v>
      </c>
      <c r="FE31" s="60">
        <f t="shared" si="17"/>
        <v>1.2310524553928488</v>
      </c>
      <c r="FF31" s="60">
        <f t="shared" si="17"/>
        <v>1.2310524553928488</v>
      </c>
      <c r="FG31" s="60">
        <f t="shared" si="17"/>
        <v>1.2310524553928488</v>
      </c>
    </row>
    <row r="32" spans="1:163" x14ac:dyDescent="0.25">
      <c r="A32" t="s">
        <v>155</v>
      </c>
      <c r="B32" t="s">
        <v>184</v>
      </c>
      <c r="C32" t="s">
        <v>148</v>
      </c>
      <c r="D32" t="s">
        <v>152</v>
      </c>
      <c r="E32" s="6" t="s">
        <v>159</v>
      </c>
      <c r="F32" s="101">
        <v>20.007099869144898</v>
      </c>
      <c r="G32" s="100">
        <v>16.6628274561327</v>
      </c>
      <c r="H32" s="100">
        <v>16.6628274561327</v>
      </c>
      <c r="I32" s="100">
        <v>16.6628274561327</v>
      </c>
      <c r="J32" s="100">
        <v>5.61895130810663</v>
      </c>
      <c r="K32" s="100">
        <v>5.61895130810663</v>
      </c>
      <c r="L32" s="100">
        <v>5.61895130810663</v>
      </c>
      <c r="M32" s="100">
        <v>5.61895130810663</v>
      </c>
      <c r="N32" s="100">
        <v>5.61895130810663</v>
      </c>
      <c r="O32" s="100">
        <v>5.61895130810663</v>
      </c>
      <c r="P32" s="100">
        <v>0</v>
      </c>
      <c r="Q32" s="100">
        <v>0</v>
      </c>
      <c r="R32" s="100">
        <v>0</v>
      </c>
      <c r="S32" s="100">
        <v>0</v>
      </c>
      <c r="T32" s="100">
        <v>0</v>
      </c>
      <c r="U32" s="100">
        <v>0</v>
      </c>
      <c r="V32" s="100">
        <v>0</v>
      </c>
      <c r="W32" s="100">
        <v>0</v>
      </c>
      <c r="X32" s="100">
        <v>0</v>
      </c>
      <c r="Y32" s="100">
        <v>0</v>
      </c>
      <c r="Z32" s="100">
        <v>0</v>
      </c>
      <c r="AA32" s="100">
        <v>0</v>
      </c>
      <c r="AB32" s="100">
        <v>0</v>
      </c>
      <c r="AC32" s="100">
        <v>0</v>
      </c>
      <c r="AD32" s="100">
        <v>0</v>
      </c>
      <c r="AE32" s="100">
        <v>0</v>
      </c>
      <c r="AF32" s="100">
        <v>0</v>
      </c>
      <c r="AG32" s="100">
        <v>0</v>
      </c>
      <c r="AH32" s="100">
        <v>0</v>
      </c>
      <c r="AI32" s="100">
        <v>0</v>
      </c>
      <c r="AJ32" s="100">
        <v>0</v>
      </c>
      <c r="AK32" s="27">
        <v>0.183</v>
      </c>
      <c r="AL32" s="27">
        <v>6.2333333333333298</v>
      </c>
      <c r="AM32" s="103">
        <f t="shared" si="10"/>
        <v>3.6612992760535161</v>
      </c>
      <c r="AN32" s="104">
        <f t="shared" si="10"/>
        <v>3.0492974244722841</v>
      </c>
      <c r="AO32" s="104">
        <f t="shared" si="10"/>
        <v>3.0492974244722841</v>
      </c>
      <c r="AP32" s="104">
        <f t="shared" si="10"/>
        <v>3.0492974244722841</v>
      </c>
      <c r="AQ32" s="104">
        <f t="shared" si="10"/>
        <v>1.0282680893835132</v>
      </c>
      <c r="AR32" s="104">
        <f t="shared" si="10"/>
        <v>1.0282680893835132</v>
      </c>
      <c r="AS32" s="104">
        <f t="shared" si="10"/>
        <v>1.0282680893835132</v>
      </c>
      <c r="AT32" s="104">
        <f t="shared" si="10"/>
        <v>1.0282680893835132</v>
      </c>
      <c r="AU32" s="104">
        <f t="shared" si="10"/>
        <v>1.0282680893835132</v>
      </c>
      <c r="AV32" s="104">
        <f t="shared" si="10"/>
        <v>1.0282680893835132</v>
      </c>
      <c r="AW32" s="104">
        <f t="shared" si="10"/>
        <v>0</v>
      </c>
      <c r="AX32" s="104">
        <f t="shared" si="10"/>
        <v>0</v>
      </c>
      <c r="AY32" s="104">
        <f t="shared" si="10"/>
        <v>0</v>
      </c>
      <c r="AZ32" s="104">
        <f t="shared" si="10"/>
        <v>0</v>
      </c>
      <c r="BA32" s="104">
        <f t="shared" si="10"/>
        <v>0</v>
      </c>
      <c r="BB32" s="104">
        <f t="shared" si="10"/>
        <v>0</v>
      </c>
      <c r="BC32" s="104">
        <f t="shared" si="11"/>
        <v>0</v>
      </c>
      <c r="BD32" s="104">
        <f t="shared" si="11"/>
        <v>0</v>
      </c>
      <c r="BE32" s="104">
        <f t="shared" si="11"/>
        <v>0</v>
      </c>
      <c r="BF32" s="104">
        <f t="shared" si="11"/>
        <v>0</v>
      </c>
      <c r="BG32" s="104">
        <f t="shared" si="11"/>
        <v>0</v>
      </c>
      <c r="BH32" s="104">
        <f t="shared" si="11"/>
        <v>0</v>
      </c>
      <c r="BI32" s="104">
        <f t="shared" si="11"/>
        <v>0</v>
      </c>
      <c r="BJ32" s="104">
        <f t="shared" si="11"/>
        <v>0</v>
      </c>
      <c r="BK32" s="104">
        <f t="shared" si="11"/>
        <v>0</v>
      </c>
      <c r="BL32" s="104">
        <f t="shared" si="11"/>
        <v>0</v>
      </c>
      <c r="BM32" s="104">
        <f t="shared" si="11"/>
        <v>0</v>
      </c>
      <c r="BN32" s="104">
        <f t="shared" si="11"/>
        <v>0</v>
      </c>
      <c r="BO32" s="104">
        <f t="shared" si="11"/>
        <v>0</v>
      </c>
      <c r="BP32" s="104">
        <f t="shared" si="11"/>
        <v>0</v>
      </c>
      <c r="BQ32" s="105">
        <f t="shared" si="11"/>
        <v>0</v>
      </c>
      <c r="BR32" s="51">
        <f t="shared" ref="BR32:BR33" si="18">$AL32*F32</f>
        <v>124.7109225176698</v>
      </c>
      <c r="BS32" s="52">
        <f t="shared" si="12"/>
        <v>103.86495780989377</v>
      </c>
      <c r="BT32" s="52">
        <f t="shared" si="12"/>
        <v>103.86495780989377</v>
      </c>
      <c r="BU32" s="52">
        <f t="shared" si="12"/>
        <v>103.86495780989377</v>
      </c>
      <c r="BV32" s="52">
        <f t="shared" si="12"/>
        <v>35.024796487197975</v>
      </c>
      <c r="BW32" s="52">
        <f t="shared" si="12"/>
        <v>35.024796487197975</v>
      </c>
      <c r="BX32" s="52">
        <f t="shared" si="12"/>
        <v>35.024796487197975</v>
      </c>
      <c r="BY32" s="52">
        <f t="shared" si="12"/>
        <v>35.024796487197975</v>
      </c>
      <c r="BZ32" s="52">
        <f t="shared" si="12"/>
        <v>35.024796487197975</v>
      </c>
      <c r="CA32" s="52">
        <f t="shared" si="12"/>
        <v>35.024796487197975</v>
      </c>
      <c r="CB32" s="52">
        <f t="shared" si="12"/>
        <v>0</v>
      </c>
      <c r="CC32" s="52">
        <f t="shared" si="12"/>
        <v>0</v>
      </c>
      <c r="CD32" s="52">
        <f t="shared" si="12"/>
        <v>0</v>
      </c>
      <c r="CE32" s="52">
        <f t="shared" si="12"/>
        <v>0</v>
      </c>
      <c r="CF32" s="52">
        <f t="shared" si="12"/>
        <v>0</v>
      </c>
      <c r="CG32" s="52">
        <f t="shared" si="12"/>
        <v>0</v>
      </c>
      <c r="CH32" s="52">
        <f t="shared" si="12"/>
        <v>0</v>
      </c>
      <c r="CI32" s="52">
        <f t="shared" si="13"/>
        <v>0</v>
      </c>
      <c r="CJ32" s="52">
        <f t="shared" si="13"/>
        <v>0</v>
      </c>
      <c r="CK32" s="52">
        <f t="shared" si="13"/>
        <v>0</v>
      </c>
      <c r="CL32" s="52">
        <f t="shared" si="13"/>
        <v>0</v>
      </c>
      <c r="CM32" s="52">
        <f t="shared" si="13"/>
        <v>0</v>
      </c>
      <c r="CN32" s="52">
        <f t="shared" si="13"/>
        <v>0</v>
      </c>
      <c r="CO32" s="52">
        <f t="shared" si="13"/>
        <v>0</v>
      </c>
      <c r="CP32" s="52">
        <f t="shared" si="13"/>
        <v>0</v>
      </c>
      <c r="CQ32" s="52">
        <f t="shared" si="13"/>
        <v>0</v>
      </c>
      <c r="CR32" s="52">
        <f t="shared" si="13"/>
        <v>0</v>
      </c>
      <c r="CS32" s="52">
        <f t="shared" si="13"/>
        <v>0</v>
      </c>
      <c r="CT32" s="52">
        <f t="shared" si="13"/>
        <v>0</v>
      </c>
      <c r="CU32" s="52">
        <f t="shared" si="13"/>
        <v>0</v>
      </c>
      <c r="CV32" s="52">
        <f t="shared" si="13"/>
        <v>0</v>
      </c>
      <c r="CW32" s="1">
        <f t="shared" ref="CW32:CW41" si="19">IF(C32="reservoir", 0.09,0)</f>
        <v>0</v>
      </c>
      <c r="CX32" s="53">
        <f>$CW32*AM32</f>
        <v>0</v>
      </c>
      <c r="CY32" s="54">
        <f t="shared" si="14"/>
        <v>0</v>
      </c>
      <c r="CZ32" s="54">
        <f t="shared" si="14"/>
        <v>0</v>
      </c>
      <c r="DA32" s="54">
        <f t="shared" si="14"/>
        <v>0</v>
      </c>
      <c r="DB32" s="54">
        <f t="shared" si="14"/>
        <v>0</v>
      </c>
      <c r="DC32" s="54">
        <f t="shared" si="14"/>
        <v>0</v>
      </c>
      <c r="DD32" s="54">
        <f t="shared" si="14"/>
        <v>0</v>
      </c>
      <c r="DE32" s="54">
        <f t="shared" si="14"/>
        <v>0</v>
      </c>
      <c r="DF32" s="54">
        <f t="shared" si="14"/>
        <v>0</v>
      </c>
      <c r="DG32" s="54">
        <f t="shared" si="14"/>
        <v>0</v>
      </c>
      <c r="DH32" s="54">
        <f t="shared" si="14"/>
        <v>0</v>
      </c>
      <c r="DI32" s="54">
        <f t="shared" si="14"/>
        <v>0</v>
      </c>
      <c r="DJ32" s="54">
        <f t="shared" si="14"/>
        <v>0</v>
      </c>
      <c r="DK32" s="54">
        <f t="shared" si="14"/>
        <v>0</v>
      </c>
      <c r="DL32" s="54">
        <f t="shared" si="14"/>
        <v>0</v>
      </c>
      <c r="DM32" s="54">
        <f t="shared" si="14"/>
        <v>0</v>
      </c>
      <c r="DN32" s="54">
        <f t="shared" si="14"/>
        <v>0</v>
      </c>
      <c r="DO32" s="54">
        <f t="shared" si="15"/>
        <v>0</v>
      </c>
      <c r="DP32" s="54">
        <f t="shared" si="15"/>
        <v>0</v>
      </c>
      <c r="DQ32" s="54">
        <f t="shared" si="15"/>
        <v>0</v>
      </c>
      <c r="DR32" s="54">
        <f t="shared" si="15"/>
        <v>0</v>
      </c>
      <c r="DS32" s="54">
        <f t="shared" si="15"/>
        <v>0</v>
      </c>
      <c r="DT32" s="54">
        <f t="shared" si="15"/>
        <v>0</v>
      </c>
      <c r="DU32" s="54">
        <f t="shared" si="15"/>
        <v>0</v>
      </c>
      <c r="DV32" s="54">
        <f t="shared" si="15"/>
        <v>0</v>
      </c>
      <c r="DW32" s="54">
        <f t="shared" si="15"/>
        <v>0</v>
      </c>
      <c r="DX32" s="54">
        <f t="shared" si="15"/>
        <v>0</v>
      </c>
      <c r="DY32" s="54">
        <f t="shared" si="15"/>
        <v>0</v>
      </c>
      <c r="DZ32" s="54">
        <f t="shared" si="15"/>
        <v>0</v>
      </c>
      <c r="EA32" s="54">
        <f t="shared" si="15"/>
        <v>0</v>
      </c>
      <c r="EB32" s="55">
        <f t="shared" si="15"/>
        <v>0</v>
      </c>
      <c r="EC32" s="59">
        <f t="shared" si="16"/>
        <v>3.6612992760535161</v>
      </c>
      <c r="ED32" s="60">
        <f t="shared" si="16"/>
        <v>3.0492974244722841</v>
      </c>
      <c r="EE32" s="60">
        <f t="shared" si="16"/>
        <v>3.0492974244722841</v>
      </c>
      <c r="EF32" s="60">
        <f t="shared" si="16"/>
        <v>3.0492974244722841</v>
      </c>
      <c r="EG32" s="60">
        <f t="shared" si="16"/>
        <v>1.0282680893835132</v>
      </c>
      <c r="EH32" s="60">
        <f t="shared" si="16"/>
        <v>1.0282680893835132</v>
      </c>
      <c r="EI32" s="60">
        <f t="shared" si="16"/>
        <v>1.0282680893835132</v>
      </c>
      <c r="EJ32" s="60">
        <f t="shared" si="16"/>
        <v>1.0282680893835132</v>
      </c>
      <c r="EK32" s="60">
        <f t="shared" si="16"/>
        <v>1.0282680893835132</v>
      </c>
      <c r="EL32" s="60">
        <f t="shared" si="16"/>
        <v>1.0282680893835132</v>
      </c>
      <c r="EM32" s="60">
        <f t="shared" si="16"/>
        <v>0</v>
      </c>
      <c r="EN32" s="60">
        <f t="shared" si="16"/>
        <v>0</v>
      </c>
      <c r="EO32" s="60">
        <f t="shared" si="16"/>
        <v>0</v>
      </c>
      <c r="EP32" s="60">
        <f t="shared" si="16"/>
        <v>0</v>
      </c>
      <c r="EQ32" s="60">
        <f t="shared" si="16"/>
        <v>0</v>
      </c>
      <c r="ER32" s="60">
        <f t="shared" si="16"/>
        <v>0</v>
      </c>
      <c r="ES32" s="60">
        <f t="shared" si="17"/>
        <v>0</v>
      </c>
      <c r="ET32" s="60">
        <f t="shared" si="17"/>
        <v>0</v>
      </c>
      <c r="EU32" s="60">
        <f t="shared" si="17"/>
        <v>0</v>
      </c>
      <c r="EV32" s="60">
        <f t="shared" si="17"/>
        <v>0</v>
      </c>
      <c r="EW32" s="60">
        <f t="shared" si="17"/>
        <v>0</v>
      </c>
      <c r="EX32" s="60">
        <f t="shared" si="17"/>
        <v>0</v>
      </c>
      <c r="EY32" s="60">
        <f t="shared" si="17"/>
        <v>0</v>
      </c>
      <c r="EZ32" s="60">
        <f t="shared" si="17"/>
        <v>0</v>
      </c>
      <c r="FA32" s="60">
        <f t="shared" si="17"/>
        <v>0</v>
      </c>
      <c r="FB32" s="60">
        <f t="shared" si="17"/>
        <v>0</v>
      </c>
      <c r="FC32" s="60">
        <f t="shared" si="17"/>
        <v>0</v>
      </c>
      <c r="FD32" s="60">
        <f t="shared" si="17"/>
        <v>0</v>
      </c>
      <c r="FE32" s="60">
        <f t="shared" si="17"/>
        <v>0</v>
      </c>
      <c r="FF32" s="60">
        <f t="shared" si="17"/>
        <v>0</v>
      </c>
      <c r="FG32" s="60">
        <f t="shared" si="17"/>
        <v>0</v>
      </c>
    </row>
    <row r="33" spans="1:163" x14ac:dyDescent="0.25">
      <c r="A33" t="s">
        <v>155</v>
      </c>
      <c r="B33" t="s">
        <v>184</v>
      </c>
      <c r="C33" t="s">
        <v>148</v>
      </c>
      <c r="D33" t="s">
        <v>152</v>
      </c>
      <c r="E33" s="6" t="s">
        <v>151</v>
      </c>
      <c r="F33" s="101">
        <v>578.25995090841297</v>
      </c>
      <c r="G33" s="100">
        <v>528.92014829204504</v>
      </c>
      <c r="H33" s="100">
        <v>446.02691558392502</v>
      </c>
      <c r="I33" s="100">
        <v>377.77119689935802</v>
      </c>
      <c r="J33" s="100">
        <v>335.13693754098801</v>
      </c>
      <c r="K33" s="100">
        <v>320.74115895209599</v>
      </c>
      <c r="L33" s="100">
        <v>257.72072362915497</v>
      </c>
      <c r="M33" s="100">
        <v>220.18091179013001</v>
      </c>
      <c r="N33" s="100">
        <v>187.076186610696</v>
      </c>
      <c r="O33" s="100">
        <v>144.571405527065</v>
      </c>
      <c r="P33" s="100">
        <v>53.493665096797898</v>
      </c>
      <c r="Q33" s="100">
        <v>22.898333432928801</v>
      </c>
      <c r="R33" s="100">
        <v>22.898333432928801</v>
      </c>
      <c r="S33" s="100">
        <v>22.898333432928801</v>
      </c>
      <c r="T33" s="100">
        <v>19.026336368894</v>
      </c>
      <c r="U33" s="100">
        <v>18.7324511595519</v>
      </c>
      <c r="V33" s="100">
        <v>18.7324511595519</v>
      </c>
      <c r="W33" s="100">
        <v>18.7324511595519</v>
      </c>
      <c r="X33" s="100">
        <v>18.7324511595519</v>
      </c>
      <c r="Y33" s="100">
        <v>18.7324511595519</v>
      </c>
      <c r="Z33" s="100">
        <v>18.7324511595519</v>
      </c>
      <c r="AA33" s="100">
        <v>18.7324511595519</v>
      </c>
      <c r="AB33" s="100">
        <v>18.7324511595519</v>
      </c>
      <c r="AC33" s="100">
        <v>16.058301852189398</v>
      </c>
      <c r="AD33" s="100">
        <v>16.058301852189398</v>
      </c>
      <c r="AE33" s="100">
        <v>16.058301852189398</v>
      </c>
      <c r="AF33" s="100">
        <v>16.058301852189398</v>
      </c>
      <c r="AG33" s="100">
        <v>16.058301852189398</v>
      </c>
      <c r="AH33" s="100">
        <v>2.6368936214965002</v>
      </c>
      <c r="AI33" s="100">
        <v>2.6368936214965002</v>
      </c>
      <c r="AJ33" s="100">
        <v>2.6368936214965002</v>
      </c>
      <c r="AK33" s="27">
        <v>0.183</v>
      </c>
      <c r="AL33" s="27">
        <v>5.3533333333333299</v>
      </c>
      <c r="AM33" s="103">
        <f t="shared" si="10"/>
        <v>105.82157101623957</v>
      </c>
      <c r="AN33" s="104">
        <f t="shared" si="10"/>
        <v>96.792387137444237</v>
      </c>
      <c r="AO33" s="104">
        <f t="shared" si="10"/>
        <v>81.622925551858273</v>
      </c>
      <c r="AP33" s="104">
        <f t="shared" si="10"/>
        <v>69.132129032582512</v>
      </c>
      <c r="AQ33" s="104">
        <f t="shared" si="10"/>
        <v>61.330059570000806</v>
      </c>
      <c r="AR33" s="104">
        <f t="shared" si="10"/>
        <v>58.695632088233566</v>
      </c>
      <c r="AS33" s="104">
        <f t="shared" si="10"/>
        <v>47.162892424135357</v>
      </c>
      <c r="AT33" s="104">
        <f t="shared" si="10"/>
        <v>40.293106857593791</v>
      </c>
      <c r="AU33" s="104">
        <f t="shared" si="10"/>
        <v>34.234942149757366</v>
      </c>
      <c r="AV33" s="104">
        <f t="shared" si="10"/>
        <v>26.456567211452892</v>
      </c>
      <c r="AW33" s="104">
        <f t="shared" si="10"/>
        <v>9.7893407127140151</v>
      </c>
      <c r="AX33" s="104">
        <f t="shared" si="10"/>
        <v>4.1903950182259706</v>
      </c>
      <c r="AY33" s="104">
        <f t="shared" si="10"/>
        <v>4.1903950182259706</v>
      </c>
      <c r="AZ33" s="104">
        <f t="shared" si="10"/>
        <v>4.1903950182259706</v>
      </c>
      <c r="BA33" s="104">
        <f t="shared" si="10"/>
        <v>3.4818195555076019</v>
      </c>
      <c r="BB33" s="104">
        <f t="shared" si="10"/>
        <v>3.4280385621979974</v>
      </c>
      <c r="BC33" s="104">
        <f t="shared" si="11"/>
        <v>3.4280385621979974</v>
      </c>
      <c r="BD33" s="104">
        <f t="shared" si="11"/>
        <v>3.4280385621979974</v>
      </c>
      <c r="BE33" s="104">
        <f t="shared" si="11"/>
        <v>3.4280385621979974</v>
      </c>
      <c r="BF33" s="104">
        <f t="shared" si="11"/>
        <v>3.4280385621979974</v>
      </c>
      <c r="BG33" s="104">
        <f t="shared" si="11"/>
        <v>3.4280385621979974</v>
      </c>
      <c r="BH33" s="104">
        <f t="shared" si="11"/>
        <v>3.4280385621979974</v>
      </c>
      <c r="BI33" s="104">
        <f t="shared" si="11"/>
        <v>3.4280385621979974</v>
      </c>
      <c r="BJ33" s="104">
        <f t="shared" si="11"/>
        <v>2.9386692389506597</v>
      </c>
      <c r="BK33" s="104">
        <f t="shared" si="11"/>
        <v>2.9386692389506597</v>
      </c>
      <c r="BL33" s="104">
        <f t="shared" si="11"/>
        <v>2.9386692389506597</v>
      </c>
      <c r="BM33" s="104">
        <f t="shared" si="11"/>
        <v>2.9386692389506597</v>
      </c>
      <c r="BN33" s="104">
        <f t="shared" si="11"/>
        <v>2.9386692389506597</v>
      </c>
      <c r="BO33" s="104">
        <f t="shared" si="11"/>
        <v>0.48255153273385953</v>
      </c>
      <c r="BP33" s="104">
        <f t="shared" si="11"/>
        <v>0.48255153273385953</v>
      </c>
      <c r="BQ33" s="105">
        <f t="shared" si="11"/>
        <v>0.48255153273385953</v>
      </c>
      <c r="BR33" s="51">
        <f t="shared" si="18"/>
        <v>3095.6182705297024</v>
      </c>
      <c r="BS33" s="52">
        <f t="shared" si="12"/>
        <v>2831.4858605234126</v>
      </c>
      <c r="BT33" s="52">
        <f t="shared" si="12"/>
        <v>2387.7307547592773</v>
      </c>
      <c r="BU33" s="52">
        <f t="shared" si="12"/>
        <v>2022.3351407345619</v>
      </c>
      <c r="BV33" s="52">
        <f t="shared" si="12"/>
        <v>1794.0997389694214</v>
      </c>
      <c r="BW33" s="52">
        <f t="shared" si="12"/>
        <v>1717.0343375902194</v>
      </c>
      <c r="BX33" s="52">
        <f t="shared" si="12"/>
        <v>1379.664940494742</v>
      </c>
      <c r="BY33" s="52">
        <f t="shared" si="12"/>
        <v>1178.7018144498286</v>
      </c>
      <c r="BZ33" s="52">
        <f t="shared" si="12"/>
        <v>1001.4811856559253</v>
      </c>
      <c r="CA33" s="52">
        <f t="shared" si="12"/>
        <v>773.93892425488741</v>
      </c>
      <c r="CB33" s="52">
        <f t="shared" si="12"/>
        <v>286.36942048485793</v>
      </c>
      <c r="CC33" s="52">
        <f t="shared" si="12"/>
        <v>122.58241164427878</v>
      </c>
      <c r="CD33" s="52">
        <f t="shared" si="12"/>
        <v>122.58241164427878</v>
      </c>
      <c r="CE33" s="52">
        <f t="shared" si="12"/>
        <v>122.58241164427878</v>
      </c>
      <c r="CF33" s="52">
        <f t="shared" si="12"/>
        <v>101.85432069481249</v>
      </c>
      <c r="CG33" s="52">
        <f t="shared" si="12"/>
        <v>100.28105520746777</v>
      </c>
      <c r="CH33" s="52">
        <f t="shared" si="12"/>
        <v>100.28105520746777</v>
      </c>
      <c r="CI33" s="52">
        <f t="shared" si="13"/>
        <v>100.28105520746777</v>
      </c>
      <c r="CJ33" s="52">
        <f t="shared" si="13"/>
        <v>100.28105520746777</v>
      </c>
      <c r="CK33" s="52">
        <f t="shared" si="13"/>
        <v>100.28105520746777</v>
      </c>
      <c r="CL33" s="52">
        <f t="shared" si="13"/>
        <v>100.28105520746777</v>
      </c>
      <c r="CM33" s="52">
        <f t="shared" si="13"/>
        <v>100.28105520746777</v>
      </c>
      <c r="CN33" s="52">
        <f t="shared" si="13"/>
        <v>100.28105520746777</v>
      </c>
      <c r="CO33" s="52">
        <f t="shared" si="13"/>
        <v>85.965442582053853</v>
      </c>
      <c r="CP33" s="52">
        <f t="shared" si="13"/>
        <v>85.965442582053853</v>
      </c>
      <c r="CQ33" s="52">
        <f t="shared" si="13"/>
        <v>85.965442582053853</v>
      </c>
      <c r="CR33" s="52">
        <f t="shared" si="13"/>
        <v>85.965442582053853</v>
      </c>
      <c r="CS33" s="52">
        <f t="shared" si="13"/>
        <v>85.965442582053853</v>
      </c>
      <c r="CT33" s="52">
        <f t="shared" si="13"/>
        <v>14.116170520411256</v>
      </c>
      <c r="CU33" s="52">
        <f t="shared" si="13"/>
        <v>14.116170520411256</v>
      </c>
      <c r="CV33" s="52">
        <f t="shared" si="13"/>
        <v>14.116170520411256</v>
      </c>
      <c r="CW33" s="1">
        <f t="shared" si="19"/>
        <v>0</v>
      </c>
      <c r="CX33" s="53">
        <f>$CW33*AM33</f>
        <v>0</v>
      </c>
      <c r="CY33" s="54">
        <f t="shared" si="14"/>
        <v>0</v>
      </c>
      <c r="CZ33" s="54">
        <f t="shared" si="14"/>
        <v>0</v>
      </c>
      <c r="DA33" s="54">
        <f t="shared" si="14"/>
        <v>0</v>
      </c>
      <c r="DB33" s="54">
        <f t="shared" si="14"/>
        <v>0</v>
      </c>
      <c r="DC33" s="54">
        <f t="shared" si="14"/>
        <v>0</v>
      </c>
      <c r="DD33" s="54">
        <f t="shared" si="14"/>
        <v>0</v>
      </c>
      <c r="DE33" s="54">
        <f t="shared" si="14"/>
        <v>0</v>
      </c>
      <c r="DF33" s="54">
        <f t="shared" si="14"/>
        <v>0</v>
      </c>
      <c r="DG33" s="54">
        <f t="shared" si="14"/>
        <v>0</v>
      </c>
      <c r="DH33" s="54">
        <f t="shared" si="14"/>
        <v>0</v>
      </c>
      <c r="DI33" s="54">
        <f>$CW33*AX33</f>
        <v>0</v>
      </c>
      <c r="DJ33" s="54">
        <f t="shared" si="14"/>
        <v>0</v>
      </c>
      <c r="DK33" s="54">
        <f t="shared" si="14"/>
        <v>0</v>
      </c>
      <c r="DL33" s="54">
        <f t="shared" si="14"/>
        <v>0</v>
      </c>
      <c r="DM33" s="54">
        <f t="shared" si="14"/>
        <v>0</v>
      </c>
      <c r="DN33" s="54">
        <f t="shared" si="14"/>
        <v>0</v>
      </c>
      <c r="DO33" s="54">
        <f t="shared" si="15"/>
        <v>0</v>
      </c>
      <c r="DP33" s="54">
        <f t="shared" si="15"/>
        <v>0</v>
      </c>
      <c r="DQ33" s="54">
        <f t="shared" si="15"/>
        <v>0</v>
      </c>
      <c r="DR33" s="54">
        <f t="shared" si="15"/>
        <v>0</v>
      </c>
      <c r="DS33" s="54">
        <f t="shared" si="15"/>
        <v>0</v>
      </c>
      <c r="DT33" s="54">
        <f t="shared" si="15"/>
        <v>0</v>
      </c>
      <c r="DU33" s="54">
        <f t="shared" si="15"/>
        <v>0</v>
      </c>
      <c r="DV33" s="54">
        <f t="shared" si="15"/>
        <v>0</v>
      </c>
      <c r="DW33" s="54">
        <f t="shared" si="15"/>
        <v>0</v>
      </c>
      <c r="DX33" s="54">
        <f t="shared" si="15"/>
        <v>0</v>
      </c>
      <c r="DY33" s="54">
        <f t="shared" si="15"/>
        <v>0</v>
      </c>
      <c r="DZ33" s="54">
        <f t="shared" si="15"/>
        <v>0</v>
      </c>
      <c r="EA33" s="54">
        <f t="shared" si="15"/>
        <v>0</v>
      </c>
      <c r="EB33" s="55">
        <f t="shared" si="15"/>
        <v>0</v>
      </c>
      <c r="EC33" s="59">
        <f t="shared" si="16"/>
        <v>105.82157101623957</v>
      </c>
      <c r="ED33" s="60">
        <f t="shared" si="16"/>
        <v>96.792387137444237</v>
      </c>
      <c r="EE33" s="60">
        <f t="shared" si="16"/>
        <v>81.622925551858273</v>
      </c>
      <c r="EF33" s="60">
        <f t="shared" si="16"/>
        <v>69.132129032582512</v>
      </c>
      <c r="EG33" s="60">
        <f t="shared" si="16"/>
        <v>61.330059570000806</v>
      </c>
      <c r="EH33" s="60">
        <f t="shared" si="16"/>
        <v>58.695632088233566</v>
      </c>
      <c r="EI33" s="60">
        <f t="shared" si="16"/>
        <v>47.162892424135357</v>
      </c>
      <c r="EJ33" s="60">
        <f t="shared" si="16"/>
        <v>40.293106857593791</v>
      </c>
      <c r="EK33" s="60">
        <f t="shared" si="16"/>
        <v>34.234942149757366</v>
      </c>
      <c r="EL33" s="60">
        <f t="shared" si="16"/>
        <v>26.456567211452892</v>
      </c>
      <c r="EM33" s="60">
        <f t="shared" si="16"/>
        <v>9.7893407127140151</v>
      </c>
      <c r="EN33" s="60">
        <f t="shared" si="16"/>
        <v>4.1903950182259706</v>
      </c>
      <c r="EO33" s="60">
        <f t="shared" si="16"/>
        <v>4.1903950182259706</v>
      </c>
      <c r="EP33" s="60">
        <f t="shared" si="16"/>
        <v>4.1903950182259706</v>
      </c>
      <c r="EQ33" s="60">
        <f t="shared" si="16"/>
        <v>3.4818195555076019</v>
      </c>
      <c r="ER33" s="60">
        <f t="shared" si="16"/>
        <v>3.4280385621979974</v>
      </c>
      <c r="ES33" s="60">
        <f t="shared" si="17"/>
        <v>3.4280385621979974</v>
      </c>
      <c r="ET33" s="60">
        <f t="shared" si="17"/>
        <v>3.4280385621979974</v>
      </c>
      <c r="EU33" s="60">
        <f t="shared" si="17"/>
        <v>3.4280385621979974</v>
      </c>
      <c r="EV33" s="60">
        <f t="shared" si="17"/>
        <v>3.4280385621979974</v>
      </c>
      <c r="EW33" s="60">
        <f t="shared" si="17"/>
        <v>3.4280385621979974</v>
      </c>
      <c r="EX33" s="60">
        <f t="shared" si="17"/>
        <v>3.4280385621979974</v>
      </c>
      <c r="EY33" s="60">
        <f t="shared" si="17"/>
        <v>3.4280385621979974</v>
      </c>
      <c r="EZ33" s="60">
        <f t="shared" si="17"/>
        <v>2.9386692389506597</v>
      </c>
      <c r="FA33" s="60">
        <f t="shared" si="17"/>
        <v>2.9386692389506597</v>
      </c>
      <c r="FB33" s="60">
        <f t="shared" si="17"/>
        <v>2.9386692389506597</v>
      </c>
      <c r="FC33" s="60">
        <f t="shared" si="17"/>
        <v>2.9386692389506597</v>
      </c>
      <c r="FD33" s="60">
        <f t="shared" si="17"/>
        <v>2.9386692389506597</v>
      </c>
      <c r="FE33" s="60">
        <f t="shared" si="17"/>
        <v>0.48255153273385953</v>
      </c>
      <c r="FF33" s="60">
        <f t="shared" si="17"/>
        <v>0.48255153273385953</v>
      </c>
      <c r="FG33" s="60">
        <f t="shared" si="17"/>
        <v>0.48255153273385953</v>
      </c>
    </row>
    <row r="34" spans="1:163" x14ac:dyDescent="0.25">
      <c r="A34" s="1" t="s">
        <v>155</v>
      </c>
      <c r="B34" s="1" t="s">
        <v>184</v>
      </c>
      <c r="C34" s="1" t="s">
        <v>153</v>
      </c>
      <c r="D34" s="1" t="s">
        <v>153</v>
      </c>
      <c r="E34" s="6" t="s">
        <v>157</v>
      </c>
      <c r="F34" s="101">
        <v>3642.0130228142498</v>
      </c>
      <c r="G34" s="100">
        <v>3625.9535954786202</v>
      </c>
      <c r="H34" s="100">
        <v>3625.9535954786202</v>
      </c>
      <c r="I34" s="100">
        <v>3601.4061287919799</v>
      </c>
      <c r="J34" s="100">
        <v>3601.4061287919799</v>
      </c>
      <c r="K34" s="100">
        <v>3601.4061287919799</v>
      </c>
      <c r="L34" s="100">
        <v>3554.5055117848801</v>
      </c>
      <c r="M34" s="100">
        <v>3528.2505752838101</v>
      </c>
      <c r="N34" s="100">
        <v>3516.9779719346998</v>
      </c>
      <c r="O34" s="100">
        <v>3500.8544929587902</v>
      </c>
      <c r="P34" s="100">
        <v>3539.60975501028</v>
      </c>
      <c r="Q34" s="100">
        <v>3539.60975501028</v>
      </c>
      <c r="R34" s="100">
        <v>3539.60975501028</v>
      </c>
      <c r="S34" s="100">
        <v>3295.6522952165101</v>
      </c>
      <c r="T34" s="100">
        <v>3295.6522952165101</v>
      </c>
      <c r="U34" s="100">
        <v>1259.43522466986</v>
      </c>
      <c r="V34" s="100">
        <v>1259.43522466986</v>
      </c>
      <c r="W34" s="100">
        <v>1259.43522466986</v>
      </c>
      <c r="X34" s="100">
        <v>1259.43522466986</v>
      </c>
      <c r="Y34" s="100">
        <v>153.893622291512</v>
      </c>
      <c r="Z34" s="100">
        <v>143.688515008492</v>
      </c>
      <c r="AA34" s="100">
        <v>143.688515008492</v>
      </c>
      <c r="AB34" s="100">
        <v>143.688515008492</v>
      </c>
      <c r="AC34" s="100">
        <v>143.688515008492</v>
      </c>
      <c r="AD34" s="100">
        <v>143.688515008492</v>
      </c>
      <c r="AE34" s="100">
        <v>143.688515008492</v>
      </c>
      <c r="AF34" s="100">
        <v>143.688515008492</v>
      </c>
      <c r="AG34" s="100">
        <v>143.688515008492</v>
      </c>
      <c r="AH34" s="100">
        <v>143.688515008492</v>
      </c>
      <c r="AI34" s="100">
        <v>143.688515008492</v>
      </c>
      <c r="AJ34" s="100">
        <v>65.822636608549701</v>
      </c>
      <c r="AK34" s="27">
        <v>8.4699999999999998E-2</v>
      </c>
      <c r="AL34" s="27">
        <v>3.74</v>
      </c>
      <c r="AM34" s="103">
        <f t="shared" si="10"/>
        <v>308.47850303236697</v>
      </c>
      <c r="AN34" s="104">
        <f t="shared" si="10"/>
        <v>307.11826953703911</v>
      </c>
      <c r="AO34" s="104">
        <f t="shared" si="10"/>
        <v>307.11826953703911</v>
      </c>
      <c r="AP34" s="104">
        <f t="shared" si="10"/>
        <v>305.03909910868066</v>
      </c>
      <c r="AQ34" s="104">
        <f t="shared" si="10"/>
        <v>305.03909910868066</v>
      </c>
      <c r="AR34" s="104">
        <f t="shared" si="10"/>
        <v>305.03909910868066</v>
      </c>
      <c r="AS34" s="104">
        <f t="shared" si="10"/>
        <v>301.06661684817936</v>
      </c>
      <c r="AT34" s="104">
        <f t="shared" si="10"/>
        <v>298.84282372653871</v>
      </c>
      <c r="AU34" s="104">
        <f t="shared" si="10"/>
        <v>297.88803422286907</v>
      </c>
      <c r="AV34" s="104">
        <f t="shared" si="10"/>
        <v>296.52237555360949</v>
      </c>
      <c r="AW34" s="104">
        <f t="shared" si="10"/>
        <v>299.80494624937069</v>
      </c>
      <c r="AX34" s="104">
        <f t="shared" si="10"/>
        <v>299.80494624937069</v>
      </c>
      <c r="AY34" s="104">
        <f t="shared" si="10"/>
        <v>299.80494624937069</v>
      </c>
      <c r="AZ34" s="104">
        <f t="shared" si="10"/>
        <v>279.14174940483838</v>
      </c>
      <c r="BA34" s="104">
        <f t="shared" si="10"/>
        <v>279.14174940483838</v>
      </c>
      <c r="BB34" s="104">
        <f t="shared" si="10"/>
        <v>106.67416352953714</v>
      </c>
      <c r="BC34" s="104">
        <f t="shared" si="11"/>
        <v>106.67416352953714</v>
      </c>
      <c r="BD34" s="104">
        <f t="shared" si="11"/>
        <v>106.67416352953714</v>
      </c>
      <c r="BE34" s="104">
        <f t="shared" si="11"/>
        <v>106.67416352953714</v>
      </c>
      <c r="BF34" s="104">
        <f t="shared" si="11"/>
        <v>13.034789808091066</v>
      </c>
      <c r="BG34" s="104">
        <f t="shared" si="11"/>
        <v>12.170417221219273</v>
      </c>
      <c r="BH34" s="104">
        <f t="shared" si="11"/>
        <v>12.170417221219273</v>
      </c>
      <c r="BI34" s="104">
        <f t="shared" si="11"/>
        <v>12.170417221219273</v>
      </c>
      <c r="BJ34" s="104">
        <f t="shared" si="11"/>
        <v>12.170417221219273</v>
      </c>
      <c r="BK34" s="104">
        <f t="shared" si="11"/>
        <v>12.170417221219273</v>
      </c>
      <c r="BL34" s="104">
        <f t="shared" si="11"/>
        <v>12.170417221219273</v>
      </c>
      <c r="BM34" s="104">
        <f t="shared" si="11"/>
        <v>12.170417221219273</v>
      </c>
      <c r="BN34" s="104">
        <f t="shared" si="11"/>
        <v>12.170417221219273</v>
      </c>
      <c r="BO34" s="104">
        <f t="shared" si="11"/>
        <v>12.170417221219273</v>
      </c>
      <c r="BP34" s="104">
        <f t="shared" si="11"/>
        <v>12.170417221219273</v>
      </c>
      <c r="BQ34" s="105">
        <f t="shared" si="11"/>
        <v>5.5751773207441593</v>
      </c>
      <c r="BR34" s="51">
        <f>$AL34*F34</f>
        <v>13621.128705325295</v>
      </c>
      <c r="BS34" s="52">
        <f t="shared" si="12"/>
        <v>13561.066447090041</v>
      </c>
      <c r="BT34" s="52">
        <f t="shared" si="12"/>
        <v>13561.066447090041</v>
      </c>
      <c r="BU34" s="52">
        <f t="shared" si="12"/>
        <v>13469.258921682005</v>
      </c>
      <c r="BV34" s="52">
        <f t="shared" si="12"/>
        <v>13469.258921682005</v>
      </c>
      <c r="BW34" s="52">
        <f t="shared" si="12"/>
        <v>13469.258921682005</v>
      </c>
      <c r="BX34" s="52">
        <f t="shared" si="12"/>
        <v>13293.850614075453</v>
      </c>
      <c r="BY34" s="52">
        <f t="shared" si="12"/>
        <v>13195.657151561451</v>
      </c>
      <c r="BZ34" s="52">
        <f t="shared" si="12"/>
        <v>13153.497615035778</v>
      </c>
      <c r="CA34" s="52">
        <f t="shared" si="12"/>
        <v>13093.195803665876</v>
      </c>
      <c r="CB34" s="52">
        <f t="shared" si="12"/>
        <v>13238.140483738447</v>
      </c>
      <c r="CC34" s="52">
        <f t="shared" si="12"/>
        <v>13238.140483738447</v>
      </c>
      <c r="CD34" s="52">
        <f t="shared" si="12"/>
        <v>13238.140483738447</v>
      </c>
      <c r="CE34" s="52">
        <f t="shared" si="12"/>
        <v>12325.739584109748</v>
      </c>
      <c r="CF34" s="52">
        <f t="shared" si="12"/>
        <v>12325.739584109748</v>
      </c>
      <c r="CG34" s="52">
        <f t="shared" si="12"/>
        <v>4710.2877402652766</v>
      </c>
      <c r="CH34" s="52">
        <f t="shared" si="12"/>
        <v>4710.2877402652766</v>
      </c>
      <c r="CI34" s="52">
        <f t="shared" si="13"/>
        <v>4710.2877402652766</v>
      </c>
      <c r="CJ34" s="52">
        <f t="shared" si="13"/>
        <v>4710.2877402652766</v>
      </c>
      <c r="CK34" s="52">
        <f t="shared" si="13"/>
        <v>575.56214737025493</v>
      </c>
      <c r="CL34" s="52">
        <f t="shared" si="13"/>
        <v>537.39504613176018</v>
      </c>
      <c r="CM34" s="52">
        <f t="shared" si="13"/>
        <v>537.39504613176018</v>
      </c>
      <c r="CN34" s="52">
        <f t="shared" si="13"/>
        <v>537.39504613176018</v>
      </c>
      <c r="CO34" s="52">
        <f t="shared" si="13"/>
        <v>537.39504613176018</v>
      </c>
      <c r="CP34" s="52">
        <f t="shared" si="13"/>
        <v>537.39504613176018</v>
      </c>
      <c r="CQ34" s="52">
        <f t="shared" si="13"/>
        <v>537.39504613176018</v>
      </c>
      <c r="CR34" s="52">
        <f t="shared" si="13"/>
        <v>537.39504613176018</v>
      </c>
      <c r="CS34" s="52">
        <f t="shared" si="13"/>
        <v>537.39504613176018</v>
      </c>
      <c r="CT34" s="52">
        <f t="shared" si="13"/>
        <v>537.39504613176018</v>
      </c>
      <c r="CU34" s="52">
        <f t="shared" si="13"/>
        <v>537.39504613176018</v>
      </c>
      <c r="CV34" s="52">
        <f t="shared" si="13"/>
        <v>246.1766609159759</v>
      </c>
      <c r="CW34" s="1">
        <f t="shared" si="19"/>
        <v>0.09</v>
      </c>
      <c r="CX34" s="53">
        <f>$CW34*AM34</f>
        <v>27.763065272913028</v>
      </c>
      <c r="CY34" s="54">
        <f t="shared" si="14"/>
        <v>27.64064425833352</v>
      </c>
      <c r="CZ34" s="54">
        <f t="shared" si="14"/>
        <v>27.64064425833352</v>
      </c>
      <c r="DA34" s="54">
        <f t="shared" si="14"/>
        <v>27.45351891978126</v>
      </c>
      <c r="DB34" s="54">
        <f t="shared" si="14"/>
        <v>27.45351891978126</v>
      </c>
      <c r="DC34" s="54">
        <f t="shared" si="14"/>
        <v>27.45351891978126</v>
      </c>
      <c r="DD34" s="54">
        <f t="shared" si="14"/>
        <v>27.095995516336142</v>
      </c>
      <c r="DE34" s="54">
        <f t="shared" si="14"/>
        <v>26.895854135388483</v>
      </c>
      <c r="DF34" s="54">
        <f t="shared" si="14"/>
        <v>26.809923080058216</v>
      </c>
      <c r="DG34" s="54">
        <f t="shared" si="14"/>
        <v>26.687013799824854</v>
      </c>
      <c r="DH34" s="54">
        <f t="shared" si="14"/>
        <v>26.982445162443362</v>
      </c>
      <c r="DI34" s="54">
        <f t="shared" si="14"/>
        <v>26.982445162443362</v>
      </c>
      <c r="DJ34" s="54">
        <f t="shared" si="14"/>
        <v>26.982445162443362</v>
      </c>
      <c r="DK34" s="54">
        <f t="shared" si="14"/>
        <v>25.122757446435454</v>
      </c>
      <c r="DL34" s="54">
        <f t="shared" si="14"/>
        <v>25.122757446435454</v>
      </c>
      <c r="DM34" s="54">
        <f t="shared" si="14"/>
        <v>9.6006747176583414</v>
      </c>
      <c r="DN34" s="54">
        <f t="shared" si="14"/>
        <v>9.6006747176583414</v>
      </c>
      <c r="DO34" s="54">
        <f t="shared" si="15"/>
        <v>9.6006747176583414</v>
      </c>
      <c r="DP34" s="54">
        <f t="shared" si="15"/>
        <v>9.6006747176583414</v>
      </c>
      <c r="DQ34" s="54">
        <f t="shared" si="15"/>
        <v>1.173131082728196</v>
      </c>
      <c r="DR34" s="54">
        <f t="shared" si="15"/>
        <v>1.0953375499097344</v>
      </c>
      <c r="DS34" s="54">
        <f t="shared" si="15"/>
        <v>1.0953375499097344</v>
      </c>
      <c r="DT34" s="54">
        <f t="shared" si="15"/>
        <v>1.0953375499097344</v>
      </c>
      <c r="DU34" s="54">
        <f t="shared" si="15"/>
        <v>1.0953375499097344</v>
      </c>
      <c r="DV34" s="54">
        <f t="shared" si="15"/>
        <v>1.0953375499097344</v>
      </c>
      <c r="DW34" s="54">
        <f t="shared" si="15"/>
        <v>1.0953375499097344</v>
      </c>
      <c r="DX34" s="54">
        <f t="shared" si="15"/>
        <v>1.0953375499097344</v>
      </c>
      <c r="DY34" s="54">
        <f t="shared" si="15"/>
        <v>1.0953375499097344</v>
      </c>
      <c r="DZ34" s="54">
        <f t="shared" si="15"/>
        <v>1.0953375499097344</v>
      </c>
      <c r="EA34" s="54">
        <f t="shared" si="15"/>
        <v>1.0953375499097344</v>
      </c>
      <c r="EB34" s="55">
        <f t="shared" si="15"/>
        <v>0.50176595886697428</v>
      </c>
      <c r="EC34" s="59">
        <f t="shared" si="16"/>
        <v>336.24156830528</v>
      </c>
      <c r="ED34" s="60">
        <f t="shared" si="16"/>
        <v>334.75891379537262</v>
      </c>
      <c r="EE34" s="60">
        <f t="shared" si="16"/>
        <v>334.75891379537262</v>
      </c>
      <c r="EF34" s="60">
        <f t="shared" si="16"/>
        <v>332.49261802846195</v>
      </c>
      <c r="EG34" s="60">
        <f t="shared" si="16"/>
        <v>332.49261802846195</v>
      </c>
      <c r="EH34" s="60">
        <f t="shared" si="16"/>
        <v>332.49261802846195</v>
      </c>
      <c r="EI34" s="60">
        <f t="shared" si="16"/>
        <v>328.1626123645155</v>
      </c>
      <c r="EJ34" s="60">
        <f t="shared" si="16"/>
        <v>325.73867786192721</v>
      </c>
      <c r="EK34" s="60">
        <f t="shared" si="16"/>
        <v>324.69795730292731</v>
      </c>
      <c r="EL34" s="60">
        <f t="shared" si="16"/>
        <v>323.20938935343435</v>
      </c>
      <c r="EM34" s="60">
        <f t="shared" si="16"/>
        <v>326.78739141181404</v>
      </c>
      <c r="EN34" s="60">
        <f t="shared" si="16"/>
        <v>326.78739141181404</v>
      </c>
      <c r="EO34" s="60">
        <f t="shared" si="16"/>
        <v>326.78739141181404</v>
      </c>
      <c r="EP34" s="60">
        <f t="shared" si="16"/>
        <v>304.26450685127384</v>
      </c>
      <c r="EQ34" s="60">
        <f t="shared" si="16"/>
        <v>304.26450685127384</v>
      </c>
      <c r="ER34" s="60">
        <f t="shared" si="16"/>
        <v>116.27483824719548</v>
      </c>
      <c r="ES34" s="60">
        <f t="shared" si="17"/>
        <v>116.27483824719548</v>
      </c>
      <c r="ET34" s="60">
        <f t="shared" si="17"/>
        <v>116.27483824719548</v>
      </c>
      <c r="EU34" s="60">
        <f t="shared" si="17"/>
        <v>116.27483824719548</v>
      </c>
      <c r="EV34" s="60">
        <f t="shared" si="17"/>
        <v>14.207920890819262</v>
      </c>
      <c r="EW34" s="60">
        <f t="shared" si="17"/>
        <v>13.265754771129007</v>
      </c>
      <c r="EX34" s="60">
        <f t="shared" si="17"/>
        <v>13.265754771129007</v>
      </c>
      <c r="EY34" s="60">
        <f t="shared" si="17"/>
        <v>13.265754771129007</v>
      </c>
      <c r="EZ34" s="60">
        <f t="shared" si="17"/>
        <v>13.265754771129007</v>
      </c>
      <c r="FA34" s="60">
        <f t="shared" si="17"/>
        <v>13.265754771129007</v>
      </c>
      <c r="FB34" s="60">
        <f t="shared" si="17"/>
        <v>13.265754771129007</v>
      </c>
      <c r="FC34" s="60">
        <f t="shared" si="17"/>
        <v>13.265754771129007</v>
      </c>
      <c r="FD34" s="60">
        <f t="shared" si="17"/>
        <v>13.265754771129007</v>
      </c>
      <c r="FE34" s="60">
        <f t="shared" si="17"/>
        <v>13.265754771129007</v>
      </c>
      <c r="FF34" s="60">
        <f t="shared" si="17"/>
        <v>13.265754771129007</v>
      </c>
      <c r="FG34" s="60">
        <f t="shared" si="17"/>
        <v>6.0769432796111333</v>
      </c>
    </row>
    <row r="35" spans="1:163" x14ac:dyDescent="0.25">
      <c r="A35" t="s">
        <v>155</v>
      </c>
      <c r="B35" t="s">
        <v>184</v>
      </c>
      <c r="C35" t="s">
        <v>153</v>
      </c>
      <c r="D35" t="s">
        <v>153</v>
      </c>
      <c r="E35" t="s">
        <v>159</v>
      </c>
      <c r="F35" s="101">
        <v>458.30622605873901</v>
      </c>
      <c r="G35" s="100">
        <v>458.30622605873901</v>
      </c>
      <c r="H35" s="100">
        <v>458.30622605873901</v>
      </c>
      <c r="I35" s="100">
        <v>458.30622605873901</v>
      </c>
      <c r="J35" s="100">
        <v>458.30622605873901</v>
      </c>
      <c r="K35" s="100">
        <v>458.30622605873901</v>
      </c>
      <c r="L35" s="100">
        <v>0</v>
      </c>
      <c r="M35" s="100">
        <v>0</v>
      </c>
      <c r="N35" s="100">
        <v>0</v>
      </c>
      <c r="O35" s="100">
        <v>0</v>
      </c>
      <c r="P35" s="100">
        <v>0</v>
      </c>
      <c r="Q35" s="100">
        <v>0</v>
      </c>
      <c r="R35" s="100">
        <v>0</v>
      </c>
      <c r="S35" s="100">
        <v>0</v>
      </c>
      <c r="T35" s="100">
        <v>0</v>
      </c>
      <c r="U35" s="100">
        <v>0</v>
      </c>
      <c r="V35" s="100">
        <v>0</v>
      </c>
      <c r="W35" s="100">
        <v>0</v>
      </c>
      <c r="X35" s="100">
        <v>0</v>
      </c>
      <c r="Y35" s="100">
        <v>0</v>
      </c>
      <c r="Z35" s="100">
        <v>0</v>
      </c>
      <c r="AA35" s="100">
        <v>0</v>
      </c>
      <c r="AB35" s="100">
        <v>0</v>
      </c>
      <c r="AC35" s="100">
        <v>0</v>
      </c>
      <c r="AD35" s="100">
        <v>0</v>
      </c>
      <c r="AE35" s="100">
        <v>0</v>
      </c>
      <c r="AF35" s="100">
        <v>0</v>
      </c>
      <c r="AG35" s="100">
        <v>0</v>
      </c>
      <c r="AH35" s="100">
        <v>0</v>
      </c>
      <c r="AI35" s="100">
        <v>0</v>
      </c>
      <c r="AJ35" s="100">
        <v>0</v>
      </c>
      <c r="AK35" s="27">
        <v>0.1956</v>
      </c>
      <c r="AL35" s="27">
        <v>6.2333333333333298</v>
      </c>
      <c r="AM35" s="103">
        <f t="shared" si="10"/>
        <v>89.644697817089352</v>
      </c>
      <c r="AN35" s="104">
        <f t="shared" si="10"/>
        <v>89.644697817089352</v>
      </c>
      <c r="AO35" s="104">
        <f t="shared" si="10"/>
        <v>89.644697817089352</v>
      </c>
      <c r="AP35" s="104">
        <f t="shared" si="10"/>
        <v>89.644697817089352</v>
      </c>
      <c r="AQ35" s="104">
        <f t="shared" si="10"/>
        <v>89.644697817089352</v>
      </c>
      <c r="AR35" s="104">
        <f t="shared" si="10"/>
        <v>89.644697817089352</v>
      </c>
      <c r="AS35" s="104">
        <f t="shared" si="10"/>
        <v>0</v>
      </c>
      <c r="AT35" s="104">
        <f t="shared" si="10"/>
        <v>0</v>
      </c>
      <c r="AU35" s="104">
        <f t="shared" si="10"/>
        <v>0</v>
      </c>
      <c r="AV35" s="104">
        <f t="shared" si="10"/>
        <v>0</v>
      </c>
      <c r="AW35" s="104">
        <f t="shared" si="10"/>
        <v>0</v>
      </c>
      <c r="AX35" s="104">
        <f t="shared" si="10"/>
        <v>0</v>
      </c>
      <c r="AY35" s="104">
        <f t="shared" si="10"/>
        <v>0</v>
      </c>
      <c r="AZ35" s="104">
        <f t="shared" si="10"/>
        <v>0</v>
      </c>
      <c r="BA35" s="104">
        <f t="shared" si="10"/>
        <v>0</v>
      </c>
      <c r="BB35" s="104">
        <f t="shared" si="10"/>
        <v>0</v>
      </c>
      <c r="BC35" s="104">
        <f t="shared" si="11"/>
        <v>0</v>
      </c>
      <c r="BD35" s="104">
        <f t="shared" si="11"/>
        <v>0</v>
      </c>
      <c r="BE35" s="104">
        <f t="shared" si="11"/>
        <v>0</v>
      </c>
      <c r="BF35" s="104">
        <f t="shared" si="11"/>
        <v>0</v>
      </c>
      <c r="BG35" s="104">
        <f t="shared" si="11"/>
        <v>0</v>
      </c>
      <c r="BH35" s="104">
        <f t="shared" si="11"/>
        <v>0</v>
      </c>
      <c r="BI35" s="104">
        <f t="shared" si="11"/>
        <v>0</v>
      </c>
      <c r="BJ35" s="104">
        <f t="shared" si="11"/>
        <v>0</v>
      </c>
      <c r="BK35" s="104">
        <f t="shared" si="11"/>
        <v>0</v>
      </c>
      <c r="BL35" s="104">
        <f t="shared" si="11"/>
        <v>0</v>
      </c>
      <c r="BM35" s="104">
        <f t="shared" si="11"/>
        <v>0</v>
      </c>
      <c r="BN35" s="104">
        <f t="shared" si="11"/>
        <v>0</v>
      </c>
      <c r="BO35" s="104">
        <f t="shared" si="11"/>
        <v>0</v>
      </c>
      <c r="BP35" s="104">
        <f t="shared" si="11"/>
        <v>0</v>
      </c>
      <c r="BQ35" s="105">
        <f t="shared" si="11"/>
        <v>0</v>
      </c>
      <c r="BR35" s="51">
        <f t="shared" ref="BR35:BR41" si="20">$AL35*F35</f>
        <v>2856.7754757661382</v>
      </c>
      <c r="BS35" s="52">
        <f t="shared" si="12"/>
        <v>2856.7754757661382</v>
      </c>
      <c r="BT35" s="52">
        <f t="shared" si="12"/>
        <v>2856.7754757661382</v>
      </c>
      <c r="BU35" s="52">
        <f t="shared" si="12"/>
        <v>2856.7754757661382</v>
      </c>
      <c r="BV35" s="52">
        <f t="shared" si="12"/>
        <v>2856.7754757661382</v>
      </c>
      <c r="BW35" s="52">
        <f t="shared" si="12"/>
        <v>2856.7754757661382</v>
      </c>
      <c r="BX35" s="52">
        <f t="shared" si="12"/>
        <v>0</v>
      </c>
      <c r="BY35" s="52">
        <f t="shared" si="12"/>
        <v>0</v>
      </c>
      <c r="BZ35" s="52">
        <f t="shared" si="12"/>
        <v>0</v>
      </c>
      <c r="CA35" s="52">
        <f t="shared" si="12"/>
        <v>0</v>
      </c>
      <c r="CB35" s="52">
        <f t="shared" si="12"/>
        <v>0</v>
      </c>
      <c r="CC35" s="52">
        <f t="shared" si="12"/>
        <v>0</v>
      </c>
      <c r="CD35" s="52">
        <f t="shared" si="12"/>
        <v>0</v>
      </c>
      <c r="CE35" s="52">
        <f t="shared" si="12"/>
        <v>0</v>
      </c>
      <c r="CF35" s="52">
        <f t="shared" si="12"/>
        <v>0</v>
      </c>
      <c r="CG35" s="52">
        <f t="shared" si="12"/>
        <v>0</v>
      </c>
      <c r="CH35" s="52">
        <f t="shared" si="12"/>
        <v>0</v>
      </c>
      <c r="CI35" s="52">
        <f t="shared" si="13"/>
        <v>0</v>
      </c>
      <c r="CJ35" s="52">
        <f t="shared" si="13"/>
        <v>0</v>
      </c>
      <c r="CK35" s="52">
        <f t="shared" si="13"/>
        <v>0</v>
      </c>
      <c r="CL35" s="52">
        <f t="shared" si="13"/>
        <v>0</v>
      </c>
      <c r="CM35" s="52">
        <f t="shared" si="13"/>
        <v>0</v>
      </c>
      <c r="CN35" s="52">
        <f t="shared" si="13"/>
        <v>0</v>
      </c>
      <c r="CO35" s="52">
        <f t="shared" si="13"/>
        <v>0</v>
      </c>
      <c r="CP35" s="52">
        <f t="shared" si="13"/>
        <v>0</v>
      </c>
      <c r="CQ35" s="52">
        <f t="shared" si="13"/>
        <v>0</v>
      </c>
      <c r="CR35" s="52">
        <f t="shared" si="13"/>
        <v>0</v>
      </c>
      <c r="CS35" s="52">
        <f t="shared" si="13"/>
        <v>0</v>
      </c>
      <c r="CT35" s="52">
        <f t="shared" si="13"/>
        <v>0</v>
      </c>
      <c r="CU35" s="52">
        <f t="shared" si="13"/>
        <v>0</v>
      </c>
      <c r="CV35" s="52">
        <f t="shared" si="13"/>
        <v>0</v>
      </c>
      <c r="CW35" s="1">
        <f t="shared" si="19"/>
        <v>0.09</v>
      </c>
      <c r="CX35" s="86">
        <f t="shared" ref="CX35:CX41" si="21">$CW35*AM35</f>
        <v>8.0680228035380406</v>
      </c>
      <c r="CY35" s="87">
        <f t="shared" si="14"/>
        <v>8.0680228035380406</v>
      </c>
      <c r="CZ35" s="87">
        <f t="shared" si="14"/>
        <v>8.0680228035380406</v>
      </c>
      <c r="DA35" s="87">
        <f t="shared" si="14"/>
        <v>8.0680228035380406</v>
      </c>
      <c r="DB35" s="87">
        <f t="shared" si="14"/>
        <v>8.0680228035380406</v>
      </c>
      <c r="DC35" s="87">
        <f t="shared" si="14"/>
        <v>8.0680228035380406</v>
      </c>
      <c r="DD35" s="87">
        <f t="shared" si="14"/>
        <v>0</v>
      </c>
      <c r="DE35" s="87">
        <f t="shared" si="14"/>
        <v>0</v>
      </c>
      <c r="DF35" s="87">
        <f t="shared" si="14"/>
        <v>0</v>
      </c>
      <c r="DG35" s="87">
        <f t="shared" si="14"/>
        <v>0</v>
      </c>
      <c r="DH35" s="87">
        <f t="shared" si="14"/>
        <v>0</v>
      </c>
      <c r="DI35" s="87">
        <f t="shared" si="14"/>
        <v>0</v>
      </c>
      <c r="DJ35" s="87">
        <f t="shared" si="14"/>
        <v>0</v>
      </c>
      <c r="DK35" s="87">
        <f t="shared" si="14"/>
        <v>0</v>
      </c>
      <c r="DL35" s="87">
        <f t="shared" si="14"/>
        <v>0</v>
      </c>
      <c r="DM35" s="87">
        <f t="shared" si="14"/>
        <v>0</v>
      </c>
      <c r="DN35" s="87">
        <f t="shared" si="14"/>
        <v>0</v>
      </c>
      <c r="DO35" s="87">
        <f t="shared" si="15"/>
        <v>0</v>
      </c>
      <c r="DP35" s="87">
        <f t="shared" si="15"/>
        <v>0</v>
      </c>
      <c r="DQ35" s="87">
        <f t="shared" si="15"/>
        <v>0</v>
      </c>
      <c r="DR35" s="87">
        <f t="shared" si="15"/>
        <v>0</v>
      </c>
      <c r="DS35" s="87">
        <f t="shared" si="15"/>
        <v>0</v>
      </c>
      <c r="DT35" s="87">
        <f t="shared" si="15"/>
        <v>0</v>
      </c>
      <c r="DU35" s="87">
        <f t="shared" si="15"/>
        <v>0</v>
      </c>
      <c r="DV35" s="87">
        <f t="shared" si="15"/>
        <v>0</v>
      </c>
      <c r="DW35" s="87">
        <f t="shared" si="15"/>
        <v>0</v>
      </c>
      <c r="DX35" s="87">
        <f t="shared" si="15"/>
        <v>0</v>
      </c>
      <c r="DY35" s="87">
        <f t="shared" si="15"/>
        <v>0</v>
      </c>
      <c r="DZ35" s="87">
        <f t="shared" si="15"/>
        <v>0</v>
      </c>
      <c r="EA35" s="87">
        <f t="shared" si="15"/>
        <v>0</v>
      </c>
      <c r="EB35" s="96">
        <f t="shared" si="15"/>
        <v>0</v>
      </c>
      <c r="EC35" s="61">
        <f t="shared" si="16"/>
        <v>97.712720620627394</v>
      </c>
      <c r="ED35" s="62">
        <f t="shared" si="16"/>
        <v>97.712720620627394</v>
      </c>
      <c r="EE35" s="62">
        <f t="shared" si="16"/>
        <v>97.712720620627394</v>
      </c>
      <c r="EF35" s="62">
        <f t="shared" si="16"/>
        <v>97.712720620627394</v>
      </c>
      <c r="EG35" s="62">
        <f t="shared" si="16"/>
        <v>97.712720620627394</v>
      </c>
      <c r="EH35" s="62">
        <f t="shared" si="16"/>
        <v>97.712720620627394</v>
      </c>
      <c r="EI35" s="62">
        <f t="shared" si="16"/>
        <v>0</v>
      </c>
      <c r="EJ35" s="62">
        <f t="shared" si="16"/>
        <v>0</v>
      </c>
      <c r="EK35" s="62">
        <f t="shared" si="16"/>
        <v>0</v>
      </c>
      <c r="EL35" s="62">
        <f t="shared" si="16"/>
        <v>0</v>
      </c>
      <c r="EM35" s="62">
        <f t="shared" si="16"/>
        <v>0</v>
      </c>
      <c r="EN35" s="62">
        <f t="shared" si="16"/>
        <v>0</v>
      </c>
      <c r="EO35" s="62">
        <f t="shared" si="16"/>
        <v>0</v>
      </c>
      <c r="EP35" s="62">
        <f t="shared" si="16"/>
        <v>0</v>
      </c>
      <c r="EQ35" s="62">
        <f t="shared" si="16"/>
        <v>0</v>
      </c>
      <c r="ER35" s="62">
        <f t="shared" si="16"/>
        <v>0</v>
      </c>
      <c r="ES35" s="62">
        <f t="shared" si="17"/>
        <v>0</v>
      </c>
      <c r="ET35" s="62">
        <f t="shared" si="17"/>
        <v>0</v>
      </c>
      <c r="EU35" s="62">
        <f t="shared" si="17"/>
        <v>0</v>
      </c>
      <c r="EV35" s="62">
        <f t="shared" si="17"/>
        <v>0</v>
      </c>
      <c r="EW35" s="62">
        <f t="shared" si="17"/>
        <v>0</v>
      </c>
      <c r="EX35" s="62">
        <f t="shared" si="17"/>
        <v>0</v>
      </c>
      <c r="EY35" s="62">
        <f t="shared" si="17"/>
        <v>0</v>
      </c>
      <c r="EZ35" s="62">
        <f t="shared" si="17"/>
        <v>0</v>
      </c>
      <c r="FA35" s="62">
        <f t="shared" si="17"/>
        <v>0</v>
      </c>
      <c r="FB35" s="62">
        <f t="shared" si="17"/>
        <v>0</v>
      </c>
      <c r="FC35" s="62">
        <f t="shared" si="17"/>
        <v>0</v>
      </c>
      <c r="FD35" s="62">
        <f t="shared" si="17"/>
        <v>0</v>
      </c>
      <c r="FE35" s="62">
        <f t="shared" si="17"/>
        <v>0</v>
      </c>
      <c r="FF35" s="62">
        <f t="shared" si="17"/>
        <v>0</v>
      </c>
      <c r="FG35" s="62">
        <f t="shared" si="17"/>
        <v>0</v>
      </c>
    </row>
    <row r="36" spans="1:163" x14ac:dyDescent="0.25">
      <c r="A36" t="s">
        <v>155</v>
      </c>
      <c r="B36" t="s">
        <v>184</v>
      </c>
      <c r="C36" t="s">
        <v>153</v>
      </c>
      <c r="D36" t="s">
        <v>153</v>
      </c>
      <c r="E36" t="s">
        <v>151</v>
      </c>
      <c r="F36" s="101">
        <v>1369.5056306374699</v>
      </c>
      <c r="G36" s="100">
        <v>1255.8443548738701</v>
      </c>
      <c r="H36" s="100">
        <v>1184.0542533579201</v>
      </c>
      <c r="I36" s="100">
        <v>835.40562901115698</v>
      </c>
      <c r="J36" s="100">
        <v>486.43557966612002</v>
      </c>
      <c r="K36" s="100">
        <v>441.38657985610399</v>
      </c>
      <c r="L36" s="100">
        <v>313.75423053454398</v>
      </c>
      <c r="M36" s="100">
        <v>224.81326397955101</v>
      </c>
      <c r="N36" s="100">
        <v>142.29737954826899</v>
      </c>
      <c r="O36" s="100">
        <v>70.956718771022196</v>
      </c>
      <c r="P36" s="100">
        <v>18.863231922592298</v>
      </c>
      <c r="Q36" s="100">
        <v>8.7279785341630198</v>
      </c>
      <c r="R36" s="100">
        <v>8.7279785341630198</v>
      </c>
      <c r="S36" s="100">
        <v>8.7279785341630198</v>
      </c>
      <c r="T36" s="100">
        <v>8.7279785341630198</v>
      </c>
      <c r="U36" s="100">
        <v>0</v>
      </c>
      <c r="V36" s="100">
        <v>0</v>
      </c>
      <c r="W36" s="100">
        <v>0</v>
      </c>
      <c r="X36" s="100">
        <v>0</v>
      </c>
      <c r="Y36" s="100">
        <v>15.6329809394738</v>
      </c>
      <c r="Z36" s="100">
        <v>15.6329809394738</v>
      </c>
      <c r="AA36" s="100">
        <v>15.6329809394738</v>
      </c>
      <c r="AB36" s="100">
        <v>15.6329809394738</v>
      </c>
      <c r="AC36" s="100">
        <v>15.6329809394738</v>
      </c>
      <c r="AD36" s="100">
        <v>15.6329809394738</v>
      </c>
      <c r="AE36" s="100">
        <v>15.6329809394738</v>
      </c>
      <c r="AF36" s="100">
        <v>15.6329809394738</v>
      </c>
      <c r="AG36" s="100">
        <v>15.6329809394738</v>
      </c>
      <c r="AH36" s="100">
        <v>15.6329809394738</v>
      </c>
      <c r="AI36" s="100">
        <v>15.6329809394738</v>
      </c>
      <c r="AJ36" s="100">
        <v>15.6329809394738</v>
      </c>
      <c r="AK36" s="27">
        <v>0.1275</v>
      </c>
      <c r="AL36" s="27">
        <v>5.3533333333333299</v>
      </c>
      <c r="AM36" s="103">
        <f t="shared" si="10"/>
        <v>174.61196790627741</v>
      </c>
      <c r="AN36" s="104">
        <f t="shared" si="10"/>
        <v>160.12015524641845</v>
      </c>
      <c r="AO36" s="104">
        <f t="shared" si="10"/>
        <v>150.96691730313481</v>
      </c>
      <c r="AP36" s="104">
        <f t="shared" si="10"/>
        <v>106.51421769892252</v>
      </c>
      <c r="AQ36" s="104">
        <f t="shared" si="10"/>
        <v>62.020536407430306</v>
      </c>
      <c r="AR36" s="104">
        <f t="shared" si="10"/>
        <v>56.276788931653257</v>
      </c>
      <c r="AS36" s="104">
        <f t="shared" si="10"/>
        <v>40.003664393154359</v>
      </c>
      <c r="AT36" s="104">
        <f t="shared" si="10"/>
        <v>28.663691157392755</v>
      </c>
      <c r="AU36" s="104">
        <f t="shared" si="10"/>
        <v>18.142915892404297</v>
      </c>
      <c r="AV36" s="104">
        <f t="shared" si="10"/>
        <v>9.0469816433053296</v>
      </c>
      <c r="AW36" s="104">
        <f t="shared" si="10"/>
        <v>2.4050620701305179</v>
      </c>
      <c r="AX36" s="104">
        <f t="shared" si="10"/>
        <v>1.1128172631057851</v>
      </c>
      <c r="AY36" s="104">
        <f t="shared" si="10"/>
        <v>1.1128172631057851</v>
      </c>
      <c r="AZ36" s="104">
        <f t="shared" si="10"/>
        <v>1.1128172631057851</v>
      </c>
      <c r="BA36" s="104">
        <f t="shared" si="10"/>
        <v>1.1128172631057851</v>
      </c>
      <c r="BB36" s="104">
        <f t="shared" si="10"/>
        <v>0</v>
      </c>
      <c r="BC36" s="104">
        <f t="shared" si="11"/>
        <v>0</v>
      </c>
      <c r="BD36" s="104">
        <f t="shared" si="11"/>
        <v>0</v>
      </c>
      <c r="BE36" s="104">
        <f t="shared" si="11"/>
        <v>0</v>
      </c>
      <c r="BF36" s="104">
        <f t="shared" si="11"/>
        <v>1.9932050697829096</v>
      </c>
      <c r="BG36" s="104">
        <f t="shared" si="11"/>
        <v>1.9932050697829096</v>
      </c>
      <c r="BH36" s="104">
        <f t="shared" si="11"/>
        <v>1.9932050697829096</v>
      </c>
      <c r="BI36" s="104">
        <f t="shared" si="11"/>
        <v>1.9932050697829096</v>
      </c>
      <c r="BJ36" s="104">
        <f t="shared" si="11"/>
        <v>1.9932050697829096</v>
      </c>
      <c r="BK36" s="104">
        <f t="shared" si="11"/>
        <v>1.9932050697829096</v>
      </c>
      <c r="BL36" s="104">
        <f t="shared" si="11"/>
        <v>1.9932050697829096</v>
      </c>
      <c r="BM36" s="104">
        <f t="shared" si="11"/>
        <v>1.9932050697829096</v>
      </c>
      <c r="BN36" s="104">
        <f t="shared" si="11"/>
        <v>1.9932050697829096</v>
      </c>
      <c r="BO36" s="104">
        <f t="shared" si="11"/>
        <v>1.9932050697829096</v>
      </c>
      <c r="BP36" s="104">
        <f t="shared" si="11"/>
        <v>1.9932050697829096</v>
      </c>
      <c r="BQ36" s="105">
        <f t="shared" si="11"/>
        <v>1.9932050697829096</v>
      </c>
      <c r="BR36" s="51">
        <f t="shared" si="20"/>
        <v>7331.4201426792515</v>
      </c>
      <c r="BS36" s="52">
        <f t="shared" si="12"/>
        <v>6722.9534464247799</v>
      </c>
      <c r="BT36" s="52">
        <f t="shared" si="12"/>
        <v>6338.6371029760612</v>
      </c>
      <c r="BU36" s="52">
        <f t="shared" si="12"/>
        <v>4472.2048006397245</v>
      </c>
      <c r="BV36" s="52">
        <f t="shared" si="12"/>
        <v>2604.051803145961</v>
      </c>
      <c r="BW36" s="52">
        <f t="shared" si="12"/>
        <v>2362.8894908296752</v>
      </c>
      <c r="BX36" s="52">
        <f t="shared" si="12"/>
        <v>1679.6309807949244</v>
      </c>
      <c r="BY36" s="52">
        <f t="shared" si="12"/>
        <v>1203.5003398371957</v>
      </c>
      <c r="BZ36" s="52">
        <f t="shared" si="12"/>
        <v>761.76530518173286</v>
      </c>
      <c r="CA36" s="52">
        <f t="shared" si="12"/>
        <v>379.85496782087193</v>
      </c>
      <c r="CB36" s="52">
        <f t="shared" si="12"/>
        <v>100.9811682256107</v>
      </c>
      <c r="CC36" s="52">
        <f t="shared" si="12"/>
        <v>46.723778419552673</v>
      </c>
      <c r="CD36" s="52">
        <f t="shared" si="12"/>
        <v>46.723778419552673</v>
      </c>
      <c r="CE36" s="52">
        <f t="shared" si="12"/>
        <v>46.723778419552673</v>
      </c>
      <c r="CF36" s="52">
        <f t="shared" si="12"/>
        <v>46.723778419552673</v>
      </c>
      <c r="CG36" s="52">
        <f t="shared" si="12"/>
        <v>0</v>
      </c>
      <c r="CH36" s="52">
        <f t="shared" si="12"/>
        <v>0</v>
      </c>
      <c r="CI36" s="52">
        <f t="shared" si="13"/>
        <v>0</v>
      </c>
      <c r="CJ36" s="52">
        <f t="shared" si="13"/>
        <v>0</v>
      </c>
      <c r="CK36" s="52">
        <f t="shared" si="13"/>
        <v>83.688557962649696</v>
      </c>
      <c r="CL36" s="52">
        <f t="shared" si="13"/>
        <v>83.688557962649696</v>
      </c>
      <c r="CM36" s="52">
        <f t="shared" si="13"/>
        <v>83.688557962649696</v>
      </c>
      <c r="CN36" s="52">
        <f t="shared" si="13"/>
        <v>83.688557962649696</v>
      </c>
      <c r="CO36" s="52">
        <f t="shared" si="13"/>
        <v>83.688557962649696</v>
      </c>
      <c r="CP36" s="52">
        <f t="shared" si="13"/>
        <v>83.688557962649696</v>
      </c>
      <c r="CQ36" s="52">
        <f t="shared" si="13"/>
        <v>83.688557962649696</v>
      </c>
      <c r="CR36" s="52">
        <f t="shared" si="13"/>
        <v>83.688557962649696</v>
      </c>
      <c r="CS36" s="52">
        <f t="shared" si="13"/>
        <v>83.688557962649696</v>
      </c>
      <c r="CT36" s="52">
        <f t="shared" si="13"/>
        <v>83.688557962649696</v>
      </c>
      <c r="CU36" s="52">
        <f t="shared" si="13"/>
        <v>83.688557962649696</v>
      </c>
      <c r="CV36" s="52">
        <f t="shared" si="13"/>
        <v>83.688557962649696</v>
      </c>
      <c r="CW36" s="1">
        <f t="shared" si="19"/>
        <v>0.09</v>
      </c>
      <c r="CX36" s="86">
        <f t="shared" si="21"/>
        <v>15.715077111564966</v>
      </c>
      <c r="CY36" s="87">
        <f t="shared" si="14"/>
        <v>14.41081397217766</v>
      </c>
      <c r="CZ36" s="87">
        <f t="shared" si="14"/>
        <v>13.587022557282133</v>
      </c>
      <c r="DA36" s="87">
        <f t="shared" si="14"/>
        <v>9.5862795929030273</v>
      </c>
      <c r="DB36" s="87">
        <f t="shared" si="14"/>
        <v>5.581848276668727</v>
      </c>
      <c r="DC36" s="87">
        <f t="shared" si="14"/>
        <v>5.0649110038487928</v>
      </c>
      <c r="DD36" s="87">
        <f t="shared" si="14"/>
        <v>3.6003297953838924</v>
      </c>
      <c r="DE36" s="87">
        <f t="shared" si="14"/>
        <v>2.5797322041653477</v>
      </c>
      <c r="DF36" s="87">
        <f t="shared" si="14"/>
        <v>1.6328624303163866</v>
      </c>
      <c r="DG36" s="87">
        <f t="shared" si="14"/>
        <v>0.81422834789747967</v>
      </c>
      <c r="DH36" s="87">
        <f t="shared" si="14"/>
        <v>0.21645558631174661</v>
      </c>
      <c r="DI36" s="87">
        <f t="shared" si="14"/>
        <v>0.10015355367952065</v>
      </c>
      <c r="DJ36" s="87">
        <f t="shared" si="14"/>
        <v>0.10015355367952065</v>
      </c>
      <c r="DK36" s="87">
        <f t="shared" si="14"/>
        <v>0.10015355367952065</v>
      </c>
      <c r="DL36" s="87">
        <f t="shared" si="14"/>
        <v>0.10015355367952065</v>
      </c>
      <c r="DM36" s="87">
        <f t="shared" si="14"/>
        <v>0</v>
      </c>
      <c r="DN36" s="87">
        <f t="shared" si="14"/>
        <v>0</v>
      </c>
      <c r="DO36" s="87">
        <f t="shared" si="15"/>
        <v>0</v>
      </c>
      <c r="DP36" s="87">
        <f t="shared" si="15"/>
        <v>0</v>
      </c>
      <c r="DQ36" s="87">
        <f t="shared" si="15"/>
        <v>0.17938845628046185</v>
      </c>
      <c r="DR36" s="87">
        <f t="shared" si="15"/>
        <v>0.17938845628046185</v>
      </c>
      <c r="DS36" s="87">
        <f t="shared" si="15"/>
        <v>0.17938845628046185</v>
      </c>
      <c r="DT36" s="87">
        <f t="shared" si="15"/>
        <v>0.17938845628046185</v>
      </c>
      <c r="DU36" s="87">
        <f t="shared" si="15"/>
        <v>0.17938845628046185</v>
      </c>
      <c r="DV36" s="87">
        <f t="shared" si="15"/>
        <v>0.17938845628046185</v>
      </c>
      <c r="DW36" s="87">
        <f t="shared" si="15"/>
        <v>0.17938845628046185</v>
      </c>
      <c r="DX36" s="87">
        <f t="shared" si="15"/>
        <v>0.17938845628046185</v>
      </c>
      <c r="DY36" s="87">
        <f t="shared" si="15"/>
        <v>0.17938845628046185</v>
      </c>
      <c r="DZ36" s="87">
        <f t="shared" si="15"/>
        <v>0.17938845628046185</v>
      </c>
      <c r="EA36" s="87">
        <f t="shared" si="15"/>
        <v>0.17938845628046185</v>
      </c>
      <c r="EB36" s="96">
        <f t="shared" si="15"/>
        <v>0.17938845628046185</v>
      </c>
      <c r="EC36" s="61">
        <f t="shared" si="16"/>
        <v>190.32704501784238</v>
      </c>
      <c r="ED36" s="62">
        <f t="shared" si="16"/>
        <v>174.53096921859611</v>
      </c>
      <c r="EE36" s="62">
        <f t="shared" si="16"/>
        <v>164.55393986041693</v>
      </c>
      <c r="EF36" s="62">
        <f t="shared" si="16"/>
        <v>116.10049729182555</v>
      </c>
      <c r="EG36" s="62">
        <f t="shared" si="16"/>
        <v>67.602384684099036</v>
      </c>
      <c r="EH36" s="62">
        <f t="shared" si="16"/>
        <v>61.341699935502049</v>
      </c>
      <c r="EI36" s="62">
        <f t="shared" si="16"/>
        <v>43.603994188538252</v>
      </c>
      <c r="EJ36" s="62">
        <f t="shared" si="16"/>
        <v>31.243423361558101</v>
      </c>
      <c r="EK36" s="62">
        <f t="shared" si="16"/>
        <v>19.775778322720683</v>
      </c>
      <c r="EL36" s="62">
        <f t="shared" si="16"/>
        <v>9.8612099912028093</v>
      </c>
      <c r="EM36" s="62">
        <f t="shared" si="16"/>
        <v>2.6215176564422644</v>
      </c>
      <c r="EN36" s="62">
        <f t="shared" si="16"/>
        <v>1.2129708167853057</v>
      </c>
      <c r="EO36" s="62">
        <f t="shared" si="16"/>
        <v>1.2129708167853057</v>
      </c>
      <c r="EP36" s="62">
        <f t="shared" si="16"/>
        <v>1.2129708167853057</v>
      </c>
      <c r="EQ36" s="62">
        <f t="shared" si="16"/>
        <v>1.2129708167853057</v>
      </c>
      <c r="ER36" s="62">
        <f t="shared" si="16"/>
        <v>0</v>
      </c>
      <c r="ES36" s="62">
        <f t="shared" si="17"/>
        <v>0</v>
      </c>
      <c r="ET36" s="62">
        <f t="shared" si="17"/>
        <v>0</v>
      </c>
      <c r="EU36" s="62">
        <f t="shared" si="17"/>
        <v>0</v>
      </c>
      <c r="EV36" s="62">
        <f t="shared" si="17"/>
        <v>2.1725935260633715</v>
      </c>
      <c r="EW36" s="62">
        <f t="shared" si="17"/>
        <v>2.1725935260633715</v>
      </c>
      <c r="EX36" s="62">
        <f t="shared" si="17"/>
        <v>2.1725935260633715</v>
      </c>
      <c r="EY36" s="62">
        <f t="shared" si="17"/>
        <v>2.1725935260633715</v>
      </c>
      <c r="EZ36" s="62">
        <f t="shared" si="17"/>
        <v>2.1725935260633715</v>
      </c>
      <c r="FA36" s="62">
        <f t="shared" si="17"/>
        <v>2.1725935260633715</v>
      </c>
      <c r="FB36" s="62">
        <f t="shared" si="17"/>
        <v>2.1725935260633715</v>
      </c>
      <c r="FC36" s="62">
        <f t="shared" si="17"/>
        <v>2.1725935260633715</v>
      </c>
      <c r="FD36" s="62">
        <f t="shared" si="17"/>
        <v>2.1725935260633715</v>
      </c>
      <c r="FE36" s="62">
        <f t="shared" si="17"/>
        <v>2.1725935260633715</v>
      </c>
      <c r="FF36" s="62">
        <f t="shared" si="17"/>
        <v>2.1725935260633715</v>
      </c>
      <c r="FG36" s="62">
        <f t="shared" si="17"/>
        <v>2.1725935260633715</v>
      </c>
    </row>
    <row r="37" spans="1:163" x14ac:dyDescent="0.25">
      <c r="D37" s="6"/>
      <c r="F37" s="101"/>
      <c r="G37" s="100"/>
      <c r="H37" s="100"/>
      <c r="I37" s="100"/>
      <c r="J37" s="100"/>
      <c r="K37" s="100"/>
      <c r="L37" s="100"/>
      <c r="M37" s="100"/>
      <c r="N37" s="100"/>
      <c r="O37" s="100"/>
      <c r="P37" s="100"/>
      <c r="Q37" s="100"/>
      <c r="R37" s="100"/>
      <c r="S37" s="100"/>
      <c r="T37" s="100"/>
      <c r="U37" s="100"/>
      <c r="V37" s="100"/>
      <c r="W37" s="100"/>
      <c r="X37" s="100"/>
      <c r="Y37" s="100"/>
      <c r="Z37" s="100"/>
      <c r="AA37" s="100"/>
      <c r="AB37" s="100"/>
      <c r="AC37" s="100"/>
      <c r="AD37" s="100"/>
      <c r="AE37" s="100"/>
      <c r="AF37" s="100"/>
      <c r="AG37" s="100"/>
      <c r="AH37" s="100"/>
      <c r="AI37" s="100"/>
      <c r="AJ37" s="100"/>
      <c r="AK37" s="27"/>
      <c r="AL37" s="27"/>
      <c r="AM37" s="103">
        <f t="shared" si="10"/>
        <v>0</v>
      </c>
      <c r="AN37" s="104">
        <f t="shared" si="10"/>
        <v>0</v>
      </c>
      <c r="AO37" s="104">
        <f t="shared" si="10"/>
        <v>0</v>
      </c>
      <c r="AP37" s="104">
        <f t="shared" si="10"/>
        <v>0</v>
      </c>
      <c r="AQ37" s="104">
        <f t="shared" si="10"/>
        <v>0</v>
      </c>
      <c r="AR37" s="104">
        <f t="shared" si="10"/>
        <v>0</v>
      </c>
      <c r="AS37" s="104">
        <f t="shared" si="10"/>
        <v>0</v>
      </c>
      <c r="AT37" s="104">
        <f t="shared" si="10"/>
        <v>0</v>
      </c>
      <c r="AU37" s="104">
        <f t="shared" si="10"/>
        <v>0</v>
      </c>
      <c r="AV37" s="104">
        <f t="shared" si="10"/>
        <v>0</v>
      </c>
      <c r="AW37" s="104">
        <f t="shared" si="10"/>
        <v>0</v>
      </c>
      <c r="AX37" s="104">
        <f t="shared" si="10"/>
        <v>0</v>
      </c>
      <c r="AY37" s="104">
        <f t="shared" si="10"/>
        <v>0</v>
      </c>
      <c r="AZ37" s="104">
        <f t="shared" si="10"/>
        <v>0</v>
      </c>
      <c r="BA37" s="104">
        <f t="shared" si="10"/>
        <v>0</v>
      </c>
      <c r="BB37" s="104">
        <f t="shared" si="10"/>
        <v>0</v>
      </c>
      <c r="BC37" s="104">
        <f t="shared" si="11"/>
        <v>0</v>
      </c>
      <c r="BD37" s="104">
        <f t="shared" si="11"/>
        <v>0</v>
      </c>
      <c r="BE37" s="104">
        <f t="shared" si="11"/>
        <v>0</v>
      </c>
      <c r="BF37" s="104">
        <f t="shared" si="11"/>
        <v>0</v>
      </c>
      <c r="BG37" s="104">
        <f t="shared" si="11"/>
        <v>0</v>
      </c>
      <c r="BH37" s="104">
        <f t="shared" si="11"/>
        <v>0</v>
      </c>
      <c r="BI37" s="104">
        <f t="shared" si="11"/>
        <v>0</v>
      </c>
      <c r="BJ37" s="104">
        <f t="shared" si="11"/>
        <v>0</v>
      </c>
      <c r="BK37" s="104">
        <f t="shared" si="11"/>
        <v>0</v>
      </c>
      <c r="BL37" s="104">
        <f t="shared" si="11"/>
        <v>0</v>
      </c>
      <c r="BM37" s="104">
        <f t="shared" si="11"/>
        <v>0</v>
      </c>
      <c r="BN37" s="104">
        <f t="shared" si="11"/>
        <v>0</v>
      </c>
      <c r="BO37" s="104">
        <f t="shared" si="11"/>
        <v>0</v>
      </c>
      <c r="BP37" s="104">
        <f t="shared" si="11"/>
        <v>0</v>
      </c>
      <c r="BQ37" s="105">
        <f t="shared" si="11"/>
        <v>0</v>
      </c>
      <c r="BR37" s="51">
        <f t="shared" si="20"/>
        <v>0</v>
      </c>
      <c r="BS37" s="52">
        <f t="shared" si="12"/>
        <v>0</v>
      </c>
      <c r="BT37" s="52">
        <f t="shared" si="12"/>
        <v>0</v>
      </c>
      <c r="BU37" s="52">
        <f t="shared" si="12"/>
        <v>0</v>
      </c>
      <c r="BV37" s="52">
        <f t="shared" si="12"/>
        <v>0</v>
      </c>
      <c r="BW37" s="52">
        <f t="shared" si="12"/>
        <v>0</v>
      </c>
      <c r="BX37" s="52">
        <f t="shared" si="12"/>
        <v>0</v>
      </c>
      <c r="BY37" s="52">
        <f t="shared" si="12"/>
        <v>0</v>
      </c>
      <c r="BZ37" s="52">
        <f t="shared" si="12"/>
        <v>0</v>
      </c>
      <c r="CA37" s="52">
        <f t="shared" si="12"/>
        <v>0</v>
      </c>
      <c r="CB37" s="52">
        <f t="shared" si="12"/>
        <v>0</v>
      </c>
      <c r="CC37" s="52">
        <f t="shared" si="12"/>
        <v>0</v>
      </c>
      <c r="CD37" s="52">
        <f t="shared" si="12"/>
        <v>0</v>
      </c>
      <c r="CE37" s="52">
        <f t="shared" si="12"/>
        <v>0</v>
      </c>
      <c r="CF37" s="52">
        <f t="shared" si="12"/>
        <v>0</v>
      </c>
      <c r="CG37" s="52">
        <f t="shared" si="12"/>
        <v>0</v>
      </c>
      <c r="CH37" s="52">
        <f t="shared" si="12"/>
        <v>0</v>
      </c>
      <c r="CI37" s="52">
        <f t="shared" si="13"/>
        <v>0</v>
      </c>
      <c r="CJ37" s="52">
        <f t="shared" si="13"/>
        <v>0</v>
      </c>
      <c r="CK37" s="52">
        <f t="shared" si="13"/>
        <v>0</v>
      </c>
      <c r="CL37" s="52">
        <f t="shared" si="13"/>
        <v>0</v>
      </c>
      <c r="CM37" s="52">
        <f t="shared" si="13"/>
        <v>0</v>
      </c>
      <c r="CN37" s="52">
        <f t="shared" si="13"/>
        <v>0</v>
      </c>
      <c r="CO37" s="52">
        <f t="shared" si="13"/>
        <v>0</v>
      </c>
      <c r="CP37" s="52">
        <f t="shared" si="13"/>
        <v>0</v>
      </c>
      <c r="CQ37" s="52">
        <f t="shared" si="13"/>
        <v>0</v>
      </c>
      <c r="CR37" s="52">
        <f t="shared" si="13"/>
        <v>0</v>
      </c>
      <c r="CS37" s="52">
        <f t="shared" si="13"/>
        <v>0</v>
      </c>
      <c r="CT37" s="52">
        <f t="shared" si="13"/>
        <v>0</v>
      </c>
      <c r="CU37" s="52">
        <f t="shared" si="13"/>
        <v>0</v>
      </c>
      <c r="CV37" s="52">
        <f t="shared" si="13"/>
        <v>0</v>
      </c>
      <c r="CW37" s="1">
        <f t="shared" si="19"/>
        <v>0</v>
      </c>
      <c r="CX37" s="86">
        <f t="shared" si="21"/>
        <v>0</v>
      </c>
      <c r="CY37" s="87">
        <f t="shared" si="14"/>
        <v>0</v>
      </c>
      <c r="CZ37" s="87">
        <f t="shared" si="14"/>
        <v>0</v>
      </c>
      <c r="DA37" s="87">
        <f t="shared" si="14"/>
        <v>0</v>
      </c>
      <c r="DB37" s="87">
        <f t="shared" si="14"/>
        <v>0</v>
      </c>
      <c r="DC37" s="87">
        <f t="shared" si="14"/>
        <v>0</v>
      </c>
      <c r="DD37" s="87">
        <f t="shared" si="14"/>
        <v>0</v>
      </c>
      <c r="DE37" s="87">
        <f t="shared" si="14"/>
        <v>0</v>
      </c>
      <c r="DF37" s="87">
        <f t="shared" si="14"/>
        <v>0</v>
      </c>
      <c r="DG37" s="87">
        <f t="shared" si="14"/>
        <v>0</v>
      </c>
      <c r="DH37" s="87">
        <f t="shared" si="14"/>
        <v>0</v>
      </c>
      <c r="DI37" s="87">
        <f t="shared" si="14"/>
        <v>0</v>
      </c>
      <c r="DJ37" s="87">
        <f t="shared" si="14"/>
        <v>0</v>
      </c>
      <c r="DK37" s="87">
        <f t="shared" si="14"/>
        <v>0</v>
      </c>
      <c r="DL37" s="87">
        <f t="shared" si="14"/>
        <v>0</v>
      </c>
      <c r="DM37" s="87">
        <f t="shared" si="14"/>
        <v>0</v>
      </c>
      <c r="DN37" s="87">
        <f t="shared" si="14"/>
        <v>0</v>
      </c>
      <c r="DO37" s="87">
        <f t="shared" si="15"/>
        <v>0</v>
      </c>
      <c r="DP37" s="87">
        <f t="shared" si="15"/>
        <v>0</v>
      </c>
      <c r="DQ37" s="87">
        <f t="shared" si="15"/>
        <v>0</v>
      </c>
      <c r="DR37" s="87">
        <f t="shared" si="15"/>
        <v>0</v>
      </c>
      <c r="DS37" s="87">
        <f t="shared" si="15"/>
        <v>0</v>
      </c>
      <c r="DT37" s="87">
        <f t="shared" si="15"/>
        <v>0</v>
      </c>
      <c r="DU37" s="87">
        <f t="shared" si="15"/>
        <v>0</v>
      </c>
      <c r="DV37" s="87">
        <f t="shared" si="15"/>
        <v>0</v>
      </c>
      <c r="DW37" s="87">
        <f t="shared" si="15"/>
        <v>0</v>
      </c>
      <c r="DX37" s="87">
        <f t="shared" si="15"/>
        <v>0</v>
      </c>
      <c r="DY37" s="87">
        <f t="shared" si="15"/>
        <v>0</v>
      </c>
      <c r="DZ37" s="87">
        <f t="shared" si="15"/>
        <v>0</v>
      </c>
      <c r="EA37" s="87">
        <f t="shared" si="15"/>
        <v>0</v>
      </c>
      <c r="EB37" s="96">
        <f t="shared" si="15"/>
        <v>0</v>
      </c>
      <c r="EC37" s="61">
        <f t="shared" si="16"/>
        <v>0</v>
      </c>
      <c r="ED37" s="62">
        <f t="shared" si="16"/>
        <v>0</v>
      </c>
      <c r="EE37" s="62">
        <f t="shared" si="16"/>
        <v>0</v>
      </c>
      <c r="EF37" s="62">
        <f t="shared" si="16"/>
        <v>0</v>
      </c>
      <c r="EG37" s="62">
        <f t="shared" si="16"/>
        <v>0</v>
      </c>
      <c r="EH37" s="62">
        <f t="shared" si="16"/>
        <v>0</v>
      </c>
      <c r="EI37" s="62">
        <f t="shared" si="16"/>
        <v>0</v>
      </c>
      <c r="EJ37" s="62">
        <f t="shared" si="16"/>
        <v>0</v>
      </c>
      <c r="EK37" s="62">
        <f t="shared" si="16"/>
        <v>0</v>
      </c>
      <c r="EL37" s="62">
        <f t="shared" si="16"/>
        <v>0</v>
      </c>
      <c r="EM37" s="62">
        <f t="shared" si="16"/>
        <v>0</v>
      </c>
      <c r="EN37" s="62">
        <f t="shared" si="16"/>
        <v>0</v>
      </c>
      <c r="EO37" s="62">
        <f t="shared" si="16"/>
        <v>0</v>
      </c>
      <c r="EP37" s="62">
        <f t="shared" si="16"/>
        <v>0</v>
      </c>
      <c r="EQ37" s="62">
        <f t="shared" si="16"/>
        <v>0</v>
      </c>
      <c r="ER37" s="62">
        <f t="shared" si="16"/>
        <v>0</v>
      </c>
      <c r="ES37" s="62">
        <f t="shared" si="17"/>
        <v>0</v>
      </c>
      <c r="ET37" s="62">
        <f t="shared" si="17"/>
        <v>0</v>
      </c>
      <c r="EU37" s="62">
        <f t="shared" si="17"/>
        <v>0</v>
      </c>
      <c r="EV37" s="62">
        <f t="shared" si="17"/>
        <v>0</v>
      </c>
      <c r="EW37" s="62">
        <f t="shared" si="17"/>
        <v>0</v>
      </c>
      <c r="EX37" s="62">
        <f t="shared" si="17"/>
        <v>0</v>
      </c>
      <c r="EY37" s="62">
        <f t="shared" si="17"/>
        <v>0</v>
      </c>
      <c r="EZ37" s="62">
        <f t="shared" si="17"/>
        <v>0</v>
      </c>
      <c r="FA37" s="62">
        <f t="shared" si="17"/>
        <v>0</v>
      </c>
      <c r="FB37" s="62">
        <f t="shared" si="17"/>
        <v>0</v>
      </c>
      <c r="FC37" s="62">
        <f t="shared" si="17"/>
        <v>0</v>
      </c>
      <c r="FD37" s="62">
        <f t="shared" si="17"/>
        <v>0</v>
      </c>
      <c r="FE37" s="62">
        <f t="shared" si="17"/>
        <v>0</v>
      </c>
      <c r="FF37" s="62">
        <f t="shared" si="17"/>
        <v>0</v>
      </c>
      <c r="FG37" s="62">
        <f t="shared" si="17"/>
        <v>0</v>
      </c>
    </row>
    <row r="38" spans="1:163" x14ac:dyDescent="0.25">
      <c r="F38" s="101"/>
      <c r="G38" s="100"/>
      <c r="H38" s="100"/>
      <c r="I38" s="100"/>
      <c r="J38" s="100"/>
      <c r="K38" s="100"/>
      <c r="L38" s="100"/>
      <c r="M38" s="100"/>
      <c r="N38" s="100"/>
      <c r="O38" s="100"/>
      <c r="P38" s="100"/>
      <c r="Q38" s="100"/>
      <c r="R38" s="100"/>
      <c r="S38" s="100"/>
      <c r="T38" s="100"/>
      <c r="U38" s="100"/>
      <c r="V38" s="100"/>
      <c r="W38" s="100"/>
      <c r="X38" s="100"/>
      <c r="Y38" s="100"/>
      <c r="Z38" s="100"/>
      <c r="AA38" s="100"/>
      <c r="AB38" s="100"/>
      <c r="AC38" s="100"/>
      <c r="AD38" s="100"/>
      <c r="AE38" s="100"/>
      <c r="AF38" s="100"/>
      <c r="AG38" s="100"/>
      <c r="AH38" s="100"/>
      <c r="AI38" s="100"/>
      <c r="AJ38" s="100"/>
      <c r="AK38" s="27"/>
      <c r="AL38" s="27"/>
      <c r="AM38" s="103">
        <f t="shared" si="10"/>
        <v>0</v>
      </c>
      <c r="AN38" s="104">
        <f t="shared" si="10"/>
        <v>0</v>
      </c>
      <c r="AO38" s="104">
        <f t="shared" si="10"/>
        <v>0</v>
      </c>
      <c r="AP38" s="104">
        <f t="shared" si="10"/>
        <v>0</v>
      </c>
      <c r="AQ38" s="104">
        <f t="shared" si="10"/>
        <v>0</v>
      </c>
      <c r="AR38" s="104">
        <f t="shared" si="10"/>
        <v>0</v>
      </c>
      <c r="AS38" s="104">
        <f t="shared" si="10"/>
        <v>0</v>
      </c>
      <c r="AT38" s="104">
        <f t="shared" si="10"/>
        <v>0</v>
      </c>
      <c r="AU38" s="104">
        <f t="shared" si="10"/>
        <v>0</v>
      </c>
      <c r="AV38" s="104">
        <f t="shared" si="10"/>
        <v>0</v>
      </c>
      <c r="AW38" s="104">
        <f t="shared" si="10"/>
        <v>0</v>
      </c>
      <c r="AX38" s="104">
        <f t="shared" si="10"/>
        <v>0</v>
      </c>
      <c r="AY38" s="104">
        <f t="shared" si="10"/>
        <v>0</v>
      </c>
      <c r="AZ38" s="104">
        <f t="shared" si="10"/>
        <v>0</v>
      </c>
      <c r="BA38" s="104">
        <f t="shared" si="10"/>
        <v>0</v>
      </c>
      <c r="BB38" s="104">
        <f t="shared" si="10"/>
        <v>0</v>
      </c>
      <c r="BC38" s="104">
        <f t="shared" si="11"/>
        <v>0</v>
      </c>
      <c r="BD38" s="104">
        <f t="shared" si="11"/>
        <v>0</v>
      </c>
      <c r="BE38" s="104">
        <f t="shared" si="11"/>
        <v>0</v>
      </c>
      <c r="BF38" s="104">
        <f t="shared" si="11"/>
        <v>0</v>
      </c>
      <c r="BG38" s="104">
        <f t="shared" si="11"/>
        <v>0</v>
      </c>
      <c r="BH38" s="104">
        <f t="shared" si="11"/>
        <v>0</v>
      </c>
      <c r="BI38" s="104">
        <f t="shared" si="11"/>
        <v>0</v>
      </c>
      <c r="BJ38" s="104">
        <f t="shared" si="11"/>
        <v>0</v>
      </c>
      <c r="BK38" s="104">
        <f t="shared" si="11"/>
        <v>0</v>
      </c>
      <c r="BL38" s="104">
        <f t="shared" si="11"/>
        <v>0</v>
      </c>
      <c r="BM38" s="104">
        <f t="shared" si="11"/>
        <v>0</v>
      </c>
      <c r="BN38" s="104">
        <f t="shared" si="11"/>
        <v>0</v>
      </c>
      <c r="BO38" s="104">
        <f t="shared" si="11"/>
        <v>0</v>
      </c>
      <c r="BP38" s="104">
        <f t="shared" si="11"/>
        <v>0</v>
      </c>
      <c r="BQ38" s="105">
        <f t="shared" si="11"/>
        <v>0</v>
      </c>
      <c r="BR38" s="51">
        <f t="shared" si="20"/>
        <v>0</v>
      </c>
      <c r="BS38" s="52">
        <f t="shared" si="12"/>
        <v>0</v>
      </c>
      <c r="BT38" s="52">
        <f t="shared" si="12"/>
        <v>0</v>
      </c>
      <c r="BU38" s="52">
        <f t="shared" si="12"/>
        <v>0</v>
      </c>
      <c r="BV38" s="52">
        <f t="shared" si="12"/>
        <v>0</v>
      </c>
      <c r="BW38" s="52">
        <f t="shared" si="12"/>
        <v>0</v>
      </c>
      <c r="BX38" s="52">
        <f t="shared" si="12"/>
        <v>0</v>
      </c>
      <c r="BY38" s="52">
        <f t="shared" si="12"/>
        <v>0</v>
      </c>
      <c r="BZ38" s="52">
        <f t="shared" si="12"/>
        <v>0</v>
      </c>
      <c r="CA38" s="52">
        <f t="shared" si="12"/>
        <v>0</v>
      </c>
      <c r="CB38" s="52">
        <f t="shared" si="12"/>
        <v>0</v>
      </c>
      <c r="CC38" s="52">
        <f t="shared" si="12"/>
        <v>0</v>
      </c>
      <c r="CD38" s="52">
        <f t="shared" si="12"/>
        <v>0</v>
      </c>
      <c r="CE38" s="52">
        <f t="shared" si="12"/>
        <v>0</v>
      </c>
      <c r="CF38" s="52">
        <f t="shared" si="12"/>
        <v>0</v>
      </c>
      <c r="CG38" s="52">
        <f t="shared" si="12"/>
        <v>0</v>
      </c>
      <c r="CH38" s="52">
        <f t="shared" si="12"/>
        <v>0</v>
      </c>
      <c r="CI38" s="52">
        <f t="shared" si="13"/>
        <v>0</v>
      </c>
      <c r="CJ38" s="52">
        <f t="shared" si="13"/>
        <v>0</v>
      </c>
      <c r="CK38" s="52">
        <f t="shared" si="13"/>
        <v>0</v>
      </c>
      <c r="CL38" s="52">
        <f t="shared" si="13"/>
        <v>0</v>
      </c>
      <c r="CM38" s="52">
        <f t="shared" si="13"/>
        <v>0</v>
      </c>
      <c r="CN38" s="52">
        <f t="shared" si="13"/>
        <v>0</v>
      </c>
      <c r="CO38" s="52">
        <f t="shared" si="13"/>
        <v>0</v>
      </c>
      <c r="CP38" s="52">
        <f t="shared" si="13"/>
        <v>0</v>
      </c>
      <c r="CQ38" s="52">
        <f t="shared" si="13"/>
        <v>0</v>
      </c>
      <c r="CR38" s="52">
        <f t="shared" si="13"/>
        <v>0</v>
      </c>
      <c r="CS38" s="52">
        <f t="shared" si="13"/>
        <v>0</v>
      </c>
      <c r="CT38" s="52">
        <f t="shared" si="13"/>
        <v>0</v>
      </c>
      <c r="CU38" s="52">
        <f t="shared" si="13"/>
        <v>0</v>
      </c>
      <c r="CV38" s="52">
        <f t="shared" si="13"/>
        <v>0</v>
      </c>
      <c r="CW38" s="1">
        <f t="shared" si="19"/>
        <v>0</v>
      </c>
      <c r="CX38" s="86">
        <f t="shared" si="21"/>
        <v>0</v>
      </c>
      <c r="CY38" s="87">
        <f t="shared" si="14"/>
        <v>0</v>
      </c>
      <c r="CZ38" s="87">
        <f t="shared" si="14"/>
        <v>0</v>
      </c>
      <c r="DA38" s="87">
        <f t="shared" si="14"/>
        <v>0</v>
      </c>
      <c r="DB38" s="87">
        <f t="shared" si="14"/>
        <v>0</v>
      </c>
      <c r="DC38" s="87">
        <f t="shared" si="14"/>
        <v>0</v>
      </c>
      <c r="DD38" s="87">
        <f t="shared" si="14"/>
        <v>0</v>
      </c>
      <c r="DE38" s="87">
        <f t="shared" si="14"/>
        <v>0</v>
      </c>
      <c r="DF38" s="87">
        <f t="shared" si="14"/>
        <v>0</v>
      </c>
      <c r="DG38" s="87">
        <f t="shared" si="14"/>
        <v>0</v>
      </c>
      <c r="DH38" s="87">
        <f t="shared" si="14"/>
        <v>0</v>
      </c>
      <c r="DI38" s="87">
        <f t="shared" si="14"/>
        <v>0</v>
      </c>
      <c r="DJ38" s="87">
        <f t="shared" si="14"/>
        <v>0</v>
      </c>
      <c r="DK38" s="87">
        <f t="shared" si="14"/>
        <v>0</v>
      </c>
      <c r="DL38" s="87">
        <f t="shared" si="14"/>
        <v>0</v>
      </c>
      <c r="DM38" s="87">
        <f t="shared" si="14"/>
        <v>0</v>
      </c>
      <c r="DN38" s="87">
        <f t="shared" si="14"/>
        <v>0</v>
      </c>
      <c r="DO38" s="87">
        <f t="shared" si="15"/>
        <v>0</v>
      </c>
      <c r="DP38" s="87">
        <f t="shared" si="15"/>
        <v>0</v>
      </c>
      <c r="DQ38" s="87">
        <f t="shared" si="15"/>
        <v>0</v>
      </c>
      <c r="DR38" s="87">
        <f t="shared" si="15"/>
        <v>0</v>
      </c>
      <c r="DS38" s="87">
        <f t="shared" si="15"/>
        <v>0</v>
      </c>
      <c r="DT38" s="87">
        <f t="shared" si="15"/>
        <v>0</v>
      </c>
      <c r="DU38" s="87">
        <f t="shared" si="15"/>
        <v>0</v>
      </c>
      <c r="DV38" s="87">
        <f t="shared" si="15"/>
        <v>0</v>
      </c>
      <c r="DW38" s="87">
        <f t="shared" si="15"/>
        <v>0</v>
      </c>
      <c r="DX38" s="87">
        <f t="shared" si="15"/>
        <v>0</v>
      </c>
      <c r="DY38" s="87">
        <f t="shared" si="15"/>
        <v>0</v>
      </c>
      <c r="DZ38" s="87">
        <f t="shared" si="15"/>
        <v>0</v>
      </c>
      <c r="EA38" s="87">
        <f t="shared" si="15"/>
        <v>0</v>
      </c>
      <c r="EB38" s="96">
        <f t="shared" si="15"/>
        <v>0</v>
      </c>
      <c r="EC38" s="61">
        <f t="shared" si="16"/>
        <v>0</v>
      </c>
      <c r="ED38" s="62">
        <f t="shared" si="16"/>
        <v>0</v>
      </c>
      <c r="EE38" s="62">
        <f t="shared" si="16"/>
        <v>0</v>
      </c>
      <c r="EF38" s="62">
        <f t="shared" si="16"/>
        <v>0</v>
      </c>
      <c r="EG38" s="62">
        <f t="shared" si="16"/>
        <v>0</v>
      </c>
      <c r="EH38" s="62">
        <f t="shared" si="16"/>
        <v>0</v>
      </c>
      <c r="EI38" s="62">
        <f t="shared" si="16"/>
        <v>0</v>
      </c>
      <c r="EJ38" s="62">
        <f t="shared" si="16"/>
        <v>0</v>
      </c>
      <c r="EK38" s="62">
        <f t="shared" si="16"/>
        <v>0</v>
      </c>
      <c r="EL38" s="62">
        <f t="shared" si="16"/>
        <v>0</v>
      </c>
      <c r="EM38" s="62">
        <f t="shared" si="16"/>
        <v>0</v>
      </c>
      <c r="EN38" s="62">
        <f t="shared" si="16"/>
        <v>0</v>
      </c>
      <c r="EO38" s="62">
        <f t="shared" si="16"/>
        <v>0</v>
      </c>
      <c r="EP38" s="62">
        <f t="shared" si="16"/>
        <v>0</v>
      </c>
      <c r="EQ38" s="62">
        <f t="shared" si="16"/>
        <v>0</v>
      </c>
      <c r="ER38" s="62">
        <f t="shared" si="16"/>
        <v>0</v>
      </c>
      <c r="ES38" s="62">
        <f t="shared" si="17"/>
        <v>0</v>
      </c>
      <c r="ET38" s="62">
        <f t="shared" si="17"/>
        <v>0</v>
      </c>
      <c r="EU38" s="62">
        <f t="shared" si="17"/>
        <v>0</v>
      </c>
      <c r="EV38" s="62">
        <f t="shared" si="17"/>
        <v>0</v>
      </c>
      <c r="EW38" s="62">
        <f t="shared" si="17"/>
        <v>0</v>
      </c>
      <c r="EX38" s="62">
        <f t="shared" si="17"/>
        <v>0</v>
      </c>
      <c r="EY38" s="62">
        <f t="shared" si="17"/>
        <v>0</v>
      </c>
      <c r="EZ38" s="62">
        <f t="shared" si="17"/>
        <v>0</v>
      </c>
      <c r="FA38" s="62">
        <f t="shared" si="17"/>
        <v>0</v>
      </c>
      <c r="FB38" s="62">
        <f t="shared" si="17"/>
        <v>0</v>
      </c>
      <c r="FC38" s="62">
        <f t="shared" si="17"/>
        <v>0</v>
      </c>
      <c r="FD38" s="62">
        <f t="shared" si="17"/>
        <v>0</v>
      </c>
      <c r="FE38" s="62">
        <f t="shared" si="17"/>
        <v>0</v>
      </c>
      <c r="FF38" s="62">
        <f t="shared" si="17"/>
        <v>0</v>
      </c>
      <c r="FG38" s="62">
        <f t="shared" si="17"/>
        <v>0</v>
      </c>
    </row>
    <row r="39" spans="1:163" x14ac:dyDescent="0.25">
      <c r="F39" s="101"/>
      <c r="G39" s="100"/>
      <c r="H39" s="100"/>
      <c r="I39" s="100"/>
      <c r="J39" s="100"/>
      <c r="K39" s="100"/>
      <c r="L39" s="100"/>
      <c r="M39" s="100"/>
      <c r="N39" s="100"/>
      <c r="O39" s="100"/>
      <c r="P39" s="100"/>
      <c r="Q39" s="100"/>
      <c r="R39" s="100"/>
      <c r="S39" s="100"/>
      <c r="T39" s="100"/>
      <c r="U39" s="100"/>
      <c r="V39" s="100"/>
      <c r="W39" s="100"/>
      <c r="X39" s="100"/>
      <c r="Y39" s="100"/>
      <c r="Z39" s="100"/>
      <c r="AA39" s="100"/>
      <c r="AB39" s="100"/>
      <c r="AC39" s="100"/>
      <c r="AD39" s="100"/>
      <c r="AE39" s="100"/>
      <c r="AF39" s="100"/>
      <c r="AG39" s="100"/>
      <c r="AH39" s="100"/>
      <c r="AI39" s="100"/>
      <c r="AJ39" s="100"/>
      <c r="AK39" s="27"/>
      <c r="AL39" s="27"/>
      <c r="AM39" s="103">
        <f t="shared" si="10"/>
        <v>0</v>
      </c>
      <c r="AN39" s="104">
        <f t="shared" si="10"/>
        <v>0</v>
      </c>
      <c r="AO39" s="104">
        <f t="shared" si="10"/>
        <v>0</v>
      </c>
      <c r="AP39" s="104">
        <f t="shared" si="10"/>
        <v>0</v>
      </c>
      <c r="AQ39" s="104">
        <f t="shared" si="10"/>
        <v>0</v>
      </c>
      <c r="AR39" s="104">
        <f t="shared" si="10"/>
        <v>0</v>
      </c>
      <c r="AS39" s="104">
        <f t="shared" si="10"/>
        <v>0</v>
      </c>
      <c r="AT39" s="104">
        <f t="shared" si="10"/>
        <v>0</v>
      </c>
      <c r="AU39" s="104">
        <f t="shared" si="10"/>
        <v>0</v>
      </c>
      <c r="AV39" s="104">
        <f t="shared" si="10"/>
        <v>0</v>
      </c>
      <c r="AW39" s="104">
        <f t="shared" si="10"/>
        <v>0</v>
      </c>
      <c r="AX39" s="104">
        <f t="shared" si="10"/>
        <v>0</v>
      </c>
      <c r="AY39" s="104">
        <f t="shared" si="10"/>
        <v>0</v>
      </c>
      <c r="AZ39" s="104">
        <f t="shared" si="10"/>
        <v>0</v>
      </c>
      <c r="BA39" s="104">
        <f t="shared" si="10"/>
        <v>0</v>
      </c>
      <c r="BB39" s="104">
        <f t="shared" si="10"/>
        <v>0</v>
      </c>
      <c r="BC39" s="104">
        <f t="shared" si="11"/>
        <v>0</v>
      </c>
      <c r="BD39" s="104">
        <f t="shared" si="11"/>
        <v>0</v>
      </c>
      <c r="BE39" s="104">
        <f t="shared" si="11"/>
        <v>0</v>
      </c>
      <c r="BF39" s="104">
        <f t="shared" si="11"/>
        <v>0</v>
      </c>
      <c r="BG39" s="104">
        <f t="shared" si="11"/>
        <v>0</v>
      </c>
      <c r="BH39" s="104">
        <f t="shared" si="11"/>
        <v>0</v>
      </c>
      <c r="BI39" s="104">
        <f t="shared" si="11"/>
        <v>0</v>
      </c>
      <c r="BJ39" s="104">
        <f t="shared" si="11"/>
        <v>0</v>
      </c>
      <c r="BK39" s="104">
        <f t="shared" si="11"/>
        <v>0</v>
      </c>
      <c r="BL39" s="104">
        <f t="shared" si="11"/>
        <v>0</v>
      </c>
      <c r="BM39" s="104">
        <f t="shared" si="11"/>
        <v>0</v>
      </c>
      <c r="BN39" s="104">
        <f t="shared" si="11"/>
        <v>0</v>
      </c>
      <c r="BO39" s="104">
        <f t="shared" si="11"/>
        <v>0</v>
      </c>
      <c r="BP39" s="104">
        <f t="shared" si="11"/>
        <v>0</v>
      </c>
      <c r="BQ39" s="105">
        <f t="shared" si="11"/>
        <v>0</v>
      </c>
      <c r="BR39" s="51">
        <f t="shared" si="20"/>
        <v>0</v>
      </c>
      <c r="BS39" s="52">
        <f t="shared" si="12"/>
        <v>0</v>
      </c>
      <c r="BT39" s="52">
        <f t="shared" si="12"/>
        <v>0</v>
      </c>
      <c r="BU39" s="52">
        <f t="shared" si="12"/>
        <v>0</v>
      </c>
      <c r="BV39" s="52">
        <f t="shared" si="12"/>
        <v>0</v>
      </c>
      <c r="BW39" s="52">
        <f t="shared" si="12"/>
        <v>0</v>
      </c>
      <c r="BX39" s="52">
        <f t="shared" si="12"/>
        <v>0</v>
      </c>
      <c r="BY39" s="52">
        <f t="shared" si="12"/>
        <v>0</v>
      </c>
      <c r="BZ39" s="52">
        <f t="shared" si="12"/>
        <v>0</v>
      </c>
      <c r="CA39" s="52">
        <f t="shared" si="12"/>
        <v>0</v>
      </c>
      <c r="CB39" s="52">
        <f t="shared" si="12"/>
        <v>0</v>
      </c>
      <c r="CC39" s="52">
        <f t="shared" si="12"/>
        <v>0</v>
      </c>
      <c r="CD39" s="52">
        <f t="shared" si="12"/>
        <v>0</v>
      </c>
      <c r="CE39" s="52">
        <f t="shared" si="12"/>
        <v>0</v>
      </c>
      <c r="CF39" s="52">
        <f t="shared" si="12"/>
        <v>0</v>
      </c>
      <c r="CG39" s="52">
        <f t="shared" si="12"/>
        <v>0</v>
      </c>
      <c r="CH39" s="52">
        <f t="shared" si="12"/>
        <v>0</v>
      </c>
      <c r="CI39" s="52">
        <f t="shared" si="13"/>
        <v>0</v>
      </c>
      <c r="CJ39" s="52">
        <f t="shared" si="13"/>
        <v>0</v>
      </c>
      <c r="CK39" s="52">
        <f t="shared" si="13"/>
        <v>0</v>
      </c>
      <c r="CL39" s="52">
        <f t="shared" si="13"/>
        <v>0</v>
      </c>
      <c r="CM39" s="52">
        <f t="shared" si="13"/>
        <v>0</v>
      </c>
      <c r="CN39" s="52">
        <f t="shared" si="13"/>
        <v>0</v>
      </c>
      <c r="CO39" s="52">
        <f t="shared" si="13"/>
        <v>0</v>
      </c>
      <c r="CP39" s="52">
        <f t="shared" si="13"/>
        <v>0</v>
      </c>
      <c r="CQ39" s="52">
        <f t="shared" si="13"/>
        <v>0</v>
      </c>
      <c r="CR39" s="52">
        <f t="shared" si="13"/>
        <v>0</v>
      </c>
      <c r="CS39" s="52">
        <f t="shared" si="13"/>
        <v>0</v>
      </c>
      <c r="CT39" s="52">
        <f t="shared" si="13"/>
        <v>0</v>
      </c>
      <c r="CU39" s="52">
        <f t="shared" si="13"/>
        <v>0</v>
      </c>
      <c r="CV39" s="52">
        <f t="shared" si="13"/>
        <v>0</v>
      </c>
      <c r="CW39" s="1">
        <f t="shared" si="19"/>
        <v>0</v>
      </c>
      <c r="CX39" s="86">
        <f t="shared" si="21"/>
        <v>0</v>
      </c>
      <c r="CY39" s="87">
        <f t="shared" si="14"/>
        <v>0</v>
      </c>
      <c r="CZ39" s="87">
        <f t="shared" si="14"/>
        <v>0</v>
      </c>
      <c r="DA39" s="87">
        <f t="shared" si="14"/>
        <v>0</v>
      </c>
      <c r="DB39" s="87">
        <f t="shared" si="14"/>
        <v>0</v>
      </c>
      <c r="DC39" s="87">
        <f t="shared" si="14"/>
        <v>0</v>
      </c>
      <c r="DD39" s="87">
        <f t="shared" si="14"/>
        <v>0</v>
      </c>
      <c r="DE39" s="87">
        <f t="shared" si="14"/>
        <v>0</v>
      </c>
      <c r="DF39" s="87">
        <f t="shared" si="14"/>
        <v>0</v>
      </c>
      <c r="DG39" s="87">
        <f t="shared" si="14"/>
        <v>0</v>
      </c>
      <c r="DH39" s="87">
        <f t="shared" si="14"/>
        <v>0</v>
      </c>
      <c r="DI39" s="87">
        <f t="shared" si="14"/>
        <v>0</v>
      </c>
      <c r="DJ39" s="87">
        <f t="shared" si="14"/>
        <v>0</v>
      </c>
      <c r="DK39" s="87">
        <f t="shared" si="14"/>
        <v>0</v>
      </c>
      <c r="DL39" s="87">
        <f t="shared" si="14"/>
        <v>0</v>
      </c>
      <c r="DM39" s="87">
        <f t="shared" si="14"/>
        <v>0</v>
      </c>
      <c r="DN39" s="87">
        <f t="shared" si="14"/>
        <v>0</v>
      </c>
      <c r="DO39" s="87">
        <f t="shared" si="15"/>
        <v>0</v>
      </c>
      <c r="DP39" s="87">
        <f t="shared" si="15"/>
        <v>0</v>
      </c>
      <c r="DQ39" s="87">
        <f t="shared" si="15"/>
        <v>0</v>
      </c>
      <c r="DR39" s="87">
        <f t="shared" si="15"/>
        <v>0</v>
      </c>
      <c r="DS39" s="87">
        <f t="shared" si="15"/>
        <v>0</v>
      </c>
      <c r="DT39" s="87">
        <f t="shared" si="15"/>
        <v>0</v>
      </c>
      <c r="DU39" s="87">
        <f t="shared" si="15"/>
        <v>0</v>
      </c>
      <c r="DV39" s="87">
        <f t="shared" si="15"/>
        <v>0</v>
      </c>
      <c r="DW39" s="87">
        <f t="shared" si="15"/>
        <v>0</v>
      </c>
      <c r="DX39" s="87">
        <f t="shared" si="15"/>
        <v>0</v>
      </c>
      <c r="DY39" s="87">
        <f t="shared" si="15"/>
        <v>0</v>
      </c>
      <c r="DZ39" s="87">
        <f t="shared" si="15"/>
        <v>0</v>
      </c>
      <c r="EA39" s="87">
        <f t="shared" si="15"/>
        <v>0</v>
      </c>
      <c r="EB39" s="96">
        <f t="shared" si="15"/>
        <v>0</v>
      </c>
      <c r="EC39" s="61">
        <f t="shared" si="16"/>
        <v>0</v>
      </c>
      <c r="ED39" s="62">
        <f t="shared" si="16"/>
        <v>0</v>
      </c>
      <c r="EE39" s="62">
        <f t="shared" si="16"/>
        <v>0</v>
      </c>
      <c r="EF39" s="62">
        <f t="shared" si="16"/>
        <v>0</v>
      </c>
      <c r="EG39" s="62">
        <f t="shared" si="16"/>
        <v>0</v>
      </c>
      <c r="EH39" s="62">
        <f t="shared" si="16"/>
        <v>0</v>
      </c>
      <c r="EI39" s="62">
        <f t="shared" si="16"/>
        <v>0</v>
      </c>
      <c r="EJ39" s="62">
        <f t="shared" si="16"/>
        <v>0</v>
      </c>
      <c r="EK39" s="62">
        <f t="shared" si="16"/>
        <v>0</v>
      </c>
      <c r="EL39" s="62">
        <f t="shared" si="16"/>
        <v>0</v>
      </c>
      <c r="EM39" s="62">
        <f t="shared" si="16"/>
        <v>0</v>
      </c>
      <c r="EN39" s="62">
        <f t="shared" si="16"/>
        <v>0</v>
      </c>
      <c r="EO39" s="62">
        <f t="shared" si="16"/>
        <v>0</v>
      </c>
      <c r="EP39" s="62">
        <f t="shared" si="16"/>
        <v>0</v>
      </c>
      <c r="EQ39" s="62">
        <f t="shared" si="16"/>
        <v>0</v>
      </c>
      <c r="ER39" s="62">
        <f t="shared" si="16"/>
        <v>0</v>
      </c>
      <c r="ES39" s="62">
        <f t="shared" si="17"/>
        <v>0</v>
      </c>
      <c r="ET39" s="62">
        <f t="shared" si="17"/>
        <v>0</v>
      </c>
      <c r="EU39" s="62">
        <f t="shared" si="17"/>
        <v>0</v>
      </c>
      <c r="EV39" s="62">
        <f t="shared" si="17"/>
        <v>0</v>
      </c>
      <c r="EW39" s="62">
        <f t="shared" si="17"/>
        <v>0</v>
      </c>
      <c r="EX39" s="62">
        <f t="shared" si="17"/>
        <v>0</v>
      </c>
      <c r="EY39" s="62">
        <f t="shared" si="17"/>
        <v>0</v>
      </c>
      <c r="EZ39" s="62">
        <f t="shared" si="17"/>
        <v>0</v>
      </c>
      <c r="FA39" s="62">
        <f t="shared" si="17"/>
        <v>0</v>
      </c>
      <c r="FB39" s="62">
        <f t="shared" si="17"/>
        <v>0</v>
      </c>
      <c r="FC39" s="62">
        <f t="shared" si="17"/>
        <v>0</v>
      </c>
      <c r="FD39" s="62">
        <f t="shared" si="17"/>
        <v>0</v>
      </c>
      <c r="FE39" s="62">
        <f t="shared" si="17"/>
        <v>0</v>
      </c>
      <c r="FF39" s="62">
        <f t="shared" si="17"/>
        <v>0</v>
      </c>
      <c r="FG39" s="62">
        <f t="shared" si="17"/>
        <v>0</v>
      </c>
    </row>
    <row r="40" spans="1:163" x14ac:dyDescent="0.25">
      <c r="F40" s="101"/>
      <c r="G40" s="100"/>
      <c r="H40" s="100"/>
      <c r="I40" s="100"/>
      <c r="J40" s="100"/>
      <c r="K40" s="100"/>
      <c r="L40" s="100"/>
      <c r="M40" s="100"/>
      <c r="N40" s="100"/>
      <c r="O40" s="100"/>
      <c r="P40" s="100"/>
      <c r="Q40" s="100"/>
      <c r="R40" s="100"/>
      <c r="S40" s="100"/>
      <c r="T40" s="100"/>
      <c r="U40" s="100"/>
      <c r="V40" s="100"/>
      <c r="W40" s="100"/>
      <c r="X40" s="100"/>
      <c r="Y40" s="100"/>
      <c r="Z40" s="100"/>
      <c r="AA40" s="100"/>
      <c r="AB40" s="100"/>
      <c r="AC40" s="100"/>
      <c r="AD40" s="100"/>
      <c r="AE40" s="100"/>
      <c r="AF40" s="100"/>
      <c r="AG40" s="100"/>
      <c r="AH40" s="100"/>
      <c r="AI40" s="100"/>
      <c r="AJ40" s="100"/>
      <c r="AK40" s="27"/>
      <c r="AL40" s="27"/>
      <c r="AM40" s="103">
        <f t="shared" si="10"/>
        <v>0</v>
      </c>
      <c r="AN40" s="104">
        <f t="shared" si="10"/>
        <v>0</v>
      </c>
      <c r="AO40" s="104">
        <f t="shared" si="10"/>
        <v>0</v>
      </c>
      <c r="AP40" s="104">
        <f t="shared" si="10"/>
        <v>0</v>
      </c>
      <c r="AQ40" s="104">
        <f t="shared" si="10"/>
        <v>0</v>
      </c>
      <c r="AR40" s="104">
        <f t="shared" si="10"/>
        <v>0</v>
      </c>
      <c r="AS40" s="104">
        <f t="shared" si="10"/>
        <v>0</v>
      </c>
      <c r="AT40" s="104">
        <f t="shared" si="10"/>
        <v>0</v>
      </c>
      <c r="AU40" s="104">
        <f t="shared" si="10"/>
        <v>0</v>
      </c>
      <c r="AV40" s="104">
        <f t="shared" si="10"/>
        <v>0</v>
      </c>
      <c r="AW40" s="104">
        <f t="shared" si="10"/>
        <v>0</v>
      </c>
      <c r="AX40" s="104">
        <f t="shared" si="10"/>
        <v>0</v>
      </c>
      <c r="AY40" s="104">
        <f t="shared" si="10"/>
        <v>0</v>
      </c>
      <c r="AZ40" s="104">
        <f t="shared" si="10"/>
        <v>0</v>
      </c>
      <c r="BA40" s="104">
        <f t="shared" si="10"/>
        <v>0</v>
      </c>
      <c r="BB40" s="104">
        <f t="shared" si="10"/>
        <v>0</v>
      </c>
      <c r="BC40" s="104">
        <f t="shared" si="11"/>
        <v>0</v>
      </c>
      <c r="BD40" s="104">
        <f t="shared" si="11"/>
        <v>0</v>
      </c>
      <c r="BE40" s="104">
        <f t="shared" si="11"/>
        <v>0</v>
      </c>
      <c r="BF40" s="104">
        <f t="shared" si="11"/>
        <v>0</v>
      </c>
      <c r="BG40" s="104">
        <f t="shared" si="11"/>
        <v>0</v>
      </c>
      <c r="BH40" s="104">
        <f t="shared" si="11"/>
        <v>0</v>
      </c>
      <c r="BI40" s="104">
        <f t="shared" si="11"/>
        <v>0</v>
      </c>
      <c r="BJ40" s="104">
        <f t="shared" si="11"/>
        <v>0</v>
      </c>
      <c r="BK40" s="104">
        <f t="shared" si="11"/>
        <v>0</v>
      </c>
      <c r="BL40" s="104">
        <f t="shared" si="11"/>
        <v>0</v>
      </c>
      <c r="BM40" s="104">
        <f t="shared" si="11"/>
        <v>0</v>
      </c>
      <c r="BN40" s="104">
        <f t="shared" si="11"/>
        <v>0</v>
      </c>
      <c r="BO40" s="104">
        <f t="shared" si="11"/>
        <v>0</v>
      </c>
      <c r="BP40" s="104">
        <f t="shared" si="11"/>
        <v>0</v>
      </c>
      <c r="BQ40" s="105">
        <f t="shared" si="11"/>
        <v>0</v>
      </c>
      <c r="BR40" s="51">
        <f t="shared" si="20"/>
        <v>0</v>
      </c>
      <c r="BS40" s="52">
        <f t="shared" si="12"/>
        <v>0</v>
      </c>
      <c r="BT40" s="52">
        <f t="shared" si="12"/>
        <v>0</v>
      </c>
      <c r="BU40" s="52">
        <f t="shared" si="12"/>
        <v>0</v>
      </c>
      <c r="BV40" s="52">
        <f t="shared" si="12"/>
        <v>0</v>
      </c>
      <c r="BW40" s="52">
        <f t="shared" si="12"/>
        <v>0</v>
      </c>
      <c r="BX40" s="52">
        <f t="shared" si="12"/>
        <v>0</v>
      </c>
      <c r="BY40" s="52">
        <f t="shared" si="12"/>
        <v>0</v>
      </c>
      <c r="BZ40" s="52">
        <f t="shared" si="12"/>
        <v>0</v>
      </c>
      <c r="CA40" s="52">
        <f t="shared" si="12"/>
        <v>0</v>
      </c>
      <c r="CB40" s="52">
        <f t="shared" si="12"/>
        <v>0</v>
      </c>
      <c r="CC40" s="52">
        <f t="shared" si="12"/>
        <v>0</v>
      </c>
      <c r="CD40" s="52">
        <f t="shared" si="12"/>
        <v>0</v>
      </c>
      <c r="CE40" s="52">
        <f t="shared" si="12"/>
        <v>0</v>
      </c>
      <c r="CF40" s="52">
        <f t="shared" si="12"/>
        <v>0</v>
      </c>
      <c r="CG40" s="52">
        <f t="shared" si="12"/>
        <v>0</v>
      </c>
      <c r="CH40" s="52">
        <f t="shared" si="12"/>
        <v>0</v>
      </c>
      <c r="CI40" s="52">
        <f t="shared" si="13"/>
        <v>0</v>
      </c>
      <c r="CJ40" s="52">
        <f t="shared" si="13"/>
        <v>0</v>
      </c>
      <c r="CK40" s="52">
        <f t="shared" si="13"/>
        <v>0</v>
      </c>
      <c r="CL40" s="52">
        <f t="shared" si="13"/>
        <v>0</v>
      </c>
      <c r="CM40" s="52">
        <f t="shared" si="13"/>
        <v>0</v>
      </c>
      <c r="CN40" s="52">
        <f t="shared" si="13"/>
        <v>0</v>
      </c>
      <c r="CO40" s="52">
        <f t="shared" si="13"/>
        <v>0</v>
      </c>
      <c r="CP40" s="52">
        <f t="shared" si="13"/>
        <v>0</v>
      </c>
      <c r="CQ40" s="52">
        <f t="shared" si="13"/>
        <v>0</v>
      </c>
      <c r="CR40" s="52">
        <f t="shared" si="13"/>
        <v>0</v>
      </c>
      <c r="CS40" s="52">
        <f t="shared" si="13"/>
        <v>0</v>
      </c>
      <c r="CT40" s="52">
        <f t="shared" si="13"/>
        <v>0</v>
      </c>
      <c r="CU40" s="52">
        <f t="shared" si="13"/>
        <v>0</v>
      </c>
      <c r="CV40" s="52">
        <f t="shared" si="13"/>
        <v>0</v>
      </c>
      <c r="CW40" s="1">
        <f t="shared" si="19"/>
        <v>0</v>
      </c>
      <c r="CX40" s="86">
        <f t="shared" si="21"/>
        <v>0</v>
      </c>
      <c r="CY40" s="87">
        <f t="shared" si="14"/>
        <v>0</v>
      </c>
      <c r="CZ40" s="87">
        <f t="shared" si="14"/>
        <v>0</v>
      </c>
      <c r="DA40" s="87">
        <f t="shared" si="14"/>
        <v>0</v>
      </c>
      <c r="DB40" s="87">
        <f t="shared" si="14"/>
        <v>0</v>
      </c>
      <c r="DC40" s="87">
        <f t="shared" si="14"/>
        <v>0</v>
      </c>
      <c r="DD40" s="87">
        <f t="shared" si="14"/>
        <v>0</v>
      </c>
      <c r="DE40" s="87">
        <f t="shared" si="14"/>
        <v>0</v>
      </c>
      <c r="DF40" s="87">
        <f t="shared" si="14"/>
        <v>0</v>
      </c>
      <c r="DG40" s="87">
        <f t="shared" si="14"/>
        <v>0</v>
      </c>
      <c r="DH40" s="87">
        <f t="shared" si="14"/>
        <v>0</v>
      </c>
      <c r="DI40" s="87">
        <f t="shared" si="14"/>
        <v>0</v>
      </c>
      <c r="DJ40" s="87">
        <f t="shared" si="14"/>
        <v>0</v>
      </c>
      <c r="DK40" s="87">
        <f t="shared" si="14"/>
        <v>0</v>
      </c>
      <c r="DL40" s="87">
        <f t="shared" si="14"/>
        <v>0</v>
      </c>
      <c r="DM40" s="87">
        <f t="shared" si="14"/>
        <v>0</v>
      </c>
      <c r="DN40" s="87">
        <f t="shared" si="14"/>
        <v>0</v>
      </c>
      <c r="DO40" s="87">
        <f t="shared" si="15"/>
        <v>0</v>
      </c>
      <c r="DP40" s="87">
        <f t="shared" si="15"/>
        <v>0</v>
      </c>
      <c r="DQ40" s="87">
        <f t="shared" si="15"/>
        <v>0</v>
      </c>
      <c r="DR40" s="87">
        <f t="shared" si="15"/>
        <v>0</v>
      </c>
      <c r="DS40" s="87">
        <f t="shared" si="15"/>
        <v>0</v>
      </c>
      <c r="DT40" s="87">
        <f t="shared" si="15"/>
        <v>0</v>
      </c>
      <c r="DU40" s="87">
        <f t="shared" si="15"/>
        <v>0</v>
      </c>
      <c r="DV40" s="87">
        <f t="shared" si="15"/>
        <v>0</v>
      </c>
      <c r="DW40" s="87">
        <f t="shared" si="15"/>
        <v>0</v>
      </c>
      <c r="DX40" s="87">
        <f t="shared" si="15"/>
        <v>0</v>
      </c>
      <c r="DY40" s="87">
        <f t="shared" si="15"/>
        <v>0</v>
      </c>
      <c r="DZ40" s="87">
        <f t="shared" si="15"/>
        <v>0</v>
      </c>
      <c r="EA40" s="87">
        <f t="shared" si="15"/>
        <v>0</v>
      </c>
      <c r="EB40" s="96">
        <f t="shared" si="15"/>
        <v>0</v>
      </c>
      <c r="EC40" s="61">
        <f t="shared" si="16"/>
        <v>0</v>
      </c>
      <c r="ED40" s="62">
        <f t="shared" si="16"/>
        <v>0</v>
      </c>
      <c r="EE40" s="62">
        <f t="shared" si="16"/>
        <v>0</v>
      </c>
      <c r="EF40" s="62">
        <f t="shared" si="16"/>
        <v>0</v>
      </c>
      <c r="EG40" s="62">
        <f t="shared" si="16"/>
        <v>0</v>
      </c>
      <c r="EH40" s="62">
        <f t="shared" si="16"/>
        <v>0</v>
      </c>
      <c r="EI40" s="62">
        <f t="shared" si="16"/>
        <v>0</v>
      </c>
      <c r="EJ40" s="62">
        <f t="shared" si="16"/>
        <v>0</v>
      </c>
      <c r="EK40" s="62">
        <f t="shared" si="16"/>
        <v>0</v>
      </c>
      <c r="EL40" s="62">
        <f t="shared" si="16"/>
        <v>0</v>
      </c>
      <c r="EM40" s="62">
        <f t="shared" si="16"/>
        <v>0</v>
      </c>
      <c r="EN40" s="62">
        <f t="shared" si="16"/>
        <v>0</v>
      </c>
      <c r="EO40" s="62">
        <f t="shared" si="16"/>
        <v>0</v>
      </c>
      <c r="EP40" s="62">
        <f t="shared" si="16"/>
        <v>0</v>
      </c>
      <c r="EQ40" s="62">
        <f t="shared" si="16"/>
        <v>0</v>
      </c>
      <c r="ER40" s="62">
        <f t="shared" si="16"/>
        <v>0</v>
      </c>
      <c r="ES40" s="62">
        <f t="shared" si="17"/>
        <v>0</v>
      </c>
      <c r="ET40" s="62">
        <f t="shared" si="17"/>
        <v>0</v>
      </c>
      <c r="EU40" s="62">
        <f t="shared" si="17"/>
        <v>0</v>
      </c>
      <c r="EV40" s="62">
        <f t="shared" si="17"/>
        <v>0</v>
      </c>
      <c r="EW40" s="62">
        <f t="shared" si="17"/>
        <v>0</v>
      </c>
      <c r="EX40" s="62">
        <f t="shared" si="17"/>
        <v>0</v>
      </c>
      <c r="EY40" s="62">
        <f t="shared" si="17"/>
        <v>0</v>
      </c>
      <c r="EZ40" s="62">
        <f t="shared" si="17"/>
        <v>0</v>
      </c>
      <c r="FA40" s="62">
        <f t="shared" si="17"/>
        <v>0</v>
      </c>
      <c r="FB40" s="62">
        <f t="shared" si="17"/>
        <v>0</v>
      </c>
      <c r="FC40" s="62">
        <f t="shared" si="17"/>
        <v>0</v>
      </c>
      <c r="FD40" s="62">
        <f t="shared" si="17"/>
        <v>0</v>
      </c>
      <c r="FE40" s="62">
        <f t="shared" si="17"/>
        <v>0</v>
      </c>
      <c r="FF40" s="62">
        <f t="shared" si="17"/>
        <v>0</v>
      </c>
      <c r="FG40" s="62">
        <f t="shared" si="17"/>
        <v>0</v>
      </c>
    </row>
    <row r="41" spans="1:163" ht="15.75" customHeight="1" x14ac:dyDescent="0.25">
      <c r="A41" s="13"/>
      <c r="B41" s="13"/>
      <c r="C41" s="13"/>
      <c r="D41" s="13"/>
      <c r="E41" s="13"/>
      <c r="F41" s="63"/>
      <c r="G41" s="64"/>
      <c r="H41" s="64"/>
      <c r="I41" s="64"/>
      <c r="J41" s="64"/>
      <c r="K41" s="64"/>
      <c r="L41" s="64"/>
      <c r="M41" s="64"/>
      <c r="N41" s="64"/>
      <c r="O41" s="64"/>
      <c r="P41" s="64"/>
      <c r="Q41" s="64"/>
      <c r="R41" s="64"/>
      <c r="S41" s="64"/>
      <c r="T41" s="64"/>
      <c r="U41" s="64"/>
      <c r="V41" s="64"/>
      <c r="W41" s="64"/>
      <c r="X41" s="64"/>
      <c r="Y41" s="64"/>
      <c r="Z41" s="64"/>
      <c r="AA41" s="64"/>
      <c r="AB41" s="64"/>
      <c r="AC41" s="64"/>
      <c r="AD41" s="64"/>
      <c r="AE41" s="64"/>
      <c r="AF41" s="64"/>
      <c r="AG41" s="64"/>
      <c r="AH41" s="64"/>
      <c r="AI41" s="64"/>
      <c r="AJ41" s="64"/>
      <c r="AK41" s="82"/>
      <c r="AL41" s="82"/>
      <c r="AM41" s="76">
        <f t="shared" si="10"/>
        <v>0</v>
      </c>
      <c r="AN41" s="77">
        <f t="shared" si="10"/>
        <v>0</v>
      </c>
      <c r="AO41" s="77">
        <f t="shared" si="10"/>
        <v>0</v>
      </c>
      <c r="AP41" s="77">
        <f t="shared" si="10"/>
        <v>0</v>
      </c>
      <c r="AQ41" s="77">
        <f t="shared" si="10"/>
        <v>0</v>
      </c>
      <c r="AR41" s="77">
        <f t="shared" si="10"/>
        <v>0</v>
      </c>
      <c r="AS41" s="77">
        <f t="shared" si="10"/>
        <v>0</v>
      </c>
      <c r="AT41" s="77">
        <f t="shared" si="10"/>
        <v>0</v>
      </c>
      <c r="AU41" s="77">
        <f t="shared" si="10"/>
        <v>0</v>
      </c>
      <c r="AV41" s="77">
        <f t="shared" si="10"/>
        <v>0</v>
      </c>
      <c r="AW41" s="77">
        <f t="shared" si="10"/>
        <v>0</v>
      </c>
      <c r="AX41" s="77">
        <f t="shared" si="10"/>
        <v>0</v>
      </c>
      <c r="AY41" s="77">
        <f t="shared" si="10"/>
        <v>0</v>
      </c>
      <c r="AZ41" s="77">
        <f t="shared" si="10"/>
        <v>0</v>
      </c>
      <c r="BA41" s="77">
        <f t="shared" si="10"/>
        <v>0</v>
      </c>
      <c r="BB41" s="77">
        <f t="shared" si="10"/>
        <v>0</v>
      </c>
      <c r="BC41" s="77">
        <f t="shared" si="11"/>
        <v>0</v>
      </c>
      <c r="BD41" s="77">
        <f t="shared" si="11"/>
        <v>0</v>
      </c>
      <c r="BE41" s="77">
        <f t="shared" si="11"/>
        <v>0</v>
      </c>
      <c r="BF41" s="77">
        <f t="shared" si="11"/>
        <v>0</v>
      </c>
      <c r="BG41" s="77">
        <f t="shared" si="11"/>
        <v>0</v>
      </c>
      <c r="BH41" s="77">
        <f t="shared" si="11"/>
        <v>0</v>
      </c>
      <c r="BI41" s="77">
        <f t="shared" si="11"/>
        <v>0</v>
      </c>
      <c r="BJ41" s="77">
        <f t="shared" si="11"/>
        <v>0</v>
      </c>
      <c r="BK41" s="77">
        <f t="shared" si="11"/>
        <v>0</v>
      </c>
      <c r="BL41" s="77">
        <f t="shared" si="11"/>
        <v>0</v>
      </c>
      <c r="BM41" s="77">
        <f t="shared" si="11"/>
        <v>0</v>
      </c>
      <c r="BN41" s="77">
        <f t="shared" si="11"/>
        <v>0</v>
      </c>
      <c r="BO41" s="77">
        <f t="shared" si="11"/>
        <v>0</v>
      </c>
      <c r="BP41" s="77">
        <f t="shared" si="11"/>
        <v>0</v>
      </c>
      <c r="BQ41" s="78">
        <f t="shared" si="11"/>
        <v>0</v>
      </c>
      <c r="BR41" s="81">
        <f t="shared" si="20"/>
        <v>0</v>
      </c>
      <c r="BS41" s="84">
        <f t="shared" si="12"/>
        <v>0</v>
      </c>
      <c r="BT41" s="84">
        <f t="shared" si="12"/>
        <v>0</v>
      </c>
      <c r="BU41" s="84">
        <f t="shared" si="12"/>
        <v>0</v>
      </c>
      <c r="BV41" s="84">
        <f t="shared" si="12"/>
        <v>0</v>
      </c>
      <c r="BW41" s="84">
        <f t="shared" si="12"/>
        <v>0</v>
      </c>
      <c r="BX41" s="84">
        <f t="shared" si="12"/>
        <v>0</v>
      </c>
      <c r="BY41" s="84">
        <f t="shared" si="12"/>
        <v>0</v>
      </c>
      <c r="BZ41" s="84">
        <f t="shared" si="12"/>
        <v>0</v>
      </c>
      <c r="CA41" s="84">
        <f t="shared" si="12"/>
        <v>0</v>
      </c>
      <c r="CB41" s="84">
        <f t="shared" si="12"/>
        <v>0</v>
      </c>
      <c r="CC41" s="84">
        <f t="shared" si="12"/>
        <v>0</v>
      </c>
      <c r="CD41" s="84">
        <f t="shared" si="12"/>
        <v>0</v>
      </c>
      <c r="CE41" s="84">
        <f t="shared" si="12"/>
        <v>0</v>
      </c>
      <c r="CF41" s="84">
        <f t="shared" si="12"/>
        <v>0</v>
      </c>
      <c r="CG41" s="84">
        <f t="shared" si="12"/>
        <v>0</v>
      </c>
      <c r="CH41" s="84">
        <f t="shared" si="12"/>
        <v>0</v>
      </c>
      <c r="CI41" s="84">
        <f t="shared" si="13"/>
        <v>0</v>
      </c>
      <c r="CJ41" s="84">
        <f t="shared" si="13"/>
        <v>0</v>
      </c>
      <c r="CK41" s="84">
        <f t="shared" si="13"/>
        <v>0</v>
      </c>
      <c r="CL41" s="84">
        <f t="shared" si="13"/>
        <v>0</v>
      </c>
      <c r="CM41" s="84">
        <f t="shared" si="13"/>
        <v>0</v>
      </c>
      <c r="CN41" s="84">
        <f t="shared" si="13"/>
        <v>0</v>
      </c>
      <c r="CO41" s="84">
        <f t="shared" si="13"/>
        <v>0</v>
      </c>
      <c r="CP41" s="84">
        <f t="shared" si="13"/>
        <v>0</v>
      </c>
      <c r="CQ41" s="84">
        <f t="shared" si="13"/>
        <v>0</v>
      </c>
      <c r="CR41" s="84">
        <f t="shared" si="13"/>
        <v>0</v>
      </c>
      <c r="CS41" s="84">
        <f t="shared" si="13"/>
        <v>0</v>
      </c>
      <c r="CT41" s="84">
        <f t="shared" si="13"/>
        <v>0</v>
      </c>
      <c r="CU41" s="84">
        <f t="shared" si="13"/>
        <v>0</v>
      </c>
      <c r="CV41" s="84">
        <f t="shared" si="13"/>
        <v>0</v>
      </c>
      <c r="CW41" s="13">
        <f t="shared" si="19"/>
        <v>0</v>
      </c>
      <c r="CX41" s="41">
        <f t="shared" si="21"/>
        <v>0</v>
      </c>
      <c r="CY41" s="42">
        <f t="shared" si="14"/>
        <v>0</v>
      </c>
      <c r="CZ41" s="42">
        <f t="shared" si="14"/>
        <v>0</v>
      </c>
      <c r="DA41" s="42">
        <f t="shared" si="14"/>
        <v>0</v>
      </c>
      <c r="DB41" s="42">
        <f t="shared" si="14"/>
        <v>0</v>
      </c>
      <c r="DC41" s="42">
        <f t="shared" si="14"/>
        <v>0</v>
      </c>
      <c r="DD41" s="42">
        <f t="shared" si="14"/>
        <v>0</v>
      </c>
      <c r="DE41" s="42">
        <f t="shared" si="14"/>
        <v>0</v>
      </c>
      <c r="DF41" s="42">
        <f t="shared" si="14"/>
        <v>0</v>
      </c>
      <c r="DG41" s="42">
        <f t="shared" si="14"/>
        <v>0</v>
      </c>
      <c r="DH41" s="42">
        <f t="shared" si="14"/>
        <v>0</v>
      </c>
      <c r="DI41" s="42">
        <f t="shared" si="14"/>
        <v>0</v>
      </c>
      <c r="DJ41" s="42">
        <f t="shared" si="14"/>
        <v>0</v>
      </c>
      <c r="DK41" s="42">
        <f t="shared" si="14"/>
        <v>0</v>
      </c>
      <c r="DL41" s="42">
        <f t="shared" si="14"/>
        <v>0</v>
      </c>
      <c r="DM41" s="42">
        <f t="shared" si="14"/>
        <v>0</v>
      </c>
      <c r="DN41" s="42">
        <f t="shared" si="14"/>
        <v>0</v>
      </c>
      <c r="DO41" s="42">
        <f t="shared" si="15"/>
        <v>0</v>
      </c>
      <c r="DP41" s="42">
        <f t="shared" si="15"/>
        <v>0</v>
      </c>
      <c r="DQ41" s="42">
        <f t="shared" si="15"/>
        <v>0</v>
      </c>
      <c r="DR41" s="42">
        <f t="shared" si="15"/>
        <v>0</v>
      </c>
      <c r="DS41" s="42">
        <f t="shared" si="15"/>
        <v>0</v>
      </c>
      <c r="DT41" s="42">
        <f t="shared" si="15"/>
        <v>0</v>
      </c>
      <c r="DU41" s="42">
        <f t="shared" si="15"/>
        <v>0</v>
      </c>
      <c r="DV41" s="42">
        <f t="shared" si="15"/>
        <v>0</v>
      </c>
      <c r="DW41" s="42">
        <f t="shared" si="15"/>
        <v>0</v>
      </c>
      <c r="DX41" s="42">
        <f t="shared" si="15"/>
        <v>0</v>
      </c>
      <c r="DY41" s="42">
        <f t="shared" si="15"/>
        <v>0</v>
      </c>
      <c r="DZ41" s="42">
        <f t="shared" si="15"/>
        <v>0</v>
      </c>
      <c r="EA41" s="42">
        <f t="shared" si="15"/>
        <v>0</v>
      </c>
      <c r="EB41" s="95">
        <f t="shared" si="15"/>
        <v>0</v>
      </c>
      <c r="EC41" s="57">
        <f t="shared" si="16"/>
        <v>0</v>
      </c>
      <c r="ED41" s="58">
        <f t="shared" si="16"/>
        <v>0</v>
      </c>
      <c r="EE41" s="58">
        <f t="shared" si="16"/>
        <v>0</v>
      </c>
      <c r="EF41" s="58">
        <f t="shared" si="16"/>
        <v>0</v>
      </c>
      <c r="EG41" s="58">
        <f t="shared" si="16"/>
        <v>0</v>
      </c>
      <c r="EH41" s="58">
        <f t="shared" si="16"/>
        <v>0</v>
      </c>
      <c r="EI41" s="58">
        <f t="shared" si="16"/>
        <v>0</v>
      </c>
      <c r="EJ41" s="58">
        <f t="shared" si="16"/>
        <v>0</v>
      </c>
      <c r="EK41" s="58">
        <f t="shared" si="16"/>
        <v>0</v>
      </c>
      <c r="EL41" s="58">
        <f t="shared" si="16"/>
        <v>0</v>
      </c>
      <c r="EM41" s="58">
        <f t="shared" si="16"/>
        <v>0</v>
      </c>
      <c r="EN41" s="58">
        <f t="shared" si="16"/>
        <v>0</v>
      </c>
      <c r="EO41" s="58">
        <f t="shared" si="16"/>
        <v>0</v>
      </c>
      <c r="EP41" s="58">
        <f t="shared" si="16"/>
        <v>0</v>
      </c>
      <c r="EQ41" s="58">
        <f t="shared" si="16"/>
        <v>0</v>
      </c>
      <c r="ER41" s="58">
        <f t="shared" si="16"/>
        <v>0</v>
      </c>
      <c r="ES41" s="58">
        <f t="shared" si="17"/>
        <v>0</v>
      </c>
      <c r="ET41" s="58">
        <f t="shared" si="17"/>
        <v>0</v>
      </c>
      <c r="EU41" s="58">
        <f t="shared" si="17"/>
        <v>0</v>
      </c>
      <c r="EV41" s="58">
        <f t="shared" si="17"/>
        <v>0</v>
      </c>
      <c r="EW41" s="58">
        <f t="shared" si="17"/>
        <v>0</v>
      </c>
      <c r="EX41" s="58">
        <f t="shared" si="17"/>
        <v>0</v>
      </c>
      <c r="EY41" s="58">
        <f t="shared" si="17"/>
        <v>0</v>
      </c>
      <c r="EZ41" s="58">
        <f t="shared" si="17"/>
        <v>0</v>
      </c>
      <c r="FA41" s="58">
        <f t="shared" si="17"/>
        <v>0</v>
      </c>
      <c r="FB41" s="58">
        <f t="shared" si="17"/>
        <v>0</v>
      </c>
      <c r="FC41" s="58">
        <f t="shared" si="17"/>
        <v>0</v>
      </c>
      <c r="FD41" s="58">
        <f t="shared" si="17"/>
        <v>0</v>
      </c>
      <c r="FE41" s="58">
        <f t="shared" si="17"/>
        <v>0</v>
      </c>
      <c r="FF41" s="58">
        <f t="shared" si="17"/>
        <v>0</v>
      </c>
      <c r="FG41" s="58">
        <f t="shared" si="17"/>
        <v>0</v>
      </c>
    </row>
    <row r="42" spans="1:163" x14ac:dyDescent="0.25">
      <c r="A42" s="1"/>
      <c r="B42" s="1"/>
      <c r="C42" s="1"/>
      <c r="D42" s="1"/>
      <c r="E42" s="1" t="s">
        <v>32</v>
      </c>
      <c r="F42" s="101">
        <f>SUM(F31:F41)</f>
        <v>6221.0921046769263</v>
      </c>
      <c r="G42" s="100">
        <f t="shared" ref="G42:AJ42" si="22">SUM(G31:G41)</f>
        <v>6030.4213035719931</v>
      </c>
      <c r="H42" s="100">
        <f t="shared" si="22"/>
        <v>5873.5487603235415</v>
      </c>
      <c r="I42" s="100">
        <f t="shared" si="22"/>
        <v>5416.965087690468</v>
      </c>
      <c r="J42" s="100">
        <f t="shared" si="22"/>
        <v>5012.2341913119162</v>
      </c>
      <c r="K42" s="100">
        <f t="shared" si="22"/>
        <v>4943.3931535132551</v>
      </c>
      <c r="L42" s="100">
        <f t="shared" si="22"/>
        <v>4229.9421000892544</v>
      </c>
      <c r="M42" s="100">
        <f t="shared" si="22"/>
        <v>4061.370006445401</v>
      </c>
      <c r="N42" s="100">
        <f t="shared" si="22"/>
        <v>3939.6109573004792</v>
      </c>
      <c r="O42" s="100">
        <f t="shared" si="22"/>
        <v>3795.3990691498302</v>
      </c>
      <c r="P42" s="100">
        <f t="shared" si="22"/>
        <v>3657.8933470253992</v>
      </c>
      <c r="Q42" s="100">
        <f t="shared" si="22"/>
        <v>3607.496837218278</v>
      </c>
      <c r="R42" s="100">
        <f t="shared" si="22"/>
        <v>3599.7982733931203</v>
      </c>
      <c r="S42" s="100">
        <f t="shared" si="22"/>
        <v>3352.6262754093127</v>
      </c>
      <c r="T42" s="100">
        <f t="shared" si="22"/>
        <v>3348.7542783452782</v>
      </c>
      <c r="U42" s="100">
        <f t="shared" si="22"/>
        <v>1303.515344055123</v>
      </c>
      <c r="V42" s="100">
        <f t="shared" si="22"/>
        <v>1303.515344055123</v>
      </c>
      <c r="W42" s="100">
        <f t="shared" si="22"/>
        <v>1298.6193613135131</v>
      </c>
      <c r="X42" s="100">
        <f t="shared" si="22"/>
        <v>1298.6193613135131</v>
      </c>
      <c r="Y42" s="100">
        <f t="shared" si="22"/>
        <v>214.2253117195381</v>
      </c>
      <c r="Z42" s="100">
        <f t="shared" si="22"/>
        <v>204.02020443651813</v>
      </c>
      <c r="AA42" s="100">
        <f t="shared" si="22"/>
        <v>204.02020443651813</v>
      </c>
      <c r="AB42" s="100">
        <f t="shared" si="22"/>
        <v>196.68203749010411</v>
      </c>
      <c r="AC42" s="100">
        <f t="shared" si="22"/>
        <v>194.0078881827416</v>
      </c>
      <c r="AD42" s="100">
        <f t="shared" si="22"/>
        <v>194.0078881827416</v>
      </c>
      <c r="AE42" s="100">
        <f t="shared" si="22"/>
        <v>194.0078881827416</v>
      </c>
      <c r="AF42" s="100">
        <f t="shared" si="22"/>
        <v>194.0078881827416</v>
      </c>
      <c r="AG42" s="100">
        <f t="shared" si="22"/>
        <v>194.0078881827416</v>
      </c>
      <c r="AH42" s="100">
        <f t="shared" si="22"/>
        <v>168.68545216723746</v>
      </c>
      <c r="AI42" s="100">
        <f t="shared" si="22"/>
        <v>168.68545216723746</v>
      </c>
      <c r="AJ42" s="100">
        <f t="shared" si="22"/>
        <v>90.819573767295125</v>
      </c>
      <c r="AK42" s="1"/>
      <c r="AL42" s="1"/>
      <c r="AM42" s="50">
        <f t="shared" ref="AM42:BP42" si="23">SUM(AM31:AM41)</f>
        <v>710.21707096119712</v>
      </c>
      <c r="AN42" s="99">
        <f t="shared" si="23"/>
        <v>683.21115687096642</v>
      </c>
      <c r="AO42" s="99">
        <f t="shared" si="23"/>
        <v>658.48783209063515</v>
      </c>
      <c r="AP42" s="99">
        <f t="shared" si="23"/>
        <v>596.69603462532484</v>
      </c>
      <c r="AQ42" s="99">
        <f t="shared" si="23"/>
        <v>541.99811832669934</v>
      </c>
      <c r="AR42" s="99">
        <f t="shared" si="23"/>
        <v>531.90042789900042</v>
      </c>
      <c r="AS42" s="99">
        <f t="shared" si="23"/>
        <v>407.25815271321261</v>
      </c>
      <c r="AT42" s="99">
        <f t="shared" si="23"/>
        <v>383.92654347824475</v>
      </c>
      <c r="AU42" s="99">
        <f t="shared" si="23"/>
        <v>367.33236597987775</v>
      </c>
      <c r="AV42" s="99">
        <f t="shared" si="23"/>
        <v>346.48593510477804</v>
      </c>
      <c r="AW42" s="99">
        <f t="shared" si="23"/>
        <v>320.40393421643358</v>
      </c>
      <c r="AX42" s="99">
        <f t="shared" si="23"/>
        <v>311.74387948478829</v>
      </c>
      <c r="AY42" s="99">
        <f t="shared" si="23"/>
        <v>310.33504230478445</v>
      </c>
      <c r="AZ42" s="99">
        <f t="shared" si="23"/>
        <v>289.08358497147526</v>
      </c>
      <c r="BA42" s="99">
        <f t="shared" si="23"/>
        <v>288.37500950875693</v>
      </c>
      <c r="BB42" s="99">
        <f t="shared" si="23"/>
        <v>114.74082537704027</v>
      </c>
      <c r="BC42" s="99">
        <f t="shared" si="23"/>
        <v>114.74082537704027</v>
      </c>
      <c r="BD42" s="99">
        <f t="shared" si="23"/>
        <v>113.84486053532565</v>
      </c>
      <c r="BE42" s="99">
        <f t="shared" si="23"/>
        <v>113.84486053532565</v>
      </c>
      <c r="BF42" s="99">
        <f t="shared" si="23"/>
        <v>23.207858531279047</v>
      </c>
      <c r="BG42" s="99">
        <f t="shared" si="23"/>
        <v>22.343485944407256</v>
      </c>
      <c r="BH42" s="99">
        <f t="shared" si="23"/>
        <v>22.343485944407256</v>
      </c>
      <c r="BI42" s="99">
        <f t="shared" si="23"/>
        <v>21.000601393213493</v>
      </c>
      <c r="BJ42" s="99">
        <f t="shared" si="23"/>
        <v>20.511232069966155</v>
      </c>
      <c r="BK42" s="99">
        <f t="shared" si="23"/>
        <v>20.511232069966155</v>
      </c>
      <c r="BL42" s="99">
        <f t="shared" si="23"/>
        <v>20.511232069966155</v>
      </c>
      <c r="BM42" s="99">
        <f t="shared" si="23"/>
        <v>20.511232069966155</v>
      </c>
      <c r="BN42" s="99">
        <f t="shared" si="23"/>
        <v>20.511232069966155</v>
      </c>
      <c r="BO42" s="99">
        <f t="shared" si="23"/>
        <v>15.877226279128891</v>
      </c>
      <c r="BP42" s="99">
        <f t="shared" si="23"/>
        <v>15.877226279128891</v>
      </c>
      <c r="BQ42" s="99">
        <f>SUM(BQ31:BQ41)</f>
        <v>9.2819863786537766</v>
      </c>
      <c r="BR42" s="51">
        <f t="shared" ref="BR42:CV42" si="24">SUM(BR31:BR41)</f>
        <v>27601.874169032577</v>
      </c>
      <c r="BS42" s="52">
        <f t="shared" si="24"/>
        <v>26617.451913897334</v>
      </c>
      <c r="BT42" s="52">
        <f t="shared" si="24"/>
        <v>25781.192822933292</v>
      </c>
      <c r="BU42" s="52">
        <f t="shared" si="24"/>
        <v>23400.96421386172</v>
      </c>
      <c r="BV42" s="52">
        <f t="shared" si="24"/>
        <v>21227.946312168697</v>
      </c>
      <c r="BW42" s="52">
        <f t="shared" si="24"/>
        <v>20874.576588318138</v>
      </c>
      <c r="BX42" s="52">
        <f t="shared" si="24"/>
        <v>16755.972965646124</v>
      </c>
      <c r="BY42" s="52">
        <f t="shared" si="24"/>
        <v>15921.457679609097</v>
      </c>
      <c r="BZ42" s="52">
        <f t="shared" si="24"/>
        <v>15279.544252301801</v>
      </c>
      <c r="CA42" s="52">
        <f t="shared" si="24"/>
        <v>14556.521144416158</v>
      </c>
      <c r="CB42" s="52">
        <f t="shared" si="24"/>
        <v>13797.256911732942</v>
      </c>
      <c r="CC42" s="52">
        <f t="shared" si="24"/>
        <v>13543.061954503268</v>
      </c>
      <c r="CD42" s="52">
        <f t="shared" si="24"/>
        <v>13514.269325797179</v>
      </c>
      <c r="CE42" s="52">
        <f t="shared" si="24"/>
        <v>12589.846053337738</v>
      </c>
      <c r="CF42" s="52">
        <f t="shared" si="24"/>
        <v>12569.117962388273</v>
      </c>
      <c r="CG42" s="52">
        <f t="shared" si="24"/>
        <v>4905.3690746369039</v>
      </c>
      <c r="CH42" s="52">
        <f t="shared" si="24"/>
        <v>4905.3690746369039</v>
      </c>
      <c r="CI42" s="52">
        <f t="shared" si="24"/>
        <v>4887.058099183283</v>
      </c>
      <c r="CJ42" s="52">
        <f t="shared" si="24"/>
        <v>4887.058099183283</v>
      </c>
      <c r="CK42" s="52">
        <f t="shared" si="24"/>
        <v>856.64556295083401</v>
      </c>
      <c r="CL42" s="52">
        <f t="shared" si="24"/>
        <v>818.47846171233925</v>
      </c>
      <c r="CM42" s="52">
        <f t="shared" si="24"/>
        <v>818.47846171233925</v>
      </c>
      <c r="CN42" s="52">
        <f t="shared" si="24"/>
        <v>791.03371733275083</v>
      </c>
      <c r="CO42" s="52">
        <f t="shared" si="24"/>
        <v>776.71810470733692</v>
      </c>
      <c r="CP42" s="52">
        <f t="shared" si="24"/>
        <v>776.71810470733692</v>
      </c>
      <c r="CQ42" s="52">
        <f t="shared" si="24"/>
        <v>776.71810470733692</v>
      </c>
      <c r="CR42" s="52">
        <f t="shared" si="24"/>
        <v>776.71810470733692</v>
      </c>
      <c r="CS42" s="52">
        <f t="shared" si="24"/>
        <v>776.71810470733692</v>
      </c>
      <c r="CT42" s="52">
        <f t="shared" si="24"/>
        <v>660.35898873050019</v>
      </c>
      <c r="CU42" s="52">
        <f t="shared" si="24"/>
        <v>660.35898873050019</v>
      </c>
      <c r="CV42" s="52">
        <f t="shared" si="24"/>
        <v>369.14060351471585</v>
      </c>
      <c r="CW42" s="1"/>
      <c r="CX42" s="88">
        <f t="shared" ref="CX42:EB42" si="25">SUM(CX31:CX41)</f>
        <v>51.546165188016033</v>
      </c>
      <c r="CY42" s="89">
        <f t="shared" si="25"/>
        <v>50.119481034049215</v>
      </c>
      <c r="CZ42" s="89">
        <f t="shared" si="25"/>
        <v>49.295689619153691</v>
      </c>
      <c r="DA42" s="89">
        <f t="shared" si="25"/>
        <v>45.107821316222328</v>
      </c>
      <c r="DB42" s="89">
        <f t="shared" si="25"/>
        <v>41.103389999988032</v>
      </c>
      <c r="DC42" s="89">
        <f t="shared" si="25"/>
        <v>40.586452727168094</v>
      </c>
      <c r="DD42" s="89">
        <f t="shared" si="25"/>
        <v>30.696325311720035</v>
      </c>
      <c r="DE42" s="89">
        <f t="shared" si="25"/>
        <v>29.475586339553828</v>
      </c>
      <c r="DF42" s="89">
        <f t="shared" si="25"/>
        <v>28.442785510374602</v>
      </c>
      <c r="DG42" s="89">
        <f t="shared" si="25"/>
        <v>27.501242147722333</v>
      </c>
      <c r="DH42" s="89">
        <f t="shared" si="25"/>
        <v>27.198900748755108</v>
      </c>
      <c r="DI42" s="89">
        <f t="shared" si="25"/>
        <v>27.082598716122884</v>
      </c>
      <c r="DJ42" s="89">
        <f t="shared" si="25"/>
        <v>27.082598716122884</v>
      </c>
      <c r="DK42" s="89">
        <f t="shared" si="25"/>
        <v>25.222911000114976</v>
      </c>
      <c r="DL42" s="89">
        <f t="shared" si="25"/>
        <v>25.222911000114976</v>
      </c>
      <c r="DM42" s="89">
        <f t="shared" si="25"/>
        <v>9.6006747176583414</v>
      </c>
      <c r="DN42" s="89">
        <f t="shared" si="25"/>
        <v>9.6006747176583414</v>
      </c>
      <c r="DO42" s="89">
        <f t="shared" si="25"/>
        <v>9.6006747176583414</v>
      </c>
      <c r="DP42" s="89">
        <f t="shared" si="25"/>
        <v>9.6006747176583414</v>
      </c>
      <c r="DQ42" s="89">
        <f t="shared" si="25"/>
        <v>1.3525195390086577</v>
      </c>
      <c r="DR42" s="89">
        <f t="shared" si="25"/>
        <v>1.2747260061901962</v>
      </c>
      <c r="DS42" s="89">
        <f t="shared" si="25"/>
        <v>1.2747260061901962</v>
      </c>
      <c r="DT42" s="89">
        <f t="shared" si="25"/>
        <v>1.2747260061901962</v>
      </c>
      <c r="DU42" s="89">
        <f t="shared" si="25"/>
        <v>1.2747260061901962</v>
      </c>
      <c r="DV42" s="89">
        <f t="shared" si="25"/>
        <v>1.2747260061901962</v>
      </c>
      <c r="DW42" s="89">
        <f t="shared" si="25"/>
        <v>1.2747260061901962</v>
      </c>
      <c r="DX42" s="89">
        <f t="shared" si="25"/>
        <v>1.2747260061901962</v>
      </c>
      <c r="DY42" s="89">
        <f t="shared" si="25"/>
        <v>1.2747260061901962</v>
      </c>
      <c r="DZ42" s="89">
        <f t="shared" si="25"/>
        <v>1.2747260061901962</v>
      </c>
      <c r="EA42" s="89">
        <f t="shared" si="25"/>
        <v>1.2747260061901962</v>
      </c>
      <c r="EB42" s="56">
        <f t="shared" si="25"/>
        <v>0.68115441514743613</v>
      </c>
      <c r="EC42" s="59">
        <f>SUM(EC31:EC41)</f>
        <v>761.76323614921318</v>
      </c>
      <c r="ED42" s="60">
        <f t="shared" ref="ED42:FG42" si="26">SUM(ED31:ED41)</f>
        <v>733.33063790501569</v>
      </c>
      <c r="EE42" s="60">
        <f t="shared" si="26"/>
        <v>707.78352170978883</v>
      </c>
      <c r="EF42" s="60">
        <f t="shared" si="26"/>
        <v>641.80385594154723</v>
      </c>
      <c r="EG42" s="60">
        <f t="shared" si="26"/>
        <v>583.10150832668728</v>
      </c>
      <c r="EH42" s="60">
        <f t="shared" si="26"/>
        <v>572.48688062616861</v>
      </c>
      <c r="EI42" s="60">
        <f t="shared" si="26"/>
        <v>437.95447802493265</v>
      </c>
      <c r="EJ42" s="60">
        <f t="shared" si="26"/>
        <v>413.4021298177986</v>
      </c>
      <c r="EK42" s="60">
        <f t="shared" si="26"/>
        <v>395.77515149025237</v>
      </c>
      <c r="EL42" s="60">
        <f t="shared" si="26"/>
        <v>373.98717725250037</v>
      </c>
      <c r="EM42" s="60">
        <f t="shared" si="26"/>
        <v>347.60283496518872</v>
      </c>
      <c r="EN42" s="60">
        <f t="shared" si="26"/>
        <v>338.82647820091114</v>
      </c>
      <c r="EO42" s="60">
        <f t="shared" si="26"/>
        <v>337.4176410209073</v>
      </c>
      <c r="EP42" s="60">
        <f t="shared" si="26"/>
        <v>314.30649597159021</v>
      </c>
      <c r="EQ42" s="60">
        <f t="shared" si="26"/>
        <v>313.59792050887188</v>
      </c>
      <c r="ER42" s="60">
        <f t="shared" si="26"/>
        <v>124.3415000946986</v>
      </c>
      <c r="ES42" s="60">
        <f t="shared" si="26"/>
        <v>124.3415000946986</v>
      </c>
      <c r="ET42" s="60">
        <f t="shared" si="26"/>
        <v>123.44553525298399</v>
      </c>
      <c r="EU42" s="60">
        <f t="shared" si="26"/>
        <v>123.44553525298399</v>
      </c>
      <c r="EV42" s="60">
        <f t="shared" si="26"/>
        <v>24.560378070287705</v>
      </c>
      <c r="EW42" s="60">
        <f t="shared" si="26"/>
        <v>23.618211950597448</v>
      </c>
      <c r="EX42" s="60">
        <f t="shared" si="26"/>
        <v>23.618211950597448</v>
      </c>
      <c r="EY42" s="60">
        <f t="shared" si="26"/>
        <v>22.275327399403686</v>
      </c>
      <c r="EZ42" s="60">
        <f t="shared" si="26"/>
        <v>21.785958076156348</v>
      </c>
      <c r="FA42" s="60">
        <f t="shared" si="26"/>
        <v>21.785958076156348</v>
      </c>
      <c r="FB42" s="60">
        <f t="shared" si="26"/>
        <v>21.785958076156348</v>
      </c>
      <c r="FC42" s="60">
        <f t="shared" si="26"/>
        <v>21.785958076156348</v>
      </c>
      <c r="FD42" s="60">
        <f t="shared" si="26"/>
        <v>21.785958076156348</v>
      </c>
      <c r="FE42" s="60">
        <f t="shared" si="26"/>
        <v>17.151952285319087</v>
      </c>
      <c r="FF42" s="60">
        <f t="shared" si="26"/>
        <v>17.151952285319087</v>
      </c>
      <c r="FG42" s="60">
        <f t="shared" si="26"/>
        <v>9.9631407938012124</v>
      </c>
    </row>
    <row r="43" spans="1:163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  <c r="BN43" s="1"/>
      <c r="BO43" s="1"/>
      <c r="BP43" s="1"/>
      <c r="BQ43" s="1"/>
      <c r="BR43" s="1"/>
      <c r="BS43" s="1"/>
      <c r="BT43" s="1"/>
      <c r="BU43" s="1"/>
      <c r="BV43" s="1"/>
      <c r="BW43" s="1"/>
      <c r="BX43" s="1"/>
      <c r="BY43" s="1"/>
      <c r="BZ43" s="1"/>
      <c r="CA43" s="1"/>
      <c r="CB43" s="1"/>
      <c r="CC43" s="1"/>
      <c r="CD43" s="1"/>
      <c r="CE43" s="1"/>
      <c r="CF43" s="1"/>
      <c r="CG43" s="1"/>
      <c r="CH43" s="1"/>
      <c r="CI43" s="1"/>
      <c r="CJ43" s="1"/>
      <c r="CK43" s="1"/>
      <c r="CL43" s="1"/>
      <c r="CM43" s="1"/>
      <c r="CN43" s="1"/>
      <c r="CO43" s="1"/>
      <c r="CP43" s="1"/>
      <c r="CQ43" s="1"/>
      <c r="CR43" s="1"/>
      <c r="CS43" s="1"/>
      <c r="CT43" s="1"/>
      <c r="CU43" s="1"/>
      <c r="CV43" s="1"/>
      <c r="CW43" s="1"/>
      <c r="CX43" s="1"/>
      <c r="CY43" s="1"/>
      <c r="CZ43" s="1"/>
      <c r="DA43" s="1"/>
      <c r="DB43" s="1"/>
      <c r="DC43" s="1"/>
      <c r="DD43" s="1"/>
      <c r="DE43" s="1"/>
      <c r="DF43" s="1"/>
      <c r="DG43" s="1"/>
      <c r="DH43" s="1"/>
      <c r="DI43" s="1"/>
      <c r="DJ43" s="1"/>
      <c r="DK43" s="1"/>
      <c r="DL43" s="1"/>
      <c r="DM43" s="1"/>
      <c r="DN43" s="1"/>
      <c r="DO43" s="1"/>
      <c r="DP43" s="1"/>
      <c r="DQ43" s="1"/>
      <c r="DR43" s="1"/>
      <c r="DS43" s="1"/>
      <c r="DT43" s="1"/>
      <c r="DU43" s="1"/>
      <c r="DV43" s="1"/>
      <c r="DW43" s="1"/>
      <c r="DX43" s="1"/>
      <c r="DY43" s="1"/>
      <c r="DZ43" s="1"/>
      <c r="EA43" s="1"/>
      <c r="EB43" s="1"/>
      <c r="EC43" s="1"/>
      <c r="ED43" s="1"/>
      <c r="EE43" s="1"/>
      <c r="EF43" s="1"/>
      <c r="EG43" s="1"/>
      <c r="EH43" s="1"/>
      <c r="EI43" s="1"/>
      <c r="EJ43" s="1"/>
      <c r="EK43" s="1"/>
      <c r="EL43" s="1"/>
      <c r="EM43" s="1"/>
      <c r="EN43" s="1"/>
      <c r="EO43" s="1"/>
      <c r="EP43" s="1"/>
      <c r="EQ43" s="1"/>
      <c r="ER43" s="1"/>
      <c r="ES43" s="1"/>
      <c r="ET43" s="1"/>
      <c r="EU43" s="1"/>
      <c r="EV43" s="1"/>
      <c r="EW43" s="1"/>
      <c r="EX43" s="1"/>
      <c r="EY43" s="1"/>
      <c r="EZ43" s="1"/>
      <c r="FA43" s="1"/>
      <c r="FB43" s="1"/>
      <c r="FC43" s="1"/>
      <c r="FD43" s="1"/>
      <c r="FE43" s="1"/>
      <c r="FF43" s="1"/>
      <c r="FG43" s="1"/>
    </row>
    <row r="44" spans="1:163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  <c r="BP44" s="1"/>
      <c r="BQ44" s="1"/>
      <c r="BR44" s="1"/>
      <c r="BS44" s="1"/>
      <c r="BT44" s="1"/>
      <c r="BU44" s="1"/>
      <c r="BV44" s="1"/>
      <c r="BW44" s="1"/>
      <c r="BX44" s="1"/>
      <c r="BY44" s="1"/>
      <c r="BZ44" s="1"/>
      <c r="CA44" s="1"/>
      <c r="CB44" s="1"/>
      <c r="CC44" s="1"/>
      <c r="CD44" s="1"/>
      <c r="CE44" s="1"/>
      <c r="CF44" s="1"/>
      <c r="CG44" s="1"/>
      <c r="CH44" s="1"/>
      <c r="CI44" s="1"/>
      <c r="CJ44" s="1"/>
      <c r="CK44" s="1"/>
      <c r="CL44" s="1"/>
      <c r="CM44" s="1"/>
      <c r="CN44" s="1"/>
      <c r="CO44" s="1"/>
      <c r="CP44" s="1"/>
      <c r="CQ44" s="1"/>
      <c r="CR44" s="1"/>
      <c r="CS44" s="1"/>
      <c r="CT44" s="1"/>
      <c r="CU44" s="1"/>
      <c r="CV44" s="1"/>
      <c r="CW44" s="1"/>
      <c r="CX44" s="1"/>
      <c r="CY44" s="1"/>
      <c r="CZ44" s="1"/>
      <c r="DA44" s="1"/>
      <c r="DB44" s="1"/>
      <c r="DC44" s="1"/>
      <c r="DD44" s="1"/>
      <c r="DE44" s="1"/>
      <c r="DF44" s="1"/>
      <c r="DG44" s="1"/>
      <c r="DH44" s="1"/>
      <c r="DI44" s="1"/>
      <c r="DJ44" s="1"/>
      <c r="DK44" s="1"/>
      <c r="DL44" s="1"/>
      <c r="DM44" s="1"/>
      <c r="DN44" s="1"/>
      <c r="DO44" s="1"/>
      <c r="DP44" s="1"/>
      <c r="DQ44" s="1"/>
      <c r="DR44" s="1"/>
      <c r="DS44" s="1"/>
      <c r="DT44" s="1"/>
      <c r="DU44" s="1"/>
      <c r="DV44" s="1"/>
      <c r="DW44" s="1"/>
      <c r="DX44" s="1"/>
      <c r="DY44" s="1"/>
      <c r="DZ44" s="1"/>
      <c r="EA44" s="1"/>
      <c r="EB44" s="1"/>
      <c r="EC44" s="1"/>
      <c r="ED44" s="1"/>
      <c r="EE44" s="1"/>
      <c r="EF44" s="1"/>
      <c r="EG44" s="1"/>
      <c r="EH44" s="1"/>
      <c r="EI44" s="1"/>
      <c r="EJ44" s="1"/>
      <c r="EK44" s="1"/>
      <c r="EL44" s="1"/>
      <c r="EM44" s="1"/>
      <c r="EN44" s="1"/>
      <c r="EO44" s="1"/>
      <c r="EP44" s="1"/>
      <c r="EQ44" s="1"/>
      <c r="ER44" s="1"/>
      <c r="ES44" s="1"/>
      <c r="ET44" s="1"/>
      <c r="EU44" s="1"/>
      <c r="EV44" s="1"/>
      <c r="EW44" s="1"/>
      <c r="EX44" s="1"/>
      <c r="EY44" s="1"/>
      <c r="EZ44" s="1"/>
      <c r="FA44" s="1"/>
      <c r="FB44" s="1"/>
      <c r="FC44" s="1"/>
      <c r="FD44" s="1"/>
      <c r="FE44" s="1"/>
      <c r="FF44" s="1"/>
      <c r="FG44" s="1"/>
    </row>
    <row r="45" spans="1:163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1"/>
      <c r="BC45" s="1"/>
      <c r="BD45" s="1"/>
      <c r="BE45" s="1"/>
      <c r="BF45" s="1"/>
      <c r="BG45" s="1"/>
      <c r="BH45" s="1"/>
      <c r="BI45" s="1"/>
      <c r="BJ45" s="1"/>
      <c r="BK45" s="1"/>
      <c r="BL45" s="1"/>
      <c r="BM45" s="1"/>
      <c r="BN45" s="1"/>
      <c r="BO45" s="1"/>
      <c r="BP45" s="1"/>
      <c r="BQ45" s="1"/>
      <c r="BR45" s="1"/>
      <c r="BS45" s="1"/>
      <c r="BT45" s="1"/>
      <c r="BU45" s="1"/>
      <c r="BV45" s="1"/>
      <c r="BW45" s="1"/>
      <c r="BX45" s="1"/>
      <c r="BY45" s="1"/>
      <c r="BZ45" s="1"/>
      <c r="CA45" s="1"/>
      <c r="CB45" s="1"/>
      <c r="CC45" s="1"/>
      <c r="CD45" s="1"/>
      <c r="CE45" s="1"/>
      <c r="CF45" s="1"/>
      <c r="CG45" s="1"/>
      <c r="CH45" s="1"/>
      <c r="CI45" s="1"/>
      <c r="CJ45" s="1"/>
      <c r="CK45" s="1"/>
      <c r="CL45" s="1"/>
      <c r="CM45" s="1"/>
      <c r="CN45" s="1"/>
      <c r="CO45" s="1"/>
      <c r="CP45" s="1"/>
      <c r="CQ45" s="1"/>
      <c r="CR45" s="1"/>
      <c r="CS45" s="1"/>
      <c r="CT45" s="1"/>
      <c r="CU45" s="1"/>
      <c r="CV45" s="1"/>
      <c r="CW45" s="1"/>
      <c r="CX45" s="1"/>
      <c r="CY45" s="1"/>
      <c r="CZ45" s="1"/>
      <c r="DA45" s="1"/>
      <c r="DB45" s="1"/>
      <c r="DC45" s="1"/>
      <c r="DD45" s="1"/>
      <c r="DE45" s="1"/>
      <c r="DF45" s="1"/>
      <c r="DG45" s="1"/>
      <c r="DH45" s="1"/>
      <c r="DI45" s="1"/>
      <c r="DJ45" s="1"/>
      <c r="DK45" s="1"/>
      <c r="DL45" s="1"/>
      <c r="DM45" s="1"/>
      <c r="DN45" s="1"/>
      <c r="DO45" s="1"/>
      <c r="DP45" s="1"/>
      <c r="DQ45" s="1"/>
      <c r="DR45" s="1"/>
      <c r="DS45" s="1"/>
      <c r="DT45" s="1"/>
      <c r="DU45" s="1"/>
      <c r="DV45" s="1"/>
      <c r="DW45" s="1"/>
      <c r="DX45" s="1"/>
      <c r="DY45" s="1"/>
      <c r="DZ45" s="1"/>
      <c r="EA45" s="1"/>
      <c r="EB45" s="1"/>
      <c r="EC45" s="1"/>
      <c r="ED45" s="1"/>
      <c r="EE45" s="1"/>
      <c r="EF45" s="1"/>
      <c r="EG45" s="1"/>
      <c r="EH45" s="1"/>
      <c r="EI45" s="1"/>
      <c r="EJ45" s="1"/>
      <c r="EK45" s="1"/>
      <c r="EL45" s="1"/>
      <c r="EM45" s="1"/>
      <c r="EN45" s="1"/>
      <c r="EO45" s="1"/>
      <c r="EP45" s="1"/>
      <c r="EQ45" s="1"/>
      <c r="ER45" s="1"/>
      <c r="ES45" s="1"/>
      <c r="ET45" s="1"/>
      <c r="EU45" s="1"/>
      <c r="EV45" s="1"/>
      <c r="EW45" s="1"/>
      <c r="EX45" s="1"/>
      <c r="EY45" s="1"/>
      <c r="EZ45" s="1"/>
      <c r="FA45" s="1"/>
      <c r="FB45" s="1"/>
      <c r="FC45" s="1"/>
      <c r="FD45" s="1"/>
      <c r="FE45" s="1"/>
      <c r="FF45" s="1"/>
      <c r="FG45" s="1"/>
    </row>
    <row r="46" spans="1:163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"/>
      <c r="BO46" s="1"/>
      <c r="BP46" s="1"/>
      <c r="BQ46" s="1"/>
      <c r="BR46" s="1"/>
      <c r="BS46" s="1"/>
      <c r="BT46" s="1"/>
      <c r="BU46" s="1"/>
      <c r="BV46" s="1"/>
      <c r="BW46" s="1"/>
      <c r="BX46" s="1"/>
      <c r="BY46" s="1"/>
      <c r="BZ46" s="1"/>
      <c r="CA46" s="1"/>
      <c r="CB46" s="1"/>
      <c r="CC46" s="1"/>
      <c r="CD46" s="1"/>
      <c r="CE46" s="1"/>
      <c r="CF46" s="1"/>
      <c r="CG46" s="1"/>
      <c r="CH46" s="1"/>
      <c r="CI46" s="1"/>
      <c r="CJ46" s="1"/>
      <c r="CK46" s="1"/>
      <c r="CL46" s="1"/>
      <c r="CM46" s="1"/>
      <c r="CN46" s="1"/>
      <c r="CO46" s="1"/>
      <c r="CP46" s="1"/>
      <c r="CQ46" s="1"/>
      <c r="CR46" s="1"/>
      <c r="CS46" s="1"/>
      <c r="CT46" s="1"/>
      <c r="CU46" s="1"/>
      <c r="CV46" s="1"/>
      <c r="CW46" s="1"/>
      <c r="CX46" s="1"/>
      <c r="CY46" s="1"/>
      <c r="CZ46" s="1"/>
      <c r="DA46" s="1"/>
      <c r="DB46" s="1"/>
      <c r="DC46" s="1"/>
      <c r="DD46" s="1"/>
      <c r="DE46" s="1"/>
      <c r="DF46" s="1"/>
      <c r="DG46" s="1"/>
      <c r="DH46" s="1"/>
      <c r="DI46" s="1"/>
      <c r="DJ46" s="1"/>
      <c r="DK46" s="1"/>
      <c r="DL46" s="1"/>
      <c r="DM46" s="1"/>
      <c r="DN46" s="1"/>
      <c r="DO46" s="1"/>
      <c r="DP46" s="1"/>
      <c r="DQ46" s="1"/>
      <c r="DR46" s="1"/>
      <c r="DS46" s="1"/>
      <c r="DT46" s="1"/>
      <c r="DU46" s="1"/>
      <c r="DV46" s="1"/>
      <c r="DW46" s="1"/>
      <c r="DX46" s="1"/>
      <c r="DY46" s="1"/>
      <c r="DZ46" s="1"/>
      <c r="EA46" s="1"/>
      <c r="EB46" s="1"/>
      <c r="EC46" s="1"/>
      <c r="ED46" s="1"/>
      <c r="EE46" s="1"/>
      <c r="EF46" s="1"/>
      <c r="EG46" s="1"/>
      <c r="EH46" s="1"/>
      <c r="EI46" s="1"/>
      <c r="EJ46" s="1"/>
      <c r="EK46" s="1"/>
      <c r="EL46" s="1"/>
      <c r="EM46" s="1"/>
      <c r="EN46" s="1"/>
      <c r="EO46" s="1"/>
      <c r="EP46" s="1"/>
      <c r="EQ46" s="1"/>
      <c r="ER46" s="1"/>
      <c r="ES46" s="1"/>
      <c r="ET46" s="1"/>
      <c r="EU46" s="1"/>
      <c r="EV46" s="1"/>
      <c r="EW46" s="1"/>
      <c r="EX46" s="1"/>
      <c r="EY46" s="1"/>
      <c r="EZ46" s="1"/>
      <c r="FA46" s="1"/>
      <c r="FB46" s="1"/>
      <c r="FC46" s="1"/>
      <c r="FD46" s="1"/>
      <c r="FE46" s="1"/>
      <c r="FF46" s="1"/>
      <c r="FG46" s="1"/>
    </row>
    <row r="48" spans="1:163" x14ac:dyDescent="0.25">
      <c r="A48" s="122" t="s">
        <v>37</v>
      </c>
      <c r="B48" s="40"/>
      <c r="C48" s="40"/>
      <c r="D48" s="40"/>
      <c r="E48" s="40"/>
      <c r="F48" s="40"/>
      <c r="G48" s="40"/>
      <c r="H48" s="40"/>
      <c r="I48" s="40"/>
      <c r="J48" s="40"/>
      <c r="K48" s="40"/>
      <c r="L48" s="40"/>
      <c r="M48" s="40"/>
      <c r="N48" s="40"/>
      <c r="O48" s="40"/>
      <c r="P48" s="40"/>
      <c r="Q48" s="40"/>
      <c r="R48" s="40"/>
      <c r="S48" s="40"/>
      <c r="T48" s="40"/>
      <c r="U48" s="40"/>
    </row>
    <row r="49" spans="1:160" x14ac:dyDescent="0.25">
      <c r="F49" s="111" t="s">
        <v>20</v>
      </c>
      <c r="G49" s="111"/>
      <c r="H49" s="111"/>
      <c r="I49" s="111"/>
      <c r="J49" s="111"/>
      <c r="K49" s="111"/>
      <c r="L49" s="111"/>
      <c r="M49" s="111"/>
      <c r="N49" s="111"/>
      <c r="O49" s="111"/>
      <c r="P49" s="111"/>
      <c r="Q49" s="111"/>
      <c r="R49" s="111"/>
      <c r="S49" s="111"/>
      <c r="T49" s="111"/>
      <c r="U49" s="111"/>
      <c r="V49" s="111"/>
      <c r="W49" s="111"/>
      <c r="X49" s="111"/>
      <c r="Y49" s="111"/>
      <c r="Z49" s="111"/>
      <c r="AA49" s="111"/>
      <c r="AB49" s="111"/>
      <c r="AC49" s="111"/>
      <c r="AD49" s="111"/>
      <c r="AE49" s="111"/>
      <c r="AF49" s="111"/>
      <c r="AG49" s="111"/>
      <c r="AH49" s="111"/>
      <c r="AI49" s="111"/>
      <c r="AJ49" s="111"/>
      <c r="AK49" s="112" t="s">
        <v>28</v>
      </c>
      <c r="AL49" s="113"/>
      <c r="AM49" s="113"/>
      <c r="AN49" s="113"/>
      <c r="AO49" s="113"/>
      <c r="AP49" s="113"/>
      <c r="AQ49" s="113"/>
      <c r="AR49" s="113"/>
      <c r="AS49" s="113"/>
      <c r="AT49" s="113"/>
      <c r="AU49" s="113"/>
      <c r="AV49" s="113"/>
      <c r="AW49" s="113"/>
      <c r="AX49" s="113"/>
      <c r="AY49" s="113"/>
      <c r="AZ49" s="113"/>
      <c r="BA49" s="113"/>
      <c r="BB49" s="113"/>
      <c r="BC49" s="113"/>
      <c r="BD49" s="113"/>
      <c r="BE49" s="113"/>
      <c r="BF49" s="113"/>
      <c r="BG49" s="113"/>
      <c r="BH49" s="113"/>
      <c r="BI49" s="113"/>
      <c r="BJ49" s="113"/>
      <c r="BK49" s="113"/>
      <c r="BL49" s="113"/>
      <c r="BM49" s="113"/>
      <c r="BN49" s="113"/>
      <c r="BO49" s="113"/>
      <c r="BP49" s="114" t="s">
        <v>33</v>
      </c>
      <c r="BQ49" s="115"/>
      <c r="BR49" s="115"/>
      <c r="BS49" s="115"/>
      <c r="BT49" s="115"/>
      <c r="BU49" s="115"/>
      <c r="BV49" s="115"/>
      <c r="BW49" s="115"/>
      <c r="BX49" s="115"/>
      <c r="BY49" s="115"/>
      <c r="BZ49" s="115"/>
      <c r="CA49" s="115"/>
      <c r="CB49" s="115"/>
      <c r="CC49" s="115"/>
      <c r="CD49" s="115"/>
      <c r="CE49" s="115"/>
      <c r="CF49" s="115"/>
      <c r="CG49" s="115"/>
      <c r="CH49" s="115"/>
      <c r="CI49" s="115"/>
      <c r="CJ49" s="115"/>
      <c r="CK49" s="115"/>
      <c r="CL49" s="115"/>
      <c r="CM49" s="115"/>
      <c r="CN49" s="115"/>
      <c r="CO49" s="115"/>
      <c r="CP49" s="115"/>
      <c r="CQ49" s="115"/>
      <c r="CR49" s="115"/>
      <c r="CS49" s="115"/>
      <c r="CT49" s="116"/>
      <c r="CU49" s="117" t="s">
        <v>27</v>
      </c>
      <c r="CV49" s="118"/>
      <c r="CW49" s="118"/>
      <c r="CX49" s="118"/>
      <c r="CY49" s="118"/>
      <c r="CZ49" s="118"/>
      <c r="DA49" s="118"/>
      <c r="DB49" s="118"/>
      <c r="DC49" s="118"/>
      <c r="DD49" s="118"/>
      <c r="DE49" s="118"/>
      <c r="DF49" s="118"/>
      <c r="DG49" s="118"/>
      <c r="DH49" s="118"/>
      <c r="DI49" s="118"/>
      <c r="DJ49" s="118"/>
      <c r="DK49" s="118"/>
      <c r="DL49" s="118"/>
      <c r="DM49" s="118"/>
      <c r="DN49" s="118"/>
      <c r="DO49" s="118"/>
      <c r="DP49" s="118"/>
      <c r="DQ49" s="118"/>
      <c r="DR49" s="118"/>
      <c r="DS49" s="118"/>
      <c r="DT49" s="118"/>
      <c r="DU49" s="118"/>
      <c r="DV49" s="118"/>
      <c r="DW49" s="118"/>
      <c r="DX49" s="118"/>
      <c r="DY49" s="118"/>
      <c r="DZ49" s="109" t="s">
        <v>34</v>
      </c>
      <c r="EA49" s="110"/>
      <c r="EB49" s="110"/>
      <c r="EC49" s="110"/>
      <c r="ED49" s="110"/>
      <c r="EE49" s="110"/>
      <c r="EF49" s="110"/>
      <c r="EG49" s="110"/>
      <c r="EH49" s="110"/>
      <c r="EI49" s="110"/>
      <c r="EJ49" s="110"/>
      <c r="EK49" s="110"/>
      <c r="EL49" s="110"/>
      <c r="EM49" s="110"/>
      <c r="EN49" s="110"/>
      <c r="EO49" s="110"/>
      <c r="EP49" s="110"/>
      <c r="EQ49" s="110"/>
      <c r="ER49" s="110"/>
      <c r="ES49" s="110"/>
      <c r="ET49" s="110"/>
      <c r="EU49" s="110"/>
      <c r="EV49" s="110"/>
      <c r="EW49" s="110"/>
      <c r="EX49" s="110"/>
      <c r="EY49" s="110"/>
      <c r="EZ49" s="110"/>
      <c r="FA49" s="110"/>
      <c r="FB49" s="110"/>
      <c r="FC49" s="110"/>
      <c r="FD49" s="110"/>
    </row>
    <row r="50" spans="1:160" ht="15.75" customHeight="1" x14ac:dyDescent="0.25">
      <c r="A50" s="13" t="s">
        <v>46</v>
      </c>
      <c r="B50" s="13" t="s">
        <v>0</v>
      </c>
      <c r="C50" s="13" t="s">
        <v>47</v>
      </c>
      <c r="D50" s="13" t="s">
        <v>48</v>
      </c>
      <c r="E50" s="13" t="s">
        <v>18</v>
      </c>
      <c r="F50" s="98">
        <v>1990</v>
      </c>
      <c r="G50" s="98">
        <v>1991</v>
      </c>
      <c r="H50" s="98">
        <v>1992</v>
      </c>
      <c r="I50" s="98">
        <v>1993</v>
      </c>
      <c r="J50" s="98">
        <v>1994</v>
      </c>
      <c r="K50" s="98">
        <v>1995</v>
      </c>
      <c r="L50" s="98">
        <v>1996</v>
      </c>
      <c r="M50" s="98">
        <v>1997</v>
      </c>
      <c r="N50" s="98">
        <v>1998</v>
      </c>
      <c r="O50" s="98">
        <v>1999</v>
      </c>
      <c r="P50" s="98">
        <v>2000</v>
      </c>
      <c r="Q50" s="98">
        <v>2001</v>
      </c>
      <c r="R50" s="98">
        <v>2002</v>
      </c>
      <c r="S50" s="98">
        <v>2003</v>
      </c>
      <c r="T50" s="98">
        <v>2004</v>
      </c>
      <c r="U50" s="98">
        <v>2005</v>
      </c>
      <c r="V50" s="98">
        <v>2006</v>
      </c>
      <c r="W50" s="98">
        <v>2007</v>
      </c>
      <c r="X50" s="98">
        <v>2008</v>
      </c>
      <c r="Y50" s="98">
        <v>2009</v>
      </c>
      <c r="Z50" s="98">
        <v>2010</v>
      </c>
      <c r="AA50" s="98">
        <v>2011</v>
      </c>
      <c r="AB50" s="98">
        <v>2012</v>
      </c>
      <c r="AC50" s="98">
        <v>2013</v>
      </c>
      <c r="AD50" s="98">
        <v>2014</v>
      </c>
      <c r="AE50" s="98">
        <v>2015</v>
      </c>
      <c r="AF50" s="98">
        <v>2016</v>
      </c>
      <c r="AG50" s="98">
        <v>2017</v>
      </c>
      <c r="AH50" s="98">
        <v>2018</v>
      </c>
      <c r="AI50" s="98">
        <v>2019</v>
      </c>
      <c r="AJ50" s="98">
        <v>2020</v>
      </c>
      <c r="AK50" s="71">
        <v>1990</v>
      </c>
      <c r="AL50" s="72">
        <v>1991</v>
      </c>
      <c r="AM50" s="72">
        <v>1992</v>
      </c>
      <c r="AN50" s="72">
        <v>1993</v>
      </c>
      <c r="AO50" s="72">
        <v>1994</v>
      </c>
      <c r="AP50" s="72">
        <v>1995</v>
      </c>
      <c r="AQ50" s="72">
        <v>1996</v>
      </c>
      <c r="AR50" s="72">
        <v>1997</v>
      </c>
      <c r="AS50" s="72">
        <v>1998</v>
      </c>
      <c r="AT50" s="72">
        <v>1999</v>
      </c>
      <c r="AU50" s="72">
        <v>2000</v>
      </c>
      <c r="AV50" s="72">
        <v>2001</v>
      </c>
      <c r="AW50" s="72">
        <v>2002</v>
      </c>
      <c r="AX50" s="72">
        <v>2003</v>
      </c>
      <c r="AY50" s="72">
        <v>2004</v>
      </c>
      <c r="AZ50" s="72">
        <v>2005</v>
      </c>
      <c r="BA50" s="72">
        <v>2006</v>
      </c>
      <c r="BB50" s="72">
        <v>2007</v>
      </c>
      <c r="BC50" s="72">
        <v>2008</v>
      </c>
      <c r="BD50" s="72">
        <v>2009</v>
      </c>
      <c r="BE50" s="72">
        <v>2010</v>
      </c>
      <c r="BF50" s="72">
        <v>2011</v>
      </c>
      <c r="BG50" s="72">
        <v>2012</v>
      </c>
      <c r="BH50" s="72">
        <v>2013</v>
      </c>
      <c r="BI50" s="72">
        <v>2014</v>
      </c>
      <c r="BJ50" s="72">
        <v>2015</v>
      </c>
      <c r="BK50" s="72">
        <v>2016</v>
      </c>
      <c r="BL50" s="72">
        <v>2017</v>
      </c>
      <c r="BM50" s="72">
        <v>2018</v>
      </c>
      <c r="BN50" s="72">
        <v>2019</v>
      </c>
      <c r="BO50" s="72">
        <v>2020</v>
      </c>
      <c r="BP50" s="66">
        <v>1990</v>
      </c>
      <c r="BQ50" s="46">
        <v>1991</v>
      </c>
      <c r="BR50" s="46">
        <v>1992</v>
      </c>
      <c r="BS50" s="46">
        <v>1993</v>
      </c>
      <c r="BT50" s="46">
        <v>1994</v>
      </c>
      <c r="BU50" s="46">
        <v>1995</v>
      </c>
      <c r="BV50" s="46">
        <v>1996</v>
      </c>
      <c r="BW50" s="46">
        <v>1997</v>
      </c>
      <c r="BX50" s="46">
        <v>1998</v>
      </c>
      <c r="BY50" s="46">
        <v>1999</v>
      </c>
      <c r="BZ50" s="46">
        <v>2000</v>
      </c>
      <c r="CA50" s="46">
        <v>2001</v>
      </c>
      <c r="CB50" s="46">
        <v>2002</v>
      </c>
      <c r="CC50" s="46">
        <v>2003</v>
      </c>
      <c r="CD50" s="46">
        <v>2004</v>
      </c>
      <c r="CE50" s="46">
        <v>2005</v>
      </c>
      <c r="CF50" s="46">
        <v>2006</v>
      </c>
      <c r="CG50" s="46">
        <v>2007</v>
      </c>
      <c r="CH50" s="46">
        <v>2008</v>
      </c>
      <c r="CI50" s="46">
        <v>2009</v>
      </c>
      <c r="CJ50" s="46">
        <v>2010</v>
      </c>
      <c r="CK50" s="46">
        <v>2011</v>
      </c>
      <c r="CL50" s="46">
        <v>2012</v>
      </c>
      <c r="CM50" s="46">
        <v>2013</v>
      </c>
      <c r="CN50" s="46">
        <v>2014</v>
      </c>
      <c r="CO50" s="46">
        <v>2015</v>
      </c>
      <c r="CP50" s="46">
        <v>2016</v>
      </c>
      <c r="CQ50" s="46">
        <v>2017</v>
      </c>
      <c r="CR50" s="46">
        <v>2018</v>
      </c>
      <c r="CS50" s="46">
        <v>2019</v>
      </c>
      <c r="CT50" s="49">
        <v>2020</v>
      </c>
      <c r="CU50" s="67">
        <v>1990</v>
      </c>
      <c r="CV50" s="68">
        <v>1991</v>
      </c>
      <c r="CW50" s="68">
        <v>1992</v>
      </c>
      <c r="CX50" s="68">
        <v>1993</v>
      </c>
      <c r="CY50" s="68">
        <v>1994</v>
      </c>
      <c r="CZ50" s="68">
        <v>1995</v>
      </c>
      <c r="DA50" s="68">
        <v>1996</v>
      </c>
      <c r="DB50" s="68">
        <v>1997</v>
      </c>
      <c r="DC50" s="68">
        <v>1998</v>
      </c>
      <c r="DD50" s="68">
        <v>1999</v>
      </c>
      <c r="DE50" s="68">
        <v>2000</v>
      </c>
      <c r="DF50" s="68">
        <v>2001</v>
      </c>
      <c r="DG50" s="68">
        <v>2002</v>
      </c>
      <c r="DH50" s="68">
        <v>2003</v>
      </c>
      <c r="DI50" s="68">
        <v>2004</v>
      </c>
      <c r="DJ50" s="68">
        <v>2005</v>
      </c>
      <c r="DK50" s="68">
        <v>2006</v>
      </c>
      <c r="DL50" s="68">
        <v>2007</v>
      </c>
      <c r="DM50" s="68">
        <v>2008</v>
      </c>
      <c r="DN50" s="68">
        <v>2009</v>
      </c>
      <c r="DO50" s="68">
        <v>2010</v>
      </c>
      <c r="DP50" s="68">
        <v>2011</v>
      </c>
      <c r="DQ50" s="68">
        <v>2012</v>
      </c>
      <c r="DR50" s="68">
        <v>2013</v>
      </c>
      <c r="DS50" s="68">
        <v>2014</v>
      </c>
      <c r="DT50" s="68">
        <v>2015</v>
      </c>
      <c r="DU50" s="68">
        <v>2016</v>
      </c>
      <c r="DV50" s="68">
        <v>2017</v>
      </c>
      <c r="DW50" s="68">
        <v>2018</v>
      </c>
      <c r="DX50" s="68">
        <v>2019</v>
      </c>
      <c r="DY50" s="68">
        <v>2020</v>
      </c>
      <c r="DZ50" s="69">
        <v>1990</v>
      </c>
      <c r="EA50" s="70">
        <v>1991</v>
      </c>
      <c r="EB50" s="70">
        <v>1992</v>
      </c>
      <c r="EC50" s="70">
        <v>1993</v>
      </c>
      <c r="ED50" s="70">
        <v>1994</v>
      </c>
      <c r="EE50" s="70">
        <v>1995</v>
      </c>
      <c r="EF50" s="70">
        <v>1996</v>
      </c>
      <c r="EG50" s="70">
        <v>1997</v>
      </c>
      <c r="EH50" s="70">
        <v>1998</v>
      </c>
      <c r="EI50" s="70">
        <v>1999</v>
      </c>
      <c r="EJ50" s="70">
        <v>2000</v>
      </c>
      <c r="EK50" s="70">
        <v>2001</v>
      </c>
      <c r="EL50" s="70">
        <v>2002</v>
      </c>
      <c r="EM50" s="70">
        <v>2003</v>
      </c>
      <c r="EN50" s="70">
        <v>2004</v>
      </c>
      <c r="EO50" s="70">
        <v>2005</v>
      </c>
      <c r="EP50" s="70">
        <v>2006</v>
      </c>
      <c r="EQ50" s="70">
        <v>2007</v>
      </c>
      <c r="ER50" s="70">
        <v>2008</v>
      </c>
      <c r="ES50" s="70">
        <v>2009</v>
      </c>
      <c r="ET50" s="70">
        <v>2010</v>
      </c>
      <c r="EU50" s="70">
        <v>2011</v>
      </c>
      <c r="EV50" s="70">
        <v>2012</v>
      </c>
      <c r="EW50" s="70">
        <v>2013</v>
      </c>
      <c r="EX50" s="70">
        <v>2014</v>
      </c>
      <c r="EY50" s="70">
        <v>2015</v>
      </c>
      <c r="EZ50" s="70">
        <v>2016</v>
      </c>
      <c r="FA50" s="70">
        <v>2017</v>
      </c>
      <c r="FB50" s="70">
        <v>2018</v>
      </c>
      <c r="FC50" s="70">
        <v>2019</v>
      </c>
      <c r="FD50" s="70">
        <v>2020</v>
      </c>
    </row>
    <row r="51" spans="1:160" x14ac:dyDescent="0.25">
      <c r="A51" s="1" t="s">
        <v>22</v>
      </c>
      <c r="B51" s="1" t="str">
        <f>B6</f>
        <v>Nebraska</v>
      </c>
      <c r="C51" s="1" t="s">
        <v>22</v>
      </c>
      <c r="D51" s="1" t="s">
        <v>22</v>
      </c>
      <c r="E51" s="1" t="s">
        <v>22</v>
      </c>
      <c r="F51" s="100">
        <f>F42+F20</f>
        <v>43856.873172455074</v>
      </c>
      <c r="G51" s="100">
        <f>G42+G20</f>
        <v>43856.873172455038</v>
      </c>
      <c r="H51" s="100">
        <f t="shared" ref="H51:AI51" si="27">H42+H20</f>
        <v>43864.211339401503</v>
      </c>
      <c r="I51" s="100">
        <f t="shared" si="27"/>
        <v>43866.885488708765</v>
      </c>
      <c r="J51" s="100">
        <f t="shared" si="27"/>
        <v>43866.885488708824</v>
      </c>
      <c r="K51" s="100">
        <f t="shared" si="27"/>
        <v>43866.885488708802</v>
      </c>
      <c r="L51" s="100">
        <f t="shared" si="27"/>
        <v>43866.885488708744</v>
      </c>
      <c r="M51" s="100">
        <f t="shared" si="27"/>
        <v>43866.885488708795</v>
      </c>
      <c r="N51" s="100">
        <f t="shared" si="27"/>
        <v>43892.207924724295</v>
      </c>
      <c r="O51" s="100">
        <f t="shared" si="27"/>
        <v>43892.207924724353</v>
      </c>
      <c r="P51" s="100">
        <f t="shared" si="27"/>
        <v>43970.073803124302</v>
      </c>
      <c r="Q51" s="100">
        <f t="shared" si="27"/>
        <v>43970.073803124273</v>
      </c>
      <c r="R51" s="100">
        <f t="shared" si="27"/>
        <v>43970.073803124273</v>
      </c>
      <c r="S51" s="100">
        <f t="shared" si="27"/>
        <v>44037.10893048568</v>
      </c>
      <c r="T51" s="100">
        <f t="shared" si="27"/>
        <v>44037.108930485687</v>
      </c>
      <c r="U51" s="100">
        <f t="shared" si="27"/>
        <v>44039.745824107173</v>
      </c>
      <c r="V51" s="100">
        <f t="shared" si="27"/>
        <v>44039.745824107173</v>
      </c>
      <c r="W51" s="100">
        <f t="shared" si="27"/>
        <v>44039.745824107165</v>
      </c>
      <c r="X51" s="100">
        <f t="shared" si="27"/>
        <v>44039.745824107165</v>
      </c>
      <c r="Y51" s="100">
        <f t="shared" si="27"/>
        <v>44060.893376891589</v>
      </c>
      <c r="Z51" s="100">
        <f t="shared" si="27"/>
        <v>44060.893376891581</v>
      </c>
      <c r="AA51" s="100">
        <f t="shared" si="27"/>
        <v>44060.893376891581</v>
      </c>
      <c r="AB51" s="100">
        <f t="shared" si="27"/>
        <v>44060.893376891581</v>
      </c>
      <c r="AC51" s="100">
        <f t="shared" si="27"/>
        <v>44060.893376891567</v>
      </c>
      <c r="AD51" s="100">
        <f t="shared" si="27"/>
        <v>44060.893376891567</v>
      </c>
      <c r="AE51" s="100">
        <f t="shared" si="27"/>
        <v>44060.893376891567</v>
      </c>
      <c r="AF51" s="100">
        <f t="shared" si="27"/>
        <v>44060.893376891567</v>
      </c>
      <c r="AG51" s="100">
        <f t="shared" si="27"/>
        <v>44060.893376891567</v>
      </c>
      <c r="AH51" s="100">
        <f t="shared" si="27"/>
        <v>44060.893376891567</v>
      </c>
      <c r="AI51" s="100">
        <f t="shared" si="27"/>
        <v>44060.893376891567</v>
      </c>
      <c r="AJ51" s="100">
        <f>AJ42+AJ20</f>
        <v>44060.893376891625</v>
      </c>
      <c r="AK51" s="50">
        <f>AM42+AL20</f>
        <v>4136.3808013876651</v>
      </c>
      <c r="AL51" s="99">
        <f t="shared" ref="AL51:BN51" si="28">AN42+AM20</f>
        <v>4130.5229647524175</v>
      </c>
      <c r="AM51" s="99">
        <f t="shared" si="28"/>
        <v>4128.4773565120631</v>
      </c>
      <c r="AN51" s="99">
        <f t="shared" si="28"/>
        <v>4111.756903538856</v>
      </c>
      <c r="AO51" s="99">
        <f t="shared" si="28"/>
        <v>4095.2855172097752</v>
      </c>
      <c r="AP51" s="99">
        <f t="shared" si="28"/>
        <v>4093.159204418741</v>
      </c>
      <c r="AQ51" s="99">
        <f t="shared" si="28"/>
        <v>4065.208820283814</v>
      </c>
      <c r="AR51" s="99">
        <f t="shared" si="28"/>
        <v>4060.2047801118397</v>
      </c>
      <c r="AS51" s="99">
        <f t="shared" si="28"/>
        <v>4060.5979672347021</v>
      </c>
      <c r="AT51" s="99">
        <f t="shared" si="28"/>
        <v>4056.7356972414605</v>
      </c>
      <c r="AU51" s="99">
        <f t="shared" si="28"/>
        <v>4059.6714286407919</v>
      </c>
      <c r="AV51" s="99">
        <f t="shared" si="28"/>
        <v>4059.1930446808556</v>
      </c>
      <c r="AW51" s="99">
        <f t="shared" si="28"/>
        <v>4059.1930446808556</v>
      </c>
      <c r="AX51" s="99">
        <f t="shared" si="28"/>
        <v>4055.4798588498234</v>
      </c>
      <c r="AY51" s="99">
        <f t="shared" si="28"/>
        <v>4055.4798588498247</v>
      </c>
      <c r="AZ51" s="99">
        <f t="shared" si="28"/>
        <v>3993.0385857299643</v>
      </c>
      <c r="BA51" s="99">
        <f t="shared" si="28"/>
        <v>3993.0385857299643</v>
      </c>
      <c r="BB51" s="99">
        <f t="shared" si="28"/>
        <v>3993.0385857299643</v>
      </c>
      <c r="BC51" s="99">
        <f t="shared" si="28"/>
        <v>3993.0385857299643</v>
      </c>
      <c r="BD51" s="99">
        <f t="shared" si="28"/>
        <v>3962.1008302543519</v>
      </c>
      <c r="BE51" s="99">
        <f t="shared" si="28"/>
        <v>3961.7875334607616</v>
      </c>
      <c r="BF51" s="99">
        <f t="shared" si="28"/>
        <v>3961.7875334607616</v>
      </c>
      <c r="BG51" s="99">
        <f t="shared" si="28"/>
        <v>3961.7875334607611</v>
      </c>
      <c r="BH51" s="99">
        <f t="shared" si="28"/>
        <v>3961.7875334607611</v>
      </c>
      <c r="BI51" s="99">
        <f t="shared" si="28"/>
        <v>3961.7875334607611</v>
      </c>
      <c r="BJ51" s="99">
        <f t="shared" si="28"/>
        <v>3961.7875334607611</v>
      </c>
      <c r="BK51" s="99">
        <f t="shared" si="28"/>
        <v>3961.7875334607611</v>
      </c>
      <c r="BL51" s="99">
        <f t="shared" si="28"/>
        <v>3961.7875334607611</v>
      </c>
      <c r="BM51" s="99">
        <f t="shared" si="28"/>
        <v>3961.7875334607606</v>
      </c>
      <c r="BN51" s="99">
        <f t="shared" si="28"/>
        <v>3961.7875334607606</v>
      </c>
      <c r="BO51" s="99">
        <f>BQ42+BP20</f>
        <v>3959.3970509938854</v>
      </c>
      <c r="BP51" s="51">
        <f>BR42</f>
        <v>27601.874169032577</v>
      </c>
      <c r="BQ51" s="73">
        <f>BS42</f>
        <v>26617.451913897334</v>
      </c>
      <c r="BR51" s="73">
        <f t="shared" ref="BR51:CS51" si="29">BT42</f>
        <v>25781.192822933292</v>
      </c>
      <c r="BS51" s="73">
        <f t="shared" si="29"/>
        <v>23400.96421386172</v>
      </c>
      <c r="BT51" s="73">
        <f t="shared" si="29"/>
        <v>21227.946312168697</v>
      </c>
      <c r="BU51" s="73">
        <f t="shared" si="29"/>
        <v>20874.576588318138</v>
      </c>
      <c r="BV51" s="73">
        <f t="shared" si="29"/>
        <v>16755.972965646124</v>
      </c>
      <c r="BW51" s="73">
        <f t="shared" si="29"/>
        <v>15921.457679609097</v>
      </c>
      <c r="BX51" s="73">
        <f t="shared" si="29"/>
        <v>15279.544252301801</v>
      </c>
      <c r="BY51" s="73">
        <f t="shared" si="29"/>
        <v>14556.521144416158</v>
      </c>
      <c r="BZ51" s="73">
        <f t="shared" si="29"/>
        <v>13797.256911732942</v>
      </c>
      <c r="CA51" s="73">
        <f t="shared" si="29"/>
        <v>13543.061954503268</v>
      </c>
      <c r="CB51" s="73">
        <f t="shared" si="29"/>
        <v>13514.269325797179</v>
      </c>
      <c r="CC51" s="73">
        <f t="shared" si="29"/>
        <v>12589.846053337738</v>
      </c>
      <c r="CD51" s="73">
        <f t="shared" si="29"/>
        <v>12569.117962388273</v>
      </c>
      <c r="CE51" s="73">
        <f t="shared" si="29"/>
        <v>4905.3690746369039</v>
      </c>
      <c r="CF51" s="73">
        <f t="shared" si="29"/>
        <v>4905.3690746369039</v>
      </c>
      <c r="CG51" s="73">
        <f t="shared" si="29"/>
        <v>4887.058099183283</v>
      </c>
      <c r="CH51" s="73">
        <f t="shared" si="29"/>
        <v>4887.058099183283</v>
      </c>
      <c r="CI51" s="73">
        <f t="shared" si="29"/>
        <v>856.64556295083401</v>
      </c>
      <c r="CJ51" s="73">
        <f t="shared" si="29"/>
        <v>818.47846171233925</v>
      </c>
      <c r="CK51" s="73">
        <f t="shared" si="29"/>
        <v>818.47846171233925</v>
      </c>
      <c r="CL51" s="73">
        <f t="shared" si="29"/>
        <v>791.03371733275083</v>
      </c>
      <c r="CM51" s="73">
        <f t="shared" si="29"/>
        <v>776.71810470733692</v>
      </c>
      <c r="CN51" s="73">
        <f t="shared" si="29"/>
        <v>776.71810470733692</v>
      </c>
      <c r="CO51" s="73">
        <f t="shared" si="29"/>
        <v>776.71810470733692</v>
      </c>
      <c r="CP51" s="73">
        <f t="shared" si="29"/>
        <v>776.71810470733692</v>
      </c>
      <c r="CQ51" s="73">
        <f t="shared" si="29"/>
        <v>776.71810470733692</v>
      </c>
      <c r="CR51" s="73">
        <f t="shared" si="29"/>
        <v>660.35898873050019</v>
      </c>
      <c r="CS51" s="73">
        <f t="shared" si="29"/>
        <v>660.35898873050019</v>
      </c>
      <c r="CT51" s="73">
        <f>CV42</f>
        <v>369.14060351471585</v>
      </c>
      <c r="CU51" s="88">
        <f>CX42+BR20</f>
        <v>327.31273874321369</v>
      </c>
      <c r="CV51" s="74">
        <f>CY42+BS20</f>
        <v>326.78553344604137</v>
      </c>
      <c r="CW51" s="74">
        <f t="shared" ref="CW51:DY51" si="30">CZ42+BT20</f>
        <v>326.48056909480192</v>
      </c>
      <c r="CX51" s="74">
        <f t="shared" si="30"/>
        <v>324.93168508812107</v>
      </c>
      <c r="CY51" s="74">
        <f t="shared" si="30"/>
        <v>323.44926031850383</v>
      </c>
      <c r="CZ51" s="74">
        <f t="shared" si="30"/>
        <v>323.25789216731073</v>
      </c>
      <c r="DA51" s="74">
        <f t="shared" si="30"/>
        <v>320.74235759516745</v>
      </c>
      <c r="DB51" s="74">
        <f t="shared" si="30"/>
        <v>320.29199397968961</v>
      </c>
      <c r="DC51" s="74">
        <f t="shared" si="30"/>
        <v>319.91032029957199</v>
      </c>
      <c r="DD51" s="74">
        <f t="shared" si="30"/>
        <v>319.5627160001801</v>
      </c>
      <c r="DE51" s="74">
        <f t="shared" si="30"/>
        <v>319.82693182612002</v>
      </c>
      <c r="DF51" s="74">
        <f t="shared" si="30"/>
        <v>319.78387726972574</v>
      </c>
      <c r="DG51" s="74">
        <f t="shared" si="30"/>
        <v>319.78387726972574</v>
      </c>
      <c r="DH51" s="74">
        <f t="shared" si="30"/>
        <v>319.42972082223298</v>
      </c>
      <c r="DI51" s="74">
        <f t="shared" si="30"/>
        <v>319.42972082223298</v>
      </c>
      <c r="DJ51" s="74">
        <f t="shared" si="30"/>
        <v>313.76657660349952</v>
      </c>
      <c r="DK51" s="74">
        <f t="shared" si="30"/>
        <v>313.76657660349952</v>
      </c>
      <c r="DL51" s="74">
        <f t="shared" si="30"/>
        <v>313.76657660349952</v>
      </c>
      <c r="DM51" s="74">
        <f t="shared" si="30"/>
        <v>313.76657660349952</v>
      </c>
      <c r="DN51" s="74">
        <f t="shared" si="30"/>
        <v>310.89135361240881</v>
      </c>
      <c r="DO51" s="74">
        <f t="shared" si="30"/>
        <v>310.86315690098576</v>
      </c>
      <c r="DP51" s="74">
        <f t="shared" si="30"/>
        <v>310.86315690098576</v>
      </c>
      <c r="DQ51" s="74">
        <f t="shared" si="30"/>
        <v>310.86315690098576</v>
      </c>
      <c r="DR51" s="74">
        <f t="shared" si="30"/>
        <v>310.86315690098576</v>
      </c>
      <c r="DS51" s="74">
        <f t="shared" si="30"/>
        <v>310.86315690098576</v>
      </c>
      <c r="DT51" s="74">
        <f t="shared" si="30"/>
        <v>310.86315690098576</v>
      </c>
      <c r="DU51" s="74">
        <f t="shared" si="30"/>
        <v>310.86315690098576</v>
      </c>
      <c r="DV51" s="74">
        <f t="shared" si="30"/>
        <v>310.86315690098576</v>
      </c>
      <c r="DW51" s="74">
        <f t="shared" si="30"/>
        <v>310.86315690098576</v>
      </c>
      <c r="DX51" s="74">
        <f t="shared" si="30"/>
        <v>310.86315690098576</v>
      </c>
      <c r="DY51" s="74">
        <f t="shared" si="30"/>
        <v>310.64801347896702</v>
      </c>
      <c r="DZ51" s="59">
        <f>EC42+CW20</f>
        <v>4463.6935401308792</v>
      </c>
      <c r="EA51" s="75">
        <f>ED42+CX20</f>
        <v>4457.3084981984593</v>
      </c>
      <c r="EB51" s="75">
        <f t="shared" ref="EB51:FC51" si="31">EE42+CY20</f>
        <v>4454.9579256068646</v>
      </c>
      <c r="EC51" s="75">
        <f t="shared" si="31"/>
        <v>4436.6885886269774</v>
      </c>
      <c r="ED51" s="75">
        <f t="shared" si="31"/>
        <v>4418.7347775282788</v>
      </c>
      <c r="EE51" s="75">
        <f t="shared" si="31"/>
        <v>4416.4170965860512</v>
      </c>
      <c r="EF51" s="75">
        <f t="shared" si="31"/>
        <v>4385.9511778789829</v>
      </c>
      <c r="EG51" s="75">
        <f t="shared" si="31"/>
        <v>4380.496774091529</v>
      </c>
      <c r="EH51" s="75">
        <f t="shared" si="31"/>
        <v>4380.5082875342741</v>
      </c>
      <c r="EI51" s="75">
        <f t="shared" si="31"/>
        <v>4376.2984132416414</v>
      </c>
      <c r="EJ51" s="75">
        <f t="shared" si="31"/>
        <v>4379.4983604669114</v>
      </c>
      <c r="EK51" s="75">
        <f t="shared" si="31"/>
        <v>4378.9769219505815</v>
      </c>
      <c r="EL51" s="75">
        <f t="shared" si="31"/>
        <v>4378.9769219505815</v>
      </c>
      <c r="EM51" s="75">
        <f t="shared" si="31"/>
        <v>4374.9095796720567</v>
      </c>
      <c r="EN51" s="75">
        <f t="shared" si="31"/>
        <v>4374.9095796720576</v>
      </c>
      <c r="EO51" s="75">
        <f t="shared" si="31"/>
        <v>4306.8051623334641</v>
      </c>
      <c r="EP51" s="75">
        <f t="shared" si="31"/>
        <v>4306.8051623334641</v>
      </c>
      <c r="EQ51" s="75">
        <f t="shared" si="31"/>
        <v>4306.8051623334641</v>
      </c>
      <c r="ER51" s="75">
        <f t="shared" si="31"/>
        <v>4306.8051623334641</v>
      </c>
      <c r="ES51" s="75">
        <f t="shared" si="31"/>
        <v>4272.9921838667606</v>
      </c>
      <c r="ET51" s="75">
        <f t="shared" si="31"/>
        <v>4272.6506903617474</v>
      </c>
      <c r="EU51" s="75">
        <f t="shared" si="31"/>
        <v>4272.6506903617474</v>
      </c>
      <c r="EV51" s="75">
        <f t="shared" si="31"/>
        <v>4272.6506903617474</v>
      </c>
      <c r="EW51" s="75">
        <f t="shared" si="31"/>
        <v>4272.6506903617465</v>
      </c>
      <c r="EX51" s="75">
        <f t="shared" si="31"/>
        <v>4272.6506903617465</v>
      </c>
      <c r="EY51" s="75">
        <f t="shared" si="31"/>
        <v>4272.6506903617465</v>
      </c>
      <c r="EZ51" s="75">
        <f t="shared" si="31"/>
        <v>4272.6506903617465</v>
      </c>
      <c r="FA51" s="75">
        <f t="shared" si="31"/>
        <v>4272.6506903617465</v>
      </c>
      <c r="FB51" s="75">
        <f t="shared" si="31"/>
        <v>4272.6506903617455</v>
      </c>
      <c r="FC51" s="75">
        <f t="shared" si="31"/>
        <v>4272.6506903617455</v>
      </c>
      <c r="FD51" s="75">
        <f>FG42+EA20</f>
        <v>4270.0450644728526</v>
      </c>
    </row>
    <row r="55" spans="1:160" x14ac:dyDescent="0.25">
      <c r="DZ55" s="1"/>
    </row>
    <row r="56" spans="1:160" x14ac:dyDescent="0.25">
      <c r="BP56" s="1"/>
    </row>
    <row r="291" spans="5:35" x14ac:dyDescent="0.25">
      <c r="E291" s="83">
        <v>173606.80546200322</v>
      </c>
      <c r="F291" s="83">
        <v>177556.92038939655</v>
      </c>
      <c r="G291" s="83">
        <v>177675.17854112125</v>
      </c>
      <c r="H291" s="83">
        <v>177922.42868794993</v>
      </c>
      <c r="I291" s="83">
        <v>198619.80660903797</v>
      </c>
      <c r="J291" s="83">
        <v>202506.4400315503</v>
      </c>
      <c r="K291" s="83">
        <v>202747.89379202915</v>
      </c>
      <c r="L291" s="83">
        <v>202922.25717413303</v>
      </c>
      <c r="M291" s="83">
        <v>203493.57581161268</v>
      </c>
      <c r="N291" s="83">
        <v>206038.69810898858</v>
      </c>
      <c r="O291" s="83">
        <v>206090.33776473172</v>
      </c>
      <c r="P291" s="83">
        <v>206117.78698071439</v>
      </c>
      <c r="Q291" s="83">
        <v>206117.78698071439</v>
      </c>
      <c r="R291" s="83">
        <v>206117.78698071439</v>
      </c>
      <c r="S291" s="83">
        <v>206117.78698071439</v>
      </c>
      <c r="T291" s="83">
        <v>206117.78698071439</v>
      </c>
      <c r="U291" s="83">
        <v>206170.76488476078</v>
      </c>
      <c r="V291" s="83">
        <v>206170.76488476078</v>
      </c>
      <c r="W291" s="83">
        <v>206170.76488476078</v>
      </c>
      <c r="X291" s="83">
        <v>206180.25009528894</v>
      </c>
      <c r="Y291" s="83">
        <v>206183.26210999041</v>
      </c>
      <c r="Z291" s="83">
        <v>206183.26210999041</v>
      </c>
      <c r="AA291" s="83">
        <v>206183.26210999041</v>
      </c>
      <c r="AB291" s="83">
        <v>206183.26210999041</v>
      </c>
      <c r="AC291" s="83">
        <v>206187.90171192083</v>
      </c>
      <c r="AD291" s="83">
        <v>206187.90171192083</v>
      </c>
      <c r="AE291" s="83">
        <v>206187.90171192083</v>
      </c>
      <c r="AF291" s="83">
        <v>206187.90171192083</v>
      </c>
      <c r="AG291" s="83">
        <v>206191.09688934847</v>
      </c>
      <c r="AH291" s="83">
        <v>206191.09688934847</v>
      </c>
      <c r="AI291" s="83">
        <v>206191.09688934847</v>
      </c>
    </row>
  </sheetData>
  <mergeCells count="14">
    <mergeCell ref="F4:AJ4"/>
    <mergeCell ref="AL4:BP4"/>
    <mergeCell ref="BR4:CV4"/>
    <mergeCell ref="CW4:EA4"/>
    <mergeCell ref="F29:AJ29"/>
    <mergeCell ref="AM29:BQ29"/>
    <mergeCell ref="BR29:CV29"/>
    <mergeCell ref="CX29:EB29"/>
    <mergeCell ref="EC29:FG29"/>
    <mergeCell ref="F49:AJ49"/>
    <mergeCell ref="AK49:BO49"/>
    <mergeCell ref="BP49:CT49"/>
    <mergeCell ref="CU49:DY49"/>
    <mergeCell ref="DZ49:FD49"/>
  </mergeCells>
  <pageMargins left="0.7" right="0.7" top="0.75" bottom="0.75" header="0.3" footer="0.3"/>
  <pageSetup paperSize="9" orientation="portrait" horizontalDpi="300" verticalDpi="300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dimension ref="A1:FG291"/>
  <sheetViews>
    <sheetView workbookViewId="0">
      <selection activeCell="C39" sqref="C39"/>
    </sheetView>
  </sheetViews>
  <sheetFormatPr defaultColWidth="11.42578125" defaultRowHeight="15" x14ac:dyDescent="0.25"/>
  <cols>
    <col min="1" max="1" width="39.5703125" customWidth="1"/>
    <col min="2" max="2" width="7.7109375" customWidth="1"/>
    <col min="3" max="3" width="28.85546875" customWidth="1"/>
    <col min="4" max="4" width="20.85546875" customWidth="1"/>
    <col min="5" max="5" width="20.140625" customWidth="1"/>
    <col min="6" max="36" width="7.5703125" customWidth="1"/>
    <col min="37" max="37" width="34" customWidth="1"/>
    <col min="38" max="38" width="34.28515625" customWidth="1"/>
    <col min="39" max="67" width="6.5703125" customWidth="1"/>
    <col min="68" max="68" width="9" customWidth="1"/>
    <col min="69" max="69" width="34.140625" customWidth="1"/>
    <col min="70" max="70" width="9.28515625" customWidth="1"/>
    <col min="71" max="100" width="5.5703125" customWidth="1"/>
    <col min="101" max="101" width="34.140625" customWidth="1"/>
    <col min="102" max="160" width="6.5703125" customWidth="1"/>
    <col min="161" max="163" width="5" customWidth="1"/>
  </cols>
  <sheetData>
    <row r="1" spans="1:132" ht="31.5" customHeight="1" x14ac:dyDescent="0.5">
      <c r="A1" s="94" t="str">
        <f>B6</f>
        <v>Nevada</v>
      </c>
    </row>
    <row r="2" spans="1:132" x14ac:dyDescent="0.25">
      <c r="A2" s="122" t="s">
        <v>35</v>
      </c>
      <c r="B2" s="40"/>
      <c r="C2" s="40"/>
      <c r="D2" s="40"/>
      <c r="E2" s="40"/>
      <c r="F2" s="40"/>
      <c r="G2" s="40"/>
      <c r="H2" s="40"/>
      <c r="I2" s="40"/>
      <c r="J2" s="40"/>
      <c r="K2" s="40"/>
      <c r="L2" s="40"/>
      <c r="M2" s="40"/>
      <c r="N2" s="40"/>
      <c r="O2" s="40"/>
      <c r="P2" s="40"/>
      <c r="AK2" s="6"/>
    </row>
    <row r="3" spans="1:132" x14ac:dyDescent="0.25">
      <c r="BQ3" s="6"/>
    </row>
    <row r="4" spans="1:132" x14ac:dyDescent="0.25">
      <c r="F4" s="119" t="s">
        <v>20</v>
      </c>
      <c r="G4" s="111"/>
      <c r="H4" s="111"/>
      <c r="I4" s="111"/>
      <c r="J4" s="111"/>
      <c r="K4" s="111"/>
      <c r="L4" s="111"/>
      <c r="M4" s="111"/>
      <c r="N4" s="111"/>
      <c r="O4" s="111"/>
      <c r="P4" s="111"/>
      <c r="Q4" s="111"/>
      <c r="R4" s="111"/>
      <c r="S4" s="111"/>
      <c r="T4" s="111"/>
      <c r="U4" s="111"/>
      <c r="V4" s="111"/>
      <c r="W4" s="111"/>
      <c r="X4" s="111"/>
      <c r="Y4" s="111"/>
      <c r="Z4" s="111"/>
      <c r="AA4" s="111"/>
      <c r="AB4" s="111"/>
      <c r="AC4" s="111"/>
      <c r="AD4" s="111"/>
      <c r="AE4" s="111"/>
      <c r="AF4" s="111"/>
      <c r="AG4" s="111"/>
      <c r="AH4" s="111"/>
      <c r="AI4" s="111"/>
      <c r="AJ4" s="111"/>
      <c r="AL4" s="112" t="s">
        <v>28</v>
      </c>
      <c r="AM4" s="113"/>
      <c r="AN4" s="113"/>
      <c r="AO4" s="113"/>
      <c r="AP4" s="113"/>
      <c r="AQ4" s="113"/>
      <c r="AR4" s="113"/>
      <c r="AS4" s="113"/>
      <c r="AT4" s="113"/>
      <c r="AU4" s="113"/>
      <c r="AV4" s="113"/>
      <c r="AW4" s="113"/>
      <c r="AX4" s="113"/>
      <c r="AY4" s="113"/>
      <c r="AZ4" s="113"/>
      <c r="BA4" s="113"/>
      <c r="BB4" s="113"/>
      <c r="BC4" s="113"/>
      <c r="BD4" s="113"/>
      <c r="BE4" s="113"/>
      <c r="BF4" s="113"/>
      <c r="BG4" s="113"/>
      <c r="BH4" s="113"/>
      <c r="BI4" s="113"/>
      <c r="BJ4" s="113"/>
      <c r="BK4" s="113"/>
      <c r="BL4" s="113"/>
      <c r="BM4" s="113"/>
      <c r="BN4" s="113"/>
      <c r="BO4" s="113"/>
      <c r="BP4" s="113"/>
      <c r="BR4" s="114" t="s">
        <v>25</v>
      </c>
      <c r="BS4" s="115"/>
      <c r="BT4" s="115"/>
      <c r="BU4" s="115"/>
      <c r="BV4" s="115"/>
      <c r="BW4" s="115"/>
      <c r="BX4" s="115"/>
      <c r="BY4" s="115"/>
      <c r="BZ4" s="115"/>
      <c r="CA4" s="115"/>
      <c r="CB4" s="115"/>
      <c r="CC4" s="115"/>
      <c r="CD4" s="115"/>
      <c r="CE4" s="115"/>
      <c r="CF4" s="115"/>
      <c r="CG4" s="115"/>
      <c r="CH4" s="115"/>
      <c r="CI4" s="115"/>
      <c r="CJ4" s="115"/>
      <c r="CK4" s="115"/>
      <c r="CL4" s="115"/>
      <c r="CM4" s="115"/>
      <c r="CN4" s="115"/>
      <c r="CO4" s="115"/>
      <c r="CP4" s="115"/>
      <c r="CQ4" s="115"/>
      <c r="CR4" s="115"/>
      <c r="CS4" s="115"/>
      <c r="CT4" s="115"/>
      <c r="CU4" s="115"/>
      <c r="CV4" s="116"/>
      <c r="CW4" s="117" t="s">
        <v>26</v>
      </c>
      <c r="CX4" s="118"/>
      <c r="CY4" s="118"/>
      <c r="CZ4" s="118"/>
      <c r="DA4" s="118"/>
      <c r="DB4" s="118"/>
      <c r="DC4" s="118"/>
      <c r="DD4" s="118"/>
      <c r="DE4" s="118"/>
      <c r="DF4" s="118"/>
      <c r="DG4" s="118"/>
      <c r="DH4" s="118"/>
      <c r="DI4" s="118"/>
      <c r="DJ4" s="118"/>
      <c r="DK4" s="118"/>
      <c r="DL4" s="118"/>
      <c r="DM4" s="118"/>
      <c r="DN4" s="118"/>
      <c r="DO4" s="118"/>
      <c r="DP4" s="118"/>
      <c r="DQ4" s="118"/>
      <c r="DR4" s="118"/>
      <c r="DS4" s="118"/>
      <c r="DT4" s="118"/>
      <c r="DU4" s="118"/>
      <c r="DV4" s="118"/>
      <c r="DW4" s="118"/>
      <c r="DX4" s="118"/>
      <c r="DY4" s="118"/>
      <c r="DZ4" s="118"/>
      <c r="EA4" s="118"/>
    </row>
    <row r="5" spans="1:132" ht="15.75" customHeight="1" x14ac:dyDescent="0.25">
      <c r="A5" s="13" t="s">
        <v>46</v>
      </c>
      <c r="B5" s="13" t="s">
        <v>0</v>
      </c>
      <c r="C5" s="13" t="s">
        <v>47</v>
      </c>
      <c r="D5" s="13" t="s">
        <v>48</v>
      </c>
      <c r="E5" s="13" t="s">
        <v>18</v>
      </c>
      <c r="F5" s="47">
        <v>1990</v>
      </c>
      <c r="G5" s="48">
        <v>1991</v>
      </c>
      <c r="H5" s="48">
        <v>1992</v>
      </c>
      <c r="I5" s="48">
        <v>1993</v>
      </c>
      <c r="J5" s="48">
        <v>1994</v>
      </c>
      <c r="K5" s="48">
        <v>1995</v>
      </c>
      <c r="L5" s="48">
        <v>1996</v>
      </c>
      <c r="M5" s="48">
        <v>1997</v>
      </c>
      <c r="N5" s="48">
        <v>1998</v>
      </c>
      <c r="O5" s="48">
        <v>1999</v>
      </c>
      <c r="P5" s="48">
        <v>2000</v>
      </c>
      <c r="Q5" s="48">
        <v>2001</v>
      </c>
      <c r="R5" s="48">
        <v>2002</v>
      </c>
      <c r="S5" s="48">
        <v>2003</v>
      </c>
      <c r="T5" s="48">
        <v>2004</v>
      </c>
      <c r="U5" s="48">
        <v>2005</v>
      </c>
      <c r="V5" s="48">
        <v>2006</v>
      </c>
      <c r="W5" s="48">
        <v>2007</v>
      </c>
      <c r="X5" s="48">
        <v>2008</v>
      </c>
      <c r="Y5" s="48">
        <v>2009</v>
      </c>
      <c r="Z5" s="48">
        <v>2010</v>
      </c>
      <c r="AA5" s="48">
        <v>2011</v>
      </c>
      <c r="AB5" s="48">
        <v>2012</v>
      </c>
      <c r="AC5" s="48">
        <v>2013</v>
      </c>
      <c r="AD5" s="48">
        <v>2014</v>
      </c>
      <c r="AE5" s="48">
        <v>2015</v>
      </c>
      <c r="AF5" s="48">
        <v>2016</v>
      </c>
      <c r="AG5" s="48">
        <v>2017</v>
      </c>
      <c r="AH5" s="48">
        <v>2018</v>
      </c>
      <c r="AI5" s="48">
        <v>2019</v>
      </c>
      <c r="AJ5" s="48">
        <v>2020</v>
      </c>
      <c r="AK5" s="13" t="s">
        <v>19</v>
      </c>
      <c r="AL5" s="43">
        <v>1990</v>
      </c>
      <c r="AM5" s="44">
        <v>1991</v>
      </c>
      <c r="AN5" s="44">
        <v>1992</v>
      </c>
      <c r="AO5" s="44">
        <v>1993</v>
      </c>
      <c r="AP5" s="44">
        <v>1994</v>
      </c>
      <c r="AQ5" s="44">
        <v>1995</v>
      </c>
      <c r="AR5" s="44">
        <v>1996</v>
      </c>
      <c r="AS5" s="44">
        <v>1997</v>
      </c>
      <c r="AT5" s="44">
        <v>1998</v>
      </c>
      <c r="AU5" s="44">
        <v>1999</v>
      </c>
      <c r="AV5" s="44">
        <v>2000</v>
      </c>
      <c r="AW5" s="44">
        <v>2001</v>
      </c>
      <c r="AX5" s="44">
        <v>2002</v>
      </c>
      <c r="AY5" s="44">
        <v>2003</v>
      </c>
      <c r="AZ5" s="44">
        <v>2004</v>
      </c>
      <c r="BA5" s="44">
        <v>2005</v>
      </c>
      <c r="BB5" s="44">
        <v>2006</v>
      </c>
      <c r="BC5" s="44">
        <v>2007</v>
      </c>
      <c r="BD5" s="44">
        <v>2008</v>
      </c>
      <c r="BE5" s="44">
        <v>2009</v>
      </c>
      <c r="BF5" s="44">
        <v>2010</v>
      </c>
      <c r="BG5" s="44">
        <v>2011</v>
      </c>
      <c r="BH5" s="44">
        <v>2012</v>
      </c>
      <c r="BI5" s="44">
        <v>2013</v>
      </c>
      <c r="BJ5" s="44">
        <v>2014</v>
      </c>
      <c r="BK5" s="44">
        <v>2015</v>
      </c>
      <c r="BL5" s="44">
        <v>2016</v>
      </c>
      <c r="BM5" s="44">
        <v>2017</v>
      </c>
      <c r="BN5" s="44">
        <v>2018</v>
      </c>
      <c r="BO5" s="44">
        <v>2019</v>
      </c>
      <c r="BP5" s="44">
        <v>2020</v>
      </c>
      <c r="BQ5" s="13" t="s">
        <v>21</v>
      </c>
      <c r="BR5" s="45">
        <v>1990</v>
      </c>
      <c r="BS5" s="46">
        <v>1991</v>
      </c>
      <c r="BT5" s="46">
        <v>1992</v>
      </c>
      <c r="BU5" s="46">
        <v>1993</v>
      </c>
      <c r="BV5" s="46">
        <v>1994</v>
      </c>
      <c r="BW5" s="46">
        <v>1995</v>
      </c>
      <c r="BX5" s="46">
        <v>1996</v>
      </c>
      <c r="BY5" s="46">
        <v>1997</v>
      </c>
      <c r="BZ5" s="46">
        <v>1998</v>
      </c>
      <c r="CA5" s="46">
        <v>1999</v>
      </c>
      <c r="CB5" s="46">
        <v>2000</v>
      </c>
      <c r="CC5" s="46">
        <v>2001</v>
      </c>
      <c r="CD5" s="46">
        <v>2002</v>
      </c>
      <c r="CE5" s="46">
        <v>2003</v>
      </c>
      <c r="CF5" s="46">
        <v>2004</v>
      </c>
      <c r="CG5" s="46">
        <v>2005</v>
      </c>
      <c r="CH5" s="46">
        <v>2006</v>
      </c>
      <c r="CI5" s="46">
        <v>2007</v>
      </c>
      <c r="CJ5" s="46">
        <v>2008</v>
      </c>
      <c r="CK5" s="46">
        <v>2009</v>
      </c>
      <c r="CL5" s="46">
        <v>2010</v>
      </c>
      <c r="CM5" s="46">
        <v>2011</v>
      </c>
      <c r="CN5" s="46">
        <v>2012</v>
      </c>
      <c r="CO5" s="46">
        <v>2013</v>
      </c>
      <c r="CP5" s="46">
        <v>2014</v>
      </c>
      <c r="CQ5" s="46">
        <v>2015</v>
      </c>
      <c r="CR5" s="46">
        <v>2016</v>
      </c>
      <c r="CS5" s="46">
        <v>2017</v>
      </c>
      <c r="CT5" s="46">
        <v>2018</v>
      </c>
      <c r="CU5" s="46">
        <v>2019</v>
      </c>
      <c r="CV5" s="49">
        <v>2020</v>
      </c>
      <c r="CW5" s="41">
        <v>1990</v>
      </c>
      <c r="CX5" s="42">
        <v>1991</v>
      </c>
      <c r="CY5" s="42">
        <v>1992</v>
      </c>
      <c r="CZ5" s="42">
        <v>1993</v>
      </c>
      <c r="DA5" s="42">
        <v>1994</v>
      </c>
      <c r="DB5" s="42">
        <v>1995</v>
      </c>
      <c r="DC5" s="42">
        <v>1996</v>
      </c>
      <c r="DD5" s="42">
        <v>1997</v>
      </c>
      <c r="DE5" s="42">
        <v>1998</v>
      </c>
      <c r="DF5" s="42">
        <v>1999</v>
      </c>
      <c r="DG5" s="42">
        <v>2000</v>
      </c>
      <c r="DH5" s="42">
        <v>2001</v>
      </c>
      <c r="DI5" s="42">
        <v>2002</v>
      </c>
      <c r="DJ5" s="42">
        <v>2003</v>
      </c>
      <c r="DK5" s="42">
        <v>2004</v>
      </c>
      <c r="DL5" s="42">
        <v>2005</v>
      </c>
      <c r="DM5" s="42">
        <v>2006</v>
      </c>
      <c r="DN5" s="42">
        <v>2007</v>
      </c>
      <c r="DO5" s="42">
        <v>2008</v>
      </c>
      <c r="DP5" s="42">
        <v>2009</v>
      </c>
      <c r="DQ5" s="42">
        <v>2010</v>
      </c>
      <c r="DR5" s="42">
        <v>2011</v>
      </c>
      <c r="DS5" s="42">
        <v>2012</v>
      </c>
      <c r="DT5" s="42">
        <v>2013</v>
      </c>
      <c r="DU5" s="42">
        <v>2014</v>
      </c>
      <c r="DV5" s="42">
        <v>2015</v>
      </c>
      <c r="DW5" s="42">
        <v>2016</v>
      </c>
      <c r="DX5" s="42">
        <v>2017</v>
      </c>
      <c r="DY5" s="42">
        <v>2018</v>
      </c>
      <c r="DZ5" s="42">
        <v>2019</v>
      </c>
      <c r="EA5" s="42">
        <v>2020</v>
      </c>
    </row>
    <row r="6" spans="1:132" x14ac:dyDescent="0.25">
      <c r="A6" t="s">
        <v>146</v>
      </c>
      <c r="B6" t="s">
        <v>185</v>
      </c>
      <c r="C6" t="s">
        <v>148</v>
      </c>
      <c r="D6" t="s">
        <v>152</v>
      </c>
      <c r="E6" t="s">
        <v>157</v>
      </c>
      <c r="F6" s="101">
        <v>180.51743697539399</v>
      </c>
      <c r="G6" s="100">
        <v>180.51743697539399</v>
      </c>
      <c r="H6" s="100">
        <v>180.51743697539399</v>
      </c>
      <c r="I6" s="100">
        <v>180.51743697539399</v>
      </c>
      <c r="J6" s="100">
        <v>180.51743697539399</v>
      </c>
      <c r="K6" s="100">
        <v>180.51743697539399</v>
      </c>
      <c r="L6" s="100">
        <v>180.51743697539399</v>
      </c>
      <c r="M6" s="100">
        <v>180.51743697539399</v>
      </c>
      <c r="N6" s="100">
        <v>180.51743697539399</v>
      </c>
      <c r="O6" s="100">
        <v>180.51743697539399</v>
      </c>
      <c r="P6" s="100">
        <v>180.51743697539399</v>
      </c>
      <c r="Q6" s="100">
        <v>180.51743697539399</v>
      </c>
      <c r="R6" s="100">
        <v>180.51743697539399</v>
      </c>
      <c r="S6" s="100">
        <v>180.51743697539399</v>
      </c>
      <c r="T6" s="100">
        <v>180.51743697539399</v>
      </c>
      <c r="U6" s="100">
        <v>180.51743697539399</v>
      </c>
      <c r="V6" s="100">
        <v>180.51743697539399</v>
      </c>
      <c r="W6" s="100">
        <v>180.51743697539399</v>
      </c>
      <c r="X6" s="100">
        <v>184.57101432515199</v>
      </c>
      <c r="Y6" s="100">
        <v>184.57101432515199</v>
      </c>
      <c r="Z6" s="100">
        <v>187.488664115885</v>
      </c>
      <c r="AA6" s="100">
        <v>191.74992657099901</v>
      </c>
      <c r="AB6" s="100">
        <v>191.74992657099901</v>
      </c>
      <c r="AC6" s="100">
        <v>191.74992657099901</v>
      </c>
      <c r="AD6" s="100">
        <v>198.436275203615</v>
      </c>
      <c r="AE6" s="100">
        <v>198.436275203615</v>
      </c>
      <c r="AF6" s="100">
        <v>198.436275203615</v>
      </c>
      <c r="AG6" s="100">
        <v>200.18613955331401</v>
      </c>
      <c r="AH6" s="100">
        <v>200.18613955331401</v>
      </c>
      <c r="AI6" s="100">
        <v>200.18613955331401</v>
      </c>
      <c r="AJ6" s="100">
        <v>200.18613955331401</v>
      </c>
      <c r="AK6">
        <v>0.183</v>
      </c>
      <c r="AL6" s="50">
        <f t="shared" ref="AL6:BA19" si="0">$AK6*F6</f>
        <v>33.034690966497102</v>
      </c>
      <c r="AM6" s="99">
        <f t="shared" si="0"/>
        <v>33.034690966497102</v>
      </c>
      <c r="AN6" s="99">
        <f t="shared" si="0"/>
        <v>33.034690966497102</v>
      </c>
      <c r="AO6" s="99">
        <f t="shared" si="0"/>
        <v>33.034690966497102</v>
      </c>
      <c r="AP6" s="99">
        <f t="shared" si="0"/>
        <v>33.034690966497102</v>
      </c>
      <c r="AQ6" s="99">
        <f t="shared" si="0"/>
        <v>33.034690966497102</v>
      </c>
      <c r="AR6" s="99">
        <f t="shared" si="0"/>
        <v>33.034690966497102</v>
      </c>
      <c r="AS6" s="99">
        <f t="shared" si="0"/>
        <v>33.034690966497102</v>
      </c>
      <c r="AT6" s="99">
        <f t="shared" si="0"/>
        <v>33.034690966497102</v>
      </c>
      <c r="AU6" s="99">
        <f t="shared" si="0"/>
        <v>33.034690966497102</v>
      </c>
      <c r="AV6" s="99">
        <f t="shared" si="0"/>
        <v>33.034690966497102</v>
      </c>
      <c r="AW6" s="99">
        <f t="shared" si="0"/>
        <v>33.034690966497102</v>
      </c>
      <c r="AX6" s="99">
        <f t="shared" si="0"/>
        <v>33.034690966497102</v>
      </c>
      <c r="AY6" s="99">
        <f t="shared" si="0"/>
        <v>33.034690966497102</v>
      </c>
      <c r="AZ6" s="99">
        <f t="shared" si="0"/>
        <v>33.034690966497102</v>
      </c>
      <c r="BA6" s="99">
        <f t="shared" si="0"/>
        <v>33.034690966497102</v>
      </c>
      <c r="BB6" s="99">
        <f t="shared" ref="BB6:BP19" si="1">$AK6*V6</f>
        <v>33.034690966497102</v>
      </c>
      <c r="BC6" s="99">
        <f t="shared" si="1"/>
        <v>33.034690966497102</v>
      </c>
      <c r="BD6" s="99">
        <f t="shared" si="1"/>
        <v>33.776495621502811</v>
      </c>
      <c r="BE6" s="99">
        <f t="shared" si="1"/>
        <v>33.776495621502811</v>
      </c>
      <c r="BF6" s="99">
        <f t="shared" si="1"/>
        <v>34.310425533206953</v>
      </c>
      <c r="BG6" s="99">
        <f t="shared" si="1"/>
        <v>35.090236562492819</v>
      </c>
      <c r="BH6" s="99">
        <f t="shared" si="1"/>
        <v>35.090236562492819</v>
      </c>
      <c r="BI6" s="99">
        <f t="shared" si="1"/>
        <v>35.090236562492819</v>
      </c>
      <c r="BJ6" s="99">
        <f t="shared" si="1"/>
        <v>36.313838362261542</v>
      </c>
      <c r="BK6" s="99">
        <f t="shared" si="1"/>
        <v>36.313838362261542</v>
      </c>
      <c r="BL6" s="99">
        <f t="shared" si="1"/>
        <v>36.313838362261542</v>
      </c>
      <c r="BM6" s="99">
        <f t="shared" si="1"/>
        <v>36.634063538256463</v>
      </c>
      <c r="BN6" s="99">
        <f t="shared" si="1"/>
        <v>36.634063538256463</v>
      </c>
      <c r="BO6" s="99">
        <f t="shared" si="1"/>
        <v>36.634063538256463</v>
      </c>
      <c r="BP6" s="99">
        <f t="shared" si="1"/>
        <v>36.634063538256463</v>
      </c>
      <c r="BQ6" s="92">
        <f>IF(C6="reservoir", 0.09,0)</f>
        <v>0</v>
      </c>
      <c r="BR6" s="51">
        <f t="shared" ref="BR6:CG19" si="2">$BQ6*AL6</f>
        <v>0</v>
      </c>
      <c r="BS6" s="52">
        <f t="shared" si="2"/>
        <v>0</v>
      </c>
      <c r="BT6" s="52">
        <f t="shared" si="2"/>
        <v>0</v>
      </c>
      <c r="BU6" s="52">
        <f t="shared" si="2"/>
        <v>0</v>
      </c>
      <c r="BV6" s="52">
        <f t="shared" si="2"/>
        <v>0</v>
      </c>
      <c r="BW6" s="52">
        <f t="shared" si="2"/>
        <v>0</v>
      </c>
      <c r="BX6" s="52">
        <f t="shared" si="2"/>
        <v>0</v>
      </c>
      <c r="BY6" s="52">
        <f t="shared" si="2"/>
        <v>0</v>
      </c>
      <c r="BZ6" s="52">
        <f t="shared" si="2"/>
        <v>0</v>
      </c>
      <c r="CA6" s="52">
        <f t="shared" si="2"/>
        <v>0</v>
      </c>
      <c r="CB6" s="52">
        <f t="shared" si="2"/>
        <v>0</v>
      </c>
      <c r="CC6" s="52">
        <f t="shared" si="2"/>
        <v>0</v>
      </c>
      <c r="CD6" s="52">
        <f t="shared" si="2"/>
        <v>0</v>
      </c>
      <c r="CE6" s="52">
        <f t="shared" si="2"/>
        <v>0</v>
      </c>
      <c r="CF6" s="52">
        <f t="shared" si="2"/>
        <v>0</v>
      </c>
      <c r="CG6" s="52">
        <f t="shared" si="2"/>
        <v>0</v>
      </c>
      <c r="CH6" s="52">
        <f t="shared" ref="CH6:CV19" si="3">$BQ6*BB6</f>
        <v>0</v>
      </c>
      <c r="CI6" s="52">
        <f t="shared" si="3"/>
        <v>0</v>
      </c>
      <c r="CJ6" s="52">
        <f t="shared" si="3"/>
        <v>0</v>
      </c>
      <c r="CK6" s="52">
        <f t="shared" si="3"/>
        <v>0</v>
      </c>
      <c r="CL6" s="52">
        <f t="shared" si="3"/>
        <v>0</v>
      </c>
      <c r="CM6" s="52">
        <f t="shared" si="3"/>
        <v>0</v>
      </c>
      <c r="CN6" s="52">
        <f t="shared" si="3"/>
        <v>0</v>
      </c>
      <c r="CO6" s="52">
        <f t="shared" si="3"/>
        <v>0</v>
      </c>
      <c r="CP6" s="52">
        <f t="shared" si="3"/>
        <v>0</v>
      </c>
      <c r="CQ6" s="52">
        <f t="shared" si="3"/>
        <v>0</v>
      </c>
      <c r="CR6" s="52">
        <f t="shared" si="3"/>
        <v>0</v>
      </c>
      <c r="CS6" s="52">
        <f t="shared" si="3"/>
        <v>0</v>
      </c>
      <c r="CT6" s="52">
        <f t="shared" si="3"/>
        <v>0</v>
      </c>
      <c r="CU6" s="52">
        <f t="shared" si="3"/>
        <v>0</v>
      </c>
      <c r="CV6" s="65">
        <f t="shared" si="3"/>
        <v>0</v>
      </c>
      <c r="CW6" s="88">
        <f t="shared" ref="CW6:DL19" si="4">BR6+AL6</f>
        <v>33.034690966497102</v>
      </c>
      <c r="CX6" s="89">
        <f t="shared" si="4"/>
        <v>33.034690966497102</v>
      </c>
      <c r="CY6" s="89">
        <f t="shared" si="4"/>
        <v>33.034690966497102</v>
      </c>
      <c r="CZ6" s="89">
        <f t="shared" si="4"/>
        <v>33.034690966497102</v>
      </c>
      <c r="DA6" s="89">
        <f t="shared" si="4"/>
        <v>33.034690966497102</v>
      </c>
      <c r="DB6" s="89">
        <f t="shared" si="4"/>
        <v>33.034690966497102</v>
      </c>
      <c r="DC6" s="89">
        <f t="shared" si="4"/>
        <v>33.034690966497102</v>
      </c>
      <c r="DD6" s="89">
        <f t="shared" si="4"/>
        <v>33.034690966497102</v>
      </c>
      <c r="DE6" s="89">
        <f t="shared" si="4"/>
        <v>33.034690966497102</v>
      </c>
      <c r="DF6" s="89">
        <f t="shared" si="4"/>
        <v>33.034690966497102</v>
      </c>
      <c r="DG6" s="89">
        <f t="shared" si="4"/>
        <v>33.034690966497102</v>
      </c>
      <c r="DH6" s="89">
        <f t="shared" si="4"/>
        <v>33.034690966497102</v>
      </c>
      <c r="DI6" s="89">
        <f t="shared" si="4"/>
        <v>33.034690966497102</v>
      </c>
      <c r="DJ6" s="89">
        <f t="shared" si="4"/>
        <v>33.034690966497102</v>
      </c>
      <c r="DK6" s="89">
        <f t="shared" si="4"/>
        <v>33.034690966497102</v>
      </c>
      <c r="DL6" s="89">
        <f t="shared" si="4"/>
        <v>33.034690966497102</v>
      </c>
      <c r="DM6" s="89">
        <f t="shared" ref="DM6:EA19" si="5">CH6+BB6</f>
        <v>33.034690966497102</v>
      </c>
      <c r="DN6" s="89">
        <f t="shared" si="5"/>
        <v>33.034690966497102</v>
      </c>
      <c r="DO6" s="89">
        <f t="shared" si="5"/>
        <v>33.776495621502811</v>
      </c>
      <c r="DP6" s="89">
        <f t="shared" si="5"/>
        <v>33.776495621502811</v>
      </c>
      <c r="DQ6" s="89">
        <f t="shared" si="5"/>
        <v>34.310425533206953</v>
      </c>
      <c r="DR6" s="89">
        <f t="shared" si="5"/>
        <v>35.090236562492819</v>
      </c>
      <c r="DS6" s="89">
        <f t="shared" si="5"/>
        <v>35.090236562492819</v>
      </c>
      <c r="DT6" s="89">
        <f t="shared" si="5"/>
        <v>35.090236562492819</v>
      </c>
      <c r="DU6" s="89">
        <f t="shared" si="5"/>
        <v>36.313838362261542</v>
      </c>
      <c r="DV6" s="89">
        <f t="shared" si="5"/>
        <v>36.313838362261542</v>
      </c>
      <c r="DW6" s="89">
        <f t="shared" si="5"/>
        <v>36.313838362261542</v>
      </c>
      <c r="DX6" s="89">
        <f t="shared" si="5"/>
        <v>36.634063538256463</v>
      </c>
      <c r="DY6" s="89">
        <f t="shared" si="5"/>
        <v>36.634063538256463</v>
      </c>
      <c r="DZ6" s="89">
        <f t="shared" si="5"/>
        <v>36.634063538256463</v>
      </c>
      <c r="EA6" s="89">
        <f t="shared" si="5"/>
        <v>36.634063538256463</v>
      </c>
    </row>
    <row r="7" spans="1:132" x14ac:dyDescent="0.25">
      <c r="A7" t="s">
        <v>146</v>
      </c>
      <c r="B7" t="s">
        <v>185</v>
      </c>
      <c r="C7" s="1" t="s">
        <v>148</v>
      </c>
      <c r="D7" s="1" t="s">
        <v>152</v>
      </c>
      <c r="E7" s="1" t="s">
        <v>158</v>
      </c>
      <c r="F7" s="101">
        <v>29.321357289625698</v>
      </c>
      <c r="G7" s="100">
        <v>29.321357289625698</v>
      </c>
      <c r="H7" s="100">
        <v>29.321357289625698</v>
      </c>
      <c r="I7" s="100">
        <v>29.321357289625698</v>
      </c>
      <c r="J7" s="100">
        <v>29.321357289625698</v>
      </c>
      <c r="K7" s="100">
        <v>29.321357289625698</v>
      </c>
      <c r="L7" s="100">
        <v>29.321357289625698</v>
      </c>
      <c r="M7" s="100">
        <v>29.321357289625698</v>
      </c>
      <c r="N7" s="100">
        <v>29.321357289625698</v>
      </c>
      <c r="O7" s="100">
        <v>29.321357289625698</v>
      </c>
      <c r="P7" s="100">
        <v>29.321357289625698</v>
      </c>
      <c r="Q7" s="100">
        <v>29.321357289625698</v>
      </c>
      <c r="R7" s="100">
        <v>29.321357289625698</v>
      </c>
      <c r="S7" s="100">
        <v>29.321357289625698</v>
      </c>
      <c r="T7" s="100">
        <v>29.321357289625698</v>
      </c>
      <c r="U7" s="100">
        <v>29.321357289625698</v>
      </c>
      <c r="V7" s="100">
        <v>29.321357289625698</v>
      </c>
      <c r="W7" s="100">
        <v>29.321357289625698</v>
      </c>
      <c r="X7" s="100">
        <v>29.321357289625698</v>
      </c>
      <c r="Y7" s="100">
        <v>29.321357289625698</v>
      </c>
      <c r="Z7" s="100">
        <v>29.321357289625698</v>
      </c>
      <c r="AA7" s="100">
        <v>29.321357289625698</v>
      </c>
      <c r="AB7" s="100">
        <v>29.321357289625698</v>
      </c>
      <c r="AC7" s="100">
        <v>29.321357289625698</v>
      </c>
      <c r="AD7" s="100">
        <v>29.321357289625698</v>
      </c>
      <c r="AE7" s="100">
        <v>29.321357289625698</v>
      </c>
      <c r="AF7" s="100">
        <v>29.321357289625698</v>
      </c>
      <c r="AG7" s="100">
        <v>29.321357289625698</v>
      </c>
      <c r="AH7" s="100">
        <v>29.321357289625698</v>
      </c>
      <c r="AI7" s="100">
        <v>29.321357289625698</v>
      </c>
      <c r="AJ7" s="100">
        <v>29.321357289625698</v>
      </c>
      <c r="AK7" s="1">
        <v>0.183</v>
      </c>
      <c r="AL7" s="99">
        <f t="shared" si="0"/>
        <v>5.365808384001503</v>
      </c>
      <c r="AM7" s="99">
        <f t="shared" si="0"/>
        <v>5.365808384001503</v>
      </c>
      <c r="AN7" s="99">
        <f t="shared" si="0"/>
        <v>5.365808384001503</v>
      </c>
      <c r="AO7" s="99">
        <f t="shared" si="0"/>
        <v>5.365808384001503</v>
      </c>
      <c r="AP7" s="99">
        <f t="shared" si="0"/>
        <v>5.365808384001503</v>
      </c>
      <c r="AQ7" s="99">
        <f t="shared" si="0"/>
        <v>5.365808384001503</v>
      </c>
      <c r="AR7" s="99">
        <f t="shared" si="0"/>
        <v>5.365808384001503</v>
      </c>
      <c r="AS7" s="99">
        <f t="shared" si="0"/>
        <v>5.365808384001503</v>
      </c>
      <c r="AT7" s="99">
        <f t="shared" si="0"/>
        <v>5.365808384001503</v>
      </c>
      <c r="AU7" s="99">
        <f t="shared" si="0"/>
        <v>5.365808384001503</v>
      </c>
      <c r="AV7" s="99">
        <f t="shared" si="0"/>
        <v>5.365808384001503</v>
      </c>
      <c r="AW7" s="99">
        <f t="shared" si="0"/>
        <v>5.365808384001503</v>
      </c>
      <c r="AX7" s="99">
        <f t="shared" si="0"/>
        <v>5.365808384001503</v>
      </c>
      <c r="AY7" s="99">
        <f t="shared" si="0"/>
        <v>5.365808384001503</v>
      </c>
      <c r="AZ7" s="99">
        <f t="shared" si="0"/>
        <v>5.365808384001503</v>
      </c>
      <c r="BA7" s="99">
        <f t="shared" si="0"/>
        <v>5.365808384001503</v>
      </c>
      <c r="BB7" s="99">
        <f t="shared" si="1"/>
        <v>5.365808384001503</v>
      </c>
      <c r="BC7" s="99">
        <f t="shared" si="1"/>
        <v>5.365808384001503</v>
      </c>
      <c r="BD7" s="99">
        <f t="shared" si="1"/>
        <v>5.365808384001503</v>
      </c>
      <c r="BE7" s="99">
        <f t="shared" si="1"/>
        <v>5.365808384001503</v>
      </c>
      <c r="BF7" s="99">
        <f t="shared" si="1"/>
        <v>5.365808384001503</v>
      </c>
      <c r="BG7" s="99">
        <f t="shared" si="1"/>
        <v>5.365808384001503</v>
      </c>
      <c r="BH7" s="99">
        <f t="shared" si="1"/>
        <v>5.365808384001503</v>
      </c>
      <c r="BI7" s="99">
        <f t="shared" si="1"/>
        <v>5.365808384001503</v>
      </c>
      <c r="BJ7" s="99">
        <f t="shared" si="1"/>
        <v>5.365808384001503</v>
      </c>
      <c r="BK7" s="99">
        <f t="shared" si="1"/>
        <v>5.365808384001503</v>
      </c>
      <c r="BL7" s="99">
        <f t="shared" si="1"/>
        <v>5.365808384001503</v>
      </c>
      <c r="BM7" s="99">
        <f t="shared" si="1"/>
        <v>5.365808384001503</v>
      </c>
      <c r="BN7" s="99">
        <f t="shared" si="1"/>
        <v>5.365808384001503</v>
      </c>
      <c r="BO7" s="99">
        <f t="shared" si="1"/>
        <v>5.365808384001503</v>
      </c>
      <c r="BP7" s="99">
        <f t="shared" si="1"/>
        <v>5.365808384001503</v>
      </c>
      <c r="BQ7" s="92">
        <f t="shared" ref="BQ7:BQ19" si="6">IF(C7="reservoir", 0.09,0)</f>
        <v>0</v>
      </c>
      <c r="BR7" s="51">
        <f t="shared" si="2"/>
        <v>0</v>
      </c>
      <c r="BS7" s="52">
        <f t="shared" si="2"/>
        <v>0</v>
      </c>
      <c r="BT7" s="52">
        <f t="shared" si="2"/>
        <v>0</v>
      </c>
      <c r="BU7" s="52">
        <f t="shared" si="2"/>
        <v>0</v>
      </c>
      <c r="BV7" s="52">
        <f t="shared" si="2"/>
        <v>0</v>
      </c>
      <c r="BW7" s="52">
        <f t="shared" si="2"/>
        <v>0</v>
      </c>
      <c r="BX7" s="52">
        <f t="shared" si="2"/>
        <v>0</v>
      </c>
      <c r="BY7" s="52">
        <f t="shared" si="2"/>
        <v>0</v>
      </c>
      <c r="BZ7" s="52">
        <f t="shared" si="2"/>
        <v>0</v>
      </c>
      <c r="CA7" s="52">
        <f t="shared" si="2"/>
        <v>0</v>
      </c>
      <c r="CB7" s="52">
        <f t="shared" si="2"/>
        <v>0</v>
      </c>
      <c r="CC7" s="52">
        <f t="shared" si="2"/>
        <v>0</v>
      </c>
      <c r="CD7" s="52">
        <f t="shared" si="2"/>
        <v>0</v>
      </c>
      <c r="CE7" s="52">
        <f t="shared" si="2"/>
        <v>0</v>
      </c>
      <c r="CF7" s="52">
        <f t="shared" si="2"/>
        <v>0</v>
      </c>
      <c r="CG7" s="52">
        <f t="shared" si="2"/>
        <v>0</v>
      </c>
      <c r="CH7" s="52">
        <f t="shared" si="3"/>
        <v>0</v>
      </c>
      <c r="CI7" s="52">
        <f t="shared" si="3"/>
        <v>0</v>
      </c>
      <c r="CJ7" s="52">
        <f t="shared" si="3"/>
        <v>0</v>
      </c>
      <c r="CK7" s="52">
        <f t="shared" si="3"/>
        <v>0</v>
      </c>
      <c r="CL7" s="52">
        <f t="shared" si="3"/>
        <v>0</v>
      </c>
      <c r="CM7" s="52">
        <f t="shared" si="3"/>
        <v>0</v>
      </c>
      <c r="CN7" s="52">
        <f t="shared" si="3"/>
        <v>0</v>
      </c>
      <c r="CO7" s="52">
        <f t="shared" si="3"/>
        <v>0</v>
      </c>
      <c r="CP7" s="52">
        <f t="shared" si="3"/>
        <v>0</v>
      </c>
      <c r="CQ7" s="52">
        <f t="shared" si="3"/>
        <v>0</v>
      </c>
      <c r="CR7" s="52">
        <f t="shared" si="3"/>
        <v>0</v>
      </c>
      <c r="CS7" s="52">
        <f t="shared" si="3"/>
        <v>0</v>
      </c>
      <c r="CT7" s="52">
        <f t="shared" si="3"/>
        <v>0</v>
      </c>
      <c r="CU7" s="52">
        <f t="shared" si="3"/>
        <v>0</v>
      </c>
      <c r="CV7" s="65">
        <f t="shared" si="3"/>
        <v>0</v>
      </c>
      <c r="CW7" s="88">
        <f t="shared" si="4"/>
        <v>5.365808384001503</v>
      </c>
      <c r="CX7" s="89">
        <f t="shared" si="4"/>
        <v>5.365808384001503</v>
      </c>
      <c r="CY7" s="89">
        <f t="shared" si="4"/>
        <v>5.365808384001503</v>
      </c>
      <c r="CZ7" s="89">
        <f t="shared" si="4"/>
        <v>5.365808384001503</v>
      </c>
      <c r="DA7" s="89">
        <f t="shared" si="4"/>
        <v>5.365808384001503</v>
      </c>
      <c r="DB7" s="89">
        <f t="shared" si="4"/>
        <v>5.365808384001503</v>
      </c>
      <c r="DC7" s="89">
        <f t="shared" si="4"/>
        <v>5.365808384001503</v>
      </c>
      <c r="DD7" s="89">
        <f t="shared" si="4"/>
        <v>5.365808384001503</v>
      </c>
      <c r="DE7" s="89">
        <f t="shared" si="4"/>
        <v>5.365808384001503</v>
      </c>
      <c r="DF7" s="89">
        <f t="shared" si="4"/>
        <v>5.365808384001503</v>
      </c>
      <c r="DG7" s="89">
        <f t="shared" si="4"/>
        <v>5.365808384001503</v>
      </c>
      <c r="DH7" s="89">
        <f t="shared" si="4"/>
        <v>5.365808384001503</v>
      </c>
      <c r="DI7" s="89">
        <f t="shared" si="4"/>
        <v>5.365808384001503</v>
      </c>
      <c r="DJ7" s="89">
        <f t="shared" si="4"/>
        <v>5.365808384001503</v>
      </c>
      <c r="DK7" s="89">
        <f t="shared" si="4"/>
        <v>5.365808384001503</v>
      </c>
      <c r="DL7" s="89">
        <f t="shared" si="4"/>
        <v>5.365808384001503</v>
      </c>
      <c r="DM7" s="89">
        <f t="shared" si="5"/>
        <v>5.365808384001503</v>
      </c>
      <c r="DN7" s="89">
        <f t="shared" si="5"/>
        <v>5.365808384001503</v>
      </c>
      <c r="DO7" s="89">
        <f t="shared" si="5"/>
        <v>5.365808384001503</v>
      </c>
      <c r="DP7" s="89">
        <f t="shared" si="5"/>
        <v>5.365808384001503</v>
      </c>
      <c r="DQ7" s="89">
        <f t="shared" si="5"/>
        <v>5.365808384001503</v>
      </c>
      <c r="DR7" s="89">
        <f t="shared" si="5"/>
        <v>5.365808384001503</v>
      </c>
      <c r="DS7" s="89">
        <f t="shared" si="5"/>
        <v>5.365808384001503</v>
      </c>
      <c r="DT7" s="89">
        <f t="shared" si="5"/>
        <v>5.365808384001503</v>
      </c>
      <c r="DU7" s="89">
        <f t="shared" si="5"/>
        <v>5.365808384001503</v>
      </c>
      <c r="DV7" s="89">
        <f t="shared" si="5"/>
        <v>5.365808384001503</v>
      </c>
      <c r="DW7" s="89">
        <f t="shared" si="5"/>
        <v>5.365808384001503</v>
      </c>
      <c r="DX7" s="89">
        <f t="shared" si="5"/>
        <v>5.365808384001503</v>
      </c>
      <c r="DY7" s="89">
        <f t="shared" si="5"/>
        <v>5.365808384001503</v>
      </c>
      <c r="DZ7" s="89">
        <f t="shared" si="5"/>
        <v>5.365808384001503</v>
      </c>
      <c r="EA7" s="89">
        <f t="shared" si="5"/>
        <v>5.365808384001503</v>
      </c>
    </row>
    <row r="8" spans="1:132" x14ac:dyDescent="0.25">
      <c r="A8" s="1" t="s">
        <v>146</v>
      </c>
      <c r="B8" s="1" t="s">
        <v>185</v>
      </c>
      <c r="C8" s="1" t="s">
        <v>148</v>
      </c>
      <c r="D8" s="1" t="s">
        <v>152</v>
      </c>
      <c r="E8" s="1" t="s">
        <v>159</v>
      </c>
      <c r="F8" s="101">
        <v>32.1581144605981</v>
      </c>
      <c r="G8" s="100">
        <v>32.1581144605981</v>
      </c>
      <c r="H8" s="100">
        <v>32.1581144605981</v>
      </c>
      <c r="I8" s="100">
        <v>32.1581144605981</v>
      </c>
      <c r="J8" s="100">
        <v>32.1581144605981</v>
      </c>
      <c r="K8" s="100">
        <v>32.1581144605981</v>
      </c>
      <c r="L8" s="100">
        <v>32.1581144605981</v>
      </c>
      <c r="M8" s="100">
        <v>32.1581144605981</v>
      </c>
      <c r="N8" s="100">
        <v>32.1581144605981</v>
      </c>
      <c r="O8" s="100">
        <v>32.1581144605981</v>
      </c>
      <c r="P8" s="100">
        <v>32.1581144605981</v>
      </c>
      <c r="Q8" s="100">
        <v>32.1581144605981</v>
      </c>
      <c r="R8" s="100">
        <v>32.1581144605981</v>
      </c>
      <c r="S8" s="100">
        <v>32.1581144605981</v>
      </c>
      <c r="T8" s="100">
        <v>32.1581144605981</v>
      </c>
      <c r="U8" s="100">
        <v>32.1581144605981</v>
      </c>
      <c r="V8" s="100">
        <v>32.1581144605981</v>
      </c>
      <c r="W8" s="100">
        <v>32.1581144605981</v>
      </c>
      <c r="X8" s="100">
        <v>32.1581144605981</v>
      </c>
      <c r="Y8" s="100">
        <v>32.1581144605981</v>
      </c>
      <c r="Z8" s="100">
        <v>32.1581144605981</v>
      </c>
      <c r="AA8" s="100">
        <v>32.1581144605981</v>
      </c>
      <c r="AB8" s="100">
        <v>32.1581144605981</v>
      </c>
      <c r="AC8" s="100">
        <v>32.1581144605981</v>
      </c>
      <c r="AD8" s="100">
        <v>32.1581144605981</v>
      </c>
      <c r="AE8" s="100">
        <v>32.1581144605981</v>
      </c>
      <c r="AF8" s="100">
        <v>32.1581144605981</v>
      </c>
      <c r="AG8" s="100">
        <v>32.1581144605981</v>
      </c>
      <c r="AH8" s="100">
        <v>32.1581144605981</v>
      </c>
      <c r="AI8" s="100">
        <v>32.1581144605981</v>
      </c>
      <c r="AJ8" s="100">
        <v>32.1581144605981</v>
      </c>
      <c r="AK8" s="1">
        <v>0.183</v>
      </c>
      <c r="AL8" s="99">
        <f t="shared" si="0"/>
        <v>5.8849349462894525</v>
      </c>
      <c r="AM8" s="99">
        <f t="shared" si="0"/>
        <v>5.8849349462894525</v>
      </c>
      <c r="AN8" s="99">
        <f t="shared" si="0"/>
        <v>5.8849349462894525</v>
      </c>
      <c r="AO8" s="99">
        <f t="shared" si="0"/>
        <v>5.8849349462894525</v>
      </c>
      <c r="AP8" s="99">
        <f t="shared" si="0"/>
        <v>5.8849349462894525</v>
      </c>
      <c r="AQ8" s="99">
        <f t="shared" si="0"/>
        <v>5.8849349462894525</v>
      </c>
      <c r="AR8" s="99">
        <f t="shared" si="0"/>
        <v>5.8849349462894525</v>
      </c>
      <c r="AS8" s="99">
        <f t="shared" si="0"/>
        <v>5.8849349462894525</v>
      </c>
      <c r="AT8" s="99">
        <f t="shared" si="0"/>
        <v>5.8849349462894525</v>
      </c>
      <c r="AU8" s="99">
        <f t="shared" si="0"/>
        <v>5.8849349462894525</v>
      </c>
      <c r="AV8" s="99">
        <f t="shared" si="0"/>
        <v>5.8849349462894525</v>
      </c>
      <c r="AW8" s="99">
        <f t="shared" si="0"/>
        <v>5.8849349462894525</v>
      </c>
      <c r="AX8" s="99">
        <f t="shared" si="0"/>
        <v>5.8849349462894525</v>
      </c>
      <c r="AY8" s="99">
        <f t="shared" si="0"/>
        <v>5.8849349462894525</v>
      </c>
      <c r="AZ8" s="99">
        <f t="shared" si="0"/>
        <v>5.8849349462894525</v>
      </c>
      <c r="BA8" s="99">
        <f t="shared" si="0"/>
        <v>5.8849349462894525</v>
      </c>
      <c r="BB8" s="99">
        <f t="shared" si="1"/>
        <v>5.8849349462894525</v>
      </c>
      <c r="BC8" s="99">
        <f t="shared" si="1"/>
        <v>5.8849349462894525</v>
      </c>
      <c r="BD8" s="99">
        <f t="shared" si="1"/>
        <v>5.8849349462894525</v>
      </c>
      <c r="BE8" s="99">
        <f t="shared" si="1"/>
        <v>5.8849349462894525</v>
      </c>
      <c r="BF8" s="99">
        <f t="shared" si="1"/>
        <v>5.8849349462894525</v>
      </c>
      <c r="BG8" s="99">
        <f t="shared" si="1"/>
        <v>5.8849349462894525</v>
      </c>
      <c r="BH8" s="99">
        <f t="shared" si="1"/>
        <v>5.8849349462894525</v>
      </c>
      <c r="BI8" s="99">
        <f t="shared" si="1"/>
        <v>5.8849349462894525</v>
      </c>
      <c r="BJ8" s="99">
        <f t="shared" si="1"/>
        <v>5.8849349462894525</v>
      </c>
      <c r="BK8" s="99">
        <f t="shared" si="1"/>
        <v>5.8849349462894525</v>
      </c>
      <c r="BL8" s="99">
        <f t="shared" si="1"/>
        <v>5.8849349462894525</v>
      </c>
      <c r="BM8" s="99">
        <f t="shared" si="1"/>
        <v>5.8849349462894525</v>
      </c>
      <c r="BN8" s="99">
        <f t="shared" si="1"/>
        <v>5.8849349462894525</v>
      </c>
      <c r="BO8" s="99">
        <f t="shared" si="1"/>
        <v>5.8849349462894525</v>
      </c>
      <c r="BP8" s="99">
        <f t="shared" si="1"/>
        <v>5.8849349462894525</v>
      </c>
      <c r="BQ8" s="92">
        <f t="shared" si="6"/>
        <v>0</v>
      </c>
      <c r="BR8" s="51">
        <f t="shared" si="2"/>
        <v>0</v>
      </c>
      <c r="BS8" s="52">
        <f t="shared" si="2"/>
        <v>0</v>
      </c>
      <c r="BT8" s="52">
        <f t="shared" si="2"/>
        <v>0</v>
      </c>
      <c r="BU8" s="52">
        <f t="shared" si="2"/>
        <v>0</v>
      </c>
      <c r="BV8" s="52">
        <f t="shared" si="2"/>
        <v>0</v>
      </c>
      <c r="BW8" s="52">
        <f t="shared" si="2"/>
        <v>0</v>
      </c>
      <c r="BX8" s="52">
        <f t="shared" si="2"/>
        <v>0</v>
      </c>
      <c r="BY8" s="52">
        <f t="shared" si="2"/>
        <v>0</v>
      </c>
      <c r="BZ8" s="52">
        <f t="shared" si="2"/>
        <v>0</v>
      </c>
      <c r="CA8" s="52">
        <f t="shared" si="2"/>
        <v>0</v>
      </c>
      <c r="CB8" s="52">
        <f t="shared" si="2"/>
        <v>0</v>
      </c>
      <c r="CC8" s="52">
        <f t="shared" si="2"/>
        <v>0</v>
      </c>
      <c r="CD8" s="52">
        <f t="shared" si="2"/>
        <v>0</v>
      </c>
      <c r="CE8" s="52">
        <f t="shared" si="2"/>
        <v>0</v>
      </c>
      <c r="CF8" s="52">
        <f t="shared" si="2"/>
        <v>0</v>
      </c>
      <c r="CG8" s="52">
        <f t="shared" si="2"/>
        <v>0</v>
      </c>
      <c r="CH8" s="52">
        <f t="shared" si="3"/>
        <v>0</v>
      </c>
      <c r="CI8" s="52">
        <f t="shared" si="3"/>
        <v>0</v>
      </c>
      <c r="CJ8" s="52">
        <f t="shared" si="3"/>
        <v>0</v>
      </c>
      <c r="CK8" s="52">
        <f t="shared" si="3"/>
        <v>0</v>
      </c>
      <c r="CL8" s="52">
        <f t="shared" si="3"/>
        <v>0</v>
      </c>
      <c r="CM8" s="52">
        <f t="shared" si="3"/>
        <v>0</v>
      </c>
      <c r="CN8" s="52">
        <f t="shared" si="3"/>
        <v>0</v>
      </c>
      <c r="CO8" s="52">
        <f t="shared" si="3"/>
        <v>0</v>
      </c>
      <c r="CP8" s="52">
        <f t="shared" si="3"/>
        <v>0</v>
      </c>
      <c r="CQ8" s="52">
        <f t="shared" si="3"/>
        <v>0</v>
      </c>
      <c r="CR8" s="52">
        <f t="shared" si="3"/>
        <v>0</v>
      </c>
      <c r="CS8" s="52">
        <f t="shared" si="3"/>
        <v>0</v>
      </c>
      <c r="CT8" s="52">
        <f t="shared" si="3"/>
        <v>0</v>
      </c>
      <c r="CU8" s="52">
        <f t="shared" si="3"/>
        <v>0</v>
      </c>
      <c r="CV8" s="65">
        <f t="shared" si="3"/>
        <v>0</v>
      </c>
      <c r="CW8" s="88">
        <f t="shared" si="4"/>
        <v>5.8849349462894525</v>
      </c>
      <c r="CX8" s="89">
        <f t="shared" si="4"/>
        <v>5.8849349462894525</v>
      </c>
      <c r="CY8" s="89">
        <f t="shared" si="4"/>
        <v>5.8849349462894525</v>
      </c>
      <c r="CZ8" s="89">
        <f t="shared" si="4"/>
        <v>5.8849349462894525</v>
      </c>
      <c r="DA8" s="89">
        <f t="shared" si="4"/>
        <v>5.8849349462894525</v>
      </c>
      <c r="DB8" s="89">
        <f t="shared" si="4"/>
        <v>5.8849349462894525</v>
      </c>
      <c r="DC8" s="89">
        <f t="shared" si="4"/>
        <v>5.8849349462894525</v>
      </c>
      <c r="DD8" s="89">
        <f t="shared" si="4"/>
        <v>5.8849349462894525</v>
      </c>
      <c r="DE8" s="89">
        <f t="shared" si="4"/>
        <v>5.8849349462894525</v>
      </c>
      <c r="DF8" s="89">
        <f t="shared" si="4"/>
        <v>5.8849349462894525</v>
      </c>
      <c r="DG8" s="89">
        <f t="shared" si="4"/>
        <v>5.8849349462894525</v>
      </c>
      <c r="DH8" s="89">
        <f t="shared" si="4"/>
        <v>5.8849349462894525</v>
      </c>
      <c r="DI8" s="89">
        <f t="shared" si="4"/>
        <v>5.8849349462894525</v>
      </c>
      <c r="DJ8" s="89">
        <f t="shared" si="4"/>
        <v>5.8849349462894525</v>
      </c>
      <c r="DK8" s="89">
        <f t="shared" si="4"/>
        <v>5.8849349462894525</v>
      </c>
      <c r="DL8" s="89">
        <f t="shared" si="4"/>
        <v>5.8849349462894525</v>
      </c>
      <c r="DM8" s="89">
        <f t="shared" si="5"/>
        <v>5.8849349462894525</v>
      </c>
      <c r="DN8" s="89">
        <f t="shared" si="5"/>
        <v>5.8849349462894525</v>
      </c>
      <c r="DO8" s="89">
        <f t="shared" si="5"/>
        <v>5.8849349462894525</v>
      </c>
      <c r="DP8" s="89">
        <f t="shared" si="5"/>
        <v>5.8849349462894525</v>
      </c>
      <c r="DQ8" s="89">
        <f t="shared" si="5"/>
        <v>5.8849349462894525</v>
      </c>
      <c r="DR8" s="89">
        <f t="shared" si="5"/>
        <v>5.8849349462894525</v>
      </c>
      <c r="DS8" s="89">
        <f t="shared" si="5"/>
        <v>5.8849349462894525</v>
      </c>
      <c r="DT8" s="89">
        <f t="shared" si="5"/>
        <v>5.8849349462894525</v>
      </c>
      <c r="DU8" s="89">
        <f t="shared" si="5"/>
        <v>5.8849349462894525</v>
      </c>
      <c r="DV8" s="89">
        <f t="shared" si="5"/>
        <v>5.8849349462894525</v>
      </c>
      <c r="DW8" s="89">
        <f t="shared" si="5"/>
        <v>5.8849349462894525</v>
      </c>
      <c r="DX8" s="89">
        <f t="shared" si="5"/>
        <v>5.8849349462894525</v>
      </c>
      <c r="DY8" s="89">
        <f t="shared" si="5"/>
        <v>5.8849349462894525</v>
      </c>
      <c r="DZ8" s="89">
        <f t="shared" si="5"/>
        <v>5.8849349462894525</v>
      </c>
      <c r="EA8" s="89">
        <f t="shared" si="5"/>
        <v>5.8849349462894525</v>
      </c>
    </row>
    <row r="9" spans="1:132" x14ac:dyDescent="0.25">
      <c r="A9" s="1" t="s">
        <v>146</v>
      </c>
      <c r="B9" s="1" t="s">
        <v>185</v>
      </c>
      <c r="C9" s="1" t="s">
        <v>153</v>
      </c>
      <c r="D9" s="1" t="s">
        <v>154</v>
      </c>
      <c r="E9" s="1" t="s">
        <v>157</v>
      </c>
      <c r="F9" s="101">
        <v>324.10293887096202</v>
      </c>
      <c r="G9" s="100">
        <v>324.10293887096202</v>
      </c>
      <c r="H9" s="100">
        <v>324.10293887096202</v>
      </c>
      <c r="I9" s="100">
        <v>324.10293887096202</v>
      </c>
      <c r="J9" s="100">
        <v>324.10293887096202</v>
      </c>
      <c r="K9" s="100">
        <v>324.10293887096202</v>
      </c>
      <c r="L9" s="100">
        <v>324.10293887096202</v>
      </c>
      <c r="M9" s="100">
        <v>324.10293887096202</v>
      </c>
      <c r="N9" s="100">
        <v>324.10293887096202</v>
      </c>
      <c r="O9" s="100">
        <v>324.10293887096202</v>
      </c>
      <c r="P9" s="100">
        <v>324.10293887096202</v>
      </c>
      <c r="Q9" s="100">
        <v>324.10293887096202</v>
      </c>
      <c r="R9" s="100">
        <v>324.10293887096202</v>
      </c>
      <c r="S9" s="100">
        <v>324.10293887096202</v>
      </c>
      <c r="T9" s="100">
        <v>324.10293887096202</v>
      </c>
      <c r="U9" s="100">
        <v>324.10293887096202</v>
      </c>
      <c r="V9" s="100">
        <v>324.10293887096202</v>
      </c>
      <c r="W9" s="100">
        <v>324.10293887096202</v>
      </c>
      <c r="X9" s="100">
        <v>324.10293887096202</v>
      </c>
      <c r="Y9" s="100">
        <v>324.10293887096202</v>
      </c>
      <c r="Z9" s="100">
        <v>324.10293887096202</v>
      </c>
      <c r="AA9" s="100">
        <v>324.10293887096202</v>
      </c>
      <c r="AB9" s="100">
        <v>324.10293887096202</v>
      </c>
      <c r="AC9" s="100">
        <v>324.10293887096202</v>
      </c>
      <c r="AD9" s="100">
        <v>324.10293887096202</v>
      </c>
      <c r="AE9" s="100">
        <v>324.10293887096202</v>
      </c>
      <c r="AF9" s="100">
        <v>324.10293887096202</v>
      </c>
      <c r="AG9" s="100">
        <v>324.10293887096202</v>
      </c>
      <c r="AH9" s="100">
        <v>324.10293887096202</v>
      </c>
      <c r="AI9" s="100">
        <v>324.10293887096202</v>
      </c>
      <c r="AJ9" s="100">
        <v>324.10293887096202</v>
      </c>
      <c r="AK9" s="1">
        <v>5.3999999999999999E-2</v>
      </c>
      <c r="AL9" s="99">
        <f t="shared" si="0"/>
        <v>17.50155869903195</v>
      </c>
      <c r="AM9" s="99">
        <f t="shared" si="0"/>
        <v>17.50155869903195</v>
      </c>
      <c r="AN9" s="99">
        <f t="shared" si="0"/>
        <v>17.50155869903195</v>
      </c>
      <c r="AO9" s="99">
        <f t="shared" si="0"/>
        <v>17.50155869903195</v>
      </c>
      <c r="AP9" s="99">
        <f t="shared" si="0"/>
        <v>17.50155869903195</v>
      </c>
      <c r="AQ9" s="99">
        <f t="shared" si="0"/>
        <v>17.50155869903195</v>
      </c>
      <c r="AR9" s="99">
        <f t="shared" si="0"/>
        <v>17.50155869903195</v>
      </c>
      <c r="AS9" s="99">
        <f t="shared" si="0"/>
        <v>17.50155869903195</v>
      </c>
      <c r="AT9" s="99">
        <f t="shared" si="0"/>
        <v>17.50155869903195</v>
      </c>
      <c r="AU9" s="99">
        <f t="shared" si="0"/>
        <v>17.50155869903195</v>
      </c>
      <c r="AV9" s="99">
        <f t="shared" si="0"/>
        <v>17.50155869903195</v>
      </c>
      <c r="AW9" s="99">
        <f t="shared" si="0"/>
        <v>17.50155869903195</v>
      </c>
      <c r="AX9" s="99">
        <f t="shared" si="0"/>
        <v>17.50155869903195</v>
      </c>
      <c r="AY9" s="99">
        <f t="shared" si="0"/>
        <v>17.50155869903195</v>
      </c>
      <c r="AZ9" s="99">
        <f t="shared" si="0"/>
        <v>17.50155869903195</v>
      </c>
      <c r="BA9" s="99">
        <f t="shared" si="0"/>
        <v>17.50155869903195</v>
      </c>
      <c r="BB9" s="99">
        <f t="shared" si="1"/>
        <v>17.50155869903195</v>
      </c>
      <c r="BC9" s="99">
        <f t="shared" si="1"/>
        <v>17.50155869903195</v>
      </c>
      <c r="BD9" s="99">
        <f t="shared" si="1"/>
        <v>17.50155869903195</v>
      </c>
      <c r="BE9" s="99">
        <f t="shared" si="1"/>
        <v>17.50155869903195</v>
      </c>
      <c r="BF9" s="99">
        <f t="shared" si="1"/>
        <v>17.50155869903195</v>
      </c>
      <c r="BG9" s="99">
        <f t="shared" si="1"/>
        <v>17.50155869903195</v>
      </c>
      <c r="BH9" s="99">
        <f t="shared" si="1"/>
        <v>17.50155869903195</v>
      </c>
      <c r="BI9" s="99">
        <f t="shared" si="1"/>
        <v>17.50155869903195</v>
      </c>
      <c r="BJ9" s="99">
        <f t="shared" si="1"/>
        <v>17.50155869903195</v>
      </c>
      <c r="BK9" s="99">
        <f t="shared" si="1"/>
        <v>17.50155869903195</v>
      </c>
      <c r="BL9" s="99">
        <f t="shared" si="1"/>
        <v>17.50155869903195</v>
      </c>
      <c r="BM9" s="99">
        <f t="shared" si="1"/>
        <v>17.50155869903195</v>
      </c>
      <c r="BN9" s="99">
        <f t="shared" si="1"/>
        <v>17.50155869903195</v>
      </c>
      <c r="BO9" s="99">
        <f t="shared" si="1"/>
        <v>17.50155869903195</v>
      </c>
      <c r="BP9" s="99">
        <f t="shared" si="1"/>
        <v>17.50155869903195</v>
      </c>
      <c r="BQ9" s="92">
        <f t="shared" si="6"/>
        <v>0.09</v>
      </c>
      <c r="BR9" s="51">
        <f t="shared" si="2"/>
        <v>1.5751402829128753</v>
      </c>
      <c r="BS9" s="52">
        <f t="shared" si="2"/>
        <v>1.5751402829128753</v>
      </c>
      <c r="BT9" s="52">
        <f t="shared" si="2"/>
        <v>1.5751402829128753</v>
      </c>
      <c r="BU9" s="52">
        <f t="shared" si="2"/>
        <v>1.5751402829128753</v>
      </c>
      <c r="BV9" s="52">
        <f t="shared" si="2"/>
        <v>1.5751402829128753</v>
      </c>
      <c r="BW9" s="52">
        <f t="shared" si="2"/>
        <v>1.5751402829128753</v>
      </c>
      <c r="BX9" s="52">
        <f t="shared" si="2"/>
        <v>1.5751402829128753</v>
      </c>
      <c r="BY9" s="52">
        <f t="shared" si="2"/>
        <v>1.5751402829128753</v>
      </c>
      <c r="BZ9" s="52">
        <f t="shared" si="2"/>
        <v>1.5751402829128753</v>
      </c>
      <c r="CA9" s="52">
        <f t="shared" si="2"/>
        <v>1.5751402829128753</v>
      </c>
      <c r="CB9" s="52">
        <f t="shared" si="2"/>
        <v>1.5751402829128753</v>
      </c>
      <c r="CC9" s="52">
        <f t="shared" si="2"/>
        <v>1.5751402829128753</v>
      </c>
      <c r="CD9" s="52">
        <f t="shared" si="2"/>
        <v>1.5751402829128753</v>
      </c>
      <c r="CE9" s="52">
        <f t="shared" si="2"/>
        <v>1.5751402829128753</v>
      </c>
      <c r="CF9" s="52">
        <f t="shared" si="2"/>
        <v>1.5751402829128753</v>
      </c>
      <c r="CG9" s="52">
        <f t="shared" si="2"/>
        <v>1.5751402829128753</v>
      </c>
      <c r="CH9" s="52">
        <f t="shared" si="3"/>
        <v>1.5751402829128753</v>
      </c>
      <c r="CI9" s="52">
        <f t="shared" si="3"/>
        <v>1.5751402829128753</v>
      </c>
      <c r="CJ9" s="52">
        <f t="shared" si="3"/>
        <v>1.5751402829128753</v>
      </c>
      <c r="CK9" s="52">
        <f t="shared" si="3"/>
        <v>1.5751402829128753</v>
      </c>
      <c r="CL9" s="52">
        <f t="shared" si="3"/>
        <v>1.5751402829128753</v>
      </c>
      <c r="CM9" s="52">
        <f t="shared" si="3"/>
        <v>1.5751402829128753</v>
      </c>
      <c r="CN9" s="52">
        <f t="shared" si="3"/>
        <v>1.5751402829128753</v>
      </c>
      <c r="CO9" s="52">
        <f t="shared" si="3"/>
        <v>1.5751402829128753</v>
      </c>
      <c r="CP9" s="52">
        <f t="shared" si="3"/>
        <v>1.5751402829128753</v>
      </c>
      <c r="CQ9" s="52">
        <f t="shared" si="3"/>
        <v>1.5751402829128753</v>
      </c>
      <c r="CR9" s="52">
        <f t="shared" si="3"/>
        <v>1.5751402829128753</v>
      </c>
      <c r="CS9" s="52">
        <f t="shared" si="3"/>
        <v>1.5751402829128753</v>
      </c>
      <c r="CT9" s="52">
        <f t="shared" si="3"/>
        <v>1.5751402829128753</v>
      </c>
      <c r="CU9" s="52">
        <f t="shared" si="3"/>
        <v>1.5751402829128753</v>
      </c>
      <c r="CV9" s="65">
        <f t="shared" si="3"/>
        <v>1.5751402829128753</v>
      </c>
      <c r="CW9" s="88">
        <f t="shared" si="4"/>
        <v>19.076698981944826</v>
      </c>
      <c r="CX9" s="89">
        <f t="shared" si="4"/>
        <v>19.076698981944826</v>
      </c>
      <c r="CY9" s="89">
        <f t="shared" si="4"/>
        <v>19.076698981944826</v>
      </c>
      <c r="CZ9" s="89">
        <f t="shared" si="4"/>
        <v>19.076698981944826</v>
      </c>
      <c r="DA9" s="89">
        <f t="shared" si="4"/>
        <v>19.076698981944826</v>
      </c>
      <c r="DB9" s="89">
        <f t="shared" si="4"/>
        <v>19.076698981944826</v>
      </c>
      <c r="DC9" s="89">
        <f t="shared" si="4"/>
        <v>19.076698981944826</v>
      </c>
      <c r="DD9" s="89">
        <f t="shared" si="4"/>
        <v>19.076698981944826</v>
      </c>
      <c r="DE9" s="89">
        <f t="shared" si="4"/>
        <v>19.076698981944826</v>
      </c>
      <c r="DF9" s="89">
        <f t="shared" si="4"/>
        <v>19.076698981944826</v>
      </c>
      <c r="DG9" s="89">
        <f t="shared" si="4"/>
        <v>19.076698981944826</v>
      </c>
      <c r="DH9" s="89">
        <f t="shared" si="4"/>
        <v>19.076698981944826</v>
      </c>
      <c r="DI9" s="89">
        <f t="shared" si="4"/>
        <v>19.076698981944826</v>
      </c>
      <c r="DJ9" s="89">
        <f t="shared" si="4"/>
        <v>19.076698981944826</v>
      </c>
      <c r="DK9" s="89">
        <f t="shared" si="4"/>
        <v>19.076698981944826</v>
      </c>
      <c r="DL9" s="89">
        <f t="shared" si="4"/>
        <v>19.076698981944826</v>
      </c>
      <c r="DM9" s="89">
        <f t="shared" si="5"/>
        <v>19.076698981944826</v>
      </c>
      <c r="DN9" s="89">
        <f t="shared" si="5"/>
        <v>19.076698981944826</v>
      </c>
      <c r="DO9" s="89">
        <f t="shared" si="5"/>
        <v>19.076698981944826</v>
      </c>
      <c r="DP9" s="89">
        <f t="shared" si="5"/>
        <v>19.076698981944826</v>
      </c>
      <c r="DQ9" s="89">
        <f t="shared" si="5"/>
        <v>19.076698981944826</v>
      </c>
      <c r="DR9" s="89">
        <f t="shared" si="5"/>
        <v>19.076698981944826</v>
      </c>
      <c r="DS9" s="89">
        <f t="shared" si="5"/>
        <v>19.076698981944826</v>
      </c>
      <c r="DT9" s="89">
        <f t="shared" si="5"/>
        <v>19.076698981944826</v>
      </c>
      <c r="DU9" s="89">
        <f t="shared" si="5"/>
        <v>19.076698981944826</v>
      </c>
      <c r="DV9" s="89">
        <f t="shared" si="5"/>
        <v>19.076698981944826</v>
      </c>
      <c r="DW9" s="89">
        <f t="shared" si="5"/>
        <v>19.076698981944826</v>
      </c>
      <c r="DX9" s="89">
        <f t="shared" si="5"/>
        <v>19.076698981944826</v>
      </c>
      <c r="DY9" s="89">
        <f t="shared" si="5"/>
        <v>19.076698981944826</v>
      </c>
      <c r="DZ9" s="89">
        <f t="shared" si="5"/>
        <v>19.076698981944826</v>
      </c>
      <c r="EA9" s="89">
        <f t="shared" si="5"/>
        <v>19.076698981944826</v>
      </c>
    </row>
    <row r="10" spans="1:132" x14ac:dyDescent="0.25">
      <c r="A10" s="1" t="s">
        <v>146</v>
      </c>
      <c r="B10" s="1" t="s">
        <v>185</v>
      </c>
      <c r="C10" t="s">
        <v>153</v>
      </c>
      <c r="D10" s="1" t="s">
        <v>153</v>
      </c>
      <c r="E10" s="1" t="s">
        <v>157</v>
      </c>
      <c r="F10" s="101">
        <v>38332.671340025801</v>
      </c>
      <c r="G10" s="100">
        <v>38332.671340025801</v>
      </c>
      <c r="H10" s="100">
        <v>38341.6879029544</v>
      </c>
      <c r="I10" s="100">
        <v>38341.6879029544</v>
      </c>
      <c r="J10" s="100">
        <v>39223.456567700101</v>
      </c>
      <c r="K10" s="100">
        <v>39223.456567700101</v>
      </c>
      <c r="L10" s="100">
        <v>39223.456567700101</v>
      </c>
      <c r="M10" s="100">
        <v>39223.456567700101</v>
      </c>
      <c r="N10" s="100">
        <v>39223.456567700101</v>
      </c>
      <c r="O10" s="100">
        <v>39253.948595413298</v>
      </c>
      <c r="P10" s="100">
        <v>39253.948595413298</v>
      </c>
      <c r="Q10" s="100">
        <v>39253.948595413298</v>
      </c>
      <c r="R10" s="100">
        <v>39253.948595413298</v>
      </c>
      <c r="S10" s="100">
        <v>39253.948595413298</v>
      </c>
      <c r="T10" s="100">
        <v>39253.948595413298</v>
      </c>
      <c r="U10" s="100">
        <v>39253.948595413298</v>
      </c>
      <c r="V10" s="100">
        <v>39487.282477320601</v>
      </c>
      <c r="W10" s="100">
        <v>39487.282477320601</v>
      </c>
      <c r="X10" s="100">
        <v>39487.282477320601</v>
      </c>
      <c r="Y10" s="100">
        <v>39487.282477320601</v>
      </c>
      <c r="Z10" s="100">
        <v>39487.282477320601</v>
      </c>
      <c r="AA10" s="100">
        <v>39517.675425640402</v>
      </c>
      <c r="AB10" s="100">
        <v>39517.675425640402</v>
      </c>
      <c r="AC10" s="100">
        <v>39517.675425640402</v>
      </c>
      <c r="AD10" s="100">
        <v>39517.675425640402</v>
      </c>
      <c r="AE10" s="100">
        <v>39536.252721715202</v>
      </c>
      <c r="AF10" s="100">
        <v>39536.252721715202</v>
      </c>
      <c r="AG10" s="100">
        <v>39536.252721715202</v>
      </c>
      <c r="AH10" s="100">
        <v>39536.252721715202</v>
      </c>
      <c r="AI10" s="100">
        <v>39536.252721715202</v>
      </c>
      <c r="AJ10" s="100">
        <v>39536.252721715202</v>
      </c>
      <c r="AK10" s="1">
        <v>5.3999999999999999E-2</v>
      </c>
      <c r="AL10" s="99">
        <f t="shared" si="0"/>
        <v>2069.9642523613934</v>
      </c>
      <c r="AM10" s="99">
        <f t="shared" si="0"/>
        <v>2069.9642523613934</v>
      </c>
      <c r="AN10" s="99">
        <f t="shared" si="0"/>
        <v>2070.4511467595376</v>
      </c>
      <c r="AO10" s="99">
        <f t="shared" si="0"/>
        <v>2070.4511467595376</v>
      </c>
      <c r="AP10" s="99">
        <f t="shared" si="0"/>
        <v>2118.0666546558055</v>
      </c>
      <c r="AQ10" s="99">
        <f t="shared" si="0"/>
        <v>2118.0666546558055</v>
      </c>
      <c r="AR10" s="99">
        <f t="shared" si="0"/>
        <v>2118.0666546558055</v>
      </c>
      <c r="AS10" s="99">
        <f t="shared" si="0"/>
        <v>2118.0666546558055</v>
      </c>
      <c r="AT10" s="99">
        <f t="shared" si="0"/>
        <v>2118.0666546558055</v>
      </c>
      <c r="AU10" s="99">
        <f t="shared" si="0"/>
        <v>2119.7132241523182</v>
      </c>
      <c r="AV10" s="99">
        <f t="shared" si="0"/>
        <v>2119.7132241523182</v>
      </c>
      <c r="AW10" s="99">
        <f t="shared" si="0"/>
        <v>2119.7132241523182</v>
      </c>
      <c r="AX10" s="99">
        <f t="shared" si="0"/>
        <v>2119.7132241523182</v>
      </c>
      <c r="AY10" s="99">
        <f t="shared" si="0"/>
        <v>2119.7132241523182</v>
      </c>
      <c r="AZ10" s="99">
        <f t="shared" si="0"/>
        <v>2119.7132241523182</v>
      </c>
      <c r="BA10" s="99">
        <f t="shared" si="0"/>
        <v>2119.7132241523182</v>
      </c>
      <c r="BB10" s="99">
        <f t="shared" si="1"/>
        <v>2132.3132537753127</v>
      </c>
      <c r="BC10" s="99">
        <f t="shared" si="1"/>
        <v>2132.3132537753127</v>
      </c>
      <c r="BD10" s="99">
        <f t="shared" si="1"/>
        <v>2132.3132537753127</v>
      </c>
      <c r="BE10" s="99">
        <f t="shared" si="1"/>
        <v>2132.3132537753127</v>
      </c>
      <c r="BF10" s="99">
        <f t="shared" si="1"/>
        <v>2132.3132537753127</v>
      </c>
      <c r="BG10" s="99">
        <f t="shared" si="1"/>
        <v>2133.9544729845816</v>
      </c>
      <c r="BH10" s="99">
        <f t="shared" si="1"/>
        <v>2133.9544729845816</v>
      </c>
      <c r="BI10" s="99">
        <f t="shared" si="1"/>
        <v>2133.9544729845816</v>
      </c>
      <c r="BJ10" s="99">
        <f t="shared" si="1"/>
        <v>2133.9544729845816</v>
      </c>
      <c r="BK10" s="99">
        <f t="shared" si="1"/>
        <v>2134.9576469726208</v>
      </c>
      <c r="BL10" s="99">
        <f t="shared" si="1"/>
        <v>2134.9576469726208</v>
      </c>
      <c r="BM10" s="99">
        <f t="shared" si="1"/>
        <v>2134.9576469726208</v>
      </c>
      <c r="BN10" s="99">
        <f t="shared" si="1"/>
        <v>2134.9576469726208</v>
      </c>
      <c r="BO10" s="99">
        <f t="shared" si="1"/>
        <v>2134.9576469726208</v>
      </c>
      <c r="BP10" s="99">
        <f t="shared" si="1"/>
        <v>2134.9576469726208</v>
      </c>
      <c r="BQ10" s="92">
        <f t="shared" si="6"/>
        <v>0.09</v>
      </c>
      <c r="BR10" s="51">
        <f t="shared" si="2"/>
        <v>186.29678271252538</v>
      </c>
      <c r="BS10" s="52">
        <f t="shared" si="2"/>
        <v>186.29678271252538</v>
      </c>
      <c r="BT10" s="52">
        <f t="shared" si="2"/>
        <v>186.34060320835837</v>
      </c>
      <c r="BU10" s="52">
        <f t="shared" si="2"/>
        <v>186.34060320835837</v>
      </c>
      <c r="BV10" s="52">
        <f t="shared" si="2"/>
        <v>190.62599891902249</v>
      </c>
      <c r="BW10" s="52">
        <f t="shared" si="2"/>
        <v>190.62599891902249</v>
      </c>
      <c r="BX10" s="52">
        <f t="shared" si="2"/>
        <v>190.62599891902249</v>
      </c>
      <c r="BY10" s="52">
        <f t="shared" si="2"/>
        <v>190.62599891902249</v>
      </c>
      <c r="BZ10" s="52">
        <f t="shared" si="2"/>
        <v>190.62599891902249</v>
      </c>
      <c r="CA10" s="52">
        <f t="shared" si="2"/>
        <v>190.77419017370863</v>
      </c>
      <c r="CB10" s="52">
        <f t="shared" si="2"/>
        <v>190.77419017370863</v>
      </c>
      <c r="CC10" s="52">
        <f t="shared" si="2"/>
        <v>190.77419017370863</v>
      </c>
      <c r="CD10" s="52">
        <f t="shared" si="2"/>
        <v>190.77419017370863</v>
      </c>
      <c r="CE10" s="52">
        <f t="shared" si="2"/>
        <v>190.77419017370863</v>
      </c>
      <c r="CF10" s="52">
        <f t="shared" si="2"/>
        <v>190.77419017370863</v>
      </c>
      <c r="CG10" s="52">
        <f t="shared" si="2"/>
        <v>190.77419017370863</v>
      </c>
      <c r="CH10" s="52">
        <f t="shared" si="3"/>
        <v>191.90819283977814</v>
      </c>
      <c r="CI10" s="52">
        <f t="shared" si="3"/>
        <v>191.90819283977814</v>
      </c>
      <c r="CJ10" s="52">
        <f t="shared" si="3"/>
        <v>191.90819283977814</v>
      </c>
      <c r="CK10" s="52">
        <f t="shared" si="3"/>
        <v>191.90819283977814</v>
      </c>
      <c r="CL10" s="52">
        <f t="shared" si="3"/>
        <v>191.90819283977814</v>
      </c>
      <c r="CM10" s="52">
        <f t="shared" si="3"/>
        <v>192.05590256861234</v>
      </c>
      <c r="CN10" s="52">
        <f t="shared" si="3"/>
        <v>192.05590256861234</v>
      </c>
      <c r="CO10" s="52">
        <f t="shared" si="3"/>
        <v>192.05590256861234</v>
      </c>
      <c r="CP10" s="52">
        <f t="shared" si="3"/>
        <v>192.05590256861234</v>
      </c>
      <c r="CQ10" s="52">
        <f t="shared" si="3"/>
        <v>192.14618822753587</v>
      </c>
      <c r="CR10" s="52">
        <f t="shared" si="3"/>
        <v>192.14618822753587</v>
      </c>
      <c r="CS10" s="52">
        <f t="shared" si="3"/>
        <v>192.14618822753587</v>
      </c>
      <c r="CT10" s="52">
        <f t="shared" si="3"/>
        <v>192.14618822753587</v>
      </c>
      <c r="CU10" s="52">
        <f t="shared" si="3"/>
        <v>192.14618822753587</v>
      </c>
      <c r="CV10" s="65">
        <f t="shared" si="3"/>
        <v>192.14618822753587</v>
      </c>
      <c r="CW10" s="88">
        <f t="shared" si="4"/>
        <v>2256.2610350739187</v>
      </c>
      <c r="CX10" s="89">
        <f t="shared" si="4"/>
        <v>2256.2610350739187</v>
      </c>
      <c r="CY10" s="89">
        <f t="shared" si="4"/>
        <v>2256.7917499678961</v>
      </c>
      <c r="CZ10" s="89">
        <f t="shared" si="4"/>
        <v>2256.7917499678961</v>
      </c>
      <c r="DA10" s="89">
        <f t="shared" si="4"/>
        <v>2308.692653574828</v>
      </c>
      <c r="DB10" s="89">
        <f t="shared" si="4"/>
        <v>2308.692653574828</v>
      </c>
      <c r="DC10" s="89">
        <f t="shared" si="4"/>
        <v>2308.692653574828</v>
      </c>
      <c r="DD10" s="89">
        <f t="shared" si="4"/>
        <v>2308.692653574828</v>
      </c>
      <c r="DE10" s="89">
        <f t="shared" si="4"/>
        <v>2308.692653574828</v>
      </c>
      <c r="DF10" s="89">
        <f t="shared" si="4"/>
        <v>2310.4874143260267</v>
      </c>
      <c r="DG10" s="89">
        <f t="shared" si="4"/>
        <v>2310.4874143260267</v>
      </c>
      <c r="DH10" s="89">
        <f t="shared" si="4"/>
        <v>2310.4874143260267</v>
      </c>
      <c r="DI10" s="89">
        <f t="shared" si="4"/>
        <v>2310.4874143260267</v>
      </c>
      <c r="DJ10" s="89">
        <f t="shared" si="4"/>
        <v>2310.4874143260267</v>
      </c>
      <c r="DK10" s="89">
        <f t="shared" si="4"/>
        <v>2310.4874143260267</v>
      </c>
      <c r="DL10" s="89">
        <f t="shared" si="4"/>
        <v>2310.4874143260267</v>
      </c>
      <c r="DM10" s="89">
        <f t="shared" si="5"/>
        <v>2324.2214466150908</v>
      </c>
      <c r="DN10" s="89">
        <f t="shared" si="5"/>
        <v>2324.2214466150908</v>
      </c>
      <c r="DO10" s="89">
        <f t="shared" si="5"/>
        <v>2324.2214466150908</v>
      </c>
      <c r="DP10" s="89">
        <f t="shared" si="5"/>
        <v>2324.2214466150908</v>
      </c>
      <c r="DQ10" s="89">
        <f t="shared" si="5"/>
        <v>2324.2214466150908</v>
      </c>
      <c r="DR10" s="89">
        <f t="shared" si="5"/>
        <v>2326.0103755531941</v>
      </c>
      <c r="DS10" s="89">
        <f t="shared" si="5"/>
        <v>2326.0103755531941</v>
      </c>
      <c r="DT10" s="89">
        <f t="shared" si="5"/>
        <v>2326.0103755531941</v>
      </c>
      <c r="DU10" s="89">
        <f t="shared" si="5"/>
        <v>2326.0103755531941</v>
      </c>
      <c r="DV10" s="89">
        <f t="shared" si="5"/>
        <v>2327.1038352001565</v>
      </c>
      <c r="DW10" s="89">
        <f t="shared" si="5"/>
        <v>2327.1038352001565</v>
      </c>
      <c r="DX10" s="89">
        <f t="shared" si="5"/>
        <v>2327.1038352001565</v>
      </c>
      <c r="DY10" s="89">
        <f t="shared" si="5"/>
        <v>2327.1038352001565</v>
      </c>
      <c r="DZ10" s="89">
        <f t="shared" si="5"/>
        <v>2327.1038352001565</v>
      </c>
      <c r="EA10" s="89">
        <f t="shared" si="5"/>
        <v>2327.1038352001565</v>
      </c>
    </row>
    <row r="11" spans="1:132" x14ac:dyDescent="0.25">
      <c r="A11" s="1" t="s">
        <v>146</v>
      </c>
      <c r="B11" s="1" t="s">
        <v>185</v>
      </c>
      <c r="C11" s="1" t="s">
        <v>153</v>
      </c>
      <c r="D11" s="1" t="s">
        <v>153</v>
      </c>
      <c r="E11" s="1" t="s">
        <v>158</v>
      </c>
      <c r="F11" s="101">
        <v>46187.777521878597</v>
      </c>
      <c r="G11" s="100">
        <v>46197.422859849903</v>
      </c>
      <c r="H11" s="100">
        <v>46197.422859849903</v>
      </c>
      <c r="I11" s="100">
        <v>46197.422859849903</v>
      </c>
      <c r="J11" s="100">
        <v>46197.422859849903</v>
      </c>
      <c r="K11" s="100">
        <v>46197.422859849903</v>
      </c>
      <c r="L11" s="100">
        <v>46197.422859849903</v>
      </c>
      <c r="M11" s="100">
        <v>46197.422859849903</v>
      </c>
      <c r="N11" s="100">
        <v>46197.422859849903</v>
      </c>
      <c r="O11" s="100">
        <v>46197.422859849903</v>
      </c>
      <c r="P11" s="100">
        <v>46197.422859849903</v>
      </c>
      <c r="Q11" s="100">
        <v>46197.422859849903</v>
      </c>
      <c r="R11" s="100">
        <v>46197.422859849903</v>
      </c>
      <c r="S11" s="100">
        <v>46197.422859849903</v>
      </c>
      <c r="T11" s="100">
        <v>46197.422859849903</v>
      </c>
      <c r="U11" s="100">
        <v>46197.422859849903</v>
      </c>
      <c r="V11" s="100">
        <v>46197.422859849903</v>
      </c>
      <c r="W11" s="100">
        <v>46197.422859849903</v>
      </c>
      <c r="X11" s="100">
        <v>46197.422859849903</v>
      </c>
      <c r="Y11" s="100">
        <v>46197.422859849903</v>
      </c>
      <c r="Z11" s="100">
        <v>46197.422859849903</v>
      </c>
      <c r="AA11" s="100">
        <v>46197.422859849903</v>
      </c>
      <c r="AB11" s="100">
        <v>46197.422859849903</v>
      </c>
      <c r="AC11" s="100">
        <v>46197.422859849903</v>
      </c>
      <c r="AD11" s="100">
        <v>46197.422859849903</v>
      </c>
      <c r="AE11" s="100">
        <v>46197.422859849903</v>
      </c>
      <c r="AF11" s="100">
        <v>46197.422859849903</v>
      </c>
      <c r="AG11" s="100">
        <v>46197.422859849903</v>
      </c>
      <c r="AH11" s="100">
        <v>46197.422859849903</v>
      </c>
      <c r="AI11" s="100">
        <v>46197.422859849903</v>
      </c>
      <c r="AJ11" s="100">
        <v>46197.422859849903</v>
      </c>
      <c r="AK11" s="1">
        <v>0.28370000000000001</v>
      </c>
      <c r="AL11" s="99">
        <f t="shared" si="0"/>
        <v>13103.472482956959</v>
      </c>
      <c r="AM11" s="99">
        <f t="shared" si="0"/>
        <v>13106.208865339418</v>
      </c>
      <c r="AN11" s="99">
        <f t="shared" si="0"/>
        <v>13106.208865339418</v>
      </c>
      <c r="AO11" s="99">
        <f t="shared" si="0"/>
        <v>13106.208865339418</v>
      </c>
      <c r="AP11" s="99">
        <f t="shared" si="0"/>
        <v>13106.208865339418</v>
      </c>
      <c r="AQ11" s="99">
        <f t="shared" si="0"/>
        <v>13106.208865339418</v>
      </c>
      <c r="AR11" s="99">
        <f t="shared" si="0"/>
        <v>13106.208865339418</v>
      </c>
      <c r="AS11" s="99">
        <f t="shared" si="0"/>
        <v>13106.208865339418</v>
      </c>
      <c r="AT11" s="99">
        <f t="shared" si="0"/>
        <v>13106.208865339418</v>
      </c>
      <c r="AU11" s="99">
        <f t="shared" si="0"/>
        <v>13106.208865339418</v>
      </c>
      <c r="AV11" s="99">
        <f t="shared" si="0"/>
        <v>13106.208865339418</v>
      </c>
      <c r="AW11" s="99">
        <f t="shared" si="0"/>
        <v>13106.208865339418</v>
      </c>
      <c r="AX11" s="99">
        <f t="shared" si="0"/>
        <v>13106.208865339418</v>
      </c>
      <c r="AY11" s="99">
        <f t="shared" si="0"/>
        <v>13106.208865339418</v>
      </c>
      <c r="AZ11" s="99">
        <f t="shared" si="0"/>
        <v>13106.208865339418</v>
      </c>
      <c r="BA11" s="99">
        <f t="shared" si="0"/>
        <v>13106.208865339418</v>
      </c>
      <c r="BB11" s="99">
        <f t="shared" si="1"/>
        <v>13106.208865339418</v>
      </c>
      <c r="BC11" s="99">
        <f t="shared" si="1"/>
        <v>13106.208865339418</v>
      </c>
      <c r="BD11" s="99">
        <f t="shared" si="1"/>
        <v>13106.208865339418</v>
      </c>
      <c r="BE11" s="99">
        <f t="shared" si="1"/>
        <v>13106.208865339418</v>
      </c>
      <c r="BF11" s="99">
        <f t="shared" si="1"/>
        <v>13106.208865339418</v>
      </c>
      <c r="BG11" s="99">
        <f t="shared" si="1"/>
        <v>13106.208865339418</v>
      </c>
      <c r="BH11" s="99">
        <f t="shared" si="1"/>
        <v>13106.208865339418</v>
      </c>
      <c r="BI11" s="99">
        <f t="shared" si="1"/>
        <v>13106.208865339418</v>
      </c>
      <c r="BJ11" s="99">
        <f t="shared" si="1"/>
        <v>13106.208865339418</v>
      </c>
      <c r="BK11" s="99">
        <f t="shared" si="1"/>
        <v>13106.208865339418</v>
      </c>
      <c r="BL11" s="99">
        <f t="shared" si="1"/>
        <v>13106.208865339418</v>
      </c>
      <c r="BM11" s="99">
        <f t="shared" si="1"/>
        <v>13106.208865339418</v>
      </c>
      <c r="BN11" s="99">
        <f t="shared" si="1"/>
        <v>13106.208865339418</v>
      </c>
      <c r="BO11" s="99">
        <f t="shared" si="1"/>
        <v>13106.208865339418</v>
      </c>
      <c r="BP11" s="99">
        <f t="shared" si="1"/>
        <v>13106.208865339418</v>
      </c>
      <c r="BQ11" s="92">
        <f t="shared" si="6"/>
        <v>0.09</v>
      </c>
      <c r="BR11" s="51">
        <f t="shared" si="2"/>
        <v>1179.3125234661263</v>
      </c>
      <c r="BS11" s="52">
        <f t="shared" si="2"/>
        <v>1179.5587978805477</v>
      </c>
      <c r="BT11" s="52">
        <f t="shared" si="2"/>
        <v>1179.5587978805477</v>
      </c>
      <c r="BU11" s="52">
        <f t="shared" si="2"/>
        <v>1179.5587978805477</v>
      </c>
      <c r="BV11" s="52">
        <f t="shared" si="2"/>
        <v>1179.5587978805477</v>
      </c>
      <c r="BW11" s="52">
        <f t="shared" si="2"/>
        <v>1179.5587978805477</v>
      </c>
      <c r="BX11" s="52">
        <f t="shared" si="2"/>
        <v>1179.5587978805477</v>
      </c>
      <c r="BY11" s="52">
        <f t="shared" si="2"/>
        <v>1179.5587978805477</v>
      </c>
      <c r="BZ11" s="52">
        <f t="shared" si="2"/>
        <v>1179.5587978805477</v>
      </c>
      <c r="CA11" s="52">
        <f t="shared" si="2"/>
        <v>1179.5587978805477</v>
      </c>
      <c r="CB11" s="52">
        <f t="shared" si="2"/>
        <v>1179.5587978805477</v>
      </c>
      <c r="CC11" s="52">
        <f t="shared" si="2"/>
        <v>1179.5587978805477</v>
      </c>
      <c r="CD11" s="52">
        <f t="shared" si="2"/>
        <v>1179.5587978805477</v>
      </c>
      <c r="CE11" s="52">
        <f t="shared" si="2"/>
        <v>1179.5587978805477</v>
      </c>
      <c r="CF11" s="52">
        <f t="shared" si="2"/>
        <v>1179.5587978805477</v>
      </c>
      <c r="CG11" s="52">
        <f t="shared" si="2"/>
        <v>1179.5587978805477</v>
      </c>
      <c r="CH11" s="52">
        <f t="shared" si="3"/>
        <v>1179.5587978805477</v>
      </c>
      <c r="CI11" s="52">
        <f t="shared" si="3"/>
        <v>1179.5587978805477</v>
      </c>
      <c r="CJ11" s="52">
        <f t="shared" si="3"/>
        <v>1179.5587978805477</v>
      </c>
      <c r="CK11" s="52">
        <f t="shared" si="3"/>
        <v>1179.5587978805477</v>
      </c>
      <c r="CL11" s="52">
        <f t="shared" si="3"/>
        <v>1179.5587978805477</v>
      </c>
      <c r="CM11" s="52">
        <f t="shared" si="3"/>
        <v>1179.5587978805477</v>
      </c>
      <c r="CN11" s="52">
        <f t="shared" si="3"/>
        <v>1179.5587978805477</v>
      </c>
      <c r="CO11" s="52">
        <f t="shared" si="3"/>
        <v>1179.5587978805477</v>
      </c>
      <c r="CP11" s="52">
        <f t="shared" si="3"/>
        <v>1179.5587978805477</v>
      </c>
      <c r="CQ11" s="52">
        <f t="shared" si="3"/>
        <v>1179.5587978805477</v>
      </c>
      <c r="CR11" s="52">
        <f t="shared" si="3"/>
        <v>1179.5587978805477</v>
      </c>
      <c r="CS11" s="52">
        <f t="shared" si="3"/>
        <v>1179.5587978805477</v>
      </c>
      <c r="CT11" s="52">
        <f t="shared" si="3"/>
        <v>1179.5587978805477</v>
      </c>
      <c r="CU11" s="52">
        <f t="shared" si="3"/>
        <v>1179.5587978805477</v>
      </c>
      <c r="CV11" s="65">
        <f t="shared" si="3"/>
        <v>1179.5587978805477</v>
      </c>
      <c r="CW11" s="88">
        <f t="shared" si="4"/>
        <v>14282.785006423084</v>
      </c>
      <c r="CX11" s="89">
        <f t="shared" si="4"/>
        <v>14285.767663219965</v>
      </c>
      <c r="CY11" s="89">
        <f t="shared" si="4"/>
        <v>14285.767663219965</v>
      </c>
      <c r="CZ11" s="89">
        <f t="shared" si="4"/>
        <v>14285.767663219965</v>
      </c>
      <c r="DA11" s="89">
        <f t="shared" si="4"/>
        <v>14285.767663219965</v>
      </c>
      <c r="DB11" s="89">
        <f t="shared" si="4"/>
        <v>14285.767663219965</v>
      </c>
      <c r="DC11" s="89">
        <f t="shared" si="4"/>
        <v>14285.767663219965</v>
      </c>
      <c r="DD11" s="89">
        <f t="shared" si="4"/>
        <v>14285.767663219965</v>
      </c>
      <c r="DE11" s="89">
        <f t="shared" si="4"/>
        <v>14285.767663219965</v>
      </c>
      <c r="DF11" s="89">
        <f t="shared" si="4"/>
        <v>14285.767663219965</v>
      </c>
      <c r="DG11" s="89">
        <f t="shared" si="4"/>
        <v>14285.767663219965</v>
      </c>
      <c r="DH11" s="89">
        <f t="shared" si="4"/>
        <v>14285.767663219965</v>
      </c>
      <c r="DI11" s="89">
        <f t="shared" si="4"/>
        <v>14285.767663219965</v>
      </c>
      <c r="DJ11" s="89">
        <f t="shared" si="4"/>
        <v>14285.767663219965</v>
      </c>
      <c r="DK11" s="89">
        <f t="shared" si="4"/>
        <v>14285.767663219965</v>
      </c>
      <c r="DL11" s="89">
        <f t="shared" si="4"/>
        <v>14285.767663219965</v>
      </c>
      <c r="DM11" s="89">
        <f t="shared" si="5"/>
        <v>14285.767663219965</v>
      </c>
      <c r="DN11" s="89">
        <f t="shared" si="5"/>
        <v>14285.767663219965</v>
      </c>
      <c r="DO11" s="89">
        <f t="shared" si="5"/>
        <v>14285.767663219965</v>
      </c>
      <c r="DP11" s="89">
        <f t="shared" si="5"/>
        <v>14285.767663219965</v>
      </c>
      <c r="DQ11" s="89">
        <f t="shared" si="5"/>
        <v>14285.767663219965</v>
      </c>
      <c r="DR11" s="89">
        <f t="shared" si="5"/>
        <v>14285.767663219965</v>
      </c>
      <c r="DS11" s="89">
        <f t="shared" si="5"/>
        <v>14285.767663219965</v>
      </c>
      <c r="DT11" s="89">
        <f t="shared" si="5"/>
        <v>14285.767663219965</v>
      </c>
      <c r="DU11" s="89">
        <f t="shared" si="5"/>
        <v>14285.767663219965</v>
      </c>
      <c r="DV11" s="89">
        <f t="shared" si="5"/>
        <v>14285.767663219965</v>
      </c>
      <c r="DW11" s="89">
        <f t="shared" si="5"/>
        <v>14285.767663219965</v>
      </c>
      <c r="DX11" s="89">
        <f t="shared" si="5"/>
        <v>14285.767663219965</v>
      </c>
      <c r="DY11" s="89">
        <f t="shared" si="5"/>
        <v>14285.767663219965</v>
      </c>
      <c r="DZ11" s="89">
        <f t="shared" si="5"/>
        <v>14285.767663219965</v>
      </c>
      <c r="EA11" s="89">
        <f t="shared" si="5"/>
        <v>14285.767663219965</v>
      </c>
    </row>
    <row r="12" spans="1:132" x14ac:dyDescent="0.25">
      <c r="A12" s="1" t="s">
        <v>146</v>
      </c>
      <c r="B12" s="1" t="s">
        <v>185</v>
      </c>
      <c r="C12" s="1" t="s">
        <v>153</v>
      </c>
      <c r="D12" s="1" t="s">
        <v>153</v>
      </c>
      <c r="E12" s="1" t="s">
        <v>159</v>
      </c>
      <c r="F12" s="101">
        <v>15888.3234029302</v>
      </c>
      <c r="G12" s="100">
        <v>16057.1808867082</v>
      </c>
      <c r="H12" s="100">
        <v>16057.1808867082</v>
      </c>
      <c r="I12" s="100">
        <v>16057.1808867082</v>
      </c>
      <c r="J12" s="100">
        <v>16057.1808867082</v>
      </c>
      <c r="K12" s="100">
        <v>16057.1808867082</v>
      </c>
      <c r="L12" s="100">
        <v>16057.1808867082</v>
      </c>
      <c r="M12" s="100">
        <v>16057.1808867082</v>
      </c>
      <c r="N12" s="100">
        <v>16057.1808867082</v>
      </c>
      <c r="O12" s="100">
        <v>16057.1808867082</v>
      </c>
      <c r="P12" s="100">
        <v>16057.1808867082</v>
      </c>
      <c r="Q12" s="100">
        <v>16057.1808867082</v>
      </c>
      <c r="R12" s="100">
        <v>16057.1808867082</v>
      </c>
      <c r="S12" s="100">
        <v>16057.1808867082</v>
      </c>
      <c r="T12" s="100">
        <v>16057.1808867082</v>
      </c>
      <c r="U12" s="100">
        <v>16057.1808867082</v>
      </c>
      <c r="V12" s="100">
        <v>16057.1808867082</v>
      </c>
      <c r="W12" s="100">
        <v>16057.1808867082</v>
      </c>
      <c r="X12" s="100">
        <v>16057.1808867082</v>
      </c>
      <c r="Y12" s="100">
        <v>16057.1808867082</v>
      </c>
      <c r="Z12" s="100">
        <v>16057.1808867082</v>
      </c>
      <c r="AA12" s="100">
        <v>16057.1808867082</v>
      </c>
      <c r="AB12" s="100">
        <v>16057.1808867082</v>
      </c>
      <c r="AC12" s="100">
        <v>16057.1808867082</v>
      </c>
      <c r="AD12" s="100">
        <v>16057.1808867082</v>
      </c>
      <c r="AE12" s="100">
        <v>16057.1808867082</v>
      </c>
      <c r="AF12" s="100">
        <v>16057.1808867082</v>
      </c>
      <c r="AG12" s="100">
        <v>16057.1808867082</v>
      </c>
      <c r="AH12" s="100">
        <v>16057.1808867082</v>
      </c>
      <c r="AI12" s="100">
        <v>16057.1808867082</v>
      </c>
      <c r="AJ12" s="100">
        <v>16057.1808867082</v>
      </c>
      <c r="AK12" s="1">
        <v>0.15090000000000001</v>
      </c>
      <c r="AL12" s="99">
        <f t="shared" si="0"/>
        <v>2397.5480015021672</v>
      </c>
      <c r="AM12" s="99">
        <f t="shared" si="0"/>
        <v>2423.0285958042673</v>
      </c>
      <c r="AN12" s="99">
        <f t="shared" si="0"/>
        <v>2423.0285958042673</v>
      </c>
      <c r="AO12" s="99">
        <f t="shared" si="0"/>
        <v>2423.0285958042673</v>
      </c>
      <c r="AP12" s="99">
        <f t="shared" si="0"/>
        <v>2423.0285958042673</v>
      </c>
      <c r="AQ12" s="99">
        <f t="shared" si="0"/>
        <v>2423.0285958042673</v>
      </c>
      <c r="AR12" s="99">
        <f t="shared" si="0"/>
        <v>2423.0285958042673</v>
      </c>
      <c r="AS12" s="99">
        <f t="shared" si="0"/>
        <v>2423.0285958042673</v>
      </c>
      <c r="AT12" s="99">
        <f t="shared" si="0"/>
        <v>2423.0285958042673</v>
      </c>
      <c r="AU12" s="99">
        <f t="shared" si="0"/>
        <v>2423.0285958042673</v>
      </c>
      <c r="AV12" s="99">
        <f t="shared" si="0"/>
        <v>2423.0285958042673</v>
      </c>
      <c r="AW12" s="99">
        <f t="shared" si="0"/>
        <v>2423.0285958042673</v>
      </c>
      <c r="AX12" s="99">
        <f t="shared" si="0"/>
        <v>2423.0285958042673</v>
      </c>
      <c r="AY12" s="99">
        <f t="shared" si="0"/>
        <v>2423.0285958042673</v>
      </c>
      <c r="AZ12" s="99">
        <f t="shared" si="0"/>
        <v>2423.0285958042673</v>
      </c>
      <c r="BA12" s="99">
        <f t="shared" si="0"/>
        <v>2423.0285958042673</v>
      </c>
      <c r="BB12" s="99">
        <f t="shared" si="1"/>
        <v>2423.0285958042673</v>
      </c>
      <c r="BC12" s="99">
        <f t="shared" si="1"/>
        <v>2423.0285958042673</v>
      </c>
      <c r="BD12" s="99">
        <f t="shared" si="1"/>
        <v>2423.0285958042673</v>
      </c>
      <c r="BE12" s="99">
        <f t="shared" si="1"/>
        <v>2423.0285958042673</v>
      </c>
      <c r="BF12" s="99">
        <f t="shared" si="1"/>
        <v>2423.0285958042673</v>
      </c>
      <c r="BG12" s="99">
        <f t="shared" si="1"/>
        <v>2423.0285958042673</v>
      </c>
      <c r="BH12" s="99">
        <f t="shared" si="1"/>
        <v>2423.0285958042673</v>
      </c>
      <c r="BI12" s="99">
        <f t="shared" si="1"/>
        <v>2423.0285958042673</v>
      </c>
      <c r="BJ12" s="99">
        <f t="shared" si="1"/>
        <v>2423.0285958042673</v>
      </c>
      <c r="BK12" s="99">
        <f t="shared" si="1"/>
        <v>2423.0285958042673</v>
      </c>
      <c r="BL12" s="99">
        <f t="shared" si="1"/>
        <v>2423.0285958042673</v>
      </c>
      <c r="BM12" s="99">
        <f t="shared" si="1"/>
        <v>2423.0285958042673</v>
      </c>
      <c r="BN12" s="99">
        <f t="shared" si="1"/>
        <v>2423.0285958042673</v>
      </c>
      <c r="BO12" s="99">
        <f t="shared" si="1"/>
        <v>2423.0285958042673</v>
      </c>
      <c r="BP12" s="99">
        <f t="shared" si="1"/>
        <v>2423.0285958042673</v>
      </c>
      <c r="BQ12" s="92">
        <f t="shared" si="6"/>
        <v>0.09</v>
      </c>
      <c r="BR12" s="51">
        <f t="shared" si="2"/>
        <v>215.77932013519504</v>
      </c>
      <c r="BS12" s="52">
        <f t="shared" si="2"/>
        <v>218.07257362238406</v>
      </c>
      <c r="BT12" s="52">
        <f t="shared" si="2"/>
        <v>218.07257362238406</v>
      </c>
      <c r="BU12" s="52">
        <f t="shared" si="2"/>
        <v>218.07257362238406</v>
      </c>
      <c r="BV12" s="52">
        <f t="shared" si="2"/>
        <v>218.07257362238406</v>
      </c>
      <c r="BW12" s="52">
        <f t="shared" si="2"/>
        <v>218.07257362238406</v>
      </c>
      <c r="BX12" s="52">
        <f t="shared" si="2"/>
        <v>218.07257362238406</v>
      </c>
      <c r="BY12" s="52">
        <f t="shared" si="2"/>
        <v>218.07257362238406</v>
      </c>
      <c r="BZ12" s="52">
        <f t="shared" si="2"/>
        <v>218.07257362238406</v>
      </c>
      <c r="CA12" s="52">
        <f t="shared" si="2"/>
        <v>218.07257362238406</v>
      </c>
      <c r="CB12" s="52">
        <f t="shared" si="2"/>
        <v>218.07257362238406</v>
      </c>
      <c r="CC12" s="52">
        <f t="shared" si="2"/>
        <v>218.07257362238406</v>
      </c>
      <c r="CD12" s="52">
        <f t="shared" si="2"/>
        <v>218.07257362238406</v>
      </c>
      <c r="CE12" s="52">
        <f t="shared" si="2"/>
        <v>218.07257362238406</v>
      </c>
      <c r="CF12" s="52">
        <f t="shared" si="2"/>
        <v>218.07257362238406</v>
      </c>
      <c r="CG12" s="52">
        <f t="shared" si="2"/>
        <v>218.07257362238406</v>
      </c>
      <c r="CH12" s="52">
        <f t="shared" si="3"/>
        <v>218.07257362238406</v>
      </c>
      <c r="CI12" s="52">
        <f t="shared" si="3"/>
        <v>218.07257362238406</v>
      </c>
      <c r="CJ12" s="52">
        <f t="shared" si="3"/>
        <v>218.07257362238406</v>
      </c>
      <c r="CK12" s="52">
        <f t="shared" si="3"/>
        <v>218.07257362238406</v>
      </c>
      <c r="CL12" s="52">
        <f t="shared" si="3"/>
        <v>218.07257362238406</v>
      </c>
      <c r="CM12" s="52">
        <f t="shared" si="3"/>
        <v>218.07257362238406</v>
      </c>
      <c r="CN12" s="52">
        <f t="shared" si="3"/>
        <v>218.07257362238406</v>
      </c>
      <c r="CO12" s="52">
        <f t="shared" si="3"/>
        <v>218.07257362238406</v>
      </c>
      <c r="CP12" s="52">
        <f t="shared" si="3"/>
        <v>218.07257362238406</v>
      </c>
      <c r="CQ12" s="52">
        <f t="shared" si="3"/>
        <v>218.07257362238406</v>
      </c>
      <c r="CR12" s="52">
        <f t="shared" si="3"/>
        <v>218.07257362238406</v>
      </c>
      <c r="CS12" s="52">
        <f t="shared" si="3"/>
        <v>218.07257362238406</v>
      </c>
      <c r="CT12" s="52">
        <f t="shared" si="3"/>
        <v>218.07257362238406</v>
      </c>
      <c r="CU12" s="52">
        <f t="shared" si="3"/>
        <v>218.07257362238406</v>
      </c>
      <c r="CV12" s="65">
        <f t="shared" si="3"/>
        <v>218.07257362238406</v>
      </c>
      <c r="CW12" s="88">
        <f t="shared" si="4"/>
        <v>2613.3273216373623</v>
      </c>
      <c r="CX12" s="89">
        <f t="shared" si="4"/>
        <v>2641.1011694266513</v>
      </c>
      <c r="CY12" s="89">
        <f t="shared" si="4"/>
        <v>2641.1011694266513</v>
      </c>
      <c r="CZ12" s="89">
        <f t="shared" si="4"/>
        <v>2641.1011694266513</v>
      </c>
      <c r="DA12" s="89">
        <f t="shared" si="4"/>
        <v>2641.1011694266513</v>
      </c>
      <c r="DB12" s="89">
        <f t="shared" si="4"/>
        <v>2641.1011694266513</v>
      </c>
      <c r="DC12" s="89">
        <f t="shared" si="4"/>
        <v>2641.1011694266513</v>
      </c>
      <c r="DD12" s="89">
        <f t="shared" si="4"/>
        <v>2641.1011694266513</v>
      </c>
      <c r="DE12" s="89">
        <f t="shared" si="4"/>
        <v>2641.1011694266513</v>
      </c>
      <c r="DF12" s="89">
        <f t="shared" si="4"/>
        <v>2641.1011694266513</v>
      </c>
      <c r="DG12" s="89">
        <f t="shared" si="4"/>
        <v>2641.1011694266513</v>
      </c>
      <c r="DH12" s="89">
        <f t="shared" si="4"/>
        <v>2641.1011694266513</v>
      </c>
      <c r="DI12" s="89">
        <f t="shared" si="4"/>
        <v>2641.1011694266513</v>
      </c>
      <c r="DJ12" s="89">
        <f t="shared" si="4"/>
        <v>2641.1011694266513</v>
      </c>
      <c r="DK12" s="89">
        <f t="shared" si="4"/>
        <v>2641.1011694266513</v>
      </c>
      <c r="DL12" s="89">
        <f t="shared" si="4"/>
        <v>2641.1011694266513</v>
      </c>
      <c r="DM12" s="89">
        <f t="shared" si="5"/>
        <v>2641.1011694266513</v>
      </c>
      <c r="DN12" s="89">
        <f t="shared" si="5"/>
        <v>2641.1011694266513</v>
      </c>
      <c r="DO12" s="89">
        <f t="shared" si="5"/>
        <v>2641.1011694266513</v>
      </c>
      <c r="DP12" s="89">
        <f t="shared" si="5"/>
        <v>2641.1011694266513</v>
      </c>
      <c r="DQ12" s="89">
        <f t="shared" si="5"/>
        <v>2641.1011694266513</v>
      </c>
      <c r="DR12" s="89">
        <f t="shared" si="5"/>
        <v>2641.1011694266513</v>
      </c>
      <c r="DS12" s="89">
        <f t="shared" si="5"/>
        <v>2641.1011694266513</v>
      </c>
      <c r="DT12" s="89">
        <f t="shared" si="5"/>
        <v>2641.1011694266513</v>
      </c>
      <c r="DU12" s="89">
        <f t="shared" si="5"/>
        <v>2641.1011694266513</v>
      </c>
      <c r="DV12" s="89">
        <f t="shared" si="5"/>
        <v>2641.1011694266513</v>
      </c>
      <c r="DW12" s="89">
        <f t="shared" si="5"/>
        <v>2641.1011694266513</v>
      </c>
      <c r="DX12" s="89">
        <f t="shared" si="5"/>
        <v>2641.1011694266513</v>
      </c>
      <c r="DY12" s="89">
        <f t="shared" si="5"/>
        <v>2641.1011694266513</v>
      </c>
      <c r="DZ12" s="89">
        <f t="shared" si="5"/>
        <v>2641.1011694266513</v>
      </c>
      <c r="EA12" s="89">
        <f t="shared" si="5"/>
        <v>2641.1011694266513</v>
      </c>
    </row>
    <row r="13" spans="1:132" x14ac:dyDescent="0.25">
      <c r="A13" s="1"/>
      <c r="B13" s="1"/>
      <c r="C13" s="1"/>
      <c r="D13" s="1"/>
      <c r="E13" s="1"/>
      <c r="F13" s="101"/>
      <c r="G13" s="100"/>
      <c r="H13" s="100"/>
      <c r="I13" s="100"/>
      <c r="J13" s="100"/>
      <c r="K13" s="100"/>
      <c r="L13" s="100"/>
      <c r="M13" s="100"/>
      <c r="N13" s="100"/>
      <c r="O13" s="100"/>
      <c r="P13" s="100"/>
      <c r="Q13" s="100"/>
      <c r="R13" s="100"/>
      <c r="S13" s="100"/>
      <c r="T13" s="100"/>
      <c r="U13" s="100"/>
      <c r="V13" s="100"/>
      <c r="W13" s="100"/>
      <c r="X13" s="100"/>
      <c r="Y13" s="100"/>
      <c r="Z13" s="100"/>
      <c r="AA13" s="100"/>
      <c r="AB13" s="100"/>
      <c r="AC13" s="100"/>
      <c r="AD13" s="100"/>
      <c r="AE13" s="100"/>
      <c r="AF13" s="100"/>
      <c r="AG13" s="100"/>
      <c r="AH13" s="100"/>
      <c r="AI13" s="100"/>
      <c r="AJ13" s="100"/>
      <c r="AK13" s="1"/>
      <c r="AL13" s="99">
        <f t="shared" si="0"/>
        <v>0</v>
      </c>
      <c r="AM13" s="99">
        <f t="shared" si="0"/>
        <v>0</v>
      </c>
      <c r="AN13" s="99">
        <f t="shared" si="0"/>
        <v>0</v>
      </c>
      <c r="AO13" s="99">
        <f t="shared" si="0"/>
        <v>0</v>
      </c>
      <c r="AP13" s="99">
        <f t="shared" si="0"/>
        <v>0</v>
      </c>
      <c r="AQ13" s="99">
        <f t="shared" si="0"/>
        <v>0</v>
      </c>
      <c r="AR13" s="99">
        <f t="shared" si="0"/>
        <v>0</v>
      </c>
      <c r="AS13" s="99">
        <f t="shared" si="0"/>
        <v>0</v>
      </c>
      <c r="AT13" s="99">
        <f t="shared" si="0"/>
        <v>0</v>
      </c>
      <c r="AU13" s="99">
        <f t="shared" si="0"/>
        <v>0</v>
      </c>
      <c r="AV13" s="99">
        <f t="shared" si="0"/>
        <v>0</v>
      </c>
      <c r="AW13" s="99">
        <f t="shared" si="0"/>
        <v>0</v>
      </c>
      <c r="AX13" s="99">
        <f t="shared" si="0"/>
        <v>0</v>
      </c>
      <c r="AY13" s="99">
        <f t="shared" si="0"/>
        <v>0</v>
      </c>
      <c r="AZ13" s="99">
        <f t="shared" si="0"/>
        <v>0</v>
      </c>
      <c r="BA13" s="99">
        <f t="shared" si="0"/>
        <v>0</v>
      </c>
      <c r="BB13" s="99">
        <f t="shared" si="1"/>
        <v>0</v>
      </c>
      <c r="BC13" s="99">
        <f t="shared" si="1"/>
        <v>0</v>
      </c>
      <c r="BD13" s="99">
        <f t="shared" si="1"/>
        <v>0</v>
      </c>
      <c r="BE13" s="99">
        <f t="shared" si="1"/>
        <v>0</v>
      </c>
      <c r="BF13" s="99">
        <f t="shared" si="1"/>
        <v>0</v>
      </c>
      <c r="BG13" s="99">
        <f t="shared" si="1"/>
        <v>0</v>
      </c>
      <c r="BH13" s="99">
        <f t="shared" si="1"/>
        <v>0</v>
      </c>
      <c r="BI13" s="99">
        <f t="shared" si="1"/>
        <v>0</v>
      </c>
      <c r="BJ13" s="99">
        <f t="shared" si="1"/>
        <v>0</v>
      </c>
      <c r="BK13" s="99">
        <f t="shared" si="1"/>
        <v>0</v>
      </c>
      <c r="BL13" s="99">
        <f t="shared" si="1"/>
        <v>0</v>
      </c>
      <c r="BM13" s="99">
        <f t="shared" si="1"/>
        <v>0</v>
      </c>
      <c r="BN13" s="99">
        <f t="shared" si="1"/>
        <v>0</v>
      </c>
      <c r="BO13" s="99">
        <f t="shared" si="1"/>
        <v>0</v>
      </c>
      <c r="BP13" s="99">
        <f t="shared" si="1"/>
        <v>0</v>
      </c>
      <c r="BQ13" s="92">
        <f t="shared" si="6"/>
        <v>0</v>
      </c>
      <c r="BR13" s="51">
        <f t="shared" si="2"/>
        <v>0</v>
      </c>
      <c r="BS13" s="52">
        <f t="shared" si="2"/>
        <v>0</v>
      </c>
      <c r="BT13" s="52">
        <f t="shared" si="2"/>
        <v>0</v>
      </c>
      <c r="BU13" s="52">
        <f t="shared" si="2"/>
        <v>0</v>
      </c>
      <c r="BV13" s="52">
        <f t="shared" si="2"/>
        <v>0</v>
      </c>
      <c r="BW13" s="52">
        <f t="shared" si="2"/>
        <v>0</v>
      </c>
      <c r="BX13" s="52">
        <f t="shared" si="2"/>
        <v>0</v>
      </c>
      <c r="BY13" s="52">
        <f t="shared" si="2"/>
        <v>0</v>
      </c>
      <c r="BZ13" s="52">
        <f t="shared" si="2"/>
        <v>0</v>
      </c>
      <c r="CA13" s="52">
        <f t="shared" si="2"/>
        <v>0</v>
      </c>
      <c r="CB13" s="52">
        <f t="shared" si="2"/>
        <v>0</v>
      </c>
      <c r="CC13" s="52">
        <f t="shared" si="2"/>
        <v>0</v>
      </c>
      <c r="CD13" s="52">
        <f t="shared" si="2"/>
        <v>0</v>
      </c>
      <c r="CE13" s="52">
        <f t="shared" si="2"/>
        <v>0</v>
      </c>
      <c r="CF13" s="52">
        <f t="shared" si="2"/>
        <v>0</v>
      </c>
      <c r="CG13" s="52">
        <f t="shared" si="2"/>
        <v>0</v>
      </c>
      <c r="CH13" s="52">
        <f t="shared" si="3"/>
        <v>0</v>
      </c>
      <c r="CI13" s="52">
        <f t="shared" si="3"/>
        <v>0</v>
      </c>
      <c r="CJ13" s="52">
        <f t="shared" si="3"/>
        <v>0</v>
      </c>
      <c r="CK13" s="52">
        <f t="shared" si="3"/>
        <v>0</v>
      </c>
      <c r="CL13" s="52">
        <f t="shared" si="3"/>
        <v>0</v>
      </c>
      <c r="CM13" s="52">
        <f t="shared" si="3"/>
        <v>0</v>
      </c>
      <c r="CN13" s="52">
        <f t="shared" si="3"/>
        <v>0</v>
      </c>
      <c r="CO13" s="52">
        <f t="shared" si="3"/>
        <v>0</v>
      </c>
      <c r="CP13" s="52">
        <f t="shared" si="3"/>
        <v>0</v>
      </c>
      <c r="CQ13" s="52">
        <f t="shared" si="3"/>
        <v>0</v>
      </c>
      <c r="CR13" s="52">
        <f t="shared" si="3"/>
        <v>0</v>
      </c>
      <c r="CS13" s="52">
        <f t="shared" si="3"/>
        <v>0</v>
      </c>
      <c r="CT13" s="52">
        <f t="shared" si="3"/>
        <v>0</v>
      </c>
      <c r="CU13" s="52">
        <f t="shared" si="3"/>
        <v>0</v>
      </c>
      <c r="CV13" s="65">
        <f t="shared" si="3"/>
        <v>0</v>
      </c>
      <c r="CW13" s="88">
        <f t="shared" si="4"/>
        <v>0</v>
      </c>
      <c r="CX13" s="89">
        <f t="shared" si="4"/>
        <v>0</v>
      </c>
      <c r="CY13" s="89">
        <f t="shared" si="4"/>
        <v>0</v>
      </c>
      <c r="CZ13" s="89">
        <f t="shared" si="4"/>
        <v>0</v>
      </c>
      <c r="DA13" s="89">
        <f t="shared" si="4"/>
        <v>0</v>
      </c>
      <c r="DB13" s="89">
        <f t="shared" si="4"/>
        <v>0</v>
      </c>
      <c r="DC13" s="89">
        <f t="shared" si="4"/>
        <v>0</v>
      </c>
      <c r="DD13" s="89">
        <f t="shared" si="4"/>
        <v>0</v>
      </c>
      <c r="DE13" s="89">
        <f t="shared" si="4"/>
        <v>0</v>
      </c>
      <c r="DF13" s="89">
        <f t="shared" si="4"/>
        <v>0</v>
      </c>
      <c r="DG13" s="89">
        <f t="shared" si="4"/>
        <v>0</v>
      </c>
      <c r="DH13" s="89">
        <f t="shared" si="4"/>
        <v>0</v>
      </c>
      <c r="DI13" s="89">
        <f t="shared" si="4"/>
        <v>0</v>
      </c>
      <c r="DJ13" s="89">
        <f t="shared" si="4"/>
        <v>0</v>
      </c>
      <c r="DK13" s="89">
        <f t="shared" si="4"/>
        <v>0</v>
      </c>
      <c r="DL13" s="89">
        <f t="shared" si="4"/>
        <v>0</v>
      </c>
      <c r="DM13" s="89">
        <f t="shared" si="5"/>
        <v>0</v>
      </c>
      <c r="DN13" s="89">
        <f t="shared" si="5"/>
        <v>0</v>
      </c>
      <c r="DO13" s="89">
        <f t="shared" si="5"/>
        <v>0</v>
      </c>
      <c r="DP13" s="89">
        <f t="shared" si="5"/>
        <v>0</v>
      </c>
      <c r="DQ13" s="89">
        <f t="shared" si="5"/>
        <v>0</v>
      </c>
      <c r="DR13" s="89">
        <f t="shared" si="5"/>
        <v>0</v>
      </c>
      <c r="DS13" s="89">
        <f t="shared" si="5"/>
        <v>0</v>
      </c>
      <c r="DT13" s="89">
        <f t="shared" si="5"/>
        <v>0</v>
      </c>
      <c r="DU13" s="89">
        <f t="shared" si="5"/>
        <v>0</v>
      </c>
      <c r="DV13" s="89">
        <f t="shared" si="5"/>
        <v>0</v>
      </c>
      <c r="DW13" s="89">
        <f t="shared" si="5"/>
        <v>0</v>
      </c>
      <c r="DX13" s="89">
        <f t="shared" si="5"/>
        <v>0</v>
      </c>
      <c r="DY13" s="89">
        <f t="shared" si="5"/>
        <v>0</v>
      </c>
      <c r="DZ13" s="89">
        <f t="shared" si="5"/>
        <v>0</v>
      </c>
      <c r="EA13" s="89">
        <f t="shared" si="5"/>
        <v>0</v>
      </c>
      <c r="EB13" s="1"/>
    </row>
    <row r="14" spans="1:132" x14ac:dyDescent="0.25">
      <c r="E14" s="6"/>
      <c r="F14" s="101"/>
      <c r="G14" s="100"/>
      <c r="H14" s="100"/>
      <c r="I14" s="100"/>
      <c r="J14" s="100"/>
      <c r="K14" s="100"/>
      <c r="L14" s="100"/>
      <c r="M14" s="100"/>
      <c r="N14" s="100"/>
      <c r="O14" s="100"/>
      <c r="P14" s="100"/>
      <c r="Q14" s="100"/>
      <c r="R14" s="100"/>
      <c r="S14" s="100"/>
      <c r="T14" s="100"/>
      <c r="U14" s="100"/>
      <c r="V14" s="100"/>
      <c r="W14" s="100"/>
      <c r="X14" s="100"/>
      <c r="Y14" s="100"/>
      <c r="Z14" s="100"/>
      <c r="AA14" s="100"/>
      <c r="AB14" s="100"/>
      <c r="AC14" s="100"/>
      <c r="AD14" s="100"/>
      <c r="AE14" s="100"/>
      <c r="AF14" s="100"/>
      <c r="AG14" s="100"/>
      <c r="AH14" s="100"/>
      <c r="AI14" s="100"/>
      <c r="AJ14" s="100"/>
      <c r="AK14" s="1"/>
      <c r="AL14" s="99">
        <f t="shared" si="0"/>
        <v>0</v>
      </c>
      <c r="AM14" s="99">
        <f t="shared" si="0"/>
        <v>0</v>
      </c>
      <c r="AN14" s="99">
        <f t="shared" si="0"/>
        <v>0</v>
      </c>
      <c r="AO14" s="99">
        <f t="shared" si="0"/>
        <v>0</v>
      </c>
      <c r="AP14" s="99">
        <f t="shared" si="0"/>
        <v>0</v>
      </c>
      <c r="AQ14" s="99">
        <f t="shared" si="0"/>
        <v>0</v>
      </c>
      <c r="AR14" s="99">
        <f t="shared" si="0"/>
        <v>0</v>
      </c>
      <c r="AS14" s="99">
        <f t="shared" si="0"/>
        <v>0</v>
      </c>
      <c r="AT14" s="99">
        <f t="shared" si="0"/>
        <v>0</v>
      </c>
      <c r="AU14" s="99">
        <f t="shared" si="0"/>
        <v>0</v>
      </c>
      <c r="AV14" s="99">
        <f t="shared" si="0"/>
        <v>0</v>
      </c>
      <c r="AW14" s="99">
        <f t="shared" si="0"/>
        <v>0</v>
      </c>
      <c r="AX14" s="99">
        <f t="shared" si="0"/>
        <v>0</v>
      </c>
      <c r="AY14" s="99">
        <f t="shared" si="0"/>
        <v>0</v>
      </c>
      <c r="AZ14" s="99">
        <f t="shared" si="0"/>
        <v>0</v>
      </c>
      <c r="BA14" s="99">
        <f t="shared" si="0"/>
        <v>0</v>
      </c>
      <c r="BB14" s="99">
        <f t="shared" si="1"/>
        <v>0</v>
      </c>
      <c r="BC14" s="99">
        <f t="shared" si="1"/>
        <v>0</v>
      </c>
      <c r="BD14" s="99">
        <f t="shared" si="1"/>
        <v>0</v>
      </c>
      <c r="BE14" s="99">
        <f t="shared" si="1"/>
        <v>0</v>
      </c>
      <c r="BF14" s="99">
        <f t="shared" si="1"/>
        <v>0</v>
      </c>
      <c r="BG14" s="99">
        <f t="shared" si="1"/>
        <v>0</v>
      </c>
      <c r="BH14" s="99">
        <f t="shared" si="1"/>
        <v>0</v>
      </c>
      <c r="BI14" s="99">
        <f t="shared" si="1"/>
        <v>0</v>
      </c>
      <c r="BJ14" s="99">
        <f t="shared" si="1"/>
        <v>0</v>
      </c>
      <c r="BK14" s="99">
        <f t="shared" si="1"/>
        <v>0</v>
      </c>
      <c r="BL14" s="99">
        <f t="shared" si="1"/>
        <v>0</v>
      </c>
      <c r="BM14" s="99">
        <f t="shared" si="1"/>
        <v>0</v>
      </c>
      <c r="BN14" s="99">
        <f t="shared" si="1"/>
        <v>0</v>
      </c>
      <c r="BO14" s="99">
        <f t="shared" si="1"/>
        <v>0</v>
      </c>
      <c r="BP14" s="99">
        <f t="shared" si="1"/>
        <v>0</v>
      </c>
      <c r="BQ14" s="92">
        <f t="shared" si="6"/>
        <v>0</v>
      </c>
      <c r="BR14" s="51">
        <f t="shared" si="2"/>
        <v>0</v>
      </c>
      <c r="BS14" s="52">
        <f t="shared" si="2"/>
        <v>0</v>
      </c>
      <c r="BT14" s="52">
        <f t="shared" si="2"/>
        <v>0</v>
      </c>
      <c r="BU14" s="52">
        <f t="shared" si="2"/>
        <v>0</v>
      </c>
      <c r="BV14" s="52">
        <f t="shared" si="2"/>
        <v>0</v>
      </c>
      <c r="BW14" s="52">
        <f t="shared" si="2"/>
        <v>0</v>
      </c>
      <c r="BX14" s="52">
        <f t="shared" si="2"/>
        <v>0</v>
      </c>
      <c r="BY14" s="52">
        <f t="shared" si="2"/>
        <v>0</v>
      </c>
      <c r="BZ14" s="52">
        <f t="shared" si="2"/>
        <v>0</v>
      </c>
      <c r="CA14" s="52">
        <f t="shared" si="2"/>
        <v>0</v>
      </c>
      <c r="CB14" s="52">
        <f t="shared" si="2"/>
        <v>0</v>
      </c>
      <c r="CC14" s="52">
        <f t="shared" si="2"/>
        <v>0</v>
      </c>
      <c r="CD14" s="52">
        <f t="shared" si="2"/>
        <v>0</v>
      </c>
      <c r="CE14" s="52">
        <f t="shared" si="2"/>
        <v>0</v>
      </c>
      <c r="CF14" s="52">
        <f t="shared" si="2"/>
        <v>0</v>
      </c>
      <c r="CG14" s="52">
        <f t="shared" si="2"/>
        <v>0</v>
      </c>
      <c r="CH14" s="52">
        <f t="shared" si="3"/>
        <v>0</v>
      </c>
      <c r="CI14" s="52">
        <f t="shared" si="3"/>
        <v>0</v>
      </c>
      <c r="CJ14" s="52">
        <f t="shared" si="3"/>
        <v>0</v>
      </c>
      <c r="CK14" s="52">
        <f t="shared" si="3"/>
        <v>0</v>
      </c>
      <c r="CL14" s="52">
        <f t="shared" si="3"/>
        <v>0</v>
      </c>
      <c r="CM14" s="52">
        <f t="shared" si="3"/>
        <v>0</v>
      </c>
      <c r="CN14" s="52">
        <f t="shared" si="3"/>
        <v>0</v>
      </c>
      <c r="CO14" s="52">
        <f t="shared" si="3"/>
        <v>0</v>
      </c>
      <c r="CP14" s="52">
        <f t="shared" si="3"/>
        <v>0</v>
      </c>
      <c r="CQ14" s="52">
        <f t="shared" si="3"/>
        <v>0</v>
      </c>
      <c r="CR14" s="52">
        <f t="shared" si="3"/>
        <v>0</v>
      </c>
      <c r="CS14" s="52">
        <f t="shared" si="3"/>
        <v>0</v>
      </c>
      <c r="CT14" s="52">
        <f t="shared" si="3"/>
        <v>0</v>
      </c>
      <c r="CU14" s="52">
        <f t="shared" si="3"/>
        <v>0</v>
      </c>
      <c r="CV14" s="65">
        <f t="shared" si="3"/>
        <v>0</v>
      </c>
      <c r="CW14" s="88">
        <f t="shared" si="4"/>
        <v>0</v>
      </c>
      <c r="CX14" s="89">
        <f t="shared" si="4"/>
        <v>0</v>
      </c>
      <c r="CY14" s="89">
        <f t="shared" si="4"/>
        <v>0</v>
      </c>
      <c r="CZ14" s="89">
        <f t="shared" si="4"/>
        <v>0</v>
      </c>
      <c r="DA14" s="89">
        <f t="shared" si="4"/>
        <v>0</v>
      </c>
      <c r="DB14" s="89">
        <f t="shared" si="4"/>
        <v>0</v>
      </c>
      <c r="DC14" s="89">
        <f t="shared" si="4"/>
        <v>0</v>
      </c>
      <c r="DD14" s="89">
        <f t="shared" si="4"/>
        <v>0</v>
      </c>
      <c r="DE14" s="89">
        <f t="shared" si="4"/>
        <v>0</v>
      </c>
      <c r="DF14" s="89">
        <f t="shared" si="4"/>
        <v>0</v>
      </c>
      <c r="DG14" s="89">
        <f t="shared" si="4"/>
        <v>0</v>
      </c>
      <c r="DH14" s="89">
        <f t="shared" si="4"/>
        <v>0</v>
      </c>
      <c r="DI14" s="89">
        <f t="shared" si="4"/>
        <v>0</v>
      </c>
      <c r="DJ14" s="89">
        <f t="shared" si="4"/>
        <v>0</v>
      </c>
      <c r="DK14" s="89">
        <f t="shared" si="4"/>
        <v>0</v>
      </c>
      <c r="DL14" s="89">
        <f t="shared" si="4"/>
        <v>0</v>
      </c>
      <c r="DM14" s="89">
        <f t="shared" si="5"/>
        <v>0</v>
      </c>
      <c r="DN14" s="89">
        <f t="shared" si="5"/>
        <v>0</v>
      </c>
      <c r="DO14" s="89">
        <f t="shared" si="5"/>
        <v>0</v>
      </c>
      <c r="DP14" s="89">
        <f t="shared" si="5"/>
        <v>0</v>
      </c>
      <c r="DQ14" s="89">
        <f t="shared" si="5"/>
        <v>0</v>
      </c>
      <c r="DR14" s="89">
        <f t="shared" si="5"/>
        <v>0</v>
      </c>
      <c r="DS14" s="89">
        <f t="shared" si="5"/>
        <v>0</v>
      </c>
      <c r="DT14" s="89">
        <f t="shared" si="5"/>
        <v>0</v>
      </c>
      <c r="DU14" s="89">
        <f t="shared" si="5"/>
        <v>0</v>
      </c>
      <c r="DV14" s="89">
        <f t="shared" si="5"/>
        <v>0</v>
      </c>
      <c r="DW14" s="89">
        <f t="shared" si="5"/>
        <v>0</v>
      </c>
      <c r="DX14" s="89">
        <f t="shared" si="5"/>
        <v>0</v>
      </c>
      <c r="DY14" s="89">
        <f t="shared" si="5"/>
        <v>0</v>
      </c>
      <c r="DZ14" s="89">
        <f t="shared" si="5"/>
        <v>0</v>
      </c>
      <c r="EA14" s="89">
        <f t="shared" si="5"/>
        <v>0</v>
      </c>
      <c r="EB14" s="1"/>
    </row>
    <row r="15" spans="1:132" x14ac:dyDescent="0.25">
      <c r="F15" s="101"/>
      <c r="G15" s="100"/>
      <c r="H15" s="100"/>
      <c r="I15" s="100"/>
      <c r="J15" s="100"/>
      <c r="K15" s="100"/>
      <c r="L15" s="100"/>
      <c r="M15" s="100"/>
      <c r="N15" s="100"/>
      <c r="O15" s="100"/>
      <c r="P15" s="100"/>
      <c r="Q15" s="100"/>
      <c r="R15" s="100"/>
      <c r="S15" s="100"/>
      <c r="T15" s="100"/>
      <c r="U15" s="100"/>
      <c r="V15" s="100"/>
      <c r="W15" s="100"/>
      <c r="X15" s="100"/>
      <c r="Y15" s="100"/>
      <c r="Z15" s="100"/>
      <c r="AA15" s="100"/>
      <c r="AB15" s="100"/>
      <c r="AC15" s="100"/>
      <c r="AD15" s="100"/>
      <c r="AE15" s="100"/>
      <c r="AF15" s="100"/>
      <c r="AG15" s="100"/>
      <c r="AH15" s="100"/>
      <c r="AI15" s="100"/>
      <c r="AJ15" s="100"/>
      <c r="AK15" s="1"/>
      <c r="AL15" s="99">
        <f t="shared" si="0"/>
        <v>0</v>
      </c>
      <c r="AM15" s="99">
        <f t="shared" si="0"/>
        <v>0</v>
      </c>
      <c r="AN15" s="99">
        <f t="shared" si="0"/>
        <v>0</v>
      </c>
      <c r="AO15" s="99">
        <f t="shared" si="0"/>
        <v>0</v>
      </c>
      <c r="AP15" s="99">
        <f t="shared" si="0"/>
        <v>0</v>
      </c>
      <c r="AQ15" s="99">
        <f t="shared" si="0"/>
        <v>0</v>
      </c>
      <c r="AR15" s="99">
        <f t="shared" si="0"/>
        <v>0</v>
      </c>
      <c r="AS15" s="99">
        <f t="shared" si="0"/>
        <v>0</v>
      </c>
      <c r="AT15" s="99">
        <f t="shared" si="0"/>
        <v>0</v>
      </c>
      <c r="AU15" s="99">
        <f t="shared" si="0"/>
        <v>0</v>
      </c>
      <c r="AV15" s="99">
        <f t="shared" si="0"/>
        <v>0</v>
      </c>
      <c r="AW15" s="99">
        <f t="shared" si="0"/>
        <v>0</v>
      </c>
      <c r="AX15" s="99">
        <f t="shared" si="0"/>
        <v>0</v>
      </c>
      <c r="AY15" s="99">
        <f t="shared" si="0"/>
        <v>0</v>
      </c>
      <c r="AZ15" s="99">
        <f t="shared" si="0"/>
        <v>0</v>
      </c>
      <c r="BA15" s="99">
        <f t="shared" si="0"/>
        <v>0</v>
      </c>
      <c r="BB15" s="99">
        <f t="shared" si="1"/>
        <v>0</v>
      </c>
      <c r="BC15" s="99">
        <f t="shared" si="1"/>
        <v>0</v>
      </c>
      <c r="BD15" s="99">
        <f t="shared" si="1"/>
        <v>0</v>
      </c>
      <c r="BE15" s="99">
        <f t="shared" si="1"/>
        <v>0</v>
      </c>
      <c r="BF15" s="99">
        <f t="shared" si="1"/>
        <v>0</v>
      </c>
      <c r="BG15" s="99">
        <f t="shared" si="1"/>
        <v>0</v>
      </c>
      <c r="BH15" s="99">
        <f t="shared" si="1"/>
        <v>0</v>
      </c>
      <c r="BI15" s="99">
        <f t="shared" si="1"/>
        <v>0</v>
      </c>
      <c r="BJ15" s="99">
        <f t="shared" si="1"/>
        <v>0</v>
      </c>
      <c r="BK15" s="99">
        <f t="shared" si="1"/>
        <v>0</v>
      </c>
      <c r="BL15" s="99">
        <f t="shared" si="1"/>
        <v>0</v>
      </c>
      <c r="BM15" s="99">
        <f t="shared" si="1"/>
        <v>0</v>
      </c>
      <c r="BN15" s="99">
        <f t="shared" si="1"/>
        <v>0</v>
      </c>
      <c r="BO15" s="99">
        <f t="shared" si="1"/>
        <v>0</v>
      </c>
      <c r="BP15" s="99">
        <f t="shared" si="1"/>
        <v>0</v>
      </c>
      <c r="BQ15" s="92">
        <f t="shared" si="6"/>
        <v>0</v>
      </c>
      <c r="BR15" s="51">
        <f t="shared" si="2"/>
        <v>0</v>
      </c>
      <c r="BS15" s="52">
        <f t="shared" si="2"/>
        <v>0</v>
      </c>
      <c r="BT15" s="52">
        <f t="shared" si="2"/>
        <v>0</v>
      </c>
      <c r="BU15" s="52">
        <f t="shared" si="2"/>
        <v>0</v>
      </c>
      <c r="BV15" s="52">
        <f t="shared" si="2"/>
        <v>0</v>
      </c>
      <c r="BW15" s="52">
        <f t="shared" si="2"/>
        <v>0</v>
      </c>
      <c r="BX15" s="52">
        <f t="shared" si="2"/>
        <v>0</v>
      </c>
      <c r="BY15" s="52">
        <f t="shared" si="2"/>
        <v>0</v>
      </c>
      <c r="BZ15" s="52">
        <f t="shared" si="2"/>
        <v>0</v>
      </c>
      <c r="CA15" s="52">
        <f t="shared" si="2"/>
        <v>0</v>
      </c>
      <c r="CB15" s="52">
        <f t="shared" si="2"/>
        <v>0</v>
      </c>
      <c r="CC15" s="52">
        <f t="shared" si="2"/>
        <v>0</v>
      </c>
      <c r="CD15" s="52">
        <f t="shared" si="2"/>
        <v>0</v>
      </c>
      <c r="CE15" s="52">
        <f t="shared" si="2"/>
        <v>0</v>
      </c>
      <c r="CF15" s="52">
        <f t="shared" si="2"/>
        <v>0</v>
      </c>
      <c r="CG15" s="52">
        <f t="shared" si="2"/>
        <v>0</v>
      </c>
      <c r="CH15" s="52">
        <f t="shared" si="3"/>
        <v>0</v>
      </c>
      <c r="CI15" s="52">
        <f t="shared" si="3"/>
        <v>0</v>
      </c>
      <c r="CJ15" s="52">
        <f t="shared" si="3"/>
        <v>0</v>
      </c>
      <c r="CK15" s="52">
        <f t="shared" si="3"/>
        <v>0</v>
      </c>
      <c r="CL15" s="52">
        <f t="shared" si="3"/>
        <v>0</v>
      </c>
      <c r="CM15" s="52">
        <f t="shared" si="3"/>
        <v>0</v>
      </c>
      <c r="CN15" s="52">
        <f t="shared" si="3"/>
        <v>0</v>
      </c>
      <c r="CO15" s="52">
        <f t="shared" si="3"/>
        <v>0</v>
      </c>
      <c r="CP15" s="52">
        <f t="shared" si="3"/>
        <v>0</v>
      </c>
      <c r="CQ15" s="52">
        <f t="shared" si="3"/>
        <v>0</v>
      </c>
      <c r="CR15" s="52">
        <f t="shared" si="3"/>
        <v>0</v>
      </c>
      <c r="CS15" s="52">
        <f t="shared" si="3"/>
        <v>0</v>
      </c>
      <c r="CT15" s="52">
        <f t="shared" si="3"/>
        <v>0</v>
      </c>
      <c r="CU15" s="52">
        <f t="shared" si="3"/>
        <v>0</v>
      </c>
      <c r="CV15" s="65">
        <f t="shared" si="3"/>
        <v>0</v>
      </c>
      <c r="CW15" s="88">
        <f t="shared" si="4"/>
        <v>0</v>
      </c>
      <c r="CX15" s="89">
        <f t="shared" si="4"/>
        <v>0</v>
      </c>
      <c r="CY15" s="89">
        <f t="shared" si="4"/>
        <v>0</v>
      </c>
      <c r="CZ15" s="89">
        <f t="shared" si="4"/>
        <v>0</v>
      </c>
      <c r="DA15" s="89">
        <f t="shared" si="4"/>
        <v>0</v>
      </c>
      <c r="DB15" s="89">
        <f t="shared" si="4"/>
        <v>0</v>
      </c>
      <c r="DC15" s="89">
        <f t="shared" si="4"/>
        <v>0</v>
      </c>
      <c r="DD15" s="89">
        <f t="shared" si="4"/>
        <v>0</v>
      </c>
      <c r="DE15" s="89">
        <f t="shared" si="4"/>
        <v>0</v>
      </c>
      <c r="DF15" s="89">
        <f t="shared" si="4"/>
        <v>0</v>
      </c>
      <c r="DG15" s="89">
        <f t="shared" si="4"/>
        <v>0</v>
      </c>
      <c r="DH15" s="89">
        <f t="shared" si="4"/>
        <v>0</v>
      </c>
      <c r="DI15" s="89">
        <f t="shared" si="4"/>
        <v>0</v>
      </c>
      <c r="DJ15" s="89">
        <f t="shared" si="4"/>
        <v>0</v>
      </c>
      <c r="DK15" s="89">
        <f t="shared" si="4"/>
        <v>0</v>
      </c>
      <c r="DL15" s="89">
        <f t="shared" si="4"/>
        <v>0</v>
      </c>
      <c r="DM15" s="89">
        <f t="shared" si="5"/>
        <v>0</v>
      </c>
      <c r="DN15" s="89">
        <f t="shared" si="5"/>
        <v>0</v>
      </c>
      <c r="DO15" s="89">
        <f t="shared" si="5"/>
        <v>0</v>
      </c>
      <c r="DP15" s="89">
        <f t="shared" si="5"/>
        <v>0</v>
      </c>
      <c r="DQ15" s="89">
        <f t="shared" si="5"/>
        <v>0</v>
      </c>
      <c r="DR15" s="89">
        <f t="shared" si="5"/>
        <v>0</v>
      </c>
      <c r="DS15" s="89">
        <f t="shared" si="5"/>
        <v>0</v>
      </c>
      <c r="DT15" s="89">
        <f t="shared" si="5"/>
        <v>0</v>
      </c>
      <c r="DU15" s="89">
        <f t="shared" si="5"/>
        <v>0</v>
      </c>
      <c r="DV15" s="89">
        <f t="shared" si="5"/>
        <v>0</v>
      </c>
      <c r="DW15" s="89">
        <f t="shared" si="5"/>
        <v>0</v>
      </c>
      <c r="DX15" s="89">
        <f t="shared" si="5"/>
        <v>0</v>
      </c>
      <c r="DY15" s="89">
        <f t="shared" si="5"/>
        <v>0</v>
      </c>
      <c r="DZ15" s="89">
        <f t="shared" si="5"/>
        <v>0</v>
      </c>
      <c r="EA15" s="89">
        <f t="shared" si="5"/>
        <v>0</v>
      </c>
      <c r="EB15" s="1"/>
    </row>
    <row r="16" spans="1:132" x14ac:dyDescent="0.25">
      <c r="F16" s="101"/>
      <c r="G16" s="100"/>
      <c r="H16" s="100"/>
      <c r="I16" s="100"/>
      <c r="J16" s="100"/>
      <c r="K16" s="100"/>
      <c r="L16" s="100"/>
      <c r="M16" s="100"/>
      <c r="N16" s="100"/>
      <c r="O16" s="100"/>
      <c r="P16" s="100"/>
      <c r="Q16" s="100"/>
      <c r="R16" s="100"/>
      <c r="S16" s="100"/>
      <c r="T16" s="100"/>
      <c r="U16" s="100"/>
      <c r="V16" s="100"/>
      <c r="W16" s="100"/>
      <c r="X16" s="100"/>
      <c r="Y16" s="100"/>
      <c r="Z16" s="100"/>
      <c r="AA16" s="100"/>
      <c r="AB16" s="100"/>
      <c r="AC16" s="100"/>
      <c r="AD16" s="100"/>
      <c r="AE16" s="100"/>
      <c r="AF16" s="100"/>
      <c r="AG16" s="100"/>
      <c r="AH16" s="100"/>
      <c r="AI16" s="100"/>
      <c r="AJ16" s="100"/>
      <c r="AK16" s="1"/>
      <c r="AL16" s="99">
        <f t="shared" si="0"/>
        <v>0</v>
      </c>
      <c r="AM16" s="99">
        <f t="shared" si="0"/>
        <v>0</v>
      </c>
      <c r="AN16" s="99">
        <f t="shared" si="0"/>
        <v>0</v>
      </c>
      <c r="AO16" s="99">
        <f t="shared" si="0"/>
        <v>0</v>
      </c>
      <c r="AP16" s="99">
        <f t="shared" si="0"/>
        <v>0</v>
      </c>
      <c r="AQ16" s="99">
        <f t="shared" si="0"/>
        <v>0</v>
      </c>
      <c r="AR16" s="99">
        <f t="shared" si="0"/>
        <v>0</v>
      </c>
      <c r="AS16" s="99">
        <f t="shared" si="0"/>
        <v>0</v>
      </c>
      <c r="AT16" s="99">
        <f t="shared" si="0"/>
        <v>0</v>
      </c>
      <c r="AU16" s="99">
        <f t="shared" si="0"/>
        <v>0</v>
      </c>
      <c r="AV16" s="99">
        <f t="shared" si="0"/>
        <v>0</v>
      </c>
      <c r="AW16" s="99">
        <f t="shared" si="0"/>
        <v>0</v>
      </c>
      <c r="AX16" s="99">
        <f t="shared" si="0"/>
        <v>0</v>
      </c>
      <c r="AY16" s="99">
        <f t="shared" si="0"/>
        <v>0</v>
      </c>
      <c r="AZ16" s="99">
        <f t="shared" si="0"/>
        <v>0</v>
      </c>
      <c r="BA16" s="99">
        <f t="shared" si="0"/>
        <v>0</v>
      </c>
      <c r="BB16" s="99">
        <f t="shared" si="1"/>
        <v>0</v>
      </c>
      <c r="BC16" s="99">
        <f t="shared" si="1"/>
        <v>0</v>
      </c>
      <c r="BD16" s="99">
        <f t="shared" si="1"/>
        <v>0</v>
      </c>
      <c r="BE16" s="99">
        <f t="shared" si="1"/>
        <v>0</v>
      </c>
      <c r="BF16" s="99">
        <f t="shared" si="1"/>
        <v>0</v>
      </c>
      <c r="BG16" s="99">
        <f t="shared" si="1"/>
        <v>0</v>
      </c>
      <c r="BH16" s="99">
        <f t="shared" si="1"/>
        <v>0</v>
      </c>
      <c r="BI16" s="99">
        <f t="shared" si="1"/>
        <v>0</v>
      </c>
      <c r="BJ16" s="99">
        <f t="shared" si="1"/>
        <v>0</v>
      </c>
      <c r="BK16" s="99">
        <f t="shared" si="1"/>
        <v>0</v>
      </c>
      <c r="BL16" s="99">
        <f t="shared" si="1"/>
        <v>0</v>
      </c>
      <c r="BM16" s="99">
        <f t="shared" si="1"/>
        <v>0</v>
      </c>
      <c r="BN16" s="99">
        <f t="shared" si="1"/>
        <v>0</v>
      </c>
      <c r="BO16" s="99">
        <f t="shared" si="1"/>
        <v>0</v>
      </c>
      <c r="BP16" s="99">
        <f t="shared" si="1"/>
        <v>0</v>
      </c>
      <c r="BQ16" s="92">
        <f t="shared" si="6"/>
        <v>0</v>
      </c>
      <c r="BR16" s="51">
        <f t="shared" si="2"/>
        <v>0</v>
      </c>
      <c r="BS16" s="52">
        <f t="shared" si="2"/>
        <v>0</v>
      </c>
      <c r="BT16" s="52">
        <f t="shared" si="2"/>
        <v>0</v>
      </c>
      <c r="BU16" s="52">
        <f t="shared" si="2"/>
        <v>0</v>
      </c>
      <c r="BV16" s="52">
        <f t="shared" si="2"/>
        <v>0</v>
      </c>
      <c r="BW16" s="52">
        <f t="shared" si="2"/>
        <v>0</v>
      </c>
      <c r="BX16" s="52">
        <f t="shared" si="2"/>
        <v>0</v>
      </c>
      <c r="BY16" s="52">
        <f t="shared" si="2"/>
        <v>0</v>
      </c>
      <c r="BZ16" s="52">
        <f t="shared" si="2"/>
        <v>0</v>
      </c>
      <c r="CA16" s="52">
        <f t="shared" si="2"/>
        <v>0</v>
      </c>
      <c r="CB16" s="52">
        <f t="shared" si="2"/>
        <v>0</v>
      </c>
      <c r="CC16" s="52">
        <f t="shared" si="2"/>
        <v>0</v>
      </c>
      <c r="CD16" s="52">
        <f t="shared" si="2"/>
        <v>0</v>
      </c>
      <c r="CE16" s="52">
        <f t="shared" si="2"/>
        <v>0</v>
      </c>
      <c r="CF16" s="52">
        <f t="shared" si="2"/>
        <v>0</v>
      </c>
      <c r="CG16" s="52">
        <f t="shared" si="2"/>
        <v>0</v>
      </c>
      <c r="CH16" s="52">
        <f t="shared" si="3"/>
        <v>0</v>
      </c>
      <c r="CI16" s="52">
        <f t="shared" si="3"/>
        <v>0</v>
      </c>
      <c r="CJ16" s="52">
        <f t="shared" si="3"/>
        <v>0</v>
      </c>
      <c r="CK16" s="52">
        <f t="shared" si="3"/>
        <v>0</v>
      </c>
      <c r="CL16" s="52">
        <f t="shared" si="3"/>
        <v>0</v>
      </c>
      <c r="CM16" s="52">
        <f t="shared" si="3"/>
        <v>0</v>
      </c>
      <c r="CN16" s="52">
        <f t="shared" si="3"/>
        <v>0</v>
      </c>
      <c r="CO16" s="52">
        <f t="shared" si="3"/>
        <v>0</v>
      </c>
      <c r="CP16" s="52">
        <f t="shared" si="3"/>
        <v>0</v>
      </c>
      <c r="CQ16" s="52">
        <f t="shared" si="3"/>
        <v>0</v>
      </c>
      <c r="CR16" s="52">
        <f t="shared" si="3"/>
        <v>0</v>
      </c>
      <c r="CS16" s="52">
        <f t="shared" si="3"/>
        <v>0</v>
      </c>
      <c r="CT16" s="52">
        <f t="shared" si="3"/>
        <v>0</v>
      </c>
      <c r="CU16" s="52">
        <f t="shared" si="3"/>
        <v>0</v>
      </c>
      <c r="CV16" s="65">
        <f t="shared" si="3"/>
        <v>0</v>
      </c>
      <c r="CW16" s="88">
        <f t="shared" si="4"/>
        <v>0</v>
      </c>
      <c r="CX16" s="89">
        <f t="shared" si="4"/>
        <v>0</v>
      </c>
      <c r="CY16" s="89">
        <f t="shared" si="4"/>
        <v>0</v>
      </c>
      <c r="CZ16" s="89">
        <f t="shared" si="4"/>
        <v>0</v>
      </c>
      <c r="DA16" s="89">
        <f t="shared" si="4"/>
        <v>0</v>
      </c>
      <c r="DB16" s="89">
        <f t="shared" si="4"/>
        <v>0</v>
      </c>
      <c r="DC16" s="89">
        <f t="shared" si="4"/>
        <v>0</v>
      </c>
      <c r="DD16" s="89">
        <f t="shared" si="4"/>
        <v>0</v>
      </c>
      <c r="DE16" s="89">
        <f t="shared" si="4"/>
        <v>0</v>
      </c>
      <c r="DF16" s="89">
        <f t="shared" si="4"/>
        <v>0</v>
      </c>
      <c r="DG16" s="89">
        <f t="shared" si="4"/>
        <v>0</v>
      </c>
      <c r="DH16" s="89">
        <f t="shared" si="4"/>
        <v>0</v>
      </c>
      <c r="DI16" s="89">
        <f t="shared" si="4"/>
        <v>0</v>
      </c>
      <c r="DJ16" s="89">
        <f t="shared" si="4"/>
        <v>0</v>
      </c>
      <c r="DK16" s="89">
        <f t="shared" si="4"/>
        <v>0</v>
      </c>
      <c r="DL16" s="89">
        <f t="shared" si="4"/>
        <v>0</v>
      </c>
      <c r="DM16" s="89">
        <f t="shared" si="5"/>
        <v>0</v>
      </c>
      <c r="DN16" s="89">
        <f t="shared" si="5"/>
        <v>0</v>
      </c>
      <c r="DO16" s="89">
        <f t="shared" si="5"/>
        <v>0</v>
      </c>
      <c r="DP16" s="89">
        <f t="shared" si="5"/>
        <v>0</v>
      </c>
      <c r="DQ16" s="89">
        <f t="shared" si="5"/>
        <v>0</v>
      </c>
      <c r="DR16" s="89">
        <f t="shared" si="5"/>
        <v>0</v>
      </c>
      <c r="DS16" s="89">
        <f t="shared" si="5"/>
        <v>0</v>
      </c>
      <c r="DT16" s="89">
        <f t="shared" si="5"/>
        <v>0</v>
      </c>
      <c r="DU16" s="89">
        <f t="shared" si="5"/>
        <v>0</v>
      </c>
      <c r="DV16" s="89">
        <f t="shared" si="5"/>
        <v>0</v>
      </c>
      <c r="DW16" s="89">
        <f t="shared" si="5"/>
        <v>0</v>
      </c>
      <c r="DX16" s="89">
        <f t="shared" si="5"/>
        <v>0</v>
      </c>
      <c r="DY16" s="89">
        <f t="shared" si="5"/>
        <v>0</v>
      </c>
      <c r="DZ16" s="89">
        <f t="shared" si="5"/>
        <v>0</v>
      </c>
      <c r="EA16" s="89">
        <f t="shared" si="5"/>
        <v>0</v>
      </c>
      <c r="EB16" s="1"/>
    </row>
    <row r="17" spans="1:163" x14ac:dyDescent="0.25">
      <c r="F17" s="101"/>
      <c r="G17" s="100"/>
      <c r="H17" s="100"/>
      <c r="I17" s="100"/>
      <c r="J17" s="100"/>
      <c r="K17" s="100"/>
      <c r="L17" s="100"/>
      <c r="M17" s="100"/>
      <c r="N17" s="100"/>
      <c r="O17" s="100"/>
      <c r="P17" s="100"/>
      <c r="Q17" s="100"/>
      <c r="R17" s="100"/>
      <c r="S17" s="100"/>
      <c r="T17" s="100"/>
      <c r="U17" s="100"/>
      <c r="V17" s="100"/>
      <c r="W17" s="100"/>
      <c r="X17" s="100"/>
      <c r="Y17" s="100"/>
      <c r="Z17" s="100"/>
      <c r="AA17" s="100"/>
      <c r="AB17" s="100"/>
      <c r="AC17" s="100"/>
      <c r="AD17" s="100"/>
      <c r="AE17" s="100"/>
      <c r="AF17" s="100"/>
      <c r="AG17" s="100"/>
      <c r="AH17" s="100"/>
      <c r="AI17" s="100"/>
      <c r="AJ17" s="100"/>
      <c r="AK17" s="1"/>
      <c r="AL17" s="99">
        <f t="shared" si="0"/>
        <v>0</v>
      </c>
      <c r="AM17" s="99">
        <f t="shared" si="0"/>
        <v>0</v>
      </c>
      <c r="AN17" s="99">
        <f t="shared" si="0"/>
        <v>0</v>
      </c>
      <c r="AO17" s="99">
        <f t="shared" si="0"/>
        <v>0</v>
      </c>
      <c r="AP17" s="99">
        <f t="shared" si="0"/>
        <v>0</v>
      </c>
      <c r="AQ17" s="99">
        <f t="shared" si="0"/>
        <v>0</v>
      </c>
      <c r="AR17" s="99">
        <f t="shared" si="0"/>
        <v>0</v>
      </c>
      <c r="AS17" s="99">
        <f t="shared" si="0"/>
        <v>0</v>
      </c>
      <c r="AT17" s="99">
        <f t="shared" si="0"/>
        <v>0</v>
      </c>
      <c r="AU17" s="99">
        <f t="shared" si="0"/>
        <v>0</v>
      </c>
      <c r="AV17" s="99">
        <f t="shared" si="0"/>
        <v>0</v>
      </c>
      <c r="AW17" s="99">
        <f t="shared" si="0"/>
        <v>0</v>
      </c>
      <c r="AX17" s="99">
        <f t="shared" si="0"/>
        <v>0</v>
      </c>
      <c r="AY17" s="99">
        <f t="shared" si="0"/>
        <v>0</v>
      </c>
      <c r="AZ17" s="99">
        <f t="shared" si="0"/>
        <v>0</v>
      </c>
      <c r="BA17" s="99">
        <f t="shared" si="0"/>
        <v>0</v>
      </c>
      <c r="BB17" s="99">
        <f t="shared" si="1"/>
        <v>0</v>
      </c>
      <c r="BC17" s="99">
        <f t="shared" si="1"/>
        <v>0</v>
      </c>
      <c r="BD17" s="99">
        <f t="shared" si="1"/>
        <v>0</v>
      </c>
      <c r="BE17" s="99">
        <f t="shared" si="1"/>
        <v>0</v>
      </c>
      <c r="BF17" s="99">
        <f t="shared" si="1"/>
        <v>0</v>
      </c>
      <c r="BG17" s="99">
        <f t="shared" si="1"/>
        <v>0</v>
      </c>
      <c r="BH17" s="99">
        <f t="shared" si="1"/>
        <v>0</v>
      </c>
      <c r="BI17" s="99">
        <f t="shared" si="1"/>
        <v>0</v>
      </c>
      <c r="BJ17" s="99">
        <f t="shared" si="1"/>
        <v>0</v>
      </c>
      <c r="BK17" s="99">
        <f t="shared" si="1"/>
        <v>0</v>
      </c>
      <c r="BL17" s="99">
        <f t="shared" si="1"/>
        <v>0</v>
      </c>
      <c r="BM17" s="99">
        <f t="shared" si="1"/>
        <v>0</v>
      </c>
      <c r="BN17" s="99">
        <f t="shared" si="1"/>
        <v>0</v>
      </c>
      <c r="BO17" s="99">
        <f t="shared" si="1"/>
        <v>0</v>
      </c>
      <c r="BP17" s="99">
        <f t="shared" si="1"/>
        <v>0</v>
      </c>
      <c r="BQ17" s="92">
        <f t="shared" si="6"/>
        <v>0</v>
      </c>
      <c r="BR17" s="51">
        <f t="shared" si="2"/>
        <v>0</v>
      </c>
      <c r="BS17" s="52">
        <f t="shared" si="2"/>
        <v>0</v>
      </c>
      <c r="BT17" s="52">
        <f t="shared" si="2"/>
        <v>0</v>
      </c>
      <c r="BU17" s="52">
        <f t="shared" si="2"/>
        <v>0</v>
      </c>
      <c r="BV17" s="52">
        <f t="shared" si="2"/>
        <v>0</v>
      </c>
      <c r="BW17" s="52">
        <f t="shared" si="2"/>
        <v>0</v>
      </c>
      <c r="BX17" s="52">
        <f t="shared" si="2"/>
        <v>0</v>
      </c>
      <c r="BY17" s="52">
        <f t="shared" si="2"/>
        <v>0</v>
      </c>
      <c r="BZ17" s="52">
        <f t="shared" si="2"/>
        <v>0</v>
      </c>
      <c r="CA17" s="52">
        <f t="shared" si="2"/>
        <v>0</v>
      </c>
      <c r="CB17" s="52">
        <f t="shared" si="2"/>
        <v>0</v>
      </c>
      <c r="CC17" s="52">
        <f t="shared" si="2"/>
        <v>0</v>
      </c>
      <c r="CD17" s="52">
        <f t="shared" si="2"/>
        <v>0</v>
      </c>
      <c r="CE17" s="52">
        <f t="shared" si="2"/>
        <v>0</v>
      </c>
      <c r="CF17" s="52">
        <f t="shared" si="2"/>
        <v>0</v>
      </c>
      <c r="CG17" s="52">
        <f t="shared" si="2"/>
        <v>0</v>
      </c>
      <c r="CH17" s="52">
        <f t="shared" si="3"/>
        <v>0</v>
      </c>
      <c r="CI17" s="52">
        <f t="shared" si="3"/>
        <v>0</v>
      </c>
      <c r="CJ17" s="52">
        <f t="shared" si="3"/>
        <v>0</v>
      </c>
      <c r="CK17" s="52">
        <f t="shared" si="3"/>
        <v>0</v>
      </c>
      <c r="CL17" s="52">
        <f t="shared" si="3"/>
        <v>0</v>
      </c>
      <c r="CM17" s="52">
        <f t="shared" si="3"/>
        <v>0</v>
      </c>
      <c r="CN17" s="52">
        <f t="shared" si="3"/>
        <v>0</v>
      </c>
      <c r="CO17" s="52">
        <f t="shared" si="3"/>
        <v>0</v>
      </c>
      <c r="CP17" s="52">
        <f t="shared" si="3"/>
        <v>0</v>
      </c>
      <c r="CQ17" s="52">
        <f t="shared" si="3"/>
        <v>0</v>
      </c>
      <c r="CR17" s="52">
        <f t="shared" si="3"/>
        <v>0</v>
      </c>
      <c r="CS17" s="52">
        <f t="shared" si="3"/>
        <v>0</v>
      </c>
      <c r="CT17" s="52">
        <f t="shared" si="3"/>
        <v>0</v>
      </c>
      <c r="CU17" s="52">
        <f t="shared" si="3"/>
        <v>0</v>
      </c>
      <c r="CV17" s="65">
        <f t="shared" si="3"/>
        <v>0</v>
      </c>
      <c r="CW17" s="88">
        <f t="shared" si="4"/>
        <v>0</v>
      </c>
      <c r="CX17" s="89">
        <f t="shared" si="4"/>
        <v>0</v>
      </c>
      <c r="CY17" s="89">
        <f t="shared" si="4"/>
        <v>0</v>
      </c>
      <c r="CZ17" s="89">
        <f t="shared" si="4"/>
        <v>0</v>
      </c>
      <c r="DA17" s="89">
        <f t="shared" si="4"/>
        <v>0</v>
      </c>
      <c r="DB17" s="89">
        <f t="shared" si="4"/>
        <v>0</v>
      </c>
      <c r="DC17" s="89">
        <f t="shared" si="4"/>
        <v>0</v>
      </c>
      <c r="DD17" s="89">
        <f t="shared" si="4"/>
        <v>0</v>
      </c>
      <c r="DE17" s="89">
        <f t="shared" si="4"/>
        <v>0</v>
      </c>
      <c r="DF17" s="89">
        <f t="shared" si="4"/>
        <v>0</v>
      </c>
      <c r="DG17" s="89">
        <f t="shared" si="4"/>
        <v>0</v>
      </c>
      <c r="DH17" s="89">
        <f t="shared" si="4"/>
        <v>0</v>
      </c>
      <c r="DI17" s="89">
        <f t="shared" si="4"/>
        <v>0</v>
      </c>
      <c r="DJ17" s="89">
        <f t="shared" si="4"/>
        <v>0</v>
      </c>
      <c r="DK17" s="89">
        <f t="shared" si="4"/>
        <v>0</v>
      </c>
      <c r="DL17" s="89">
        <f t="shared" si="4"/>
        <v>0</v>
      </c>
      <c r="DM17" s="89">
        <f t="shared" si="5"/>
        <v>0</v>
      </c>
      <c r="DN17" s="89">
        <f t="shared" si="5"/>
        <v>0</v>
      </c>
      <c r="DO17" s="89">
        <f t="shared" si="5"/>
        <v>0</v>
      </c>
      <c r="DP17" s="89">
        <f t="shared" si="5"/>
        <v>0</v>
      </c>
      <c r="DQ17" s="89">
        <f t="shared" si="5"/>
        <v>0</v>
      </c>
      <c r="DR17" s="89">
        <f t="shared" si="5"/>
        <v>0</v>
      </c>
      <c r="DS17" s="89">
        <f t="shared" si="5"/>
        <v>0</v>
      </c>
      <c r="DT17" s="89">
        <f t="shared" si="5"/>
        <v>0</v>
      </c>
      <c r="DU17" s="89">
        <f t="shared" si="5"/>
        <v>0</v>
      </c>
      <c r="DV17" s="89">
        <f t="shared" si="5"/>
        <v>0</v>
      </c>
      <c r="DW17" s="89">
        <f t="shared" si="5"/>
        <v>0</v>
      </c>
      <c r="DX17" s="89">
        <f t="shared" si="5"/>
        <v>0</v>
      </c>
      <c r="DY17" s="89">
        <f t="shared" si="5"/>
        <v>0</v>
      </c>
      <c r="DZ17" s="89">
        <f t="shared" si="5"/>
        <v>0</v>
      </c>
      <c r="EA17" s="89">
        <f t="shared" si="5"/>
        <v>0</v>
      </c>
      <c r="EB17" s="1"/>
    </row>
    <row r="18" spans="1:163" x14ac:dyDescent="0.25">
      <c r="F18" s="101"/>
      <c r="G18" s="100"/>
      <c r="H18" s="100"/>
      <c r="I18" s="100"/>
      <c r="J18" s="100"/>
      <c r="K18" s="100"/>
      <c r="L18" s="100"/>
      <c r="M18" s="100"/>
      <c r="N18" s="100"/>
      <c r="O18" s="100"/>
      <c r="P18" s="100"/>
      <c r="Q18" s="100"/>
      <c r="R18" s="100"/>
      <c r="S18" s="100"/>
      <c r="T18" s="100"/>
      <c r="U18" s="100"/>
      <c r="V18" s="100"/>
      <c r="W18" s="100"/>
      <c r="X18" s="100"/>
      <c r="Y18" s="100"/>
      <c r="Z18" s="100"/>
      <c r="AA18" s="100"/>
      <c r="AB18" s="100"/>
      <c r="AC18" s="100"/>
      <c r="AD18" s="100"/>
      <c r="AE18" s="100"/>
      <c r="AF18" s="100"/>
      <c r="AG18" s="100"/>
      <c r="AH18" s="100"/>
      <c r="AI18" s="100"/>
      <c r="AJ18" s="100"/>
      <c r="AK18" s="1"/>
      <c r="AL18" s="99">
        <f t="shared" si="0"/>
        <v>0</v>
      </c>
      <c r="AM18" s="99">
        <f t="shared" si="0"/>
        <v>0</v>
      </c>
      <c r="AN18" s="99">
        <f t="shared" si="0"/>
        <v>0</v>
      </c>
      <c r="AO18" s="99">
        <f t="shared" si="0"/>
        <v>0</v>
      </c>
      <c r="AP18" s="99">
        <f t="shared" si="0"/>
        <v>0</v>
      </c>
      <c r="AQ18" s="99">
        <f t="shared" si="0"/>
        <v>0</v>
      </c>
      <c r="AR18" s="99">
        <f t="shared" si="0"/>
        <v>0</v>
      </c>
      <c r="AS18" s="99">
        <f t="shared" si="0"/>
        <v>0</v>
      </c>
      <c r="AT18" s="99">
        <f t="shared" si="0"/>
        <v>0</v>
      </c>
      <c r="AU18" s="99">
        <f t="shared" si="0"/>
        <v>0</v>
      </c>
      <c r="AV18" s="99">
        <f t="shared" si="0"/>
        <v>0</v>
      </c>
      <c r="AW18" s="99">
        <f t="shared" si="0"/>
        <v>0</v>
      </c>
      <c r="AX18" s="99">
        <f t="shared" si="0"/>
        <v>0</v>
      </c>
      <c r="AY18" s="99">
        <f t="shared" si="0"/>
        <v>0</v>
      </c>
      <c r="AZ18" s="99">
        <f t="shared" si="0"/>
        <v>0</v>
      </c>
      <c r="BA18" s="99">
        <f t="shared" si="0"/>
        <v>0</v>
      </c>
      <c r="BB18" s="99">
        <f t="shared" si="1"/>
        <v>0</v>
      </c>
      <c r="BC18" s="99">
        <f t="shared" si="1"/>
        <v>0</v>
      </c>
      <c r="BD18" s="99">
        <f t="shared" si="1"/>
        <v>0</v>
      </c>
      <c r="BE18" s="99">
        <f t="shared" si="1"/>
        <v>0</v>
      </c>
      <c r="BF18" s="99">
        <f t="shared" si="1"/>
        <v>0</v>
      </c>
      <c r="BG18" s="99">
        <f t="shared" si="1"/>
        <v>0</v>
      </c>
      <c r="BH18" s="99">
        <f t="shared" si="1"/>
        <v>0</v>
      </c>
      <c r="BI18" s="99">
        <f t="shared" si="1"/>
        <v>0</v>
      </c>
      <c r="BJ18" s="99">
        <f t="shared" si="1"/>
        <v>0</v>
      </c>
      <c r="BK18" s="99">
        <f t="shared" si="1"/>
        <v>0</v>
      </c>
      <c r="BL18" s="99">
        <f t="shared" si="1"/>
        <v>0</v>
      </c>
      <c r="BM18" s="99">
        <f t="shared" si="1"/>
        <v>0</v>
      </c>
      <c r="BN18" s="99">
        <f t="shared" si="1"/>
        <v>0</v>
      </c>
      <c r="BO18" s="99">
        <f t="shared" si="1"/>
        <v>0</v>
      </c>
      <c r="BP18" s="99">
        <f t="shared" si="1"/>
        <v>0</v>
      </c>
      <c r="BQ18" s="92">
        <f t="shared" si="6"/>
        <v>0</v>
      </c>
      <c r="BR18" s="51">
        <f t="shared" si="2"/>
        <v>0</v>
      </c>
      <c r="BS18" s="52">
        <f t="shared" si="2"/>
        <v>0</v>
      </c>
      <c r="BT18" s="52">
        <f t="shared" si="2"/>
        <v>0</v>
      </c>
      <c r="BU18" s="52">
        <f t="shared" si="2"/>
        <v>0</v>
      </c>
      <c r="BV18" s="52">
        <f t="shared" si="2"/>
        <v>0</v>
      </c>
      <c r="BW18" s="52">
        <f t="shared" si="2"/>
        <v>0</v>
      </c>
      <c r="BX18" s="52">
        <f t="shared" si="2"/>
        <v>0</v>
      </c>
      <c r="BY18" s="52">
        <f t="shared" si="2"/>
        <v>0</v>
      </c>
      <c r="BZ18" s="52">
        <f t="shared" si="2"/>
        <v>0</v>
      </c>
      <c r="CA18" s="52">
        <f t="shared" si="2"/>
        <v>0</v>
      </c>
      <c r="CB18" s="52">
        <f t="shared" si="2"/>
        <v>0</v>
      </c>
      <c r="CC18" s="52">
        <f t="shared" si="2"/>
        <v>0</v>
      </c>
      <c r="CD18" s="52">
        <f t="shared" si="2"/>
        <v>0</v>
      </c>
      <c r="CE18" s="52">
        <f t="shared" si="2"/>
        <v>0</v>
      </c>
      <c r="CF18" s="52">
        <f t="shared" si="2"/>
        <v>0</v>
      </c>
      <c r="CG18" s="52">
        <f t="shared" si="2"/>
        <v>0</v>
      </c>
      <c r="CH18" s="52">
        <f t="shared" si="3"/>
        <v>0</v>
      </c>
      <c r="CI18" s="52">
        <f t="shared" si="3"/>
        <v>0</v>
      </c>
      <c r="CJ18" s="52">
        <f t="shared" si="3"/>
        <v>0</v>
      </c>
      <c r="CK18" s="52">
        <f t="shared" si="3"/>
        <v>0</v>
      </c>
      <c r="CL18" s="52">
        <f t="shared" si="3"/>
        <v>0</v>
      </c>
      <c r="CM18" s="52">
        <f t="shared" si="3"/>
        <v>0</v>
      </c>
      <c r="CN18" s="52">
        <f t="shared" si="3"/>
        <v>0</v>
      </c>
      <c r="CO18" s="52">
        <f t="shared" si="3"/>
        <v>0</v>
      </c>
      <c r="CP18" s="52">
        <f t="shared" si="3"/>
        <v>0</v>
      </c>
      <c r="CQ18" s="52">
        <f t="shared" si="3"/>
        <v>0</v>
      </c>
      <c r="CR18" s="52">
        <f t="shared" si="3"/>
        <v>0</v>
      </c>
      <c r="CS18" s="52">
        <f t="shared" si="3"/>
        <v>0</v>
      </c>
      <c r="CT18" s="52">
        <f t="shared" si="3"/>
        <v>0</v>
      </c>
      <c r="CU18" s="52">
        <f t="shared" si="3"/>
        <v>0</v>
      </c>
      <c r="CV18" s="65">
        <f t="shared" si="3"/>
        <v>0</v>
      </c>
      <c r="CW18" s="88">
        <f t="shared" si="4"/>
        <v>0</v>
      </c>
      <c r="CX18" s="89">
        <f t="shared" si="4"/>
        <v>0</v>
      </c>
      <c r="CY18" s="89">
        <f t="shared" si="4"/>
        <v>0</v>
      </c>
      <c r="CZ18" s="89">
        <f t="shared" si="4"/>
        <v>0</v>
      </c>
      <c r="DA18" s="89">
        <f t="shared" si="4"/>
        <v>0</v>
      </c>
      <c r="DB18" s="89">
        <f t="shared" si="4"/>
        <v>0</v>
      </c>
      <c r="DC18" s="89">
        <f t="shared" si="4"/>
        <v>0</v>
      </c>
      <c r="DD18" s="89">
        <f t="shared" si="4"/>
        <v>0</v>
      </c>
      <c r="DE18" s="89">
        <f t="shared" si="4"/>
        <v>0</v>
      </c>
      <c r="DF18" s="89">
        <f t="shared" si="4"/>
        <v>0</v>
      </c>
      <c r="DG18" s="89">
        <f t="shared" si="4"/>
        <v>0</v>
      </c>
      <c r="DH18" s="89">
        <f t="shared" si="4"/>
        <v>0</v>
      </c>
      <c r="DI18" s="89">
        <f t="shared" si="4"/>
        <v>0</v>
      </c>
      <c r="DJ18" s="89">
        <f t="shared" si="4"/>
        <v>0</v>
      </c>
      <c r="DK18" s="89">
        <f t="shared" si="4"/>
        <v>0</v>
      </c>
      <c r="DL18" s="89">
        <f t="shared" si="4"/>
        <v>0</v>
      </c>
      <c r="DM18" s="89">
        <f t="shared" si="5"/>
        <v>0</v>
      </c>
      <c r="DN18" s="89">
        <f t="shared" si="5"/>
        <v>0</v>
      </c>
      <c r="DO18" s="89">
        <f t="shared" si="5"/>
        <v>0</v>
      </c>
      <c r="DP18" s="89">
        <f t="shared" si="5"/>
        <v>0</v>
      </c>
      <c r="DQ18" s="89">
        <f t="shared" si="5"/>
        <v>0</v>
      </c>
      <c r="DR18" s="89">
        <f t="shared" si="5"/>
        <v>0</v>
      </c>
      <c r="DS18" s="89">
        <f t="shared" si="5"/>
        <v>0</v>
      </c>
      <c r="DT18" s="89">
        <f t="shared" si="5"/>
        <v>0</v>
      </c>
      <c r="DU18" s="89">
        <f t="shared" si="5"/>
        <v>0</v>
      </c>
      <c r="DV18" s="89">
        <f t="shared" si="5"/>
        <v>0</v>
      </c>
      <c r="DW18" s="89">
        <f t="shared" si="5"/>
        <v>0</v>
      </c>
      <c r="DX18" s="89">
        <f t="shared" si="5"/>
        <v>0</v>
      </c>
      <c r="DY18" s="89">
        <f t="shared" si="5"/>
        <v>0</v>
      </c>
      <c r="DZ18" s="89">
        <f t="shared" si="5"/>
        <v>0</v>
      </c>
      <c r="EA18" s="89">
        <f t="shared" si="5"/>
        <v>0</v>
      </c>
      <c r="EB18" s="1"/>
    </row>
    <row r="19" spans="1:163" ht="15.75" customHeight="1" x14ac:dyDescent="0.25">
      <c r="A19" s="13"/>
      <c r="B19" s="13"/>
      <c r="C19" s="13"/>
      <c r="D19" s="13"/>
      <c r="E19" s="13"/>
      <c r="F19" s="63"/>
      <c r="G19" s="64"/>
      <c r="H19" s="64"/>
      <c r="I19" s="64"/>
      <c r="J19" s="64"/>
      <c r="K19" s="64"/>
      <c r="L19" s="64"/>
      <c r="M19" s="64"/>
      <c r="N19" s="64"/>
      <c r="O19" s="64"/>
      <c r="P19" s="64"/>
      <c r="Q19" s="64"/>
      <c r="R19" s="64"/>
      <c r="S19" s="64"/>
      <c r="T19" s="64"/>
      <c r="U19" s="64"/>
      <c r="V19" s="64"/>
      <c r="W19" s="64"/>
      <c r="X19" s="64"/>
      <c r="Y19" s="64"/>
      <c r="Z19" s="64"/>
      <c r="AA19" s="64"/>
      <c r="AB19" s="64"/>
      <c r="AC19" s="64"/>
      <c r="AD19" s="64"/>
      <c r="AE19" s="64"/>
      <c r="AF19" s="64"/>
      <c r="AG19" s="64"/>
      <c r="AH19" s="64"/>
      <c r="AI19" s="64"/>
      <c r="AJ19" s="64"/>
      <c r="AK19" s="13"/>
      <c r="AL19" s="80">
        <f t="shared" si="0"/>
        <v>0</v>
      </c>
      <c r="AM19" s="80">
        <f t="shared" si="0"/>
        <v>0</v>
      </c>
      <c r="AN19" s="80">
        <f t="shared" si="0"/>
        <v>0</v>
      </c>
      <c r="AO19" s="80">
        <f t="shared" si="0"/>
        <v>0</v>
      </c>
      <c r="AP19" s="80">
        <f t="shared" si="0"/>
        <v>0</v>
      </c>
      <c r="AQ19" s="80">
        <f t="shared" si="0"/>
        <v>0</v>
      </c>
      <c r="AR19" s="80">
        <f t="shared" si="0"/>
        <v>0</v>
      </c>
      <c r="AS19" s="80">
        <f t="shared" si="0"/>
        <v>0</v>
      </c>
      <c r="AT19" s="80">
        <f t="shared" si="0"/>
        <v>0</v>
      </c>
      <c r="AU19" s="80">
        <f t="shared" si="0"/>
        <v>0</v>
      </c>
      <c r="AV19" s="80">
        <f t="shared" si="0"/>
        <v>0</v>
      </c>
      <c r="AW19" s="80">
        <f t="shared" si="0"/>
        <v>0</v>
      </c>
      <c r="AX19" s="80">
        <f t="shared" si="0"/>
        <v>0</v>
      </c>
      <c r="AY19" s="80">
        <f t="shared" si="0"/>
        <v>0</v>
      </c>
      <c r="AZ19" s="80">
        <f t="shared" si="0"/>
        <v>0</v>
      </c>
      <c r="BA19" s="80">
        <f t="shared" si="0"/>
        <v>0</v>
      </c>
      <c r="BB19" s="80">
        <f t="shared" si="1"/>
        <v>0</v>
      </c>
      <c r="BC19" s="80">
        <f t="shared" si="1"/>
        <v>0</v>
      </c>
      <c r="BD19" s="80">
        <f t="shared" si="1"/>
        <v>0</v>
      </c>
      <c r="BE19" s="80">
        <f t="shared" si="1"/>
        <v>0</v>
      </c>
      <c r="BF19" s="80">
        <f t="shared" si="1"/>
        <v>0</v>
      </c>
      <c r="BG19" s="80">
        <f t="shared" si="1"/>
        <v>0</v>
      </c>
      <c r="BH19" s="80">
        <f t="shared" si="1"/>
        <v>0</v>
      </c>
      <c r="BI19" s="80">
        <f t="shared" si="1"/>
        <v>0</v>
      </c>
      <c r="BJ19" s="80">
        <f t="shared" si="1"/>
        <v>0</v>
      </c>
      <c r="BK19" s="80">
        <f t="shared" si="1"/>
        <v>0</v>
      </c>
      <c r="BL19" s="80">
        <f t="shared" si="1"/>
        <v>0</v>
      </c>
      <c r="BM19" s="80">
        <f t="shared" si="1"/>
        <v>0</v>
      </c>
      <c r="BN19" s="80">
        <f t="shared" si="1"/>
        <v>0</v>
      </c>
      <c r="BO19" s="80">
        <f t="shared" si="1"/>
        <v>0</v>
      </c>
      <c r="BP19" s="80">
        <f t="shared" si="1"/>
        <v>0</v>
      </c>
      <c r="BQ19" s="93">
        <f t="shared" si="6"/>
        <v>0</v>
      </c>
      <c r="BR19" s="81">
        <f t="shared" si="2"/>
        <v>0</v>
      </c>
      <c r="BS19" s="84">
        <f t="shared" si="2"/>
        <v>0</v>
      </c>
      <c r="BT19" s="84">
        <f t="shared" si="2"/>
        <v>0</v>
      </c>
      <c r="BU19" s="84">
        <f t="shared" si="2"/>
        <v>0</v>
      </c>
      <c r="BV19" s="84">
        <f t="shared" si="2"/>
        <v>0</v>
      </c>
      <c r="BW19" s="84">
        <f t="shared" si="2"/>
        <v>0</v>
      </c>
      <c r="BX19" s="84">
        <f t="shared" si="2"/>
        <v>0</v>
      </c>
      <c r="BY19" s="84">
        <f t="shared" si="2"/>
        <v>0</v>
      </c>
      <c r="BZ19" s="84">
        <f t="shared" si="2"/>
        <v>0</v>
      </c>
      <c r="CA19" s="84">
        <f t="shared" si="2"/>
        <v>0</v>
      </c>
      <c r="CB19" s="84">
        <f t="shared" si="2"/>
        <v>0</v>
      </c>
      <c r="CC19" s="84">
        <f t="shared" si="2"/>
        <v>0</v>
      </c>
      <c r="CD19" s="84">
        <f t="shared" si="2"/>
        <v>0</v>
      </c>
      <c r="CE19" s="84">
        <f t="shared" si="2"/>
        <v>0</v>
      </c>
      <c r="CF19" s="84">
        <f t="shared" si="2"/>
        <v>0</v>
      </c>
      <c r="CG19" s="84">
        <f t="shared" si="2"/>
        <v>0</v>
      </c>
      <c r="CH19" s="84">
        <f t="shared" si="3"/>
        <v>0</v>
      </c>
      <c r="CI19" s="84">
        <f t="shared" si="3"/>
        <v>0</v>
      </c>
      <c r="CJ19" s="84">
        <f t="shared" si="3"/>
        <v>0</v>
      </c>
      <c r="CK19" s="84">
        <f t="shared" si="3"/>
        <v>0</v>
      </c>
      <c r="CL19" s="84">
        <f t="shared" si="3"/>
        <v>0</v>
      </c>
      <c r="CM19" s="84">
        <f t="shared" si="3"/>
        <v>0</v>
      </c>
      <c r="CN19" s="84">
        <f t="shared" si="3"/>
        <v>0</v>
      </c>
      <c r="CO19" s="84">
        <f t="shared" si="3"/>
        <v>0</v>
      </c>
      <c r="CP19" s="84">
        <f t="shared" si="3"/>
        <v>0</v>
      </c>
      <c r="CQ19" s="84">
        <f t="shared" si="3"/>
        <v>0</v>
      </c>
      <c r="CR19" s="84">
        <f t="shared" si="3"/>
        <v>0</v>
      </c>
      <c r="CS19" s="84">
        <f t="shared" si="3"/>
        <v>0</v>
      </c>
      <c r="CT19" s="84">
        <f t="shared" si="3"/>
        <v>0</v>
      </c>
      <c r="CU19" s="84">
        <f t="shared" si="3"/>
        <v>0</v>
      </c>
      <c r="CV19" s="85">
        <f t="shared" si="3"/>
        <v>0</v>
      </c>
      <c r="CW19" s="90">
        <f t="shared" si="4"/>
        <v>0</v>
      </c>
      <c r="CX19" s="91">
        <f t="shared" si="4"/>
        <v>0</v>
      </c>
      <c r="CY19" s="91">
        <f t="shared" si="4"/>
        <v>0</v>
      </c>
      <c r="CZ19" s="91">
        <f t="shared" si="4"/>
        <v>0</v>
      </c>
      <c r="DA19" s="91">
        <f t="shared" si="4"/>
        <v>0</v>
      </c>
      <c r="DB19" s="91">
        <f t="shared" si="4"/>
        <v>0</v>
      </c>
      <c r="DC19" s="91">
        <f t="shared" si="4"/>
        <v>0</v>
      </c>
      <c r="DD19" s="91">
        <f t="shared" si="4"/>
        <v>0</v>
      </c>
      <c r="DE19" s="91">
        <f t="shared" si="4"/>
        <v>0</v>
      </c>
      <c r="DF19" s="91">
        <f t="shared" si="4"/>
        <v>0</v>
      </c>
      <c r="DG19" s="91">
        <f t="shared" si="4"/>
        <v>0</v>
      </c>
      <c r="DH19" s="91">
        <f t="shared" si="4"/>
        <v>0</v>
      </c>
      <c r="DI19" s="91">
        <f t="shared" si="4"/>
        <v>0</v>
      </c>
      <c r="DJ19" s="91">
        <f t="shared" si="4"/>
        <v>0</v>
      </c>
      <c r="DK19" s="91">
        <f t="shared" si="4"/>
        <v>0</v>
      </c>
      <c r="DL19" s="91">
        <f t="shared" si="4"/>
        <v>0</v>
      </c>
      <c r="DM19" s="91">
        <f t="shared" si="5"/>
        <v>0</v>
      </c>
      <c r="DN19" s="91">
        <f t="shared" si="5"/>
        <v>0</v>
      </c>
      <c r="DO19" s="91">
        <f t="shared" si="5"/>
        <v>0</v>
      </c>
      <c r="DP19" s="91">
        <f t="shared" si="5"/>
        <v>0</v>
      </c>
      <c r="DQ19" s="91">
        <f t="shared" si="5"/>
        <v>0</v>
      </c>
      <c r="DR19" s="91">
        <f t="shared" si="5"/>
        <v>0</v>
      </c>
      <c r="DS19" s="91">
        <f t="shared" si="5"/>
        <v>0</v>
      </c>
      <c r="DT19" s="91">
        <f t="shared" si="5"/>
        <v>0</v>
      </c>
      <c r="DU19" s="91">
        <f t="shared" si="5"/>
        <v>0</v>
      </c>
      <c r="DV19" s="91">
        <f t="shared" si="5"/>
        <v>0</v>
      </c>
      <c r="DW19" s="91">
        <f t="shared" si="5"/>
        <v>0</v>
      </c>
      <c r="DX19" s="91">
        <f t="shared" si="5"/>
        <v>0</v>
      </c>
      <c r="DY19" s="91">
        <f t="shared" si="5"/>
        <v>0</v>
      </c>
      <c r="DZ19" s="91">
        <f t="shared" si="5"/>
        <v>0</v>
      </c>
      <c r="EA19" s="91">
        <f t="shared" si="5"/>
        <v>0</v>
      </c>
      <c r="EB19" s="1"/>
    </row>
    <row r="20" spans="1:163" x14ac:dyDescent="0.25">
      <c r="E20" s="1" t="s">
        <v>32</v>
      </c>
      <c r="F20" s="101">
        <f>SUM(F6:F19)</f>
        <v>100974.87211243119</v>
      </c>
      <c r="G20" s="100">
        <f>SUM(G6:G19)</f>
        <v>101153.37493418049</v>
      </c>
      <c r="H20" s="100">
        <f t="shared" ref="H20:AJ20" si="7">SUM(H6:H19)</f>
        <v>101162.39149710909</v>
      </c>
      <c r="I20" s="100">
        <f t="shared" si="7"/>
        <v>101162.39149710909</v>
      </c>
      <c r="J20" s="100">
        <f t="shared" si="7"/>
        <v>102044.16016185479</v>
      </c>
      <c r="K20" s="100">
        <f t="shared" si="7"/>
        <v>102044.16016185479</v>
      </c>
      <c r="L20" s="100">
        <f t="shared" si="7"/>
        <v>102044.16016185479</v>
      </c>
      <c r="M20" s="100">
        <f t="shared" si="7"/>
        <v>102044.16016185479</v>
      </c>
      <c r="N20" s="100">
        <f t="shared" si="7"/>
        <v>102044.16016185479</v>
      </c>
      <c r="O20" s="100">
        <f t="shared" si="7"/>
        <v>102074.65218956798</v>
      </c>
      <c r="P20" s="100">
        <f t="shared" si="7"/>
        <v>102074.65218956798</v>
      </c>
      <c r="Q20" s="100">
        <f t="shared" si="7"/>
        <v>102074.65218956798</v>
      </c>
      <c r="R20" s="100">
        <f t="shared" si="7"/>
        <v>102074.65218956798</v>
      </c>
      <c r="S20" s="100">
        <f t="shared" si="7"/>
        <v>102074.65218956798</v>
      </c>
      <c r="T20" s="100">
        <f t="shared" si="7"/>
        <v>102074.65218956798</v>
      </c>
      <c r="U20" s="100">
        <f t="shared" si="7"/>
        <v>102074.65218956798</v>
      </c>
      <c r="V20" s="100">
        <f t="shared" si="7"/>
        <v>102307.98607147529</v>
      </c>
      <c r="W20" s="100">
        <f t="shared" si="7"/>
        <v>102307.98607147529</v>
      </c>
      <c r="X20" s="100">
        <f t="shared" si="7"/>
        <v>102312.03964882504</v>
      </c>
      <c r="Y20" s="100">
        <f t="shared" si="7"/>
        <v>102312.03964882504</v>
      </c>
      <c r="Z20" s="100">
        <f t="shared" si="7"/>
        <v>102314.95729861577</v>
      </c>
      <c r="AA20" s="100">
        <f t="shared" si="7"/>
        <v>102349.6115093907</v>
      </c>
      <c r="AB20" s="100">
        <f t="shared" si="7"/>
        <v>102349.6115093907</v>
      </c>
      <c r="AC20" s="100">
        <f t="shared" si="7"/>
        <v>102349.6115093907</v>
      </c>
      <c r="AD20" s="100">
        <f t="shared" si="7"/>
        <v>102356.2978580233</v>
      </c>
      <c r="AE20" s="100">
        <f t="shared" si="7"/>
        <v>102374.8751540981</v>
      </c>
      <c r="AF20" s="100">
        <f t="shared" si="7"/>
        <v>102374.8751540981</v>
      </c>
      <c r="AG20" s="100">
        <f t="shared" si="7"/>
        <v>102376.62501844781</v>
      </c>
      <c r="AH20" s="100">
        <f t="shared" si="7"/>
        <v>102376.62501844781</v>
      </c>
      <c r="AI20" s="100">
        <f t="shared" si="7"/>
        <v>102376.62501844781</v>
      </c>
      <c r="AJ20" s="100">
        <f t="shared" si="7"/>
        <v>102376.62501844781</v>
      </c>
      <c r="AK20" s="1"/>
      <c r="AL20" s="99">
        <f>SUM(AL6:AL19)</f>
        <v>17632.771729816341</v>
      </c>
      <c r="AM20" s="99">
        <f t="shared" ref="AM20:BP20" si="8">SUM(AM6:AM19)</f>
        <v>17660.988706500899</v>
      </c>
      <c r="AN20" s="99">
        <f t="shared" si="8"/>
        <v>17661.475600899044</v>
      </c>
      <c r="AO20" s="99">
        <f t="shared" si="8"/>
        <v>17661.475600899044</v>
      </c>
      <c r="AP20" s="99">
        <f t="shared" si="8"/>
        <v>17709.09110879531</v>
      </c>
      <c r="AQ20" s="99">
        <f t="shared" si="8"/>
        <v>17709.09110879531</v>
      </c>
      <c r="AR20" s="99">
        <f t="shared" si="8"/>
        <v>17709.09110879531</v>
      </c>
      <c r="AS20" s="99">
        <f t="shared" si="8"/>
        <v>17709.09110879531</v>
      </c>
      <c r="AT20" s="99">
        <f t="shared" si="8"/>
        <v>17709.09110879531</v>
      </c>
      <c r="AU20" s="99">
        <f t="shared" si="8"/>
        <v>17710.737678291822</v>
      </c>
      <c r="AV20" s="99">
        <f t="shared" si="8"/>
        <v>17710.737678291822</v>
      </c>
      <c r="AW20" s="99">
        <f t="shared" si="8"/>
        <v>17710.737678291822</v>
      </c>
      <c r="AX20" s="99">
        <f t="shared" si="8"/>
        <v>17710.737678291822</v>
      </c>
      <c r="AY20" s="99">
        <f t="shared" si="8"/>
        <v>17710.737678291822</v>
      </c>
      <c r="AZ20" s="99">
        <f t="shared" si="8"/>
        <v>17710.737678291822</v>
      </c>
      <c r="BA20" s="99">
        <f t="shared" si="8"/>
        <v>17710.737678291822</v>
      </c>
      <c r="BB20" s="99">
        <f t="shared" si="8"/>
        <v>17723.337707914819</v>
      </c>
      <c r="BC20" s="99">
        <f t="shared" si="8"/>
        <v>17723.337707914819</v>
      </c>
      <c r="BD20" s="99">
        <f t="shared" si="8"/>
        <v>17724.079512569824</v>
      </c>
      <c r="BE20" s="99">
        <f t="shared" si="8"/>
        <v>17724.079512569824</v>
      </c>
      <c r="BF20" s="99">
        <f t="shared" si="8"/>
        <v>17724.613442481528</v>
      </c>
      <c r="BG20" s="99">
        <f t="shared" si="8"/>
        <v>17727.034472720083</v>
      </c>
      <c r="BH20" s="99">
        <f t="shared" si="8"/>
        <v>17727.034472720083</v>
      </c>
      <c r="BI20" s="99">
        <f t="shared" si="8"/>
        <v>17727.034472720083</v>
      </c>
      <c r="BJ20" s="99">
        <f t="shared" si="8"/>
        <v>17728.25807451985</v>
      </c>
      <c r="BK20" s="99">
        <f t="shared" si="8"/>
        <v>17729.26124850789</v>
      </c>
      <c r="BL20" s="99">
        <f t="shared" si="8"/>
        <v>17729.26124850789</v>
      </c>
      <c r="BM20" s="99">
        <f t="shared" si="8"/>
        <v>17729.581473683884</v>
      </c>
      <c r="BN20" s="99">
        <f t="shared" si="8"/>
        <v>17729.581473683884</v>
      </c>
      <c r="BO20" s="99">
        <f t="shared" si="8"/>
        <v>17729.581473683884</v>
      </c>
      <c r="BP20" s="99">
        <f t="shared" si="8"/>
        <v>17729.581473683884</v>
      </c>
      <c r="BQ20" s="1"/>
      <c r="BR20" s="51">
        <f t="shared" ref="BR20:EA20" si="9">SUM(BR6:BR19)</f>
        <v>1582.9637665967598</v>
      </c>
      <c r="BS20" s="52">
        <f t="shared" si="9"/>
        <v>1585.50329449837</v>
      </c>
      <c r="BT20" s="52">
        <f t="shared" si="9"/>
        <v>1585.547114994203</v>
      </c>
      <c r="BU20" s="52">
        <f t="shared" si="9"/>
        <v>1585.547114994203</v>
      </c>
      <c r="BV20" s="52">
        <f t="shared" si="9"/>
        <v>1589.832510704867</v>
      </c>
      <c r="BW20" s="52">
        <f t="shared" si="9"/>
        <v>1589.832510704867</v>
      </c>
      <c r="BX20" s="52">
        <f t="shared" si="9"/>
        <v>1589.832510704867</v>
      </c>
      <c r="BY20" s="52">
        <f t="shared" si="9"/>
        <v>1589.832510704867</v>
      </c>
      <c r="BZ20" s="52">
        <f t="shared" si="9"/>
        <v>1589.832510704867</v>
      </c>
      <c r="CA20" s="52">
        <f t="shared" si="9"/>
        <v>1589.9807019595532</v>
      </c>
      <c r="CB20" s="52">
        <f t="shared" si="9"/>
        <v>1589.9807019595532</v>
      </c>
      <c r="CC20" s="52">
        <f t="shared" si="9"/>
        <v>1589.9807019595532</v>
      </c>
      <c r="CD20" s="52">
        <f t="shared" si="9"/>
        <v>1589.9807019595532</v>
      </c>
      <c r="CE20" s="52">
        <f t="shared" si="9"/>
        <v>1589.9807019595532</v>
      </c>
      <c r="CF20" s="52">
        <f t="shared" si="9"/>
        <v>1589.9807019595532</v>
      </c>
      <c r="CG20" s="52">
        <f t="shared" si="9"/>
        <v>1589.9807019595532</v>
      </c>
      <c r="CH20" s="52">
        <f t="shared" si="9"/>
        <v>1591.1147046256226</v>
      </c>
      <c r="CI20" s="52">
        <f t="shared" si="9"/>
        <v>1591.1147046256226</v>
      </c>
      <c r="CJ20" s="52">
        <f t="shared" si="9"/>
        <v>1591.1147046256226</v>
      </c>
      <c r="CK20" s="52">
        <f t="shared" si="9"/>
        <v>1591.1147046256226</v>
      </c>
      <c r="CL20" s="52">
        <f t="shared" si="9"/>
        <v>1591.1147046256226</v>
      </c>
      <c r="CM20" s="52">
        <f t="shared" si="9"/>
        <v>1591.262414354457</v>
      </c>
      <c r="CN20" s="52">
        <f t="shared" si="9"/>
        <v>1591.262414354457</v>
      </c>
      <c r="CO20" s="52">
        <f t="shared" si="9"/>
        <v>1591.262414354457</v>
      </c>
      <c r="CP20" s="52">
        <f t="shared" si="9"/>
        <v>1591.262414354457</v>
      </c>
      <c r="CQ20" s="52">
        <f t="shared" si="9"/>
        <v>1591.3527000133804</v>
      </c>
      <c r="CR20" s="52">
        <f t="shared" si="9"/>
        <v>1591.3527000133804</v>
      </c>
      <c r="CS20" s="52">
        <f t="shared" si="9"/>
        <v>1591.3527000133804</v>
      </c>
      <c r="CT20" s="52">
        <f t="shared" si="9"/>
        <v>1591.3527000133804</v>
      </c>
      <c r="CU20" s="52">
        <f t="shared" si="9"/>
        <v>1591.3527000133804</v>
      </c>
      <c r="CV20" s="65">
        <f>SUM(CV6:CV19)</f>
        <v>1591.3527000133804</v>
      </c>
      <c r="CW20" s="88">
        <f t="shared" si="9"/>
        <v>19215.735496413101</v>
      </c>
      <c r="CX20" s="89">
        <f t="shared" si="9"/>
        <v>19246.492000999271</v>
      </c>
      <c r="CY20" s="89">
        <f t="shared" si="9"/>
        <v>19247.022715893247</v>
      </c>
      <c r="CZ20" s="89">
        <f t="shared" si="9"/>
        <v>19247.022715893247</v>
      </c>
      <c r="DA20" s="89">
        <f t="shared" si="9"/>
        <v>19298.923619500179</v>
      </c>
      <c r="DB20" s="89">
        <f t="shared" si="9"/>
        <v>19298.923619500179</v>
      </c>
      <c r="DC20" s="89">
        <f t="shared" si="9"/>
        <v>19298.923619500179</v>
      </c>
      <c r="DD20" s="89">
        <f t="shared" si="9"/>
        <v>19298.923619500179</v>
      </c>
      <c r="DE20" s="89">
        <f t="shared" si="9"/>
        <v>19298.923619500179</v>
      </c>
      <c r="DF20" s="89">
        <f t="shared" si="9"/>
        <v>19300.718380251379</v>
      </c>
      <c r="DG20" s="89">
        <f t="shared" si="9"/>
        <v>19300.718380251379</v>
      </c>
      <c r="DH20" s="89">
        <f t="shared" si="9"/>
        <v>19300.718380251379</v>
      </c>
      <c r="DI20" s="89">
        <f t="shared" si="9"/>
        <v>19300.718380251379</v>
      </c>
      <c r="DJ20" s="89">
        <f t="shared" si="9"/>
        <v>19300.718380251379</v>
      </c>
      <c r="DK20" s="89">
        <f t="shared" si="9"/>
        <v>19300.718380251379</v>
      </c>
      <c r="DL20" s="89">
        <f t="shared" si="9"/>
        <v>19300.718380251379</v>
      </c>
      <c r="DM20" s="89">
        <f t="shared" si="9"/>
        <v>19314.452412540442</v>
      </c>
      <c r="DN20" s="89">
        <f t="shared" si="9"/>
        <v>19314.452412540442</v>
      </c>
      <c r="DO20" s="89">
        <f t="shared" si="9"/>
        <v>19315.194217195447</v>
      </c>
      <c r="DP20" s="89">
        <f t="shared" si="9"/>
        <v>19315.194217195447</v>
      </c>
      <c r="DQ20" s="89">
        <f t="shared" si="9"/>
        <v>19315.728147107151</v>
      </c>
      <c r="DR20" s="89">
        <f t="shared" si="9"/>
        <v>19318.296887074543</v>
      </c>
      <c r="DS20" s="89">
        <f t="shared" si="9"/>
        <v>19318.296887074543</v>
      </c>
      <c r="DT20" s="89">
        <f t="shared" si="9"/>
        <v>19318.296887074543</v>
      </c>
      <c r="DU20" s="89">
        <f t="shared" si="9"/>
        <v>19319.52048887431</v>
      </c>
      <c r="DV20" s="89">
        <f t="shared" si="9"/>
        <v>19320.613948521273</v>
      </c>
      <c r="DW20" s="89">
        <f t="shared" si="9"/>
        <v>19320.613948521273</v>
      </c>
      <c r="DX20" s="89">
        <f t="shared" si="9"/>
        <v>19320.934173697267</v>
      </c>
      <c r="DY20" s="89">
        <f t="shared" si="9"/>
        <v>19320.934173697267</v>
      </c>
      <c r="DZ20" s="89">
        <f t="shared" si="9"/>
        <v>19320.934173697267</v>
      </c>
      <c r="EA20" s="89">
        <f t="shared" si="9"/>
        <v>19320.934173697267</v>
      </c>
      <c r="EB20" s="1"/>
    </row>
    <row r="21" spans="1:163" x14ac:dyDescent="0.25"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  <c r="AA21" s="6"/>
      <c r="AB21" s="6"/>
      <c r="AC21" s="6"/>
      <c r="AD21" s="6"/>
      <c r="AE21" s="6"/>
      <c r="AF21" s="6"/>
      <c r="AG21" s="6"/>
      <c r="AH21" s="6"/>
      <c r="AI21" s="6"/>
      <c r="AJ21" s="6"/>
      <c r="AK21" s="1"/>
      <c r="AL21" s="6"/>
      <c r="AM21" s="6"/>
      <c r="AN21" s="6"/>
      <c r="AO21" s="6"/>
      <c r="AP21" s="6"/>
      <c r="AQ21" s="6"/>
      <c r="AR21" s="6"/>
      <c r="AS21" s="6"/>
      <c r="AT21" s="6"/>
      <c r="AU21" s="6"/>
      <c r="AV21" s="6"/>
      <c r="AW21" s="6"/>
      <c r="AX21" s="6"/>
      <c r="AY21" s="6"/>
      <c r="AZ21" s="6"/>
      <c r="BA21" s="6"/>
      <c r="BB21" s="6"/>
      <c r="BC21" s="6"/>
      <c r="BD21" s="6"/>
      <c r="BE21" s="6"/>
      <c r="BF21" s="6"/>
      <c r="BG21" s="6"/>
      <c r="BH21" s="6"/>
      <c r="BI21" s="6"/>
      <c r="BJ21" s="6"/>
      <c r="BK21" s="6"/>
      <c r="BL21" s="6"/>
      <c r="BM21" s="6"/>
      <c r="BN21" s="6"/>
      <c r="BO21" s="6"/>
      <c r="BP21" s="6"/>
      <c r="BQ21" s="1"/>
      <c r="BR21" s="6"/>
      <c r="BS21" s="6"/>
      <c r="BT21" s="6"/>
      <c r="BU21" s="6"/>
      <c r="BV21" s="6"/>
      <c r="BW21" s="6"/>
      <c r="BX21" s="6"/>
      <c r="BY21" s="6"/>
      <c r="BZ21" s="6"/>
      <c r="CA21" s="6"/>
      <c r="CB21" s="6"/>
      <c r="CC21" s="6"/>
      <c r="CD21" s="6"/>
      <c r="CE21" s="6"/>
      <c r="CF21" s="6"/>
      <c r="CG21" s="6"/>
      <c r="CH21" s="6"/>
      <c r="CI21" s="6"/>
      <c r="CJ21" s="6"/>
      <c r="CK21" s="6"/>
      <c r="CL21" s="6"/>
      <c r="CM21" s="6"/>
      <c r="CN21" s="6"/>
      <c r="CO21" s="6"/>
      <c r="CP21" s="6"/>
      <c r="CQ21" s="6"/>
      <c r="CR21" s="6"/>
      <c r="CS21" s="6"/>
      <c r="CT21" s="6"/>
      <c r="CU21" s="6"/>
      <c r="CV21" s="6"/>
      <c r="CW21" s="6"/>
      <c r="CX21" s="6"/>
      <c r="CY21" s="6"/>
      <c r="CZ21" s="6"/>
      <c r="DA21" s="6"/>
      <c r="DB21" s="6"/>
      <c r="DC21" s="6"/>
      <c r="DD21" s="6"/>
      <c r="DE21" s="6"/>
      <c r="DF21" s="6"/>
      <c r="DG21" s="6"/>
      <c r="DH21" s="6"/>
      <c r="DI21" s="6"/>
      <c r="DJ21" s="6"/>
      <c r="DK21" s="6"/>
      <c r="DL21" s="6"/>
      <c r="DM21" s="6"/>
      <c r="DN21" s="6"/>
      <c r="DO21" s="6"/>
      <c r="DP21" s="6"/>
      <c r="DQ21" s="6"/>
      <c r="DR21" s="6"/>
      <c r="DS21" s="6"/>
      <c r="DT21" s="6"/>
      <c r="DU21" s="6"/>
      <c r="DV21" s="6"/>
      <c r="DW21" s="6"/>
      <c r="DX21" s="6"/>
      <c r="DY21" s="6"/>
      <c r="DZ21" s="6"/>
      <c r="EA21" s="6"/>
      <c r="EB21" s="1"/>
    </row>
    <row r="22" spans="1:163" x14ac:dyDescent="0.25">
      <c r="F22" s="6"/>
      <c r="G22" s="6"/>
      <c r="H22" s="6"/>
      <c r="I22" s="6"/>
      <c r="J22" s="6"/>
      <c r="K22" s="6"/>
      <c r="L22" s="6"/>
      <c r="M22" s="6"/>
      <c r="N22" s="6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  <c r="AA22" s="6"/>
      <c r="AB22" s="6"/>
      <c r="AC22" s="6"/>
      <c r="AD22" s="6"/>
      <c r="AE22" s="6"/>
      <c r="AF22" s="6"/>
      <c r="AG22" s="6"/>
      <c r="AH22" s="6"/>
      <c r="AI22" s="6"/>
      <c r="AJ22" s="6"/>
      <c r="AK22" s="1"/>
      <c r="AL22" s="6"/>
      <c r="AM22" s="6"/>
      <c r="AN22" s="6"/>
      <c r="AO22" s="6"/>
      <c r="AP22" s="6"/>
      <c r="AQ22" s="6"/>
      <c r="AR22" s="6"/>
      <c r="AS22" s="6"/>
      <c r="AT22" s="6"/>
      <c r="AU22" s="6"/>
      <c r="AV22" s="6"/>
      <c r="AW22" s="6"/>
      <c r="AX22" s="6"/>
      <c r="AY22" s="6"/>
      <c r="AZ22" s="6"/>
      <c r="BA22" s="6"/>
      <c r="BB22" s="6"/>
      <c r="BC22" s="6"/>
      <c r="BD22" s="6"/>
      <c r="BE22" s="6"/>
      <c r="BF22" s="6"/>
      <c r="BG22" s="6"/>
      <c r="BH22" s="6"/>
      <c r="BI22" s="6"/>
      <c r="BJ22" s="6"/>
      <c r="BK22" s="6"/>
      <c r="BL22" s="6"/>
      <c r="BM22" s="6"/>
      <c r="BN22" s="6"/>
      <c r="BO22" s="6"/>
      <c r="BP22" s="6"/>
      <c r="BQ22" s="1"/>
      <c r="BR22" s="6"/>
      <c r="BS22" s="6"/>
      <c r="BT22" s="6"/>
      <c r="BU22" s="6"/>
      <c r="BV22" s="6"/>
      <c r="BW22" s="6"/>
      <c r="BX22" s="6"/>
      <c r="BY22" s="6"/>
      <c r="BZ22" s="6"/>
      <c r="CA22" s="6"/>
      <c r="CB22" s="6"/>
      <c r="CC22" s="6"/>
      <c r="CD22" s="6"/>
      <c r="CE22" s="6"/>
      <c r="CF22" s="6"/>
      <c r="CG22" s="6"/>
      <c r="CH22" s="6"/>
      <c r="CI22" s="6"/>
      <c r="CJ22" s="6"/>
      <c r="CK22" s="6"/>
      <c r="CL22" s="6"/>
      <c r="CM22" s="6"/>
      <c r="CN22" s="6"/>
      <c r="CO22" s="6"/>
      <c r="CP22" s="6"/>
      <c r="CQ22" s="6"/>
      <c r="CR22" s="6"/>
      <c r="CS22" s="6"/>
      <c r="CT22" s="6"/>
      <c r="CU22" s="6"/>
      <c r="CV22" s="6"/>
      <c r="CW22" s="6"/>
      <c r="CX22" s="6"/>
      <c r="CY22" s="6"/>
      <c r="CZ22" s="6"/>
      <c r="DA22" s="6"/>
      <c r="DB22" s="6"/>
      <c r="DC22" s="6"/>
      <c r="DD22" s="6"/>
      <c r="DE22" s="6"/>
      <c r="DF22" s="6"/>
      <c r="DG22" s="6"/>
      <c r="DH22" s="6"/>
      <c r="DI22" s="6"/>
      <c r="DJ22" s="6"/>
      <c r="DK22" s="6"/>
      <c r="DL22" s="6"/>
      <c r="DM22" s="6"/>
      <c r="DN22" s="6"/>
      <c r="DO22" s="6"/>
      <c r="DP22" s="6"/>
      <c r="DQ22" s="6"/>
      <c r="DR22" s="6"/>
      <c r="DS22" s="6"/>
      <c r="DT22" s="6"/>
      <c r="DU22" s="6"/>
      <c r="DV22" s="6"/>
      <c r="DW22" s="6"/>
      <c r="DX22" s="6"/>
      <c r="DY22" s="6"/>
      <c r="DZ22" s="6"/>
      <c r="EA22" s="6"/>
      <c r="EB22" s="1"/>
    </row>
    <row r="23" spans="1:163" x14ac:dyDescent="0.25"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A23" s="6"/>
      <c r="AB23" s="6"/>
      <c r="AC23" s="6"/>
      <c r="AD23" s="6"/>
      <c r="AE23" s="6"/>
      <c r="AF23" s="6"/>
      <c r="AG23" s="6"/>
      <c r="AH23" s="6"/>
      <c r="AI23" s="6"/>
      <c r="AJ23" s="6"/>
      <c r="AK23" s="1"/>
      <c r="AL23" s="6"/>
      <c r="AM23" s="6"/>
      <c r="AN23" s="6"/>
      <c r="AO23" s="6"/>
      <c r="AP23" s="6"/>
      <c r="AQ23" s="6"/>
      <c r="AR23" s="6"/>
      <c r="AS23" s="6"/>
      <c r="AT23" s="6"/>
      <c r="AU23" s="6"/>
      <c r="AV23" s="6"/>
      <c r="AW23" s="6"/>
      <c r="AX23" s="6"/>
      <c r="AY23" s="6"/>
      <c r="AZ23" s="6"/>
      <c r="BA23" s="6"/>
      <c r="BB23" s="6"/>
      <c r="BC23" s="6"/>
      <c r="BD23" s="6"/>
      <c r="BE23" s="6"/>
      <c r="BF23" s="6"/>
      <c r="BG23" s="6"/>
      <c r="BH23" s="6"/>
      <c r="BI23" s="6"/>
      <c r="BJ23" s="6"/>
      <c r="BK23" s="6"/>
      <c r="BL23" s="6"/>
      <c r="BM23" s="6"/>
      <c r="BN23" s="6"/>
      <c r="BO23" s="6"/>
      <c r="BP23" s="6"/>
      <c r="BQ23" s="1"/>
      <c r="BR23" s="6"/>
      <c r="BS23" s="6"/>
      <c r="BT23" s="6"/>
      <c r="BU23" s="6"/>
      <c r="BV23" s="6"/>
      <c r="BW23" s="6"/>
      <c r="BX23" s="6"/>
      <c r="BY23" s="6"/>
      <c r="BZ23" s="6"/>
      <c r="CA23" s="6"/>
      <c r="CB23" s="6"/>
      <c r="CC23" s="6"/>
      <c r="CD23" s="6"/>
      <c r="CE23" s="6"/>
      <c r="CF23" s="6"/>
      <c r="CG23" s="6"/>
      <c r="CH23" s="6"/>
      <c r="CI23" s="6"/>
      <c r="CJ23" s="6"/>
      <c r="CK23" s="6"/>
      <c r="CL23" s="6"/>
      <c r="CM23" s="6"/>
      <c r="CN23" s="6"/>
      <c r="CO23" s="6"/>
      <c r="CP23" s="6"/>
      <c r="CQ23" s="6"/>
      <c r="CR23" s="6"/>
      <c r="CS23" s="6"/>
      <c r="CT23" s="6"/>
      <c r="CU23" s="6"/>
      <c r="CV23" s="6"/>
      <c r="CW23" s="6"/>
      <c r="CX23" s="6"/>
      <c r="CY23" s="6"/>
      <c r="CZ23" s="6"/>
      <c r="DA23" s="6"/>
      <c r="DB23" s="6"/>
      <c r="DC23" s="6"/>
      <c r="DD23" s="6"/>
      <c r="DE23" s="6"/>
      <c r="DF23" s="6"/>
      <c r="DG23" s="6"/>
      <c r="DH23" s="6"/>
      <c r="DI23" s="6"/>
      <c r="DJ23" s="6"/>
      <c r="DK23" s="6"/>
      <c r="DL23" s="6"/>
      <c r="DM23" s="6"/>
      <c r="DN23" s="6"/>
      <c r="DO23" s="6"/>
      <c r="DP23" s="6"/>
      <c r="DQ23" s="6"/>
      <c r="DR23" s="6"/>
      <c r="DS23" s="6"/>
      <c r="DT23" s="6"/>
      <c r="DU23" s="6"/>
      <c r="DV23" s="6"/>
      <c r="DW23" s="6"/>
      <c r="DX23" s="6"/>
      <c r="DY23" s="6"/>
      <c r="DZ23" s="6"/>
      <c r="EA23" s="6"/>
      <c r="EB23" s="1"/>
    </row>
    <row r="24" spans="1:163" x14ac:dyDescent="0.25"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  <c r="AA24" s="6"/>
      <c r="AB24" s="6"/>
      <c r="AC24" s="6"/>
      <c r="AD24" s="6"/>
      <c r="AE24" s="6"/>
      <c r="AF24" s="6"/>
      <c r="AG24" s="6"/>
      <c r="AH24" s="6"/>
      <c r="AI24" s="6"/>
      <c r="AJ24" s="6"/>
      <c r="AK24" s="1"/>
      <c r="AL24" s="6"/>
      <c r="AM24" s="6"/>
      <c r="AN24" s="6"/>
      <c r="AO24" s="6"/>
      <c r="AP24" s="6"/>
      <c r="AQ24" s="6"/>
      <c r="AR24" s="6"/>
      <c r="AS24" s="6"/>
      <c r="AT24" s="6"/>
      <c r="AU24" s="6"/>
      <c r="AV24" s="6"/>
      <c r="AW24" s="6"/>
      <c r="AX24" s="6"/>
      <c r="AY24" s="6"/>
      <c r="AZ24" s="6"/>
      <c r="BA24" s="6"/>
      <c r="BB24" s="6"/>
      <c r="BC24" s="6"/>
      <c r="BD24" s="6"/>
      <c r="BE24" s="6"/>
      <c r="BF24" s="6"/>
      <c r="BG24" s="6"/>
      <c r="BH24" s="6"/>
      <c r="BI24" s="6"/>
      <c r="BJ24" s="6"/>
      <c r="BK24" s="6"/>
      <c r="BL24" s="6"/>
      <c r="BM24" s="6"/>
      <c r="BN24" s="6"/>
      <c r="BO24" s="6"/>
      <c r="BP24" s="6"/>
      <c r="BQ24" s="1"/>
      <c r="BR24" s="6"/>
      <c r="BS24" s="6"/>
      <c r="BT24" s="6"/>
      <c r="BU24" s="6"/>
      <c r="BV24" s="6"/>
      <c r="BW24" s="6"/>
      <c r="BX24" s="6"/>
      <c r="BY24" s="6"/>
      <c r="BZ24" s="6"/>
      <c r="CA24" s="6"/>
      <c r="CB24" s="6"/>
      <c r="CC24" s="6"/>
      <c r="CD24" s="6"/>
      <c r="CE24" s="6"/>
      <c r="CF24" s="6"/>
      <c r="CG24" s="6"/>
      <c r="CH24" s="6"/>
      <c r="CI24" s="6"/>
      <c r="CJ24" s="6"/>
      <c r="CK24" s="6"/>
      <c r="CL24" s="6"/>
      <c r="CM24" s="6"/>
      <c r="CN24" s="6"/>
      <c r="CO24" s="6"/>
      <c r="CP24" s="6"/>
      <c r="CQ24" s="6"/>
      <c r="CR24" s="6"/>
      <c r="CS24" s="6"/>
      <c r="CT24" s="6"/>
      <c r="CU24" s="6"/>
      <c r="CV24" s="6"/>
      <c r="CW24" s="6"/>
      <c r="CX24" s="6"/>
      <c r="CY24" s="6"/>
      <c r="CZ24" s="6"/>
      <c r="DA24" s="6"/>
      <c r="DB24" s="6"/>
      <c r="DC24" s="6"/>
      <c r="DD24" s="6"/>
      <c r="DE24" s="6"/>
      <c r="DF24" s="6"/>
      <c r="DG24" s="6"/>
      <c r="DH24" s="6"/>
      <c r="DI24" s="6"/>
      <c r="DJ24" s="6"/>
      <c r="DK24" s="6"/>
      <c r="DL24" s="6"/>
      <c r="DM24" s="6"/>
      <c r="DN24" s="6"/>
      <c r="DO24" s="6"/>
      <c r="DP24" s="6"/>
      <c r="DQ24" s="6"/>
      <c r="DR24" s="6"/>
      <c r="DS24" s="6"/>
      <c r="DT24" s="6"/>
      <c r="DU24" s="6"/>
      <c r="DV24" s="6"/>
      <c r="DW24" s="6"/>
      <c r="DX24" s="6"/>
      <c r="DY24" s="6"/>
      <c r="DZ24" s="6"/>
      <c r="EA24" s="6"/>
      <c r="EB24" s="1"/>
    </row>
    <row r="25" spans="1:163" x14ac:dyDescent="0.25"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  <c r="AA25" s="6"/>
      <c r="AB25" s="6"/>
      <c r="AC25" s="6"/>
      <c r="AD25" s="6"/>
      <c r="AE25" s="6"/>
      <c r="AF25" s="6"/>
      <c r="AG25" s="6"/>
      <c r="AH25" s="6"/>
      <c r="AI25" s="6"/>
      <c r="AJ25" s="6"/>
      <c r="AK25" s="1"/>
      <c r="AL25" s="6"/>
      <c r="AM25" s="6"/>
      <c r="AN25" s="6"/>
      <c r="AO25" s="6"/>
      <c r="AP25" s="6"/>
      <c r="AQ25" s="6"/>
      <c r="AR25" s="6"/>
      <c r="AS25" s="6"/>
      <c r="AT25" s="6"/>
      <c r="AU25" s="6"/>
      <c r="AV25" s="6"/>
      <c r="AW25" s="6"/>
      <c r="AX25" s="6"/>
      <c r="AY25" s="6"/>
      <c r="AZ25" s="6"/>
      <c r="BA25" s="6"/>
      <c r="BB25" s="6"/>
      <c r="BC25" s="6"/>
      <c r="BD25" s="6"/>
      <c r="BE25" s="6"/>
      <c r="BF25" s="6"/>
      <c r="BG25" s="6"/>
      <c r="BH25" s="6"/>
      <c r="BI25" s="6"/>
      <c r="BJ25" s="6"/>
      <c r="BK25" s="6"/>
      <c r="BL25" s="6"/>
      <c r="BM25" s="6"/>
      <c r="BN25" s="6"/>
      <c r="BO25" s="6"/>
      <c r="BP25" s="6"/>
      <c r="BQ25" s="1"/>
      <c r="BR25" s="6"/>
      <c r="BS25" s="6"/>
      <c r="BT25" s="6"/>
      <c r="BU25" s="6"/>
      <c r="BV25" s="6"/>
      <c r="BW25" s="6"/>
      <c r="BX25" s="6"/>
      <c r="BY25" s="6"/>
      <c r="BZ25" s="6"/>
      <c r="CA25" s="6"/>
      <c r="CB25" s="6"/>
      <c r="CC25" s="6"/>
      <c r="CD25" s="6"/>
      <c r="CE25" s="6"/>
      <c r="CF25" s="6"/>
      <c r="CG25" s="6"/>
      <c r="CH25" s="6"/>
      <c r="CI25" s="6"/>
      <c r="CJ25" s="6"/>
      <c r="CK25" s="6"/>
      <c r="CL25" s="6"/>
      <c r="CM25" s="6"/>
      <c r="CN25" s="6"/>
      <c r="CO25" s="6"/>
      <c r="CP25" s="6"/>
      <c r="CQ25" s="6"/>
      <c r="CR25" s="6"/>
      <c r="CS25" s="6"/>
      <c r="CT25" s="6"/>
      <c r="CU25" s="6"/>
      <c r="CV25" s="6"/>
      <c r="CW25" s="6"/>
      <c r="CX25" s="6"/>
      <c r="CY25" s="6"/>
      <c r="CZ25" s="6"/>
      <c r="DA25" s="6"/>
      <c r="DB25" s="6"/>
      <c r="DC25" s="6"/>
      <c r="DD25" s="6"/>
      <c r="DE25" s="6"/>
      <c r="DF25" s="6"/>
      <c r="DG25" s="6"/>
      <c r="DH25" s="6"/>
      <c r="DI25" s="6"/>
      <c r="DJ25" s="6"/>
      <c r="DK25" s="6"/>
      <c r="DL25" s="6"/>
      <c r="DM25" s="6"/>
      <c r="DN25" s="6"/>
      <c r="DO25" s="6"/>
      <c r="DP25" s="6"/>
      <c r="DQ25" s="6"/>
      <c r="DR25" s="6"/>
      <c r="DS25" s="6"/>
      <c r="DT25" s="6"/>
      <c r="DU25" s="6"/>
      <c r="DV25" s="6"/>
      <c r="DW25" s="6"/>
      <c r="DX25" s="6"/>
      <c r="DY25" s="6"/>
      <c r="DZ25" s="6"/>
      <c r="EA25" s="6"/>
      <c r="EB25" s="1"/>
    </row>
    <row r="27" spans="1:163" x14ac:dyDescent="0.25">
      <c r="A27" s="122" t="s">
        <v>36</v>
      </c>
      <c r="B27" s="40"/>
      <c r="C27" s="40"/>
      <c r="D27" s="40"/>
      <c r="E27" s="40"/>
      <c r="F27" s="40"/>
      <c r="G27" s="40"/>
      <c r="H27" s="40"/>
      <c r="I27" s="40"/>
      <c r="J27" s="40"/>
      <c r="K27" s="40"/>
      <c r="L27" s="40"/>
      <c r="M27" s="40"/>
      <c r="N27" s="40"/>
      <c r="O27" s="40"/>
      <c r="P27" s="40"/>
      <c r="Q27" s="40"/>
      <c r="R27" s="40"/>
      <c r="S27" s="40"/>
      <c r="T27" s="40"/>
    </row>
    <row r="28" spans="1:163" x14ac:dyDescent="0.25">
      <c r="D28" s="6"/>
      <c r="BR28" s="1"/>
    </row>
    <row r="29" spans="1:163" x14ac:dyDescent="0.25">
      <c r="F29" s="119" t="s">
        <v>20</v>
      </c>
      <c r="G29" s="111"/>
      <c r="H29" s="111"/>
      <c r="I29" s="111"/>
      <c r="J29" s="111"/>
      <c r="K29" s="111"/>
      <c r="L29" s="111"/>
      <c r="M29" s="111"/>
      <c r="N29" s="111"/>
      <c r="O29" s="111"/>
      <c r="P29" s="111"/>
      <c r="Q29" s="111"/>
      <c r="R29" s="111"/>
      <c r="S29" s="111"/>
      <c r="T29" s="111"/>
      <c r="U29" s="111"/>
      <c r="V29" s="111"/>
      <c r="W29" s="111"/>
      <c r="X29" s="111"/>
      <c r="Y29" s="111"/>
      <c r="Z29" s="111"/>
      <c r="AA29" s="111"/>
      <c r="AB29" s="111"/>
      <c r="AC29" s="111"/>
      <c r="AD29" s="111"/>
      <c r="AE29" s="111"/>
      <c r="AF29" s="111"/>
      <c r="AG29" s="111"/>
      <c r="AH29" s="111"/>
      <c r="AI29" s="111"/>
      <c r="AJ29" s="111"/>
      <c r="AK29" s="1"/>
      <c r="AL29" s="10"/>
      <c r="AM29" s="112" t="s">
        <v>31</v>
      </c>
      <c r="AN29" s="113"/>
      <c r="AO29" s="113"/>
      <c r="AP29" s="113"/>
      <c r="AQ29" s="113"/>
      <c r="AR29" s="113"/>
      <c r="AS29" s="113"/>
      <c r="AT29" s="113"/>
      <c r="AU29" s="113"/>
      <c r="AV29" s="113"/>
      <c r="AW29" s="113"/>
      <c r="AX29" s="113"/>
      <c r="AY29" s="113"/>
      <c r="AZ29" s="113"/>
      <c r="BA29" s="113"/>
      <c r="BB29" s="113"/>
      <c r="BC29" s="113"/>
      <c r="BD29" s="113"/>
      <c r="BE29" s="113"/>
      <c r="BF29" s="113"/>
      <c r="BG29" s="113"/>
      <c r="BH29" s="113"/>
      <c r="BI29" s="113"/>
      <c r="BJ29" s="113"/>
      <c r="BK29" s="113"/>
      <c r="BL29" s="113"/>
      <c r="BM29" s="113"/>
      <c r="BN29" s="113"/>
      <c r="BO29" s="113"/>
      <c r="BP29" s="113"/>
      <c r="BQ29" s="120"/>
      <c r="BR29" s="114" t="s">
        <v>24</v>
      </c>
      <c r="BS29" s="115"/>
      <c r="BT29" s="115"/>
      <c r="BU29" s="115"/>
      <c r="BV29" s="115"/>
      <c r="BW29" s="115"/>
      <c r="BX29" s="115"/>
      <c r="BY29" s="115"/>
      <c r="BZ29" s="115"/>
      <c r="CA29" s="115"/>
      <c r="CB29" s="115"/>
      <c r="CC29" s="115"/>
      <c r="CD29" s="115"/>
      <c r="CE29" s="115"/>
      <c r="CF29" s="115"/>
      <c r="CG29" s="115"/>
      <c r="CH29" s="115"/>
      <c r="CI29" s="115"/>
      <c r="CJ29" s="115"/>
      <c r="CK29" s="115"/>
      <c r="CL29" s="115"/>
      <c r="CM29" s="115"/>
      <c r="CN29" s="115"/>
      <c r="CO29" s="115"/>
      <c r="CP29" s="115"/>
      <c r="CQ29" s="115"/>
      <c r="CR29" s="115"/>
      <c r="CS29" s="115"/>
      <c r="CT29" s="115"/>
      <c r="CU29" s="115"/>
      <c r="CV29" s="115"/>
      <c r="CW29" s="1"/>
      <c r="CX29" s="117" t="s">
        <v>30</v>
      </c>
      <c r="CY29" s="118"/>
      <c r="CZ29" s="118"/>
      <c r="DA29" s="118"/>
      <c r="DB29" s="118"/>
      <c r="DC29" s="118"/>
      <c r="DD29" s="118"/>
      <c r="DE29" s="118"/>
      <c r="DF29" s="118"/>
      <c r="DG29" s="118"/>
      <c r="DH29" s="118"/>
      <c r="DI29" s="118"/>
      <c r="DJ29" s="118"/>
      <c r="DK29" s="118"/>
      <c r="DL29" s="118"/>
      <c r="DM29" s="118"/>
      <c r="DN29" s="118"/>
      <c r="DO29" s="118"/>
      <c r="DP29" s="118"/>
      <c r="DQ29" s="118"/>
      <c r="DR29" s="118"/>
      <c r="DS29" s="118"/>
      <c r="DT29" s="118"/>
      <c r="DU29" s="118"/>
      <c r="DV29" s="118"/>
      <c r="DW29" s="118"/>
      <c r="DX29" s="118"/>
      <c r="DY29" s="118"/>
      <c r="DZ29" s="118"/>
      <c r="EA29" s="118"/>
      <c r="EB29" s="121"/>
      <c r="EC29" s="109" t="s">
        <v>29</v>
      </c>
      <c r="ED29" s="110"/>
      <c r="EE29" s="110"/>
      <c r="EF29" s="110"/>
      <c r="EG29" s="110"/>
      <c r="EH29" s="110"/>
      <c r="EI29" s="110"/>
      <c r="EJ29" s="110"/>
      <c r="EK29" s="110"/>
      <c r="EL29" s="110"/>
      <c r="EM29" s="110"/>
      <c r="EN29" s="110"/>
      <c r="EO29" s="110"/>
      <c r="EP29" s="110"/>
      <c r="EQ29" s="110"/>
      <c r="ER29" s="110"/>
      <c r="ES29" s="110"/>
      <c r="ET29" s="110"/>
      <c r="EU29" s="110"/>
      <c r="EV29" s="110"/>
      <c r="EW29" s="110"/>
      <c r="EX29" s="110"/>
      <c r="EY29" s="110"/>
      <c r="EZ29" s="110"/>
      <c r="FA29" s="110"/>
      <c r="FB29" s="110"/>
      <c r="FC29" s="110"/>
      <c r="FD29" s="110"/>
      <c r="FE29" s="110"/>
      <c r="FF29" s="110"/>
      <c r="FG29" s="110"/>
    </row>
    <row r="30" spans="1:163" ht="15.75" customHeight="1" x14ac:dyDescent="0.25">
      <c r="A30" s="13" t="s">
        <v>46</v>
      </c>
      <c r="B30" s="13" t="s">
        <v>0</v>
      </c>
      <c r="C30" s="13" t="s">
        <v>47</v>
      </c>
      <c r="D30" s="13" t="s">
        <v>48</v>
      </c>
      <c r="E30" s="13" t="s">
        <v>18</v>
      </c>
      <c r="F30" s="97">
        <v>1990</v>
      </c>
      <c r="G30" s="98">
        <v>1991</v>
      </c>
      <c r="H30" s="98">
        <v>1992</v>
      </c>
      <c r="I30" s="98">
        <v>1993</v>
      </c>
      <c r="J30" s="98">
        <v>1994</v>
      </c>
      <c r="K30" s="98">
        <v>1995</v>
      </c>
      <c r="L30" s="98">
        <v>1996</v>
      </c>
      <c r="M30" s="98">
        <v>1997</v>
      </c>
      <c r="N30" s="98">
        <v>1998</v>
      </c>
      <c r="O30" s="98">
        <v>1999</v>
      </c>
      <c r="P30" s="98">
        <v>2000</v>
      </c>
      <c r="Q30" s="98">
        <v>2001</v>
      </c>
      <c r="R30" s="98">
        <v>2002</v>
      </c>
      <c r="S30" s="98">
        <v>2003</v>
      </c>
      <c r="T30" s="98">
        <v>2004</v>
      </c>
      <c r="U30" s="98">
        <v>2005</v>
      </c>
      <c r="V30" s="98">
        <v>2006</v>
      </c>
      <c r="W30" s="98">
        <v>2007</v>
      </c>
      <c r="X30" s="98">
        <v>2008</v>
      </c>
      <c r="Y30" s="98">
        <v>2009</v>
      </c>
      <c r="Z30" s="98">
        <v>2010</v>
      </c>
      <c r="AA30" s="98">
        <v>2011</v>
      </c>
      <c r="AB30" s="98">
        <v>2012</v>
      </c>
      <c r="AC30" s="98">
        <v>2013</v>
      </c>
      <c r="AD30" s="98">
        <v>2014</v>
      </c>
      <c r="AE30" s="98">
        <v>2015</v>
      </c>
      <c r="AF30" s="98">
        <v>2016</v>
      </c>
      <c r="AG30" s="98">
        <v>2017</v>
      </c>
      <c r="AH30" s="98">
        <v>2018</v>
      </c>
      <c r="AI30" s="98">
        <v>2019</v>
      </c>
      <c r="AJ30" s="98">
        <v>2020</v>
      </c>
      <c r="AK30" s="13" t="s">
        <v>19</v>
      </c>
      <c r="AL30" s="13" t="s">
        <v>23</v>
      </c>
      <c r="AM30" s="43">
        <v>1990</v>
      </c>
      <c r="AN30" s="44">
        <v>1991</v>
      </c>
      <c r="AO30" s="44">
        <v>1992</v>
      </c>
      <c r="AP30" s="44">
        <v>1993</v>
      </c>
      <c r="AQ30" s="44">
        <v>1994</v>
      </c>
      <c r="AR30" s="44">
        <v>1995</v>
      </c>
      <c r="AS30" s="44">
        <v>1996</v>
      </c>
      <c r="AT30" s="44">
        <v>1997</v>
      </c>
      <c r="AU30" s="44">
        <v>1998</v>
      </c>
      <c r="AV30" s="44">
        <v>1999</v>
      </c>
      <c r="AW30" s="44">
        <v>2000</v>
      </c>
      <c r="AX30" s="44">
        <v>2001</v>
      </c>
      <c r="AY30" s="44">
        <v>2002</v>
      </c>
      <c r="AZ30" s="44">
        <v>2003</v>
      </c>
      <c r="BA30" s="44">
        <v>2004</v>
      </c>
      <c r="BB30" s="44">
        <v>2005</v>
      </c>
      <c r="BC30" s="44">
        <v>2006</v>
      </c>
      <c r="BD30" s="44">
        <v>2007</v>
      </c>
      <c r="BE30" s="44">
        <v>2008</v>
      </c>
      <c r="BF30" s="44">
        <v>2009</v>
      </c>
      <c r="BG30" s="44">
        <v>2010</v>
      </c>
      <c r="BH30" s="44">
        <v>2011</v>
      </c>
      <c r="BI30" s="44">
        <v>2012</v>
      </c>
      <c r="BJ30" s="44">
        <v>2013</v>
      </c>
      <c r="BK30" s="44">
        <v>2014</v>
      </c>
      <c r="BL30" s="44">
        <v>2015</v>
      </c>
      <c r="BM30" s="44">
        <v>2016</v>
      </c>
      <c r="BN30" s="44">
        <v>2017</v>
      </c>
      <c r="BO30" s="44">
        <v>2018</v>
      </c>
      <c r="BP30" s="44">
        <v>2019</v>
      </c>
      <c r="BQ30" s="102">
        <v>2020</v>
      </c>
      <c r="BR30" s="45">
        <v>1990</v>
      </c>
      <c r="BS30" s="46">
        <v>1991</v>
      </c>
      <c r="BT30" s="46">
        <v>1992</v>
      </c>
      <c r="BU30" s="46">
        <v>1993</v>
      </c>
      <c r="BV30" s="46">
        <v>1994</v>
      </c>
      <c r="BW30" s="46">
        <v>1995</v>
      </c>
      <c r="BX30" s="46">
        <v>1996</v>
      </c>
      <c r="BY30" s="46">
        <v>1997</v>
      </c>
      <c r="BZ30" s="46">
        <v>1998</v>
      </c>
      <c r="CA30" s="46">
        <v>1999</v>
      </c>
      <c r="CB30" s="46">
        <v>2000</v>
      </c>
      <c r="CC30" s="46">
        <v>2001</v>
      </c>
      <c r="CD30" s="46">
        <v>2002</v>
      </c>
      <c r="CE30" s="46">
        <v>2003</v>
      </c>
      <c r="CF30" s="46">
        <v>2004</v>
      </c>
      <c r="CG30" s="46">
        <v>2005</v>
      </c>
      <c r="CH30" s="46">
        <v>2006</v>
      </c>
      <c r="CI30" s="46">
        <v>2007</v>
      </c>
      <c r="CJ30" s="46">
        <v>2008</v>
      </c>
      <c r="CK30" s="46">
        <v>2009</v>
      </c>
      <c r="CL30" s="46">
        <v>2010</v>
      </c>
      <c r="CM30" s="46">
        <v>2011</v>
      </c>
      <c r="CN30" s="46">
        <v>2012</v>
      </c>
      <c r="CO30" s="46">
        <v>2013</v>
      </c>
      <c r="CP30" s="46">
        <v>2014</v>
      </c>
      <c r="CQ30" s="46">
        <v>2015</v>
      </c>
      <c r="CR30" s="46">
        <v>2016</v>
      </c>
      <c r="CS30" s="46">
        <v>2017</v>
      </c>
      <c r="CT30" s="46">
        <v>2018</v>
      </c>
      <c r="CU30" s="46">
        <v>2019</v>
      </c>
      <c r="CV30" s="46">
        <v>2020</v>
      </c>
      <c r="CW30" s="13" t="s">
        <v>21</v>
      </c>
      <c r="CX30" s="41">
        <v>1990</v>
      </c>
      <c r="CY30" s="42">
        <v>1991</v>
      </c>
      <c r="CZ30" s="42">
        <v>1992</v>
      </c>
      <c r="DA30" s="42">
        <v>1993</v>
      </c>
      <c r="DB30" s="42">
        <v>1994</v>
      </c>
      <c r="DC30" s="42">
        <v>1995</v>
      </c>
      <c r="DD30" s="42">
        <v>1996</v>
      </c>
      <c r="DE30" s="42">
        <v>1997</v>
      </c>
      <c r="DF30" s="42">
        <v>1998</v>
      </c>
      <c r="DG30" s="42">
        <v>1999</v>
      </c>
      <c r="DH30" s="42">
        <v>2000</v>
      </c>
      <c r="DI30" s="42">
        <v>2001</v>
      </c>
      <c r="DJ30" s="42">
        <v>2002</v>
      </c>
      <c r="DK30" s="42">
        <v>2003</v>
      </c>
      <c r="DL30" s="42">
        <v>2004</v>
      </c>
      <c r="DM30" s="42">
        <v>2005</v>
      </c>
      <c r="DN30" s="42">
        <v>2006</v>
      </c>
      <c r="DO30" s="42">
        <v>2007</v>
      </c>
      <c r="DP30" s="42">
        <v>2008</v>
      </c>
      <c r="DQ30" s="42">
        <v>2009</v>
      </c>
      <c r="DR30" s="42">
        <v>2010</v>
      </c>
      <c r="DS30" s="42">
        <v>2011</v>
      </c>
      <c r="DT30" s="42">
        <v>2012</v>
      </c>
      <c r="DU30" s="42">
        <v>2013</v>
      </c>
      <c r="DV30" s="42">
        <v>2014</v>
      </c>
      <c r="DW30" s="42">
        <v>2015</v>
      </c>
      <c r="DX30" s="42">
        <v>2016</v>
      </c>
      <c r="DY30" s="42">
        <v>2017</v>
      </c>
      <c r="DZ30" s="42">
        <v>2018</v>
      </c>
      <c r="EA30" s="42">
        <v>2019</v>
      </c>
      <c r="EB30" s="95">
        <v>2020</v>
      </c>
      <c r="EC30" s="57">
        <v>1990</v>
      </c>
      <c r="ED30" s="58">
        <v>1991</v>
      </c>
      <c r="EE30" s="58">
        <v>1992</v>
      </c>
      <c r="EF30" s="58">
        <v>1993</v>
      </c>
      <c r="EG30" s="58">
        <v>1994</v>
      </c>
      <c r="EH30" s="58">
        <v>1995</v>
      </c>
      <c r="EI30" s="58">
        <v>1996</v>
      </c>
      <c r="EJ30" s="58">
        <v>1997</v>
      </c>
      <c r="EK30" s="58">
        <v>1998</v>
      </c>
      <c r="EL30" s="58">
        <v>1999</v>
      </c>
      <c r="EM30" s="58">
        <v>2000</v>
      </c>
      <c r="EN30" s="58">
        <v>2001</v>
      </c>
      <c r="EO30" s="58">
        <v>2002</v>
      </c>
      <c r="EP30" s="58">
        <v>2003</v>
      </c>
      <c r="EQ30" s="58">
        <v>2004</v>
      </c>
      <c r="ER30" s="58">
        <v>2005</v>
      </c>
      <c r="ES30" s="58">
        <v>2006</v>
      </c>
      <c r="ET30" s="58">
        <v>2007</v>
      </c>
      <c r="EU30" s="58">
        <v>2008</v>
      </c>
      <c r="EV30" s="58">
        <v>2009</v>
      </c>
      <c r="EW30" s="58">
        <v>2010</v>
      </c>
      <c r="EX30" s="58">
        <v>2011</v>
      </c>
      <c r="EY30" s="58">
        <v>2012</v>
      </c>
      <c r="EZ30" s="58">
        <v>2013</v>
      </c>
      <c r="FA30" s="58">
        <v>2014</v>
      </c>
      <c r="FB30" s="58">
        <v>2015</v>
      </c>
      <c r="FC30" s="58">
        <v>2016</v>
      </c>
      <c r="FD30" s="58">
        <v>2017</v>
      </c>
      <c r="FE30" s="58">
        <v>2018</v>
      </c>
      <c r="FF30" s="58">
        <v>2019</v>
      </c>
      <c r="FG30" s="58">
        <v>2020</v>
      </c>
    </row>
    <row r="31" spans="1:163" x14ac:dyDescent="0.25">
      <c r="A31" t="s">
        <v>155</v>
      </c>
      <c r="B31" t="s">
        <v>185</v>
      </c>
      <c r="C31" t="s">
        <v>148</v>
      </c>
      <c r="D31" t="s">
        <v>152</v>
      </c>
      <c r="E31" s="6" t="s">
        <v>157</v>
      </c>
      <c r="F31" s="79">
        <v>6.9712271404907096</v>
      </c>
      <c r="G31" s="100">
        <v>11.232489595605101</v>
      </c>
      <c r="H31" s="100">
        <v>11.232489595605101</v>
      </c>
      <c r="I31" s="100">
        <v>11.232489595605101</v>
      </c>
      <c r="J31" s="100">
        <v>17.918838228220899</v>
      </c>
      <c r="K31" s="100">
        <v>17.918838228220899</v>
      </c>
      <c r="L31" s="100">
        <v>17.918838228220899</v>
      </c>
      <c r="M31" s="100">
        <v>19.6687025779195</v>
      </c>
      <c r="N31" s="100">
        <v>19.6687025779195</v>
      </c>
      <c r="O31" s="100">
        <v>19.6687025779195</v>
      </c>
      <c r="P31" s="100">
        <v>19.6687025779195</v>
      </c>
      <c r="Q31" s="100">
        <v>19.6687025779195</v>
      </c>
      <c r="R31" s="100">
        <v>19.6687025779195</v>
      </c>
      <c r="S31" s="100">
        <v>19.6687025779195</v>
      </c>
      <c r="T31" s="100">
        <v>19.6687025779195</v>
      </c>
      <c r="U31" s="100">
        <v>19.6687025779195</v>
      </c>
      <c r="V31" s="100">
        <v>19.6687025779195</v>
      </c>
      <c r="W31" s="100">
        <v>19.6687025779195</v>
      </c>
      <c r="X31" s="100">
        <v>15.6151252281613</v>
      </c>
      <c r="Y31" s="100">
        <v>15.6151252281613</v>
      </c>
      <c r="Z31" s="100">
        <v>12.6974754374288</v>
      </c>
      <c r="AA31" s="100">
        <v>8.4362129823144105</v>
      </c>
      <c r="AB31" s="100">
        <v>8.4362129823144105</v>
      </c>
      <c r="AC31" s="100">
        <v>8.4362129823144105</v>
      </c>
      <c r="AD31" s="100">
        <v>1.7498643496985999</v>
      </c>
      <c r="AE31" s="100">
        <v>1.7498643496985999</v>
      </c>
      <c r="AF31" s="100">
        <v>1.7498643496985999</v>
      </c>
      <c r="AG31" s="100">
        <v>0</v>
      </c>
      <c r="AH31" s="100">
        <v>0</v>
      </c>
      <c r="AI31" s="100">
        <v>0</v>
      </c>
      <c r="AJ31" s="100">
        <v>0</v>
      </c>
      <c r="AK31" s="27">
        <v>0.183</v>
      </c>
      <c r="AL31" s="27">
        <v>3.74</v>
      </c>
      <c r="AM31" s="103">
        <f t="shared" ref="AM31:BB41" si="10">$AK31*F31</f>
        <v>1.2757345667097999</v>
      </c>
      <c r="AN31" s="104">
        <f t="shared" si="10"/>
        <v>2.0555455959957332</v>
      </c>
      <c r="AO31" s="104">
        <f t="shared" si="10"/>
        <v>2.0555455959957332</v>
      </c>
      <c r="AP31" s="104">
        <f t="shared" si="10"/>
        <v>2.0555455959957332</v>
      </c>
      <c r="AQ31" s="104">
        <f t="shared" si="10"/>
        <v>3.2791473957644244</v>
      </c>
      <c r="AR31" s="104">
        <f t="shared" si="10"/>
        <v>3.2791473957644244</v>
      </c>
      <c r="AS31" s="104">
        <f t="shared" si="10"/>
        <v>3.2791473957644244</v>
      </c>
      <c r="AT31" s="104">
        <f t="shared" si="10"/>
        <v>3.5993725717592686</v>
      </c>
      <c r="AU31" s="104">
        <f t="shared" si="10"/>
        <v>3.5993725717592686</v>
      </c>
      <c r="AV31" s="104">
        <f t="shared" si="10"/>
        <v>3.5993725717592686</v>
      </c>
      <c r="AW31" s="104">
        <f t="shared" si="10"/>
        <v>3.5993725717592686</v>
      </c>
      <c r="AX31" s="104">
        <f t="shared" si="10"/>
        <v>3.5993725717592686</v>
      </c>
      <c r="AY31" s="104">
        <f t="shared" si="10"/>
        <v>3.5993725717592686</v>
      </c>
      <c r="AZ31" s="104">
        <f t="shared" si="10"/>
        <v>3.5993725717592686</v>
      </c>
      <c r="BA31" s="104">
        <f t="shared" si="10"/>
        <v>3.5993725717592686</v>
      </c>
      <c r="BB31" s="104">
        <f t="shared" si="10"/>
        <v>3.5993725717592686</v>
      </c>
      <c r="BC31" s="104">
        <f t="shared" ref="BC31:BQ41" si="11">$AK31*V31</f>
        <v>3.5993725717592686</v>
      </c>
      <c r="BD31" s="104">
        <f t="shared" si="11"/>
        <v>3.5993725717592686</v>
      </c>
      <c r="BE31" s="104">
        <f t="shared" si="11"/>
        <v>2.857567916753518</v>
      </c>
      <c r="BF31" s="104">
        <f t="shared" si="11"/>
        <v>2.857567916753518</v>
      </c>
      <c r="BG31" s="104">
        <f t="shared" si="11"/>
        <v>2.3236380050494705</v>
      </c>
      <c r="BH31" s="104">
        <f t="shared" si="11"/>
        <v>1.543826975763537</v>
      </c>
      <c r="BI31" s="104">
        <f t="shared" si="11"/>
        <v>1.543826975763537</v>
      </c>
      <c r="BJ31" s="104">
        <f t="shared" si="11"/>
        <v>1.543826975763537</v>
      </c>
      <c r="BK31" s="104">
        <f t="shared" si="11"/>
        <v>0.32022517599484379</v>
      </c>
      <c r="BL31" s="104">
        <f t="shared" si="11"/>
        <v>0.32022517599484379</v>
      </c>
      <c r="BM31" s="104">
        <f t="shared" si="11"/>
        <v>0.32022517599484379</v>
      </c>
      <c r="BN31" s="104">
        <f t="shared" si="11"/>
        <v>0</v>
      </c>
      <c r="BO31" s="104">
        <f t="shared" si="11"/>
        <v>0</v>
      </c>
      <c r="BP31" s="104">
        <f t="shared" si="11"/>
        <v>0</v>
      </c>
      <c r="BQ31" s="105">
        <f t="shared" si="11"/>
        <v>0</v>
      </c>
      <c r="BR31" s="51">
        <f>$AL31*F31</f>
        <v>26.072389505435254</v>
      </c>
      <c r="BS31" s="52">
        <f t="shared" ref="BS31:CH41" si="12">$AL31*G31</f>
        <v>42.009511087563077</v>
      </c>
      <c r="BT31" s="52">
        <f t="shared" si="12"/>
        <v>42.009511087563077</v>
      </c>
      <c r="BU31" s="52">
        <f t="shared" si="12"/>
        <v>42.009511087563077</v>
      </c>
      <c r="BV31" s="52">
        <f t="shared" si="12"/>
        <v>67.016454973546161</v>
      </c>
      <c r="BW31" s="52">
        <f t="shared" si="12"/>
        <v>67.016454973546161</v>
      </c>
      <c r="BX31" s="52">
        <f t="shared" si="12"/>
        <v>67.016454973546161</v>
      </c>
      <c r="BY31" s="52">
        <f t="shared" si="12"/>
        <v>73.560947641418934</v>
      </c>
      <c r="BZ31" s="52">
        <f t="shared" si="12"/>
        <v>73.560947641418934</v>
      </c>
      <c r="CA31" s="52">
        <f t="shared" si="12"/>
        <v>73.560947641418934</v>
      </c>
      <c r="CB31" s="52">
        <f t="shared" si="12"/>
        <v>73.560947641418934</v>
      </c>
      <c r="CC31" s="52">
        <f t="shared" si="12"/>
        <v>73.560947641418934</v>
      </c>
      <c r="CD31" s="52">
        <f t="shared" si="12"/>
        <v>73.560947641418934</v>
      </c>
      <c r="CE31" s="52">
        <f t="shared" si="12"/>
        <v>73.560947641418934</v>
      </c>
      <c r="CF31" s="52">
        <f t="shared" si="12"/>
        <v>73.560947641418934</v>
      </c>
      <c r="CG31" s="52">
        <f t="shared" si="12"/>
        <v>73.560947641418934</v>
      </c>
      <c r="CH31" s="52">
        <f t="shared" si="12"/>
        <v>73.560947641418934</v>
      </c>
      <c r="CI31" s="52">
        <f t="shared" ref="CI31:CV41" si="13">$AL31*W31</f>
        <v>73.560947641418934</v>
      </c>
      <c r="CJ31" s="52">
        <f t="shared" si="13"/>
        <v>58.400568353323266</v>
      </c>
      <c r="CK31" s="52">
        <f t="shared" si="13"/>
        <v>58.400568353323266</v>
      </c>
      <c r="CL31" s="52">
        <f t="shared" si="13"/>
        <v>47.488558135983716</v>
      </c>
      <c r="CM31" s="52">
        <f t="shared" si="13"/>
        <v>31.551436553855897</v>
      </c>
      <c r="CN31" s="52">
        <f t="shared" si="13"/>
        <v>31.551436553855897</v>
      </c>
      <c r="CO31" s="52">
        <f t="shared" si="13"/>
        <v>31.551436553855897</v>
      </c>
      <c r="CP31" s="52">
        <f t="shared" si="13"/>
        <v>6.5444926678727642</v>
      </c>
      <c r="CQ31" s="52">
        <f t="shared" si="13"/>
        <v>6.5444926678727642</v>
      </c>
      <c r="CR31" s="52">
        <f t="shared" si="13"/>
        <v>6.5444926678727642</v>
      </c>
      <c r="CS31" s="52">
        <f t="shared" si="13"/>
        <v>0</v>
      </c>
      <c r="CT31" s="52">
        <f t="shared" si="13"/>
        <v>0</v>
      </c>
      <c r="CU31" s="52">
        <f t="shared" si="13"/>
        <v>0</v>
      </c>
      <c r="CV31" s="52">
        <f t="shared" si="13"/>
        <v>0</v>
      </c>
      <c r="CW31" s="1">
        <f>IF(C31="reservoir", 0.09,0)</f>
        <v>0</v>
      </c>
      <c r="CX31" s="53">
        <f>$CW31*AM31</f>
        <v>0</v>
      </c>
      <c r="CY31" s="54">
        <f t="shared" ref="CY31:DN41" si="14">$CW31*AN31</f>
        <v>0</v>
      </c>
      <c r="CZ31" s="54">
        <f t="shared" si="14"/>
        <v>0</v>
      </c>
      <c r="DA31" s="54">
        <f t="shared" si="14"/>
        <v>0</v>
      </c>
      <c r="DB31" s="54">
        <f t="shared" si="14"/>
        <v>0</v>
      </c>
      <c r="DC31" s="54">
        <f t="shared" si="14"/>
        <v>0</v>
      </c>
      <c r="DD31" s="54">
        <f t="shared" si="14"/>
        <v>0</v>
      </c>
      <c r="DE31" s="54">
        <f t="shared" si="14"/>
        <v>0</v>
      </c>
      <c r="DF31" s="54">
        <f t="shared" si="14"/>
        <v>0</v>
      </c>
      <c r="DG31" s="54">
        <f t="shared" si="14"/>
        <v>0</v>
      </c>
      <c r="DH31" s="54">
        <f t="shared" si="14"/>
        <v>0</v>
      </c>
      <c r="DI31" s="54">
        <f t="shared" si="14"/>
        <v>0</v>
      </c>
      <c r="DJ31" s="54">
        <f t="shared" si="14"/>
        <v>0</v>
      </c>
      <c r="DK31" s="54">
        <f t="shared" si="14"/>
        <v>0</v>
      </c>
      <c r="DL31" s="54">
        <f t="shared" si="14"/>
        <v>0</v>
      </c>
      <c r="DM31" s="54">
        <f t="shared" si="14"/>
        <v>0</v>
      </c>
      <c r="DN31" s="54">
        <f t="shared" si="14"/>
        <v>0</v>
      </c>
      <c r="DO31" s="54">
        <f t="shared" ref="DO31:EB41" si="15">$CW31*BD31</f>
        <v>0</v>
      </c>
      <c r="DP31" s="54">
        <f t="shared" si="15"/>
        <v>0</v>
      </c>
      <c r="DQ31" s="54">
        <f t="shared" si="15"/>
        <v>0</v>
      </c>
      <c r="DR31" s="54">
        <f t="shared" si="15"/>
        <v>0</v>
      </c>
      <c r="DS31" s="54">
        <f t="shared" si="15"/>
        <v>0</v>
      </c>
      <c r="DT31" s="54">
        <f t="shared" si="15"/>
        <v>0</v>
      </c>
      <c r="DU31" s="54">
        <f t="shared" si="15"/>
        <v>0</v>
      </c>
      <c r="DV31" s="54">
        <f t="shared" si="15"/>
        <v>0</v>
      </c>
      <c r="DW31" s="54">
        <f t="shared" si="15"/>
        <v>0</v>
      </c>
      <c r="DX31" s="54">
        <f t="shared" si="15"/>
        <v>0</v>
      </c>
      <c r="DY31" s="54">
        <f t="shared" si="15"/>
        <v>0</v>
      </c>
      <c r="DZ31" s="54">
        <f t="shared" si="15"/>
        <v>0</v>
      </c>
      <c r="EA31" s="54">
        <f t="shared" si="15"/>
        <v>0</v>
      </c>
      <c r="EB31" s="55">
        <f t="shared" si="15"/>
        <v>0</v>
      </c>
      <c r="EC31" s="59">
        <f t="shared" ref="EC31:ER41" si="16">CX31+AM31</f>
        <v>1.2757345667097999</v>
      </c>
      <c r="ED31" s="60">
        <f t="shared" si="16"/>
        <v>2.0555455959957332</v>
      </c>
      <c r="EE31" s="60">
        <f t="shared" si="16"/>
        <v>2.0555455959957332</v>
      </c>
      <c r="EF31" s="60">
        <f t="shared" si="16"/>
        <v>2.0555455959957332</v>
      </c>
      <c r="EG31" s="60">
        <f t="shared" si="16"/>
        <v>3.2791473957644244</v>
      </c>
      <c r="EH31" s="60">
        <f t="shared" si="16"/>
        <v>3.2791473957644244</v>
      </c>
      <c r="EI31" s="60">
        <f t="shared" si="16"/>
        <v>3.2791473957644244</v>
      </c>
      <c r="EJ31" s="60">
        <f t="shared" si="16"/>
        <v>3.5993725717592686</v>
      </c>
      <c r="EK31" s="60">
        <f t="shared" si="16"/>
        <v>3.5993725717592686</v>
      </c>
      <c r="EL31" s="60">
        <f t="shared" si="16"/>
        <v>3.5993725717592686</v>
      </c>
      <c r="EM31" s="60">
        <f t="shared" si="16"/>
        <v>3.5993725717592686</v>
      </c>
      <c r="EN31" s="60">
        <f t="shared" si="16"/>
        <v>3.5993725717592686</v>
      </c>
      <c r="EO31" s="60">
        <f t="shared" si="16"/>
        <v>3.5993725717592686</v>
      </c>
      <c r="EP31" s="60">
        <f t="shared" si="16"/>
        <v>3.5993725717592686</v>
      </c>
      <c r="EQ31" s="60">
        <f t="shared" si="16"/>
        <v>3.5993725717592686</v>
      </c>
      <c r="ER31" s="60">
        <f t="shared" si="16"/>
        <v>3.5993725717592686</v>
      </c>
      <c r="ES31" s="60">
        <f t="shared" ref="ES31:FG41" si="17">DN31+BC31</f>
        <v>3.5993725717592686</v>
      </c>
      <c r="ET31" s="60">
        <f t="shared" si="17"/>
        <v>3.5993725717592686</v>
      </c>
      <c r="EU31" s="60">
        <f t="shared" si="17"/>
        <v>2.857567916753518</v>
      </c>
      <c r="EV31" s="60">
        <f t="shared" si="17"/>
        <v>2.857567916753518</v>
      </c>
      <c r="EW31" s="60">
        <f t="shared" si="17"/>
        <v>2.3236380050494705</v>
      </c>
      <c r="EX31" s="60">
        <f t="shared" si="17"/>
        <v>1.543826975763537</v>
      </c>
      <c r="EY31" s="60">
        <f t="shared" si="17"/>
        <v>1.543826975763537</v>
      </c>
      <c r="EZ31" s="60">
        <f t="shared" si="17"/>
        <v>1.543826975763537</v>
      </c>
      <c r="FA31" s="60">
        <f t="shared" si="17"/>
        <v>0.32022517599484379</v>
      </c>
      <c r="FB31" s="60">
        <f t="shared" si="17"/>
        <v>0.32022517599484379</v>
      </c>
      <c r="FC31" s="60">
        <f t="shared" si="17"/>
        <v>0.32022517599484379</v>
      </c>
      <c r="FD31" s="60">
        <f t="shared" si="17"/>
        <v>0</v>
      </c>
      <c r="FE31" s="60">
        <f t="shared" si="17"/>
        <v>0</v>
      </c>
      <c r="FF31" s="60">
        <f t="shared" si="17"/>
        <v>0</v>
      </c>
      <c r="FG31" s="60">
        <f t="shared" si="17"/>
        <v>0</v>
      </c>
    </row>
    <row r="32" spans="1:163" x14ac:dyDescent="0.25">
      <c r="A32" t="s">
        <v>155</v>
      </c>
      <c r="B32" t="s">
        <v>185</v>
      </c>
      <c r="C32" t="s">
        <v>153</v>
      </c>
      <c r="D32" t="s">
        <v>153</v>
      </c>
      <c r="E32" s="6" t="s">
        <v>157</v>
      </c>
      <c r="F32" s="101">
        <v>1154.6111372948601</v>
      </c>
      <c r="G32" s="100">
        <v>1185.0040856145699</v>
      </c>
      <c r="H32" s="100">
        <v>1175.9875226859299</v>
      </c>
      <c r="I32" s="100">
        <v>1175.9875226859299</v>
      </c>
      <c r="J32" s="100">
        <v>294.21885794028498</v>
      </c>
      <c r="K32" s="100">
        <v>312.796154015132</v>
      </c>
      <c r="L32" s="100">
        <v>312.796154015132</v>
      </c>
      <c r="M32" s="100">
        <v>312.796154015132</v>
      </c>
      <c r="N32" s="100">
        <v>312.796154015132</v>
      </c>
      <c r="O32" s="100">
        <v>282.30412630192598</v>
      </c>
      <c r="P32" s="100">
        <v>282.30412630192598</v>
      </c>
      <c r="Q32" s="100">
        <v>282.30412630192598</v>
      </c>
      <c r="R32" s="100">
        <v>282.30412630192598</v>
      </c>
      <c r="S32" s="100">
        <v>282.30412630192598</v>
      </c>
      <c r="T32" s="100">
        <v>282.30412630192598</v>
      </c>
      <c r="U32" s="100">
        <v>282.30412630192598</v>
      </c>
      <c r="V32" s="100">
        <v>48.970244394551202</v>
      </c>
      <c r="W32" s="100">
        <v>48.970244394551202</v>
      </c>
      <c r="X32" s="100">
        <v>62.203834626977702</v>
      </c>
      <c r="Y32" s="100">
        <v>62.203834626977702</v>
      </c>
      <c r="Z32" s="100">
        <v>62.203834626977702</v>
      </c>
      <c r="AA32" s="100">
        <v>31.810886307272899</v>
      </c>
      <c r="AB32" s="100">
        <v>31.810886307272899</v>
      </c>
      <c r="AC32" s="100">
        <v>31.810886307272899</v>
      </c>
      <c r="AD32" s="100">
        <v>31.810886307272899</v>
      </c>
      <c r="AE32" s="100">
        <v>13.233590232426501</v>
      </c>
      <c r="AF32" s="100">
        <v>13.233590232426501</v>
      </c>
      <c r="AG32" s="100">
        <v>13.233590232426501</v>
      </c>
      <c r="AH32" s="100">
        <v>13.233590232426501</v>
      </c>
      <c r="AI32" s="100">
        <v>13.233590232426501</v>
      </c>
      <c r="AJ32" s="100">
        <v>13.233590232426501</v>
      </c>
      <c r="AK32" s="27">
        <v>8.4699999999999998E-2</v>
      </c>
      <c r="AL32" s="27">
        <v>3.74</v>
      </c>
      <c r="AM32" s="103">
        <f t="shared" si="10"/>
        <v>97.79556332887465</v>
      </c>
      <c r="AN32" s="104">
        <f t="shared" si="10"/>
        <v>100.36984605155406</v>
      </c>
      <c r="AO32" s="104">
        <f t="shared" si="10"/>
        <v>99.60614317149826</v>
      </c>
      <c r="AP32" s="104">
        <f t="shared" si="10"/>
        <v>99.60614317149826</v>
      </c>
      <c r="AQ32" s="104">
        <f t="shared" si="10"/>
        <v>24.920337267542138</v>
      </c>
      <c r="AR32" s="104">
        <f t="shared" si="10"/>
        <v>26.493834245081679</v>
      </c>
      <c r="AS32" s="104">
        <f t="shared" si="10"/>
        <v>26.493834245081679</v>
      </c>
      <c r="AT32" s="104">
        <f t="shared" si="10"/>
        <v>26.493834245081679</v>
      </c>
      <c r="AU32" s="104">
        <f t="shared" si="10"/>
        <v>26.493834245081679</v>
      </c>
      <c r="AV32" s="104">
        <f t="shared" si="10"/>
        <v>23.911159497773131</v>
      </c>
      <c r="AW32" s="104">
        <f t="shared" si="10"/>
        <v>23.911159497773131</v>
      </c>
      <c r="AX32" s="104">
        <f t="shared" si="10"/>
        <v>23.911159497773131</v>
      </c>
      <c r="AY32" s="104">
        <f t="shared" si="10"/>
        <v>23.911159497773131</v>
      </c>
      <c r="AZ32" s="104">
        <f t="shared" si="10"/>
        <v>23.911159497773131</v>
      </c>
      <c r="BA32" s="104">
        <f t="shared" si="10"/>
        <v>23.911159497773131</v>
      </c>
      <c r="BB32" s="104">
        <f t="shared" si="10"/>
        <v>23.911159497773131</v>
      </c>
      <c r="BC32" s="104">
        <f t="shared" si="11"/>
        <v>4.1477797002184866</v>
      </c>
      <c r="BD32" s="104">
        <f t="shared" si="11"/>
        <v>4.1477797002184866</v>
      </c>
      <c r="BE32" s="104">
        <f t="shared" si="11"/>
        <v>5.2686647929050112</v>
      </c>
      <c r="BF32" s="104">
        <f t="shared" si="11"/>
        <v>5.2686647929050112</v>
      </c>
      <c r="BG32" s="104">
        <f t="shared" si="11"/>
        <v>5.2686647929050112</v>
      </c>
      <c r="BH32" s="104">
        <f t="shared" si="11"/>
        <v>2.6943820702260144</v>
      </c>
      <c r="BI32" s="104">
        <f t="shared" si="11"/>
        <v>2.6943820702260144</v>
      </c>
      <c r="BJ32" s="104">
        <f t="shared" si="11"/>
        <v>2.6943820702260144</v>
      </c>
      <c r="BK32" s="104">
        <f t="shared" si="11"/>
        <v>2.6943820702260144</v>
      </c>
      <c r="BL32" s="104">
        <f t="shared" si="11"/>
        <v>1.1208850926865246</v>
      </c>
      <c r="BM32" s="104">
        <f t="shared" si="11"/>
        <v>1.1208850926865246</v>
      </c>
      <c r="BN32" s="104">
        <f t="shared" si="11"/>
        <v>1.1208850926865246</v>
      </c>
      <c r="BO32" s="104">
        <f t="shared" si="11"/>
        <v>1.1208850926865246</v>
      </c>
      <c r="BP32" s="104">
        <f t="shared" si="11"/>
        <v>1.1208850926865246</v>
      </c>
      <c r="BQ32" s="105">
        <f t="shared" si="11"/>
        <v>1.1208850926865246</v>
      </c>
      <c r="BR32" s="51">
        <f t="shared" ref="BR32:BR33" si="18">$AL32*F32</f>
        <v>4318.245653482777</v>
      </c>
      <c r="BS32" s="52">
        <f t="shared" si="12"/>
        <v>4431.9152801984919</v>
      </c>
      <c r="BT32" s="52">
        <f t="shared" si="12"/>
        <v>4398.1933348453776</v>
      </c>
      <c r="BU32" s="52">
        <f t="shared" si="12"/>
        <v>4398.1933348453776</v>
      </c>
      <c r="BV32" s="52">
        <f t="shared" si="12"/>
        <v>1100.3785286966659</v>
      </c>
      <c r="BW32" s="52">
        <f t="shared" si="12"/>
        <v>1169.8576160165937</v>
      </c>
      <c r="BX32" s="52">
        <f t="shared" si="12"/>
        <v>1169.8576160165937</v>
      </c>
      <c r="BY32" s="52">
        <f t="shared" si="12"/>
        <v>1169.8576160165937</v>
      </c>
      <c r="BZ32" s="52">
        <f t="shared" si="12"/>
        <v>1169.8576160165937</v>
      </c>
      <c r="CA32" s="52">
        <f t="shared" si="12"/>
        <v>1055.8174323692033</v>
      </c>
      <c r="CB32" s="52">
        <f t="shared" si="12"/>
        <v>1055.8174323692033</v>
      </c>
      <c r="CC32" s="52">
        <f t="shared" si="12"/>
        <v>1055.8174323692033</v>
      </c>
      <c r="CD32" s="52">
        <f t="shared" si="12"/>
        <v>1055.8174323692033</v>
      </c>
      <c r="CE32" s="52">
        <f t="shared" si="12"/>
        <v>1055.8174323692033</v>
      </c>
      <c r="CF32" s="52">
        <f t="shared" si="12"/>
        <v>1055.8174323692033</v>
      </c>
      <c r="CG32" s="52">
        <f t="shared" si="12"/>
        <v>1055.8174323692033</v>
      </c>
      <c r="CH32" s="52">
        <f t="shared" si="12"/>
        <v>183.14871403562151</v>
      </c>
      <c r="CI32" s="52">
        <f t="shared" si="13"/>
        <v>183.14871403562151</v>
      </c>
      <c r="CJ32" s="52">
        <f t="shared" si="13"/>
        <v>232.64234150489662</v>
      </c>
      <c r="CK32" s="52">
        <f t="shared" si="13"/>
        <v>232.64234150489662</v>
      </c>
      <c r="CL32" s="52">
        <f t="shared" si="13"/>
        <v>232.64234150489662</v>
      </c>
      <c r="CM32" s="52">
        <f t="shared" si="13"/>
        <v>118.97271478920065</v>
      </c>
      <c r="CN32" s="52">
        <f t="shared" si="13"/>
        <v>118.97271478920065</v>
      </c>
      <c r="CO32" s="52">
        <f t="shared" si="13"/>
        <v>118.97271478920065</v>
      </c>
      <c r="CP32" s="52">
        <f t="shared" si="13"/>
        <v>118.97271478920065</v>
      </c>
      <c r="CQ32" s="52">
        <f t="shared" si="13"/>
        <v>49.493627469275118</v>
      </c>
      <c r="CR32" s="52">
        <f t="shared" si="13"/>
        <v>49.493627469275118</v>
      </c>
      <c r="CS32" s="52">
        <f t="shared" si="13"/>
        <v>49.493627469275118</v>
      </c>
      <c r="CT32" s="52">
        <f t="shared" si="13"/>
        <v>49.493627469275118</v>
      </c>
      <c r="CU32" s="52">
        <f t="shared" si="13"/>
        <v>49.493627469275118</v>
      </c>
      <c r="CV32" s="52">
        <f t="shared" si="13"/>
        <v>49.493627469275118</v>
      </c>
      <c r="CW32" s="1">
        <f t="shared" ref="CW32:CW41" si="19">IF(C32="reservoir", 0.09,0)</f>
        <v>0.09</v>
      </c>
      <c r="CX32" s="53">
        <f>$CW32*AM32</f>
        <v>8.8016006995987173</v>
      </c>
      <c r="CY32" s="54">
        <f t="shared" si="14"/>
        <v>9.0332861446398649</v>
      </c>
      <c r="CZ32" s="54">
        <f t="shared" si="14"/>
        <v>8.9645528854348431</v>
      </c>
      <c r="DA32" s="54">
        <f t="shared" si="14"/>
        <v>8.9645528854348431</v>
      </c>
      <c r="DB32" s="54">
        <f t="shared" si="14"/>
        <v>2.2428303540787922</v>
      </c>
      <c r="DC32" s="54">
        <f t="shared" si="14"/>
        <v>2.3844450820573511</v>
      </c>
      <c r="DD32" s="54">
        <f t="shared" si="14"/>
        <v>2.3844450820573511</v>
      </c>
      <c r="DE32" s="54">
        <f t="shared" si="14"/>
        <v>2.3844450820573511</v>
      </c>
      <c r="DF32" s="54">
        <f t="shared" si="14"/>
        <v>2.3844450820573511</v>
      </c>
      <c r="DG32" s="54">
        <f t="shared" si="14"/>
        <v>2.1520043547995815</v>
      </c>
      <c r="DH32" s="54">
        <f t="shared" si="14"/>
        <v>2.1520043547995815</v>
      </c>
      <c r="DI32" s="54">
        <f t="shared" si="14"/>
        <v>2.1520043547995815</v>
      </c>
      <c r="DJ32" s="54">
        <f t="shared" si="14"/>
        <v>2.1520043547995815</v>
      </c>
      <c r="DK32" s="54">
        <f t="shared" si="14"/>
        <v>2.1520043547995815</v>
      </c>
      <c r="DL32" s="54">
        <f t="shared" si="14"/>
        <v>2.1520043547995815</v>
      </c>
      <c r="DM32" s="54">
        <f t="shared" si="14"/>
        <v>2.1520043547995815</v>
      </c>
      <c r="DN32" s="54">
        <f t="shared" si="14"/>
        <v>0.37330017301966378</v>
      </c>
      <c r="DO32" s="54">
        <f t="shared" si="15"/>
        <v>0.37330017301966378</v>
      </c>
      <c r="DP32" s="54">
        <f t="shared" si="15"/>
        <v>0.47417983136145098</v>
      </c>
      <c r="DQ32" s="54">
        <f t="shared" si="15"/>
        <v>0.47417983136145098</v>
      </c>
      <c r="DR32" s="54">
        <f t="shared" si="15"/>
        <v>0.47417983136145098</v>
      </c>
      <c r="DS32" s="54">
        <f t="shared" si="15"/>
        <v>0.24249438632034129</v>
      </c>
      <c r="DT32" s="54">
        <f t="shared" si="15"/>
        <v>0.24249438632034129</v>
      </c>
      <c r="DU32" s="54">
        <f t="shared" si="15"/>
        <v>0.24249438632034129</v>
      </c>
      <c r="DV32" s="54">
        <f t="shared" si="15"/>
        <v>0.24249438632034129</v>
      </c>
      <c r="DW32" s="54">
        <f t="shared" si="15"/>
        <v>0.10087965834178721</v>
      </c>
      <c r="DX32" s="54">
        <f t="shared" si="15"/>
        <v>0.10087965834178721</v>
      </c>
      <c r="DY32" s="54">
        <f t="shared" si="15"/>
        <v>0.10087965834178721</v>
      </c>
      <c r="DZ32" s="54">
        <f t="shared" si="15"/>
        <v>0.10087965834178721</v>
      </c>
      <c r="EA32" s="54">
        <f t="shared" si="15"/>
        <v>0.10087965834178721</v>
      </c>
      <c r="EB32" s="55">
        <f t="shared" si="15"/>
        <v>0.10087965834178721</v>
      </c>
      <c r="EC32" s="59">
        <f t="shared" si="16"/>
        <v>106.59716402847337</v>
      </c>
      <c r="ED32" s="60">
        <f t="shared" si="16"/>
        <v>109.40313219619392</v>
      </c>
      <c r="EE32" s="60">
        <f t="shared" si="16"/>
        <v>108.5706960569331</v>
      </c>
      <c r="EF32" s="60">
        <f t="shared" si="16"/>
        <v>108.5706960569331</v>
      </c>
      <c r="EG32" s="60">
        <f t="shared" si="16"/>
        <v>27.163167621620929</v>
      </c>
      <c r="EH32" s="60">
        <f t="shared" si="16"/>
        <v>28.87827932713903</v>
      </c>
      <c r="EI32" s="60">
        <f t="shared" si="16"/>
        <v>28.87827932713903</v>
      </c>
      <c r="EJ32" s="60">
        <f t="shared" si="16"/>
        <v>28.87827932713903</v>
      </c>
      <c r="EK32" s="60">
        <f t="shared" si="16"/>
        <v>28.87827932713903</v>
      </c>
      <c r="EL32" s="60">
        <f t="shared" si="16"/>
        <v>26.063163852572714</v>
      </c>
      <c r="EM32" s="60">
        <f t="shared" si="16"/>
        <v>26.063163852572714</v>
      </c>
      <c r="EN32" s="60">
        <f t="shared" si="16"/>
        <v>26.063163852572714</v>
      </c>
      <c r="EO32" s="60">
        <f t="shared" si="16"/>
        <v>26.063163852572714</v>
      </c>
      <c r="EP32" s="60">
        <f t="shared" si="16"/>
        <v>26.063163852572714</v>
      </c>
      <c r="EQ32" s="60">
        <f t="shared" si="16"/>
        <v>26.063163852572714</v>
      </c>
      <c r="ER32" s="60">
        <f t="shared" si="16"/>
        <v>26.063163852572714</v>
      </c>
      <c r="ES32" s="60">
        <f t="shared" si="17"/>
        <v>4.5210798732381505</v>
      </c>
      <c r="ET32" s="60">
        <f t="shared" si="17"/>
        <v>4.5210798732381505</v>
      </c>
      <c r="EU32" s="60">
        <f t="shared" si="17"/>
        <v>5.7428446242664624</v>
      </c>
      <c r="EV32" s="60">
        <f t="shared" si="17"/>
        <v>5.7428446242664624</v>
      </c>
      <c r="EW32" s="60">
        <f t="shared" si="17"/>
        <v>5.7428446242664624</v>
      </c>
      <c r="EX32" s="60">
        <f t="shared" si="17"/>
        <v>2.9368764565463557</v>
      </c>
      <c r="EY32" s="60">
        <f t="shared" si="17"/>
        <v>2.9368764565463557</v>
      </c>
      <c r="EZ32" s="60">
        <f t="shared" si="17"/>
        <v>2.9368764565463557</v>
      </c>
      <c r="FA32" s="60">
        <f t="shared" si="17"/>
        <v>2.9368764565463557</v>
      </c>
      <c r="FB32" s="60">
        <f t="shared" si="17"/>
        <v>1.2217647510283118</v>
      </c>
      <c r="FC32" s="60">
        <f t="shared" si="17"/>
        <v>1.2217647510283118</v>
      </c>
      <c r="FD32" s="60">
        <f t="shared" si="17"/>
        <v>1.2217647510283118</v>
      </c>
      <c r="FE32" s="60">
        <f t="shared" si="17"/>
        <v>1.2217647510283118</v>
      </c>
      <c r="FF32" s="60">
        <f t="shared" si="17"/>
        <v>1.2217647510283118</v>
      </c>
      <c r="FG32" s="60">
        <f t="shared" si="17"/>
        <v>1.2217647510283118</v>
      </c>
    </row>
    <row r="33" spans="1:163" x14ac:dyDescent="0.25">
      <c r="A33" t="s">
        <v>155</v>
      </c>
      <c r="B33" t="s">
        <v>185</v>
      </c>
      <c r="C33" t="s">
        <v>153</v>
      </c>
      <c r="D33" t="s">
        <v>153</v>
      </c>
      <c r="E33" s="6" t="s">
        <v>158</v>
      </c>
      <c r="F33" s="101">
        <v>9.6453379713319194</v>
      </c>
      <c r="G33" s="100">
        <v>0</v>
      </c>
      <c r="H33" s="100">
        <v>0</v>
      </c>
      <c r="I33" s="100">
        <v>0</v>
      </c>
      <c r="J33" s="100">
        <v>0</v>
      </c>
      <c r="K33" s="100">
        <v>0</v>
      </c>
      <c r="L33" s="100">
        <v>0</v>
      </c>
      <c r="M33" s="100">
        <v>0</v>
      </c>
      <c r="N33" s="100">
        <v>0</v>
      </c>
      <c r="O33" s="100">
        <v>0</v>
      </c>
      <c r="P33" s="100">
        <v>0</v>
      </c>
      <c r="Q33" s="100">
        <v>0</v>
      </c>
      <c r="R33" s="100">
        <v>0</v>
      </c>
      <c r="S33" s="100">
        <v>0</v>
      </c>
      <c r="T33" s="100">
        <v>0</v>
      </c>
      <c r="U33" s="100">
        <v>0</v>
      </c>
      <c r="V33" s="100">
        <v>0</v>
      </c>
      <c r="W33" s="100">
        <v>0</v>
      </c>
      <c r="X33" s="100">
        <v>0</v>
      </c>
      <c r="Y33" s="100">
        <v>0</v>
      </c>
      <c r="Z33" s="100">
        <v>0</v>
      </c>
      <c r="AA33" s="100">
        <v>0</v>
      </c>
      <c r="AB33" s="100">
        <v>0</v>
      </c>
      <c r="AC33" s="100">
        <v>0</v>
      </c>
      <c r="AD33" s="100">
        <v>0</v>
      </c>
      <c r="AE33" s="100">
        <v>0</v>
      </c>
      <c r="AF33" s="100">
        <v>0</v>
      </c>
      <c r="AG33" s="100">
        <v>0</v>
      </c>
      <c r="AH33" s="100">
        <v>0</v>
      </c>
      <c r="AI33" s="100">
        <v>0</v>
      </c>
      <c r="AJ33" s="100">
        <v>0</v>
      </c>
      <c r="AK33" s="27">
        <v>0.39229999999999998</v>
      </c>
      <c r="AL33" s="27">
        <v>10.8166666666667</v>
      </c>
      <c r="AM33" s="103">
        <f t="shared" si="10"/>
        <v>3.7838660861535116</v>
      </c>
      <c r="AN33" s="104">
        <f t="shared" si="10"/>
        <v>0</v>
      </c>
      <c r="AO33" s="104">
        <f t="shared" si="10"/>
        <v>0</v>
      </c>
      <c r="AP33" s="104">
        <f t="shared" si="10"/>
        <v>0</v>
      </c>
      <c r="AQ33" s="104">
        <f t="shared" si="10"/>
        <v>0</v>
      </c>
      <c r="AR33" s="104">
        <f t="shared" si="10"/>
        <v>0</v>
      </c>
      <c r="AS33" s="104">
        <f t="shared" si="10"/>
        <v>0</v>
      </c>
      <c r="AT33" s="104">
        <f t="shared" si="10"/>
        <v>0</v>
      </c>
      <c r="AU33" s="104">
        <f t="shared" si="10"/>
        <v>0</v>
      </c>
      <c r="AV33" s="104">
        <f t="shared" si="10"/>
        <v>0</v>
      </c>
      <c r="AW33" s="104">
        <f t="shared" si="10"/>
        <v>0</v>
      </c>
      <c r="AX33" s="104">
        <f t="shared" si="10"/>
        <v>0</v>
      </c>
      <c r="AY33" s="104">
        <f t="shared" si="10"/>
        <v>0</v>
      </c>
      <c r="AZ33" s="104">
        <f t="shared" si="10"/>
        <v>0</v>
      </c>
      <c r="BA33" s="104">
        <f t="shared" si="10"/>
        <v>0</v>
      </c>
      <c r="BB33" s="104">
        <f t="shared" si="10"/>
        <v>0</v>
      </c>
      <c r="BC33" s="104">
        <f t="shared" si="11"/>
        <v>0</v>
      </c>
      <c r="BD33" s="104">
        <f t="shared" si="11"/>
        <v>0</v>
      </c>
      <c r="BE33" s="104">
        <f t="shared" si="11"/>
        <v>0</v>
      </c>
      <c r="BF33" s="104">
        <f t="shared" si="11"/>
        <v>0</v>
      </c>
      <c r="BG33" s="104">
        <f t="shared" si="11"/>
        <v>0</v>
      </c>
      <c r="BH33" s="104">
        <f t="shared" si="11"/>
        <v>0</v>
      </c>
      <c r="BI33" s="104">
        <f t="shared" si="11"/>
        <v>0</v>
      </c>
      <c r="BJ33" s="104">
        <f t="shared" si="11"/>
        <v>0</v>
      </c>
      <c r="BK33" s="104">
        <f t="shared" si="11"/>
        <v>0</v>
      </c>
      <c r="BL33" s="104">
        <f t="shared" si="11"/>
        <v>0</v>
      </c>
      <c r="BM33" s="104">
        <f t="shared" si="11"/>
        <v>0</v>
      </c>
      <c r="BN33" s="104">
        <f t="shared" si="11"/>
        <v>0</v>
      </c>
      <c r="BO33" s="104">
        <f t="shared" si="11"/>
        <v>0</v>
      </c>
      <c r="BP33" s="104">
        <f t="shared" si="11"/>
        <v>0</v>
      </c>
      <c r="BQ33" s="105">
        <f t="shared" si="11"/>
        <v>0</v>
      </c>
      <c r="BR33" s="51">
        <f t="shared" si="18"/>
        <v>104.33040572324059</v>
      </c>
      <c r="BS33" s="52">
        <f t="shared" si="12"/>
        <v>0</v>
      </c>
      <c r="BT33" s="52">
        <f t="shared" si="12"/>
        <v>0</v>
      </c>
      <c r="BU33" s="52">
        <f t="shared" si="12"/>
        <v>0</v>
      </c>
      <c r="BV33" s="52">
        <f t="shared" si="12"/>
        <v>0</v>
      </c>
      <c r="BW33" s="52">
        <f t="shared" si="12"/>
        <v>0</v>
      </c>
      <c r="BX33" s="52">
        <f t="shared" si="12"/>
        <v>0</v>
      </c>
      <c r="BY33" s="52">
        <f t="shared" si="12"/>
        <v>0</v>
      </c>
      <c r="BZ33" s="52">
        <f t="shared" si="12"/>
        <v>0</v>
      </c>
      <c r="CA33" s="52">
        <f t="shared" si="12"/>
        <v>0</v>
      </c>
      <c r="CB33" s="52">
        <f t="shared" si="12"/>
        <v>0</v>
      </c>
      <c r="CC33" s="52">
        <f t="shared" si="12"/>
        <v>0</v>
      </c>
      <c r="CD33" s="52">
        <f t="shared" si="12"/>
        <v>0</v>
      </c>
      <c r="CE33" s="52">
        <f t="shared" si="12"/>
        <v>0</v>
      </c>
      <c r="CF33" s="52">
        <f t="shared" si="12"/>
        <v>0</v>
      </c>
      <c r="CG33" s="52">
        <f t="shared" si="12"/>
        <v>0</v>
      </c>
      <c r="CH33" s="52">
        <f t="shared" si="12"/>
        <v>0</v>
      </c>
      <c r="CI33" s="52">
        <f t="shared" si="13"/>
        <v>0</v>
      </c>
      <c r="CJ33" s="52">
        <f t="shared" si="13"/>
        <v>0</v>
      </c>
      <c r="CK33" s="52">
        <f t="shared" si="13"/>
        <v>0</v>
      </c>
      <c r="CL33" s="52">
        <f t="shared" si="13"/>
        <v>0</v>
      </c>
      <c r="CM33" s="52">
        <f t="shared" si="13"/>
        <v>0</v>
      </c>
      <c r="CN33" s="52">
        <f t="shared" si="13"/>
        <v>0</v>
      </c>
      <c r="CO33" s="52">
        <f t="shared" si="13"/>
        <v>0</v>
      </c>
      <c r="CP33" s="52">
        <f t="shared" si="13"/>
        <v>0</v>
      </c>
      <c r="CQ33" s="52">
        <f t="shared" si="13"/>
        <v>0</v>
      </c>
      <c r="CR33" s="52">
        <f t="shared" si="13"/>
        <v>0</v>
      </c>
      <c r="CS33" s="52">
        <f t="shared" si="13"/>
        <v>0</v>
      </c>
      <c r="CT33" s="52">
        <f t="shared" si="13"/>
        <v>0</v>
      </c>
      <c r="CU33" s="52">
        <f t="shared" si="13"/>
        <v>0</v>
      </c>
      <c r="CV33" s="52">
        <f t="shared" si="13"/>
        <v>0</v>
      </c>
      <c r="CW33" s="1">
        <f t="shared" si="19"/>
        <v>0.09</v>
      </c>
      <c r="CX33" s="53">
        <f>$CW33*AM33</f>
        <v>0.34054794775381603</v>
      </c>
      <c r="CY33" s="54">
        <f t="shared" si="14"/>
        <v>0</v>
      </c>
      <c r="CZ33" s="54">
        <f t="shared" si="14"/>
        <v>0</v>
      </c>
      <c r="DA33" s="54">
        <f t="shared" si="14"/>
        <v>0</v>
      </c>
      <c r="DB33" s="54">
        <f t="shared" si="14"/>
        <v>0</v>
      </c>
      <c r="DC33" s="54">
        <f t="shared" si="14"/>
        <v>0</v>
      </c>
      <c r="DD33" s="54">
        <f t="shared" si="14"/>
        <v>0</v>
      </c>
      <c r="DE33" s="54">
        <f t="shared" si="14"/>
        <v>0</v>
      </c>
      <c r="DF33" s="54">
        <f t="shared" si="14"/>
        <v>0</v>
      </c>
      <c r="DG33" s="54">
        <f t="shared" si="14"/>
        <v>0</v>
      </c>
      <c r="DH33" s="54">
        <f t="shared" si="14"/>
        <v>0</v>
      </c>
      <c r="DI33" s="54">
        <f>$CW33*AX33</f>
        <v>0</v>
      </c>
      <c r="DJ33" s="54">
        <f t="shared" si="14"/>
        <v>0</v>
      </c>
      <c r="DK33" s="54">
        <f t="shared" si="14"/>
        <v>0</v>
      </c>
      <c r="DL33" s="54">
        <f t="shared" si="14"/>
        <v>0</v>
      </c>
      <c r="DM33" s="54">
        <f t="shared" si="14"/>
        <v>0</v>
      </c>
      <c r="DN33" s="54">
        <f t="shared" si="14"/>
        <v>0</v>
      </c>
      <c r="DO33" s="54">
        <f t="shared" si="15"/>
        <v>0</v>
      </c>
      <c r="DP33" s="54">
        <f t="shared" si="15"/>
        <v>0</v>
      </c>
      <c r="DQ33" s="54">
        <f t="shared" si="15"/>
        <v>0</v>
      </c>
      <c r="DR33" s="54">
        <f t="shared" si="15"/>
        <v>0</v>
      </c>
      <c r="DS33" s="54">
        <f t="shared" si="15"/>
        <v>0</v>
      </c>
      <c r="DT33" s="54">
        <f t="shared" si="15"/>
        <v>0</v>
      </c>
      <c r="DU33" s="54">
        <f t="shared" si="15"/>
        <v>0</v>
      </c>
      <c r="DV33" s="54">
        <f t="shared" si="15"/>
        <v>0</v>
      </c>
      <c r="DW33" s="54">
        <f t="shared" si="15"/>
        <v>0</v>
      </c>
      <c r="DX33" s="54">
        <f t="shared" si="15"/>
        <v>0</v>
      </c>
      <c r="DY33" s="54">
        <f t="shared" si="15"/>
        <v>0</v>
      </c>
      <c r="DZ33" s="54">
        <f t="shared" si="15"/>
        <v>0</v>
      </c>
      <c r="EA33" s="54">
        <f t="shared" si="15"/>
        <v>0</v>
      </c>
      <c r="EB33" s="55">
        <f t="shared" si="15"/>
        <v>0</v>
      </c>
      <c r="EC33" s="59">
        <f t="shared" si="16"/>
        <v>4.1244140339073274</v>
      </c>
      <c r="ED33" s="60">
        <f t="shared" si="16"/>
        <v>0</v>
      </c>
      <c r="EE33" s="60">
        <f t="shared" si="16"/>
        <v>0</v>
      </c>
      <c r="EF33" s="60">
        <f t="shared" si="16"/>
        <v>0</v>
      </c>
      <c r="EG33" s="60">
        <f t="shared" si="16"/>
        <v>0</v>
      </c>
      <c r="EH33" s="60">
        <f t="shared" si="16"/>
        <v>0</v>
      </c>
      <c r="EI33" s="60">
        <f t="shared" si="16"/>
        <v>0</v>
      </c>
      <c r="EJ33" s="60">
        <f t="shared" si="16"/>
        <v>0</v>
      </c>
      <c r="EK33" s="60">
        <f t="shared" si="16"/>
        <v>0</v>
      </c>
      <c r="EL33" s="60">
        <f t="shared" si="16"/>
        <v>0</v>
      </c>
      <c r="EM33" s="60">
        <f t="shared" si="16"/>
        <v>0</v>
      </c>
      <c r="EN33" s="60">
        <f t="shared" si="16"/>
        <v>0</v>
      </c>
      <c r="EO33" s="60">
        <f t="shared" si="16"/>
        <v>0</v>
      </c>
      <c r="EP33" s="60">
        <f t="shared" si="16"/>
        <v>0</v>
      </c>
      <c r="EQ33" s="60">
        <f t="shared" si="16"/>
        <v>0</v>
      </c>
      <c r="ER33" s="60">
        <f t="shared" si="16"/>
        <v>0</v>
      </c>
      <c r="ES33" s="60">
        <f t="shared" si="17"/>
        <v>0</v>
      </c>
      <c r="ET33" s="60">
        <f t="shared" si="17"/>
        <v>0</v>
      </c>
      <c r="EU33" s="60">
        <f t="shared" si="17"/>
        <v>0</v>
      </c>
      <c r="EV33" s="60">
        <f t="shared" si="17"/>
        <v>0</v>
      </c>
      <c r="EW33" s="60">
        <f t="shared" si="17"/>
        <v>0</v>
      </c>
      <c r="EX33" s="60">
        <f t="shared" si="17"/>
        <v>0</v>
      </c>
      <c r="EY33" s="60">
        <f t="shared" si="17"/>
        <v>0</v>
      </c>
      <c r="EZ33" s="60">
        <f t="shared" si="17"/>
        <v>0</v>
      </c>
      <c r="FA33" s="60">
        <f t="shared" si="17"/>
        <v>0</v>
      </c>
      <c r="FB33" s="60">
        <f t="shared" si="17"/>
        <v>0</v>
      </c>
      <c r="FC33" s="60">
        <f t="shared" si="17"/>
        <v>0</v>
      </c>
      <c r="FD33" s="60">
        <f t="shared" si="17"/>
        <v>0</v>
      </c>
      <c r="FE33" s="60">
        <f t="shared" si="17"/>
        <v>0</v>
      </c>
      <c r="FF33" s="60">
        <f t="shared" si="17"/>
        <v>0</v>
      </c>
      <c r="FG33" s="60">
        <f t="shared" si="17"/>
        <v>0</v>
      </c>
    </row>
    <row r="34" spans="1:163" x14ac:dyDescent="0.25">
      <c r="A34" s="1" t="s">
        <v>155</v>
      </c>
      <c r="B34" s="1" t="s">
        <v>185</v>
      </c>
      <c r="C34" s="1" t="s">
        <v>153</v>
      </c>
      <c r="D34" s="1" t="s">
        <v>153</v>
      </c>
      <c r="E34" s="6" t="s">
        <v>159</v>
      </c>
      <c r="F34" s="101">
        <v>168.85748377808</v>
      </c>
      <c r="G34" s="100">
        <v>0</v>
      </c>
      <c r="H34" s="100">
        <v>0</v>
      </c>
      <c r="I34" s="100">
        <v>0</v>
      </c>
      <c r="J34" s="100">
        <v>0</v>
      </c>
      <c r="K34" s="100">
        <v>0</v>
      </c>
      <c r="L34" s="100">
        <v>0</v>
      </c>
      <c r="M34" s="100">
        <v>0</v>
      </c>
      <c r="N34" s="100">
        <v>0</v>
      </c>
      <c r="O34" s="100">
        <v>0</v>
      </c>
      <c r="P34" s="100">
        <v>0</v>
      </c>
      <c r="Q34" s="100">
        <v>0</v>
      </c>
      <c r="R34" s="100">
        <v>0</v>
      </c>
      <c r="S34" s="100">
        <v>0</v>
      </c>
      <c r="T34" s="100">
        <v>0</v>
      </c>
      <c r="U34" s="100">
        <v>0</v>
      </c>
      <c r="V34" s="100">
        <v>0</v>
      </c>
      <c r="W34" s="100">
        <v>0</v>
      </c>
      <c r="X34" s="100">
        <v>0</v>
      </c>
      <c r="Y34" s="100">
        <v>0</v>
      </c>
      <c r="Z34" s="100">
        <v>0</v>
      </c>
      <c r="AA34" s="100">
        <v>0</v>
      </c>
      <c r="AB34" s="100">
        <v>0</v>
      </c>
      <c r="AC34" s="100">
        <v>0</v>
      </c>
      <c r="AD34" s="100">
        <v>0</v>
      </c>
      <c r="AE34" s="100">
        <v>0</v>
      </c>
      <c r="AF34" s="100">
        <v>0</v>
      </c>
      <c r="AG34" s="100">
        <v>0</v>
      </c>
      <c r="AH34" s="100">
        <v>0</v>
      </c>
      <c r="AI34" s="100">
        <v>0</v>
      </c>
      <c r="AJ34" s="100">
        <v>0</v>
      </c>
      <c r="AK34" s="27">
        <v>0.1956</v>
      </c>
      <c r="AL34" s="27">
        <v>6.2333333333333298</v>
      </c>
      <c r="AM34" s="103">
        <f t="shared" si="10"/>
        <v>33.028523826992448</v>
      </c>
      <c r="AN34" s="104">
        <f t="shared" si="10"/>
        <v>0</v>
      </c>
      <c r="AO34" s="104">
        <f t="shared" si="10"/>
        <v>0</v>
      </c>
      <c r="AP34" s="104">
        <f t="shared" si="10"/>
        <v>0</v>
      </c>
      <c r="AQ34" s="104">
        <f t="shared" si="10"/>
        <v>0</v>
      </c>
      <c r="AR34" s="104">
        <f t="shared" si="10"/>
        <v>0</v>
      </c>
      <c r="AS34" s="104">
        <f t="shared" si="10"/>
        <v>0</v>
      </c>
      <c r="AT34" s="104">
        <f t="shared" si="10"/>
        <v>0</v>
      </c>
      <c r="AU34" s="104">
        <f t="shared" si="10"/>
        <v>0</v>
      </c>
      <c r="AV34" s="104">
        <f t="shared" si="10"/>
        <v>0</v>
      </c>
      <c r="AW34" s="104">
        <f t="shared" si="10"/>
        <v>0</v>
      </c>
      <c r="AX34" s="104">
        <f t="shared" si="10"/>
        <v>0</v>
      </c>
      <c r="AY34" s="104">
        <f t="shared" si="10"/>
        <v>0</v>
      </c>
      <c r="AZ34" s="104">
        <f t="shared" si="10"/>
        <v>0</v>
      </c>
      <c r="BA34" s="104">
        <f t="shared" si="10"/>
        <v>0</v>
      </c>
      <c r="BB34" s="104">
        <f t="shared" si="10"/>
        <v>0</v>
      </c>
      <c r="BC34" s="104">
        <f t="shared" si="11"/>
        <v>0</v>
      </c>
      <c r="BD34" s="104">
        <f t="shared" si="11"/>
        <v>0</v>
      </c>
      <c r="BE34" s="104">
        <f t="shared" si="11"/>
        <v>0</v>
      </c>
      <c r="BF34" s="104">
        <f t="shared" si="11"/>
        <v>0</v>
      </c>
      <c r="BG34" s="104">
        <f t="shared" si="11"/>
        <v>0</v>
      </c>
      <c r="BH34" s="104">
        <f t="shared" si="11"/>
        <v>0</v>
      </c>
      <c r="BI34" s="104">
        <f t="shared" si="11"/>
        <v>0</v>
      </c>
      <c r="BJ34" s="104">
        <f t="shared" si="11"/>
        <v>0</v>
      </c>
      <c r="BK34" s="104">
        <f t="shared" si="11"/>
        <v>0</v>
      </c>
      <c r="BL34" s="104">
        <f t="shared" si="11"/>
        <v>0</v>
      </c>
      <c r="BM34" s="104">
        <f t="shared" si="11"/>
        <v>0</v>
      </c>
      <c r="BN34" s="104">
        <f t="shared" si="11"/>
        <v>0</v>
      </c>
      <c r="BO34" s="104">
        <f t="shared" si="11"/>
        <v>0</v>
      </c>
      <c r="BP34" s="104">
        <f t="shared" si="11"/>
        <v>0</v>
      </c>
      <c r="BQ34" s="105">
        <f t="shared" si="11"/>
        <v>0</v>
      </c>
      <c r="BR34" s="51">
        <f>$AL34*F34</f>
        <v>1052.5449822166981</v>
      </c>
      <c r="BS34" s="52">
        <f t="shared" si="12"/>
        <v>0</v>
      </c>
      <c r="BT34" s="52">
        <f t="shared" si="12"/>
        <v>0</v>
      </c>
      <c r="BU34" s="52">
        <f t="shared" si="12"/>
        <v>0</v>
      </c>
      <c r="BV34" s="52">
        <f t="shared" si="12"/>
        <v>0</v>
      </c>
      <c r="BW34" s="52">
        <f t="shared" si="12"/>
        <v>0</v>
      </c>
      <c r="BX34" s="52">
        <f t="shared" si="12"/>
        <v>0</v>
      </c>
      <c r="BY34" s="52">
        <f t="shared" si="12"/>
        <v>0</v>
      </c>
      <c r="BZ34" s="52">
        <f t="shared" si="12"/>
        <v>0</v>
      </c>
      <c r="CA34" s="52">
        <f t="shared" si="12"/>
        <v>0</v>
      </c>
      <c r="CB34" s="52">
        <f t="shared" si="12"/>
        <v>0</v>
      </c>
      <c r="CC34" s="52">
        <f t="shared" si="12"/>
        <v>0</v>
      </c>
      <c r="CD34" s="52">
        <f t="shared" si="12"/>
        <v>0</v>
      </c>
      <c r="CE34" s="52">
        <f t="shared" si="12"/>
        <v>0</v>
      </c>
      <c r="CF34" s="52">
        <f t="shared" si="12"/>
        <v>0</v>
      </c>
      <c r="CG34" s="52">
        <f t="shared" si="12"/>
        <v>0</v>
      </c>
      <c r="CH34" s="52">
        <f t="shared" si="12"/>
        <v>0</v>
      </c>
      <c r="CI34" s="52">
        <f t="shared" si="13"/>
        <v>0</v>
      </c>
      <c r="CJ34" s="52">
        <f t="shared" si="13"/>
        <v>0</v>
      </c>
      <c r="CK34" s="52">
        <f t="shared" si="13"/>
        <v>0</v>
      </c>
      <c r="CL34" s="52">
        <f t="shared" si="13"/>
        <v>0</v>
      </c>
      <c r="CM34" s="52">
        <f t="shared" si="13"/>
        <v>0</v>
      </c>
      <c r="CN34" s="52">
        <f t="shared" si="13"/>
        <v>0</v>
      </c>
      <c r="CO34" s="52">
        <f t="shared" si="13"/>
        <v>0</v>
      </c>
      <c r="CP34" s="52">
        <f t="shared" si="13"/>
        <v>0</v>
      </c>
      <c r="CQ34" s="52">
        <f t="shared" si="13"/>
        <v>0</v>
      </c>
      <c r="CR34" s="52">
        <f t="shared" si="13"/>
        <v>0</v>
      </c>
      <c r="CS34" s="52">
        <f t="shared" si="13"/>
        <v>0</v>
      </c>
      <c r="CT34" s="52">
        <f t="shared" si="13"/>
        <v>0</v>
      </c>
      <c r="CU34" s="52">
        <f t="shared" si="13"/>
        <v>0</v>
      </c>
      <c r="CV34" s="52">
        <f t="shared" si="13"/>
        <v>0</v>
      </c>
      <c r="CW34" s="1">
        <f t="shared" si="19"/>
        <v>0.09</v>
      </c>
      <c r="CX34" s="53">
        <f>$CW34*AM34</f>
        <v>2.9725671444293202</v>
      </c>
      <c r="CY34" s="54">
        <f t="shared" si="14"/>
        <v>0</v>
      </c>
      <c r="CZ34" s="54">
        <f t="shared" si="14"/>
        <v>0</v>
      </c>
      <c r="DA34" s="54">
        <f t="shared" si="14"/>
        <v>0</v>
      </c>
      <c r="DB34" s="54">
        <f t="shared" si="14"/>
        <v>0</v>
      </c>
      <c r="DC34" s="54">
        <f t="shared" si="14"/>
        <v>0</v>
      </c>
      <c r="DD34" s="54">
        <f t="shared" si="14"/>
        <v>0</v>
      </c>
      <c r="DE34" s="54">
        <f t="shared" si="14"/>
        <v>0</v>
      </c>
      <c r="DF34" s="54">
        <f t="shared" si="14"/>
        <v>0</v>
      </c>
      <c r="DG34" s="54">
        <f t="shared" si="14"/>
        <v>0</v>
      </c>
      <c r="DH34" s="54">
        <f t="shared" si="14"/>
        <v>0</v>
      </c>
      <c r="DI34" s="54">
        <f t="shared" si="14"/>
        <v>0</v>
      </c>
      <c r="DJ34" s="54">
        <f t="shared" si="14"/>
        <v>0</v>
      </c>
      <c r="DK34" s="54">
        <f t="shared" si="14"/>
        <v>0</v>
      </c>
      <c r="DL34" s="54">
        <f t="shared" si="14"/>
        <v>0</v>
      </c>
      <c r="DM34" s="54">
        <f t="shared" si="14"/>
        <v>0</v>
      </c>
      <c r="DN34" s="54">
        <f t="shared" si="14"/>
        <v>0</v>
      </c>
      <c r="DO34" s="54">
        <f t="shared" si="15"/>
        <v>0</v>
      </c>
      <c r="DP34" s="54">
        <f t="shared" si="15"/>
        <v>0</v>
      </c>
      <c r="DQ34" s="54">
        <f t="shared" si="15"/>
        <v>0</v>
      </c>
      <c r="DR34" s="54">
        <f t="shared" si="15"/>
        <v>0</v>
      </c>
      <c r="DS34" s="54">
        <f t="shared" si="15"/>
        <v>0</v>
      </c>
      <c r="DT34" s="54">
        <f t="shared" si="15"/>
        <v>0</v>
      </c>
      <c r="DU34" s="54">
        <f t="shared" si="15"/>
        <v>0</v>
      </c>
      <c r="DV34" s="54">
        <f t="shared" si="15"/>
        <v>0</v>
      </c>
      <c r="DW34" s="54">
        <f t="shared" si="15"/>
        <v>0</v>
      </c>
      <c r="DX34" s="54">
        <f t="shared" si="15"/>
        <v>0</v>
      </c>
      <c r="DY34" s="54">
        <f t="shared" si="15"/>
        <v>0</v>
      </c>
      <c r="DZ34" s="54">
        <f t="shared" si="15"/>
        <v>0</v>
      </c>
      <c r="EA34" s="54">
        <f t="shared" si="15"/>
        <v>0</v>
      </c>
      <c r="EB34" s="55">
        <f t="shared" si="15"/>
        <v>0</v>
      </c>
      <c r="EC34" s="59">
        <f t="shared" si="16"/>
        <v>36.001090971421768</v>
      </c>
      <c r="ED34" s="60">
        <f t="shared" si="16"/>
        <v>0</v>
      </c>
      <c r="EE34" s="60">
        <f t="shared" si="16"/>
        <v>0</v>
      </c>
      <c r="EF34" s="60">
        <f t="shared" si="16"/>
        <v>0</v>
      </c>
      <c r="EG34" s="60">
        <f t="shared" si="16"/>
        <v>0</v>
      </c>
      <c r="EH34" s="60">
        <f t="shared" si="16"/>
        <v>0</v>
      </c>
      <c r="EI34" s="60">
        <f t="shared" si="16"/>
        <v>0</v>
      </c>
      <c r="EJ34" s="60">
        <f t="shared" si="16"/>
        <v>0</v>
      </c>
      <c r="EK34" s="60">
        <f t="shared" si="16"/>
        <v>0</v>
      </c>
      <c r="EL34" s="60">
        <f t="shared" si="16"/>
        <v>0</v>
      </c>
      <c r="EM34" s="60">
        <f t="shared" si="16"/>
        <v>0</v>
      </c>
      <c r="EN34" s="60">
        <f t="shared" si="16"/>
        <v>0</v>
      </c>
      <c r="EO34" s="60">
        <f t="shared" si="16"/>
        <v>0</v>
      </c>
      <c r="EP34" s="60">
        <f t="shared" si="16"/>
        <v>0</v>
      </c>
      <c r="EQ34" s="60">
        <f t="shared" si="16"/>
        <v>0</v>
      </c>
      <c r="ER34" s="60">
        <f t="shared" si="16"/>
        <v>0</v>
      </c>
      <c r="ES34" s="60">
        <f t="shared" si="17"/>
        <v>0</v>
      </c>
      <c r="ET34" s="60">
        <f t="shared" si="17"/>
        <v>0</v>
      </c>
      <c r="EU34" s="60">
        <f t="shared" si="17"/>
        <v>0</v>
      </c>
      <c r="EV34" s="60">
        <f t="shared" si="17"/>
        <v>0</v>
      </c>
      <c r="EW34" s="60">
        <f t="shared" si="17"/>
        <v>0</v>
      </c>
      <c r="EX34" s="60">
        <f t="shared" si="17"/>
        <v>0</v>
      </c>
      <c r="EY34" s="60">
        <f t="shared" si="17"/>
        <v>0</v>
      </c>
      <c r="EZ34" s="60">
        <f t="shared" si="17"/>
        <v>0</v>
      </c>
      <c r="FA34" s="60">
        <f t="shared" si="17"/>
        <v>0</v>
      </c>
      <c r="FB34" s="60">
        <f t="shared" si="17"/>
        <v>0</v>
      </c>
      <c r="FC34" s="60">
        <f t="shared" si="17"/>
        <v>0</v>
      </c>
      <c r="FD34" s="60">
        <f t="shared" si="17"/>
        <v>0</v>
      </c>
      <c r="FE34" s="60">
        <f t="shared" si="17"/>
        <v>0</v>
      </c>
      <c r="FF34" s="60">
        <f t="shared" si="17"/>
        <v>0</v>
      </c>
      <c r="FG34" s="60">
        <f t="shared" si="17"/>
        <v>0</v>
      </c>
    </row>
    <row r="35" spans="1:163" x14ac:dyDescent="0.25">
      <c r="F35" s="101"/>
      <c r="G35" s="100"/>
      <c r="H35" s="100"/>
      <c r="I35" s="100"/>
      <c r="J35" s="100"/>
      <c r="K35" s="100"/>
      <c r="L35" s="100"/>
      <c r="M35" s="100"/>
      <c r="N35" s="100"/>
      <c r="O35" s="100"/>
      <c r="P35" s="100"/>
      <c r="Q35" s="100"/>
      <c r="R35" s="100"/>
      <c r="S35" s="100"/>
      <c r="T35" s="100"/>
      <c r="U35" s="100"/>
      <c r="V35" s="100"/>
      <c r="W35" s="100"/>
      <c r="X35" s="100"/>
      <c r="Y35" s="100"/>
      <c r="Z35" s="100"/>
      <c r="AA35" s="100"/>
      <c r="AB35" s="100"/>
      <c r="AC35" s="100"/>
      <c r="AD35" s="100"/>
      <c r="AE35" s="100"/>
      <c r="AF35" s="100"/>
      <c r="AG35" s="100"/>
      <c r="AH35" s="100"/>
      <c r="AI35" s="100"/>
      <c r="AJ35" s="100"/>
      <c r="AK35" s="27"/>
      <c r="AL35" s="27"/>
      <c r="AM35" s="103">
        <f t="shared" si="10"/>
        <v>0</v>
      </c>
      <c r="AN35" s="104">
        <f t="shared" si="10"/>
        <v>0</v>
      </c>
      <c r="AO35" s="104">
        <f t="shared" si="10"/>
        <v>0</v>
      </c>
      <c r="AP35" s="104">
        <f t="shared" si="10"/>
        <v>0</v>
      </c>
      <c r="AQ35" s="104">
        <f t="shared" si="10"/>
        <v>0</v>
      </c>
      <c r="AR35" s="104">
        <f t="shared" si="10"/>
        <v>0</v>
      </c>
      <c r="AS35" s="104">
        <f t="shared" si="10"/>
        <v>0</v>
      </c>
      <c r="AT35" s="104">
        <f t="shared" si="10"/>
        <v>0</v>
      </c>
      <c r="AU35" s="104">
        <f t="shared" si="10"/>
        <v>0</v>
      </c>
      <c r="AV35" s="104">
        <f t="shared" si="10"/>
        <v>0</v>
      </c>
      <c r="AW35" s="104">
        <f t="shared" si="10"/>
        <v>0</v>
      </c>
      <c r="AX35" s="104">
        <f t="shared" si="10"/>
        <v>0</v>
      </c>
      <c r="AY35" s="104">
        <f t="shared" si="10"/>
        <v>0</v>
      </c>
      <c r="AZ35" s="104">
        <f t="shared" si="10"/>
        <v>0</v>
      </c>
      <c r="BA35" s="104">
        <f t="shared" si="10"/>
        <v>0</v>
      </c>
      <c r="BB35" s="104">
        <f t="shared" si="10"/>
        <v>0</v>
      </c>
      <c r="BC35" s="104">
        <f t="shared" si="11"/>
        <v>0</v>
      </c>
      <c r="BD35" s="104">
        <f t="shared" si="11"/>
        <v>0</v>
      </c>
      <c r="BE35" s="104">
        <f t="shared" si="11"/>
        <v>0</v>
      </c>
      <c r="BF35" s="104">
        <f t="shared" si="11"/>
        <v>0</v>
      </c>
      <c r="BG35" s="104">
        <f t="shared" si="11"/>
        <v>0</v>
      </c>
      <c r="BH35" s="104">
        <f t="shared" si="11"/>
        <v>0</v>
      </c>
      <c r="BI35" s="104">
        <f t="shared" si="11"/>
        <v>0</v>
      </c>
      <c r="BJ35" s="104">
        <f t="shared" si="11"/>
        <v>0</v>
      </c>
      <c r="BK35" s="104">
        <f t="shared" si="11"/>
        <v>0</v>
      </c>
      <c r="BL35" s="104">
        <f t="shared" si="11"/>
        <v>0</v>
      </c>
      <c r="BM35" s="104">
        <f t="shared" si="11"/>
        <v>0</v>
      </c>
      <c r="BN35" s="104">
        <f t="shared" si="11"/>
        <v>0</v>
      </c>
      <c r="BO35" s="104">
        <f t="shared" si="11"/>
        <v>0</v>
      </c>
      <c r="BP35" s="104">
        <f t="shared" si="11"/>
        <v>0</v>
      </c>
      <c r="BQ35" s="105">
        <f t="shared" si="11"/>
        <v>0</v>
      </c>
      <c r="BR35" s="51">
        <f t="shared" ref="BR35:BR41" si="20">$AL35*F35</f>
        <v>0</v>
      </c>
      <c r="BS35" s="52">
        <f t="shared" si="12"/>
        <v>0</v>
      </c>
      <c r="BT35" s="52">
        <f t="shared" si="12"/>
        <v>0</v>
      </c>
      <c r="BU35" s="52">
        <f t="shared" si="12"/>
        <v>0</v>
      </c>
      <c r="BV35" s="52">
        <f t="shared" si="12"/>
        <v>0</v>
      </c>
      <c r="BW35" s="52">
        <f t="shared" si="12"/>
        <v>0</v>
      </c>
      <c r="BX35" s="52">
        <f t="shared" si="12"/>
        <v>0</v>
      </c>
      <c r="BY35" s="52">
        <f t="shared" si="12"/>
        <v>0</v>
      </c>
      <c r="BZ35" s="52">
        <f t="shared" si="12"/>
        <v>0</v>
      </c>
      <c r="CA35" s="52">
        <f t="shared" si="12"/>
        <v>0</v>
      </c>
      <c r="CB35" s="52">
        <f t="shared" si="12"/>
        <v>0</v>
      </c>
      <c r="CC35" s="52">
        <f t="shared" si="12"/>
        <v>0</v>
      </c>
      <c r="CD35" s="52">
        <f t="shared" si="12"/>
        <v>0</v>
      </c>
      <c r="CE35" s="52">
        <f t="shared" si="12"/>
        <v>0</v>
      </c>
      <c r="CF35" s="52">
        <f t="shared" si="12"/>
        <v>0</v>
      </c>
      <c r="CG35" s="52">
        <f t="shared" si="12"/>
        <v>0</v>
      </c>
      <c r="CH35" s="52">
        <f t="shared" si="12"/>
        <v>0</v>
      </c>
      <c r="CI35" s="52">
        <f t="shared" si="13"/>
        <v>0</v>
      </c>
      <c r="CJ35" s="52">
        <f t="shared" si="13"/>
        <v>0</v>
      </c>
      <c r="CK35" s="52">
        <f t="shared" si="13"/>
        <v>0</v>
      </c>
      <c r="CL35" s="52">
        <f t="shared" si="13"/>
        <v>0</v>
      </c>
      <c r="CM35" s="52">
        <f t="shared" si="13"/>
        <v>0</v>
      </c>
      <c r="CN35" s="52">
        <f t="shared" si="13"/>
        <v>0</v>
      </c>
      <c r="CO35" s="52">
        <f t="shared" si="13"/>
        <v>0</v>
      </c>
      <c r="CP35" s="52">
        <f t="shared" si="13"/>
        <v>0</v>
      </c>
      <c r="CQ35" s="52">
        <f t="shared" si="13"/>
        <v>0</v>
      </c>
      <c r="CR35" s="52">
        <f t="shared" si="13"/>
        <v>0</v>
      </c>
      <c r="CS35" s="52">
        <f t="shared" si="13"/>
        <v>0</v>
      </c>
      <c r="CT35" s="52">
        <f t="shared" si="13"/>
        <v>0</v>
      </c>
      <c r="CU35" s="52">
        <f t="shared" si="13"/>
        <v>0</v>
      </c>
      <c r="CV35" s="52">
        <f t="shared" si="13"/>
        <v>0</v>
      </c>
      <c r="CW35" s="1">
        <f t="shared" si="19"/>
        <v>0</v>
      </c>
      <c r="CX35" s="86">
        <f t="shared" ref="CX35:CX41" si="21">$CW35*AM35</f>
        <v>0</v>
      </c>
      <c r="CY35" s="87">
        <f t="shared" si="14"/>
        <v>0</v>
      </c>
      <c r="CZ35" s="87">
        <f t="shared" si="14"/>
        <v>0</v>
      </c>
      <c r="DA35" s="87">
        <f t="shared" si="14"/>
        <v>0</v>
      </c>
      <c r="DB35" s="87">
        <f t="shared" si="14"/>
        <v>0</v>
      </c>
      <c r="DC35" s="87">
        <f t="shared" si="14"/>
        <v>0</v>
      </c>
      <c r="DD35" s="87">
        <f t="shared" si="14"/>
        <v>0</v>
      </c>
      <c r="DE35" s="87">
        <f t="shared" si="14"/>
        <v>0</v>
      </c>
      <c r="DF35" s="87">
        <f t="shared" si="14"/>
        <v>0</v>
      </c>
      <c r="DG35" s="87">
        <f t="shared" si="14"/>
        <v>0</v>
      </c>
      <c r="DH35" s="87">
        <f t="shared" si="14"/>
        <v>0</v>
      </c>
      <c r="DI35" s="87">
        <f t="shared" si="14"/>
        <v>0</v>
      </c>
      <c r="DJ35" s="87">
        <f t="shared" si="14"/>
        <v>0</v>
      </c>
      <c r="DK35" s="87">
        <f t="shared" si="14"/>
        <v>0</v>
      </c>
      <c r="DL35" s="87">
        <f t="shared" si="14"/>
        <v>0</v>
      </c>
      <c r="DM35" s="87">
        <f t="shared" si="14"/>
        <v>0</v>
      </c>
      <c r="DN35" s="87">
        <f t="shared" si="14"/>
        <v>0</v>
      </c>
      <c r="DO35" s="87">
        <f t="shared" si="15"/>
        <v>0</v>
      </c>
      <c r="DP35" s="87">
        <f t="shared" si="15"/>
        <v>0</v>
      </c>
      <c r="DQ35" s="87">
        <f t="shared" si="15"/>
        <v>0</v>
      </c>
      <c r="DR35" s="87">
        <f t="shared" si="15"/>
        <v>0</v>
      </c>
      <c r="DS35" s="87">
        <f t="shared" si="15"/>
        <v>0</v>
      </c>
      <c r="DT35" s="87">
        <f t="shared" si="15"/>
        <v>0</v>
      </c>
      <c r="DU35" s="87">
        <f t="shared" si="15"/>
        <v>0</v>
      </c>
      <c r="DV35" s="87">
        <f t="shared" si="15"/>
        <v>0</v>
      </c>
      <c r="DW35" s="87">
        <f t="shared" si="15"/>
        <v>0</v>
      </c>
      <c r="DX35" s="87">
        <f t="shared" si="15"/>
        <v>0</v>
      </c>
      <c r="DY35" s="87">
        <f t="shared" si="15"/>
        <v>0</v>
      </c>
      <c r="DZ35" s="87">
        <f t="shared" si="15"/>
        <v>0</v>
      </c>
      <c r="EA35" s="87">
        <f t="shared" si="15"/>
        <v>0</v>
      </c>
      <c r="EB35" s="96">
        <f t="shared" si="15"/>
        <v>0</v>
      </c>
      <c r="EC35" s="61">
        <f t="shared" si="16"/>
        <v>0</v>
      </c>
      <c r="ED35" s="62">
        <f t="shared" si="16"/>
        <v>0</v>
      </c>
      <c r="EE35" s="62">
        <f t="shared" si="16"/>
        <v>0</v>
      </c>
      <c r="EF35" s="62">
        <f t="shared" si="16"/>
        <v>0</v>
      </c>
      <c r="EG35" s="62">
        <f t="shared" si="16"/>
        <v>0</v>
      </c>
      <c r="EH35" s="62">
        <f t="shared" si="16"/>
        <v>0</v>
      </c>
      <c r="EI35" s="62">
        <f t="shared" si="16"/>
        <v>0</v>
      </c>
      <c r="EJ35" s="62">
        <f t="shared" si="16"/>
        <v>0</v>
      </c>
      <c r="EK35" s="62">
        <f t="shared" si="16"/>
        <v>0</v>
      </c>
      <c r="EL35" s="62">
        <f t="shared" si="16"/>
        <v>0</v>
      </c>
      <c r="EM35" s="62">
        <f t="shared" si="16"/>
        <v>0</v>
      </c>
      <c r="EN35" s="62">
        <f t="shared" si="16"/>
        <v>0</v>
      </c>
      <c r="EO35" s="62">
        <f t="shared" si="16"/>
        <v>0</v>
      </c>
      <c r="EP35" s="62">
        <f t="shared" si="16"/>
        <v>0</v>
      </c>
      <c r="EQ35" s="62">
        <f t="shared" si="16"/>
        <v>0</v>
      </c>
      <c r="ER35" s="62">
        <f t="shared" si="16"/>
        <v>0</v>
      </c>
      <c r="ES35" s="62">
        <f t="shared" si="17"/>
        <v>0</v>
      </c>
      <c r="ET35" s="62">
        <f t="shared" si="17"/>
        <v>0</v>
      </c>
      <c r="EU35" s="62">
        <f t="shared" si="17"/>
        <v>0</v>
      </c>
      <c r="EV35" s="62">
        <f t="shared" si="17"/>
        <v>0</v>
      </c>
      <c r="EW35" s="62">
        <f t="shared" si="17"/>
        <v>0</v>
      </c>
      <c r="EX35" s="62">
        <f t="shared" si="17"/>
        <v>0</v>
      </c>
      <c r="EY35" s="62">
        <f t="shared" si="17"/>
        <v>0</v>
      </c>
      <c r="EZ35" s="62">
        <f t="shared" si="17"/>
        <v>0</v>
      </c>
      <c r="FA35" s="62">
        <f t="shared" si="17"/>
        <v>0</v>
      </c>
      <c r="FB35" s="62">
        <f t="shared" si="17"/>
        <v>0</v>
      </c>
      <c r="FC35" s="62">
        <f t="shared" si="17"/>
        <v>0</v>
      </c>
      <c r="FD35" s="62">
        <f t="shared" si="17"/>
        <v>0</v>
      </c>
      <c r="FE35" s="62">
        <f t="shared" si="17"/>
        <v>0</v>
      </c>
      <c r="FF35" s="62">
        <f t="shared" si="17"/>
        <v>0</v>
      </c>
      <c r="FG35" s="62">
        <f t="shared" si="17"/>
        <v>0</v>
      </c>
    </row>
    <row r="36" spans="1:163" x14ac:dyDescent="0.25">
      <c r="F36" s="101"/>
      <c r="G36" s="100"/>
      <c r="H36" s="100"/>
      <c r="I36" s="100"/>
      <c r="J36" s="100"/>
      <c r="K36" s="100"/>
      <c r="L36" s="100"/>
      <c r="M36" s="100"/>
      <c r="N36" s="100"/>
      <c r="O36" s="100"/>
      <c r="P36" s="100"/>
      <c r="Q36" s="100"/>
      <c r="R36" s="100"/>
      <c r="S36" s="100"/>
      <c r="T36" s="100"/>
      <c r="U36" s="100"/>
      <c r="V36" s="100"/>
      <c r="W36" s="100"/>
      <c r="X36" s="100"/>
      <c r="Y36" s="100"/>
      <c r="Z36" s="100"/>
      <c r="AA36" s="100"/>
      <c r="AB36" s="100"/>
      <c r="AC36" s="100"/>
      <c r="AD36" s="100"/>
      <c r="AE36" s="100"/>
      <c r="AF36" s="100"/>
      <c r="AG36" s="100"/>
      <c r="AH36" s="100"/>
      <c r="AI36" s="100"/>
      <c r="AJ36" s="100"/>
      <c r="AK36" s="27"/>
      <c r="AL36" s="27"/>
      <c r="AM36" s="103">
        <f t="shared" si="10"/>
        <v>0</v>
      </c>
      <c r="AN36" s="104">
        <f t="shared" si="10"/>
        <v>0</v>
      </c>
      <c r="AO36" s="104">
        <f t="shared" si="10"/>
        <v>0</v>
      </c>
      <c r="AP36" s="104">
        <f t="shared" si="10"/>
        <v>0</v>
      </c>
      <c r="AQ36" s="104">
        <f t="shared" si="10"/>
        <v>0</v>
      </c>
      <c r="AR36" s="104">
        <f t="shared" si="10"/>
        <v>0</v>
      </c>
      <c r="AS36" s="104">
        <f t="shared" si="10"/>
        <v>0</v>
      </c>
      <c r="AT36" s="104">
        <f t="shared" si="10"/>
        <v>0</v>
      </c>
      <c r="AU36" s="104">
        <f t="shared" si="10"/>
        <v>0</v>
      </c>
      <c r="AV36" s="104">
        <f t="shared" si="10"/>
        <v>0</v>
      </c>
      <c r="AW36" s="104">
        <f t="shared" si="10"/>
        <v>0</v>
      </c>
      <c r="AX36" s="104">
        <f t="shared" si="10"/>
        <v>0</v>
      </c>
      <c r="AY36" s="104">
        <f t="shared" si="10"/>
        <v>0</v>
      </c>
      <c r="AZ36" s="104">
        <f t="shared" si="10"/>
        <v>0</v>
      </c>
      <c r="BA36" s="104">
        <f t="shared" si="10"/>
        <v>0</v>
      </c>
      <c r="BB36" s="104">
        <f t="shared" si="10"/>
        <v>0</v>
      </c>
      <c r="BC36" s="104">
        <f t="shared" si="11"/>
        <v>0</v>
      </c>
      <c r="BD36" s="104">
        <f t="shared" si="11"/>
        <v>0</v>
      </c>
      <c r="BE36" s="104">
        <f t="shared" si="11"/>
        <v>0</v>
      </c>
      <c r="BF36" s="104">
        <f t="shared" si="11"/>
        <v>0</v>
      </c>
      <c r="BG36" s="104">
        <f t="shared" si="11"/>
        <v>0</v>
      </c>
      <c r="BH36" s="104">
        <f t="shared" si="11"/>
        <v>0</v>
      </c>
      <c r="BI36" s="104">
        <f t="shared" si="11"/>
        <v>0</v>
      </c>
      <c r="BJ36" s="104">
        <f t="shared" si="11"/>
        <v>0</v>
      </c>
      <c r="BK36" s="104">
        <f t="shared" si="11"/>
        <v>0</v>
      </c>
      <c r="BL36" s="104">
        <f t="shared" si="11"/>
        <v>0</v>
      </c>
      <c r="BM36" s="104">
        <f t="shared" si="11"/>
        <v>0</v>
      </c>
      <c r="BN36" s="104">
        <f t="shared" si="11"/>
        <v>0</v>
      </c>
      <c r="BO36" s="104">
        <f t="shared" si="11"/>
        <v>0</v>
      </c>
      <c r="BP36" s="104">
        <f t="shared" si="11"/>
        <v>0</v>
      </c>
      <c r="BQ36" s="105">
        <f t="shared" si="11"/>
        <v>0</v>
      </c>
      <c r="BR36" s="51">
        <f t="shared" si="20"/>
        <v>0</v>
      </c>
      <c r="BS36" s="52">
        <f t="shared" si="12"/>
        <v>0</v>
      </c>
      <c r="BT36" s="52">
        <f t="shared" si="12"/>
        <v>0</v>
      </c>
      <c r="BU36" s="52">
        <f t="shared" si="12"/>
        <v>0</v>
      </c>
      <c r="BV36" s="52">
        <f t="shared" si="12"/>
        <v>0</v>
      </c>
      <c r="BW36" s="52">
        <f t="shared" si="12"/>
        <v>0</v>
      </c>
      <c r="BX36" s="52">
        <f t="shared" si="12"/>
        <v>0</v>
      </c>
      <c r="BY36" s="52">
        <f t="shared" si="12"/>
        <v>0</v>
      </c>
      <c r="BZ36" s="52">
        <f t="shared" si="12"/>
        <v>0</v>
      </c>
      <c r="CA36" s="52">
        <f t="shared" si="12"/>
        <v>0</v>
      </c>
      <c r="CB36" s="52">
        <f t="shared" si="12"/>
        <v>0</v>
      </c>
      <c r="CC36" s="52">
        <f t="shared" si="12"/>
        <v>0</v>
      </c>
      <c r="CD36" s="52">
        <f t="shared" si="12"/>
        <v>0</v>
      </c>
      <c r="CE36" s="52">
        <f t="shared" si="12"/>
        <v>0</v>
      </c>
      <c r="CF36" s="52">
        <f t="shared" si="12"/>
        <v>0</v>
      </c>
      <c r="CG36" s="52">
        <f t="shared" si="12"/>
        <v>0</v>
      </c>
      <c r="CH36" s="52">
        <f t="shared" si="12"/>
        <v>0</v>
      </c>
      <c r="CI36" s="52">
        <f t="shared" si="13"/>
        <v>0</v>
      </c>
      <c r="CJ36" s="52">
        <f t="shared" si="13"/>
        <v>0</v>
      </c>
      <c r="CK36" s="52">
        <f t="shared" si="13"/>
        <v>0</v>
      </c>
      <c r="CL36" s="52">
        <f t="shared" si="13"/>
        <v>0</v>
      </c>
      <c r="CM36" s="52">
        <f t="shared" si="13"/>
        <v>0</v>
      </c>
      <c r="CN36" s="52">
        <f t="shared" si="13"/>
        <v>0</v>
      </c>
      <c r="CO36" s="52">
        <f t="shared" si="13"/>
        <v>0</v>
      </c>
      <c r="CP36" s="52">
        <f t="shared" si="13"/>
        <v>0</v>
      </c>
      <c r="CQ36" s="52">
        <f t="shared" si="13"/>
        <v>0</v>
      </c>
      <c r="CR36" s="52">
        <f t="shared" si="13"/>
        <v>0</v>
      </c>
      <c r="CS36" s="52">
        <f t="shared" si="13"/>
        <v>0</v>
      </c>
      <c r="CT36" s="52">
        <f t="shared" si="13"/>
        <v>0</v>
      </c>
      <c r="CU36" s="52">
        <f t="shared" si="13"/>
        <v>0</v>
      </c>
      <c r="CV36" s="52">
        <f t="shared" si="13"/>
        <v>0</v>
      </c>
      <c r="CW36" s="1">
        <f t="shared" si="19"/>
        <v>0</v>
      </c>
      <c r="CX36" s="86">
        <f t="shared" si="21"/>
        <v>0</v>
      </c>
      <c r="CY36" s="87">
        <f t="shared" si="14"/>
        <v>0</v>
      </c>
      <c r="CZ36" s="87">
        <f t="shared" si="14"/>
        <v>0</v>
      </c>
      <c r="DA36" s="87">
        <f t="shared" si="14"/>
        <v>0</v>
      </c>
      <c r="DB36" s="87">
        <f t="shared" si="14"/>
        <v>0</v>
      </c>
      <c r="DC36" s="87">
        <f t="shared" si="14"/>
        <v>0</v>
      </c>
      <c r="DD36" s="87">
        <f t="shared" si="14"/>
        <v>0</v>
      </c>
      <c r="DE36" s="87">
        <f t="shared" si="14"/>
        <v>0</v>
      </c>
      <c r="DF36" s="87">
        <f t="shared" si="14"/>
        <v>0</v>
      </c>
      <c r="DG36" s="87">
        <f t="shared" si="14"/>
        <v>0</v>
      </c>
      <c r="DH36" s="87">
        <f t="shared" si="14"/>
        <v>0</v>
      </c>
      <c r="DI36" s="87">
        <f t="shared" si="14"/>
        <v>0</v>
      </c>
      <c r="DJ36" s="87">
        <f t="shared" si="14"/>
        <v>0</v>
      </c>
      <c r="DK36" s="87">
        <f t="shared" si="14"/>
        <v>0</v>
      </c>
      <c r="DL36" s="87">
        <f t="shared" si="14"/>
        <v>0</v>
      </c>
      <c r="DM36" s="87">
        <f t="shared" si="14"/>
        <v>0</v>
      </c>
      <c r="DN36" s="87">
        <f t="shared" si="14"/>
        <v>0</v>
      </c>
      <c r="DO36" s="87">
        <f t="shared" si="15"/>
        <v>0</v>
      </c>
      <c r="DP36" s="87">
        <f t="shared" si="15"/>
        <v>0</v>
      </c>
      <c r="DQ36" s="87">
        <f t="shared" si="15"/>
        <v>0</v>
      </c>
      <c r="DR36" s="87">
        <f t="shared" si="15"/>
        <v>0</v>
      </c>
      <c r="DS36" s="87">
        <f t="shared" si="15"/>
        <v>0</v>
      </c>
      <c r="DT36" s="87">
        <f t="shared" si="15"/>
        <v>0</v>
      </c>
      <c r="DU36" s="87">
        <f t="shared" si="15"/>
        <v>0</v>
      </c>
      <c r="DV36" s="87">
        <f t="shared" si="15"/>
        <v>0</v>
      </c>
      <c r="DW36" s="87">
        <f t="shared" si="15"/>
        <v>0</v>
      </c>
      <c r="DX36" s="87">
        <f t="shared" si="15"/>
        <v>0</v>
      </c>
      <c r="DY36" s="87">
        <f t="shared" si="15"/>
        <v>0</v>
      </c>
      <c r="DZ36" s="87">
        <f t="shared" si="15"/>
        <v>0</v>
      </c>
      <c r="EA36" s="87">
        <f t="shared" si="15"/>
        <v>0</v>
      </c>
      <c r="EB36" s="96">
        <f t="shared" si="15"/>
        <v>0</v>
      </c>
      <c r="EC36" s="61">
        <f t="shared" si="16"/>
        <v>0</v>
      </c>
      <c r="ED36" s="62">
        <f t="shared" si="16"/>
        <v>0</v>
      </c>
      <c r="EE36" s="62">
        <f t="shared" si="16"/>
        <v>0</v>
      </c>
      <c r="EF36" s="62">
        <f t="shared" si="16"/>
        <v>0</v>
      </c>
      <c r="EG36" s="62">
        <f t="shared" si="16"/>
        <v>0</v>
      </c>
      <c r="EH36" s="62">
        <f t="shared" si="16"/>
        <v>0</v>
      </c>
      <c r="EI36" s="62">
        <f t="shared" si="16"/>
        <v>0</v>
      </c>
      <c r="EJ36" s="62">
        <f t="shared" si="16"/>
        <v>0</v>
      </c>
      <c r="EK36" s="62">
        <f t="shared" si="16"/>
        <v>0</v>
      </c>
      <c r="EL36" s="62">
        <f t="shared" si="16"/>
        <v>0</v>
      </c>
      <c r="EM36" s="62">
        <f t="shared" si="16"/>
        <v>0</v>
      </c>
      <c r="EN36" s="62">
        <f t="shared" si="16"/>
        <v>0</v>
      </c>
      <c r="EO36" s="62">
        <f t="shared" si="16"/>
        <v>0</v>
      </c>
      <c r="EP36" s="62">
        <f t="shared" si="16"/>
        <v>0</v>
      </c>
      <c r="EQ36" s="62">
        <f t="shared" si="16"/>
        <v>0</v>
      </c>
      <c r="ER36" s="62">
        <f t="shared" si="16"/>
        <v>0</v>
      </c>
      <c r="ES36" s="62">
        <f t="shared" si="17"/>
        <v>0</v>
      </c>
      <c r="ET36" s="62">
        <f t="shared" si="17"/>
        <v>0</v>
      </c>
      <c r="EU36" s="62">
        <f t="shared" si="17"/>
        <v>0</v>
      </c>
      <c r="EV36" s="62">
        <f t="shared" si="17"/>
        <v>0</v>
      </c>
      <c r="EW36" s="62">
        <f t="shared" si="17"/>
        <v>0</v>
      </c>
      <c r="EX36" s="62">
        <f t="shared" si="17"/>
        <v>0</v>
      </c>
      <c r="EY36" s="62">
        <f t="shared" si="17"/>
        <v>0</v>
      </c>
      <c r="EZ36" s="62">
        <f t="shared" si="17"/>
        <v>0</v>
      </c>
      <c r="FA36" s="62">
        <f t="shared" si="17"/>
        <v>0</v>
      </c>
      <c r="FB36" s="62">
        <f t="shared" si="17"/>
        <v>0</v>
      </c>
      <c r="FC36" s="62">
        <f t="shared" si="17"/>
        <v>0</v>
      </c>
      <c r="FD36" s="62">
        <f t="shared" si="17"/>
        <v>0</v>
      </c>
      <c r="FE36" s="62">
        <f t="shared" si="17"/>
        <v>0</v>
      </c>
      <c r="FF36" s="62">
        <f t="shared" si="17"/>
        <v>0</v>
      </c>
      <c r="FG36" s="62">
        <f t="shared" si="17"/>
        <v>0</v>
      </c>
    </row>
    <row r="37" spans="1:163" x14ac:dyDescent="0.25">
      <c r="D37" s="6"/>
      <c r="F37" s="101"/>
      <c r="G37" s="100"/>
      <c r="H37" s="100"/>
      <c r="I37" s="100"/>
      <c r="J37" s="100"/>
      <c r="K37" s="100"/>
      <c r="L37" s="100"/>
      <c r="M37" s="100"/>
      <c r="N37" s="100"/>
      <c r="O37" s="100"/>
      <c r="P37" s="100"/>
      <c r="Q37" s="100"/>
      <c r="R37" s="100"/>
      <c r="S37" s="100"/>
      <c r="T37" s="100"/>
      <c r="U37" s="100"/>
      <c r="V37" s="100"/>
      <c r="W37" s="100"/>
      <c r="X37" s="100"/>
      <c r="Y37" s="100"/>
      <c r="Z37" s="100"/>
      <c r="AA37" s="100"/>
      <c r="AB37" s="100"/>
      <c r="AC37" s="100"/>
      <c r="AD37" s="100"/>
      <c r="AE37" s="100"/>
      <c r="AF37" s="100"/>
      <c r="AG37" s="100"/>
      <c r="AH37" s="100"/>
      <c r="AI37" s="100"/>
      <c r="AJ37" s="100"/>
      <c r="AK37" s="27"/>
      <c r="AL37" s="27"/>
      <c r="AM37" s="103">
        <f t="shared" si="10"/>
        <v>0</v>
      </c>
      <c r="AN37" s="104">
        <f t="shared" si="10"/>
        <v>0</v>
      </c>
      <c r="AO37" s="104">
        <f t="shared" si="10"/>
        <v>0</v>
      </c>
      <c r="AP37" s="104">
        <f t="shared" si="10"/>
        <v>0</v>
      </c>
      <c r="AQ37" s="104">
        <f t="shared" si="10"/>
        <v>0</v>
      </c>
      <c r="AR37" s="104">
        <f t="shared" si="10"/>
        <v>0</v>
      </c>
      <c r="AS37" s="104">
        <f t="shared" si="10"/>
        <v>0</v>
      </c>
      <c r="AT37" s="104">
        <f t="shared" si="10"/>
        <v>0</v>
      </c>
      <c r="AU37" s="104">
        <f t="shared" si="10"/>
        <v>0</v>
      </c>
      <c r="AV37" s="104">
        <f t="shared" si="10"/>
        <v>0</v>
      </c>
      <c r="AW37" s="104">
        <f t="shared" si="10"/>
        <v>0</v>
      </c>
      <c r="AX37" s="104">
        <f t="shared" si="10"/>
        <v>0</v>
      </c>
      <c r="AY37" s="104">
        <f t="shared" si="10"/>
        <v>0</v>
      </c>
      <c r="AZ37" s="104">
        <f t="shared" si="10"/>
        <v>0</v>
      </c>
      <c r="BA37" s="104">
        <f t="shared" si="10"/>
        <v>0</v>
      </c>
      <c r="BB37" s="104">
        <f t="shared" si="10"/>
        <v>0</v>
      </c>
      <c r="BC37" s="104">
        <f t="shared" si="11"/>
        <v>0</v>
      </c>
      <c r="BD37" s="104">
        <f t="shared" si="11"/>
        <v>0</v>
      </c>
      <c r="BE37" s="104">
        <f t="shared" si="11"/>
        <v>0</v>
      </c>
      <c r="BF37" s="104">
        <f t="shared" si="11"/>
        <v>0</v>
      </c>
      <c r="BG37" s="104">
        <f t="shared" si="11"/>
        <v>0</v>
      </c>
      <c r="BH37" s="104">
        <f t="shared" si="11"/>
        <v>0</v>
      </c>
      <c r="BI37" s="104">
        <f t="shared" si="11"/>
        <v>0</v>
      </c>
      <c r="BJ37" s="104">
        <f t="shared" si="11"/>
        <v>0</v>
      </c>
      <c r="BK37" s="104">
        <f t="shared" si="11"/>
        <v>0</v>
      </c>
      <c r="BL37" s="104">
        <f t="shared" si="11"/>
        <v>0</v>
      </c>
      <c r="BM37" s="104">
        <f t="shared" si="11"/>
        <v>0</v>
      </c>
      <c r="BN37" s="104">
        <f t="shared" si="11"/>
        <v>0</v>
      </c>
      <c r="BO37" s="104">
        <f t="shared" si="11"/>
        <v>0</v>
      </c>
      <c r="BP37" s="104">
        <f t="shared" si="11"/>
        <v>0</v>
      </c>
      <c r="BQ37" s="105">
        <f t="shared" si="11"/>
        <v>0</v>
      </c>
      <c r="BR37" s="51">
        <f t="shared" si="20"/>
        <v>0</v>
      </c>
      <c r="BS37" s="52">
        <f t="shared" si="12"/>
        <v>0</v>
      </c>
      <c r="BT37" s="52">
        <f t="shared" si="12"/>
        <v>0</v>
      </c>
      <c r="BU37" s="52">
        <f t="shared" si="12"/>
        <v>0</v>
      </c>
      <c r="BV37" s="52">
        <f t="shared" si="12"/>
        <v>0</v>
      </c>
      <c r="BW37" s="52">
        <f t="shared" si="12"/>
        <v>0</v>
      </c>
      <c r="BX37" s="52">
        <f t="shared" si="12"/>
        <v>0</v>
      </c>
      <c r="BY37" s="52">
        <f t="shared" si="12"/>
        <v>0</v>
      </c>
      <c r="BZ37" s="52">
        <f t="shared" si="12"/>
        <v>0</v>
      </c>
      <c r="CA37" s="52">
        <f t="shared" si="12"/>
        <v>0</v>
      </c>
      <c r="CB37" s="52">
        <f t="shared" si="12"/>
        <v>0</v>
      </c>
      <c r="CC37" s="52">
        <f t="shared" si="12"/>
        <v>0</v>
      </c>
      <c r="CD37" s="52">
        <f t="shared" si="12"/>
        <v>0</v>
      </c>
      <c r="CE37" s="52">
        <f t="shared" si="12"/>
        <v>0</v>
      </c>
      <c r="CF37" s="52">
        <f t="shared" si="12"/>
        <v>0</v>
      </c>
      <c r="CG37" s="52">
        <f t="shared" si="12"/>
        <v>0</v>
      </c>
      <c r="CH37" s="52">
        <f t="shared" si="12"/>
        <v>0</v>
      </c>
      <c r="CI37" s="52">
        <f t="shared" si="13"/>
        <v>0</v>
      </c>
      <c r="CJ37" s="52">
        <f t="shared" si="13"/>
        <v>0</v>
      </c>
      <c r="CK37" s="52">
        <f t="shared" si="13"/>
        <v>0</v>
      </c>
      <c r="CL37" s="52">
        <f t="shared" si="13"/>
        <v>0</v>
      </c>
      <c r="CM37" s="52">
        <f t="shared" si="13"/>
        <v>0</v>
      </c>
      <c r="CN37" s="52">
        <f t="shared" si="13"/>
        <v>0</v>
      </c>
      <c r="CO37" s="52">
        <f t="shared" si="13"/>
        <v>0</v>
      </c>
      <c r="CP37" s="52">
        <f t="shared" si="13"/>
        <v>0</v>
      </c>
      <c r="CQ37" s="52">
        <f t="shared" si="13"/>
        <v>0</v>
      </c>
      <c r="CR37" s="52">
        <f t="shared" si="13"/>
        <v>0</v>
      </c>
      <c r="CS37" s="52">
        <f t="shared" si="13"/>
        <v>0</v>
      </c>
      <c r="CT37" s="52">
        <f t="shared" si="13"/>
        <v>0</v>
      </c>
      <c r="CU37" s="52">
        <f t="shared" si="13"/>
        <v>0</v>
      </c>
      <c r="CV37" s="52">
        <f t="shared" si="13"/>
        <v>0</v>
      </c>
      <c r="CW37" s="1">
        <f t="shared" si="19"/>
        <v>0</v>
      </c>
      <c r="CX37" s="86">
        <f t="shared" si="21"/>
        <v>0</v>
      </c>
      <c r="CY37" s="87">
        <f t="shared" si="14"/>
        <v>0</v>
      </c>
      <c r="CZ37" s="87">
        <f t="shared" si="14"/>
        <v>0</v>
      </c>
      <c r="DA37" s="87">
        <f t="shared" si="14"/>
        <v>0</v>
      </c>
      <c r="DB37" s="87">
        <f t="shared" si="14"/>
        <v>0</v>
      </c>
      <c r="DC37" s="87">
        <f t="shared" si="14"/>
        <v>0</v>
      </c>
      <c r="DD37" s="87">
        <f t="shared" si="14"/>
        <v>0</v>
      </c>
      <c r="DE37" s="87">
        <f t="shared" si="14"/>
        <v>0</v>
      </c>
      <c r="DF37" s="87">
        <f t="shared" si="14"/>
        <v>0</v>
      </c>
      <c r="DG37" s="87">
        <f t="shared" si="14"/>
        <v>0</v>
      </c>
      <c r="DH37" s="87">
        <f t="shared" si="14"/>
        <v>0</v>
      </c>
      <c r="DI37" s="87">
        <f t="shared" si="14"/>
        <v>0</v>
      </c>
      <c r="DJ37" s="87">
        <f t="shared" si="14"/>
        <v>0</v>
      </c>
      <c r="DK37" s="87">
        <f t="shared" si="14"/>
        <v>0</v>
      </c>
      <c r="DL37" s="87">
        <f t="shared" si="14"/>
        <v>0</v>
      </c>
      <c r="DM37" s="87">
        <f t="shared" si="14"/>
        <v>0</v>
      </c>
      <c r="DN37" s="87">
        <f t="shared" si="14"/>
        <v>0</v>
      </c>
      <c r="DO37" s="87">
        <f t="shared" si="15"/>
        <v>0</v>
      </c>
      <c r="DP37" s="87">
        <f t="shared" si="15"/>
        <v>0</v>
      </c>
      <c r="DQ37" s="87">
        <f t="shared" si="15"/>
        <v>0</v>
      </c>
      <c r="DR37" s="87">
        <f t="shared" si="15"/>
        <v>0</v>
      </c>
      <c r="DS37" s="87">
        <f t="shared" si="15"/>
        <v>0</v>
      </c>
      <c r="DT37" s="87">
        <f t="shared" si="15"/>
        <v>0</v>
      </c>
      <c r="DU37" s="87">
        <f t="shared" si="15"/>
        <v>0</v>
      </c>
      <c r="DV37" s="87">
        <f t="shared" si="15"/>
        <v>0</v>
      </c>
      <c r="DW37" s="87">
        <f t="shared" si="15"/>
        <v>0</v>
      </c>
      <c r="DX37" s="87">
        <f t="shared" si="15"/>
        <v>0</v>
      </c>
      <c r="DY37" s="87">
        <f t="shared" si="15"/>
        <v>0</v>
      </c>
      <c r="DZ37" s="87">
        <f t="shared" si="15"/>
        <v>0</v>
      </c>
      <c r="EA37" s="87">
        <f t="shared" si="15"/>
        <v>0</v>
      </c>
      <c r="EB37" s="96">
        <f t="shared" si="15"/>
        <v>0</v>
      </c>
      <c r="EC37" s="61">
        <f t="shared" si="16"/>
        <v>0</v>
      </c>
      <c r="ED37" s="62">
        <f t="shared" si="16"/>
        <v>0</v>
      </c>
      <c r="EE37" s="62">
        <f t="shared" si="16"/>
        <v>0</v>
      </c>
      <c r="EF37" s="62">
        <f t="shared" si="16"/>
        <v>0</v>
      </c>
      <c r="EG37" s="62">
        <f t="shared" si="16"/>
        <v>0</v>
      </c>
      <c r="EH37" s="62">
        <f t="shared" si="16"/>
        <v>0</v>
      </c>
      <c r="EI37" s="62">
        <f t="shared" si="16"/>
        <v>0</v>
      </c>
      <c r="EJ37" s="62">
        <f t="shared" si="16"/>
        <v>0</v>
      </c>
      <c r="EK37" s="62">
        <f t="shared" si="16"/>
        <v>0</v>
      </c>
      <c r="EL37" s="62">
        <f t="shared" si="16"/>
        <v>0</v>
      </c>
      <c r="EM37" s="62">
        <f t="shared" si="16"/>
        <v>0</v>
      </c>
      <c r="EN37" s="62">
        <f t="shared" si="16"/>
        <v>0</v>
      </c>
      <c r="EO37" s="62">
        <f t="shared" si="16"/>
        <v>0</v>
      </c>
      <c r="EP37" s="62">
        <f t="shared" si="16"/>
        <v>0</v>
      </c>
      <c r="EQ37" s="62">
        <f t="shared" si="16"/>
        <v>0</v>
      </c>
      <c r="ER37" s="62">
        <f t="shared" si="16"/>
        <v>0</v>
      </c>
      <c r="ES37" s="62">
        <f t="shared" si="17"/>
        <v>0</v>
      </c>
      <c r="ET37" s="62">
        <f t="shared" si="17"/>
        <v>0</v>
      </c>
      <c r="EU37" s="62">
        <f t="shared" si="17"/>
        <v>0</v>
      </c>
      <c r="EV37" s="62">
        <f t="shared" si="17"/>
        <v>0</v>
      </c>
      <c r="EW37" s="62">
        <f t="shared" si="17"/>
        <v>0</v>
      </c>
      <c r="EX37" s="62">
        <f t="shared" si="17"/>
        <v>0</v>
      </c>
      <c r="EY37" s="62">
        <f t="shared" si="17"/>
        <v>0</v>
      </c>
      <c r="EZ37" s="62">
        <f t="shared" si="17"/>
        <v>0</v>
      </c>
      <c r="FA37" s="62">
        <f t="shared" si="17"/>
        <v>0</v>
      </c>
      <c r="FB37" s="62">
        <f t="shared" si="17"/>
        <v>0</v>
      </c>
      <c r="FC37" s="62">
        <f t="shared" si="17"/>
        <v>0</v>
      </c>
      <c r="FD37" s="62">
        <f t="shared" si="17"/>
        <v>0</v>
      </c>
      <c r="FE37" s="62">
        <f t="shared" si="17"/>
        <v>0</v>
      </c>
      <c r="FF37" s="62">
        <f t="shared" si="17"/>
        <v>0</v>
      </c>
      <c r="FG37" s="62">
        <f t="shared" si="17"/>
        <v>0</v>
      </c>
    </row>
    <row r="38" spans="1:163" x14ac:dyDescent="0.25">
      <c r="F38" s="101"/>
      <c r="G38" s="100"/>
      <c r="H38" s="100"/>
      <c r="I38" s="100"/>
      <c r="J38" s="100"/>
      <c r="K38" s="100"/>
      <c r="L38" s="100"/>
      <c r="M38" s="100"/>
      <c r="N38" s="100"/>
      <c r="O38" s="100"/>
      <c r="P38" s="100"/>
      <c r="Q38" s="100"/>
      <c r="R38" s="100"/>
      <c r="S38" s="100"/>
      <c r="T38" s="100"/>
      <c r="U38" s="100"/>
      <c r="V38" s="100"/>
      <c r="W38" s="100"/>
      <c r="X38" s="100"/>
      <c r="Y38" s="100"/>
      <c r="Z38" s="100"/>
      <c r="AA38" s="100"/>
      <c r="AB38" s="100"/>
      <c r="AC38" s="100"/>
      <c r="AD38" s="100"/>
      <c r="AE38" s="100"/>
      <c r="AF38" s="100"/>
      <c r="AG38" s="100"/>
      <c r="AH38" s="100"/>
      <c r="AI38" s="100"/>
      <c r="AJ38" s="100"/>
      <c r="AK38" s="27"/>
      <c r="AL38" s="27"/>
      <c r="AM38" s="103">
        <f t="shared" si="10"/>
        <v>0</v>
      </c>
      <c r="AN38" s="104">
        <f t="shared" si="10"/>
        <v>0</v>
      </c>
      <c r="AO38" s="104">
        <f t="shared" si="10"/>
        <v>0</v>
      </c>
      <c r="AP38" s="104">
        <f t="shared" si="10"/>
        <v>0</v>
      </c>
      <c r="AQ38" s="104">
        <f t="shared" si="10"/>
        <v>0</v>
      </c>
      <c r="AR38" s="104">
        <f t="shared" si="10"/>
        <v>0</v>
      </c>
      <c r="AS38" s="104">
        <f t="shared" si="10"/>
        <v>0</v>
      </c>
      <c r="AT38" s="104">
        <f t="shared" si="10"/>
        <v>0</v>
      </c>
      <c r="AU38" s="104">
        <f t="shared" si="10"/>
        <v>0</v>
      </c>
      <c r="AV38" s="104">
        <f t="shared" si="10"/>
        <v>0</v>
      </c>
      <c r="AW38" s="104">
        <f t="shared" si="10"/>
        <v>0</v>
      </c>
      <c r="AX38" s="104">
        <f t="shared" si="10"/>
        <v>0</v>
      </c>
      <c r="AY38" s="104">
        <f t="shared" si="10"/>
        <v>0</v>
      </c>
      <c r="AZ38" s="104">
        <f t="shared" si="10"/>
        <v>0</v>
      </c>
      <c r="BA38" s="104">
        <f t="shared" si="10"/>
        <v>0</v>
      </c>
      <c r="BB38" s="104">
        <f t="shared" si="10"/>
        <v>0</v>
      </c>
      <c r="BC38" s="104">
        <f t="shared" si="11"/>
        <v>0</v>
      </c>
      <c r="BD38" s="104">
        <f t="shared" si="11"/>
        <v>0</v>
      </c>
      <c r="BE38" s="104">
        <f t="shared" si="11"/>
        <v>0</v>
      </c>
      <c r="BF38" s="104">
        <f t="shared" si="11"/>
        <v>0</v>
      </c>
      <c r="BG38" s="104">
        <f t="shared" si="11"/>
        <v>0</v>
      </c>
      <c r="BH38" s="104">
        <f t="shared" si="11"/>
        <v>0</v>
      </c>
      <c r="BI38" s="104">
        <f t="shared" si="11"/>
        <v>0</v>
      </c>
      <c r="BJ38" s="104">
        <f t="shared" si="11"/>
        <v>0</v>
      </c>
      <c r="BK38" s="104">
        <f t="shared" si="11"/>
        <v>0</v>
      </c>
      <c r="BL38" s="104">
        <f t="shared" si="11"/>
        <v>0</v>
      </c>
      <c r="BM38" s="104">
        <f t="shared" si="11"/>
        <v>0</v>
      </c>
      <c r="BN38" s="104">
        <f t="shared" si="11"/>
        <v>0</v>
      </c>
      <c r="BO38" s="104">
        <f t="shared" si="11"/>
        <v>0</v>
      </c>
      <c r="BP38" s="104">
        <f t="shared" si="11"/>
        <v>0</v>
      </c>
      <c r="BQ38" s="105">
        <f t="shared" si="11"/>
        <v>0</v>
      </c>
      <c r="BR38" s="51">
        <f t="shared" si="20"/>
        <v>0</v>
      </c>
      <c r="BS38" s="52">
        <f t="shared" si="12"/>
        <v>0</v>
      </c>
      <c r="BT38" s="52">
        <f t="shared" si="12"/>
        <v>0</v>
      </c>
      <c r="BU38" s="52">
        <f t="shared" si="12"/>
        <v>0</v>
      </c>
      <c r="BV38" s="52">
        <f t="shared" si="12"/>
        <v>0</v>
      </c>
      <c r="BW38" s="52">
        <f t="shared" si="12"/>
        <v>0</v>
      </c>
      <c r="BX38" s="52">
        <f t="shared" si="12"/>
        <v>0</v>
      </c>
      <c r="BY38" s="52">
        <f t="shared" si="12"/>
        <v>0</v>
      </c>
      <c r="BZ38" s="52">
        <f t="shared" si="12"/>
        <v>0</v>
      </c>
      <c r="CA38" s="52">
        <f t="shared" si="12"/>
        <v>0</v>
      </c>
      <c r="CB38" s="52">
        <f t="shared" si="12"/>
        <v>0</v>
      </c>
      <c r="CC38" s="52">
        <f t="shared" si="12"/>
        <v>0</v>
      </c>
      <c r="CD38" s="52">
        <f t="shared" si="12"/>
        <v>0</v>
      </c>
      <c r="CE38" s="52">
        <f t="shared" si="12"/>
        <v>0</v>
      </c>
      <c r="CF38" s="52">
        <f t="shared" si="12"/>
        <v>0</v>
      </c>
      <c r="CG38" s="52">
        <f t="shared" si="12"/>
        <v>0</v>
      </c>
      <c r="CH38" s="52">
        <f t="shared" si="12"/>
        <v>0</v>
      </c>
      <c r="CI38" s="52">
        <f t="shared" si="13"/>
        <v>0</v>
      </c>
      <c r="CJ38" s="52">
        <f t="shared" si="13"/>
        <v>0</v>
      </c>
      <c r="CK38" s="52">
        <f t="shared" si="13"/>
        <v>0</v>
      </c>
      <c r="CL38" s="52">
        <f t="shared" si="13"/>
        <v>0</v>
      </c>
      <c r="CM38" s="52">
        <f t="shared" si="13"/>
        <v>0</v>
      </c>
      <c r="CN38" s="52">
        <f t="shared" si="13"/>
        <v>0</v>
      </c>
      <c r="CO38" s="52">
        <f t="shared" si="13"/>
        <v>0</v>
      </c>
      <c r="CP38" s="52">
        <f t="shared" si="13"/>
        <v>0</v>
      </c>
      <c r="CQ38" s="52">
        <f t="shared" si="13"/>
        <v>0</v>
      </c>
      <c r="CR38" s="52">
        <f t="shared" si="13"/>
        <v>0</v>
      </c>
      <c r="CS38" s="52">
        <f t="shared" si="13"/>
        <v>0</v>
      </c>
      <c r="CT38" s="52">
        <f t="shared" si="13"/>
        <v>0</v>
      </c>
      <c r="CU38" s="52">
        <f t="shared" si="13"/>
        <v>0</v>
      </c>
      <c r="CV38" s="52">
        <f t="shared" si="13"/>
        <v>0</v>
      </c>
      <c r="CW38" s="1">
        <f t="shared" si="19"/>
        <v>0</v>
      </c>
      <c r="CX38" s="86">
        <f t="shared" si="21"/>
        <v>0</v>
      </c>
      <c r="CY38" s="87">
        <f t="shared" si="14"/>
        <v>0</v>
      </c>
      <c r="CZ38" s="87">
        <f t="shared" si="14"/>
        <v>0</v>
      </c>
      <c r="DA38" s="87">
        <f t="shared" si="14"/>
        <v>0</v>
      </c>
      <c r="DB38" s="87">
        <f t="shared" si="14"/>
        <v>0</v>
      </c>
      <c r="DC38" s="87">
        <f t="shared" si="14"/>
        <v>0</v>
      </c>
      <c r="DD38" s="87">
        <f t="shared" si="14"/>
        <v>0</v>
      </c>
      <c r="DE38" s="87">
        <f t="shared" si="14"/>
        <v>0</v>
      </c>
      <c r="DF38" s="87">
        <f t="shared" si="14"/>
        <v>0</v>
      </c>
      <c r="DG38" s="87">
        <f t="shared" si="14"/>
        <v>0</v>
      </c>
      <c r="DH38" s="87">
        <f t="shared" si="14"/>
        <v>0</v>
      </c>
      <c r="DI38" s="87">
        <f t="shared" si="14"/>
        <v>0</v>
      </c>
      <c r="DJ38" s="87">
        <f t="shared" si="14"/>
        <v>0</v>
      </c>
      <c r="DK38" s="87">
        <f t="shared" si="14"/>
        <v>0</v>
      </c>
      <c r="DL38" s="87">
        <f t="shared" si="14"/>
        <v>0</v>
      </c>
      <c r="DM38" s="87">
        <f t="shared" si="14"/>
        <v>0</v>
      </c>
      <c r="DN38" s="87">
        <f t="shared" si="14"/>
        <v>0</v>
      </c>
      <c r="DO38" s="87">
        <f t="shared" si="15"/>
        <v>0</v>
      </c>
      <c r="DP38" s="87">
        <f t="shared" si="15"/>
        <v>0</v>
      </c>
      <c r="DQ38" s="87">
        <f t="shared" si="15"/>
        <v>0</v>
      </c>
      <c r="DR38" s="87">
        <f t="shared" si="15"/>
        <v>0</v>
      </c>
      <c r="DS38" s="87">
        <f t="shared" si="15"/>
        <v>0</v>
      </c>
      <c r="DT38" s="87">
        <f t="shared" si="15"/>
        <v>0</v>
      </c>
      <c r="DU38" s="87">
        <f t="shared" si="15"/>
        <v>0</v>
      </c>
      <c r="DV38" s="87">
        <f t="shared" si="15"/>
        <v>0</v>
      </c>
      <c r="DW38" s="87">
        <f t="shared" si="15"/>
        <v>0</v>
      </c>
      <c r="DX38" s="87">
        <f t="shared" si="15"/>
        <v>0</v>
      </c>
      <c r="DY38" s="87">
        <f t="shared" si="15"/>
        <v>0</v>
      </c>
      <c r="DZ38" s="87">
        <f t="shared" si="15"/>
        <v>0</v>
      </c>
      <c r="EA38" s="87">
        <f t="shared" si="15"/>
        <v>0</v>
      </c>
      <c r="EB38" s="96">
        <f t="shared" si="15"/>
        <v>0</v>
      </c>
      <c r="EC38" s="61">
        <f t="shared" si="16"/>
        <v>0</v>
      </c>
      <c r="ED38" s="62">
        <f t="shared" si="16"/>
        <v>0</v>
      </c>
      <c r="EE38" s="62">
        <f t="shared" si="16"/>
        <v>0</v>
      </c>
      <c r="EF38" s="62">
        <f t="shared" si="16"/>
        <v>0</v>
      </c>
      <c r="EG38" s="62">
        <f t="shared" si="16"/>
        <v>0</v>
      </c>
      <c r="EH38" s="62">
        <f t="shared" si="16"/>
        <v>0</v>
      </c>
      <c r="EI38" s="62">
        <f t="shared" si="16"/>
        <v>0</v>
      </c>
      <c r="EJ38" s="62">
        <f t="shared" si="16"/>
        <v>0</v>
      </c>
      <c r="EK38" s="62">
        <f t="shared" si="16"/>
        <v>0</v>
      </c>
      <c r="EL38" s="62">
        <f t="shared" si="16"/>
        <v>0</v>
      </c>
      <c r="EM38" s="62">
        <f t="shared" si="16"/>
        <v>0</v>
      </c>
      <c r="EN38" s="62">
        <f t="shared" si="16"/>
        <v>0</v>
      </c>
      <c r="EO38" s="62">
        <f t="shared" si="16"/>
        <v>0</v>
      </c>
      <c r="EP38" s="62">
        <f t="shared" si="16"/>
        <v>0</v>
      </c>
      <c r="EQ38" s="62">
        <f t="shared" si="16"/>
        <v>0</v>
      </c>
      <c r="ER38" s="62">
        <f t="shared" si="16"/>
        <v>0</v>
      </c>
      <c r="ES38" s="62">
        <f t="shared" si="17"/>
        <v>0</v>
      </c>
      <c r="ET38" s="62">
        <f t="shared" si="17"/>
        <v>0</v>
      </c>
      <c r="EU38" s="62">
        <f t="shared" si="17"/>
        <v>0</v>
      </c>
      <c r="EV38" s="62">
        <f t="shared" si="17"/>
        <v>0</v>
      </c>
      <c r="EW38" s="62">
        <f t="shared" si="17"/>
        <v>0</v>
      </c>
      <c r="EX38" s="62">
        <f t="shared" si="17"/>
        <v>0</v>
      </c>
      <c r="EY38" s="62">
        <f t="shared" si="17"/>
        <v>0</v>
      </c>
      <c r="EZ38" s="62">
        <f t="shared" si="17"/>
        <v>0</v>
      </c>
      <c r="FA38" s="62">
        <f t="shared" si="17"/>
        <v>0</v>
      </c>
      <c r="FB38" s="62">
        <f t="shared" si="17"/>
        <v>0</v>
      </c>
      <c r="FC38" s="62">
        <f t="shared" si="17"/>
        <v>0</v>
      </c>
      <c r="FD38" s="62">
        <f t="shared" si="17"/>
        <v>0</v>
      </c>
      <c r="FE38" s="62">
        <f t="shared" si="17"/>
        <v>0</v>
      </c>
      <c r="FF38" s="62">
        <f t="shared" si="17"/>
        <v>0</v>
      </c>
      <c r="FG38" s="62">
        <f t="shared" si="17"/>
        <v>0</v>
      </c>
    </row>
    <row r="39" spans="1:163" x14ac:dyDescent="0.25">
      <c r="F39" s="101"/>
      <c r="G39" s="100"/>
      <c r="H39" s="100"/>
      <c r="I39" s="100"/>
      <c r="J39" s="100"/>
      <c r="K39" s="100"/>
      <c r="L39" s="100"/>
      <c r="M39" s="100"/>
      <c r="N39" s="100"/>
      <c r="O39" s="100"/>
      <c r="P39" s="100"/>
      <c r="Q39" s="100"/>
      <c r="R39" s="100"/>
      <c r="S39" s="100"/>
      <c r="T39" s="100"/>
      <c r="U39" s="100"/>
      <c r="V39" s="100"/>
      <c r="W39" s="100"/>
      <c r="X39" s="100"/>
      <c r="Y39" s="100"/>
      <c r="Z39" s="100"/>
      <c r="AA39" s="100"/>
      <c r="AB39" s="100"/>
      <c r="AC39" s="100"/>
      <c r="AD39" s="100"/>
      <c r="AE39" s="100"/>
      <c r="AF39" s="100"/>
      <c r="AG39" s="100"/>
      <c r="AH39" s="100"/>
      <c r="AI39" s="100"/>
      <c r="AJ39" s="100"/>
      <c r="AK39" s="27"/>
      <c r="AL39" s="27"/>
      <c r="AM39" s="103">
        <f t="shared" si="10"/>
        <v>0</v>
      </c>
      <c r="AN39" s="104">
        <f t="shared" si="10"/>
        <v>0</v>
      </c>
      <c r="AO39" s="104">
        <f t="shared" si="10"/>
        <v>0</v>
      </c>
      <c r="AP39" s="104">
        <f t="shared" si="10"/>
        <v>0</v>
      </c>
      <c r="AQ39" s="104">
        <f t="shared" si="10"/>
        <v>0</v>
      </c>
      <c r="AR39" s="104">
        <f t="shared" si="10"/>
        <v>0</v>
      </c>
      <c r="AS39" s="104">
        <f t="shared" si="10"/>
        <v>0</v>
      </c>
      <c r="AT39" s="104">
        <f t="shared" si="10"/>
        <v>0</v>
      </c>
      <c r="AU39" s="104">
        <f t="shared" si="10"/>
        <v>0</v>
      </c>
      <c r="AV39" s="104">
        <f t="shared" si="10"/>
        <v>0</v>
      </c>
      <c r="AW39" s="104">
        <f t="shared" si="10"/>
        <v>0</v>
      </c>
      <c r="AX39" s="104">
        <f t="shared" si="10"/>
        <v>0</v>
      </c>
      <c r="AY39" s="104">
        <f t="shared" si="10"/>
        <v>0</v>
      </c>
      <c r="AZ39" s="104">
        <f t="shared" si="10"/>
        <v>0</v>
      </c>
      <c r="BA39" s="104">
        <f t="shared" si="10"/>
        <v>0</v>
      </c>
      <c r="BB39" s="104">
        <f t="shared" si="10"/>
        <v>0</v>
      </c>
      <c r="BC39" s="104">
        <f t="shared" si="11"/>
        <v>0</v>
      </c>
      <c r="BD39" s="104">
        <f t="shared" si="11"/>
        <v>0</v>
      </c>
      <c r="BE39" s="104">
        <f t="shared" si="11"/>
        <v>0</v>
      </c>
      <c r="BF39" s="104">
        <f t="shared" si="11"/>
        <v>0</v>
      </c>
      <c r="BG39" s="104">
        <f t="shared" si="11"/>
        <v>0</v>
      </c>
      <c r="BH39" s="104">
        <f t="shared" si="11"/>
        <v>0</v>
      </c>
      <c r="BI39" s="104">
        <f t="shared" si="11"/>
        <v>0</v>
      </c>
      <c r="BJ39" s="104">
        <f t="shared" si="11"/>
        <v>0</v>
      </c>
      <c r="BK39" s="104">
        <f t="shared" si="11"/>
        <v>0</v>
      </c>
      <c r="BL39" s="104">
        <f t="shared" si="11"/>
        <v>0</v>
      </c>
      <c r="BM39" s="104">
        <f t="shared" si="11"/>
        <v>0</v>
      </c>
      <c r="BN39" s="104">
        <f t="shared" si="11"/>
        <v>0</v>
      </c>
      <c r="BO39" s="104">
        <f t="shared" si="11"/>
        <v>0</v>
      </c>
      <c r="BP39" s="104">
        <f t="shared" si="11"/>
        <v>0</v>
      </c>
      <c r="BQ39" s="105">
        <f t="shared" si="11"/>
        <v>0</v>
      </c>
      <c r="BR39" s="51">
        <f t="shared" si="20"/>
        <v>0</v>
      </c>
      <c r="BS39" s="52">
        <f t="shared" si="12"/>
        <v>0</v>
      </c>
      <c r="BT39" s="52">
        <f t="shared" si="12"/>
        <v>0</v>
      </c>
      <c r="BU39" s="52">
        <f t="shared" si="12"/>
        <v>0</v>
      </c>
      <c r="BV39" s="52">
        <f t="shared" si="12"/>
        <v>0</v>
      </c>
      <c r="BW39" s="52">
        <f t="shared" si="12"/>
        <v>0</v>
      </c>
      <c r="BX39" s="52">
        <f t="shared" si="12"/>
        <v>0</v>
      </c>
      <c r="BY39" s="52">
        <f t="shared" si="12"/>
        <v>0</v>
      </c>
      <c r="BZ39" s="52">
        <f t="shared" si="12"/>
        <v>0</v>
      </c>
      <c r="CA39" s="52">
        <f t="shared" si="12"/>
        <v>0</v>
      </c>
      <c r="CB39" s="52">
        <f t="shared" si="12"/>
        <v>0</v>
      </c>
      <c r="CC39" s="52">
        <f t="shared" si="12"/>
        <v>0</v>
      </c>
      <c r="CD39" s="52">
        <f t="shared" si="12"/>
        <v>0</v>
      </c>
      <c r="CE39" s="52">
        <f t="shared" si="12"/>
        <v>0</v>
      </c>
      <c r="CF39" s="52">
        <f t="shared" si="12"/>
        <v>0</v>
      </c>
      <c r="CG39" s="52">
        <f t="shared" si="12"/>
        <v>0</v>
      </c>
      <c r="CH39" s="52">
        <f t="shared" si="12"/>
        <v>0</v>
      </c>
      <c r="CI39" s="52">
        <f t="shared" si="13"/>
        <v>0</v>
      </c>
      <c r="CJ39" s="52">
        <f t="shared" si="13"/>
        <v>0</v>
      </c>
      <c r="CK39" s="52">
        <f t="shared" si="13"/>
        <v>0</v>
      </c>
      <c r="CL39" s="52">
        <f t="shared" si="13"/>
        <v>0</v>
      </c>
      <c r="CM39" s="52">
        <f t="shared" si="13"/>
        <v>0</v>
      </c>
      <c r="CN39" s="52">
        <f t="shared" si="13"/>
        <v>0</v>
      </c>
      <c r="CO39" s="52">
        <f t="shared" si="13"/>
        <v>0</v>
      </c>
      <c r="CP39" s="52">
        <f t="shared" si="13"/>
        <v>0</v>
      </c>
      <c r="CQ39" s="52">
        <f t="shared" si="13"/>
        <v>0</v>
      </c>
      <c r="CR39" s="52">
        <f t="shared" si="13"/>
        <v>0</v>
      </c>
      <c r="CS39" s="52">
        <f t="shared" si="13"/>
        <v>0</v>
      </c>
      <c r="CT39" s="52">
        <f t="shared" si="13"/>
        <v>0</v>
      </c>
      <c r="CU39" s="52">
        <f t="shared" si="13"/>
        <v>0</v>
      </c>
      <c r="CV39" s="52">
        <f t="shared" si="13"/>
        <v>0</v>
      </c>
      <c r="CW39" s="1">
        <f t="shared" si="19"/>
        <v>0</v>
      </c>
      <c r="CX39" s="86">
        <f t="shared" si="21"/>
        <v>0</v>
      </c>
      <c r="CY39" s="87">
        <f t="shared" si="14"/>
        <v>0</v>
      </c>
      <c r="CZ39" s="87">
        <f t="shared" si="14"/>
        <v>0</v>
      </c>
      <c r="DA39" s="87">
        <f t="shared" si="14"/>
        <v>0</v>
      </c>
      <c r="DB39" s="87">
        <f t="shared" si="14"/>
        <v>0</v>
      </c>
      <c r="DC39" s="87">
        <f t="shared" si="14"/>
        <v>0</v>
      </c>
      <c r="DD39" s="87">
        <f t="shared" si="14"/>
        <v>0</v>
      </c>
      <c r="DE39" s="87">
        <f t="shared" si="14"/>
        <v>0</v>
      </c>
      <c r="DF39" s="87">
        <f t="shared" si="14"/>
        <v>0</v>
      </c>
      <c r="DG39" s="87">
        <f t="shared" si="14"/>
        <v>0</v>
      </c>
      <c r="DH39" s="87">
        <f t="shared" si="14"/>
        <v>0</v>
      </c>
      <c r="DI39" s="87">
        <f t="shared" si="14"/>
        <v>0</v>
      </c>
      <c r="DJ39" s="87">
        <f t="shared" si="14"/>
        <v>0</v>
      </c>
      <c r="DK39" s="87">
        <f t="shared" si="14"/>
        <v>0</v>
      </c>
      <c r="DL39" s="87">
        <f t="shared" si="14"/>
        <v>0</v>
      </c>
      <c r="DM39" s="87">
        <f t="shared" si="14"/>
        <v>0</v>
      </c>
      <c r="DN39" s="87">
        <f t="shared" si="14"/>
        <v>0</v>
      </c>
      <c r="DO39" s="87">
        <f t="shared" si="15"/>
        <v>0</v>
      </c>
      <c r="DP39" s="87">
        <f t="shared" si="15"/>
        <v>0</v>
      </c>
      <c r="DQ39" s="87">
        <f t="shared" si="15"/>
        <v>0</v>
      </c>
      <c r="DR39" s="87">
        <f t="shared" si="15"/>
        <v>0</v>
      </c>
      <c r="DS39" s="87">
        <f t="shared" si="15"/>
        <v>0</v>
      </c>
      <c r="DT39" s="87">
        <f t="shared" si="15"/>
        <v>0</v>
      </c>
      <c r="DU39" s="87">
        <f t="shared" si="15"/>
        <v>0</v>
      </c>
      <c r="DV39" s="87">
        <f t="shared" si="15"/>
        <v>0</v>
      </c>
      <c r="DW39" s="87">
        <f t="shared" si="15"/>
        <v>0</v>
      </c>
      <c r="DX39" s="87">
        <f t="shared" si="15"/>
        <v>0</v>
      </c>
      <c r="DY39" s="87">
        <f t="shared" si="15"/>
        <v>0</v>
      </c>
      <c r="DZ39" s="87">
        <f t="shared" si="15"/>
        <v>0</v>
      </c>
      <c r="EA39" s="87">
        <f t="shared" si="15"/>
        <v>0</v>
      </c>
      <c r="EB39" s="96">
        <f t="shared" si="15"/>
        <v>0</v>
      </c>
      <c r="EC39" s="61">
        <f t="shared" si="16"/>
        <v>0</v>
      </c>
      <c r="ED39" s="62">
        <f t="shared" si="16"/>
        <v>0</v>
      </c>
      <c r="EE39" s="62">
        <f t="shared" si="16"/>
        <v>0</v>
      </c>
      <c r="EF39" s="62">
        <f t="shared" si="16"/>
        <v>0</v>
      </c>
      <c r="EG39" s="62">
        <f t="shared" si="16"/>
        <v>0</v>
      </c>
      <c r="EH39" s="62">
        <f t="shared" si="16"/>
        <v>0</v>
      </c>
      <c r="EI39" s="62">
        <f t="shared" si="16"/>
        <v>0</v>
      </c>
      <c r="EJ39" s="62">
        <f t="shared" si="16"/>
        <v>0</v>
      </c>
      <c r="EK39" s="62">
        <f t="shared" si="16"/>
        <v>0</v>
      </c>
      <c r="EL39" s="62">
        <f t="shared" si="16"/>
        <v>0</v>
      </c>
      <c r="EM39" s="62">
        <f t="shared" si="16"/>
        <v>0</v>
      </c>
      <c r="EN39" s="62">
        <f t="shared" si="16"/>
        <v>0</v>
      </c>
      <c r="EO39" s="62">
        <f t="shared" si="16"/>
        <v>0</v>
      </c>
      <c r="EP39" s="62">
        <f t="shared" si="16"/>
        <v>0</v>
      </c>
      <c r="EQ39" s="62">
        <f t="shared" si="16"/>
        <v>0</v>
      </c>
      <c r="ER39" s="62">
        <f t="shared" si="16"/>
        <v>0</v>
      </c>
      <c r="ES39" s="62">
        <f t="shared" si="17"/>
        <v>0</v>
      </c>
      <c r="ET39" s="62">
        <f t="shared" si="17"/>
        <v>0</v>
      </c>
      <c r="EU39" s="62">
        <f t="shared" si="17"/>
        <v>0</v>
      </c>
      <c r="EV39" s="62">
        <f t="shared" si="17"/>
        <v>0</v>
      </c>
      <c r="EW39" s="62">
        <f t="shared" si="17"/>
        <v>0</v>
      </c>
      <c r="EX39" s="62">
        <f t="shared" si="17"/>
        <v>0</v>
      </c>
      <c r="EY39" s="62">
        <f t="shared" si="17"/>
        <v>0</v>
      </c>
      <c r="EZ39" s="62">
        <f t="shared" si="17"/>
        <v>0</v>
      </c>
      <c r="FA39" s="62">
        <f t="shared" si="17"/>
        <v>0</v>
      </c>
      <c r="FB39" s="62">
        <f t="shared" si="17"/>
        <v>0</v>
      </c>
      <c r="FC39" s="62">
        <f t="shared" si="17"/>
        <v>0</v>
      </c>
      <c r="FD39" s="62">
        <f t="shared" si="17"/>
        <v>0</v>
      </c>
      <c r="FE39" s="62">
        <f t="shared" si="17"/>
        <v>0</v>
      </c>
      <c r="FF39" s="62">
        <f t="shared" si="17"/>
        <v>0</v>
      </c>
      <c r="FG39" s="62">
        <f t="shared" si="17"/>
        <v>0</v>
      </c>
    </row>
    <row r="40" spans="1:163" x14ac:dyDescent="0.25">
      <c r="F40" s="101"/>
      <c r="G40" s="100"/>
      <c r="H40" s="100"/>
      <c r="I40" s="100"/>
      <c r="J40" s="100"/>
      <c r="K40" s="100"/>
      <c r="L40" s="100"/>
      <c r="M40" s="100"/>
      <c r="N40" s="100"/>
      <c r="O40" s="100"/>
      <c r="P40" s="100"/>
      <c r="Q40" s="100"/>
      <c r="R40" s="100"/>
      <c r="S40" s="100"/>
      <c r="T40" s="100"/>
      <c r="U40" s="100"/>
      <c r="V40" s="100"/>
      <c r="W40" s="100"/>
      <c r="X40" s="100"/>
      <c r="Y40" s="100"/>
      <c r="Z40" s="100"/>
      <c r="AA40" s="100"/>
      <c r="AB40" s="100"/>
      <c r="AC40" s="100"/>
      <c r="AD40" s="100"/>
      <c r="AE40" s="100"/>
      <c r="AF40" s="100"/>
      <c r="AG40" s="100"/>
      <c r="AH40" s="100"/>
      <c r="AI40" s="100"/>
      <c r="AJ40" s="100"/>
      <c r="AK40" s="27"/>
      <c r="AL40" s="27"/>
      <c r="AM40" s="103">
        <f t="shared" si="10"/>
        <v>0</v>
      </c>
      <c r="AN40" s="104">
        <f t="shared" si="10"/>
        <v>0</v>
      </c>
      <c r="AO40" s="104">
        <f t="shared" si="10"/>
        <v>0</v>
      </c>
      <c r="AP40" s="104">
        <f t="shared" si="10"/>
        <v>0</v>
      </c>
      <c r="AQ40" s="104">
        <f t="shared" si="10"/>
        <v>0</v>
      </c>
      <c r="AR40" s="104">
        <f t="shared" si="10"/>
        <v>0</v>
      </c>
      <c r="AS40" s="104">
        <f t="shared" si="10"/>
        <v>0</v>
      </c>
      <c r="AT40" s="104">
        <f t="shared" si="10"/>
        <v>0</v>
      </c>
      <c r="AU40" s="104">
        <f t="shared" si="10"/>
        <v>0</v>
      </c>
      <c r="AV40" s="104">
        <f t="shared" si="10"/>
        <v>0</v>
      </c>
      <c r="AW40" s="104">
        <f t="shared" si="10"/>
        <v>0</v>
      </c>
      <c r="AX40" s="104">
        <f t="shared" si="10"/>
        <v>0</v>
      </c>
      <c r="AY40" s="104">
        <f t="shared" si="10"/>
        <v>0</v>
      </c>
      <c r="AZ40" s="104">
        <f t="shared" si="10"/>
        <v>0</v>
      </c>
      <c r="BA40" s="104">
        <f t="shared" si="10"/>
        <v>0</v>
      </c>
      <c r="BB40" s="104">
        <f t="shared" si="10"/>
        <v>0</v>
      </c>
      <c r="BC40" s="104">
        <f t="shared" si="11"/>
        <v>0</v>
      </c>
      <c r="BD40" s="104">
        <f t="shared" si="11"/>
        <v>0</v>
      </c>
      <c r="BE40" s="104">
        <f t="shared" si="11"/>
        <v>0</v>
      </c>
      <c r="BF40" s="104">
        <f t="shared" si="11"/>
        <v>0</v>
      </c>
      <c r="BG40" s="104">
        <f t="shared" si="11"/>
        <v>0</v>
      </c>
      <c r="BH40" s="104">
        <f t="shared" si="11"/>
        <v>0</v>
      </c>
      <c r="BI40" s="104">
        <f t="shared" si="11"/>
        <v>0</v>
      </c>
      <c r="BJ40" s="104">
        <f t="shared" si="11"/>
        <v>0</v>
      </c>
      <c r="BK40" s="104">
        <f t="shared" si="11"/>
        <v>0</v>
      </c>
      <c r="BL40" s="104">
        <f t="shared" si="11"/>
        <v>0</v>
      </c>
      <c r="BM40" s="104">
        <f t="shared" si="11"/>
        <v>0</v>
      </c>
      <c r="BN40" s="104">
        <f t="shared" si="11"/>
        <v>0</v>
      </c>
      <c r="BO40" s="104">
        <f t="shared" si="11"/>
        <v>0</v>
      </c>
      <c r="BP40" s="104">
        <f t="shared" si="11"/>
        <v>0</v>
      </c>
      <c r="BQ40" s="105">
        <f t="shared" si="11"/>
        <v>0</v>
      </c>
      <c r="BR40" s="51">
        <f t="shared" si="20"/>
        <v>0</v>
      </c>
      <c r="BS40" s="52">
        <f t="shared" si="12"/>
        <v>0</v>
      </c>
      <c r="BT40" s="52">
        <f t="shared" si="12"/>
        <v>0</v>
      </c>
      <c r="BU40" s="52">
        <f t="shared" si="12"/>
        <v>0</v>
      </c>
      <c r="BV40" s="52">
        <f t="shared" si="12"/>
        <v>0</v>
      </c>
      <c r="BW40" s="52">
        <f t="shared" si="12"/>
        <v>0</v>
      </c>
      <c r="BX40" s="52">
        <f t="shared" si="12"/>
        <v>0</v>
      </c>
      <c r="BY40" s="52">
        <f t="shared" si="12"/>
        <v>0</v>
      </c>
      <c r="BZ40" s="52">
        <f t="shared" si="12"/>
        <v>0</v>
      </c>
      <c r="CA40" s="52">
        <f t="shared" si="12"/>
        <v>0</v>
      </c>
      <c r="CB40" s="52">
        <f t="shared" si="12"/>
        <v>0</v>
      </c>
      <c r="CC40" s="52">
        <f t="shared" si="12"/>
        <v>0</v>
      </c>
      <c r="CD40" s="52">
        <f t="shared" si="12"/>
        <v>0</v>
      </c>
      <c r="CE40" s="52">
        <f t="shared" si="12"/>
        <v>0</v>
      </c>
      <c r="CF40" s="52">
        <f t="shared" si="12"/>
        <v>0</v>
      </c>
      <c r="CG40" s="52">
        <f t="shared" si="12"/>
        <v>0</v>
      </c>
      <c r="CH40" s="52">
        <f t="shared" si="12"/>
        <v>0</v>
      </c>
      <c r="CI40" s="52">
        <f t="shared" si="13"/>
        <v>0</v>
      </c>
      <c r="CJ40" s="52">
        <f t="shared" si="13"/>
        <v>0</v>
      </c>
      <c r="CK40" s="52">
        <f t="shared" si="13"/>
        <v>0</v>
      </c>
      <c r="CL40" s="52">
        <f t="shared" si="13"/>
        <v>0</v>
      </c>
      <c r="CM40" s="52">
        <f t="shared" si="13"/>
        <v>0</v>
      </c>
      <c r="CN40" s="52">
        <f t="shared" si="13"/>
        <v>0</v>
      </c>
      <c r="CO40" s="52">
        <f t="shared" si="13"/>
        <v>0</v>
      </c>
      <c r="CP40" s="52">
        <f t="shared" si="13"/>
        <v>0</v>
      </c>
      <c r="CQ40" s="52">
        <f t="shared" si="13"/>
        <v>0</v>
      </c>
      <c r="CR40" s="52">
        <f t="shared" si="13"/>
        <v>0</v>
      </c>
      <c r="CS40" s="52">
        <f t="shared" si="13"/>
        <v>0</v>
      </c>
      <c r="CT40" s="52">
        <f t="shared" si="13"/>
        <v>0</v>
      </c>
      <c r="CU40" s="52">
        <f t="shared" si="13"/>
        <v>0</v>
      </c>
      <c r="CV40" s="52">
        <f t="shared" si="13"/>
        <v>0</v>
      </c>
      <c r="CW40" s="1">
        <f t="shared" si="19"/>
        <v>0</v>
      </c>
      <c r="CX40" s="86">
        <f t="shared" si="21"/>
        <v>0</v>
      </c>
      <c r="CY40" s="87">
        <f t="shared" si="14"/>
        <v>0</v>
      </c>
      <c r="CZ40" s="87">
        <f t="shared" si="14"/>
        <v>0</v>
      </c>
      <c r="DA40" s="87">
        <f t="shared" si="14"/>
        <v>0</v>
      </c>
      <c r="DB40" s="87">
        <f t="shared" si="14"/>
        <v>0</v>
      </c>
      <c r="DC40" s="87">
        <f t="shared" si="14"/>
        <v>0</v>
      </c>
      <c r="DD40" s="87">
        <f t="shared" si="14"/>
        <v>0</v>
      </c>
      <c r="DE40" s="87">
        <f t="shared" si="14"/>
        <v>0</v>
      </c>
      <c r="DF40" s="87">
        <f t="shared" si="14"/>
        <v>0</v>
      </c>
      <c r="DG40" s="87">
        <f t="shared" si="14"/>
        <v>0</v>
      </c>
      <c r="DH40" s="87">
        <f t="shared" si="14"/>
        <v>0</v>
      </c>
      <c r="DI40" s="87">
        <f t="shared" si="14"/>
        <v>0</v>
      </c>
      <c r="DJ40" s="87">
        <f t="shared" si="14"/>
        <v>0</v>
      </c>
      <c r="DK40" s="87">
        <f t="shared" si="14"/>
        <v>0</v>
      </c>
      <c r="DL40" s="87">
        <f t="shared" si="14"/>
        <v>0</v>
      </c>
      <c r="DM40" s="87">
        <f t="shared" si="14"/>
        <v>0</v>
      </c>
      <c r="DN40" s="87">
        <f t="shared" si="14"/>
        <v>0</v>
      </c>
      <c r="DO40" s="87">
        <f t="shared" si="15"/>
        <v>0</v>
      </c>
      <c r="DP40" s="87">
        <f t="shared" si="15"/>
        <v>0</v>
      </c>
      <c r="DQ40" s="87">
        <f t="shared" si="15"/>
        <v>0</v>
      </c>
      <c r="DR40" s="87">
        <f t="shared" si="15"/>
        <v>0</v>
      </c>
      <c r="DS40" s="87">
        <f t="shared" si="15"/>
        <v>0</v>
      </c>
      <c r="DT40" s="87">
        <f t="shared" si="15"/>
        <v>0</v>
      </c>
      <c r="DU40" s="87">
        <f t="shared" si="15"/>
        <v>0</v>
      </c>
      <c r="DV40" s="87">
        <f t="shared" si="15"/>
        <v>0</v>
      </c>
      <c r="DW40" s="87">
        <f t="shared" si="15"/>
        <v>0</v>
      </c>
      <c r="DX40" s="87">
        <f t="shared" si="15"/>
        <v>0</v>
      </c>
      <c r="DY40" s="87">
        <f t="shared" si="15"/>
        <v>0</v>
      </c>
      <c r="DZ40" s="87">
        <f t="shared" si="15"/>
        <v>0</v>
      </c>
      <c r="EA40" s="87">
        <f t="shared" si="15"/>
        <v>0</v>
      </c>
      <c r="EB40" s="96">
        <f t="shared" si="15"/>
        <v>0</v>
      </c>
      <c r="EC40" s="61">
        <f t="shared" si="16"/>
        <v>0</v>
      </c>
      <c r="ED40" s="62">
        <f t="shared" si="16"/>
        <v>0</v>
      </c>
      <c r="EE40" s="62">
        <f t="shared" si="16"/>
        <v>0</v>
      </c>
      <c r="EF40" s="62">
        <f t="shared" si="16"/>
        <v>0</v>
      </c>
      <c r="EG40" s="62">
        <f t="shared" si="16"/>
        <v>0</v>
      </c>
      <c r="EH40" s="62">
        <f t="shared" si="16"/>
        <v>0</v>
      </c>
      <c r="EI40" s="62">
        <f t="shared" si="16"/>
        <v>0</v>
      </c>
      <c r="EJ40" s="62">
        <f t="shared" si="16"/>
        <v>0</v>
      </c>
      <c r="EK40" s="62">
        <f t="shared" si="16"/>
        <v>0</v>
      </c>
      <c r="EL40" s="62">
        <f t="shared" si="16"/>
        <v>0</v>
      </c>
      <c r="EM40" s="62">
        <f t="shared" si="16"/>
        <v>0</v>
      </c>
      <c r="EN40" s="62">
        <f t="shared" si="16"/>
        <v>0</v>
      </c>
      <c r="EO40" s="62">
        <f t="shared" si="16"/>
        <v>0</v>
      </c>
      <c r="EP40" s="62">
        <f t="shared" si="16"/>
        <v>0</v>
      </c>
      <c r="EQ40" s="62">
        <f t="shared" si="16"/>
        <v>0</v>
      </c>
      <c r="ER40" s="62">
        <f t="shared" si="16"/>
        <v>0</v>
      </c>
      <c r="ES40" s="62">
        <f t="shared" si="17"/>
        <v>0</v>
      </c>
      <c r="ET40" s="62">
        <f t="shared" si="17"/>
        <v>0</v>
      </c>
      <c r="EU40" s="62">
        <f t="shared" si="17"/>
        <v>0</v>
      </c>
      <c r="EV40" s="62">
        <f t="shared" si="17"/>
        <v>0</v>
      </c>
      <c r="EW40" s="62">
        <f t="shared" si="17"/>
        <v>0</v>
      </c>
      <c r="EX40" s="62">
        <f t="shared" si="17"/>
        <v>0</v>
      </c>
      <c r="EY40" s="62">
        <f t="shared" si="17"/>
        <v>0</v>
      </c>
      <c r="EZ40" s="62">
        <f t="shared" si="17"/>
        <v>0</v>
      </c>
      <c r="FA40" s="62">
        <f t="shared" si="17"/>
        <v>0</v>
      </c>
      <c r="FB40" s="62">
        <f t="shared" si="17"/>
        <v>0</v>
      </c>
      <c r="FC40" s="62">
        <f t="shared" si="17"/>
        <v>0</v>
      </c>
      <c r="FD40" s="62">
        <f t="shared" si="17"/>
        <v>0</v>
      </c>
      <c r="FE40" s="62">
        <f t="shared" si="17"/>
        <v>0</v>
      </c>
      <c r="FF40" s="62">
        <f t="shared" si="17"/>
        <v>0</v>
      </c>
      <c r="FG40" s="62">
        <f t="shared" si="17"/>
        <v>0</v>
      </c>
    </row>
    <row r="41" spans="1:163" ht="15.75" customHeight="1" x14ac:dyDescent="0.25">
      <c r="A41" s="13"/>
      <c r="B41" s="13"/>
      <c r="C41" s="13"/>
      <c r="D41" s="13"/>
      <c r="E41" s="13"/>
      <c r="F41" s="63"/>
      <c r="G41" s="64"/>
      <c r="H41" s="64"/>
      <c r="I41" s="64"/>
      <c r="J41" s="64"/>
      <c r="K41" s="64"/>
      <c r="L41" s="64"/>
      <c r="M41" s="64"/>
      <c r="N41" s="64"/>
      <c r="O41" s="64"/>
      <c r="P41" s="64"/>
      <c r="Q41" s="64"/>
      <c r="R41" s="64"/>
      <c r="S41" s="64"/>
      <c r="T41" s="64"/>
      <c r="U41" s="64"/>
      <c r="V41" s="64"/>
      <c r="W41" s="64"/>
      <c r="X41" s="64"/>
      <c r="Y41" s="64"/>
      <c r="Z41" s="64"/>
      <c r="AA41" s="64"/>
      <c r="AB41" s="64"/>
      <c r="AC41" s="64"/>
      <c r="AD41" s="64"/>
      <c r="AE41" s="64"/>
      <c r="AF41" s="64"/>
      <c r="AG41" s="64"/>
      <c r="AH41" s="64"/>
      <c r="AI41" s="64"/>
      <c r="AJ41" s="64"/>
      <c r="AK41" s="82"/>
      <c r="AL41" s="82"/>
      <c r="AM41" s="76">
        <f t="shared" si="10"/>
        <v>0</v>
      </c>
      <c r="AN41" s="77">
        <f t="shared" si="10"/>
        <v>0</v>
      </c>
      <c r="AO41" s="77">
        <f t="shared" si="10"/>
        <v>0</v>
      </c>
      <c r="AP41" s="77">
        <f t="shared" si="10"/>
        <v>0</v>
      </c>
      <c r="AQ41" s="77">
        <f t="shared" si="10"/>
        <v>0</v>
      </c>
      <c r="AR41" s="77">
        <f t="shared" si="10"/>
        <v>0</v>
      </c>
      <c r="AS41" s="77">
        <f t="shared" si="10"/>
        <v>0</v>
      </c>
      <c r="AT41" s="77">
        <f t="shared" si="10"/>
        <v>0</v>
      </c>
      <c r="AU41" s="77">
        <f t="shared" si="10"/>
        <v>0</v>
      </c>
      <c r="AV41" s="77">
        <f t="shared" si="10"/>
        <v>0</v>
      </c>
      <c r="AW41" s="77">
        <f t="shared" si="10"/>
        <v>0</v>
      </c>
      <c r="AX41" s="77">
        <f t="shared" si="10"/>
        <v>0</v>
      </c>
      <c r="AY41" s="77">
        <f t="shared" si="10"/>
        <v>0</v>
      </c>
      <c r="AZ41" s="77">
        <f t="shared" si="10"/>
        <v>0</v>
      </c>
      <c r="BA41" s="77">
        <f t="shared" si="10"/>
        <v>0</v>
      </c>
      <c r="BB41" s="77">
        <f t="shared" si="10"/>
        <v>0</v>
      </c>
      <c r="BC41" s="77">
        <f t="shared" si="11"/>
        <v>0</v>
      </c>
      <c r="BD41" s="77">
        <f t="shared" si="11"/>
        <v>0</v>
      </c>
      <c r="BE41" s="77">
        <f t="shared" si="11"/>
        <v>0</v>
      </c>
      <c r="BF41" s="77">
        <f t="shared" si="11"/>
        <v>0</v>
      </c>
      <c r="BG41" s="77">
        <f t="shared" si="11"/>
        <v>0</v>
      </c>
      <c r="BH41" s="77">
        <f t="shared" si="11"/>
        <v>0</v>
      </c>
      <c r="BI41" s="77">
        <f t="shared" si="11"/>
        <v>0</v>
      </c>
      <c r="BJ41" s="77">
        <f t="shared" si="11"/>
        <v>0</v>
      </c>
      <c r="BK41" s="77">
        <f t="shared" si="11"/>
        <v>0</v>
      </c>
      <c r="BL41" s="77">
        <f t="shared" si="11"/>
        <v>0</v>
      </c>
      <c r="BM41" s="77">
        <f t="shared" si="11"/>
        <v>0</v>
      </c>
      <c r="BN41" s="77">
        <f t="shared" si="11"/>
        <v>0</v>
      </c>
      <c r="BO41" s="77">
        <f t="shared" si="11"/>
        <v>0</v>
      </c>
      <c r="BP41" s="77">
        <f t="shared" si="11"/>
        <v>0</v>
      </c>
      <c r="BQ41" s="78">
        <f t="shared" si="11"/>
        <v>0</v>
      </c>
      <c r="BR41" s="81">
        <f t="shared" si="20"/>
        <v>0</v>
      </c>
      <c r="BS41" s="84">
        <f t="shared" si="12"/>
        <v>0</v>
      </c>
      <c r="BT41" s="84">
        <f t="shared" si="12"/>
        <v>0</v>
      </c>
      <c r="BU41" s="84">
        <f t="shared" si="12"/>
        <v>0</v>
      </c>
      <c r="BV41" s="84">
        <f t="shared" si="12"/>
        <v>0</v>
      </c>
      <c r="BW41" s="84">
        <f t="shared" si="12"/>
        <v>0</v>
      </c>
      <c r="BX41" s="84">
        <f t="shared" si="12"/>
        <v>0</v>
      </c>
      <c r="BY41" s="84">
        <f t="shared" si="12"/>
        <v>0</v>
      </c>
      <c r="BZ41" s="84">
        <f t="shared" si="12"/>
        <v>0</v>
      </c>
      <c r="CA41" s="84">
        <f t="shared" si="12"/>
        <v>0</v>
      </c>
      <c r="CB41" s="84">
        <f t="shared" si="12"/>
        <v>0</v>
      </c>
      <c r="CC41" s="84">
        <f t="shared" si="12"/>
        <v>0</v>
      </c>
      <c r="CD41" s="84">
        <f t="shared" si="12"/>
        <v>0</v>
      </c>
      <c r="CE41" s="84">
        <f t="shared" si="12"/>
        <v>0</v>
      </c>
      <c r="CF41" s="84">
        <f t="shared" si="12"/>
        <v>0</v>
      </c>
      <c r="CG41" s="84">
        <f t="shared" si="12"/>
        <v>0</v>
      </c>
      <c r="CH41" s="84">
        <f t="shared" si="12"/>
        <v>0</v>
      </c>
      <c r="CI41" s="84">
        <f t="shared" si="13"/>
        <v>0</v>
      </c>
      <c r="CJ41" s="84">
        <f t="shared" si="13"/>
        <v>0</v>
      </c>
      <c r="CK41" s="84">
        <f t="shared" si="13"/>
        <v>0</v>
      </c>
      <c r="CL41" s="84">
        <f t="shared" si="13"/>
        <v>0</v>
      </c>
      <c r="CM41" s="84">
        <f t="shared" si="13"/>
        <v>0</v>
      </c>
      <c r="CN41" s="84">
        <f t="shared" si="13"/>
        <v>0</v>
      </c>
      <c r="CO41" s="84">
        <f t="shared" si="13"/>
        <v>0</v>
      </c>
      <c r="CP41" s="84">
        <f t="shared" si="13"/>
        <v>0</v>
      </c>
      <c r="CQ41" s="84">
        <f t="shared" si="13"/>
        <v>0</v>
      </c>
      <c r="CR41" s="84">
        <f t="shared" si="13"/>
        <v>0</v>
      </c>
      <c r="CS41" s="84">
        <f t="shared" si="13"/>
        <v>0</v>
      </c>
      <c r="CT41" s="84">
        <f t="shared" si="13"/>
        <v>0</v>
      </c>
      <c r="CU41" s="84">
        <f t="shared" si="13"/>
        <v>0</v>
      </c>
      <c r="CV41" s="84">
        <f t="shared" si="13"/>
        <v>0</v>
      </c>
      <c r="CW41" s="13">
        <f t="shared" si="19"/>
        <v>0</v>
      </c>
      <c r="CX41" s="41">
        <f t="shared" si="21"/>
        <v>0</v>
      </c>
      <c r="CY41" s="42">
        <f t="shared" si="14"/>
        <v>0</v>
      </c>
      <c r="CZ41" s="42">
        <f t="shared" si="14"/>
        <v>0</v>
      </c>
      <c r="DA41" s="42">
        <f t="shared" si="14"/>
        <v>0</v>
      </c>
      <c r="DB41" s="42">
        <f t="shared" si="14"/>
        <v>0</v>
      </c>
      <c r="DC41" s="42">
        <f t="shared" si="14"/>
        <v>0</v>
      </c>
      <c r="DD41" s="42">
        <f t="shared" si="14"/>
        <v>0</v>
      </c>
      <c r="DE41" s="42">
        <f t="shared" si="14"/>
        <v>0</v>
      </c>
      <c r="DF41" s="42">
        <f t="shared" si="14"/>
        <v>0</v>
      </c>
      <c r="DG41" s="42">
        <f t="shared" si="14"/>
        <v>0</v>
      </c>
      <c r="DH41" s="42">
        <f t="shared" si="14"/>
        <v>0</v>
      </c>
      <c r="DI41" s="42">
        <f t="shared" si="14"/>
        <v>0</v>
      </c>
      <c r="DJ41" s="42">
        <f t="shared" si="14"/>
        <v>0</v>
      </c>
      <c r="DK41" s="42">
        <f t="shared" si="14"/>
        <v>0</v>
      </c>
      <c r="DL41" s="42">
        <f t="shared" si="14"/>
        <v>0</v>
      </c>
      <c r="DM41" s="42">
        <f t="shared" si="14"/>
        <v>0</v>
      </c>
      <c r="DN41" s="42">
        <f t="shared" si="14"/>
        <v>0</v>
      </c>
      <c r="DO41" s="42">
        <f t="shared" si="15"/>
        <v>0</v>
      </c>
      <c r="DP41" s="42">
        <f t="shared" si="15"/>
        <v>0</v>
      </c>
      <c r="DQ41" s="42">
        <f t="shared" si="15"/>
        <v>0</v>
      </c>
      <c r="DR41" s="42">
        <f t="shared" si="15"/>
        <v>0</v>
      </c>
      <c r="DS41" s="42">
        <f t="shared" si="15"/>
        <v>0</v>
      </c>
      <c r="DT41" s="42">
        <f t="shared" si="15"/>
        <v>0</v>
      </c>
      <c r="DU41" s="42">
        <f t="shared" si="15"/>
        <v>0</v>
      </c>
      <c r="DV41" s="42">
        <f t="shared" si="15"/>
        <v>0</v>
      </c>
      <c r="DW41" s="42">
        <f t="shared" si="15"/>
        <v>0</v>
      </c>
      <c r="DX41" s="42">
        <f t="shared" si="15"/>
        <v>0</v>
      </c>
      <c r="DY41" s="42">
        <f t="shared" si="15"/>
        <v>0</v>
      </c>
      <c r="DZ41" s="42">
        <f t="shared" si="15"/>
        <v>0</v>
      </c>
      <c r="EA41" s="42">
        <f t="shared" si="15"/>
        <v>0</v>
      </c>
      <c r="EB41" s="95">
        <f t="shared" si="15"/>
        <v>0</v>
      </c>
      <c r="EC41" s="57">
        <f t="shared" si="16"/>
        <v>0</v>
      </c>
      <c r="ED41" s="58">
        <f t="shared" si="16"/>
        <v>0</v>
      </c>
      <c r="EE41" s="58">
        <f t="shared" si="16"/>
        <v>0</v>
      </c>
      <c r="EF41" s="58">
        <f t="shared" si="16"/>
        <v>0</v>
      </c>
      <c r="EG41" s="58">
        <f t="shared" si="16"/>
        <v>0</v>
      </c>
      <c r="EH41" s="58">
        <f t="shared" si="16"/>
        <v>0</v>
      </c>
      <c r="EI41" s="58">
        <f t="shared" si="16"/>
        <v>0</v>
      </c>
      <c r="EJ41" s="58">
        <f t="shared" si="16"/>
        <v>0</v>
      </c>
      <c r="EK41" s="58">
        <f t="shared" si="16"/>
        <v>0</v>
      </c>
      <c r="EL41" s="58">
        <f t="shared" si="16"/>
        <v>0</v>
      </c>
      <c r="EM41" s="58">
        <f t="shared" si="16"/>
        <v>0</v>
      </c>
      <c r="EN41" s="58">
        <f t="shared" si="16"/>
        <v>0</v>
      </c>
      <c r="EO41" s="58">
        <f t="shared" si="16"/>
        <v>0</v>
      </c>
      <c r="EP41" s="58">
        <f t="shared" si="16"/>
        <v>0</v>
      </c>
      <c r="EQ41" s="58">
        <f t="shared" si="16"/>
        <v>0</v>
      </c>
      <c r="ER41" s="58">
        <f t="shared" si="16"/>
        <v>0</v>
      </c>
      <c r="ES41" s="58">
        <f t="shared" si="17"/>
        <v>0</v>
      </c>
      <c r="ET41" s="58">
        <f t="shared" si="17"/>
        <v>0</v>
      </c>
      <c r="EU41" s="58">
        <f t="shared" si="17"/>
        <v>0</v>
      </c>
      <c r="EV41" s="58">
        <f t="shared" si="17"/>
        <v>0</v>
      </c>
      <c r="EW41" s="58">
        <f t="shared" si="17"/>
        <v>0</v>
      </c>
      <c r="EX41" s="58">
        <f t="shared" si="17"/>
        <v>0</v>
      </c>
      <c r="EY41" s="58">
        <f t="shared" si="17"/>
        <v>0</v>
      </c>
      <c r="EZ41" s="58">
        <f t="shared" si="17"/>
        <v>0</v>
      </c>
      <c r="FA41" s="58">
        <f t="shared" si="17"/>
        <v>0</v>
      </c>
      <c r="FB41" s="58">
        <f t="shared" si="17"/>
        <v>0</v>
      </c>
      <c r="FC41" s="58">
        <f t="shared" si="17"/>
        <v>0</v>
      </c>
      <c r="FD41" s="58">
        <f t="shared" si="17"/>
        <v>0</v>
      </c>
      <c r="FE41" s="58">
        <f t="shared" si="17"/>
        <v>0</v>
      </c>
      <c r="FF41" s="58">
        <f t="shared" si="17"/>
        <v>0</v>
      </c>
      <c r="FG41" s="58">
        <f t="shared" si="17"/>
        <v>0</v>
      </c>
    </row>
    <row r="42" spans="1:163" x14ac:dyDescent="0.25">
      <c r="A42" s="1"/>
      <c r="B42" s="1"/>
      <c r="C42" s="1"/>
      <c r="D42" s="1"/>
      <c r="E42" s="1" t="s">
        <v>32</v>
      </c>
      <c r="F42" s="101">
        <f>SUM(F31:F41)</f>
        <v>1340.0851861847627</v>
      </c>
      <c r="G42" s="100">
        <f t="shared" ref="G42:AJ42" si="22">SUM(G31:G41)</f>
        <v>1196.236575210175</v>
      </c>
      <c r="H42" s="100">
        <f t="shared" si="22"/>
        <v>1187.220012281535</v>
      </c>
      <c r="I42" s="100">
        <f t="shared" si="22"/>
        <v>1187.220012281535</v>
      </c>
      <c r="J42" s="100">
        <f t="shared" si="22"/>
        <v>312.1376961685059</v>
      </c>
      <c r="K42" s="100">
        <f t="shared" si="22"/>
        <v>330.71499224335292</v>
      </c>
      <c r="L42" s="100">
        <f t="shared" si="22"/>
        <v>330.71499224335292</v>
      </c>
      <c r="M42" s="100">
        <f t="shared" si="22"/>
        <v>332.46485659305148</v>
      </c>
      <c r="N42" s="100">
        <f t="shared" si="22"/>
        <v>332.46485659305148</v>
      </c>
      <c r="O42" s="100">
        <f t="shared" si="22"/>
        <v>301.97282887984545</v>
      </c>
      <c r="P42" s="100">
        <f t="shared" si="22"/>
        <v>301.97282887984545</v>
      </c>
      <c r="Q42" s="100">
        <f t="shared" si="22"/>
        <v>301.97282887984545</v>
      </c>
      <c r="R42" s="100">
        <f t="shared" si="22"/>
        <v>301.97282887984545</v>
      </c>
      <c r="S42" s="100">
        <f t="shared" si="22"/>
        <v>301.97282887984545</v>
      </c>
      <c r="T42" s="100">
        <f t="shared" si="22"/>
        <v>301.97282887984545</v>
      </c>
      <c r="U42" s="100">
        <f t="shared" si="22"/>
        <v>301.97282887984545</v>
      </c>
      <c r="V42" s="100">
        <f t="shared" si="22"/>
        <v>68.638946972470706</v>
      </c>
      <c r="W42" s="100">
        <f t="shared" si="22"/>
        <v>68.638946972470706</v>
      </c>
      <c r="X42" s="100">
        <f t="shared" si="22"/>
        <v>77.818959855138999</v>
      </c>
      <c r="Y42" s="100">
        <f t="shared" si="22"/>
        <v>77.818959855138999</v>
      </c>
      <c r="Z42" s="100">
        <f t="shared" si="22"/>
        <v>74.901310064406502</v>
      </c>
      <c r="AA42" s="100">
        <f t="shared" si="22"/>
        <v>40.247099289587311</v>
      </c>
      <c r="AB42" s="100">
        <f t="shared" si="22"/>
        <v>40.247099289587311</v>
      </c>
      <c r="AC42" s="100">
        <f t="shared" si="22"/>
        <v>40.247099289587311</v>
      </c>
      <c r="AD42" s="100">
        <f t="shared" si="22"/>
        <v>33.5607506569715</v>
      </c>
      <c r="AE42" s="100">
        <f t="shared" si="22"/>
        <v>14.9834545821251</v>
      </c>
      <c r="AF42" s="100">
        <f t="shared" si="22"/>
        <v>14.9834545821251</v>
      </c>
      <c r="AG42" s="100">
        <f t="shared" si="22"/>
        <v>13.233590232426501</v>
      </c>
      <c r="AH42" s="100">
        <f t="shared" si="22"/>
        <v>13.233590232426501</v>
      </c>
      <c r="AI42" s="100">
        <f t="shared" si="22"/>
        <v>13.233590232426501</v>
      </c>
      <c r="AJ42" s="100">
        <f t="shared" si="22"/>
        <v>13.233590232426501</v>
      </c>
      <c r="AK42" s="1"/>
      <c r="AL42" s="1"/>
      <c r="AM42" s="50">
        <f t="shared" ref="AM42:BP42" si="23">SUM(AM31:AM41)</f>
        <v>135.8836878087304</v>
      </c>
      <c r="AN42" s="99">
        <f t="shared" si="23"/>
        <v>102.4253916475498</v>
      </c>
      <c r="AO42" s="99">
        <f t="shared" si="23"/>
        <v>101.661688767494</v>
      </c>
      <c r="AP42" s="99">
        <f t="shared" si="23"/>
        <v>101.661688767494</v>
      </c>
      <c r="AQ42" s="99">
        <f t="shared" si="23"/>
        <v>28.199484663306563</v>
      </c>
      <c r="AR42" s="99">
        <f t="shared" si="23"/>
        <v>29.772981640846105</v>
      </c>
      <c r="AS42" s="99">
        <f t="shared" si="23"/>
        <v>29.772981640846105</v>
      </c>
      <c r="AT42" s="99">
        <f t="shared" si="23"/>
        <v>30.093206816840947</v>
      </c>
      <c r="AU42" s="99">
        <f t="shared" si="23"/>
        <v>30.093206816840947</v>
      </c>
      <c r="AV42" s="99">
        <f t="shared" si="23"/>
        <v>27.510532069532399</v>
      </c>
      <c r="AW42" s="99">
        <f t="shared" si="23"/>
        <v>27.510532069532399</v>
      </c>
      <c r="AX42" s="99">
        <f t="shared" si="23"/>
        <v>27.510532069532399</v>
      </c>
      <c r="AY42" s="99">
        <f t="shared" si="23"/>
        <v>27.510532069532399</v>
      </c>
      <c r="AZ42" s="99">
        <f t="shared" si="23"/>
        <v>27.510532069532399</v>
      </c>
      <c r="BA42" s="99">
        <f t="shared" si="23"/>
        <v>27.510532069532399</v>
      </c>
      <c r="BB42" s="99">
        <f t="shared" si="23"/>
        <v>27.510532069532399</v>
      </c>
      <c r="BC42" s="99">
        <f t="shared" si="23"/>
        <v>7.7471522719777557</v>
      </c>
      <c r="BD42" s="99">
        <f t="shared" si="23"/>
        <v>7.7471522719777557</v>
      </c>
      <c r="BE42" s="99">
        <f t="shared" si="23"/>
        <v>8.1262327096585292</v>
      </c>
      <c r="BF42" s="99">
        <f t="shared" si="23"/>
        <v>8.1262327096585292</v>
      </c>
      <c r="BG42" s="99">
        <f t="shared" si="23"/>
        <v>7.5923027979544813</v>
      </c>
      <c r="BH42" s="99">
        <f t="shared" si="23"/>
        <v>4.2382090459895512</v>
      </c>
      <c r="BI42" s="99">
        <f t="shared" si="23"/>
        <v>4.2382090459895512</v>
      </c>
      <c r="BJ42" s="99">
        <f t="shared" si="23"/>
        <v>4.2382090459895512</v>
      </c>
      <c r="BK42" s="99">
        <f t="shared" si="23"/>
        <v>3.0146072462208582</v>
      </c>
      <c r="BL42" s="99">
        <f t="shared" si="23"/>
        <v>1.4411102686813684</v>
      </c>
      <c r="BM42" s="99">
        <f t="shared" si="23"/>
        <v>1.4411102686813684</v>
      </c>
      <c r="BN42" s="99">
        <f t="shared" si="23"/>
        <v>1.1208850926865246</v>
      </c>
      <c r="BO42" s="99">
        <f t="shared" si="23"/>
        <v>1.1208850926865246</v>
      </c>
      <c r="BP42" s="99">
        <f t="shared" si="23"/>
        <v>1.1208850926865246</v>
      </c>
      <c r="BQ42" s="99">
        <f>SUM(BQ31:BQ41)</f>
        <v>1.1208850926865246</v>
      </c>
      <c r="BR42" s="51">
        <f t="shared" ref="BR42:CV42" si="24">SUM(BR31:BR41)</f>
        <v>5501.1934309281514</v>
      </c>
      <c r="BS42" s="52">
        <f t="shared" si="24"/>
        <v>4473.9247912860546</v>
      </c>
      <c r="BT42" s="52">
        <f t="shared" si="24"/>
        <v>4440.2028459329404</v>
      </c>
      <c r="BU42" s="52">
        <f t="shared" si="24"/>
        <v>4440.2028459329404</v>
      </c>
      <c r="BV42" s="52">
        <f t="shared" si="24"/>
        <v>1167.394983670212</v>
      </c>
      <c r="BW42" s="52">
        <f t="shared" si="24"/>
        <v>1236.8740709901399</v>
      </c>
      <c r="BX42" s="52">
        <f t="shared" si="24"/>
        <v>1236.8740709901399</v>
      </c>
      <c r="BY42" s="52">
        <f t="shared" si="24"/>
        <v>1243.4185636580128</v>
      </c>
      <c r="BZ42" s="52">
        <f t="shared" si="24"/>
        <v>1243.4185636580128</v>
      </c>
      <c r="CA42" s="52">
        <f t="shared" si="24"/>
        <v>1129.3783800106223</v>
      </c>
      <c r="CB42" s="52">
        <f t="shared" si="24"/>
        <v>1129.3783800106223</v>
      </c>
      <c r="CC42" s="52">
        <f t="shared" si="24"/>
        <v>1129.3783800106223</v>
      </c>
      <c r="CD42" s="52">
        <f t="shared" si="24"/>
        <v>1129.3783800106223</v>
      </c>
      <c r="CE42" s="52">
        <f t="shared" si="24"/>
        <v>1129.3783800106223</v>
      </c>
      <c r="CF42" s="52">
        <f t="shared" si="24"/>
        <v>1129.3783800106223</v>
      </c>
      <c r="CG42" s="52">
        <f t="shared" si="24"/>
        <v>1129.3783800106223</v>
      </c>
      <c r="CH42" s="52">
        <f t="shared" si="24"/>
        <v>256.70966167704046</v>
      </c>
      <c r="CI42" s="52">
        <f t="shared" si="24"/>
        <v>256.70966167704046</v>
      </c>
      <c r="CJ42" s="52">
        <f t="shared" si="24"/>
        <v>291.0429098582199</v>
      </c>
      <c r="CK42" s="52">
        <f t="shared" si="24"/>
        <v>291.0429098582199</v>
      </c>
      <c r="CL42" s="52">
        <f t="shared" si="24"/>
        <v>280.13089964088033</v>
      </c>
      <c r="CM42" s="52">
        <f t="shared" si="24"/>
        <v>150.52415134305656</v>
      </c>
      <c r="CN42" s="52">
        <f t="shared" si="24"/>
        <v>150.52415134305656</v>
      </c>
      <c r="CO42" s="52">
        <f t="shared" si="24"/>
        <v>150.52415134305656</v>
      </c>
      <c r="CP42" s="52">
        <f t="shared" si="24"/>
        <v>125.51720745707341</v>
      </c>
      <c r="CQ42" s="52">
        <f t="shared" si="24"/>
        <v>56.038120137147885</v>
      </c>
      <c r="CR42" s="52">
        <f t="shared" si="24"/>
        <v>56.038120137147885</v>
      </c>
      <c r="CS42" s="52">
        <f t="shared" si="24"/>
        <v>49.493627469275118</v>
      </c>
      <c r="CT42" s="52">
        <f t="shared" si="24"/>
        <v>49.493627469275118</v>
      </c>
      <c r="CU42" s="52">
        <f t="shared" si="24"/>
        <v>49.493627469275118</v>
      </c>
      <c r="CV42" s="52">
        <f t="shared" si="24"/>
        <v>49.493627469275118</v>
      </c>
      <c r="CW42" s="1"/>
      <c r="CX42" s="88">
        <f t="shared" ref="CX42:EB42" si="25">SUM(CX31:CX41)</f>
        <v>12.114715791781853</v>
      </c>
      <c r="CY42" s="89">
        <f t="shared" si="25"/>
        <v>9.0332861446398649</v>
      </c>
      <c r="CZ42" s="89">
        <f t="shared" si="25"/>
        <v>8.9645528854348431</v>
      </c>
      <c r="DA42" s="89">
        <f t="shared" si="25"/>
        <v>8.9645528854348431</v>
      </c>
      <c r="DB42" s="89">
        <f t="shared" si="25"/>
        <v>2.2428303540787922</v>
      </c>
      <c r="DC42" s="89">
        <f t="shared" si="25"/>
        <v>2.3844450820573511</v>
      </c>
      <c r="DD42" s="89">
        <f t="shared" si="25"/>
        <v>2.3844450820573511</v>
      </c>
      <c r="DE42" s="89">
        <f t="shared" si="25"/>
        <v>2.3844450820573511</v>
      </c>
      <c r="DF42" s="89">
        <f t="shared" si="25"/>
        <v>2.3844450820573511</v>
      </c>
      <c r="DG42" s="89">
        <f t="shared" si="25"/>
        <v>2.1520043547995815</v>
      </c>
      <c r="DH42" s="89">
        <f t="shared" si="25"/>
        <v>2.1520043547995815</v>
      </c>
      <c r="DI42" s="89">
        <f t="shared" si="25"/>
        <v>2.1520043547995815</v>
      </c>
      <c r="DJ42" s="89">
        <f t="shared" si="25"/>
        <v>2.1520043547995815</v>
      </c>
      <c r="DK42" s="89">
        <f t="shared" si="25"/>
        <v>2.1520043547995815</v>
      </c>
      <c r="DL42" s="89">
        <f t="shared" si="25"/>
        <v>2.1520043547995815</v>
      </c>
      <c r="DM42" s="89">
        <f t="shared" si="25"/>
        <v>2.1520043547995815</v>
      </c>
      <c r="DN42" s="89">
        <f t="shared" si="25"/>
        <v>0.37330017301966378</v>
      </c>
      <c r="DO42" s="89">
        <f t="shared" si="25"/>
        <v>0.37330017301966378</v>
      </c>
      <c r="DP42" s="89">
        <f t="shared" si="25"/>
        <v>0.47417983136145098</v>
      </c>
      <c r="DQ42" s="89">
        <f t="shared" si="25"/>
        <v>0.47417983136145098</v>
      </c>
      <c r="DR42" s="89">
        <f t="shared" si="25"/>
        <v>0.47417983136145098</v>
      </c>
      <c r="DS42" s="89">
        <f t="shared" si="25"/>
        <v>0.24249438632034129</v>
      </c>
      <c r="DT42" s="89">
        <f t="shared" si="25"/>
        <v>0.24249438632034129</v>
      </c>
      <c r="DU42" s="89">
        <f t="shared" si="25"/>
        <v>0.24249438632034129</v>
      </c>
      <c r="DV42" s="89">
        <f t="shared" si="25"/>
        <v>0.24249438632034129</v>
      </c>
      <c r="DW42" s="89">
        <f t="shared" si="25"/>
        <v>0.10087965834178721</v>
      </c>
      <c r="DX42" s="89">
        <f t="shared" si="25"/>
        <v>0.10087965834178721</v>
      </c>
      <c r="DY42" s="89">
        <f t="shared" si="25"/>
        <v>0.10087965834178721</v>
      </c>
      <c r="DZ42" s="89">
        <f t="shared" si="25"/>
        <v>0.10087965834178721</v>
      </c>
      <c r="EA42" s="89">
        <f t="shared" si="25"/>
        <v>0.10087965834178721</v>
      </c>
      <c r="EB42" s="56">
        <f t="shared" si="25"/>
        <v>0.10087965834178721</v>
      </c>
      <c r="EC42" s="59">
        <f>SUM(EC31:EC41)</f>
        <v>147.99840360051226</v>
      </c>
      <c r="ED42" s="60">
        <f t="shared" ref="ED42:FG42" si="26">SUM(ED31:ED41)</f>
        <v>111.45867779218966</v>
      </c>
      <c r="EE42" s="60">
        <f t="shared" si="26"/>
        <v>110.62624165292884</v>
      </c>
      <c r="EF42" s="60">
        <f t="shared" si="26"/>
        <v>110.62624165292884</v>
      </c>
      <c r="EG42" s="60">
        <f t="shared" si="26"/>
        <v>30.442315017385354</v>
      </c>
      <c r="EH42" s="60">
        <f t="shared" si="26"/>
        <v>32.157426722903452</v>
      </c>
      <c r="EI42" s="60">
        <f t="shared" si="26"/>
        <v>32.157426722903452</v>
      </c>
      <c r="EJ42" s="60">
        <f t="shared" si="26"/>
        <v>32.477651898898301</v>
      </c>
      <c r="EK42" s="60">
        <f t="shared" si="26"/>
        <v>32.477651898898301</v>
      </c>
      <c r="EL42" s="60">
        <f t="shared" si="26"/>
        <v>29.662536424331982</v>
      </c>
      <c r="EM42" s="60">
        <f t="shared" si="26"/>
        <v>29.662536424331982</v>
      </c>
      <c r="EN42" s="60">
        <f t="shared" si="26"/>
        <v>29.662536424331982</v>
      </c>
      <c r="EO42" s="60">
        <f t="shared" si="26"/>
        <v>29.662536424331982</v>
      </c>
      <c r="EP42" s="60">
        <f t="shared" si="26"/>
        <v>29.662536424331982</v>
      </c>
      <c r="EQ42" s="60">
        <f t="shared" si="26"/>
        <v>29.662536424331982</v>
      </c>
      <c r="ER42" s="60">
        <f t="shared" si="26"/>
        <v>29.662536424331982</v>
      </c>
      <c r="ES42" s="60">
        <f t="shared" si="26"/>
        <v>8.1204524449974187</v>
      </c>
      <c r="ET42" s="60">
        <f t="shared" si="26"/>
        <v>8.1204524449974187</v>
      </c>
      <c r="EU42" s="60">
        <f t="shared" si="26"/>
        <v>8.6004125410199812</v>
      </c>
      <c r="EV42" s="60">
        <f t="shared" si="26"/>
        <v>8.6004125410199812</v>
      </c>
      <c r="EW42" s="60">
        <f t="shared" si="26"/>
        <v>8.0664826293159333</v>
      </c>
      <c r="EX42" s="60">
        <f t="shared" si="26"/>
        <v>4.4807034323098929</v>
      </c>
      <c r="EY42" s="60">
        <f t="shared" si="26"/>
        <v>4.4807034323098929</v>
      </c>
      <c r="EZ42" s="60">
        <f t="shared" si="26"/>
        <v>4.4807034323098929</v>
      </c>
      <c r="FA42" s="60">
        <f t="shared" si="26"/>
        <v>3.2571016325411994</v>
      </c>
      <c r="FB42" s="60">
        <f t="shared" si="26"/>
        <v>1.5419899270231556</v>
      </c>
      <c r="FC42" s="60">
        <f t="shared" si="26"/>
        <v>1.5419899270231556</v>
      </c>
      <c r="FD42" s="60">
        <f t="shared" si="26"/>
        <v>1.2217647510283118</v>
      </c>
      <c r="FE42" s="60">
        <f t="shared" si="26"/>
        <v>1.2217647510283118</v>
      </c>
      <c r="FF42" s="60">
        <f t="shared" si="26"/>
        <v>1.2217647510283118</v>
      </c>
      <c r="FG42" s="60">
        <f t="shared" si="26"/>
        <v>1.2217647510283118</v>
      </c>
    </row>
    <row r="43" spans="1:163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  <c r="BN43" s="1"/>
      <c r="BO43" s="1"/>
      <c r="BP43" s="1"/>
      <c r="BQ43" s="1"/>
      <c r="BR43" s="1"/>
      <c r="BS43" s="1"/>
      <c r="BT43" s="1"/>
      <c r="BU43" s="1"/>
      <c r="BV43" s="1"/>
      <c r="BW43" s="1"/>
      <c r="BX43" s="1"/>
      <c r="BY43" s="1"/>
      <c r="BZ43" s="1"/>
      <c r="CA43" s="1"/>
      <c r="CB43" s="1"/>
      <c r="CC43" s="1"/>
      <c r="CD43" s="1"/>
      <c r="CE43" s="1"/>
      <c r="CF43" s="1"/>
      <c r="CG43" s="1"/>
      <c r="CH43" s="1"/>
      <c r="CI43" s="1"/>
      <c r="CJ43" s="1"/>
      <c r="CK43" s="1"/>
      <c r="CL43" s="1"/>
      <c r="CM43" s="1"/>
      <c r="CN43" s="1"/>
      <c r="CO43" s="1"/>
      <c r="CP43" s="1"/>
      <c r="CQ43" s="1"/>
      <c r="CR43" s="1"/>
      <c r="CS43" s="1"/>
      <c r="CT43" s="1"/>
      <c r="CU43" s="1"/>
      <c r="CV43" s="1"/>
      <c r="CW43" s="1"/>
      <c r="CX43" s="1"/>
      <c r="CY43" s="1"/>
      <c r="CZ43" s="1"/>
      <c r="DA43" s="1"/>
      <c r="DB43" s="1"/>
      <c r="DC43" s="1"/>
      <c r="DD43" s="1"/>
      <c r="DE43" s="1"/>
      <c r="DF43" s="1"/>
      <c r="DG43" s="1"/>
      <c r="DH43" s="1"/>
      <c r="DI43" s="1"/>
      <c r="DJ43" s="1"/>
      <c r="DK43" s="1"/>
      <c r="DL43" s="1"/>
      <c r="DM43" s="1"/>
      <c r="DN43" s="1"/>
      <c r="DO43" s="1"/>
      <c r="DP43" s="1"/>
      <c r="DQ43" s="1"/>
      <c r="DR43" s="1"/>
      <c r="DS43" s="1"/>
      <c r="DT43" s="1"/>
      <c r="DU43" s="1"/>
      <c r="DV43" s="1"/>
      <c r="DW43" s="1"/>
      <c r="DX43" s="1"/>
      <c r="DY43" s="1"/>
      <c r="DZ43" s="1"/>
      <c r="EA43" s="1"/>
      <c r="EB43" s="1"/>
      <c r="EC43" s="1"/>
      <c r="ED43" s="1"/>
      <c r="EE43" s="1"/>
      <c r="EF43" s="1"/>
      <c r="EG43" s="1"/>
      <c r="EH43" s="1"/>
      <c r="EI43" s="1"/>
      <c r="EJ43" s="1"/>
      <c r="EK43" s="1"/>
      <c r="EL43" s="1"/>
      <c r="EM43" s="1"/>
      <c r="EN43" s="1"/>
      <c r="EO43" s="1"/>
      <c r="EP43" s="1"/>
      <c r="EQ43" s="1"/>
      <c r="ER43" s="1"/>
      <c r="ES43" s="1"/>
      <c r="ET43" s="1"/>
      <c r="EU43" s="1"/>
      <c r="EV43" s="1"/>
      <c r="EW43" s="1"/>
      <c r="EX43" s="1"/>
      <c r="EY43" s="1"/>
      <c r="EZ43" s="1"/>
      <c r="FA43" s="1"/>
      <c r="FB43" s="1"/>
      <c r="FC43" s="1"/>
      <c r="FD43" s="1"/>
      <c r="FE43" s="1"/>
      <c r="FF43" s="1"/>
      <c r="FG43" s="1"/>
    </row>
    <row r="44" spans="1:163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  <c r="BP44" s="1"/>
      <c r="BQ44" s="1"/>
      <c r="BR44" s="1"/>
      <c r="BS44" s="1"/>
      <c r="BT44" s="1"/>
      <c r="BU44" s="1"/>
      <c r="BV44" s="1"/>
      <c r="BW44" s="1"/>
      <c r="BX44" s="1"/>
      <c r="BY44" s="1"/>
      <c r="BZ44" s="1"/>
      <c r="CA44" s="1"/>
      <c r="CB44" s="1"/>
      <c r="CC44" s="1"/>
      <c r="CD44" s="1"/>
      <c r="CE44" s="1"/>
      <c r="CF44" s="1"/>
      <c r="CG44" s="1"/>
      <c r="CH44" s="1"/>
      <c r="CI44" s="1"/>
      <c r="CJ44" s="1"/>
      <c r="CK44" s="1"/>
      <c r="CL44" s="1"/>
      <c r="CM44" s="1"/>
      <c r="CN44" s="1"/>
      <c r="CO44" s="1"/>
      <c r="CP44" s="1"/>
      <c r="CQ44" s="1"/>
      <c r="CR44" s="1"/>
      <c r="CS44" s="1"/>
      <c r="CT44" s="1"/>
      <c r="CU44" s="1"/>
      <c r="CV44" s="1"/>
      <c r="CW44" s="1"/>
      <c r="CX44" s="1"/>
      <c r="CY44" s="1"/>
      <c r="CZ44" s="1"/>
      <c r="DA44" s="1"/>
      <c r="DB44" s="1"/>
      <c r="DC44" s="1"/>
      <c r="DD44" s="1"/>
      <c r="DE44" s="1"/>
      <c r="DF44" s="1"/>
      <c r="DG44" s="1"/>
      <c r="DH44" s="1"/>
      <c r="DI44" s="1"/>
      <c r="DJ44" s="1"/>
      <c r="DK44" s="1"/>
      <c r="DL44" s="1"/>
      <c r="DM44" s="1"/>
      <c r="DN44" s="1"/>
      <c r="DO44" s="1"/>
      <c r="DP44" s="1"/>
      <c r="DQ44" s="1"/>
      <c r="DR44" s="1"/>
      <c r="DS44" s="1"/>
      <c r="DT44" s="1"/>
      <c r="DU44" s="1"/>
      <c r="DV44" s="1"/>
      <c r="DW44" s="1"/>
      <c r="DX44" s="1"/>
      <c r="DY44" s="1"/>
      <c r="DZ44" s="1"/>
      <c r="EA44" s="1"/>
      <c r="EB44" s="1"/>
      <c r="EC44" s="1"/>
      <c r="ED44" s="1"/>
      <c r="EE44" s="1"/>
      <c r="EF44" s="1"/>
      <c r="EG44" s="1"/>
      <c r="EH44" s="1"/>
      <c r="EI44" s="1"/>
      <c r="EJ44" s="1"/>
      <c r="EK44" s="1"/>
      <c r="EL44" s="1"/>
      <c r="EM44" s="1"/>
      <c r="EN44" s="1"/>
      <c r="EO44" s="1"/>
      <c r="EP44" s="1"/>
      <c r="EQ44" s="1"/>
      <c r="ER44" s="1"/>
      <c r="ES44" s="1"/>
      <c r="ET44" s="1"/>
      <c r="EU44" s="1"/>
      <c r="EV44" s="1"/>
      <c r="EW44" s="1"/>
      <c r="EX44" s="1"/>
      <c r="EY44" s="1"/>
      <c r="EZ44" s="1"/>
      <c r="FA44" s="1"/>
      <c r="FB44" s="1"/>
      <c r="FC44" s="1"/>
      <c r="FD44" s="1"/>
      <c r="FE44" s="1"/>
      <c r="FF44" s="1"/>
      <c r="FG44" s="1"/>
    </row>
    <row r="45" spans="1:163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1"/>
      <c r="BC45" s="1"/>
      <c r="BD45" s="1"/>
      <c r="BE45" s="1"/>
      <c r="BF45" s="1"/>
      <c r="BG45" s="1"/>
      <c r="BH45" s="1"/>
      <c r="BI45" s="1"/>
      <c r="BJ45" s="1"/>
      <c r="BK45" s="1"/>
      <c r="BL45" s="1"/>
      <c r="BM45" s="1"/>
      <c r="BN45" s="1"/>
      <c r="BO45" s="1"/>
      <c r="BP45" s="1"/>
      <c r="BQ45" s="1"/>
      <c r="BR45" s="1"/>
      <c r="BS45" s="1"/>
      <c r="BT45" s="1"/>
      <c r="BU45" s="1"/>
      <c r="BV45" s="1"/>
      <c r="BW45" s="1"/>
      <c r="BX45" s="1"/>
      <c r="BY45" s="1"/>
      <c r="BZ45" s="1"/>
      <c r="CA45" s="1"/>
      <c r="CB45" s="1"/>
      <c r="CC45" s="1"/>
      <c r="CD45" s="1"/>
      <c r="CE45" s="1"/>
      <c r="CF45" s="1"/>
      <c r="CG45" s="1"/>
      <c r="CH45" s="1"/>
      <c r="CI45" s="1"/>
      <c r="CJ45" s="1"/>
      <c r="CK45" s="1"/>
      <c r="CL45" s="1"/>
      <c r="CM45" s="1"/>
      <c r="CN45" s="1"/>
      <c r="CO45" s="1"/>
      <c r="CP45" s="1"/>
      <c r="CQ45" s="1"/>
      <c r="CR45" s="1"/>
      <c r="CS45" s="1"/>
      <c r="CT45" s="1"/>
      <c r="CU45" s="1"/>
      <c r="CV45" s="1"/>
      <c r="CW45" s="1"/>
      <c r="CX45" s="1"/>
      <c r="CY45" s="1"/>
      <c r="CZ45" s="1"/>
      <c r="DA45" s="1"/>
      <c r="DB45" s="1"/>
      <c r="DC45" s="1"/>
      <c r="DD45" s="1"/>
      <c r="DE45" s="1"/>
      <c r="DF45" s="1"/>
      <c r="DG45" s="1"/>
      <c r="DH45" s="1"/>
      <c r="DI45" s="1"/>
      <c r="DJ45" s="1"/>
      <c r="DK45" s="1"/>
      <c r="DL45" s="1"/>
      <c r="DM45" s="1"/>
      <c r="DN45" s="1"/>
      <c r="DO45" s="1"/>
      <c r="DP45" s="1"/>
      <c r="DQ45" s="1"/>
      <c r="DR45" s="1"/>
      <c r="DS45" s="1"/>
      <c r="DT45" s="1"/>
      <c r="DU45" s="1"/>
      <c r="DV45" s="1"/>
      <c r="DW45" s="1"/>
      <c r="DX45" s="1"/>
      <c r="DY45" s="1"/>
      <c r="DZ45" s="1"/>
      <c r="EA45" s="1"/>
      <c r="EB45" s="1"/>
      <c r="EC45" s="1"/>
      <c r="ED45" s="1"/>
      <c r="EE45" s="1"/>
      <c r="EF45" s="1"/>
      <c r="EG45" s="1"/>
      <c r="EH45" s="1"/>
      <c r="EI45" s="1"/>
      <c r="EJ45" s="1"/>
      <c r="EK45" s="1"/>
      <c r="EL45" s="1"/>
      <c r="EM45" s="1"/>
      <c r="EN45" s="1"/>
      <c r="EO45" s="1"/>
      <c r="EP45" s="1"/>
      <c r="EQ45" s="1"/>
      <c r="ER45" s="1"/>
      <c r="ES45" s="1"/>
      <c r="ET45" s="1"/>
      <c r="EU45" s="1"/>
      <c r="EV45" s="1"/>
      <c r="EW45" s="1"/>
      <c r="EX45" s="1"/>
      <c r="EY45" s="1"/>
      <c r="EZ45" s="1"/>
      <c r="FA45" s="1"/>
      <c r="FB45" s="1"/>
      <c r="FC45" s="1"/>
      <c r="FD45" s="1"/>
      <c r="FE45" s="1"/>
      <c r="FF45" s="1"/>
      <c r="FG45" s="1"/>
    </row>
    <row r="46" spans="1:163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"/>
      <c r="BO46" s="1"/>
      <c r="BP46" s="1"/>
      <c r="BQ46" s="1"/>
      <c r="BR46" s="1"/>
      <c r="BS46" s="1"/>
      <c r="BT46" s="1"/>
      <c r="BU46" s="1"/>
      <c r="BV46" s="1"/>
      <c r="BW46" s="1"/>
      <c r="BX46" s="1"/>
      <c r="BY46" s="1"/>
      <c r="BZ46" s="1"/>
      <c r="CA46" s="1"/>
      <c r="CB46" s="1"/>
      <c r="CC46" s="1"/>
      <c r="CD46" s="1"/>
      <c r="CE46" s="1"/>
      <c r="CF46" s="1"/>
      <c r="CG46" s="1"/>
      <c r="CH46" s="1"/>
      <c r="CI46" s="1"/>
      <c r="CJ46" s="1"/>
      <c r="CK46" s="1"/>
      <c r="CL46" s="1"/>
      <c r="CM46" s="1"/>
      <c r="CN46" s="1"/>
      <c r="CO46" s="1"/>
      <c r="CP46" s="1"/>
      <c r="CQ46" s="1"/>
      <c r="CR46" s="1"/>
      <c r="CS46" s="1"/>
      <c r="CT46" s="1"/>
      <c r="CU46" s="1"/>
      <c r="CV46" s="1"/>
      <c r="CW46" s="1"/>
      <c r="CX46" s="1"/>
      <c r="CY46" s="1"/>
      <c r="CZ46" s="1"/>
      <c r="DA46" s="1"/>
      <c r="DB46" s="1"/>
      <c r="DC46" s="1"/>
      <c r="DD46" s="1"/>
      <c r="DE46" s="1"/>
      <c r="DF46" s="1"/>
      <c r="DG46" s="1"/>
      <c r="DH46" s="1"/>
      <c r="DI46" s="1"/>
      <c r="DJ46" s="1"/>
      <c r="DK46" s="1"/>
      <c r="DL46" s="1"/>
      <c r="DM46" s="1"/>
      <c r="DN46" s="1"/>
      <c r="DO46" s="1"/>
      <c r="DP46" s="1"/>
      <c r="DQ46" s="1"/>
      <c r="DR46" s="1"/>
      <c r="DS46" s="1"/>
      <c r="DT46" s="1"/>
      <c r="DU46" s="1"/>
      <c r="DV46" s="1"/>
      <c r="DW46" s="1"/>
      <c r="DX46" s="1"/>
      <c r="DY46" s="1"/>
      <c r="DZ46" s="1"/>
      <c r="EA46" s="1"/>
      <c r="EB46" s="1"/>
      <c r="EC46" s="1"/>
      <c r="ED46" s="1"/>
      <c r="EE46" s="1"/>
      <c r="EF46" s="1"/>
      <c r="EG46" s="1"/>
      <c r="EH46" s="1"/>
      <c r="EI46" s="1"/>
      <c r="EJ46" s="1"/>
      <c r="EK46" s="1"/>
      <c r="EL46" s="1"/>
      <c r="EM46" s="1"/>
      <c r="EN46" s="1"/>
      <c r="EO46" s="1"/>
      <c r="EP46" s="1"/>
      <c r="EQ46" s="1"/>
      <c r="ER46" s="1"/>
      <c r="ES46" s="1"/>
      <c r="ET46" s="1"/>
      <c r="EU46" s="1"/>
      <c r="EV46" s="1"/>
      <c r="EW46" s="1"/>
      <c r="EX46" s="1"/>
      <c r="EY46" s="1"/>
      <c r="EZ46" s="1"/>
      <c r="FA46" s="1"/>
      <c r="FB46" s="1"/>
      <c r="FC46" s="1"/>
      <c r="FD46" s="1"/>
      <c r="FE46" s="1"/>
      <c r="FF46" s="1"/>
      <c r="FG46" s="1"/>
    </row>
    <row r="48" spans="1:163" x14ac:dyDescent="0.25">
      <c r="A48" s="122" t="s">
        <v>37</v>
      </c>
      <c r="B48" s="40"/>
      <c r="C48" s="40"/>
      <c r="D48" s="40"/>
      <c r="E48" s="40"/>
      <c r="F48" s="40"/>
      <c r="G48" s="40"/>
      <c r="H48" s="40"/>
      <c r="I48" s="40"/>
      <c r="J48" s="40"/>
      <c r="K48" s="40"/>
      <c r="L48" s="40"/>
      <c r="M48" s="40"/>
      <c r="N48" s="40"/>
      <c r="O48" s="40"/>
      <c r="P48" s="40"/>
      <c r="Q48" s="40"/>
      <c r="R48" s="40"/>
      <c r="S48" s="40"/>
      <c r="T48" s="40"/>
      <c r="U48" s="40"/>
    </row>
    <row r="49" spans="1:160" x14ac:dyDescent="0.25">
      <c r="F49" s="111" t="s">
        <v>20</v>
      </c>
      <c r="G49" s="111"/>
      <c r="H49" s="111"/>
      <c r="I49" s="111"/>
      <c r="J49" s="111"/>
      <c r="K49" s="111"/>
      <c r="L49" s="111"/>
      <c r="M49" s="111"/>
      <c r="N49" s="111"/>
      <c r="O49" s="111"/>
      <c r="P49" s="111"/>
      <c r="Q49" s="111"/>
      <c r="R49" s="111"/>
      <c r="S49" s="111"/>
      <c r="T49" s="111"/>
      <c r="U49" s="111"/>
      <c r="V49" s="111"/>
      <c r="W49" s="111"/>
      <c r="X49" s="111"/>
      <c r="Y49" s="111"/>
      <c r="Z49" s="111"/>
      <c r="AA49" s="111"/>
      <c r="AB49" s="111"/>
      <c r="AC49" s="111"/>
      <c r="AD49" s="111"/>
      <c r="AE49" s="111"/>
      <c r="AF49" s="111"/>
      <c r="AG49" s="111"/>
      <c r="AH49" s="111"/>
      <c r="AI49" s="111"/>
      <c r="AJ49" s="111"/>
      <c r="AK49" s="112" t="s">
        <v>28</v>
      </c>
      <c r="AL49" s="113"/>
      <c r="AM49" s="113"/>
      <c r="AN49" s="113"/>
      <c r="AO49" s="113"/>
      <c r="AP49" s="113"/>
      <c r="AQ49" s="113"/>
      <c r="AR49" s="113"/>
      <c r="AS49" s="113"/>
      <c r="AT49" s="113"/>
      <c r="AU49" s="113"/>
      <c r="AV49" s="113"/>
      <c r="AW49" s="113"/>
      <c r="AX49" s="113"/>
      <c r="AY49" s="113"/>
      <c r="AZ49" s="113"/>
      <c r="BA49" s="113"/>
      <c r="BB49" s="113"/>
      <c r="BC49" s="113"/>
      <c r="BD49" s="113"/>
      <c r="BE49" s="113"/>
      <c r="BF49" s="113"/>
      <c r="BG49" s="113"/>
      <c r="BH49" s="113"/>
      <c r="BI49" s="113"/>
      <c r="BJ49" s="113"/>
      <c r="BK49" s="113"/>
      <c r="BL49" s="113"/>
      <c r="BM49" s="113"/>
      <c r="BN49" s="113"/>
      <c r="BO49" s="113"/>
      <c r="BP49" s="114" t="s">
        <v>33</v>
      </c>
      <c r="BQ49" s="115"/>
      <c r="BR49" s="115"/>
      <c r="BS49" s="115"/>
      <c r="BT49" s="115"/>
      <c r="BU49" s="115"/>
      <c r="BV49" s="115"/>
      <c r="BW49" s="115"/>
      <c r="BX49" s="115"/>
      <c r="BY49" s="115"/>
      <c r="BZ49" s="115"/>
      <c r="CA49" s="115"/>
      <c r="CB49" s="115"/>
      <c r="CC49" s="115"/>
      <c r="CD49" s="115"/>
      <c r="CE49" s="115"/>
      <c r="CF49" s="115"/>
      <c r="CG49" s="115"/>
      <c r="CH49" s="115"/>
      <c r="CI49" s="115"/>
      <c r="CJ49" s="115"/>
      <c r="CK49" s="115"/>
      <c r="CL49" s="115"/>
      <c r="CM49" s="115"/>
      <c r="CN49" s="115"/>
      <c r="CO49" s="115"/>
      <c r="CP49" s="115"/>
      <c r="CQ49" s="115"/>
      <c r="CR49" s="115"/>
      <c r="CS49" s="115"/>
      <c r="CT49" s="116"/>
      <c r="CU49" s="117" t="s">
        <v>27</v>
      </c>
      <c r="CV49" s="118"/>
      <c r="CW49" s="118"/>
      <c r="CX49" s="118"/>
      <c r="CY49" s="118"/>
      <c r="CZ49" s="118"/>
      <c r="DA49" s="118"/>
      <c r="DB49" s="118"/>
      <c r="DC49" s="118"/>
      <c r="DD49" s="118"/>
      <c r="DE49" s="118"/>
      <c r="DF49" s="118"/>
      <c r="DG49" s="118"/>
      <c r="DH49" s="118"/>
      <c r="DI49" s="118"/>
      <c r="DJ49" s="118"/>
      <c r="DK49" s="118"/>
      <c r="DL49" s="118"/>
      <c r="DM49" s="118"/>
      <c r="DN49" s="118"/>
      <c r="DO49" s="118"/>
      <c r="DP49" s="118"/>
      <c r="DQ49" s="118"/>
      <c r="DR49" s="118"/>
      <c r="DS49" s="118"/>
      <c r="DT49" s="118"/>
      <c r="DU49" s="118"/>
      <c r="DV49" s="118"/>
      <c r="DW49" s="118"/>
      <c r="DX49" s="118"/>
      <c r="DY49" s="118"/>
      <c r="DZ49" s="109" t="s">
        <v>34</v>
      </c>
      <c r="EA49" s="110"/>
      <c r="EB49" s="110"/>
      <c r="EC49" s="110"/>
      <c r="ED49" s="110"/>
      <c r="EE49" s="110"/>
      <c r="EF49" s="110"/>
      <c r="EG49" s="110"/>
      <c r="EH49" s="110"/>
      <c r="EI49" s="110"/>
      <c r="EJ49" s="110"/>
      <c r="EK49" s="110"/>
      <c r="EL49" s="110"/>
      <c r="EM49" s="110"/>
      <c r="EN49" s="110"/>
      <c r="EO49" s="110"/>
      <c r="EP49" s="110"/>
      <c r="EQ49" s="110"/>
      <c r="ER49" s="110"/>
      <c r="ES49" s="110"/>
      <c r="ET49" s="110"/>
      <c r="EU49" s="110"/>
      <c r="EV49" s="110"/>
      <c r="EW49" s="110"/>
      <c r="EX49" s="110"/>
      <c r="EY49" s="110"/>
      <c r="EZ49" s="110"/>
      <c r="FA49" s="110"/>
      <c r="FB49" s="110"/>
      <c r="FC49" s="110"/>
      <c r="FD49" s="110"/>
    </row>
    <row r="50" spans="1:160" ht="15.75" customHeight="1" x14ac:dyDescent="0.25">
      <c r="A50" s="13" t="s">
        <v>46</v>
      </c>
      <c r="B50" s="13" t="s">
        <v>0</v>
      </c>
      <c r="C50" s="13" t="s">
        <v>47</v>
      </c>
      <c r="D50" s="13" t="s">
        <v>48</v>
      </c>
      <c r="E50" s="13" t="s">
        <v>18</v>
      </c>
      <c r="F50" s="98">
        <v>1990</v>
      </c>
      <c r="G50" s="98">
        <v>1991</v>
      </c>
      <c r="H50" s="98">
        <v>1992</v>
      </c>
      <c r="I50" s="98">
        <v>1993</v>
      </c>
      <c r="J50" s="98">
        <v>1994</v>
      </c>
      <c r="K50" s="98">
        <v>1995</v>
      </c>
      <c r="L50" s="98">
        <v>1996</v>
      </c>
      <c r="M50" s="98">
        <v>1997</v>
      </c>
      <c r="N50" s="98">
        <v>1998</v>
      </c>
      <c r="O50" s="98">
        <v>1999</v>
      </c>
      <c r="P50" s="98">
        <v>2000</v>
      </c>
      <c r="Q50" s="98">
        <v>2001</v>
      </c>
      <c r="R50" s="98">
        <v>2002</v>
      </c>
      <c r="S50" s="98">
        <v>2003</v>
      </c>
      <c r="T50" s="98">
        <v>2004</v>
      </c>
      <c r="U50" s="98">
        <v>2005</v>
      </c>
      <c r="V50" s="98">
        <v>2006</v>
      </c>
      <c r="W50" s="98">
        <v>2007</v>
      </c>
      <c r="X50" s="98">
        <v>2008</v>
      </c>
      <c r="Y50" s="98">
        <v>2009</v>
      </c>
      <c r="Z50" s="98">
        <v>2010</v>
      </c>
      <c r="AA50" s="98">
        <v>2011</v>
      </c>
      <c r="AB50" s="98">
        <v>2012</v>
      </c>
      <c r="AC50" s="98">
        <v>2013</v>
      </c>
      <c r="AD50" s="98">
        <v>2014</v>
      </c>
      <c r="AE50" s="98">
        <v>2015</v>
      </c>
      <c r="AF50" s="98">
        <v>2016</v>
      </c>
      <c r="AG50" s="98">
        <v>2017</v>
      </c>
      <c r="AH50" s="98">
        <v>2018</v>
      </c>
      <c r="AI50" s="98">
        <v>2019</v>
      </c>
      <c r="AJ50" s="98">
        <v>2020</v>
      </c>
      <c r="AK50" s="71">
        <v>1990</v>
      </c>
      <c r="AL50" s="72">
        <v>1991</v>
      </c>
      <c r="AM50" s="72">
        <v>1992</v>
      </c>
      <c r="AN50" s="72">
        <v>1993</v>
      </c>
      <c r="AO50" s="72">
        <v>1994</v>
      </c>
      <c r="AP50" s="72">
        <v>1995</v>
      </c>
      <c r="AQ50" s="72">
        <v>1996</v>
      </c>
      <c r="AR50" s="72">
        <v>1997</v>
      </c>
      <c r="AS50" s="72">
        <v>1998</v>
      </c>
      <c r="AT50" s="72">
        <v>1999</v>
      </c>
      <c r="AU50" s="72">
        <v>2000</v>
      </c>
      <c r="AV50" s="72">
        <v>2001</v>
      </c>
      <c r="AW50" s="72">
        <v>2002</v>
      </c>
      <c r="AX50" s="72">
        <v>2003</v>
      </c>
      <c r="AY50" s="72">
        <v>2004</v>
      </c>
      <c r="AZ50" s="72">
        <v>2005</v>
      </c>
      <c r="BA50" s="72">
        <v>2006</v>
      </c>
      <c r="BB50" s="72">
        <v>2007</v>
      </c>
      <c r="BC50" s="72">
        <v>2008</v>
      </c>
      <c r="BD50" s="72">
        <v>2009</v>
      </c>
      <c r="BE50" s="72">
        <v>2010</v>
      </c>
      <c r="BF50" s="72">
        <v>2011</v>
      </c>
      <c r="BG50" s="72">
        <v>2012</v>
      </c>
      <c r="BH50" s="72">
        <v>2013</v>
      </c>
      <c r="BI50" s="72">
        <v>2014</v>
      </c>
      <c r="BJ50" s="72">
        <v>2015</v>
      </c>
      <c r="BK50" s="72">
        <v>2016</v>
      </c>
      <c r="BL50" s="72">
        <v>2017</v>
      </c>
      <c r="BM50" s="72">
        <v>2018</v>
      </c>
      <c r="BN50" s="72">
        <v>2019</v>
      </c>
      <c r="BO50" s="72">
        <v>2020</v>
      </c>
      <c r="BP50" s="66">
        <v>1990</v>
      </c>
      <c r="BQ50" s="46">
        <v>1991</v>
      </c>
      <c r="BR50" s="46">
        <v>1992</v>
      </c>
      <c r="BS50" s="46">
        <v>1993</v>
      </c>
      <c r="BT50" s="46">
        <v>1994</v>
      </c>
      <c r="BU50" s="46">
        <v>1995</v>
      </c>
      <c r="BV50" s="46">
        <v>1996</v>
      </c>
      <c r="BW50" s="46">
        <v>1997</v>
      </c>
      <c r="BX50" s="46">
        <v>1998</v>
      </c>
      <c r="BY50" s="46">
        <v>1999</v>
      </c>
      <c r="BZ50" s="46">
        <v>2000</v>
      </c>
      <c r="CA50" s="46">
        <v>2001</v>
      </c>
      <c r="CB50" s="46">
        <v>2002</v>
      </c>
      <c r="CC50" s="46">
        <v>2003</v>
      </c>
      <c r="CD50" s="46">
        <v>2004</v>
      </c>
      <c r="CE50" s="46">
        <v>2005</v>
      </c>
      <c r="CF50" s="46">
        <v>2006</v>
      </c>
      <c r="CG50" s="46">
        <v>2007</v>
      </c>
      <c r="CH50" s="46">
        <v>2008</v>
      </c>
      <c r="CI50" s="46">
        <v>2009</v>
      </c>
      <c r="CJ50" s="46">
        <v>2010</v>
      </c>
      <c r="CK50" s="46">
        <v>2011</v>
      </c>
      <c r="CL50" s="46">
        <v>2012</v>
      </c>
      <c r="CM50" s="46">
        <v>2013</v>
      </c>
      <c r="CN50" s="46">
        <v>2014</v>
      </c>
      <c r="CO50" s="46">
        <v>2015</v>
      </c>
      <c r="CP50" s="46">
        <v>2016</v>
      </c>
      <c r="CQ50" s="46">
        <v>2017</v>
      </c>
      <c r="CR50" s="46">
        <v>2018</v>
      </c>
      <c r="CS50" s="46">
        <v>2019</v>
      </c>
      <c r="CT50" s="49">
        <v>2020</v>
      </c>
      <c r="CU50" s="67">
        <v>1990</v>
      </c>
      <c r="CV50" s="68">
        <v>1991</v>
      </c>
      <c r="CW50" s="68">
        <v>1992</v>
      </c>
      <c r="CX50" s="68">
        <v>1993</v>
      </c>
      <c r="CY50" s="68">
        <v>1994</v>
      </c>
      <c r="CZ50" s="68">
        <v>1995</v>
      </c>
      <c r="DA50" s="68">
        <v>1996</v>
      </c>
      <c r="DB50" s="68">
        <v>1997</v>
      </c>
      <c r="DC50" s="68">
        <v>1998</v>
      </c>
      <c r="DD50" s="68">
        <v>1999</v>
      </c>
      <c r="DE50" s="68">
        <v>2000</v>
      </c>
      <c r="DF50" s="68">
        <v>2001</v>
      </c>
      <c r="DG50" s="68">
        <v>2002</v>
      </c>
      <c r="DH50" s="68">
        <v>2003</v>
      </c>
      <c r="DI50" s="68">
        <v>2004</v>
      </c>
      <c r="DJ50" s="68">
        <v>2005</v>
      </c>
      <c r="DK50" s="68">
        <v>2006</v>
      </c>
      <c r="DL50" s="68">
        <v>2007</v>
      </c>
      <c r="DM50" s="68">
        <v>2008</v>
      </c>
      <c r="DN50" s="68">
        <v>2009</v>
      </c>
      <c r="DO50" s="68">
        <v>2010</v>
      </c>
      <c r="DP50" s="68">
        <v>2011</v>
      </c>
      <c r="DQ50" s="68">
        <v>2012</v>
      </c>
      <c r="DR50" s="68">
        <v>2013</v>
      </c>
      <c r="DS50" s="68">
        <v>2014</v>
      </c>
      <c r="DT50" s="68">
        <v>2015</v>
      </c>
      <c r="DU50" s="68">
        <v>2016</v>
      </c>
      <c r="DV50" s="68">
        <v>2017</v>
      </c>
      <c r="DW50" s="68">
        <v>2018</v>
      </c>
      <c r="DX50" s="68">
        <v>2019</v>
      </c>
      <c r="DY50" s="68">
        <v>2020</v>
      </c>
      <c r="DZ50" s="69">
        <v>1990</v>
      </c>
      <c r="EA50" s="70">
        <v>1991</v>
      </c>
      <c r="EB50" s="70">
        <v>1992</v>
      </c>
      <c r="EC50" s="70">
        <v>1993</v>
      </c>
      <c r="ED50" s="70">
        <v>1994</v>
      </c>
      <c r="EE50" s="70">
        <v>1995</v>
      </c>
      <c r="EF50" s="70">
        <v>1996</v>
      </c>
      <c r="EG50" s="70">
        <v>1997</v>
      </c>
      <c r="EH50" s="70">
        <v>1998</v>
      </c>
      <c r="EI50" s="70">
        <v>1999</v>
      </c>
      <c r="EJ50" s="70">
        <v>2000</v>
      </c>
      <c r="EK50" s="70">
        <v>2001</v>
      </c>
      <c r="EL50" s="70">
        <v>2002</v>
      </c>
      <c r="EM50" s="70">
        <v>2003</v>
      </c>
      <c r="EN50" s="70">
        <v>2004</v>
      </c>
      <c r="EO50" s="70">
        <v>2005</v>
      </c>
      <c r="EP50" s="70">
        <v>2006</v>
      </c>
      <c r="EQ50" s="70">
        <v>2007</v>
      </c>
      <c r="ER50" s="70">
        <v>2008</v>
      </c>
      <c r="ES50" s="70">
        <v>2009</v>
      </c>
      <c r="ET50" s="70">
        <v>2010</v>
      </c>
      <c r="EU50" s="70">
        <v>2011</v>
      </c>
      <c r="EV50" s="70">
        <v>2012</v>
      </c>
      <c r="EW50" s="70">
        <v>2013</v>
      </c>
      <c r="EX50" s="70">
        <v>2014</v>
      </c>
      <c r="EY50" s="70">
        <v>2015</v>
      </c>
      <c r="EZ50" s="70">
        <v>2016</v>
      </c>
      <c r="FA50" s="70">
        <v>2017</v>
      </c>
      <c r="FB50" s="70">
        <v>2018</v>
      </c>
      <c r="FC50" s="70">
        <v>2019</v>
      </c>
      <c r="FD50" s="70">
        <v>2020</v>
      </c>
    </row>
    <row r="51" spans="1:160" x14ac:dyDescent="0.25">
      <c r="A51" s="1" t="s">
        <v>22</v>
      </c>
      <c r="B51" s="1" t="str">
        <f>B6</f>
        <v>Nevada</v>
      </c>
      <c r="C51" s="1" t="s">
        <v>22</v>
      </c>
      <c r="D51" s="1" t="s">
        <v>22</v>
      </c>
      <c r="E51" s="1" t="s">
        <v>22</v>
      </c>
      <c r="F51" s="100">
        <f>F42+F20</f>
        <v>102314.95729861595</v>
      </c>
      <c r="G51" s="100">
        <f>G42+G20</f>
        <v>102349.61150939067</v>
      </c>
      <c r="H51" s="100">
        <f t="shared" ref="H51:AI51" si="27">H42+H20</f>
        <v>102349.61150939063</v>
      </c>
      <c r="I51" s="100">
        <f t="shared" si="27"/>
        <v>102349.61150939063</v>
      </c>
      <c r="J51" s="100">
        <f t="shared" si="27"/>
        <v>102356.29785802329</v>
      </c>
      <c r="K51" s="100">
        <f t="shared" si="27"/>
        <v>102374.87515409815</v>
      </c>
      <c r="L51" s="100">
        <f t="shared" si="27"/>
        <v>102374.87515409815</v>
      </c>
      <c r="M51" s="100">
        <f t="shared" si="27"/>
        <v>102376.62501844784</v>
      </c>
      <c r="N51" s="100">
        <f t="shared" si="27"/>
        <v>102376.62501844784</v>
      </c>
      <c r="O51" s="100">
        <f t="shared" si="27"/>
        <v>102376.62501844783</v>
      </c>
      <c r="P51" s="100">
        <f t="shared" si="27"/>
        <v>102376.62501844783</v>
      </c>
      <c r="Q51" s="100">
        <f t="shared" si="27"/>
        <v>102376.62501844783</v>
      </c>
      <c r="R51" s="100">
        <f t="shared" si="27"/>
        <v>102376.62501844783</v>
      </c>
      <c r="S51" s="100">
        <f t="shared" si="27"/>
        <v>102376.62501844783</v>
      </c>
      <c r="T51" s="100">
        <f t="shared" si="27"/>
        <v>102376.62501844783</v>
      </c>
      <c r="U51" s="100">
        <f t="shared" si="27"/>
        <v>102376.62501844783</v>
      </c>
      <c r="V51" s="100">
        <f t="shared" si="27"/>
        <v>102376.62501844775</v>
      </c>
      <c r="W51" s="100">
        <f t="shared" si="27"/>
        <v>102376.62501844775</v>
      </c>
      <c r="X51" s="100">
        <f t="shared" si="27"/>
        <v>102389.85860868018</v>
      </c>
      <c r="Y51" s="100">
        <f t="shared" si="27"/>
        <v>102389.85860868018</v>
      </c>
      <c r="Z51" s="100">
        <f t="shared" si="27"/>
        <v>102389.85860868018</v>
      </c>
      <c r="AA51" s="100">
        <f t="shared" si="27"/>
        <v>102389.85860868028</v>
      </c>
      <c r="AB51" s="100">
        <f t="shared" si="27"/>
        <v>102389.85860868028</v>
      </c>
      <c r="AC51" s="100">
        <f t="shared" si="27"/>
        <v>102389.85860868028</v>
      </c>
      <c r="AD51" s="100">
        <f t="shared" si="27"/>
        <v>102389.85860868027</v>
      </c>
      <c r="AE51" s="100">
        <f t="shared" si="27"/>
        <v>102389.85860868022</v>
      </c>
      <c r="AF51" s="100">
        <f t="shared" si="27"/>
        <v>102389.85860868022</v>
      </c>
      <c r="AG51" s="100">
        <f t="shared" si="27"/>
        <v>102389.85860868024</v>
      </c>
      <c r="AH51" s="100">
        <f t="shared" si="27"/>
        <v>102389.85860868024</v>
      </c>
      <c r="AI51" s="100">
        <f t="shared" si="27"/>
        <v>102389.85860868024</v>
      </c>
      <c r="AJ51" s="100">
        <f>AJ42+AJ20</f>
        <v>102389.85860868024</v>
      </c>
      <c r="AK51" s="50">
        <f>AM42+AL20</f>
        <v>17768.655417625072</v>
      </c>
      <c r="AL51" s="99">
        <f t="shared" ref="AL51:BN51" si="28">AN42+AM20</f>
        <v>17763.414098148449</v>
      </c>
      <c r="AM51" s="99">
        <f t="shared" si="28"/>
        <v>17763.137289666538</v>
      </c>
      <c r="AN51" s="99">
        <f t="shared" si="28"/>
        <v>17763.137289666538</v>
      </c>
      <c r="AO51" s="99">
        <f t="shared" si="28"/>
        <v>17737.290593458616</v>
      </c>
      <c r="AP51" s="99">
        <f t="shared" si="28"/>
        <v>17738.864090436156</v>
      </c>
      <c r="AQ51" s="99">
        <f t="shared" si="28"/>
        <v>17738.864090436156</v>
      </c>
      <c r="AR51" s="99">
        <f t="shared" si="28"/>
        <v>17739.18431561215</v>
      </c>
      <c r="AS51" s="99">
        <f t="shared" si="28"/>
        <v>17739.18431561215</v>
      </c>
      <c r="AT51" s="99">
        <f t="shared" si="28"/>
        <v>17738.248210361355</v>
      </c>
      <c r="AU51" s="99">
        <f t="shared" si="28"/>
        <v>17738.248210361355</v>
      </c>
      <c r="AV51" s="99">
        <f t="shared" si="28"/>
        <v>17738.248210361355</v>
      </c>
      <c r="AW51" s="99">
        <f t="shared" si="28"/>
        <v>17738.248210361355</v>
      </c>
      <c r="AX51" s="99">
        <f t="shared" si="28"/>
        <v>17738.248210361355</v>
      </c>
      <c r="AY51" s="99">
        <f t="shared" si="28"/>
        <v>17738.248210361355</v>
      </c>
      <c r="AZ51" s="99">
        <f t="shared" si="28"/>
        <v>17738.248210361355</v>
      </c>
      <c r="BA51" s="99">
        <f t="shared" si="28"/>
        <v>17731.084860186798</v>
      </c>
      <c r="BB51" s="99">
        <f t="shared" si="28"/>
        <v>17731.084860186798</v>
      </c>
      <c r="BC51" s="99">
        <f t="shared" si="28"/>
        <v>17732.205745279483</v>
      </c>
      <c r="BD51" s="99">
        <f t="shared" si="28"/>
        <v>17732.205745279483</v>
      </c>
      <c r="BE51" s="99">
        <f t="shared" si="28"/>
        <v>17732.205745279483</v>
      </c>
      <c r="BF51" s="99">
        <f t="shared" si="28"/>
        <v>17731.272681766073</v>
      </c>
      <c r="BG51" s="99">
        <f t="shared" si="28"/>
        <v>17731.272681766073</v>
      </c>
      <c r="BH51" s="99">
        <f t="shared" si="28"/>
        <v>17731.272681766073</v>
      </c>
      <c r="BI51" s="99">
        <f t="shared" si="28"/>
        <v>17731.27268176607</v>
      </c>
      <c r="BJ51" s="99">
        <f t="shared" si="28"/>
        <v>17730.702358776573</v>
      </c>
      <c r="BK51" s="99">
        <f t="shared" si="28"/>
        <v>17730.702358776573</v>
      </c>
      <c r="BL51" s="99">
        <f t="shared" si="28"/>
        <v>17730.702358776569</v>
      </c>
      <c r="BM51" s="99">
        <f t="shared" si="28"/>
        <v>17730.702358776569</v>
      </c>
      <c r="BN51" s="99">
        <f t="shared" si="28"/>
        <v>17730.702358776569</v>
      </c>
      <c r="BO51" s="99">
        <f>BQ42+BP20</f>
        <v>17730.702358776569</v>
      </c>
      <c r="BP51" s="51">
        <f>BR42</f>
        <v>5501.1934309281514</v>
      </c>
      <c r="BQ51" s="73">
        <f>BS42</f>
        <v>4473.9247912860546</v>
      </c>
      <c r="BR51" s="73">
        <f t="shared" ref="BR51:CS51" si="29">BT42</f>
        <v>4440.2028459329404</v>
      </c>
      <c r="BS51" s="73">
        <f t="shared" si="29"/>
        <v>4440.2028459329404</v>
      </c>
      <c r="BT51" s="73">
        <f t="shared" si="29"/>
        <v>1167.394983670212</v>
      </c>
      <c r="BU51" s="73">
        <f t="shared" si="29"/>
        <v>1236.8740709901399</v>
      </c>
      <c r="BV51" s="73">
        <f t="shared" si="29"/>
        <v>1236.8740709901399</v>
      </c>
      <c r="BW51" s="73">
        <f t="shared" si="29"/>
        <v>1243.4185636580128</v>
      </c>
      <c r="BX51" s="73">
        <f t="shared" si="29"/>
        <v>1243.4185636580128</v>
      </c>
      <c r="BY51" s="73">
        <f t="shared" si="29"/>
        <v>1129.3783800106223</v>
      </c>
      <c r="BZ51" s="73">
        <f t="shared" si="29"/>
        <v>1129.3783800106223</v>
      </c>
      <c r="CA51" s="73">
        <f t="shared" si="29"/>
        <v>1129.3783800106223</v>
      </c>
      <c r="CB51" s="73">
        <f t="shared" si="29"/>
        <v>1129.3783800106223</v>
      </c>
      <c r="CC51" s="73">
        <f t="shared" si="29"/>
        <v>1129.3783800106223</v>
      </c>
      <c r="CD51" s="73">
        <f t="shared" si="29"/>
        <v>1129.3783800106223</v>
      </c>
      <c r="CE51" s="73">
        <f t="shared" si="29"/>
        <v>1129.3783800106223</v>
      </c>
      <c r="CF51" s="73">
        <f t="shared" si="29"/>
        <v>256.70966167704046</v>
      </c>
      <c r="CG51" s="73">
        <f t="shared" si="29"/>
        <v>256.70966167704046</v>
      </c>
      <c r="CH51" s="73">
        <f t="shared" si="29"/>
        <v>291.0429098582199</v>
      </c>
      <c r="CI51" s="73">
        <f t="shared" si="29"/>
        <v>291.0429098582199</v>
      </c>
      <c r="CJ51" s="73">
        <f t="shared" si="29"/>
        <v>280.13089964088033</v>
      </c>
      <c r="CK51" s="73">
        <f t="shared" si="29"/>
        <v>150.52415134305656</v>
      </c>
      <c r="CL51" s="73">
        <f t="shared" si="29"/>
        <v>150.52415134305656</v>
      </c>
      <c r="CM51" s="73">
        <f t="shared" si="29"/>
        <v>150.52415134305656</v>
      </c>
      <c r="CN51" s="73">
        <f t="shared" si="29"/>
        <v>125.51720745707341</v>
      </c>
      <c r="CO51" s="73">
        <f t="shared" si="29"/>
        <v>56.038120137147885</v>
      </c>
      <c r="CP51" s="73">
        <f t="shared" si="29"/>
        <v>56.038120137147885</v>
      </c>
      <c r="CQ51" s="73">
        <f t="shared" si="29"/>
        <v>49.493627469275118</v>
      </c>
      <c r="CR51" s="73">
        <f t="shared" si="29"/>
        <v>49.493627469275118</v>
      </c>
      <c r="CS51" s="73">
        <f t="shared" si="29"/>
        <v>49.493627469275118</v>
      </c>
      <c r="CT51" s="73">
        <f>CV42</f>
        <v>49.493627469275118</v>
      </c>
      <c r="CU51" s="88">
        <f>CX42+BR20</f>
        <v>1595.0784823885417</v>
      </c>
      <c r="CV51" s="74">
        <f>CY42+BS20</f>
        <v>1594.5365806430098</v>
      </c>
      <c r="CW51" s="74">
        <f t="shared" ref="CW51:DY51" si="30">CZ42+BT20</f>
        <v>1594.5116678796378</v>
      </c>
      <c r="CX51" s="74">
        <f t="shared" si="30"/>
        <v>1594.5116678796378</v>
      </c>
      <c r="CY51" s="74">
        <f t="shared" si="30"/>
        <v>1592.0753410589457</v>
      </c>
      <c r="CZ51" s="74">
        <f t="shared" si="30"/>
        <v>1592.2169557869242</v>
      </c>
      <c r="DA51" s="74">
        <f t="shared" si="30"/>
        <v>1592.2169557869242</v>
      </c>
      <c r="DB51" s="74">
        <f t="shared" si="30"/>
        <v>1592.2169557869242</v>
      </c>
      <c r="DC51" s="74">
        <f t="shared" si="30"/>
        <v>1592.2169557869242</v>
      </c>
      <c r="DD51" s="74">
        <f t="shared" si="30"/>
        <v>1592.1327063143528</v>
      </c>
      <c r="DE51" s="74">
        <f t="shared" si="30"/>
        <v>1592.1327063143528</v>
      </c>
      <c r="DF51" s="74">
        <f t="shared" si="30"/>
        <v>1592.1327063143528</v>
      </c>
      <c r="DG51" s="74">
        <f t="shared" si="30"/>
        <v>1592.1327063143528</v>
      </c>
      <c r="DH51" s="74">
        <f t="shared" si="30"/>
        <v>1592.1327063143528</v>
      </c>
      <c r="DI51" s="74">
        <f t="shared" si="30"/>
        <v>1592.1327063143528</v>
      </c>
      <c r="DJ51" s="74">
        <f t="shared" si="30"/>
        <v>1592.1327063143528</v>
      </c>
      <c r="DK51" s="74">
        <f t="shared" si="30"/>
        <v>1591.4880047986424</v>
      </c>
      <c r="DL51" s="74">
        <f t="shared" si="30"/>
        <v>1591.4880047986424</v>
      </c>
      <c r="DM51" s="74">
        <f t="shared" si="30"/>
        <v>1591.588884456984</v>
      </c>
      <c r="DN51" s="74">
        <f t="shared" si="30"/>
        <v>1591.588884456984</v>
      </c>
      <c r="DO51" s="74">
        <f t="shared" si="30"/>
        <v>1591.588884456984</v>
      </c>
      <c r="DP51" s="74">
        <f t="shared" si="30"/>
        <v>1591.5049087407772</v>
      </c>
      <c r="DQ51" s="74">
        <f t="shared" si="30"/>
        <v>1591.5049087407772</v>
      </c>
      <c r="DR51" s="74">
        <f t="shared" si="30"/>
        <v>1591.5049087407772</v>
      </c>
      <c r="DS51" s="74">
        <f t="shared" si="30"/>
        <v>1591.5049087407772</v>
      </c>
      <c r="DT51" s="74">
        <f t="shared" si="30"/>
        <v>1591.4535796717221</v>
      </c>
      <c r="DU51" s="74">
        <f t="shared" si="30"/>
        <v>1591.4535796717221</v>
      </c>
      <c r="DV51" s="74">
        <f t="shared" si="30"/>
        <v>1591.4535796717221</v>
      </c>
      <c r="DW51" s="74">
        <f t="shared" si="30"/>
        <v>1591.4535796717221</v>
      </c>
      <c r="DX51" s="74">
        <f t="shared" si="30"/>
        <v>1591.4535796717221</v>
      </c>
      <c r="DY51" s="74">
        <f t="shared" si="30"/>
        <v>1591.4535796717221</v>
      </c>
      <c r="DZ51" s="59">
        <f>EC42+CW20</f>
        <v>19363.733900013613</v>
      </c>
      <c r="EA51" s="75">
        <f>ED42+CX20</f>
        <v>19357.950678791462</v>
      </c>
      <c r="EB51" s="75">
        <f t="shared" ref="EB51:FC51" si="31">EE42+CY20</f>
        <v>19357.648957546175</v>
      </c>
      <c r="EC51" s="75">
        <f t="shared" si="31"/>
        <v>19357.648957546175</v>
      </c>
      <c r="ED51" s="75">
        <f t="shared" si="31"/>
        <v>19329.365934517566</v>
      </c>
      <c r="EE51" s="75">
        <f t="shared" si="31"/>
        <v>19331.081046223084</v>
      </c>
      <c r="EF51" s="75">
        <f t="shared" si="31"/>
        <v>19331.081046223084</v>
      </c>
      <c r="EG51" s="75">
        <f t="shared" si="31"/>
        <v>19331.401271399078</v>
      </c>
      <c r="EH51" s="75">
        <f t="shared" si="31"/>
        <v>19331.401271399078</v>
      </c>
      <c r="EI51" s="75">
        <f t="shared" si="31"/>
        <v>19330.380916675713</v>
      </c>
      <c r="EJ51" s="75">
        <f t="shared" si="31"/>
        <v>19330.380916675713</v>
      </c>
      <c r="EK51" s="75">
        <f t="shared" si="31"/>
        <v>19330.380916675713</v>
      </c>
      <c r="EL51" s="75">
        <f t="shared" si="31"/>
        <v>19330.380916675713</v>
      </c>
      <c r="EM51" s="75">
        <f t="shared" si="31"/>
        <v>19330.380916675713</v>
      </c>
      <c r="EN51" s="75">
        <f t="shared" si="31"/>
        <v>19330.380916675713</v>
      </c>
      <c r="EO51" s="75">
        <f t="shared" si="31"/>
        <v>19330.380916675713</v>
      </c>
      <c r="EP51" s="75">
        <f t="shared" si="31"/>
        <v>19322.572864985439</v>
      </c>
      <c r="EQ51" s="75">
        <f t="shared" si="31"/>
        <v>19322.572864985439</v>
      </c>
      <c r="ER51" s="75">
        <f t="shared" si="31"/>
        <v>19323.794629736469</v>
      </c>
      <c r="ES51" s="75">
        <f t="shared" si="31"/>
        <v>19323.794629736469</v>
      </c>
      <c r="ET51" s="75">
        <f t="shared" si="31"/>
        <v>19323.794629736465</v>
      </c>
      <c r="EU51" s="75">
        <f t="shared" si="31"/>
        <v>19322.777590506852</v>
      </c>
      <c r="EV51" s="75">
        <f t="shared" si="31"/>
        <v>19322.777590506852</v>
      </c>
      <c r="EW51" s="75">
        <f t="shared" si="31"/>
        <v>19322.777590506852</v>
      </c>
      <c r="EX51" s="75">
        <f t="shared" si="31"/>
        <v>19322.777590506852</v>
      </c>
      <c r="EY51" s="75">
        <f t="shared" si="31"/>
        <v>19322.155938448297</v>
      </c>
      <c r="EZ51" s="75">
        <f t="shared" si="31"/>
        <v>19322.155938448297</v>
      </c>
      <c r="FA51" s="75">
        <f t="shared" si="31"/>
        <v>19322.155938448297</v>
      </c>
      <c r="FB51" s="75">
        <f t="shared" si="31"/>
        <v>19322.155938448297</v>
      </c>
      <c r="FC51" s="75">
        <f t="shared" si="31"/>
        <v>19322.155938448297</v>
      </c>
      <c r="FD51" s="75">
        <f>FG42+EA20</f>
        <v>19322.155938448297</v>
      </c>
    </row>
    <row r="55" spans="1:160" x14ac:dyDescent="0.25">
      <c r="DZ55" s="1"/>
    </row>
    <row r="56" spans="1:160" x14ac:dyDescent="0.25">
      <c r="BP56" s="1"/>
    </row>
    <row r="291" spans="5:35" x14ac:dyDescent="0.25">
      <c r="E291" s="83">
        <v>173606.80546200322</v>
      </c>
      <c r="F291" s="83">
        <v>177556.92038939655</v>
      </c>
      <c r="G291" s="83">
        <v>177675.17854112125</v>
      </c>
      <c r="H291" s="83">
        <v>177922.42868794993</v>
      </c>
      <c r="I291" s="83">
        <v>198619.80660903797</v>
      </c>
      <c r="J291" s="83">
        <v>202506.4400315503</v>
      </c>
      <c r="K291" s="83">
        <v>202747.89379202915</v>
      </c>
      <c r="L291" s="83">
        <v>202922.25717413303</v>
      </c>
      <c r="M291" s="83">
        <v>203493.57581161268</v>
      </c>
      <c r="N291" s="83">
        <v>206038.69810898858</v>
      </c>
      <c r="O291" s="83">
        <v>206090.33776473172</v>
      </c>
      <c r="P291" s="83">
        <v>206117.78698071439</v>
      </c>
      <c r="Q291" s="83">
        <v>206117.78698071439</v>
      </c>
      <c r="R291" s="83">
        <v>206117.78698071439</v>
      </c>
      <c r="S291" s="83">
        <v>206117.78698071439</v>
      </c>
      <c r="T291" s="83">
        <v>206117.78698071439</v>
      </c>
      <c r="U291" s="83">
        <v>206170.76488476078</v>
      </c>
      <c r="V291" s="83">
        <v>206170.76488476078</v>
      </c>
      <c r="W291" s="83">
        <v>206170.76488476078</v>
      </c>
      <c r="X291" s="83">
        <v>206180.25009528894</v>
      </c>
      <c r="Y291" s="83">
        <v>206183.26210999041</v>
      </c>
      <c r="Z291" s="83">
        <v>206183.26210999041</v>
      </c>
      <c r="AA291" s="83">
        <v>206183.26210999041</v>
      </c>
      <c r="AB291" s="83">
        <v>206183.26210999041</v>
      </c>
      <c r="AC291" s="83">
        <v>206187.90171192083</v>
      </c>
      <c r="AD291" s="83">
        <v>206187.90171192083</v>
      </c>
      <c r="AE291" s="83">
        <v>206187.90171192083</v>
      </c>
      <c r="AF291" s="83">
        <v>206187.90171192083</v>
      </c>
      <c r="AG291" s="83">
        <v>206191.09688934847</v>
      </c>
      <c r="AH291" s="83">
        <v>206191.09688934847</v>
      </c>
      <c r="AI291" s="83">
        <v>206191.09688934847</v>
      </c>
    </row>
  </sheetData>
  <mergeCells count="14">
    <mergeCell ref="F4:AJ4"/>
    <mergeCell ref="AL4:BP4"/>
    <mergeCell ref="BR4:CV4"/>
    <mergeCell ref="CW4:EA4"/>
    <mergeCell ref="F29:AJ29"/>
    <mergeCell ref="AM29:BQ29"/>
    <mergeCell ref="BR29:CV29"/>
    <mergeCell ref="CX29:EB29"/>
    <mergeCell ref="EC29:FG29"/>
    <mergeCell ref="F49:AJ49"/>
    <mergeCell ref="AK49:BO49"/>
    <mergeCell ref="BP49:CT49"/>
    <mergeCell ref="CU49:DY49"/>
    <mergeCell ref="DZ49:FD49"/>
  </mergeCells>
  <pageMargins left="0.7" right="0.7" top="0.75" bottom="0.75" header="0.3" footer="0.3"/>
  <pageSetup paperSize="9" orientation="portrait" horizontalDpi="300" verticalDpi="300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dimension ref="A1:FG291"/>
  <sheetViews>
    <sheetView workbookViewId="0">
      <selection activeCell="C39" sqref="C39"/>
    </sheetView>
  </sheetViews>
  <sheetFormatPr defaultColWidth="11.42578125" defaultRowHeight="15" x14ac:dyDescent="0.25"/>
  <cols>
    <col min="1" max="1" width="39.5703125" customWidth="1"/>
    <col min="2" max="2" width="15.28515625" customWidth="1"/>
    <col min="3" max="3" width="28.85546875" customWidth="1"/>
    <col min="4" max="4" width="20.85546875" customWidth="1"/>
    <col min="5" max="5" width="14.7109375" customWidth="1"/>
    <col min="6" max="35" width="7.5703125" customWidth="1"/>
    <col min="36" max="36" width="6.5703125" customWidth="1"/>
    <col min="37" max="37" width="34" customWidth="1"/>
    <col min="38" max="38" width="34.28515625" customWidth="1"/>
    <col min="39" max="67" width="5.5703125" customWidth="1"/>
    <col min="68" max="68" width="9" customWidth="1"/>
    <col min="69" max="69" width="34.140625" customWidth="1"/>
    <col min="70" max="70" width="9.28515625" customWidth="1"/>
    <col min="71" max="100" width="5" customWidth="1"/>
    <col min="101" max="101" width="34.140625" customWidth="1"/>
    <col min="102" max="160" width="5.5703125" customWidth="1"/>
    <col min="161" max="163" width="5" customWidth="1"/>
  </cols>
  <sheetData>
    <row r="1" spans="1:132" ht="31.5" customHeight="1" x14ac:dyDescent="0.5">
      <c r="A1" s="94" t="str">
        <f>B6</f>
        <v>New Hampshire</v>
      </c>
    </row>
    <row r="2" spans="1:132" x14ac:dyDescent="0.25">
      <c r="A2" s="122" t="s">
        <v>35</v>
      </c>
      <c r="B2" s="40"/>
      <c r="C2" s="40"/>
      <c r="D2" s="40"/>
      <c r="E2" s="40"/>
      <c r="F2" s="40"/>
      <c r="G2" s="40"/>
      <c r="H2" s="40"/>
      <c r="I2" s="40"/>
      <c r="J2" s="40"/>
      <c r="K2" s="40"/>
      <c r="L2" s="40"/>
      <c r="M2" s="40"/>
      <c r="N2" s="40"/>
      <c r="O2" s="40"/>
      <c r="P2" s="40"/>
      <c r="AK2" s="6"/>
    </row>
    <row r="3" spans="1:132" x14ac:dyDescent="0.25">
      <c r="BQ3" s="6"/>
    </row>
    <row r="4" spans="1:132" x14ac:dyDescent="0.25">
      <c r="F4" s="119" t="s">
        <v>20</v>
      </c>
      <c r="G4" s="111"/>
      <c r="H4" s="111"/>
      <c r="I4" s="111"/>
      <c r="J4" s="111"/>
      <c r="K4" s="111"/>
      <c r="L4" s="111"/>
      <c r="M4" s="111"/>
      <c r="N4" s="111"/>
      <c r="O4" s="111"/>
      <c r="P4" s="111"/>
      <c r="Q4" s="111"/>
      <c r="R4" s="111"/>
      <c r="S4" s="111"/>
      <c r="T4" s="111"/>
      <c r="U4" s="111"/>
      <c r="V4" s="111"/>
      <c r="W4" s="111"/>
      <c r="X4" s="111"/>
      <c r="Y4" s="111"/>
      <c r="Z4" s="111"/>
      <c r="AA4" s="111"/>
      <c r="AB4" s="111"/>
      <c r="AC4" s="111"/>
      <c r="AD4" s="111"/>
      <c r="AE4" s="111"/>
      <c r="AF4" s="111"/>
      <c r="AG4" s="111"/>
      <c r="AH4" s="111"/>
      <c r="AI4" s="111"/>
      <c r="AJ4" s="111"/>
      <c r="AL4" s="112" t="s">
        <v>28</v>
      </c>
      <c r="AM4" s="113"/>
      <c r="AN4" s="113"/>
      <c r="AO4" s="113"/>
      <c r="AP4" s="113"/>
      <c r="AQ4" s="113"/>
      <c r="AR4" s="113"/>
      <c r="AS4" s="113"/>
      <c r="AT4" s="113"/>
      <c r="AU4" s="113"/>
      <c r="AV4" s="113"/>
      <c r="AW4" s="113"/>
      <c r="AX4" s="113"/>
      <c r="AY4" s="113"/>
      <c r="AZ4" s="113"/>
      <c r="BA4" s="113"/>
      <c r="BB4" s="113"/>
      <c r="BC4" s="113"/>
      <c r="BD4" s="113"/>
      <c r="BE4" s="113"/>
      <c r="BF4" s="113"/>
      <c r="BG4" s="113"/>
      <c r="BH4" s="113"/>
      <c r="BI4" s="113"/>
      <c r="BJ4" s="113"/>
      <c r="BK4" s="113"/>
      <c r="BL4" s="113"/>
      <c r="BM4" s="113"/>
      <c r="BN4" s="113"/>
      <c r="BO4" s="113"/>
      <c r="BP4" s="113"/>
      <c r="BR4" s="114" t="s">
        <v>25</v>
      </c>
      <c r="BS4" s="115"/>
      <c r="BT4" s="115"/>
      <c r="BU4" s="115"/>
      <c r="BV4" s="115"/>
      <c r="BW4" s="115"/>
      <c r="BX4" s="115"/>
      <c r="BY4" s="115"/>
      <c r="BZ4" s="115"/>
      <c r="CA4" s="115"/>
      <c r="CB4" s="115"/>
      <c r="CC4" s="115"/>
      <c r="CD4" s="115"/>
      <c r="CE4" s="115"/>
      <c r="CF4" s="115"/>
      <c r="CG4" s="115"/>
      <c r="CH4" s="115"/>
      <c r="CI4" s="115"/>
      <c r="CJ4" s="115"/>
      <c r="CK4" s="115"/>
      <c r="CL4" s="115"/>
      <c r="CM4" s="115"/>
      <c r="CN4" s="115"/>
      <c r="CO4" s="115"/>
      <c r="CP4" s="115"/>
      <c r="CQ4" s="115"/>
      <c r="CR4" s="115"/>
      <c r="CS4" s="115"/>
      <c r="CT4" s="115"/>
      <c r="CU4" s="115"/>
      <c r="CV4" s="116"/>
      <c r="CW4" s="117" t="s">
        <v>26</v>
      </c>
      <c r="CX4" s="118"/>
      <c r="CY4" s="118"/>
      <c r="CZ4" s="118"/>
      <c r="DA4" s="118"/>
      <c r="DB4" s="118"/>
      <c r="DC4" s="118"/>
      <c r="DD4" s="118"/>
      <c r="DE4" s="118"/>
      <c r="DF4" s="118"/>
      <c r="DG4" s="118"/>
      <c r="DH4" s="118"/>
      <c r="DI4" s="118"/>
      <c r="DJ4" s="118"/>
      <c r="DK4" s="118"/>
      <c r="DL4" s="118"/>
      <c r="DM4" s="118"/>
      <c r="DN4" s="118"/>
      <c r="DO4" s="118"/>
      <c r="DP4" s="118"/>
      <c r="DQ4" s="118"/>
      <c r="DR4" s="118"/>
      <c r="DS4" s="118"/>
      <c r="DT4" s="118"/>
      <c r="DU4" s="118"/>
      <c r="DV4" s="118"/>
      <c r="DW4" s="118"/>
      <c r="DX4" s="118"/>
      <c r="DY4" s="118"/>
      <c r="DZ4" s="118"/>
      <c r="EA4" s="118"/>
    </row>
    <row r="5" spans="1:132" ht="15.75" customHeight="1" x14ac:dyDescent="0.25">
      <c r="A5" s="13" t="s">
        <v>46</v>
      </c>
      <c r="B5" s="13" t="s">
        <v>0</v>
      </c>
      <c r="C5" s="13" t="s">
        <v>47</v>
      </c>
      <c r="D5" s="13" t="s">
        <v>48</v>
      </c>
      <c r="E5" s="13" t="s">
        <v>18</v>
      </c>
      <c r="F5" s="47">
        <v>1990</v>
      </c>
      <c r="G5" s="48">
        <v>1991</v>
      </c>
      <c r="H5" s="48">
        <v>1992</v>
      </c>
      <c r="I5" s="48">
        <v>1993</v>
      </c>
      <c r="J5" s="48">
        <v>1994</v>
      </c>
      <c r="K5" s="48">
        <v>1995</v>
      </c>
      <c r="L5" s="48">
        <v>1996</v>
      </c>
      <c r="M5" s="48">
        <v>1997</v>
      </c>
      <c r="N5" s="48">
        <v>1998</v>
      </c>
      <c r="O5" s="48">
        <v>1999</v>
      </c>
      <c r="P5" s="48">
        <v>2000</v>
      </c>
      <c r="Q5" s="48">
        <v>2001</v>
      </c>
      <c r="R5" s="48">
        <v>2002</v>
      </c>
      <c r="S5" s="48">
        <v>2003</v>
      </c>
      <c r="T5" s="48">
        <v>2004</v>
      </c>
      <c r="U5" s="48">
        <v>2005</v>
      </c>
      <c r="V5" s="48">
        <v>2006</v>
      </c>
      <c r="W5" s="48">
        <v>2007</v>
      </c>
      <c r="X5" s="48">
        <v>2008</v>
      </c>
      <c r="Y5" s="48">
        <v>2009</v>
      </c>
      <c r="Z5" s="48">
        <v>2010</v>
      </c>
      <c r="AA5" s="48">
        <v>2011</v>
      </c>
      <c r="AB5" s="48">
        <v>2012</v>
      </c>
      <c r="AC5" s="48">
        <v>2013</v>
      </c>
      <c r="AD5" s="48">
        <v>2014</v>
      </c>
      <c r="AE5" s="48">
        <v>2015</v>
      </c>
      <c r="AF5" s="48">
        <v>2016</v>
      </c>
      <c r="AG5" s="48">
        <v>2017</v>
      </c>
      <c r="AH5" s="48">
        <v>2018</v>
      </c>
      <c r="AI5" s="48">
        <v>2019</v>
      </c>
      <c r="AJ5" s="48">
        <v>2020</v>
      </c>
      <c r="AK5" s="13" t="s">
        <v>19</v>
      </c>
      <c r="AL5" s="43">
        <v>1990</v>
      </c>
      <c r="AM5" s="44">
        <v>1991</v>
      </c>
      <c r="AN5" s="44">
        <v>1992</v>
      </c>
      <c r="AO5" s="44">
        <v>1993</v>
      </c>
      <c r="AP5" s="44">
        <v>1994</v>
      </c>
      <c r="AQ5" s="44">
        <v>1995</v>
      </c>
      <c r="AR5" s="44">
        <v>1996</v>
      </c>
      <c r="AS5" s="44">
        <v>1997</v>
      </c>
      <c r="AT5" s="44">
        <v>1998</v>
      </c>
      <c r="AU5" s="44">
        <v>1999</v>
      </c>
      <c r="AV5" s="44">
        <v>2000</v>
      </c>
      <c r="AW5" s="44">
        <v>2001</v>
      </c>
      <c r="AX5" s="44">
        <v>2002</v>
      </c>
      <c r="AY5" s="44">
        <v>2003</v>
      </c>
      <c r="AZ5" s="44">
        <v>2004</v>
      </c>
      <c r="BA5" s="44">
        <v>2005</v>
      </c>
      <c r="BB5" s="44">
        <v>2006</v>
      </c>
      <c r="BC5" s="44">
        <v>2007</v>
      </c>
      <c r="BD5" s="44">
        <v>2008</v>
      </c>
      <c r="BE5" s="44">
        <v>2009</v>
      </c>
      <c r="BF5" s="44">
        <v>2010</v>
      </c>
      <c r="BG5" s="44">
        <v>2011</v>
      </c>
      <c r="BH5" s="44">
        <v>2012</v>
      </c>
      <c r="BI5" s="44">
        <v>2013</v>
      </c>
      <c r="BJ5" s="44">
        <v>2014</v>
      </c>
      <c r="BK5" s="44">
        <v>2015</v>
      </c>
      <c r="BL5" s="44">
        <v>2016</v>
      </c>
      <c r="BM5" s="44">
        <v>2017</v>
      </c>
      <c r="BN5" s="44">
        <v>2018</v>
      </c>
      <c r="BO5" s="44">
        <v>2019</v>
      </c>
      <c r="BP5" s="44">
        <v>2020</v>
      </c>
      <c r="BQ5" s="13" t="s">
        <v>21</v>
      </c>
      <c r="BR5" s="45">
        <v>1990</v>
      </c>
      <c r="BS5" s="46">
        <v>1991</v>
      </c>
      <c r="BT5" s="46">
        <v>1992</v>
      </c>
      <c r="BU5" s="46">
        <v>1993</v>
      </c>
      <c r="BV5" s="46">
        <v>1994</v>
      </c>
      <c r="BW5" s="46">
        <v>1995</v>
      </c>
      <c r="BX5" s="46">
        <v>1996</v>
      </c>
      <c r="BY5" s="46">
        <v>1997</v>
      </c>
      <c r="BZ5" s="46">
        <v>1998</v>
      </c>
      <c r="CA5" s="46">
        <v>1999</v>
      </c>
      <c r="CB5" s="46">
        <v>2000</v>
      </c>
      <c r="CC5" s="46">
        <v>2001</v>
      </c>
      <c r="CD5" s="46">
        <v>2002</v>
      </c>
      <c r="CE5" s="46">
        <v>2003</v>
      </c>
      <c r="CF5" s="46">
        <v>2004</v>
      </c>
      <c r="CG5" s="46">
        <v>2005</v>
      </c>
      <c r="CH5" s="46">
        <v>2006</v>
      </c>
      <c r="CI5" s="46">
        <v>2007</v>
      </c>
      <c r="CJ5" s="46">
        <v>2008</v>
      </c>
      <c r="CK5" s="46">
        <v>2009</v>
      </c>
      <c r="CL5" s="46">
        <v>2010</v>
      </c>
      <c r="CM5" s="46">
        <v>2011</v>
      </c>
      <c r="CN5" s="46">
        <v>2012</v>
      </c>
      <c r="CO5" s="46">
        <v>2013</v>
      </c>
      <c r="CP5" s="46">
        <v>2014</v>
      </c>
      <c r="CQ5" s="46">
        <v>2015</v>
      </c>
      <c r="CR5" s="46">
        <v>2016</v>
      </c>
      <c r="CS5" s="46">
        <v>2017</v>
      </c>
      <c r="CT5" s="46">
        <v>2018</v>
      </c>
      <c r="CU5" s="46">
        <v>2019</v>
      </c>
      <c r="CV5" s="49">
        <v>2020</v>
      </c>
      <c r="CW5" s="41">
        <v>1990</v>
      </c>
      <c r="CX5" s="42">
        <v>1991</v>
      </c>
      <c r="CY5" s="42">
        <v>1992</v>
      </c>
      <c r="CZ5" s="42">
        <v>1993</v>
      </c>
      <c r="DA5" s="42">
        <v>1994</v>
      </c>
      <c r="DB5" s="42">
        <v>1995</v>
      </c>
      <c r="DC5" s="42">
        <v>1996</v>
      </c>
      <c r="DD5" s="42">
        <v>1997</v>
      </c>
      <c r="DE5" s="42">
        <v>1998</v>
      </c>
      <c r="DF5" s="42">
        <v>1999</v>
      </c>
      <c r="DG5" s="42">
        <v>2000</v>
      </c>
      <c r="DH5" s="42">
        <v>2001</v>
      </c>
      <c r="DI5" s="42">
        <v>2002</v>
      </c>
      <c r="DJ5" s="42">
        <v>2003</v>
      </c>
      <c r="DK5" s="42">
        <v>2004</v>
      </c>
      <c r="DL5" s="42">
        <v>2005</v>
      </c>
      <c r="DM5" s="42">
        <v>2006</v>
      </c>
      <c r="DN5" s="42">
        <v>2007</v>
      </c>
      <c r="DO5" s="42">
        <v>2008</v>
      </c>
      <c r="DP5" s="42">
        <v>2009</v>
      </c>
      <c r="DQ5" s="42">
        <v>2010</v>
      </c>
      <c r="DR5" s="42">
        <v>2011</v>
      </c>
      <c r="DS5" s="42">
        <v>2012</v>
      </c>
      <c r="DT5" s="42">
        <v>2013</v>
      </c>
      <c r="DU5" s="42">
        <v>2014</v>
      </c>
      <c r="DV5" s="42">
        <v>2015</v>
      </c>
      <c r="DW5" s="42">
        <v>2016</v>
      </c>
      <c r="DX5" s="42">
        <v>2017</v>
      </c>
      <c r="DY5" s="42">
        <v>2018</v>
      </c>
      <c r="DZ5" s="42">
        <v>2019</v>
      </c>
      <c r="EA5" s="42">
        <v>2020</v>
      </c>
    </row>
    <row r="6" spans="1:132" x14ac:dyDescent="0.25">
      <c r="A6" t="s">
        <v>146</v>
      </c>
      <c r="B6" t="s">
        <v>186</v>
      </c>
      <c r="C6" t="s">
        <v>148</v>
      </c>
      <c r="D6" t="s">
        <v>152</v>
      </c>
      <c r="E6" t="s">
        <v>157</v>
      </c>
      <c r="F6" s="101">
        <v>451.36470749072203</v>
      </c>
      <c r="G6" s="100">
        <v>451.36470749072203</v>
      </c>
      <c r="H6" s="100">
        <v>451.36470749072203</v>
      </c>
      <c r="I6" s="100">
        <v>451.36470749072203</v>
      </c>
      <c r="J6" s="100">
        <v>463.95632683377897</v>
      </c>
      <c r="K6" s="100">
        <v>473.34187877687498</v>
      </c>
      <c r="L6" s="100">
        <v>480.43286805375499</v>
      </c>
      <c r="M6" s="100">
        <v>480.43286805375499</v>
      </c>
      <c r="N6" s="100">
        <v>486.76096140515801</v>
      </c>
      <c r="O6" s="100">
        <v>489.47919844289999</v>
      </c>
      <c r="P6" s="100">
        <v>491.79401679461398</v>
      </c>
      <c r="Q6" s="100">
        <v>491.79401679461398</v>
      </c>
      <c r="R6" s="100">
        <v>491.79401679461398</v>
      </c>
      <c r="S6" s="100">
        <v>496.873192530587</v>
      </c>
      <c r="T6" s="100">
        <v>496.873192530587</v>
      </c>
      <c r="U6" s="100">
        <v>496.873192530587</v>
      </c>
      <c r="V6" s="100">
        <v>507.52348895546498</v>
      </c>
      <c r="W6" s="100">
        <v>509.08044026497902</v>
      </c>
      <c r="X6" s="100">
        <v>513.41747202723195</v>
      </c>
      <c r="Y6" s="100">
        <v>513.41747202723195</v>
      </c>
      <c r="Z6" s="100">
        <v>513.41747202723195</v>
      </c>
      <c r="AA6" s="100">
        <v>513.41747202723195</v>
      </c>
      <c r="AB6" s="100">
        <v>513.41747202723195</v>
      </c>
      <c r="AC6" s="100">
        <v>513.41747202723195</v>
      </c>
      <c r="AD6" s="100">
        <v>513.41747202723195</v>
      </c>
      <c r="AE6" s="100">
        <v>513.41747202723195</v>
      </c>
      <c r="AF6" s="100">
        <v>516.51384979654802</v>
      </c>
      <c r="AG6" s="100">
        <v>516.51384979654802</v>
      </c>
      <c r="AH6" s="100">
        <v>516.51384979654802</v>
      </c>
      <c r="AI6" s="100">
        <v>516.51384979654802</v>
      </c>
      <c r="AJ6" s="100">
        <v>516.51384979654802</v>
      </c>
      <c r="AK6">
        <v>0.183</v>
      </c>
      <c r="AL6" s="50">
        <f t="shared" ref="AL6:BA19" si="0">$AK6*F6</f>
        <v>82.59974147080213</v>
      </c>
      <c r="AM6" s="99">
        <f t="shared" si="0"/>
        <v>82.59974147080213</v>
      </c>
      <c r="AN6" s="99">
        <f t="shared" si="0"/>
        <v>82.59974147080213</v>
      </c>
      <c r="AO6" s="99">
        <f t="shared" si="0"/>
        <v>82.59974147080213</v>
      </c>
      <c r="AP6" s="99">
        <f t="shared" si="0"/>
        <v>84.904007810581547</v>
      </c>
      <c r="AQ6" s="99">
        <f t="shared" si="0"/>
        <v>86.62156381616812</v>
      </c>
      <c r="AR6" s="99">
        <f t="shared" si="0"/>
        <v>87.919214853837161</v>
      </c>
      <c r="AS6" s="99">
        <f t="shared" si="0"/>
        <v>87.919214853837161</v>
      </c>
      <c r="AT6" s="99">
        <f t="shared" si="0"/>
        <v>89.077255937143917</v>
      </c>
      <c r="AU6" s="99">
        <f t="shared" si="0"/>
        <v>89.574693315050695</v>
      </c>
      <c r="AV6" s="99">
        <f t="shared" si="0"/>
        <v>89.998305073414357</v>
      </c>
      <c r="AW6" s="99">
        <f t="shared" si="0"/>
        <v>89.998305073414357</v>
      </c>
      <c r="AX6" s="99">
        <f t="shared" si="0"/>
        <v>89.998305073414357</v>
      </c>
      <c r="AY6" s="99">
        <f t="shared" si="0"/>
        <v>90.927794233097416</v>
      </c>
      <c r="AZ6" s="99">
        <f t="shared" si="0"/>
        <v>90.927794233097416</v>
      </c>
      <c r="BA6" s="99">
        <f t="shared" si="0"/>
        <v>90.927794233097416</v>
      </c>
      <c r="BB6" s="99">
        <f t="shared" ref="BB6:BP19" si="1">$AK6*V6</f>
        <v>92.876798478850091</v>
      </c>
      <c r="BC6" s="99">
        <f t="shared" si="1"/>
        <v>93.161720568491162</v>
      </c>
      <c r="BD6" s="99">
        <f t="shared" si="1"/>
        <v>93.955397380983442</v>
      </c>
      <c r="BE6" s="99">
        <f t="shared" si="1"/>
        <v>93.955397380983442</v>
      </c>
      <c r="BF6" s="99">
        <f t="shared" si="1"/>
        <v>93.955397380983442</v>
      </c>
      <c r="BG6" s="99">
        <f t="shared" si="1"/>
        <v>93.955397380983442</v>
      </c>
      <c r="BH6" s="99">
        <f t="shared" si="1"/>
        <v>93.955397380983442</v>
      </c>
      <c r="BI6" s="99">
        <f t="shared" si="1"/>
        <v>93.955397380983442</v>
      </c>
      <c r="BJ6" s="99">
        <f t="shared" si="1"/>
        <v>93.955397380983442</v>
      </c>
      <c r="BK6" s="99">
        <f t="shared" si="1"/>
        <v>93.955397380983442</v>
      </c>
      <c r="BL6" s="99">
        <f t="shared" si="1"/>
        <v>94.522034512768286</v>
      </c>
      <c r="BM6" s="99">
        <f t="shared" si="1"/>
        <v>94.522034512768286</v>
      </c>
      <c r="BN6" s="99">
        <f t="shared" si="1"/>
        <v>94.522034512768286</v>
      </c>
      <c r="BO6" s="99">
        <f t="shared" si="1"/>
        <v>94.522034512768286</v>
      </c>
      <c r="BP6" s="99">
        <f t="shared" si="1"/>
        <v>94.522034512768286</v>
      </c>
      <c r="BQ6" s="92">
        <f>IF(C6="reservoir", 0.09,0)</f>
        <v>0</v>
      </c>
      <c r="BR6" s="51">
        <f t="shared" ref="BR6:CG19" si="2">$BQ6*AL6</f>
        <v>0</v>
      </c>
      <c r="BS6" s="52">
        <f t="shared" si="2"/>
        <v>0</v>
      </c>
      <c r="BT6" s="52">
        <f t="shared" si="2"/>
        <v>0</v>
      </c>
      <c r="BU6" s="52">
        <f t="shared" si="2"/>
        <v>0</v>
      </c>
      <c r="BV6" s="52">
        <f t="shared" si="2"/>
        <v>0</v>
      </c>
      <c r="BW6" s="52">
        <f t="shared" si="2"/>
        <v>0</v>
      </c>
      <c r="BX6" s="52">
        <f t="shared" si="2"/>
        <v>0</v>
      </c>
      <c r="BY6" s="52">
        <f t="shared" si="2"/>
        <v>0</v>
      </c>
      <c r="BZ6" s="52">
        <f t="shared" si="2"/>
        <v>0</v>
      </c>
      <c r="CA6" s="52">
        <f t="shared" si="2"/>
        <v>0</v>
      </c>
      <c r="CB6" s="52">
        <f t="shared" si="2"/>
        <v>0</v>
      </c>
      <c r="CC6" s="52">
        <f t="shared" si="2"/>
        <v>0</v>
      </c>
      <c r="CD6" s="52">
        <f t="shared" si="2"/>
        <v>0</v>
      </c>
      <c r="CE6" s="52">
        <f t="shared" si="2"/>
        <v>0</v>
      </c>
      <c r="CF6" s="52">
        <f t="shared" si="2"/>
        <v>0</v>
      </c>
      <c r="CG6" s="52">
        <f t="shared" si="2"/>
        <v>0</v>
      </c>
      <c r="CH6" s="52">
        <f t="shared" ref="CH6:CV19" si="3">$BQ6*BB6</f>
        <v>0</v>
      </c>
      <c r="CI6" s="52">
        <f t="shared" si="3"/>
        <v>0</v>
      </c>
      <c r="CJ6" s="52">
        <f t="shared" si="3"/>
        <v>0</v>
      </c>
      <c r="CK6" s="52">
        <f t="shared" si="3"/>
        <v>0</v>
      </c>
      <c r="CL6" s="52">
        <f t="shared" si="3"/>
        <v>0</v>
      </c>
      <c r="CM6" s="52">
        <f t="shared" si="3"/>
        <v>0</v>
      </c>
      <c r="CN6" s="52">
        <f t="shared" si="3"/>
        <v>0</v>
      </c>
      <c r="CO6" s="52">
        <f t="shared" si="3"/>
        <v>0</v>
      </c>
      <c r="CP6" s="52">
        <f t="shared" si="3"/>
        <v>0</v>
      </c>
      <c r="CQ6" s="52">
        <f t="shared" si="3"/>
        <v>0</v>
      </c>
      <c r="CR6" s="52">
        <f t="shared" si="3"/>
        <v>0</v>
      </c>
      <c r="CS6" s="52">
        <f t="shared" si="3"/>
        <v>0</v>
      </c>
      <c r="CT6" s="52">
        <f t="shared" si="3"/>
        <v>0</v>
      </c>
      <c r="CU6" s="52">
        <f t="shared" si="3"/>
        <v>0</v>
      </c>
      <c r="CV6" s="65">
        <f t="shared" si="3"/>
        <v>0</v>
      </c>
      <c r="CW6" s="88">
        <f t="shared" ref="CW6:DL19" si="4">BR6+AL6</f>
        <v>82.59974147080213</v>
      </c>
      <c r="CX6" s="89">
        <f t="shared" si="4"/>
        <v>82.59974147080213</v>
      </c>
      <c r="CY6" s="89">
        <f t="shared" si="4"/>
        <v>82.59974147080213</v>
      </c>
      <c r="CZ6" s="89">
        <f t="shared" si="4"/>
        <v>82.59974147080213</v>
      </c>
      <c r="DA6" s="89">
        <f t="shared" si="4"/>
        <v>84.904007810581547</v>
      </c>
      <c r="DB6" s="89">
        <f t="shared" si="4"/>
        <v>86.62156381616812</v>
      </c>
      <c r="DC6" s="89">
        <f t="shared" si="4"/>
        <v>87.919214853837161</v>
      </c>
      <c r="DD6" s="89">
        <f t="shared" si="4"/>
        <v>87.919214853837161</v>
      </c>
      <c r="DE6" s="89">
        <f t="shared" si="4"/>
        <v>89.077255937143917</v>
      </c>
      <c r="DF6" s="89">
        <f t="shared" si="4"/>
        <v>89.574693315050695</v>
      </c>
      <c r="DG6" s="89">
        <f t="shared" si="4"/>
        <v>89.998305073414357</v>
      </c>
      <c r="DH6" s="89">
        <f t="shared" si="4"/>
        <v>89.998305073414357</v>
      </c>
      <c r="DI6" s="89">
        <f t="shared" si="4"/>
        <v>89.998305073414357</v>
      </c>
      <c r="DJ6" s="89">
        <f t="shared" si="4"/>
        <v>90.927794233097416</v>
      </c>
      <c r="DK6" s="89">
        <f t="shared" si="4"/>
        <v>90.927794233097416</v>
      </c>
      <c r="DL6" s="89">
        <f t="shared" si="4"/>
        <v>90.927794233097416</v>
      </c>
      <c r="DM6" s="89">
        <f t="shared" ref="DM6:EA19" si="5">CH6+BB6</f>
        <v>92.876798478850091</v>
      </c>
      <c r="DN6" s="89">
        <f t="shared" si="5"/>
        <v>93.161720568491162</v>
      </c>
      <c r="DO6" s="89">
        <f t="shared" si="5"/>
        <v>93.955397380983442</v>
      </c>
      <c r="DP6" s="89">
        <f t="shared" si="5"/>
        <v>93.955397380983442</v>
      </c>
      <c r="DQ6" s="89">
        <f t="shared" si="5"/>
        <v>93.955397380983442</v>
      </c>
      <c r="DR6" s="89">
        <f t="shared" si="5"/>
        <v>93.955397380983442</v>
      </c>
      <c r="DS6" s="89">
        <f t="shared" si="5"/>
        <v>93.955397380983442</v>
      </c>
      <c r="DT6" s="89">
        <f t="shared" si="5"/>
        <v>93.955397380983442</v>
      </c>
      <c r="DU6" s="89">
        <f t="shared" si="5"/>
        <v>93.955397380983442</v>
      </c>
      <c r="DV6" s="89">
        <f t="shared" si="5"/>
        <v>93.955397380983442</v>
      </c>
      <c r="DW6" s="89">
        <f t="shared" si="5"/>
        <v>94.522034512768286</v>
      </c>
      <c r="DX6" s="89">
        <f t="shared" si="5"/>
        <v>94.522034512768286</v>
      </c>
      <c r="DY6" s="89">
        <f t="shared" si="5"/>
        <v>94.522034512768286</v>
      </c>
      <c r="DZ6" s="89">
        <f t="shared" si="5"/>
        <v>94.522034512768286</v>
      </c>
      <c r="EA6" s="89">
        <f t="shared" si="5"/>
        <v>94.522034512768286</v>
      </c>
    </row>
    <row r="7" spans="1:132" x14ac:dyDescent="0.25">
      <c r="A7" t="s">
        <v>146</v>
      </c>
      <c r="B7" t="s">
        <v>186</v>
      </c>
      <c r="C7" s="1" t="s">
        <v>153</v>
      </c>
      <c r="D7" s="1" t="s">
        <v>154</v>
      </c>
      <c r="E7" s="1" t="s">
        <v>157</v>
      </c>
      <c r="F7" s="101">
        <v>1069.6750612870601</v>
      </c>
      <c r="G7" s="100">
        <v>1069.6750612870601</v>
      </c>
      <c r="H7" s="100">
        <v>1069.6750612870601</v>
      </c>
      <c r="I7" s="100">
        <v>1069.6750612870601</v>
      </c>
      <c r="J7" s="100">
        <v>1069.6750612870601</v>
      </c>
      <c r="K7" s="100">
        <v>1069.6750612870601</v>
      </c>
      <c r="L7" s="100">
        <v>1069.6750612870601</v>
      </c>
      <c r="M7" s="100">
        <v>1069.6750612870601</v>
      </c>
      <c r="N7" s="100">
        <v>1069.6750612870601</v>
      </c>
      <c r="O7" s="100">
        <v>1069.6750612870601</v>
      </c>
      <c r="P7" s="100">
        <v>1069.6750612870601</v>
      </c>
      <c r="Q7" s="100">
        <v>1069.6750612870601</v>
      </c>
      <c r="R7" s="100">
        <v>1069.6750612870601</v>
      </c>
      <c r="S7" s="100">
        <v>1069.6750612870601</v>
      </c>
      <c r="T7" s="100">
        <v>1069.6750612870601</v>
      </c>
      <c r="U7" s="100">
        <v>1069.6750612870601</v>
      </c>
      <c r="V7" s="100">
        <v>1069.6750612870601</v>
      </c>
      <c r="W7" s="100">
        <v>1069.6750612870601</v>
      </c>
      <c r="X7" s="100">
        <v>1069.6750612870601</v>
      </c>
      <c r="Y7" s="100">
        <v>1069.6750612870601</v>
      </c>
      <c r="Z7" s="100">
        <v>1069.6750612870601</v>
      </c>
      <c r="AA7" s="100">
        <v>1069.6750612870601</v>
      </c>
      <c r="AB7" s="100">
        <v>1069.6750612870601</v>
      </c>
      <c r="AC7" s="100">
        <v>1069.6750612870601</v>
      </c>
      <c r="AD7" s="100">
        <v>1069.6750612870601</v>
      </c>
      <c r="AE7" s="100">
        <v>1069.6750612870601</v>
      </c>
      <c r="AF7" s="100">
        <v>1069.6750612870601</v>
      </c>
      <c r="AG7" s="100">
        <v>1069.6750612870601</v>
      </c>
      <c r="AH7" s="100">
        <v>1069.6750612870601</v>
      </c>
      <c r="AI7" s="100">
        <v>1069.6750612870601</v>
      </c>
      <c r="AJ7" s="100">
        <v>1069.6750612870601</v>
      </c>
      <c r="AK7" s="1">
        <v>5.3999999999999999E-2</v>
      </c>
      <c r="AL7" s="99">
        <f t="shared" si="0"/>
        <v>57.762453309501247</v>
      </c>
      <c r="AM7" s="99">
        <f t="shared" si="0"/>
        <v>57.762453309501247</v>
      </c>
      <c r="AN7" s="99">
        <f t="shared" si="0"/>
        <v>57.762453309501247</v>
      </c>
      <c r="AO7" s="99">
        <f t="shared" si="0"/>
        <v>57.762453309501247</v>
      </c>
      <c r="AP7" s="99">
        <f t="shared" si="0"/>
        <v>57.762453309501247</v>
      </c>
      <c r="AQ7" s="99">
        <f t="shared" si="0"/>
        <v>57.762453309501247</v>
      </c>
      <c r="AR7" s="99">
        <f t="shared" si="0"/>
        <v>57.762453309501247</v>
      </c>
      <c r="AS7" s="99">
        <f t="shared" si="0"/>
        <v>57.762453309501247</v>
      </c>
      <c r="AT7" s="99">
        <f t="shared" si="0"/>
        <v>57.762453309501247</v>
      </c>
      <c r="AU7" s="99">
        <f t="shared" si="0"/>
        <v>57.762453309501247</v>
      </c>
      <c r="AV7" s="99">
        <f t="shared" si="0"/>
        <v>57.762453309501247</v>
      </c>
      <c r="AW7" s="99">
        <f t="shared" si="0"/>
        <v>57.762453309501247</v>
      </c>
      <c r="AX7" s="99">
        <f t="shared" si="0"/>
        <v>57.762453309501247</v>
      </c>
      <c r="AY7" s="99">
        <f t="shared" si="0"/>
        <v>57.762453309501247</v>
      </c>
      <c r="AZ7" s="99">
        <f t="shared" si="0"/>
        <v>57.762453309501247</v>
      </c>
      <c r="BA7" s="99">
        <f t="shared" si="0"/>
        <v>57.762453309501247</v>
      </c>
      <c r="BB7" s="99">
        <f t="shared" si="1"/>
        <v>57.762453309501247</v>
      </c>
      <c r="BC7" s="99">
        <f t="shared" si="1"/>
        <v>57.762453309501247</v>
      </c>
      <c r="BD7" s="99">
        <f t="shared" si="1"/>
        <v>57.762453309501247</v>
      </c>
      <c r="BE7" s="99">
        <f t="shared" si="1"/>
        <v>57.762453309501247</v>
      </c>
      <c r="BF7" s="99">
        <f t="shared" si="1"/>
        <v>57.762453309501247</v>
      </c>
      <c r="BG7" s="99">
        <f t="shared" si="1"/>
        <v>57.762453309501247</v>
      </c>
      <c r="BH7" s="99">
        <f t="shared" si="1"/>
        <v>57.762453309501247</v>
      </c>
      <c r="BI7" s="99">
        <f t="shared" si="1"/>
        <v>57.762453309501247</v>
      </c>
      <c r="BJ7" s="99">
        <f t="shared" si="1"/>
        <v>57.762453309501247</v>
      </c>
      <c r="BK7" s="99">
        <f t="shared" si="1"/>
        <v>57.762453309501247</v>
      </c>
      <c r="BL7" s="99">
        <f t="shared" si="1"/>
        <v>57.762453309501247</v>
      </c>
      <c r="BM7" s="99">
        <f t="shared" si="1"/>
        <v>57.762453309501247</v>
      </c>
      <c r="BN7" s="99">
        <f t="shared" si="1"/>
        <v>57.762453309501247</v>
      </c>
      <c r="BO7" s="99">
        <f t="shared" si="1"/>
        <v>57.762453309501247</v>
      </c>
      <c r="BP7" s="99">
        <f t="shared" si="1"/>
        <v>57.762453309501247</v>
      </c>
      <c r="BQ7" s="92">
        <f t="shared" ref="BQ7:BQ19" si="6">IF(C7="reservoir", 0.09,0)</f>
        <v>0.09</v>
      </c>
      <c r="BR7" s="51">
        <f t="shared" si="2"/>
        <v>5.1986207978551118</v>
      </c>
      <c r="BS7" s="52">
        <f t="shared" si="2"/>
        <v>5.1986207978551118</v>
      </c>
      <c r="BT7" s="52">
        <f t="shared" si="2"/>
        <v>5.1986207978551118</v>
      </c>
      <c r="BU7" s="52">
        <f t="shared" si="2"/>
        <v>5.1986207978551118</v>
      </c>
      <c r="BV7" s="52">
        <f t="shared" si="2"/>
        <v>5.1986207978551118</v>
      </c>
      <c r="BW7" s="52">
        <f t="shared" si="2"/>
        <v>5.1986207978551118</v>
      </c>
      <c r="BX7" s="52">
        <f t="shared" si="2"/>
        <v>5.1986207978551118</v>
      </c>
      <c r="BY7" s="52">
        <f t="shared" si="2"/>
        <v>5.1986207978551118</v>
      </c>
      <c r="BZ7" s="52">
        <f t="shared" si="2"/>
        <v>5.1986207978551118</v>
      </c>
      <c r="CA7" s="52">
        <f t="shared" si="2"/>
        <v>5.1986207978551118</v>
      </c>
      <c r="CB7" s="52">
        <f t="shared" si="2"/>
        <v>5.1986207978551118</v>
      </c>
      <c r="CC7" s="52">
        <f t="shared" si="2"/>
        <v>5.1986207978551118</v>
      </c>
      <c r="CD7" s="52">
        <f t="shared" si="2"/>
        <v>5.1986207978551118</v>
      </c>
      <c r="CE7" s="52">
        <f t="shared" si="2"/>
        <v>5.1986207978551118</v>
      </c>
      <c r="CF7" s="52">
        <f t="shared" si="2"/>
        <v>5.1986207978551118</v>
      </c>
      <c r="CG7" s="52">
        <f t="shared" si="2"/>
        <v>5.1986207978551118</v>
      </c>
      <c r="CH7" s="52">
        <f t="shared" si="3"/>
        <v>5.1986207978551118</v>
      </c>
      <c r="CI7" s="52">
        <f t="shared" si="3"/>
        <v>5.1986207978551118</v>
      </c>
      <c r="CJ7" s="52">
        <f t="shared" si="3"/>
        <v>5.1986207978551118</v>
      </c>
      <c r="CK7" s="52">
        <f t="shared" si="3"/>
        <v>5.1986207978551118</v>
      </c>
      <c r="CL7" s="52">
        <f t="shared" si="3"/>
        <v>5.1986207978551118</v>
      </c>
      <c r="CM7" s="52">
        <f t="shared" si="3"/>
        <v>5.1986207978551118</v>
      </c>
      <c r="CN7" s="52">
        <f t="shared" si="3"/>
        <v>5.1986207978551118</v>
      </c>
      <c r="CO7" s="52">
        <f t="shared" si="3"/>
        <v>5.1986207978551118</v>
      </c>
      <c r="CP7" s="52">
        <f t="shared" si="3"/>
        <v>5.1986207978551118</v>
      </c>
      <c r="CQ7" s="52">
        <f t="shared" si="3"/>
        <v>5.1986207978551118</v>
      </c>
      <c r="CR7" s="52">
        <f t="shared" si="3"/>
        <v>5.1986207978551118</v>
      </c>
      <c r="CS7" s="52">
        <f t="shared" si="3"/>
        <v>5.1986207978551118</v>
      </c>
      <c r="CT7" s="52">
        <f t="shared" si="3"/>
        <v>5.1986207978551118</v>
      </c>
      <c r="CU7" s="52">
        <f t="shared" si="3"/>
        <v>5.1986207978551118</v>
      </c>
      <c r="CV7" s="65">
        <f t="shared" si="3"/>
        <v>5.1986207978551118</v>
      </c>
      <c r="CW7" s="88">
        <f t="shared" si="4"/>
        <v>62.96107410735636</v>
      </c>
      <c r="CX7" s="89">
        <f t="shared" si="4"/>
        <v>62.96107410735636</v>
      </c>
      <c r="CY7" s="89">
        <f t="shared" si="4"/>
        <v>62.96107410735636</v>
      </c>
      <c r="CZ7" s="89">
        <f t="shared" si="4"/>
        <v>62.96107410735636</v>
      </c>
      <c r="DA7" s="89">
        <f t="shared" si="4"/>
        <v>62.96107410735636</v>
      </c>
      <c r="DB7" s="89">
        <f t="shared" si="4"/>
        <v>62.96107410735636</v>
      </c>
      <c r="DC7" s="89">
        <f t="shared" si="4"/>
        <v>62.96107410735636</v>
      </c>
      <c r="DD7" s="89">
        <f t="shared" si="4"/>
        <v>62.96107410735636</v>
      </c>
      <c r="DE7" s="89">
        <f t="shared" si="4"/>
        <v>62.96107410735636</v>
      </c>
      <c r="DF7" s="89">
        <f t="shared" si="4"/>
        <v>62.96107410735636</v>
      </c>
      <c r="DG7" s="89">
        <f t="shared" si="4"/>
        <v>62.96107410735636</v>
      </c>
      <c r="DH7" s="89">
        <f t="shared" si="4"/>
        <v>62.96107410735636</v>
      </c>
      <c r="DI7" s="89">
        <f t="shared" si="4"/>
        <v>62.96107410735636</v>
      </c>
      <c r="DJ7" s="89">
        <f t="shared" si="4"/>
        <v>62.96107410735636</v>
      </c>
      <c r="DK7" s="89">
        <f t="shared" si="4"/>
        <v>62.96107410735636</v>
      </c>
      <c r="DL7" s="89">
        <f t="shared" si="4"/>
        <v>62.96107410735636</v>
      </c>
      <c r="DM7" s="89">
        <f t="shared" si="5"/>
        <v>62.96107410735636</v>
      </c>
      <c r="DN7" s="89">
        <f t="shared" si="5"/>
        <v>62.96107410735636</v>
      </c>
      <c r="DO7" s="89">
        <f t="shared" si="5"/>
        <v>62.96107410735636</v>
      </c>
      <c r="DP7" s="89">
        <f t="shared" si="5"/>
        <v>62.96107410735636</v>
      </c>
      <c r="DQ7" s="89">
        <f t="shared" si="5"/>
        <v>62.96107410735636</v>
      </c>
      <c r="DR7" s="89">
        <f t="shared" si="5"/>
        <v>62.96107410735636</v>
      </c>
      <c r="DS7" s="89">
        <f t="shared" si="5"/>
        <v>62.96107410735636</v>
      </c>
      <c r="DT7" s="89">
        <f t="shared" si="5"/>
        <v>62.96107410735636</v>
      </c>
      <c r="DU7" s="89">
        <f t="shared" si="5"/>
        <v>62.96107410735636</v>
      </c>
      <c r="DV7" s="89">
        <f t="shared" si="5"/>
        <v>62.96107410735636</v>
      </c>
      <c r="DW7" s="89">
        <f t="shared" si="5"/>
        <v>62.96107410735636</v>
      </c>
      <c r="DX7" s="89">
        <f t="shared" si="5"/>
        <v>62.96107410735636</v>
      </c>
      <c r="DY7" s="89">
        <f t="shared" si="5"/>
        <v>62.96107410735636</v>
      </c>
      <c r="DZ7" s="89">
        <f t="shared" si="5"/>
        <v>62.96107410735636</v>
      </c>
      <c r="EA7" s="89">
        <f t="shared" si="5"/>
        <v>62.96107410735636</v>
      </c>
    </row>
    <row r="8" spans="1:132" x14ac:dyDescent="0.25">
      <c r="A8" s="1" t="s">
        <v>146</v>
      </c>
      <c r="B8" s="1" t="s">
        <v>186</v>
      </c>
      <c r="C8" s="1" t="s">
        <v>153</v>
      </c>
      <c r="D8" s="1" t="s">
        <v>153</v>
      </c>
      <c r="E8" s="1" t="s">
        <v>157</v>
      </c>
      <c r="F8" s="101">
        <v>49166.528695029003</v>
      </c>
      <c r="G8" s="100">
        <v>49198.298326128002</v>
      </c>
      <c r="H8" s="100">
        <v>49327.424232609301</v>
      </c>
      <c r="I8" s="100">
        <v>49327.424232609301</v>
      </c>
      <c r="J8" s="100">
        <v>49327.424232609301</v>
      </c>
      <c r="K8" s="100">
        <v>49346.902192926602</v>
      </c>
      <c r="L8" s="100">
        <v>49357.766913217303</v>
      </c>
      <c r="M8" s="100">
        <v>49357.766913217303</v>
      </c>
      <c r="N8" s="100">
        <v>49357.766913217303</v>
      </c>
      <c r="O8" s="100">
        <v>49481.758477091498</v>
      </c>
      <c r="P8" s="100">
        <v>49481.758477091498</v>
      </c>
      <c r="Q8" s="100">
        <v>49481.758477091498</v>
      </c>
      <c r="R8" s="100">
        <v>49481.758477091498</v>
      </c>
      <c r="S8" s="100">
        <v>49481.758477091498</v>
      </c>
      <c r="T8" s="100">
        <v>49481.758477091498</v>
      </c>
      <c r="U8" s="100">
        <v>49481.758477091498</v>
      </c>
      <c r="V8" s="100">
        <v>49503.003189177398</v>
      </c>
      <c r="W8" s="100">
        <v>49513.932185300902</v>
      </c>
      <c r="X8" s="100">
        <v>49513.932185300902</v>
      </c>
      <c r="Y8" s="100">
        <v>49527.030565939698</v>
      </c>
      <c r="Z8" s="100">
        <v>49540.5534592119</v>
      </c>
      <c r="AA8" s="100">
        <v>49555.924126703401</v>
      </c>
      <c r="AB8" s="100">
        <v>49555.924126703401</v>
      </c>
      <c r="AC8" s="100">
        <v>49555.924126703401</v>
      </c>
      <c r="AD8" s="100">
        <v>49555.924126703401</v>
      </c>
      <c r="AE8" s="100">
        <v>49555.924126703401</v>
      </c>
      <c r="AF8" s="100">
        <v>49555.924126703401</v>
      </c>
      <c r="AG8" s="100">
        <v>49555.924126703401</v>
      </c>
      <c r="AH8" s="100">
        <v>49555.924126703401</v>
      </c>
      <c r="AI8" s="100">
        <v>49555.924126703401</v>
      </c>
      <c r="AJ8" s="100">
        <v>49555.924126703401</v>
      </c>
      <c r="AK8" s="1">
        <v>5.3999999999999999E-2</v>
      </c>
      <c r="AL8" s="99">
        <f t="shared" si="0"/>
        <v>2654.9925495315661</v>
      </c>
      <c r="AM8" s="99">
        <f t="shared" si="0"/>
        <v>2656.7081096109123</v>
      </c>
      <c r="AN8" s="99">
        <f t="shared" si="0"/>
        <v>2663.680908560902</v>
      </c>
      <c r="AO8" s="99">
        <f t="shared" si="0"/>
        <v>2663.680908560902</v>
      </c>
      <c r="AP8" s="99">
        <f t="shared" si="0"/>
        <v>2663.680908560902</v>
      </c>
      <c r="AQ8" s="99">
        <f t="shared" si="0"/>
        <v>2664.7327184180363</v>
      </c>
      <c r="AR8" s="99">
        <f t="shared" si="0"/>
        <v>2665.3194133137345</v>
      </c>
      <c r="AS8" s="99">
        <f t="shared" si="0"/>
        <v>2665.3194133137345</v>
      </c>
      <c r="AT8" s="99">
        <f t="shared" si="0"/>
        <v>2665.3194133137345</v>
      </c>
      <c r="AU8" s="99">
        <f t="shared" si="0"/>
        <v>2672.0149577629409</v>
      </c>
      <c r="AV8" s="99">
        <f t="shared" si="0"/>
        <v>2672.0149577629409</v>
      </c>
      <c r="AW8" s="99">
        <f t="shared" si="0"/>
        <v>2672.0149577629409</v>
      </c>
      <c r="AX8" s="99">
        <f t="shared" si="0"/>
        <v>2672.0149577629409</v>
      </c>
      <c r="AY8" s="99">
        <f t="shared" si="0"/>
        <v>2672.0149577629409</v>
      </c>
      <c r="AZ8" s="99">
        <f t="shared" si="0"/>
        <v>2672.0149577629409</v>
      </c>
      <c r="BA8" s="99">
        <f t="shared" si="0"/>
        <v>2672.0149577629409</v>
      </c>
      <c r="BB8" s="99">
        <f t="shared" si="1"/>
        <v>2673.1621722155796</v>
      </c>
      <c r="BC8" s="99">
        <f t="shared" si="1"/>
        <v>2673.7523380062489</v>
      </c>
      <c r="BD8" s="99">
        <f t="shared" si="1"/>
        <v>2673.7523380062489</v>
      </c>
      <c r="BE8" s="99">
        <f t="shared" si="1"/>
        <v>2674.4596505607437</v>
      </c>
      <c r="BF8" s="99">
        <f t="shared" si="1"/>
        <v>2675.1898867974428</v>
      </c>
      <c r="BG8" s="99">
        <f t="shared" si="1"/>
        <v>2676.0199028419838</v>
      </c>
      <c r="BH8" s="99">
        <f t="shared" si="1"/>
        <v>2676.0199028419838</v>
      </c>
      <c r="BI8" s="99">
        <f t="shared" si="1"/>
        <v>2676.0199028419838</v>
      </c>
      <c r="BJ8" s="99">
        <f t="shared" si="1"/>
        <v>2676.0199028419838</v>
      </c>
      <c r="BK8" s="99">
        <f t="shared" si="1"/>
        <v>2676.0199028419838</v>
      </c>
      <c r="BL8" s="99">
        <f t="shared" si="1"/>
        <v>2676.0199028419838</v>
      </c>
      <c r="BM8" s="99">
        <f t="shared" si="1"/>
        <v>2676.0199028419838</v>
      </c>
      <c r="BN8" s="99">
        <f t="shared" si="1"/>
        <v>2676.0199028419838</v>
      </c>
      <c r="BO8" s="99">
        <f t="shared" si="1"/>
        <v>2676.0199028419838</v>
      </c>
      <c r="BP8" s="99">
        <f t="shared" si="1"/>
        <v>2676.0199028419838</v>
      </c>
      <c r="BQ8" s="92">
        <f t="shared" si="6"/>
        <v>0.09</v>
      </c>
      <c r="BR8" s="51">
        <f t="shared" si="2"/>
        <v>238.94932945784095</v>
      </c>
      <c r="BS8" s="52">
        <f t="shared" si="2"/>
        <v>239.10372986498209</v>
      </c>
      <c r="BT8" s="52">
        <f t="shared" si="2"/>
        <v>239.73128177048116</v>
      </c>
      <c r="BU8" s="52">
        <f t="shared" si="2"/>
        <v>239.73128177048116</v>
      </c>
      <c r="BV8" s="52">
        <f t="shared" si="2"/>
        <v>239.73128177048116</v>
      </c>
      <c r="BW8" s="52">
        <f t="shared" si="2"/>
        <v>239.82594465762327</v>
      </c>
      <c r="BX8" s="52">
        <f t="shared" si="2"/>
        <v>239.87874719823608</v>
      </c>
      <c r="BY8" s="52">
        <f t="shared" si="2"/>
        <v>239.87874719823608</v>
      </c>
      <c r="BZ8" s="52">
        <f t="shared" si="2"/>
        <v>239.87874719823608</v>
      </c>
      <c r="CA8" s="52">
        <f t="shared" si="2"/>
        <v>240.48134619866468</v>
      </c>
      <c r="CB8" s="52">
        <f t="shared" si="2"/>
        <v>240.48134619866468</v>
      </c>
      <c r="CC8" s="52">
        <f t="shared" si="2"/>
        <v>240.48134619866468</v>
      </c>
      <c r="CD8" s="52">
        <f t="shared" si="2"/>
        <v>240.48134619866468</v>
      </c>
      <c r="CE8" s="52">
        <f t="shared" si="2"/>
        <v>240.48134619866468</v>
      </c>
      <c r="CF8" s="52">
        <f t="shared" si="2"/>
        <v>240.48134619866468</v>
      </c>
      <c r="CG8" s="52">
        <f t="shared" si="2"/>
        <v>240.48134619866468</v>
      </c>
      <c r="CH8" s="52">
        <f t="shared" si="3"/>
        <v>240.58459549940216</v>
      </c>
      <c r="CI8" s="52">
        <f t="shared" si="3"/>
        <v>240.6377104205624</v>
      </c>
      <c r="CJ8" s="52">
        <f t="shared" si="3"/>
        <v>240.6377104205624</v>
      </c>
      <c r="CK8" s="52">
        <f t="shared" si="3"/>
        <v>240.70136855046692</v>
      </c>
      <c r="CL8" s="52">
        <f t="shared" si="3"/>
        <v>240.76708981176984</v>
      </c>
      <c r="CM8" s="52">
        <f t="shared" si="3"/>
        <v>240.84179125577853</v>
      </c>
      <c r="CN8" s="52">
        <f t="shared" si="3"/>
        <v>240.84179125577853</v>
      </c>
      <c r="CO8" s="52">
        <f t="shared" si="3"/>
        <v>240.84179125577853</v>
      </c>
      <c r="CP8" s="52">
        <f t="shared" si="3"/>
        <v>240.84179125577853</v>
      </c>
      <c r="CQ8" s="52">
        <f t="shared" si="3"/>
        <v>240.84179125577853</v>
      </c>
      <c r="CR8" s="52">
        <f t="shared" si="3"/>
        <v>240.84179125577853</v>
      </c>
      <c r="CS8" s="52">
        <f t="shared" si="3"/>
        <v>240.84179125577853</v>
      </c>
      <c r="CT8" s="52">
        <f t="shared" si="3"/>
        <v>240.84179125577853</v>
      </c>
      <c r="CU8" s="52">
        <f t="shared" si="3"/>
        <v>240.84179125577853</v>
      </c>
      <c r="CV8" s="65">
        <f t="shared" si="3"/>
        <v>240.84179125577853</v>
      </c>
      <c r="CW8" s="88">
        <f t="shared" si="4"/>
        <v>2893.9418789894071</v>
      </c>
      <c r="CX8" s="89">
        <f t="shared" si="4"/>
        <v>2895.8118394758944</v>
      </c>
      <c r="CY8" s="89">
        <f t="shared" si="4"/>
        <v>2903.412190331383</v>
      </c>
      <c r="CZ8" s="89">
        <f t="shared" si="4"/>
        <v>2903.412190331383</v>
      </c>
      <c r="DA8" s="89">
        <f t="shared" si="4"/>
        <v>2903.412190331383</v>
      </c>
      <c r="DB8" s="89">
        <f t="shared" si="4"/>
        <v>2904.5586630756598</v>
      </c>
      <c r="DC8" s="89">
        <f t="shared" si="4"/>
        <v>2905.1981605119704</v>
      </c>
      <c r="DD8" s="89">
        <f t="shared" si="4"/>
        <v>2905.1981605119704</v>
      </c>
      <c r="DE8" s="89">
        <f t="shared" si="4"/>
        <v>2905.1981605119704</v>
      </c>
      <c r="DF8" s="89">
        <f t="shared" si="4"/>
        <v>2912.4963039616055</v>
      </c>
      <c r="DG8" s="89">
        <f t="shared" si="4"/>
        <v>2912.4963039616055</v>
      </c>
      <c r="DH8" s="89">
        <f t="shared" si="4"/>
        <v>2912.4963039616055</v>
      </c>
      <c r="DI8" s="89">
        <f t="shared" si="4"/>
        <v>2912.4963039616055</v>
      </c>
      <c r="DJ8" s="89">
        <f t="shared" si="4"/>
        <v>2912.4963039616055</v>
      </c>
      <c r="DK8" s="89">
        <f t="shared" si="4"/>
        <v>2912.4963039616055</v>
      </c>
      <c r="DL8" s="89">
        <f t="shared" si="4"/>
        <v>2912.4963039616055</v>
      </c>
      <c r="DM8" s="89">
        <f t="shared" si="5"/>
        <v>2913.7467677149816</v>
      </c>
      <c r="DN8" s="89">
        <f t="shared" si="5"/>
        <v>2914.3900484268115</v>
      </c>
      <c r="DO8" s="89">
        <f t="shared" si="5"/>
        <v>2914.3900484268115</v>
      </c>
      <c r="DP8" s="89">
        <f t="shared" si="5"/>
        <v>2915.1610191112109</v>
      </c>
      <c r="DQ8" s="89">
        <f t="shared" si="5"/>
        <v>2915.9569766092127</v>
      </c>
      <c r="DR8" s="89">
        <f t="shared" si="5"/>
        <v>2916.8616940977622</v>
      </c>
      <c r="DS8" s="89">
        <f t="shared" si="5"/>
        <v>2916.8616940977622</v>
      </c>
      <c r="DT8" s="89">
        <f t="shared" si="5"/>
        <v>2916.8616940977622</v>
      </c>
      <c r="DU8" s="89">
        <f t="shared" si="5"/>
        <v>2916.8616940977622</v>
      </c>
      <c r="DV8" s="89">
        <f t="shared" si="5"/>
        <v>2916.8616940977622</v>
      </c>
      <c r="DW8" s="89">
        <f t="shared" si="5"/>
        <v>2916.8616940977622</v>
      </c>
      <c r="DX8" s="89">
        <f t="shared" si="5"/>
        <v>2916.8616940977622</v>
      </c>
      <c r="DY8" s="89">
        <f t="shared" si="5"/>
        <v>2916.8616940977622</v>
      </c>
      <c r="DZ8" s="89">
        <f t="shared" si="5"/>
        <v>2916.8616940977622</v>
      </c>
      <c r="EA8" s="89">
        <f t="shared" si="5"/>
        <v>2916.8616940977622</v>
      </c>
    </row>
    <row r="9" spans="1:132" x14ac:dyDescent="0.25">
      <c r="A9" s="1"/>
      <c r="B9" s="1"/>
      <c r="C9" s="1"/>
      <c r="D9" s="1"/>
      <c r="E9" s="1"/>
      <c r="F9" s="101"/>
      <c r="G9" s="100"/>
      <c r="H9" s="100"/>
      <c r="I9" s="100"/>
      <c r="J9" s="100"/>
      <c r="K9" s="100"/>
      <c r="L9" s="100"/>
      <c r="M9" s="100"/>
      <c r="N9" s="100"/>
      <c r="O9" s="100"/>
      <c r="P9" s="100"/>
      <c r="Q9" s="100"/>
      <c r="R9" s="100"/>
      <c r="S9" s="100"/>
      <c r="T9" s="100"/>
      <c r="U9" s="100"/>
      <c r="V9" s="100"/>
      <c r="W9" s="100"/>
      <c r="X9" s="100"/>
      <c r="Y9" s="100"/>
      <c r="Z9" s="100"/>
      <c r="AA9" s="100"/>
      <c r="AB9" s="100"/>
      <c r="AC9" s="100"/>
      <c r="AD9" s="100"/>
      <c r="AE9" s="100"/>
      <c r="AF9" s="100"/>
      <c r="AG9" s="100"/>
      <c r="AH9" s="100"/>
      <c r="AI9" s="100"/>
      <c r="AJ9" s="100"/>
      <c r="AK9" s="1">
        <v>0.183</v>
      </c>
      <c r="AL9" s="99">
        <f t="shared" si="0"/>
        <v>0</v>
      </c>
      <c r="AM9" s="99">
        <f t="shared" si="0"/>
        <v>0</v>
      </c>
      <c r="AN9" s="99">
        <f t="shared" si="0"/>
        <v>0</v>
      </c>
      <c r="AO9" s="99">
        <f t="shared" si="0"/>
        <v>0</v>
      </c>
      <c r="AP9" s="99">
        <f t="shared" si="0"/>
        <v>0</v>
      </c>
      <c r="AQ9" s="99">
        <f t="shared" si="0"/>
        <v>0</v>
      </c>
      <c r="AR9" s="99">
        <f t="shared" si="0"/>
        <v>0</v>
      </c>
      <c r="AS9" s="99">
        <f t="shared" si="0"/>
        <v>0</v>
      </c>
      <c r="AT9" s="99">
        <f t="shared" si="0"/>
        <v>0</v>
      </c>
      <c r="AU9" s="99">
        <f t="shared" si="0"/>
        <v>0</v>
      </c>
      <c r="AV9" s="99">
        <f t="shared" si="0"/>
        <v>0</v>
      </c>
      <c r="AW9" s="99">
        <f t="shared" si="0"/>
        <v>0</v>
      </c>
      <c r="AX9" s="99">
        <f t="shared" si="0"/>
        <v>0</v>
      </c>
      <c r="AY9" s="99">
        <f t="shared" si="0"/>
        <v>0</v>
      </c>
      <c r="AZ9" s="99">
        <f t="shared" si="0"/>
        <v>0</v>
      </c>
      <c r="BA9" s="99">
        <f t="shared" si="0"/>
        <v>0</v>
      </c>
      <c r="BB9" s="99">
        <f t="shared" si="1"/>
        <v>0</v>
      </c>
      <c r="BC9" s="99">
        <f t="shared" si="1"/>
        <v>0</v>
      </c>
      <c r="BD9" s="99">
        <f t="shared" si="1"/>
        <v>0</v>
      </c>
      <c r="BE9" s="99">
        <f t="shared" si="1"/>
        <v>0</v>
      </c>
      <c r="BF9" s="99">
        <f t="shared" si="1"/>
        <v>0</v>
      </c>
      <c r="BG9" s="99">
        <f t="shared" si="1"/>
        <v>0</v>
      </c>
      <c r="BH9" s="99">
        <f t="shared" si="1"/>
        <v>0</v>
      </c>
      <c r="BI9" s="99">
        <f t="shared" si="1"/>
        <v>0</v>
      </c>
      <c r="BJ9" s="99">
        <f t="shared" si="1"/>
        <v>0</v>
      </c>
      <c r="BK9" s="99">
        <f t="shared" si="1"/>
        <v>0</v>
      </c>
      <c r="BL9" s="99">
        <f t="shared" si="1"/>
        <v>0</v>
      </c>
      <c r="BM9" s="99">
        <f t="shared" si="1"/>
        <v>0</v>
      </c>
      <c r="BN9" s="99">
        <f t="shared" si="1"/>
        <v>0</v>
      </c>
      <c r="BO9" s="99">
        <f t="shared" si="1"/>
        <v>0</v>
      </c>
      <c r="BP9" s="99">
        <f t="shared" si="1"/>
        <v>0</v>
      </c>
      <c r="BQ9" s="92">
        <f t="shared" si="6"/>
        <v>0</v>
      </c>
      <c r="BR9" s="51">
        <f t="shared" si="2"/>
        <v>0</v>
      </c>
      <c r="BS9" s="52">
        <f t="shared" si="2"/>
        <v>0</v>
      </c>
      <c r="BT9" s="52">
        <f t="shared" si="2"/>
        <v>0</v>
      </c>
      <c r="BU9" s="52">
        <f t="shared" si="2"/>
        <v>0</v>
      </c>
      <c r="BV9" s="52">
        <f t="shared" si="2"/>
        <v>0</v>
      </c>
      <c r="BW9" s="52">
        <f t="shared" si="2"/>
        <v>0</v>
      </c>
      <c r="BX9" s="52">
        <f t="shared" si="2"/>
        <v>0</v>
      </c>
      <c r="BY9" s="52">
        <f t="shared" si="2"/>
        <v>0</v>
      </c>
      <c r="BZ9" s="52">
        <f t="shared" si="2"/>
        <v>0</v>
      </c>
      <c r="CA9" s="52">
        <f t="shared" si="2"/>
        <v>0</v>
      </c>
      <c r="CB9" s="52">
        <f t="shared" si="2"/>
        <v>0</v>
      </c>
      <c r="CC9" s="52">
        <f t="shared" si="2"/>
        <v>0</v>
      </c>
      <c r="CD9" s="52">
        <f t="shared" si="2"/>
        <v>0</v>
      </c>
      <c r="CE9" s="52">
        <f t="shared" si="2"/>
        <v>0</v>
      </c>
      <c r="CF9" s="52">
        <f t="shared" si="2"/>
        <v>0</v>
      </c>
      <c r="CG9" s="52">
        <f t="shared" si="2"/>
        <v>0</v>
      </c>
      <c r="CH9" s="52">
        <f t="shared" si="3"/>
        <v>0</v>
      </c>
      <c r="CI9" s="52">
        <f t="shared" si="3"/>
        <v>0</v>
      </c>
      <c r="CJ9" s="52">
        <f t="shared" si="3"/>
        <v>0</v>
      </c>
      <c r="CK9" s="52">
        <f t="shared" si="3"/>
        <v>0</v>
      </c>
      <c r="CL9" s="52">
        <f t="shared" si="3"/>
        <v>0</v>
      </c>
      <c r="CM9" s="52">
        <f t="shared" si="3"/>
        <v>0</v>
      </c>
      <c r="CN9" s="52">
        <f t="shared" si="3"/>
        <v>0</v>
      </c>
      <c r="CO9" s="52">
        <f t="shared" si="3"/>
        <v>0</v>
      </c>
      <c r="CP9" s="52">
        <f t="shared" si="3"/>
        <v>0</v>
      </c>
      <c r="CQ9" s="52">
        <f t="shared" si="3"/>
        <v>0</v>
      </c>
      <c r="CR9" s="52">
        <f t="shared" si="3"/>
        <v>0</v>
      </c>
      <c r="CS9" s="52">
        <f t="shared" si="3"/>
        <v>0</v>
      </c>
      <c r="CT9" s="52">
        <f t="shared" si="3"/>
        <v>0</v>
      </c>
      <c r="CU9" s="52">
        <f t="shared" si="3"/>
        <v>0</v>
      </c>
      <c r="CV9" s="65">
        <f t="shared" si="3"/>
        <v>0</v>
      </c>
      <c r="CW9" s="88">
        <f t="shared" si="4"/>
        <v>0</v>
      </c>
      <c r="CX9" s="89">
        <f t="shared" si="4"/>
        <v>0</v>
      </c>
      <c r="CY9" s="89">
        <f t="shared" si="4"/>
        <v>0</v>
      </c>
      <c r="CZ9" s="89">
        <f t="shared" si="4"/>
        <v>0</v>
      </c>
      <c r="DA9" s="89">
        <f t="shared" si="4"/>
        <v>0</v>
      </c>
      <c r="DB9" s="89">
        <f t="shared" si="4"/>
        <v>0</v>
      </c>
      <c r="DC9" s="89">
        <f t="shared" si="4"/>
        <v>0</v>
      </c>
      <c r="DD9" s="89">
        <f t="shared" si="4"/>
        <v>0</v>
      </c>
      <c r="DE9" s="89">
        <f t="shared" si="4"/>
        <v>0</v>
      </c>
      <c r="DF9" s="89">
        <f t="shared" si="4"/>
        <v>0</v>
      </c>
      <c r="DG9" s="89">
        <f t="shared" si="4"/>
        <v>0</v>
      </c>
      <c r="DH9" s="89">
        <f t="shared" si="4"/>
        <v>0</v>
      </c>
      <c r="DI9" s="89">
        <f t="shared" si="4"/>
        <v>0</v>
      </c>
      <c r="DJ9" s="89">
        <f t="shared" si="4"/>
        <v>0</v>
      </c>
      <c r="DK9" s="89">
        <f t="shared" si="4"/>
        <v>0</v>
      </c>
      <c r="DL9" s="89">
        <f t="shared" si="4"/>
        <v>0</v>
      </c>
      <c r="DM9" s="89">
        <f t="shared" si="5"/>
        <v>0</v>
      </c>
      <c r="DN9" s="89">
        <f t="shared" si="5"/>
        <v>0</v>
      </c>
      <c r="DO9" s="89">
        <f t="shared" si="5"/>
        <v>0</v>
      </c>
      <c r="DP9" s="89">
        <f t="shared" si="5"/>
        <v>0</v>
      </c>
      <c r="DQ9" s="89">
        <f t="shared" si="5"/>
        <v>0</v>
      </c>
      <c r="DR9" s="89">
        <f t="shared" si="5"/>
        <v>0</v>
      </c>
      <c r="DS9" s="89">
        <f t="shared" si="5"/>
        <v>0</v>
      </c>
      <c r="DT9" s="89">
        <f t="shared" si="5"/>
        <v>0</v>
      </c>
      <c r="DU9" s="89">
        <f t="shared" si="5"/>
        <v>0</v>
      </c>
      <c r="DV9" s="89">
        <f t="shared" si="5"/>
        <v>0</v>
      </c>
      <c r="DW9" s="89">
        <f t="shared" si="5"/>
        <v>0</v>
      </c>
      <c r="DX9" s="89">
        <f t="shared" si="5"/>
        <v>0</v>
      </c>
      <c r="DY9" s="89">
        <f t="shared" si="5"/>
        <v>0</v>
      </c>
      <c r="DZ9" s="89">
        <f t="shared" si="5"/>
        <v>0</v>
      </c>
      <c r="EA9" s="89">
        <f t="shared" si="5"/>
        <v>0</v>
      </c>
    </row>
    <row r="10" spans="1:132" x14ac:dyDescent="0.25">
      <c r="A10" s="1"/>
      <c r="B10" s="1"/>
      <c r="D10" s="1"/>
      <c r="E10" s="1"/>
      <c r="F10" s="101"/>
      <c r="G10" s="100"/>
      <c r="H10" s="100"/>
      <c r="I10" s="100"/>
      <c r="J10" s="100"/>
      <c r="K10" s="100"/>
      <c r="L10" s="100"/>
      <c r="M10" s="100"/>
      <c r="N10" s="100"/>
      <c r="O10" s="100"/>
      <c r="P10" s="100"/>
      <c r="Q10" s="100"/>
      <c r="R10" s="100"/>
      <c r="S10" s="100"/>
      <c r="T10" s="100"/>
      <c r="U10" s="100"/>
      <c r="V10" s="100"/>
      <c r="W10" s="100"/>
      <c r="X10" s="100"/>
      <c r="Y10" s="100"/>
      <c r="Z10" s="100"/>
      <c r="AA10" s="100"/>
      <c r="AB10" s="100"/>
      <c r="AC10" s="100"/>
      <c r="AD10" s="100"/>
      <c r="AE10" s="100"/>
      <c r="AF10" s="100"/>
      <c r="AG10" s="100"/>
      <c r="AH10" s="100"/>
      <c r="AI10" s="100"/>
      <c r="AJ10" s="100"/>
      <c r="AK10" s="1">
        <v>0.1411</v>
      </c>
      <c r="AL10" s="99">
        <f t="shared" si="0"/>
        <v>0</v>
      </c>
      <c r="AM10" s="99">
        <f t="shared" si="0"/>
        <v>0</v>
      </c>
      <c r="AN10" s="99">
        <f t="shared" si="0"/>
        <v>0</v>
      </c>
      <c r="AO10" s="99">
        <f t="shared" si="0"/>
        <v>0</v>
      </c>
      <c r="AP10" s="99">
        <f t="shared" si="0"/>
        <v>0</v>
      </c>
      <c r="AQ10" s="99">
        <f t="shared" si="0"/>
        <v>0</v>
      </c>
      <c r="AR10" s="99">
        <f t="shared" si="0"/>
        <v>0</v>
      </c>
      <c r="AS10" s="99">
        <f t="shared" si="0"/>
        <v>0</v>
      </c>
      <c r="AT10" s="99">
        <f t="shared" si="0"/>
        <v>0</v>
      </c>
      <c r="AU10" s="99">
        <f t="shared" si="0"/>
        <v>0</v>
      </c>
      <c r="AV10" s="99">
        <f t="shared" si="0"/>
        <v>0</v>
      </c>
      <c r="AW10" s="99">
        <f t="shared" si="0"/>
        <v>0</v>
      </c>
      <c r="AX10" s="99">
        <f t="shared" si="0"/>
        <v>0</v>
      </c>
      <c r="AY10" s="99">
        <f t="shared" si="0"/>
        <v>0</v>
      </c>
      <c r="AZ10" s="99">
        <f t="shared" si="0"/>
        <v>0</v>
      </c>
      <c r="BA10" s="99">
        <f t="shared" si="0"/>
        <v>0</v>
      </c>
      <c r="BB10" s="99">
        <f t="shared" si="1"/>
        <v>0</v>
      </c>
      <c r="BC10" s="99">
        <f t="shared" si="1"/>
        <v>0</v>
      </c>
      <c r="BD10" s="99">
        <f t="shared" si="1"/>
        <v>0</v>
      </c>
      <c r="BE10" s="99">
        <f t="shared" si="1"/>
        <v>0</v>
      </c>
      <c r="BF10" s="99">
        <f t="shared" si="1"/>
        <v>0</v>
      </c>
      <c r="BG10" s="99">
        <f t="shared" si="1"/>
        <v>0</v>
      </c>
      <c r="BH10" s="99">
        <f t="shared" si="1"/>
        <v>0</v>
      </c>
      <c r="BI10" s="99">
        <f t="shared" si="1"/>
        <v>0</v>
      </c>
      <c r="BJ10" s="99">
        <f t="shared" si="1"/>
        <v>0</v>
      </c>
      <c r="BK10" s="99">
        <f t="shared" si="1"/>
        <v>0</v>
      </c>
      <c r="BL10" s="99">
        <f t="shared" si="1"/>
        <v>0</v>
      </c>
      <c r="BM10" s="99">
        <f t="shared" si="1"/>
        <v>0</v>
      </c>
      <c r="BN10" s="99">
        <f t="shared" si="1"/>
        <v>0</v>
      </c>
      <c r="BO10" s="99">
        <f t="shared" si="1"/>
        <v>0</v>
      </c>
      <c r="BP10" s="99">
        <f t="shared" si="1"/>
        <v>0</v>
      </c>
      <c r="BQ10" s="92">
        <f t="shared" si="6"/>
        <v>0</v>
      </c>
      <c r="BR10" s="51">
        <f t="shared" si="2"/>
        <v>0</v>
      </c>
      <c r="BS10" s="52">
        <f t="shared" si="2"/>
        <v>0</v>
      </c>
      <c r="BT10" s="52">
        <f t="shared" si="2"/>
        <v>0</v>
      </c>
      <c r="BU10" s="52">
        <f t="shared" si="2"/>
        <v>0</v>
      </c>
      <c r="BV10" s="52">
        <f t="shared" si="2"/>
        <v>0</v>
      </c>
      <c r="BW10" s="52">
        <f t="shared" si="2"/>
        <v>0</v>
      </c>
      <c r="BX10" s="52">
        <f t="shared" si="2"/>
        <v>0</v>
      </c>
      <c r="BY10" s="52">
        <f t="shared" si="2"/>
        <v>0</v>
      </c>
      <c r="BZ10" s="52">
        <f t="shared" si="2"/>
        <v>0</v>
      </c>
      <c r="CA10" s="52">
        <f t="shared" si="2"/>
        <v>0</v>
      </c>
      <c r="CB10" s="52">
        <f t="shared" si="2"/>
        <v>0</v>
      </c>
      <c r="CC10" s="52">
        <f t="shared" si="2"/>
        <v>0</v>
      </c>
      <c r="CD10" s="52">
        <f t="shared" si="2"/>
        <v>0</v>
      </c>
      <c r="CE10" s="52">
        <f t="shared" si="2"/>
        <v>0</v>
      </c>
      <c r="CF10" s="52">
        <f t="shared" si="2"/>
        <v>0</v>
      </c>
      <c r="CG10" s="52">
        <f t="shared" si="2"/>
        <v>0</v>
      </c>
      <c r="CH10" s="52">
        <f t="shared" si="3"/>
        <v>0</v>
      </c>
      <c r="CI10" s="52">
        <f t="shared" si="3"/>
        <v>0</v>
      </c>
      <c r="CJ10" s="52">
        <f t="shared" si="3"/>
        <v>0</v>
      </c>
      <c r="CK10" s="52">
        <f t="shared" si="3"/>
        <v>0</v>
      </c>
      <c r="CL10" s="52">
        <f t="shared" si="3"/>
        <v>0</v>
      </c>
      <c r="CM10" s="52">
        <f t="shared" si="3"/>
        <v>0</v>
      </c>
      <c r="CN10" s="52">
        <f t="shared" si="3"/>
        <v>0</v>
      </c>
      <c r="CO10" s="52">
        <f t="shared" si="3"/>
        <v>0</v>
      </c>
      <c r="CP10" s="52">
        <f t="shared" si="3"/>
        <v>0</v>
      </c>
      <c r="CQ10" s="52">
        <f t="shared" si="3"/>
        <v>0</v>
      </c>
      <c r="CR10" s="52">
        <f t="shared" si="3"/>
        <v>0</v>
      </c>
      <c r="CS10" s="52">
        <f t="shared" si="3"/>
        <v>0</v>
      </c>
      <c r="CT10" s="52">
        <f t="shared" si="3"/>
        <v>0</v>
      </c>
      <c r="CU10" s="52">
        <f t="shared" si="3"/>
        <v>0</v>
      </c>
      <c r="CV10" s="65">
        <f t="shared" si="3"/>
        <v>0</v>
      </c>
      <c r="CW10" s="88">
        <f t="shared" si="4"/>
        <v>0</v>
      </c>
      <c r="CX10" s="89">
        <f t="shared" si="4"/>
        <v>0</v>
      </c>
      <c r="CY10" s="89">
        <f t="shared" si="4"/>
        <v>0</v>
      </c>
      <c r="CZ10" s="89">
        <f t="shared" si="4"/>
        <v>0</v>
      </c>
      <c r="DA10" s="89">
        <f t="shared" si="4"/>
        <v>0</v>
      </c>
      <c r="DB10" s="89">
        <f t="shared" si="4"/>
        <v>0</v>
      </c>
      <c r="DC10" s="89">
        <f t="shared" si="4"/>
        <v>0</v>
      </c>
      <c r="DD10" s="89">
        <f t="shared" si="4"/>
        <v>0</v>
      </c>
      <c r="DE10" s="89">
        <f t="shared" si="4"/>
        <v>0</v>
      </c>
      <c r="DF10" s="89">
        <f t="shared" si="4"/>
        <v>0</v>
      </c>
      <c r="DG10" s="89">
        <f t="shared" si="4"/>
        <v>0</v>
      </c>
      <c r="DH10" s="89">
        <f t="shared" si="4"/>
        <v>0</v>
      </c>
      <c r="DI10" s="89">
        <f t="shared" si="4"/>
        <v>0</v>
      </c>
      <c r="DJ10" s="89">
        <f t="shared" si="4"/>
        <v>0</v>
      </c>
      <c r="DK10" s="89">
        <f t="shared" si="4"/>
        <v>0</v>
      </c>
      <c r="DL10" s="89">
        <f t="shared" si="4"/>
        <v>0</v>
      </c>
      <c r="DM10" s="89">
        <f t="shared" si="5"/>
        <v>0</v>
      </c>
      <c r="DN10" s="89">
        <f t="shared" si="5"/>
        <v>0</v>
      </c>
      <c r="DO10" s="89">
        <f t="shared" si="5"/>
        <v>0</v>
      </c>
      <c r="DP10" s="89">
        <f t="shared" si="5"/>
        <v>0</v>
      </c>
      <c r="DQ10" s="89">
        <f t="shared" si="5"/>
        <v>0</v>
      </c>
      <c r="DR10" s="89">
        <f t="shared" si="5"/>
        <v>0</v>
      </c>
      <c r="DS10" s="89">
        <f t="shared" si="5"/>
        <v>0</v>
      </c>
      <c r="DT10" s="89">
        <f t="shared" si="5"/>
        <v>0</v>
      </c>
      <c r="DU10" s="89">
        <f t="shared" si="5"/>
        <v>0</v>
      </c>
      <c r="DV10" s="89">
        <f t="shared" si="5"/>
        <v>0</v>
      </c>
      <c r="DW10" s="89">
        <f t="shared" si="5"/>
        <v>0</v>
      </c>
      <c r="DX10" s="89">
        <f t="shared" si="5"/>
        <v>0</v>
      </c>
      <c r="DY10" s="89">
        <f t="shared" si="5"/>
        <v>0</v>
      </c>
      <c r="DZ10" s="89">
        <f t="shared" si="5"/>
        <v>0</v>
      </c>
      <c r="EA10" s="89">
        <f t="shared" si="5"/>
        <v>0</v>
      </c>
    </row>
    <row r="11" spans="1:132" x14ac:dyDescent="0.25">
      <c r="A11" s="1"/>
      <c r="B11" s="1"/>
      <c r="C11" s="1"/>
      <c r="D11" s="1"/>
      <c r="E11" s="1"/>
      <c r="F11" s="101"/>
      <c r="G11" s="100"/>
      <c r="H11" s="100"/>
      <c r="I11" s="100"/>
      <c r="J11" s="100"/>
      <c r="K11" s="100"/>
      <c r="L11" s="100"/>
      <c r="M11" s="100"/>
      <c r="N11" s="100"/>
      <c r="O11" s="100"/>
      <c r="P11" s="100"/>
      <c r="Q11" s="100"/>
      <c r="R11" s="100"/>
      <c r="S11" s="100"/>
      <c r="T11" s="100"/>
      <c r="U11" s="100"/>
      <c r="V11" s="100"/>
      <c r="W11" s="100"/>
      <c r="X11" s="100"/>
      <c r="Y11" s="100"/>
      <c r="Z11" s="100"/>
      <c r="AA11" s="100"/>
      <c r="AB11" s="100"/>
      <c r="AC11" s="100"/>
      <c r="AD11" s="100"/>
      <c r="AE11" s="100"/>
      <c r="AF11" s="100"/>
      <c r="AG11" s="100"/>
      <c r="AH11" s="100"/>
      <c r="AI11" s="100"/>
      <c r="AJ11" s="100"/>
      <c r="AK11" s="1">
        <v>8.0299999999999996E-2</v>
      </c>
      <c r="AL11" s="99">
        <f t="shared" si="0"/>
        <v>0</v>
      </c>
      <c r="AM11" s="99">
        <f t="shared" si="0"/>
        <v>0</v>
      </c>
      <c r="AN11" s="99">
        <f t="shared" si="0"/>
        <v>0</v>
      </c>
      <c r="AO11" s="99">
        <f t="shared" si="0"/>
        <v>0</v>
      </c>
      <c r="AP11" s="99">
        <f t="shared" si="0"/>
        <v>0</v>
      </c>
      <c r="AQ11" s="99">
        <f t="shared" si="0"/>
        <v>0</v>
      </c>
      <c r="AR11" s="99">
        <f t="shared" si="0"/>
        <v>0</v>
      </c>
      <c r="AS11" s="99">
        <f t="shared" si="0"/>
        <v>0</v>
      </c>
      <c r="AT11" s="99">
        <f t="shared" si="0"/>
        <v>0</v>
      </c>
      <c r="AU11" s="99">
        <f t="shared" si="0"/>
        <v>0</v>
      </c>
      <c r="AV11" s="99">
        <f t="shared" si="0"/>
        <v>0</v>
      </c>
      <c r="AW11" s="99">
        <f t="shared" si="0"/>
        <v>0</v>
      </c>
      <c r="AX11" s="99">
        <f t="shared" si="0"/>
        <v>0</v>
      </c>
      <c r="AY11" s="99">
        <f t="shared" si="0"/>
        <v>0</v>
      </c>
      <c r="AZ11" s="99">
        <f t="shared" si="0"/>
        <v>0</v>
      </c>
      <c r="BA11" s="99">
        <f t="shared" si="0"/>
        <v>0</v>
      </c>
      <c r="BB11" s="99">
        <f t="shared" si="1"/>
        <v>0</v>
      </c>
      <c r="BC11" s="99">
        <f t="shared" si="1"/>
        <v>0</v>
      </c>
      <c r="BD11" s="99">
        <f t="shared" si="1"/>
        <v>0</v>
      </c>
      <c r="BE11" s="99">
        <f t="shared" si="1"/>
        <v>0</v>
      </c>
      <c r="BF11" s="99">
        <f t="shared" si="1"/>
        <v>0</v>
      </c>
      <c r="BG11" s="99">
        <f t="shared" si="1"/>
        <v>0</v>
      </c>
      <c r="BH11" s="99">
        <f t="shared" si="1"/>
        <v>0</v>
      </c>
      <c r="BI11" s="99">
        <f t="shared" si="1"/>
        <v>0</v>
      </c>
      <c r="BJ11" s="99">
        <f t="shared" si="1"/>
        <v>0</v>
      </c>
      <c r="BK11" s="99">
        <f t="shared" si="1"/>
        <v>0</v>
      </c>
      <c r="BL11" s="99">
        <f t="shared" si="1"/>
        <v>0</v>
      </c>
      <c r="BM11" s="99">
        <f t="shared" si="1"/>
        <v>0</v>
      </c>
      <c r="BN11" s="99">
        <f t="shared" si="1"/>
        <v>0</v>
      </c>
      <c r="BO11" s="99">
        <f t="shared" si="1"/>
        <v>0</v>
      </c>
      <c r="BP11" s="99">
        <f t="shared" si="1"/>
        <v>0</v>
      </c>
      <c r="BQ11" s="92">
        <f t="shared" si="6"/>
        <v>0</v>
      </c>
      <c r="BR11" s="51">
        <f t="shared" si="2"/>
        <v>0</v>
      </c>
      <c r="BS11" s="52">
        <f t="shared" si="2"/>
        <v>0</v>
      </c>
      <c r="BT11" s="52">
        <f t="shared" si="2"/>
        <v>0</v>
      </c>
      <c r="BU11" s="52">
        <f t="shared" si="2"/>
        <v>0</v>
      </c>
      <c r="BV11" s="52">
        <f t="shared" si="2"/>
        <v>0</v>
      </c>
      <c r="BW11" s="52">
        <f t="shared" si="2"/>
        <v>0</v>
      </c>
      <c r="BX11" s="52">
        <f t="shared" si="2"/>
        <v>0</v>
      </c>
      <c r="BY11" s="52">
        <f t="shared" si="2"/>
        <v>0</v>
      </c>
      <c r="BZ11" s="52">
        <f t="shared" si="2"/>
        <v>0</v>
      </c>
      <c r="CA11" s="52">
        <f t="shared" si="2"/>
        <v>0</v>
      </c>
      <c r="CB11" s="52">
        <f t="shared" si="2"/>
        <v>0</v>
      </c>
      <c r="CC11" s="52">
        <f t="shared" si="2"/>
        <v>0</v>
      </c>
      <c r="CD11" s="52">
        <f t="shared" si="2"/>
        <v>0</v>
      </c>
      <c r="CE11" s="52">
        <f t="shared" si="2"/>
        <v>0</v>
      </c>
      <c r="CF11" s="52">
        <f t="shared" si="2"/>
        <v>0</v>
      </c>
      <c r="CG11" s="52">
        <f t="shared" si="2"/>
        <v>0</v>
      </c>
      <c r="CH11" s="52">
        <f t="shared" si="3"/>
        <v>0</v>
      </c>
      <c r="CI11" s="52">
        <f t="shared" si="3"/>
        <v>0</v>
      </c>
      <c r="CJ11" s="52">
        <f t="shared" si="3"/>
        <v>0</v>
      </c>
      <c r="CK11" s="52">
        <f t="shared" si="3"/>
        <v>0</v>
      </c>
      <c r="CL11" s="52">
        <f t="shared" si="3"/>
        <v>0</v>
      </c>
      <c r="CM11" s="52">
        <f t="shared" si="3"/>
        <v>0</v>
      </c>
      <c r="CN11" s="52">
        <f t="shared" si="3"/>
        <v>0</v>
      </c>
      <c r="CO11" s="52">
        <f t="shared" si="3"/>
        <v>0</v>
      </c>
      <c r="CP11" s="52">
        <f t="shared" si="3"/>
        <v>0</v>
      </c>
      <c r="CQ11" s="52">
        <f t="shared" si="3"/>
        <v>0</v>
      </c>
      <c r="CR11" s="52">
        <f t="shared" si="3"/>
        <v>0</v>
      </c>
      <c r="CS11" s="52">
        <f t="shared" si="3"/>
        <v>0</v>
      </c>
      <c r="CT11" s="52">
        <f t="shared" si="3"/>
        <v>0</v>
      </c>
      <c r="CU11" s="52">
        <f t="shared" si="3"/>
        <v>0</v>
      </c>
      <c r="CV11" s="65">
        <f t="shared" si="3"/>
        <v>0</v>
      </c>
      <c r="CW11" s="88">
        <f t="shared" si="4"/>
        <v>0</v>
      </c>
      <c r="CX11" s="89">
        <f t="shared" si="4"/>
        <v>0</v>
      </c>
      <c r="CY11" s="89">
        <f t="shared" si="4"/>
        <v>0</v>
      </c>
      <c r="CZ11" s="89">
        <f t="shared" si="4"/>
        <v>0</v>
      </c>
      <c r="DA11" s="89">
        <f t="shared" si="4"/>
        <v>0</v>
      </c>
      <c r="DB11" s="89">
        <f t="shared" si="4"/>
        <v>0</v>
      </c>
      <c r="DC11" s="89">
        <f t="shared" si="4"/>
        <v>0</v>
      </c>
      <c r="DD11" s="89">
        <f t="shared" si="4"/>
        <v>0</v>
      </c>
      <c r="DE11" s="89">
        <f t="shared" si="4"/>
        <v>0</v>
      </c>
      <c r="DF11" s="89">
        <f t="shared" si="4"/>
        <v>0</v>
      </c>
      <c r="DG11" s="89">
        <f t="shared" si="4"/>
        <v>0</v>
      </c>
      <c r="DH11" s="89">
        <f t="shared" si="4"/>
        <v>0</v>
      </c>
      <c r="DI11" s="89">
        <f t="shared" si="4"/>
        <v>0</v>
      </c>
      <c r="DJ11" s="89">
        <f t="shared" si="4"/>
        <v>0</v>
      </c>
      <c r="DK11" s="89">
        <f t="shared" si="4"/>
        <v>0</v>
      </c>
      <c r="DL11" s="89">
        <f t="shared" si="4"/>
        <v>0</v>
      </c>
      <c r="DM11" s="89">
        <f t="shared" si="5"/>
        <v>0</v>
      </c>
      <c r="DN11" s="89">
        <f t="shared" si="5"/>
        <v>0</v>
      </c>
      <c r="DO11" s="89">
        <f t="shared" si="5"/>
        <v>0</v>
      </c>
      <c r="DP11" s="89">
        <f t="shared" si="5"/>
        <v>0</v>
      </c>
      <c r="DQ11" s="89">
        <f t="shared" si="5"/>
        <v>0</v>
      </c>
      <c r="DR11" s="89">
        <f t="shared" si="5"/>
        <v>0</v>
      </c>
      <c r="DS11" s="89">
        <f t="shared" si="5"/>
        <v>0</v>
      </c>
      <c r="DT11" s="89">
        <f t="shared" si="5"/>
        <v>0</v>
      </c>
      <c r="DU11" s="89">
        <f t="shared" si="5"/>
        <v>0</v>
      </c>
      <c r="DV11" s="89">
        <f t="shared" si="5"/>
        <v>0</v>
      </c>
      <c r="DW11" s="89">
        <f t="shared" si="5"/>
        <v>0</v>
      </c>
      <c r="DX11" s="89">
        <f t="shared" si="5"/>
        <v>0</v>
      </c>
      <c r="DY11" s="89">
        <f t="shared" si="5"/>
        <v>0</v>
      </c>
      <c r="DZ11" s="89">
        <f t="shared" si="5"/>
        <v>0</v>
      </c>
      <c r="EA11" s="89">
        <f t="shared" si="5"/>
        <v>0</v>
      </c>
    </row>
    <row r="12" spans="1:132" x14ac:dyDescent="0.25">
      <c r="A12" s="1"/>
      <c r="B12" s="1"/>
      <c r="C12" s="1"/>
      <c r="D12" s="1"/>
      <c r="E12" s="1"/>
      <c r="F12" s="101"/>
      <c r="G12" s="100"/>
      <c r="H12" s="100"/>
      <c r="I12" s="100"/>
      <c r="J12" s="100"/>
      <c r="K12" s="100"/>
      <c r="L12" s="100"/>
      <c r="M12" s="100"/>
      <c r="N12" s="100"/>
      <c r="O12" s="100"/>
      <c r="P12" s="100"/>
      <c r="Q12" s="100"/>
      <c r="R12" s="100"/>
      <c r="S12" s="100"/>
      <c r="T12" s="100"/>
      <c r="U12" s="100"/>
      <c r="V12" s="100"/>
      <c r="W12" s="100"/>
      <c r="X12" s="100"/>
      <c r="Y12" s="100"/>
      <c r="Z12" s="100"/>
      <c r="AA12" s="100"/>
      <c r="AB12" s="100"/>
      <c r="AC12" s="100"/>
      <c r="AD12" s="100"/>
      <c r="AE12" s="100"/>
      <c r="AF12" s="100"/>
      <c r="AG12" s="100"/>
      <c r="AH12" s="100"/>
      <c r="AI12" s="100"/>
      <c r="AJ12" s="100"/>
      <c r="AK12" s="1">
        <v>8.0299999999999996E-2</v>
      </c>
      <c r="AL12" s="99">
        <f t="shared" si="0"/>
        <v>0</v>
      </c>
      <c r="AM12" s="99">
        <f t="shared" si="0"/>
        <v>0</v>
      </c>
      <c r="AN12" s="99">
        <f t="shared" si="0"/>
        <v>0</v>
      </c>
      <c r="AO12" s="99">
        <f t="shared" si="0"/>
        <v>0</v>
      </c>
      <c r="AP12" s="99">
        <f t="shared" si="0"/>
        <v>0</v>
      </c>
      <c r="AQ12" s="99">
        <f t="shared" si="0"/>
        <v>0</v>
      </c>
      <c r="AR12" s="99">
        <f t="shared" si="0"/>
        <v>0</v>
      </c>
      <c r="AS12" s="99">
        <f t="shared" si="0"/>
        <v>0</v>
      </c>
      <c r="AT12" s="99">
        <f t="shared" si="0"/>
        <v>0</v>
      </c>
      <c r="AU12" s="99">
        <f t="shared" si="0"/>
        <v>0</v>
      </c>
      <c r="AV12" s="99">
        <f t="shared" si="0"/>
        <v>0</v>
      </c>
      <c r="AW12" s="99">
        <f t="shared" si="0"/>
        <v>0</v>
      </c>
      <c r="AX12" s="99">
        <f t="shared" si="0"/>
        <v>0</v>
      </c>
      <c r="AY12" s="99">
        <f t="shared" si="0"/>
        <v>0</v>
      </c>
      <c r="AZ12" s="99">
        <f t="shared" si="0"/>
        <v>0</v>
      </c>
      <c r="BA12" s="99">
        <f t="shared" si="0"/>
        <v>0</v>
      </c>
      <c r="BB12" s="99">
        <f t="shared" si="1"/>
        <v>0</v>
      </c>
      <c r="BC12" s="99">
        <f t="shared" si="1"/>
        <v>0</v>
      </c>
      <c r="BD12" s="99">
        <f t="shared" si="1"/>
        <v>0</v>
      </c>
      <c r="BE12" s="99">
        <f t="shared" si="1"/>
        <v>0</v>
      </c>
      <c r="BF12" s="99">
        <f t="shared" si="1"/>
        <v>0</v>
      </c>
      <c r="BG12" s="99">
        <f t="shared" si="1"/>
        <v>0</v>
      </c>
      <c r="BH12" s="99">
        <f t="shared" si="1"/>
        <v>0</v>
      </c>
      <c r="BI12" s="99">
        <f t="shared" si="1"/>
        <v>0</v>
      </c>
      <c r="BJ12" s="99">
        <f t="shared" si="1"/>
        <v>0</v>
      </c>
      <c r="BK12" s="99">
        <f t="shared" si="1"/>
        <v>0</v>
      </c>
      <c r="BL12" s="99">
        <f t="shared" si="1"/>
        <v>0</v>
      </c>
      <c r="BM12" s="99">
        <f t="shared" si="1"/>
        <v>0</v>
      </c>
      <c r="BN12" s="99">
        <f t="shared" si="1"/>
        <v>0</v>
      </c>
      <c r="BO12" s="99">
        <f t="shared" si="1"/>
        <v>0</v>
      </c>
      <c r="BP12" s="99">
        <f t="shared" si="1"/>
        <v>0</v>
      </c>
      <c r="BQ12" s="92">
        <f t="shared" si="6"/>
        <v>0</v>
      </c>
      <c r="BR12" s="51">
        <f t="shared" si="2"/>
        <v>0</v>
      </c>
      <c r="BS12" s="52">
        <f t="shared" si="2"/>
        <v>0</v>
      </c>
      <c r="BT12" s="52">
        <f t="shared" si="2"/>
        <v>0</v>
      </c>
      <c r="BU12" s="52">
        <f t="shared" si="2"/>
        <v>0</v>
      </c>
      <c r="BV12" s="52">
        <f t="shared" si="2"/>
        <v>0</v>
      </c>
      <c r="BW12" s="52">
        <f t="shared" si="2"/>
        <v>0</v>
      </c>
      <c r="BX12" s="52">
        <f t="shared" si="2"/>
        <v>0</v>
      </c>
      <c r="BY12" s="52">
        <f t="shared" si="2"/>
        <v>0</v>
      </c>
      <c r="BZ12" s="52">
        <f t="shared" si="2"/>
        <v>0</v>
      </c>
      <c r="CA12" s="52">
        <f t="shared" si="2"/>
        <v>0</v>
      </c>
      <c r="CB12" s="52">
        <f t="shared" si="2"/>
        <v>0</v>
      </c>
      <c r="CC12" s="52">
        <f t="shared" si="2"/>
        <v>0</v>
      </c>
      <c r="CD12" s="52">
        <f t="shared" si="2"/>
        <v>0</v>
      </c>
      <c r="CE12" s="52">
        <f t="shared" si="2"/>
        <v>0</v>
      </c>
      <c r="CF12" s="52">
        <f t="shared" si="2"/>
        <v>0</v>
      </c>
      <c r="CG12" s="52">
        <f t="shared" si="2"/>
        <v>0</v>
      </c>
      <c r="CH12" s="52">
        <f t="shared" si="3"/>
        <v>0</v>
      </c>
      <c r="CI12" s="52">
        <f t="shared" si="3"/>
        <v>0</v>
      </c>
      <c r="CJ12" s="52">
        <f t="shared" si="3"/>
        <v>0</v>
      </c>
      <c r="CK12" s="52">
        <f t="shared" si="3"/>
        <v>0</v>
      </c>
      <c r="CL12" s="52">
        <f t="shared" si="3"/>
        <v>0</v>
      </c>
      <c r="CM12" s="52">
        <f t="shared" si="3"/>
        <v>0</v>
      </c>
      <c r="CN12" s="52">
        <f t="shared" si="3"/>
        <v>0</v>
      </c>
      <c r="CO12" s="52">
        <f t="shared" si="3"/>
        <v>0</v>
      </c>
      <c r="CP12" s="52">
        <f t="shared" si="3"/>
        <v>0</v>
      </c>
      <c r="CQ12" s="52">
        <f t="shared" si="3"/>
        <v>0</v>
      </c>
      <c r="CR12" s="52">
        <f t="shared" si="3"/>
        <v>0</v>
      </c>
      <c r="CS12" s="52">
        <f t="shared" si="3"/>
        <v>0</v>
      </c>
      <c r="CT12" s="52">
        <f t="shared" si="3"/>
        <v>0</v>
      </c>
      <c r="CU12" s="52">
        <f t="shared" si="3"/>
        <v>0</v>
      </c>
      <c r="CV12" s="65">
        <f t="shared" si="3"/>
        <v>0</v>
      </c>
      <c r="CW12" s="88">
        <f t="shared" si="4"/>
        <v>0</v>
      </c>
      <c r="CX12" s="89">
        <f t="shared" si="4"/>
        <v>0</v>
      </c>
      <c r="CY12" s="89">
        <f t="shared" si="4"/>
        <v>0</v>
      </c>
      <c r="CZ12" s="89">
        <f t="shared" si="4"/>
        <v>0</v>
      </c>
      <c r="DA12" s="89">
        <f t="shared" si="4"/>
        <v>0</v>
      </c>
      <c r="DB12" s="89">
        <f t="shared" si="4"/>
        <v>0</v>
      </c>
      <c r="DC12" s="89">
        <f t="shared" si="4"/>
        <v>0</v>
      </c>
      <c r="DD12" s="89">
        <f t="shared" si="4"/>
        <v>0</v>
      </c>
      <c r="DE12" s="89">
        <f t="shared" si="4"/>
        <v>0</v>
      </c>
      <c r="DF12" s="89">
        <f t="shared" si="4"/>
        <v>0</v>
      </c>
      <c r="DG12" s="89">
        <f t="shared" si="4"/>
        <v>0</v>
      </c>
      <c r="DH12" s="89">
        <f t="shared" si="4"/>
        <v>0</v>
      </c>
      <c r="DI12" s="89">
        <f t="shared" si="4"/>
        <v>0</v>
      </c>
      <c r="DJ12" s="89">
        <f t="shared" si="4"/>
        <v>0</v>
      </c>
      <c r="DK12" s="89">
        <f t="shared" si="4"/>
        <v>0</v>
      </c>
      <c r="DL12" s="89">
        <f t="shared" si="4"/>
        <v>0</v>
      </c>
      <c r="DM12" s="89">
        <f t="shared" si="5"/>
        <v>0</v>
      </c>
      <c r="DN12" s="89">
        <f t="shared" si="5"/>
        <v>0</v>
      </c>
      <c r="DO12" s="89">
        <f t="shared" si="5"/>
        <v>0</v>
      </c>
      <c r="DP12" s="89">
        <f t="shared" si="5"/>
        <v>0</v>
      </c>
      <c r="DQ12" s="89">
        <f t="shared" si="5"/>
        <v>0</v>
      </c>
      <c r="DR12" s="89">
        <f t="shared" si="5"/>
        <v>0</v>
      </c>
      <c r="DS12" s="89">
        <f t="shared" si="5"/>
        <v>0</v>
      </c>
      <c r="DT12" s="89">
        <f t="shared" si="5"/>
        <v>0</v>
      </c>
      <c r="DU12" s="89">
        <f t="shared" si="5"/>
        <v>0</v>
      </c>
      <c r="DV12" s="89">
        <f t="shared" si="5"/>
        <v>0</v>
      </c>
      <c r="DW12" s="89">
        <f t="shared" si="5"/>
        <v>0</v>
      </c>
      <c r="DX12" s="89">
        <f t="shared" si="5"/>
        <v>0</v>
      </c>
      <c r="DY12" s="89">
        <f t="shared" si="5"/>
        <v>0</v>
      </c>
      <c r="DZ12" s="89">
        <f t="shared" si="5"/>
        <v>0</v>
      </c>
      <c r="EA12" s="89">
        <f t="shared" si="5"/>
        <v>0</v>
      </c>
    </row>
    <row r="13" spans="1:132" x14ac:dyDescent="0.25">
      <c r="A13" s="1"/>
      <c r="B13" s="1"/>
      <c r="C13" s="1"/>
      <c r="D13" s="1"/>
      <c r="E13" s="1"/>
      <c r="F13" s="101"/>
      <c r="G13" s="100"/>
      <c r="H13" s="100"/>
      <c r="I13" s="100"/>
      <c r="J13" s="100"/>
      <c r="K13" s="100"/>
      <c r="L13" s="100"/>
      <c r="M13" s="100"/>
      <c r="N13" s="100"/>
      <c r="O13" s="100"/>
      <c r="P13" s="100"/>
      <c r="Q13" s="100"/>
      <c r="R13" s="100"/>
      <c r="S13" s="100"/>
      <c r="T13" s="100"/>
      <c r="U13" s="100"/>
      <c r="V13" s="100"/>
      <c r="W13" s="100"/>
      <c r="X13" s="100"/>
      <c r="Y13" s="100"/>
      <c r="Z13" s="100"/>
      <c r="AA13" s="100"/>
      <c r="AB13" s="100"/>
      <c r="AC13" s="100"/>
      <c r="AD13" s="100"/>
      <c r="AE13" s="100"/>
      <c r="AF13" s="100"/>
      <c r="AG13" s="100"/>
      <c r="AH13" s="100"/>
      <c r="AI13" s="100"/>
      <c r="AJ13" s="100"/>
      <c r="AK13" s="1"/>
      <c r="AL13" s="99">
        <f t="shared" si="0"/>
        <v>0</v>
      </c>
      <c r="AM13" s="99">
        <f t="shared" si="0"/>
        <v>0</v>
      </c>
      <c r="AN13" s="99">
        <f t="shared" si="0"/>
        <v>0</v>
      </c>
      <c r="AO13" s="99">
        <f t="shared" si="0"/>
        <v>0</v>
      </c>
      <c r="AP13" s="99">
        <f t="shared" si="0"/>
        <v>0</v>
      </c>
      <c r="AQ13" s="99">
        <f t="shared" si="0"/>
        <v>0</v>
      </c>
      <c r="AR13" s="99">
        <f t="shared" si="0"/>
        <v>0</v>
      </c>
      <c r="AS13" s="99">
        <f t="shared" si="0"/>
        <v>0</v>
      </c>
      <c r="AT13" s="99">
        <f t="shared" si="0"/>
        <v>0</v>
      </c>
      <c r="AU13" s="99">
        <f t="shared" si="0"/>
        <v>0</v>
      </c>
      <c r="AV13" s="99">
        <f t="shared" si="0"/>
        <v>0</v>
      </c>
      <c r="AW13" s="99">
        <f t="shared" si="0"/>
        <v>0</v>
      </c>
      <c r="AX13" s="99">
        <f t="shared" si="0"/>
        <v>0</v>
      </c>
      <c r="AY13" s="99">
        <f t="shared" si="0"/>
        <v>0</v>
      </c>
      <c r="AZ13" s="99">
        <f t="shared" si="0"/>
        <v>0</v>
      </c>
      <c r="BA13" s="99">
        <f t="shared" si="0"/>
        <v>0</v>
      </c>
      <c r="BB13" s="99">
        <f t="shared" si="1"/>
        <v>0</v>
      </c>
      <c r="BC13" s="99">
        <f t="shared" si="1"/>
        <v>0</v>
      </c>
      <c r="BD13" s="99">
        <f t="shared" si="1"/>
        <v>0</v>
      </c>
      <c r="BE13" s="99">
        <f t="shared" si="1"/>
        <v>0</v>
      </c>
      <c r="BF13" s="99">
        <f t="shared" si="1"/>
        <v>0</v>
      </c>
      <c r="BG13" s="99">
        <f t="shared" si="1"/>
        <v>0</v>
      </c>
      <c r="BH13" s="99">
        <f t="shared" si="1"/>
        <v>0</v>
      </c>
      <c r="BI13" s="99">
        <f t="shared" si="1"/>
        <v>0</v>
      </c>
      <c r="BJ13" s="99">
        <f t="shared" si="1"/>
        <v>0</v>
      </c>
      <c r="BK13" s="99">
        <f t="shared" si="1"/>
        <v>0</v>
      </c>
      <c r="BL13" s="99">
        <f t="shared" si="1"/>
        <v>0</v>
      </c>
      <c r="BM13" s="99">
        <f t="shared" si="1"/>
        <v>0</v>
      </c>
      <c r="BN13" s="99">
        <f t="shared" si="1"/>
        <v>0</v>
      </c>
      <c r="BO13" s="99">
        <f t="shared" si="1"/>
        <v>0</v>
      </c>
      <c r="BP13" s="99">
        <f t="shared" si="1"/>
        <v>0</v>
      </c>
      <c r="BQ13" s="92">
        <f t="shared" si="6"/>
        <v>0</v>
      </c>
      <c r="BR13" s="51">
        <f t="shared" si="2"/>
        <v>0</v>
      </c>
      <c r="BS13" s="52">
        <f t="shared" si="2"/>
        <v>0</v>
      </c>
      <c r="BT13" s="52">
        <f t="shared" si="2"/>
        <v>0</v>
      </c>
      <c r="BU13" s="52">
        <f t="shared" si="2"/>
        <v>0</v>
      </c>
      <c r="BV13" s="52">
        <f t="shared" si="2"/>
        <v>0</v>
      </c>
      <c r="BW13" s="52">
        <f t="shared" si="2"/>
        <v>0</v>
      </c>
      <c r="BX13" s="52">
        <f t="shared" si="2"/>
        <v>0</v>
      </c>
      <c r="BY13" s="52">
        <f t="shared" si="2"/>
        <v>0</v>
      </c>
      <c r="BZ13" s="52">
        <f t="shared" si="2"/>
        <v>0</v>
      </c>
      <c r="CA13" s="52">
        <f t="shared" si="2"/>
        <v>0</v>
      </c>
      <c r="CB13" s="52">
        <f t="shared" si="2"/>
        <v>0</v>
      </c>
      <c r="CC13" s="52">
        <f t="shared" si="2"/>
        <v>0</v>
      </c>
      <c r="CD13" s="52">
        <f t="shared" si="2"/>
        <v>0</v>
      </c>
      <c r="CE13" s="52">
        <f t="shared" si="2"/>
        <v>0</v>
      </c>
      <c r="CF13" s="52">
        <f t="shared" si="2"/>
        <v>0</v>
      </c>
      <c r="CG13" s="52">
        <f t="shared" si="2"/>
        <v>0</v>
      </c>
      <c r="CH13" s="52">
        <f t="shared" si="3"/>
        <v>0</v>
      </c>
      <c r="CI13" s="52">
        <f t="shared" si="3"/>
        <v>0</v>
      </c>
      <c r="CJ13" s="52">
        <f t="shared" si="3"/>
        <v>0</v>
      </c>
      <c r="CK13" s="52">
        <f t="shared" si="3"/>
        <v>0</v>
      </c>
      <c r="CL13" s="52">
        <f t="shared" si="3"/>
        <v>0</v>
      </c>
      <c r="CM13" s="52">
        <f t="shared" si="3"/>
        <v>0</v>
      </c>
      <c r="CN13" s="52">
        <f t="shared" si="3"/>
        <v>0</v>
      </c>
      <c r="CO13" s="52">
        <f t="shared" si="3"/>
        <v>0</v>
      </c>
      <c r="CP13" s="52">
        <f t="shared" si="3"/>
        <v>0</v>
      </c>
      <c r="CQ13" s="52">
        <f t="shared" si="3"/>
        <v>0</v>
      </c>
      <c r="CR13" s="52">
        <f t="shared" si="3"/>
        <v>0</v>
      </c>
      <c r="CS13" s="52">
        <f t="shared" si="3"/>
        <v>0</v>
      </c>
      <c r="CT13" s="52">
        <f t="shared" si="3"/>
        <v>0</v>
      </c>
      <c r="CU13" s="52">
        <f t="shared" si="3"/>
        <v>0</v>
      </c>
      <c r="CV13" s="65">
        <f t="shared" si="3"/>
        <v>0</v>
      </c>
      <c r="CW13" s="88">
        <f t="shared" si="4"/>
        <v>0</v>
      </c>
      <c r="CX13" s="89">
        <f t="shared" si="4"/>
        <v>0</v>
      </c>
      <c r="CY13" s="89">
        <f t="shared" si="4"/>
        <v>0</v>
      </c>
      <c r="CZ13" s="89">
        <f t="shared" si="4"/>
        <v>0</v>
      </c>
      <c r="DA13" s="89">
        <f t="shared" si="4"/>
        <v>0</v>
      </c>
      <c r="DB13" s="89">
        <f t="shared" si="4"/>
        <v>0</v>
      </c>
      <c r="DC13" s="89">
        <f t="shared" si="4"/>
        <v>0</v>
      </c>
      <c r="DD13" s="89">
        <f t="shared" si="4"/>
        <v>0</v>
      </c>
      <c r="DE13" s="89">
        <f t="shared" si="4"/>
        <v>0</v>
      </c>
      <c r="DF13" s="89">
        <f t="shared" si="4"/>
        <v>0</v>
      </c>
      <c r="DG13" s="89">
        <f t="shared" si="4"/>
        <v>0</v>
      </c>
      <c r="DH13" s="89">
        <f t="shared" si="4"/>
        <v>0</v>
      </c>
      <c r="DI13" s="89">
        <f t="shared" si="4"/>
        <v>0</v>
      </c>
      <c r="DJ13" s="89">
        <f t="shared" si="4"/>
        <v>0</v>
      </c>
      <c r="DK13" s="89">
        <f t="shared" si="4"/>
        <v>0</v>
      </c>
      <c r="DL13" s="89">
        <f t="shared" si="4"/>
        <v>0</v>
      </c>
      <c r="DM13" s="89">
        <f t="shared" si="5"/>
        <v>0</v>
      </c>
      <c r="DN13" s="89">
        <f t="shared" si="5"/>
        <v>0</v>
      </c>
      <c r="DO13" s="89">
        <f t="shared" si="5"/>
        <v>0</v>
      </c>
      <c r="DP13" s="89">
        <f t="shared" si="5"/>
        <v>0</v>
      </c>
      <c r="DQ13" s="89">
        <f t="shared" si="5"/>
        <v>0</v>
      </c>
      <c r="DR13" s="89">
        <f t="shared" si="5"/>
        <v>0</v>
      </c>
      <c r="DS13" s="89">
        <f t="shared" si="5"/>
        <v>0</v>
      </c>
      <c r="DT13" s="89">
        <f t="shared" si="5"/>
        <v>0</v>
      </c>
      <c r="DU13" s="89">
        <f t="shared" si="5"/>
        <v>0</v>
      </c>
      <c r="DV13" s="89">
        <f t="shared" si="5"/>
        <v>0</v>
      </c>
      <c r="DW13" s="89">
        <f t="shared" si="5"/>
        <v>0</v>
      </c>
      <c r="DX13" s="89">
        <f t="shared" si="5"/>
        <v>0</v>
      </c>
      <c r="DY13" s="89">
        <f t="shared" si="5"/>
        <v>0</v>
      </c>
      <c r="DZ13" s="89">
        <f t="shared" si="5"/>
        <v>0</v>
      </c>
      <c r="EA13" s="89">
        <f t="shared" si="5"/>
        <v>0</v>
      </c>
      <c r="EB13" s="1"/>
    </row>
    <row r="14" spans="1:132" x14ac:dyDescent="0.25">
      <c r="E14" s="6"/>
      <c r="F14" s="101"/>
      <c r="G14" s="100"/>
      <c r="H14" s="100"/>
      <c r="I14" s="100"/>
      <c r="J14" s="100"/>
      <c r="K14" s="100"/>
      <c r="L14" s="100"/>
      <c r="M14" s="100"/>
      <c r="N14" s="100"/>
      <c r="O14" s="100"/>
      <c r="P14" s="100"/>
      <c r="Q14" s="100"/>
      <c r="R14" s="100"/>
      <c r="S14" s="100"/>
      <c r="T14" s="100"/>
      <c r="U14" s="100"/>
      <c r="V14" s="100"/>
      <c r="W14" s="100"/>
      <c r="X14" s="100"/>
      <c r="Y14" s="100"/>
      <c r="Z14" s="100"/>
      <c r="AA14" s="100"/>
      <c r="AB14" s="100"/>
      <c r="AC14" s="100"/>
      <c r="AD14" s="100"/>
      <c r="AE14" s="100"/>
      <c r="AF14" s="100"/>
      <c r="AG14" s="100"/>
      <c r="AH14" s="100"/>
      <c r="AI14" s="100"/>
      <c r="AJ14" s="100"/>
      <c r="AK14" s="1"/>
      <c r="AL14" s="99">
        <f t="shared" si="0"/>
        <v>0</v>
      </c>
      <c r="AM14" s="99">
        <f t="shared" si="0"/>
        <v>0</v>
      </c>
      <c r="AN14" s="99">
        <f t="shared" si="0"/>
        <v>0</v>
      </c>
      <c r="AO14" s="99">
        <f t="shared" si="0"/>
        <v>0</v>
      </c>
      <c r="AP14" s="99">
        <f t="shared" si="0"/>
        <v>0</v>
      </c>
      <c r="AQ14" s="99">
        <f t="shared" si="0"/>
        <v>0</v>
      </c>
      <c r="AR14" s="99">
        <f t="shared" si="0"/>
        <v>0</v>
      </c>
      <c r="AS14" s="99">
        <f t="shared" si="0"/>
        <v>0</v>
      </c>
      <c r="AT14" s="99">
        <f t="shared" si="0"/>
        <v>0</v>
      </c>
      <c r="AU14" s="99">
        <f t="shared" si="0"/>
        <v>0</v>
      </c>
      <c r="AV14" s="99">
        <f t="shared" si="0"/>
        <v>0</v>
      </c>
      <c r="AW14" s="99">
        <f t="shared" si="0"/>
        <v>0</v>
      </c>
      <c r="AX14" s="99">
        <f t="shared" si="0"/>
        <v>0</v>
      </c>
      <c r="AY14" s="99">
        <f t="shared" si="0"/>
        <v>0</v>
      </c>
      <c r="AZ14" s="99">
        <f t="shared" si="0"/>
        <v>0</v>
      </c>
      <c r="BA14" s="99">
        <f t="shared" si="0"/>
        <v>0</v>
      </c>
      <c r="BB14" s="99">
        <f t="shared" si="1"/>
        <v>0</v>
      </c>
      <c r="BC14" s="99">
        <f t="shared" si="1"/>
        <v>0</v>
      </c>
      <c r="BD14" s="99">
        <f t="shared" si="1"/>
        <v>0</v>
      </c>
      <c r="BE14" s="99">
        <f t="shared" si="1"/>
        <v>0</v>
      </c>
      <c r="BF14" s="99">
        <f t="shared" si="1"/>
        <v>0</v>
      </c>
      <c r="BG14" s="99">
        <f t="shared" si="1"/>
        <v>0</v>
      </c>
      <c r="BH14" s="99">
        <f t="shared" si="1"/>
        <v>0</v>
      </c>
      <c r="BI14" s="99">
        <f t="shared" si="1"/>
        <v>0</v>
      </c>
      <c r="BJ14" s="99">
        <f t="shared" si="1"/>
        <v>0</v>
      </c>
      <c r="BK14" s="99">
        <f t="shared" si="1"/>
        <v>0</v>
      </c>
      <c r="BL14" s="99">
        <f t="shared" si="1"/>
        <v>0</v>
      </c>
      <c r="BM14" s="99">
        <f t="shared" si="1"/>
        <v>0</v>
      </c>
      <c r="BN14" s="99">
        <f t="shared" si="1"/>
        <v>0</v>
      </c>
      <c r="BO14" s="99">
        <f t="shared" si="1"/>
        <v>0</v>
      </c>
      <c r="BP14" s="99">
        <f t="shared" si="1"/>
        <v>0</v>
      </c>
      <c r="BQ14" s="92">
        <f t="shared" si="6"/>
        <v>0</v>
      </c>
      <c r="BR14" s="51">
        <f t="shared" si="2"/>
        <v>0</v>
      </c>
      <c r="BS14" s="52">
        <f t="shared" si="2"/>
        <v>0</v>
      </c>
      <c r="BT14" s="52">
        <f t="shared" si="2"/>
        <v>0</v>
      </c>
      <c r="BU14" s="52">
        <f t="shared" si="2"/>
        <v>0</v>
      </c>
      <c r="BV14" s="52">
        <f t="shared" si="2"/>
        <v>0</v>
      </c>
      <c r="BW14" s="52">
        <f t="shared" si="2"/>
        <v>0</v>
      </c>
      <c r="BX14" s="52">
        <f t="shared" si="2"/>
        <v>0</v>
      </c>
      <c r="BY14" s="52">
        <f t="shared" si="2"/>
        <v>0</v>
      </c>
      <c r="BZ14" s="52">
        <f t="shared" si="2"/>
        <v>0</v>
      </c>
      <c r="CA14" s="52">
        <f t="shared" si="2"/>
        <v>0</v>
      </c>
      <c r="CB14" s="52">
        <f t="shared" si="2"/>
        <v>0</v>
      </c>
      <c r="CC14" s="52">
        <f t="shared" si="2"/>
        <v>0</v>
      </c>
      <c r="CD14" s="52">
        <f t="shared" si="2"/>
        <v>0</v>
      </c>
      <c r="CE14" s="52">
        <f t="shared" si="2"/>
        <v>0</v>
      </c>
      <c r="CF14" s="52">
        <f t="shared" si="2"/>
        <v>0</v>
      </c>
      <c r="CG14" s="52">
        <f t="shared" si="2"/>
        <v>0</v>
      </c>
      <c r="CH14" s="52">
        <f t="shared" si="3"/>
        <v>0</v>
      </c>
      <c r="CI14" s="52">
        <f t="shared" si="3"/>
        <v>0</v>
      </c>
      <c r="CJ14" s="52">
        <f t="shared" si="3"/>
        <v>0</v>
      </c>
      <c r="CK14" s="52">
        <f t="shared" si="3"/>
        <v>0</v>
      </c>
      <c r="CL14" s="52">
        <f t="shared" si="3"/>
        <v>0</v>
      </c>
      <c r="CM14" s="52">
        <f t="shared" si="3"/>
        <v>0</v>
      </c>
      <c r="CN14" s="52">
        <f t="shared" si="3"/>
        <v>0</v>
      </c>
      <c r="CO14" s="52">
        <f t="shared" si="3"/>
        <v>0</v>
      </c>
      <c r="CP14" s="52">
        <f t="shared" si="3"/>
        <v>0</v>
      </c>
      <c r="CQ14" s="52">
        <f t="shared" si="3"/>
        <v>0</v>
      </c>
      <c r="CR14" s="52">
        <f t="shared" si="3"/>
        <v>0</v>
      </c>
      <c r="CS14" s="52">
        <f t="shared" si="3"/>
        <v>0</v>
      </c>
      <c r="CT14" s="52">
        <f t="shared" si="3"/>
        <v>0</v>
      </c>
      <c r="CU14" s="52">
        <f t="shared" si="3"/>
        <v>0</v>
      </c>
      <c r="CV14" s="65">
        <f t="shared" si="3"/>
        <v>0</v>
      </c>
      <c r="CW14" s="88">
        <f t="shared" si="4"/>
        <v>0</v>
      </c>
      <c r="CX14" s="89">
        <f t="shared" si="4"/>
        <v>0</v>
      </c>
      <c r="CY14" s="89">
        <f t="shared" si="4"/>
        <v>0</v>
      </c>
      <c r="CZ14" s="89">
        <f t="shared" si="4"/>
        <v>0</v>
      </c>
      <c r="DA14" s="89">
        <f t="shared" si="4"/>
        <v>0</v>
      </c>
      <c r="DB14" s="89">
        <f t="shared" si="4"/>
        <v>0</v>
      </c>
      <c r="DC14" s="89">
        <f t="shared" si="4"/>
        <v>0</v>
      </c>
      <c r="DD14" s="89">
        <f t="shared" si="4"/>
        <v>0</v>
      </c>
      <c r="DE14" s="89">
        <f t="shared" si="4"/>
        <v>0</v>
      </c>
      <c r="DF14" s="89">
        <f t="shared" si="4"/>
        <v>0</v>
      </c>
      <c r="DG14" s="89">
        <f t="shared" si="4"/>
        <v>0</v>
      </c>
      <c r="DH14" s="89">
        <f t="shared" si="4"/>
        <v>0</v>
      </c>
      <c r="DI14" s="89">
        <f t="shared" si="4"/>
        <v>0</v>
      </c>
      <c r="DJ14" s="89">
        <f t="shared" si="4"/>
        <v>0</v>
      </c>
      <c r="DK14" s="89">
        <f t="shared" si="4"/>
        <v>0</v>
      </c>
      <c r="DL14" s="89">
        <f t="shared" si="4"/>
        <v>0</v>
      </c>
      <c r="DM14" s="89">
        <f t="shared" si="5"/>
        <v>0</v>
      </c>
      <c r="DN14" s="89">
        <f t="shared" si="5"/>
        <v>0</v>
      </c>
      <c r="DO14" s="89">
        <f t="shared" si="5"/>
        <v>0</v>
      </c>
      <c r="DP14" s="89">
        <f t="shared" si="5"/>
        <v>0</v>
      </c>
      <c r="DQ14" s="89">
        <f t="shared" si="5"/>
        <v>0</v>
      </c>
      <c r="DR14" s="89">
        <f t="shared" si="5"/>
        <v>0</v>
      </c>
      <c r="DS14" s="89">
        <f t="shared" si="5"/>
        <v>0</v>
      </c>
      <c r="DT14" s="89">
        <f t="shared" si="5"/>
        <v>0</v>
      </c>
      <c r="DU14" s="89">
        <f t="shared" si="5"/>
        <v>0</v>
      </c>
      <c r="DV14" s="89">
        <f t="shared" si="5"/>
        <v>0</v>
      </c>
      <c r="DW14" s="89">
        <f t="shared" si="5"/>
        <v>0</v>
      </c>
      <c r="DX14" s="89">
        <f t="shared" si="5"/>
        <v>0</v>
      </c>
      <c r="DY14" s="89">
        <f t="shared" si="5"/>
        <v>0</v>
      </c>
      <c r="DZ14" s="89">
        <f t="shared" si="5"/>
        <v>0</v>
      </c>
      <c r="EA14" s="89">
        <f t="shared" si="5"/>
        <v>0</v>
      </c>
      <c r="EB14" s="1"/>
    </row>
    <row r="15" spans="1:132" x14ac:dyDescent="0.25">
      <c r="F15" s="101"/>
      <c r="G15" s="100"/>
      <c r="H15" s="100"/>
      <c r="I15" s="100"/>
      <c r="J15" s="100"/>
      <c r="K15" s="100"/>
      <c r="L15" s="100"/>
      <c r="M15" s="100"/>
      <c r="N15" s="100"/>
      <c r="O15" s="100"/>
      <c r="P15" s="100"/>
      <c r="Q15" s="100"/>
      <c r="R15" s="100"/>
      <c r="S15" s="100"/>
      <c r="T15" s="100"/>
      <c r="U15" s="100"/>
      <c r="V15" s="100"/>
      <c r="W15" s="100"/>
      <c r="X15" s="100"/>
      <c r="Y15" s="100"/>
      <c r="Z15" s="100"/>
      <c r="AA15" s="100"/>
      <c r="AB15" s="100"/>
      <c r="AC15" s="100"/>
      <c r="AD15" s="100"/>
      <c r="AE15" s="100"/>
      <c r="AF15" s="100"/>
      <c r="AG15" s="100"/>
      <c r="AH15" s="100"/>
      <c r="AI15" s="100"/>
      <c r="AJ15" s="100"/>
      <c r="AK15" s="1"/>
      <c r="AL15" s="99">
        <f t="shared" si="0"/>
        <v>0</v>
      </c>
      <c r="AM15" s="99">
        <f t="shared" si="0"/>
        <v>0</v>
      </c>
      <c r="AN15" s="99">
        <f t="shared" si="0"/>
        <v>0</v>
      </c>
      <c r="AO15" s="99">
        <f t="shared" si="0"/>
        <v>0</v>
      </c>
      <c r="AP15" s="99">
        <f t="shared" si="0"/>
        <v>0</v>
      </c>
      <c r="AQ15" s="99">
        <f t="shared" si="0"/>
        <v>0</v>
      </c>
      <c r="AR15" s="99">
        <f t="shared" si="0"/>
        <v>0</v>
      </c>
      <c r="AS15" s="99">
        <f t="shared" si="0"/>
        <v>0</v>
      </c>
      <c r="AT15" s="99">
        <f t="shared" si="0"/>
        <v>0</v>
      </c>
      <c r="AU15" s="99">
        <f t="shared" si="0"/>
        <v>0</v>
      </c>
      <c r="AV15" s="99">
        <f t="shared" si="0"/>
        <v>0</v>
      </c>
      <c r="AW15" s="99">
        <f t="shared" si="0"/>
        <v>0</v>
      </c>
      <c r="AX15" s="99">
        <f t="shared" si="0"/>
        <v>0</v>
      </c>
      <c r="AY15" s="99">
        <f t="shared" si="0"/>
        <v>0</v>
      </c>
      <c r="AZ15" s="99">
        <f t="shared" si="0"/>
        <v>0</v>
      </c>
      <c r="BA15" s="99">
        <f t="shared" si="0"/>
        <v>0</v>
      </c>
      <c r="BB15" s="99">
        <f t="shared" si="1"/>
        <v>0</v>
      </c>
      <c r="BC15" s="99">
        <f t="shared" si="1"/>
        <v>0</v>
      </c>
      <c r="BD15" s="99">
        <f t="shared" si="1"/>
        <v>0</v>
      </c>
      <c r="BE15" s="99">
        <f t="shared" si="1"/>
        <v>0</v>
      </c>
      <c r="BF15" s="99">
        <f t="shared" si="1"/>
        <v>0</v>
      </c>
      <c r="BG15" s="99">
        <f t="shared" si="1"/>
        <v>0</v>
      </c>
      <c r="BH15" s="99">
        <f t="shared" si="1"/>
        <v>0</v>
      </c>
      <c r="BI15" s="99">
        <f t="shared" si="1"/>
        <v>0</v>
      </c>
      <c r="BJ15" s="99">
        <f t="shared" si="1"/>
        <v>0</v>
      </c>
      <c r="BK15" s="99">
        <f t="shared" si="1"/>
        <v>0</v>
      </c>
      <c r="BL15" s="99">
        <f t="shared" si="1"/>
        <v>0</v>
      </c>
      <c r="BM15" s="99">
        <f t="shared" si="1"/>
        <v>0</v>
      </c>
      <c r="BN15" s="99">
        <f t="shared" si="1"/>
        <v>0</v>
      </c>
      <c r="BO15" s="99">
        <f t="shared" si="1"/>
        <v>0</v>
      </c>
      <c r="BP15" s="99">
        <f t="shared" si="1"/>
        <v>0</v>
      </c>
      <c r="BQ15" s="92">
        <f t="shared" si="6"/>
        <v>0</v>
      </c>
      <c r="BR15" s="51">
        <f t="shared" si="2"/>
        <v>0</v>
      </c>
      <c r="BS15" s="52">
        <f t="shared" si="2"/>
        <v>0</v>
      </c>
      <c r="BT15" s="52">
        <f t="shared" si="2"/>
        <v>0</v>
      </c>
      <c r="BU15" s="52">
        <f t="shared" si="2"/>
        <v>0</v>
      </c>
      <c r="BV15" s="52">
        <f t="shared" si="2"/>
        <v>0</v>
      </c>
      <c r="BW15" s="52">
        <f t="shared" si="2"/>
        <v>0</v>
      </c>
      <c r="BX15" s="52">
        <f t="shared" si="2"/>
        <v>0</v>
      </c>
      <c r="BY15" s="52">
        <f t="shared" si="2"/>
        <v>0</v>
      </c>
      <c r="BZ15" s="52">
        <f t="shared" si="2"/>
        <v>0</v>
      </c>
      <c r="CA15" s="52">
        <f t="shared" si="2"/>
        <v>0</v>
      </c>
      <c r="CB15" s="52">
        <f t="shared" si="2"/>
        <v>0</v>
      </c>
      <c r="CC15" s="52">
        <f t="shared" si="2"/>
        <v>0</v>
      </c>
      <c r="CD15" s="52">
        <f t="shared" si="2"/>
        <v>0</v>
      </c>
      <c r="CE15" s="52">
        <f t="shared" si="2"/>
        <v>0</v>
      </c>
      <c r="CF15" s="52">
        <f t="shared" si="2"/>
        <v>0</v>
      </c>
      <c r="CG15" s="52">
        <f t="shared" si="2"/>
        <v>0</v>
      </c>
      <c r="CH15" s="52">
        <f t="shared" si="3"/>
        <v>0</v>
      </c>
      <c r="CI15" s="52">
        <f t="shared" si="3"/>
        <v>0</v>
      </c>
      <c r="CJ15" s="52">
        <f t="shared" si="3"/>
        <v>0</v>
      </c>
      <c r="CK15" s="52">
        <f t="shared" si="3"/>
        <v>0</v>
      </c>
      <c r="CL15" s="52">
        <f t="shared" si="3"/>
        <v>0</v>
      </c>
      <c r="CM15" s="52">
        <f t="shared" si="3"/>
        <v>0</v>
      </c>
      <c r="CN15" s="52">
        <f t="shared" si="3"/>
        <v>0</v>
      </c>
      <c r="CO15" s="52">
        <f t="shared" si="3"/>
        <v>0</v>
      </c>
      <c r="CP15" s="52">
        <f t="shared" si="3"/>
        <v>0</v>
      </c>
      <c r="CQ15" s="52">
        <f t="shared" si="3"/>
        <v>0</v>
      </c>
      <c r="CR15" s="52">
        <f t="shared" si="3"/>
        <v>0</v>
      </c>
      <c r="CS15" s="52">
        <f t="shared" si="3"/>
        <v>0</v>
      </c>
      <c r="CT15" s="52">
        <f t="shared" si="3"/>
        <v>0</v>
      </c>
      <c r="CU15" s="52">
        <f t="shared" si="3"/>
        <v>0</v>
      </c>
      <c r="CV15" s="65">
        <f t="shared" si="3"/>
        <v>0</v>
      </c>
      <c r="CW15" s="88">
        <f t="shared" si="4"/>
        <v>0</v>
      </c>
      <c r="CX15" s="89">
        <f t="shared" si="4"/>
        <v>0</v>
      </c>
      <c r="CY15" s="89">
        <f t="shared" si="4"/>
        <v>0</v>
      </c>
      <c r="CZ15" s="89">
        <f t="shared" si="4"/>
        <v>0</v>
      </c>
      <c r="DA15" s="89">
        <f t="shared" si="4"/>
        <v>0</v>
      </c>
      <c r="DB15" s="89">
        <f t="shared" si="4"/>
        <v>0</v>
      </c>
      <c r="DC15" s="89">
        <f t="shared" si="4"/>
        <v>0</v>
      </c>
      <c r="DD15" s="89">
        <f t="shared" si="4"/>
        <v>0</v>
      </c>
      <c r="DE15" s="89">
        <f t="shared" si="4"/>
        <v>0</v>
      </c>
      <c r="DF15" s="89">
        <f t="shared" si="4"/>
        <v>0</v>
      </c>
      <c r="DG15" s="89">
        <f t="shared" si="4"/>
        <v>0</v>
      </c>
      <c r="DH15" s="89">
        <f t="shared" si="4"/>
        <v>0</v>
      </c>
      <c r="DI15" s="89">
        <f t="shared" si="4"/>
        <v>0</v>
      </c>
      <c r="DJ15" s="89">
        <f t="shared" si="4"/>
        <v>0</v>
      </c>
      <c r="DK15" s="89">
        <f t="shared" si="4"/>
        <v>0</v>
      </c>
      <c r="DL15" s="89">
        <f t="shared" si="4"/>
        <v>0</v>
      </c>
      <c r="DM15" s="89">
        <f t="shared" si="5"/>
        <v>0</v>
      </c>
      <c r="DN15" s="89">
        <f t="shared" si="5"/>
        <v>0</v>
      </c>
      <c r="DO15" s="89">
        <f t="shared" si="5"/>
        <v>0</v>
      </c>
      <c r="DP15" s="89">
        <f t="shared" si="5"/>
        <v>0</v>
      </c>
      <c r="DQ15" s="89">
        <f t="shared" si="5"/>
        <v>0</v>
      </c>
      <c r="DR15" s="89">
        <f t="shared" si="5"/>
        <v>0</v>
      </c>
      <c r="DS15" s="89">
        <f t="shared" si="5"/>
        <v>0</v>
      </c>
      <c r="DT15" s="89">
        <f t="shared" si="5"/>
        <v>0</v>
      </c>
      <c r="DU15" s="89">
        <f t="shared" si="5"/>
        <v>0</v>
      </c>
      <c r="DV15" s="89">
        <f t="shared" si="5"/>
        <v>0</v>
      </c>
      <c r="DW15" s="89">
        <f t="shared" si="5"/>
        <v>0</v>
      </c>
      <c r="DX15" s="89">
        <f t="shared" si="5"/>
        <v>0</v>
      </c>
      <c r="DY15" s="89">
        <f t="shared" si="5"/>
        <v>0</v>
      </c>
      <c r="DZ15" s="89">
        <f t="shared" si="5"/>
        <v>0</v>
      </c>
      <c r="EA15" s="89">
        <f t="shared" si="5"/>
        <v>0</v>
      </c>
      <c r="EB15" s="1"/>
    </row>
    <row r="16" spans="1:132" x14ac:dyDescent="0.25">
      <c r="F16" s="101"/>
      <c r="G16" s="100"/>
      <c r="H16" s="100"/>
      <c r="I16" s="100"/>
      <c r="J16" s="100"/>
      <c r="K16" s="100"/>
      <c r="L16" s="100"/>
      <c r="M16" s="100"/>
      <c r="N16" s="100"/>
      <c r="O16" s="100"/>
      <c r="P16" s="100"/>
      <c r="Q16" s="100"/>
      <c r="R16" s="100"/>
      <c r="S16" s="100"/>
      <c r="T16" s="100"/>
      <c r="U16" s="100"/>
      <c r="V16" s="100"/>
      <c r="W16" s="100"/>
      <c r="X16" s="100"/>
      <c r="Y16" s="100"/>
      <c r="Z16" s="100"/>
      <c r="AA16" s="100"/>
      <c r="AB16" s="100"/>
      <c r="AC16" s="100"/>
      <c r="AD16" s="100"/>
      <c r="AE16" s="100"/>
      <c r="AF16" s="100"/>
      <c r="AG16" s="100"/>
      <c r="AH16" s="100"/>
      <c r="AI16" s="100"/>
      <c r="AJ16" s="100"/>
      <c r="AK16" s="1"/>
      <c r="AL16" s="99">
        <f t="shared" si="0"/>
        <v>0</v>
      </c>
      <c r="AM16" s="99">
        <f t="shared" si="0"/>
        <v>0</v>
      </c>
      <c r="AN16" s="99">
        <f t="shared" si="0"/>
        <v>0</v>
      </c>
      <c r="AO16" s="99">
        <f t="shared" si="0"/>
        <v>0</v>
      </c>
      <c r="AP16" s="99">
        <f t="shared" si="0"/>
        <v>0</v>
      </c>
      <c r="AQ16" s="99">
        <f t="shared" si="0"/>
        <v>0</v>
      </c>
      <c r="AR16" s="99">
        <f t="shared" si="0"/>
        <v>0</v>
      </c>
      <c r="AS16" s="99">
        <f t="shared" si="0"/>
        <v>0</v>
      </c>
      <c r="AT16" s="99">
        <f t="shared" si="0"/>
        <v>0</v>
      </c>
      <c r="AU16" s="99">
        <f t="shared" si="0"/>
        <v>0</v>
      </c>
      <c r="AV16" s="99">
        <f t="shared" si="0"/>
        <v>0</v>
      </c>
      <c r="AW16" s="99">
        <f t="shared" si="0"/>
        <v>0</v>
      </c>
      <c r="AX16" s="99">
        <f t="shared" si="0"/>
        <v>0</v>
      </c>
      <c r="AY16" s="99">
        <f t="shared" si="0"/>
        <v>0</v>
      </c>
      <c r="AZ16" s="99">
        <f t="shared" si="0"/>
        <v>0</v>
      </c>
      <c r="BA16" s="99">
        <f t="shared" si="0"/>
        <v>0</v>
      </c>
      <c r="BB16" s="99">
        <f t="shared" si="1"/>
        <v>0</v>
      </c>
      <c r="BC16" s="99">
        <f t="shared" si="1"/>
        <v>0</v>
      </c>
      <c r="BD16" s="99">
        <f t="shared" si="1"/>
        <v>0</v>
      </c>
      <c r="BE16" s="99">
        <f t="shared" si="1"/>
        <v>0</v>
      </c>
      <c r="BF16" s="99">
        <f t="shared" si="1"/>
        <v>0</v>
      </c>
      <c r="BG16" s="99">
        <f t="shared" si="1"/>
        <v>0</v>
      </c>
      <c r="BH16" s="99">
        <f t="shared" si="1"/>
        <v>0</v>
      </c>
      <c r="BI16" s="99">
        <f t="shared" si="1"/>
        <v>0</v>
      </c>
      <c r="BJ16" s="99">
        <f t="shared" si="1"/>
        <v>0</v>
      </c>
      <c r="BK16" s="99">
        <f t="shared" si="1"/>
        <v>0</v>
      </c>
      <c r="BL16" s="99">
        <f t="shared" si="1"/>
        <v>0</v>
      </c>
      <c r="BM16" s="99">
        <f t="shared" si="1"/>
        <v>0</v>
      </c>
      <c r="BN16" s="99">
        <f t="shared" si="1"/>
        <v>0</v>
      </c>
      <c r="BO16" s="99">
        <f t="shared" si="1"/>
        <v>0</v>
      </c>
      <c r="BP16" s="99">
        <f t="shared" si="1"/>
        <v>0</v>
      </c>
      <c r="BQ16" s="92">
        <f t="shared" si="6"/>
        <v>0</v>
      </c>
      <c r="BR16" s="51">
        <f t="shared" si="2"/>
        <v>0</v>
      </c>
      <c r="BS16" s="52">
        <f t="shared" si="2"/>
        <v>0</v>
      </c>
      <c r="BT16" s="52">
        <f t="shared" si="2"/>
        <v>0</v>
      </c>
      <c r="BU16" s="52">
        <f t="shared" si="2"/>
        <v>0</v>
      </c>
      <c r="BV16" s="52">
        <f t="shared" si="2"/>
        <v>0</v>
      </c>
      <c r="BW16" s="52">
        <f t="shared" si="2"/>
        <v>0</v>
      </c>
      <c r="BX16" s="52">
        <f t="shared" si="2"/>
        <v>0</v>
      </c>
      <c r="BY16" s="52">
        <f t="shared" si="2"/>
        <v>0</v>
      </c>
      <c r="BZ16" s="52">
        <f t="shared" si="2"/>
        <v>0</v>
      </c>
      <c r="CA16" s="52">
        <f t="shared" si="2"/>
        <v>0</v>
      </c>
      <c r="CB16" s="52">
        <f t="shared" si="2"/>
        <v>0</v>
      </c>
      <c r="CC16" s="52">
        <f t="shared" si="2"/>
        <v>0</v>
      </c>
      <c r="CD16" s="52">
        <f t="shared" si="2"/>
        <v>0</v>
      </c>
      <c r="CE16" s="52">
        <f t="shared" si="2"/>
        <v>0</v>
      </c>
      <c r="CF16" s="52">
        <f t="shared" si="2"/>
        <v>0</v>
      </c>
      <c r="CG16" s="52">
        <f t="shared" si="2"/>
        <v>0</v>
      </c>
      <c r="CH16" s="52">
        <f t="shared" si="3"/>
        <v>0</v>
      </c>
      <c r="CI16" s="52">
        <f t="shared" si="3"/>
        <v>0</v>
      </c>
      <c r="CJ16" s="52">
        <f t="shared" si="3"/>
        <v>0</v>
      </c>
      <c r="CK16" s="52">
        <f t="shared" si="3"/>
        <v>0</v>
      </c>
      <c r="CL16" s="52">
        <f t="shared" si="3"/>
        <v>0</v>
      </c>
      <c r="CM16" s="52">
        <f t="shared" si="3"/>
        <v>0</v>
      </c>
      <c r="CN16" s="52">
        <f t="shared" si="3"/>
        <v>0</v>
      </c>
      <c r="CO16" s="52">
        <f t="shared" si="3"/>
        <v>0</v>
      </c>
      <c r="CP16" s="52">
        <f t="shared" si="3"/>
        <v>0</v>
      </c>
      <c r="CQ16" s="52">
        <f t="shared" si="3"/>
        <v>0</v>
      </c>
      <c r="CR16" s="52">
        <f t="shared" si="3"/>
        <v>0</v>
      </c>
      <c r="CS16" s="52">
        <f t="shared" si="3"/>
        <v>0</v>
      </c>
      <c r="CT16" s="52">
        <f t="shared" si="3"/>
        <v>0</v>
      </c>
      <c r="CU16" s="52">
        <f t="shared" si="3"/>
        <v>0</v>
      </c>
      <c r="CV16" s="65">
        <f t="shared" si="3"/>
        <v>0</v>
      </c>
      <c r="CW16" s="88">
        <f t="shared" si="4"/>
        <v>0</v>
      </c>
      <c r="CX16" s="89">
        <f t="shared" si="4"/>
        <v>0</v>
      </c>
      <c r="CY16" s="89">
        <f t="shared" si="4"/>
        <v>0</v>
      </c>
      <c r="CZ16" s="89">
        <f t="shared" si="4"/>
        <v>0</v>
      </c>
      <c r="DA16" s="89">
        <f t="shared" si="4"/>
        <v>0</v>
      </c>
      <c r="DB16" s="89">
        <f t="shared" si="4"/>
        <v>0</v>
      </c>
      <c r="DC16" s="89">
        <f t="shared" si="4"/>
        <v>0</v>
      </c>
      <c r="DD16" s="89">
        <f t="shared" si="4"/>
        <v>0</v>
      </c>
      <c r="DE16" s="89">
        <f t="shared" si="4"/>
        <v>0</v>
      </c>
      <c r="DF16" s="89">
        <f t="shared" si="4"/>
        <v>0</v>
      </c>
      <c r="DG16" s="89">
        <f t="shared" si="4"/>
        <v>0</v>
      </c>
      <c r="DH16" s="89">
        <f t="shared" si="4"/>
        <v>0</v>
      </c>
      <c r="DI16" s="89">
        <f t="shared" si="4"/>
        <v>0</v>
      </c>
      <c r="DJ16" s="89">
        <f t="shared" si="4"/>
        <v>0</v>
      </c>
      <c r="DK16" s="89">
        <f t="shared" si="4"/>
        <v>0</v>
      </c>
      <c r="DL16" s="89">
        <f t="shared" si="4"/>
        <v>0</v>
      </c>
      <c r="DM16" s="89">
        <f t="shared" si="5"/>
        <v>0</v>
      </c>
      <c r="DN16" s="89">
        <f t="shared" si="5"/>
        <v>0</v>
      </c>
      <c r="DO16" s="89">
        <f t="shared" si="5"/>
        <v>0</v>
      </c>
      <c r="DP16" s="89">
        <f t="shared" si="5"/>
        <v>0</v>
      </c>
      <c r="DQ16" s="89">
        <f t="shared" si="5"/>
        <v>0</v>
      </c>
      <c r="DR16" s="89">
        <f t="shared" si="5"/>
        <v>0</v>
      </c>
      <c r="DS16" s="89">
        <f t="shared" si="5"/>
        <v>0</v>
      </c>
      <c r="DT16" s="89">
        <f t="shared" si="5"/>
        <v>0</v>
      </c>
      <c r="DU16" s="89">
        <f t="shared" si="5"/>
        <v>0</v>
      </c>
      <c r="DV16" s="89">
        <f t="shared" si="5"/>
        <v>0</v>
      </c>
      <c r="DW16" s="89">
        <f t="shared" si="5"/>
        <v>0</v>
      </c>
      <c r="DX16" s="89">
        <f t="shared" si="5"/>
        <v>0</v>
      </c>
      <c r="DY16" s="89">
        <f t="shared" si="5"/>
        <v>0</v>
      </c>
      <c r="DZ16" s="89">
        <f t="shared" si="5"/>
        <v>0</v>
      </c>
      <c r="EA16" s="89">
        <f t="shared" si="5"/>
        <v>0</v>
      </c>
      <c r="EB16" s="1"/>
    </row>
    <row r="17" spans="1:163" x14ac:dyDescent="0.25">
      <c r="F17" s="101"/>
      <c r="G17" s="100"/>
      <c r="H17" s="100"/>
      <c r="I17" s="100"/>
      <c r="J17" s="100"/>
      <c r="K17" s="100"/>
      <c r="L17" s="100"/>
      <c r="M17" s="100"/>
      <c r="N17" s="100"/>
      <c r="O17" s="100"/>
      <c r="P17" s="100"/>
      <c r="Q17" s="100"/>
      <c r="R17" s="100"/>
      <c r="S17" s="100"/>
      <c r="T17" s="100"/>
      <c r="U17" s="100"/>
      <c r="V17" s="100"/>
      <c r="W17" s="100"/>
      <c r="X17" s="100"/>
      <c r="Y17" s="100"/>
      <c r="Z17" s="100"/>
      <c r="AA17" s="100"/>
      <c r="AB17" s="100"/>
      <c r="AC17" s="100"/>
      <c r="AD17" s="100"/>
      <c r="AE17" s="100"/>
      <c r="AF17" s="100"/>
      <c r="AG17" s="100"/>
      <c r="AH17" s="100"/>
      <c r="AI17" s="100"/>
      <c r="AJ17" s="100"/>
      <c r="AK17" s="1"/>
      <c r="AL17" s="99">
        <f t="shared" si="0"/>
        <v>0</v>
      </c>
      <c r="AM17" s="99">
        <f t="shared" si="0"/>
        <v>0</v>
      </c>
      <c r="AN17" s="99">
        <f t="shared" si="0"/>
        <v>0</v>
      </c>
      <c r="AO17" s="99">
        <f t="shared" si="0"/>
        <v>0</v>
      </c>
      <c r="AP17" s="99">
        <f t="shared" si="0"/>
        <v>0</v>
      </c>
      <c r="AQ17" s="99">
        <f t="shared" si="0"/>
        <v>0</v>
      </c>
      <c r="AR17" s="99">
        <f t="shared" si="0"/>
        <v>0</v>
      </c>
      <c r="AS17" s="99">
        <f t="shared" si="0"/>
        <v>0</v>
      </c>
      <c r="AT17" s="99">
        <f t="shared" si="0"/>
        <v>0</v>
      </c>
      <c r="AU17" s="99">
        <f t="shared" si="0"/>
        <v>0</v>
      </c>
      <c r="AV17" s="99">
        <f t="shared" si="0"/>
        <v>0</v>
      </c>
      <c r="AW17" s="99">
        <f t="shared" si="0"/>
        <v>0</v>
      </c>
      <c r="AX17" s="99">
        <f t="shared" si="0"/>
        <v>0</v>
      </c>
      <c r="AY17" s="99">
        <f t="shared" si="0"/>
        <v>0</v>
      </c>
      <c r="AZ17" s="99">
        <f t="shared" si="0"/>
        <v>0</v>
      </c>
      <c r="BA17" s="99">
        <f t="shared" si="0"/>
        <v>0</v>
      </c>
      <c r="BB17" s="99">
        <f t="shared" si="1"/>
        <v>0</v>
      </c>
      <c r="BC17" s="99">
        <f t="shared" si="1"/>
        <v>0</v>
      </c>
      <c r="BD17" s="99">
        <f t="shared" si="1"/>
        <v>0</v>
      </c>
      <c r="BE17" s="99">
        <f t="shared" si="1"/>
        <v>0</v>
      </c>
      <c r="BF17" s="99">
        <f t="shared" si="1"/>
        <v>0</v>
      </c>
      <c r="BG17" s="99">
        <f t="shared" si="1"/>
        <v>0</v>
      </c>
      <c r="BH17" s="99">
        <f t="shared" si="1"/>
        <v>0</v>
      </c>
      <c r="BI17" s="99">
        <f t="shared" si="1"/>
        <v>0</v>
      </c>
      <c r="BJ17" s="99">
        <f t="shared" si="1"/>
        <v>0</v>
      </c>
      <c r="BK17" s="99">
        <f t="shared" si="1"/>
        <v>0</v>
      </c>
      <c r="BL17" s="99">
        <f t="shared" si="1"/>
        <v>0</v>
      </c>
      <c r="BM17" s="99">
        <f t="shared" si="1"/>
        <v>0</v>
      </c>
      <c r="BN17" s="99">
        <f t="shared" si="1"/>
        <v>0</v>
      </c>
      <c r="BO17" s="99">
        <f t="shared" si="1"/>
        <v>0</v>
      </c>
      <c r="BP17" s="99">
        <f t="shared" si="1"/>
        <v>0</v>
      </c>
      <c r="BQ17" s="92">
        <f t="shared" si="6"/>
        <v>0</v>
      </c>
      <c r="BR17" s="51">
        <f t="shared" si="2"/>
        <v>0</v>
      </c>
      <c r="BS17" s="52">
        <f t="shared" si="2"/>
        <v>0</v>
      </c>
      <c r="BT17" s="52">
        <f t="shared" si="2"/>
        <v>0</v>
      </c>
      <c r="BU17" s="52">
        <f t="shared" si="2"/>
        <v>0</v>
      </c>
      <c r="BV17" s="52">
        <f t="shared" si="2"/>
        <v>0</v>
      </c>
      <c r="BW17" s="52">
        <f t="shared" si="2"/>
        <v>0</v>
      </c>
      <c r="BX17" s="52">
        <f t="shared" si="2"/>
        <v>0</v>
      </c>
      <c r="BY17" s="52">
        <f t="shared" si="2"/>
        <v>0</v>
      </c>
      <c r="BZ17" s="52">
        <f t="shared" si="2"/>
        <v>0</v>
      </c>
      <c r="CA17" s="52">
        <f t="shared" si="2"/>
        <v>0</v>
      </c>
      <c r="CB17" s="52">
        <f t="shared" si="2"/>
        <v>0</v>
      </c>
      <c r="CC17" s="52">
        <f t="shared" si="2"/>
        <v>0</v>
      </c>
      <c r="CD17" s="52">
        <f t="shared" si="2"/>
        <v>0</v>
      </c>
      <c r="CE17" s="52">
        <f t="shared" si="2"/>
        <v>0</v>
      </c>
      <c r="CF17" s="52">
        <f t="shared" si="2"/>
        <v>0</v>
      </c>
      <c r="CG17" s="52">
        <f t="shared" si="2"/>
        <v>0</v>
      </c>
      <c r="CH17" s="52">
        <f t="shared" si="3"/>
        <v>0</v>
      </c>
      <c r="CI17" s="52">
        <f t="shared" si="3"/>
        <v>0</v>
      </c>
      <c r="CJ17" s="52">
        <f t="shared" si="3"/>
        <v>0</v>
      </c>
      <c r="CK17" s="52">
        <f t="shared" si="3"/>
        <v>0</v>
      </c>
      <c r="CL17" s="52">
        <f t="shared" si="3"/>
        <v>0</v>
      </c>
      <c r="CM17" s="52">
        <f t="shared" si="3"/>
        <v>0</v>
      </c>
      <c r="CN17" s="52">
        <f t="shared" si="3"/>
        <v>0</v>
      </c>
      <c r="CO17" s="52">
        <f t="shared" si="3"/>
        <v>0</v>
      </c>
      <c r="CP17" s="52">
        <f t="shared" si="3"/>
        <v>0</v>
      </c>
      <c r="CQ17" s="52">
        <f t="shared" si="3"/>
        <v>0</v>
      </c>
      <c r="CR17" s="52">
        <f t="shared" si="3"/>
        <v>0</v>
      </c>
      <c r="CS17" s="52">
        <f t="shared" si="3"/>
        <v>0</v>
      </c>
      <c r="CT17" s="52">
        <f t="shared" si="3"/>
        <v>0</v>
      </c>
      <c r="CU17" s="52">
        <f t="shared" si="3"/>
        <v>0</v>
      </c>
      <c r="CV17" s="65">
        <f t="shared" si="3"/>
        <v>0</v>
      </c>
      <c r="CW17" s="88">
        <f t="shared" si="4"/>
        <v>0</v>
      </c>
      <c r="CX17" s="89">
        <f t="shared" si="4"/>
        <v>0</v>
      </c>
      <c r="CY17" s="89">
        <f t="shared" si="4"/>
        <v>0</v>
      </c>
      <c r="CZ17" s="89">
        <f t="shared" si="4"/>
        <v>0</v>
      </c>
      <c r="DA17" s="89">
        <f t="shared" si="4"/>
        <v>0</v>
      </c>
      <c r="DB17" s="89">
        <f t="shared" si="4"/>
        <v>0</v>
      </c>
      <c r="DC17" s="89">
        <f t="shared" si="4"/>
        <v>0</v>
      </c>
      <c r="DD17" s="89">
        <f t="shared" si="4"/>
        <v>0</v>
      </c>
      <c r="DE17" s="89">
        <f t="shared" si="4"/>
        <v>0</v>
      </c>
      <c r="DF17" s="89">
        <f t="shared" si="4"/>
        <v>0</v>
      </c>
      <c r="DG17" s="89">
        <f t="shared" si="4"/>
        <v>0</v>
      </c>
      <c r="DH17" s="89">
        <f t="shared" si="4"/>
        <v>0</v>
      </c>
      <c r="DI17" s="89">
        <f t="shared" si="4"/>
        <v>0</v>
      </c>
      <c r="DJ17" s="89">
        <f t="shared" si="4"/>
        <v>0</v>
      </c>
      <c r="DK17" s="89">
        <f t="shared" si="4"/>
        <v>0</v>
      </c>
      <c r="DL17" s="89">
        <f t="shared" si="4"/>
        <v>0</v>
      </c>
      <c r="DM17" s="89">
        <f t="shared" si="5"/>
        <v>0</v>
      </c>
      <c r="DN17" s="89">
        <f t="shared" si="5"/>
        <v>0</v>
      </c>
      <c r="DO17" s="89">
        <f t="shared" si="5"/>
        <v>0</v>
      </c>
      <c r="DP17" s="89">
        <f t="shared" si="5"/>
        <v>0</v>
      </c>
      <c r="DQ17" s="89">
        <f t="shared" si="5"/>
        <v>0</v>
      </c>
      <c r="DR17" s="89">
        <f t="shared" si="5"/>
        <v>0</v>
      </c>
      <c r="DS17" s="89">
        <f t="shared" si="5"/>
        <v>0</v>
      </c>
      <c r="DT17" s="89">
        <f t="shared" si="5"/>
        <v>0</v>
      </c>
      <c r="DU17" s="89">
        <f t="shared" si="5"/>
        <v>0</v>
      </c>
      <c r="DV17" s="89">
        <f t="shared" si="5"/>
        <v>0</v>
      </c>
      <c r="DW17" s="89">
        <f t="shared" si="5"/>
        <v>0</v>
      </c>
      <c r="DX17" s="89">
        <f t="shared" si="5"/>
        <v>0</v>
      </c>
      <c r="DY17" s="89">
        <f t="shared" si="5"/>
        <v>0</v>
      </c>
      <c r="DZ17" s="89">
        <f t="shared" si="5"/>
        <v>0</v>
      </c>
      <c r="EA17" s="89">
        <f t="shared" si="5"/>
        <v>0</v>
      </c>
      <c r="EB17" s="1"/>
    </row>
    <row r="18" spans="1:163" x14ac:dyDescent="0.25">
      <c r="F18" s="101"/>
      <c r="G18" s="100"/>
      <c r="H18" s="100"/>
      <c r="I18" s="100"/>
      <c r="J18" s="100"/>
      <c r="K18" s="100"/>
      <c r="L18" s="100"/>
      <c r="M18" s="100"/>
      <c r="N18" s="100"/>
      <c r="O18" s="100"/>
      <c r="P18" s="100"/>
      <c r="Q18" s="100"/>
      <c r="R18" s="100"/>
      <c r="S18" s="100"/>
      <c r="T18" s="100"/>
      <c r="U18" s="100"/>
      <c r="V18" s="100"/>
      <c r="W18" s="100"/>
      <c r="X18" s="100"/>
      <c r="Y18" s="100"/>
      <c r="Z18" s="100"/>
      <c r="AA18" s="100"/>
      <c r="AB18" s="100"/>
      <c r="AC18" s="100"/>
      <c r="AD18" s="100"/>
      <c r="AE18" s="100"/>
      <c r="AF18" s="100"/>
      <c r="AG18" s="100"/>
      <c r="AH18" s="100"/>
      <c r="AI18" s="100"/>
      <c r="AJ18" s="100"/>
      <c r="AK18" s="1"/>
      <c r="AL18" s="99">
        <f t="shared" si="0"/>
        <v>0</v>
      </c>
      <c r="AM18" s="99">
        <f t="shared" si="0"/>
        <v>0</v>
      </c>
      <c r="AN18" s="99">
        <f t="shared" si="0"/>
        <v>0</v>
      </c>
      <c r="AO18" s="99">
        <f t="shared" si="0"/>
        <v>0</v>
      </c>
      <c r="AP18" s="99">
        <f t="shared" si="0"/>
        <v>0</v>
      </c>
      <c r="AQ18" s="99">
        <f t="shared" si="0"/>
        <v>0</v>
      </c>
      <c r="AR18" s="99">
        <f t="shared" si="0"/>
        <v>0</v>
      </c>
      <c r="AS18" s="99">
        <f t="shared" si="0"/>
        <v>0</v>
      </c>
      <c r="AT18" s="99">
        <f t="shared" si="0"/>
        <v>0</v>
      </c>
      <c r="AU18" s="99">
        <f t="shared" si="0"/>
        <v>0</v>
      </c>
      <c r="AV18" s="99">
        <f t="shared" si="0"/>
        <v>0</v>
      </c>
      <c r="AW18" s="99">
        <f t="shared" si="0"/>
        <v>0</v>
      </c>
      <c r="AX18" s="99">
        <f t="shared" si="0"/>
        <v>0</v>
      </c>
      <c r="AY18" s="99">
        <f t="shared" si="0"/>
        <v>0</v>
      </c>
      <c r="AZ18" s="99">
        <f t="shared" si="0"/>
        <v>0</v>
      </c>
      <c r="BA18" s="99">
        <f t="shared" si="0"/>
        <v>0</v>
      </c>
      <c r="BB18" s="99">
        <f t="shared" si="1"/>
        <v>0</v>
      </c>
      <c r="BC18" s="99">
        <f t="shared" si="1"/>
        <v>0</v>
      </c>
      <c r="BD18" s="99">
        <f t="shared" si="1"/>
        <v>0</v>
      </c>
      <c r="BE18" s="99">
        <f t="shared" si="1"/>
        <v>0</v>
      </c>
      <c r="BF18" s="99">
        <f t="shared" si="1"/>
        <v>0</v>
      </c>
      <c r="BG18" s="99">
        <f t="shared" si="1"/>
        <v>0</v>
      </c>
      <c r="BH18" s="99">
        <f t="shared" si="1"/>
        <v>0</v>
      </c>
      <c r="BI18" s="99">
        <f t="shared" si="1"/>
        <v>0</v>
      </c>
      <c r="BJ18" s="99">
        <f t="shared" si="1"/>
        <v>0</v>
      </c>
      <c r="BK18" s="99">
        <f t="shared" si="1"/>
        <v>0</v>
      </c>
      <c r="BL18" s="99">
        <f t="shared" si="1"/>
        <v>0</v>
      </c>
      <c r="BM18" s="99">
        <f t="shared" si="1"/>
        <v>0</v>
      </c>
      <c r="BN18" s="99">
        <f t="shared" si="1"/>
        <v>0</v>
      </c>
      <c r="BO18" s="99">
        <f t="shared" si="1"/>
        <v>0</v>
      </c>
      <c r="BP18" s="99">
        <f t="shared" si="1"/>
        <v>0</v>
      </c>
      <c r="BQ18" s="92">
        <f t="shared" si="6"/>
        <v>0</v>
      </c>
      <c r="BR18" s="51">
        <f t="shared" si="2"/>
        <v>0</v>
      </c>
      <c r="BS18" s="52">
        <f t="shared" si="2"/>
        <v>0</v>
      </c>
      <c r="BT18" s="52">
        <f t="shared" si="2"/>
        <v>0</v>
      </c>
      <c r="BU18" s="52">
        <f t="shared" si="2"/>
        <v>0</v>
      </c>
      <c r="BV18" s="52">
        <f t="shared" si="2"/>
        <v>0</v>
      </c>
      <c r="BW18" s="52">
        <f t="shared" si="2"/>
        <v>0</v>
      </c>
      <c r="BX18" s="52">
        <f t="shared" si="2"/>
        <v>0</v>
      </c>
      <c r="BY18" s="52">
        <f t="shared" si="2"/>
        <v>0</v>
      </c>
      <c r="BZ18" s="52">
        <f t="shared" si="2"/>
        <v>0</v>
      </c>
      <c r="CA18" s="52">
        <f t="shared" si="2"/>
        <v>0</v>
      </c>
      <c r="CB18" s="52">
        <f t="shared" si="2"/>
        <v>0</v>
      </c>
      <c r="CC18" s="52">
        <f t="shared" si="2"/>
        <v>0</v>
      </c>
      <c r="CD18" s="52">
        <f t="shared" si="2"/>
        <v>0</v>
      </c>
      <c r="CE18" s="52">
        <f t="shared" si="2"/>
        <v>0</v>
      </c>
      <c r="CF18" s="52">
        <f t="shared" si="2"/>
        <v>0</v>
      </c>
      <c r="CG18" s="52">
        <f t="shared" si="2"/>
        <v>0</v>
      </c>
      <c r="CH18" s="52">
        <f t="shared" si="3"/>
        <v>0</v>
      </c>
      <c r="CI18" s="52">
        <f t="shared" si="3"/>
        <v>0</v>
      </c>
      <c r="CJ18" s="52">
        <f t="shared" si="3"/>
        <v>0</v>
      </c>
      <c r="CK18" s="52">
        <f t="shared" si="3"/>
        <v>0</v>
      </c>
      <c r="CL18" s="52">
        <f t="shared" si="3"/>
        <v>0</v>
      </c>
      <c r="CM18" s="52">
        <f t="shared" si="3"/>
        <v>0</v>
      </c>
      <c r="CN18" s="52">
        <f t="shared" si="3"/>
        <v>0</v>
      </c>
      <c r="CO18" s="52">
        <f t="shared" si="3"/>
        <v>0</v>
      </c>
      <c r="CP18" s="52">
        <f t="shared" si="3"/>
        <v>0</v>
      </c>
      <c r="CQ18" s="52">
        <f t="shared" si="3"/>
        <v>0</v>
      </c>
      <c r="CR18" s="52">
        <f t="shared" si="3"/>
        <v>0</v>
      </c>
      <c r="CS18" s="52">
        <f t="shared" si="3"/>
        <v>0</v>
      </c>
      <c r="CT18" s="52">
        <f t="shared" si="3"/>
        <v>0</v>
      </c>
      <c r="CU18" s="52">
        <f t="shared" si="3"/>
        <v>0</v>
      </c>
      <c r="CV18" s="65">
        <f t="shared" si="3"/>
        <v>0</v>
      </c>
      <c r="CW18" s="88">
        <f t="shared" si="4"/>
        <v>0</v>
      </c>
      <c r="CX18" s="89">
        <f t="shared" si="4"/>
        <v>0</v>
      </c>
      <c r="CY18" s="89">
        <f t="shared" si="4"/>
        <v>0</v>
      </c>
      <c r="CZ18" s="89">
        <f t="shared" si="4"/>
        <v>0</v>
      </c>
      <c r="DA18" s="89">
        <f t="shared" si="4"/>
        <v>0</v>
      </c>
      <c r="DB18" s="89">
        <f t="shared" si="4"/>
        <v>0</v>
      </c>
      <c r="DC18" s="89">
        <f t="shared" si="4"/>
        <v>0</v>
      </c>
      <c r="DD18" s="89">
        <f t="shared" si="4"/>
        <v>0</v>
      </c>
      <c r="DE18" s="89">
        <f t="shared" si="4"/>
        <v>0</v>
      </c>
      <c r="DF18" s="89">
        <f t="shared" si="4"/>
        <v>0</v>
      </c>
      <c r="DG18" s="89">
        <f t="shared" si="4"/>
        <v>0</v>
      </c>
      <c r="DH18" s="89">
        <f t="shared" si="4"/>
        <v>0</v>
      </c>
      <c r="DI18" s="89">
        <f t="shared" si="4"/>
        <v>0</v>
      </c>
      <c r="DJ18" s="89">
        <f t="shared" si="4"/>
        <v>0</v>
      </c>
      <c r="DK18" s="89">
        <f t="shared" si="4"/>
        <v>0</v>
      </c>
      <c r="DL18" s="89">
        <f t="shared" si="4"/>
        <v>0</v>
      </c>
      <c r="DM18" s="89">
        <f t="shared" si="5"/>
        <v>0</v>
      </c>
      <c r="DN18" s="89">
        <f t="shared" si="5"/>
        <v>0</v>
      </c>
      <c r="DO18" s="89">
        <f t="shared" si="5"/>
        <v>0</v>
      </c>
      <c r="DP18" s="89">
        <f t="shared" si="5"/>
        <v>0</v>
      </c>
      <c r="DQ18" s="89">
        <f t="shared" si="5"/>
        <v>0</v>
      </c>
      <c r="DR18" s="89">
        <f t="shared" si="5"/>
        <v>0</v>
      </c>
      <c r="DS18" s="89">
        <f t="shared" si="5"/>
        <v>0</v>
      </c>
      <c r="DT18" s="89">
        <f t="shared" si="5"/>
        <v>0</v>
      </c>
      <c r="DU18" s="89">
        <f t="shared" si="5"/>
        <v>0</v>
      </c>
      <c r="DV18" s="89">
        <f t="shared" si="5"/>
        <v>0</v>
      </c>
      <c r="DW18" s="89">
        <f t="shared" si="5"/>
        <v>0</v>
      </c>
      <c r="DX18" s="89">
        <f t="shared" si="5"/>
        <v>0</v>
      </c>
      <c r="DY18" s="89">
        <f t="shared" si="5"/>
        <v>0</v>
      </c>
      <c r="DZ18" s="89">
        <f t="shared" si="5"/>
        <v>0</v>
      </c>
      <c r="EA18" s="89">
        <f t="shared" si="5"/>
        <v>0</v>
      </c>
      <c r="EB18" s="1"/>
    </row>
    <row r="19" spans="1:163" ht="15.75" customHeight="1" x14ac:dyDescent="0.25">
      <c r="A19" s="13"/>
      <c r="B19" s="13"/>
      <c r="C19" s="13"/>
      <c r="D19" s="13"/>
      <c r="E19" s="13"/>
      <c r="F19" s="63"/>
      <c r="G19" s="64"/>
      <c r="H19" s="64"/>
      <c r="I19" s="64"/>
      <c r="J19" s="64"/>
      <c r="K19" s="64"/>
      <c r="L19" s="64"/>
      <c r="M19" s="64"/>
      <c r="N19" s="64"/>
      <c r="O19" s="64"/>
      <c r="P19" s="64"/>
      <c r="Q19" s="64"/>
      <c r="R19" s="64"/>
      <c r="S19" s="64"/>
      <c r="T19" s="64"/>
      <c r="U19" s="64"/>
      <c r="V19" s="64"/>
      <c r="W19" s="64"/>
      <c r="X19" s="64"/>
      <c r="Y19" s="64"/>
      <c r="Z19" s="64"/>
      <c r="AA19" s="64"/>
      <c r="AB19" s="64"/>
      <c r="AC19" s="64"/>
      <c r="AD19" s="64"/>
      <c r="AE19" s="64"/>
      <c r="AF19" s="64"/>
      <c r="AG19" s="64"/>
      <c r="AH19" s="64"/>
      <c r="AI19" s="64"/>
      <c r="AJ19" s="64"/>
      <c r="AK19" s="13"/>
      <c r="AL19" s="80">
        <f t="shared" si="0"/>
        <v>0</v>
      </c>
      <c r="AM19" s="80">
        <f t="shared" si="0"/>
        <v>0</v>
      </c>
      <c r="AN19" s="80">
        <f t="shared" si="0"/>
        <v>0</v>
      </c>
      <c r="AO19" s="80">
        <f t="shared" si="0"/>
        <v>0</v>
      </c>
      <c r="AP19" s="80">
        <f t="shared" si="0"/>
        <v>0</v>
      </c>
      <c r="AQ19" s="80">
        <f t="shared" si="0"/>
        <v>0</v>
      </c>
      <c r="AR19" s="80">
        <f t="shared" si="0"/>
        <v>0</v>
      </c>
      <c r="AS19" s="80">
        <f t="shared" si="0"/>
        <v>0</v>
      </c>
      <c r="AT19" s="80">
        <f t="shared" si="0"/>
        <v>0</v>
      </c>
      <c r="AU19" s="80">
        <f t="shared" si="0"/>
        <v>0</v>
      </c>
      <c r="AV19" s="80">
        <f t="shared" si="0"/>
        <v>0</v>
      </c>
      <c r="AW19" s="80">
        <f t="shared" si="0"/>
        <v>0</v>
      </c>
      <c r="AX19" s="80">
        <f t="shared" si="0"/>
        <v>0</v>
      </c>
      <c r="AY19" s="80">
        <f t="shared" si="0"/>
        <v>0</v>
      </c>
      <c r="AZ19" s="80">
        <f t="shared" si="0"/>
        <v>0</v>
      </c>
      <c r="BA19" s="80">
        <f t="shared" si="0"/>
        <v>0</v>
      </c>
      <c r="BB19" s="80">
        <f t="shared" si="1"/>
        <v>0</v>
      </c>
      <c r="BC19" s="80">
        <f t="shared" si="1"/>
        <v>0</v>
      </c>
      <c r="BD19" s="80">
        <f t="shared" si="1"/>
        <v>0</v>
      </c>
      <c r="BE19" s="80">
        <f t="shared" si="1"/>
        <v>0</v>
      </c>
      <c r="BF19" s="80">
        <f t="shared" si="1"/>
        <v>0</v>
      </c>
      <c r="BG19" s="80">
        <f t="shared" si="1"/>
        <v>0</v>
      </c>
      <c r="BH19" s="80">
        <f t="shared" si="1"/>
        <v>0</v>
      </c>
      <c r="BI19" s="80">
        <f t="shared" si="1"/>
        <v>0</v>
      </c>
      <c r="BJ19" s="80">
        <f t="shared" si="1"/>
        <v>0</v>
      </c>
      <c r="BK19" s="80">
        <f t="shared" si="1"/>
        <v>0</v>
      </c>
      <c r="BL19" s="80">
        <f t="shared" si="1"/>
        <v>0</v>
      </c>
      <c r="BM19" s="80">
        <f t="shared" si="1"/>
        <v>0</v>
      </c>
      <c r="BN19" s="80">
        <f t="shared" si="1"/>
        <v>0</v>
      </c>
      <c r="BO19" s="80">
        <f t="shared" si="1"/>
        <v>0</v>
      </c>
      <c r="BP19" s="80">
        <f t="shared" si="1"/>
        <v>0</v>
      </c>
      <c r="BQ19" s="93">
        <f t="shared" si="6"/>
        <v>0</v>
      </c>
      <c r="BR19" s="81">
        <f t="shared" si="2"/>
        <v>0</v>
      </c>
      <c r="BS19" s="84">
        <f t="shared" si="2"/>
        <v>0</v>
      </c>
      <c r="BT19" s="84">
        <f t="shared" si="2"/>
        <v>0</v>
      </c>
      <c r="BU19" s="84">
        <f t="shared" si="2"/>
        <v>0</v>
      </c>
      <c r="BV19" s="84">
        <f t="shared" si="2"/>
        <v>0</v>
      </c>
      <c r="BW19" s="84">
        <f t="shared" si="2"/>
        <v>0</v>
      </c>
      <c r="BX19" s="84">
        <f t="shared" si="2"/>
        <v>0</v>
      </c>
      <c r="BY19" s="84">
        <f t="shared" si="2"/>
        <v>0</v>
      </c>
      <c r="BZ19" s="84">
        <f t="shared" si="2"/>
        <v>0</v>
      </c>
      <c r="CA19" s="84">
        <f t="shared" si="2"/>
        <v>0</v>
      </c>
      <c r="CB19" s="84">
        <f t="shared" si="2"/>
        <v>0</v>
      </c>
      <c r="CC19" s="84">
        <f t="shared" si="2"/>
        <v>0</v>
      </c>
      <c r="CD19" s="84">
        <f t="shared" si="2"/>
        <v>0</v>
      </c>
      <c r="CE19" s="84">
        <f t="shared" si="2"/>
        <v>0</v>
      </c>
      <c r="CF19" s="84">
        <f t="shared" si="2"/>
        <v>0</v>
      </c>
      <c r="CG19" s="84">
        <f t="shared" si="2"/>
        <v>0</v>
      </c>
      <c r="CH19" s="84">
        <f t="shared" si="3"/>
        <v>0</v>
      </c>
      <c r="CI19" s="84">
        <f t="shared" si="3"/>
        <v>0</v>
      </c>
      <c r="CJ19" s="84">
        <f t="shared" si="3"/>
        <v>0</v>
      </c>
      <c r="CK19" s="84">
        <f t="shared" si="3"/>
        <v>0</v>
      </c>
      <c r="CL19" s="84">
        <f t="shared" si="3"/>
        <v>0</v>
      </c>
      <c r="CM19" s="84">
        <f t="shared" si="3"/>
        <v>0</v>
      </c>
      <c r="CN19" s="84">
        <f t="shared" si="3"/>
        <v>0</v>
      </c>
      <c r="CO19" s="84">
        <f t="shared" si="3"/>
        <v>0</v>
      </c>
      <c r="CP19" s="84">
        <f t="shared" si="3"/>
        <v>0</v>
      </c>
      <c r="CQ19" s="84">
        <f t="shared" si="3"/>
        <v>0</v>
      </c>
      <c r="CR19" s="84">
        <f t="shared" si="3"/>
        <v>0</v>
      </c>
      <c r="CS19" s="84">
        <f t="shared" si="3"/>
        <v>0</v>
      </c>
      <c r="CT19" s="84">
        <f t="shared" si="3"/>
        <v>0</v>
      </c>
      <c r="CU19" s="84">
        <f t="shared" si="3"/>
        <v>0</v>
      </c>
      <c r="CV19" s="85">
        <f t="shared" si="3"/>
        <v>0</v>
      </c>
      <c r="CW19" s="90">
        <f t="shared" si="4"/>
        <v>0</v>
      </c>
      <c r="CX19" s="91">
        <f t="shared" si="4"/>
        <v>0</v>
      </c>
      <c r="CY19" s="91">
        <f t="shared" si="4"/>
        <v>0</v>
      </c>
      <c r="CZ19" s="91">
        <f t="shared" si="4"/>
        <v>0</v>
      </c>
      <c r="DA19" s="91">
        <f t="shared" si="4"/>
        <v>0</v>
      </c>
      <c r="DB19" s="91">
        <f t="shared" si="4"/>
        <v>0</v>
      </c>
      <c r="DC19" s="91">
        <f t="shared" si="4"/>
        <v>0</v>
      </c>
      <c r="DD19" s="91">
        <f t="shared" si="4"/>
        <v>0</v>
      </c>
      <c r="DE19" s="91">
        <f t="shared" si="4"/>
        <v>0</v>
      </c>
      <c r="DF19" s="91">
        <f t="shared" si="4"/>
        <v>0</v>
      </c>
      <c r="DG19" s="91">
        <f t="shared" si="4"/>
        <v>0</v>
      </c>
      <c r="DH19" s="91">
        <f t="shared" si="4"/>
        <v>0</v>
      </c>
      <c r="DI19" s="91">
        <f t="shared" si="4"/>
        <v>0</v>
      </c>
      <c r="DJ19" s="91">
        <f t="shared" si="4"/>
        <v>0</v>
      </c>
      <c r="DK19" s="91">
        <f t="shared" si="4"/>
        <v>0</v>
      </c>
      <c r="DL19" s="91">
        <f t="shared" si="4"/>
        <v>0</v>
      </c>
      <c r="DM19" s="91">
        <f t="shared" si="5"/>
        <v>0</v>
      </c>
      <c r="DN19" s="91">
        <f t="shared" si="5"/>
        <v>0</v>
      </c>
      <c r="DO19" s="91">
        <f t="shared" si="5"/>
        <v>0</v>
      </c>
      <c r="DP19" s="91">
        <f t="shared" si="5"/>
        <v>0</v>
      </c>
      <c r="DQ19" s="91">
        <f t="shared" si="5"/>
        <v>0</v>
      </c>
      <c r="DR19" s="91">
        <f t="shared" si="5"/>
        <v>0</v>
      </c>
      <c r="DS19" s="91">
        <f t="shared" si="5"/>
        <v>0</v>
      </c>
      <c r="DT19" s="91">
        <f t="shared" si="5"/>
        <v>0</v>
      </c>
      <c r="DU19" s="91">
        <f t="shared" si="5"/>
        <v>0</v>
      </c>
      <c r="DV19" s="91">
        <f t="shared" si="5"/>
        <v>0</v>
      </c>
      <c r="DW19" s="91">
        <f t="shared" si="5"/>
        <v>0</v>
      </c>
      <c r="DX19" s="91">
        <f t="shared" si="5"/>
        <v>0</v>
      </c>
      <c r="DY19" s="91">
        <f t="shared" si="5"/>
        <v>0</v>
      </c>
      <c r="DZ19" s="91">
        <f t="shared" si="5"/>
        <v>0</v>
      </c>
      <c r="EA19" s="91">
        <f t="shared" si="5"/>
        <v>0</v>
      </c>
      <c r="EB19" s="1"/>
    </row>
    <row r="20" spans="1:163" x14ac:dyDescent="0.25">
      <c r="E20" s="1" t="s">
        <v>32</v>
      </c>
      <c r="F20" s="101">
        <f>SUM(F6:F19)</f>
        <v>50687.568463806783</v>
      </c>
      <c r="G20" s="100">
        <f>SUM(G6:G19)</f>
        <v>50719.338094905783</v>
      </c>
      <c r="H20" s="100">
        <f t="shared" ref="H20:AJ20" si="7">SUM(H6:H19)</f>
        <v>50848.464001387081</v>
      </c>
      <c r="I20" s="100">
        <f t="shared" si="7"/>
        <v>50848.464001387081</v>
      </c>
      <c r="J20" s="100">
        <f t="shared" si="7"/>
        <v>50861.055620730142</v>
      </c>
      <c r="K20" s="100">
        <f t="shared" si="7"/>
        <v>50889.919132990537</v>
      </c>
      <c r="L20" s="100">
        <f t="shared" si="7"/>
        <v>50907.874842558122</v>
      </c>
      <c r="M20" s="100">
        <f t="shared" si="7"/>
        <v>50907.874842558122</v>
      </c>
      <c r="N20" s="100">
        <f t="shared" si="7"/>
        <v>50914.202935909518</v>
      </c>
      <c r="O20" s="100">
        <f t="shared" si="7"/>
        <v>51040.912736821461</v>
      </c>
      <c r="P20" s="100">
        <f t="shared" si="7"/>
        <v>51043.227555173173</v>
      </c>
      <c r="Q20" s="100">
        <f t="shared" si="7"/>
        <v>51043.227555173173</v>
      </c>
      <c r="R20" s="100">
        <f t="shared" si="7"/>
        <v>51043.227555173173</v>
      </c>
      <c r="S20" s="100">
        <f t="shared" si="7"/>
        <v>51048.306730909142</v>
      </c>
      <c r="T20" s="100">
        <f t="shared" si="7"/>
        <v>51048.306730909142</v>
      </c>
      <c r="U20" s="100">
        <f t="shared" si="7"/>
        <v>51048.306730909142</v>
      </c>
      <c r="V20" s="100">
        <f t="shared" si="7"/>
        <v>51080.201739419921</v>
      </c>
      <c r="W20" s="100">
        <f t="shared" si="7"/>
        <v>51092.687686852943</v>
      </c>
      <c r="X20" s="100">
        <f t="shared" si="7"/>
        <v>51097.024718615197</v>
      </c>
      <c r="Y20" s="100">
        <f t="shared" si="7"/>
        <v>51110.123099253993</v>
      </c>
      <c r="Z20" s="100">
        <f t="shared" si="7"/>
        <v>51123.645992526195</v>
      </c>
      <c r="AA20" s="100">
        <f t="shared" si="7"/>
        <v>51139.016660017696</v>
      </c>
      <c r="AB20" s="100">
        <f t="shared" si="7"/>
        <v>51139.016660017696</v>
      </c>
      <c r="AC20" s="100">
        <f t="shared" si="7"/>
        <v>51139.016660017696</v>
      </c>
      <c r="AD20" s="100">
        <f t="shared" si="7"/>
        <v>51139.016660017696</v>
      </c>
      <c r="AE20" s="100">
        <f t="shared" si="7"/>
        <v>51139.016660017696</v>
      </c>
      <c r="AF20" s="100">
        <f t="shared" si="7"/>
        <v>51142.113037787007</v>
      </c>
      <c r="AG20" s="100">
        <f t="shared" si="7"/>
        <v>51142.113037787007</v>
      </c>
      <c r="AH20" s="100">
        <f t="shared" si="7"/>
        <v>51142.113037787007</v>
      </c>
      <c r="AI20" s="100">
        <f t="shared" si="7"/>
        <v>51142.113037787007</v>
      </c>
      <c r="AJ20" s="100">
        <f t="shared" si="7"/>
        <v>51142.113037787007</v>
      </c>
      <c r="AK20" s="1"/>
      <c r="AL20" s="99">
        <f>SUM(AL6:AL19)</f>
        <v>2795.3547443118696</v>
      </c>
      <c r="AM20" s="99">
        <f t="shared" ref="AM20:BP20" si="8">SUM(AM6:AM19)</f>
        <v>2797.0703043912158</v>
      </c>
      <c r="AN20" s="99">
        <f t="shared" si="8"/>
        <v>2804.0431033412056</v>
      </c>
      <c r="AO20" s="99">
        <f t="shared" si="8"/>
        <v>2804.0431033412056</v>
      </c>
      <c r="AP20" s="99">
        <f t="shared" si="8"/>
        <v>2806.3473696809847</v>
      </c>
      <c r="AQ20" s="99">
        <f t="shared" si="8"/>
        <v>2809.1167355437055</v>
      </c>
      <c r="AR20" s="99">
        <f t="shared" si="8"/>
        <v>2811.0010814770731</v>
      </c>
      <c r="AS20" s="99">
        <f t="shared" si="8"/>
        <v>2811.0010814770731</v>
      </c>
      <c r="AT20" s="99">
        <f t="shared" si="8"/>
        <v>2812.1591225603797</v>
      </c>
      <c r="AU20" s="99">
        <f t="shared" si="8"/>
        <v>2819.352104387493</v>
      </c>
      <c r="AV20" s="99">
        <f t="shared" si="8"/>
        <v>2819.7757161458567</v>
      </c>
      <c r="AW20" s="99">
        <f t="shared" si="8"/>
        <v>2819.7757161458567</v>
      </c>
      <c r="AX20" s="99">
        <f t="shared" si="8"/>
        <v>2819.7757161458567</v>
      </c>
      <c r="AY20" s="99">
        <f t="shared" si="8"/>
        <v>2820.7052053055395</v>
      </c>
      <c r="AZ20" s="99">
        <f t="shared" si="8"/>
        <v>2820.7052053055395</v>
      </c>
      <c r="BA20" s="99">
        <f t="shared" si="8"/>
        <v>2820.7052053055395</v>
      </c>
      <c r="BB20" s="99">
        <f t="shared" si="8"/>
        <v>2823.8014240039311</v>
      </c>
      <c r="BC20" s="99">
        <f t="shared" si="8"/>
        <v>2824.6765118842413</v>
      </c>
      <c r="BD20" s="99">
        <f t="shared" si="8"/>
        <v>2825.4701886967337</v>
      </c>
      <c r="BE20" s="99">
        <f t="shared" si="8"/>
        <v>2826.1775012512285</v>
      </c>
      <c r="BF20" s="99">
        <f t="shared" si="8"/>
        <v>2826.9077374879275</v>
      </c>
      <c r="BG20" s="99">
        <f t="shared" si="8"/>
        <v>2827.7377535324686</v>
      </c>
      <c r="BH20" s="99">
        <f t="shared" si="8"/>
        <v>2827.7377535324686</v>
      </c>
      <c r="BI20" s="99">
        <f t="shared" si="8"/>
        <v>2827.7377535324686</v>
      </c>
      <c r="BJ20" s="99">
        <f t="shared" si="8"/>
        <v>2827.7377535324686</v>
      </c>
      <c r="BK20" s="99">
        <f t="shared" si="8"/>
        <v>2827.7377535324686</v>
      </c>
      <c r="BL20" s="99">
        <f t="shared" si="8"/>
        <v>2828.3043906642533</v>
      </c>
      <c r="BM20" s="99">
        <f t="shared" si="8"/>
        <v>2828.3043906642533</v>
      </c>
      <c r="BN20" s="99">
        <f t="shared" si="8"/>
        <v>2828.3043906642533</v>
      </c>
      <c r="BO20" s="99">
        <f t="shared" si="8"/>
        <v>2828.3043906642533</v>
      </c>
      <c r="BP20" s="99">
        <f t="shared" si="8"/>
        <v>2828.3043906642533</v>
      </c>
      <c r="BQ20" s="1"/>
      <c r="BR20" s="51">
        <f t="shared" ref="BR20:EA20" si="9">SUM(BR6:BR19)</f>
        <v>244.14795025569606</v>
      </c>
      <c r="BS20" s="52">
        <f t="shared" si="9"/>
        <v>244.3023506628372</v>
      </c>
      <c r="BT20" s="52">
        <f t="shared" si="9"/>
        <v>244.92990256833627</v>
      </c>
      <c r="BU20" s="52">
        <f t="shared" si="9"/>
        <v>244.92990256833627</v>
      </c>
      <c r="BV20" s="52">
        <f t="shared" si="9"/>
        <v>244.92990256833627</v>
      </c>
      <c r="BW20" s="52">
        <f t="shared" si="9"/>
        <v>245.02456545547838</v>
      </c>
      <c r="BX20" s="52">
        <f t="shared" si="9"/>
        <v>245.0773679960912</v>
      </c>
      <c r="BY20" s="52">
        <f t="shared" si="9"/>
        <v>245.0773679960912</v>
      </c>
      <c r="BZ20" s="52">
        <f t="shared" si="9"/>
        <v>245.0773679960912</v>
      </c>
      <c r="CA20" s="52">
        <f t="shared" si="9"/>
        <v>245.67996699651979</v>
      </c>
      <c r="CB20" s="52">
        <f t="shared" si="9"/>
        <v>245.67996699651979</v>
      </c>
      <c r="CC20" s="52">
        <f t="shared" si="9"/>
        <v>245.67996699651979</v>
      </c>
      <c r="CD20" s="52">
        <f t="shared" si="9"/>
        <v>245.67996699651979</v>
      </c>
      <c r="CE20" s="52">
        <f t="shared" si="9"/>
        <v>245.67996699651979</v>
      </c>
      <c r="CF20" s="52">
        <f t="shared" si="9"/>
        <v>245.67996699651979</v>
      </c>
      <c r="CG20" s="52">
        <f t="shared" si="9"/>
        <v>245.67996699651979</v>
      </c>
      <c r="CH20" s="52">
        <f t="shared" si="9"/>
        <v>245.78321629725727</v>
      </c>
      <c r="CI20" s="52">
        <f t="shared" si="9"/>
        <v>245.83633121841751</v>
      </c>
      <c r="CJ20" s="52">
        <f t="shared" si="9"/>
        <v>245.83633121841751</v>
      </c>
      <c r="CK20" s="52">
        <f t="shared" si="9"/>
        <v>245.89998934832204</v>
      </c>
      <c r="CL20" s="52">
        <f t="shared" si="9"/>
        <v>245.96571060962495</v>
      </c>
      <c r="CM20" s="52">
        <f t="shared" si="9"/>
        <v>246.04041205363364</v>
      </c>
      <c r="CN20" s="52">
        <f t="shared" si="9"/>
        <v>246.04041205363364</v>
      </c>
      <c r="CO20" s="52">
        <f t="shared" si="9"/>
        <v>246.04041205363364</v>
      </c>
      <c r="CP20" s="52">
        <f t="shared" si="9"/>
        <v>246.04041205363364</v>
      </c>
      <c r="CQ20" s="52">
        <f t="shared" si="9"/>
        <v>246.04041205363364</v>
      </c>
      <c r="CR20" s="52">
        <f t="shared" si="9"/>
        <v>246.04041205363364</v>
      </c>
      <c r="CS20" s="52">
        <f t="shared" si="9"/>
        <v>246.04041205363364</v>
      </c>
      <c r="CT20" s="52">
        <f t="shared" si="9"/>
        <v>246.04041205363364</v>
      </c>
      <c r="CU20" s="52">
        <f t="shared" si="9"/>
        <v>246.04041205363364</v>
      </c>
      <c r="CV20" s="65">
        <f>SUM(CV6:CV19)</f>
        <v>246.04041205363364</v>
      </c>
      <c r="CW20" s="88">
        <f t="shared" si="9"/>
        <v>3039.5026945675654</v>
      </c>
      <c r="CX20" s="89">
        <f t="shared" si="9"/>
        <v>3041.3726550540528</v>
      </c>
      <c r="CY20" s="89">
        <f t="shared" si="9"/>
        <v>3048.9730059095414</v>
      </c>
      <c r="CZ20" s="89">
        <f t="shared" si="9"/>
        <v>3048.9730059095414</v>
      </c>
      <c r="DA20" s="89">
        <f t="shared" si="9"/>
        <v>3051.277272249321</v>
      </c>
      <c r="DB20" s="89">
        <f t="shared" si="9"/>
        <v>3054.1413009991843</v>
      </c>
      <c r="DC20" s="89">
        <f t="shared" si="9"/>
        <v>3056.0784494731638</v>
      </c>
      <c r="DD20" s="89">
        <f t="shared" si="9"/>
        <v>3056.0784494731638</v>
      </c>
      <c r="DE20" s="89">
        <f t="shared" si="9"/>
        <v>3057.2364905564705</v>
      </c>
      <c r="DF20" s="89">
        <f t="shared" si="9"/>
        <v>3065.0320713840124</v>
      </c>
      <c r="DG20" s="89">
        <f t="shared" si="9"/>
        <v>3065.4556831423761</v>
      </c>
      <c r="DH20" s="89">
        <f t="shared" si="9"/>
        <v>3065.4556831423761</v>
      </c>
      <c r="DI20" s="89">
        <f t="shared" si="9"/>
        <v>3065.4556831423761</v>
      </c>
      <c r="DJ20" s="89">
        <f t="shared" si="9"/>
        <v>3066.3851723020593</v>
      </c>
      <c r="DK20" s="89">
        <f t="shared" si="9"/>
        <v>3066.3851723020593</v>
      </c>
      <c r="DL20" s="89">
        <f t="shared" si="9"/>
        <v>3066.3851723020593</v>
      </c>
      <c r="DM20" s="89">
        <f t="shared" si="9"/>
        <v>3069.5846403011883</v>
      </c>
      <c r="DN20" s="89">
        <f t="shared" si="9"/>
        <v>3070.5128431026592</v>
      </c>
      <c r="DO20" s="89">
        <f t="shared" si="9"/>
        <v>3071.3065199151515</v>
      </c>
      <c r="DP20" s="89">
        <f t="shared" si="9"/>
        <v>3072.0774905995509</v>
      </c>
      <c r="DQ20" s="89">
        <f t="shared" si="9"/>
        <v>3072.8734480975527</v>
      </c>
      <c r="DR20" s="89">
        <f t="shared" si="9"/>
        <v>3073.7781655861022</v>
      </c>
      <c r="DS20" s="89">
        <f t="shared" si="9"/>
        <v>3073.7781655861022</v>
      </c>
      <c r="DT20" s="89">
        <f t="shared" si="9"/>
        <v>3073.7781655861022</v>
      </c>
      <c r="DU20" s="89">
        <f t="shared" si="9"/>
        <v>3073.7781655861022</v>
      </c>
      <c r="DV20" s="89">
        <f t="shared" si="9"/>
        <v>3073.7781655861022</v>
      </c>
      <c r="DW20" s="89">
        <f t="shared" si="9"/>
        <v>3074.344802717887</v>
      </c>
      <c r="DX20" s="89">
        <f t="shared" si="9"/>
        <v>3074.344802717887</v>
      </c>
      <c r="DY20" s="89">
        <f t="shared" si="9"/>
        <v>3074.344802717887</v>
      </c>
      <c r="DZ20" s="89">
        <f t="shared" si="9"/>
        <v>3074.344802717887</v>
      </c>
      <c r="EA20" s="89">
        <f t="shared" si="9"/>
        <v>3074.344802717887</v>
      </c>
      <c r="EB20" s="1"/>
    </row>
    <row r="21" spans="1:163" x14ac:dyDescent="0.25"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  <c r="AA21" s="6"/>
      <c r="AB21" s="6"/>
      <c r="AC21" s="6"/>
      <c r="AD21" s="6"/>
      <c r="AE21" s="6"/>
      <c r="AF21" s="6"/>
      <c r="AG21" s="6"/>
      <c r="AH21" s="6"/>
      <c r="AI21" s="6"/>
      <c r="AJ21" s="6"/>
      <c r="AK21" s="1"/>
      <c r="AL21" s="6"/>
      <c r="AM21" s="6"/>
      <c r="AN21" s="6"/>
      <c r="AO21" s="6"/>
      <c r="AP21" s="6"/>
      <c r="AQ21" s="6"/>
      <c r="AR21" s="6"/>
      <c r="AS21" s="6"/>
      <c r="AT21" s="6"/>
      <c r="AU21" s="6"/>
      <c r="AV21" s="6"/>
      <c r="AW21" s="6"/>
      <c r="AX21" s="6"/>
      <c r="AY21" s="6"/>
      <c r="AZ21" s="6"/>
      <c r="BA21" s="6"/>
      <c r="BB21" s="6"/>
      <c r="BC21" s="6"/>
      <c r="BD21" s="6"/>
      <c r="BE21" s="6"/>
      <c r="BF21" s="6"/>
      <c r="BG21" s="6"/>
      <c r="BH21" s="6"/>
      <c r="BI21" s="6"/>
      <c r="BJ21" s="6"/>
      <c r="BK21" s="6"/>
      <c r="BL21" s="6"/>
      <c r="BM21" s="6"/>
      <c r="BN21" s="6"/>
      <c r="BO21" s="6"/>
      <c r="BP21" s="6"/>
      <c r="BQ21" s="1"/>
      <c r="BR21" s="6"/>
      <c r="BS21" s="6"/>
      <c r="BT21" s="6"/>
      <c r="BU21" s="6"/>
      <c r="BV21" s="6"/>
      <c r="BW21" s="6"/>
      <c r="BX21" s="6"/>
      <c r="BY21" s="6"/>
      <c r="BZ21" s="6"/>
      <c r="CA21" s="6"/>
      <c r="CB21" s="6"/>
      <c r="CC21" s="6"/>
      <c r="CD21" s="6"/>
      <c r="CE21" s="6"/>
      <c r="CF21" s="6"/>
      <c r="CG21" s="6"/>
      <c r="CH21" s="6"/>
      <c r="CI21" s="6"/>
      <c r="CJ21" s="6"/>
      <c r="CK21" s="6"/>
      <c r="CL21" s="6"/>
      <c r="CM21" s="6"/>
      <c r="CN21" s="6"/>
      <c r="CO21" s="6"/>
      <c r="CP21" s="6"/>
      <c r="CQ21" s="6"/>
      <c r="CR21" s="6"/>
      <c r="CS21" s="6"/>
      <c r="CT21" s="6"/>
      <c r="CU21" s="6"/>
      <c r="CV21" s="6"/>
      <c r="CW21" s="6"/>
      <c r="CX21" s="6"/>
      <c r="CY21" s="6"/>
      <c r="CZ21" s="6"/>
      <c r="DA21" s="6"/>
      <c r="DB21" s="6"/>
      <c r="DC21" s="6"/>
      <c r="DD21" s="6"/>
      <c r="DE21" s="6"/>
      <c r="DF21" s="6"/>
      <c r="DG21" s="6"/>
      <c r="DH21" s="6"/>
      <c r="DI21" s="6"/>
      <c r="DJ21" s="6"/>
      <c r="DK21" s="6"/>
      <c r="DL21" s="6"/>
      <c r="DM21" s="6"/>
      <c r="DN21" s="6"/>
      <c r="DO21" s="6"/>
      <c r="DP21" s="6"/>
      <c r="DQ21" s="6"/>
      <c r="DR21" s="6"/>
      <c r="DS21" s="6"/>
      <c r="DT21" s="6"/>
      <c r="DU21" s="6"/>
      <c r="DV21" s="6"/>
      <c r="DW21" s="6"/>
      <c r="DX21" s="6"/>
      <c r="DY21" s="6"/>
      <c r="DZ21" s="6"/>
      <c r="EA21" s="6"/>
      <c r="EB21" s="1"/>
    </row>
    <row r="22" spans="1:163" x14ac:dyDescent="0.25">
      <c r="F22" s="6"/>
      <c r="G22" s="6"/>
      <c r="H22" s="6"/>
      <c r="I22" s="6"/>
      <c r="J22" s="6"/>
      <c r="K22" s="6"/>
      <c r="L22" s="6"/>
      <c r="M22" s="6"/>
      <c r="N22" s="6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  <c r="AA22" s="6"/>
      <c r="AB22" s="6"/>
      <c r="AC22" s="6"/>
      <c r="AD22" s="6"/>
      <c r="AE22" s="6"/>
      <c r="AF22" s="6"/>
      <c r="AG22" s="6"/>
      <c r="AH22" s="6"/>
      <c r="AI22" s="6"/>
      <c r="AJ22" s="6"/>
      <c r="AK22" s="1"/>
      <c r="AL22" s="6"/>
      <c r="AM22" s="6"/>
      <c r="AN22" s="6"/>
      <c r="AO22" s="6"/>
      <c r="AP22" s="6"/>
      <c r="AQ22" s="6"/>
      <c r="AR22" s="6"/>
      <c r="AS22" s="6"/>
      <c r="AT22" s="6"/>
      <c r="AU22" s="6"/>
      <c r="AV22" s="6"/>
      <c r="AW22" s="6"/>
      <c r="AX22" s="6"/>
      <c r="AY22" s="6"/>
      <c r="AZ22" s="6"/>
      <c r="BA22" s="6"/>
      <c r="BB22" s="6"/>
      <c r="BC22" s="6"/>
      <c r="BD22" s="6"/>
      <c r="BE22" s="6"/>
      <c r="BF22" s="6"/>
      <c r="BG22" s="6"/>
      <c r="BH22" s="6"/>
      <c r="BI22" s="6"/>
      <c r="BJ22" s="6"/>
      <c r="BK22" s="6"/>
      <c r="BL22" s="6"/>
      <c r="BM22" s="6"/>
      <c r="BN22" s="6"/>
      <c r="BO22" s="6"/>
      <c r="BP22" s="6"/>
      <c r="BQ22" s="1"/>
      <c r="BR22" s="6"/>
      <c r="BS22" s="6"/>
      <c r="BT22" s="6"/>
      <c r="BU22" s="6"/>
      <c r="BV22" s="6"/>
      <c r="BW22" s="6"/>
      <c r="BX22" s="6"/>
      <c r="BY22" s="6"/>
      <c r="BZ22" s="6"/>
      <c r="CA22" s="6"/>
      <c r="CB22" s="6"/>
      <c r="CC22" s="6"/>
      <c r="CD22" s="6"/>
      <c r="CE22" s="6"/>
      <c r="CF22" s="6"/>
      <c r="CG22" s="6"/>
      <c r="CH22" s="6"/>
      <c r="CI22" s="6"/>
      <c r="CJ22" s="6"/>
      <c r="CK22" s="6"/>
      <c r="CL22" s="6"/>
      <c r="CM22" s="6"/>
      <c r="CN22" s="6"/>
      <c r="CO22" s="6"/>
      <c r="CP22" s="6"/>
      <c r="CQ22" s="6"/>
      <c r="CR22" s="6"/>
      <c r="CS22" s="6"/>
      <c r="CT22" s="6"/>
      <c r="CU22" s="6"/>
      <c r="CV22" s="6"/>
      <c r="CW22" s="6"/>
      <c r="CX22" s="6"/>
      <c r="CY22" s="6"/>
      <c r="CZ22" s="6"/>
      <c r="DA22" s="6"/>
      <c r="DB22" s="6"/>
      <c r="DC22" s="6"/>
      <c r="DD22" s="6"/>
      <c r="DE22" s="6"/>
      <c r="DF22" s="6"/>
      <c r="DG22" s="6"/>
      <c r="DH22" s="6"/>
      <c r="DI22" s="6"/>
      <c r="DJ22" s="6"/>
      <c r="DK22" s="6"/>
      <c r="DL22" s="6"/>
      <c r="DM22" s="6"/>
      <c r="DN22" s="6"/>
      <c r="DO22" s="6"/>
      <c r="DP22" s="6"/>
      <c r="DQ22" s="6"/>
      <c r="DR22" s="6"/>
      <c r="DS22" s="6"/>
      <c r="DT22" s="6"/>
      <c r="DU22" s="6"/>
      <c r="DV22" s="6"/>
      <c r="DW22" s="6"/>
      <c r="DX22" s="6"/>
      <c r="DY22" s="6"/>
      <c r="DZ22" s="6"/>
      <c r="EA22" s="6"/>
      <c r="EB22" s="1"/>
    </row>
    <row r="23" spans="1:163" x14ac:dyDescent="0.25"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A23" s="6"/>
      <c r="AB23" s="6"/>
      <c r="AC23" s="6"/>
      <c r="AD23" s="6"/>
      <c r="AE23" s="6"/>
      <c r="AF23" s="6"/>
      <c r="AG23" s="6"/>
      <c r="AH23" s="6"/>
      <c r="AI23" s="6"/>
      <c r="AJ23" s="6"/>
      <c r="AK23" s="1"/>
      <c r="AL23" s="6"/>
      <c r="AM23" s="6"/>
      <c r="AN23" s="6"/>
      <c r="AO23" s="6"/>
      <c r="AP23" s="6"/>
      <c r="AQ23" s="6"/>
      <c r="AR23" s="6"/>
      <c r="AS23" s="6"/>
      <c r="AT23" s="6"/>
      <c r="AU23" s="6"/>
      <c r="AV23" s="6"/>
      <c r="AW23" s="6"/>
      <c r="AX23" s="6"/>
      <c r="AY23" s="6"/>
      <c r="AZ23" s="6"/>
      <c r="BA23" s="6"/>
      <c r="BB23" s="6"/>
      <c r="BC23" s="6"/>
      <c r="BD23" s="6"/>
      <c r="BE23" s="6"/>
      <c r="BF23" s="6"/>
      <c r="BG23" s="6"/>
      <c r="BH23" s="6"/>
      <c r="BI23" s="6"/>
      <c r="BJ23" s="6"/>
      <c r="BK23" s="6"/>
      <c r="BL23" s="6"/>
      <c r="BM23" s="6"/>
      <c r="BN23" s="6"/>
      <c r="BO23" s="6"/>
      <c r="BP23" s="6"/>
      <c r="BQ23" s="1"/>
      <c r="BR23" s="6"/>
      <c r="BS23" s="6"/>
      <c r="BT23" s="6"/>
      <c r="BU23" s="6"/>
      <c r="BV23" s="6"/>
      <c r="BW23" s="6"/>
      <c r="BX23" s="6"/>
      <c r="BY23" s="6"/>
      <c r="BZ23" s="6"/>
      <c r="CA23" s="6"/>
      <c r="CB23" s="6"/>
      <c r="CC23" s="6"/>
      <c r="CD23" s="6"/>
      <c r="CE23" s="6"/>
      <c r="CF23" s="6"/>
      <c r="CG23" s="6"/>
      <c r="CH23" s="6"/>
      <c r="CI23" s="6"/>
      <c r="CJ23" s="6"/>
      <c r="CK23" s="6"/>
      <c r="CL23" s="6"/>
      <c r="CM23" s="6"/>
      <c r="CN23" s="6"/>
      <c r="CO23" s="6"/>
      <c r="CP23" s="6"/>
      <c r="CQ23" s="6"/>
      <c r="CR23" s="6"/>
      <c r="CS23" s="6"/>
      <c r="CT23" s="6"/>
      <c r="CU23" s="6"/>
      <c r="CV23" s="6"/>
      <c r="CW23" s="6"/>
      <c r="CX23" s="6"/>
      <c r="CY23" s="6"/>
      <c r="CZ23" s="6"/>
      <c r="DA23" s="6"/>
      <c r="DB23" s="6"/>
      <c r="DC23" s="6"/>
      <c r="DD23" s="6"/>
      <c r="DE23" s="6"/>
      <c r="DF23" s="6"/>
      <c r="DG23" s="6"/>
      <c r="DH23" s="6"/>
      <c r="DI23" s="6"/>
      <c r="DJ23" s="6"/>
      <c r="DK23" s="6"/>
      <c r="DL23" s="6"/>
      <c r="DM23" s="6"/>
      <c r="DN23" s="6"/>
      <c r="DO23" s="6"/>
      <c r="DP23" s="6"/>
      <c r="DQ23" s="6"/>
      <c r="DR23" s="6"/>
      <c r="DS23" s="6"/>
      <c r="DT23" s="6"/>
      <c r="DU23" s="6"/>
      <c r="DV23" s="6"/>
      <c r="DW23" s="6"/>
      <c r="DX23" s="6"/>
      <c r="DY23" s="6"/>
      <c r="DZ23" s="6"/>
      <c r="EA23" s="6"/>
      <c r="EB23" s="1"/>
    </row>
    <row r="24" spans="1:163" x14ac:dyDescent="0.25"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  <c r="AA24" s="6"/>
      <c r="AB24" s="6"/>
      <c r="AC24" s="6"/>
      <c r="AD24" s="6"/>
      <c r="AE24" s="6"/>
      <c r="AF24" s="6"/>
      <c r="AG24" s="6"/>
      <c r="AH24" s="6"/>
      <c r="AI24" s="6"/>
      <c r="AJ24" s="6"/>
      <c r="AK24" s="1"/>
      <c r="AL24" s="6"/>
      <c r="AM24" s="6"/>
      <c r="AN24" s="6"/>
      <c r="AO24" s="6"/>
      <c r="AP24" s="6"/>
      <c r="AQ24" s="6"/>
      <c r="AR24" s="6"/>
      <c r="AS24" s="6"/>
      <c r="AT24" s="6"/>
      <c r="AU24" s="6"/>
      <c r="AV24" s="6"/>
      <c r="AW24" s="6"/>
      <c r="AX24" s="6"/>
      <c r="AY24" s="6"/>
      <c r="AZ24" s="6"/>
      <c r="BA24" s="6"/>
      <c r="BB24" s="6"/>
      <c r="BC24" s="6"/>
      <c r="BD24" s="6"/>
      <c r="BE24" s="6"/>
      <c r="BF24" s="6"/>
      <c r="BG24" s="6"/>
      <c r="BH24" s="6"/>
      <c r="BI24" s="6"/>
      <c r="BJ24" s="6"/>
      <c r="BK24" s="6"/>
      <c r="BL24" s="6"/>
      <c r="BM24" s="6"/>
      <c r="BN24" s="6"/>
      <c r="BO24" s="6"/>
      <c r="BP24" s="6"/>
      <c r="BQ24" s="1"/>
      <c r="BR24" s="6"/>
      <c r="BS24" s="6"/>
      <c r="BT24" s="6"/>
      <c r="BU24" s="6"/>
      <c r="BV24" s="6"/>
      <c r="BW24" s="6"/>
      <c r="BX24" s="6"/>
      <c r="BY24" s="6"/>
      <c r="BZ24" s="6"/>
      <c r="CA24" s="6"/>
      <c r="CB24" s="6"/>
      <c r="CC24" s="6"/>
      <c r="CD24" s="6"/>
      <c r="CE24" s="6"/>
      <c r="CF24" s="6"/>
      <c r="CG24" s="6"/>
      <c r="CH24" s="6"/>
      <c r="CI24" s="6"/>
      <c r="CJ24" s="6"/>
      <c r="CK24" s="6"/>
      <c r="CL24" s="6"/>
      <c r="CM24" s="6"/>
      <c r="CN24" s="6"/>
      <c r="CO24" s="6"/>
      <c r="CP24" s="6"/>
      <c r="CQ24" s="6"/>
      <c r="CR24" s="6"/>
      <c r="CS24" s="6"/>
      <c r="CT24" s="6"/>
      <c r="CU24" s="6"/>
      <c r="CV24" s="6"/>
      <c r="CW24" s="6"/>
      <c r="CX24" s="6"/>
      <c r="CY24" s="6"/>
      <c r="CZ24" s="6"/>
      <c r="DA24" s="6"/>
      <c r="DB24" s="6"/>
      <c r="DC24" s="6"/>
      <c r="DD24" s="6"/>
      <c r="DE24" s="6"/>
      <c r="DF24" s="6"/>
      <c r="DG24" s="6"/>
      <c r="DH24" s="6"/>
      <c r="DI24" s="6"/>
      <c r="DJ24" s="6"/>
      <c r="DK24" s="6"/>
      <c r="DL24" s="6"/>
      <c r="DM24" s="6"/>
      <c r="DN24" s="6"/>
      <c r="DO24" s="6"/>
      <c r="DP24" s="6"/>
      <c r="DQ24" s="6"/>
      <c r="DR24" s="6"/>
      <c r="DS24" s="6"/>
      <c r="DT24" s="6"/>
      <c r="DU24" s="6"/>
      <c r="DV24" s="6"/>
      <c r="DW24" s="6"/>
      <c r="DX24" s="6"/>
      <c r="DY24" s="6"/>
      <c r="DZ24" s="6"/>
      <c r="EA24" s="6"/>
      <c r="EB24" s="1"/>
    </row>
    <row r="25" spans="1:163" x14ac:dyDescent="0.25"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  <c r="AA25" s="6"/>
      <c r="AB25" s="6"/>
      <c r="AC25" s="6"/>
      <c r="AD25" s="6"/>
      <c r="AE25" s="6"/>
      <c r="AF25" s="6"/>
      <c r="AG25" s="6"/>
      <c r="AH25" s="6"/>
      <c r="AI25" s="6"/>
      <c r="AJ25" s="6"/>
      <c r="AK25" s="1"/>
      <c r="AL25" s="6"/>
      <c r="AM25" s="6"/>
      <c r="AN25" s="6"/>
      <c r="AO25" s="6"/>
      <c r="AP25" s="6"/>
      <c r="AQ25" s="6"/>
      <c r="AR25" s="6"/>
      <c r="AS25" s="6"/>
      <c r="AT25" s="6"/>
      <c r="AU25" s="6"/>
      <c r="AV25" s="6"/>
      <c r="AW25" s="6"/>
      <c r="AX25" s="6"/>
      <c r="AY25" s="6"/>
      <c r="AZ25" s="6"/>
      <c r="BA25" s="6"/>
      <c r="BB25" s="6"/>
      <c r="BC25" s="6"/>
      <c r="BD25" s="6"/>
      <c r="BE25" s="6"/>
      <c r="BF25" s="6"/>
      <c r="BG25" s="6"/>
      <c r="BH25" s="6"/>
      <c r="BI25" s="6"/>
      <c r="BJ25" s="6"/>
      <c r="BK25" s="6"/>
      <c r="BL25" s="6"/>
      <c r="BM25" s="6"/>
      <c r="BN25" s="6"/>
      <c r="BO25" s="6"/>
      <c r="BP25" s="6"/>
      <c r="BQ25" s="1"/>
      <c r="BR25" s="6"/>
      <c r="BS25" s="6"/>
      <c r="BT25" s="6"/>
      <c r="BU25" s="6"/>
      <c r="BV25" s="6"/>
      <c r="BW25" s="6"/>
      <c r="BX25" s="6"/>
      <c r="BY25" s="6"/>
      <c r="BZ25" s="6"/>
      <c r="CA25" s="6"/>
      <c r="CB25" s="6"/>
      <c r="CC25" s="6"/>
      <c r="CD25" s="6"/>
      <c r="CE25" s="6"/>
      <c r="CF25" s="6"/>
      <c r="CG25" s="6"/>
      <c r="CH25" s="6"/>
      <c r="CI25" s="6"/>
      <c r="CJ25" s="6"/>
      <c r="CK25" s="6"/>
      <c r="CL25" s="6"/>
      <c r="CM25" s="6"/>
      <c r="CN25" s="6"/>
      <c r="CO25" s="6"/>
      <c r="CP25" s="6"/>
      <c r="CQ25" s="6"/>
      <c r="CR25" s="6"/>
      <c r="CS25" s="6"/>
      <c r="CT25" s="6"/>
      <c r="CU25" s="6"/>
      <c r="CV25" s="6"/>
      <c r="CW25" s="6"/>
      <c r="CX25" s="6"/>
      <c r="CY25" s="6"/>
      <c r="CZ25" s="6"/>
      <c r="DA25" s="6"/>
      <c r="DB25" s="6"/>
      <c r="DC25" s="6"/>
      <c r="DD25" s="6"/>
      <c r="DE25" s="6"/>
      <c r="DF25" s="6"/>
      <c r="DG25" s="6"/>
      <c r="DH25" s="6"/>
      <c r="DI25" s="6"/>
      <c r="DJ25" s="6"/>
      <c r="DK25" s="6"/>
      <c r="DL25" s="6"/>
      <c r="DM25" s="6"/>
      <c r="DN25" s="6"/>
      <c r="DO25" s="6"/>
      <c r="DP25" s="6"/>
      <c r="DQ25" s="6"/>
      <c r="DR25" s="6"/>
      <c r="DS25" s="6"/>
      <c r="DT25" s="6"/>
      <c r="DU25" s="6"/>
      <c r="DV25" s="6"/>
      <c r="DW25" s="6"/>
      <c r="DX25" s="6"/>
      <c r="DY25" s="6"/>
      <c r="DZ25" s="6"/>
      <c r="EA25" s="6"/>
      <c r="EB25" s="1"/>
    </row>
    <row r="27" spans="1:163" x14ac:dyDescent="0.25">
      <c r="A27" s="122" t="s">
        <v>36</v>
      </c>
      <c r="B27" s="40"/>
      <c r="C27" s="40"/>
      <c r="D27" s="40"/>
      <c r="E27" s="40"/>
      <c r="F27" s="40"/>
      <c r="G27" s="40"/>
      <c r="H27" s="40"/>
      <c r="I27" s="40"/>
      <c r="J27" s="40"/>
      <c r="K27" s="40"/>
      <c r="L27" s="40"/>
      <c r="M27" s="40"/>
      <c r="N27" s="40"/>
      <c r="O27" s="40"/>
      <c r="P27" s="40"/>
      <c r="Q27" s="40"/>
      <c r="R27" s="40"/>
      <c r="S27" s="40"/>
      <c r="T27" s="40"/>
    </row>
    <row r="28" spans="1:163" x14ac:dyDescent="0.25">
      <c r="D28" s="6"/>
      <c r="BR28" s="1"/>
    </row>
    <row r="29" spans="1:163" x14ac:dyDescent="0.25">
      <c r="F29" s="119" t="s">
        <v>20</v>
      </c>
      <c r="G29" s="111"/>
      <c r="H29" s="111"/>
      <c r="I29" s="111"/>
      <c r="J29" s="111"/>
      <c r="K29" s="111"/>
      <c r="L29" s="111"/>
      <c r="M29" s="111"/>
      <c r="N29" s="111"/>
      <c r="O29" s="111"/>
      <c r="P29" s="111"/>
      <c r="Q29" s="111"/>
      <c r="R29" s="111"/>
      <c r="S29" s="111"/>
      <c r="T29" s="111"/>
      <c r="U29" s="111"/>
      <c r="V29" s="111"/>
      <c r="W29" s="111"/>
      <c r="X29" s="111"/>
      <c r="Y29" s="111"/>
      <c r="Z29" s="111"/>
      <c r="AA29" s="111"/>
      <c r="AB29" s="111"/>
      <c r="AC29" s="111"/>
      <c r="AD29" s="111"/>
      <c r="AE29" s="111"/>
      <c r="AF29" s="111"/>
      <c r="AG29" s="111"/>
      <c r="AH29" s="111"/>
      <c r="AI29" s="111"/>
      <c r="AJ29" s="111"/>
      <c r="AK29" s="1"/>
      <c r="AL29" s="10"/>
      <c r="AM29" s="112" t="s">
        <v>31</v>
      </c>
      <c r="AN29" s="113"/>
      <c r="AO29" s="113"/>
      <c r="AP29" s="113"/>
      <c r="AQ29" s="113"/>
      <c r="AR29" s="113"/>
      <c r="AS29" s="113"/>
      <c r="AT29" s="113"/>
      <c r="AU29" s="113"/>
      <c r="AV29" s="113"/>
      <c r="AW29" s="113"/>
      <c r="AX29" s="113"/>
      <c r="AY29" s="113"/>
      <c r="AZ29" s="113"/>
      <c r="BA29" s="113"/>
      <c r="BB29" s="113"/>
      <c r="BC29" s="113"/>
      <c r="BD29" s="113"/>
      <c r="BE29" s="113"/>
      <c r="BF29" s="113"/>
      <c r="BG29" s="113"/>
      <c r="BH29" s="113"/>
      <c r="BI29" s="113"/>
      <c r="BJ29" s="113"/>
      <c r="BK29" s="113"/>
      <c r="BL29" s="113"/>
      <c r="BM29" s="113"/>
      <c r="BN29" s="113"/>
      <c r="BO29" s="113"/>
      <c r="BP29" s="113"/>
      <c r="BQ29" s="120"/>
      <c r="BR29" s="114" t="s">
        <v>24</v>
      </c>
      <c r="BS29" s="115"/>
      <c r="BT29" s="115"/>
      <c r="BU29" s="115"/>
      <c r="BV29" s="115"/>
      <c r="BW29" s="115"/>
      <c r="BX29" s="115"/>
      <c r="BY29" s="115"/>
      <c r="BZ29" s="115"/>
      <c r="CA29" s="115"/>
      <c r="CB29" s="115"/>
      <c r="CC29" s="115"/>
      <c r="CD29" s="115"/>
      <c r="CE29" s="115"/>
      <c r="CF29" s="115"/>
      <c r="CG29" s="115"/>
      <c r="CH29" s="115"/>
      <c r="CI29" s="115"/>
      <c r="CJ29" s="115"/>
      <c r="CK29" s="115"/>
      <c r="CL29" s="115"/>
      <c r="CM29" s="115"/>
      <c r="CN29" s="115"/>
      <c r="CO29" s="115"/>
      <c r="CP29" s="115"/>
      <c r="CQ29" s="115"/>
      <c r="CR29" s="115"/>
      <c r="CS29" s="115"/>
      <c r="CT29" s="115"/>
      <c r="CU29" s="115"/>
      <c r="CV29" s="115"/>
      <c r="CW29" s="1"/>
      <c r="CX29" s="117" t="s">
        <v>30</v>
      </c>
      <c r="CY29" s="118"/>
      <c r="CZ29" s="118"/>
      <c r="DA29" s="118"/>
      <c r="DB29" s="118"/>
      <c r="DC29" s="118"/>
      <c r="DD29" s="118"/>
      <c r="DE29" s="118"/>
      <c r="DF29" s="118"/>
      <c r="DG29" s="118"/>
      <c r="DH29" s="118"/>
      <c r="DI29" s="118"/>
      <c r="DJ29" s="118"/>
      <c r="DK29" s="118"/>
      <c r="DL29" s="118"/>
      <c r="DM29" s="118"/>
      <c r="DN29" s="118"/>
      <c r="DO29" s="118"/>
      <c r="DP29" s="118"/>
      <c r="DQ29" s="118"/>
      <c r="DR29" s="118"/>
      <c r="DS29" s="118"/>
      <c r="DT29" s="118"/>
      <c r="DU29" s="118"/>
      <c r="DV29" s="118"/>
      <c r="DW29" s="118"/>
      <c r="DX29" s="118"/>
      <c r="DY29" s="118"/>
      <c r="DZ29" s="118"/>
      <c r="EA29" s="118"/>
      <c r="EB29" s="121"/>
      <c r="EC29" s="109" t="s">
        <v>29</v>
      </c>
      <c r="ED29" s="110"/>
      <c r="EE29" s="110"/>
      <c r="EF29" s="110"/>
      <c r="EG29" s="110"/>
      <c r="EH29" s="110"/>
      <c r="EI29" s="110"/>
      <c r="EJ29" s="110"/>
      <c r="EK29" s="110"/>
      <c r="EL29" s="110"/>
      <c r="EM29" s="110"/>
      <c r="EN29" s="110"/>
      <c r="EO29" s="110"/>
      <c r="EP29" s="110"/>
      <c r="EQ29" s="110"/>
      <c r="ER29" s="110"/>
      <c r="ES29" s="110"/>
      <c r="ET29" s="110"/>
      <c r="EU29" s="110"/>
      <c r="EV29" s="110"/>
      <c r="EW29" s="110"/>
      <c r="EX29" s="110"/>
      <c r="EY29" s="110"/>
      <c r="EZ29" s="110"/>
      <c r="FA29" s="110"/>
      <c r="FB29" s="110"/>
      <c r="FC29" s="110"/>
      <c r="FD29" s="110"/>
      <c r="FE29" s="110"/>
      <c r="FF29" s="110"/>
      <c r="FG29" s="110"/>
    </row>
    <row r="30" spans="1:163" ht="15.75" customHeight="1" x14ac:dyDescent="0.25">
      <c r="A30" s="13" t="s">
        <v>46</v>
      </c>
      <c r="B30" s="13" t="s">
        <v>0</v>
      </c>
      <c r="C30" s="13" t="s">
        <v>47</v>
      </c>
      <c r="D30" s="13" t="s">
        <v>48</v>
      </c>
      <c r="E30" s="13" t="s">
        <v>18</v>
      </c>
      <c r="F30" s="97">
        <v>1990</v>
      </c>
      <c r="G30" s="98">
        <v>1991</v>
      </c>
      <c r="H30" s="98">
        <v>1992</v>
      </c>
      <c r="I30" s="98">
        <v>1993</v>
      </c>
      <c r="J30" s="98">
        <v>1994</v>
      </c>
      <c r="K30" s="98">
        <v>1995</v>
      </c>
      <c r="L30" s="98">
        <v>1996</v>
      </c>
      <c r="M30" s="98">
        <v>1997</v>
      </c>
      <c r="N30" s="98">
        <v>1998</v>
      </c>
      <c r="O30" s="98">
        <v>1999</v>
      </c>
      <c r="P30" s="98">
        <v>2000</v>
      </c>
      <c r="Q30" s="98">
        <v>2001</v>
      </c>
      <c r="R30" s="98">
        <v>2002</v>
      </c>
      <c r="S30" s="98">
        <v>2003</v>
      </c>
      <c r="T30" s="98">
        <v>2004</v>
      </c>
      <c r="U30" s="98">
        <v>2005</v>
      </c>
      <c r="V30" s="98">
        <v>2006</v>
      </c>
      <c r="W30" s="98">
        <v>2007</v>
      </c>
      <c r="X30" s="98">
        <v>2008</v>
      </c>
      <c r="Y30" s="98">
        <v>2009</v>
      </c>
      <c r="Z30" s="98">
        <v>2010</v>
      </c>
      <c r="AA30" s="98">
        <v>2011</v>
      </c>
      <c r="AB30" s="98">
        <v>2012</v>
      </c>
      <c r="AC30" s="98">
        <v>2013</v>
      </c>
      <c r="AD30" s="98">
        <v>2014</v>
      </c>
      <c r="AE30" s="98">
        <v>2015</v>
      </c>
      <c r="AF30" s="98">
        <v>2016</v>
      </c>
      <c r="AG30" s="98">
        <v>2017</v>
      </c>
      <c r="AH30" s="98">
        <v>2018</v>
      </c>
      <c r="AI30" s="98">
        <v>2019</v>
      </c>
      <c r="AJ30" s="98">
        <v>2020</v>
      </c>
      <c r="AK30" s="13" t="s">
        <v>19</v>
      </c>
      <c r="AL30" s="13" t="s">
        <v>23</v>
      </c>
      <c r="AM30" s="43">
        <v>1990</v>
      </c>
      <c r="AN30" s="44">
        <v>1991</v>
      </c>
      <c r="AO30" s="44">
        <v>1992</v>
      </c>
      <c r="AP30" s="44">
        <v>1993</v>
      </c>
      <c r="AQ30" s="44">
        <v>1994</v>
      </c>
      <c r="AR30" s="44">
        <v>1995</v>
      </c>
      <c r="AS30" s="44">
        <v>1996</v>
      </c>
      <c r="AT30" s="44">
        <v>1997</v>
      </c>
      <c r="AU30" s="44">
        <v>1998</v>
      </c>
      <c r="AV30" s="44">
        <v>1999</v>
      </c>
      <c r="AW30" s="44">
        <v>2000</v>
      </c>
      <c r="AX30" s="44">
        <v>2001</v>
      </c>
      <c r="AY30" s="44">
        <v>2002</v>
      </c>
      <c r="AZ30" s="44">
        <v>2003</v>
      </c>
      <c r="BA30" s="44">
        <v>2004</v>
      </c>
      <c r="BB30" s="44">
        <v>2005</v>
      </c>
      <c r="BC30" s="44">
        <v>2006</v>
      </c>
      <c r="BD30" s="44">
        <v>2007</v>
      </c>
      <c r="BE30" s="44">
        <v>2008</v>
      </c>
      <c r="BF30" s="44">
        <v>2009</v>
      </c>
      <c r="BG30" s="44">
        <v>2010</v>
      </c>
      <c r="BH30" s="44">
        <v>2011</v>
      </c>
      <c r="BI30" s="44">
        <v>2012</v>
      </c>
      <c r="BJ30" s="44">
        <v>2013</v>
      </c>
      <c r="BK30" s="44">
        <v>2014</v>
      </c>
      <c r="BL30" s="44">
        <v>2015</v>
      </c>
      <c r="BM30" s="44">
        <v>2016</v>
      </c>
      <c r="BN30" s="44">
        <v>2017</v>
      </c>
      <c r="BO30" s="44">
        <v>2018</v>
      </c>
      <c r="BP30" s="44">
        <v>2019</v>
      </c>
      <c r="BQ30" s="102">
        <v>2020</v>
      </c>
      <c r="BR30" s="45">
        <v>1990</v>
      </c>
      <c r="BS30" s="46">
        <v>1991</v>
      </c>
      <c r="BT30" s="46">
        <v>1992</v>
      </c>
      <c r="BU30" s="46">
        <v>1993</v>
      </c>
      <c r="BV30" s="46">
        <v>1994</v>
      </c>
      <c r="BW30" s="46">
        <v>1995</v>
      </c>
      <c r="BX30" s="46">
        <v>1996</v>
      </c>
      <c r="BY30" s="46">
        <v>1997</v>
      </c>
      <c r="BZ30" s="46">
        <v>1998</v>
      </c>
      <c r="CA30" s="46">
        <v>1999</v>
      </c>
      <c r="CB30" s="46">
        <v>2000</v>
      </c>
      <c r="CC30" s="46">
        <v>2001</v>
      </c>
      <c r="CD30" s="46">
        <v>2002</v>
      </c>
      <c r="CE30" s="46">
        <v>2003</v>
      </c>
      <c r="CF30" s="46">
        <v>2004</v>
      </c>
      <c r="CG30" s="46">
        <v>2005</v>
      </c>
      <c r="CH30" s="46">
        <v>2006</v>
      </c>
      <c r="CI30" s="46">
        <v>2007</v>
      </c>
      <c r="CJ30" s="46">
        <v>2008</v>
      </c>
      <c r="CK30" s="46">
        <v>2009</v>
      </c>
      <c r="CL30" s="46">
        <v>2010</v>
      </c>
      <c r="CM30" s="46">
        <v>2011</v>
      </c>
      <c r="CN30" s="46">
        <v>2012</v>
      </c>
      <c r="CO30" s="46">
        <v>2013</v>
      </c>
      <c r="CP30" s="46">
        <v>2014</v>
      </c>
      <c r="CQ30" s="46">
        <v>2015</v>
      </c>
      <c r="CR30" s="46">
        <v>2016</v>
      </c>
      <c r="CS30" s="46">
        <v>2017</v>
      </c>
      <c r="CT30" s="46">
        <v>2018</v>
      </c>
      <c r="CU30" s="46">
        <v>2019</v>
      </c>
      <c r="CV30" s="46">
        <v>2020</v>
      </c>
      <c r="CW30" s="13" t="s">
        <v>21</v>
      </c>
      <c r="CX30" s="41">
        <v>1990</v>
      </c>
      <c r="CY30" s="42">
        <v>1991</v>
      </c>
      <c r="CZ30" s="42">
        <v>1992</v>
      </c>
      <c r="DA30" s="42">
        <v>1993</v>
      </c>
      <c r="DB30" s="42">
        <v>1994</v>
      </c>
      <c r="DC30" s="42">
        <v>1995</v>
      </c>
      <c r="DD30" s="42">
        <v>1996</v>
      </c>
      <c r="DE30" s="42">
        <v>1997</v>
      </c>
      <c r="DF30" s="42">
        <v>1998</v>
      </c>
      <c r="DG30" s="42">
        <v>1999</v>
      </c>
      <c r="DH30" s="42">
        <v>2000</v>
      </c>
      <c r="DI30" s="42">
        <v>2001</v>
      </c>
      <c r="DJ30" s="42">
        <v>2002</v>
      </c>
      <c r="DK30" s="42">
        <v>2003</v>
      </c>
      <c r="DL30" s="42">
        <v>2004</v>
      </c>
      <c r="DM30" s="42">
        <v>2005</v>
      </c>
      <c r="DN30" s="42">
        <v>2006</v>
      </c>
      <c r="DO30" s="42">
        <v>2007</v>
      </c>
      <c r="DP30" s="42">
        <v>2008</v>
      </c>
      <c r="DQ30" s="42">
        <v>2009</v>
      </c>
      <c r="DR30" s="42">
        <v>2010</v>
      </c>
      <c r="DS30" s="42">
        <v>2011</v>
      </c>
      <c r="DT30" s="42">
        <v>2012</v>
      </c>
      <c r="DU30" s="42">
        <v>2013</v>
      </c>
      <c r="DV30" s="42">
        <v>2014</v>
      </c>
      <c r="DW30" s="42">
        <v>2015</v>
      </c>
      <c r="DX30" s="42">
        <v>2016</v>
      </c>
      <c r="DY30" s="42">
        <v>2017</v>
      </c>
      <c r="DZ30" s="42">
        <v>2018</v>
      </c>
      <c r="EA30" s="42">
        <v>2019</v>
      </c>
      <c r="EB30" s="95">
        <v>2020</v>
      </c>
      <c r="EC30" s="57">
        <v>1990</v>
      </c>
      <c r="ED30" s="58">
        <v>1991</v>
      </c>
      <c r="EE30" s="58">
        <v>1992</v>
      </c>
      <c r="EF30" s="58">
        <v>1993</v>
      </c>
      <c r="EG30" s="58">
        <v>1994</v>
      </c>
      <c r="EH30" s="58">
        <v>1995</v>
      </c>
      <c r="EI30" s="58">
        <v>1996</v>
      </c>
      <c r="EJ30" s="58">
        <v>1997</v>
      </c>
      <c r="EK30" s="58">
        <v>1998</v>
      </c>
      <c r="EL30" s="58">
        <v>1999</v>
      </c>
      <c r="EM30" s="58">
        <v>2000</v>
      </c>
      <c r="EN30" s="58">
        <v>2001</v>
      </c>
      <c r="EO30" s="58">
        <v>2002</v>
      </c>
      <c r="EP30" s="58">
        <v>2003</v>
      </c>
      <c r="EQ30" s="58">
        <v>2004</v>
      </c>
      <c r="ER30" s="58">
        <v>2005</v>
      </c>
      <c r="ES30" s="58">
        <v>2006</v>
      </c>
      <c r="ET30" s="58">
        <v>2007</v>
      </c>
      <c r="EU30" s="58">
        <v>2008</v>
      </c>
      <c r="EV30" s="58">
        <v>2009</v>
      </c>
      <c r="EW30" s="58">
        <v>2010</v>
      </c>
      <c r="EX30" s="58">
        <v>2011</v>
      </c>
      <c r="EY30" s="58">
        <v>2012</v>
      </c>
      <c r="EZ30" s="58">
        <v>2013</v>
      </c>
      <c r="FA30" s="58">
        <v>2014</v>
      </c>
      <c r="FB30" s="58">
        <v>2015</v>
      </c>
      <c r="FC30" s="58">
        <v>2016</v>
      </c>
      <c r="FD30" s="58">
        <v>2017</v>
      </c>
      <c r="FE30" s="58">
        <v>2018</v>
      </c>
      <c r="FF30" s="58">
        <v>2019</v>
      </c>
      <c r="FG30" s="58">
        <v>2020</v>
      </c>
    </row>
    <row r="31" spans="1:163" x14ac:dyDescent="0.25">
      <c r="A31" t="s">
        <v>155</v>
      </c>
      <c r="B31" t="s">
        <v>186</v>
      </c>
      <c r="C31" t="s">
        <v>148</v>
      </c>
      <c r="D31" t="s">
        <v>152</v>
      </c>
      <c r="E31" s="6" t="s">
        <v>157</v>
      </c>
      <c r="F31" s="79">
        <v>62.052764536510203</v>
      </c>
      <c r="G31" s="100">
        <v>62.052764536510203</v>
      </c>
      <c r="H31" s="100">
        <v>62.052764536510203</v>
      </c>
      <c r="I31" s="100">
        <v>62.052764536510203</v>
      </c>
      <c r="J31" s="100">
        <v>49.461145193452701</v>
      </c>
      <c r="K31" s="100">
        <v>40.075593250356903</v>
      </c>
      <c r="L31" s="100">
        <v>36.0809817427929</v>
      </c>
      <c r="M31" s="100">
        <v>36.0809817427929</v>
      </c>
      <c r="N31" s="100">
        <v>29.752888391390002</v>
      </c>
      <c r="O31" s="100">
        <v>27.034651353647899</v>
      </c>
      <c r="P31" s="100">
        <v>24.719833001934301</v>
      </c>
      <c r="Q31" s="100">
        <v>24.719833001934301</v>
      </c>
      <c r="R31" s="100">
        <v>24.719833001934301</v>
      </c>
      <c r="S31" s="100">
        <v>19.640657265961501</v>
      </c>
      <c r="T31" s="100">
        <v>19.640657265961501</v>
      </c>
      <c r="U31" s="100">
        <v>19.640657265961501</v>
      </c>
      <c r="V31" s="100">
        <v>8.9903608410832891</v>
      </c>
      <c r="W31" s="100">
        <v>7.4334095315692501</v>
      </c>
      <c r="X31" s="100">
        <v>3.0963777693161698</v>
      </c>
      <c r="Y31" s="100">
        <v>3.0963777693161698</v>
      </c>
      <c r="Z31" s="100">
        <v>3.0963777693161698</v>
      </c>
      <c r="AA31" s="100">
        <v>3.0963777693161698</v>
      </c>
      <c r="AB31" s="100">
        <v>3.0963777693161698</v>
      </c>
      <c r="AC31" s="100">
        <v>12.158759312561299</v>
      </c>
      <c r="AD31" s="100">
        <v>12.158759312561299</v>
      </c>
      <c r="AE31" s="100">
        <v>12.158759312561299</v>
      </c>
      <c r="AF31" s="100">
        <v>9.06238154324517</v>
      </c>
      <c r="AG31" s="100">
        <v>9.06238154324517</v>
      </c>
      <c r="AH31" s="100">
        <v>9.06238154324517</v>
      </c>
      <c r="AI31" s="100">
        <v>9.06238154324517</v>
      </c>
      <c r="AJ31" s="100">
        <v>9.06238154324517</v>
      </c>
      <c r="AK31" s="27">
        <v>0.183</v>
      </c>
      <c r="AL31" s="27">
        <v>3.74</v>
      </c>
      <c r="AM31" s="103">
        <f t="shared" ref="AM31:BB41" si="10">$AK31*F31</f>
        <v>11.355655910181367</v>
      </c>
      <c r="AN31" s="104">
        <f t="shared" si="10"/>
        <v>11.355655910181367</v>
      </c>
      <c r="AO31" s="104">
        <f t="shared" si="10"/>
        <v>11.355655910181367</v>
      </c>
      <c r="AP31" s="104">
        <f t="shared" si="10"/>
        <v>11.355655910181367</v>
      </c>
      <c r="AQ31" s="104">
        <f t="shared" si="10"/>
        <v>9.0513895704018434</v>
      </c>
      <c r="AR31" s="104">
        <f t="shared" si="10"/>
        <v>7.333833564815313</v>
      </c>
      <c r="AS31" s="104">
        <f t="shared" si="10"/>
        <v>6.602819658931101</v>
      </c>
      <c r="AT31" s="104">
        <f t="shared" si="10"/>
        <v>6.602819658931101</v>
      </c>
      <c r="AU31" s="104">
        <f t="shared" si="10"/>
        <v>5.4447785756243698</v>
      </c>
      <c r="AV31" s="104">
        <f t="shared" si="10"/>
        <v>4.9473411977175656</v>
      </c>
      <c r="AW31" s="104">
        <f t="shared" si="10"/>
        <v>4.5237294393539766</v>
      </c>
      <c r="AX31" s="104">
        <f t="shared" si="10"/>
        <v>4.5237294393539766</v>
      </c>
      <c r="AY31" s="104">
        <f t="shared" si="10"/>
        <v>4.5237294393539766</v>
      </c>
      <c r="AZ31" s="104">
        <f t="shared" si="10"/>
        <v>3.5942402796709545</v>
      </c>
      <c r="BA31" s="104">
        <f t="shared" si="10"/>
        <v>3.5942402796709545</v>
      </c>
      <c r="BB31" s="104">
        <f t="shared" si="10"/>
        <v>3.5942402796709545</v>
      </c>
      <c r="BC31" s="104">
        <f t="shared" ref="BC31:BQ41" si="11">$AK31*V31</f>
        <v>1.6452360339182419</v>
      </c>
      <c r="BD31" s="104">
        <f t="shared" si="11"/>
        <v>1.3603139442771728</v>
      </c>
      <c r="BE31" s="104">
        <f t="shared" si="11"/>
        <v>0.56663713178485908</v>
      </c>
      <c r="BF31" s="104">
        <f t="shared" si="11"/>
        <v>0.56663713178485908</v>
      </c>
      <c r="BG31" s="104">
        <f t="shared" si="11"/>
        <v>0.56663713178485908</v>
      </c>
      <c r="BH31" s="104">
        <f t="shared" si="11"/>
        <v>0.56663713178485908</v>
      </c>
      <c r="BI31" s="104">
        <f t="shared" si="11"/>
        <v>0.56663713178485908</v>
      </c>
      <c r="BJ31" s="104">
        <f t="shared" si="11"/>
        <v>2.2250529541987176</v>
      </c>
      <c r="BK31" s="104">
        <f t="shared" si="11"/>
        <v>2.2250529541987176</v>
      </c>
      <c r="BL31" s="104">
        <f t="shared" si="11"/>
        <v>2.2250529541987176</v>
      </c>
      <c r="BM31" s="104">
        <f t="shared" si="11"/>
        <v>1.6584158224138661</v>
      </c>
      <c r="BN31" s="104">
        <f t="shared" si="11"/>
        <v>1.6584158224138661</v>
      </c>
      <c r="BO31" s="104">
        <f t="shared" si="11"/>
        <v>1.6584158224138661</v>
      </c>
      <c r="BP31" s="104">
        <f t="shared" si="11"/>
        <v>1.6584158224138661</v>
      </c>
      <c r="BQ31" s="105">
        <f t="shared" si="11"/>
        <v>1.6584158224138661</v>
      </c>
      <c r="BR31" s="51">
        <f>$AL31*F31</f>
        <v>232.07733936654816</v>
      </c>
      <c r="BS31" s="52">
        <f t="shared" ref="BS31:CH41" si="12">$AL31*G31</f>
        <v>232.07733936654816</v>
      </c>
      <c r="BT31" s="52">
        <f t="shared" si="12"/>
        <v>232.07733936654816</v>
      </c>
      <c r="BU31" s="52">
        <f t="shared" si="12"/>
        <v>232.07733936654816</v>
      </c>
      <c r="BV31" s="52">
        <f t="shared" si="12"/>
        <v>184.9846830235131</v>
      </c>
      <c r="BW31" s="52">
        <f t="shared" si="12"/>
        <v>149.88271875633484</v>
      </c>
      <c r="BX31" s="52">
        <f t="shared" si="12"/>
        <v>134.94287171804547</v>
      </c>
      <c r="BY31" s="52">
        <f t="shared" si="12"/>
        <v>134.94287171804547</v>
      </c>
      <c r="BZ31" s="52">
        <f t="shared" si="12"/>
        <v>111.27580258379861</v>
      </c>
      <c r="CA31" s="52">
        <f t="shared" si="12"/>
        <v>101.10959606264315</v>
      </c>
      <c r="CB31" s="52">
        <f t="shared" si="12"/>
        <v>92.452175427234295</v>
      </c>
      <c r="CC31" s="52">
        <f t="shared" si="12"/>
        <v>92.452175427234295</v>
      </c>
      <c r="CD31" s="52">
        <f t="shared" si="12"/>
        <v>92.452175427234295</v>
      </c>
      <c r="CE31" s="52">
        <f t="shared" si="12"/>
        <v>73.456058174696011</v>
      </c>
      <c r="CF31" s="52">
        <f t="shared" si="12"/>
        <v>73.456058174696011</v>
      </c>
      <c r="CG31" s="52">
        <f t="shared" si="12"/>
        <v>73.456058174696011</v>
      </c>
      <c r="CH31" s="52">
        <f t="shared" si="12"/>
        <v>33.623949545651506</v>
      </c>
      <c r="CI31" s="52">
        <f t="shared" ref="CI31:CV41" si="13">$AL31*W31</f>
        <v>27.800951648068995</v>
      </c>
      <c r="CJ31" s="52">
        <f t="shared" si="13"/>
        <v>11.580452857242475</v>
      </c>
      <c r="CK31" s="52">
        <f t="shared" si="13"/>
        <v>11.580452857242475</v>
      </c>
      <c r="CL31" s="52">
        <f t="shared" si="13"/>
        <v>11.580452857242475</v>
      </c>
      <c r="CM31" s="52">
        <f t="shared" si="13"/>
        <v>11.580452857242475</v>
      </c>
      <c r="CN31" s="52">
        <f t="shared" si="13"/>
        <v>11.580452857242475</v>
      </c>
      <c r="CO31" s="52">
        <f t="shared" si="13"/>
        <v>45.473759828979261</v>
      </c>
      <c r="CP31" s="52">
        <f t="shared" si="13"/>
        <v>45.473759828979261</v>
      </c>
      <c r="CQ31" s="52">
        <f t="shared" si="13"/>
        <v>45.473759828979261</v>
      </c>
      <c r="CR31" s="52">
        <f t="shared" si="13"/>
        <v>33.893306971736941</v>
      </c>
      <c r="CS31" s="52">
        <f t="shared" si="13"/>
        <v>33.893306971736941</v>
      </c>
      <c r="CT31" s="52">
        <f t="shared" si="13"/>
        <v>33.893306971736941</v>
      </c>
      <c r="CU31" s="52">
        <f t="shared" si="13"/>
        <v>33.893306971736941</v>
      </c>
      <c r="CV31" s="52">
        <f t="shared" si="13"/>
        <v>33.893306971736941</v>
      </c>
      <c r="CW31" s="1">
        <f>IF(C31="reservoir", 0.09,0)</f>
        <v>0</v>
      </c>
      <c r="CX31" s="53">
        <f>$CW31*AM31</f>
        <v>0</v>
      </c>
      <c r="CY31" s="54">
        <f t="shared" ref="CY31:DN41" si="14">$CW31*AN31</f>
        <v>0</v>
      </c>
      <c r="CZ31" s="54">
        <f t="shared" si="14"/>
        <v>0</v>
      </c>
      <c r="DA31" s="54">
        <f t="shared" si="14"/>
        <v>0</v>
      </c>
      <c r="DB31" s="54">
        <f t="shared" si="14"/>
        <v>0</v>
      </c>
      <c r="DC31" s="54">
        <f t="shared" si="14"/>
        <v>0</v>
      </c>
      <c r="DD31" s="54">
        <f t="shared" si="14"/>
        <v>0</v>
      </c>
      <c r="DE31" s="54">
        <f t="shared" si="14"/>
        <v>0</v>
      </c>
      <c r="DF31" s="54">
        <f t="shared" si="14"/>
        <v>0</v>
      </c>
      <c r="DG31" s="54">
        <f t="shared" si="14"/>
        <v>0</v>
      </c>
      <c r="DH31" s="54">
        <f t="shared" si="14"/>
        <v>0</v>
      </c>
      <c r="DI31" s="54">
        <f t="shared" si="14"/>
        <v>0</v>
      </c>
      <c r="DJ31" s="54">
        <f t="shared" si="14"/>
        <v>0</v>
      </c>
      <c r="DK31" s="54">
        <f t="shared" si="14"/>
        <v>0</v>
      </c>
      <c r="DL31" s="54">
        <f t="shared" si="14"/>
        <v>0</v>
      </c>
      <c r="DM31" s="54">
        <f t="shared" si="14"/>
        <v>0</v>
      </c>
      <c r="DN31" s="54">
        <f t="shared" si="14"/>
        <v>0</v>
      </c>
      <c r="DO31" s="54">
        <f t="shared" ref="DO31:EB41" si="15">$CW31*BD31</f>
        <v>0</v>
      </c>
      <c r="DP31" s="54">
        <f t="shared" si="15"/>
        <v>0</v>
      </c>
      <c r="DQ31" s="54">
        <f t="shared" si="15"/>
        <v>0</v>
      </c>
      <c r="DR31" s="54">
        <f t="shared" si="15"/>
        <v>0</v>
      </c>
      <c r="DS31" s="54">
        <f t="shared" si="15"/>
        <v>0</v>
      </c>
      <c r="DT31" s="54">
        <f t="shared" si="15"/>
        <v>0</v>
      </c>
      <c r="DU31" s="54">
        <f t="shared" si="15"/>
        <v>0</v>
      </c>
      <c r="DV31" s="54">
        <f t="shared" si="15"/>
        <v>0</v>
      </c>
      <c r="DW31" s="54">
        <f t="shared" si="15"/>
        <v>0</v>
      </c>
      <c r="DX31" s="54">
        <f t="shared" si="15"/>
        <v>0</v>
      </c>
      <c r="DY31" s="54">
        <f t="shared" si="15"/>
        <v>0</v>
      </c>
      <c r="DZ31" s="54">
        <f t="shared" si="15"/>
        <v>0</v>
      </c>
      <c r="EA31" s="54">
        <f t="shared" si="15"/>
        <v>0</v>
      </c>
      <c r="EB31" s="55">
        <f t="shared" si="15"/>
        <v>0</v>
      </c>
      <c r="EC31" s="59">
        <f t="shared" ref="EC31:ER41" si="16">CX31+AM31</f>
        <v>11.355655910181367</v>
      </c>
      <c r="ED31" s="60">
        <f t="shared" si="16"/>
        <v>11.355655910181367</v>
      </c>
      <c r="EE31" s="60">
        <f t="shared" si="16"/>
        <v>11.355655910181367</v>
      </c>
      <c r="EF31" s="60">
        <f t="shared" si="16"/>
        <v>11.355655910181367</v>
      </c>
      <c r="EG31" s="60">
        <f t="shared" si="16"/>
        <v>9.0513895704018434</v>
      </c>
      <c r="EH31" s="60">
        <f t="shared" si="16"/>
        <v>7.333833564815313</v>
      </c>
      <c r="EI31" s="60">
        <f t="shared" si="16"/>
        <v>6.602819658931101</v>
      </c>
      <c r="EJ31" s="60">
        <f t="shared" si="16"/>
        <v>6.602819658931101</v>
      </c>
      <c r="EK31" s="60">
        <f t="shared" si="16"/>
        <v>5.4447785756243698</v>
      </c>
      <c r="EL31" s="60">
        <f t="shared" si="16"/>
        <v>4.9473411977175656</v>
      </c>
      <c r="EM31" s="60">
        <f t="shared" si="16"/>
        <v>4.5237294393539766</v>
      </c>
      <c r="EN31" s="60">
        <f t="shared" si="16"/>
        <v>4.5237294393539766</v>
      </c>
      <c r="EO31" s="60">
        <f t="shared" si="16"/>
        <v>4.5237294393539766</v>
      </c>
      <c r="EP31" s="60">
        <f t="shared" si="16"/>
        <v>3.5942402796709545</v>
      </c>
      <c r="EQ31" s="60">
        <f t="shared" si="16"/>
        <v>3.5942402796709545</v>
      </c>
      <c r="ER31" s="60">
        <f t="shared" si="16"/>
        <v>3.5942402796709545</v>
      </c>
      <c r="ES31" s="60">
        <f t="shared" ref="ES31:FG41" si="17">DN31+BC31</f>
        <v>1.6452360339182419</v>
      </c>
      <c r="ET31" s="60">
        <f t="shared" si="17"/>
        <v>1.3603139442771728</v>
      </c>
      <c r="EU31" s="60">
        <f t="shared" si="17"/>
        <v>0.56663713178485908</v>
      </c>
      <c r="EV31" s="60">
        <f t="shared" si="17"/>
        <v>0.56663713178485908</v>
      </c>
      <c r="EW31" s="60">
        <f t="shared" si="17"/>
        <v>0.56663713178485908</v>
      </c>
      <c r="EX31" s="60">
        <f t="shared" si="17"/>
        <v>0.56663713178485908</v>
      </c>
      <c r="EY31" s="60">
        <f t="shared" si="17"/>
        <v>0.56663713178485908</v>
      </c>
      <c r="EZ31" s="60">
        <f t="shared" si="17"/>
        <v>2.2250529541987176</v>
      </c>
      <c r="FA31" s="60">
        <f t="shared" si="17"/>
        <v>2.2250529541987176</v>
      </c>
      <c r="FB31" s="60">
        <f t="shared" si="17"/>
        <v>2.2250529541987176</v>
      </c>
      <c r="FC31" s="60">
        <f t="shared" si="17"/>
        <v>1.6584158224138661</v>
      </c>
      <c r="FD31" s="60">
        <f t="shared" si="17"/>
        <v>1.6584158224138661</v>
      </c>
      <c r="FE31" s="60">
        <f t="shared" si="17"/>
        <v>1.6584158224138661</v>
      </c>
      <c r="FF31" s="60">
        <f t="shared" si="17"/>
        <v>1.6584158224138661</v>
      </c>
      <c r="FG31" s="60">
        <f t="shared" si="17"/>
        <v>1.6584158224138661</v>
      </c>
    </row>
    <row r="32" spans="1:163" x14ac:dyDescent="0.25">
      <c r="A32" t="s">
        <v>155</v>
      </c>
      <c r="B32" t="s">
        <v>186</v>
      </c>
      <c r="C32" t="s">
        <v>153</v>
      </c>
      <c r="D32" t="s">
        <v>153</v>
      </c>
      <c r="E32" s="6" t="s">
        <v>157</v>
      </c>
      <c r="F32" s="101">
        <v>374.02476418285403</v>
      </c>
      <c r="G32" s="100">
        <v>357.62580057543602</v>
      </c>
      <c r="H32" s="100">
        <v>228.49989409411501</v>
      </c>
      <c r="I32" s="100">
        <v>228.49989409411501</v>
      </c>
      <c r="J32" s="100">
        <v>228.49989409411501</v>
      </c>
      <c r="K32" s="100">
        <v>209.021933776868</v>
      </c>
      <c r="L32" s="100">
        <v>198.15721348617399</v>
      </c>
      <c r="M32" s="100">
        <v>198.15721348617399</v>
      </c>
      <c r="N32" s="100">
        <v>198.15721348617399</v>
      </c>
      <c r="O32" s="100">
        <v>74.165649611942101</v>
      </c>
      <c r="P32" s="100">
        <v>74.165649611942101</v>
      </c>
      <c r="Q32" s="100">
        <v>74.165649611942101</v>
      </c>
      <c r="R32" s="100">
        <v>74.165649611942101</v>
      </c>
      <c r="S32" s="100">
        <v>74.165649611942101</v>
      </c>
      <c r="T32" s="100">
        <v>74.165649611942101</v>
      </c>
      <c r="U32" s="100">
        <v>228.30984337306401</v>
      </c>
      <c r="V32" s="100">
        <v>207.06513128715301</v>
      </c>
      <c r="W32" s="100">
        <v>196.13613516368699</v>
      </c>
      <c r="X32" s="100">
        <v>196.13613516368699</v>
      </c>
      <c r="Y32" s="100">
        <v>183.03775452485999</v>
      </c>
      <c r="Z32" s="100">
        <v>169.51486125269</v>
      </c>
      <c r="AA32" s="100">
        <v>154.14419376112201</v>
      </c>
      <c r="AB32" s="100">
        <v>154.14419376112201</v>
      </c>
      <c r="AC32" s="100">
        <v>154.14419376112201</v>
      </c>
      <c r="AD32" s="100">
        <v>154.14419376112201</v>
      </c>
      <c r="AE32" s="100">
        <v>154.14419376112201</v>
      </c>
      <c r="AF32" s="100">
        <v>154.14419376112201</v>
      </c>
      <c r="AG32" s="100">
        <v>154.14419376112201</v>
      </c>
      <c r="AH32" s="100">
        <v>154.14419376112201</v>
      </c>
      <c r="AI32" s="100">
        <v>154.14419376112201</v>
      </c>
      <c r="AJ32" s="100">
        <v>154.14419376112201</v>
      </c>
      <c r="AK32" s="27">
        <v>8.4699999999999998E-2</v>
      </c>
      <c r="AL32" s="27">
        <v>3.74</v>
      </c>
      <c r="AM32" s="103">
        <f t="shared" si="10"/>
        <v>31.679897526287736</v>
      </c>
      <c r="AN32" s="104">
        <f t="shared" si="10"/>
        <v>30.290905308739429</v>
      </c>
      <c r="AO32" s="104">
        <f t="shared" si="10"/>
        <v>19.353941029771541</v>
      </c>
      <c r="AP32" s="104">
        <f t="shared" si="10"/>
        <v>19.353941029771541</v>
      </c>
      <c r="AQ32" s="104">
        <f t="shared" si="10"/>
        <v>19.353941029771541</v>
      </c>
      <c r="AR32" s="104">
        <f t="shared" si="10"/>
        <v>17.70415779090072</v>
      </c>
      <c r="AS32" s="104">
        <f t="shared" si="10"/>
        <v>16.783915982278938</v>
      </c>
      <c r="AT32" s="104">
        <f t="shared" si="10"/>
        <v>16.783915982278938</v>
      </c>
      <c r="AU32" s="104">
        <f t="shared" si="10"/>
        <v>16.783915982278938</v>
      </c>
      <c r="AV32" s="104">
        <f t="shared" si="10"/>
        <v>6.2818305221314956</v>
      </c>
      <c r="AW32" s="104">
        <f t="shared" si="10"/>
        <v>6.2818305221314956</v>
      </c>
      <c r="AX32" s="104">
        <f t="shared" si="10"/>
        <v>6.2818305221314956</v>
      </c>
      <c r="AY32" s="104">
        <f t="shared" si="10"/>
        <v>6.2818305221314956</v>
      </c>
      <c r="AZ32" s="104">
        <f t="shared" si="10"/>
        <v>6.2818305221314956</v>
      </c>
      <c r="BA32" s="104">
        <f t="shared" si="10"/>
        <v>6.2818305221314956</v>
      </c>
      <c r="BB32" s="104">
        <f t="shared" si="10"/>
        <v>19.33784373369852</v>
      </c>
      <c r="BC32" s="104">
        <f t="shared" si="11"/>
        <v>17.538416620021859</v>
      </c>
      <c r="BD32" s="104">
        <f t="shared" si="11"/>
        <v>16.612730648364288</v>
      </c>
      <c r="BE32" s="104">
        <f t="shared" si="11"/>
        <v>16.612730648364288</v>
      </c>
      <c r="BF32" s="104">
        <f t="shared" si="11"/>
        <v>15.50329780825564</v>
      </c>
      <c r="BG32" s="104">
        <f t="shared" si="11"/>
        <v>14.357908748102842</v>
      </c>
      <c r="BH32" s="104">
        <f t="shared" si="11"/>
        <v>13.056013211567034</v>
      </c>
      <c r="BI32" s="104">
        <f t="shared" si="11"/>
        <v>13.056013211567034</v>
      </c>
      <c r="BJ32" s="104">
        <f t="shared" si="11"/>
        <v>13.056013211567034</v>
      </c>
      <c r="BK32" s="104">
        <f t="shared" si="11"/>
        <v>13.056013211567034</v>
      </c>
      <c r="BL32" s="104">
        <f t="shared" si="11"/>
        <v>13.056013211567034</v>
      </c>
      <c r="BM32" s="104">
        <f t="shared" si="11"/>
        <v>13.056013211567034</v>
      </c>
      <c r="BN32" s="104">
        <f t="shared" si="11"/>
        <v>13.056013211567034</v>
      </c>
      <c r="BO32" s="104">
        <f t="shared" si="11"/>
        <v>13.056013211567034</v>
      </c>
      <c r="BP32" s="104">
        <f t="shared" si="11"/>
        <v>13.056013211567034</v>
      </c>
      <c r="BQ32" s="105">
        <f t="shared" si="11"/>
        <v>13.056013211567034</v>
      </c>
      <c r="BR32" s="51">
        <f t="shared" ref="BR32:BR33" si="18">$AL32*F32</f>
        <v>1398.8526180438741</v>
      </c>
      <c r="BS32" s="52">
        <f t="shared" si="12"/>
        <v>1337.5204941521308</v>
      </c>
      <c r="BT32" s="52">
        <f t="shared" si="12"/>
        <v>854.58960391199014</v>
      </c>
      <c r="BU32" s="52">
        <f t="shared" si="12"/>
        <v>854.58960391199014</v>
      </c>
      <c r="BV32" s="52">
        <f t="shared" si="12"/>
        <v>854.58960391199014</v>
      </c>
      <c r="BW32" s="52">
        <f t="shared" si="12"/>
        <v>781.74203232548632</v>
      </c>
      <c r="BX32" s="52">
        <f t="shared" si="12"/>
        <v>741.10797843829073</v>
      </c>
      <c r="BY32" s="52">
        <f t="shared" si="12"/>
        <v>741.10797843829073</v>
      </c>
      <c r="BZ32" s="52">
        <f t="shared" si="12"/>
        <v>741.10797843829073</v>
      </c>
      <c r="CA32" s="52">
        <f t="shared" si="12"/>
        <v>277.37952954866347</v>
      </c>
      <c r="CB32" s="52">
        <f t="shared" si="12"/>
        <v>277.37952954866347</v>
      </c>
      <c r="CC32" s="52">
        <f t="shared" si="12"/>
        <v>277.37952954866347</v>
      </c>
      <c r="CD32" s="52">
        <f t="shared" si="12"/>
        <v>277.37952954866347</v>
      </c>
      <c r="CE32" s="52">
        <f t="shared" si="12"/>
        <v>277.37952954866347</v>
      </c>
      <c r="CF32" s="52">
        <f t="shared" si="12"/>
        <v>277.37952954866347</v>
      </c>
      <c r="CG32" s="52">
        <f t="shared" si="12"/>
        <v>853.87881421525947</v>
      </c>
      <c r="CH32" s="52">
        <f t="shared" si="12"/>
        <v>774.42359101395232</v>
      </c>
      <c r="CI32" s="52">
        <f t="shared" si="13"/>
        <v>733.5491455121894</v>
      </c>
      <c r="CJ32" s="52">
        <f t="shared" si="13"/>
        <v>733.5491455121894</v>
      </c>
      <c r="CK32" s="52">
        <f t="shared" si="13"/>
        <v>684.56120192297635</v>
      </c>
      <c r="CL32" s="52">
        <f t="shared" si="13"/>
        <v>633.98558108506063</v>
      </c>
      <c r="CM32" s="52">
        <f t="shared" si="13"/>
        <v>576.4992846665964</v>
      </c>
      <c r="CN32" s="52">
        <f t="shared" si="13"/>
        <v>576.4992846665964</v>
      </c>
      <c r="CO32" s="52">
        <f t="shared" si="13"/>
        <v>576.4992846665964</v>
      </c>
      <c r="CP32" s="52">
        <f t="shared" si="13"/>
        <v>576.4992846665964</v>
      </c>
      <c r="CQ32" s="52">
        <f t="shared" si="13"/>
        <v>576.4992846665964</v>
      </c>
      <c r="CR32" s="52">
        <f t="shared" si="13"/>
        <v>576.4992846665964</v>
      </c>
      <c r="CS32" s="52">
        <f t="shared" si="13"/>
        <v>576.4992846665964</v>
      </c>
      <c r="CT32" s="52">
        <f t="shared" si="13"/>
        <v>576.4992846665964</v>
      </c>
      <c r="CU32" s="52">
        <f t="shared" si="13"/>
        <v>576.4992846665964</v>
      </c>
      <c r="CV32" s="52">
        <f t="shared" si="13"/>
        <v>576.4992846665964</v>
      </c>
      <c r="CW32" s="1">
        <f t="shared" ref="CW32:CW41" si="19">IF(C32="reservoir", 0.09,0)</f>
        <v>0.09</v>
      </c>
      <c r="CX32" s="53">
        <f>$CW32*AM32</f>
        <v>2.851190777365896</v>
      </c>
      <c r="CY32" s="54">
        <f t="shared" si="14"/>
        <v>2.7261814777865485</v>
      </c>
      <c r="CZ32" s="54">
        <f t="shared" si="14"/>
        <v>1.7418546926794385</v>
      </c>
      <c r="DA32" s="54">
        <f t="shared" si="14"/>
        <v>1.7418546926794385</v>
      </c>
      <c r="DB32" s="54">
        <f t="shared" si="14"/>
        <v>1.7418546926794385</v>
      </c>
      <c r="DC32" s="54">
        <f t="shared" si="14"/>
        <v>1.5933742011810648</v>
      </c>
      <c r="DD32" s="54">
        <f t="shared" si="14"/>
        <v>1.5105524384051043</v>
      </c>
      <c r="DE32" s="54">
        <f t="shared" si="14"/>
        <v>1.5105524384051043</v>
      </c>
      <c r="DF32" s="54">
        <f t="shared" si="14"/>
        <v>1.5105524384051043</v>
      </c>
      <c r="DG32" s="54">
        <f t="shared" si="14"/>
        <v>0.56536474699183459</v>
      </c>
      <c r="DH32" s="54">
        <f t="shared" si="14"/>
        <v>0.56536474699183459</v>
      </c>
      <c r="DI32" s="54">
        <f t="shared" si="14"/>
        <v>0.56536474699183459</v>
      </c>
      <c r="DJ32" s="54">
        <f t="shared" si="14"/>
        <v>0.56536474699183459</v>
      </c>
      <c r="DK32" s="54">
        <f t="shared" si="14"/>
        <v>0.56536474699183459</v>
      </c>
      <c r="DL32" s="54">
        <f t="shared" si="14"/>
        <v>0.56536474699183459</v>
      </c>
      <c r="DM32" s="54">
        <f t="shared" si="14"/>
        <v>1.7404059360328668</v>
      </c>
      <c r="DN32" s="54">
        <f t="shared" si="14"/>
        <v>1.5784574958019673</v>
      </c>
      <c r="DO32" s="54">
        <f t="shared" si="15"/>
        <v>1.4951457583527858</v>
      </c>
      <c r="DP32" s="54">
        <f t="shared" si="15"/>
        <v>1.4951457583527858</v>
      </c>
      <c r="DQ32" s="54">
        <f t="shared" si="15"/>
        <v>1.3952968027430075</v>
      </c>
      <c r="DR32" s="54">
        <f t="shared" si="15"/>
        <v>1.2922117873292558</v>
      </c>
      <c r="DS32" s="54">
        <f t="shared" si="15"/>
        <v>1.1750411890410331</v>
      </c>
      <c r="DT32" s="54">
        <f t="shared" si="15"/>
        <v>1.1750411890410331</v>
      </c>
      <c r="DU32" s="54">
        <f t="shared" si="15"/>
        <v>1.1750411890410331</v>
      </c>
      <c r="DV32" s="54">
        <f t="shared" si="15"/>
        <v>1.1750411890410331</v>
      </c>
      <c r="DW32" s="54">
        <f t="shared" si="15"/>
        <v>1.1750411890410331</v>
      </c>
      <c r="DX32" s="54">
        <f t="shared" si="15"/>
        <v>1.1750411890410331</v>
      </c>
      <c r="DY32" s="54">
        <f t="shared" si="15"/>
        <v>1.1750411890410331</v>
      </c>
      <c r="DZ32" s="54">
        <f t="shared" si="15"/>
        <v>1.1750411890410331</v>
      </c>
      <c r="EA32" s="54">
        <f t="shared" si="15"/>
        <v>1.1750411890410331</v>
      </c>
      <c r="EB32" s="55">
        <f t="shared" si="15"/>
        <v>1.1750411890410331</v>
      </c>
      <c r="EC32" s="59">
        <f t="shared" si="16"/>
        <v>34.531088303653632</v>
      </c>
      <c r="ED32" s="60">
        <f t="shared" si="16"/>
        <v>33.017086786525979</v>
      </c>
      <c r="EE32" s="60">
        <f t="shared" si="16"/>
        <v>21.09579572245098</v>
      </c>
      <c r="EF32" s="60">
        <f t="shared" si="16"/>
        <v>21.09579572245098</v>
      </c>
      <c r="EG32" s="60">
        <f t="shared" si="16"/>
        <v>21.09579572245098</v>
      </c>
      <c r="EH32" s="60">
        <f t="shared" si="16"/>
        <v>19.297531992081783</v>
      </c>
      <c r="EI32" s="60">
        <f t="shared" si="16"/>
        <v>18.294468420684041</v>
      </c>
      <c r="EJ32" s="60">
        <f t="shared" si="16"/>
        <v>18.294468420684041</v>
      </c>
      <c r="EK32" s="60">
        <f t="shared" si="16"/>
        <v>18.294468420684041</v>
      </c>
      <c r="EL32" s="60">
        <f t="shared" si="16"/>
        <v>6.84719526912333</v>
      </c>
      <c r="EM32" s="60">
        <f t="shared" si="16"/>
        <v>6.84719526912333</v>
      </c>
      <c r="EN32" s="60">
        <f t="shared" si="16"/>
        <v>6.84719526912333</v>
      </c>
      <c r="EO32" s="60">
        <f t="shared" si="16"/>
        <v>6.84719526912333</v>
      </c>
      <c r="EP32" s="60">
        <f t="shared" si="16"/>
        <v>6.84719526912333</v>
      </c>
      <c r="EQ32" s="60">
        <f t="shared" si="16"/>
        <v>6.84719526912333</v>
      </c>
      <c r="ER32" s="60">
        <f t="shared" si="16"/>
        <v>21.078249669731388</v>
      </c>
      <c r="ES32" s="60">
        <f t="shared" si="17"/>
        <v>19.116874115823826</v>
      </c>
      <c r="ET32" s="60">
        <f t="shared" si="17"/>
        <v>18.107876406717075</v>
      </c>
      <c r="EU32" s="60">
        <f t="shared" si="17"/>
        <v>18.107876406717075</v>
      </c>
      <c r="EV32" s="60">
        <f t="shared" si="17"/>
        <v>16.898594610998646</v>
      </c>
      <c r="EW32" s="60">
        <f t="shared" si="17"/>
        <v>15.650120535432098</v>
      </c>
      <c r="EX32" s="60">
        <f t="shared" si="17"/>
        <v>14.231054400608068</v>
      </c>
      <c r="EY32" s="60">
        <f t="shared" si="17"/>
        <v>14.231054400608068</v>
      </c>
      <c r="EZ32" s="60">
        <f t="shared" si="17"/>
        <v>14.231054400608068</v>
      </c>
      <c r="FA32" s="60">
        <f t="shared" si="17"/>
        <v>14.231054400608068</v>
      </c>
      <c r="FB32" s="60">
        <f t="shared" si="17"/>
        <v>14.231054400608068</v>
      </c>
      <c r="FC32" s="60">
        <f t="shared" si="17"/>
        <v>14.231054400608068</v>
      </c>
      <c r="FD32" s="60">
        <f t="shared" si="17"/>
        <v>14.231054400608068</v>
      </c>
      <c r="FE32" s="60">
        <f t="shared" si="17"/>
        <v>14.231054400608068</v>
      </c>
      <c r="FF32" s="60">
        <f t="shared" si="17"/>
        <v>14.231054400608068</v>
      </c>
      <c r="FG32" s="60">
        <f t="shared" si="17"/>
        <v>14.231054400608068</v>
      </c>
    </row>
    <row r="33" spans="1:163" x14ac:dyDescent="0.25">
      <c r="E33" s="6"/>
      <c r="F33" s="101"/>
      <c r="G33" s="100"/>
      <c r="H33" s="100"/>
      <c r="I33" s="100"/>
      <c r="J33" s="100"/>
      <c r="K33" s="100"/>
      <c r="L33" s="100"/>
      <c r="M33" s="100"/>
      <c r="N33" s="100"/>
      <c r="O33" s="100"/>
      <c r="P33" s="100"/>
      <c r="Q33" s="100"/>
      <c r="R33" s="100"/>
      <c r="S33" s="100"/>
      <c r="T33" s="100"/>
      <c r="U33" s="100"/>
      <c r="V33" s="100"/>
      <c r="W33" s="100"/>
      <c r="X33" s="100"/>
      <c r="Y33" s="100"/>
      <c r="Z33" s="100"/>
      <c r="AA33" s="100"/>
      <c r="AB33" s="100"/>
      <c r="AC33" s="100"/>
      <c r="AD33" s="100"/>
      <c r="AE33" s="100"/>
      <c r="AF33" s="100"/>
      <c r="AG33" s="100"/>
      <c r="AH33" s="100"/>
      <c r="AI33" s="100"/>
      <c r="AJ33" s="100"/>
      <c r="AK33" s="27">
        <v>0.25159999999999999</v>
      </c>
      <c r="AL33" s="27">
        <v>3.6933333333333298</v>
      </c>
      <c r="AM33" s="103">
        <f t="shared" si="10"/>
        <v>0</v>
      </c>
      <c r="AN33" s="104">
        <f t="shared" si="10"/>
        <v>0</v>
      </c>
      <c r="AO33" s="104">
        <f t="shared" si="10"/>
        <v>0</v>
      </c>
      <c r="AP33" s="104">
        <f t="shared" si="10"/>
        <v>0</v>
      </c>
      <c r="AQ33" s="104">
        <f t="shared" si="10"/>
        <v>0</v>
      </c>
      <c r="AR33" s="104">
        <f t="shared" si="10"/>
        <v>0</v>
      </c>
      <c r="AS33" s="104">
        <f t="shared" si="10"/>
        <v>0</v>
      </c>
      <c r="AT33" s="104">
        <f t="shared" si="10"/>
        <v>0</v>
      </c>
      <c r="AU33" s="104">
        <f t="shared" si="10"/>
        <v>0</v>
      </c>
      <c r="AV33" s="104">
        <f t="shared" si="10"/>
        <v>0</v>
      </c>
      <c r="AW33" s="104">
        <f t="shared" si="10"/>
        <v>0</v>
      </c>
      <c r="AX33" s="104">
        <f t="shared" si="10"/>
        <v>0</v>
      </c>
      <c r="AY33" s="104">
        <f t="shared" si="10"/>
        <v>0</v>
      </c>
      <c r="AZ33" s="104">
        <f t="shared" si="10"/>
        <v>0</v>
      </c>
      <c r="BA33" s="104">
        <f t="shared" si="10"/>
        <v>0</v>
      </c>
      <c r="BB33" s="104">
        <f t="shared" si="10"/>
        <v>0</v>
      </c>
      <c r="BC33" s="104">
        <f t="shared" si="11"/>
        <v>0</v>
      </c>
      <c r="BD33" s="104">
        <f t="shared" si="11"/>
        <v>0</v>
      </c>
      <c r="BE33" s="104">
        <f t="shared" si="11"/>
        <v>0</v>
      </c>
      <c r="BF33" s="104">
        <f t="shared" si="11"/>
        <v>0</v>
      </c>
      <c r="BG33" s="104">
        <f t="shared" si="11"/>
        <v>0</v>
      </c>
      <c r="BH33" s="104">
        <f t="shared" si="11"/>
        <v>0</v>
      </c>
      <c r="BI33" s="104">
        <f t="shared" si="11"/>
        <v>0</v>
      </c>
      <c r="BJ33" s="104">
        <f t="shared" si="11"/>
        <v>0</v>
      </c>
      <c r="BK33" s="104">
        <f t="shared" si="11"/>
        <v>0</v>
      </c>
      <c r="BL33" s="104">
        <f t="shared" si="11"/>
        <v>0</v>
      </c>
      <c r="BM33" s="104">
        <f t="shared" si="11"/>
        <v>0</v>
      </c>
      <c r="BN33" s="104">
        <f t="shared" si="11"/>
        <v>0</v>
      </c>
      <c r="BO33" s="104">
        <f t="shared" si="11"/>
        <v>0</v>
      </c>
      <c r="BP33" s="104">
        <f t="shared" si="11"/>
        <v>0</v>
      </c>
      <c r="BQ33" s="105">
        <f t="shared" si="11"/>
        <v>0</v>
      </c>
      <c r="BR33" s="51">
        <f t="shared" si="18"/>
        <v>0</v>
      </c>
      <c r="BS33" s="52">
        <f t="shared" si="12"/>
        <v>0</v>
      </c>
      <c r="BT33" s="52">
        <f t="shared" si="12"/>
        <v>0</v>
      </c>
      <c r="BU33" s="52">
        <f t="shared" si="12"/>
        <v>0</v>
      </c>
      <c r="BV33" s="52">
        <f t="shared" si="12"/>
        <v>0</v>
      </c>
      <c r="BW33" s="52">
        <f t="shared" si="12"/>
        <v>0</v>
      </c>
      <c r="BX33" s="52">
        <f t="shared" si="12"/>
        <v>0</v>
      </c>
      <c r="BY33" s="52">
        <f t="shared" si="12"/>
        <v>0</v>
      </c>
      <c r="BZ33" s="52">
        <f t="shared" si="12"/>
        <v>0</v>
      </c>
      <c r="CA33" s="52">
        <f t="shared" si="12"/>
        <v>0</v>
      </c>
      <c r="CB33" s="52">
        <f t="shared" si="12"/>
        <v>0</v>
      </c>
      <c r="CC33" s="52">
        <f t="shared" si="12"/>
        <v>0</v>
      </c>
      <c r="CD33" s="52">
        <f t="shared" si="12"/>
        <v>0</v>
      </c>
      <c r="CE33" s="52">
        <f t="shared" si="12"/>
        <v>0</v>
      </c>
      <c r="CF33" s="52">
        <f t="shared" si="12"/>
        <v>0</v>
      </c>
      <c r="CG33" s="52">
        <f t="shared" si="12"/>
        <v>0</v>
      </c>
      <c r="CH33" s="52">
        <f t="shared" si="12"/>
        <v>0</v>
      </c>
      <c r="CI33" s="52">
        <f t="shared" si="13"/>
        <v>0</v>
      </c>
      <c r="CJ33" s="52">
        <f t="shared" si="13"/>
        <v>0</v>
      </c>
      <c r="CK33" s="52">
        <f t="shared" si="13"/>
        <v>0</v>
      </c>
      <c r="CL33" s="52">
        <f t="shared" si="13"/>
        <v>0</v>
      </c>
      <c r="CM33" s="52">
        <f t="shared" si="13"/>
        <v>0</v>
      </c>
      <c r="CN33" s="52">
        <f t="shared" si="13"/>
        <v>0</v>
      </c>
      <c r="CO33" s="52">
        <f t="shared" si="13"/>
        <v>0</v>
      </c>
      <c r="CP33" s="52">
        <f t="shared" si="13"/>
        <v>0</v>
      </c>
      <c r="CQ33" s="52">
        <f t="shared" si="13"/>
        <v>0</v>
      </c>
      <c r="CR33" s="52">
        <f t="shared" si="13"/>
        <v>0</v>
      </c>
      <c r="CS33" s="52">
        <f t="shared" si="13"/>
        <v>0</v>
      </c>
      <c r="CT33" s="52">
        <f t="shared" si="13"/>
        <v>0</v>
      </c>
      <c r="CU33" s="52">
        <f t="shared" si="13"/>
        <v>0</v>
      </c>
      <c r="CV33" s="52">
        <f t="shared" si="13"/>
        <v>0</v>
      </c>
      <c r="CW33" s="1">
        <f t="shared" si="19"/>
        <v>0</v>
      </c>
      <c r="CX33" s="53">
        <f>$CW33*AM33</f>
        <v>0</v>
      </c>
      <c r="CY33" s="54">
        <f t="shared" si="14"/>
        <v>0</v>
      </c>
      <c r="CZ33" s="54">
        <f t="shared" si="14"/>
        <v>0</v>
      </c>
      <c r="DA33" s="54">
        <f t="shared" si="14"/>
        <v>0</v>
      </c>
      <c r="DB33" s="54">
        <f t="shared" si="14"/>
        <v>0</v>
      </c>
      <c r="DC33" s="54">
        <f t="shared" si="14"/>
        <v>0</v>
      </c>
      <c r="DD33" s="54">
        <f t="shared" si="14"/>
        <v>0</v>
      </c>
      <c r="DE33" s="54">
        <f t="shared" si="14"/>
        <v>0</v>
      </c>
      <c r="DF33" s="54">
        <f t="shared" si="14"/>
        <v>0</v>
      </c>
      <c r="DG33" s="54">
        <f t="shared" si="14"/>
        <v>0</v>
      </c>
      <c r="DH33" s="54">
        <f t="shared" si="14"/>
        <v>0</v>
      </c>
      <c r="DI33" s="54">
        <f>$CW33*AX33</f>
        <v>0</v>
      </c>
      <c r="DJ33" s="54">
        <f t="shared" si="14"/>
        <v>0</v>
      </c>
      <c r="DK33" s="54">
        <f t="shared" si="14"/>
        <v>0</v>
      </c>
      <c r="DL33" s="54">
        <f t="shared" si="14"/>
        <v>0</v>
      </c>
      <c r="DM33" s="54">
        <f t="shared" si="14"/>
        <v>0</v>
      </c>
      <c r="DN33" s="54">
        <f t="shared" si="14"/>
        <v>0</v>
      </c>
      <c r="DO33" s="54">
        <f t="shared" si="15"/>
        <v>0</v>
      </c>
      <c r="DP33" s="54">
        <f t="shared" si="15"/>
        <v>0</v>
      </c>
      <c r="DQ33" s="54">
        <f t="shared" si="15"/>
        <v>0</v>
      </c>
      <c r="DR33" s="54">
        <f t="shared" si="15"/>
        <v>0</v>
      </c>
      <c r="DS33" s="54">
        <f t="shared" si="15"/>
        <v>0</v>
      </c>
      <c r="DT33" s="54">
        <f t="shared" si="15"/>
        <v>0</v>
      </c>
      <c r="DU33" s="54">
        <f t="shared" si="15"/>
        <v>0</v>
      </c>
      <c r="DV33" s="54">
        <f t="shared" si="15"/>
        <v>0</v>
      </c>
      <c r="DW33" s="54">
        <f t="shared" si="15"/>
        <v>0</v>
      </c>
      <c r="DX33" s="54">
        <f t="shared" si="15"/>
        <v>0</v>
      </c>
      <c r="DY33" s="54">
        <f t="shared" si="15"/>
        <v>0</v>
      </c>
      <c r="DZ33" s="54">
        <f t="shared" si="15"/>
        <v>0</v>
      </c>
      <c r="EA33" s="54">
        <f t="shared" si="15"/>
        <v>0</v>
      </c>
      <c r="EB33" s="55">
        <f t="shared" si="15"/>
        <v>0</v>
      </c>
      <c r="EC33" s="59">
        <f t="shared" si="16"/>
        <v>0</v>
      </c>
      <c r="ED33" s="60">
        <f t="shared" si="16"/>
        <v>0</v>
      </c>
      <c r="EE33" s="60">
        <f t="shared" si="16"/>
        <v>0</v>
      </c>
      <c r="EF33" s="60">
        <f t="shared" si="16"/>
        <v>0</v>
      </c>
      <c r="EG33" s="60">
        <f t="shared" si="16"/>
        <v>0</v>
      </c>
      <c r="EH33" s="60">
        <f t="shared" si="16"/>
        <v>0</v>
      </c>
      <c r="EI33" s="60">
        <f t="shared" si="16"/>
        <v>0</v>
      </c>
      <c r="EJ33" s="60">
        <f t="shared" si="16"/>
        <v>0</v>
      </c>
      <c r="EK33" s="60">
        <f t="shared" si="16"/>
        <v>0</v>
      </c>
      <c r="EL33" s="60">
        <f t="shared" si="16"/>
        <v>0</v>
      </c>
      <c r="EM33" s="60">
        <f t="shared" si="16"/>
        <v>0</v>
      </c>
      <c r="EN33" s="60">
        <f t="shared" si="16"/>
        <v>0</v>
      </c>
      <c r="EO33" s="60">
        <f t="shared" si="16"/>
        <v>0</v>
      </c>
      <c r="EP33" s="60">
        <f t="shared" si="16"/>
        <v>0</v>
      </c>
      <c r="EQ33" s="60">
        <f t="shared" si="16"/>
        <v>0</v>
      </c>
      <c r="ER33" s="60">
        <f t="shared" si="16"/>
        <v>0</v>
      </c>
      <c r="ES33" s="60">
        <f t="shared" si="17"/>
        <v>0</v>
      </c>
      <c r="ET33" s="60">
        <f t="shared" si="17"/>
        <v>0</v>
      </c>
      <c r="EU33" s="60">
        <f t="shared" si="17"/>
        <v>0</v>
      </c>
      <c r="EV33" s="60">
        <f t="shared" si="17"/>
        <v>0</v>
      </c>
      <c r="EW33" s="60">
        <f t="shared" si="17"/>
        <v>0</v>
      </c>
      <c r="EX33" s="60">
        <f t="shared" si="17"/>
        <v>0</v>
      </c>
      <c r="EY33" s="60">
        <f t="shared" si="17"/>
        <v>0</v>
      </c>
      <c r="EZ33" s="60">
        <f t="shared" si="17"/>
        <v>0</v>
      </c>
      <c r="FA33" s="60">
        <f t="shared" si="17"/>
        <v>0</v>
      </c>
      <c r="FB33" s="60">
        <f t="shared" si="17"/>
        <v>0</v>
      </c>
      <c r="FC33" s="60">
        <f t="shared" si="17"/>
        <v>0</v>
      </c>
      <c r="FD33" s="60">
        <f t="shared" si="17"/>
        <v>0</v>
      </c>
      <c r="FE33" s="60">
        <f t="shared" si="17"/>
        <v>0</v>
      </c>
      <c r="FF33" s="60">
        <f t="shared" si="17"/>
        <v>0</v>
      </c>
      <c r="FG33" s="60">
        <f t="shared" si="17"/>
        <v>0</v>
      </c>
    </row>
    <row r="34" spans="1:163" x14ac:dyDescent="0.25">
      <c r="A34" s="1"/>
      <c r="B34" s="1"/>
      <c r="C34" s="1"/>
      <c r="D34" s="1"/>
      <c r="E34" s="6"/>
      <c r="F34" s="101"/>
      <c r="G34" s="100"/>
      <c r="H34" s="100"/>
      <c r="I34" s="100"/>
      <c r="J34" s="100"/>
      <c r="K34" s="100"/>
      <c r="L34" s="100"/>
      <c r="M34" s="100"/>
      <c r="N34" s="100"/>
      <c r="O34" s="100"/>
      <c r="P34" s="100"/>
      <c r="Q34" s="100"/>
      <c r="R34" s="100"/>
      <c r="S34" s="100"/>
      <c r="T34" s="100"/>
      <c r="U34" s="100"/>
      <c r="V34" s="100"/>
      <c r="W34" s="100"/>
      <c r="X34" s="100"/>
      <c r="Y34" s="100"/>
      <c r="Z34" s="100"/>
      <c r="AA34" s="100"/>
      <c r="AB34" s="100"/>
      <c r="AC34" s="100"/>
      <c r="AD34" s="100"/>
      <c r="AE34" s="100"/>
      <c r="AF34" s="100"/>
      <c r="AG34" s="100"/>
      <c r="AH34" s="100"/>
      <c r="AI34" s="100"/>
      <c r="AJ34" s="100"/>
      <c r="AK34" s="27">
        <v>0.1275</v>
      </c>
      <c r="AL34" s="27">
        <v>1.9466666666666701</v>
      </c>
      <c r="AM34" s="103">
        <f t="shared" si="10"/>
        <v>0</v>
      </c>
      <c r="AN34" s="104">
        <f t="shared" si="10"/>
        <v>0</v>
      </c>
      <c r="AO34" s="104">
        <f t="shared" si="10"/>
        <v>0</v>
      </c>
      <c r="AP34" s="104">
        <f t="shared" si="10"/>
        <v>0</v>
      </c>
      <c r="AQ34" s="104">
        <f t="shared" si="10"/>
        <v>0</v>
      </c>
      <c r="AR34" s="104">
        <f t="shared" si="10"/>
        <v>0</v>
      </c>
      <c r="AS34" s="104">
        <f t="shared" si="10"/>
        <v>0</v>
      </c>
      <c r="AT34" s="104">
        <f t="shared" si="10"/>
        <v>0</v>
      </c>
      <c r="AU34" s="104">
        <f t="shared" si="10"/>
        <v>0</v>
      </c>
      <c r="AV34" s="104">
        <f t="shared" si="10"/>
        <v>0</v>
      </c>
      <c r="AW34" s="104">
        <f t="shared" si="10"/>
        <v>0</v>
      </c>
      <c r="AX34" s="104">
        <f t="shared" si="10"/>
        <v>0</v>
      </c>
      <c r="AY34" s="104">
        <f t="shared" si="10"/>
        <v>0</v>
      </c>
      <c r="AZ34" s="104">
        <f t="shared" si="10"/>
        <v>0</v>
      </c>
      <c r="BA34" s="104">
        <f t="shared" si="10"/>
        <v>0</v>
      </c>
      <c r="BB34" s="104">
        <f t="shared" si="10"/>
        <v>0</v>
      </c>
      <c r="BC34" s="104">
        <f t="shared" si="11"/>
        <v>0</v>
      </c>
      <c r="BD34" s="104">
        <f t="shared" si="11"/>
        <v>0</v>
      </c>
      <c r="BE34" s="104">
        <f t="shared" si="11"/>
        <v>0</v>
      </c>
      <c r="BF34" s="104">
        <f t="shared" si="11"/>
        <v>0</v>
      </c>
      <c r="BG34" s="104">
        <f t="shared" si="11"/>
        <v>0</v>
      </c>
      <c r="BH34" s="104">
        <f t="shared" si="11"/>
        <v>0</v>
      </c>
      <c r="BI34" s="104">
        <f t="shared" si="11"/>
        <v>0</v>
      </c>
      <c r="BJ34" s="104">
        <f t="shared" si="11"/>
        <v>0</v>
      </c>
      <c r="BK34" s="104">
        <f t="shared" si="11"/>
        <v>0</v>
      </c>
      <c r="BL34" s="104">
        <f t="shared" si="11"/>
        <v>0</v>
      </c>
      <c r="BM34" s="104">
        <f t="shared" si="11"/>
        <v>0</v>
      </c>
      <c r="BN34" s="104">
        <f t="shared" si="11"/>
        <v>0</v>
      </c>
      <c r="BO34" s="104">
        <f t="shared" si="11"/>
        <v>0</v>
      </c>
      <c r="BP34" s="104">
        <f t="shared" si="11"/>
        <v>0</v>
      </c>
      <c r="BQ34" s="105">
        <f t="shared" si="11"/>
        <v>0</v>
      </c>
      <c r="BR34" s="51">
        <f>$AL34*F34</f>
        <v>0</v>
      </c>
      <c r="BS34" s="52">
        <f t="shared" si="12"/>
        <v>0</v>
      </c>
      <c r="BT34" s="52">
        <f t="shared" si="12"/>
        <v>0</v>
      </c>
      <c r="BU34" s="52">
        <f t="shared" si="12"/>
        <v>0</v>
      </c>
      <c r="BV34" s="52">
        <f t="shared" si="12"/>
        <v>0</v>
      </c>
      <c r="BW34" s="52">
        <f t="shared" si="12"/>
        <v>0</v>
      </c>
      <c r="BX34" s="52">
        <f t="shared" si="12"/>
        <v>0</v>
      </c>
      <c r="BY34" s="52">
        <f t="shared" si="12"/>
        <v>0</v>
      </c>
      <c r="BZ34" s="52">
        <f t="shared" si="12"/>
        <v>0</v>
      </c>
      <c r="CA34" s="52">
        <f t="shared" si="12"/>
        <v>0</v>
      </c>
      <c r="CB34" s="52">
        <f t="shared" si="12"/>
        <v>0</v>
      </c>
      <c r="CC34" s="52">
        <f t="shared" si="12"/>
        <v>0</v>
      </c>
      <c r="CD34" s="52">
        <f t="shared" si="12"/>
        <v>0</v>
      </c>
      <c r="CE34" s="52">
        <f t="shared" si="12"/>
        <v>0</v>
      </c>
      <c r="CF34" s="52">
        <f t="shared" si="12"/>
        <v>0</v>
      </c>
      <c r="CG34" s="52">
        <f t="shared" si="12"/>
        <v>0</v>
      </c>
      <c r="CH34" s="52">
        <f t="shared" si="12"/>
        <v>0</v>
      </c>
      <c r="CI34" s="52">
        <f t="shared" si="13"/>
        <v>0</v>
      </c>
      <c r="CJ34" s="52">
        <f t="shared" si="13"/>
        <v>0</v>
      </c>
      <c r="CK34" s="52">
        <f t="shared" si="13"/>
        <v>0</v>
      </c>
      <c r="CL34" s="52">
        <f t="shared" si="13"/>
        <v>0</v>
      </c>
      <c r="CM34" s="52">
        <f t="shared" si="13"/>
        <v>0</v>
      </c>
      <c r="CN34" s="52">
        <f t="shared" si="13"/>
        <v>0</v>
      </c>
      <c r="CO34" s="52">
        <f t="shared" si="13"/>
        <v>0</v>
      </c>
      <c r="CP34" s="52">
        <f t="shared" si="13"/>
        <v>0</v>
      </c>
      <c r="CQ34" s="52">
        <f t="shared" si="13"/>
        <v>0</v>
      </c>
      <c r="CR34" s="52">
        <f t="shared" si="13"/>
        <v>0</v>
      </c>
      <c r="CS34" s="52">
        <f t="shared" si="13"/>
        <v>0</v>
      </c>
      <c r="CT34" s="52">
        <f t="shared" si="13"/>
        <v>0</v>
      </c>
      <c r="CU34" s="52">
        <f t="shared" si="13"/>
        <v>0</v>
      </c>
      <c r="CV34" s="52">
        <f t="shared" si="13"/>
        <v>0</v>
      </c>
      <c r="CW34" s="1">
        <f t="shared" si="19"/>
        <v>0</v>
      </c>
      <c r="CX34" s="53">
        <f>$CW34*AM34</f>
        <v>0</v>
      </c>
      <c r="CY34" s="54">
        <f t="shared" si="14"/>
        <v>0</v>
      </c>
      <c r="CZ34" s="54">
        <f t="shared" si="14"/>
        <v>0</v>
      </c>
      <c r="DA34" s="54">
        <f t="shared" si="14"/>
        <v>0</v>
      </c>
      <c r="DB34" s="54">
        <f t="shared" si="14"/>
        <v>0</v>
      </c>
      <c r="DC34" s="54">
        <f t="shared" si="14"/>
        <v>0</v>
      </c>
      <c r="DD34" s="54">
        <f t="shared" si="14"/>
        <v>0</v>
      </c>
      <c r="DE34" s="54">
        <f t="shared" si="14"/>
        <v>0</v>
      </c>
      <c r="DF34" s="54">
        <f t="shared" si="14"/>
        <v>0</v>
      </c>
      <c r="DG34" s="54">
        <f t="shared" si="14"/>
        <v>0</v>
      </c>
      <c r="DH34" s="54">
        <f t="shared" si="14"/>
        <v>0</v>
      </c>
      <c r="DI34" s="54">
        <f t="shared" si="14"/>
        <v>0</v>
      </c>
      <c r="DJ34" s="54">
        <f t="shared" si="14"/>
        <v>0</v>
      </c>
      <c r="DK34" s="54">
        <f t="shared" si="14"/>
        <v>0</v>
      </c>
      <c r="DL34" s="54">
        <f t="shared" si="14"/>
        <v>0</v>
      </c>
      <c r="DM34" s="54">
        <f t="shared" si="14"/>
        <v>0</v>
      </c>
      <c r="DN34" s="54">
        <f t="shared" si="14"/>
        <v>0</v>
      </c>
      <c r="DO34" s="54">
        <f t="shared" si="15"/>
        <v>0</v>
      </c>
      <c r="DP34" s="54">
        <f t="shared" si="15"/>
        <v>0</v>
      </c>
      <c r="DQ34" s="54">
        <f t="shared" si="15"/>
        <v>0</v>
      </c>
      <c r="DR34" s="54">
        <f t="shared" si="15"/>
        <v>0</v>
      </c>
      <c r="DS34" s="54">
        <f t="shared" si="15"/>
        <v>0</v>
      </c>
      <c r="DT34" s="54">
        <f t="shared" si="15"/>
        <v>0</v>
      </c>
      <c r="DU34" s="54">
        <f t="shared" si="15"/>
        <v>0</v>
      </c>
      <c r="DV34" s="54">
        <f t="shared" si="15"/>
        <v>0</v>
      </c>
      <c r="DW34" s="54">
        <f t="shared" si="15"/>
        <v>0</v>
      </c>
      <c r="DX34" s="54">
        <f t="shared" si="15"/>
        <v>0</v>
      </c>
      <c r="DY34" s="54">
        <f t="shared" si="15"/>
        <v>0</v>
      </c>
      <c r="DZ34" s="54">
        <f t="shared" si="15"/>
        <v>0</v>
      </c>
      <c r="EA34" s="54">
        <f t="shared" si="15"/>
        <v>0</v>
      </c>
      <c r="EB34" s="55">
        <f t="shared" si="15"/>
        <v>0</v>
      </c>
      <c r="EC34" s="59">
        <f t="shared" si="16"/>
        <v>0</v>
      </c>
      <c r="ED34" s="60">
        <f t="shared" si="16"/>
        <v>0</v>
      </c>
      <c r="EE34" s="60">
        <f t="shared" si="16"/>
        <v>0</v>
      </c>
      <c r="EF34" s="60">
        <f t="shared" si="16"/>
        <v>0</v>
      </c>
      <c r="EG34" s="60">
        <f t="shared" si="16"/>
        <v>0</v>
      </c>
      <c r="EH34" s="60">
        <f t="shared" si="16"/>
        <v>0</v>
      </c>
      <c r="EI34" s="60">
        <f t="shared" si="16"/>
        <v>0</v>
      </c>
      <c r="EJ34" s="60">
        <f t="shared" si="16"/>
        <v>0</v>
      </c>
      <c r="EK34" s="60">
        <f t="shared" si="16"/>
        <v>0</v>
      </c>
      <c r="EL34" s="60">
        <f t="shared" si="16"/>
        <v>0</v>
      </c>
      <c r="EM34" s="60">
        <f t="shared" si="16"/>
        <v>0</v>
      </c>
      <c r="EN34" s="60">
        <f t="shared" si="16"/>
        <v>0</v>
      </c>
      <c r="EO34" s="60">
        <f t="shared" si="16"/>
        <v>0</v>
      </c>
      <c r="EP34" s="60">
        <f t="shared" si="16"/>
        <v>0</v>
      </c>
      <c r="EQ34" s="60">
        <f t="shared" si="16"/>
        <v>0</v>
      </c>
      <c r="ER34" s="60">
        <f t="shared" si="16"/>
        <v>0</v>
      </c>
      <c r="ES34" s="60">
        <f t="shared" si="17"/>
        <v>0</v>
      </c>
      <c r="ET34" s="60">
        <f t="shared" si="17"/>
        <v>0</v>
      </c>
      <c r="EU34" s="60">
        <f t="shared" si="17"/>
        <v>0</v>
      </c>
      <c r="EV34" s="60">
        <f t="shared" si="17"/>
        <v>0</v>
      </c>
      <c r="EW34" s="60">
        <f t="shared" si="17"/>
        <v>0</v>
      </c>
      <c r="EX34" s="60">
        <f t="shared" si="17"/>
        <v>0</v>
      </c>
      <c r="EY34" s="60">
        <f t="shared" si="17"/>
        <v>0</v>
      </c>
      <c r="EZ34" s="60">
        <f t="shared" si="17"/>
        <v>0</v>
      </c>
      <c r="FA34" s="60">
        <f t="shared" si="17"/>
        <v>0</v>
      </c>
      <c r="FB34" s="60">
        <f t="shared" si="17"/>
        <v>0</v>
      </c>
      <c r="FC34" s="60">
        <f t="shared" si="17"/>
        <v>0</v>
      </c>
      <c r="FD34" s="60">
        <f t="shared" si="17"/>
        <v>0</v>
      </c>
      <c r="FE34" s="60">
        <f t="shared" si="17"/>
        <v>0</v>
      </c>
      <c r="FF34" s="60">
        <f t="shared" si="17"/>
        <v>0</v>
      </c>
      <c r="FG34" s="60">
        <f t="shared" si="17"/>
        <v>0</v>
      </c>
    </row>
    <row r="35" spans="1:163" x14ac:dyDescent="0.25">
      <c r="F35" s="101"/>
      <c r="G35" s="100"/>
      <c r="H35" s="100"/>
      <c r="I35" s="100"/>
      <c r="J35" s="100"/>
      <c r="K35" s="100"/>
      <c r="L35" s="100"/>
      <c r="M35" s="100"/>
      <c r="N35" s="100"/>
      <c r="O35" s="100"/>
      <c r="P35" s="100"/>
      <c r="Q35" s="100"/>
      <c r="R35" s="100"/>
      <c r="S35" s="100"/>
      <c r="T35" s="100"/>
      <c r="U35" s="100"/>
      <c r="V35" s="100"/>
      <c r="W35" s="100"/>
      <c r="X35" s="100"/>
      <c r="Y35" s="100"/>
      <c r="Z35" s="100"/>
      <c r="AA35" s="100"/>
      <c r="AB35" s="100"/>
      <c r="AC35" s="100"/>
      <c r="AD35" s="100"/>
      <c r="AE35" s="100"/>
      <c r="AF35" s="100"/>
      <c r="AG35" s="100"/>
      <c r="AH35" s="100"/>
      <c r="AI35" s="100"/>
      <c r="AJ35" s="100"/>
      <c r="AK35" s="27"/>
      <c r="AL35" s="27"/>
      <c r="AM35" s="103">
        <f t="shared" si="10"/>
        <v>0</v>
      </c>
      <c r="AN35" s="104">
        <f t="shared" si="10"/>
        <v>0</v>
      </c>
      <c r="AO35" s="104">
        <f t="shared" si="10"/>
        <v>0</v>
      </c>
      <c r="AP35" s="104">
        <f t="shared" si="10"/>
        <v>0</v>
      </c>
      <c r="AQ35" s="104">
        <f t="shared" si="10"/>
        <v>0</v>
      </c>
      <c r="AR35" s="104">
        <f t="shared" si="10"/>
        <v>0</v>
      </c>
      <c r="AS35" s="104">
        <f t="shared" si="10"/>
        <v>0</v>
      </c>
      <c r="AT35" s="104">
        <f t="shared" si="10"/>
        <v>0</v>
      </c>
      <c r="AU35" s="104">
        <f t="shared" si="10"/>
        <v>0</v>
      </c>
      <c r="AV35" s="104">
        <f t="shared" si="10"/>
        <v>0</v>
      </c>
      <c r="AW35" s="104">
        <f t="shared" si="10"/>
        <v>0</v>
      </c>
      <c r="AX35" s="104">
        <f t="shared" si="10"/>
        <v>0</v>
      </c>
      <c r="AY35" s="104">
        <f t="shared" si="10"/>
        <v>0</v>
      </c>
      <c r="AZ35" s="104">
        <f t="shared" si="10"/>
        <v>0</v>
      </c>
      <c r="BA35" s="104">
        <f t="shared" si="10"/>
        <v>0</v>
      </c>
      <c r="BB35" s="104">
        <f t="shared" si="10"/>
        <v>0</v>
      </c>
      <c r="BC35" s="104">
        <f t="shared" si="11"/>
        <v>0</v>
      </c>
      <c r="BD35" s="104">
        <f t="shared" si="11"/>
        <v>0</v>
      </c>
      <c r="BE35" s="104">
        <f t="shared" si="11"/>
        <v>0</v>
      </c>
      <c r="BF35" s="104">
        <f t="shared" si="11"/>
        <v>0</v>
      </c>
      <c r="BG35" s="104">
        <f t="shared" si="11"/>
        <v>0</v>
      </c>
      <c r="BH35" s="104">
        <f t="shared" si="11"/>
        <v>0</v>
      </c>
      <c r="BI35" s="104">
        <f t="shared" si="11"/>
        <v>0</v>
      </c>
      <c r="BJ35" s="104">
        <f t="shared" si="11"/>
        <v>0</v>
      </c>
      <c r="BK35" s="104">
        <f t="shared" si="11"/>
        <v>0</v>
      </c>
      <c r="BL35" s="104">
        <f t="shared" si="11"/>
        <v>0</v>
      </c>
      <c r="BM35" s="104">
        <f t="shared" si="11"/>
        <v>0</v>
      </c>
      <c r="BN35" s="104">
        <f t="shared" si="11"/>
        <v>0</v>
      </c>
      <c r="BO35" s="104">
        <f t="shared" si="11"/>
        <v>0</v>
      </c>
      <c r="BP35" s="104">
        <f t="shared" si="11"/>
        <v>0</v>
      </c>
      <c r="BQ35" s="105">
        <f t="shared" si="11"/>
        <v>0</v>
      </c>
      <c r="BR35" s="51">
        <f t="shared" ref="BR35:BR41" si="20">$AL35*F35</f>
        <v>0</v>
      </c>
      <c r="BS35" s="52">
        <f t="shared" si="12"/>
        <v>0</v>
      </c>
      <c r="BT35" s="52">
        <f t="shared" si="12"/>
        <v>0</v>
      </c>
      <c r="BU35" s="52">
        <f t="shared" si="12"/>
        <v>0</v>
      </c>
      <c r="BV35" s="52">
        <f t="shared" si="12"/>
        <v>0</v>
      </c>
      <c r="BW35" s="52">
        <f t="shared" si="12"/>
        <v>0</v>
      </c>
      <c r="BX35" s="52">
        <f t="shared" si="12"/>
        <v>0</v>
      </c>
      <c r="BY35" s="52">
        <f t="shared" si="12"/>
        <v>0</v>
      </c>
      <c r="BZ35" s="52">
        <f t="shared" si="12"/>
        <v>0</v>
      </c>
      <c r="CA35" s="52">
        <f t="shared" si="12"/>
        <v>0</v>
      </c>
      <c r="CB35" s="52">
        <f t="shared" si="12"/>
        <v>0</v>
      </c>
      <c r="CC35" s="52">
        <f t="shared" si="12"/>
        <v>0</v>
      </c>
      <c r="CD35" s="52">
        <f t="shared" si="12"/>
        <v>0</v>
      </c>
      <c r="CE35" s="52">
        <f t="shared" si="12"/>
        <v>0</v>
      </c>
      <c r="CF35" s="52">
        <f t="shared" si="12"/>
        <v>0</v>
      </c>
      <c r="CG35" s="52">
        <f t="shared" si="12"/>
        <v>0</v>
      </c>
      <c r="CH35" s="52">
        <f t="shared" si="12"/>
        <v>0</v>
      </c>
      <c r="CI35" s="52">
        <f t="shared" si="13"/>
        <v>0</v>
      </c>
      <c r="CJ35" s="52">
        <f t="shared" si="13"/>
        <v>0</v>
      </c>
      <c r="CK35" s="52">
        <f t="shared" si="13"/>
        <v>0</v>
      </c>
      <c r="CL35" s="52">
        <f t="shared" si="13"/>
        <v>0</v>
      </c>
      <c r="CM35" s="52">
        <f t="shared" si="13"/>
        <v>0</v>
      </c>
      <c r="CN35" s="52">
        <f t="shared" si="13"/>
        <v>0</v>
      </c>
      <c r="CO35" s="52">
        <f t="shared" si="13"/>
        <v>0</v>
      </c>
      <c r="CP35" s="52">
        <f t="shared" si="13"/>
        <v>0</v>
      </c>
      <c r="CQ35" s="52">
        <f t="shared" si="13"/>
        <v>0</v>
      </c>
      <c r="CR35" s="52">
        <f t="shared" si="13"/>
        <v>0</v>
      </c>
      <c r="CS35" s="52">
        <f t="shared" si="13"/>
        <v>0</v>
      </c>
      <c r="CT35" s="52">
        <f t="shared" si="13"/>
        <v>0</v>
      </c>
      <c r="CU35" s="52">
        <f t="shared" si="13"/>
        <v>0</v>
      </c>
      <c r="CV35" s="52">
        <f t="shared" si="13"/>
        <v>0</v>
      </c>
      <c r="CW35" s="1">
        <f t="shared" si="19"/>
        <v>0</v>
      </c>
      <c r="CX35" s="86">
        <f t="shared" ref="CX35:CX41" si="21">$CW35*AM35</f>
        <v>0</v>
      </c>
      <c r="CY35" s="87">
        <f t="shared" si="14"/>
        <v>0</v>
      </c>
      <c r="CZ35" s="87">
        <f t="shared" si="14"/>
        <v>0</v>
      </c>
      <c r="DA35" s="87">
        <f t="shared" si="14"/>
        <v>0</v>
      </c>
      <c r="DB35" s="87">
        <f t="shared" si="14"/>
        <v>0</v>
      </c>
      <c r="DC35" s="87">
        <f t="shared" si="14"/>
        <v>0</v>
      </c>
      <c r="DD35" s="87">
        <f t="shared" si="14"/>
        <v>0</v>
      </c>
      <c r="DE35" s="87">
        <f t="shared" si="14"/>
        <v>0</v>
      </c>
      <c r="DF35" s="87">
        <f t="shared" si="14"/>
        <v>0</v>
      </c>
      <c r="DG35" s="87">
        <f t="shared" si="14"/>
        <v>0</v>
      </c>
      <c r="DH35" s="87">
        <f t="shared" si="14"/>
        <v>0</v>
      </c>
      <c r="DI35" s="87">
        <f t="shared" si="14"/>
        <v>0</v>
      </c>
      <c r="DJ35" s="87">
        <f t="shared" si="14"/>
        <v>0</v>
      </c>
      <c r="DK35" s="87">
        <f t="shared" si="14"/>
        <v>0</v>
      </c>
      <c r="DL35" s="87">
        <f t="shared" si="14"/>
        <v>0</v>
      </c>
      <c r="DM35" s="87">
        <f t="shared" si="14"/>
        <v>0</v>
      </c>
      <c r="DN35" s="87">
        <f t="shared" si="14"/>
        <v>0</v>
      </c>
      <c r="DO35" s="87">
        <f t="shared" si="15"/>
        <v>0</v>
      </c>
      <c r="DP35" s="87">
        <f t="shared" si="15"/>
        <v>0</v>
      </c>
      <c r="DQ35" s="87">
        <f t="shared" si="15"/>
        <v>0</v>
      </c>
      <c r="DR35" s="87">
        <f t="shared" si="15"/>
        <v>0</v>
      </c>
      <c r="DS35" s="87">
        <f t="shared" si="15"/>
        <v>0</v>
      </c>
      <c r="DT35" s="87">
        <f t="shared" si="15"/>
        <v>0</v>
      </c>
      <c r="DU35" s="87">
        <f t="shared" si="15"/>
        <v>0</v>
      </c>
      <c r="DV35" s="87">
        <f t="shared" si="15"/>
        <v>0</v>
      </c>
      <c r="DW35" s="87">
        <f t="shared" si="15"/>
        <v>0</v>
      </c>
      <c r="DX35" s="87">
        <f t="shared" si="15"/>
        <v>0</v>
      </c>
      <c r="DY35" s="87">
        <f t="shared" si="15"/>
        <v>0</v>
      </c>
      <c r="DZ35" s="87">
        <f t="shared" si="15"/>
        <v>0</v>
      </c>
      <c r="EA35" s="87">
        <f t="shared" si="15"/>
        <v>0</v>
      </c>
      <c r="EB35" s="96">
        <f t="shared" si="15"/>
        <v>0</v>
      </c>
      <c r="EC35" s="61">
        <f t="shared" si="16"/>
        <v>0</v>
      </c>
      <c r="ED35" s="62">
        <f t="shared" si="16"/>
        <v>0</v>
      </c>
      <c r="EE35" s="62">
        <f t="shared" si="16"/>
        <v>0</v>
      </c>
      <c r="EF35" s="62">
        <f t="shared" si="16"/>
        <v>0</v>
      </c>
      <c r="EG35" s="62">
        <f t="shared" si="16"/>
        <v>0</v>
      </c>
      <c r="EH35" s="62">
        <f t="shared" si="16"/>
        <v>0</v>
      </c>
      <c r="EI35" s="62">
        <f t="shared" si="16"/>
        <v>0</v>
      </c>
      <c r="EJ35" s="62">
        <f t="shared" si="16"/>
        <v>0</v>
      </c>
      <c r="EK35" s="62">
        <f t="shared" si="16"/>
        <v>0</v>
      </c>
      <c r="EL35" s="62">
        <f t="shared" si="16"/>
        <v>0</v>
      </c>
      <c r="EM35" s="62">
        <f t="shared" si="16"/>
        <v>0</v>
      </c>
      <c r="EN35" s="62">
        <f t="shared" si="16"/>
        <v>0</v>
      </c>
      <c r="EO35" s="62">
        <f t="shared" si="16"/>
        <v>0</v>
      </c>
      <c r="EP35" s="62">
        <f t="shared" si="16"/>
        <v>0</v>
      </c>
      <c r="EQ35" s="62">
        <f t="shared" si="16"/>
        <v>0</v>
      </c>
      <c r="ER35" s="62">
        <f t="shared" si="16"/>
        <v>0</v>
      </c>
      <c r="ES35" s="62">
        <f t="shared" si="17"/>
        <v>0</v>
      </c>
      <c r="ET35" s="62">
        <f t="shared" si="17"/>
        <v>0</v>
      </c>
      <c r="EU35" s="62">
        <f t="shared" si="17"/>
        <v>0</v>
      </c>
      <c r="EV35" s="62">
        <f t="shared" si="17"/>
        <v>0</v>
      </c>
      <c r="EW35" s="62">
        <f t="shared" si="17"/>
        <v>0</v>
      </c>
      <c r="EX35" s="62">
        <f t="shared" si="17"/>
        <v>0</v>
      </c>
      <c r="EY35" s="62">
        <f t="shared" si="17"/>
        <v>0</v>
      </c>
      <c r="EZ35" s="62">
        <f t="shared" si="17"/>
        <v>0</v>
      </c>
      <c r="FA35" s="62">
        <f t="shared" si="17"/>
        <v>0</v>
      </c>
      <c r="FB35" s="62">
        <f t="shared" si="17"/>
        <v>0</v>
      </c>
      <c r="FC35" s="62">
        <f t="shared" si="17"/>
        <v>0</v>
      </c>
      <c r="FD35" s="62">
        <f t="shared" si="17"/>
        <v>0</v>
      </c>
      <c r="FE35" s="62">
        <f t="shared" si="17"/>
        <v>0</v>
      </c>
      <c r="FF35" s="62">
        <f t="shared" si="17"/>
        <v>0</v>
      </c>
      <c r="FG35" s="62">
        <f t="shared" si="17"/>
        <v>0</v>
      </c>
    </row>
    <row r="36" spans="1:163" x14ac:dyDescent="0.25">
      <c r="F36" s="101"/>
      <c r="G36" s="100"/>
      <c r="H36" s="100"/>
      <c r="I36" s="100"/>
      <c r="J36" s="100"/>
      <c r="K36" s="100"/>
      <c r="L36" s="100"/>
      <c r="M36" s="100"/>
      <c r="N36" s="100"/>
      <c r="O36" s="100"/>
      <c r="P36" s="100"/>
      <c r="Q36" s="100"/>
      <c r="R36" s="100"/>
      <c r="S36" s="100"/>
      <c r="T36" s="100"/>
      <c r="U36" s="100"/>
      <c r="V36" s="100"/>
      <c r="W36" s="100"/>
      <c r="X36" s="100"/>
      <c r="Y36" s="100"/>
      <c r="Z36" s="100"/>
      <c r="AA36" s="100"/>
      <c r="AB36" s="100"/>
      <c r="AC36" s="100"/>
      <c r="AD36" s="100"/>
      <c r="AE36" s="100"/>
      <c r="AF36" s="100"/>
      <c r="AG36" s="100"/>
      <c r="AH36" s="100"/>
      <c r="AI36" s="100"/>
      <c r="AJ36" s="100"/>
      <c r="AK36" s="27"/>
      <c r="AL36" s="27"/>
      <c r="AM36" s="103">
        <f t="shared" si="10"/>
        <v>0</v>
      </c>
      <c r="AN36" s="104">
        <f t="shared" si="10"/>
        <v>0</v>
      </c>
      <c r="AO36" s="104">
        <f t="shared" si="10"/>
        <v>0</v>
      </c>
      <c r="AP36" s="104">
        <f t="shared" si="10"/>
        <v>0</v>
      </c>
      <c r="AQ36" s="104">
        <f t="shared" si="10"/>
        <v>0</v>
      </c>
      <c r="AR36" s="104">
        <f t="shared" si="10"/>
        <v>0</v>
      </c>
      <c r="AS36" s="104">
        <f t="shared" si="10"/>
        <v>0</v>
      </c>
      <c r="AT36" s="104">
        <f t="shared" si="10"/>
        <v>0</v>
      </c>
      <c r="AU36" s="104">
        <f t="shared" si="10"/>
        <v>0</v>
      </c>
      <c r="AV36" s="104">
        <f t="shared" si="10"/>
        <v>0</v>
      </c>
      <c r="AW36" s="104">
        <f t="shared" si="10"/>
        <v>0</v>
      </c>
      <c r="AX36" s="104">
        <f t="shared" si="10"/>
        <v>0</v>
      </c>
      <c r="AY36" s="104">
        <f t="shared" si="10"/>
        <v>0</v>
      </c>
      <c r="AZ36" s="104">
        <f t="shared" si="10"/>
        <v>0</v>
      </c>
      <c r="BA36" s="104">
        <f t="shared" si="10"/>
        <v>0</v>
      </c>
      <c r="BB36" s="104">
        <f t="shared" si="10"/>
        <v>0</v>
      </c>
      <c r="BC36" s="104">
        <f t="shared" si="11"/>
        <v>0</v>
      </c>
      <c r="BD36" s="104">
        <f t="shared" si="11"/>
        <v>0</v>
      </c>
      <c r="BE36" s="104">
        <f t="shared" si="11"/>
        <v>0</v>
      </c>
      <c r="BF36" s="104">
        <f t="shared" si="11"/>
        <v>0</v>
      </c>
      <c r="BG36" s="104">
        <f t="shared" si="11"/>
        <v>0</v>
      </c>
      <c r="BH36" s="104">
        <f t="shared" si="11"/>
        <v>0</v>
      </c>
      <c r="BI36" s="104">
        <f t="shared" si="11"/>
        <v>0</v>
      </c>
      <c r="BJ36" s="104">
        <f t="shared" si="11"/>
        <v>0</v>
      </c>
      <c r="BK36" s="104">
        <f t="shared" si="11"/>
        <v>0</v>
      </c>
      <c r="BL36" s="104">
        <f t="shared" si="11"/>
        <v>0</v>
      </c>
      <c r="BM36" s="104">
        <f t="shared" si="11"/>
        <v>0</v>
      </c>
      <c r="BN36" s="104">
        <f t="shared" si="11"/>
        <v>0</v>
      </c>
      <c r="BO36" s="104">
        <f t="shared" si="11"/>
        <v>0</v>
      </c>
      <c r="BP36" s="104">
        <f t="shared" si="11"/>
        <v>0</v>
      </c>
      <c r="BQ36" s="105">
        <f t="shared" si="11"/>
        <v>0</v>
      </c>
      <c r="BR36" s="51">
        <f t="shared" si="20"/>
        <v>0</v>
      </c>
      <c r="BS36" s="52">
        <f t="shared" si="12"/>
        <v>0</v>
      </c>
      <c r="BT36" s="52">
        <f t="shared" si="12"/>
        <v>0</v>
      </c>
      <c r="BU36" s="52">
        <f t="shared" si="12"/>
        <v>0</v>
      </c>
      <c r="BV36" s="52">
        <f t="shared" si="12"/>
        <v>0</v>
      </c>
      <c r="BW36" s="52">
        <f t="shared" si="12"/>
        <v>0</v>
      </c>
      <c r="BX36" s="52">
        <f t="shared" si="12"/>
        <v>0</v>
      </c>
      <c r="BY36" s="52">
        <f t="shared" si="12"/>
        <v>0</v>
      </c>
      <c r="BZ36" s="52">
        <f t="shared" si="12"/>
        <v>0</v>
      </c>
      <c r="CA36" s="52">
        <f t="shared" si="12"/>
        <v>0</v>
      </c>
      <c r="CB36" s="52">
        <f t="shared" si="12"/>
        <v>0</v>
      </c>
      <c r="CC36" s="52">
        <f t="shared" si="12"/>
        <v>0</v>
      </c>
      <c r="CD36" s="52">
        <f t="shared" si="12"/>
        <v>0</v>
      </c>
      <c r="CE36" s="52">
        <f t="shared" si="12"/>
        <v>0</v>
      </c>
      <c r="CF36" s="52">
        <f t="shared" si="12"/>
        <v>0</v>
      </c>
      <c r="CG36" s="52">
        <f t="shared" si="12"/>
        <v>0</v>
      </c>
      <c r="CH36" s="52">
        <f t="shared" si="12"/>
        <v>0</v>
      </c>
      <c r="CI36" s="52">
        <f t="shared" si="13"/>
        <v>0</v>
      </c>
      <c r="CJ36" s="52">
        <f t="shared" si="13"/>
        <v>0</v>
      </c>
      <c r="CK36" s="52">
        <f t="shared" si="13"/>
        <v>0</v>
      </c>
      <c r="CL36" s="52">
        <f t="shared" si="13"/>
        <v>0</v>
      </c>
      <c r="CM36" s="52">
        <f t="shared" si="13"/>
        <v>0</v>
      </c>
      <c r="CN36" s="52">
        <f t="shared" si="13"/>
        <v>0</v>
      </c>
      <c r="CO36" s="52">
        <f t="shared" si="13"/>
        <v>0</v>
      </c>
      <c r="CP36" s="52">
        <f t="shared" si="13"/>
        <v>0</v>
      </c>
      <c r="CQ36" s="52">
        <f t="shared" si="13"/>
        <v>0</v>
      </c>
      <c r="CR36" s="52">
        <f t="shared" si="13"/>
        <v>0</v>
      </c>
      <c r="CS36" s="52">
        <f t="shared" si="13"/>
        <v>0</v>
      </c>
      <c r="CT36" s="52">
        <f t="shared" si="13"/>
        <v>0</v>
      </c>
      <c r="CU36" s="52">
        <f t="shared" si="13"/>
        <v>0</v>
      </c>
      <c r="CV36" s="52">
        <f t="shared" si="13"/>
        <v>0</v>
      </c>
      <c r="CW36" s="1">
        <f t="shared" si="19"/>
        <v>0</v>
      </c>
      <c r="CX36" s="86">
        <f t="shared" si="21"/>
        <v>0</v>
      </c>
      <c r="CY36" s="87">
        <f t="shared" si="14"/>
        <v>0</v>
      </c>
      <c r="CZ36" s="87">
        <f t="shared" si="14"/>
        <v>0</v>
      </c>
      <c r="DA36" s="87">
        <f t="shared" si="14"/>
        <v>0</v>
      </c>
      <c r="DB36" s="87">
        <f t="shared" si="14"/>
        <v>0</v>
      </c>
      <c r="DC36" s="87">
        <f t="shared" si="14"/>
        <v>0</v>
      </c>
      <c r="DD36" s="87">
        <f t="shared" si="14"/>
        <v>0</v>
      </c>
      <c r="DE36" s="87">
        <f t="shared" si="14"/>
        <v>0</v>
      </c>
      <c r="DF36" s="87">
        <f t="shared" si="14"/>
        <v>0</v>
      </c>
      <c r="DG36" s="87">
        <f t="shared" si="14"/>
        <v>0</v>
      </c>
      <c r="DH36" s="87">
        <f t="shared" si="14"/>
        <v>0</v>
      </c>
      <c r="DI36" s="87">
        <f t="shared" si="14"/>
        <v>0</v>
      </c>
      <c r="DJ36" s="87">
        <f t="shared" si="14"/>
        <v>0</v>
      </c>
      <c r="DK36" s="87">
        <f t="shared" si="14"/>
        <v>0</v>
      </c>
      <c r="DL36" s="87">
        <f t="shared" si="14"/>
        <v>0</v>
      </c>
      <c r="DM36" s="87">
        <f t="shared" si="14"/>
        <v>0</v>
      </c>
      <c r="DN36" s="87">
        <f t="shared" si="14"/>
        <v>0</v>
      </c>
      <c r="DO36" s="87">
        <f t="shared" si="15"/>
        <v>0</v>
      </c>
      <c r="DP36" s="87">
        <f t="shared" si="15"/>
        <v>0</v>
      </c>
      <c r="DQ36" s="87">
        <f t="shared" si="15"/>
        <v>0</v>
      </c>
      <c r="DR36" s="87">
        <f t="shared" si="15"/>
        <v>0</v>
      </c>
      <c r="DS36" s="87">
        <f t="shared" si="15"/>
        <v>0</v>
      </c>
      <c r="DT36" s="87">
        <f t="shared" si="15"/>
        <v>0</v>
      </c>
      <c r="DU36" s="87">
        <f t="shared" si="15"/>
        <v>0</v>
      </c>
      <c r="DV36" s="87">
        <f t="shared" si="15"/>
        <v>0</v>
      </c>
      <c r="DW36" s="87">
        <f t="shared" si="15"/>
        <v>0</v>
      </c>
      <c r="DX36" s="87">
        <f t="shared" si="15"/>
        <v>0</v>
      </c>
      <c r="DY36" s="87">
        <f t="shared" si="15"/>
        <v>0</v>
      </c>
      <c r="DZ36" s="87">
        <f t="shared" si="15"/>
        <v>0</v>
      </c>
      <c r="EA36" s="87">
        <f t="shared" si="15"/>
        <v>0</v>
      </c>
      <c r="EB36" s="96">
        <f t="shared" si="15"/>
        <v>0</v>
      </c>
      <c r="EC36" s="61">
        <f t="shared" si="16"/>
        <v>0</v>
      </c>
      <c r="ED36" s="62">
        <f t="shared" si="16"/>
        <v>0</v>
      </c>
      <c r="EE36" s="62">
        <f t="shared" si="16"/>
        <v>0</v>
      </c>
      <c r="EF36" s="62">
        <f t="shared" si="16"/>
        <v>0</v>
      </c>
      <c r="EG36" s="62">
        <f t="shared" si="16"/>
        <v>0</v>
      </c>
      <c r="EH36" s="62">
        <f t="shared" si="16"/>
        <v>0</v>
      </c>
      <c r="EI36" s="62">
        <f t="shared" si="16"/>
        <v>0</v>
      </c>
      <c r="EJ36" s="62">
        <f t="shared" si="16"/>
        <v>0</v>
      </c>
      <c r="EK36" s="62">
        <f t="shared" si="16"/>
        <v>0</v>
      </c>
      <c r="EL36" s="62">
        <f t="shared" si="16"/>
        <v>0</v>
      </c>
      <c r="EM36" s="62">
        <f t="shared" si="16"/>
        <v>0</v>
      </c>
      <c r="EN36" s="62">
        <f t="shared" si="16"/>
        <v>0</v>
      </c>
      <c r="EO36" s="62">
        <f t="shared" si="16"/>
        <v>0</v>
      </c>
      <c r="EP36" s="62">
        <f t="shared" si="16"/>
        <v>0</v>
      </c>
      <c r="EQ36" s="62">
        <f t="shared" si="16"/>
        <v>0</v>
      </c>
      <c r="ER36" s="62">
        <f t="shared" si="16"/>
        <v>0</v>
      </c>
      <c r="ES36" s="62">
        <f t="shared" si="17"/>
        <v>0</v>
      </c>
      <c r="ET36" s="62">
        <f t="shared" si="17"/>
        <v>0</v>
      </c>
      <c r="EU36" s="62">
        <f t="shared" si="17"/>
        <v>0</v>
      </c>
      <c r="EV36" s="62">
        <f t="shared" si="17"/>
        <v>0</v>
      </c>
      <c r="EW36" s="62">
        <f t="shared" si="17"/>
        <v>0</v>
      </c>
      <c r="EX36" s="62">
        <f t="shared" si="17"/>
        <v>0</v>
      </c>
      <c r="EY36" s="62">
        <f t="shared" si="17"/>
        <v>0</v>
      </c>
      <c r="EZ36" s="62">
        <f t="shared" si="17"/>
        <v>0</v>
      </c>
      <c r="FA36" s="62">
        <f t="shared" si="17"/>
        <v>0</v>
      </c>
      <c r="FB36" s="62">
        <f t="shared" si="17"/>
        <v>0</v>
      </c>
      <c r="FC36" s="62">
        <f t="shared" si="17"/>
        <v>0</v>
      </c>
      <c r="FD36" s="62">
        <f t="shared" si="17"/>
        <v>0</v>
      </c>
      <c r="FE36" s="62">
        <f t="shared" si="17"/>
        <v>0</v>
      </c>
      <c r="FF36" s="62">
        <f t="shared" si="17"/>
        <v>0</v>
      </c>
      <c r="FG36" s="62">
        <f t="shared" si="17"/>
        <v>0</v>
      </c>
    </row>
    <row r="37" spans="1:163" x14ac:dyDescent="0.25">
      <c r="D37" s="6"/>
      <c r="F37" s="101"/>
      <c r="G37" s="100"/>
      <c r="H37" s="100"/>
      <c r="I37" s="100"/>
      <c r="J37" s="100"/>
      <c r="K37" s="100"/>
      <c r="L37" s="100"/>
      <c r="M37" s="100"/>
      <c r="N37" s="100"/>
      <c r="O37" s="100"/>
      <c r="P37" s="100"/>
      <c r="Q37" s="100"/>
      <c r="R37" s="100"/>
      <c r="S37" s="100"/>
      <c r="T37" s="100"/>
      <c r="U37" s="100"/>
      <c r="V37" s="100"/>
      <c r="W37" s="100"/>
      <c r="X37" s="100"/>
      <c r="Y37" s="100"/>
      <c r="Z37" s="100"/>
      <c r="AA37" s="100"/>
      <c r="AB37" s="100"/>
      <c r="AC37" s="100"/>
      <c r="AD37" s="100"/>
      <c r="AE37" s="100"/>
      <c r="AF37" s="100"/>
      <c r="AG37" s="100"/>
      <c r="AH37" s="100"/>
      <c r="AI37" s="100"/>
      <c r="AJ37" s="100"/>
      <c r="AK37" s="27"/>
      <c r="AL37" s="27"/>
      <c r="AM37" s="103">
        <f t="shared" si="10"/>
        <v>0</v>
      </c>
      <c r="AN37" s="104">
        <f t="shared" si="10"/>
        <v>0</v>
      </c>
      <c r="AO37" s="104">
        <f t="shared" si="10"/>
        <v>0</v>
      </c>
      <c r="AP37" s="104">
        <f t="shared" si="10"/>
        <v>0</v>
      </c>
      <c r="AQ37" s="104">
        <f t="shared" si="10"/>
        <v>0</v>
      </c>
      <c r="AR37" s="104">
        <f t="shared" si="10"/>
        <v>0</v>
      </c>
      <c r="AS37" s="104">
        <f t="shared" si="10"/>
        <v>0</v>
      </c>
      <c r="AT37" s="104">
        <f t="shared" si="10"/>
        <v>0</v>
      </c>
      <c r="AU37" s="104">
        <f t="shared" si="10"/>
        <v>0</v>
      </c>
      <c r="AV37" s="104">
        <f t="shared" si="10"/>
        <v>0</v>
      </c>
      <c r="AW37" s="104">
        <f t="shared" si="10"/>
        <v>0</v>
      </c>
      <c r="AX37" s="104">
        <f t="shared" si="10"/>
        <v>0</v>
      </c>
      <c r="AY37" s="104">
        <f t="shared" si="10"/>
        <v>0</v>
      </c>
      <c r="AZ37" s="104">
        <f t="shared" si="10"/>
        <v>0</v>
      </c>
      <c r="BA37" s="104">
        <f t="shared" si="10"/>
        <v>0</v>
      </c>
      <c r="BB37" s="104">
        <f t="shared" si="10"/>
        <v>0</v>
      </c>
      <c r="BC37" s="104">
        <f t="shared" si="11"/>
        <v>0</v>
      </c>
      <c r="BD37" s="104">
        <f t="shared" si="11"/>
        <v>0</v>
      </c>
      <c r="BE37" s="104">
        <f t="shared" si="11"/>
        <v>0</v>
      </c>
      <c r="BF37" s="104">
        <f t="shared" si="11"/>
        <v>0</v>
      </c>
      <c r="BG37" s="104">
        <f t="shared" si="11"/>
        <v>0</v>
      </c>
      <c r="BH37" s="104">
        <f t="shared" si="11"/>
        <v>0</v>
      </c>
      <c r="BI37" s="104">
        <f t="shared" si="11"/>
        <v>0</v>
      </c>
      <c r="BJ37" s="104">
        <f t="shared" si="11"/>
        <v>0</v>
      </c>
      <c r="BK37" s="104">
        <f t="shared" si="11"/>
        <v>0</v>
      </c>
      <c r="BL37" s="104">
        <f t="shared" si="11"/>
        <v>0</v>
      </c>
      <c r="BM37" s="104">
        <f t="shared" si="11"/>
        <v>0</v>
      </c>
      <c r="BN37" s="104">
        <f t="shared" si="11"/>
        <v>0</v>
      </c>
      <c r="BO37" s="104">
        <f t="shared" si="11"/>
        <v>0</v>
      </c>
      <c r="BP37" s="104">
        <f t="shared" si="11"/>
        <v>0</v>
      </c>
      <c r="BQ37" s="105">
        <f t="shared" si="11"/>
        <v>0</v>
      </c>
      <c r="BR37" s="51">
        <f t="shared" si="20"/>
        <v>0</v>
      </c>
      <c r="BS37" s="52">
        <f t="shared" si="12"/>
        <v>0</v>
      </c>
      <c r="BT37" s="52">
        <f t="shared" si="12"/>
        <v>0</v>
      </c>
      <c r="BU37" s="52">
        <f t="shared" si="12"/>
        <v>0</v>
      </c>
      <c r="BV37" s="52">
        <f t="shared" si="12"/>
        <v>0</v>
      </c>
      <c r="BW37" s="52">
        <f t="shared" si="12"/>
        <v>0</v>
      </c>
      <c r="BX37" s="52">
        <f t="shared" si="12"/>
        <v>0</v>
      </c>
      <c r="BY37" s="52">
        <f t="shared" si="12"/>
        <v>0</v>
      </c>
      <c r="BZ37" s="52">
        <f t="shared" si="12"/>
        <v>0</v>
      </c>
      <c r="CA37" s="52">
        <f t="shared" si="12"/>
        <v>0</v>
      </c>
      <c r="CB37" s="52">
        <f t="shared" si="12"/>
        <v>0</v>
      </c>
      <c r="CC37" s="52">
        <f t="shared" si="12"/>
        <v>0</v>
      </c>
      <c r="CD37" s="52">
        <f t="shared" si="12"/>
        <v>0</v>
      </c>
      <c r="CE37" s="52">
        <f t="shared" si="12"/>
        <v>0</v>
      </c>
      <c r="CF37" s="52">
        <f t="shared" si="12"/>
        <v>0</v>
      </c>
      <c r="CG37" s="52">
        <f t="shared" si="12"/>
        <v>0</v>
      </c>
      <c r="CH37" s="52">
        <f t="shared" si="12"/>
        <v>0</v>
      </c>
      <c r="CI37" s="52">
        <f t="shared" si="13"/>
        <v>0</v>
      </c>
      <c r="CJ37" s="52">
        <f t="shared" si="13"/>
        <v>0</v>
      </c>
      <c r="CK37" s="52">
        <f t="shared" si="13"/>
        <v>0</v>
      </c>
      <c r="CL37" s="52">
        <f t="shared" si="13"/>
        <v>0</v>
      </c>
      <c r="CM37" s="52">
        <f t="shared" si="13"/>
        <v>0</v>
      </c>
      <c r="CN37" s="52">
        <f t="shared" si="13"/>
        <v>0</v>
      </c>
      <c r="CO37" s="52">
        <f t="shared" si="13"/>
        <v>0</v>
      </c>
      <c r="CP37" s="52">
        <f t="shared" si="13"/>
        <v>0</v>
      </c>
      <c r="CQ37" s="52">
        <f t="shared" si="13"/>
        <v>0</v>
      </c>
      <c r="CR37" s="52">
        <f t="shared" si="13"/>
        <v>0</v>
      </c>
      <c r="CS37" s="52">
        <f t="shared" si="13"/>
        <v>0</v>
      </c>
      <c r="CT37" s="52">
        <f t="shared" si="13"/>
        <v>0</v>
      </c>
      <c r="CU37" s="52">
        <f t="shared" si="13"/>
        <v>0</v>
      </c>
      <c r="CV37" s="52">
        <f t="shared" si="13"/>
        <v>0</v>
      </c>
      <c r="CW37" s="1">
        <f t="shared" si="19"/>
        <v>0</v>
      </c>
      <c r="CX37" s="86">
        <f t="shared" si="21"/>
        <v>0</v>
      </c>
      <c r="CY37" s="87">
        <f t="shared" si="14"/>
        <v>0</v>
      </c>
      <c r="CZ37" s="87">
        <f t="shared" si="14"/>
        <v>0</v>
      </c>
      <c r="DA37" s="87">
        <f t="shared" si="14"/>
        <v>0</v>
      </c>
      <c r="DB37" s="87">
        <f t="shared" si="14"/>
        <v>0</v>
      </c>
      <c r="DC37" s="87">
        <f t="shared" si="14"/>
        <v>0</v>
      </c>
      <c r="DD37" s="87">
        <f t="shared" si="14"/>
        <v>0</v>
      </c>
      <c r="DE37" s="87">
        <f t="shared" si="14"/>
        <v>0</v>
      </c>
      <c r="DF37" s="87">
        <f t="shared" si="14"/>
        <v>0</v>
      </c>
      <c r="DG37" s="87">
        <f t="shared" si="14"/>
        <v>0</v>
      </c>
      <c r="DH37" s="87">
        <f t="shared" si="14"/>
        <v>0</v>
      </c>
      <c r="DI37" s="87">
        <f t="shared" si="14"/>
        <v>0</v>
      </c>
      <c r="DJ37" s="87">
        <f t="shared" si="14"/>
        <v>0</v>
      </c>
      <c r="DK37" s="87">
        <f t="shared" si="14"/>
        <v>0</v>
      </c>
      <c r="DL37" s="87">
        <f t="shared" si="14"/>
        <v>0</v>
      </c>
      <c r="DM37" s="87">
        <f t="shared" si="14"/>
        <v>0</v>
      </c>
      <c r="DN37" s="87">
        <f t="shared" si="14"/>
        <v>0</v>
      </c>
      <c r="DO37" s="87">
        <f t="shared" si="15"/>
        <v>0</v>
      </c>
      <c r="DP37" s="87">
        <f t="shared" si="15"/>
        <v>0</v>
      </c>
      <c r="DQ37" s="87">
        <f t="shared" si="15"/>
        <v>0</v>
      </c>
      <c r="DR37" s="87">
        <f t="shared" si="15"/>
        <v>0</v>
      </c>
      <c r="DS37" s="87">
        <f t="shared" si="15"/>
        <v>0</v>
      </c>
      <c r="DT37" s="87">
        <f t="shared" si="15"/>
        <v>0</v>
      </c>
      <c r="DU37" s="87">
        <f t="shared" si="15"/>
        <v>0</v>
      </c>
      <c r="DV37" s="87">
        <f t="shared" si="15"/>
        <v>0</v>
      </c>
      <c r="DW37" s="87">
        <f t="shared" si="15"/>
        <v>0</v>
      </c>
      <c r="DX37" s="87">
        <f t="shared" si="15"/>
        <v>0</v>
      </c>
      <c r="DY37" s="87">
        <f t="shared" si="15"/>
        <v>0</v>
      </c>
      <c r="DZ37" s="87">
        <f t="shared" si="15"/>
        <v>0</v>
      </c>
      <c r="EA37" s="87">
        <f t="shared" si="15"/>
        <v>0</v>
      </c>
      <c r="EB37" s="96">
        <f t="shared" si="15"/>
        <v>0</v>
      </c>
      <c r="EC37" s="61">
        <f t="shared" si="16"/>
        <v>0</v>
      </c>
      <c r="ED37" s="62">
        <f t="shared" si="16"/>
        <v>0</v>
      </c>
      <c r="EE37" s="62">
        <f t="shared" si="16"/>
        <v>0</v>
      </c>
      <c r="EF37" s="62">
        <f t="shared" si="16"/>
        <v>0</v>
      </c>
      <c r="EG37" s="62">
        <f t="shared" si="16"/>
        <v>0</v>
      </c>
      <c r="EH37" s="62">
        <f t="shared" si="16"/>
        <v>0</v>
      </c>
      <c r="EI37" s="62">
        <f t="shared" si="16"/>
        <v>0</v>
      </c>
      <c r="EJ37" s="62">
        <f t="shared" si="16"/>
        <v>0</v>
      </c>
      <c r="EK37" s="62">
        <f t="shared" si="16"/>
        <v>0</v>
      </c>
      <c r="EL37" s="62">
        <f t="shared" si="16"/>
        <v>0</v>
      </c>
      <c r="EM37" s="62">
        <f t="shared" si="16"/>
        <v>0</v>
      </c>
      <c r="EN37" s="62">
        <f t="shared" si="16"/>
        <v>0</v>
      </c>
      <c r="EO37" s="62">
        <f t="shared" si="16"/>
        <v>0</v>
      </c>
      <c r="EP37" s="62">
        <f t="shared" si="16"/>
        <v>0</v>
      </c>
      <c r="EQ37" s="62">
        <f t="shared" si="16"/>
        <v>0</v>
      </c>
      <c r="ER37" s="62">
        <f t="shared" si="16"/>
        <v>0</v>
      </c>
      <c r="ES37" s="62">
        <f t="shared" si="17"/>
        <v>0</v>
      </c>
      <c r="ET37" s="62">
        <f t="shared" si="17"/>
        <v>0</v>
      </c>
      <c r="EU37" s="62">
        <f t="shared" si="17"/>
        <v>0</v>
      </c>
      <c r="EV37" s="62">
        <f t="shared" si="17"/>
        <v>0</v>
      </c>
      <c r="EW37" s="62">
        <f t="shared" si="17"/>
        <v>0</v>
      </c>
      <c r="EX37" s="62">
        <f t="shared" si="17"/>
        <v>0</v>
      </c>
      <c r="EY37" s="62">
        <f t="shared" si="17"/>
        <v>0</v>
      </c>
      <c r="EZ37" s="62">
        <f t="shared" si="17"/>
        <v>0</v>
      </c>
      <c r="FA37" s="62">
        <f t="shared" si="17"/>
        <v>0</v>
      </c>
      <c r="FB37" s="62">
        <f t="shared" si="17"/>
        <v>0</v>
      </c>
      <c r="FC37" s="62">
        <f t="shared" si="17"/>
        <v>0</v>
      </c>
      <c r="FD37" s="62">
        <f t="shared" si="17"/>
        <v>0</v>
      </c>
      <c r="FE37" s="62">
        <f t="shared" si="17"/>
        <v>0</v>
      </c>
      <c r="FF37" s="62">
        <f t="shared" si="17"/>
        <v>0</v>
      </c>
      <c r="FG37" s="62">
        <f t="shared" si="17"/>
        <v>0</v>
      </c>
    </row>
    <row r="38" spans="1:163" x14ac:dyDescent="0.25">
      <c r="F38" s="101"/>
      <c r="G38" s="100"/>
      <c r="H38" s="100"/>
      <c r="I38" s="100"/>
      <c r="J38" s="100"/>
      <c r="K38" s="100"/>
      <c r="L38" s="100"/>
      <c r="M38" s="100"/>
      <c r="N38" s="100"/>
      <c r="O38" s="100"/>
      <c r="P38" s="100"/>
      <c r="Q38" s="100"/>
      <c r="R38" s="100"/>
      <c r="S38" s="100"/>
      <c r="T38" s="100"/>
      <c r="U38" s="100"/>
      <c r="V38" s="100"/>
      <c r="W38" s="100"/>
      <c r="X38" s="100"/>
      <c r="Y38" s="100"/>
      <c r="Z38" s="100"/>
      <c r="AA38" s="100"/>
      <c r="AB38" s="100"/>
      <c r="AC38" s="100"/>
      <c r="AD38" s="100"/>
      <c r="AE38" s="100"/>
      <c r="AF38" s="100"/>
      <c r="AG38" s="100"/>
      <c r="AH38" s="100"/>
      <c r="AI38" s="100"/>
      <c r="AJ38" s="100"/>
      <c r="AK38" s="27"/>
      <c r="AL38" s="27"/>
      <c r="AM38" s="103">
        <f t="shared" si="10"/>
        <v>0</v>
      </c>
      <c r="AN38" s="104">
        <f t="shared" si="10"/>
        <v>0</v>
      </c>
      <c r="AO38" s="104">
        <f t="shared" si="10"/>
        <v>0</v>
      </c>
      <c r="AP38" s="104">
        <f t="shared" si="10"/>
        <v>0</v>
      </c>
      <c r="AQ38" s="104">
        <f t="shared" si="10"/>
        <v>0</v>
      </c>
      <c r="AR38" s="104">
        <f t="shared" si="10"/>
        <v>0</v>
      </c>
      <c r="AS38" s="104">
        <f t="shared" si="10"/>
        <v>0</v>
      </c>
      <c r="AT38" s="104">
        <f t="shared" si="10"/>
        <v>0</v>
      </c>
      <c r="AU38" s="104">
        <f t="shared" si="10"/>
        <v>0</v>
      </c>
      <c r="AV38" s="104">
        <f t="shared" si="10"/>
        <v>0</v>
      </c>
      <c r="AW38" s="104">
        <f t="shared" si="10"/>
        <v>0</v>
      </c>
      <c r="AX38" s="104">
        <f t="shared" si="10"/>
        <v>0</v>
      </c>
      <c r="AY38" s="104">
        <f t="shared" si="10"/>
        <v>0</v>
      </c>
      <c r="AZ38" s="104">
        <f t="shared" si="10"/>
        <v>0</v>
      </c>
      <c r="BA38" s="104">
        <f t="shared" si="10"/>
        <v>0</v>
      </c>
      <c r="BB38" s="104">
        <f t="shared" si="10"/>
        <v>0</v>
      </c>
      <c r="BC38" s="104">
        <f t="shared" si="11"/>
        <v>0</v>
      </c>
      <c r="BD38" s="104">
        <f t="shared" si="11"/>
        <v>0</v>
      </c>
      <c r="BE38" s="104">
        <f t="shared" si="11"/>
        <v>0</v>
      </c>
      <c r="BF38" s="104">
        <f t="shared" si="11"/>
        <v>0</v>
      </c>
      <c r="BG38" s="104">
        <f t="shared" si="11"/>
        <v>0</v>
      </c>
      <c r="BH38" s="104">
        <f t="shared" si="11"/>
        <v>0</v>
      </c>
      <c r="BI38" s="104">
        <f t="shared" si="11"/>
        <v>0</v>
      </c>
      <c r="BJ38" s="104">
        <f t="shared" si="11"/>
        <v>0</v>
      </c>
      <c r="BK38" s="104">
        <f t="shared" si="11"/>
        <v>0</v>
      </c>
      <c r="BL38" s="104">
        <f t="shared" si="11"/>
        <v>0</v>
      </c>
      <c r="BM38" s="104">
        <f t="shared" si="11"/>
        <v>0</v>
      </c>
      <c r="BN38" s="104">
        <f t="shared" si="11"/>
        <v>0</v>
      </c>
      <c r="BO38" s="104">
        <f t="shared" si="11"/>
        <v>0</v>
      </c>
      <c r="BP38" s="104">
        <f t="shared" si="11"/>
        <v>0</v>
      </c>
      <c r="BQ38" s="105">
        <f t="shared" si="11"/>
        <v>0</v>
      </c>
      <c r="BR38" s="51">
        <f t="shared" si="20"/>
        <v>0</v>
      </c>
      <c r="BS38" s="52">
        <f t="shared" si="12"/>
        <v>0</v>
      </c>
      <c r="BT38" s="52">
        <f t="shared" si="12"/>
        <v>0</v>
      </c>
      <c r="BU38" s="52">
        <f t="shared" si="12"/>
        <v>0</v>
      </c>
      <c r="BV38" s="52">
        <f t="shared" si="12"/>
        <v>0</v>
      </c>
      <c r="BW38" s="52">
        <f t="shared" si="12"/>
        <v>0</v>
      </c>
      <c r="BX38" s="52">
        <f t="shared" si="12"/>
        <v>0</v>
      </c>
      <c r="BY38" s="52">
        <f t="shared" si="12"/>
        <v>0</v>
      </c>
      <c r="BZ38" s="52">
        <f t="shared" si="12"/>
        <v>0</v>
      </c>
      <c r="CA38" s="52">
        <f t="shared" si="12"/>
        <v>0</v>
      </c>
      <c r="CB38" s="52">
        <f t="shared" si="12"/>
        <v>0</v>
      </c>
      <c r="CC38" s="52">
        <f t="shared" si="12"/>
        <v>0</v>
      </c>
      <c r="CD38" s="52">
        <f t="shared" si="12"/>
        <v>0</v>
      </c>
      <c r="CE38" s="52">
        <f t="shared" si="12"/>
        <v>0</v>
      </c>
      <c r="CF38" s="52">
        <f t="shared" si="12"/>
        <v>0</v>
      </c>
      <c r="CG38" s="52">
        <f t="shared" si="12"/>
        <v>0</v>
      </c>
      <c r="CH38" s="52">
        <f t="shared" si="12"/>
        <v>0</v>
      </c>
      <c r="CI38" s="52">
        <f t="shared" si="13"/>
        <v>0</v>
      </c>
      <c r="CJ38" s="52">
        <f t="shared" si="13"/>
        <v>0</v>
      </c>
      <c r="CK38" s="52">
        <f t="shared" si="13"/>
        <v>0</v>
      </c>
      <c r="CL38" s="52">
        <f t="shared" si="13"/>
        <v>0</v>
      </c>
      <c r="CM38" s="52">
        <f t="shared" si="13"/>
        <v>0</v>
      </c>
      <c r="CN38" s="52">
        <f t="shared" si="13"/>
        <v>0</v>
      </c>
      <c r="CO38" s="52">
        <f t="shared" si="13"/>
        <v>0</v>
      </c>
      <c r="CP38" s="52">
        <f t="shared" si="13"/>
        <v>0</v>
      </c>
      <c r="CQ38" s="52">
        <f t="shared" si="13"/>
        <v>0</v>
      </c>
      <c r="CR38" s="52">
        <f t="shared" si="13"/>
        <v>0</v>
      </c>
      <c r="CS38" s="52">
        <f t="shared" si="13"/>
        <v>0</v>
      </c>
      <c r="CT38" s="52">
        <f t="shared" si="13"/>
        <v>0</v>
      </c>
      <c r="CU38" s="52">
        <f t="shared" si="13"/>
        <v>0</v>
      </c>
      <c r="CV38" s="52">
        <f t="shared" si="13"/>
        <v>0</v>
      </c>
      <c r="CW38" s="1">
        <f t="shared" si="19"/>
        <v>0</v>
      </c>
      <c r="CX38" s="86">
        <f t="shared" si="21"/>
        <v>0</v>
      </c>
      <c r="CY38" s="87">
        <f t="shared" si="14"/>
        <v>0</v>
      </c>
      <c r="CZ38" s="87">
        <f t="shared" si="14"/>
        <v>0</v>
      </c>
      <c r="DA38" s="87">
        <f t="shared" si="14"/>
        <v>0</v>
      </c>
      <c r="DB38" s="87">
        <f t="shared" si="14"/>
        <v>0</v>
      </c>
      <c r="DC38" s="87">
        <f t="shared" si="14"/>
        <v>0</v>
      </c>
      <c r="DD38" s="87">
        <f t="shared" si="14"/>
        <v>0</v>
      </c>
      <c r="DE38" s="87">
        <f t="shared" si="14"/>
        <v>0</v>
      </c>
      <c r="DF38" s="87">
        <f t="shared" si="14"/>
        <v>0</v>
      </c>
      <c r="DG38" s="87">
        <f t="shared" si="14"/>
        <v>0</v>
      </c>
      <c r="DH38" s="87">
        <f t="shared" si="14"/>
        <v>0</v>
      </c>
      <c r="DI38" s="87">
        <f t="shared" si="14"/>
        <v>0</v>
      </c>
      <c r="DJ38" s="87">
        <f t="shared" si="14"/>
        <v>0</v>
      </c>
      <c r="DK38" s="87">
        <f t="shared" si="14"/>
        <v>0</v>
      </c>
      <c r="DL38" s="87">
        <f t="shared" si="14"/>
        <v>0</v>
      </c>
      <c r="DM38" s="87">
        <f t="shared" si="14"/>
        <v>0</v>
      </c>
      <c r="DN38" s="87">
        <f t="shared" si="14"/>
        <v>0</v>
      </c>
      <c r="DO38" s="87">
        <f t="shared" si="15"/>
        <v>0</v>
      </c>
      <c r="DP38" s="87">
        <f t="shared" si="15"/>
        <v>0</v>
      </c>
      <c r="DQ38" s="87">
        <f t="shared" si="15"/>
        <v>0</v>
      </c>
      <c r="DR38" s="87">
        <f t="shared" si="15"/>
        <v>0</v>
      </c>
      <c r="DS38" s="87">
        <f t="shared" si="15"/>
        <v>0</v>
      </c>
      <c r="DT38" s="87">
        <f t="shared" si="15"/>
        <v>0</v>
      </c>
      <c r="DU38" s="87">
        <f t="shared" si="15"/>
        <v>0</v>
      </c>
      <c r="DV38" s="87">
        <f t="shared" si="15"/>
        <v>0</v>
      </c>
      <c r="DW38" s="87">
        <f t="shared" si="15"/>
        <v>0</v>
      </c>
      <c r="DX38" s="87">
        <f t="shared" si="15"/>
        <v>0</v>
      </c>
      <c r="DY38" s="87">
        <f t="shared" si="15"/>
        <v>0</v>
      </c>
      <c r="DZ38" s="87">
        <f t="shared" si="15"/>
        <v>0</v>
      </c>
      <c r="EA38" s="87">
        <f t="shared" si="15"/>
        <v>0</v>
      </c>
      <c r="EB38" s="96">
        <f t="shared" si="15"/>
        <v>0</v>
      </c>
      <c r="EC38" s="61">
        <f t="shared" si="16"/>
        <v>0</v>
      </c>
      <c r="ED38" s="62">
        <f t="shared" si="16"/>
        <v>0</v>
      </c>
      <c r="EE38" s="62">
        <f t="shared" si="16"/>
        <v>0</v>
      </c>
      <c r="EF38" s="62">
        <f t="shared" si="16"/>
        <v>0</v>
      </c>
      <c r="EG38" s="62">
        <f t="shared" si="16"/>
        <v>0</v>
      </c>
      <c r="EH38" s="62">
        <f t="shared" si="16"/>
        <v>0</v>
      </c>
      <c r="EI38" s="62">
        <f t="shared" si="16"/>
        <v>0</v>
      </c>
      <c r="EJ38" s="62">
        <f t="shared" si="16"/>
        <v>0</v>
      </c>
      <c r="EK38" s="62">
        <f t="shared" si="16"/>
        <v>0</v>
      </c>
      <c r="EL38" s="62">
        <f t="shared" si="16"/>
        <v>0</v>
      </c>
      <c r="EM38" s="62">
        <f t="shared" si="16"/>
        <v>0</v>
      </c>
      <c r="EN38" s="62">
        <f t="shared" si="16"/>
        <v>0</v>
      </c>
      <c r="EO38" s="62">
        <f t="shared" si="16"/>
        <v>0</v>
      </c>
      <c r="EP38" s="62">
        <f t="shared" si="16"/>
        <v>0</v>
      </c>
      <c r="EQ38" s="62">
        <f t="shared" si="16"/>
        <v>0</v>
      </c>
      <c r="ER38" s="62">
        <f t="shared" si="16"/>
        <v>0</v>
      </c>
      <c r="ES38" s="62">
        <f t="shared" si="17"/>
        <v>0</v>
      </c>
      <c r="ET38" s="62">
        <f t="shared" si="17"/>
        <v>0</v>
      </c>
      <c r="EU38" s="62">
        <f t="shared" si="17"/>
        <v>0</v>
      </c>
      <c r="EV38" s="62">
        <f t="shared" si="17"/>
        <v>0</v>
      </c>
      <c r="EW38" s="62">
        <f t="shared" si="17"/>
        <v>0</v>
      </c>
      <c r="EX38" s="62">
        <f t="shared" si="17"/>
        <v>0</v>
      </c>
      <c r="EY38" s="62">
        <f t="shared" si="17"/>
        <v>0</v>
      </c>
      <c r="EZ38" s="62">
        <f t="shared" si="17"/>
        <v>0</v>
      </c>
      <c r="FA38" s="62">
        <f t="shared" si="17"/>
        <v>0</v>
      </c>
      <c r="FB38" s="62">
        <f t="shared" si="17"/>
        <v>0</v>
      </c>
      <c r="FC38" s="62">
        <f t="shared" si="17"/>
        <v>0</v>
      </c>
      <c r="FD38" s="62">
        <f t="shared" si="17"/>
        <v>0</v>
      </c>
      <c r="FE38" s="62">
        <f t="shared" si="17"/>
        <v>0</v>
      </c>
      <c r="FF38" s="62">
        <f t="shared" si="17"/>
        <v>0</v>
      </c>
      <c r="FG38" s="62">
        <f t="shared" si="17"/>
        <v>0</v>
      </c>
    </row>
    <row r="39" spans="1:163" x14ac:dyDescent="0.25">
      <c r="F39" s="101"/>
      <c r="G39" s="100"/>
      <c r="H39" s="100"/>
      <c r="I39" s="100"/>
      <c r="J39" s="100"/>
      <c r="K39" s="100"/>
      <c r="L39" s="100"/>
      <c r="M39" s="100"/>
      <c r="N39" s="100"/>
      <c r="O39" s="100"/>
      <c r="P39" s="100"/>
      <c r="Q39" s="100"/>
      <c r="R39" s="100"/>
      <c r="S39" s="100"/>
      <c r="T39" s="100"/>
      <c r="U39" s="100"/>
      <c r="V39" s="100"/>
      <c r="W39" s="100"/>
      <c r="X39" s="100"/>
      <c r="Y39" s="100"/>
      <c r="Z39" s="100"/>
      <c r="AA39" s="100"/>
      <c r="AB39" s="100"/>
      <c r="AC39" s="100"/>
      <c r="AD39" s="100"/>
      <c r="AE39" s="100"/>
      <c r="AF39" s="100"/>
      <c r="AG39" s="100"/>
      <c r="AH39" s="100"/>
      <c r="AI39" s="100"/>
      <c r="AJ39" s="100"/>
      <c r="AK39" s="27"/>
      <c r="AL39" s="27"/>
      <c r="AM39" s="103">
        <f t="shared" si="10"/>
        <v>0</v>
      </c>
      <c r="AN39" s="104">
        <f t="shared" si="10"/>
        <v>0</v>
      </c>
      <c r="AO39" s="104">
        <f t="shared" si="10"/>
        <v>0</v>
      </c>
      <c r="AP39" s="104">
        <f t="shared" si="10"/>
        <v>0</v>
      </c>
      <c r="AQ39" s="104">
        <f t="shared" si="10"/>
        <v>0</v>
      </c>
      <c r="AR39" s="104">
        <f t="shared" si="10"/>
        <v>0</v>
      </c>
      <c r="AS39" s="104">
        <f t="shared" si="10"/>
        <v>0</v>
      </c>
      <c r="AT39" s="104">
        <f t="shared" si="10"/>
        <v>0</v>
      </c>
      <c r="AU39" s="104">
        <f t="shared" si="10"/>
        <v>0</v>
      </c>
      <c r="AV39" s="104">
        <f t="shared" si="10"/>
        <v>0</v>
      </c>
      <c r="AW39" s="104">
        <f t="shared" si="10"/>
        <v>0</v>
      </c>
      <c r="AX39" s="104">
        <f t="shared" si="10"/>
        <v>0</v>
      </c>
      <c r="AY39" s="104">
        <f t="shared" si="10"/>
        <v>0</v>
      </c>
      <c r="AZ39" s="104">
        <f t="shared" si="10"/>
        <v>0</v>
      </c>
      <c r="BA39" s="104">
        <f t="shared" si="10"/>
        <v>0</v>
      </c>
      <c r="BB39" s="104">
        <f t="shared" si="10"/>
        <v>0</v>
      </c>
      <c r="BC39" s="104">
        <f t="shared" si="11"/>
        <v>0</v>
      </c>
      <c r="BD39" s="104">
        <f t="shared" si="11"/>
        <v>0</v>
      </c>
      <c r="BE39" s="104">
        <f t="shared" si="11"/>
        <v>0</v>
      </c>
      <c r="BF39" s="104">
        <f t="shared" si="11"/>
        <v>0</v>
      </c>
      <c r="BG39" s="104">
        <f t="shared" si="11"/>
        <v>0</v>
      </c>
      <c r="BH39" s="104">
        <f t="shared" si="11"/>
        <v>0</v>
      </c>
      <c r="BI39" s="104">
        <f t="shared" si="11"/>
        <v>0</v>
      </c>
      <c r="BJ39" s="104">
        <f t="shared" si="11"/>
        <v>0</v>
      </c>
      <c r="BK39" s="104">
        <f t="shared" si="11"/>
        <v>0</v>
      </c>
      <c r="BL39" s="104">
        <f t="shared" si="11"/>
        <v>0</v>
      </c>
      <c r="BM39" s="104">
        <f t="shared" si="11"/>
        <v>0</v>
      </c>
      <c r="BN39" s="104">
        <f t="shared" si="11"/>
        <v>0</v>
      </c>
      <c r="BO39" s="104">
        <f t="shared" si="11"/>
        <v>0</v>
      </c>
      <c r="BP39" s="104">
        <f t="shared" si="11"/>
        <v>0</v>
      </c>
      <c r="BQ39" s="105">
        <f t="shared" si="11"/>
        <v>0</v>
      </c>
      <c r="BR39" s="51">
        <f t="shared" si="20"/>
        <v>0</v>
      </c>
      <c r="BS39" s="52">
        <f t="shared" si="12"/>
        <v>0</v>
      </c>
      <c r="BT39" s="52">
        <f t="shared" si="12"/>
        <v>0</v>
      </c>
      <c r="BU39" s="52">
        <f t="shared" si="12"/>
        <v>0</v>
      </c>
      <c r="BV39" s="52">
        <f t="shared" si="12"/>
        <v>0</v>
      </c>
      <c r="BW39" s="52">
        <f t="shared" si="12"/>
        <v>0</v>
      </c>
      <c r="BX39" s="52">
        <f t="shared" si="12"/>
        <v>0</v>
      </c>
      <c r="BY39" s="52">
        <f t="shared" si="12"/>
        <v>0</v>
      </c>
      <c r="BZ39" s="52">
        <f t="shared" si="12"/>
        <v>0</v>
      </c>
      <c r="CA39" s="52">
        <f t="shared" si="12"/>
        <v>0</v>
      </c>
      <c r="CB39" s="52">
        <f t="shared" si="12"/>
        <v>0</v>
      </c>
      <c r="CC39" s="52">
        <f t="shared" si="12"/>
        <v>0</v>
      </c>
      <c r="CD39" s="52">
        <f t="shared" si="12"/>
        <v>0</v>
      </c>
      <c r="CE39" s="52">
        <f t="shared" si="12"/>
        <v>0</v>
      </c>
      <c r="CF39" s="52">
        <f t="shared" si="12"/>
        <v>0</v>
      </c>
      <c r="CG39" s="52">
        <f t="shared" si="12"/>
        <v>0</v>
      </c>
      <c r="CH39" s="52">
        <f t="shared" si="12"/>
        <v>0</v>
      </c>
      <c r="CI39" s="52">
        <f t="shared" si="13"/>
        <v>0</v>
      </c>
      <c r="CJ39" s="52">
        <f t="shared" si="13"/>
        <v>0</v>
      </c>
      <c r="CK39" s="52">
        <f t="shared" si="13"/>
        <v>0</v>
      </c>
      <c r="CL39" s="52">
        <f t="shared" si="13"/>
        <v>0</v>
      </c>
      <c r="CM39" s="52">
        <f t="shared" si="13"/>
        <v>0</v>
      </c>
      <c r="CN39" s="52">
        <f t="shared" si="13"/>
        <v>0</v>
      </c>
      <c r="CO39" s="52">
        <f t="shared" si="13"/>
        <v>0</v>
      </c>
      <c r="CP39" s="52">
        <f t="shared" si="13"/>
        <v>0</v>
      </c>
      <c r="CQ39" s="52">
        <f t="shared" si="13"/>
        <v>0</v>
      </c>
      <c r="CR39" s="52">
        <f t="shared" si="13"/>
        <v>0</v>
      </c>
      <c r="CS39" s="52">
        <f t="shared" si="13"/>
        <v>0</v>
      </c>
      <c r="CT39" s="52">
        <f t="shared" si="13"/>
        <v>0</v>
      </c>
      <c r="CU39" s="52">
        <f t="shared" si="13"/>
        <v>0</v>
      </c>
      <c r="CV39" s="52">
        <f t="shared" si="13"/>
        <v>0</v>
      </c>
      <c r="CW39" s="1">
        <f t="shared" si="19"/>
        <v>0</v>
      </c>
      <c r="CX39" s="86">
        <f t="shared" si="21"/>
        <v>0</v>
      </c>
      <c r="CY39" s="87">
        <f t="shared" si="14"/>
        <v>0</v>
      </c>
      <c r="CZ39" s="87">
        <f t="shared" si="14"/>
        <v>0</v>
      </c>
      <c r="DA39" s="87">
        <f t="shared" si="14"/>
        <v>0</v>
      </c>
      <c r="DB39" s="87">
        <f t="shared" si="14"/>
        <v>0</v>
      </c>
      <c r="DC39" s="87">
        <f t="shared" si="14"/>
        <v>0</v>
      </c>
      <c r="DD39" s="87">
        <f t="shared" si="14"/>
        <v>0</v>
      </c>
      <c r="DE39" s="87">
        <f t="shared" si="14"/>
        <v>0</v>
      </c>
      <c r="DF39" s="87">
        <f t="shared" si="14"/>
        <v>0</v>
      </c>
      <c r="DG39" s="87">
        <f t="shared" si="14"/>
        <v>0</v>
      </c>
      <c r="DH39" s="87">
        <f t="shared" si="14"/>
        <v>0</v>
      </c>
      <c r="DI39" s="87">
        <f t="shared" si="14"/>
        <v>0</v>
      </c>
      <c r="DJ39" s="87">
        <f t="shared" si="14"/>
        <v>0</v>
      </c>
      <c r="DK39" s="87">
        <f t="shared" si="14"/>
        <v>0</v>
      </c>
      <c r="DL39" s="87">
        <f t="shared" si="14"/>
        <v>0</v>
      </c>
      <c r="DM39" s="87">
        <f t="shared" si="14"/>
        <v>0</v>
      </c>
      <c r="DN39" s="87">
        <f t="shared" si="14"/>
        <v>0</v>
      </c>
      <c r="DO39" s="87">
        <f t="shared" si="15"/>
        <v>0</v>
      </c>
      <c r="DP39" s="87">
        <f t="shared" si="15"/>
        <v>0</v>
      </c>
      <c r="DQ39" s="87">
        <f t="shared" si="15"/>
        <v>0</v>
      </c>
      <c r="DR39" s="87">
        <f t="shared" si="15"/>
        <v>0</v>
      </c>
      <c r="DS39" s="87">
        <f t="shared" si="15"/>
        <v>0</v>
      </c>
      <c r="DT39" s="87">
        <f t="shared" si="15"/>
        <v>0</v>
      </c>
      <c r="DU39" s="87">
        <f t="shared" si="15"/>
        <v>0</v>
      </c>
      <c r="DV39" s="87">
        <f t="shared" si="15"/>
        <v>0</v>
      </c>
      <c r="DW39" s="87">
        <f t="shared" si="15"/>
        <v>0</v>
      </c>
      <c r="DX39" s="87">
        <f t="shared" si="15"/>
        <v>0</v>
      </c>
      <c r="DY39" s="87">
        <f t="shared" si="15"/>
        <v>0</v>
      </c>
      <c r="DZ39" s="87">
        <f t="shared" si="15"/>
        <v>0</v>
      </c>
      <c r="EA39" s="87">
        <f t="shared" si="15"/>
        <v>0</v>
      </c>
      <c r="EB39" s="96">
        <f t="shared" si="15"/>
        <v>0</v>
      </c>
      <c r="EC39" s="61">
        <f t="shared" si="16"/>
        <v>0</v>
      </c>
      <c r="ED39" s="62">
        <f t="shared" si="16"/>
        <v>0</v>
      </c>
      <c r="EE39" s="62">
        <f t="shared" si="16"/>
        <v>0</v>
      </c>
      <c r="EF39" s="62">
        <f t="shared" si="16"/>
        <v>0</v>
      </c>
      <c r="EG39" s="62">
        <f t="shared" si="16"/>
        <v>0</v>
      </c>
      <c r="EH39" s="62">
        <f t="shared" si="16"/>
        <v>0</v>
      </c>
      <c r="EI39" s="62">
        <f t="shared" si="16"/>
        <v>0</v>
      </c>
      <c r="EJ39" s="62">
        <f t="shared" si="16"/>
        <v>0</v>
      </c>
      <c r="EK39" s="62">
        <f t="shared" si="16"/>
        <v>0</v>
      </c>
      <c r="EL39" s="62">
        <f t="shared" si="16"/>
        <v>0</v>
      </c>
      <c r="EM39" s="62">
        <f t="shared" si="16"/>
        <v>0</v>
      </c>
      <c r="EN39" s="62">
        <f t="shared" si="16"/>
        <v>0</v>
      </c>
      <c r="EO39" s="62">
        <f t="shared" si="16"/>
        <v>0</v>
      </c>
      <c r="EP39" s="62">
        <f t="shared" si="16"/>
        <v>0</v>
      </c>
      <c r="EQ39" s="62">
        <f t="shared" si="16"/>
        <v>0</v>
      </c>
      <c r="ER39" s="62">
        <f t="shared" si="16"/>
        <v>0</v>
      </c>
      <c r="ES39" s="62">
        <f t="shared" si="17"/>
        <v>0</v>
      </c>
      <c r="ET39" s="62">
        <f t="shared" si="17"/>
        <v>0</v>
      </c>
      <c r="EU39" s="62">
        <f t="shared" si="17"/>
        <v>0</v>
      </c>
      <c r="EV39" s="62">
        <f t="shared" si="17"/>
        <v>0</v>
      </c>
      <c r="EW39" s="62">
        <f t="shared" si="17"/>
        <v>0</v>
      </c>
      <c r="EX39" s="62">
        <f t="shared" si="17"/>
        <v>0</v>
      </c>
      <c r="EY39" s="62">
        <f t="shared" si="17"/>
        <v>0</v>
      </c>
      <c r="EZ39" s="62">
        <f t="shared" si="17"/>
        <v>0</v>
      </c>
      <c r="FA39" s="62">
        <f t="shared" si="17"/>
        <v>0</v>
      </c>
      <c r="FB39" s="62">
        <f t="shared" si="17"/>
        <v>0</v>
      </c>
      <c r="FC39" s="62">
        <f t="shared" si="17"/>
        <v>0</v>
      </c>
      <c r="FD39" s="62">
        <f t="shared" si="17"/>
        <v>0</v>
      </c>
      <c r="FE39" s="62">
        <f t="shared" si="17"/>
        <v>0</v>
      </c>
      <c r="FF39" s="62">
        <f t="shared" si="17"/>
        <v>0</v>
      </c>
      <c r="FG39" s="62">
        <f t="shared" si="17"/>
        <v>0</v>
      </c>
    </row>
    <row r="40" spans="1:163" x14ac:dyDescent="0.25">
      <c r="F40" s="101"/>
      <c r="G40" s="100"/>
      <c r="H40" s="100"/>
      <c r="I40" s="100"/>
      <c r="J40" s="100"/>
      <c r="K40" s="100"/>
      <c r="L40" s="100"/>
      <c r="M40" s="100"/>
      <c r="N40" s="100"/>
      <c r="O40" s="100"/>
      <c r="P40" s="100"/>
      <c r="Q40" s="100"/>
      <c r="R40" s="100"/>
      <c r="S40" s="100"/>
      <c r="T40" s="100"/>
      <c r="U40" s="100"/>
      <c r="V40" s="100"/>
      <c r="W40" s="100"/>
      <c r="X40" s="100"/>
      <c r="Y40" s="100"/>
      <c r="Z40" s="100"/>
      <c r="AA40" s="100"/>
      <c r="AB40" s="100"/>
      <c r="AC40" s="100"/>
      <c r="AD40" s="100"/>
      <c r="AE40" s="100"/>
      <c r="AF40" s="100"/>
      <c r="AG40" s="100"/>
      <c r="AH40" s="100"/>
      <c r="AI40" s="100"/>
      <c r="AJ40" s="100"/>
      <c r="AK40" s="27"/>
      <c r="AL40" s="27"/>
      <c r="AM40" s="103">
        <f t="shared" si="10"/>
        <v>0</v>
      </c>
      <c r="AN40" s="104">
        <f t="shared" si="10"/>
        <v>0</v>
      </c>
      <c r="AO40" s="104">
        <f t="shared" si="10"/>
        <v>0</v>
      </c>
      <c r="AP40" s="104">
        <f t="shared" si="10"/>
        <v>0</v>
      </c>
      <c r="AQ40" s="104">
        <f t="shared" si="10"/>
        <v>0</v>
      </c>
      <c r="AR40" s="104">
        <f t="shared" si="10"/>
        <v>0</v>
      </c>
      <c r="AS40" s="104">
        <f t="shared" si="10"/>
        <v>0</v>
      </c>
      <c r="AT40" s="104">
        <f t="shared" si="10"/>
        <v>0</v>
      </c>
      <c r="AU40" s="104">
        <f t="shared" si="10"/>
        <v>0</v>
      </c>
      <c r="AV40" s="104">
        <f t="shared" si="10"/>
        <v>0</v>
      </c>
      <c r="AW40" s="104">
        <f t="shared" si="10"/>
        <v>0</v>
      </c>
      <c r="AX40" s="104">
        <f t="shared" si="10"/>
        <v>0</v>
      </c>
      <c r="AY40" s="104">
        <f t="shared" si="10"/>
        <v>0</v>
      </c>
      <c r="AZ40" s="104">
        <f t="shared" si="10"/>
        <v>0</v>
      </c>
      <c r="BA40" s="104">
        <f t="shared" si="10"/>
        <v>0</v>
      </c>
      <c r="BB40" s="104">
        <f t="shared" si="10"/>
        <v>0</v>
      </c>
      <c r="BC40" s="104">
        <f t="shared" si="11"/>
        <v>0</v>
      </c>
      <c r="BD40" s="104">
        <f t="shared" si="11"/>
        <v>0</v>
      </c>
      <c r="BE40" s="104">
        <f t="shared" si="11"/>
        <v>0</v>
      </c>
      <c r="BF40" s="104">
        <f t="shared" si="11"/>
        <v>0</v>
      </c>
      <c r="BG40" s="104">
        <f t="shared" si="11"/>
        <v>0</v>
      </c>
      <c r="BH40" s="104">
        <f t="shared" si="11"/>
        <v>0</v>
      </c>
      <c r="BI40" s="104">
        <f t="shared" si="11"/>
        <v>0</v>
      </c>
      <c r="BJ40" s="104">
        <f t="shared" si="11"/>
        <v>0</v>
      </c>
      <c r="BK40" s="104">
        <f t="shared" si="11"/>
        <v>0</v>
      </c>
      <c r="BL40" s="104">
        <f t="shared" si="11"/>
        <v>0</v>
      </c>
      <c r="BM40" s="104">
        <f t="shared" si="11"/>
        <v>0</v>
      </c>
      <c r="BN40" s="104">
        <f t="shared" si="11"/>
        <v>0</v>
      </c>
      <c r="BO40" s="104">
        <f t="shared" si="11"/>
        <v>0</v>
      </c>
      <c r="BP40" s="104">
        <f t="shared" si="11"/>
        <v>0</v>
      </c>
      <c r="BQ40" s="105">
        <f t="shared" si="11"/>
        <v>0</v>
      </c>
      <c r="BR40" s="51">
        <f t="shared" si="20"/>
        <v>0</v>
      </c>
      <c r="BS40" s="52">
        <f t="shared" si="12"/>
        <v>0</v>
      </c>
      <c r="BT40" s="52">
        <f t="shared" si="12"/>
        <v>0</v>
      </c>
      <c r="BU40" s="52">
        <f t="shared" si="12"/>
        <v>0</v>
      </c>
      <c r="BV40" s="52">
        <f t="shared" si="12"/>
        <v>0</v>
      </c>
      <c r="BW40" s="52">
        <f t="shared" si="12"/>
        <v>0</v>
      </c>
      <c r="BX40" s="52">
        <f t="shared" si="12"/>
        <v>0</v>
      </c>
      <c r="BY40" s="52">
        <f t="shared" si="12"/>
        <v>0</v>
      </c>
      <c r="BZ40" s="52">
        <f t="shared" si="12"/>
        <v>0</v>
      </c>
      <c r="CA40" s="52">
        <f t="shared" si="12"/>
        <v>0</v>
      </c>
      <c r="CB40" s="52">
        <f t="shared" si="12"/>
        <v>0</v>
      </c>
      <c r="CC40" s="52">
        <f t="shared" si="12"/>
        <v>0</v>
      </c>
      <c r="CD40" s="52">
        <f t="shared" si="12"/>
        <v>0</v>
      </c>
      <c r="CE40" s="52">
        <f t="shared" si="12"/>
        <v>0</v>
      </c>
      <c r="CF40" s="52">
        <f t="shared" si="12"/>
        <v>0</v>
      </c>
      <c r="CG40" s="52">
        <f t="shared" si="12"/>
        <v>0</v>
      </c>
      <c r="CH40" s="52">
        <f t="shared" si="12"/>
        <v>0</v>
      </c>
      <c r="CI40" s="52">
        <f t="shared" si="13"/>
        <v>0</v>
      </c>
      <c r="CJ40" s="52">
        <f t="shared" si="13"/>
        <v>0</v>
      </c>
      <c r="CK40" s="52">
        <f t="shared" si="13"/>
        <v>0</v>
      </c>
      <c r="CL40" s="52">
        <f t="shared" si="13"/>
        <v>0</v>
      </c>
      <c r="CM40" s="52">
        <f t="shared" si="13"/>
        <v>0</v>
      </c>
      <c r="CN40" s="52">
        <f t="shared" si="13"/>
        <v>0</v>
      </c>
      <c r="CO40" s="52">
        <f t="shared" si="13"/>
        <v>0</v>
      </c>
      <c r="CP40" s="52">
        <f t="shared" si="13"/>
        <v>0</v>
      </c>
      <c r="CQ40" s="52">
        <f t="shared" si="13"/>
        <v>0</v>
      </c>
      <c r="CR40" s="52">
        <f t="shared" si="13"/>
        <v>0</v>
      </c>
      <c r="CS40" s="52">
        <f t="shared" si="13"/>
        <v>0</v>
      </c>
      <c r="CT40" s="52">
        <f t="shared" si="13"/>
        <v>0</v>
      </c>
      <c r="CU40" s="52">
        <f t="shared" si="13"/>
        <v>0</v>
      </c>
      <c r="CV40" s="52">
        <f t="shared" si="13"/>
        <v>0</v>
      </c>
      <c r="CW40" s="1">
        <f t="shared" si="19"/>
        <v>0</v>
      </c>
      <c r="CX40" s="86">
        <f t="shared" si="21"/>
        <v>0</v>
      </c>
      <c r="CY40" s="87">
        <f t="shared" si="14"/>
        <v>0</v>
      </c>
      <c r="CZ40" s="87">
        <f t="shared" si="14"/>
        <v>0</v>
      </c>
      <c r="DA40" s="87">
        <f t="shared" si="14"/>
        <v>0</v>
      </c>
      <c r="DB40" s="87">
        <f t="shared" si="14"/>
        <v>0</v>
      </c>
      <c r="DC40" s="87">
        <f t="shared" si="14"/>
        <v>0</v>
      </c>
      <c r="DD40" s="87">
        <f t="shared" si="14"/>
        <v>0</v>
      </c>
      <c r="DE40" s="87">
        <f t="shared" si="14"/>
        <v>0</v>
      </c>
      <c r="DF40" s="87">
        <f t="shared" si="14"/>
        <v>0</v>
      </c>
      <c r="DG40" s="87">
        <f t="shared" si="14"/>
        <v>0</v>
      </c>
      <c r="DH40" s="87">
        <f t="shared" si="14"/>
        <v>0</v>
      </c>
      <c r="DI40" s="87">
        <f t="shared" si="14"/>
        <v>0</v>
      </c>
      <c r="DJ40" s="87">
        <f t="shared" si="14"/>
        <v>0</v>
      </c>
      <c r="DK40" s="87">
        <f t="shared" si="14"/>
        <v>0</v>
      </c>
      <c r="DL40" s="87">
        <f t="shared" si="14"/>
        <v>0</v>
      </c>
      <c r="DM40" s="87">
        <f t="shared" si="14"/>
        <v>0</v>
      </c>
      <c r="DN40" s="87">
        <f t="shared" si="14"/>
        <v>0</v>
      </c>
      <c r="DO40" s="87">
        <f t="shared" si="15"/>
        <v>0</v>
      </c>
      <c r="DP40" s="87">
        <f t="shared" si="15"/>
        <v>0</v>
      </c>
      <c r="DQ40" s="87">
        <f t="shared" si="15"/>
        <v>0</v>
      </c>
      <c r="DR40" s="87">
        <f t="shared" si="15"/>
        <v>0</v>
      </c>
      <c r="DS40" s="87">
        <f t="shared" si="15"/>
        <v>0</v>
      </c>
      <c r="DT40" s="87">
        <f t="shared" si="15"/>
        <v>0</v>
      </c>
      <c r="DU40" s="87">
        <f t="shared" si="15"/>
        <v>0</v>
      </c>
      <c r="DV40" s="87">
        <f t="shared" si="15"/>
        <v>0</v>
      </c>
      <c r="DW40" s="87">
        <f t="shared" si="15"/>
        <v>0</v>
      </c>
      <c r="DX40" s="87">
        <f t="shared" si="15"/>
        <v>0</v>
      </c>
      <c r="DY40" s="87">
        <f t="shared" si="15"/>
        <v>0</v>
      </c>
      <c r="DZ40" s="87">
        <f t="shared" si="15"/>
        <v>0</v>
      </c>
      <c r="EA40" s="87">
        <f t="shared" si="15"/>
        <v>0</v>
      </c>
      <c r="EB40" s="96">
        <f t="shared" si="15"/>
        <v>0</v>
      </c>
      <c r="EC40" s="61">
        <f t="shared" si="16"/>
        <v>0</v>
      </c>
      <c r="ED40" s="62">
        <f t="shared" si="16"/>
        <v>0</v>
      </c>
      <c r="EE40" s="62">
        <f t="shared" si="16"/>
        <v>0</v>
      </c>
      <c r="EF40" s="62">
        <f t="shared" si="16"/>
        <v>0</v>
      </c>
      <c r="EG40" s="62">
        <f t="shared" si="16"/>
        <v>0</v>
      </c>
      <c r="EH40" s="62">
        <f t="shared" si="16"/>
        <v>0</v>
      </c>
      <c r="EI40" s="62">
        <f t="shared" si="16"/>
        <v>0</v>
      </c>
      <c r="EJ40" s="62">
        <f t="shared" si="16"/>
        <v>0</v>
      </c>
      <c r="EK40" s="62">
        <f t="shared" si="16"/>
        <v>0</v>
      </c>
      <c r="EL40" s="62">
        <f t="shared" si="16"/>
        <v>0</v>
      </c>
      <c r="EM40" s="62">
        <f t="shared" si="16"/>
        <v>0</v>
      </c>
      <c r="EN40" s="62">
        <f t="shared" si="16"/>
        <v>0</v>
      </c>
      <c r="EO40" s="62">
        <f t="shared" si="16"/>
        <v>0</v>
      </c>
      <c r="EP40" s="62">
        <f t="shared" si="16"/>
        <v>0</v>
      </c>
      <c r="EQ40" s="62">
        <f t="shared" si="16"/>
        <v>0</v>
      </c>
      <c r="ER40" s="62">
        <f t="shared" si="16"/>
        <v>0</v>
      </c>
      <c r="ES40" s="62">
        <f t="shared" si="17"/>
        <v>0</v>
      </c>
      <c r="ET40" s="62">
        <f t="shared" si="17"/>
        <v>0</v>
      </c>
      <c r="EU40" s="62">
        <f t="shared" si="17"/>
        <v>0</v>
      </c>
      <c r="EV40" s="62">
        <f t="shared" si="17"/>
        <v>0</v>
      </c>
      <c r="EW40" s="62">
        <f t="shared" si="17"/>
        <v>0</v>
      </c>
      <c r="EX40" s="62">
        <f t="shared" si="17"/>
        <v>0</v>
      </c>
      <c r="EY40" s="62">
        <f t="shared" si="17"/>
        <v>0</v>
      </c>
      <c r="EZ40" s="62">
        <f t="shared" si="17"/>
        <v>0</v>
      </c>
      <c r="FA40" s="62">
        <f t="shared" si="17"/>
        <v>0</v>
      </c>
      <c r="FB40" s="62">
        <f t="shared" si="17"/>
        <v>0</v>
      </c>
      <c r="FC40" s="62">
        <f t="shared" si="17"/>
        <v>0</v>
      </c>
      <c r="FD40" s="62">
        <f t="shared" si="17"/>
        <v>0</v>
      </c>
      <c r="FE40" s="62">
        <f t="shared" si="17"/>
        <v>0</v>
      </c>
      <c r="FF40" s="62">
        <f t="shared" si="17"/>
        <v>0</v>
      </c>
      <c r="FG40" s="62">
        <f t="shared" si="17"/>
        <v>0</v>
      </c>
    </row>
    <row r="41" spans="1:163" ht="15.75" customHeight="1" x14ac:dyDescent="0.25">
      <c r="A41" s="13"/>
      <c r="B41" s="13"/>
      <c r="C41" s="13"/>
      <c r="D41" s="13"/>
      <c r="E41" s="13"/>
      <c r="F41" s="63"/>
      <c r="G41" s="64"/>
      <c r="H41" s="64"/>
      <c r="I41" s="64"/>
      <c r="J41" s="64"/>
      <c r="K41" s="64"/>
      <c r="L41" s="64"/>
      <c r="M41" s="64"/>
      <c r="N41" s="64"/>
      <c r="O41" s="64"/>
      <c r="P41" s="64"/>
      <c r="Q41" s="64"/>
      <c r="R41" s="64"/>
      <c r="S41" s="64"/>
      <c r="T41" s="64"/>
      <c r="U41" s="64"/>
      <c r="V41" s="64"/>
      <c r="W41" s="64"/>
      <c r="X41" s="64"/>
      <c r="Y41" s="64"/>
      <c r="Z41" s="64"/>
      <c r="AA41" s="64"/>
      <c r="AB41" s="64"/>
      <c r="AC41" s="64"/>
      <c r="AD41" s="64"/>
      <c r="AE41" s="64"/>
      <c r="AF41" s="64"/>
      <c r="AG41" s="64"/>
      <c r="AH41" s="64"/>
      <c r="AI41" s="64"/>
      <c r="AJ41" s="64"/>
      <c r="AK41" s="82"/>
      <c r="AL41" s="82"/>
      <c r="AM41" s="76">
        <f t="shared" si="10"/>
        <v>0</v>
      </c>
      <c r="AN41" s="77">
        <f t="shared" si="10"/>
        <v>0</v>
      </c>
      <c r="AO41" s="77">
        <f t="shared" si="10"/>
        <v>0</v>
      </c>
      <c r="AP41" s="77">
        <f t="shared" si="10"/>
        <v>0</v>
      </c>
      <c r="AQ41" s="77">
        <f t="shared" si="10"/>
        <v>0</v>
      </c>
      <c r="AR41" s="77">
        <f t="shared" si="10"/>
        <v>0</v>
      </c>
      <c r="AS41" s="77">
        <f t="shared" si="10"/>
        <v>0</v>
      </c>
      <c r="AT41" s="77">
        <f t="shared" si="10"/>
        <v>0</v>
      </c>
      <c r="AU41" s="77">
        <f t="shared" si="10"/>
        <v>0</v>
      </c>
      <c r="AV41" s="77">
        <f t="shared" si="10"/>
        <v>0</v>
      </c>
      <c r="AW41" s="77">
        <f t="shared" si="10"/>
        <v>0</v>
      </c>
      <c r="AX41" s="77">
        <f t="shared" si="10"/>
        <v>0</v>
      </c>
      <c r="AY41" s="77">
        <f t="shared" si="10"/>
        <v>0</v>
      </c>
      <c r="AZ41" s="77">
        <f t="shared" si="10"/>
        <v>0</v>
      </c>
      <c r="BA41" s="77">
        <f t="shared" si="10"/>
        <v>0</v>
      </c>
      <c r="BB41" s="77">
        <f t="shared" si="10"/>
        <v>0</v>
      </c>
      <c r="BC41" s="77">
        <f t="shared" si="11"/>
        <v>0</v>
      </c>
      <c r="BD41" s="77">
        <f t="shared" si="11"/>
        <v>0</v>
      </c>
      <c r="BE41" s="77">
        <f t="shared" si="11"/>
        <v>0</v>
      </c>
      <c r="BF41" s="77">
        <f t="shared" si="11"/>
        <v>0</v>
      </c>
      <c r="BG41" s="77">
        <f t="shared" si="11"/>
        <v>0</v>
      </c>
      <c r="BH41" s="77">
        <f t="shared" si="11"/>
        <v>0</v>
      </c>
      <c r="BI41" s="77">
        <f t="shared" si="11"/>
        <v>0</v>
      </c>
      <c r="BJ41" s="77">
        <f t="shared" si="11"/>
        <v>0</v>
      </c>
      <c r="BK41" s="77">
        <f t="shared" si="11"/>
        <v>0</v>
      </c>
      <c r="BL41" s="77">
        <f t="shared" si="11"/>
        <v>0</v>
      </c>
      <c r="BM41" s="77">
        <f t="shared" si="11"/>
        <v>0</v>
      </c>
      <c r="BN41" s="77">
        <f t="shared" si="11"/>
        <v>0</v>
      </c>
      <c r="BO41" s="77">
        <f t="shared" si="11"/>
        <v>0</v>
      </c>
      <c r="BP41" s="77">
        <f t="shared" si="11"/>
        <v>0</v>
      </c>
      <c r="BQ41" s="78">
        <f t="shared" si="11"/>
        <v>0</v>
      </c>
      <c r="BR41" s="81">
        <f t="shared" si="20"/>
        <v>0</v>
      </c>
      <c r="BS41" s="84">
        <f t="shared" si="12"/>
        <v>0</v>
      </c>
      <c r="BT41" s="84">
        <f t="shared" si="12"/>
        <v>0</v>
      </c>
      <c r="BU41" s="84">
        <f t="shared" si="12"/>
        <v>0</v>
      </c>
      <c r="BV41" s="84">
        <f t="shared" si="12"/>
        <v>0</v>
      </c>
      <c r="BW41" s="84">
        <f t="shared" si="12"/>
        <v>0</v>
      </c>
      <c r="BX41" s="84">
        <f t="shared" si="12"/>
        <v>0</v>
      </c>
      <c r="BY41" s="84">
        <f t="shared" si="12"/>
        <v>0</v>
      </c>
      <c r="BZ41" s="84">
        <f t="shared" si="12"/>
        <v>0</v>
      </c>
      <c r="CA41" s="84">
        <f t="shared" si="12"/>
        <v>0</v>
      </c>
      <c r="CB41" s="84">
        <f t="shared" si="12"/>
        <v>0</v>
      </c>
      <c r="CC41" s="84">
        <f t="shared" si="12"/>
        <v>0</v>
      </c>
      <c r="CD41" s="84">
        <f t="shared" si="12"/>
        <v>0</v>
      </c>
      <c r="CE41" s="84">
        <f t="shared" si="12"/>
        <v>0</v>
      </c>
      <c r="CF41" s="84">
        <f t="shared" si="12"/>
        <v>0</v>
      </c>
      <c r="CG41" s="84">
        <f t="shared" si="12"/>
        <v>0</v>
      </c>
      <c r="CH41" s="84">
        <f t="shared" si="12"/>
        <v>0</v>
      </c>
      <c r="CI41" s="84">
        <f t="shared" si="13"/>
        <v>0</v>
      </c>
      <c r="CJ41" s="84">
        <f t="shared" si="13"/>
        <v>0</v>
      </c>
      <c r="CK41" s="84">
        <f t="shared" si="13"/>
        <v>0</v>
      </c>
      <c r="CL41" s="84">
        <f t="shared" si="13"/>
        <v>0</v>
      </c>
      <c r="CM41" s="84">
        <f t="shared" si="13"/>
        <v>0</v>
      </c>
      <c r="CN41" s="84">
        <f t="shared" si="13"/>
        <v>0</v>
      </c>
      <c r="CO41" s="84">
        <f t="shared" si="13"/>
        <v>0</v>
      </c>
      <c r="CP41" s="84">
        <f t="shared" si="13"/>
        <v>0</v>
      </c>
      <c r="CQ41" s="84">
        <f t="shared" si="13"/>
        <v>0</v>
      </c>
      <c r="CR41" s="84">
        <f t="shared" si="13"/>
        <v>0</v>
      </c>
      <c r="CS41" s="84">
        <f t="shared" si="13"/>
        <v>0</v>
      </c>
      <c r="CT41" s="84">
        <f t="shared" si="13"/>
        <v>0</v>
      </c>
      <c r="CU41" s="84">
        <f t="shared" si="13"/>
        <v>0</v>
      </c>
      <c r="CV41" s="84">
        <f t="shared" si="13"/>
        <v>0</v>
      </c>
      <c r="CW41" s="13">
        <f t="shared" si="19"/>
        <v>0</v>
      </c>
      <c r="CX41" s="41">
        <f t="shared" si="21"/>
        <v>0</v>
      </c>
      <c r="CY41" s="42">
        <f t="shared" si="14"/>
        <v>0</v>
      </c>
      <c r="CZ41" s="42">
        <f t="shared" si="14"/>
        <v>0</v>
      </c>
      <c r="DA41" s="42">
        <f t="shared" si="14"/>
        <v>0</v>
      </c>
      <c r="DB41" s="42">
        <f t="shared" si="14"/>
        <v>0</v>
      </c>
      <c r="DC41" s="42">
        <f t="shared" si="14"/>
        <v>0</v>
      </c>
      <c r="DD41" s="42">
        <f t="shared" si="14"/>
        <v>0</v>
      </c>
      <c r="DE41" s="42">
        <f t="shared" si="14"/>
        <v>0</v>
      </c>
      <c r="DF41" s="42">
        <f t="shared" si="14"/>
        <v>0</v>
      </c>
      <c r="DG41" s="42">
        <f t="shared" si="14"/>
        <v>0</v>
      </c>
      <c r="DH41" s="42">
        <f t="shared" si="14"/>
        <v>0</v>
      </c>
      <c r="DI41" s="42">
        <f t="shared" si="14"/>
        <v>0</v>
      </c>
      <c r="DJ41" s="42">
        <f t="shared" si="14"/>
        <v>0</v>
      </c>
      <c r="DK41" s="42">
        <f t="shared" si="14"/>
        <v>0</v>
      </c>
      <c r="DL41" s="42">
        <f t="shared" si="14"/>
        <v>0</v>
      </c>
      <c r="DM41" s="42">
        <f t="shared" si="14"/>
        <v>0</v>
      </c>
      <c r="DN41" s="42">
        <f t="shared" si="14"/>
        <v>0</v>
      </c>
      <c r="DO41" s="42">
        <f t="shared" si="15"/>
        <v>0</v>
      </c>
      <c r="DP41" s="42">
        <f t="shared" si="15"/>
        <v>0</v>
      </c>
      <c r="DQ41" s="42">
        <f t="shared" si="15"/>
        <v>0</v>
      </c>
      <c r="DR41" s="42">
        <f t="shared" si="15"/>
        <v>0</v>
      </c>
      <c r="DS41" s="42">
        <f t="shared" si="15"/>
        <v>0</v>
      </c>
      <c r="DT41" s="42">
        <f t="shared" si="15"/>
        <v>0</v>
      </c>
      <c r="DU41" s="42">
        <f t="shared" si="15"/>
        <v>0</v>
      </c>
      <c r="DV41" s="42">
        <f t="shared" si="15"/>
        <v>0</v>
      </c>
      <c r="DW41" s="42">
        <f t="shared" si="15"/>
        <v>0</v>
      </c>
      <c r="DX41" s="42">
        <f t="shared" si="15"/>
        <v>0</v>
      </c>
      <c r="DY41" s="42">
        <f t="shared" si="15"/>
        <v>0</v>
      </c>
      <c r="DZ41" s="42">
        <f t="shared" si="15"/>
        <v>0</v>
      </c>
      <c r="EA41" s="42">
        <f t="shared" si="15"/>
        <v>0</v>
      </c>
      <c r="EB41" s="95">
        <f t="shared" si="15"/>
        <v>0</v>
      </c>
      <c r="EC41" s="57">
        <f t="shared" si="16"/>
        <v>0</v>
      </c>
      <c r="ED41" s="58">
        <f t="shared" si="16"/>
        <v>0</v>
      </c>
      <c r="EE41" s="58">
        <f t="shared" si="16"/>
        <v>0</v>
      </c>
      <c r="EF41" s="58">
        <f t="shared" si="16"/>
        <v>0</v>
      </c>
      <c r="EG41" s="58">
        <f t="shared" si="16"/>
        <v>0</v>
      </c>
      <c r="EH41" s="58">
        <f t="shared" si="16"/>
        <v>0</v>
      </c>
      <c r="EI41" s="58">
        <f t="shared" si="16"/>
        <v>0</v>
      </c>
      <c r="EJ41" s="58">
        <f t="shared" si="16"/>
        <v>0</v>
      </c>
      <c r="EK41" s="58">
        <f t="shared" si="16"/>
        <v>0</v>
      </c>
      <c r="EL41" s="58">
        <f t="shared" si="16"/>
        <v>0</v>
      </c>
      <c r="EM41" s="58">
        <f t="shared" si="16"/>
        <v>0</v>
      </c>
      <c r="EN41" s="58">
        <f t="shared" si="16"/>
        <v>0</v>
      </c>
      <c r="EO41" s="58">
        <f t="shared" si="16"/>
        <v>0</v>
      </c>
      <c r="EP41" s="58">
        <f t="shared" si="16"/>
        <v>0</v>
      </c>
      <c r="EQ41" s="58">
        <f t="shared" si="16"/>
        <v>0</v>
      </c>
      <c r="ER41" s="58">
        <f t="shared" si="16"/>
        <v>0</v>
      </c>
      <c r="ES41" s="58">
        <f t="shared" si="17"/>
        <v>0</v>
      </c>
      <c r="ET41" s="58">
        <f t="shared" si="17"/>
        <v>0</v>
      </c>
      <c r="EU41" s="58">
        <f t="shared" si="17"/>
        <v>0</v>
      </c>
      <c r="EV41" s="58">
        <f t="shared" si="17"/>
        <v>0</v>
      </c>
      <c r="EW41" s="58">
        <f t="shared" si="17"/>
        <v>0</v>
      </c>
      <c r="EX41" s="58">
        <f t="shared" si="17"/>
        <v>0</v>
      </c>
      <c r="EY41" s="58">
        <f t="shared" si="17"/>
        <v>0</v>
      </c>
      <c r="EZ41" s="58">
        <f t="shared" si="17"/>
        <v>0</v>
      </c>
      <c r="FA41" s="58">
        <f t="shared" si="17"/>
        <v>0</v>
      </c>
      <c r="FB41" s="58">
        <f t="shared" si="17"/>
        <v>0</v>
      </c>
      <c r="FC41" s="58">
        <f t="shared" si="17"/>
        <v>0</v>
      </c>
      <c r="FD41" s="58">
        <f t="shared" si="17"/>
        <v>0</v>
      </c>
      <c r="FE41" s="58">
        <f t="shared" si="17"/>
        <v>0</v>
      </c>
      <c r="FF41" s="58">
        <f t="shared" si="17"/>
        <v>0</v>
      </c>
      <c r="FG41" s="58">
        <f t="shared" si="17"/>
        <v>0</v>
      </c>
    </row>
    <row r="42" spans="1:163" x14ac:dyDescent="0.25">
      <c r="A42" s="1"/>
      <c r="B42" s="1"/>
      <c r="C42" s="1"/>
      <c r="D42" s="1"/>
      <c r="E42" s="1" t="s">
        <v>32</v>
      </c>
      <c r="F42" s="101">
        <f>SUM(F31:F41)</f>
        <v>436.07752871936424</v>
      </c>
      <c r="G42" s="100">
        <f t="shared" ref="G42:AJ42" si="22">SUM(G31:G41)</f>
        <v>419.67856511194623</v>
      </c>
      <c r="H42" s="100">
        <f t="shared" si="22"/>
        <v>290.55265863062522</v>
      </c>
      <c r="I42" s="100">
        <f t="shared" si="22"/>
        <v>290.55265863062522</v>
      </c>
      <c r="J42" s="100">
        <f t="shared" si="22"/>
        <v>277.9610392875677</v>
      </c>
      <c r="K42" s="100">
        <f t="shared" si="22"/>
        <v>249.09752702722488</v>
      </c>
      <c r="L42" s="100">
        <f t="shared" si="22"/>
        <v>234.2381952289669</v>
      </c>
      <c r="M42" s="100">
        <f t="shared" si="22"/>
        <v>234.2381952289669</v>
      </c>
      <c r="N42" s="100">
        <f t="shared" si="22"/>
        <v>227.91010187756399</v>
      </c>
      <c r="O42" s="100">
        <f t="shared" si="22"/>
        <v>101.20030096559</v>
      </c>
      <c r="P42" s="100">
        <f t="shared" si="22"/>
        <v>98.885482613876405</v>
      </c>
      <c r="Q42" s="100">
        <f t="shared" si="22"/>
        <v>98.885482613876405</v>
      </c>
      <c r="R42" s="100">
        <f t="shared" si="22"/>
        <v>98.885482613876405</v>
      </c>
      <c r="S42" s="100">
        <f t="shared" si="22"/>
        <v>93.806306877903609</v>
      </c>
      <c r="T42" s="100">
        <f t="shared" si="22"/>
        <v>93.806306877903609</v>
      </c>
      <c r="U42" s="100">
        <f t="shared" si="22"/>
        <v>247.95050063902551</v>
      </c>
      <c r="V42" s="100">
        <f t="shared" si="22"/>
        <v>216.0554921282363</v>
      </c>
      <c r="W42" s="100">
        <f t="shared" si="22"/>
        <v>203.56954469525624</v>
      </c>
      <c r="X42" s="100">
        <f t="shared" si="22"/>
        <v>199.23251293300316</v>
      </c>
      <c r="Y42" s="100">
        <f t="shared" si="22"/>
        <v>186.13413229417617</v>
      </c>
      <c r="Z42" s="100">
        <f t="shared" si="22"/>
        <v>172.61123902200617</v>
      </c>
      <c r="AA42" s="100">
        <f t="shared" si="22"/>
        <v>157.24057153043819</v>
      </c>
      <c r="AB42" s="100">
        <f t="shared" si="22"/>
        <v>157.24057153043819</v>
      </c>
      <c r="AC42" s="100">
        <f t="shared" si="22"/>
        <v>166.30295307368331</v>
      </c>
      <c r="AD42" s="100">
        <f t="shared" si="22"/>
        <v>166.30295307368331</v>
      </c>
      <c r="AE42" s="100">
        <f t="shared" si="22"/>
        <v>166.30295307368331</v>
      </c>
      <c r="AF42" s="100">
        <f t="shared" si="22"/>
        <v>163.20657530436719</v>
      </c>
      <c r="AG42" s="100">
        <f t="shared" si="22"/>
        <v>163.20657530436719</v>
      </c>
      <c r="AH42" s="100">
        <f t="shared" si="22"/>
        <v>163.20657530436719</v>
      </c>
      <c r="AI42" s="100">
        <f t="shared" si="22"/>
        <v>163.20657530436719</v>
      </c>
      <c r="AJ42" s="100">
        <f t="shared" si="22"/>
        <v>163.20657530436719</v>
      </c>
      <c r="AK42" s="1"/>
      <c r="AL42" s="1"/>
      <c r="AM42" s="50">
        <f t="shared" ref="AM42:BP42" si="23">SUM(AM31:AM41)</f>
        <v>43.035553436469101</v>
      </c>
      <c r="AN42" s="99">
        <f t="shared" si="23"/>
        <v>41.646561218920795</v>
      </c>
      <c r="AO42" s="99">
        <f t="shared" si="23"/>
        <v>30.70959693995291</v>
      </c>
      <c r="AP42" s="99">
        <f t="shared" si="23"/>
        <v>30.70959693995291</v>
      </c>
      <c r="AQ42" s="99">
        <f t="shared" si="23"/>
        <v>28.405330600173386</v>
      </c>
      <c r="AR42" s="99">
        <f t="shared" si="23"/>
        <v>25.037991355716031</v>
      </c>
      <c r="AS42" s="99">
        <f t="shared" si="23"/>
        <v>23.386735641210038</v>
      </c>
      <c r="AT42" s="99">
        <f t="shared" si="23"/>
        <v>23.386735641210038</v>
      </c>
      <c r="AU42" s="99">
        <f t="shared" si="23"/>
        <v>22.228694557903307</v>
      </c>
      <c r="AV42" s="99">
        <f t="shared" si="23"/>
        <v>11.229171719849061</v>
      </c>
      <c r="AW42" s="99">
        <f t="shared" si="23"/>
        <v>10.805559961485471</v>
      </c>
      <c r="AX42" s="99">
        <f t="shared" si="23"/>
        <v>10.805559961485471</v>
      </c>
      <c r="AY42" s="99">
        <f t="shared" si="23"/>
        <v>10.805559961485471</v>
      </c>
      <c r="AZ42" s="99">
        <f t="shared" si="23"/>
        <v>9.8760708018024506</v>
      </c>
      <c r="BA42" s="99">
        <f t="shared" si="23"/>
        <v>9.8760708018024506</v>
      </c>
      <c r="BB42" s="99">
        <f t="shared" si="23"/>
        <v>22.932084013369476</v>
      </c>
      <c r="BC42" s="99">
        <f t="shared" si="23"/>
        <v>19.183652653940101</v>
      </c>
      <c r="BD42" s="99">
        <f t="shared" si="23"/>
        <v>17.973044592641461</v>
      </c>
      <c r="BE42" s="99">
        <f t="shared" si="23"/>
        <v>17.179367780149146</v>
      </c>
      <c r="BF42" s="99">
        <f t="shared" si="23"/>
        <v>16.0699349400405</v>
      </c>
      <c r="BG42" s="99">
        <f t="shared" si="23"/>
        <v>14.924545879887701</v>
      </c>
      <c r="BH42" s="99">
        <f t="shared" si="23"/>
        <v>13.622650343351893</v>
      </c>
      <c r="BI42" s="99">
        <f t="shared" si="23"/>
        <v>13.622650343351893</v>
      </c>
      <c r="BJ42" s="99">
        <f t="shared" si="23"/>
        <v>15.281066165765752</v>
      </c>
      <c r="BK42" s="99">
        <f t="shared" si="23"/>
        <v>15.281066165765752</v>
      </c>
      <c r="BL42" s="99">
        <f t="shared" si="23"/>
        <v>15.281066165765752</v>
      </c>
      <c r="BM42" s="99">
        <f t="shared" si="23"/>
        <v>14.714429033980901</v>
      </c>
      <c r="BN42" s="99">
        <f t="shared" si="23"/>
        <v>14.714429033980901</v>
      </c>
      <c r="BO42" s="99">
        <f t="shared" si="23"/>
        <v>14.714429033980901</v>
      </c>
      <c r="BP42" s="99">
        <f t="shared" si="23"/>
        <v>14.714429033980901</v>
      </c>
      <c r="BQ42" s="99">
        <f>SUM(BQ31:BQ41)</f>
        <v>14.714429033980901</v>
      </c>
      <c r="BR42" s="51">
        <f t="shared" ref="BR42:CV42" si="24">SUM(BR31:BR41)</f>
        <v>1630.9299574104223</v>
      </c>
      <c r="BS42" s="52">
        <f t="shared" si="24"/>
        <v>1569.597833518679</v>
      </c>
      <c r="BT42" s="52">
        <f t="shared" si="24"/>
        <v>1086.6669432785384</v>
      </c>
      <c r="BU42" s="52">
        <f t="shared" si="24"/>
        <v>1086.6669432785384</v>
      </c>
      <c r="BV42" s="52">
        <f t="shared" si="24"/>
        <v>1039.5742869355033</v>
      </c>
      <c r="BW42" s="52">
        <f t="shared" si="24"/>
        <v>931.62475108182116</v>
      </c>
      <c r="BX42" s="52">
        <f t="shared" si="24"/>
        <v>876.0508501563362</v>
      </c>
      <c r="BY42" s="52">
        <f t="shared" si="24"/>
        <v>876.0508501563362</v>
      </c>
      <c r="BZ42" s="52">
        <f t="shared" si="24"/>
        <v>852.38378102208935</v>
      </c>
      <c r="CA42" s="52">
        <f t="shared" si="24"/>
        <v>378.48912561130663</v>
      </c>
      <c r="CB42" s="52">
        <f t="shared" si="24"/>
        <v>369.83170497589776</v>
      </c>
      <c r="CC42" s="52">
        <f t="shared" si="24"/>
        <v>369.83170497589776</v>
      </c>
      <c r="CD42" s="52">
        <f t="shared" si="24"/>
        <v>369.83170497589776</v>
      </c>
      <c r="CE42" s="52">
        <f t="shared" si="24"/>
        <v>350.83558772335948</v>
      </c>
      <c r="CF42" s="52">
        <f t="shared" si="24"/>
        <v>350.83558772335948</v>
      </c>
      <c r="CG42" s="52">
        <f t="shared" si="24"/>
        <v>927.33487238995554</v>
      </c>
      <c r="CH42" s="52">
        <f t="shared" si="24"/>
        <v>808.04754055960382</v>
      </c>
      <c r="CI42" s="52">
        <f t="shared" si="24"/>
        <v>761.35009716025843</v>
      </c>
      <c r="CJ42" s="52">
        <f t="shared" si="24"/>
        <v>745.12959836943185</v>
      </c>
      <c r="CK42" s="52">
        <f t="shared" si="24"/>
        <v>696.1416547802188</v>
      </c>
      <c r="CL42" s="52">
        <f t="shared" si="24"/>
        <v>645.56603394230308</v>
      </c>
      <c r="CM42" s="52">
        <f t="shared" si="24"/>
        <v>588.07973752383884</v>
      </c>
      <c r="CN42" s="52">
        <f t="shared" si="24"/>
        <v>588.07973752383884</v>
      </c>
      <c r="CO42" s="52">
        <f t="shared" si="24"/>
        <v>621.97304449557566</v>
      </c>
      <c r="CP42" s="52">
        <f t="shared" si="24"/>
        <v>621.97304449557566</v>
      </c>
      <c r="CQ42" s="52">
        <f t="shared" si="24"/>
        <v>621.97304449557566</v>
      </c>
      <c r="CR42" s="52">
        <f t="shared" si="24"/>
        <v>610.39259163833333</v>
      </c>
      <c r="CS42" s="52">
        <f t="shared" si="24"/>
        <v>610.39259163833333</v>
      </c>
      <c r="CT42" s="52">
        <f t="shared" si="24"/>
        <v>610.39259163833333</v>
      </c>
      <c r="CU42" s="52">
        <f t="shared" si="24"/>
        <v>610.39259163833333</v>
      </c>
      <c r="CV42" s="52">
        <f t="shared" si="24"/>
        <v>610.39259163833333</v>
      </c>
      <c r="CW42" s="1"/>
      <c r="CX42" s="88">
        <f t="shared" ref="CX42:EB42" si="25">SUM(CX31:CX41)</f>
        <v>2.851190777365896</v>
      </c>
      <c r="CY42" s="89">
        <f t="shared" si="25"/>
        <v>2.7261814777865485</v>
      </c>
      <c r="CZ42" s="89">
        <f t="shared" si="25"/>
        <v>1.7418546926794385</v>
      </c>
      <c r="DA42" s="89">
        <f t="shared" si="25"/>
        <v>1.7418546926794385</v>
      </c>
      <c r="DB42" s="89">
        <f t="shared" si="25"/>
        <v>1.7418546926794385</v>
      </c>
      <c r="DC42" s="89">
        <f t="shared" si="25"/>
        <v>1.5933742011810648</v>
      </c>
      <c r="DD42" s="89">
        <f t="shared" si="25"/>
        <v>1.5105524384051043</v>
      </c>
      <c r="DE42" s="89">
        <f t="shared" si="25"/>
        <v>1.5105524384051043</v>
      </c>
      <c r="DF42" s="89">
        <f t="shared" si="25"/>
        <v>1.5105524384051043</v>
      </c>
      <c r="DG42" s="89">
        <f t="shared" si="25"/>
        <v>0.56536474699183459</v>
      </c>
      <c r="DH42" s="89">
        <f t="shared" si="25"/>
        <v>0.56536474699183459</v>
      </c>
      <c r="DI42" s="89">
        <f t="shared" si="25"/>
        <v>0.56536474699183459</v>
      </c>
      <c r="DJ42" s="89">
        <f t="shared" si="25"/>
        <v>0.56536474699183459</v>
      </c>
      <c r="DK42" s="89">
        <f t="shared" si="25"/>
        <v>0.56536474699183459</v>
      </c>
      <c r="DL42" s="89">
        <f t="shared" si="25"/>
        <v>0.56536474699183459</v>
      </c>
      <c r="DM42" s="89">
        <f t="shared" si="25"/>
        <v>1.7404059360328668</v>
      </c>
      <c r="DN42" s="89">
        <f t="shared" si="25"/>
        <v>1.5784574958019673</v>
      </c>
      <c r="DO42" s="89">
        <f t="shared" si="25"/>
        <v>1.4951457583527858</v>
      </c>
      <c r="DP42" s="89">
        <f t="shared" si="25"/>
        <v>1.4951457583527858</v>
      </c>
      <c r="DQ42" s="89">
        <f t="shared" si="25"/>
        <v>1.3952968027430075</v>
      </c>
      <c r="DR42" s="89">
        <f t="shared" si="25"/>
        <v>1.2922117873292558</v>
      </c>
      <c r="DS42" s="89">
        <f t="shared" si="25"/>
        <v>1.1750411890410331</v>
      </c>
      <c r="DT42" s="89">
        <f t="shared" si="25"/>
        <v>1.1750411890410331</v>
      </c>
      <c r="DU42" s="89">
        <f t="shared" si="25"/>
        <v>1.1750411890410331</v>
      </c>
      <c r="DV42" s="89">
        <f t="shared" si="25"/>
        <v>1.1750411890410331</v>
      </c>
      <c r="DW42" s="89">
        <f t="shared" si="25"/>
        <v>1.1750411890410331</v>
      </c>
      <c r="DX42" s="89">
        <f t="shared" si="25"/>
        <v>1.1750411890410331</v>
      </c>
      <c r="DY42" s="89">
        <f t="shared" si="25"/>
        <v>1.1750411890410331</v>
      </c>
      <c r="DZ42" s="89">
        <f t="shared" si="25"/>
        <v>1.1750411890410331</v>
      </c>
      <c r="EA42" s="89">
        <f t="shared" si="25"/>
        <v>1.1750411890410331</v>
      </c>
      <c r="EB42" s="56">
        <f t="shared" si="25"/>
        <v>1.1750411890410331</v>
      </c>
      <c r="EC42" s="59">
        <f>SUM(EC31:EC41)</f>
        <v>45.886744213835001</v>
      </c>
      <c r="ED42" s="60">
        <f t="shared" ref="ED42:FG42" si="26">SUM(ED31:ED41)</f>
        <v>44.372742696707348</v>
      </c>
      <c r="EE42" s="60">
        <f t="shared" si="26"/>
        <v>32.451451632632349</v>
      </c>
      <c r="EF42" s="60">
        <f t="shared" si="26"/>
        <v>32.451451632632349</v>
      </c>
      <c r="EG42" s="60">
        <f t="shared" si="26"/>
        <v>30.147185292852825</v>
      </c>
      <c r="EH42" s="60">
        <f t="shared" si="26"/>
        <v>26.631365556897094</v>
      </c>
      <c r="EI42" s="60">
        <f t="shared" si="26"/>
        <v>24.897288079615141</v>
      </c>
      <c r="EJ42" s="60">
        <f t="shared" si="26"/>
        <v>24.897288079615141</v>
      </c>
      <c r="EK42" s="60">
        <f t="shared" si="26"/>
        <v>23.73924699630841</v>
      </c>
      <c r="EL42" s="60">
        <f t="shared" si="26"/>
        <v>11.794536466840896</v>
      </c>
      <c r="EM42" s="60">
        <f t="shared" si="26"/>
        <v>11.370924708477308</v>
      </c>
      <c r="EN42" s="60">
        <f t="shared" si="26"/>
        <v>11.370924708477308</v>
      </c>
      <c r="EO42" s="60">
        <f t="shared" si="26"/>
        <v>11.370924708477308</v>
      </c>
      <c r="EP42" s="60">
        <f t="shared" si="26"/>
        <v>10.441435548794285</v>
      </c>
      <c r="EQ42" s="60">
        <f t="shared" si="26"/>
        <v>10.441435548794285</v>
      </c>
      <c r="ER42" s="60">
        <f t="shared" si="26"/>
        <v>24.672489949402344</v>
      </c>
      <c r="ES42" s="60">
        <f t="shared" si="26"/>
        <v>20.762110149742067</v>
      </c>
      <c r="ET42" s="60">
        <f t="shared" si="26"/>
        <v>19.468190350994249</v>
      </c>
      <c r="EU42" s="60">
        <f t="shared" si="26"/>
        <v>18.674513538501934</v>
      </c>
      <c r="EV42" s="60">
        <f t="shared" si="26"/>
        <v>17.465231742783505</v>
      </c>
      <c r="EW42" s="60">
        <f t="shared" si="26"/>
        <v>16.216757667216957</v>
      </c>
      <c r="EX42" s="60">
        <f t="shared" si="26"/>
        <v>14.797691532392927</v>
      </c>
      <c r="EY42" s="60">
        <f t="shared" si="26"/>
        <v>14.797691532392927</v>
      </c>
      <c r="EZ42" s="60">
        <f t="shared" si="26"/>
        <v>16.456107354806786</v>
      </c>
      <c r="FA42" s="60">
        <f t="shared" si="26"/>
        <v>16.456107354806786</v>
      </c>
      <c r="FB42" s="60">
        <f t="shared" si="26"/>
        <v>16.456107354806786</v>
      </c>
      <c r="FC42" s="60">
        <f t="shared" si="26"/>
        <v>15.889470223021934</v>
      </c>
      <c r="FD42" s="60">
        <f t="shared" si="26"/>
        <v>15.889470223021934</v>
      </c>
      <c r="FE42" s="60">
        <f t="shared" si="26"/>
        <v>15.889470223021934</v>
      </c>
      <c r="FF42" s="60">
        <f t="shared" si="26"/>
        <v>15.889470223021934</v>
      </c>
      <c r="FG42" s="60">
        <f t="shared" si="26"/>
        <v>15.889470223021934</v>
      </c>
    </row>
    <row r="43" spans="1:163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  <c r="BN43" s="1"/>
      <c r="BO43" s="1"/>
      <c r="BP43" s="1"/>
      <c r="BQ43" s="1"/>
      <c r="BR43" s="1"/>
      <c r="BS43" s="1"/>
      <c r="BT43" s="1"/>
      <c r="BU43" s="1"/>
      <c r="BV43" s="1"/>
      <c r="BW43" s="1"/>
      <c r="BX43" s="1"/>
      <c r="BY43" s="1"/>
      <c r="BZ43" s="1"/>
      <c r="CA43" s="1"/>
      <c r="CB43" s="1"/>
      <c r="CC43" s="1"/>
      <c r="CD43" s="1"/>
      <c r="CE43" s="1"/>
      <c r="CF43" s="1"/>
      <c r="CG43" s="1"/>
      <c r="CH43" s="1"/>
      <c r="CI43" s="1"/>
      <c r="CJ43" s="1"/>
      <c r="CK43" s="1"/>
      <c r="CL43" s="1"/>
      <c r="CM43" s="1"/>
      <c r="CN43" s="1"/>
      <c r="CO43" s="1"/>
      <c r="CP43" s="1"/>
      <c r="CQ43" s="1"/>
      <c r="CR43" s="1"/>
      <c r="CS43" s="1"/>
      <c r="CT43" s="1"/>
      <c r="CU43" s="1"/>
      <c r="CV43" s="1"/>
      <c r="CW43" s="1"/>
      <c r="CX43" s="1"/>
      <c r="CY43" s="1"/>
      <c r="CZ43" s="1"/>
      <c r="DA43" s="1"/>
      <c r="DB43" s="1"/>
      <c r="DC43" s="1"/>
      <c r="DD43" s="1"/>
      <c r="DE43" s="1"/>
      <c r="DF43" s="1"/>
      <c r="DG43" s="1"/>
      <c r="DH43" s="1"/>
      <c r="DI43" s="1"/>
      <c r="DJ43" s="1"/>
      <c r="DK43" s="1"/>
      <c r="DL43" s="1"/>
      <c r="DM43" s="1"/>
      <c r="DN43" s="1"/>
      <c r="DO43" s="1"/>
      <c r="DP43" s="1"/>
      <c r="DQ43" s="1"/>
      <c r="DR43" s="1"/>
      <c r="DS43" s="1"/>
      <c r="DT43" s="1"/>
      <c r="DU43" s="1"/>
      <c r="DV43" s="1"/>
      <c r="DW43" s="1"/>
      <c r="DX43" s="1"/>
      <c r="DY43" s="1"/>
      <c r="DZ43" s="1"/>
      <c r="EA43" s="1"/>
      <c r="EB43" s="1"/>
      <c r="EC43" s="1"/>
      <c r="ED43" s="1"/>
      <c r="EE43" s="1"/>
      <c r="EF43" s="1"/>
      <c r="EG43" s="1"/>
      <c r="EH43" s="1"/>
      <c r="EI43" s="1"/>
      <c r="EJ43" s="1"/>
      <c r="EK43" s="1"/>
      <c r="EL43" s="1"/>
      <c r="EM43" s="1"/>
      <c r="EN43" s="1"/>
      <c r="EO43" s="1"/>
      <c r="EP43" s="1"/>
      <c r="EQ43" s="1"/>
      <c r="ER43" s="1"/>
      <c r="ES43" s="1"/>
      <c r="ET43" s="1"/>
      <c r="EU43" s="1"/>
      <c r="EV43" s="1"/>
      <c r="EW43" s="1"/>
      <c r="EX43" s="1"/>
      <c r="EY43" s="1"/>
      <c r="EZ43" s="1"/>
      <c r="FA43" s="1"/>
      <c r="FB43" s="1"/>
      <c r="FC43" s="1"/>
      <c r="FD43" s="1"/>
      <c r="FE43" s="1"/>
      <c r="FF43" s="1"/>
      <c r="FG43" s="1"/>
    </row>
    <row r="44" spans="1:163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  <c r="BP44" s="1"/>
      <c r="BQ44" s="1"/>
      <c r="BR44" s="1"/>
      <c r="BS44" s="1"/>
      <c r="BT44" s="1"/>
      <c r="BU44" s="1"/>
      <c r="BV44" s="1"/>
      <c r="BW44" s="1"/>
      <c r="BX44" s="1"/>
      <c r="BY44" s="1"/>
      <c r="BZ44" s="1"/>
      <c r="CA44" s="1"/>
      <c r="CB44" s="1"/>
      <c r="CC44" s="1"/>
      <c r="CD44" s="1"/>
      <c r="CE44" s="1"/>
      <c r="CF44" s="1"/>
      <c r="CG44" s="1"/>
      <c r="CH44" s="1"/>
      <c r="CI44" s="1"/>
      <c r="CJ44" s="1"/>
      <c r="CK44" s="1"/>
      <c r="CL44" s="1"/>
      <c r="CM44" s="1"/>
      <c r="CN44" s="1"/>
      <c r="CO44" s="1"/>
      <c r="CP44" s="1"/>
      <c r="CQ44" s="1"/>
      <c r="CR44" s="1"/>
      <c r="CS44" s="1"/>
      <c r="CT44" s="1"/>
      <c r="CU44" s="1"/>
      <c r="CV44" s="1"/>
      <c r="CW44" s="1"/>
      <c r="CX44" s="1"/>
      <c r="CY44" s="1"/>
      <c r="CZ44" s="1"/>
      <c r="DA44" s="1"/>
      <c r="DB44" s="1"/>
      <c r="DC44" s="1"/>
      <c r="DD44" s="1"/>
      <c r="DE44" s="1"/>
      <c r="DF44" s="1"/>
      <c r="DG44" s="1"/>
      <c r="DH44" s="1"/>
      <c r="DI44" s="1"/>
      <c r="DJ44" s="1"/>
      <c r="DK44" s="1"/>
      <c r="DL44" s="1"/>
      <c r="DM44" s="1"/>
      <c r="DN44" s="1"/>
      <c r="DO44" s="1"/>
      <c r="DP44" s="1"/>
      <c r="DQ44" s="1"/>
      <c r="DR44" s="1"/>
      <c r="DS44" s="1"/>
      <c r="DT44" s="1"/>
      <c r="DU44" s="1"/>
      <c r="DV44" s="1"/>
      <c r="DW44" s="1"/>
      <c r="DX44" s="1"/>
      <c r="DY44" s="1"/>
      <c r="DZ44" s="1"/>
      <c r="EA44" s="1"/>
      <c r="EB44" s="1"/>
      <c r="EC44" s="1"/>
      <c r="ED44" s="1"/>
      <c r="EE44" s="1"/>
      <c r="EF44" s="1"/>
      <c r="EG44" s="1"/>
      <c r="EH44" s="1"/>
      <c r="EI44" s="1"/>
      <c r="EJ44" s="1"/>
      <c r="EK44" s="1"/>
      <c r="EL44" s="1"/>
      <c r="EM44" s="1"/>
      <c r="EN44" s="1"/>
      <c r="EO44" s="1"/>
      <c r="EP44" s="1"/>
      <c r="EQ44" s="1"/>
      <c r="ER44" s="1"/>
      <c r="ES44" s="1"/>
      <c r="ET44" s="1"/>
      <c r="EU44" s="1"/>
      <c r="EV44" s="1"/>
      <c r="EW44" s="1"/>
      <c r="EX44" s="1"/>
      <c r="EY44" s="1"/>
      <c r="EZ44" s="1"/>
      <c r="FA44" s="1"/>
      <c r="FB44" s="1"/>
      <c r="FC44" s="1"/>
      <c r="FD44" s="1"/>
      <c r="FE44" s="1"/>
      <c r="FF44" s="1"/>
      <c r="FG44" s="1"/>
    </row>
    <row r="45" spans="1:163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1"/>
      <c r="BC45" s="1"/>
      <c r="BD45" s="1"/>
      <c r="BE45" s="1"/>
      <c r="BF45" s="1"/>
      <c r="BG45" s="1"/>
      <c r="BH45" s="1"/>
      <c r="BI45" s="1"/>
      <c r="BJ45" s="1"/>
      <c r="BK45" s="1"/>
      <c r="BL45" s="1"/>
      <c r="BM45" s="1"/>
      <c r="BN45" s="1"/>
      <c r="BO45" s="1"/>
      <c r="BP45" s="1"/>
      <c r="BQ45" s="1"/>
      <c r="BR45" s="1"/>
      <c r="BS45" s="1"/>
      <c r="BT45" s="1"/>
      <c r="BU45" s="1"/>
      <c r="BV45" s="1"/>
      <c r="BW45" s="1"/>
      <c r="BX45" s="1"/>
      <c r="BY45" s="1"/>
      <c r="BZ45" s="1"/>
      <c r="CA45" s="1"/>
      <c r="CB45" s="1"/>
      <c r="CC45" s="1"/>
      <c r="CD45" s="1"/>
      <c r="CE45" s="1"/>
      <c r="CF45" s="1"/>
      <c r="CG45" s="1"/>
      <c r="CH45" s="1"/>
      <c r="CI45" s="1"/>
      <c r="CJ45" s="1"/>
      <c r="CK45" s="1"/>
      <c r="CL45" s="1"/>
      <c r="CM45" s="1"/>
      <c r="CN45" s="1"/>
      <c r="CO45" s="1"/>
      <c r="CP45" s="1"/>
      <c r="CQ45" s="1"/>
      <c r="CR45" s="1"/>
      <c r="CS45" s="1"/>
      <c r="CT45" s="1"/>
      <c r="CU45" s="1"/>
      <c r="CV45" s="1"/>
      <c r="CW45" s="1"/>
      <c r="CX45" s="1"/>
      <c r="CY45" s="1"/>
      <c r="CZ45" s="1"/>
      <c r="DA45" s="1"/>
      <c r="DB45" s="1"/>
      <c r="DC45" s="1"/>
      <c r="DD45" s="1"/>
      <c r="DE45" s="1"/>
      <c r="DF45" s="1"/>
      <c r="DG45" s="1"/>
      <c r="DH45" s="1"/>
      <c r="DI45" s="1"/>
      <c r="DJ45" s="1"/>
      <c r="DK45" s="1"/>
      <c r="DL45" s="1"/>
      <c r="DM45" s="1"/>
      <c r="DN45" s="1"/>
      <c r="DO45" s="1"/>
      <c r="DP45" s="1"/>
      <c r="DQ45" s="1"/>
      <c r="DR45" s="1"/>
      <c r="DS45" s="1"/>
      <c r="DT45" s="1"/>
      <c r="DU45" s="1"/>
      <c r="DV45" s="1"/>
      <c r="DW45" s="1"/>
      <c r="DX45" s="1"/>
      <c r="DY45" s="1"/>
      <c r="DZ45" s="1"/>
      <c r="EA45" s="1"/>
      <c r="EB45" s="1"/>
      <c r="EC45" s="1"/>
      <c r="ED45" s="1"/>
      <c r="EE45" s="1"/>
      <c r="EF45" s="1"/>
      <c r="EG45" s="1"/>
      <c r="EH45" s="1"/>
      <c r="EI45" s="1"/>
      <c r="EJ45" s="1"/>
      <c r="EK45" s="1"/>
      <c r="EL45" s="1"/>
      <c r="EM45" s="1"/>
      <c r="EN45" s="1"/>
      <c r="EO45" s="1"/>
      <c r="EP45" s="1"/>
      <c r="EQ45" s="1"/>
      <c r="ER45" s="1"/>
      <c r="ES45" s="1"/>
      <c r="ET45" s="1"/>
      <c r="EU45" s="1"/>
      <c r="EV45" s="1"/>
      <c r="EW45" s="1"/>
      <c r="EX45" s="1"/>
      <c r="EY45" s="1"/>
      <c r="EZ45" s="1"/>
      <c r="FA45" s="1"/>
      <c r="FB45" s="1"/>
      <c r="FC45" s="1"/>
      <c r="FD45" s="1"/>
      <c r="FE45" s="1"/>
      <c r="FF45" s="1"/>
      <c r="FG45" s="1"/>
    </row>
    <row r="46" spans="1:163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"/>
      <c r="BO46" s="1"/>
      <c r="BP46" s="1"/>
      <c r="BQ46" s="1"/>
      <c r="BR46" s="1"/>
      <c r="BS46" s="1"/>
      <c r="BT46" s="1"/>
      <c r="BU46" s="1"/>
      <c r="BV46" s="1"/>
      <c r="BW46" s="1"/>
      <c r="BX46" s="1"/>
      <c r="BY46" s="1"/>
      <c r="BZ46" s="1"/>
      <c r="CA46" s="1"/>
      <c r="CB46" s="1"/>
      <c r="CC46" s="1"/>
      <c r="CD46" s="1"/>
      <c r="CE46" s="1"/>
      <c r="CF46" s="1"/>
      <c r="CG46" s="1"/>
      <c r="CH46" s="1"/>
      <c r="CI46" s="1"/>
      <c r="CJ46" s="1"/>
      <c r="CK46" s="1"/>
      <c r="CL46" s="1"/>
      <c r="CM46" s="1"/>
      <c r="CN46" s="1"/>
      <c r="CO46" s="1"/>
      <c r="CP46" s="1"/>
      <c r="CQ46" s="1"/>
      <c r="CR46" s="1"/>
      <c r="CS46" s="1"/>
      <c r="CT46" s="1"/>
      <c r="CU46" s="1"/>
      <c r="CV46" s="1"/>
      <c r="CW46" s="1"/>
      <c r="CX46" s="1"/>
      <c r="CY46" s="1"/>
      <c r="CZ46" s="1"/>
      <c r="DA46" s="1"/>
      <c r="DB46" s="1"/>
      <c r="DC46" s="1"/>
      <c r="DD46" s="1"/>
      <c r="DE46" s="1"/>
      <c r="DF46" s="1"/>
      <c r="DG46" s="1"/>
      <c r="DH46" s="1"/>
      <c r="DI46" s="1"/>
      <c r="DJ46" s="1"/>
      <c r="DK46" s="1"/>
      <c r="DL46" s="1"/>
      <c r="DM46" s="1"/>
      <c r="DN46" s="1"/>
      <c r="DO46" s="1"/>
      <c r="DP46" s="1"/>
      <c r="DQ46" s="1"/>
      <c r="DR46" s="1"/>
      <c r="DS46" s="1"/>
      <c r="DT46" s="1"/>
      <c r="DU46" s="1"/>
      <c r="DV46" s="1"/>
      <c r="DW46" s="1"/>
      <c r="DX46" s="1"/>
      <c r="DY46" s="1"/>
      <c r="DZ46" s="1"/>
      <c r="EA46" s="1"/>
      <c r="EB46" s="1"/>
      <c r="EC46" s="1"/>
      <c r="ED46" s="1"/>
      <c r="EE46" s="1"/>
      <c r="EF46" s="1"/>
      <c r="EG46" s="1"/>
      <c r="EH46" s="1"/>
      <c r="EI46" s="1"/>
      <c r="EJ46" s="1"/>
      <c r="EK46" s="1"/>
      <c r="EL46" s="1"/>
      <c r="EM46" s="1"/>
      <c r="EN46" s="1"/>
      <c r="EO46" s="1"/>
      <c r="EP46" s="1"/>
      <c r="EQ46" s="1"/>
      <c r="ER46" s="1"/>
      <c r="ES46" s="1"/>
      <c r="ET46" s="1"/>
      <c r="EU46" s="1"/>
      <c r="EV46" s="1"/>
      <c r="EW46" s="1"/>
      <c r="EX46" s="1"/>
      <c r="EY46" s="1"/>
      <c r="EZ46" s="1"/>
      <c r="FA46" s="1"/>
      <c r="FB46" s="1"/>
      <c r="FC46" s="1"/>
      <c r="FD46" s="1"/>
      <c r="FE46" s="1"/>
      <c r="FF46" s="1"/>
      <c r="FG46" s="1"/>
    </row>
    <row r="48" spans="1:163" x14ac:dyDescent="0.25">
      <c r="A48" s="122" t="s">
        <v>37</v>
      </c>
      <c r="B48" s="40"/>
      <c r="C48" s="40"/>
      <c r="D48" s="40"/>
      <c r="E48" s="40"/>
      <c r="F48" s="40"/>
      <c r="G48" s="40"/>
      <c r="H48" s="40"/>
      <c r="I48" s="40"/>
      <c r="J48" s="40"/>
      <c r="K48" s="40"/>
      <c r="L48" s="40"/>
      <c r="M48" s="40"/>
      <c r="N48" s="40"/>
      <c r="O48" s="40"/>
      <c r="P48" s="40"/>
      <c r="Q48" s="40"/>
      <c r="R48" s="40"/>
      <c r="S48" s="40"/>
      <c r="T48" s="40"/>
      <c r="U48" s="40"/>
    </row>
    <row r="49" spans="1:160" x14ac:dyDescent="0.25">
      <c r="F49" s="111" t="s">
        <v>20</v>
      </c>
      <c r="G49" s="111"/>
      <c r="H49" s="111"/>
      <c r="I49" s="111"/>
      <c r="J49" s="111"/>
      <c r="K49" s="111"/>
      <c r="L49" s="111"/>
      <c r="M49" s="111"/>
      <c r="N49" s="111"/>
      <c r="O49" s="111"/>
      <c r="P49" s="111"/>
      <c r="Q49" s="111"/>
      <c r="R49" s="111"/>
      <c r="S49" s="111"/>
      <c r="T49" s="111"/>
      <c r="U49" s="111"/>
      <c r="V49" s="111"/>
      <c r="W49" s="111"/>
      <c r="X49" s="111"/>
      <c r="Y49" s="111"/>
      <c r="Z49" s="111"/>
      <c r="AA49" s="111"/>
      <c r="AB49" s="111"/>
      <c r="AC49" s="111"/>
      <c r="AD49" s="111"/>
      <c r="AE49" s="111"/>
      <c r="AF49" s="111"/>
      <c r="AG49" s="111"/>
      <c r="AH49" s="111"/>
      <c r="AI49" s="111"/>
      <c r="AJ49" s="111"/>
      <c r="AK49" s="112" t="s">
        <v>28</v>
      </c>
      <c r="AL49" s="113"/>
      <c r="AM49" s="113"/>
      <c r="AN49" s="113"/>
      <c r="AO49" s="113"/>
      <c r="AP49" s="113"/>
      <c r="AQ49" s="113"/>
      <c r="AR49" s="113"/>
      <c r="AS49" s="113"/>
      <c r="AT49" s="113"/>
      <c r="AU49" s="113"/>
      <c r="AV49" s="113"/>
      <c r="AW49" s="113"/>
      <c r="AX49" s="113"/>
      <c r="AY49" s="113"/>
      <c r="AZ49" s="113"/>
      <c r="BA49" s="113"/>
      <c r="BB49" s="113"/>
      <c r="BC49" s="113"/>
      <c r="BD49" s="113"/>
      <c r="BE49" s="113"/>
      <c r="BF49" s="113"/>
      <c r="BG49" s="113"/>
      <c r="BH49" s="113"/>
      <c r="BI49" s="113"/>
      <c r="BJ49" s="113"/>
      <c r="BK49" s="113"/>
      <c r="BL49" s="113"/>
      <c r="BM49" s="113"/>
      <c r="BN49" s="113"/>
      <c r="BO49" s="113"/>
      <c r="BP49" s="114" t="s">
        <v>33</v>
      </c>
      <c r="BQ49" s="115"/>
      <c r="BR49" s="115"/>
      <c r="BS49" s="115"/>
      <c r="BT49" s="115"/>
      <c r="BU49" s="115"/>
      <c r="BV49" s="115"/>
      <c r="BW49" s="115"/>
      <c r="BX49" s="115"/>
      <c r="BY49" s="115"/>
      <c r="BZ49" s="115"/>
      <c r="CA49" s="115"/>
      <c r="CB49" s="115"/>
      <c r="CC49" s="115"/>
      <c r="CD49" s="115"/>
      <c r="CE49" s="115"/>
      <c r="CF49" s="115"/>
      <c r="CG49" s="115"/>
      <c r="CH49" s="115"/>
      <c r="CI49" s="115"/>
      <c r="CJ49" s="115"/>
      <c r="CK49" s="115"/>
      <c r="CL49" s="115"/>
      <c r="CM49" s="115"/>
      <c r="CN49" s="115"/>
      <c r="CO49" s="115"/>
      <c r="CP49" s="115"/>
      <c r="CQ49" s="115"/>
      <c r="CR49" s="115"/>
      <c r="CS49" s="115"/>
      <c r="CT49" s="116"/>
      <c r="CU49" s="117" t="s">
        <v>27</v>
      </c>
      <c r="CV49" s="118"/>
      <c r="CW49" s="118"/>
      <c r="CX49" s="118"/>
      <c r="CY49" s="118"/>
      <c r="CZ49" s="118"/>
      <c r="DA49" s="118"/>
      <c r="DB49" s="118"/>
      <c r="DC49" s="118"/>
      <c r="DD49" s="118"/>
      <c r="DE49" s="118"/>
      <c r="DF49" s="118"/>
      <c r="DG49" s="118"/>
      <c r="DH49" s="118"/>
      <c r="DI49" s="118"/>
      <c r="DJ49" s="118"/>
      <c r="DK49" s="118"/>
      <c r="DL49" s="118"/>
      <c r="DM49" s="118"/>
      <c r="DN49" s="118"/>
      <c r="DO49" s="118"/>
      <c r="DP49" s="118"/>
      <c r="DQ49" s="118"/>
      <c r="DR49" s="118"/>
      <c r="DS49" s="118"/>
      <c r="DT49" s="118"/>
      <c r="DU49" s="118"/>
      <c r="DV49" s="118"/>
      <c r="DW49" s="118"/>
      <c r="DX49" s="118"/>
      <c r="DY49" s="118"/>
      <c r="DZ49" s="109" t="s">
        <v>34</v>
      </c>
      <c r="EA49" s="110"/>
      <c r="EB49" s="110"/>
      <c r="EC49" s="110"/>
      <c r="ED49" s="110"/>
      <c r="EE49" s="110"/>
      <c r="EF49" s="110"/>
      <c r="EG49" s="110"/>
      <c r="EH49" s="110"/>
      <c r="EI49" s="110"/>
      <c r="EJ49" s="110"/>
      <c r="EK49" s="110"/>
      <c r="EL49" s="110"/>
      <c r="EM49" s="110"/>
      <c r="EN49" s="110"/>
      <c r="EO49" s="110"/>
      <c r="EP49" s="110"/>
      <c r="EQ49" s="110"/>
      <c r="ER49" s="110"/>
      <c r="ES49" s="110"/>
      <c r="ET49" s="110"/>
      <c r="EU49" s="110"/>
      <c r="EV49" s="110"/>
      <c r="EW49" s="110"/>
      <c r="EX49" s="110"/>
      <c r="EY49" s="110"/>
      <c r="EZ49" s="110"/>
      <c r="FA49" s="110"/>
      <c r="FB49" s="110"/>
      <c r="FC49" s="110"/>
      <c r="FD49" s="110"/>
    </row>
    <row r="50" spans="1:160" ht="15.75" customHeight="1" x14ac:dyDescent="0.25">
      <c r="A50" s="13" t="s">
        <v>46</v>
      </c>
      <c r="B50" s="13" t="s">
        <v>0</v>
      </c>
      <c r="C50" s="13" t="s">
        <v>47</v>
      </c>
      <c r="D50" s="13" t="s">
        <v>48</v>
      </c>
      <c r="E50" s="13" t="s">
        <v>18</v>
      </c>
      <c r="F50" s="98">
        <v>1990</v>
      </c>
      <c r="G50" s="98">
        <v>1991</v>
      </c>
      <c r="H50" s="98">
        <v>1992</v>
      </c>
      <c r="I50" s="98">
        <v>1993</v>
      </c>
      <c r="J50" s="98">
        <v>1994</v>
      </c>
      <c r="K50" s="98">
        <v>1995</v>
      </c>
      <c r="L50" s="98">
        <v>1996</v>
      </c>
      <c r="M50" s="98">
        <v>1997</v>
      </c>
      <c r="N50" s="98">
        <v>1998</v>
      </c>
      <c r="O50" s="98">
        <v>1999</v>
      </c>
      <c r="P50" s="98">
        <v>2000</v>
      </c>
      <c r="Q50" s="98">
        <v>2001</v>
      </c>
      <c r="R50" s="98">
        <v>2002</v>
      </c>
      <c r="S50" s="98">
        <v>2003</v>
      </c>
      <c r="T50" s="98">
        <v>2004</v>
      </c>
      <c r="U50" s="98">
        <v>2005</v>
      </c>
      <c r="V50" s="98">
        <v>2006</v>
      </c>
      <c r="W50" s="98">
        <v>2007</v>
      </c>
      <c r="X50" s="98">
        <v>2008</v>
      </c>
      <c r="Y50" s="98">
        <v>2009</v>
      </c>
      <c r="Z50" s="98">
        <v>2010</v>
      </c>
      <c r="AA50" s="98">
        <v>2011</v>
      </c>
      <c r="AB50" s="98">
        <v>2012</v>
      </c>
      <c r="AC50" s="98">
        <v>2013</v>
      </c>
      <c r="AD50" s="98">
        <v>2014</v>
      </c>
      <c r="AE50" s="98">
        <v>2015</v>
      </c>
      <c r="AF50" s="98">
        <v>2016</v>
      </c>
      <c r="AG50" s="98">
        <v>2017</v>
      </c>
      <c r="AH50" s="98">
        <v>2018</v>
      </c>
      <c r="AI50" s="98">
        <v>2019</v>
      </c>
      <c r="AJ50" s="98">
        <v>2020</v>
      </c>
      <c r="AK50" s="71">
        <v>1990</v>
      </c>
      <c r="AL50" s="72">
        <v>1991</v>
      </c>
      <c r="AM50" s="72">
        <v>1992</v>
      </c>
      <c r="AN50" s="72">
        <v>1993</v>
      </c>
      <c r="AO50" s="72">
        <v>1994</v>
      </c>
      <c r="AP50" s="72">
        <v>1995</v>
      </c>
      <c r="AQ50" s="72">
        <v>1996</v>
      </c>
      <c r="AR50" s="72">
        <v>1997</v>
      </c>
      <c r="AS50" s="72">
        <v>1998</v>
      </c>
      <c r="AT50" s="72">
        <v>1999</v>
      </c>
      <c r="AU50" s="72">
        <v>2000</v>
      </c>
      <c r="AV50" s="72">
        <v>2001</v>
      </c>
      <c r="AW50" s="72">
        <v>2002</v>
      </c>
      <c r="AX50" s="72">
        <v>2003</v>
      </c>
      <c r="AY50" s="72">
        <v>2004</v>
      </c>
      <c r="AZ50" s="72">
        <v>2005</v>
      </c>
      <c r="BA50" s="72">
        <v>2006</v>
      </c>
      <c r="BB50" s="72">
        <v>2007</v>
      </c>
      <c r="BC50" s="72">
        <v>2008</v>
      </c>
      <c r="BD50" s="72">
        <v>2009</v>
      </c>
      <c r="BE50" s="72">
        <v>2010</v>
      </c>
      <c r="BF50" s="72">
        <v>2011</v>
      </c>
      <c r="BG50" s="72">
        <v>2012</v>
      </c>
      <c r="BH50" s="72">
        <v>2013</v>
      </c>
      <c r="BI50" s="72">
        <v>2014</v>
      </c>
      <c r="BJ50" s="72">
        <v>2015</v>
      </c>
      <c r="BK50" s="72">
        <v>2016</v>
      </c>
      <c r="BL50" s="72">
        <v>2017</v>
      </c>
      <c r="BM50" s="72">
        <v>2018</v>
      </c>
      <c r="BN50" s="72">
        <v>2019</v>
      </c>
      <c r="BO50" s="72">
        <v>2020</v>
      </c>
      <c r="BP50" s="66">
        <v>1990</v>
      </c>
      <c r="BQ50" s="46">
        <v>1991</v>
      </c>
      <c r="BR50" s="46">
        <v>1992</v>
      </c>
      <c r="BS50" s="46">
        <v>1993</v>
      </c>
      <c r="BT50" s="46">
        <v>1994</v>
      </c>
      <c r="BU50" s="46">
        <v>1995</v>
      </c>
      <c r="BV50" s="46">
        <v>1996</v>
      </c>
      <c r="BW50" s="46">
        <v>1997</v>
      </c>
      <c r="BX50" s="46">
        <v>1998</v>
      </c>
      <c r="BY50" s="46">
        <v>1999</v>
      </c>
      <c r="BZ50" s="46">
        <v>2000</v>
      </c>
      <c r="CA50" s="46">
        <v>2001</v>
      </c>
      <c r="CB50" s="46">
        <v>2002</v>
      </c>
      <c r="CC50" s="46">
        <v>2003</v>
      </c>
      <c r="CD50" s="46">
        <v>2004</v>
      </c>
      <c r="CE50" s="46">
        <v>2005</v>
      </c>
      <c r="CF50" s="46">
        <v>2006</v>
      </c>
      <c r="CG50" s="46">
        <v>2007</v>
      </c>
      <c r="CH50" s="46">
        <v>2008</v>
      </c>
      <c r="CI50" s="46">
        <v>2009</v>
      </c>
      <c r="CJ50" s="46">
        <v>2010</v>
      </c>
      <c r="CK50" s="46">
        <v>2011</v>
      </c>
      <c r="CL50" s="46">
        <v>2012</v>
      </c>
      <c r="CM50" s="46">
        <v>2013</v>
      </c>
      <c r="CN50" s="46">
        <v>2014</v>
      </c>
      <c r="CO50" s="46">
        <v>2015</v>
      </c>
      <c r="CP50" s="46">
        <v>2016</v>
      </c>
      <c r="CQ50" s="46">
        <v>2017</v>
      </c>
      <c r="CR50" s="46">
        <v>2018</v>
      </c>
      <c r="CS50" s="46">
        <v>2019</v>
      </c>
      <c r="CT50" s="49">
        <v>2020</v>
      </c>
      <c r="CU50" s="67">
        <v>1990</v>
      </c>
      <c r="CV50" s="68">
        <v>1991</v>
      </c>
      <c r="CW50" s="68">
        <v>1992</v>
      </c>
      <c r="CX50" s="68">
        <v>1993</v>
      </c>
      <c r="CY50" s="68">
        <v>1994</v>
      </c>
      <c r="CZ50" s="68">
        <v>1995</v>
      </c>
      <c r="DA50" s="68">
        <v>1996</v>
      </c>
      <c r="DB50" s="68">
        <v>1997</v>
      </c>
      <c r="DC50" s="68">
        <v>1998</v>
      </c>
      <c r="DD50" s="68">
        <v>1999</v>
      </c>
      <c r="DE50" s="68">
        <v>2000</v>
      </c>
      <c r="DF50" s="68">
        <v>2001</v>
      </c>
      <c r="DG50" s="68">
        <v>2002</v>
      </c>
      <c r="DH50" s="68">
        <v>2003</v>
      </c>
      <c r="DI50" s="68">
        <v>2004</v>
      </c>
      <c r="DJ50" s="68">
        <v>2005</v>
      </c>
      <c r="DK50" s="68">
        <v>2006</v>
      </c>
      <c r="DL50" s="68">
        <v>2007</v>
      </c>
      <c r="DM50" s="68">
        <v>2008</v>
      </c>
      <c r="DN50" s="68">
        <v>2009</v>
      </c>
      <c r="DO50" s="68">
        <v>2010</v>
      </c>
      <c r="DP50" s="68">
        <v>2011</v>
      </c>
      <c r="DQ50" s="68">
        <v>2012</v>
      </c>
      <c r="DR50" s="68">
        <v>2013</v>
      </c>
      <c r="DS50" s="68">
        <v>2014</v>
      </c>
      <c r="DT50" s="68">
        <v>2015</v>
      </c>
      <c r="DU50" s="68">
        <v>2016</v>
      </c>
      <c r="DV50" s="68">
        <v>2017</v>
      </c>
      <c r="DW50" s="68">
        <v>2018</v>
      </c>
      <c r="DX50" s="68">
        <v>2019</v>
      </c>
      <c r="DY50" s="68">
        <v>2020</v>
      </c>
      <c r="DZ50" s="69">
        <v>1990</v>
      </c>
      <c r="EA50" s="70">
        <v>1991</v>
      </c>
      <c r="EB50" s="70">
        <v>1992</v>
      </c>
      <c r="EC50" s="70">
        <v>1993</v>
      </c>
      <c r="ED50" s="70">
        <v>1994</v>
      </c>
      <c r="EE50" s="70">
        <v>1995</v>
      </c>
      <c r="EF50" s="70">
        <v>1996</v>
      </c>
      <c r="EG50" s="70">
        <v>1997</v>
      </c>
      <c r="EH50" s="70">
        <v>1998</v>
      </c>
      <c r="EI50" s="70">
        <v>1999</v>
      </c>
      <c r="EJ50" s="70">
        <v>2000</v>
      </c>
      <c r="EK50" s="70">
        <v>2001</v>
      </c>
      <c r="EL50" s="70">
        <v>2002</v>
      </c>
      <c r="EM50" s="70">
        <v>2003</v>
      </c>
      <c r="EN50" s="70">
        <v>2004</v>
      </c>
      <c r="EO50" s="70">
        <v>2005</v>
      </c>
      <c r="EP50" s="70">
        <v>2006</v>
      </c>
      <c r="EQ50" s="70">
        <v>2007</v>
      </c>
      <c r="ER50" s="70">
        <v>2008</v>
      </c>
      <c r="ES50" s="70">
        <v>2009</v>
      </c>
      <c r="ET50" s="70">
        <v>2010</v>
      </c>
      <c r="EU50" s="70">
        <v>2011</v>
      </c>
      <c r="EV50" s="70">
        <v>2012</v>
      </c>
      <c r="EW50" s="70">
        <v>2013</v>
      </c>
      <c r="EX50" s="70">
        <v>2014</v>
      </c>
      <c r="EY50" s="70">
        <v>2015</v>
      </c>
      <c r="EZ50" s="70">
        <v>2016</v>
      </c>
      <c r="FA50" s="70">
        <v>2017</v>
      </c>
      <c r="FB50" s="70">
        <v>2018</v>
      </c>
      <c r="FC50" s="70">
        <v>2019</v>
      </c>
      <c r="FD50" s="70">
        <v>2020</v>
      </c>
    </row>
    <row r="51" spans="1:160" x14ac:dyDescent="0.25">
      <c r="A51" s="1" t="s">
        <v>22</v>
      </c>
      <c r="B51" s="1" t="str">
        <f>B6</f>
        <v>New Hampshire</v>
      </c>
      <c r="C51" s="1" t="s">
        <v>22</v>
      </c>
      <c r="D51" s="1" t="s">
        <v>22</v>
      </c>
      <c r="E51" s="1" t="s">
        <v>22</v>
      </c>
      <c r="F51" s="100">
        <f>F42+F20</f>
        <v>51123.645992526144</v>
      </c>
      <c r="G51" s="100">
        <f>G42+G20</f>
        <v>51139.016660017733</v>
      </c>
      <c r="H51" s="100">
        <f t="shared" ref="H51:AI51" si="27">H42+H20</f>
        <v>51139.016660017704</v>
      </c>
      <c r="I51" s="100">
        <f t="shared" si="27"/>
        <v>51139.016660017704</v>
      </c>
      <c r="J51" s="100">
        <f t="shared" si="27"/>
        <v>51139.016660017711</v>
      </c>
      <c r="K51" s="100">
        <f t="shared" si="27"/>
        <v>51139.016660017762</v>
      </c>
      <c r="L51" s="100">
        <f t="shared" si="27"/>
        <v>51142.113037787087</v>
      </c>
      <c r="M51" s="100">
        <f t="shared" si="27"/>
        <v>51142.113037787087</v>
      </c>
      <c r="N51" s="100">
        <f t="shared" si="27"/>
        <v>51142.11303778708</v>
      </c>
      <c r="O51" s="100">
        <f t="shared" si="27"/>
        <v>51142.11303778705</v>
      </c>
      <c r="P51" s="100">
        <f t="shared" si="27"/>
        <v>51142.11303778705</v>
      </c>
      <c r="Q51" s="100">
        <f t="shared" si="27"/>
        <v>51142.11303778705</v>
      </c>
      <c r="R51" s="100">
        <f t="shared" si="27"/>
        <v>51142.11303778705</v>
      </c>
      <c r="S51" s="100">
        <f t="shared" si="27"/>
        <v>51142.113037787043</v>
      </c>
      <c r="T51" s="100">
        <f t="shared" si="27"/>
        <v>51142.113037787043</v>
      </c>
      <c r="U51" s="100">
        <f t="shared" si="27"/>
        <v>51296.257231548167</v>
      </c>
      <c r="V51" s="100">
        <f t="shared" si="27"/>
        <v>51296.257231548159</v>
      </c>
      <c r="W51" s="100">
        <f t="shared" si="27"/>
        <v>51296.257231548203</v>
      </c>
      <c r="X51" s="100">
        <f t="shared" si="27"/>
        <v>51296.257231548203</v>
      </c>
      <c r="Y51" s="100">
        <f t="shared" si="27"/>
        <v>51296.257231548167</v>
      </c>
      <c r="Z51" s="100">
        <f t="shared" si="27"/>
        <v>51296.257231548203</v>
      </c>
      <c r="AA51" s="100">
        <f t="shared" si="27"/>
        <v>51296.257231548137</v>
      </c>
      <c r="AB51" s="100">
        <f t="shared" si="27"/>
        <v>51296.257231548137</v>
      </c>
      <c r="AC51" s="100">
        <f t="shared" si="27"/>
        <v>51305.319613091378</v>
      </c>
      <c r="AD51" s="100">
        <f t="shared" si="27"/>
        <v>51305.319613091378</v>
      </c>
      <c r="AE51" s="100">
        <f t="shared" si="27"/>
        <v>51305.319613091378</v>
      </c>
      <c r="AF51" s="100">
        <f t="shared" si="27"/>
        <v>51305.319613091371</v>
      </c>
      <c r="AG51" s="100">
        <f t="shared" si="27"/>
        <v>51305.319613091371</v>
      </c>
      <c r="AH51" s="100">
        <f t="shared" si="27"/>
        <v>51305.319613091371</v>
      </c>
      <c r="AI51" s="100">
        <f t="shared" si="27"/>
        <v>51305.319613091371</v>
      </c>
      <c r="AJ51" s="100">
        <f>AJ42+AJ20</f>
        <v>51305.319613091371</v>
      </c>
      <c r="AK51" s="50">
        <f>AM42+AL20</f>
        <v>2838.3902977483385</v>
      </c>
      <c r="AL51" s="99">
        <f t="shared" ref="AL51:BN51" si="28">AN42+AM20</f>
        <v>2838.7168656101367</v>
      </c>
      <c r="AM51" s="99">
        <f t="shared" si="28"/>
        <v>2834.7527002811585</v>
      </c>
      <c r="AN51" s="99">
        <f t="shared" si="28"/>
        <v>2834.7527002811585</v>
      </c>
      <c r="AO51" s="99">
        <f t="shared" si="28"/>
        <v>2834.752700281158</v>
      </c>
      <c r="AP51" s="99">
        <f t="shared" si="28"/>
        <v>2834.1547268994218</v>
      </c>
      <c r="AQ51" s="99">
        <f t="shared" si="28"/>
        <v>2834.3878171182832</v>
      </c>
      <c r="AR51" s="99">
        <f t="shared" si="28"/>
        <v>2834.3878171182832</v>
      </c>
      <c r="AS51" s="99">
        <f t="shared" si="28"/>
        <v>2834.3878171182832</v>
      </c>
      <c r="AT51" s="99">
        <f t="shared" si="28"/>
        <v>2830.5812761073421</v>
      </c>
      <c r="AU51" s="99">
        <f t="shared" si="28"/>
        <v>2830.5812761073421</v>
      </c>
      <c r="AV51" s="99">
        <f t="shared" si="28"/>
        <v>2830.5812761073421</v>
      </c>
      <c r="AW51" s="99">
        <f t="shared" si="28"/>
        <v>2830.5812761073421</v>
      </c>
      <c r="AX51" s="99">
        <f t="shared" si="28"/>
        <v>2830.5812761073421</v>
      </c>
      <c r="AY51" s="99">
        <f t="shared" si="28"/>
        <v>2830.5812761073421</v>
      </c>
      <c r="AZ51" s="99">
        <f t="shared" si="28"/>
        <v>2843.6372893189091</v>
      </c>
      <c r="BA51" s="99">
        <f t="shared" si="28"/>
        <v>2842.9850766578711</v>
      </c>
      <c r="BB51" s="99">
        <f t="shared" si="28"/>
        <v>2842.6495564768829</v>
      </c>
      <c r="BC51" s="99">
        <f t="shared" si="28"/>
        <v>2842.6495564768829</v>
      </c>
      <c r="BD51" s="99">
        <f t="shared" si="28"/>
        <v>2842.2474361912691</v>
      </c>
      <c r="BE51" s="99">
        <f t="shared" si="28"/>
        <v>2841.8322833678153</v>
      </c>
      <c r="BF51" s="99">
        <f t="shared" si="28"/>
        <v>2841.3604038758203</v>
      </c>
      <c r="BG51" s="99">
        <f t="shared" si="28"/>
        <v>2841.3604038758203</v>
      </c>
      <c r="BH51" s="99">
        <f t="shared" si="28"/>
        <v>2843.0188196982344</v>
      </c>
      <c r="BI51" s="99">
        <f t="shared" si="28"/>
        <v>2843.0188196982344</v>
      </c>
      <c r="BJ51" s="99">
        <f t="shared" si="28"/>
        <v>2843.0188196982344</v>
      </c>
      <c r="BK51" s="99">
        <f t="shared" si="28"/>
        <v>2843.0188196982344</v>
      </c>
      <c r="BL51" s="99">
        <f t="shared" si="28"/>
        <v>2843.0188196982344</v>
      </c>
      <c r="BM51" s="99">
        <f t="shared" si="28"/>
        <v>2843.0188196982344</v>
      </c>
      <c r="BN51" s="99">
        <f t="shared" si="28"/>
        <v>2843.0188196982344</v>
      </c>
      <c r="BO51" s="99">
        <f>BQ42+BP20</f>
        <v>2843.0188196982344</v>
      </c>
      <c r="BP51" s="51">
        <f>BR42</f>
        <v>1630.9299574104223</v>
      </c>
      <c r="BQ51" s="73">
        <f>BS42</f>
        <v>1569.597833518679</v>
      </c>
      <c r="BR51" s="73">
        <f t="shared" ref="BR51:CS51" si="29">BT42</f>
        <v>1086.6669432785384</v>
      </c>
      <c r="BS51" s="73">
        <f t="shared" si="29"/>
        <v>1086.6669432785384</v>
      </c>
      <c r="BT51" s="73">
        <f t="shared" si="29"/>
        <v>1039.5742869355033</v>
      </c>
      <c r="BU51" s="73">
        <f t="shared" si="29"/>
        <v>931.62475108182116</v>
      </c>
      <c r="BV51" s="73">
        <f t="shared" si="29"/>
        <v>876.0508501563362</v>
      </c>
      <c r="BW51" s="73">
        <f t="shared" si="29"/>
        <v>876.0508501563362</v>
      </c>
      <c r="BX51" s="73">
        <f t="shared" si="29"/>
        <v>852.38378102208935</v>
      </c>
      <c r="BY51" s="73">
        <f t="shared" si="29"/>
        <v>378.48912561130663</v>
      </c>
      <c r="BZ51" s="73">
        <f t="shared" si="29"/>
        <v>369.83170497589776</v>
      </c>
      <c r="CA51" s="73">
        <f t="shared" si="29"/>
        <v>369.83170497589776</v>
      </c>
      <c r="CB51" s="73">
        <f t="shared" si="29"/>
        <v>369.83170497589776</v>
      </c>
      <c r="CC51" s="73">
        <f t="shared" si="29"/>
        <v>350.83558772335948</v>
      </c>
      <c r="CD51" s="73">
        <f t="shared" si="29"/>
        <v>350.83558772335948</v>
      </c>
      <c r="CE51" s="73">
        <f t="shared" si="29"/>
        <v>927.33487238995554</v>
      </c>
      <c r="CF51" s="73">
        <f t="shared" si="29"/>
        <v>808.04754055960382</v>
      </c>
      <c r="CG51" s="73">
        <f t="shared" si="29"/>
        <v>761.35009716025843</v>
      </c>
      <c r="CH51" s="73">
        <f t="shared" si="29"/>
        <v>745.12959836943185</v>
      </c>
      <c r="CI51" s="73">
        <f t="shared" si="29"/>
        <v>696.1416547802188</v>
      </c>
      <c r="CJ51" s="73">
        <f t="shared" si="29"/>
        <v>645.56603394230308</v>
      </c>
      <c r="CK51" s="73">
        <f t="shared" si="29"/>
        <v>588.07973752383884</v>
      </c>
      <c r="CL51" s="73">
        <f t="shared" si="29"/>
        <v>588.07973752383884</v>
      </c>
      <c r="CM51" s="73">
        <f t="shared" si="29"/>
        <v>621.97304449557566</v>
      </c>
      <c r="CN51" s="73">
        <f t="shared" si="29"/>
        <v>621.97304449557566</v>
      </c>
      <c r="CO51" s="73">
        <f t="shared" si="29"/>
        <v>621.97304449557566</v>
      </c>
      <c r="CP51" s="73">
        <f t="shared" si="29"/>
        <v>610.39259163833333</v>
      </c>
      <c r="CQ51" s="73">
        <f t="shared" si="29"/>
        <v>610.39259163833333</v>
      </c>
      <c r="CR51" s="73">
        <f t="shared" si="29"/>
        <v>610.39259163833333</v>
      </c>
      <c r="CS51" s="73">
        <f t="shared" si="29"/>
        <v>610.39259163833333</v>
      </c>
      <c r="CT51" s="73">
        <f>CV42</f>
        <v>610.39259163833333</v>
      </c>
      <c r="CU51" s="88">
        <f>CX42+BR20</f>
        <v>246.99914103306196</v>
      </c>
      <c r="CV51" s="74">
        <f>CY42+BS20</f>
        <v>247.02853214062375</v>
      </c>
      <c r="CW51" s="74">
        <f t="shared" ref="CW51:DY51" si="30">CZ42+BT20</f>
        <v>246.6717572610157</v>
      </c>
      <c r="CX51" s="74">
        <f t="shared" si="30"/>
        <v>246.6717572610157</v>
      </c>
      <c r="CY51" s="74">
        <f t="shared" si="30"/>
        <v>246.6717572610157</v>
      </c>
      <c r="CZ51" s="74">
        <f t="shared" si="30"/>
        <v>246.61793965665944</v>
      </c>
      <c r="DA51" s="74">
        <f t="shared" si="30"/>
        <v>246.58792043449631</v>
      </c>
      <c r="DB51" s="74">
        <f t="shared" si="30"/>
        <v>246.58792043449631</v>
      </c>
      <c r="DC51" s="74">
        <f t="shared" si="30"/>
        <v>246.58792043449631</v>
      </c>
      <c r="DD51" s="74">
        <f t="shared" si="30"/>
        <v>246.24533174351163</v>
      </c>
      <c r="DE51" s="74">
        <f t="shared" si="30"/>
        <v>246.24533174351163</v>
      </c>
      <c r="DF51" s="74">
        <f t="shared" si="30"/>
        <v>246.24533174351163</v>
      </c>
      <c r="DG51" s="74">
        <f t="shared" si="30"/>
        <v>246.24533174351163</v>
      </c>
      <c r="DH51" s="74">
        <f t="shared" si="30"/>
        <v>246.24533174351163</v>
      </c>
      <c r="DI51" s="74">
        <f t="shared" si="30"/>
        <v>246.24533174351163</v>
      </c>
      <c r="DJ51" s="74">
        <f t="shared" si="30"/>
        <v>247.42037293255265</v>
      </c>
      <c r="DK51" s="74">
        <f t="shared" si="30"/>
        <v>247.36167379305923</v>
      </c>
      <c r="DL51" s="74">
        <f t="shared" si="30"/>
        <v>247.33147697677029</v>
      </c>
      <c r="DM51" s="74">
        <f t="shared" si="30"/>
        <v>247.33147697677029</v>
      </c>
      <c r="DN51" s="74">
        <f t="shared" si="30"/>
        <v>247.29528615106506</v>
      </c>
      <c r="DO51" s="74">
        <f t="shared" si="30"/>
        <v>247.2579223969542</v>
      </c>
      <c r="DP51" s="74">
        <f t="shared" si="30"/>
        <v>247.21545324267467</v>
      </c>
      <c r="DQ51" s="74">
        <f t="shared" si="30"/>
        <v>247.21545324267467</v>
      </c>
      <c r="DR51" s="74">
        <f t="shared" si="30"/>
        <v>247.21545324267467</v>
      </c>
      <c r="DS51" s="74">
        <f t="shared" si="30"/>
        <v>247.21545324267467</v>
      </c>
      <c r="DT51" s="74">
        <f t="shared" si="30"/>
        <v>247.21545324267467</v>
      </c>
      <c r="DU51" s="74">
        <f t="shared" si="30"/>
        <v>247.21545324267467</v>
      </c>
      <c r="DV51" s="74">
        <f t="shared" si="30"/>
        <v>247.21545324267467</v>
      </c>
      <c r="DW51" s="74">
        <f t="shared" si="30"/>
        <v>247.21545324267467</v>
      </c>
      <c r="DX51" s="74">
        <f t="shared" si="30"/>
        <v>247.21545324267467</v>
      </c>
      <c r="DY51" s="74">
        <f t="shared" si="30"/>
        <v>247.21545324267467</v>
      </c>
      <c r="DZ51" s="59">
        <f>EC42+CW20</f>
        <v>3085.3894387814003</v>
      </c>
      <c r="EA51" s="75">
        <f>ED42+CX20</f>
        <v>3085.7453977507603</v>
      </c>
      <c r="EB51" s="75">
        <f t="shared" ref="EB51:FC51" si="31">EE42+CY20</f>
        <v>3081.4244575421735</v>
      </c>
      <c r="EC51" s="75">
        <f t="shared" si="31"/>
        <v>3081.4244575421735</v>
      </c>
      <c r="ED51" s="75">
        <f t="shared" si="31"/>
        <v>3081.424457542174</v>
      </c>
      <c r="EE51" s="75">
        <f t="shared" si="31"/>
        <v>3080.7726665560813</v>
      </c>
      <c r="EF51" s="75">
        <f t="shared" si="31"/>
        <v>3080.9757375527788</v>
      </c>
      <c r="EG51" s="75">
        <f t="shared" si="31"/>
        <v>3080.9757375527788</v>
      </c>
      <c r="EH51" s="75">
        <f t="shared" si="31"/>
        <v>3080.9757375527788</v>
      </c>
      <c r="EI51" s="75">
        <f t="shared" si="31"/>
        <v>3076.8266078508532</v>
      </c>
      <c r="EJ51" s="75">
        <f t="shared" si="31"/>
        <v>3076.8266078508532</v>
      </c>
      <c r="EK51" s="75">
        <f t="shared" si="31"/>
        <v>3076.8266078508532</v>
      </c>
      <c r="EL51" s="75">
        <f t="shared" si="31"/>
        <v>3076.8266078508532</v>
      </c>
      <c r="EM51" s="75">
        <f t="shared" si="31"/>
        <v>3076.8266078508536</v>
      </c>
      <c r="EN51" s="75">
        <f t="shared" si="31"/>
        <v>3076.8266078508536</v>
      </c>
      <c r="EO51" s="75">
        <f t="shared" si="31"/>
        <v>3091.0576622514618</v>
      </c>
      <c r="EP51" s="75">
        <f t="shared" si="31"/>
        <v>3090.3467504509304</v>
      </c>
      <c r="EQ51" s="75">
        <f t="shared" si="31"/>
        <v>3089.9810334536533</v>
      </c>
      <c r="ER51" s="75">
        <f t="shared" si="31"/>
        <v>3089.9810334536533</v>
      </c>
      <c r="ES51" s="75">
        <f t="shared" si="31"/>
        <v>3089.5427223423344</v>
      </c>
      <c r="ET51" s="75">
        <f t="shared" si="31"/>
        <v>3089.0902057647695</v>
      </c>
      <c r="EU51" s="75">
        <f t="shared" si="31"/>
        <v>3088.5758571184952</v>
      </c>
      <c r="EV51" s="75">
        <f t="shared" si="31"/>
        <v>3088.5758571184952</v>
      </c>
      <c r="EW51" s="75">
        <f t="shared" si="31"/>
        <v>3090.2342729409088</v>
      </c>
      <c r="EX51" s="75">
        <f t="shared" si="31"/>
        <v>3090.2342729409088</v>
      </c>
      <c r="EY51" s="75">
        <f t="shared" si="31"/>
        <v>3090.2342729409088</v>
      </c>
      <c r="EZ51" s="75">
        <f t="shared" si="31"/>
        <v>3090.2342729409088</v>
      </c>
      <c r="FA51" s="75">
        <f t="shared" si="31"/>
        <v>3090.2342729409088</v>
      </c>
      <c r="FB51" s="75">
        <f t="shared" si="31"/>
        <v>3090.2342729409088</v>
      </c>
      <c r="FC51" s="75">
        <f t="shared" si="31"/>
        <v>3090.2342729409088</v>
      </c>
      <c r="FD51" s="75">
        <f>FG42+EA20</f>
        <v>3090.2342729409088</v>
      </c>
    </row>
    <row r="55" spans="1:160" x14ac:dyDescent="0.25">
      <c r="DZ55" s="1"/>
    </row>
    <row r="56" spans="1:160" x14ac:dyDescent="0.25">
      <c r="BP56" s="1"/>
    </row>
    <row r="291" spans="5:35" x14ac:dyDescent="0.25">
      <c r="E291" s="83">
        <v>173606.80546200322</v>
      </c>
      <c r="F291" s="83">
        <v>177556.92038939655</v>
      </c>
      <c r="G291" s="83">
        <v>177675.17854112125</v>
      </c>
      <c r="H291" s="83">
        <v>177922.42868794993</v>
      </c>
      <c r="I291" s="83">
        <v>198619.80660903797</v>
      </c>
      <c r="J291" s="83">
        <v>202506.4400315503</v>
      </c>
      <c r="K291" s="83">
        <v>202747.89379202915</v>
      </c>
      <c r="L291" s="83">
        <v>202922.25717413303</v>
      </c>
      <c r="M291" s="83">
        <v>203493.57581161268</v>
      </c>
      <c r="N291" s="83">
        <v>206038.69810898858</v>
      </c>
      <c r="O291" s="83">
        <v>206090.33776473172</v>
      </c>
      <c r="P291" s="83">
        <v>206117.78698071439</v>
      </c>
      <c r="Q291" s="83">
        <v>206117.78698071439</v>
      </c>
      <c r="R291" s="83">
        <v>206117.78698071439</v>
      </c>
      <c r="S291" s="83">
        <v>206117.78698071439</v>
      </c>
      <c r="T291" s="83">
        <v>206117.78698071439</v>
      </c>
      <c r="U291" s="83">
        <v>206170.76488476078</v>
      </c>
      <c r="V291" s="83">
        <v>206170.76488476078</v>
      </c>
      <c r="W291" s="83">
        <v>206170.76488476078</v>
      </c>
      <c r="X291" s="83">
        <v>206180.25009528894</v>
      </c>
      <c r="Y291" s="83">
        <v>206183.26210999041</v>
      </c>
      <c r="Z291" s="83">
        <v>206183.26210999041</v>
      </c>
      <c r="AA291" s="83">
        <v>206183.26210999041</v>
      </c>
      <c r="AB291" s="83">
        <v>206183.26210999041</v>
      </c>
      <c r="AC291" s="83">
        <v>206187.90171192083</v>
      </c>
      <c r="AD291" s="83">
        <v>206187.90171192083</v>
      </c>
      <c r="AE291" s="83">
        <v>206187.90171192083</v>
      </c>
      <c r="AF291" s="83">
        <v>206187.90171192083</v>
      </c>
      <c r="AG291" s="83">
        <v>206191.09688934847</v>
      </c>
      <c r="AH291" s="83">
        <v>206191.09688934847</v>
      </c>
      <c r="AI291" s="83">
        <v>206191.09688934847</v>
      </c>
    </row>
  </sheetData>
  <mergeCells count="14">
    <mergeCell ref="F4:AJ4"/>
    <mergeCell ref="AL4:BP4"/>
    <mergeCell ref="BR4:CV4"/>
    <mergeCell ref="CW4:EA4"/>
    <mergeCell ref="F29:AJ29"/>
    <mergeCell ref="AM29:BQ29"/>
    <mergeCell ref="BR29:CV29"/>
    <mergeCell ref="CX29:EB29"/>
    <mergeCell ref="EC29:FG29"/>
    <mergeCell ref="F49:AJ49"/>
    <mergeCell ref="AK49:BO49"/>
    <mergeCell ref="BP49:CT49"/>
    <mergeCell ref="CU49:DY49"/>
    <mergeCell ref="DZ49:FD49"/>
  </mergeCells>
  <pageMargins left="0.7" right="0.7" top="0.75" bottom="0.75" header="0.3" footer="0.3"/>
  <pageSetup paperSize="9" orientation="portrait" horizontalDpi="300" verticalDpi="300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dimension ref="A1:FG291"/>
  <sheetViews>
    <sheetView workbookViewId="0">
      <selection activeCell="C39" sqref="C39"/>
    </sheetView>
  </sheetViews>
  <sheetFormatPr defaultColWidth="11.42578125" defaultRowHeight="15" x14ac:dyDescent="0.25"/>
  <cols>
    <col min="1" max="1" width="39.5703125" customWidth="1"/>
    <col min="2" max="2" width="11.140625" customWidth="1"/>
    <col min="3" max="3" width="28.85546875" customWidth="1"/>
    <col min="4" max="4" width="20.85546875" customWidth="1"/>
    <col min="5" max="5" width="21.7109375" customWidth="1"/>
    <col min="6" max="35" width="7.5703125" customWidth="1"/>
    <col min="36" max="36" width="6.5703125" customWidth="1"/>
    <col min="37" max="37" width="34" customWidth="1"/>
    <col min="38" max="38" width="34.28515625" customWidth="1"/>
    <col min="39" max="67" width="5.5703125" customWidth="1"/>
    <col min="68" max="68" width="9" customWidth="1"/>
    <col min="69" max="69" width="34.140625" customWidth="1"/>
    <col min="70" max="70" width="9.28515625" customWidth="1"/>
    <col min="71" max="100" width="5" customWidth="1"/>
    <col min="101" max="101" width="34.140625" customWidth="1"/>
    <col min="102" max="160" width="5.5703125" customWidth="1"/>
    <col min="161" max="163" width="5" customWidth="1"/>
  </cols>
  <sheetData>
    <row r="1" spans="1:132" ht="31.5" customHeight="1" x14ac:dyDescent="0.5">
      <c r="A1" s="94" t="str">
        <f>B6</f>
        <v>New Jersey</v>
      </c>
    </row>
    <row r="2" spans="1:132" x14ac:dyDescent="0.25">
      <c r="A2" s="122" t="s">
        <v>35</v>
      </c>
      <c r="B2" s="40"/>
      <c r="C2" s="40"/>
      <c r="D2" s="40"/>
      <c r="E2" s="40"/>
      <c r="F2" s="40"/>
      <c r="G2" s="40"/>
      <c r="H2" s="40"/>
      <c r="I2" s="40"/>
      <c r="J2" s="40"/>
      <c r="K2" s="40"/>
      <c r="L2" s="40"/>
      <c r="M2" s="40"/>
      <c r="N2" s="40"/>
      <c r="O2" s="40"/>
      <c r="P2" s="40"/>
      <c r="AK2" s="6"/>
    </row>
    <row r="3" spans="1:132" x14ac:dyDescent="0.25">
      <c r="BQ3" s="6"/>
    </row>
    <row r="4" spans="1:132" x14ac:dyDescent="0.25">
      <c r="F4" s="119" t="s">
        <v>20</v>
      </c>
      <c r="G4" s="111"/>
      <c r="H4" s="111"/>
      <c r="I4" s="111"/>
      <c r="J4" s="111"/>
      <c r="K4" s="111"/>
      <c r="L4" s="111"/>
      <c r="M4" s="111"/>
      <c r="N4" s="111"/>
      <c r="O4" s="111"/>
      <c r="P4" s="111"/>
      <c r="Q4" s="111"/>
      <c r="R4" s="111"/>
      <c r="S4" s="111"/>
      <c r="T4" s="111"/>
      <c r="U4" s="111"/>
      <c r="V4" s="111"/>
      <c r="W4" s="111"/>
      <c r="X4" s="111"/>
      <c r="Y4" s="111"/>
      <c r="Z4" s="111"/>
      <c r="AA4" s="111"/>
      <c r="AB4" s="111"/>
      <c r="AC4" s="111"/>
      <c r="AD4" s="111"/>
      <c r="AE4" s="111"/>
      <c r="AF4" s="111"/>
      <c r="AG4" s="111"/>
      <c r="AH4" s="111"/>
      <c r="AI4" s="111"/>
      <c r="AJ4" s="111"/>
      <c r="AL4" s="112" t="s">
        <v>28</v>
      </c>
      <c r="AM4" s="113"/>
      <c r="AN4" s="113"/>
      <c r="AO4" s="113"/>
      <c r="AP4" s="113"/>
      <c r="AQ4" s="113"/>
      <c r="AR4" s="113"/>
      <c r="AS4" s="113"/>
      <c r="AT4" s="113"/>
      <c r="AU4" s="113"/>
      <c r="AV4" s="113"/>
      <c r="AW4" s="113"/>
      <c r="AX4" s="113"/>
      <c r="AY4" s="113"/>
      <c r="AZ4" s="113"/>
      <c r="BA4" s="113"/>
      <c r="BB4" s="113"/>
      <c r="BC4" s="113"/>
      <c r="BD4" s="113"/>
      <c r="BE4" s="113"/>
      <c r="BF4" s="113"/>
      <c r="BG4" s="113"/>
      <c r="BH4" s="113"/>
      <c r="BI4" s="113"/>
      <c r="BJ4" s="113"/>
      <c r="BK4" s="113"/>
      <c r="BL4" s="113"/>
      <c r="BM4" s="113"/>
      <c r="BN4" s="113"/>
      <c r="BO4" s="113"/>
      <c r="BP4" s="113"/>
      <c r="BR4" s="114" t="s">
        <v>25</v>
      </c>
      <c r="BS4" s="115"/>
      <c r="BT4" s="115"/>
      <c r="BU4" s="115"/>
      <c r="BV4" s="115"/>
      <c r="BW4" s="115"/>
      <c r="BX4" s="115"/>
      <c r="BY4" s="115"/>
      <c r="BZ4" s="115"/>
      <c r="CA4" s="115"/>
      <c r="CB4" s="115"/>
      <c r="CC4" s="115"/>
      <c r="CD4" s="115"/>
      <c r="CE4" s="115"/>
      <c r="CF4" s="115"/>
      <c r="CG4" s="115"/>
      <c r="CH4" s="115"/>
      <c r="CI4" s="115"/>
      <c r="CJ4" s="115"/>
      <c r="CK4" s="115"/>
      <c r="CL4" s="115"/>
      <c r="CM4" s="115"/>
      <c r="CN4" s="115"/>
      <c r="CO4" s="115"/>
      <c r="CP4" s="115"/>
      <c r="CQ4" s="115"/>
      <c r="CR4" s="115"/>
      <c r="CS4" s="115"/>
      <c r="CT4" s="115"/>
      <c r="CU4" s="115"/>
      <c r="CV4" s="116"/>
      <c r="CW4" s="117" t="s">
        <v>26</v>
      </c>
      <c r="CX4" s="118"/>
      <c r="CY4" s="118"/>
      <c r="CZ4" s="118"/>
      <c r="DA4" s="118"/>
      <c r="DB4" s="118"/>
      <c r="DC4" s="118"/>
      <c r="DD4" s="118"/>
      <c r="DE4" s="118"/>
      <c r="DF4" s="118"/>
      <c r="DG4" s="118"/>
      <c r="DH4" s="118"/>
      <c r="DI4" s="118"/>
      <c r="DJ4" s="118"/>
      <c r="DK4" s="118"/>
      <c r="DL4" s="118"/>
      <c r="DM4" s="118"/>
      <c r="DN4" s="118"/>
      <c r="DO4" s="118"/>
      <c r="DP4" s="118"/>
      <c r="DQ4" s="118"/>
      <c r="DR4" s="118"/>
      <c r="DS4" s="118"/>
      <c r="DT4" s="118"/>
      <c r="DU4" s="118"/>
      <c r="DV4" s="118"/>
      <c r="DW4" s="118"/>
      <c r="DX4" s="118"/>
      <c r="DY4" s="118"/>
      <c r="DZ4" s="118"/>
      <c r="EA4" s="118"/>
    </row>
    <row r="5" spans="1:132" ht="15.75" customHeight="1" x14ac:dyDescent="0.25">
      <c r="A5" s="13" t="s">
        <v>46</v>
      </c>
      <c r="B5" s="13" t="s">
        <v>0</v>
      </c>
      <c r="C5" s="13" t="s">
        <v>47</v>
      </c>
      <c r="D5" s="13" t="s">
        <v>48</v>
      </c>
      <c r="E5" s="13" t="s">
        <v>18</v>
      </c>
      <c r="F5" s="47">
        <v>1990</v>
      </c>
      <c r="G5" s="48">
        <v>1991</v>
      </c>
      <c r="H5" s="48">
        <v>1992</v>
      </c>
      <c r="I5" s="48">
        <v>1993</v>
      </c>
      <c r="J5" s="48">
        <v>1994</v>
      </c>
      <c r="K5" s="48">
        <v>1995</v>
      </c>
      <c r="L5" s="48">
        <v>1996</v>
      </c>
      <c r="M5" s="48">
        <v>1997</v>
      </c>
      <c r="N5" s="48">
        <v>1998</v>
      </c>
      <c r="O5" s="48">
        <v>1999</v>
      </c>
      <c r="P5" s="48">
        <v>2000</v>
      </c>
      <c r="Q5" s="48">
        <v>2001</v>
      </c>
      <c r="R5" s="48">
        <v>2002</v>
      </c>
      <c r="S5" s="48">
        <v>2003</v>
      </c>
      <c r="T5" s="48">
        <v>2004</v>
      </c>
      <c r="U5" s="48">
        <v>2005</v>
      </c>
      <c r="V5" s="48">
        <v>2006</v>
      </c>
      <c r="W5" s="48">
        <v>2007</v>
      </c>
      <c r="X5" s="48">
        <v>2008</v>
      </c>
      <c r="Y5" s="48">
        <v>2009</v>
      </c>
      <c r="Z5" s="48">
        <v>2010</v>
      </c>
      <c r="AA5" s="48">
        <v>2011</v>
      </c>
      <c r="AB5" s="48">
        <v>2012</v>
      </c>
      <c r="AC5" s="48">
        <v>2013</v>
      </c>
      <c r="AD5" s="48">
        <v>2014</v>
      </c>
      <c r="AE5" s="48">
        <v>2015</v>
      </c>
      <c r="AF5" s="48">
        <v>2016</v>
      </c>
      <c r="AG5" s="48">
        <v>2017</v>
      </c>
      <c r="AH5" s="48">
        <v>2018</v>
      </c>
      <c r="AI5" s="48">
        <v>2019</v>
      </c>
      <c r="AJ5" s="48">
        <v>2020</v>
      </c>
      <c r="AK5" s="13" t="s">
        <v>19</v>
      </c>
      <c r="AL5" s="43">
        <v>1990</v>
      </c>
      <c r="AM5" s="44">
        <v>1991</v>
      </c>
      <c r="AN5" s="44">
        <v>1992</v>
      </c>
      <c r="AO5" s="44">
        <v>1993</v>
      </c>
      <c r="AP5" s="44">
        <v>1994</v>
      </c>
      <c r="AQ5" s="44">
        <v>1995</v>
      </c>
      <c r="AR5" s="44">
        <v>1996</v>
      </c>
      <c r="AS5" s="44">
        <v>1997</v>
      </c>
      <c r="AT5" s="44">
        <v>1998</v>
      </c>
      <c r="AU5" s="44">
        <v>1999</v>
      </c>
      <c r="AV5" s="44">
        <v>2000</v>
      </c>
      <c r="AW5" s="44">
        <v>2001</v>
      </c>
      <c r="AX5" s="44">
        <v>2002</v>
      </c>
      <c r="AY5" s="44">
        <v>2003</v>
      </c>
      <c r="AZ5" s="44">
        <v>2004</v>
      </c>
      <c r="BA5" s="44">
        <v>2005</v>
      </c>
      <c r="BB5" s="44">
        <v>2006</v>
      </c>
      <c r="BC5" s="44">
        <v>2007</v>
      </c>
      <c r="BD5" s="44">
        <v>2008</v>
      </c>
      <c r="BE5" s="44">
        <v>2009</v>
      </c>
      <c r="BF5" s="44">
        <v>2010</v>
      </c>
      <c r="BG5" s="44">
        <v>2011</v>
      </c>
      <c r="BH5" s="44">
        <v>2012</v>
      </c>
      <c r="BI5" s="44">
        <v>2013</v>
      </c>
      <c r="BJ5" s="44">
        <v>2014</v>
      </c>
      <c r="BK5" s="44">
        <v>2015</v>
      </c>
      <c r="BL5" s="44">
        <v>2016</v>
      </c>
      <c r="BM5" s="44">
        <v>2017</v>
      </c>
      <c r="BN5" s="44">
        <v>2018</v>
      </c>
      <c r="BO5" s="44">
        <v>2019</v>
      </c>
      <c r="BP5" s="44">
        <v>2020</v>
      </c>
      <c r="BQ5" s="13" t="s">
        <v>21</v>
      </c>
      <c r="BR5" s="45">
        <v>1990</v>
      </c>
      <c r="BS5" s="46">
        <v>1991</v>
      </c>
      <c r="BT5" s="46">
        <v>1992</v>
      </c>
      <c r="BU5" s="46">
        <v>1993</v>
      </c>
      <c r="BV5" s="46">
        <v>1994</v>
      </c>
      <c r="BW5" s="46">
        <v>1995</v>
      </c>
      <c r="BX5" s="46">
        <v>1996</v>
      </c>
      <c r="BY5" s="46">
        <v>1997</v>
      </c>
      <c r="BZ5" s="46">
        <v>1998</v>
      </c>
      <c r="CA5" s="46">
        <v>1999</v>
      </c>
      <c r="CB5" s="46">
        <v>2000</v>
      </c>
      <c r="CC5" s="46">
        <v>2001</v>
      </c>
      <c r="CD5" s="46">
        <v>2002</v>
      </c>
      <c r="CE5" s="46">
        <v>2003</v>
      </c>
      <c r="CF5" s="46">
        <v>2004</v>
      </c>
      <c r="CG5" s="46">
        <v>2005</v>
      </c>
      <c r="CH5" s="46">
        <v>2006</v>
      </c>
      <c r="CI5" s="46">
        <v>2007</v>
      </c>
      <c r="CJ5" s="46">
        <v>2008</v>
      </c>
      <c r="CK5" s="46">
        <v>2009</v>
      </c>
      <c r="CL5" s="46">
        <v>2010</v>
      </c>
      <c r="CM5" s="46">
        <v>2011</v>
      </c>
      <c r="CN5" s="46">
        <v>2012</v>
      </c>
      <c r="CO5" s="46">
        <v>2013</v>
      </c>
      <c r="CP5" s="46">
        <v>2014</v>
      </c>
      <c r="CQ5" s="46">
        <v>2015</v>
      </c>
      <c r="CR5" s="46">
        <v>2016</v>
      </c>
      <c r="CS5" s="46">
        <v>2017</v>
      </c>
      <c r="CT5" s="46">
        <v>2018</v>
      </c>
      <c r="CU5" s="46">
        <v>2019</v>
      </c>
      <c r="CV5" s="49">
        <v>2020</v>
      </c>
      <c r="CW5" s="41">
        <v>1990</v>
      </c>
      <c r="CX5" s="42">
        <v>1991</v>
      </c>
      <c r="CY5" s="42">
        <v>1992</v>
      </c>
      <c r="CZ5" s="42">
        <v>1993</v>
      </c>
      <c r="DA5" s="42">
        <v>1994</v>
      </c>
      <c r="DB5" s="42">
        <v>1995</v>
      </c>
      <c r="DC5" s="42">
        <v>1996</v>
      </c>
      <c r="DD5" s="42">
        <v>1997</v>
      </c>
      <c r="DE5" s="42">
        <v>1998</v>
      </c>
      <c r="DF5" s="42">
        <v>1999</v>
      </c>
      <c r="DG5" s="42">
        <v>2000</v>
      </c>
      <c r="DH5" s="42">
        <v>2001</v>
      </c>
      <c r="DI5" s="42">
        <v>2002</v>
      </c>
      <c r="DJ5" s="42">
        <v>2003</v>
      </c>
      <c r="DK5" s="42">
        <v>2004</v>
      </c>
      <c r="DL5" s="42">
        <v>2005</v>
      </c>
      <c r="DM5" s="42">
        <v>2006</v>
      </c>
      <c r="DN5" s="42">
        <v>2007</v>
      </c>
      <c r="DO5" s="42">
        <v>2008</v>
      </c>
      <c r="DP5" s="42">
        <v>2009</v>
      </c>
      <c r="DQ5" s="42">
        <v>2010</v>
      </c>
      <c r="DR5" s="42">
        <v>2011</v>
      </c>
      <c r="DS5" s="42">
        <v>2012</v>
      </c>
      <c r="DT5" s="42">
        <v>2013</v>
      </c>
      <c r="DU5" s="42">
        <v>2014</v>
      </c>
      <c r="DV5" s="42">
        <v>2015</v>
      </c>
      <c r="DW5" s="42">
        <v>2016</v>
      </c>
      <c r="DX5" s="42">
        <v>2017</v>
      </c>
      <c r="DY5" s="42">
        <v>2018</v>
      </c>
      <c r="DZ5" s="42">
        <v>2019</v>
      </c>
      <c r="EA5" s="42">
        <v>2020</v>
      </c>
    </row>
    <row r="6" spans="1:132" x14ac:dyDescent="0.25">
      <c r="A6" t="s">
        <v>146</v>
      </c>
      <c r="B6" t="s">
        <v>187</v>
      </c>
      <c r="C6" t="s">
        <v>148</v>
      </c>
      <c r="D6" t="s">
        <v>149</v>
      </c>
      <c r="E6" t="s">
        <v>151</v>
      </c>
      <c r="F6" s="101">
        <v>54.418007187512899</v>
      </c>
      <c r="G6" s="100">
        <v>54.418007187512899</v>
      </c>
      <c r="H6" s="100">
        <v>54.418007187512899</v>
      </c>
      <c r="I6" s="100">
        <v>54.418007187512899</v>
      </c>
      <c r="J6" s="100">
        <v>54.418007187512899</v>
      </c>
      <c r="K6" s="100">
        <v>54.418007187512899</v>
      </c>
      <c r="L6" s="100">
        <v>54.418007187512899</v>
      </c>
      <c r="M6" s="100">
        <v>54.418007187512899</v>
      </c>
      <c r="N6" s="100">
        <v>54.418007187512899</v>
      </c>
      <c r="O6" s="100">
        <v>54.418007187512899</v>
      </c>
      <c r="P6" s="100">
        <v>54.418007187512899</v>
      </c>
      <c r="Q6" s="100">
        <v>54.418007187512899</v>
      </c>
      <c r="R6" s="100">
        <v>54.418007187512899</v>
      </c>
      <c r="S6" s="100">
        <v>54.418007187512899</v>
      </c>
      <c r="T6" s="100">
        <v>54.418007187512899</v>
      </c>
      <c r="U6" s="100">
        <v>54.418007187512899</v>
      </c>
      <c r="V6" s="100">
        <v>54.418007187512899</v>
      </c>
      <c r="W6" s="100">
        <v>54.418007187512899</v>
      </c>
      <c r="X6" s="100">
        <v>54.418007187512899</v>
      </c>
      <c r="Y6" s="100">
        <v>54.418007187512899</v>
      </c>
      <c r="Z6" s="100">
        <v>54.418007187512899</v>
      </c>
      <c r="AA6" s="100">
        <v>54.418007187512899</v>
      </c>
      <c r="AB6" s="100">
        <v>54.418007187512899</v>
      </c>
      <c r="AC6" s="100">
        <v>54.418007187512899</v>
      </c>
      <c r="AD6" s="100">
        <v>54.418007187512899</v>
      </c>
      <c r="AE6" s="100">
        <v>54.418007187512899</v>
      </c>
      <c r="AF6" s="100">
        <v>54.418007187512899</v>
      </c>
      <c r="AG6" s="100">
        <v>54.418007187512899</v>
      </c>
      <c r="AH6" s="100">
        <v>54.418007187512899</v>
      </c>
      <c r="AI6" s="100">
        <v>54.418007187512899</v>
      </c>
      <c r="AJ6" s="100">
        <v>54.418007187512899</v>
      </c>
      <c r="AK6">
        <v>0.41599999999999998</v>
      </c>
      <c r="AL6" s="50">
        <f t="shared" ref="AL6:BA19" si="0">$AK6*F6</f>
        <v>22.637890990005364</v>
      </c>
      <c r="AM6" s="99">
        <f t="shared" si="0"/>
        <v>22.637890990005364</v>
      </c>
      <c r="AN6" s="99">
        <f t="shared" si="0"/>
        <v>22.637890990005364</v>
      </c>
      <c r="AO6" s="99">
        <f t="shared" si="0"/>
        <v>22.637890990005364</v>
      </c>
      <c r="AP6" s="99">
        <f t="shared" si="0"/>
        <v>22.637890990005364</v>
      </c>
      <c r="AQ6" s="99">
        <f t="shared" si="0"/>
        <v>22.637890990005364</v>
      </c>
      <c r="AR6" s="99">
        <f t="shared" si="0"/>
        <v>22.637890990005364</v>
      </c>
      <c r="AS6" s="99">
        <f t="shared" si="0"/>
        <v>22.637890990005364</v>
      </c>
      <c r="AT6" s="99">
        <f t="shared" si="0"/>
        <v>22.637890990005364</v>
      </c>
      <c r="AU6" s="99">
        <f t="shared" si="0"/>
        <v>22.637890990005364</v>
      </c>
      <c r="AV6" s="99">
        <f t="shared" si="0"/>
        <v>22.637890990005364</v>
      </c>
      <c r="AW6" s="99">
        <f t="shared" si="0"/>
        <v>22.637890990005364</v>
      </c>
      <c r="AX6" s="99">
        <f t="shared" si="0"/>
        <v>22.637890990005364</v>
      </c>
      <c r="AY6" s="99">
        <f t="shared" si="0"/>
        <v>22.637890990005364</v>
      </c>
      <c r="AZ6" s="99">
        <f t="shared" si="0"/>
        <v>22.637890990005364</v>
      </c>
      <c r="BA6" s="99">
        <f t="shared" si="0"/>
        <v>22.637890990005364</v>
      </c>
      <c r="BB6" s="99">
        <f t="shared" ref="BB6:BP19" si="1">$AK6*V6</f>
        <v>22.637890990005364</v>
      </c>
      <c r="BC6" s="99">
        <f t="shared" si="1"/>
        <v>22.637890990005364</v>
      </c>
      <c r="BD6" s="99">
        <f t="shared" si="1"/>
        <v>22.637890990005364</v>
      </c>
      <c r="BE6" s="99">
        <f t="shared" si="1"/>
        <v>22.637890990005364</v>
      </c>
      <c r="BF6" s="99">
        <f t="shared" si="1"/>
        <v>22.637890990005364</v>
      </c>
      <c r="BG6" s="99">
        <f t="shared" si="1"/>
        <v>22.637890990005364</v>
      </c>
      <c r="BH6" s="99">
        <f t="shared" si="1"/>
        <v>22.637890990005364</v>
      </c>
      <c r="BI6" s="99">
        <f t="shared" si="1"/>
        <v>22.637890990005364</v>
      </c>
      <c r="BJ6" s="99">
        <f t="shared" si="1"/>
        <v>22.637890990005364</v>
      </c>
      <c r="BK6" s="99">
        <f t="shared" si="1"/>
        <v>22.637890990005364</v>
      </c>
      <c r="BL6" s="99">
        <f t="shared" si="1"/>
        <v>22.637890990005364</v>
      </c>
      <c r="BM6" s="99">
        <f t="shared" si="1"/>
        <v>22.637890990005364</v>
      </c>
      <c r="BN6" s="99">
        <f t="shared" si="1"/>
        <v>22.637890990005364</v>
      </c>
      <c r="BO6" s="99">
        <f t="shared" si="1"/>
        <v>22.637890990005364</v>
      </c>
      <c r="BP6" s="99">
        <f t="shared" si="1"/>
        <v>22.637890990005364</v>
      </c>
      <c r="BQ6" s="92">
        <f>IF(C6="reservoir", 0.09,0)</f>
        <v>0</v>
      </c>
      <c r="BR6" s="51">
        <f t="shared" ref="BR6:CG19" si="2">$BQ6*AL6</f>
        <v>0</v>
      </c>
      <c r="BS6" s="52">
        <f t="shared" si="2"/>
        <v>0</v>
      </c>
      <c r="BT6" s="52">
        <f t="shared" si="2"/>
        <v>0</v>
      </c>
      <c r="BU6" s="52">
        <f t="shared" si="2"/>
        <v>0</v>
      </c>
      <c r="BV6" s="52">
        <f t="shared" si="2"/>
        <v>0</v>
      </c>
      <c r="BW6" s="52">
        <f t="shared" si="2"/>
        <v>0</v>
      </c>
      <c r="BX6" s="52">
        <f t="shared" si="2"/>
        <v>0</v>
      </c>
      <c r="BY6" s="52">
        <f t="shared" si="2"/>
        <v>0</v>
      </c>
      <c r="BZ6" s="52">
        <f t="shared" si="2"/>
        <v>0</v>
      </c>
      <c r="CA6" s="52">
        <f t="shared" si="2"/>
        <v>0</v>
      </c>
      <c r="CB6" s="52">
        <f t="shared" si="2"/>
        <v>0</v>
      </c>
      <c r="CC6" s="52">
        <f t="shared" si="2"/>
        <v>0</v>
      </c>
      <c r="CD6" s="52">
        <f t="shared" si="2"/>
        <v>0</v>
      </c>
      <c r="CE6" s="52">
        <f t="shared" si="2"/>
        <v>0</v>
      </c>
      <c r="CF6" s="52">
        <f t="shared" si="2"/>
        <v>0</v>
      </c>
      <c r="CG6" s="52">
        <f t="shared" si="2"/>
        <v>0</v>
      </c>
      <c r="CH6" s="52">
        <f t="shared" ref="CH6:CV19" si="3">$BQ6*BB6</f>
        <v>0</v>
      </c>
      <c r="CI6" s="52">
        <f t="shared" si="3"/>
        <v>0</v>
      </c>
      <c r="CJ6" s="52">
        <f t="shared" si="3"/>
        <v>0</v>
      </c>
      <c r="CK6" s="52">
        <f t="shared" si="3"/>
        <v>0</v>
      </c>
      <c r="CL6" s="52">
        <f t="shared" si="3"/>
        <v>0</v>
      </c>
      <c r="CM6" s="52">
        <f t="shared" si="3"/>
        <v>0</v>
      </c>
      <c r="CN6" s="52">
        <f t="shared" si="3"/>
        <v>0</v>
      </c>
      <c r="CO6" s="52">
        <f t="shared" si="3"/>
        <v>0</v>
      </c>
      <c r="CP6" s="52">
        <f t="shared" si="3"/>
        <v>0</v>
      </c>
      <c r="CQ6" s="52">
        <f t="shared" si="3"/>
        <v>0</v>
      </c>
      <c r="CR6" s="52">
        <f t="shared" si="3"/>
        <v>0</v>
      </c>
      <c r="CS6" s="52">
        <f t="shared" si="3"/>
        <v>0</v>
      </c>
      <c r="CT6" s="52">
        <f t="shared" si="3"/>
        <v>0</v>
      </c>
      <c r="CU6" s="52">
        <f t="shared" si="3"/>
        <v>0</v>
      </c>
      <c r="CV6" s="65">
        <f t="shared" si="3"/>
        <v>0</v>
      </c>
      <c r="CW6" s="88">
        <f t="shared" ref="CW6:DL19" si="4">BR6+AL6</f>
        <v>22.637890990005364</v>
      </c>
      <c r="CX6" s="89">
        <f t="shared" si="4"/>
        <v>22.637890990005364</v>
      </c>
      <c r="CY6" s="89">
        <f t="shared" si="4"/>
        <v>22.637890990005364</v>
      </c>
      <c r="CZ6" s="89">
        <f t="shared" si="4"/>
        <v>22.637890990005364</v>
      </c>
      <c r="DA6" s="89">
        <f t="shared" si="4"/>
        <v>22.637890990005364</v>
      </c>
      <c r="DB6" s="89">
        <f t="shared" si="4"/>
        <v>22.637890990005364</v>
      </c>
      <c r="DC6" s="89">
        <f t="shared" si="4"/>
        <v>22.637890990005364</v>
      </c>
      <c r="DD6" s="89">
        <f t="shared" si="4"/>
        <v>22.637890990005364</v>
      </c>
      <c r="DE6" s="89">
        <f t="shared" si="4"/>
        <v>22.637890990005364</v>
      </c>
      <c r="DF6" s="89">
        <f t="shared" si="4"/>
        <v>22.637890990005364</v>
      </c>
      <c r="DG6" s="89">
        <f t="shared" si="4"/>
        <v>22.637890990005364</v>
      </c>
      <c r="DH6" s="89">
        <f t="shared" si="4"/>
        <v>22.637890990005364</v>
      </c>
      <c r="DI6" s="89">
        <f t="shared" si="4"/>
        <v>22.637890990005364</v>
      </c>
      <c r="DJ6" s="89">
        <f t="shared" si="4"/>
        <v>22.637890990005364</v>
      </c>
      <c r="DK6" s="89">
        <f t="shared" si="4"/>
        <v>22.637890990005364</v>
      </c>
      <c r="DL6" s="89">
        <f t="shared" si="4"/>
        <v>22.637890990005364</v>
      </c>
      <c r="DM6" s="89">
        <f t="shared" ref="DM6:EA19" si="5">CH6+BB6</f>
        <v>22.637890990005364</v>
      </c>
      <c r="DN6" s="89">
        <f t="shared" si="5"/>
        <v>22.637890990005364</v>
      </c>
      <c r="DO6" s="89">
        <f t="shared" si="5"/>
        <v>22.637890990005364</v>
      </c>
      <c r="DP6" s="89">
        <f t="shared" si="5"/>
        <v>22.637890990005364</v>
      </c>
      <c r="DQ6" s="89">
        <f t="shared" si="5"/>
        <v>22.637890990005364</v>
      </c>
      <c r="DR6" s="89">
        <f t="shared" si="5"/>
        <v>22.637890990005364</v>
      </c>
      <c r="DS6" s="89">
        <f t="shared" si="5"/>
        <v>22.637890990005364</v>
      </c>
      <c r="DT6" s="89">
        <f t="shared" si="5"/>
        <v>22.637890990005364</v>
      </c>
      <c r="DU6" s="89">
        <f t="shared" si="5"/>
        <v>22.637890990005364</v>
      </c>
      <c r="DV6" s="89">
        <f t="shared" si="5"/>
        <v>22.637890990005364</v>
      </c>
      <c r="DW6" s="89">
        <f t="shared" si="5"/>
        <v>22.637890990005364</v>
      </c>
      <c r="DX6" s="89">
        <f t="shared" si="5"/>
        <v>22.637890990005364</v>
      </c>
      <c r="DY6" s="89">
        <f t="shared" si="5"/>
        <v>22.637890990005364</v>
      </c>
      <c r="DZ6" s="89">
        <f t="shared" si="5"/>
        <v>22.637890990005364</v>
      </c>
      <c r="EA6" s="89">
        <f t="shared" si="5"/>
        <v>22.637890990005364</v>
      </c>
    </row>
    <row r="7" spans="1:132" x14ac:dyDescent="0.25">
      <c r="A7" t="s">
        <v>146</v>
      </c>
      <c r="B7" t="s">
        <v>187</v>
      </c>
      <c r="C7" s="1" t="s">
        <v>148</v>
      </c>
      <c r="D7" s="1" t="s">
        <v>152</v>
      </c>
      <c r="E7" s="1" t="s">
        <v>157</v>
      </c>
      <c r="F7" s="101">
        <v>212.53029323326101</v>
      </c>
      <c r="G7" s="100">
        <v>212.53029323326101</v>
      </c>
      <c r="H7" s="100">
        <v>219.00796659448301</v>
      </c>
      <c r="I7" s="100">
        <v>219.00796659448301</v>
      </c>
      <c r="J7" s="100">
        <v>219.00796659448301</v>
      </c>
      <c r="K7" s="100">
        <v>219.00796659448301</v>
      </c>
      <c r="L7" s="100">
        <v>219.00796659448301</v>
      </c>
      <c r="M7" s="100">
        <v>219.00796659448301</v>
      </c>
      <c r="N7" s="100">
        <v>219.00796659448301</v>
      </c>
      <c r="O7" s="100">
        <v>219.00796659448301</v>
      </c>
      <c r="P7" s="100">
        <v>219.00796659448301</v>
      </c>
      <c r="Q7" s="100">
        <v>219.00796659448301</v>
      </c>
      <c r="R7" s="100">
        <v>219.00796659448301</v>
      </c>
      <c r="S7" s="100">
        <v>219.00796659448301</v>
      </c>
      <c r="T7" s="100">
        <v>219.00796659448301</v>
      </c>
      <c r="U7" s="100">
        <v>219.00796659448301</v>
      </c>
      <c r="V7" s="100">
        <v>219.00796659448301</v>
      </c>
      <c r="W7" s="100">
        <v>219.00796659448301</v>
      </c>
      <c r="X7" s="100">
        <v>219.00796659448301</v>
      </c>
      <c r="Y7" s="100">
        <v>219.00796659448301</v>
      </c>
      <c r="Z7" s="100">
        <v>219.00796659448301</v>
      </c>
      <c r="AA7" s="100">
        <v>219.00796659448301</v>
      </c>
      <c r="AB7" s="100">
        <v>219.00796659448301</v>
      </c>
      <c r="AC7" s="100">
        <v>219.00796659448301</v>
      </c>
      <c r="AD7" s="100">
        <v>219.00796659448301</v>
      </c>
      <c r="AE7" s="100">
        <v>219.00796659448301</v>
      </c>
      <c r="AF7" s="100">
        <v>219.00796659448301</v>
      </c>
      <c r="AG7" s="100">
        <v>219.00796659448301</v>
      </c>
      <c r="AH7" s="100">
        <v>221.87267919138901</v>
      </c>
      <c r="AI7" s="100">
        <v>221.87267919138901</v>
      </c>
      <c r="AJ7" s="100">
        <v>221.87267919138901</v>
      </c>
      <c r="AK7" s="1">
        <v>0.183</v>
      </c>
      <c r="AL7" s="99">
        <f t="shared" si="0"/>
        <v>38.893043661686761</v>
      </c>
      <c r="AM7" s="99">
        <f t="shared" si="0"/>
        <v>38.893043661686761</v>
      </c>
      <c r="AN7" s="99">
        <f t="shared" si="0"/>
        <v>40.078457886790389</v>
      </c>
      <c r="AO7" s="99">
        <f t="shared" si="0"/>
        <v>40.078457886790389</v>
      </c>
      <c r="AP7" s="99">
        <f t="shared" si="0"/>
        <v>40.078457886790389</v>
      </c>
      <c r="AQ7" s="99">
        <f t="shared" si="0"/>
        <v>40.078457886790389</v>
      </c>
      <c r="AR7" s="99">
        <f t="shared" si="0"/>
        <v>40.078457886790389</v>
      </c>
      <c r="AS7" s="99">
        <f t="shared" si="0"/>
        <v>40.078457886790389</v>
      </c>
      <c r="AT7" s="99">
        <f t="shared" si="0"/>
        <v>40.078457886790389</v>
      </c>
      <c r="AU7" s="99">
        <f t="shared" si="0"/>
        <v>40.078457886790389</v>
      </c>
      <c r="AV7" s="99">
        <f t="shared" si="0"/>
        <v>40.078457886790389</v>
      </c>
      <c r="AW7" s="99">
        <f t="shared" si="0"/>
        <v>40.078457886790389</v>
      </c>
      <c r="AX7" s="99">
        <f t="shared" si="0"/>
        <v>40.078457886790389</v>
      </c>
      <c r="AY7" s="99">
        <f t="shared" si="0"/>
        <v>40.078457886790389</v>
      </c>
      <c r="AZ7" s="99">
        <f t="shared" si="0"/>
        <v>40.078457886790389</v>
      </c>
      <c r="BA7" s="99">
        <f t="shared" si="0"/>
        <v>40.078457886790389</v>
      </c>
      <c r="BB7" s="99">
        <f t="shared" si="1"/>
        <v>40.078457886790389</v>
      </c>
      <c r="BC7" s="99">
        <f t="shared" si="1"/>
        <v>40.078457886790389</v>
      </c>
      <c r="BD7" s="99">
        <f t="shared" si="1"/>
        <v>40.078457886790389</v>
      </c>
      <c r="BE7" s="99">
        <f t="shared" si="1"/>
        <v>40.078457886790389</v>
      </c>
      <c r="BF7" s="99">
        <f t="shared" si="1"/>
        <v>40.078457886790389</v>
      </c>
      <c r="BG7" s="99">
        <f t="shared" si="1"/>
        <v>40.078457886790389</v>
      </c>
      <c r="BH7" s="99">
        <f t="shared" si="1"/>
        <v>40.078457886790389</v>
      </c>
      <c r="BI7" s="99">
        <f t="shared" si="1"/>
        <v>40.078457886790389</v>
      </c>
      <c r="BJ7" s="99">
        <f t="shared" si="1"/>
        <v>40.078457886790389</v>
      </c>
      <c r="BK7" s="99">
        <f t="shared" si="1"/>
        <v>40.078457886790389</v>
      </c>
      <c r="BL7" s="99">
        <f t="shared" si="1"/>
        <v>40.078457886790389</v>
      </c>
      <c r="BM7" s="99">
        <f t="shared" si="1"/>
        <v>40.078457886790389</v>
      </c>
      <c r="BN7" s="99">
        <f t="shared" si="1"/>
        <v>40.602700292024188</v>
      </c>
      <c r="BO7" s="99">
        <f t="shared" si="1"/>
        <v>40.602700292024188</v>
      </c>
      <c r="BP7" s="99">
        <f t="shared" si="1"/>
        <v>40.602700292024188</v>
      </c>
      <c r="BQ7" s="92">
        <f t="shared" ref="BQ7:BQ19" si="6">IF(C7="reservoir", 0.09,0)</f>
        <v>0</v>
      </c>
      <c r="BR7" s="51">
        <f t="shared" si="2"/>
        <v>0</v>
      </c>
      <c r="BS7" s="52">
        <f t="shared" si="2"/>
        <v>0</v>
      </c>
      <c r="BT7" s="52">
        <f t="shared" si="2"/>
        <v>0</v>
      </c>
      <c r="BU7" s="52">
        <f t="shared" si="2"/>
        <v>0</v>
      </c>
      <c r="BV7" s="52">
        <f t="shared" si="2"/>
        <v>0</v>
      </c>
      <c r="BW7" s="52">
        <f t="shared" si="2"/>
        <v>0</v>
      </c>
      <c r="BX7" s="52">
        <f t="shared" si="2"/>
        <v>0</v>
      </c>
      <c r="BY7" s="52">
        <f t="shared" si="2"/>
        <v>0</v>
      </c>
      <c r="BZ7" s="52">
        <f t="shared" si="2"/>
        <v>0</v>
      </c>
      <c r="CA7" s="52">
        <f t="shared" si="2"/>
        <v>0</v>
      </c>
      <c r="CB7" s="52">
        <f t="shared" si="2"/>
        <v>0</v>
      </c>
      <c r="CC7" s="52">
        <f t="shared" si="2"/>
        <v>0</v>
      </c>
      <c r="CD7" s="52">
        <f t="shared" si="2"/>
        <v>0</v>
      </c>
      <c r="CE7" s="52">
        <f t="shared" si="2"/>
        <v>0</v>
      </c>
      <c r="CF7" s="52">
        <f t="shared" si="2"/>
        <v>0</v>
      </c>
      <c r="CG7" s="52">
        <f t="shared" si="2"/>
        <v>0</v>
      </c>
      <c r="CH7" s="52">
        <f t="shared" si="3"/>
        <v>0</v>
      </c>
      <c r="CI7" s="52">
        <f t="shared" si="3"/>
        <v>0</v>
      </c>
      <c r="CJ7" s="52">
        <f t="shared" si="3"/>
        <v>0</v>
      </c>
      <c r="CK7" s="52">
        <f t="shared" si="3"/>
        <v>0</v>
      </c>
      <c r="CL7" s="52">
        <f t="shared" si="3"/>
        <v>0</v>
      </c>
      <c r="CM7" s="52">
        <f t="shared" si="3"/>
        <v>0</v>
      </c>
      <c r="CN7" s="52">
        <f t="shared" si="3"/>
        <v>0</v>
      </c>
      <c r="CO7" s="52">
        <f t="shared" si="3"/>
        <v>0</v>
      </c>
      <c r="CP7" s="52">
        <f t="shared" si="3"/>
        <v>0</v>
      </c>
      <c r="CQ7" s="52">
        <f t="shared" si="3"/>
        <v>0</v>
      </c>
      <c r="CR7" s="52">
        <f t="shared" si="3"/>
        <v>0</v>
      </c>
      <c r="CS7" s="52">
        <f t="shared" si="3"/>
        <v>0</v>
      </c>
      <c r="CT7" s="52">
        <f t="shared" si="3"/>
        <v>0</v>
      </c>
      <c r="CU7" s="52">
        <f t="shared" si="3"/>
        <v>0</v>
      </c>
      <c r="CV7" s="65">
        <f t="shared" si="3"/>
        <v>0</v>
      </c>
      <c r="CW7" s="88">
        <f t="shared" si="4"/>
        <v>38.893043661686761</v>
      </c>
      <c r="CX7" s="89">
        <f t="shared" si="4"/>
        <v>38.893043661686761</v>
      </c>
      <c r="CY7" s="89">
        <f t="shared" si="4"/>
        <v>40.078457886790389</v>
      </c>
      <c r="CZ7" s="89">
        <f t="shared" si="4"/>
        <v>40.078457886790389</v>
      </c>
      <c r="DA7" s="89">
        <f t="shared" si="4"/>
        <v>40.078457886790389</v>
      </c>
      <c r="DB7" s="89">
        <f t="shared" si="4"/>
        <v>40.078457886790389</v>
      </c>
      <c r="DC7" s="89">
        <f t="shared" si="4"/>
        <v>40.078457886790389</v>
      </c>
      <c r="DD7" s="89">
        <f t="shared" si="4"/>
        <v>40.078457886790389</v>
      </c>
      <c r="DE7" s="89">
        <f t="shared" si="4"/>
        <v>40.078457886790389</v>
      </c>
      <c r="DF7" s="89">
        <f t="shared" si="4"/>
        <v>40.078457886790389</v>
      </c>
      <c r="DG7" s="89">
        <f t="shared" si="4"/>
        <v>40.078457886790389</v>
      </c>
      <c r="DH7" s="89">
        <f t="shared" si="4"/>
        <v>40.078457886790389</v>
      </c>
      <c r="DI7" s="89">
        <f t="shared" si="4"/>
        <v>40.078457886790389</v>
      </c>
      <c r="DJ7" s="89">
        <f t="shared" si="4"/>
        <v>40.078457886790389</v>
      </c>
      <c r="DK7" s="89">
        <f t="shared" si="4"/>
        <v>40.078457886790389</v>
      </c>
      <c r="DL7" s="89">
        <f t="shared" si="4"/>
        <v>40.078457886790389</v>
      </c>
      <c r="DM7" s="89">
        <f t="shared" si="5"/>
        <v>40.078457886790389</v>
      </c>
      <c r="DN7" s="89">
        <f t="shared" si="5"/>
        <v>40.078457886790389</v>
      </c>
      <c r="DO7" s="89">
        <f t="shared" si="5"/>
        <v>40.078457886790389</v>
      </c>
      <c r="DP7" s="89">
        <f t="shared" si="5"/>
        <v>40.078457886790389</v>
      </c>
      <c r="DQ7" s="89">
        <f t="shared" si="5"/>
        <v>40.078457886790389</v>
      </c>
      <c r="DR7" s="89">
        <f t="shared" si="5"/>
        <v>40.078457886790389</v>
      </c>
      <c r="DS7" s="89">
        <f t="shared" si="5"/>
        <v>40.078457886790389</v>
      </c>
      <c r="DT7" s="89">
        <f t="shared" si="5"/>
        <v>40.078457886790389</v>
      </c>
      <c r="DU7" s="89">
        <f t="shared" si="5"/>
        <v>40.078457886790389</v>
      </c>
      <c r="DV7" s="89">
        <f t="shared" si="5"/>
        <v>40.078457886790389</v>
      </c>
      <c r="DW7" s="89">
        <f t="shared" si="5"/>
        <v>40.078457886790389</v>
      </c>
      <c r="DX7" s="89">
        <f t="shared" si="5"/>
        <v>40.078457886790389</v>
      </c>
      <c r="DY7" s="89">
        <f t="shared" si="5"/>
        <v>40.602700292024188</v>
      </c>
      <c r="DZ7" s="89">
        <f t="shared" si="5"/>
        <v>40.602700292024188</v>
      </c>
      <c r="EA7" s="89">
        <f t="shared" si="5"/>
        <v>40.602700292024188</v>
      </c>
    </row>
    <row r="8" spans="1:132" x14ac:dyDescent="0.25">
      <c r="A8" s="1" t="s">
        <v>146</v>
      </c>
      <c r="B8" s="1" t="s">
        <v>187</v>
      </c>
      <c r="C8" s="1" t="s">
        <v>148</v>
      </c>
      <c r="D8" s="1" t="s">
        <v>152</v>
      </c>
      <c r="E8" s="1" t="s">
        <v>151</v>
      </c>
      <c r="F8" s="101">
        <v>1114.0870566221199</v>
      </c>
      <c r="G8" s="100">
        <v>1122.40944925651</v>
      </c>
      <c r="H8" s="100">
        <v>1122.40944925651</v>
      </c>
      <c r="I8" s="100">
        <v>1122.40944925651</v>
      </c>
      <c r="J8" s="100">
        <v>1122.40944925651</v>
      </c>
      <c r="K8" s="100">
        <v>1122.40944925651</v>
      </c>
      <c r="L8" s="100">
        <v>1122.40944925651</v>
      </c>
      <c r="M8" s="100">
        <v>1122.40944925651</v>
      </c>
      <c r="N8" s="100">
        <v>1122.40944925651</v>
      </c>
      <c r="O8" s="100">
        <v>1122.40944925651</v>
      </c>
      <c r="P8" s="100">
        <v>1122.40944925651</v>
      </c>
      <c r="Q8" s="100">
        <v>1122.40944925651</v>
      </c>
      <c r="R8" s="100">
        <v>1122.40944925651</v>
      </c>
      <c r="S8" s="100">
        <v>1122.40944925651</v>
      </c>
      <c r="T8" s="100">
        <v>1122.40944925651</v>
      </c>
      <c r="U8" s="100">
        <v>1122.40944925651</v>
      </c>
      <c r="V8" s="100">
        <v>1122.40944925651</v>
      </c>
      <c r="W8" s="100">
        <v>1122.40944925651</v>
      </c>
      <c r="X8" s="100">
        <v>1122.40944925651</v>
      </c>
      <c r="Y8" s="100">
        <v>1122.40944925651</v>
      </c>
      <c r="Z8" s="100">
        <v>1122.40944925651</v>
      </c>
      <c r="AA8" s="100">
        <v>1122.40944925651</v>
      </c>
      <c r="AB8" s="100">
        <v>1122.40944925651</v>
      </c>
      <c r="AC8" s="100">
        <v>1122.40944925651</v>
      </c>
      <c r="AD8" s="100">
        <v>1122.40944925651</v>
      </c>
      <c r="AE8" s="100">
        <v>1122.40944925651</v>
      </c>
      <c r="AF8" s="100">
        <v>1122.40944925651</v>
      </c>
      <c r="AG8" s="100">
        <v>1122.40944925651</v>
      </c>
      <c r="AH8" s="100">
        <v>1122.40944925651</v>
      </c>
      <c r="AI8" s="100">
        <v>1122.40944925651</v>
      </c>
      <c r="AJ8" s="100">
        <v>1122.40944925651</v>
      </c>
      <c r="AK8" s="1">
        <v>0.183</v>
      </c>
      <c r="AL8" s="99">
        <f t="shared" si="0"/>
        <v>203.87793136184794</v>
      </c>
      <c r="AM8" s="99">
        <f t="shared" si="0"/>
        <v>205.40092921394134</v>
      </c>
      <c r="AN8" s="99">
        <f t="shared" si="0"/>
        <v>205.40092921394134</v>
      </c>
      <c r="AO8" s="99">
        <f t="shared" si="0"/>
        <v>205.40092921394134</v>
      </c>
      <c r="AP8" s="99">
        <f t="shared" si="0"/>
        <v>205.40092921394134</v>
      </c>
      <c r="AQ8" s="99">
        <f t="shared" si="0"/>
        <v>205.40092921394134</v>
      </c>
      <c r="AR8" s="99">
        <f t="shared" si="0"/>
        <v>205.40092921394134</v>
      </c>
      <c r="AS8" s="99">
        <f t="shared" si="0"/>
        <v>205.40092921394134</v>
      </c>
      <c r="AT8" s="99">
        <f t="shared" si="0"/>
        <v>205.40092921394134</v>
      </c>
      <c r="AU8" s="99">
        <f t="shared" si="0"/>
        <v>205.40092921394134</v>
      </c>
      <c r="AV8" s="99">
        <f t="shared" si="0"/>
        <v>205.40092921394134</v>
      </c>
      <c r="AW8" s="99">
        <f t="shared" si="0"/>
        <v>205.40092921394134</v>
      </c>
      <c r="AX8" s="99">
        <f t="shared" si="0"/>
        <v>205.40092921394134</v>
      </c>
      <c r="AY8" s="99">
        <f t="shared" si="0"/>
        <v>205.40092921394134</v>
      </c>
      <c r="AZ8" s="99">
        <f t="shared" si="0"/>
        <v>205.40092921394134</v>
      </c>
      <c r="BA8" s="99">
        <f t="shared" si="0"/>
        <v>205.40092921394134</v>
      </c>
      <c r="BB8" s="99">
        <f t="shared" si="1"/>
        <v>205.40092921394134</v>
      </c>
      <c r="BC8" s="99">
        <f t="shared" si="1"/>
        <v>205.40092921394134</v>
      </c>
      <c r="BD8" s="99">
        <f t="shared" si="1"/>
        <v>205.40092921394134</v>
      </c>
      <c r="BE8" s="99">
        <f t="shared" si="1"/>
        <v>205.40092921394134</v>
      </c>
      <c r="BF8" s="99">
        <f t="shared" si="1"/>
        <v>205.40092921394134</v>
      </c>
      <c r="BG8" s="99">
        <f t="shared" si="1"/>
        <v>205.40092921394134</v>
      </c>
      <c r="BH8" s="99">
        <f t="shared" si="1"/>
        <v>205.40092921394134</v>
      </c>
      <c r="BI8" s="99">
        <f t="shared" si="1"/>
        <v>205.40092921394134</v>
      </c>
      <c r="BJ8" s="99">
        <f t="shared" si="1"/>
        <v>205.40092921394134</v>
      </c>
      <c r="BK8" s="99">
        <f t="shared" si="1"/>
        <v>205.40092921394134</v>
      </c>
      <c r="BL8" s="99">
        <f t="shared" si="1"/>
        <v>205.40092921394134</v>
      </c>
      <c r="BM8" s="99">
        <f t="shared" si="1"/>
        <v>205.40092921394134</v>
      </c>
      <c r="BN8" s="99">
        <f t="shared" si="1"/>
        <v>205.40092921394134</v>
      </c>
      <c r="BO8" s="99">
        <f t="shared" si="1"/>
        <v>205.40092921394134</v>
      </c>
      <c r="BP8" s="99">
        <f t="shared" si="1"/>
        <v>205.40092921394134</v>
      </c>
      <c r="BQ8" s="92">
        <f t="shared" si="6"/>
        <v>0</v>
      </c>
      <c r="BR8" s="51">
        <f t="shared" si="2"/>
        <v>0</v>
      </c>
      <c r="BS8" s="52">
        <f t="shared" si="2"/>
        <v>0</v>
      </c>
      <c r="BT8" s="52">
        <f t="shared" si="2"/>
        <v>0</v>
      </c>
      <c r="BU8" s="52">
        <f t="shared" si="2"/>
        <v>0</v>
      </c>
      <c r="BV8" s="52">
        <f t="shared" si="2"/>
        <v>0</v>
      </c>
      <c r="BW8" s="52">
        <f t="shared" si="2"/>
        <v>0</v>
      </c>
      <c r="BX8" s="52">
        <f t="shared" si="2"/>
        <v>0</v>
      </c>
      <c r="BY8" s="52">
        <f t="shared" si="2"/>
        <v>0</v>
      </c>
      <c r="BZ8" s="52">
        <f t="shared" si="2"/>
        <v>0</v>
      </c>
      <c r="CA8" s="52">
        <f t="shared" si="2"/>
        <v>0</v>
      </c>
      <c r="CB8" s="52">
        <f t="shared" si="2"/>
        <v>0</v>
      </c>
      <c r="CC8" s="52">
        <f t="shared" si="2"/>
        <v>0</v>
      </c>
      <c r="CD8" s="52">
        <f t="shared" si="2"/>
        <v>0</v>
      </c>
      <c r="CE8" s="52">
        <f t="shared" si="2"/>
        <v>0</v>
      </c>
      <c r="CF8" s="52">
        <f t="shared" si="2"/>
        <v>0</v>
      </c>
      <c r="CG8" s="52">
        <f t="shared" si="2"/>
        <v>0</v>
      </c>
      <c r="CH8" s="52">
        <f t="shared" si="3"/>
        <v>0</v>
      </c>
      <c r="CI8" s="52">
        <f t="shared" si="3"/>
        <v>0</v>
      </c>
      <c r="CJ8" s="52">
        <f t="shared" si="3"/>
        <v>0</v>
      </c>
      <c r="CK8" s="52">
        <f t="shared" si="3"/>
        <v>0</v>
      </c>
      <c r="CL8" s="52">
        <f t="shared" si="3"/>
        <v>0</v>
      </c>
      <c r="CM8" s="52">
        <f t="shared" si="3"/>
        <v>0</v>
      </c>
      <c r="CN8" s="52">
        <f t="shared" si="3"/>
        <v>0</v>
      </c>
      <c r="CO8" s="52">
        <f t="shared" si="3"/>
        <v>0</v>
      </c>
      <c r="CP8" s="52">
        <f t="shared" si="3"/>
        <v>0</v>
      </c>
      <c r="CQ8" s="52">
        <f t="shared" si="3"/>
        <v>0</v>
      </c>
      <c r="CR8" s="52">
        <f t="shared" si="3"/>
        <v>0</v>
      </c>
      <c r="CS8" s="52">
        <f t="shared" si="3"/>
        <v>0</v>
      </c>
      <c r="CT8" s="52">
        <f t="shared" si="3"/>
        <v>0</v>
      </c>
      <c r="CU8" s="52">
        <f t="shared" si="3"/>
        <v>0</v>
      </c>
      <c r="CV8" s="65">
        <f t="shared" si="3"/>
        <v>0</v>
      </c>
      <c r="CW8" s="88">
        <f t="shared" si="4"/>
        <v>203.87793136184794</v>
      </c>
      <c r="CX8" s="89">
        <f t="shared" si="4"/>
        <v>205.40092921394134</v>
      </c>
      <c r="CY8" s="89">
        <f t="shared" si="4"/>
        <v>205.40092921394134</v>
      </c>
      <c r="CZ8" s="89">
        <f t="shared" si="4"/>
        <v>205.40092921394134</v>
      </c>
      <c r="DA8" s="89">
        <f t="shared" si="4"/>
        <v>205.40092921394134</v>
      </c>
      <c r="DB8" s="89">
        <f t="shared" si="4"/>
        <v>205.40092921394134</v>
      </c>
      <c r="DC8" s="89">
        <f t="shared" si="4"/>
        <v>205.40092921394134</v>
      </c>
      <c r="DD8" s="89">
        <f t="shared" si="4"/>
        <v>205.40092921394134</v>
      </c>
      <c r="DE8" s="89">
        <f t="shared" si="4"/>
        <v>205.40092921394134</v>
      </c>
      <c r="DF8" s="89">
        <f t="shared" si="4"/>
        <v>205.40092921394134</v>
      </c>
      <c r="DG8" s="89">
        <f t="shared" si="4"/>
        <v>205.40092921394134</v>
      </c>
      <c r="DH8" s="89">
        <f t="shared" si="4"/>
        <v>205.40092921394134</v>
      </c>
      <c r="DI8" s="89">
        <f t="shared" si="4"/>
        <v>205.40092921394134</v>
      </c>
      <c r="DJ8" s="89">
        <f t="shared" si="4"/>
        <v>205.40092921394134</v>
      </c>
      <c r="DK8" s="89">
        <f t="shared" si="4"/>
        <v>205.40092921394134</v>
      </c>
      <c r="DL8" s="89">
        <f t="shared" si="4"/>
        <v>205.40092921394134</v>
      </c>
      <c r="DM8" s="89">
        <f t="shared" si="5"/>
        <v>205.40092921394134</v>
      </c>
      <c r="DN8" s="89">
        <f t="shared" si="5"/>
        <v>205.40092921394134</v>
      </c>
      <c r="DO8" s="89">
        <f t="shared" si="5"/>
        <v>205.40092921394134</v>
      </c>
      <c r="DP8" s="89">
        <f t="shared" si="5"/>
        <v>205.40092921394134</v>
      </c>
      <c r="DQ8" s="89">
        <f t="shared" si="5"/>
        <v>205.40092921394134</v>
      </c>
      <c r="DR8" s="89">
        <f t="shared" si="5"/>
        <v>205.40092921394134</v>
      </c>
      <c r="DS8" s="89">
        <f t="shared" si="5"/>
        <v>205.40092921394134</v>
      </c>
      <c r="DT8" s="89">
        <f t="shared" si="5"/>
        <v>205.40092921394134</v>
      </c>
      <c r="DU8" s="89">
        <f t="shared" si="5"/>
        <v>205.40092921394134</v>
      </c>
      <c r="DV8" s="89">
        <f t="shared" si="5"/>
        <v>205.40092921394134</v>
      </c>
      <c r="DW8" s="89">
        <f t="shared" si="5"/>
        <v>205.40092921394134</v>
      </c>
      <c r="DX8" s="89">
        <f t="shared" si="5"/>
        <v>205.40092921394134</v>
      </c>
      <c r="DY8" s="89">
        <f t="shared" si="5"/>
        <v>205.40092921394134</v>
      </c>
      <c r="DZ8" s="89">
        <f t="shared" si="5"/>
        <v>205.40092921394134</v>
      </c>
      <c r="EA8" s="89">
        <f t="shared" si="5"/>
        <v>205.40092921394134</v>
      </c>
    </row>
    <row r="9" spans="1:132" x14ac:dyDescent="0.25">
      <c r="A9" s="1" t="s">
        <v>146</v>
      </c>
      <c r="B9" s="1" t="s">
        <v>187</v>
      </c>
      <c r="C9" s="1" t="s">
        <v>153</v>
      </c>
      <c r="D9" s="1" t="s">
        <v>153</v>
      </c>
      <c r="E9" s="1" t="s">
        <v>157</v>
      </c>
      <c r="F9" s="101">
        <v>1685.44088588464</v>
      </c>
      <c r="G9" s="100">
        <v>1694.3421145111199</v>
      </c>
      <c r="H9" s="100">
        <v>1694.3421145111199</v>
      </c>
      <c r="I9" s="100">
        <v>1694.3421145111199</v>
      </c>
      <c r="J9" s="100">
        <v>1694.3421145111199</v>
      </c>
      <c r="K9" s="100">
        <v>1694.3421145111199</v>
      </c>
      <c r="L9" s="100">
        <v>1694.3421145111199</v>
      </c>
      <c r="M9" s="100">
        <v>1694.3421145111199</v>
      </c>
      <c r="N9" s="100">
        <v>1694.3421145111199</v>
      </c>
      <c r="O9" s="100">
        <v>1694.3421145111199</v>
      </c>
      <c r="P9" s="100">
        <v>1694.3421145111199</v>
      </c>
      <c r="Q9" s="100">
        <v>1694.3421145111199</v>
      </c>
      <c r="R9" s="100">
        <v>1694.3421145111199</v>
      </c>
      <c r="S9" s="100">
        <v>1694.3421145111199</v>
      </c>
      <c r="T9" s="100">
        <v>1694.3421145111199</v>
      </c>
      <c r="U9" s="100">
        <v>1694.3421145111199</v>
      </c>
      <c r="V9" s="100">
        <v>1694.3421145111199</v>
      </c>
      <c r="W9" s="100">
        <v>1694.3421145111199</v>
      </c>
      <c r="X9" s="100">
        <v>1694.3421145111199</v>
      </c>
      <c r="Y9" s="100">
        <v>1694.3421145111199</v>
      </c>
      <c r="Z9" s="100">
        <v>1694.3421145111199</v>
      </c>
      <c r="AA9" s="100">
        <v>1694.3421145111199</v>
      </c>
      <c r="AB9" s="100">
        <v>1694.3421145111199</v>
      </c>
      <c r="AC9" s="100">
        <v>1694.3421145111199</v>
      </c>
      <c r="AD9" s="100">
        <v>1694.3421145111199</v>
      </c>
      <c r="AE9" s="100">
        <v>1705.71092289583</v>
      </c>
      <c r="AF9" s="100">
        <v>1705.71092289583</v>
      </c>
      <c r="AG9" s="100">
        <v>1705.71092289583</v>
      </c>
      <c r="AH9" s="100">
        <v>1705.71092289583</v>
      </c>
      <c r="AI9" s="100">
        <v>1705.71092289583</v>
      </c>
      <c r="AJ9" s="100">
        <v>1705.71092289583</v>
      </c>
      <c r="AK9" s="1">
        <v>5.3999999999999999E-2</v>
      </c>
      <c r="AL9" s="99">
        <f t="shared" si="0"/>
        <v>91.013807837770557</v>
      </c>
      <c r="AM9" s="99">
        <f t="shared" si="0"/>
        <v>91.494474183600474</v>
      </c>
      <c r="AN9" s="99">
        <f t="shared" si="0"/>
        <v>91.494474183600474</v>
      </c>
      <c r="AO9" s="99">
        <f t="shared" si="0"/>
        <v>91.494474183600474</v>
      </c>
      <c r="AP9" s="99">
        <f t="shared" si="0"/>
        <v>91.494474183600474</v>
      </c>
      <c r="AQ9" s="99">
        <f t="shared" si="0"/>
        <v>91.494474183600474</v>
      </c>
      <c r="AR9" s="99">
        <f t="shared" si="0"/>
        <v>91.494474183600474</v>
      </c>
      <c r="AS9" s="99">
        <f t="shared" si="0"/>
        <v>91.494474183600474</v>
      </c>
      <c r="AT9" s="99">
        <f t="shared" si="0"/>
        <v>91.494474183600474</v>
      </c>
      <c r="AU9" s="99">
        <f t="shared" si="0"/>
        <v>91.494474183600474</v>
      </c>
      <c r="AV9" s="99">
        <f t="shared" si="0"/>
        <v>91.494474183600474</v>
      </c>
      <c r="AW9" s="99">
        <f t="shared" si="0"/>
        <v>91.494474183600474</v>
      </c>
      <c r="AX9" s="99">
        <f t="shared" si="0"/>
        <v>91.494474183600474</v>
      </c>
      <c r="AY9" s="99">
        <f t="shared" si="0"/>
        <v>91.494474183600474</v>
      </c>
      <c r="AZ9" s="99">
        <f t="shared" si="0"/>
        <v>91.494474183600474</v>
      </c>
      <c r="BA9" s="99">
        <f t="shared" si="0"/>
        <v>91.494474183600474</v>
      </c>
      <c r="BB9" s="99">
        <f t="shared" si="1"/>
        <v>91.494474183600474</v>
      </c>
      <c r="BC9" s="99">
        <f t="shared" si="1"/>
        <v>91.494474183600474</v>
      </c>
      <c r="BD9" s="99">
        <f t="shared" si="1"/>
        <v>91.494474183600474</v>
      </c>
      <c r="BE9" s="99">
        <f t="shared" si="1"/>
        <v>91.494474183600474</v>
      </c>
      <c r="BF9" s="99">
        <f t="shared" si="1"/>
        <v>91.494474183600474</v>
      </c>
      <c r="BG9" s="99">
        <f t="shared" si="1"/>
        <v>91.494474183600474</v>
      </c>
      <c r="BH9" s="99">
        <f t="shared" si="1"/>
        <v>91.494474183600474</v>
      </c>
      <c r="BI9" s="99">
        <f t="shared" si="1"/>
        <v>91.494474183600474</v>
      </c>
      <c r="BJ9" s="99">
        <f t="shared" si="1"/>
        <v>91.494474183600474</v>
      </c>
      <c r="BK9" s="99">
        <f t="shared" si="1"/>
        <v>92.108389836374812</v>
      </c>
      <c r="BL9" s="99">
        <f t="shared" si="1"/>
        <v>92.108389836374812</v>
      </c>
      <c r="BM9" s="99">
        <f t="shared" si="1"/>
        <v>92.108389836374812</v>
      </c>
      <c r="BN9" s="99">
        <f t="shared" si="1"/>
        <v>92.108389836374812</v>
      </c>
      <c r="BO9" s="99">
        <f t="shared" si="1"/>
        <v>92.108389836374812</v>
      </c>
      <c r="BP9" s="99">
        <f t="shared" si="1"/>
        <v>92.108389836374812</v>
      </c>
      <c r="BQ9" s="92">
        <f t="shared" si="6"/>
        <v>0.09</v>
      </c>
      <c r="BR9" s="51">
        <f t="shared" si="2"/>
        <v>8.1912427053993504</v>
      </c>
      <c r="BS9" s="52">
        <f t="shared" si="2"/>
        <v>8.234502676524043</v>
      </c>
      <c r="BT9" s="52">
        <f t="shared" si="2"/>
        <v>8.234502676524043</v>
      </c>
      <c r="BU9" s="52">
        <f t="shared" si="2"/>
        <v>8.234502676524043</v>
      </c>
      <c r="BV9" s="52">
        <f t="shared" si="2"/>
        <v>8.234502676524043</v>
      </c>
      <c r="BW9" s="52">
        <f t="shared" si="2"/>
        <v>8.234502676524043</v>
      </c>
      <c r="BX9" s="52">
        <f t="shared" si="2"/>
        <v>8.234502676524043</v>
      </c>
      <c r="BY9" s="52">
        <f t="shared" si="2"/>
        <v>8.234502676524043</v>
      </c>
      <c r="BZ9" s="52">
        <f t="shared" si="2"/>
        <v>8.234502676524043</v>
      </c>
      <c r="CA9" s="52">
        <f t="shared" si="2"/>
        <v>8.234502676524043</v>
      </c>
      <c r="CB9" s="52">
        <f t="shared" si="2"/>
        <v>8.234502676524043</v>
      </c>
      <c r="CC9" s="52">
        <f t="shared" si="2"/>
        <v>8.234502676524043</v>
      </c>
      <c r="CD9" s="52">
        <f t="shared" si="2"/>
        <v>8.234502676524043</v>
      </c>
      <c r="CE9" s="52">
        <f t="shared" si="2"/>
        <v>8.234502676524043</v>
      </c>
      <c r="CF9" s="52">
        <f t="shared" si="2"/>
        <v>8.234502676524043</v>
      </c>
      <c r="CG9" s="52">
        <f t="shared" si="2"/>
        <v>8.234502676524043</v>
      </c>
      <c r="CH9" s="52">
        <f t="shared" si="3"/>
        <v>8.234502676524043</v>
      </c>
      <c r="CI9" s="52">
        <f t="shared" si="3"/>
        <v>8.234502676524043</v>
      </c>
      <c r="CJ9" s="52">
        <f t="shared" si="3"/>
        <v>8.234502676524043</v>
      </c>
      <c r="CK9" s="52">
        <f t="shared" si="3"/>
        <v>8.234502676524043</v>
      </c>
      <c r="CL9" s="52">
        <f t="shared" si="3"/>
        <v>8.234502676524043</v>
      </c>
      <c r="CM9" s="52">
        <f t="shared" si="3"/>
        <v>8.234502676524043</v>
      </c>
      <c r="CN9" s="52">
        <f t="shared" si="3"/>
        <v>8.234502676524043</v>
      </c>
      <c r="CO9" s="52">
        <f t="shared" si="3"/>
        <v>8.234502676524043</v>
      </c>
      <c r="CP9" s="52">
        <f t="shared" si="3"/>
        <v>8.234502676524043</v>
      </c>
      <c r="CQ9" s="52">
        <f t="shared" si="3"/>
        <v>8.2897550852737325</v>
      </c>
      <c r="CR9" s="52">
        <f t="shared" si="3"/>
        <v>8.2897550852737325</v>
      </c>
      <c r="CS9" s="52">
        <f t="shared" si="3"/>
        <v>8.2897550852737325</v>
      </c>
      <c r="CT9" s="52">
        <f t="shared" si="3"/>
        <v>8.2897550852737325</v>
      </c>
      <c r="CU9" s="52">
        <f t="shared" si="3"/>
        <v>8.2897550852737325</v>
      </c>
      <c r="CV9" s="65">
        <f t="shared" si="3"/>
        <v>8.2897550852737325</v>
      </c>
      <c r="CW9" s="88">
        <f t="shared" si="4"/>
        <v>99.205050543169904</v>
      </c>
      <c r="CX9" s="89">
        <f t="shared" si="4"/>
        <v>99.728976860124519</v>
      </c>
      <c r="CY9" s="89">
        <f t="shared" si="4"/>
        <v>99.728976860124519</v>
      </c>
      <c r="CZ9" s="89">
        <f t="shared" si="4"/>
        <v>99.728976860124519</v>
      </c>
      <c r="DA9" s="89">
        <f t="shared" si="4"/>
        <v>99.728976860124519</v>
      </c>
      <c r="DB9" s="89">
        <f t="shared" si="4"/>
        <v>99.728976860124519</v>
      </c>
      <c r="DC9" s="89">
        <f t="shared" si="4"/>
        <v>99.728976860124519</v>
      </c>
      <c r="DD9" s="89">
        <f t="shared" si="4"/>
        <v>99.728976860124519</v>
      </c>
      <c r="DE9" s="89">
        <f t="shared" si="4"/>
        <v>99.728976860124519</v>
      </c>
      <c r="DF9" s="89">
        <f t="shared" si="4"/>
        <v>99.728976860124519</v>
      </c>
      <c r="DG9" s="89">
        <f t="shared" si="4"/>
        <v>99.728976860124519</v>
      </c>
      <c r="DH9" s="89">
        <f t="shared" si="4"/>
        <v>99.728976860124519</v>
      </c>
      <c r="DI9" s="89">
        <f t="shared" si="4"/>
        <v>99.728976860124519</v>
      </c>
      <c r="DJ9" s="89">
        <f t="shared" si="4"/>
        <v>99.728976860124519</v>
      </c>
      <c r="DK9" s="89">
        <f t="shared" si="4"/>
        <v>99.728976860124519</v>
      </c>
      <c r="DL9" s="89">
        <f t="shared" si="4"/>
        <v>99.728976860124519</v>
      </c>
      <c r="DM9" s="89">
        <f t="shared" si="5"/>
        <v>99.728976860124519</v>
      </c>
      <c r="DN9" s="89">
        <f t="shared" si="5"/>
        <v>99.728976860124519</v>
      </c>
      <c r="DO9" s="89">
        <f t="shared" si="5"/>
        <v>99.728976860124519</v>
      </c>
      <c r="DP9" s="89">
        <f t="shared" si="5"/>
        <v>99.728976860124519</v>
      </c>
      <c r="DQ9" s="89">
        <f t="shared" si="5"/>
        <v>99.728976860124519</v>
      </c>
      <c r="DR9" s="89">
        <f t="shared" si="5"/>
        <v>99.728976860124519</v>
      </c>
      <c r="DS9" s="89">
        <f t="shared" si="5"/>
        <v>99.728976860124519</v>
      </c>
      <c r="DT9" s="89">
        <f t="shared" si="5"/>
        <v>99.728976860124519</v>
      </c>
      <c r="DU9" s="89">
        <f t="shared" si="5"/>
        <v>99.728976860124519</v>
      </c>
      <c r="DV9" s="89">
        <f t="shared" si="5"/>
        <v>100.39814492164854</v>
      </c>
      <c r="DW9" s="89">
        <f t="shared" si="5"/>
        <v>100.39814492164854</v>
      </c>
      <c r="DX9" s="89">
        <f t="shared" si="5"/>
        <v>100.39814492164854</v>
      </c>
      <c r="DY9" s="89">
        <f t="shared" si="5"/>
        <v>100.39814492164854</v>
      </c>
      <c r="DZ9" s="89">
        <f t="shared" si="5"/>
        <v>100.39814492164854</v>
      </c>
      <c r="EA9" s="89">
        <f t="shared" si="5"/>
        <v>100.39814492164854</v>
      </c>
    </row>
    <row r="10" spans="1:132" x14ac:dyDescent="0.25">
      <c r="A10" s="1" t="s">
        <v>146</v>
      </c>
      <c r="B10" s="1" t="s">
        <v>187</v>
      </c>
      <c r="C10" t="s">
        <v>153</v>
      </c>
      <c r="D10" s="1" t="s">
        <v>153</v>
      </c>
      <c r="E10" s="1" t="s">
        <v>151</v>
      </c>
      <c r="F10" s="101">
        <v>32413.1709217893</v>
      </c>
      <c r="G10" s="100">
        <v>32463.664697108499</v>
      </c>
      <c r="H10" s="100">
        <v>32483.941838442599</v>
      </c>
      <c r="I10" s="100">
        <v>32483.941838442599</v>
      </c>
      <c r="J10" s="100">
        <v>32592.3099855441</v>
      </c>
      <c r="K10" s="100">
        <v>32592.3099855441</v>
      </c>
      <c r="L10" s="100">
        <v>32592.3099855441</v>
      </c>
      <c r="M10" s="100">
        <v>32592.3099855441</v>
      </c>
      <c r="N10" s="100">
        <v>32592.3099855441</v>
      </c>
      <c r="O10" s="100">
        <v>32643.494157743298</v>
      </c>
      <c r="P10" s="100">
        <v>32654.3810185205</v>
      </c>
      <c r="Q10" s="100">
        <v>32654.3810185205</v>
      </c>
      <c r="R10" s="100">
        <v>32654.3810185205</v>
      </c>
      <c r="S10" s="100">
        <v>32654.3810185205</v>
      </c>
      <c r="T10" s="100">
        <v>32695.094988460402</v>
      </c>
      <c r="U10" s="100">
        <v>32695.094988460402</v>
      </c>
      <c r="V10" s="100">
        <v>32695.094988460402</v>
      </c>
      <c r="W10" s="100">
        <v>32695.094988460402</v>
      </c>
      <c r="X10" s="100">
        <v>32695.094988460402</v>
      </c>
      <c r="Y10" s="100">
        <v>32695.094988460402</v>
      </c>
      <c r="Z10" s="100">
        <v>32706.4208788982</v>
      </c>
      <c r="AA10" s="100">
        <v>32706.4208788982</v>
      </c>
      <c r="AB10" s="100">
        <v>32706.4208788982</v>
      </c>
      <c r="AC10" s="100">
        <v>32706.4208788982</v>
      </c>
      <c r="AD10" s="100">
        <v>32706.4208788982</v>
      </c>
      <c r="AE10" s="100">
        <v>32706.4208788982</v>
      </c>
      <c r="AF10" s="100">
        <v>32706.4208788982</v>
      </c>
      <c r="AG10" s="100">
        <v>32706.4208788982</v>
      </c>
      <c r="AH10" s="100">
        <v>32706.4208788982</v>
      </c>
      <c r="AI10" s="100">
        <v>32706.4208788982</v>
      </c>
      <c r="AJ10" s="100">
        <v>32706.4208788982</v>
      </c>
      <c r="AK10" s="1">
        <v>8.0299999999999996E-2</v>
      </c>
      <c r="AL10" s="99">
        <f t="shared" si="0"/>
        <v>2602.7776250196807</v>
      </c>
      <c r="AM10" s="99">
        <f t="shared" si="0"/>
        <v>2606.8322751778123</v>
      </c>
      <c r="AN10" s="99">
        <f t="shared" si="0"/>
        <v>2608.4605296269406</v>
      </c>
      <c r="AO10" s="99">
        <f t="shared" si="0"/>
        <v>2608.4605296269406</v>
      </c>
      <c r="AP10" s="99">
        <f t="shared" si="0"/>
        <v>2617.1624918391913</v>
      </c>
      <c r="AQ10" s="99">
        <f t="shared" si="0"/>
        <v>2617.1624918391913</v>
      </c>
      <c r="AR10" s="99">
        <f t="shared" si="0"/>
        <v>2617.1624918391913</v>
      </c>
      <c r="AS10" s="99">
        <f t="shared" si="0"/>
        <v>2617.1624918391913</v>
      </c>
      <c r="AT10" s="99">
        <f t="shared" si="0"/>
        <v>2617.1624918391913</v>
      </c>
      <c r="AU10" s="99">
        <f t="shared" si="0"/>
        <v>2621.2725808667869</v>
      </c>
      <c r="AV10" s="99">
        <f t="shared" si="0"/>
        <v>2622.146795787196</v>
      </c>
      <c r="AW10" s="99">
        <f t="shared" si="0"/>
        <v>2622.146795787196</v>
      </c>
      <c r="AX10" s="99">
        <f t="shared" si="0"/>
        <v>2622.146795787196</v>
      </c>
      <c r="AY10" s="99">
        <f t="shared" si="0"/>
        <v>2622.146795787196</v>
      </c>
      <c r="AZ10" s="99">
        <f t="shared" si="0"/>
        <v>2625.41612757337</v>
      </c>
      <c r="BA10" s="99">
        <f t="shared" si="0"/>
        <v>2625.41612757337</v>
      </c>
      <c r="BB10" s="99">
        <f t="shared" si="1"/>
        <v>2625.41612757337</v>
      </c>
      <c r="BC10" s="99">
        <f t="shared" si="1"/>
        <v>2625.41612757337</v>
      </c>
      <c r="BD10" s="99">
        <f t="shared" si="1"/>
        <v>2625.41612757337</v>
      </c>
      <c r="BE10" s="99">
        <f t="shared" si="1"/>
        <v>2625.41612757337</v>
      </c>
      <c r="BF10" s="99">
        <f t="shared" si="1"/>
        <v>2626.3255965755252</v>
      </c>
      <c r="BG10" s="99">
        <f t="shared" si="1"/>
        <v>2626.3255965755252</v>
      </c>
      <c r="BH10" s="99">
        <f t="shared" si="1"/>
        <v>2626.3255965755252</v>
      </c>
      <c r="BI10" s="99">
        <f t="shared" si="1"/>
        <v>2626.3255965755252</v>
      </c>
      <c r="BJ10" s="99">
        <f t="shared" si="1"/>
        <v>2626.3255965755252</v>
      </c>
      <c r="BK10" s="99">
        <f t="shared" si="1"/>
        <v>2626.3255965755252</v>
      </c>
      <c r="BL10" s="99">
        <f t="shared" si="1"/>
        <v>2626.3255965755252</v>
      </c>
      <c r="BM10" s="99">
        <f t="shared" si="1"/>
        <v>2626.3255965755252</v>
      </c>
      <c r="BN10" s="99">
        <f t="shared" si="1"/>
        <v>2626.3255965755252</v>
      </c>
      <c r="BO10" s="99">
        <f t="shared" si="1"/>
        <v>2626.3255965755252</v>
      </c>
      <c r="BP10" s="99">
        <f t="shared" si="1"/>
        <v>2626.3255965755252</v>
      </c>
      <c r="BQ10" s="92">
        <f t="shared" si="6"/>
        <v>0.09</v>
      </c>
      <c r="BR10" s="51">
        <f t="shared" si="2"/>
        <v>234.24998625177125</v>
      </c>
      <c r="BS10" s="52">
        <f t="shared" si="2"/>
        <v>234.61490476600309</v>
      </c>
      <c r="BT10" s="52">
        <f t="shared" si="2"/>
        <v>234.76144766642463</v>
      </c>
      <c r="BU10" s="52">
        <f t="shared" si="2"/>
        <v>234.76144766642463</v>
      </c>
      <c r="BV10" s="52">
        <f t="shared" si="2"/>
        <v>235.5446242655272</v>
      </c>
      <c r="BW10" s="52">
        <f t="shared" si="2"/>
        <v>235.5446242655272</v>
      </c>
      <c r="BX10" s="52">
        <f t="shared" si="2"/>
        <v>235.5446242655272</v>
      </c>
      <c r="BY10" s="52">
        <f t="shared" si="2"/>
        <v>235.5446242655272</v>
      </c>
      <c r="BZ10" s="52">
        <f t="shared" si="2"/>
        <v>235.5446242655272</v>
      </c>
      <c r="CA10" s="52">
        <f t="shared" si="2"/>
        <v>235.91453227801082</v>
      </c>
      <c r="CB10" s="52">
        <f t="shared" si="2"/>
        <v>235.99321162084763</v>
      </c>
      <c r="CC10" s="52">
        <f t="shared" si="2"/>
        <v>235.99321162084763</v>
      </c>
      <c r="CD10" s="52">
        <f t="shared" si="2"/>
        <v>235.99321162084763</v>
      </c>
      <c r="CE10" s="52">
        <f t="shared" si="2"/>
        <v>235.99321162084763</v>
      </c>
      <c r="CF10" s="52">
        <f t="shared" si="2"/>
        <v>236.28745148160328</v>
      </c>
      <c r="CG10" s="52">
        <f t="shared" si="2"/>
        <v>236.28745148160328</v>
      </c>
      <c r="CH10" s="52">
        <f t="shared" si="3"/>
        <v>236.28745148160328</v>
      </c>
      <c r="CI10" s="52">
        <f t="shared" si="3"/>
        <v>236.28745148160328</v>
      </c>
      <c r="CJ10" s="52">
        <f t="shared" si="3"/>
        <v>236.28745148160328</v>
      </c>
      <c r="CK10" s="52">
        <f t="shared" si="3"/>
        <v>236.28745148160328</v>
      </c>
      <c r="CL10" s="52">
        <f t="shared" si="3"/>
        <v>236.36930369179726</v>
      </c>
      <c r="CM10" s="52">
        <f t="shared" si="3"/>
        <v>236.36930369179726</v>
      </c>
      <c r="CN10" s="52">
        <f t="shared" si="3"/>
        <v>236.36930369179726</v>
      </c>
      <c r="CO10" s="52">
        <f t="shared" si="3"/>
        <v>236.36930369179726</v>
      </c>
      <c r="CP10" s="52">
        <f t="shared" si="3"/>
        <v>236.36930369179726</v>
      </c>
      <c r="CQ10" s="52">
        <f t="shared" si="3"/>
        <v>236.36930369179726</v>
      </c>
      <c r="CR10" s="52">
        <f t="shared" si="3"/>
        <v>236.36930369179726</v>
      </c>
      <c r="CS10" s="52">
        <f t="shared" si="3"/>
        <v>236.36930369179726</v>
      </c>
      <c r="CT10" s="52">
        <f t="shared" si="3"/>
        <v>236.36930369179726</v>
      </c>
      <c r="CU10" s="52">
        <f t="shared" si="3"/>
        <v>236.36930369179726</v>
      </c>
      <c r="CV10" s="65">
        <f t="shared" si="3"/>
        <v>236.36930369179726</v>
      </c>
      <c r="CW10" s="88">
        <f t="shared" si="4"/>
        <v>2837.0276112714519</v>
      </c>
      <c r="CX10" s="89">
        <f t="shared" si="4"/>
        <v>2841.4471799438156</v>
      </c>
      <c r="CY10" s="89">
        <f t="shared" si="4"/>
        <v>2843.2219772933654</v>
      </c>
      <c r="CZ10" s="89">
        <f t="shared" si="4"/>
        <v>2843.2219772933654</v>
      </c>
      <c r="DA10" s="89">
        <f t="shared" si="4"/>
        <v>2852.7071161047184</v>
      </c>
      <c r="DB10" s="89">
        <f t="shared" si="4"/>
        <v>2852.7071161047184</v>
      </c>
      <c r="DC10" s="89">
        <f t="shared" si="4"/>
        <v>2852.7071161047184</v>
      </c>
      <c r="DD10" s="89">
        <f t="shared" si="4"/>
        <v>2852.7071161047184</v>
      </c>
      <c r="DE10" s="89">
        <f t="shared" si="4"/>
        <v>2852.7071161047184</v>
      </c>
      <c r="DF10" s="89">
        <f t="shared" si="4"/>
        <v>2857.1871131447979</v>
      </c>
      <c r="DG10" s="89">
        <f t="shared" si="4"/>
        <v>2858.1400074080434</v>
      </c>
      <c r="DH10" s="89">
        <f t="shared" si="4"/>
        <v>2858.1400074080434</v>
      </c>
      <c r="DI10" s="89">
        <f t="shared" si="4"/>
        <v>2858.1400074080434</v>
      </c>
      <c r="DJ10" s="89">
        <f t="shared" si="4"/>
        <v>2858.1400074080434</v>
      </c>
      <c r="DK10" s="89">
        <f t="shared" si="4"/>
        <v>2861.7035790549735</v>
      </c>
      <c r="DL10" s="89">
        <f t="shared" si="4"/>
        <v>2861.7035790549735</v>
      </c>
      <c r="DM10" s="89">
        <f t="shared" si="5"/>
        <v>2861.7035790549735</v>
      </c>
      <c r="DN10" s="89">
        <f t="shared" si="5"/>
        <v>2861.7035790549735</v>
      </c>
      <c r="DO10" s="89">
        <f t="shared" si="5"/>
        <v>2861.7035790549735</v>
      </c>
      <c r="DP10" s="89">
        <f t="shared" si="5"/>
        <v>2861.7035790549735</v>
      </c>
      <c r="DQ10" s="89">
        <f t="shared" si="5"/>
        <v>2862.6949002673223</v>
      </c>
      <c r="DR10" s="89">
        <f t="shared" si="5"/>
        <v>2862.6949002673223</v>
      </c>
      <c r="DS10" s="89">
        <f t="shared" si="5"/>
        <v>2862.6949002673223</v>
      </c>
      <c r="DT10" s="89">
        <f t="shared" si="5"/>
        <v>2862.6949002673223</v>
      </c>
      <c r="DU10" s="89">
        <f t="shared" si="5"/>
        <v>2862.6949002673223</v>
      </c>
      <c r="DV10" s="89">
        <f t="shared" si="5"/>
        <v>2862.6949002673223</v>
      </c>
      <c r="DW10" s="89">
        <f t="shared" si="5"/>
        <v>2862.6949002673223</v>
      </c>
      <c r="DX10" s="89">
        <f t="shared" si="5"/>
        <v>2862.6949002673223</v>
      </c>
      <c r="DY10" s="89">
        <f t="shared" si="5"/>
        <v>2862.6949002673223</v>
      </c>
      <c r="DZ10" s="89">
        <f t="shared" si="5"/>
        <v>2862.6949002673223</v>
      </c>
      <c r="EA10" s="89">
        <f t="shared" si="5"/>
        <v>2862.6949002673223</v>
      </c>
    </row>
    <row r="11" spans="1:132" x14ac:dyDescent="0.25">
      <c r="A11" s="1"/>
      <c r="B11" s="1"/>
      <c r="C11" s="1"/>
      <c r="D11" s="1"/>
      <c r="E11" s="1"/>
      <c r="F11" s="101"/>
      <c r="G11" s="100"/>
      <c r="H11" s="100"/>
      <c r="I11" s="100"/>
      <c r="J11" s="100"/>
      <c r="K11" s="100"/>
      <c r="L11" s="100"/>
      <c r="M11" s="100"/>
      <c r="N11" s="100"/>
      <c r="O11" s="100"/>
      <c r="P11" s="100"/>
      <c r="Q11" s="100"/>
      <c r="R11" s="100"/>
      <c r="S11" s="100"/>
      <c r="T11" s="100"/>
      <c r="U11" s="100"/>
      <c r="V11" s="100"/>
      <c r="W11" s="100"/>
      <c r="X11" s="100"/>
      <c r="Y11" s="100"/>
      <c r="Z11" s="100"/>
      <c r="AA11" s="100"/>
      <c r="AB11" s="100"/>
      <c r="AC11" s="100"/>
      <c r="AD11" s="100"/>
      <c r="AE11" s="100"/>
      <c r="AF11" s="100"/>
      <c r="AG11" s="100"/>
      <c r="AH11" s="100"/>
      <c r="AI11" s="100"/>
      <c r="AJ11" s="100"/>
      <c r="AK11" s="1">
        <v>8.0299999999999996E-2</v>
      </c>
      <c r="AL11" s="99">
        <f t="shared" si="0"/>
        <v>0</v>
      </c>
      <c r="AM11" s="99">
        <f t="shared" si="0"/>
        <v>0</v>
      </c>
      <c r="AN11" s="99">
        <f t="shared" si="0"/>
        <v>0</v>
      </c>
      <c r="AO11" s="99">
        <f t="shared" si="0"/>
        <v>0</v>
      </c>
      <c r="AP11" s="99">
        <f t="shared" si="0"/>
        <v>0</v>
      </c>
      <c r="AQ11" s="99">
        <f t="shared" si="0"/>
        <v>0</v>
      </c>
      <c r="AR11" s="99">
        <f t="shared" si="0"/>
        <v>0</v>
      </c>
      <c r="AS11" s="99">
        <f t="shared" si="0"/>
        <v>0</v>
      </c>
      <c r="AT11" s="99">
        <f t="shared" si="0"/>
        <v>0</v>
      </c>
      <c r="AU11" s="99">
        <f t="shared" si="0"/>
        <v>0</v>
      </c>
      <c r="AV11" s="99">
        <f t="shared" si="0"/>
        <v>0</v>
      </c>
      <c r="AW11" s="99">
        <f t="shared" si="0"/>
        <v>0</v>
      </c>
      <c r="AX11" s="99">
        <f t="shared" si="0"/>
        <v>0</v>
      </c>
      <c r="AY11" s="99">
        <f t="shared" si="0"/>
        <v>0</v>
      </c>
      <c r="AZ11" s="99">
        <f t="shared" si="0"/>
        <v>0</v>
      </c>
      <c r="BA11" s="99">
        <f t="shared" si="0"/>
        <v>0</v>
      </c>
      <c r="BB11" s="99">
        <f t="shared" si="1"/>
        <v>0</v>
      </c>
      <c r="BC11" s="99">
        <f t="shared" si="1"/>
        <v>0</v>
      </c>
      <c r="BD11" s="99">
        <f t="shared" si="1"/>
        <v>0</v>
      </c>
      <c r="BE11" s="99">
        <f t="shared" si="1"/>
        <v>0</v>
      </c>
      <c r="BF11" s="99">
        <f t="shared" si="1"/>
        <v>0</v>
      </c>
      <c r="BG11" s="99">
        <f t="shared" si="1"/>
        <v>0</v>
      </c>
      <c r="BH11" s="99">
        <f t="shared" si="1"/>
        <v>0</v>
      </c>
      <c r="BI11" s="99">
        <f t="shared" si="1"/>
        <v>0</v>
      </c>
      <c r="BJ11" s="99">
        <f t="shared" si="1"/>
        <v>0</v>
      </c>
      <c r="BK11" s="99">
        <f t="shared" si="1"/>
        <v>0</v>
      </c>
      <c r="BL11" s="99">
        <f t="shared" si="1"/>
        <v>0</v>
      </c>
      <c r="BM11" s="99">
        <f t="shared" si="1"/>
        <v>0</v>
      </c>
      <c r="BN11" s="99">
        <f t="shared" si="1"/>
        <v>0</v>
      </c>
      <c r="BO11" s="99">
        <f t="shared" si="1"/>
        <v>0</v>
      </c>
      <c r="BP11" s="99">
        <f t="shared" si="1"/>
        <v>0</v>
      </c>
      <c r="BQ11" s="92">
        <f t="shared" si="6"/>
        <v>0</v>
      </c>
      <c r="BR11" s="51">
        <f t="shared" si="2"/>
        <v>0</v>
      </c>
      <c r="BS11" s="52">
        <f t="shared" si="2"/>
        <v>0</v>
      </c>
      <c r="BT11" s="52">
        <f t="shared" si="2"/>
        <v>0</v>
      </c>
      <c r="BU11" s="52">
        <f t="shared" si="2"/>
        <v>0</v>
      </c>
      <c r="BV11" s="52">
        <f t="shared" si="2"/>
        <v>0</v>
      </c>
      <c r="BW11" s="52">
        <f t="shared" si="2"/>
        <v>0</v>
      </c>
      <c r="BX11" s="52">
        <f t="shared" si="2"/>
        <v>0</v>
      </c>
      <c r="BY11" s="52">
        <f t="shared" si="2"/>
        <v>0</v>
      </c>
      <c r="BZ11" s="52">
        <f t="shared" si="2"/>
        <v>0</v>
      </c>
      <c r="CA11" s="52">
        <f t="shared" si="2"/>
        <v>0</v>
      </c>
      <c r="CB11" s="52">
        <f t="shared" si="2"/>
        <v>0</v>
      </c>
      <c r="CC11" s="52">
        <f t="shared" si="2"/>
        <v>0</v>
      </c>
      <c r="CD11" s="52">
        <f t="shared" si="2"/>
        <v>0</v>
      </c>
      <c r="CE11" s="52">
        <f t="shared" si="2"/>
        <v>0</v>
      </c>
      <c r="CF11" s="52">
        <f t="shared" si="2"/>
        <v>0</v>
      </c>
      <c r="CG11" s="52">
        <f t="shared" si="2"/>
        <v>0</v>
      </c>
      <c r="CH11" s="52">
        <f t="shared" si="3"/>
        <v>0</v>
      </c>
      <c r="CI11" s="52">
        <f t="shared" si="3"/>
        <v>0</v>
      </c>
      <c r="CJ11" s="52">
        <f t="shared" si="3"/>
        <v>0</v>
      </c>
      <c r="CK11" s="52">
        <f t="shared" si="3"/>
        <v>0</v>
      </c>
      <c r="CL11" s="52">
        <f t="shared" si="3"/>
        <v>0</v>
      </c>
      <c r="CM11" s="52">
        <f t="shared" si="3"/>
        <v>0</v>
      </c>
      <c r="CN11" s="52">
        <f t="shared" si="3"/>
        <v>0</v>
      </c>
      <c r="CO11" s="52">
        <f t="shared" si="3"/>
        <v>0</v>
      </c>
      <c r="CP11" s="52">
        <f t="shared" si="3"/>
        <v>0</v>
      </c>
      <c r="CQ11" s="52">
        <f t="shared" si="3"/>
        <v>0</v>
      </c>
      <c r="CR11" s="52">
        <f t="shared" si="3"/>
        <v>0</v>
      </c>
      <c r="CS11" s="52">
        <f t="shared" si="3"/>
        <v>0</v>
      </c>
      <c r="CT11" s="52">
        <f t="shared" si="3"/>
        <v>0</v>
      </c>
      <c r="CU11" s="52">
        <f t="shared" si="3"/>
        <v>0</v>
      </c>
      <c r="CV11" s="65">
        <f t="shared" si="3"/>
        <v>0</v>
      </c>
      <c r="CW11" s="88">
        <f t="shared" si="4"/>
        <v>0</v>
      </c>
      <c r="CX11" s="89">
        <f t="shared" si="4"/>
        <v>0</v>
      </c>
      <c r="CY11" s="89">
        <f t="shared" si="4"/>
        <v>0</v>
      </c>
      <c r="CZ11" s="89">
        <f t="shared" si="4"/>
        <v>0</v>
      </c>
      <c r="DA11" s="89">
        <f t="shared" si="4"/>
        <v>0</v>
      </c>
      <c r="DB11" s="89">
        <f t="shared" si="4"/>
        <v>0</v>
      </c>
      <c r="DC11" s="89">
        <f t="shared" si="4"/>
        <v>0</v>
      </c>
      <c r="DD11" s="89">
        <f t="shared" si="4"/>
        <v>0</v>
      </c>
      <c r="DE11" s="89">
        <f t="shared" si="4"/>
        <v>0</v>
      </c>
      <c r="DF11" s="89">
        <f t="shared" si="4"/>
        <v>0</v>
      </c>
      <c r="DG11" s="89">
        <f t="shared" si="4"/>
        <v>0</v>
      </c>
      <c r="DH11" s="89">
        <f t="shared" si="4"/>
        <v>0</v>
      </c>
      <c r="DI11" s="89">
        <f t="shared" si="4"/>
        <v>0</v>
      </c>
      <c r="DJ11" s="89">
        <f t="shared" si="4"/>
        <v>0</v>
      </c>
      <c r="DK11" s="89">
        <f t="shared" si="4"/>
        <v>0</v>
      </c>
      <c r="DL11" s="89">
        <f t="shared" si="4"/>
        <v>0</v>
      </c>
      <c r="DM11" s="89">
        <f t="shared" si="5"/>
        <v>0</v>
      </c>
      <c r="DN11" s="89">
        <f t="shared" si="5"/>
        <v>0</v>
      </c>
      <c r="DO11" s="89">
        <f t="shared" si="5"/>
        <v>0</v>
      </c>
      <c r="DP11" s="89">
        <f t="shared" si="5"/>
        <v>0</v>
      </c>
      <c r="DQ11" s="89">
        <f t="shared" si="5"/>
        <v>0</v>
      </c>
      <c r="DR11" s="89">
        <f t="shared" si="5"/>
        <v>0</v>
      </c>
      <c r="DS11" s="89">
        <f t="shared" si="5"/>
        <v>0</v>
      </c>
      <c r="DT11" s="89">
        <f t="shared" si="5"/>
        <v>0</v>
      </c>
      <c r="DU11" s="89">
        <f t="shared" si="5"/>
        <v>0</v>
      </c>
      <c r="DV11" s="89">
        <f t="shared" si="5"/>
        <v>0</v>
      </c>
      <c r="DW11" s="89">
        <f t="shared" si="5"/>
        <v>0</v>
      </c>
      <c r="DX11" s="89">
        <f t="shared" si="5"/>
        <v>0</v>
      </c>
      <c r="DY11" s="89">
        <f t="shared" si="5"/>
        <v>0</v>
      </c>
      <c r="DZ11" s="89">
        <f t="shared" si="5"/>
        <v>0</v>
      </c>
      <c r="EA11" s="89">
        <f t="shared" si="5"/>
        <v>0</v>
      </c>
    </row>
    <row r="12" spans="1:132" x14ac:dyDescent="0.25">
      <c r="A12" s="1"/>
      <c r="B12" s="1"/>
      <c r="C12" s="1"/>
      <c r="D12" s="1"/>
      <c r="E12" s="1"/>
      <c r="F12" s="101"/>
      <c r="G12" s="100"/>
      <c r="H12" s="100"/>
      <c r="I12" s="100"/>
      <c r="J12" s="100"/>
      <c r="K12" s="100"/>
      <c r="L12" s="100"/>
      <c r="M12" s="100"/>
      <c r="N12" s="100"/>
      <c r="O12" s="100"/>
      <c r="P12" s="100"/>
      <c r="Q12" s="100"/>
      <c r="R12" s="100"/>
      <c r="S12" s="100"/>
      <c r="T12" s="100"/>
      <c r="U12" s="100"/>
      <c r="V12" s="100"/>
      <c r="W12" s="100"/>
      <c r="X12" s="100"/>
      <c r="Y12" s="100"/>
      <c r="Z12" s="100"/>
      <c r="AA12" s="100"/>
      <c r="AB12" s="100"/>
      <c r="AC12" s="100"/>
      <c r="AD12" s="100"/>
      <c r="AE12" s="100"/>
      <c r="AF12" s="100"/>
      <c r="AG12" s="100"/>
      <c r="AH12" s="100"/>
      <c r="AI12" s="100"/>
      <c r="AJ12" s="100"/>
      <c r="AK12" s="1">
        <v>8.0299999999999996E-2</v>
      </c>
      <c r="AL12" s="99">
        <f t="shared" si="0"/>
        <v>0</v>
      </c>
      <c r="AM12" s="99">
        <f t="shared" si="0"/>
        <v>0</v>
      </c>
      <c r="AN12" s="99">
        <f t="shared" si="0"/>
        <v>0</v>
      </c>
      <c r="AO12" s="99">
        <f t="shared" si="0"/>
        <v>0</v>
      </c>
      <c r="AP12" s="99">
        <f t="shared" si="0"/>
        <v>0</v>
      </c>
      <c r="AQ12" s="99">
        <f t="shared" si="0"/>
        <v>0</v>
      </c>
      <c r="AR12" s="99">
        <f t="shared" si="0"/>
        <v>0</v>
      </c>
      <c r="AS12" s="99">
        <f t="shared" si="0"/>
        <v>0</v>
      </c>
      <c r="AT12" s="99">
        <f t="shared" si="0"/>
        <v>0</v>
      </c>
      <c r="AU12" s="99">
        <f t="shared" si="0"/>
        <v>0</v>
      </c>
      <c r="AV12" s="99">
        <f t="shared" si="0"/>
        <v>0</v>
      </c>
      <c r="AW12" s="99">
        <f t="shared" si="0"/>
        <v>0</v>
      </c>
      <c r="AX12" s="99">
        <f t="shared" si="0"/>
        <v>0</v>
      </c>
      <c r="AY12" s="99">
        <f t="shared" si="0"/>
        <v>0</v>
      </c>
      <c r="AZ12" s="99">
        <f t="shared" si="0"/>
        <v>0</v>
      </c>
      <c r="BA12" s="99">
        <f t="shared" si="0"/>
        <v>0</v>
      </c>
      <c r="BB12" s="99">
        <f t="shared" si="1"/>
        <v>0</v>
      </c>
      <c r="BC12" s="99">
        <f t="shared" si="1"/>
        <v>0</v>
      </c>
      <c r="BD12" s="99">
        <f t="shared" si="1"/>
        <v>0</v>
      </c>
      <c r="BE12" s="99">
        <f t="shared" si="1"/>
        <v>0</v>
      </c>
      <c r="BF12" s="99">
        <f t="shared" si="1"/>
        <v>0</v>
      </c>
      <c r="BG12" s="99">
        <f t="shared" si="1"/>
        <v>0</v>
      </c>
      <c r="BH12" s="99">
        <f t="shared" si="1"/>
        <v>0</v>
      </c>
      <c r="BI12" s="99">
        <f t="shared" si="1"/>
        <v>0</v>
      </c>
      <c r="BJ12" s="99">
        <f t="shared" si="1"/>
        <v>0</v>
      </c>
      <c r="BK12" s="99">
        <f t="shared" si="1"/>
        <v>0</v>
      </c>
      <c r="BL12" s="99">
        <f t="shared" si="1"/>
        <v>0</v>
      </c>
      <c r="BM12" s="99">
        <f t="shared" si="1"/>
        <v>0</v>
      </c>
      <c r="BN12" s="99">
        <f t="shared" si="1"/>
        <v>0</v>
      </c>
      <c r="BO12" s="99">
        <f t="shared" si="1"/>
        <v>0</v>
      </c>
      <c r="BP12" s="99">
        <f t="shared" si="1"/>
        <v>0</v>
      </c>
      <c r="BQ12" s="92">
        <f t="shared" si="6"/>
        <v>0</v>
      </c>
      <c r="BR12" s="51">
        <f t="shared" si="2"/>
        <v>0</v>
      </c>
      <c r="BS12" s="52">
        <f t="shared" si="2"/>
        <v>0</v>
      </c>
      <c r="BT12" s="52">
        <f t="shared" si="2"/>
        <v>0</v>
      </c>
      <c r="BU12" s="52">
        <f t="shared" si="2"/>
        <v>0</v>
      </c>
      <c r="BV12" s="52">
        <f t="shared" si="2"/>
        <v>0</v>
      </c>
      <c r="BW12" s="52">
        <f t="shared" si="2"/>
        <v>0</v>
      </c>
      <c r="BX12" s="52">
        <f t="shared" si="2"/>
        <v>0</v>
      </c>
      <c r="BY12" s="52">
        <f t="shared" si="2"/>
        <v>0</v>
      </c>
      <c r="BZ12" s="52">
        <f t="shared" si="2"/>
        <v>0</v>
      </c>
      <c r="CA12" s="52">
        <f t="shared" si="2"/>
        <v>0</v>
      </c>
      <c r="CB12" s="52">
        <f t="shared" si="2"/>
        <v>0</v>
      </c>
      <c r="CC12" s="52">
        <f t="shared" si="2"/>
        <v>0</v>
      </c>
      <c r="CD12" s="52">
        <f t="shared" si="2"/>
        <v>0</v>
      </c>
      <c r="CE12" s="52">
        <f t="shared" si="2"/>
        <v>0</v>
      </c>
      <c r="CF12" s="52">
        <f t="shared" si="2"/>
        <v>0</v>
      </c>
      <c r="CG12" s="52">
        <f t="shared" si="2"/>
        <v>0</v>
      </c>
      <c r="CH12" s="52">
        <f t="shared" si="3"/>
        <v>0</v>
      </c>
      <c r="CI12" s="52">
        <f t="shared" si="3"/>
        <v>0</v>
      </c>
      <c r="CJ12" s="52">
        <f t="shared" si="3"/>
        <v>0</v>
      </c>
      <c r="CK12" s="52">
        <f t="shared" si="3"/>
        <v>0</v>
      </c>
      <c r="CL12" s="52">
        <f t="shared" si="3"/>
        <v>0</v>
      </c>
      <c r="CM12" s="52">
        <f t="shared" si="3"/>
        <v>0</v>
      </c>
      <c r="CN12" s="52">
        <f t="shared" si="3"/>
        <v>0</v>
      </c>
      <c r="CO12" s="52">
        <f t="shared" si="3"/>
        <v>0</v>
      </c>
      <c r="CP12" s="52">
        <f t="shared" si="3"/>
        <v>0</v>
      </c>
      <c r="CQ12" s="52">
        <f t="shared" si="3"/>
        <v>0</v>
      </c>
      <c r="CR12" s="52">
        <f t="shared" si="3"/>
        <v>0</v>
      </c>
      <c r="CS12" s="52">
        <f t="shared" si="3"/>
        <v>0</v>
      </c>
      <c r="CT12" s="52">
        <f t="shared" si="3"/>
        <v>0</v>
      </c>
      <c r="CU12" s="52">
        <f t="shared" si="3"/>
        <v>0</v>
      </c>
      <c r="CV12" s="65">
        <f t="shared" si="3"/>
        <v>0</v>
      </c>
      <c r="CW12" s="88">
        <f t="shared" si="4"/>
        <v>0</v>
      </c>
      <c r="CX12" s="89">
        <f t="shared" si="4"/>
        <v>0</v>
      </c>
      <c r="CY12" s="89">
        <f t="shared" si="4"/>
        <v>0</v>
      </c>
      <c r="CZ12" s="89">
        <f t="shared" si="4"/>
        <v>0</v>
      </c>
      <c r="DA12" s="89">
        <f t="shared" si="4"/>
        <v>0</v>
      </c>
      <c r="DB12" s="89">
        <f t="shared" si="4"/>
        <v>0</v>
      </c>
      <c r="DC12" s="89">
        <f t="shared" si="4"/>
        <v>0</v>
      </c>
      <c r="DD12" s="89">
        <f t="shared" si="4"/>
        <v>0</v>
      </c>
      <c r="DE12" s="89">
        <f t="shared" si="4"/>
        <v>0</v>
      </c>
      <c r="DF12" s="89">
        <f t="shared" si="4"/>
        <v>0</v>
      </c>
      <c r="DG12" s="89">
        <f t="shared" si="4"/>
        <v>0</v>
      </c>
      <c r="DH12" s="89">
        <f t="shared" si="4"/>
        <v>0</v>
      </c>
      <c r="DI12" s="89">
        <f t="shared" si="4"/>
        <v>0</v>
      </c>
      <c r="DJ12" s="89">
        <f t="shared" si="4"/>
        <v>0</v>
      </c>
      <c r="DK12" s="89">
        <f t="shared" si="4"/>
        <v>0</v>
      </c>
      <c r="DL12" s="89">
        <f t="shared" si="4"/>
        <v>0</v>
      </c>
      <c r="DM12" s="89">
        <f t="shared" si="5"/>
        <v>0</v>
      </c>
      <c r="DN12" s="89">
        <f t="shared" si="5"/>
        <v>0</v>
      </c>
      <c r="DO12" s="89">
        <f t="shared" si="5"/>
        <v>0</v>
      </c>
      <c r="DP12" s="89">
        <f t="shared" si="5"/>
        <v>0</v>
      </c>
      <c r="DQ12" s="89">
        <f t="shared" si="5"/>
        <v>0</v>
      </c>
      <c r="DR12" s="89">
        <f t="shared" si="5"/>
        <v>0</v>
      </c>
      <c r="DS12" s="89">
        <f t="shared" si="5"/>
        <v>0</v>
      </c>
      <c r="DT12" s="89">
        <f t="shared" si="5"/>
        <v>0</v>
      </c>
      <c r="DU12" s="89">
        <f t="shared" si="5"/>
        <v>0</v>
      </c>
      <c r="DV12" s="89">
        <f t="shared" si="5"/>
        <v>0</v>
      </c>
      <c r="DW12" s="89">
        <f t="shared" si="5"/>
        <v>0</v>
      </c>
      <c r="DX12" s="89">
        <f t="shared" si="5"/>
        <v>0</v>
      </c>
      <c r="DY12" s="89">
        <f t="shared" si="5"/>
        <v>0</v>
      </c>
      <c r="DZ12" s="89">
        <f t="shared" si="5"/>
        <v>0</v>
      </c>
      <c r="EA12" s="89">
        <f t="shared" si="5"/>
        <v>0</v>
      </c>
    </row>
    <row r="13" spans="1:132" x14ac:dyDescent="0.25">
      <c r="A13" s="1"/>
      <c r="B13" s="1"/>
      <c r="C13" s="1"/>
      <c r="D13" s="1"/>
      <c r="E13" s="1"/>
      <c r="F13" s="101"/>
      <c r="G13" s="100"/>
      <c r="H13" s="100"/>
      <c r="I13" s="100"/>
      <c r="J13" s="100"/>
      <c r="K13" s="100"/>
      <c r="L13" s="100"/>
      <c r="M13" s="100"/>
      <c r="N13" s="100"/>
      <c r="O13" s="100"/>
      <c r="P13" s="100"/>
      <c r="Q13" s="100"/>
      <c r="R13" s="100"/>
      <c r="S13" s="100"/>
      <c r="T13" s="100"/>
      <c r="U13" s="100"/>
      <c r="V13" s="100"/>
      <c r="W13" s="100"/>
      <c r="X13" s="100"/>
      <c r="Y13" s="100"/>
      <c r="Z13" s="100"/>
      <c r="AA13" s="100"/>
      <c r="AB13" s="100"/>
      <c r="AC13" s="100"/>
      <c r="AD13" s="100"/>
      <c r="AE13" s="100"/>
      <c r="AF13" s="100"/>
      <c r="AG13" s="100"/>
      <c r="AH13" s="100"/>
      <c r="AI13" s="100"/>
      <c r="AJ13" s="100"/>
      <c r="AK13" s="1"/>
      <c r="AL13" s="99">
        <f t="shared" si="0"/>
        <v>0</v>
      </c>
      <c r="AM13" s="99">
        <f t="shared" si="0"/>
        <v>0</v>
      </c>
      <c r="AN13" s="99">
        <f t="shared" si="0"/>
        <v>0</v>
      </c>
      <c r="AO13" s="99">
        <f t="shared" si="0"/>
        <v>0</v>
      </c>
      <c r="AP13" s="99">
        <f t="shared" si="0"/>
        <v>0</v>
      </c>
      <c r="AQ13" s="99">
        <f t="shared" si="0"/>
        <v>0</v>
      </c>
      <c r="AR13" s="99">
        <f t="shared" si="0"/>
        <v>0</v>
      </c>
      <c r="AS13" s="99">
        <f t="shared" si="0"/>
        <v>0</v>
      </c>
      <c r="AT13" s="99">
        <f t="shared" si="0"/>
        <v>0</v>
      </c>
      <c r="AU13" s="99">
        <f t="shared" si="0"/>
        <v>0</v>
      </c>
      <c r="AV13" s="99">
        <f t="shared" si="0"/>
        <v>0</v>
      </c>
      <c r="AW13" s="99">
        <f t="shared" si="0"/>
        <v>0</v>
      </c>
      <c r="AX13" s="99">
        <f t="shared" si="0"/>
        <v>0</v>
      </c>
      <c r="AY13" s="99">
        <f t="shared" si="0"/>
        <v>0</v>
      </c>
      <c r="AZ13" s="99">
        <f t="shared" si="0"/>
        <v>0</v>
      </c>
      <c r="BA13" s="99">
        <f t="shared" si="0"/>
        <v>0</v>
      </c>
      <c r="BB13" s="99">
        <f t="shared" si="1"/>
        <v>0</v>
      </c>
      <c r="BC13" s="99">
        <f t="shared" si="1"/>
        <v>0</v>
      </c>
      <c r="BD13" s="99">
        <f t="shared" si="1"/>
        <v>0</v>
      </c>
      <c r="BE13" s="99">
        <f t="shared" si="1"/>
        <v>0</v>
      </c>
      <c r="BF13" s="99">
        <f t="shared" si="1"/>
        <v>0</v>
      </c>
      <c r="BG13" s="99">
        <f t="shared" si="1"/>
        <v>0</v>
      </c>
      <c r="BH13" s="99">
        <f t="shared" si="1"/>
        <v>0</v>
      </c>
      <c r="BI13" s="99">
        <f t="shared" si="1"/>
        <v>0</v>
      </c>
      <c r="BJ13" s="99">
        <f t="shared" si="1"/>
        <v>0</v>
      </c>
      <c r="BK13" s="99">
        <f t="shared" si="1"/>
        <v>0</v>
      </c>
      <c r="BL13" s="99">
        <f t="shared" si="1"/>
        <v>0</v>
      </c>
      <c r="BM13" s="99">
        <f t="shared" si="1"/>
        <v>0</v>
      </c>
      <c r="BN13" s="99">
        <f t="shared" si="1"/>
        <v>0</v>
      </c>
      <c r="BO13" s="99">
        <f t="shared" si="1"/>
        <v>0</v>
      </c>
      <c r="BP13" s="99">
        <f t="shared" si="1"/>
        <v>0</v>
      </c>
      <c r="BQ13" s="92">
        <f t="shared" si="6"/>
        <v>0</v>
      </c>
      <c r="BR13" s="51">
        <f t="shared" si="2"/>
        <v>0</v>
      </c>
      <c r="BS13" s="52">
        <f t="shared" si="2"/>
        <v>0</v>
      </c>
      <c r="BT13" s="52">
        <f t="shared" si="2"/>
        <v>0</v>
      </c>
      <c r="BU13" s="52">
        <f t="shared" si="2"/>
        <v>0</v>
      </c>
      <c r="BV13" s="52">
        <f t="shared" si="2"/>
        <v>0</v>
      </c>
      <c r="BW13" s="52">
        <f t="shared" si="2"/>
        <v>0</v>
      </c>
      <c r="BX13" s="52">
        <f t="shared" si="2"/>
        <v>0</v>
      </c>
      <c r="BY13" s="52">
        <f t="shared" si="2"/>
        <v>0</v>
      </c>
      <c r="BZ13" s="52">
        <f t="shared" si="2"/>
        <v>0</v>
      </c>
      <c r="CA13" s="52">
        <f t="shared" si="2"/>
        <v>0</v>
      </c>
      <c r="CB13" s="52">
        <f t="shared" si="2"/>
        <v>0</v>
      </c>
      <c r="CC13" s="52">
        <f t="shared" si="2"/>
        <v>0</v>
      </c>
      <c r="CD13" s="52">
        <f t="shared" si="2"/>
        <v>0</v>
      </c>
      <c r="CE13" s="52">
        <f t="shared" si="2"/>
        <v>0</v>
      </c>
      <c r="CF13" s="52">
        <f t="shared" si="2"/>
        <v>0</v>
      </c>
      <c r="CG13" s="52">
        <f t="shared" si="2"/>
        <v>0</v>
      </c>
      <c r="CH13" s="52">
        <f t="shared" si="3"/>
        <v>0</v>
      </c>
      <c r="CI13" s="52">
        <f t="shared" si="3"/>
        <v>0</v>
      </c>
      <c r="CJ13" s="52">
        <f t="shared" si="3"/>
        <v>0</v>
      </c>
      <c r="CK13" s="52">
        <f t="shared" si="3"/>
        <v>0</v>
      </c>
      <c r="CL13" s="52">
        <f t="shared" si="3"/>
        <v>0</v>
      </c>
      <c r="CM13" s="52">
        <f t="shared" si="3"/>
        <v>0</v>
      </c>
      <c r="CN13" s="52">
        <f t="shared" si="3"/>
        <v>0</v>
      </c>
      <c r="CO13" s="52">
        <f t="shared" si="3"/>
        <v>0</v>
      </c>
      <c r="CP13" s="52">
        <f t="shared" si="3"/>
        <v>0</v>
      </c>
      <c r="CQ13" s="52">
        <f t="shared" si="3"/>
        <v>0</v>
      </c>
      <c r="CR13" s="52">
        <f t="shared" si="3"/>
        <v>0</v>
      </c>
      <c r="CS13" s="52">
        <f t="shared" si="3"/>
        <v>0</v>
      </c>
      <c r="CT13" s="52">
        <f t="shared" si="3"/>
        <v>0</v>
      </c>
      <c r="CU13" s="52">
        <f t="shared" si="3"/>
        <v>0</v>
      </c>
      <c r="CV13" s="65">
        <f t="shared" si="3"/>
        <v>0</v>
      </c>
      <c r="CW13" s="88">
        <f t="shared" si="4"/>
        <v>0</v>
      </c>
      <c r="CX13" s="89">
        <f t="shared" si="4"/>
        <v>0</v>
      </c>
      <c r="CY13" s="89">
        <f t="shared" si="4"/>
        <v>0</v>
      </c>
      <c r="CZ13" s="89">
        <f t="shared" si="4"/>
        <v>0</v>
      </c>
      <c r="DA13" s="89">
        <f t="shared" si="4"/>
        <v>0</v>
      </c>
      <c r="DB13" s="89">
        <f t="shared" si="4"/>
        <v>0</v>
      </c>
      <c r="DC13" s="89">
        <f t="shared" si="4"/>
        <v>0</v>
      </c>
      <c r="DD13" s="89">
        <f t="shared" si="4"/>
        <v>0</v>
      </c>
      <c r="DE13" s="89">
        <f t="shared" si="4"/>
        <v>0</v>
      </c>
      <c r="DF13" s="89">
        <f t="shared" si="4"/>
        <v>0</v>
      </c>
      <c r="DG13" s="89">
        <f t="shared" si="4"/>
        <v>0</v>
      </c>
      <c r="DH13" s="89">
        <f t="shared" si="4"/>
        <v>0</v>
      </c>
      <c r="DI13" s="89">
        <f t="shared" si="4"/>
        <v>0</v>
      </c>
      <c r="DJ13" s="89">
        <f t="shared" si="4"/>
        <v>0</v>
      </c>
      <c r="DK13" s="89">
        <f t="shared" si="4"/>
        <v>0</v>
      </c>
      <c r="DL13" s="89">
        <f t="shared" si="4"/>
        <v>0</v>
      </c>
      <c r="DM13" s="89">
        <f t="shared" si="5"/>
        <v>0</v>
      </c>
      <c r="DN13" s="89">
        <f t="shared" si="5"/>
        <v>0</v>
      </c>
      <c r="DO13" s="89">
        <f t="shared" si="5"/>
        <v>0</v>
      </c>
      <c r="DP13" s="89">
        <f t="shared" si="5"/>
        <v>0</v>
      </c>
      <c r="DQ13" s="89">
        <f t="shared" si="5"/>
        <v>0</v>
      </c>
      <c r="DR13" s="89">
        <f t="shared" si="5"/>
        <v>0</v>
      </c>
      <c r="DS13" s="89">
        <f t="shared" si="5"/>
        <v>0</v>
      </c>
      <c r="DT13" s="89">
        <f t="shared" si="5"/>
        <v>0</v>
      </c>
      <c r="DU13" s="89">
        <f t="shared" si="5"/>
        <v>0</v>
      </c>
      <c r="DV13" s="89">
        <f t="shared" si="5"/>
        <v>0</v>
      </c>
      <c r="DW13" s="89">
        <f t="shared" si="5"/>
        <v>0</v>
      </c>
      <c r="DX13" s="89">
        <f t="shared" si="5"/>
        <v>0</v>
      </c>
      <c r="DY13" s="89">
        <f t="shared" si="5"/>
        <v>0</v>
      </c>
      <c r="DZ13" s="89">
        <f t="shared" si="5"/>
        <v>0</v>
      </c>
      <c r="EA13" s="89">
        <f t="shared" si="5"/>
        <v>0</v>
      </c>
      <c r="EB13" s="1"/>
    </row>
    <row r="14" spans="1:132" x14ac:dyDescent="0.25">
      <c r="E14" s="6"/>
      <c r="F14" s="101"/>
      <c r="G14" s="100"/>
      <c r="H14" s="100"/>
      <c r="I14" s="100"/>
      <c r="J14" s="100"/>
      <c r="K14" s="100"/>
      <c r="L14" s="100"/>
      <c r="M14" s="100"/>
      <c r="N14" s="100"/>
      <c r="O14" s="100"/>
      <c r="P14" s="100"/>
      <c r="Q14" s="100"/>
      <c r="R14" s="100"/>
      <c r="S14" s="100"/>
      <c r="T14" s="100"/>
      <c r="U14" s="100"/>
      <c r="V14" s="100"/>
      <c r="W14" s="100"/>
      <c r="X14" s="100"/>
      <c r="Y14" s="100"/>
      <c r="Z14" s="100"/>
      <c r="AA14" s="100"/>
      <c r="AB14" s="100"/>
      <c r="AC14" s="100"/>
      <c r="AD14" s="100"/>
      <c r="AE14" s="100"/>
      <c r="AF14" s="100"/>
      <c r="AG14" s="100"/>
      <c r="AH14" s="100"/>
      <c r="AI14" s="100"/>
      <c r="AJ14" s="100"/>
      <c r="AK14" s="1"/>
      <c r="AL14" s="99">
        <f t="shared" si="0"/>
        <v>0</v>
      </c>
      <c r="AM14" s="99">
        <f t="shared" si="0"/>
        <v>0</v>
      </c>
      <c r="AN14" s="99">
        <f t="shared" si="0"/>
        <v>0</v>
      </c>
      <c r="AO14" s="99">
        <f t="shared" si="0"/>
        <v>0</v>
      </c>
      <c r="AP14" s="99">
        <f t="shared" si="0"/>
        <v>0</v>
      </c>
      <c r="AQ14" s="99">
        <f t="shared" si="0"/>
        <v>0</v>
      </c>
      <c r="AR14" s="99">
        <f t="shared" si="0"/>
        <v>0</v>
      </c>
      <c r="AS14" s="99">
        <f t="shared" si="0"/>
        <v>0</v>
      </c>
      <c r="AT14" s="99">
        <f t="shared" si="0"/>
        <v>0</v>
      </c>
      <c r="AU14" s="99">
        <f t="shared" si="0"/>
        <v>0</v>
      </c>
      <c r="AV14" s="99">
        <f t="shared" si="0"/>
        <v>0</v>
      </c>
      <c r="AW14" s="99">
        <f t="shared" si="0"/>
        <v>0</v>
      </c>
      <c r="AX14" s="99">
        <f t="shared" si="0"/>
        <v>0</v>
      </c>
      <c r="AY14" s="99">
        <f t="shared" si="0"/>
        <v>0</v>
      </c>
      <c r="AZ14" s="99">
        <f t="shared" si="0"/>
        <v>0</v>
      </c>
      <c r="BA14" s="99">
        <f t="shared" si="0"/>
        <v>0</v>
      </c>
      <c r="BB14" s="99">
        <f t="shared" si="1"/>
        <v>0</v>
      </c>
      <c r="BC14" s="99">
        <f t="shared" si="1"/>
        <v>0</v>
      </c>
      <c r="BD14" s="99">
        <f t="shared" si="1"/>
        <v>0</v>
      </c>
      <c r="BE14" s="99">
        <f t="shared" si="1"/>
        <v>0</v>
      </c>
      <c r="BF14" s="99">
        <f t="shared" si="1"/>
        <v>0</v>
      </c>
      <c r="BG14" s="99">
        <f t="shared" si="1"/>
        <v>0</v>
      </c>
      <c r="BH14" s="99">
        <f t="shared" si="1"/>
        <v>0</v>
      </c>
      <c r="BI14" s="99">
        <f t="shared" si="1"/>
        <v>0</v>
      </c>
      <c r="BJ14" s="99">
        <f t="shared" si="1"/>
        <v>0</v>
      </c>
      <c r="BK14" s="99">
        <f t="shared" si="1"/>
        <v>0</v>
      </c>
      <c r="BL14" s="99">
        <f t="shared" si="1"/>
        <v>0</v>
      </c>
      <c r="BM14" s="99">
        <f t="shared" si="1"/>
        <v>0</v>
      </c>
      <c r="BN14" s="99">
        <f t="shared" si="1"/>
        <v>0</v>
      </c>
      <c r="BO14" s="99">
        <f t="shared" si="1"/>
        <v>0</v>
      </c>
      <c r="BP14" s="99">
        <f t="shared" si="1"/>
        <v>0</v>
      </c>
      <c r="BQ14" s="92">
        <f t="shared" si="6"/>
        <v>0</v>
      </c>
      <c r="BR14" s="51">
        <f t="shared" si="2"/>
        <v>0</v>
      </c>
      <c r="BS14" s="52">
        <f t="shared" si="2"/>
        <v>0</v>
      </c>
      <c r="BT14" s="52">
        <f t="shared" si="2"/>
        <v>0</v>
      </c>
      <c r="BU14" s="52">
        <f t="shared" si="2"/>
        <v>0</v>
      </c>
      <c r="BV14" s="52">
        <f t="shared" si="2"/>
        <v>0</v>
      </c>
      <c r="BW14" s="52">
        <f t="shared" si="2"/>
        <v>0</v>
      </c>
      <c r="BX14" s="52">
        <f t="shared" si="2"/>
        <v>0</v>
      </c>
      <c r="BY14" s="52">
        <f t="shared" si="2"/>
        <v>0</v>
      </c>
      <c r="BZ14" s="52">
        <f t="shared" si="2"/>
        <v>0</v>
      </c>
      <c r="CA14" s="52">
        <f t="shared" si="2"/>
        <v>0</v>
      </c>
      <c r="CB14" s="52">
        <f t="shared" si="2"/>
        <v>0</v>
      </c>
      <c r="CC14" s="52">
        <f t="shared" si="2"/>
        <v>0</v>
      </c>
      <c r="CD14" s="52">
        <f t="shared" si="2"/>
        <v>0</v>
      </c>
      <c r="CE14" s="52">
        <f t="shared" si="2"/>
        <v>0</v>
      </c>
      <c r="CF14" s="52">
        <f t="shared" si="2"/>
        <v>0</v>
      </c>
      <c r="CG14" s="52">
        <f t="shared" si="2"/>
        <v>0</v>
      </c>
      <c r="CH14" s="52">
        <f t="shared" si="3"/>
        <v>0</v>
      </c>
      <c r="CI14" s="52">
        <f t="shared" si="3"/>
        <v>0</v>
      </c>
      <c r="CJ14" s="52">
        <f t="shared" si="3"/>
        <v>0</v>
      </c>
      <c r="CK14" s="52">
        <f t="shared" si="3"/>
        <v>0</v>
      </c>
      <c r="CL14" s="52">
        <f t="shared" si="3"/>
        <v>0</v>
      </c>
      <c r="CM14" s="52">
        <f t="shared" si="3"/>
        <v>0</v>
      </c>
      <c r="CN14" s="52">
        <f t="shared" si="3"/>
        <v>0</v>
      </c>
      <c r="CO14" s="52">
        <f t="shared" si="3"/>
        <v>0</v>
      </c>
      <c r="CP14" s="52">
        <f t="shared" si="3"/>
        <v>0</v>
      </c>
      <c r="CQ14" s="52">
        <f t="shared" si="3"/>
        <v>0</v>
      </c>
      <c r="CR14" s="52">
        <f t="shared" si="3"/>
        <v>0</v>
      </c>
      <c r="CS14" s="52">
        <f t="shared" si="3"/>
        <v>0</v>
      </c>
      <c r="CT14" s="52">
        <f t="shared" si="3"/>
        <v>0</v>
      </c>
      <c r="CU14" s="52">
        <f t="shared" si="3"/>
        <v>0</v>
      </c>
      <c r="CV14" s="65">
        <f t="shared" si="3"/>
        <v>0</v>
      </c>
      <c r="CW14" s="88">
        <f t="shared" si="4"/>
        <v>0</v>
      </c>
      <c r="CX14" s="89">
        <f t="shared" si="4"/>
        <v>0</v>
      </c>
      <c r="CY14" s="89">
        <f t="shared" si="4"/>
        <v>0</v>
      </c>
      <c r="CZ14" s="89">
        <f t="shared" si="4"/>
        <v>0</v>
      </c>
      <c r="DA14" s="89">
        <f t="shared" si="4"/>
        <v>0</v>
      </c>
      <c r="DB14" s="89">
        <f t="shared" si="4"/>
        <v>0</v>
      </c>
      <c r="DC14" s="89">
        <f t="shared" si="4"/>
        <v>0</v>
      </c>
      <c r="DD14" s="89">
        <f t="shared" si="4"/>
        <v>0</v>
      </c>
      <c r="DE14" s="89">
        <f t="shared" si="4"/>
        <v>0</v>
      </c>
      <c r="DF14" s="89">
        <f t="shared" si="4"/>
        <v>0</v>
      </c>
      <c r="DG14" s="89">
        <f t="shared" si="4"/>
        <v>0</v>
      </c>
      <c r="DH14" s="89">
        <f t="shared" si="4"/>
        <v>0</v>
      </c>
      <c r="DI14" s="89">
        <f t="shared" si="4"/>
        <v>0</v>
      </c>
      <c r="DJ14" s="89">
        <f t="shared" si="4"/>
        <v>0</v>
      </c>
      <c r="DK14" s="89">
        <f t="shared" si="4"/>
        <v>0</v>
      </c>
      <c r="DL14" s="89">
        <f t="shared" si="4"/>
        <v>0</v>
      </c>
      <c r="DM14" s="89">
        <f t="shared" si="5"/>
        <v>0</v>
      </c>
      <c r="DN14" s="89">
        <f t="shared" si="5"/>
        <v>0</v>
      </c>
      <c r="DO14" s="89">
        <f t="shared" si="5"/>
        <v>0</v>
      </c>
      <c r="DP14" s="89">
        <f t="shared" si="5"/>
        <v>0</v>
      </c>
      <c r="DQ14" s="89">
        <f t="shared" si="5"/>
        <v>0</v>
      </c>
      <c r="DR14" s="89">
        <f t="shared" si="5"/>
        <v>0</v>
      </c>
      <c r="DS14" s="89">
        <f t="shared" si="5"/>
        <v>0</v>
      </c>
      <c r="DT14" s="89">
        <f t="shared" si="5"/>
        <v>0</v>
      </c>
      <c r="DU14" s="89">
        <f t="shared" si="5"/>
        <v>0</v>
      </c>
      <c r="DV14" s="89">
        <f t="shared" si="5"/>
        <v>0</v>
      </c>
      <c r="DW14" s="89">
        <f t="shared" si="5"/>
        <v>0</v>
      </c>
      <c r="DX14" s="89">
        <f t="shared" si="5"/>
        <v>0</v>
      </c>
      <c r="DY14" s="89">
        <f t="shared" si="5"/>
        <v>0</v>
      </c>
      <c r="DZ14" s="89">
        <f t="shared" si="5"/>
        <v>0</v>
      </c>
      <c r="EA14" s="89">
        <f t="shared" si="5"/>
        <v>0</v>
      </c>
      <c r="EB14" s="1"/>
    </row>
    <row r="15" spans="1:132" x14ac:dyDescent="0.25">
      <c r="F15" s="101"/>
      <c r="G15" s="100"/>
      <c r="H15" s="100"/>
      <c r="I15" s="100"/>
      <c r="J15" s="100"/>
      <c r="K15" s="100"/>
      <c r="L15" s="100"/>
      <c r="M15" s="100"/>
      <c r="N15" s="100"/>
      <c r="O15" s="100"/>
      <c r="P15" s="100"/>
      <c r="Q15" s="100"/>
      <c r="R15" s="100"/>
      <c r="S15" s="100"/>
      <c r="T15" s="100"/>
      <c r="U15" s="100"/>
      <c r="V15" s="100"/>
      <c r="W15" s="100"/>
      <c r="X15" s="100"/>
      <c r="Y15" s="100"/>
      <c r="Z15" s="100"/>
      <c r="AA15" s="100"/>
      <c r="AB15" s="100"/>
      <c r="AC15" s="100"/>
      <c r="AD15" s="100"/>
      <c r="AE15" s="100"/>
      <c r="AF15" s="100"/>
      <c r="AG15" s="100"/>
      <c r="AH15" s="100"/>
      <c r="AI15" s="100"/>
      <c r="AJ15" s="100"/>
      <c r="AK15" s="1"/>
      <c r="AL15" s="99">
        <f t="shared" si="0"/>
        <v>0</v>
      </c>
      <c r="AM15" s="99">
        <f t="shared" si="0"/>
        <v>0</v>
      </c>
      <c r="AN15" s="99">
        <f t="shared" si="0"/>
        <v>0</v>
      </c>
      <c r="AO15" s="99">
        <f t="shared" si="0"/>
        <v>0</v>
      </c>
      <c r="AP15" s="99">
        <f t="shared" si="0"/>
        <v>0</v>
      </c>
      <c r="AQ15" s="99">
        <f t="shared" si="0"/>
        <v>0</v>
      </c>
      <c r="AR15" s="99">
        <f t="shared" si="0"/>
        <v>0</v>
      </c>
      <c r="AS15" s="99">
        <f t="shared" si="0"/>
        <v>0</v>
      </c>
      <c r="AT15" s="99">
        <f t="shared" si="0"/>
        <v>0</v>
      </c>
      <c r="AU15" s="99">
        <f t="shared" si="0"/>
        <v>0</v>
      </c>
      <c r="AV15" s="99">
        <f t="shared" si="0"/>
        <v>0</v>
      </c>
      <c r="AW15" s="99">
        <f t="shared" si="0"/>
        <v>0</v>
      </c>
      <c r="AX15" s="99">
        <f t="shared" si="0"/>
        <v>0</v>
      </c>
      <c r="AY15" s="99">
        <f t="shared" si="0"/>
        <v>0</v>
      </c>
      <c r="AZ15" s="99">
        <f t="shared" si="0"/>
        <v>0</v>
      </c>
      <c r="BA15" s="99">
        <f t="shared" si="0"/>
        <v>0</v>
      </c>
      <c r="BB15" s="99">
        <f t="shared" si="1"/>
        <v>0</v>
      </c>
      <c r="BC15" s="99">
        <f t="shared" si="1"/>
        <v>0</v>
      </c>
      <c r="BD15" s="99">
        <f t="shared" si="1"/>
        <v>0</v>
      </c>
      <c r="BE15" s="99">
        <f t="shared" si="1"/>
        <v>0</v>
      </c>
      <c r="BF15" s="99">
        <f t="shared" si="1"/>
        <v>0</v>
      </c>
      <c r="BG15" s="99">
        <f t="shared" si="1"/>
        <v>0</v>
      </c>
      <c r="BH15" s="99">
        <f t="shared" si="1"/>
        <v>0</v>
      </c>
      <c r="BI15" s="99">
        <f t="shared" si="1"/>
        <v>0</v>
      </c>
      <c r="BJ15" s="99">
        <f t="shared" si="1"/>
        <v>0</v>
      </c>
      <c r="BK15" s="99">
        <f t="shared" si="1"/>
        <v>0</v>
      </c>
      <c r="BL15" s="99">
        <f t="shared" si="1"/>
        <v>0</v>
      </c>
      <c r="BM15" s="99">
        <f t="shared" si="1"/>
        <v>0</v>
      </c>
      <c r="BN15" s="99">
        <f t="shared" si="1"/>
        <v>0</v>
      </c>
      <c r="BO15" s="99">
        <f t="shared" si="1"/>
        <v>0</v>
      </c>
      <c r="BP15" s="99">
        <f t="shared" si="1"/>
        <v>0</v>
      </c>
      <c r="BQ15" s="92">
        <f t="shared" si="6"/>
        <v>0</v>
      </c>
      <c r="BR15" s="51">
        <f t="shared" si="2"/>
        <v>0</v>
      </c>
      <c r="BS15" s="52">
        <f t="shared" si="2"/>
        <v>0</v>
      </c>
      <c r="BT15" s="52">
        <f t="shared" si="2"/>
        <v>0</v>
      </c>
      <c r="BU15" s="52">
        <f t="shared" si="2"/>
        <v>0</v>
      </c>
      <c r="BV15" s="52">
        <f t="shared" si="2"/>
        <v>0</v>
      </c>
      <c r="BW15" s="52">
        <f t="shared" si="2"/>
        <v>0</v>
      </c>
      <c r="BX15" s="52">
        <f t="shared" si="2"/>
        <v>0</v>
      </c>
      <c r="BY15" s="52">
        <f t="shared" si="2"/>
        <v>0</v>
      </c>
      <c r="BZ15" s="52">
        <f t="shared" si="2"/>
        <v>0</v>
      </c>
      <c r="CA15" s="52">
        <f t="shared" si="2"/>
        <v>0</v>
      </c>
      <c r="CB15" s="52">
        <f t="shared" si="2"/>
        <v>0</v>
      </c>
      <c r="CC15" s="52">
        <f t="shared" si="2"/>
        <v>0</v>
      </c>
      <c r="CD15" s="52">
        <f t="shared" si="2"/>
        <v>0</v>
      </c>
      <c r="CE15" s="52">
        <f t="shared" si="2"/>
        <v>0</v>
      </c>
      <c r="CF15" s="52">
        <f t="shared" si="2"/>
        <v>0</v>
      </c>
      <c r="CG15" s="52">
        <f t="shared" si="2"/>
        <v>0</v>
      </c>
      <c r="CH15" s="52">
        <f t="shared" si="3"/>
        <v>0</v>
      </c>
      <c r="CI15" s="52">
        <f t="shared" si="3"/>
        <v>0</v>
      </c>
      <c r="CJ15" s="52">
        <f t="shared" si="3"/>
        <v>0</v>
      </c>
      <c r="CK15" s="52">
        <f t="shared" si="3"/>
        <v>0</v>
      </c>
      <c r="CL15" s="52">
        <f t="shared" si="3"/>
        <v>0</v>
      </c>
      <c r="CM15" s="52">
        <f t="shared" si="3"/>
        <v>0</v>
      </c>
      <c r="CN15" s="52">
        <f t="shared" si="3"/>
        <v>0</v>
      </c>
      <c r="CO15" s="52">
        <f t="shared" si="3"/>
        <v>0</v>
      </c>
      <c r="CP15" s="52">
        <f t="shared" si="3"/>
        <v>0</v>
      </c>
      <c r="CQ15" s="52">
        <f t="shared" si="3"/>
        <v>0</v>
      </c>
      <c r="CR15" s="52">
        <f t="shared" si="3"/>
        <v>0</v>
      </c>
      <c r="CS15" s="52">
        <f t="shared" si="3"/>
        <v>0</v>
      </c>
      <c r="CT15" s="52">
        <f t="shared" si="3"/>
        <v>0</v>
      </c>
      <c r="CU15" s="52">
        <f t="shared" si="3"/>
        <v>0</v>
      </c>
      <c r="CV15" s="65">
        <f t="shared" si="3"/>
        <v>0</v>
      </c>
      <c r="CW15" s="88">
        <f t="shared" si="4"/>
        <v>0</v>
      </c>
      <c r="CX15" s="89">
        <f t="shared" si="4"/>
        <v>0</v>
      </c>
      <c r="CY15" s="89">
        <f t="shared" si="4"/>
        <v>0</v>
      </c>
      <c r="CZ15" s="89">
        <f t="shared" si="4"/>
        <v>0</v>
      </c>
      <c r="DA15" s="89">
        <f t="shared" si="4"/>
        <v>0</v>
      </c>
      <c r="DB15" s="89">
        <f t="shared" si="4"/>
        <v>0</v>
      </c>
      <c r="DC15" s="89">
        <f t="shared" si="4"/>
        <v>0</v>
      </c>
      <c r="DD15" s="89">
        <f t="shared" si="4"/>
        <v>0</v>
      </c>
      <c r="DE15" s="89">
        <f t="shared" si="4"/>
        <v>0</v>
      </c>
      <c r="DF15" s="89">
        <f t="shared" si="4"/>
        <v>0</v>
      </c>
      <c r="DG15" s="89">
        <f t="shared" si="4"/>
        <v>0</v>
      </c>
      <c r="DH15" s="89">
        <f t="shared" si="4"/>
        <v>0</v>
      </c>
      <c r="DI15" s="89">
        <f t="shared" si="4"/>
        <v>0</v>
      </c>
      <c r="DJ15" s="89">
        <f t="shared" si="4"/>
        <v>0</v>
      </c>
      <c r="DK15" s="89">
        <f t="shared" si="4"/>
        <v>0</v>
      </c>
      <c r="DL15" s="89">
        <f t="shared" si="4"/>
        <v>0</v>
      </c>
      <c r="DM15" s="89">
        <f t="shared" si="5"/>
        <v>0</v>
      </c>
      <c r="DN15" s="89">
        <f t="shared" si="5"/>
        <v>0</v>
      </c>
      <c r="DO15" s="89">
        <f t="shared" si="5"/>
        <v>0</v>
      </c>
      <c r="DP15" s="89">
        <f t="shared" si="5"/>
        <v>0</v>
      </c>
      <c r="DQ15" s="89">
        <f t="shared" si="5"/>
        <v>0</v>
      </c>
      <c r="DR15" s="89">
        <f t="shared" si="5"/>
        <v>0</v>
      </c>
      <c r="DS15" s="89">
        <f t="shared" si="5"/>
        <v>0</v>
      </c>
      <c r="DT15" s="89">
        <f t="shared" si="5"/>
        <v>0</v>
      </c>
      <c r="DU15" s="89">
        <f t="shared" si="5"/>
        <v>0</v>
      </c>
      <c r="DV15" s="89">
        <f t="shared" si="5"/>
        <v>0</v>
      </c>
      <c r="DW15" s="89">
        <f t="shared" si="5"/>
        <v>0</v>
      </c>
      <c r="DX15" s="89">
        <f t="shared" si="5"/>
        <v>0</v>
      </c>
      <c r="DY15" s="89">
        <f t="shared" si="5"/>
        <v>0</v>
      </c>
      <c r="DZ15" s="89">
        <f t="shared" si="5"/>
        <v>0</v>
      </c>
      <c r="EA15" s="89">
        <f t="shared" si="5"/>
        <v>0</v>
      </c>
      <c r="EB15" s="1"/>
    </row>
    <row r="16" spans="1:132" x14ac:dyDescent="0.25">
      <c r="F16" s="101"/>
      <c r="G16" s="100"/>
      <c r="H16" s="100"/>
      <c r="I16" s="100"/>
      <c r="J16" s="100"/>
      <c r="K16" s="100"/>
      <c r="L16" s="100"/>
      <c r="M16" s="100"/>
      <c r="N16" s="100"/>
      <c r="O16" s="100"/>
      <c r="P16" s="100"/>
      <c r="Q16" s="100"/>
      <c r="R16" s="100"/>
      <c r="S16" s="100"/>
      <c r="T16" s="100"/>
      <c r="U16" s="100"/>
      <c r="V16" s="100"/>
      <c r="W16" s="100"/>
      <c r="X16" s="100"/>
      <c r="Y16" s="100"/>
      <c r="Z16" s="100"/>
      <c r="AA16" s="100"/>
      <c r="AB16" s="100"/>
      <c r="AC16" s="100"/>
      <c r="AD16" s="100"/>
      <c r="AE16" s="100"/>
      <c r="AF16" s="100"/>
      <c r="AG16" s="100"/>
      <c r="AH16" s="100"/>
      <c r="AI16" s="100"/>
      <c r="AJ16" s="100"/>
      <c r="AK16" s="1"/>
      <c r="AL16" s="99">
        <f t="shared" si="0"/>
        <v>0</v>
      </c>
      <c r="AM16" s="99">
        <f t="shared" si="0"/>
        <v>0</v>
      </c>
      <c r="AN16" s="99">
        <f t="shared" si="0"/>
        <v>0</v>
      </c>
      <c r="AO16" s="99">
        <f t="shared" si="0"/>
        <v>0</v>
      </c>
      <c r="AP16" s="99">
        <f t="shared" si="0"/>
        <v>0</v>
      </c>
      <c r="AQ16" s="99">
        <f t="shared" si="0"/>
        <v>0</v>
      </c>
      <c r="AR16" s="99">
        <f t="shared" si="0"/>
        <v>0</v>
      </c>
      <c r="AS16" s="99">
        <f t="shared" si="0"/>
        <v>0</v>
      </c>
      <c r="AT16" s="99">
        <f t="shared" si="0"/>
        <v>0</v>
      </c>
      <c r="AU16" s="99">
        <f t="shared" si="0"/>
        <v>0</v>
      </c>
      <c r="AV16" s="99">
        <f t="shared" si="0"/>
        <v>0</v>
      </c>
      <c r="AW16" s="99">
        <f t="shared" si="0"/>
        <v>0</v>
      </c>
      <c r="AX16" s="99">
        <f t="shared" si="0"/>
        <v>0</v>
      </c>
      <c r="AY16" s="99">
        <f t="shared" si="0"/>
        <v>0</v>
      </c>
      <c r="AZ16" s="99">
        <f t="shared" si="0"/>
        <v>0</v>
      </c>
      <c r="BA16" s="99">
        <f t="shared" si="0"/>
        <v>0</v>
      </c>
      <c r="BB16" s="99">
        <f t="shared" si="1"/>
        <v>0</v>
      </c>
      <c r="BC16" s="99">
        <f t="shared" si="1"/>
        <v>0</v>
      </c>
      <c r="BD16" s="99">
        <f t="shared" si="1"/>
        <v>0</v>
      </c>
      <c r="BE16" s="99">
        <f t="shared" si="1"/>
        <v>0</v>
      </c>
      <c r="BF16" s="99">
        <f t="shared" si="1"/>
        <v>0</v>
      </c>
      <c r="BG16" s="99">
        <f t="shared" si="1"/>
        <v>0</v>
      </c>
      <c r="BH16" s="99">
        <f t="shared" si="1"/>
        <v>0</v>
      </c>
      <c r="BI16" s="99">
        <f t="shared" si="1"/>
        <v>0</v>
      </c>
      <c r="BJ16" s="99">
        <f t="shared" si="1"/>
        <v>0</v>
      </c>
      <c r="BK16" s="99">
        <f t="shared" si="1"/>
        <v>0</v>
      </c>
      <c r="BL16" s="99">
        <f t="shared" si="1"/>
        <v>0</v>
      </c>
      <c r="BM16" s="99">
        <f t="shared" si="1"/>
        <v>0</v>
      </c>
      <c r="BN16" s="99">
        <f t="shared" si="1"/>
        <v>0</v>
      </c>
      <c r="BO16" s="99">
        <f t="shared" si="1"/>
        <v>0</v>
      </c>
      <c r="BP16" s="99">
        <f t="shared" si="1"/>
        <v>0</v>
      </c>
      <c r="BQ16" s="92">
        <f t="shared" si="6"/>
        <v>0</v>
      </c>
      <c r="BR16" s="51">
        <f t="shared" si="2"/>
        <v>0</v>
      </c>
      <c r="BS16" s="52">
        <f t="shared" si="2"/>
        <v>0</v>
      </c>
      <c r="BT16" s="52">
        <f t="shared" si="2"/>
        <v>0</v>
      </c>
      <c r="BU16" s="52">
        <f t="shared" si="2"/>
        <v>0</v>
      </c>
      <c r="BV16" s="52">
        <f t="shared" si="2"/>
        <v>0</v>
      </c>
      <c r="BW16" s="52">
        <f t="shared" si="2"/>
        <v>0</v>
      </c>
      <c r="BX16" s="52">
        <f t="shared" si="2"/>
        <v>0</v>
      </c>
      <c r="BY16" s="52">
        <f t="shared" si="2"/>
        <v>0</v>
      </c>
      <c r="BZ16" s="52">
        <f t="shared" si="2"/>
        <v>0</v>
      </c>
      <c r="CA16" s="52">
        <f t="shared" si="2"/>
        <v>0</v>
      </c>
      <c r="CB16" s="52">
        <f t="shared" si="2"/>
        <v>0</v>
      </c>
      <c r="CC16" s="52">
        <f t="shared" si="2"/>
        <v>0</v>
      </c>
      <c r="CD16" s="52">
        <f t="shared" si="2"/>
        <v>0</v>
      </c>
      <c r="CE16" s="52">
        <f t="shared" si="2"/>
        <v>0</v>
      </c>
      <c r="CF16" s="52">
        <f t="shared" si="2"/>
        <v>0</v>
      </c>
      <c r="CG16" s="52">
        <f t="shared" si="2"/>
        <v>0</v>
      </c>
      <c r="CH16" s="52">
        <f t="shared" si="3"/>
        <v>0</v>
      </c>
      <c r="CI16" s="52">
        <f t="shared" si="3"/>
        <v>0</v>
      </c>
      <c r="CJ16" s="52">
        <f t="shared" si="3"/>
        <v>0</v>
      </c>
      <c r="CK16" s="52">
        <f t="shared" si="3"/>
        <v>0</v>
      </c>
      <c r="CL16" s="52">
        <f t="shared" si="3"/>
        <v>0</v>
      </c>
      <c r="CM16" s="52">
        <f t="shared" si="3"/>
        <v>0</v>
      </c>
      <c r="CN16" s="52">
        <f t="shared" si="3"/>
        <v>0</v>
      </c>
      <c r="CO16" s="52">
        <f t="shared" si="3"/>
        <v>0</v>
      </c>
      <c r="CP16" s="52">
        <f t="shared" si="3"/>
        <v>0</v>
      </c>
      <c r="CQ16" s="52">
        <f t="shared" si="3"/>
        <v>0</v>
      </c>
      <c r="CR16" s="52">
        <f t="shared" si="3"/>
        <v>0</v>
      </c>
      <c r="CS16" s="52">
        <f t="shared" si="3"/>
        <v>0</v>
      </c>
      <c r="CT16" s="52">
        <f t="shared" si="3"/>
        <v>0</v>
      </c>
      <c r="CU16" s="52">
        <f t="shared" si="3"/>
        <v>0</v>
      </c>
      <c r="CV16" s="65">
        <f t="shared" si="3"/>
        <v>0</v>
      </c>
      <c r="CW16" s="88">
        <f t="shared" si="4"/>
        <v>0</v>
      </c>
      <c r="CX16" s="89">
        <f t="shared" si="4"/>
        <v>0</v>
      </c>
      <c r="CY16" s="89">
        <f t="shared" si="4"/>
        <v>0</v>
      </c>
      <c r="CZ16" s="89">
        <f t="shared" si="4"/>
        <v>0</v>
      </c>
      <c r="DA16" s="89">
        <f t="shared" si="4"/>
        <v>0</v>
      </c>
      <c r="DB16" s="89">
        <f t="shared" si="4"/>
        <v>0</v>
      </c>
      <c r="DC16" s="89">
        <f t="shared" si="4"/>
        <v>0</v>
      </c>
      <c r="DD16" s="89">
        <f t="shared" si="4"/>
        <v>0</v>
      </c>
      <c r="DE16" s="89">
        <f t="shared" si="4"/>
        <v>0</v>
      </c>
      <c r="DF16" s="89">
        <f t="shared" si="4"/>
        <v>0</v>
      </c>
      <c r="DG16" s="89">
        <f t="shared" si="4"/>
        <v>0</v>
      </c>
      <c r="DH16" s="89">
        <f t="shared" si="4"/>
        <v>0</v>
      </c>
      <c r="DI16" s="89">
        <f t="shared" si="4"/>
        <v>0</v>
      </c>
      <c r="DJ16" s="89">
        <f t="shared" si="4"/>
        <v>0</v>
      </c>
      <c r="DK16" s="89">
        <f t="shared" si="4"/>
        <v>0</v>
      </c>
      <c r="DL16" s="89">
        <f t="shared" si="4"/>
        <v>0</v>
      </c>
      <c r="DM16" s="89">
        <f t="shared" si="5"/>
        <v>0</v>
      </c>
      <c r="DN16" s="89">
        <f t="shared" si="5"/>
        <v>0</v>
      </c>
      <c r="DO16" s="89">
        <f t="shared" si="5"/>
        <v>0</v>
      </c>
      <c r="DP16" s="89">
        <f t="shared" si="5"/>
        <v>0</v>
      </c>
      <c r="DQ16" s="89">
        <f t="shared" si="5"/>
        <v>0</v>
      </c>
      <c r="DR16" s="89">
        <f t="shared" si="5"/>
        <v>0</v>
      </c>
      <c r="DS16" s="89">
        <f t="shared" si="5"/>
        <v>0</v>
      </c>
      <c r="DT16" s="89">
        <f t="shared" si="5"/>
        <v>0</v>
      </c>
      <c r="DU16" s="89">
        <f t="shared" si="5"/>
        <v>0</v>
      </c>
      <c r="DV16" s="89">
        <f t="shared" si="5"/>
        <v>0</v>
      </c>
      <c r="DW16" s="89">
        <f t="shared" si="5"/>
        <v>0</v>
      </c>
      <c r="DX16" s="89">
        <f t="shared" si="5"/>
        <v>0</v>
      </c>
      <c r="DY16" s="89">
        <f t="shared" si="5"/>
        <v>0</v>
      </c>
      <c r="DZ16" s="89">
        <f t="shared" si="5"/>
        <v>0</v>
      </c>
      <c r="EA16" s="89">
        <f t="shared" si="5"/>
        <v>0</v>
      </c>
      <c r="EB16" s="1"/>
    </row>
    <row r="17" spans="1:163" x14ac:dyDescent="0.25">
      <c r="F17" s="101"/>
      <c r="G17" s="100"/>
      <c r="H17" s="100"/>
      <c r="I17" s="100"/>
      <c r="J17" s="100"/>
      <c r="K17" s="100"/>
      <c r="L17" s="100"/>
      <c r="M17" s="100"/>
      <c r="N17" s="100"/>
      <c r="O17" s="100"/>
      <c r="P17" s="100"/>
      <c r="Q17" s="100"/>
      <c r="R17" s="100"/>
      <c r="S17" s="100"/>
      <c r="T17" s="100"/>
      <c r="U17" s="100"/>
      <c r="V17" s="100"/>
      <c r="W17" s="100"/>
      <c r="X17" s="100"/>
      <c r="Y17" s="100"/>
      <c r="Z17" s="100"/>
      <c r="AA17" s="100"/>
      <c r="AB17" s="100"/>
      <c r="AC17" s="100"/>
      <c r="AD17" s="100"/>
      <c r="AE17" s="100"/>
      <c r="AF17" s="100"/>
      <c r="AG17" s="100"/>
      <c r="AH17" s="100"/>
      <c r="AI17" s="100"/>
      <c r="AJ17" s="100"/>
      <c r="AK17" s="1"/>
      <c r="AL17" s="99">
        <f t="shared" si="0"/>
        <v>0</v>
      </c>
      <c r="AM17" s="99">
        <f t="shared" si="0"/>
        <v>0</v>
      </c>
      <c r="AN17" s="99">
        <f t="shared" si="0"/>
        <v>0</v>
      </c>
      <c r="AO17" s="99">
        <f t="shared" si="0"/>
        <v>0</v>
      </c>
      <c r="AP17" s="99">
        <f t="shared" si="0"/>
        <v>0</v>
      </c>
      <c r="AQ17" s="99">
        <f t="shared" si="0"/>
        <v>0</v>
      </c>
      <c r="AR17" s="99">
        <f t="shared" si="0"/>
        <v>0</v>
      </c>
      <c r="AS17" s="99">
        <f t="shared" si="0"/>
        <v>0</v>
      </c>
      <c r="AT17" s="99">
        <f t="shared" si="0"/>
        <v>0</v>
      </c>
      <c r="AU17" s="99">
        <f t="shared" si="0"/>
        <v>0</v>
      </c>
      <c r="AV17" s="99">
        <f t="shared" si="0"/>
        <v>0</v>
      </c>
      <c r="AW17" s="99">
        <f t="shared" si="0"/>
        <v>0</v>
      </c>
      <c r="AX17" s="99">
        <f t="shared" si="0"/>
        <v>0</v>
      </c>
      <c r="AY17" s="99">
        <f t="shared" si="0"/>
        <v>0</v>
      </c>
      <c r="AZ17" s="99">
        <f t="shared" si="0"/>
        <v>0</v>
      </c>
      <c r="BA17" s="99">
        <f t="shared" si="0"/>
        <v>0</v>
      </c>
      <c r="BB17" s="99">
        <f t="shared" si="1"/>
        <v>0</v>
      </c>
      <c r="BC17" s="99">
        <f t="shared" si="1"/>
        <v>0</v>
      </c>
      <c r="BD17" s="99">
        <f t="shared" si="1"/>
        <v>0</v>
      </c>
      <c r="BE17" s="99">
        <f t="shared" si="1"/>
        <v>0</v>
      </c>
      <c r="BF17" s="99">
        <f t="shared" si="1"/>
        <v>0</v>
      </c>
      <c r="BG17" s="99">
        <f t="shared" si="1"/>
        <v>0</v>
      </c>
      <c r="BH17" s="99">
        <f t="shared" si="1"/>
        <v>0</v>
      </c>
      <c r="BI17" s="99">
        <f t="shared" si="1"/>
        <v>0</v>
      </c>
      <c r="BJ17" s="99">
        <f t="shared" si="1"/>
        <v>0</v>
      </c>
      <c r="BK17" s="99">
        <f t="shared" si="1"/>
        <v>0</v>
      </c>
      <c r="BL17" s="99">
        <f t="shared" si="1"/>
        <v>0</v>
      </c>
      <c r="BM17" s="99">
        <f t="shared" si="1"/>
        <v>0</v>
      </c>
      <c r="BN17" s="99">
        <f t="shared" si="1"/>
        <v>0</v>
      </c>
      <c r="BO17" s="99">
        <f t="shared" si="1"/>
        <v>0</v>
      </c>
      <c r="BP17" s="99">
        <f t="shared" si="1"/>
        <v>0</v>
      </c>
      <c r="BQ17" s="92">
        <f t="shared" si="6"/>
        <v>0</v>
      </c>
      <c r="BR17" s="51">
        <f t="shared" si="2"/>
        <v>0</v>
      </c>
      <c r="BS17" s="52">
        <f t="shared" si="2"/>
        <v>0</v>
      </c>
      <c r="BT17" s="52">
        <f t="shared" si="2"/>
        <v>0</v>
      </c>
      <c r="BU17" s="52">
        <f t="shared" si="2"/>
        <v>0</v>
      </c>
      <c r="BV17" s="52">
        <f t="shared" si="2"/>
        <v>0</v>
      </c>
      <c r="BW17" s="52">
        <f t="shared" si="2"/>
        <v>0</v>
      </c>
      <c r="BX17" s="52">
        <f t="shared" si="2"/>
        <v>0</v>
      </c>
      <c r="BY17" s="52">
        <f t="shared" si="2"/>
        <v>0</v>
      </c>
      <c r="BZ17" s="52">
        <f t="shared" si="2"/>
        <v>0</v>
      </c>
      <c r="CA17" s="52">
        <f t="shared" si="2"/>
        <v>0</v>
      </c>
      <c r="CB17" s="52">
        <f t="shared" si="2"/>
        <v>0</v>
      </c>
      <c r="CC17" s="52">
        <f t="shared" si="2"/>
        <v>0</v>
      </c>
      <c r="CD17" s="52">
        <f t="shared" si="2"/>
        <v>0</v>
      </c>
      <c r="CE17" s="52">
        <f t="shared" si="2"/>
        <v>0</v>
      </c>
      <c r="CF17" s="52">
        <f t="shared" si="2"/>
        <v>0</v>
      </c>
      <c r="CG17" s="52">
        <f t="shared" si="2"/>
        <v>0</v>
      </c>
      <c r="CH17" s="52">
        <f t="shared" si="3"/>
        <v>0</v>
      </c>
      <c r="CI17" s="52">
        <f t="shared" si="3"/>
        <v>0</v>
      </c>
      <c r="CJ17" s="52">
        <f t="shared" si="3"/>
        <v>0</v>
      </c>
      <c r="CK17" s="52">
        <f t="shared" si="3"/>
        <v>0</v>
      </c>
      <c r="CL17" s="52">
        <f t="shared" si="3"/>
        <v>0</v>
      </c>
      <c r="CM17" s="52">
        <f t="shared" si="3"/>
        <v>0</v>
      </c>
      <c r="CN17" s="52">
        <f t="shared" si="3"/>
        <v>0</v>
      </c>
      <c r="CO17" s="52">
        <f t="shared" si="3"/>
        <v>0</v>
      </c>
      <c r="CP17" s="52">
        <f t="shared" si="3"/>
        <v>0</v>
      </c>
      <c r="CQ17" s="52">
        <f t="shared" si="3"/>
        <v>0</v>
      </c>
      <c r="CR17" s="52">
        <f t="shared" si="3"/>
        <v>0</v>
      </c>
      <c r="CS17" s="52">
        <f t="shared" si="3"/>
        <v>0</v>
      </c>
      <c r="CT17" s="52">
        <f t="shared" si="3"/>
        <v>0</v>
      </c>
      <c r="CU17" s="52">
        <f t="shared" si="3"/>
        <v>0</v>
      </c>
      <c r="CV17" s="65">
        <f t="shared" si="3"/>
        <v>0</v>
      </c>
      <c r="CW17" s="88">
        <f t="shared" si="4"/>
        <v>0</v>
      </c>
      <c r="CX17" s="89">
        <f t="shared" si="4"/>
        <v>0</v>
      </c>
      <c r="CY17" s="89">
        <f t="shared" si="4"/>
        <v>0</v>
      </c>
      <c r="CZ17" s="89">
        <f t="shared" si="4"/>
        <v>0</v>
      </c>
      <c r="DA17" s="89">
        <f t="shared" si="4"/>
        <v>0</v>
      </c>
      <c r="DB17" s="89">
        <f t="shared" si="4"/>
        <v>0</v>
      </c>
      <c r="DC17" s="89">
        <f t="shared" si="4"/>
        <v>0</v>
      </c>
      <c r="DD17" s="89">
        <f t="shared" si="4"/>
        <v>0</v>
      </c>
      <c r="DE17" s="89">
        <f t="shared" si="4"/>
        <v>0</v>
      </c>
      <c r="DF17" s="89">
        <f t="shared" si="4"/>
        <v>0</v>
      </c>
      <c r="DG17" s="89">
        <f t="shared" si="4"/>
        <v>0</v>
      </c>
      <c r="DH17" s="89">
        <f t="shared" si="4"/>
        <v>0</v>
      </c>
      <c r="DI17" s="89">
        <f t="shared" si="4"/>
        <v>0</v>
      </c>
      <c r="DJ17" s="89">
        <f t="shared" si="4"/>
        <v>0</v>
      </c>
      <c r="DK17" s="89">
        <f t="shared" si="4"/>
        <v>0</v>
      </c>
      <c r="DL17" s="89">
        <f t="shared" si="4"/>
        <v>0</v>
      </c>
      <c r="DM17" s="89">
        <f t="shared" si="5"/>
        <v>0</v>
      </c>
      <c r="DN17" s="89">
        <f t="shared" si="5"/>
        <v>0</v>
      </c>
      <c r="DO17" s="89">
        <f t="shared" si="5"/>
        <v>0</v>
      </c>
      <c r="DP17" s="89">
        <f t="shared" si="5"/>
        <v>0</v>
      </c>
      <c r="DQ17" s="89">
        <f t="shared" si="5"/>
        <v>0</v>
      </c>
      <c r="DR17" s="89">
        <f t="shared" si="5"/>
        <v>0</v>
      </c>
      <c r="DS17" s="89">
        <f t="shared" si="5"/>
        <v>0</v>
      </c>
      <c r="DT17" s="89">
        <f t="shared" si="5"/>
        <v>0</v>
      </c>
      <c r="DU17" s="89">
        <f t="shared" si="5"/>
        <v>0</v>
      </c>
      <c r="DV17" s="89">
        <f t="shared" si="5"/>
        <v>0</v>
      </c>
      <c r="DW17" s="89">
        <f t="shared" si="5"/>
        <v>0</v>
      </c>
      <c r="DX17" s="89">
        <f t="shared" si="5"/>
        <v>0</v>
      </c>
      <c r="DY17" s="89">
        <f t="shared" si="5"/>
        <v>0</v>
      </c>
      <c r="DZ17" s="89">
        <f t="shared" si="5"/>
        <v>0</v>
      </c>
      <c r="EA17" s="89">
        <f t="shared" si="5"/>
        <v>0</v>
      </c>
      <c r="EB17" s="1"/>
    </row>
    <row r="18" spans="1:163" x14ac:dyDescent="0.25">
      <c r="F18" s="101"/>
      <c r="G18" s="100"/>
      <c r="H18" s="100"/>
      <c r="I18" s="100"/>
      <c r="J18" s="100"/>
      <c r="K18" s="100"/>
      <c r="L18" s="100"/>
      <c r="M18" s="100"/>
      <c r="N18" s="100"/>
      <c r="O18" s="100"/>
      <c r="P18" s="100"/>
      <c r="Q18" s="100"/>
      <c r="R18" s="100"/>
      <c r="S18" s="100"/>
      <c r="T18" s="100"/>
      <c r="U18" s="100"/>
      <c r="V18" s="100"/>
      <c r="W18" s="100"/>
      <c r="X18" s="100"/>
      <c r="Y18" s="100"/>
      <c r="Z18" s="100"/>
      <c r="AA18" s="100"/>
      <c r="AB18" s="100"/>
      <c r="AC18" s="100"/>
      <c r="AD18" s="100"/>
      <c r="AE18" s="100"/>
      <c r="AF18" s="100"/>
      <c r="AG18" s="100"/>
      <c r="AH18" s="100"/>
      <c r="AI18" s="100"/>
      <c r="AJ18" s="100"/>
      <c r="AK18" s="1"/>
      <c r="AL18" s="99">
        <f t="shared" si="0"/>
        <v>0</v>
      </c>
      <c r="AM18" s="99">
        <f t="shared" si="0"/>
        <v>0</v>
      </c>
      <c r="AN18" s="99">
        <f t="shared" si="0"/>
        <v>0</v>
      </c>
      <c r="AO18" s="99">
        <f t="shared" si="0"/>
        <v>0</v>
      </c>
      <c r="AP18" s="99">
        <f t="shared" si="0"/>
        <v>0</v>
      </c>
      <c r="AQ18" s="99">
        <f t="shared" si="0"/>
        <v>0</v>
      </c>
      <c r="AR18" s="99">
        <f t="shared" si="0"/>
        <v>0</v>
      </c>
      <c r="AS18" s="99">
        <f t="shared" si="0"/>
        <v>0</v>
      </c>
      <c r="AT18" s="99">
        <f t="shared" si="0"/>
        <v>0</v>
      </c>
      <c r="AU18" s="99">
        <f t="shared" si="0"/>
        <v>0</v>
      </c>
      <c r="AV18" s="99">
        <f t="shared" si="0"/>
        <v>0</v>
      </c>
      <c r="AW18" s="99">
        <f t="shared" si="0"/>
        <v>0</v>
      </c>
      <c r="AX18" s="99">
        <f t="shared" si="0"/>
        <v>0</v>
      </c>
      <c r="AY18" s="99">
        <f t="shared" si="0"/>
        <v>0</v>
      </c>
      <c r="AZ18" s="99">
        <f t="shared" si="0"/>
        <v>0</v>
      </c>
      <c r="BA18" s="99">
        <f t="shared" si="0"/>
        <v>0</v>
      </c>
      <c r="BB18" s="99">
        <f t="shared" si="1"/>
        <v>0</v>
      </c>
      <c r="BC18" s="99">
        <f t="shared" si="1"/>
        <v>0</v>
      </c>
      <c r="BD18" s="99">
        <f t="shared" si="1"/>
        <v>0</v>
      </c>
      <c r="BE18" s="99">
        <f t="shared" si="1"/>
        <v>0</v>
      </c>
      <c r="BF18" s="99">
        <f t="shared" si="1"/>
        <v>0</v>
      </c>
      <c r="BG18" s="99">
        <f t="shared" si="1"/>
        <v>0</v>
      </c>
      <c r="BH18" s="99">
        <f t="shared" si="1"/>
        <v>0</v>
      </c>
      <c r="BI18" s="99">
        <f t="shared" si="1"/>
        <v>0</v>
      </c>
      <c r="BJ18" s="99">
        <f t="shared" si="1"/>
        <v>0</v>
      </c>
      <c r="BK18" s="99">
        <f t="shared" si="1"/>
        <v>0</v>
      </c>
      <c r="BL18" s="99">
        <f t="shared" si="1"/>
        <v>0</v>
      </c>
      <c r="BM18" s="99">
        <f t="shared" si="1"/>
        <v>0</v>
      </c>
      <c r="BN18" s="99">
        <f t="shared" si="1"/>
        <v>0</v>
      </c>
      <c r="BO18" s="99">
        <f t="shared" si="1"/>
        <v>0</v>
      </c>
      <c r="BP18" s="99">
        <f t="shared" si="1"/>
        <v>0</v>
      </c>
      <c r="BQ18" s="92">
        <f t="shared" si="6"/>
        <v>0</v>
      </c>
      <c r="BR18" s="51">
        <f t="shared" si="2"/>
        <v>0</v>
      </c>
      <c r="BS18" s="52">
        <f t="shared" si="2"/>
        <v>0</v>
      </c>
      <c r="BT18" s="52">
        <f t="shared" si="2"/>
        <v>0</v>
      </c>
      <c r="BU18" s="52">
        <f t="shared" si="2"/>
        <v>0</v>
      </c>
      <c r="BV18" s="52">
        <f t="shared" si="2"/>
        <v>0</v>
      </c>
      <c r="BW18" s="52">
        <f t="shared" si="2"/>
        <v>0</v>
      </c>
      <c r="BX18" s="52">
        <f t="shared" si="2"/>
        <v>0</v>
      </c>
      <c r="BY18" s="52">
        <f t="shared" si="2"/>
        <v>0</v>
      </c>
      <c r="BZ18" s="52">
        <f t="shared" si="2"/>
        <v>0</v>
      </c>
      <c r="CA18" s="52">
        <f t="shared" si="2"/>
        <v>0</v>
      </c>
      <c r="CB18" s="52">
        <f t="shared" si="2"/>
        <v>0</v>
      </c>
      <c r="CC18" s="52">
        <f t="shared" si="2"/>
        <v>0</v>
      </c>
      <c r="CD18" s="52">
        <f t="shared" si="2"/>
        <v>0</v>
      </c>
      <c r="CE18" s="52">
        <f t="shared" si="2"/>
        <v>0</v>
      </c>
      <c r="CF18" s="52">
        <f t="shared" si="2"/>
        <v>0</v>
      </c>
      <c r="CG18" s="52">
        <f t="shared" si="2"/>
        <v>0</v>
      </c>
      <c r="CH18" s="52">
        <f t="shared" si="3"/>
        <v>0</v>
      </c>
      <c r="CI18" s="52">
        <f t="shared" si="3"/>
        <v>0</v>
      </c>
      <c r="CJ18" s="52">
        <f t="shared" si="3"/>
        <v>0</v>
      </c>
      <c r="CK18" s="52">
        <f t="shared" si="3"/>
        <v>0</v>
      </c>
      <c r="CL18" s="52">
        <f t="shared" si="3"/>
        <v>0</v>
      </c>
      <c r="CM18" s="52">
        <f t="shared" si="3"/>
        <v>0</v>
      </c>
      <c r="CN18" s="52">
        <f t="shared" si="3"/>
        <v>0</v>
      </c>
      <c r="CO18" s="52">
        <f t="shared" si="3"/>
        <v>0</v>
      </c>
      <c r="CP18" s="52">
        <f t="shared" si="3"/>
        <v>0</v>
      </c>
      <c r="CQ18" s="52">
        <f t="shared" si="3"/>
        <v>0</v>
      </c>
      <c r="CR18" s="52">
        <f t="shared" si="3"/>
        <v>0</v>
      </c>
      <c r="CS18" s="52">
        <f t="shared" si="3"/>
        <v>0</v>
      </c>
      <c r="CT18" s="52">
        <f t="shared" si="3"/>
        <v>0</v>
      </c>
      <c r="CU18" s="52">
        <f t="shared" si="3"/>
        <v>0</v>
      </c>
      <c r="CV18" s="65">
        <f t="shared" si="3"/>
        <v>0</v>
      </c>
      <c r="CW18" s="88">
        <f t="shared" si="4"/>
        <v>0</v>
      </c>
      <c r="CX18" s="89">
        <f t="shared" si="4"/>
        <v>0</v>
      </c>
      <c r="CY18" s="89">
        <f t="shared" si="4"/>
        <v>0</v>
      </c>
      <c r="CZ18" s="89">
        <f t="shared" si="4"/>
        <v>0</v>
      </c>
      <c r="DA18" s="89">
        <f t="shared" si="4"/>
        <v>0</v>
      </c>
      <c r="DB18" s="89">
        <f t="shared" si="4"/>
        <v>0</v>
      </c>
      <c r="DC18" s="89">
        <f t="shared" si="4"/>
        <v>0</v>
      </c>
      <c r="DD18" s="89">
        <f t="shared" si="4"/>
        <v>0</v>
      </c>
      <c r="DE18" s="89">
        <f t="shared" si="4"/>
        <v>0</v>
      </c>
      <c r="DF18" s="89">
        <f t="shared" si="4"/>
        <v>0</v>
      </c>
      <c r="DG18" s="89">
        <f t="shared" si="4"/>
        <v>0</v>
      </c>
      <c r="DH18" s="89">
        <f t="shared" si="4"/>
        <v>0</v>
      </c>
      <c r="DI18" s="89">
        <f t="shared" si="4"/>
        <v>0</v>
      </c>
      <c r="DJ18" s="89">
        <f t="shared" si="4"/>
        <v>0</v>
      </c>
      <c r="DK18" s="89">
        <f t="shared" si="4"/>
        <v>0</v>
      </c>
      <c r="DL18" s="89">
        <f t="shared" si="4"/>
        <v>0</v>
      </c>
      <c r="DM18" s="89">
        <f t="shared" si="5"/>
        <v>0</v>
      </c>
      <c r="DN18" s="89">
        <f t="shared" si="5"/>
        <v>0</v>
      </c>
      <c r="DO18" s="89">
        <f t="shared" si="5"/>
        <v>0</v>
      </c>
      <c r="DP18" s="89">
        <f t="shared" si="5"/>
        <v>0</v>
      </c>
      <c r="DQ18" s="89">
        <f t="shared" si="5"/>
        <v>0</v>
      </c>
      <c r="DR18" s="89">
        <f t="shared" si="5"/>
        <v>0</v>
      </c>
      <c r="DS18" s="89">
        <f t="shared" si="5"/>
        <v>0</v>
      </c>
      <c r="DT18" s="89">
        <f t="shared" si="5"/>
        <v>0</v>
      </c>
      <c r="DU18" s="89">
        <f t="shared" si="5"/>
        <v>0</v>
      </c>
      <c r="DV18" s="89">
        <f t="shared" si="5"/>
        <v>0</v>
      </c>
      <c r="DW18" s="89">
        <f t="shared" si="5"/>
        <v>0</v>
      </c>
      <c r="DX18" s="89">
        <f t="shared" si="5"/>
        <v>0</v>
      </c>
      <c r="DY18" s="89">
        <f t="shared" si="5"/>
        <v>0</v>
      </c>
      <c r="DZ18" s="89">
        <f t="shared" si="5"/>
        <v>0</v>
      </c>
      <c r="EA18" s="89">
        <f t="shared" si="5"/>
        <v>0</v>
      </c>
      <c r="EB18" s="1"/>
    </row>
    <row r="19" spans="1:163" ht="15.75" customHeight="1" x14ac:dyDescent="0.25">
      <c r="A19" s="13"/>
      <c r="B19" s="13"/>
      <c r="C19" s="13"/>
      <c r="D19" s="13"/>
      <c r="E19" s="13"/>
      <c r="F19" s="63"/>
      <c r="G19" s="64"/>
      <c r="H19" s="64"/>
      <c r="I19" s="64"/>
      <c r="J19" s="64"/>
      <c r="K19" s="64"/>
      <c r="L19" s="64"/>
      <c r="M19" s="64"/>
      <c r="N19" s="64"/>
      <c r="O19" s="64"/>
      <c r="P19" s="64"/>
      <c r="Q19" s="64"/>
      <c r="R19" s="64"/>
      <c r="S19" s="64"/>
      <c r="T19" s="64"/>
      <c r="U19" s="64"/>
      <c r="V19" s="64"/>
      <c r="W19" s="64"/>
      <c r="X19" s="64"/>
      <c r="Y19" s="64"/>
      <c r="Z19" s="64"/>
      <c r="AA19" s="64"/>
      <c r="AB19" s="64"/>
      <c r="AC19" s="64"/>
      <c r="AD19" s="64"/>
      <c r="AE19" s="64"/>
      <c r="AF19" s="64"/>
      <c r="AG19" s="64"/>
      <c r="AH19" s="64"/>
      <c r="AI19" s="64"/>
      <c r="AJ19" s="64"/>
      <c r="AK19" s="13"/>
      <c r="AL19" s="80">
        <f t="shared" si="0"/>
        <v>0</v>
      </c>
      <c r="AM19" s="80">
        <f t="shared" si="0"/>
        <v>0</v>
      </c>
      <c r="AN19" s="80">
        <f t="shared" si="0"/>
        <v>0</v>
      </c>
      <c r="AO19" s="80">
        <f t="shared" si="0"/>
        <v>0</v>
      </c>
      <c r="AP19" s="80">
        <f t="shared" si="0"/>
        <v>0</v>
      </c>
      <c r="AQ19" s="80">
        <f t="shared" si="0"/>
        <v>0</v>
      </c>
      <c r="AR19" s="80">
        <f t="shared" si="0"/>
        <v>0</v>
      </c>
      <c r="AS19" s="80">
        <f t="shared" si="0"/>
        <v>0</v>
      </c>
      <c r="AT19" s="80">
        <f t="shared" si="0"/>
        <v>0</v>
      </c>
      <c r="AU19" s="80">
        <f t="shared" si="0"/>
        <v>0</v>
      </c>
      <c r="AV19" s="80">
        <f t="shared" si="0"/>
        <v>0</v>
      </c>
      <c r="AW19" s="80">
        <f t="shared" si="0"/>
        <v>0</v>
      </c>
      <c r="AX19" s="80">
        <f t="shared" si="0"/>
        <v>0</v>
      </c>
      <c r="AY19" s="80">
        <f t="shared" si="0"/>
        <v>0</v>
      </c>
      <c r="AZ19" s="80">
        <f t="shared" si="0"/>
        <v>0</v>
      </c>
      <c r="BA19" s="80">
        <f t="shared" si="0"/>
        <v>0</v>
      </c>
      <c r="BB19" s="80">
        <f t="shared" si="1"/>
        <v>0</v>
      </c>
      <c r="BC19" s="80">
        <f t="shared" si="1"/>
        <v>0</v>
      </c>
      <c r="BD19" s="80">
        <f t="shared" si="1"/>
        <v>0</v>
      </c>
      <c r="BE19" s="80">
        <f t="shared" si="1"/>
        <v>0</v>
      </c>
      <c r="BF19" s="80">
        <f t="shared" si="1"/>
        <v>0</v>
      </c>
      <c r="BG19" s="80">
        <f t="shared" si="1"/>
        <v>0</v>
      </c>
      <c r="BH19" s="80">
        <f t="shared" si="1"/>
        <v>0</v>
      </c>
      <c r="BI19" s="80">
        <f t="shared" si="1"/>
        <v>0</v>
      </c>
      <c r="BJ19" s="80">
        <f t="shared" si="1"/>
        <v>0</v>
      </c>
      <c r="BK19" s="80">
        <f t="shared" si="1"/>
        <v>0</v>
      </c>
      <c r="BL19" s="80">
        <f t="shared" si="1"/>
        <v>0</v>
      </c>
      <c r="BM19" s="80">
        <f t="shared" si="1"/>
        <v>0</v>
      </c>
      <c r="BN19" s="80">
        <f t="shared" si="1"/>
        <v>0</v>
      </c>
      <c r="BO19" s="80">
        <f t="shared" si="1"/>
        <v>0</v>
      </c>
      <c r="BP19" s="80">
        <f t="shared" si="1"/>
        <v>0</v>
      </c>
      <c r="BQ19" s="93">
        <f t="shared" si="6"/>
        <v>0</v>
      </c>
      <c r="BR19" s="81">
        <f t="shared" si="2"/>
        <v>0</v>
      </c>
      <c r="BS19" s="84">
        <f t="shared" si="2"/>
        <v>0</v>
      </c>
      <c r="BT19" s="84">
        <f t="shared" si="2"/>
        <v>0</v>
      </c>
      <c r="BU19" s="84">
        <f t="shared" si="2"/>
        <v>0</v>
      </c>
      <c r="BV19" s="84">
        <f t="shared" si="2"/>
        <v>0</v>
      </c>
      <c r="BW19" s="84">
        <f t="shared" si="2"/>
        <v>0</v>
      </c>
      <c r="BX19" s="84">
        <f t="shared" si="2"/>
        <v>0</v>
      </c>
      <c r="BY19" s="84">
        <f t="shared" si="2"/>
        <v>0</v>
      </c>
      <c r="BZ19" s="84">
        <f t="shared" si="2"/>
        <v>0</v>
      </c>
      <c r="CA19" s="84">
        <f t="shared" si="2"/>
        <v>0</v>
      </c>
      <c r="CB19" s="84">
        <f t="shared" si="2"/>
        <v>0</v>
      </c>
      <c r="CC19" s="84">
        <f t="shared" si="2"/>
        <v>0</v>
      </c>
      <c r="CD19" s="84">
        <f t="shared" si="2"/>
        <v>0</v>
      </c>
      <c r="CE19" s="84">
        <f t="shared" si="2"/>
        <v>0</v>
      </c>
      <c r="CF19" s="84">
        <f t="shared" si="2"/>
        <v>0</v>
      </c>
      <c r="CG19" s="84">
        <f t="shared" si="2"/>
        <v>0</v>
      </c>
      <c r="CH19" s="84">
        <f t="shared" si="3"/>
        <v>0</v>
      </c>
      <c r="CI19" s="84">
        <f t="shared" si="3"/>
        <v>0</v>
      </c>
      <c r="CJ19" s="84">
        <f t="shared" si="3"/>
        <v>0</v>
      </c>
      <c r="CK19" s="84">
        <f t="shared" si="3"/>
        <v>0</v>
      </c>
      <c r="CL19" s="84">
        <f t="shared" si="3"/>
        <v>0</v>
      </c>
      <c r="CM19" s="84">
        <f t="shared" si="3"/>
        <v>0</v>
      </c>
      <c r="CN19" s="84">
        <f t="shared" si="3"/>
        <v>0</v>
      </c>
      <c r="CO19" s="84">
        <f t="shared" si="3"/>
        <v>0</v>
      </c>
      <c r="CP19" s="84">
        <f t="shared" si="3"/>
        <v>0</v>
      </c>
      <c r="CQ19" s="84">
        <f t="shared" si="3"/>
        <v>0</v>
      </c>
      <c r="CR19" s="84">
        <f t="shared" si="3"/>
        <v>0</v>
      </c>
      <c r="CS19" s="84">
        <f t="shared" si="3"/>
        <v>0</v>
      </c>
      <c r="CT19" s="84">
        <f t="shared" si="3"/>
        <v>0</v>
      </c>
      <c r="CU19" s="84">
        <f t="shared" si="3"/>
        <v>0</v>
      </c>
      <c r="CV19" s="85">
        <f t="shared" si="3"/>
        <v>0</v>
      </c>
      <c r="CW19" s="90">
        <f t="shared" si="4"/>
        <v>0</v>
      </c>
      <c r="CX19" s="91">
        <f t="shared" si="4"/>
        <v>0</v>
      </c>
      <c r="CY19" s="91">
        <f t="shared" si="4"/>
        <v>0</v>
      </c>
      <c r="CZ19" s="91">
        <f t="shared" si="4"/>
        <v>0</v>
      </c>
      <c r="DA19" s="91">
        <f t="shared" si="4"/>
        <v>0</v>
      </c>
      <c r="DB19" s="91">
        <f t="shared" si="4"/>
        <v>0</v>
      </c>
      <c r="DC19" s="91">
        <f t="shared" si="4"/>
        <v>0</v>
      </c>
      <c r="DD19" s="91">
        <f t="shared" si="4"/>
        <v>0</v>
      </c>
      <c r="DE19" s="91">
        <f t="shared" si="4"/>
        <v>0</v>
      </c>
      <c r="DF19" s="91">
        <f t="shared" si="4"/>
        <v>0</v>
      </c>
      <c r="DG19" s="91">
        <f t="shared" si="4"/>
        <v>0</v>
      </c>
      <c r="DH19" s="91">
        <f t="shared" si="4"/>
        <v>0</v>
      </c>
      <c r="DI19" s="91">
        <f t="shared" si="4"/>
        <v>0</v>
      </c>
      <c r="DJ19" s="91">
        <f t="shared" si="4"/>
        <v>0</v>
      </c>
      <c r="DK19" s="91">
        <f t="shared" si="4"/>
        <v>0</v>
      </c>
      <c r="DL19" s="91">
        <f t="shared" si="4"/>
        <v>0</v>
      </c>
      <c r="DM19" s="91">
        <f t="shared" si="5"/>
        <v>0</v>
      </c>
      <c r="DN19" s="91">
        <f t="shared" si="5"/>
        <v>0</v>
      </c>
      <c r="DO19" s="91">
        <f t="shared" si="5"/>
        <v>0</v>
      </c>
      <c r="DP19" s="91">
        <f t="shared" si="5"/>
        <v>0</v>
      </c>
      <c r="DQ19" s="91">
        <f t="shared" si="5"/>
        <v>0</v>
      </c>
      <c r="DR19" s="91">
        <f t="shared" si="5"/>
        <v>0</v>
      </c>
      <c r="DS19" s="91">
        <f t="shared" si="5"/>
        <v>0</v>
      </c>
      <c r="DT19" s="91">
        <f t="shared" si="5"/>
        <v>0</v>
      </c>
      <c r="DU19" s="91">
        <f t="shared" si="5"/>
        <v>0</v>
      </c>
      <c r="DV19" s="91">
        <f t="shared" si="5"/>
        <v>0</v>
      </c>
      <c r="DW19" s="91">
        <f t="shared" si="5"/>
        <v>0</v>
      </c>
      <c r="DX19" s="91">
        <f t="shared" si="5"/>
        <v>0</v>
      </c>
      <c r="DY19" s="91">
        <f t="shared" si="5"/>
        <v>0</v>
      </c>
      <c r="DZ19" s="91">
        <f t="shared" si="5"/>
        <v>0</v>
      </c>
      <c r="EA19" s="91">
        <f t="shared" si="5"/>
        <v>0</v>
      </c>
      <c r="EB19" s="1"/>
    </row>
    <row r="20" spans="1:163" x14ac:dyDescent="0.25">
      <c r="E20" s="1" t="s">
        <v>32</v>
      </c>
      <c r="F20" s="101">
        <f>SUM(F6:F19)</f>
        <v>35479.647164716836</v>
      </c>
      <c r="G20" s="100">
        <f>SUM(G6:G19)</f>
        <v>35547.364561296905</v>
      </c>
      <c r="H20" s="100">
        <f t="shared" ref="H20:AJ20" si="7">SUM(H6:H19)</f>
        <v>35574.119375992224</v>
      </c>
      <c r="I20" s="100">
        <f t="shared" si="7"/>
        <v>35574.119375992224</v>
      </c>
      <c r="J20" s="100">
        <f t="shared" si="7"/>
        <v>35682.487523093725</v>
      </c>
      <c r="K20" s="100">
        <f t="shared" si="7"/>
        <v>35682.487523093725</v>
      </c>
      <c r="L20" s="100">
        <f t="shared" si="7"/>
        <v>35682.487523093725</v>
      </c>
      <c r="M20" s="100">
        <f t="shared" si="7"/>
        <v>35682.487523093725</v>
      </c>
      <c r="N20" s="100">
        <f t="shared" si="7"/>
        <v>35682.487523093725</v>
      </c>
      <c r="O20" s="100">
        <f t="shared" si="7"/>
        <v>35733.671695292927</v>
      </c>
      <c r="P20" s="100">
        <f t="shared" si="7"/>
        <v>35744.558556070129</v>
      </c>
      <c r="Q20" s="100">
        <f t="shared" si="7"/>
        <v>35744.558556070129</v>
      </c>
      <c r="R20" s="100">
        <f t="shared" si="7"/>
        <v>35744.558556070129</v>
      </c>
      <c r="S20" s="100">
        <f t="shared" si="7"/>
        <v>35744.558556070129</v>
      </c>
      <c r="T20" s="100">
        <f t="shared" si="7"/>
        <v>35785.272526010027</v>
      </c>
      <c r="U20" s="100">
        <f t="shared" si="7"/>
        <v>35785.272526010027</v>
      </c>
      <c r="V20" s="100">
        <f t="shared" si="7"/>
        <v>35785.272526010027</v>
      </c>
      <c r="W20" s="100">
        <f t="shared" si="7"/>
        <v>35785.272526010027</v>
      </c>
      <c r="X20" s="100">
        <f t="shared" si="7"/>
        <v>35785.272526010027</v>
      </c>
      <c r="Y20" s="100">
        <f t="shared" si="7"/>
        <v>35785.272526010027</v>
      </c>
      <c r="Z20" s="100">
        <f t="shared" si="7"/>
        <v>35796.598416447829</v>
      </c>
      <c r="AA20" s="100">
        <f t="shared" si="7"/>
        <v>35796.598416447829</v>
      </c>
      <c r="AB20" s="100">
        <f t="shared" si="7"/>
        <v>35796.598416447829</v>
      </c>
      <c r="AC20" s="100">
        <f t="shared" si="7"/>
        <v>35796.598416447829</v>
      </c>
      <c r="AD20" s="100">
        <f t="shared" si="7"/>
        <v>35796.598416447829</v>
      </c>
      <c r="AE20" s="100">
        <f t="shared" si="7"/>
        <v>35807.967224832537</v>
      </c>
      <c r="AF20" s="100">
        <f t="shared" si="7"/>
        <v>35807.967224832537</v>
      </c>
      <c r="AG20" s="100">
        <f t="shared" si="7"/>
        <v>35807.967224832537</v>
      </c>
      <c r="AH20" s="100">
        <f t="shared" si="7"/>
        <v>35810.831937429444</v>
      </c>
      <c r="AI20" s="100">
        <f t="shared" si="7"/>
        <v>35810.831937429444</v>
      </c>
      <c r="AJ20" s="100">
        <f t="shared" si="7"/>
        <v>35810.831937429444</v>
      </c>
      <c r="AK20" s="1"/>
      <c r="AL20" s="99">
        <f>SUM(AL6:AL19)</f>
        <v>2959.2002988709914</v>
      </c>
      <c r="AM20" s="99">
        <f t="shared" ref="AM20:BP20" si="8">SUM(AM6:AM19)</f>
        <v>2965.2586132270462</v>
      </c>
      <c r="AN20" s="99">
        <f t="shared" si="8"/>
        <v>2968.0722819012781</v>
      </c>
      <c r="AO20" s="99">
        <f t="shared" si="8"/>
        <v>2968.0722819012781</v>
      </c>
      <c r="AP20" s="99">
        <f t="shared" si="8"/>
        <v>2976.7742441135288</v>
      </c>
      <c r="AQ20" s="99">
        <f t="shared" si="8"/>
        <v>2976.7742441135288</v>
      </c>
      <c r="AR20" s="99">
        <f t="shared" si="8"/>
        <v>2976.7742441135288</v>
      </c>
      <c r="AS20" s="99">
        <f t="shared" si="8"/>
        <v>2976.7742441135288</v>
      </c>
      <c r="AT20" s="99">
        <f t="shared" si="8"/>
        <v>2976.7742441135288</v>
      </c>
      <c r="AU20" s="99">
        <f t="shared" si="8"/>
        <v>2980.8843331411244</v>
      </c>
      <c r="AV20" s="99">
        <f t="shared" si="8"/>
        <v>2981.7585480615335</v>
      </c>
      <c r="AW20" s="99">
        <f t="shared" si="8"/>
        <v>2981.7585480615335</v>
      </c>
      <c r="AX20" s="99">
        <f t="shared" si="8"/>
        <v>2981.7585480615335</v>
      </c>
      <c r="AY20" s="99">
        <f t="shared" si="8"/>
        <v>2981.7585480615335</v>
      </c>
      <c r="AZ20" s="99">
        <f t="shared" si="8"/>
        <v>2985.0278798477075</v>
      </c>
      <c r="BA20" s="99">
        <f t="shared" si="8"/>
        <v>2985.0278798477075</v>
      </c>
      <c r="BB20" s="99">
        <f t="shared" si="8"/>
        <v>2985.0278798477075</v>
      </c>
      <c r="BC20" s="99">
        <f t="shared" si="8"/>
        <v>2985.0278798477075</v>
      </c>
      <c r="BD20" s="99">
        <f t="shared" si="8"/>
        <v>2985.0278798477075</v>
      </c>
      <c r="BE20" s="99">
        <f t="shared" si="8"/>
        <v>2985.0278798477075</v>
      </c>
      <c r="BF20" s="99">
        <f t="shared" si="8"/>
        <v>2985.9373488498627</v>
      </c>
      <c r="BG20" s="99">
        <f t="shared" si="8"/>
        <v>2985.9373488498627</v>
      </c>
      <c r="BH20" s="99">
        <f t="shared" si="8"/>
        <v>2985.9373488498627</v>
      </c>
      <c r="BI20" s="99">
        <f t="shared" si="8"/>
        <v>2985.9373488498627</v>
      </c>
      <c r="BJ20" s="99">
        <f t="shared" si="8"/>
        <v>2985.9373488498627</v>
      </c>
      <c r="BK20" s="99">
        <f t="shared" si="8"/>
        <v>2986.551264502637</v>
      </c>
      <c r="BL20" s="99">
        <f t="shared" si="8"/>
        <v>2986.551264502637</v>
      </c>
      <c r="BM20" s="99">
        <f t="shared" si="8"/>
        <v>2986.551264502637</v>
      </c>
      <c r="BN20" s="99">
        <f t="shared" si="8"/>
        <v>2987.0755069078709</v>
      </c>
      <c r="BO20" s="99">
        <f t="shared" si="8"/>
        <v>2987.0755069078709</v>
      </c>
      <c r="BP20" s="99">
        <f t="shared" si="8"/>
        <v>2987.0755069078709</v>
      </c>
      <c r="BQ20" s="1"/>
      <c r="BR20" s="51">
        <f t="shared" ref="BR20:EA20" si="9">SUM(BR6:BR19)</f>
        <v>242.44122895717061</v>
      </c>
      <c r="BS20" s="52">
        <f t="shared" si="9"/>
        <v>242.84940744252714</v>
      </c>
      <c r="BT20" s="52">
        <f t="shared" si="9"/>
        <v>242.99595034294867</v>
      </c>
      <c r="BU20" s="52">
        <f t="shared" si="9"/>
        <v>242.99595034294867</v>
      </c>
      <c r="BV20" s="52">
        <f t="shared" si="9"/>
        <v>243.77912694205125</v>
      </c>
      <c r="BW20" s="52">
        <f t="shared" si="9"/>
        <v>243.77912694205125</v>
      </c>
      <c r="BX20" s="52">
        <f t="shared" si="9"/>
        <v>243.77912694205125</v>
      </c>
      <c r="BY20" s="52">
        <f t="shared" si="9"/>
        <v>243.77912694205125</v>
      </c>
      <c r="BZ20" s="52">
        <f t="shared" si="9"/>
        <v>243.77912694205125</v>
      </c>
      <c r="CA20" s="52">
        <f t="shared" si="9"/>
        <v>244.14903495453487</v>
      </c>
      <c r="CB20" s="52">
        <f t="shared" si="9"/>
        <v>244.22771429737168</v>
      </c>
      <c r="CC20" s="52">
        <f t="shared" si="9"/>
        <v>244.22771429737168</v>
      </c>
      <c r="CD20" s="52">
        <f t="shared" si="9"/>
        <v>244.22771429737168</v>
      </c>
      <c r="CE20" s="52">
        <f t="shared" si="9"/>
        <v>244.22771429737168</v>
      </c>
      <c r="CF20" s="52">
        <f t="shared" si="9"/>
        <v>244.52195415812733</v>
      </c>
      <c r="CG20" s="52">
        <f t="shared" si="9"/>
        <v>244.52195415812733</v>
      </c>
      <c r="CH20" s="52">
        <f t="shared" si="9"/>
        <v>244.52195415812733</v>
      </c>
      <c r="CI20" s="52">
        <f t="shared" si="9"/>
        <v>244.52195415812733</v>
      </c>
      <c r="CJ20" s="52">
        <f t="shared" si="9"/>
        <v>244.52195415812733</v>
      </c>
      <c r="CK20" s="52">
        <f t="shared" si="9"/>
        <v>244.52195415812733</v>
      </c>
      <c r="CL20" s="52">
        <f t="shared" si="9"/>
        <v>244.6038063683213</v>
      </c>
      <c r="CM20" s="52">
        <f t="shared" si="9"/>
        <v>244.6038063683213</v>
      </c>
      <c r="CN20" s="52">
        <f t="shared" si="9"/>
        <v>244.6038063683213</v>
      </c>
      <c r="CO20" s="52">
        <f t="shared" si="9"/>
        <v>244.6038063683213</v>
      </c>
      <c r="CP20" s="52">
        <f t="shared" si="9"/>
        <v>244.6038063683213</v>
      </c>
      <c r="CQ20" s="52">
        <f t="shared" si="9"/>
        <v>244.65905877707098</v>
      </c>
      <c r="CR20" s="52">
        <f t="shared" si="9"/>
        <v>244.65905877707098</v>
      </c>
      <c r="CS20" s="52">
        <f t="shared" si="9"/>
        <v>244.65905877707098</v>
      </c>
      <c r="CT20" s="52">
        <f t="shared" si="9"/>
        <v>244.65905877707098</v>
      </c>
      <c r="CU20" s="52">
        <f t="shared" si="9"/>
        <v>244.65905877707098</v>
      </c>
      <c r="CV20" s="65">
        <f>SUM(CV6:CV19)</f>
        <v>244.65905877707098</v>
      </c>
      <c r="CW20" s="88">
        <f t="shared" si="9"/>
        <v>3201.641527828162</v>
      </c>
      <c r="CX20" s="89">
        <f t="shared" si="9"/>
        <v>3208.1080206695738</v>
      </c>
      <c r="CY20" s="89">
        <f t="shared" si="9"/>
        <v>3211.0682322442271</v>
      </c>
      <c r="CZ20" s="89">
        <f t="shared" si="9"/>
        <v>3211.0682322442271</v>
      </c>
      <c r="DA20" s="89">
        <f t="shared" si="9"/>
        <v>3220.5533710555801</v>
      </c>
      <c r="DB20" s="89">
        <f t="shared" si="9"/>
        <v>3220.5533710555801</v>
      </c>
      <c r="DC20" s="89">
        <f t="shared" si="9"/>
        <v>3220.5533710555801</v>
      </c>
      <c r="DD20" s="89">
        <f t="shared" si="9"/>
        <v>3220.5533710555801</v>
      </c>
      <c r="DE20" s="89">
        <f t="shared" si="9"/>
        <v>3220.5533710555801</v>
      </c>
      <c r="DF20" s="89">
        <f t="shared" si="9"/>
        <v>3225.0333680956596</v>
      </c>
      <c r="DG20" s="89">
        <f t="shared" si="9"/>
        <v>3225.9862623589052</v>
      </c>
      <c r="DH20" s="89">
        <f t="shared" si="9"/>
        <v>3225.9862623589052</v>
      </c>
      <c r="DI20" s="89">
        <f t="shared" si="9"/>
        <v>3225.9862623589052</v>
      </c>
      <c r="DJ20" s="89">
        <f t="shared" si="9"/>
        <v>3225.9862623589052</v>
      </c>
      <c r="DK20" s="89">
        <f t="shared" si="9"/>
        <v>3229.5498340058352</v>
      </c>
      <c r="DL20" s="89">
        <f t="shared" si="9"/>
        <v>3229.5498340058352</v>
      </c>
      <c r="DM20" s="89">
        <f t="shared" si="9"/>
        <v>3229.5498340058352</v>
      </c>
      <c r="DN20" s="89">
        <f t="shared" si="9"/>
        <v>3229.5498340058352</v>
      </c>
      <c r="DO20" s="89">
        <f t="shared" si="9"/>
        <v>3229.5498340058352</v>
      </c>
      <c r="DP20" s="89">
        <f t="shared" si="9"/>
        <v>3229.5498340058352</v>
      </c>
      <c r="DQ20" s="89">
        <f t="shared" si="9"/>
        <v>3230.541155218184</v>
      </c>
      <c r="DR20" s="89">
        <f t="shared" si="9"/>
        <v>3230.541155218184</v>
      </c>
      <c r="DS20" s="89">
        <f t="shared" si="9"/>
        <v>3230.541155218184</v>
      </c>
      <c r="DT20" s="89">
        <f t="shared" si="9"/>
        <v>3230.541155218184</v>
      </c>
      <c r="DU20" s="89">
        <f t="shared" si="9"/>
        <v>3230.541155218184</v>
      </c>
      <c r="DV20" s="89">
        <f t="shared" si="9"/>
        <v>3231.2103232797081</v>
      </c>
      <c r="DW20" s="89">
        <f t="shared" si="9"/>
        <v>3231.2103232797081</v>
      </c>
      <c r="DX20" s="89">
        <f t="shared" si="9"/>
        <v>3231.2103232797081</v>
      </c>
      <c r="DY20" s="89">
        <f t="shared" si="9"/>
        <v>3231.7345656849416</v>
      </c>
      <c r="DZ20" s="89">
        <f t="shared" si="9"/>
        <v>3231.7345656849416</v>
      </c>
      <c r="EA20" s="89">
        <f t="shared" si="9"/>
        <v>3231.7345656849416</v>
      </c>
      <c r="EB20" s="1"/>
    </row>
    <row r="21" spans="1:163" x14ac:dyDescent="0.25"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  <c r="AA21" s="6"/>
      <c r="AB21" s="6"/>
      <c r="AC21" s="6"/>
      <c r="AD21" s="6"/>
      <c r="AE21" s="6"/>
      <c r="AF21" s="6"/>
      <c r="AG21" s="6"/>
      <c r="AH21" s="6"/>
      <c r="AI21" s="6"/>
      <c r="AJ21" s="6"/>
      <c r="AK21" s="1"/>
      <c r="AL21" s="6"/>
      <c r="AM21" s="6"/>
      <c r="AN21" s="6"/>
      <c r="AO21" s="6"/>
      <c r="AP21" s="6"/>
      <c r="AQ21" s="6"/>
      <c r="AR21" s="6"/>
      <c r="AS21" s="6"/>
      <c r="AT21" s="6"/>
      <c r="AU21" s="6"/>
      <c r="AV21" s="6"/>
      <c r="AW21" s="6"/>
      <c r="AX21" s="6"/>
      <c r="AY21" s="6"/>
      <c r="AZ21" s="6"/>
      <c r="BA21" s="6"/>
      <c r="BB21" s="6"/>
      <c r="BC21" s="6"/>
      <c r="BD21" s="6"/>
      <c r="BE21" s="6"/>
      <c r="BF21" s="6"/>
      <c r="BG21" s="6"/>
      <c r="BH21" s="6"/>
      <c r="BI21" s="6"/>
      <c r="BJ21" s="6"/>
      <c r="BK21" s="6"/>
      <c r="BL21" s="6"/>
      <c r="BM21" s="6"/>
      <c r="BN21" s="6"/>
      <c r="BO21" s="6"/>
      <c r="BP21" s="6"/>
      <c r="BQ21" s="1"/>
      <c r="BR21" s="6"/>
      <c r="BS21" s="6"/>
      <c r="BT21" s="6"/>
      <c r="BU21" s="6"/>
      <c r="BV21" s="6"/>
      <c r="BW21" s="6"/>
      <c r="BX21" s="6"/>
      <c r="BY21" s="6"/>
      <c r="BZ21" s="6"/>
      <c r="CA21" s="6"/>
      <c r="CB21" s="6"/>
      <c r="CC21" s="6"/>
      <c r="CD21" s="6"/>
      <c r="CE21" s="6"/>
      <c r="CF21" s="6"/>
      <c r="CG21" s="6"/>
      <c r="CH21" s="6"/>
      <c r="CI21" s="6"/>
      <c r="CJ21" s="6"/>
      <c r="CK21" s="6"/>
      <c r="CL21" s="6"/>
      <c r="CM21" s="6"/>
      <c r="CN21" s="6"/>
      <c r="CO21" s="6"/>
      <c r="CP21" s="6"/>
      <c r="CQ21" s="6"/>
      <c r="CR21" s="6"/>
      <c r="CS21" s="6"/>
      <c r="CT21" s="6"/>
      <c r="CU21" s="6"/>
      <c r="CV21" s="6"/>
      <c r="CW21" s="6"/>
      <c r="CX21" s="6"/>
      <c r="CY21" s="6"/>
      <c r="CZ21" s="6"/>
      <c r="DA21" s="6"/>
      <c r="DB21" s="6"/>
      <c r="DC21" s="6"/>
      <c r="DD21" s="6"/>
      <c r="DE21" s="6"/>
      <c r="DF21" s="6"/>
      <c r="DG21" s="6"/>
      <c r="DH21" s="6"/>
      <c r="DI21" s="6"/>
      <c r="DJ21" s="6"/>
      <c r="DK21" s="6"/>
      <c r="DL21" s="6"/>
      <c r="DM21" s="6"/>
      <c r="DN21" s="6"/>
      <c r="DO21" s="6"/>
      <c r="DP21" s="6"/>
      <c r="DQ21" s="6"/>
      <c r="DR21" s="6"/>
      <c r="DS21" s="6"/>
      <c r="DT21" s="6"/>
      <c r="DU21" s="6"/>
      <c r="DV21" s="6"/>
      <c r="DW21" s="6"/>
      <c r="DX21" s="6"/>
      <c r="DY21" s="6"/>
      <c r="DZ21" s="6"/>
      <c r="EA21" s="6"/>
      <c r="EB21" s="1"/>
    </row>
    <row r="22" spans="1:163" x14ac:dyDescent="0.25">
      <c r="F22" s="6"/>
      <c r="G22" s="6"/>
      <c r="H22" s="6"/>
      <c r="I22" s="6"/>
      <c r="J22" s="6"/>
      <c r="K22" s="6"/>
      <c r="L22" s="6"/>
      <c r="M22" s="6"/>
      <c r="N22" s="6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  <c r="AA22" s="6"/>
      <c r="AB22" s="6"/>
      <c r="AC22" s="6"/>
      <c r="AD22" s="6"/>
      <c r="AE22" s="6"/>
      <c r="AF22" s="6"/>
      <c r="AG22" s="6"/>
      <c r="AH22" s="6"/>
      <c r="AI22" s="6"/>
      <c r="AJ22" s="6"/>
      <c r="AK22" s="1"/>
      <c r="AL22" s="6"/>
      <c r="AM22" s="6"/>
      <c r="AN22" s="6"/>
      <c r="AO22" s="6"/>
      <c r="AP22" s="6"/>
      <c r="AQ22" s="6"/>
      <c r="AR22" s="6"/>
      <c r="AS22" s="6"/>
      <c r="AT22" s="6"/>
      <c r="AU22" s="6"/>
      <c r="AV22" s="6"/>
      <c r="AW22" s="6"/>
      <c r="AX22" s="6"/>
      <c r="AY22" s="6"/>
      <c r="AZ22" s="6"/>
      <c r="BA22" s="6"/>
      <c r="BB22" s="6"/>
      <c r="BC22" s="6"/>
      <c r="BD22" s="6"/>
      <c r="BE22" s="6"/>
      <c r="BF22" s="6"/>
      <c r="BG22" s="6"/>
      <c r="BH22" s="6"/>
      <c r="BI22" s="6"/>
      <c r="BJ22" s="6"/>
      <c r="BK22" s="6"/>
      <c r="BL22" s="6"/>
      <c r="BM22" s="6"/>
      <c r="BN22" s="6"/>
      <c r="BO22" s="6"/>
      <c r="BP22" s="6"/>
      <c r="BQ22" s="1"/>
      <c r="BR22" s="6"/>
      <c r="BS22" s="6"/>
      <c r="BT22" s="6"/>
      <c r="BU22" s="6"/>
      <c r="BV22" s="6"/>
      <c r="BW22" s="6"/>
      <c r="BX22" s="6"/>
      <c r="BY22" s="6"/>
      <c r="BZ22" s="6"/>
      <c r="CA22" s="6"/>
      <c r="CB22" s="6"/>
      <c r="CC22" s="6"/>
      <c r="CD22" s="6"/>
      <c r="CE22" s="6"/>
      <c r="CF22" s="6"/>
      <c r="CG22" s="6"/>
      <c r="CH22" s="6"/>
      <c r="CI22" s="6"/>
      <c r="CJ22" s="6"/>
      <c r="CK22" s="6"/>
      <c r="CL22" s="6"/>
      <c r="CM22" s="6"/>
      <c r="CN22" s="6"/>
      <c r="CO22" s="6"/>
      <c r="CP22" s="6"/>
      <c r="CQ22" s="6"/>
      <c r="CR22" s="6"/>
      <c r="CS22" s="6"/>
      <c r="CT22" s="6"/>
      <c r="CU22" s="6"/>
      <c r="CV22" s="6"/>
      <c r="CW22" s="6"/>
      <c r="CX22" s="6"/>
      <c r="CY22" s="6"/>
      <c r="CZ22" s="6"/>
      <c r="DA22" s="6"/>
      <c r="DB22" s="6"/>
      <c r="DC22" s="6"/>
      <c r="DD22" s="6"/>
      <c r="DE22" s="6"/>
      <c r="DF22" s="6"/>
      <c r="DG22" s="6"/>
      <c r="DH22" s="6"/>
      <c r="DI22" s="6"/>
      <c r="DJ22" s="6"/>
      <c r="DK22" s="6"/>
      <c r="DL22" s="6"/>
      <c r="DM22" s="6"/>
      <c r="DN22" s="6"/>
      <c r="DO22" s="6"/>
      <c r="DP22" s="6"/>
      <c r="DQ22" s="6"/>
      <c r="DR22" s="6"/>
      <c r="DS22" s="6"/>
      <c r="DT22" s="6"/>
      <c r="DU22" s="6"/>
      <c r="DV22" s="6"/>
      <c r="DW22" s="6"/>
      <c r="DX22" s="6"/>
      <c r="DY22" s="6"/>
      <c r="DZ22" s="6"/>
      <c r="EA22" s="6"/>
      <c r="EB22" s="1"/>
    </row>
    <row r="23" spans="1:163" x14ac:dyDescent="0.25"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A23" s="6"/>
      <c r="AB23" s="6"/>
      <c r="AC23" s="6"/>
      <c r="AD23" s="6"/>
      <c r="AE23" s="6"/>
      <c r="AF23" s="6"/>
      <c r="AG23" s="6"/>
      <c r="AH23" s="6"/>
      <c r="AI23" s="6"/>
      <c r="AJ23" s="6"/>
      <c r="AK23" s="1"/>
      <c r="AL23" s="6"/>
      <c r="AM23" s="6"/>
      <c r="AN23" s="6"/>
      <c r="AO23" s="6"/>
      <c r="AP23" s="6"/>
      <c r="AQ23" s="6"/>
      <c r="AR23" s="6"/>
      <c r="AS23" s="6"/>
      <c r="AT23" s="6"/>
      <c r="AU23" s="6"/>
      <c r="AV23" s="6"/>
      <c r="AW23" s="6"/>
      <c r="AX23" s="6"/>
      <c r="AY23" s="6"/>
      <c r="AZ23" s="6"/>
      <c r="BA23" s="6"/>
      <c r="BB23" s="6"/>
      <c r="BC23" s="6"/>
      <c r="BD23" s="6"/>
      <c r="BE23" s="6"/>
      <c r="BF23" s="6"/>
      <c r="BG23" s="6"/>
      <c r="BH23" s="6"/>
      <c r="BI23" s="6"/>
      <c r="BJ23" s="6"/>
      <c r="BK23" s="6"/>
      <c r="BL23" s="6"/>
      <c r="BM23" s="6"/>
      <c r="BN23" s="6"/>
      <c r="BO23" s="6"/>
      <c r="BP23" s="6"/>
      <c r="BQ23" s="1"/>
      <c r="BR23" s="6"/>
      <c r="BS23" s="6"/>
      <c r="BT23" s="6"/>
      <c r="BU23" s="6"/>
      <c r="BV23" s="6"/>
      <c r="BW23" s="6"/>
      <c r="BX23" s="6"/>
      <c r="BY23" s="6"/>
      <c r="BZ23" s="6"/>
      <c r="CA23" s="6"/>
      <c r="CB23" s="6"/>
      <c r="CC23" s="6"/>
      <c r="CD23" s="6"/>
      <c r="CE23" s="6"/>
      <c r="CF23" s="6"/>
      <c r="CG23" s="6"/>
      <c r="CH23" s="6"/>
      <c r="CI23" s="6"/>
      <c r="CJ23" s="6"/>
      <c r="CK23" s="6"/>
      <c r="CL23" s="6"/>
      <c r="CM23" s="6"/>
      <c r="CN23" s="6"/>
      <c r="CO23" s="6"/>
      <c r="CP23" s="6"/>
      <c r="CQ23" s="6"/>
      <c r="CR23" s="6"/>
      <c r="CS23" s="6"/>
      <c r="CT23" s="6"/>
      <c r="CU23" s="6"/>
      <c r="CV23" s="6"/>
      <c r="CW23" s="6"/>
      <c r="CX23" s="6"/>
      <c r="CY23" s="6"/>
      <c r="CZ23" s="6"/>
      <c r="DA23" s="6"/>
      <c r="DB23" s="6"/>
      <c r="DC23" s="6"/>
      <c r="DD23" s="6"/>
      <c r="DE23" s="6"/>
      <c r="DF23" s="6"/>
      <c r="DG23" s="6"/>
      <c r="DH23" s="6"/>
      <c r="DI23" s="6"/>
      <c r="DJ23" s="6"/>
      <c r="DK23" s="6"/>
      <c r="DL23" s="6"/>
      <c r="DM23" s="6"/>
      <c r="DN23" s="6"/>
      <c r="DO23" s="6"/>
      <c r="DP23" s="6"/>
      <c r="DQ23" s="6"/>
      <c r="DR23" s="6"/>
      <c r="DS23" s="6"/>
      <c r="DT23" s="6"/>
      <c r="DU23" s="6"/>
      <c r="DV23" s="6"/>
      <c r="DW23" s="6"/>
      <c r="DX23" s="6"/>
      <c r="DY23" s="6"/>
      <c r="DZ23" s="6"/>
      <c r="EA23" s="6"/>
      <c r="EB23" s="1"/>
    </row>
    <row r="24" spans="1:163" x14ac:dyDescent="0.25"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  <c r="AA24" s="6"/>
      <c r="AB24" s="6"/>
      <c r="AC24" s="6"/>
      <c r="AD24" s="6"/>
      <c r="AE24" s="6"/>
      <c r="AF24" s="6"/>
      <c r="AG24" s="6"/>
      <c r="AH24" s="6"/>
      <c r="AI24" s="6"/>
      <c r="AJ24" s="6"/>
      <c r="AK24" s="1"/>
      <c r="AL24" s="6"/>
      <c r="AM24" s="6"/>
      <c r="AN24" s="6"/>
      <c r="AO24" s="6"/>
      <c r="AP24" s="6"/>
      <c r="AQ24" s="6"/>
      <c r="AR24" s="6"/>
      <c r="AS24" s="6"/>
      <c r="AT24" s="6"/>
      <c r="AU24" s="6"/>
      <c r="AV24" s="6"/>
      <c r="AW24" s="6"/>
      <c r="AX24" s="6"/>
      <c r="AY24" s="6"/>
      <c r="AZ24" s="6"/>
      <c r="BA24" s="6"/>
      <c r="BB24" s="6"/>
      <c r="BC24" s="6"/>
      <c r="BD24" s="6"/>
      <c r="BE24" s="6"/>
      <c r="BF24" s="6"/>
      <c r="BG24" s="6"/>
      <c r="BH24" s="6"/>
      <c r="BI24" s="6"/>
      <c r="BJ24" s="6"/>
      <c r="BK24" s="6"/>
      <c r="BL24" s="6"/>
      <c r="BM24" s="6"/>
      <c r="BN24" s="6"/>
      <c r="BO24" s="6"/>
      <c r="BP24" s="6"/>
      <c r="BQ24" s="1"/>
      <c r="BR24" s="6"/>
      <c r="BS24" s="6"/>
      <c r="BT24" s="6"/>
      <c r="BU24" s="6"/>
      <c r="BV24" s="6"/>
      <c r="BW24" s="6"/>
      <c r="BX24" s="6"/>
      <c r="BY24" s="6"/>
      <c r="BZ24" s="6"/>
      <c r="CA24" s="6"/>
      <c r="CB24" s="6"/>
      <c r="CC24" s="6"/>
      <c r="CD24" s="6"/>
      <c r="CE24" s="6"/>
      <c r="CF24" s="6"/>
      <c r="CG24" s="6"/>
      <c r="CH24" s="6"/>
      <c r="CI24" s="6"/>
      <c r="CJ24" s="6"/>
      <c r="CK24" s="6"/>
      <c r="CL24" s="6"/>
      <c r="CM24" s="6"/>
      <c r="CN24" s="6"/>
      <c r="CO24" s="6"/>
      <c r="CP24" s="6"/>
      <c r="CQ24" s="6"/>
      <c r="CR24" s="6"/>
      <c r="CS24" s="6"/>
      <c r="CT24" s="6"/>
      <c r="CU24" s="6"/>
      <c r="CV24" s="6"/>
      <c r="CW24" s="6"/>
      <c r="CX24" s="6"/>
      <c r="CY24" s="6"/>
      <c r="CZ24" s="6"/>
      <c r="DA24" s="6"/>
      <c r="DB24" s="6"/>
      <c r="DC24" s="6"/>
      <c r="DD24" s="6"/>
      <c r="DE24" s="6"/>
      <c r="DF24" s="6"/>
      <c r="DG24" s="6"/>
      <c r="DH24" s="6"/>
      <c r="DI24" s="6"/>
      <c r="DJ24" s="6"/>
      <c r="DK24" s="6"/>
      <c r="DL24" s="6"/>
      <c r="DM24" s="6"/>
      <c r="DN24" s="6"/>
      <c r="DO24" s="6"/>
      <c r="DP24" s="6"/>
      <c r="DQ24" s="6"/>
      <c r="DR24" s="6"/>
      <c r="DS24" s="6"/>
      <c r="DT24" s="6"/>
      <c r="DU24" s="6"/>
      <c r="DV24" s="6"/>
      <c r="DW24" s="6"/>
      <c r="DX24" s="6"/>
      <c r="DY24" s="6"/>
      <c r="DZ24" s="6"/>
      <c r="EA24" s="6"/>
      <c r="EB24" s="1"/>
    </row>
    <row r="25" spans="1:163" x14ac:dyDescent="0.25"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  <c r="AA25" s="6"/>
      <c r="AB25" s="6"/>
      <c r="AC25" s="6"/>
      <c r="AD25" s="6"/>
      <c r="AE25" s="6"/>
      <c r="AF25" s="6"/>
      <c r="AG25" s="6"/>
      <c r="AH25" s="6"/>
      <c r="AI25" s="6"/>
      <c r="AJ25" s="6"/>
      <c r="AK25" s="1"/>
      <c r="AL25" s="6"/>
      <c r="AM25" s="6"/>
      <c r="AN25" s="6"/>
      <c r="AO25" s="6"/>
      <c r="AP25" s="6"/>
      <c r="AQ25" s="6"/>
      <c r="AR25" s="6"/>
      <c r="AS25" s="6"/>
      <c r="AT25" s="6"/>
      <c r="AU25" s="6"/>
      <c r="AV25" s="6"/>
      <c r="AW25" s="6"/>
      <c r="AX25" s="6"/>
      <c r="AY25" s="6"/>
      <c r="AZ25" s="6"/>
      <c r="BA25" s="6"/>
      <c r="BB25" s="6"/>
      <c r="BC25" s="6"/>
      <c r="BD25" s="6"/>
      <c r="BE25" s="6"/>
      <c r="BF25" s="6"/>
      <c r="BG25" s="6"/>
      <c r="BH25" s="6"/>
      <c r="BI25" s="6"/>
      <c r="BJ25" s="6"/>
      <c r="BK25" s="6"/>
      <c r="BL25" s="6"/>
      <c r="BM25" s="6"/>
      <c r="BN25" s="6"/>
      <c r="BO25" s="6"/>
      <c r="BP25" s="6"/>
      <c r="BQ25" s="1"/>
      <c r="BR25" s="6"/>
      <c r="BS25" s="6"/>
      <c r="BT25" s="6"/>
      <c r="BU25" s="6"/>
      <c r="BV25" s="6"/>
      <c r="BW25" s="6"/>
      <c r="BX25" s="6"/>
      <c r="BY25" s="6"/>
      <c r="BZ25" s="6"/>
      <c r="CA25" s="6"/>
      <c r="CB25" s="6"/>
      <c r="CC25" s="6"/>
      <c r="CD25" s="6"/>
      <c r="CE25" s="6"/>
      <c r="CF25" s="6"/>
      <c r="CG25" s="6"/>
      <c r="CH25" s="6"/>
      <c r="CI25" s="6"/>
      <c r="CJ25" s="6"/>
      <c r="CK25" s="6"/>
      <c r="CL25" s="6"/>
      <c r="CM25" s="6"/>
      <c r="CN25" s="6"/>
      <c r="CO25" s="6"/>
      <c r="CP25" s="6"/>
      <c r="CQ25" s="6"/>
      <c r="CR25" s="6"/>
      <c r="CS25" s="6"/>
      <c r="CT25" s="6"/>
      <c r="CU25" s="6"/>
      <c r="CV25" s="6"/>
      <c r="CW25" s="6"/>
      <c r="CX25" s="6"/>
      <c r="CY25" s="6"/>
      <c r="CZ25" s="6"/>
      <c r="DA25" s="6"/>
      <c r="DB25" s="6"/>
      <c r="DC25" s="6"/>
      <c r="DD25" s="6"/>
      <c r="DE25" s="6"/>
      <c r="DF25" s="6"/>
      <c r="DG25" s="6"/>
      <c r="DH25" s="6"/>
      <c r="DI25" s="6"/>
      <c r="DJ25" s="6"/>
      <c r="DK25" s="6"/>
      <c r="DL25" s="6"/>
      <c r="DM25" s="6"/>
      <c r="DN25" s="6"/>
      <c r="DO25" s="6"/>
      <c r="DP25" s="6"/>
      <c r="DQ25" s="6"/>
      <c r="DR25" s="6"/>
      <c r="DS25" s="6"/>
      <c r="DT25" s="6"/>
      <c r="DU25" s="6"/>
      <c r="DV25" s="6"/>
      <c r="DW25" s="6"/>
      <c r="DX25" s="6"/>
      <c r="DY25" s="6"/>
      <c r="DZ25" s="6"/>
      <c r="EA25" s="6"/>
      <c r="EB25" s="1"/>
    </row>
    <row r="27" spans="1:163" x14ac:dyDescent="0.25">
      <c r="A27" s="122" t="s">
        <v>36</v>
      </c>
      <c r="B27" s="40"/>
      <c r="C27" s="40"/>
      <c r="D27" s="40"/>
      <c r="E27" s="40"/>
      <c r="F27" s="40"/>
      <c r="G27" s="40"/>
      <c r="H27" s="40"/>
      <c r="I27" s="40"/>
      <c r="J27" s="40"/>
      <c r="K27" s="40"/>
      <c r="L27" s="40"/>
      <c r="M27" s="40"/>
      <c r="N27" s="40"/>
      <c r="O27" s="40"/>
      <c r="P27" s="40"/>
      <c r="Q27" s="40"/>
      <c r="R27" s="40"/>
      <c r="S27" s="40"/>
      <c r="T27" s="40"/>
    </row>
    <row r="28" spans="1:163" x14ac:dyDescent="0.25">
      <c r="D28" s="6"/>
      <c r="BR28" s="1"/>
    </row>
    <row r="29" spans="1:163" x14ac:dyDescent="0.25">
      <c r="F29" s="119" t="s">
        <v>20</v>
      </c>
      <c r="G29" s="111"/>
      <c r="H29" s="111"/>
      <c r="I29" s="111"/>
      <c r="J29" s="111"/>
      <c r="K29" s="111"/>
      <c r="L29" s="111"/>
      <c r="M29" s="111"/>
      <c r="N29" s="111"/>
      <c r="O29" s="111"/>
      <c r="P29" s="111"/>
      <c r="Q29" s="111"/>
      <c r="R29" s="111"/>
      <c r="S29" s="111"/>
      <c r="T29" s="111"/>
      <c r="U29" s="111"/>
      <c r="V29" s="111"/>
      <c r="W29" s="111"/>
      <c r="X29" s="111"/>
      <c r="Y29" s="111"/>
      <c r="Z29" s="111"/>
      <c r="AA29" s="111"/>
      <c r="AB29" s="111"/>
      <c r="AC29" s="111"/>
      <c r="AD29" s="111"/>
      <c r="AE29" s="111"/>
      <c r="AF29" s="111"/>
      <c r="AG29" s="111"/>
      <c r="AH29" s="111"/>
      <c r="AI29" s="111"/>
      <c r="AJ29" s="111"/>
      <c r="AK29" s="1"/>
      <c r="AL29" s="10"/>
      <c r="AM29" s="112" t="s">
        <v>31</v>
      </c>
      <c r="AN29" s="113"/>
      <c r="AO29" s="113"/>
      <c r="AP29" s="113"/>
      <c r="AQ29" s="113"/>
      <c r="AR29" s="113"/>
      <c r="AS29" s="113"/>
      <c r="AT29" s="113"/>
      <c r="AU29" s="113"/>
      <c r="AV29" s="113"/>
      <c r="AW29" s="113"/>
      <c r="AX29" s="113"/>
      <c r="AY29" s="113"/>
      <c r="AZ29" s="113"/>
      <c r="BA29" s="113"/>
      <c r="BB29" s="113"/>
      <c r="BC29" s="113"/>
      <c r="BD29" s="113"/>
      <c r="BE29" s="113"/>
      <c r="BF29" s="113"/>
      <c r="BG29" s="113"/>
      <c r="BH29" s="113"/>
      <c r="BI29" s="113"/>
      <c r="BJ29" s="113"/>
      <c r="BK29" s="113"/>
      <c r="BL29" s="113"/>
      <c r="BM29" s="113"/>
      <c r="BN29" s="113"/>
      <c r="BO29" s="113"/>
      <c r="BP29" s="113"/>
      <c r="BQ29" s="120"/>
      <c r="BR29" s="114" t="s">
        <v>24</v>
      </c>
      <c r="BS29" s="115"/>
      <c r="BT29" s="115"/>
      <c r="BU29" s="115"/>
      <c r="BV29" s="115"/>
      <c r="BW29" s="115"/>
      <c r="BX29" s="115"/>
      <c r="BY29" s="115"/>
      <c r="BZ29" s="115"/>
      <c r="CA29" s="115"/>
      <c r="CB29" s="115"/>
      <c r="CC29" s="115"/>
      <c r="CD29" s="115"/>
      <c r="CE29" s="115"/>
      <c r="CF29" s="115"/>
      <c r="CG29" s="115"/>
      <c r="CH29" s="115"/>
      <c r="CI29" s="115"/>
      <c r="CJ29" s="115"/>
      <c r="CK29" s="115"/>
      <c r="CL29" s="115"/>
      <c r="CM29" s="115"/>
      <c r="CN29" s="115"/>
      <c r="CO29" s="115"/>
      <c r="CP29" s="115"/>
      <c r="CQ29" s="115"/>
      <c r="CR29" s="115"/>
      <c r="CS29" s="115"/>
      <c r="CT29" s="115"/>
      <c r="CU29" s="115"/>
      <c r="CV29" s="115"/>
      <c r="CW29" s="1"/>
      <c r="CX29" s="117" t="s">
        <v>30</v>
      </c>
      <c r="CY29" s="118"/>
      <c r="CZ29" s="118"/>
      <c r="DA29" s="118"/>
      <c r="DB29" s="118"/>
      <c r="DC29" s="118"/>
      <c r="DD29" s="118"/>
      <c r="DE29" s="118"/>
      <c r="DF29" s="118"/>
      <c r="DG29" s="118"/>
      <c r="DH29" s="118"/>
      <c r="DI29" s="118"/>
      <c r="DJ29" s="118"/>
      <c r="DK29" s="118"/>
      <c r="DL29" s="118"/>
      <c r="DM29" s="118"/>
      <c r="DN29" s="118"/>
      <c r="DO29" s="118"/>
      <c r="DP29" s="118"/>
      <c r="DQ29" s="118"/>
      <c r="DR29" s="118"/>
      <c r="DS29" s="118"/>
      <c r="DT29" s="118"/>
      <c r="DU29" s="118"/>
      <c r="DV29" s="118"/>
      <c r="DW29" s="118"/>
      <c r="DX29" s="118"/>
      <c r="DY29" s="118"/>
      <c r="DZ29" s="118"/>
      <c r="EA29" s="118"/>
      <c r="EB29" s="121"/>
      <c r="EC29" s="109" t="s">
        <v>29</v>
      </c>
      <c r="ED29" s="110"/>
      <c r="EE29" s="110"/>
      <c r="EF29" s="110"/>
      <c r="EG29" s="110"/>
      <c r="EH29" s="110"/>
      <c r="EI29" s="110"/>
      <c r="EJ29" s="110"/>
      <c r="EK29" s="110"/>
      <c r="EL29" s="110"/>
      <c r="EM29" s="110"/>
      <c r="EN29" s="110"/>
      <c r="EO29" s="110"/>
      <c r="EP29" s="110"/>
      <c r="EQ29" s="110"/>
      <c r="ER29" s="110"/>
      <c r="ES29" s="110"/>
      <c r="ET29" s="110"/>
      <c r="EU29" s="110"/>
      <c r="EV29" s="110"/>
      <c r="EW29" s="110"/>
      <c r="EX29" s="110"/>
      <c r="EY29" s="110"/>
      <c r="EZ29" s="110"/>
      <c r="FA29" s="110"/>
      <c r="FB29" s="110"/>
      <c r="FC29" s="110"/>
      <c r="FD29" s="110"/>
      <c r="FE29" s="110"/>
      <c r="FF29" s="110"/>
      <c r="FG29" s="110"/>
    </row>
    <row r="30" spans="1:163" ht="15.75" customHeight="1" x14ac:dyDescent="0.25">
      <c r="A30" s="13" t="s">
        <v>46</v>
      </c>
      <c r="B30" s="13" t="s">
        <v>0</v>
      </c>
      <c r="C30" s="13" t="s">
        <v>47</v>
      </c>
      <c r="D30" s="13" t="s">
        <v>48</v>
      </c>
      <c r="E30" s="13" t="s">
        <v>18</v>
      </c>
      <c r="F30" s="97">
        <v>1990</v>
      </c>
      <c r="G30" s="98">
        <v>1991</v>
      </c>
      <c r="H30" s="98">
        <v>1992</v>
      </c>
      <c r="I30" s="98">
        <v>1993</v>
      </c>
      <c r="J30" s="98">
        <v>1994</v>
      </c>
      <c r="K30" s="98">
        <v>1995</v>
      </c>
      <c r="L30" s="98">
        <v>1996</v>
      </c>
      <c r="M30" s="98">
        <v>1997</v>
      </c>
      <c r="N30" s="98">
        <v>1998</v>
      </c>
      <c r="O30" s="98">
        <v>1999</v>
      </c>
      <c r="P30" s="98">
        <v>2000</v>
      </c>
      <c r="Q30" s="98">
        <v>2001</v>
      </c>
      <c r="R30" s="98">
        <v>2002</v>
      </c>
      <c r="S30" s="98">
        <v>2003</v>
      </c>
      <c r="T30" s="98">
        <v>2004</v>
      </c>
      <c r="U30" s="98">
        <v>2005</v>
      </c>
      <c r="V30" s="98">
        <v>2006</v>
      </c>
      <c r="W30" s="98">
        <v>2007</v>
      </c>
      <c r="X30" s="98">
        <v>2008</v>
      </c>
      <c r="Y30" s="98">
        <v>2009</v>
      </c>
      <c r="Z30" s="98">
        <v>2010</v>
      </c>
      <c r="AA30" s="98">
        <v>2011</v>
      </c>
      <c r="AB30" s="98">
        <v>2012</v>
      </c>
      <c r="AC30" s="98">
        <v>2013</v>
      </c>
      <c r="AD30" s="98">
        <v>2014</v>
      </c>
      <c r="AE30" s="98">
        <v>2015</v>
      </c>
      <c r="AF30" s="98">
        <v>2016</v>
      </c>
      <c r="AG30" s="98">
        <v>2017</v>
      </c>
      <c r="AH30" s="98">
        <v>2018</v>
      </c>
      <c r="AI30" s="98">
        <v>2019</v>
      </c>
      <c r="AJ30" s="98">
        <v>2020</v>
      </c>
      <c r="AK30" s="13" t="s">
        <v>19</v>
      </c>
      <c r="AL30" s="13" t="s">
        <v>23</v>
      </c>
      <c r="AM30" s="43">
        <v>1990</v>
      </c>
      <c r="AN30" s="44">
        <v>1991</v>
      </c>
      <c r="AO30" s="44">
        <v>1992</v>
      </c>
      <c r="AP30" s="44">
        <v>1993</v>
      </c>
      <c r="AQ30" s="44">
        <v>1994</v>
      </c>
      <c r="AR30" s="44">
        <v>1995</v>
      </c>
      <c r="AS30" s="44">
        <v>1996</v>
      </c>
      <c r="AT30" s="44">
        <v>1997</v>
      </c>
      <c r="AU30" s="44">
        <v>1998</v>
      </c>
      <c r="AV30" s="44">
        <v>1999</v>
      </c>
      <c r="AW30" s="44">
        <v>2000</v>
      </c>
      <c r="AX30" s="44">
        <v>2001</v>
      </c>
      <c r="AY30" s="44">
        <v>2002</v>
      </c>
      <c r="AZ30" s="44">
        <v>2003</v>
      </c>
      <c r="BA30" s="44">
        <v>2004</v>
      </c>
      <c r="BB30" s="44">
        <v>2005</v>
      </c>
      <c r="BC30" s="44">
        <v>2006</v>
      </c>
      <c r="BD30" s="44">
        <v>2007</v>
      </c>
      <c r="BE30" s="44">
        <v>2008</v>
      </c>
      <c r="BF30" s="44">
        <v>2009</v>
      </c>
      <c r="BG30" s="44">
        <v>2010</v>
      </c>
      <c r="BH30" s="44">
        <v>2011</v>
      </c>
      <c r="BI30" s="44">
        <v>2012</v>
      </c>
      <c r="BJ30" s="44">
        <v>2013</v>
      </c>
      <c r="BK30" s="44">
        <v>2014</v>
      </c>
      <c r="BL30" s="44">
        <v>2015</v>
      </c>
      <c r="BM30" s="44">
        <v>2016</v>
      </c>
      <c r="BN30" s="44">
        <v>2017</v>
      </c>
      <c r="BO30" s="44">
        <v>2018</v>
      </c>
      <c r="BP30" s="44">
        <v>2019</v>
      </c>
      <c r="BQ30" s="102">
        <v>2020</v>
      </c>
      <c r="BR30" s="45">
        <v>1990</v>
      </c>
      <c r="BS30" s="46">
        <v>1991</v>
      </c>
      <c r="BT30" s="46">
        <v>1992</v>
      </c>
      <c r="BU30" s="46">
        <v>1993</v>
      </c>
      <c r="BV30" s="46">
        <v>1994</v>
      </c>
      <c r="BW30" s="46">
        <v>1995</v>
      </c>
      <c r="BX30" s="46">
        <v>1996</v>
      </c>
      <c r="BY30" s="46">
        <v>1997</v>
      </c>
      <c r="BZ30" s="46">
        <v>1998</v>
      </c>
      <c r="CA30" s="46">
        <v>1999</v>
      </c>
      <c r="CB30" s="46">
        <v>2000</v>
      </c>
      <c r="CC30" s="46">
        <v>2001</v>
      </c>
      <c r="CD30" s="46">
        <v>2002</v>
      </c>
      <c r="CE30" s="46">
        <v>2003</v>
      </c>
      <c r="CF30" s="46">
        <v>2004</v>
      </c>
      <c r="CG30" s="46">
        <v>2005</v>
      </c>
      <c r="CH30" s="46">
        <v>2006</v>
      </c>
      <c r="CI30" s="46">
        <v>2007</v>
      </c>
      <c r="CJ30" s="46">
        <v>2008</v>
      </c>
      <c r="CK30" s="46">
        <v>2009</v>
      </c>
      <c r="CL30" s="46">
        <v>2010</v>
      </c>
      <c r="CM30" s="46">
        <v>2011</v>
      </c>
      <c r="CN30" s="46">
        <v>2012</v>
      </c>
      <c r="CO30" s="46">
        <v>2013</v>
      </c>
      <c r="CP30" s="46">
        <v>2014</v>
      </c>
      <c r="CQ30" s="46">
        <v>2015</v>
      </c>
      <c r="CR30" s="46">
        <v>2016</v>
      </c>
      <c r="CS30" s="46">
        <v>2017</v>
      </c>
      <c r="CT30" s="46">
        <v>2018</v>
      </c>
      <c r="CU30" s="46">
        <v>2019</v>
      </c>
      <c r="CV30" s="46">
        <v>2020</v>
      </c>
      <c r="CW30" s="13" t="s">
        <v>21</v>
      </c>
      <c r="CX30" s="41">
        <v>1990</v>
      </c>
      <c r="CY30" s="42">
        <v>1991</v>
      </c>
      <c r="CZ30" s="42">
        <v>1992</v>
      </c>
      <c r="DA30" s="42">
        <v>1993</v>
      </c>
      <c r="DB30" s="42">
        <v>1994</v>
      </c>
      <c r="DC30" s="42">
        <v>1995</v>
      </c>
      <c r="DD30" s="42">
        <v>1996</v>
      </c>
      <c r="DE30" s="42">
        <v>1997</v>
      </c>
      <c r="DF30" s="42">
        <v>1998</v>
      </c>
      <c r="DG30" s="42">
        <v>1999</v>
      </c>
      <c r="DH30" s="42">
        <v>2000</v>
      </c>
      <c r="DI30" s="42">
        <v>2001</v>
      </c>
      <c r="DJ30" s="42">
        <v>2002</v>
      </c>
      <c r="DK30" s="42">
        <v>2003</v>
      </c>
      <c r="DL30" s="42">
        <v>2004</v>
      </c>
      <c r="DM30" s="42">
        <v>2005</v>
      </c>
      <c r="DN30" s="42">
        <v>2006</v>
      </c>
      <c r="DO30" s="42">
        <v>2007</v>
      </c>
      <c r="DP30" s="42">
        <v>2008</v>
      </c>
      <c r="DQ30" s="42">
        <v>2009</v>
      </c>
      <c r="DR30" s="42">
        <v>2010</v>
      </c>
      <c r="DS30" s="42">
        <v>2011</v>
      </c>
      <c r="DT30" s="42">
        <v>2012</v>
      </c>
      <c r="DU30" s="42">
        <v>2013</v>
      </c>
      <c r="DV30" s="42">
        <v>2014</v>
      </c>
      <c r="DW30" s="42">
        <v>2015</v>
      </c>
      <c r="DX30" s="42">
        <v>2016</v>
      </c>
      <c r="DY30" s="42">
        <v>2017</v>
      </c>
      <c r="DZ30" s="42">
        <v>2018</v>
      </c>
      <c r="EA30" s="42">
        <v>2019</v>
      </c>
      <c r="EB30" s="95">
        <v>2020</v>
      </c>
      <c r="EC30" s="57">
        <v>1990</v>
      </c>
      <c r="ED30" s="58">
        <v>1991</v>
      </c>
      <c r="EE30" s="58">
        <v>1992</v>
      </c>
      <c r="EF30" s="58">
        <v>1993</v>
      </c>
      <c r="EG30" s="58">
        <v>1994</v>
      </c>
      <c r="EH30" s="58">
        <v>1995</v>
      </c>
      <c r="EI30" s="58">
        <v>1996</v>
      </c>
      <c r="EJ30" s="58">
        <v>1997</v>
      </c>
      <c r="EK30" s="58">
        <v>1998</v>
      </c>
      <c r="EL30" s="58">
        <v>1999</v>
      </c>
      <c r="EM30" s="58">
        <v>2000</v>
      </c>
      <c r="EN30" s="58">
        <v>2001</v>
      </c>
      <c r="EO30" s="58">
        <v>2002</v>
      </c>
      <c r="EP30" s="58">
        <v>2003</v>
      </c>
      <c r="EQ30" s="58">
        <v>2004</v>
      </c>
      <c r="ER30" s="58">
        <v>2005</v>
      </c>
      <c r="ES30" s="58">
        <v>2006</v>
      </c>
      <c r="ET30" s="58">
        <v>2007</v>
      </c>
      <c r="EU30" s="58">
        <v>2008</v>
      </c>
      <c r="EV30" s="58">
        <v>2009</v>
      </c>
      <c r="EW30" s="58">
        <v>2010</v>
      </c>
      <c r="EX30" s="58">
        <v>2011</v>
      </c>
      <c r="EY30" s="58">
        <v>2012</v>
      </c>
      <c r="EZ30" s="58">
        <v>2013</v>
      </c>
      <c r="FA30" s="58">
        <v>2014</v>
      </c>
      <c r="FB30" s="58">
        <v>2015</v>
      </c>
      <c r="FC30" s="58">
        <v>2016</v>
      </c>
      <c r="FD30" s="58">
        <v>2017</v>
      </c>
      <c r="FE30" s="58">
        <v>2018</v>
      </c>
      <c r="FF30" s="58">
        <v>2019</v>
      </c>
      <c r="FG30" s="58">
        <v>2020</v>
      </c>
    </row>
    <row r="31" spans="1:163" x14ac:dyDescent="0.25">
      <c r="A31" t="s">
        <v>155</v>
      </c>
      <c r="B31" t="s">
        <v>187</v>
      </c>
      <c r="C31" t="s">
        <v>148</v>
      </c>
      <c r="D31" t="s">
        <v>152</v>
      </c>
      <c r="E31" s="6" t="s">
        <v>157</v>
      </c>
      <c r="F31" s="79">
        <v>6.4776733612216999</v>
      </c>
      <c r="G31" s="100">
        <v>6.4776733612216999</v>
      </c>
      <c r="H31" s="100">
        <v>0</v>
      </c>
      <c r="I31" s="100">
        <v>0</v>
      </c>
      <c r="J31" s="100">
        <v>0</v>
      </c>
      <c r="K31" s="100">
        <v>0</v>
      </c>
      <c r="L31" s="100">
        <v>0</v>
      </c>
      <c r="M31" s="100">
        <v>0</v>
      </c>
      <c r="N31" s="100">
        <v>2.8647125969063501</v>
      </c>
      <c r="O31" s="100">
        <v>2.8647125969063501</v>
      </c>
      <c r="P31" s="100">
        <v>2.8647125969063501</v>
      </c>
      <c r="Q31" s="100">
        <v>2.8647125969063501</v>
      </c>
      <c r="R31" s="100">
        <v>2.8647125969063501</v>
      </c>
      <c r="S31" s="100">
        <v>2.8647125969063501</v>
      </c>
      <c r="T31" s="100">
        <v>2.8647125969063501</v>
      </c>
      <c r="U31" s="100">
        <v>2.8647125969063501</v>
      </c>
      <c r="V31" s="100">
        <v>2.8647125969063501</v>
      </c>
      <c r="W31" s="100">
        <v>2.8647125969063501</v>
      </c>
      <c r="X31" s="100">
        <v>2.8647125969063501</v>
      </c>
      <c r="Y31" s="100">
        <v>2.8647125969063501</v>
      </c>
      <c r="Z31" s="100">
        <v>2.8647125969063501</v>
      </c>
      <c r="AA31" s="100">
        <v>2.8647125969063501</v>
      </c>
      <c r="AB31" s="100">
        <v>2.8647125969063501</v>
      </c>
      <c r="AC31" s="100">
        <v>2.8647125969063501</v>
      </c>
      <c r="AD31" s="100">
        <v>2.8647125969063501</v>
      </c>
      <c r="AE31" s="100">
        <v>2.8647125969063501</v>
      </c>
      <c r="AF31" s="100">
        <v>2.8647125969063501</v>
      </c>
      <c r="AG31" s="100">
        <v>2.8647125969063501</v>
      </c>
      <c r="AH31" s="100">
        <v>0</v>
      </c>
      <c r="AI31" s="100">
        <v>0</v>
      </c>
      <c r="AJ31" s="100">
        <v>0</v>
      </c>
      <c r="AK31" s="27">
        <v>0.183</v>
      </c>
      <c r="AL31" s="27">
        <v>3.74</v>
      </c>
      <c r="AM31" s="103">
        <f t="shared" ref="AM31:BB41" si="10">$AK31*F31</f>
        <v>1.1854142251035711</v>
      </c>
      <c r="AN31" s="104">
        <f t="shared" si="10"/>
        <v>1.1854142251035711</v>
      </c>
      <c r="AO31" s="104">
        <f t="shared" si="10"/>
        <v>0</v>
      </c>
      <c r="AP31" s="104">
        <f t="shared" si="10"/>
        <v>0</v>
      </c>
      <c r="AQ31" s="104">
        <f t="shared" si="10"/>
        <v>0</v>
      </c>
      <c r="AR31" s="104">
        <f t="shared" si="10"/>
        <v>0</v>
      </c>
      <c r="AS31" s="104">
        <f t="shared" si="10"/>
        <v>0</v>
      </c>
      <c r="AT31" s="104">
        <f t="shared" si="10"/>
        <v>0</v>
      </c>
      <c r="AU31" s="104">
        <f t="shared" si="10"/>
        <v>0.52424240523386201</v>
      </c>
      <c r="AV31" s="104">
        <f t="shared" si="10"/>
        <v>0.52424240523386201</v>
      </c>
      <c r="AW31" s="104">
        <f t="shared" si="10"/>
        <v>0.52424240523386201</v>
      </c>
      <c r="AX31" s="104">
        <f t="shared" si="10"/>
        <v>0.52424240523386201</v>
      </c>
      <c r="AY31" s="104">
        <f t="shared" si="10"/>
        <v>0.52424240523386201</v>
      </c>
      <c r="AZ31" s="104">
        <f t="shared" si="10"/>
        <v>0.52424240523386201</v>
      </c>
      <c r="BA31" s="104">
        <f t="shared" si="10"/>
        <v>0.52424240523386201</v>
      </c>
      <c r="BB31" s="104">
        <f t="shared" si="10"/>
        <v>0.52424240523386201</v>
      </c>
      <c r="BC31" s="104">
        <f t="shared" ref="BC31:BQ41" si="11">$AK31*V31</f>
        <v>0.52424240523386201</v>
      </c>
      <c r="BD31" s="104">
        <f t="shared" si="11"/>
        <v>0.52424240523386201</v>
      </c>
      <c r="BE31" s="104">
        <f t="shared" si="11"/>
        <v>0.52424240523386201</v>
      </c>
      <c r="BF31" s="104">
        <f t="shared" si="11"/>
        <v>0.52424240523386201</v>
      </c>
      <c r="BG31" s="104">
        <f t="shared" si="11"/>
        <v>0.52424240523386201</v>
      </c>
      <c r="BH31" s="104">
        <f t="shared" si="11"/>
        <v>0.52424240523386201</v>
      </c>
      <c r="BI31" s="104">
        <f t="shared" si="11"/>
        <v>0.52424240523386201</v>
      </c>
      <c r="BJ31" s="104">
        <f t="shared" si="11"/>
        <v>0.52424240523386201</v>
      </c>
      <c r="BK31" s="104">
        <f t="shared" si="11"/>
        <v>0.52424240523386201</v>
      </c>
      <c r="BL31" s="104">
        <f t="shared" si="11"/>
        <v>0.52424240523386201</v>
      </c>
      <c r="BM31" s="104">
        <f t="shared" si="11"/>
        <v>0.52424240523386201</v>
      </c>
      <c r="BN31" s="104">
        <f t="shared" si="11"/>
        <v>0.52424240523386201</v>
      </c>
      <c r="BO31" s="104">
        <f t="shared" si="11"/>
        <v>0</v>
      </c>
      <c r="BP31" s="104">
        <f t="shared" si="11"/>
        <v>0</v>
      </c>
      <c r="BQ31" s="105">
        <f t="shared" si="11"/>
        <v>0</v>
      </c>
      <c r="BR31" s="51">
        <f>$AL31*F31</f>
        <v>24.226498370969161</v>
      </c>
      <c r="BS31" s="52">
        <f t="shared" ref="BS31:CH41" si="12">$AL31*G31</f>
        <v>24.226498370969161</v>
      </c>
      <c r="BT31" s="52">
        <f t="shared" si="12"/>
        <v>0</v>
      </c>
      <c r="BU31" s="52">
        <f t="shared" si="12"/>
        <v>0</v>
      </c>
      <c r="BV31" s="52">
        <f t="shared" si="12"/>
        <v>0</v>
      </c>
      <c r="BW31" s="52">
        <f t="shared" si="12"/>
        <v>0</v>
      </c>
      <c r="BX31" s="52">
        <f t="shared" si="12"/>
        <v>0</v>
      </c>
      <c r="BY31" s="52">
        <f t="shared" si="12"/>
        <v>0</v>
      </c>
      <c r="BZ31" s="52">
        <f t="shared" si="12"/>
        <v>10.71402511242975</v>
      </c>
      <c r="CA31" s="52">
        <f t="shared" si="12"/>
        <v>10.71402511242975</v>
      </c>
      <c r="CB31" s="52">
        <f t="shared" si="12"/>
        <v>10.71402511242975</v>
      </c>
      <c r="CC31" s="52">
        <f t="shared" si="12"/>
        <v>10.71402511242975</v>
      </c>
      <c r="CD31" s="52">
        <f t="shared" si="12"/>
        <v>10.71402511242975</v>
      </c>
      <c r="CE31" s="52">
        <f t="shared" si="12"/>
        <v>10.71402511242975</v>
      </c>
      <c r="CF31" s="52">
        <f t="shared" si="12"/>
        <v>10.71402511242975</v>
      </c>
      <c r="CG31" s="52">
        <f t="shared" si="12"/>
        <v>10.71402511242975</v>
      </c>
      <c r="CH31" s="52">
        <f t="shared" si="12"/>
        <v>10.71402511242975</v>
      </c>
      <c r="CI31" s="52">
        <f t="shared" ref="CI31:CV41" si="13">$AL31*W31</f>
        <v>10.71402511242975</v>
      </c>
      <c r="CJ31" s="52">
        <f t="shared" si="13"/>
        <v>10.71402511242975</v>
      </c>
      <c r="CK31" s="52">
        <f t="shared" si="13"/>
        <v>10.71402511242975</v>
      </c>
      <c r="CL31" s="52">
        <f t="shared" si="13"/>
        <v>10.71402511242975</v>
      </c>
      <c r="CM31" s="52">
        <f t="shared" si="13"/>
        <v>10.71402511242975</v>
      </c>
      <c r="CN31" s="52">
        <f t="shared" si="13"/>
        <v>10.71402511242975</v>
      </c>
      <c r="CO31" s="52">
        <f t="shared" si="13"/>
        <v>10.71402511242975</v>
      </c>
      <c r="CP31" s="52">
        <f t="shared" si="13"/>
        <v>10.71402511242975</v>
      </c>
      <c r="CQ31" s="52">
        <f t="shared" si="13"/>
        <v>10.71402511242975</v>
      </c>
      <c r="CR31" s="52">
        <f t="shared" si="13"/>
        <v>10.71402511242975</v>
      </c>
      <c r="CS31" s="52">
        <f t="shared" si="13"/>
        <v>10.71402511242975</v>
      </c>
      <c r="CT31" s="52">
        <f t="shared" si="13"/>
        <v>0</v>
      </c>
      <c r="CU31" s="52">
        <f t="shared" si="13"/>
        <v>0</v>
      </c>
      <c r="CV31" s="52">
        <f t="shared" si="13"/>
        <v>0</v>
      </c>
      <c r="CW31" s="1">
        <f>IF(C31="reservoir", 0.09,0)</f>
        <v>0</v>
      </c>
      <c r="CX31" s="53">
        <f>$CW31*AM31</f>
        <v>0</v>
      </c>
      <c r="CY31" s="54">
        <f t="shared" ref="CY31:DN41" si="14">$CW31*AN31</f>
        <v>0</v>
      </c>
      <c r="CZ31" s="54">
        <f t="shared" si="14"/>
        <v>0</v>
      </c>
      <c r="DA31" s="54">
        <f t="shared" si="14"/>
        <v>0</v>
      </c>
      <c r="DB31" s="54">
        <f t="shared" si="14"/>
        <v>0</v>
      </c>
      <c r="DC31" s="54">
        <f t="shared" si="14"/>
        <v>0</v>
      </c>
      <c r="DD31" s="54">
        <f t="shared" si="14"/>
        <v>0</v>
      </c>
      <c r="DE31" s="54">
        <f t="shared" si="14"/>
        <v>0</v>
      </c>
      <c r="DF31" s="54">
        <f t="shared" si="14"/>
        <v>0</v>
      </c>
      <c r="DG31" s="54">
        <f t="shared" si="14"/>
        <v>0</v>
      </c>
      <c r="DH31" s="54">
        <f t="shared" si="14"/>
        <v>0</v>
      </c>
      <c r="DI31" s="54">
        <f t="shared" si="14"/>
        <v>0</v>
      </c>
      <c r="DJ31" s="54">
        <f t="shared" si="14"/>
        <v>0</v>
      </c>
      <c r="DK31" s="54">
        <f t="shared" si="14"/>
        <v>0</v>
      </c>
      <c r="DL31" s="54">
        <f t="shared" si="14"/>
        <v>0</v>
      </c>
      <c r="DM31" s="54">
        <f t="shared" si="14"/>
        <v>0</v>
      </c>
      <c r="DN31" s="54">
        <f t="shared" si="14"/>
        <v>0</v>
      </c>
      <c r="DO31" s="54">
        <f t="shared" ref="DO31:EB41" si="15">$CW31*BD31</f>
        <v>0</v>
      </c>
      <c r="DP31" s="54">
        <f t="shared" si="15"/>
        <v>0</v>
      </c>
      <c r="DQ31" s="54">
        <f t="shared" si="15"/>
        <v>0</v>
      </c>
      <c r="DR31" s="54">
        <f t="shared" si="15"/>
        <v>0</v>
      </c>
      <c r="DS31" s="54">
        <f t="shared" si="15"/>
        <v>0</v>
      </c>
      <c r="DT31" s="54">
        <f t="shared" si="15"/>
        <v>0</v>
      </c>
      <c r="DU31" s="54">
        <f t="shared" si="15"/>
        <v>0</v>
      </c>
      <c r="DV31" s="54">
        <f t="shared" si="15"/>
        <v>0</v>
      </c>
      <c r="DW31" s="54">
        <f t="shared" si="15"/>
        <v>0</v>
      </c>
      <c r="DX31" s="54">
        <f t="shared" si="15"/>
        <v>0</v>
      </c>
      <c r="DY31" s="54">
        <f t="shared" si="15"/>
        <v>0</v>
      </c>
      <c r="DZ31" s="54">
        <f t="shared" si="15"/>
        <v>0</v>
      </c>
      <c r="EA31" s="54">
        <f t="shared" si="15"/>
        <v>0</v>
      </c>
      <c r="EB31" s="55">
        <f t="shared" si="15"/>
        <v>0</v>
      </c>
      <c r="EC31" s="59">
        <f t="shared" ref="EC31:ER41" si="16">CX31+AM31</f>
        <v>1.1854142251035711</v>
      </c>
      <c r="ED31" s="60">
        <f t="shared" si="16"/>
        <v>1.1854142251035711</v>
      </c>
      <c r="EE31" s="60">
        <f t="shared" si="16"/>
        <v>0</v>
      </c>
      <c r="EF31" s="60">
        <f t="shared" si="16"/>
        <v>0</v>
      </c>
      <c r="EG31" s="60">
        <f t="shared" si="16"/>
        <v>0</v>
      </c>
      <c r="EH31" s="60">
        <f t="shared" si="16"/>
        <v>0</v>
      </c>
      <c r="EI31" s="60">
        <f t="shared" si="16"/>
        <v>0</v>
      </c>
      <c r="EJ31" s="60">
        <f t="shared" si="16"/>
        <v>0</v>
      </c>
      <c r="EK31" s="60">
        <f t="shared" si="16"/>
        <v>0.52424240523386201</v>
      </c>
      <c r="EL31" s="60">
        <f t="shared" si="16"/>
        <v>0.52424240523386201</v>
      </c>
      <c r="EM31" s="60">
        <f t="shared" si="16"/>
        <v>0.52424240523386201</v>
      </c>
      <c r="EN31" s="60">
        <f t="shared" si="16"/>
        <v>0.52424240523386201</v>
      </c>
      <c r="EO31" s="60">
        <f t="shared" si="16"/>
        <v>0.52424240523386201</v>
      </c>
      <c r="EP31" s="60">
        <f t="shared" si="16"/>
        <v>0.52424240523386201</v>
      </c>
      <c r="EQ31" s="60">
        <f t="shared" si="16"/>
        <v>0.52424240523386201</v>
      </c>
      <c r="ER31" s="60">
        <f t="shared" si="16"/>
        <v>0.52424240523386201</v>
      </c>
      <c r="ES31" s="60">
        <f t="shared" ref="ES31:FG41" si="17">DN31+BC31</f>
        <v>0.52424240523386201</v>
      </c>
      <c r="ET31" s="60">
        <f t="shared" si="17"/>
        <v>0.52424240523386201</v>
      </c>
      <c r="EU31" s="60">
        <f t="shared" si="17"/>
        <v>0.52424240523386201</v>
      </c>
      <c r="EV31" s="60">
        <f t="shared" si="17"/>
        <v>0.52424240523386201</v>
      </c>
      <c r="EW31" s="60">
        <f t="shared" si="17"/>
        <v>0.52424240523386201</v>
      </c>
      <c r="EX31" s="60">
        <f t="shared" si="17"/>
        <v>0.52424240523386201</v>
      </c>
      <c r="EY31" s="60">
        <f t="shared" si="17"/>
        <v>0.52424240523386201</v>
      </c>
      <c r="EZ31" s="60">
        <f t="shared" si="17"/>
        <v>0.52424240523386201</v>
      </c>
      <c r="FA31" s="60">
        <f t="shared" si="17"/>
        <v>0.52424240523386201</v>
      </c>
      <c r="FB31" s="60">
        <f t="shared" si="17"/>
        <v>0.52424240523386201</v>
      </c>
      <c r="FC31" s="60">
        <f t="shared" si="17"/>
        <v>0.52424240523386201</v>
      </c>
      <c r="FD31" s="60">
        <f t="shared" si="17"/>
        <v>0.52424240523386201</v>
      </c>
      <c r="FE31" s="60">
        <f t="shared" si="17"/>
        <v>0</v>
      </c>
      <c r="FF31" s="60">
        <f t="shared" si="17"/>
        <v>0</v>
      </c>
      <c r="FG31" s="60">
        <f t="shared" si="17"/>
        <v>0</v>
      </c>
    </row>
    <row r="32" spans="1:163" x14ac:dyDescent="0.25">
      <c r="A32" t="s">
        <v>155</v>
      </c>
      <c r="B32" t="s">
        <v>187</v>
      </c>
      <c r="C32" t="s">
        <v>148</v>
      </c>
      <c r="D32" t="s">
        <v>152</v>
      </c>
      <c r="E32" s="6" t="s">
        <v>151</v>
      </c>
      <c r="F32" s="101">
        <v>8.3223926343922496</v>
      </c>
      <c r="G32" s="100">
        <v>0</v>
      </c>
      <c r="H32" s="100">
        <v>0</v>
      </c>
      <c r="I32" s="100">
        <v>0</v>
      </c>
      <c r="J32" s="100">
        <v>0</v>
      </c>
      <c r="K32" s="100">
        <v>0</v>
      </c>
      <c r="L32" s="100">
        <v>0</v>
      </c>
      <c r="M32" s="100">
        <v>0</v>
      </c>
      <c r="N32" s="100">
        <v>0</v>
      </c>
      <c r="O32" s="100">
        <v>0</v>
      </c>
      <c r="P32" s="100">
        <v>0</v>
      </c>
      <c r="Q32" s="100">
        <v>0</v>
      </c>
      <c r="R32" s="100">
        <v>0</v>
      </c>
      <c r="S32" s="100">
        <v>0</v>
      </c>
      <c r="T32" s="100">
        <v>0</v>
      </c>
      <c r="U32" s="100">
        <v>0</v>
      </c>
      <c r="V32" s="100">
        <v>0</v>
      </c>
      <c r="W32" s="100">
        <v>0</v>
      </c>
      <c r="X32" s="100">
        <v>0</v>
      </c>
      <c r="Y32" s="100">
        <v>0</v>
      </c>
      <c r="Z32" s="100">
        <v>0</v>
      </c>
      <c r="AA32" s="100">
        <v>0</v>
      </c>
      <c r="AB32" s="100">
        <v>0</v>
      </c>
      <c r="AC32" s="100">
        <v>0</v>
      </c>
      <c r="AD32" s="100">
        <v>0</v>
      </c>
      <c r="AE32" s="100">
        <v>0</v>
      </c>
      <c r="AF32" s="100">
        <v>0</v>
      </c>
      <c r="AG32" s="100">
        <v>0</v>
      </c>
      <c r="AH32" s="100">
        <v>0</v>
      </c>
      <c r="AI32" s="100">
        <v>0</v>
      </c>
      <c r="AJ32" s="100">
        <v>0</v>
      </c>
      <c r="AK32" s="27">
        <v>0.183</v>
      </c>
      <c r="AL32" s="27">
        <v>5.3533333333333299</v>
      </c>
      <c r="AM32" s="103">
        <f t="shared" si="10"/>
        <v>1.5229978520937817</v>
      </c>
      <c r="AN32" s="104">
        <f t="shared" si="10"/>
        <v>0</v>
      </c>
      <c r="AO32" s="104">
        <f t="shared" si="10"/>
        <v>0</v>
      </c>
      <c r="AP32" s="104">
        <f t="shared" si="10"/>
        <v>0</v>
      </c>
      <c r="AQ32" s="104">
        <f t="shared" si="10"/>
        <v>0</v>
      </c>
      <c r="AR32" s="104">
        <f t="shared" si="10"/>
        <v>0</v>
      </c>
      <c r="AS32" s="104">
        <f t="shared" si="10"/>
        <v>0</v>
      </c>
      <c r="AT32" s="104">
        <f t="shared" si="10"/>
        <v>0</v>
      </c>
      <c r="AU32" s="104">
        <f t="shared" si="10"/>
        <v>0</v>
      </c>
      <c r="AV32" s="104">
        <f t="shared" si="10"/>
        <v>0</v>
      </c>
      <c r="AW32" s="104">
        <f t="shared" si="10"/>
        <v>0</v>
      </c>
      <c r="AX32" s="104">
        <f t="shared" si="10"/>
        <v>0</v>
      </c>
      <c r="AY32" s="104">
        <f t="shared" si="10"/>
        <v>0</v>
      </c>
      <c r="AZ32" s="104">
        <f t="shared" si="10"/>
        <v>0</v>
      </c>
      <c r="BA32" s="104">
        <f t="shared" si="10"/>
        <v>0</v>
      </c>
      <c r="BB32" s="104">
        <f t="shared" si="10"/>
        <v>0</v>
      </c>
      <c r="BC32" s="104">
        <f t="shared" si="11"/>
        <v>0</v>
      </c>
      <c r="BD32" s="104">
        <f t="shared" si="11"/>
        <v>0</v>
      </c>
      <c r="BE32" s="104">
        <f t="shared" si="11"/>
        <v>0</v>
      </c>
      <c r="BF32" s="104">
        <f t="shared" si="11"/>
        <v>0</v>
      </c>
      <c r="BG32" s="104">
        <f t="shared" si="11"/>
        <v>0</v>
      </c>
      <c r="BH32" s="104">
        <f t="shared" si="11"/>
        <v>0</v>
      </c>
      <c r="BI32" s="104">
        <f t="shared" si="11"/>
        <v>0</v>
      </c>
      <c r="BJ32" s="104">
        <f t="shared" si="11"/>
        <v>0</v>
      </c>
      <c r="BK32" s="104">
        <f t="shared" si="11"/>
        <v>0</v>
      </c>
      <c r="BL32" s="104">
        <f t="shared" si="11"/>
        <v>0</v>
      </c>
      <c r="BM32" s="104">
        <f t="shared" si="11"/>
        <v>0</v>
      </c>
      <c r="BN32" s="104">
        <f t="shared" si="11"/>
        <v>0</v>
      </c>
      <c r="BO32" s="104">
        <f t="shared" si="11"/>
        <v>0</v>
      </c>
      <c r="BP32" s="104">
        <f t="shared" si="11"/>
        <v>0</v>
      </c>
      <c r="BQ32" s="105">
        <f t="shared" si="11"/>
        <v>0</v>
      </c>
      <c r="BR32" s="51">
        <f t="shared" ref="BR32:BR33" si="18">$AL32*F32</f>
        <v>44.552541902779815</v>
      </c>
      <c r="BS32" s="52">
        <f t="shared" si="12"/>
        <v>0</v>
      </c>
      <c r="BT32" s="52">
        <f t="shared" si="12"/>
        <v>0</v>
      </c>
      <c r="BU32" s="52">
        <f t="shared" si="12"/>
        <v>0</v>
      </c>
      <c r="BV32" s="52">
        <f t="shared" si="12"/>
        <v>0</v>
      </c>
      <c r="BW32" s="52">
        <f t="shared" si="12"/>
        <v>0</v>
      </c>
      <c r="BX32" s="52">
        <f t="shared" si="12"/>
        <v>0</v>
      </c>
      <c r="BY32" s="52">
        <f t="shared" si="12"/>
        <v>0</v>
      </c>
      <c r="BZ32" s="52">
        <f t="shared" si="12"/>
        <v>0</v>
      </c>
      <c r="CA32" s="52">
        <f t="shared" si="12"/>
        <v>0</v>
      </c>
      <c r="CB32" s="52">
        <f t="shared" si="12"/>
        <v>0</v>
      </c>
      <c r="CC32" s="52">
        <f t="shared" si="12"/>
        <v>0</v>
      </c>
      <c r="CD32" s="52">
        <f t="shared" si="12"/>
        <v>0</v>
      </c>
      <c r="CE32" s="52">
        <f t="shared" si="12"/>
        <v>0</v>
      </c>
      <c r="CF32" s="52">
        <f t="shared" si="12"/>
        <v>0</v>
      </c>
      <c r="CG32" s="52">
        <f t="shared" si="12"/>
        <v>0</v>
      </c>
      <c r="CH32" s="52">
        <f t="shared" si="12"/>
        <v>0</v>
      </c>
      <c r="CI32" s="52">
        <f t="shared" si="13"/>
        <v>0</v>
      </c>
      <c r="CJ32" s="52">
        <f t="shared" si="13"/>
        <v>0</v>
      </c>
      <c r="CK32" s="52">
        <f t="shared" si="13"/>
        <v>0</v>
      </c>
      <c r="CL32" s="52">
        <f t="shared" si="13"/>
        <v>0</v>
      </c>
      <c r="CM32" s="52">
        <f t="shared" si="13"/>
        <v>0</v>
      </c>
      <c r="CN32" s="52">
        <f t="shared" si="13"/>
        <v>0</v>
      </c>
      <c r="CO32" s="52">
        <f t="shared" si="13"/>
        <v>0</v>
      </c>
      <c r="CP32" s="52">
        <f t="shared" si="13"/>
        <v>0</v>
      </c>
      <c r="CQ32" s="52">
        <f t="shared" si="13"/>
        <v>0</v>
      </c>
      <c r="CR32" s="52">
        <f t="shared" si="13"/>
        <v>0</v>
      </c>
      <c r="CS32" s="52">
        <f t="shared" si="13"/>
        <v>0</v>
      </c>
      <c r="CT32" s="52">
        <f t="shared" si="13"/>
        <v>0</v>
      </c>
      <c r="CU32" s="52">
        <f t="shared" si="13"/>
        <v>0</v>
      </c>
      <c r="CV32" s="52">
        <f t="shared" si="13"/>
        <v>0</v>
      </c>
      <c r="CW32" s="1">
        <f t="shared" ref="CW32:CW41" si="19">IF(C32="reservoir", 0.09,0)</f>
        <v>0</v>
      </c>
      <c r="CX32" s="53">
        <f>$CW32*AM32</f>
        <v>0</v>
      </c>
      <c r="CY32" s="54">
        <f t="shared" si="14"/>
        <v>0</v>
      </c>
      <c r="CZ32" s="54">
        <f t="shared" si="14"/>
        <v>0</v>
      </c>
      <c r="DA32" s="54">
        <f t="shared" si="14"/>
        <v>0</v>
      </c>
      <c r="DB32" s="54">
        <f t="shared" si="14"/>
        <v>0</v>
      </c>
      <c r="DC32" s="54">
        <f t="shared" si="14"/>
        <v>0</v>
      </c>
      <c r="DD32" s="54">
        <f t="shared" si="14"/>
        <v>0</v>
      </c>
      <c r="DE32" s="54">
        <f t="shared" si="14"/>
        <v>0</v>
      </c>
      <c r="DF32" s="54">
        <f t="shared" si="14"/>
        <v>0</v>
      </c>
      <c r="DG32" s="54">
        <f t="shared" si="14"/>
        <v>0</v>
      </c>
      <c r="DH32" s="54">
        <f t="shared" si="14"/>
        <v>0</v>
      </c>
      <c r="DI32" s="54">
        <f t="shared" si="14"/>
        <v>0</v>
      </c>
      <c r="DJ32" s="54">
        <f t="shared" si="14"/>
        <v>0</v>
      </c>
      <c r="DK32" s="54">
        <f t="shared" si="14"/>
        <v>0</v>
      </c>
      <c r="DL32" s="54">
        <f t="shared" si="14"/>
        <v>0</v>
      </c>
      <c r="DM32" s="54">
        <f t="shared" si="14"/>
        <v>0</v>
      </c>
      <c r="DN32" s="54">
        <f t="shared" si="14"/>
        <v>0</v>
      </c>
      <c r="DO32" s="54">
        <f t="shared" si="15"/>
        <v>0</v>
      </c>
      <c r="DP32" s="54">
        <f t="shared" si="15"/>
        <v>0</v>
      </c>
      <c r="DQ32" s="54">
        <f t="shared" si="15"/>
        <v>0</v>
      </c>
      <c r="DR32" s="54">
        <f t="shared" si="15"/>
        <v>0</v>
      </c>
      <c r="DS32" s="54">
        <f t="shared" si="15"/>
        <v>0</v>
      </c>
      <c r="DT32" s="54">
        <f t="shared" si="15"/>
        <v>0</v>
      </c>
      <c r="DU32" s="54">
        <f t="shared" si="15"/>
        <v>0</v>
      </c>
      <c r="DV32" s="54">
        <f t="shared" si="15"/>
        <v>0</v>
      </c>
      <c r="DW32" s="54">
        <f t="shared" si="15"/>
        <v>0</v>
      </c>
      <c r="DX32" s="54">
        <f t="shared" si="15"/>
        <v>0</v>
      </c>
      <c r="DY32" s="54">
        <f t="shared" si="15"/>
        <v>0</v>
      </c>
      <c r="DZ32" s="54">
        <f t="shared" si="15"/>
        <v>0</v>
      </c>
      <c r="EA32" s="54">
        <f t="shared" si="15"/>
        <v>0</v>
      </c>
      <c r="EB32" s="55">
        <f t="shared" si="15"/>
        <v>0</v>
      </c>
      <c r="EC32" s="59">
        <f t="shared" si="16"/>
        <v>1.5229978520937817</v>
      </c>
      <c r="ED32" s="60">
        <f t="shared" si="16"/>
        <v>0</v>
      </c>
      <c r="EE32" s="60">
        <f t="shared" si="16"/>
        <v>0</v>
      </c>
      <c r="EF32" s="60">
        <f t="shared" si="16"/>
        <v>0</v>
      </c>
      <c r="EG32" s="60">
        <f t="shared" si="16"/>
        <v>0</v>
      </c>
      <c r="EH32" s="60">
        <f t="shared" si="16"/>
        <v>0</v>
      </c>
      <c r="EI32" s="60">
        <f t="shared" si="16"/>
        <v>0</v>
      </c>
      <c r="EJ32" s="60">
        <f t="shared" si="16"/>
        <v>0</v>
      </c>
      <c r="EK32" s="60">
        <f t="shared" si="16"/>
        <v>0</v>
      </c>
      <c r="EL32" s="60">
        <f t="shared" si="16"/>
        <v>0</v>
      </c>
      <c r="EM32" s="60">
        <f t="shared" si="16"/>
        <v>0</v>
      </c>
      <c r="EN32" s="60">
        <f t="shared" si="16"/>
        <v>0</v>
      </c>
      <c r="EO32" s="60">
        <f t="shared" si="16"/>
        <v>0</v>
      </c>
      <c r="EP32" s="60">
        <f t="shared" si="16"/>
        <v>0</v>
      </c>
      <c r="EQ32" s="60">
        <f t="shared" si="16"/>
        <v>0</v>
      </c>
      <c r="ER32" s="60">
        <f t="shared" si="16"/>
        <v>0</v>
      </c>
      <c r="ES32" s="60">
        <f t="shared" si="17"/>
        <v>0</v>
      </c>
      <c r="ET32" s="60">
        <f t="shared" si="17"/>
        <v>0</v>
      </c>
      <c r="EU32" s="60">
        <f t="shared" si="17"/>
        <v>0</v>
      </c>
      <c r="EV32" s="60">
        <f t="shared" si="17"/>
        <v>0</v>
      </c>
      <c r="EW32" s="60">
        <f t="shared" si="17"/>
        <v>0</v>
      </c>
      <c r="EX32" s="60">
        <f t="shared" si="17"/>
        <v>0</v>
      </c>
      <c r="EY32" s="60">
        <f t="shared" si="17"/>
        <v>0</v>
      </c>
      <c r="EZ32" s="60">
        <f t="shared" si="17"/>
        <v>0</v>
      </c>
      <c r="FA32" s="60">
        <f t="shared" si="17"/>
        <v>0</v>
      </c>
      <c r="FB32" s="60">
        <f t="shared" si="17"/>
        <v>0</v>
      </c>
      <c r="FC32" s="60">
        <f t="shared" si="17"/>
        <v>0</v>
      </c>
      <c r="FD32" s="60">
        <f t="shared" si="17"/>
        <v>0</v>
      </c>
      <c r="FE32" s="60">
        <f t="shared" si="17"/>
        <v>0</v>
      </c>
      <c r="FF32" s="60">
        <f t="shared" si="17"/>
        <v>0</v>
      </c>
      <c r="FG32" s="60">
        <f t="shared" si="17"/>
        <v>0</v>
      </c>
    </row>
    <row r="33" spans="1:163" x14ac:dyDescent="0.25">
      <c r="A33" t="s">
        <v>155</v>
      </c>
      <c r="B33" t="s">
        <v>187</v>
      </c>
      <c r="C33" t="s">
        <v>153</v>
      </c>
      <c r="D33" t="s">
        <v>153</v>
      </c>
      <c r="E33" s="6" t="s">
        <v>157</v>
      </c>
      <c r="F33" s="101">
        <v>8.9012286264762306</v>
      </c>
      <c r="G33" s="100">
        <v>0</v>
      </c>
      <c r="H33" s="100">
        <v>0</v>
      </c>
      <c r="I33" s="100">
        <v>0</v>
      </c>
      <c r="J33" s="100">
        <v>0</v>
      </c>
      <c r="K33" s="100">
        <v>11.3688083847165</v>
      </c>
      <c r="L33" s="100">
        <v>11.3688083847165</v>
      </c>
      <c r="M33" s="100">
        <v>11.3688083847165</v>
      </c>
      <c r="N33" s="100">
        <v>11.3688083847165</v>
      </c>
      <c r="O33" s="100">
        <v>11.3688083847165</v>
      </c>
      <c r="P33" s="100">
        <v>11.3688083847165</v>
      </c>
      <c r="Q33" s="100">
        <v>11.3688083847165</v>
      </c>
      <c r="R33" s="100">
        <v>11.3688083847165</v>
      </c>
      <c r="S33" s="100">
        <v>11.3688083847165</v>
      </c>
      <c r="T33" s="100">
        <v>11.3688083847165</v>
      </c>
      <c r="U33" s="100">
        <v>11.3688083847165</v>
      </c>
      <c r="V33" s="100">
        <v>11.3688083847165</v>
      </c>
      <c r="W33" s="100">
        <v>11.3688083847165</v>
      </c>
      <c r="X33" s="100">
        <v>11.3688083847165</v>
      </c>
      <c r="Y33" s="100">
        <v>11.3688083847165</v>
      </c>
      <c r="Z33" s="100">
        <v>11.3688083847165</v>
      </c>
      <c r="AA33" s="100">
        <v>11.3688083847165</v>
      </c>
      <c r="AB33" s="100">
        <v>11.3688083847165</v>
      </c>
      <c r="AC33" s="100">
        <v>11.3688083847165</v>
      </c>
      <c r="AD33" s="100">
        <v>11.3688083847165</v>
      </c>
      <c r="AE33" s="100">
        <v>0</v>
      </c>
      <c r="AF33" s="100">
        <v>0</v>
      </c>
      <c r="AG33" s="100">
        <v>0</v>
      </c>
      <c r="AH33" s="100">
        <v>0</v>
      </c>
      <c r="AI33" s="100">
        <v>0</v>
      </c>
      <c r="AJ33" s="100">
        <v>0</v>
      </c>
      <c r="AK33" s="27">
        <v>8.4699999999999998E-2</v>
      </c>
      <c r="AL33" s="27">
        <v>3.74</v>
      </c>
      <c r="AM33" s="103">
        <f t="shared" si="10"/>
        <v>0.75393406466253676</v>
      </c>
      <c r="AN33" s="104">
        <f t="shared" si="10"/>
        <v>0</v>
      </c>
      <c r="AO33" s="104">
        <f t="shared" si="10"/>
        <v>0</v>
      </c>
      <c r="AP33" s="104">
        <f t="shared" si="10"/>
        <v>0</v>
      </c>
      <c r="AQ33" s="104">
        <f t="shared" si="10"/>
        <v>0</v>
      </c>
      <c r="AR33" s="104">
        <f t="shared" si="10"/>
        <v>0.96293807018548749</v>
      </c>
      <c r="AS33" s="104">
        <f t="shared" si="10"/>
        <v>0.96293807018548749</v>
      </c>
      <c r="AT33" s="104">
        <f t="shared" si="10"/>
        <v>0.96293807018548749</v>
      </c>
      <c r="AU33" s="104">
        <f t="shared" si="10"/>
        <v>0.96293807018548749</v>
      </c>
      <c r="AV33" s="104">
        <f t="shared" si="10"/>
        <v>0.96293807018548749</v>
      </c>
      <c r="AW33" s="104">
        <f t="shared" si="10"/>
        <v>0.96293807018548749</v>
      </c>
      <c r="AX33" s="104">
        <f t="shared" si="10"/>
        <v>0.96293807018548749</v>
      </c>
      <c r="AY33" s="104">
        <f t="shared" si="10"/>
        <v>0.96293807018548749</v>
      </c>
      <c r="AZ33" s="104">
        <f t="shared" si="10"/>
        <v>0.96293807018548749</v>
      </c>
      <c r="BA33" s="104">
        <f t="shared" si="10"/>
        <v>0.96293807018548749</v>
      </c>
      <c r="BB33" s="104">
        <f t="shared" si="10"/>
        <v>0.96293807018548749</v>
      </c>
      <c r="BC33" s="104">
        <f t="shared" si="11"/>
        <v>0.96293807018548749</v>
      </c>
      <c r="BD33" s="104">
        <f t="shared" si="11"/>
        <v>0.96293807018548749</v>
      </c>
      <c r="BE33" s="104">
        <f t="shared" si="11"/>
        <v>0.96293807018548749</v>
      </c>
      <c r="BF33" s="104">
        <f t="shared" si="11"/>
        <v>0.96293807018548749</v>
      </c>
      <c r="BG33" s="104">
        <f t="shared" si="11"/>
        <v>0.96293807018548749</v>
      </c>
      <c r="BH33" s="104">
        <f t="shared" si="11"/>
        <v>0.96293807018548749</v>
      </c>
      <c r="BI33" s="104">
        <f t="shared" si="11"/>
        <v>0.96293807018548749</v>
      </c>
      <c r="BJ33" s="104">
        <f t="shared" si="11"/>
        <v>0.96293807018548749</v>
      </c>
      <c r="BK33" s="104">
        <f t="shared" si="11"/>
        <v>0.96293807018548749</v>
      </c>
      <c r="BL33" s="104">
        <f t="shared" si="11"/>
        <v>0</v>
      </c>
      <c r="BM33" s="104">
        <f t="shared" si="11"/>
        <v>0</v>
      </c>
      <c r="BN33" s="104">
        <f t="shared" si="11"/>
        <v>0</v>
      </c>
      <c r="BO33" s="104">
        <f t="shared" si="11"/>
        <v>0</v>
      </c>
      <c r="BP33" s="104">
        <f t="shared" si="11"/>
        <v>0</v>
      </c>
      <c r="BQ33" s="105">
        <f t="shared" si="11"/>
        <v>0</v>
      </c>
      <c r="BR33" s="51">
        <f t="shared" si="18"/>
        <v>33.290595063021101</v>
      </c>
      <c r="BS33" s="52">
        <f t="shared" si="12"/>
        <v>0</v>
      </c>
      <c r="BT33" s="52">
        <f t="shared" si="12"/>
        <v>0</v>
      </c>
      <c r="BU33" s="52">
        <f t="shared" si="12"/>
        <v>0</v>
      </c>
      <c r="BV33" s="52">
        <f t="shared" si="12"/>
        <v>0</v>
      </c>
      <c r="BW33" s="52">
        <f t="shared" si="12"/>
        <v>42.519343358839713</v>
      </c>
      <c r="BX33" s="52">
        <f t="shared" si="12"/>
        <v>42.519343358839713</v>
      </c>
      <c r="BY33" s="52">
        <f t="shared" si="12"/>
        <v>42.519343358839713</v>
      </c>
      <c r="BZ33" s="52">
        <f t="shared" si="12"/>
        <v>42.519343358839713</v>
      </c>
      <c r="CA33" s="52">
        <f t="shared" si="12"/>
        <v>42.519343358839713</v>
      </c>
      <c r="CB33" s="52">
        <f t="shared" si="12"/>
        <v>42.519343358839713</v>
      </c>
      <c r="CC33" s="52">
        <f t="shared" si="12"/>
        <v>42.519343358839713</v>
      </c>
      <c r="CD33" s="52">
        <f t="shared" si="12"/>
        <v>42.519343358839713</v>
      </c>
      <c r="CE33" s="52">
        <f t="shared" si="12"/>
        <v>42.519343358839713</v>
      </c>
      <c r="CF33" s="52">
        <f t="shared" si="12"/>
        <v>42.519343358839713</v>
      </c>
      <c r="CG33" s="52">
        <f t="shared" si="12"/>
        <v>42.519343358839713</v>
      </c>
      <c r="CH33" s="52">
        <f t="shared" si="12"/>
        <v>42.519343358839713</v>
      </c>
      <c r="CI33" s="52">
        <f t="shared" si="13"/>
        <v>42.519343358839713</v>
      </c>
      <c r="CJ33" s="52">
        <f t="shared" si="13"/>
        <v>42.519343358839713</v>
      </c>
      <c r="CK33" s="52">
        <f t="shared" si="13"/>
        <v>42.519343358839713</v>
      </c>
      <c r="CL33" s="52">
        <f t="shared" si="13"/>
        <v>42.519343358839713</v>
      </c>
      <c r="CM33" s="52">
        <f t="shared" si="13"/>
        <v>42.519343358839713</v>
      </c>
      <c r="CN33" s="52">
        <f t="shared" si="13"/>
        <v>42.519343358839713</v>
      </c>
      <c r="CO33" s="52">
        <f t="shared" si="13"/>
        <v>42.519343358839713</v>
      </c>
      <c r="CP33" s="52">
        <f t="shared" si="13"/>
        <v>42.519343358839713</v>
      </c>
      <c r="CQ33" s="52">
        <f t="shared" si="13"/>
        <v>0</v>
      </c>
      <c r="CR33" s="52">
        <f t="shared" si="13"/>
        <v>0</v>
      </c>
      <c r="CS33" s="52">
        <f t="shared" si="13"/>
        <v>0</v>
      </c>
      <c r="CT33" s="52">
        <f t="shared" si="13"/>
        <v>0</v>
      </c>
      <c r="CU33" s="52">
        <f t="shared" si="13"/>
        <v>0</v>
      </c>
      <c r="CV33" s="52">
        <f t="shared" si="13"/>
        <v>0</v>
      </c>
      <c r="CW33" s="1">
        <f t="shared" si="19"/>
        <v>0.09</v>
      </c>
      <c r="CX33" s="53">
        <f>$CW33*AM33</f>
        <v>6.7854065819628301E-2</v>
      </c>
      <c r="CY33" s="54">
        <f t="shared" si="14"/>
        <v>0</v>
      </c>
      <c r="CZ33" s="54">
        <f t="shared" si="14"/>
        <v>0</v>
      </c>
      <c r="DA33" s="54">
        <f t="shared" si="14"/>
        <v>0</v>
      </c>
      <c r="DB33" s="54">
        <f t="shared" si="14"/>
        <v>0</v>
      </c>
      <c r="DC33" s="54">
        <f t="shared" si="14"/>
        <v>8.6664426316693868E-2</v>
      </c>
      <c r="DD33" s="54">
        <f t="shared" si="14"/>
        <v>8.6664426316693868E-2</v>
      </c>
      <c r="DE33" s="54">
        <f t="shared" si="14"/>
        <v>8.6664426316693868E-2</v>
      </c>
      <c r="DF33" s="54">
        <f t="shared" si="14"/>
        <v>8.6664426316693868E-2</v>
      </c>
      <c r="DG33" s="54">
        <f t="shared" si="14"/>
        <v>8.6664426316693868E-2</v>
      </c>
      <c r="DH33" s="54">
        <f t="shared" si="14"/>
        <v>8.6664426316693868E-2</v>
      </c>
      <c r="DI33" s="54">
        <f>$CW33*AX33</f>
        <v>8.6664426316693868E-2</v>
      </c>
      <c r="DJ33" s="54">
        <f t="shared" si="14"/>
        <v>8.6664426316693868E-2</v>
      </c>
      <c r="DK33" s="54">
        <f t="shared" si="14"/>
        <v>8.6664426316693868E-2</v>
      </c>
      <c r="DL33" s="54">
        <f t="shared" si="14"/>
        <v>8.6664426316693868E-2</v>
      </c>
      <c r="DM33" s="54">
        <f t="shared" si="14"/>
        <v>8.6664426316693868E-2</v>
      </c>
      <c r="DN33" s="54">
        <f t="shared" si="14"/>
        <v>8.6664426316693868E-2</v>
      </c>
      <c r="DO33" s="54">
        <f t="shared" si="15"/>
        <v>8.6664426316693868E-2</v>
      </c>
      <c r="DP33" s="54">
        <f t="shared" si="15"/>
        <v>8.6664426316693868E-2</v>
      </c>
      <c r="DQ33" s="54">
        <f t="shared" si="15"/>
        <v>8.6664426316693868E-2</v>
      </c>
      <c r="DR33" s="54">
        <f t="shared" si="15"/>
        <v>8.6664426316693868E-2</v>
      </c>
      <c r="DS33" s="54">
        <f t="shared" si="15"/>
        <v>8.6664426316693868E-2</v>
      </c>
      <c r="DT33" s="54">
        <f t="shared" si="15"/>
        <v>8.6664426316693868E-2</v>
      </c>
      <c r="DU33" s="54">
        <f t="shared" si="15"/>
        <v>8.6664426316693868E-2</v>
      </c>
      <c r="DV33" s="54">
        <f t="shared" si="15"/>
        <v>8.6664426316693868E-2</v>
      </c>
      <c r="DW33" s="54">
        <f t="shared" si="15"/>
        <v>0</v>
      </c>
      <c r="DX33" s="54">
        <f t="shared" si="15"/>
        <v>0</v>
      </c>
      <c r="DY33" s="54">
        <f t="shared" si="15"/>
        <v>0</v>
      </c>
      <c r="DZ33" s="54">
        <f t="shared" si="15"/>
        <v>0</v>
      </c>
      <c r="EA33" s="54">
        <f t="shared" si="15"/>
        <v>0</v>
      </c>
      <c r="EB33" s="55">
        <f t="shared" si="15"/>
        <v>0</v>
      </c>
      <c r="EC33" s="59">
        <f t="shared" si="16"/>
        <v>0.82178813048216504</v>
      </c>
      <c r="ED33" s="60">
        <f t="shared" si="16"/>
        <v>0</v>
      </c>
      <c r="EE33" s="60">
        <f t="shared" si="16"/>
        <v>0</v>
      </c>
      <c r="EF33" s="60">
        <f t="shared" si="16"/>
        <v>0</v>
      </c>
      <c r="EG33" s="60">
        <f t="shared" si="16"/>
        <v>0</v>
      </c>
      <c r="EH33" s="60">
        <f t="shared" si="16"/>
        <v>1.0496024965021813</v>
      </c>
      <c r="EI33" s="60">
        <f t="shared" si="16"/>
        <v>1.0496024965021813</v>
      </c>
      <c r="EJ33" s="60">
        <f t="shared" si="16"/>
        <v>1.0496024965021813</v>
      </c>
      <c r="EK33" s="60">
        <f t="shared" si="16"/>
        <v>1.0496024965021813</v>
      </c>
      <c r="EL33" s="60">
        <f t="shared" si="16"/>
        <v>1.0496024965021813</v>
      </c>
      <c r="EM33" s="60">
        <f t="shared" si="16"/>
        <v>1.0496024965021813</v>
      </c>
      <c r="EN33" s="60">
        <f t="shared" si="16"/>
        <v>1.0496024965021813</v>
      </c>
      <c r="EO33" s="60">
        <f t="shared" si="16"/>
        <v>1.0496024965021813</v>
      </c>
      <c r="EP33" s="60">
        <f t="shared" si="16"/>
        <v>1.0496024965021813</v>
      </c>
      <c r="EQ33" s="60">
        <f t="shared" si="16"/>
        <v>1.0496024965021813</v>
      </c>
      <c r="ER33" s="60">
        <f t="shared" si="16"/>
        <v>1.0496024965021813</v>
      </c>
      <c r="ES33" s="60">
        <f t="shared" si="17"/>
        <v>1.0496024965021813</v>
      </c>
      <c r="ET33" s="60">
        <f t="shared" si="17"/>
        <v>1.0496024965021813</v>
      </c>
      <c r="EU33" s="60">
        <f t="shared" si="17"/>
        <v>1.0496024965021813</v>
      </c>
      <c r="EV33" s="60">
        <f t="shared" si="17"/>
        <v>1.0496024965021813</v>
      </c>
      <c r="EW33" s="60">
        <f t="shared" si="17"/>
        <v>1.0496024965021813</v>
      </c>
      <c r="EX33" s="60">
        <f t="shared" si="17"/>
        <v>1.0496024965021813</v>
      </c>
      <c r="EY33" s="60">
        <f t="shared" si="17"/>
        <v>1.0496024965021813</v>
      </c>
      <c r="EZ33" s="60">
        <f t="shared" si="17"/>
        <v>1.0496024965021813</v>
      </c>
      <c r="FA33" s="60">
        <f t="shared" si="17"/>
        <v>1.0496024965021813</v>
      </c>
      <c r="FB33" s="60">
        <f t="shared" si="17"/>
        <v>0</v>
      </c>
      <c r="FC33" s="60">
        <f t="shared" si="17"/>
        <v>0</v>
      </c>
      <c r="FD33" s="60">
        <f t="shared" si="17"/>
        <v>0</v>
      </c>
      <c r="FE33" s="60">
        <f t="shared" si="17"/>
        <v>0</v>
      </c>
      <c r="FF33" s="60">
        <f t="shared" si="17"/>
        <v>0</v>
      </c>
      <c r="FG33" s="60">
        <f t="shared" si="17"/>
        <v>0</v>
      </c>
    </row>
    <row r="34" spans="1:163" x14ac:dyDescent="0.25">
      <c r="A34" s="1" t="s">
        <v>155</v>
      </c>
      <c r="B34" s="1" t="s">
        <v>187</v>
      </c>
      <c r="C34" s="1" t="s">
        <v>153</v>
      </c>
      <c r="D34" s="1" t="s">
        <v>153</v>
      </c>
      <c r="E34" s="6" t="s">
        <v>151</v>
      </c>
      <c r="F34" s="101">
        <v>293.24995710885798</v>
      </c>
      <c r="G34" s="100">
        <v>242.75618178968099</v>
      </c>
      <c r="H34" s="100">
        <v>222.47904045557499</v>
      </c>
      <c r="I34" s="100">
        <v>222.47904045557499</v>
      </c>
      <c r="J34" s="100">
        <v>114.110893354109</v>
      </c>
      <c r="K34" s="100">
        <v>114.110893354109</v>
      </c>
      <c r="L34" s="100">
        <v>114.110893354109</v>
      </c>
      <c r="M34" s="100">
        <v>114.110893354109</v>
      </c>
      <c r="N34" s="100">
        <v>114.110893354109</v>
      </c>
      <c r="O34" s="100">
        <v>62.926721154849403</v>
      </c>
      <c r="P34" s="100">
        <v>52.039860377624301</v>
      </c>
      <c r="Q34" s="100">
        <v>52.039860377624301</v>
      </c>
      <c r="R34" s="100">
        <v>52.039860377624301</v>
      </c>
      <c r="S34" s="100">
        <v>52.039860377624301</v>
      </c>
      <c r="T34" s="100">
        <v>11.325890437744199</v>
      </c>
      <c r="U34" s="100">
        <v>11.325890437744199</v>
      </c>
      <c r="V34" s="100">
        <v>11.325890437744199</v>
      </c>
      <c r="W34" s="100">
        <v>11.325890437744199</v>
      </c>
      <c r="X34" s="100">
        <v>11.325890437744199</v>
      </c>
      <c r="Y34" s="100">
        <v>11.325890437744199</v>
      </c>
      <c r="Z34" s="100">
        <v>0</v>
      </c>
      <c r="AA34" s="100">
        <v>0</v>
      </c>
      <c r="AB34" s="100">
        <v>0</v>
      </c>
      <c r="AC34" s="100">
        <v>0</v>
      </c>
      <c r="AD34" s="100">
        <v>0</v>
      </c>
      <c r="AE34" s="100">
        <v>0</v>
      </c>
      <c r="AF34" s="100">
        <v>0</v>
      </c>
      <c r="AG34" s="100">
        <v>0</v>
      </c>
      <c r="AH34" s="100">
        <v>0</v>
      </c>
      <c r="AI34" s="100">
        <v>0</v>
      </c>
      <c r="AJ34" s="100">
        <v>0</v>
      </c>
      <c r="AK34" s="27">
        <v>0.1275</v>
      </c>
      <c r="AL34" s="27">
        <v>5.3533333333333299</v>
      </c>
      <c r="AM34" s="103">
        <f t="shared" si="10"/>
        <v>37.389369531379394</v>
      </c>
      <c r="AN34" s="104">
        <f t="shared" si="10"/>
        <v>30.951413178184328</v>
      </c>
      <c r="AO34" s="104">
        <f t="shared" si="10"/>
        <v>28.36607765808581</v>
      </c>
      <c r="AP34" s="104">
        <f t="shared" si="10"/>
        <v>28.36607765808581</v>
      </c>
      <c r="AQ34" s="104">
        <f t="shared" si="10"/>
        <v>14.549138902648897</v>
      </c>
      <c r="AR34" s="104">
        <f t="shared" si="10"/>
        <v>14.549138902648897</v>
      </c>
      <c r="AS34" s="104">
        <f t="shared" si="10"/>
        <v>14.549138902648897</v>
      </c>
      <c r="AT34" s="104">
        <f t="shared" si="10"/>
        <v>14.549138902648897</v>
      </c>
      <c r="AU34" s="104">
        <f t="shared" si="10"/>
        <v>14.549138902648897</v>
      </c>
      <c r="AV34" s="104">
        <f t="shared" si="10"/>
        <v>8.0231569472432991</v>
      </c>
      <c r="AW34" s="104">
        <f t="shared" si="10"/>
        <v>6.6350821981470984</v>
      </c>
      <c r="AX34" s="104">
        <f t="shared" si="10"/>
        <v>6.6350821981470984</v>
      </c>
      <c r="AY34" s="104">
        <f t="shared" si="10"/>
        <v>6.6350821981470984</v>
      </c>
      <c r="AZ34" s="104">
        <f t="shared" si="10"/>
        <v>6.6350821981470984</v>
      </c>
      <c r="BA34" s="104">
        <f t="shared" si="10"/>
        <v>1.4440510308123855</v>
      </c>
      <c r="BB34" s="104">
        <f t="shared" si="10"/>
        <v>1.4440510308123855</v>
      </c>
      <c r="BC34" s="104">
        <f t="shared" si="11"/>
        <v>1.4440510308123855</v>
      </c>
      <c r="BD34" s="104">
        <f t="shared" si="11"/>
        <v>1.4440510308123855</v>
      </c>
      <c r="BE34" s="104">
        <f t="shared" si="11"/>
        <v>1.4440510308123855</v>
      </c>
      <c r="BF34" s="104">
        <f t="shared" si="11"/>
        <v>1.4440510308123855</v>
      </c>
      <c r="BG34" s="104">
        <f t="shared" si="11"/>
        <v>0</v>
      </c>
      <c r="BH34" s="104">
        <f t="shared" si="11"/>
        <v>0</v>
      </c>
      <c r="BI34" s="104">
        <f t="shared" si="11"/>
        <v>0</v>
      </c>
      <c r="BJ34" s="104">
        <f t="shared" si="11"/>
        <v>0</v>
      </c>
      <c r="BK34" s="104">
        <f t="shared" si="11"/>
        <v>0</v>
      </c>
      <c r="BL34" s="104">
        <f t="shared" si="11"/>
        <v>0</v>
      </c>
      <c r="BM34" s="104">
        <f t="shared" si="11"/>
        <v>0</v>
      </c>
      <c r="BN34" s="104">
        <f t="shared" si="11"/>
        <v>0</v>
      </c>
      <c r="BO34" s="104">
        <f t="shared" si="11"/>
        <v>0</v>
      </c>
      <c r="BP34" s="104">
        <f t="shared" si="11"/>
        <v>0</v>
      </c>
      <c r="BQ34" s="105">
        <f t="shared" si="11"/>
        <v>0</v>
      </c>
      <c r="BR34" s="51">
        <f>$AL34*F34</f>
        <v>1569.8647703894187</v>
      </c>
      <c r="BS34" s="52">
        <f t="shared" si="12"/>
        <v>1299.5547598474247</v>
      </c>
      <c r="BT34" s="52">
        <f t="shared" si="12"/>
        <v>1191.004463238844</v>
      </c>
      <c r="BU34" s="52">
        <f t="shared" si="12"/>
        <v>1191.004463238844</v>
      </c>
      <c r="BV34" s="52">
        <f t="shared" si="12"/>
        <v>610.87364908899644</v>
      </c>
      <c r="BW34" s="52">
        <f t="shared" si="12"/>
        <v>610.87364908899644</v>
      </c>
      <c r="BX34" s="52">
        <f t="shared" si="12"/>
        <v>610.87364908899644</v>
      </c>
      <c r="BY34" s="52">
        <f t="shared" si="12"/>
        <v>610.87364908899644</v>
      </c>
      <c r="BZ34" s="52">
        <f t="shared" si="12"/>
        <v>610.87364908899644</v>
      </c>
      <c r="CA34" s="52">
        <f t="shared" si="12"/>
        <v>336.86771391562695</v>
      </c>
      <c r="CB34" s="52">
        <f t="shared" si="12"/>
        <v>278.58671922154861</v>
      </c>
      <c r="CC34" s="52">
        <f t="shared" si="12"/>
        <v>278.58671922154861</v>
      </c>
      <c r="CD34" s="52">
        <f t="shared" si="12"/>
        <v>278.58671922154861</v>
      </c>
      <c r="CE34" s="52">
        <f t="shared" si="12"/>
        <v>278.58671922154861</v>
      </c>
      <c r="CF34" s="52">
        <f t="shared" si="12"/>
        <v>60.631266810057241</v>
      </c>
      <c r="CG34" s="52">
        <f t="shared" si="12"/>
        <v>60.631266810057241</v>
      </c>
      <c r="CH34" s="52">
        <f t="shared" si="12"/>
        <v>60.631266810057241</v>
      </c>
      <c r="CI34" s="52">
        <f t="shared" si="13"/>
        <v>60.631266810057241</v>
      </c>
      <c r="CJ34" s="52">
        <f t="shared" si="13"/>
        <v>60.631266810057241</v>
      </c>
      <c r="CK34" s="52">
        <f t="shared" si="13"/>
        <v>60.631266810057241</v>
      </c>
      <c r="CL34" s="52">
        <f t="shared" si="13"/>
        <v>0</v>
      </c>
      <c r="CM34" s="52">
        <f t="shared" si="13"/>
        <v>0</v>
      </c>
      <c r="CN34" s="52">
        <f t="shared" si="13"/>
        <v>0</v>
      </c>
      <c r="CO34" s="52">
        <f t="shared" si="13"/>
        <v>0</v>
      </c>
      <c r="CP34" s="52">
        <f t="shared" si="13"/>
        <v>0</v>
      </c>
      <c r="CQ34" s="52">
        <f t="shared" si="13"/>
        <v>0</v>
      </c>
      <c r="CR34" s="52">
        <f t="shared" si="13"/>
        <v>0</v>
      </c>
      <c r="CS34" s="52">
        <f t="shared" si="13"/>
        <v>0</v>
      </c>
      <c r="CT34" s="52">
        <f t="shared" si="13"/>
        <v>0</v>
      </c>
      <c r="CU34" s="52">
        <f t="shared" si="13"/>
        <v>0</v>
      </c>
      <c r="CV34" s="52">
        <f t="shared" si="13"/>
        <v>0</v>
      </c>
      <c r="CW34" s="1">
        <f t="shared" si="19"/>
        <v>0.09</v>
      </c>
      <c r="CX34" s="53">
        <f>$CW34*AM34</f>
        <v>3.3650432578241452</v>
      </c>
      <c r="CY34" s="54">
        <f t="shared" si="14"/>
        <v>2.7856271860365895</v>
      </c>
      <c r="CZ34" s="54">
        <f t="shared" si="14"/>
        <v>2.5529469892277228</v>
      </c>
      <c r="DA34" s="54">
        <f t="shared" si="14"/>
        <v>2.5529469892277228</v>
      </c>
      <c r="DB34" s="54">
        <f t="shared" si="14"/>
        <v>1.3094225012384006</v>
      </c>
      <c r="DC34" s="54">
        <f t="shared" si="14"/>
        <v>1.3094225012384006</v>
      </c>
      <c r="DD34" s="54">
        <f t="shared" si="14"/>
        <v>1.3094225012384006</v>
      </c>
      <c r="DE34" s="54">
        <f t="shared" si="14"/>
        <v>1.3094225012384006</v>
      </c>
      <c r="DF34" s="54">
        <f t="shared" si="14"/>
        <v>1.3094225012384006</v>
      </c>
      <c r="DG34" s="54">
        <f t="shared" si="14"/>
        <v>0.72208412525189691</v>
      </c>
      <c r="DH34" s="54">
        <f t="shared" si="14"/>
        <v>0.59715739783323885</v>
      </c>
      <c r="DI34" s="54">
        <f t="shared" si="14"/>
        <v>0.59715739783323885</v>
      </c>
      <c r="DJ34" s="54">
        <f t="shared" si="14"/>
        <v>0.59715739783323885</v>
      </c>
      <c r="DK34" s="54">
        <f t="shared" si="14"/>
        <v>0.59715739783323885</v>
      </c>
      <c r="DL34" s="54">
        <f t="shared" si="14"/>
        <v>0.1299645927731147</v>
      </c>
      <c r="DM34" s="54">
        <f t="shared" si="14"/>
        <v>0.1299645927731147</v>
      </c>
      <c r="DN34" s="54">
        <f t="shared" si="14"/>
        <v>0.1299645927731147</v>
      </c>
      <c r="DO34" s="54">
        <f t="shared" si="15"/>
        <v>0.1299645927731147</v>
      </c>
      <c r="DP34" s="54">
        <f t="shared" si="15"/>
        <v>0.1299645927731147</v>
      </c>
      <c r="DQ34" s="54">
        <f t="shared" si="15"/>
        <v>0.1299645927731147</v>
      </c>
      <c r="DR34" s="54">
        <f t="shared" si="15"/>
        <v>0</v>
      </c>
      <c r="DS34" s="54">
        <f t="shared" si="15"/>
        <v>0</v>
      </c>
      <c r="DT34" s="54">
        <f t="shared" si="15"/>
        <v>0</v>
      </c>
      <c r="DU34" s="54">
        <f t="shared" si="15"/>
        <v>0</v>
      </c>
      <c r="DV34" s="54">
        <f t="shared" si="15"/>
        <v>0</v>
      </c>
      <c r="DW34" s="54">
        <f t="shared" si="15"/>
        <v>0</v>
      </c>
      <c r="DX34" s="54">
        <f t="shared" si="15"/>
        <v>0</v>
      </c>
      <c r="DY34" s="54">
        <f t="shared" si="15"/>
        <v>0</v>
      </c>
      <c r="DZ34" s="54">
        <f t="shared" si="15"/>
        <v>0</v>
      </c>
      <c r="EA34" s="54">
        <f t="shared" si="15"/>
        <v>0</v>
      </c>
      <c r="EB34" s="55">
        <f t="shared" si="15"/>
        <v>0</v>
      </c>
      <c r="EC34" s="59">
        <f t="shared" si="16"/>
        <v>40.754412789203542</v>
      </c>
      <c r="ED34" s="60">
        <f t="shared" si="16"/>
        <v>33.737040364220917</v>
      </c>
      <c r="EE34" s="60">
        <f t="shared" si="16"/>
        <v>30.919024647313535</v>
      </c>
      <c r="EF34" s="60">
        <f t="shared" si="16"/>
        <v>30.919024647313535</v>
      </c>
      <c r="EG34" s="60">
        <f t="shared" si="16"/>
        <v>15.858561403887297</v>
      </c>
      <c r="EH34" s="60">
        <f t="shared" si="16"/>
        <v>15.858561403887297</v>
      </c>
      <c r="EI34" s="60">
        <f t="shared" si="16"/>
        <v>15.858561403887297</v>
      </c>
      <c r="EJ34" s="60">
        <f t="shared" si="16"/>
        <v>15.858561403887297</v>
      </c>
      <c r="EK34" s="60">
        <f t="shared" si="16"/>
        <v>15.858561403887297</v>
      </c>
      <c r="EL34" s="60">
        <f t="shared" si="16"/>
        <v>8.7452410724951957</v>
      </c>
      <c r="EM34" s="60">
        <f t="shared" si="16"/>
        <v>7.2322395959803369</v>
      </c>
      <c r="EN34" s="60">
        <f t="shared" si="16"/>
        <v>7.2322395959803369</v>
      </c>
      <c r="EO34" s="60">
        <f t="shared" si="16"/>
        <v>7.2322395959803369</v>
      </c>
      <c r="EP34" s="60">
        <f t="shared" si="16"/>
        <v>7.2322395959803369</v>
      </c>
      <c r="EQ34" s="60">
        <f t="shared" si="16"/>
        <v>1.5740156235855003</v>
      </c>
      <c r="ER34" s="60">
        <f t="shared" si="16"/>
        <v>1.5740156235855003</v>
      </c>
      <c r="ES34" s="60">
        <f t="shared" si="17"/>
        <v>1.5740156235855003</v>
      </c>
      <c r="ET34" s="60">
        <f t="shared" si="17"/>
        <v>1.5740156235855003</v>
      </c>
      <c r="EU34" s="60">
        <f t="shared" si="17"/>
        <v>1.5740156235855003</v>
      </c>
      <c r="EV34" s="60">
        <f t="shared" si="17"/>
        <v>1.5740156235855003</v>
      </c>
      <c r="EW34" s="60">
        <f t="shared" si="17"/>
        <v>0</v>
      </c>
      <c r="EX34" s="60">
        <f t="shared" si="17"/>
        <v>0</v>
      </c>
      <c r="EY34" s="60">
        <f t="shared" si="17"/>
        <v>0</v>
      </c>
      <c r="EZ34" s="60">
        <f t="shared" si="17"/>
        <v>0</v>
      </c>
      <c r="FA34" s="60">
        <f t="shared" si="17"/>
        <v>0</v>
      </c>
      <c r="FB34" s="60">
        <f t="shared" si="17"/>
        <v>0</v>
      </c>
      <c r="FC34" s="60">
        <f t="shared" si="17"/>
        <v>0</v>
      </c>
      <c r="FD34" s="60">
        <f t="shared" si="17"/>
        <v>0</v>
      </c>
      <c r="FE34" s="60">
        <f t="shared" si="17"/>
        <v>0</v>
      </c>
      <c r="FF34" s="60">
        <f t="shared" si="17"/>
        <v>0</v>
      </c>
      <c r="FG34" s="60">
        <f t="shared" si="17"/>
        <v>0</v>
      </c>
    </row>
    <row r="35" spans="1:163" x14ac:dyDescent="0.25">
      <c r="F35" s="101"/>
      <c r="G35" s="100"/>
      <c r="H35" s="100"/>
      <c r="I35" s="100"/>
      <c r="J35" s="100"/>
      <c r="K35" s="100"/>
      <c r="L35" s="100"/>
      <c r="M35" s="100"/>
      <c r="N35" s="100"/>
      <c r="O35" s="100"/>
      <c r="P35" s="100"/>
      <c r="Q35" s="100"/>
      <c r="R35" s="100"/>
      <c r="S35" s="100"/>
      <c r="T35" s="100"/>
      <c r="U35" s="100"/>
      <c r="V35" s="100"/>
      <c r="W35" s="100"/>
      <c r="X35" s="100"/>
      <c r="Y35" s="100"/>
      <c r="Z35" s="100"/>
      <c r="AA35" s="100"/>
      <c r="AB35" s="100"/>
      <c r="AC35" s="100"/>
      <c r="AD35" s="100"/>
      <c r="AE35" s="100"/>
      <c r="AF35" s="100"/>
      <c r="AG35" s="100"/>
      <c r="AH35" s="100"/>
      <c r="AI35" s="100"/>
      <c r="AJ35" s="100"/>
      <c r="AK35" s="27"/>
      <c r="AL35" s="27"/>
      <c r="AM35" s="103">
        <f t="shared" si="10"/>
        <v>0</v>
      </c>
      <c r="AN35" s="104">
        <f t="shared" si="10"/>
        <v>0</v>
      </c>
      <c r="AO35" s="104">
        <f t="shared" si="10"/>
        <v>0</v>
      </c>
      <c r="AP35" s="104">
        <f t="shared" si="10"/>
        <v>0</v>
      </c>
      <c r="AQ35" s="104">
        <f t="shared" si="10"/>
        <v>0</v>
      </c>
      <c r="AR35" s="104">
        <f t="shared" si="10"/>
        <v>0</v>
      </c>
      <c r="AS35" s="104">
        <f t="shared" si="10"/>
        <v>0</v>
      </c>
      <c r="AT35" s="104">
        <f t="shared" si="10"/>
        <v>0</v>
      </c>
      <c r="AU35" s="104">
        <f t="shared" si="10"/>
        <v>0</v>
      </c>
      <c r="AV35" s="104">
        <f t="shared" si="10"/>
        <v>0</v>
      </c>
      <c r="AW35" s="104">
        <f t="shared" si="10"/>
        <v>0</v>
      </c>
      <c r="AX35" s="104">
        <f t="shared" si="10"/>
        <v>0</v>
      </c>
      <c r="AY35" s="104">
        <f t="shared" si="10"/>
        <v>0</v>
      </c>
      <c r="AZ35" s="104">
        <f t="shared" si="10"/>
        <v>0</v>
      </c>
      <c r="BA35" s="104">
        <f t="shared" si="10"/>
        <v>0</v>
      </c>
      <c r="BB35" s="104">
        <f t="shared" si="10"/>
        <v>0</v>
      </c>
      <c r="BC35" s="104">
        <f t="shared" si="11"/>
        <v>0</v>
      </c>
      <c r="BD35" s="104">
        <f t="shared" si="11"/>
        <v>0</v>
      </c>
      <c r="BE35" s="104">
        <f t="shared" si="11"/>
        <v>0</v>
      </c>
      <c r="BF35" s="104">
        <f t="shared" si="11"/>
        <v>0</v>
      </c>
      <c r="BG35" s="104">
        <f t="shared" si="11"/>
        <v>0</v>
      </c>
      <c r="BH35" s="104">
        <f t="shared" si="11"/>
        <v>0</v>
      </c>
      <c r="BI35" s="104">
        <f t="shared" si="11"/>
        <v>0</v>
      </c>
      <c r="BJ35" s="104">
        <f t="shared" si="11"/>
        <v>0</v>
      </c>
      <c r="BK35" s="104">
        <f t="shared" si="11"/>
        <v>0</v>
      </c>
      <c r="BL35" s="104">
        <f t="shared" si="11"/>
        <v>0</v>
      </c>
      <c r="BM35" s="104">
        <f t="shared" si="11"/>
        <v>0</v>
      </c>
      <c r="BN35" s="104">
        <f t="shared" si="11"/>
        <v>0</v>
      </c>
      <c r="BO35" s="104">
        <f t="shared" si="11"/>
        <v>0</v>
      </c>
      <c r="BP35" s="104">
        <f t="shared" si="11"/>
        <v>0</v>
      </c>
      <c r="BQ35" s="105">
        <f t="shared" si="11"/>
        <v>0</v>
      </c>
      <c r="BR35" s="51">
        <f t="shared" ref="BR35:BR41" si="20">$AL35*F35</f>
        <v>0</v>
      </c>
      <c r="BS35" s="52">
        <f t="shared" si="12"/>
        <v>0</v>
      </c>
      <c r="BT35" s="52">
        <f t="shared" si="12"/>
        <v>0</v>
      </c>
      <c r="BU35" s="52">
        <f t="shared" si="12"/>
        <v>0</v>
      </c>
      <c r="BV35" s="52">
        <f t="shared" si="12"/>
        <v>0</v>
      </c>
      <c r="BW35" s="52">
        <f t="shared" si="12"/>
        <v>0</v>
      </c>
      <c r="BX35" s="52">
        <f t="shared" si="12"/>
        <v>0</v>
      </c>
      <c r="BY35" s="52">
        <f t="shared" si="12"/>
        <v>0</v>
      </c>
      <c r="BZ35" s="52">
        <f t="shared" si="12"/>
        <v>0</v>
      </c>
      <c r="CA35" s="52">
        <f t="shared" si="12"/>
        <v>0</v>
      </c>
      <c r="CB35" s="52">
        <f t="shared" si="12"/>
        <v>0</v>
      </c>
      <c r="CC35" s="52">
        <f t="shared" si="12"/>
        <v>0</v>
      </c>
      <c r="CD35" s="52">
        <f t="shared" si="12"/>
        <v>0</v>
      </c>
      <c r="CE35" s="52">
        <f t="shared" si="12"/>
        <v>0</v>
      </c>
      <c r="CF35" s="52">
        <f t="shared" si="12"/>
        <v>0</v>
      </c>
      <c r="CG35" s="52">
        <f t="shared" si="12"/>
        <v>0</v>
      </c>
      <c r="CH35" s="52">
        <f t="shared" si="12"/>
        <v>0</v>
      </c>
      <c r="CI35" s="52">
        <f t="shared" si="13"/>
        <v>0</v>
      </c>
      <c r="CJ35" s="52">
        <f t="shared" si="13"/>
        <v>0</v>
      </c>
      <c r="CK35" s="52">
        <f t="shared" si="13"/>
        <v>0</v>
      </c>
      <c r="CL35" s="52">
        <f t="shared" si="13"/>
        <v>0</v>
      </c>
      <c r="CM35" s="52">
        <f t="shared" si="13"/>
        <v>0</v>
      </c>
      <c r="CN35" s="52">
        <f t="shared" si="13"/>
        <v>0</v>
      </c>
      <c r="CO35" s="52">
        <f t="shared" si="13"/>
        <v>0</v>
      </c>
      <c r="CP35" s="52">
        <f t="shared" si="13"/>
        <v>0</v>
      </c>
      <c r="CQ35" s="52">
        <f t="shared" si="13"/>
        <v>0</v>
      </c>
      <c r="CR35" s="52">
        <f t="shared" si="13"/>
        <v>0</v>
      </c>
      <c r="CS35" s="52">
        <f t="shared" si="13"/>
        <v>0</v>
      </c>
      <c r="CT35" s="52">
        <f t="shared" si="13"/>
        <v>0</v>
      </c>
      <c r="CU35" s="52">
        <f t="shared" si="13"/>
        <v>0</v>
      </c>
      <c r="CV35" s="52">
        <f t="shared" si="13"/>
        <v>0</v>
      </c>
      <c r="CW35" s="1">
        <f t="shared" si="19"/>
        <v>0</v>
      </c>
      <c r="CX35" s="86">
        <f t="shared" ref="CX35:CX41" si="21">$CW35*AM35</f>
        <v>0</v>
      </c>
      <c r="CY35" s="87">
        <f t="shared" si="14"/>
        <v>0</v>
      </c>
      <c r="CZ35" s="87">
        <f t="shared" si="14"/>
        <v>0</v>
      </c>
      <c r="DA35" s="87">
        <f t="shared" si="14"/>
        <v>0</v>
      </c>
      <c r="DB35" s="87">
        <f t="shared" si="14"/>
        <v>0</v>
      </c>
      <c r="DC35" s="87">
        <f t="shared" si="14"/>
        <v>0</v>
      </c>
      <c r="DD35" s="87">
        <f t="shared" si="14"/>
        <v>0</v>
      </c>
      <c r="DE35" s="87">
        <f t="shared" si="14"/>
        <v>0</v>
      </c>
      <c r="DF35" s="87">
        <f t="shared" si="14"/>
        <v>0</v>
      </c>
      <c r="DG35" s="87">
        <f t="shared" si="14"/>
        <v>0</v>
      </c>
      <c r="DH35" s="87">
        <f t="shared" si="14"/>
        <v>0</v>
      </c>
      <c r="DI35" s="87">
        <f t="shared" si="14"/>
        <v>0</v>
      </c>
      <c r="DJ35" s="87">
        <f t="shared" si="14"/>
        <v>0</v>
      </c>
      <c r="DK35" s="87">
        <f t="shared" si="14"/>
        <v>0</v>
      </c>
      <c r="DL35" s="87">
        <f t="shared" si="14"/>
        <v>0</v>
      </c>
      <c r="DM35" s="87">
        <f t="shared" si="14"/>
        <v>0</v>
      </c>
      <c r="DN35" s="87">
        <f t="shared" si="14"/>
        <v>0</v>
      </c>
      <c r="DO35" s="87">
        <f t="shared" si="15"/>
        <v>0</v>
      </c>
      <c r="DP35" s="87">
        <f t="shared" si="15"/>
        <v>0</v>
      </c>
      <c r="DQ35" s="87">
        <f t="shared" si="15"/>
        <v>0</v>
      </c>
      <c r="DR35" s="87">
        <f t="shared" si="15"/>
        <v>0</v>
      </c>
      <c r="DS35" s="87">
        <f t="shared" si="15"/>
        <v>0</v>
      </c>
      <c r="DT35" s="87">
        <f t="shared" si="15"/>
        <v>0</v>
      </c>
      <c r="DU35" s="87">
        <f t="shared" si="15"/>
        <v>0</v>
      </c>
      <c r="DV35" s="87">
        <f t="shared" si="15"/>
        <v>0</v>
      </c>
      <c r="DW35" s="87">
        <f t="shared" si="15"/>
        <v>0</v>
      </c>
      <c r="DX35" s="87">
        <f t="shared" si="15"/>
        <v>0</v>
      </c>
      <c r="DY35" s="87">
        <f t="shared" si="15"/>
        <v>0</v>
      </c>
      <c r="DZ35" s="87">
        <f t="shared" si="15"/>
        <v>0</v>
      </c>
      <c r="EA35" s="87">
        <f t="shared" si="15"/>
        <v>0</v>
      </c>
      <c r="EB35" s="96">
        <f t="shared" si="15"/>
        <v>0</v>
      </c>
      <c r="EC35" s="61">
        <f t="shared" si="16"/>
        <v>0</v>
      </c>
      <c r="ED35" s="62">
        <f t="shared" si="16"/>
        <v>0</v>
      </c>
      <c r="EE35" s="62">
        <f t="shared" si="16"/>
        <v>0</v>
      </c>
      <c r="EF35" s="62">
        <f t="shared" si="16"/>
        <v>0</v>
      </c>
      <c r="EG35" s="62">
        <f t="shared" si="16"/>
        <v>0</v>
      </c>
      <c r="EH35" s="62">
        <f t="shared" si="16"/>
        <v>0</v>
      </c>
      <c r="EI35" s="62">
        <f t="shared" si="16"/>
        <v>0</v>
      </c>
      <c r="EJ35" s="62">
        <f t="shared" si="16"/>
        <v>0</v>
      </c>
      <c r="EK35" s="62">
        <f t="shared" si="16"/>
        <v>0</v>
      </c>
      <c r="EL35" s="62">
        <f t="shared" si="16"/>
        <v>0</v>
      </c>
      <c r="EM35" s="62">
        <f t="shared" si="16"/>
        <v>0</v>
      </c>
      <c r="EN35" s="62">
        <f t="shared" si="16"/>
        <v>0</v>
      </c>
      <c r="EO35" s="62">
        <f t="shared" si="16"/>
        <v>0</v>
      </c>
      <c r="EP35" s="62">
        <f t="shared" si="16"/>
        <v>0</v>
      </c>
      <c r="EQ35" s="62">
        <f t="shared" si="16"/>
        <v>0</v>
      </c>
      <c r="ER35" s="62">
        <f t="shared" si="16"/>
        <v>0</v>
      </c>
      <c r="ES35" s="62">
        <f t="shared" si="17"/>
        <v>0</v>
      </c>
      <c r="ET35" s="62">
        <f t="shared" si="17"/>
        <v>0</v>
      </c>
      <c r="EU35" s="62">
        <f t="shared" si="17"/>
        <v>0</v>
      </c>
      <c r="EV35" s="62">
        <f t="shared" si="17"/>
        <v>0</v>
      </c>
      <c r="EW35" s="62">
        <f t="shared" si="17"/>
        <v>0</v>
      </c>
      <c r="EX35" s="62">
        <f t="shared" si="17"/>
        <v>0</v>
      </c>
      <c r="EY35" s="62">
        <f t="shared" si="17"/>
        <v>0</v>
      </c>
      <c r="EZ35" s="62">
        <f t="shared" si="17"/>
        <v>0</v>
      </c>
      <c r="FA35" s="62">
        <f t="shared" si="17"/>
        <v>0</v>
      </c>
      <c r="FB35" s="62">
        <f t="shared" si="17"/>
        <v>0</v>
      </c>
      <c r="FC35" s="62">
        <f t="shared" si="17"/>
        <v>0</v>
      </c>
      <c r="FD35" s="62">
        <f t="shared" si="17"/>
        <v>0</v>
      </c>
      <c r="FE35" s="62">
        <f t="shared" si="17"/>
        <v>0</v>
      </c>
      <c r="FF35" s="62">
        <f t="shared" si="17"/>
        <v>0</v>
      </c>
      <c r="FG35" s="62">
        <f t="shared" si="17"/>
        <v>0</v>
      </c>
    </row>
    <row r="36" spans="1:163" x14ac:dyDescent="0.25">
      <c r="F36" s="101"/>
      <c r="G36" s="100"/>
      <c r="H36" s="100"/>
      <c r="I36" s="100"/>
      <c r="J36" s="100"/>
      <c r="K36" s="100"/>
      <c r="L36" s="100"/>
      <c r="M36" s="100"/>
      <c r="N36" s="100"/>
      <c r="O36" s="100"/>
      <c r="P36" s="100"/>
      <c r="Q36" s="100"/>
      <c r="R36" s="100"/>
      <c r="S36" s="100"/>
      <c r="T36" s="100"/>
      <c r="U36" s="100"/>
      <c r="V36" s="100"/>
      <c r="W36" s="100"/>
      <c r="X36" s="100"/>
      <c r="Y36" s="100"/>
      <c r="Z36" s="100"/>
      <c r="AA36" s="100"/>
      <c r="AB36" s="100"/>
      <c r="AC36" s="100"/>
      <c r="AD36" s="100"/>
      <c r="AE36" s="100"/>
      <c r="AF36" s="100"/>
      <c r="AG36" s="100"/>
      <c r="AH36" s="100"/>
      <c r="AI36" s="100"/>
      <c r="AJ36" s="100"/>
      <c r="AK36" s="27"/>
      <c r="AL36" s="27"/>
      <c r="AM36" s="103">
        <f t="shared" si="10"/>
        <v>0</v>
      </c>
      <c r="AN36" s="104">
        <f t="shared" si="10"/>
        <v>0</v>
      </c>
      <c r="AO36" s="104">
        <f t="shared" si="10"/>
        <v>0</v>
      </c>
      <c r="AP36" s="104">
        <f t="shared" si="10"/>
        <v>0</v>
      </c>
      <c r="AQ36" s="104">
        <f t="shared" si="10"/>
        <v>0</v>
      </c>
      <c r="AR36" s="104">
        <f t="shared" si="10"/>
        <v>0</v>
      </c>
      <c r="AS36" s="104">
        <f t="shared" si="10"/>
        <v>0</v>
      </c>
      <c r="AT36" s="104">
        <f t="shared" si="10"/>
        <v>0</v>
      </c>
      <c r="AU36" s="104">
        <f t="shared" si="10"/>
        <v>0</v>
      </c>
      <c r="AV36" s="104">
        <f t="shared" si="10"/>
        <v>0</v>
      </c>
      <c r="AW36" s="104">
        <f t="shared" si="10"/>
        <v>0</v>
      </c>
      <c r="AX36" s="104">
        <f t="shared" si="10"/>
        <v>0</v>
      </c>
      <c r="AY36" s="104">
        <f t="shared" si="10"/>
        <v>0</v>
      </c>
      <c r="AZ36" s="104">
        <f t="shared" si="10"/>
        <v>0</v>
      </c>
      <c r="BA36" s="104">
        <f t="shared" si="10"/>
        <v>0</v>
      </c>
      <c r="BB36" s="104">
        <f t="shared" si="10"/>
        <v>0</v>
      </c>
      <c r="BC36" s="104">
        <f t="shared" si="11"/>
        <v>0</v>
      </c>
      <c r="BD36" s="104">
        <f t="shared" si="11"/>
        <v>0</v>
      </c>
      <c r="BE36" s="104">
        <f t="shared" si="11"/>
        <v>0</v>
      </c>
      <c r="BF36" s="104">
        <f t="shared" si="11"/>
        <v>0</v>
      </c>
      <c r="BG36" s="104">
        <f t="shared" si="11"/>
        <v>0</v>
      </c>
      <c r="BH36" s="104">
        <f t="shared" si="11"/>
        <v>0</v>
      </c>
      <c r="BI36" s="104">
        <f t="shared" si="11"/>
        <v>0</v>
      </c>
      <c r="BJ36" s="104">
        <f t="shared" si="11"/>
        <v>0</v>
      </c>
      <c r="BK36" s="104">
        <f t="shared" si="11"/>
        <v>0</v>
      </c>
      <c r="BL36" s="104">
        <f t="shared" si="11"/>
        <v>0</v>
      </c>
      <c r="BM36" s="104">
        <f t="shared" si="11"/>
        <v>0</v>
      </c>
      <c r="BN36" s="104">
        <f t="shared" si="11"/>
        <v>0</v>
      </c>
      <c r="BO36" s="104">
        <f t="shared" si="11"/>
        <v>0</v>
      </c>
      <c r="BP36" s="104">
        <f t="shared" si="11"/>
        <v>0</v>
      </c>
      <c r="BQ36" s="105">
        <f t="shared" si="11"/>
        <v>0</v>
      </c>
      <c r="BR36" s="51">
        <f t="shared" si="20"/>
        <v>0</v>
      </c>
      <c r="BS36" s="52">
        <f t="shared" si="12"/>
        <v>0</v>
      </c>
      <c r="BT36" s="52">
        <f t="shared" si="12"/>
        <v>0</v>
      </c>
      <c r="BU36" s="52">
        <f t="shared" si="12"/>
        <v>0</v>
      </c>
      <c r="BV36" s="52">
        <f t="shared" si="12"/>
        <v>0</v>
      </c>
      <c r="BW36" s="52">
        <f t="shared" si="12"/>
        <v>0</v>
      </c>
      <c r="BX36" s="52">
        <f t="shared" si="12"/>
        <v>0</v>
      </c>
      <c r="BY36" s="52">
        <f t="shared" si="12"/>
        <v>0</v>
      </c>
      <c r="BZ36" s="52">
        <f t="shared" si="12"/>
        <v>0</v>
      </c>
      <c r="CA36" s="52">
        <f t="shared" si="12"/>
        <v>0</v>
      </c>
      <c r="CB36" s="52">
        <f t="shared" si="12"/>
        <v>0</v>
      </c>
      <c r="CC36" s="52">
        <f t="shared" si="12"/>
        <v>0</v>
      </c>
      <c r="CD36" s="52">
        <f t="shared" si="12"/>
        <v>0</v>
      </c>
      <c r="CE36" s="52">
        <f t="shared" si="12"/>
        <v>0</v>
      </c>
      <c r="CF36" s="52">
        <f t="shared" si="12"/>
        <v>0</v>
      </c>
      <c r="CG36" s="52">
        <f t="shared" si="12"/>
        <v>0</v>
      </c>
      <c r="CH36" s="52">
        <f t="shared" si="12"/>
        <v>0</v>
      </c>
      <c r="CI36" s="52">
        <f t="shared" si="13"/>
        <v>0</v>
      </c>
      <c r="CJ36" s="52">
        <f t="shared" si="13"/>
        <v>0</v>
      </c>
      <c r="CK36" s="52">
        <f t="shared" si="13"/>
        <v>0</v>
      </c>
      <c r="CL36" s="52">
        <f t="shared" si="13"/>
        <v>0</v>
      </c>
      <c r="CM36" s="52">
        <f t="shared" si="13"/>
        <v>0</v>
      </c>
      <c r="CN36" s="52">
        <f t="shared" si="13"/>
        <v>0</v>
      </c>
      <c r="CO36" s="52">
        <f t="shared" si="13"/>
        <v>0</v>
      </c>
      <c r="CP36" s="52">
        <f t="shared" si="13"/>
        <v>0</v>
      </c>
      <c r="CQ36" s="52">
        <f t="shared" si="13"/>
        <v>0</v>
      </c>
      <c r="CR36" s="52">
        <f t="shared" si="13"/>
        <v>0</v>
      </c>
      <c r="CS36" s="52">
        <f t="shared" si="13"/>
        <v>0</v>
      </c>
      <c r="CT36" s="52">
        <f t="shared" si="13"/>
        <v>0</v>
      </c>
      <c r="CU36" s="52">
        <f t="shared" si="13"/>
        <v>0</v>
      </c>
      <c r="CV36" s="52">
        <f t="shared" si="13"/>
        <v>0</v>
      </c>
      <c r="CW36" s="1">
        <f t="shared" si="19"/>
        <v>0</v>
      </c>
      <c r="CX36" s="86">
        <f t="shared" si="21"/>
        <v>0</v>
      </c>
      <c r="CY36" s="87">
        <f t="shared" si="14"/>
        <v>0</v>
      </c>
      <c r="CZ36" s="87">
        <f t="shared" si="14"/>
        <v>0</v>
      </c>
      <c r="DA36" s="87">
        <f t="shared" si="14"/>
        <v>0</v>
      </c>
      <c r="DB36" s="87">
        <f t="shared" si="14"/>
        <v>0</v>
      </c>
      <c r="DC36" s="87">
        <f t="shared" si="14"/>
        <v>0</v>
      </c>
      <c r="DD36" s="87">
        <f t="shared" si="14"/>
        <v>0</v>
      </c>
      <c r="DE36" s="87">
        <f t="shared" si="14"/>
        <v>0</v>
      </c>
      <c r="DF36" s="87">
        <f t="shared" si="14"/>
        <v>0</v>
      </c>
      <c r="DG36" s="87">
        <f t="shared" si="14"/>
        <v>0</v>
      </c>
      <c r="DH36" s="87">
        <f t="shared" si="14"/>
        <v>0</v>
      </c>
      <c r="DI36" s="87">
        <f t="shared" si="14"/>
        <v>0</v>
      </c>
      <c r="DJ36" s="87">
        <f t="shared" si="14"/>
        <v>0</v>
      </c>
      <c r="DK36" s="87">
        <f t="shared" si="14"/>
        <v>0</v>
      </c>
      <c r="DL36" s="87">
        <f t="shared" si="14"/>
        <v>0</v>
      </c>
      <c r="DM36" s="87">
        <f t="shared" si="14"/>
        <v>0</v>
      </c>
      <c r="DN36" s="87">
        <f t="shared" si="14"/>
        <v>0</v>
      </c>
      <c r="DO36" s="87">
        <f t="shared" si="15"/>
        <v>0</v>
      </c>
      <c r="DP36" s="87">
        <f t="shared" si="15"/>
        <v>0</v>
      </c>
      <c r="DQ36" s="87">
        <f t="shared" si="15"/>
        <v>0</v>
      </c>
      <c r="DR36" s="87">
        <f t="shared" si="15"/>
        <v>0</v>
      </c>
      <c r="DS36" s="87">
        <f t="shared" si="15"/>
        <v>0</v>
      </c>
      <c r="DT36" s="87">
        <f t="shared" si="15"/>
        <v>0</v>
      </c>
      <c r="DU36" s="87">
        <f t="shared" si="15"/>
        <v>0</v>
      </c>
      <c r="DV36" s="87">
        <f t="shared" si="15"/>
        <v>0</v>
      </c>
      <c r="DW36" s="87">
        <f t="shared" si="15"/>
        <v>0</v>
      </c>
      <c r="DX36" s="87">
        <f t="shared" si="15"/>
        <v>0</v>
      </c>
      <c r="DY36" s="87">
        <f t="shared" si="15"/>
        <v>0</v>
      </c>
      <c r="DZ36" s="87">
        <f t="shared" si="15"/>
        <v>0</v>
      </c>
      <c r="EA36" s="87">
        <f t="shared" si="15"/>
        <v>0</v>
      </c>
      <c r="EB36" s="96">
        <f t="shared" si="15"/>
        <v>0</v>
      </c>
      <c r="EC36" s="61">
        <f t="shared" si="16"/>
        <v>0</v>
      </c>
      <c r="ED36" s="62">
        <f t="shared" si="16"/>
        <v>0</v>
      </c>
      <c r="EE36" s="62">
        <f t="shared" si="16"/>
        <v>0</v>
      </c>
      <c r="EF36" s="62">
        <f t="shared" si="16"/>
        <v>0</v>
      </c>
      <c r="EG36" s="62">
        <f t="shared" si="16"/>
        <v>0</v>
      </c>
      <c r="EH36" s="62">
        <f t="shared" si="16"/>
        <v>0</v>
      </c>
      <c r="EI36" s="62">
        <f t="shared" si="16"/>
        <v>0</v>
      </c>
      <c r="EJ36" s="62">
        <f t="shared" si="16"/>
        <v>0</v>
      </c>
      <c r="EK36" s="62">
        <f t="shared" si="16"/>
        <v>0</v>
      </c>
      <c r="EL36" s="62">
        <f t="shared" si="16"/>
        <v>0</v>
      </c>
      <c r="EM36" s="62">
        <f t="shared" si="16"/>
        <v>0</v>
      </c>
      <c r="EN36" s="62">
        <f t="shared" si="16"/>
        <v>0</v>
      </c>
      <c r="EO36" s="62">
        <f t="shared" si="16"/>
        <v>0</v>
      </c>
      <c r="EP36" s="62">
        <f t="shared" si="16"/>
        <v>0</v>
      </c>
      <c r="EQ36" s="62">
        <f t="shared" si="16"/>
        <v>0</v>
      </c>
      <c r="ER36" s="62">
        <f t="shared" si="16"/>
        <v>0</v>
      </c>
      <c r="ES36" s="62">
        <f t="shared" si="17"/>
        <v>0</v>
      </c>
      <c r="ET36" s="62">
        <f t="shared" si="17"/>
        <v>0</v>
      </c>
      <c r="EU36" s="62">
        <f t="shared" si="17"/>
        <v>0</v>
      </c>
      <c r="EV36" s="62">
        <f t="shared" si="17"/>
        <v>0</v>
      </c>
      <c r="EW36" s="62">
        <f t="shared" si="17"/>
        <v>0</v>
      </c>
      <c r="EX36" s="62">
        <f t="shared" si="17"/>
        <v>0</v>
      </c>
      <c r="EY36" s="62">
        <f t="shared" si="17"/>
        <v>0</v>
      </c>
      <c r="EZ36" s="62">
        <f t="shared" si="17"/>
        <v>0</v>
      </c>
      <c r="FA36" s="62">
        <f t="shared" si="17"/>
        <v>0</v>
      </c>
      <c r="FB36" s="62">
        <f t="shared" si="17"/>
        <v>0</v>
      </c>
      <c r="FC36" s="62">
        <f t="shared" si="17"/>
        <v>0</v>
      </c>
      <c r="FD36" s="62">
        <f t="shared" si="17"/>
        <v>0</v>
      </c>
      <c r="FE36" s="62">
        <f t="shared" si="17"/>
        <v>0</v>
      </c>
      <c r="FF36" s="62">
        <f t="shared" si="17"/>
        <v>0</v>
      </c>
      <c r="FG36" s="62">
        <f t="shared" si="17"/>
        <v>0</v>
      </c>
    </row>
    <row r="37" spans="1:163" x14ac:dyDescent="0.25">
      <c r="D37" s="6"/>
      <c r="F37" s="101"/>
      <c r="G37" s="100"/>
      <c r="H37" s="100"/>
      <c r="I37" s="100"/>
      <c r="J37" s="100"/>
      <c r="K37" s="100"/>
      <c r="L37" s="100"/>
      <c r="M37" s="100"/>
      <c r="N37" s="100"/>
      <c r="O37" s="100"/>
      <c r="P37" s="100"/>
      <c r="Q37" s="100"/>
      <c r="R37" s="100"/>
      <c r="S37" s="100"/>
      <c r="T37" s="100"/>
      <c r="U37" s="100"/>
      <c r="V37" s="100"/>
      <c r="W37" s="100"/>
      <c r="X37" s="100"/>
      <c r="Y37" s="100"/>
      <c r="Z37" s="100"/>
      <c r="AA37" s="100"/>
      <c r="AB37" s="100"/>
      <c r="AC37" s="100"/>
      <c r="AD37" s="100"/>
      <c r="AE37" s="100"/>
      <c r="AF37" s="100"/>
      <c r="AG37" s="100"/>
      <c r="AH37" s="100"/>
      <c r="AI37" s="100"/>
      <c r="AJ37" s="100"/>
      <c r="AK37" s="27"/>
      <c r="AL37" s="27"/>
      <c r="AM37" s="103">
        <f t="shared" si="10"/>
        <v>0</v>
      </c>
      <c r="AN37" s="104">
        <f t="shared" si="10"/>
        <v>0</v>
      </c>
      <c r="AO37" s="104">
        <f t="shared" si="10"/>
        <v>0</v>
      </c>
      <c r="AP37" s="104">
        <f t="shared" si="10"/>
        <v>0</v>
      </c>
      <c r="AQ37" s="104">
        <f t="shared" si="10"/>
        <v>0</v>
      </c>
      <c r="AR37" s="104">
        <f t="shared" si="10"/>
        <v>0</v>
      </c>
      <c r="AS37" s="104">
        <f t="shared" si="10"/>
        <v>0</v>
      </c>
      <c r="AT37" s="104">
        <f t="shared" si="10"/>
        <v>0</v>
      </c>
      <c r="AU37" s="104">
        <f t="shared" si="10"/>
        <v>0</v>
      </c>
      <c r="AV37" s="104">
        <f t="shared" si="10"/>
        <v>0</v>
      </c>
      <c r="AW37" s="104">
        <f t="shared" si="10"/>
        <v>0</v>
      </c>
      <c r="AX37" s="104">
        <f t="shared" si="10"/>
        <v>0</v>
      </c>
      <c r="AY37" s="104">
        <f t="shared" si="10"/>
        <v>0</v>
      </c>
      <c r="AZ37" s="104">
        <f t="shared" si="10"/>
        <v>0</v>
      </c>
      <c r="BA37" s="104">
        <f t="shared" si="10"/>
        <v>0</v>
      </c>
      <c r="BB37" s="104">
        <f t="shared" si="10"/>
        <v>0</v>
      </c>
      <c r="BC37" s="104">
        <f t="shared" si="11"/>
        <v>0</v>
      </c>
      <c r="BD37" s="104">
        <f t="shared" si="11"/>
        <v>0</v>
      </c>
      <c r="BE37" s="104">
        <f t="shared" si="11"/>
        <v>0</v>
      </c>
      <c r="BF37" s="104">
        <f t="shared" si="11"/>
        <v>0</v>
      </c>
      <c r="BG37" s="104">
        <f t="shared" si="11"/>
        <v>0</v>
      </c>
      <c r="BH37" s="104">
        <f t="shared" si="11"/>
        <v>0</v>
      </c>
      <c r="BI37" s="104">
        <f t="shared" si="11"/>
        <v>0</v>
      </c>
      <c r="BJ37" s="104">
        <f t="shared" si="11"/>
        <v>0</v>
      </c>
      <c r="BK37" s="104">
        <f t="shared" si="11"/>
        <v>0</v>
      </c>
      <c r="BL37" s="104">
        <f t="shared" si="11"/>
        <v>0</v>
      </c>
      <c r="BM37" s="104">
        <f t="shared" si="11"/>
        <v>0</v>
      </c>
      <c r="BN37" s="104">
        <f t="shared" si="11"/>
        <v>0</v>
      </c>
      <c r="BO37" s="104">
        <f t="shared" si="11"/>
        <v>0</v>
      </c>
      <c r="BP37" s="104">
        <f t="shared" si="11"/>
        <v>0</v>
      </c>
      <c r="BQ37" s="105">
        <f t="shared" si="11"/>
        <v>0</v>
      </c>
      <c r="BR37" s="51">
        <f t="shared" si="20"/>
        <v>0</v>
      </c>
      <c r="BS37" s="52">
        <f t="shared" si="12"/>
        <v>0</v>
      </c>
      <c r="BT37" s="52">
        <f t="shared" si="12"/>
        <v>0</v>
      </c>
      <c r="BU37" s="52">
        <f t="shared" si="12"/>
        <v>0</v>
      </c>
      <c r="BV37" s="52">
        <f t="shared" si="12"/>
        <v>0</v>
      </c>
      <c r="BW37" s="52">
        <f t="shared" si="12"/>
        <v>0</v>
      </c>
      <c r="BX37" s="52">
        <f t="shared" si="12"/>
        <v>0</v>
      </c>
      <c r="BY37" s="52">
        <f t="shared" si="12"/>
        <v>0</v>
      </c>
      <c r="BZ37" s="52">
        <f t="shared" si="12"/>
        <v>0</v>
      </c>
      <c r="CA37" s="52">
        <f t="shared" si="12"/>
        <v>0</v>
      </c>
      <c r="CB37" s="52">
        <f t="shared" si="12"/>
        <v>0</v>
      </c>
      <c r="CC37" s="52">
        <f t="shared" si="12"/>
        <v>0</v>
      </c>
      <c r="CD37" s="52">
        <f t="shared" si="12"/>
        <v>0</v>
      </c>
      <c r="CE37" s="52">
        <f t="shared" si="12"/>
        <v>0</v>
      </c>
      <c r="CF37" s="52">
        <f t="shared" si="12"/>
        <v>0</v>
      </c>
      <c r="CG37" s="52">
        <f t="shared" si="12"/>
        <v>0</v>
      </c>
      <c r="CH37" s="52">
        <f t="shared" si="12"/>
        <v>0</v>
      </c>
      <c r="CI37" s="52">
        <f t="shared" si="13"/>
        <v>0</v>
      </c>
      <c r="CJ37" s="52">
        <f t="shared" si="13"/>
        <v>0</v>
      </c>
      <c r="CK37" s="52">
        <f t="shared" si="13"/>
        <v>0</v>
      </c>
      <c r="CL37" s="52">
        <f t="shared" si="13"/>
        <v>0</v>
      </c>
      <c r="CM37" s="52">
        <f t="shared" si="13"/>
        <v>0</v>
      </c>
      <c r="CN37" s="52">
        <f t="shared" si="13"/>
        <v>0</v>
      </c>
      <c r="CO37" s="52">
        <f t="shared" si="13"/>
        <v>0</v>
      </c>
      <c r="CP37" s="52">
        <f t="shared" si="13"/>
        <v>0</v>
      </c>
      <c r="CQ37" s="52">
        <f t="shared" si="13"/>
        <v>0</v>
      </c>
      <c r="CR37" s="52">
        <f t="shared" si="13"/>
        <v>0</v>
      </c>
      <c r="CS37" s="52">
        <f t="shared" si="13"/>
        <v>0</v>
      </c>
      <c r="CT37" s="52">
        <f t="shared" si="13"/>
        <v>0</v>
      </c>
      <c r="CU37" s="52">
        <f t="shared" si="13"/>
        <v>0</v>
      </c>
      <c r="CV37" s="52">
        <f t="shared" si="13"/>
        <v>0</v>
      </c>
      <c r="CW37" s="1">
        <f t="shared" si="19"/>
        <v>0</v>
      </c>
      <c r="CX37" s="86">
        <f t="shared" si="21"/>
        <v>0</v>
      </c>
      <c r="CY37" s="87">
        <f t="shared" si="14"/>
        <v>0</v>
      </c>
      <c r="CZ37" s="87">
        <f t="shared" si="14"/>
        <v>0</v>
      </c>
      <c r="DA37" s="87">
        <f t="shared" si="14"/>
        <v>0</v>
      </c>
      <c r="DB37" s="87">
        <f t="shared" si="14"/>
        <v>0</v>
      </c>
      <c r="DC37" s="87">
        <f t="shared" si="14"/>
        <v>0</v>
      </c>
      <c r="DD37" s="87">
        <f t="shared" si="14"/>
        <v>0</v>
      </c>
      <c r="DE37" s="87">
        <f t="shared" si="14"/>
        <v>0</v>
      </c>
      <c r="DF37" s="87">
        <f t="shared" si="14"/>
        <v>0</v>
      </c>
      <c r="DG37" s="87">
        <f t="shared" si="14"/>
        <v>0</v>
      </c>
      <c r="DH37" s="87">
        <f t="shared" si="14"/>
        <v>0</v>
      </c>
      <c r="DI37" s="87">
        <f t="shared" si="14"/>
        <v>0</v>
      </c>
      <c r="DJ37" s="87">
        <f t="shared" si="14"/>
        <v>0</v>
      </c>
      <c r="DK37" s="87">
        <f t="shared" si="14"/>
        <v>0</v>
      </c>
      <c r="DL37" s="87">
        <f t="shared" si="14"/>
        <v>0</v>
      </c>
      <c r="DM37" s="87">
        <f t="shared" si="14"/>
        <v>0</v>
      </c>
      <c r="DN37" s="87">
        <f t="shared" si="14"/>
        <v>0</v>
      </c>
      <c r="DO37" s="87">
        <f t="shared" si="15"/>
        <v>0</v>
      </c>
      <c r="DP37" s="87">
        <f t="shared" si="15"/>
        <v>0</v>
      </c>
      <c r="DQ37" s="87">
        <f t="shared" si="15"/>
        <v>0</v>
      </c>
      <c r="DR37" s="87">
        <f t="shared" si="15"/>
        <v>0</v>
      </c>
      <c r="DS37" s="87">
        <f t="shared" si="15"/>
        <v>0</v>
      </c>
      <c r="DT37" s="87">
        <f t="shared" si="15"/>
        <v>0</v>
      </c>
      <c r="DU37" s="87">
        <f t="shared" si="15"/>
        <v>0</v>
      </c>
      <c r="DV37" s="87">
        <f t="shared" si="15"/>
        <v>0</v>
      </c>
      <c r="DW37" s="87">
        <f t="shared" si="15"/>
        <v>0</v>
      </c>
      <c r="DX37" s="87">
        <f t="shared" si="15"/>
        <v>0</v>
      </c>
      <c r="DY37" s="87">
        <f t="shared" si="15"/>
        <v>0</v>
      </c>
      <c r="DZ37" s="87">
        <f t="shared" si="15"/>
        <v>0</v>
      </c>
      <c r="EA37" s="87">
        <f t="shared" si="15"/>
        <v>0</v>
      </c>
      <c r="EB37" s="96">
        <f t="shared" si="15"/>
        <v>0</v>
      </c>
      <c r="EC37" s="61">
        <f t="shared" si="16"/>
        <v>0</v>
      </c>
      <c r="ED37" s="62">
        <f t="shared" si="16"/>
        <v>0</v>
      </c>
      <c r="EE37" s="62">
        <f t="shared" si="16"/>
        <v>0</v>
      </c>
      <c r="EF37" s="62">
        <f t="shared" si="16"/>
        <v>0</v>
      </c>
      <c r="EG37" s="62">
        <f t="shared" si="16"/>
        <v>0</v>
      </c>
      <c r="EH37" s="62">
        <f t="shared" si="16"/>
        <v>0</v>
      </c>
      <c r="EI37" s="62">
        <f t="shared" si="16"/>
        <v>0</v>
      </c>
      <c r="EJ37" s="62">
        <f t="shared" si="16"/>
        <v>0</v>
      </c>
      <c r="EK37" s="62">
        <f t="shared" si="16"/>
        <v>0</v>
      </c>
      <c r="EL37" s="62">
        <f t="shared" si="16"/>
        <v>0</v>
      </c>
      <c r="EM37" s="62">
        <f t="shared" si="16"/>
        <v>0</v>
      </c>
      <c r="EN37" s="62">
        <f t="shared" si="16"/>
        <v>0</v>
      </c>
      <c r="EO37" s="62">
        <f t="shared" si="16"/>
        <v>0</v>
      </c>
      <c r="EP37" s="62">
        <f t="shared" si="16"/>
        <v>0</v>
      </c>
      <c r="EQ37" s="62">
        <f t="shared" si="16"/>
        <v>0</v>
      </c>
      <c r="ER37" s="62">
        <f t="shared" si="16"/>
        <v>0</v>
      </c>
      <c r="ES37" s="62">
        <f t="shared" si="17"/>
        <v>0</v>
      </c>
      <c r="ET37" s="62">
        <f t="shared" si="17"/>
        <v>0</v>
      </c>
      <c r="EU37" s="62">
        <f t="shared" si="17"/>
        <v>0</v>
      </c>
      <c r="EV37" s="62">
        <f t="shared" si="17"/>
        <v>0</v>
      </c>
      <c r="EW37" s="62">
        <f t="shared" si="17"/>
        <v>0</v>
      </c>
      <c r="EX37" s="62">
        <f t="shared" si="17"/>
        <v>0</v>
      </c>
      <c r="EY37" s="62">
        <f t="shared" si="17"/>
        <v>0</v>
      </c>
      <c r="EZ37" s="62">
        <f t="shared" si="17"/>
        <v>0</v>
      </c>
      <c r="FA37" s="62">
        <f t="shared" si="17"/>
        <v>0</v>
      </c>
      <c r="FB37" s="62">
        <f t="shared" si="17"/>
        <v>0</v>
      </c>
      <c r="FC37" s="62">
        <f t="shared" si="17"/>
        <v>0</v>
      </c>
      <c r="FD37" s="62">
        <f t="shared" si="17"/>
        <v>0</v>
      </c>
      <c r="FE37" s="62">
        <f t="shared" si="17"/>
        <v>0</v>
      </c>
      <c r="FF37" s="62">
        <f t="shared" si="17"/>
        <v>0</v>
      </c>
      <c r="FG37" s="62">
        <f t="shared" si="17"/>
        <v>0</v>
      </c>
    </row>
    <row r="38" spans="1:163" x14ac:dyDescent="0.25">
      <c r="F38" s="101"/>
      <c r="G38" s="100"/>
      <c r="H38" s="100"/>
      <c r="I38" s="100"/>
      <c r="J38" s="100"/>
      <c r="K38" s="100"/>
      <c r="L38" s="100"/>
      <c r="M38" s="100"/>
      <c r="N38" s="100"/>
      <c r="O38" s="100"/>
      <c r="P38" s="100"/>
      <c r="Q38" s="100"/>
      <c r="R38" s="100"/>
      <c r="S38" s="100"/>
      <c r="T38" s="100"/>
      <c r="U38" s="100"/>
      <c r="V38" s="100"/>
      <c r="W38" s="100"/>
      <c r="X38" s="100"/>
      <c r="Y38" s="100"/>
      <c r="Z38" s="100"/>
      <c r="AA38" s="100"/>
      <c r="AB38" s="100"/>
      <c r="AC38" s="100"/>
      <c r="AD38" s="100"/>
      <c r="AE38" s="100"/>
      <c r="AF38" s="100"/>
      <c r="AG38" s="100"/>
      <c r="AH38" s="100"/>
      <c r="AI38" s="100"/>
      <c r="AJ38" s="100"/>
      <c r="AK38" s="27"/>
      <c r="AL38" s="27"/>
      <c r="AM38" s="103">
        <f t="shared" si="10"/>
        <v>0</v>
      </c>
      <c r="AN38" s="104">
        <f t="shared" si="10"/>
        <v>0</v>
      </c>
      <c r="AO38" s="104">
        <f t="shared" si="10"/>
        <v>0</v>
      </c>
      <c r="AP38" s="104">
        <f t="shared" si="10"/>
        <v>0</v>
      </c>
      <c r="AQ38" s="104">
        <f t="shared" si="10"/>
        <v>0</v>
      </c>
      <c r="AR38" s="104">
        <f t="shared" si="10"/>
        <v>0</v>
      </c>
      <c r="AS38" s="104">
        <f t="shared" si="10"/>
        <v>0</v>
      </c>
      <c r="AT38" s="104">
        <f t="shared" si="10"/>
        <v>0</v>
      </c>
      <c r="AU38" s="104">
        <f t="shared" si="10"/>
        <v>0</v>
      </c>
      <c r="AV38" s="104">
        <f t="shared" si="10"/>
        <v>0</v>
      </c>
      <c r="AW38" s="104">
        <f t="shared" si="10"/>
        <v>0</v>
      </c>
      <c r="AX38" s="104">
        <f t="shared" si="10"/>
        <v>0</v>
      </c>
      <c r="AY38" s="104">
        <f t="shared" si="10"/>
        <v>0</v>
      </c>
      <c r="AZ38" s="104">
        <f t="shared" si="10"/>
        <v>0</v>
      </c>
      <c r="BA38" s="104">
        <f t="shared" si="10"/>
        <v>0</v>
      </c>
      <c r="BB38" s="104">
        <f t="shared" si="10"/>
        <v>0</v>
      </c>
      <c r="BC38" s="104">
        <f t="shared" si="11"/>
        <v>0</v>
      </c>
      <c r="BD38" s="104">
        <f t="shared" si="11"/>
        <v>0</v>
      </c>
      <c r="BE38" s="104">
        <f t="shared" si="11"/>
        <v>0</v>
      </c>
      <c r="BF38" s="104">
        <f t="shared" si="11"/>
        <v>0</v>
      </c>
      <c r="BG38" s="104">
        <f t="shared" si="11"/>
        <v>0</v>
      </c>
      <c r="BH38" s="104">
        <f t="shared" si="11"/>
        <v>0</v>
      </c>
      <c r="BI38" s="104">
        <f t="shared" si="11"/>
        <v>0</v>
      </c>
      <c r="BJ38" s="104">
        <f t="shared" si="11"/>
        <v>0</v>
      </c>
      <c r="BK38" s="104">
        <f t="shared" si="11"/>
        <v>0</v>
      </c>
      <c r="BL38" s="104">
        <f t="shared" si="11"/>
        <v>0</v>
      </c>
      <c r="BM38" s="104">
        <f t="shared" si="11"/>
        <v>0</v>
      </c>
      <c r="BN38" s="104">
        <f t="shared" si="11"/>
        <v>0</v>
      </c>
      <c r="BO38" s="104">
        <f t="shared" si="11"/>
        <v>0</v>
      </c>
      <c r="BP38" s="104">
        <f t="shared" si="11"/>
        <v>0</v>
      </c>
      <c r="BQ38" s="105">
        <f t="shared" si="11"/>
        <v>0</v>
      </c>
      <c r="BR38" s="51">
        <f t="shared" si="20"/>
        <v>0</v>
      </c>
      <c r="BS38" s="52">
        <f t="shared" si="12"/>
        <v>0</v>
      </c>
      <c r="BT38" s="52">
        <f t="shared" si="12"/>
        <v>0</v>
      </c>
      <c r="BU38" s="52">
        <f t="shared" si="12"/>
        <v>0</v>
      </c>
      <c r="BV38" s="52">
        <f t="shared" si="12"/>
        <v>0</v>
      </c>
      <c r="BW38" s="52">
        <f t="shared" si="12"/>
        <v>0</v>
      </c>
      <c r="BX38" s="52">
        <f t="shared" si="12"/>
        <v>0</v>
      </c>
      <c r="BY38" s="52">
        <f t="shared" si="12"/>
        <v>0</v>
      </c>
      <c r="BZ38" s="52">
        <f t="shared" si="12"/>
        <v>0</v>
      </c>
      <c r="CA38" s="52">
        <f t="shared" si="12"/>
        <v>0</v>
      </c>
      <c r="CB38" s="52">
        <f t="shared" si="12"/>
        <v>0</v>
      </c>
      <c r="CC38" s="52">
        <f t="shared" si="12"/>
        <v>0</v>
      </c>
      <c r="CD38" s="52">
        <f t="shared" si="12"/>
        <v>0</v>
      </c>
      <c r="CE38" s="52">
        <f t="shared" si="12"/>
        <v>0</v>
      </c>
      <c r="CF38" s="52">
        <f t="shared" si="12"/>
        <v>0</v>
      </c>
      <c r="CG38" s="52">
        <f t="shared" si="12"/>
        <v>0</v>
      </c>
      <c r="CH38" s="52">
        <f t="shared" si="12"/>
        <v>0</v>
      </c>
      <c r="CI38" s="52">
        <f t="shared" si="13"/>
        <v>0</v>
      </c>
      <c r="CJ38" s="52">
        <f t="shared" si="13"/>
        <v>0</v>
      </c>
      <c r="CK38" s="52">
        <f t="shared" si="13"/>
        <v>0</v>
      </c>
      <c r="CL38" s="52">
        <f t="shared" si="13"/>
        <v>0</v>
      </c>
      <c r="CM38" s="52">
        <f t="shared" si="13"/>
        <v>0</v>
      </c>
      <c r="CN38" s="52">
        <f t="shared" si="13"/>
        <v>0</v>
      </c>
      <c r="CO38" s="52">
        <f t="shared" si="13"/>
        <v>0</v>
      </c>
      <c r="CP38" s="52">
        <f t="shared" si="13"/>
        <v>0</v>
      </c>
      <c r="CQ38" s="52">
        <f t="shared" si="13"/>
        <v>0</v>
      </c>
      <c r="CR38" s="52">
        <f t="shared" si="13"/>
        <v>0</v>
      </c>
      <c r="CS38" s="52">
        <f t="shared" si="13"/>
        <v>0</v>
      </c>
      <c r="CT38" s="52">
        <f t="shared" si="13"/>
        <v>0</v>
      </c>
      <c r="CU38" s="52">
        <f t="shared" si="13"/>
        <v>0</v>
      </c>
      <c r="CV38" s="52">
        <f t="shared" si="13"/>
        <v>0</v>
      </c>
      <c r="CW38" s="1">
        <f t="shared" si="19"/>
        <v>0</v>
      </c>
      <c r="CX38" s="86">
        <f t="shared" si="21"/>
        <v>0</v>
      </c>
      <c r="CY38" s="87">
        <f t="shared" si="14"/>
        <v>0</v>
      </c>
      <c r="CZ38" s="87">
        <f t="shared" si="14"/>
        <v>0</v>
      </c>
      <c r="DA38" s="87">
        <f t="shared" si="14"/>
        <v>0</v>
      </c>
      <c r="DB38" s="87">
        <f t="shared" si="14"/>
        <v>0</v>
      </c>
      <c r="DC38" s="87">
        <f t="shared" si="14"/>
        <v>0</v>
      </c>
      <c r="DD38" s="87">
        <f t="shared" si="14"/>
        <v>0</v>
      </c>
      <c r="DE38" s="87">
        <f t="shared" si="14"/>
        <v>0</v>
      </c>
      <c r="DF38" s="87">
        <f t="shared" si="14"/>
        <v>0</v>
      </c>
      <c r="DG38" s="87">
        <f t="shared" si="14"/>
        <v>0</v>
      </c>
      <c r="DH38" s="87">
        <f t="shared" si="14"/>
        <v>0</v>
      </c>
      <c r="DI38" s="87">
        <f t="shared" si="14"/>
        <v>0</v>
      </c>
      <c r="DJ38" s="87">
        <f t="shared" si="14"/>
        <v>0</v>
      </c>
      <c r="DK38" s="87">
        <f t="shared" si="14"/>
        <v>0</v>
      </c>
      <c r="DL38" s="87">
        <f t="shared" si="14"/>
        <v>0</v>
      </c>
      <c r="DM38" s="87">
        <f t="shared" si="14"/>
        <v>0</v>
      </c>
      <c r="DN38" s="87">
        <f t="shared" si="14"/>
        <v>0</v>
      </c>
      <c r="DO38" s="87">
        <f t="shared" si="15"/>
        <v>0</v>
      </c>
      <c r="DP38" s="87">
        <f t="shared" si="15"/>
        <v>0</v>
      </c>
      <c r="DQ38" s="87">
        <f t="shared" si="15"/>
        <v>0</v>
      </c>
      <c r="DR38" s="87">
        <f t="shared" si="15"/>
        <v>0</v>
      </c>
      <c r="DS38" s="87">
        <f t="shared" si="15"/>
        <v>0</v>
      </c>
      <c r="DT38" s="87">
        <f t="shared" si="15"/>
        <v>0</v>
      </c>
      <c r="DU38" s="87">
        <f t="shared" si="15"/>
        <v>0</v>
      </c>
      <c r="DV38" s="87">
        <f t="shared" si="15"/>
        <v>0</v>
      </c>
      <c r="DW38" s="87">
        <f t="shared" si="15"/>
        <v>0</v>
      </c>
      <c r="DX38" s="87">
        <f t="shared" si="15"/>
        <v>0</v>
      </c>
      <c r="DY38" s="87">
        <f t="shared" si="15"/>
        <v>0</v>
      </c>
      <c r="DZ38" s="87">
        <f t="shared" si="15"/>
        <v>0</v>
      </c>
      <c r="EA38" s="87">
        <f t="shared" si="15"/>
        <v>0</v>
      </c>
      <c r="EB38" s="96">
        <f t="shared" si="15"/>
        <v>0</v>
      </c>
      <c r="EC38" s="61">
        <f t="shared" si="16"/>
        <v>0</v>
      </c>
      <c r="ED38" s="62">
        <f t="shared" si="16"/>
        <v>0</v>
      </c>
      <c r="EE38" s="62">
        <f t="shared" si="16"/>
        <v>0</v>
      </c>
      <c r="EF38" s="62">
        <f t="shared" si="16"/>
        <v>0</v>
      </c>
      <c r="EG38" s="62">
        <f t="shared" si="16"/>
        <v>0</v>
      </c>
      <c r="EH38" s="62">
        <f t="shared" si="16"/>
        <v>0</v>
      </c>
      <c r="EI38" s="62">
        <f t="shared" si="16"/>
        <v>0</v>
      </c>
      <c r="EJ38" s="62">
        <f t="shared" si="16"/>
        <v>0</v>
      </c>
      <c r="EK38" s="62">
        <f t="shared" si="16"/>
        <v>0</v>
      </c>
      <c r="EL38" s="62">
        <f t="shared" si="16"/>
        <v>0</v>
      </c>
      <c r="EM38" s="62">
        <f t="shared" si="16"/>
        <v>0</v>
      </c>
      <c r="EN38" s="62">
        <f t="shared" si="16"/>
        <v>0</v>
      </c>
      <c r="EO38" s="62">
        <f t="shared" si="16"/>
        <v>0</v>
      </c>
      <c r="EP38" s="62">
        <f t="shared" si="16"/>
        <v>0</v>
      </c>
      <c r="EQ38" s="62">
        <f t="shared" si="16"/>
        <v>0</v>
      </c>
      <c r="ER38" s="62">
        <f t="shared" si="16"/>
        <v>0</v>
      </c>
      <c r="ES38" s="62">
        <f t="shared" si="17"/>
        <v>0</v>
      </c>
      <c r="ET38" s="62">
        <f t="shared" si="17"/>
        <v>0</v>
      </c>
      <c r="EU38" s="62">
        <f t="shared" si="17"/>
        <v>0</v>
      </c>
      <c r="EV38" s="62">
        <f t="shared" si="17"/>
        <v>0</v>
      </c>
      <c r="EW38" s="62">
        <f t="shared" si="17"/>
        <v>0</v>
      </c>
      <c r="EX38" s="62">
        <f t="shared" si="17"/>
        <v>0</v>
      </c>
      <c r="EY38" s="62">
        <f t="shared" si="17"/>
        <v>0</v>
      </c>
      <c r="EZ38" s="62">
        <f t="shared" si="17"/>
        <v>0</v>
      </c>
      <c r="FA38" s="62">
        <f t="shared" si="17"/>
        <v>0</v>
      </c>
      <c r="FB38" s="62">
        <f t="shared" si="17"/>
        <v>0</v>
      </c>
      <c r="FC38" s="62">
        <f t="shared" si="17"/>
        <v>0</v>
      </c>
      <c r="FD38" s="62">
        <f t="shared" si="17"/>
        <v>0</v>
      </c>
      <c r="FE38" s="62">
        <f t="shared" si="17"/>
        <v>0</v>
      </c>
      <c r="FF38" s="62">
        <f t="shared" si="17"/>
        <v>0</v>
      </c>
      <c r="FG38" s="62">
        <f t="shared" si="17"/>
        <v>0</v>
      </c>
    </row>
    <row r="39" spans="1:163" x14ac:dyDescent="0.25">
      <c r="F39" s="101"/>
      <c r="G39" s="100"/>
      <c r="H39" s="100"/>
      <c r="I39" s="100"/>
      <c r="J39" s="100"/>
      <c r="K39" s="100"/>
      <c r="L39" s="100"/>
      <c r="M39" s="100"/>
      <c r="N39" s="100"/>
      <c r="O39" s="100"/>
      <c r="P39" s="100"/>
      <c r="Q39" s="100"/>
      <c r="R39" s="100"/>
      <c r="S39" s="100"/>
      <c r="T39" s="100"/>
      <c r="U39" s="100"/>
      <c r="V39" s="100"/>
      <c r="W39" s="100"/>
      <c r="X39" s="100"/>
      <c r="Y39" s="100"/>
      <c r="Z39" s="100"/>
      <c r="AA39" s="100"/>
      <c r="AB39" s="100"/>
      <c r="AC39" s="100"/>
      <c r="AD39" s="100"/>
      <c r="AE39" s="100"/>
      <c r="AF39" s="100"/>
      <c r="AG39" s="100"/>
      <c r="AH39" s="100"/>
      <c r="AI39" s="100"/>
      <c r="AJ39" s="100"/>
      <c r="AK39" s="27"/>
      <c r="AL39" s="27"/>
      <c r="AM39" s="103">
        <f t="shared" si="10"/>
        <v>0</v>
      </c>
      <c r="AN39" s="104">
        <f t="shared" si="10"/>
        <v>0</v>
      </c>
      <c r="AO39" s="104">
        <f t="shared" si="10"/>
        <v>0</v>
      </c>
      <c r="AP39" s="104">
        <f t="shared" si="10"/>
        <v>0</v>
      </c>
      <c r="AQ39" s="104">
        <f t="shared" si="10"/>
        <v>0</v>
      </c>
      <c r="AR39" s="104">
        <f t="shared" si="10"/>
        <v>0</v>
      </c>
      <c r="AS39" s="104">
        <f t="shared" si="10"/>
        <v>0</v>
      </c>
      <c r="AT39" s="104">
        <f t="shared" si="10"/>
        <v>0</v>
      </c>
      <c r="AU39" s="104">
        <f t="shared" si="10"/>
        <v>0</v>
      </c>
      <c r="AV39" s="104">
        <f t="shared" si="10"/>
        <v>0</v>
      </c>
      <c r="AW39" s="104">
        <f t="shared" si="10"/>
        <v>0</v>
      </c>
      <c r="AX39" s="104">
        <f t="shared" si="10"/>
        <v>0</v>
      </c>
      <c r="AY39" s="104">
        <f t="shared" si="10"/>
        <v>0</v>
      </c>
      <c r="AZ39" s="104">
        <f t="shared" si="10"/>
        <v>0</v>
      </c>
      <c r="BA39" s="104">
        <f t="shared" si="10"/>
        <v>0</v>
      </c>
      <c r="BB39" s="104">
        <f t="shared" si="10"/>
        <v>0</v>
      </c>
      <c r="BC39" s="104">
        <f t="shared" si="11"/>
        <v>0</v>
      </c>
      <c r="BD39" s="104">
        <f t="shared" si="11"/>
        <v>0</v>
      </c>
      <c r="BE39" s="104">
        <f t="shared" si="11"/>
        <v>0</v>
      </c>
      <c r="BF39" s="104">
        <f t="shared" si="11"/>
        <v>0</v>
      </c>
      <c r="BG39" s="104">
        <f t="shared" si="11"/>
        <v>0</v>
      </c>
      <c r="BH39" s="104">
        <f t="shared" si="11"/>
        <v>0</v>
      </c>
      <c r="BI39" s="104">
        <f t="shared" si="11"/>
        <v>0</v>
      </c>
      <c r="BJ39" s="104">
        <f t="shared" si="11"/>
        <v>0</v>
      </c>
      <c r="BK39" s="104">
        <f t="shared" si="11"/>
        <v>0</v>
      </c>
      <c r="BL39" s="104">
        <f t="shared" si="11"/>
        <v>0</v>
      </c>
      <c r="BM39" s="104">
        <f t="shared" si="11"/>
        <v>0</v>
      </c>
      <c r="BN39" s="104">
        <f t="shared" si="11"/>
        <v>0</v>
      </c>
      <c r="BO39" s="104">
        <f t="shared" si="11"/>
        <v>0</v>
      </c>
      <c r="BP39" s="104">
        <f t="shared" si="11"/>
        <v>0</v>
      </c>
      <c r="BQ39" s="105">
        <f t="shared" si="11"/>
        <v>0</v>
      </c>
      <c r="BR39" s="51">
        <f t="shared" si="20"/>
        <v>0</v>
      </c>
      <c r="BS39" s="52">
        <f t="shared" si="12"/>
        <v>0</v>
      </c>
      <c r="BT39" s="52">
        <f t="shared" si="12"/>
        <v>0</v>
      </c>
      <c r="BU39" s="52">
        <f t="shared" si="12"/>
        <v>0</v>
      </c>
      <c r="BV39" s="52">
        <f t="shared" si="12"/>
        <v>0</v>
      </c>
      <c r="BW39" s="52">
        <f t="shared" si="12"/>
        <v>0</v>
      </c>
      <c r="BX39" s="52">
        <f t="shared" si="12"/>
        <v>0</v>
      </c>
      <c r="BY39" s="52">
        <f t="shared" si="12"/>
        <v>0</v>
      </c>
      <c r="BZ39" s="52">
        <f t="shared" si="12"/>
        <v>0</v>
      </c>
      <c r="CA39" s="52">
        <f t="shared" si="12"/>
        <v>0</v>
      </c>
      <c r="CB39" s="52">
        <f t="shared" si="12"/>
        <v>0</v>
      </c>
      <c r="CC39" s="52">
        <f t="shared" si="12"/>
        <v>0</v>
      </c>
      <c r="CD39" s="52">
        <f t="shared" si="12"/>
        <v>0</v>
      </c>
      <c r="CE39" s="52">
        <f t="shared" si="12"/>
        <v>0</v>
      </c>
      <c r="CF39" s="52">
        <f t="shared" si="12"/>
        <v>0</v>
      </c>
      <c r="CG39" s="52">
        <f t="shared" si="12"/>
        <v>0</v>
      </c>
      <c r="CH39" s="52">
        <f t="shared" si="12"/>
        <v>0</v>
      </c>
      <c r="CI39" s="52">
        <f t="shared" si="13"/>
        <v>0</v>
      </c>
      <c r="CJ39" s="52">
        <f t="shared" si="13"/>
        <v>0</v>
      </c>
      <c r="CK39" s="52">
        <f t="shared" si="13"/>
        <v>0</v>
      </c>
      <c r="CL39" s="52">
        <f t="shared" si="13"/>
        <v>0</v>
      </c>
      <c r="CM39" s="52">
        <f t="shared" si="13"/>
        <v>0</v>
      </c>
      <c r="CN39" s="52">
        <f t="shared" si="13"/>
        <v>0</v>
      </c>
      <c r="CO39" s="52">
        <f t="shared" si="13"/>
        <v>0</v>
      </c>
      <c r="CP39" s="52">
        <f t="shared" si="13"/>
        <v>0</v>
      </c>
      <c r="CQ39" s="52">
        <f t="shared" si="13"/>
        <v>0</v>
      </c>
      <c r="CR39" s="52">
        <f t="shared" si="13"/>
        <v>0</v>
      </c>
      <c r="CS39" s="52">
        <f t="shared" si="13"/>
        <v>0</v>
      </c>
      <c r="CT39" s="52">
        <f t="shared" si="13"/>
        <v>0</v>
      </c>
      <c r="CU39" s="52">
        <f t="shared" si="13"/>
        <v>0</v>
      </c>
      <c r="CV39" s="52">
        <f t="shared" si="13"/>
        <v>0</v>
      </c>
      <c r="CW39" s="1">
        <f t="shared" si="19"/>
        <v>0</v>
      </c>
      <c r="CX39" s="86">
        <f t="shared" si="21"/>
        <v>0</v>
      </c>
      <c r="CY39" s="87">
        <f t="shared" si="14"/>
        <v>0</v>
      </c>
      <c r="CZ39" s="87">
        <f t="shared" si="14"/>
        <v>0</v>
      </c>
      <c r="DA39" s="87">
        <f t="shared" si="14"/>
        <v>0</v>
      </c>
      <c r="DB39" s="87">
        <f t="shared" si="14"/>
        <v>0</v>
      </c>
      <c r="DC39" s="87">
        <f t="shared" si="14"/>
        <v>0</v>
      </c>
      <c r="DD39" s="87">
        <f t="shared" si="14"/>
        <v>0</v>
      </c>
      <c r="DE39" s="87">
        <f t="shared" si="14"/>
        <v>0</v>
      </c>
      <c r="DF39" s="87">
        <f t="shared" si="14"/>
        <v>0</v>
      </c>
      <c r="DG39" s="87">
        <f t="shared" si="14"/>
        <v>0</v>
      </c>
      <c r="DH39" s="87">
        <f t="shared" si="14"/>
        <v>0</v>
      </c>
      <c r="DI39" s="87">
        <f t="shared" si="14"/>
        <v>0</v>
      </c>
      <c r="DJ39" s="87">
        <f t="shared" si="14"/>
        <v>0</v>
      </c>
      <c r="DK39" s="87">
        <f t="shared" si="14"/>
        <v>0</v>
      </c>
      <c r="DL39" s="87">
        <f t="shared" si="14"/>
        <v>0</v>
      </c>
      <c r="DM39" s="87">
        <f t="shared" si="14"/>
        <v>0</v>
      </c>
      <c r="DN39" s="87">
        <f t="shared" si="14"/>
        <v>0</v>
      </c>
      <c r="DO39" s="87">
        <f t="shared" si="15"/>
        <v>0</v>
      </c>
      <c r="DP39" s="87">
        <f t="shared" si="15"/>
        <v>0</v>
      </c>
      <c r="DQ39" s="87">
        <f t="shared" si="15"/>
        <v>0</v>
      </c>
      <c r="DR39" s="87">
        <f t="shared" si="15"/>
        <v>0</v>
      </c>
      <c r="DS39" s="87">
        <f t="shared" si="15"/>
        <v>0</v>
      </c>
      <c r="DT39" s="87">
        <f t="shared" si="15"/>
        <v>0</v>
      </c>
      <c r="DU39" s="87">
        <f t="shared" si="15"/>
        <v>0</v>
      </c>
      <c r="DV39" s="87">
        <f t="shared" si="15"/>
        <v>0</v>
      </c>
      <c r="DW39" s="87">
        <f t="shared" si="15"/>
        <v>0</v>
      </c>
      <c r="DX39" s="87">
        <f t="shared" si="15"/>
        <v>0</v>
      </c>
      <c r="DY39" s="87">
        <f t="shared" si="15"/>
        <v>0</v>
      </c>
      <c r="DZ39" s="87">
        <f t="shared" si="15"/>
        <v>0</v>
      </c>
      <c r="EA39" s="87">
        <f t="shared" si="15"/>
        <v>0</v>
      </c>
      <c r="EB39" s="96">
        <f t="shared" si="15"/>
        <v>0</v>
      </c>
      <c r="EC39" s="61">
        <f t="shared" si="16"/>
        <v>0</v>
      </c>
      <c r="ED39" s="62">
        <f t="shared" si="16"/>
        <v>0</v>
      </c>
      <c r="EE39" s="62">
        <f t="shared" si="16"/>
        <v>0</v>
      </c>
      <c r="EF39" s="62">
        <f t="shared" si="16"/>
        <v>0</v>
      </c>
      <c r="EG39" s="62">
        <f t="shared" si="16"/>
        <v>0</v>
      </c>
      <c r="EH39" s="62">
        <f t="shared" si="16"/>
        <v>0</v>
      </c>
      <c r="EI39" s="62">
        <f t="shared" si="16"/>
        <v>0</v>
      </c>
      <c r="EJ39" s="62">
        <f t="shared" si="16"/>
        <v>0</v>
      </c>
      <c r="EK39" s="62">
        <f t="shared" si="16"/>
        <v>0</v>
      </c>
      <c r="EL39" s="62">
        <f t="shared" si="16"/>
        <v>0</v>
      </c>
      <c r="EM39" s="62">
        <f t="shared" si="16"/>
        <v>0</v>
      </c>
      <c r="EN39" s="62">
        <f t="shared" si="16"/>
        <v>0</v>
      </c>
      <c r="EO39" s="62">
        <f t="shared" si="16"/>
        <v>0</v>
      </c>
      <c r="EP39" s="62">
        <f t="shared" si="16"/>
        <v>0</v>
      </c>
      <c r="EQ39" s="62">
        <f t="shared" si="16"/>
        <v>0</v>
      </c>
      <c r="ER39" s="62">
        <f t="shared" si="16"/>
        <v>0</v>
      </c>
      <c r="ES39" s="62">
        <f t="shared" si="17"/>
        <v>0</v>
      </c>
      <c r="ET39" s="62">
        <f t="shared" si="17"/>
        <v>0</v>
      </c>
      <c r="EU39" s="62">
        <f t="shared" si="17"/>
        <v>0</v>
      </c>
      <c r="EV39" s="62">
        <f t="shared" si="17"/>
        <v>0</v>
      </c>
      <c r="EW39" s="62">
        <f t="shared" si="17"/>
        <v>0</v>
      </c>
      <c r="EX39" s="62">
        <f t="shared" si="17"/>
        <v>0</v>
      </c>
      <c r="EY39" s="62">
        <f t="shared" si="17"/>
        <v>0</v>
      </c>
      <c r="EZ39" s="62">
        <f t="shared" si="17"/>
        <v>0</v>
      </c>
      <c r="FA39" s="62">
        <f t="shared" si="17"/>
        <v>0</v>
      </c>
      <c r="FB39" s="62">
        <f t="shared" si="17"/>
        <v>0</v>
      </c>
      <c r="FC39" s="62">
        <f t="shared" si="17"/>
        <v>0</v>
      </c>
      <c r="FD39" s="62">
        <f t="shared" si="17"/>
        <v>0</v>
      </c>
      <c r="FE39" s="62">
        <f t="shared" si="17"/>
        <v>0</v>
      </c>
      <c r="FF39" s="62">
        <f t="shared" si="17"/>
        <v>0</v>
      </c>
      <c r="FG39" s="62">
        <f t="shared" si="17"/>
        <v>0</v>
      </c>
    </row>
    <row r="40" spans="1:163" x14ac:dyDescent="0.25">
      <c r="F40" s="101"/>
      <c r="G40" s="100"/>
      <c r="H40" s="100"/>
      <c r="I40" s="100"/>
      <c r="J40" s="100"/>
      <c r="K40" s="100"/>
      <c r="L40" s="100"/>
      <c r="M40" s="100"/>
      <c r="N40" s="100"/>
      <c r="O40" s="100"/>
      <c r="P40" s="100"/>
      <c r="Q40" s="100"/>
      <c r="R40" s="100"/>
      <c r="S40" s="100"/>
      <c r="T40" s="100"/>
      <c r="U40" s="100"/>
      <c r="V40" s="100"/>
      <c r="W40" s="100"/>
      <c r="X40" s="100"/>
      <c r="Y40" s="100"/>
      <c r="Z40" s="100"/>
      <c r="AA40" s="100"/>
      <c r="AB40" s="100"/>
      <c r="AC40" s="100"/>
      <c r="AD40" s="100"/>
      <c r="AE40" s="100"/>
      <c r="AF40" s="100"/>
      <c r="AG40" s="100"/>
      <c r="AH40" s="100"/>
      <c r="AI40" s="100"/>
      <c r="AJ40" s="100"/>
      <c r="AK40" s="27"/>
      <c r="AL40" s="27"/>
      <c r="AM40" s="103">
        <f t="shared" si="10"/>
        <v>0</v>
      </c>
      <c r="AN40" s="104">
        <f t="shared" si="10"/>
        <v>0</v>
      </c>
      <c r="AO40" s="104">
        <f t="shared" si="10"/>
        <v>0</v>
      </c>
      <c r="AP40" s="104">
        <f t="shared" si="10"/>
        <v>0</v>
      </c>
      <c r="AQ40" s="104">
        <f t="shared" si="10"/>
        <v>0</v>
      </c>
      <c r="AR40" s="104">
        <f t="shared" si="10"/>
        <v>0</v>
      </c>
      <c r="AS40" s="104">
        <f t="shared" si="10"/>
        <v>0</v>
      </c>
      <c r="AT40" s="104">
        <f t="shared" si="10"/>
        <v>0</v>
      </c>
      <c r="AU40" s="104">
        <f t="shared" si="10"/>
        <v>0</v>
      </c>
      <c r="AV40" s="104">
        <f t="shared" si="10"/>
        <v>0</v>
      </c>
      <c r="AW40" s="104">
        <f t="shared" si="10"/>
        <v>0</v>
      </c>
      <c r="AX40" s="104">
        <f t="shared" si="10"/>
        <v>0</v>
      </c>
      <c r="AY40" s="104">
        <f t="shared" si="10"/>
        <v>0</v>
      </c>
      <c r="AZ40" s="104">
        <f t="shared" si="10"/>
        <v>0</v>
      </c>
      <c r="BA40" s="104">
        <f t="shared" si="10"/>
        <v>0</v>
      </c>
      <c r="BB40" s="104">
        <f t="shared" si="10"/>
        <v>0</v>
      </c>
      <c r="BC40" s="104">
        <f t="shared" si="11"/>
        <v>0</v>
      </c>
      <c r="BD40" s="104">
        <f t="shared" si="11"/>
        <v>0</v>
      </c>
      <c r="BE40" s="104">
        <f t="shared" si="11"/>
        <v>0</v>
      </c>
      <c r="BF40" s="104">
        <f t="shared" si="11"/>
        <v>0</v>
      </c>
      <c r="BG40" s="104">
        <f t="shared" si="11"/>
        <v>0</v>
      </c>
      <c r="BH40" s="104">
        <f t="shared" si="11"/>
        <v>0</v>
      </c>
      <c r="BI40" s="104">
        <f t="shared" si="11"/>
        <v>0</v>
      </c>
      <c r="BJ40" s="104">
        <f t="shared" si="11"/>
        <v>0</v>
      </c>
      <c r="BK40" s="104">
        <f t="shared" si="11"/>
        <v>0</v>
      </c>
      <c r="BL40" s="104">
        <f t="shared" si="11"/>
        <v>0</v>
      </c>
      <c r="BM40" s="104">
        <f t="shared" si="11"/>
        <v>0</v>
      </c>
      <c r="BN40" s="104">
        <f t="shared" si="11"/>
        <v>0</v>
      </c>
      <c r="BO40" s="104">
        <f t="shared" si="11"/>
        <v>0</v>
      </c>
      <c r="BP40" s="104">
        <f t="shared" si="11"/>
        <v>0</v>
      </c>
      <c r="BQ40" s="105">
        <f t="shared" si="11"/>
        <v>0</v>
      </c>
      <c r="BR40" s="51">
        <f t="shared" si="20"/>
        <v>0</v>
      </c>
      <c r="BS40" s="52">
        <f t="shared" si="12"/>
        <v>0</v>
      </c>
      <c r="BT40" s="52">
        <f t="shared" si="12"/>
        <v>0</v>
      </c>
      <c r="BU40" s="52">
        <f t="shared" si="12"/>
        <v>0</v>
      </c>
      <c r="BV40" s="52">
        <f t="shared" si="12"/>
        <v>0</v>
      </c>
      <c r="BW40" s="52">
        <f t="shared" si="12"/>
        <v>0</v>
      </c>
      <c r="BX40" s="52">
        <f t="shared" si="12"/>
        <v>0</v>
      </c>
      <c r="BY40" s="52">
        <f t="shared" si="12"/>
        <v>0</v>
      </c>
      <c r="BZ40" s="52">
        <f t="shared" si="12"/>
        <v>0</v>
      </c>
      <c r="CA40" s="52">
        <f t="shared" si="12"/>
        <v>0</v>
      </c>
      <c r="CB40" s="52">
        <f t="shared" si="12"/>
        <v>0</v>
      </c>
      <c r="CC40" s="52">
        <f t="shared" si="12"/>
        <v>0</v>
      </c>
      <c r="CD40" s="52">
        <f t="shared" si="12"/>
        <v>0</v>
      </c>
      <c r="CE40" s="52">
        <f t="shared" si="12"/>
        <v>0</v>
      </c>
      <c r="CF40" s="52">
        <f t="shared" si="12"/>
        <v>0</v>
      </c>
      <c r="CG40" s="52">
        <f t="shared" si="12"/>
        <v>0</v>
      </c>
      <c r="CH40" s="52">
        <f t="shared" si="12"/>
        <v>0</v>
      </c>
      <c r="CI40" s="52">
        <f t="shared" si="13"/>
        <v>0</v>
      </c>
      <c r="CJ40" s="52">
        <f t="shared" si="13"/>
        <v>0</v>
      </c>
      <c r="CK40" s="52">
        <f t="shared" si="13"/>
        <v>0</v>
      </c>
      <c r="CL40" s="52">
        <f t="shared" si="13"/>
        <v>0</v>
      </c>
      <c r="CM40" s="52">
        <f t="shared" si="13"/>
        <v>0</v>
      </c>
      <c r="CN40" s="52">
        <f t="shared" si="13"/>
        <v>0</v>
      </c>
      <c r="CO40" s="52">
        <f t="shared" si="13"/>
        <v>0</v>
      </c>
      <c r="CP40" s="52">
        <f t="shared" si="13"/>
        <v>0</v>
      </c>
      <c r="CQ40" s="52">
        <f t="shared" si="13"/>
        <v>0</v>
      </c>
      <c r="CR40" s="52">
        <f t="shared" si="13"/>
        <v>0</v>
      </c>
      <c r="CS40" s="52">
        <f t="shared" si="13"/>
        <v>0</v>
      </c>
      <c r="CT40" s="52">
        <f t="shared" si="13"/>
        <v>0</v>
      </c>
      <c r="CU40" s="52">
        <f t="shared" si="13"/>
        <v>0</v>
      </c>
      <c r="CV40" s="52">
        <f t="shared" si="13"/>
        <v>0</v>
      </c>
      <c r="CW40" s="1">
        <f t="shared" si="19"/>
        <v>0</v>
      </c>
      <c r="CX40" s="86">
        <f t="shared" si="21"/>
        <v>0</v>
      </c>
      <c r="CY40" s="87">
        <f t="shared" si="14"/>
        <v>0</v>
      </c>
      <c r="CZ40" s="87">
        <f t="shared" si="14"/>
        <v>0</v>
      </c>
      <c r="DA40" s="87">
        <f t="shared" si="14"/>
        <v>0</v>
      </c>
      <c r="DB40" s="87">
        <f t="shared" si="14"/>
        <v>0</v>
      </c>
      <c r="DC40" s="87">
        <f t="shared" si="14"/>
        <v>0</v>
      </c>
      <c r="DD40" s="87">
        <f t="shared" si="14"/>
        <v>0</v>
      </c>
      <c r="DE40" s="87">
        <f t="shared" si="14"/>
        <v>0</v>
      </c>
      <c r="DF40" s="87">
        <f t="shared" si="14"/>
        <v>0</v>
      </c>
      <c r="DG40" s="87">
        <f t="shared" si="14"/>
        <v>0</v>
      </c>
      <c r="DH40" s="87">
        <f t="shared" si="14"/>
        <v>0</v>
      </c>
      <c r="DI40" s="87">
        <f t="shared" si="14"/>
        <v>0</v>
      </c>
      <c r="DJ40" s="87">
        <f t="shared" si="14"/>
        <v>0</v>
      </c>
      <c r="DK40" s="87">
        <f t="shared" si="14"/>
        <v>0</v>
      </c>
      <c r="DL40" s="87">
        <f t="shared" si="14"/>
        <v>0</v>
      </c>
      <c r="DM40" s="87">
        <f t="shared" si="14"/>
        <v>0</v>
      </c>
      <c r="DN40" s="87">
        <f t="shared" si="14"/>
        <v>0</v>
      </c>
      <c r="DO40" s="87">
        <f t="shared" si="15"/>
        <v>0</v>
      </c>
      <c r="DP40" s="87">
        <f t="shared" si="15"/>
        <v>0</v>
      </c>
      <c r="DQ40" s="87">
        <f t="shared" si="15"/>
        <v>0</v>
      </c>
      <c r="DR40" s="87">
        <f t="shared" si="15"/>
        <v>0</v>
      </c>
      <c r="DS40" s="87">
        <f t="shared" si="15"/>
        <v>0</v>
      </c>
      <c r="DT40" s="87">
        <f t="shared" si="15"/>
        <v>0</v>
      </c>
      <c r="DU40" s="87">
        <f t="shared" si="15"/>
        <v>0</v>
      </c>
      <c r="DV40" s="87">
        <f t="shared" si="15"/>
        <v>0</v>
      </c>
      <c r="DW40" s="87">
        <f t="shared" si="15"/>
        <v>0</v>
      </c>
      <c r="DX40" s="87">
        <f t="shared" si="15"/>
        <v>0</v>
      </c>
      <c r="DY40" s="87">
        <f t="shared" si="15"/>
        <v>0</v>
      </c>
      <c r="DZ40" s="87">
        <f t="shared" si="15"/>
        <v>0</v>
      </c>
      <c r="EA40" s="87">
        <f t="shared" si="15"/>
        <v>0</v>
      </c>
      <c r="EB40" s="96">
        <f t="shared" si="15"/>
        <v>0</v>
      </c>
      <c r="EC40" s="61">
        <f t="shared" si="16"/>
        <v>0</v>
      </c>
      <c r="ED40" s="62">
        <f t="shared" si="16"/>
        <v>0</v>
      </c>
      <c r="EE40" s="62">
        <f t="shared" si="16"/>
        <v>0</v>
      </c>
      <c r="EF40" s="62">
        <f t="shared" si="16"/>
        <v>0</v>
      </c>
      <c r="EG40" s="62">
        <f t="shared" si="16"/>
        <v>0</v>
      </c>
      <c r="EH40" s="62">
        <f t="shared" si="16"/>
        <v>0</v>
      </c>
      <c r="EI40" s="62">
        <f t="shared" si="16"/>
        <v>0</v>
      </c>
      <c r="EJ40" s="62">
        <f t="shared" si="16"/>
        <v>0</v>
      </c>
      <c r="EK40" s="62">
        <f t="shared" si="16"/>
        <v>0</v>
      </c>
      <c r="EL40" s="62">
        <f t="shared" si="16"/>
        <v>0</v>
      </c>
      <c r="EM40" s="62">
        <f t="shared" si="16"/>
        <v>0</v>
      </c>
      <c r="EN40" s="62">
        <f t="shared" si="16"/>
        <v>0</v>
      </c>
      <c r="EO40" s="62">
        <f t="shared" si="16"/>
        <v>0</v>
      </c>
      <c r="EP40" s="62">
        <f t="shared" si="16"/>
        <v>0</v>
      </c>
      <c r="EQ40" s="62">
        <f t="shared" si="16"/>
        <v>0</v>
      </c>
      <c r="ER40" s="62">
        <f t="shared" si="16"/>
        <v>0</v>
      </c>
      <c r="ES40" s="62">
        <f t="shared" si="17"/>
        <v>0</v>
      </c>
      <c r="ET40" s="62">
        <f t="shared" si="17"/>
        <v>0</v>
      </c>
      <c r="EU40" s="62">
        <f t="shared" si="17"/>
        <v>0</v>
      </c>
      <c r="EV40" s="62">
        <f t="shared" si="17"/>
        <v>0</v>
      </c>
      <c r="EW40" s="62">
        <f t="shared" si="17"/>
        <v>0</v>
      </c>
      <c r="EX40" s="62">
        <f t="shared" si="17"/>
        <v>0</v>
      </c>
      <c r="EY40" s="62">
        <f t="shared" si="17"/>
        <v>0</v>
      </c>
      <c r="EZ40" s="62">
        <f t="shared" si="17"/>
        <v>0</v>
      </c>
      <c r="FA40" s="62">
        <f t="shared" si="17"/>
        <v>0</v>
      </c>
      <c r="FB40" s="62">
        <f t="shared" si="17"/>
        <v>0</v>
      </c>
      <c r="FC40" s="62">
        <f t="shared" si="17"/>
        <v>0</v>
      </c>
      <c r="FD40" s="62">
        <f t="shared" si="17"/>
        <v>0</v>
      </c>
      <c r="FE40" s="62">
        <f t="shared" si="17"/>
        <v>0</v>
      </c>
      <c r="FF40" s="62">
        <f t="shared" si="17"/>
        <v>0</v>
      </c>
      <c r="FG40" s="62">
        <f t="shared" si="17"/>
        <v>0</v>
      </c>
    </row>
    <row r="41" spans="1:163" ht="15.75" customHeight="1" x14ac:dyDescent="0.25">
      <c r="A41" s="13"/>
      <c r="B41" s="13"/>
      <c r="C41" s="13"/>
      <c r="D41" s="13"/>
      <c r="E41" s="13"/>
      <c r="F41" s="63"/>
      <c r="G41" s="64"/>
      <c r="H41" s="64"/>
      <c r="I41" s="64"/>
      <c r="J41" s="64"/>
      <c r="K41" s="64"/>
      <c r="L41" s="64"/>
      <c r="M41" s="64"/>
      <c r="N41" s="64"/>
      <c r="O41" s="64"/>
      <c r="P41" s="64"/>
      <c r="Q41" s="64"/>
      <c r="R41" s="64"/>
      <c r="S41" s="64"/>
      <c r="T41" s="64"/>
      <c r="U41" s="64"/>
      <c r="V41" s="64"/>
      <c r="W41" s="64"/>
      <c r="X41" s="64"/>
      <c r="Y41" s="64"/>
      <c r="Z41" s="64"/>
      <c r="AA41" s="64"/>
      <c r="AB41" s="64"/>
      <c r="AC41" s="64"/>
      <c r="AD41" s="64"/>
      <c r="AE41" s="64"/>
      <c r="AF41" s="64"/>
      <c r="AG41" s="64"/>
      <c r="AH41" s="64"/>
      <c r="AI41" s="64"/>
      <c r="AJ41" s="64"/>
      <c r="AK41" s="82"/>
      <c r="AL41" s="82"/>
      <c r="AM41" s="76">
        <f t="shared" si="10"/>
        <v>0</v>
      </c>
      <c r="AN41" s="77">
        <f t="shared" si="10"/>
        <v>0</v>
      </c>
      <c r="AO41" s="77">
        <f t="shared" si="10"/>
        <v>0</v>
      </c>
      <c r="AP41" s="77">
        <f t="shared" si="10"/>
        <v>0</v>
      </c>
      <c r="AQ41" s="77">
        <f t="shared" si="10"/>
        <v>0</v>
      </c>
      <c r="AR41" s="77">
        <f t="shared" si="10"/>
        <v>0</v>
      </c>
      <c r="AS41" s="77">
        <f t="shared" si="10"/>
        <v>0</v>
      </c>
      <c r="AT41" s="77">
        <f t="shared" si="10"/>
        <v>0</v>
      </c>
      <c r="AU41" s="77">
        <f t="shared" si="10"/>
        <v>0</v>
      </c>
      <c r="AV41" s="77">
        <f t="shared" si="10"/>
        <v>0</v>
      </c>
      <c r="AW41" s="77">
        <f t="shared" si="10"/>
        <v>0</v>
      </c>
      <c r="AX41" s="77">
        <f t="shared" si="10"/>
        <v>0</v>
      </c>
      <c r="AY41" s="77">
        <f t="shared" si="10"/>
        <v>0</v>
      </c>
      <c r="AZ41" s="77">
        <f t="shared" si="10"/>
        <v>0</v>
      </c>
      <c r="BA41" s="77">
        <f t="shared" si="10"/>
        <v>0</v>
      </c>
      <c r="BB41" s="77">
        <f t="shared" si="10"/>
        <v>0</v>
      </c>
      <c r="BC41" s="77">
        <f t="shared" si="11"/>
        <v>0</v>
      </c>
      <c r="BD41" s="77">
        <f t="shared" si="11"/>
        <v>0</v>
      </c>
      <c r="BE41" s="77">
        <f t="shared" si="11"/>
        <v>0</v>
      </c>
      <c r="BF41" s="77">
        <f t="shared" si="11"/>
        <v>0</v>
      </c>
      <c r="BG41" s="77">
        <f t="shared" si="11"/>
        <v>0</v>
      </c>
      <c r="BH41" s="77">
        <f t="shared" si="11"/>
        <v>0</v>
      </c>
      <c r="BI41" s="77">
        <f t="shared" si="11"/>
        <v>0</v>
      </c>
      <c r="BJ41" s="77">
        <f t="shared" si="11"/>
        <v>0</v>
      </c>
      <c r="BK41" s="77">
        <f t="shared" si="11"/>
        <v>0</v>
      </c>
      <c r="BL41" s="77">
        <f t="shared" si="11"/>
        <v>0</v>
      </c>
      <c r="BM41" s="77">
        <f t="shared" si="11"/>
        <v>0</v>
      </c>
      <c r="BN41" s="77">
        <f t="shared" si="11"/>
        <v>0</v>
      </c>
      <c r="BO41" s="77">
        <f t="shared" si="11"/>
        <v>0</v>
      </c>
      <c r="BP41" s="77">
        <f t="shared" si="11"/>
        <v>0</v>
      </c>
      <c r="BQ41" s="78">
        <f t="shared" si="11"/>
        <v>0</v>
      </c>
      <c r="BR41" s="81">
        <f t="shared" si="20"/>
        <v>0</v>
      </c>
      <c r="BS41" s="84">
        <f t="shared" si="12"/>
        <v>0</v>
      </c>
      <c r="BT41" s="84">
        <f t="shared" si="12"/>
        <v>0</v>
      </c>
      <c r="BU41" s="84">
        <f t="shared" si="12"/>
        <v>0</v>
      </c>
      <c r="BV41" s="84">
        <f t="shared" si="12"/>
        <v>0</v>
      </c>
      <c r="BW41" s="84">
        <f t="shared" si="12"/>
        <v>0</v>
      </c>
      <c r="BX41" s="84">
        <f t="shared" si="12"/>
        <v>0</v>
      </c>
      <c r="BY41" s="84">
        <f t="shared" si="12"/>
        <v>0</v>
      </c>
      <c r="BZ41" s="84">
        <f t="shared" si="12"/>
        <v>0</v>
      </c>
      <c r="CA41" s="84">
        <f t="shared" si="12"/>
        <v>0</v>
      </c>
      <c r="CB41" s="84">
        <f t="shared" si="12"/>
        <v>0</v>
      </c>
      <c r="CC41" s="84">
        <f t="shared" si="12"/>
        <v>0</v>
      </c>
      <c r="CD41" s="84">
        <f t="shared" si="12"/>
        <v>0</v>
      </c>
      <c r="CE41" s="84">
        <f t="shared" si="12"/>
        <v>0</v>
      </c>
      <c r="CF41" s="84">
        <f t="shared" si="12"/>
        <v>0</v>
      </c>
      <c r="CG41" s="84">
        <f t="shared" si="12"/>
        <v>0</v>
      </c>
      <c r="CH41" s="84">
        <f t="shared" si="12"/>
        <v>0</v>
      </c>
      <c r="CI41" s="84">
        <f t="shared" si="13"/>
        <v>0</v>
      </c>
      <c r="CJ41" s="84">
        <f t="shared" si="13"/>
        <v>0</v>
      </c>
      <c r="CK41" s="84">
        <f t="shared" si="13"/>
        <v>0</v>
      </c>
      <c r="CL41" s="84">
        <f t="shared" si="13"/>
        <v>0</v>
      </c>
      <c r="CM41" s="84">
        <f t="shared" si="13"/>
        <v>0</v>
      </c>
      <c r="CN41" s="84">
        <f t="shared" si="13"/>
        <v>0</v>
      </c>
      <c r="CO41" s="84">
        <f t="shared" si="13"/>
        <v>0</v>
      </c>
      <c r="CP41" s="84">
        <f t="shared" si="13"/>
        <v>0</v>
      </c>
      <c r="CQ41" s="84">
        <f t="shared" si="13"/>
        <v>0</v>
      </c>
      <c r="CR41" s="84">
        <f t="shared" si="13"/>
        <v>0</v>
      </c>
      <c r="CS41" s="84">
        <f t="shared" si="13"/>
        <v>0</v>
      </c>
      <c r="CT41" s="84">
        <f t="shared" si="13"/>
        <v>0</v>
      </c>
      <c r="CU41" s="84">
        <f t="shared" si="13"/>
        <v>0</v>
      </c>
      <c r="CV41" s="84">
        <f t="shared" si="13"/>
        <v>0</v>
      </c>
      <c r="CW41" s="13">
        <f t="shared" si="19"/>
        <v>0</v>
      </c>
      <c r="CX41" s="41">
        <f t="shared" si="21"/>
        <v>0</v>
      </c>
      <c r="CY41" s="42">
        <f t="shared" si="14"/>
        <v>0</v>
      </c>
      <c r="CZ41" s="42">
        <f t="shared" si="14"/>
        <v>0</v>
      </c>
      <c r="DA41" s="42">
        <f t="shared" si="14"/>
        <v>0</v>
      </c>
      <c r="DB41" s="42">
        <f t="shared" si="14"/>
        <v>0</v>
      </c>
      <c r="DC41" s="42">
        <f t="shared" si="14"/>
        <v>0</v>
      </c>
      <c r="DD41" s="42">
        <f t="shared" si="14"/>
        <v>0</v>
      </c>
      <c r="DE41" s="42">
        <f t="shared" si="14"/>
        <v>0</v>
      </c>
      <c r="DF41" s="42">
        <f t="shared" si="14"/>
        <v>0</v>
      </c>
      <c r="DG41" s="42">
        <f t="shared" si="14"/>
        <v>0</v>
      </c>
      <c r="DH41" s="42">
        <f t="shared" si="14"/>
        <v>0</v>
      </c>
      <c r="DI41" s="42">
        <f t="shared" si="14"/>
        <v>0</v>
      </c>
      <c r="DJ41" s="42">
        <f t="shared" si="14"/>
        <v>0</v>
      </c>
      <c r="DK41" s="42">
        <f t="shared" si="14"/>
        <v>0</v>
      </c>
      <c r="DL41" s="42">
        <f t="shared" si="14"/>
        <v>0</v>
      </c>
      <c r="DM41" s="42">
        <f t="shared" si="14"/>
        <v>0</v>
      </c>
      <c r="DN41" s="42">
        <f t="shared" si="14"/>
        <v>0</v>
      </c>
      <c r="DO41" s="42">
        <f t="shared" si="15"/>
        <v>0</v>
      </c>
      <c r="DP41" s="42">
        <f t="shared" si="15"/>
        <v>0</v>
      </c>
      <c r="DQ41" s="42">
        <f t="shared" si="15"/>
        <v>0</v>
      </c>
      <c r="DR41" s="42">
        <f t="shared" si="15"/>
        <v>0</v>
      </c>
      <c r="DS41" s="42">
        <f t="shared" si="15"/>
        <v>0</v>
      </c>
      <c r="DT41" s="42">
        <f t="shared" si="15"/>
        <v>0</v>
      </c>
      <c r="DU41" s="42">
        <f t="shared" si="15"/>
        <v>0</v>
      </c>
      <c r="DV41" s="42">
        <f t="shared" si="15"/>
        <v>0</v>
      </c>
      <c r="DW41" s="42">
        <f t="shared" si="15"/>
        <v>0</v>
      </c>
      <c r="DX41" s="42">
        <f t="shared" si="15"/>
        <v>0</v>
      </c>
      <c r="DY41" s="42">
        <f t="shared" si="15"/>
        <v>0</v>
      </c>
      <c r="DZ41" s="42">
        <f t="shared" si="15"/>
        <v>0</v>
      </c>
      <c r="EA41" s="42">
        <f t="shared" si="15"/>
        <v>0</v>
      </c>
      <c r="EB41" s="95">
        <f t="shared" si="15"/>
        <v>0</v>
      </c>
      <c r="EC41" s="57">
        <f t="shared" si="16"/>
        <v>0</v>
      </c>
      <c r="ED41" s="58">
        <f t="shared" si="16"/>
        <v>0</v>
      </c>
      <c r="EE41" s="58">
        <f t="shared" si="16"/>
        <v>0</v>
      </c>
      <c r="EF41" s="58">
        <f t="shared" si="16"/>
        <v>0</v>
      </c>
      <c r="EG41" s="58">
        <f t="shared" si="16"/>
        <v>0</v>
      </c>
      <c r="EH41" s="58">
        <f t="shared" si="16"/>
        <v>0</v>
      </c>
      <c r="EI41" s="58">
        <f t="shared" si="16"/>
        <v>0</v>
      </c>
      <c r="EJ41" s="58">
        <f t="shared" si="16"/>
        <v>0</v>
      </c>
      <c r="EK41" s="58">
        <f t="shared" si="16"/>
        <v>0</v>
      </c>
      <c r="EL41" s="58">
        <f t="shared" si="16"/>
        <v>0</v>
      </c>
      <c r="EM41" s="58">
        <f t="shared" si="16"/>
        <v>0</v>
      </c>
      <c r="EN41" s="58">
        <f t="shared" si="16"/>
        <v>0</v>
      </c>
      <c r="EO41" s="58">
        <f t="shared" si="16"/>
        <v>0</v>
      </c>
      <c r="EP41" s="58">
        <f t="shared" si="16"/>
        <v>0</v>
      </c>
      <c r="EQ41" s="58">
        <f t="shared" si="16"/>
        <v>0</v>
      </c>
      <c r="ER41" s="58">
        <f t="shared" si="16"/>
        <v>0</v>
      </c>
      <c r="ES41" s="58">
        <f t="shared" si="17"/>
        <v>0</v>
      </c>
      <c r="ET41" s="58">
        <f t="shared" si="17"/>
        <v>0</v>
      </c>
      <c r="EU41" s="58">
        <f t="shared" si="17"/>
        <v>0</v>
      </c>
      <c r="EV41" s="58">
        <f t="shared" si="17"/>
        <v>0</v>
      </c>
      <c r="EW41" s="58">
        <f t="shared" si="17"/>
        <v>0</v>
      </c>
      <c r="EX41" s="58">
        <f t="shared" si="17"/>
        <v>0</v>
      </c>
      <c r="EY41" s="58">
        <f t="shared" si="17"/>
        <v>0</v>
      </c>
      <c r="EZ41" s="58">
        <f t="shared" si="17"/>
        <v>0</v>
      </c>
      <c r="FA41" s="58">
        <f t="shared" si="17"/>
        <v>0</v>
      </c>
      <c r="FB41" s="58">
        <f t="shared" si="17"/>
        <v>0</v>
      </c>
      <c r="FC41" s="58">
        <f t="shared" si="17"/>
        <v>0</v>
      </c>
      <c r="FD41" s="58">
        <f t="shared" si="17"/>
        <v>0</v>
      </c>
      <c r="FE41" s="58">
        <f t="shared" si="17"/>
        <v>0</v>
      </c>
      <c r="FF41" s="58">
        <f t="shared" si="17"/>
        <v>0</v>
      </c>
      <c r="FG41" s="58">
        <f t="shared" si="17"/>
        <v>0</v>
      </c>
    </row>
    <row r="42" spans="1:163" x14ac:dyDescent="0.25">
      <c r="A42" s="1"/>
      <c r="B42" s="1"/>
      <c r="C42" s="1"/>
      <c r="D42" s="1"/>
      <c r="E42" s="1" t="s">
        <v>32</v>
      </c>
      <c r="F42" s="101">
        <f>SUM(F31:F41)</f>
        <v>316.95125173094817</v>
      </c>
      <c r="G42" s="100">
        <f t="shared" ref="G42:AJ42" si="22">SUM(G31:G41)</f>
        <v>249.23385515090268</v>
      </c>
      <c r="H42" s="100">
        <f t="shared" si="22"/>
        <v>222.47904045557499</v>
      </c>
      <c r="I42" s="100">
        <f t="shared" si="22"/>
        <v>222.47904045557499</v>
      </c>
      <c r="J42" s="100">
        <f t="shared" si="22"/>
        <v>114.110893354109</v>
      </c>
      <c r="K42" s="100">
        <f t="shared" si="22"/>
        <v>125.4797017388255</v>
      </c>
      <c r="L42" s="100">
        <f t="shared" si="22"/>
        <v>125.4797017388255</v>
      </c>
      <c r="M42" s="100">
        <f t="shared" si="22"/>
        <v>125.4797017388255</v>
      </c>
      <c r="N42" s="100">
        <f t="shared" si="22"/>
        <v>128.34441433573184</v>
      </c>
      <c r="O42" s="100">
        <f t="shared" si="22"/>
        <v>77.160242136472249</v>
      </c>
      <c r="P42" s="100">
        <f t="shared" si="22"/>
        <v>66.273381359247153</v>
      </c>
      <c r="Q42" s="100">
        <f t="shared" si="22"/>
        <v>66.273381359247153</v>
      </c>
      <c r="R42" s="100">
        <f t="shared" si="22"/>
        <v>66.273381359247153</v>
      </c>
      <c r="S42" s="100">
        <f t="shared" si="22"/>
        <v>66.273381359247153</v>
      </c>
      <c r="T42" s="100">
        <f t="shared" si="22"/>
        <v>25.559411419367049</v>
      </c>
      <c r="U42" s="100">
        <f t="shared" si="22"/>
        <v>25.559411419367049</v>
      </c>
      <c r="V42" s="100">
        <f t="shared" si="22"/>
        <v>25.559411419367049</v>
      </c>
      <c r="W42" s="100">
        <f t="shared" si="22"/>
        <v>25.559411419367049</v>
      </c>
      <c r="X42" s="100">
        <f t="shared" si="22"/>
        <v>25.559411419367049</v>
      </c>
      <c r="Y42" s="100">
        <f t="shared" si="22"/>
        <v>25.559411419367049</v>
      </c>
      <c r="Z42" s="100">
        <f t="shared" si="22"/>
        <v>14.233520981622849</v>
      </c>
      <c r="AA42" s="100">
        <f t="shared" si="22"/>
        <v>14.233520981622849</v>
      </c>
      <c r="AB42" s="100">
        <f t="shared" si="22"/>
        <v>14.233520981622849</v>
      </c>
      <c r="AC42" s="100">
        <f t="shared" si="22"/>
        <v>14.233520981622849</v>
      </c>
      <c r="AD42" s="100">
        <f t="shared" si="22"/>
        <v>14.233520981622849</v>
      </c>
      <c r="AE42" s="100">
        <f t="shared" si="22"/>
        <v>2.8647125969063501</v>
      </c>
      <c r="AF42" s="100">
        <f t="shared" si="22"/>
        <v>2.8647125969063501</v>
      </c>
      <c r="AG42" s="100">
        <f t="shared" si="22"/>
        <v>2.8647125969063501</v>
      </c>
      <c r="AH42" s="100">
        <f t="shared" si="22"/>
        <v>0</v>
      </c>
      <c r="AI42" s="100">
        <f t="shared" si="22"/>
        <v>0</v>
      </c>
      <c r="AJ42" s="100">
        <f t="shared" si="22"/>
        <v>0</v>
      </c>
      <c r="AK42" s="1"/>
      <c r="AL42" s="1"/>
      <c r="AM42" s="50">
        <f t="shared" ref="AM42:BP42" si="23">SUM(AM31:AM41)</f>
        <v>40.851715673239283</v>
      </c>
      <c r="AN42" s="99">
        <f t="shared" si="23"/>
        <v>32.136827403287896</v>
      </c>
      <c r="AO42" s="99">
        <f t="shared" si="23"/>
        <v>28.36607765808581</v>
      </c>
      <c r="AP42" s="99">
        <f t="shared" si="23"/>
        <v>28.36607765808581</v>
      </c>
      <c r="AQ42" s="99">
        <f t="shared" si="23"/>
        <v>14.549138902648897</v>
      </c>
      <c r="AR42" s="99">
        <f t="shared" si="23"/>
        <v>15.512076972834384</v>
      </c>
      <c r="AS42" s="99">
        <f t="shared" si="23"/>
        <v>15.512076972834384</v>
      </c>
      <c r="AT42" s="99">
        <f t="shared" si="23"/>
        <v>15.512076972834384</v>
      </c>
      <c r="AU42" s="99">
        <f t="shared" si="23"/>
        <v>16.036319378068246</v>
      </c>
      <c r="AV42" s="99">
        <f t="shared" si="23"/>
        <v>9.5103374226626478</v>
      </c>
      <c r="AW42" s="99">
        <f t="shared" si="23"/>
        <v>8.122262673566448</v>
      </c>
      <c r="AX42" s="99">
        <f t="shared" si="23"/>
        <v>8.122262673566448</v>
      </c>
      <c r="AY42" s="99">
        <f t="shared" si="23"/>
        <v>8.122262673566448</v>
      </c>
      <c r="AZ42" s="99">
        <f t="shared" si="23"/>
        <v>8.122262673566448</v>
      </c>
      <c r="BA42" s="99">
        <f t="shared" si="23"/>
        <v>2.9312315062317351</v>
      </c>
      <c r="BB42" s="99">
        <f t="shared" si="23"/>
        <v>2.9312315062317351</v>
      </c>
      <c r="BC42" s="99">
        <f t="shared" si="23"/>
        <v>2.9312315062317351</v>
      </c>
      <c r="BD42" s="99">
        <f t="shared" si="23"/>
        <v>2.9312315062317351</v>
      </c>
      <c r="BE42" s="99">
        <f t="shared" si="23"/>
        <v>2.9312315062317351</v>
      </c>
      <c r="BF42" s="99">
        <f t="shared" si="23"/>
        <v>2.9312315062317351</v>
      </c>
      <c r="BG42" s="99">
        <f t="shared" si="23"/>
        <v>1.4871804754193496</v>
      </c>
      <c r="BH42" s="99">
        <f t="shared" si="23"/>
        <v>1.4871804754193496</v>
      </c>
      <c r="BI42" s="99">
        <f t="shared" si="23"/>
        <v>1.4871804754193496</v>
      </c>
      <c r="BJ42" s="99">
        <f t="shared" si="23"/>
        <v>1.4871804754193496</v>
      </c>
      <c r="BK42" s="99">
        <f t="shared" si="23"/>
        <v>1.4871804754193496</v>
      </c>
      <c r="BL42" s="99">
        <f t="shared" si="23"/>
        <v>0.52424240523386201</v>
      </c>
      <c r="BM42" s="99">
        <f t="shared" si="23"/>
        <v>0.52424240523386201</v>
      </c>
      <c r="BN42" s="99">
        <f t="shared" si="23"/>
        <v>0.52424240523386201</v>
      </c>
      <c r="BO42" s="99">
        <f t="shared" si="23"/>
        <v>0</v>
      </c>
      <c r="BP42" s="99">
        <f t="shared" si="23"/>
        <v>0</v>
      </c>
      <c r="BQ42" s="99">
        <f>SUM(BQ31:BQ41)</f>
        <v>0</v>
      </c>
      <c r="BR42" s="51">
        <f t="shared" ref="BR42:CV42" si="24">SUM(BR31:BR41)</f>
        <v>1671.9344057261887</v>
      </c>
      <c r="BS42" s="52">
        <f t="shared" si="24"/>
        <v>1323.781258218394</v>
      </c>
      <c r="BT42" s="52">
        <f t="shared" si="24"/>
        <v>1191.004463238844</v>
      </c>
      <c r="BU42" s="52">
        <f t="shared" si="24"/>
        <v>1191.004463238844</v>
      </c>
      <c r="BV42" s="52">
        <f t="shared" si="24"/>
        <v>610.87364908899644</v>
      </c>
      <c r="BW42" s="52">
        <f t="shared" si="24"/>
        <v>653.39299244783615</v>
      </c>
      <c r="BX42" s="52">
        <f t="shared" si="24"/>
        <v>653.39299244783615</v>
      </c>
      <c r="BY42" s="52">
        <f t="shared" si="24"/>
        <v>653.39299244783615</v>
      </c>
      <c r="BZ42" s="52">
        <f t="shared" si="24"/>
        <v>664.10701756026594</v>
      </c>
      <c r="CA42" s="52">
        <f t="shared" si="24"/>
        <v>390.10108238689639</v>
      </c>
      <c r="CB42" s="52">
        <f t="shared" si="24"/>
        <v>331.82008769281805</v>
      </c>
      <c r="CC42" s="52">
        <f t="shared" si="24"/>
        <v>331.82008769281805</v>
      </c>
      <c r="CD42" s="52">
        <f t="shared" si="24"/>
        <v>331.82008769281805</v>
      </c>
      <c r="CE42" s="52">
        <f t="shared" si="24"/>
        <v>331.82008769281805</v>
      </c>
      <c r="CF42" s="52">
        <f t="shared" si="24"/>
        <v>113.86463528132671</v>
      </c>
      <c r="CG42" s="52">
        <f t="shared" si="24"/>
        <v>113.86463528132671</v>
      </c>
      <c r="CH42" s="52">
        <f t="shared" si="24"/>
        <v>113.86463528132671</v>
      </c>
      <c r="CI42" s="52">
        <f t="shared" si="24"/>
        <v>113.86463528132671</v>
      </c>
      <c r="CJ42" s="52">
        <f t="shared" si="24"/>
        <v>113.86463528132671</v>
      </c>
      <c r="CK42" s="52">
        <f t="shared" si="24"/>
        <v>113.86463528132671</v>
      </c>
      <c r="CL42" s="52">
        <f t="shared" si="24"/>
        <v>53.233368471269465</v>
      </c>
      <c r="CM42" s="52">
        <f t="shared" si="24"/>
        <v>53.233368471269465</v>
      </c>
      <c r="CN42" s="52">
        <f t="shared" si="24"/>
        <v>53.233368471269465</v>
      </c>
      <c r="CO42" s="52">
        <f t="shared" si="24"/>
        <v>53.233368471269465</v>
      </c>
      <c r="CP42" s="52">
        <f t="shared" si="24"/>
        <v>53.233368471269465</v>
      </c>
      <c r="CQ42" s="52">
        <f t="shared" si="24"/>
        <v>10.71402511242975</v>
      </c>
      <c r="CR42" s="52">
        <f t="shared" si="24"/>
        <v>10.71402511242975</v>
      </c>
      <c r="CS42" s="52">
        <f t="shared" si="24"/>
        <v>10.71402511242975</v>
      </c>
      <c r="CT42" s="52">
        <f t="shared" si="24"/>
        <v>0</v>
      </c>
      <c r="CU42" s="52">
        <f t="shared" si="24"/>
        <v>0</v>
      </c>
      <c r="CV42" s="52">
        <f t="shared" si="24"/>
        <v>0</v>
      </c>
      <c r="CW42" s="1"/>
      <c r="CX42" s="88">
        <f t="shared" ref="CX42:EB42" si="25">SUM(CX31:CX41)</f>
        <v>3.4328973236437736</v>
      </c>
      <c r="CY42" s="89">
        <f t="shared" si="25"/>
        <v>2.7856271860365895</v>
      </c>
      <c r="CZ42" s="89">
        <f t="shared" si="25"/>
        <v>2.5529469892277228</v>
      </c>
      <c r="DA42" s="89">
        <f t="shared" si="25"/>
        <v>2.5529469892277228</v>
      </c>
      <c r="DB42" s="89">
        <f t="shared" si="25"/>
        <v>1.3094225012384006</v>
      </c>
      <c r="DC42" s="89">
        <f t="shared" si="25"/>
        <v>1.3960869275550944</v>
      </c>
      <c r="DD42" s="89">
        <f t="shared" si="25"/>
        <v>1.3960869275550944</v>
      </c>
      <c r="DE42" s="89">
        <f t="shared" si="25"/>
        <v>1.3960869275550944</v>
      </c>
      <c r="DF42" s="89">
        <f t="shared" si="25"/>
        <v>1.3960869275550944</v>
      </c>
      <c r="DG42" s="89">
        <f t="shared" si="25"/>
        <v>0.80874855156859082</v>
      </c>
      <c r="DH42" s="89">
        <f t="shared" si="25"/>
        <v>0.68382182414993276</v>
      </c>
      <c r="DI42" s="89">
        <f t="shared" si="25"/>
        <v>0.68382182414993276</v>
      </c>
      <c r="DJ42" s="89">
        <f t="shared" si="25"/>
        <v>0.68382182414993276</v>
      </c>
      <c r="DK42" s="89">
        <f t="shared" si="25"/>
        <v>0.68382182414993276</v>
      </c>
      <c r="DL42" s="89">
        <f t="shared" si="25"/>
        <v>0.21662901908980858</v>
      </c>
      <c r="DM42" s="89">
        <f t="shared" si="25"/>
        <v>0.21662901908980858</v>
      </c>
      <c r="DN42" s="89">
        <f t="shared" si="25"/>
        <v>0.21662901908980858</v>
      </c>
      <c r="DO42" s="89">
        <f t="shared" si="25"/>
        <v>0.21662901908980858</v>
      </c>
      <c r="DP42" s="89">
        <f t="shared" si="25"/>
        <v>0.21662901908980858</v>
      </c>
      <c r="DQ42" s="89">
        <f t="shared" si="25"/>
        <v>0.21662901908980858</v>
      </c>
      <c r="DR42" s="89">
        <f t="shared" si="25"/>
        <v>8.6664426316693868E-2</v>
      </c>
      <c r="DS42" s="89">
        <f t="shared" si="25"/>
        <v>8.6664426316693868E-2</v>
      </c>
      <c r="DT42" s="89">
        <f t="shared" si="25"/>
        <v>8.6664426316693868E-2</v>
      </c>
      <c r="DU42" s="89">
        <f t="shared" si="25"/>
        <v>8.6664426316693868E-2</v>
      </c>
      <c r="DV42" s="89">
        <f t="shared" si="25"/>
        <v>8.6664426316693868E-2</v>
      </c>
      <c r="DW42" s="89">
        <f t="shared" si="25"/>
        <v>0</v>
      </c>
      <c r="DX42" s="89">
        <f t="shared" si="25"/>
        <v>0</v>
      </c>
      <c r="DY42" s="89">
        <f t="shared" si="25"/>
        <v>0</v>
      </c>
      <c r="DZ42" s="89">
        <f t="shared" si="25"/>
        <v>0</v>
      </c>
      <c r="EA42" s="89">
        <f t="shared" si="25"/>
        <v>0</v>
      </c>
      <c r="EB42" s="56">
        <f t="shared" si="25"/>
        <v>0</v>
      </c>
      <c r="EC42" s="59">
        <f>SUM(EC31:EC41)</f>
        <v>44.284612996883062</v>
      </c>
      <c r="ED42" s="60">
        <f t="shared" ref="ED42:FG42" si="26">SUM(ED31:ED41)</f>
        <v>34.922454589324488</v>
      </c>
      <c r="EE42" s="60">
        <f t="shared" si="26"/>
        <v>30.919024647313535</v>
      </c>
      <c r="EF42" s="60">
        <f t="shared" si="26"/>
        <v>30.919024647313535</v>
      </c>
      <c r="EG42" s="60">
        <f t="shared" si="26"/>
        <v>15.858561403887297</v>
      </c>
      <c r="EH42" s="60">
        <f t="shared" si="26"/>
        <v>16.908163900389479</v>
      </c>
      <c r="EI42" s="60">
        <f t="shared" si="26"/>
        <v>16.908163900389479</v>
      </c>
      <c r="EJ42" s="60">
        <f t="shared" si="26"/>
        <v>16.908163900389479</v>
      </c>
      <c r="EK42" s="60">
        <f t="shared" si="26"/>
        <v>17.432406305623338</v>
      </c>
      <c r="EL42" s="60">
        <f t="shared" si="26"/>
        <v>10.319085974231239</v>
      </c>
      <c r="EM42" s="60">
        <f t="shared" si="26"/>
        <v>8.8060844977163804</v>
      </c>
      <c r="EN42" s="60">
        <f t="shared" si="26"/>
        <v>8.8060844977163804</v>
      </c>
      <c r="EO42" s="60">
        <f t="shared" si="26"/>
        <v>8.8060844977163804</v>
      </c>
      <c r="EP42" s="60">
        <f t="shared" si="26"/>
        <v>8.8060844977163804</v>
      </c>
      <c r="EQ42" s="60">
        <f t="shared" si="26"/>
        <v>3.1478605253215437</v>
      </c>
      <c r="ER42" s="60">
        <f t="shared" si="26"/>
        <v>3.1478605253215437</v>
      </c>
      <c r="ES42" s="60">
        <f t="shared" si="26"/>
        <v>3.1478605253215437</v>
      </c>
      <c r="ET42" s="60">
        <f t="shared" si="26"/>
        <v>3.1478605253215437</v>
      </c>
      <c r="EU42" s="60">
        <f t="shared" si="26"/>
        <v>3.1478605253215437</v>
      </c>
      <c r="EV42" s="60">
        <f t="shared" si="26"/>
        <v>3.1478605253215437</v>
      </c>
      <c r="EW42" s="60">
        <f t="shared" si="26"/>
        <v>1.5738449017360434</v>
      </c>
      <c r="EX42" s="60">
        <f t="shared" si="26"/>
        <v>1.5738449017360434</v>
      </c>
      <c r="EY42" s="60">
        <f t="shared" si="26"/>
        <v>1.5738449017360434</v>
      </c>
      <c r="EZ42" s="60">
        <f t="shared" si="26"/>
        <v>1.5738449017360434</v>
      </c>
      <c r="FA42" s="60">
        <f t="shared" si="26"/>
        <v>1.5738449017360434</v>
      </c>
      <c r="FB42" s="60">
        <f t="shared" si="26"/>
        <v>0.52424240523386201</v>
      </c>
      <c r="FC42" s="60">
        <f t="shared" si="26"/>
        <v>0.52424240523386201</v>
      </c>
      <c r="FD42" s="60">
        <f t="shared" si="26"/>
        <v>0.52424240523386201</v>
      </c>
      <c r="FE42" s="60">
        <f t="shared" si="26"/>
        <v>0</v>
      </c>
      <c r="FF42" s="60">
        <f t="shared" si="26"/>
        <v>0</v>
      </c>
      <c r="FG42" s="60">
        <f t="shared" si="26"/>
        <v>0</v>
      </c>
    </row>
    <row r="43" spans="1:163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  <c r="BN43" s="1"/>
      <c r="BO43" s="1"/>
      <c r="BP43" s="1"/>
      <c r="BQ43" s="1"/>
      <c r="BR43" s="1"/>
      <c r="BS43" s="1"/>
      <c r="BT43" s="1"/>
      <c r="BU43" s="1"/>
      <c r="BV43" s="1"/>
      <c r="BW43" s="1"/>
      <c r="BX43" s="1"/>
      <c r="BY43" s="1"/>
      <c r="BZ43" s="1"/>
      <c r="CA43" s="1"/>
      <c r="CB43" s="1"/>
      <c r="CC43" s="1"/>
      <c r="CD43" s="1"/>
      <c r="CE43" s="1"/>
      <c r="CF43" s="1"/>
      <c r="CG43" s="1"/>
      <c r="CH43" s="1"/>
      <c r="CI43" s="1"/>
      <c r="CJ43" s="1"/>
      <c r="CK43" s="1"/>
      <c r="CL43" s="1"/>
      <c r="CM43" s="1"/>
      <c r="CN43" s="1"/>
      <c r="CO43" s="1"/>
      <c r="CP43" s="1"/>
      <c r="CQ43" s="1"/>
      <c r="CR43" s="1"/>
      <c r="CS43" s="1"/>
      <c r="CT43" s="1"/>
      <c r="CU43" s="1"/>
      <c r="CV43" s="1"/>
      <c r="CW43" s="1"/>
      <c r="CX43" s="1"/>
      <c r="CY43" s="1"/>
      <c r="CZ43" s="1"/>
      <c r="DA43" s="1"/>
      <c r="DB43" s="1"/>
      <c r="DC43" s="1"/>
      <c r="DD43" s="1"/>
      <c r="DE43" s="1"/>
      <c r="DF43" s="1"/>
      <c r="DG43" s="1"/>
      <c r="DH43" s="1"/>
      <c r="DI43" s="1"/>
      <c r="DJ43" s="1"/>
      <c r="DK43" s="1"/>
      <c r="DL43" s="1"/>
      <c r="DM43" s="1"/>
      <c r="DN43" s="1"/>
      <c r="DO43" s="1"/>
      <c r="DP43" s="1"/>
      <c r="DQ43" s="1"/>
      <c r="DR43" s="1"/>
      <c r="DS43" s="1"/>
      <c r="DT43" s="1"/>
      <c r="DU43" s="1"/>
      <c r="DV43" s="1"/>
      <c r="DW43" s="1"/>
      <c r="DX43" s="1"/>
      <c r="DY43" s="1"/>
      <c r="DZ43" s="1"/>
      <c r="EA43" s="1"/>
      <c r="EB43" s="1"/>
      <c r="EC43" s="1"/>
      <c r="ED43" s="1"/>
      <c r="EE43" s="1"/>
      <c r="EF43" s="1"/>
      <c r="EG43" s="1"/>
      <c r="EH43" s="1"/>
      <c r="EI43" s="1"/>
      <c r="EJ43" s="1"/>
      <c r="EK43" s="1"/>
      <c r="EL43" s="1"/>
      <c r="EM43" s="1"/>
      <c r="EN43" s="1"/>
      <c r="EO43" s="1"/>
      <c r="EP43" s="1"/>
      <c r="EQ43" s="1"/>
      <c r="ER43" s="1"/>
      <c r="ES43" s="1"/>
      <c r="ET43" s="1"/>
      <c r="EU43" s="1"/>
      <c r="EV43" s="1"/>
      <c r="EW43" s="1"/>
      <c r="EX43" s="1"/>
      <c r="EY43" s="1"/>
      <c r="EZ43" s="1"/>
      <c r="FA43" s="1"/>
      <c r="FB43" s="1"/>
      <c r="FC43" s="1"/>
      <c r="FD43" s="1"/>
      <c r="FE43" s="1"/>
      <c r="FF43" s="1"/>
      <c r="FG43" s="1"/>
    </row>
    <row r="44" spans="1:163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  <c r="BP44" s="1"/>
      <c r="BQ44" s="1"/>
      <c r="BR44" s="1"/>
      <c r="BS44" s="1"/>
      <c r="BT44" s="1"/>
      <c r="BU44" s="1"/>
      <c r="BV44" s="1"/>
      <c r="BW44" s="1"/>
      <c r="BX44" s="1"/>
      <c r="BY44" s="1"/>
      <c r="BZ44" s="1"/>
      <c r="CA44" s="1"/>
      <c r="CB44" s="1"/>
      <c r="CC44" s="1"/>
      <c r="CD44" s="1"/>
      <c r="CE44" s="1"/>
      <c r="CF44" s="1"/>
      <c r="CG44" s="1"/>
      <c r="CH44" s="1"/>
      <c r="CI44" s="1"/>
      <c r="CJ44" s="1"/>
      <c r="CK44" s="1"/>
      <c r="CL44" s="1"/>
      <c r="CM44" s="1"/>
      <c r="CN44" s="1"/>
      <c r="CO44" s="1"/>
      <c r="CP44" s="1"/>
      <c r="CQ44" s="1"/>
      <c r="CR44" s="1"/>
      <c r="CS44" s="1"/>
      <c r="CT44" s="1"/>
      <c r="CU44" s="1"/>
      <c r="CV44" s="1"/>
      <c r="CW44" s="1"/>
      <c r="CX44" s="1"/>
      <c r="CY44" s="1"/>
      <c r="CZ44" s="1"/>
      <c r="DA44" s="1"/>
      <c r="DB44" s="1"/>
      <c r="DC44" s="1"/>
      <c r="DD44" s="1"/>
      <c r="DE44" s="1"/>
      <c r="DF44" s="1"/>
      <c r="DG44" s="1"/>
      <c r="DH44" s="1"/>
      <c r="DI44" s="1"/>
      <c r="DJ44" s="1"/>
      <c r="DK44" s="1"/>
      <c r="DL44" s="1"/>
      <c r="DM44" s="1"/>
      <c r="DN44" s="1"/>
      <c r="DO44" s="1"/>
      <c r="DP44" s="1"/>
      <c r="DQ44" s="1"/>
      <c r="DR44" s="1"/>
      <c r="DS44" s="1"/>
      <c r="DT44" s="1"/>
      <c r="DU44" s="1"/>
      <c r="DV44" s="1"/>
      <c r="DW44" s="1"/>
      <c r="DX44" s="1"/>
      <c r="DY44" s="1"/>
      <c r="DZ44" s="1"/>
      <c r="EA44" s="1"/>
      <c r="EB44" s="1"/>
      <c r="EC44" s="1"/>
      <c r="ED44" s="1"/>
      <c r="EE44" s="1"/>
      <c r="EF44" s="1"/>
      <c r="EG44" s="1"/>
      <c r="EH44" s="1"/>
      <c r="EI44" s="1"/>
      <c r="EJ44" s="1"/>
      <c r="EK44" s="1"/>
      <c r="EL44" s="1"/>
      <c r="EM44" s="1"/>
      <c r="EN44" s="1"/>
      <c r="EO44" s="1"/>
      <c r="EP44" s="1"/>
      <c r="EQ44" s="1"/>
      <c r="ER44" s="1"/>
      <c r="ES44" s="1"/>
      <c r="ET44" s="1"/>
      <c r="EU44" s="1"/>
      <c r="EV44" s="1"/>
      <c r="EW44" s="1"/>
      <c r="EX44" s="1"/>
      <c r="EY44" s="1"/>
      <c r="EZ44" s="1"/>
      <c r="FA44" s="1"/>
      <c r="FB44" s="1"/>
      <c r="FC44" s="1"/>
      <c r="FD44" s="1"/>
      <c r="FE44" s="1"/>
      <c r="FF44" s="1"/>
      <c r="FG44" s="1"/>
    </row>
    <row r="45" spans="1:163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1"/>
      <c r="BC45" s="1"/>
      <c r="BD45" s="1"/>
      <c r="BE45" s="1"/>
      <c r="BF45" s="1"/>
      <c r="BG45" s="1"/>
      <c r="BH45" s="1"/>
      <c r="BI45" s="1"/>
      <c r="BJ45" s="1"/>
      <c r="BK45" s="1"/>
      <c r="BL45" s="1"/>
      <c r="BM45" s="1"/>
      <c r="BN45" s="1"/>
      <c r="BO45" s="1"/>
      <c r="BP45" s="1"/>
      <c r="BQ45" s="1"/>
      <c r="BR45" s="1"/>
      <c r="BS45" s="1"/>
      <c r="BT45" s="1"/>
      <c r="BU45" s="1"/>
      <c r="BV45" s="1"/>
      <c r="BW45" s="1"/>
      <c r="BX45" s="1"/>
      <c r="BY45" s="1"/>
      <c r="BZ45" s="1"/>
      <c r="CA45" s="1"/>
      <c r="CB45" s="1"/>
      <c r="CC45" s="1"/>
      <c r="CD45" s="1"/>
      <c r="CE45" s="1"/>
      <c r="CF45" s="1"/>
      <c r="CG45" s="1"/>
      <c r="CH45" s="1"/>
      <c r="CI45" s="1"/>
      <c r="CJ45" s="1"/>
      <c r="CK45" s="1"/>
      <c r="CL45" s="1"/>
      <c r="CM45" s="1"/>
      <c r="CN45" s="1"/>
      <c r="CO45" s="1"/>
      <c r="CP45" s="1"/>
      <c r="CQ45" s="1"/>
      <c r="CR45" s="1"/>
      <c r="CS45" s="1"/>
      <c r="CT45" s="1"/>
      <c r="CU45" s="1"/>
      <c r="CV45" s="1"/>
      <c r="CW45" s="1"/>
      <c r="CX45" s="1"/>
      <c r="CY45" s="1"/>
      <c r="CZ45" s="1"/>
      <c r="DA45" s="1"/>
      <c r="DB45" s="1"/>
      <c r="DC45" s="1"/>
      <c r="DD45" s="1"/>
      <c r="DE45" s="1"/>
      <c r="DF45" s="1"/>
      <c r="DG45" s="1"/>
      <c r="DH45" s="1"/>
      <c r="DI45" s="1"/>
      <c r="DJ45" s="1"/>
      <c r="DK45" s="1"/>
      <c r="DL45" s="1"/>
      <c r="DM45" s="1"/>
      <c r="DN45" s="1"/>
      <c r="DO45" s="1"/>
      <c r="DP45" s="1"/>
      <c r="DQ45" s="1"/>
      <c r="DR45" s="1"/>
      <c r="DS45" s="1"/>
      <c r="DT45" s="1"/>
      <c r="DU45" s="1"/>
      <c r="DV45" s="1"/>
      <c r="DW45" s="1"/>
      <c r="DX45" s="1"/>
      <c r="DY45" s="1"/>
      <c r="DZ45" s="1"/>
      <c r="EA45" s="1"/>
      <c r="EB45" s="1"/>
      <c r="EC45" s="1"/>
      <c r="ED45" s="1"/>
      <c r="EE45" s="1"/>
      <c r="EF45" s="1"/>
      <c r="EG45" s="1"/>
      <c r="EH45" s="1"/>
      <c r="EI45" s="1"/>
      <c r="EJ45" s="1"/>
      <c r="EK45" s="1"/>
      <c r="EL45" s="1"/>
      <c r="EM45" s="1"/>
      <c r="EN45" s="1"/>
      <c r="EO45" s="1"/>
      <c r="EP45" s="1"/>
      <c r="EQ45" s="1"/>
      <c r="ER45" s="1"/>
      <c r="ES45" s="1"/>
      <c r="ET45" s="1"/>
      <c r="EU45" s="1"/>
      <c r="EV45" s="1"/>
      <c r="EW45" s="1"/>
      <c r="EX45" s="1"/>
      <c r="EY45" s="1"/>
      <c r="EZ45" s="1"/>
      <c r="FA45" s="1"/>
      <c r="FB45" s="1"/>
      <c r="FC45" s="1"/>
      <c r="FD45" s="1"/>
      <c r="FE45" s="1"/>
      <c r="FF45" s="1"/>
      <c r="FG45" s="1"/>
    </row>
    <row r="46" spans="1:163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"/>
      <c r="BO46" s="1"/>
      <c r="BP46" s="1"/>
      <c r="BQ46" s="1"/>
      <c r="BR46" s="1"/>
      <c r="BS46" s="1"/>
      <c r="BT46" s="1"/>
      <c r="BU46" s="1"/>
      <c r="BV46" s="1"/>
      <c r="BW46" s="1"/>
      <c r="BX46" s="1"/>
      <c r="BY46" s="1"/>
      <c r="BZ46" s="1"/>
      <c r="CA46" s="1"/>
      <c r="CB46" s="1"/>
      <c r="CC46" s="1"/>
      <c r="CD46" s="1"/>
      <c r="CE46" s="1"/>
      <c r="CF46" s="1"/>
      <c r="CG46" s="1"/>
      <c r="CH46" s="1"/>
      <c r="CI46" s="1"/>
      <c r="CJ46" s="1"/>
      <c r="CK46" s="1"/>
      <c r="CL46" s="1"/>
      <c r="CM46" s="1"/>
      <c r="CN46" s="1"/>
      <c r="CO46" s="1"/>
      <c r="CP46" s="1"/>
      <c r="CQ46" s="1"/>
      <c r="CR46" s="1"/>
      <c r="CS46" s="1"/>
      <c r="CT46" s="1"/>
      <c r="CU46" s="1"/>
      <c r="CV46" s="1"/>
      <c r="CW46" s="1"/>
      <c r="CX46" s="1"/>
      <c r="CY46" s="1"/>
      <c r="CZ46" s="1"/>
      <c r="DA46" s="1"/>
      <c r="DB46" s="1"/>
      <c r="DC46" s="1"/>
      <c r="DD46" s="1"/>
      <c r="DE46" s="1"/>
      <c r="DF46" s="1"/>
      <c r="DG46" s="1"/>
      <c r="DH46" s="1"/>
      <c r="DI46" s="1"/>
      <c r="DJ46" s="1"/>
      <c r="DK46" s="1"/>
      <c r="DL46" s="1"/>
      <c r="DM46" s="1"/>
      <c r="DN46" s="1"/>
      <c r="DO46" s="1"/>
      <c r="DP46" s="1"/>
      <c r="DQ46" s="1"/>
      <c r="DR46" s="1"/>
      <c r="DS46" s="1"/>
      <c r="DT46" s="1"/>
      <c r="DU46" s="1"/>
      <c r="DV46" s="1"/>
      <c r="DW46" s="1"/>
      <c r="DX46" s="1"/>
      <c r="DY46" s="1"/>
      <c r="DZ46" s="1"/>
      <c r="EA46" s="1"/>
      <c r="EB46" s="1"/>
      <c r="EC46" s="1"/>
      <c r="ED46" s="1"/>
      <c r="EE46" s="1"/>
      <c r="EF46" s="1"/>
      <c r="EG46" s="1"/>
      <c r="EH46" s="1"/>
      <c r="EI46" s="1"/>
      <c r="EJ46" s="1"/>
      <c r="EK46" s="1"/>
      <c r="EL46" s="1"/>
      <c r="EM46" s="1"/>
      <c r="EN46" s="1"/>
      <c r="EO46" s="1"/>
      <c r="EP46" s="1"/>
      <c r="EQ46" s="1"/>
      <c r="ER46" s="1"/>
      <c r="ES46" s="1"/>
      <c r="ET46" s="1"/>
      <c r="EU46" s="1"/>
      <c r="EV46" s="1"/>
      <c r="EW46" s="1"/>
      <c r="EX46" s="1"/>
      <c r="EY46" s="1"/>
      <c r="EZ46" s="1"/>
      <c r="FA46" s="1"/>
      <c r="FB46" s="1"/>
      <c r="FC46" s="1"/>
      <c r="FD46" s="1"/>
      <c r="FE46" s="1"/>
      <c r="FF46" s="1"/>
      <c r="FG46" s="1"/>
    </row>
    <row r="48" spans="1:163" x14ac:dyDescent="0.25">
      <c r="A48" s="122" t="s">
        <v>37</v>
      </c>
      <c r="B48" s="40"/>
      <c r="C48" s="40"/>
      <c r="D48" s="40"/>
      <c r="E48" s="40"/>
      <c r="F48" s="40"/>
      <c r="G48" s="40"/>
      <c r="H48" s="40"/>
      <c r="I48" s="40"/>
      <c r="J48" s="40"/>
      <c r="K48" s="40"/>
      <c r="L48" s="40"/>
      <c r="M48" s="40"/>
      <c r="N48" s="40"/>
      <c r="O48" s="40"/>
      <c r="P48" s="40"/>
      <c r="Q48" s="40"/>
      <c r="R48" s="40"/>
      <c r="S48" s="40"/>
      <c r="T48" s="40"/>
      <c r="U48" s="40"/>
    </row>
    <row r="49" spans="1:160" x14ac:dyDescent="0.25">
      <c r="F49" s="111" t="s">
        <v>20</v>
      </c>
      <c r="G49" s="111"/>
      <c r="H49" s="111"/>
      <c r="I49" s="111"/>
      <c r="J49" s="111"/>
      <c r="K49" s="111"/>
      <c r="L49" s="111"/>
      <c r="M49" s="111"/>
      <c r="N49" s="111"/>
      <c r="O49" s="111"/>
      <c r="P49" s="111"/>
      <c r="Q49" s="111"/>
      <c r="R49" s="111"/>
      <c r="S49" s="111"/>
      <c r="T49" s="111"/>
      <c r="U49" s="111"/>
      <c r="V49" s="111"/>
      <c r="W49" s="111"/>
      <c r="X49" s="111"/>
      <c r="Y49" s="111"/>
      <c r="Z49" s="111"/>
      <c r="AA49" s="111"/>
      <c r="AB49" s="111"/>
      <c r="AC49" s="111"/>
      <c r="AD49" s="111"/>
      <c r="AE49" s="111"/>
      <c r="AF49" s="111"/>
      <c r="AG49" s="111"/>
      <c r="AH49" s="111"/>
      <c r="AI49" s="111"/>
      <c r="AJ49" s="111"/>
      <c r="AK49" s="112" t="s">
        <v>28</v>
      </c>
      <c r="AL49" s="113"/>
      <c r="AM49" s="113"/>
      <c r="AN49" s="113"/>
      <c r="AO49" s="113"/>
      <c r="AP49" s="113"/>
      <c r="AQ49" s="113"/>
      <c r="AR49" s="113"/>
      <c r="AS49" s="113"/>
      <c r="AT49" s="113"/>
      <c r="AU49" s="113"/>
      <c r="AV49" s="113"/>
      <c r="AW49" s="113"/>
      <c r="AX49" s="113"/>
      <c r="AY49" s="113"/>
      <c r="AZ49" s="113"/>
      <c r="BA49" s="113"/>
      <c r="BB49" s="113"/>
      <c r="BC49" s="113"/>
      <c r="BD49" s="113"/>
      <c r="BE49" s="113"/>
      <c r="BF49" s="113"/>
      <c r="BG49" s="113"/>
      <c r="BH49" s="113"/>
      <c r="BI49" s="113"/>
      <c r="BJ49" s="113"/>
      <c r="BK49" s="113"/>
      <c r="BL49" s="113"/>
      <c r="BM49" s="113"/>
      <c r="BN49" s="113"/>
      <c r="BO49" s="113"/>
      <c r="BP49" s="114" t="s">
        <v>33</v>
      </c>
      <c r="BQ49" s="115"/>
      <c r="BR49" s="115"/>
      <c r="BS49" s="115"/>
      <c r="BT49" s="115"/>
      <c r="BU49" s="115"/>
      <c r="BV49" s="115"/>
      <c r="BW49" s="115"/>
      <c r="BX49" s="115"/>
      <c r="BY49" s="115"/>
      <c r="BZ49" s="115"/>
      <c r="CA49" s="115"/>
      <c r="CB49" s="115"/>
      <c r="CC49" s="115"/>
      <c r="CD49" s="115"/>
      <c r="CE49" s="115"/>
      <c r="CF49" s="115"/>
      <c r="CG49" s="115"/>
      <c r="CH49" s="115"/>
      <c r="CI49" s="115"/>
      <c r="CJ49" s="115"/>
      <c r="CK49" s="115"/>
      <c r="CL49" s="115"/>
      <c r="CM49" s="115"/>
      <c r="CN49" s="115"/>
      <c r="CO49" s="115"/>
      <c r="CP49" s="115"/>
      <c r="CQ49" s="115"/>
      <c r="CR49" s="115"/>
      <c r="CS49" s="115"/>
      <c r="CT49" s="116"/>
      <c r="CU49" s="117" t="s">
        <v>27</v>
      </c>
      <c r="CV49" s="118"/>
      <c r="CW49" s="118"/>
      <c r="CX49" s="118"/>
      <c r="CY49" s="118"/>
      <c r="CZ49" s="118"/>
      <c r="DA49" s="118"/>
      <c r="DB49" s="118"/>
      <c r="DC49" s="118"/>
      <c r="DD49" s="118"/>
      <c r="DE49" s="118"/>
      <c r="DF49" s="118"/>
      <c r="DG49" s="118"/>
      <c r="DH49" s="118"/>
      <c r="DI49" s="118"/>
      <c r="DJ49" s="118"/>
      <c r="DK49" s="118"/>
      <c r="DL49" s="118"/>
      <c r="DM49" s="118"/>
      <c r="DN49" s="118"/>
      <c r="DO49" s="118"/>
      <c r="DP49" s="118"/>
      <c r="DQ49" s="118"/>
      <c r="DR49" s="118"/>
      <c r="DS49" s="118"/>
      <c r="DT49" s="118"/>
      <c r="DU49" s="118"/>
      <c r="DV49" s="118"/>
      <c r="DW49" s="118"/>
      <c r="DX49" s="118"/>
      <c r="DY49" s="118"/>
      <c r="DZ49" s="109" t="s">
        <v>34</v>
      </c>
      <c r="EA49" s="110"/>
      <c r="EB49" s="110"/>
      <c r="EC49" s="110"/>
      <c r="ED49" s="110"/>
      <c r="EE49" s="110"/>
      <c r="EF49" s="110"/>
      <c r="EG49" s="110"/>
      <c r="EH49" s="110"/>
      <c r="EI49" s="110"/>
      <c r="EJ49" s="110"/>
      <c r="EK49" s="110"/>
      <c r="EL49" s="110"/>
      <c r="EM49" s="110"/>
      <c r="EN49" s="110"/>
      <c r="EO49" s="110"/>
      <c r="EP49" s="110"/>
      <c r="EQ49" s="110"/>
      <c r="ER49" s="110"/>
      <c r="ES49" s="110"/>
      <c r="ET49" s="110"/>
      <c r="EU49" s="110"/>
      <c r="EV49" s="110"/>
      <c r="EW49" s="110"/>
      <c r="EX49" s="110"/>
      <c r="EY49" s="110"/>
      <c r="EZ49" s="110"/>
      <c r="FA49" s="110"/>
      <c r="FB49" s="110"/>
      <c r="FC49" s="110"/>
      <c r="FD49" s="110"/>
    </row>
    <row r="50" spans="1:160" ht="15.75" customHeight="1" x14ac:dyDescent="0.25">
      <c r="A50" s="13" t="s">
        <v>46</v>
      </c>
      <c r="B50" s="13" t="s">
        <v>0</v>
      </c>
      <c r="C50" s="13" t="s">
        <v>47</v>
      </c>
      <c r="D50" s="13" t="s">
        <v>48</v>
      </c>
      <c r="E50" s="13" t="s">
        <v>18</v>
      </c>
      <c r="F50" s="98">
        <v>1990</v>
      </c>
      <c r="G50" s="98">
        <v>1991</v>
      </c>
      <c r="H50" s="98">
        <v>1992</v>
      </c>
      <c r="I50" s="98">
        <v>1993</v>
      </c>
      <c r="J50" s="98">
        <v>1994</v>
      </c>
      <c r="K50" s="98">
        <v>1995</v>
      </c>
      <c r="L50" s="98">
        <v>1996</v>
      </c>
      <c r="M50" s="98">
        <v>1997</v>
      </c>
      <c r="N50" s="98">
        <v>1998</v>
      </c>
      <c r="O50" s="98">
        <v>1999</v>
      </c>
      <c r="P50" s="98">
        <v>2000</v>
      </c>
      <c r="Q50" s="98">
        <v>2001</v>
      </c>
      <c r="R50" s="98">
        <v>2002</v>
      </c>
      <c r="S50" s="98">
        <v>2003</v>
      </c>
      <c r="T50" s="98">
        <v>2004</v>
      </c>
      <c r="U50" s="98">
        <v>2005</v>
      </c>
      <c r="V50" s="98">
        <v>2006</v>
      </c>
      <c r="W50" s="98">
        <v>2007</v>
      </c>
      <c r="X50" s="98">
        <v>2008</v>
      </c>
      <c r="Y50" s="98">
        <v>2009</v>
      </c>
      <c r="Z50" s="98">
        <v>2010</v>
      </c>
      <c r="AA50" s="98">
        <v>2011</v>
      </c>
      <c r="AB50" s="98">
        <v>2012</v>
      </c>
      <c r="AC50" s="98">
        <v>2013</v>
      </c>
      <c r="AD50" s="98">
        <v>2014</v>
      </c>
      <c r="AE50" s="98">
        <v>2015</v>
      </c>
      <c r="AF50" s="98">
        <v>2016</v>
      </c>
      <c r="AG50" s="98">
        <v>2017</v>
      </c>
      <c r="AH50" s="98">
        <v>2018</v>
      </c>
      <c r="AI50" s="98">
        <v>2019</v>
      </c>
      <c r="AJ50" s="98">
        <v>2020</v>
      </c>
      <c r="AK50" s="71">
        <v>1990</v>
      </c>
      <c r="AL50" s="72">
        <v>1991</v>
      </c>
      <c r="AM50" s="72">
        <v>1992</v>
      </c>
      <c r="AN50" s="72">
        <v>1993</v>
      </c>
      <c r="AO50" s="72">
        <v>1994</v>
      </c>
      <c r="AP50" s="72">
        <v>1995</v>
      </c>
      <c r="AQ50" s="72">
        <v>1996</v>
      </c>
      <c r="AR50" s="72">
        <v>1997</v>
      </c>
      <c r="AS50" s="72">
        <v>1998</v>
      </c>
      <c r="AT50" s="72">
        <v>1999</v>
      </c>
      <c r="AU50" s="72">
        <v>2000</v>
      </c>
      <c r="AV50" s="72">
        <v>2001</v>
      </c>
      <c r="AW50" s="72">
        <v>2002</v>
      </c>
      <c r="AX50" s="72">
        <v>2003</v>
      </c>
      <c r="AY50" s="72">
        <v>2004</v>
      </c>
      <c r="AZ50" s="72">
        <v>2005</v>
      </c>
      <c r="BA50" s="72">
        <v>2006</v>
      </c>
      <c r="BB50" s="72">
        <v>2007</v>
      </c>
      <c r="BC50" s="72">
        <v>2008</v>
      </c>
      <c r="BD50" s="72">
        <v>2009</v>
      </c>
      <c r="BE50" s="72">
        <v>2010</v>
      </c>
      <c r="BF50" s="72">
        <v>2011</v>
      </c>
      <c r="BG50" s="72">
        <v>2012</v>
      </c>
      <c r="BH50" s="72">
        <v>2013</v>
      </c>
      <c r="BI50" s="72">
        <v>2014</v>
      </c>
      <c r="BJ50" s="72">
        <v>2015</v>
      </c>
      <c r="BK50" s="72">
        <v>2016</v>
      </c>
      <c r="BL50" s="72">
        <v>2017</v>
      </c>
      <c r="BM50" s="72">
        <v>2018</v>
      </c>
      <c r="BN50" s="72">
        <v>2019</v>
      </c>
      <c r="BO50" s="72">
        <v>2020</v>
      </c>
      <c r="BP50" s="66">
        <v>1990</v>
      </c>
      <c r="BQ50" s="46">
        <v>1991</v>
      </c>
      <c r="BR50" s="46">
        <v>1992</v>
      </c>
      <c r="BS50" s="46">
        <v>1993</v>
      </c>
      <c r="BT50" s="46">
        <v>1994</v>
      </c>
      <c r="BU50" s="46">
        <v>1995</v>
      </c>
      <c r="BV50" s="46">
        <v>1996</v>
      </c>
      <c r="BW50" s="46">
        <v>1997</v>
      </c>
      <c r="BX50" s="46">
        <v>1998</v>
      </c>
      <c r="BY50" s="46">
        <v>1999</v>
      </c>
      <c r="BZ50" s="46">
        <v>2000</v>
      </c>
      <c r="CA50" s="46">
        <v>2001</v>
      </c>
      <c r="CB50" s="46">
        <v>2002</v>
      </c>
      <c r="CC50" s="46">
        <v>2003</v>
      </c>
      <c r="CD50" s="46">
        <v>2004</v>
      </c>
      <c r="CE50" s="46">
        <v>2005</v>
      </c>
      <c r="CF50" s="46">
        <v>2006</v>
      </c>
      <c r="CG50" s="46">
        <v>2007</v>
      </c>
      <c r="CH50" s="46">
        <v>2008</v>
      </c>
      <c r="CI50" s="46">
        <v>2009</v>
      </c>
      <c r="CJ50" s="46">
        <v>2010</v>
      </c>
      <c r="CK50" s="46">
        <v>2011</v>
      </c>
      <c r="CL50" s="46">
        <v>2012</v>
      </c>
      <c r="CM50" s="46">
        <v>2013</v>
      </c>
      <c r="CN50" s="46">
        <v>2014</v>
      </c>
      <c r="CO50" s="46">
        <v>2015</v>
      </c>
      <c r="CP50" s="46">
        <v>2016</v>
      </c>
      <c r="CQ50" s="46">
        <v>2017</v>
      </c>
      <c r="CR50" s="46">
        <v>2018</v>
      </c>
      <c r="CS50" s="46">
        <v>2019</v>
      </c>
      <c r="CT50" s="49">
        <v>2020</v>
      </c>
      <c r="CU50" s="67">
        <v>1990</v>
      </c>
      <c r="CV50" s="68">
        <v>1991</v>
      </c>
      <c r="CW50" s="68">
        <v>1992</v>
      </c>
      <c r="CX50" s="68">
        <v>1993</v>
      </c>
      <c r="CY50" s="68">
        <v>1994</v>
      </c>
      <c r="CZ50" s="68">
        <v>1995</v>
      </c>
      <c r="DA50" s="68">
        <v>1996</v>
      </c>
      <c r="DB50" s="68">
        <v>1997</v>
      </c>
      <c r="DC50" s="68">
        <v>1998</v>
      </c>
      <c r="DD50" s="68">
        <v>1999</v>
      </c>
      <c r="DE50" s="68">
        <v>2000</v>
      </c>
      <c r="DF50" s="68">
        <v>2001</v>
      </c>
      <c r="DG50" s="68">
        <v>2002</v>
      </c>
      <c r="DH50" s="68">
        <v>2003</v>
      </c>
      <c r="DI50" s="68">
        <v>2004</v>
      </c>
      <c r="DJ50" s="68">
        <v>2005</v>
      </c>
      <c r="DK50" s="68">
        <v>2006</v>
      </c>
      <c r="DL50" s="68">
        <v>2007</v>
      </c>
      <c r="DM50" s="68">
        <v>2008</v>
      </c>
      <c r="DN50" s="68">
        <v>2009</v>
      </c>
      <c r="DO50" s="68">
        <v>2010</v>
      </c>
      <c r="DP50" s="68">
        <v>2011</v>
      </c>
      <c r="DQ50" s="68">
        <v>2012</v>
      </c>
      <c r="DR50" s="68">
        <v>2013</v>
      </c>
      <c r="DS50" s="68">
        <v>2014</v>
      </c>
      <c r="DT50" s="68">
        <v>2015</v>
      </c>
      <c r="DU50" s="68">
        <v>2016</v>
      </c>
      <c r="DV50" s="68">
        <v>2017</v>
      </c>
      <c r="DW50" s="68">
        <v>2018</v>
      </c>
      <c r="DX50" s="68">
        <v>2019</v>
      </c>
      <c r="DY50" s="68">
        <v>2020</v>
      </c>
      <c r="DZ50" s="69">
        <v>1990</v>
      </c>
      <c r="EA50" s="70">
        <v>1991</v>
      </c>
      <c r="EB50" s="70">
        <v>1992</v>
      </c>
      <c r="EC50" s="70">
        <v>1993</v>
      </c>
      <c r="ED50" s="70">
        <v>1994</v>
      </c>
      <c r="EE50" s="70">
        <v>1995</v>
      </c>
      <c r="EF50" s="70">
        <v>1996</v>
      </c>
      <c r="EG50" s="70">
        <v>1997</v>
      </c>
      <c r="EH50" s="70">
        <v>1998</v>
      </c>
      <c r="EI50" s="70">
        <v>1999</v>
      </c>
      <c r="EJ50" s="70">
        <v>2000</v>
      </c>
      <c r="EK50" s="70">
        <v>2001</v>
      </c>
      <c r="EL50" s="70">
        <v>2002</v>
      </c>
      <c r="EM50" s="70">
        <v>2003</v>
      </c>
      <c r="EN50" s="70">
        <v>2004</v>
      </c>
      <c r="EO50" s="70">
        <v>2005</v>
      </c>
      <c r="EP50" s="70">
        <v>2006</v>
      </c>
      <c r="EQ50" s="70">
        <v>2007</v>
      </c>
      <c r="ER50" s="70">
        <v>2008</v>
      </c>
      <c r="ES50" s="70">
        <v>2009</v>
      </c>
      <c r="ET50" s="70">
        <v>2010</v>
      </c>
      <c r="EU50" s="70">
        <v>2011</v>
      </c>
      <c r="EV50" s="70">
        <v>2012</v>
      </c>
      <c r="EW50" s="70">
        <v>2013</v>
      </c>
      <c r="EX50" s="70">
        <v>2014</v>
      </c>
      <c r="EY50" s="70">
        <v>2015</v>
      </c>
      <c r="EZ50" s="70">
        <v>2016</v>
      </c>
      <c r="FA50" s="70">
        <v>2017</v>
      </c>
      <c r="FB50" s="70">
        <v>2018</v>
      </c>
      <c r="FC50" s="70">
        <v>2019</v>
      </c>
      <c r="FD50" s="70">
        <v>2020</v>
      </c>
    </row>
    <row r="51" spans="1:160" x14ac:dyDescent="0.25">
      <c r="A51" s="1" t="s">
        <v>22</v>
      </c>
      <c r="B51" s="1" t="str">
        <f>B6</f>
        <v>New Jersey</v>
      </c>
      <c r="C51" s="1" t="s">
        <v>22</v>
      </c>
      <c r="D51" s="1" t="s">
        <v>22</v>
      </c>
      <c r="E51" s="1" t="s">
        <v>22</v>
      </c>
      <c r="F51" s="100">
        <f>F42+F20</f>
        <v>35796.598416447785</v>
      </c>
      <c r="G51" s="100">
        <f>G42+G20</f>
        <v>35796.598416447807</v>
      </c>
      <c r="H51" s="100">
        <f t="shared" ref="H51:AI51" si="27">H42+H20</f>
        <v>35796.5984164478</v>
      </c>
      <c r="I51" s="100">
        <f t="shared" si="27"/>
        <v>35796.5984164478</v>
      </c>
      <c r="J51" s="100">
        <f t="shared" si="27"/>
        <v>35796.598416447836</v>
      </c>
      <c r="K51" s="100">
        <f t="shared" si="27"/>
        <v>35807.967224832551</v>
      </c>
      <c r="L51" s="100">
        <f t="shared" si="27"/>
        <v>35807.967224832551</v>
      </c>
      <c r="M51" s="100">
        <f t="shared" si="27"/>
        <v>35807.967224832551</v>
      </c>
      <c r="N51" s="100">
        <f t="shared" si="27"/>
        <v>35810.831937429459</v>
      </c>
      <c r="O51" s="100">
        <f t="shared" si="27"/>
        <v>35810.831937429401</v>
      </c>
      <c r="P51" s="100">
        <f t="shared" si="27"/>
        <v>35810.831937429379</v>
      </c>
      <c r="Q51" s="100">
        <f t="shared" si="27"/>
        <v>35810.831937429379</v>
      </c>
      <c r="R51" s="100">
        <f t="shared" si="27"/>
        <v>35810.831937429379</v>
      </c>
      <c r="S51" s="100">
        <f t="shared" si="27"/>
        <v>35810.831937429379</v>
      </c>
      <c r="T51" s="100">
        <f t="shared" si="27"/>
        <v>35810.831937429393</v>
      </c>
      <c r="U51" s="100">
        <f t="shared" si="27"/>
        <v>35810.831937429393</v>
      </c>
      <c r="V51" s="100">
        <f t="shared" si="27"/>
        <v>35810.831937429393</v>
      </c>
      <c r="W51" s="100">
        <f t="shared" si="27"/>
        <v>35810.831937429393</v>
      </c>
      <c r="X51" s="100">
        <f t="shared" si="27"/>
        <v>35810.831937429393</v>
      </c>
      <c r="Y51" s="100">
        <f t="shared" si="27"/>
        <v>35810.831937429393</v>
      </c>
      <c r="Z51" s="100">
        <f t="shared" si="27"/>
        <v>35810.831937429452</v>
      </c>
      <c r="AA51" s="100">
        <f t="shared" si="27"/>
        <v>35810.831937429452</v>
      </c>
      <c r="AB51" s="100">
        <f t="shared" si="27"/>
        <v>35810.831937429452</v>
      </c>
      <c r="AC51" s="100">
        <f t="shared" si="27"/>
        <v>35810.831937429452</v>
      </c>
      <c r="AD51" s="100">
        <f t="shared" si="27"/>
        <v>35810.831937429452</v>
      </c>
      <c r="AE51" s="100">
        <f t="shared" si="27"/>
        <v>35810.831937429444</v>
      </c>
      <c r="AF51" s="100">
        <f t="shared" si="27"/>
        <v>35810.831937429444</v>
      </c>
      <c r="AG51" s="100">
        <f t="shared" si="27"/>
        <v>35810.831937429444</v>
      </c>
      <c r="AH51" s="100">
        <f t="shared" si="27"/>
        <v>35810.831937429444</v>
      </c>
      <c r="AI51" s="100">
        <f t="shared" si="27"/>
        <v>35810.831937429444</v>
      </c>
      <c r="AJ51" s="100">
        <f>AJ42+AJ20</f>
        <v>35810.831937429444</v>
      </c>
      <c r="AK51" s="50">
        <f>AM42+AL20</f>
        <v>3000.0520145442306</v>
      </c>
      <c r="AL51" s="99">
        <f t="shared" ref="AL51:BN51" si="28">AN42+AM20</f>
        <v>2997.3954406303342</v>
      </c>
      <c r="AM51" s="99">
        <f t="shared" si="28"/>
        <v>2996.438359559364</v>
      </c>
      <c r="AN51" s="99">
        <f t="shared" si="28"/>
        <v>2996.438359559364</v>
      </c>
      <c r="AO51" s="99">
        <f t="shared" si="28"/>
        <v>2991.3233830161776</v>
      </c>
      <c r="AP51" s="99">
        <f t="shared" si="28"/>
        <v>2992.2863210863629</v>
      </c>
      <c r="AQ51" s="99">
        <f t="shared" si="28"/>
        <v>2992.2863210863629</v>
      </c>
      <c r="AR51" s="99">
        <f t="shared" si="28"/>
        <v>2992.2863210863629</v>
      </c>
      <c r="AS51" s="99">
        <f t="shared" si="28"/>
        <v>2992.8105634915969</v>
      </c>
      <c r="AT51" s="99">
        <f t="shared" si="28"/>
        <v>2990.3946705637873</v>
      </c>
      <c r="AU51" s="99">
        <f t="shared" si="28"/>
        <v>2989.8808107351001</v>
      </c>
      <c r="AV51" s="99">
        <f t="shared" si="28"/>
        <v>2989.8808107351001</v>
      </c>
      <c r="AW51" s="99">
        <f t="shared" si="28"/>
        <v>2989.8808107351001</v>
      </c>
      <c r="AX51" s="99">
        <f t="shared" si="28"/>
        <v>2989.8808107351001</v>
      </c>
      <c r="AY51" s="99">
        <f t="shared" si="28"/>
        <v>2987.9591113539391</v>
      </c>
      <c r="AZ51" s="99">
        <f t="shared" si="28"/>
        <v>2987.9591113539391</v>
      </c>
      <c r="BA51" s="99">
        <f t="shared" si="28"/>
        <v>2987.9591113539391</v>
      </c>
      <c r="BB51" s="99">
        <f t="shared" si="28"/>
        <v>2987.9591113539391</v>
      </c>
      <c r="BC51" s="99">
        <f t="shared" si="28"/>
        <v>2987.9591113539391</v>
      </c>
      <c r="BD51" s="99">
        <f t="shared" si="28"/>
        <v>2987.9591113539391</v>
      </c>
      <c r="BE51" s="99">
        <f t="shared" si="28"/>
        <v>2987.424529325282</v>
      </c>
      <c r="BF51" s="99">
        <f t="shared" si="28"/>
        <v>2987.424529325282</v>
      </c>
      <c r="BG51" s="99">
        <f t="shared" si="28"/>
        <v>2987.424529325282</v>
      </c>
      <c r="BH51" s="99">
        <f t="shared" si="28"/>
        <v>2987.424529325282</v>
      </c>
      <c r="BI51" s="99">
        <f t="shared" si="28"/>
        <v>2987.424529325282</v>
      </c>
      <c r="BJ51" s="99">
        <f t="shared" si="28"/>
        <v>2987.0755069078709</v>
      </c>
      <c r="BK51" s="99">
        <f t="shared" si="28"/>
        <v>2987.0755069078709</v>
      </c>
      <c r="BL51" s="99">
        <f t="shared" si="28"/>
        <v>2987.0755069078709</v>
      </c>
      <c r="BM51" s="99">
        <f t="shared" si="28"/>
        <v>2987.0755069078709</v>
      </c>
      <c r="BN51" s="99">
        <f t="shared" si="28"/>
        <v>2987.0755069078709</v>
      </c>
      <c r="BO51" s="99">
        <f>BQ42+BP20</f>
        <v>2987.0755069078709</v>
      </c>
      <c r="BP51" s="51">
        <f>BR42</f>
        <v>1671.9344057261887</v>
      </c>
      <c r="BQ51" s="73">
        <f>BS42</f>
        <v>1323.781258218394</v>
      </c>
      <c r="BR51" s="73">
        <f t="shared" ref="BR51:CS51" si="29">BT42</f>
        <v>1191.004463238844</v>
      </c>
      <c r="BS51" s="73">
        <f t="shared" si="29"/>
        <v>1191.004463238844</v>
      </c>
      <c r="BT51" s="73">
        <f t="shared" si="29"/>
        <v>610.87364908899644</v>
      </c>
      <c r="BU51" s="73">
        <f t="shared" si="29"/>
        <v>653.39299244783615</v>
      </c>
      <c r="BV51" s="73">
        <f t="shared" si="29"/>
        <v>653.39299244783615</v>
      </c>
      <c r="BW51" s="73">
        <f t="shared" si="29"/>
        <v>653.39299244783615</v>
      </c>
      <c r="BX51" s="73">
        <f t="shared" si="29"/>
        <v>664.10701756026594</v>
      </c>
      <c r="BY51" s="73">
        <f t="shared" si="29"/>
        <v>390.10108238689639</v>
      </c>
      <c r="BZ51" s="73">
        <f t="shared" si="29"/>
        <v>331.82008769281805</v>
      </c>
      <c r="CA51" s="73">
        <f t="shared" si="29"/>
        <v>331.82008769281805</v>
      </c>
      <c r="CB51" s="73">
        <f t="shared" si="29"/>
        <v>331.82008769281805</v>
      </c>
      <c r="CC51" s="73">
        <f t="shared" si="29"/>
        <v>331.82008769281805</v>
      </c>
      <c r="CD51" s="73">
        <f t="shared" si="29"/>
        <v>113.86463528132671</v>
      </c>
      <c r="CE51" s="73">
        <f t="shared" si="29"/>
        <v>113.86463528132671</v>
      </c>
      <c r="CF51" s="73">
        <f t="shared" si="29"/>
        <v>113.86463528132671</v>
      </c>
      <c r="CG51" s="73">
        <f t="shared" si="29"/>
        <v>113.86463528132671</v>
      </c>
      <c r="CH51" s="73">
        <f t="shared" si="29"/>
        <v>113.86463528132671</v>
      </c>
      <c r="CI51" s="73">
        <f t="shared" si="29"/>
        <v>113.86463528132671</v>
      </c>
      <c r="CJ51" s="73">
        <f t="shared" si="29"/>
        <v>53.233368471269465</v>
      </c>
      <c r="CK51" s="73">
        <f t="shared" si="29"/>
        <v>53.233368471269465</v>
      </c>
      <c r="CL51" s="73">
        <f t="shared" si="29"/>
        <v>53.233368471269465</v>
      </c>
      <c r="CM51" s="73">
        <f t="shared" si="29"/>
        <v>53.233368471269465</v>
      </c>
      <c r="CN51" s="73">
        <f t="shared" si="29"/>
        <v>53.233368471269465</v>
      </c>
      <c r="CO51" s="73">
        <f t="shared" si="29"/>
        <v>10.71402511242975</v>
      </c>
      <c r="CP51" s="73">
        <f t="shared" si="29"/>
        <v>10.71402511242975</v>
      </c>
      <c r="CQ51" s="73">
        <f t="shared" si="29"/>
        <v>10.71402511242975</v>
      </c>
      <c r="CR51" s="73">
        <f t="shared" si="29"/>
        <v>0</v>
      </c>
      <c r="CS51" s="73">
        <f t="shared" si="29"/>
        <v>0</v>
      </c>
      <c r="CT51" s="73">
        <f>CV42</f>
        <v>0</v>
      </c>
      <c r="CU51" s="88">
        <f>CX42+BR20</f>
        <v>245.87412628081438</v>
      </c>
      <c r="CV51" s="74">
        <f>CY42+BS20</f>
        <v>245.63503462856372</v>
      </c>
      <c r="CW51" s="74">
        <f t="shared" ref="CW51:DY51" si="30">CZ42+BT20</f>
        <v>245.54889733217641</v>
      </c>
      <c r="CX51" s="74">
        <f t="shared" si="30"/>
        <v>245.54889733217641</v>
      </c>
      <c r="CY51" s="74">
        <f t="shared" si="30"/>
        <v>245.08854944328965</v>
      </c>
      <c r="CZ51" s="74">
        <f t="shared" si="30"/>
        <v>245.17521386960635</v>
      </c>
      <c r="DA51" s="74">
        <f t="shared" si="30"/>
        <v>245.17521386960635</v>
      </c>
      <c r="DB51" s="74">
        <f t="shared" si="30"/>
        <v>245.17521386960635</v>
      </c>
      <c r="DC51" s="74">
        <f t="shared" si="30"/>
        <v>245.17521386960635</v>
      </c>
      <c r="DD51" s="74">
        <f t="shared" si="30"/>
        <v>244.95778350610345</v>
      </c>
      <c r="DE51" s="74">
        <f t="shared" si="30"/>
        <v>244.91153612152161</v>
      </c>
      <c r="DF51" s="74">
        <f t="shared" si="30"/>
        <v>244.91153612152161</v>
      </c>
      <c r="DG51" s="74">
        <f t="shared" si="30"/>
        <v>244.91153612152161</v>
      </c>
      <c r="DH51" s="74">
        <f t="shared" si="30"/>
        <v>244.91153612152161</v>
      </c>
      <c r="DI51" s="74">
        <f t="shared" si="30"/>
        <v>244.73858317721715</v>
      </c>
      <c r="DJ51" s="74">
        <f t="shared" si="30"/>
        <v>244.73858317721715</v>
      </c>
      <c r="DK51" s="74">
        <f t="shared" si="30"/>
        <v>244.73858317721715</v>
      </c>
      <c r="DL51" s="74">
        <f t="shared" si="30"/>
        <v>244.73858317721715</v>
      </c>
      <c r="DM51" s="74">
        <f t="shared" si="30"/>
        <v>244.73858317721715</v>
      </c>
      <c r="DN51" s="74">
        <f t="shared" si="30"/>
        <v>244.73858317721715</v>
      </c>
      <c r="DO51" s="74">
        <f t="shared" si="30"/>
        <v>244.690470794638</v>
      </c>
      <c r="DP51" s="74">
        <f t="shared" si="30"/>
        <v>244.690470794638</v>
      </c>
      <c r="DQ51" s="74">
        <f t="shared" si="30"/>
        <v>244.690470794638</v>
      </c>
      <c r="DR51" s="74">
        <f t="shared" si="30"/>
        <v>244.690470794638</v>
      </c>
      <c r="DS51" s="74">
        <f t="shared" si="30"/>
        <v>244.690470794638</v>
      </c>
      <c r="DT51" s="74">
        <f t="shared" si="30"/>
        <v>244.65905877707098</v>
      </c>
      <c r="DU51" s="74">
        <f t="shared" si="30"/>
        <v>244.65905877707098</v>
      </c>
      <c r="DV51" s="74">
        <f t="shared" si="30"/>
        <v>244.65905877707098</v>
      </c>
      <c r="DW51" s="74">
        <f t="shared" si="30"/>
        <v>244.65905877707098</v>
      </c>
      <c r="DX51" s="74">
        <f t="shared" si="30"/>
        <v>244.65905877707098</v>
      </c>
      <c r="DY51" s="74">
        <f t="shared" si="30"/>
        <v>244.65905877707098</v>
      </c>
      <c r="DZ51" s="59">
        <f>EC42+CW20</f>
        <v>3245.926140825045</v>
      </c>
      <c r="EA51" s="75">
        <f>ED42+CX20</f>
        <v>3243.0304752588982</v>
      </c>
      <c r="EB51" s="75">
        <f t="shared" ref="EB51:FC51" si="31">EE42+CY20</f>
        <v>3241.9872568915407</v>
      </c>
      <c r="EC51" s="75">
        <f t="shared" si="31"/>
        <v>3241.9872568915407</v>
      </c>
      <c r="ED51" s="75">
        <f t="shared" si="31"/>
        <v>3236.4119324594676</v>
      </c>
      <c r="EE51" s="75">
        <f t="shared" si="31"/>
        <v>3237.4615349559695</v>
      </c>
      <c r="EF51" s="75">
        <f t="shared" si="31"/>
        <v>3237.4615349559695</v>
      </c>
      <c r="EG51" s="75">
        <f t="shared" si="31"/>
        <v>3237.4615349559695</v>
      </c>
      <c r="EH51" s="75">
        <f t="shared" si="31"/>
        <v>3237.9857773612034</v>
      </c>
      <c r="EI51" s="75">
        <f t="shared" si="31"/>
        <v>3235.3524540698909</v>
      </c>
      <c r="EJ51" s="75">
        <f t="shared" si="31"/>
        <v>3234.7923468566214</v>
      </c>
      <c r="EK51" s="75">
        <f t="shared" si="31"/>
        <v>3234.7923468566214</v>
      </c>
      <c r="EL51" s="75">
        <f t="shared" si="31"/>
        <v>3234.7923468566214</v>
      </c>
      <c r="EM51" s="75">
        <f t="shared" si="31"/>
        <v>3234.7923468566214</v>
      </c>
      <c r="EN51" s="75">
        <f t="shared" si="31"/>
        <v>3232.6976945311567</v>
      </c>
      <c r="EO51" s="75">
        <f t="shared" si="31"/>
        <v>3232.6976945311567</v>
      </c>
      <c r="EP51" s="75">
        <f t="shared" si="31"/>
        <v>3232.6976945311567</v>
      </c>
      <c r="EQ51" s="75">
        <f t="shared" si="31"/>
        <v>3232.6976945311567</v>
      </c>
      <c r="ER51" s="75">
        <f t="shared" si="31"/>
        <v>3232.6976945311567</v>
      </c>
      <c r="ES51" s="75">
        <f t="shared" si="31"/>
        <v>3232.6976945311567</v>
      </c>
      <c r="ET51" s="75">
        <f t="shared" si="31"/>
        <v>3232.1150001199203</v>
      </c>
      <c r="EU51" s="75">
        <f t="shared" si="31"/>
        <v>3232.1150001199203</v>
      </c>
      <c r="EV51" s="75">
        <f t="shared" si="31"/>
        <v>3232.1150001199203</v>
      </c>
      <c r="EW51" s="75">
        <f t="shared" si="31"/>
        <v>3232.1150001199203</v>
      </c>
      <c r="EX51" s="75">
        <f t="shared" si="31"/>
        <v>3232.1150001199203</v>
      </c>
      <c r="EY51" s="75">
        <f t="shared" si="31"/>
        <v>3231.734565684942</v>
      </c>
      <c r="EZ51" s="75">
        <f t="shared" si="31"/>
        <v>3231.734565684942</v>
      </c>
      <c r="FA51" s="75">
        <f t="shared" si="31"/>
        <v>3231.734565684942</v>
      </c>
      <c r="FB51" s="75">
        <f t="shared" si="31"/>
        <v>3231.7345656849416</v>
      </c>
      <c r="FC51" s="75">
        <f t="shared" si="31"/>
        <v>3231.7345656849416</v>
      </c>
      <c r="FD51" s="75">
        <f>FG42+EA20</f>
        <v>3231.7345656849416</v>
      </c>
    </row>
    <row r="55" spans="1:160" x14ac:dyDescent="0.25">
      <c r="DZ55" s="1"/>
    </row>
    <row r="56" spans="1:160" x14ac:dyDescent="0.25">
      <c r="BP56" s="1"/>
    </row>
    <row r="291" spans="5:35" x14ac:dyDescent="0.25">
      <c r="E291" s="83">
        <v>173606.80546200322</v>
      </c>
      <c r="F291" s="83">
        <v>177556.92038939655</v>
      </c>
      <c r="G291" s="83">
        <v>177675.17854112125</v>
      </c>
      <c r="H291" s="83">
        <v>177922.42868794993</v>
      </c>
      <c r="I291" s="83">
        <v>198619.80660903797</v>
      </c>
      <c r="J291" s="83">
        <v>202506.4400315503</v>
      </c>
      <c r="K291" s="83">
        <v>202747.89379202915</v>
      </c>
      <c r="L291" s="83">
        <v>202922.25717413303</v>
      </c>
      <c r="M291" s="83">
        <v>203493.57581161268</v>
      </c>
      <c r="N291" s="83">
        <v>206038.69810898858</v>
      </c>
      <c r="O291" s="83">
        <v>206090.33776473172</v>
      </c>
      <c r="P291" s="83">
        <v>206117.78698071439</v>
      </c>
      <c r="Q291" s="83">
        <v>206117.78698071439</v>
      </c>
      <c r="R291" s="83">
        <v>206117.78698071439</v>
      </c>
      <c r="S291" s="83">
        <v>206117.78698071439</v>
      </c>
      <c r="T291" s="83">
        <v>206117.78698071439</v>
      </c>
      <c r="U291" s="83">
        <v>206170.76488476078</v>
      </c>
      <c r="V291" s="83">
        <v>206170.76488476078</v>
      </c>
      <c r="W291" s="83">
        <v>206170.76488476078</v>
      </c>
      <c r="X291" s="83">
        <v>206180.25009528894</v>
      </c>
      <c r="Y291" s="83">
        <v>206183.26210999041</v>
      </c>
      <c r="Z291" s="83">
        <v>206183.26210999041</v>
      </c>
      <c r="AA291" s="83">
        <v>206183.26210999041</v>
      </c>
      <c r="AB291" s="83">
        <v>206183.26210999041</v>
      </c>
      <c r="AC291" s="83">
        <v>206187.90171192083</v>
      </c>
      <c r="AD291" s="83">
        <v>206187.90171192083</v>
      </c>
      <c r="AE291" s="83">
        <v>206187.90171192083</v>
      </c>
      <c r="AF291" s="83">
        <v>206187.90171192083</v>
      </c>
      <c r="AG291" s="83">
        <v>206191.09688934847</v>
      </c>
      <c r="AH291" s="83">
        <v>206191.09688934847</v>
      </c>
      <c r="AI291" s="83">
        <v>206191.09688934847</v>
      </c>
    </row>
  </sheetData>
  <mergeCells count="14">
    <mergeCell ref="F4:AJ4"/>
    <mergeCell ref="AL4:BP4"/>
    <mergeCell ref="BR4:CV4"/>
    <mergeCell ref="CW4:EA4"/>
    <mergeCell ref="F29:AJ29"/>
    <mergeCell ref="AM29:BQ29"/>
    <mergeCell ref="BR29:CV29"/>
    <mergeCell ref="CX29:EB29"/>
    <mergeCell ref="EC29:FG29"/>
    <mergeCell ref="F49:AJ49"/>
    <mergeCell ref="AK49:BO49"/>
    <mergeCell ref="BP49:CT49"/>
    <mergeCell ref="CU49:DY49"/>
    <mergeCell ref="DZ49:FD49"/>
  </mergeCells>
  <pageMargins left="0.7" right="0.7" top="0.75" bottom="0.75" header="0.3" footer="0.3"/>
  <pageSetup paperSize="9" orientation="portrait" horizontalDpi="300" verticalDpi="300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dimension ref="A1:FG291"/>
  <sheetViews>
    <sheetView workbookViewId="0">
      <selection activeCell="C39" sqref="C39"/>
    </sheetView>
  </sheetViews>
  <sheetFormatPr defaultColWidth="11.42578125" defaultRowHeight="15" x14ac:dyDescent="0.25"/>
  <cols>
    <col min="1" max="1" width="39.5703125" customWidth="1"/>
    <col min="2" max="2" width="12" customWidth="1"/>
    <col min="3" max="3" width="28.85546875" customWidth="1"/>
    <col min="4" max="4" width="20.85546875" customWidth="1"/>
    <col min="5" max="5" width="20.140625" customWidth="1"/>
    <col min="6" max="35" width="7.5703125" customWidth="1"/>
    <col min="36" max="36" width="6.5703125" customWidth="1"/>
    <col min="37" max="37" width="34" customWidth="1"/>
    <col min="38" max="38" width="34.28515625" customWidth="1"/>
    <col min="39" max="67" width="5.5703125" customWidth="1"/>
    <col min="68" max="68" width="9" customWidth="1"/>
    <col min="69" max="69" width="34.140625" customWidth="1"/>
    <col min="70" max="70" width="9.28515625" customWidth="1"/>
    <col min="71" max="100" width="5" customWidth="1"/>
    <col min="101" max="101" width="34.140625" customWidth="1"/>
    <col min="102" max="160" width="5.5703125" customWidth="1"/>
    <col min="161" max="163" width="5" customWidth="1"/>
  </cols>
  <sheetData>
    <row r="1" spans="1:132" ht="31.5" customHeight="1" x14ac:dyDescent="0.5">
      <c r="A1" s="94" t="str">
        <f>B6</f>
        <v>New Mexico</v>
      </c>
    </row>
    <row r="2" spans="1:132" x14ac:dyDescent="0.25">
      <c r="A2" s="122" t="s">
        <v>35</v>
      </c>
      <c r="B2" s="40"/>
      <c r="C2" s="40"/>
      <c r="D2" s="40"/>
      <c r="E2" s="40"/>
      <c r="F2" s="40"/>
      <c r="G2" s="40"/>
      <c r="H2" s="40"/>
      <c r="I2" s="40"/>
      <c r="J2" s="40"/>
      <c r="K2" s="40"/>
      <c r="L2" s="40"/>
      <c r="M2" s="40"/>
      <c r="N2" s="40"/>
      <c r="O2" s="40"/>
      <c r="P2" s="40"/>
      <c r="AK2" s="6"/>
    </row>
    <row r="3" spans="1:132" x14ac:dyDescent="0.25">
      <c r="BQ3" s="6"/>
    </row>
    <row r="4" spans="1:132" x14ac:dyDescent="0.25">
      <c r="F4" s="119" t="s">
        <v>20</v>
      </c>
      <c r="G4" s="111"/>
      <c r="H4" s="111"/>
      <c r="I4" s="111"/>
      <c r="J4" s="111"/>
      <c r="K4" s="111"/>
      <c r="L4" s="111"/>
      <c r="M4" s="111"/>
      <c r="N4" s="111"/>
      <c r="O4" s="111"/>
      <c r="P4" s="111"/>
      <c r="Q4" s="111"/>
      <c r="R4" s="111"/>
      <c r="S4" s="111"/>
      <c r="T4" s="111"/>
      <c r="U4" s="111"/>
      <c r="V4" s="111"/>
      <c r="W4" s="111"/>
      <c r="X4" s="111"/>
      <c r="Y4" s="111"/>
      <c r="Z4" s="111"/>
      <c r="AA4" s="111"/>
      <c r="AB4" s="111"/>
      <c r="AC4" s="111"/>
      <c r="AD4" s="111"/>
      <c r="AE4" s="111"/>
      <c r="AF4" s="111"/>
      <c r="AG4" s="111"/>
      <c r="AH4" s="111"/>
      <c r="AI4" s="111"/>
      <c r="AJ4" s="111"/>
      <c r="AL4" s="112" t="s">
        <v>28</v>
      </c>
      <c r="AM4" s="113"/>
      <c r="AN4" s="113"/>
      <c r="AO4" s="113"/>
      <c r="AP4" s="113"/>
      <c r="AQ4" s="113"/>
      <c r="AR4" s="113"/>
      <c r="AS4" s="113"/>
      <c r="AT4" s="113"/>
      <c r="AU4" s="113"/>
      <c r="AV4" s="113"/>
      <c r="AW4" s="113"/>
      <c r="AX4" s="113"/>
      <c r="AY4" s="113"/>
      <c r="AZ4" s="113"/>
      <c r="BA4" s="113"/>
      <c r="BB4" s="113"/>
      <c r="BC4" s="113"/>
      <c r="BD4" s="113"/>
      <c r="BE4" s="113"/>
      <c r="BF4" s="113"/>
      <c r="BG4" s="113"/>
      <c r="BH4" s="113"/>
      <c r="BI4" s="113"/>
      <c r="BJ4" s="113"/>
      <c r="BK4" s="113"/>
      <c r="BL4" s="113"/>
      <c r="BM4" s="113"/>
      <c r="BN4" s="113"/>
      <c r="BO4" s="113"/>
      <c r="BP4" s="113"/>
      <c r="BR4" s="114" t="s">
        <v>25</v>
      </c>
      <c r="BS4" s="115"/>
      <c r="BT4" s="115"/>
      <c r="BU4" s="115"/>
      <c r="BV4" s="115"/>
      <c r="BW4" s="115"/>
      <c r="BX4" s="115"/>
      <c r="BY4" s="115"/>
      <c r="BZ4" s="115"/>
      <c r="CA4" s="115"/>
      <c r="CB4" s="115"/>
      <c r="CC4" s="115"/>
      <c r="CD4" s="115"/>
      <c r="CE4" s="115"/>
      <c r="CF4" s="115"/>
      <c r="CG4" s="115"/>
      <c r="CH4" s="115"/>
      <c r="CI4" s="115"/>
      <c r="CJ4" s="115"/>
      <c r="CK4" s="115"/>
      <c r="CL4" s="115"/>
      <c r="CM4" s="115"/>
      <c r="CN4" s="115"/>
      <c r="CO4" s="115"/>
      <c r="CP4" s="115"/>
      <c r="CQ4" s="115"/>
      <c r="CR4" s="115"/>
      <c r="CS4" s="115"/>
      <c r="CT4" s="115"/>
      <c r="CU4" s="115"/>
      <c r="CV4" s="116"/>
      <c r="CW4" s="117" t="s">
        <v>26</v>
      </c>
      <c r="CX4" s="118"/>
      <c r="CY4" s="118"/>
      <c r="CZ4" s="118"/>
      <c r="DA4" s="118"/>
      <c r="DB4" s="118"/>
      <c r="DC4" s="118"/>
      <c r="DD4" s="118"/>
      <c r="DE4" s="118"/>
      <c r="DF4" s="118"/>
      <c r="DG4" s="118"/>
      <c r="DH4" s="118"/>
      <c r="DI4" s="118"/>
      <c r="DJ4" s="118"/>
      <c r="DK4" s="118"/>
      <c r="DL4" s="118"/>
      <c r="DM4" s="118"/>
      <c r="DN4" s="118"/>
      <c r="DO4" s="118"/>
      <c r="DP4" s="118"/>
      <c r="DQ4" s="118"/>
      <c r="DR4" s="118"/>
      <c r="DS4" s="118"/>
      <c r="DT4" s="118"/>
      <c r="DU4" s="118"/>
      <c r="DV4" s="118"/>
      <c r="DW4" s="118"/>
      <c r="DX4" s="118"/>
      <c r="DY4" s="118"/>
      <c r="DZ4" s="118"/>
      <c r="EA4" s="118"/>
    </row>
    <row r="5" spans="1:132" ht="15.75" customHeight="1" x14ac:dyDescent="0.25">
      <c r="A5" s="13" t="s">
        <v>46</v>
      </c>
      <c r="B5" s="13" t="s">
        <v>0</v>
      </c>
      <c r="C5" s="13" t="s">
        <v>47</v>
      </c>
      <c r="D5" s="13" t="s">
        <v>48</v>
      </c>
      <c r="E5" s="13" t="s">
        <v>18</v>
      </c>
      <c r="F5" s="47">
        <v>1990</v>
      </c>
      <c r="G5" s="48">
        <v>1991</v>
      </c>
      <c r="H5" s="48">
        <v>1992</v>
      </c>
      <c r="I5" s="48">
        <v>1993</v>
      </c>
      <c r="J5" s="48">
        <v>1994</v>
      </c>
      <c r="K5" s="48">
        <v>1995</v>
      </c>
      <c r="L5" s="48">
        <v>1996</v>
      </c>
      <c r="M5" s="48">
        <v>1997</v>
      </c>
      <c r="N5" s="48">
        <v>1998</v>
      </c>
      <c r="O5" s="48">
        <v>1999</v>
      </c>
      <c r="P5" s="48">
        <v>2000</v>
      </c>
      <c r="Q5" s="48">
        <v>2001</v>
      </c>
      <c r="R5" s="48">
        <v>2002</v>
      </c>
      <c r="S5" s="48">
        <v>2003</v>
      </c>
      <c r="T5" s="48">
        <v>2004</v>
      </c>
      <c r="U5" s="48">
        <v>2005</v>
      </c>
      <c r="V5" s="48">
        <v>2006</v>
      </c>
      <c r="W5" s="48">
        <v>2007</v>
      </c>
      <c r="X5" s="48">
        <v>2008</v>
      </c>
      <c r="Y5" s="48">
        <v>2009</v>
      </c>
      <c r="Z5" s="48">
        <v>2010</v>
      </c>
      <c r="AA5" s="48">
        <v>2011</v>
      </c>
      <c r="AB5" s="48">
        <v>2012</v>
      </c>
      <c r="AC5" s="48">
        <v>2013</v>
      </c>
      <c r="AD5" s="48">
        <v>2014</v>
      </c>
      <c r="AE5" s="48">
        <v>2015</v>
      </c>
      <c r="AF5" s="48">
        <v>2016</v>
      </c>
      <c r="AG5" s="48">
        <v>2017</v>
      </c>
      <c r="AH5" s="48">
        <v>2018</v>
      </c>
      <c r="AI5" s="48">
        <v>2019</v>
      </c>
      <c r="AJ5" s="48">
        <v>2020</v>
      </c>
      <c r="AK5" s="13" t="s">
        <v>19</v>
      </c>
      <c r="AL5" s="43">
        <v>1990</v>
      </c>
      <c r="AM5" s="44">
        <v>1991</v>
      </c>
      <c r="AN5" s="44">
        <v>1992</v>
      </c>
      <c r="AO5" s="44">
        <v>1993</v>
      </c>
      <c r="AP5" s="44">
        <v>1994</v>
      </c>
      <c r="AQ5" s="44">
        <v>1995</v>
      </c>
      <c r="AR5" s="44">
        <v>1996</v>
      </c>
      <c r="AS5" s="44">
        <v>1997</v>
      </c>
      <c r="AT5" s="44">
        <v>1998</v>
      </c>
      <c r="AU5" s="44">
        <v>1999</v>
      </c>
      <c r="AV5" s="44">
        <v>2000</v>
      </c>
      <c r="AW5" s="44">
        <v>2001</v>
      </c>
      <c r="AX5" s="44">
        <v>2002</v>
      </c>
      <c r="AY5" s="44">
        <v>2003</v>
      </c>
      <c r="AZ5" s="44">
        <v>2004</v>
      </c>
      <c r="BA5" s="44">
        <v>2005</v>
      </c>
      <c r="BB5" s="44">
        <v>2006</v>
      </c>
      <c r="BC5" s="44">
        <v>2007</v>
      </c>
      <c r="BD5" s="44">
        <v>2008</v>
      </c>
      <c r="BE5" s="44">
        <v>2009</v>
      </c>
      <c r="BF5" s="44">
        <v>2010</v>
      </c>
      <c r="BG5" s="44">
        <v>2011</v>
      </c>
      <c r="BH5" s="44">
        <v>2012</v>
      </c>
      <c r="BI5" s="44">
        <v>2013</v>
      </c>
      <c r="BJ5" s="44">
        <v>2014</v>
      </c>
      <c r="BK5" s="44">
        <v>2015</v>
      </c>
      <c r="BL5" s="44">
        <v>2016</v>
      </c>
      <c r="BM5" s="44">
        <v>2017</v>
      </c>
      <c r="BN5" s="44">
        <v>2018</v>
      </c>
      <c r="BO5" s="44">
        <v>2019</v>
      </c>
      <c r="BP5" s="44">
        <v>2020</v>
      </c>
      <c r="BQ5" s="13" t="s">
        <v>21</v>
      </c>
      <c r="BR5" s="45">
        <v>1990</v>
      </c>
      <c r="BS5" s="46">
        <v>1991</v>
      </c>
      <c r="BT5" s="46">
        <v>1992</v>
      </c>
      <c r="BU5" s="46">
        <v>1993</v>
      </c>
      <c r="BV5" s="46">
        <v>1994</v>
      </c>
      <c r="BW5" s="46">
        <v>1995</v>
      </c>
      <c r="BX5" s="46">
        <v>1996</v>
      </c>
      <c r="BY5" s="46">
        <v>1997</v>
      </c>
      <c r="BZ5" s="46">
        <v>1998</v>
      </c>
      <c r="CA5" s="46">
        <v>1999</v>
      </c>
      <c r="CB5" s="46">
        <v>2000</v>
      </c>
      <c r="CC5" s="46">
        <v>2001</v>
      </c>
      <c r="CD5" s="46">
        <v>2002</v>
      </c>
      <c r="CE5" s="46">
        <v>2003</v>
      </c>
      <c r="CF5" s="46">
        <v>2004</v>
      </c>
      <c r="CG5" s="46">
        <v>2005</v>
      </c>
      <c r="CH5" s="46">
        <v>2006</v>
      </c>
      <c r="CI5" s="46">
        <v>2007</v>
      </c>
      <c r="CJ5" s="46">
        <v>2008</v>
      </c>
      <c r="CK5" s="46">
        <v>2009</v>
      </c>
      <c r="CL5" s="46">
        <v>2010</v>
      </c>
      <c r="CM5" s="46">
        <v>2011</v>
      </c>
      <c r="CN5" s="46">
        <v>2012</v>
      </c>
      <c r="CO5" s="46">
        <v>2013</v>
      </c>
      <c r="CP5" s="46">
        <v>2014</v>
      </c>
      <c r="CQ5" s="46">
        <v>2015</v>
      </c>
      <c r="CR5" s="46">
        <v>2016</v>
      </c>
      <c r="CS5" s="46">
        <v>2017</v>
      </c>
      <c r="CT5" s="46">
        <v>2018</v>
      </c>
      <c r="CU5" s="46">
        <v>2019</v>
      </c>
      <c r="CV5" s="49">
        <v>2020</v>
      </c>
      <c r="CW5" s="41">
        <v>1990</v>
      </c>
      <c r="CX5" s="42">
        <v>1991</v>
      </c>
      <c r="CY5" s="42">
        <v>1992</v>
      </c>
      <c r="CZ5" s="42">
        <v>1993</v>
      </c>
      <c r="DA5" s="42">
        <v>1994</v>
      </c>
      <c r="DB5" s="42">
        <v>1995</v>
      </c>
      <c r="DC5" s="42">
        <v>1996</v>
      </c>
      <c r="DD5" s="42">
        <v>1997</v>
      </c>
      <c r="DE5" s="42">
        <v>1998</v>
      </c>
      <c r="DF5" s="42">
        <v>1999</v>
      </c>
      <c r="DG5" s="42">
        <v>2000</v>
      </c>
      <c r="DH5" s="42">
        <v>2001</v>
      </c>
      <c r="DI5" s="42">
        <v>2002</v>
      </c>
      <c r="DJ5" s="42">
        <v>2003</v>
      </c>
      <c r="DK5" s="42">
        <v>2004</v>
      </c>
      <c r="DL5" s="42">
        <v>2005</v>
      </c>
      <c r="DM5" s="42">
        <v>2006</v>
      </c>
      <c r="DN5" s="42">
        <v>2007</v>
      </c>
      <c r="DO5" s="42">
        <v>2008</v>
      </c>
      <c r="DP5" s="42">
        <v>2009</v>
      </c>
      <c r="DQ5" s="42">
        <v>2010</v>
      </c>
      <c r="DR5" s="42">
        <v>2011</v>
      </c>
      <c r="DS5" s="42">
        <v>2012</v>
      </c>
      <c r="DT5" s="42">
        <v>2013</v>
      </c>
      <c r="DU5" s="42">
        <v>2014</v>
      </c>
      <c r="DV5" s="42">
        <v>2015</v>
      </c>
      <c r="DW5" s="42">
        <v>2016</v>
      </c>
      <c r="DX5" s="42">
        <v>2017</v>
      </c>
      <c r="DY5" s="42">
        <v>2018</v>
      </c>
      <c r="DZ5" s="42">
        <v>2019</v>
      </c>
      <c r="EA5" s="42">
        <v>2020</v>
      </c>
    </row>
    <row r="6" spans="1:132" x14ac:dyDescent="0.25">
      <c r="A6" t="s">
        <v>146</v>
      </c>
      <c r="B6" t="s">
        <v>188</v>
      </c>
      <c r="C6" t="s">
        <v>148</v>
      </c>
      <c r="D6" t="s">
        <v>152</v>
      </c>
      <c r="E6" t="s">
        <v>157</v>
      </c>
      <c r="F6" s="101">
        <v>149.48546303178099</v>
      </c>
      <c r="G6" s="100">
        <v>151.725071452799</v>
      </c>
      <c r="H6" s="100">
        <v>151.725071452799</v>
      </c>
      <c r="I6" s="100">
        <v>151.725071452799</v>
      </c>
      <c r="J6" s="100">
        <v>151.725071452799</v>
      </c>
      <c r="K6" s="100">
        <v>151.725071452799</v>
      </c>
      <c r="L6" s="100">
        <v>151.725071452799</v>
      </c>
      <c r="M6" s="100">
        <v>151.725071452799</v>
      </c>
      <c r="N6" s="100">
        <v>152.81965359289001</v>
      </c>
      <c r="O6" s="100">
        <v>152.81965359289001</v>
      </c>
      <c r="P6" s="100">
        <v>152.81965359289001</v>
      </c>
      <c r="Q6" s="100">
        <v>158.34884318321599</v>
      </c>
      <c r="R6" s="100">
        <v>158.34884318321599</v>
      </c>
      <c r="S6" s="100">
        <v>158.34884318321599</v>
      </c>
      <c r="T6" s="100">
        <v>158.34884318321599</v>
      </c>
      <c r="U6" s="100">
        <v>158.34884318321599</v>
      </c>
      <c r="V6" s="100">
        <v>158.34884318321599</v>
      </c>
      <c r="W6" s="100">
        <v>158.34884318321599</v>
      </c>
      <c r="X6" s="100">
        <v>158.34884318321599</v>
      </c>
      <c r="Y6" s="100">
        <v>158.34884318321599</v>
      </c>
      <c r="Z6" s="100">
        <v>158.34884318321599</v>
      </c>
      <c r="AA6" s="100">
        <v>158.34884318321599</v>
      </c>
      <c r="AB6" s="100">
        <v>158.34884318321599</v>
      </c>
      <c r="AC6" s="100">
        <v>158.34884318321599</v>
      </c>
      <c r="AD6" s="100">
        <v>158.34884318321599</v>
      </c>
      <c r="AE6" s="100">
        <v>158.34884318321599</v>
      </c>
      <c r="AF6" s="100">
        <v>158.34884318321599</v>
      </c>
      <c r="AG6" s="100">
        <v>158.34884318321599</v>
      </c>
      <c r="AH6" s="100">
        <v>158.34884318321599</v>
      </c>
      <c r="AI6" s="100">
        <v>158.34884318321599</v>
      </c>
      <c r="AJ6" s="100">
        <v>158.34884318321599</v>
      </c>
      <c r="AK6">
        <v>0.183</v>
      </c>
      <c r="AL6" s="50">
        <f t="shared" ref="AL6:BA19" si="0">$AK6*F6</f>
        <v>27.355839734815923</v>
      </c>
      <c r="AM6" s="99">
        <f t="shared" si="0"/>
        <v>27.765688075862215</v>
      </c>
      <c r="AN6" s="99">
        <f t="shared" si="0"/>
        <v>27.765688075862215</v>
      </c>
      <c r="AO6" s="99">
        <f t="shared" si="0"/>
        <v>27.765688075862215</v>
      </c>
      <c r="AP6" s="99">
        <f t="shared" si="0"/>
        <v>27.765688075862215</v>
      </c>
      <c r="AQ6" s="99">
        <f t="shared" si="0"/>
        <v>27.765688075862215</v>
      </c>
      <c r="AR6" s="99">
        <f t="shared" si="0"/>
        <v>27.765688075862215</v>
      </c>
      <c r="AS6" s="99">
        <f t="shared" si="0"/>
        <v>27.765688075862215</v>
      </c>
      <c r="AT6" s="99">
        <f t="shared" si="0"/>
        <v>27.96599660749887</v>
      </c>
      <c r="AU6" s="99">
        <f t="shared" si="0"/>
        <v>27.96599660749887</v>
      </c>
      <c r="AV6" s="99">
        <f t="shared" si="0"/>
        <v>27.96599660749887</v>
      </c>
      <c r="AW6" s="99">
        <f t="shared" si="0"/>
        <v>28.977838302528525</v>
      </c>
      <c r="AX6" s="99">
        <f t="shared" si="0"/>
        <v>28.977838302528525</v>
      </c>
      <c r="AY6" s="99">
        <f t="shared" si="0"/>
        <v>28.977838302528525</v>
      </c>
      <c r="AZ6" s="99">
        <f t="shared" si="0"/>
        <v>28.977838302528525</v>
      </c>
      <c r="BA6" s="99">
        <f t="shared" si="0"/>
        <v>28.977838302528525</v>
      </c>
      <c r="BB6" s="99">
        <f t="shared" ref="BB6:BP19" si="1">$AK6*V6</f>
        <v>28.977838302528525</v>
      </c>
      <c r="BC6" s="99">
        <f t="shared" si="1"/>
        <v>28.977838302528525</v>
      </c>
      <c r="BD6" s="99">
        <f t="shared" si="1"/>
        <v>28.977838302528525</v>
      </c>
      <c r="BE6" s="99">
        <f t="shared" si="1"/>
        <v>28.977838302528525</v>
      </c>
      <c r="BF6" s="99">
        <f t="shared" si="1"/>
        <v>28.977838302528525</v>
      </c>
      <c r="BG6" s="99">
        <f t="shared" si="1"/>
        <v>28.977838302528525</v>
      </c>
      <c r="BH6" s="99">
        <f t="shared" si="1"/>
        <v>28.977838302528525</v>
      </c>
      <c r="BI6" s="99">
        <f t="shared" si="1"/>
        <v>28.977838302528525</v>
      </c>
      <c r="BJ6" s="99">
        <f t="shared" si="1"/>
        <v>28.977838302528525</v>
      </c>
      <c r="BK6" s="99">
        <f t="shared" si="1"/>
        <v>28.977838302528525</v>
      </c>
      <c r="BL6" s="99">
        <f t="shared" si="1"/>
        <v>28.977838302528525</v>
      </c>
      <c r="BM6" s="99">
        <f t="shared" si="1"/>
        <v>28.977838302528525</v>
      </c>
      <c r="BN6" s="99">
        <f t="shared" si="1"/>
        <v>28.977838302528525</v>
      </c>
      <c r="BO6" s="99">
        <f t="shared" si="1"/>
        <v>28.977838302528525</v>
      </c>
      <c r="BP6" s="99">
        <f t="shared" si="1"/>
        <v>28.977838302528525</v>
      </c>
      <c r="BQ6" s="92">
        <f>IF(C6="reservoir", 0.09,0)</f>
        <v>0</v>
      </c>
      <c r="BR6" s="51">
        <f t="shared" ref="BR6:CG19" si="2">$BQ6*AL6</f>
        <v>0</v>
      </c>
      <c r="BS6" s="52">
        <f t="shared" si="2"/>
        <v>0</v>
      </c>
      <c r="BT6" s="52">
        <f t="shared" si="2"/>
        <v>0</v>
      </c>
      <c r="BU6" s="52">
        <f t="shared" si="2"/>
        <v>0</v>
      </c>
      <c r="BV6" s="52">
        <f t="shared" si="2"/>
        <v>0</v>
      </c>
      <c r="BW6" s="52">
        <f t="shared" si="2"/>
        <v>0</v>
      </c>
      <c r="BX6" s="52">
        <f t="shared" si="2"/>
        <v>0</v>
      </c>
      <c r="BY6" s="52">
        <f t="shared" si="2"/>
        <v>0</v>
      </c>
      <c r="BZ6" s="52">
        <f t="shared" si="2"/>
        <v>0</v>
      </c>
      <c r="CA6" s="52">
        <f t="shared" si="2"/>
        <v>0</v>
      </c>
      <c r="CB6" s="52">
        <f t="shared" si="2"/>
        <v>0</v>
      </c>
      <c r="CC6" s="52">
        <f t="shared" si="2"/>
        <v>0</v>
      </c>
      <c r="CD6" s="52">
        <f t="shared" si="2"/>
        <v>0</v>
      </c>
      <c r="CE6" s="52">
        <f t="shared" si="2"/>
        <v>0</v>
      </c>
      <c r="CF6" s="52">
        <f t="shared" si="2"/>
        <v>0</v>
      </c>
      <c r="CG6" s="52">
        <f t="shared" si="2"/>
        <v>0</v>
      </c>
      <c r="CH6" s="52">
        <f t="shared" ref="CH6:CV19" si="3">$BQ6*BB6</f>
        <v>0</v>
      </c>
      <c r="CI6" s="52">
        <f t="shared" si="3"/>
        <v>0</v>
      </c>
      <c r="CJ6" s="52">
        <f t="shared" si="3"/>
        <v>0</v>
      </c>
      <c r="CK6" s="52">
        <f t="shared" si="3"/>
        <v>0</v>
      </c>
      <c r="CL6" s="52">
        <f t="shared" si="3"/>
        <v>0</v>
      </c>
      <c r="CM6" s="52">
        <f t="shared" si="3"/>
        <v>0</v>
      </c>
      <c r="CN6" s="52">
        <f t="shared" si="3"/>
        <v>0</v>
      </c>
      <c r="CO6" s="52">
        <f t="shared" si="3"/>
        <v>0</v>
      </c>
      <c r="CP6" s="52">
        <f t="shared" si="3"/>
        <v>0</v>
      </c>
      <c r="CQ6" s="52">
        <f t="shared" si="3"/>
        <v>0</v>
      </c>
      <c r="CR6" s="52">
        <f t="shared" si="3"/>
        <v>0</v>
      </c>
      <c r="CS6" s="52">
        <f t="shared" si="3"/>
        <v>0</v>
      </c>
      <c r="CT6" s="52">
        <f t="shared" si="3"/>
        <v>0</v>
      </c>
      <c r="CU6" s="52">
        <f t="shared" si="3"/>
        <v>0</v>
      </c>
      <c r="CV6" s="65">
        <f t="shared" si="3"/>
        <v>0</v>
      </c>
      <c r="CW6" s="88">
        <f t="shared" ref="CW6:DL19" si="4">BR6+AL6</f>
        <v>27.355839734815923</v>
      </c>
      <c r="CX6" s="89">
        <f t="shared" si="4"/>
        <v>27.765688075862215</v>
      </c>
      <c r="CY6" s="89">
        <f t="shared" si="4"/>
        <v>27.765688075862215</v>
      </c>
      <c r="CZ6" s="89">
        <f t="shared" si="4"/>
        <v>27.765688075862215</v>
      </c>
      <c r="DA6" s="89">
        <f t="shared" si="4"/>
        <v>27.765688075862215</v>
      </c>
      <c r="DB6" s="89">
        <f t="shared" si="4"/>
        <v>27.765688075862215</v>
      </c>
      <c r="DC6" s="89">
        <f t="shared" si="4"/>
        <v>27.765688075862215</v>
      </c>
      <c r="DD6" s="89">
        <f t="shared" si="4"/>
        <v>27.765688075862215</v>
      </c>
      <c r="DE6" s="89">
        <f t="shared" si="4"/>
        <v>27.96599660749887</v>
      </c>
      <c r="DF6" s="89">
        <f t="shared" si="4"/>
        <v>27.96599660749887</v>
      </c>
      <c r="DG6" s="89">
        <f t="shared" si="4"/>
        <v>27.96599660749887</v>
      </c>
      <c r="DH6" s="89">
        <f t="shared" si="4"/>
        <v>28.977838302528525</v>
      </c>
      <c r="DI6" s="89">
        <f t="shared" si="4"/>
        <v>28.977838302528525</v>
      </c>
      <c r="DJ6" s="89">
        <f t="shared" si="4"/>
        <v>28.977838302528525</v>
      </c>
      <c r="DK6" s="89">
        <f t="shared" si="4"/>
        <v>28.977838302528525</v>
      </c>
      <c r="DL6" s="89">
        <f t="shared" si="4"/>
        <v>28.977838302528525</v>
      </c>
      <c r="DM6" s="89">
        <f t="shared" ref="DM6:EA19" si="5">CH6+BB6</f>
        <v>28.977838302528525</v>
      </c>
      <c r="DN6" s="89">
        <f t="shared" si="5"/>
        <v>28.977838302528525</v>
      </c>
      <c r="DO6" s="89">
        <f t="shared" si="5"/>
        <v>28.977838302528525</v>
      </c>
      <c r="DP6" s="89">
        <f t="shared" si="5"/>
        <v>28.977838302528525</v>
      </c>
      <c r="DQ6" s="89">
        <f t="shared" si="5"/>
        <v>28.977838302528525</v>
      </c>
      <c r="DR6" s="89">
        <f t="shared" si="5"/>
        <v>28.977838302528525</v>
      </c>
      <c r="DS6" s="89">
        <f t="shared" si="5"/>
        <v>28.977838302528525</v>
      </c>
      <c r="DT6" s="89">
        <f t="shared" si="5"/>
        <v>28.977838302528525</v>
      </c>
      <c r="DU6" s="89">
        <f t="shared" si="5"/>
        <v>28.977838302528525</v>
      </c>
      <c r="DV6" s="89">
        <f t="shared" si="5"/>
        <v>28.977838302528525</v>
      </c>
      <c r="DW6" s="89">
        <f t="shared" si="5"/>
        <v>28.977838302528525</v>
      </c>
      <c r="DX6" s="89">
        <f t="shared" si="5"/>
        <v>28.977838302528525</v>
      </c>
      <c r="DY6" s="89">
        <f t="shared" si="5"/>
        <v>28.977838302528525</v>
      </c>
      <c r="DZ6" s="89">
        <f t="shared" si="5"/>
        <v>28.977838302528525</v>
      </c>
      <c r="EA6" s="89">
        <f t="shared" si="5"/>
        <v>28.977838302528525</v>
      </c>
    </row>
    <row r="7" spans="1:132" x14ac:dyDescent="0.25">
      <c r="A7" t="s">
        <v>146</v>
      </c>
      <c r="B7" t="s">
        <v>188</v>
      </c>
      <c r="C7" s="1" t="s">
        <v>148</v>
      </c>
      <c r="D7" s="1" t="s">
        <v>152</v>
      </c>
      <c r="E7" s="1" t="s">
        <v>159</v>
      </c>
      <c r="F7" s="101">
        <v>294.55847499190202</v>
      </c>
      <c r="G7" s="100">
        <v>294.55847499190202</v>
      </c>
      <c r="H7" s="100">
        <v>294.55847499190202</v>
      </c>
      <c r="I7" s="100">
        <v>294.55847499190202</v>
      </c>
      <c r="J7" s="100">
        <v>294.55847499190202</v>
      </c>
      <c r="K7" s="100">
        <v>294.55847499190202</v>
      </c>
      <c r="L7" s="100">
        <v>294.55847499190202</v>
      </c>
      <c r="M7" s="100">
        <v>294.55847499190202</v>
      </c>
      <c r="N7" s="100">
        <v>294.55847499190202</v>
      </c>
      <c r="O7" s="100">
        <v>294.55847499190202</v>
      </c>
      <c r="P7" s="100">
        <v>294.55847499190202</v>
      </c>
      <c r="Q7" s="100">
        <v>294.55847499190202</v>
      </c>
      <c r="R7" s="100">
        <v>294.55847499190202</v>
      </c>
      <c r="S7" s="100">
        <v>294.55847499190202</v>
      </c>
      <c r="T7" s="100">
        <v>294.55847499190202</v>
      </c>
      <c r="U7" s="100">
        <v>294.55847499190202</v>
      </c>
      <c r="V7" s="100">
        <v>294.55847499190202</v>
      </c>
      <c r="W7" s="100">
        <v>294.55847499190202</v>
      </c>
      <c r="X7" s="100">
        <v>294.55847499190202</v>
      </c>
      <c r="Y7" s="100">
        <v>294.55847499190202</v>
      </c>
      <c r="Z7" s="100">
        <v>294.55847499190202</v>
      </c>
      <c r="AA7" s="100">
        <v>294.55847499190202</v>
      </c>
      <c r="AB7" s="100">
        <v>294.55847499190202</v>
      </c>
      <c r="AC7" s="100">
        <v>294.55847499190202</v>
      </c>
      <c r="AD7" s="100">
        <v>294.55847499190202</v>
      </c>
      <c r="AE7" s="100">
        <v>294.55847499190202</v>
      </c>
      <c r="AF7" s="100">
        <v>294.55847499190202</v>
      </c>
      <c r="AG7" s="100">
        <v>294.55847499190202</v>
      </c>
      <c r="AH7" s="100">
        <v>294.55847499190202</v>
      </c>
      <c r="AI7" s="100">
        <v>294.55847499190202</v>
      </c>
      <c r="AJ7" s="100">
        <v>294.55847499190202</v>
      </c>
      <c r="AK7" s="1">
        <v>0.183</v>
      </c>
      <c r="AL7" s="99">
        <f t="shared" si="0"/>
        <v>53.904200923518069</v>
      </c>
      <c r="AM7" s="99">
        <f t="shared" si="0"/>
        <v>53.904200923518069</v>
      </c>
      <c r="AN7" s="99">
        <f t="shared" si="0"/>
        <v>53.904200923518069</v>
      </c>
      <c r="AO7" s="99">
        <f t="shared" si="0"/>
        <v>53.904200923518069</v>
      </c>
      <c r="AP7" s="99">
        <f t="shared" si="0"/>
        <v>53.904200923518069</v>
      </c>
      <c r="AQ7" s="99">
        <f t="shared" si="0"/>
        <v>53.904200923518069</v>
      </c>
      <c r="AR7" s="99">
        <f t="shared" si="0"/>
        <v>53.904200923518069</v>
      </c>
      <c r="AS7" s="99">
        <f t="shared" si="0"/>
        <v>53.904200923518069</v>
      </c>
      <c r="AT7" s="99">
        <f t="shared" si="0"/>
        <v>53.904200923518069</v>
      </c>
      <c r="AU7" s="99">
        <f t="shared" si="0"/>
        <v>53.904200923518069</v>
      </c>
      <c r="AV7" s="99">
        <f t="shared" si="0"/>
        <v>53.904200923518069</v>
      </c>
      <c r="AW7" s="99">
        <f t="shared" si="0"/>
        <v>53.904200923518069</v>
      </c>
      <c r="AX7" s="99">
        <f t="shared" si="0"/>
        <v>53.904200923518069</v>
      </c>
      <c r="AY7" s="99">
        <f t="shared" si="0"/>
        <v>53.904200923518069</v>
      </c>
      <c r="AZ7" s="99">
        <f t="shared" si="0"/>
        <v>53.904200923518069</v>
      </c>
      <c r="BA7" s="99">
        <f t="shared" si="0"/>
        <v>53.904200923518069</v>
      </c>
      <c r="BB7" s="99">
        <f t="shared" si="1"/>
        <v>53.904200923518069</v>
      </c>
      <c r="BC7" s="99">
        <f t="shared" si="1"/>
        <v>53.904200923518069</v>
      </c>
      <c r="BD7" s="99">
        <f t="shared" si="1"/>
        <v>53.904200923518069</v>
      </c>
      <c r="BE7" s="99">
        <f t="shared" si="1"/>
        <v>53.904200923518069</v>
      </c>
      <c r="BF7" s="99">
        <f t="shared" si="1"/>
        <v>53.904200923518069</v>
      </c>
      <c r="BG7" s="99">
        <f t="shared" si="1"/>
        <v>53.904200923518069</v>
      </c>
      <c r="BH7" s="99">
        <f t="shared" si="1"/>
        <v>53.904200923518069</v>
      </c>
      <c r="BI7" s="99">
        <f t="shared" si="1"/>
        <v>53.904200923518069</v>
      </c>
      <c r="BJ7" s="99">
        <f t="shared" si="1"/>
        <v>53.904200923518069</v>
      </c>
      <c r="BK7" s="99">
        <f t="shared" si="1"/>
        <v>53.904200923518069</v>
      </c>
      <c r="BL7" s="99">
        <f t="shared" si="1"/>
        <v>53.904200923518069</v>
      </c>
      <c r="BM7" s="99">
        <f t="shared" si="1"/>
        <v>53.904200923518069</v>
      </c>
      <c r="BN7" s="99">
        <f t="shared" si="1"/>
        <v>53.904200923518069</v>
      </c>
      <c r="BO7" s="99">
        <f t="shared" si="1"/>
        <v>53.904200923518069</v>
      </c>
      <c r="BP7" s="99">
        <f t="shared" si="1"/>
        <v>53.904200923518069</v>
      </c>
      <c r="BQ7" s="92">
        <f t="shared" ref="BQ7:BQ19" si="6">IF(C7="reservoir", 0.09,0)</f>
        <v>0</v>
      </c>
      <c r="BR7" s="51">
        <f t="shared" si="2"/>
        <v>0</v>
      </c>
      <c r="BS7" s="52">
        <f t="shared" si="2"/>
        <v>0</v>
      </c>
      <c r="BT7" s="52">
        <f t="shared" si="2"/>
        <v>0</v>
      </c>
      <c r="BU7" s="52">
        <f t="shared" si="2"/>
        <v>0</v>
      </c>
      <c r="BV7" s="52">
        <f t="shared" si="2"/>
        <v>0</v>
      </c>
      <c r="BW7" s="52">
        <f t="shared" si="2"/>
        <v>0</v>
      </c>
      <c r="BX7" s="52">
        <f t="shared" si="2"/>
        <v>0</v>
      </c>
      <c r="BY7" s="52">
        <f t="shared" si="2"/>
        <v>0</v>
      </c>
      <c r="BZ7" s="52">
        <f t="shared" si="2"/>
        <v>0</v>
      </c>
      <c r="CA7" s="52">
        <f t="shared" si="2"/>
        <v>0</v>
      </c>
      <c r="CB7" s="52">
        <f t="shared" si="2"/>
        <v>0</v>
      </c>
      <c r="CC7" s="52">
        <f t="shared" si="2"/>
        <v>0</v>
      </c>
      <c r="CD7" s="52">
        <f t="shared" si="2"/>
        <v>0</v>
      </c>
      <c r="CE7" s="52">
        <f t="shared" si="2"/>
        <v>0</v>
      </c>
      <c r="CF7" s="52">
        <f t="shared" si="2"/>
        <v>0</v>
      </c>
      <c r="CG7" s="52">
        <f t="shared" si="2"/>
        <v>0</v>
      </c>
      <c r="CH7" s="52">
        <f t="shared" si="3"/>
        <v>0</v>
      </c>
      <c r="CI7" s="52">
        <f t="shared" si="3"/>
        <v>0</v>
      </c>
      <c r="CJ7" s="52">
        <f t="shared" si="3"/>
        <v>0</v>
      </c>
      <c r="CK7" s="52">
        <f t="shared" si="3"/>
        <v>0</v>
      </c>
      <c r="CL7" s="52">
        <f t="shared" si="3"/>
        <v>0</v>
      </c>
      <c r="CM7" s="52">
        <f t="shared" si="3"/>
        <v>0</v>
      </c>
      <c r="CN7" s="52">
        <f t="shared" si="3"/>
        <v>0</v>
      </c>
      <c r="CO7" s="52">
        <f t="shared" si="3"/>
        <v>0</v>
      </c>
      <c r="CP7" s="52">
        <f t="shared" si="3"/>
        <v>0</v>
      </c>
      <c r="CQ7" s="52">
        <f t="shared" si="3"/>
        <v>0</v>
      </c>
      <c r="CR7" s="52">
        <f t="shared" si="3"/>
        <v>0</v>
      </c>
      <c r="CS7" s="52">
        <f t="shared" si="3"/>
        <v>0</v>
      </c>
      <c r="CT7" s="52">
        <f t="shared" si="3"/>
        <v>0</v>
      </c>
      <c r="CU7" s="52">
        <f t="shared" si="3"/>
        <v>0</v>
      </c>
      <c r="CV7" s="65">
        <f t="shared" si="3"/>
        <v>0</v>
      </c>
      <c r="CW7" s="88">
        <f t="shared" si="4"/>
        <v>53.904200923518069</v>
      </c>
      <c r="CX7" s="89">
        <f t="shared" si="4"/>
        <v>53.904200923518069</v>
      </c>
      <c r="CY7" s="89">
        <f t="shared" si="4"/>
        <v>53.904200923518069</v>
      </c>
      <c r="CZ7" s="89">
        <f t="shared" si="4"/>
        <v>53.904200923518069</v>
      </c>
      <c r="DA7" s="89">
        <f t="shared" si="4"/>
        <v>53.904200923518069</v>
      </c>
      <c r="DB7" s="89">
        <f t="shared" si="4"/>
        <v>53.904200923518069</v>
      </c>
      <c r="DC7" s="89">
        <f t="shared" si="4"/>
        <v>53.904200923518069</v>
      </c>
      <c r="DD7" s="89">
        <f t="shared" si="4"/>
        <v>53.904200923518069</v>
      </c>
      <c r="DE7" s="89">
        <f t="shared" si="4"/>
        <v>53.904200923518069</v>
      </c>
      <c r="DF7" s="89">
        <f t="shared" si="4"/>
        <v>53.904200923518069</v>
      </c>
      <c r="DG7" s="89">
        <f t="shared" si="4"/>
        <v>53.904200923518069</v>
      </c>
      <c r="DH7" s="89">
        <f t="shared" si="4"/>
        <v>53.904200923518069</v>
      </c>
      <c r="DI7" s="89">
        <f t="shared" si="4"/>
        <v>53.904200923518069</v>
      </c>
      <c r="DJ7" s="89">
        <f t="shared" si="4"/>
        <v>53.904200923518069</v>
      </c>
      <c r="DK7" s="89">
        <f t="shared" si="4"/>
        <v>53.904200923518069</v>
      </c>
      <c r="DL7" s="89">
        <f t="shared" si="4"/>
        <v>53.904200923518069</v>
      </c>
      <c r="DM7" s="89">
        <f t="shared" si="5"/>
        <v>53.904200923518069</v>
      </c>
      <c r="DN7" s="89">
        <f t="shared" si="5"/>
        <v>53.904200923518069</v>
      </c>
      <c r="DO7" s="89">
        <f t="shared" si="5"/>
        <v>53.904200923518069</v>
      </c>
      <c r="DP7" s="89">
        <f t="shared" si="5"/>
        <v>53.904200923518069</v>
      </c>
      <c r="DQ7" s="89">
        <f t="shared" si="5"/>
        <v>53.904200923518069</v>
      </c>
      <c r="DR7" s="89">
        <f t="shared" si="5"/>
        <v>53.904200923518069</v>
      </c>
      <c r="DS7" s="89">
        <f t="shared" si="5"/>
        <v>53.904200923518069</v>
      </c>
      <c r="DT7" s="89">
        <f t="shared" si="5"/>
        <v>53.904200923518069</v>
      </c>
      <c r="DU7" s="89">
        <f t="shared" si="5"/>
        <v>53.904200923518069</v>
      </c>
      <c r="DV7" s="89">
        <f t="shared" si="5"/>
        <v>53.904200923518069</v>
      </c>
      <c r="DW7" s="89">
        <f t="shared" si="5"/>
        <v>53.904200923518069</v>
      </c>
      <c r="DX7" s="89">
        <f t="shared" si="5"/>
        <v>53.904200923518069</v>
      </c>
      <c r="DY7" s="89">
        <f t="shared" si="5"/>
        <v>53.904200923518069</v>
      </c>
      <c r="DZ7" s="89">
        <f t="shared" si="5"/>
        <v>53.904200923518069</v>
      </c>
      <c r="EA7" s="89">
        <f t="shared" si="5"/>
        <v>53.904200923518069</v>
      </c>
    </row>
    <row r="8" spans="1:132" x14ac:dyDescent="0.25">
      <c r="A8" s="1" t="s">
        <v>146</v>
      </c>
      <c r="B8" s="1" t="s">
        <v>188</v>
      </c>
      <c r="C8" s="1" t="s">
        <v>153</v>
      </c>
      <c r="D8" s="1" t="s">
        <v>154</v>
      </c>
      <c r="E8" s="1" t="s">
        <v>157</v>
      </c>
      <c r="F8" s="101">
        <v>6358.7683157185202</v>
      </c>
      <c r="G8" s="100">
        <v>6358.7683157185202</v>
      </c>
      <c r="H8" s="100">
        <v>6358.7683157185202</v>
      </c>
      <c r="I8" s="100">
        <v>6358.7683157185202</v>
      </c>
      <c r="J8" s="100">
        <v>6358.7683157185202</v>
      </c>
      <c r="K8" s="100">
        <v>6358.7683157185202</v>
      </c>
      <c r="L8" s="100">
        <v>6358.7683157185202</v>
      </c>
      <c r="M8" s="100">
        <v>6358.7683157185202</v>
      </c>
      <c r="N8" s="100">
        <v>6358.7683157185202</v>
      </c>
      <c r="O8" s="100">
        <v>6358.7683157185202</v>
      </c>
      <c r="P8" s="100">
        <v>6358.7683157185202</v>
      </c>
      <c r="Q8" s="100">
        <v>6358.7683157185202</v>
      </c>
      <c r="R8" s="100">
        <v>6358.7683157185202</v>
      </c>
      <c r="S8" s="100">
        <v>6358.7683157185202</v>
      </c>
      <c r="T8" s="100">
        <v>6358.7683157185202</v>
      </c>
      <c r="U8" s="100">
        <v>6358.7683157185202</v>
      </c>
      <c r="V8" s="100">
        <v>6358.7683157185202</v>
      </c>
      <c r="W8" s="100">
        <v>6358.7683157185202</v>
      </c>
      <c r="X8" s="100">
        <v>6358.7683157185202</v>
      </c>
      <c r="Y8" s="100">
        <v>6358.7683157185202</v>
      </c>
      <c r="Z8" s="100">
        <v>6358.7683157185202</v>
      </c>
      <c r="AA8" s="100">
        <v>6358.7683157185202</v>
      </c>
      <c r="AB8" s="100">
        <v>6358.7683157185202</v>
      </c>
      <c r="AC8" s="100">
        <v>6358.7683157185202</v>
      </c>
      <c r="AD8" s="100">
        <v>6358.7683157185202</v>
      </c>
      <c r="AE8" s="100">
        <v>6358.7683157185202</v>
      </c>
      <c r="AF8" s="100">
        <v>6358.7683157185202</v>
      </c>
      <c r="AG8" s="100">
        <v>6358.7683157185202</v>
      </c>
      <c r="AH8" s="100">
        <v>6358.7683157185202</v>
      </c>
      <c r="AI8" s="100">
        <v>6358.7683157185202</v>
      </c>
      <c r="AJ8" s="100">
        <v>6358.7683157185202</v>
      </c>
      <c r="AK8" s="1">
        <v>5.3999999999999999E-2</v>
      </c>
      <c r="AL8" s="99">
        <f t="shared" si="0"/>
        <v>343.37348904880008</v>
      </c>
      <c r="AM8" s="99">
        <f t="shared" si="0"/>
        <v>343.37348904880008</v>
      </c>
      <c r="AN8" s="99">
        <f t="shared" si="0"/>
        <v>343.37348904880008</v>
      </c>
      <c r="AO8" s="99">
        <f t="shared" si="0"/>
        <v>343.37348904880008</v>
      </c>
      <c r="AP8" s="99">
        <f t="shared" si="0"/>
        <v>343.37348904880008</v>
      </c>
      <c r="AQ8" s="99">
        <f t="shared" si="0"/>
        <v>343.37348904880008</v>
      </c>
      <c r="AR8" s="99">
        <f t="shared" si="0"/>
        <v>343.37348904880008</v>
      </c>
      <c r="AS8" s="99">
        <f t="shared" si="0"/>
        <v>343.37348904880008</v>
      </c>
      <c r="AT8" s="99">
        <f t="shared" si="0"/>
        <v>343.37348904880008</v>
      </c>
      <c r="AU8" s="99">
        <f t="shared" si="0"/>
        <v>343.37348904880008</v>
      </c>
      <c r="AV8" s="99">
        <f t="shared" si="0"/>
        <v>343.37348904880008</v>
      </c>
      <c r="AW8" s="99">
        <f t="shared" si="0"/>
        <v>343.37348904880008</v>
      </c>
      <c r="AX8" s="99">
        <f t="shared" si="0"/>
        <v>343.37348904880008</v>
      </c>
      <c r="AY8" s="99">
        <f t="shared" si="0"/>
        <v>343.37348904880008</v>
      </c>
      <c r="AZ8" s="99">
        <f t="shared" si="0"/>
        <v>343.37348904880008</v>
      </c>
      <c r="BA8" s="99">
        <f t="shared" si="0"/>
        <v>343.37348904880008</v>
      </c>
      <c r="BB8" s="99">
        <f t="shared" si="1"/>
        <v>343.37348904880008</v>
      </c>
      <c r="BC8" s="99">
        <f t="shared" si="1"/>
        <v>343.37348904880008</v>
      </c>
      <c r="BD8" s="99">
        <f t="shared" si="1"/>
        <v>343.37348904880008</v>
      </c>
      <c r="BE8" s="99">
        <f t="shared" si="1"/>
        <v>343.37348904880008</v>
      </c>
      <c r="BF8" s="99">
        <f t="shared" si="1"/>
        <v>343.37348904880008</v>
      </c>
      <c r="BG8" s="99">
        <f t="shared" si="1"/>
        <v>343.37348904880008</v>
      </c>
      <c r="BH8" s="99">
        <f t="shared" si="1"/>
        <v>343.37348904880008</v>
      </c>
      <c r="BI8" s="99">
        <f t="shared" si="1"/>
        <v>343.37348904880008</v>
      </c>
      <c r="BJ8" s="99">
        <f t="shared" si="1"/>
        <v>343.37348904880008</v>
      </c>
      <c r="BK8" s="99">
        <f t="shared" si="1"/>
        <v>343.37348904880008</v>
      </c>
      <c r="BL8" s="99">
        <f t="shared" si="1"/>
        <v>343.37348904880008</v>
      </c>
      <c r="BM8" s="99">
        <f t="shared" si="1"/>
        <v>343.37348904880008</v>
      </c>
      <c r="BN8" s="99">
        <f t="shared" si="1"/>
        <v>343.37348904880008</v>
      </c>
      <c r="BO8" s="99">
        <f t="shared" si="1"/>
        <v>343.37348904880008</v>
      </c>
      <c r="BP8" s="99">
        <f t="shared" si="1"/>
        <v>343.37348904880008</v>
      </c>
      <c r="BQ8" s="92">
        <f t="shared" si="6"/>
        <v>0.09</v>
      </c>
      <c r="BR8" s="51">
        <f t="shared" si="2"/>
        <v>30.903614014392005</v>
      </c>
      <c r="BS8" s="52">
        <f t="shared" si="2"/>
        <v>30.903614014392005</v>
      </c>
      <c r="BT8" s="52">
        <f t="shared" si="2"/>
        <v>30.903614014392005</v>
      </c>
      <c r="BU8" s="52">
        <f t="shared" si="2"/>
        <v>30.903614014392005</v>
      </c>
      <c r="BV8" s="52">
        <f t="shared" si="2"/>
        <v>30.903614014392005</v>
      </c>
      <c r="BW8" s="52">
        <f t="shared" si="2"/>
        <v>30.903614014392005</v>
      </c>
      <c r="BX8" s="52">
        <f t="shared" si="2"/>
        <v>30.903614014392005</v>
      </c>
      <c r="BY8" s="52">
        <f t="shared" si="2"/>
        <v>30.903614014392005</v>
      </c>
      <c r="BZ8" s="52">
        <f t="shared" si="2"/>
        <v>30.903614014392005</v>
      </c>
      <c r="CA8" s="52">
        <f t="shared" si="2"/>
        <v>30.903614014392005</v>
      </c>
      <c r="CB8" s="52">
        <f t="shared" si="2"/>
        <v>30.903614014392005</v>
      </c>
      <c r="CC8" s="52">
        <f t="shared" si="2"/>
        <v>30.903614014392005</v>
      </c>
      <c r="CD8" s="52">
        <f t="shared" si="2"/>
        <v>30.903614014392005</v>
      </c>
      <c r="CE8" s="52">
        <f t="shared" si="2"/>
        <v>30.903614014392005</v>
      </c>
      <c r="CF8" s="52">
        <f t="shared" si="2"/>
        <v>30.903614014392005</v>
      </c>
      <c r="CG8" s="52">
        <f t="shared" si="2"/>
        <v>30.903614014392005</v>
      </c>
      <c r="CH8" s="52">
        <f t="shared" si="3"/>
        <v>30.903614014392005</v>
      </c>
      <c r="CI8" s="52">
        <f t="shared" si="3"/>
        <v>30.903614014392005</v>
      </c>
      <c r="CJ8" s="52">
        <f t="shared" si="3"/>
        <v>30.903614014392005</v>
      </c>
      <c r="CK8" s="52">
        <f t="shared" si="3"/>
        <v>30.903614014392005</v>
      </c>
      <c r="CL8" s="52">
        <f t="shared" si="3"/>
        <v>30.903614014392005</v>
      </c>
      <c r="CM8" s="52">
        <f t="shared" si="3"/>
        <v>30.903614014392005</v>
      </c>
      <c r="CN8" s="52">
        <f t="shared" si="3"/>
        <v>30.903614014392005</v>
      </c>
      <c r="CO8" s="52">
        <f t="shared" si="3"/>
        <v>30.903614014392005</v>
      </c>
      <c r="CP8" s="52">
        <f t="shared" si="3"/>
        <v>30.903614014392005</v>
      </c>
      <c r="CQ8" s="52">
        <f t="shared" si="3"/>
        <v>30.903614014392005</v>
      </c>
      <c r="CR8" s="52">
        <f t="shared" si="3"/>
        <v>30.903614014392005</v>
      </c>
      <c r="CS8" s="52">
        <f t="shared" si="3"/>
        <v>30.903614014392005</v>
      </c>
      <c r="CT8" s="52">
        <f t="shared" si="3"/>
        <v>30.903614014392005</v>
      </c>
      <c r="CU8" s="52">
        <f t="shared" si="3"/>
        <v>30.903614014392005</v>
      </c>
      <c r="CV8" s="65">
        <f t="shared" si="3"/>
        <v>30.903614014392005</v>
      </c>
      <c r="CW8" s="88">
        <f t="shared" si="4"/>
        <v>374.2771030631921</v>
      </c>
      <c r="CX8" s="89">
        <f t="shared" si="4"/>
        <v>374.2771030631921</v>
      </c>
      <c r="CY8" s="89">
        <f t="shared" si="4"/>
        <v>374.2771030631921</v>
      </c>
      <c r="CZ8" s="89">
        <f t="shared" si="4"/>
        <v>374.2771030631921</v>
      </c>
      <c r="DA8" s="89">
        <f t="shared" si="4"/>
        <v>374.2771030631921</v>
      </c>
      <c r="DB8" s="89">
        <f t="shared" si="4"/>
        <v>374.2771030631921</v>
      </c>
      <c r="DC8" s="89">
        <f t="shared" si="4"/>
        <v>374.2771030631921</v>
      </c>
      <c r="DD8" s="89">
        <f t="shared" si="4"/>
        <v>374.2771030631921</v>
      </c>
      <c r="DE8" s="89">
        <f t="shared" si="4"/>
        <v>374.2771030631921</v>
      </c>
      <c r="DF8" s="89">
        <f t="shared" si="4"/>
        <v>374.2771030631921</v>
      </c>
      <c r="DG8" s="89">
        <f t="shared" si="4"/>
        <v>374.2771030631921</v>
      </c>
      <c r="DH8" s="89">
        <f t="shared" si="4"/>
        <v>374.2771030631921</v>
      </c>
      <c r="DI8" s="89">
        <f t="shared" si="4"/>
        <v>374.2771030631921</v>
      </c>
      <c r="DJ8" s="89">
        <f t="shared" si="4"/>
        <v>374.2771030631921</v>
      </c>
      <c r="DK8" s="89">
        <f t="shared" si="4"/>
        <v>374.2771030631921</v>
      </c>
      <c r="DL8" s="89">
        <f t="shared" si="4"/>
        <v>374.2771030631921</v>
      </c>
      <c r="DM8" s="89">
        <f t="shared" si="5"/>
        <v>374.2771030631921</v>
      </c>
      <c r="DN8" s="89">
        <f t="shared" si="5"/>
        <v>374.2771030631921</v>
      </c>
      <c r="DO8" s="89">
        <f t="shared" si="5"/>
        <v>374.2771030631921</v>
      </c>
      <c r="DP8" s="89">
        <f t="shared" si="5"/>
        <v>374.2771030631921</v>
      </c>
      <c r="DQ8" s="89">
        <f t="shared" si="5"/>
        <v>374.2771030631921</v>
      </c>
      <c r="DR8" s="89">
        <f t="shared" si="5"/>
        <v>374.2771030631921</v>
      </c>
      <c r="DS8" s="89">
        <f t="shared" si="5"/>
        <v>374.2771030631921</v>
      </c>
      <c r="DT8" s="89">
        <f t="shared" si="5"/>
        <v>374.2771030631921</v>
      </c>
      <c r="DU8" s="89">
        <f t="shared" si="5"/>
        <v>374.2771030631921</v>
      </c>
      <c r="DV8" s="89">
        <f t="shared" si="5"/>
        <v>374.2771030631921</v>
      </c>
      <c r="DW8" s="89">
        <f t="shared" si="5"/>
        <v>374.2771030631921</v>
      </c>
      <c r="DX8" s="89">
        <f t="shared" si="5"/>
        <v>374.2771030631921</v>
      </c>
      <c r="DY8" s="89">
        <f t="shared" si="5"/>
        <v>374.2771030631921</v>
      </c>
      <c r="DZ8" s="89">
        <f t="shared" si="5"/>
        <v>374.2771030631921</v>
      </c>
      <c r="EA8" s="89">
        <f t="shared" si="5"/>
        <v>374.2771030631921</v>
      </c>
    </row>
    <row r="9" spans="1:132" x14ac:dyDescent="0.25">
      <c r="A9" s="1" t="s">
        <v>146</v>
      </c>
      <c r="B9" s="1" t="s">
        <v>188</v>
      </c>
      <c r="C9" s="1" t="s">
        <v>153</v>
      </c>
      <c r="D9" s="1" t="s">
        <v>154</v>
      </c>
      <c r="E9" s="1" t="s">
        <v>159</v>
      </c>
      <c r="F9" s="101">
        <v>11801.1994464461</v>
      </c>
      <c r="G9" s="100">
        <v>11801.1994464461</v>
      </c>
      <c r="H9" s="100">
        <v>11801.1994464461</v>
      </c>
      <c r="I9" s="100">
        <v>11801.1994464461</v>
      </c>
      <c r="J9" s="100">
        <v>11801.1994464461</v>
      </c>
      <c r="K9" s="100">
        <v>11801.1994464461</v>
      </c>
      <c r="L9" s="100">
        <v>11801.1994464461</v>
      </c>
      <c r="M9" s="100">
        <v>11801.1994464461</v>
      </c>
      <c r="N9" s="100">
        <v>11801.1994464461</v>
      </c>
      <c r="O9" s="100">
        <v>11801.1994464461</v>
      </c>
      <c r="P9" s="100">
        <v>11801.1994464461</v>
      </c>
      <c r="Q9" s="100">
        <v>11801.1994464461</v>
      </c>
      <c r="R9" s="100">
        <v>11801.1994464461</v>
      </c>
      <c r="S9" s="100">
        <v>11801.1994464461</v>
      </c>
      <c r="T9" s="100">
        <v>11801.1994464461</v>
      </c>
      <c r="U9" s="100">
        <v>11801.1994464461</v>
      </c>
      <c r="V9" s="100">
        <v>11801.1994464461</v>
      </c>
      <c r="W9" s="100">
        <v>11801.1994464461</v>
      </c>
      <c r="X9" s="100">
        <v>11801.1994464461</v>
      </c>
      <c r="Y9" s="100">
        <v>11801.1994464461</v>
      </c>
      <c r="Z9" s="100">
        <v>11801.1994464461</v>
      </c>
      <c r="AA9" s="100">
        <v>11801.1994464461</v>
      </c>
      <c r="AB9" s="100">
        <v>11801.1994464461</v>
      </c>
      <c r="AC9" s="100">
        <v>11801.1994464461</v>
      </c>
      <c r="AD9" s="100">
        <v>11801.1994464461</v>
      </c>
      <c r="AE9" s="100">
        <v>11801.1994464461</v>
      </c>
      <c r="AF9" s="100">
        <v>11801.1994464461</v>
      </c>
      <c r="AG9" s="100">
        <v>11801.1994464461</v>
      </c>
      <c r="AH9" s="100">
        <v>11801.1994464461</v>
      </c>
      <c r="AI9" s="100">
        <v>11801.1994464461</v>
      </c>
      <c r="AJ9" s="100">
        <v>11801.1994464461</v>
      </c>
      <c r="AK9" s="1">
        <v>0.15090000000000001</v>
      </c>
      <c r="AL9" s="99">
        <f t="shared" si="0"/>
        <v>1780.8009964687167</v>
      </c>
      <c r="AM9" s="99">
        <f t="shared" si="0"/>
        <v>1780.8009964687167</v>
      </c>
      <c r="AN9" s="99">
        <f t="shared" si="0"/>
        <v>1780.8009964687167</v>
      </c>
      <c r="AO9" s="99">
        <f t="shared" si="0"/>
        <v>1780.8009964687167</v>
      </c>
      <c r="AP9" s="99">
        <f t="shared" si="0"/>
        <v>1780.8009964687167</v>
      </c>
      <c r="AQ9" s="99">
        <f t="shared" si="0"/>
        <v>1780.8009964687167</v>
      </c>
      <c r="AR9" s="99">
        <f t="shared" si="0"/>
        <v>1780.8009964687167</v>
      </c>
      <c r="AS9" s="99">
        <f t="shared" si="0"/>
        <v>1780.8009964687167</v>
      </c>
      <c r="AT9" s="99">
        <f t="shared" si="0"/>
        <v>1780.8009964687167</v>
      </c>
      <c r="AU9" s="99">
        <f t="shared" si="0"/>
        <v>1780.8009964687167</v>
      </c>
      <c r="AV9" s="99">
        <f t="shared" si="0"/>
        <v>1780.8009964687167</v>
      </c>
      <c r="AW9" s="99">
        <f t="shared" si="0"/>
        <v>1780.8009964687167</v>
      </c>
      <c r="AX9" s="99">
        <f t="shared" si="0"/>
        <v>1780.8009964687167</v>
      </c>
      <c r="AY9" s="99">
        <f t="shared" si="0"/>
        <v>1780.8009964687167</v>
      </c>
      <c r="AZ9" s="99">
        <f t="shared" si="0"/>
        <v>1780.8009964687167</v>
      </c>
      <c r="BA9" s="99">
        <f t="shared" si="0"/>
        <v>1780.8009964687167</v>
      </c>
      <c r="BB9" s="99">
        <f t="shared" si="1"/>
        <v>1780.8009964687167</v>
      </c>
      <c r="BC9" s="99">
        <f t="shared" si="1"/>
        <v>1780.8009964687167</v>
      </c>
      <c r="BD9" s="99">
        <f t="shared" si="1"/>
        <v>1780.8009964687167</v>
      </c>
      <c r="BE9" s="99">
        <f t="shared" si="1"/>
        <v>1780.8009964687167</v>
      </c>
      <c r="BF9" s="99">
        <f t="shared" si="1"/>
        <v>1780.8009964687167</v>
      </c>
      <c r="BG9" s="99">
        <f t="shared" si="1"/>
        <v>1780.8009964687167</v>
      </c>
      <c r="BH9" s="99">
        <f t="shared" si="1"/>
        <v>1780.8009964687167</v>
      </c>
      <c r="BI9" s="99">
        <f t="shared" si="1"/>
        <v>1780.8009964687167</v>
      </c>
      <c r="BJ9" s="99">
        <f t="shared" si="1"/>
        <v>1780.8009964687167</v>
      </c>
      <c r="BK9" s="99">
        <f t="shared" si="1"/>
        <v>1780.8009964687167</v>
      </c>
      <c r="BL9" s="99">
        <f t="shared" si="1"/>
        <v>1780.8009964687167</v>
      </c>
      <c r="BM9" s="99">
        <f t="shared" si="1"/>
        <v>1780.8009964687167</v>
      </c>
      <c r="BN9" s="99">
        <f t="shared" si="1"/>
        <v>1780.8009964687167</v>
      </c>
      <c r="BO9" s="99">
        <f t="shared" si="1"/>
        <v>1780.8009964687167</v>
      </c>
      <c r="BP9" s="99">
        <f t="shared" si="1"/>
        <v>1780.8009964687167</v>
      </c>
      <c r="BQ9" s="92">
        <f t="shared" si="6"/>
        <v>0.09</v>
      </c>
      <c r="BR9" s="51">
        <f t="shared" si="2"/>
        <v>160.27208968218449</v>
      </c>
      <c r="BS9" s="52">
        <f t="shared" si="2"/>
        <v>160.27208968218449</v>
      </c>
      <c r="BT9" s="52">
        <f t="shared" si="2"/>
        <v>160.27208968218449</v>
      </c>
      <c r="BU9" s="52">
        <f t="shared" si="2"/>
        <v>160.27208968218449</v>
      </c>
      <c r="BV9" s="52">
        <f t="shared" si="2"/>
        <v>160.27208968218449</v>
      </c>
      <c r="BW9" s="52">
        <f t="shared" si="2"/>
        <v>160.27208968218449</v>
      </c>
      <c r="BX9" s="52">
        <f t="shared" si="2"/>
        <v>160.27208968218449</v>
      </c>
      <c r="BY9" s="52">
        <f t="shared" si="2"/>
        <v>160.27208968218449</v>
      </c>
      <c r="BZ9" s="52">
        <f t="shared" si="2"/>
        <v>160.27208968218449</v>
      </c>
      <c r="CA9" s="52">
        <f t="shared" si="2"/>
        <v>160.27208968218449</v>
      </c>
      <c r="CB9" s="52">
        <f t="shared" si="2"/>
        <v>160.27208968218449</v>
      </c>
      <c r="CC9" s="52">
        <f t="shared" si="2"/>
        <v>160.27208968218449</v>
      </c>
      <c r="CD9" s="52">
        <f t="shared" si="2"/>
        <v>160.27208968218449</v>
      </c>
      <c r="CE9" s="52">
        <f t="shared" si="2"/>
        <v>160.27208968218449</v>
      </c>
      <c r="CF9" s="52">
        <f t="shared" si="2"/>
        <v>160.27208968218449</v>
      </c>
      <c r="CG9" s="52">
        <f t="shared" si="2"/>
        <v>160.27208968218449</v>
      </c>
      <c r="CH9" s="52">
        <f t="shared" si="3"/>
        <v>160.27208968218449</v>
      </c>
      <c r="CI9" s="52">
        <f t="shared" si="3"/>
        <v>160.27208968218449</v>
      </c>
      <c r="CJ9" s="52">
        <f t="shared" si="3"/>
        <v>160.27208968218449</v>
      </c>
      <c r="CK9" s="52">
        <f t="shared" si="3"/>
        <v>160.27208968218449</v>
      </c>
      <c r="CL9" s="52">
        <f t="shared" si="3"/>
        <v>160.27208968218449</v>
      </c>
      <c r="CM9" s="52">
        <f t="shared" si="3"/>
        <v>160.27208968218449</v>
      </c>
      <c r="CN9" s="52">
        <f t="shared" si="3"/>
        <v>160.27208968218449</v>
      </c>
      <c r="CO9" s="52">
        <f t="shared" si="3"/>
        <v>160.27208968218449</v>
      </c>
      <c r="CP9" s="52">
        <f t="shared" si="3"/>
        <v>160.27208968218449</v>
      </c>
      <c r="CQ9" s="52">
        <f t="shared" si="3"/>
        <v>160.27208968218449</v>
      </c>
      <c r="CR9" s="52">
        <f t="shared" si="3"/>
        <v>160.27208968218449</v>
      </c>
      <c r="CS9" s="52">
        <f t="shared" si="3"/>
        <v>160.27208968218449</v>
      </c>
      <c r="CT9" s="52">
        <f t="shared" si="3"/>
        <v>160.27208968218449</v>
      </c>
      <c r="CU9" s="52">
        <f t="shared" si="3"/>
        <v>160.27208968218449</v>
      </c>
      <c r="CV9" s="65">
        <f t="shared" si="3"/>
        <v>160.27208968218449</v>
      </c>
      <c r="CW9" s="88">
        <f t="shared" si="4"/>
        <v>1941.0730861509012</v>
      </c>
      <c r="CX9" s="89">
        <f t="shared" si="4"/>
        <v>1941.0730861509012</v>
      </c>
      <c r="CY9" s="89">
        <f t="shared" si="4"/>
        <v>1941.0730861509012</v>
      </c>
      <c r="CZ9" s="89">
        <f t="shared" si="4"/>
        <v>1941.0730861509012</v>
      </c>
      <c r="DA9" s="89">
        <f t="shared" si="4"/>
        <v>1941.0730861509012</v>
      </c>
      <c r="DB9" s="89">
        <f t="shared" si="4"/>
        <v>1941.0730861509012</v>
      </c>
      <c r="DC9" s="89">
        <f t="shared" si="4"/>
        <v>1941.0730861509012</v>
      </c>
      <c r="DD9" s="89">
        <f t="shared" si="4"/>
        <v>1941.0730861509012</v>
      </c>
      <c r="DE9" s="89">
        <f t="shared" si="4"/>
        <v>1941.0730861509012</v>
      </c>
      <c r="DF9" s="89">
        <f t="shared" si="4"/>
        <v>1941.0730861509012</v>
      </c>
      <c r="DG9" s="89">
        <f t="shared" si="4"/>
        <v>1941.0730861509012</v>
      </c>
      <c r="DH9" s="89">
        <f t="shared" si="4"/>
        <v>1941.0730861509012</v>
      </c>
      <c r="DI9" s="89">
        <f t="shared" si="4"/>
        <v>1941.0730861509012</v>
      </c>
      <c r="DJ9" s="89">
        <f t="shared" si="4"/>
        <v>1941.0730861509012</v>
      </c>
      <c r="DK9" s="89">
        <f t="shared" si="4"/>
        <v>1941.0730861509012</v>
      </c>
      <c r="DL9" s="89">
        <f t="shared" si="4"/>
        <v>1941.0730861509012</v>
      </c>
      <c r="DM9" s="89">
        <f t="shared" si="5"/>
        <v>1941.0730861509012</v>
      </c>
      <c r="DN9" s="89">
        <f t="shared" si="5"/>
        <v>1941.0730861509012</v>
      </c>
      <c r="DO9" s="89">
        <f t="shared" si="5"/>
        <v>1941.0730861509012</v>
      </c>
      <c r="DP9" s="89">
        <f t="shared" si="5"/>
        <v>1941.0730861509012</v>
      </c>
      <c r="DQ9" s="89">
        <f t="shared" si="5"/>
        <v>1941.0730861509012</v>
      </c>
      <c r="DR9" s="89">
        <f t="shared" si="5"/>
        <v>1941.0730861509012</v>
      </c>
      <c r="DS9" s="89">
        <f t="shared" si="5"/>
        <v>1941.0730861509012</v>
      </c>
      <c r="DT9" s="89">
        <f t="shared" si="5"/>
        <v>1941.0730861509012</v>
      </c>
      <c r="DU9" s="89">
        <f t="shared" si="5"/>
        <v>1941.0730861509012</v>
      </c>
      <c r="DV9" s="89">
        <f t="shared" si="5"/>
        <v>1941.0730861509012</v>
      </c>
      <c r="DW9" s="89">
        <f t="shared" si="5"/>
        <v>1941.0730861509012</v>
      </c>
      <c r="DX9" s="89">
        <f t="shared" si="5"/>
        <v>1941.0730861509012</v>
      </c>
      <c r="DY9" s="89">
        <f t="shared" si="5"/>
        <v>1941.0730861509012</v>
      </c>
      <c r="DZ9" s="89">
        <f t="shared" si="5"/>
        <v>1941.0730861509012</v>
      </c>
      <c r="EA9" s="89">
        <f t="shared" si="5"/>
        <v>1941.0730861509012</v>
      </c>
    </row>
    <row r="10" spans="1:132" x14ac:dyDescent="0.25">
      <c r="A10" s="1" t="s">
        <v>146</v>
      </c>
      <c r="B10" s="1" t="s">
        <v>188</v>
      </c>
      <c r="C10" t="s">
        <v>153</v>
      </c>
      <c r="D10" s="1" t="s">
        <v>153</v>
      </c>
      <c r="E10" s="1" t="s">
        <v>157</v>
      </c>
      <c r="F10" s="101">
        <v>11091.534288737999</v>
      </c>
      <c r="G10" s="100">
        <v>11136.531656446001</v>
      </c>
      <c r="H10" s="100">
        <v>11136.531656446001</v>
      </c>
      <c r="I10" s="100">
        <v>11144.5789178913</v>
      </c>
      <c r="J10" s="100">
        <v>11144.5789178913</v>
      </c>
      <c r="K10" s="100">
        <v>11157.2139876537</v>
      </c>
      <c r="L10" s="100">
        <v>11157.2139876537</v>
      </c>
      <c r="M10" s="100">
        <v>11157.2139876537</v>
      </c>
      <c r="N10" s="100">
        <v>11157.2139876537</v>
      </c>
      <c r="O10" s="100">
        <v>11157.2139876537</v>
      </c>
      <c r="P10" s="100">
        <v>11157.2139876537</v>
      </c>
      <c r="Q10" s="100">
        <v>11157.2139876537</v>
      </c>
      <c r="R10" s="100">
        <v>11157.2139876537</v>
      </c>
      <c r="S10" s="100">
        <v>11157.2139876537</v>
      </c>
      <c r="T10" s="100">
        <v>11157.2139876537</v>
      </c>
      <c r="U10" s="100">
        <v>11157.2139876537</v>
      </c>
      <c r="V10" s="100">
        <v>11157.2139876537</v>
      </c>
      <c r="W10" s="100">
        <v>11157.2139876537</v>
      </c>
      <c r="X10" s="100">
        <v>11157.2139876537</v>
      </c>
      <c r="Y10" s="100">
        <v>11157.2139876537</v>
      </c>
      <c r="Z10" s="100">
        <v>11157.2139876537</v>
      </c>
      <c r="AA10" s="100">
        <v>11157.2139876537</v>
      </c>
      <c r="AB10" s="100">
        <v>11157.2139876537</v>
      </c>
      <c r="AC10" s="100">
        <v>11157.2139876537</v>
      </c>
      <c r="AD10" s="100">
        <v>11157.2139876537</v>
      </c>
      <c r="AE10" s="100">
        <v>11157.2139876537</v>
      </c>
      <c r="AF10" s="100">
        <v>11157.2139876537</v>
      </c>
      <c r="AG10" s="100">
        <v>11157.2139876537</v>
      </c>
      <c r="AH10" s="100">
        <v>11157.2139876537</v>
      </c>
      <c r="AI10" s="100">
        <v>11157.2139876537</v>
      </c>
      <c r="AJ10" s="100">
        <v>11157.2139876537</v>
      </c>
      <c r="AK10" s="1">
        <v>5.3999999999999999E-2</v>
      </c>
      <c r="AL10" s="99">
        <f t="shared" si="0"/>
        <v>598.94285159185199</v>
      </c>
      <c r="AM10" s="99">
        <f t="shared" si="0"/>
        <v>601.37270944808404</v>
      </c>
      <c r="AN10" s="99">
        <f t="shared" si="0"/>
        <v>601.37270944808404</v>
      </c>
      <c r="AO10" s="99">
        <f t="shared" si="0"/>
        <v>601.80726156613025</v>
      </c>
      <c r="AP10" s="99">
        <f t="shared" si="0"/>
        <v>601.80726156613025</v>
      </c>
      <c r="AQ10" s="99">
        <f t="shared" si="0"/>
        <v>602.48955533329979</v>
      </c>
      <c r="AR10" s="99">
        <f t="shared" si="0"/>
        <v>602.48955533329979</v>
      </c>
      <c r="AS10" s="99">
        <f t="shared" si="0"/>
        <v>602.48955533329979</v>
      </c>
      <c r="AT10" s="99">
        <f t="shared" si="0"/>
        <v>602.48955533329979</v>
      </c>
      <c r="AU10" s="99">
        <f t="shared" si="0"/>
        <v>602.48955533329979</v>
      </c>
      <c r="AV10" s="99">
        <f t="shared" si="0"/>
        <v>602.48955533329979</v>
      </c>
      <c r="AW10" s="99">
        <f t="shared" si="0"/>
        <v>602.48955533329979</v>
      </c>
      <c r="AX10" s="99">
        <f t="shared" si="0"/>
        <v>602.48955533329979</v>
      </c>
      <c r="AY10" s="99">
        <f t="shared" si="0"/>
        <v>602.48955533329979</v>
      </c>
      <c r="AZ10" s="99">
        <f t="shared" si="0"/>
        <v>602.48955533329979</v>
      </c>
      <c r="BA10" s="99">
        <f t="shared" si="0"/>
        <v>602.48955533329979</v>
      </c>
      <c r="BB10" s="99">
        <f t="shared" si="1"/>
        <v>602.48955533329979</v>
      </c>
      <c r="BC10" s="99">
        <f t="shared" si="1"/>
        <v>602.48955533329979</v>
      </c>
      <c r="BD10" s="99">
        <f t="shared" si="1"/>
        <v>602.48955533329979</v>
      </c>
      <c r="BE10" s="99">
        <f t="shared" si="1"/>
        <v>602.48955533329979</v>
      </c>
      <c r="BF10" s="99">
        <f t="shared" si="1"/>
        <v>602.48955533329979</v>
      </c>
      <c r="BG10" s="99">
        <f t="shared" si="1"/>
        <v>602.48955533329979</v>
      </c>
      <c r="BH10" s="99">
        <f t="shared" si="1"/>
        <v>602.48955533329979</v>
      </c>
      <c r="BI10" s="99">
        <f t="shared" si="1"/>
        <v>602.48955533329979</v>
      </c>
      <c r="BJ10" s="99">
        <f t="shared" si="1"/>
        <v>602.48955533329979</v>
      </c>
      <c r="BK10" s="99">
        <f t="shared" si="1"/>
        <v>602.48955533329979</v>
      </c>
      <c r="BL10" s="99">
        <f t="shared" si="1"/>
        <v>602.48955533329979</v>
      </c>
      <c r="BM10" s="99">
        <f t="shared" si="1"/>
        <v>602.48955533329979</v>
      </c>
      <c r="BN10" s="99">
        <f t="shared" si="1"/>
        <v>602.48955533329979</v>
      </c>
      <c r="BO10" s="99">
        <f t="shared" si="1"/>
        <v>602.48955533329979</v>
      </c>
      <c r="BP10" s="99">
        <f t="shared" si="1"/>
        <v>602.48955533329979</v>
      </c>
      <c r="BQ10" s="92">
        <f t="shared" si="6"/>
        <v>0.09</v>
      </c>
      <c r="BR10" s="51">
        <f t="shared" si="2"/>
        <v>53.904856643266676</v>
      </c>
      <c r="BS10" s="52">
        <f t="shared" si="2"/>
        <v>54.123543850327565</v>
      </c>
      <c r="BT10" s="52">
        <f t="shared" si="2"/>
        <v>54.123543850327565</v>
      </c>
      <c r="BU10" s="52">
        <f t="shared" si="2"/>
        <v>54.162653540951723</v>
      </c>
      <c r="BV10" s="52">
        <f t="shared" si="2"/>
        <v>54.162653540951723</v>
      </c>
      <c r="BW10" s="52">
        <f t="shared" si="2"/>
        <v>54.22405997999698</v>
      </c>
      <c r="BX10" s="52">
        <f t="shared" si="2"/>
        <v>54.22405997999698</v>
      </c>
      <c r="BY10" s="52">
        <f t="shared" si="2"/>
        <v>54.22405997999698</v>
      </c>
      <c r="BZ10" s="52">
        <f t="shared" si="2"/>
        <v>54.22405997999698</v>
      </c>
      <c r="CA10" s="52">
        <f t="shared" si="2"/>
        <v>54.22405997999698</v>
      </c>
      <c r="CB10" s="52">
        <f t="shared" si="2"/>
        <v>54.22405997999698</v>
      </c>
      <c r="CC10" s="52">
        <f t="shared" si="2"/>
        <v>54.22405997999698</v>
      </c>
      <c r="CD10" s="52">
        <f t="shared" si="2"/>
        <v>54.22405997999698</v>
      </c>
      <c r="CE10" s="52">
        <f t="shared" si="2"/>
        <v>54.22405997999698</v>
      </c>
      <c r="CF10" s="52">
        <f t="shared" si="2"/>
        <v>54.22405997999698</v>
      </c>
      <c r="CG10" s="52">
        <f t="shared" si="2"/>
        <v>54.22405997999698</v>
      </c>
      <c r="CH10" s="52">
        <f t="shared" si="3"/>
        <v>54.22405997999698</v>
      </c>
      <c r="CI10" s="52">
        <f t="shared" si="3"/>
        <v>54.22405997999698</v>
      </c>
      <c r="CJ10" s="52">
        <f t="shared" si="3"/>
        <v>54.22405997999698</v>
      </c>
      <c r="CK10" s="52">
        <f t="shared" si="3"/>
        <v>54.22405997999698</v>
      </c>
      <c r="CL10" s="52">
        <f t="shared" si="3"/>
        <v>54.22405997999698</v>
      </c>
      <c r="CM10" s="52">
        <f t="shared" si="3"/>
        <v>54.22405997999698</v>
      </c>
      <c r="CN10" s="52">
        <f t="shared" si="3"/>
        <v>54.22405997999698</v>
      </c>
      <c r="CO10" s="52">
        <f t="shared" si="3"/>
        <v>54.22405997999698</v>
      </c>
      <c r="CP10" s="52">
        <f t="shared" si="3"/>
        <v>54.22405997999698</v>
      </c>
      <c r="CQ10" s="52">
        <f t="shared" si="3"/>
        <v>54.22405997999698</v>
      </c>
      <c r="CR10" s="52">
        <f t="shared" si="3"/>
        <v>54.22405997999698</v>
      </c>
      <c r="CS10" s="52">
        <f t="shared" si="3"/>
        <v>54.22405997999698</v>
      </c>
      <c r="CT10" s="52">
        <f t="shared" si="3"/>
        <v>54.22405997999698</v>
      </c>
      <c r="CU10" s="52">
        <f t="shared" si="3"/>
        <v>54.22405997999698</v>
      </c>
      <c r="CV10" s="65">
        <f t="shared" si="3"/>
        <v>54.22405997999698</v>
      </c>
      <c r="CW10" s="88">
        <f t="shared" si="4"/>
        <v>652.84770823511872</v>
      </c>
      <c r="CX10" s="89">
        <f t="shared" si="4"/>
        <v>655.4962532984116</v>
      </c>
      <c r="CY10" s="89">
        <f t="shared" si="4"/>
        <v>655.4962532984116</v>
      </c>
      <c r="CZ10" s="89">
        <f t="shared" si="4"/>
        <v>655.96991510708199</v>
      </c>
      <c r="DA10" s="89">
        <f t="shared" si="4"/>
        <v>655.96991510708199</v>
      </c>
      <c r="DB10" s="89">
        <f t="shared" si="4"/>
        <v>656.71361531329671</v>
      </c>
      <c r="DC10" s="89">
        <f t="shared" si="4"/>
        <v>656.71361531329671</v>
      </c>
      <c r="DD10" s="89">
        <f t="shared" si="4"/>
        <v>656.71361531329671</v>
      </c>
      <c r="DE10" s="89">
        <f t="shared" si="4"/>
        <v>656.71361531329671</v>
      </c>
      <c r="DF10" s="89">
        <f t="shared" si="4"/>
        <v>656.71361531329671</v>
      </c>
      <c r="DG10" s="89">
        <f t="shared" si="4"/>
        <v>656.71361531329671</v>
      </c>
      <c r="DH10" s="89">
        <f t="shared" si="4"/>
        <v>656.71361531329671</v>
      </c>
      <c r="DI10" s="89">
        <f t="shared" si="4"/>
        <v>656.71361531329671</v>
      </c>
      <c r="DJ10" s="89">
        <f t="shared" si="4"/>
        <v>656.71361531329671</v>
      </c>
      <c r="DK10" s="89">
        <f t="shared" si="4"/>
        <v>656.71361531329671</v>
      </c>
      <c r="DL10" s="89">
        <f t="shared" si="4"/>
        <v>656.71361531329671</v>
      </c>
      <c r="DM10" s="89">
        <f t="shared" si="5"/>
        <v>656.71361531329671</v>
      </c>
      <c r="DN10" s="89">
        <f t="shared" si="5"/>
        <v>656.71361531329671</v>
      </c>
      <c r="DO10" s="89">
        <f t="shared" si="5"/>
        <v>656.71361531329671</v>
      </c>
      <c r="DP10" s="89">
        <f t="shared" si="5"/>
        <v>656.71361531329671</v>
      </c>
      <c r="DQ10" s="89">
        <f t="shared" si="5"/>
        <v>656.71361531329671</v>
      </c>
      <c r="DR10" s="89">
        <f t="shared" si="5"/>
        <v>656.71361531329671</v>
      </c>
      <c r="DS10" s="89">
        <f t="shared" si="5"/>
        <v>656.71361531329671</v>
      </c>
      <c r="DT10" s="89">
        <f t="shared" si="5"/>
        <v>656.71361531329671</v>
      </c>
      <c r="DU10" s="89">
        <f t="shared" si="5"/>
        <v>656.71361531329671</v>
      </c>
      <c r="DV10" s="89">
        <f t="shared" si="5"/>
        <v>656.71361531329671</v>
      </c>
      <c r="DW10" s="89">
        <f t="shared" si="5"/>
        <v>656.71361531329671</v>
      </c>
      <c r="DX10" s="89">
        <f t="shared" si="5"/>
        <v>656.71361531329671</v>
      </c>
      <c r="DY10" s="89">
        <f t="shared" si="5"/>
        <v>656.71361531329671</v>
      </c>
      <c r="DZ10" s="89">
        <f t="shared" si="5"/>
        <v>656.71361531329671</v>
      </c>
      <c r="EA10" s="89">
        <f t="shared" si="5"/>
        <v>656.71361531329671</v>
      </c>
    </row>
    <row r="11" spans="1:132" x14ac:dyDescent="0.25">
      <c r="A11" s="1" t="s">
        <v>146</v>
      </c>
      <c r="B11" s="1" t="s">
        <v>188</v>
      </c>
      <c r="C11" s="1" t="s">
        <v>153</v>
      </c>
      <c r="D11" s="1" t="s">
        <v>153</v>
      </c>
      <c r="E11" s="1" t="s">
        <v>158</v>
      </c>
      <c r="F11" s="101">
        <v>0.121924282720033</v>
      </c>
      <c r="G11" s="100">
        <v>0.121924282720033</v>
      </c>
      <c r="H11" s="100">
        <v>0.121924282720033</v>
      </c>
      <c r="I11" s="100">
        <v>0.121924282720033</v>
      </c>
      <c r="J11" s="100">
        <v>0.121924282720033</v>
      </c>
      <c r="K11" s="100">
        <v>0.121924282720033</v>
      </c>
      <c r="L11" s="100">
        <v>0.121924282720033</v>
      </c>
      <c r="M11" s="100">
        <v>0.121924282720033</v>
      </c>
      <c r="N11" s="100">
        <v>0.121924282720033</v>
      </c>
      <c r="O11" s="100">
        <v>0.121924282720033</v>
      </c>
      <c r="P11" s="100">
        <v>0.121924282720033</v>
      </c>
      <c r="Q11" s="100">
        <v>0.121924282720033</v>
      </c>
      <c r="R11" s="100">
        <v>0.121924282720033</v>
      </c>
      <c r="S11" s="100">
        <v>0.121924282720033</v>
      </c>
      <c r="T11" s="100">
        <v>0.121924282720033</v>
      </c>
      <c r="U11" s="100">
        <v>0.121924282720033</v>
      </c>
      <c r="V11" s="100">
        <v>0.121924282720033</v>
      </c>
      <c r="W11" s="100">
        <v>0.121924282720033</v>
      </c>
      <c r="X11" s="100">
        <v>0.121924282720033</v>
      </c>
      <c r="Y11" s="100">
        <v>0.121924282720033</v>
      </c>
      <c r="Z11" s="100">
        <v>0.121924282720033</v>
      </c>
      <c r="AA11" s="100">
        <v>0.121924282720033</v>
      </c>
      <c r="AB11" s="100">
        <v>0.121924282720033</v>
      </c>
      <c r="AC11" s="100">
        <v>0.121924282720033</v>
      </c>
      <c r="AD11" s="100">
        <v>0.121924282720033</v>
      </c>
      <c r="AE11" s="100">
        <v>0.121924282720033</v>
      </c>
      <c r="AF11" s="100">
        <v>0.121924282720033</v>
      </c>
      <c r="AG11" s="100">
        <v>0.121924282720033</v>
      </c>
      <c r="AH11" s="100">
        <v>0.121924282720033</v>
      </c>
      <c r="AI11" s="100">
        <v>0.121924282720033</v>
      </c>
      <c r="AJ11" s="100">
        <v>0.121924282720033</v>
      </c>
      <c r="AK11" s="1">
        <v>0.28370000000000001</v>
      </c>
      <c r="AL11" s="99">
        <f t="shared" si="0"/>
        <v>3.4589919007673366E-2</v>
      </c>
      <c r="AM11" s="99">
        <f t="shared" si="0"/>
        <v>3.4589919007673366E-2</v>
      </c>
      <c r="AN11" s="99">
        <f t="shared" si="0"/>
        <v>3.4589919007673366E-2</v>
      </c>
      <c r="AO11" s="99">
        <f t="shared" si="0"/>
        <v>3.4589919007673366E-2</v>
      </c>
      <c r="AP11" s="99">
        <f t="shared" si="0"/>
        <v>3.4589919007673366E-2</v>
      </c>
      <c r="AQ11" s="99">
        <f t="shared" si="0"/>
        <v>3.4589919007673366E-2</v>
      </c>
      <c r="AR11" s="99">
        <f t="shared" si="0"/>
        <v>3.4589919007673366E-2</v>
      </c>
      <c r="AS11" s="99">
        <f t="shared" si="0"/>
        <v>3.4589919007673366E-2</v>
      </c>
      <c r="AT11" s="99">
        <f t="shared" si="0"/>
        <v>3.4589919007673366E-2</v>
      </c>
      <c r="AU11" s="99">
        <f t="shared" si="0"/>
        <v>3.4589919007673366E-2</v>
      </c>
      <c r="AV11" s="99">
        <f t="shared" si="0"/>
        <v>3.4589919007673366E-2</v>
      </c>
      <c r="AW11" s="99">
        <f t="shared" si="0"/>
        <v>3.4589919007673366E-2</v>
      </c>
      <c r="AX11" s="99">
        <f t="shared" si="0"/>
        <v>3.4589919007673366E-2</v>
      </c>
      <c r="AY11" s="99">
        <f t="shared" si="0"/>
        <v>3.4589919007673366E-2</v>
      </c>
      <c r="AZ11" s="99">
        <f t="shared" si="0"/>
        <v>3.4589919007673366E-2</v>
      </c>
      <c r="BA11" s="99">
        <f t="shared" si="0"/>
        <v>3.4589919007673366E-2</v>
      </c>
      <c r="BB11" s="99">
        <f t="shared" si="1"/>
        <v>3.4589919007673366E-2</v>
      </c>
      <c r="BC11" s="99">
        <f t="shared" si="1"/>
        <v>3.4589919007673366E-2</v>
      </c>
      <c r="BD11" s="99">
        <f t="shared" si="1"/>
        <v>3.4589919007673366E-2</v>
      </c>
      <c r="BE11" s="99">
        <f t="shared" si="1"/>
        <v>3.4589919007673366E-2</v>
      </c>
      <c r="BF11" s="99">
        <f t="shared" si="1"/>
        <v>3.4589919007673366E-2</v>
      </c>
      <c r="BG11" s="99">
        <f t="shared" si="1"/>
        <v>3.4589919007673366E-2</v>
      </c>
      <c r="BH11" s="99">
        <f t="shared" si="1"/>
        <v>3.4589919007673366E-2</v>
      </c>
      <c r="BI11" s="99">
        <f t="shared" si="1"/>
        <v>3.4589919007673366E-2</v>
      </c>
      <c r="BJ11" s="99">
        <f t="shared" si="1"/>
        <v>3.4589919007673366E-2</v>
      </c>
      <c r="BK11" s="99">
        <f t="shared" si="1"/>
        <v>3.4589919007673366E-2</v>
      </c>
      <c r="BL11" s="99">
        <f t="shared" si="1"/>
        <v>3.4589919007673366E-2</v>
      </c>
      <c r="BM11" s="99">
        <f t="shared" si="1"/>
        <v>3.4589919007673366E-2</v>
      </c>
      <c r="BN11" s="99">
        <f t="shared" si="1"/>
        <v>3.4589919007673366E-2</v>
      </c>
      <c r="BO11" s="99">
        <f t="shared" si="1"/>
        <v>3.4589919007673366E-2</v>
      </c>
      <c r="BP11" s="99">
        <f t="shared" si="1"/>
        <v>3.4589919007673366E-2</v>
      </c>
      <c r="BQ11" s="92">
        <f t="shared" si="6"/>
        <v>0.09</v>
      </c>
      <c r="BR11" s="51">
        <f t="shared" si="2"/>
        <v>3.1130927106906028E-3</v>
      </c>
      <c r="BS11" s="52">
        <f t="shared" si="2"/>
        <v>3.1130927106906028E-3</v>
      </c>
      <c r="BT11" s="52">
        <f t="shared" si="2"/>
        <v>3.1130927106906028E-3</v>
      </c>
      <c r="BU11" s="52">
        <f t="shared" si="2"/>
        <v>3.1130927106906028E-3</v>
      </c>
      <c r="BV11" s="52">
        <f t="shared" si="2"/>
        <v>3.1130927106906028E-3</v>
      </c>
      <c r="BW11" s="52">
        <f t="shared" si="2"/>
        <v>3.1130927106906028E-3</v>
      </c>
      <c r="BX11" s="52">
        <f t="shared" si="2"/>
        <v>3.1130927106906028E-3</v>
      </c>
      <c r="BY11" s="52">
        <f t="shared" si="2"/>
        <v>3.1130927106906028E-3</v>
      </c>
      <c r="BZ11" s="52">
        <f t="shared" si="2"/>
        <v>3.1130927106906028E-3</v>
      </c>
      <c r="CA11" s="52">
        <f t="shared" si="2"/>
        <v>3.1130927106906028E-3</v>
      </c>
      <c r="CB11" s="52">
        <f t="shared" si="2"/>
        <v>3.1130927106906028E-3</v>
      </c>
      <c r="CC11" s="52">
        <f t="shared" si="2"/>
        <v>3.1130927106906028E-3</v>
      </c>
      <c r="CD11" s="52">
        <f t="shared" si="2"/>
        <v>3.1130927106906028E-3</v>
      </c>
      <c r="CE11" s="52">
        <f t="shared" si="2"/>
        <v>3.1130927106906028E-3</v>
      </c>
      <c r="CF11" s="52">
        <f t="shared" si="2"/>
        <v>3.1130927106906028E-3</v>
      </c>
      <c r="CG11" s="52">
        <f t="shared" si="2"/>
        <v>3.1130927106906028E-3</v>
      </c>
      <c r="CH11" s="52">
        <f t="shared" si="3"/>
        <v>3.1130927106906028E-3</v>
      </c>
      <c r="CI11" s="52">
        <f t="shared" si="3"/>
        <v>3.1130927106906028E-3</v>
      </c>
      <c r="CJ11" s="52">
        <f t="shared" si="3"/>
        <v>3.1130927106906028E-3</v>
      </c>
      <c r="CK11" s="52">
        <f t="shared" si="3"/>
        <v>3.1130927106906028E-3</v>
      </c>
      <c r="CL11" s="52">
        <f t="shared" si="3"/>
        <v>3.1130927106906028E-3</v>
      </c>
      <c r="CM11" s="52">
        <f t="shared" si="3"/>
        <v>3.1130927106906028E-3</v>
      </c>
      <c r="CN11" s="52">
        <f t="shared" si="3"/>
        <v>3.1130927106906028E-3</v>
      </c>
      <c r="CO11" s="52">
        <f t="shared" si="3"/>
        <v>3.1130927106906028E-3</v>
      </c>
      <c r="CP11" s="52">
        <f t="shared" si="3"/>
        <v>3.1130927106906028E-3</v>
      </c>
      <c r="CQ11" s="52">
        <f t="shared" si="3"/>
        <v>3.1130927106906028E-3</v>
      </c>
      <c r="CR11" s="52">
        <f t="shared" si="3"/>
        <v>3.1130927106906028E-3</v>
      </c>
      <c r="CS11" s="52">
        <f t="shared" si="3"/>
        <v>3.1130927106906028E-3</v>
      </c>
      <c r="CT11" s="52">
        <f t="shared" si="3"/>
        <v>3.1130927106906028E-3</v>
      </c>
      <c r="CU11" s="52">
        <f t="shared" si="3"/>
        <v>3.1130927106906028E-3</v>
      </c>
      <c r="CV11" s="65">
        <f t="shared" si="3"/>
        <v>3.1130927106906028E-3</v>
      </c>
      <c r="CW11" s="88">
        <f t="shared" si="4"/>
        <v>3.7703011718363967E-2</v>
      </c>
      <c r="CX11" s="89">
        <f t="shared" si="4"/>
        <v>3.7703011718363967E-2</v>
      </c>
      <c r="CY11" s="89">
        <f t="shared" si="4"/>
        <v>3.7703011718363967E-2</v>
      </c>
      <c r="CZ11" s="89">
        <f t="shared" si="4"/>
        <v>3.7703011718363967E-2</v>
      </c>
      <c r="DA11" s="89">
        <f t="shared" si="4"/>
        <v>3.7703011718363967E-2</v>
      </c>
      <c r="DB11" s="89">
        <f t="shared" si="4"/>
        <v>3.7703011718363967E-2</v>
      </c>
      <c r="DC11" s="89">
        <f t="shared" si="4"/>
        <v>3.7703011718363967E-2</v>
      </c>
      <c r="DD11" s="89">
        <f t="shared" si="4"/>
        <v>3.7703011718363967E-2</v>
      </c>
      <c r="DE11" s="89">
        <f t="shared" si="4"/>
        <v>3.7703011718363967E-2</v>
      </c>
      <c r="DF11" s="89">
        <f t="shared" si="4"/>
        <v>3.7703011718363967E-2</v>
      </c>
      <c r="DG11" s="89">
        <f t="shared" si="4"/>
        <v>3.7703011718363967E-2</v>
      </c>
      <c r="DH11" s="89">
        <f t="shared" si="4"/>
        <v>3.7703011718363967E-2</v>
      </c>
      <c r="DI11" s="89">
        <f t="shared" si="4"/>
        <v>3.7703011718363967E-2</v>
      </c>
      <c r="DJ11" s="89">
        <f t="shared" si="4"/>
        <v>3.7703011718363967E-2</v>
      </c>
      <c r="DK11" s="89">
        <f t="shared" si="4"/>
        <v>3.7703011718363967E-2</v>
      </c>
      <c r="DL11" s="89">
        <f t="shared" si="4"/>
        <v>3.7703011718363967E-2</v>
      </c>
      <c r="DM11" s="89">
        <f t="shared" si="5"/>
        <v>3.7703011718363967E-2</v>
      </c>
      <c r="DN11" s="89">
        <f t="shared" si="5"/>
        <v>3.7703011718363967E-2</v>
      </c>
      <c r="DO11" s="89">
        <f t="shared" si="5"/>
        <v>3.7703011718363967E-2</v>
      </c>
      <c r="DP11" s="89">
        <f t="shared" si="5"/>
        <v>3.7703011718363967E-2</v>
      </c>
      <c r="DQ11" s="89">
        <f t="shared" si="5"/>
        <v>3.7703011718363967E-2</v>
      </c>
      <c r="DR11" s="89">
        <f t="shared" si="5"/>
        <v>3.7703011718363967E-2</v>
      </c>
      <c r="DS11" s="89">
        <f t="shared" si="5"/>
        <v>3.7703011718363967E-2</v>
      </c>
      <c r="DT11" s="89">
        <f t="shared" si="5"/>
        <v>3.7703011718363967E-2</v>
      </c>
      <c r="DU11" s="89">
        <f t="shared" si="5"/>
        <v>3.7703011718363967E-2</v>
      </c>
      <c r="DV11" s="89">
        <f t="shared" si="5"/>
        <v>3.7703011718363967E-2</v>
      </c>
      <c r="DW11" s="89">
        <f t="shared" si="5"/>
        <v>3.7703011718363967E-2</v>
      </c>
      <c r="DX11" s="89">
        <f t="shared" si="5"/>
        <v>3.7703011718363967E-2</v>
      </c>
      <c r="DY11" s="89">
        <f t="shared" si="5"/>
        <v>3.7703011718363967E-2</v>
      </c>
      <c r="DZ11" s="89">
        <f t="shared" si="5"/>
        <v>3.7703011718363967E-2</v>
      </c>
      <c r="EA11" s="89">
        <f t="shared" si="5"/>
        <v>3.7703011718363967E-2</v>
      </c>
    </row>
    <row r="12" spans="1:132" x14ac:dyDescent="0.25">
      <c r="A12" s="1" t="s">
        <v>146</v>
      </c>
      <c r="B12" s="1" t="s">
        <v>188</v>
      </c>
      <c r="C12" s="1" t="s">
        <v>153</v>
      </c>
      <c r="D12" s="1" t="s">
        <v>153</v>
      </c>
      <c r="E12" s="1" t="s">
        <v>159</v>
      </c>
      <c r="F12" s="101">
        <v>17200.336881150099</v>
      </c>
      <c r="G12" s="100">
        <v>17200.336881150099</v>
      </c>
      <c r="H12" s="100">
        <v>17250.226862872601</v>
      </c>
      <c r="I12" s="100">
        <v>17250.226862872601</v>
      </c>
      <c r="J12" s="100">
        <v>17301.0504887766</v>
      </c>
      <c r="K12" s="100">
        <v>17301.0504887766</v>
      </c>
      <c r="L12" s="100">
        <v>17301.0504887766</v>
      </c>
      <c r="M12" s="100">
        <v>17301.0504887766</v>
      </c>
      <c r="N12" s="100">
        <v>17301.0504887766</v>
      </c>
      <c r="O12" s="100">
        <v>17301.0504887766</v>
      </c>
      <c r="P12" s="100">
        <v>17301.0504887766</v>
      </c>
      <c r="Q12" s="100">
        <v>17301.0504887766</v>
      </c>
      <c r="R12" s="100">
        <v>17301.0504887766</v>
      </c>
      <c r="S12" s="100">
        <v>17301.0504887766</v>
      </c>
      <c r="T12" s="100">
        <v>17301.0504887766</v>
      </c>
      <c r="U12" s="100">
        <v>17301.0504887766</v>
      </c>
      <c r="V12" s="100">
        <v>17301.0504887766</v>
      </c>
      <c r="W12" s="100">
        <v>17301.0504887766</v>
      </c>
      <c r="X12" s="100">
        <v>17301.0504887766</v>
      </c>
      <c r="Y12" s="100">
        <v>17301.0504887766</v>
      </c>
      <c r="Z12" s="100">
        <v>17301.0504887766</v>
      </c>
      <c r="AA12" s="100">
        <v>17301.0504887766</v>
      </c>
      <c r="AB12" s="100">
        <v>17301.0504887766</v>
      </c>
      <c r="AC12" s="100">
        <v>17301.0504887766</v>
      </c>
      <c r="AD12" s="100">
        <v>17301.0504887766</v>
      </c>
      <c r="AE12" s="100">
        <v>17301.0504887766</v>
      </c>
      <c r="AF12" s="100">
        <v>17301.0504887766</v>
      </c>
      <c r="AG12" s="100">
        <v>17301.0504887766</v>
      </c>
      <c r="AH12" s="100">
        <v>17301.0504887766</v>
      </c>
      <c r="AI12" s="100">
        <v>17301.0504887766</v>
      </c>
      <c r="AJ12" s="100">
        <v>17301.0504887766</v>
      </c>
      <c r="AK12" s="1">
        <v>0.15090000000000001</v>
      </c>
      <c r="AL12" s="99">
        <f t="shared" si="0"/>
        <v>2595.53083536555</v>
      </c>
      <c r="AM12" s="99">
        <f t="shared" si="0"/>
        <v>2595.53083536555</v>
      </c>
      <c r="AN12" s="99">
        <f t="shared" si="0"/>
        <v>2603.0592336074756</v>
      </c>
      <c r="AO12" s="99">
        <f t="shared" si="0"/>
        <v>2603.0592336074756</v>
      </c>
      <c r="AP12" s="99">
        <f t="shared" si="0"/>
        <v>2610.7285187563889</v>
      </c>
      <c r="AQ12" s="99">
        <f t="shared" si="0"/>
        <v>2610.7285187563889</v>
      </c>
      <c r="AR12" s="99">
        <f t="shared" si="0"/>
        <v>2610.7285187563889</v>
      </c>
      <c r="AS12" s="99">
        <f t="shared" si="0"/>
        <v>2610.7285187563889</v>
      </c>
      <c r="AT12" s="99">
        <f t="shared" si="0"/>
        <v>2610.7285187563889</v>
      </c>
      <c r="AU12" s="99">
        <f t="shared" si="0"/>
        <v>2610.7285187563889</v>
      </c>
      <c r="AV12" s="99">
        <f t="shared" si="0"/>
        <v>2610.7285187563889</v>
      </c>
      <c r="AW12" s="99">
        <f t="shared" si="0"/>
        <v>2610.7285187563889</v>
      </c>
      <c r="AX12" s="99">
        <f t="shared" si="0"/>
        <v>2610.7285187563889</v>
      </c>
      <c r="AY12" s="99">
        <f t="shared" si="0"/>
        <v>2610.7285187563889</v>
      </c>
      <c r="AZ12" s="99">
        <f t="shared" si="0"/>
        <v>2610.7285187563889</v>
      </c>
      <c r="BA12" s="99">
        <f t="shared" si="0"/>
        <v>2610.7285187563889</v>
      </c>
      <c r="BB12" s="99">
        <f t="shared" si="1"/>
        <v>2610.7285187563889</v>
      </c>
      <c r="BC12" s="99">
        <f t="shared" si="1"/>
        <v>2610.7285187563889</v>
      </c>
      <c r="BD12" s="99">
        <f t="shared" si="1"/>
        <v>2610.7285187563889</v>
      </c>
      <c r="BE12" s="99">
        <f t="shared" si="1"/>
        <v>2610.7285187563889</v>
      </c>
      <c r="BF12" s="99">
        <f t="shared" si="1"/>
        <v>2610.7285187563889</v>
      </c>
      <c r="BG12" s="99">
        <f t="shared" si="1"/>
        <v>2610.7285187563889</v>
      </c>
      <c r="BH12" s="99">
        <f t="shared" si="1"/>
        <v>2610.7285187563889</v>
      </c>
      <c r="BI12" s="99">
        <f t="shared" si="1"/>
        <v>2610.7285187563889</v>
      </c>
      <c r="BJ12" s="99">
        <f t="shared" si="1"/>
        <v>2610.7285187563889</v>
      </c>
      <c r="BK12" s="99">
        <f t="shared" si="1"/>
        <v>2610.7285187563889</v>
      </c>
      <c r="BL12" s="99">
        <f t="shared" si="1"/>
        <v>2610.7285187563889</v>
      </c>
      <c r="BM12" s="99">
        <f t="shared" si="1"/>
        <v>2610.7285187563889</v>
      </c>
      <c r="BN12" s="99">
        <f t="shared" si="1"/>
        <v>2610.7285187563889</v>
      </c>
      <c r="BO12" s="99">
        <f t="shared" si="1"/>
        <v>2610.7285187563889</v>
      </c>
      <c r="BP12" s="99">
        <f t="shared" si="1"/>
        <v>2610.7285187563889</v>
      </c>
      <c r="BQ12" s="92">
        <f t="shared" si="6"/>
        <v>0.09</v>
      </c>
      <c r="BR12" s="51">
        <f t="shared" si="2"/>
        <v>233.59777518289948</v>
      </c>
      <c r="BS12" s="52">
        <f t="shared" si="2"/>
        <v>233.59777518289948</v>
      </c>
      <c r="BT12" s="52">
        <f t="shared" si="2"/>
        <v>234.27533102467279</v>
      </c>
      <c r="BU12" s="52">
        <f t="shared" si="2"/>
        <v>234.27533102467279</v>
      </c>
      <c r="BV12" s="52">
        <f t="shared" si="2"/>
        <v>234.965566688075</v>
      </c>
      <c r="BW12" s="52">
        <f t="shared" si="2"/>
        <v>234.965566688075</v>
      </c>
      <c r="BX12" s="52">
        <f t="shared" si="2"/>
        <v>234.965566688075</v>
      </c>
      <c r="BY12" s="52">
        <f t="shared" si="2"/>
        <v>234.965566688075</v>
      </c>
      <c r="BZ12" s="52">
        <f t="shared" si="2"/>
        <v>234.965566688075</v>
      </c>
      <c r="CA12" s="52">
        <f t="shared" si="2"/>
        <v>234.965566688075</v>
      </c>
      <c r="CB12" s="52">
        <f t="shared" si="2"/>
        <v>234.965566688075</v>
      </c>
      <c r="CC12" s="52">
        <f t="shared" si="2"/>
        <v>234.965566688075</v>
      </c>
      <c r="CD12" s="52">
        <f t="shared" si="2"/>
        <v>234.965566688075</v>
      </c>
      <c r="CE12" s="52">
        <f t="shared" si="2"/>
        <v>234.965566688075</v>
      </c>
      <c r="CF12" s="52">
        <f t="shared" si="2"/>
        <v>234.965566688075</v>
      </c>
      <c r="CG12" s="52">
        <f t="shared" si="2"/>
        <v>234.965566688075</v>
      </c>
      <c r="CH12" s="52">
        <f t="shared" si="3"/>
        <v>234.965566688075</v>
      </c>
      <c r="CI12" s="52">
        <f t="shared" si="3"/>
        <v>234.965566688075</v>
      </c>
      <c r="CJ12" s="52">
        <f t="shared" si="3"/>
        <v>234.965566688075</v>
      </c>
      <c r="CK12" s="52">
        <f t="shared" si="3"/>
        <v>234.965566688075</v>
      </c>
      <c r="CL12" s="52">
        <f t="shared" si="3"/>
        <v>234.965566688075</v>
      </c>
      <c r="CM12" s="52">
        <f t="shared" si="3"/>
        <v>234.965566688075</v>
      </c>
      <c r="CN12" s="52">
        <f t="shared" si="3"/>
        <v>234.965566688075</v>
      </c>
      <c r="CO12" s="52">
        <f t="shared" si="3"/>
        <v>234.965566688075</v>
      </c>
      <c r="CP12" s="52">
        <f t="shared" si="3"/>
        <v>234.965566688075</v>
      </c>
      <c r="CQ12" s="52">
        <f t="shared" si="3"/>
        <v>234.965566688075</v>
      </c>
      <c r="CR12" s="52">
        <f t="shared" si="3"/>
        <v>234.965566688075</v>
      </c>
      <c r="CS12" s="52">
        <f t="shared" si="3"/>
        <v>234.965566688075</v>
      </c>
      <c r="CT12" s="52">
        <f t="shared" si="3"/>
        <v>234.965566688075</v>
      </c>
      <c r="CU12" s="52">
        <f t="shared" si="3"/>
        <v>234.965566688075</v>
      </c>
      <c r="CV12" s="65">
        <f t="shared" si="3"/>
        <v>234.965566688075</v>
      </c>
      <c r="CW12" s="88">
        <f t="shared" si="4"/>
        <v>2829.1286105484496</v>
      </c>
      <c r="CX12" s="89">
        <f t="shared" si="4"/>
        <v>2829.1286105484496</v>
      </c>
      <c r="CY12" s="89">
        <f t="shared" si="4"/>
        <v>2837.3345646321482</v>
      </c>
      <c r="CZ12" s="89">
        <f t="shared" si="4"/>
        <v>2837.3345646321482</v>
      </c>
      <c r="DA12" s="89">
        <f t="shared" si="4"/>
        <v>2845.6940854444638</v>
      </c>
      <c r="DB12" s="89">
        <f t="shared" si="4"/>
        <v>2845.6940854444638</v>
      </c>
      <c r="DC12" s="89">
        <f t="shared" si="4"/>
        <v>2845.6940854444638</v>
      </c>
      <c r="DD12" s="89">
        <f t="shared" si="4"/>
        <v>2845.6940854444638</v>
      </c>
      <c r="DE12" s="89">
        <f t="shared" si="4"/>
        <v>2845.6940854444638</v>
      </c>
      <c r="DF12" s="89">
        <f t="shared" si="4"/>
        <v>2845.6940854444638</v>
      </c>
      <c r="DG12" s="89">
        <f t="shared" si="4"/>
        <v>2845.6940854444638</v>
      </c>
      <c r="DH12" s="89">
        <f t="shared" si="4"/>
        <v>2845.6940854444638</v>
      </c>
      <c r="DI12" s="89">
        <f t="shared" si="4"/>
        <v>2845.6940854444638</v>
      </c>
      <c r="DJ12" s="89">
        <f t="shared" si="4"/>
        <v>2845.6940854444638</v>
      </c>
      <c r="DK12" s="89">
        <f t="shared" si="4"/>
        <v>2845.6940854444638</v>
      </c>
      <c r="DL12" s="89">
        <f t="shared" si="4"/>
        <v>2845.6940854444638</v>
      </c>
      <c r="DM12" s="89">
        <f t="shared" si="5"/>
        <v>2845.6940854444638</v>
      </c>
      <c r="DN12" s="89">
        <f t="shared" si="5"/>
        <v>2845.6940854444638</v>
      </c>
      <c r="DO12" s="89">
        <f t="shared" si="5"/>
        <v>2845.6940854444638</v>
      </c>
      <c r="DP12" s="89">
        <f t="shared" si="5"/>
        <v>2845.6940854444638</v>
      </c>
      <c r="DQ12" s="89">
        <f t="shared" si="5"/>
        <v>2845.6940854444638</v>
      </c>
      <c r="DR12" s="89">
        <f t="shared" si="5"/>
        <v>2845.6940854444638</v>
      </c>
      <c r="DS12" s="89">
        <f t="shared" si="5"/>
        <v>2845.6940854444638</v>
      </c>
      <c r="DT12" s="89">
        <f t="shared" si="5"/>
        <v>2845.6940854444638</v>
      </c>
      <c r="DU12" s="89">
        <f t="shared" si="5"/>
        <v>2845.6940854444638</v>
      </c>
      <c r="DV12" s="89">
        <f t="shared" si="5"/>
        <v>2845.6940854444638</v>
      </c>
      <c r="DW12" s="89">
        <f t="shared" si="5"/>
        <v>2845.6940854444638</v>
      </c>
      <c r="DX12" s="89">
        <f t="shared" si="5"/>
        <v>2845.6940854444638</v>
      </c>
      <c r="DY12" s="89">
        <f t="shared" si="5"/>
        <v>2845.6940854444638</v>
      </c>
      <c r="DZ12" s="89">
        <f t="shared" si="5"/>
        <v>2845.6940854444638</v>
      </c>
      <c r="EA12" s="89">
        <f t="shared" si="5"/>
        <v>2845.6940854444638</v>
      </c>
    </row>
    <row r="13" spans="1:132" x14ac:dyDescent="0.25">
      <c r="A13" s="1"/>
      <c r="B13" s="1"/>
      <c r="C13" s="1"/>
      <c r="D13" s="1"/>
      <c r="E13" s="1"/>
      <c r="F13" s="101"/>
      <c r="G13" s="100"/>
      <c r="H13" s="100"/>
      <c r="I13" s="100"/>
      <c r="J13" s="100"/>
      <c r="K13" s="100"/>
      <c r="L13" s="100"/>
      <c r="M13" s="100"/>
      <c r="N13" s="100"/>
      <c r="O13" s="100"/>
      <c r="P13" s="100"/>
      <c r="Q13" s="100"/>
      <c r="R13" s="100"/>
      <c r="S13" s="100"/>
      <c r="T13" s="100"/>
      <c r="U13" s="100"/>
      <c r="V13" s="100"/>
      <c r="W13" s="100"/>
      <c r="X13" s="100"/>
      <c r="Y13" s="100"/>
      <c r="Z13" s="100"/>
      <c r="AA13" s="100"/>
      <c r="AB13" s="100"/>
      <c r="AC13" s="100"/>
      <c r="AD13" s="100"/>
      <c r="AE13" s="100"/>
      <c r="AF13" s="100"/>
      <c r="AG13" s="100"/>
      <c r="AH13" s="100"/>
      <c r="AI13" s="100"/>
      <c r="AJ13" s="100"/>
      <c r="AK13" s="1"/>
      <c r="AL13" s="99">
        <f t="shared" si="0"/>
        <v>0</v>
      </c>
      <c r="AM13" s="99">
        <f t="shared" si="0"/>
        <v>0</v>
      </c>
      <c r="AN13" s="99">
        <f t="shared" si="0"/>
        <v>0</v>
      </c>
      <c r="AO13" s="99">
        <f t="shared" si="0"/>
        <v>0</v>
      </c>
      <c r="AP13" s="99">
        <f t="shared" si="0"/>
        <v>0</v>
      </c>
      <c r="AQ13" s="99">
        <f t="shared" si="0"/>
        <v>0</v>
      </c>
      <c r="AR13" s="99">
        <f t="shared" si="0"/>
        <v>0</v>
      </c>
      <c r="AS13" s="99">
        <f t="shared" si="0"/>
        <v>0</v>
      </c>
      <c r="AT13" s="99">
        <f t="shared" si="0"/>
        <v>0</v>
      </c>
      <c r="AU13" s="99">
        <f t="shared" si="0"/>
        <v>0</v>
      </c>
      <c r="AV13" s="99">
        <f t="shared" si="0"/>
        <v>0</v>
      </c>
      <c r="AW13" s="99">
        <f t="shared" si="0"/>
        <v>0</v>
      </c>
      <c r="AX13" s="99">
        <f t="shared" si="0"/>
        <v>0</v>
      </c>
      <c r="AY13" s="99">
        <f t="shared" si="0"/>
        <v>0</v>
      </c>
      <c r="AZ13" s="99">
        <f t="shared" si="0"/>
        <v>0</v>
      </c>
      <c r="BA13" s="99">
        <f t="shared" si="0"/>
        <v>0</v>
      </c>
      <c r="BB13" s="99">
        <f t="shared" si="1"/>
        <v>0</v>
      </c>
      <c r="BC13" s="99">
        <f t="shared" si="1"/>
        <v>0</v>
      </c>
      <c r="BD13" s="99">
        <f t="shared" si="1"/>
        <v>0</v>
      </c>
      <c r="BE13" s="99">
        <f t="shared" si="1"/>
        <v>0</v>
      </c>
      <c r="BF13" s="99">
        <f t="shared" si="1"/>
        <v>0</v>
      </c>
      <c r="BG13" s="99">
        <f t="shared" si="1"/>
        <v>0</v>
      </c>
      <c r="BH13" s="99">
        <f t="shared" si="1"/>
        <v>0</v>
      </c>
      <c r="BI13" s="99">
        <f t="shared" si="1"/>
        <v>0</v>
      </c>
      <c r="BJ13" s="99">
        <f t="shared" si="1"/>
        <v>0</v>
      </c>
      <c r="BK13" s="99">
        <f t="shared" si="1"/>
        <v>0</v>
      </c>
      <c r="BL13" s="99">
        <f t="shared" si="1"/>
        <v>0</v>
      </c>
      <c r="BM13" s="99">
        <f t="shared" si="1"/>
        <v>0</v>
      </c>
      <c r="BN13" s="99">
        <f t="shared" si="1"/>
        <v>0</v>
      </c>
      <c r="BO13" s="99">
        <f t="shared" si="1"/>
        <v>0</v>
      </c>
      <c r="BP13" s="99">
        <f t="shared" si="1"/>
        <v>0</v>
      </c>
      <c r="BQ13" s="92">
        <f t="shared" si="6"/>
        <v>0</v>
      </c>
      <c r="BR13" s="51">
        <f t="shared" si="2"/>
        <v>0</v>
      </c>
      <c r="BS13" s="52">
        <f t="shared" si="2"/>
        <v>0</v>
      </c>
      <c r="BT13" s="52">
        <f t="shared" si="2"/>
        <v>0</v>
      </c>
      <c r="BU13" s="52">
        <f t="shared" si="2"/>
        <v>0</v>
      </c>
      <c r="BV13" s="52">
        <f t="shared" si="2"/>
        <v>0</v>
      </c>
      <c r="BW13" s="52">
        <f t="shared" si="2"/>
        <v>0</v>
      </c>
      <c r="BX13" s="52">
        <f t="shared" si="2"/>
        <v>0</v>
      </c>
      <c r="BY13" s="52">
        <f t="shared" si="2"/>
        <v>0</v>
      </c>
      <c r="BZ13" s="52">
        <f t="shared" si="2"/>
        <v>0</v>
      </c>
      <c r="CA13" s="52">
        <f t="shared" si="2"/>
        <v>0</v>
      </c>
      <c r="CB13" s="52">
        <f t="shared" si="2"/>
        <v>0</v>
      </c>
      <c r="CC13" s="52">
        <f t="shared" si="2"/>
        <v>0</v>
      </c>
      <c r="CD13" s="52">
        <f t="shared" si="2"/>
        <v>0</v>
      </c>
      <c r="CE13" s="52">
        <f t="shared" si="2"/>
        <v>0</v>
      </c>
      <c r="CF13" s="52">
        <f t="shared" si="2"/>
        <v>0</v>
      </c>
      <c r="CG13" s="52">
        <f t="shared" si="2"/>
        <v>0</v>
      </c>
      <c r="CH13" s="52">
        <f t="shared" si="3"/>
        <v>0</v>
      </c>
      <c r="CI13" s="52">
        <f t="shared" si="3"/>
        <v>0</v>
      </c>
      <c r="CJ13" s="52">
        <f t="shared" si="3"/>
        <v>0</v>
      </c>
      <c r="CK13" s="52">
        <f t="shared" si="3"/>
        <v>0</v>
      </c>
      <c r="CL13" s="52">
        <f t="shared" si="3"/>
        <v>0</v>
      </c>
      <c r="CM13" s="52">
        <f t="shared" si="3"/>
        <v>0</v>
      </c>
      <c r="CN13" s="52">
        <f t="shared" si="3"/>
        <v>0</v>
      </c>
      <c r="CO13" s="52">
        <f t="shared" si="3"/>
        <v>0</v>
      </c>
      <c r="CP13" s="52">
        <f t="shared" si="3"/>
        <v>0</v>
      </c>
      <c r="CQ13" s="52">
        <f t="shared" si="3"/>
        <v>0</v>
      </c>
      <c r="CR13" s="52">
        <f t="shared" si="3"/>
        <v>0</v>
      </c>
      <c r="CS13" s="52">
        <f t="shared" si="3"/>
        <v>0</v>
      </c>
      <c r="CT13" s="52">
        <f t="shared" si="3"/>
        <v>0</v>
      </c>
      <c r="CU13" s="52">
        <f t="shared" si="3"/>
        <v>0</v>
      </c>
      <c r="CV13" s="65">
        <f t="shared" si="3"/>
        <v>0</v>
      </c>
      <c r="CW13" s="88">
        <f t="shared" si="4"/>
        <v>0</v>
      </c>
      <c r="CX13" s="89">
        <f t="shared" si="4"/>
        <v>0</v>
      </c>
      <c r="CY13" s="89">
        <f t="shared" si="4"/>
        <v>0</v>
      </c>
      <c r="CZ13" s="89">
        <f t="shared" si="4"/>
        <v>0</v>
      </c>
      <c r="DA13" s="89">
        <f t="shared" si="4"/>
        <v>0</v>
      </c>
      <c r="DB13" s="89">
        <f t="shared" si="4"/>
        <v>0</v>
      </c>
      <c r="DC13" s="89">
        <f t="shared" si="4"/>
        <v>0</v>
      </c>
      <c r="DD13" s="89">
        <f t="shared" si="4"/>
        <v>0</v>
      </c>
      <c r="DE13" s="89">
        <f t="shared" si="4"/>
        <v>0</v>
      </c>
      <c r="DF13" s="89">
        <f t="shared" si="4"/>
        <v>0</v>
      </c>
      <c r="DG13" s="89">
        <f t="shared" si="4"/>
        <v>0</v>
      </c>
      <c r="DH13" s="89">
        <f t="shared" si="4"/>
        <v>0</v>
      </c>
      <c r="DI13" s="89">
        <f t="shared" si="4"/>
        <v>0</v>
      </c>
      <c r="DJ13" s="89">
        <f t="shared" si="4"/>
        <v>0</v>
      </c>
      <c r="DK13" s="89">
        <f t="shared" si="4"/>
        <v>0</v>
      </c>
      <c r="DL13" s="89">
        <f t="shared" si="4"/>
        <v>0</v>
      </c>
      <c r="DM13" s="89">
        <f t="shared" si="5"/>
        <v>0</v>
      </c>
      <c r="DN13" s="89">
        <f t="shared" si="5"/>
        <v>0</v>
      </c>
      <c r="DO13" s="89">
        <f t="shared" si="5"/>
        <v>0</v>
      </c>
      <c r="DP13" s="89">
        <f t="shared" si="5"/>
        <v>0</v>
      </c>
      <c r="DQ13" s="89">
        <f t="shared" si="5"/>
        <v>0</v>
      </c>
      <c r="DR13" s="89">
        <f t="shared" si="5"/>
        <v>0</v>
      </c>
      <c r="DS13" s="89">
        <f t="shared" si="5"/>
        <v>0</v>
      </c>
      <c r="DT13" s="89">
        <f t="shared" si="5"/>
        <v>0</v>
      </c>
      <c r="DU13" s="89">
        <f t="shared" si="5"/>
        <v>0</v>
      </c>
      <c r="DV13" s="89">
        <f t="shared" si="5"/>
        <v>0</v>
      </c>
      <c r="DW13" s="89">
        <f t="shared" si="5"/>
        <v>0</v>
      </c>
      <c r="DX13" s="89">
        <f t="shared" si="5"/>
        <v>0</v>
      </c>
      <c r="DY13" s="89">
        <f t="shared" si="5"/>
        <v>0</v>
      </c>
      <c r="DZ13" s="89">
        <f t="shared" si="5"/>
        <v>0</v>
      </c>
      <c r="EA13" s="89">
        <f t="shared" si="5"/>
        <v>0</v>
      </c>
      <c r="EB13" s="1"/>
    </row>
    <row r="14" spans="1:132" x14ac:dyDescent="0.25">
      <c r="E14" s="6"/>
      <c r="F14" s="101"/>
      <c r="G14" s="100"/>
      <c r="H14" s="100"/>
      <c r="I14" s="100"/>
      <c r="J14" s="100"/>
      <c r="K14" s="100"/>
      <c r="L14" s="100"/>
      <c r="M14" s="100"/>
      <c r="N14" s="100"/>
      <c r="O14" s="100"/>
      <c r="P14" s="100"/>
      <c r="Q14" s="100"/>
      <c r="R14" s="100"/>
      <c r="S14" s="100"/>
      <c r="T14" s="100"/>
      <c r="U14" s="100"/>
      <c r="V14" s="100"/>
      <c r="W14" s="100"/>
      <c r="X14" s="100"/>
      <c r="Y14" s="100"/>
      <c r="Z14" s="100"/>
      <c r="AA14" s="100"/>
      <c r="AB14" s="100"/>
      <c r="AC14" s="100"/>
      <c r="AD14" s="100"/>
      <c r="AE14" s="100"/>
      <c r="AF14" s="100"/>
      <c r="AG14" s="100"/>
      <c r="AH14" s="100"/>
      <c r="AI14" s="100"/>
      <c r="AJ14" s="100"/>
      <c r="AK14" s="1"/>
      <c r="AL14" s="99">
        <f t="shared" si="0"/>
        <v>0</v>
      </c>
      <c r="AM14" s="99">
        <f t="shared" si="0"/>
        <v>0</v>
      </c>
      <c r="AN14" s="99">
        <f t="shared" si="0"/>
        <v>0</v>
      </c>
      <c r="AO14" s="99">
        <f t="shared" si="0"/>
        <v>0</v>
      </c>
      <c r="AP14" s="99">
        <f t="shared" si="0"/>
        <v>0</v>
      </c>
      <c r="AQ14" s="99">
        <f t="shared" si="0"/>
        <v>0</v>
      </c>
      <c r="AR14" s="99">
        <f t="shared" si="0"/>
        <v>0</v>
      </c>
      <c r="AS14" s="99">
        <f t="shared" si="0"/>
        <v>0</v>
      </c>
      <c r="AT14" s="99">
        <f t="shared" si="0"/>
        <v>0</v>
      </c>
      <c r="AU14" s="99">
        <f t="shared" si="0"/>
        <v>0</v>
      </c>
      <c r="AV14" s="99">
        <f t="shared" si="0"/>
        <v>0</v>
      </c>
      <c r="AW14" s="99">
        <f t="shared" si="0"/>
        <v>0</v>
      </c>
      <c r="AX14" s="99">
        <f t="shared" si="0"/>
        <v>0</v>
      </c>
      <c r="AY14" s="99">
        <f t="shared" si="0"/>
        <v>0</v>
      </c>
      <c r="AZ14" s="99">
        <f t="shared" si="0"/>
        <v>0</v>
      </c>
      <c r="BA14" s="99">
        <f t="shared" si="0"/>
        <v>0</v>
      </c>
      <c r="BB14" s="99">
        <f t="shared" si="1"/>
        <v>0</v>
      </c>
      <c r="BC14" s="99">
        <f t="shared" si="1"/>
        <v>0</v>
      </c>
      <c r="BD14" s="99">
        <f t="shared" si="1"/>
        <v>0</v>
      </c>
      <c r="BE14" s="99">
        <f t="shared" si="1"/>
        <v>0</v>
      </c>
      <c r="BF14" s="99">
        <f t="shared" si="1"/>
        <v>0</v>
      </c>
      <c r="BG14" s="99">
        <f t="shared" si="1"/>
        <v>0</v>
      </c>
      <c r="BH14" s="99">
        <f t="shared" si="1"/>
        <v>0</v>
      </c>
      <c r="BI14" s="99">
        <f t="shared" si="1"/>
        <v>0</v>
      </c>
      <c r="BJ14" s="99">
        <f t="shared" si="1"/>
        <v>0</v>
      </c>
      <c r="BK14" s="99">
        <f t="shared" si="1"/>
        <v>0</v>
      </c>
      <c r="BL14" s="99">
        <f t="shared" si="1"/>
        <v>0</v>
      </c>
      <c r="BM14" s="99">
        <f t="shared" si="1"/>
        <v>0</v>
      </c>
      <c r="BN14" s="99">
        <f t="shared" si="1"/>
        <v>0</v>
      </c>
      <c r="BO14" s="99">
        <f t="shared" si="1"/>
        <v>0</v>
      </c>
      <c r="BP14" s="99">
        <f t="shared" si="1"/>
        <v>0</v>
      </c>
      <c r="BQ14" s="92">
        <f t="shared" si="6"/>
        <v>0</v>
      </c>
      <c r="BR14" s="51">
        <f t="shared" si="2"/>
        <v>0</v>
      </c>
      <c r="BS14" s="52">
        <f t="shared" si="2"/>
        <v>0</v>
      </c>
      <c r="BT14" s="52">
        <f t="shared" si="2"/>
        <v>0</v>
      </c>
      <c r="BU14" s="52">
        <f t="shared" si="2"/>
        <v>0</v>
      </c>
      <c r="BV14" s="52">
        <f t="shared" si="2"/>
        <v>0</v>
      </c>
      <c r="BW14" s="52">
        <f t="shared" si="2"/>
        <v>0</v>
      </c>
      <c r="BX14" s="52">
        <f t="shared" si="2"/>
        <v>0</v>
      </c>
      <c r="BY14" s="52">
        <f t="shared" si="2"/>
        <v>0</v>
      </c>
      <c r="BZ14" s="52">
        <f t="shared" si="2"/>
        <v>0</v>
      </c>
      <c r="CA14" s="52">
        <f t="shared" si="2"/>
        <v>0</v>
      </c>
      <c r="CB14" s="52">
        <f t="shared" si="2"/>
        <v>0</v>
      </c>
      <c r="CC14" s="52">
        <f t="shared" si="2"/>
        <v>0</v>
      </c>
      <c r="CD14" s="52">
        <f t="shared" si="2"/>
        <v>0</v>
      </c>
      <c r="CE14" s="52">
        <f t="shared" si="2"/>
        <v>0</v>
      </c>
      <c r="CF14" s="52">
        <f t="shared" si="2"/>
        <v>0</v>
      </c>
      <c r="CG14" s="52">
        <f t="shared" si="2"/>
        <v>0</v>
      </c>
      <c r="CH14" s="52">
        <f t="shared" si="3"/>
        <v>0</v>
      </c>
      <c r="CI14" s="52">
        <f t="shared" si="3"/>
        <v>0</v>
      </c>
      <c r="CJ14" s="52">
        <f t="shared" si="3"/>
        <v>0</v>
      </c>
      <c r="CK14" s="52">
        <f t="shared" si="3"/>
        <v>0</v>
      </c>
      <c r="CL14" s="52">
        <f t="shared" si="3"/>
        <v>0</v>
      </c>
      <c r="CM14" s="52">
        <f t="shared" si="3"/>
        <v>0</v>
      </c>
      <c r="CN14" s="52">
        <f t="shared" si="3"/>
        <v>0</v>
      </c>
      <c r="CO14" s="52">
        <f t="shared" si="3"/>
        <v>0</v>
      </c>
      <c r="CP14" s="52">
        <f t="shared" si="3"/>
        <v>0</v>
      </c>
      <c r="CQ14" s="52">
        <f t="shared" si="3"/>
        <v>0</v>
      </c>
      <c r="CR14" s="52">
        <f t="shared" si="3"/>
        <v>0</v>
      </c>
      <c r="CS14" s="52">
        <f t="shared" si="3"/>
        <v>0</v>
      </c>
      <c r="CT14" s="52">
        <f t="shared" si="3"/>
        <v>0</v>
      </c>
      <c r="CU14" s="52">
        <f t="shared" si="3"/>
        <v>0</v>
      </c>
      <c r="CV14" s="65">
        <f t="shared" si="3"/>
        <v>0</v>
      </c>
      <c r="CW14" s="88">
        <f t="shared" si="4"/>
        <v>0</v>
      </c>
      <c r="CX14" s="89">
        <f t="shared" si="4"/>
        <v>0</v>
      </c>
      <c r="CY14" s="89">
        <f t="shared" si="4"/>
        <v>0</v>
      </c>
      <c r="CZ14" s="89">
        <f t="shared" si="4"/>
        <v>0</v>
      </c>
      <c r="DA14" s="89">
        <f t="shared" si="4"/>
        <v>0</v>
      </c>
      <c r="DB14" s="89">
        <f t="shared" si="4"/>
        <v>0</v>
      </c>
      <c r="DC14" s="89">
        <f t="shared" si="4"/>
        <v>0</v>
      </c>
      <c r="DD14" s="89">
        <f t="shared" si="4"/>
        <v>0</v>
      </c>
      <c r="DE14" s="89">
        <f t="shared" si="4"/>
        <v>0</v>
      </c>
      <c r="DF14" s="89">
        <f t="shared" si="4"/>
        <v>0</v>
      </c>
      <c r="DG14" s="89">
        <f t="shared" si="4"/>
        <v>0</v>
      </c>
      <c r="DH14" s="89">
        <f t="shared" si="4"/>
        <v>0</v>
      </c>
      <c r="DI14" s="89">
        <f t="shared" si="4"/>
        <v>0</v>
      </c>
      <c r="DJ14" s="89">
        <f t="shared" si="4"/>
        <v>0</v>
      </c>
      <c r="DK14" s="89">
        <f t="shared" si="4"/>
        <v>0</v>
      </c>
      <c r="DL14" s="89">
        <f t="shared" si="4"/>
        <v>0</v>
      </c>
      <c r="DM14" s="89">
        <f t="shared" si="5"/>
        <v>0</v>
      </c>
      <c r="DN14" s="89">
        <f t="shared" si="5"/>
        <v>0</v>
      </c>
      <c r="DO14" s="89">
        <f t="shared" si="5"/>
        <v>0</v>
      </c>
      <c r="DP14" s="89">
        <f t="shared" si="5"/>
        <v>0</v>
      </c>
      <c r="DQ14" s="89">
        <f t="shared" si="5"/>
        <v>0</v>
      </c>
      <c r="DR14" s="89">
        <f t="shared" si="5"/>
        <v>0</v>
      </c>
      <c r="DS14" s="89">
        <f t="shared" si="5"/>
        <v>0</v>
      </c>
      <c r="DT14" s="89">
        <f t="shared" si="5"/>
        <v>0</v>
      </c>
      <c r="DU14" s="89">
        <f t="shared" si="5"/>
        <v>0</v>
      </c>
      <c r="DV14" s="89">
        <f t="shared" si="5"/>
        <v>0</v>
      </c>
      <c r="DW14" s="89">
        <f t="shared" si="5"/>
        <v>0</v>
      </c>
      <c r="DX14" s="89">
        <f t="shared" si="5"/>
        <v>0</v>
      </c>
      <c r="DY14" s="89">
        <f t="shared" si="5"/>
        <v>0</v>
      </c>
      <c r="DZ14" s="89">
        <f t="shared" si="5"/>
        <v>0</v>
      </c>
      <c r="EA14" s="89">
        <f t="shared" si="5"/>
        <v>0</v>
      </c>
      <c r="EB14" s="1"/>
    </row>
    <row r="15" spans="1:132" x14ac:dyDescent="0.25">
      <c r="F15" s="101"/>
      <c r="G15" s="100"/>
      <c r="H15" s="100"/>
      <c r="I15" s="100"/>
      <c r="J15" s="100"/>
      <c r="K15" s="100"/>
      <c r="L15" s="100"/>
      <c r="M15" s="100"/>
      <c r="N15" s="100"/>
      <c r="O15" s="100"/>
      <c r="P15" s="100"/>
      <c r="Q15" s="100"/>
      <c r="R15" s="100"/>
      <c r="S15" s="100"/>
      <c r="T15" s="100"/>
      <c r="U15" s="100"/>
      <c r="V15" s="100"/>
      <c r="W15" s="100"/>
      <c r="X15" s="100"/>
      <c r="Y15" s="100"/>
      <c r="Z15" s="100"/>
      <c r="AA15" s="100"/>
      <c r="AB15" s="100"/>
      <c r="AC15" s="100"/>
      <c r="AD15" s="100"/>
      <c r="AE15" s="100"/>
      <c r="AF15" s="100"/>
      <c r="AG15" s="100"/>
      <c r="AH15" s="100"/>
      <c r="AI15" s="100"/>
      <c r="AJ15" s="100"/>
      <c r="AK15" s="1"/>
      <c r="AL15" s="99">
        <f t="shared" si="0"/>
        <v>0</v>
      </c>
      <c r="AM15" s="99">
        <f t="shared" si="0"/>
        <v>0</v>
      </c>
      <c r="AN15" s="99">
        <f t="shared" si="0"/>
        <v>0</v>
      </c>
      <c r="AO15" s="99">
        <f t="shared" si="0"/>
        <v>0</v>
      </c>
      <c r="AP15" s="99">
        <f t="shared" si="0"/>
        <v>0</v>
      </c>
      <c r="AQ15" s="99">
        <f t="shared" si="0"/>
        <v>0</v>
      </c>
      <c r="AR15" s="99">
        <f t="shared" si="0"/>
        <v>0</v>
      </c>
      <c r="AS15" s="99">
        <f t="shared" si="0"/>
        <v>0</v>
      </c>
      <c r="AT15" s="99">
        <f t="shared" si="0"/>
        <v>0</v>
      </c>
      <c r="AU15" s="99">
        <f t="shared" si="0"/>
        <v>0</v>
      </c>
      <c r="AV15" s="99">
        <f t="shared" si="0"/>
        <v>0</v>
      </c>
      <c r="AW15" s="99">
        <f t="shared" si="0"/>
        <v>0</v>
      </c>
      <c r="AX15" s="99">
        <f t="shared" si="0"/>
        <v>0</v>
      </c>
      <c r="AY15" s="99">
        <f t="shared" si="0"/>
        <v>0</v>
      </c>
      <c r="AZ15" s="99">
        <f t="shared" si="0"/>
        <v>0</v>
      </c>
      <c r="BA15" s="99">
        <f t="shared" si="0"/>
        <v>0</v>
      </c>
      <c r="BB15" s="99">
        <f t="shared" si="1"/>
        <v>0</v>
      </c>
      <c r="BC15" s="99">
        <f t="shared" si="1"/>
        <v>0</v>
      </c>
      <c r="BD15" s="99">
        <f t="shared" si="1"/>
        <v>0</v>
      </c>
      <c r="BE15" s="99">
        <f t="shared" si="1"/>
        <v>0</v>
      </c>
      <c r="BF15" s="99">
        <f t="shared" si="1"/>
        <v>0</v>
      </c>
      <c r="BG15" s="99">
        <f t="shared" si="1"/>
        <v>0</v>
      </c>
      <c r="BH15" s="99">
        <f t="shared" si="1"/>
        <v>0</v>
      </c>
      <c r="BI15" s="99">
        <f t="shared" si="1"/>
        <v>0</v>
      </c>
      <c r="BJ15" s="99">
        <f t="shared" si="1"/>
        <v>0</v>
      </c>
      <c r="BK15" s="99">
        <f t="shared" si="1"/>
        <v>0</v>
      </c>
      <c r="BL15" s="99">
        <f t="shared" si="1"/>
        <v>0</v>
      </c>
      <c r="BM15" s="99">
        <f t="shared" si="1"/>
        <v>0</v>
      </c>
      <c r="BN15" s="99">
        <f t="shared" si="1"/>
        <v>0</v>
      </c>
      <c r="BO15" s="99">
        <f t="shared" si="1"/>
        <v>0</v>
      </c>
      <c r="BP15" s="99">
        <f t="shared" si="1"/>
        <v>0</v>
      </c>
      <c r="BQ15" s="92">
        <f t="shared" si="6"/>
        <v>0</v>
      </c>
      <c r="BR15" s="51">
        <f t="shared" si="2"/>
        <v>0</v>
      </c>
      <c r="BS15" s="52">
        <f t="shared" si="2"/>
        <v>0</v>
      </c>
      <c r="BT15" s="52">
        <f t="shared" si="2"/>
        <v>0</v>
      </c>
      <c r="BU15" s="52">
        <f t="shared" si="2"/>
        <v>0</v>
      </c>
      <c r="BV15" s="52">
        <f t="shared" si="2"/>
        <v>0</v>
      </c>
      <c r="BW15" s="52">
        <f t="shared" si="2"/>
        <v>0</v>
      </c>
      <c r="BX15" s="52">
        <f t="shared" si="2"/>
        <v>0</v>
      </c>
      <c r="BY15" s="52">
        <f t="shared" si="2"/>
        <v>0</v>
      </c>
      <c r="BZ15" s="52">
        <f t="shared" si="2"/>
        <v>0</v>
      </c>
      <c r="CA15" s="52">
        <f t="shared" si="2"/>
        <v>0</v>
      </c>
      <c r="CB15" s="52">
        <f t="shared" si="2"/>
        <v>0</v>
      </c>
      <c r="CC15" s="52">
        <f t="shared" si="2"/>
        <v>0</v>
      </c>
      <c r="CD15" s="52">
        <f t="shared" si="2"/>
        <v>0</v>
      </c>
      <c r="CE15" s="52">
        <f t="shared" si="2"/>
        <v>0</v>
      </c>
      <c r="CF15" s="52">
        <f t="shared" si="2"/>
        <v>0</v>
      </c>
      <c r="CG15" s="52">
        <f t="shared" si="2"/>
        <v>0</v>
      </c>
      <c r="CH15" s="52">
        <f t="shared" si="3"/>
        <v>0</v>
      </c>
      <c r="CI15" s="52">
        <f t="shared" si="3"/>
        <v>0</v>
      </c>
      <c r="CJ15" s="52">
        <f t="shared" si="3"/>
        <v>0</v>
      </c>
      <c r="CK15" s="52">
        <f t="shared" si="3"/>
        <v>0</v>
      </c>
      <c r="CL15" s="52">
        <f t="shared" si="3"/>
        <v>0</v>
      </c>
      <c r="CM15" s="52">
        <f t="shared" si="3"/>
        <v>0</v>
      </c>
      <c r="CN15" s="52">
        <f t="shared" si="3"/>
        <v>0</v>
      </c>
      <c r="CO15" s="52">
        <f t="shared" si="3"/>
        <v>0</v>
      </c>
      <c r="CP15" s="52">
        <f t="shared" si="3"/>
        <v>0</v>
      </c>
      <c r="CQ15" s="52">
        <f t="shared" si="3"/>
        <v>0</v>
      </c>
      <c r="CR15" s="52">
        <f t="shared" si="3"/>
        <v>0</v>
      </c>
      <c r="CS15" s="52">
        <f t="shared" si="3"/>
        <v>0</v>
      </c>
      <c r="CT15" s="52">
        <f t="shared" si="3"/>
        <v>0</v>
      </c>
      <c r="CU15" s="52">
        <f t="shared" si="3"/>
        <v>0</v>
      </c>
      <c r="CV15" s="65">
        <f t="shared" si="3"/>
        <v>0</v>
      </c>
      <c r="CW15" s="88">
        <f t="shared" si="4"/>
        <v>0</v>
      </c>
      <c r="CX15" s="89">
        <f t="shared" si="4"/>
        <v>0</v>
      </c>
      <c r="CY15" s="89">
        <f t="shared" si="4"/>
        <v>0</v>
      </c>
      <c r="CZ15" s="89">
        <f t="shared" si="4"/>
        <v>0</v>
      </c>
      <c r="DA15" s="89">
        <f t="shared" si="4"/>
        <v>0</v>
      </c>
      <c r="DB15" s="89">
        <f t="shared" si="4"/>
        <v>0</v>
      </c>
      <c r="DC15" s="89">
        <f t="shared" si="4"/>
        <v>0</v>
      </c>
      <c r="DD15" s="89">
        <f t="shared" si="4"/>
        <v>0</v>
      </c>
      <c r="DE15" s="89">
        <f t="shared" si="4"/>
        <v>0</v>
      </c>
      <c r="DF15" s="89">
        <f t="shared" si="4"/>
        <v>0</v>
      </c>
      <c r="DG15" s="89">
        <f t="shared" si="4"/>
        <v>0</v>
      </c>
      <c r="DH15" s="89">
        <f t="shared" si="4"/>
        <v>0</v>
      </c>
      <c r="DI15" s="89">
        <f t="shared" si="4"/>
        <v>0</v>
      </c>
      <c r="DJ15" s="89">
        <f t="shared" si="4"/>
        <v>0</v>
      </c>
      <c r="DK15" s="89">
        <f t="shared" si="4"/>
        <v>0</v>
      </c>
      <c r="DL15" s="89">
        <f t="shared" si="4"/>
        <v>0</v>
      </c>
      <c r="DM15" s="89">
        <f t="shared" si="5"/>
        <v>0</v>
      </c>
      <c r="DN15" s="89">
        <f t="shared" si="5"/>
        <v>0</v>
      </c>
      <c r="DO15" s="89">
        <f t="shared" si="5"/>
        <v>0</v>
      </c>
      <c r="DP15" s="89">
        <f t="shared" si="5"/>
        <v>0</v>
      </c>
      <c r="DQ15" s="89">
        <f t="shared" si="5"/>
        <v>0</v>
      </c>
      <c r="DR15" s="89">
        <f t="shared" si="5"/>
        <v>0</v>
      </c>
      <c r="DS15" s="89">
        <f t="shared" si="5"/>
        <v>0</v>
      </c>
      <c r="DT15" s="89">
        <f t="shared" si="5"/>
        <v>0</v>
      </c>
      <c r="DU15" s="89">
        <f t="shared" si="5"/>
        <v>0</v>
      </c>
      <c r="DV15" s="89">
        <f t="shared" si="5"/>
        <v>0</v>
      </c>
      <c r="DW15" s="89">
        <f t="shared" si="5"/>
        <v>0</v>
      </c>
      <c r="DX15" s="89">
        <f t="shared" si="5"/>
        <v>0</v>
      </c>
      <c r="DY15" s="89">
        <f t="shared" si="5"/>
        <v>0</v>
      </c>
      <c r="DZ15" s="89">
        <f t="shared" si="5"/>
        <v>0</v>
      </c>
      <c r="EA15" s="89">
        <f t="shared" si="5"/>
        <v>0</v>
      </c>
      <c r="EB15" s="1"/>
    </row>
    <row r="16" spans="1:132" x14ac:dyDescent="0.25">
      <c r="F16" s="101"/>
      <c r="G16" s="100"/>
      <c r="H16" s="100"/>
      <c r="I16" s="100"/>
      <c r="J16" s="100"/>
      <c r="K16" s="100"/>
      <c r="L16" s="100"/>
      <c r="M16" s="100"/>
      <c r="N16" s="100"/>
      <c r="O16" s="100"/>
      <c r="P16" s="100"/>
      <c r="Q16" s="100"/>
      <c r="R16" s="100"/>
      <c r="S16" s="100"/>
      <c r="T16" s="100"/>
      <c r="U16" s="100"/>
      <c r="V16" s="100"/>
      <c r="W16" s="100"/>
      <c r="X16" s="100"/>
      <c r="Y16" s="100"/>
      <c r="Z16" s="100"/>
      <c r="AA16" s="100"/>
      <c r="AB16" s="100"/>
      <c r="AC16" s="100"/>
      <c r="AD16" s="100"/>
      <c r="AE16" s="100"/>
      <c r="AF16" s="100"/>
      <c r="AG16" s="100"/>
      <c r="AH16" s="100"/>
      <c r="AI16" s="100"/>
      <c r="AJ16" s="100"/>
      <c r="AK16" s="1"/>
      <c r="AL16" s="99">
        <f t="shared" si="0"/>
        <v>0</v>
      </c>
      <c r="AM16" s="99">
        <f t="shared" si="0"/>
        <v>0</v>
      </c>
      <c r="AN16" s="99">
        <f t="shared" si="0"/>
        <v>0</v>
      </c>
      <c r="AO16" s="99">
        <f t="shared" si="0"/>
        <v>0</v>
      </c>
      <c r="AP16" s="99">
        <f t="shared" si="0"/>
        <v>0</v>
      </c>
      <c r="AQ16" s="99">
        <f t="shared" si="0"/>
        <v>0</v>
      </c>
      <c r="AR16" s="99">
        <f t="shared" si="0"/>
        <v>0</v>
      </c>
      <c r="AS16" s="99">
        <f t="shared" si="0"/>
        <v>0</v>
      </c>
      <c r="AT16" s="99">
        <f t="shared" si="0"/>
        <v>0</v>
      </c>
      <c r="AU16" s="99">
        <f t="shared" si="0"/>
        <v>0</v>
      </c>
      <c r="AV16" s="99">
        <f t="shared" si="0"/>
        <v>0</v>
      </c>
      <c r="AW16" s="99">
        <f t="shared" si="0"/>
        <v>0</v>
      </c>
      <c r="AX16" s="99">
        <f t="shared" si="0"/>
        <v>0</v>
      </c>
      <c r="AY16" s="99">
        <f t="shared" si="0"/>
        <v>0</v>
      </c>
      <c r="AZ16" s="99">
        <f t="shared" si="0"/>
        <v>0</v>
      </c>
      <c r="BA16" s="99">
        <f t="shared" si="0"/>
        <v>0</v>
      </c>
      <c r="BB16" s="99">
        <f t="shared" si="1"/>
        <v>0</v>
      </c>
      <c r="BC16" s="99">
        <f t="shared" si="1"/>
        <v>0</v>
      </c>
      <c r="BD16" s="99">
        <f t="shared" si="1"/>
        <v>0</v>
      </c>
      <c r="BE16" s="99">
        <f t="shared" si="1"/>
        <v>0</v>
      </c>
      <c r="BF16" s="99">
        <f t="shared" si="1"/>
        <v>0</v>
      </c>
      <c r="BG16" s="99">
        <f t="shared" si="1"/>
        <v>0</v>
      </c>
      <c r="BH16" s="99">
        <f t="shared" si="1"/>
        <v>0</v>
      </c>
      <c r="BI16" s="99">
        <f t="shared" si="1"/>
        <v>0</v>
      </c>
      <c r="BJ16" s="99">
        <f t="shared" si="1"/>
        <v>0</v>
      </c>
      <c r="BK16" s="99">
        <f t="shared" si="1"/>
        <v>0</v>
      </c>
      <c r="BL16" s="99">
        <f t="shared" si="1"/>
        <v>0</v>
      </c>
      <c r="BM16" s="99">
        <f t="shared" si="1"/>
        <v>0</v>
      </c>
      <c r="BN16" s="99">
        <f t="shared" si="1"/>
        <v>0</v>
      </c>
      <c r="BO16" s="99">
        <f t="shared" si="1"/>
        <v>0</v>
      </c>
      <c r="BP16" s="99">
        <f t="shared" si="1"/>
        <v>0</v>
      </c>
      <c r="BQ16" s="92">
        <f t="shared" si="6"/>
        <v>0</v>
      </c>
      <c r="BR16" s="51">
        <f t="shared" si="2"/>
        <v>0</v>
      </c>
      <c r="BS16" s="52">
        <f t="shared" si="2"/>
        <v>0</v>
      </c>
      <c r="BT16" s="52">
        <f t="shared" si="2"/>
        <v>0</v>
      </c>
      <c r="BU16" s="52">
        <f t="shared" si="2"/>
        <v>0</v>
      </c>
      <c r="BV16" s="52">
        <f t="shared" si="2"/>
        <v>0</v>
      </c>
      <c r="BW16" s="52">
        <f t="shared" si="2"/>
        <v>0</v>
      </c>
      <c r="BX16" s="52">
        <f t="shared" si="2"/>
        <v>0</v>
      </c>
      <c r="BY16" s="52">
        <f t="shared" si="2"/>
        <v>0</v>
      </c>
      <c r="BZ16" s="52">
        <f t="shared" si="2"/>
        <v>0</v>
      </c>
      <c r="CA16" s="52">
        <f t="shared" si="2"/>
        <v>0</v>
      </c>
      <c r="CB16" s="52">
        <f t="shared" si="2"/>
        <v>0</v>
      </c>
      <c r="CC16" s="52">
        <f t="shared" si="2"/>
        <v>0</v>
      </c>
      <c r="CD16" s="52">
        <f t="shared" si="2"/>
        <v>0</v>
      </c>
      <c r="CE16" s="52">
        <f t="shared" si="2"/>
        <v>0</v>
      </c>
      <c r="CF16" s="52">
        <f t="shared" si="2"/>
        <v>0</v>
      </c>
      <c r="CG16" s="52">
        <f t="shared" si="2"/>
        <v>0</v>
      </c>
      <c r="CH16" s="52">
        <f t="shared" si="3"/>
        <v>0</v>
      </c>
      <c r="CI16" s="52">
        <f t="shared" si="3"/>
        <v>0</v>
      </c>
      <c r="CJ16" s="52">
        <f t="shared" si="3"/>
        <v>0</v>
      </c>
      <c r="CK16" s="52">
        <f t="shared" si="3"/>
        <v>0</v>
      </c>
      <c r="CL16" s="52">
        <f t="shared" si="3"/>
        <v>0</v>
      </c>
      <c r="CM16" s="52">
        <f t="shared" si="3"/>
        <v>0</v>
      </c>
      <c r="CN16" s="52">
        <f t="shared" si="3"/>
        <v>0</v>
      </c>
      <c r="CO16" s="52">
        <f t="shared" si="3"/>
        <v>0</v>
      </c>
      <c r="CP16" s="52">
        <f t="shared" si="3"/>
        <v>0</v>
      </c>
      <c r="CQ16" s="52">
        <f t="shared" si="3"/>
        <v>0</v>
      </c>
      <c r="CR16" s="52">
        <f t="shared" si="3"/>
        <v>0</v>
      </c>
      <c r="CS16" s="52">
        <f t="shared" si="3"/>
        <v>0</v>
      </c>
      <c r="CT16" s="52">
        <f t="shared" si="3"/>
        <v>0</v>
      </c>
      <c r="CU16" s="52">
        <f t="shared" si="3"/>
        <v>0</v>
      </c>
      <c r="CV16" s="65">
        <f t="shared" si="3"/>
        <v>0</v>
      </c>
      <c r="CW16" s="88">
        <f t="shared" si="4"/>
        <v>0</v>
      </c>
      <c r="CX16" s="89">
        <f t="shared" si="4"/>
        <v>0</v>
      </c>
      <c r="CY16" s="89">
        <f t="shared" si="4"/>
        <v>0</v>
      </c>
      <c r="CZ16" s="89">
        <f t="shared" si="4"/>
        <v>0</v>
      </c>
      <c r="DA16" s="89">
        <f t="shared" si="4"/>
        <v>0</v>
      </c>
      <c r="DB16" s="89">
        <f t="shared" si="4"/>
        <v>0</v>
      </c>
      <c r="DC16" s="89">
        <f t="shared" si="4"/>
        <v>0</v>
      </c>
      <c r="DD16" s="89">
        <f t="shared" si="4"/>
        <v>0</v>
      </c>
      <c r="DE16" s="89">
        <f t="shared" si="4"/>
        <v>0</v>
      </c>
      <c r="DF16" s="89">
        <f t="shared" si="4"/>
        <v>0</v>
      </c>
      <c r="DG16" s="89">
        <f t="shared" si="4"/>
        <v>0</v>
      </c>
      <c r="DH16" s="89">
        <f t="shared" si="4"/>
        <v>0</v>
      </c>
      <c r="DI16" s="89">
        <f t="shared" si="4"/>
        <v>0</v>
      </c>
      <c r="DJ16" s="89">
        <f t="shared" si="4"/>
        <v>0</v>
      </c>
      <c r="DK16" s="89">
        <f t="shared" si="4"/>
        <v>0</v>
      </c>
      <c r="DL16" s="89">
        <f t="shared" si="4"/>
        <v>0</v>
      </c>
      <c r="DM16" s="89">
        <f t="shared" si="5"/>
        <v>0</v>
      </c>
      <c r="DN16" s="89">
        <f t="shared" si="5"/>
        <v>0</v>
      </c>
      <c r="DO16" s="89">
        <f t="shared" si="5"/>
        <v>0</v>
      </c>
      <c r="DP16" s="89">
        <f t="shared" si="5"/>
        <v>0</v>
      </c>
      <c r="DQ16" s="89">
        <f t="shared" si="5"/>
        <v>0</v>
      </c>
      <c r="DR16" s="89">
        <f t="shared" si="5"/>
        <v>0</v>
      </c>
      <c r="DS16" s="89">
        <f t="shared" si="5"/>
        <v>0</v>
      </c>
      <c r="DT16" s="89">
        <f t="shared" si="5"/>
        <v>0</v>
      </c>
      <c r="DU16" s="89">
        <f t="shared" si="5"/>
        <v>0</v>
      </c>
      <c r="DV16" s="89">
        <f t="shared" si="5"/>
        <v>0</v>
      </c>
      <c r="DW16" s="89">
        <f t="shared" si="5"/>
        <v>0</v>
      </c>
      <c r="DX16" s="89">
        <f t="shared" si="5"/>
        <v>0</v>
      </c>
      <c r="DY16" s="89">
        <f t="shared" si="5"/>
        <v>0</v>
      </c>
      <c r="DZ16" s="89">
        <f t="shared" si="5"/>
        <v>0</v>
      </c>
      <c r="EA16" s="89">
        <f t="shared" si="5"/>
        <v>0</v>
      </c>
      <c r="EB16" s="1"/>
    </row>
    <row r="17" spans="1:163" x14ac:dyDescent="0.25">
      <c r="F17" s="101"/>
      <c r="G17" s="100"/>
      <c r="H17" s="100"/>
      <c r="I17" s="100"/>
      <c r="J17" s="100"/>
      <c r="K17" s="100"/>
      <c r="L17" s="100"/>
      <c r="M17" s="100"/>
      <c r="N17" s="100"/>
      <c r="O17" s="100"/>
      <c r="P17" s="100"/>
      <c r="Q17" s="100"/>
      <c r="R17" s="100"/>
      <c r="S17" s="100"/>
      <c r="T17" s="100"/>
      <c r="U17" s="100"/>
      <c r="V17" s="100"/>
      <c r="W17" s="100"/>
      <c r="X17" s="100"/>
      <c r="Y17" s="100"/>
      <c r="Z17" s="100"/>
      <c r="AA17" s="100"/>
      <c r="AB17" s="100"/>
      <c r="AC17" s="100"/>
      <c r="AD17" s="100"/>
      <c r="AE17" s="100"/>
      <c r="AF17" s="100"/>
      <c r="AG17" s="100"/>
      <c r="AH17" s="100"/>
      <c r="AI17" s="100"/>
      <c r="AJ17" s="100"/>
      <c r="AK17" s="1"/>
      <c r="AL17" s="99">
        <f t="shared" si="0"/>
        <v>0</v>
      </c>
      <c r="AM17" s="99">
        <f t="shared" si="0"/>
        <v>0</v>
      </c>
      <c r="AN17" s="99">
        <f t="shared" si="0"/>
        <v>0</v>
      </c>
      <c r="AO17" s="99">
        <f t="shared" si="0"/>
        <v>0</v>
      </c>
      <c r="AP17" s="99">
        <f t="shared" si="0"/>
        <v>0</v>
      </c>
      <c r="AQ17" s="99">
        <f t="shared" si="0"/>
        <v>0</v>
      </c>
      <c r="AR17" s="99">
        <f t="shared" si="0"/>
        <v>0</v>
      </c>
      <c r="AS17" s="99">
        <f t="shared" si="0"/>
        <v>0</v>
      </c>
      <c r="AT17" s="99">
        <f t="shared" si="0"/>
        <v>0</v>
      </c>
      <c r="AU17" s="99">
        <f t="shared" si="0"/>
        <v>0</v>
      </c>
      <c r="AV17" s="99">
        <f t="shared" si="0"/>
        <v>0</v>
      </c>
      <c r="AW17" s="99">
        <f t="shared" si="0"/>
        <v>0</v>
      </c>
      <c r="AX17" s="99">
        <f t="shared" si="0"/>
        <v>0</v>
      </c>
      <c r="AY17" s="99">
        <f t="shared" si="0"/>
        <v>0</v>
      </c>
      <c r="AZ17" s="99">
        <f t="shared" si="0"/>
        <v>0</v>
      </c>
      <c r="BA17" s="99">
        <f t="shared" si="0"/>
        <v>0</v>
      </c>
      <c r="BB17" s="99">
        <f t="shared" si="1"/>
        <v>0</v>
      </c>
      <c r="BC17" s="99">
        <f t="shared" si="1"/>
        <v>0</v>
      </c>
      <c r="BD17" s="99">
        <f t="shared" si="1"/>
        <v>0</v>
      </c>
      <c r="BE17" s="99">
        <f t="shared" si="1"/>
        <v>0</v>
      </c>
      <c r="BF17" s="99">
        <f t="shared" si="1"/>
        <v>0</v>
      </c>
      <c r="BG17" s="99">
        <f t="shared" si="1"/>
        <v>0</v>
      </c>
      <c r="BH17" s="99">
        <f t="shared" si="1"/>
        <v>0</v>
      </c>
      <c r="BI17" s="99">
        <f t="shared" si="1"/>
        <v>0</v>
      </c>
      <c r="BJ17" s="99">
        <f t="shared" si="1"/>
        <v>0</v>
      </c>
      <c r="BK17" s="99">
        <f t="shared" si="1"/>
        <v>0</v>
      </c>
      <c r="BL17" s="99">
        <f t="shared" si="1"/>
        <v>0</v>
      </c>
      <c r="BM17" s="99">
        <f t="shared" si="1"/>
        <v>0</v>
      </c>
      <c r="BN17" s="99">
        <f t="shared" si="1"/>
        <v>0</v>
      </c>
      <c r="BO17" s="99">
        <f t="shared" si="1"/>
        <v>0</v>
      </c>
      <c r="BP17" s="99">
        <f t="shared" si="1"/>
        <v>0</v>
      </c>
      <c r="BQ17" s="92">
        <f t="shared" si="6"/>
        <v>0</v>
      </c>
      <c r="BR17" s="51">
        <f t="shared" si="2"/>
        <v>0</v>
      </c>
      <c r="BS17" s="52">
        <f t="shared" si="2"/>
        <v>0</v>
      </c>
      <c r="BT17" s="52">
        <f t="shared" si="2"/>
        <v>0</v>
      </c>
      <c r="BU17" s="52">
        <f t="shared" si="2"/>
        <v>0</v>
      </c>
      <c r="BV17" s="52">
        <f t="shared" si="2"/>
        <v>0</v>
      </c>
      <c r="BW17" s="52">
        <f t="shared" si="2"/>
        <v>0</v>
      </c>
      <c r="BX17" s="52">
        <f t="shared" si="2"/>
        <v>0</v>
      </c>
      <c r="BY17" s="52">
        <f t="shared" si="2"/>
        <v>0</v>
      </c>
      <c r="BZ17" s="52">
        <f t="shared" si="2"/>
        <v>0</v>
      </c>
      <c r="CA17" s="52">
        <f t="shared" si="2"/>
        <v>0</v>
      </c>
      <c r="CB17" s="52">
        <f t="shared" si="2"/>
        <v>0</v>
      </c>
      <c r="CC17" s="52">
        <f t="shared" si="2"/>
        <v>0</v>
      </c>
      <c r="CD17" s="52">
        <f t="shared" si="2"/>
        <v>0</v>
      </c>
      <c r="CE17" s="52">
        <f t="shared" si="2"/>
        <v>0</v>
      </c>
      <c r="CF17" s="52">
        <f t="shared" si="2"/>
        <v>0</v>
      </c>
      <c r="CG17" s="52">
        <f t="shared" si="2"/>
        <v>0</v>
      </c>
      <c r="CH17" s="52">
        <f t="shared" si="3"/>
        <v>0</v>
      </c>
      <c r="CI17" s="52">
        <f t="shared" si="3"/>
        <v>0</v>
      </c>
      <c r="CJ17" s="52">
        <f t="shared" si="3"/>
        <v>0</v>
      </c>
      <c r="CK17" s="52">
        <f t="shared" si="3"/>
        <v>0</v>
      </c>
      <c r="CL17" s="52">
        <f t="shared" si="3"/>
        <v>0</v>
      </c>
      <c r="CM17" s="52">
        <f t="shared" si="3"/>
        <v>0</v>
      </c>
      <c r="CN17" s="52">
        <f t="shared" si="3"/>
        <v>0</v>
      </c>
      <c r="CO17" s="52">
        <f t="shared" si="3"/>
        <v>0</v>
      </c>
      <c r="CP17" s="52">
        <f t="shared" si="3"/>
        <v>0</v>
      </c>
      <c r="CQ17" s="52">
        <f t="shared" si="3"/>
        <v>0</v>
      </c>
      <c r="CR17" s="52">
        <f t="shared" si="3"/>
        <v>0</v>
      </c>
      <c r="CS17" s="52">
        <f t="shared" si="3"/>
        <v>0</v>
      </c>
      <c r="CT17" s="52">
        <f t="shared" si="3"/>
        <v>0</v>
      </c>
      <c r="CU17" s="52">
        <f t="shared" si="3"/>
        <v>0</v>
      </c>
      <c r="CV17" s="65">
        <f t="shared" si="3"/>
        <v>0</v>
      </c>
      <c r="CW17" s="88">
        <f t="shared" si="4"/>
        <v>0</v>
      </c>
      <c r="CX17" s="89">
        <f t="shared" si="4"/>
        <v>0</v>
      </c>
      <c r="CY17" s="89">
        <f t="shared" si="4"/>
        <v>0</v>
      </c>
      <c r="CZ17" s="89">
        <f t="shared" si="4"/>
        <v>0</v>
      </c>
      <c r="DA17" s="89">
        <f t="shared" si="4"/>
        <v>0</v>
      </c>
      <c r="DB17" s="89">
        <f t="shared" si="4"/>
        <v>0</v>
      </c>
      <c r="DC17" s="89">
        <f t="shared" si="4"/>
        <v>0</v>
      </c>
      <c r="DD17" s="89">
        <f t="shared" si="4"/>
        <v>0</v>
      </c>
      <c r="DE17" s="89">
        <f t="shared" si="4"/>
        <v>0</v>
      </c>
      <c r="DF17" s="89">
        <f t="shared" si="4"/>
        <v>0</v>
      </c>
      <c r="DG17" s="89">
        <f t="shared" si="4"/>
        <v>0</v>
      </c>
      <c r="DH17" s="89">
        <f t="shared" si="4"/>
        <v>0</v>
      </c>
      <c r="DI17" s="89">
        <f t="shared" si="4"/>
        <v>0</v>
      </c>
      <c r="DJ17" s="89">
        <f t="shared" si="4"/>
        <v>0</v>
      </c>
      <c r="DK17" s="89">
        <f t="shared" si="4"/>
        <v>0</v>
      </c>
      <c r="DL17" s="89">
        <f t="shared" si="4"/>
        <v>0</v>
      </c>
      <c r="DM17" s="89">
        <f t="shared" si="5"/>
        <v>0</v>
      </c>
      <c r="DN17" s="89">
        <f t="shared" si="5"/>
        <v>0</v>
      </c>
      <c r="DO17" s="89">
        <f t="shared" si="5"/>
        <v>0</v>
      </c>
      <c r="DP17" s="89">
        <f t="shared" si="5"/>
        <v>0</v>
      </c>
      <c r="DQ17" s="89">
        <f t="shared" si="5"/>
        <v>0</v>
      </c>
      <c r="DR17" s="89">
        <f t="shared" si="5"/>
        <v>0</v>
      </c>
      <c r="DS17" s="89">
        <f t="shared" si="5"/>
        <v>0</v>
      </c>
      <c r="DT17" s="89">
        <f t="shared" si="5"/>
        <v>0</v>
      </c>
      <c r="DU17" s="89">
        <f t="shared" si="5"/>
        <v>0</v>
      </c>
      <c r="DV17" s="89">
        <f t="shared" si="5"/>
        <v>0</v>
      </c>
      <c r="DW17" s="89">
        <f t="shared" si="5"/>
        <v>0</v>
      </c>
      <c r="DX17" s="89">
        <f t="shared" si="5"/>
        <v>0</v>
      </c>
      <c r="DY17" s="89">
        <f t="shared" si="5"/>
        <v>0</v>
      </c>
      <c r="DZ17" s="89">
        <f t="shared" si="5"/>
        <v>0</v>
      </c>
      <c r="EA17" s="89">
        <f t="shared" si="5"/>
        <v>0</v>
      </c>
      <c r="EB17" s="1"/>
    </row>
    <row r="18" spans="1:163" x14ac:dyDescent="0.25">
      <c r="F18" s="101"/>
      <c r="G18" s="100"/>
      <c r="H18" s="100"/>
      <c r="I18" s="100"/>
      <c r="J18" s="100"/>
      <c r="K18" s="100"/>
      <c r="L18" s="100"/>
      <c r="M18" s="100"/>
      <c r="N18" s="100"/>
      <c r="O18" s="100"/>
      <c r="P18" s="100"/>
      <c r="Q18" s="100"/>
      <c r="R18" s="100"/>
      <c r="S18" s="100"/>
      <c r="T18" s="100"/>
      <c r="U18" s="100"/>
      <c r="V18" s="100"/>
      <c r="W18" s="100"/>
      <c r="X18" s="100"/>
      <c r="Y18" s="100"/>
      <c r="Z18" s="100"/>
      <c r="AA18" s="100"/>
      <c r="AB18" s="100"/>
      <c r="AC18" s="100"/>
      <c r="AD18" s="100"/>
      <c r="AE18" s="100"/>
      <c r="AF18" s="100"/>
      <c r="AG18" s="100"/>
      <c r="AH18" s="100"/>
      <c r="AI18" s="100"/>
      <c r="AJ18" s="100"/>
      <c r="AK18" s="1"/>
      <c r="AL18" s="99">
        <f t="shared" si="0"/>
        <v>0</v>
      </c>
      <c r="AM18" s="99">
        <f t="shared" si="0"/>
        <v>0</v>
      </c>
      <c r="AN18" s="99">
        <f t="shared" si="0"/>
        <v>0</v>
      </c>
      <c r="AO18" s="99">
        <f t="shared" si="0"/>
        <v>0</v>
      </c>
      <c r="AP18" s="99">
        <f t="shared" si="0"/>
        <v>0</v>
      </c>
      <c r="AQ18" s="99">
        <f t="shared" si="0"/>
        <v>0</v>
      </c>
      <c r="AR18" s="99">
        <f t="shared" si="0"/>
        <v>0</v>
      </c>
      <c r="AS18" s="99">
        <f t="shared" si="0"/>
        <v>0</v>
      </c>
      <c r="AT18" s="99">
        <f t="shared" si="0"/>
        <v>0</v>
      </c>
      <c r="AU18" s="99">
        <f t="shared" si="0"/>
        <v>0</v>
      </c>
      <c r="AV18" s="99">
        <f t="shared" si="0"/>
        <v>0</v>
      </c>
      <c r="AW18" s="99">
        <f t="shared" si="0"/>
        <v>0</v>
      </c>
      <c r="AX18" s="99">
        <f t="shared" si="0"/>
        <v>0</v>
      </c>
      <c r="AY18" s="99">
        <f t="shared" si="0"/>
        <v>0</v>
      </c>
      <c r="AZ18" s="99">
        <f t="shared" si="0"/>
        <v>0</v>
      </c>
      <c r="BA18" s="99">
        <f t="shared" si="0"/>
        <v>0</v>
      </c>
      <c r="BB18" s="99">
        <f t="shared" si="1"/>
        <v>0</v>
      </c>
      <c r="BC18" s="99">
        <f t="shared" si="1"/>
        <v>0</v>
      </c>
      <c r="BD18" s="99">
        <f t="shared" si="1"/>
        <v>0</v>
      </c>
      <c r="BE18" s="99">
        <f t="shared" si="1"/>
        <v>0</v>
      </c>
      <c r="BF18" s="99">
        <f t="shared" si="1"/>
        <v>0</v>
      </c>
      <c r="BG18" s="99">
        <f t="shared" si="1"/>
        <v>0</v>
      </c>
      <c r="BH18" s="99">
        <f t="shared" si="1"/>
        <v>0</v>
      </c>
      <c r="BI18" s="99">
        <f t="shared" si="1"/>
        <v>0</v>
      </c>
      <c r="BJ18" s="99">
        <f t="shared" si="1"/>
        <v>0</v>
      </c>
      <c r="BK18" s="99">
        <f t="shared" si="1"/>
        <v>0</v>
      </c>
      <c r="BL18" s="99">
        <f t="shared" si="1"/>
        <v>0</v>
      </c>
      <c r="BM18" s="99">
        <f t="shared" si="1"/>
        <v>0</v>
      </c>
      <c r="BN18" s="99">
        <f t="shared" si="1"/>
        <v>0</v>
      </c>
      <c r="BO18" s="99">
        <f t="shared" si="1"/>
        <v>0</v>
      </c>
      <c r="BP18" s="99">
        <f t="shared" si="1"/>
        <v>0</v>
      </c>
      <c r="BQ18" s="92">
        <f t="shared" si="6"/>
        <v>0</v>
      </c>
      <c r="BR18" s="51">
        <f t="shared" si="2"/>
        <v>0</v>
      </c>
      <c r="BS18" s="52">
        <f t="shared" si="2"/>
        <v>0</v>
      </c>
      <c r="BT18" s="52">
        <f t="shared" si="2"/>
        <v>0</v>
      </c>
      <c r="BU18" s="52">
        <f t="shared" si="2"/>
        <v>0</v>
      </c>
      <c r="BV18" s="52">
        <f t="shared" si="2"/>
        <v>0</v>
      </c>
      <c r="BW18" s="52">
        <f t="shared" si="2"/>
        <v>0</v>
      </c>
      <c r="BX18" s="52">
        <f t="shared" si="2"/>
        <v>0</v>
      </c>
      <c r="BY18" s="52">
        <f t="shared" si="2"/>
        <v>0</v>
      </c>
      <c r="BZ18" s="52">
        <f t="shared" si="2"/>
        <v>0</v>
      </c>
      <c r="CA18" s="52">
        <f t="shared" si="2"/>
        <v>0</v>
      </c>
      <c r="CB18" s="52">
        <f t="shared" si="2"/>
        <v>0</v>
      </c>
      <c r="CC18" s="52">
        <f t="shared" si="2"/>
        <v>0</v>
      </c>
      <c r="CD18" s="52">
        <f t="shared" si="2"/>
        <v>0</v>
      </c>
      <c r="CE18" s="52">
        <f t="shared" si="2"/>
        <v>0</v>
      </c>
      <c r="CF18" s="52">
        <f t="shared" si="2"/>
        <v>0</v>
      </c>
      <c r="CG18" s="52">
        <f t="shared" si="2"/>
        <v>0</v>
      </c>
      <c r="CH18" s="52">
        <f t="shared" si="3"/>
        <v>0</v>
      </c>
      <c r="CI18" s="52">
        <f t="shared" si="3"/>
        <v>0</v>
      </c>
      <c r="CJ18" s="52">
        <f t="shared" si="3"/>
        <v>0</v>
      </c>
      <c r="CK18" s="52">
        <f t="shared" si="3"/>
        <v>0</v>
      </c>
      <c r="CL18" s="52">
        <f t="shared" si="3"/>
        <v>0</v>
      </c>
      <c r="CM18" s="52">
        <f t="shared" si="3"/>
        <v>0</v>
      </c>
      <c r="CN18" s="52">
        <f t="shared" si="3"/>
        <v>0</v>
      </c>
      <c r="CO18" s="52">
        <f t="shared" si="3"/>
        <v>0</v>
      </c>
      <c r="CP18" s="52">
        <f t="shared" si="3"/>
        <v>0</v>
      </c>
      <c r="CQ18" s="52">
        <f t="shared" si="3"/>
        <v>0</v>
      </c>
      <c r="CR18" s="52">
        <f t="shared" si="3"/>
        <v>0</v>
      </c>
      <c r="CS18" s="52">
        <f t="shared" si="3"/>
        <v>0</v>
      </c>
      <c r="CT18" s="52">
        <f t="shared" si="3"/>
        <v>0</v>
      </c>
      <c r="CU18" s="52">
        <f t="shared" si="3"/>
        <v>0</v>
      </c>
      <c r="CV18" s="65">
        <f t="shared" si="3"/>
        <v>0</v>
      </c>
      <c r="CW18" s="88">
        <f t="shared" si="4"/>
        <v>0</v>
      </c>
      <c r="CX18" s="89">
        <f t="shared" si="4"/>
        <v>0</v>
      </c>
      <c r="CY18" s="89">
        <f t="shared" si="4"/>
        <v>0</v>
      </c>
      <c r="CZ18" s="89">
        <f t="shared" si="4"/>
        <v>0</v>
      </c>
      <c r="DA18" s="89">
        <f t="shared" si="4"/>
        <v>0</v>
      </c>
      <c r="DB18" s="89">
        <f t="shared" si="4"/>
        <v>0</v>
      </c>
      <c r="DC18" s="89">
        <f t="shared" si="4"/>
        <v>0</v>
      </c>
      <c r="DD18" s="89">
        <f t="shared" si="4"/>
        <v>0</v>
      </c>
      <c r="DE18" s="89">
        <f t="shared" si="4"/>
        <v>0</v>
      </c>
      <c r="DF18" s="89">
        <f t="shared" si="4"/>
        <v>0</v>
      </c>
      <c r="DG18" s="89">
        <f t="shared" si="4"/>
        <v>0</v>
      </c>
      <c r="DH18" s="89">
        <f t="shared" si="4"/>
        <v>0</v>
      </c>
      <c r="DI18" s="89">
        <f t="shared" si="4"/>
        <v>0</v>
      </c>
      <c r="DJ18" s="89">
        <f t="shared" si="4"/>
        <v>0</v>
      </c>
      <c r="DK18" s="89">
        <f t="shared" si="4"/>
        <v>0</v>
      </c>
      <c r="DL18" s="89">
        <f t="shared" si="4"/>
        <v>0</v>
      </c>
      <c r="DM18" s="89">
        <f t="shared" si="5"/>
        <v>0</v>
      </c>
      <c r="DN18" s="89">
        <f t="shared" si="5"/>
        <v>0</v>
      </c>
      <c r="DO18" s="89">
        <f t="shared" si="5"/>
        <v>0</v>
      </c>
      <c r="DP18" s="89">
        <f t="shared" si="5"/>
        <v>0</v>
      </c>
      <c r="DQ18" s="89">
        <f t="shared" si="5"/>
        <v>0</v>
      </c>
      <c r="DR18" s="89">
        <f t="shared" si="5"/>
        <v>0</v>
      </c>
      <c r="DS18" s="89">
        <f t="shared" si="5"/>
        <v>0</v>
      </c>
      <c r="DT18" s="89">
        <f t="shared" si="5"/>
        <v>0</v>
      </c>
      <c r="DU18" s="89">
        <f t="shared" si="5"/>
        <v>0</v>
      </c>
      <c r="DV18" s="89">
        <f t="shared" si="5"/>
        <v>0</v>
      </c>
      <c r="DW18" s="89">
        <f t="shared" si="5"/>
        <v>0</v>
      </c>
      <c r="DX18" s="89">
        <f t="shared" si="5"/>
        <v>0</v>
      </c>
      <c r="DY18" s="89">
        <f t="shared" si="5"/>
        <v>0</v>
      </c>
      <c r="DZ18" s="89">
        <f t="shared" si="5"/>
        <v>0</v>
      </c>
      <c r="EA18" s="89">
        <f t="shared" si="5"/>
        <v>0</v>
      </c>
      <c r="EB18" s="1"/>
    </row>
    <row r="19" spans="1:163" ht="15.75" customHeight="1" x14ac:dyDescent="0.25">
      <c r="A19" s="13"/>
      <c r="B19" s="13"/>
      <c r="C19" s="13"/>
      <c r="D19" s="13"/>
      <c r="E19" s="13"/>
      <c r="F19" s="63"/>
      <c r="G19" s="64"/>
      <c r="H19" s="64"/>
      <c r="I19" s="64"/>
      <c r="J19" s="64"/>
      <c r="K19" s="64"/>
      <c r="L19" s="64"/>
      <c r="M19" s="64"/>
      <c r="N19" s="64"/>
      <c r="O19" s="64"/>
      <c r="P19" s="64"/>
      <c r="Q19" s="64"/>
      <c r="R19" s="64"/>
      <c r="S19" s="64"/>
      <c r="T19" s="64"/>
      <c r="U19" s="64"/>
      <c r="V19" s="64"/>
      <c r="W19" s="64"/>
      <c r="X19" s="64"/>
      <c r="Y19" s="64"/>
      <c r="Z19" s="64"/>
      <c r="AA19" s="64"/>
      <c r="AB19" s="64"/>
      <c r="AC19" s="64"/>
      <c r="AD19" s="64"/>
      <c r="AE19" s="64"/>
      <c r="AF19" s="64"/>
      <c r="AG19" s="64"/>
      <c r="AH19" s="64"/>
      <c r="AI19" s="64"/>
      <c r="AJ19" s="64"/>
      <c r="AK19" s="13"/>
      <c r="AL19" s="80">
        <f t="shared" si="0"/>
        <v>0</v>
      </c>
      <c r="AM19" s="80">
        <f t="shared" si="0"/>
        <v>0</v>
      </c>
      <c r="AN19" s="80">
        <f t="shared" si="0"/>
        <v>0</v>
      </c>
      <c r="AO19" s="80">
        <f t="shared" si="0"/>
        <v>0</v>
      </c>
      <c r="AP19" s="80">
        <f t="shared" si="0"/>
        <v>0</v>
      </c>
      <c r="AQ19" s="80">
        <f t="shared" si="0"/>
        <v>0</v>
      </c>
      <c r="AR19" s="80">
        <f t="shared" si="0"/>
        <v>0</v>
      </c>
      <c r="AS19" s="80">
        <f t="shared" si="0"/>
        <v>0</v>
      </c>
      <c r="AT19" s="80">
        <f t="shared" si="0"/>
        <v>0</v>
      </c>
      <c r="AU19" s="80">
        <f t="shared" si="0"/>
        <v>0</v>
      </c>
      <c r="AV19" s="80">
        <f t="shared" si="0"/>
        <v>0</v>
      </c>
      <c r="AW19" s="80">
        <f t="shared" si="0"/>
        <v>0</v>
      </c>
      <c r="AX19" s="80">
        <f t="shared" si="0"/>
        <v>0</v>
      </c>
      <c r="AY19" s="80">
        <f t="shared" si="0"/>
        <v>0</v>
      </c>
      <c r="AZ19" s="80">
        <f t="shared" si="0"/>
        <v>0</v>
      </c>
      <c r="BA19" s="80">
        <f t="shared" si="0"/>
        <v>0</v>
      </c>
      <c r="BB19" s="80">
        <f t="shared" si="1"/>
        <v>0</v>
      </c>
      <c r="BC19" s="80">
        <f t="shared" si="1"/>
        <v>0</v>
      </c>
      <c r="BD19" s="80">
        <f t="shared" si="1"/>
        <v>0</v>
      </c>
      <c r="BE19" s="80">
        <f t="shared" si="1"/>
        <v>0</v>
      </c>
      <c r="BF19" s="80">
        <f t="shared" si="1"/>
        <v>0</v>
      </c>
      <c r="BG19" s="80">
        <f t="shared" si="1"/>
        <v>0</v>
      </c>
      <c r="BH19" s="80">
        <f t="shared" si="1"/>
        <v>0</v>
      </c>
      <c r="BI19" s="80">
        <f t="shared" si="1"/>
        <v>0</v>
      </c>
      <c r="BJ19" s="80">
        <f t="shared" si="1"/>
        <v>0</v>
      </c>
      <c r="BK19" s="80">
        <f t="shared" si="1"/>
        <v>0</v>
      </c>
      <c r="BL19" s="80">
        <f t="shared" si="1"/>
        <v>0</v>
      </c>
      <c r="BM19" s="80">
        <f t="shared" si="1"/>
        <v>0</v>
      </c>
      <c r="BN19" s="80">
        <f t="shared" si="1"/>
        <v>0</v>
      </c>
      <c r="BO19" s="80">
        <f t="shared" si="1"/>
        <v>0</v>
      </c>
      <c r="BP19" s="80">
        <f t="shared" si="1"/>
        <v>0</v>
      </c>
      <c r="BQ19" s="93">
        <f t="shared" si="6"/>
        <v>0</v>
      </c>
      <c r="BR19" s="81">
        <f t="shared" si="2"/>
        <v>0</v>
      </c>
      <c r="BS19" s="84">
        <f t="shared" si="2"/>
        <v>0</v>
      </c>
      <c r="BT19" s="84">
        <f t="shared" si="2"/>
        <v>0</v>
      </c>
      <c r="BU19" s="84">
        <f t="shared" si="2"/>
        <v>0</v>
      </c>
      <c r="BV19" s="84">
        <f t="shared" si="2"/>
        <v>0</v>
      </c>
      <c r="BW19" s="84">
        <f t="shared" si="2"/>
        <v>0</v>
      </c>
      <c r="BX19" s="84">
        <f t="shared" si="2"/>
        <v>0</v>
      </c>
      <c r="BY19" s="84">
        <f t="shared" si="2"/>
        <v>0</v>
      </c>
      <c r="BZ19" s="84">
        <f t="shared" si="2"/>
        <v>0</v>
      </c>
      <c r="CA19" s="84">
        <f t="shared" si="2"/>
        <v>0</v>
      </c>
      <c r="CB19" s="84">
        <f t="shared" si="2"/>
        <v>0</v>
      </c>
      <c r="CC19" s="84">
        <f t="shared" si="2"/>
        <v>0</v>
      </c>
      <c r="CD19" s="84">
        <f t="shared" si="2"/>
        <v>0</v>
      </c>
      <c r="CE19" s="84">
        <f t="shared" si="2"/>
        <v>0</v>
      </c>
      <c r="CF19" s="84">
        <f t="shared" si="2"/>
        <v>0</v>
      </c>
      <c r="CG19" s="84">
        <f t="shared" si="2"/>
        <v>0</v>
      </c>
      <c r="CH19" s="84">
        <f t="shared" si="3"/>
        <v>0</v>
      </c>
      <c r="CI19" s="84">
        <f t="shared" si="3"/>
        <v>0</v>
      </c>
      <c r="CJ19" s="84">
        <f t="shared" si="3"/>
        <v>0</v>
      </c>
      <c r="CK19" s="84">
        <f t="shared" si="3"/>
        <v>0</v>
      </c>
      <c r="CL19" s="84">
        <f t="shared" si="3"/>
        <v>0</v>
      </c>
      <c r="CM19" s="84">
        <f t="shared" si="3"/>
        <v>0</v>
      </c>
      <c r="CN19" s="84">
        <f t="shared" si="3"/>
        <v>0</v>
      </c>
      <c r="CO19" s="84">
        <f t="shared" si="3"/>
        <v>0</v>
      </c>
      <c r="CP19" s="84">
        <f t="shared" si="3"/>
        <v>0</v>
      </c>
      <c r="CQ19" s="84">
        <f t="shared" si="3"/>
        <v>0</v>
      </c>
      <c r="CR19" s="84">
        <f t="shared" si="3"/>
        <v>0</v>
      </c>
      <c r="CS19" s="84">
        <f t="shared" si="3"/>
        <v>0</v>
      </c>
      <c r="CT19" s="84">
        <f t="shared" si="3"/>
        <v>0</v>
      </c>
      <c r="CU19" s="84">
        <f t="shared" si="3"/>
        <v>0</v>
      </c>
      <c r="CV19" s="85">
        <f t="shared" si="3"/>
        <v>0</v>
      </c>
      <c r="CW19" s="90">
        <f t="shared" si="4"/>
        <v>0</v>
      </c>
      <c r="CX19" s="91">
        <f t="shared" si="4"/>
        <v>0</v>
      </c>
      <c r="CY19" s="91">
        <f t="shared" si="4"/>
        <v>0</v>
      </c>
      <c r="CZ19" s="91">
        <f t="shared" si="4"/>
        <v>0</v>
      </c>
      <c r="DA19" s="91">
        <f t="shared" si="4"/>
        <v>0</v>
      </c>
      <c r="DB19" s="91">
        <f t="shared" si="4"/>
        <v>0</v>
      </c>
      <c r="DC19" s="91">
        <f t="shared" si="4"/>
        <v>0</v>
      </c>
      <c r="DD19" s="91">
        <f t="shared" si="4"/>
        <v>0</v>
      </c>
      <c r="DE19" s="91">
        <f t="shared" si="4"/>
        <v>0</v>
      </c>
      <c r="DF19" s="91">
        <f t="shared" si="4"/>
        <v>0</v>
      </c>
      <c r="DG19" s="91">
        <f t="shared" si="4"/>
        <v>0</v>
      </c>
      <c r="DH19" s="91">
        <f t="shared" si="4"/>
        <v>0</v>
      </c>
      <c r="DI19" s="91">
        <f t="shared" si="4"/>
        <v>0</v>
      </c>
      <c r="DJ19" s="91">
        <f t="shared" si="4"/>
        <v>0</v>
      </c>
      <c r="DK19" s="91">
        <f t="shared" si="4"/>
        <v>0</v>
      </c>
      <c r="DL19" s="91">
        <f t="shared" si="4"/>
        <v>0</v>
      </c>
      <c r="DM19" s="91">
        <f t="shared" si="5"/>
        <v>0</v>
      </c>
      <c r="DN19" s="91">
        <f t="shared" si="5"/>
        <v>0</v>
      </c>
      <c r="DO19" s="91">
        <f t="shared" si="5"/>
        <v>0</v>
      </c>
      <c r="DP19" s="91">
        <f t="shared" si="5"/>
        <v>0</v>
      </c>
      <c r="DQ19" s="91">
        <f t="shared" si="5"/>
        <v>0</v>
      </c>
      <c r="DR19" s="91">
        <f t="shared" si="5"/>
        <v>0</v>
      </c>
      <c r="DS19" s="91">
        <f t="shared" si="5"/>
        <v>0</v>
      </c>
      <c r="DT19" s="91">
        <f t="shared" si="5"/>
        <v>0</v>
      </c>
      <c r="DU19" s="91">
        <f t="shared" si="5"/>
        <v>0</v>
      </c>
      <c r="DV19" s="91">
        <f t="shared" si="5"/>
        <v>0</v>
      </c>
      <c r="DW19" s="91">
        <f t="shared" si="5"/>
        <v>0</v>
      </c>
      <c r="DX19" s="91">
        <f t="shared" si="5"/>
        <v>0</v>
      </c>
      <c r="DY19" s="91">
        <f t="shared" si="5"/>
        <v>0</v>
      </c>
      <c r="DZ19" s="91">
        <f t="shared" si="5"/>
        <v>0</v>
      </c>
      <c r="EA19" s="91">
        <f t="shared" si="5"/>
        <v>0</v>
      </c>
      <c r="EB19" s="1"/>
    </row>
    <row r="20" spans="1:163" x14ac:dyDescent="0.25">
      <c r="E20" s="1" t="s">
        <v>32</v>
      </c>
      <c r="F20" s="101">
        <f>SUM(F6:F19)</f>
        <v>46896.00479435912</v>
      </c>
      <c r="G20" s="100">
        <f>SUM(G6:G19)</f>
        <v>46943.241770488137</v>
      </c>
      <c r="H20" s="100">
        <f t="shared" ref="H20:AJ20" si="7">SUM(H6:H19)</f>
        <v>46993.13175221064</v>
      </c>
      <c r="I20" s="100">
        <f t="shared" si="7"/>
        <v>47001.179013655943</v>
      </c>
      <c r="J20" s="100">
        <f t="shared" si="7"/>
        <v>47052.002639559942</v>
      </c>
      <c r="K20" s="100">
        <f t="shared" si="7"/>
        <v>47064.637709322342</v>
      </c>
      <c r="L20" s="100">
        <f t="shared" si="7"/>
        <v>47064.637709322342</v>
      </c>
      <c r="M20" s="100">
        <f t="shared" si="7"/>
        <v>47064.637709322342</v>
      </c>
      <c r="N20" s="100">
        <f t="shared" si="7"/>
        <v>47065.732291462438</v>
      </c>
      <c r="O20" s="100">
        <f t="shared" si="7"/>
        <v>47065.732291462438</v>
      </c>
      <c r="P20" s="100">
        <f t="shared" si="7"/>
        <v>47065.732291462438</v>
      </c>
      <c r="Q20" s="100">
        <f t="shared" si="7"/>
        <v>47071.261481052759</v>
      </c>
      <c r="R20" s="100">
        <f t="shared" si="7"/>
        <v>47071.261481052759</v>
      </c>
      <c r="S20" s="100">
        <f t="shared" si="7"/>
        <v>47071.261481052759</v>
      </c>
      <c r="T20" s="100">
        <f t="shared" si="7"/>
        <v>47071.261481052759</v>
      </c>
      <c r="U20" s="100">
        <f t="shared" si="7"/>
        <v>47071.261481052759</v>
      </c>
      <c r="V20" s="100">
        <f t="shared" si="7"/>
        <v>47071.261481052759</v>
      </c>
      <c r="W20" s="100">
        <f t="shared" si="7"/>
        <v>47071.261481052759</v>
      </c>
      <c r="X20" s="100">
        <f t="shared" si="7"/>
        <v>47071.261481052759</v>
      </c>
      <c r="Y20" s="100">
        <f t="shared" si="7"/>
        <v>47071.261481052759</v>
      </c>
      <c r="Z20" s="100">
        <f t="shared" si="7"/>
        <v>47071.261481052759</v>
      </c>
      <c r="AA20" s="100">
        <f t="shared" si="7"/>
        <v>47071.261481052759</v>
      </c>
      <c r="AB20" s="100">
        <f t="shared" si="7"/>
        <v>47071.261481052759</v>
      </c>
      <c r="AC20" s="100">
        <f t="shared" si="7"/>
        <v>47071.261481052759</v>
      </c>
      <c r="AD20" s="100">
        <f t="shared" si="7"/>
        <v>47071.261481052759</v>
      </c>
      <c r="AE20" s="100">
        <f t="shared" si="7"/>
        <v>47071.261481052759</v>
      </c>
      <c r="AF20" s="100">
        <f t="shared" si="7"/>
        <v>47071.261481052759</v>
      </c>
      <c r="AG20" s="100">
        <f t="shared" si="7"/>
        <v>47071.261481052759</v>
      </c>
      <c r="AH20" s="100">
        <f t="shared" si="7"/>
        <v>47071.261481052759</v>
      </c>
      <c r="AI20" s="100">
        <f t="shared" si="7"/>
        <v>47071.261481052759</v>
      </c>
      <c r="AJ20" s="100">
        <f t="shared" si="7"/>
        <v>47071.261481052759</v>
      </c>
      <c r="AK20" s="1"/>
      <c r="AL20" s="99">
        <f>SUM(AL6:AL19)</f>
        <v>5399.9428030522613</v>
      </c>
      <c r="AM20" s="99">
        <f t="shared" ref="AM20:BP20" si="8">SUM(AM6:AM19)</f>
        <v>5402.7825092495386</v>
      </c>
      <c r="AN20" s="99">
        <f t="shared" si="8"/>
        <v>5410.3109074914646</v>
      </c>
      <c r="AO20" s="99">
        <f t="shared" si="8"/>
        <v>5410.7454596095104</v>
      </c>
      <c r="AP20" s="99">
        <f t="shared" si="8"/>
        <v>5418.4147447584237</v>
      </c>
      <c r="AQ20" s="99">
        <f t="shared" si="8"/>
        <v>5419.0970385255932</v>
      </c>
      <c r="AR20" s="99">
        <f t="shared" si="8"/>
        <v>5419.0970385255932</v>
      </c>
      <c r="AS20" s="99">
        <f t="shared" si="8"/>
        <v>5419.0970385255932</v>
      </c>
      <c r="AT20" s="99">
        <f t="shared" si="8"/>
        <v>5419.2973470572306</v>
      </c>
      <c r="AU20" s="99">
        <f t="shared" si="8"/>
        <v>5419.2973470572306</v>
      </c>
      <c r="AV20" s="99">
        <f t="shared" si="8"/>
        <v>5419.2973470572306</v>
      </c>
      <c r="AW20" s="99">
        <f t="shared" si="8"/>
        <v>5420.3091887522605</v>
      </c>
      <c r="AX20" s="99">
        <f t="shared" si="8"/>
        <v>5420.3091887522605</v>
      </c>
      <c r="AY20" s="99">
        <f t="shared" si="8"/>
        <v>5420.3091887522605</v>
      </c>
      <c r="AZ20" s="99">
        <f t="shared" si="8"/>
        <v>5420.3091887522605</v>
      </c>
      <c r="BA20" s="99">
        <f t="shared" si="8"/>
        <v>5420.3091887522605</v>
      </c>
      <c r="BB20" s="99">
        <f t="shared" si="8"/>
        <v>5420.3091887522605</v>
      </c>
      <c r="BC20" s="99">
        <f t="shared" si="8"/>
        <v>5420.3091887522605</v>
      </c>
      <c r="BD20" s="99">
        <f t="shared" si="8"/>
        <v>5420.3091887522605</v>
      </c>
      <c r="BE20" s="99">
        <f t="shared" si="8"/>
        <v>5420.3091887522605</v>
      </c>
      <c r="BF20" s="99">
        <f t="shared" si="8"/>
        <v>5420.3091887522605</v>
      </c>
      <c r="BG20" s="99">
        <f t="shared" si="8"/>
        <v>5420.3091887522605</v>
      </c>
      <c r="BH20" s="99">
        <f t="shared" si="8"/>
        <v>5420.3091887522605</v>
      </c>
      <c r="BI20" s="99">
        <f t="shared" si="8"/>
        <v>5420.3091887522605</v>
      </c>
      <c r="BJ20" s="99">
        <f t="shared" si="8"/>
        <v>5420.3091887522605</v>
      </c>
      <c r="BK20" s="99">
        <f t="shared" si="8"/>
        <v>5420.3091887522605</v>
      </c>
      <c r="BL20" s="99">
        <f t="shared" si="8"/>
        <v>5420.3091887522605</v>
      </c>
      <c r="BM20" s="99">
        <f t="shared" si="8"/>
        <v>5420.3091887522605</v>
      </c>
      <c r="BN20" s="99">
        <f t="shared" si="8"/>
        <v>5420.3091887522605</v>
      </c>
      <c r="BO20" s="99">
        <f t="shared" si="8"/>
        <v>5420.3091887522605</v>
      </c>
      <c r="BP20" s="99">
        <f t="shared" si="8"/>
        <v>5420.3091887522605</v>
      </c>
      <c r="BQ20" s="1"/>
      <c r="BR20" s="51">
        <f t="shared" ref="BR20:EA20" si="9">SUM(BR6:BR19)</f>
        <v>478.68144861545329</v>
      </c>
      <c r="BS20" s="52">
        <f t="shared" si="9"/>
        <v>478.90013582251424</v>
      </c>
      <c r="BT20" s="52">
        <f t="shared" si="9"/>
        <v>479.5776916642875</v>
      </c>
      <c r="BU20" s="52">
        <f t="shared" si="9"/>
        <v>479.61680135491167</v>
      </c>
      <c r="BV20" s="52">
        <f t="shared" si="9"/>
        <v>480.30703701831391</v>
      </c>
      <c r="BW20" s="52">
        <f t="shared" si="9"/>
        <v>480.36844345735915</v>
      </c>
      <c r="BX20" s="52">
        <f t="shared" si="9"/>
        <v>480.36844345735915</v>
      </c>
      <c r="BY20" s="52">
        <f t="shared" si="9"/>
        <v>480.36844345735915</v>
      </c>
      <c r="BZ20" s="52">
        <f t="shared" si="9"/>
        <v>480.36844345735915</v>
      </c>
      <c r="CA20" s="52">
        <f t="shared" si="9"/>
        <v>480.36844345735915</v>
      </c>
      <c r="CB20" s="52">
        <f t="shared" si="9"/>
        <v>480.36844345735915</v>
      </c>
      <c r="CC20" s="52">
        <f t="shared" si="9"/>
        <v>480.36844345735915</v>
      </c>
      <c r="CD20" s="52">
        <f t="shared" si="9"/>
        <v>480.36844345735915</v>
      </c>
      <c r="CE20" s="52">
        <f t="shared" si="9"/>
        <v>480.36844345735915</v>
      </c>
      <c r="CF20" s="52">
        <f t="shared" si="9"/>
        <v>480.36844345735915</v>
      </c>
      <c r="CG20" s="52">
        <f t="shared" si="9"/>
        <v>480.36844345735915</v>
      </c>
      <c r="CH20" s="52">
        <f t="shared" si="9"/>
        <v>480.36844345735915</v>
      </c>
      <c r="CI20" s="52">
        <f t="shared" si="9"/>
        <v>480.36844345735915</v>
      </c>
      <c r="CJ20" s="52">
        <f t="shared" si="9"/>
        <v>480.36844345735915</v>
      </c>
      <c r="CK20" s="52">
        <f t="shared" si="9"/>
        <v>480.36844345735915</v>
      </c>
      <c r="CL20" s="52">
        <f t="shared" si="9"/>
        <v>480.36844345735915</v>
      </c>
      <c r="CM20" s="52">
        <f t="shared" si="9"/>
        <v>480.36844345735915</v>
      </c>
      <c r="CN20" s="52">
        <f t="shared" si="9"/>
        <v>480.36844345735915</v>
      </c>
      <c r="CO20" s="52">
        <f t="shared" si="9"/>
        <v>480.36844345735915</v>
      </c>
      <c r="CP20" s="52">
        <f t="shared" si="9"/>
        <v>480.36844345735915</v>
      </c>
      <c r="CQ20" s="52">
        <f t="shared" si="9"/>
        <v>480.36844345735915</v>
      </c>
      <c r="CR20" s="52">
        <f t="shared" si="9"/>
        <v>480.36844345735915</v>
      </c>
      <c r="CS20" s="52">
        <f t="shared" si="9"/>
        <v>480.36844345735915</v>
      </c>
      <c r="CT20" s="52">
        <f t="shared" si="9"/>
        <v>480.36844345735915</v>
      </c>
      <c r="CU20" s="52">
        <f t="shared" si="9"/>
        <v>480.36844345735915</v>
      </c>
      <c r="CV20" s="65">
        <f>SUM(CV6:CV19)</f>
        <v>480.36844345735915</v>
      </c>
      <c r="CW20" s="88">
        <f t="shared" si="9"/>
        <v>5878.6242516677139</v>
      </c>
      <c r="CX20" s="89">
        <f t="shared" si="9"/>
        <v>5881.6826450720528</v>
      </c>
      <c r="CY20" s="89">
        <f t="shared" si="9"/>
        <v>5889.8885991557518</v>
      </c>
      <c r="CZ20" s="89">
        <f t="shared" si="9"/>
        <v>5890.3622609644217</v>
      </c>
      <c r="DA20" s="89">
        <f t="shared" si="9"/>
        <v>5898.7217817767378</v>
      </c>
      <c r="DB20" s="89">
        <f t="shared" si="9"/>
        <v>5899.465481982952</v>
      </c>
      <c r="DC20" s="89">
        <f t="shared" si="9"/>
        <v>5899.465481982952</v>
      </c>
      <c r="DD20" s="89">
        <f t="shared" si="9"/>
        <v>5899.465481982952</v>
      </c>
      <c r="DE20" s="89">
        <f t="shared" si="9"/>
        <v>5899.6657905145894</v>
      </c>
      <c r="DF20" s="89">
        <f t="shared" si="9"/>
        <v>5899.6657905145894</v>
      </c>
      <c r="DG20" s="89">
        <f t="shared" si="9"/>
        <v>5899.6657905145894</v>
      </c>
      <c r="DH20" s="89">
        <f t="shared" si="9"/>
        <v>5900.6776322096193</v>
      </c>
      <c r="DI20" s="89">
        <f t="shared" si="9"/>
        <v>5900.6776322096193</v>
      </c>
      <c r="DJ20" s="89">
        <f t="shared" si="9"/>
        <v>5900.6776322096193</v>
      </c>
      <c r="DK20" s="89">
        <f t="shared" si="9"/>
        <v>5900.6776322096193</v>
      </c>
      <c r="DL20" s="89">
        <f t="shared" si="9"/>
        <v>5900.6776322096193</v>
      </c>
      <c r="DM20" s="89">
        <f t="shared" si="9"/>
        <v>5900.6776322096193</v>
      </c>
      <c r="DN20" s="89">
        <f t="shared" si="9"/>
        <v>5900.6776322096193</v>
      </c>
      <c r="DO20" s="89">
        <f t="shared" si="9"/>
        <v>5900.6776322096193</v>
      </c>
      <c r="DP20" s="89">
        <f t="shared" si="9"/>
        <v>5900.6776322096193</v>
      </c>
      <c r="DQ20" s="89">
        <f t="shared" si="9"/>
        <v>5900.6776322096193</v>
      </c>
      <c r="DR20" s="89">
        <f t="shared" si="9"/>
        <v>5900.6776322096193</v>
      </c>
      <c r="DS20" s="89">
        <f t="shared" si="9"/>
        <v>5900.6776322096193</v>
      </c>
      <c r="DT20" s="89">
        <f t="shared" si="9"/>
        <v>5900.6776322096193</v>
      </c>
      <c r="DU20" s="89">
        <f t="shared" si="9"/>
        <v>5900.6776322096193</v>
      </c>
      <c r="DV20" s="89">
        <f t="shared" si="9"/>
        <v>5900.6776322096193</v>
      </c>
      <c r="DW20" s="89">
        <f t="shared" si="9"/>
        <v>5900.6776322096193</v>
      </c>
      <c r="DX20" s="89">
        <f t="shared" si="9"/>
        <v>5900.6776322096193</v>
      </c>
      <c r="DY20" s="89">
        <f t="shared" si="9"/>
        <v>5900.6776322096193</v>
      </c>
      <c r="DZ20" s="89">
        <f t="shared" si="9"/>
        <v>5900.6776322096193</v>
      </c>
      <c r="EA20" s="89">
        <f t="shared" si="9"/>
        <v>5900.6776322096193</v>
      </c>
      <c r="EB20" s="1"/>
    </row>
    <row r="21" spans="1:163" x14ac:dyDescent="0.25"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  <c r="AA21" s="6"/>
      <c r="AB21" s="6"/>
      <c r="AC21" s="6"/>
      <c r="AD21" s="6"/>
      <c r="AE21" s="6"/>
      <c r="AF21" s="6"/>
      <c r="AG21" s="6"/>
      <c r="AH21" s="6"/>
      <c r="AI21" s="6"/>
      <c r="AJ21" s="6"/>
      <c r="AK21" s="1"/>
      <c r="AL21" s="6"/>
      <c r="AM21" s="6"/>
      <c r="AN21" s="6"/>
      <c r="AO21" s="6"/>
      <c r="AP21" s="6"/>
      <c r="AQ21" s="6"/>
      <c r="AR21" s="6"/>
      <c r="AS21" s="6"/>
      <c r="AT21" s="6"/>
      <c r="AU21" s="6"/>
      <c r="AV21" s="6"/>
      <c r="AW21" s="6"/>
      <c r="AX21" s="6"/>
      <c r="AY21" s="6"/>
      <c r="AZ21" s="6"/>
      <c r="BA21" s="6"/>
      <c r="BB21" s="6"/>
      <c r="BC21" s="6"/>
      <c r="BD21" s="6"/>
      <c r="BE21" s="6"/>
      <c r="BF21" s="6"/>
      <c r="BG21" s="6"/>
      <c r="BH21" s="6"/>
      <c r="BI21" s="6"/>
      <c r="BJ21" s="6"/>
      <c r="BK21" s="6"/>
      <c r="BL21" s="6"/>
      <c r="BM21" s="6"/>
      <c r="BN21" s="6"/>
      <c r="BO21" s="6"/>
      <c r="BP21" s="6"/>
      <c r="BQ21" s="1"/>
      <c r="BR21" s="6"/>
      <c r="BS21" s="6"/>
      <c r="BT21" s="6"/>
      <c r="BU21" s="6"/>
      <c r="BV21" s="6"/>
      <c r="BW21" s="6"/>
      <c r="BX21" s="6"/>
      <c r="BY21" s="6"/>
      <c r="BZ21" s="6"/>
      <c r="CA21" s="6"/>
      <c r="CB21" s="6"/>
      <c r="CC21" s="6"/>
      <c r="CD21" s="6"/>
      <c r="CE21" s="6"/>
      <c r="CF21" s="6"/>
      <c r="CG21" s="6"/>
      <c r="CH21" s="6"/>
      <c r="CI21" s="6"/>
      <c r="CJ21" s="6"/>
      <c r="CK21" s="6"/>
      <c r="CL21" s="6"/>
      <c r="CM21" s="6"/>
      <c r="CN21" s="6"/>
      <c r="CO21" s="6"/>
      <c r="CP21" s="6"/>
      <c r="CQ21" s="6"/>
      <c r="CR21" s="6"/>
      <c r="CS21" s="6"/>
      <c r="CT21" s="6"/>
      <c r="CU21" s="6"/>
      <c r="CV21" s="6"/>
      <c r="CW21" s="6"/>
      <c r="CX21" s="6"/>
      <c r="CY21" s="6"/>
      <c r="CZ21" s="6"/>
      <c r="DA21" s="6"/>
      <c r="DB21" s="6"/>
      <c r="DC21" s="6"/>
      <c r="DD21" s="6"/>
      <c r="DE21" s="6"/>
      <c r="DF21" s="6"/>
      <c r="DG21" s="6"/>
      <c r="DH21" s="6"/>
      <c r="DI21" s="6"/>
      <c r="DJ21" s="6"/>
      <c r="DK21" s="6"/>
      <c r="DL21" s="6"/>
      <c r="DM21" s="6"/>
      <c r="DN21" s="6"/>
      <c r="DO21" s="6"/>
      <c r="DP21" s="6"/>
      <c r="DQ21" s="6"/>
      <c r="DR21" s="6"/>
      <c r="DS21" s="6"/>
      <c r="DT21" s="6"/>
      <c r="DU21" s="6"/>
      <c r="DV21" s="6"/>
      <c r="DW21" s="6"/>
      <c r="DX21" s="6"/>
      <c r="DY21" s="6"/>
      <c r="DZ21" s="6"/>
      <c r="EA21" s="6"/>
      <c r="EB21" s="1"/>
    </row>
    <row r="22" spans="1:163" x14ac:dyDescent="0.25">
      <c r="F22" s="6"/>
      <c r="G22" s="6"/>
      <c r="H22" s="6"/>
      <c r="I22" s="6"/>
      <c r="J22" s="6"/>
      <c r="K22" s="6"/>
      <c r="L22" s="6"/>
      <c r="M22" s="6"/>
      <c r="N22" s="6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  <c r="AA22" s="6"/>
      <c r="AB22" s="6"/>
      <c r="AC22" s="6"/>
      <c r="AD22" s="6"/>
      <c r="AE22" s="6"/>
      <c r="AF22" s="6"/>
      <c r="AG22" s="6"/>
      <c r="AH22" s="6"/>
      <c r="AI22" s="6"/>
      <c r="AJ22" s="6"/>
      <c r="AK22" s="1"/>
      <c r="AL22" s="6"/>
      <c r="AM22" s="6"/>
      <c r="AN22" s="6"/>
      <c r="AO22" s="6"/>
      <c r="AP22" s="6"/>
      <c r="AQ22" s="6"/>
      <c r="AR22" s="6"/>
      <c r="AS22" s="6"/>
      <c r="AT22" s="6"/>
      <c r="AU22" s="6"/>
      <c r="AV22" s="6"/>
      <c r="AW22" s="6"/>
      <c r="AX22" s="6"/>
      <c r="AY22" s="6"/>
      <c r="AZ22" s="6"/>
      <c r="BA22" s="6"/>
      <c r="BB22" s="6"/>
      <c r="BC22" s="6"/>
      <c r="BD22" s="6"/>
      <c r="BE22" s="6"/>
      <c r="BF22" s="6"/>
      <c r="BG22" s="6"/>
      <c r="BH22" s="6"/>
      <c r="BI22" s="6"/>
      <c r="BJ22" s="6"/>
      <c r="BK22" s="6"/>
      <c r="BL22" s="6"/>
      <c r="BM22" s="6"/>
      <c r="BN22" s="6"/>
      <c r="BO22" s="6"/>
      <c r="BP22" s="6"/>
      <c r="BQ22" s="1"/>
      <c r="BR22" s="6"/>
      <c r="BS22" s="6"/>
      <c r="BT22" s="6"/>
      <c r="BU22" s="6"/>
      <c r="BV22" s="6"/>
      <c r="BW22" s="6"/>
      <c r="BX22" s="6"/>
      <c r="BY22" s="6"/>
      <c r="BZ22" s="6"/>
      <c r="CA22" s="6"/>
      <c r="CB22" s="6"/>
      <c r="CC22" s="6"/>
      <c r="CD22" s="6"/>
      <c r="CE22" s="6"/>
      <c r="CF22" s="6"/>
      <c r="CG22" s="6"/>
      <c r="CH22" s="6"/>
      <c r="CI22" s="6"/>
      <c r="CJ22" s="6"/>
      <c r="CK22" s="6"/>
      <c r="CL22" s="6"/>
      <c r="CM22" s="6"/>
      <c r="CN22" s="6"/>
      <c r="CO22" s="6"/>
      <c r="CP22" s="6"/>
      <c r="CQ22" s="6"/>
      <c r="CR22" s="6"/>
      <c r="CS22" s="6"/>
      <c r="CT22" s="6"/>
      <c r="CU22" s="6"/>
      <c r="CV22" s="6"/>
      <c r="CW22" s="6"/>
      <c r="CX22" s="6"/>
      <c r="CY22" s="6"/>
      <c r="CZ22" s="6"/>
      <c r="DA22" s="6"/>
      <c r="DB22" s="6"/>
      <c r="DC22" s="6"/>
      <c r="DD22" s="6"/>
      <c r="DE22" s="6"/>
      <c r="DF22" s="6"/>
      <c r="DG22" s="6"/>
      <c r="DH22" s="6"/>
      <c r="DI22" s="6"/>
      <c r="DJ22" s="6"/>
      <c r="DK22" s="6"/>
      <c r="DL22" s="6"/>
      <c r="DM22" s="6"/>
      <c r="DN22" s="6"/>
      <c r="DO22" s="6"/>
      <c r="DP22" s="6"/>
      <c r="DQ22" s="6"/>
      <c r="DR22" s="6"/>
      <c r="DS22" s="6"/>
      <c r="DT22" s="6"/>
      <c r="DU22" s="6"/>
      <c r="DV22" s="6"/>
      <c r="DW22" s="6"/>
      <c r="DX22" s="6"/>
      <c r="DY22" s="6"/>
      <c r="DZ22" s="6"/>
      <c r="EA22" s="6"/>
      <c r="EB22" s="1"/>
    </row>
    <row r="23" spans="1:163" x14ac:dyDescent="0.25"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A23" s="6"/>
      <c r="AB23" s="6"/>
      <c r="AC23" s="6"/>
      <c r="AD23" s="6"/>
      <c r="AE23" s="6"/>
      <c r="AF23" s="6"/>
      <c r="AG23" s="6"/>
      <c r="AH23" s="6"/>
      <c r="AI23" s="6"/>
      <c r="AJ23" s="6"/>
      <c r="AK23" s="1"/>
      <c r="AL23" s="6"/>
      <c r="AM23" s="6"/>
      <c r="AN23" s="6"/>
      <c r="AO23" s="6"/>
      <c r="AP23" s="6"/>
      <c r="AQ23" s="6"/>
      <c r="AR23" s="6"/>
      <c r="AS23" s="6"/>
      <c r="AT23" s="6"/>
      <c r="AU23" s="6"/>
      <c r="AV23" s="6"/>
      <c r="AW23" s="6"/>
      <c r="AX23" s="6"/>
      <c r="AY23" s="6"/>
      <c r="AZ23" s="6"/>
      <c r="BA23" s="6"/>
      <c r="BB23" s="6"/>
      <c r="BC23" s="6"/>
      <c r="BD23" s="6"/>
      <c r="BE23" s="6"/>
      <c r="BF23" s="6"/>
      <c r="BG23" s="6"/>
      <c r="BH23" s="6"/>
      <c r="BI23" s="6"/>
      <c r="BJ23" s="6"/>
      <c r="BK23" s="6"/>
      <c r="BL23" s="6"/>
      <c r="BM23" s="6"/>
      <c r="BN23" s="6"/>
      <c r="BO23" s="6"/>
      <c r="BP23" s="6"/>
      <c r="BQ23" s="1"/>
      <c r="BR23" s="6"/>
      <c r="BS23" s="6"/>
      <c r="BT23" s="6"/>
      <c r="BU23" s="6"/>
      <c r="BV23" s="6"/>
      <c r="BW23" s="6"/>
      <c r="BX23" s="6"/>
      <c r="BY23" s="6"/>
      <c r="BZ23" s="6"/>
      <c r="CA23" s="6"/>
      <c r="CB23" s="6"/>
      <c r="CC23" s="6"/>
      <c r="CD23" s="6"/>
      <c r="CE23" s="6"/>
      <c r="CF23" s="6"/>
      <c r="CG23" s="6"/>
      <c r="CH23" s="6"/>
      <c r="CI23" s="6"/>
      <c r="CJ23" s="6"/>
      <c r="CK23" s="6"/>
      <c r="CL23" s="6"/>
      <c r="CM23" s="6"/>
      <c r="CN23" s="6"/>
      <c r="CO23" s="6"/>
      <c r="CP23" s="6"/>
      <c r="CQ23" s="6"/>
      <c r="CR23" s="6"/>
      <c r="CS23" s="6"/>
      <c r="CT23" s="6"/>
      <c r="CU23" s="6"/>
      <c r="CV23" s="6"/>
      <c r="CW23" s="6"/>
      <c r="CX23" s="6"/>
      <c r="CY23" s="6"/>
      <c r="CZ23" s="6"/>
      <c r="DA23" s="6"/>
      <c r="DB23" s="6"/>
      <c r="DC23" s="6"/>
      <c r="DD23" s="6"/>
      <c r="DE23" s="6"/>
      <c r="DF23" s="6"/>
      <c r="DG23" s="6"/>
      <c r="DH23" s="6"/>
      <c r="DI23" s="6"/>
      <c r="DJ23" s="6"/>
      <c r="DK23" s="6"/>
      <c r="DL23" s="6"/>
      <c r="DM23" s="6"/>
      <c r="DN23" s="6"/>
      <c r="DO23" s="6"/>
      <c r="DP23" s="6"/>
      <c r="DQ23" s="6"/>
      <c r="DR23" s="6"/>
      <c r="DS23" s="6"/>
      <c r="DT23" s="6"/>
      <c r="DU23" s="6"/>
      <c r="DV23" s="6"/>
      <c r="DW23" s="6"/>
      <c r="DX23" s="6"/>
      <c r="DY23" s="6"/>
      <c r="DZ23" s="6"/>
      <c r="EA23" s="6"/>
      <c r="EB23" s="1"/>
    </row>
    <row r="24" spans="1:163" x14ac:dyDescent="0.25"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  <c r="AA24" s="6"/>
      <c r="AB24" s="6"/>
      <c r="AC24" s="6"/>
      <c r="AD24" s="6"/>
      <c r="AE24" s="6"/>
      <c r="AF24" s="6"/>
      <c r="AG24" s="6"/>
      <c r="AH24" s="6"/>
      <c r="AI24" s="6"/>
      <c r="AJ24" s="6"/>
      <c r="AK24" s="1"/>
      <c r="AL24" s="6"/>
      <c r="AM24" s="6"/>
      <c r="AN24" s="6"/>
      <c r="AO24" s="6"/>
      <c r="AP24" s="6"/>
      <c r="AQ24" s="6"/>
      <c r="AR24" s="6"/>
      <c r="AS24" s="6"/>
      <c r="AT24" s="6"/>
      <c r="AU24" s="6"/>
      <c r="AV24" s="6"/>
      <c r="AW24" s="6"/>
      <c r="AX24" s="6"/>
      <c r="AY24" s="6"/>
      <c r="AZ24" s="6"/>
      <c r="BA24" s="6"/>
      <c r="BB24" s="6"/>
      <c r="BC24" s="6"/>
      <c r="BD24" s="6"/>
      <c r="BE24" s="6"/>
      <c r="BF24" s="6"/>
      <c r="BG24" s="6"/>
      <c r="BH24" s="6"/>
      <c r="BI24" s="6"/>
      <c r="BJ24" s="6"/>
      <c r="BK24" s="6"/>
      <c r="BL24" s="6"/>
      <c r="BM24" s="6"/>
      <c r="BN24" s="6"/>
      <c r="BO24" s="6"/>
      <c r="BP24" s="6"/>
      <c r="BQ24" s="1"/>
      <c r="BR24" s="6"/>
      <c r="BS24" s="6"/>
      <c r="BT24" s="6"/>
      <c r="BU24" s="6"/>
      <c r="BV24" s="6"/>
      <c r="BW24" s="6"/>
      <c r="BX24" s="6"/>
      <c r="BY24" s="6"/>
      <c r="BZ24" s="6"/>
      <c r="CA24" s="6"/>
      <c r="CB24" s="6"/>
      <c r="CC24" s="6"/>
      <c r="CD24" s="6"/>
      <c r="CE24" s="6"/>
      <c r="CF24" s="6"/>
      <c r="CG24" s="6"/>
      <c r="CH24" s="6"/>
      <c r="CI24" s="6"/>
      <c r="CJ24" s="6"/>
      <c r="CK24" s="6"/>
      <c r="CL24" s="6"/>
      <c r="CM24" s="6"/>
      <c r="CN24" s="6"/>
      <c r="CO24" s="6"/>
      <c r="CP24" s="6"/>
      <c r="CQ24" s="6"/>
      <c r="CR24" s="6"/>
      <c r="CS24" s="6"/>
      <c r="CT24" s="6"/>
      <c r="CU24" s="6"/>
      <c r="CV24" s="6"/>
      <c r="CW24" s="6"/>
      <c r="CX24" s="6"/>
      <c r="CY24" s="6"/>
      <c r="CZ24" s="6"/>
      <c r="DA24" s="6"/>
      <c r="DB24" s="6"/>
      <c r="DC24" s="6"/>
      <c r="DD24" s="6"/>
      <c r="DE24" s="6"/>
      <c r="DF24" s="6"/>
      <c r="DG24" s="6"/>
      <c r="DH24" s="6"/>
      <c r="DI24" s="6"/>
      <c r="DJ24" s="6"/>
      <c r="DK24" s="6"/>
      <c r="DL24" s="6"/>
      <c r="DM24" s="6"/>
      <c r="DN24" s="6"/>
      <c r="DO24" s="6"/>
      <c r="DP24" s="6"/>
      <c r="DQ24" s="6"/>
      <c r="DR24" s="6"/>
      <c r="DS24" s="6"/>
      <c r="DT24" s="6"/>
      <c r="DU24" s="6"/>
      <c r="DV24" s="6"/>
      <c r="DW24" s="6"/>
      <c r="DX24" s="6"/>
      <c r="DY24" s="6"/>
      <c r="DZ24" s="6"/>
      <c r="EA24" s="6"/>
      <c r="EB24" s="1"/>
    </row>
    <row r="25" spans="1:163" x14ac:dyDescent="0.25"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  <c r="AA25" s="6"/>
      <c r="AB25" s="6"/>
      <c r="AC25" s="6"/>
      <c r="AD25" s="6"/>
      <c r="AE25" s="6"/>
      <c r="AF25" s="6"/>
      <c r="AG25" s="6"/>
      <c r="AH25" s="6"/>
      <c r="AI25" s="6"/>
      <c r="AJ25" s="6"/>
      <c r="AK25" s="1"/>
      <c r="AL25" s="6"/>
      <c r="AM25" s="6"/>
      <c r="AN25" s="6"/>
      <c r="AO25" s="6"/>
      <c r="AP25" s="6"/>
      <c r="AQ25" s="6"/>
      <c r="AR25" s="6"/>
      <c r="AS25" s="6"/>
      <c r="AT25" s="6"/>
      <c r="AU25" s="6"/>
      <c r="AV25" s="6"/>
      <c r="AW25" s="6"/>
      <c r="AX25" s="6"/>
      <c r="AY25" s="6"/>
      <c r="AZ25" s="6"/>
      <c r="BA25" s="6"/>
      <c r="BB25" s="6"/>
      <c r="BC25" s="6"/>
      <c r="BD25" s="6"/>
      <c r="BE25" s="6"/>
      <c r="BF25" s="6"/>
      <c r="BG25" s="6"/>
      <c r="BH25" s="6"/>
      <c r="BI25" s="6"/>
      <c r="BJ25" s="6"/>
      <c r="BK25" s="6"/>
      <c r="BL25" s="6"/>
      <c r="BM25" s="6"/>
      <c r="BN25" s="6"/>
      <c r="BO25" s="6"/>
      <c r="BP25" s="6"/>
      <c r="BQ25" s="1"/>
      <c r="BR25" s="6"/>
      <c r="BS25" s="6"/>
      <c r="BT25" s="6"/>
      <c r="BU25" s="6"/>
      <c r="BV25" s="6"/>
      <c r="BW25" s="6"/>
      <c r="BX25" s="6"/>
      <c r="BY25" s="6"/>
      <c r="BZ25" s="6"/>
      <c r="CA25" s="6"/>
      <c r="CB25" s="6"/>
      <c r="CC25" s="6"/>
      <c r="CD25" s="6"/>
      <c r="CE25" s="6"/>
      <c r="CF25" s="6"/>
      <c r="CG25" s="6"/>
      <c r="CH25" s="6"/>
      <c r="CI25" s="6"/>
      <c r="CJ25" s="6"/>
      <c r="CK25" s="6"/>
      <c r="CL25" s="6"/>
      <c r="CM25" s="6"/>
      <c r="CN25" s="6"/>
      <c r="CO25" s="6"/>
      <c r="CP25" s="6"/>
      <c r="CQ25" s="6"/>
      <c r="CR25" s="6"/>
      <c r="CS25" s="6"/>
      <c r="CT25" s="6"/>
      <c r="CU25" s="6"/>
      <c r="CV25" s="6"/>
      <c r="CW25" s="6"/>
      <c r="CX25" s="6"/>
      <c r="CY25" s="6"/>
      <c r="CZ25" s="6"/>
      <c r="DA25" s="6"/>
      <c r="DB25" s="6"/>
      <c r="DC25" s="6"/>
      <c r="DD25" s="6"/>
      <c r="DE25" s="6"/>
      <c r="DF25" s="6"/>
      <c r="DG25" s="6"/>
      <c r="DH25" s="6"/>
      <c r="DI25" s="6"/>
      <c r="DJ25" s="6"/>
      <c r="DK25" s="6"/>
      <c r="DL25" s="6"/>
      <c r="DM25" s="6"/>
      <c r="DN25" s="6"/>
      <c r="DO25" s="6"/>
      <c r="DP25" s="6"/>
      <c r="DQ25" s="6"/>
      <c r="DR25" s="6"/>
      <c r="DS25" s="6"/>
      <c r="DT25" s="6"/>
      <c r="DU25" s="6"/>
      <c r="DV25" s="6"/>
      <c r="DW25" s="6"/>
      <c r="DX25" s="6"/>
      <c r="DY25" s="6"/>
      <c r="DZ25" s="6"/>
      <c r="EA25" s="6"/>
      <c r="EB25" s="1"/>
    </row>
    <row r="27" spans="1:163" x14ac:dyDescent="0.25">
      <c r="A27" s="122" t="s">
        <v>36</v>
      </c>
      <c r="B27" s="40"/>
      <c r="C27" s="40"/>
      <c r="D27" s="40"/>
      <c r="E27" s="40"/>
      <c r="F27" s="40"/>
      <c r="G27" s="40"/>
      <c r="H27" s="40"/>
      <c r="I27" s="40"/>
      <c r="J27" s="40"/>
      <c r="K27" s="40"/>
      <c r="L27" s="40"/>
      <c r="M27" s="40"/>
      <c r="N27" s="40"/>
      <c r="O27" s="40"/>
      <c r="P27" s="40"/>
      <c r="Q27" s="40"/>
      <c r="R27" s="40"/>
      <c r="S27" s="40"/>
      <c r="T27" s="40"/>
    </row>
    <row r="28" spans="1:163" x14ac:dyDescent="0.25">
      <c r="D28" s="6"/>
      <c r="BR28" s="1"/>
    </row>
    <row r="29" spans="1:163" x14ac:dyDescent="0.25">
      <c r="F29" s="119" t="s">
        <v>20</v>
      </c>
      <c r="G29" s="111"/>
      <c r="H29" s="111"/>
      <c r="I29" s="111"/>
      <c r="J29" s="111"/>
      <c r="K29" s="111"/>
      <c r="L29" s="111"/>
      <c r="M29" s="111"/>
      <c r="N29" s="111"/>
      <c r="O29" s="111"/>
      <c r="P29" s="111"/>
      <c r="Q29" s="111"/>
      <c r="R29" s="111"/>
      <c r="S29" s="111"/>
      <c r="T29" s="111"/>
      <c r="U29" s="111"/>
      <c r="V29" s="111"/>
      <c r="W29" s="111"/>
      <c r="X29" s="111"/>
      <c r="Y29" s="111"/>
      <c r="Z29" s="111"/>
      <c r="AA29" s="111"/>
      <c r="AB29" s="111"/>
      <c r="AC29" s="111"/>
      <c r="AD29" s="111"/>
      <c r="AE29" s="111"/>
      <c r="AF29" s="111"/>
      <c r="AG29" s="111"/>
      <c r="AH29" s="111"/>
      <c r="AI29" s="111"/>
      <c r="AJ29" s="111"/>
      <c r="AK29" s="1"/>
      <c r="AL29" s="10"/>
      <c r="AM29" s="112" t="s">
        <v>31</v>
      </c>
      <c r="AN29" s="113"/>
      <c r="AO29" s="113"/>
      <c r="AP29" s="113"/>
      <c r="AQ29" s="113"/>
      <c r="AR29" s="113"/>
      <c r="AS29" s="113"/>
      <c r="AT29" s="113"/>
      <c r="AU29" s="113"/>
      <c r="AV29" s="113"/>
      <c r="AW29" s="113"/>
      <c r="AX29" s="113"/>
      <c r="AY29" s="113"/>
      <c r="AZ29" s="113"/>
      <c r="BA29" s="113"/>
      <c r="BB29" s="113"/>
      <c r="BC29" s="113"/>
      <c r="BD29" s="113"/>
      <c r="BE29" s="113"/>
      <c r="BF29" s="113"/>
      <c r="BG29" s="113"/>
      <c r="BH29" s="113"/>
      <c r="BI29" s="113"/>
      <c r="BJ29" s="113"/>
      <c r="BK29" s="113"/>
      <c r="BL29" s="113"/>
      <c r="BM29" s="113"/>
      <c r="BN29" s="113"/>
      <c r="BO29" s="113"/>
      <c r="BP29" s="113"/>
      <c r="BQ29" s="120"/>
      <c r="BR29" s="114" t="s">
        <v>24</v>
      </c>
      <c r="BS29" s="115"/>
      <c r="BT29" s="115"/>
      <c r="BU29" s="115"/>
      <c r="BV29" s="115"/>
      <c r="BW29" s="115"/>
      <c r="BX29" s="115"/>
      <c r="BY29" s="115"/>
      <c r="BZ29" s="115"/>
      <c r="CA29" s="115"/>
      <c r="CB29" s="115"/>
      <c r="CC29" s="115"/>
      <c r="CD29" s="115"/>
      <c r="CE29" s="115"/>
      <c r="CF29" s="115"/>
      <c r="CG29" s="115"/>
      <c r="CH29" s="115"/>
      <c r="CI29" s="115"/>
      <c r="CJ29" s="115"/>
      <c r="CK29" s="115"/>
      <c r="CL29" s="115"/>
      <c r="CM29" s="115"/>
      <c r="CN29" s="115"/>
      <c r="CO29" s="115"/>
      <c r="CP29" s="115"/>
      <c r="CQ29" s="115"/>
      <c r="CR29" s="115"/>
      <c r="CS29" s="115"/>
      <c r="CT29" s="115"/>
      <c r="CU29" s="115"/>
      <c r="CV29" s="115"/>
      <c r="CW29" s="1"/>
      <c r="CX29" s="117" t="s">
        <v>30</v>
      </c>
      <c r="CY29" s="118"/>
      <c r="CZ29" s="118"/>
      <c r="DA29" s="118"/>
      <c r="DB29" s="118"/>
      <c r="DC29" s="118"/>
      <c r="DD29" s="118"/>
      <c r="DE29" s="118"/>
      <c r="DF29" s="118"/>
      <c r="DG29" s="118"/>
      <c r="DH29" s="118"/>
      <c r="DI29" s="118"/>
      <c r="DJ29" s="118"/>
      <c r="DK29" s="118"/>
      <c r="DL29" s="118"/>
      <c r="DM29" s="118"/>
      <c r="DN29" s="118"/>
      <c r="DO29" s="118"/>
      <c r="DP29" s="118"/>
      <c r="DQ29" s="118"/>
      <c r="DR29" s="118"/>
      <c r="DS29" s="118"/>
      <c r="DT29" s="118"/>
      <c r="DU29" s="118"/>
      <c r="DV29" s="118"/>
      <c r="DW29" s="118"/>
      <c r="DX29" s="118"/>
      <c r="DY29" s="118"/>
      <c r="DZ29" s="118"/>
      <c r="EA29" s="118"/>
      <c r="EB29" s="121"/>
      <c r="EC29" s="109" t="s">
        <v>29</v>
      </c>
      <c r="ED29" s="110"/>
      <c r="EE29" s="110"/>
      <c r="EF29" s="110"/>
      <c r="EG29" s="110"/>
      <c r="EH29" s="110"/>
      <c r="EI29" s="110"/>
      <c r="EJ29" s="110"/>
      <c r="EK29" s="110"/>
      <c r="EL29" s="110"/>
      <c r="EM29" s="110"/>
      <c r="EN29" s="110"/>
      <c r="EO29" s="110"/>
      <c r="EP29" s="110"/>
      <c r="EQ29" s="110"/>
      <c r="ER29" s="110"/>
      <c r="ES29" s="110"/>
      <c r="ET29" s="110"/>
      <c r="EU29" s="110"/>
      <c r="EV29" s="110"/>
      <c r="EW29" s="110"/>
      <c r="EX29" s="110"/>
      <c r="EY29" s="110"/>
      <c r="EZ29" s="110"/>
      <c r="FA29" s="110"/>
      <c r="FB29" s="110"/>
      <c r="FC29" s="110"/>
      <c r="FD29" s="110"/>
      <c r="FE29" s="110"/>
      <c r="FF29" s="110"/>
      <c r="FG29" s="110"/>
    </row>
    <row r="30" spans="1:163" ht="15.75" customHeight="1" x14ac:dyDescent="0.25">
      <c r="A30" s="13" t="s">
        <v>46</v>
      </c>
      <c r="B30" s="13" t="s">
        <v>0</v>
      </c>
      <c r="C30" s="13" t="s">
        <v>47</v>
      </c>
      <c r="D30" s="13" t="s">
        <v>48</v>
      </c>
      <c r="E30" s="13" t="s">
        <v>18</v>
      </c>
      <c r="F30" s="97">
        <v>1990</v>
      </c>
      <c r="G30" s="98">
        <v>1991</v>
      </c>
      <c r="H30" s="98">
        <v>1992</v>
      </c>
      <c r="I30" s="98">
        <v>1993</v>
      </c>
      <c r="J30" s="98">
        <v>1994</v>
      </c>
      <c r="K30" s="98">
        <v>1995</v>
      </c>
      <c r="L30" s="98">
        <v>1996</v>
      </c>
      <c r="M30" s="98">
        <v>1997</v>
      </c>
      <c r="N30" s="98">
        <v>1998</v>
      </c>
      <c r="O30" s="98">
        <v>1999</v>
      </c>
      <c r="P30" s="98">
        <v>2000</v>
      </c>
      <c r="Q30" s="98">
        <v>2001</v>
      </c>
      <c r="R30" s="98">
        <v>2002</v>
      </c>
      <c r="S30" s="98">
        <v>2003</v>
      </c>
      <c r="T30" s="98">
        <v>2004</v>
      </c>
      <c r="U30" s="98">
        <v>2005</v>
      </c>
      <c r="V30" s="98">
        <v>2006</v>
      </c>
      <c r="W30" s="98">
        <v>2007</v>
      </c>
      <c r="X30" s="98">
        <v>2008</v>
      </c>
      <c r="Y30" s="98">
        <v>2009</v>
      </c>
      <c r="Z30" s="98">
        <v>2010</v>
      </c>
      <c r="AA30" s="98">
        <v>2011</v>
      </c>
      <c r="AB30" s="98">
        <v>2012</v>
      </c>
      <c r="AC30" s="98">
        <v>2013</v>
      </c>
      <c r="AD30" s="98">
        <v>2014</v>
      </c>
      <c r="AE30" s="98">
        <v>2015</v>
      </c>
      <c r="AF30" s="98">
        <v>2016</v>
      </c>
      <c r="AG30" s="98">
        <v>2017</v>
      </c>
      <c r="AH30" s="98">
        <v>2018</v>
      </c>
      <c r="AI30" s="98">
        <v>2019</v>
      </c>
      <c r="AJ30" s="98">
        <v>2020</v>
      </c>
      <c r="AK30" s="13" t="s">
        <v>19</v>
      </c>
      <c r="AL30" s="13" t="s">
        <v>23</v>
      </c>
      <c r="AM30" s="43">
        <v>1990</v>
      </c>
      <c r="AN30" s="44">
        <v>1991</v>
      </c>
      <c r="AO30" s="44">
        <v>1992</v>
      </c>
      <c r="AP30" s="44">
        <v>1993</v>
      </c>
      <c r="AQ30" s="44">
        <v>1994</v>
      </c>
      <c r="AR30" s="44">
        <v>1995</v>
      </c>
      <c r="AS30" s="44">
        <v>1996</v>
      </c>
      <c r="AT30" s="44">
        <v>1997</v>
      </c>
      <c r="AU30" s="44">
        <v>1998</v>
      </c>
      <c r="AV30" s="44">
        <v>1999</v>
      </c>
      <c r="AW30" s="44">
        <v>2000</v>
      </c>
      <c r="AX30" s="44">
        <v>2001</v>
      </c>
      <c r="AY30" s="44">
        <v>2002</v>
      </c>
      <c r="AZ30" s="44">
        <v>2003</v>
      </c>
      <c r="BA30" s="44">
        <v>2004</v>
      </c>
      <c r="BB30" s="44">
        <v>2005</v>
      </c>
      <c r="BC30" s="44">
        <v>2006</v>
      </c>
      <c r="BD30" s="44">
        <v>2007</v>
      </c>
      <c r="BE30" s="44">
        <v>2008</v>
      </c>
      <c r="BF30" s="44">
        <v>2009</v>
      </c>
      <c r="BG30" s="44">
        <v>2010</v>
      </c>
      <c r="BH30" s="44">
        <v>2011</v>
      </c>
      <c r="BI30" s="44">
        <v>2012</v>
      </c>
      <c r="BJ30" s="44">
        <v>2013</v>
      </c>
      <c r="BK30" s="44">
        <v>2014</v>
      </c>
      <c r="BL30" s="44">
        <v>2015</v>
      </c>
      <c r="BM30" s="44">
        <v>2016</v>
      </c>
      <c r="BN30" s="44">
        <v>2017</v>
      </c>
      <c r="BO30" s="44">
        <v>2018</v>
      </c>
      <c r="BP30" s="44">
        <v>2019</v>
      </c>
      <c r="BQ30" s="102">
        <v>2020</v>
      </c>
      <c r="BR30" s="45">
        <v>1990</v>
      </c>
      <c r="BS30" s="46">
        <v>1991</v>
      </c>
      <c r="BT30" s="46">
        <v>1992</v>
      </c>
      <c r="BU30" s="46">
        <v>1993</v>
      </c>
      <c r="BV30" s="46">
        <v>1994</v>
      </c>
      <c r="BW30" s="46">
        <v>1995</v>
      </c>
      <c r="BX30" s="46">
        <v>1996</v>
      </c>
      <c r="BY30" s="46">
        <v>1997</v>
      </c>
      <c r="BZ30" s="46">
        <v>1998</v>
      </c>
      <c r="CA30" s="46">
        <v>1999</v>
      </c>
      <c r="CB30" s="46">
        <v>2000</v>
      </c>
      <c r="CC30" s="46">
        <v>2001</v>
      </c>
      <c r="CD30" s="46">
        <v>2002</v>
      </c>
      <c r="CE30" s="46">
        <v>2003</v>
      </c>
      <c r="CF30" s="46">
        <v>2004</v>
      </c>
      <c r="CG30" s="46">
        <v>2005</v>
      </c>
      <c r="CH30" s="46">
        <v>2006</v>
      </c>
      <c r="CI30" s="46">
        <v>2007</v>
      </c>
      <c r="CJ30" s="46">
        <v>2008</v>
      </c>
      <c r="CK30" s="46">
        <v>2009</v>
      </c>
      <c r="CL30" s="46">
        <v>2010</v>
      </c>
      <c r="CM30" s="46">
        <v>2011</v>
      </c>
      <c r="CN30" s="46">
        <v>2012</v>
      </c>
      <c r="CO30" s="46">
        <v>2013</v>
      </c>
      <c r="CP30" s="46">
        <v>2014</v>
      </c>
      <c r="CQ30" s="46">
        <v>2015</v>
      </c>
      <c r="CR30" s="46">
        <v>2016</v>
      </c>
      <c r="CS30" s="46">
        <v>2017</v>
      </c>
      <c r="CT30" s="46">
        <v>2018</v>
      </c>
      <c r="CU30" s="46">
        <v>2019</v>
      </c>
      <c r="CV30" s="46">
        <v>2020</v>
      </c>
      <c r="CW30" s="13" t="s">
        <v>21</v>
      </c>
      <c r="CX30" s="41">
        <v>1990</v>
      </c>
      <c r="CY30" s="42">
        <v>1991</v>
      </c>
      <c r="CZ30" s="42">
        <v>1992</v>
      </c>
      <c r="DA30" s="42">
        <v>1993</v>
      </c>
      <c r="DB30" s="42">
        <v>1994</v>
      </c>
      <c r="DC30" s="42">
        <v>1995</v>
      </c>
      <c r="DD30" s="42">
        <v>1996</v>
      </c>
      <c r="DE30" s="42">
        <v>1997</v>
      </c>
      <c r="DF30" s="42">
        <v>1998</v>
      </c>
      <c r="DG30" s="42">
        <v>1999</v>
      </c>
      <c r="DH30" s="42">
        <v>2000</v>
      </c>
      <c r="DI30" s="42">
        <v>2001</v>
      </c>
      <c r="DJ30" s="42">
        <v>2002</v>
      </c>
      <c r="DK30" s="42">
        <v>2003</v>
      </c>
      <c r="DL30" s="42">
        <v>2004</v>
      </c>
      <c r="DM30" s="42">
        <v>2005</v>
      </c>
      <c r="DN30" s="42">
        <v>2006</v>
      </c>
      <c r="DO30" s="42">
        <v>2007</v>
      </c>
      <c r="DP30" s="42">
        <v>2008</v>
      </c>
      <c r="DQ30" s="42">
        <v>2009</v>
      </c>
      <c r="DR30" s="42">
        <v>2010</v>
      </c>
      <c r="DS30" s="42">
        <v>2011</v>
      </c>
      <c r="DT30" s="42">
        <v>2012</v>
      </c>
      <c r="DU30" s="42">
        <v>2013</v>
      </c>
      <c r="DV30" s="42">
        <v>2014</v>
      </c>
      <c r="DW30" s="42">
        <v>2015</v>
      </c>
      <c r="DX30" s="42">
        <v>2016</v>
      </c>
      <c r="DY30" s="42">
        <v>2017</v>
      </c>
      <c r="DZ30" s="42">
        <v>2018</v>
      </c>
      <c r="EA30" s="42">
        <v>2019</v>
      </c>
      <c r="EB30" s="95">
        <v>2020</v>
      </c>
      <c r="EC30" s="57">
        <v>1990</v>
      </c>
      <c r="ED30" s="58">
        <v>1991</v>
      </c>
      <c r="EE30" s="58">
        <v>1992</v>
      </c>
      <c r="EF30" s="58">
        <v>1993</v>
      </c>
      <c r="EG30" s="58">
        <v>1994</v>
      </c>
      <c r="EH30" s="58">
        <v>1995</v>
      </c>
      <c r="EI30" s="58">
        <v>1996</v>
      </c>
      <c r="EJ30" s="58">
        <v>1997</v>
      </c>
      <c r="EK30" s="58">
        <v>1998</v>
      </c>
      <c r="EL30" s="58">
        <v>1999</v>
      </c>
      <c r="EM30" s="58">
        <v>2000</v>
      </c>
      <c r="EN30" s="58">
        <v>2001</v>
      </c>
      <c r="EO30" s="58">
        <v>2002</v>
      </c>
      <c r="EP30" s="58">
        <v>2003</v>
      </c>
      <c r="EQ30" s="58">
        <v>2004</v>
      </c>
      <c r="ER30" s="58">
        <v>2005</v>
      </c>
      <c r="ES30" s="58">
        <v>2006</v>
      </c>
      <c r="ET30" s="58">
        <v>2007</v>
      </c>
      <c r="EU30" s="58">
        <v>2008</v>
      </c>
      <c r="EV30" s="58">
        <v>2009</v>
      </c>
      <c r="EW30" s="58">
        <v>2010</v>
      </c>
      <c r="EX30" s="58">
        <v>2011</v>
      </c>
      <c r="EY30" s="58">
        <v>2012</v>
      </c>
      <c r="EZ30" s="58">
        <v>2013</v>
      </c>
      <c r="FA30" s="58">
        <v>2014</v>
      </c>
      <c r="FB30" s="58">
        <v>2015</v>
      </c>
      <c r="FC30" s="58">
        <v>2016</v>
      </c>
      <c r="FD30" s="58">
        <v>2017</v>
      </c>
      <c r="FE30" s="58">
        <v>2018</v>
      </c>
      <c r="FF30" s="58">
        <v>2019</v>
      </c>
      <c r="FG30" s="58">
        <v>2020</v>
      </c>
    </row>
    <row r="31" spans="1:163" x14ac:dyDescent="0.25">
      <c r="A31" t="s">
        <v>155</v>
      </c>
      <c r="B31" t="s">
        <v>188</v>
      </c>
      <c r="C31" t="s">
        <v>148</v>
      </c>
      <c r="D31" t="s">
        <v>152</v>
      </c>
      <c r="E31" s="6" t="s">
        <v>157</v>
      </c>
      <c r="F31" s="79">
        <v>8.8633801514352708</v>
      </c>
      <c r="G31" s="100">
        <v>6.6237717304167303</v>
      </c>
      <c r="H31" s="100">
        <v>6.6237717304167303</v>
      </c>
      <c r="I31" s="100">
        <v>6.6237717304167303</v>
      </c>
      <c r="J31" s="100">
        <v>6.6237717304167303</v>
      </c>
      <c r="K31" s="100">
        <v>6.6237717304167303</v>
      </c>
      <c r="L31" s="100">
        <v>6.6237717304167303</v>
      </c>
      <c r="M31" s="100">
        <v>6.6237717304167303</v>
      </c>
      <c r="N31" s="100">
        <v>5.5291895903256698</v>
      </c>
      <c r="O31" s="100">
        <v>5.5291895903256698</v>
      </c>
      <c r="P31" s="100">
        <v>5.5291895903256698</v>
      </c>
      <c r="Q31" s="100">
        <v>0</v>
      </c>
      <c r="R31" s="100">
        <v>0</v>
      </c>
      <c r="S31" s="100">
        <v>0</v>
      </c>
      <c r="T31" s="100">
        <v>0</v>
      </c>
      <c r="U31" s="100">
        <v>0</v>
      </c>
      <c r="V31" s="100">
        <v>0</v>
      </c>
      <c r="W31" s="100">
        <v>0</v>
      </c>
      <c r="X31" s="100">
        <v>0</v>
      </c>
      <c r="Y31" s="100">
        <v>0</v>
      </c>
      <c r="Z31" s="100">
        <v>0</v>
      </c>
      <c r="AA31" s="100">
        <v>0</v>
      </c>
      <c r="AB31" s="100">
        <v>6.3407858438480602</v>
      </c>
      <c r="AC31" s="100">
        <v>6.3407858438480602</v>
      </c>
      <c r="AD31" s="100">
        <v>6.3407858438480602</v>
      </c>
      <c r="AE31" s="100">
        <v>6.3407858438480602</v>
      </c>
      <c r="AF31" s="100">
        <v>6.3407858438480602</v>
      </c>
      <c r="AG31" s="100">
        <v>6.3407858438480602</v>
      </c>
      <c r="AH31" s="100">
        <v>6.3407858438480602</v>
      </c>
      <c r="AI31" s="100">
        <v>6.3407858438480602</v>
      </c>
      <c r="AJ31" s="100">
        <v>6.3407858438480602</v>
      </c>
      <c r="AK31" s="27">
        <v>0.183</v>
      </c>
      <c r="AL31" s="27">
        <v>3.74</v>
      </c>
      <c r="AM31" s="103">
        <f t="shared" ref="AM31:BB41" si="10">$AK31*F31</f>
        <v>1.6219985677126545</v>
      </c>
      <c r="AN31" s="104">
        <f t="shared" si="10"/>
        <v>1.2121502266662616</v>
      </c>
      <c r="AO31" s="104">
        <f t="shared" si="10"/>
        <v>1.2121502266662616</v>
      </c>
      <c r="AP31" s="104">
        <f t="shared" si="10"/>
        <v>1.2121502266662616</v>
      </c>
      <c r="AQ31" s="104">
        <f t="shared" si="10"/>
        <v>1.2121502266662616</v>
      </c>
      <c r="AR31" s="104">
        <f t="shared" si="10"/>
        <v>1.2121502266662616</v>
      </c>
      <c r="AS31" s="104">
        <f t="shared" si="10"/>
        <v>1.2121502266662616</v>
      </c>
      <c r="AT31" s="104">
        <f t="shared" si="10"/>
        <v>1.2121502266662616</v>
      </c>
      <c r="AU31" s="104">
        <f t="shared" si="10"/>
        <v>1.0118416950295976</v>
      </c>
      <c r="AV31" s="104">
        <f t="shared" si="10"/>
        <v>1.0118416950295976</v>
      </c>
      <c r="AW31" s="104">
        <f t="shared" si="10"/>
        <v>1.0118416950295976</v>
      </c>
      <c r="AX31" s="104">
        <f t="shared" si="10"/>
        <v>0</v>
      </c>
      <c r="AY31" s="104">
        <f t="shared" si="10"/>
        <v>0</v>
      </c>
      <c r="AZ31" s="104">
        <f t="shared" si="10"/>
        <v>0</v>
      </c>
      <c r="BA31" s="104">
        <f t="shared" si="10"/>
        <v>0</v>
      </c>
      <c r="BB31" s="104">
        <f t="shared" si="10"/>
        <v>0</v>
      </c>
      <c r="BC31" s="104">
        <f t="shared" ref="BC31:BQ41" si="11">$AK31*V31</f>
        <v>0</v>
      </c>
      <c r="BD31" s="104">
        <f t="shared" si="11"/>
        <v>0</v>
      </c>
      <c r="BE31" s="104">
        <f t="shared" si="11"/>
        <v>0</v>
      </c>
      <c r="BF31" s="104">
        <f t="shared" si="11"/>
        <v>0</v>
      </c>
      <c r="BG31" s="104">
        <f t="shared" si="11"/>
        <v>0</v>
      </c>
      <c r="BH31" s="104">
        <f t="shared" si="11"/>
        <v>0</v>
      </c>
      <c r="BI31" s="104">
        <f t="shared" si="11"/>
        <v>1.160363809424195</v>
      </c>
      <c r="BJ31" s="104">
        <f t="shared" si="11"/>
        <v>1.160363809424195</v>
      </c>
      <c r="BK31" s="104">
        <f t="shared" si="11"/>
        <v>1.160363809424195</v>
      </c>
      <c r="BL31" s="104">
        <f t="shared" si="11"/>
        <v>1.160363809424195</v>
      </c>
      <c r="BM31" s="104">
        <f t="shared" si="11"/>
        <v>1.160363809424195</v>
      </c>
      <c r="BN31" s="104">
        <f t="shared" si="11"/>
        <v>1.160363809424195</v>
      </c>
      <c r="BO31" s="104">
        <f t="shared" si="11"/>
        <v>1.160363809424195</v>
      </c>
      <c r="BP31" s="104">
        <f t="shared" si="11"/>
        <v>1.160363809424195</v>
      </c>
      <c r="BQ31" s="105">
        <f t="shared" si="11"/>
        <v>1.160363809424195</v>
      </c>
      <c r="BR31" s="51">
        <f>$AL31*F31</f>
        <v>33.149041766367915</v>
      </c>
      <c r="BS31" s="52">
        <f t="shared" ref="BS31:CH41" si="12">$AL31*G31</f>
        <v>24.772906271758572</v>
      </c>
      <c r="BT31" s="52">
        <f t="shared" si="12"/>
        <v>24.772906271758572</v>
      </c>
      <c r="BU31" s="52">
        <f t="shared" si="12"/>
        <v>24.772906271758572</v>
      </c>
      <c r="BV31" s="52">
        <f t="shared" si="12"/>
        <v>24.772906271758572</v>
      </c>
      <c r="BW31" s="52">
        <f t="shared" si="12"/>
        <v>24.772906271758572</v>
      </c>
      <c r="BX31" s="52">
        <f t="shared" si="12"/>
        <v>24.772906271758572</v>
      </c>
      <c r="BY31" s="52">
        <f t="shared" si="12"/>
        <v>24.772906271758572</v>
      </c>
      <c r="BZ31" s="52">
        <f t="shared" si="12"/>
        <v>20.679169067818005</v>
      </c>
      <c r="CA31" s="52">
        <f t="shared" si="12"/>
        <v>20.679169067818005</v>
      </c>
      <c r="CB31" s="52">
        <f t="shared" si="12"/>
        <v>20.679169067818005</v>
      </c>
      <c r="CC31" s="52">
        <f t="shared" si="12"/>
        <v>0</v>
      </c>
      <c r="CD31" s="52">
        <f t="shared" si="12"/>
        <v>0</v>
      </c>
      <c r="CE31" s="52">
        <f t="shared" si="12"/>
        <v>0</v>
      </c>
      <c r="CF31" s="52">
        <f t="shared" si="12"/>
        <v>0</v>
      </c>
      <c r="CG31" s="52">
        <f t="shared" si="12"/>
        <v>0</v>
      </c>
      <c r="CH31" s="52">
        <f t="shared" si="12"/>
        <v>0</v>
      </c>
      <c r="CI31" s="52">
        <f t="shared" ref="CI31:CV41" si="13">$AL31*W31</f>
        <v>0</v>
      </c>
      <c r="CJ31" s="52">
        <f t="shared" si="13"/>
        <v>0</v>
      </c>
      <c r="CK31" s="52">
        <f t="shared" si="13"/>
        <v>0</v>
      </c>
      <c r="CL31" s="52">
        <f t="shared" si="13"/>
        <v>0</v>
      </c>
      <c r="CM31" s="52">
        <f t="shared" si="13"/>
        <v>0</v>
      </c>
      <c r="CN31" s="52">
        <f t="shared" si="13"/>
        <v>23.714539055991747</v>
      </c>
      <c r="CO31" s="52">
        <f t="shared" si="13"/>
        <v>23.714539055991747</v>
      </c>
      <c r="CP31" s="52">
        <f t="shared" si="13"/>
        <v>23.714539055991747</v>
      </c>
      <c r="CQ31" s="52">
        <f t="shared" si="13"/>
        <v>23.714539055991747</v>
      </c>
      <c r="CR31" s="52">
        <f t="shared" si="13"/>
        <v>23.714539055991747</v>
      </c>
      <c r="CS31" s="52">
        <f t="shared" si="13"/>
        <v>23.714539055991747</v>
      </c>
      <c r="CT31" s="52">
        <f t="shared" si="13"/>
        <v>23.714539055991747</v>
      </c>
      <c r="CU31" s="52">
        <f t="shared" si="13"/>
        <v>23.714539055991747</v>
      </c>
      <c r="CV31" s="52">
        <f t="shared" si="13"/>
        <v>23.714539055991747</v>
      </c>
      <c r="CW31" s="1">
        <f>IF(C31="reservoir", 0.09,0)</f>
        <v>0</v>
      </c>
      <c r="CX31" s="53">
        <f>$CW31*AM31</f>
        <v>0</v>
      </c>
      <c r="CY31" s="54">
        <f t="shared" ref="CY31:DN41" si="14">$CW31*AN31</f>
        <v>0</v>
      </c>
      <c r="CZ31" s="54">
        <f t="shared" si="14"/>
        <v>0</v>
      </c>
      <c r="DA31" s="54">
        <f t="shared" si="14"/>
        <v>0</v>
      </c>
      <c r="DB31" s="54">
        <f t="shared" si="14"/>
        <v>0</v>
      </c>
      <c r="DC31" s="54">
        <f t="shared" si="14"/>
        <v>0</v>
      </c>
      <c r="DD31" s="54">
        <f t="shared" si="14"/>
        <v>0</v>
      </c>
      <c r="DE31" s="54">
        <f t="shared" si="14"/>
        <v>0</v>
      </c>
      <c r="DF31" s="54">
        <f t="shared" si="14"/>
        <v>0</v>
      </c>
      <c r="DG31" s="54">
        <f t="shared" si="14"/>
        <v>0</v>
      </c>
      <c r="DH31" s="54">
        <f t="shared" si="14"/>
        <v>0</v>
      </c>
      <c r="DI31" s="54">
        <f t="shared" si="14"/>
        <v>0</v>
      </c>
      <c r="DJ31" s="54">
        <f t="shared" si="14"/>
        <v>0</v>
      </c>
      <c r="DK31" s="54">
        <f t="shared" si="14"/>
        <v>0</v>
      </c>
      <c r="DL31" s="54">
        <f t="shared" si="14"/>
        <v>0</v>
      </c>
      <c r="DM31" s="54">
        <f t="shared" si="14"/>
        <v>0</v>
      </c>
      <c r="DN31" s="54">
        <f t="shared" si="14"/>
        <v>0</v>
      </c>
      <c r="DO31" s="54">
        <f t="shared" ref="DO31:EB41" si="15">$CW31*BD31</f>
        <v>0</v>
      </c>
      <c r="DP31" s="54">
        <f t="shared" si="15"/>
        <v>0</v>
      </c>
      <c r="DQ31" s="54">
        <f t="shared" si="15"/>
        <v>0</v>
      </c>
      <c r="DR31" s="54">
        <f t="shared" si="15"/>
        <v>0</v>
      </c>
      <c r="DS31" s="54">
        <f t="shared" si="15"/>
        <v>0</v>
      </c>
      <c r="DT31" s="54">
        <f t="shared" si="15"/>
        <v>0</v>
      </c>
      <c r="DU31" s="54">
        <f t="shared" si="15"/>
        <v>0</v>
      </c>
      <c r="DV31" s="54">
        <f t="shared" si="15"/>
        <v>0</v>
      </c>
      <c r="DW31" s="54">
        <f t="shared" si="15"/>
        <v>0</v>
      </c>
      <c r="DX31" s="54">
        <f t="shared" si="15"/>
        <v>0</v>
      </c>
      <c r="DY31" s="54">
        <f t="shared" si="15"/>
        <v>0</v>
      </c>
      <c r="DZ31" s="54">
        <f t="shared" si="15"/>
        <v>0</v>
      </c>
      <c r="EA31" s="54">
        <f t="shared" si="15"/>
        <v>0</v>
      </c>
      <c r="EB31" s="55">
        <f t="shared" si="15"/>
        <v>0</v>
      </c>
      <c r="EC31" s="59">
        <f t="shared" ref="EC31:ER41" si="16">CX31+AM31</f>
        <v>1.6219985677126545</v>
      </c>
      <c r="ED31" s="60">
        <f t="shared" si="16"/>
        <v>1.2121502266662616</v>
      </c>
      <c r="EE31" s="60">
        <f t="shared" si="16"/>
        <v>1.2121502266662616</v>
      </c>
      <c r="EF31" s="60">
        <f t="shared" si="16"/>
        <v>1.2121502266662616</v>
      </c>
      <c r="EG31" s="60">
        <f t="shared" si="16"/>
        <v>1.2121502266662616</v>
      </c>
      <c r="EH31" s="60">
        <f t="shared" si="16"/>
        <v>1.2121502266662616</v>
      </c>
      <c r="EI31" s="60">
        <f t="shared" si="16"/>
        <v>1.2121502266662616</v>
      </c>
      <c r="EJ31" s="60">
        <f t="shared" si="16"/>
        <v>1.2121502266662616</v>
      </c>
      <c r="EK31" s="60">
        <f t="shared" si="16"/>
        <v>1.0118416950295976</v>
      </c>
      <c r="EL31" s="60">
        <f t="shared" si="16"/>
        <v>1.0118416950295976</v>
      </c>
      <c r="EM31" s="60">
        <f t="shared" si="16"/>
        <v>1.0118416950295976</v>
      </c>
      <c r="EN31" s="60">
        <f t="shared" si="16"/>
        <v>0</v>
      </c>
      <c r="EO31" s="60">
        <f t="shared" si="16"/>
        <v>0</v>
      </c>
      <c r="EP31" s="60">
        <f t="shared" si="16"/>
        <v>0</v>
      </c>
      <c r="EQ31" s="60">
        <f t="shared" si="16"/>
        <v>0</v>
      </c>
      <c r="ER31" s="60">
        <f t="shared" si="16"/>
        <v>0</v>
      </c>
      <c r="ES31" s="60">
        <f t="shared" ref="ES31:FG41" si="17">DN31+BC31</f>
        <v>0</v>
      </c>
      <c r="ET31" s="60">
        <f t="shared" si="17"/>
        <v>0</v>
      </c>
      <c r="EU31" s="60">
        <f t="shared" si="17"/>
        <v>0</v>
      </c>
      <c r="EV31" s="60">
        <f t="shared" si="17"/>
        <v>0</v>
      </c>
      <c r="EW31" s="60">
        <f t="shared" si="17"/>
        <v>0</v>
      </c>
      <c r="EX31" s="60">
        <f t="shared" si="17"/>
        <v>0</v>
      </c>
      <c r="EY31" s="60">
        <f t="shared" si="17"/>
        <v>1.160363809424195</v>
      </c>
      <c r="EZ31" s="60">
        <f t="shared" si="17"/>
        <v>1.160363809424195</v>
      </c>
      <c r="FA31" s="60">
        <f t="shared" si="17"/>
        <v>1.160363809424195</v>
      </c>
      <c r="FB31" s="60">
        <f t="shared" si="17"/>
        <v>1.160363809424195</v>
      </c>
      <c r="FC31" s="60">
        <f t="shared" si="17"/>
        <v>1.160363809424195</v>
      </c>
      <c r="FD31" s="60">
        <f t="shared" si="17"/>
        <v>1.160363809424195</v>
      </c>
      <c r="FE31" s="60">
        <f t="shared" si="17"/>
        <v>1.160363809424195</v>
      </c>
      <c r="FF31" s="60">
        <f t="shared" si="17"/>
        <v>1.160363809424195</v>
      </c>
      <c r="FG31" s="60">
        <f t="shared" si="17"/>
        <v>1.160363809424195</v>
      </c>
    </row>
    <row r="32" spans="1:163" x14ac:dyDescent="0.25">
      <c r="A32" t="s">
        <v>155</v>
      </c>
      <c r="B32" t="s">
        <v>188</v>
      </c>
      <c r="C32" t="s">
        <v>153</v>
      </c>
      <c r="D32" t="s">
        <v>153</v>
      </c>
      <c r="E32" s="6" t="s">
        <v>157</v>
      </c>
      <c r="F32" s="101">
        <v>65.679698915710702</v>
      </c>
      <c r="G32" s="100">
        <v>20.682331207687199</v>
      </c>
      <c r="H32" s="100">
        <v>20.682331207687199</v>
      </c>
      <c r="I32" s="100">
        <v>12.635069762395901</v>
      </c>
      <c r="J32" s="100">
        <v>12.635069762395901</v>
      </c>
      <c r="K32" s="100">
        <v>0</v>
      </c>
      <c r="L32" s="100">
        <v>0</v>
      </c>
      <c r="M32" s="100">
        <v>0</v>
      </c>
      <c r="N32" s="100">
        <v>0</v>
      </c>
      <c r="O32" s="100">
        <v>0</v>
      </c>
      <c r="P32" s="100">
        <v>0</v>
      </c>
      <c r="Q32" s="100">
        <v>0</v>
      </c>
      <c r="R32" s="100">
        <v>0</v>
      </c>
      <c r="S32" s="100">
        <v>0</v>
      </c>
      <c r="T32" s="100">
        <v>0</v>
      </c>
      <c r="U32" s="100">
        <v>0</v>
      </c>
      <c r="V32" s="100">
        <v>0</v>
      </c>
      <c r="W32" s="100">
        <v>0</v>
      </c>
      <c r="X32" s="100">
        <v>0</v>
      </c>
      <c r="Y32" s="100">
        <v>0</v>
      </c>
      <c r="Z32" s="100">
        <v>0</v>
      </c>
      <c r="AA32" s="100">
        <v>0</v>
      </c>
      <c r="AB32" s="100">
        <v>0</v>
      </c>
      <c r="AC32" s="100">
        <v>0</v>
      </c>
      <c r="AD32" s="100">
        <v>0</v>
      </c>
      <c r="AE32" s="100">
        <v>0</v>
      </c>
      <c r="AF32" s="100">
        <v>0</v>
      </c>
      <c r="AG32" s="100">
        <v>0</v>
      </c>
      <c r="AH32" s="100">
        <v>0</v>
      </c>
      <c r="AI32" s="100">
        <v>0</v>
      </c>
      <c r="AJ32" s="100">
        <v>0</v>
      </c>
      <c r="AK32" s="27">
        <v>8.4699999999999998E-2</v>
      </c>
      <c r="AL32" s="27">
        <v>3.74</v>
      </c>
      <c r="AM32" s="103">
        <f t="shared" si="10"/>
        <v>5.5630704981606964</v>
      </c>
      <c r="AN32" s="104">
        <f t="shared" si="10"/>
        <v>1.7517934532911057</v>
      </c>
      <c r="AO32" s="104">
        <f t="shared" si="10"/>
        <v>1.7517934532911057</v>
      </c>
      <c r="AP32" s="104">
        <f t="shared" si="10"/>
        <v>1.0701904088749328</v>
      </c>
      <c r="AQ32" s="104">
        <f t="shared" si="10"/>
        <v>1.0701904088749328</v>
      </c>
      <c r="AR32" s="104">
        <f t="shared" si="10"/>
        <v>0</v>
      </c>
      <c r="AS32" s="104">
        <f t="shared" si="10"/>
        <v>0</v>
      </c>
      <c r="AT32" s="104">
        <f t="shared" si="10"/>
        <v>0</v>
      </c>
      <c r="AU32" s="104">
        <f t="shared" si="10"/>
        <v>0</v>
      </c>
      <c r="AV32" s="104">
        <f t="shared" si="10"/>
        <v>0</v>
      </c>
      <c r="AW32" s="104">
        <f t="shared" si="10"/>
        <v>0</v>
      </c>
      <c r="AX32" s="104">
        <f t="shared" si="10"/>
        <v>0</v>
      </c>
      <c r="AY32" s="104">
        <f t="shared" si="10"/>
        <v>0</v>
      </c>
      <c r="AZ32" s="104">
        <f t="shared" si="10"/>
        <v>0</v>
      </c>
      <c r="BA32" s="104">
        <f t="shared" si="10"/>
        <v>0</v>
      </c>
      <c r="BB32" s="104">
        <f t="shared" si="10"/>
        <v>0</v>
      </c>
      <c r="BC32" s="104">
        <f t="shared" si="11"/>
        <v>0</v>
      </c>
      <c r="BD32" s="104">
        <f t="shared" si="11"/>
        <v>0</v>
      </c>
      <c r="BE32" s="104">
        <f t="shared" si="11"/>
        <v>0</v>
      </c>
      <c r="BF32" s="104">
        <f t="shared" si="11"/>
        <v>0</v>
      </c>
      <c r="BG32" s="104">
        <f t="shared" si="11"/>
        <v>0</v>
      </c>
      <c r="BH32" s="104">
        <f t="shared" si="11"/>
        <v>0</v>
      </c>
      <c r="BI32" s="104">
        <f t="shared" si="11"/>
        <v>0</v>
      </c>
      <c r="BJ32" s="104">
        <f t="shared" si="11"/>
        <v>0</v>
      </c>
      <c r="BK32" s="104">
        <f t="shared" si="11"/>
        <v>0</v>
      </c>
      <c r="BL32" s="104">
        <f t="shared" si="11"/>
        <v>0</v>
      </c>
      <c r="BM32" s="104">
        <f t="shared" si="11"/>
        <v>0</v>
      </c>
      <c r="BN32" s="104">
        <f t="shared" si="11"/>
        <v>0</v>
      </c>
      <c r="BO32" s="104">
        <f t="shared" si="11"/>
        <v>0</v>
      </c>
      <c r="BP32" s="104">
        <f t="shared" si="11"/>
        <v>0</v>
      </c>
      <c r="BQ32" s="105">
        <f t="shared" si="11"/>
        <v>0</v>
      </c>
      <c r="BR32" s="51">
        <f t="shared" ref="BR32:BR33" si="18">$AL32*F32</f>
        <v>245.64207394475804</v>
      </c>
      <c r="BS32" s="52">
        <f t="shared" si="12"/>
        <v>77.35191871675012</v>
      </c>
      <c r="BT32" s="52">
        <f t="shared" si="12"/>
        <v>77.35191871675012</v>
      </c>
      <c r="BU32" s="52">
        <f t="shared" si="12"/>
        <v>47.255160911360669</v>
      </c>
      <c r="BV32" s="52">
        <f t="shared" si="12"/>
        <v>47.255160911360669</v>
      </c>
      <c r="BW32" s="52">
        <f t="shared" si="12"/>
        <v>0</v>
      </c>
      <c r="BX32" s="52">
        <f t="shared" si="12"/>
        <v>0</v>
      </c>
      <c r="BY32" s="52">
        <f t="shared" si="12"/>
        <v>0</v>
      </c>
      <c r="BZ32" s="52">
        <f t="shared" si="12"/>
        <v>0</v>
      </c>
      <c r="CA32" s="52">
        <f t="shared" si="12"/>
        <v>0</v>
      </c>
      <c r="CB32" s="52">
        <f t="shared" si="12"/>
        <v>0</v>
      </c>
      <c r="CC32" s="52">
        <f t="shared" si="12"/>
        <v>0</v>
      </c>
      <c r="CD32" s="52">
        <f t="shared" si="12"/>
        <v>0</v>
      </c>
      <c r="CE32" s="52">
        <f t="shared" si="12"/>
        <v>0</v>
      </c>
      <c r="CF32" s="52">
        <f t="shared" si="12"/>
        <v>0</v>
      </c>
      <c r="CG32" s="52">
        <f t="shared" si="12"/>
        <v>0</v>
      </c>
      <c r="CH32" s="52">
        <f t="shared" si="12"/>
        <v>0</v>
      </c>
      <c r="CI32" s="52">
        <f t="shared" si="13"/>
        <v>0</v>
      </c>
      <c r="CJ32" s="52">
        <f t="shared" si="13"/>
        <v>0</v>
      </c>
      <c r="CK32" s="52">
        <f t="shared" si="13"/>
        <v>0</v>
      </c>
      <c r="CL32" s="52">
        <f t="shared" si="13"/>
        <v>0</v>
      </c>
      <c r="CM32" s="52">
        <f t="shared" si="13"/>
        <v>0</v>
      </c>
      <c r="CN32" s="52">
        <f t="shared" si="13"/>
        <v>0</v>
      </c>
      <c r="CO32" s="52">
        <f t="shared" si="13"/>
        <v>0</v>
      </c>
      <c r="CP32" s="52">
        <f t="shared" si="13"/>
        <v>0</v>
      </c>
      <c r="CQ32" s="52">
        <f t="shared" si="13"/>
        <v>0</v>
      </c>
      <c r="CR32" s="52">
        <f t="shared" si="13"/>
        <v>0</v>
      </c>
      <c r="CS32" s="52">
        <f t="shared" si="13"/>
        <v>0</v>
      </c>
      <c r="CT32" s="52">
        <f t="shared" si="13"/>
        <v>0</v>
      </c>
      <c r="CU32" s="52">
        <f t="shared" si="13"/>
        <v>0</v>
      </c>
      <c r="CV32" s="52">
        <f t="shared" si="13"/>
        <v>0</v>
      </c>
      <c r="CW32" s="1">
        <f t="shared" ref="CW32:CW41" si="19">IF(C32="reservoir", 0.09,0)</f>
        <v>0.09</v>
      </c>
      <c r="CX32" s="53">
        <f>$CW32*AM32</f>
        <v>0.50067634483446266</v>
      </c>
      <c r="CY32" s="54">
        <f t="shared" si="14"/>
        <v>0.1576614107961995</v>
      </c>
      <c r="CZ32" s="54">
        <f t="shared" si="14"/>
        <v>0.1576614107961995</v>
      </c>
      <c r="DA32" s="54">
        <f t="shared" si="14"/>
        <v>9.6317136798743944E-2</v>
      </c>
      <c r="DB32" s="54">
        <f t="shared" si="14"/>
        <v>9.6317136798743944E-2</v>
      </c>
      <c r="DC32" s="54">
        <f t="shared" si="14"/>
        <v>0</v>
      </c>
      <c r="DD32" s="54">
        <f t="shared" si="14"/>
        <v>0</v>
      </c>
      <c r="DE32" s="54">
        <f t="shared" si="14"/>
        <v>0</v>
      </c>
      <c r="DF32" s="54">
        <f t="shared" si="14"/>
        <v>0</v>
      </c>
      <c r="DG32" s="54">
        <f t="shared" si="14"/>
        <v>0</v>
      </c>
      <c r="DH32" s="54">
        <f t="shared" si="14"/>
        <v>0</v>
      </c>
      <c r="DI32" s="54">
        <f t="shared" si="14"/>
        <v>0</v>
      </c>
      <c r="DJ32" s="54">
        <f t="shared" si="14"/>
        <v>0</v>
      </c>
      <c r="DK32" s="54">
        <f t="shared" si="14"/>
        <v>0</v>
      </c>
      <c r="DL32" s="54">
        <f t="shared" si="14"/>
        <v>0</v>
      </c>
      <c r="DM32" s="54">
        <f t="shared" si="14"/>
        <v>0</v>
      </c>
      <c r="DN32" s="54">
        <f t="shared" si="14"/>
        <v>0</v>
      </c>
      <c r="DO32" s="54">
        <f t="shared" si="15"/>
        <v>0</v>
      </c>
      <c r="DP32" s="54">
        <f t="shared" si="15"/>
        <v>0</v>
      </c>
      <c r="DQ32" s="54">
        <f t="shared" si="15"/>
        <v>0</v>
      </c>
      <c r="DR32" s="54">
        <f t="shared" si="15"/>
        <v>0</v>
      </c>
      <c r="DS32" s="54">
        <f t="shared" si="15"/>
        <v>0</v>
      </c>
      <c r="DT32" s="54">
        <f t="shared" si="15"/>
        <v>0</v>
      </c>
      <c r="DU32" s="54">
        <f t="shared" si="15"/>
        <v>0</v>
      </c>
      <c r="DV32" s="54">
        <f t="shared" si="15"/>
        <v>0</v>
      </c>
      <c r="DW32" s="54">
        <f t="shared" si="15"/>
        <v>0</v>
      </c>
      <c r="DX32" s="54">
        <f t="shared" si="15"/>
        <v>0</v>
      </c>
      <c r="DY32" s="54">
        <f t="shared" si="15"/>
        <v>0</v>
      </c>
      <c r="DZ32" s="54">
        <f t="shared" si="15"/>
        <v>0</v>
      </c>
      <c r="EA32" s="54">
        <f t="shared" si="15"/>
        <v>0</v>
      </c>
      <c r="EB32" s="55">
        <f t="shared" si="15"/>
        <v>0</v>
      </c>
      <c r="EC32" s="59">
        <f t="shared" si="16"/>
        <v>6.0637468429951591</v>
      </c>
      <c r="ED32" s="60">
        <f t="shared" si="16"/>
        <v>1.9094548640873052</v>
      </c>
      <c r="EE32" s="60">
        <f t="shared" si="16"/>
        <v>1.9094548640873052</v>
      </c>
      <c r="EF32" s="60">
        <f t="shared" si="16"/>
        <v>1.1665075456736766</v>
      </c>
      <c r="EG32" s="60">
        <f t="shared" si="16"/>
        <v>1.1665075456736766</v>
      </c>
      <c r="EH32" s="60">
        <f t="shared" si="16"/>
        <v>0</v>
      </c>
      <c r="EI32" s="60">
        <f t="shared" si="16"/>
        <v>0</v>
      </c>
      <c r="EJ32" s="60">
        <f t="shared" si="16"/>
        <v>0</v>
      </c>
      <c r="EK32" s="60">
        <f t="shared" si="16"/>
        <v>0</v>
      </c>
      <c r="EL32" s="60">
        <f t="shared" si="16"/>
        <v>0</v>
      </c>
      <c r="EM32" s="60">
        <f t="shared" si="16"/>
        <v>0</v>
      </c>
      <c r="EN32" s="60">
        <f t="shared" si="16"/>
        <v>0</v>
      </c>
      <c r="EO32" s="60">
        <f t="shared" si="16"/>
        <v>0</v>
      </c>
      <c r="EP32" s="60">
        <f t="shared" si="16"/>
        <v>0</v>
      </c>
      <c r="EQ32" s="60">
        <f t="shared" si="16"/>
        <v>0</v>
      </c>
      <c r="ER32" s="60">
        <f t="shared" si="16"/>
        <v>0</v>
      </c>
      <c r="ES32" s="60">
        <f t="shared" si="17"/>
        <v>0</v>
      </c>
      <c r="ET32" s="60">
        <f t="shared" si="17"/>
        <v>0</v>
      </c>
      <c r="EU32" s="60">
        <f t="shared" si="17"/>
        <v>0</v>
      </c>
      <c r="EV32" s="60">
        <f t="shared" si="17"/>
        <v>0</v>
      </c>
      <c r="EW32" s="60">
        <f t="shared" si="17"/>
        <v>0</v>
      </c>
      <c r="EX32" s="60">
        <f t="shared" si="17"/>
        <v>0</v>
      </c>
      <c r="EY32" s="60">
        <f t="shared" si="17"/>
        <v>0</v>
      </c>
      <c r="EZ32" s="60">
        <f t="shared" si="17"/>
        <v>0</v>
      </c>
      <c r="FA32" s="60">
        <f t="shared" si="17"/>
        <v>0</v>
      </c>
      <c r="FB32" s="60">
        <f t="shared" si="17"/>
        <v>0</v>
      </c>
      <c r="FC32" s="60">
        <f t="shared" si="17"/>
        <v>0</v>
      </c>
      <c r="FD32" s="60">
        <f t="shared" si="17"/>
        <v>0</v>
      </c>
      <c r="FE32" s="60">
        <f t="shared" si="17"/>
        <v>0</v>
      </c>
      <c r="FF32" s="60">
        <f t="shared" si="17"/>
        <v>0</v>
      </c>
      <c r="FG32" s="60">
        <f t="shared" si="17"/>
        <v>0</v>
      </c>
    </row>
    <row r="33" spans="1:163" x14ac:dyDescent="0.25">
      <c r="A33" t="s">
        <v>155</v>
      </c>
      <c r="B33" t="s">
        <v>188</v>
      </c>
      <c r="C33" t="s">
        <v>153</v>
      </c>
      <c r="D33" t="s">
        <v>153</v>
      </c>
      <c r="E33" s="6" t="s">
        <v>159</v>
      </c>
      <c r="F33" s="101">
        <v>100.713607626525</v>
      </c>
      <c r="G33" s="100">
        <v>100.713607626525</v>
      </c>
      <c r="H33" s="100">
        <v>50.823625904013397</v>
      </c>
      <c r="I33" s="100">
        <v>50.823625904013397</v>
      </c>
      <c r="J33" s="100">
        <v>0</v>
      </c>
      <c r="K33" s="100">
        <v>0</v>
      </c>
      <c r="L33" s="100">
        <v>0</v>
      </c>
      <c r="M33" s="100">
        <v>0</v>
      </c>
      <c r="N33" s="100">
        <v>0</v>
      </c>
      <c r="O33" s="100">
        <v>0</v>
      </c>
      <c r="P33" s="100">
        <v>0</v>
      </c>
      <c r="Q33" s="100">
        <v>0</v>
      </c>
      <c r="R33" s="100">
        <v>18.7643144535955</v>
      </c>
      <c r="S33" s="100">
        <v>32.054314367185</v>
      </c>
      <c r="T33" s="100">
        <v>32.054314367185</v>
      </c>
      <c r="U33" s="100">
        <v>32.054314367185</v>
      </c>
      <c r="V33" s="100">
        <v>32.054314367185</v>
      </c>
      <c r="W33" s="100">
        <v>32.054314367185</v>
      </c>
      <c r="X33" s="100">
        <v>32.054314367185</v>
      </c>
      <c r="Y33" s="100">
        <v>32.054314367185</v>
      </c>
      <c r="Z33" s="100">
        <v>32.054314367185</v>
      </c>
      <c r="AA33" s="100">
        <v>32.054314367185</v>
      </c>
      <c r="AB33" s="100">
        <v>32.054314367185</v>
      </c>
      <c r="AC33" s="100">
        <v>32.054314367185</v>
      </c>
      <c r="AD33" s="100">
        <v>32.054314367185</v>
      </c>
      <c r="AE33" s="100">
        <v>32.054314367185</v>
      </c>
      <c r="AF33" s="100">
        <v>32.054314367185</v>
      </c>
      <c r="AG33" s="100">
        <v>32.054314367185</v>
      </c>
      <c r="AH33" s="100">
        <v>32.054314367185</v>
      </c>
      <c r="AI33" s="100">
        <v>32.054314367185</v>
      </c>
      <c r="AJ33" s="100">
        <v>32.054314367185</v>
      </c>
      <c r="AK33" s="27">
        <v>0.1956</v>
      </c>
      <c r="AL33" s="27">
        <v>6.2333333333333298</v>
      </c>
      <c r="AM33" s="103">
        <f t="shared" si="10"/>
        <v>19.699581651748289</v>
      </c>
      <c r="AN33" s="104">
        <f t="shared" si="10"/>
        <v>19.699581651748289</v>
      </c>
      <c r="AO33" s="104">
        <f t="shared" si="10"/>
        <v>9.9411012268250207</v>
      </c>
      <c r="AP33" s="104">
        <f t="shared" si="10"/>
        <v>9.9411012268250207</v>
      </c>
      <c r="AQ33" s="104">
        <f t="shared" si="10"/>
        <v>0</v>
      </c>
      <c r="AR33" s="104">
        <f t="shared" si="10"/>
        <v>0</v>
      </c>
      <c r="AS33" s="104">
        <f t="shared" si="10"/>
        <v>0</v>
      </c>
      <c r="AT33" s="104">
        <f t="shared" si="10"/>
        <v>0</v>
      </c>
      <c r="AU33" s="104">
        <f t="shared" si="10"/>
        <v>0</v>
      </c>
      <c r="AV33" s="104">
        <f t="shared" si="10"/>
        <v>0</v>
      </c>
      <c r="AW33" s="104">
        <f t="shared" si="10"/>
        <v>0</v>
      </c>
      <c r="AX33" s="104">
        <f t="shared" si="10"/>
        <v>0</v>
      </c>
      <c r="AY33" s="104">
        <f t="shared" si="10"/>
        <v>3.6702999071232796</v>
      </c>
      <c r="AZ33" s="104">
        <f t="shared" si="10"/>
        <v>6.2698238902213861</v>
      </c>
      <c r="BA33" s="104">
        <f t="shared" si="10"/>
        <v>6.2698238902213861</v>
      </c>
      <c r="BB33" s="104">
        <f t="shared" si="10"/>
        <v>6.2698238902213861</v>
      </c>
      <c r="BC33" s="104">
        <f t="shared" si="11"/>
        <v>6.2698238902213861</v>
      </c>
      <c r="BD33" s="104">
        <f t="shared" si="11"/>
        <v>6.2698238902213861</v>
      </c>
      <c r="BE33" s="104">
        <f t="shared" si="11"/>
        <v>6.2698238902213861</v>
      </c>
      <c r="BF33" s="104">
        <f t="shared" si="11"/>
        <v>6.2698238902213861</v>
      </c>
      <c r="BG33" s="104">
        <f t="shared" si="11"/>
        <v>6.2698238902213861</v>
      </c>
      <c r="BH33" s="104">
        <f t="shared" si="11"/>
        <v>6.2698238902213861</v>
      </c>
      <c r="BI33" s="104">
        <f t="shared" si="11"/>
        <v>6.2698238902213861</v>
      </c>
      <c r="BJ33" s="104">
        <f t="shared" si="11"/>
        <v>6.2698238902213861</v>
      </c>
      <c r="BK33" s="104">
        <f t="shared" si="11"/>
        <v>6.2698238902213861</v>
      </c>
      <c r="BL33" s="104">
        <f t="shared" si="11"/>
        <v>6.2698238902213861</v>
      </c>
      <c r="BM33" s="104">
        <f t="shared" si="11"/>
        <v>6.2698238902213861</v>
      </c>
      <c r="BN33" s="104">
        <f t="shared" si="11"/>
        <v>6.2698238902213861</v>
      </c>
      <c r="BO33" s="104">
        <f t="shared" si="11"/>
        <v>6.2698238902213861</v>
      </c>
      <c r="BP33" s="104">
        <f t="shared" si="11"/>
        <v>6.2698238902213861</v>
      </c>
      <c r="BQ33" s="105">
        <f t="shared" si="11"/>
        <v>6.2698238902213861</v>
      </c>
      <c r="BR33" s="51">
        <f t="shared" si="18"/>
        <v>627.7814875386722</v>
      </c>
      <c r="BS33" s="52">
        <f t="shared" si="12"/>
        <v>627.7814875386722</v>
      </c>
      <c r="BT33" s="52">
        <f t="shared" si="12"/>
        <v>316.80060146835001</v>
      </c>
      <c r="BU33" s="52">
        <f t="shared" si="12"/>
        <v>316.80060146835001</v>
      </c>
      <c r="BV33" s="52">
        <f t="shared" si="12"/>
        <v>0</v>
      </c>
      <c r="BW33" s="52">
        <f t="shared" si="12"/>
        <v>0</v>
      </c>
      <c r="BX33" s="52">
        <f t="shared" si="12"/>
        <v>0</v>
      </c>
      <c r="BY33" s="52">
        <f t="shared" si="12"/>
        <v>0</v>
      </c>
      <c r="BZ33" s="52">
        <f t="shared" si="12"/>
        <v>0</v>
      </c>
      <c r="CA33" s="52">
        <f t="shared" si="12"/>
        <v>0</v>
      </c>
      <c r="CB33" s="52">
        <f t="shared" si="12"/>
        <v>0</v>
      </c>
      <c r="CC33" s="52">
        <f t="shared" si="12"/>
        <v>0</v>
      </c>
      <c r="CD33" s="52">
        <f t="shared" si="12"/>
        <v>116.96422676074522</v>
      </c>
      <c r="CE33" s="52">
        <f t="shared" si="12"/>
        <v>199.80522622211973</v>
      </c>
      <c r="CF33" s="52">
        <f t="shared" si="12"/>
        <v>199.80522622211973</v>
      </c>
      <c r="CG33" s="52">
        <f t="shared" si="12"/>
        <v>199.80522622211973</v>
      </c>
      <c r="CH33" s="52">
        <f t="shared" si="12"/>
        <v>199.80522622211973</v>
      </c>
      <c r="CI33" s="52">
        <f t="shared" si="13"/>
        <v>199.80522622211973</v>
      </c>
      <c r="CJ33" s="52">
        <f t="shared" si="13"/>
        <v>199.80522622211973</v>
      </c>
      <c r="CK33" s="52">
        <f t="shared" si="13"/>
        <v>199.80522622211973</v>
      </c>
      <c r="CL33" s="52">
        <f t="shared" si="13"/>
        <v>199.80522622211973</v>
      </c>
      <c r="CM33" s="52">
        <f t="shared" si="13"/>
        <v>199.80522622211973</v>
      </c>
      <c r="CN33" s="52">
        <f t="shared" si="13"/>
        <v>199.80522622211973</v>
      </c>
      <c r="CO33" s="52">
        <f t="shared" si="13"/>
        <v>199.80522622211973</v>
      </c>
      <c r="CP33" s="52">
        <f t="shared" si="13"/>
        <v>199.80522622211973</v>
      </c>
      <c r="CQ33" s="52">
        <f t="shared" si="13"/>
        <v>199.80522622211973</v>
      </c>
      <c r="CR33" s="52">
        <f t="shared" si="13"/>
        <v>199.80522622211973</v>
      </c>
      <c r="CS33" s="52">
        <f t="shared" si="13"/>
        <v>199.80522622211973</v>
      </c>
      <c r="CT33" s="52">
        <f t="shared" si="13"/>
        <v>199.80522622211973</v>
      </c>
      <c r="CU33" s="52">
        <f t="shared" si="13"/>
        <v>199.80522622211973</v>
      </c>
      <c r="CV33" s="52">
        <f t="shared" si="13"/>
        <v>199.80522622211973</v>
      </c>
      <c r="CW33" s="1">
        <f t="shared" si="19"/>
        <v>0.09</v>
      </c>
      <c r="CX33" s="53">
        <f>$CW33*AM33</f>
        <v>1.772962348657346</v>
      </c>
      <c r="CY33" s="54">
        <f t="shared" si="14"/>
        <v>1.772962348657346</v>
      </c>
      <c r="CZ33" s="54">
        <f t="shared" si="14"/>
        <v>0.89469911041425187</v>
      </c>
      <c r="DA33" s="54">
        <f t="shared" si="14"/>
        <v>0.89469911041425187</v>
      </c>
      <c r="DB33" s="54">
        <f t="shared" si="14"/>
        <v>0</v>
      </c>
      <c r="DC33" s="54">
        <f t="shared" si="14"/>
        <v>0</v>
      </c>
      <c r="DD33" s="54">
        <f t="shared" si="14"/>
        <v>0</v>
      </c>
      <c r="DE33" s="54">
        <f t="shared" si="14"/>
        <v>0</v>
      </c>
      <c r="DF33" s="54">
        <f t="shared" si="14"/>
        <v>0</v>
      </c>
      <c r="DG33" s="54">
        <f t="shared" si="14"/>
        <v>0</v>
      </c>
      <c r="DH33" s="54">
        <f t="shared" si="14"/>
        <v>0</v>
      </c>
      <c r="DI33" s="54">
        <f>$CW33*AX33</f>
        <v>0</v>
      </c>
      <c r="DJ33" s="54">
        <f t="shared" si="14"/>
        <v>0.33032699164109514</v>
      </c>
      <c r="DK33" s="54">
        <f t="shared" si="14"/>
        <v>0.56428415011992472</v>
      </c>
      <c r="DL33" s="54">
        <f t="shared" si="14"/>
        <v>0.56428415011992472</v>
      </c>
      <c r="DM33" s="54">
        <f t="shared" si="14"/>
        <v>0.56428415011992472</v>
      </c>
      <c r="DN33" s="54">
        <f t="shared" si="14"/>
        <v>0.56428415011992472</v>
      </c>
      <c r="DO33" s="54">
        <f t="shared" si="15"/>
        <v>0.56428415011992472</v>
      </c>
      <c r="DP33" s="54">
        <f t="shared" si="15"/>
        <v>0.56428415011992472</v>
      </c>
      <c r="DQ33" s="54">
        <f t="shared" si="15"/>
        <v>0.56428415011992472</v>
      </c>
      <c r="DR33" s="54">
        <f t="shared" si="15"/>
        <v>0.56428415011992472</v>
      </c>
      <c r="DS33" s="54">
        <f t="shared" si="15"/>
        <v>0.56428415011992472</v>
      </c>
      <c r="DT33" s="54">
        <f t="shared" si="15"/>
        <v>0.56428415011992472</v>
      </c>
      <c r="DU33" s="54">
        <f t="shared" si="15"/>
        <v>0.56428415011992472</v>
      </c>
      <c r="DV33" s="54">
        <f t="shared" si="15"/>
        <v>0.56428415011992472</v>
      </c>
      <c r="DW33" s="54">
        <f t="shared" si="15"/>
        <v>0.56428415011992472</v>
      </c>
      <c r="DX33" s="54">
        <f t="shared" si="15"/>
        <v>0.56428415011992472</v>
      </c>
      <c r="DY33" s="54">
        <f t="shared" si="15"/>
        <v>0.56428415011992472</v>
      </c>
      <c r="DZ33" s="54">
        <f t="shared" si="15"/>
        <v>0.56428415011992472</v>
      </c>
      <c r="EA33" s="54">
        <f t="shared" si="15"/>
        <v>0.56428415011992472</v>
      </c>
      <c r="EB33" s="55">
        <f t="shared" si="15"/>
        <v>0.56428415011992472</v>
      </c>
      <c r="EC33" s="59">
        <f t="shared" si="16"/>
        <v>21.472544000405634</v>
      </c>
      <c r="ED33" s="60">
        <f t="shared" si="16"/>
        <v>21.472544000405634</v>
      </c>
      <c r="EE33" s="60">
        <f t="shared" si="16"/>
        <v>10.835800337239272</v>
      </c>
      <c r="EF33" s="60">
        <f t="shared" si="16"/>
        <v>10.835800337239272</v>
      </c>
      <c r="EG33" s="60">
        <f t="shared" si="16"/>
        <v>0</v>
      </c>
      <c r="EH33" s="60">
        <f t="shared" si="16"/>
        <v>0</v>
      </c>
      <c r="EI33" s="60">
        <f t="shared" si="16"/>
        <v>0</v>
      </c>
      <c r="EJ33" s="60">
        <f t="shared" si="16"/>
        <v>0</v>
      </c>
      <c r="EK33" s="60">
        <f t="shared" si="16"/>
        <v>0</v>
      </c>
      <c r="EL33" s="60">
        <f t="shared" si="16"/>
        <v>0</v>
      </c>
      <c r="EM33" s="60">
        <f t="shared" si="16"/>
        <v>0</v>
      </c>
      <c r="EN33" s="60">
        <f t="shared" si="16"/>
        <v>0</v>
      </c>
      <c r="EO33" s="60">
        <f t="shared" si="16"/>
        <v>4.0006268987643745</v>
      </c>
      <c r="EP33" s="60">
        <f t="shared" si="16"/>
        <v>6.8341080403413113</v>
      </c>
      <c r="EQ33" s="60">
        <f t="shared" si="16"/>
        <v>6.8341080403413113</v>
      </c>
      <c r="ER33" s="60">
        <f t="shared" si="16"/>
        <v>6.8341080403413113</v>
      </c>
      <c r="ES33" s="60">
        <f t="shared" si="17"/>
        <v>6.8341080403413113</v>
      </c>
      <c r="ET33" s="60">
        <f t="shared" si="17"/>
        <v>6.8341080403413113</v>
      </c>
      <c r="EU33" s="60">
        <f t="shared" si="17"/>
        <v>6.8341080403413113</v>
      </c>
      <c r="EV33" s="60">
        <f t="shared" si="17"/>
        <v>6.8341080403413113</v>
      </c>
      <c r="EW33" s="60">
        <f t="shared" si="17"/>
        <v>6.8341080403413113</v>
      </c>
      <c r="EX33" s="60">
        <f t="shared" si="17"/>
        <v>6.8341080403413113</v>
      </c>
      <c r="EY33" s="60">
        <f t="shared" si="17"/>
        <v>6.8341080403413113</v>
      </c>
      <c r="EZ33" s="60">
        <f t="shared" si="17"/>
        <v>6.8341080403413113</v>
      </c>
      <c r="FA33" s="60">
        <f t="shared" si="17"/>
        <v>6.8341080403413113</v>
      </c>
      <c r="FB33" s="60">
        <f t="shared" si="17"/>
        <v>6.8341080403413113</v>
      </c>
      <c r="FC33" s="60">
        <f t="shared" si="17"/>
        <v>6.8341080403413113</v>
      </c>
      <c r="FD33" s="60">
        <f t="shared" si="17"/>
        <v>6.8341080403413113</v>
      </c>
      <c r="FE33" s="60">
        <f t="shared" si="17"/>
        <v>6.8341080403413113</v>
      </c>
      <c r="FF33" s="60">
        <f t="shared" si="17"/>
        <v>6.8341080403413113</v>
      </c>
      <c r="FG33" s="60">
        <f t="shared" si="17"/>
        <v>6.8341080403413113</v>
      </c>
    </row>
    <row r="34" spans="1:163" x14ac:dyDescent="0.25">
      <c r="A34" s="1"/>
      <c r="B34" s="1"/>
      <c r="C34" s="1"/>
      <c r="D34" s="1"/>
      <c r="E34" s="6"/>
      <c r="F34" s="101"/>
      <c r="G34" s="100"/>
      <c r="H34" s="100"/>
      <c r="I34" s="100"/>
      <c r="J34" s="100"/>
      <c r="K34" s="100"/>
      <c r="L34" s="100"/>
      <c r="M34" s="100"/>
      <c r="N34" s="100"/>
      <c r="O34" s="100"/>
      <c r="P34" s="100"/>
      <c r="Q34" s="100"/>
      <c r="R34" s="100"/>
      <c r="S34" s="100"/>
      <c r="T34" s="100"/>
      <c r="U34" s="100"/>
      <c r="V34" s="100"/>
      <c r="W34" s="100"/>
      <c r="X34" s="100"/>
      <c r="Y34" s="100"/>
      <c r="Z34" s="100"/>
      <c r="AA34" s="100"/>
      <c r="AB34" s="100"/>
      <c r="AC34" s="100"/>
      <c r="AD34" s="100"/>
      <c r="AE34" s="100"/>
      <c r="AF34" s="100"/>
      <c r="AG34" s="100"/>
      <c r="AH34" s="100"/>
      <c r="AI34" s="100"/>
      <c r="AJ34" s="100"/>
      <c r="AK34" s="27">
        <v>0.1275</v>
      </c>
      <c r="AL34" s="27">
        <v>1.9466666666666701</v>
      </c>
      <c r="AM34" s="103">
        <f t="shared" si="10"/>
        <v>0</v>
      </c>
      <c r="AN34" s="104">
        <f t="shared" si="10"/>
        <v>0</v>
      </c>
      <c r="AO34" s="104">
        <f t="shared" si="10"/>
        <v>0</v>
      </c>
      <c r="AP34" s="104">
        <f t="shared" si="10"/>
        <v>0</v>
      </c>
      <c r="AQ34" s="104">
        <f t="shared" si="10"/>
        <v>0</v>
      </c>
      <c r="AR34" s="104">
        <f t="shared" si="10"/>
        <v>0</v>
      </c>
      <c r="AS34" s="104">
        <f t="shared" si="10"/>
        <v>0</v>
      </c>
      <c r="AT34" s="104">
        <f t="shared" si="10"/>
        <v>0</v>
      </c>
      <c r="AU34" s="104">
        <f t="shared" si="10"/>
        <v>0</v>
      </c>
      <c r="AV34" s="104">
        <f t="shared" si="10"/>
        <v>0</v>
      </c>
      <c r="AW34" s="104">
        <f t="shared" si="10"/>
        <v>0</v>
      </c>
      <c r="AX34" s="104">
        <f t="shared" si="10"/>
        <v>0</v>
      </c>
      <c r="AY34" s="104">
        <f t="shared" si="10"/>
        <v>0</v>
      </c>
      <c r="AZ34" s="104">
        <f t="shared" si="10"/>
        <v>0</v>
      </c>
      <c r="BA34" s="104">
        <f t="shared" si="10"/>
        <v>0</v>
      </c>
      <c r="BB34" s="104">
        <f t="shared" si="10"/>
        <v>0</v>
      </c>
      <c r="BC34" s="104">
        <f t="shared" si="11"/>
        <v>0</v>
      </c>
      <c r="BD34" s="104">
        <f t="shared" si="11"/>
        <v>0</v>
      </c>
      <c r="BE34" s="104">
        <f t="shared" si="11"/>
        <v>0</v>
      </c>
      <c r="BF34" s="104">
        <f t="shared" si="11"/>
        <v>0</v>
      </c>
      <c r="BG34" s="104">
        <f t="shared" si="11"/>
        <v>0</v>
      </c>
      <c r="BH34" s="104">
        <f t="shared" si="11"/>
        <v>0</v>
      </c>
      <c r="BI34" s="104">
        <f t="shared" si="11"/>
        <v>0</v>
      </c>
      <c r="BJ34" s="104">
        <f t="shared" si="11"/>
        <v>0</v>
      </c>
      <c r="BK34" s="104">
        <f t="shared" si="11"/>
        <v>0</v>
      </c>
      <c r="BL34" s="104">
        <f t="shared" si="11"/>
        <v>0</v>
      </c>
      <c r="BM34" s="104">
        <f t="shared" si="11"/>
        <v>0</v>
      </c>
      <c r="BN34" s="104">
        <f t="shared" si="11"/>
        <v>0</v>
      </c>
      <c r="BO34" s="104">
        <f t="shared" si="11"/>
        <v>0</v>
      </c>
      <c r="BP34" s="104">
        <f t="shared" si="11"/>
        <v>0</v>
      </c>
      <c r="BQ34" s="105">
        <f t="shared" si="11"/>
        <v>0</v>
      </c>
      <c r="BR34" s="51">
        <f>$AL34*F34</f>
        <v>0</v>
      </c>
      <c r="BS34" s="52">
        <f t="shared" si="12"/>
        <v>0</v>
      </c>
      <c r="BT34" s="52">
        <f t="shared" si="12"/>
        <v>0</v>
      </c>
      <c r="BU34" s="52">
        <f t="shared" si="12"/>
        <v>0</v>
      </c>
      <c r="BV34" s="52">
        <f t="shared" si="12"/>
        <v>0</v>
      </c>
      <c r="BW34" s="52">
        <f t="shared" si="12"/>
        <v>0</v>
      </c>
      <c r="BX34" s="52">
        <f t="shared" si="12"/>
        <v>0</v>
      </c>
      <c r="BY34" s="52">
        <f t="shared" si="12"/>
        <v>0</v>
      </c>
      <c r="BZ34" s="52">
        <f t="shared" si="12"/>
        <v>0</v>
      </c>
      <c r="CA34" s="52">
        <f t="shared" si="12"/>
        <v>0</v>
      </c>
      <c r="CB34" s="52">
        <f t="shared" si="12"/>
        <v>0</v>
      </c>
      <c r="CC34" s="52">
        <f t="shared" si="12"/>
        <v>0</v>
      </c>
      <c r="CD34" s="52">
        <f t="shared" si="12"/>
        <v>0</v>
      </c>
      <c r="CE34" s="52">
        <f t="shared" si="12"/>
        <v>0</v>
      </c>
      <c r="CF34" s="52">
        <f t="shared" si="12"/>
        <v>0</v>
      </c>
      <c r="CG34" s="52">
        <f t="shared" si="12"/>
        <v>0</v>
      </c>
      <c r="CH34" s="52">
        <f t="shared" si="12"/>
        <v>0</v>
      </c>
      <c r="CI34" s="52">
        <f t="shared" si="13"/>
        <v>0</v>
      </c>
      <c r="CJ34" s="52">
        <f t="shared" si="13"/>
        <v>0</v>
      </c>
      <c r="CK34" s="52">
        <f t="shared" si="13"/>
        <v>0</v>
      </c>
      <c r="CL34" s="52">
        <f t="shared" si="13"/>
        <v>0</v>
      </c>
      <c r="CM34" s="52">
        <f t="shared" si="13"/>
        <v>0</v>
      </c>
      <c r="CN34" s="52">
        <f t="shared" si="13"/>
        <v>0</v>
      </c>
      <c r="CO34" s="52">
        <f t="shared" si="13"/>
        <v>0</v>
      </c>
      <c r="CP34" s="52">
        <f t="shared" si="13"/>
        <v>0</v>
      </c>
      <c r="CQ34" s="52">
        <f t="shared" si="13"/>
        <v>0</v>
      </c>
      <c r="CR34" s="52">
        <f t="shared" si="13"/>
        <v>0</v>
      </c>
      <c r="CS34" s="52">
        <f t="shared" si="13"/>
        <v>0</v>
      </c>
      <c r="CT34" s="52">
        <f t="shared" si="13"/>
        <v>0</v>
      </c>
      <c r="CU34" s="52">
        <f t="shared" si="13"/>
        <v>0</v>
      </c>
      <c r="CV34" s="52">
        <f t="shared" si="13"/>
        <v>0</v>
      </c>
      <c r="CW34" s="1">
        <f t="shared" si="19"/>
        <v>0</v>
      </c>
      <c r="CX34" s="53">
        <f>$CW34*AM34</f>
        <v>0</v>
      </c>
      <c r="CY34" s="54">
        <f t="shared" si="14"/>
        <v>0</v>
      </c>
      <c r="CZ34" s="54">
        <f t="shared" si="14"/>
        <v>0</v>
      </c>
      <c r="DA34" s="54">
        <f t="shared" si="14"/>
        <v>0</v>
      </c>
      <c r="DB34" s="54">
        <f t="shared" si="14"/>
        <v>0</v>
      </c>
      <c r="DC34" s="54">
        <f t="shared" si="14"/>
        <v>0</v>
      </c>
      <c r="DD34" s="54">
        <f t="shared" si="14"/>
        <v>0</v>
      </c>
      <c r="DE34" s="54">
        <f t="shared" si="14"/>
        <v>0</v>
      </c>
      <c r="DF34" s="54">
        <f t="shared" si="14"/>
        <v>0</v>
      </c>
      <c r="DG34" s="54">
        <f t="shared" si="14"/>
        <v>0</v>
      </c>
      <c r="DH34" s="54">
        <f t="shared" si="14"/>
        <v>0</v>
      </c>
      <c r="DI34" s="54">
        <f t="shared" si="14"/>
        <v>0</v>
      </c>
      <c r="DJ34" s="54">
        <f t="shared" si="14"/>
        <v>0</v>
      </c>
      <c r="DK34" s="54">
        <f t="shared" si="14"/>
        <v>0</v>
      </c>
      <c r="DL34" s="54">
        <f t="shared" si="14"/>
        <v>0</v>
      </c>
      <c r="DM34" s="54">
        <f t="shared" si="14"/>
        <v>0</v>
      </c>
      <c r="DN34" s="54">
        <f t="shared" si="14"/>
        <v>0</v>
      </c>
      <c r="DO34" s="54">
        <f t="shared" si="15"/>
        <v>0</v>
      </c>
      <c r="DP34" s="54">
        <f t="shared" si="15"/>
        <v>0</v>
      </c>
      <c r="DQ34" s="54">
        <f t="shared" si="15"/>
        <v>0</v>
      </c>
      <c r="DR34" s="54">
        <f t="shared" si="15"/>
        <v>0</v>
      </c>
      <c r="DS34" s="54">
        <f t="shared" si="15"/>
        <v>0</v>
      </c>
      <c r="DT34" s="54">
        <f t="shared" si="15"/>
        <v>0</v>
      </c>
      <c r="DU34" s="54">
        <f t="shared" si="15"/>
        <v>0</v>
      </c>
      <c r="DV34" s="54">
        <f t="shared" si="15"/>
        <v>0</v>
      </c>
      <c r="DW34" s="54">
        <f t="shared" si="15"/>
        <v>0</v>
      </c>
      <c r="DX34" s="54">
        <f t="shared" si="15"/>
        <v>0</v>
      </c>
      <c r="DY34" s="54">
        <f t="shared" si="15"/>
        <v>0</v>
      </c>
      <c r="DZ34" s="54">
        <f t="shared" si="15"/>
        <v>0</v>
      </c>
      <c r="EA34" s="54">
        <f t="shared" si="15"/>
        <v>0</v>
      </c>
      <c r="EB34" s="55">
        <f t="shared" si="15"/>
        <v>0</v>
      </c>
      <c r="EC34" s="59">
        <f t="shared" si="16"/>
        <v>0</v>
      </c>
      <c r="ED34" s="60">
        <f t="shared" si="16"/>
        <v>0</v>
      </c>
      <c r="EE34" s="60">
        <f t="shared" si="16"/>
        <v>0</v>
      </c>
      <c r="EF34" s="60">
        <f t="shared" si="16"/>
        <v>0</v>
      </c>
      <c r="EG34" s="60">
        <f t="shared" si="16"/>
        <v>0</v>
      </c>
      <c r="EH34" s="60">
        <f t="shared" si="16"/>
        <v>0</v>
      </c>
      <c r="EI34" s="60">
        <f t="shared" si="16"/>
        <v>0</v>
      </c>
      <c r="EJ34" s="60">
        <f t="shared" si="16"/>
        <v>0</v>
      </c>
      <c r="EK34" s="60">
        <f t="shared" si="16"/>
        <v>0</v>
      </c>
      <c r="EL34" s="60">
        <f t="shared" si="16"/>
        <v>0</v>
      </c>
      <c r="EM34" s="60">
        <f t="shared" si="16"/>
        <v>0</v>
      </c>
      <c r="EN34" s="60">
        <f t="shared" si="16"/>
        <v>0</v>
      </c>
      <c r="EO34" s="60">
        <f t="shared" si="16"/>
        <v>0</v>
      </c>
      <c r="EP34" s="60">
        <f t="shared" si="16"/>
        <v>0</v>
      </c>
      <c r="EQ34" s="60">
        <f t="shared" si="16"/>
        <v>0</v>
      </c>
      <c r="ER34" s="60">
        <f t="shared" si="16"/>
        <v>0</v>
      </c>
      <c r="ES34" s="60">
        <f t="shared" si="17"/>
        <v>0</v>
      </c>
      <c r="ET34" s="60">
        <f t="shared" si="17"/>
        <v>0</v>
      </c>
      <c r="EU34" s="60">
        <f t="shared" si="17"/>
        <v>0</v>
      </c>
      <c r="EV34" s="60">
        <f t="shared" si="17"/>
        <v>0</v>
      </c>
      <c r="EW34" s="60">
        <f t="shared" si="17"/>
        <v>0</v>
      </c>
      <c r="EX34" s="60">
        <f t="shared" si="17"/>
        <v>0</v>
      </c>
      <c r="EY34" s="60">
        <f t="shared" si="17"/>
        <v>0</v>
      </c>
      <c r="EZ34" s="60">
        <f t="shared" si="17"/>
        <v>0</v>
      </c>
      <c r="FA34" s="60">
        <f t="shared" si="17"/>
        <v>0</v>
      </c>
      <c r="FB34" s="60">
        <f t="shared" si="17"/>
        <v>0</v>
      </c>
      <c r="FC34" s="60">
        <f t="shared" si="17"/>
        <v>0</v>
      </c>
      <c r="FD34" s="60">
        <f t="shared" si="17"/>
        <v>0</v>
      </c>
      <c r="FE34" s="60">
        <f t="shared" si="17"/>
        <v>0</v>
      </c>
      <c r="FF34" s="60">
        <f t="shared" si="17"/>
        <v>0</v>
      </c>
      <c r="FG34" s="60">
        <f t="shared" si="17"/>
        <v>0</v>
      </c>
    </row>
    <row r="35" spans="1:163" x14ac:dyDescent="0.25">
      <c r="F35" s="101"/>
      <c r="G35" s="100"/>
      <c r="H35" s="100"/>
      <c r="I35" s="100"/>
      <c r="J35" s="100"/>
      <c r="K35" s="100"/>
      <c r="L35" s="100"/>
      <c r="M35" s="100"/>
      <c r="N35" s="100"/>
      <c r="O35" s="100"/>
      <c r="P35" s="100"/>
      <c r="Q35" s="100"/>
      <c r="R35" s="100"/>
      <c r="S35" s="100"/>
      <c r="T35" s="100"/>
      <c r="U35" s="100"/>
      <c r="V35" s="100"/>
      <c r="W35" s="100"/>
      <c r="X35" s="100"/>
      <c r="Y35" s="100"/>
      <c r="Z35" s="100"/>
      <c r="AA35" s="100"/>
      <c r="AB35" s="100"/>
      <c r="AC35" s="100"/>
      <c r="AD35" s="100"/>
      <c r="AE35" s="100"/>
      <c r="AF35" s="100"/>
      <c r="AG35" s="100"/>
      <c r="AH35" s="100"/>
      <c r="AI35" s="100"/>
      <c r="AJ35" s="100"/>
      <c r="AK35" s="27"/>
      <c r="AL35" s="27"/>
      <c r="AM35" s="103">
        <f t="shared" si="10"/>
        <v>0</v>
      </c>
      <c r="AN35" s="104">
        <f t="shared" si="10"/>
        <v>0</v>
      </c>
      <c r="AO35" s="104">
        <f t="shared" si="10"/>
        <v>0</v>
      </c>
      <c r="AP35" s="104">
        <f t="shared" si="10"/>
        <v>0</v>
      </c>
      <c r="AQ35" s="104">
        <f t="shared" si="10"/>
        <v>0</v>
      </c>
      <c r="AR35" s="104">
        <f t="shared" si="10"/>
        <v>0</v>
      </c>
      <c r="AS35" s="104">
        <f t="shared" si="10"/>
        <v>0</v>
      </c>
      <c r="AT35" s="104">
        <f t="shared" si="10"/>
        <v>0</v>
      </c>
      <c r="AU35" s="104">
        <f t="shared" si="10"/>
        <v>0</v>
      </c>
      <c r="AV35" s="104">
        <f t="shared" si="10"/>
        <v>0</v>
      </c>
      <c r="AW35" s="104">
        <f t="shared" si="10"/>
        <v>0</v>
      </c>
      <c r="AX35" s="104">
        <f t="shared" si="10"/>
        <v>0</v>
      </c>
      <c r="AY35" s="104">
        <f t="shared" si="10"/>
        <v>0</v>
      </c>
      <c r="AZ35" s="104">
        <f t="shared" si="10"/>
        <v>0</v>
      </c>
      <c r="BA35" s="104">
        <f t="shared" si="10"/>
        <v>0</v>
      </c>
      <c r="BB35" s="104">
        <f t="shared" si="10"/>
        <v>0</v>
      </c>
      <c r="BC35" s="104">
        <f t="shared" si="11"/>
        <v>0</v>
      </c>
      <c r="BD35" s="104">
        <f t="shared" si="11"/>
        <v>0</v>
      </c>
      <c r="BE35" s="104">
        <f t="shared" si="11"/>
        <v>0</v>
      </c>
      <c r="BF35" s="104">
        <f t="shared" si="11"/>
        <v>0</v>
      </c>
      <c r="BG35" s="104">
        <f t="shared" si="11"/>
        <v>0</v>
      </c>
      <c r="BH35" s="104">
        <f t="shared" si="11"/>
        <v>0</v>
      </c>
      <c r="BI35" s="104">
        <f t="shared" si="11"/>
        <v>0</v>
      </c>
      <c r="BJ35" s="104">
        <f t="shared" si="11"/>
        <v>0</v>
      </c>
      <c r="BK35" s="104">
        <f t="shared" si="11"/>
        <v>0</v>
      </c>
      <c r="BL35" s="104">
        <f t="shared" si="11"/>
        <v>0</v>
      </c>
      <c r="BM35" s="104">
        <f t="shared" si="11"/>
        <v>0</v>
      </c>
      <c r="BN35" s="104">
        <f t="shared" si="11"/>
        <v>0</v>
      </c>
      <c r="BO35" s="104">
        <f t="shared" si="11"/>
        <v>0</v>
      </c>
      <c r="BP35" s="104">
        <f t="shared" si="11"/>
        <v>0</v>
      </c>
      <c r="BQ35" s="105">
        <f t="shared" si="11"/>
        <v>0</v>
      </c>
      <c r="BR35" s="51">
        <f t="shared" ref="BR35:BR41" si="20">$AL35*F35</f>
        <v>0</v>
      </c>
      <c r="BS35" s="52">
        <f t="shared" si="12"/>
        <v>0</v>
      </c>
      <c r="BT35" s="52">
        <f t="shared" si="12"/>
        <v>0</v>
      </c>
      <c r="BU35" s="52">
        <f t="shared" si="12"/>
        <v>0</v>
      </c>
      <c r="BV35" s="52">
        <f t="shared" si="12"/>
        <v>0</v>
      </c>
      <c r="BW35" s="52">
        <f t="shared" si="12"/>
        <v>0</v>
      </c>
      <c r="BX35" s="52">
        <f t="shared" si="12"/>
        <v>0</v>
      </c>
      <c r="BY35" s="52">
        <f t="shared" si="12"/>
        <v>0</v>
      </c>
      <c r="BZ35" s="52">
        <f t="shared" si="12"/>
        <v>0</v>
      </c>
      <c r="CA35" s="52">
        <f t="shared" si="12"/>
        <v>0</v>
      </c>
      <c r="CB35" s="52">
        <f t="shared" si="12"/>
        <v>0</v>
      </c>
      <c r="CC35" s="52">
        <f t="shared" si="12"/>
        <v>0</v>
      </c>
      <c r="CD35" s="52">
        <f t="shared" si="12"/>
        <v>0</v>
      </c>
      <c r="CE35" s="52">
        <f t="shared" si="12"/>
        <v>0</v>
      </c>
      <c r="CF35" s="52">
        <f t="shared" si="12"/>
        <v>0</v>
      </c>
      <c r="CG35" s="52">
        <f t="shared" si="12"/>
        <v>0</v>
      </c>
      <c r="CH35" s="52">
        <f t="shared" si="12"/>
        <v>0</v>
      </c>
      <c r="CI35" s="52">
        <f t="shared" si="13"/>
        <v>0</v>
      </c>
      <c r="CJ35" s="52">
        <f t="shared" si="13"/>
        <v>0</v>
      </c>
      <c r="CK35" s="52">
        <f t="shared" si="13"/>
        <v>0</v>
      </c>
      <c r="CL35" s="52">
        <f t="shared" si="13"/>
        <v>0</v>
      </c>
      <c r="CM35" s="52">
        <f t="shared" si="13"/>
        <v>0</v>
      </c>
      <c r="CN35" s="52">
        <f t="shared" si="13"/>
        <v>0</v>
      </c>
      <c r="CO35" s="52">
        <f t="shared" si="13"/>
        <v>0</v>
      </c>
      <c r="CP35" s="52">
        <f t="shared" si="13"/>
        <v>0</v>
      </c>
      <c r="CQ35" s="52">
        <f t="shared" si="13"/>
        <v>0</v>
      </c>
      <c r="CR35" s="52">
        <f t="shared" si="13"/>
        <v>0</v>
      </c>
      <c r="CS35" s="52">
        <f t="shared" si="13"/>
        <v>0</v>
      </c>
      <c r="CT35" s="52">
        <f t="shared" si="13"/>
        <v>0</v>
      </c>
      <c r="CU35" s="52">
        <f t="shared" si="13"/>
        <v>0</v>
      </c>
      <c r="CV35" s="52">
        <f t="shared" si="13"/>
        <v>0</v>
      </c>
      <c r="CW35" s="1">
        <f t="shared" si="19"/>
        <v>0</v>
      </c>
      <c r="CX35" s="86">
        <f t="shared" ref="CX35:CX41" si="21">$CW35*AM35</f>
        <v>0</v>
      </c>
      <c r="CY35" s="87">
        <f t="shared" si="14"/>
        <v>0</v>
      </c>
      <c r="CZ35" s="87">
        <f t="shared" si="14"/>
        <v>0</v>
      </c>
      <c r="DA35" s="87">
        <f t="shared" si="14"/>
        <v>0</v>
      </c>
      <c r="DB35" s="87">
        <f t="shared" si="14"/>
        <v>0</v>
      </c>
      <c r="DC35" s="87">
        <f t="shared" si="14"/>
        <v>0</v>
      </c>
      <c r="DD35" s="87">
        <f t="shared" si="14"/>
        <v>0</v>
      </c>
      <c r="DE35" s="87">
        <f t="shared" si="14"/>
        <v>0</v>
      </c>
      <c r="DF35" s="87">
        <f t="shared" si="14"/>
        <v>0</v>
      </c>
      <c r="DG35" s="87">
        <f t="shared" si="14"/>
        <v>0</v>
      </c>
      <c r="DH35" s="87">
        <f t="shared" si="14"/>
        <v>0</v>
      </c>
      <c r="DI35" s="87">
        <f t="shared" si="14"/>
        <v>0</v>
      </c>
      <c r="DJ35" s="87">
        <f t="shared" si="14"/>
        <v>0</v>
      </c>
      <c r="DK35" s="87">
        <f t="shared" si="14"/>
        <v>0</v>
      </c>
      <c r="DL35" s="87">
        <f t="shared" si="14"/>
        <v>0</v>
      </c>
      <c r="DM35" s="87">
        <f t="shared" si="14"/>
        <v>0</v>
      </c>
      <c r="DN35" s="87">
        <f t="shared" si="14"/>
        <v>0</v>
      </c>
      <c r="DO35" s="87">
        <f t="shared" si="15"/>
        <v>0</v>
      </c>
      <c r="DP35" s="87">
        <f t="shared" si="15"/>
        <v>0</v>
      </c>
      <c r="DQ35" s="87">
        <f t="shared" si="15"/>
        <v>0</v>
      </c>
      <c r="DR35" s="87">
        <f t="shared" si="15"/>
        <v>0</v>
      </c>
      <c r="DS35" s="87">
        <f t="shared" si="15"/>
        <v>0</v>
      </c>
      <c r="DT35" s="87">
        <f t="shared" si="15"/>
        <v>0</v>
      </c>
      <c r="DU35" s="87">
        <f t="shared" si="15"/>
        <v>0</v>
      </c>
      <c r="DV35" s="87">
        <f t="shared" si="15"/>
        <v>0</v>
      </c>
      <c r="DW35" s="87">
        <f t="shared" si="15"/>
        <v>0</v>
      </c>
      <c r="DX35" s="87">
        <f t="shared" si="15"/>
        <v>0</v>
      </c>
      <c r="DY35" s="87">
        <f t="shared" si="15"/>
        <v>0</v>
      </c>
      <c r="DZ35" s="87">
        <f t="shared" si="15"/>
        <v>0</v>
      </c>
      <c r="EA35" s="87">
        <f t="shared" si="15"/>
        <v>0</v>
      </c>
      <c r="EB35" s="96">
        <f t="shared" si="15"/>
        <v>0</v>
      </c>
      <c r="EC35" s="61">
        <f t="shared" si="16"/>
        <v>0</v>
      </c>
      <c r="ED35" s="62">
        <f t="shared" si="16"/>
        <v>0</v>
      </c>
      <c r="EE35" s="62">
        <f t="shared" si="16"/>
        <v>0</v>
      </c>
      <c r="EF35" s="62">
        <f t="shared" si="16"/>
        <v>0</v>
      </c>
      <c r="EG35" s="62">
        <f t="shared" si="16"/>
        <v>0</v>
      </c>
      <c r="EH35" s="62">
        <f t="shared" si="16"/>
        <v>0</v>
      </c>
      <c r="EI35" s="62">
        <f t="shared" si="16"/>
        <v>0</v>
      </c>
      <c r="EJ35" s="62">
        <f t="shared" si="16"/>
        <v>0</v>
      </c>
      <c r="EK35" s="62">
        <f t="shared" si="16"/>
        <v>0</v>
      </c>
      <c r="EL35" s="62">
        <f t="shared" si="16"/>
        <v>0</v>
      </c>
      <c r="EM35" s="62">
        <f t="shared" si="16"/>
        <v>0</v>
      </c>
      <c r="EN35" s="62">
        <f t="shared" si="16"/>
        <v>0</v>
      </c>
      <c r="EO35" s="62">
        <f t="shared" si="16"/>
        <v>0</v>
      </c>
      <c r="EP35" s="62">
        <f t="shared" si="16"/>
        <v>0</v>
      </c>
      <c r="EQ35" s="62">
        <f t="shared" si="16"/>
        <v>0</v>
      </c>
      <c r="ER35" s="62">
        <f t="shared" si="16"/>
        <v>0</v>
      </c>
      <c r="ES35" s="62">
        <f t="shared" si="17"/>
        <v>0</v>
      </c>
      <c r="ET35" s="62">
        <f t="shared" si="17"/>
        <v>0</v>
      </c>
      <c r="EU35" s="62">
        <f t="shared" si="17"/>
        <v>0</v>
      </c>
      <c r="EV35" s="62">
        <f t="shared" si="17"/>
        <v>0</v>
      </c>
      <c r="EW35" s="62">
        <f t="shared" si="17"/>
        <v>0</v>
      </c>
      <c r="EX35" s="62">
        <f t="shared" si="17"/>
        <v>0</v>
      </c>
      <c r="EY35" s="62">
        <f t="shared" si="17"/>
        <v>0</v>
      </c>
      <c r="EZ35" s="62">
        <f t="shared" si="17"/>
        <v>0</v>
      </c>
      <c r="FA35" s="62">
        <f t="shared" si="17"/>
        <v>0</v>
      </c>
      <c r="FB35" s="62">
        <f t="shared" si="17"/>
        <v>0</v>
      </c>
      <c r="FC35" s="62">
        <f t="shared" si="17"/>
        <v>0</v>
      </c>
      <c r="FD35" s="62">
        <f t="shared" si="17"/>
        <v>0</v>
      </c>
      <c r="FE35" s="62">
        <f t="shared" si="17"/>
        <v>0</v>
      </c>
      <c r="FF35" s="62">
        <f t="shared" si="17"/>
        <v>0</v>
      </c>
      <c r="FG35" s="62">
        <f t="shared" si="17"/>
        <v>0</v>
      </c>
    </row>
    <row r="36" spans="1:163" x14ac:dyDescent="0.25">
      <c r="F36" s="101"/>
      <c r="G36" s="100"/>
      <c r="H36" s="100"/>
      <c r="I36" s="100"/>
      <c r="J36" s="100"/>
      <c r="K36" s="100"/>
      <c r="L36" s="100"/>
      <c r="M36" s="100"/>
      <c r="N36" s="100"/>
      <c r="O36" s="100"/>
      <c r="P36" s="100"/>
      <c r="Q36" s="100"/>
      <c r="R36" s="100"/>
      <c r="S36" s="100"/>
      <c r="T36" s="100"/>
      <c r="U36" s="100"/>
      <c r="V36" s="100"/>
      <c r="W36" s="100"/>
      <c r="X36" s="100"/>
      <c r="Y36" s="100"/>
      <c r="Z36" s="100"/>
      <c r="AA36" s="100"/>
      <c r="AB36" s="100"/>
      <c r="AC36" s="100"/>
      <c r="AD36" s="100"/>
      <c r="AE36" s="100"/>
      <c r="AF36" s="100"/>
      <c r="AG36" s="100"/>
      <c r="AH36" s="100"/>
      <c r="AI36" s="100"/>
      <c r="AJ36" s="100"/>
      <c r="AK36" s="27"/>
      <c r="AL36" s="27"/>
      <c r="AM36" s="103">
        <f t="shared" si="10"/>
        <v>0</v>
      </c>
      <c r="AN36" s="104">
        <f t="shared" si="10"/>
        <v>0</v>
      </c>
      <c r="AO36" s="104">
        <f t="shared" si="10"/>
        <v>0</v>
      </c>
      <c r="AP36" s="104">
        <f t="shared" si="10"/>
        <v>0</v>
      </c>
      <c r="AQ36" s="104">
        <f t="shared" si="10"/>
        <v>0</v>
      </c>
      <c r="AR36" s="104">
        <f t="shared" si="10"/>
        <v>0</v>
      </c>
      <c r="AS36" s="104">
        <f t="shared" si="10"/>
        <v>0</v>
      </c>
      <c r="AT36" s="104">
        <f t="shared" si="10"/>
        <v>0</v>
      </c>
      <c r="AU36" s="104">
        <f t="shared" si="10"/>
        <v>0</v>
      </c>
      <c r="AV36" s="104">
        <f t="shared" si="10"/>
        <v>0</v>
      </c>
      <c r="AW36" s="104">
        <f t="shared" si="10"/>
        <v>0</v>
      </c>
      <c r="AX36" s="104">
        <f t="shared" si="10"/>
        <v>0</v>
      </c>
      <c r="AY36" s="104">
        <f t="shared" si="10"/>
        <v>0</v>
      </c>
      <c r="AZ36" s="104">
        <f t="shared" si="10"/>
        <v>0</v>
      </c>
      <c r="BA36" s="104">
        <f t="shared" si="10"/>
        <v>0</v>
      </c>
      <c r="BB36" s="104">
        <f t="shared" si="10"/>
        <v>0</v>
      </c>
      <c r="BC36" s="104">
        <f t="shared" si="11"/>
        <v>0</v>
      </c>
      <c r="BD36" s="104">
        <f t="shared" si="11"/>
        <v>0</v>
      </c>
      <c r="BE36" s="104">
        <f t="shared" si="11"/>
        <v>0</v>
      </c>
      <c r="BF36" s="104">
        <f t="shared" si="11"/>
        <v>0</v>
      </c>
      <c r="BG36" s="104">
        <f t="shared" si="11"/>
        <v>0</v>
      </c>
      <c r="BH36" s="104">
        <f t="shared" si="11"/>
        <v>0</v>
      </c>
      <c r="BI36" s="104">
        <f t="shared" si="11"/>
        <v>0</v>
      </c>
      <c r="BJ36" s="104">
        <f t="shared" si="11"/>
        <v>0</v>
      </c>
      <c r="BK36" s="104">
        <f t="shared" si="11"/>
        <v>0</v>
      </c>
      <c r="BL36" s="104">
        <f t="shared" si="11"/>
        <v>0</v>
      </c>
      <c r="BM36" s="104">
        <f t="shared" si="11"/>
        <v>0</v>
      </c>
      <c r="BN36" s="104">
        <f t="shared" si="11"/>
        <v>0</v>
      </c>
      <c r="BO36" s="104">
        <f t="shared" si="11"/>
        <v>0</v>
      </c>
      <c r="BP36" s="104">
        <f t="shared" si="11"/>
        <v>0</v>
      </c>
      <c r="BQ36" s="105">
        <f t="shared" si="11"/>
        <v>0</v>
      </c>
      <c r="BR36" s="51">
        <f t="shared" si="20"/>
        <v>0</v>
      </c>
      <c r="BS36" s="52">
        <f t="shared" si="12"/>
        <v>0</v>
      </c>
      <c r="BT36" s="52">
        <f t="shared" si="12"/>
        <v>0</v>
      </c>
      <c r="BU36" s="52">
        <f t="shared" si="12"/>
        <v>0</v>
      </c>
      <c r="BV36" s="52">
        <f t="shared" si="12"/>
        <v>0</v>
      </c>
      <c r="BW36" s="52">
        <f t="shared" si="12"/>
        <v>0</v>
      </c>
      <c r="BX36" s="52">
        <f t="shared" si="12"/>
        <v>0</v>
      </c>
      <c r="BY36" s="52">
        <f t="shared" si="12"/>
        <v>0</v>
      </c>
      <c r="BZ36" s="52">
        <f t="shared" si="12"/>
        <v>0</v>
      </c>
      <c r="CA36" s="52">
        <f t="shared" si="12"/>
        <v>0</v>
      </c>
      <c r="CB36" s="52">
        <f t="shared" si="12"/>
        <v>0</v>
      </c>
      <c r="CC36" s="52">
        <f t="shared" si="12"/>
        <v>0</v>
      </c>
      <c r="CD36" s="52">
        <f t="shared" si="12"/>
        <v>0</v>
      </c>
      <c r="CE36" s="52">
        <f t="shared" si="12"/>
        <v>0</v>
      </c>
      <c r="CF36" s="52">
        <f t="shared" si="12"/>
        <v>0</v>
      </c>
      <c r="CG36" s="52">
        <f t="shared" si="12"/>
        <v>0</v>
      </c>
      <c r="CH36" s="52">
        <f t="shared" si="12"/>
        <v>0</v>
      </c>
      <c r="CI36" s="52">
        <f t="shared" si="13"/>
        <v>0</v>
      </c>
      <c r="CJ36" s="52">
        <f t="shared" si="13"/>
        <v>0</v>
      </c>
      <c r="CK36" s="52">
        <f t="shared" si="13"/>
        <v>0</v>
      </c>
      <c r="CL36" s="52">
        <f t="shared" si="13"/>
        <v>0</v>
      </c>
      <c r="CM36" s="52">
        <f t="shared" si="13"/>
        <v>0</v>
      </c>
      <c r="CN36" s="52">
        <f t="shared" si="13"/>
        <v>0</v>
      </c>
      <c r="CO36" s="52">
        <f t="shared" si="13"/>
        <v>0</v>
      </c>
      <c r="CP36" s="52">
        <f t="shared" si="13"/>
        <v>0</v>
      </c>
      <c r="CQ36" s="52">
        <f t="shared" si="13"/>
        <v>0</v>
      </c>
      <c r="CR36" s="52">
        <f t="shared" si="13"/>
        <v>0</v>
      </c>
      <c r="CS36" s="52">
        <f t="shared" si="13"/>
        <v>0</v>
      </c>
      <c r="CT36" s="52">
        <f t="shared" si="13"/>
        <v>0</v>
      </c>
      <c r="CU36" s="52">
        <f t="shared" si="13"/>
        <v>0</v>
      </c>
      <c r="CV36" s="52">
        <f t="shared" si="13"/>
        <v>0</v>
      </c>
      <c r="CW36" s="1">
        <f t="shared" si="19"/>
        <v>0</v>
      </c>
      <c r="CX36" s="86">
        <f t="shared" si="21"/>
        <v>0</v>
      </c>
      <c r="CY36" s="87">
        <f t="shared" si="14"/>
        <v>0</v>
      </c>
      <c r="CZ36" s="87">
        <f t="shared" si="14"/>
        <v>0</v>
      </c>
      <c r="DA36" s="87">
        <f t="shared" si="14"/>
        <v>0</v>
      </c>
      <c r="DB36" s="87">
        <f t="shared" si="14"/>
        <v>0</v>
      </c>
      <c r="DC36" s="87">
        <f t="shared" si="14"/>
        <v>0</v>
      </c>
      <c r="DD36" s="87">
        <f t="shared" si="14"/>
        <v>0</v>
      </c>
      <c r="DE36" s="87">
        <f t="shared" si="14"/>
        <v>0</v>
      </c>
      <c r="DF36" s="87">
        <f t="shared" si="14"/>
        <v>0</v>
      </c>
      <c r="DG36" s="87">
        <f t="shared" si="14"/>
        <v>0</v>
      </c>
      <c r="DH36" s="87">
        <f t="shared" si="14"/>
        <v>0</v>
      </c>
      <c r="DI36" s="87">
        <f t="shared" si="14"/>
        <v>0</v>
      </c>
      <c r="DJ36" s="87">
        <f t="shared" si="14"/>
        <v>0</v>
      </c>
      <c r="DK36" s="87">
        <f t="shared" si="14"/>
        <v>0</v>
      </c>
      <c r="DL36" s="87">
        <f t="shared" si="14"/>
        <v>0</v>
      </c>
      <c r="DM36" s="87">
        <f t="shared" si="14"/>
        <v>0</v>
      </c>
      <c r="DN36" s="87">
        <f t="shared" si="14"/>
        <v>0</v>
      </c>
      <c r="DO36" s="87">
        <f t="shared" si="15"/>
        <v>0</v>
      </c>
      <c r="DP36" s="87">
        <f t="shared" si="15"/>
        <v>0</v>
      </c>
      <c r="DQ36" s="87">
        <f t="shared" si="15"/>
        <v>0</v>
      </c>
      <c r="DR36" s="87">
        <f t="shared" si="15"/>
        <v>0</v>
      </c>
      <c r="DS36" s="87">
        <f t="shared" si="15"/>
        <v>0</v>
      </c>
      <c r="DT36" s="87">
        <f t="shared" si="15"/>
        <v>0</v>
      </c>
      <c r="DU36" s="87">
        <f t="shared" si="15"/>
        <v>0</v>
      </c>
      <c r="DV36" s="87">
        <f t="shared" si="15"/>
        <v>0</v>
      </c>
      <c r="DW36" s="87">
        <f t="shared" si="15"/>
        <v>0</v>
      </c>
      <c r="DX36" s="87">
        <f t="shared" si="15"/>
        <v>0</v>
      </c>
      <c r="DY36" s="87">
        <f t="shared" si="15"/>
        <v>0</v>
      </c>
      <c r="DZ36" s="87">
        <f t="shared" si="15"/>
        <v>0</v>
      </c>
      <c r="EA36" s="87">
        <f t="shared" si="15"/>
        <v>0</v>
      </c>
      <c r="EB36" s="96">
        <f t="shared" si="15"/>
        <v>0</v>
      </c>
      <c r="EC36" s="61">
        <f t="shared" si="16"/>
        <v>0</v>
      </c>
      <c r="ED36" s="62">
        <f t="shared" si="16"/>
        <v>0</v>
      </c>
      <c r="EE36" s="62">
        <f t="shared" si="16"/>
        <v>0</v>
      </c>
      <c r="EF36" s="62">
        <f t="shared" si="16"/>
        <v>0</v>
      </c>
      <c r="EG36" s="62">
        <f t="shared" si="16"/>
        <v>0</v>
      </c>
      <c r="EH36" s="62">
        <f t="shared" si="16"/>
        <v>0</v>
      </c>
      <c r="EI36" s="62">
        <f t="shared" si="16"/>
        <v>0</v>
      </c>
      <c r="EJ36" s="62">
        <f t="shared" si="16"/>
        <v>0</v>
      </c>
      <c r="EK36" s="62">
        <f t="shared" si="16"/>
        <v>0</v>
      </c>
      <c r="EL36" s="62">
        <f t="shared" si="16"/>
        <v>0</v>
      </c>
      <c r="EM36" s="62">
        <f t="shared" si="16"/>
        <v>0</v>
      </c>
      <c r="EN36" s="62">
        <f t="shared" si="16"/>
        <v>0</v>
      </c>
      <c r="EO36" s="62">
        <f t="shared" si="16"/>
        <v>0</v>
      </c>
      <c r="EP36" s="62">
        <f t="shared" si="16"/>
        <v>0</v>
      </c>
      <c r="EQ36" s="62">
        <f t="shared" si="16"/>
        <v>0</v>
      </c>
      <c r="ER36" s="62">
        <f t="shared" si="16"/>
        <v>0</v>
      </c>
      <c r="ES36" s="62">
        <f t="shared" si="17"/>
        <v>0</v>
      </c>
      <c r="ET36" s="62">
        <f t="shared" si="17"/>
        <v>0</v>
      </c>
      <c r="EU36" s="62">
        <f t="shared" si="17"/>
        <v>0</v>
      </c>
      <c r="EV36" s="62">
        <f t="shared" si="17"/>
        <v>0</v>
      </c>
      <c r="EW36" s="62">
        <f t="shared" si="17"/>
        <v>0</v>
      </c>
      <c r="EX36" s="62">
        <f t="shared" si="17"/>
        <v>0</v>
      </c>
      <c r="EY36" s="62">
        <f t="shared" si="17"/>
        <v>0</v>
      </c>
      <c r="EZ36" s="62">
        <f t="shared" si="17"/>
        <v>0</v>
      </c>
      <c r="FA36" s="62">
        <f t="shared" si="17"/>
        <v>0</v>
      </c>
      <c r="FB36" s="62">
        <f t="shared" si="17"/>
        <v>0</v>
      </c>
      <c r="FC36" s="62">
        <f t="shared" si="17"/>
        <v>0</v>
      </c>
      <c r="FD36" s="62">
        <f t="shared" si="17"/>
        <v>0</v>
      </c>
      <c r="FE36" s="62">
        <f t="shared" si="17"/>
        <v>0</v>
      </c>
      <c r="FF36" s="62">
        <f t="shared" si="17"/>
        <v>0</v>
      </c>
      <c r="FG36" s="62">
        <f t="shared" si="17"/>
        <v>0</v>
      </c>
    </row>
    <row r="37" spans="1:163" x14ac:dyDescent="0.25">
      <c r="D37" s="6"/>
      <c r="F37" s="101"/>
      <c r="G37" s="100"/>
      <c r="H37" s="100"/>
      <c r="I37" s="100"/>
      <c r="J37" s="100"/>
      <c r="K37" s="100"/>
      <c r="L37" s="100"/>
      <c r="M37" s="100"/>
      <c r="N37" s="100"/>
      <c r="O37" s="100"/>
      <c r="P37" s="100"/>
      <c r="Q37" s="100"/>
      <c r="R37" s="100"/>
      <c r="S37" s="100"/>
      <c r="T37" s="100"/>
      <c r="U37" s="100"/>
      <c r="V37" s="100"/>
      <c r="W37" s="100"/>
      <c r="X37" s="100"/>
      <c r="Y37" s="100"/>
      <c r="Z37" s="100"/>
      <c r="AA37" s="100"/>
      <c r="AB37" s="100"/>
      <c r="AC37" s="100"/>
      <c r="AD37" s="100"/>
      <c r="AE37" s="100"/>
      <c r="AF37" s="100"/>
      <c r="AG37" s="100"/>
      <c r="AH37" s="100"/>
      <c r="AI37" s="100"/>
      <c r="AJ37" s="100"/>
      <c r="AK37" s="27"/>
      <c r="AL37" s="27"/>
      <c r="AM37" s="103">
        <f t="shared" si="10"/>
        <v>0</v>
      </c>
      <c r="AN37" s="104">
        <f t="shared" si="10"/>
        <v>0</v>
      </c>
      <c r="AO37" s="104">
        <f t="shared" si="10"/>
        <v>0</v>
      </c>
      <c r="AP37" s="104">
        <f t="shared" si="10"/>
        <v>0</v>
      </c>
      <c r="AQ37" s="104">
        <f t="shared" si="10"/>
        <v>0</v>
      </c>
      <c r="AR37" s="104">
        <f t="shared" si="10"/>
        <v>0</v>
      </c>
      <c r="AS37" s="104">
        <f t="shared" si="10"/>
        <v>0</v>
      </c>
      <c r="AT37" s="104">
        <f t="shared" si="10"/>
        <v>0</v>
      </c>
      <c r="AU37" s="104">
        <f t="shared" si="10"/>
        <v>0</v>
      </c>
      <c r="AV37" s="104">
        <f t="shared" si="10"/>
        <v>0</v>
      </c>
      <c r="AW37" s="104">
        <f t="shared" si="10"/>
        <v>0</v>
      </c>
      <c r="AX37" s="104">
        <f t="shared" si="10"/>
        <v>0</v>
      </c>
      <c r="AY37" s="104">
        <f t="shared" si="10"/>
        <v>0</v>
      </c>
      <c r="AZ37" s="104">
        <f t="shared" si="10"/>
        <v>0</v>
      </c>
      <c r="BA37" s="104">
        <f t="shared" si="10"/>
        <v>0</v>
      </c>
      <c r="BB37" s="104">
        <f t="shared" si="10"/>
        <v>0</v>
      </c>
      <c r="BC37" s="104">
        <f t="shared" si="11"/>
        <v>0</v>
      </c>
      <c r="BD37" s="104">
        <f t="shared" si="11"/>
        <v>0</v>
      </c>
      <c r="BE37" s="104">
        <f t="shared" si="11"/>
        <v>0</v>
      </c>
      <c r="BF37" s="104">
        <f t="shared" si="11"/>
        <v>0</v>
      </c>
      <c r="BG37" s="104">
        <f t="shared" si="11"/>
        <v>0</v>
      </c>
      <c r="BH37" s="104">
        <f t="shared" si="11"/>
        <v>0</v>
      </c>
      <c r="BI37" s="104">
        <f t="shared" si="11"/>
        <v>0</v>
      </c>
      <c r="BJ37" s="104">
        <f t="shared" si="11"/>
        <v>0</v>
      </c>
      <c r="BK37" s="104">
        <f t="shared" si="11"/>
        <v>0</v>
      </c>
      <c r="BL37" s="104">
        <f t="shared" si="11"/>
        <v>0</v>
      </c>
      <c r="BM37" s="104">
        <f t="shared" si="11"/>
        <v>0</v>
      </c>
      <c r="BN37" s="104">
        <f t="shared" si="11"/>
        <v>0</v>
      </c>
      <c r="BO37" s="104">
        <f t="shared" si="11"/>
        <v>0</v>
      </c>
      <c r="BP37" s="104">
        <f t="shared" si="11"/>
        <v>0</v>
      </c>
      <c r="BQ37" s="105">
        <f t="shared" si="11"/>
        <v>0</v>
      </c>
      <c r="BR37" s="51">
        <f t="shared" si="20"/>
        <v>0</v>
      </c>
      <c r="BS37" s="52">
        <f t="shared" si="12"/>
        <v>0</v>
      </c>
      <c r="BT37" s="52">
        <f t="shared" si="12"/>
        <v>0</v>
      </c>
      <c r="BU37" s="52">
        <f t="shared" si="12"/>
        <v>0</v>
      </c>
      <c r="BV37" s="52">
        <f t="shared" si="12"/>
        <v>0</v>
      </c>
      <c r="BW37" s="52">
        <f t="shared" si="12"/>
        <v>0</v>
      </c>
      <c r="BX37" s="52">
        <f t="shared" si="12"/>
        <v>0</v>
      </c>
      <c r="BY37" s="52">
        <f t="shared" si="12"/>
        <v>0</v>
      </c>
      <c r="BZ37" s="52">
        <f t="shared" si="12"/>
        <v>0</v>
      </c>
      <c r="CA37" s="52">
        <f t="shared" si="12"/>
        <v>0</v>
      </c>
      <c r="CB37" s="52">
        <f t="shared" si="12"/>
        <v>0</v>
      </c>
      <c r="CC37" s="52">
        <f t="shared" si="12"/>
        <v>0</v>
      </c>
      <c r="CD37" s="52">
        <f t="shared" si="12"/>
        <v>0</v>
      </c>
      <c r="CE37" s="52">
        <f t="shared" si="12"/>
        <v>0</v>
      </c>
      <c r="CF37" s="52">
        <f t="shared" si="12"/>
        <v>0</v>
      </c>
      <c r="CG37" s="52">
        <f t="shared" si="12"/>
        <v>0</v>
      </c>
      <c r="CH37" s="52">
        <f t="shared" si="12"/>
        <v>0</v>
      </c>
      <c r="CI37" s="52">
        <f t="shared" si="13"/>
        <v>0</v>
      </c>
      <c r="CJ37" s="52">
        <f t="shared" si="13"/>
        <v>0</v>
      </c>
      <c r="CK37" s="52">
        <f t="shared" si="13"/>
        <v>0</v>
      </c>
      <c r="CL37" s="52">
        <f t="shared" si="13"/>
        <v>0</v>
      </c>
      <c r="CM37" s="52">
        <f t="shared" si="13"/>
        <v>0</v>
      </c>
      <c r="CN37" s="52">
        <f t="shared" si="13"/>
        <v>0</v>
      </c>
      <c r="CO37" s="52">
        <f t="shared" si="13"/>
        <v>0</v>
      </c>
      <c r="CP37" s="52">
        <f t="shared" si="13"/>
        <v>0</v>
      </c>
      <c r="CQ37" s="52">
        <f t="shared" si="13"/>
        <v>0</v>
      </c>
      <c r="CR37" s="52">
        <f t="shared" si="13"/>
        <v>0</v>
      </c>
      <c r="CS37" s="52">
        <f t="shared" si="13"/>
        <v>0</v>
      </c>
      <c r="CT37" s="52">
        <f t="shared" si="13"/>
        <v>0</v>
      </c>
      <c r="CU37" s="52">
        <f t="shared" si="13"/>
        <v>0</v>
      </c>
      <c r="CV37" s="52">
        <f t="shared" si="13"/>
        <v>0</v>
      </c>
      <c r="CW37" s="1">
        <f t="shared" si="19"/>
        <v>0</v>
      </c>
      <c r="CX37" s="86">
        <f t="shared" si="21"/>
        <v>0</v>
      </c>
      <c r="CY37" s="87">
        <f t="shared" si="14"/>
        <v>0</v>
      </c>
      <c r="CZ37" s="87">
        <f t="shared" si="14"/>
        <v>0</v>
      </c>
      <c r="DA37" s="87">
        <f t="shared" si="14"/>
        <v>0</v>
      </c>
      <c r="DB37" s="87">
        <f t="shared" si="14"/>
        <v>0</v>
      </c>
      <c r="DC37" s="87">
        <f t="shared" si="14"/>
        <v>0</v>
      </c>
      <c r="DD37" s="87">
        <f t="shared" si="14"/>
        <v>0</v>
      </c>
      <c r="DE37" s="87">
        <f t="shared" si="14"/>
        <v>0</v>
      </c>
      <c r="DF37" s="87">
        <f t="shared" si="14"/>
        <v>0</v>
      </c>
      <c r="DG37" s="87">
        <f t="shared" si="14"/>
        <v>0</v>
      </c>
      <c r="DH37" s="87">
        <f t="shared" si="14"/>
        <v>0</v>
      </c>
      <c r="DI37" s="87">
        <f t="shared" si="14"/>
        <v>0</v>
      </c>
      <c r="DJ37" s="87">
        <f t="shared" si="14"/>
        <v>0</v>
      </c>
      <c r="DK37" s="87">
        <f t="shared" si="14"/>
        <v>0</v>
      </c>
      <c r="DL37" s="87">
        <f t="shared" si="14"/>
        <v>0</v>
      </c>
      <c r="DM37" s="87">
        <f t="shared" si="14"/>
        <v>0</v>
      </c>
      <c r="DN37" s="87">
        <f t="shared" si="14"/>
        <v>0</v>
      </c>
      <c r="DO37" s="87">
        <f t="shared" si="15"/>
        <v>0</v>
      </c>
      <c r="DP37" s="87">
        <f t="shared" si="15"/>
        <v>0</v>
      </c>
      <c r="DQ37" s="87">
        <f t="shared" si="15"/>
        <v>0</v>
      </c>
      <c r="DR37" s="87">
        <f t="shared" si="15"/>
        <v>0</v>
      </c>
      <c r="DS37" s="87">
        <f t="shared" si="15"/>
        <v>0</v>
      </c>
      <c r="DT37" s="87">
        <f t="shared" si="15"/>
        <v>0</v>
      </c>
      <c r="DU37" s="87">
        <f t="shared" si="15"/>
        <v>0</v>
      </c>
      <c r="DV37" s="87">
        <f t="shared" si="15"/>
        <v>0</v>
      </c>
      <c r="DW37" s="87">
        <f t="shared" si="15"/>
        <v>0</v>
      </c>
      <c r="DX37" s="87">
        <f t="shared" si="15"/>
        <v>0</v>
      </c>
      <c r="DY37" s="87">
        <f t="shared" si="15"/>
        <v>0</v>
      </c>
      <c r="DZ37" s="87">
        <f t="shared" si="15"/>
        <v>0</v>
      </c>
      <c r="EA37" s="87">
        <f t="shared" si="15"/>
        <v>0</v>
      </c>
      <c r="EB37" s="96">
        <f t="shared" si="15"/>
        <v>0</v>
      </c>
      <c r="EC37" s="61">
        <f t="shared" si="16"/>
        <v>0</v>
      </c>
      <c r="ED37" s="62">
        <f t="shared" si="16"/>
        <v>0</v>
      </c>
      <c r="EE37" s="62">
        <f t="shared" si="16"/>
        <v>0</v>
      </c>
      <c r="EF37" s="62">
        <f t="shared" si="16"/>
        <v>0</v>
      </c>
      <c r="EG37" s="62">
        <f t="shared" si="16"/>
        <v>0</v>
      </c>
      <c r="EH37" s="62">
        <f t="shared" si="16"/>
        <v>0</v>
      </c>
      <c r="EI37" s="62">
        <f t="shared" si="16"/>
        <v>0</v>
      </c>
      <c r="EJ37" s="62">
        <f t="shared" si="16"/>
        <v>0</v>
      </c>
      <c r="EK37" s="62">
        <f t="shared" si="16"/>
        <v>0</v>
      </c>
      <c r="EL37" s="62">
        <f t="shared" si="16"/>
        <v>0</v>
      </c>
      <c r="EM37" s="62">
        <f t="shared" si="16"/>
        <v>0</v>
      </c>
      <c r="EN37" s="62">
        <f t="shared" si="16"/>
        <v>0</v>
      </c>
      <c r="EO37" s="62">
        <f t="shared" si="16"/>
        <v>0</v>
      </c>
      <c r="EP37" s="62">
        <f t="shared" si="16"/>
        <v>0</v>
      </c>
      <c r="EQ37" s="62">
        <f t="shared" si="16"/>
        <v>0</v>
      </c>
      <c r="ER37" s="62">
        <f t="shared" si="16"/>
        <v>0</v>
      </c>
      <c r="ES37" s="62">
        <f t="shared" si="17"/>
        <v>0</v>
      </c>
      <c r="ET37" s="62">
        <f t="shared" si="17"/>
        <v>0</v>
      </c>
      <c r="EU37" s="62">
        <f t="shared" si="17"/>
        <v>0</v>
      </c>
      <c r="EV37" s="62">
        <f t="shared" si="17"/>
        <v>0</v>
      </c>
      <c r="EW37" s="62">
        <f t="shared" si="17"/>
        <v>0</v>
      </c>
      <c r="EX37" s="62">
        <f t="shared" si="17"/>
        <v>0</v>
      </c>
      <c r="EY37" s="62">
        <f t="shared" si="17"/>
        <v>0</v>
      </c>
      <c r="EZ37" s="62">
        <f t="shared" si="17"/>
        <v>0</v>
      </c>
      <c r="FA37" s="62">
        <f t="shared" si="17"/>
        <v>0</v>
      </c>
      <c r="FB37" s="62">
        <f t="shared" si="17"/>
        <v>0</v>
      </c>
      <c r="FC37" s="62">
        <f t="shared" si="17"/>
        <v>0</v>
      </c>
      <c r="FD37" s="62">
        <f t="shared" si="17"/>
        <v>0</v>
      </c>
      <c r="FE37" s="62">
        <f t="shared" si="17"/>
        <v>0</v>
      </c>
      <c r="FF37" s="62">
        <f t="shared" si="17"/>
        <v>0</v>
      </c>
      <c r="FG37" s="62">
        <f t="shared" si="17"/>
        <v>0</v>
      </c>
    </row>
    <row r="38" spans="1:163" x14ac:dyDescent="0.25">
      <c r="F38" s="101"/>
      <c r="G38" s="100"/>
      <c r="H38" s="100"/>
      <c r="I38" s="100"/>
      <c r="J38" s="100"/>
      <c r="K38" s="100"/>
      <c r="L38" s="100"/>
      <c r="M38" s="100"/>
      <c r="N38" s="100"/>
      <c r="O38" s="100"/>
      <c r="P38" s="100"/>
      <c r="Q38" s="100"/>
      <c r="R38" s="100"/>
      <c r="S38" s="100"/>
      <c r="T38" s="100"/>
      <c r="U38" s="100"/>
      <c r="V38" s="100"/>
      <c r="W38" s="100"/>
      <c r="X38" s="100"/>
      <c r="Y38" s="100"/>
      <c r="Z38" s="100"/>
      <c r="AA38" s="100"/>
      <c r="AB38" s="100"/>
      <c r="AC38" s="100"/>
      <c r="AD38" s="100"/>
      <c r="AE38" s="100"/>
      <c r="AF38" s="100"/>
      <c r="AG38" s="100"/>
      <c r="AH38" s="100"/>
      <c r="AI38" s="100"/>
      <c r="AJ38" s="100"/>
      <c r="AK38" s="27"/>
      <c r="AL38" s="27"/>
      <c r="AM38" s="103">
        <f t="shared" si="10"/>
        <v>0</v>
      </c>
      <c r="AN38" s="104">
        <f t="shared" si="10"/>
        <v>0</v>
      </c>
      <c r="AO38" s="104">
        <f t="shared" si="10"/>
        <v>0</v>
      </c>
      <c r="AP38" s="104">
        <f t="shared" si="10"/>
        <v>0</v>
      </c>
      <c r="AQ38" s="104">
        <f t="shared" si="10"/>
        <v>0</v>
      </c>
      <c r="AR38" s="104">
        <f t="shared" si="10"/>
        <v>0</v>
      </c>
      <c r="AS38" s="104">
        <f t="shared" si="10"/>
        <v>0</v>
      </c>
      <c r="AT38" s="104">
        <f t="shared" si="10"/>
        <v>0</v>
      </c>
      <c r="AU38" s="104">
        <f t="shared" si="10"/>
        <v>0</v>
      </c>
      <c r="AV38" s="104">
        <f t="shared" si="10"/>
        <v>0</v>
      </c>
      <c r="AW38" s="104">
        <f t="shared" si="10"/>
        <v>0</v>
      </c>
      <c r="AX38" s="104">
        <f t="shared" si="10"/>
        <v>0</v>
      </c>
      <c r="AY38" s="104">
        <f t="shared" si="10"/>
        <v>0</v>
      </c>
      <c r="AZ38" s="104">
        <f t="shared" si="10"/>
        <v>0</v>
      </c>
      <c r="BA38" s="104">
        <f t="shared" si="10"/>
        <v>0</v>
      </c>
      <c r="BB38" s="104">
        <f t="shared" si="10"/>
        <v>0</v>
      </c>
      <c r="BC38" s="104">
        <f t="shared" si="11"/>
        <v>0</v>
      </c>
      <c r="BD38" s="104">
        <f t="shared" si="11"/>
        <v>0</v>
      </c>
      <c r="BE38" s="104">
        <f t="shared" si="11"/>
        <v>0</v>
      </c>
      <c r="BF38" s="104">
        <f t="shared" si="11"/>
        <v>0</v>
      </c>
      <c r="BG38" s="104">
        <f t="shared" si="11"/>
        <v>0</v>
      </c>
      <c r="BH38" s="104">
        <f t="shared" si="11"/>
        <v>0</v>
      </c>
      <c r="BI38" s="104">
        <f t="shared" si="11"/>
        <v>0</v>
      </c>
      <c r="BJ38" s="104">
        <f t="shared" si="11"/>
        <v>0</v>
      </c>
      <c r="BK38" s="104">
        <f t="shared" si="11"/>
        <v>0</v>
      </c>
      <c r="BL38" s="104">
        <f t="shared" si="11"/>
        <v>0</v>
      </c>
      <c r="BM38" s="104">
        <f t="shared" si="11"/>
        <v>0</v>
      </c>
      <c r="BN38" s="104">
        <f t="shared" si="11"/>
        <v>0</v>
      </c>
      <c r="BO38" s="104">
        <f t="shared" si="11"/>
        <v>0</v>
      </c>
      <c r="BP38" s="104">
        <f t="shared" si="11"/>
        <v>0</v>
      </c>
      <c r="BQ38" s="105">
        <f t="shared" si="11"/>
        <v>0</v>
      </c>
      <c r="BR38" s="51">
        <f t="shared" si="20"/>
        <v>0</v>
      </c>
      <c r="BS38" s="52">
        <f t="shared" si="12"/>
        <v>0</v>
      </c>
      <c r="BT38" s="52">
        <f t="shared" si="12"/>
        <v>0</v>
      </c>
      <c r="BU38" s="52">
        <f t="shared" si="12"/>
        <v>0</v>
      </c>
      <c r="BV38" s="52">
        <f t="shared" si="12"/>
        <v>0</v>
      </c>
      <c r="BW38" s="52">
        <f t="shared" si="12"/>
        <v>0</v>
      </c>
      <c r="BX38" s="52">
        <f t="shared" si="12"/>
        <v>0</v>
      </c>
      <c r="BY38" s="52">
        <f t="shared" si="12"/>
        <v>0</v>
      </c>
      <c r="BZ38" s="52">
        <f t="shared" si="12"/>
        <v>0</v>
      </c>
      <c r="CA38" s="52">
        <f t="shared" si="12"/>
        <v>0</v>
      </c>
      <c r="CB38" s="52">
        <f t="shared" si="12"/>
        <v>0</v>
      </c>
      <c r="CC38" s="52">
        <f t="shared" si="12"/>
        <v>0</v>
      </c>
      <c r="CD38" s="52">
        <f t="shared" si="12"/>
        <v>0</v>
      </c>
      <c r="CE38" s="52">
        <f t="shared" si="12"/>
        <v>0</v>
      </c>
      <c r="CF38" s="52">
        <f t="shared" si="12"/>
        <v>0</v>
      </c>
      <c r="CG38" s="52">
        <f t="shared" si="12"/>
        <v>0</v>
      </c>
      <c r="CH38" s="52">
        <f t="shared" si="12"/>
        <v>0</v>
      </c>
      <c r="CI38" s="52">
        <f t="shared" si="13"/>
        <v>0</v>
      </c>
      <c r="CJ38" s="52">
        <f t="shared" si="13"/>
        <v>0</v>
      </c>
      <c r="CK38" s="52">
        <f t="shared" si="13"/>
        <v>0</v>
      </c>
      <c r="CL38" s="52">
        <f t="shared" si="13"/>
        <v>0</v>
      </c>
      <c r="CM38" s="52">
        <f t="shared" si="13"/>
        <v>0</v>
      </c>
      <c r="CN38" s="52">
        <f t="shared" si="13"/>
        <v>0</v>
      </c>
      <c r="CO38" s="52">
        <f t="shared" si="13"/>
        <v>0</v>
      </c>
      <c r="CP38" s="52">
        <f t="shared" si="13"/>
        <v>0</v>
      </c>
      <c r="CQ38" s="52">
        <f t="shared" si="13"/>
        <v>0</v>
      </c>
      <c r="CR38" s="52">
        <f t="shared" si="13"/>
        <v>0</v>
      </c>
      <c r="CS38" s="52">
        <f t="shared" si="13"/>
        <v>0</v>
      </c>
      <c r="CT38" s="52">
        <f t="shared" si="13"/>
        <v>0</v>
      </c>
      <c r="CU38" s="52">
        <f t="shared" si="13"/>
        <v>0</v>
      </c>
      <c r="CV38" s="52">
        <f t="shared" si="13"/>
        <v>0</v>
      </c>
      <c r="CW38" s="1">
        <f t="shared" si="19"/>
        <v>0</v>
      </c>
      <c r="CX38" s="86">
        <f t="shared" si="21"/>
        <v>0</v>
      </c>
      <c r="CY38" s="87">
        <f t="shared" si="14"/>
        <v>0</v>
      </c>
      <c r="CZ38" s="87">
        <f t="shared" si="14"/>
        <v>0</v>
      </c>
      <c r="DA38" s="87">
        <f t="shared" si="14"/>
        <v>0</v>
      </c>
      <c r="DB38" s="87">
        <f t="shared" si="14"/>
        <v>0</v>
      </c>
      <c r="DC38" s="87">
        <f t="shared" si="14"/>
        <v>0</v>
      </c>
      <c r="DD38" s="87">
        <f t="shared" si="14"/>
        <v>0</v>
      </c>
      <c r="DE38" s="87">
        <f t="shared" si="14"/>
        <v>0</v>
      </c>
      <c r="DF38" s="87">
        <f t="shared" si="14"/>
        <v>0</v>
      </c>
      <c r="DG38" s="87">
        <f t="shared" si="14"/>
        <v>0</v>
      </c>
      <c r="DH38" s="87">
        <f t="shared" si="14"/>
        <v>0</v>
      </c>
      <c r="DI38" s="87">
        <f t="shared" si="14"/>
        <v>0</v>
      </c>
      <c r="DJ38" s="87">
        <f t="shared" si="14"/>
        <v>0</v>
      </c>
      <c r="DK38" s="87">
        <f t="shared" si="14"/>
        <v>0</v>
      </c>
      <c r="DL38" s="87">
        <f t="shared" si="14"/>
        <v>0</v>
      </c>
      <c r="DM38" s="87">
        <f t="shared" si="14"/>
        <v>0</v>
      </c>
      <c r="DN38" s="87">
        <f t="shared" si="14"/>
        <v>0</v>
      </c>
      <c r="DO38" s="87">
        <f t="shared" si="15"/>
        <v>0</v>
      </c>
      <c r="DP38" s="87">
        <f t="shared" si="15"/>
        <v>0</v>
      </c>
      <c r="DQ38" s="87">
        <f t="shared" si="15"/>
        <v>0</v>
      </c>
      <c r="DR38" s="87">
        <f t="shared" si="15"/>
        <v>0</v>
      </c>
      <c r="DS38" s="87">
        <f t="shared" si="15"/>
        <v>0</v>
      </c>
      <c r="DT38" s="87">
        <f t="shared" si="15"/>
        <v>0</v>
      </c>
      <c r="DU38" s="87">
        <f t="shared" si="15"/>
        <v>0</v>
      </c>
      <c r="DV38" s="87">
        <f t="shared" si="15"/>
        <v>0</v>
      </c>
      <c r="DW38" s="87">
        <f t="shared" si="15"/>
        <v>0</v>
      </c>
      <c r="DX38" s="87">
        <f t="shared" si="15"/>
        <v>0</v>
      </c>
      <c r="DY38" s="87">
        <f t="shared" si="15"/>
        <v>0</v>
      </c>
      <c r="DZ38" s="87">
        <f t="shared" si="15"/>
        <v>0</v>
      </c>
      <c r="EA38" s="87">
        <f t="shared" si="15"/>
        <v>0</v>
      </c>
      <c r="EB38" s="96">
        <f t="shared" si="15"/>
        <v>0</v>
      </c>
      <c r="EC38" s="61">
        <f t="shared" si="16"/>
        <v>0</v>
      </c>
      <c r="ED38" s="62">
        <f t="shared" si="16"/>
        <v>0</v>
      </c>
      <c r="EE38" s="62">
        <f t="shared" si="16"/>
        <v>0</v>
      </c>
      <c r="EF38" s="62">
        <f t="shared" si="16"/>
        <v>0</v>
      </c>
      <c r="EG38" s="62">
        <f t="shared" si="16"/>
        <v>0</v>
      </c>
      <c r="EH38" s="62">
        <f t="shared" si="16"/>
        <v>0</v>
      </c>
      <c r="EI38" s="62">
        <f t="shared" si="16"/>
        <v>0</v>
      </c>
      <c r="EJ38" s="62">
        <f t="shared" si="16"/>
        <v>0</v>
      </c>
      <c r="EK38" s="62">
        <f t="shared" si="16"/>
        <v>0</v>
      </c>
      <c r="EL38" s="62">
        <f t="shared" si="16"/>
        <v>0</v>
      </c>
      <c r="EM38" s="62">
        <f t="shared" si="16"/>
        <v>0</v>
      </c>
      <c r="EN38" s="62">
        <f t="shared" si="16"/>
        <v>0</v>
      </c>
      <c r="EO38" s="62">
        <f t="shared" si="16"/>
        <v>0</v>
      </c>
      <c r="EP38" s="62">
        <f t="shared" si="16"/>
        <v>0</v>
      </c>
      <c r="EQ38" s="62">
        <f t="shared" si="16"/>
        <v>0</v>
      </c>
      <c r="ER38" s="62">
        <f t="shared" si="16"/>
        <v>0</v>
      </c>
      <c r="ES38" s="62">
        <f t="shared" si="17"/>
        <v>0</v>
      </c>
      <c r="ET38" s="62">
        <f t="shared" si="17"/>
        <v>0</v>
      </c>
      <c r="EU38" s="62">
        <f t="shared" si="17"/>
        <v>0</v>
      </c>
      <c r="EV38" s="62">
        <f t="shared" si="17"/>
        <v>0</v>
      </c>
      <c r="EW38" s="62">
        <f t="shared" si="17"/>
        <v>0</v>
      </c>
      <c r="EX38" s="62">
        <f t="shared" si="17"/>
        <v>0</v>
      </c>
      <c r="EY38" s="62">
        <f t="shared" si="17"/>
        <v>0</v>
      </c>
      <c r="EZ38" s="62">
        <f t="shared" si="17"/>
        <v>0</v>
      </c>
      <c r="FA38" s="62">
        <f t="shared" si="17"/>
        <v>0</v>
      </c>
      <c r="FB38" s="62">
        <f t="shared" si="17"/>
        <v>0</v>
      </c>
      <c r="FC38" s="62">
        <f t="shared" si="17"/>
        <v>0</v>
      </c>
      <c r="FD38" s="62">
        <f t="shared" si="17"/>
        <v>0</v>
      </c>
      <c r="FE38" s="62">
        <f t="shared" si="17"/>
        <v>0</v>
      </c>
      <c r="FF38" s="62">
        <f t="shared" si="17"/>
        <v>0</v>
      </c>
      <c r="FG38" s="62">
        <f t="shared" si="17"/>
        <v>0</v>
      </c>
    </row>
    <row r="39" spans="1:163" x14ac:dyDescent="0.25">
      <c r="F39" s="101"/>
      <c r="G39" s="100"/>
      <c r="H39" s="100"/>
      <c r="I39" s="100"/>
      <c r="J39" s="100"/>
      <c r="K39" s="100"/>
      <c r="L39" s="100"/>
      <c r="M39" s="100"/>
      <c r="N39" s="100"/>
      <c r="O39" s="100"/>
      <c r="P39" s="100"/>
      <c r="Q39" s="100"/>
      <c r="R39" s="100"/>
      <c r="S39" s="100"/>
      <c r="T39" s="100"/>
      <c r="U39" s="100"/>
      <c r="V39" s="100"/>
      <c r="W39" s="100"/>
      <c r="X39" s="100"/>
      <c r="Y39" s="100"/>
      <c r="Z39" s="100"/>
      <c r="AA39" s="100"/>
      <c r="AB39" s="100"/>
      <c r="AC39" s="100"/>
      <c r="AD39" s="100"/>
      <c r="AE39" s="100"/>
      <c r="AF39" s="100"/>
      <c r="AG39" s="100"/>
      <c r="AH39" s="100"/>
      <c r="AI39" s="100"/>
      <c r="AJ39" s="100"/>
      <c r="AK39" s="27"/>
      <c r="AL39" s="27"/>
      <c r="AM39" s="103">
        <f t="shared" si="10"/>
        <v>0</v>
      </c>
      <c r="AN39" s="104">
        <f t="shared" si="10"/>
        <v>0</v>
      </c>
      <c r="AO39" s="104">
        <f t="shared" si="10"/>
        <v>0</v>
      </c>
      <c r="AP39" s="104">
        <f t="shared" si="10"/>
        <v>0</v>
      </c>
      <c r="AQ39" s="104">
        <f t="shared" si="10"/>
        <v>0</v>
      </c>
      <c r="AR39" s="104">
        <f t="shared" si="10"/>
        <v>0</v>
      </c>
      <c r="AS39" s="104">
        <f t="shared" si="10"/>
        <v>0</v>
      </c>
      <c r="AT39" s="104">
        <f t="shared" si="10"/>
        <v>0</v>
      </c>
      <c r="AU39" s="104">
        <f t="shared" si="10"/>
        <v>0</v>
      </c>
      <c r="AV39" s="104">
        <f t="shared" si="10"/>
        <v>0</v>
      </c>
      <c r="AW39" s="104">
        <f t="shared" si="10"/>
        <v>0</v>
      </c>
      <c r="AX39" s="104">
        <f t="shared" si="10"/>
        <v>0</v>
      </c>
      <c r="AY39" s="104">
        <f t="shared" si="10"/>
        <v>0</v>
      </c>
      <c r="AZ39" s="104">
        <f t="shared" si="10"/>
        <v>0</v>
      </c>
      <c r="BA39" s="104">
        <f t="shared" si="10"/>
        <v>0</v>
      </c>
      <c r="BB39" s="104">
        <f t="shared" si="10"/>
        <v>0</v>
      </c>
      <c r="BC39" s="104">
        <f t="shared" si="11"/>
        <v>0</v>
      </c>
      <c r="BD39" s="104">
        <f t="shared" si="11"/>
        <v>0</v>
      </c>
      <c r="BE39" s="104">
        <f t="shared" si="11"/>
        <v>0</v>
      </c>
      <c r="BF39" s="104">
        <f t="shared" si="11"/>
        <v>0</v>
      </c>
      <c r="BG39" s="104">
        <f t="shared" si="11"/>
        <v>0</v>
      </c>
      <c r="BH39" s="104">
        <f t="shared" si="11"/>
        <v>0</v>
      </c>
      <c r="BI39" s="104">
        <f t="shared" si="11"/>
        <v>0</v>
      </c>
      <c r="BJ39" s="104">
        <f t="shared" si="11"/>
        <v>0</v>
      </c>
      <c r="BK39" s="104">
        <f t="shared" si="11"/>
        <v>0</v>
      </c>
      <c r="BL39" s="104">
        <f t="shared" si="11"/>
        <v>0</v>
      </c>
      <c r="BM39" s="104">
        <f t="shared" si="11"/>
        <v>0</v>
      </c>
      <c r="BN39" s="104">
        <f t="shared" si="11"/>
        <v>0</v>
      </c>
      <c r="BO39" s="104">
        <f t="shared" si="11"/>
        <v>0</v>
      </c>
      <c r="BP39" s="104">
        <f t="shared" si="11"/>
        <v>0</v>
      </c>
      <c r="BQ39" s="105">
        <f t="shared" si="11"/>
        <v>0</v>
      </c>
      <c r="BR39" s="51">
        <f t="shared" si="20"/>
        <v>0</v>
      </c>
      <c r="BS39" s="52">
        <f t="shared" si="12"/>
        <v>0</v>
      </c>
      <c r="BT39" s="52">
        <f t="shared" si="12"/>
        <v>0</v>
      </c>
      <c r="BU39" s="52">
        <f t="shared" si="12"/>
        <v>0</v>
      </c>
      <c r="BV39" s="52">
        <f t="shared" si="12"/>
        <v>0</v>
      </c>
      <c r="BW39" s="52">
        <f t="shared" si="12"/>
        <v>0</v>
      </c>
      <c r="BX39" s="52">
        <f t="shared" si="12"/>
        <v>0</v>
      </c>
      <c r="BY39" s="52">
        <f t="shared" si="12"/>
        <v>0</v>
      </c>
      <c r="BZ39" s="52">
        <f t="shared" si="12"/>
        <v>0</v>
      </c>
      <c r="CA39" s="52">
        <f t="shared" si="12"/>
        <v>0</v>
      </c>
      <c r="CB39" s="52">
        <f t="shared" si="12"/>
        <v>0</v>
      </c>
      <c r="CC39" s="52">
        <f t="shared" si="12"/>
        <v>0</v>
      </c>
      <c r="CD39" s="52">
        <f t="shared" si="12"/>
        <v>0</v>
      </c>
      <c r="CE39" s="52">
        <f t="shared" si="12"/>
        <v>0</v>
      </c>
      <c r="CF39" s="52">
        <f t="shared" si="12"/>
        <v>0</v>
      </c>
      <c r="CG39" s="52">
        <f t="shared" si="12"/>
        <v>0</v>
      </c>
      <c r="CH39" s="52">
        <f t="shared" si="12"/>
        <v>0</v>
      </c>
      <c r="CI39" s="52">
        <f t="shared" si="13"/>
        <v>0</v>
      </c>
      <c r="CJ39" s="52">
        <f t="shared" si="13"/>
        <v>0</v>
      </c>
      <c r="CK39" s="52">
        <f t="shared" si="13"/>
        <v>0</v>
      </c>
      <c r="CL39" s="52">
        <f t="shared" si="13"/>
        <v>0</v>
      </c>
      <c r="CM39" s="52">
        <f t="shared" si="13"/>
        <v>0</v>
      </c>
      <c r="CN39" s="52">
        <f t="shared" si="13"/>
        <v>0</v>
      </c>
      <c r="CO39" s="52">
        <f t="shared" si="13"/>
        <v>0</v>
      </c>
      <c r="CP39" s="52">
        <f t="shared" si="13"/>
        <v>0</v>
      </c>
      <c r="CQ39" s="52">
        <f t="shared" si="13"/>
        <v>0</v>
      </c>
      <c r="CR39" s="52">
        <f t="shared" si="13"/>
        <v>0</v>
      </c>
      <c r="CS39" s="52">
        <f t="shared" si="13"/>
        <v>0</v>
      </c>
      <c r="CT39" s="52">
        <f t="shared" si="13"/>
        <v>0</v>
      </c>
      <c r="CU39" s="52">
        <f t="shared" si="13"/>
        <v>0</v>
      </c>
      <c r="CV39" s="52">
        <f t="shared" si="13"/>
        <v>0</v>
      </c>
      <c r="CW39" s="1">
        <f t="shared" si="19"/>
        <v>0</v>
      </c>
      <c r="CX39" s="86">
        <f t="shared" si="21"/>
        <v>0</v>
      </c>
      <c r="CY39" s="87">
        <f t="shared" si="14"/>
        <v>0</v>
      </c>
      <c r="CZ39" s="87">
        <f t="shared" si="14"/>
        <v>0</v>
      </c>
      <c r="DA39" s="87">
        <f t="shared" si="14"/>
        <v>0</v>
      </c>
      <c r="DB39" s="87">
        <f t="shared" si="14"/>
        <v>0</v>
      </c>
      <c r="DC39" s="87">
        <f t="shared" si="14"/>
        <v>0</v>
      </c>
      <c r="DD39" s="87">
        <f t="shared" si="14"/>
        <v>0</v>
      </c>
      <c r="DE39" s="87">
        <f t="shared" si="14"/>
        <v>0</v>
      </c>
      <c r="DF39" s="87">
        <f t="shared" si="14"/>
        <v>0</v>
      </c>
      <c r="DG39" s="87">
        <f t="shared" si="14"/>
        <v>0</v>
      </c>
      <c r="DH39" s="87">
        <f t="shared" si="14"/>
        <v>0</v>
      </c>
      <c r="DI39" s="87">
        <f t="shared" si="14"/>
        <v>0</v>
      </c>
      <c r="DJ39" s="87">
        <f t="shared" si="14"/>
        <v>0</v>
      </c>
      <c r="DK39" s="87">
        <f t="shared" si="14"/>
        <v>0</v>
      </c>
      <c r="DL39" s="87">
        <f t="shared" si="14"/>
        <v>0</v>
      </c>
      <c r="DM39" s="87">
        <f t="shared" si="14"/>
        <v>0</v>
      </c>
      <c r="DN39" s="87">
        <f t="shared" si="14"/>
        <v>0</v>
      </c>
      <c r="DO39" s="87">
        <f t="shared" si="15"/>
        <v>0</v>
      </c>
      <c r="DP39" s="87">
        <f t="shared" si="15"/>
        <v>0</v>
      </c>
      <c r="DQ39" s="87">
        <f t="shared" si="15"/>
        <v>0</v>
      </c>
      <c r="DR39" s="87">
        <f t="shared" si="15"/>
        <v>0</v>
      </c>
      <c r="DS39" s="87">
        <f t="shared" si="15"/>
        <v>0</v>
      </c>
      <c r="DT39" s="87">
        <f t="shared" si="15"/>
        <v>0</v>
      </c>
      <c r="DU39" s="87">
        <f t="shared" si="15"/>
        <v>0</v>
      </c>
      <c r="DV39" s="87">
        <f t="shared" si="15"/>
        <v>0</v>
      </c>
      <c r="DW39" s="87">
        <f t="shared" si="15"/>
        <v>0</v>
      </c>
      <c r="DX39" s="87">
        <f t="shared" si="15"/>
        <v>0</v>
      </c>
      <c r="DY39" s="87">
        <f t="shared" si="15"/>
        <v>0</v>
      </c>
      <c r="DZ39" s="87">
        <f t="shared" si="15"/>
        <v>0</v>
      </c>
      <c r="EA39" s="87">
        <f t="shared" si="15"/>
        <v>0</v>
      </c>
      <c r="EB39" s="96">
        <f t="shared" si="15"/>
        <v>0</v>
      </c>
      <c r="EC39" s="61">
        <f t="shared" si="16"/>
        <v>0</v>
      </c>
      <c r="ED39" s="62">
        <f t="shared" si="16"/>
        <v>0</v>
      </c>
      <c r="EE39" s="62">
        <f t="shared" si="16"/>
        <v>0</v>
      </c>
      <c r="EF39" s="62">
        <f t="shared" si="16"/>
        <v>0</v>
      </c>
      <c r="EG39" s="62">
        <f t="shared" si="16"/>
        <v>0</v>
      </c>
      <c r="EH39" s="62">
        <f t="shared" si="16"/>
        <v>0</v>
      </c>
      <c r="EI39" s="62">
        <f t="shared" si="16"/>
        <v>0</v>
      </c>
      <c r="EJ39" s="62">
        <f t="shared" si="16"/>
        <v>0</v>
      </c>
      <c r="EK39" s="62">
        <f t="shared" si="16"/>
        <v>0</v>
      </c>
      <c r="EL39" s="62">
        <f t="shared" si="16"/>
        <v>0</v>
      </c>
      <c r="EM39" s="62">
        <f t="shared" si="16"/>
        <v>0</v>
      </c>
      <c r="EN39" s="62">
        <f t="shared" si="16"/>
        <v>0</v>
      </c>
      <c r="EO39" s="62">
        <f t="shared" si="16"/>
        <v>0</v>
      </c>
      <c r="EP39" s="62">
        <f t="shared" si="16"/>
        <v>0</v>
      </c>
      <c r="EQ39" s="62">
        <f t="shared" si="16"/>
        <v>0</v>
      </c>
      <c r="ER39" s="62">
        <f t="shared" si="16"/>
        <v>0</v>
      </c>
      <c r="ES39" s="62">
        <f t="shared" si="17"/>
        <v>0</v>
      </c>
      <c r="ET39" s="62">
        <f t="shared" si="17"/>
        <v>0</v>
      </c>
      <c r="EU39" s="62">
        <f t="shared" si="17"/>
        <v>0</v>
      </c>
      <c r="EV39" s="62">
        <f t="shared" si="17"/>
        <v>0</v>
      </c>
      <c r="EW39" s="62">
        <f t="shared" si="17"/>
        <v>0</v>
      </c>
      <c r="EX39" s="62">
        <f t="shared" si="17"/>
        <v>0</v>
      </c>
      <c r="EY39" s="62">
        <f t="shared" si="17"/>
        <v>0</v>
      </c>
      <c r="EZ39" s="62">
        <f t="shared" si="17"/>
        <v>0</v>
      </c>
      <c r="FA39" s="62">
        <f t="shared" si="17"/>
        <v>0</v>
      </c>
      <c r="FB39" s="62">
        <f t="shared" si="17"/>
        <v>0</v>
      </c>
      <c r="FC39" s="62">
        <f t="shared" si="17"/>
        <v>0</v>
      </c>
      <c r="FD39" s="62">
        <f t="shared" si="17"/>
        <v>0</v>
      </c>
      <c r="FE39" s="62">
        <f t="shared" si="17"/>
        <v>0</v>
      </c>
      <c r="FF39" s="62">
        <f t="shared" si="17"/>
        <v>0</v>
      </c>
      <c r="FG39" s="62">
        <f t="shared" si="17"/>
        <v>0</v>
      </c>
    </row>
    <row r="40" spans="1:163" x14ac:dyDescent="0.25">
      <c r="F40" s="101"/>
      <c r="G40" s="100"/>
      <c r="H40" s="100"/>
      <c r="I40" s="100"/>
      <c r="J40" s="100"/>
      <c r="K40" s="100"/>
      <c r="L40" s="100"/>
      <c r="M40" s="100"/>
      <c r="N40" s="100"/>
      <c r="O40" s="100"/>
      <c r="P40" s="100"/>
      <c r="Q40" s="100"/>
      <c r="R40" s="100"/>
      <c r="S40" s="100"/>
      <c r="T40" s="100"/>
      <c r="U40" s="100"/>
      <c r="V40" s="100"/>
      <c r="W40" s="100"/>
      <c r="X40" s="100"/>
      <c r="Y40" s="100"/>
      <c r="Z40" s="100"/>
      <c r="AA40" s="100"/>
      <c r="AB40" s="100"/>
      <c r="AC40" s="100"/>
      <c r="AD40" s="100"/>
      <c r="AE40" s="100"/>
      <c r="AF40" s="100"/>
      <c r="AG40" s="100"/>
      <c r="AH40" s="100"/>
      <c r="AI40" s="100"/>
      <c r="AJ40" s="100"/>
      <c r="AK40" s="27"/>
      <c r="AL40" s="27"/>
      <c r="AM40" s="103">
        <f t="shared" si="10"/>
        <v>0</v>
      </c>
      <c r="AN40" s="104">
        <f t="shared" si="10"/>
        <v>0</v>
      </c>
      <c r="AO40" s="104">
        <f t="shared" si="10"/>
        <v>0</v>
      </c>
      <c r="AP40" s="104">
        <f t="shared" si="10"/>
        <v>0</v>
      </c>
      <c r="AQ40" s="104">
        <f t="shared" si="10"/>
        <v>0</v>
      </c>
      <c r="AR40" s="104">
        <f t="shared" si="10"/>
        <v>0</v>
      </c>
      <c r="AS40" s="104">
        <f t="shared" si="10"/>
        <v>0</v>
      </c>
      <c r="AT40" s="104">
        <f t="shared" si="10"/>
        <v>0</v>
      </c>
      <c r="AU40" s="104">
        <f t="shared" si="10"/>
        <v>0</v>
      </c>
      <c r="AV40" s="104">
        <f t="shared" si="10"/>
        <v>0</v>
      </c>
      <c r="AW40" s="104">
        <f t="shared" si="10"/>
        <v>0</v>
      </c>
      <c r="AX40" s="104">
        <f t="shared" si="10"/>
        <v>0</v>
      </c>
      <c r="AY40" s="104">
        <f t="shared" si="10"/>
        <v>0</v>
      </c>
      <c r="AZ40" s="104">
        <f t="shared" si="10"/>
        <v>0</v>
      </c>
      <c r="BA40" s="104">
        <f t="shared" si="10"/>
        <v>0</v>
      </c>
      <c r="BB40" s="104">
        <f t="shared" si="10"/>
        <v>0</v>
      </c>
      <c r="BC40" s="104">
        <f t="shared" si="11"/>
        <v>0</v>
      </c>
      <c r="BD40" s="104">
        <f t="shared" si="11"/>
        <v>0</v>
      </c>
      <c r="BE40" s="104">
        <f t="shared" si="11"/>
        <v>0</v>
      </c>
      <c r="BF40" s="104">
        <f t="shared" si="11"/>
        <v>0</v>
      </c>
      <c r="BG40" s="104">
        <f t="shared" si="11"/>
        <v>0</v>
      </c>
      <c r="BH40" s="104">
        <f t="shared" si="11"/>
        <v>0</v>
      </c>
      <c r="BI40" s="104">
        <f t="shared" si="11"/>
        <v>0</v>
      </c>
      <c r="BJ40" s="104">
        <f t="shared" si="11"/>
        <v>0</v>
      </c>
      <c r="BK40" s="104">
        <f t="shared" si="11"/>
        <v>0</v>
      </c>
      <c r="BL40" s="104">
        <f t="shared" si="11"/>
        <v>0</v>
      </c>
      <c r="BM40" s="104">
        <f t="shared" si="11"/>
        <v>0</v>
      </c>
      <c r="BN40" s="104">
        <f t="shared" si="11"/>
        <v>0</v>
      </c>
      <c r="BO40" s="104">
        <f t="shared" si="11"/>
        <v>0</v>
      </c>
      <c r="BP40" s="104">
        <f t="shared" si="11"/>
        <v>0</v>
      </c>
      <c r="BQ40" s="105">
        <f t="shared" si="11"/>
        <v>0</v>
      </c>
      <c r="BR40" s="51">
        <f t="shared" si="20"/>
        <v>0</v>
      </c>
      <c r="BS40" s="52">
        <f t="shared" si="12"/>
        <v>0</v>
      </c>
      <c r="BT40" s="52">
        <f t="shared" si="12"/>
        <v>0</v>
      </c>
      <c r="BU40" s="52">
        <f t="shared" si="12"/>
        <v>0</v>
      </c>
      <c r="BV40" s="52">
        <f t="shared" si="12"/>
        <v>0</v>
      </c>
      <c r="BW40" s="52">
        <f t="shared" si="12"/>
        <v>0</v>
      </c>
      <c r="BX40" s="52">
        <f t="shared" si="12"/>
        <v>0</v>
      </c>
      <c r="BY40" s="52">
        <f t="shared" si="12"/>
        <v>0</v>
      </c>
      <c r="BZ40" s="52">
        <f t="shared" si="12"/>
        <v>0</v>
      </c>
      <c r="CA40" s="52">
        <f t="shared" si="12"/>
        <v>0</v>
      </c>
      <c r="CB40" s="52">
        <f t="shared" si="12"/>
        <v>0</v>
      </c>
      <c r="CC40" s="52">
        <f t="shared" si="12"/>
        <v>0</v>
      </c>
      <c r="CD40" s="52">
        <f t="shared" si="12"/>
        <v>0</v>
      </c>
      <c r="CE40" s="52">
        <f t="shared" si="12"/>
        <v>0</v>
      </c>
      <c r="CF40" s="52">
        <f t="shared" si="12"/>
        <v>0</v>
      </c>
      <c r="CG40" s="52">
        <f t="shared" si="12"/>
        <v>0</v>
      </c>
      <c r="CH40" s="52">
        <f t="shared" si="12"/>
        <v>0</v>
      </c>
      <c r="CI40" s="52">
        <f t="shared" si="13"/>
        <v>0</v>
      </c>
      <c r="CJ40" s="52">
        <f t="shared" si="13"/>
        <v>0</v>
      </c>
      <c r="CK40" s="52">
        <f t="shared" si="13"/>
        <v>0</v>
      </c>
      <c r="CL40" s="52">
        <f t="shared" si="13"/>
        <v>0</v>
      </c>
      <c r="CM40" s="52">
        <f t="shared" si="13"/>
        <v>0</v>
      </c>
      <c r="CN40" s="52">
        <f t="shared" si="13"/>
        <v>0</v>
      </c>
      <c r="CO40" s="52">
        <f t="shared" si="13"/>
        <v>0</v>
      </c>
      <c r="CP40" s="52">
        <f t="shared" si="13"/>
        <v>0</v>
      </c>
      <c r="CQ40" s="52">
        <f t="shared" si="13"/>
        <v>0</v>
      </c>
      <c r="CR40" s="52">
        <f t="shared" si="13"/>
        <v>0</v>
      </c>
      <c r="CS40" s="52">
        <f t="shared" si="13"/>
        <v>0</v>
      </c>
      <c r="CT40" s="52">
        <f t="shared" si="13"/>
        <v>0</v>
      </c>
      <c r="CU40" s="52">
        <f t="shared" si="13"/>
        <v>0</v>
      </c>
      <c r="CV40" s="52">
        <f t="shared" si="13"/>
        <v>0</v>
      </c>
      <c r="CW40" s="1">
        <f t="shared" si="19"/>
        <v>0</v>
      </c>
      <c r="CX40" s="86">
        <f t="shared" si="21"/>
        <v>0</v>
      </c>
      <c r="CY40" s="87">
        <f t="shared" si="14"/>
        <v>0</v>
      </c>
      <c r="CZ40" s="87">
        <f t="shared" si="14"/>
        <v>0</v>
      </c>
      <c r="DA40" s="87">
        <f t="shared" si="14"/>
        <v>0</v>
      </c>
      <c r="DB40" s="87">
        <f t="shared" si="14"/>
        <v>0</v>
      </c>
      <c r="DC40" s="87">
        <f t="shared" si="14"/>
        <v>0</v>
      </c>
      <c r="DD40" s="87">
        <f t="shared" si="14"/>
        <v>0</v>
      </c>
      <c r="DE40" s="87">
        <f t="shared" si="14"/>
        <v>0</v>
      </c>
      <c r="DF40" s="87">
        <f t="shared" si="14"/>
        <v>0</v>
      </c>
      <c r="DG40" s="87">
        <f t="shared" si="14"/>
        <v>0</v>
      </c>
      <c r="DH40" s="87">
        <f t="shared" si="14"/>
        <v>0</v>
      </c>
      <c r="DI40" s="87">
        <f t="shared" si="14"/>
        <v>0</v>
      </c>
      <c r="DJ40" s="87">
        <f t="shared" si="14"/>
        <v>0</v>
      </c>
      <c r="DK40" s="87">
        <f t="shared" si="14"/>
        <v>0</v>
      </c>
      <c r="DL40" s="87">
        <f t="shared" si="14"/>
        <v>0</v>
      </c>
      <c r="DM40" s="87">
        <f t="shared" si="14"/>
        <v>0</v>
      </c>
      <c r="DN40" s="87">
        <f t="shared" si="14"/>
        <v>0</v>
      </c>
      <c r="DO40" s="87">
        <f t="shared" si="15"/>
        <v>0</v>
      </c>
      <c r="DP40" s="87">
        <f t="shared" si="15"/>
        <v>0</v>
      </c>
      <c r="DQ40" s="87">
        <f t="shared" si="15"/>
        <v>0</v>
      </c>
      <c r="DR40" s="87">
        <f t="shared" si="15"/>
        <v>0</v>
      </c>
      <c r="DS40" s="87">
        <f t="shared" si="15"/>
        <v>0</v>
      </c>
      <c r="DT40" s="87">
        <f t="shared" si="15"/>
        <v>0</v>
      </c>
      <c r="DU40" s="87">
        <f t="shared" si="15"/>
        <v>0</v>
      </c>
      <c r="DV40" s="87">
        <f t="shared" si="15"/>
        <v>0</v>
      </c>
      <c r="DW40" s="87">
        <f t="shared" si="15"/>
        <v>0</v>
      </c>
      <c r="DX40" s="87">
        <f t="shared" si="15"/>
        <v>0</v>
      </c>
      <c r="DY40" s="87">
        <f t="shared" si="15"/>
        <v>0</v>
      </c>
      <c r="DZ40" s="87">
        <f t="shared" si="15"/>
        <v>0</v>
      </c>
      <c r="EA40" s="87">
        <f t="shared" si="15"/>
        <v>0</v>
      </c>
      <c r="EB40" s="96">
        <f t="shared" si="15"/>
        <v>0</v>
      </c>
      <c r="EC40" s="61">
        <f t="shared" si="16"/>
        <v>0</v>
      </c>
      <c r="ED40" s="62">
        <f t="shared" si="16"/>
        <v>0</v>
      </c>
      <c r="EE40" s="62">
        <f t="shared" si="16"/>
        <v>0</v>
      </c>
      <c r="EF40" s="62">
        <f t="shared" si="16"/>
        <v>0</v>
      </c>
      <c r="EG40" s="62">
        <f t="shared" si="16"/>
        <v>0</v>
      </c>
      <c r="EH40" s="62">
        <f t="shared" si="16"/>
        <v>0</v>
      </c>
      <c r="EI40" s="62">
        <f t="shared" si="16"/>
        <v>0</v>
      </c>
      <c r="EJ40" s="62">
        <f t="shared" si="16"/>
        <v>0</v>
      </c>
      <c r="EK40" s="62">
        <f t="shared" si="16"/>
        <v>0</v>
      </c>
      <c r="EL40" s="62">
        <f t="shared" si="16"/>
        <v>0</v>
      </c>
      <c r="EM40" s="62">
        <f t="shared" si="16"/>
        <v>0</v>
      </c>
      <c r="EN40" s="62">
        <f t="shared" si="16"/>
        <v>0</v>
      </c>
      <c r="EO40" s="62">
        <f t="shared" si="16"/>
        <v>0</v>
      </c>
      <c r="EP40" s="62">
        <f t="shared" si="16"/>
        <v>0</v>
      </c>
      <c r="EQ40" s="62">
        <f t="shared" si="16"/>
        <v>0</v>
      </c>
      <c r="ER40" s="62">
        <f t="shared" si="16"/>
        <v>0</v>
      </c>
      <c r="ES40" s="62">
        <f t="shared" si="17"/>
        <v>0</v>
      </c>
      <c r="ET40" s="62">
        <f t="shared" si="17"/>
        <v>0</v>
      </c>
      <c r="EU40" s="62">
        <f t="shared" si="17"/>
        <v>0</v>
      </c>
      <c r="EV40" s="62">
        <f t="shared" si="17"/>
        <v>0</v>
      </c>
      <c r="EW40" s="62">
        <f t="shared" si="17"/>
        <v>0</v>
      </c>
      <c r="EX40" s="62">
        <f t="shared" si="17"/>
        <v>0</v>
      </c>
      <c r="EY40" s="62">
        <f t="shared" si="17"/>
        <v>0</v>
      </c>
      <c r="EZ40" s="62">
        <f t="shared" si="17"/>
        <v>0</v>
      </c>
      <c r="FA40" s="62">
        <f t="shared" si="17"/>
        <v>0</v>
      </c>
      <c r="FB40" s="62">
        <f t="shared" si="17"/>
        <v>0</v>
      </c>
      <c r="FC40" s="62">
        <f t="shared" si="17"/>
        <v>0</v>
      </c>
      <c r="FD40" s="62">
        <f t="shared" si="17"/>
        <v>0</v>
      </c>
      <c r="FE40" s="62">
        <f t="shared" si="17"/>
        <v>0</v>
      </c>
      <c r="FF40" s="62">
        <f t="shared" si="17"/>
        <v>0</v>
      </c>
      <c r="FG40" s="62">
        <f t="shared" si="17"/>
        <v>0</v>
      </c>
    </row>
    <row r="41" spans="1:163" ht="15.75" customHeight="1" x14ac:dyDescent="0.25">
      <c r="A41" s="13"/>
      <c r="B41" s="13"/>
      <c r="C41" s="13"/>
      <c r="D41" s="13"/>
      <c r="E41" s="13"/>
      <c r="F41" s="63"/>
      <c r="G41" s="64"/>
      <c r="H41" s="64"/>
      <c r="I41" s="64"/>
      <c r="J41" s="64"/>
      <c r="K41" s="64"/>
      <c r="L41" s="64"/>
      <c r="M41" s="64"/>
      <c r="N41" s="64"/>
      <c r="O41" s="64"/>
      <c r="P41" s="64"/>
      <c r="Q41" s="64"/>
      <c r="R41" s="64"/>
      <c r="S41" s="64"/>
      <c r="T41" s="64"/>
      <c r="U41" s="64"/>
      <c r="V41" s="64"/>
      <c r="W41" s="64"/>
      <c r="X41" s="64"/>
      <c r="Y41" s="64"/>
      <c r="Z41" s="64"/>
      <c r="AA41" s="64"/>
      <c r="AB41" s="64"/>
      <c r="AC41" s="64"/>
      <c r="AD41" s="64"/>
      <c r="AE41" s="64"/>
      <c r="AF41" s="64"/>
      <c r="AG41" s="64"/>
      <c r="AH41" s="64"/>
      <c r="AI41" s="64"/>
      <c r="AJ41" s="64"/>
      <c r="AK41" s="82"/>
      <c r="AL41" s="82"/>
      <c r="AM41" s="76">
        <f t="shared" si="10"/>
        <v>0</v>
      </c>
      <c r="AN41" s="77">
        <f t="shared" si="10"/>
        <v>0</v>
      </c>
      <c r="AO41" s="77">
        <f t="shared" si="10"/>
        <v>0</v>
      </c>
      <c r="AP41" s="77">
        <f t="shared" si="10"/>
        <v>0</v>
      </c>
      <c r="AQ41" s="77">
        <f t="shared" si="10"/>
        <v>0</v>
      </c>
      <c r="AR41" s="77">
        <f t="shared" si="10"/>
        <v>0</v>
      </c>
      <c r="AS41" s="77">
        <f t="shared" si="10"/>
        <v>0</v>
      </c>
      <c r="AT41" s="77">
        <f t="shared" si="10"/>
        <v>0</v>
      </c>
      <c r="AU41" s="77">
        <f t="shared" si="10"/>
        <v>0</v>
      </c>
      <c r="AV41" s="77">
        <f t="shared" si="10"/>
        <v>0</v>
      </c>
      <c r="AW41" s="77">
        <f t="shared" si="10"/>
        <v>0</v>
      </c>
      <c r="AX41" s="77">
        <f t="shared" si="10"/>
        <v>0</v>
      </c>
      <c r="AY41" s="77">
        <f t="shared" si="10"/>
        <v>0</v>
      </c>
      <c r="AZ41" s="77">
        <f t="shared" si="10"/>
        <v>0</v>
      </c>
      <c r="BA41" s="77">
        <f t="shared" si="10"/>
        <v>0</v>
      </c>
      <c r="BB41" s="77">
        <f t="shared" si="10"/>
        <v>0</v>
      </c>
      <c r="BC41" s="77">
        <f t="shared" si="11"/>
        <v>0</v>
      </c>
      <c r="BD41" s="77">
        <f t="shared" si="11"/>
        <v>0</v>
      </c>
      <c r="BE41" s="77">
        <f t="shared" si="11"/>
        <v>0</v>
      </c>
      <c r="BF41" s="77">
        <f t="shared" si="11"/>
        <v>0</v>
      </c>
      <c r="BG41" s="77">
        <f t="shared" si="11"/>
        <v>0</v>
      </c>
      <c r="BH41" s="77">
        <f t="shared" si="11"/>
        <v>0</v>
      </c>
      <c r="BI41" s="77">
        <f t="shared" si="11"/>
        <v>0</v>
      </c>
      <c r="BJ41" s="77">
        <f t="shared" si="11"/>
        <v>0</v>
      </c>
      <c r="BK41" s="77">
        <f t="shared" si="11"/>
        <v>0</v>
      </c>
      <c r="BL41" s="77">
        <f t="shared" si="11"/>
        <v>0</v>
      </c>
      <c r="BM41" s="77">
        <f t="shared" si="11"/>
        <v>0</v>
      </c>
      <c r="BN41" s="77">
        <f t="shared" si="11"/>
        <v>0</v>
      </c>
      <c r="BO41" s="77">
        <f t="shared" si="11"/>
        <v>0</v>
      </c>
      <c r="BP41" s="77">
        <f t="shared" si="11"/>
        <v>0</v>
      </c>
      <c r="BQ41" s="78">
        <f t="shared" si="11"/>
        <v>0</v>
      </c>
      <c r="BR41" s="81">
        <f t="shared" si="20"/>
        <v>0</v>
      </c>
      <c r="BS41" s="84">
        <f t="shared" si="12"/>
        <v>0</v>
      </c>
      <c r="BT41" s="84">
        <f t="shared" si="12"/>
        <v>0</v>
      </c>
      <c r="BU41" s="84">
        <f t="shared" si="12"/>
        <v>0</v>
      </c>
      <c r="BV41" s="84">
        <f t="shared" si="12"/>
        <v>0</v>
      </c>
      <c r="BW41" s="84">
        <f t="shared" si="12"/>
        <v>0</v>
      </c>
      <c r="BX41" s="84">
        <f t="shared" si="12"/>
        <v>0</v>
      </c>
      <c r="BY41" s="84">
        <f t="shared" si="12"/>
        <v>0</v>
      </c>
      <c r="BZ41" s="84">
        <f t="shared" si="12"/>
        <v>0</v>
      </c>
      <c r="CA41" s="84">
        <f t="shared" si="12"/>
        <v>0</v>
      </c>
      <c r="CB41" s="84">
        <f t="shared" si="12"/>
        <v>0</v>
      </c>
      <c r="CC41" s="84">
        <f t="shared" si="12"/>
        <v>0</v>
      </c>
      <c r="CD41" s="84">
        <f t="shared" si="12"/>
        <v>0</v>
      </c>
      <c r="CE41" s="84">
        <f t="shared" si="12"/>
        <v>0</v>
      </c>
      <c r="CF41" s="84">
        <f t="shared" si="12"/>
        <v>0</v>
      </c>
      <c r="CG41" s="84">
        <f t="shared" si="12"/>
        <v>0</v>
      </c>
      <c r="CH41" s="84">
        <f t="shared" si="12"/>
        <v>0</v>
      </c>
      <c r="CI41" s="84">
        <f t="shared" si="13"/>
        <v>0</v>
      </c>
      <c r="CJ41" s="84">
        <f t="shared" si="13"/>
        <v>0</v>
      </c>
      <c r="CK41" s="84">
        <f t="shared" si="13"/>
        <v>0</v>
      </c>
      <c r="CL41" s="84">
        <f t="shared" si="13"/>
        <v>0</v>
      </c>
      <c r="CM41" s="84">
        <f t="shared" si="13"/>
        <v>0</v>
      </c>
      <c r="CN41" s="84">
        <f t="shared" si="13"/>
        <v>0</v>
      </c>
      <c r="CO41" s="84">
        <f t="shared" si="13"/>
        <v>0</v>
      </c>
      <c r="CP41" s="84">
        <f t="shared" si="13"/>
        <v>0</v>
      </c>
      <c r="CQ41" s="84">
        <f t="shared" si="13"/>
        <v>0</v>
      </c>
      <c r="CR41" s="84">
        <f t="shared" si="13"/>
        <v>0</v>
      </c>
      <c r="CS41" s="84">
        <f t="shared" si="13"/>
        <v>0</v>
      </c>
      <c r="CT41" s="84">
        <f t="shared" si="13"/>
        <v>0</v>
      </c>
      <c r="CU41" s="84">
        <f t="shared" si="13"/>
        <v>0</v>
      </c>
      <c r="CV41" s="84">
        <f t="shared" si="13"/>
        <v>0</v>
      </c>
      <c r="CW41" s="13">
        <f t="shared" si="19"/>
        <v>0</v>
      </c>
      <c r="CX41" s="41">
        <f t="shared" si="21"/>
        <v>0</v>
      </c>
      <c r="CY41" s="42">
        <f t="shared" si="14"/>
        <v>0</v>
      </c>
      <c r="CZ41" s="42">
        <f t="shared" si="14"/>
        <v>0</v>
      </c>
      <c r="DA41" s="42">
        <f t="shared" si="14"/>
        <v>0</v>
      </c>
      <c r="DB41" s="42">
        <f t="shared" si="14"/>
        <v>0</v>
      </c>
      <c r="DC41" s="42">
        <f t="shared" si="14"/>
        <v>0</v>
      </c>
      <c r="DD41" s="42">
        <f t="shared" si="14"/>
        <v>0</v>
      </c>
      <c r="DE41" s="42">
        <f t="shared" si="14"/>
        <v>0</v>
      </c>
      <c r="DF41" s="42">
        <f t="shared" si="14"/>
        <v>0</v>
      </c>
      <c r="DG41" s="42">
        <f t="shared" si="14"/>
        <v>0</v>
      </c>
      <c r="DH41" s="42">
        <f t="shared" si="14"/>
        <v>0</v>
      </c>
      <c r="DI41" s="42">
        <f t="shared" si="14"/>
        <v>0</v>
      </c>
      <c r="DJ41" s="42">
        <f t="shared" si="14"/>
        <v>0</v>
      </c>
      <c r="DK41" s="42">
        <f t="shared" si="14"/>
        <v>0</v>
      </c>
      <c r="DL41" s="42">
        <f t="shared" si="14"/>
        <v>0</v>
      </c>
      <c r="DM41" s="42">
        <f t="shared" si="14"/>
        <v>0</v>
      </c>
      <c r="DN41" s="42">
        <f t="shared" si="14"/>
        <v>0</v>
      </c>
      <c r="DO41" s="42">
        <f t="shared" si="15"/>
        <v>0</v>
      </c>
      <c r="DP41" s="42">
        <f t="shared" si="15"/>
        <v>0</v>
      </c>
      <c r="DQ41" s="42">
        <f t="shared" si="15"/>
        <v>0</v>
      </c>
      <c r="DR41" s="42">
        <f t="shared" si="15"/>
        <v>0</v>
      </c>
      <c r="DS41" s="42">
        <f t="shared" si="15"/>
        <v>0</v>
      </c>
      <c r="DT41" s="42">
        <f t="shared" si="15"/>
        <v>0</v>
      </c>
      <c r="DU41" s="42">
        <f t="shared" si="15"/>
        <v>0</v>
      </c>
      <c r="DV41" s="42">
        <f t="shared" si="15"/>
        <v>0</v>
      </c>
      <c r="DW41" s="42">
        <f t="shared" si="15"/>
        <v>0</v>
      </c>
      <c r="DX41" s="42">
        <f t="shared" si="15"/>
        <v>0</v>
      </c>
      <c r="DY41" s="42">
        <f t="shared" si="15"/>
        <v>0</v>
      </c>
      <c r="DZ41" s="42">
        <f t="shared" si="15"/>
        <v>0</v>
      </c>
      <c r="EA41" s="42">
        <f t="shared" si="15"/>
        <v>0</v>
      </c>
      <c r="EB41" s="95">
        <f t="shared" si="15"/>
        <v>0</v>
      </c>
      <c r="EC41" s="57">
        <f t="shared" si="16"/>
        <v>0</v>
      </c>
      <c r="ED41" s="58">
        <f t="shared" si="16"/>
        <v>0</v>
      </c>
      <c r="EE41" s="58">
        <f t="shared" si="16"/>
        <v>0</v>
      </c>
      <c r="EF41" s="58">
        <f t="shared" si="16"/>
        <v>0</v>
      </c>
      <c r="EG41" s="58">
        <f t="shared" si="16"/>
        <v>0</v>
      </c>
      <c r="EH41" s="58">
        <f t="shared" si="16"/>
        <v>0</v>
      </c>
      <c r="EI41" s="58">
        <f t="shared" si="16"/>
        <v>0</v>
      </c>
      <c r="EJ41" s="58">
        <f t="shared" si="16"/>
        <v>0</v>
      </c>
      <c r="EK41" s="58">
        <f t="shared" si="16"/>
        <v>0</v>
      </c>
      <c r="EL41" s="58">
        <f t="shared" si="16"/>
        <v>0</v>
      </c>
      <c r="EM41" s="58">
        <f t="shared" si="16"/>
        <v>0</v>
      </c>
      <c r="EN41" s="58">
        <f t="shared" si="16"/>
        <v>0</v>
      </c>
      <c r="EO41" s="58">
        <f t="shared" si="16"/>
        <v>0</v>
      </c>
      <c r="EP41" s="58">
        <f t="shared" si="16"/>
        <v>0</v>
      </c>
      <c r="EQ41" s="58">
        <f t="shared" si="16"/>
        <v>0</v>
      </c>
      <c r="ER41" s="58">
        <f t="shared" si="16"/>
        <v>0</v>
      </c>
      <c r="ES41" s="58">
        <f t="shared" si="17"/>
        <v>0</v>
      </c>
      <c r="ET41" s="58">
        <f t="shared" si="17"/>
        <v>0</v>
      </c>
      <c r="EU41" s="58">
        <f t="shared" si="17"/>
        <v>0</v>
      </c>
      <c r="EV41" s="58">
        <f t="shared" si="17"/>
        <v>0</v>
      </c>
      <c r="EW41" s="58">
        <f t="shared" si="17"/>
        <v>0</v>
      </c>
      <c r="EX41" s="58">
        <f t="shared" si="17"/>
        <v>0</v>
      </c>
      <c r="EY41" s="58">
        <f t="shared" si="17"/>
        <v>0</v>
      </c>
      <c r="EZ41" s="58">
        <f t="shared" si="17"/>
        <v>0</v>
      </c>
      <c r="FA41" s="58">
        <f t="shared" si="17"/>
        <v>0</v>
      </c>
      <c r="FB41" s="58">
        <f t="shared" si="17"/>
        <v>0</v>
      </c>
      <c r="FC41" s="58">
        <f t="shared" si="17"/>
        <v>0</v>
      </c>
      <c r="FD41" s="58">
        <f t="shared" si="17"/>
        <v>0</v>
      </c>
      <c r="FE41" s="58">
        <f t="shared" si="17"/>
        <v>0</v>
      </c>
      <c r="FF41" s="58">
        <f t="shared" si="17"/>
        <v>0</v>
      </c>
      <c r="FG41" s="58">
        <f t="shared" si="17"/>
        <v>0</v>
      </c>
    </row>
    <row r="42" spans="1:163" x14ac:dyDescent="0.25">
      <c r="A42" s="1"/>
      <c r="B42" s="1"/>
      <c r="C42" s="1"/>
      <c r="D42" s="1"/>
      <c r="E42" s="1" t="s">
        <v>32</v>
      </c>
      <c r="F42" s="101">
        <f>SUM(F31:F41)</f>
        <v>175.25668669367099</v>
      </c>
      <c r="G42" s="100">
        <f t="shared" ref="G42:AJ42" si="22">SUM(G31:G41)</f>
        <v>128.01971056462892</v>
      </c>
      <c r="H42" s="100">
        <f t="shared" si="22"/>
        <v>78.129728842117331</v>
      </c>
      <c r="I42" s="100">
        <f t="shared" si="22"/>
        <v>70.082467396826033</v>
      </c>
      <c r="J42" s="100">
        <f t="shared" si="22"/>
        <v>19.258841492812632</v>
      </c>
      <c r="K42" s="100">
        <f t="shared" si="22"/>
        <v>6.6237717304167303</v>
      </c>
      <c r="L42" s="100">
        <f t="shared" si="22"/>
        <v>6.6237717304167303</v>
      </c>
      <c r="M42" s="100">
        <f t="shared" si="22"/>
        <v>6.6237717304167303</v>
      </c>
      <c r="N42" s="100">
        <f t="shared" si="22"/>
        <v>5.5291895903256698</v>
      </c>
      <c r="O42" s="100">
        <f t="shared" si="22"/>
        <v>5.5291895903256698</v>
      </c>
      <c r="P42" s="100">
        <f t="shared" si="22"/>
        <v>5.5291895903256698</v>
      </c>
      <c r="Q42" s="100">
        <f t="shared" si="22"/>
        <v>0</v>
      </c>
      <c r="R42" s="100">
        <f t="shared" si="22"/>
        <v>18.7643144535955</v>
      </c>
      <c r="S42" s="100">
        <f t="shared" si="22"/>
        <v>32.054314367185</v>
      </c>
      <c r="T42" s="100">
        <f t="shared" si="22"/>
        <v>32.054314367185</v>
      </c>
      <c r="U42" s="100">
        <f t="shared" si="22"/>
        <v>32.054314367185</v>
      </c>
      <c r="V42" s="100">
        <f t="shared" si="22"/>
        <v>32.054314367185</v>
      </c>
      <c r="W42" s="100">
        <f t="shared" si="22"/>
        <v>32.054314367185</v>
      </c>
      <c r="X42" s="100">
        <f t="shared" si="22"/>
        <v>32.054314367185</v>
      </c>
      <c r="Y42" s="100">
        <f t="shared" si="22"/>
        <v>32.054314367185</v>
      </c>
      <c r="Z42" s="100">
        <f t="shared" si="22"/>
        <v>32.054314367185</v>
      </c>
      <c r="AA42" s="100">
        <f t="shared" si="22"/>
        <v>32.054314367185</v>
      </c>
      <c r="AB42" s="100">
        <f t="shared" si="22"/>
        <v>38.395100211033061</v>
      </c>
      <c r="AC42" s="100">
        <f t="shared" si="22"/>
        <v>38.395100211033061</v>
      </c>
      <c r="AD42" s="100">
        <f t="shared" si="22"/>
        <v>38.395100211033061</v>
      </c>
      <c r="AE42" s="100">
        <f t="shared" si="22"/>
        <v>38.395100211033061</v>
      </c>
      <c r="AF42" s="100">
        <f t="shared" si="22"/>
        <v>38.395100211033061</v>
      </c>
      <c r="AG42" s="100">
        <f t="shared" si="22"/>
        <v>38.395100211033061</v>
      </c>
      <c r="AH42" s="100">
        <f t="shared" si="22"/>
        <v>38.395100211033061</v>
      </c>
      <c r="AI42" s="100">
        <f t="shared" si="22"/>
        <v>38.395100211033061</v>
      </c>
      <c r="AJ42" s="100">
        <f t="shared" si="22"/>
        <v>38.395100211033061</v>
      </c>
      <c r="AK42" s="1"/>
      <c r="AL42" s="1"/>
      <c r="AM42" s="50">
        <f t="shared" ref="AM42:BP42" si="23">SUM(AM31:AM41)</f>
        <v>26.884650717621639</v>
      </c>
      <c r="AN42" s="99">
        <f t="shared" si="23"/>
        <v>22.663525331705657</v>
      </c>
      <c r="AO42" s="99">
        <f t="shared" si="23"/>
        <v>12.905044906782388</v>
      </c>
      <c r="AP42" s="99">
        <f t="shared" si="23"/>
        <v>12.223441862366215</v>
      </c>
      <c r="AQ42" s="99">
        <f t="shared" si="23"/>
        <v>2.2823406355411944</v>
      </c>
      <c r="AR42" s="99">
        <f t="shared" si="23"/>
        <v>1.2121502266662616</v>
      </c>
      <c r="AS42" s="99">
        <f t="shared" si="23"/>
        <v>1.2121502266662616</v>
      </c>
      <c r="AT42" s="99">
        <f t="shared" si="23"/>
        <v>1.2121502266662616</v>
      </c>
      <c r="AU42" s="99">
        <f t="shared" si="23"/>
        <v>1.0118416950295976</v>
      </c>
      <c r="AV42" s="99">
        <f t="shared" si="23"/>
        <v>1.0118416950295976</v>
      </c>
      <c r="AW42" s="99">
        <f t="shared" si="23"/>
        <v>1.0118416950295976</v>
      </c>
      <c r="AX42" s="99">
        <f t="shared" si="23"/>
        <v>0</v>
      </c>
      <c r="AY42" s="99">
        <f t="shared" si="23"/>
        <v>3.6702999071232796</v>
      </c>
      <c r="AZ42" s="99">
        <f t="shared" si="23"/>
        <v>6.2698238902213861</v>
      </c>
      <c r="BA42" s="99">
        <f t="shared" si="23"/>
        <v>6.2698238902213861</v>
      </c>
      <c r="BB42" s="99">
        <f t="shared" si="23"/>
        <v>6.2698238902213861</v>
      </c>
      <c r="BC42" s="99">
        <f t="shared" si="23"/>
        <v>6.2698238902213861</v>
      </c>
      <c r="BD42" s="99">
        <f t="shared" si="23"/>
        <v>6.2698238902213861</v>
      </c>
      <c r="BE42" s="99">
        <f t="shared" si="23"/>
        <v>6.2698238902213861</v>
      </c>
      <c r="BF42" s="99">
        <f t="shared" si="23"/>
        <v>6.2698238902213861</v>
      </c>
      <c r="BG42" s="99">
        <f t="shared" si="23"/>
        <v>6.2698238902213861</v>
      </c>
      <c r="BH42" s="99">
        <f t="shared" si="23"/>
        <v>6.2698238902213861</v>
      </c>
      <c r="BI42" s="99">
        <f t="shared" si="23"/>
        <v>7.4301876996455807</v>
      </c>
      <c r="BJ42" s="99">
        <f t="shared" si="23"/>
        <v>7.4301876996455807</v>
      </c>
      <c r="BK42" s="99">
        <f t="shared" si="23"/>
        <v>7.4301876996455807</v>
      </c>
      <c r="BL42" s="99">
        <f t="shared" si="23"/>
        <v>7.4301876996455807</v>
      </c>
      <c r="BM42" s="99">
        <f t="shared" si="23"/>
        <v>7.4301876996455807</v>
      </c>
      <c r="BN42" s="99">
        <f t="shared" si="23"/>
        <v>7.4301876996455807</v>
      </c>
      <c r="BO42" s="99">
        <f t="shared" si="23"/>
        <v>7.4301876996455807</v>
      </c>
      <c r="BP42" s="99">
        <f t="shared" si="23"/>
        <v>7.4301876996455807</v>
      </c>
      <c r="BQ42" s="99">
        <f>SUM(BQ31:BQ41)</f>
        <v>7.4301876996455807</v>
      </c>
      <c r="BR42" s="51">
        <f t="shared" ref="BR42:CV42" si="24">SUM(BR31:BR41)</f>
        <v>906.57260324979814</v>
      </c>
      <c r="BS42" s="52">
        <f t="shared" si="24"/>
        <v>729.90631252718094</v>
      </c>
      <c r="BT42" s="52">
        <f t="shared" si="24"/>
        <v>418.9254264568587</v>
      </c>
      <c r="BU42" s="52">
        <f t="shared" si="24"/>
        <v>388.82866865146923</v>
      </c>
      <c r="BV42" s="52">
        <f t="shared" si="24"/>
        <v>72.028067183119248</v>
      </c>
      <c r="BW42" s="52">
        <f t="shared" si="24"/>
        <v>24.772906271758572</v>
      </c>
      <c r="BX42" s="52">
        <f t="shared" si="24"/>
        <v>24.772906271758572</v>
      </c>
      <c r="BY42" s="52">
        <f t="shared" si="24"/>
        <v>24.772906271758572</v>
      </c>
      <c r="BZ42" s="52">
        <f t="shared" si="24"/>
        <v>20.679169067818005</v>
      </c>
      <c r="CA42" s="52">
        <f t="shared" si="24"/>
        <v>20.679169067818005</v>
      </c>
      <c r="CB42" s="52">
        <f t="shared" si="24"/>
        <v>20.679169067818005</v>
      </c>
      <c r="CC42" s="52">
        <f t="shared" si="24"/>
        <v>0</v>
      </c>
      <c r="CD42" s="52">
        <f t="shared" si="24"/>
        <v>116.96422676074522</v>
      </c>
      <c r="CE42" s="52">
        <f t="shared" si="24"/>
        <v>199.80522622211973</v>
      </c>
      <c r="CF42" s="52">
        <f t="shared" si="24"/>
        <v>199.80522622211973</v>
      </c>
      <c r="CG42" s="52">
        <f t="shared" si="24"/>
        <v>199.80522622211973</v>
      </c>
      <c r="CH42" s="52">
        <f t="shared" si="24"/>
        <v>199.80522622211973</v>
      </c>
      <c r="CI42" s="52">
        <f t="shared" si="24"/>
        <v>199.80522622211973</v>
      </c>
      <c r="CJ42" s="52">
        <f t="shared" si="24"/>
        <v>199.80522622211973</v>
      </c>
      <c r="CK42" s="52">
        <f t="shared" si="24"/>
        <v>199.80522622211973</v>
      </c>
      <c r="CL42" s="52">
        <f t="shared" si="24"/>
        <v>199.80522622211973</v>
      </c>
      <c r="CM42" s="52">
        <f t="shared" si="24"/>
        <v>199.80522622211973</v>
      </c>
      <c r="CN42" s="52">
        <f t="shared" si="24"/>
        <v>223.51976527811146</v>
      </c>
      <c r="CO42" s="52">
        <f t="shared" si="24"/>
        <v>223.51976527811146</v>
      </c>
      <c r="CP42" s="52">
        <f t="shared" si="24"/>
        <v>223.51976527811146</v>
      </c>
      <c r="CQ42" s="52">
        <f t="shared" si="24"/>
        <v>223.51976527811146</v>
      </c>
      <c r="CR42" s="52">
        <f t="shared" si="24"/>
        <v>223.51976527811146</v>
      </c>
      <c r="CS42" s="52">
        <f t="shared" si="24"/>
        <v>223.51976527811146</v>
      </c>
      <c r="CT42" s="52">
        <f t="shared" si="24"/>
        <v>223.51976527811146</v>
      </c>
      <c r="CU42" s="52">
        <f t="shared" si="24"/>
        <v>223.51976527811146</v>
      </c>
      <c r="CV42" s="52">
        <f t="shared" si="24"/>
        <v>223.51976527811146</v>
      </c>
      <c r="CW42" s="1"/>
      <c r="CX42" s="88">
        <f t="shared" ref="CX42:EB42" si="25">SUM(CX31:CX41)</f>
        <v>2.2736386934918089</v>
      </c>
      <c r="CY42" s="89">
        <f t="shared" si="25"/>
        <v>1.9306237594535456</v>
      </c>
      <c r="CZ42" s="89">
        <f t="shared" si="25"/>
        <v>1.0523605212104514</v>
      </c>
      <c r="DA42" s="89">
        <f t="shared" si="25"/>
        <v>0.99101624721299586</v>
      </c>
      <c r="DB42" s="89">
        <f t="shared" si="25"/>
        <v>9.6317136798743944E-2</v>
      </c>
      <c r="DC42" s="89">
        <f t="shared" si="25"/>
        <v>0</v>
      </c>
      <c r="DD42" s="89">
        <f t="shared" si="25"/>
        <v>0</v>
      </c>
      <c r="DE42" s="89">
        <f t="shared" si="25"/>
        <v>0</v>
      </c>
      <c r="DF42" s="89">
        <f t="shared" si="25"/>
        <v>0</v>
      </c>
      <c r="DG42" s="89">
        <f t="shared" si="25"/>
        <v>0</v>
      </c>
      <c r="DH42" s="89">
        <f t="shared" si="25"/>
        <v>0</v>
      </c>
      <c r="DI42" s="89">
        <f t="shared" si="25"/>
        <v>0</v>
      </c>
      <c r="DJ42" s="89">
        <f t="shared" si="25"/>
        <v>0.33032699164109514</v>
      </c>
      <c r="DK42" s="89">
        <f t="shared" si="25"/>
        <v>0.56428415011992472</v>
      </c>
      <c r="DL42" s="89">
        <f t="shared" si="25"/>
        <v>0.56428415011992472</v>
      </c>
      <c r="DM42" s="89">
        <f t="shared" si="25"/>
        <v>0.56428415011992472</v>
      </c>
      <c r="DN42" s="89">
        <f t="shared" si="25"/>
        <v>0.56428415011992472</v>
      </c>
      <c r="DO42" s="89">
        <f t="shared" si="25"/>
        <v>0.56428415011992472</v>
      </c>
      <c r="DP42" s="89">
        <f t="shared" si="25"/>
        <v>0.56428415011992472</v>
      </c>
      <c r="DQ42" s="89">
        <f t="shared" si="25"/>
        <v>0.56428415011992472</v>
      </c>
      <c r="DR42" s="89">
        <f t="shared" si="25"/>
        <v>0.56428415011992472</v>
      </c>
      <c r="DS42" s="89">
        <f t="shared" si="25"/>
        <v>0.56428415011992472</v>
      </c>
      <c r="DT42" s="89">
        <f t="shared" si="25"/>
        <v>0.56428415011992472</v>
      </c>
      <c r="DU42" s="89">
        <f t="shared" si="25"/>
        <v>0.56428415011992472</v>
      </c>
      <c r="DV42" s="89">
        <f t="shared" si="25"/>
        <v>0.56428415011992472</v>
      </c>
      <c r="DW42" s="89">
        <f t="shared" si="25"/>
        <v>0.56428415011992472</v>
      </c>
      <c r="DX42" s="89">
        <f t="shared" si="25"/>
        <v>0.56428415011992472</v>
      </c>
      <c r="DY42" s="89">
        <f t="shared" si="25"/>
        <v>0.56428415011992472</v>
      </c>
      <c r="DZ42" s="89">
        <f t="shared" si="25"/>
        <v>0.56428415011992472</v>
      </c>
      <c r="EA42" s="89">
        <f t="shared" si="25"/>
        <v>0.56428415011992472</v>
      </c>
      <c r="EB42" s="56">
        <f t="shared" si="25"/>
        <v>0.56428415011992472</v>
      </c>
      <c r="EC42" s="59">
        <f>SUM(EC31:EC41)</f>
        <v>29.158289411113447</v>
      </c>
      <c r="ED42" s="60">
        <f t="shared" ref="ED42:FG42" si="26">SUM(ED31:ED41)</f>
        <v>24.594149091159203</v>
      </c>
      <c r="EE42" s="60">
        <f t="shared" si="26"/>
        <v>13.957405427992839</v>
      </c>
      <c r="EF42" s="60">
        <f t="shared" si="26"/>
        <v>13.21445810957921</v>
      </c>
      <c r="EG42" s="60">
        <f t="shared" si="26"/>
        <v>2.3786577723399382</v>
      </c>
      <c r="EH42" s="60">
        <f t="shared" si="26"/>
        <v>1.2121502266662616</v>
      </c>
      <c r="EI42" s="60">
        <f t="shared" si="26"/>
        <v>1.2121502266662616</v>
      </c>
      <c r="EJ42" s="60">
        <f t="shared" si="26"/>
        <v>1.2121502266662616</v>
      </c>
      <c r="EK42" s="60">
        <f t="shared" si="26"/>
        <v>1.0118416950295976</v>
      </c>
      <c r="EL42" s="60">
        <f t="shared" si="26"/>
        <v>1.0118416950295976</v>
      </c>
      <c r="EM42" s="60">
        <f t="shared" si="26"/>
        <v>1.0118416950295976</v>
      </c>
      <c r="EN42" s="60">
        <f t="shared" si="26"/>
        <v>0</v>
      </c>
      <c r="EO42" s="60">
        <f t="shared" si="26"/>
        <v>4.0006268987643745</v>
      </c>
      <c r="EP42" s="60">
        <f t="shared" si="26"/>
        <v>6.8341080403413113</v>
      </c>
      <c r="EQ42" s="60">
        <f t="shared" si="26"/>
        <v>6.8341080403413113</v>
      </c>
      <c r="ER42" s="60">
        <f t="shared" si="26"/>
        <v>6.8341080403413113</v>
      </c>
      <c r="ES42" s="60">
        <f t="shared" si="26"/>
        <v>6.8341080403413113</v>
      </c>
      <c r="ET42" s="60">
        <f t="shared" si="26"/>
        <v>6.8341080403413113</v>
      </c>
      <c r="EU42" s="60">
        <f t="shared" si="26"/>
        <v>6.8341080403413113</v>
      </c>
      <c r="EV42" s="60">
        <f t="shared" si="26"/>
        <v>6.8341080403413113</v>
      </c>
      <c r="EW42" s="60">
        <f t="shared" si="26"/>
        <v>6.8341080403413113</v>
      </c>
      <c r="EX42" s="60">
        <f t="shared" si="26"/>
        <v>6.8341080403413113</v>
      </c>
      <c r="EY42" s="60">
        <f t="shared" si="26"/>
        <v>7.9944718497655067</v>
      </c>
      <c r="EZ42" s="60">
        <f t="shared" si="26"/>
        <v>7.9944718497655067</v>
      </c>
      <c r="FA42" s="60">
        <f t="shared" si="26"/>
        <v>7.9944718497655067</v>
      </c>
      <c r="FB42" s="60">
        <f t="shared" si="26"/>
        <v>7.9944718497655067</v>
      </c>
      <c r="FC42" s="60">
        <f t="shared" si="26"/>
        <v>7.9944718497655067</v>
      </c>
      <c r="FD42" s="60">
        <f t="shared" si="26"/>
        <v>7.9944718497655067</v>
      </c>
      <c r="FE42" s="60">
        <f t="shared" si="26"/>
        <v>7.9944718497655067</v>
      </c>
      <c r="FF42" s="60">
        <f t="shared" si="26"/>
        <v>7.9944718497655067</v>
      </c>
      <c r="FG42" s="60">
        <f t="shared" si="26"/>
        <v>7.9944718497655067</v>
      </c>
    </row>
    <row r="43" spans="1:163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  <c r="BN43" s="1"/>
      <c r="BO43" s="1"/>
      <c r="BP43" s="1"/>
      <c r="BQ43" s="1"/>
      <c r="BR43" s="1"/>
      <c r="BS43" s="1"/>
      <c r="BT43" s="1"/>
      <c r="BU43" s="1"/>
      <c r="BV43" s="1"/>
      <c r="BW43" s="1"/>
      <c r="BX43" s="1"/>
      <c r="BY43" s="1"/>
      <c r="BZ43" s="1"/>
      <c r="CA43" s="1"/>
      <c r="CB43" s="1"/>
      <c r="CC43" s="1"/>
      <c r="CD43" s="1"/>
      <c r="CE43" s="1"/>
      <c r="CF43" s="1"/>
      <c r="CG43" s="1"/>
      <c r="CH43" s="1"/>
      <c r="CI43" s="1"/>
      <c r="CJ43" s="1"/>
      <c r="CK43" s="1"/>
      <c r="CL43" s="1"/>
      <c r="CM43" s="1"/>
      <c r="CN43" s="1"/>
      <c r="CO43" s="1"/>
      <c r="CP43" s="1"/>
      <c r="CQ43" s="1"/>
      <c r="CR43" s="1"/>
      <c r="CS43" s="1"/>
      <c r="CT43" s="1"/>
      <c r="CU43" s="1"/>
      <c r="CV43" s="1"/>
      <c r="CW43" s="1"/>
      <c r="CX43" s="1"/>
      <c r="CY43" s="1"/>
      <c r="CZ43" s="1"/>
      <c r="DA43" s="1"/>
      <c r="DB43" s="1"/>
      <c r="DC43" s="1"/>
      <c r="DD43" s="1"/>
      <c r="DE43" s="1"/>
      <c r="DF43" s="1"/>
      <c r="DG43" s="1"/>
      <c r="DH43" s="1"/>
      <c r="DI43" s="1"/>
      <c r="DJ43" s="1"/>
      <c r="DK43" s="1"/>
      <c r="DL43" s="1"/>
      <c r="DM43" s="1"/>
      <c r="DN43" s="1"/>
      <c r="DO43" s="1"/>
      <c r="DP43" s="1"/>
      <c r="DQ43" s="1"/>
      <c r="DR43" s="1"/>
      <c r="DS43" s="1"/>
      <c r="DT43" s="1"/>
      <c r="DU43" s="1"/>
      <c r="DV43" s="1"/>
      <c r="DW43" s="1"/>
      <c r="DX43" s="1"/>
      <c r="DY43" s="1"/>
      <c r="DZ43" s="1"/>
      <c r="EA43" s="1"/>
      <c r="EB43" s="1"/>
      <c r="EC43" s="1"/>
      <c r="ED43" s="1"/>
      <c r="EE43" s="1"/>
      <c r="EF43" s="1"/>
      <c r="EG43" s="1"/>
      <c r="EH43" s="1"/>
      <c r="EI43" s="1"/>
      <c r="EJ43" s="1"/>
      <c r="EK43" s="1"/>
      <c r="EL43" s="1"/>
      <c r="EM43" s="1"/>
      <c r="EN43" s="1"/>
      <c r="EO43" s="1"/>
      <c r="EP43" s="1"/>
      <c r="EQ43" s="1"/>
      <c r="ER43" s="1"/>
      <c r="ES43" s="1"/>
      <c r="ET43" s="1"/>
      <c r="EU43" s="1"/>
      <c r="EV43" s="1"/>
      <c r="EW43" s="1"/>
      <c r="EX43" s="1"/>
      <c r="EY43" s="1"/>
      <c r="EZ43" s="1"/>
      <c r="FA43" s="1"/>
      <c r="FB43" s="1"/>
      <c r="FC43" s="1"/>
      <c r="FD43" s="1"/>
      <c r="FE43" s="1"/>
      <c r="FF43" s="1"/>
      <c r="FG43" s="1"/>
    </row>
    <row r="44" spans="1:163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  <c r="BP44" s="1"/>
      <c r="BQ44" s="1"/>
      <c r="BR44" s="1"/>
      <c r="BS44" s="1"/>
      <c r="BT44" s="1"/>
      <c r="BU44" s="1"/>
      <c r="BV44" s="1"/>
      <c r="BW44" s="1"/>
      <c r="BX44" s="1"/>
      <c r="BY44" s="1"/>
      <c r="BZ44" s="1"/>
      <c r="CA44" s="1"/>
      <c r="CB44" s="1"/>
      <c r="CC44" s="1"/>
      <c r="CD44" s="1"/>
      <c r="CE44" s="1"/>
      <c r="CF44" s="1"/>
      <c r="CG44" s="1"/>
      <c r="CH44" s="1"/>
      <c r="CI44" s="1"/>
      <c r="CJ44" s="1"/>
      <c r="CK44" s="1"/>
      <c r="CL44" s="1"/>
      <c r="CM44" s="1"/>
      <c r="CN44" s="1"/>
      <c r="CO44" s="1"/>
      <c r="CP44" s="1"/>
      <c r="CQ44" s="1"/>
      <c r="CR44" s="1"/>
      <c r="CS44" s="1"/>
      <c r="CT44" s="1"/>
      <c r="CU44" s="1"/>
      <c r="CV44" s="1"/>
      <c r="CW44" s="1"/>
      <c r="CX44" s="1"/>
      <c r="CY44" s="1"/>
      <c r="CZ44" s="1"/>
      <c r="DA44" s="1"/>
      <c r="DB44" s="1"/>
      <c r="DC44" s="1"/>
      <c r="DD44" s="1"/>
      <c r="DE44" s="1"/>
      <c r="DF44" s="1"/>
      <c r="DG44" s="1"/>
      <c r="DH44" s="1"/>
      <c r="DI44" s="1"/>
      <c r="DJ44" s="1"/>
      <c r="DK44" s="1"/>
      <c r="DL44" s="1"/>
      <c r="DM44" s="1"/>
      <c r="DN44" s="1"/>
      <c r="DO44" s="1"/>
      <c r="DP44" s="1"/>
      <c r="DQ44" s="1"/>
      <c r="DR44" s="1"/>
      <c r="DS44" s="1"/>
      <c r="DT44" s="1"/>
      <c r="DU44" s="1"/>
      <c r="DV44" s="1"/>
      <c r="DW44" s="1"/>
      <c r="DX44" s="1"/>
      <c r="DY44" s="1"/>
      <c r="DZ44" s="1"/>
      <c r="EA44" s="1"/>
      <c r="EB44" s="1"/>
      <c r="EC44" s="1"/>
      <c r="ED44" s="1"/>
      <c r="EE44" s="1"/>
      <c r="EF44" s="1"/>
      <c r="EG44" s="1"/>
      <c r="EH44" s="1"/>
      <c r="EI44" s="1"/>
      <c r="EJ44" s="1"/>
      <c r="EK44" s="1"/>
      <c r="EL44" s="1"/>
      <c r="EM44" s="1"/>
      <c r="EN44" s="1"/>
      <c r="EO44" s="1"/>
      <c r="EP44" s="1"/>
      <c r="EQ44" s="1"/>
      <c r="ER44" s="1"/>
      <c r="ES44" s="1"/>
      <c r="ET44" s="1"/>
      <c r="EU44" s="1"/>
      <c r="EV44" s="1"/>
      <c r="EW44" s="1"/>
      <c r="EX44" s="1"/>
      <c r="EY44" s="1"/>
      <c r="EZ44" s="1"/>
      <c r="FA44" s="1"/>
      <c r="FB44" s="1"/>
      <c r="FC44" s="1"/>
      <c r="FD44" s="1"/>
      <c r="FE44" s="1"/>
      <c r="FF44" s="1"/>
      <c r="FG44" s="1"/>
    </row>
    <row r="45" spans="1:163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1"/>
      <c r="BC45" s="1"/>
      <c r="BD45" s="1"/>
      <c r="BE45" s="1"/>
      <c r="BF45" s="1"/>
      <c r="BG45" s="1"/>
      <c r="BH45" s="1"/>
      <c r="BI45" s="1"/>
      <c r="BJ45" s="1"/>
      <c r="BK45" s="1"/>
      <c r="BL45" s="1"/>
      <c r="BM45" s="1"/>
      <c r="BN45" s="1"/>
      <c r="BO45" s="1"/>
      <c r="BP45" s="1"/>
      <c r="BQ45" s="1"/>
      <c r="BR45" s="1"/>
      <c r="BS45" s="1"/>
      <c r="BT45" s="1"/>
      <c r="BU45" s="1"/>
      <c r="BV45" s="1"/>
      <c r="BW45" s="1"/>
      <c r="BX45" s="1"/>
      <c r="BY45" s="1"/>
      <c r="BZ45" s="1"/>
      <c r="CA45" s="1"/>
      <c r="CB45" s="1"/>
      <c r="CC45" s="1"/>
      <c r="CD45" s="1"/>
      <c r="CE45" s="1"/>
      <c r="CF45" s="1"/>
      <c r="CG45" s="1"/>
      <c r="CH45" s="1"/>
      <c r="CI45" s="1"/>
      <c r="CJ45" s="1"/>
      <c r="CK45" s="1"/>
      <c r="CL45" s="1"/>
      <c r="CM45" s="1"/>
      <c r="CN45" s="1"/>
      <c r="CO45" s="1"/>
      <c r="CP45" s="1"/>
      <c r="CQ45" s="1"/>
      <c r="CR45" s="1"/>
      <c r="CS45" s="1"/>
      <c r="CT45" s="1"/>
      <c r="CU45" s="1"/>
      <c r="CV45" s="1"/>
      <c r="CW45" s="1"/>
      <c r="CX45" s="1"/>
      <c r="CY45" s="1"/>
      <c r="CZ45" s="1"/>
      <c r="DA45" s="1"/>
      <c r="DB45" s="1"/>
      <c r="DC45" s="1"/>
      <c r="DD45" s="1"/>
      <c r="DE45" s="1"/>
      <c r="DF45" s="1"/>
      <c r="DG45" s="1"/>
      <c r="DH45" s="1"/>
      <c r="DI45" s="1"/>
      <c r="DJ45" s="1"/>
      <c r="DK45" s="1"/>
      <c r="DL45" s="1"/>
      <c r="DM45" s="1"/>
      <c r="DN45" s="1"/>
      <c r="DO45" s="1"/>
      <c r="DP45" s="1"/>
      <c r="DQ45" s="1"/>
      <c r="DR45" s="1"/>
      <c r="DS45" s="1"/>
      <c r="DT45" s="1"/>
      <c r="DU45" s="1"/>
      <c r="DV45" s="1"/>
      <c r="DW45" s="1"/>
      <c r="DX45" s="1"/>
      <c r="DY45" s="1"/>
      <c r="DZ45" s="1"/>
      <c r="EA45" s="1"/>
      <c r="EB45" s="1"/>
      <c r="EC45" s="1"/>
      <c r="ED45" s="1"/>
      <c r="EE45" s="1"/>
      <c r="EF45" s="1"/>
      <c r="EG45" s="1"/>
      <c r="EH45" s="1"/>
      <c r="EI45" s="1"/>
      <c r="EJ45" s="1"/>
      <c r="EK45" s="1"/>
      <c r="EL45" s="1"/>
      <c r="EM45" s="1"/>
      <c r="EN45" s="1"/>
      <c r="EO45" s="1"/>
      <c r="EP45" s="1"/>
      <c r="EQ45" s="1"/>
      <c r="ER45" s="1"/>
      <c r="ES45" s="1"/>
      <c r="ET45" s="1"/>
      <c r="EU45" s="1"/>
      <c r="EV45" s="1"/>
      <c r="EW45" s="1"/>
      <c r="EX45" s="1"/>
      <c r="EY45" s="1"/>
      <c r="EZ45" s="1"/>
      <c r="FA45" s="1"/>
      <c r="FB45" s="1"/>
      <c r="FC45" s="1"/>
      <c r="FD45" s="1"/>
      <c r="FE45" s="1"/>
      <c r="FF45" s="1"/>
      <c r="FG45" s="1"/>
    </row>
    <row r="46" spans="1:163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"/>
      <c r="BO46" s="1"/>
      <c r="BP46" s="1"/>
      <c r="BQ46" s="1"/>
      <c r="BR46" s="1"/>
      <c r="BS46" s="1"/>
      <c r="BT46" s="1"/>
      <c r="BU46" s="1"/>
      <c r="BV46" s="1"/>
      <c r="BW46" s="1"/>
      <c r="BX46" s="1"/>
      <c r="BY46" s="1"/>
      <c r="BZ46" s="1"/>
      <c r="CA46" s="1"/>
      <c r="CB46" s="1"/>
      <c r="CC46" s="1"/>
      <c r="CD46" s="1"/>
      <c r="CE46" s="1"/>
      <c r="CF46" s="1"/>
      <c r="CG46" s="1"/>
      <c r="CH46" s="1"/>
      <c r="CI46" s="1"/>
      <c r="CJ46" s="1"/>
      <c r="CK46" s="1"/>
      <c r="CL46" s="1"/>
      <c r="CM46" s="1"/>
      <c r="CN46" s="1"/>
      <c r="CO46" s="1"/>
      <c r="CP46" s="1"/>
      <c r="CQ46" s="1"/>
      <c r="CR46" s="1"/>
      <c r="CS46" s="1"/>
      <c r="CT46" s="1"/>
      <c r="CU46" s="1"/>
      <c r="CV46" s="1"/>
      <c r="CW46" s="1"/>
      <c r="CX46" s="1"/>
      <c r="CY46" s="1"/>
      <c r="CZ46" s="1"/>
      <c r="DA46" s="1"/>
      <c r="DB46" s="1"/>
      <c r="DC46" s="1"/>
      <c r="DD46" s="1"/>
      <c r="DE46" s="1"/>
      <c r="DF46" s="1"/>
      <c r="DG46" s="1"/>
      <c r="DH46" s="1"/>
      <c r="DI46" s="1"/>
      <c r="DJ46" s="1"/>
      <c r="DK46" s="1"/>
      <c r="DL46" s="1"/>
      <c r="DM46" s="1"/>
      <c r="DN46" s="1"/>
      <c r="DO46" s="1"/>
      <c r="DP46" s="1"/>
      <c r="DQ46" s="1"/>
      <c r="DR46" s="1"/>
      <c r="DS46" s="1"/>
      <c r="DT46" s="1"/>
      <c r="DU46" s="1"/>
      <c r="DV46" s="1"/>
      <c r="DW46" s="1"/>
      <c r="DX46" s="1"/>
      <c r="DY46" s="1"/>
      <c r="DZ46" s="1"/>
      <c r="EA46" s="1"/>
      <c r="EB46" s="1"/>
      <c r="EC46" s="1"/>
      <c r="ED46" s="1"/>
      <c r="EE46" s="1"/>
      <c r="EF46" s="1"/>
      <c r="EG46" s="1"/>
      <c r="EH46" s="1"/>
      <c r="EI46" s="1"/>
      <c r="EJ46" s="1"/>
      <c r="EK46" s="1"/>
      <c r="EL46" s="1"/>
      <c r="EM46" s="1"/>
      <c r="EN46" s="1"/>
      <c r="EO46" s="1"/>
      <c r="EP46" s="1"/>
      <c r="EQ46" s="1"/>
      <c r="ER46" s="1"/>
      <c r="ES46" s="1"/>
      <c r="ET46" s="1"/>
      <c r="EU46" s="1"/>
      <c r="EV46" s="1"/>
      <c r="EW46" s="1"/>
      <c r="EX46" s="1"/>
      <c r="EY46" s="1"/>
      <c r="EZ46" s="1"/>
      <c r="FA46" s="1"/>
      <c r="FB46" s="1"/>
      <c r="FC46" s="1"/>
      <c r="FD46" s="1"/>
      <c r="FE46" s="1"/>
      <c r="FF46" s="1"/>
      <c r="FG46" s="1"/>
    </row>
    <row r="48" spans="1:163" x14ac:dyDescent="0.25">
      <c r="A48" s="122" t="s">
        <v>37</v>
      </c>
      <c r="B48" s="40"/>
      <c r="C48" s="40"/>
      <c r="D48" s="40"/>
      <c r="E48" s="40"/>
      <c r="F48" s="40"/>
      <c r="G48" s="40"/>
      <c r="H48" s="40"/>
      <c r="I48" s="40"/>
      <c r="J48" s="40"/>
      <c r="K48" s="40"/>
      <c r="L48" s="40"/>
      <c r="M48" s="40"/>
      <c r="N48" s="40"/>
      <c r="O48" s="40"/>
      <c r="P48" s="40"/>
      <c r="Q48" s="40"/>
      <c r="R48" s="40"/>
      <c r="S48" s="40"/>
      <c r="T48" s="40"/>
      <c r="U48" s="40"/>
    </row>
    <row r="49" spans="1:160" x14ac:dyDescent="0.25">
      <c r="F49" s="111" t="s">
        <v>20</v>
      </c>
      <c r="G49" s="111"/>
      <c r="H49" s="111"/>
      <c r="I49" s="111"/>
      <c r="J49" s="111"/>
      <c r="K49" s="111"/>
      <c r="L49" s="111"/>
      <c r="M49" s="111"/>
      <c r="N49" s="111"/>
      <c r="O49" s="111"/>
      <c r="P49" s="111"/>
      <c r="Q49" s="111"/>
      <c r="R49" s="111"/>
      <c r="S49" s="111"/>
      <c r="T49" s="111"/>
      <c r="U49" s="111"/>
      <c r="V49" s="111"/>
      <c r="W49" s="111"/>
      <c r="X49" s="111"/>
      <c r="Y49" s="111"/>
      <c r="Z49" s="111"/>
      <c r="AA49" s="111"/>
      <c r="AB49" s="111"/>
      <c r="AC49" s="111"/>
      <c r="AD49" s="111"/>
      <c r="AE49" s="111"/>
      <c r="AF49" s="111"/>
      <c r="AG49" s="111"/>
      <c r="AH49" s="111"/>
      <c r="AI49" s="111"/>
      <c r="AJ49" s="111"/>
      <c r="AK49" s="112" t="s">
        <v>28</v>
      </c>
      <c r="AL49" s="113"/>
      <c r="AM49" s="113"/>
      <c r="AN49" s="113"/>
      <c r="AO49" s="113"/>
      <c r="AP49" s="113"/>
      <c r="AQ49" s="113"/>
      <c r="AR49" s="113"/>
      <c r="AS49" s="113"/>
      <c r="AT49" s="113"/>
      <c r="AU49" s="113"/>
      <c r="AV49" s="113"/>
      <c r="AW49" s="113"/>
      <c r="AX49" s="113"/>
      <c r="AY49" s="113"/>
      <c r="AZ49" s="113"/>
      <c r="BA49" s="113"/>
      <c r="BB49" s="113"/>
      <c r="BC49" s="113"/>
      <c r="BD49" s="113"/>
      <c r="BE49" s="113"/>
      <c r="BF49" s="113"/>
      <c r="BG49" s="113"/>
      <c r="BH49" s="113"/>
      <c r="BI49" s="113"/>
      <c r="BJ49" s="113"/>
      <c r="BK49" s="113"/>
      <c r="BL49" s="113"/>
      <c r="BM49" s="113"/>
      <c r="BN49" s="113"/>
      <c r="BO49" s="113"/>
      <c r="BP49" s="114" t="s">
        <v>33</v>
      </c>
      <c r="BQ49" s="115"/>
      <c r="BR49" s="115"/>
      <c r="BS49" s="115"/>
      <c r="BT49" s="115"/>
      <c r="BU49" s="115"/>
      <c r="BV49" s="115"/>
      <c r="BW49" s="115"/>
      <c r="BX49" s="115"/>
      <c r="BY49" s="115"/>
      <c r="BZ49" s="115"/>
      <c r="CA49" s="115"/>
      <c r="CB49" s="115"/>
      <c r="CC49" s="115"/>
      <c r="CD49" s="115"/>
      <c r="CE49" s="115"/>
      <c r="CF49" s="115"/>
      <c r="CG49" s="115"/>
      <c r="CH49" s="115"/>
      <c r="CI49" s="115"/>
      <c r="CJ49" s="115"/>
      <c r="CK49" s="115"/>
      <c r="CL49" s="115"/>
      <c r="CM49" s="115"/>
      <c r="CN49" s="115"/>
      <c r="CO49" s="115"/>
      <c r="CP49" s="115"/>
      <c r="CQ49" s="115"/>
      <c r="CR49" s="115"/>
      <c r="CS49" s="115"/>
      <c r="CT49" s="116"/>
      <c r="CU49" s="117" t="s">
        <v>27</v>
      </c>
      <c r="CV49" s="118"/>
      <c r="CW49" s="118"/>
      <c r="CX49" s="118"/>
      <c r="CY49" s="118"/>
      <c r="CZ49" s="118"/>
      <c r="DA49" s="118"/>
      <c r="DB49" s="118"/>
      <c r="DC49" s="118"/>
      <c r="DD49" s="118"/>
      <c r="DE49" s="118"/>
      <c r="DF49" s="118"/>
      <c r="DG49" s="118"/>
      <c r="DH49" s="118"/>
      <c r="DI49" s="118"/>
      <c r="DJ49" s="118"/>
      <c r="DK49" s="118"/>
      <c r="DL49" s="118"/>
      <c r="DM49" s="118"/>
      <c r="DN49" s="118"/>
      <c r="DO49" s="118"/>
      <c r="DP49" s="118"/>
      <c r="DQ49" s="118"/>
      <c r="DR49" s="118"/>
      <c r="DS49" s="118"/>
      <c r="DT49" s="118"/>
      <c r="DU49" s="118"/>
      <c r="DV49" s="118"/>
      <c r="DW49" s="118"/>
      <c r="DX49" s="118"/>
      <c r="DY49" s="118"/>
      <c r="DZ49" s="109" t="s">
        <v>34</v>
      </c>
      <c r="EA49" s="110"/>
      <c r="EB49" s="110"/>
      <c r="EC49" s="110"/>
      <c r="ED49" s="110"/>
      <c r="EE49" s="110"/>
      <c r="EF49" s="110"/>
      <c r="EG49" s="110"/>
      <c r="EH49" s="110"/>
      <c r="EI49" s="110"/>
      <c r="EJ49" s="110"/>
      <c r="EK49" s="110"/>
      <c r="EL49" s="110"/>
      <c r="EM49" s="110"/>
      <c r="EN49" s="110"/>
      <c r="EO49" s="110"/>
      <c r="EP49" s="110"/>
      <c r="EQ49" s="110"/>
      <c r="ER49" s="110"/>
      <c r="ES49" s="110"/>
      <c r="ET49" s="110"/>
      <c r="EU49" s="110"/>
      <c r="EV49" s="110"/>
      <c r="EW49" s="110"/>
      <c r="EX49" s="110"/>
      <c r="EY49" s="110"/>
      <c r="EZ49" s="110"/>
      <c r="FA49" s="110"/>
      <c r="FB49" s="110"/>
      <c r="FC49" s="110"/>
      <c r="FD49" s="110"/>
    </row>
    <row r="50" spans="1:160" ht="15.75" customHeight="1" x14ac:dyDescent="0.25">
      <c r="A50" s="13" t="s">
        <v>46</v>
      </c>
      <c r="B50" s="13" t="s">
        <v>0</v>
      </c>
      <c r="C50" s="13" t="s">
        <v>47</v>
      </c>
      <c r="D50" s="13" t="s">
        <v>48</v>
      </c>
      <c r="E50" s="13" t="s">
        <v>18</v>
      </c>
      <c r="F50" s="98">
        <v>1990</v>
      </c>
      <c r="G50" s="98">
        <v>1991</v>
      </c>
      <c r="H50" s="98">
        <v>1992</v>
      </c>
      <c r="I50" s="98">
        <v>1993</v>
      </c>
      <c r="J50" s="98">
        <v>1994</v>
      </c>
      <c r="K50" s="98">
        <v>1995</v>
      </c>
      <c r="L50" s="98">
        <v>1996</v>
      </c>
      <c r="M50" s="98">
        <v>1997</v>
      </c>
      <c r="N50" s="98">
        <v>1998</v>
      </c>
      <c r="O50" s="98">
        <v>1999</v>
      </c>
      <c r="P50" s="98">
        <v>2000</v>
      </c>
      <c r="Q50" s="98">
        <v>2001</v>
      </c>
      <c r="R50" s="98">
        <v>2002</v>
      </c>
      <c r="S50" s="98">
        <v>2003</v>
      </c>
      <c r="T50" s="98">
        <v>2004</v>
      </c>
      <c r="U50" s="98">
        <v>2005</v>
      </c>
      <c r="V50" s="98">
        <v>2006</v>
      </c>
      <c r="W50" s="98">
        <v>2007</v>
      </c>
      <c r="X50" s="98">
        <v>2008</v>
      </c>
      <c r="Y50" s="98">
        <v>2009</v>
      </c>
      <c r="Z50" s="98">
        <v>2010</v>
      </c>
      <c r="AA50" s="98">
        <v>2011</v>
      </c>
      <c r="AB50" s="98">
        <v>2012</v>
      </c>
      <c r="AC50" s="98">
        <v>2013</v>
      </c>
      <c r="AD50" s="98">
        <v>2014</v>
      </c>
      <c r="AE50" s="98">
        <v>2015</v>
      </c>
      <c r="AF50" s="98">
        <v>2016</v>
      </c>
      <c r="AG50" s="98">
        <v>2017</v>
      </c>
      <c r="AH50" s="98">
        <v>2018</v>
      </c>
      <c r="AI50" s="98">
        <v>2019</v>
      </c>
      <c r="AJ50" s="98">
        <v>2020</v>
      </c>
      <c r="AK50" s="71">
        <v>1990</v>
      </c>
      <c r="AL50" s="72">
        <v>1991</v>
      </c>
      <c r="AM50" s="72">
        <v>1992</v>
      </c>
      <c r="AN50" s="72">
        <v>1993</v>
      </c>
      <c r="AO50" s="72">
        <v>1994</v>
      </c>
      <c r="AP50" s="72">
        <v>1995</v>
      </c>
      <c r="AQ50" s="72">
        <v>1996</v>
      </c>
      <c r="AR50" s="72">
        <v>1997</v>
      </c>
      <c r="AS50" s="72">
        <v>1998</v>
      </c>
      <c r="AT50" s="72">
        <v>1999</v>
      </c>
      <c r="AU50" s="72">
        <v>2000</v>
      </c>
      <c r="AV50" s="72">
        <v>2001</v>
      </c>
      <c r="AW50" s="72">
        <v>2002</v>
      </c>
      <c r="AX50" s="72">
        <v>2003</v>
      </c>
      <c r="AY50" s="72">
        <v>2004</v>
      </c>
      <c r="AZ50" s="72">
        <v>2005</v>
      </c>
      <c r="BA50" s="72">
        <v>2006</v>
      </c>
      <c r="BB50" s="72">
        <v>2007</v>
      </c>
      <c r="BC50" s="72">
        <v>2008</v>
      </c>
      <c r="BD50" s="72">
        <v>2009</v>
      </c>
      <c r="BE50" s="72">
        <v>2010</v>
      </c>
      <c r="BF50" s="72">
        <v>2011</v>
      </c>
      <c r="BG50" s="72">
        <v>2012</v>
      </c>
      <c r="BH50" s="72">
        <v>2013</v>
      </c>
      <c r="BI50" s="72">
        <v>2014</v>
      </c>
      <c r="BJ50" s="72">
        <v>2015</v>
      </c>
      <c r="BK50" s="72">
        <v>2016</v>
      </c>
      <c r="BL50" s="72">
        <v>2017</v>
      </c>
      <c r="BM50" s="72">
        <v>2018</v>
      </c>
      <c r="BN50" s="72">
        <v>2019</v>
      </c>
      <c r="BO50" s="72">
        <v>2020</v>
      </c>
      <c r="BP50" s="66">
        <v>1990</v>
      </c>
      <c r="BQ50" s="46">
        <v>1991</v>
      </c>
      <c r="BR50" s="46">
        <v>1992</v>
      </c>
      <c r="BS50" s="46">
        <v>1993</v>
      </c>
      <c r="BT50" s="46">
        <v>1994</v>
      </c>
      <c r="BU50" s="46">
        <v>1995</v>
      </c>
      <c r="BV50" s="46">
        <v>1996</v>
      </c>
      <c r="BW50" s="46">
        <v>1997</v>
      </c>
      <c r="BX50" s="46">
        <v>1998</v>
      </c>
      <c r="BY50" s="46">
        <v>1999</v>
      </c>
      <c r="BZ50" s="46">
        <v>2000</v>
      </c>
      <c r="CA50" s="46">
        <v>2001</v>
      </c>
      <c r="CB50" s="46">
        <v>2002</v>
      </c>
      <c r="CC50" s="46">
        <v>2003</v>
      </c>
      <c r="CD50" s="46">
        <v>2004</v>
      </c>
      <c r="CE50" s="46">
        <v>2005</v>
      </c>
      <c r="CF50" s="46">
        <v>2006</v>
      </c>
      <c r="CG50" s="46">
        <v>2007</v>
      </c>
      <c r="CH50" s="46">
        <v>2008</v>
      </c>
      <c r="CI50" s="46">
        <v>2009</v>
      </c>
      <c r="CJ50" s="46">
        <v>2010</v>
      </c>
      <c r="CK50" s="46">
        <v>2011</v>
      </c>
      <c r="CL50" s="46">
        <v>2012</v>
      </c>
      <c r="CM50" s="46">
        <v>2013</v>
      </c>
      <c r="CN50" s="46">
        <v>2014</v>
      </c>
      <c r="CO50" s="46">
        <v>2015</v>
      </c>
      <c r="CP50" s="46">
        <v>2016</v>
      </c>
      <c r="CQ50" s="46">
        <v>2017</v>
      </c>
      <c r="CR50" s="46">
        <v>2018</v>
      </c>
      <c r="CS50" s="46">
        <v>2019</v>
      </c>
      <c r="CT50" s="49">
        <v>2020</v>
      </c>
      <c r="CU50" s="67">
        <v>1990</v>
      </c>
      <c r="CV50" s="68">
        <v>1991</v>
      </c>
      <c r="CW50" s="68">
        <v>1992</v>
      </c>
      <c r="CX50" s="68">
        <v>1993</v>
      </c>
      <c r="CY50" s="68">
        <v>1994</v>
      </c>
      <c r="CZ50" s="68">
        <v>1995</v>
      </c>
      <c r="DA50" s="68">
        <v>1996</v>
      </c>
      <c r="DB50" s="68">
        <v>1997</v>
      </c>
      <c r="DC50" s="68">
        <v>1998</v>
      </c>
      <c r="DD50" s="68">
        <v>1999</v>
      </c>
      <c r="DE50" s="68">
        <v>2000</v>
      </c>
      <c r="DF50" s="68">
        <v>2001</v>
      </c>
      <c r="DG50" s="68">
        <v>2002</v>
      </c>
      <c r="DH50" s="68">
        <v>2003</v>
      </c>
      <c r="DI50" s="68">
        <v>2004</v>
      </c>
      <c r="DJ50" s="68">
        <v>2005</v>
      </c>
      <c r="DK50" s="68">
        <v>2006</v>
      </c>
      <c r="DL50" s="68">
        <v>2007</v>
      </c>
      <c r="DM50" s="68">
        <v>2008</v>
      </c>
      <c r="DN50" s="68">
        <v>2009</v>
      </c>
      <c r="DO50" s="68">
        <v>2010</v>
      </c>
      <c r="DP50" s="68">
        <v>2011</v>
      </c>
      <c r="DQ50" s="68">
        <v>2012</v>
      </c>
      <c r="DR50" s="68">
        <v>2013</v>
      </c>
      <c r="DS50" s="68">
        <v>2014</v>
      </c>
      <c r="DT50" s="68">
        <v>2015</v>
      </c>
      <c r="DU50" s="68">
        <v>2016</v>
      </c>
      <c r="DV50" s="68">
        <v>2017</v>
      </c>
      <c r="DW50" s="68">
        <v>2018</v>
      </c>
      <c r="DX50" s="68">
        <v>2019</v>
      </c>
      <c r="DY50" s="68">
        <v>2020</v>
      </c>
      <c r="DZ50" s="69">
        <v>1990</v>
      </c>
      <c r="EA50" s="70">
        <v>1991</v>
      </c>
      <c r="EB50" s="70">
        <v>1992</v>
      </c>
      <c r="EC50" s="70">
        <v>1993</v>
      </c>
      <c r="ED50" s="70">
        <v>1994</v>
      </c>
      <c r="EE50" s="70">
        <v>1995</v>
      </c>
      <c r="EF50" s="70">
        <v>1996</v>
      </c>
      <c r="EG50" s="70">
        <v>1997</v>
      </c>
      <c r="EH50" s="70">
        <v>1998</v>
      </c>
      <c r="EI50" s="70">
        <v>1999</v>
      </c>
      <c r="EJ50" s="70">
        <v>2000</v>
      </c>
      <c r="EK50" s="70">
        <v>2001</v>
      </c>
      <c r="EL50" s="70">
        <v>2002</v>
      </c>
      <c r="EM50" s="70">
        <v>2003</v>
      </c>
      <c r="EN50" s="70">
        <v>2004</v>
      </c>
      <c r="EO50" s="70">
        <v>2005</v>
      </c>
      <c r="EP50" s="70">
        <v>2006</v>
      </c>
      <c r="EQ50" s="70">
        <v>2007</v>
      </c>
      <c r="ER50" s="70">
        <v>2008</v>
      </c>
      <c r="ES50" s="70">
        <v>2009</v>
      </c>
      <c r="ET50" s="70">
        <v>2010</v>
      </c>
      <c r="EU50" s="70">
        <v>2011</v>
      </c>
      <c r="EV50" s="70">
        <v>2012</v>
      </c>
      <c r="EW50" s="70">
        <v>2013</v>
      </c>
      <c r="EX50" s="70">
        <v>2014</v>
      </c>
      <c r="EY50" s="70">
        <v>2015</v>
      </c>
      <c r="EZ50" s="70">
        <v>2016</v>
      </c>
      <c r="FA50" s="70">
        <v>2017</v>
      </c>
      <c r="FB50" s="70">
        <v>2018</v>
      </c>
      <c r="FC50" s="70">
        <v>2019</v>
      </c>
      <c r="FD50" s="70">
        <v>2020</v>
      </c>
    </row>
    <row r="51" spans="1:160" x14ac:dyDescent="0.25">
      <c r="A51" s="1" t="s">
        <v>22</v>
      </c>
      <c r="B51" s="1" t="str">
        <f>B6</f>
        <v>New Mexico</v>
      </c>
      <c r="C51" s="1" t="s">
        <v>22</v>
      </c>
      <c r="D51" s="1" t="s">
        <v>22</v>
      </c>
      <c r="E51" s="1" t="s">
        <v>22</v>
      </c>
      <c r="F51" s="100">
        <f>F42+F20</f>
        <v>47071.261481052788</v>
      </c>
      <c r="G51" s="100">
        <f>G42+G20</f>
        <v>47071.261481052767</v>
      </c>
      <c r="H51" s="100">
        <f t="shared" ref="H51:AI51" si="27">H42+H20</f>
        <v>47071.261481052759</v>
      </c>
      <c r="I51" s="100">
        <f t="shared" si="27"/>
        <v>47071.261481052767</v>
      </c>
      <c r="J51" s="100">
        <f t="shared" si="27"/>
        <v>47071.261481052752</v>
      </c>
      <c r="K51" s="100">
        <f t="shared" si="27"/>
        <v>47071.261481052759</v>
      </c>
      <c r="L51" s="100">
        <f t="shared" si="27"/>
        <v>47071.261481052759</v>
      </c>
      <c r="M51" s="100">
        <f t="shared" si="27"/>
        <v>47071.261481052759</v>
      </c>
      <c r="N51" s="100">
        <f t="shared" si="27"/>
        <v>47071.261481052767</v>
      </c>
      <c r="O51" s="100">
        <f t="shared" si="27"/>
        <v>47071.261481052767</v>
      </c>
      <c r="P51" s="100">
        <f t="shared" si="27"/>
        <v>47071.261481052767</v>
      </c>
      <c r="Q51" s="100">
        <f t="shared" si="27"/>
        <v>47071.261481052759</v>
      </c>
      <c r="R51" s="100">
        <f t="shared" si="27"/>
        <v>47090.025795506357</v>
      </c>
      <c r="S51" s="100">
        <f t="shared" si="27"/>
        <v>47103.315795419941</v>
      </c>
      <c r="T51" s="100">
        <f t="shared" si="27"/>
        <v>47103.315795419941</v>
      </c>
      <c r="U51" s="100">
        <f t="shared" si="27"/>
        <v>47103.315795419941</v>
      </c>
      <c r="V51" s="100">
        <f t="shared" si="27"/>
        <v>47103.315795419941</v>
      </c>
      <c r="W51" s="100">
        <f t="shared" si="27"/>
        <v>47103.315795419941</v>
      </c>
      <c r="X51" s="100">
        <f t="shared" si="27"/>
        <v>47103.315795419941</v>
      </c>
      <c r="Y51" s="100">
        <f t="shared" si="27"/>
        <v>47103.315795419941</v>
      </c>
      <c r="Z51" s="100">
        <f t="shared" si="27"/>
        <v>47103.315795419941</v>
      </c>
      <c r="AA51" s="100">
        <f t="shared" si="27"/>
        <v>47103.315795419941</v>
      </c>
      <c r="AB51" s="100">
        <f t="shared" si="27"/>
        <v>47109.656581263793</v>
      </c>
      <c r="AC51" s="100">
        <f t="shared" si="27"/>
        <v>47109.656581263793</v>
      </c>
      <c r="AD51" s="100">
        <f t="shared" si="27"/>
        <v>47109.656581263793</v>
      </c>
      <c r="AE51" s="100">
        <f t="shared" si="27"/>
        <v>47109.656581263793</v>
      </c>
      <c r="AF51" s="100">
        <f t="shared" si="27"/>
        <v>47109.656581263793</v>
      </c>
      <c r="AG51" s="100">
        <f t="shared" si="27"/>
        <v>47109.656581263793</v>
      </c>
      <c r="AH51" s="100">
        <f t="shared" si="27"/>
        <v>47109.656581263793</v>
      </c>
      <c r="AI51" s="100">
        <f t="shared" si="27"/>
        <v>47109.656581263793</v>
      </c>
      <c r="AJ51" s="100">
        <f>AJ42+AJ20</f>
        <v>47109.656581263793</v>
      </c>
      <c r="AK51" s="50">
        <f>AM42+AL20</f>
        <v>5426.8274537698826</v>
      </c>
      <c r="AL51" s="99">
        <f t="shared" ref="AL51:BN51" si="28">AN42+AM20</f>
        <v>5425.446034581244</v>
      </c>
      <c r="AM51" s="99">
        <f t="shared" si="28"/>
        <v>5423.2159523982473</v>
      </c>
      <c r="AN51" s="99">
        <f t="shared" si="28"/>
        <v>5422.968901471877</v>
      </c>
      <c r="AO51" s="99">
        <f t="shared" si="28"/>
        <v>5420.6970853939647</v>
      </c>
      <c r="AP51" s="99">
        <f t="shared" si="28"/>
        <v>5420.3091887522596</v>
      </c>
      <c r="AQ51" s="99">
        <f t="shared" si="28"/>
        <v>5420.3091887522596</v>
      </c>
      <c r="AR51" s="99">
        <f t="shared" si="28"/>
        <v>5420.3091887522596</v>
      </c>
      <c r="AS51" s="99">
        <f t="shared" si="28"/>
        <v>5420.3091887522605</v>
      </c>
      <c r="AT51" s="99">
        <f t="shared" si="28"/>
        <v>5420.3091887522605</v>
      </c>
      <c r="AU51" s="99">
        <f t="shared" si="28"/>
        <v>5420.3091887522605</v>
      </c>
      <c r="AV51" s="99">
        <f t="shared" si="28"/>
        <v>5420.3091887522605</v>
      </c>
      <c r="AW51" s="99">
        <f t="shared" si="28"/>
        <v>5423.9794886593836</v>
      </c>
      <c r="AX51" s="99">
        <f t="shared" si="28"/>
        <v>5426.5790126424818</v>
      </c>
      <c r="AY51" s="99">
        <f t="shared" si="28"/>
        <v>5426.5790126424818</v>
      </c>
      <c r="AZ51" s="99">
        <f t="shared" si="28"/>
        <v>5426.5790126424818</v>
      </c>
      <c r="BA51" s="99">
        <f t="shared" si="28"/>
        <v>5426.5790126424818</v>
      </c>
      <c r="BB51" s="99">
        <f t="shared" si="28"/>
        <v>5426.5790126424818</v>
      </c>
      <c r="BC51" s="99">
        <f t="shared" si="28"/>
        <v>5426.5790126424818</v>
      </c>
      <c r="BD51" s="99">
        <f t="shared" si="28"/>
        <v>5426.5790126424818</v>
      </c>
      <c r="BE51" s="99">
        <f t="shared" si="28"/>
        <v>5426.5790126424818</v>
      </c>
      <c r="BF51" s="99">
        <f t="shared" si="28"/>
        <v>5426.5790126424818</v>
      </c>
      <c r="BG51" s="99">
        <f t="shared" si="28"/>
        <v>5427.7393764519065</v>
      </c>
      <c r="BH51" s="99">
        <f t="shared" si="28"/>
        <v>5427.7393764519065</v>
      </c>
      <c r="BI51" s="99">
        <f t="shared" si="28"/>
        <v>5427.7393764519065</v>
      </c>
      <c r="BJ51" s="99">
        <f t="shared" si="28"/>
        <v>5427.7393764519065</v>
      </c>
      <c r="BK51" s="99">
        <f t="shared" si="28"/>
        <v>5427.7393764519065</v>
      </c>
      <c r="BL51" s="99">
        <f t="shared" si="28"/>
        <v>5427.7393764519065</v>
      </c>
      <c r="BM51" s="99">
        <f t="shared" si="28"/>
        <v>5427.7393764519065</v>
      </c>
      <c r="BN51" s="99">
        <f t="shared" si="28"/>
        <v>5427.7393764519065</v>
      </c>
      <c r="BO51" s="99">
        <f>BQ42+BP20</f>
        <v>5427.7393764519065</v>
      </c>
      <c r="BP51" s="51">
        <f>BR42</f>
        <v>906.57260324979814</v>
      </c>
      <c r="BQ51" s="73">
        <f>BS42</f>
        <v>729.90631252718094</v>
      </c>
      <c r="BR51" s="73">
        <f t="shared" ref="BR51:CS51" si="29">BT42</f>
        <v>418.9254264568587</v>
      </c>
      <c r="BS51" s="73">
        <f t="shared" si="29"/>
        <v>388.82866865146923</v>
      </c>
      <c r="BT51" s="73">
        <f t="shared" si="29"/>
        <v>72.028067183119248</v>
      </c>
      <c r="BU51" s="73">
        <f t="shared" si="29"/>
        <v>24.772906271758572</v>
      </c>
      <c r="BV51" s="73">
        <f t="shared" si="29"/>
        <v>24.772906271758572</v>
      </c>
      <c r="BW51" s="73">
        <f t="shared" si="29"/>
        <v>24.772906271758572</v>
      </c>
      <c r="BX51" s="73">
        <f t="shared" si="29"/>
        <v>20.679169067818005</v>
      </c>
      <c r="BY51" s="73">
        <f t="shared" si="29"/>
        <v>20.679169067818005</v>
      </c>
      <c r="BZ51" s="73">
        <f t="shared" si="29"/>
        <v>20.679169067818005</v>
      </c>
      <c r="CA51" s="73">
        <f t="shared" si="29"/>
        <v>0</v>
      </c>
      <c r="CB51" s="73">
        <f t="shared" si="29"/>
        <v>116.96422676074522</v>
      </c>
      <c r="CC51" s="73">
        <f t="shared" si="29"/>
        <v>199.80522622211973</v>
      </c>
      <c r="CD51" s="73">
        <f t="shared" si="29"/>
        <v>199.80522622211973</v>
      </c>
      <c r="CE51" s="73">
        <f t="shared" si="29"/>
        <v>199.80522622211973</v>
      </c>
      <c r="CF51" s="73">
        <f t="shared" si="29"/>
        <v>199.80522622211973</v>
      </c>
      <c r="CG51" s="73">
        <f t="shared" si="29"/>
        <v>199.80522622211973</v>
      </c>
      <c r="CH51" s="73">
        <f t="shared" si="29"/>
        <v>199.80522622211973</v>
      </c>
      <c r="CI51" s="73">
        <f t="shared" si="29"/>
        <v>199.80522622211973</v>
      </c>
      <c r="CJ51" s="73">
        <f t="shared" si="29"/>
        <v>199.80522622211973</v>
      </c>
      <c r="CK51" s="73">
        <f t="shared" si="29"/>
        <v>199.80522622211973</v>
      </c>
      <c r="CL51" s="73">
        <f t="shared" si="29"/>
        <v>223.51976527811146</v>
      </c>
      <c r="CM51" s="73">
        <f t="shared" si="29"/>
        <v>223.51976527811146</v>
      </c>
      <c r="CN51" s="73">
        <f t="shared" si="29"/>
        <v>223.51976527811146</v>
      </c>
      <c r="CO51" s="73">
        <f t="shared" si="29"/>
        <v>223.51976527811146</v>
      </c>
      <c r="CP51" s="73">
        <f t="shared" si="29"/>
        <v>223.51976527811146</v>
      </c>
      <c r="CQ51" s="73">
        <f t="shared" si="29"/>
        <v>223.51976527811146</v>
      </c>
      <c r="CR51" s="73">
        <f t="shared" si="29"/>
        <v>223.51976527811146</v>
      </c>
      <c r="CS51" s="73">
        <f t="shared" si="29"/>
        <v>223.51976527811146</v>
      </c>
      <c r="CT51" s="73">
        <f>CV42</f>
        <v>223.51976527811146</v>
      </c>
      <c r="CU51" s="88">
        <f>CX42+BR20</f>
        <v>480.95508730894511</v>
      </c>
      <c r="CV51" s="74">
        <f>CY42+BS20</f>
        <v>480.83075958196781</v>
      </c>
      <c r="CW51" s="74">
        <f t="shared" ref="CW51:DY51" si="30">CZ42+BT20</f>
        <v>480.63005218549796</v>
      </c>
      <c r="CX51" s="74">
        <f t="shared" si="30"/>
        <v>480.60781760212467</v>
      </c>
      <c r="CY51" s="74">
        <f t="shared" si="30"/>
        <v>480.40335415511265</v>
      </c>
      <c r="CZ51" s="74">
        <f t="shared" si="30"/>
        <v>480.36844345735915</v>
      </c>
      <c r="DA51" s="74">
        <f t="shared" si="30"/>
        <v>480.36844345735915</v>
      </c>
      <c r="DB51" s="74">
        <f t="shared" si="30"/>
        <v>480.36844345735915</v>
      </c>
      <c r="DC51" s="74">
        <f t="shared" si="30"/>
        <v>480.36844345735915</v>
      </c>
      <c r="DD51" s="74">
        <f t="shared" si="30"/>
        <v>480.36844345735915</v>
      </c>
      <c r="DE51" s="74">
        <f t="shared" si="30"/>
        <v>480.36844345735915</v>
      </c>
      <c r="DF51" s="74">
        <f t="shared" si="30"/>
        <v>480.36844345735915</v>
      </c>
      <c r="DG51" s="74">
        <f t="shared" si="30"/>
        <v>480.69877044900022</v>
      </c>
      <c r="DH51" s="74">
        <f t="shared" si="30"/>
        <v>480.93272760747908</v>
      </c>
      <c r="DI51" s="74">
        <f t="shared" si="30"/>
        <v>480.93272760747908</v>
      </c>
      <c r="DJ51" s="74">
        <f t="shared" si="30"/>
        <v>480.93272760747908</v>
      </c>
      <c r="DK51" s="74">
        <f t="shared" si="30"/>
        <v>480.93272760747908</v>
      </c>
      <c r="DL51" s="74">
        <f t="shared" si="30"/>
        <v>480.93272760747908</v>
      </c>
      <c r="DM51" s="74">
        <f t="shared" si="30"/>
        <v>480.93272760747908</v>
      </c>
      <c r="DN51" s="74">
        <f t="shared" si="30"/>
        <v>480.93272760747908</v>
      </c>
      <c r="DO51" s="74">
        <f t="shared" si="30"/>
        <v>480.93272760747908</v>
      </c>
      <c r="DP51" s="74">
        <f t="shared" si="30"/>
        <v>480.93272760747908</v>
      </c>
      <c r="DQ51" s="74">
        <f t="shared" si="30"/>
        <v>480.93272760747908</v>
      </c>
      <c r="DR51" s="74">
        <f t="shared" si="30"/>
        <v>480.93272760747908</v>
      </c>
      <c r="DS51" s="74">
        <f t="shared" si="30"/>
        <v>480.93272760747908</v>
      </c>
      <c r="DT51" s="74">
        <f t="shared" si="30"/>
        <v>480.93272760747908</v>
      </c>
      <c r="DU51" s="74">
        <f t="shared" si="30"/>
        <v>480.93272760747908</v>
      </c>
      <c r="DV51" s="74">
        <f t="shared" si="30"/>
        <v>480.93272760747908</v>
      </c>
      <c r="DW51" s="74">
        <f t="shared" si="30"/>
        <v>480.93272760747908</v>
      </c>
      <c r="DX51" s="74">
        <f t="shared" si="30"/>
        <v>480.93272760747908</v>
      </c>
      <c r="DY51" s="74">
        <f t="shared" si="30"/>
        <v>480.93272760747908</v>
      </c>
      <c r="DZ51" s="59">
        <f>EC42+CW20</f>
        <v>5907.7825410788273</v>
      </c>
      <c r="EA51" s="75">
        <f>ED42+CX20</f>
        <v>5906.2767941632119</v>
      </c>
      <c r="EB51" s="75">
        <f t="shared" ref="EB51:FC51" si="31">EE42+CY20</f>
        <v>5903.8460045837446</v>
      </c>
      <c r="EC51" s="75">
        <f t="shared" si="31"/>
        <v>5903.5767190740007</v>
      </c>
      <c r="ED51" s="75">
        <f t="shared" si="31"/>
        <v>5901.1004395490781</v>
      </c>
      <c r="EE51" s="75">
        <f t="shared" si="31"/>
        <v>5900.6776322096184</v>
      </c>
      <c r="EF51" s="75">
        <f t="shared" si="31"/>
        <v>5900.6776322096184</v>
      </c>
      <c r="EG51" s="75">
        <f t="shared" si="31"/>
        <v>5900.6776322096184</v>
      </c>
      <c r="EH51" s="75">
        <f t="shared" si="31"/>
        <v>5900.6776322096193</v>
      </c>
      <c r="EI51" s="75">
        <f t="shared" si="31"/>
        <v>5900.6776322096193</v>
      </c>
      <c r="EJ51" s="75">
        <f t="shared" si="31"/>
        <v>5900.6776322096193</v>
      </c>
      <c r="EK51" s="75">
        <f t="shared" si="31"/>
        <v>5900.6776322096193</v>
      </c>
      <c r="EL51" s="75">
        <f t="shared" si="31"/>
        <v>5904.6782591083838</v>
      </c>
      <c r="EM51" s="75">
        <f t="shared" si="31"/>
        <v>5907.5117402499609</v>
      </c>
      <c r="EN51" s="75">
        <f t="shared" si="31"/>
        <v>5907.5117402499609</v>
      </c>
      <c r="EO51" s="75">
        <f t="shared" si="31"/>
        <v>5907.5117402499609</v>
      </c>
      <c r="EP51" s="75">
        <f t="shared" si="31"/>
        <v>5907.5117402499609</v>
      </c>
      <c r="EQ51" s="75">
        <f t="shared" si="31"/>
        <v>5907.5117402499609</v>
      </c>
      <c r="ER51" s="75">
        <f t="shared" si="31"/>
        <v>5907.5117402499609</v>
      </c>
      <c r="ES51" s="75">
        <f t="shared" si="31"/>
        <v>5907.5117402499609</v>
      </c>
      <c r="ET51" s="75">
        <f t="shared" si="31"/>
        <v>5907.5117402499609</v>
      </c>
      <c r="EU51" s="75">
        <f t="shared" si="31"/>
        <v>5907.5117402499609</v>
      </c>
      <c r="EV51" s="75">
        <f t="shared" si="31"/>
        <v>5908.6721040593848</v>
      </c>
      <c r="EW51" s="75">
        <f t="shared" si="31"/>
        <v>5908.6721040593848</v>
      </c>
      <c r="EX51" s="75">
        <f t="shared" si="31"/>
        <v>5908.6721040593848</v>
      </c>
      <c r="EY51" s="75">
        <f t="shared" si="31"/>
        <v>5908.6721040593848</v>
      </c>
      <c r="EZ51" s="75">
        <f t="shared" si="31"/>
        <v>5908.6721040593848</v>
      </c>
      <c r="FA51" s="75">
        <f t="shared" si="31"/>
        <v>5908.6721040593848</v>
      </c>
      <c r="FB51" s="75">
        <f t="shared" si="31"/>
        <v>5908.6721040593848</v>
      </c>
      <c r="FC51" s="75">
        <f t="shared" si="31"/>
        <v>5908.6721040593848</v>
      </c>
      <c r="FD51" s="75">
        <f>FG42+EA20</f>
        <v>5908.6721040593848</v>
      </c>
    </row>
    <row r="55" spans="1:160" x14ac:dyDescent="0.25">
      <c r="DZ55" s="1"/>
    </row>
    <row r="56" spans="1:160" x14ac:dyDescent="0.25">
      <c r="BP56" s="1"/>
    </row>
    <row r="291" spans="5:35" x14ac:dyDescent="0.25">
      <c r="E291" s="83">
        <v>173606.80546200322</v>
      </c>
      <c r="F291" s="83">
        <v>177556.92038939655</v>
      </c>
      <c r="G291" s="83">
        <v>177675.17854112125</v>
      </c>
      <c r="H291" s="83">
        <v>177922.42868794993</v>
      </c>
      <c r="I291" s="83">
        <v>198619.80660903797</v>
      </c>
      <c r="J291" s="83">
        <v>202506.4400315503</v>
      </c>
      <c r="K291" s="83">
        <v>202747.89379202915</v>
      </c>
      <c r="L291" s="83">
        <v>202922.25717413303</v>
      </c>
      <c r="M291" s="83">
        <v>203493.57581161268</v>
      </c>
      <c r="N291" s="83">
        <v>206038.69810898858</v>
      </c>
      <c r="O291" s="83">
        <v>206090.33776473172</v>
      </c>
      <c r="P291" s="83">
        <v>206117.78698071439</v>
      </c>
      <c r="Q291" s="83">
        <v>206117.78698071439</v>
      </c>
      <c r="R291" s="83">
        <v>206117.78698071439</v>
      </c>
      <c r="S291" s="83">
        <v>206117.78698071439</v>
      </c>
      <c r="T291" s="83">
        <v>206117.78698071439</v>
      </c>
      <c r="U291" s="83">
        <v>206170.76488476078</v>
      </c>
      <c r="V291" s="83">
        <v>206170.76488476078</v>
      </c>
      <c r="W291" s="83">
        <v>206170.76488476078</v>
      </c>
      <c r="X291" s="83">
        <v>206180.25009528894</v>
      </c>
      <c r="Y291" s="83">
        <v>206183.26210999041</v>
      </c>
      <c r="Z291" s="83">
        <v>206183.26210999041</v>
      </c>
      <c r="AA291" s="83">
        <v>206183.26210999041</v>
      </c>
      <c r="AB291" s="83">
        <v>206183.26210999041</v>
      </c>
      <c r="AC291" s="83">
        <v>206187.90171192083</v>
      </c>
      <c r="AD291" s="83">
        <v>206187.90171192083</v>
      </c>
      <c r="AE291" s="83">
        <v>206187.90171192083</v>
      </c>
      <c r="AF291" s="83">
        <v>206187.90171192083</v>
      </c>
      <c r="AG291" s="83">
        <v>206191.09688934847</v>
      </c>
      <c r="AH291" s="83">
        <v>206191.09688934847</v>
      </c>
      <c r="AI291" s="83">
        <v>206191.09688934847</v>
      </c>
    </row>
  </sheetData>
  <mergeCells count="14">
    <mergeCell ref="F4:AJ4"/>
    <mergeCell ref="AL4:BP4"/>
    <mergeCell ref="BR4:CV4"/>
    <mergeCell ref="CW4:EA4"/>
    <mergeCell ref="F29:AJ29"/>
    <mergeCell ref="AM29:BQ29"/>
    <mergeCell ref="BR29:CV29"/>
    <mergeCell ref="CX29:EB29"/>
    <mergeCell ref="EC29:FG29"/>
    <mergeCell ref="F49:AJ49"/>
    <mergeCell ref="AK49:BO49"/>
    <mergeCell ref="BP49:CT49"/>
    <mergeCell ref="CU49:DY49"/>
    <mergeCell ref="DZ49:FD49"/>
  </mergeCells>
  <pageMargins left="0.7" right="0.7" top="0.75" bottom="0.75" header="0.3" footer="0.3"/>
  <pageSetup paperSize="9" orientation="portrait" horizontalDpi="300" verticalDpi="300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dimension ref="A1:FG291"/>
  <sheetViews>
    <sheetView workbookViewId="0">
      <selection activeCell="C39" sqref="C39"/>
    </sheetView>
  </sheetViews>
  <sheetFormatPr defaultColWidth="11.42578125" defaultRowHeight="15" x14ac:dyDescent="0.25"/>
  <cols>
    <col min="1" max="1" width="39.5703125" customWidth="1"/>
    <col min="2" max="2" width="9.42578125" customWidth="1"/>
    <col min="3" max="3" width="28.85546875" customWidth="1"/>
    <col min="4" max="4" width="20.85546875" customWidth="1"/>
    <col min="5" max="5" width="21.7109375" customWidth="1"/>
    <col min="6" max="36" width="7.5703125" customWidth="1"/>
    <col min="37" max="37" width="34" customWidth="1"/>
    <col min="38" max="38" width="34.28515625" customWidth="1"/>
    <col min="39" max="67" width="6.5703125" customWidth="1"/>
    <col min="68" max="68" width="9" customWidth="1"/>
    <col min="69" max="69" width="34.140625" customWidth="1"/>
    <col min="70" max="70" width="9.28515625" customWidth="1"/>
    <col min="71" max="88" width="5.5703125" customWidth="1"/>
    <col min="89" max="100" width="5" customWidth="1"/>
    <col min="101" max="101" width="34.140625" customWidth="1"/>
    <col min="102" max="160" width="6.5703125" customWidth="1"/>
    <col min="161" max="163" width="5" customWidth="1"/>
  </cols>
  <sheetData>
    <row r="1" spans="1:132" ht="31.5" customHeight="1" x14ac:dyDescent="0.5">
      <c r="A1" s="94" t="str">
        <f>B6</f>
        <v>New York</v>
      </c>
    </row>
    <row r="2" spans="1:132" x14ac:dyDescent="0.25">
      <c r="A2" s="122" t="s">
        <v>35</v>
      </c>
      <c r="B2" s="40"/>
      <c r="C2" s="40"/>
      <c r="D2" s="40"/>
      <c r="E2" s="40"/>
      <c r="F2" s="40"/>
      <c r="G2" s="40"/>
      <c r="H2" s="40"/>
      <c r="I2" s="40"/>
      <c r="J2" s="40"/>
      <c r="K2" s="40"/>
      <c r="L2" s="40"/>
      <c r="M2" s="40"/>
      <c r="N2" s="40"/>
      <c r="O2" s="40"/>
      <c r="P2" s="40"/>
      <c r="AK2" s="6"/>
    </row>
    <row r="3" spans="1:132" x14ac:dyDescent="0.25">
      <c r="BQ3" s="6"/>
    </row>
    <row r="4" spans="1:132" x14ac:dyDescent="0.25">
      <c r="F4" s="119" t="s">
        <v>20</v>
      </c>
      <c r="G4" s="111"/>
      <c r="H4" s="111"/>
      <c r="I4" s="111"/>
      <c r="J4" s="111"/>
      <c r="K4" s="111"/>
      <c r="L4" s="111"/>
      <c r="M4" s="111"/>
      <c r="N4" s="111"/>
      <c r="O4" s="111"/>
      <c r="P4" s="111"/>
      <c r="Q4" s="111"/>
      <c r="R4" s="111"/>
      <c r="S4" s="111"/>
      <c r="T4" s="111"/>
      <c r="U4" s="111"/>
      <c r="V4" s="111"/>
      <c r="W4" s="111"/>
      <c r="X4" s="111"/>
      <c r="Y4" s="111"/>
      <c r="Z4" s="111"/>
      <c r="AA4" s="111"/>
      <c r="AB4" s="111"/>
      <c r="AC4" s="111"/>
      <c r="AD4" s="111"/>
      <c r="AE4" s="111"/>
      <c r="AF4" s="111"/>
      <c r="AG4" s="111"/>
      <c r="AH4" s="111"/>
      <c r="AI4" s="111"/>
      <c r="AJ4" s="111"/>
      <c r="AL4" s="112" t="s">
        <v>28</v>
      </c>
      <c r="AM4" s="113"/>
      <c r="AN4" s="113"/>
      <c r="AO4" s="113"/>
      <c r="AP4" s="113"/>
      <c r="AQ4" s="113"/>
      <c r="AR4" s="113"/>
      <c r="AS4" s="113"/>
      <c r="AT4" s="113"/>
      <c r="AU4" s="113"/>
      <c r="AV4" s="113"/>
      <c r="AW4" s="113"/>
      <c r="AX4" s="113"/>
      <c r="AY4" s="113"/>
      <c r="AZ4" s="113"/>
      <c r="BA4" s="113"/>
      <c r="BB4" s="113"/>
      <c r="BC4" s="113"/>
      <c r="BD4" s="113"/>
      <c r="BE4" s="113"/>
      <c r="BF4" s="113"/>
      <c r="BG4" s="113"/>
      <c r="BH4" s="113"/>
      <c r="BI4" s="113"/>
      <c r="BJ4" s="113"/>
      <c r="BK4" s="113"/>
      <c r="BL4" s="113"/>
      <c r="BM4" s="113"/>
      <c r="BN4" s="113"/>
      <c r="BO4" s="113"/>
      <c r="BP4" s="113"/>
      <c r="BR4" s="114" t="s">
        <v>25</v>
      </c>
      <c r="BS4" s="115"/>
      <c r="BT4" s="115"/>
      <c r="BU4" s="115"/>
      <c r="BV4" s="115"/>
      <c r="BW4" s="115"/>
      <c r="BX4" s="115"/>
      <c r="BY4" s="115"/>
      <c r="BZ4" s="115"/>
      <c r="CA4" s="115"/>
      <c r="CB4" s="115"/>
      <c r="CC4" s="115"/>
      <c r="CD4" s="115"/>
      <c r="CE4" s="115"/>
      <c r="CF4" s="115"/>
      <c r="CG4" s="115"/>
      <c r="CH4" s="115"/>
      <c r="CI4" s="115"/>
      <c r="CJ4" s="115"/>
      <c r="CK4" s="115"/>
      <c r="CL4" s="115"/>
      <c r="CM4" s="115"/>
      <c r="CN4" s="115"/>
      <c r="CO4" s="115"/>
      <c r="CP4" s="115"/>
      <c r="CQ4" s="115"/>
      <c r="CR4" s="115"/>
      <c r="CS4" s="115"/>
      <c r="CT4" s="115"/>
      <c r="CU4" s="115"/>
      <c r="CV4" s="116"/>
      <c r="CW4" s="117" t="s">
        <v>26</v>
      </c>
      <c r="CX4" s="118"/>
      <c r="CY4" s="118"/>
      <c r="CZ4" s="118"/>
      <c r="DA4" s="118"/>
      <c r="DB4" s="118"/>
      <c r="DC4" s="118"/>
      <c r="DD4" s="118"/>
      <c r="DE4" s="118"/>
      <c r="DF4" s="118"/>
      <c r="DG4" s="118"/>
      <c r="DH4" s="118"/>
      <c r="DI4" s="118"/>
      <c r="DJ4" s="118"/>
      <c r="DK4" s="118"/>
      <c r="DL4" s="118"/>
      <c r="DM4" s="118"/>
      <c r="DN4" s="118"/>
      <c r="DO4" s="118"/>
      <c r="DP4" s="118"/>
      <c r="DQ4" s="118"/>
      <c r="DR4" s="118"/>
      <c r="DS4" s="118"/>
      <c r="DT4" s="118"/>
      <c r="DU4" s="118"/>
      <c r="DV4" s="118"/>
      <c r="DW4" s="118"/>
      <c r="DX4" s="118"/>
      <c r="DY4" s="118"/>
      <c r="DZ4" s="118"/>
      <c r="EA4" s="118"/>
    </row>
    <row r="5" spans="1:132" ht="15.75" customHeight="1" x14ac:dyDescent="0.25">
      <c r="A5" s="13" t="s">
        <v>46</v>
      </c>
      <c r="B5" s="13" t="s">
        <v>0</v>
      </c>
      <c r="C5" s="13" t="s">
        <v>47</v>
      </c>
      <c r="D5" s="13" t="s">
        <v>48</v>
      </c>
      <c r="E5" s="13" t="s">
        <v>18</v>
      </c>
      <c r="F5" s="47">
        <v>1990</v>
      </c>
      <c r="G5" s="48">
        <v>1991</v>
      </c>
      <c r="H5" s="48">
        <v>1992</v>
      </c>
      <c r="I5" s="48">
        <v>1993</v>
      </c>
      <c r="J5" s="48">
        <v>1994</v>
      </c>
      <c r="K5" s="48">
        <v>1995</v>
      </c>
      <c r="L5" s="48">
        <v>1996</v>
      </c>
      <c r="M5" s="48">
        <v>1997</v>
      </c>
      <c r="N5" s="48">
        <v>1998</v>
      </c>
      <c r="O5" s="48">
        <v>1999</v>
      </c>
      <c r="P5" s="48">
        <v>2000</v>
      </c>
      <c r="Q5" s="48">
        <v>2001</v>
      </c>
      <c r="R5" s="48">
        <v>2002</v>
      </c>
      <c r="S5" s="48">
        <v>2003</v>
      </c>
      <c r="T5" s="48">
        <v>2004</v>
      </c>
      <c r="U5" s="48">
        <v>2005</v>
      </c>
      <c r="V5" s="48">
        <v>2006</v>
      </c>
      <c r="W5" s="48">
        <v>2007</v>
      </c>
      <c r="X5" s="48">
        <v>2008</v>
      </c>
      <c r="Y5" s="48">
        <v>2009</v>
      </c>
      <c r="Z5" s="48">
        <v>2010</v>
      </c>
      <c r="AA5" s="48">
        <v>2011</v>
      </c>
      <c r="AB5" s="48">
        <v>2012</v>
      </c>
      <c r="AC5" s="48">
        <v>2013</v>
      </c>
      <c r="AD5" s="48">
        <v>2014</v>
      </c>
      <c r="AE5" s="48">
        <v>2015</v>
      </c>
      <c r="AF5" s="48">
        <v>2016</v>
      </c>
      <c r="AG5" s="48">
        <v>2017</v>
      </c>
      <c r="AH5" s="48">
        <v>2018</v>
      </c>
      <c r="AI5" s="48">
        <v>2019</v>
      </c>
      <c r="AJ5" s="48">
        <v>2020</v>
      </c>
      <c r="AK5" s="13" t="s">
        <v>19</v>
      </c>
      <c r="AL5" s="43">
        <v>1990</v>
      </c>
      <c r="AM5" s="44">
        <v>1991</v>
      </c>
      <c r="AN5" s="44">
        <v>1992</v>
      </c>
      <c r="AO5" s="44">
        <v>1993</v>
      </c>
      <c r="AP5" s="44">
        <v>1994</v>
      </c>
      <c r="AQ5" s="44">
        <v>1995</v>
      </c>
      <c r="AR5" s="44">
        <v>1996</v>
      </c>
      <c r="AS5" s="44">
        <v>1997</v>
      </c>
      <c r="AT5" s="44">
        <v>1998</v>
      </c>
      <c r="AU5" s="44">
        <v>1999</v>
      </c>
      <c r="AV5" s="44">
        <v>2000</v>
      </c>
      <c r="AW5" s="44">
        <v>2001</v>
      </c>
      <c r="AX5" s="44">
        <v>2002</v>
      </c>
      <c r="AY5" s="44">
        <v>2003</v>
      </c>
      <c r="AZ5" s="44">
        <v>2004</v>
      </c>
      <c r="BA5" s="44">
        <v>2005</v>
      </c>
      <c r="BB5" s="44">
        <v>2006</v>
      </c>
      <c r="BC5" s="44">
        <v>2007</v>
      </c>
      <c r="BD5" s="44">
        <v>2008</v>
      </c>
      <c r="BE5" s="44">
        <v>2009</v>
      </c>
      <c r="BF5" s="44">
        <v>2010</v>
      </c>
      <c r="BG5" s="44">
        <v>2011</v>
      </c>
      <c r="BH5" s="44">
        <v>2012</v>
      </c>
      <c r="BI5" s="44">
        <v>2013</v>
      </c>
      <c r="BJ5" s="44">
        <v>2014</v>
      </c>
      <c r="BK5" s="44">
        <v>2015</v>
      </c>
      <c r="BL5" s="44">
        <v>2016</v>
      </c>
      <c r="BM5" s="44">
        <v>2017</v>
      </c>
      <c r="BN5" s="44">
        <v>2018</v>
      </c>
      <c r="BO5" s="44">
        <v>2019</v>
      </c>
      <c r="BP5" s="44">
        <v>2020</v>
      </c>
      <c r="BQ5" s="13" t="s">
        <v>21</v>
      </c>
      <c r="BR5" s="45">
        <v>1990</v>
      </c>
      <c r="BS5" s="46">
        <v>1991</v>
      </c>
      <c r="BT5" s="46">
        <v>1992</v>
      </c>
      <c r="BU5" s="46">
        <v>1993</v>
      </c>
      <c r="BV5" s="46">
        <v>1994</v>
      </c>
      <c r="BW5" s="46">
        <v>1995</v>
      </c>
      <c r="BX5" s="46">
        <v>1996</v>
      </c>
      <c r="BY5" s="46">
        <v>1997</v>
      </c>
      <c r="BZ5" s="46">
        <v>1998</v>
      </c>
      <c r="CA5" s="46">
        <v>1999</v>
      </c>
      <c r="CB5" s="46">
        <v>2000</v>
      </c>
      <c r="CC5" s="46">
        <v>2001</v>
      </c>
      <c r="CD5" s="46">
        <v>2002</v>
      </c>
      <c r="CE5" s="46">
        <v>2003</v>
      </c>
      <c r="CF5" s="46">
        <v>2004</v>
      </c>
      <c r="CG5" s="46">
        <v>2005</v>
      </c>
      <c r="CH5" s="46">
        <v>2006</v>
      </c>
      <c r="CI5" s="46">
        <v>2007</v>
      </c>
      <c r="CJ5" s="46">
        <v>2008</v>
      </c>
      <c r="CK5" s="46">
        <v>2009</v>
      </c>
      <c r="CL5" s="46">
        <v>2010</v>
      </c>
      <c r="CM5" s="46">
        <v>2011</v>
      </c>
      <c r="CN5" s="46">
        <v>2012</v>
      </c>
      <c r="CO5" s="46">
        <v>2013</v>
      </c>
      <c r="CP5" s="46">
        <v>2014</v>
      </c>
      <c r="CQ5" s="46">
        <v>2015</v>
      </c>
      <c r="CR5" s="46">
        <v>2016</v>
      </c>
      <c r="CS5" s="46">
        <v>2017</v>
      </c>
      <c r="CT5" s="46">
        <v>2018</v>
      </c>
      <c r="CU5" s="46">
        <v>2019</v>
      </c>
      <c r="CV5" s="49">
        <v>2020</v>
      </c>
      <c r="CW5" s="41">
        <v>1990</v>
      </c>
      <c r="CX5" s="42">
        <v>1991</v>
      </c>
      <c r="CY5" s="42">
        <v>1992</v>
      </c>
      <c r="CZ5" s="42">
        <v>1993</v>
      </c>
      <c r="DA5" s="42">
        <v>1994</v>
      </c>
      <c r="DB5" s="42">
        <v>1995</v>
      </c>
      <c r="DC5" s="42">
        <v>1996</v>
      </c>
      <c r="DD5" s="42">
        <v>1997</v>
      </c>
      <c r="DE5" s="42">
        <v>1998</v>
      </c>
      <c r="DF5" s="42">
        <v>1999</v>
      </c>
      <c r="DG5" s="42">
        <v>2000</v>
      </c>
      <c r="DH5" s="42">
        <v>2001</v>
      </c>
      <c r="DI5" s="42">
        <v>2002</v>
      </c>
      <c r="DJ5" s="42">
        <v>2003</v>
      </c>
      <c r="DK5" s="42">
        <v>2004</v>
      </c>
      <c r="DL5" s="42">
        <v>2005</v>
      </c>
      <c r="DM5" s="42">
        <v>2006</v>
      </c>
      <c r="DN5" s="42">
        <v>2007</v>
      </c>
      <c r="DO5" s="42">
        <v>2008</v>
      </c>
      <c r="DP5" s="42">
        <v>2009</v>
      </c>
      <c r="DQ5" s="42">
        <v>2010</v>
      </c>
      <c r="DR5" s="42">
        <v>2011</v>
      </c>
      <c r="DS5" s="42">
        <v>2012</v>
      </c>
      <c r="DT5" s="42">
        <v>2013</v>
      </c>
      <c r="DU5" s="42">
        <v>2014</v>
      </c>
      <c r="DV5" s="42">
        <v>2015</v>
      </c>
      <c r="DW5" s="42">
        <v>2016</v>
      </c>
      <c r="DX5" s="42">
        <v>2017</v>
      </c>
      <c r="DY5" s="42">
        <v>2018</v>
      </c>
      <c r="DZ5" s="42">
        <v>2019</v>
      </c>
      <c r="EA5" s="42">
        <v>2020</v>
      </c>
    </row>
    <row r="6" spans="1:132" x14ac:dyDescent="0.25">
      <c r="A6" t="s">
        <v>146</v>
      </c>
      <c r="B6" t="s">
        <v>189</v>
      </c>
      <c r="C6" t="s">
        <v>148</v>
      </c>
      <c r="D6" t="s">
        <v>149</v>
      </c>
      <c r="E6" t="s">
        <v>157</v>
      </c>
      <c r="F6" s="101">
        <v>1094.49669481512</v>
      </c>
      <c r="G6" s="100">
        <v>1094.49669481512</v>
      </c>
      <c r="H6" s="100">
        <v>1094.49669481512</v>
      </c>
      <c r="I6" s="100">
        <v>1094.49669481512</v>
      </c>
      <c r="J6" s="100">
        <v>1094.49669481512</v>
      </c>
      <c r="K6" s="100">
        <v>1094.49669481512</v>
      </c>
      <c r="L6" s="100">
        <v>1094.49669481512</v>
      </c>
      <c r="M6" s="100">
        <v>1094.49669481512</v>
      </c>
      <c r="N6" s="100">
        <v>1094.49669481512</v>
      </c>
      <c r="O6" s="100">
        <v>1094.49669481512</v>
      </c>
      <c r="P6" s="100">
        <v>1094.49669481512</v>
      </c>
      <c r="Q6" s="100">
        <v>1094.49669481512</v>
      </c>
      <c r="R6" s="100">
        <v>1094.49669481512</v>
      </c>
      <c r="S6" s="100">
        <v>1094.49669481512</v>
      </c>
      <c r="T6" s="100">
        <v>1094.49669481512</v>
      </c>
      <c r="U6" s="100">
        <v>1094.49669481512</v>
      </c>
      <c r="V6" s="100">
        <v>1094.49669481512</v>
      </c>
      <c r="W6" s="100">
        <v>1094.49669481512</v>
      </c>
      <c r="X6" s="100">
        <v>1094.49669481512</v>
      </c>
      <c r="Y6" s="100">
        <v>1094.49669481512</v>
      </c>
      <c r="Z6" s="100">
        <v>1094.49669481512</v>
      </c>
      <c r="AA6" s="100">
        <v>1094.49669481512</v>
      </c>
      <c r="AB6" s="100">
        <v>1094.49669481512</v>
      </c>
      <c r="AC6" s="100">
        <v>1094.49669481512</v>
      </c>
      <c r="AD6" s="100">
        <v>1094.49669481512</v>
      </c>
      <c r="AE6" s="100">
        <v>1094.49669481512</v>
      </c>
      <c r="AF6" s="100">
        <v>1094.49669481512</v>
      </c>
      <c r="AG6" s="100">
        <v>1094.49669481512</v>
      </c>
      <c r="AH6" s="100">
        <v>1094.49669481512</v>
      </c>
      <c r="AI6" s="100">
        <v>1094.49669481512</v>
      </c>
      <c r="AJ6" s="100">
        <v>1094.49669481512</v>
      </c>
      <c r="AK6">
        <v>0.41599999999999998</v>
      </c>
      <c r="AL6" s="50">
        <f t="shared" ref="AL6:BA19" si="0">$AK6*F6</f>
        <v>455.31062504308989</v>
      </c>
      <c r="AM6" s="99">
        <f t="shared" si="0"/>
        <v>455.31062504308989</v>
      </c>
      <c r="AN6" s="99">
        <f t="shared" si="0"/>
        <v>455.31062504308989</v>
      </c>
      <c r="AO6" s="99">
        <f t="shared" si="0"/>
        <v>455.31062504308989</v>
      </c>
      <c r="AP6" s="99">
        <f t="shared" si="0"/>
        <v>455.31062504308989</v>
      </c>
      <c r="AQ6" s="99">
        <f t="shared" si="0"/>
        <v>455.31062504308989</v>
      </c>
      <c r="AR6" s="99">
        <f t="shared" si="0"/>
        <v>455.31062504308989</v>
      </c>
      <c r="AS6" s="99">
        <f t="shared" si="0"/>
        <v>455.31062504308989</v>
      </c>
      <c r="AT6" s="99">
        <f t="shared" si="0"/>
        <v>455.31062504308989</v>
      </c>
      <c r="AU6" s="99">
        <f t="shared" si="0"/>
        <v>455.31062504308989</v>
      </c>
      <c r="AV6" s="99">
        <f t="shared" si="0"/>
        <v>455.31062504308989</v>
      </c>
      <c r="AW6" s="99">
        <f t="shared" si="0"/>
        <v>455.31062504308989</v>
      </c>
      <c r="AX6" s="99">
        <f t="shared" si="0"/>
        <v>455.31062504308989</v>
      </c>
      <c r="AY6" s="99">
        <f t="shared" si="0"/>
        <v>455.31062504308989</v>
      </c>
      <c r="AZ6" s="99">
        <f t="shared" si="0"/>
        <v>455.31062504308989</v>
      </c>
      <c r="BA6" s="99">
        <f t="shared" si="0"/>
        <v>455.31062504308989</v>
      </c>
      <c r="BB6" s="99">
        <f t="shared" ref="BB6:BP19" si="1">$AK6*V6</f>
        <v>455.31062504308989</v>
      </c>
      <c r="BC6" s="99">
        <f t="shared" si="1"/>
        <v>455.31062504308989</v>
      </c>
      <c r="BD6" s="99">
        <f t="shared" si="1"/>
        <v>455.31062504308989</v>
      </c>
      <c r="BE6" s="99">
        <f t="shared" si="1"/>
        <v>455.31062504308989</v>
      </c>
      <c r="BF6" s="99">
        <f t="shared" si="1"/>
        <v>455.31062504308989</v>
      </c>
      <c r="BG6" s="99">
        <f t="shared" si="1"/>
        <v>455.31062504308989</v>
      </c>
      <c r="BH6" s="99">
        <f t="shared" si="1"/>
        <v>455.31062504308989</v>
      </c>
      <c r="BI6" s="99">
        <f t="shared" si="1"/>
        <v>455.31062504308989</v>
      </c>
      <c r="BJ6" s="99">
        <f t="shared" si="1"/>
        <v>455.31062504308989</v>
      </c>
      <c r="BK6" s="99">
        <f t="shared" si="1"/>
        <v>455.31062504308989</v>
      </c>
      <c r="BL6" s="99">
        <f t="shared" si="1"/>
        <v>455.31062504308989</v>
      </c>
      <c r="BM6" s="99">
        <f t="shared" si="1"/>
        <v>455.31062504308989</v>
      </c>
      <c r="BN6" s="99">
        <f t="shared" si="1"/>
        <v>455.31062504308989</v>
      </c>
      <c r="BO6" s="99">
        <f t="shared" si="1"/>
        <v>455.31062504308989</v>
      </c>
      <c r="BP6" s="99">
        <f t="shared" si="1"/>
        <v>455.31062504308989</v>
      </c>
      <c r="BQ6" s="92">
        <f>IF(C6="reservoir", 0.09,0)</f>
        <v>0</v>
      </c>
      <c r="BR6" s="51">
        <f t="shared" ref="BR6:CG19" si="2">$BQ6*AL6</f>
        <v>0</v>
      </c>
      <c r="BS6" s="52">
        <f t="shared" si="2"/>
        <v>0</v>
      </c>
      <c r="BT6" s="52">
        <f t="shared" si="2"/>
        <v>0</v>
      </c>
      <c r="BU6" s="52">
        <f t="shared" si="2"/>
        <v>0</v>
      </c>
      <c r="BV6" s="52">
        <f t="shared" si="2"/>
        <v>0</v>
      </c>
      <c r="BW6" s="52">
        <f t="shared" si="2"/>
        <v>0</v>
      </c>
      <c r="BX6" s="52">
        <f t="shared" si="2"/>
        <v>0</v>
      </c>
      <c r="BY6" s="52">
        <f t="shared" si="2"/>
        <v>0</v>
      </c>
      <c r="BZ6" s="52">
        <f t="shared" si="2"/>
        <v>0</v>
      </c>
      <c r="CA6" s="52">
        <f t="shared" si="2"/>
        <v>0</v>
      </c>
      <c r="CB6" s="52">
        <f t="shared" si="2"/>
        <v>0</v>
      </c>
      <c r="CC6" s="52">
        <f t="shared" si="2"/>
        <v>0</v>
      </c>
      <c r="CD6" s="52">
        <f t="shared" si="2"/>
        <v>0</v>
      </c>
      <c r="CE6" s="52">
        <f t="shared" si="2"/>
        <v>0</v>
      </c>
      <c r="CF6" s="52">
        <f t="shared" si="2"/>
        <v>0</v>
      </c>
      <c r="CG6" s="52">
        <f t="shared" si="2"/>
        <v>0</v>
      </c>
      <c r="CH6" s="52">
        <f t="shared" ref="CH6:CV19" si="3">$BQ6*BB6</f>
        <v>0</v>
      </c>
      <c r="CI6" s="52">
        <f t="shared" si="3"/>
        <v>0</v>
      </c>
      <c r="CJ6" s="52">
        <f t="shared" si="3"/>
        <v>0</v>
      </c>
      <c r="CK6" s="52">
        <f t="shared" si="3"/>
        <v>0</v>
      </c>
      <c r="CL6" s="52">
        <f t="shared" si="3"/>
        <v>0</v>
      </c>
      <c r="CM6" s="52">
        <f t="shared" si="3"/>
        <v>0</v>
      </c>
      <c r="CN6" s="52">
        <f t="shared" si="3"/>
        <v>0</v>
      </c>
      <c r="CO6" s="52">
        <f t="shared" si="3"/>
        <v>0</v>
      </c>
      <c r="CP6" s="52">
        <f t="shared" si="3"/>
        <v>0</v>
      </c>
      <c r="CQ6" s="52">
        <f t="shared" si="3"/>
        <v>0</v>
      </c>
      <c r="CR6" s="52">
        <f t="shared" si="3"/>
        <v>0</v>
      </c>
      <c r="CS6" s="52">
        <f t="shared" si="3"/>
        <v>0</v>
      </c>
      <c r="CT6" s="52">
        <f t="shared" si="3"/>
        <v>0</v>
      </c>
      <c r="CU6" s="52">
        <f t="shared" si="3"/>
        <v>0</v>
      </c>
      <c r="CV6" s="65">
        <f t="shared" si="3"/>
        <v>0</v>
      </c>
      <c r="CW6" s="88">
        <f t="shared" ref="CW6:DL19" si="4">BR6+AL6</f>
        <v>455.31062504308989</v>
      </c>
      <c r="CX6" s="89">
        <f t="shared" si="4"/>
        <v>455.31062504308989</v>
      </c>
      <c r="CY6" s="89">
        <f t="shared" si="4"/>
        <v>455.31062504308989</v>
      </c>
      <c r="CZ6" s="89">
        <f t="shared" si="4"/>
        <v>455.31062504308989</v>
      </c>
      <c r="DA6" s="89">
        <f t="shared" si="4"/>
        <v>455.31062504308989</v>
      </c>
      <c r="DB6" s="89">
        <f t="shared" si="4"/>
        <v>455.31062504308989</v>
      </c>
      <c r="DC6" s="89">
        <f t="shared" si="4"/>
        <v>455.31062504308989</v>
      </c>
      <c r="DD6" s="89">
        <f t="shared" si="4"/>
        <v>455.31062504308989</v>
      </c>
      <c r="DE6" s="89">
        <f t="shared" si="4"/>
        <v>455.31062504308989</v>
      </c>
      <c r="DF6" s="89">
        <f t="shared" si="4"/>
        <v>455.31062504308989</v>
      </c>
      <c r="DG6" s="89">
        <f t="shared" si="4"/>
        <v>455.31062504308989</v>
      </c>
      <c r="DH6" s="89">
        <f t="shared" si="4"/>
        <v>455.31062504308989</v>
      </c>
      <c r="DI6" s="89">
        <f t="shared" si="4"/>
        <v>455.31062504308989</v>
      </c>
      <c r="DJ6" s="89">
        <f t="shared" si="4"/>
        <v>455.31062504308989</v>
      </c>
      <c r="DK6" s="89">
        <f t="shared" si="4"/>
        <v>455.31062504308989</v>
      </c>
      <c r="DL6" s="89">
        <f t="shared" si="4"/>
        <v>455.31062504308989</v>
      </c>
      <c r="DM6" s="89">
        <f t="shared" ref="DM6:EA19" si="5">CH6+BB6</f>
        <v>455.31062504308989</v>
      </c>
      <c r="DN6" s="89">
        <f t="shared" si="5"/>
        <v>455.31062504308989</v>
      </c>
      <c r="DO6" s="89">
        <f t="shared" si="5"/>
        <v>455.31062504308989</v>
      </c>
      <c r="DP6" s="89">
        <f t="shared" si="5"/>
        <v>455.31062504308989</v>
      </c>
      <c r="DQ6" s="89">
        <f t="shared" si="5"/>
        <v>455.31062504308989</v>
      </c>
      <c r="DR6" s="89">
        <f t="shared" si="5"/>
        <v>455.31062504308989</v>
      </c>
      <c r="DS6" s="89">
        <f t="shared" si="5"/>
        <v>455.31062504308989</v>
      </c>
      <c r="DT6" s="89">
        <f t="shared" si="5"/>
        <v>455.31062504308989</v>
      </c>
      <c r="DU6" s="89">
        <f t="shared" si="5"/>
        <v>455.31062504308989</v>
      </c>
      <c r="DV6" s="89">
        <f t="shared" si="5"/>
        <v>455.31062504308989</v>
      </c>
      <c r="DW6" s="89">
        <f t="shared" si="5"/>
        <v>455.31062504308989</v>
      </c>
      <c r="DX6" s="89">
        <f t="shared" si="5"/>
        <v>455.31062504308989</v>
      </c>
      <c r="DY6" s="89">
        <f t="shared" si="5"/>
        <v>455.31062504308989</v>
      </c>
      <c r="DZ6" s="89">
        <f t="shared" si="5"/>
        <v>455.31062504308989</v>
      </c>
      <c r="EA6" s="89">
        <f t="shared" si="5"/>
        <v>455.31062504308989</v>
      </c>
    </row>
    <row r="7" spans="1:132" x14ac:dyDescent="0.25">
      <c r="A7" t="s">
        <v>146</v>
      </c>
      <c r="B7" t="s">
        <v>189</v>
      </c>
      <c r="C7" s="1" t="s">
        <v>148</v>
      </c>
      <c r="D7" s="1" t="s">
        <v>149</v>
      </c>
      <c r="E7" s="1" t="s">
        <v>151</v>
      </c>
      <c r="F7" s="101">
        <v>7.9265040215462497</v>
      </c>
      <c r="G7" s="100">
        <v>7.9265040215462497</v>
      </c>
      <c r="H7" s="100">
        <v>7.9265040215462497</v>
      </c>
      <c r="I7" s="100">
        <v>7.9265040215462497</v>
      </c>
      <c r="J7" s="100">
        <v>7.9265040215462497</v>
      </c>
      <c r="K7" s="100">
        <v>7.9265040215462497</v>
      </c>
      <c r="L7" s="100">
        <v>7.9265040215462497</v>
      </c>
      <c r="M7" s="100">
        <v>7.9265040215462497</v>
      </c>
      <c r="N7" s="100">
        <v>7.9265040215462497</v>
      </c>
      <c r="O7" s="100">
        <v>7.9265040215462497</v>
      </c>
      <c r="P7" s="100">
        <v>7.9265040215462497</v>
      </c>
      <c r="Q7" s="100">
        <v>7.9265040215462497</v>
      </c>
      <c r="R7" s="100">
        <v>7.9265040215462497</v>
      </c>
      <c r="S7" s="100">
        <v>7.9265040215462497</v>
      </c>
      <c r="T7" s="100">
        <v>7.9265040215462497</v>
      </c>
      <c r="U7" s="100">
        <v>7.9265040215462497</v>
      </c>
      <c r="V7" s="100">
        <v>7.9265040215462497</v>
      </c>
      <c r="W7" s="100">
        <v>7.9265040215462497</v>
      </c>
      <c r="X7" s="100">
        <v>7.9265040215462497</v>
      </c>
      <c r="Y7" s="100">
        <v>7.9265040215462497</v>
      </c>
      <c r="Z7" s="100">
        <v>7.9265040215462497</v>
      </c>
      <c r="AA7" s="100">
        <v>7.9265040215462497</v>
      </c>
      <c r="AB7" s="100">
        <v>7.9265040215462497</v>
      </c>
      <c r="AC7" s="100">
        <v>7.9265040215462497</v>
      </c>
      <c r="AD7" s="100">
        <v>7.9265040215462497</v>
      </c>
      <c r="AE7" s="100">
        <v>7.9265040215462497</v>
      </c>
      <c r="AF7" s="100">
        <v>7.9265040215462497</v>
      </c>
      <c r="AG7" s="100">
        <v>7.9265040215462497</v>
      </c>
      <c r="AH7" s="100">
        <v>7.9265040215462497</v>
      </c>
      <c r="AI7" s="100">
        <v>7.9265040215462497</v>
      </c>
      <c r="AJ7" s="100">
        <v>7.9265040215462497</v>
      </c>
      <c r="AK7" s="1">
        <v>0.41599999999999998</v>
      </c>
      <c r="AL7" s="99">
        <f t="shared" si="0"/>
        <v>3.2974256729632399</v>
      </c>
      <c r="AM7" s="99">
        <f t="shared" si="0"/>
        <v>3.2974256729632399</v>
      </c>
      <c r="AN7" s="99">
        <f t="shared" si="0"/>
        <v>3.2974256729632399</v>
      </c>
      <c r="AO7" s="99">
        <f t="shared" si="0"/>
        <v>3.2974256729632399</v>
      </c>
      <c r="AP7" s="99">
        <f t="shared" si="0"/>
        <v>3.2974256729632399</v>
      </c>
      <c r="AQ7" s="99">
        <f t="shared" si="0"/>
        <v>3.2974256729632399</v>
      </c>
      <c r="AR7" s="99">
        <f t="shared" si="0"/>
        <v>3.2974256729632399</v>
      </c>
      <c r="AS7" s="99">
        <f t="shared" si="0"/>
        <v>3.2974256729632399</v>
      </c>
      <c r="AT7" s="99">
        <f t="shared" si="0"/>
        <v>3.2974256729632399</v>
      </c>
      <c r="AU7" s="99">
        <f t="shared" si="0"/>
        <v>3.2974256729632399</v>
      </c>
      <c r="AV7" s="99">
        <f t="shared" si="0"/>
        <v>3.2974256729632399</v>
      </c>
      <c r="AW7" s="99">
        <f t="shared" si="0"/>
        <v>3.2974256729632399</v>
      </c>
      <c r="AX7" s="99">
        <f t="shared" si="0"/>
        <v>3.2974256729632399</v>
      </c>
      <c r="AY7" s="99">
        <f t="shared" si="0"/>
        <v>3.2974256729632399</v>
      </c>
      <c r="AZ7" s="99">
        <f t="shared" si="0"/>
        <v>3.2974256729632399</v>
      </c>
      <c r="BA7" s="99">
        <f t="shared" si="0"/>
        <v>3.2974256729632399</v>
      </c>
      <c r="BB7" s="99">
        <f t="shared" si="1"/>
        <v>3.2974256729632399</v>
      </c>
      <c r="BC7" s="99">
        <f t="shared" si="1"/>
        <v>3.2974256729632399</v>
      </c>
      <c r="BD7" s="99">
        <f t="shared" si="1"/>
        <v>3.2974256729632399</v>
      </c>
      <c r="BE7" s="99">
        <f t="shared" si="1"/>
        <v>3.2974256729632399</v>
      </c>
      <c r="BF7" s="99">
        <f t="shared" si="1"/>
        <v>3.2974256729632399</v>
      </c>
      <c r="BG7" s="99">
        <f t="shared" si="1"/>
        <v>3.2974256729632399</v>
      </c>
      <c r="BH7" s="99">
        <f t="shared" si="1"/>
        <v>3.2974256729632399</v>
      </c>
      <c r="BI7" s="99">
        <f t="shared" si="1"/>
        <v>3.2974256729632399</v>
      </c>
      <c r="BJ7" s="99">
        <f t="shared" si="1"/>
        <v>3.2974256729632399</v>
      </c>
      <c r="BK7" s="99">
        <f t="shared" si="1"/>
        <v>3.2974256729632399</v>
      </c>
      <c r="BL7" s="99">
        <f t="shared" si="1"/>
        <v>3.2974256729632399</v>
      </c>
      <c r="BM7" s="99">
        <f t="shared" si="1"/>
        <v>3.2974256729632399</v>
      </c>
      <c r="BN7" s="99">
        <f t="shared" si="1"/>
        <v>3.2974256729632399</v>
      </c>
      <c r="BO7" s="99">
        <f t="shared" si="1"/>
        <v>3.2974256729632399</v>
      </c>
      <c r="BP7" s="99">
        <f t="shared" si="1"/>
        <v>3.2974256729632399</v>
      </c>
      <c r="BQ7" s="92">
        <f t="shared" ref="BQ7:BQ19" si="6">IF(C7="reservoir", 0.09,0)</f>
        <v>0</v>
      </c>
      <c r="BR7" s="51">
        <f t="shared" si="2"/>
        <v>0</v>
      </c>
      <c r="BS7" s="52">
        <f t="shared" si="2"/>
        <v>0</v>
      </c>
      <c r="BT7" s="52">
        <f t="shared" si="2"/>
        <v>0</v>
      </c>
      <c r="BU7" s="52">
        <f t="shared" si="2"/>
        <v>0</v>
      </c>
      <c r="BV7" s="52">
        <f t="shared" si="2"/>
        <v>0</v>
      </c>
      <c r="BW7" s="52">
        <f t="shared" si="2"/>
        <v>0</v>
      </c>
      <c r="BX7" s="52">
        <f t="shared" si="2"/>
        <v>0</v>
      </c>
      <c r="BY7" s="52">
        <f t="shared" si="2"/>
        <v>0</v>
      </c>
      <c r="BZ7" s="52">
        <f t="shared" si="2"/>
        <v>0</v>
      </c>
      <c r="CA7" s="52">
        <f t="shared" si="2"/>
        <v>0</v>
      </c>
      <c r="CB7" s="52">
        <f t="shared" si="2"/>
        <v>0</v>
      </c>
      <c r="CC7" s="52">
        <f t="shared" si="2"/>
        <v>0</v>
      </c>
      <c r="CD7" s="52">
        <f t="shared" si="2"/>
        <v>0</v>
      </c>
      <c r="CE7" s="52">
        <f t="shared" si="2"/>
        <v>0</v>
      </c>
      <c r="CF7" s="52">
        <f t="shared" si="2"/>
        <v>0</v>
      </c>
      <c r="CG7" s="52">
        <f t="shared" si="2"/>
        <v>0</v>
      </c>
      <c r="CH7" s="52">
        <f t="shared" si="3"/>
        <v>0</v>
      </c>
      <c r="CI7" s="52">
        <f t="shared" si="3"/>
        <v>0</v>
      </c>
      <c r="CJ7" s="52">
        <f t="shared" si="3"/>
        <v>0</v>
      </c>
      <c r="CK7" s="52">
        <f t="shared" si="3"/>
        <v>0</v>
      </c>
      <c r="CL7" s="52">
        <f t="shared" si="3"/>
        <v>0</v>
      </c>
      <c r="CM7" s="52">
        <f t="shared" si="3"/>
        <v>0</v>
      </c>
      <c r="CN7" s="52">
        <f t="shared" si="3"/>
        <v>0</v>
      </c>
      <c r="CO7" s="52">
        <f t="shared" si="3"/>
        <v>0</v>
      </c>
      <c r="CP7" s="52">
        <f t="shared" si="3"/>
        <v>0</v>
      </c>
      <c r="CQ7" s="52">
        <f t="shared" si="3"/>
        <v>0</v>
      </c>
      <c r="CR7" s="52">
        <f t="shared" si="3"/>
        <v>0</v>
      </c>
      <c r="CS7" s="52">
        <f t="shared" si="3"/>
        <v>0</v>
      </c>
      <c r="CT7" s="52">
        <f t="shared" si="3"/>
        <v>0</v>
      </c>
      <c r="CU7" s="52">
        <f t="shared" si="3"/>
        <v>0</v>
      </c>
      <c r="CV7" s="65">
        <f t="shared" si="3"/>
        <v>0</v>
      </c>
      <c r="CW7" s="88">
        <f t="shared" si="4"/>
        <v>3.2974256729632399</v>
      </c>
      <c r="CX7" s="89">
        <f t="shared" si="4"/>
        <v>3.2974256729632399</v>
      </c>
      <c r="CY7" s="89">
        <f t="shared" si="4"/>
        <v>3.2974256729632399</v>
      </c>
      <c r="CZ7" s="89">
        <f t="shared" si="4"/>
        <v>3.2974256729632399</v>
      </c>
      <c r="DA7" s="89">
        <f t="shared" si="4"/>
        <v>3.2974256729632399</v>
      </c>
      <c r="DB7" s="89">
        <f t="shared" si="4"/>
        <v>3.2974256729632399</v>
      </c>
      <c r="DC7" s="89">
        <f t="shared" si="4"/>
        <v>3.2974256729632399</v>
      </c>
      <c r="DD7" s="89">
        <f t="shared" si="4"/>
        <v>3.2974256729632399</v>
      </c>
      <c r="DE7" s="89">
        <f t="shared" si="4"/>
        <v>3.2974256729632399</v>
      </c>
      <c r="DF7" s="89">
        <f t="shared" si="4"/>
        <v>3.2974256729632399</v>
      </c>
      <c r="DG7" s="89">
        <f t="shared" si="4"/>
        <v>3.2974256729632399</v>
      </c>
      <c r="DH7" s="89">
        <f t="shared" si="4"/>
        <v>3.2974256729632399</v>
      </c>
      <c r="DI7" s="89">
        <f t="shared" si="4"/>
        <v>3.2974256729632399</v>
      </c>
      <c r="DJ7" s="89">
        <f t="shared" si="4"/>
        <v>3.2974256729632399</v>
      </c>
      <c r="DK7" s="89">
        <f t="shared" si="4"/>
        <v>3.2974256729632399</v>
      </c>
      <c r="DL7" s="89">
        <f t="shared" si="4"/>
        <v>3.2974256729632399</v>
      </c>
      <c r="DM7" s="89">
        <f t="shared" si="5"/>
        <v>3.2974256729632399</v>
      </c>
      <c r="DN7" s="89">
        <f t="shared" si="5"/>
        <v>3.2974256729632399</v>
      </c>
      <c r="DO7" s="89">
        <f t="shared" si="5"/>
        <v>3.2974256729632399</v>
      </c>
      <c r="DP7" s="89">
        <f t="shared" si="5"/>
        <v>3.2974256729632399</v>
      </c>
      <c r="DQ7" s="89">
        <f t="shared" si="5"/>
        <v>3.2974256729632399</v>
      </c>
      <c r="DR7" s="89">
        <f t="shared" si="5"/>
        <v>3.2974256729632399</v>
      </c>
      <c r="DS7" s="89">
        <f t="shared" si="5"/>
        <v>3.2974256729632399</v>
      </c>
      <c r="DT7" s="89">
        <f t="shared" si="5"/>
        <v>3.2974256729632399</v>
      </c>
      <c r="DU7" s="89">
        <f t="shared" si="5"/>
        <v>3.2974256729632399</v>
      </c>
      <c r="DV7" s="89">
        <f t="shared" si="5"/>
        <v>3.2974256729632399</v>
      </c>
      <c r="DW7" s="89">
        <f t="shared" si="5"/>
        <v>3.2974256729632399</v>
      </c>
      <c r="DX7" s="89">
        <f t="shared" si="5"/>
        <v>3.2974256729632399</v>
      </c>
      <c r="DY7" s="89">
        <f t="shared" si="5"/>
        <v>3.2974256729632399</v>
      </c>
      <c r="DZ7" s="89">
        <f t="shared" si="5"/>
        <v>3.2974256729632399</v>
      </c>
      <c r="EA7" s="89">
        <f t="shared" si="5"/>
        <v>3.2974256729632399</v>
      </c>
    </row>
    <row r="8" spans="1:132" x14ac:dyDescent="0.25">
      <c r="A8" s="1" t="s">
        <v>146</v>
      </c>
      <c r="B8" s="1" t="s">
        <v>189</v>
      </c>
      <c r="C8" s="1" t="s">
        <v>148</v>
      </c>
      <c r="D8" s="1" t="s">
        <v>152</v>
      </c>
      <c r="E8" s="1" t="s">
        <v>157</v>
      </c>
      <c r="F8" s="101">
        <v>1391.6907777982101</v>
      </c>
      <c r="G8" s="100">
        <v>1397.8580981119701</v>
      </c>
      <c r="H8" s="100">
        <v>1418.8617555041899</v>
      </c>
      <c r="I8" s="100">
        <v>1440.47181734947</v>
      </c>
      <c r="J8" s="100">
        <v>1452.5221061490599</v>
      </c>
      <c r="K8" s="100">
        <v>1452.5221061490599</v>
      </c>
      <c r="L8" s="100">
        <v>1484.4885174020701</v>
      </c>
      <c r="M8" s="100">
        <v>1492.3538282591901</v>
      </c>
      <c r="N8" s="100">
        <v>1497.5714318002299</v>
      </c>
      <c r="O8" s="100">
        <v>1497.5714318002299</v>
      </c>
      <c r="P8" s="100">
        <v>1520.38398250617</v>
      </c>
      <c r="Q8" s="100">
        <v>1523.2851853762199</v>
      </c>
      <c r="R8" s="100">
        <v>1523.2851853762199</v>
      </c>
      <c r="S8" s="100">
        <v>1523.2851853762199</v>
      </c>
      <c r="T8" s="100">
        <v>1527.4387274962701</v>
      </c>
      <c r="U8" s="100">
        <v>1527.4387274962701</v>
      </c>
      <c r="V8" s="100">
        <v>1531.78202347974</v>
      </c>
      <c r="W8" s="100">
        <v>1535.56697528325</v>
      </c>
      <c r="X8" s="100">
        <v>1535.56697528325</v>
      </c>
      <c r="Y8" s="100">
        <v>1535.56697528325</v>
      </c>
      <c r="Z8" s="100">
        <v>1544.3631952957701</v>
      </c>
      <c r="AA8" s="100">
        <v>1550.6237675247901</v>
      </c>
      <c r="AB8" s="100">
        <v>1550.6237675247901</v>
      </c>
      <c r="AC8" s="100">
        <v>1555.4157491436599</v>
      </c>
      <c r="AD8" s="100">
        <v>1559.35450367165</v>
      </c>
      <c r="AE8" s="100">
        <v>1559.35450367165</v>
      </c>
      <c r="AF8" s="100">
        <v>1561.9622094572501</v>
      </c>
      <c r="AG8" s="100">
        <v>1561.9622094572501</v>
      </c>
      <c r="AH8" s="100">
        <v>1561.9622094572501</v>
      </c>
      <c r="AI8" s="100">
        <v>1561.9622094572501</v>
      </c>
      <c r="AJ8" s="100">
        <v>1561.9622094572501</v>
      </c>
      <c r="AK8" s="1">
        <v>0.183</v>
      </c>
      <c r="AL8" s="99">
        <f t="shared" si="0"/>
        <v>254.67941233707245</v>
      </c>
      <c r="AM8" s="99">
        <f t="shared" si="0"/>
        <v>255.80803195449053</v>
      </c>
      <c r="AN8" s="99">
        <f t="shared" si="0"/>
        <v>259.65170125726672</v>
      </c>
      <c r="AO8" s="99">
        <f t="shared" si="0"/>
        <v>263.60634257495303</v>
      </c>
      <c r="AP8" s="99">
        <f t="shared" si="0"/>
        <v>265.81154542527798</v>
      </c>
      <c r="AQ8" s="99">
        <f t="shared" si="0"/>
        <v>265.81154542527798</v>
      </c>
      <c r="AR8" s="99">
        <f t="shared" si="0"/>
        <v>271.66139868457884</v>
      </c>
      <c r="AS8" s="99">
        <f t="shared" si="0"/>
        <v>273.10075057143177</v>
      </c>
      <c r="AT8" s="99">
        <f t="shared" si="0"/>
        <v>274.05557201944208</v>
      </c>
      <c r="AU8" s="99">
        <f t="shared" si="0"/>
        <v>274.05557201944208</v>
      </c>
      <c r="AV8" s="99">
        <f t="shared" si="0"/>
        <v>278.23026879862908</v>
      </c>
      <c r="AW8" s="99">
        <f t="shared" si="0"/>
        <v>278.76118892384824</v>
      </c>
      <c r="AX8" s="99">
        <f t="shared" si="0"/>
        <v>278.76118892384824</v>
      </c>
      <c r="AY8" s="99">
        <f t="shared" si="0"/>
        <v>278.76118892384824</v>
      </c>
      <c r="AZ8" s="99">
        <f t="shared" si="0"/>
        <v>279.52128713181742</v>
      </c>
      <c r="BA8" s="99">
        <f t="shared" si="0"/>
        <v>279.52128713181742</v>
      </c>
      <c r="BB8" s="99">
        <f t="shared" si="1"/>
        <v>280.31611029679243</v>
      </c>
      <c r="BC8" s="99">
        <f t="shared" si="1"/>
        <v>281.00875647683478</v>
      </c>
      <c r="BD8" s="99">
        <f t="shared" si="1"/>
        <v>281.00875647683478</v>
      </c>
      <c r="BE8" s="99">
        <f t="shared" si="1"/>
        <v>281.00875647683478</v>
      </c>
      <c r="BF8" s="99">
        <f t="shared" si="1"/>
        <v>282.6184647391259</v>
      </c>
      <c r="BG8" s="99">
        <f t="shared" si="1"/>
        <v>283.76414945703658</v>
      </c>
      <c r="BH8" s="99">
        <f t="shared" si="1"/>
        <v>283.76414945703658</v>
      </c>
      <c r="BI8" s="99">
        <f t="shared" si="1"/>
        <v>284.64108209328975</v>
      </c>
      <c r="BJ8" s="99">
        <f t="shared" si="1"/>
        <v>285.36187417191195</v>
      </c>
      <c r="BK8" s="99">
        <f t="shared" si="1"/>
        <v>285.36187417191195</v>
      </c>
      <c r="BL8" s="99">
        <f t="shared" si="1"/>
        <v>285.83908433067677</v>
      </c>
      <c r="BM8" s="99">
        <f t="shared" si="1"/>
        <v>285.83908433067677</v>
      </c>
      <c r="BN8" s="99">
        <f t="shared" si="1"/>
        <v>285.83908433067677</v>
      </c>
      <c r="BO8" s="99">
        <f t="shared" si="1"/>
        <v>285.83908433067677</v>
      </c>
      <c r="BP8" s="99">
        <f t="shared" si="1"/>
        <v>285.83908433067677</v>
      </c>
      <c r="BQ8" s="92">
        <f t="shared" si="6"/>
        <v>0</v>
      </c>
      <c r="BR8" s="51">
        <f t="shared" si="2"/>
        <v>0</v>
      </c>
      <c r="BS8" s="52">
        <f t="shared" si="2"/>
        <v>0</v>
      </c>
      <c r="BT8" s="52">
        <f t="shared" si="2"/>
        <v>0</v>
      </c>
      <c r="BU8" s="52">
        <f t="shared" si="2"/>
        <v>0</v>
      </c>
      <c r="BV8" s="52">
        <f t="shared" si="2"/>
        <v>0</v>
      </c>
      <c r="BW8" s="52">
        <f t="shared" si="2"/>
        <v>0</v>
      </c>
      <c r="BX8" s="52">
        <f t="shared" si="2"/>
        <v>0</v>
      </c>
      <c r="BY8" s="52">
        <f t="shared" si="2"/>
        <v>0</v>
      </c>
      <c r="BZ8" s="52">
        <f t="shared" si="2"/>
        <v>0</v>
      </c>
      <c r="CA8" s="52">
        <f t="shared" si="2"/>
        <v>0</v>
      </c>
      <c r="CB8" s="52">
        <f t="shared" si="2"/>
        <v>0</v>
      </c>
      <c r="CC8" s="52">
        <f t="shared" si="2"/>
        <v>0</v>
      </c>
      <c r="CD8" s="52">
        <f t="shared" si="2"/>
        <v>0</v>
      </c>
      <c r="CE8" s="52">
        <f t="shared" si="2"/>
        <v>0</v>
      </c>
      <c r="CF8" s="52">
        <f t="shared" si="2"/>
        <v>0</v>
      </c>
      <c r="CG8" s="52">
        <f t="shared" si="2"/>
        <v>0</v>
      </c>
      <c r="CH8" s="52">
        <f t="shared" si="3"/>
        <v>0</v>
      </c>
      <c r="CI8" s="52">
        <f t="shared" si="3"/>
        <v>0</v>
      </c>
      <c r="CJ8" s="52">
        <f t="shared" si="3"/>
        <v>0</v>
      </c>
      <c r="CK8" s="52">
        <f t="shared" si="3"/>
        <v>0</v>
      </c>
      <c r="CL8" s="52">
        <f t="shared" si="3"/>
        <v>0</v>
      </c>
      <c r="CM8" s="52">
        <f t="shared" si="3"/>
        <v>0</v>
      </c>
      <c r="CN8" s="52">
        <f t="shared" si="3"/>
        <v>0</v>
      </c>
      <c r="CO8" s="52">
        <f t="shared" si="3"/>
        <v>0</v>
      </c>
      <c r="CP8" s="52">
        <f t="shared" si="3"/>
        <v>0</v>
      </c>
      <c r="CQ8" s="52">
        <f t="shared" si="3"/>
        <v>0</v>
      </c>
      <c r="CR8" s="52">
        <f t="shared" si="3"/>
        <v>0</v>
      </c>
      <c r="CS8" s="52">
        <f t="shared" si="3"/>
        <v>0</v>
      </c>
      <c r="CT8" s="52">
        <f t="shared" si="3"/>
        <v>0</v>
      </c>
      <c r="CU8" s="52">
        <f t="shared" si="3"/>
        <v>0</v>
      </c>
      <c r="CV8" s="65">
        <f t="shared" si="3"/>
        <v>0</v>
      </c>
      <c r="CW8" s="88">
        <f t="shared" si="4"/>
        <v>254.67941233707245</v>
      </c>
      <c r="CX8" s="89">
        <f t="shared" si="4"/>
        <v>255.80803195449053</v>
      </c>
      <c r="CY8" s="89">
        <f t="shared" si="4"/>
        <v>259.65170125726672</v>
      </c>
      <c r="CZ8" s="89">
        <f t="shared" si="4"/>
        <v>263.60634257495303</v>
      </c>
      <c r="DA8" s="89">
        <f t="shared" si="4"/>
        <v>265.81154542527798</v>
      </c>
      <c r="DB8" s="89">
        <f t="shared" si="4"/>
        <v>265.81154542527798</v>
      </c>
      <c r="DC8" s="89">
        <f t="shared" si="4"/>
        <v>271.66139868457884</v>
      </c>
      <c r="DD8" s="89">
        <f t="shared" si="4"/>
        <v>273.10075057143177</v>
      </c>
      <c r="DE8" s="89">
        <f t="shared" si="4"/>
        <v>274.05557201944208</v>
      </c>
      <c r="DF8" s="89">
        <f t="shared" si="4"/>
        <v>274.05557201944208</v>
      </c>
      <c r="DG8" s="89">
        <f t="shared" si="4"/>
        <v>278.23026879862908</v>
      </c>
      <c r="DH8" s="89">
        <f t="shared" si="4"/>
        <v>278.76118892384824</v>
      </c>
      <c r="DI8" s="89">
        <f t="shared" si="4"/>
        <v>278.76118892384824</v>
      </c>
      <c r="DJ8" s="89">
        <f t="shared" si="4"/>
        <v>278.76118892384824</v>
      </c>
      <c r="DK8" s="89">
        <f t="shared" si="4"/>
        <v>279.52128713181742</v>
      </c>
      <c r="DL8" s="89">
        <f t="shared" si="4"/>
        <v>279.52128713181742</v>
      </c>
      <c r="DM8" s="89">
        <f t="shared" si="5"/>
        <v>280.31611029679243</v>
      </c>
      <c r="DN8" s="89">
        <f t="shared" si="5"/>
        <v>281.00875647683478</v>
      </c>
      <c r="DO8" s="89">
        <f t="shared" si="5"/>
        <v>281.00875647683478</v>
      </c>
      <c r="DP8" s="89">
        <f t="shared" si="5"/>
        <v>281.00875647683478</v>
      </c>
      <c r="DQ8" s="89">
        <f t="shared" si="5"/>
        <v>282.6184647391259</v>
      </c>
      <c r="DR8" s="89">
        <f t="shared" si="5"/>
        <v>283.76414945703658</v>
      </c>
      <c r="DS8" s="89">
        <f t="shared" si="5"/>
        <v>283.76414945703658</v>
      </c>
      <c r="DT8" s="89">
        <f t="shared" si="5"/>
        <v>284.64108209328975</v>
      </c>
      <c r="DU8" s="89">
        <f t="shared" si="5"/>
        <v>285.36187417191195</v>
      </c>
      <c r="DV8" s="89">
        <f t="shared" si="5"/>
        <v>285.36187417191195</v>
      </c>
      <c r="DW8" s="89">
        <f t="shared" si="5"/>
        <v>285.83908433067677</v>
      </c>
      <c r="DX8" s="89">
        <f t="shared" si="5"/>
        <v>285.83908433067677</v>
      </c>
      <c r="DY8" s="89">
        <f t="shared" si="5"/>
        <v>285.83908433067677</v>
      </c>
      <c r="DZ8" s="89">
        <f t="shared" si="5"/>
        <v>285.83908433067677</v>
      </c>
      <c r="EA8" s="89">
        <f t="shared" si="5"/>
        <v>285.83908433067677</v>
      </c>
    </row>
    <row r="9" spans="1:132" x14ac:dyDescent="0.25">
      <c r="A9" s="1" t="s">
        <v>146</v>
      </c>
      <c r="B9" s="1" t="s">
        <v>189</v>
      </c>
      <c r="C9" s="1" t="s">
        <v>148</v>
      </c>
      <c r="D9" s="1" t="s">
        <v>152</v>
      </c>
      <c r="E9" s="1" t="s">
        <v>151</v>
      </c>
      <c r="F9" s="101">
        <v>577.23996350969605</v>
      </c>
      <c r="G9" s="100">
        <v>583.26994073645801</v>
      </c>
      <c r="H9" s="100">
        <v>589.04538278678694</v>
      </c>
      <c r="I9" s="100">
        <v>590.35656685445895</v>
      </c>
      <c r="J9" s="100">
        <v>590.35656685445895</v>
      </c>
      <c r="K9" s="100">
        <v>590.35656685445895</v>
      </c>
      <c r="L9" s="100">
        <v>591.42639991816202</v>
      </c>
      <c r="M9" s="100">
        <v>591.42639991816202</v>
      </c>
      <c r="N9" s="100">
        <v>591.42639991816202</v>
      </c>
      <c r="O9" s="100">
        <v>591.42639991816202</v>
      </c>
      <c r="P9" s="100">
        <v>594.92976036796802</v>
      </c>
      <c r="Q9" s="100">
        <v>597.49403476352802</v>
      </c>
      <c r="R9" s="100">
        <v>599.63696612269302</v>
      </c>
      <c r="S9" s="100">
        <v>601.92349325996304</v>
      </c>
      <c r="T9" s="100">
        <v>601.92349325996304</v>
      </c>
      <c r="U9" s="100">
        <v>601.92349325996304</v>
      </c>
      <c r="V9" s="100">
        <v>610.70780934148195</v>
      </c>
      <c r="W9" s="100">
        <v>610.70780934148195</v>
      </c>
      <c r="X9" s="100">
        <v>610.70780934148195</v>
      </c>
      <c r="Y9" s="100">
        <v>612.12080982815303</v>
      </c>
      <c r="Z9" s="100">
        <v>617.09559115838101</v>
      </c>
      <c r="AA9" s="100">
        <v>619.51724790467597</v>
      </c>
      <c r="AB9" s="100">
        <v>622.11659928610504</v>
      </c>
      <c r="AC9" s="100">
        <v>622.11659928610504</v>
      </c>
      <c r="AD9" s="100">
        <v>622.11659928610504</v>
      </c>
      <c r="AE9" s="100">
        <v>625.51886627289696</v>
      </c>
      <c r="AF9" s="100">
        <v>629.85172457600095</v>
      </c>
      <c r="AG9" s="100">
        <v>629.85172457600095</v>
      </c>
      <c r="AH9" s="100">
        <v>629.85172457600095</v>
      </c>
      <c r="AI9" s="100">
        <v>629.85172457600095</v>
      </c>
      <c r="AJ9" s="100">
        <v>629.85172457600095</v>
      </c>
      <c r="AK9" s="1">
        <v>0.183</v>
      </c>
      <c r="AL9" s="99">
        <f t="shared" si="0"/>
        <v>105.63491332227437</v>
      </c>
      <c r="AM9" s="99">
        <f t="shared" si="0"/>
        <v>106.73839915477181</v>
      </c>
      <c r="AN9" s="99">
        <f t="shared" si="0"/>
        <v>107.79530504998201</v>
      </c>
      <c r="AO9" s="99">
        <f t="shared" si="0"/>
        <v>108.03525173436599</v>
      </c>
      <c r="AP9" s="99">
        <f t="shared" si="0"/>
        <v>108.03525173436599</v>
      </c>
      <c r="AQ9" s="99">
        <f t="shared" si="0"/>
        <v>108.03525173436599</v>
      </c>
      <c r="AR9" s="99">
        <f t="shared" si="0"/>
        <v>108.23103118502365</v>
      </c>
      <c r="AS9" s="99">
        <f t="shared" si="0"/>
        <v>108.23103118502365</v>
      </c>
      <c r="AT9" s="99">
        <f t="shared" si="0"/>
        <v>108.23103118502365</v>
      </c>
      <c r="AU9" s="99">
        <f t="shared" si="0"/>
        <v>108.23103118502365</v>
      </c>
      <c r="AV9" s="99">
        <f t="shared" si="0"/>
        <v>108.87214614733814</v>
      </c>
      <c r="AW9" s="99">
        <f t="shared" si="0"/>
        <v>109.34140836172563</v>
      </c>
      <c r="AX9" s="99">
        <f t="shared" si="0"/>
        <v>109.73356480045283</v>
      </c>
      <c r="AY9" s="99">
        <f t="shared" si="0"/>
        <v>110.15199926657323</v>
      </c>
      <c r="AZ9" s="99">
        <f t="shared" si="0"/>
        <v>110.15199926657323</v>
      </c>
      <c r="BA9" s="99">
        <f t="shared" si="0"/>
        <v>110.15199926657323</v>
      </c>
      <c r="BB9" s="99">
        <f t="shared" si="1"/>
        <v>111.7595291094912</v>
      </c>
      <c r="BC9" s="99">
        <f t="shared" si="1"/>
        <v>111.7595291094912</v>
      </c>
      <c r="BD9" s="99">
        <f t="shared" si="1"/>
        <v>111.7595291094912</v>
      </c>
      <c r="BE9" s="99">
        <f t="shared" si="1"/>
        <v>112.018108198552</v>
      </c>
      <c r="BF9" s="99">
        <f t="shared" si="1"/>
        <v>112.92849318198373</v>
      </c>
      <c r="BG9" s="99">
        <f t="shared" si="1"/>
        <v>113.3716563665557</v>
      </c>
      <c r="BH9" s="99">
        <f t="shared" si="1"/>
        <v>113.84733766935722</v>
      </c>
      <c r="BI9" s="99">
        <f t="shared" si="1"/>
        <v>113.84733766935722</v>
      </c>
      <c r="BJ9" s="99">
        <f t="shared" si="1"/>
        <v>113.84733766935722</v>
      </c>
      <c r="BK9" s="99">
        <f t="shared" si="1"/>
        <v>114.46995252794014</v>
      </c>
      <c r="BL9" s="99">
        <f t="shared" si="1"/>
        <v>115.26286559740817</v>
      </c>
      <c r="BM9" s="99">
        <f t="shared" si="1"/>
        <v>115.26286559740817</v>
      </c>
      <c r="BN9" s="99">
        <f t="shared" si="1"/>
        <v>115.26286559740817</v>
      </c>
      <c r="BO9" s="99">
        <f t="shared" si="1"/>
        <v>115.26286559740817</v>
      </c>
      <c r="BP9" s="99">
        <f t="shared" si="1"/>
        <v>115.26286559740817</v>
      </c>
      <c r="BQ9" s="92">
        <f t="shared" si="6"/>
        <v>0</v>
      </c>
      <c r="BR9" s="51">
        <f t="shared" si="2"/>
        <v>0</v>
      </c>
      <c r="BS9" s="52">
        <f t="shared" si="2"/>
        <v>0</v>
      </c>
      <c r="BT9" s="52">
        <f t="shared" si="2"/>
        <v>0</v>
      </c>
      <c r="BU9" s="52">
        <f t="shared" si="2"/>
        <v>0</v>
      </c>
      <c r="BV9" s="52">
        <f t="shared" si="2"/>
        <v>0</v>
      </c>
      <c r="BW9" s="52">
        <f t="shared" si="2"/>
        <v>0</v>
      </c>
      <c r="BX9" s="52">
        <f t="shared" si="2"/>
        <v>0</v>
      </c>
      <c r="BY9" s="52">
        <f t="shared" si="2"/>
        <v>0</v>
      </c>
      <c r="BZ9" s="52">
        <f t="shared" si="2"/>
        <v>0</v>
      </c>
      <c r="CA9" s="52">
        <f t="shared" si="2"/>
        <v>0</v>
      </c>
      <c r="CB9" s="52">
        <f t="shared" si="2"/>
        <v>0</v>
      </c>
      <c r="CC9" s="52">
        <f t="shared" si="2"/>
        <v>0</v>
      </c>
      <c r="CD9" s="52">
        <f t="shared" si="2"/>
        <v>0</v>
      </c>
      <c r="CE9" s="52">
        <f t="shared" si="2"/>
        <v>0</v>
      </c>
      <c r="CF9" s="52">
        <f t="shared" si="2"/>
        <v>0</v>
      </c>
      <c r="CG9" s="52">
        <f t="shared" si="2"/>
        <v>0</v>
      </c>
      <c r="CH9" s="52">
        <f t="shared" si="3"/>
        <v>0</v>
      </c>
      <c r="CI9" s="52">
        <f t="shared" si="3"/>
        <v>0</v>
      </c>
      <c r="CJ9" s="52">
        <f t="shared" si="3"/>
        <v>0</v>
      </c>
      <c r="CK9" s="52">
        <f t="shared" si="3"/>
        <v>0</v>
      </c>
      <c r="CL9" s="52">
        <f t="shared" si="3"/>
        <v>0</v>
      </c>
      <c r="CM9" s="52">
        <f t="shared" si="3"/>
        <v>0</v>
      </c>
      <c r="CN9" s="52">
        <f t="shared" si="3"/>
        <v>0</v>
      </c>
      <c r="CO9" s="52">
        <f t="shared" si="3"/>
        <v>0</v>
      </c>
      <c r="CP9" s="52">
        <f t="shared" si="3"/>
        <v>0</v>
      </c>
      <c r="CQ9" s="52">
        <f t="shared" si="3"/>
        <v>0</v>
      </c>
      <c r="CR9" s="52">
        <f t="shared" si="3"/>
        <v>0</v>
      </c>
      <c r="CS9" s="52">
        <f t="shared" si="3"/>
        <v>0</v>
      </c>
      <c r="CT9" s="52">
        <f t="shared" si="3"/>
        <v>0</v>
      </c>
      <c r="CU9" s="52">
        <f t="shared" si="3"/>
        <v>0</v>
      </c>
      <c r="CV9" s="65">
        <f t="shared" si="3"/>
        <v>0</v>
      </c>
      <c r="CW9" s="88">
        <f t="shared" si="4"/>
        <v>105.63491332227437</v>
      </c>
      <c r="CX9" s="89">
        <f t="shared" si="4"/>
        <v>106.73839915477181</v>
      </c>
      <c r="CY9" s="89">
        <f t="shared" si="4"/>
        <v>107.79530504998201</v>
      </c>
      <c r="CZ9" s="89">
        <f t="shared" si="4"/>
        <v>108.03525173436599</v>
      </c>
      <c r="DA9" s="89">
        <f t="shared" si="4"/>
        <v>108.03525173436599</v>
      </c>
      <c r="DB9" s="89">
        <f t="shared" si="4"/>
        <v>108.03525173436599</v>
      </c>
      <c r="DC9" s="89">
        <f t="shared" si="4"/>
        <v>108.23103118502365</v>
      </c>
      <c r="DD9" s="89">
        <f t="shared" si="4"/>
        <v>108.23103118502365</v>
      </c>
      <c r="DE9" s="89">
        <f t="shared" si="4"/>
        <v>108.23103118502365</v>
      </c>
      <c r="DF9" s="89">
        <f t="shared" si="4"/>
        <v>108.23103118502365</v>
      </c>
      <c r="DG9" s="89">
        <f t="shared" si="4"/>
        <v>108.87214614733814</v>
      </c>
      <c r="DH9" s="89">
        <f t="shared" si="4"/>
        <v>109.34140836172563</v>
      </c>
      <c r="DI9" s="89">
        <f t="shared" si="4"/>
        <v>109.73356480045283</v>
      </c>
      <c r="DJ9" s="89">
        <f t="shared" si="4"/>
        <v>110.15199926657323</v>
      </c>
      <c r="DK9" s="89">
        <f t="shared" si="4"/>
        <v>110.15199926657323</v>
      </c>
      <c r="DL9" s="89">
        <f t="shared" si="4"/>
        <v>110.15199926657323</v>
      </c>
      <c r="DM9" s="89">
        <f t="shared" si="5"/>
        <v>111.7595291094912</v>
      </c>
      <c r="DN9" s="89">
        <f t="shared" si="5"/>
        <v>111.7595291094912</v>
      </c>
      <c r="DO9" s="89">
        <f t="shared" si="5"/>
        <v>111.7595291094912</v>
      </c>
      <c r="DP9" s="89">
        <f t="shared" si="5"/>
        <v>112.018108198552</v>
      </c>
      <c r="DQ9" s="89">
        <f t="shared" si="5"/>
        <v>112.92849318198373</v>
      </c>
      <c r="DR9" s="89">
        <f t="shared" si="5"/>
        <v>113.3716563665557</v>
      </c>
      <c r="DS9" s="89">
        <f t="shared" si="5"/>
        <v>113.84733766935722</v>
      </c>
      <c r="DT9" s="89">
        <f t="shared" si="5"/>
        <v>113.84733766935722</v>
      </c>
      <c r="DU9" s="89">
        <f t="shared" si="5"/>
        <v>113.84733766935722</v>
      </c>
      <c r="DV9" s="89">
        <f t="shared" si="5"/>
        <v>114.46995252794014</v>
      </c>
      <c r="DW9" s="89">
        <f t="shared" si="5"/>
        <v>115.26286559740817</v>
      </c>
      <c r="DX9" s="89">
        <f t="shared" si="5"/>
        <v>115.26286559740817</v>
      </c>
      <c r="DY9" s="89">
        <f t="shared" si="5"/>
        <v>115.26286559740817</v>
      </c>
      <c r="DZ9" s="89">
        <f t="shared" si="5"/>
        <v>115.26286559740817</v>
      </c>
      <c r="EA9" s="89">
        <f t="shared" si="5"/>
        <v>115.26286559740817</v>
      </c>
    </row>
    <row r="10" spans="1:132" x14ac:dyDescent="0.25">
      <c r="A10" s="1" t="s">
        <v>146</v>
      </c>
      <c r="B10" s="1" t="s">
        <v>189</v>
      </c>
      <c r="C10" t="s">
        <v>153</v>
      </c>
      <c r="D10" s="1" t="s">
        <v>154</v>
      </c>
      <c r="E10" s="1" t="s">
        <v>157</v>
      </c>
      <c r="F10" s="101">
        <v>2589.2952591243002</v>
      </c>
      <c r="G10" s="100">
        <v>2589.2952591243002</v>
      </c>
      <c r="H10" s="100">
        <v>2589.2952591243002</v>
      </c>
      <c r="I10" s="100">
        <v>2589.2952591243002</v>
      </c>
      <c r="J10" s="100">
        <v>2589.2952591243002</v>
      </c>
      <c r="K10" s="100">
        <v>2589.2952591243002</v>
      </c>
      <c r="L10" s="100">
        <v>2589.2952591243002</v>
      </c>
      <c r="M10" s="100">
        <v>2589.2952591243002</v>
      </c>
      <c r="N10" s="100">
        <v>2589.2952591243002</v>
      </c>
      <c r="O10" s="100">
        <v>2589.2952591243002</v>
      </c>
      <c r="P10" s="100">
        <v>2589.2952591243002</v>
      </c>
      <c r="Q10" s="100">
        <v>2589.2952591243002</v>
      </c>
      <c r="R10" s="100">
        <v>2589.2952591243002</v>
      </c>
      <c r="S10" s="100">
        <v>2589.2952591243002</v>
      </c>
      <c r="T10" s="100">
        <v>2589.2952591243002</v>
      </c>
      <c r="U10" s="100">
        <v>2589.2952591243002</v>
      </c>
      <c r="V10" s="100">
        <v>2589.2952591243002</v>
      </c>
      <c r="W10" s="100">
        <v>2589.2952591243002</v>
      </c>
      <c r="X10" s="100">
        <v>2589.2952591243002</v>
      </c>
      <c r="Y10" s="100">
        <v>2589.2952591243002</v>
      </c>
      <c r="Z10" s="100">
        <v>2589.2952591243002</v>
      </c>
      <c r="AA10" s="100">
        <v>2589.2952591243002</v>
      </c>
      <c r="AB10" s="100">
        <v>2589.2952591243002</v>
      </c>
      <c r="AC10" s="100">
        <v>2589.2952591243002</v>
      </c>
      <c r="AD10" s="100">
        <v>2589.2952591243002</v>
      </c>
      <c r="AE10" s="100">
        <v>2589.2952591243002</v>
      </c>
      <c r="AF10" s="100">
        <v>2589.2952591243002</v>
      </c>
      <c r="AG10" s="100">
        <v>2589.2952591243002</v>
      </c>
      <c r="AH10" s="100">
        <v>2589.2952591243002</v>
      </c>
      <c r="AI10" s="100">
        <v>2589.2952591243002</v>
      </c>
      <c r="AJ10" s="100">
        <v>2589.2952591243002</v>
      </c>
      <c r="AK10" s="1">
        <v>5.3999999999999999E-2</v>
      </c>
      <c r="AL10" s="99">
        <f t="shared" si="0"/>
        <v>139.82194399271222</v>
      </c>
      <c r="AM10" s="99">
        <f t="shared" si="0"/>
        <v>139.82194399271222</v>
      </c>
      <c r="AN10" s="99">
        <f t="shared" si="0"/>
        <v>139.82194399271222</v>
      </c>
      <c r="AO10" s="99">
        <f t="shared" si="0"/>
        <v>139.82194399271222</v>
      </c>
      <c r="AP10" s="99">
        <f t="shared" si="0"/>
        <v>139.82194399271222</v>
      </c>
      <c r="AQ10" s="99">
        <f t="shared" si="0"/>
        <v>139.82194399271222</v>
      </c>
      <c r="AR10" s="99">
        <f t="shared" si="0"/>
        <v>139.82194399271222</v>
      </c>
      <c r="AS10" s="99">
        <f t="shared" si="0"/>
        <v>139.82194399271222</v>
      </c>
      <c r="AT10" s="99">
        <f t="shared" si="0"/>
        <v>139.82194399271222</v>
      </c>
      <c r="AU10" s="99">
        <f t="shared" si="0"/>
        <v>139.82194399271222</v>
      </c>
      <c r="AV10" s="99">
        <f t="shared" si="0"/>
        <v>139.82194399271222</v>
      </c>
      <c r="AW10" s="99">
        <f t="shared" si="0"/>
        <v>139.82194399271222</v>
      </c>
      <c r="AX10" s="99">
        <f t="shared" si="0"/>
        <v>139.82194399271222</v>
      </c>
      <c r="AY10" s="99">
        <f t="shared" si="0"/>
        <v>139.82194399271222</v>
      </c>
      <c r="AZ10" s="99">
        <f t="shared" si="0"/>
        <v>139.82194399271222</v>
      </c>
      <c r="BA10" s="99">
        <f t="shared" si="0"/>
        <v>139.82194399271222</v>
      </c>
      <c r="BB10" s="99">
        <f t="shared" si="1"/>
        <v>139.82194399271222</v>
      </c>
      <c r="BC10" s="99">
        <f t="shared" si="1"/>
        <v>139.82194399271222</v>
      </c>
      <c r="BD10" s="99">
        <f t="shared" si="1"/>
        <v>139.82194399271222</v>
      </c>
      <c r="BE10" s="99">
        <f t="shared" si="1"/>
        <v>139.82194399271222</v>
      </c>
      <c r="BF10" s="99">
        <f t="shared" si="1"/>
        <v>139.82194399271222</v>
      </c>
      <c r="BG10" s="99">
        <f t="shared" si="1"/>
        <v>139.82194399271222</v>
      </c>
      <c r="BH10" s="99">
        <f t="shared" si="1"/>
        <v>139.82194399271222</v>
      </c>
      <c r="BI10" s="99">
        <f t="shared" si="1"/>
        <v>139.82194399271222</v>
      </c>
      <c r="BJ10" s="99">
        <f t="shared" si="1"/>
        <v>139.82194399271222</v>
      </c>
      <c r="BK10" s="99">
        <f t="shared" si="1"/>
        <v>139.82194399271222</v>
      </c>
      <c r="BL10" s="99">
        <f t="shared" si="1"/>
        <v>139.82194399271222</v>
      </c>
      <c r="BM10" s="99">
        <f t="shared" si="1"/>
        <v>139.82194399271222</v>
      </c>
      <c r="BN10" s="99">
        <f t="shared" si="1"/>
        <v>139.82194399271222</v>
      </c>
      <c r="BO10" s="99">
        <f t="shared" si="1"/>
        <v>139.82194399271222</v>
      </c>
      <c r="BP10" s="99">
        <f t="shared" si="1"/>
        <v>139.82194399271222</v>
      </c>
      <c r="BQ10" s="92">
        <f t="shared" si="6"/>
        <v>0.09</v>
      </c>
      <c r="BR10" s="51">
        <f t="shared" si="2"/>
        <v>12.583974959344099</v>
      </c>
      <c r="BS10" s="52">
        <f t="shared" si="2"/>
        <v>12.583974959344099</v>
      </c>
      <c r="BT10" s="52">
        <f t="shared" si="2"/>
        <v>12.583974959344099</v>
      </c>
      <c r="BU10" s="52">
        <f t="shared" si="2"/>
        <v>12.583974959344099</v>
      </c>
      <c r="BV10" s="52">
        <f t="shared" si="2"/>
        <v>12.583974959344099</v>
      </c>
      <c r="BW10" s="52">
        <f t="shared" si="2"/>
        <v>12.583974959344099</v>
      </c>
      <c r="BX10" s="52">
        <f t="shared" si="2"/>
        <v>12.583974959344099</v>
      </c>
      <c r="BY10" s="52">
        <f t="shared" si="2"/>
        <v>12.583974959344099</v>
      </c>
      <c r="BZ10" s="52">
        <f t="shared" si="2"/>
        <v>12.583974959344099</v>
      </c>
      <c r="CA10" s="52">
        <f t="shared" si="2"/>
        <v>12.583974959344099</v>
      </c>
      <c r="CB10" s="52">
        <f t="shared" si="2"/>
        <v>12.583974959344099</v>
      </c>
      <c r="CC10" s="52">
        <f t="shared" si="2"/>
        <v>12.583974959344099</v>
      </c>
      <c r="CD10" s="52">
        <f t="shared" si="2"/>
        <v>12.583974959344099</v>
      </c>
      <c r="CE10" s="52">
        <f t="shared" si="2"/>
        <v>12.583974959344099</v>
      </c>
      <c r="CF10" s="52">
        <f t="shared" si="2"/>
        <v>12.583974959344099</v>
      </c>
      <c r="CG10" s="52">
        <f t="shared" si="2"/>
        <v>12.583974959344099</v>
      </c>
      <c r="CH10" s="52">
        <f t="shared" si="3"/>
        <v>12.583974959344099</v>
      </c>
      <c r="CI10" s="52">
        <f t="shared" si="3"/>
        <v>12.583974959344099</v>
      </c>
      <c r="CJ10" s="52">
        <f t="shared" si="3"/>
        <v>12.583974959344099</v>
      </c>
      <c r="CK10" s="52">
        <f t="shared" si="3"/>
        <v>12.583974959344099</v>
      </c>
      <c r="CL10" s="52">
        <f t="shared" si="3"/>
        <v>12.583974959344099</v>
      </c>
      <c r="CM10" s="52">
        <f t="shared" si="3"/>
        <v>12.583974959344099</v>
      </c>
      <c r="CN10" s="52">
        <f t="shared" si="3"/>
        <v>12.583974959344099</v>
      </c>
      <c r="CO10" s="52">
        <f t="shared" si="3"/>
        <v>12.583974959344099</v>
      </c>
      <c r="CP10" s="52">
        <f t="shared" si="3"/>
        <v>12.583974959344099</v>
      </c>
      <c r="CQ10" s="52">
        <f t="shared" si="3"/>
        <v>12.583974959344099</v>
      </c>
      <c r="CR10" s="52">
        <f t="shared" si="3"/>
        <v>12.583974959344099</v>
      </c>
      <c r="CS10" s="52">
        <f t="shared" si="3"/>
        <v>12.583974959344099</v>
      </c>
      <c r="CT10" s="52">
        <f t="shared" si="3"/>
        <v>12.583974959344099</v>
      </c>
      <c r="CU10" s="52">
        <f t="shared" si="3"/>
        <v>12.583974959344099</v>
      </c>
      <c r="CV10" s="65">
        <f t="shared" si="3"/>
        <v>12.583974959344099</v>
      </c>
      <c r="CW10" s="88">
        <f t="shared" si="4"/>
        <v>152.40591895205631</v>
      </c>
      <c r="CX10" s="89">
        <f t="shared" si="4"/>
        <v>152.40591895205631</v>
      </c>
      <c r="CY10" s="89">
        <f t="shared" si="4"/>
        <v>152.40591895205631</v>
      </c>
      <c r="CZ10" s="89">
        <f t="shared" si="4"/>
        <v>152.40591895205631</v>
      </c>
      <c r="DA10" s="89">
        <f t="shared" si="4"/>
        <v>152.40591895205631</v>
      </c>
      <c r="DB10" s="89">
        <f t="shared" si="4"/>
        <v>152.40591895205631</v>
      </c>
      <c r="DC10" s="89">
        <f t="shared" si="4"/>
        <v>152.40591895205631</v>
      </c>
      <c r="DD10" s="89">
        <f t="shared" si="4"/>
        <v>152.40591895205631</v>
      </c>
      <c r="DE10" s="89">
        <f t="shared" si="4"/>
        <v>152.40591895205631</v>
      </c>
      <c r="DF10" s="89">
        <f t="shared" si="4"/>
        <v>152.40591895205631</v>
      </c>
      <c r="DG10" s="89">
        <f t="shared" si="4"/>
        <v>152.40591895205631</v>
      </c>
      <c r="DH10" s="89">
        <f t="shared" si="4"/>
        <v>152.40591895205631</v>
      </c>
      <c r="DI10" s="89">
        <f t="shared" si="4"/>
        <v>152.40591895205631</v>
      </c>
      <c r="DJ10" s="89">
        <f t="shared" si="4"/>
        <v>152.40591895205631</v>
      </c>
      <c r="DK10" s="89">
        <f t="shared" si="4"/>
        <v>152.40591895205631</v>
      </c>
      <c r="DL10" s="89">
        <f t="shared" si="4"/>
        <v>152.40591895205631</v>
      </c>
      <c r="DM10" s="89">
        <f t="shared" si="5"/>
        <v>152.40591895205631</v>
      </c>
      <c r="DN10" s="89">
        <f t="shared" si="5"/>
        <v>152.40591895205631</v>
      </c>
      <c r="DO10" s="89">
        <f t="shared" si="5"/>
        <v>152.40591895205631</v>
      </c>
      <c r="DP10" s="89">
        <f t="shared" si="5"/>
        <v>152.40591895205631</v>
      </c>
      <c r="DQ10" s="89">
        <f t="shared" si="5"/>
        <v>152.40591895205631</v>
      </c>
      <c r="DR10" s="89">
        <f t="shared" si="5"/>
        <v>152.40591895205631</v>
      </c>
      <c r="DS10" s="89">
        <f t="shared" si="5"/>
        <v>152.40591895205631</v>
      </c>
      <c r="DT10" s="89">
        <f t="shared" si="5"/>
        <v>152.40591895205631</v>
      </c>
      <c r="DU10" s="89">
        <f t="shared" si="5"/>
        <v>152.40591895205631</v>
      </c>
      <c r="DV10" s="89">
        <f t="shared" si="5"/>
        <v>152.40591895205631</v>
      </c>
      <c r="DW10" s="89">
        <f t="shared" si="5"/>
        <v>152.40591895205631</v>
      </c>
      <c r="DX10" s="89">
        <f t="shared" si="5"/>
        <v>152.40591895205631</v>
      </c>
      <c r="DY10" s="89">
        <f t="shared" si="5"/>
        <v>152.40591895205631</v>
      </c>
      <c r="DZ10" s="89">
        <f t="shared" si="5"/>
        <v>152.40591895205631</v>
      </c>
      <c r="EA10" s="89">
        <f t="shared" si="5"/>
        <v>152.40591895205631</v>
      </c>
    </row>
    <row r="11" spans="1:132" x14ac:dyDescent="0.25">
      <c r="A11" s="1" t="s">
        <v>146</v>
      </c>
      <c r="B11" s="1" t="s">
        <v>189</v>
      </c>
      <c r="C11" s="1" t="s">
        <v>153</v>
      </c>
      <c r="D11" s="1" t="s">
        <v>153</v>
      </c>
      <c r="E11" s="1" t="s">
        <v>157</v>
      </c>
      <c r="F11" s="101">
        <v>136821.612324505</v>
      </c>
      <c r="G11" s="100">
        <v>136897.551251225</v>
      </c>
      <c r="H11" s="100">
        <v>137031.32587550799</v>
      </c>
      <c r="I11" s="100">
        <v>137089.66350658899</v>
      </c>
      <c r="J11" s="100">
        <v>137393.331828305</v>
      </c>
      <c r="K11" s="100">
        <v>137405.96366408101</v>
      </c>
      <c r="L11" s="100">
        <v>137472.977970832</v>
      </c>
      <c r="M11" s="100">
        <v>137586.683093439</v>
      </c>
      <c r="N11" s="100">
        <v>137604.30909817899</v>
      </c>
      <c r="O11" s="100">
        <v>137618.83267423901</v>
      </c>
      <c r="P11" s="100">
        <v>137774.37654620601</v>
      </c>
      <c r="Q11" s="100">
        <v>137774.37654620601</v>
      </c>
      <c r="R11" s="100">
        <v>138320.42445999</v>
      </c>
      <c r="S11" s="100">
        <v>138320.42445999</v>
      </c>
      <c r="T11" s="100">
        <v>138320.42445999</v>
      </c>
      <c r="U11" s="100">
        <v>138346.965454505</v>
      </c>
      <c r="V11" s="100">
        <v>138360.538983304</v>
      </c>
      <c r="W11" s="100">
        <v>138360.538983304</v>
      </c>
      <c r="X11" s="100">
        <v>138360.538983304</v>
      </c>
      <c r="Y11" s="100">
        <v>139138.00414983701</v>
      </c>
      <c r="Z11" s="100">
        <v>139138.00414983701</v>
      </c>
      <c r="AA11" s="100">
        <v>139168.81802241501</v>
      </c>
      <c r="AB11" s="100">
        <v>139179.75207658199</v>
      </c>
      <c r="AC11" s="100">
        <v>139179.75207658199</v>
      </c>
      <c r="AD11" s="100">
        <v>139197.89652044099</v>
      </c>
      <c r="AE11" s="100">
        <v>139197.89652044099</v>
      </c>
      <c r="AF11" s="100">
        <v>139197.89652044099</v>
      </c>
      <c r="AG11" s="100">
        <v>139197.89652044099</v>
      </c>
      <c r="AH11" s="100">
        <v>139197.89652044099</v>
      </c>
      <c r="AI11" s="100">
        <v>139197.89652044099</v>
      </c>
      <c r="AJ11" s="100">
        <v>139197.89652044099</v>
      </c>
      <c r="AK11" s="1">
        <v>5.3999999999999999E-2</v>
      </c>
      <c r="AL11" s="99">
        <f t="shared" si="0"/>
        <v>7388.36706552327</v>
      </c>
      <c r="AM11" s="99">
        <f t="shared" si="0"/>
        <v>7392.4677675661496</v>
      </c>
      <c r="AN11" s="99">
        <f t="shared" si="0"/>
        <v>7399.6915972774314</v>
      </c>
      <c r="AO11" s="99">
        <f t="shared" si="0"/>
        <v>7402.8418293558052</v>
      </c>
      <c r="AP11" s="99">
        <f t="shared" si="0"/>
        <v>7419.23991872847</v>
      </c>
      <c r="AQ11" s="99">
        <f t="shared" si="0"/>
        <v>7419.9220378603741</v>
      </c>
      <c r="AR11" s="99">
        <f t="shared" si="0"/>
        <v>7423.5408104249282</v>
      </c>
      <c r="AS11" s="99">
        <f t="shared" si="0"/>
        <v>7429.6808870457062</v>
      </c>
      <c r="AT11" s="99">
        <f t="shared" si="0"/>
        <v>7430.6326913016655</v>
      </c>
      <c r="AU11" s="99">
        <f t="shared" si="0"/>
        <v>7431.4169644089061</v>
      </c>
      <c r="AV11" s="99">
        <f t="shared" si="0"/>
        <v>7439.8163334951241</v>
      </c>
      <c r="AW11" s="99">
        <f t="shared" si="0"/>
        <v>7439.8163334951241</v>
      </c>
      <c r="AX11" s="99">
        <f t="shared" si="0"/>
        <v>7469.3029208394601</v>
      </c>
      <c r="AY11" s="99">
        <f t="shared" si="0"/>
        <v>7469.3029208394601</v>
      </c>
      <c r="AZ11" s="99">
        <f t="shared" si="0"/>
        <v>7469.3029208394601</v>
      </c>
      <c r="BA11" s="99">
        <f t="shared" si="0"/>
        <v>7470.7361345432701</v>
      </c>
      <c r="BB11" s="99">
        <f t="shared" si="1"/>
        <v>7471.4691050984156</v>
      </c>
      <c r="BC11" s="99">
        <f t="shared" si="1"/>
        <v>7471.4691050984156</v>
      </c>
      <c r="BD11" s="99">
        <f t="shared" si="1"/>
        <v>7471.4691050984156</v>
      </c>
      <c r="BE11" s="99">
        <f t="shared" si="1"/>
        <v>7513.4522240911983</v>
      </c>
      <c r="BF11" s="99">
        <f t="shared" si="1"/>
        <v>7513.4522240911983</v>
      </c>
      <c r="BG11" s="99">
        <f t="shared" si="1"/>
        <v>7515.116173210411</v>
      </c>
      <c r="BH11" s="99">
        <f t="shared" si="1"/>
        <v>7515.7066121354273</v>
      </c>
      <c r="BI11" s="99">
        <f t="shared" si="1"/>
        <v>7515.7066121354273</v>
      </c>
      <c r="BJ11" s="99">
        <f t="shared" si="1"/>
        <v>7516.6864121038134</v>
      </c>
      <c r="BK11" s="99">
        <f t="shared" si="1"/>
        <v>7516.6864121038134</v>
      </c>
      <c r="BL11" s="99">
        <f t="shared" si="1"/>
        <v>7516.6864121038134</v>
      </c>
      <c r="BM11" s="99">
        <f t="shared" si="1"/>
        <v>7516.6864121038134</v>
      </c>
      <c r="BN11" s="99">
        <f t="shared" si="1"/>
        <v>7516.6864121038134</v>
      </c>
      <c r="BO11" s="99">
        <f t="shared" si="1"/>
        <v>7516.6864121038134</v>
      </c>
      <c r="BP11" s="99">
        <f t="shared" si="1"/>
        <v>7516.6864121038134</v>
      </c>
      <c r="BQ11" s="92">
        <f t="shared" si="6"/>
        <v>0.09</v>
      </c>
      <c r="BR11" s="51">
        <f t="shared" si="2"/>
        <v>664.95303589709431</v>
      </c>
      <c r="BS11" s="52">
        <f t="shared" si="2"/>
        <v>665.32209908095342</v>
      </c>
      <c r="BT11" s="52">
        <f t="shared" si="2"/>
        <v>665.97224375496876</v>
      </c>
      <c r="BU11" s="52">
        <f t="shared" si="2"/>
        <v>666.25576464202243</v>
      </c>
      <c r="BV11" s="52">
        <f t="shared" si="2"/>
        <v>667.7315926855623</v>
      </c>
      <c r="BW11" s="52">
        <f t="shared" si="2"/>
        <v>667.79298340743367</v>
      </c>
      <c r="BX11" s="52">
        <f t="shared" si="2"/>
        <v>668.11867293824355</v>
      </c>
      <c r="BY11" s="52">
        <f t="shared" si="2"/>
        <v>668.67127983411353</v>
      </c>
      <c r="BZ11" s="52">
        <f t="shared" si="2"/>
        <v>668.75694221714991</v>
      </c>
      <c r="CA11" s="52">
        <f t="shared" si="2"/>
        <v>668.82752679680152</v>
      </c>
      <c r="CB11" s="52">
        <f t="shared" si="2"/>
        <v>669.58347001456116</v>
      </c>
      <c r="CC11" s="52">
        <f t="shared" si="2"/>
        <v>669.58347001456116</v>
      </c>
      <c r="CD11" s="52">
        <f t="shared" si="2"/>
        <v>672.23726287555144</v>
      </c>
      <c r="CE11" s="52">
        <f t="shared" si="2"/>
        <v>672.23726287555144</v>
      </c>
      <c r="CF11" s="52">
        <f t="shared" si="2"/>
        <v>672.23726287555144</v>
      </c>
      <c r="CG11" s="52">
        <f t="shared" si="2"/>
        <v>672.36625210889429</v>
      </c>
      <c r="CH11" s="52">
        <f t="shared" si="3"/>
        <v>672.43221945885739</v>
      </c>
      <c r="CI11" s="52">
        <f t="shared" si="3"/>
        <v>672.43221945885739</v>
      </c>
      <c r="CJ11" s="52">
        <f t="shared" si="3"/>
        <v>672.43221945885739</v>
      </c>
      <c r="CK11" s="52">
        <f t="shared" si="3"/>
        <v>676.21070016820784</v>
      </c>
      <c r="CL11" s="52">
        <f t="shared" si="3"/>
        <v>676.21070016820784</v>
      </c>
      <c r="CM11" s="52">
        <f t="shared" si="3"/>
        <v>676.36045558893693</v>
      </c>
      <c r="CN11" s="52">
        <f t="shared" si="3"/>
        <v>676.41359509218842</v>
      </c>
      <c r="CO11" s="52">
        <f t="shared" si="3"/>
        <v>676.41359509218842</v>
      </c>
      <c r="CP11" s="52">
        <f t="shared" si="3"/>
        <v>676.50177708934314</v>
      </c>
      <c r="CQ11" s="52">
        <f t="shared" si="3"/>
        <v>676.50177708934314</v>
      </c>
      <c r="CR11" s="52">
        <f t="shared" si="3"/>
        <v>676.50177708934314</v>
      </c>
      <c r="CS11" s="52">
        <f t="shared" si="3"/>
        <v>676.50177708934314</v>
      </c>
      <c r="CT11" s="52">
        <f t="shared" si="3"/>
        <v>676.50177708934314</v>
      </c>
      <c r="CU11" s="52">
        <f t="shared" si="3"/>
        <v>676.50177708934314</v>
      </c>
      <c r="CV11" s="65">
        <f t="shared" si="3"/>
        <v>676.50177708934314</v>
      </c>
      <c r="CW11" s="88">
        <f t="shared" si="4"/>
        <v>8053.3201014203642</v>
      </c>
      <c r="CX11" s="89">
        <f t="shared" si="4"/>
        <v>8057.7898666471028</v>
      </c>
      <c r="CY11" s="89">
        <f t="shared" si="4"/>
        <v>8065.6638410324003</v>
      </c>
      <c r="CZ11" s="89">
        <f t="shared" si="4"/>
        <v>8069.097593997828</v>
      </c>
      <c r="DA11" s="89">
        <f t="shared" si="4"/>
        <v>8086.9715114140326</v>
      </c>
      <c r="DB11" s="89">
        <f t="shared" si="4"/>
        <v>8087.715021267808</v>
      </c>
      <c r="DC11" s="89">
        <f t="shared" si="4"/>
        <v>8091.6594833631716</v>
      </c>
      <c r="DD11" s="89">
        <f t="shared" si="4"/>
        <v>8098.3521668798194</v>
      </c>
      <c r="DE11" s="89">
        <f t="shared" si="4"/>
        <v>8099.3896335188156</v>
      </c>
      <c r="DF11" s="89">
        <f t="shared" si="4"/>
        <v>8100.2444912057072</v>
      </c>
      <c r="DG11" s="89">
        <f t="shared" si="4"/>
        <v>8109.3998035096856</v>
      </c>
      <c r="DH11" s="89">
        <f t="shared" si="4"/>
        <v>8109.3998035096856</v>
      </c>
      <c r="DI11" s="89">
        <f t="shared" si="4"/>
        <v>8141.5401837150112</v>
      </c>
      <c r="DJ11" s="89">
        <f t="shared" si="4"/>
        <v>8141.5401837150112</v>
      </c>
      <c r="DK11" s="89">
        <f t="shared" si="4"/>
        <v>8141.5401837150112</v>
      </c>
      <c r="DL11" s="89">
        <f t="shared" si="4"/>
        <v>8143.1023866521646</v>
      </c>
      <c r="DM11" s="89">
        <f t="shared" si="5"/>
        <v>8143.9013245572733</v>
      </c>
      <c r="DN11" s="89">
        <f t="shared" si="5"/>
        <v>8143.9013245572733</v>
      </c>
      <c r="DO11" s="89">
        <f t="shared" si="5"/>
        <v>8143.9013245572733</v>
      </c>
      <c r="DP11" s="89">
        <f t="shared" si="5"/>
        <v>8189.6629242594063</v>
      </c>
      <c r="DQ11" s="89">
        <f t="shared" si="5"/>
        <v>8189.6629242594063</v>
      </c>
      <c r="DR11" s="89">
        <f t="shared" si="5"/>
        <v>8191.476628799348</v>
      </c>
      <c r="DS11" s="89">
        <f t="shared" si="5"/>
        <v>8192.1202072276155</v>
      </c>
      <c r="DT11" s="89">
        <f t="shared" si="5"/>
        <v>8192.1202072276155</v>
      </c>
      <c r="DU11" s="89">
        <f t="shared" si="5"/>
        <v>8193.1881891931571</v>
      </c>
      <c r="DV11" s="89">
        <f t="shared" si="5"/>
        <v>8193.1881891931571</v>
      </c>
      <c r="DW11" s="89">
        <f t="shared" si="5"/>
        <v>8193.1881891931571</v>
      </c>
      <c r="DX11" s="89">
        <f t="shared" si="5"/>
        <v>8193.1881891931571</v>
      </c>
      <c r="DY11" s="89">
        <f t="shared" si="5"/>
        <v>8193.1881891931571</v>
      </c>
      <c r="DZ11" s="89">
        <f t="shared" si="5"/>
        <v>8193.1881891931571</v>
      </c>
      <c r="EA11" s="89">
        <f t="shared" si="5"/>
        <v>8193.1881891931571</v>
      </c>
    </row>
    <row r="12" spans="1:132" x14ac:dyDescent="0.25">
      <c r="A12" s="1" t="s">
        <v>146</v>
      </c>
      <c r="B12" s="1" t="s">
        <v>189</v>
      </c>
      <c r="C12" s="1" t="s">
        <v>153</v>
      </c>
      <c r="D12" s="1" t="s">
        <v>153</v>
      </c>
      <c r="E12" s="1" t="s">
        <v>151</v>
      </c>
      <c r="F12" s="101">
        <v>36471.328836769702</v>
      </c>
      <c r="G12" s="100">
        <v>36471.328836769702</v>
      </c>
      <c r="H12" s="100">
        <v>36510.517312460397</v>
      </c>
      <c r="I12" s="100">
        <v>36510.517312460397</v>
      </c>
      <c r="J12" s="100">
        <v>36510.517312460397</v>
      </c>
      <c r="K12" s="100">
        <v>36510.517312460397</v>
      </c>
      <c r="L12" s="100">
        <v>36510.517312460397</v>
      </c>
      <c r="M12" s="100">
        <v>36523.105033817003</v>
      </c>
      <c r="N12" s="100">
        <v>36523.105033817003</v>
      </c>
      <c r="O12" s="100">
        <v>36523.105033817003</v>
      </c>
      <c r="P12" s="100">
        <v>36523.105033817003</v>
      </c>
      <c r="Q12" s="100">
        <v>36523.105033817003</v>
      </c>
      <c r="R12" s="100">
        <v>36523.105033817003</v>
      </c>
      <c r="S12" s="100">
        <v>36523.105033817003</v>
      </c>
      <c r="T12" s="100">
        <v>36523.105033817003</v>
      </c>
      <c r="U12" s="100">
        <v>36523.105033817003</v>
      </c>
      <c r="V12" s="100">
        <v>36523.105033817003</v>
      </c>
      <c r="W12" s="100">
        <v>36523.105033817003</v>
      </c>
      <c r="X12" s="100">
        <v>36523.105033817003</v>
      </c>
      <c r="Y12" s="100">
        <v>36523.105033817003</v>
      </c>
      <c r="Z12" s="100">
        <v>36523.105033817003</v>
      </c>
      <c r="AA12" s="100">
        <v>36523.105033817003</v>
      </c>
      <c r="AB12" s="100">
        <v>36523.105033817003</v>
      </c>
      <c r="AC12" s="100">
        <v>36523.105033817003</v>
      </c>
      <c r="AD12" s="100">
        <v>36523.105033817003</v>
      </c>
      <c r="AE12" s="100">
        <v>36523.105033817003</v>
      </c>
      <c r="AF12" s="100">
        <v>36540.043533444899</v>
      </c>
      <c r="AG12" s="100">
        <v>36540.043533444899</v>
      </c>
      <c r="AH12" s="100">
        <v>36540.043533444899</v>
      </c>
      <c r="AI12" s="100">
        <v>36540.043533444899</v>
      </c>
      <c r="AJ12" s="100">
        <v>36540.043533444899</v>
      </c>
      <c r="AK12" s="1">
        <v>8.0299999999999996E-2</v>
      </c>
      <c r="AL12" s="99">
        <f t="shared" si="0"/>
        <v>2928.6477055926071</v>
      </c>
      <c r="AM12" s="99">
        <f t="shared" si="0"/>
        <v>2928.6477055926071</v>
      </c>
      <c r="AN12" s="99">
        <f t="shared" si="0"/>
        <v>2931.7945401905699</v>
      </c>
      <c r="AO12" s="99">
        <f t="shared" si="0"/>
        <v>2931.7945401905699</v>
      </c>
      <c r="AP12" s="99">
        <f t="shared" si="0"/>
        <v>2931.7945401905699</v>
      </c>
      <c r="AQ12" s="99">
        <f t="shared" si="0"/>
        <v>2931.7945401905699</v>
      </c>
      <c r="AR12" s="99">
        <f t="shared" si="0"/>
        <v>2931.7945401905699</v>
      </c>
      <c r="AS12" s="99">
        <f t="shared" si="0"/>
        <v>2932.8053342155054</v>
      </c>
      <c r="AT12" s="99">
        <f t="shared" si="0"/>
        <v>2932.8053342155054</v>
      </c>
      <c r="AU12" s="99">
        <f t="shared" si="0"/>
        <v>2932.8053342155054</v>
      </c>
      <c r="AV12" s="99">
        <f t="shared" si="0"/>
        <v>2932.8053342155054</v>
      </c>
      <c r="AW12" s="99">
        <f t="shared" si="0"/>
        <v>2932.8053342155054</v>
      </c>
      <c r="AX12" s="99">
        <f t="shared" si="0"/>
        <v>2932.8053342155054</v>
      </c>
      <c r="AY12" s="99">
        <f t="shared" si="0"/>
        <v>2932.8053342155054</v>
      </c>
      <c r="AZ12" s="99">
        <f t="shared" si="0"/>
        <v>2932.8053342155054</v>
      </c>
      <c r="BA12" s="99">
        <f t="shared" si="0"/>
        <v>2932.8053342155054</v>
      </c>
      <c r="BB12" s="99">
        <f t="shared" si="1"/>
        <v>2932.8053342155054</v>
      </c>
      <c r="BC12" s="99">
        <f t="shared" si="1"/>
        <v>2932.8053342155054</v>
      </c>
      <c r="BD12" s="99">
        <f t="shared" si="1"/>
        <v>2932.8053342155054</v>
      </c>
      <c r="BE12" s="99">
        <f t="shared" si="1"/>
        <v>2932.8053342155054</v>
      </c>
      <c r="BF12" s="99">
        <f t="shared" si="1"/>
        <v>2932.8053342155054</v>
      </c>
      <c r="BG12" s="99">
        <f t="shared" si="1"/>
        <v>2932.8053342155054</v>
      </c>
      <c r="BH12" s="99">
        <f t="shared" si="1"/>
        <v>2932.8053342155054</v>
      </c>
      <c r="BI12" s="99">
        <f t="shared" si="1"/>
        <v>2932.8053342155054</v>
      </c>
      <c r="BJ12" s="99">
        <f t="shared" si="1"/>
        <v>2932.8053342155054</v>
      </c>
      <c r="BK12" s="99">
        <f t="shared" si="1"/>
        <v>2932.8053342155054</v>
      </c>
      <c r="BL12" s="99">
        <f t="shared" si="1"/>
        <v>2934.1654957356254</v>
      </c>
      <c r="BM12" s="99">
        <f t="shared" si="1"/>
        <v>2934.1654957356254</v>
      </c>
      <c r="BN12" s="99">
        <f t="shared" si="1"/>
        <v>2934.1654957356254</v>
      </c>
      <c r="BO12" s="99">
        <f t="shared" si="1"/>
        <v>2934.1654957356254</v>
      </c>
      <c r="BP12" s="99">
        <f t="shared" si="1"/>
        <v>2934.1654957356254</v>
      </c>
      <c r="BQ12" s="92">
        <f t="shared" si="6"/>
        <v>0.09</v>
      </c>
      <c r="BR12" s="51">
        <f t="shared" si="2"/>
        <v>263.57829350333463</v>
      </c>
      <c r="BS12" s="52">
        <f t="shared" si="2"/>
        <v>263.57829350333463</v>
      </c>
      <c r="BT12" s="52">
        <f t="shared" si="2"/>
        <v>263.86150861715129</v>
      </c>
      <c r="BU12" s="52">
        <f t="shared" si="2"/>
        <v>263.86150861715129</v>
      </c>
      <c r="BV12" s="52">
        <f t="shared" si="2"/>
        <v>263.86150861715129</v>
      </c>
      <c r="BW12" s="52">
        <f t="shared" si="2"/>
        <v>263.86150861715129</v>
      </c>
      <c r="BX12" s="52">
        <f t="shared" si="2"/>
        <v>263.86150861715129</v>
      </c>
      <c r="BY12" s="52">
        <f t="shared" si="2"/>
        <v>263.95248007939546</v>
      </c>
      <c r="BZ12" s="52">
        <f t="shared" si="2"/>
        <v>263.95248007939546</v>
      </c>
      <c r="CA12" s="52">
        <f t="shared" si="2"/>
        <v>263.95248007939546</v>
      </c>
      <c r="CB12" s="52">
        <f t="shared" si="2"/>
        <v>263.95248007939546</v>
      </c>
      <c r="CC12" s="52">
        <f t="shared" si="2"/>
        <v>263.95248007939546</v>
      </c>
      <c r="CD12" s="52">
        <f t="shared" si="2"/>
        <v>263.95248007939546</v>
      </c>
      <c r="CE12" s="52">
        <f t="shared" si="2"/>
        <v>263.95248007939546</v>
      </c>
      <c r="CF12" s="52">
        <f t="shared" si="2"/>
        <v>263.95248007939546</v>
      </c>
      <c r="CG12" s="52">
        <f t="shared" si="2"/>
        <v>263.95248007939546</v>
      </c>
      <c r="CH12" s="52">
        <f t="shared" si="3"/>
        <v>263.95248007939546</v>
      </c>
      <c r="CI12" s="52">
        <f t="shared" si="3"/>
        <v>263.95248007939546</v>
      </c>
      <c r="CJ12" s="52">
        <f t="shared" si="3"/>
        <v>263.95248007939546</v>
      </c>
      <c r="CK12" s="52">
        <f t="shared" si="3"/>
        <v>263.95248007939546</v>
      </c>
      <c r="CL12" s="52">
        <f t="shared" si="3"/>
        <v>263.95248007939546</v>
      </c>
      <c r="CM12" s="52">
        <f t="shared" si="3"/>
        <v>263.95248007939546</v>
      </c>
      <c r="CN12" s="52">
        <f t="shared" si="3"/>
        <v>263.95248007939546</v>
      </c>
      <c r="CO12" s="52">
        <f t="shared" si="3"/>
        <v>263.95248007939546</v>
      </c>
      <c r="CP12" s="52">
        <f t="shared" si="3"/>
        <v>263.95248007939546</v>
      </c>
      <c r="CQ12" s="52">
        <f t="shared" si="3"/>
        <v>263.95248007939546</v>
      </c>
      <c r="CR12" s="52">
        <f t="shared" si="3"/>
        <v>264.07489461620628</v>
      </c>
      <c r="CS12" s="52">
        <f t="shared" si="3"/>
        <v>264.07489461620628</v>
      </c>
      <c r="CT12" s="52">
        <f t="shared" si="3"/>
        <v>264.07489461620628</v>
      </c>
      <c r="CU12" s="52">
        <f t="shared" si="3"/>
        <v>264.07489461620628</v>
      </c>
      <c r="CV12" s="65">
        <f t="shared" si="3"/>
        <v>264.07489461620628</v>
      </c>
      <c r="CW12" s="88">
        <f t="shared" si="4"/>
        <v>3192.2259990959419</v>
      </c>
      <c r="CX12" s="89">
        <f t="shared" si="4"/>
        <v>3192.2259990959419</v>
      </c>
      <c r="CY12" s="89">
        <f t="shared" si="4"/>
        <v>3195.6560488077212</v>
      </c>
      <c r="CZ12" s="89">
        <f t="shared" si="4"/>
        <v>3195.6560488077212</v>
      </c>
      <c r="DA12" s="89">
        <f t="shared" si="4"/>
        <v>3195.6560488077212</v>
      </c>
      <c r="DB12" s="89">
        <f t="shared" si="4"/>
        <v>3195.6560488077212</v>
      </c>
      <c r="DC12" s="89">
        <f t="shared" si="4"/>
        <v>3195.6560488077212</v>
      </c>
      <c r="DD12" s="89">
        <f t="shared" si="4"/>
        <v>3196.757814294901</v>
      </c>
      <c r="DE12" s="89">
        <f t="shared" si="4"/>
        <v>3196.757814294901</v>
      </c>
      <c r="DF12" s="89">
        <f t="shared" si="4"/>
        <v>3196.757814294901</v>
      </c>
      <c r="DG12" s="89">
        <f t="shared" si="4"/>
        <v>3196.757814294901</v>
      </c>
      <c r="DH12" s="89">
        <f t="shared" si="4"/>
        <v>3196.757814294901</v>
      </c>
      <c r="DI12" s="89">
        <f t="shared" si="4"/>
        <v>3196.757814294901</v>
      </c>
      <c r="DJ12" s="89">
        <f t="shared" si="4"/>
        <v>3196.757814294901</v>
      </c>
      <c r="DK12" s="89">
        <f t="shared" si="4"/>
        <v>3196.757814294901</v>
      </c>
      <c r="DL12" s="89">
        <f t="shared" si="4"/>
        <v>3196.757814294901</v>
      </c>
      <c r="DM12" s="89">
        <f t="shared" si="5"/>
        <v>3196.757814294901</v>
      </c>
      <c r="DN12" s="89">
        <f t="shared" si="5"/>
        <v>3196.757814294901</v>
      </c>
      <c r="DO12" s="89">
        <f t="shared" si="5"/>
        <v>3196.757814294901</v>
      </c>
      <c r="DP12" s="89">
        <f t="shared" si="5"/>
        <v>3196.757814294901</v>
      </c>
      <c r="DQ12" s="89">
        <f t="shared" si="5"/>
        <v>3196.757814294901</v>
      </c>
      <c r="DR12" s="89">
        <f t="shared" si="5"/>
        <v>3196.757814294901</v>
      </c>
      <c r="DS12" s="89">
        <f t="shared" si="5"/>
        <v>3196.757814294901</v>
      </c>
      <c r="DT12" s="89">
        <f t="shared" si="5"/>
        <v>3196.757814294901</v>
      </c>
      <c r="DU12" s="89">
        <f t="shared" si="5"/>
        <v>3196.757814294901</v>
      </c>
      <c r="DV12" s="89">
        <f t="shared" si="5"/>
        <v>3196.757814294901</v>
      </c>
      <c r="DW12" s="89">
        <f t="shared" si="5"/>
        <v>3198.2403903518316</v>
      </c>
      <c r="DX12" s="89">
        <f t="shared" si="5"/>
        <v>3198.2403903518316</v>
      </c>
      <c r="DY12" s="89">
        <f t="shared" si="5"/>
        <v>3198.2403903518316</v>
      </c>
      <c r="DZ12" s="89">
        <f t="shared" si="5"/>
        <v>3198.2403903518316</v>
      </c>
      <c r="EA12" s="89">
        <f t="shared" si="5"/>
        <v>3198.2403903518316</v>
      </c>
    </row>
    <row r="13" spans="1:132" x14ac:dyDescent="0.25">
      <c r="A13" s="1"/>
      <c r="B13" s="1"/>
      <c r="C13" s="1"/>
      <c r="D13" s="1"/>
      <c r="E13" s="1"/>
      <c r="F13" s="101"/>
      <c r="G13" s="100"/>
      <c r="H13" s="100"/>
      <c r="I13" s="100"/>
      <c r="J13" s="100"/>
      <c r="K13" s="100"/>
      <c r="L13" s="100"/>
      <c r="M13" s="100"/>
      <c r="N13" s="100"/>
      <c r="O13" s="100"/>
      <c r="P13" s="100"/>
      <c r="Q13" s="100"/>
      <c r="R13" s="100"/>
      <c r="S13" s="100"/>
      <c r="T13" s="100"/>
      <c r="U13" s="100"/>
      <c r="V13" s="100"/>
      <c r="W13" s="100"/>
      <c r="X13" s="100"/>
      <c r="Y13" s="100"/>
      <c r="Z13" s="100"/>
      <c r="AA13" s="100"/>
      <c r="AB13" s="100"/>
      <c r="AC13" s="100"/>
      <c r="AD13" s="100"/>
      <c r="AE13" s="100"/>
      <c r="AF13" s="100"/>
      <c r="AG13" s="100"/>
      <c r="AH13" s="100"/>
      <c r="AI13" s="100"/>
      <c r="AJ13" s="100"/>
      <c r="AK13" s="1"/>
      <c r="AL13" s="99">
        <f t="shared" si="0"/>
        <v>0</v>
      </c>
      <c r="AM13" s="99">
        <f t="shared" si="0"/>
        <v>0</v>
      </c>
      <c r="AN13" s="99">
        <f t="shared" si="0"/>
        <v>0</v>
      </c>
      <c r="AO13" s="99">
        <f t="shared" si="0"/>
        <v>0</v>
      </c>
      <c r="AP13" s="99">
        <f t="shared" si="0"/>
        <v>0</v>
      </c>
      <c r="AQ13" s="99">
        <f t="shared" si="0"/>
        <v>0</v>
      </c>
      <c r="AR13" s="99">
        <f t="shared" si="0"/>
        <v>0</v>
      </c>
      <c r="AS13" s="99">
        <f t="shared" si="0"/>
        <v>0</v>
      </c>
      <c r="AT13" s="99">
        <f t="shared" si="0"/>
        <v>0</v>
      </c>
      <c r="AU13" s="99">
        <f t="shared" si="0"/>
        <v>0</v>
      </c>
      <c r="AV13" s="99">
        <f t="shared" si="0"/>
        <v>0</v>
      </c>
      <c r="AW13" s="99">
        <f t="shared" si="0"/>
        <v>0</v>
      </c>
      <c r="AX13" s="99">
        <f t="shared" si="0"/>
        <v>0</v>
      </c>
      <c r="AY13" s="99">
        <f t="shared" si="0"/>
        <v>0</v>
      </c>
      <c r="AZ13" s="99">
        <f t="shared" si="0"/>
        <v>0</v>
      </c>
      <c r="BA13" s="99">
        <f t="shared" si="0"/>
        <v>0</v>
      </c>
      <c r="BB13" s="99">
        <f t="shared" si="1"/>
        <v>0</v>
      </c>
      <c r="BC13" s="99">
        <f t="shared" si="1"/>
        <v>0</v>
      </c>
      <c r="BD13" s="99">
        <f t="shared" si="1"/>
        <v>0</v>
      </c>
      <c r="BE13" s="99">
        <f t="shared" si="1"/>
        <v>0</v>
      </c>
      <c r="BF13" s="99">
        <f t="shared" si="1"/>
        <v>0</v>
      </c>
      <c r="BG13" s="99">
        <f t="shared" si="1"/>
        <v>0</v>
      </c>
      <c r="BH13" s="99">
        <f t="shared" si="1"/>
        <v>0</v>
      </c>
      <c r="BI13" s="99">
        <f t="shared" si="1"/>
        <v>0</v>
      </c>
      <c r="BJ13" s="99">
        <f t="shared" si="1"/>
        <v>0</v>
      </c>
      <c r="BK13" s="99">
        <f t="shared" si="1"/>
        <v>0</v>
      </c>
      <c r="BL13" s="99">
        <f t="shared" si="1"/>
        <v>0</v>
      </c>
      <c r="BM13" s="99">
        <f t="shared" si="1"/>
        <v>0</v>
      </c>
      <c r="BN13" s="99">
        <f t="shared" si="1"/>
        <v>0</v>
      </c>
      <c r="BO13" s="99">
        <f t="shared" si="1"/>
        <v>0</v>
      </c>
      <c r="BP13" s="99">
        <f t="shared" si="1"/>
        <v>0</v>
      </c>
      <c r="BQ13" s="92">
        <f t="shared" si="6"/>
        <v>0</v>
      </c>
      <c r="BR13" s="51">
        <f t="shared" si="2"/>
        <v>0</v>
      </c>
      <c r="BS13" s="52">
        <f t="shared" si="2"/>
        <v>0</v>
      </c>
      <c r="BT13" s="52">
        <f t="shared" si="2"/>
        <v>0</v>
      </c>
      <c r="BU13" s="52">
        <f t="shared" si="2"/>
        <v>0</v>
      </c>
      <c r="BV13" s="52">
        <f t="shared" si="2"/>
        <v>0</v>
      </c>
      <c r="BW13" s="52">
        <f t="shared" si="2"/>
        <v>0</v>
      </c>
      <c r="BX13" s="52">
        <f t="shared" si="2"/>
        <v>0</v>
      </c>
      <c r="BY13" s="52">
        <f t="shared" si="2"/>
        <v>0</v>
      </c>
      <c r="BZ13" s="52">
        <f t="shared" si="2"/>
        <v>0</v>
      </c>
      <c r="CA13" s="52">
        <f t="shared" si="2"/>
        <v>0</v>
      </c>
      <c r="CB13" s="52">
        <f t="shared" si="2"/>
        <v>0</v>
      </c>
      <c r="CC13" s="52">
        <f t="shared" si="2"/>
        <v>0</v>
      </c>
      <c r="CD13" s="52">
        <f t="shared" si="2"/>
        <v>0</v>
      </c>
      <c r="CE13" s="52">
        <f t="shared" si="2"/>
        <v>0</v>
      </c>
      <c r="CF13" s="52">
        <f t="shared" si="2"/>
        <v>0</v>
      </c>
      <c r="CG13" s="52">
        <f t="shared" si="2"/>
        <v>0</v>
      </c>
      <c r="CH13" s="52">
        <f t="shared" si="3"/>
        <v>0</v>
      </c>
      <c r="CI13" s="52">
        <f t="shared" si="3"/>
        <v>0</v>
      </c>
      <c r="CJ13" s="52">
        <f t="shared" si="3"/>
        <v>0</v>
      </c>
      <c r="CK13" s="52">
        <f t="shared" si="3"/>
        <v>0</v>
      </c>
      <c r="CL13" s="52">
        <f t="shared" si="3"/>
        <v>0</v>
      </c>
      <c r="CM13" s="52">
        <f t="shared" si="3"/>
        <v>0</v>
      </c>
      <c r="CN13" s="52">
        <f t="shared" si="3"/>
        <v>0</v>
      </c>
      <c r="CO13" s="52">
        <f t="shared" si="3"/>
        <v>0</v>
      </c>
      <c r="CP13" s="52">
        <f t="shared" si="3"/>
        <v>0</v>
      </c>
      <c r="CQ13" s="52">
        <f t="shared" si="3"/>
        <v>0</v>
      </c>
      <c r="CR13" s="52">
        <f t="shared" si="3"/>
        <v>0</v>
      </c>
      <c r="CS13" s="52">
        <f t="shared" si="3"/>
        <v>0</v>
      </c>
      <c r="CT13" s="52">
        <f t="shared" si="3"/>
        <v>0</v>
      </c>
      <c r="CU13" s="52">
        <f t="shared" si="3"/>
        <v>0</v>
      </c>
      <c r="CV13" s="65">
        <f t="shared" si="3"/>
        <v>0</v>
      </c>
      <c r="CW13" s="88">
        <f t="shared" si="4"/>
        <v>0</v>
      </c>
      <c r="CX13" s="89">
        <f t="shared" si="4"/>
        <v>0</v>
      </c>
      <c r="CY13" s="89">
        <f t="shared" si="4"/>
        <v>0</v>
      </c>
      <c r="CZ13" s="89">
        <f t="shared" si="4"/>
        <v>0</v>
      </c>
      <c r="DA13" s="89">
        <f t="shared" si="4"/>
        <v>0</v>
      </c>
      <c r="DB13" s="89">
        <f t="shared" si="4"/>
        <v>0</v>
      </c>
      <c r="DC13" s="89">
        <f t="shared" si="4"/>
        <v>0</v>
      </c>
      <c r="DD13" s="89">
        <f t="shared" si="4"/>
        <v>0</v>
      </c>
      <c r="DE13" s="89">
        <f t="shared" si="4"/>
        <v>0</v>
      </c>
      <c r="DF13" s="89">
        <f t="shared" si="4"/>
        <v>0</v>
      </c>
      <c r="DG13" s="89">
        <f t="shared" si="4"/>
        <v>0</v>
      </c>
      <c r="DH13" s="89">
        <f t="shared" si="4"/>
        <v>0</v>
      </c>
      <c r="DI13" s="89">
        <f t="shared" si="4"/>
        <v>0</v>
      </c>
      <c r="DJ13" s="89">
        <f t="shared" si="4"/>
        <v>0</v>
      </c>
      <c r="DK13" s="89">
        <f t="shared" si="4"/>
        <v>0</v>
      </c>
      <c r="DL13" s="89">
        <f t="shared" si="4"/>
        <v>0</v>
      </c>
      <c r="DM13" s="89">
        <f t="shared" si="5"/>
        <v>0</v>
      </c>
      <c r="DN13" s="89">
        <f t="shared" si="5"/>
        <v>0</v>
      </c>
      <c r="DO13" s="89">
        <f t="shared" si="5"/>
        <v>0</v>
      </c>
      <c r="DP13" s="89">
        <f t="shared" si="5"/>
        <v>0</v>
      </c>
      <c r="DQ13" s="89">
        <f t="shared" si="5"/>
        <v>0</v>
      </c>
      <c r="DR13" s="89">
        <f t="shared" si="5"/>
        <v>0</v>
      </c>
      <c r="DS13" s="89">
        <f t="shared" si="5"/>
        <v>0</v>
      </c>
      <c r="DT13" s="89">
        <f t="shared" si="5"/>
        <v>0</v>
      </c>
      <c r="DU13" s="89">
        <f t="shared" si="5"/>
        <v>0</v>
      </c>
      <c r="DV13" s="89">
        <f t="shared" si="5"/>
        <v>0</v>
      </c>
      <c r="DW13" s="89">
        <f t="shared" si="5"/>
        <v>0</v>
      </c>
      <c r="DX13" s="89">
        <f t="shared" si="5"/>
        <v>0</v>
      </c>
      <c r="DY13" s="89">
        <f t="shared" si="5"/>
        <v>0</v>
      </c>
      <c r="DZ13" s="89">
        <f t="shared" si="5"/>
        <v>0</v>
      </c>
      <c r="EA13" s="89">
        <f t="shared" si="5"/>
        <v>0</v>
      </c>
      <c r="EB13" s="1"/>
    </row>
    <row r="14" spans="1:132" x14ac:dyDescent="0.25">
      <c r="E14" s="6"/>
      <c r="F14" s="101"/>
      <c r="G14" s="100"/>
      <c r="H14" s="100"/>
      <c r="I14" s="100"/>
      <c r="J14" s="100"/>
      <c r="K14" s="100"/>
      <c r="L14" s="100"/>
      <c r="M14" s="100"/>
      <c r="N14" s="100"/>
      <c r="O14" s="100"/>
      <c r="P14" s="100"/>
      <c r="Q14" s="100"/>
      <c r="R14" s="100"/>
      <c r="S14" s="100"/>
      <c r="T14" s="100"/>
      <c r="U14" s="100"/>
      <c r="V14" s="100"/>
      <c r="W14" s="100"/>
      <c r="X14" s="100"/>
      <c r="Y14" s="100"/>
      <c r="Z14" s="100"/>
      <c r="AA14" s="100"/>
      <c r="AB14" s="100"/>
      <c r="AC14" s="100"/>
      <c r="AD14" s="100"/>
      <c r="AE14" s="100"/>
      <c r="AF14" s="100"/>
      <c r="AG14" s="100"/>
      <c r="AH14" s="100"/>
      <c r="AI14" s="100"/>
      <c r="AJ14" s="100"/>
      <c r="AK14" s="1"/>
      <c r="AL14" s="99">
        <f t="shared" si="0"/>
        <v>0</v>
      </c>
      <c r="AM14" s="99">
        <f t="shared" si="0"/>
        <v>0</v>
      </c>
      <c r="AN14" s="99">
        <f t="shared" si="0"/>
        <v>0</v>
      </c>
      <c r="AO14" s="99">
        <f t="shared" si="0"/>
        <v>0</v>
      </c>
      <c r="AP14" s="99">
        <f t="shared" si="0"/>
        <v>0</v>
      </c>
      <c r="AQ14" s="99">
        <f t="shared" si="0"/>
        <v>0</v>
      </c>
      <c r="AR14" s="99">
        <f t="shared" si="0"/>
        <v>0</v>
      </c>
      <c r="AS14" s="99">
        <f t="shared" si="0"/>
        <v>0</v>
      </c>
      <c r="AT14" s="99">
        <f t="shared" si="0"/>
        <v>0</v>
      </c>
      <c r="AU14" s="99">
        <f t="shared" si="0"/>
        <v>0</v>
      </c>
      <c r="AV14" s="99">
        <f t="shared" si="0"/>
        <v>0</v>
      </c>
      <c r="AW14" s="99">
        <f t="shared" si="0"/>
        <v>0</v>
      </c>
      <c r="AX14" s="99">
        <f t="shared" si="0"/>
        <v>0</v>
      </c>
      <c r="AY14" s="99">
        <f t="shared" si="0"/>
        <v>0</v>
      </c>
      <c r="AZ14" s="99">
        <f t="shared" si="0"/>
        <v>0</v>
      </c>
      <c r="BA14" s="99">
        <f t="shared" si="0"/>
        <v>0</v>
      </c>
      <c r="BB14" s="99">
        <f t="shared" si="1"/>
        <v>0</v>
      </c>
      <c r="BC14" s="99">
        <f t="shared" si="1"/>
        <v>0</v>
      </c>
      <c r="BD14" s="99">
        <f t="shared" si="1"/>
        <v>0</v>
      </c>
      <c r="BE14" s="99">
        <f t="shared" si="1"/>
        <v>0</v>
      </c>
      <c r="BF14" s="99">
        <f t="shared" si="1"/>
        <v>0</v>
      </c>
      <c r="BG14" s="99">
        <f t="shared" si="1"/>
        <v>0</v>
      </c>
      <c r="BH14" s="99">
        <f t="shared" si="1"/>
        <v>0</v>
      </c>
      <c r="BI14" s="99">
        <f t="shared" si="1"/>
        <v>0</v>
      </c>
      <c r="BJ14" s="99">
        <f t="shared" si="1"/>
        <v>0</v>
      </c>
      <c r="BK14" s="99">
        <f t="shared" si="1"/>
        <v>0</v>
      </c>
      <c r="BL14" s="99">
        <f t="shared" si="1"/>
        <v>0</v>
      </c>
      <c r="BM14" s="99">
        <f t="shared" si="1"/>
        <v>0</v>
      </c>
      <c r="BN14" s="99">
        <f t="shared" si="1"/>
        <v>0</v>
      </c>
      <c r="BO14" s="99">
        <f t="shared" si="1"/>
        <v>0</v>
      </c>
      <c r="BP14" s="99">
        <f t="shared" si="1"/>
        <v>0</v>
      </c>
      <c r="BQ14" s="92">
        <f t="shared" si="6"/>
        <v>0</v>
      </c>
      <c r="BR14" s="51">
        <f t="shared" si="2"/>
        <v>0</v>
      </c>
      <c r="BS14" s="52">
        <f t="shared" si="2"/>
        <v>0</v>
      </c>
      <c r="BT14" s="52">
        <f t="shared" si="2"/>
        <v>0</v>
      </c>
      <c r="BU14" s="52">
        <f t="shared" si="2"/>
        <v>0</v>
      </c>
      <c r="BV14" s="52">
        <f t="shared" si="2"/>
        <v>0</v>
      </c>
      <c r="BW14" s="52">
        <f t="shared" si="2"/>
        <v>0</v>
      </c>
      <c r="BX14" s="52">
        <f t="shared" si="2"/>
        <v>0</v>
      </c>
      <c r="BY14" s="52">
        <f t="shared" si="2"/>
        <v>0</v>
      </c>
      <c r="BZ14" s="52">
        <f t="shared" si="2"/>
        <v>0</v>
      </c>
      <c r="CA14" s="52">
        <f t="shared" si="2"/>
        <v>0</v>
      </c>
      <c r="CB14" s="52">
        <f t="shared" si="2"/>
        <v>0</v>
      </c>
      <c r="CC14" s="52">
        <f t="shared" si="2"/>
        <v>0</v>
      </c>
      <c r="CD14" s="52">
        <f t="shared" si="2"/>
        <v>0</v>
      </c>
      <c r="CE14" s="52">
        <f t="shared" si="2"/>
        <v>0</v>
      </c>
      <c r="CF14" s="52">
        <f t="shared" si="2"/>
        <v>0</v>
      </c>
      <c r="CG14" s="52">
        <f t="shared" si="2"/>
        <v>0</v>
      </c>
      <c r="CH14" s="52">
        <f t="shared" si="3"/>
        <v>0</v>
      </c>
      <c r="CI14" s="52">
        <f t="shared" si="3"/>
        <v>0</v>
      </c>
      <c r="CJ14" s="52">
        <f t="shared" si="3"/>
        <v>0</v>
      </c>
      <c r="CK14" s="52">
        <f t="shared" si="3"/>
        <v>0</v>
      </c>
      <c r="CL14" s="52">
        <f t="shared" si="3"/>
        <v>0</v>
      </c>
      <c r="CM14" s="52">
        <f t="shared" si="3"/>
        <v>0</v>
      </c>
      <c r="CN14" s="52">
        <f t="shared" si="3"/>
        <v>0</v>
      </c>
      <c r="CO14" s="52">
        <f t="shared" si="3"/>
        <v>0</v>
      </c>
      <c r="CP14" s="52">
        <f t="shared" si="3"/>
        <v>0</v>
      </c>
      <c r="CQ14" s="52">
        <f t="shared" si="3"/>
        <v>0</v>
      </c>
      <c r="CR14" s="52">
        <f t="shared" si="3"/>
        <v>0</v>
      </c>
      <c r="CS14" s="52">
        <f t="shared" si="3"/>
        <v>0</v>
      </c>
      <c r="CT14" s="52">
        <f t="shared" si="3"/>
        <v>0</v>
      </c>
      <c r="CU14" s="52">
        <f t="shared" si="3"/>
        <v>0</v>
      </c>
      <c r="CV14" s="65">
        <f t="shared" si="3"/>
        <v>0</v>
      </c>
      <c r="CW14" s="88">
        <f t="shared" si="4"/>
        <v>0</v>
      </c>
      <c r="CX14" s="89">
        <f t="shared" si="4"/>
        <v>0</v>
      </c>
      <c r="CY14" s="89">
        <f t="shared" si="4"/>
        <v>0</v>
      </c>
      <c r="CZ14" s="89">
        <f t="shared" si="4"/>
        <v>0</v>
      </c>
      <c r="DA14" s="89">
        <f t="shared" si="4"/>
        <v>0</v>
      </c>
      <c r="DB14" s="89">
        <f t="shared" si="4"/>
        <v>0</v>
      </c>
      <c r="DC14" s="89">
        <f t="shared" si="4"/>
        <v>0</v>
      </c>
      <c r="DD14" s="89">
        <f t="shared" si="4"/>
        <v>0</v>
      </c>
      <c r="DE14" s="89">
        <f t="shared" si="4"/>
        <v>0</v>
      </c>
      <c r="DF14" s="89">
        <f t="shared" si="4"/>
        <v>0</v>
      </c>
      <c r="DG14" s="89">
        <f t="shared" si="4"/>
        <v>0</v>
      </c>
      <c r="DH14" s="89">
        <f t="shared" si="4"/>
        <v>0</v>
      </c>
      <c r="DI14" s="89">
        <f t="shared" si="4"/>
        <v>0</v>
      </c>
      <c r="DJ14" s="89">
        <f t="shared" si="4"/>
        <v>0</v>
      </c>
      <c r="DK14" s="89">
        <f t="shared" si="4"/>
        <v>0</v>
      </c>
      <c r="DL14" s="89">
        <f t="shared" si="4"/>
        <v>0</v>
      </c>
      <c r="DM14" s="89">
        <f t="shared" si="5"/>
        <v>0</v>
      </c>
      <c r="DN14" s="89">
        <f t="shared" si="5"/>
        <v>0</v>
      </c>
      <c r="DO14" s="89">
        <f t="shared" si="5"/>
        <v>0</v>
      </c>
      <c r="DP14" s="89">
        <f t="shared" si="5"/>
        <v>0</v>
      </c>
      <c r="DQ14" s="89">
        <f t="shared" si="5"/>
        <v>0</v>
      </c>
      <c r="DR14" s="89">
        <f t="shared" si="5"/>
        <v>0</v>
      </c>
      <c r="DS14" s="89">
        <f t="shared" si="5"/>
        <v>0</v>
      </c>
      <c r="DT14" s="89">
        <f t="shared" si="5"/>
        <v>0</v>
      </c>
      <c r="DU14" s="89">
        <f t="shared" si="5"/>
        <v>0</v>
      </c>
      <c r="DV14" s="89">
        <f t="shared" si="5"/>
        <v>0</v>
      </c>
      <c r="DW14" s="89">
        <f t="shared" si="5"/>
        <v>0</v>
      </c>
      <c r="DX14" s="89">
        <f t="shared" si="5"/>
        <v>0</v>
      </c>
      <c r="DY14" s="89">
        <f t="shared" si="5"/>
        <v>0</v>
      </c>
      <c r="DZ14" s="89">
        <f t="shared" si="5"/>
        <v>0</v>
      </c>
      <c r="EA14" s="89">
        <f t="shared" si="5"/>
        <v>0</v>
      </c>
      <c r="EB14" s="1"/>
    </row>
    <row r="15" spans="1:132" x14ac:dyDescent="0.25">
      <c r="F15" s="101"/>
      <c r="G15" s="100"/>
      <c r="H15" s="100"/>
      <c r="I15" s="100"/>
      <c r="J15" s="100"/>
      <c r="K15" s="100"/>
      <c r="L15" s="100"/>
      <c r="M15" s="100"/>
      <c r="N15" s="100"/>
      <c r="O15" s="100"/>
      <c r="P15" s="100"/>
      <c r="Q15" s="100"/>
      <c r="R15" s="100"/>
      <c r="S15" s="100"/>
      <c r="T15" s="100"/>
      <c r="U15" s="100"/>
      <c r="V15" s="100"/>
      <c r="W15" s="100"/>
      <c r="X15" s="100"/>
      <c r="Y15" s="100"/>
      <c r="Z15" s="100"/>
      <c r="AA15" s="100"/>
      <c r="AB15" s="100"/>
      <c r="AC15" s="100"/>
      <c r="AD15" s="100"/>
      <c r="AE15" s="100"/>
      <c r="AF15" s="100"/>
      <c r="AG15" s="100"/>
      <c r="AH15" s="100"/>
      <c r="AI15" s="100"/>
      <c r="AJ15" s="100"/>
      <c r="AK15" s="1"/>
      <c r="AL15" s="99">
        <f t="shared" si="0"/>
        <v>0</v>
      </c>
      <c r="AM15" s="99">
        <f t="shared" si="0"/>
        <v>0</v>
      </c>
      <c r="AN15" s="99">
        <f t="shared" si="0"/>
        <v>0</v>
      </c>
      <c r="AO15" s="99">
        <f t="shared" si="0"/>
        <v>0</v>
      </c>
      <c r="AP15" s="99">
        <f t="shared" si="0"/>
        <v>0</v>
      </c>
      <c r="AQ15" s="99">
        <f t="shared" si="0"/>
        <v>0</v>
      </c>
      <c r="AR15" s="99">
        <f t="shared" si="0"/>
        <v>0</v>
      </c>
      <c r="AS15" s="99">
        <f t="shared" si="0"/>
        <v>0</v>
      </c>
      <c r="AT15" s="99">
        <f t="shared" si="0"/>
        <v>0</v>
      </c>
      <c r="AU15" s="99">
        <f t="shared" si="0"/>
        <v>0</v>
      </c>
      <c r="AV15" s="99">
        <f t="shared" si="0"/>
        <v>0</v>
      </c>
      <c r="AW15" s="99">
        <f t="shared" si="0"/>
        <v>0</v>
      </c>
      <c r="AX15" s="99">
        <f t="shared" si="0"/>
        <v>0</v>
      </c>
      <c r="AY15" s="99">
        <f t="shared" si="0"/>
        <v>0</v>
      </c>
      <c r="AZ15" s="99">
        <f t="shared" si="0"/>
        <v>0</v>
      </c>
      <c r="BA15" s="99">
        <f t="shared" si="0"/>
        <v>0</v>
      </c>
      <c r="BB15" s="99">
        <f t="shared" si="1"/>
        <v>0</v>
      </c>
      <c r="BC15" s="99">
        <f t="shared" si="1"/>
        <v>0</v>
      </c>
      <c r="BD15" s="99">
        <f t="shared" si="1"/>
        <v>0</v>
      </c>
      <c r="BE15" s="99">
        <f t="shared" si="1"/>
        <v>0</v>
      </c>
      <c r="BF15" s="99">
        <f t="shared" si="1"/>
        <v>0</v>
      </c>
      <c r="BG15" s="99">
        <f t="shared" si="1"/>
        <v>0</v>
      </c>
      <c r="BH15" s="99">
        <f t="shared" si="1"/>
        <v>0</v>
      </c>
      <c r="BI15" s="99">
        <f t="shared" si="1"/>
        <v>0</v>
      </c>
      <c r="BJ15" s="99">
        <f t="shared" si="1"/>
        <v>0</v>
      </c>
      <c r="BK15" s="99">
        <f t="shared" si="1"/>
        <v>0</v>
      </c>
      <c r="BL15" s="99">
        <f t="shared" si="1"/>
        <v>0</v>
      </c>
      <c r="BM15" s="99">
        <f t="shared" si="1"/>
        <v>0</v>
      </c>
      <c r="BN15" s="99">
        <f t="shared" si="1"/>
        <v>0</v>
      </c>
      <c r="BO15" s="99">
        <f t="shared" si="1"/>
        <v>0</v>
      </c>
      <c r="BP15" s="99">
        <f t="shared" si="1"/>
        <v>0</v>
      </c>
      <c r="BQ15" s="92">
        <f t="shared" si="6"/>
        <v>0</v>
      </c>
      <c r="BR15" s="51">
        <f t="shared" si="2"/>
        <v>0</v>
      </c>
      <c r="BS15" s="52">
        <f t="shared" si="2"/>
        <v>0</v>
      </c>
      <c r="BT15" s="52">
        <f t="shared" si="2"/>
        <v>0</v>
      </c>
      <c r="BU15" s="52">
        <f t="shared" si="2"/>
        <v>0</v>
      </c>
      <c r="BV15" s="52">
        <f t="shared" si="2"/>
        <v>0</v>
      </c>
      <c r="BW15" s="52">
        <f t="shared" si="2"/>
        <v>0</v>
      </c>
      <c r="BX15" s="52">
        <f t="shared" si="2"/>
        <v>0</v>
      </c>
      <c r="BY15" s="52">
        <f t="shared" si="2"/>
        <v>0</v>
      </c>
      <c r="BZ15" s="52">
        <f t="shared" si="2"/>
        <v>0</v>
      </c>
      <c r="CA15" s="52">
        <f t="shared" si="2"/>
        <v>0</v>
      </c>
      <c r="CB15" s="52">
        <f t="shared" si="2"/>
        <v>0</v>
      </c>
      <c r="CC15" s="52">
        <f t="shared" si="2"/>
        <v>0</v>
      </c>
      <c r="CD15" s="52">
        <f t="shared" si="2"/>
        <v>0</v>
      </c>
      <c r="CE15" s="52">
        <f t="shared" si="2"/>
        <v>0</v>
      </c>
      <c r="CF15" s="52">
        <f t="shared" si="2"/>
        <v>0</v>
      </c>
      <c r="CG15" s="52">
        <f t="shared" si="2"/>
        <v>0</v>
      </c>
      <c r="CH15" s="52">
        <f t="shared" si="3"/>
        <v>0</v>
      </c>
      <c r="CI15" s="52">
        <f t="shared" si="3"/>
        <v>0</v>
      </c>
      <c r="CJ15" s="52">
        <f t="shared" si="3"/>
        <v>0</v>
      </c>
      <c r="CK15" s="52">
        <f t="shared" si="3"/>
        <v>0</v>
      </c>
      <c r="CL15" s="52">
        <f t="shared" si="3"/>
        <v>0</v>
      </c>
      <c r="CM15" s="52">
        <f t="shared" si="3"/>
        <v>0</v>
      </c>
      <c r="CN15" s="52">
        <f t="shared" si="3"/>
        <v>0</v>
      </c>
      <c r="CO15" s="52">
        <f t="shared" si="3"/>
        <v>0</v>
      </c>
      <c r="CP15" s="52">
        <f t="shared" si="3"/>
        <v>0</v>
      </c>
      <c r="CQ15" s="52">
        <f t="shared" si="3"/>
        <v>0</v>
      </c>
      <c r="CR15" s="52">
        <f t="shared" si="3"/>
        <v>0</v>
      </c>
      <c r="CS15" s="52">
        <f t="shared" si="3"/>
        <v>0</v>
      </c>
      <c r="CT15" s="52">
        <f t="shared" si="3"/>
        <v>0</v>
      </c>
      <c r="CU15" s="52">
        <f t="shared" si="3"/>
        <v>0</v>
      </c>
      <c r="CV15" s="65">
        <f t="shared" si="3"/>
        <v>0</v>
      </c>
      <c r="CW15" s="88">
        <f t="shared" si="4"/>
        <v>0</v>
      </c>
      <c r="CX15" s="89">
        <f t="shared" si="4"/>
        <v>0</v>
      </c>
      <c r="CY15" s="89">
        <f t="shared" si="4"/>
        <v>0</v>
      </c>
      <c r="CZ15" s="89">
        <f t="shared" si="4"/>
        <v>0</v>
      </c>
      <c r="DA15" s="89">
        <f t="shared" si="4"/>
        <v>0</v>
      </c>
      <c r="DB15" s="89">
        <f t="shared" si="4"/>
        <v>0</v>
      </c>
      <c r="DC15" s="89">
        <f t="shared" si="4"/>
        <v>0</v>
      </c>
      <c r="DD15" s="89">
        <f t="shared" si="4"/>
        <v>0</v>
      </c>
      <c r="DE15" s="89">
        <f t="shared" si="4"/>
        <v>0</v>
      </c>
      <c r="DF15" s="89">
        <f t="shared" si="4"/>
        <v>0</v>
      </c>
      <c r="DG15" s="89">
        <f t="shared" si="4"/>
        <v>0</v>
      </c>
      <c r="DH15" s="89">
        <f t="shared" si="4"/>
        <v>0</v>
      </c>
      <c r="DI15" s="89">
        <f t="shared" si="4"/>
        <v>0</v>
      </c>
      <c r="DJ15" s="89">
        <f t="shared" si="4"/>
        <v>0</v>
      </c>
      <c r="DK15" s="89">
        <f t="shared" si="4"/>
        <v>0</v>
      </c>
      <c r="DL15" s="89">
        <f t="shared" si="4"/>
        <v>0</v>
      </c>
      <c r="DM15" s="89">
        <f t="shared" si="5"/>
        <v>0</v>
      </c>
      <c r="DN15" s="89">
        <f t="shared" si="5"/>
        <v>0</v>
      </c>
      <c r="DO15" s="89">
        <f t="shared" si="5"/>
        <v>0</v>
      </c>
      <c r="DP15" s="89">
        <f t="shared" si="5"/>
        <v>0</v>
      </c>
      <c r="DQ15" s="89">
        <f t="shared" si="5"/>
        <v>0</v>
      </c>
      <c r="DR15" s="89">
        <f t="shared" si="5"/>
        <v>0</v>
      </c>
      <c r="DS15" s="89">
        <f t="shared" si="5"/>
        <v>0</v>
      </c>
      <c r="DT15" s="89">
        <f t="shared" si="5"/>
        <v>0</v>
      </c>
      <c r="DU15" s="89">
        <f t="shared" si="5"/>
        <v>0</v>
      </c>
      <c r="DV15" s="89">
        <f t="shared" si="5"/>
        <v>0</v>
      </c>
      <c r="DW15" s="89">
        <f t="shared" si="5"/>
        <v>0</v>
      </c>
      <c r="DX15" s="89">
        <f t="shared" si="5"/>
        <v>0</v>
      </c>
      <c r="DY15" s="89">
        <f t="shared" si="5"/>
        <v>0</v>
      </c>
      <c r="DZ15" s="89">
        <f t="shared" si="5"/>
        <v>0</v>
      </c>
      <c r="EA15" s="89">
        <f t="shared" si="5"/>
        <v>0</v>
      </c>
      <c r="EB15" s="1"/>
    </row>
    <row r="16" spans="1:132" x14ac:dyDescent="0.25">
      <c r="F16" s="101"/>
      <c r="G16" s="100"/>
      <c r="H16" s="100"/>
      <c r="I16" s="100"/>
      <c r="J16" s="100"/>
      <c r="K16" s="100"/>
      <c r="L16" s="100"/>
      <c r="M16" s="100"/>
      <c r="N16" s="100"/>
      <c r="O16" s="100"/>
      <c r="P16" s="100"/>
      <c r="Q16" s="100"/>
      <c r="R16" s="100"/>
      <c r="S16" s="100"/>
      <c r="T16" s="100"/>
      <c r="U16" s="100"/>
      <c r="V16" s="100"/>
      <c r="W16" s="100"/>
      <c r="X16" s="100"/>
      <c r="Y16" s="100"/>
      <c r="Z16" s="100"/>
      <c r="AA16" s="100"/>
      <c r="AB16" s="100"/>
      <c r="AC16" s="100"/>
      <c r="AD16" s="100"/>
      <c r="AE16" s="100"/>
      <c r="AF16" s="100"/>
      <c r="AG16" s="100"/>
      <c r="AH16" s="100"/>
      <c r="AI16" s="100"/>
      <c r="AJ16" s="100"/>
      <c r="AK16" s="1"/>
      <c r="AL16" s="99">
        <f t="shared" si="0"/>
        <v>0</v>
      </c>
      <c r="AM16" s="99">
        <f t="shared" si="0"/>
        <v>0</v>
      </c>
      <c r="AN16" s="99">
        <f t="shared" si="0"/>
        <v>0</v>
      </c>
      <c r="AO16" s="99">
        <f t="shared" si="0"/>
        <v>0</v>
      </c>
      <c r="AP16" s="99">
        <f t="shared" si="0"/>
        <v>0</v>
      </c>
      <c r="AQ16" s="99">
        <f t="shared" si="0"/>
        <v>0</v>
      </c>
      <c r="AR16" s="99">
        <f t="shared" si="0"/>
        <v>0</v>
      </c>
      <c r="AS16" s="99">
        <f t="shared" si="0"/>
        <v>0</v>
      </c>
      <c r="AT16" s="99">
        <f t="shared" si="0"/>
        <v>0</v>
      </c>
      <c r="AU16" s="99">
        <f t="shared" si="0"/>
        <v>0</v>
      </c>
      <c r="AV16" s="99">
        <f t="shared" si="0"/>
        <v>0</v>
      </c>
      <c r="AW16" s="99">
        <f t="shared" si="0"/>
        <v>0</v>
      </c>
      <c r="AX16" s="99">
        <f t="shared" si="0"/>
        <v>0</v>
      </c>
      <c r="AY16" s="99">
        <f t="shared" si="0"/>
        <v>0</v>
      </c>
      <c r="AZ16" s="99">
        <f t="shared" si="0"/>
        <v>0</v>
      </c>
      <c r="BA16" s="99">
        <f t="shared" si="0"/>
        <v>0</v>
      </c>
      <c r="BB16" s="99">
        <f t="shared" si="1"/>
        <v>0</v>
      </c>
      <c r="BC16" s="99">
        <f t="shared" si="1"/>
        <v>0</v>
      </c>
      <c r="BD16" s="99">
        <f t="shared" si="1"/>
        <v>0</v>
      </c>
      <c r="BE16" s="99">
        <f t="shared" si="1"/>
        <v>0</v>
      </c>
      <c r="BF16" s="99">
        <f t="shared" si="1"/>
        <v>0</v>
      </c>
      <c r="BG16" s="99">
        <f t="shared" si="1"/>
        <v>0</v>
      </c>
      <c r="BH16" s="99">
        <f t="shared" si="1"/>
        <v>0</v>
      </c>
      <c r="BI16" s="99">
        <f t="shared" si="1"/>
        <v>0</v>
      </c>
      <c r="BJ16" s="99">
        <f t="shared" si="1"/>
        <v>0</v>
      </c>
      <c r="BK16" s="99">
        <f t="shared" si="1"/>
        <v>0</v>
      </c>
      <c r="BL16" s="99">
        <f t="shared" si="1"/>
        <v>0</v>
      </c>
      <c r="BM16" s="99">
        <f t="shared" si="1"/>
        <v>0</v>
      </c>
      <c r="BN16" s="99">
        <f t="shared" si="1"/>
        <v>0</v>
      </c>
      <c r="BO16" s="99">
        <f t="shared" si="1"/>
        <v>0</v>
      </c>
      <c r="BP16" s="99">
        <f t="shared" si="1"/>
        <v>0</v>
      </c>
      <c r="BQ16" s="92">
        <f t="shared" si="6"/>
        <v>0</v>
      </c>
      <c r="BR16" s="51">
        <f t="shared" si="2"/>
        <v>0</v>
      </c>
      <c r="BS16" s="52">
        <f t="shared" si="2"/>
        <v>0</v>
      </c>
      <c r="BT16" s="52">
        <f t="shared" si="2"/>
        <v>0</v>
      </c>
      <c r="BU16" s="52">
        <f t="shared" si="2"/>
        <v>0</v>
      </c>
      <c r="BV16" s="52">
        <f t="shared" si="2"/>
        <v>0</v>
      </c>
      <c r="BW16" s="52">
        <f t="shared" si="2"/>
        <v>0</v>
      </c>
      <c r="BX16" s="52">
        <f t="shared" si="2"/>
        <v>0</v>
      </c>
      <c r="BY16" s="52">
        <f t="shared" si="2"/>
        <v>0</v>
      </c>
      <c r="BZ16" s="52">
        <f t="shared" si="2"/>
        <v>0</v>
      </c>
      <c r="CA16" s="52">
        <f t="shared" si="2"/>
        <v>0</v>
      </c>
      <c r="CB16" s="52">
        <f t="shared" si="2"/>
        <v>0</v>
      </c>
      <c r="CC16" s="52">
        <f t="shared" si="2"/>
        <v>0</v>
      </c>
      <c r="CD16" s="52">
        <f t="shared" si="2"/>
        <v>0</v>
      </c>
      <c r="CE16" s="52">
        <f t="shared" si="2"/>
        <v>0</v>
      </c>
      <c r="CF16" s="52">
        <f t="shared" si="2"/>
        <v>0</v>
      </c>
      <c r="CG16" s="52">
        <f t="shared" si="2"/>
        <v>0</v>
      </c>
      <c r="CH16" s="52">
        <f t="shared" si="3"/>
        <v>0</v>
      </c>
      <c r="CI16" s="52">
        <f t="shared" si="3"/>
        <v>0</v>
      </c>
      <c r="CJ16" s="52">
        <f t="shared" si="3"/>
        <v>0</v>
      </c>
      <c r="CK16" s="52">
        <f t="shared" si="3"/>
        <v>0</v>
      </c>
      <c r="CL16" s="52">
        <f t="shared" si="3"/>
        <v>0</v>
      </c>
      <c r="CM16" s="52">
        <f t="shared" si="3"/>
        <v>0</v>
      </c>
      <c r="CN16" s="52">
        <f t="shared" si="3"/>
        <v>0</v>
      </c>
      <c r="CO16" s="52">
        <f t="shared" si="3"/>
        <v>0</v>
      </c>
      <c r="CP16" s="52">
        <f t="shared" si="3"/>
        <v>0</v>
      </c>
      <c r="CQ16" s="52">
        <f t="shared" si="3"/>
        <v>0</v>
      </c>
      <c r="CR16" s="52">
        <f t="shared" si="3"/>
        <v>0</v>
      </c>
      <c r="CS16" s="52">
        <f t="shared" si="3"/>
        <v>0</v>
      </c>
      <c r="CT16" s="52">
        <f t="shared" si="3"/>
        <v>0</v>
      </c>
      <c r="CU16" s="52">
        <f t="shared" si="3"/>
        <v>0</v>
      </c>
      <c r="CV16" s="65">
        <f t="shared" si="3"/>
        <v>0</v>
      </c>
      <c r="CW16" s="88">
        <f t="shared" si="4"/>
        <v>0</v>
      </c>
      <c r="CX16" s="89">
        <f t="shared" si="4"/>
        <v>0</v>
      </c>
      <c r="CY16" s="89">
        <f t="shared" si="4"/>
        <v>0</v>
      </c>
      <c r="CZ16" s="89">
        <f t="shared" si="4"/>
        <v>0</v>
      </c>
      <c r="DA16" s="89">
        <f t="shared" si="4"/>
        <v>0</v>
      </c>
      <c r="DB16" s="89">
        <f t="shared" si="4"/>
        <v>0</v>
      </c>
      <c r="DC16" s="89">
        <f t="shared" si="4"/>
        <v>0</v>
      </c>
      <c r="DD16" s="89">
        <f t="shared" si="4"/>
        <v>0</v>
      </c>
      <c r="DE16" s="89">
        <f t="shared" si="4"/>
        <v>0</v>
      </c>
      <c r="DF16" s="89">
        <f t="shared" si="4"/>
        <v>0</v>
      </c>
      <c r="DG16" s="89">
        <f t="shared" si="4"/>
        <v>0</v>
      </c>
      <c r="DH16" s="89">
        <f t="shared" si="4"/>
        <v>0</v>
      </c>
      <c r="DI16" s="89">
        <f t="shared" si="4"/>
        <v>0</v>
      </c>
      <c r="DJ16" s="89">
        <f t="shared" si="4"/>
        <v>0</v>
      </c>
      <c r="DK16" s="89">
        <f t="shared" si="4"/>
        <v>0</v>
      </c>
      <c r="DL16" s="89">
        <f t="shared" si="4"/>
        <v>0</v>
      </c>
      <c r="DM16" s="89">
        <f t="shared" si="5"/>
        <v>0</v>
      </c>
      <c r="DN16" s="89">
        <f t="shared" si="5"/>
        <v>0</v>
      </c>
      <c r="DO16" s="89">
        <f t="shared" si="5"/>
        <v>0</v>
      </c>
      <c r="DP16" s="89">
        <f t="shared" si="5"/>
        <v>0</v>
      </c>
      <c r="DQ16" s="89">
        <f t="shared" si="5"/>
        <v>0</v>
      </c>
      <c r="DR16" s="89">
        <f t="shared" si="5"/>
        <v>0</v>
      </c>
      <c r="DS16" s="89">
        <f t="shared" si="5"/>
        <v>0</v>
      </c>
      <c r="DT16" s="89">
        <f t="shared" si="5"/>
        <v>0</v>
      </c>
      <c r="DU16" s="89">
        <f t="shared" si="5"/>
        <v>0</v>
      </c>
      <c r="DV16" s="89">
        <f t="shared" si="5"/>
        <v>0</v>
      </c>
      <c r="DW16" s="89">
        <f t="shared" si="5"/>
        <v>0</v>
      </c>
      <c r="DX16" s="89">
        <f t="shared" si="5"/>
        <v>0</v>
      </c>
      <c r="DY16" s="89">
        <f t="shared" si="5"/>
        <v>0</v>
      </c>
      <c r="DZ16" s="89">
        <f t="shared" si="5"/>
        <v>0</v>
      </c>
      <c r="EA16" s="89">
        <f t="shared" si="5"/>
        <v>0</v>
      </c>
      <c r="EB16" s="1"/>
    </row>
    <row r="17" spans="1:163" x14ac:dyDescent="0.25">
      <c r="F17" s="101"/>
      <c r="G17" s="100"/>
      <c r="H17" s="100"/>
      <c r="I17" s="100"/>
      <c r="J17" s="100"/>
      <c r="K17" s="100"/>
      <c r="L17" s="100"/>
      <c r="M17" s="100"/>
      <c r="N17" s="100"/>
      <c r="O17" s="100"/>
      <c r="P17" s="100"/>
      <c r="Q17" s="100"/>
      <c r="R17" s="100"/>
      <c r="S17" s="100"/>
      <c r="T17" s="100"/>
      <c r="U17" s="100"/>
      <c r="V17" s="100"/>
      <c r="W17" s="100"/>
      <c r="X17" s="100"/>
      <c r="Y17" s="100"/>
      <c r="Z17" s="100"/>
      <c r="AA17" s="100"/>
      <c r="AB17" s="100"/>
      <c r="AC17" s="100"/>
      <c r="AD17" s="100"/>
      <c r="AE17" s="100"/>
      <c r="AF17" s="100"/>
      <c r="AG17" s="100"/>
      <c r="AH17" s="100"/>
      <c r="AI17" s="100"/>
      <c r="AJ17" s="100"/>
      <c r="AK17" s="1"/>
      <c r="AL17" s="99">
        <f t="shared" si="0"/>
        <v>0</v>
      </c>
      <c r="AM17" s="99">
        <f t="shared" si="0"/>
        <v>0</v>
      </c>
      <c r="AN17" s="99">
        <f t="shared" si="0"/>
        <v>0</v>
      </c>
      <c r="AO17" s="99">
        <f t="shared" si="0"/>
        <v>0</v>
      </c>
      <c r="AP17" s="99">
        <f t="shared" si="0"/>
        <v>0</v>
      </c>
      <c r="AQ17" s="99">
        <f t="shared" si="0"/>
        <v>0</v>
      </c>
      <c r="AR17" s="99">
        <f t="shared" si="0"/>
        <v>0</v>
      </c>
      <c r="AS17" s="99">
        <f t="shared" si="0"/>
        <v>0</v>
      </c>
      <c r="AT17" s="99">
        <f t="shared" si="0"/>
        <v>0</v>
      </c>
      <c r="AU17" s="99">
        <f t="shared" si="0"/>
        <v>0</v>
      </c>
      <c r="AV17" s="99">
        <f t="shared" si="0"/>
        <v>0</v>
      </c>
      <c r="AW17" s="99">
        <f t="shared" si="0"/>
        <v>0</v>
      </c>
      <c r="AX17" s="99">
        <f t="shared" si="0"/>
        <v>0</v>
      </c>
      <c r="AY17" s="99">
        <f t="shared" si="0"/>
        <v>0</v>
      </c>
      <c r="AZ17" s="99">
        <f t="shared" si="0"/>
        <v>0</v>
      </c>
      <c r="BA17" s="99">
        <f t="shared" si="0"/>
        <v>0</v>
      </c>
      <c r="BB17" s="99">
        <f t="shared" si="1"/>
        <v>0</v>
      </c>
      <c r="BC17" s="99">
        <f t="shared" si="1"/>
        <v>0</v>
      </c>
      <c r="BD17" s="99">
        <f t="shared" si="1"/>
        <v>0</v>
      </c>
      <c r="BE17" s="99">
        <f t="shared" si="1"/>
        <v>0</v>
      </c>
      <c r="BF17" s="99">
        <f t="shared" si="1"/>
        <v>0</v>
      </c>
      <c r="BG17" s="99">
        <f t="shared" si="1"/>
        <v>0</v>
      </c>
      <c r="BH17" s="99">
        <f t="shared" si="1"/>
        <v>0</v>
      </c>
      <c r="BI17" s="99">
        <f t="shared" si="1"/>
        <v>0</v>
      </c>
      <c r="BJ17" s="99">
        <f t="shared" si="1"/>
        <v>0</v>
      </c>
      <c r="BK17" s="99">
        <f t="shared" si="1"/>
        <v>0</v>
      </c>
      <c r="BL17" s="99">
        <f t="shared" si="1"/>
        <v>0</v>
      </c>
      <c r="BM17" s="99">
        <f t="shared" si="1"/>
        <v>0</v>
      </c>
      <c r="BN17" s="99">
        <f t="shared" si="1"/>
        <v>0</v>
      </c>
      <c r="BO17" s="99">
        <f t="shared" si="1"/>
        <v>0</v>
      </c>
      <c r="BP17" s="99">
        <f t="shared" si="1"/>
        <v>0</v>
      </c>
      <c r="BQ17" s="92">
        <f t="shared" si="6"/>
        <v>0</v>
      </c>
      <c r="BR17" s="51">
        <f t="shared" si="2"/>
        <v>0</v>
      </c>
      <c r="BS17" s="52">
        <f t="shared" si="2"/>
        <v>0</v>
      </c>
      <c r="BT17" s="52">
        <f t="shared" si="2"/>
        <v>0</v>
      </c>
      <c r="BU17" s="52">
        <f t="shared" si="2"/>
        <v>0</v>
      </c>
      <c r="BV17" s="52">
        <f t="shared" si="2"/>
        <v>0</v>
      </c>
      <c r="BW17" s="52">
        <f t="shared" si="2"/>
        <v>0</v>
      </c>
      <c r="BX17" s="52">
        <f t="shared" si="2"/>
        <v>0</v>
      </c>
      <c r="BY17" s="52">
        <f t="shared" si="2"/>
        <v>0</v>
      </c>
      <c r="BZ17" s="52">
        <f t="shared" si="2"/>
        <v>0</v>
      </c>
      <c r="CA17" s="52">
        <f t="shared" si="2"/>
        <v>0</v>
      </c>
      <c r="CB17" s="52">
        <f t="shared" si="2"/>
        <v>0</v>
      </c>
      <c r="CC17" s="52">
        <f t="shared" si="2"/>
        <v>0</v>
      </c>
      <c r="CD17" s="52">
        <f t="shared" si="2"/>
        <v>0</v>
      </c>
      <c r="CE17" s="52">
        <f t="shared" si="2"/>
        <v>0</v>
      </c>
      <c r="CF17" s="52">
        <f t="shared" si="2"/>
        <v>0</v>
      </c>
      <c r="CG17" s="52">
        <f t="shared" si="2"/>
        <v>0</v>
      </c>
      <c r="CH17" s="52">
        <f t="shared" si="3"/>
        <v>0</v>
      </c>
      <c r="CI17" s="52">
        <f t="shared" si="3"/>
        <v>0</v>
      </c>
      <c r="CJ17" s="52">
        <f t="shared" si="3"/>
        <v>0</v>
      </c>
      <c r="CK17" s="52">
        <f t="shared" si="3"/>
        <v>0</v>
      </c>
      <c r="CL17" s="52">
        <f t="shared" si="3"/>
        <v>0</v>
      </c>
      <c r="CM17" s="52">
        <f t="shared" si="3"/>
        <v>0</v>
      </c>
      <c r="CN17" s="52">
        <f t="shared" si="3"/>
        <v>0</v>
      </c>
      <c r="CO17" s="52">
        <f t="shared" si="3"/>
        <v>0</v>
      </c>
      <c r="CP17" s="52">
        <f t="shared" si="3"/>
        <v>0</v>
      </c>
      <c r="CQ17" s="52">
        <f t="shared" si="3"/>
        <v>0</v>
      </c>
      <c r="CR17" s="52">
        <f t="shared" si="3"/>
        <v>0</v>
      </c>
      <c r="CS17" s="52">
        <f t="shared" si="3"/>
        <v>0</v>
      </c>
      <c r="CT17" s="52">
        <f t="shared" si="3"/>
        <v>0</v>
      </c>
      <c r="CU17" s="52">
        <f t="shared" si="3"/>
        <v>0</v>
      </c>
      <c r="CV17" s="65">
        <f t="shared" si="3"/>
        <v>0</v>
      </c>
      <c r="CW17" s="88">
        <f t="shared" si="4"/>
        <v>0</v>
      </c>
      <c r="CX17" s="89">
        <f t="shared" si="4"/>
        <v>0</v>
      </c>
      <c r="CY17" s="89">
        <f t="shared" si="4"/>
        <v>0</v>
      </c>
      <c r="CZ17" s="89">
        <f t="shared" si="4"/>
        <v>0</v>
      </c>
      <c r="DA17" s="89">
        <f t="shared" si="4"/>
        <v>0</v>
      </c>
      <c r="DB17" s="89">
        <f t="shared" si="4"/>
        <v>0</v>
      </c>
      <c r="DC17" s="89">
        <f t="shared" si="4"/>
        <v>0</v>
      </c>
      <c r="DD17" s="89">
        <f t="shared" si="4"/>
        <v>0</v>
      </c>
      <c r="DE17" s="89">
        <f t="shared" si="4"/>
        <v>0</v>
      </c>
      <c r="DF17" s="89">
        <f t="shared" si="4"/>
        <v>0</v>
      </c>
      <c r="DG17" s="89">
        <f t="shared" si="4"/>
        <v>0</v>
      </c>
      <c r="DH17" s="89">
        <f t="shared" si="4"/>
        <v>0</v>
      </c>
      <c r="DI17" s="89">
        <f t="shared" si="4"/>
        <v>0</v>
      </c>
      <c r="DJ17" s="89">
        <f t="shared" si="4"/>
        <v>0</v>
      </c>
      <c r="DK17" s="89">
        <f t="shared" si="4"/>
        <v>0</v>
      </c>
      <c r="DL17" s="89">
        <f t="shared" si="4"/>
        <v>0</v>
      </c>
      <c r="DM17" s="89">
        <f t="shared" si="5"/>
        <v>0</v>
      </c>
      <c r="DN17" s="89">
        <f t="shared" si="5"/>
        <v>0</v>
      </c>
      <c r="DO17" s="89">
        <f t="shared" si="5"/>
        <v>0</v>
      </c>
      <c r="DP17" s="89">
        <f t="shared" si="5"/>
        <v>0</v>
      </c>
      <c r="DQ17" s="89">
        <f t="shared" si="5"/>
        <v>0</v>
      </c>
      <c r="DR17" s="89">
        <f t="shared" si="5"/>
        <v>0</v>
      </c>
      <c r="DS17" s="89">
        <f t="shared" si="5"/>
        <v>0</v>
      </c>
      <c r="DT17" s="89">
        <f t="shared" si="5"/>
        <v>0</v>
      </c>
      <c r="DU17" s="89">
        <f t="shared" si="5"/>
        <v>0</v>
      </c>
      <c r="DV17" s="89">
        <f t="shared" si="5"/>
        <v>0</v>
      </c>
      <c r="DW17" s="89">
        <f t="shared" si="5"/>
        <v>0</v>
      </c>
      <c r="DX17" s="89">
        <f t="shared" si="5"/>
        <v>0</v>
      </c>
      <c r="DY17" s="89">
        <f t="shared" si="5"/>
        <v>0</v>
      </c>
      <c r="DZ17" s="89">
        <f t="shared" si="5"/>
        <v>0</v>
      </c>
      <c r="EA17" s="89">
        <f t="shared" si="5"/>
        <v>0</v>
      </c>
      <c r="EB17" s="1"/>
    </row>
    <row r="18" spans="1:163" x14ac:dyDescent="0.25">
      <c r="F18" s="101"/>
      <c r="G18" s="100"/>
      <c r="H18" s="100"/>
      <c r="I18" s="100"/>
      <c r="J18" s="100"/>
      <c r="K18" s="100"/>
      <c r="L18" s="100"/>
      <c r="M18" s="100"/>
      <c r="N18" s="100"/>
      <c r="O18" s="100"/>
      <c r="P18" s="100"/>
      <c r="Q18" s="100"/>
      <c r="R18" s="100"/>
      <c r="S18" s="100"/>
      <c r="T18" s="100"/>
      <c r="U18" s="100"/>
      <c r="V18" s="100"/>
      <c r="W18" s="100"/>
      <c r="X18" s="100"/>
      <c r="Y18" s="100"/>
      <c r="Z18" s="100"/>
      <c r="AA18" s="100"/>
      <c r="AB18" s="100"/>
      <c r="AC18" s="100"/>
      <c r="AD18" s="100"/>
      <c r="AE18" s="100"/>
      <c r="AF18" s="100"/>
      <c r="AG18" s="100"/>
      <c r="AH18" s="100"/>
      <c r="AI18" s="100"/>
      <c r="AJ18" s="100"/>
      <c r="AK18" s="1"/>
      <c r="AL18" s="99">
        <f t="shared" si="0"/>
        <v>0</v>
      </c>
      <c r="AM18" s="99">
        <f t="shared" si="0"/>
        <v>0</v>
      </c>
      <c r="AN18" s="99">
        <f t="shared" si="0"/>
        <v>0</v>
      </c>
      <c r="AO18" s="99">
        <f t="shared" si="0"/>
        <v>0</v>
      </c>
      <c r="AP18" s="99">
        <f t="shared" si="0"/>
        <v>0</v>
      </c>
      <c r="AQ18" s="99">
        <f t="shared" si="0"/>
        <v>0</v>
      </c>
      <c r="AR18" s="99">
        <f t="shared" si="0"/>
        <v>0</v>
      </c>
      <c r="AS18" s="99">
        <f t="shared" si="0"/>
        <v>0</v>
      </c>
      <c r="AT18" s="99">
        <f t="shared" si="0"/>
        <v>0</v>
      </c>
      <c r="AU18" s="99">
        <f t="shared" si="0"/>
        <v>0</v>
      </c>
      <c r="AV18" s="99">
        <f t="shared" si="0"/>
        <v>0</v>
      </c>
      <c r="AW18" s="99">
        <f t="shared" si="0"/>
        <v>0</v>
      </c>
      <c r="AX18" s="99">
        <f t="shared" si="0"/>
        <v>0</v>
      </c>
      <c r="AY18" s="99">
        <f t="shared" si="0"/>
        <v>0</v>
      </c>
      <c r="AZ18" s="99">
        <f t="shared" si="0"/>
        <v>0</v>
      </c>
      <c r="BA18" s="99">
        <f t="shared" si="0"/>
        <v>0</v>
      </c>
      <c r="BB18" s="99">
        <f t="shared" si="1"/>
        <v>0</v>
      </c>
      <c r="BC18" s="99">
        <f t="shared" si="1"/>
        <v>0</v>
      </c>
      <c r="BD18" s="99">
        <f t="shared" si="1"/>
        <v>0</v>
      </c>
      <c r="BE18" s="99">
        <f t="shared" si="1"/>
        <v>0</v>
      </c>
      <c r="BF18" s="99">
        <f t="shared" si="1"/>
        <v>0</v>
      </c>
      <c r="BG18" s="99">
        <f t="shared" si="1"/>
        <v>0</v>
      </c>
      <c r="BH18" s="99">
        <f t="shared" si="1"/>
        <v>0</v>
      </c>
      <c r="BI18" s="99">
        <f t="shared" si="1"/>
        <v>0</v>
      </c>
      <c r="BJ18" s="99">
        <f t="shared" si="1"/>
        <v>0</v>
      </c>
      <c r="BK18" s="99">
        <f t="shared" si="1"/>
        <v>0</v>
      </c>
      <c r="BL18" s="99">
        <f t="shared" si="1"/>
        <v>0</v>
      </c>
      <c r="BM18" s="99">
        <f t="shared" si="1"/>
        <v>0</v>
      </c>
      <c r="BN18" s="99">
        <f t="shared" si="1"/>
        <v>0</v>
      </c>
      <c r="BO18" s="99">
        <f t="shared" si="1"/>
        <v>0</v>
      </c>
      <c r="BP18" s="99">
        <f t="shared" si="1"/>
        <v>0</v>
      </c>
      <c r="BQ18" s="92">
        <f t="shared" si="6"/>
        <v>0</v>
      </c>
      <c r="BR18" s="51">
        <f t="shared" si="2"/>
        <v>0</v>
      </c>
      <c r="BS18" s="52">
        <f t="shared" si="2"/>
        <v>0</v>
      </c>
      <c r="BT18" s="52">
        <f t="shared" si="2"/>
        <v>0</v>
      </c>
      <c r="BU18" s="52">
        <f t="shared" si="2"/>
        <v>0</v>
      </c>
      <c r="BV18" s="52">
        <f t="shared" si="2"/>
        <v>0</v>
      </c>
      <c r="BW18" s="52">
        <f t="shared" si="2"/>
        <v>0</v>
      </c>
      <c r="BX18" s="52">
        <f t="shared" si="2"/>
        <v>0</v>
      </c>
      <c r="BY18" s="52">
        <f t="shared" si="2"/>
        <v>0</v>
      </c>
      <c r="BZ18" s="52">
        <f t="shared" si="2"/>
        <v>0</v>
      </c>
      <c r="CA18" s="52">
        <f t="shared" si="2"/>
        <v>0</v>
      </c>
      <c r="CB18" s="52">
        <f t="shared" si="2"/>
        <v>0</v>
      </c>
      <c r="CC18" s="52">
        <f t="shared" si="2"/>
        <v>0</v>
      </c>
      <c r="CD18" s="52">
        <f t="shared" si="2"/>
        <v>0</v>
      </c>
      <c r="CE18" s="52">
        <f t="shared" si="2"/>
        <v>0</v>
      </c>
      <c r="CF18" s="52">
        <f t="shared" si="2"/>
        <v>0</v>
      </c>
      <c r="CG18" s="52">
        <f t="shared" si="2"/>
        <v>0</v>
      </c>
      <c r="CH18" s="52">
        <f t="shared" si="3"/>
        <v>0</v>
      </c>
      <c r="CI18" s="52">
        <f t="shared" si="3"/>
        <v>0</v>
      </c>
      <c r="CJ18" s="52">
        <f t="shared" si="3"/>
        <v>0</v>
      </c>
      <c r="CK18" s="52">
        <f t="shared" si="3"/>
        <v>0</v>
      </c>
      <c r="CL18" s="52">
        <f t="shared" si="3"/>
        <v>0</v>
      </c>
      <c r="CM18" s="52">
        <f t="shared" si="3"/>
        <v>0</v>
      </c>
      <c r="CN18" s="52">
        <f t="shared" si="3"/>
        <v>0</v>
      </c>
      <c r="CO18" s="52">
        <f t="shared" si="3"/>
        <v>0</v>
      </c>
      <c r="CP18" s="52">
        <f t="shared" si="3"/>
        <v>0</v>
      </c>
      <c r="CQ18" s="52">
        <f t="shared" si="3"/>
        <v>0</v>
      </c>
      <c r="CR18" s="52">
        <f t="shared" si="3"/>
        <v>0</v>
      </c>
      <c r="CS18" s="52">
        <f t="shared" si="3"/>
        <v>0</v>
      </c>
      <c r="CT18" s="52">
        <f t="shared" si="3"/>
        <v>0</v>
      </c>
      <c r="CU18" s="52">
        <f t="shared" si="3"/>
        <v>0</v>
      </c>
      <c r="CV18" s="65">
        <f t="shared" si="3"/>
        <v>0</v>
      </c>
      <c r="CW18" s="88">
        <f t="shared" si="4"/>
        <v>0</v>
      </c>
      <c r="CX18" s="89">
        <f t="shared" si="4"/>
        <v>0</v>
      </c>
      <c r="CY18" s="89">
        <f t="shared" si="4"/>
        <v>0</v>
      </c>
      <c r="CZ18" s="89">
        <f t="shared" si="4"/>
        <v>0</v>
      </c>
      <c r="DA18" s="89">
        <f t="shared" si="4"/>
        <v>0</v>
      </c>
      <c r="DB18" s="89">
        <f t="shared" si="4"/>
        <v>0</v>
      </c>
      <c r="DC18" s="89">
        <f t="shared" si="4"/>
        <v>0</v>
      </c>
      <c r="DD18" s="89">
        <f t="shared" si="4"/>
        <v>0</v>
      </c>
      <c r="DE18" s="89">
        <f t="shared" si="4"/>
        <v>0</v>
      </c>
      <c r="DF18" s="89">
        <f t="shared" si="4"/>
        <v>0</v>
      </c>
      <c r="DG18" s="89">
        <f t="shared" si="4"/>
        <v>0</v>
      </c>
      <c r="DH18" s="89">
        <f t="shared" si="4"/>
        <v>0</v>
      </c>
      <c r="DI18" s="89">
        <f t="shared" si="4"/>
        <v>0</v>
      </c>
      <c r="DJ18" s="89">
        <f t="shared" si="4"/>
        <v>0</v>
      </c>
      <c r="DK18" s="89">
        <f t="shared" si="4"/>
        <v>0</v>
      </c>
      <c r="DL18" s="89">
        <f t="shared" si="4"/>
        <v>0</v>
      </c>
      <c r="DM18" s="89">
        <f t="shared" si="5"/>
        <v>0</v>
      </c>
      <c r="DN18" s="89">
        <f t="shared" si="5"/>
        <v>0</v>
      </c>
      <c r="DO18" s="89">
        <f t="shared" si="5"/>
        <v>0</v>
      </c>
      <c r="DP18" s="89">
        <f t="shared" si="5"/>
        <v>0</v>
      </c>
      <c r="DQ18" s="89">
        <f t="shared" si="5"/>
        <v>0</v>
      </c>
      <c r="DR18" s="89">
        <f t="shared" si="5"/>
        <v>0</v>
      </c>
      <c r="DS18" s="89">
        <f t="shared" si="5"/>
        <v>0</v>
      </c>
      <c r="DT18" s="89">
        <f t="shared" si="5"/>
        <v>0</v>
      </c>
      <c r="DU18" s="89">
        <f t="shared" si="5"/>
        <v>0</v>
      </c>
      <c r="DV18" s="89">
        <f t="shared" si="5"/>
        <v>0</v>
      </c>
      <c r="DW18" s="89">
        <f t="shared" si="5"/>
        <v>0</v>
      </c>
      <c r="DX18" s="89">
        <f t="shared" si="5"/>
        <v>0</v>
      </c>
      <c r="DY18" s="89">
        <f t="shared" si="5"/>
        <v>0</v>
      </c>
      <c r="DZ18" s="89">
        <f t="shared" si="5"/>
        <v>0</v>
      </c>
      <c r="EA18" s="89">
        <f t="shared" si="5"/>
        <v>0</v>
      </c>
      <c r="EB18" s="1"/>
    </row>
    <row r="19" spans="1:163" ht="15.75" customHeight="1" x14ac:dyDescent="0.25">
      <c r="A19" s="13"/>
      <c r="B19" s="13"/>
      <c r="C19" s="13"/>
      <c r="D19" s="13"/>
      <c r="E19" s="13"/>
      <c r="F19" s="63"/>
      <c r="G19" s="64"/>
      <c r="H19" s="64"/>
      <c r="I19" s="64"/>
      <c r="J19" s="64"/>
      <c r="K19" s="64"/>
      <c r="L19" s="64"/>
      <c r="M19" s="64"/>
      <c r="N19" s="64"/>
      <c r="O19" s="64"/>
      <c r="P19" s="64"/>
      <c r="Q19" s="64"/>
      <c r="R19" s="64"/>
      <c r="S19" s="64"/>
      <c r="T19" s="64"/>
      <c r="U19" s="64"/>
      <c r="V19" s="64"/>
      <c r="W19" s="64"/>
      <c r="X19" s="64"/>
      <c r="Y19" s="64"/>
      <c r="Z19" s="64"/>
      <c r="AA19" s="64"/>
      <c r="AB19" s="64"/>
      <c r="AC19" s="64"/>
      <c r="AD19" s="64"/>
      <c r="AE19" s="64"/>
      <c r="AF19" s="64"/>
      <c r="AG19" s="64"/>
      <c r="AH19" s="64"/>
      <c r="AI19" s="64"/>
      <c r="AJ19" s="64"/>
      <c r="AK19" s="13"/>
      <c r="AL19" s="80">
        <f t="shared" si="0"/>
        <v>0</v>
      </c>
      <c r="AM19" s="80">
        <f t="shared" si="0"/>
        <v>0</v>
      </c>
      <c r="AN19" s="80">
        <f t="shared" si="0"/>
        <v>0</v>
      </c>
      <c r="AO19" s="80">
        <f t="shared" si="0"/>
        <v>0</v>
      </c>
      <c r="AP19" s="80">
        <f t="shared" si="0"/>
        <v>0</v>
      </c>
      <c r="AQ19" s="80">
        <f t="shared" si="0"/>
        <v>0</v>
      </c>
      <c r="AR19" s="80">
        <f t="shared" si="0"/>
        <v>0</v>
      </c>
      <c r="AS19" s="80">
        <f t="shared" si="0"/>
        <v>0</v>
      </c>
      <c r="AT19" s="80">
        <f t="shared" si="0"/>
        <v>0</v>
      </c>
      <c r="AU19" s="80">
        <f t="shared" si="0"/>
        <v>0</v>
      </c>
      <c r="AV19" s="80">
        <f t="shared" si="0"/>
        <v>0</v>
      </c>
      <c r="AW19" s="80">
        <f t="shared" si="0"/>
        <v>0</v>
      </c>
      <c r="AX19" s="80">
        <f t="shared" si="0"/>
        <v>0</v>
      </c>
      <c r="AY19" s="80">
        <f t="shared" si="0"/>
        <v>0</v>
      </c>
      <c r="AZ19" s="80">
        <f t="shared" si="0"/>
        <v>0</v>
      </c>
      <c r="BA19" s="80">
        <f t="shared" si="0"/>
        <v>0</v>
      </c>
      <c r="BB19" s="80">
        <f t="shared" si="1"/>
        <v>0</v>
      </c>
      <c r="BC19" s="80">
        <f t="shared" si="1"/>
        <v>0</v>
      </c>
      <c r="BD19" s="80">
        <f t="shared" si="1"/>
        <v>0</v>
      </c>
      <c r="BE19" s="80">
        <f t="shared" si="1"/>
        <v>0</v>
      </c>
      <c r="BF19" s="80">
        <f t="shared" si="1"/>
        <v>0</v>
      </c>
      <c r="BG19" s="80">
        <f t="shared" si="1"/>
        <v>0</v>
      </c>
      <c r="BH19" s="80">
        <f t="shared" si="1"/>
        <v>0</v>
      </c>
      <c r="BI19" s="80">
        <f t="shared" si="1"/>
        <v>0</v>
      </c>
      <c r="BJ19" s="80">
        <f t="shared" si="1"/>
        <v>0</v>
      </c>
      <c r="BK19" s="80">
        <f t="shared" si="1"/>
        <v>0</v>
      </c>
      <c r="BL19" s="80">
        <f t="shared" si="1"/>
        <v>0</v>
      </c>
      <c r="BM19" s="80">
        <f t="shared" si="1"/>
        <v>0</v>
      </c>
      <c r="BN19" s="80">
        <f t="shared" si="1"/>
        <v>0</v>
      </c>
      <c r="BO19" s="80">
        <f t="shared" si="1"/>
        <v>0</v>
      </c>
      <c r="BP19" s="80">
        <f t="shared" si="1"/>
        <v>0</v>
      </c>
      <c r="BQ19" s="93">
        <f t="shared" si="6"/>
        <v>0</v>
      </c>
      <c r="BR19" s="81">
        <f t="shared" si="2"/>
        <v>0</v>
      </c>
      <c r="BS19" s="84">
        <f t="shared" si="2"/>
        <v>0</v>
      </c>
      <c r="BT19" s="84">
        <f t="shared" si="2"/>
        <v>0</v>
      </c>
      <c r="BU19" s="84">
        <f t="shared" si="2"/>
        <v>0</v>
      </c>
      <c r="BV19" s="84">
        <f t="shared" si="2"/>
        <v>0</v>
      </c>
      <c r="BW19" s="84">
        <f t="shared" si="2"/>
        <v>0</v>
      </c>
      <c r="BX19" s="84">
        <f t="shared" si="2"/>
        <v>0</v>
      </c>
      <c r="BY19" s="84">
        <f t="shared" si="2"/>
        <v>0</v>
      </c>
      <c r="BZ19" s="84">
        <f t="shared" si="2"/>
        <v>0</v>
      </c>
      <c r="CA19" s="84">
        <f t="shared" si="2"/>
        <v>0</v>
      </c>
      <c r="CB19" s="84">
        <f t="shared" si="2"/>
        <v>0</v>
      </c>
      <c r="CC19" s="84">
        <f t="shared" si="2"/>
        <v>0</v>
      </c>
      <c r="CD19" s="84">
        <f t="shared" si="2"/>
        <v>0</v>
      </c>
      <c r="CE19" s="84">
        <f t="shared" si="2"/>
        <v>0</v>
      </c>
      <c r="CF19" s="84">
        <f t="shared" si="2"/>
        <v>0</v>
      </c>
      <c r="CG19" s="84">
        <f t="shared" si="2"/>
        <v>0</v>
      </c>
      <c r="CH19" s="84">
        <f t="shared" si="3"/>
        <v>0</v>
      </c>
      <c r="CI19" s="84">
        <f t="shared" si="3"/>
        <v>0</v>
      </c>
      <c r="CJ19" s="84">
        <f t="shared" si="3"/>
        <v>0</v>
      </c>
      <c r="CK19" s="84">
        <f t="shared" si="3"/>
        <v>0</v>
      </c>
      <c r="CL19" s="84">
        <f t="shared" si="3"/>
        <v>0</v>
      </c>
      <c r="CM19" s="84">
        <f t="shared" si="3"/>
        <v>0</v>
      </c>
      <c r="CN19" s="84">
        <f t="shared" si="3"/>
        <v>0</v>
      </c>
      <c r="CO19" s="84">
        <f t="shared" si="3"/>
        <v>0</v>
      </c>
      <c r="CP19" s="84">
        <f t="shared" si="3"/>
        <v>0</v>
      </c>
      <c r="CQ19" s="84">
        <f t="shared" si="3"/>
        <v>0</v>
      </c>
      <c r="CR19" s="84">
        <f t="shared" si="3"/>
        <v>0</v>
      </c>
      <c r="CS19" s="84">
        <f t="shared" si="3"/>
        <v>0</v>
      </c>
      <c r="CT19" s="84">
        <f t="shared" si="3"/>
        <v>0</v>
      </c>
      <c r="CU19" s="84">
        <f t="shared" si="3"/>
        <v>0</v>
      </c>
      <c r="CV19" s="85">
        <f t="shared" si="3"/>
        <v>0</v>
      </c>
      <c r="CW19" s="90">
        <f t="shared" si="4"/>
        <v>0</v>
      </c>
      <c r="CX19" s="91">
        <f t="shared" si="4"/>
        <v>0</v>
      </c>
      <c r="CY19" s="91">
        <f t="shared" si="4"/>
        <v>0</v>
      </c>
      <c r="CZ19" s="91">
        <f t="shared" si="4"/>
        <v>0</v>
      </c>
      <c r="DA19" s="91">
        <f t="shared" si="4"/>
        <v>0</v>
      </c>
      <c r="DB19" s="91">
        <f t="shared" si="4"/>
        <v>0</v>
      </c>
      <c r="DC19" s="91">
        <f t="shared" si="4"/>
        <v>0</v>
      </c>
      <c r="DD19" s="91">
        <f t="shared" si="4"/>
        <v>0</v>
      </c>
      <c r="DE19" s="91">
        <f t="shared" si="4"/>
        <v>0</v>
      </c>
      <c r="DF19" s="91">
        <f t="shared" si="4"/>
        <v>0</v>
      </c>
      <c r="DG19" s="91">
        <f t="shared" si="4"/>
        <v>0</v>
      </c>
      <c r="DH19" s="91">
        <f t="shared" si="4"/>
        <v>0</v>
      </c>
      <c r="DI19" s="91">
        <f t="shared" si="4"/>
        <v>0</v>
      </c>
      <c r="DJ19" s="91">
        <f t="shared" si="4"/>
        <v>0</v>
      </c>
      <c r="DK19" s="91">
        <f t="shared" si="4"/>
        <v>0</v>
      </c>
      <c r="DL19" s="91">
        <f t="shared" si="4"/>
        <v>0</v>
      </c>
      <c r="DM19" s="91">
        <f t="shared" si="5"/>
        <v>0</v>
      </c>
      <c r="DN19" s="91">
        <f t="shared" si="5"/>
        <v>0</v>
      </c>
      <c r="DO19" s="91">
        <f t="shared" si="5"/>
        <v>0</v>
      </c>
      <c r="DP19" s="91">
        <f t="shared" si="5"/>
        <v>0</v>
      </c>
      <c r="DQ19" s="91">
        <f t="shared" si="5"/>
        <v>0</v>
      </c>
      <c r="DR19" s="91">
        <f t="shared" si="5"/>
        <v>0</v>
      </c>
      <c r="DS19" s="91">
        <f t="shared" si="5"/>
        <v>0</v>
      </c>
      <c r="DT19" s="91">
        <f t="shared" si="5"/>
        <v>0</v>
      </c>
      <c r="DU19" s="91">
        <f t="shared" si="5"/>
        <v>0</v>
      </c>
      <c r="DV19" s="91">
        <f t="shared" si="5"/>
        <v>0</v>
      </c>
      <c r="DW19" s="91">
        <f t="shared" si="5"/>
        <v>0</v>
      </c>
      <c r="DX19" s="91">
        <f t="shared" si="5"/>
        <v>0</v>
      </c>
      <c r="DY19" s="91">
        <f t="shared" si="5"/>
        <v>0</v>
      </c>
      <c r="DZ19" s="91">
        <f t="shared" si="5"/>
        <v>0</v>
      </c>
      <c r="EA19" s="91">
        <f t="shared" si="5"/>
        <v>0</v>
      </c>
      <c r="EB19" s="1"/>
    </row>
    <row r="20" spans="1:163" x14ac:dyDescent="0.25">
      <c r="E20" s="1" t="s">
        <v>32</v>
      </c>
      <c r="F20" s="101">
        <f>SUM(F6:F19)</f>
        <v>178953.59036054357</v>
      </c>
      <c r="G20" s="100">
        <f>SUM(G6:G19)</f>
        <v>179041.7265848041</v>
      </c>
      <c r="H20" s="100">
        <f t="shared" ref="H20:AJ20" si="7">SUM(H6:H19)</f>
        <v>179241.46878422034</v>
      </c>
      <c r="I20" s="100">
        <f t="shared" si="7"/>
        <v>179322.72766121427</v>
      </c>
      <c r="J20" s="100">
        <f t="shared" si="7"/>
        <v>179638.44627172989</v>
      </c>
      <c r="K20" s="100">
        <f t="shared" si="7"/>
        <v>179651.07810750589</v>
      </c>
      <c r="L20" s="100">
        <f t="shared" si="7"/>
        <v>179751.12865857361</v>
      </c>
      <c r="M20" s="100">
        <f t="shared" si="7"/>
        <v>179885.28681339431</v>
      </c>
      <c r="N20" s="100">
        <f t="shared" si="7"/>
        <v>179908.13042167533</v>
      </c>
      <c r="O20" s="100">
        <f t="shared" si="7"/>
        <v>179922.65399773535</v>
      </c>
      <c r="P20" s="100">
        <f t="shared" si="7"/>
        <v>180104.51378085811</v>
      </c>
      <c r="Q20" s="100">
        <f t="shared" si="7"/>
        <v>180109.97925812373</v>
      </c>
      <c r="R20" s="100">
        <f t="shared" si="7"/>
        <v>180658.17010326689</v>
      </c>
      <c r="S20" s="100">
        <f t="shared" si="7"/>
        <v>180660.45663040414</v>
      </c>
      <c r="T20" s="100">
        <f t="shared" si="7"/>
        <v>180664.6101725242</v>
      </c>
      <c r="U20" s="100">
        <f t="shared" si="7"/>
        <v>180691.15116703921</v>
      </c>
      <c r="V20" s="100">
        <f t="shared" si="7"/>
        <v>180717.85230790317</v>
      </c>
      <c r="W20" s="100">
        <f t="shared" si="7"/>
        <v>180721.63725970671</v>
      </c>
      <c r="X20" s="100">
        <f t="shared" si="7"/>
        <v>180721.63725970671</v>
      </c>
      <c r="Y20" s="100">
        <f t="shared" si="7"/>
        <v>181500.51542672637</v>
      </c>
      <c r="Z20" s="100">
        <f t="shared" si="7"/>
        <v>181514.28642806914</v>
      </c>
      <c r="AA20" s="100">
        <f t="shared" si="7"/>
        <v>181553.78252962243</v>
      </c>
      <c r="AB20" s="100">
        <f t="shared" si="7"/>
        <v>181567.31593517086</v>
      </c>
      <c r="AC20" s="100">
        <f t="shared" si="7"/>
        <v>181572.10791678974</v>
      </c>
      <c r="AD20" s="100">
        <f t="shared" si="7"/>
        <v>181594.19111517671</v>
      </c>
      <c r="AE20" s="100">
        <f t="shared" si="7"/>
        <v>181597.5933821635</v>
      </c>
      <c r="AF20" s="100">
        <f t="shared" si="7"/>
        <v>181621.47244588009</v>
      </c>
      <c r="AG20" s="100">
        <f t="shared" si="7"/>
        <v>181621.47244588009</v>
      </c>
      <c r="AH20" s="100">
        <f t="shared" si="7"/>
        <v>181621.47244588009</v>
      </c>
      <c r="AI20" s="100">
        <f t="shared" si="7"/>
        <v>181621.47244588009</v>
      </c>
      <c r="AJ20" s="100">
        <f t="shared" si="7"/>
        <v>181621.47244588009</v>
      </c>
      <c r="AK20" s="1"/>
      <c r="AL20" s="99">
        <f>SUM(AL6:AL19)</f>
        <v>11275.759091483989</v>
      </c>
      <c r="AM20" s="99">
        <f t="shared" ref="AM20:BP20" si="8">SUM(AM6:AM19)</f>
        <v>11282.091898976785</v>
      </c>
      <c r="AN20" s="99">
        <f t="shared" si="8"/>
        <v>11297.363138484016</v>
      </c>
      <c r="AO20" s="99">
        <f t="shared" si="8"/>
        <v>11304.707958564461</v>
      </c>
      <c r="AP20" s="99">
        <f t="shared" si="8"/>
        <v>11323.31125078745</v>
      </c>
      <c r="AQ20" s="99">
        <f t="shared" si="8"/>
        <v>11323.993369919353</v>
      </c>
      <c r="AR20" s="99">
        <f t="shared" si="8"/>
        <v>11333.657775193868</v>
      </c>
      <c r="AS20" s="99">
        <f t="shared" si="8"/>
        <v>11342.247997726432</v>
      </c>
      <c r="AT20" s="99">
        <f t="shared" si="8"/>
        <v>11344.154623430402</v>
      </c>
      <c r="AU20" s="99">
        <f t="shared" si="8"/>
        <v>11344.938896537642</v>
      </c>
      <c r="AV20" s="99">
        <f t="shared" si="8"/>
        <v>11358.154077365361</v>
      </c>
      <c r="AW20" s="99">
        <f t="shared" si="8"/>
        <v>11359.154259704968</v>
      </c>
      <c r="AX20" s="99">
        <f t="shared" si="8"/>
        <v>11389.033003488032</v>
      </c>
      <c r="AY20" s="99">
        <f t="shared" si="8"/>
        <v>11389.451437954152</v>
      </c>
      <c r="AZ20" s="99">
        <f t="shared" si="8"/>
        <v>11390.211536162122</v>
      </c>
      <c r="BA20" s="99">
        <f t="shared" si="8"/>
        <v>11391.644749865931</v>
      </c>
      <c r="BB20" s="99">
        <f t="shared" si="8"/>
        <v>11394.78007342897</v>
      </c>
      <c r="BC20" s="99">
        <f t="shared" si="8"/>
        <v>11395.472719609012</v>
      </c>
      <c r="BD20" s="99">
        <f t="shared" si="8"/>
        <v>11395.472719609012</v>
      </c>
      <c r="BE20" s="99">
        <f t="shared" si="8"/>
        <v>11437.714417690855</v>
      </c>
      <c r="BF20" s="99">
        <f t="shared" si="8"/>
        <v>11440.234510936578</v>
      </c>
      <c r="BG20" s="99">
        <f t="shared" si="8"/>
        <v>11443.487307958274</v>
      </c>
      <c r="BH20" s="99">
        <f t="shared" si="8"/>
        <v>11444.553428186091</v>
      </c>
      <c r="BI20" s="99">
        <f t="shared" si="8"/>
        <v>11445.430360822345</v>
      </c>
      <c r="BJ20" s="99">
        <f t="shared" si="8"/>
        <v>11447.130952869353</v>
      </c>
      <c r="BK20" s="99">
        <f t="shared" si="8"/>
        <v>11447.753567727936</v>
      </c>
      <c r="BL20" s="99">
        <f t="shared" si="8"/>
        <v>11450.38385247629</v>
      </c>
      <c r="BM20" s="99">
        <f t="shared" si="8"/>
        <v>11450.38385247629</v>
      </c>
      <c r="BN20" s="99">
        <f t="shared" si="8"/>
        <v>11450.38385247629</v>
      </c>
      <c r="BO20" s="99">
        <f t="shared" si="8"/>
        <v>11450.38385247629</v>
      </c>
      <c r="BP20" s="99">
        <f t="shared" si="8"/>
        <v>11450.38385247629</v>
      </c>
      <c r="BQ20" s="1"/>
      <c r="BR20" s="51">
        <f t="shared" ref="BR20:EA20" si="9">SUM(BR6:BR19)</f>
        <v>941.11530435977306</v>
      </c>
      <c r="BS20" s="52">
        <f t="shared" si="9"/>
        <v>941.48436754363217</v>
      </c>
      <c r="BT20" s="52">
        <f t="shared" si="9"/>
        <v>942.41772733146422</v>
      </c>
      <c r="BU20" s="52">
        <f t="shared" si="9"/>
        <v>942.70124821851778</v>
      </c>
      <c r="BV20" s="52">
        <f t="shared" si="9"/>
        <v>944.17707626205765</v>
      </c>
      <c r="BW20" s="52">
        <f t="shared" si="9"/>
        <v>944.23846698392913</v>
      </c>
      <c r="BX20" s="52">
        <f t="shared" si="9"/>
        <v>944.5641565147389</v>
      </c>
      <c r="BY20" s="52">
        <f t="shared" si="9"/>
        <v>945.20773487285305</v>
      </c>
      <c r="BZ20" s="52">
        <f t="shared" si="9"/>
        <v>945.29339725588943</v>
      </c>
      <c r="CA20" s="52">
        <f t="shared" si="9"/>
        <v>945.36398183554115</v>
      </c>
      <c r="CB20" s="52">
        <f t="shared" si="9"/>
        <v>946.11992505330068</v>
      </c>
      <c r="CC20" s="52">
        <f t="shared" si="9"/>
        <v>946.11992505330068</v>
      </c>
      <c r="CD20" s="52">
        <f t="shared" si="9"/>
        <v>948.77371791429096</v>
      </c>
      <c r="CE20" s="52">
        <f t="shared" si="9"/>
        <v>948.77371791429096</v>
      </c>
      <c r="CF20" s="52">
        <f t="shared" si="9"/>
        <v>948.77371791429096</v>
      </c>
      <c r="CG20" s="52">
        <f t="shared" si="9"/>
        <v>948.90270714763392</v>
      </c>
      <c r="CH20" s="52">
        <f t="shared" si="9"/>
        <v>948.96867449759702</v>
      </c>
      <c r="CI20" s="52">
        <f t="shared" si="9"/>
        <v>948.96867449759702</v>
      </c>
      <c r="CJ20" s="52">
        <f t="shared" si="9"/>
        <v>948.96867449759702</v>
      </c>
      <c r="CK20" s="52">
        <f t="shared" si="9"/>
        <v>952.74715520694735</v>
      </c>
      <c r="CL20" s="52">
        <f t="shared" si="9"/>
        <v>952.74715520694735</v>
      </c>
      <c r="CM20" s="52">
        <f t="shared" si="9"/>
        <v>952.89691062767656</v>
      </c>
      <c r="CN20" s="52">
        <f t="shared" si="9"/>
        <v>952.95005013092805</v>
      </c>
      <c r="CO20" s="52">
        <f t="shared" si="9"/>
        <v>952.95005013092805</v>
      </c>
      <c r="CP20" s="52">
        <f t="shared" si="9"/>
        <v>953.03823212808265</v>
      </c>
      <c r="CQ20" s="52">
        <f t="shared" si="9"/>
        <v>953.03823212808265</v>
      </c>
      <c r="CR20" s="52">
        <f t="shared" si="9"/>
        <v>953.16064666489353</v>
      </c>
      <c r="CS20" s="52">
        <f t="shared" si="9"/>
        <v>953.16064666489353</v>
      </c>
      <c r="CT20" s="52">
        <f t="shared" si="9"/>
        <v>953.16064666489353</v>
      </c>
      <c r="CU20" s="52">
        <f t="shared" si="9"/>
        <v>953.16064666489353</v>
      </c>
      <c r="CV20" s="65">
        <f>SUM(CV6:CV19)</f>
        <v>953.16064666489353</v>
      </c>
      <c r="CW20" s="88">
        <f t="shared" si="9"/>
        <v>12216.874395843763</v>
      </c>
      <c r="CX20" s="89">
        <f t="shared" si="9"/>
        <v>12223.576266520417</v>
      </c>
      <c r="CY20" s="89">
        <f t="shared" si="9"/>
        <v>12239.780865815479</v>
      </c>
      <c r="CZ20" s="89">
        <f t="shared" si="9"/>
        <v>12247.409206782977</v>
      </c>
      <c r="DA20" s="89">
        <f t="shared" si="9"/>
        <v>12267.488327049507</v>
      </c>
      <c r="DB20" s="89">
        <f t="shared" si="9"/>
        <v>12268.231836903282</v>
      </c>
      <c r="DC20" s="89">
        <f t="shared" si="9"/>
        <v>12278.221931708604</v>
      </c>
      <c r="DD20" s="89">
        <f t="shared" si="9"/>
        <v>12287.455732599285</v>
      </c>
      <c r="DE20" s="89">
        <f t="shared" si="9"/>
        <v>12289.448020686292</v>
      </c>
      <c r="DF20" s="89">
        <f t="shared" si="9"/>
        <v>12290.302878373182</v>
      </c>
      <c r="DG20" s="89">
        <f t="shared" si="9"/>
        <v>12304.274002418662</v>
      </c>
      <c r="DH20" s="89">
        <f t="shared" si="9"/>
        <v>12305.274184758269</v>
      </c>
      <c r="DI20" s="89">
        <f t="shared" si="9"/>
        <v>12337.806721402323</v>
      </c>
      <c r="DJ20" s="89">
        <f t="shared" si="9"/>
        <v>12338.225155868442</v>
      </c>
      <c r="DK20" s="89">
        <f t="shared" si="9"/>
        <v>12338.985254076411</v>
      </c>
      <c r="DL20" s="89">
        <f t="shared" si="9"/>
        <v>12340.547457013565</v>
      </c>
      <c r="DM20" s="89">
        <f t="shared" si="9"/>
        <v>12343.748747926567</v>
      </c>
      <c r="DN20" s="89">
        <f t="shared" si="9"/>
        <v>12344.441394106609</v>
      </c>
      <c r="DO20" s="89">
        <f t="shared" si="9"/>
        <v>12344.441394106609</v>
      </c>
      <c r="DP20" s="89">
        <f t="shared" si="9"/>
        <v>12390.461572897802</v>
      </c>
      <c r="DQ20" s="89">
        <f t="shared" si="9"/>
        <v>12392.981666143525</v>
      </c>
      <c r="DR20" s="89">
        <f t="shared" si="9"/>
        <v>12396.38421858595</v>
      </c>
      <c r="DS20" s="89">
        <f t="shared" si="9"/>
        <v>12397.503478317019</v>
      </c>
      <c r="DT20" s="89">
        <f t="shared" si="9"/>
        <v>12398.380410953272</v>
      </c>
      <c r="DU20" s="89">
        <f t="shared" si="9"/>
        <v>12400.169184997436</v>
      </c>
      <c r="DV20" s="89">
        <f t="shared" si="9"/>
        <v>12400.791799856019</v>
      </c>
      <c r="DW20" s="89">
        <f t="shared" si="9"/>
        <v>12403.544499141182</v>
      </c>
      <c r="DX20" s="89">
        <f t="shared" si="9"/>
        <v>12403.544499141182</v>
      </c>
      <c r="DY20" s="89">
        <f t="shared" si="9"/>
        <v>12403.544499141182</v>
      </c>
      <c r="DZ20" s="89">
        <f t="shared" si="9"/>
        <v>12403.544499141182</v>
      </c>
      <c r="EA20" s="89">
        <f t="shared" si="9"/>
        <v>12403.544499141182</v>
      </c>
      <c r="EB20" s="1"/>
    </row>
    <row r="21" spans="1:163" x14ac:dyDescent="0.25"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  <c r="AA21" s="6"/>
      <c r="AB21" s="6"/>
      <c r="AC21" s="6"/>
      <c r="AD21" s="6"/>
      <c r="AE21" s="6"/>
      <c r="AF21" s="6"/>
      <c r="AG21" s="6"/>
      <c r="AH21" s="6"/>
      <c r="AI21" s="6"/>
      <c r="AJ21" s="6"/>
      <c r="AK21" s="1"/>
      <c r="AL21" s="6"/>
      <c r="AM21" s="6"/>
      <c r="AN21" s="6"/>
      <c r="AO21" s="6"/>
      <c r="AP21" s="6"/>
      <c r="AQ21" s="6"/>
      <c r="AR21" s="6"/>
      <c r="AS21" s="6"/>
      <c r="AT21" s="6"/>
      <c r="AU21" s="6"/>
      <c r="AV21" s="6"/>
      <c r="AW21" s="6"/>
      <c r="AX21" s="6"/>
      <c r="AY21" s="6"/>
      <c r="AZ21" s="6"/>
      <c r="BA21" s="6"/>
      <c r="BB21" s="6"/>
      <c r="BC21" s="6"/>
      <c r="BD21" s="6"/>
      <c r="BE21" s="6"/>
      <c r="BF21" s="6"/>
      <c r="BG21" s="6"/>
      <c r="BH21" s="6"/>
      <c r="BI21" s="6"/>
      <c r="BJ21" s="6"/>
      <c r="BK21" s="6"/>
      <c r="BL21" s="6"/>
      <c r="BM21" s="6"/>
      <c r="BN21" s="6"/>
      <c r="BO21" s="6"/>
      <c r="BP21" s="6"/>
      <c r="BQ21" s="1"/>
      <c r="BR21" s="6"/>
      <c r="BS21" s="6"/>
      <c r="BT21" s="6"/>
      <c r="BU21" s="6"/>
      <c r="BV21" s="6"/>
      <c r="BW21" s="6"/>
      <c r="BX21" s="6"/>
      <c r="BY21" s="6"/>
      <c r="BZ21" s="6"/>
      <c r="CA21" s="6"/>
      <c r="CB21" s="6"/>
      <c r="CC21" s="6"/>
      <c r="CD21" s="6"/>
      <c r="CE21" s="6"/>
      <c r="CF21" s="6"/>
      <c r="CG21" s="6"/>
      <c r="CH21" s="6"/>
      <c r="CI21" s="6"/>
      <c r="CJ21" s="6"/>
      <c r="CK21" s="6"/>
      <c r="CL21" s="6"/>
      <c r="CM21" s="6"/>
      <c r="CN21" s="6"/>
      <c r="CO21" s="6"/>
      <c r="CP21" s="6"/>
      <c r="CQ21" s="6"/>
      <c r="CR21" s="6"/>
      <c r="CS21" s="6"/>
      <c r="CT21" s="6"/>
      <c r="CU21" s="6"/>
      <c r="CV21" s="6"/>
      <c r="CW21" s="6"/>
      <c r="CX21" s="6"/>
      <c r="CY21" s="6"/>
      <c r="CZ21" s="6"/>
      <c r="DA21" s="6"/>
      <c r="DB21" s="6"/>
      <c r="DC21" s="6"/>
      <c r="DD21" s="6"/>
      <c r="DE21" s="6"/>
      <c r="DF21" s="6"/>
      <c r="DG21" s="6"/>
      <c r="DH21" s="6"/>
      <c r="DI21" s="6"/>
      <c r="DJ21" s="6"/>
      <c r="DK21" s="6"/>
      <c r="DL21" s="6"/>
      <c r="DM21" s="6"/>
      <c r="DN21" s="6"/>
      <c r="DO21" s="6"/>
      <c r="DP21" s="6"/>
      <c r="DQ21" s="6"/>
      <c r="DR21" s="6"/>
      <c r="DS21" s="6"/>
      <c r="DT21" s="6"/>
      <c r="DU21" s="6"/>
      <c r="DV21" s="6"/>
      <c r="DW21" s="6"/>
      <c r="DX21" s="6"/>
      <c r="DY21" s="6"/>
      <c r="DZ21" s="6"/>
      <c r="EA21" s="6"/>
      <c r="EB21" s="1"/>
    </row>
    <row r="22" spans="1:163" x14ac:dyDescent="0.25">
      <c r="F22" s="6"/>
      <c r="G22" s="6"/>
      <c r="H22" s="6"/>
      <c r="I22" s="6"/>
      <c r="J22" s="6"/>
      <c r="K22" s="6"/>
      <c r="L22" s="6"/>
      <c r="M22" s="6"/>
      <c r="N22" s="6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  <c r="AA22" s="6"/>
      <c r="AB22" s="6"/>
      <c r="AC22" s="6"/>
      <c r="AD22" s="6"/>
      <c r="AE22" s="6"/>
      <c r="AF22" s="6"/>
      <c r="AG22" s="6"/>
      <c r="AH22" s="6"/>
      <c r="AI22" s="6"/>
      <c r="AJ22" s="6"/>
      <c r="AK22" s="1"/>
      <c r="AL22" s="6"/>
      <c r="AM22" s="6"/>
      <c r="AN22" s="6"/>
      <c r="AO22" s="6"/>
      <c r="AP22" s="6"/>
      <c r="AQ22" s="6"/>
      <c r="AR22" s="6"/>
      <c r="AS22" s="6"/>
      <c r="AT22" s="6"/>
      <c r="AU22" s="6"/>
      <c r="AV22" s="6"/>
      <c r="AW22" s="6"/>
      <c r="AX22" s="6"/>
      <c r="AY22" s="6"/>
      <c r="AZ22" s="6"/>
      <c r="BA22" s="6"/>
      <c r="BB22" s="6"/>
      <c r="BC22" s="6"/>
      <c r="BD22" s="6"/>
      <c r="BE22" s="6"/>
      <c r="BF22" s="6"/>
      <c r="BG22" s="6"/>
      <c r="BH22" s="6"/>
      <c r="BI22" s="6"/>
      <c r="BJ22" s="6"/>
      <c r="BK22" s="6"/>
      <c r="BL22" s="6"/>
      <c r="BM22" s="6"/>
      <c r="BN22" s="6"/>
      <c r="BO22" s="6"/>
      <c r="BP22" s="6"/>
      <c r="BQ22" s="1"/>
      <c r="BR22" s="6"/>
      <c r="BS22" s="6"/>
      <c r="BT22" s="6"/>
      <c r="BU22" s="6"/>
      <c r="BV22" s="6"/>
      <c r="BW22" s="6"/>
      <c r="BX22" s="6"/>
      <c r="BY22" s="6"/>
      <c r="BZ22" s="6"/>
      <c r="CA22" s="6"/>
      <c r="CB22" s="6"/>
      <c r="CC22" s="6"/>
      <c r="CD22" s="6"/>
      <c r="CE22" s="6"/>
      <c r="CF22" s="6"/>
      <c r="CG22" s="6"/>
      <c r="CH22" s="6"/>
      <c r="CI22" s="6"/>
      <c r="CJ22" s="6"/>
      <c r="CK22" s="6"/>
      <c r="CL22" s="6"/>
      <c r="CM22" s="6"/>
      <c r="CN22" s="6"/>
      <c r="CO22" s="6"/>
      <c r="CP22" s="6"/>
      <c r="CQ22" s="6"/>
      <c r="CR22" s="6"/>
      <c r="CS22" s="6"/>
      <c r="CT22" s="6"/>
      <c r="CU22" s="6"/>
      <c r="CV22" s="6"/>
      <c r="CW22" s="6"/>
      <c r="CX22" s="6"/>
      <c r="CY22" s="6"/>
      <c r="CZ22" s="6"/>
      <c r="DA22" s="6"/>
      <c r="DB22" s="6"/>
      <c r="DC22" s="6"/>
      <c r="DD22" s="6"/>
      <c r="DE22" s="6"/>
      <c r="DF22" s="6"/>
      <c r="DG22" s="6"/>
      <c r="DH22" s="6"/>
      <c r="DI22" s="6"/>
      <c r="DJ22" s="6"/>
      <c r="DK22" s="6"/>
      <c r="DL22" s="6"/>
      <c r="DM22" s="6"/>
      <c r="DN22" s="6"/>
      <c r="DO22" s="6"/>
      <c r="DP22" s="6"/>
      <c r="DQ22" s="6"/>
      <c r="DR22" s="6"/>
      <c r="DS22" s="6"/>
      <c r="DT22" s="6"/>
      <c r="DU22" s="6"/>
      <c r="DV22" s="6"/>
      <c r="DW22" s="6"/>
      <c r="DX22" s="6"/>
      <c r="DY22" s="6"/>
      <c r="DZ22" s="6"/>
      <c r="EA22" s="6"/>
      <c r="EB22" s="1"/>
    </row>
    <row r="23" spans="1:163" x14ac:dyDescent="0.25"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A23" s="6"/>
      <c r="AB23" s="6"/>
      <c r="AC23" s="6"/>
      <c r="AD23" s="6"/>
      <c r="AE23" s="6"/>
      <c r="AF23" s="6"/>
      <c r="AG23" s="6"/>
      <c r="AH23" s="6"/>
      <c r="AI23" s="6"/>
      <c r="AJ23" s="6"/>
      <c r="AK23" s="1"/>
      <c r="AL23" s="6"/>
      <c r="AM23" s="6"/>
      <c r="AN23" s="6"/>
      <c r="AO23" s="6"/>
      <c r="AP23" s="6"/>
      <c r="AQ23" s="6"/>
      <c r="AR23" s="6"/>
      <c r="AS23" s="6"/>
      <c r="AT23" s="6"/>
      <c r="AU23" s="6"/>
      <c r="AV23" s="6"/>
      <c r="AW23" s="6"/>
      <c r="AX23" s="6"/>
      <c r="AY23" s="6"/>
      <c r="AZ23" s="6"/>
      <c r="BA23" s="6"/>
      <c r="BB23" s="6"/>
      <c r="BC23" s="6"/>
      <c r="BD23" s="6"/>
      <c r="BE23" s="6"/>
      <c r="BF23" s="6"/>
      <c r="BG23" s="6"/>
      <c r="BH23" s="6"/>
      <c r="BI23" s="6"/>
      <c r="BJ23" s="6"/>
      <c r="BK23" s="6"/>
      <c r="BL23" s="6"/>
      <c r="BM23" s="6"/>
      <c r="BN23" s="6"/>
      <c r="BO23" s="6"/>
      <c r="BP23" s="6"/>
      <c r="BQ23" s="1"/>
      <c r="BR23" s="6"/>
      <c r="BS23" s="6"/>
      <c r="BT23" s="6"/>
      <c r="BU23" s="6"/>
      <c r="BV23" s="6"/>
      <c r="BW23" s="6"/>
      <c r="BX23" s="6"/>
      <c r="BY23" s="6"/>
      <c r="BZ23" s="6"/>
      <c r="CA23" s="6"/>
      <c r="CB23" s="6"/>
      <c r="CC23" s="6"/>
      <c r="CD23" s="6"/>
      <c r="CE23" s="6"/>
      <c r="CF23" s="6"/>
      <c r="CG23" s="6"/>
      <c r="CH23" s="6"/>
      <c r="CI23" s="6"/>
      <c r="CJ23" s="6"/>
      <c r="CK23" s="6"/>
      <c r="CL23" s="6"/>
      <c r="CM23" s="6"/>
      <c r="CN23" s="6"/>
      <c r="CO23" s="6"/>
      <c r="CP23" s="6"/>
      <c r="CQ23" s="6"/>
      <c r="CR23" s="6"/>
      <c r="CS23" s="6"/>
      <c r="CT23" s="6"/>
      <c r="CU23" s="6"/>
      <c r="CV23" s="6"/>
      <c r="CW23" s="6"/>
      <c r="CX23" s="6"/>
      <c r="CY23" s="6"/>
      <c r="CZ23" s="6"/>
      <c r="DA23" s="6"/>
      <c r="DB23" s="6"/>
      <c r="DC23" s="6"/>
      <c r="DD23" s="6"/>
      <c r="DE23" s="6"/>
      <c r="DF23" s="6"/>
      <c r="DG23" s="6"/>
      <c r="DH23" s="6"/>
      <c r="DI23" s="6"/>
      <c r="DJ23" s="6"/>
      <c r="DK23" s="6"/>
      <c r="DL23" s="6"/>
      <c r="DM23" s="6"/>
      <c r="DN23" s="6"/>
      <c r="DO23" s="6"/>
      <c r="DP23" s="6"/>
      <c r="DQ23" s="6"/>
      <c r="DR23" s="6"/>
      <c r="DS23" s="6"/>
      <c r="DT23" s="6"/>
      <c r="DU23" s="6"/>
      <c r="DV23" s="6"/>
      <c r="DW23" s="6"/>
      <c r="DX23" s="6"/>
      <c r="DY23" s="6"/>
      <c r="DZ23" s="6"/>
      <c r="EA23" s="6"/>
      <c r="EB23" s="1"/>
    </row>
    <row r="24" spans="1:163" x14ac:dyDescent="0.25"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  <c r="AA24" s="6"/>
      <c r="AB24" s="6"/>
      <c r="AC24" s="6"/>
      <c r="AD24" s="6"/>
      <c r="AE24" s="6"/>
      <c r="AF24" s="6"/>
      <c r="AG24" s="6"/>
      <c r="AH24" s="6"/>
      <c r="AI24" s="6"/>
      <c r="AJ24" s="6"/>
      <c r="AK24" s="1"/>
      <c r="AL24" s="6"/>
      <c r="AM24" s="6"/>
      <c r="AN24" s="6"/>
      <c r="AO24" s="6"/>
      <c r="AP24" s="6"/>
      <c r="AQ24" s="6"/>
      <c r="AR24" s="6"/>
      <c r="AS24" s="6"/>
      <c r="AT24" s="6"/>
      <c r="AU24" s="6"/>
      <c r="AV24" s="6"/>
      <c r="AW24" s="6"/>
      <c r="AX24" s="6"/>
      <c r="AY24" s="6"/>
      <c r="AZ24" s="6"/>
      <c r="BA24" s="6"/>
      <c r="BB24" s="6"/>
      <c r="BC24" s="6"/>
      <c r="BD24" s="6"/>
      <c r="BE24" s="6"/>
      <c r="BF24" s="6"/>
      <c r="BG24" s="6"/>
      <c r="BH24" s="6"/>
      <c r="BI24" s="6"/>
      <c r="BJ24" s="6"/>
      <c r="BK24" s="6"/>
      <c r="BL24" s="6"/>
      <c r="BM24" s="6"/>
      <c r="BN24" s="6"/>
      <c r="BO24" s="6"/>
      <c r="BP24" s="6"/>
      <c r="BQ24" s="1"/>
      <c r="BR24" s="6"/>
      <c r="BS24" s="6"/>
      <c r="BT24" s="6"/>
      <c r="BU24" s="6"/>
      <c r="BV24" s="6"/>
      <c r="BW24" s="6"/>
      <c r="BX24" s="6"/>
      <c r="BY24" s="6"/>
      <c r="BZ24" s="6"/>
      <c r="CA24" s="6"/>
      <c r="CB24" s="6"/>
      <c r="CC24" s="6"/>
      <c r="CD24" s="6"/>
      <c r="CE24" s="6"/>
      <c r="CF24" s="6"/>
      <c r="CG24" s="6"/>
      <c r="CH24" s="6"/>
      <c r="CI24" s="6"/>
      <c r="CJ24" s="6"/>
      <c r="CK24" s="6"/>
      <c r="CL24" s="6"/>
      <c r="CM24" s="6"/>
      <c r="CN24" s="6"/>
      <c r="CO24" s="6"/>
      <c r="CP24" s="6"/>
      <c r="CQ24" s="6"/>
      <c r="CR24" s="6"/>
      <c r="CS24" s="6"/>
      <c r="CT24" s="6"/>
      <c r="CU24" s="6"/>
      <c r="CV24" s="6"/>
      <c r="CW24" s="6"/>
      <c r="CX24" s="6"/>
      <c r="CY24" s="6"/>
      <c r="CZ24" s="6"/>
      <c r="DA24" s="6"/>
      <c r="DB24" s="6"/>
      <c r="DC24" s="6"/>
      <c r="DD24" s="6"/>
      <c r="DE24" s="6"/>
      <c r="DF24" s="6"/>
      <c r="DG24" s="6"/>
      <c r="DH24" s="6"/>
      <c r="DI24" s="6"/>
      <c r="DJ24" s="6"/>
      <c r="DK24" s="6"/>
      <c r="DL24" s="6"/>
      <c r="DM24" s="6"/>
      <c r="DN24" s="6"/>
      <c r="DO24" s="6"/>
      <c r="DP24" s="6"/>
      <c r="DQ24" s="6"/>
      <c r="DR24" s="6"/>
      <c r="DS24" s="6"/>
      <c r="DT24" s="6"/>
      <c r="DU24" s="6"/>
      <c r="DV24" s="6"/>
      <c r="DW24" s="6"/>
      <c r="DX24" s="6"/>
      <c r="DY24" s="6"/>
      <c r="DZ24" s="6"/>
      <c r="EA24" s="6"/>
      <c r="EB24" s="1"/>
    </row>
    <row r="25" spans="1:163" x14ac:dyDescent="0.25"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  <c r="AA25" s="6"/>
      <c r="AB25" s="6"/>
      <c r="AC25" s="6"/>
      <c r="AD25" s="6"/>
      <c r="AE25" s="6"/>
      <c r="AF25" s="6"/>
      <c r="AG25" s="6"/>
      <c r="AH25" s="6"/>
      <c r="AI25" s="6"/>
      <c r="AJ25" s="6"/>
      <c r="AK25" s="1"/>
      <c r="AL25" s="6"/>
      <c r="AM25" s="6"/>
      <c r="AN25" s="6"/>
      <c r="AO25" s="6"/>
      <c r="AP25" s="6"/>
      <c r="AQ25" s="6"/>
      <c r="AR25" s="6"/>
      <c r="AS25" s="6"/>
      <c r="AT25" s="6"/>
      <c r="AU25" s="6"/>
      <c r="AV25" s="6"/>
      <c r="AW25" s="6"/>
      <c r="AX25" s="6"/>
      <c r="AY25" s="6"/>
      <c r="AZ25" s="6"/>
      <c r="BA25" s="6"/>
      <c r="BB25" s="6"/>
      <c r="BC25" s="6"/>
      <c r="BD25" s="6"/>
      <c r="BE25" s="6"/>
      <c r="BF25" s="6"/>
      <c r="BG25" s="6"/>
      <c r="BH25" s="6"/>
      <c r="BI25" s="6"/>
      <c r="BJ25" s="6"/>
      <c r="BK25" s="6"/>
      <c r="BL25" s="6"/>
      <c r="BM25" s="6"/>
      <c r="BN25" s="6"/>
      <c r="BO25" s="6"/>
      <c r="BP25" s="6"/>
      <c r="BQ25" s="1"/>
      <c r="BR25" s="6"/>
      <c r="BS25" s="6"/>
      <c r="BT25" s="6"/>
      <c r="BU25" s="6"/>
      <c r="BV25" s="6"/>
      <c r="BW25" s="6"/>
      <c r="BX25" s="6"/>
      <c r="BY25" s="6"/>
      <c r="BZ25" s="6"/>
      <c r="CA25" s="6"/>
      <c r="CB25" s="6"/>
      <c r="CC25" s="6"/>
      <c r="CD25" s="6"/>
      <c r="CE25" s="6"/>
      <c r="CF25" s="6"/>
      <c r="CG25" s="6"/>
      <c r="CH25" s="6"/>
      <c r="CI25" s="6"/>
      <c r="CJ25" s="6"/>
      <c r="CK25" s="6"/>
      <c r="CL25" s="6"/>
      <c r="CM25" s="6"/>
      <c r="CN25" s="6"/>
      <c r="CO25" s="6"/>
      <c r="CP25" s="6"/>
      <c r="CQ25" s="6"/>
      <c r="CR25" s="6"/>
      <c r="CS25" s="6"/>
      <c r="CT25" s="6"/>
      <c r="CU25" s="6"/>
      <c r="CV25" s="6"/>
      <c r="CW25" s="6"/>
      <c r="CX25" s="6"/>
      <c r="CY25" s="6"/>
      <c r="CZ25" s="6"/>
      <c r="DA25" s="6"/>
      <c r="DB25" s="6"/>
      <c r="DC25" s="6"/>
      <c r="DD25" s="6"/>
      <c r="DE25" s="6"/>
      <c r="DF25" s="6"/>
      <c r="DG25" s="6"/>
      <c r="DH25" s="6"/>
      <c r="DI25" s="6"/>
      <c r="DJ25" s="6"/>
      <c r="DK25" s="6"/>
      <c r="DL25" s="6"/>
      <c r="DM25" s="6"/>
      <c r="DN25" s="6"/>
      <c r="DO25" s="6"/>
      <c r="DP25" s="6"/>
      <c r="DQ25" s="6"/>
      <c r="DR25" s="6"/>
      <c r="DS25" s="6"/>
      <c r="DT25" s="6"/>
      <c r="DU25" s="6"/>
      <c r="DV25" s="6"/>
      <c r="DW25" s="6"/>
      <c r="DX25" s="6"/>
      <c r="DY25" s="6"/>
      <c r="DZ25" s="6"/>
      <c r="EA25" s="6"/>
      <c r="EB25" s="1"/>
    </row>
    <row r="27" spans="1:163" x14ac:dyDescent="0.25">
      <c r="A27" s="122" t="s">
        <v>36</v>
      </c>
      <c r="B27" s="40"/>
      <c r="C27" s="40"/>
      <c r="D27" s="40"/>
      <c r="E27" s="40"/>
      <c r="F27" s="40"/>
      <c r="G27" s="40"/>
      <c r="H27" s="40"/>
      <c r="I27" s="40"/>
      <c r="J27" s="40"/>
      <c r="K27" s="40"/>
      <c r="L27" s="40"/>
      <c r="M27" s="40"/>
      <c r="N27" s="40"/>
      <c r="O27" s="40"/>
      <c r="P27" s="40"/>
      <c r="Q27" s="40"/>
      <c r="R27" s="40"/>
      <c r="S27" s="40"/>
      <c r="T27" s="40"/>
    </row>
    <row r="28" spans="1:163" x14ac:dyDescent="0.25">
      <c r="D28" s="6"/>
      <c r="BR28" s="1"/>
    </row>
    <row r="29" spans="1:163" x14ac:dyDescent="0.25">
      <c r="F29" s="119" t="s">
        <v>20</v>
      </c>
      <c r="G29" s="111"/>
      <c r="H29" s="111"/>
      <c r="I29" s="111"/>
      <c r="J29" s="111"/>
      <c r="K29" s="111"/>
      <c r="L29" s="111"/>
      <c r="M29" s="111"/>
      <c r="N29" s="111"/>
      <c r="O29" s="111"/>
      <c r="P29" s="111"/>
      <c r="Q29" s="111"/>
      <c r="R29" s="111"/>
      <c r="S29" s="111"/>
      <c r="T29" s="111"/>
      <c r="U29" s="111"/>
      <c r="V29" s="111"/>
      <c r="W29" s="111"/>
      <c r="X29" s="111"/>
      <c r="Y29" s="111"/>
      <c r="Z29" s="111"/>
      <c r="AA29" s="111"/>
      <c r="AB29" s="111"/>
      <c r="AC29" s="111"/>
      <c r="AD29" s="111"/>
      <c r="AE29" s="111"/>
      <c r="AF29" s="111"/>
      <c r="AG29" s="111"/>
      <c r="AH29" s="111"/>
      <c r="AI29" s="111"/>
      <c r="AJ29" s="111"/>
      <c r="AK29" s="1"/>
      <c r="AL29" s="10"/>
      <c r="AM29" s="112" t="s">
        <v>31</v>
      </c>
      <c r="AN29" s="113"/>
      <c r="AO29" s="113"/>
      <c r="AP29" s="113"/>
      <c r="AQ29" s="113"/>
      <c r="AR29" s="113"/>
      <c r="AS29" s="113"/>
      <c r="AT29" s="113"/>
      <c r="AU29" s="113"/>
      <c r="AV29" s="113"/>
      <c r="AW29" s="113"/>
      <c r="AX29" s="113"/>
      <c r="AY29" s="113"/>
      <c r="AZ29" s="113"/>
      <c r="BA29" s="113"/>
      <c r="BB29" s="113"/>
      <c r="BC29" s="113"/>
      <c r="BD29" s="113"/>
      <c r="BE29" s="113"/>
      <c r="BF29" s="113"/>
      <c r="BG29" s="113"/>
      <c r="BH29" s="113"/>
      <c r="BI29" s="113"/>
      <c r="BJ29" s="113"/>
      <c r="BK29" s="113"/>
      <c r="BL29" s="113"/>
      <c r="BM29" s="113"/>
      <c r="BN29" s="113"/>
      <c r="BO29" s="113"/>
      <c r="BP29" s="113"/>
      <c r="BQ29" s="120"/>
      <c r="BR29" s="114" t="s">
        <v>24</v>
      </c>
      <c r="BS29" s="115"/>
      <c r="BT29" s="115"/>
      <c r="BU29" s="115"/>
      <c r="BV29" s="115"/>
      <c r="BW29" s="115"/>
      <c r="BX29" s="115"/>
      <c r="BY29" s="115"/>
      <c r="BZ29" s="115"/>
      <c r="CA29" s="115"/>
      <c r="CB29" s="115"/>
      <c r="CC29" s="115"/>
      <c r="CD29" s="115"/>
      <c r="CE29" s="115"/>
      <c r="CF29" s="115"/>
      <c r="CG29" s="115"/>
      <c r="CH29" s="115"/>
      <c r="CI29" s="115"/>
      <c r="CJ29" s="115"/>
      <c r="CK29" s="115"/>
      <c r="CL29" s="115"/>
      <c r="CM29" s="115"/>
      <c r="CN29" s="115"/>
      <c r="CO29" s="115"/>
      <c r="CP29" s="115"/>
      <c r="CQ29" s="115"/>
      <c r="CR29" s="115"/>
      <c r="CS29" s="115"/>
      <c r="CT29" s="115"/>
      <c r="CU29" s="115"/>
      <c r="CV29" s="115"/>
      <c r="CW29" s="1"/>
      <c r="CX29" s="117" t="s">
        <v>30</v>
      </c>
      <c r="CY29" s="118"/>
      <c r="CZ29" s="118"/>
      <c r="DA29" s="118"/>
      <c r="DB29" s="118"/>
      <c r="DC29" s="118"/>
      <c r="DD29" s="118"/>
      <c r="DE29" s="118"/>
      <c r="DF29" s="118"/>
      <c r="DG29" s="118"/>
      <c r="DH29" s="118"/>
      <c r="DI29" s="118"/>
      <c r="DJ29" s="118"/>
      <c r="DK29" s="118"/>
      <c r="DL29" s="118"/>
      <c r="DM29" s="118"/>
      <c r="DN29" s="118"/>
      <c r="DO29" s="118"/>
      <c r="DP29" s="118"/>
      <c r="DQ29" s="118"/>
      <c r="DR29" s="118"/>
      <c r="DS29" s="118"/>
      <c r="DT29" s="118"/>
      <c r="DU29" s="118"/>
      <c r="DV29" s="118"/>
      <c r="DW29" s="118"/>
      <c r="DX29" s="118"/>
      <c r="DY29" s="118"/>
      <c r="DZ29" s="118"/>
      <c r="EA29" s="118"/>
      <c r="EB29" s="121"/>
      <c r="EC29" s="109" t="s">
        <v>29</v>
      </c>
      <c r="ED29" s="110"/>
      <c r="EE29" s="110"/>
      <c r="EF29" s="110"/>
      <c r="EG29" s="110"/>
      <c r="EH29" s="110"/>
      <c r="EI29" s="110"/>
      <c r="EJ29" s="110"/>
      <c r="EK29" s="110"/>
      <c r="EL29" s="110"/>
      <c r="EM29" s="110"/>
      <c r="EN29" s="110"/>
      <c r="EO29" s="110"/>
      <c r="EP29" s="110"/>
      <c r="EQ29" s="110"/>
      <c r="ER29" s="110"/>
      <c r="ES29" s="110"/>
      <c r="ET29" s="110"/>
      <c r="EU29" s="110"/>
      <c r="EV29" s="110"/>
      <c r="EW29" s="110"/>
      <c r="EX29" s="110"/>
      <c r="EY29" s="110"/>
      <c r="EZ29" s="110"/>
      <c r="FA29" s="110"/>
      <c r="FB29" s="110"/>
      <c r="FC29" s="110"/>
      <c r="FD29" s="110"/>
      <c r="FE29" s="110"/>
      <c r="FF29" s="110"/>
      <c r="FG29" s="110"/>
    </row>
    <row r="30" spans="1:163" ht="15.75" customHeight="1" x14ac:dyDescent="0.25">
      <c r="A30" s="13" t="s">
        <v>46</v>
      </c>
      <c r="B30" s="13" t="s">
        <v>0</v>
      </c>
      <c r="C30" s="13" t="s">
        <v>47</v>
      </c>
      <c r="D30" s="13" t="s">
        <v>48</v>
      </c>
      <c r="E30" s="13" t="s">
        <v>18</v>
      </c>
      <c r="F30" s="97">
        <v>1990</v>
      </c>
      <c r="G30" s="98">
        <v>1991</v>
      </c>
      <c r="H30" s="98">
        <v>1992</v>
      </c>
      <c r="I30" s="98">
        <v>1993</v>
      </c>
      <c r="J30" s="98">
        <v>1994</v>
      </c>
      <c r="K30" s="98">
        <v>1995</v>
      </c>
      <c r="L30" s="98">
        <v>1996</v>
      </c>
      <c r="M30" s="98">
        <v>1997</v>
      </c>
      <c r="N30" s="98">
        <v>1998</v>
      </c>
      <c r="O30" s="98">
        <v>1999</v>
      </c>
      <c r="P30" s="98">
        <v>2000</v>
      </c>
      <c r="Q30" s="98">
        <v>2001</v>
      </c>
      <c r="R30" s="98">
        <v>2002</v>
      </c>
      <c r="S30" s="98">
        <v>2003</v>
      </c>
      <c r="T30" s="98">
        <v>2004</v>
      </c>
      <c r="U30" s="98">
        <v>2005</v>
      </c>
      <c r="V30" s="98">
        <v>2006</v>
      </c>
      <c r="W30" s="98">
        <v>2007</v>
      </c>
      <c r="X30" s="98">
        <v>2008</v>
      </c>
      <c r="Y30" s="98">
        <v>2009</v>
      </c>
      <c r="Z30" s="98">
        <v>2010</v>
      </c>
      <c r="AA30" s="98">
        <v>2011</v>
      </c>
      <c r="AB30" s="98">
        <v>2012</v>
      </c>
      <c r="AC30" s="98">
        <v>2013</v>
      </c>
      <c r="AD30" s="98">
        <v>2014</v>
      </c>
      <c r="AE30" s="98">
        <v>2015</v>
      </c>
      <c r="AF30" s="98">
        <v>2016</v>
      </c>
      <c r="AG30" s="98">
        <v>2017</v>
      </c>
      <c r="AH30" s="98">
        <v>2018</v>
      </c>
      <c r="AI30" s="98">
        <v>2019</v>
      </c>
      <c r="AJ30" s="98">
        <v>2020</v>
      </c>
      <c r="AK30" s="13" t="s">
        <v>19</v>
      </c>
      <c r="AL30" s="13" t="s">
        <v>23</v>
      </c>
      <c r="AM30" s="43">
        <v>1990</v>
      </c>
      <c r="AN30" s="44">
        <v>1991</v>
      </c>
      <c r="AO30" s="44">
        <v>1992</v>
      </c>
      <c r="AP30" s="44">
        <v>1993</v>
      </c>
      <c r="AQ30" s="44">
        <v>1994</v>
      </c>
      <c r="AR30" s="44">
        <v>1995</v>
      </c>
      <c r="AS30" s="44">
        <v>1996</v>
      </c>
      <c r="AT30" s="44">
        <v>1997</v>
      </c>
      <c r="AU30" s="44">
        <v>1998</v>
      </c>
      <c r="AV30" s="44">
        <v>1999</v>
      </c>
      <c r="AW30" s="44">
        <v>2000</v>
      </c>
      <c r="AX30" s="44">
        <v>2001</v>
      </c>
      <c r="AY30" s="44">
        <v>2002</v>
      </c>
      <c r="AZ30" s="44">
        <v>2003</v>
      </c>
      <c r="BA30" s="44">
        <v>2004</v>
      </c>
      <c r="BB30" s="44">
        <v>2005</v>
      </c>
      <c r="BC30" s="44">
        <v>2006</v>
      </c>
      <c r="BD30" s="44">
        <v>2007</v>
      </c>
      <c r="BE30" s="44">
        <v>2008</v>
      </c>
      <c r="BF30" s="44">
        <v>2009</v>
      </c>
      <c r="BG30" s="44">
        <v>2010</v>
      </c>
      <c r="BH30" s="44">
        <v>2011</v>
      </c>
      <c r="BI30" s="44">
        <v>2012</v>
      </c>
      <c r="BJ30" s="44">
        <v>2013</v>
      </c>
      <c r="BK30" s="44">
        <v>2014</v>
      </c>
      <c r="BL30" s="44">
        <v>2015</v>
      </c>
      <c r="BM30" s="44">
        <v>2016</v>
      </c>
      <c r="BN30" s="44">
        <v>2017</v>
      </c>
      <c r="BO30" s="44">
        <v>2018</v>
      </c>
      <c r="BP30" s="44">
        <v>2019</v>
      </c>
      <c r="BQ30" s="102">
        <v>2020</v>
      </c>
      <c r="BR30" s="45">
        <v>1990</v>
      </c>
      <c r="BS30" s="46">
        <v>1991</v>
      </c>
      <c r="BT30" s="46">
        <v>1992</v>
      </c>
      <c r="BU30" s="46">
        <v>1993</v>
      </c>
      <c r="BV30" s="46">
        <v>1994</v>
      </c>
      <c r="BW30" s="46">
        <v>1995</v>
      </c>
      <c r="BX30" s="46">
        <v>1996</v>
      </c>
      <c r="BY30" s="46">
        <v>1997</v>
      </c>
      <c r="BZ30" s="46">
        <v>1998</v>
      </c>
      <c r="CA30" s="46">
        <v>1999</v>
      </c>
      <c r="CB30" s="46">
        <v>2000</v>
      </c>
      <c r="CC30" s="46">
        <v>2001</v>
      </c>
      <c r="CD30" s="46">
        <v>2002</v>
      </c>
      <c r="CE30" s="46">
        <v>2003</v>
      </c>
      <c r="CF30" s="46">
        <v>2004</v>
      </c>
      <c r="CG30" s="46">
        <v>2005</v>
      </c>
      <c r="CH30" s="46">
        <v>2006</v>
      </c>
      <c r="CI30" s="46">
        <v>2007</v>
      </c>
      <c r="CJ30" s="46">
        <v>2008</v>
      </c>
      <c r="CK30" s="46">
        <v>2009</v>
      </c>
      <c r="CL30" s="46">
        <v>2010</v>
      </c>
      <c r="CM30" s="46">
        <v>2011</v>
      </c>
      <c r="CN30" s="46">
        <v>2012</v>
      </c>
      <c r="CO30" s="46">
        <v>2013</v>
      </c>
      <c r="CP30" s="46">
        <v>2014</v>
      </c>
      <c r="CQ30" s="46">
        <v>2015</v>
      </c>
      <c r="CR30" s="46">
        <v>2016</v>
      </c>
      <c r="CS30" s="46">
        <v>2017</v>
      </c>
      <c r="CT30" s="46">
        <v>2018</v>
      </c>
      <c r="CU30" s="46">
        <v>2019</v>
      </c>
      <c r="CV30" s="46">
        <v>2020</v>
      </c>
      <c r="CW30" s="13" t="s">
        <v>21</v>
      </c>
      <c r="CX30" s="41">
        <v>1990</v>
      </c>
      <c r="CY30" s="42">
        <v>1991</v>
      </c>
      <c r="CZ30" s="42">
        <v>1992</v>
      </c>
      <c r="DA30" s="42">
        <v>1993</v>
      </c>
      <c r="DB30" s="42">
        <v>1994</v>
      </c>
      <c r="DC30" s="42">
        <v>1995</v>
      </c>
      <c r="DD30" s="42">
        <v>1996</v>
      </c>
      <c r="DE30" s="42">
        <v>1997</v>
      </c>
      <c r="DF30" s="42">
        <v>1998</v>
      </c>
      <c r="DG30" s="42">
        <v>1999</v>
      </c>
      <c r="DH30" s="42">
        <v>2000</v>
      </c>
      <c r="DI30" s="42">
        <v>2001</v>
      </c>
      <c r="DJ30" s="42">
        <v>2002</v>
      </c>
      <c r="DK30" s="42">
        <v>2003</v>
      </c>
      <c r="DL30" s="42">
        <v>2004</v>
      </c>
      <c r="DM30" s="42">
        <v>2005</v>
      </c>
      <c r="DN30" s="42">
        <v>2006</v>
      </c>
      <c r="DO30" s="42">
        <v>2007</v>
      </c>
      <c r="DP30" s="42">
        <v>2008</v>
      </c>
      <c r="DQ30" s="42">
        <v>2009</v>
      </c>
      <c r="DR30" s="42">
        <v>2010</v>
      </c>
      <c r="DS30" s="42">
        <v>2011</v>
      </c>
      <c r="DT30" s="42">
        <v>2012</v>
      </c>
      <c r="DU30" s="42">
        <v>2013</v>
      </c>
      <c r="DV30" s="42">
        <v>2014</v>
      </c>
      <c r="DW30" s="42">
        <v>2015</v>
      </c>
      <c r="DX30" s="42">
        <v>2016</v>
      </c>
      <c r="DY30" s="42">
        <v>2017</v>
      </c>
      <c r="DZ30" s="42">
        <v>2018</v>
      </c>
      <c r="EA30" s="42">
        <v>2019</v>
      </c>
      <c r="EB30" s="95">
        <v>2020</v>
      </c>
      <c r="EC30" s="57">
        <v>1990</v>
      </c>
      <c r="ED30" s="58">
        <v>1991</v>
      </c>
      <c r="EE30" s="58">
        <v>1992</v>
      </c>
      <c r="EF30" s="58">
        <v>1993</v>
      </c>
      <c r="EG30" s="58">
        <v>1994</v>
      </c>
      <c r="EH30" s="58">
        <v>1995</v>
      </c>
      <c r="EI30" s="58">
        <v>1996</v>
      </c>
      <c r="EJ30" s="58">
        <v>1997</v>
      </c>
      <c r="EK30" s="58">
        <v>1998</v>
      </c>
      <c r="EL30" s="58">
        <v>1999</v>
      </c>
      <c r="EM30" s="58">
        <v>2000</v>
      </c>
      <c r="EN30" s="58">
        <v>2001</v>
      </c>
      <c r="EO30" s="58">
        <v>2002</v>
      </c>
      <c r="EP30" s="58">
        <v>2003</v>
      </c>
      <c r="EQ30" s="58">
        <v>2004</v>
      </c>
      <c r="ER30" s="58">
        <v>2005</v>
      </c>
      <c r="ES30" s="58">
        <v>2006</v>
      </c>
      <c r="ET30" s="58">
        <v>2007</v>
      </c>
      <c r="EU30" s="58">
        <v>2008</v>
      </c>
      <c r="EV30" s="58">
        <v>2009</v>
      </c>
      <c r="EW30" s="58">
        <v>2010</v>
      </c>
      <c r="EX30" s="58">
        <v>2011</v>
      </c>
      <c r="EY30" s="58">
        <v>2012</v>
      </c>
      <c r="EZ30" s="58">
        <v>2013</v>
      </c>
      <c r="FA30" s="58">
        <v>2014</v>
      </c>
      <c r="FB30" s="58">
        <v>2015</v>
      </c>
      <c r="FC30" s="58">
        <v>2016</v>
      </c>
      <c r="FD30" s="58">
        <v>2017</v>
      </c>
      <c r="FE30" s="58">
        <v>2018</v>
      </c>
      <c r="FF30" s="58">
        <v>2019</v>
      </c>
      <c r="FG30" s="58">
        <v>2020</v>
      </c>
    </row>
    <row r="31" spans="1:163" x14ac:dyDescent="0.25">
      <c r="A31" t="s">
        <v>155</v>
      </c>
      <c r="B31" t="s">
        <v>189</v>
      </c>
      <c r="C31" t="s">
        <v>148</v>
      </c>
      <c r="D31" t="s">
        <v>152</v>
      </c>
      <c r="E31" s="6" t="s">
        <v>157</v>
      </c>
      <c r="F31" s="79">
        <v>152.67241749756101</v>
      </c>
      <c r="G31" s="100">
        <v>152.76566941281899</v>
      </c>
      <c r="H31" s="100">
        <v>131.7620120206</v>
      </c>
      <c r="I31" s="100">
        <v>114.943931794183</v>
      </c>
      <c r="J31" s="100">
        <v>106.83239752259</v>
      </c>
      <c r="K31" s="100">
        <v>106.83239752259</v>
      </c>
      <c r="L31" s="100">
        <v>77.473692055180905</v>
      </c>
      <c r="M31" s="100">
        <v>69.608381198058197</v>
      </c>
      <c r="N31" s="100">
        <v>64.390777657015207</v>
      </c>
      <c r="O31" s="100">
        <v>64.390777657015207</v>
      </c>
      <c r="P31" s="100">
        <v>41.578226951080701</v>
      </c>
      <c r="Q31" s="100">
        <v>42.336137211609099</v>
      </c>
      <c r="R31" s="100">
        <v>42.336137211609099</v>
      </c>
      <c r="S31" s="100">
        <v>42.336137211609099</v>
      </c>
      <c r="T31" s="100">
        <v>38.182595091555797</v>
      </c>
      <c r="U31" s="100">
        <v>40.294697361040697</v>
      </c>
      <c r="V31" s="100">
        <v>43.804324644078903</v>
      </c>
      <c r="W31" s="100">
        <v>40.019372840569702</v>
      </c>
      <c r="X31" s="100">
        <v>40.019372840569702</v>
      </c>
      <c r="Y31" s="100">
        <v>43.500676700903199</v>
      </c>
      <c r="Z31" s="100">
        <v>34.704456688381299</v>
      </c>
      <c r="AA31" s="100">
        <v>28.4438844593688</v>
      </c>
      <c r="AB31" s="100">
        <v>28.4438844593688</v>
      </c>
      <c r="AC31" s="100">
        <v>23.651902840498799</v>
      </c>
      <c r="AD31" s="100">
        <v>19.713148312503801</v>
      </c>
      <c r="AE31" s="100">
        <v>19.713148312503801</v>
      </c>
      <c r="AF31" s="100">
        <v>17.105442526907598</v>
      </c>
      <c r="AG31" s="100">
        <v>17.105442526907598</v>
      </c>
      <c r="AH31" s="100">
        <v>17.105442526907598</v>
      </c>
      <c r="AI31" s="100">
        <v>17.105442526907598</v>
      </c>
      <c r="AJ31" s="100">
        <v>17.105442526907598</v>
      </c>
      <c r="AK31" s="27">
        <v>0.183</v>
      </c>
      <c r="AL31" s="27">
        <v>3.74</v>
      </c>
      <c r="AM31" s="103">
        <f t="shared" ref="AM31:BB41" si="10">$AK31*F31</f>
        <v>27.939052402053665</v>
      </c>
      <c r="AN31" s="104">
        <f t="shared" si="10"/>
        <v>27.956117502545876</v>
      </c>
      <c r="AO31" s="104">
        <f t="shared" si="10"/>
        <v>24.112448199769798</v>
      </c>
      <c r="AP31" s="104">
        <f t="shared" si="10"/>
        <v>21.034739518335488</v>
      </c>
      <c r="AQ31" s="104">
        <f t="shared" si="10"/>
        <v>19.550328746633969</v>
      </c>
      <c r="AR31" s="104">
        <f t="shared" si="10"/>
        <v>19.550328746633969</v>
      </c>
      <c r="AS31" s="104">
        <f t="shared" si="10"/>
        <v>14.177685646098105</v>
      </c>
      <c r="AT31" s="104">
        <f t="shared" si="10"/>
        <v>12.73833375924465</v>
      </c>
      <c r="AU31" s="104">
        <f t="shared" si="10"/>
        <v>11.783512311233782</v>
      </c>
      <c r="AV31" s="104">
        <f t="shared" si="10"/>
        <v>11.783512311233782</v>
      </c>
      <c r="AW31" s="104">
        <f t="shared" si="10"/>
        <v>7.6088155320477684</v>
      </c>
      <c r="AX31" s="104">
        <f t="shared" si="10"/>
        <v>7.7475131097244647</v>
      </c>
      <c r="AY31" s="104">
        <f t="shared" si="10"/>
        <v>7.7475131097244647</v>
      </c>
      <c r="AZ31" s="104">
        <f t="shared" si="10"/>
        <v>7.7475131097244647</v>
      </c>
      <c r="BA31" s="104">
        <f t="shared" si="10"/>
        <v>6.9874149017547103</v>
      </c>
      <c r="BB31" s="104">
        <f t="shared" si="10"/>
        <v>7.3739296170704476</v>
      </c>
      <c r="BC31" s="104">
        <f t="shared" ref="BC31:BQ41" si="11">$AK31*V31</f>
        <v>8.0161914098664386</v>
      </c>
      <c r="BD31" s="104">
        <f t="shared" si="11"/>
        <v>7.3235452298242549</v>
      </c>
      <c r="BE31" s="104">
        <f t="shared" si="11"/>
        <v>7.3235452298242549</v>
      </c>
      <c r="BF31" s="104">
        <f t="shared" si="11"/>
        <v>7.9606238362652855</v>
      </c>
      <c r="BG31" s="104">
        <f t="shared" si="11"/>
        <v>6.3509155739737775</v>
      </c>
      <c r="BH31" s="104">
        <f t="shared" si="11"/>
        <v>5.2052308560644907</v>
      </c>
      <c r="BI31" s="104">
        <f t="shared" si="11"/>
        <v>5.2052308560644907</v>
      </c>
      <c r="BJ31" s="104">
        <f t="shared" si="11"/>
        <v>4.3282982198112805</v>
      </c>
      <c r="BK31" s="104">
        <f t="shared" si="11"/>
        <v>3.6075061411881957</v>
      </c>
      <c r="BL31" s="104">
        <f t="shared" si="11"/>
        <v>3.6075061411881957</v>
      </c>
      <c r="BM31" s="104">
        <f t="shared" si="11"/>
        <v>3.1302959824240904</v>
      </c>
      <c r="BN31" s="104">
        <f t="shared" si="11"/>
        <v>3.1302959824240904</v>
      </c>
      <c r="BO31" s="104">
        <f t="shared" si="11"/>
        <v>3.1302959824240904</v>
      </c>
      <c r="BP31" s="104">
        <f t="shared" si="11"/>
        <v>3.1302959824240904</v>
      </c>
      <c r="BQ31" s="105">
        <f t="shared" si="11"/>
        <v>3.1302959824240904</v>
      </c>
      <c r="BR31" s="51">
        <f>$AL31*F31</f>
        <v>570.99484144087819</v>
      </c>
      <c r="BS31" s="52">
        <f t="shared" ref="BS31:CH41" si="12">$AL31*G31</f>
        <v>571.34360360394305</v>
      </c>
      <c r="BT31" s="52">
        <f t="shared" si="12"/>
        <v>492.78992495704404</v>
      </c>
      <c r="BU31" s="52">
        <f t="shared" si="12"/>
        <v>429.89030491024442</v>
      </c>
      <c r="BV31" s="52">
        <f t="shared" si="12"/>
        <v>399.55316673448664</v>
      </c>
      <c r="BW31" s="52">
        <f t="shared" si="12"/>
        <v>399.55316673448664</v>
      </c>
      <c r="BX31" s="52">
        <f t="shared" si="12"/>
        <v>289.75160828637661</v>
      </c>
      <c r="BY31" s="52">
        <f t="shared" si="12"/>
        <v>260.33534568073765</v>
      </c>
      <c r="BZ31" s="52">
        <f t="shared" si="12"/>
        <v>240.8215084372369</v>
      </c>
      <c r="CA31" s="52">
        <f t="shared" si="12"/>
        <v>240.8215084372369</v>
      </c>
      <c r="CB31" s="52">
        <f t="shared" si="12"/>
        <v>155.50256879704182</v>
      </c>
      <c r="CC31" s="52">
        <f t="shared" si="12"/>
        <v>158.33715317141804</v>
      </c>
      <c r="CD31" s="52">
        <f t="shared" si="12"/>
        <v>158.33715317141804</v>
      </c>
      <c r="CE31" s="52">
        <f t="shared" si="12"/>
        <v>158.33715317141804</v>
      </c>
      <c r="CF31" s="52">
        <f t="shared" si="12"/>
        <v>142.80290564241869</v>
      </c>
      <c r="CG31" s="52">
        <f t="shared" si="12"/>
        <v>150.70216813029222</v>
      </c>
      <c r="CH31" s="52">
        <f t="shared" si="12"/>
        <v>163.8281741688551</v>
      </c>
      <c r="CI31" s="52">
        <f t="shared" ref="CI31:CV41" si="13">$AL31*W31</f>
        <v>149.6724544237307</v>
      </c>
      <c r="CJ31" s="52">
        <f t="shared" si="13"/>
        <v>149.6724544237307</v>
      </c>
      <c r="CK31" s="52">
        <f t="shared" si="13"/>
        <v>162.69253086137797</v>
      </c>
      <c r="CL31" s="52">
        <f t="shared" si="13"/>
        <v>129.79466801454606</v>
      </c>
      <c r="CM31" s="52">
        <f t="shared" si="13"/>
        <v>106.38012787803932</v>
      </c>
      <c r="CN31" s="52">
        <f t="shared" si="13"/>
        <v>106.38012787803932</v>
      </c>
      <c r="CO31" s="52">
        <f t="shared" si="13"/>
        <v>88.458116623465514</v>
      </c>
      <c r="CP31" s="52">
        <f t="shared" si="13"/>
        <v>73.727174688764222</v>
      </c>
      <c r="CQ31" s="52">
        <f t="shared" si="13"/>
        <v>73.727174688764222</v>
      </c>
      <c r="CR31" s="52">
        <f t="shared" si="13"/>
        <v>63.974355050634422</v>
      </c>
      <c r="CS31" s="52">
        <f t="shared" si="13"/>
        <v>63.974355050634422</v>
      </c>
      <c r="CT31" s="52">
        <f t="shared" si="13"/>
        <v>63.974355050634422</v>
      </c>
      <c r="CU31" s="52">
        <f t="shared" si="13"/>
        <v>63.974355050634422</v>
      </c>
      <c r="CV31" s="52">
        <f t="shared" si="13"/>
        <v>63.974355050634422</v>
      </c>
      <c r="CW31" s="1">
        <f>IF(C31="reservoir", 0.09,0)</f>
        <v>0</v>
      </c>
      <c r="CX31" s="53">
        <f>$CW31*AM31</f>
        <v>0</v>
      </c>
      <c r="CY31" s="54">
        <f t="shared" ref="CY31:DN41" si="14">$CW31*AN31</f>
        <v>0</v>
      </c>
      <c r="CZ31" s="54">
        <f t="shared" si="14"/>
        <v>0</v>
      </c>
      <c r="DA31" s="54">
        <f t="shared" si="14"/>
        <v>0</v>
      </c>
      <c r="DB31" s="54">
        <f t="shared" si="14"/>
        <v>0</v>
      </c>
      <c r="DC31" s="54">
        <f t="shared" si="14"/>
        <v>0</v>
      </c>
      <c r="DD31" s="54">
        <f t="shared" si="14"/>
        <v>0</v>
      </c>
      <c r="DE31" s="54">
        <f t="shared" si="14"/>
        <v>0</v>
      </c>
      <c r="DF31" s="54">
        <f t="shared" si="14"/>
        <v>0</v>
      </c>
      <c r="DG31" s="54">
        <f t="shared" si="14"/>
        <v>0</v>
      </c>
      <c r="DH31" s="54">
        <f t="shared" si="14"/>
        <v>0</v>
      </c>
      <c r="DI31" s="54">
        <f t="shared" si="14"/>
        <v>0</v>
      </c>
      <c r="DJ31" s="54">
        <f t="shared" si="14"/>
        <v>0</v>
      </c>
      <c r="DK31" s="54">
        <f t="shared" si="14"/>
        <v>0</v>
      </c>
      <c r="DL31" s="54">
        <f t="shared" si="14"/>
        <v>0</v>
      </c>
      <c r="DM31" s="54">
        <f t="shared" si="14"/>
        <v>0</v>
      </c>
      <c r="DN31" s="54">
        <f t="shared" si="14"/>
        <v>0</v>
      </c>
      <c r="DO31" s="54">
        <f t="shared" ref="DO31:EB41" si="15">$CW31*BD31</f>
        <v>0</v>
      </c>
      <c r="DP31" s="54">
        <f t="shared" si="15"/>
        <v>0</v>
      </c>
      <c r="DQ31" s="54">
        <f t="shared" si="15"/>
        <v>0</v>
      </c>
      <c r="DR31" s="54">
        <f t="shared" si="15"/>
        <v>0</v>
      </c>
      <c r="DS31" s="54">
        <f t="shared" si="15"/>
        <v>0</v>
      </c>
      <c r="DT31" s="54">
        <f t="shared" si="15"/>
        <v>0</v>
      </c>
      <c r="DU31" s="54">
        <f t="shared" si="15"/>
        <v>0</v>
      </c>
      <c r="DV31" s="54">
        <f t="shared" si="15"/>
        <v>0</v>
      </c>
      <c r="DW31" s="54">
        <f t="shared" si="15"/>
        <v>0</v>
      </c>
      <c r="DX31" s="54">
        <f t="shared" si="15"/>
        <v>0</v>
      </c>
      <c r="DY31" s="54">
        <f t="shared" si="15"/>
        <v>0</v>
      </c>
      <c r="DZ31" s="54">
        <f t="shared" si="15"/>
        <v>0</v>
      </c>
      <c r="EA31" s="54">
        <f t="shared" si="15"/>
        <v>0</v>
      </c>
      <c r="EB31" s="55">
        <f t="shared" si="15"/>
        <v>0</v>
      </c>
      <c r="EC31" s="59">
        <f t="shared" ref="EC31:ER41" si="16">CX31+AM31</f>
        <v>27.939052402053665</v>
      </c>
      <c r="ED31" s="60">
        <f t="shared" si="16"/>
        <v>27.956117502545876</v>
      </c>
      <c r="EE31" s="60">
        <f t="shared" si="16"/>
        <v>24.112448199769798</v>
      </c>
      <c r="EF31" s="60">
        <f t="shared" si="16"/>
        <v>21.034739518335488</v>
      </c>
      <c r="EG31" s="60">
        <f t="shared" si="16"/>
        <v>19.550328746633969</v>
      </c>
      <c r="EH31" s="60">
        <f t="shared" si="16"/>
        <v>19.550328746633969</v>
      </c>
      <c r="EI31" s="60">
        <f t="shared" si="16"/>
        <v>14.177685646098105</v>
      </c>
      <c r="EJ31" s="60">
        <f t="shared" si="16"/>
        <v>12.73833375924465</v>
      </c>
      <c r="EK31" s="60">
        <f t="shared" si="16"/>
        <v>11.783512311233782</v>
      </c>
      <c r="EL31" s="60">
        <f t="shared" si="16"/>
        <v>11.783512311233782</v>
      </c>
      <c r="EM31" s="60">
        <f t="shared" si="16"/>
        <v>7.6088155320477684</v>
      </c>
      <c r="EN31" s="60">
        <f t="shared" si="16"/>
        <v>7.7475131097244647</v>
      </c>
      <c r="EO31" s="60">
        <f t="shared" si="16"/>
        <v>7.7475131097244647</v>
      </c>
      <c r="EP31" s="60">
        <f t="shared" si="16"/>
        <v>7.7475131097244647</v>
      </c>
      <c r="EQ31" s="60">
        <f t="shared" si="16"/>
        <v>6.9874149017547103</v>
      </c>
      <c r="ER31" s="60">
        <f t="shared" si="16"/>
        <v>7.3739296170704476</v>
      </c>
      <c r="ES31" s="60">
        <f t="shared" ref="ES31:FG41" si="17">DN31+BC31</f>
        <v>8.0161914098664386</v>
      </c>
      <c r="ET31" s="60">
        <f t="shared" si="17"/>
        <v>7.3235452298242549</v>
      </c>
      <c r="EU31" s="60">
        <f t="shared" si="17"/>
        <v>7.3235452298242549</v>
      </c>
      <c r="EV31" s="60">
        <f t="shared" si="17"/>
        <v>7.9606238362652855</v>
      </c>
      <c r="EW31" s="60">
        <f t="shared" si="17"/>
        <v>6.3509155739737775</v>
      </c>
      <c r="EX31" s="60">
        <f t="shared" si="17"/>
        <v>5.2052308560644907</v>
      </c>
      <c r="EY31" s="60">
        <f t="shared" si="17"/>
        <v>5.2052308560644907</v>
      </c>
      <c r="EZ31" s="60">
        <f t="shared" si="17"/>
        <v>4.3282982198112805</v>
      </c>
      <c r="FA31" s="60">
        <f t="shared" si="17"/>
        <v>3.6075061411881957</v>
      </c>
      <c r="FB31" s="60">
        <f t="shared" si="17"/>
        <v>3.6075061411881957</v>
      </c>
      <c r="FC31" s="60">
        <f t="shared" si="17"/>
        <v>3.1302959824240904</v>
      </c>
      <c r="FD31" s="60">
        <f t="shared" si="17"/>
        <v>3.1302959824240904</v>
      </c>
      <c r="FE31" s="60">
        <f t="shared" si="17"/>
        <v>3.1302959824240904</v>
      </c>
      <c r="FF31" s="60">
        <f t="shared" si="17"/>
        <v>3.1302959824240904</v>
      </c>
      <c r="FG31" s="60">
        <f t="shared" si="17"/>
        <v>3.1302959824240904</v>
      </c>
    </row>
    <row r="32" spans="1:163" x14ac:dyDescent="0.25">
      <c r="A32" t="s">
        <v>155</v>
      </c>
      <c r="B32" t="s">
        <v>189</v>
      </c>
      <c r="C32" t="s">
        <v>148</v>
      </c>
      <c r="D32" t="s">
        <v>152</v>
      </c>
      <c r="E32" s="6" t="s">
        <v>151</v>
      </c>
      <c r="F32" s="101">
        <v>39.855627648685001</v>
      </c>
      <c r="G32" s="100">
        <v>36.247307168218398</v>
      </c>
      <c r="H32" s="100">
        <v>33.071216499317998</v>
      </c>
      <c r="I32" s="100">
        <v>31.7600324316459</v>
      </c>
      <c r="J32" s="100">
        <v>31.7600324316459</v>
      </c>
      <c r="K32" s="100">
        <v>35.162299418437499</v>
      </c>
      <c r="L32" s="100">
        <v>38.425324657839198</v>
      </c>
      <c r="M32" s="100">
        <v>38.425324657839198</v>
      </c>
      <c r="N32" s="100">
        <v>38.425324657839198</v>
      </c>
      <c r="O32" s="100">
        <v>38.425324657839198</v>
      </c>
      <c r="P32" s="100">
        <v>34.921964208032598</v>
      </c>
      <c r="Q32" s="100">
        <v>33.866769100185103</v>
      </c>
      <c r="R32" s="100">
        <v>31.723837741020301</v>
      </c>
      <c r="S32" s="100">
        <v>29.437310603750099</v>
      </c>
      <c r="T32" s="100">
        <v>29.437310603750099</v>
      </c>
      <c r="U32" s="100">
        <v>29.437310603750099</v>
      </c>
      <c r="V32" s="100">
        <v>20.652994522230902</v>
      </c>
      <c r="W32" s="100">
        <v>20.652994522230902</v>
      </c>
      <c r="X32" s="100">
        <v>20.652994522230902</v>
      </c>
      <c r="Y32" s="100">
        <v>19.2399940355605</v>
      </c>
      <c r="Z32" s="100">
        <v>14.265212705332599</v>
      </c>
      <c r="AA32" s="100">
        <v>11.8435559590368</v>
      </c>
      <c r="AB32" s="100">
        <v>9.2442045776082207</v>
      </c>
      <c r="AC32" s="100">
        <v>9.2442045776082207</v>
      </c>
      <c r="AD32" s="100">
        <v>9.2442045776082207</v>
      </c>
      <c r="AE32" s="100">
        <v>5.8419375908166202</v>
      </c>
      <c r="AF32" s="100">
        <v>1.5090792877122801</v>
      </c>
      <c r="AG32" s="100">
        <v>1.5090792877122801</v>
      </c>
      <c r="AH32" s="100">
        <v>1.5090792877122801</v>
      </c>
      <c r="AI32" s="100">
        <v>1.5090792877122801</v>
      </c>
      <c r="AJ32" s="100">
        <v>1.5090792877122801</v>
      </c>
      <c r="AK32" s="27">
        <v>0.183</v>
      </c>
      <c r="AL32" s="27">
        <v>5.3533333333333299</v>
      </c>
      <c r="AM32" s="103">
        <f t="shared" si="10"/>
        <v>7.2935798597093546</v>
      </c>
      <c r="AN32" s="104">
        <f t="shared" si="10"/>
        <v>6.6332572117839668</v>
      </c>
      <c r="AO32" s="104">
        <f t="shared" si="10"/>
        <v>6.0520326193751934</v>
      </c>
      <c r="AP32" s="104">
        <f t="shared" si="10"/>
        <v>5.8120859349911997</v>
      </c>
      <c r="AQ32" s="104">
        <f t="shared" si="10"/>
        <v>5.8120859349911997</v>
      </c>
      <c r="AR32" s="104">
        <f t="shared" si="10"/>
        <v>6.4347007935740619</v>
      </c>
      <c r="AS32" s="104">
        <f t="shared" si="10"/>
        <v>7.0318344123845735</v>
      </c>
      <c r="AT32" s="104">
        <f t="shared" si="10"/>
        <v>7.0318344123845735</v>
      </c>
      <c r="AU32" s="104">
        <f t="shared" si="10"/>
        <v>7.0318344123845735</v>
      </c>
      <c r="AV32" s="104">
        <f t="shared" si="10"/>
        <v>7.0318344123845735</v>
      </c>
      <c r="AW32" s="104">
        <f t="shared" si="10"/>
        <v>6.3907194500699651</v>
      </c>
      <c r="AX32" s="104">
        <f t="shared" si="10"/>
        <v>6.197618745333874</v>
      </c>
      <c r="AY32" s="104">
        <f t="shared" si="10"/>
        <v>5.8054623066067146</v>
      </c>
      <c r="AZ32" s="104">
        <f t="shared" si="10"/>
        <v>5.3870278404862679</v>
      </c>
      <c r="BA32" s="104">
        <f t="shared" si="10"/>
        <v>5.3870278404862679</v>
      </c>
      <c r="BB32" s="104">
        <f t="shared" si="10"/>
        <v>5.3870278404862679</v>
      </c>
      <c r="BC32" s="104">
        <f t="shared" si="11"/>
        <v>3.7794979975682548</v>
      </c>
      <c r="BD32" s="104">
        <f t="shared" si="11"/>
        <v>3.7794979975682548</v>
      </c>
      <c r="BE32" s="104">
        <f t="shared" si="11"/>
        <v>3.7794979975682548</v>
      </c>
      <c r="BF32" s="104">
        <f t="shared" si="11"/>
        <v>3.5209189085075714</v>
      </c>
      <c r="BG32" s="104">
        <f t="shared" si="11"/>
        <v>2.6105339250758655</v>
      </c>
      <c r="BH32" s="104">
        <f t="shared" si="11"/>
        <v>2.1673707405037343</v>
      </c>
      <c r="BI32" s="104">
        <f t="shared" si="11"/>
        <v>1.6916894377023044</v>
      </c>
      <c r="BJ32" s="104">
        <f t="shared" si="11"/>
        <v>1.6916894377023044</v>
      </c>
      <c r="BK32" s="104">
        <f t="shared" si="11"/>
        <v>1.6916894377023044</v>
      </c>
      <c r="BL32" s="104">
        <f t="shared" si="11"/>
        <v>1.0690745791194414</v>
      </c>
      <c r="BM32" s="104">
        <f t="shared" si="11"/>
        <v>0.27616150965134723</v>
      </c>
      <c r="BN32" s="104">
        <f t="shared" si="11"/>
        <v>0.27616150965134723</v>
      </c>
      <c r="BO32" s="104">
        <f t="shared" si="11"/>
        <v>0.27616150965134723</v>
      </c>
      <c r="BP32" s="104">
        <f t="shared" si="11"/>
        <v>0.27616150965134723</v>
      </c>
      <c r="BQ32" s="105">
        <f t="shared" si="11"/>
        <v>0.27616150965134723</v>
      </c>
      <c r="BR32" s="51">
        <f t="shared" ref="BR32:BR33" si="18">$AL32*F32</f>
        <v>213.3604600126269</v>
      </c>
      <c r="BS32" s="52">
        <f t="shared" si="12"/>
        <v>194.0439177071957</v>
      </c>
      <c r="BT32" s="52">
        <f t="shared" si="12"/>
        <v>177.04124565968223</v>
      </c>
      <c r="BU32" s="52">
        <f t="shared" si="12"/>
        <v>170.0220402840776</v>
      </c>
      <c r="BV32" s="52">
        <f t="shared" si="12"/>
        <v>170.0220402840776</v>
      </c>
      <c r="BW32" s="52">
        <f t="shared" si="12"/>
        <v>188.23550955336862</v>
      </c>
      <c r="BX32" s="52">
        <f t="shared" si="12"/>
        <v>205.70357133496572</v>
      </c>
      <c r="BY32" s="52">
        <f t="shared" si="12"/>
        <v>205.70357133496572</v>
      </c>
      <c r="BZ32" s="52">
        <f t="shared" si="12"/>
        <v>205.70357133496572</v>
      </c>
      <c r="CA32" s="52">
        <f t="shared" si="12"/>
        <v>205.70357133496572</v>
      </c>
      <c r="CB32" s="52">
        <f t="shared" si="12"/>
        <v>186.9489150603344</v>
      </c>
      <c r="CC32" s="52">
        <f t="shared" si="12"/>
        <v>181.30010391632413</v>
      </c>
      <c r="CD32" s="52">
        <f t="shared" si="12"/>
        <v>169.82827804026189</v>
      </c>
      <c r="CE32" s="52">
        <f t="shared" si="12"/>
        <v>157.58773609874208</v>
      </c>
      <c r="CF32" s="52">
        <f t="shared" si="12"/>
        <v>157.58773609874208</v>
      </c>
      <c r="CG32" s="52">
        <f t="shared" si="12"/>
        <v>157.58773609874208</v>
      </c>
      <c r="CH32" s="52">
        <f t="shared" si="12"/>
        <v>110.56236400900936</v>
      </c>
      <c r="CI32" s="52">
        <f t="shared" si="13"/>
        <v>110.56236400900936</v>
      </c>
      <c r="CJ32" s="52">
        <f t="shared" si="13"/>
        <v>110.56236400900936</v>
      </c>
      <c r="CK32" s="52">
        <f t="shared" si="13"/>
        <v>102.99810140370047</v>
      </c>
      <c r="CL32" s="52">
        <f t="shared" si="13"/>
        <v>76.366438682547141</v>
      </c>
      <c r="CM32" s="52">
        <f t="shared" si="13"/>
        <v>63.402502900710296</v>
      </c>
      <c r="CN32" s="52">
        <f t="shared" si="13"/>
        <v>49.487308505462643</v>
      </c>
      <c r="CO32" s="52">
        <f t="shared" si="13"/>
        <v>49.487308505462643</v>
      </c>
      <c r="CP32" s="52">
        <f t="shared" si="13"/>
        <v>49.487308505462643</v>
      </c>
      <c r="CQ32" s="52">
        <f t="shared" si="13"/>
        <v>31.273839236171622</v>
      </c>
      <c r="CR32" s="52">
        <f t="shared" si="13"/>
        <v>8.0786044535530674</v>
      </c>
      <c r="CS32" s="52">
        <f t="shared" si="13"/>
        <v>8.0786044535530674</v>
      </c>
      <c r="CT32" s="52">
        <f t="shared" si="13"/>
        <v>8.0786044535530674</v>
      </c>
      <c r="CU32" s="52">
        <f t="shared" si="13"/>
        <v>8.0786044535530674</v>
      </c>
      <c r="CV32" s="52">
        <f t="shared" si="13"/>
        <v>8.0786044535530674</v>
      </c>
      <c r="CW32" s="1">
        <f t="shared" ref="CW32:CW41" si="19">IF(C32="reservoir", 0.09,0)</f>
        <v>0</v>
      </c>
      <c r="CX32" s="53">
        <f>$CW32*AM32</f>
        <v>0</v>
      </c>
      <c r="CY32" s="54">
        <f t="shared" si="14"/>
        <v>0</v>
      </c>
      <c r="CZ32" s="54">
        <f t="shared" si="14"/>
        <v>0</v>
      </c>
      <c r="DA32" s="54">
        <f t="shared" si="14"/>
        <v>0</v>
      </c>
      <c r="DB32" s="54">
        <f t="shared" si="14"/>
        <v>0</v>
      </c>
      <c r="DC32" s="54">
        <f t="shared" si="14"/>
        <v>0</v>
      </c>
      <c r="DD32" s="54">
        <f t="shared" si="14"/>
        <v>0</v>
      </c>
      <c r="DE32" s="54">
        <f t="shared" si="14"/>
        <v>0</v>
      </c>
      <c r="DF32" s="54">
        <f t="shared" si="14"/>
        <v>0</v>
      </c>
      <c r="DG32" s="54">
        <f t="shared" si="14"/>
        <v>0</v>
      </c>
      <c r="DH32" s="54">
        <f t="shared" si="14"/>
        <v>0</v>
      </c>
      <c r="DI32" s="54">
        <f t="shared" si="14"/>
        <v>0</v>
      </c>
      <c r="DJ32" s="54">
        <f t="shared" si="14"/>
        <v>0</v>
      </c>
      <c r="DK32" s="54">
        <f t="shared" si="14"/>
        <v>0</v>
      </c>
      <c r="DL32" s="54">
        <f t="shared" si="14"/>
        <v>0</v>
      </c>
      <c r="DM32" s="54">
        <f t="shared" si="14"/>
        <v>0</v>
      </c>
      <c r="DN32" s="54">
        <f t="shared" si="14"/>
        <v>0</v>
      </c>
      <c r="DO32" s="54">
        <f t="shared" si="15"/>
        <v>0</v>
      </c>
      <c r="DP32" s="54">
        <f t="shared" si="15"/>
        <v>0</v>
      </c>
      <c r="DQ32" s="54">
        <f t="shared" si="15"/>
        <v>0</v>
      </c>
      <c r="DR32" s="54">
        <f t="shared" si="15"/>
        <v>0</v>
      </c>
      <c r="DS32" s="54">
        <f t="shared" si="15"/>
        <v>0</v>
      </c>
      <c r="DT32" s="54">
        <f t="shared" si="15"/>
        <v>0</v>
      </c>
      <c r="DU32" s="54">
        <f t="shared" si="15"/>
        <v>0</v>
      </c>
      <c r="DV32" s="54">
        <f t="shared" si="15"/>
        <v>0</v>
      </c>
      <c r="DW32" s="54">
        <f t="shared" si="15"/>
        <v>0</v>
      </c>
      <c r="DX32" s="54">
        <f t="shared" si="15"/>
        <v>0</v>
      </c>
      <c r="DY32" s="54">
        <f t="shared" si="15"/>
        <v>0</v>
      </c>
      <c r="DZ32" s="54">
        <f t="shared" si="15"/>
        <v>0</v>
      </c>
      <c r="EA32" s="54">
        <f t="shared" si="15"/>
        <v>0</v>
      </c>
      <c r="EB32" s="55">
        <f t="shared" si="15"/>
        <v>0</v>
      </c>
      <c r="EC32" s="59">
        <f t="shared" si="16"/>
        <v>7.2935798597093546</v>
      </c>
      <c r="ED32" s="60">
        <f t="shared" si="16"/>
        <v>6.6332572117839668</v>
      </c>
      <c r="EE32" s="60">
        <f t="shared" si="16"/>
        <v>6.0520326193751934</v>
      </c>
      <c r="EF32" s="60">
        <f t="shared" si="16"/>
        <v>5.8120859349911997</v>
      </c>
      <c r="EG32" s="60">
        <f t="shared" si="16"/>
        <v>5.8120859349911997</v>
      </c>
      <c r="EH32" s="60">
        <f t="shared" si="16"/>
        <v>6.4347007935740619</v>
      </c>
      <c r="EI32" s="60">
        <f t="shared" si="16"/>
        <v>7.0318344123845735</v>
      </c>
      <c r="EJ32" s="60">
        <f t="shared" si="16"/>
        <v>7.0318344123845735</v>
      </c>
      <c r="EK32" s="60">
        <f t="shared" si="16"/>
        <v>7.0318344123845735</v>
      </c>
      <c r="EL32" s="60">
        <f t="shared" si="16"/>
        <v>7.0318344123845735</v>
      </c>
      <c r="EM32" s="60">
        <f t="shared" si="16"/>
        <v>6.3907194500699651</v>
      </c>
      <c r="EN32" s="60">
        <f t="shared" si="16"/>
        <v>6.197618745333874</v>
      </c>
      <c r="EO32" s="60">
        <f t="shared" si="16"/>
        <v>5.8054623066067146</v>
      </c>
      <c r="EP32" s="60">
        <f t="shared" si="16"/>
        <v>5.3870278404862679</v>
      </c>
      <c r="EQ32" s="60">
        <f t="shared" si="16"/>
        <v>5.3870278404862679</v>
      </c>
      <c r="ER32" s="60">
        <f t="shared" si="16"/>
        <v>5.3870278404862679</v>
      </c>
      <c r="ES32" s="60">
        <f t="shared" si="17"/>
        <v>3.7794979975682548</v>
      </c>
      <c r="ET32" s="60">
        <f t="shared" si="17"/>
        <v>3.7794979975682548</v>
      </c>
      <c r="EU32" s="60">
        <f t="shared" si="17"/>
        <v>3.7794979975682548</v>
      </c>
      <c r="EV32" s="60">
        <f t="shared" si="17"/>
        <v>3.5209189085075714</v>
      </c>
      <c r="EW32" s="60">
        <f t="shared" si="17"/>
        <v>2.6105339250758655</v>
      </c>
      <c r="EX32" s="60">
        <f t="shared" si="17"/>
        <v>2.1673707405037343</v>
      </c>
      <c r="EY32" s="60">
        <f t="shared" si="17"/>
        <v>1.6916894377023044</v>
      </c>
      <c r="EZ32" s="60">
        <f t="shared" si="17"/>
        <v>1.6916894377023044</v>
      </c>
      <c r="FA32" s="60">
        <f t="shared" si="17"/>
        <v>1.6916894377023044</v>
      </c>
      <c r="FB32" s="60">
        <f t="shared" si="17"/>
        <v>1.0690745791194414</v>
      </c>
      <c r="FC32" s="60">
        <f t="shared" si="17"/>
        <v>0.27616150965134723</v>
      </c>
      <c r="FD32" s="60">
        <f t="shared" si="17"/>
        <v>0.27616150965134723</v>
      </c>
      <c r="FE32" s="60">
        <f t="shared" si="17"/>
        <v>0.27616150965134723</v>
      </c>
      <c r="FF32" s="60">
        <f t="shared" si="17"/>
        <v>0.27616150965134723</v>
      </c>
      <c r="FG32" s="60">
        <f t="shared" si="17"/>
        <v>0.27616150965134723</v>
      </c>
    </row>
    <row r="33" spans="1:163" x14ac:dyDescent="0.25">
      <c r="A33" t="s">
        <v>155</v>
      </c>
      <c r="B33" t="s">
        <v>189</v>
      </c>
      <c r="C33" t="s">
        <v>153</v>
      </c>
      <c r="D33" t="s">
        <v>153</v>
      </c>
      <c r="E33" s="6" t="s">
        <v>157</v>
      </c>
      <c r="F33" s="101">
        <v>2316.3918253320198</v>
      </c>
      <c r="G33" s="100">
        <v>2271.2667711898298</v>
      </c>
      <c r="H33" s="100">
        <v>2148.4262010746402</v>
      </c>
      <c r="I33" s="100">
        <v>2090.08856999315</v>
      </c>
      <c r="J33" s="100">
        <v>1804.56469213645</v>
      </c>
      <c r="K33" s="100">
        <v>1791.9328563598001</v>
      </c>
      <c r="L33" s="100">
        <v>1724.9185496094599</v>
      </c>
      <c r="M33" s="100">
        <v>1611.2134270020799</v>
      </c>
      <c r="N33" s="100">
        <v>1593.5874222617099</v>
      </c>
      <c r="O33" s="100">
        <v>1579.0638462020099</v>
      </c>
      <c r="P33" s="100">
        <v>1423.5199742350001</v>
      </c>
      <c r="Q33" s="100">
        <v>1423.5199742350001</v>
      </c>
      <c r="R33" s="100">
        <v>877.47206045138296</v>
      </c>
      <c r="S33" s="100">
        <v>877.47206045138296</v>
      </c>
      <c r="T33" s="100">
        <v>877.47206045138296</v>
      </c>
      <c r="U33" s="100">
        <v>850.93106593560003</v>
      </c>
      <c r="V33" s="100">
        <v>837.35753713727604</v>
      </c>
      <c r="W33" s="100">
        <v>848.14107954196402</v>
      </c>
      <c r="X33" s="100">
        <v>848.14107954196402</v>
      </c>
      <c r="Y33" s="100">
        <v>70.675913009055705</v>
      </c>
      <c r="Z33" s="100">
        <v>70.675913009055705</v>
      </c>
      <c r="AA33" s="100">
        <v>39.862040430548802</v>
      </c>
      <c r="AB33" s="100">
        <v>28.9279862634137</v>
      </c>
      <c r="AC33" s="100">
        <v>28.9279862634137</v>
      </c>
      <c r="AD33" s="100">
        <v>10.7835424046889</v>
      </c>
      <c r="AE33" s="100">
        <v>50.4295109232634</v>
      </c>
      <c r="AF33" s="100">
        <v>50.4295109232634</v>
      </c>
      <c r="AG33" s="100">
        <v>50.4295109232634</v>
      </c>
      <c r="AH33" s="100">
        <v>50.4295109232634</v>
      </c>
      <c r="AI33" s="100">
        <v>50.4295109232634</v>
      </c>
      <c r="AJ33" s="100">
        <v>50.4295109232634</v>
      </c>
      <c r="AK33" s="27">
        <v>8.4699999999999998E-2</v>
      </c>
      <c r="AL33" s="27">
        <v>3.74</v>
      </c>
      <c r="AM33" s="103">
        <f t="shared" si="10"/>
        <v>196.19838760562209</v>
      </c>
      <c r="AN33" s="104">
        <f t="shared" si="10"/>
        <v>192.37629551977858</v>
      </c>
      <c r="AO33" s="104">
        <f t="shared" si="10"/>
        <v>181.97169923102203</v>
      </c>
      <c r="AP33" s="104">
        <f t="shared" si="10"/>
        <v>177.03050187841981</v>
      </c>
      <c r="AQ33" s="104">
        <f t="shared" si="10"/>
        <v>152.84662942395732</v>
      </c>
      <c r="AR33" s="104">
        <f t="shared" si="10"/>
        <v>151.77671293367507</v>
      </c>
      <c r="AS33" s="104">
        <f t="shared" si="10"/>
        <v>146.10060115192124</v>
      </c>
      <c r="AT33" s="104">
        <f t="shared" si="10"/>
        <v>136.46977726707615</v>
      </c>
      <c r="AU33" s="104">
        <f t="shared" si="10"/>
        <v>134.97685466556683</v>
      </c>
      <c r="AV33" s="104">
        <f t="shared" si="10"/>
        <v>133.74670777331025</v>
      </c>
      <c r="AW33" s="104">
        <f t="shared" si="10"/>
        <v>120.57214181770451</v>
      </c>
      <c r="AX33" s="104">
        <f t="shared" si="10"/>
        <v>120.57214181770451</v>
      </c>
      <c r="AY33" s="104">
        <f t="shared" si="10"/>
        <v>74.321883520232134</v>
      </c>
      <c r="AZ33" s="104">
        <f t="shared" si="10"/>
        <v>74.321883520232134</v>
      </c>
      <c r="BA33" s="104">
        <f t="shared" si="10"/>
        <v>74.321883520232134</v>
      </c>
      <c r="BB33" s="104">
        <f t="shared" si="10"/>
        <v>72.07386128474532</v>
      </c>
      <c r="BC33" s="104">
        <f t="shared" si="11"/>
        <v>70.92418339552728</v>
      </c>
      <c r="BD33" s="104">
        <f t="shared" si="11"/>
        <v>71.837549437204345</v>
      </c>
      <c r="BE33" s="104">
        <f t="shared" si="11"/>
        <v>71.837549437204345</v>
      </c>
      <c r="BF33" s="104">
        <f t="shared" si="11"/>
        <v>5.9862498318670179</v>
      </c>
      <c r="BG33" s="104">
        <f t="shared" si="11"/>
        <v>5.9862498318670179</v>
      </c>
      <c r="BH33" s="104">
        <f t="shared" si="11"/>
        <v>3.3763148244674834</v>
      </c>
      <c r="BI33" s="104">
        <f t="shared" si="11"/>
        <v>2.4502004365111403</v>
      </c>
      <c r="BJ33" s="104">
        <f t="shared" si="11"/>
        <v>2.4502004365111403</v>
      </c>
      <c r="BK33" s="104">
        <f t="shared" si="11"/>
        <v>0.91336604167714974</v>
      </c>
      <c r="BL33" s="104">
        <f t="shared" si="11"/>
        <v>4.2713795752004096</v>
      </c>
      <c r="BM33" s="104">
        <f t="shared" si="11"/>
        <v>4.2713795752004096</v>
      </c>
      <c r="BN33" s="104">
        <f t="shared" si="11"/>
        <v>4.2713795752004096</v>
      </c>
      <c r="BO33" s="104">
        <f t="shared" si="11"/>
        <v>4.2713795752004096</v>
      </c>
      <c r="BP33" s="104">
        <f t="shared" si="11"/>
        <v>4.2713795752004096</v>
      </c>
      <c r="BQ33" s="105">
        <f t="shared" si="11"/>
        <v>4.2713795752004096</v>
      </c>
      <c r="BR33" s="51">
        <f t="shared" si="18"/>
        <v>8663.3054267417556</v>
      </c>
      <c r="BS33" s="52">
        <f t="shared" si="12"/>
        <v>8494.5377242499635</v>
      </c>
      <c r="BT33" s="52">
        <f t="shared" si="12"/>
        <v>8035.1139920191545</v>
      </c>
      <c r="BU33" s="52">
        <f t="shared" si="12"/>
        <v>7816.931251774382</v>
      </c>
      <c r="BV33" s="52">
        <f t="shared" si="12"/>
        <v>6749.0719485903237</v>
      </c>
      <c r="BW33" s="52">
        <f t="shared" si="12"/>
        <v>6701.8288827856531</v>
      </c>
      <c r="BX33" s="52">
        <f t="shared" si="12"/>
        <v>6451.1953755393806</v>
      </c>
      <c r="BY33" s="52">
        <f t="shared" si="12"/>
        <v>6025.938216987779</v>
      </c>
      <c r="BZ33" s="52">
        <f t="shared" si="12"/>
        <v>5960.0169592587954</v>
      </c>
      <c r="CA33" s="52">
        <f t="shared" si="12"/>
        <v>5905.6987847955179</v>
      </c>
      <c r="CB33" s="52">
        <f t="shared" si="12"/>
        <v>5323.9647036389006</v>
      </c>
      <c r="CC33" s="52">
        <f t="shared" si="12"/>
        <v>5323.9647036389006</v>
      </c>
      <c r="CD33" s="52">
        <f t="shared" si="12"/>
        <v>3281.7455060881725</v>
      </c>
      <c r="CE33" s="52">
        <f t="shared" si="12"/>
        <v>3281.7455060881725</v>
      </c>
      <c r="CF33" s="52">
        <f t="shared" si="12"/>
        <v>3281.7455060881725</v>
      </c>
      <c r="CG33" s="52">
        <f t="shared" si="12"/>
        <v>3182.4821865991444</v>
      </c>
      <c r="CH33" s="52">
        <f t="shared" si="12"/>
        <v>3131.7171888934126</v>
      </c>
      <c r="CI33" s="52">
        <f t="shared" si="13"/>
        <v>3172.0476374869454</v>
      </c>
      <c r="CJ33" s="52">
        <f t="shared" si="13"/>
        <v>3172.0476374869454</v>
      </c>
      <c r="CK33" s="52">
        <f t="shared" si="13"/>
        <v>264.32791465386833</v>
      </c>
      <c r="CL33" s="52">
        <f t="shared" si="13"/>
        <v>264.32791465386833</v>
      </c>
      <c r="CM33" s="52">
        <f t="shared" si="13"/>
        <v>149.08403121025253</v>
      </c>
      <c r="CN33" s="52">
        <f t="shared" si="13"/>
        <v>108.19066862516725</v>
      </c>
      <c r="CO33" s="52">
        <f t="shared" si="13"/>
        <v>108.19066862516725</v>
      </c>
      <c r="CP33" s="52">
        <f t="shared" si="13"/>
        <v>40.330448593536488</v>
      </c>
      <c r="CQ33" s="52">
        <f t="shared" si="13"/>
        <v>188.60637085300513</v>
      </c>
      <c r="CR33" s="52">
        <f t="shared" si="13"/>
        <v>188.60637085300513</v>
      </c>
      <c r="CS33" s="52">
        <f t="shared" si="13"/>
        <v>188.60637085300513</v>
      </c>
      <c r="CT33" s="52">
        <f t="shared" si="13"/>
        <v>188.60637085300513</v>
      </c>
      <c r="CU33" s="52">
        <f t="shared" si="13"/>
        <v>188.60637085300513</v>
      </c>
      <c r="CV33" s="52">
        <f t="shared" si="13"/>
        <v>188.60637085300513</v>
      </c>
      <c r="CW33" s="1">
        <f t="shared" si="19"/>
        <v>0.09</v>
      </c>
      <c r="CX33" s="53">
        <f>$CW33*AM33</f>
        <v>17.657854884505987</v>
      </c>
      <c r="CY33" s="54">
        <f t="shared" si="14"/>
        <v>17.31386659678007</v>
      </c>
      <c r="CZ33" s="54">
        <f t="shared" si="14"/>
        <v>16.377452930791982</v>
      </c>
      <c r="DA33" s="54">
        <f t="shared" si="14"/>
        <v>15.932745169057782</v>
      </c>
      <c r="DB33" s="54">
        <f t="shared" si="14"/>
        <v>13.756196648156159</v>
      </c>
      <c r="DC33" s="54">
        <f t="shared" si="14"/>
        <v>13.659904164030756</v>
      </c>
      <c r="DD33" s="54">
        <f t="shared" si="14"/>
        <v>13.149054103672912</v>
      </c>
      <c r="DE33" s="54">
        <f t="shared" si="14"/>
        <v>12.282279954036854</v>
      </c>
      <c r="DF33" s="54">
        <f t="shared" si="14"/>
        <v>12.147916919901014</v>
      </c>
      <c r="DG33" s="54">
        <f t="shared" si="14"/>
        <v>12.037203699597923</v>
      </c>
      <c r="DH33" s="54">
        <f t="shared" si="14"/>
        <v>10.851492763593406</v>
      </c>
      <c r="DI33" s="54">
        <f>$CW33*AX33</f>
        <v>10.851492763593406</v>
      </c>
      <c r="DJ33" s="54">
        <f t="shared" si="14"/>
        <v>6.688969516820892</v>
      </c>
      <c r="DK33" s="54">
        <f t="shared" si="14"/>
        <v>6.688969516820892</v>
      </c>
      <c r="DL33" s="54">
        <f t="shared" si="14"/>
        <v>6.688969516820892</v>
      </c>
      <c r="DM33" s="54">
        <f t="shared" si="14"/>
        <v>6.4866475156270784</v>
      </c>
      <c r="DN33" s="54">
        <f t="shared" si="14"/>
        <v>6.3831765055974552</v>
      </c>
      <c r="DO33" s="54">
        <f t="shared" si="15"/>
        <v>6.4653794493483909</v>
      </c>
      <c r="DP33" s="54">
        <f t="shared" si="15"/>
        <v>6.4653794493483909</v>
      </c>
      <c r="DQ33" s="54">
        <f t="shared" si="15"/>
        <v>0.53876248486803158</v>
      </c>
      <c r="DR33" s="54">
        <f t="shared" si="15"/>
        <v>0.53876248486803158</v>
      </c>
      <c r="DS33" s="54">
        <f t="shared" si="15"/>
        <v>0.30386833420207349</v>
      </c>
      <c r="DT33" s="54">
        <f t="shared" si="15"/>
        <v>0.22051803928600261</v>
      </c>
      <c r="DU33" s="54">
        <f t="shared" si="15"/>
        <v>0.22051803928600261</v>
      </c>
      <c r="DV33" s="54">
        <f t="shared" si="15"/>
        <v>8.2202943750943475E-2</v>
      </c>
      <c r="DW33" s="54">
        <f t="shared" si="15"/>
        <v>0.38442416176803684</v>
      </c>
      <c r="DX33" s="54">
        <f t="shared" si="15"/>
        <v>0.38442416176803684</v>
      </c>
      <c r="DY33" s="54">
        <f t="shared" si="15"/>
        <v>0.38442416176803684</v>
      </c>
      <c r="DZ33" s="54">
        <f t="shared" si="15"/>
        <v>0.38442416176803684</v>
      </c>
      <c r="EA33" s="54">
        <f t="shared" si="15"/>
        <v>0.38442416176803684</v>
      </c>
      <c r="EB33" s="55">
        <f t="shared" si="15"/>
        <v>0.38442416176803684</v>
      </c>
      <c r="EC33" s="59">
        <f t="shared" si="16"/>
        <v>213.85624249012807</v>
      </c>
      <c r="ED33" s="60">
        <f t="shared" si="16"/>
        <v>209.69016211655864</v>
      </c>
      <c r="EE33" s="60">
        <f t="shared" si="16"/>
        <v>198.349152161814</v>
      </c>
      <c r="EF33" s="60">
        <f t="shared" si="16"/>
        <v>192.96324704747758</v>
      </c>
      <c r="EG33" s="60">
        <f t="shared" si="16"/>
        <v>166.60282607211349</v>
      </c>
      <c r="EH33" s="60">
        <f t="shared" si="16"/>
        <v>165.43661709770583</v>
      </c>
      <c r="EI33" s="60">
        <f t="shared" si="16"/>
        <v>159.24965525559415</v>
      </c>
      <c r="EJ33" s="60">
        <f t="shared" si="16"/>
        <v>148.75205722111301</v>
      </c>
      <c r="EK33" s="60">
        <f t="shared" si="16"/>
        <v>147.12477158546784</v>
      </c>
      <c r="EL33" s="60">
        <f t="shared" si="16"/>
        <v>145.78391147290816</v>
      </c>
      <c r="EM33" s="60">
        <f t="shared" si="16"/>
        <v>131.4236345812979</v>
      </c>
      <c r="EN33" s="60">
        <f t="shared" si="16"/>
        <v>131.4236345812979</v>
      </c>
      <c r="EO33" s="60">
        <f t="shared" si="16"/>
        <v>81.010853037053025</v>
      </c>
      <c r="EP33" s="60">
        <f t="shared" si="16"/>
        <v>81.010853037053025</v>
      </c>
      <c r="EQ33" s="60">
        <f t="shared" si="16"/>
        <v>81.010853037053025</v>
      </c>
      <c r="ER33" s="60">
        <f t="shared" si="16"/>
        <v>78.560508800372403</v>
      </c>
      <c r="ES33" s="60">
        <f t="shared" si="17"/>
        <v>77.307359901124741</v>
      </c>
      <c r="ET33" s="60">
        <f t="shared" si="17"/>
        <v>78.302928886552735</v>
      </c>
      <c r="EU33" s="60">
        <f t="shared" si="17"/>
        <v>78.302928886552735</v>
      </c>
      <c r="EV33" s="60">
        <f t="shared" si="17"/>
        <v>6.5250123167350491</v>
      </c>
      <c r="EW33" s="60">
        <f t="shared" si="17"/>
        <v>6.5250123167350491</v>
      </c>
      <c r="EX33" s="60">
        <f t="shared" si="17"/>
        <v>3.680183158669557</v>
      </c>
      <c r="EY33" s="60">
        <f t="shared" si="17"/>
        <v>2.6707184757971429</v>
      </c>
      <c r="EZ33" s="60">
        <f t="shared" si="17"/>
        <v>2.6707184757971429</v>
      </c>
      <c r="FA33" s="60">
        <f t="shared" si="17"/>
        <v>0.99556898542809324</v>
      </c>
      <c r="FB33" s="60">
        <f t="shared" si="17"/>
        <v>4.655803736968446</v>
      </c>
      <c r="FC33" s="60">
        <f t="shared" si="17"/>
        <v>4.655803736968446</v>
      </c>
      <c r="FD33" s="60">
        <f t="shared" si="17"/>
        <v>4.655803736968446</v>
      </c>
      <c r="FE33" s="60">
        <f t="shared" si="17"/>
        <v>4.655803736968446</v>
      </c>
      <c r="FF33" s="60">
        <f t="shared" si="17"/>
        <v>4.655803736968446</v>
      </c>
      <c r="FG33" s="60">
        <f t="shared" si="17"/>
        <v>4.655803736968446</v>
      </c>
    </row>
    <row r="34" spans="1:163" x14ac:dyDescent="0.25">
      <c r="A34" s="1" t="s">
        <v>155</v>
      </c>
      <c r="B34" s="1" t="s">
        <v>189</v>
      </c>
      <c r="C34" s="1" t="s">
        <v>153</v>
      </c>
      <c r="D34" s="1" t="s">
        <v>153</v>
      </c>
      <c r="E34" s="6" t="s">
        <v>151</v>
      </c>
      <c r="F34" s="101">
        <v>51.776197047316799</v>
      </c>
      <c r="G34" s="100">
        <v>51.776197047316799</v>
      </c>
      <c r="H34" s="100">
        <v>12.587721356589901</v>
      </c>
      <c r="I34" s="100">
        <v>12.587721356589901</v>
      </c>
      <c r="J34" s="100">
        <v>12.587721356589901</v>
      </c>
      <c r="K34" s="100">
        <v>12.587721356589901</v>
      </c>
      <c r="L34" s="100">
        <v>29.526220984519799</v>
      </c>
      <c r="M34" s="100">
        <v>16.9384996279299</v>
      </c>
      <c r="N34" s="100">
        <v>16.9384996279299</v>
      </c>
      <c r="O34" s="100">
        <v>16.9384996279299</v>
      </c>
      <c r="P34" s="100">
        <v>16.9384996279299</v>
      </c>
      <c r="Q34" s="100">
        <v>16.9384996279299</v>
      </c>
      <c r="R34" s="100">
        <v>16.9384996279299</v>
      </c>
      <c r="S34" s="100">
        <v>16.9384996279299</v>
      </c>
      <c r="T34" s="100">
        <v>16.9384996279299</v>
      </c>
      <c r="U34" s="100">
        <v>16.9384996279299</v>
      </c>
      <c r="V34" s="100">
        <v>16.9384996279299</v>
      </c>
      <c r="W34" s="100">
        <v>16.9384996279299</v>
      </c>
      <c r="X34" s="100">
        <v>16.9384996279299</v>
      </c>
      <c r="Y34" s="100">
        <v>16.9384996279299</v>
      </c>
      <c r="Z34" s="100">
        <v>16.9384996279299</v>
      </c>
      <c r="AA34" s="100">
        <v>16.9384996279299</v>
      </c>
      <c r="AB34" s="100">
        <v>16.9384996279299</v>
      </c>
      <c r="AC34" s="100">
        <v>16.9384996279299</v>
      </c>
      <c r="AD34" s="100">
        <v>16.9384996279299</v>
      </c>
      <c r="AE34" s="100">
        <v>16.9384996279299</v>
      </c>
      <c r="AF34" s="100">
        <v>0</v>
      </c>
      <c r="AG34" s="100">
        <v>0</v>
      </c>
      <c r="AH34" s="100">
        <v>0</v>
      </c>
      <c r="AI34" s="100">
        <v>0</v>
      </c>
      <c r="AJ34" s="100">
        <v>0</v>
      </c>
      <c r="AK34" s="27">
        <v>0.1275</v>
      </c>
      <c r="AL34" s="27">
        <v>5.3533333333333299</v>
      </c>
      <c r="AM34" s="103">
        <f t="shared" si="10"/>
        <v>6.6014651235328916</v>
      </c>
      <c r="AN34" s="104">
        <f t="shared" si="10"/>
        <v>6.6014651235328916</v>
      </c>
      <c r="AO34" s="104">
        <f t="shared" si="10"/>
        <v>1.6049344729652124</v>
      </c>
      <c r="AP34" s="104">
        <f t="shared" si="10"/>
        <v>1.6049344729652124</v>
      </c>
      <c r="AQ34" s="104">
        <f t="shared" si="10"/>
        <v>1.6049344729652124</v>
      </c>
      <c r="AR34" s="104">
        <f t="shared" si="10"/>
        <v>1.6049344729652124</v>
      </c>
      <c r="AS34" s="104">
        <f t="shared" si="10"/>
        <v>3.7645931755262745</v>
      </c>
      <c r="AT34" s="104">
        <f t="shared" si="10"/>
        <v>2.1596587025610625</v>
      </c>
      <c r="AU34" s="104">
        <f t="shared" si="10"/>
        <v>2.1596587025610625</v>
      </c>
      <c r="AV34" s="104">
        <f t="shared" si="10"/>
        <v>2.1596587025610625</v>
      </c>
      <c r="AW34" s="104">
        <f t="shared" si="10"/>
        <v>2.1596587025610625</v>
      </c>
      <c r="AX34" s="104">
        <f t="shared" si="10"/>
        <v>2.1596587025610625</v>
      </c>
      <c r="AY34" s="104">
        <f t="shared" si="10"/>
        <v>2.1596587025610625</v>
      </c>
      <c r="AZ34" s="104">
        <f t="shared" si="10"/>
        <v>2.1596587025610625</v>
      </c>
      <c r="BA34" s="104">
        <f t="shared" si="10"/>
        <v>2.1596587025610625</v>
      </c>
      <c r="BB34" s="104">
        <f t="shared" si="10"/>
        <v>2.1596587025610625</v>
      </c>
      <c r="BC34" s="104">
        <f t="shared" si="11"/>
        <v>2.1596587025610625</v>
      </c>
      <c r="BD34" s="104">
        <f t="shared" si="11"/>
        <v>2.1596587025610625</v>
      </c>
      <c r="BE34" s="104">
        <f t="shared" si="11"/>
        <v>2.1596587025610625</v>
      </c>
      <c r="BF34" s="104">
        <f t="shared" si="11"/>
        <v>2.1596587025610625</v>
      </c>
      <c r="BG34" s="104">
        <f t="shared" si="11"/>
        <v>2.1596587025610625</v>
      </c>
      <c r="BH34" s="104">
        <f t="shared" si="11"/>
        <v>2.1596587025610625</v>
      </c>
      <c r="BI34" s="104">
        <f t="shared" si="11"/>
        <v>2.1596587025610625</v>
      </c>
      <c r="BJ34" s="104">
        <f t="shared" si="11"/>
        <v>2.1596587025610625</v>
      </c>
      <c r="BK34" s="104">
        <f t="shared" si="11"/>
        <v>2.1596587025610625</v>
      </c>
      <c r="BL34" s="104">
        <f t="shared" si="11"/>
        <v>2.1596587025610625</v>
      </c>
      <c r="BM34" s="104">
        <f t="shared" si="11"/>
        <v>0</v>
      </c>
      <c r="BN34" s="104">
        <f t="shared" si="11"/>
        <v>0</v>
      </c>
      <c r="BO34" s="104">
        <f t="shared" si="11"/>
        <v>0</v>
      </c>
      <c r="BP34" s="104">
        <f t="shared" si="11"/>
        <v>0</v>
      </c>
      <c r="BQ34" s="105">
        <f t="shared" si="11"/>
        <v>0</v>
      </c>
      <c r="BR34" s="51">
        <f>$AL34*F34</f>
        <v>277.17524152663577</v>
      </c>
      <c r="BS34" s="52">
        <f t="shared" si="12"/>
        <v>277.17524152663577</v>
      </c>
      <c r="BT34" s="52">
        <f t="shared" si="12"/>
        <v>67.386268328944567</v>
      </c>
      <c r="BU34" s="52">
        <f t="shared" si="12"/>
        <v>67.386268328944567</v>
      </c>
      <c r="BV34" s="52">
        <f t="shared" si="12"/>
        <v>67.386268328944567</v>
      </c>
      <c r="BW34" s="52">
        <f t="shared" si="12"/>
        <v>67.386268328944567</v>
      </c>
      <c r="BX34" s="52">
        <f t="shared" si="12"/>
        <v>158.06370300379589</v>
      </c>
      <c r="BY34" s="52">
        <f t="shared" si="12"/>
        <v>90.677434674851341</v>
      </c>
      <c r="BZ34" s="52">
        <f t="shared" si="12"/>
        <v>90.677434674851341</v>
      </c>
      <c r="CA34" s="52">
        <f t="shared" si="12"/>
        <v>90.677434674851341</v>
      </c>
      <c r="CB34" s="52">
        <f t="shared" si="12"/>
        <v>90.677434674851341</v>
      </c>
      <c r="CC34" s="52">
        <f t="shared" si="12"/>
        <v>90.677434674851341</v>
      </c>
      <c r="CD34" s="52">
        <f t="shared" si="12"/>
        <v>90.677434674851341</v>
      </c>
      <c r="CE34" s="52">
        <f t="shared" si="12"/>
        <v>90.677434674851341</v>
      </c>
      <c r="CF34" s="52">
        <f t="shared" si="12"/>
        <v>90.677434674851341</v>
      </c>
      <c r="CG34" s="52">
        <f t="shared" si="12"/>
        <v>90.677434674851341</v>
      </c>
      <c r="CH34" s="52">
        <f t="shared" si="12"/>
        <v>90.677434674851341</v>
      </c>
      <c r="CI34" s="52">
        <f t="shared" si="13"/>
        <v>90.677434674851341</v>
      </c>
      <c r="CJ34" s="52">
        <f t="shared" si="13"/>
        <v>90.677434674851341</v>
      </c>
      <c r="CK34" s="52">
        <f t="shared" si="13"/>
        <v>90.677434674851341</v>
      </c>
      <c r="CL34" s="52">
        <f t="shared" si="13"/>
        <v>90.677434674851341</v>
      </c>
      <c r="CM34" s="52">
        <f t="shared" si="13"/>
        <v>90.677434674851341</v>
      </c>
      <c r="CN34" s="52">
        <f t="shared" si="13"/>
        <v>90.677434674851341</v>
      </c>
      <c r="CO34" s="52">
        <f t="shared" si="13"/>
        <v>90.677434674851341</v>
      </c>
      <c r="CP34" s="52">
        <f t="shared" si="13"/>
        <v>90.677434674851341</v>
      </c>
      <c r="CQ34" s="52">
        <f t="shared" si="13"/>
        <v>90.677434674851341</v>
      </c>
      <c r="CR34" s="52">
        <f t="shared" si="13"/>
        <v>0</v>
      </c>
      <c r="CS34" s="52">
        <f t="shared" si="13"/>
        <v>0</v>
      </c>
      <c r="CT34" s="52">
        <f t="shared" si="13"/>
        <v>0</v>
      </c>
      <c r="CU34" s="52">
        <f t="shared" si="13"/>
        <v>0</v>
      </c>
      <c r="CV34" s="52">
        <f t="shared" si="13"/>
        <v>0</v>
      </c>
      <c r="CW34" s="1">
        <f t="shared" si="19"/>
        <v>0.09</v>
      </c>
      <c r="CX34" s="53">
        <f>$CW34*AM34</f>
        <v>0.59413186111796024</v>
      </c>
      <c r="CY34" s="54">
        <f t="shared" si="14"/>
        <v>0.59413186111796024</v>
      </c>
      <c r="CZ34" s="54">
        <f t="shared" si="14"/>
        <v>0.1444441025668691</v>
      </c>
      <c r="DA34" s="54">
        <f t="shared" si="14"/>
        <v>0.1444441025668691</v>
      </c>
      <c r="DB34" s="54">
        <f t="shared" si="14"/>
        <v>0.1444441025668691</v>
      </c>
      <c r="DC34" s="54">
        <f t="shared" si="14"/>
        <v>0.1444441025668691</v>
      </c>
      <c r="DD34" s="54">
        <f t="shared" si="14"/>
        <v>0.3388133857973647</v>
      </c>
      <c r="DE34" s="54">
        <f t="shared" si="14"/>
        <v>0.19436928323049563</v>
      </c>
      <c r="DF34" s="54">
        <f t="shared" si="14"/>
        <v>0.19436928323049563</v>
      </c>
      <c r="DG34" s="54">
        <f t="shared" si="14"/>
        <v>0.19436928323049563</v>
      </c>
      <c r="DH34" s="54">
        <f t="shared" si="14"/>
        <v>0.19436928323049563</v>
      </c>
      <c r="DI34" s="54">
        <f t="shared" si="14"/>
        <v>0.19436928323049563</v>
      </c>
      <c r="DJ34" s="54">
        <f t="shared" si="14"/>
        <v>0.19436928323049563</v>
      </c>
      <c r="DK34" s="54">
        <f t="shared" si="14"/>
        <v>0.19436928323049563</v>
      </c>
      <c r="DL34" s="54">
        <f t="shared" si="14"/>
        <v>0.19436928323049563</v>
      </c>
      <c r="DM34" s="54">
        <f t="shared" si="14"/>
        <v>0.19436928323049563</v>
      </c>
      <c r="DN34" s="54">
        <f t="shared" si="14"/>
        <v>0.19436928323049563</v>
      </c>
      <c r="DO34" s="54">
        <f t="shared" si="15"/>
        <v>0.19436928323049563</v>
      </c>
      <c r="DP34" s="54">
        <f t="shared" si="15"/>
        <v>0.19436928323049563</v>
      </c>
      <c r="DQ34" s="54">
        <f t="shared" si="15"/>
        <v>0.19436928323049563</v>
      </c>
      <c r="DR34" s="54">
        <f t="shared" si="15"/>
        <v>0.19436928323049563</v>
      </c>
      <c r="DS34" s="54">
        <f t="shared" si="15"/>
        <v>0.19436928323049563</v>
      </c>
      <c r="DT34" s="54">
        <f t="shared" si="15"/>
        <v>0.19436928323049563</v>
      </c>
      <c r="DU34" s="54">
        <f t="shared" si="15"/>
        <v>0.19436928323049563</v>
      </c>
      <c r="DV34" s="54">
        <f t="shared" si="15"/>
        <v>0.19436928323049563</v>
      </c>
      <c r="DW34" s="54">
        <f t="shared" si="15"/>
        <v>0.19436928323049563</v>
      </c>
      <c r="DX34" s="54">
        <f t="shared" si="15"/>
        <v>0</v>
      </c>
      <c r="DY34" s="54">
        <f t="shared" si="15"/>
        <v>0</v>
      </c>
      <c r="DZ34" s="54">
        <f t="shared" si="15"/>
        <v>0</v>
      </c>
      <c r="EA34" s="54">
        <f t="shared" si="15"/>
        <v>0</v>
      </c>
      <c r="EB34" s="55">
        <f t="shared" si="15"/>
        <v>0</v>
      </c>
      <c r="EC34" s="59">
        <f t="shared" si="16"/>
        <v>7.1955969846508516</v>
      </c>
      <c r="ED34" s="60">
        <f t="shared" si="16"/>
        <v>7.1955969846508516</v>
      </c>
      <c r="EE34" s="60">
        <f t="shared" si="16"/>
        <v>1.7493785755320814</v>
      </c>
      <c r="EF34" s="60">
        <f t="shared" si="16"/>
        <v>1.7493785755320814</v>
      </c>
      <c r="EG34" s="60">
        <f t="shared" si="16"/>
        <v>1.7493785755320814</v>
      </c>
      <c r="EH34" s="60">
        <f t="shared" si="16"/>
        <v>1.7493785755320814</v>
      </c>
      <c r="EI34" s="60">
        <f t="shared" si="16"/>
        <v>4.1034065613236388</v>
      </c>
      <c r="EJ34" s="60">
        <f t="shared" si="16"/>
        <v>2.354027985791558</v>
      </c>
      <c r="EK34" s="60">
        <f t="shared" si="16"/>
        <v>2.354027985791558</v>
      </c>
      <c r="EL34" s="60">
        <f t="shared" si="16"/>
        <v>2.354027985791558</v>
      </c>
      <c r="EM34" s="60">
        <f t="shared" si="16"/>
        <v>2.354027985791558</v>
      </c>
      <c r="EN34" s="60">
        <f t="shared" si="16"/>
        <v>2.354027985791558</v>
      </c>
      <c r="EO34" s="60">
        <f t="shared" si="16"/>
        <v>2.354027985791558</v>
      </c>
      <c r="EP34" s="60">
        <f t="shared" si="16"/>
        <v>2.354027985791558</v>
      </c>
      <c r="EQ34" s="60">
        <f t="shared" si="16"/>
        <v>2.354027985791558</v>
      </c>
      <c r="ER34" s="60">
        <f t="shared" si="16"/>
        <v>2.354027985791558</v>
      </c>
      <c r="ES34" s="60">
        <f t="shared" si="17"/>
        <v>2.354027985791558</v>
      </c>
      <c r="ET34" s="60">
        <f t="shared" si="17"/>
        <v>2.354027985791558</v>
      </c>
      <c r="EU34" s="60">
        <f t="shared" si="17"/>
        <v>2.354027985791558</v>
      </c>
      <c r="EV34" s="60">
        <f t="shared" si="17"/>
        <v>2.354027985791558</v>
      </c>
      <c r="EW34" s="60">
        <f t="shared" si="17"/>
        <v>2.354027985791558</v>
      </c>
      <c r="EX34" s="60">
        <f t="shared" si="17"/>
        <v>2.354027985791558</v>
      </c>
      <c r="EY34" s="60">
        <f t="shared" si="17"/>
        <v>2.354027985791558</v>
      </c>
      <c r="EZ34" s="60">
        <f t="shared" si="17"/>
        <v>2.354027985791558</v>
      </c>
      <c r="FA34" s="60">
        <f t="shared" si="17"/>
        <v>2.354027985791558</v>
      </c>
      <c r="FB34" s="60">
        <f t="shared" si="17"/>
        <v>2.354027985791558</v>
      </c>
      <c r="FC34" s="60">
        <f t="shared" si="17"/>
        <v>0</v>
      </c>
      <c r="FD34" s="60">
        <f t="shared" si="17"/>
        <v>0</v>
      </c>
      <c r="FE34" s="60">
        <f t="shared" si="17"/>
        <v>0</v>
      </c>
      <c r="FF34" s="60">
        <f t="shared" si="17"/>
        <v>0</v>
      </c>
      <c r="FG34" s="60">
        <f t="shared" si="17"/>
        <v>0</v>
      </c>
    </row>
    <row r="35" spans="1:163" x14ac:dyDescent="0.25">
      <c r="F35" s="101"/>
      <c r="G35" s="100"/>
      <c r="H35" s="100"/>
      <c r="I35" s="100"/>
      <c r="J35" s="100"/>
      <c r="K35" s="100"/>
      <c r="L35" s="100"/>
      <c r="M35" s="100"/>
      <c r="N35" s="100"/>
      <c r="O35" s="100"/>
      <c r="P35" s="100"/>
      <c r="Q35" s="100"/>
      <c r="R35" s="100"/>
      <c r="S35" s="100"/>
      <c r="T35" s="100"/>
      <c r="U35" s="100"/>
      <c r="V35" s="100"/>
      <c r="W35" s="100"/>
      <c r="X35" s="100"/>
      <c r="Y35" s="100"/>
      <c r="Z35" s="100"/>
      <c r="AA35" s="100"/>
      <c r="AB35" s="100"/>
      <c r="AC35" s="100"/>
      <c r="AD35" s="100"/>
      <c r="AE35" s="100"/>
      <c r="AF35" s="100"/>
      <c r="AG35" s="100"/>
      <c r="AH35" s="100"/>
      <c r="AI35" s="100"/>
      <c r="AJ35" s="100"/>
      <c r="AK35" s="27"/>
      <c r="AL35" s="27"/>
      <c r="AM35" s="103">
        <f t="shared" si="10"/>
        <v>0</v>
      </c>
      <c r="AN35" s="104">
        <f t="shared" si="10"/>
        <v>0</v>
      </c>
      <c r="AO35" s="104">
        <f t="shared" si="10"/>
        <v>0</v>
      </c>
      <c r="AP35" s="104">
        <f t="shared" si="10"/>
        <v>0</v>
      </c>
      <c r="AQ35" s="104">
        <f t="shared" si="10"/>
        <v>0</v>
      </c>
      <c r="AR35" s="104">
        <f t="shared" si="10"/>
        <v>0</v>
      </c>
      <c r="AS35" s="104">
        <f t="shared" si="10"/>
        <v>0</v>
      </c>
      <c r="AT35" s="104">
        <f t="shared" si="10"/>
        <v>0</v>
      </c>
      <c r="AU35" s="104">
        <f t="shared" si="10"/>
        <v>0</v>
      </c>
      <c r="AV35" s="104">
        <f t="shared" si="10"/>
        <v>0</v>
      </c>
      <c r="AW35" s="104">
        <f t="shared" si="10"/>
        <v>0</v>
      </c>
      <c r="AX35" s="104">
        <f t="shared" si="10"/>
        <v>0</v>
      </c>
      <c r="AY35" s="104">
        <f t="shared" si="10"/>
        <v>0</v>
      </c>
      <c r="AZ35" s="104">
        <f t="shared" si="10"/>
        <v>0</v>
      </c>
      <c r="BA35" s="104">
        <f t="shared" si="10"/>
        <v>0</v>
      </c>
      <c r="BB35" s="104">
        <f t="shared" si="10"/>
        <v>0</v>
      </c>
      <c r="BC35" s="104">
        <f t="shared" si="11"/>
        <v>0</v>
      </c>
      <c r="BD35" s="104">
        <f t="shared" si="11"/>
        <v>0</v>
      </c>
      <c r="BE35" s="104">
        <f t="shared" si="11"/>
        <v>0</v>
      </c>
      <c r="BF35" s="104">
        <f t="shared" si="11"/>
        <v>0</v>
      </c>
      <c r="BG35" s="104">
        <f t="shared" si="11"/>
        <v>0</v>
      </c>
      <c r="BH35" s="104">
        <f t="shared" si="11"/>
        <v>0</v>
      </c>
      <c r="BI35" s="104">
        <f t="shared" si="11"/>
        <v>0</v>
      </c>
      <c r="BJ35" s="104">
        <f t="shared" si="11"/>
        <v>0</v>
      </c>
      <c r="BK35" s="104">
        <f t="shared" si="11"/>
        <v>0</v>
      </c>
      <c r="BL35" s="104">
        <f t="shared" si="11"/>
        <v>0</v>
      </c>
      <c r="BM35" s="104">
        <f t="shared" si="11"/>
        <v>0</v>
      </c>
      <c r="BN35" s="104">
        <f t="shared" si="11"/>
        <v>0</v>
      </c>
      <c r="BO35" s="104">
        <f t="shared" si="11"/>
        <v>0</v>
      </c>
      <c r="BP35" s="104">
        <f t="shared" si="11"/>
        <v>0</v>
      </c>
      <c r="BQ35" s="105">
        <f t="shared" si="11"/>
        <v>0</v>
      </c>
      <c r="BR35" s="51">
        <f t="shared" ref="BR35:BR41" si="20">$AL35*F35</f>
        <v>0</v>
      </c>
      <c r="BS35" s="52">
        <f t="shared" si="12"/>
        <v>0</v>
      </c>
      <c r="BT35" s="52">
        <f t="shared" si="12"/>
        <v>0</v>
      </c>
      <c r="BU35" s="52">
        <f t="shared" si="12"/>
        <v>0</v>
      </c>
      <c r="BV35" s="52">
        <f t="shared" si="12"/>
        <v>0</v>
      </c>
      <c r="BW35" s="52">
        <f t="shared" si="12"/>
        <v>0</v>
      </c>
      <c r="BX35" s="52">
        <f t="shared" si="12"/>
        <v>0</v>
      </c>
      <c r="BY35" s="52">
        <f t="shared" si="12"/>
        <v>0</v>
      </c>
      <c r="BZ35" s="52">
        <f t="shared" si="12"/>
        <v>0</v>
      </c>
      <c r="CA35" s="52">
        <f t="shared" si="12"/>
        <v>0</v>
      </c>
      <c r="CB35" s="52">
        <f t="shared" si="12"/>
        <v>0</v>
      </c>
      <c r="CC35" s="52">
        <f t="shared" si="12"/>
        <v>0</v>
      </c>
      <c r="CD35" s="52">
        <f t="shared" si="12"/>
        <v>0</v>
      </c>
      <c r="CE35" s="52">
        <f t="shared" si="12"/>
        <v>0</v>
      </c>
      <c r="CF35" s="52">
        <f t="shared" si="12"/>
        <v>0</v>
      </c>
      <c r="CG35" s="52">
        <f t="shared" si="12"/>
        <v>0</v>
      </c>
      <c r="CH35" s="52">
        <f t="shared" si="12"/>
        <v>0</v>
      </c>
      <c r="CI35" s="52">
        <f t="shared" si="13"/>
        <v>0</v>
      </c>
      <c r="CJ35" s="52">
        <f t="shared" si="13"/>
        <v>0</v>
      </c>
      <c r="CK35" s="52">
        <f t="shared" si="13"/>
        <v>0</v>
      </c>
      <c r="CL35" s="52">
        <f t="shared" si="13"/>
        <v>0</v>
      </c>
      <c r="CM35" s="52">
        <f t="shared" si="13"/>
        <v>0</v>
      </c>
      <c r="CN35" s="52">
        <f t="shared" si="13"/>
        <v>0</v>
      </c>
      <c r="CO35" s="52">
        <f t="shared" si="13"/>
        <v>0</v>
      </c>
      <c r="CP35" s="52">
        <f t="shared" si="13"/>
        <v>0</v>
      </c>
      <c r="CQ35" s="52">
        <f t="shared" si="13"/>
        <v>0</v>
      </c>
      <c r="CR35" s="52">
        <f t="shared" si="13"/>
        <v>0</v>
      </c>
      <c r="CS35" s="52">
        <f t="shared" si="13"/>
        <v>0</v>
      </c>
      <c r="CT35" s="52">
        <f t="shared" si="13"/>
        <v>0</v>
      </c>
      <c r="CU35" s="52">
        <f t="shared" si="13"/>
        <v>0</v>
      </c>
      <c r="CV35" s="52">
        <f t="shared" si="13"/>
        <v>0</v>
      </c>
      <c r="CW35" s="1">
        <f t="shared" si="19"/>
        <v>0</v>
      </c>
      <c r="CX35" s="86">
        <f t="shared" ref="CX35:CX41" si="21">$CW35*AM35</f>
        <v>0</v>
      </c>
      <c r="CY35" s="87">
        <f t="shared" si="14"/>
        <v>0</v>
      </c>
      <c r="CZ35" s="87">
        <f t="shared" si="14"/>
        <v>0</v>
      </c>
      <c r="DA35" s="87">
        <f t="shared" si="14"/>
        <v>0</v>
      </c>
      <c r="DB35" s="87">
        <f t="shared" si="14"/>
        <v>0</v>
      </c>
      <c r="DC35" s="87">
        <f t="shared" si="14"/>
        <v>0</v>
      </c>
      <c r="DD35" s="87">
        <f t="shared" si="14"/>
        <v>0</v>
      </c>
      <c r="DE35" s="87">
        <f t="shared" si="14"/>
        <v>0</v>
      </c>
      <c r="DF35" s="87">
        <f t="shared" si="14"/>
        <v>0</v>
      </c>
      <c r="DG35" s="87">
        <f t="shared" si="14"/>
        <v>0</v>
      </c>
      <c r="DH35" s="87">
        <f t="shared" si="14"/>
        <v>0</v>
      </c>
      <c r="DI35" s="87">
        <f t="shared" si="14"/>
        <v>0</v>
      </c>
      <c r="DJ35" s="87">
        <f t="shared" si="14"/>
        <v>0</v>
      </c>
      <c r="DK35" s="87">
        <f t="shared" si="14"/>
        <v>0</v>
      </c>
      <c r="DL35" s="87">
        <f t="shared" si="14"/>
        <v>0</v>
      </c>
      <c r="DM35" s="87">
        <f t="shared" si="14"/>
        <v>0</v>
      </c>
      <c r="DN35" s="87">
        <f t="shared" si="14"/>
        <v>0</v>
      </c>
      <c r="DO35" s="87">
        <f t="shared" si="15"/>
        <v>0</v>
      </c>
      <c r="DP35" s="87">
        <f t="shared" si="15"/>
        <v>0</v>
      </c>
      <c r="DQ35" s="87">
        <f t="shared" si="15"/>
        <v>0</v>
      </c>
      <c r="DR35" s="87">
        <f t="shared" si="15"/>
        <v>0</v>
      </c>
      <c r="DS35" s="87">
        <f t="shared" si="15"/>
        <v>0</v>
      </c>
      <c r="DT35" s="87">
        <f t="shared" si="15"/>
        <v>0</v>
      </c>
      <c r="DU35" s="87">
        <f t="shared" si="15"/>
        <v>0</v>
      </c>
      <c r="DV35" s="87">
        <f t="shared" si="15"/>
        <v>0</v>
      </c>
      <c r="DW35" s="87">
        <f t="shared" si="15"/>
        <v>0</v>
      </c>
      <c r="DX35" s="87">
        <f t="shared" si="15"/>
        <v>0</v>
      </c>
      <c r="DY35" s="87">
        <f t="shared" si="15"/>
        <v>0</v>
      </c>
      <c r="DZ35" s="87">
        <f t="shared" si="15"/>
        <v>0</v>
      </c>
      <c r="EA35" s="87">
        <f t="shared" si="15"/>
        <v>0</v>
      </c>
      <c r="EB35" s="96">
        <f t="shared" si="15"/>
        <v>0</v>
      </c>
      <c r="EC35" s="61">
        <f t="shared" si="16"/>
        <v>0</v>
      </c>
      <c r="ED35" s="62">
        <f t="shared" si="16"/>
        <v>0</v>
      </c>
      <c r="EE35" s="62">
        <f t="shared" si="16"/>
        <v>0</v>
      </c>
      <c r="EF35" s="62">
        <f t="shared" si="16"/>
        <v>0</v>
      </c>
      <c r="EG35" s="62">
        <f t="shared" si="16"/>
        <v>0</v>
      </c>
      <c r="EH35" s="62">
        <f t="shared" si="16"/>
        <v>0</v>
      </c>
      <c r="EI35" s="62">
        <f t="shared" si="16"/>
        <v>0</v>
      </c>
      <c r="EJ35" s="62">
        <f t="shared" si="16"/>
        <v>0</v>
      </c>
      <c r="EK35" s="62">
        <f t="shared" si="16"/>
        <v>0</v>
      </c>
      <c r="EL35" s="62">
        <f t="shared" si="16"/>
        <v>0</v>
      </c>
      <c r="EM35" s="62">
        <f t="shared" si="16"/>
        <v>0</v>
      </c>
      <c r="EN35" s="62">
        <f t="shared" si="16"/>
        <v>0</v>
      </c>
      <c r="EO35" s="62">
        <f t="shared" si="16"/>
        <v>0</v>
      </c>
      <c r="EP35" s="62">
        <f t="shared" si="16"/>
        <v>0</v>
      </c>
      <c r="EQ35" s="62">
        <f t="shared" si="16"/>
        <v>0</v>
      </c>
      <c r="ER35" s="62">
        <f t="shared" si="16"/>
        <v>0</v>
      </c>
      <c r="ES35" s="62">
        <f t="shared" si="17"/>
        <v>0</v>
      </c>
      <c r="ET35" s="62">
        <f t="shared" si="17"/>
        <v>0</v>
      </c>
      <c r="EU35" s="62">
        <f t="shared" si="17"/>
        <v>0</v>
      </c>
      <c r="EV35" s="62">
        <f t="shared" si="17"/>
        <v>0</v>
      </c>
      <c r="EW35" s="62">
        <f t="shared" si="17"/>
        <v>0</v>
      </c>
      <c r="EX35" s="62">
        <f t="shared" si="17"/>
        <v>0</v>
      </c>
      <c r="EY35" s="62">
        <f t="shared" si="17"/>
        <v>0</v>
      </c>
      <c r="EZ35" s="62">
        <f t="shared" si="17"/>
        <v>0</v>
      </c>
      <c r="FA35" s="62">
        <f t="shared" si="17"/>
        <v>0</v>
      </c>
      <c r="FB35" s="62">
        <f t="shared" si="17"/>
        <v>0</v>
      </c>
      <c r="FC35" s="62">
        <f t="shared" si="17"/>
        <v>0</v>
      </c>
      <c r="FD35" s="62">
        <f t="shared" si="17"/>
        <v>0</v>
      </c>
      <c r="FE35" s="62">
        <f t="shared" si="17"/>
        <v>0</v>
      </c>
      <c r="FF35" s="62">
        <f t="shared" si="17"/>
        <v>0</v>
      </c>
      <c r="FG35" s="62">
        <f t="shared" si="17"/>
        <v>0</v>
      </c>
    </row>
    <row r="36" spans="1:163" x14ac:dyDescent="0.25">
      <c r="F36" s="101"/>
      <c r="G36" s="100"/>
      <c r="H36" s="100"/>
      <c r="I36" s="100"/>
      <c r="J36" s="100"/>
      <c r="K36" s="100"/>
      <c r="L36" s="100"/>
      <c r="M36" s="100"/>
      <c r="N36" s="100"/>
      <c r="O36" s="100"/>
      <c r="P36" s="100"/>
      <c r="Q36" s="100"/>
      <c r="R36" s="100"/>
      <c r="S36" s="100"/>
      <c r="T36" s="100"/>
      <c r="U36" s="100"/>
      <c r="V36" s="100"/>
      <c r="W36" s="100"/>
      <c r="X36" s="100"/>
      <c r="Y36" s="100"/>
      <c r="Z36" s="100"/>
      <c r="AA36" s="100"/>
      <c r="AB36" s="100"/>
      <c r="AC36" s="100"/>
      <c r="AD36" s="100"/>
      <c r="AE36" s="100"/>
      <c r="AF36" s="100"/>
      <c r="AG36" s="100"/>
      <c r="AH36" s="100"/>
      <c r="AI36" s="100"/>
      <c r="AJ36" s="100"/>
      <c r="AK36" s="27"/>
      <c r="AL36" s="27"/>
      <c r="AM36" s="103">
        <f t="shared" si="10"/>
        <v>0</v>
      </c>
      <c r="AN36" s="104">
        <f t="shared" si="10"/>
        <v>0</v>
      </c>
      <c r="AO36" s="104">
        <f t="shared" si="10"/>
        <v>0</v>
      </c>
      <c r="AP36" s="104">
        <f t="shared" si="10"/>
        <v>0</v>
      </c>
      <c r="AQ36" s="104">
        <f t="shared" si="10"/>
        <v>0</v>
      </c>
      <c r="AR36" s="104">
        <f t="shared" si="10"/>
        <v>0</v>
      </c>
      <c r="AS36" s="104">
        <f t="shared" si="10"/>
        <v>0</v>
      </c>
      <c r="AT36" s="104">
        <f t="shared" si="10"/>
        <v>0</v>
      </c>
      <c r="AU36" s="104">
        <f t="shared" si="10"/>
        <v>0</v>
      </c>
      <c r="AV36" s="104">
        <f t="shared" si="10"/>
        <v>0</v>
      </c>
      <c r="AW36" s="104">
        <f t="shared" si="10"/>
        <v>0</v>
      </c>
      <c r="AX36" s="104">
        <f t="shared" si="10"/>
        <v>0</v>
      </c>
      <c r="AY36" s="104">
        <f t="shared" si="10"/>
        <v>0</v>
      </c>
      <c r="AZ36" s="104">
        <f t="shared" si="10"/>
        <v>0</v>
      </c>
      <c r="BA36" s="104">
        <f t="shared" si="10"/>
        <v>0</v>
      </c>
      <c r="BB36" s="104">
        <f t="shared" si="10"/>
        <v>0</v>
      </c>
      <c r="BC36" s="104">
        <f t="shared" si="11"/>
        <v>0</v>
      </c>
      <c r="BD36" s="104">
        <f t="shared" si="11"/>
        <v>0</v>
      </c>
      <c r="BE36" s="104">
        <f t="shared" si="11"/>
        <v>0</v>
      </c>
      <c r="BF36" s="104">
        <f t="shared" si="11"/>
        <v>0</v>
      </c>
      <c r="BG36" s="104">
        <f t="shared" si="11"/>
        <v>0</v>
      </c>
      <c r="BH36" s="104">
        <f t="shared" si="11"/>
        <v>0</v>
      </c>
      <c r="BI36" s="104">
        <f t="shared" si="11"/>
        <v>0</v>
      </c>
      <c r="BJ36" s="104">
        <f t="shared" si="11"/>
        <v>0</v>
      </c>
      <c r="BK36" s="104">
        <f t="shared" si="11"/>
        <v>0</v>
      </c>
      <c r="BL36" s="104">
        <f t="shared" si="11"/>
        <v>0</v>
      </c>
      <c r="BM36" s="104">
        <f t="shared" si="11"/>
        <v>0</v>
      </c>
      <c r="BN36" s="104">
        <f t="shared" si="11"/>
        <v>0</v>
      </c>
      <c r="BO36" s="104">
        <f t="shared" si="11"/>
        <v>0</v>
      </c>
      <c r="BP36" s="104">
        <f t="shared" si="11"/>
        <v>0</v>
      </c>
      <c r="BQ36" s="105">
        <f t="shared" si="11"/>
        <v>0</v>
      </c>
      <c r="BR36" s="51">
        <f t="shared" si="20"/>
        <v>0</v>
      </c>
      <c r="BS36" s="52">
        <f t="shared" si="12"/>
        <v>0</v>
      </c>
      <c r="BT36" s="52">
        <f t="shared" si="12"/>
        <v>0</v>
      </c>
      <c r="BU36" s="52">
        <f t="shared" si="12"/>
        <v>0</v>
      </c>
      <c r="BV36" s="52">
        <f t="shared" si="12"/>
        <v>0</v>
      </c>
      <c r="BW36" s="52">
        <f t="shared" si="12"/>
        <v>0</v>
      </c>
      <c r="BX36" s="52">
        <f t="shared" si="12"/>
        <v>0</v>
      </c>
      <c r="BY36" s="52">
        <f t="shared" si="12"/>
        <v>0</v>
      </c>
      <c r="BZ36" s="52">
        <f t="shared" si="12"/>
        <v>0</v>
      </c>
      <c r="CA36" s="52">
        <f t="shared" si="12"/>
        <v>0</v>
      </c>
      <c r="CB36" s="52">
        <f t="shared" si="12"/>
        <v>0</v>
      </c>
      <c r="CC36" s="52">
        <f t="shared" si="12"/>
        <v>0</v>
      </c>
      <c r="CD36" s="52">
        <f t="shared" si="12"/>
        <v>0</v>
      </c>
      <c r="CE36" s="52">
        <f t="shared" si="12"/>
        <v>0</v>
      </c>
      <c r="CF36" s="52">
        <f t="shared" si="12"/>
        <v>0</v>
      </c>
      <c r="CG36" s="52">
        <f t="shared" si="12"/>
        <v>0</v>
      </c>
      <c r="CH36" s="52">
        <f t="shared" si="12"/>
        <v>0</v>
      </c>
      <c r="CI36" s="52">
        <f t="shared" si="13"/>
        <v>0</v>
      </c>
      <c r="CJ36" s="52">
        <f t="shared" si="13"/>
        <v>0</v>
      </c>
      <c r="CK36" s="52">
        <f t="shared" si="13"/>
        <v>0</v>
      </c>
      <c r="CL36" s="52">
        <f t="shared" si="13"/>
        <v>0</v>
      </c>
      <c r="CM36" s="52">
        <f t="shared" si="13"/>
        <v>0</v>
      </c>
      <c r="CN36" s="52">
        <f t="shared" si="13"/>
        <v>0</v>
      </c>
      <c r="CO36" s="52">
        <f t="shared" si="13"/>
        <v>0</v>
      </c>
      <c r="CP36" s="52">
        <f t="shared" si="13"/>
        <v>0</v>
      </c>
      <c r="CQ36" s="52">
        <f t="shared" si="13"/>
        <v>0</v>
      </c>
      <c r="CR36" s="52">
        <f t="shared" si="13"/>
        <v>0</v>
      </c>
      <c r="CS36" s="52">
        <f t="shared" si="13"/>
        <v>0</v>
      </c>
      <c r="CT36" s="52">
        <f t="shared" si="13"/>
        <v>0</v>
      </c>
      <c r="CU36" s="52">
        <f t="shared" si="13"/>
        <v>0</v>
      </c>
      <c r="CV36" s="52">
        <f t="shared" si="13"/>
        <v>0</v>
      </c>
      <c r="CW36" s="1">
        <f t="shared" si="19"/>
        <v>0</v>
      </c>
      <c r="CX36" s="86">
        <f t="shared" si="21"/>
        <v>0</v>
      </c>
      <c r="CY36" s="87">
        <f t="shared" si="14"/>
        <v>0</v>
      </c>
      <c r="CZ36" s="87">
        <f t="shared" si="14"/>
        <v>0</v>
      </c>
      <c r="DA36" s="87">
        <f t="shared" si="14"/>
        <v>0</v>
      </c>
      <c r="DB36" s="87">
        <f t="shared" si="14"/>
        <v>0</v>
      </c>
      <c r="DC36" s="87">
        <f t="shared" si="14"/>
        <v>0</v>
      </c>
      <c r="DD36" s="87">
        <f t="shared" si="14"/>
        <v>0</v>
      </c>
      <c r="DE36" s="87">
        <f t="shared" si="14"/>
        <v>0</v>
      </c>
      <c r="DF36" s="87">
        <f t="shared" si="14"/>
        <v>0</v>
      </c>
      <c r="DG36" s="87">
        <f t="shared" si="14"/>
        <v>0</v>
      </c>
      <c r="DH36" s="87">
        <f t="shared" si="14"/>
        <v>0</v>
      </c>
      <c r="DI36" s="87">
        <f t="shared" si="14"/>
        <v>0</v>
      </c>
      <c r="DJ36" s="87">
        <f t="shared" si="14"/>
        <v>0</v>
      </c>
      <c r="DK36" s="87">
        <f t="shared" si="14"/>
        <v>0</v>
      </c>
      <c r="DL36" s="87">
        <f t="shared" si="14"/>
        <v>0</v>
      </c>
      <c r="DM36" s="87">
        <f t="shared" si="14"/>
        <v>0</v>
      </c>
      <c r="DN36" s="87">
        <f t="shared" si="14"/>
        <v>0</v>
      </c>
      <c r="DO36" s="87">
        <f t="shared" si="15"/>
        <v>0</v>
      </c>
      <c r="DP36" s="87">
        <f t="shared" si="15"/>
        <v>0</v>
      </c>
      <c r="DQ36" s="87">
        <f t="shared" si="15"/>
        <v>0</v>
      </c>
      <c r="DR36" s="87">
        <f t="shared" si="15"/>
        <v>0</v>
      </c>
      <c r="DS36" s="87">
        <f t="shared" si="15"/>
        <v>0</v>
      </c>
      <c r="DT36" s="87">
        <f t="shared" si="15"/>
        <v>0</v>
      </c>
      <c r="DU36" s="87">
        <f t="shared" si="15"/>
        <v>0</v>
      </c>
      <c r="DV36" s="87">
        <f t="shared" si="15"/>
        <v>0</v>
      </c>
      <c r="DW36" s="87">
        <f t="shared" si="15"/>
        <v>0</v>
      </c>
      <c r="DX36" s="87">
        <f t="shared" si="15"/>
        <v>0</v>
      </c>
      <c r="DY36" s="87">
        <f t="shared" si="15"/>
        <v>0</v>
      </c>
      <c r="DZ36" s="87">
        <f t="shared" si="15"/>
        <v>0</v>
      </c>
      <c r="EA36" s="87">
        <f t="shared" si="15"/>
        <v>0</v>
      </c>
      <c r="EB36" s="96">
        <f t="shared" si="15"/>
        <v>0</v>
      </c>
      <c r="EC36" s="61">
        <f t="shared" si="16"/>
        <v>0</v>
      </c>
      <c r="ED36" s="62">
        <f t="shared" si="16"/>
        <v>0</v>
      </c>
      <c r="EE36" s="62">
        <f t="shared" si="16"/>
        <v>0</v>
      </c>
      <c r="EF36" s="62">
        <f t="shared" si="16"/>
        <v>0</v>
      </c>
      <c r="EG36" s="62">
        <f t="shared" si="16"/>
        <v>0</v>
      </c>
      <c r="EH36" s="62">
        <f t="shared" si="16"/>
        <v>0</v>
      </c>
      <c r="EI36" s="62">
        <f t="shared" si="16"/>
        <v>0</v>
      </c>
      <c r="EJ36" s="62">
        <f t="shared" si="16"/>
        <v>0</v>
      </c>
      <c r="EK36" s="62">
        <f t="shared" si="16"/>
        <v>0</v>
      </c>
      <c r="EL36" s="62">
        <f t="shared" si="16"/>
        <v>0</v>
      </c>
      <c r="EM36" s="62">
        <f t="shared" si="16"/>
        <v>0</v>
      </c>
      <c r="EN36" s="62">
        <f t="shared" si="16"/>
        <v>0</v>
      </c>
      <c r="EO36" s="62">
        <f t="shared" si="16"/>
        <v>0</v>
      </c>
      <c r="EP36" s="62">
        <f t="shared" si="16"/>
        <v>0</v>
      </c>
      <c r="EQ36" s="62">
        <f t="shared" si="16"/>
        <v>0</v>
      </c>
      <c r="ER36" s="62">
        <f t="shared" si="16"/>
        <v>0</v>
      </c>
      <c r="ES36" s="62">
        <f t="shared" si="17"/>
        <v>0</v>
      </c>
      <c r="ET36" s="62">
        <f t="shared" si="17"/>
        <v>0</v>
      </c>
      <c r="EU36" s="62">
        <f t="shared" si="17"/>
        <v>0</v>
      </c>
      <c r="EV36" s="62">
        <f t="shared" si="17"/>
        <v>0</v>
      </c>
      <c r="EW36" s="62">
        <f t="shared" si="17"/>
        <v>0</v>
      </c>
      <c r="EX36" s="62">
        <f t="shared" si="17"/>
        <v>0</v>
      </c>
      <c r="EY36" s="62">
        <f t="shared" si="17"/>
        <v>0</v>
      </c>
      <c r="EZ36" s="62">
        <f t="shared" si="17"/>
        <v>0</v>
      </c>
      <c r="FA36" s="62">
        <f t="shared" si="17"/>
        <v>0</v>
      </c>
      <c r="FB36" s="62">
        <f t="shared" si="17"/>
        <v>0</v>
      </c>
      <c r="FC36" s="62">
        <f t="shared" si="17"/>
        <v>0</v>
      </c>
      <c r="FD36" s="62">
        <f t="shared" si="17"/>
        <v>0</v>
      </c>
      <c r="FE36" s="62">
        <f t="shared" si="17"/>
        <v>0</v>
      </c>
      <c r="FF36" s="62">
        <f t="shared" si="17"/>
        <v>0</v>
      </c>
      <c r="FG36" s="62">
        <f t="shared" si="17"/>
        <v>0</v>
      </c>
    </row>
    <row r="37" spans="1:163" x14ac:dyDescent="0.25">
      <c r="D37" s="6"/>
      <c r="F37" s="101"/>
      <c r="G37" s="100"/>
      <c r="H37" s="100"/>
      <c r="I37" s="100"/>
      <c r="J37" s="100"/>
      <c r="K37" s="100"/>
      <c r="L37" s="100"/>
      <c r="M37" s="100"/>
      <c r="N37" s="100"/>
      <c r="O37" s="100"/>
      <c r="P37" s="100"/>
      <c r="Q37" s="100"/>
      <c r="R37" s="100"/>
      <c r="S37" s="100"/>
      <c r="T37" s="100"/>
      <c r="U37" s="100"/>
      <c r="V37" s="100"/>
      <c r="W37" s="100"/>
      <c r="X37" s="100"/>
      <c r="Y37" s="100"/>
      <c r="Z37" s="100"/>
      <c r="AA37" s="100"/>
      <c r="AB37" s="100"/>
      <c r="AC37" s="100"/>
      <c r="AD37" s="100"/>
      <c r="AE37" s="100"/>
      <c r="AF37" s="100"/>
      <c r="AG37" s="100"/>
      <c r="AH37" s="100"/>
      <c r="AI37" s="100"/>
      <c r="AJ37" s="100"/>
      <c r="AK37" s="27"/>
      <c r="AL37" s="27"/>
      <c r="AM37" s="103">
        <f t="shared" si="10"/>
        <v>0</v>
      </c>
      <c r="AN37" s="104">
        <f t="shared" si="10"/>
        <v>0</v>
      </c>
      <c r="AO37" s="104">
        <f t="shared" si="10"/>
        <v>0</v>
      </c>
      <c r="AP37" s="104">
        <f t="shared" si="10"/>
        <v>0</v>
      </c>
      <c r="AQ37" s="104">
        <f t="shared" si="10"/>
        <v>0</v>
      </c>
      <c r="AR37" s="104">
        <f t="shared" si="10"/>
        <v>0</v>
      </c>
      <c r="AS37" s="104">
        <f t="shared" si="10"/>
        <v>0</v>
      </c>
      <c r="AT37" s="104">
        <f t="shared" si="10"/>
        <v>0</v>
      </c>
      <c r="AU37" s="104">
        <f t="shared" si="10"/>
        <v>0</v>
      </c>
      <c r="AV37" s="104">
        <f t="shared" si="10"/>
        <v>0</v>
      </c>
      <c r="AW37" s="104">
        <f t="shared" si="10"/>
        <v>0</v>
      </c>
      <c r="AX37" s="104">
        <f t="shared" si="10"/>
        <v>0</v>
      </c>
      <c r="AY37" s="104">
        <f t="shared" si="10"/>
        <v>0</v>
      </c>
      <c r="AZ37" s="104">
        <f t="shared" si="10"/>
        <v>0</v>
      </c>
      <c r="BA37" s="104">
        <f t="shared" si="10"/>
        <v>0</v>
      </c>
      <c r="BB37" s="104">
        <f t="shared" si="10"/>
        <v>0</v>
      </c>
      <c r="BC37" s="104">
        <f t="shared" si="11"/>
        <v>0</v>
      </c>
      <c r="BD37" s="104">
        <f t="shared" si="11"/>
        <v>0</v>
      </c>
      <c r="BE37" s="104">
        <f t="shared" si="11"/>
        <v>0</v>
      </c>
      <c r="BF37" s="104">
        <f t="shared" si="11"/>
        <v>0</v>
      </c>
      <c r="BG37" s="104">
        <f t="shared" si="11"/>
        <v>0</v>
      </c>
      <c r="BH37" s="104">
        <f t="shared" si="11"/>
        <v>0</v>
      </c>
      <c r="BI37" s="104">
        <f t="shared" si="11"/>
        <v>0</v>
      </c>
      <c r="BJ37" s="104">
        <f t="shared" si="11"/>
        <v>0</v>
      </c>
      <c r="BK37" s="104">
        <f t="shared" si="11"/>
        <v>0</v>
      </c>
      <c r="BL37" s="104">
        <f t="shared" si="11"/>
        <v>0</v>
      </c>
      <c r="BM37" s="104">
        <f t="shared" si="11"/>
        <v>0</v>
      </c>
      <c r="BN37" s="104">
        <f t="shared" si="11"/>
        <v>0</v>
      </c>
      <c r="BO37" s="104">
        <f t="shared" si="11"/>
        <v>0</v>
      </c>
      <c r="BP37" s="104">
        <f t="shared" si="11"/>
        <v>0</v>
      </c>
      <c r="BQ37" s="105">
        <f t="shared" si="11"/>
        <v>0</v>
      </c>
      <c r="BR37" s="51">
        <f t="shared" si="20"/>
        <v>0</v>
      </c>
      <c r="BS37" s="52">
        <f t="shared" si="12"/>
        <v>0</v>
      </c>
      <c r="BT37" s="52">
        <f t="shared" si="12"/>
        <v>0</v>
      </c>
      <c r="BU37" s="52">
        <f t="shared" si="12"/>
        <v>0</v>
      </c>
      <c r="BV37" s="52">
        <f t="shared" si="12"/>
        <v>0</v>
      </c>
      <c r="BW37" s="52">
        <f t="shared" si="12"/>
        <v>0</v>
      </c>
      <c r="BX37" s="52">
        <f t="shared" si="12"/>
        <v>0</v>
      </c>
      <c r="BY37" s="52">
        <f t="shared" si="12"/>
        <v>0</v>
      </c>
      <c r="BZ37" s="52">
        <f t="shared" si="12"/>
        <v>0</v>
      </c>
      <c r="CA37" s="52">
        <f t="shared" si="12"/>
        <v>0</v>
      </c>
      <c r="CB37" s="52">
        <f t="shared" si="12"/>
        <v>0</v>
      </c>
      <c r="CC37" s="52">
        <f t="shared" si="12"/>
        <v>0</v>
      </c>
      <c r="CD37" s="52">
        <f t="shared" si="12"/>
        <v>0</v>
      </c>
      <c r="CE37" s="52">
        <f t="shared" si="12"/>
        <v>0</v>
      </c>
      <c r="CF37" s="52">
        <f t="shared" si="12"/>
        <v>0</v>
      </c>
      <c r="CG37" s="52">
        <f t="shared" si="12"/>
        <v>0</v>
      </c>
      <c r="CH37" s="52">
        <f t="shared" si="12"/>
        <v>0</v>
      </c>
      <c r="CI37" s="52">
        <f t="shared" si="13"/>
        <v>0</v>
      </c>
      <c r="CJ37" s="52">
        <f t="shared" si="13"/>
        <v>0</v>
      </c>
      <c r="CK37" s="52">
        <f t="shared" si="13"/>
        <v>0</v>
      </c>
      <c r="CL37" s="52">
        <f t="shared" si="13"/>
        <v>0</v>
      </c>
      <c r="CM37" s="52">
        <f t="shared" si="13"/>
        <v>0</v>
      </c>
      <c r="CN37" s="52">
        <f t="shared" si="13"/>
        <v>0</v>
      </c>
      <c r="CO37" s="52">
        <f t="shared" si="13"/>
        <v>0</v>
      </c>
      <c r="CP37" s="52">
        <f t="shared" si="13"/>
        <v>0</v>
      </c>
      <c r="CQ37" s="52">
        <f t="shared" si="13"/>
        <v>0</v>
      </c>
      <c r="CR37" s="52">
        <f t="shared" si="13"/>
        <v>0</v>
      </c>
      <c r="CS37" s="52">
        <f t="shared" si="13"/>
        <v>0</v>
      </c>
      <c r="CT37" s="52">
        <f t="shared" si="13"/>
        <v>0</v>
      </c>
      <c r="CU37" s="52">
        <f t="shared" si="13"/>
        <v>0</v>
      </c>
      <c r="CV37" s="52">
        <f t="shared" si="13"/>
        <v>0</v>
      </c>
      <c r="CW37" s="1">
        <f t="shared" si="19"/>
        <v>0</v>
      </c>
      <c r="CX37" s="86">
        <f t="shared" si="21"/>
        <v>0</v>
      </c>
      <c r="CY37" s="87">
        <f t="shared" si="14"/>
        <v>0</v>
      </c>
      <c r="CZ37" s="87">
        <f t="shared" si="14"/>
        <v>0</v>
      </c>
      <c r="DA37" s="87">
        <f t="shared" si="14"/>
        <v>0</v>
      </c>
      <c r="DB37" s="87">
        <f t="shared" si="14"/>
        <v>0</v>
      </c>
      <c r="DC37" s="87">
        <f t="shared" si="14"/>
        <v>0</v>
      </c>
      <c r="DD37" s="87">
        <f t="shared" si="14"/>
        <v>0</v>
      </c>
      <c r="DE37" s="87">
        <f t="shared" si="14"/>
        <v>0</v>
      </c>
      <c r="DF37" s="87">
        <f t="shared" si="14"/>
        <v>0</v>
      </c>
      <c r="DG37" s="87">
        <f t="shared" si="14"/>
        <v>0</v>
      </c>
      <c r="DH37" s="87">
        <f t="shared" si="14"/>
        <v>0</v>
      </c>
      <c r="DI37" s="87">
        <f t="shared" si="14"/>
        <v>0</v>
      </c>
      <c r="DJ37" s="87">
        <f t="shared" si="14"/>
        <v>0</v>
      </c>
      <c r="DK37" s="87">
        <f t="shared" si="14"/>
        <v>0</v>
      </c>
      <c r="DL37" s="87">
        <f t="shared" si="14"/>
        <v>0</v>
      </c>
      <c r="DM37" s="87">
        <f t="shared" si="14"/>
        <v>0</v>
      </c>
      <c r="DN37" s="87">
        <f t="shared" si="14"/>
        <v>0</v>
      </c>
      <c r="DO37" s="87">
        <f t="shared" si="15"/>
        <v>0</v>
      </c>
      <c r="DP37" s="87">
        <f t="shared" si="15"/>
        <v>0</v>
      </c>
      <c r="DQ37" s="87">
        <f t="shared" si="15"/>
        <v>0</v>
      </c>
      <c r="DR37" s="87">
        <f t="shared" si="15"/>
        <v>0</v>
      </c>
      <c r="DS37" s="87">
        <f t="shared" si="15"/>
        <v>0</v>
      </c>
      <c r="DT37" s="87">
        <f t="shared" si="15"/>
        <v>0</v>
      </c>
      <c r="DU37" s="87">
        <f t="shared" si="15"/>
        <v>0</v>
      </c>
      <c r="DV37" s="87">
        <f t="shared" si="15"/>
        <v>0</v>
      </c>
      <c r="DW37" s="87">
        <f t="shared" si="15"/>
        <v>0</v>
      </c>
      <c r="DX37" s="87">
        <f t="shared" si="15"/>
        <v>0</v>
      </c>
      <c r="DY37" s="87">
        <f t="shared" si="15"/>
        <v>0</v>
      </c>
      <c r="DZ37" s="87">
        <f t="shared" si="15"/>
        <v>0</v>
      </c>
      <c r="EA37" s="87">
        <f t="shared" si="15"/>
        <v>0</v>
      </c>
      <c r="EB37" s="96">
        <f t="shared" si="15"/>
        <v>0</v>
      </c>
      <c r="EC37" s="61">
        <f t="shared" si="16"/>
        <v>0</v>
      </c>
      <c r="ED37" s="62">
        <f t="shared" si="16"/>
        <v>0</v>
      </c>
      <c r="EE37" s="62">
        <f t="shared" si="16"/>
        <v>0</v>
      </c>
      <c r="EF37" s="62">
        <f t="shared" si="16"/>
        <v>0</v>
      </c>
      <c r="EG37" s="62">
        <f t="shared" si="16"/>
        <v>0</v>
      </c>
      <c r="EH37" s="62">
        <f t="shared" si="16"/>
        <v>0</v>
      </c>
      <c r="EI37" s="62">
        <f t="shared" si="16"/>
        <v>0</v>
      </c>
      <c r="EJ37" s="62">
        <f t="shared" si="16"/>
        <v>0</v>
      </c>
      <c r="EK37" s="62">
        <f t="shared" si="16"/>
        <v>0</v>
      </c>
      <c r="EL37" s="62">
        <f t="shared" si="16"/>
        <v>0</v>
      </c>
      <c r="EM37" s="62">
        <f t="shared" si="16"/>
        <v>0</v>
      </c>
      <c r="EN37" s="62">
        <f t="shared" si="16"/>
        <v>0</v>
      </c>
      <c r="EO37" s="62">
        <f t="shared" si="16"/>
        <v>0</v>
      </c>
      <c r="EP37" s="62">
        <f t="shared" si="16"/>
        <v>0</v>
      </c>
      <c r="EQ37" s="62">
        <f t="shared" si="16"/>
        <v>0</v>
      </c>
      <c r="ER37" s="62">
        <f t="shared" si="16"/>
        <v>0</v>
      </c>
      <c r="ES37" s="62">
        <f t="shared" si="17"/>
        <v>0</v>
      </c>
      <c r="ET37" s="62">
        <f t="shared" si="17"/>
        <v>0</v>
      </c>
      <c r="EU37" s="62">
        <f t="shared" si="17"/>
        <v>0</v>
      </c>
      <c r="EV37" s="62">
        <f t="shared" si="17"/>
        <v>0</v>
      </c>
      <c r="EW37" s="62">
        <f t="shared" si="17"/>
        <v>0</v>
      </c>
      <c r="EX37" s="62">
        <f t="shared" si="17"/>
        <v>0</v>
      </c>
      <c r="EY37" s="62">
        <f t="shared" si="17"/>
        <v>0</v>
      </c>
      <c r="EZ37" s="62">
        <f t="shared" si="17"/>
        <v>0</v>
      </c>
      <c r="FA37" s="62">
        <f t="shared" si="17"/>
        <v>0</v>
      </c>
      <c r="FB37" s="62">
        <f t="shared" si="17"/>
        <v>0</v>
      </c>
      <c r="FC37" s="62">
        <f t="shared" si="17"/>
        <v>0</v>
      </c>
      <c r="FD37" s="62">
        <f t="shared" si="17"/>
        <v>0</v>
      </c>
      <c r="FE37" s="62">
        <f t="shared" si="17"/>
        <v>0</v>
      </c>
      <c r="FF37" s="62">
        <f t="shared" si="17"/>
        <v>0</v>
      </c>
      <c r="FG37" s="62">
        <f t="shared" si="17"/>
        <v>0</v>
      </c>
    </row>
    <row r="38" spans="1:163" x14ac:dyDescent="0.25">
      <c r="F38" s="101"/>
      <c r="G38" s="100"/>
      <c r="H38" s="100"/>
      <c r="I38" s="100"/>
      <c r="J38" s="100"/>
      <c r="K38" s="100"/>
      <c r="L38" s="100"/>
      <c r="M38" s="100"/>
      <c r="N38" s="100"/>
      <c r="O38" s="100"/>
      <c r="P38" s="100"/>
      <c r="Q38" s="100"/>
      <c r="R38" s="100"/>
      <c r="S38" s="100"/>
      <c r="T38" s="100"/>
      <c r="U38" s="100"/>
      <c r="V38" s="100"/>
      <c r="W38" s="100"/>
      <c r="X38" s="100"/>
      <c r="Y38" s="100"/>
      <c r="Z38" s="100"/>
      <c r="AA38" s="100"/>
      <c r="AB38" s="100"/>
      <c r="AC38" s="100"/>
      <c r="AD38" s="100"/>
      <c r="AE38" s="100"/>
      <c r="AF38" s="100"/>
      <c r="AG38" s="100"/>
      <c r="AH38" s="100"/>
      <c r="AI38" s="100"/>
      <c r="AJ38" s="100"/>
      <c r="AK38" s="27"/>
      <c r="AL38" s="27"/>
      <c r="AM38" s="103">
        <f t="shared" si="10"/>
        <v>0</v>
      </c>
      <c r="AN38" s="104">
        <f t="shared" si="10"/>
        <v>0</v>
      </c>
      <c r="AO38" s="104">
        <f t="shared" si="10"/>
        <v>0</v>
      </c>
      <c r="AP38" s="104">
        <f t="shared" si="10"/>
        <v>0</v>
      </c>
      <c r="AQ38" s="104">
        <f t="shared" si="10"/>
        <v>0</v>
      </c>
      <c r="AR38" s="104">
        <f t="shared" si="10"/>
        <v>0</v>
      </c>
      <c r="AS38" s="104">
        <f t="shared" si="10"/>
        <v>0</v>
      </c>
      <c r="AT38" s="104">
        <f t="shared" si="10"/>
        <v>0</v>
      </c>
      <c r="AU38" s="104">
        <f t="shared" si="10"/>
        <v>0</v>
      </c>
      <c r="AV38" s="104">
        <f t="shared" si="10"/>
        <v>0</v>
      </c>
      <c r="AW38" s="104">
        <f t="shared" si="10"/>
        <v>0</v>
      </c>
      <c r="AX38" s="104">
        <f t="shared" si="10"/>
        <v>0</v>
      </c>
      <c r="AY38" s="104">
        <f t="shared" si="10"/>
        <v>0</v>
      </c>
      <c r="AZ38" s="104">
        <f t="shared" si="10"/>
        <v>0</v>
      </c>
      <c r="BA38" s="104">
        <f t="shared" si="10"/>
        <v>0</v>
      </c>
      <c r="BB38" s="104">
        <f t="shared" si="10"/>
        <v>0</v>
      </c>
      <c r="BC38" s="104">
        <f t="shared" si="11"/>
        <v>0</v>
      </c>
      <c r="BD38" s="104">
        <f t="shared" si="11"/>
        <v>0</v>
      </c>
      <c r="BE38" s="104">
        <f t="shared" si="11"/>
        <v>0</v>
      </c>
      <c r="BF38" s="104">
        <f t="shared" si="11"/>
        <v>0</v>
      </c>
      <c r="BG38" s="104">
        <f t="shared" si="11"/>
        <v>0</v>
      </c>
      <c r="BH38" s="104">
        <f t="shared" si="11"/>
        <v>0</v>
      </c>
      <c r="BI38" s="104">
        <f t="shared" si="11"/>
        <v>0</v>
      </c>
      <c r="BJ38" s="104">
        <f t="shared" si="11"/>
        <v>0</v>
      </c>
      <c r="BK38" s="104">
        <f t="shared" si="11"/>
        <v>0</v>
      </c>
      <c r="BL38" s="104">
        <f t="shared" si="11"/>
        <v>0</v>
      </c>
      <c r="BM38" s="104">
        <f t="shared" si="11"/>
        <v>0</v>
      </c>
      <c r="BN38" s="104">
        <f t="shared" si="11"/>
        <v>0</v>
      </c>
      <c r="BO38" s="104">
        <f t="shared" si="11"/>
        <v>0</v>
      </c>
      <c r="BP38" s="104">
        <f t="shared" si="11"/>
        <v>0</v>
      </c>
      <c r="BQ38" s="105">
        <f t="shared" si="11"/>
        <v>0</v>
      </c>
      <c r="BR38" s="51">
        <f t="shared" si="20"/>
        <v>0</v>
      </c>
      <c r="BS38" s="52">
        <f t="shared" si="12"/>
        <v>0</v>
      </c>
      <c r="BT38" s="52">
        <f t="shared" si="12"/>
        <v>0</v>
      </c>
      <c r="BU38" s="52">
        <f t="shared" si="12"/>
        <v>0</v>
      </c>
      <c r="BV38" s="52">
        <f t="shared" si="12"/>
        <v>0</v>
      </c>
      <c r="BW38" s="52">
        <f t="shared" si="12"/>
        <v>0</v>
      </c>
      <c r="BX38" s="52">
        <f t="shared" si="12"/>
        <v>0</v>
      </c>
      <c r="BY38" s="52">
        <f t="shared" si="12"/>
        <v>0</v>
      </c>
      <c r="BZ38" s="52">
        <f t="shared" si="12"/>
        <v>0</v>
      </c>
      <c r="CA38" s="52">
        <f t="shared" si="12"/>
        <v>0</v>
      </c>
      <c r="CB38" s="52">
        <f t="shared" si="12"/>
        <v>0</v>
      </c>
      <c r="CC38" s="52">
        <f t="shared" si="12"/>
        <v>0</v>
      </c>
      <c r="CD38" s="52">
        <f t="shared" si="12"/>
        <v>0</v>
      </c>
      <c r="CE38" s="52">
        <f t="shared" si="12"/>
        <v>0</v>
      </c>
      <c r="CF38" s="52">
        <f t="shared" si="12"/>
        <v>0</v>
      </c>
      <c r="CG38" s="52">
        <f t="shared" si="12"/>
        <v>0</v>
      </c>
      <c r="CH38" s="52">
        <f t="shared" si="12"/>
        <v>0</v>
      </c>
      <c r="CI38" s="52">
        <f t="shared" si="13"/>
        <v>0</v>
      </c>
      <c r="CJ38" s="52">
        <f t="shared" si="13"/>
        <v>0</v>
      </c>
      <c r="CK38" s="52">
        <f t="shared" si="13"/>
        <v>0</v>
      </c>
      <c r="CL38" s="52">
        <f t="shared" si="13"/>
        <v>0</v>
      </c>
      <c r="CM38" s="52">
        <f t="shared" si="13"/>
        <v>0</v>
      </c>
      <c r="CN38" s="52">
        <f t="shared" si="13"/>
        <v>0</v>
      </c>
      <c r="CO38" s="52">
        <f t="shared" si="13"/>
        <v>0</v>
      </c>
      <c r="CP38" s="52">
        <f t="shared" si="13"/>
        <v>0</v>
      </c>
      <c r="CQ38" s="52">
        <f t="shared" si="13"/>
        <v>0</v>
      </c>
      <c r="CR38" s="52">
        <f t="shared" si="13"/>
        <v>0</v>
      </c>
      <c r="CS38" s="52">
        <f t="shared" si="13"/>
        <v>0</v>
      </c>
      <c r="CT38" s="52">
        <f t="shared" si="13"/>
        <v>0</v>
      </c>
      <c r="CU38" s="52">
        <f t="shared" si="13"/>
        <v>0</v>
      </c>
      <c r="CV38" s="52">
        <f t="shared" si="13"/>
        <v>0</v>
      </c>
      <c r="CW38" s="1">
        <f t="shared" si="19"/>
        <v>0</v>
      </c>
      <c r="CX38" s="86">
        <f t="shared" si="21"/>
        <v>0</v>
      </c>
      <c r="CY38" s="87">
        <f t="shared" si="14"/>
        <v>0</v>
      </c>
      <c r="CZ38" s="87">
        <f t="shared" si="14"/>
        <v>0</v>
      </c>
      <c r="DA38" s="87">
        <f t="shared" si="14"/>
        <v>0</v>
      </c>
      <c r="DB38" s="87">
        <f t="shared" si="14"/>
        <v>0</v>
      </c>
      <c r="DC38" s="87">
        <f t="shared" si="14"/>
        <v>0</v>
      </c>
      <c r="DD38" s="87">
        <f t="shared" si="14"/>
        <v>0</v>
      </c>
      <c r="DE38" s="87">
        <f t="shared" si="14"/>
        <v>0</v>
      </c>
      <c r="DF38" s="87">
        <f t="shared" si="14"/>
        <v>0</v>
      </c>
      <c r="DG38" s="87">
        <f t="shared" si="14"/>
        <v>0</v>
      </c>
      <c r="DH38" s="87">
        <f t="shared" si="14"/>
        <v>0</v>
      </c>
      <c r="DI38" s="87">
        <f t="shared" si="14"/>
        <v>0</v>
      </c>
      <c r="DJ38" s="87">
        <f t="shared" si="14"/>
        <v>0</v>
      </c>
      <c r="DK38" s="87">
        <f t="shared" si="14"/>
        <v>0</v>
      </c>
      <c r="DL38" s="87">
        <f t="shared" si="14"/>
        <v>0</v>
      </c>
      <c r="DM38" s="87">
        <f t="shared" si="14"/>
        <v>0</v>
      </c>
      <c r="DN38" s="87">
        <f t="shared" si="14"/>
        <v>0</v>
      </c>
      <c r="DO38" s="87">
        <f t="shared" si="15"/>
        <v>0</v>
      </c>
      <c r="DP38" s="87">
        <f t="shared" si="15"/>
        <v>0</v>
      </c>
      <c r="DQ38" s="87">
        <f t="shared" si="15"/>
        <v>0</v>
      </c>
      <c r="DR38" s="87">
        <f t="shared" si="15"/>
        <v>0</v>
      </c>
      <c r="DS38" s="87">
        <f t="shared" si="15"/>
        <v>0</v>
      </c>
      <c r="DT38" s="87">
        <f t="shared" si="15"/>
        <v>0</v>
      </c>
      <c r="DU38" s="87">
        <f t="shared" si="15"/>
        <v>0</v>
      </c>
      <c r="DV38" s="87">
        <f t="shared" si="15"/>
        <v>0</v>
      </c>
      <c r="DW38" s="87">
        <f t="shared" si="15"/>
        <v>0</v>
      </c>
      <c r="DX38" s="87">
        <f t="shared" si="15"/>
        <v>0</v>
      </c>
      <c r="DY38" s="87">
        <f t="shared" si="15"/>
        <v>0</v>
      </c>
      <c r="DZ38" s="87">
        <f t="shared" si="15"/>
        <v>0</v>
      </c>
      <c r="EA38" s="87">
        <f t="shared" si="15"/>
        <v>0</v>
      </c>
      <c r="EB38" s="96">
        <f t="shared" si="15"/>
        <v>0</v>
      </c>
      <c r="EC38" s="61">
        <f t="shared" si="16"/>
        <v>0</v>
      </c>
      <c r="ED38" s="62">
        <f t="shared" si="16"/>
        <v>0</v>
      </c>
      <c r="EE38" s="62">
        <f t="shared" si="16"/>
        <v>0</v>
      </c>
      <c r="EF38" s="62">
        <f t="shared" si="16"/>
        <v>0</v>
      </c>
      <c r="EG38" s="62">
        <f t="shared" si="16"/>
        <v>0</v>
      </c>
      <c r="EH38" s="62">
        <f t="shared" si="16"/>
        <v>0</v>
      </c>
      <c r="EI38" s="62">
        <f t="shared" si="16"/>
        <v>0</v>
      </c>
      <c r="EJ38" s="62">
        <f t="shared" si="16"/>
        <v>0</v>
      </c>
      <c r="EK38" s="62">
        <f t="shared" si="16"/>
        <v>0</v>
      </c>
      <c r="EL38" s="62">
        <f t="shared" si="16"/>
        <v>0</v>
      </c>
      <c r="EM38" s="62">
        <f t="shared" si="16"/>
        <v>0</v>
      </c>
      <c r="EN38" s="62">
        <f t="shared" si="16"/>
        <v>0</v>
      </c>
      <c r="EO38" s="62">
        <f t="shared" si="16"/>
        <v>0</v>
      </c>
      <c r="EP38" s="62">
        <f t="shared" si="16"/>
        <v>0</v>
      </c>
      <c r="EQ38" s="62">
        <f t="shared" si="16"/>
        <v>0</v>
      </c>
      <c r="ER38" s="62">
        <f t="shared" si="16"/>
        <v>0</v>
      </c>
      <c r="ES38" s="62">
        <f t="shared" si="17"/>
        <v>0</v>
      </c>
      <c r="ET38" s="62">
        <f t="shared" si="17"/>
        <v>0</v>
      </c>
      <c r="EU38" s="62">
        <f t="shared" si="17"/>
        <v>0</v>
      </c>
      <c r="EV38" s="62">
        <f t="shared" si="17"/>
        <v>0</v>
      </c>
      <c r="EW38" s="62">
        <f t="shared" si="17"/>
        <v>0</v>
      </c>
      <c r="EX38" s="62">
        <f t="shared" si="17"/>
        <v>0</v>
      </c>
      <c r="EY38" s="62">
        <f t="shared" si="17"/>
        <v>0</v>
      </c>
      <c r="EZ38" s="62">
        <f t="shared" si="17"/>
        <v>0</v>
      </c>
      <c r="FA38" s="62">
        <f t="shared" si="17"/>
        <v>0</v>
      </c>
      <c r="FB38" s="62">
        <f t="shared" si="17"/>
        <v>0</v>
      </c>
      <c r="FC38" s="62">
        <f t="shared" si="17"/>
        <v>0</v>
      </c>
      <c r="FD38" s="62">
        <f t="shared" si="17"/>
        <v>0</v>
      </c>
      <c r="FE38" s="62">
        <f t="shared" si="17"/>
        <v>0</v>
      </c>
      <c r="FF38" s="62">
        <f t="shared" si="17"/>
        <v>0</v>
      </c>
      <c r="FG38" s="62">
        <f t="shared" si="17"/>
        <v>0</v>
      </c>
    </row>
    <row r="39" spans="1:163" x14ac:dyDescent="0.25">
      <c r="F39" s="101"/>
      <c r="G39" s="100"/>
      <c r="H39" s="100"/>
      <c r="I39" s="100"/>
      <c r="J39" s="100"/>
      <c r="K39" s="100"/>
      <c r="L39" s="100"/>
      <c r="M39" s="100"/>
      <c r="N39" s="100"/>
      <c r="O39" s="100"/>
      <c r="P39" s="100"/>
      <c r="Q39" s="100"/>
      <c r="R39" s="100"/>
      <c r="S39" s="100"/>
      <c r="T39" s="100"/>
      <c r="U39" s="100"/>
      <c r="V39" s="100"/>
      <c r="W39" s="100"/>
      <c r="X39" s="100"/>
      <c r="Y39" s="100"/>
      <c r="Z39" s="100"/>
      <c r="AA39" s="100"/>
      <c r="AB39" s="100"/>
      <c r="AC39" s="100"/>
      <c r="AD39" s="100"/>
      <c r="AE39" s="100"/>
      <c r="AF39" s="100"/>
      <c r="AG39" s="100"/>
      <c r="AH39" s="100"/>
      <c r="AI39" s="100"/>
      <c r="AJ39" s="100"/>
      <c r="AK39" s="27"/>
      <c r="AL39" s="27"/>
      <c r="AM39" s="103">
        <f t="shared" si="10"/>
        <v>0</v>
      </c>
      <c r="AN39" s="104">
        <f t="shared" si="10"/>
        <v>0</v>
      </c>
      <c r="AO39" s="104">
        <f t="shared" si="10"/>
        <v>0</v>
      </c>
      <c r="AP39" s="104">
        <f t="shared" si="10"/>
        <v>0</v>
      </c>
      <c r="AQ39" s="104">
        <f t="shared" si="10"/>
        <v>0</v>
      </c>
      <c r="AR39" s="104">
        <f t="shared" si="10"/>
        <v>0</v>
      </c>
      <c r="AS39" s="104">
        <f t="shared" si="10"/>
        <v>0</v>
      </c>
      <c r="AT39" s="104">
        <f t="shared" si="10"/>
        <v>0</v>
      </c>
      <c r="AU39" s="104">
        <f t="shared" si="10"/>
        <v>0</v>
      </c>
      <c r="AV39" s="104">
        <f t="shared" si="10"/>
        <v>0</v>
      </c>
      <c r="AW39" s="104">
        <f t="shared" si="10"/>
        <v>0</v>
      </c>
      <c r="AX39" s="104">
        <f t="shared" si="10"/>
        <v>0</v>
      </c>
      <c r="AY39" s="104">
        <f t="shared" si="10"/>
        <v>0</v>
      </c>
      <c r="AZ39" s="104">
        <f t="shared" si="10"/>
        <v>0</v>
      </c>
      <c r="BA39" s="104">
        <f t="shared" si="10"/>
        <v>0</v>
      </c>
      <c r="BB39" s="104">
        <f t="shared" si="10"/>
        <v>0</v>
      </c>
      <c r="BC39" s="104">
        <f t="shared" si="11"/>
        <v>0</v>
      </c>
      <c r="BD39" s="104">
        <f t="shared" si="11"/>
        <v>0</v>
      </c>
      <c r="BE39" s="104">
        <f t="shared" si="11"/>
        <v>0</v>
      </c>
      <c r="BF39" s="104">
        <f t="shared" si="11"/>
        <v>0</v>
      </c>
      <c r="BG39" s="104">
        <f t="shared" si="11"/>
        <v>0</v>
      </c>
      <c r="BH39" s="104">
        <f t="shared" si="11"/>
        <v>0</v>
      </c>
      <c r="BI39" s="104">
        <f t="shared" si="11"/>
        <v>0</v>
      </c>
      <c r="BJ39" s="104">
        <f t="shared" si="11"/>
        <v>0</v>
      </c>
      <c r="BK39" s="104">
        <f t="shared" si="11"/>
        <v>0</v>
      </c>
      <c r="BL39" s="104">
        <f t="shared" si="11"/>
        <v>0</v>
      </c>
      <c r="BM39" s="104">
        <f t="shared" si="11"/>
        <v>0</v>
      </c>
      <c r="BN39" s="104">
        <f t="shared" si="11"/>
        <v>0</v>
      </c>
      <c r="BO39" s="104">
        <f t="shared" si="11"/>
        <v>0</v>
      </c>
      <c r="BP39" s="104">
        <f t="shared" si="11"/>
        <v>0</v>
      </c>
      <c r="BQ39" s="105">
        <f t="shared" si="11"/>
        <v>0</v>
      </c>
      <c r="BR39" s="51">
        <f t="shared" si="20"/>
        <v>0</v>
      </c>
      <c r="BS39" s="52">
        <f t="shared" si="12"/>
        <v>0</v>
      </c>
      <c r="BT39" s="52">
        <f t="shared" si="12"/>
        <v>0</v>
      </c>
      <c r="BU39" s="52">
        <f t="shared" si="12"/>
        <v>0</v>
      </c>
      <c r="BV39" s="52">
        <f t="shared" si="12"/>
        <v>0</v>
      </c>
      <c r="BW39" s="52">
        <f t="shared" si="12"/>
        <v>0</v>
      </c>
      <c r="BX39" s="52">
        <f t="shared" si="12"/>
        <v>0</v>
      </c>
      <c r="BY39" s="52">
        <f t="shared" si="12"/>
        <v>0</v>
      </c>
      <c r="BZ39" s="52">
        <f t="shared" si="12"/>
        <v>0</v>
      </c>
      <c r="CA39" s="52">
        <f t="shared" si="12"/>
        <v>0</v>
      </c>
      <c r="CB39" s="52">
        <f t="shared" si="12"/>
        <v>0</v>
      </c>
      <c r="CC39" s="52">
        <f t="shared" si="12"/>
        <v>0</v>
      </c>
      <c r="CD39" s="52">
        <f t="shared" si="12"/>
        <v>0</v>
      </c>
      <c r="CE39" s="52">
        <f t="shared" si="12"/>
        <v>0</v>
      </c>
      <c r="CF39" s="52">
        <f t="shared" si="12"/>
        <v>0</v>
      </c>
      <c r="CG39" s="52">
        <f t="shared" si="12"/>
        <v>0</v>
      </c>
      <c r="CH39" s="52">
        <f t="shared" si="12"/>
        <v>0</v>
      </c>
      <c r="CI39" s="52">
        <f t="shared" si="13"/>
        <v>0</v>
      </c>
      <c r="CJ39" s="52">
        <f t="shared" si="13"/>
        <v>0</v>
      </c>
      <c r="CK39" s="52">
        <f t="shared" si="13"/>
        <v>0</v>
      </c>
      <c r="CL39" s="52">
        <f t="shared" si="13"/>
        <v>0</v>
      </c>
      <c r="CM39" s="52">
        <f t="shared" si="13"/>
        <v>0</v>
      </c>
      <c r="CN39" s="52">
        <f t="shared" si="13"/>
        <v>0</v>
      </c>
      <c r="CO39" s="52">
        <f t="shared" si="13"/>
        <v>0</v>
      </c>
      <c r="CP39" s="52">
        <f t="shared" si="13"/>
        <v>0</v>
      </c>
      <c r="CQ39" s="52">
        <f t="shared" si="13"/>
        <v>0</v>
      </c>
      <c r="CR39" s="52">
        <f t="shared" si="13"/>
        <v>0</v>
      </c>
      <c r="CS39" s="52">
        <f t="shared" si="13"/>
        <v>0</v>
      </c>
      <c r="CT39" s="52">
        <f t="shared" si="13"/>
        <v>0</v>
      </c>
      <c r="CU39" s="52">
        <f t="shared" si="13"/>
        <v>0</v>
      </c>
      <c r="CV39" s="52">
        <f t="shared" si="13"/>
        <v>0</v>
      </c>
      <c r="CW39" s="1">
        <f t="shared" si="19"/>
        <v>0</v>
      </c>
      <c r="CX39" s="86">
        <f t="shared" si="21"/>
        <v>0</v>
      </c>
      <c r="CY39" s="87">
        <f t="shared" si="14"/>
        <v>0</v>
      </c>
      <c r="CZ39" s="87">
        <f t="shared" si="14"/>
        <v>0</v>
      </c>
      <c r="DA39" s="87">
        <f t="shared" si="14"/>
        <v>0</v>
      </c>
      <c r="DB39" s="87">
        <f t="shared" si="14"/>
        <v>0</v>
      </c>
      <c r="DC39" s="87">
        <f t="shared" si="14"/>
        <v>0</v>
      </c>
      <c r="DD39" s="87">
        <f t="shared" si="14"/>
        <v>0</v>
      </c>
      <c r="DE39" s="87">
        <f t="shared" si="14"/>
        <v>0</v>
      </c>
      <c r="DF39" s="87">
        <f t="shared" si="14"/>
        <v>0</v>
      </c>
      <c r="DG39" s="87">
        <f t="shared" si="14"/>
        <v>0</v>
      </c>
      <c r="DH39" s="87">
        <f t="shared" si="14"/>
        <v>0</v>
      </c>
      <c r="DI39" s="87">
        <f t="shared" si="14"/>
        <v>0</v>
      </c>
      <c r="DJ39" s="87">
        <f t="shared" si="14"/>
        <v>0</v>
      </c>
      <c r="DK39" s="87">
        <f t="shared" si="14"/>
        <v>0</v>
      </c>
      <c r="DL39" s="87">
        <f t="shared" si="14"/>
        <v>0</v>
      </c>
      <c r="DM39" s="87">
        <f t="shared" si="14"/>
        <v>0</v>
      </c>
      <c r="DN39" s="87">
        <f t="shared" si="14"/>
        <v>0</v>
      </c>
      <c r="DO39" s="87">
        <f t="shared" si="15"/>
        <v>0</v>
      </c>
      <c r="DP39" s="87">
        <f t="shared" si="15"/>
        <v>0</v>
      </c>
      <c r="DQ39" s="87">
        <f t="shared" si="15"/>
        <v>0</v>
      </c>
      <c r="DR39" s="87">
        <f t="shared" si="15"/>
        <v>0</v>
      </c>
      <c r="DS39" s="87">
        <f t="shared" si="15"/>
        <v>0</v>
      </c>
      <c r="DT39" s="87">
        <f t="shared" si="15"/>
        <v>0</v>
      </c>
      <c r="DU39" s="87">
        <f t="shared" si="15"/>
        <v>0</v>
      </c>
      <c r="DV39" s="87">
        <f t="shared" si="15"/>
        <v>0</v>
      </c>
      <c r="DW39" s="87">
        <f t="shared" si="15"/>
        <v>0</v>
      </c>
      <c r="DX39" s="87">
        <f t="shared" si="15"/>
        <v>0</v>
      </c>
      <c r="DY39" s="87">
        <f t="shared" si="15"/>
        <v>0</v>
      </c>
      <c r="DZ39" s="87">
        <f t="shared" si="15"/>
        <v>0</v>
      </c>
      <c r="EA39" s="87">
        <f t="shared" si="15"/>
        <v>0</v>
      </c>
      <c r="EB39" s="96">
        <f t="shared" si="15"/>
        <v>0</v>
      </c>
      <c r="EC39" s="61">
        <f t="shared" si="16"/>
        <v>0</v>
      </c>
      <c r="ED39" s="62">
        <f t="shared" si="16"/>
        <v>0</v>
      </c>
      <c r="EE39" s="62">
        <f t="shared" si="16"/>
        <v>0</v>
      </c>
      <c r="EF39" s="62">
        <f t="shared" si="16"/>
        <v>0</v>
      </c>
      <c r="EG39" s="62">
        <f t="shared" si="16"/>
        <v>0</v>
      </c>
      <c r="EH39" s="62">
        <f t="shared" si="16"/>
        <v>0</v>
      </c>
      <c r="EI39" s="62">
        <f t="shared" si="16"/>
        <v>0</v>
      </c>
      <c r="EJ39" s="62">
        <f t="shared" si="16"/>
        <v>0</v>
      </c>
      <c r="EK39" s="62">
        <f t="shared" si="16"/>
        <v>0</v>
      </c>
      <c r="EL39" s="62">
        <f t="shared" si="16"/>
        <v>0</v>
      </c>
      <c r="EM39" s="62">
        <f t="shared" si="16"/>
        <v>0</v>
      </c>
      <c r="EN39" s="62">
        <f t="shared" si="16"/>
        <v>0</v>
      </c>
      <c r="EO39" s="62">
        <f t="shared" si="16"/>
        <v>0</v>
      </c>
      <c r="EP39" s="62">
        <f t="shared" si="16"/>
        <v>0</v>
      </c>
      <c r="EQ39" s="62">
        <f t="shared" si="16"/>
        <v>0</v>
      </c>
      <c r="ER39" s="62">
        <f t="shared" si="16"/>
        <v>0</v>
      </c>
      <c r="ES39" s="62">
        <f t="shared" si="17"/>
        <v>0</v>
      </c>
      <c r="ET39" s="62">
        <f t="shared" si="17"/>
        <v>0</v>
      </c>
      <c r="EU39" s="62">
        <f t="shared" si="17"/>
        <v>0</v>
      </c>
      <c r="EV39" s="62">
        <f t="shared" si="17"/>
        <v>0</v>
      </c>
      <c r="EW39" s="62">
        <f t="shared" si="17"/>
        <v>0</v>
      </c>
      <c r="EX39" s="62">
        <f t="shared" si="17"/>
        <v>0</v>
      </c>
      <c r="EY39" s="62">
        <f t="shared" si="17"/>
        <v>0</v>
      </c>
      <c r="EZ39" s="62">
        <f t="shared" si="17"/>
        <v>0</v>
      </c>
      <c r="FA39" s="62">
        <f t="shared" si="17"/>
        <v>0</v>
      </c>
      <c r="FB39" s="62">
        <f t="shared" si="17"/>
        <v>0</v>
      </c>
      <c r="FC39" s="62">
        <f t="shared" si="17"/>
        <v>0</v>
      </c>
      <c r="FD39" s="62">
        <f t="shared" si="17"/>
        <v>0</v>
      </c>
      <c r="FE39" s="62">
        <f t="shared" si="17"/>
        <v>0</v>
      </c>
      <c r="FF39" s="62">
        <f t="shared" si="17"/>
        <v>0</v>
      </c>
      <c r="FG39" s="62">
        <f t="shared" si="17"/>
        <v>0</v>
      </c>
    </row>
    <row r="40" spans="1:163" x14ac:dyDescent="0.25">
      <c r="F40" s="101"/>
      <c r="G40" s="100"/>
      <c r="H40" s="100"/>
      <c r="I40" s="100"/>
      <c r="J40" s="100"/>
      <c r="K40" s="100"/>
      <c r="L40" s="100"/>
      <c r="M40" s="100"/>
      <c r="N40" s="100"/>
      <c r="O40" s="100"/>
      <c r="P40" s="100"/>
      <c r="Q40" s="100"/>
      <c r="R40" s="100"/>
      <c r="S40" s="100"/>
      <c r="T40" s="100"/>
      <c r="U40" s="100"/>
      <c r="V40" s="100"/>
      <c r="W40" s="100"/>
      <c r="X40" s="100"/>
      <c r="Y40" s="100"/>
      <c r="Z40" s="100"/>
      <c r="AA40" s="100"/>
      <c r="AB40" s="100"/>
      <c r="AC40" s="100"/>
      <c r="AD40" s="100"/>
      <c r="AE40" s="100"/>
      <c r="AF40" s="100"/>
      <c r="AG40" s="100"/>
      <c r="AH40" s="100"/>
      <c r="AI40" s="100"/>
      <c r="AJ40" s="100"/>
      <c r="AK40" s="27"/>
      <c r="AL40" s="27"/>
      <c r="AM40" s="103">
        <f t="shared" si="10"/>
        <v>0</v>
      </c>
      <c r="AN40" s="104">
        <f t="shared" si="10"/>
        <v>0</v>
      </c>
      <c r="AO40" s="104">
        <f t="shared" si="10"/>
        <v>0</v>
      </c>
      <c r="AP40" s="104">
        <f t="shared" si="10"/>
        <v>0</v>
      </c>
      <c r="AQ40" s="104">
        <f t="shared" si="10"/>
        <v>0</v>
      </c>
      <c r="AR40" s="104">
        <f t="shared" si="10"/>
        <v>0</v>
      </c>
      <c r="AS40" s="104">
        <f t="shared" si="10"/>
        <v>0</v>
      </c>
      <c r="AT40" s="104">
        <f t="shared" si="10"/>
        <v>0</v>
      </c>
      <c r="AU40" s="104">
        <f t="shared" si="10"/>
        <v>0</v>
      </c>
      <c r="AV40" s="104">
        <f t="shared" si="10"/>
        <v>0</v>
      </c>
      <c r="AW40" s="104">
        <f t="shared" si="10"/>
        <v>0</v>
      </c>
      <c r="AX40" s="104">
        <f t="shared" si="10"/>
        <v>0</v>
      </c>
      <c r="AY40" s="104">
        <f t="shared" si="10"/>
        <v>0</v>
      </c>
      <c r="AZ40" s="104">
        <f t="shared" si="10"/>
        <v>0</v>
      </c>
      <c r="BA40" s="104">
        <f t="shared" si="10"/>
        <v>0</v>
      </c>
      <c r="BB40" s="104">
        <f t="shared" si="10"/>
        <v>0</v>
      </c>
      <c r="BC40" s="104">
        <f t="shared" si="11"/>
        <v>0</v>
      </c>
      <c r="BD40" s="104">
        <f t="shared" si="11"/>
        <v>0</v>
      </c>
      <c r="BE40" s="104">
        <f t="shared" si="11"/>
        <v>0</v>
      </c>
      <c r="BF40" s="104">
        <f t="shared" si="11"/>
        <v>0</v>
      </c>
      <c r="BG40" s="104">
        <f t="shared" si="11"/>
        <v>0</v>
      </c>
      <c r="BH40" s="104">
        <f t="shared" si="11"/>
        <v>0</v>
      </c>
      <c r="BI40" s="104">
        <f t="shared" si="11"/>
        <v>0</v>
      </c>
      <c r="BJ40" s="104">
        <f t="shared" si="11"/>
        <v>0</v>
      </c>
      <c r="BK40" s="104">
        <f t="shared" si="11"/>
        <v>0</v>
      </c>
      <c r="BL40" s="104">
        <f t="shared" si="11"/>
        <v>0</v>
      </c>
      <c r="BM40" s="104">
        <f t="shared" si="11"/>
        <v>0</v>
      </c>
      <c r="BN40" s="104">
        <f t="shared" si="11"/>
        <v>0</v>
      </c>
      <c r="BO40" s="104">
        <f t="shared" si="11"/>
        <v>0</v>
      </c>
      <c r="BP40" s="104">
        <f t="shared" si="11"/>
        <v>0</v>
      </c>
      <c r="BQ40" s="105">
        <f t="shared" si="11"/>
        <v>0</v>
      </c>
      <c r="BR40" s="51">
        <f t="shared" si="20"/>
        <v>0</v>
      </c>
      <c r="BS40" s="52">
        <f t="shared" si="12"/>
        <v>0</v>
      </c>
      <c r="BT40" s="52">
        <f t="shared" si="12"/>
        <v>0</v>
      </c>
      <c r="BU40" s="52">
        <f t="shared" si="12"/>
        <v>0</v>
      </c>
      <c r="BV40" s="52">
        <f t="shared" si="12"/>
        <v>0</v>
      </c>
      <c r="BW40" s="52">
        <f t="shared" si="12"/>
        <v>0</v>
      </c>
      <c r="BX40" s="52">
        <f t="shared" si="12"/>
        <v>0</v>
      </c>
      <c r="BY40" s="52">
        <f t="shared" si="12"/>
        <v>0</v>
      </c>
      <c r="BZ40" s="52">
        <f t="shared" si="12"/>
        <v>0</v>
      </c>
      <c r="CA40" s="52">
        <f t="shared" si="12"/>
        <v>0</v>
      </c>
      <c r="CB40" s="52">
        <f t="shared" si="12"/>
        <v>0</v>
      </c>
      <c r="CC40" s="52">
        <f t="shared" si="12"/>
        <v>0</v>
      </c>
      <c r="CD40" s="52">
        <f t="shared" si="12"/>
        <v>0</v>
      </c>
      <c r="CE40" s="52">
        <f t="shared" si="12"/>
        <v>0</v>
      </c>
      <c r="CF40" s="52">
        <f t="shared" si="12"/>
        <v>0</v>
      </c>
      <c r="CG40" s="52">
        <f t="shared" si="12"/>
        <v>0</v>
      </c>
      <c r="CH40" s="52">
        <f t="shared" si="12"/>
        <v>0</v>
      </c>
      <c r="CI40" s="52">
        <f t="shared" si="13"/>
        <v>0</v>
      </c>
      <c r="CJ40" s="52">
        <f t="shared" si="13"/>
        <v>0</v>
      </c>
      <c r="CK40" s="52">
        <f t="shared" si="13"/>
        <v>0</v>
      </c>
      <c r="CL40" s="52">
        <f t="shared" si="13"/>
        <v>0</v>
      </c>
      <c r="CM40" s="52">
        <f t="shared" si="13"/>
        <v>0</v>
      </c>
      <c r="CN40" s="52">
        <f t="shared" si="13"/>
        <v>0</v>
      </c>
      <c r="CO40" s="52">
        <f t="shared" si="13"/>
        <v>0</v>
      </c>
      <c r="CP40" s="52">
        <f t="shared" si="13"/>
        <v>0</v>
      </c>
      <c r="CQ40" s="52">
        <f t="shared" si="13"/>
        <v>0</v>
      </c>
      <c r="CR40" s="52">
        <f t="shared" si="13"/>
        <v>0</v>
      </c>
      <c r="CS40" s="52">
        <f t="shared" si="13"/>
        <v>0</v>
      </c>
      <c r="CT40" s="52">
        <f t="shared" si="13"/>
        <v>0</v>
      </c>
      <c r="CU40" s="52">
        <f t="shared" si="13"/>
        <v>0</v>
      </c>
      <c r="CV40" s="52">
        <f t="shared" si="13"/>
        <v>0</v>
      </c>
      <c r="CW40" s="1">
        <f t="shared" si="19"/>
        <v>0</v>
      </c>
      <c r="CX40" s="86">
        <f t="shared" si="21"/>
        <v>0</v>
      </c>
      <c r="CY40" s="87">
        <f t="shared" si="14"/>
        <v>0</v>
      </c>
      <c r="CZ40" s="87">
        <f t="shared" si="14"/>
        <v>0</v>
      </c>
      <c r="DA40" s="87">
        <f t="shared" si="14"/>
        <v>0</v>
      </c>
      <c r="DB40" s="87">
        <f t="shared" si="14"/>
        <v>0</v>
      </c>
      <c r="DC40" s="87">
        <f t="shared" si="14"/>
        <v>0</v>
      </c>
      <c r="DD40" s="87">
        <f t="shared" si="14"/>
        <v>0</v>
      </c>
      <c r="DE40" s="87">
        <f t="shared" si="14"/>
        <v>0</v>
      </c>
      <c r="DF40" s="87">
        <f t="shared" si="14"/>
        <v>0</v>
      </c>
      <c r="DG40" s="87">
        <f t="shared" si="14"/>
        <v>0</v>
      </c>
      <c r="DH40" s="87">
        <f t="shared" si="14"/>
        <v>0</v>
      </c>
      <c r="DI40" s="87">
        <f t="shared" si="14"/>
        <v>0</v>
      </c>
      <c r="DJ40" s="87">
        <f t="shared" si="14"/>
        <v>0</v>
      </c>
      <c r="DK40" s="87">
        <f t="shared" si="14"/>
        <v>0</v>
      </c>
      <c r="DL40" s="87">
        <f t="shared" si="14"/>
        <v>0</v>
      </c>
      <c r="DM40" s="87">
        <f t="shared" si="14"/>
        <v>0</v>
      </c>
      <c r="DN40" s="87">
        <f t="shared" si="14"/>
        <v>0</v>
      </c>
      <c r="DO40" s="87">
        <f t="shared" si="15"/>
        <v>0</v>
      </c>
      <c r="DP40" s="87">
        <f t="shared" si="15"/>
        <v>0</v>
      </c>
      <c r="DQ40" s="87">
        <f t="shared" si="15"/>
        <v>0</v>
      </c>
      <c r="DR40" s="87">
        <f t="shared" si="15"/>
        <v>0</v>
      </c>
      <c r="DS40" s="87">
        <f t="shared" si="15"/>
        <v>0</v>
      </c>
      <c r="DT40" s="87">
        <f t="shared" si="15"/>
        <v>0</v>
      </c>
      <c r="DU40" s="87">
        <f t="shared" si="15"/>
        <v>0</v>
      </c>
      <c r="DV40" s="87">
        <f t="shared" si="15"/>
        <v>0</v>
      </c>
      <c r="DW40" s="87">
        <f t="shared" si="15"/>
        <v>0</v>
      </c>
      <c r="DX40" s="87">
        <f t="shared" si="15"/>
        <v>0</v>
      </c>
      <c r="DY40" s="87">
        <f t="shared" si="15"/>
        <v>0</v>
      </c>
      <c r="DZ40" s="87">
        <f t="shared" si="15"/>
        <v>0</v>
      </c>
      <c r="EA40" s="87">
        <f t="shared" si="15"/>
        <v>0</v>
      </c>
      <c r="EB40" s="96">
        <f t="shared" si="15"/>
        <v>0</v>
      </c>
      <c r="EC40" s="61">
        <f t="shared" si="16"/>
        <v>0</v>
      </c>
      <c r="ED40" s="62">
        <f t="shared" si="16"/>
        <v>0</v>
      </c>
      <c r="EE40" s="62">
        <f t="shared" si="16"/>
        <v>0</v>
      </c>
      <c r="EF40" s="62">
        <f t="shared" si="16"/>
        <v>0</v>
      </c>
      <c r="EG40" s="62">
        <f t="shared" si="16"/>
        <v>0</v>
      </c>
      <c r="EH40" s="62">
        <f t="shared" si="16"/>
        <v>0</v>
      </c>
      <c r="EI40" s="62">
        <f t="shared" si="16"/>
        <v>0</v>
      </c>
      <c r="EJ40" s="62">
        <f t="shared" si="16"/>
        <v>0</v>
      </c>
      <c r="EK40" s="62">
        <f t="shared" si="16"/>
        <v>0</v>
      </c>
      <c r="EL40" s="62">
        <f t="shared" si="16"/>
        <v>0</v>
      </c>
      <c r="EM40" s="62">
        <f t="shared" si="16"/>
        <v>0</v>
      </c>
      <c r="EN40" s="62">
        <f t="shared" si="16"/>
        <v>0</v>
      </c>
      <c r="EO40" s="62">
        <f t="shared" si="16"/>
        <v>0</v>
      </c>
      <c r="EP40" s="62">
        <f t="shared" si="16"/>
        <v>0</v>
      </c>
      <c r="EQ40" s="62">
        <f t="shared" si="16"/>
        <v>0</v>
      </c>
      <c r="ER40" s="62">
        <f t="shared" si="16"/>
        <v>0</v>
      </c>
      <c r="ES40" s="62">
        <f t="shared" si="17"/>
        <v>0</v>
      </c>
      <c r="ET40" s="62">
        <f t="shared" si="17"/>
        <v>0</v>
      </c>
      <c r="EU40" s="62">
        <f t="shared" si="17"/>
        <v>0</v>
      </c>
      <c r="EV40" s="62">
        <f t="shared" si="17"/>
        <v>0</v>
      </c>
      <c r="EW40" s="62">
        <f t="shared" si="17"/>
        <v>0</v>
      </c>
      <c r="EX40" s="62">
        <f t="shared" si="17"/>
        <v>0</v>
      </c>
      <c r="EY40" s="62">
        <f t="shared" si="17"/>
        <v>0</v>
      </c>
      <c r="EZ40" s="62">
        <f t="shared" si="17"/>
        <v>0</v>
      </c>
      <c r="FA40" s="62">
        <f t="shared" si="17"/>
        <v>0</v>
      </c>
      <c r="FB40" s="62">
        <f t="shared" si="17"/>
        <v>0</v>
      </c>
      <c r="FC40" s="62">
        <f t="shared" si="17"/>
        <v>0</v>
      </c>
      <c r="FD40" s="62">
        <f t="shared" si="17"/>
        <v>0</v>
      </c>
      <c r="FE40" s="62">
        <f t="shared" si="17"/>
        <v>0</v>
      </c>
      <c r="FF40" s="62">
        <f t="shared" si="17"/>
        <v>0</v>
      </c>
      <c r="FG40" s="62">
        <f t="shared" si="17"/>
        <v>0</v>
      </c>
    </row>
    <row r="41" spans="1:163" ht="15.75" customHeight="1" x14ac:dyDescent="0.25">
      <c r="A41" s="13"/>
      <c r="B41" s="13"/>
      <c r="C41" s="13"/>
      <c r="D41" s="13"/>
      <c r="E41" s="13"/>
      <c r="F41" s="63"/>
      <c r="G41" s="64"/>
      <c r="H41" s="64"/>
      <c r="I41" s="64"/>
      <c r="J41" s="64"/>
      <c r="K41" s="64"/>
      <c r="L41" s="64"/>
      <c r="M41" s="64"/>
      <c r="N41" s="64"/>
      <c r="O41" s="64"/>
      <c r="P41" s="64"/>
      <c r="Q41" s="64"/>
      <c r="R41" s="64"/>
      <c r="S41" s="64"/>
      <c r="T41" s="64"/>
      <c r="U41" s="64"/>
      <c r="V41" s="64"/>
      <c r="W41" s="64"/>
      <c r="X41" s="64"/>
      <c r="Y41" s="64"/>
      <c r="Z41" s="64"/>
      <c r="AA41" s="64"/>
      <c r="AB41" s="64"/>
      <c r="AC41" s="64"/>
      <c r="AD41" s="64"/>
      <c r="AE41" s="64"/>
      <c r="AF41" s="64"/>
      <c r="AG41" s="64"/>
      <c r="AH41" s="64"/>
      <c r="AI41" s="64"/>
      <c r="AJ41" s="64"/>
      <c r="AK41" s="82"/>
      <c r="AL41" s="82"/>
      <c r="AM41" s="76">
        <f t="shared" si="10"/>
        <v>0</v>
      </c>
      <c r="AN41" s="77">
        <f t="shared" si="10"/>
        <v>0</v>
      </c>
      <c r="AO41" s="77">
        <f t="shared" si="10"/>
        <v>0</v>
      </c>
      <c r="AP41" s="77">
        <f t="shared" si="10"/>
        <v>0</v>
      </c>
      <c r="AQ41" s="77">
        <f t="shared" si="10"/>
        <v>0</v>
      </c>
      <c r="AR41" s="77">
        <f t="shared" si="10"/>
        <v>0</v>
      </c>
      <c r="AS41" s="77">
        <f t="shared" si="10"/>
        <v>0</v>
      </c>
      <c r="AT41" s="77">
        <f t="shared" si="10"/>
        <v>0</v>
      </c>
      <c r="AU41" s="77">
        <f t="shared" si="10"/>
        <v>0</v>
      </c>
      <c r="AV41" s="77">
        <f t="shared" si="10"/>
        <v>0</v>
      </c>
      <c r="AW41" s="77">
        <f t="shared" si="10"/>
        <v>0</v>
      </c>
      <c r="AX41" s="77">
        <f t="shared" si="10"/>
        <v>0</v>
      </c>
      <c r="AY41" s="77">
        <f t="shared" si="10"/>
        <v>0</v>
      </c>
      <c r="AZ41" s="77">
        <f t="shared" si="10"/>
        <v>0</v>
      </c>
      <c r="BA41" s="77">
        <f t="shared" si="10"/>
        <v>0</v>
      </c>
      <c r="BB41" s="77">
        <f t="shared" si="10"/>
        <v>0</v>
      </c>
      <c r="BC41" s="77">
        <f t="shared" si="11"/>
        <v>0</v>
      </c>
      <c r="BD41" s="77">
        <f t="shared" si="11"/>
        <v>0</v>
      </c>
      <c r="BE41" s="77">
        <f t="shared" si="11"/>
        <v>0</v>
      </c>
      <c r="BF41" s="77">
        <f t="shared" si="11"/>
        <v>0</v>
      </c>
      <c r="BG41" s="77">
        <f t="shared" si="11"/>
        <v>0</v>
      </c>
      <c r="BH41" s="77">
        <f t="shared" si="11"/>
        <v>0</v>
      </c>
      <c r="BI41" s="77">
        <f t="shared" si="11"/>
        <v>0</v>
      </c>
      <c r="BJ41" s="77">
        <f t="shared" si="11"/>
        <v>0</v>
      </c>
      <c r="BK41" s="77">
        <f t="shared" si="11"/>
        <v>0</v>
      </c>
      <c r="BL41" s="77">
        <f t="shared" si="11"/>
        <v>0</v>
      </c>
      <c r="BM41" s="77">
        <f t="shared" si="11"/>
        <v>0</v>
      </c>
      <c r="BN41" s="77">
        <f t="shared" si="11"/>
        <v>0</v>
      </c>
      <c r="BO41" s="77">
        <f t="shared" si="11"/>
        <v>0</v>
      </c>
      <c r="BP41" s="77">
        <f t="shared" si="11"/>
        <v>0</v>
      </c>
      <c r="BQ41" s="78">
        <f t="shared" si="11"/>
        <v>0</v>
      </c>
      <c r="BR41" s="81">
        <f t="shared" si="20"/>
        <v>0</v>
      </c>
      <c r="BS41" s="84">
        <f t="shared" si="12"/>
        <v>0</v>
      </c>
      <c r="BT41" s="84">
        <f t="shared" si="12"/>
        <v>0</v>
      </c>
      <c r="BU41" s="84">
        <f t="shared" si="12"/>
        <v>0</v>
      </c>
      <c r="BV41" s="84">
        <f t="shared" si="12"/>
        <v>0</v>
      </c>
      <c r="BW41" s="84">
        <f t="shared" si="12"/>
        <v>0</v>
      </c>
      <c r="BX41" s="84">
        <f t="shared" si="12"/>
        <v>0</v>
      </c>
      <c r="BY41" s="84">
        <f t="shared" si="12"/>
        <v>0</v>
      </c>
      <c r="BZ41" s="84">
        <f t="shared" si="12"/>
        <v>0</v>
      </c>
      <c r="CA41" s="84">
        <f t="shared" si="12"/>
        <v>0</v>
      </c>
      <c r="CB41" s="84">
        <f t="shared" si="12"/>
        <v>0</v>
      </c>
      <c r="CC41" s="84">
        <f t="shared" si="12"/>
        <v>0</v>
      </c>
      <c r="CD41" s="84">
        <f t="shared" si="12"/>
        <v>0</v>
      </c>
      <c r="CE41" s="84">
        <f t="shared" si="12"/>
        <v>0</v>
      </c>
      <c r="CF41" s="84">
        <f t="shared" si="12"/>
        <v>0</v>
      </c>
      <c r="CG41" s="84">
        <f t="shared" si="12"/>
        <v>0</v>
      </c>
      <c r="CH41" s="84">
        <f t="shared" si="12"/>
        <v>0</v>
      </c>
      <c r="CI41" s="84">
        <f t="shared" si="13"/>
        <v>0</v>
      </c>
      <c r="CJ41" s="84">
        <f t="shared" si="13"/>
        <v>0</v>
      </c>
      <c r="CK41" s="84">
        <f t="shared" si="13"/>
        <v>0</v>
      </c>
      <c r="CL41" s="84">
        <f t="shared" si="13"/>
        <v>0</v>
      </c>
      <c r="CM41" s="84">
        <f t="shared" si="13"/>
        <v>0</v>
      </c>
      <c r="CN41" s="84">
        <f t="shared" si="13"/>
        <v>0</v>
      </c>
      <c r="CO41" s="84">
        <f t="shared" si="13"/>
        <v>0</v>
      </c>
      <c r="CP41" s="84">
        <f t="shared" si="13"/>
        <v>0</v>
      </c>
      <c r="CQ41" s="84">
        <f t="shared" si="13"/>
        <v>0</v>
      </c>
      <c r="CR41" s="84">
        <f t="shared" si="13"/>
        <v>0</v>
      </c>
      <c r="CS41" s="84">
        <f t="shared" si="13"/>
        <v>0</v>
      </c>
      <c r="CT41" s="84">
        <f t="shared" si="13"/>
        <v>0</v>
      </c>
      <c r="CU41" s="84">
        <f t="shared" si="13"/>
        <v>0</v>
      </c>
      <c r="CV41" s="84">
        <f t="shared" si="13"/>
        <v>0</v>
      </c>
      <c r="CW41" s="13">
        <f t="shared" si="19"/>
        <v>0</v>
      </c>
      <c r="CX41" s="41">
        <f t="shared" si="21"/>
        <v>0</v>
      </c>
      <c r="CY41" s="42">
        <f t="shared" si="14"/>
        <v>0</v>
      </c>
      <c r="CZ41" s="42">
        <f t="shared" si="14"/>
        <v>0</v>
      </c>
      <c r="DA41" s="42">
        <f t="shared" si="14"/>
        <v>0</v>
      </c>
      <c r="DB41" s="42">
        <f t="shared" si="14"/>
        <v>0</v>
      </c>
      <c r="DC41" s="42">
        <f t="shared" si="14"/>
        <v>0</v>
      </c>
      <c r="DD41" s="42">
        <f t="shared" si="14"/>
        <v>0</v>
      </c>
      <c r="DE41" s="42">
        <f t="shared" si="14"/>
        <v>0</v>
      </c>
      <c r="DF41" s="42">
        <f t="shared" si="14"/>
        <v>0</v>
      </c>
      <c r="DG41" s="42">
        <f t="shared" si="14"/>
        <v>0</v>
      </c>
      <c r="DH41" s="42">
        <f t="shared" si="14"/>
        <v>0</v>
      </c>
      <c r="DI41" s="42">
        <f t="shared" si="14"/>
        <v>0</v>
      </c>
      <c r="DJ41" s="42">
        <f t="shared" si="14"/>
        <v>0</v>
      </c>
      <c r="DK41" s="42">
        <f t="shared" si="14"/>
        <v>0</v>
      </c>
      <c r="DL41" s="42">
        <f t="shared" si="14"/>
        <v>0</v>
      </c>
      <c r="DM41" s="42">
        <f t="shared" si="14"/>
        <v>0</v>
      </c>
      <c r="DN41" s="42">
        <f t="shared" si="14"/>
        <v>0</v>
      </c>
      <c r="DO41" s="42">
        <f t="shared" si="15"/>
        <v>0</v>
      </c>
      <c r="DP41" s="42">
        <f t="shared" si="15"/>
        <v>0</v>
      </c>
      <c r="DQ41" s="42">
        <f t="shared" si="15"/>
        <v>0</v>
      </c>
      <c r="DR41" s="42">
        <f t="shared" si="15"/>
        <v>0</v>
      </c>
      <c r="DS41" s="42">
        <f t="shared" si="15"/>
        <v>0</v>
      </c>
      <c r="DT41" s="42">
        <f t="shared" si="15"/>
        <v>0</v>
      </c>
      <c r="DU41" s="42">
        <f t="shared" si="15"/>
        <v>0</v>
      </c>
      <c r="DV41" s="42">
        <f t="shared" si="15"/>
        <v>0</v>
      </c>
      <c r="DW41" s="42">
        <f t="shared" si="15"/>
        <v>0</v>
      </c>
      <c r="DX41" s="42">
        <f t="shared" si="15"/>
        <v>0</v>
      </c>
      <c r="DY41" s="42">
        <f t="shared" si="15"/>
        <v>0</v>
      </c>
      <c r="DZ41" s="42">
        <f t="shared" si="15"/>
        <v>0</v>
      </c>
      <c r="EA41" s="42">
        <f t="shared" si="15"/>
        <v>0</v>
      </c>
      <c r="EB41" s="95">
        <f t="shared" si="15"/>
        <v>0</v>
      </c>
      <c r="EC41" s="57">
        <f t="shared" si="16"/>
        <v>0</v>
      </c>
      <c r="ED41" s="58">
        <f t="shared" si="16"/>
        <v>0</v>
      </c>
      <c r="EE41" s="58">
        <f t="shared" si="16"/>
        <v>0</v>
      </c>
      <c r="EF41" s="58">
        <f t="shared" si="16"/>
        <v>0</v>
      </c>
      <c r="EG41" s="58">
        <f t="shared" si="16"/>
        <v>0</v>
      </c>
      <c r="EH41" s="58">
        <f t="shared" si="16"/>
        <v>0</v>
      </c>
      <c r="EI41" s="58">
        <f t="shared" si="16"/>
        <v>0</v>
      </c>
      <c r="EJ41" s="58">
        <f t="shared" si="16"/>
        <v>0</v>
      </c>
      <c r="EK41" s="58">
        <f t="shared" si="16"/>
        <v>0</v>
      </c>
      <c r="EL41" s="58">
        <f t="shared" si="16"/>
        <v>0</v>
      </c>
      <c r="EM41" s="58">
        <f t="shared" si="16"/>
        <v>0</v>
      </c>
      <c r="EN41" s="58">
        <f t="shared" si="16"/>
        <v>0</v>
      </c>
      <c r="EO41" s="58">
        <f t="shared" si="16"/>
        <v>0</v>
      </c>
      <c r="EP41" s="58">
        <f t="shared" si="16"/>
        <v>0</v>
      </c>
      <c r="EQ41" s="58">
        <f t="shared" si="16"/>
        <v>0</v>
      </c>
      <c r="ER41" s="58">
        <f t="shared" si="16"/>
        <v>0</v>
      </c>
      <c r="ES41" s="58">
        <f t="shared" si="17"/>
        <v>0</v>
      </c>
      <c r="ET41" s="58">
        <f t="shared" si="17"/>
        <v>0</v>
      </c>
      <c r="EU41" s="58">
        <f t="shared" si="17"/>
        <v>0</v>
      </c>
      <c r="EV41" s="58">
        <f t="shared" si="17"/>
        <v>0</v>
      </c>
      <c r="EW41" s="58">
        <f t="shared" si="17"/>
        <v>0</v>
      </c>
      <c r="EX41" s="58">
        <f t="shared" si="17"/>
        <v>0</v>
      </c>
      <c r="EY41" s="58">
        <f t="shared" si="17"/>
        <v>0</v>
      </c>
      <c r="EZ41" s="58">
        <f t="shared" si="17"/>
        <v>0</v>
      </c>
      <c r="FA41" s="58">
        <f t="shared" si="17"/>
        <v>0</v>
      </c>
      <c r="FB41" s="58">
        <f t="shared" si="17"/>
        <v>0</v>
      </c>
      <c r="FC41" s="58">
        <f t="shared" si="17"/>
        <v>0</v>
      </c>
      <c r="FD41" s="58">
        <f t="shared" si="17"/>
        <v>0</v>
      </c>
      <c r="FE41" s="58">
        <f t="shared" si="17"/>
        <v>0</v>
      </c>
      <c r="FF41" s="58">
        <f t="shared" si="17"/>
        <v>0</v>
      </c>
      <c r="FG41" s="58">
        <f t="shared" si="17"/>
        <v>0</v>
      </c>
    </row>
    <row r="42" spans="1:163" x14ac:dyDescent="0.25">
      <c r="A42" s="1"/>
      <c r="B42" s="1"/>
      <c r="C42" s="1"/>
      <c r="D42" s="1"/>
      <c r="E42" s="1" t="s">
        <v>32</v>
      </c>
      <c r="F42" s="101">
        <f>SUM(F31:F41)</f>
        <v>2560.6960675255823</v>
      </c>
      <c r="G42" s="100">
        <f t="shared" ref="G42:AJ42" si="22">SUM(G31:G41)</f>
        <v>2512.0559448181839</v>
      </c>
      <c r="H42" s="100">
        <f t="shared" si="22"/>
        <v>2325.8471509511483</v>
      </c>
      <c r="I42" s="100">
        <f t="shared" si="22"/>
        <v>2249.3802555755688</v>
      </c>
      <c r="J42" s="100">
        <f t="shared" si="22"/>
        <v>1955.744843447276</v>
      </c>
      <c r="K42" s="100">
        <f t="shared" si="22"/>
        <v>1946.5152746574176</v>
      </c>
      <c r="L42" s="100">
        <f t="shared" si="22"/>
        <v>1870.3437873069997</v>
      </c>
      <c r="M42" s="100">
        <f t="shared" si="22"/>
        <v>1736.1856324859073</v>
      </c>
      <c r="N42" s="100">
        <f t="shared" si="22"/>
        <v>1713.342024204494</v>
      </c>
      <c r="O42" s="100">
        <f t="shared" si="22"/>
        <v>1698.8184481447943</v>
      </c>
      <c r="P42" s="100">
        <f t="shared" si="22"/>
        <v>1516.9586650220431</v>
      </c>
      <c r="Q42" s="100">
        <f t="shared" si="22"/>
        <v>1516.6613801747244</v>
      </c>
      <c r="R42" s="100">
        <f t="shared" si="22"/>
        <v>968.47053503194229</v>
      </c>
      <c r="S42" s="100">
        <f t="shared" si="22"/>
        <v>966.18400789467205</v>
      </c>
      <c r="T42" s="100">
        <f t="shared" si="22"/>
        <v>962.03046577461873</v>
      </c>
      <c r="U42" s="100">
        <f t="shared" si="22"/>
        <v>937.60157352832073</v>
      </c>
      <c r="V42" s="100">
        <f t="shared" si="22"/>
        <v>918.75335593151578</v>
      </c>
      <c r="W42" s="100">
        <f t="shared" si="22"/>
        <v>925.75194653269455</v>
      </c>
      <c r="X42" s="100">
        <f t="shared" si="22"/>
        <v>925.75194653269455</v>
      </c>
      <c r="Y42" s="100">
        <f t="shared" si="22"/>
        <v>150.3550833734493</v>
      </c>
      <c r="Z42" s="100">
        <f t="shared" si="22"/>
        <v>136.58408203069951</v>
      </c>
      <c r="AA42" s="100">
        <f t="shared" si="22"/>
        <v>97.087980476884297</v>
      </c>
      <c r="AB42" s="100">
        <f t="shared" si="22"/>
        <v>83.554574928320619</v>
      </c>
      <c r="AC42" s="100">
        <f t="shared" si="22"/>
        <v>78.762593309450622</v>
      </c>
      <c r="AD42" s="100">
        <f t="shared" si="22"/>
        <v>56.679394922730822</v>
      </c>
      <c r="AE42" s="100">
        <f t="shared" si="22"/>
        <v>92.923096454513725</v>
      </c>
      <c r="AF42" s="100">
        <f t="shared" si="22"/>
        <v>69.044032737883271</v>
      </c>
      <c r="AG42" s="100">
        <f t="shared" si="22"/>
        <v>69.044032737883271</v>
      </c>
      <c r="AH42" s="100">
        <f t="shared" si="22"/>
        <v>69.044032737883271</v>
      </c>
      <c r="AI42" s="100">
        <f t="shared" si="22"/>
        <v>69.044032737883271</v>
      </c>
      <c r="AJ42" s="100">
        <f t="shared" si="22"/>
        <v>69.044032737883271</v>
      </c>
      <c r="AK42" s="1"/>
      <c r="AL42" s="1"/>
      <c r="AM42" s="50">
        <f t="shared" ref="AM42:BP42" si="23">SUM(AM31:AM41)</f>
        <v>238.03248499091802</v>
      </c>
      <c r="AN42" s="99">
        <f t="shared" si="23"/>
        <v>233.56713535764132</v>
      </c>
      <c r="AO42" s="99">
        <f t="shared" si="23"/>
        <v>213.74111452313224</v>
      </c>
      <c r="AP42" s="99">
        <f t="shared" si="23"/>
        <v>205.48226180471173</v>
      </c>
      <c r="AQ42" s="99">
        <f t="shared" si="23"/>
        <v>179.81397857854773</v>
      </c>
      <c r="AR42" s="99">
        <f t="shared" si="23"/>
        <v>179.36667694684832</v>
      </c>
      <c r="AS42" s="99">
        <f t="shared" si="23"/>
        <v>171.07471438593018</v>
      </c>
      <c r="AT42" s="99">
        <f t="shared" si="23"/>
        <v>158.39960414126645</v>
      </c>
      <c r="AU42" s="99">
        <f t="shared" si="23"/>
        <v>155.95186009174625</v>
      </c>
      <c r="AV42" s="99">
        <f t="shared" si="23"/>
        <v>154.72171319948967</v>
      </c>
      <c r="AW42" s="99">
        <f t="shared" si="23"/>
        <v>136.7313355023833</v>
      </c>
      <c r="AX42" s="99">
        <f t="shared" si="23"/>
        <v>136.67693237532393</v>
      </c>
      <c r="AY42" s="99">
        <f t="shared" si="23"/>
        <v>90.034517639124374</v>
      </c>
      <c r="AZ42" s="99">
        <f t="shared" si="23"/>
        <v>89.616083173003929</v>
      </c>
      <c r="BA42" s="99">
        <f t="shared" si="23"/>
        <v>88.855984965034168</v>
      </c>
      <c r="BB42" s="99">
        <f t="shared" si="23"/>
        <v>86.994477444863094</v>
      </c>
      <c r="BC42" s="99">
        <f t="shared" si="23"/>
        <v>84.879531505523033</v>
      </c>
      <c r="BD42" s="99">
        <f t="shared" si="23"/>
        <v>85.100251367157909</v>
      </c>
      <c r="BE42" s="99">
        <f t="shared" si="23"/>
        <v>85.100251367157909</v>
      </c>
      <c r="BF42" s="99">
        <f t="shared" si="23"/>
        <v>19.627451279200937</v>
      </c>
      <c r="BG42" s="99">
        <f t="shared" si="23"/>
        <v>17.107358033477723</v>
      </c>
      <c r="BH42" s="99">
        <f t="shared" si="23"/>
        <v>12.908575123596771</v>
      </c>
      <c r="BI42" s="99">
        <f t="shared" si="23"/>
        <v>11.506779432838998</v>
      </c>
      <c r="BJ42" s="99">
        <f t="shared" si="23"/>
        <v>10.629846796585788</v>
      </c>
      <c r="BK42" s="99">
        <f t="shared" si="23"/>
        <v>8.3722203231287118</v>
      </c>
      <c r="BL42" s="99">
        <f t="shared" si="23"/>
        <v>11.107618998069109</v>
      </c>
      <c r="BM42" s="99">
        <f t="shared" si="23"/>
        <v>7.6778370672758474</v>
      </c>
      <c r="BN42" s="99">
        <f t="shared" si="23"/>
        <v>7.6778370672758474</v>
      </c>
      <c r="BO42" s="99">
        <f t="shared" si="23"/>
        <v>7.6778370672758474</v>
      </c>
      <c r="BP42" s="99">
        <f t="shared" si="23"/>
        <v>7.6778370672758474</v>
      </c>
      <c r="BQ42" s="99">
        <f>SUM(BQ31:BQ41)</f>
        <v>7.6778370672758474</v>
      </c>
      <c r="BR42" s="51">
        <f t="shared" ref="BR42:CV42" si="24">SUM(BR31:BR41)</f>
        <v>9724.8359697218966</v>
      </c>
      <c r="BS42" s="52">
        <f t="shared" si="24"/>
        <v>9537.1004870877387</v>
      </c>
      <c r="BT42" s="52">
        <f t="shared" si="24"/>
        <v>8772.3314309648249</v>
      </c>
      <c r="BU42" s="52">
        <f t="shared" si="24"/>
        <v>8484.2298652976478</v>
      </c>
      <c r="BV42" s="52">
        <f t="shared" si="24"/>
        <v>7386.0334239378326</v>
      </c>
      <c r="BW42" s="52">
        <f t="shared" si="24"/>
        <v>7357.0038274024528</v>
      </c>
      <c r="BX42" s="52">
        <f t="shared" si="24"/>
        <v>7104.7142581645194</v>
      </c>
      <c r="BY42" s="52">
        <f t="shared" si="24"/>
        <v>6582.6545686783338</v>
      </c>
      <c r="BZ42" s="52">
        <f t="shared" si="24"/>
        <v>6497.2194737058499</v>
      </c>
      <c r="CA42" s="52">
        <f t="shared" si="24"/>
        <v>6442.9012992425723</v>
      </c>
      <c r="CB42" s="52">
        <f t="shared" si="24"/>
        <v>5757.0936221711281</v>
      </c>
      <c r="CC42" s="52">
        <f t="shared" si="24"/>
        <v>5754.2793954014942</v>
      </c>
      <c r="CD42" s="52">
        <f t="shared" si="24"/>
        <v>3700.5883719747035</v>
      </c>
      <c r="CE42" s="52">
        <f t="shared" si="24"/>
        <v>3688.347830033184</v>
      </c>
      <c r="CF42" s="52">
        <f t="shared" si="24"/>
        <v>3672.8135825041845</v>
      </c>
      <c r="CG42" s="52">
        <f t="shared" si="24"/>
        <v>3581.4495255030297</v>
      </c>
      <c r="CH42" s="52">
        <f t="shared" si="24"/>
        <v>3496.7851617461283</v>
      </c>
      <c r="CI42" s="52">
        <f t="shared" si="24"/>
        <v>3522.9598905945368</v>
      </c>
      <c r="CJ42" s="52">
        <f t="shared" si="24"/>
        <v>3522.9598905945368</v>
      </c>
      <c r="CK42" s="52">
        <f t="shared" si="24"/>
        <v>620.69598159379814</v>
      </c>
      <c r="CL42" s="52">
        <f t="shared" si="24"/>
        <v>561.16645602581286</v>
      </c>
      <c r="CM42" s="52">
        <f t="shared" si="24"/>
        <v>409.54409666385351</v>
      </c>
      <c r="CN42" s="52">
        <f t="shared" si="24"/>
        <v>354.73553968352053</v>
      </c>
      <c r="CO42" s="52">
        <f t="shared" si="24"/>
        <v>336.81352842894671</v>
      </c>
      <c r="CP42" s="52">
        <f t="shared" si="24"/>
        <v>254.22236646261467</v>
      </c>
      <c r="CQ42" s="52">
        <f t="shared" si="24"/>
        <v>384.28481945279231</v>
      </c>
      <c r="CR42" s="52">
        <f t="shared" si="24"/>
        <v>260.65933035719263</v>
      </c>
      <c r="CS42" s="52">
        <f t="shared" si="24"/>
        <v>260.65933035719263</v>
      </c>
      <c r="CT42" s="52">
        <f t="shared" si="24"/>
        <v>260.65933035719263</v>
      </c>
      <c r="CU42" s="52">
        <f t="shared" si="24"/>
        <v>260.65933035719263</v>
      </c>
      <c r="CV42" s="52">
        <f t="shared" si="24"/>
        <v>260.65933035719263</v>
      </c>
      <c r="CW42" s="1"/>
      <c r="CX42" s="88">
        <f t="shared" ref="CX42:EB42" si="25">SUM(CX31:CX41)</f>
        <v>18.251986745623949</v>
      </c>
      <c r="CY42" s="89">
        <f t="shared" si="25"/>
        <v>17.907998457898032</v>
      </c>
      <c r="CZ42" s="89">
        <f t="shared" si="25"/>
        <v>16.521897033358851</v>
      </c>
      <c r="DA42" s="89">
        <f t="shared" si="25"/>
        <v>16.077189271624651</v>
      </c>
      <c r="DB42" s="89">
        <f t="shared" si="25"/>
        <v>13.900640750723028</v>
      </c>
      <c r="DC42" s="89">
        <f t="shared" si="25"/>
        <v>13.804348266597625</v>
      </c>
      <c r="DD42" s="89">
        <f t="shared" si="25"/>
        <v>13.487867489470275</v>
      </c>
      <c r="DE42" s="89">
        <f t="shared" si="25"/>
        <v>12.476649237267349</v>
      </c>
      <c r="DF42" s="89">
        <f t="shared" si="25"/>
        <v>12.342286203131509</v>
      </c>
      <c r="DG42" s="89">
        <f t="shared" si="25"/>
        <v>12.231572982828418</v>
      </c>
      <c r="DH42" s="89">
        <f t="shared" si="25"/>
        <v>11.045862046823901</v>
      </c>
      <c r="DI42" s="89">
        <f t="shared" si="25"/>
        <v>11.045862046823901</v>
      </c>
      <c r="DJ42" s="89">
        <f t="shared" si="25"/>
        <v>6.883338800051388</v>
      </c>
      <c r="DK42" s="89">
        <f t="shared" si="25"/>
        <v>6.883338800051388</v>
      </c>
      <c r="DL42" s="89">
        <f t="shared" si="25"/>
        <v>6.883338800051388</v>
      </c>
      <c r="DM42" s="89">
        <f t="shared" si="25"/>
        <v>6.6810167988575744</v>
      </c>
      <c r="DN42" s="89">
        <f t="shared" si="25"/>
        <v>6.5775457888279512</v>
      </c>
      <c r="DO42" s="89">
        <f t="shared" si="25"/>
        <v>6.6597487325788869</v>
      </c>
      <c r="DP42" s="89">
        <f t="shared" si="25"/>
        <v>6.6597487325788869</v>
      </c>
      <c r="DQ42" s="89">
        <f t="shared" si="25"/>
        <v>0.7331317680985272</v>
      </c>
      <c r="DR42" s="89">
        <f t="shared" si="25"/>
        <v>0.7331317680985272</v>
      </c>
      <c r="DS42" s="89">
        <f t="shared" si="25"/>
        <v>0.49823761743256911</v>
      </c>
      <c r="DT42" s="89">
        <f t="shared" si="25"/>
        <v>0.41488732251649824</v>
      </c>
      <c r="DU42" s="89">
        <f t="shared" si="25"/>
        <v>0.41488732251649824</v>
      </c>
      <c r="DV42" s="89">
        <f t="shared" si="25"/>
        <v>0.27657222698143913</v>
      </c>
      <c r="DW42" s="89">
        <f t="shared" si="25"/>
        <v>0.57879344499853247</v>
      </c>
      <c r="DX42" s="89">
        <f t="shared" si="25"/>
        <v>0.38442416176803684</v>
      </c>
      <c r="DY42" s="89">
        <f t="shared" si="25"/>
        <v>0.38442416176803684</v>
      </c>
      <c r="DZ42" s="89">
        <f t="shared" si="25"/>
        <v>0.38442416176803684</v>
      </c>
      <c r="EA42" s="89">
        <f t="shared" si="25"/>
        <v>0.38442416176803684</v>
      </c>
      <c r="EB42" s="56">
        <f t="shared" si="25"/>
        <v>0.38442416176803684</v>
      </c>
      <c r="EC42" s="59">
        <f>SUM(EC31:EC41)</f>
        <v>256.28447173654195</v>
      </c>
      <c r="ED42" s="60">
        <f t="shared" ref="ED42:FG42" si="26">SUM(ED31:ED41)</f>
        <v>251.47513381553932</v>
      </c>
      <c r="EE42" s="60">
        <f t="shared" si="26"/>
        <v>230.26301155649108</v>
      </c>
      <c r="EF42" s="60">
        <f t="shared" si="26"/>
        <v>221.55945107633636</v>
      </c>
      <c r="EG42" s="60">
        <f t="shared" si="26"/>
        <v>193.71461932927076</v>
      </c>
      <c r="EH42" s="60">
        <f t="shared" si="26"/>
        <v>193.17102521344594</v>
      </c>
      <c r="EI42" s="60">
        <f t="shared" si="26"/>
        <v>184.56258187540047</v>
      </c>
      <c r="EJ42" s="60">
        <f t="shared" si="26"/>
        <v>170.87625337853379</v>
      </c>
      <c r="EK42" s="60">
        <f t="shared" si="26"/>
        <v>168.29414629487775</v>
      </c>
      <c r="EL42" s="60">
        <f t="shared" si="26"/>
        <v>166.95328618231807</v>
      </c>
      <c r="EM42" s="60">
        <f t="shared" si="26"/>
        <v>147.77719754920719</v>
      </c>
      <c r="EN42" s="60">
        <f t="shared" si="26"/>
        <v>147.72279442214781</v>
      </c>
      <c r="EO42" s="60">
        <f t="shared" si="26"/>
        <v>96.917856439175765</v>
      </c>
      <c r="EP42" s="60">
        <f t="shared" si="26"/>
        <v>96.49942197305532</v>
      </c>
      <c r="EQ42" s="60">
        <f t="shared" si="26"/>
        <v>95.739323765085558</v>
      </c>
      <c r="ER42" s="60">
        <f t="shared" si="26"/>
        <v>93.675494243720678</v>
      </c>
      <c r="ES42" s="60">
        <f t="shared" si="26"/>
        <v>91.457077294350995</v>
      </c>
      <c r="ET42" s="60">
        <f t="shared" si="26"/>
        <v>91.7600000997368</v>
      </c>
      <c r="EU42" s="60">
        <f t="shared" si="26"/>
        <v>91.7600000997368</v>
      </c>
      <c r="EV42" s="60">
        <f t="shared" si="26"/>
        <v>20.36058304729946</v>
      </c>
      <c r="EW42" s="60">
        <f t="shared" si="26"/>
        <v>17.840489801576251</v>
      </c>
      <c r="EX42" s="60">
        <f t="shared" si="26"/>
        <v>13.406812741029341</v>
      </c>
      <c r="EY42" s="60">
        <f t="shared" si="26"/>
        <v>11.921666755355496</v>
      </c>
      <c r="EZ42" s="60">
        <f t="shared" si="26"/>
        <v>11.044734119102287</v>
      </c>
      <c r="FA42" s="60">
        <f t="shared" si="26"/>
        <v>8.6487925501101515</v>
      </c>
      <c r="FB42" s="60">
        <f t="shared" si="26"/>
        <v>11.686412443067642</v>
      </c>
      <c r="FC42" s="60">
        <f t="shared" si="26"/>
        <v>8.0622612290438838</v>
      </c>
      <c r="FD42" s="60">
        <f t="shared" si="26"/>
        <v>8.0622612290438838</v>
      </c>
      <c r="FE42" s="60">
        <f t="shared" si="26"/>
        <v>8.0622612290438838</v>
      </c>
      <c r="FF42" s="60">
        <f t="shared" si="26"/>
        <v>8.0622612290438838</v>
      </c>
      <c r="FG42" s="60">
        <f t="shared" si="26"/>
        <v>8.0622612290438838</v>
      </c>
    </row>
    <row r="43" spans="1:163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  <c r="BN43" s="1"/>
      <c r="BO43" s="1"/>
      <c r="BP43" s="1"/>
      <c r="BQ43" s="1"/>
      <c r="BR43" s="1"/>
      <c r="BS43" s="1"/>
      <c r="BT43" s="1"/>
      <c r="BU43" s="1"/>
      <c r="BV43" s="1"/>
      <c r="BW43" s="1"/>
      <c r="BX43" s="1"/>
      <c r="BY43" s="1"/>
      <c r="BZ43" s="1"/>
      <c r="CA43" s="1"/>
      <c r="CB43" s="1"/>
      <c r="CC43" s="1"/>
      <c r="CD43" s="1"/>
      <c r="CE43" s="1"/>
      <c r="CF43" s="1"/>
      <c r="CG43" s="1"/>
      <c r="CH43" s="1"/>
      <c r="CI43" s="1"/>
      <c r="CJ43" s="1"/>
      <c r="CK43" s="1"/>
      <c r="CL43" s="1"/>
      <c r="CM43" s="1"/>
      <c r="CN43" s="1"/>
      <c r="CO43" s="1"/>
      <c r="CP43" s="1"/>
      <c r="CQ43" s="1"/>
      <c r="CR43" s="1"/>
      <c r="CS43" s="1"/>
      <c r="CT43" s="1"/>
      <c r="CU43" s="1"/>
      <c r="CV43" s="1"/>
      <c r="CW43" s="1"/>
      <c r="CX43" s="1"/>
      <c r="CY43" s="1"/>
      <c r="CZ43" s="1"/>
      <c r="DA43" s="1"/>
      <c r="DB43" s="1"/>
      <c r="DC43" s="1"/>
      <c r="DD43" s="1"/>
      <c r="DE43" s="1"/>
      <c r="DF43" s="1"/>
      <c r="DG43" s="1"/>
      <c r="DH43" s="1"/>
      <c r="DI43" s="1"/>
      <c r="DJ43" s="1"/>
      <c r="DK43" s="1"/>
      <c r="DL43" s="1"/>
      <c r="DM43" s="1"/>
      <c r="DN43" s="1"/>
      <c r="DO43" s="1"/>
      <c r="DP43" s="1"/>
      <c r="DQ43" s="1"/>
      <c r="DR43" s="1"/>
      <c r="DS43" s="1"/>
      <c r="DT43" s="1"/>
      <c r="DU43" s="1"/>
      <c r="DV43" s="1"/>
      <c r="DW43" s="1"/>
      <c r="DX43" s="1"/>
      <c r="DY43" s="1"/>
      <c r="DZ43" s="1"/>
      <c r="EA43" s="1"/>
      <c r="EB43" s="1"/>
      <c r="EC43" s="1"/>
      <c r="ED43" s="1"/>
      <c r="EE43" s="1"/>
      <c r="EF43" s="1"/>
      <c r="EG43" s="1"/>
      <c r="EH43" s="1"/>
      <c r="EI43" s="1"/>
      <c r="EJ43" s="1"/>
      <c r="EK43" s="1"/>
      <c r="EL43" s="1"/>
      <c r="EM43" s="1"/>
      <c r="EN43" s="1"/>
      <c r="EO43" s="1"/>
      <c r="EP43" s="1"/>
      <c r="EQ43" s="1"/>
      <c r="ER43" s="1"/>
      <c r="ES43" s="1"/>
      <c r="ET43" s="1"/>
      <c r="EU43" s="1"/>
      <c r="EV43" s="1"/>
      <c r="EW43" s="1"/>
      <c r="EX43" s="1"/>
      <c r="EY43" s="1"/>
      <c r="EZ43" s="1"/>
      <c r="FA43" s="1"/>
      <c r="FB43" s="1"/>
      <c r="FC43" s="1"/>
      <c r="FD43" s="1"/>
      <c r="FE43" s="1"/>
      <c r="FF43" s="1"/>
      <c r="FG43" s="1"/>
    </row>
    <row r="44" spans="1:163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  <c r="BP44" s="1"/>
      <c r="BQ44" s="1"/>
      <c r="BR44" s="1"/>
      <c r="BS44" s="1"/>
      <c r="BT44" s="1"/>
      <c r="BU44" s="1"/>
      <c r="BV44" s="1"/>
      <c r="BW44" s="1"/>
      <c r="BX44" s="1"/>
      <c r="BY44" s="1"/>
      <c r="BZ44" s="1"/>
      <c r="CA44" s="1"/>
      <c r="CB44" s="1"/>
      <c r="CC44" s="1"/>
      <c r="CD44" s="1"/>
      <c r="CE44" s="1"/>
      <c r="CF44" s="1"/>
      <c r="CG44" s="1"/>
      <c r="CH44" s="1"/>
      <c r="CI44" s="1"/>
      <c r="CJ44" s="1"/>
      <c r="CK44" s="1"/>
      <c r="CL44" s="1"/>
      <c r="CM44" s="1"/>
      <c r="CN44" s="1"/>
      <c r="CO44" s="1"/>
      <c r="CP44" s="1"/>
      <c r="CQ44" s="1"/>
      <c r="CR44" s="1"/>
      <c r="CS44" s="1"/>
      <c r="CT44" s="1"/>
      <c r="CU44" s="1"/>
      <c r="CV44" s="1"/>
      <c r="CW44" s="1"/>
      <c r="CX44" s="1"/>
      <c r="CY44" s="1"/>
      <c r="CZ44" s="1"/>
      <c r="DA44" s="1"/>
      <c r="DB44" s="1"/>
      <c r="DC44" s="1"/>
      <c r="DD44" s="1"/>
      <c r="DE44" s="1"/>
      <c r="DF44" s="1"/>
      <c r="DG44" s="1"/>
      <c r="DH44" s="1"/>
      <c r="DI44" s="1"/>
      <c r="DJ44" s="1"/>
      <c r="DK44" s="1"/>
      <c r="DL44" s="1"/>
      <c r="DM44" s="1"/>
      <c r="DN44" s="1"/>
      <c r="DO44" s="1"/>
      <c r="DP44" s="1"/>
      <c r="DQ44" s="1"/>
      <c r="DR44" s="1"/>
      <c r="DS44" s="1"/>
      <c r="DT44" s="1"/>
      <c r="DU44" s="1"/>
      <c r="DV44" s="1"/>
      <c r="DW44" s="1"/>
      <c r="DX44" s="1"/>
      <c r="DY44" s="1"/>
      <c r="DZ44" s="1"/>
      <c r="EA44" s="1"/>
      <c r="EB44" s="1"/>
      <c r="EC44" s="1"/>
      <c r="ED44" s="1"/>
      <c r="EE44" s="1"/>
      <c r="EF44" s="1"/>
      <c r="EG44" s="1"/>
      <c r="EH44" s="1"/>
      <c r="EI44" s="1"/>
      <c r="EJ44" s="1"/>
      <c r="EK44" s="1"/>
      <c r="EL44" s="1"/>
      <c r="EM44" s="1"/>
      <c r="EN44" s="1"/>
      <c r="EO44" s="1"/>
      <c r="EP44" s="1"/>
      <c r="EQ44" s="1"/>
      <c r="ER44" s="1"/>
      <c r="ES44" s="1"/>
      <c r="ET44" s="1"/>
      <c r="EU44" s="1"/>
      <c r="EV44" s="1"/>
      <c r="EW44" s="1"/>
      <c r="EX44" s="1"/>
      <c r="EY44" s="1"/>
      <c r="EZ44" s="1"/>
      <c r="FA44" s="1"/>
      <c r="FB44" s="1"/>
      <c r="FC44" s="1"/>
      <c r="FD44" s="1"/>
      <c r="FE44" s="1"/>
      <c r="FF44" s="1"/>
      <c r="FG44" s="1"/>
    </row>
    <row r="45" spans="1:163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1"/>
      <c r="BC45" s="1"/>
      <c r="BD45" s="1"/>
      <c r="BE45" s="1"/>
      <c r="BF45" s="1"/>
      <c r="BG45" s="1"/>
      <c r="BH45" s="1"/>
      <c r="BI45" s="1"/>
      <c r="BJ45" s="1"/>
      <c r="BK45" s="1"/>
      <c r="BL45" s="1"/>
      <c r="BM45" s="1"/>
      <c r="BN45" s="1"/>
      <c r="BO45" s="1"/>
      <c r="BP45" s="1"/>
      <c r="BQ45" s="1"/>
      <c r="BR45" s="1"/>
      <c r="BS45" s="1"/>
      <c r="BT45" s="1"/>
      <c r="BU45" s="1"/>
      <c r="BV45" s="1"/>
      <c r="BW45" s="1"/>
      <c r="BX45" s="1"/>
      <c r="BY45" s="1"/>
      <c r="BZ45" s="1"/>
      <c r="CA45" s="1"/>
      <c r="CB45" s="1"/>
      <c r="CC45" s="1"/>
      <c r="CD45" s="1"/>
      <c r="CE45" s="1"/>
      <c r="CF45" s="1"/>
      <c r="CG45" s="1"/>
      <c r="CH45" s="1"/>
      <c r="CI45" s="1"/>
      <c r="CJ45" s="1"/>
      <c r="CK45" s="1"/>
      <c r="CL45" s="1"/>
      <c r="CM45" s="1"/>
      <c r="CN45" s="1"/>
      <c r="CO45" s="1"/>
      <c r="CP45" s="1"/>
      <c r="CQ45" s="1"/>
      <c r="CR45" s="1"/>
      <c r="CS45" s="1"/>
      <c r="CT45" s="1"/>
      <c r="CU45" s="1"/>
      <c r="CV45" s="1"/>
      <c r="CW45" s="1"/>
      <c r="CX45" s="1"/>
      <c r="CY45" s="1"/>
      <c r="CZ45" s="1"/>
      <c r="DA45" s="1"/>
      <c r="DB45" s="1"/>
      <c r="DC45" s="1"/>
      <c r="DD45" s="1"/>
      <c r="DE45" s="1"/>
      <c r="DF45" s="1"/>
      <c r="DG45" s="1"/>
      <c r="DH45" s="1"/>
      <c r="DI45" s="1"/>
      <c r="DJ45" s="1"/>
      <c r="DK45" s="1"/>
      <c r="DL45" s="1"/>
      <c r="DM45" s="1"/>
      <c r="DN45" s="1"/>
      <c r="DO45" s="1"/>
      <c r="DP45" s="1"/>
      <c r="DQ45" s="1"/>
      <c r="DR45" s="1"/>
      <c r="DS45" s="1"/>
      <c r="DT45" s="1"/>
      <c r="DU45" s="1"/>
      <c r="DV45" s="1"/>
      <c r="DW45" s="1"/>
      <c r="DX45" s="1"/>
      <c r="DY45" s="1"/>
      <c r="DZ45" s="1"/>
      <c r="EA45" s="1"/>
      <c r="EB45" s="1"/>
      <c r="EC45" s="1"/>
      <c r="ED45" s="1"/>
      <c r="EE45" s="1"/>
      <c r="EF45" s="1"/>
      <c r="EG45" s="1"/>
      <c r="EH45" s="1"/>
      <c r="EI45" s="1"/>
      <c r="EJ45" s="1"/>
      <c r="EK45" s="1"/>
      <c r="EL45" s="1"/>
      <c r="EM45" s="1"/>
      <c r="EN45" s="1"/>
      <c r="EO45" s="1"/>
      <c r="EP45" s="1"/>
      <c r="EQ45" s="1"/>
      <c r="ER45" s="1"/>
      <c r="ES45" s="1"/>
      <c r="ET45" s="1"/>
      <c r="EU45" s="1"/>
      <c r="EV45" s="1"/>
      <c r="EW45" s="1"/>
      <c r="EX45" s="1"/>
      <c r="EY45" s="1"/>
      <c r="EZ45" s="1"/>
      <c r="FA45" s="1"/>
      <c r="FB45" s="1"/>
      <c r="FC45" s="1"/>
      <c r="FD45" s="1"/>
      <c r="FE45" s="1"/>
      <c r="FF45" s="1"/>
      <c r="FG45" s="1"/>
    </row>
    <row r="46" spans="1:163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"/>
      <c r="BO46" s="1"/>
      <c r="BP46" s="1"/>
      <c r="BQ46" s="1"/>
      <c r="BR46" s="1"/>
      <c r="BS46" s="1"/>
      <c r="BT46" s="1"/>
      <c r="BU46" s="1"/>
      <c r="BV46" s="1"/>
      <c r="BW46" s="1"/>
      <c r="BX46" s="1"/>
      <c r="BY46" s="1"/>
      <c r="BZ46" s="1"/>
      <c r="CA46" s="1"/>
      <c r="CB46" s="1"/>
      <c r="CC46" s="1"/>
      <c r="CD46" s="1"/>
      <c r="CE46" s="1"/>
      <c r="CF46" s="1"/>
      <c r="CG46" s="1"/>
      <c r="CH46" s="1"/>
      <c r="CI46" s="1"/>
      <c r="CJ46" s="1"/>
      <c r="CK46" s="1"/>
      <c r="CL46" s="1"/>
      <c r="CM46" s="1"/>
      <c r="CN46" s="1"/>
      <c r="CO46" s="1"/>
      <c r="CP46" s="1"/>
      <c r="CQ46" s="1"/>
      <c r="CR46" s="1"/>
      <c r="CS46" s="1"/>
      <c r="CT46" s="1"/>
      <c r="CU46" s="1"/>
      <c r="CV46" s="1"/>
      <c r="CW46" s="1"/>
      <c r="CX46" s="1"/>
      <c r="CY46" s="1"/>
      <c r="CZ46" s="1"/>
      <c r="DA46" s="1"/>
      <c r="DB46" s="1"/>
      <c r="DC46" s="1"/>
      <c r="DD46" s="1"/>
      <c r="DE46" s="1"/>
      <c r="DF46" s="1"/>
      <c r="DG46" s="1"/>
      <c r="DH46" s="1"/>
      <c r="DI46" s="1"/>
      <c r="DJ46" s="1"/>
      <c r="DK46" s="1"/>
      <c r="DL46" s="1"/>
      <c r="DM46" s="1"/>
      <c r="DN46" s="1"/>
      <c r="DO46" s="1"/>
      <c r="DP46" s="1"/>
      <c r="DQ46" s="1"/>
      <c r="DR46" s="1"/>
      <c r="DS46" s="1"/>
      <c r="DT46" s="1"/>
      <c r="DU46" s="1"/>
      <c r="DV46" s="1"/>
      <c r="DW46" s="1"/>
      <c r="DX46" s="1"/>
      <c r="DY46" s="1"/>
      <c r="DZ46" s="1"/>
      <c r="EA46" s="1"/>
      <c r="EB46" s="1"/>
      <c r="EC46" s="1"/>
      <c r="ED46" s="1"/>
      <c r="EE46" s="1"/>
      <c r="EF46" s="1"/>
      <c r="EG46" s="1"/>
      <c r="EH46" s="1"/>
      <c r="EI46" s="1"/>
      <c r="EJ46" s="1"/>
      <c r="EK46" s="1"/>
      <c r="EL46" s="1"/>
      <c r="EM46" s="1"/>
      <c r="EN46" s="1"/>
      <c r="EO46" s="1"/>
      <c r="EP46" s="1"/>
      <c r="EQ46" s="1"/>
      <c r="ER46" s="1"/>
      <c r="ES46" s="1"/>
      <c r="ET46" s="1"/>
      <c r="EU46" s="1"/>
      <c r="EV46" s="1"/>
      <c r="EW46" s="1"/>
      <c r="EX46" s="1"/>
      <c r="EY46" s="1"/>
      <c r="EZ46" s="1"/>
      <c r="FA46" s="1"/>
      <c r="FB46" s="1"/>
      <c r="FC46" s="1"/>
      <c r="FD46" s="1"/>
      <c r="FE46" s="1"/>
      <c r="FF46" s="1"/>
      <c r="FG46" s="1"/>
    </row>
    <row r="48" spans="1:163" x14ac:dyDescent="0.25">
      <c r="A48" s="122" t="s">
        <v>37</v>
      </c>
      <c r="B48" s="40"/>
      <c r="C48" s="40"/>
      <c r="D48" s="40"/>
      <c r="E48" s="40"/>
      <c r="F48" s="40"/>
      <c r="G48" s="40"/>
      <c r="H48" s="40"/>
      <c r="I48" s="40"/>
      <c r="J48" s="40"/>
      <c r="K48" s="40"/>
      <c r="L48" s="40"/>
      <c r="M48" s="40"/>
      <c r="N48" s="40"/>
      <c r="O48" s="40"/>
      <c r="P48" s="40"/>
      <c r="Q48" s="40"/>
      <c r="R48" s="40"/>
      <c r="S48" s="40"/>
      <c r="T48" s="40"/>
      <c r="U48" s="40"/>
    </row>
    <row r="49" spans="1:160" x14ac:dyDescent="0.25">
      <c r="F49" s="111" t="s">
        <v>20</v>
      </c>
      <c r="G49" s="111"/>
      <c r="H49" s="111"/>
      <c r="I49" s="111"/>
      <c r="J49" s="111"/>
      <c r="K49" s="111"/>
      <c r="L49" s="111"/>
      <c r="M49" s="111"/>
      <c r="N49" s="111"/>
      <c r="O49" s="111"/>
      <c r="P49" s="111"/>
      <c r="Q49" s="111"/>
      <c r="R49" s="111"/>
      <c r="S49" s="111"/>
      <c r="T49" s="111"/>
      <c r="U49" s="111"/>
      <c r="V49" s="111"/>
      <c r="W49" s="111"/>
      <c r="X49" s="111"/>
      <c r="Y49" s="111"/>
      <c r="Z49" s="111"/>
      <c r="AA49" s="111"/>
      <c r="AB49" s="111"/>
      <c r="AC49" s="111"/>
      <c r="AD49" s="111"/>
      <c r="AE49" s="111"/>
      <c r="AF49" s="111"/>
      <c r="AG49" s="111"/>
      <c r="AH49" s="111"/>
      <c r="AI49" s="111"/>
      <c r="AJ49" s="111"/>
      <c r="AK49" s="112" t="s">
        <v>28</v>
      </c>
      <c r="AL49" s="113"/>
      <c r="AM49" s="113"/>
      <c r="AN49" s="113"/>
      <c r="AO49" s="113"/>
      <c r="AP49" s="113"/>
      <c r="AQ49" s="113"/>
      <c r="AR49" s="113"/>
      <c r="AS49" s="113"/>
      <c r="AT49" s="113"/>
      <c r="AU49" s="113"/>
      <c r="AV49" s="113"/>
      <c r="AW49" s="113"/>
      <c r="AX49" s="113"/>
      <c r="AY49" s="113"/>
      <c r="AZ49" s="113"/>
      <c r="BA49" s="113"/>
      <c r="BB49" s="113"/>
      <c r="BC49" s="113"/>
      <c r="BD49" s="113"/>
      <c r="BE49" s="113"/>
      <c r="BF49" s="113"/>
      <c r="BG49" s="113"/>
      <c r="BH49" s="113"/>
      <c r="BI49" s="113"/>
      <c r="BJ49" s="113"/>
      <c r="BK49" s="113"/>
      <c r="BL49" s="113"/>
      <c r="BM49" s="113"/>
      <c r="BN49" s="113"/>
      <c r="BO49" s="113"/>
      <c r="BP49" s="114" t="s">
        <v>33</v>
      </c>
      <c r="BQ49" s="115"/>
      <c r="BR49" s="115"/>
      <c r="BS49" s="115"/>
      <c r="BT49" s="115"/>
      <c r="BU49" s="115"/>
      <c r="BV49" s="115"/>
      <c r="BW49" s="115"/>
      <c r="BX49" s="115"/>
      <c r="BY49" s="115"/>
      <c r="BZ49" s="115"/>
      <c r="CA49" s="115"/>
      <c r="CB49" s="115"/>
      <c r="CC49" s="115"/>
      <c r="CD49" s="115"/>
      <c r="CE49" s="115"/>
      <c r="CF49" s="115"/>
      <c r="CG49" s="115"/>
      <c r="CH49" s="115"/>
      <c r="CI49" s="115"/>
      <c r="CJ49" s="115"/>
      <c r="CK49" s="115"/>
      <c r="CL49" s="115"/>
      <c r="CM49" s="115"/>
      <c r="CN49" s="115"/>
      <c r="CO49" s="115"/>
      <c r="CP49" s="115"/>
      <c r="CQ49" s="115"/>
      <c r="CR49" s="115"/>
      <c r="CS49" s="115"/>
      <c r="CT49" s="116"/>
      <c r="CU49" s="117" t="s">
        <v>27</v>
      </c>
      <c r="CV49" s="118"/>
      <c r="CW49" s="118"/>
      <c r="CX49" s="118"/>
      <c r="CY49" s="118"/>
      <c r="CZ49" s="118"/>
      <c r="DA49" s="118"/>
      <c r="DB49" s="118"/>
      <c r="DC49" s="118"/>
      <c r="DD49" s="118"/>
      <c r="DE49" s="118"/>
      <c r="DF49" s="118"/>
      <c r="DG49" s="118"/>
      <c r="DH49" s="118"/>
      <c r="DI49" s="118"/>
      <c r="DJ49" s="118"/>
      <c r="DK49" s="118"/>
      <c r="DL49" s="118"/>
      <c r="DM49" s="118"/>
      <c r="DN49" s="118"/>
      <c r="DO49" s="118"/>
      <c r="DP49" s="118"/>
      <c r="DQ49" s="118"/>
      <c r="DR49" s="118"/>
      <c r="DS49" s="118"/>
      <c r="DT49" s="118"/>
      <c r="DU49" s="118"/>
      <c r="DV49" s="118"/>
      <c r="DW49" s="118"/>
      <c r="DX49" s="118"/>
      <c r="DY49" s="118"/>
      <c r="DZ49" s="109" t="s">
        <v>34</v>
      </c>
      <c r="EA49" s="110"/>
      <c r="EB49" s="110"/>
      <c r="EC49" s="110"/>
      <c r="ED49" s="110"/>
      <c r="EE49" s="110"/>
      <c r="EF49" s="110"/>
      <c r="EG49" s="110"/>
      <c r="EH49" s="110"/>
      <c r="EI49" s="110"/>
      <c r="EJ49" s="110"/>
      <c r="EK49" s="110"/>
      <c r="EL49" s="110"/>
      <c r="EM49" s="110"/>
      <c r="EN49" s="110"/>
      <c r="EO49" s="110"/>
      <c r="EP49" s="110"/>
      <c r="EQ49" s="110"/>
      <c r="ER49" s="110"/>
      <c r="ES49" s="110"/>
      <c r="ET49" s="110"/>
      <c r="EU49" s="110"/>
      <c r="EV49" s="110"/>
      <c r="EW49" s="110"/>
      <c r="EX49" s="110"/>
      <c r="EY49" s="110"/>
      <c r="EZ49" s="110"/>
      <c r="FA49" s="110"/>
      <c r="FB49" s="110"/>
      <c r="FC49" s="110"/>
      <c r="FD49" s="110"/>
    </row>
    <row r="50" spans="1:160" ht="15.75" customHeight="1" x14ac:dyDescent="0.25">
      <c r="A50" s="13" t="s">
        <v>46</v>
      </c>
      <c r="B50" s="13" t="s">
        <v>0</v>
      </c>
      <c r="C50" s="13" t="s">
        <v>47</v>
      </c>
      <c r="D50" s="13" t="s">
        <v>48</v>
      </c>
      <c r="E50" s="13" t="s">
        <v>18</v>
      </c>
      <c r="F50" s="98">
        <v>1990</v>
      </c>
      <c r="G50" s="98">
        <v>1991</v>
      </c>
      <c r="H50" s="98">
        <v>1992</v>
      </c>
      <c r="I50" s="98">
        <v>1993</v>
      </c>
      <c r="J50" s="98">
        <v>1994</v>
      </c>
      <c r="K50" s="98">
        <v>1995</v>
      </c>
      <c r="L50" s="98">
        <v>1996</v>
      </c>
      <c r="M50" s="98">
        <v>1997</v>
      </c>
      <c r="N50" s="98">
        <v>1998</v>
      </c>
      <c r="O50" s="98">
        <v>1999</v>
      </c>
      <c r="P50" s="98">
        <v>2000</v>
      </c>
      <c r="Q50" s="98">
        <v>2001</v>
      </c>
      <c r="R50" s="98">
        <v>2002</v>
      </c>
      <c r="S50" s="98">
        <v>2003</v>
      </c>
      <c r="T50" s="98">
        <v>2004</v>
      </c>
      <c r="U50" s="98">
        <v>2005</v>
      </c>
      <c r="V50" s="98">
        <v>2006</v>
      </c>
      <c r="W50" s="98">
        <v>2007</v>
      </c>
      <c r="X50" s="98">
        <v>2008</v>
      </c>
      <c r="Y50" s="98">
        <v>2009</v>
      </c>
      <c r="Z50" s="98">
        <v>2010</v>
      </c>
      <c r="AA50" s="98">
        <v>2011</v>
      </c>
      <c r="AB50" s="98">
        <v>2012</v>
      </c>
      <c r="AC50" s="98">
        <v>2013</v>
      </c>
      <c r="AD50" s="98">
        <v>2014</v>
      </c>
      <c r="AE50" s="98">
        <v>2015</v>
      </c>
      <c r="AF50" s="98">
        <v>2016</v>
      </c>
      <c r="AG50" s="98">
        <v>2017</v>
      </c>
      <c r="AH50" s="98">
        <v>2018</v>
      </c>
      <c r="AI50" s="98">
        <v>2019</v>
      </c>
      <c r="AJ50" s="98">
        <v>2020</v>
      </c>
      <c r="AK50" s="71">
        <v>1990</v>
      </c>
      <c r="AL50" s="72">
        <v>1991</v>
      </c>
      <c r="AM50" s="72">
        <v>1992</v>
      </c>
      <c r="AN50" s="72">
        <v>1993</v>
      </c>
      <c r="AO50" s="72">
        <v>1994</v>
      </c>
      <c r="AP50" s="72">
        <v>1995</v>
      </c>
      <c r="AQ50" s="72">
        <v>1996</v>
      </c>
      <c r="AR50" s="72">
        <v>1997</v>
      </c>
      <c r="AS50" s="72">
        <v>1998</v>
      </c>
      <c r="AT50" s="72">
        <v>1999</v>
      </c>
      <c r="AU50" s="72">
        <v>2000</v>
      </c>
      <c r="AV50" s="72">
        <v>2001</v>
      </c>
      <c r="AW50" s="72">
        <v>2002</v>
      </c>
      <c r="AX50" s="72">
        <v>2003</v>
      </c>
      <c r="AY50" s="72">
        <v>2004</v>
      </c>
      <c r="AZ50" s="72">
        <v>2005</v>
      </c>
      <c r="BA50" s="72">
        <v>2006</v>
      </c>
      <c r="BB50" s="72">
        <v>2007</v>
      </c>
      <c r="BC50" s="72">
        <v>2008</v>
      </c>
      <c r="BD50" s="72">
        <v>2009</v>
      </c>
      <c r="BE50" s="72">
        <v>2010</v>
      </c>
      <c r="BF50" s="72">
        <v>2011</v>
      </c>
      <c r="BG50" s="72">
        <v>2012</v>
      </c>
      <c r="BH50" s="72">
        <v>2013</v>
      </c>
      <c r="BI50" s="72">
        <v>2014</v>
      </c>
      <c r="BJ50" s="72">
        <v>2015</v>
      </c>
      <c r="BK50" s="72">
        <v>2016</v>
      </c>
      <c r="BL50" s="72">
        <v>2017</v>
      </c>
      <c r="BM50" s="72">
        <v>2018</v>
      </c>
      <c r="BN50" s="72">
        <v>2019</v>
      </c>
      <c r="BO50" s="72">
        <v>2020</v>
      </c>
      <c r="BP50" s="66">
        <v>1990</v>
      </c>
      <c r="BQ50" s="46">
        <v>1991</v>
      </c>
      <c r="BR50" s="46">
        <v>1992</v>
      </c>
      <c r="BS50" s="46">
        <v>1993</v>
      </c>
      <c r="BT50" s="46">
        <v>1994</v>
      </c>
      <c r="BU50" s="46">
        <v>1995</v>
      </c>
      <c r="BV50" s="46">
        <v>1996</v>
      </c>
      <c r="BW50" s="46">
        <v>1997</v>
      </c>
      <c r="BX50" s="46">
        <v>1998</v>
      </c>
      <c r="BY50" s="46">
        <v>1999</v>
      </c>
      <c r="BZ50" s="46">
        <v>2000</v>
      </c>
      <c r="CA50" s="46">
        <v>2001</v>
      </c>
      <c r="CB50" s="46">
        <v>2002</v>
      </c>
      <c r="CC50" s="46">
        <v>2003</v>
      </c>
      <c r="CD50" s="46">
        <v>2004</v>
      </c>
      <c r="CE50" s="46">
        <v>2005</v>
      </c>
      <c r="CF50" s="46">
        <v>2006</v>
      </c>
      <c r="CG50" s="46">
        <v>2007</v>
      </c>
      <c r="CH50" s="46">
        <v>2008</v>
      </c>
      <c r="CI50" s="46">
        <v>2009</v>
      </c>
      <c r="CJ50" s="46">
        <v>2010</v>
      </c>
      <c r="CK50" s="46">
        <v>2011</v>
      </c>
      <c r="CL50" s="46">
        <v>2012</v>
      </c>
      <c r="CM50" s="46">
        <v>2013</v>
      </c>
      <c r="CN50" s="46">
        <v>2014</v>
      </c>
      <c r="CO50" s="46">
        <v>2015</v>
      </c>
      <c r="CP50" s="46">
        <v>2016</v>
      </c>
      <c r="CQ50" s="46">
        <v>2017</v>
      </c>
      <c r="CR50" s="46">
        <v>2018</v>
      </c>
      <c r="CS50" s="46">
        <v>2019</v>
      </c>
      <c r="CT50" s="49">
        <v>2020</v>
      </c>
      <c r="CU50" s="67">
        <v>1990</v>
      </c>
      <c r="CV50" s="68">
        <v>1991</v>
      </c>
      <c r="CW50" s="68">
        <v>1992</v>
      </c>
      <c r="CX50" s="68">
        <v>1993</v>
      </c>
      <c r="CY50" s="68">
        <v>1994</v>
      </c>
      <c r="CZ50" s="68">
        <v>1995</v>
      </c>
      <c r="DA50" s="68">
        <v>1996</v>
      </c>
      <c r="DB50" s="68">
        <v>1997</v>
      </c>
      <c r="DC50" s="68">
        <v>1998</v>
      </c>
      <c r="DD50" s="68">
        <v>1999</v>
      </c>
      <c r="DE50" s="68">
        <v>2000</v>
      </c>
      <c r="DF50" s="68">
        <v>2001</v>
      </c>
      <c r="DG50" s="68">
        <v>2002</v>
      </c>
      <c r="DH50" s="68">
        <v>2003</v>
      </c>
      <c r="DI50" s="68">
        <v>2004</v>
      </c>
      <c r="DJ50" s="68">
        <v>2005</v>
      </c>
      <c r="DK50" s="68">
        <v>2006</v>
      </c>
      <c r="DL50" s="68">
        <v>2007</v>
      </c>
      <c r="DM50" s="68">
        <v>2008</v>
      </c>
      <c r="DN50" s="68">
        <v>2009</v>
      </c>
      <c r="DO50" s="68">
        <v>2010</v>
      </c>
      <c r="DP50" s="68">
        <v>2011</v>
      </c>
      <c r="DQ50" s="68">
        <v>2012</v>
      </c>
      <c r="DR50" s="68">
        <v>2013</v>
      </c>
      <c r="DS50" s="68">
        <v>2014</v>
      </c>
      <c r="DT50" s="68">
        <v>2015</v>
      </c>
      <c r="DU50" s="68">
        <v>2016</v>
      </c>
      <c r="DV50" s="68">
        <v>2017</v>
      </c>
      <c r="DW50" s="68">
        <v>2018</v>
      </c>
      <c r="DX50" s="68">
        <v>2019</v>
      </c>
      <c r="DY50" s="68">
        <v>2020</v>
      </c>
      <c r="DZ50" s="69">
        <v>1990</v>
      </c>
      <c r="EA50" s="70">
        <v>1991</v>
      </c>
      <c r="EB50" s="70">
        <v>1992</v>
      </c>
      <c r="EC50" s="70">
        <v>1993</v>
      </c>
      <c r="ED50" s="70">
        <v>1994</v>
      </c>
      <c r="EE50" s="70">
        <v>1995</v>
      </c>
      <c r="EF50" s="70">
        <v>1996</v>
      </c>
      <c r="EG50" s="70">
        <v>1997</v>
      </c>
      <c r="EH50" s="70">
        <v>1998</v>
      </c>
      <c r="EI50" s="70">
        <v>1999</v>
      </c>
      <c r="EJ50" s="70">
        <v>2000</v>
      </c>
      <c r="EK50" s="70">
        <v>2001</v>
      </c>
      <c r="EL50" s="70">
        <v>2002</v>
      </c>
      <c r="EM50" s="70">
        <v>2003</v>
      </c>
      <c r="EN50" s="70">
        <v>2004</v>
      </c>
      <c r="EO50" s="70">
        <v>2005</v>
      </c>
      <c r="EP50" s="70">
        <v>2006</v>
      </c>
      <c r="EQ50" s="70">
        <v>2007</v>
      </c>
      <c r="ER50" s="70">
        <v>2008</v>
      </c>
      <c r="ES50" s="70">
        <v>2009</v>
      </c>
      <c r="ET50" s="70">
        <v>2010</v>
      </c>
      <c r="EU50" s="70">
        <v>2011</v>
      </c>
      <c r="EV50" s="70">
        <v>2012</v>
      </c>
      <c r="EW50" s="70">
        <v>2013</v>
      </c>
      <c r="EX50" s="70">
        <v>2014</v>
      </c>
      <c r="EY50" s="70">
        <v>2015</v>
      </c>
      <c r="EZ50" s="70">
        <v>2016</v>
      </c>
      <c r="FA50" s="70">
        <v>2017</v>
      </c>
      <c r="FB50" s="70">
        <v>2018</v>
      </c>
      <c r="FC50" s="70">
        <v>2019</v>
      </c>
      <c r="FD50" s="70">
        <v>2020</v>
      </c>
    </row>
    <row r="51" spans="1:160" x14ac:dyDescent="0.25">
      <c r="A51" s="1" t="s">
        <v>22</v>
      </c>
      <c r="B51" s="1" t="str">
        <f>B6</f>
        <v>New York</v>
      </c>
      <c r="C51" s="1" t="s">
        <v>22</v>
      </c>
      <c r="D51" s="1" t="s">
        <v>22</v>
      </c>
      <c r="E51" s="1" t="s">
        <v>22</v>
      </c>
      <c r="F51" s="100">
        <f>F42+F20</f>
        <v>181514.28642806914</v>
      </c>
      <c r="G51" s="100">
        <f>G42+G20</f>
        <v>181553.78252962229</v>
      </c>
      <c r="H51" s="100">
        <f t="shared" ref="H51:AI51" si="27">H42+H20</f>
        <v>181567.3159351715</v>
      </c>
      <c r="I51" s="100">
        <f t="shared" si="27"/>
        <v>181572.10791678986</v>
      </c>
      <c r="J51" s="100">
        <f t="shared" si="27"/>
        <v>181594.19111517718</v>
      </c>
      <c r="K51" s="100">
        <f t="shared" si="27"/>
        <v>181597.59338216332</v>
      </c>
      <c r="L51" s="100">
        <f t="shared" si="27"/>
        <v>181621.47244588062</v>
      </c>
      <c r="M51" s="100">
        <f t="shared" si="27"/>
        <v>181621.47244588021</v>
      </c>
      <c r="N51" s="100">
        <f t="shared" si="27"/>
        <v>181621.47244587983</v>
      </c>
      <c r="O51" s="100">
        <f t="shared" si="27"/>
        <v>181621.47244588015</v>
      </c>
      <c r="P51" s="100">
        <f t="shared" si="27"/>
        <v>181621.47244588015</v>
      </c>
      <c r="Q51" s="100">
        <f t="shared" si="27"/>
        <v>181626.64063829844</v>
      </c>
      <c r="R51" s="100">
        <f t="shared" si="27"/>
        <v>181626.64063829885</v>
      </c>
      <c r="S51" s="100">
        <f t="shared" si="27"/>
        <v>181626.64063829882</v>
      </c>
      <c r="T51" s="100">
        <f t="shared" si="27"/>
        <v>181626.64063829882</v>
      </c>
      <c r="U51" s="100">
        <f t="shared" si="27"/>
        <v>181628.75274056752</v>
      </c>
      <c r="V51" s="100">
        <f t="shared" si="27"/>
        <v>181636.60566383469</v>
      </c>
      <c r="W51" s="100">
        <f t="shared" si="27"/>
        <v>181647.3892062394</v>
      </c>
      <c r="X51" s="100">
        <f t="shared" si="27"/>
        <v>181647.3892062394</v>
      </c>
      <c r="Y51" s="100">
        <f t="shared" si="27"/>
        <v>181650.87051009983</v>
      </c>
      <c r="Z51" s="100">
        <f t="shared" si="27"/>
        <v>181650.87051009983</v>
      </c>
      <c r="AA51" s="100">
        <f t="shared" si="27"/>
        <v>181650.87051009931</v>
      </c>
      <c r="AB51" s="100">
        <f t="shared" si="27"/>
        <v>181650.87051009919</v>
      </c>
      <c r="AC51" s="100">
        <f t="shared" si="27"/>
        <v>181650.87051009919</v>
      </c>
      <c r="AD51" s="100">
        <f t="shared" si="27"/>
        <v>181650.87051009946</v>
      </c>
      <c r="AE51" s="100">
        <f t="shared" si="27"/>
        <v>181690.51647861802</v>
      </c>
      <c r="AF51" s="100">
        <f t="shared" si="27"/>
        <v>181690.51647861797</v>
      </c>
      <c r="AG51" s="100">
        <f t="shared" si="27"/>
        <v>181690.51647861797</v>
      </c>
      <c r="AH51" s="100">
        <f t="shared" si="27"/>
        <v>181690.51647861797</v>
      </c>
      <c r="AI51" s="100">
        <f t="shared" si="27"/>
        <v>181690.51647861797</v>
      </c>
      <c r="AJ51" s="100">
        <f>AJ42+AJ20</f>
        <v>181690.51647861797</v>
      </c>
      <c r="AK51" s="50">
        <f>AM42+AL20</f>
        <v>11513.791576474907</v>
      </c>
      <c r="AL51" s="99">
        <f t="shared" ref="AL51:BN51" si="28">AN42+AM20</f>
        <v>11515.659034334427</v>
      </c>
      <c r="AM51" s="99">
        <f t="shared" si="28"/>
        <v>11511.104253007148</v>
      </c>
      <c r="AN51" s="99">
        <f t="shared" si="28"/>
        <v>11510.190220369172</v>
      </c>
      <c r="AO51" s="99">
        <f t="shared" si="28"/>
        <v>11503.125229365998</v>
      </c>
      <c r="AP51" s="99">
        <f t="shared" si="28"/>
        <v>11503.360046866203</v>
      </c>
      <c r="AQ51" s="99">
        <f t="shared" si="28"/>
        <v>11504.732489579797</v>
      </c>
      <c r="AR51" s="99">
        <f t="shared" si="28"/>
        <v>11500.647601867699</v>
      </c>
      <c r="AS51" s="99">
        <f t="shared" si="28"/>
        <v>11500.106483522148</v>
      </c>
      <c r="AT51" s="99">
        <f t="shared" si="28"/>
        <v>11499.660609737131</v>
      </c>
      <c r="AU51" s="99">
        <f t="shared" si="28"/>
        <v>11494.885412867745</v>
      </c>
      <c r="AV51" s="99">
        <f t="shared" si="28"/>
        <v>11495.831192080292</v>
      </c>
      <c r="AW51" s="99">
        <f t="shared" si="28"/>
        <v>11479.067521127155</v>
      </c>
      <c r="AX51" s="99">
        <f t="shared" si="28"/>
        <v>11479.067521127155</v>
      </c>
      <c r="AY51" s="99">
        <f t="shared" si="28"/>
        <v>11479.067521127155</v>
      </c>
      <c r="AZ51" s="99">
        <f t="shared" si="28"/>
        <v>11478.639227310794</v>
      </c>
      <c r="BA51" s="99">
        <f t="shared" si="28"/>
        <v>11479.659604934493</v>
      </c>
      <c r="BB51" s="99">
        <f t="shared" si="28"/>
        <v>11480.572970976169</v>
      </c>
      <c r="BC51" s="99">
        <f t="shared" si="28"/>
        <v>11480.572970976169</v>
      </c>
      <c r="BD51" s="99">
        <f t="shared" si="28"/>
        <v>11457.341868970056</v>
      </c>
      <c r="BE51" s="99">
        <f t="shared" si="28"/>
        <v>11457.341868970056</v>
      </c>
      <c r="BF51" s="99">
        <f t="shared" si="28"/>
        <v>11456.39588308187</v>
      </c>
      <c r="BG51" s="99">
        <f t="shared" si="28"/>
        <v>11456.06020761893</v>
      </c>
      <c r="BH51" s="99">
        <f t="shared" si="28"/>
        <v>11456.060207618932</v>
      </c>
      <c r="BI51" s="99">
        <f t="shared" si="28"/>
        <v>11455.503173192481</v>
      </c>
      <c r="BJ51" s="99">
        <f t="shared" si="28"/>
        <v>11458.861186726004</v>
      </c>
      <c r="BK51" s="99">
        <f t="shared" si="28"/>
        <v>11458.061689543567</v>
      </c>
      <c r="BL51" s="99">
        <f t="shared" si="28"/>
        <v>11458.061689543567</v>
      </c>
      <c r="BM51" s="99">
        <f t="shared" si="28"/>
        <v>11458.061689543567</v>
      </c>
      <c r="BN51" s="99">
        <f t="shared" si="28"/>
        <v>11458.061689543567</v>
      </c>
      <c r="BO51" s="99">
        <f>BQ42+BP20</f>
        <v>11458.061689543567</v>
      </c>
      <c r="BP51" s="51">
        <f>BR42</f>
        <v>9724.8359697218966</v>
      </c>
      <c r="BQ51" s="73">
        <f>BS42</f>
        <v>9537.1004870877387</v>
      </c>
      <c r="BR51" s="73">
        <f t="shared" ref="BR51:CS51" si="29">BT42</f>
        <v>8772.3314309648249</v>
      </c>
      <c r="BS51" s="73">
        <f t="shared" si="29"/>
        <v>8484.2298652976478</v>
      </c>
      <c r="BT51" s="73">
        <f t="shared" si="29"/>
        <v>7386.0334239378326</v>
      </c>
      <c r="BU51" s="73">
        <f t="shared" si="29"/>
        <v>7357.0038274024528</v>
      </c>
      <c r="BV51" s="73">
        <f t="shared" si="29"/>
        <v>7104.7142581645194</v>
      </c>
      <c r="BW51" s="73">
        <f t="shared" si="29"/>
        <v>6582.6545686783338</v>
      </c>
      <c r="BX51" s="73">
        <f t="shared" si="29"/>
        <v>6497.2194737058499</v>
      </c>
      <c r="BY51" s="73">
        <f t="shared" si="29"/>
        <v>6442.9012992425723</v>
      </c>
      <c r="BZ51" s="73">
        <f t="shared" si="29"/>
        <v>5757.0936221711281</v>
      </c>
      <c r="CA51" s="73">
        <f t="shared" si="29"/>
        <v>5754.2793954014942</v>
      </c>
      <c r="CB51" s="73">
        <f t="shared" si="29"/>
        <v>3700.5883719747035</v>
      </c>
      <c r="CC51" s="73">
        <f t="shared" si="29"/>
        <v>3688.347830033184</v>
      </c>
      <c r="CD51" s="73">
        <f t="shared" si="29"/>
        <v>3672.8135825041845</v>
      </c>
      <c r="CE51" s="73">
        <f t="shared" si="29"/>
        <v>3581.4495255030297</v>
      </c>
      <c r="CF51" s="73">
        <f t="shared" si="29"/>
        <v>3496.7851617461283</v>
      </c>
      <c r="CG51" s="73">
        <f t="shared" si="29"/>
        <v>3522.9598905945368</v>
      </c>
      <c r="CH51" s="73">
        <f t="shared" si="29"/>
        <v>3522.9598905945368</v>
      </c>
      <c r="CI51" s="73">
        <f t="shared" si="29"/>
        <v>620.69598159379814</v>
      </c>
      <c r="CJ51" s="73">
        <f t="shared" si="29"/>
        <v>561.16645602581286</v>
      </c>
      <c r="CK51" s="73">
        <f t="shared" si="29"/>
        <v>409.54409666385351</v>
      </c>
      <c r="CL51" s="73">
        <f t="shared" si="29"/>
        <v>354.73553968352053</v>
      </c>
      <c r="CM51" s="73">
        <f t="shared" si="29"/>
        <v>336.81352842894671</v>
      </c>
      <c r="CN51" s="73">
        <f t="shared" si="29"/>
        <v>254.22236646261467</v>
      </c>
      <c r="CO51" s="73">
        <f t="shared" si="29"/>
        <v>384.28481945279231</v>
      </c>
      <c r="CP51" s="73">
        <f t="shared" si="29"/>
        <v>260.65933035719263</v>
      </c>
      <c r="CQ51" s="73">
        <f t="shared" si="29"/>
        <v>260.65933035719263</v>
      </c>
      <c r="CR51" s="73">
        <f t="shared" si="29"/>
        <v>260.65933035719263</v>
      </c>
      <c r="CS51" s="73">
        <f t="shared" si="29"/>
        <v>260.65933035719263</v>
      </c>
      <c r="CT51" s="73">
        <f>CV42</f>
        <v>260.65933035719263</v>
      </c>
      <c r="CU51" s="88">
        <f>CX42+BR20</f>
        <v>959.36729110539704</v>
      </c>
      <c r="CV51" s="74">
        <f>CY42+BS20</f>
        <v>959.39236600153026</v>
      </c>
      <c r="CW51" s="74">
        <f t="shared" ref="CW51:DY51" si="30">CZ42+BT20</f>
        <v>958.93962436482309</v>
      </c>
      <c r="CX51" s="74">
        <f t="shared" si="30"/>
        <v>958.77843749014244</v>
      </c>
      <c r="CY51" s="74">
        <f t="shared" si="30"/>
        <v>958.07771701278068</v>
      </c>
      <c r="CZ51" s="74">
        <f t="shared" si="30"/>
        <v>958.0428152505267</v>
      </c>
      <c r="DA51" s="74">
        <f t="shared" si="30"/>
        <v>958.05202400420922</v>
      </c>
      <c r="DB51" s="74">
        <f t="shared" si="30"/>
        <v>957.68438411012039</v>
      </c>
      <c r="DC51" s="74">
        <f t="shared" si="30"/>
        <v>957.63568345902092</v>
      </c>
      <c r="DD51" s="74">
        <f t="shared" si="30"/>
        <v>957.59555481836958</v>
      </c>
      <c r="DE51" s="74">
        <f t="shared" si="30"/>
        <v>957.16578710012459</v>
      </c>
      <c r="DF51" s="74">
        <f t="shared" si="30"/>
        <v>957.16578710012459</v>
      </c>
      <c r="DG51" s="74">
        <f t="shared" si="30"/>
        <v>955.65705671434239</v>
      </c>
      <c r="DH51" s="74">
        <f t="shared" si="30"/>
        <v>955.65705671434239</v>
      </c>
      <c r="DI51" s="74">
        <f t="shared" si="30"/>
        <v>955.65705671434239</v>
      </c>
      <c r="DJ51" s="74">
        <f t="shared" si="30"/>
        <v>955.58372394649155</v>
      </c>
      <c r="DK51" s="74">
        <f t="shared" si="30"/>
        <v>955.54622028642495</v>
      </c>
      <c r="DL51" s="74">
        <f t="shared" si="30"/>
        <v>955.62842323017594</v>
      </c>
      <c r="DM51" s="74">
        <f t="shared" si="30"/>
        <v>955.62842323017594</v>
      </c>
      <c r="DN51" s="74">
        <f t="shared" si="30"/>
        <v>953.48028697504583</v>
      </c>
      <c r="DO51" s="74">
        <f t="shared" si="30"/>
        <v>953.48028697504583</v>
      </c>
      <c r="DP51" s="74">
        <f t="shared" si="30"/>
        <v>953.39514824510911</v>
      </c>
      <c r="DQ51" s="74">
        <f t="shared" si="30"/>
        <v>953.36493745344455</v>
      </c>
      <c r="DR51" s="74">
        <f t="shared" si="30"/>
        <v>953.36493745344455</v>
      </c>
      <c r="DS51" s="74">
        <f t="shared" si="30"/>
        <v>953.3148043550641</v>
      </c>
      <c r="DT51" s="74">
        <f t="shared" si="30"/>
        <v>953.61702557308115</v>
      </c>
      <c r="DU51" s="74">
        <f t="shared" si="30"/>
        <v>953.54507082666157</v>
      </c>
      <c r="DV51" s="74">
        <f t="shared" si="30"/>
        <v>953.54507082666157</v>
      </c>
      <c r="DW51" s="74">
        <f t="shared" si="30"/>
        <v>953.54507082666157</v>
      </c>
      <c r="DX51" s="74">
        <f t="shared" si="30"/>
        <v>953.54507082666157</v>
      </c>
      <c r="DY51" s="74">
        <f t="shared" si="30"/>
        <v>953.54507082666157</v>
      </c>
      <c r="DZ51" s="59">
        <f>EC42+CW20</f>
        <v>12473.158867580305</v>
      </c>
      <c r="EA51" s="75">
        <f>ED42+CX20</f>
        <v>12475.051400335957</v>
      </c>
      <c r="EB51" s="75">
        <f t="shared" ref="EB51:FC51" si="31">EE42+CY20</f>
        <v>12470.043877371971</v>
      </c>
      <c r="EC51" s="75">
        <f t="shared" si="31"/>
        <v>12468.968657859314</v>
      </c>
      <c r="ED51" s="75">
        <f t="shared" si="31"/>
        <v>12461.202946378777</v>
      </c>
      <c r="EE51" s="75">
        <f t="shared" si="31"/>
        <v>12461.402862116727</v>
      </c>
      <c r="EF51" s="75">
        <f t="shared" si="31"/>
        <v>12462.784513584003</v>
      </c>
      <c r="EG51" s="75">
        <f t="shared" si="31"/>
        <v>12458.331985977818</v>
      </c>
      <c r="EH51" s="75">
        <f t="shared" si="31"/>
        <v>12457.74216698117</v>
      </c>
      <c r="EI51" s="75">
        <f t="shared" si="31"/>
        <v>12457.2561645555</v>
      </c>
      <c r="EJ51" s="75">
        <f t="shared" si="31"/>
        <v>12452.051199967869</v>
      </c>
      <c r="EK51" s="75">
        <f t="shared" si="31"/>
        <v>12452.996979180418</v>
      </c>
      <c r="EL51" s="75">
        <f t="shared" si="31"/>
        <v>12434.724577841498</v>
      </c>
      <c r="EM51" s="75">
        <f t="shared" si="31"/>
        <v>12434.724577841498</v>
      </c>
      <c r="EN51" s="75">
        <f t="shared" si="31"/>
        <v>12434.724577841496</v>
      </c>
      <c r="EO51" s="75">
        <f t="shared" si="31"/>
        <v>12434.222951257285</v>
      </c>
      <c r="EP51" s="75">
        <f t="shared" si="31"/>
        <v>12435.205825220919</v>
      </c>
      <c r="EQ51" s="75">
        <f t="shared" si="31"/>
        <v>12436.201394206346</v>
      </c>
      <c r="ER51" s="75">
        <f t="shared" si="31"/>
        <v>12436.201394206346</v>
      </c>
      <c r="ES51" s="75">
        <f t="shared" si="31"/>
        <v>12410.822155945101</v>
      </c>
      <c r="ET51" s="75">
        <f t="shared" si="31"/>
        <v>12410.822155945101</v>
      </c>
      <c r="EU51" s="75">
        <f t="shared" si="31"/>
        <v>12409.79103132698</v>
      </c>
      <c r="EV51" s="75">
        <f t="shared" si="31"/>
        <v>12409.425145072375</v>
      </c>
      <c r="EW51" s="75">
        <f t="shared" si="31"/>
        <v>12409.425145072375</v>
      </c>
      <c r="EX51" s="75">
        <f t="shared" si="31"/>
        <v>12408.817977547546</v>
      </c>
      <c r="EY51" s="75">
        <f t="shared" si="31"/>
        <v>12412.478212299087</v>
      </c>
      <c r="EZ51" s="75">
        <f t="shared" si="31"/>
        <v>12411.606760370227</v>
      </c>
      <c r="FA51" s="75">
        <f t="shared" si="31"/>
        <v>12411.606760370227</v>
      </c>
      <c r="FB51" s="75">
        <f t="shared" si="31"/>
        <v>12411.606760370227</v>
      </c>
      <c r="FC51" s="75">
        <f t="shared" si="31"/>
        <v>12411.606760370227</v>
      </c>
      <c r="FD51" s="75">
        <f>FG42+EA20</f>
        <v>12411.606760370227</v>
      </c>
    </row>
    <row r="55" spans="1:160" x14ac:dyDescent="0.25">
      <c r="DZ55" s="1"/>
    </row>
    <row r="56" spans="1:160" x14ac:dyDescent="0.25">
      <c r="BP56" s="1"/>
    </row>
    <row r="291" spans="5:35" x14ac:dyDescent="0.25">
      <c r="E291" s="83">
        <v>173606.80546200322</v>
      </c>
      <c r="F291" s="83">
        <v>177556.92038939655</v>
      </c>
      <c r="G291" s="83">
        <v>177675.17854112125</v>
      </c>
      <c r="H291" s="83">
        <v>177922.42868794993</v>
      </c>
      <c r="I291" s="83">
        <v>198619.80660903797</v>
      </c>
      <c r="J291" s="83">
        <v>202506.4400315503</v>
      </c>
      <c r="K291" s="83">
        <v>202747.89379202915</v>
      </c>
      <c r="L291" s="83">
        <v>202922.25717413303</v>
      </c>
      <c r="M291" s="83">
        <v>203493.57581161268</v>
      </c>
      <c r="N291" s="83">
        <v>206038.69810898858</v>
      </c>
      <c r="O291" s="83">
        <v>206090.33776473172</v>
      </c>
      <c r="P291" s="83">
        <v>206117.78698071439</v>
      </c>
      <c r="Q291" s="83">
        <v>206117.78698071439</v>
      </c>
      <c r="R291" s="83">
        <v>206117.78698071439</v>
      </c>
      <c r="S291" s="83">
        <v>206117.78698071439</v>
      </c>
      <c r="T291" s="83">
        <v>206117.78698071439</v>
      </c>
      <c r="U291" s="83">
        <v>206170.76488476078</v>
      </c>
      <c r="V291" s="83">
        <v>206170.76488476078</v>
      </c>
      <c r="W291" s="83">
        <v>206170.76488476078</v>
      </c>
      <c r="X291" s="83">
        <v>206180.25009528894</v>
      </c>
      <c r="Y291" s="83">
        <v>206183.26210999041</v>
      </c>
      <c r="Z291" s="83">
        <v>206183.26210999041</v>
      </c>
      <c r="AA291" s="83">
        <v>206183.26210999041</v>
      </c>
      <c r="AB291" s="83">
        <v>206183.26210999041</v>
      </c>
      <c r="AC291" s="83">
        <v>206187.90171192083</v>
      </c>
      <c r="AD291" s="83">
        <v>206187.90171192083</v>
      </c>
      <c r="AE291" s="83">
        <v>206187.90171192083</v>
      </c>
      <c r="AF291" s="83">
        <v>206187.90171192083</v>
      </c>
      <c r="AG291" s="83">
        <v>206191.09688934847</v>
      </c>
      <c r="AH291" s="83">
        <v>206191.09688934847</v>
      </c>
      <c r="AI291" s="83">
        <v>206191.09688934847</v>
      </c>
    </row>
  </sheetData>
  <mergeCells count="14">
    <mergeCell ref="F4:AJ4"/>
    <mergeCell ref="AL4:BP4"/>
    <mergeCell ref="BR4:CV4"/>
    <mergeCell ref="CW4:EA4"/>
    <mergeCell ref="F29:AJ29"/>
    <mergeCell ref="AM29:BQ29"/>
    <mergeCell ref="BR29:CV29"/>
    <mergeCell ref="CX29:EB29"/>
    <mergeCell ref="EC29:FG29"/>
    <mergeCell ref="F49:AJ49"/>
    <mergeCell ref="AK49:BO49"/>
    <mergeCell ref="BP49:CT49"/>
    <mergeCell ref="CU49:DY49"/>
    <mergeCell ref="DZ49:FD49"/>
  </mergeCells>
  <pageMargins left="0.7" right="0.7" top="0.75" bottom="0.75" header="0.3" footer="0.3"/>
  <pageSetup paperSize="9" orientation="portrait" horizontalDpi="300" verticalDpi="300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dimension ref="A1:FG291"/>
  <sheetViews>
    <sheetView workbookViewId="0">
      <selection activeCell="C39" sqref="C39"/>
    </sheetView>
  </sheetViews>
  <sheetFormatPr defaultColWidth="11.42578125" defaultRowHeight="15" x14ac:dyDescent="0.25"/>
  <cols>
    <col min="1" max="1" width="39.5703125" customWidth="1"/>
    <col min="2" max="2" width="14" customWidth="1"/>
    <col min="3" max="3" width="28.85546875" customWidth="1"/>
    <col min="4" max="4" width="20.85546875" customWidth="1"/>
    <col min="5" max="5" width="21.7109375" customWidth="1"/>
    <col min="6" max="36" width="7.5703125" customWidth="1"/>
    <col min="37" max="37" width="34" customWidth="1"/>
    <col min="38" max="38" width="34.28515625" customWidth="1"/>
    <col min="39" max="67" width="6.5703125" customWidth="1"/>
    <col min="68" max="68" width="9" customWidth="1"/>
    <col min="69" max="69" width="34.140625" customWidth="1"/>
    <col min="70" max="70" width="9.28515625" customWidth="1"/>
    <col min="71" max="73" width="6.5703125" customWidth="1"/>
    <col min="74" max="100" width="5.5703125" customWidth="1"/>
    <col min="101" max="101" width="34.140625" customWidth="1"/>
    <col min="102" max="160" width="6.5703125" customWidth="1"/>
    <col min="161" max="163" width="5" customWidth="1"/>
  </cols>
  <sheetData>
    <row r="1" spans="1:132" ht="31.5" customHeight="1" x14ac:dyDescent="0.5">
      <c r="A1" s="94" t="str">
        <f>B6</f>
        <v>North Carolina</v>
      </c>
    </row>
    <row r="2" spans="1:132" x14ac:dyDescent="0.25">
      <c r="A2" s="122" t="s">
        <v>35</v>
      </c>
      <c r="B2" s="40"/>
      <c r="C2" s="40"/>
      <c r="D2" s="40"/>
      <c r="E2" s="40"/>
      <c r="F2" s="40"/>
      <c r="G2" s="40"/>
      <c r="H2" s="40"/>
      <c r="I2" s="40"/>
      <c r="J2" s="40"/>
      <c r="K2" s="40"/>
      <c r="L2" s="40"/>
      <c r="M2" s="40"/>
      <c r="N2" s="40"/>
      <c r="O2" s="40"/>
      <c r="P2" s="40"/>
      <c r="AK2" s="6"/>
    </row>
    <row r="3" spans="1:132" x14ac:dyDescent="0.25">
      <c r="BQ3" s="6"/>
    </row>
    <row r="4" spans="1:132" x14ac:dyDescent="0.25">
      <c r="F4" s="119" t="s">
        <v>20</v>
      </c>
      <c r="G4" s="111"/>
      <c r="H4" s="111"/>
      <c r="I4" s="111"/>
      <c r="J4" s="111"/>
      <c r="K4" s="111"/>
      <c r="L4" s="111"/>
      <c r="M4" s="111"/>
      <c r="N4" s="111"/>
      <c r="O4" s="111"/>
      <c r="P4" s="111"/>
      <c r="Q4" s="111"/>
      <c r="R4" s="111"/>
      <c r="S4" s="111"/>
      <c r="T4" s="111"/>
      <c r="U4" s="111"/>
      <c r="V4" s="111"/>
      <c r="W4" s="111"/>
      <c r="X4" s="111"/>
      <c r="Y4" s="111"/>
      <c r="Z4" s="111"/>
      <c r="AA4" s="111"/>
      <c r="AB4" s="111"/>
      <c r="AC4" s="111"/>
      <c r="AD4" s="111"/>
      <c r="AE4" s="111"/>
      <c r="AF4" s="111"/>
      <c r="AG4" s="111"/>
      <c r="AH4" s="111"/>
      <c r="AI4" s="111"/>
      <c r="AJ4" s="111"/>
      <c r="AL4" s="112" t="s">
        <v>28</v>
      </c>
      <c r="AM4" s="113"/>
      <c r="AN4" s="113"/>
      <c r="AO4" s="113"/>
      <c r="AP4" s="113"/>
      <c r="AQ4" s="113"/>
      <c r="AR4" s="113"/>
      <c r="AS4" s="113"/>
      <c r="AT4" s="113"/>
      <c r="AU4" s="113"/>
      <c r="AV4" s="113"/>
      <c r="AW4" s="113"/>
      <c r="AX4" s="113"/>
      <c r="AY4" s="113"/>
      <c r="AZ4" s="113"/>
      <c r="BA4" s="113"/>
      <c r="BB4" s="113"/>
      <c r="BC4" s="113"/>
      <c r="BD4" s="113"/>
      <c r="BE4" s="113"/>
      <c r="BF4" s="113"/>
      <c r="BG4" s="113"/>
      <c r="BH4" s="113"/>
      <c r="BI4" s="113"/>
      <c r="BJ4" s="113"/>
      <c r="BK4" s="113"/>
      <c r="BL4" s="113"/>
      <c r="BM4" s="113"/>
      <c r="BN4" s="113"/>
      <c r="BO4" s="113"/>
      <c r="BP4" s="113"/>
      <c r="BR4" s="114" t="s">
        <v>25</v>
      </c>
      <c r="BS4" s="115"/>
      <c r="BT4" s="115"/>
      <c r="BU4" s="115"/>
      <c r="BV4" s="115"/>
      <c r="BW4" s="115"/>
      <c r="BX4" s="115"/>
      <c r="BY4" s="115"/>
      <c r="BZ4" s="115"/>
      <c r="CA4" s="115"/>
      <c r="CB4" s="115"/>
      <c r="CC4" s="115"/>
      <c r="CD4" s="115"/>
      <c r="CE4" s="115"/>
      <c r="CF4" s="115"/>
      <c r="CG4" s="115"/>
      <c r="CH4" s="115"/>
      <c r="CI4" s="115"/>
      <c r="CJ4" s="115"/>
      <c r="CK4" s="115"/>
      <c r="CL4" s="115"/>
      <c r="CM4" s="115"/>
      <c r="CN4" s="115"/>
      <c r="CO4" s="115"/>
      <c r="CP4" s="115"/>
      <c r="CQ4" s="115"/>
      <c r="CR4" s="115"/>
      <c r="CS4" s="115"/>
      <c r="CT4" s="115"/>
      <c r="CU4" s="115"/>
      <c r="CV4" s="116"/>
      <c r="CW4" s="117" t="s">
        <v>26</v>
      </c>
      <c r="CX4" s="118"/>
      <c r="CY4" s="118"/>
      <c r="CZ4" s="118"/>
      <c r="DA4" s="118"/>
      <c r="DB4" s="118"/>
      <c r="DC4" s="118"/>
      <c r="DD4" s="118"/>
      <c r="DE4" s="118"/>
      <c r="DF4" s="118"/>
      <c r="DG4" s="118"/>
      <c r="DH4" s="118"/>
      <c r="DI4" s="118"/>
      <c r="DJ4" s="118"/>
      <c r="DK4" s="118"/>
      <c r="DL4" s="118"/>
      <c r="DM4" s="118"/>
      <c r="DN4" s="118"/>
      <c r="DO4" s="118"/>
      <c r="DP4" s="118"/>
      <c r="DQ4" s="118"/>
      <c r="DR4" s="118"/>
      <c r="DS4" s="118"/>
      <c r="DT4" s="118"/>
      <c r="DU4" s="118"/>
      <c r="DV4" s="118"/>
      <c r="DW4" s="118"/>
      <c r="DX4" s="118"/>
      <c r="DY4" s="118"/>
      <c r="DZ4" s="118"/>
      <c r="EA4" s="118"/>
    </row>
    <row r="5" spans="1:132" ht="15.75" customHeight="1" x14ac:dyDescent="0.25">
      <c r="A5" s="13" t="s">
        <v>46</v>
      </c>
      <c r="B5" s="13" t="s">
        <v>0</v>
      </c>
      <c r="C5" s="13" t="s">
        <v>47</v>
      </c>
      <c r="D5" s="13" t="s">
        <v>48</v>
      </c>
      <c r="E5" s="13" t="s">
        <v>18</v>
      </c>
      <c r="F5" s="47">
        <v>1990</v>
      </c>
      <c r="G5" s="48">
        <v>1991</v>
      </c>
      <c r="H5" s="48">
        <v>1992</v>
      </c>
      <c r="I5" s="48">
        <v>1993</v>
      </c>
      <c r="J5" s="48">
        <v>1994</v>
      </c>
      <c r="K5" s="48">
        <v>1995</v>
      </c>
      <c r="L5" s="48">
        <v>1996</v>
      </c>
      <c r="M5" s="48">
        <v>1997</v>
      </c>
      <c r="N5" s="48">
        <v>1998</v>
      </c>
      <c r="O5" s="48">
        <v>1999</v>
      </c>
      <c r="P5" s="48">
        <v>2000</v>
      </c>
      <c r="Q5" s="48">
        <v>2001</v>
      </c>
      <c r="R5" s="48">
        <v>2002</v>
      </c>
      <c r="S5" s="48">
        <v>2003</v>
      </c>
      <c r="T5" s="48">
        <v>2004</v>
      </c>
      <c r="U5" s="48">
        <v>2005</v>
      </c>
      <c r="V5" s="48">
        <v>2006</v>
      </c>
      <c r="W5" s="48">
        <v>2007</v>
      </c>
      <c r="X5" s="48">
        <v>2008</v>
      </c>
      <c r="Y5" s="48">
        <v>2009</v>
      </c>
      <c r="Z5" s="48">
        <v>2010</v>
      </c>
      <c r="AA5" s="48">
        <v>2011</v>
      </c>
      <c r="AB5" s="48">
        <v>2012</v>
      </c>
      <c r="AC5" s="48">
        <v>2013</v>
      </c>
      <c r="AD5" s="48">
        <v>2014</v>
      </c>
      <c r="AE5" s="48">
        <v>2015</v>
      </c>
      <c r="AF5" s="48">
        <v>2016</v>
      </c>
      <c r="AG5" s="48">
        <v>2017</v>
      </c>
      <c r="AH5" s="48">
        <v>2018</v>
      </c>
      <c r="AI5" s="48">
        <v>2019</v>
      </c>
      <c r="AJ5" s="48">
        <v>2020</v>
      </c>
      <c r="AK5" s="13" t="s">
        <v>19</v>
      </c>
      <c r="AL5" s="43">
        <v>1990</v>
      </c>
      <c r="AM5" s="44">
        <v>1991</v>
      </c>
      <c r="AN5" s="44">
        <v>1992</v>
      </c>
      <c r="AO5" s="44">
        <v>1993</v>
      </c>
      <c r="AP5" s="44">
        <v>1994</v>
      </c>
      <c r="AQ5" s="44">
        <v>1995</v>
      </c>
      <c r="AR5" s="44">
        <v>1996</v>
      </c>
      <c r="AS5" s="44">
        <v>1997</v>
      </c>
      <c r="AT5" s="44">
        <v>1998</v>
      </c>
      <c r="AU5" s="44">
        <v>1999</v>
      </c>
      <c r="AV5" s="44">
        <v>2000</v>
      </c>
      <c r="AW5" s="44">
        <v>2001</v>
      </c>
      <c r="AX5" s="44">
        <v>2002</v>
      </c>
      <c r="AY5" s="44">
        <v>2003</v>
      </c>
      <c r="AZ5" s="44">
        <v>2004</v>
      </c>
      <c r="BA5" s="44">
        <v>2005</v>
      </c>
      <c r="BB5" s="44">
        <v>2006</v>
      </c>
      <c r="BC5" s="44">
        <v>2007</v>
      </c>
      <c r="BD5" s="44">
        <v>2008</v>
      </c>
      <c r="BE5" s="44">
        <v>2009</v>
      </c>
      <c r="BF5" s="44">
        <v>2010</v>
      </c>
      <c r="BG5" s="44">
        <v>2011</v>
      </c>
      <c r="BH5" s="44">
        <v>2012</v>
      </c>
      <c r="BI5" s="44">
        <v>2013</v>
      </c>
      <c r="BJ5" s="44">
        <v>2014</v>
      </c>
      <c r="BK5" s="44">
        <v>2015</v>
      </c>
      <c r="BL5" s="44">
        <v>2016</v>
      </c>
      <c r="BM5" s="44">
        <v>2017</v>
      </c>
      <c r="BN5" s="44">
        <v>2018</v>
      </c>
      <c r="BO5" s="44">
        <v>2019</v>
      </c>
      <c r="BP5" s="44">
        <v>2020</v>
      </c>
      <c r="BQ5" s="13" t="s">
        <v>21</v>
      </c>
      <c r="BR5" s="45">
        <v>1990</v>
      </c>
      <c r="BS5" s="46">
        <v>1991</v>
      </c>
      <c r="BT5" s="46">
        <v>1992</v>
      </c>
      <c r="BU5" s="46">
        <v>1993</v>
      </c>
      <c r="BV5" s="46">
        <v>1994</v>
      </c>
      <c r="BW5" s="46">
        <v>1995</v>
      </c>
      <c r="BX5" s="46">
        <v>1996</v>
      </c>
      <c r="BY5" s="46">
        <v>1997</v>
      </c>
      <c r="BZ5" s="46">
        <v>1998</v>
      </c>
      <c r="CA5" s="46">
        <v>1999</v>
      </c>
      <c r="CB5" s="46">
        <v>2000</v>
      </c>
      <c r="CC5" s="46">
        <v>2001</v>
      </c>
      <c r="CD5" s="46">
        <v>2002</v>
      </c>
      <c r="CE5" s="46">
        <v>2003</v>
      </c>
      <c r="CF5" s="46">
        <v>2004</v>
      </c>
      <c r="CG5" s="46">
        <v>2005</v>
      </c>
      <c r="CH5" s="46">
        <v>2006</v>
      </c>
      <c r="CI5" s="46">
        <v>2007</v>
      </c>
      <c r="CJ5" s="46">
        <v>2008</v>
      </c>
      <c r="CK5" s="46">
        <v>2009</v>
      </c>
      <c r="CL5" s="46">
        <v>2010</v>
      </c>
      <c r="CM5" s="46">
        <v>2011</v>
      </c>
      <c r="CN5" s="46">
        <v>2012</v>
      </c>
      <c r="CO5" s="46">
        <v>2013</v>
      </c>
      <c r="CP5" s="46">
        <v>2014</v>
      </c>
      <c r="CQ5" s="46">
        <v>2015</v>
      </c>
      <c r="CR5" s="46">
        <v>2016</v>
      </c>
      <c r="CS5" s="46">
        <v>2017</v>
      </c>
      <c r="CT5" s="46">
        <v>2018</v>
      </c>
      <c r="CU5" s="46">
        <v>2019</v>
      </c>
      <c r="CV5" s="49">
        <v>2020</v>
      </c>
      <c r="CW5" s="41">
        <v>1990</v>
      </c>
      <c r="CX5" s="42">
        <v>1991</v>
      </c>
      <c r="CY5" s="42">
        <v>1992</v>
      </c>
      <c r="CZ5" s="42">
        <v>1993</v>
      </c>
      <c r="DA5" s="42">
        <v>1994</v>
      </c>
      <c r="DB5" s="42">
        <v>1995</v>
      </c>
      <c r="DC5" s="42">
        <v>1996</v>
      </c>
      <c r="DD5" s="42">
        <v>1997</v>
      </c>
      <c r="DE5" s="42">
        <v>1998</v>
      </c>
      <c r="DF5" s="42">
        <v>1999</v>
      </c>
      <c r="DG5" s="42">
        <v>2000</v>
      </c>
      <c r="DH5" s="42">
        <v>2001</v>
      </c>
      <c r="DI5" s="42">
        <v>2002</v>
      </c>
      <c r="DJ5" s="42">
        <v>2003</v>
      </c>
      <c r="DK5" s="42">
        <v>2004</v>
      </c>
      <c r="DL5" s="42">
        <v>2005</v>
      </c>
      <c r="DM5" s="42">
        <v>2006</v>
      </c>
      <c r="DN5" s="42">
        <v>2007</v>
      </c>
      <c r="DO5" s="42">
        <v>2008</v>
      </c>
      <c r="DP5" s="42">
        <v>2009</v>
      </c>
      <c r="DQ5" s="42">
        <v>2010</v>
      </c>
      <c r="DR5" s="42">
        <v>2011</v>
      </c>
      <c r="DS5" s="42">
        <v>2012</v>
      </c>
      <c r="DT5" s="42">
        <v>2013</v>
      </c>
      <c r="DU5" s="42">
        <v>2014</v>
      </c>
      <c r="DV5" s="42">
        <v>2015</v>
      </c>
      <c r="DW5" s="42">
        <v>2016</v>
      </c>
      <c r="DX5" s="42">
        <v>2017</v>
      </c>
      <c r="DY5" s="42">
        <v>2018</v>
      </c>
      <c r="DZ5" s="42">
        <v>2019</v>
      </c>
      <c r="EA5" s="42">
        <v>2020</v>
      </c>
    </row>
    <row r="6" spans="1:132" x14ac:dyDescent="0.25">
      <c r="A6" t="s">
        <v>146</v>
      </c>
      <c r="B6" t="s">
        <v>190</v>
      </c>
      <c r="C6" t="s">
        <v>148</v>
      </c>
      <c r="D6" t="s">
        <v>149</v>
      </c>
      <c r="E6" t="s">
        <v>151</v>
      </c>
      <c r="F6" s="101">
        <v>480.519923562516</v>
      </c>
      <c r="G6" s="100">
        <v>480.519923562516</v>
      </c>
      <c r="H6" s="100">
        <v>480.519923562516</v>
      </c>
      <c r="I6" s="100">
        <v>480.519923562516</v>
      </c>
      <c r="J6" s="100">
        <v>480.519923562516</v>
      </c>
      <c r="K6" s="100">
        <v>480.519923562516</v>
      </c>
      <c r="L6" s="100">
        <v>480.519923562516</v>
      </c>
      <c r="M6" s="100">
        <v>480.519923562516</v>
      </c>
      <c r="N6" s="100">
        <v>480.519923562516</v>
      </c>
      <c r="O6" s="100">
        <v>480.519923562516</v>
      </c>
      <c r="P6" s="100">
        <v>480.519923562516</v>
      </c>
      <c r="Q6" s="100">
        <v>480.519923562516</v>
      </c>
      <c r="R6" s="100">
        <v>480.519923562516</v>
      </c>
      <c r="S6" s="100">
        <v>480.519923562516</v>
      </c>
      <c r="T6" s="100">
        <v>480.519923562516</v>
      </c>
      <c r="U6" s="100">
        <v>480.519923562516</v>
      </c>
      <c r="V6" s="100">
        <v>480.519923562516</v>
      </c>
      <c r="W6" s="100">
        <v>480.519923562516</v>
      </c>
      <c r="X6" s="100">
        <v>480.519923562516</v>
      </c>
      <c r="Y6" s="100">
        <v>480.519923562516</v>
      </c>
      <c r="Z6" s="100">
        <v>480.519923562516</v>
      </c>
      <c r="AA6" s="100">
        <v>480.519923562516</v>
      </c>
      <c r="AB6" s="100">
        <v>480.519923562516</v>
      </c>
      <c r="AC6" s="100">
        <v>480.519923562516</v>
      </c>
      <c r="AD6" s="100">
        <v>480.519923562516</v>
      </c>
      <c r="AE6" s="100">
        <v>480.519923562516</v>
      </c>
      <c r="AF6" s="100">
        <v>480.519923562516</v>
      </c>
      <c r="AG6" s="100">
        <v>480.519923562516</v>
      </c>
      <c r="AH6" s="100">
        <v>480.519923562516</v>
      </c>
      <c r="AI6" s="100">
        <v>480.519923562516</v>
      </c>
      <c r="AJ6" s="100">
        <v>480.519923562516</v>
      </c>
      <c r="AK6">
        <v>0.41599999999999998</v>
      </c>
      <c r="AL6" s="50">
        <f t="shared" ref="AL6:BA19" si="0">$AK6*F6</f>
        <v>199.89628820200664</v>
      </c>
      <c r="AM6" s="99">
        <f t="shared" si="0"/>
        <v>199.89628820200664</v>
      </c>
      <c r="AN6" s="99">
        <f t="shared" si="0"/>
        <v>199.89628820200664</v>
      </c>
      <c r="AO6" s="99">
        <f t="shared" si="0"/>
        <v>199.89628820200664</v>
      </c>
      <c r="AP6" s="99">
        <f t="shared" si="0"/>
        <v>199.89628820200664</v>
      </c>
      <c r="AQ6" s="99">
        <f t="shared" si="0"/>
        <v>199.89628820200664</v>
      </c>
      <c r="AR6" s="99">
        <f t="shared" si="0"/>
        <v>199.89628820200664</v>
      </c>
      <c r="AS6" s="99">
        <f t="shared" si="0"/>
        <v>199.89628820200664</v>
      </c>
      <c r="AT6" s="99">
        <f t="shared" si="0"/>
        <v>199.89628820200664</v>
      </c>
      <c r="AU6" s="99">
        <f t="shared" si="0"/>
        <v>199.89628820200664</v>
      </c>
      <c r="AV6" s="99">
        <f t="shared" si="0"/>
        <v>199.89628820200664</v>
      </c>
      <c r="AW6" s="99">
        <f t="shared" si="0"/>
        <v>199.89628820200664</v>
      </c>
      <c r="AX6" s="99">
        <f t="shared" si="0"/>
        <v>199.89628820200664</v>
      </c>
      <c r="AY6" s="99">
        <f t="shared" si="0"/>
        <v>199.89628820200664</v>
      </c>
      <c r="AZ6" s="99">
        <f t="shared" si="0"/>
        <v>199.89628820200664</v>
      </c>
      <c r="BA6" s="99">
        <f t="shared" si="0"/>
        <v>199.89628820200664</v>
      </c>
      <c r="BB6" s="99">
        <f t="shared" ref="BB6:BP19" si="1">$AK6*V6</f>
        <v>199.89628820200664</v>
      </c>
      <c r="BC6" s="99">
        <f t="shared" si="1"/>
        <v>199.89628820200664</v>
      </c>
      <c r="BD6" s="99">
        <f t="shared" si="1"/>
        <v>199.89628820200664</v>
      </c>
      <c r="BE6" s="99">
        <f t="shared" si="1"/>
        <v>199.89628820200664</v>
      </c>
      <c r="BF6" s="99">
        <f t="shared" si="1"/>
        <v>199.89628820200664</v>
      </c>
      <c r="BG6" s="99">
        <f t="shared" si="1"/>
        <v>199.89628820200664</v>
      </c>
      <c r="BH6" s="99">
        <f t="shared" si="1"/>
        <v>199.89628820200664</v>
      </c>
      <c r="BI6" s="99">
        <f t="shared" si="1"/>
        <v>199.89628820200664</v>
      </c>
      <c r="BJ6" s="99">
        <f t="shared" si="1"/>
        <v>199.89628820200664</v>
      </c>
      <c r="BK6" s="99">
        <f t="shared" si="1"/>
        <v>199.89628820200664</v>
      </c>
      <c r="BL6" s="99">
        <f t="shared" si="1"/>
        <v>199.89628820200664</v>
      </c>
      <c r="BM6" s="99">
        <f t="shared" si="1"/>
        <v>199.89628820200664</v>
      </c>
      <c r="BN6" s="99">
        <f t="shared" si="1"/>
        <v>199.89628820200664</v>
      </c>
      <c r="BO6" s="99">
        <f t="shared" si="1"/>
        <v>199.89628820200664</v>
      </c>
      <c r="BP6" s="99">
        <f t="shared" si="1"/>
        <v>199.89628820200664</v>
      </c>
      <c r="BQ6" s="92">
        <f>IF(C6="reservoir", 0.09,0)</f>
        <v>0</v>
      </c>
      <c r="BR6" s="51">
        <f t="shared" ref="BR6:CG19" si="2">$BQ6*AL6</f>
        <v>0</v>
      </c>
      <c r="BS6" s="52">
        <f t="shared" si="2"/>
        <v>0</v>
      </c>
      <c r="BT6" s="52">
        <f t="shared" si="2"/>
        <v>0</v>
      </c>
      <c r="BU6" s="52">
        <f t="shared" si="2"/>
        <v>0</v>
      </c>
      <c r="BV6" s="52">
        <f t="shared" si="2"/>
        <v>0</v>
      </c>
      <c r="BW6" s="52">
        <f t="shared" si="2"/>
        <v>0</v>
      </c>
      <c r="BX6" s="52">
        <f t="shared" si="2"/>
        <v>0</v>
      </c>
      <c r="BY6" s="52">
        <f t="shared" si="2"/>
        <v>0</v>
      </c>
      <c r="BZ6" s="52">
        <f t="shared" si="2"/>
        <v>0</v>
      </c>
      <c r="CA6" s="52">
        <f t="shared" si="2"/>
        <v>0</v>
      </c>
      <c r="CB6" s="52">
        <f t="shared" si="2"/>
        <v>0</v>
      </c>
      <c r="CC6" s="52">
        <f t="shared" si="2"/>
        <v>0</v>
      </c>
      <c r="CD6" s="52">
        <f t="shared" si="2"/>
        <v>0</v>
      </c>
      <c r="CE6" s="52">
        <f t="shared" si="2"/>
        <v>0</v>
      </c>
      <c r="CF6" s="52">
        <f t="shared" si="2"/>
        <v>0</v>
      </c>
      <c r="CG6" s="52">
        <f t="shared" si="2"/>
        <v>0</v>
      </c>
      <c r="CH6" s="52">
        <f t="shared" ref="CH6:CV19" si="3">$BQ6*BB6</f>
        <v>0</v>
      </c>
      <c r="CI6" s="52">
        <f t="shared" si="3"/>
        <v>0</v>
      </c>
      <c r="CJ6" s="52">
        <f t="shared" si="3"/>
        <v>0</v>
      </c>
      <c r="CK6" s="52">
        <f t="shared" si="3"/>
        <v>0</v>
      </c>
      <c r="CL6" s="52">
        <f t="shared" si="3"/>
        <v>0</v>
      </c>
      <c r="CM6" s="52">
        <f t="shared" si="3"/>
        <v>0</v>
      </c>
      <c r="CN6" s="52">
        <f t="shared" si="3"/>
        <v>0</v>
      </c>
      <c r="CO6" s="52">
        <f t="shared" si="3"/>
        <v>0</v>
      </c>
      <c r="CP6" s="52">
        <f t="shared" si="3"/>
        <v>0</v>
      </c>
      <c r="CQ6" s="52">
        <f t="shared" si="3"/>
        <v>0</v>
      </c>
      <c r="CR6" s="52">
        <f t="shared" si="3"/>
        <v>0</v>
      </c>
      <c r="CS6" s="52">
        <f t="shared" si="3"/>
        <v>0</v>
      </c>
      <c r="CT6" s="52">
        <f t="shared" si="3"/>
        <v>0</v>
      </c>
      <c r="CU6" s="52">
        <f t="shared" si="3"/>
        <v>0</v>
      </c>
      <c r="CV6" s="65">
        <f t="shared" si="3"/>
        <v>0</v>
      </c>
      <c r="CW6" s="88">
        <f t="shared" ref="CW6:DL19" si="4">BR6+AL6</f>
        <v>199.89628820200664</v>
      </c>
      <c r="CX6" s="89">
        <f t="shared" si="4"/>
        <v>199.89628820200664</v>
      </c>
      <c r="CY6" s="89">
        <f t="shared" si="4"/>
        <v>199.89628820200664</v>
      </c>
      <c r="CZ6" s="89">
        <f t="shared" si="4"/>
        <v>199.89628820200664</v>
      </c>
      <c r="DA6" s="89">
        <f t="shared" si="4"/>
        <v>199.89628820200664</v>
      </c>
      <c r="DB6" s="89">
        <f t="shared" si="4"/>
        <v>199.89628820200664</v>
      </c>
      <c r="DC6" s="89">
        <f t="shared" si="4"/>
        <v>199.89628820200664</v>
      </c>
      <c r="DD6" s="89">
        <f t="shared" si="4"/>
        <v>199.89628820200664</v>
      </c>
      <c r="DE6" s="89">
        <f t="shared" si="4"/>
        <v>199.89628820200664</v>
      </c>
      <c r="DF6" s="89">
        <f t="shared" si="4"/>
        <v>199.89628820200664</v>
      </c>
      <c r="DG6" s="89">
        <f t="shared" si="4"/>
        <v>199.89628820200664</v>
      </c>
      <c r="DH6" s="89">
        <f t="shared" si="4"/>
        <v>199.89628820200664</v>
      </c>
      <c r="DI6" s="89">
        <f t="shared" si="4"/>
        <v>199.89628820200664</v>
      </c>
      <c r="DJ6" s="89">
        <f t="shared" si="4"/>
        <v>199.89628820200664</v>
      </c>
      <c r="DK6" s="89">
        <f t="shared" si="4"/>
        <v>199.89628820200664</v>
      </c>
      <c r="DL6" s="89">
        <f t="shared" si="4"/>
        <v>199.89628820200664</v>
      </c>
      <c r="DM6" s="89">
        <f t="shared" ref="DM6:EA19" si="5">CH6+BB6</f>
        <v>199.89628820200664</v>
      </c>
      <c r="DN6" s="89">
        <f t="shared" si="5"/>
        <v>199.89628820200664</v>
      </c>
      <c r="DO6" s="89">
        <f t="shared" si="5"/>
        <v>199.89628820200664</v>
      </c>
      <c r="DP6" s="89">
        <f t="shared" si="5"/>
        <v>199.89628820200664</v>
      </c>
      <c r="DQ6" s="89">
        <f t="shared" si="5"/>
        <v>199.89628820200664</v>
      </c>
      <c r="DR6" s="89">
        <f t="shared" si="5"/>
        <v>199.89628820200664</v>
      </c>
      <c r="DS6" s="89">
        <f t="shared" si="5"/>
        <v>199.89628820200664</v>
      </c>
      <c r="DT6" s="89">
        <f t="shared" si="5"/>
        <v>199.89628820200664</v>
      </c>
      <c r="DU6" s="89">
        <f t="shared" si="5"/>
        <v>199.89628820200664</v>
      </c>
      <c r="DV6" s="89">
        <f t="shared" si="5"/>
        <v>199.89628820200664</v>
      </c>
      <c r="DW6" s="89">
        <f t="shared" si="5"/>
        <v>199.89628820200664</v>
      </c>
      <c r="DX6" s="89">
        <f t="shared" si="5"/>
        <v>199.89628820200664</v>
      </c>
      <c r="DY6" s="89">
        <f t="shared" si="5"/>
        <v>199.89628820200664</v>
      </c>
      <c r="DZ6" s="89">
        <f t="shared" si="5"/>
        <v>199.89628820200664</v>
      </c>
      <c r="EA6" s="89">
        <f t="shared" si="5"/>
        <v>199.89628820200664</v>
      </c>
    </row>
    <row r="7" spans="1:132" x14ac:dyDescent="0.25">
      <c r="A7" t="s">
        <v>146</v>
      </c>
      <c r="B7" t="s">
        <v>190</v>
      </c>
      <c r="C7" s="1" t="s">
        <v>148</v>
      </c>
      <c r="D7" s="1" t="s">
        <v>152</v>
      </c>
      <c r="E7" s="1" t="s">
        <v>151</v>
      </c>
      <c r="F7" s="101">
        <v>3496.6139086674302</v>
      </c>
      <c r="G7" s="100">
        <v>3537.2220168570798</v>
      </c>
      <c r="H7" s="100">
        <v>3559.3772027851601</v>
      </c>
      <c r="I7" s="100">
        <v>3589.7785838146001</v>
      </c>
      <c r="J7" s="100">
        <v>3608.3990797084798</v>
      </c>
      <c r="K7" s="100">
        <v>3611.77297709711</v>
      </c>
      <c r="L7" s="100">
        <v>3625.1492893737</v>
      </c>
      <c r="M7" s="100">
        <v>3627.1173491903701</v>
      </c>
      <c r="N7" s="100">
        <v>3646.1232495372201</v>
      </c>
      <c r="O7" s="100">
        <v>3675.5674964858699</v>
      </c>
      <c r="P7" s="100">
        <v>3682.8974473490898</v>
      </c>
      <c r="Q7" s="100">
        <v>3682.8974473490898</v>
      </c>
      <c r="R7" s="100">
        <v>3690.4522015993998</v>
      </c>
      <c r="S7" s="100">
        <v>3690.4522015993998</v>
      </c>
      <c r="T7" s="100">
        <v>3692.06827816034</v>
      </c>
      <c r="U7" s="100">
        <v>3697.14843695028</v>
      </c>
      <c r="V7" s="100">
        <v>3701.6096900941502</v>
      </c>
      <c r="W7" s="100">
        <v>3701.6096900941502</v>
      </c>
      <c r="X7" s="100">
        <v>3708.0136531226199</v>
      </c>
      <c r="Y7" s="100">
        <v>3711.0621105157402</v>
      </c>
      <c r="Z7" s="100">
        <v>3722.0972692107598</v>
      </c>
      <c r="AA7" s="100">
        <v>3723.58721625215</v>
      </c>
      <c r="AB7" s="100">
        <v>3723.58721625215</v>
      </c>
      <c r="AC7" s="100">
        <v>3723.58721625215</v>
      </c>
      <c r="AD7" s="100">
        <v>3726.65180669745</v>
      </c>
      <c r="AE7" s="100">
        <v>3726.65180669745</v>
      </c>
      <c r="AF7" s="100">
        <v>3735.4944284097601</v>
      </c>
      <c r="AG7" s="100">
        <v>3735.4944284097601</v>
      </c>
      <c r="AH7" s="100">
        <v>3735.4944284097601</v>
      </c>
      <c r="AI7" s="100">
        <v>3735.4944284097601</v>
      </c>
      <c r="AJ7" s="100">
        <v>3737.6536340645298</v>
      </c>
      <c r="AK7" s="1">
        <v>0.183</v>
      </c>
      <c r="AL7" s="99">
        <f t="shared" si="0"/>
        <v>639.88034528613969</v>
      </c>
      <c r="AM7" s="99">
        <f t="shared" si="0"/>
        <v>647.31162908484555</v>
      </c>
      <c r="AN7" s="99">
        <f t="shared" si="0"/>
        <v>651.36602810968429</v>
      </c>
      <c r="AO7" s="99">
        <f t="shared" si="0"/>
        <v>656.92948083807175</v>
      </c>
      <c r="AP7" s="99">
        <f t="shared" si="0"/>
        <v>660.33703158665173</v>
      </c>
      <c r="AQ7" s="99">
        <f t="shared" si="0"/>
        <v>660.95445480877117</v>
      </c>
      <c r="AR7" s="99">
        <f t="shared" si="0"/>
        <v>663.40231995538704</v>
      </c>
      <c r="AS7" s="99">
        <f t="shared" si="0"/>
        <v>663.76247490183766</v>
      </c>
      <c r="AT7" s="99">
        <f t="shared" si="0"/>
        <v>667.24055466531127</v>
      </c>
      <c r="AU7" s="99">
        <f t="shared" si="0"/>
        <v>672.62885185691414</v>
      </c>
      <c r="AV7" s="99">
        <f t="shared" si="0"/>
        <v>673.97023286488343</v>
      </c>
      <c r="AW7" s="99">
        <f t="shared" si="0"/>
        <v>673.97023286488343</v>
      </c>
      <c r="AX7" s="99">
        <f t="shared" si="0"/>
        <v>675.35275289269021</v>
      </c>
      <c r="AY7" s="99">
        <f t="shared" si="0"/>
        <v>675.35275289269021</v>
      </c>
      <c r="AZ7" s="99">
        <f t="shared" si="0"/>
        <v>675.64849490334223</v>
      </c>
      <c r="BA7" s="99">
        <f t="shared" si="0"/>
        <v>676.57816396190128</v>
      </c>
      <c r="BB7" s="99">
        <f t="shared" si="1"/>
        <v>677.39457328722949</v>
      </c>
      <c r="BC7" s="99">
        <f t="shared" si="1"/>
        <v>677.39457328722949</v>
      </c>
      <c r="BD7" s="99">
        <f t="shared" si="1"/>
        <v>678.56649852143937</v>
      </c>
      <c r="BE7" s="99">
        <f t="shared" si="1"/>
        <v>679.12436622438042</v>
      </c>
      <c r="BF7" s="99">
        <f t="shared" si="1"/>
        <v>681.14380026556898</v>
      </c>
      <c r="BG7" s="99">
        <f t="shared" si="1"/>
        <v>681.41646057414346</v>
      </c>
      <c r="BH7" s="99">
        <f t="shared" si="1"/>
        <v>681.41646057414346</v>
      </c>
      <c r="BI7" s="99">
        <f t="shared" si="1"/>
        <v>681.41646057414346</v>
      </c>
      <c r="BJ7" s="99">
        <f t="shared" si="1"/>
        <v>681.97728062563328</v>
      </c>
      <c r="BK7" s="99">
        <f t="shared" si="1"/>
        <v>681.97728062563328</v>
      </c>
      <c r="BL7" s="99">
        <f t="shared" si="1"/>
        <v>683.59548039898607</v>
      </c>
      <c r="BM7" s="99">
        <f t="shared" si="1"/>
        <v>683.59548039898607</v>
      </c>
      <c r="BN7" s="99">
        <f t="shared" si="1"/>
        <v>683.59548039898607</v>
      </c>
      <c r="BO7" s="99">
        <f t="shared" si="1"/>
        <v>683.59548039898607</v>
      </c>
      <c r="BP7" s="99">
        <f t="shared" si="1"/>
        <v>683.99061503380892</v>
      </c>
      <c r="BQ7" s="92">
        <f t="shared" ref="BQ7:BQ19" si="6">IF(C7="reservoir", 0.09,0)</f>
        <v>0</v>
      </c>
      <c r="BR7" s="51">
        <f t="shared" si="2"/>
        <v>0</v>
      </c>
      <c r="BS7" s="52">
        <f t="shared" si="2"/>
        <v>0</v>
      </c>
      <c r="BT7" s="52">
        <f t="shared" si="2"/>
        <v>0</v>
      </c>
      <c r="BU7" s="52">
        <f t="shared" si="2"/>
        <v>0</v>
      </c>
      <c r="BV7" s="52">
        <f t="shared" si="2"/>
        <v>0</v>
      </c>
      <c r="BW7" s="52">
        <f t="shared" si="2"/>
        <v>0</v>
      </c>
      <c r="BX7" s="52">
        <f t="shared" si="2"/>
        <v>0</v>
      </c>
      <c r="BY7" s="52">
        <f t="shared" si="2"/>
        <v>0</v>
      </c>
      <c r="BZ7" s="52">
        <f t="shared" si="2"/>
        <v>0</v>
      </c>
      <c r="CA7" s="52">
        <f t="shared" si="2"/>
        <v>0</v>
      </c>
      <c r="CB7" s="52">
        <f t="shared" si="2"/>
        <v>0</v>
      </c>
      <c r="CC7" s="52">
        <f t="shared" si="2"/>
        <v>0</v>
      </c>
      <c r="CD7" s="52">
        <f t="shared" si="2"/>
        <v>0</v>
      </c>
      <c r="CE7" s="52">
        <f t="shared" si="2"/>
        <v>0</v>
      </c>
      <c r="CF7" s="52">
        <f t="shared" si="2"/>
        <v>0</v>
      </c>
      <c r="CG7" s="52">
        <f t="shared" si="2"/>
        <v>0</v>
      </c>
      <c r="CH7" s="52">
        <f t="shared" si="3"/>
        <v>0</v>
      </c>
      <c r="CI7" s="52">
        <f t="shared" si="3"/>
        <v>0</v>
      </c>
      <c r="CJ7" s="52">
        <f t="shared" si="3"/>
        <v>0</v>
      </c>
      <c r="CK7" s="52">
        <f t="shared" si="3"/>
        <v>0</v>
      </c>
      <c r="CL7" s="52">
        <f t="shared" si="3"/>
        <v>0</v>
      </c>
      <c r="CM7" s="52">
        <f t="shared" si="3"/>
        <v>0</v>
      </c>
      <c r="CN7" s="52">
        <f t="shared" si="3"/>
        <v>0</v>
      </c>
      <c r="CO7" s="52">
        <f t="shared" si="3"/>
        <v>0</v>
      </c>
      <c r="CP7" s="52">
        <f t="shared" si="3"/>
        <v>0</v>
      </c>
      <c r="CQ7" s="52">
        <f t="shared" si="3"/>
        <v>0</v>
      </c>
      <c r="CR7" s="52">
        <f t="shared" si="3"/>
        <v>0</v>
      </c>
      <c r="CS7" s="52">
        <f t="shared" si="3"/>
        <v>0</v>
      </c>
      <c r="CT7" s="52">
        <f t="shared" si="3"/>
        <v>0</v>
      </c>
      <c r="CU7" s="52">
        <f t="shared" si="3"/>
        <v>0</v>
      </c>
      <c r="CV7" s="65">
        <f t="shared" si="3"/>
        <v>0</v>
      </c>
      <c r="CW7" s="88">
        <f t="shared" si="4"/>
        <v>639.88034528613969</v>
      </c>
      <c r="CX7" s="89">
        <f t="shared" si="4"/>
        <v>647.31162908484555</v>
      </c>
      <c r="CY7" s="89">
        <f t="shared" si="4"/>
        <v>651.36602810968429</v>
      </c>
      <c r="CZ7" s="89">
        <f t="shared" si="4"/>
        <v>656.92948083807175</v>
      </c>
      <c r="DA7" s="89">
        <f t="shared" si="4"/>
        <v>660.33703158665173</v>
      </c>
      <c r="DB7" s="89">
        <f t="shared" si="4"/>
        <v>660.95445480877117</v>
      </c>
      <c r="DC7" s="89">
        <f t="shared" si="4"/>
        <v>663.40231995538704</v>
      </c>
      <c r="DD7" s="89">
        <f t="shared" si="4"/>
        <v>663.76247490183766</v>
      </c>
      <c r="DE7" s="89">
        <f t="shared" si="4"/>
        <v>667.24055466531127</v>
      </c>
      <c r="DF7" s="89">
        <f t="shared" si="4"/>
        <v>672.62885185691414</v>
      </c>
      <c r="DG7" s="89">
        <f t="shared" si="4"/>
        <v>673.97023286488343</v>
      </c>
      <c r="DH7" s="89">
        <f t="shared" si="4"/>
        <v>673.97023286488343</v>
      </c>
      <c r="DI7" s="89">
        <f t="shared" si="4"/>
        <v>675.35275289269021</v>
      </c>
      <c r="DJ7" s="89">
        <f t="shared" si="4"/>
        <v>675.35275289269021</v>
      </c>
      <c r="DK7" s="89">
        <f t="shared" si="4"/>
        <v>675.64849490334223</v>
      </c>
      <c r="DL7" s="89">
        <f t="shared" si="4"/>
        <v>676.57816396190128</v>
      </c>
      <c r="DM7" s="89">
        <f t="shared" si="5"/>
        <v>677.39457328722949</v>
      </c>
      <c r="DN7" s="89">
        <f t="shared" si="5"/>
        <v>677.39457328722949</v>
      </c>
      <c r="DO7" s="89">
        <f t="shared" si="5"/>
        <v>678.56649852143937</v>
      </c>
      <c r="DP7" s="89">
        <f t="shared" si="5"/>
        <v>679.12436622438042</v>
      </c>
      <c r="DQ7" s="89">
        <f t="shared" si="5"/>
        <v>681.14380026556898</v>
      </c>
      <c r="DR7" s="89">
        <f t="shared" si="5"/>
        <v>681.41646057414346</v>
      </c>
      <c r="DS7" s="89">
        <f t="shared" si="5"/>
        <v>681.41646057414346</v>
      </c>
      <c r="DT7" s="89">
        <f t="shared" si="5"/>
        <v>681.41646057414346</v>
      </c>
      <c r="DU7" s="89">
        <f t="shared" si="5"/>
        <v>681.97728062563328</v>
      </c>
      <c r="DV7" s="89">
        <f t="shared" si="5"/>
        <v>681.97728062563328</v>
      </c>
      <c r="DW7" s="89">
        <f t="shared" si="5"/>
        <v>683.59548039898607</v>
      </c>
      <c r="DX7" s="89">
        <f t="shared" si="5"/>
        <v>683.59548039898607</v>
      </c>
      <c r="DY7" s="89">
        <f t="shared" si="5"/>
        <v>683.59548039898607</v>
      </c>
      <c r="DZ7" s="89">
        <f t="shared" si="5"/>
        <v>683.59548039898607</v>
      </c>
      <c r="EA7" s="89">
        <f t="shared" si="5"/>
        <v>683.99061503380892</v>
      </c>
    </row>
    <row r="8" spans="1:132" x14ac:dyDescent="0.25">
      <c r="A8" s="1" t="s">
        <v>146</v>
      </c>
      <c r="B8" s="1" t="s">
        <v>190</v>
      </c>
      <c r="C8" s="1" t="s">
        <v>153</v>
      </c>
      <c r="D8" s="1" t="s">
        <v>154</v>
      </c>
      <c r="E8" s="1" t="s">
        <v>151</v>
      </c>
      <c r="F8" s="101">
        <v>2400.5307307563398</v>
      </c>
      <c r="G8" s="100">
        <v>2400.5307307563398</v>
      </c>
      <c r="H8" s="100">
        <v>2400.5307307563398</v>
      </c>
      <c r="I8" s="100">
        <v>2400.5307307563398</v>
      </c>
      <c r="J8" s="100">
        <v>9482.6205019492008</v>
      </c>
      <c r="K8" s="100">
        <v>9482.6205019492008</v>
      </c>
      <c r="L8" s="100">
        <v>9482.6205019492008</v>
      </c>
      <c r="M8" s="100">
        <v>9482.6205019492008</v>
      </c>
      <c r="N8" s="100">
        <v>9482.6205019492008</v>
      </c>
      <c r="O8" s="100">
        <v>9482.6205019492008</v>
      </c>
      <c r="P8" s="100">
        <v>9482.6205019492008</v>
      </c>
      <c r="Q8" s="100">
        <v>9482.6205019492008</v>
      </c>
      <c r="R8" s="100">
        <v>9482.6205019492008</v>
      </c>
      <c r="S8" s="100">
        <v>9482.6205019492008</v>
      </c>
      <c r="T8" s="100">
        <v>9482.6205019492008</v>
      </c>
      <c r="U8" s="100">
        <v>9482.6205019492008</v>
      </c>
      <c r="V8" s="100">
        <v>9482.6205019492008</v>
      </c>
      <c r="W8" s="100">
        <v>9482.6205019492008</v>
      </c>
      <c r="X8" s="100">
        <v>9482.6205019492008</v>
      </c>
      <c r="Y8" s="100">
        <v>9482.6205019492008</v>
      </c>
      <c r="Z8" s="100">
        <v>9482.6205019492008</v>
      </c>
      <c r="AA8" s="100">
        <v>9482.6205019492008</v>
      </c>
      <c r="AB8" s="100">
        <v>9482.6205019492008</v>
      </c>
      <c r="AC8" s="100">
        <v>9482.6205019492008</v>
      </c>
      <c r="AD8" s="100">
        <v>9482.6205019492008</v>
      </c>
      <c r="AE8" s="100">
        <v>9482.6205019492008</v>
      </c>
      <c r="AF8" s="100">
        <v>9482.6205019492008</v>
      </c>
      <c r="AG8" s="100">
        <v>9482.6205019492008</v>
      </c>
      <c r="AH8" s="100">
        <v>9482.6205019492008</v>
      </c>
      <c r="AI8" s="100">
        <v>9482.6205019492008</v>
      </c>
      <c r="AJ8" s="100">
        <v>9482.6205019492008</v>
      </c>
      <c r="AK8" s="1">
        <v>8.0299999999999996E-2</v>
      </c>
      <c r="AL8" s="99">
        <f t="shared" si="0"/>
        <v>192.76261767973409</v>
      </c>
      <c r="AM8" s="99">
        <f t="shared" si="0"/>
        <v>192.76261767973409</v>
      </c>
      <c r="AN8" s="99">
        <f t="shared" si="0"/>
        <v>192.76261767973409</v>
      </c>
      <c r="AO8" s="99">
        <f t="shared" si="0"/>
        <v>192.76261767973409</v>
      </c>
      <c r="AP8" s="99">
        <f t="shared" si="0"/>
        <v>761.45442630652076</v>
      </c>
      <c r="AQ8" s="99">
        <f t="shared" si="0"/>
        <v>761.45442630652076</v>
      </c>
      <c r="AR8" s="99">
        <f t="shared" si="0"/>
        <v>761.45442630652076</v>
      </c>
      <c r="AS8" s="99">
        <f t="shared" si="0"/>
        <v>761.45442630652076</v>
      </c>
      <c r="AT8" s="99">
        <f t="shared" si="0"/>
        <v>761.45442630652076</v>
      </c>
      <c r="AU8" s="99">
        <f t="shared" si="0"/>
        <v>761.45442630652076</v>
      </c>
      <c r="AV8" s="99">
        <f t="shared" si="0"/>
        <v>761.45442630652076</v>
      </c>
      <c r="AW8" s="99">
        <f t="shared" si="0"/>
        <v>761.45442630652076</v>
      </c>
      <c r="AX8" s="99">
        <f t="shared" si="0"/>
        <v>761.45442630652076</v>
      </c>
      <c r="AY8" s="99">
        <f t="shared" si="0"/>
        <v>761.45442630652076</v>
      </c>
      <c r="AZ8" s="99">
        <f t="shared" si="0"/>
        <v>761.45442630652076</v>
      </c>
      <c r="BA8" s="99">
        <f t="shared" si="0"/>
        <v>761.45442630652076</v>
      </c>
      <c r="BB8" s="99">
        <f t="shared" si="1"/>
        <v>761.45442630652076</v>
      </c>
      <c r="BC8" s="99">
        <f t="shared" si="1"/>
        <v>761.45442630652076</v>
      </c>
      <c r="BD8" s="99">
        <f t="shared" si="1"/>
        <v>761.45442630652076</v>
      </c>
      <c r="BE8" s="99">
        <f t="shared" si="1"/>
        <v>761.45442630652076</v>
      </c>
      <c r="BF8" s="99">
        <f t="shared" si="1"/>
        <v>761.45442630652076</v>
      </c>
      <c r="BG8" s="99">
        <f t="shared" si="1"/>
        <v>761.45442630652076</v>
      </c>
      <c r="BH8" s="99">
        <f t="shared" si="1"/>
        <v>761.45442630652076</v>
      </c>
      <c r="BI8" s="99">
        <f t="shared" si="1"/>
        <v>761.45442630652076</v>
      </c>
      <c r="BJ8" s="99">
        <f t="shared" si="1"/>
        <v>761.45442630652076</v>
      </c>
      <c r="BK8" s="99">
        <f t="shared" si="1"/>
        <v>761.45442630652076</v>
      </c>
      <c r="BL8" s="99">
        <f t="shared" si="1"/>
        <v>761.45442630652076</v>
      </c>
      <c r="BM8" s="99">
        <f t="shared" si="1"/>
        <v>761.45442630652076</v>
      </c>
      <c r="BN8" s="99">
        <f t="shared" si="1"/>
        <v>761.45442630652076</v>
      </c>
      <c r="BO8" s="99">
        <f t="shared" si="1"/>
        <v>761.45442630652076</v>
      </c>
      <c r="BP8" s="99">
        <f t="shared" si="1"/>
        <v>761.45442630652076</v>
      </c>
      <c r="BQ8" s="92">
        <f t="shared" si="6"/>
        <v>0.09</v>
      </c>
      <c r="BR8" s="51">
        <f t="shared" si="2"/>
        <v>17.348635591176066</v>
      </c>
      <c r="BS8" s="52">
        <f t="shared" si="2"/>
        <v>17.348635591176066</v>
      </c>
      <c r="BT8" s="52">
        <f t="shared" si="2"/>
        <v>17.348635591176066</v>
      </c>
      <c r="BU8" s="52">
        <f t="shared" si="2"/>
        <v>17.348635591176066</v>
      </c>
      <c r="BV8" s="52">
        <f t="shared" si="2"/>
        <v>68.530898367586872</v>
      </c>
      <c r="BW8" s="52">
        <f t="shared" si="2"/>
        <v>68.530898367586872</v>
      </c>
      <c r="BX8" s="52">
        <f t="shared" si="2"/>
        <v>68.530898367586872</v>
      </c>
      <c r="BY8" s="52">
        <f t="shared" si="2"/>
        <v>68.530898367586872</v>
      </c>
      <c r="BZ8" s="52">
        <f t="shared" si="2"/>
        <v>68.530898367586872</v>
      </c>
      <c r="CA8" s="52">
        <f t="shared" si="2"/>
        <v>68.530898367586872</v>
      </c>
      <c r="CB8" s="52">
        <f t="shared" si="2"/>
        <v>68.530898367586872</v>
      </c>
      <c r="CC8" s="52">
        <f t="shared" si="2"/>
        <v>68.530898367586872</v>
      </c>
      <c r="CD8" s="52">
        <f t="shared" si="2"/>
        <v>68.530898367586872</v>
      </c>
      <c r="CE8" s="52">
        <f t="shared" si="2"/>
        <v>68.530898367586872</v>
      </c>
      <c r="CF8" s="52">
        <f t="shared" si="2"/>
        <v>68.530898367586872</v>
      </c>
      <c r="CG8" s="52">
        <f t="shared" si="2"/>
        <v>68.530898367586872</v>
      </c>
      <c r="CH8" s="52">
        <f t="shared" si="3"/>
        <v>68.530898367586872</v>
      </c>
      <c r="CI8" s="52">
        <f t="shared" si="3"/>
        <v>68.530898367586872</v>
      </c>
      <c r="CJ8" s="52">
        <f t="shared" si="3"/>
        <v>68.530898367586872</v>
      </c>
      <c r="CK8" s="52">
        <f t="shared" si="3"/>
        <v>68.530898367586872</v>
      </c>
      <c r="CL8" s="52">
        <f t="shared" si="3"/>
        <v>68.530898367586872</v>
      </c>
      <c r="CM8" s="52">
        <f t="shared" si="3"/>
        <v>68.530898367586872</v>
      </c>
      <c r="CN8" s="52">
        <f t="shared" si="3"/>
        <v>68.530898367586872</v>
      </c>
      <c r="CO8" s="52">
        <f t="shared" si="3"/>
        <v>68.530898367586872</v>
      </c>
      <c r="CP8" s="52">
        <f t="shared" si="3"/>
        <v>68.530898367586872</v>
      </c>
      <c r="CQ8" s="52">
        <f t="shared" si="3"/>
        <v>68.530898367586872</v>
      </c>
      <c r="CR8" s="52">
        <f t="shared" si="3"/>
        <v>68.530898367586872</v>
      </c>
      <c r="CS8" s="52">
        <f t="shared" si="3"/>
        <v>68.530898367586872</v>
      </c>
      <c r="CT8" s="52">
        <f t="shared" si="3"/>
        <v>68.530898367586872</v>
      </c>
      <c r="CU8" s="52">
        <f t="shared" si="3"/>
        <v>68.530898367586872</v>
      </c>
      <c r="CV8" s="65">
        <f t="shared" si="3"/>
        <v>68.530898367586872</v>
      </c>
      <c r="CW8" s="88">
        <f t="shared" si="4"/>
        <v>210.11125327091017</v>
      </c>
      <c r="CX8" s="89">
        <f t="shared" si="4"/>
        <v>210.11125327091017</v>
      </c>
      <c r="CY8" s="89">
        <f t="shared" si="4"/>
        <v>210.11125327091017</v>
      </c>
      <c r="CZ8" s="89">
        <f t="shared" si="4"/>
        <v>210.11125327091017</v>
      </c>
      <c r="DA8" s="89">
        <f t="shared" si="4"/>
        <v>829.98532467410769</v>
      </c>
      <c r="DB8" s="89">
        <f t="shared" si="4"/>
        <v>829.98532467410769</v>
      </c>
      <c r="DC8" s="89">
        <f t="shared" si="4"/>
        <v>829.98532467410769</v>
      </c>
      <c r="DD8" s="89">
        <f t="shared" si="4"/>
        <v>829.98532467410769</v>
      </c>
      <c r="DE8" s="89">
        <f t="shared" si="4"/>
        <v>829.98532467410769</v>
      </c>
      <c r="DF8" s="89">
        <f t="shared" si="4"/>
        <v>829.98532467410769</v>
      </c>
      <c r="DG8" s="89">
        <f t="shared" si="4"/>
        <v>829.98532467410769</v>
      </c>
      <c r="DH8" s="89">
        <f t="shared" si="4"/>
        <v>829.98532467410769</v>
      </c>
      <c r="DI8" s="89">
        <f t="shared" si="4"/>
        <v>829.98532467410769</v>
      </c>
      <c r="DJ8" s="89">
        <f t="shared" si="4"/>
        <v>829.98532467410769</v>
      </c>
      <c r="DK8" s="89">
        <f t="shared" si="4"/>
        <v>829.98532467410769</v>
      </c>
      <c r="DL8" s="89">
        <f t="shared" si="4"/>
        <v>829.98532467410769</v>
      </c>
      <c r="DM8" s="89">
        <f t="shared" si="5"/>
        <v>829.98532467410769</v>
      </c>
      <c r="DN8" s="89">
        <f t="shared" si="5"/>
        <v>829.98532467410769</v>
      </c>
      <c r="DO8" s="89">
        <f t="shared" si="5"/>
        <v>829.98532467410769</v>
      </c>
      <c r="DP8" s="89">
        <f t="shared" si="5"/>
        <v>829.98532467410769</v>
      </c>
      <c r="DQ8" s="89">
        <f t="shared" si="5"/>
        <v>829.98532467410769</v>
      </c>
      <c r="DR8" s="89">
        <f t="shared" si="5"/>
        <v>829.98532467410769</v>
      </c>
      <c r="DS8" s="89">
        <f t="shared" si="5"/>
        <v>829.98532467410769</v>
      </c>
      <c r="DT8" s="89">
        <f t="shared" si="5"/>
        <v>829.98532467410769</v>
      </c>
      <c r="DU8" s="89">
        <f t="shared" si="5"/>
        <v>829.98532467410769</v>
      </c>
      <c r="DV8" s="89">
        <f t="shared" si="5"/>
        <v>829.98532467410769</v>
      </c>
      <c r="DW8" s="89">
        <f t="shared" si="5"/>
        <v>829.98532467410769</v>
      </c>
      <c r="DX8" s="89">
        <f t="shared" si="5"/>
        <v>829.98532467410769</v>
      </c>
      <c r="DY8" s="89">
        <f t="shared" si="5"/>
        <v>829.98532467410769</v>
      </c>
      <c r="DZ8" s="89">
        <f t="shared" si="5"/>
        <v>829.98532467410769</v>
      </c>
      <c r="EA8" s="89">
        <f t="shared" si="5"/>
        <v>829.98532467410769</v>
      </c>
    </row>
    <row r="9" spans="1:132" x14ac:dyDescent="0.25">
      <c r="A9" s="1" t="s">
        <v>146</v>
      </c>
      <c r="B9" s="1" t="s">
        <v>190</v>
      </c>
      <c r="C9" s="1" t="s">
        <v>153</v>
      </c>
      <c r="D9" s="1" t="s">
        <v>153</v>
      </c>
      <c r="E9" s="1" t="s">
        <v>151</v>
      </c>
      <c r="F9" s="101">
        <v>228551.32504494599</v>
      </c>
      <c r="G9" s="100">
        <v>229233.889169295</v>
      </c>
      <c r="H9" s="100">
        <v>229848.41531890901</v>
      </c>
      <c r="I9" s="100">
        <v>233009.93230980699</v>
      </c>
      <c r="J9" s="100">
        <v>238579.15803374001</v>
      </c>
      <c r="K9" s="100">
        <v>238642.98560838201</v>
      </c>
      <c r="L9" s="100">
        <v>238673.12357475999</v>
      </c>
      <c r="M9" s="100">
        <v>238718.44719166899</v>
      </c>
      <c r="N9" s="100">
        <v>238728.01265611601</v>
      </c>
      <c r="O9" s="100">
        <v>238728.01265611601</v>
      </c>
      <c r="P9" s="100">
        <v>238739.17234664099</v>
      </c>
      <c r="Q9" s="100">
        <v>238749.29452939201</v>
      </c>
      <c r="R9" s="100">
        <v>238810.63374973301</v>
      </c>
      <c r="S9" s="100">
        <v>240498.383784695</v>
      </c>
      <c r="T9" s="100">
        <v>240498.383784695</v>
      </c>
      <c r="U9" s="100">
        <v>240498.383784695</v>
      </c>
      <c r="V9" s="100">
        <v>240702.45765100999</v>
      </c>
      <c r="W9" s="100">
        <v>240702.45765100999</v>
      </c>
      <c r="X9" s="100">
        <v>240702.45765100999</v>
      </c>
      <c r="Y9" s="100">
        <v>240702.45765100999</v>
      </c>
      <c r="Z9" s="100">
        <v>240702.45765100999</v>
      </c>
      <c r="AA9" s="100">
        <v>240983.03948489801</v>
      </c>
      <c r="AB9" s="100">
        <v>240983.03948489801</v>
      </c>
      <c r="AC9" s="100">
        <v>240983.03948489801</v>
      </c>
      <c r="AD9" s="100">
        <v>240983.03948489801</v>
      </c>
      <c r="AE9" s="100">
        <v>240983.03948489801</v>
      </c>
      <c r="AF9" s="100">
        <v>240983.03948489801</v>
      </c>
      <c r="AG9" s="100">
        <v>240983.03948489801</v>
      </c>
      <c r="AH9" s="100">
        <v>240983.03948489801</v>
      </c>
      <c r="AI9" s="100">
        <v>241011.23640605301</v>
      </c>
      <c r="AJ9" s="100">
        <v>241011.23640605301</v>
      </c>
      <c r="AK9" s="1">
        <v>8.0299999999999996E-2</v>
      </c>
      <c r="AL9" s="99">
        <f t="shared" si="0"/>
        <v>18352.671401109161</v>
      </c>
      <c r="AM9" s="99">
        <f t="shared" si="0"/>
        <v>18407.481300294388</v>
      </c>
      <c r="AN9" s="99">
        <f t="shared" si="0"/>
        <v>18456.827750108394</v>
      </c>
      <c r="AO9" s="99">
        <f t="shared" si="0"/>
        <v>18710.697564477501</v>
      </c>
      <c r="AP9" s="99">
        <f t="shared" si="0"/>
        <v>19157.906390109321</v>
      </c>
      <c r="AQ9" s="99">
        <f t="shared" si="0"/>
        <v>19163.031744353073</v>
      </c>
      <c r="AR9" s="99">
        <f t="shared" si="0"/>
        <v>19165.451823053227</v>
      </c>
      <c r="AS9" s="99">
        <f t="shared" si="0"/>
        <v>19169.091309491021</v>
      </c>
      <c r="AT9" s="99">
        <f t="shared" si="0"/>
        <v>19169.859416286115</v>
      </c>
      <c r="AU9" s="99">
        <f t="shared" si="0"/>
        <v>19169.859416286115</v>
      </c>
      <c r="AV9" s="99">
        <f t="shared" si="0"/>
        <v>19170.755539435271</v>
      </c>
      <c r="AW9" s="99">
        <f t="shared" si="0"/>
        <v>19171.568350710178</v>
      </c>
      <c r="AX9" s="99">
        <f t="shared" si="0"/>
        <v>19176.49389010356</v>
      </c>
      <c r="AY9" s="99">
        <f t="shared" si="0"/>
        <v>19312.020217911009</v>
      </c>
      <c r="AZ9" s="99">
        <f t="shared" si="0"/>
        <v>19312.020217911009</v>
      </c>
      <c r="BA9" s="99">
        <f t="shared" si="0"/>
        <v>19312.020217911009</v>
      </c>
      <c r="BB9" s="99">
        <f t="shared" si="1"/>
        <v>19328.407349376103</v>
      </c>
      <c r="BC9" s="99">
        <f t="shared" si="1"/>
        <v>19328.407349376103</v>
      </c>
      <c r="BD9" s="99">
        <f t="shared" si="1"/>
        <v>19328.407349376103</v>
      </c>
      <c r="BE9" s="99">
        <f t="shared" si="1"/>
        <v>19328.407349376103</v>
      </c>
      <c r="BF9" s="99">
        <f t="shared" si="1"/>
        <v>19328.407349376103</v>
      </c>
      <c r="BG9" s="99">
        <f t="shared" si="1"/>
        <v>19350.938070637309</v>
      </c>
      <c r="BH9" s="99">
        <f t="shared" si="1"/>
        <v>19350.938070637309</v>
      </c>
      <c r="BI9" s="99">
        <f t="shared" si="1"/>
        <v>19350.938070637309</v>
      </c>
      <c r="BJ9" s="99">
        <f t="shared" si="1"/>
        <v>19350.938070637309</v>
      </c>
      <c r="BK9" s="99">
        <f t="shared" si="1"/>
        <v>19350.938070637309</v>
      </c>
      <c r="BL9" s="99">
        <f t="shared" si="1"/>
        <v>19350.938070637309</v>
      </c>
      <c r="BM9" s="99">
        <f t="shared" si="1"/>
        <v>19350.938070637309</v>
      </c>
      <c r="BN9" s="99">
        <f t="shared" si="1"/>
        <v>19350.938070637309</v>
      </c>
      <c r="BO9" s="99">
        <f t="shared" si="1"/>
        <v>19353.202283406055</v>
      </c>
      <c r="BP9" s="99">
        <f t="shared" si="1"/>
        <v>19353.202283406055</v>
      </c>
      <c r="BQ9" s="92">
        <f t="shared" si="6"/>
        <v>0.09</v>
      </c>
      <c r="BR9" s="51">
        <f t="shared" si="2"/>
        <v>1651.7404260998244</v>
      </c>
      <c r="BS9" s="52">
        <f t="shared" si="2"/>
        <v>1656.6733170264949</v>
      </c>
      <c r="BT9" s="52">
        <f t="shared" si="2"/>
        <v>1661.1144975097554</v>
      </c>
      <c r="BU9" s="52">
        <f t="shared" si="2"/>
        <v>1683.962780802975</v>
      </c>
      <c r="BV9" s="52">
        <f t="shared" si="2"/>
        <v>1724.2115751098388</v>
      </c>
      <c r="BW9" s="52">
        <f t="shared" si="2"/>
        <v>1724.6728569917766</v>
      </c>
      <c r="BX9" s="52">
        <f t="shared" si="2"/>
        <v>1724.8906640747903</v>
      </c>
      <c r="BY9" s="52">
        <f t="shared" si="2"/>
        <v>1725.2182178541918</v>
      </c>
      <c r="BZ9" s="52">
        <f t="shared" si="2"/>
        <v>1725.2873474657504</v>
      </c>
      <c r="CA9" s="52">
        <f t="shared" si="2"/>
        <v>1725.2873474657504</v>
      </c>
      <c r="CB9" s="52">
        <f t="shared" si="2"/>
        <v>1725.3679985491744</v>
      </c>
      <c r="CC9" s="52">
        <f t="shared" si="2"/>
        <v>1725.441151563916</v>
      </c>
      <c r="CD9" s="52">
        <f t="shared" si="2"/>
        <v>1725.8844501093204</v>
      </c>
      <c r="CE9" s="52">
        <f t="shared" si="2"/>
        <v>1738.0818196119908</v>
      </c>
      <c r="CF9" s="52">
        <f t="shared" si="2"/>
        <v>1738.0818196119908</v>
      </c>
      <c r="CG9" s="52">
        <f t="shared" si="2"/>
        <v>1738.0818196119908</v>
      </c>
      <c r="CH9" s="52">
        <f t="shared" si="3"/>
        <v>1739.5566614438492</v>
      </c>
      <c r="CI9" s="52">
        <f t="shared" si="3"/>
        <v>1739.5566614438492</v>
      </c>
      <c r="CJ9" s="52">
        <f t="shared" si="3"/>
        <v>1739.5566614438492</v>
      </c>
      <c r="CK9" s="52">
        <f t="shared" si="3"/>
        <v>1739.5566614438492</v>
      </c>
      <c r="CL9" s="52">
        <f t="shared" si="3"/>
        <v>1739.5566614438492</v>
      </c>
      <c r="CM9" s="52">
        <f t="shared" si="3"/>
        <v>1741.5844263573576</v>
      </c>
      <c r="CN9" s="52">
        <f t="shared" si="3"/>
        <v>1741.5844263573576</v>
      </c>
      <c r="CO9" s="52">
        <f t="shared" si="3"/>
        <v>1741.5844263573576</v>
      </c>
      <c r="CP9" s="52">
        <f t="shared" si="3"/>
        <v>1741.5844263573576</v>
      </c>
      <c r="CQ9" s="52">
        <f t="shared" si="3"/>
        <v>1741.5844263573576</v>
      </c>
      <c r="CR9" s="52">
        <f t="shared" si="3"/>
        <v>1741.5844263573576</v>
      </c>
      <c r="CS9" s="52">
        <f t="shared" si="3"/>
        <v>1741.5844263573576</v>
      </c>
      <c r="CT9" s="52">
        <f t="shared" si="3"/>
        <v>1741.5844263573576</v>
      </c>
      <c r="CU9" s="52">
        <f t="shared" si="3"/>
        <v>1741.788205506545</v>
      </c>
      <c r="CV9" s="65">
        <f t="shared" si="3"/>
        <v>1741.788205506545</v>
      </c>
      <c r="CW9" s="88">
        <f t="shared" si="4"/>
        <v>20004.411827208984</v>
      </c>
      <c r="CX9" s="89">
        <f t="shared" si="4"/>
        <v>20064.154617320884</v>
      </c>
      <c r="CY9" s="89">
        <f t="shared" si="4"/>
        <v>20117.94224761815</v>
      </c>
      <c r="CZ9" s="89">
        <f t="shared" si="4"/>
        <v>20394.660345280477</v>
      </c>
      <c r="DA9" s="89">
        <f t="shared" si="4"/>
        <v>20882.11796521916</v>
      </c>
      <c r="DB9" s="89">
        <f t="shared" si="4"/>
        <v>20887.704601344849</v>
      </c>
      <c r="DC9" s="89">
        <f t="shared" si="4"/>
        <v>20890.342487128019</v>
      </c>
      <c r="DD9" s="89">
        <f t="shared" si="4"/>
        <v>20894.309527345213</v>
      </c>
      <c r="DE9" s="89">
        <f t="shared" si="4"/>
        <v>20895.146763751865</v>
      </c>
      <c r="DF9" s="89">
        <f t="shared" si="4"/>
        <v>20895.146763751865</v>
      </c>
      <c r="DG9" s="89">
        <f t="shared" si="4"/>
        <v>20896.123537984444</v>
      </c>
      <c r="DH9" s="89">
        <f t="shared" si="4"/>
        <v>20897.009502274093</v>
      </c>
      <c r="DI9" s="89">
        <f t="shared" si="4"/>
        <v>20902.378340212879</v>
      </c>
      <c r="DJ9" s="89">
        <f t="shared" si="4"/>
        <v>21050.102037523</v>
      </c>
      <c r="DK9" s="89">
        <f t="shared" si="4"/>
        <v>21050.102037523</v>
      </c>
      <c r="DL9" s="89">
        <f t="shared" si="4"/>
        <v>21050.102037523</v>
      </c>
      <c r="DM9" s="89">
        <f t="shared" si="5"/>
        <v>21067.964010819953</v>
      </c>
      <c r="DN9" s="89">
        <f t="shared" si="5"/>
        <v>21067.964010819953</v>
      </c>
      <c r="DO9" s="89">
        <f t="shared" si="5"/>
        <v>21067.964010819953</v>
      </c>
      <c r="DP9" s="89">
        <f t="shared" si="5"/>
        <v>21067.964010819953</v>
      </c>
      <c r="DQ9" s="89">
        <f t="shared" si="5"/>
        <v>21067.964010819953</v>
      </c>
      <c r="DR9" s="89">
        <f t="shared" si="5"/>
        <v>21092.522496994665</v>
      </c>
      <c r="DS9" s="89">
        <f t="shared" si="5"/>
        <v>21092.522496994665</v>
      </c>
      <c r="DT9" s="89">
        <f t="shared" si="5"/>
        <v>21092.522496994665</v>
      </c>
      <c r="DU9" s="89">
        <f t="shared" si="5"/>
        <v>21092.522496994665</v>
      </c>
      <c r="DV9" s="89">
        <f t="shared" si="5"/>
        <v>21092.522496994665</v>
      </c>
      <c r="DW9" s="89">
        <f t="shared" si="5"/>
        <v>21092.522496994665</v>
      </c>
      <c r="DX9" s="89">
        <f t="shared" si="5"/>
        <v>21092.522496994665</v>
      </c>
      <c r="DY9" s="89">
        <f t="shared" si="5"/>
        <v>21092.522496994665</v>
      </c>
      <c r="DZ9" s="89">
        <f t="shared" si="5"/>
        <v>21094.990488912601</v>
      </c>
      <c r="EA9" s="89">
        <f t="shared" si="5"/>
        <v>21094.990488912601</v>
      </c>
    </row>
    <row r="10" spans="1:132" x14ac:dyDescent="0.25">
      <c r="A10" s="1"/>
      <c r="B10" s="1"/>
      <c r="D10" s="1"/>
      <c r="E10" s="1"/>
      <c r="F10" s="101"/>
      <c r="G10" s="100"/>
      <c r="H10" s="100"/>
      <c r="I10" s="100"/>
      <c r="J10" s="100"/>
      <c r="K10" s="100"/>
      <c r="L10" s="100"/>
      <c r="M10" s="100"/>
      <c r="N10" s="100"/>
      <c r="O10" s="100"/>
      <c r="P10" s="100"/>
      <c r="Q10" s="100"/>
      <c r="R10" s="100"/>
      <c r="S10" s="100"/>
      <c r="T10" s="100"/>
      <c r="U10" s="100"/>
      <c r="V10" s="100"/>
      <c r="W10" s="100"/>
      <c r="X10" s="100"/>
      <c r="Y10" s="100"/>
      <c r="Z10" s="100"/>
      <c r="AA10" s="100"/>
      <c r="AB10" s="100"/>
      <c r="AC10" s="100"/>
      <c r="AD10" s="100"/>
      <c r="AE10" s="100"/>
      <c r="AF10" s="100"/>
      <c r="AG10" s="100"/>
      <c r="AH10" s="100"/>
      <c r="AI10" s="100"/>
      <c r="AJ10" s="100"/>
      <c r="AK10" s="1">
        <v>0.1411</v>
      </c>
      <c r="AL10" s="99">
        <f t="shared" si="0"/>
        <v>0</v>
      </c>
      <c r="AM10" s="99">
        <f t="shared" si="0"/>
        <v>0</v>
      </c>
      <c r="AN10" s="99">
        <f t="shared" si="0"/>
        <v>0</v>
      </c>
      <c r="AO10" s="99">
        <f t="shared" si="0"/>
        <v>0</v>
      </c>
      <c r="AP10" s="99">
        <f t="shared" si="0"/>
        <v>0</v>
      </c>
      <c r="AQ10" s="99">
        <f t="shared" si="0"/>
        <v>0</v>
      </c>
      <c r="AR10" s="99">
        <f t="shared" si="0"/>
        <v>0</v>
      </c>
      <c r="AS10" s="99">
        <f t="shared" si="0"/>
        <v>0</v>
      </c>
      <c r="AT10" s="99">
        <f t="shared" si="0"/>
        <v>0</v>
      </c>
      <c r="AU10" s="99">
        <f t="shared" si="0"/>
        <v>0</v>
      </c>
      <c r="AV10" s="99">
        <f t="shared" si="0"/>
        <v>0</v>
      </c>
      <c r="AW10" s="99">
        <f t="shared" si="0"/>
        <v>0</v>
      </c>
      <c r="AX10" s="99">
        <f t="shared" si="0"/>
        <v>0</v>
      </c>
      <c r="AY10" s="99">
        <f t="shared" si="0"/>
        <v>0</v>
      </c>
      <c r="AZ10" s="99">
        <f t="shared" si="0"/>
        <v>0</v>
      </c>
      <c r="BA10" s="99">
        <f t="shared" si="0"/>
        <v>0</v>
      </c>
      <c r="BB10" s="99">
        <f t="shared" si="1"/>
        <v>0</v>
      </c>
      <c r="BC10" s="99">
        <f t="shared" si="1"/>
        <v>0</v>
      </c>
      <c r="BD10" s="99">
        <f t="shared" si="1"/>
        <v>0</v>
      </c>
      <c r="BE10" s="99">
        <f t="shared" si="1"/>
        <v>0</v>
      </c>
      <c r="BF10" s="99">
        <f t="shared" si="1"/>
        <v>0</v>
      </c>
      <c r="BG10" s="99">
        <f t="shared" si="1"/>
        <v>0</v>
      </c>
      <c r="BH10" s="99">
        <f t="shared" si="1"/>
        <v>0</v>
      </c>
      <c r="BI10" s="99">
        <f t="shared" si="1"/>
        <v>0</v>
      </c>
      <c r="BJ10" s="99">
        <f t="shared" si="1"/>
        <v>0</v>
      </c>
      <c r="BK10" s="99">
        <f t="shared" si="1"/>
        <v>0</v>
      </c>
      <c r="BL10" s="99">
        <f t="shared" si="1"/>
        <v>0</v>
      </c>
      <c r="BM10" s="99">
        <f t="shared" si="1"/>
        <v>0</v>
      </c>
      <c r="BN10" s="99">
        <f t="shared" si="1"/>
        <v>0</v>
      </c>
      <c r="BO10" s="99">
        <f t="shared" si="1"/>
        <v>0</v>
      </c>
      <c r="BP10" s="99">
        <f t="shared" si="1"/>
        <v>0</v>
      </c>
      <c r="BQ10" s="92">
        <f t="shared" si="6"/>
        <v>0</v>
      </c>
      <c r="BR10" s="51">
        <f t="shared" si="2"/>
        <v>0</v>
      </c>
      <c r="BS10" s="52">
        <f t="shared" si="2"/>
        <v>0</v>
      </c>
      <c r="BT10" s="52">
        <f t="shared" si="2"/>
        <v>0</v>
      </c>
      <c r="BU10" s="52">
        <f t="shared" si="2"/>
        <v>0</v>
      </c>
      <c r="BV10" s="52">
        <f t="shared" si="2"/>
        <v>0</v>
      </c>
      <c r="BW10" s="52">
        <f t="shared" si="2"/>
        <v>0</v>
      </c>
      <c r="BX10" s="52">
        <f t="shared" si="2"/>
        <v>0</v>
      </c>
      <c r="BY10" s="52">
        <f t="shared" si="2"/>
        <v>0</v>
      </c>
      <c r="BZ10" s="52">
        <f t="shared" si="2"/>
        <v>0</v>
      </c>
      <c r="CA10" s="52">
        <f t="shared" si="2"/>
        <v>0</v>
      </c>
      <c r="CB10" s="52">
        <f t="shared" si="2"/>
        <v>0</v>
      </c>
      <c r="CC10" s="52">
        <f t="shared" si="2"/>
        <v>0</v>
      </c>
      <c r="CD10" s="52">
        <f t="shared" si="2"/>
        <v>0</v>
      </c>
      <c r="CE10" s="52">
        <f t="shared" si="2"/>
        <v>0</v>
      </c>
      <c r="CF10" s="52">
        <f t="shared" si="2"/>
        <v>0</v>
      </c>
      <c r="CG10" s="52">
        <f t="shared" si="2"/>
        <v>0</v>
      </c>
      <c r="CH10" s="52">
        <f t="shared" si="3"/>
        <v>0</v>
      </c>
      <c r="CI10" s="52">
        <f t="shared" si="3"/>
        <v>0</v>
      </c>
      <c r="CJ10" s="52">
        <f t="shared" si="3"/>
        <v>0</v>
      </c>
      <c r="CK10" s="52">
        <f t="shared" si="3"/>
        <v>0</v>
      </c>
      <c r="CL10" s="52">
        <f t="shared" si="3"/>
        <v>0</v>
      </c>
      <c r="CM10" s="52">
        <f t="shared" si="3"/>
        <v>0</v>
      </c>
      <c r="CN10" s="52">
        <f t="shared" si="3"/>
        <v>0</v>
      </c>
      <c r="CO10" s="52">
        <f t="shared" si="3"/>
        <v>0</v>
      </c>
      <c r="CP10" s="52">
        <f t="shared" si="3"/>
        <v>0</v>
      </c>
      <c r="CQ10" s="52">
        <f t="shared" si="3"/>
        <v>0</v>
      </c>
      <c r="CR10" s="52">
        <f t="shared" si="3"/>
        <v>0</v>
      </c>
      <c r="CS10" s="52">
        <f t="shared" si="3"/>
        <v>0</v>
      </c>
      <c r="CT10" s="52">
        <f t="shared" si="3"/>
        <v>0</v>
      </c>
      <c r="CU10" s="52">
        <f t="shared" si="3"/>
        <v>0</v>
      </c>
      <c r="CV10" s="65">
        <f t="shared" si="3"/>
        <v>0</v>
      </c>
      <c r="CW10" s="88">
        <f t="shared" si="4"/>
        <v>0</v>
      </c>
      <c r="CX10" s="89">
        <f t="shared" si="4"/>
        <v>0</v>
      </c>
      <c r="CY10" s="89">
        <f t="shared" si="4"/>
        <v>0</v>
      </c>
      <c r="CZ10" s="89">
        <f t="shared" si="4"/>
        <v>0</v>
      </c>
      <c r="DA10" s="89">
        <f t="shared" si="4"/>
        <v>0</v>
      </c>
      <c r="DB10" s="89">
        <f t="shared" si="4"/>
        <v>0</v>
      </c>
      <c r="DC10" s="89">
        <f t="shared" si="4"/>
        <v>0</v>
      </c>
      <c r="DD10" s="89">
        <f t="shared" si="4"/>
        <v>0</v>
      </c>
      <c r="DE10" s="89">
        <f t="shared" si="4"/>
        <v>0</v>
      </c>
      <c r="DF10" s="89">
        <f t="shared" si="4"/>
        <v>0</v>
      </c>
      <c r="DG10" s="89">
        <f t="shared" si="4"/>
        <v>0</v>
      </c>
      <c r="DH10" s="89">
        <f t="shared" si="4"/>
        <v>0</v>
      </c>
      <c r="DI10" s="89">
        <f t="shared" si="4"/>
        <v>0</v>
      </c>
      <c r="DJ10" s="89">
        <f t="shared" si="4"/>
        <v>0</v>
      </c>
      <c r="DK10" s="89">
        <f t="shared" si="4"/>
        <v>0</v>
      </c>
      <c r="DL10" s="89">
        <f t="shared" si="4"/>
        <v>0</v>
      </c>
      <c r="DM10" s="89">
        <f t="shared" si="5"/>
        <v>0</v>
      </c>
      <c r="DN10" s="89">
        <f t="shared" si="5"/>
        <v>0</v>
      </c>
      <c r="DO10" s="89">
        <f t="shared" si="5"/>
        <v>0</v>
      </c>
      <c r="DP10" s="89">
        <f t="shared" si="5"/>
        <v>0</v>
      </c>
      <c r="DQ10" s="89">
        <f t="shared" si="5"/>
        <v>0</v>
      </c>
      <c r="DR10" s="89">
        <f t="shared" si="5"/>
        <v>0</v>
      </c>
      <c r="DS10" s="89">
        <f t="shared" si="5"/>
        <v>0</v>
      </c>
      <c r="DT10" s="89">
        <f t="shared" si="5"/>
        <v>0</v>
      </c>
      <c r="DU10" s="89">
        <f t="shared" si="5"/>
        <v>0</v>
      </c>
      <c r="DV10" s="89">
        <f t="shared" si="5"/>
        <v>0</v>
      </c>
      <c r="DW10" s="89">
        <f t="shared" si="5"/>
        <v>0</v>
      </c>
      <c r="DX10" s="89">
        <f t="shared" si="5"/>
        <v>0</v>
      </c>
      <c r="DY10" s="89">
        <f t="shared" si="5"/>
        <v>0</v>
      </c>
      <c r="DZ10" s="89">
        <f t="shared" si="5"/>
        <v>0</v>
      </c>
      <c r="EA10" s="89">
        <f t="shared" si="5"/>
        <v>0</v>
      </c>
    </row>
    <row r="11" spans="1:132" x14ac:dyDescent="0.25">
      <c r="A11" s="1"/>
      <c r="B11" s="1"/>
      <c r="C11" s="1"/>
      <c r="D11" s="1"/>
      <c r="E11" s="1"/>
      <c r="F11" s="101"/>
      <c r="G11" s="100"/>
      <c r="H11" s="100"/>
      <c r="I11" s="100"/>
      <c r="J11" s="100"/>
      <c r="K11" s="100"/>
      <c r="L11" s="100"/>
      <c r="M11" s="100"/>
      <c r="N11" s="100"/>
      <c r="O11" s="100"/>
      <c r="P11" s="100"/>
      <c r="Q11" s="100"/>
      <c r="R11" s="100"/>
      <c r="S11" s="100"/>
      <c r="T11" s="100"/>
      <c r="U11" s="100"/>
      <c r="V11" s="100"/>
      <c r="W11" s="100"/>
      <c r="X11" s="100"/>
      <c r="Y11" s="100"/>
      <c r="Z11" s="100"/>
      <c r="AA11" s="100"/>
      <c r="AB11" s="100"/>
      <c r="AC11" s="100"/>
      <c r="AD11" s="100"/>
      <c r="AE11" s="100"/>
      <c r="AF11" s="100"/>
      <c r="AG11" s="100"/>
      <c r="AH11" s="100"/>
      <c r="AI11" s="100"/>
      <c r="AJ11" s="100"/>
      <c r="AK11" s="1">
        <v>8.0299999999999996E-2</v>
      </c>
      <c r="AL11" s="99">
        <f t="shared" si="0"/>
        <v>0</v>
      </c>
      <c r="AM11" s="99">
        <f t="shared" si="0"/>
        <v>0</v>
      </c>
      <c r="AN11" s="99">
        <f t="shared" si="0"/>
        <v>0</v>
      </c>
      <c r="AO11" s="99">
        <f t="shared" si="0"/>
        <v>0</v>
      </c>
      <c r="AP11" s="99">
        <f t="shared" si="0"/>
        <v>0</v>
      </c>
      <c r="AQ11" s="99">
        <f t="shared" si="0"/>
        <v>0</v>
      </c>
      <c r="AR11" s="99">
        <f t="shared" si="0"/>
        <v>0</v>
      </c>
      <c r="AS11" s="99">
        <f t="shared" si="0"/>
        <v>0</v>
      </c>
      <c r="AT11" s="99">
        <f t="shared" si="0"/>
        <v>0</v>
      </c>
      <c r="AU11" s="99">
        <f t="shared" si="0"/>
        <v>0</v>
      </c>
      <c r="AV11" s="99">
        <f t="shared" si="0"/>
        <v>0</v>
      </c>
      <c r="AW11" s="99">
        <f t="shared" si="0"/>
        <v>0</v>
      </c>
      <c r="AX11" s="99">
        <f t="shared" si="0"/>
        <v>0</v>
      </c>
      <c r="AY11" s="99">
        <f t="shared" si="0"/>
        <v>0</v>
      </c>
      <c r="AZ11" s="99">
        <f t="shared" si="0"/>
        <v>0</v>
      </c>
      <c r="BA11" s="99">
        <f t="shared" si="0"/>
        <v>0</v>
      </c>
      <c r="BB11" s="99">
        <f t="shared" si="1"/>
        <v>0</v>
      </c>
      <c r="BC11" s="99">
        <f t="shared" si="1"/>
        <v>0</v>
      </c>
      <c r="BD11" s="99">
        <f t="shared" si="1"/>
        <v>0</v>
      </c>
      <c r="BE11" s="99">
        <f t="shared" si="1"/>
        <v>0</v>
      </c>
      <c r="BF11" s="99">
        <f t="shared" si="1"/>
        <v>0</v>
      </c>
      <c r="BG11" s="99">
        <f t="shared" si="1"/>
        <v>0</v>
      </c>
      <c r="BH11" s="99">
        <f t="shared" si="1"/>
        <v>0</v>
      </c>
      <c r="BI11" s="99">
        <f t="shared" si="1"/>
        <v>0</v>
      </c>
      <c r="BJ11" s="99">
        <f t="shared" si="1"/>
        <v>0</v>
      </c>
      <c r="BK11" s="99">
        <f t="shared" si="1"/>
        <v>0</v>
      </c>
      <c r="BL11" s="99">
        <f t="shared" si="1"/>
        <v>0</v>
      </c>
      <c r="BM11" s="99">
        <f t="shared" si="1"/>
        <v>0</v>
      </c>
      <c r="BN11" s="99">
        <f t="shared" si="1"/>
        <v>0</v>
      </c>
      <c r="BO11" s="99">
        <f t="shared" si="1"/>
        <v>0</v>
      </c>
      <c r="BP11" s="99">
        <f t="shared" si="1"/>
        <v>0</v>
      </c>
      <c r="BQ11" s="92">
        <f t="shared" si="6"/>
        <v>0</v>
      </c>
      <c r="BR11" s="51">
        <f t="shared" si="2"/>
        <v>0</v>
      </c>
      <c r="BS11" s="52">
        <f t="shared" si="2"/>
        <v>0</v>
      </c>
      <c r="BT11" s="52">
        <f t="shared" si="2"/>
        <v>0</v>
      </c>
      <c r="BU11" s="52">
        <f t="shared" si="2"/>
        <v>0</v>
      </c>
      <c r="BV11" s="52">
        <f t="shared" si="2"/>
        <v>0</v>
      </c>
      <c r="BW11" s="52">
        <f t="shared" si="2"/>
        <v>0</v>
      </c>
      <c r="BX11" s="52">
        <f t="shared" si="2"/>
        <v>0</v>
      </c>
      <c r="BY11" s="52">
        <f t="shared" si="2"/>
        <v>0</v>
      </c>
      <c r="BZ11" s="52">
        <f t="shared" si="2"/>
        <v>0</v>
      </c>
      <c r="CA11" s="52">
        <f t="shared" si="2"/>
        <v>0</v>
      </c>
      <c r="CB11" s="52">
        <f t="shared" si="2"/>
        <v>0</v>
      </c>
      <c r="CC11" s="52">
        <f t="shared" si="2"/>
        <v>0</v>
      </c>
      <c r="CD11" s="52">
        <f t="shared" si="2"/>
        <v>0</v>
      </c>
      <c r="CE11" s="52">
        <f t="shared" si="2"/>
        <v>0</v>
      </c>
      <c r="CF11" s="52">
        <f t="shared" si="2"/>
        <v>0</v>
      </c>
      <c r="CG11" s="52">
        <f t="shared" si="2"/>
        <v>0</v>
      </c>
      <c r="CH11" s="52">
        <f t="shared" si="3"/>
        <v>0</v>
      </c>
      <c r="CI11" s="52">
        <f t="shared" si="3"/>
        <v>0</v>
      </c>
      <c r="CJ11" s="52">
        <f t="shared" si="3"/>
        <v>0</v>
      </c>
      <c r="CK11" s="52">
        <f t="shared" si="3"/>
        <v>0</v>
      </c>
      <c r="CL11" s="52">
        <f t="shared" si="3"/>
        <v>0</v>
      </c>
      <c r="CM11" s="52">
        <f t="shared" si="3"/>
        <v>0</v>
      </c>
      <c r="CN11" s="52">
        <f t="shared" si="3"/>
        <v>0</v>
      </c>
      <c r="CO11" s="52">
        <f t="shared" si="3"/>
        <v>0</v>
      </c>
      <c r="CP11" s="52">
        <f t="shared" si="3"/>
        <v>0</v>
      </c>
      <c r="CQ11" s="52">
        <f t="shared" si="3"/>
        <v>0</v>
      </c>
      <c r="CR11" s="52">
        <f t="shared" si="3"/>
        <v>0</v>
      </c>
      <c r="CS11" s="52">
        <f t="shared" si="3"/>
        <v>0</v>
      </c>
      <c r="CT11" s="52">
        <f t="shared" si="3"/>
        <v>0</v>
      </c>
      <c r="CU11" s="52">
        <f t="shared" si="3"/>
        <v>0</v>
      </c>
      <c r="CV11" s="65">
        <f t="shared" si="3"/>
        <v>0</v>
      </c>
      <c r="CW11" s="88">
        <f t="shared" si="4"/>
        <v>0</v>
      </c>
      <c r="CX11" s="89">
        <f t="shared" si="4"/>
        <v>0</v>
      </c>
      <c r="CY11" s="89">
        <f t="shared" si="4"/>
        <v>0</v>
      </c>
      <c r="CZ11" s="89">
        <f t="shared" si="4"/>
        <v>0</v>
      </c>
      <c r="DA11" s="89">
        <f t="shared" si="4"/>
        <v>0</v>
      </c>
      <c r="DB11" s="89">
        <f t="shared" si="4"/>
        <v>0</v>
      </c>
      <c r="DC11" s="89">
        <f t="shared" si="4"/>
        <v>0</v>
      </c>
      <c r="DD11" s="89">
        <f t="shared" si="4"/>
        <v>0</v>
      </c>
      <c r="DE11" s="89">
        <f t="shared" si="4"/>
        <v>0</v>
      </c>
      <c r="DF11" s="89">
        <f t="shared" si="4"/>
        <v>0</v>
      </c>
      <c r="DG11" s="89">
        <f t="shared" si="4"/>
        <v>0</v>
      </c>
      <c r="DH11" s="89">
        <f t="shared" si="4"/>
        <v>0</v>
      </c>
      <c r="DI11" s="89">
        <f t="shared" si="4"/>
        <v>0</v>
      </c>
      <c r="DJ11" s="89">
        <f t="shared" si="4"/>
        <v>0</v>
      </c>
      <c r="DK11" s="89">
        <f t="shared" si="4"/>
        <v>0</v>
      </c>
      <c r="DL11" s="89">
        <f t="shared" si="4"/>
        <v>0</v>
      </c>
      <c r="DM11" s="89">
        <f t="shared" si="5"/>
        <v>0</v>
      </c>
      <c r="DN11" s="89">
        <f t="shared" si="5"/>
        <v>0</v>
      </c>
      <c r="DO11" s="89">
        <f t="shared" si="5"/>
        <v>0</v>
      </c>
      <c r="DP11" s="89">
        <f t="shared" si="5"/>
        <v>0</v>
      </c>
      <c r="DQ11" s="89">
        <f t="shared" si="5"/>
        <v>0</v>
      </c>
      <c r="DR11" s="89">
        <f t="shared" si="5"/>
        <v>0</v>
      </c>
      <c r="DS11" s="89">
        <f t="shared" si="5"/>
        <v>0</v>
      </c>
      <c r="DT11" s="89">
        <f t="shared" si="5"/>
        <v>0</v>
      </c>
      <c r="DU11" s="89">
        <f t="shared" si="5"/>
        <v>0</v>
      </c>
      <c r="DV11" s="89">
        <f t="shared" si="5"/>
        <v>0</v>
      </c>
      <c r="DW11" s="89">
        <f t="shared" si="5"/>
        <v>0</v>
      </c>
      <c r="DX11" s="89">
        <f t="shared" si="5"/>
        <v>0</v>
      </c>
      <c r="DY11" s="89">
        <f t="shared" si="5"/>
        <v>0</v>
      </c>
      <c r="DZ11" s="89">
        <f t="shared" si="5"/>
        <v>0</v>
      </c>
      <c r="EA11" s="89">
        <f t="shared" si="5"/>
        <v>0</v>
      </c>
    </row>
    <row r="12" spans="1:132" x14ac:dyDescent="0.25">
      <c r="A12" s="1"/>
      <c r="B12" s="1"/>
      <c r="C12" s="1"/>
      <c r="D12" s="1"/>
      <c r="E12" s="1"/>
      <c r="F12" s="101"/>
      <c r="G12" s="100"/>
      <c r="H12" s="100"/>
      <c r="I12" s="100"/>
      <c r="J12" s="100"/>
      <c r="K12" s="100"/>
      <c r="L12" s="100"/>
      <c r="M12" s="100"/>
      <c r="N12" s="100"/>
      <c r="O12" s="100"/>
      <c r="P12" s="100"/>
      <c r="Q12" s="100"/>
      <c r="R12" s="100"/>
      <c r="S12" s="100"/>
      <c r="T12" s="100"/>
      <c r="U12" s="100"/>
      <c r="V12" s="100"/>
      <c r="W12" s="100"/>
      <c r="X12" s="100"/>
      <c r="Y12" s="100"/>
      <c r="Z12" s="100"/>
      <c r="AA12" s="100"/>
      <c r="AB12" s="100"/>
      <c r="AC12" s="100"/>
      <c r="AD12" s="100"/>
      <c r="AE12" s="100"/>
      <c r="AF12" s="100"/>
      <c r="AG12" s="100"/>
      <c r="AH12" s="100"/>
      <c r="AI12" s="100"/>
      <c r="AJ12" s="100"/>
      <c r="AK12" s="1">
        <v>8.0299999999999996E-2</v>
      </c>
      <c r="AL12" s="99">
        <f t="shared" si="0"/>
        <v>0</v>
      </c>
      <c r="AM12" s="99">
        <f t="shared" si="0"/>
        <v>0</v>
      </c>
      <c r="AN12" s="99">
        <f t="shared" si="0"/>
        <v>0</v>
      </c>
      <c r="AO12" s="99">
        <f t="shared" si="0"/>
        <v>0</v>
      </c>
      <c r="AP12" s="99">
        <f t="shared" si="0"/>
        <v>0</v>
      </c>
      <c r="AQ12" s="99">
        <f t="shared" si="0"/>
        <v>0</v>
      </c>
      <c r="AR12" s="99">
        <f t="shared" si="0"/>
        <v>0</v>
      </c>
      <c r="AS12" s="99">
        <f t="shared" si="0"/>
        <v>0</v>
      </c>
      <c r="AT12" s="99">
        <f t="shared" si="0"/>
        <v>0</v>
      </c>
      <c r="AU12" s="99">
        <f t="shared" si="0"/>
        <v>0</v>
      </c>
      <c r="AV12" s="99">
        <f t="shared" si="0"/>
        <v>0</v>
      </c>
      <c r="AW12" s="99">
        <f t="shared" si="0"/>
        <v>0</v>
      </c>
      <c r="AX12" s="99">
        <f t="shared" si="0"/>
        <v>0</v>
      </c>
      <c r="AY12" s="99">
        <f t="shared" si="0"/>
        <v>0</v>
      </c>
      <c r="AZ12" s="99">
        <f t="shared" si="0"/>
        <v>0</v>
      </c>
      <c r="BA12" s="99">
        <f t="shared" si="0"/>
        <v>0</v>
      </c>
      <c r="BB12" s="99">
        <f t="shared" si="1"/>
        <v>0</v>
      </c>
      <c r="BC12" s="99">
        <f t="shared" si="1"/>
        <v>0</v>
      </c>
      <c r="BD12" s="99">
        <f t="shared" si="1"/>
        <v>0</v>
      </c>
      <c r="BE12" s="99">
        <f t="shared" si="1"/>
        <v>0</v>
      </c>
      <c r="BF12" s="99">
        <f t="shared" si="1"/>
        <v>0</v>
      </c>
      <c r="BG12" s="99">
        <f t="shared" si="1"/>
        <v>0</v>
      </c>
      <c r="BH12" s="99">
        <f t="shared" si="1"/>
        <v>0</v>
      </c>
      <c r="BI12" s="99">
        <f t="shared" si="1"/>
        <v>0</v>
      </c>
      <c r="BJ12" s="99">
        <f t="shared" si="1"/>
        <v>0</v>
      </c>
      <c r="BK12" s="99">
        <f t="shared" si="1"/>
        <v>0</v>
      </c>
      <c r="BL12" s="99">
        <f t="shared" si="1"/>
        <v>0</v>
      </c>
      <c r="BM12" s="99">
        <f t="shared" si="1"/>
        <v>0</v>
      </c>
      <c r="BN12" s="99">
        <f t="shared" si="1"/>
        <v>0</v>
      </c>
      <c r="BO12" s="99">
        <f t="shared" si="1"/>
        <v>0</v>
      </c>
      <c r="BP12" s="99">
        <f t="shared" si="1"/>
        <v>0</v>
      </c>
      <c r="BQ12" s="92">
        <f t="shared" si="6"/>
        <v>0</v>
      </c>
      <c r="BR12" s="51">
        <f t="shared" si="2"/>
        <v>0</v>
      </c>
      <c r="BS12" s="52">
        <f t="shared" si="2"/>
        <v>0</v>
      </c>
      <c r="BT12" s="52">
        <f t="shared" si="2"/>
        <v>0</v>
      </c>
      <c r="BU12" s="52">
        <f t="shared" si="2"/>
        <v>0</v>
      </c>
      <c r="BV12" s="52">
        <f t="shared" si="2"/>
        <v>0</v>
      </c>
      <c r="BW12" s="52">
        <f t="shared" si="2"/>
        <v>0</v>
      </c>
      <c r="BX12" s="52">
        <f t="shared" si="2"/>
        <v>0</v>
      </c>
      <c r="BY12" s="52">
        <f t="shared" si="2"/>
        <v>0</v>
      </c>
      <c r="BZ12" s="52">
        <f t="shared" si="2"/>
        <v>0</v>
      </c>
      <c r="CA12" s="52">
        <f t="shared" si="2"/>
        <v>0</v>
      </c>
      <c r="CB12" s="52">
        <f t="shared" si="2"/>
        <v>0</v>
      </c>
      <c r="CC12" s="52">
        <f t="shared" si="2"/>
        <v>0</v>
      </c>
      <c r="CD12" s="52">
        <f t="shared" si="2"/>
        <v>0</v>
      </c>
      <c r="CE12" s="52">
        <f t="shared" si="2"/>
        <v>0</v>
      </c>
      <c r="CF12" s="52">
        <f t="shared" si="2"/>
        <v>0</v>
      </c>
      <c r="CG12" s="52">
        <f t="shared" si="2"/>
        <v>0</v>
      </c>
      <c r="CH12" s="52">
        <f t="shared" si="3"/>
        <v>0</v>
      </c>
      <c r="CI12" s="52">
        <f t="shared" si="3"/>
        <v>0</v>
      </c>
      <c r="CJ12" s="52">
        <f t="shared" si="3"/>
        <v>0</v>
      </c>
      <c r="CK12" s="52">
        <f t="shared" si="3"/>
        <v>0</v>
      </c>
      <c r="CL12" s="52">
        <f t="shared" si="3"/>
        <v>0</v>
      </c>
      <c r="CM12" s="52">
        <f t="shared" si="3"/>
        <v>0</v>
      </c>
      <c r="CN12" s="52">
        <f t="shared" si="3"/>
        <v>0</v>
      </c>
      <c r="CO12" s="52">
        <f t="shared" si="3"/>
        <v>0</v>
      </c>
      <c r="CP12" s="52">
        <f t="shared" si="3"/>
        <v>0</v>
      </c>
      <c r="CQ12" s="52">
        <f t="shared" si="3"/>
        <v>0</v>
      </c>
      <c r="CR12" s="52">
        <f t="shared" si="3"/>
        <v>0</v>
      </c>
      <c r="CS12" s="52">
        <f t="shared" si="3"/>
        <v>0</v>
      </c>
      <c r="CT12" s="52">
        <f t="shared" si="3"/>
        <v>0</v>
      </c>
      <c r="CU12" s="52">
        <f t="shared" si="3"/>
        <v>0</v>
      </c>
      <c r="CV12" s="65">
        <f t="shared" si="3"/>
        <v>0</v>
      </c>
      <c r="CW12" s="88">
        <f t="shared" si="4"/>
        <v>0</v>
      </c>
      <c r="CX12" s="89">
        <f t="shared" si="4"/>
        <v>0</v>
      </c>
      <c r="CY12" s="89">
        <f t="shared" si="4"/>
        <v>0</v>
      </c>
      <c r="CZ12" s="89">
        <f t="shared" si="4"/>
        <v>0</v>
      </c>
      <c r="DA12" s="89">
        <f t="shared" si="4"/>
        <v>0</v>
      </c>
      <c r="DB12" s="89">
        <f t="shared" si="4"/>
        <v>0</v>
      </c>
      <c r="DC12" s="89">
        <f t="shared" si="4"/>
        <v>0</v>
      </c>
      <c r="DD12" s="89">
        <f t="shared" si="4"/>
        <v>0</v>
      </c>
      <c r="DE12" s="89">
        <f t="shared" si="4"/>
        <v>0</v>
      </c>
      <c r="DF12" s="89">
        <f t="shared" si="4"/>
        <v>0</v>
      </c>
      <c r="DG12" s="89">
        <f t="shared" si="4"/>
        <v>0</v>
      </c>
      <c r="DH12" s="89">
        <f t="shared" si="4"/>
        <v>0</v>
      </c>
      <c r="DI12" s="89">
        <f t="shared" si="4"/>
        <v>0</v>
      </c>
      <c r="DJ12" s="89">
        <f t="shared" si="4"/>
        <v>0</v>
      </c>
      <c r="DK12" s="89">
        <f t="shared" si="4"/>
        <v>0</v>
      </c>
      <c r="DL12" s="89">
        <f t="shared" si="4"/>
        <v>0</v>
      </c>
      <c r="DM12" s="89">
        <f t="shared" si="5"/>
        <v>0</v>
      </c>
      <c r="DN12" s="89">
        <f t="shared" si="5"/>
        <v>0</v>
      </c>
      <c r="DO12" s="89">
        <f t="shared" si="5"/>
        <v>0</v>
      </c>
      <c r="DP12" s="89">
        <f t="shared" si="5"/>
        <v>0</v>
      </c>
      <c r="DQ12" s="89">
        <f t="shared" si="5"/>
        <v>0</v>
      </c>
      <c r="DR12" s="89">
        <f t="shared" si="5"/>
        <v>0</v>
      </c>
      <c r="DS12" s="89">
        <f t="shared" si="5"/>
        <v>0</v>
      </c>
      <c r="DT12" s="89">
        <f t="shared" si="5"/>
        <v>0</v>
      </c>
      <c r="DU12" s="89">
        <f t="shared" si="5"/>
        <v>0</v>
      </c>
      <c r="DV12" s="89">
        <f t="shared" si="5"/>
        <v>0</v>
      </c>
      <c r="DW12" s="89">
        <f t="shared" si="5"/>
        <v>0</v>
      </c>
      <c r="DX12" s="89">
        <f t="shared" si="5"/>
        <v>0</v>
      </c>
      <c r="DY12" s="89">
        <f t="shared" si="5"/>
        <v>0</v>
      </c>
      <c r="DZ12" s="89">
        <f t="shared" si="5"/>
        <v>0</v>
      </c>
      <c r="EA12" s="89">
        <f t="shared" si="5"/>
        <v>0</v>
      </c>
    </row>
    <row r="13" spans="1:132" x14ac:dyDescent="0.25">
      <c r="A13" s="1"/>
      <c r="B13" s="1"/>
      <c r="C13" s="1"/>
      <c r="D13" s="1"/>
      <c r="E13" s="1"/>
      <c r="F13" s="101"/>
      <c r="G13" s="100"/>
      <c r="H13" s="100"/>
      <c r="I13" s="100"/>
      <c r="J13" s="100"/>
      <c r="K13" s="100"/>
      <c r="L13" s="100"/>
      <c r="M13" s="100"/>
      <c r="N13" s="100"/>
      <c r="O13" s="100"/>
      <c r="P13" s="100"/>
      <c r="Q13" s="100"/>
      <c r="R13" s="100"/>
      <c r="S13" s="100"/>
      <c r="T13" s="100"/>
      <c r="U13" s="100"/>
      <c r="V13" s="100"/>
      <c r="W13" s="100"/>
      <c r="X13" s="100"/>
      <c r="Y13" s="100"/>
      <c r="Z13" s="100"/>
      <c r="AA13" s="100"/>
      <c r="AB13" s="100"/>
      <c r="AC13" s="100"/>
      <c r="AD13" s="100"/>
      <c r="AE13" s="100"/>
      <c r="AF13" s="100"/>
      <c r="AG13" s="100"/>
      <c r="AH13" s="100"/>
      <c r="AI13" s="100"/>
      <c r="AJ13" s="100"/>
      <c r="AK13" s="1"/>
      <c r="AL13" s="99">
        <f t="shared" si="0"/>
        <v>0</v>
      </c>
      <c r="AM13" s="99">
        <f t="shared" si="0"/>
        <v>0</v>
      </c>
      <c r="AN13" s="99">
        <f t="shared" si="0"/>
        <v>0</v>
      </c>
      <c r="AO13" s="99">
        <f t="shared" si="0"/>
        <v>0</v>
      </c>
      <c r="AP13" s="99">
        <f t="shared" si="0"/>
        <v>0</v>
      </c>
      <c r="AQ13" s="99">
        <f t="shared" si="0"/>
        <v>0</v>
      </c>
      <c r="AR13" s="99">
        <f t="shared" si="0"/>
        <v>0</v>
      </c>
      <c r="AS13" s="99">
        <f t="shared" si="0"/>
        <v>0</v>
      </c>
      <c r="AT13" s="99">
        <f t="shared" si="0"/>
        <v>0</v>
      </c>
      <c r="AU13" s="99">
        <f t="shared" si="0"/>
        <v>0</v>
      </c>
      <c r="AV13" s="99">
        <f t="shared" si="0"/>
        <v>0</v>
      </c>
      <c r="AW13" s="99">
        <f t="shared" si="0"/>
        <v>0</v>
      </c>
      <c r="AX13" s="99">
        <f t="shared" si="0"/>
        <v>0</v>
      </c>
      <c r="AY13" s="99">
        <f t="shared" si="0"/>
        <v>0</v>
      </c>
      <c r="AZ13" s="99">
        <f t="shared" si="0"/>
        <v>0</v>
      </c>
      <c r="BA13" s="99">
        <f t="shared" si="0"/>
        <v>0</v>
      </c>
      <c r="BB13" s="99">
        <f t="shared" si="1"/>
        <v>0</v>
      </c>
      <c r="BC13" s="99">
        <f t="shared" si="1"/>
        <v>0</v>
      </c>
      <c r="BD13" s="99">
        <f t="shared" si="1"/>
        <v>0</v>
      </c>
      <c r="BE13" s="99">
        <f t="shared" si="1"/>
        <v>0</v>
      </c>
      <c r="BF13" s="99">
        <f t="shared" si="1"/>
        <v>0</v>
      </c>
      <c r="BG13" s="99">
        <f t="shared" si="1"/>
        <v>0</v>
      </c>
      <c r="BH13" s="99">
        <f t="shared" si="1"/>
        <v>0</v>
      </c>
      <c r="BI13" s="99">
        <f t="shared" si="1"/>
        <v>0</v>
      </c>
      <c r="BJ13" s="99">
        <f t="shared" si="1"/>
        <v>0</v>
      </c>
      <c r="BK13" s="99">
        <f t="shared" si="1"/>
        <v>0</v>
      </c>
      <c r="BL13" s="99">
        <f t="shared" si="1"/>
        <v>0</v>
      </c>
      <c r="BM13" s="99">
        <f t="shared" si="1"/>
        <v>0</v>
      </c>
      <c r="BN13" s="99">
        <f t="shared" si="1"/>
        <v>0</v>
      </c>
      <c r="BO13" s="99">
        <f t="shared" si="1"/>
        <v>0</v>
      </c>
      <c r="BP13" s="99">
        <f t="shared" si="1"/>
        <v>0</v>
      </c>
      <c r="BQ13" s="92">
        <f t="shared" si="6"/>
        <v>0</v>
      </c>
      <c r="BR13" s="51">
        <f t="shared" si="2"/>
        <v>0</v>
      </c>
      <c r="BS13" s="52">
        <f t="shared" si="2"/>
        <v>0</v>
      </c>
      <c r="BT13" s="52">
        <f t="shared" si="2"/>
        <v>0</v>
      </c>
      <c r="BU13" s="52">
        <f t="shared" si="2"/>
        <v>0</v>
      </c>
      <c r="BV13" s="52">
        <f t="shared" si="2"/>
        <v>0</v>
      </c>
      <c r="BW13" s="52">
        <f t="shared" si="2"/>
        <v>0</v>
      </c>
      <c r="BX13" s="52">
        <f t="shared" si="2"/>
        <v>0</v>
      </c>
      <c r="BY13" s="52">
        <f t="shared" si="2"/>
        <v>0</v>
      </c>
      <c r="BZ13" s="52">
        <f t="shared" si="2"/>
        <v>0</v>
      </c>
      <c r="CA13" s="52">
        <f t="shared" si="2"/>
        <v>0</v>
      </c>
      <c r="CB13" s="52">
        <f t="shared" si="2"/>
        <v>0</v>
      </c>
      <c r="CC13" s="52">
        <f t="shared" si="2"/>
        <v>0</v>
      </c>
      <c r="CD13" s="52">
        <f t="shared" si="2"/>
        <v>0</v>
      </c>
      <c r="CE13" s="52">
        <f t="shared" si="2"/>
        <v>0</v>
      </c>
      <c r="CF13" s="52">
        <f t="shared" si="2"/>
        <v>0</v>
      </c>
      <c r="CG13" s="52">
        <f t="shared" si="2"/>
        <v>0</v>
      </c>
      <c r="CH13" s="52">
        <f t="shared" si="3"/>
        <v>0</v>
      </c>
      <c r="CI13" s="52">
        <f t="shared" si="3"/>
        <v>0</v>
      </c>
      <c r="CJ13" s="52">
        <f t="shared" si="3"/>
        <v>0</v>
      </c>
      <c r="CK13" s="52">
        <f t="shared" si="3"/>
        <v>0</v>
      </c>
      <c r="CL13" s="52">
        <f t="shared" si="3"/>
        <v>0</v>
      </c>
      <c r="CM13" s="52">
        <f t="shared" si="3"/>
        <v>0</v>
      </c>
      <c r="CN13" s="52">
        <f t="shared" si="3"/>
        <v>0</v>
      </c>
      <c r="CO13" s="52">
        <f t="shared" si="3"/>
        <v>0</v>
      </c>
      <c r="CP13" s="52">
        <f t="shared" si="3"/>
        <v>0</v>
      </c>
      <c r="CQ13" s="52">
        <f t="shared" si="3"/>
        <v>0</v>
      </c>
      <c r="CR13" s="52">
        <f t="shared" si="3"/>
        <v>0</v>
      </c>
      <c r="CS13" s="52">
        <f t="shared" si="3"/>
        <v>0</v>
      </c>
      <c r="CT13" s="52">
        <f t="shared" si="3"/>
        <v>0</v>
      </c>
      <c r="CU13" s="52">
        <f t="shared" si="3"/>
        <v>0</v>
      </c>
      <c r="CV13" s="65">
        <f t="shared" si="3"/>
        <v>0</v>
      </c>
      <c r="CW13" s="88">
        <f t="shared" si="4"/>
        <v>0</v>
      </c>
      <c r="CX13" s="89">
        <f t="shared" si="4"/>
        <v>0</v>
      </c>
      <c r="CY13" s="89">
        <f t="shared" si="4"/>
        <v>0</v>
      </c>
      <c r="CZ13" s="89">
        <f t="shared" si="4"/>
        <v>0</v>
      </c>
      <c r="DA13" s="89">
        <f t="shared" si="4"/>
        <v>0</v>
      </c>
      <c r="DB13" s="89">
        <f t="shared" si="4"/>
        <v>0</v>
      </c>
      <c r="DC13" s="89">
        <f t="shared" si="4"/>
        <v>0</v>
      </c>
      <c r="DD13" s="89">
        <f t="shared" si="4"/>
        <v>0</v>
      </c>
      <c r="DE13" s="89">
        <f t="shared" si="4"/>
        <v>0</v>
      </c>
      <c r="DF13" s="89">
        <f t="shared" si="4"/>
        <v>0</v>
      </c>
      <c r="DG13" s="89">
        <f t="shared" si="4"/>
        <v>0</v>
      </c>
      <c r="DH13" s="89">
        <f t="shared" si="4"/>
        <v>0</v>
      </c>
      <c r="DI13" s="89">
        <f t="shared" si="4"/>
        <v>0</v>
      </c>
      <c r="DJ13" s="89">
        <f t="shared" si="4"/>
        <v>0</v>
      </c>
      <c r="DK13" s="89">
        <f t="shared" si="4"/>
        <v>0</v>
      </c>
      <c r="DL13" s="89">
        <f t="shared" si="4"/>
        <v>0</v>
      </c>
      <c r="DM13" s="89">
        <f t="shared" si="5"/>
        <v>0</v>
      </c>
      <c r="DN13" s="89">
        <f t="shared" si="5"/>
        <v>0</v>
      </c>
      <c r="DO13" s="89">
        <f t="shared" si="5"/>
        <v>0</v>
      </c>
      <c r="DP13" s="89">
        <f t="shared" si="5"/>
        <v>0</v>
      </c>
      <c r="DQ13" s="89">
        <f t="shared" si="5"/>
        <v>0</v>
      </c>
      <c r="DR13" s="89">
        <f t="shared" si="5"/>
        <v>0</v>
      </c>
      <c r="DS13" s="89">
        <f t="shared" si="5"/>
        <v>0</v>
      </c>
      <c r="DT13" s="89">
        <f t="shared" si="5"/>
        <v>0</v>
      </c>
      <c r="DU13" s="89">
        <f t="shared" si="5"/>
        <v>0</v>
      </c>
      <c r="DV13" s="89">
        <f t="shared" si="5"/>
        <v>0</v>
      </c>
      <c r="DW13" s="89">
        <f t="shared" si="5"/>
        <v>0</v>
      </c>
      <c r="DX13" s="89">
        <f t="shared" si="5"/>
        <v>0</v>
      </c>
      <c r="DY13" s="89">
        <f t="shared" si="5"/>
        <v>0</v>
      </c>
      <c r="DZ13" s="89">
        <f t="shared" si="5"/>
        <v>0</v>
      </c>
      <c r="EA13" s="89">
        <f t="shared" si="5"/>
        <v>0</v>
      </c>
      <c r="EB13" s="1"/>
    </row>
    <row r="14" spans="1:132" x14ac:dyDescent="0.25">
      <c r="E14" s="6"/>
      <c r="F14" s="101"/>
      <c r="G14" s="100"/>
      <c r="H14" s="100"/>
      <c r="I14" s="100"/>
      <c r="J14" s="100"/>
      <c r="K14" s="100"/>
      <c r="L14" s="100"/>
      <c r="M14" s="100"/>
      <c r="N14" s="100"/>
      <c r="O14" s="100"/>
      <c r="P14" s="100"/>
      <c r="Q14" s="100"/>
      <c r="R14" s="100"/>
      <c r="S14" s="100"/>
      <c r="T14" s="100"/>
      <c r="U14" s="100"/>
      <c r="V14" s="100"/>
      <c r="W14" s="100"/>
      <c r="X14" s="100"/>
      <c r="Y14" s="100"/>
      <c r="Z14" s="100"/>
      <c r="AA14" s="100"/>
      <c r="AB14" s="100"/>
      <c r="AC14" s="100"/>
      <c r="AD14" s="100"/>
      <c r="AE14" s="100"/>
      <c r="AF14" s="100"/>
      <c r="AG14" s="100"/>
      <c r="AH14" s="100"/>
      <c r="AI14" s="100"/>
      <c r="AJ14" s="100"/>
      <c r="AK14" s="1"/>
      <c r="AL14" s="99">
        <f t="shared" si="0"/>
        <v>0</v>
      </c>
      <c r="AM14" s="99">
        <f t="shared" si="0"/>
        <v>0</v>
      </c>
      <c r="AN14" s="99">
        <f t="shared" si="0"/>
        <v>0</v>
      </c>
      <c r="AO14" s="99">
        <f t="shared" si="0"/>
        <v>0</v>
      </c>
      <c r="AP14" s="99">
        <f t="shared" si="0"/>
        <v>0</v>
      </c>
      <c r="AQ14" s="99">
        <f t="shared" si="0"/>
        <v>0</v>
      </c>
      <c r="AR14" s="99">
        <f t="shared" si="0"/>
        <v>0</v>
      </c>
      <c r="AS14" s="99">
        <f t="shared" si="0"/>
        <v>0</v>
      </c>
      <c r="AT14" s="99">
        <f t="shared" si="0"/>
        <v>0</v>
      </c>
      <c r="AU14" s="99">
        <f t="shared" si="0"/>
        <v>0</v>
      </c>
      <c r="AV14" s="99">
        <f t="shared" si="0"/>
        <v>0</v>
      </c>
      <c r="AW14" s="99">
        <f t="shared" si="0"/>
        <v>0</v>
      </c>
      <c r="AX14" s="99">
        <f t="shared" si="0"/>
        <v>0</v>
      </c>
      <c r="AY14" s="99">
        <f t="shared" si="0"/>
        <v>0</v>
      </c>
      <c r="AZ14" s="99">
        <f t="shared" si="0"/>
        <v>0</v>
      </c>
      <c r="BA14" s="99">
        <f t="shared" si="0"/>
        <v>0</v>
      </c>
      <c r="BB14" s="99">
        <f t="shared" si="1"/>
        <v>0</v>
      </c>
      <c r="BC14" s="99">
        <f t="shared" si="1"/>
        <v>0</v>
      </c>
      <c r="BD14" s="99">
        <f t="shared" si="1"/>
        <v>0</v>
      </c>
      <c r="BE14" s="99">
        <f t="shared" si="1"/>
        <v>0</v>
      </c>
      <c r="BF14" s="99">
        <f t="shared" si="1"/>
        <v>0</v>
      </c>
      <c r="BG14" s="99">
        <f t="shared" si="1"/>
        <v>0</v>
      </c>
      <c r="BH14" s="99">
        <f t="shared" si="1"/>
        <v>0</v>
      </c>
      <c r="BI14" s="99">
        <f t="shared" si="1"/>
        <v>0</v>
      </c>
      <c r="BJ14" s="99">
        <f t="shared" si="1"/>
        <v>0</v>
      </c>
      <c r="BK14" s="99">
        <f t="shared" si="1"/>
        <v>0</v>
      </c>
      <c r="BL14" s="99">
        <f t="shared" si="1"/>
        <v>0</v>
      </c>
      <c r="BM14" s="99">
        <f t="shared" si="1"/>
        <v>0</v>
      </c>
      <c r="BN14" s="99">
        <f t="shared" si="1"/>
        <v>0</v>
      </c>
      <c r="BO14" s="99">
        <f t="shared" si="1"/>
        <v>0</v>
      </c>
      <c r="BP14" s="99">
        <f t="shared" si="1"/>
        <v>0</v>
      </c>
      <c r="BQ14" s="92">
        <f t="shared" si="6"/>
        <v>0</v>
      </c>
      <c r="BR14" s="51">
        <f t="shared" si="2"/>
        <v>0</v>
      </c>
      <c r="BS14" s="52">
        <f t="shared" si="2"/>
        <v>0</v>
      </c>
      <c r="BT14" s="52">
        <f t="shared" si="2"/>
        <v>0</v>
      </c>
      <c r="BU14" s="52">
        <f t="shared" si="2"/>
        <v>0</v>
      </c>
      <c r="BV14" s="52">
        <f t="shared" si="2"/>
        <v>0</v>
      </c>
      <c r="BW14" s="52">
        <f t="shared" si="2"/>
        <v>0</v>
      </c>
      <c r="BX14" s="52">
        <f t="shared" si="2"/>
        <v>0</v>
      </c>
      <c r="BY14" s="52">
        <f t="shared" si="2"/>
        <v>0</v>
      </c>
      <c r="BZ14" s="52">
        <f t="shared" si="2"/>
        <v>0</v>
      </c>
      <c r="CA14" s="52">
        <f t="shared" si="2"/>
        <v>0</v>
      </c>
      <c r="CB14" s="52">
        <f t="shared" si="2"/>
        <v>0</v>
      </c>
      <c r="CC14" s="52">
        <f t="shared" si="2"/>
        <v>0</v>
      </c>
      <c r="CD14" s="52">
        <f t="shared" si="2"/>
        <v>0</v>
      </c>
      <c r="CE14" s="52">
        <f t="shared" si="2"/>
        <v>0</v>
      </c>
      <c r="CF14" s="52">
        <f t="shared" si="2"/>
        <v>0</v>
      </c>
      <c r="CG14" s="52">
        <f t="shared" si="2"/>
        <v>0</v>
      </c>
      <c r="CH14" s="52">
        <f t="shared" si="3"/>
        <v>0</v>
      </c>
      <c r="CI14" s="52">
        <f t="shared" si="3"/>
        <v>0</v>
      </c>
      <c r="CJ14" s="52">
        <f t="shared" si="3"/>
        <v>0</v>
      </c>
      <c r="CK14" s="52">
        <f t="shared" si="3"/>
        <v>0</v>
      </c>
      <c r="CL14" s="52">
        <f t="shared" si="3"/>
        <v>0</v>
      </c>
      <c r="CM14" s="52">
        <f t="shared" si="3"/>
        <v>0</v>
      </c>
      <c r="CN14" s="52">
        <f t="shared" si="3"/>
        <v>0</v>
      </c>
      <c r="CO14" s="52">
        <f t="shared" si="3"/>
        <v>0</v>
      </c>
      <c r="CP14" s="52">
        <f t="shared" si="3"/>
        <v>0</v>
      </c>
      <c r="CQ14" s="52">
        <f t="shared" si="3"/>
        <v>0</v>
      </c>
      <c r="CR14" s="52">
        <f t="shared" si="3"/>
        <v>0</v>
      </c>
      <c r="CS14" s="52">
        <f t="shared" si="3"/>
        <v>0</v>
      </c>
      <c r="CT14" s="52">
        <f t="shared" si="3"/>
        <v>0</v>
      </c>
      <c r="CU14" s="52">
        <f t="shared" si="3"/>
        <v>0</v>
      </c>
      <c r="CV14" s="65">
        <f t="shared" si="3"/>
        <v>0</v>
      </c>
      <c r="CW14" s="88">
        <f t="shared" si="4"/>
        <v>0</v>
      </c>
      <c r="CX14" s="89">
        <f t="shared" si="4"/>
        <v>0</v>
      </c>
      <c r="CY14" s="89">
        <f t="shared" si="4"/>
        <v>0</v>
      </c>
      <c r="CZ14" s="89">
        <f t="shared" si="4"/>
        <v>0</v>
      </c>
      <c r="DA14" s="89">
        <f t="shared" si="4"/>
        <v>0</v>
      </c>
      <c r="DB14" s="89">
        <f t="shared" si="4"/>
        <v>0</v>
      </c>
      <c r="DC14" s="89">
        <f t="shared" si="4"/>
        <v>0</v>
      </c>
      <c r="DD14" s="89">
        <f t="shared" si="4"/>
        <v>0</v>
      </c>
      <c r="DE14" s="89">
        <f t="shared" si="4"/>
        <v>0</v>
      </c>
      <c r="DF14" s="89">
        <f t="shared" si="4"/>
        <v>0</v>
      </c>
      <c r="DG14" s="89">
        <f t="shared" si="4"/>
        <v>0</v>
      </c>
      <c r="DH14" s="89">
        <f t="shared" si="4"/>
        <v>0</v>
      </c>
      <c r="DI14" s="89">
        <f t="shared" si="4"/>
        <v>0</v>
      </c>
      <c r="DJ14" s="89">
        <f t="shared" si="4"/>
        <v>0</v>
      </c>
      <c r="DK14" s="89">
        <f t="shared" si="4"/>
        <v>0</v>
      </c>
      <c r="DL14" s="89">
        <f t="shared" si="4"/>
        <v>0</v>
      </c>
      <c r="DM14" s="89">
        <f t="shared" si="5"/>
        <v>0</v>
      </c>
      <c r="DN14" s="89">
        <f t="shared" si="5"/>
        <v>0</v>
      </c>
      <c r="DO14" s="89">
        <f t="shared" si="5"/>
        <v>0</v>
      </c>
      <c r="DP14" s="89">
        <f t="shared" si="5"/>
        <v>0</v>
      </c>
      <c r="DQ14" s="89">
        <f t="shared" si="5"/>
        <v>0</v>
      </c>
      <c r="DR14" s="89">
        <f t="shared" si="5"/>
        <v>0</v>
      </c>
      <c r="DS14" s="89">
        <f t="shared" si="5"/>
        <v>0</v>
      </c>
      <c r="DT14" s="89">
        <f t="shared" si="5"/>
        <v>0</v>
      </c>
      <c r="DU14" s="89">
        <f t="shared" si="5"/>
        <v>0</v>
      </c>
      <c r="DV14" s="89">
        <f t="shared" si="5"/>
        <v>0</v>
      </c>
      <c r="DW14" s="89">
        <f t="shared" si="5"/>
        <v>0</v>
      </c>
      <c r="DX14" s="89">
        <f t="shared" si="5"/>
        <v>0</v>
      </c>
      <c r="DY14" s="89">
        <f t="shared" si="5"/>
        <v>0</v>
      </c>
      <c r="DZ14" s="89">
        <f t="shared" si="5"/>
        <v>0</v>
      </c>
      <c r="EA14" s="89">
        <f t="shared" si="5"/>
        <v>0</v>
      </c>
      <c r="EB14" s="1"/>
    </row>
    <row r="15" spans="1:132" x14ac:dyDescent="0.25">
      <c r="F15" s="101"/>
      <c r="G15" s="100"/>
      <c r="H15" s="100"/>
      <c r="I15" s="100"/>
      <c r="J15" s="100"/>
      <c r="K15" s="100"/>
      <c r="L15" s="100"/>
      <c r="M15" s="100"/>
      <c r="N15" s="100"/>
      <c r="O15" s="100"/>
      <c r="P15" s="100"/>
      <c r="Q15" s="100"/>
      <c r="R15" s="100"/>
      <c r="S15" s="100"/>
      <c r="T15" s="100"/>
      <c r="U15" s="100"/>
      <c r="V15" s="100"/>
      <c r="W15" s="100"/>
      <c r="X15" s="100"/>
      <c r="Y15" s="100"/>
      <c r="Z15" s="100"/>
      <c r="AA15" s="100"/>
      <c r="AB15" s="100"/>
      <c r="AC15" s="100"/>
      <c r="AD15" s="100"/>
      <c r="AE15" s="100"/>
      <c r="AF15" s="100"/>
      <c r="AG15" s="100"/>
      <c r="AH15" s="100"/>
      <c r="AI15" s="100"/>
      <c r="AJ15" s="100"/>
      <c r="AK15" s="1"/>
      <c r="AL15" s="99">
        <f t="shared" si="0"/>
        <v>0</v>
      </c>
      <c r="AM15" s="99">
        <f t="shared" si="0"/>
        <v>0</v>
      </c>
      <c r="AN15" s="99">
        <f t="shared" si="0"/>
        <v>0</v>
      </c>
      <c r="AO15" s="99">
        <f t="shared" si="0"/>
        <v>0</v>
      </c>
      <c r="AP15" s="99">
        <f t="shared" si="0"/>
        <v>0</v>
      </c>
      <c r="AQ15" s="99">
        <f t="shared" si="0"/>
        <v>0</v>
      </c>
      <c r="AR15" s="99">
        <f t="shared" si="0"/>
        <v>0</v>
      </c>
      <c r="AS15" s="99">
        <f t="shared" si="0"/>
        <v>0</v>
      </c>
      <c r="AT15" s="99">
        <f t="shared" si="0"/>
        <v>0</v>
      </c>
      <c r="AU15" s="99">
        <f t="shared" si="0"/>
        <v>0</v>
      </c>
      <c r="AV15" s="99">
        <f t="shared" si="0"/>
        <v>0</v>
      </c>
      <c r="AW15" s="99">
        <f t="shared" si="0"/>
        <v>0</v>
      </c>
      <c r="AX15" s="99">
        <f t="shared" si="0"/>
        <v>0</v>
      </c>
      <c r="AY15" s="99">
        <f t="shared" si="0"/>
        <v>0</v>
      </c>
      <c r="AZ15" s="99">
        <f t="shared" si="0"/>
        <v>0</v>
      </c>
      <c r="BA15" s="99">
        <f t="shared" si="0"/>
        <v>0</v>
      </c>
      <c r="BB15" s="99">
        <f t="shared" si="1"/>
        <v>0</v>
      </c>
      <c r="BC15" s="99">
        <f t="shared" si="1"/>
        <v>0</v>
      </c>
      <c r="BD15" s="99">
        <f t="shared" si="1"/>
        <v>0</v>
      </c>
      <c r="BE15" s="99">
        <f t="shared" si="1"/>
        <v>0</v>
      </c>
      <c r="BF15" s="99">
        <f t="shared" si="1"/>
        <v>0</v>
      </c>
      <c r="BG15" s="99">
        <f t="shared" si="1"/>
        <v>0</v>
      </c>
      <c r="BH15" s="99">
        <f t="shared" si="1"/>
        <v>0</v>
      </c>
      <c r="BI15" s="99">
        <f t="shared" si="1"/>
        <v>0</v>
      </c>
      <c r="BJ15" s="99">
        <f t="shared" si="1"/>
        <v>0</v>
      </c>
      <c r="BK15" s="99">
        <f t="shared" si="1"/>
        <v>0</v>
      </c>
      <c r="BL15" s="99">
        <f t="shared" si="1"/>
        <v>0</v>
      </c>
      <c r="BM15" s="99">
        <f t="shared" si="1"/>
        <v>0</v>
      </c>
      <c r="BN15" s="99">
        <f t="shared" si="1"/>
        <v>0</v>
      </c>
      <c r="BO15" s="99">
        <f t="shared" si="1"/>
        <v>0</v>
      </c>
      <c r="BP15" s="99">
        <f t="shared" si="1"/>
        <v>0</v>
      </c>
      <c r="BQ15" s="92">
        <f t="shared" si="6"/>
        <v>0</v>
      </c>
      <c r="BR15" s="51">
        <f t="shared" si="2"/>
        <v>0</v>
      </c>
      <c r="BS15" s="52">
        <f t="shared" si="2"/>
        <v>0</v>
      </c>
      <c r="BT15" s="52">
        <f t="shared" si="2"/>
        <v>0</v>
      </c>
      <c r="BU15" s="52">
        <f t="shared" si="2"/>
        <v>0</v>
      </c>
      <c r="BV15" s="52">
        <f t="shared" si="2"/>
        <v>0</v>
      </c>
      <c r="BW15" s="52">
        <f t="shared" si="2"/>
        <v>0</v>
      </c>
      <c r="BX15" s="52">
        <f t="shared" si="2"/>
        <v>0</v>
      </c>
      <c r="BY15" s="52">
        <f t="shared" si="2"/>
        <v>0</v>
      </c>
      <c r="BZ15" s="52">
        <f t="shared" si="2"/>
        <v>0</v>
      </c>
      <c r="CA15" s="52">
        <f t="shared" si="2"/>
        <v>0</v>
      </c>
      <c r="CB15" s="52">
        <f t="shared" si="2"/>
        <v>0</v>
      </c>
      <c r="CC15" s="52">
        <f t="shared" si="2"/>
        <v>0</v>
      </c>
      <c r="CD15" s="52">
        <f t="shared" si="2"/>
        <v>0</v>
      </c>
      <c r="CE15" s="52">
        <f t="shared" si="2"/>
        <v>0</v>
      </c>
      <c r="CF15" s="52">
        <f t="shared" si="2"/>
        <v>0</v>
      </c>
      <c r="CG15" s="52">
        <f t="shared" si="2"/>
        <v>0</v>
      </c>
      <c r="CH15" s="52">
        <f t="shared" si="3"/>
        <v>0</v>
      </c>
      <c r="CI15" s="52">
        <f t="shared" si="3"/>
        <v>0</v>
      </c>
      <c r="CJ15" s="52">
        <f t="shared" si="3"/>
        <v>0</v>
      </c>
      <c r="CK15" s="52">
        <f t="shared" si="3"/>
        <v>0</v>
      </c>
      <c r="CL15" s="52">
        <f t="shared" si="3"/>
        <v>0</v>
      </c>
      <c r="CM15" s="52">
        <f t="shared" si="3"/>
        <v>0</v>
      </c>
      <c r="CN15" s="52">
        <f t="shared" si="3"/>
        <v>0</v>
      </c>
      <c r="CO15" s="52">
        <f t="shared" si="3"/>
        <v>0</v>
      </c>
      <c r="CP15" s="52">
        <f t="shared" si="3"/>
        <v>0</v>
      </c>
      <c r="CQ15" s="52">
        <f t="shared" si="3"/>
        <v>0</v>
      </c>
      <c r="CR15" s="52">
        <f t="shared" si="3"/>
        <v>0</v>
      </c>
      <c r="CS15" s="52">
        <f t="shared" si="3"/>
        <v>0</v>
      </c>
      <c r="CT15" s="52">
        <f t="shared" si="3"/>
        <v>0</v>
      </c>
      <c r="CU15" s="52">
        <f t="shared" si="3"/>
        <v>0</v>
      </c>
      <c r="CV15" s="65">
        <f t="shared" si="3"/>
        <v>0</v>
      </c>
      <c r="CW15" s="88">
        <f t="shared" si="4"/>
        <v>0</v>
      </c>
      <c r="CX15" s="89">
        <f t="shared" si="4"/>
        <v>0</v>
      </c>
      <c r="CY15" s="89">
        <f t="shared" si="4"/>
        <v>0</v>
      </c>
      <c r="CZ15" s="89">
        <f t="shared" si="4"/>
        <v>0</v>
      </c>
      <c r="DA15" s="89">
        <f t="shared" si="4"/>
        <v>0</v>
      </c>
      <c r="DB15" s="89">
        <f t="shared" si="4"/>
        <v>0</v>
      </c>
      <c r="DC15" s="89">
        <f t="shared" si="4"/>
        <v>0</v>
      </c>
      <c r="DD15" s="89">
        <f t="shared" si="4"/>
        <v>0</v>
      </c>
      <c r="DE15" s="89">
        <f t="shared" si="4"/>
        <v>0</v>
      </c>
      <c r="DF15" s="89">
        <f t="shared" si="4"/>
        <v>0</v>
      </c>
      <c r="DG15" s="89">
        <f t="shared" si="4"/>
        <v>0</v>
      </c>
      <c r="DH15" s="89">
        <f t="shared" si="4"/>
        <v>0</v>
      </c>
      <c r="DI15" s="89">
        <f t="shared" si="4"/>
        <v>0</v>
      </c>
      <c r="DJ15" s="89">
        <f t="shared" si="4"/>
        <v>0</v>
      </c>
      <c r="DK15" s="89">
        <f t="shared" si="4"/>
        <v>0</v>
      </c>
      <c r="DL15" s="89">
        <f t="shared" si="4"/>
        <v>0</v>
      </c>
      <c r="DM15" s="89">
        <f t="shared" si="5"/>
        <v>0</v>
      </c>
      <c r="DN15" s="89">
        <f t="shared" si="5"/>
        <v>0</v>
      </c>
      <c r="DO15" s="89">
        <f t="shared" si="5"/>
        <v>0</v>
      </c>
      <c r="DP15" s="89">
        <f t="shared" si="5"/>
        <v>0</v>
      </c>
      <c r="DQ15" s="89">
        <f t="shared" si="5"/>
        <v>0</v>
      </c>
      <c r="DR15" s="89">
        <f t="shared" si="5"/>
        <v>0</v>
      </c>
      <c r="DS15" s="89">
        <f t="shared" si="5"/>
        <v>0</v>
      </c>
      <c r="DT15" s="89">
        <f t="shared" si="5"/>
        <v>0</v>
      </c>
      <c r="DU15" s="89">
        <f t="shared" si="5"/>
        <v>0</v>
      </c>
      <c r="DV15" s="89">
        <f t="shared" si="5"/>
        <v>0</v>
      </c>
      <c r="DW15" s="89">
        <f t="shared" si="5"/>
        <v>0</v>
      </c>
      <c r="DX15" s="89">
        <f t="shared" si="5"/>
        <v>0</v>
      </c>
      <c r="DY15" s="89">
        <f t="shared" si="5"/>
        <v>0</v>
      </c>
      <c r="DZ15" s="89">
        <f t="shared" si="5"/>
        <v>0</v>
      </c>
      <c r="EA15" s="89">
        <f t="shared" si="5"/>
        <v>0</v>
      </c>
      <c r="EB15" s="1"/>
    </row>
    <row r="16" spans="1:132" x14ac:dyDescent="0.25">
      <c r="F16" s="101"/>
      <c r="G16" s="100"/>
      <c r="H16" s="100"/>
      <c r="I16" s="100"/>
      <c r="J16" s="100"/>
      <c r="K16" s="100"/>
      <c r="L16" s="100"/>
      <c r="M16" s="100"/>
      <c r="N16" s="100"/>
      <c r="O16" s="100"/>
      <c r="P16" s="100"/>
      <c r="Q16" s="100"/>
      <c r="R16" s="100"/>
      <c r="S16" s="100"/>
      <c r="T16" s="100"/>
      <c r="U16" s="100"/>
      <c r="V16" s="100"/>
      <c r="W16" s="100"/>
      <c r="X16" s="100"/>
      <c r="Y16" s="100"/>
      <c r="Z16" s="100"/>
      <c r="AA16" s="100"/>
      <c r="AB16" s="100"/>
      <c r="AC16" s="100"/>
      <c r="AD16" s="100"/>
      <c r="AE16" s="100"/>
      <c r="AF16" s="100"/>
      <c r="AG16" s="100"/>
      <c r="AH16" s="100"/>
      <c r="AI16" s="100"/>
      <c r="AJ16" s="100"/>
      <c r="AK16" s="1"/>
      <c r="AL16" s="99">
        <f t="shared" si="0"/>
        <v>0</v>
      </c>
      <c r="AM16" s="99">
        <f t="shared" si="0"/>
        <v>0</v>
      </c>
      <c r="AN16" s="99">
        <f t="shared" si="0"/>
        <v>0</v>
      </c>
      <c r="AO16" s="99">
        <f t="shared" si="0"/>
        <v>0</v>
      </c>
      <c r="AP16" s="99">
        <f t="shared" si="0"/>
        <v>0</v>
      </c>
      <c r="AQ16" s="99">
        <f t="shared" si="0"/>
        <v>0</v>
      </c>
      <c r="AR16" s="99">
        <f t="shared" si="0"/>
        <v>0</v>
      </c>
      <c r="AS16" s="99">
        <f t="shared" si="0"/>
        <v>0</v>
      </c>
      <c r="AT16" s="99">
        <f t="shared" si="0"/>
        <v>0</v>
      </c>
      <c r="AU16" s="99">
        <f t="shared" si="0"/>
        <v>0</v>
      </c>
      <c r="AV16" s="99">
        <f t="shared" si="0"/>
        <v>0</v>
      </c>
      <c r="AW16" s="99">
        <f t="shared" si="0"/>
        <v>0</v>
      </c>
      <c r="AX16" s="99">
        <f t="shared" si="0"/>
        <v>0</v>
      </c>
      <c r="AY16" s="99">
        <f t="shared" si="0"/>
        <v>0</v>
      </c>
      <c r="AZ16" s="99">
        <f t="shared" si="0"/>
        <v>0</v>
      </c>
      <c r="BA16" s="99">
        <f t="shared" si="0"/>
        <v>0</v>
      </c>
      <c r="BB16" s="99">
        <f t="shared" si="1"/>
        <v>0</v>
      </c>
      <c r="BC16" s="99">
        <f t="shared" si="1"/>
        <v>0</v>
      </c>
      <c r="BD16" s="99">
        <f t="shared" si="1"/>
        <v>0</v>
      </c>
      <c r="BE16" s="99">
        <f t="shared" si="1"/>
        <v>0</v>
      </c>
      <c r="BF16" s="99">
        <f t="shared" si="1"/>
        <v>0</v>
      </c>
      <c r="BG16" s="99">
        <f t="shared" si="1"/>
        <v>0</v>
      </c>
      <c r="BH16" s="99">
        <f t="shared" si="1"/>
        <v>0</v>
      </c>
      <c r="BI16" s="99">
        <f t="shared" si="1"/>
        <v>0</v>
      </c>
      <c r="BJ16" s="99">
        <f t="shared" si="1"/>
        <v>0</v>
      </c>
      <c r="BK16" s="99">
        <f t="shared" si="1"/>
        <v>0</v>
      </c>
      <c r="BL16" s="99">
        <f t="shared" si="1"/>
        <v>0</v>
      </c>
      <c r="BM16" s="99">
        <f t="shared" si="1"/>
        <v>0</v>
      </c>
      <c r="BN16" s="99">
        <f t="shared" si="1"/>
        <v>0</v>
      </c>
      <c r="BO16" s="99">
        <f t="shared" si="1"/>
        <v>0</v>
      </c>
      <c r="BP16" s="99">
        <f t="shared" si="1"/>
        <v>0</v>
      </c>
      <c r="BQ16" s="92">
        <f t="shared" si="6"/>
        <v>0</v>
      </c>
      <c r="BR16" s="51">
        <f t="shared" si="2"/>
        <v>0</v>
      </c>
      <c r="BS16" s="52">
        <f t="shared" si="2"/>
        <v>0</v>
      </c>
      <c r="BT16" s="52">
        <f t="shared" si="2"/>
        <v>0</v>
      </c>
      <c r="BU16" s="52">
        <f t="shared" si="2"/>
        <v>0</v>
      </c>
      <c r="BV16" s="52">
        <f t="shared" si="2"/>
        <v>0</v>
      </c>
      <c r="BW16" s="52">
        <f t="shared" si="2"/>
        <v>0</v>
      </c>
      <c r="BX16" s="52">
        <f t="shared" si="2"/>
        <v>0</v>
      </c>
      <c r="BY16" s="52">
        <f t="shared" si="2"/>
        <v>0</v>
      </c>
      <c r="BZ16" s="52">
        <f t="shared" si="2"/>
        <v>0</v>
      </c>
      <c r="CA16" s="52">
        <f t="shared" si="2"/>
        <v>0</v>
      </c>
      <c r="CB16" s="52">
        <f t="shared" si="2"/>
        <v>0</v>
      </c>
      <c r="CC16" s="52">
        <f t="shared" si="2"/>
        <v>0</v>
      </c>
      <c r="CD16" s="52">
        <f t="shared" si="2"/>
        <v>0</v>
      </c>
      <c r="CE16" s="52">
        <f t="shared" si="2"/>
        <v>0</v>
      </c>
      <c r="CF16" s="52">
        <f t="shared" si="2"/>
        <v>0</v>
      </c>
      <c r="CG16" s="52">
        <f t="shared" si="2"/>
        <v>0</v>
      </c>
      <c r="CH16" s="52">
        <f t="shared" si="3"/>
        <v>0</v>
      </c>
      <c r="CI16" s="52">
        <f t="shared" si="3"/>
        <v>0</v>
      </c>
      <c r="CJ16" s="52">
        <f t="shared" si="3"/>
        <v>0</v>
      </c>
      <c r="CK16" s="52">
        <f t="shared" si="3"/>
        <v>0</v>
      </c>
      <c r="CL16" s="52">
        <f t="shared" si="3"/>
        <v>0</v>
      </c>
      <c r="CM16" s="52">
        <f t="shared" si="3"/>
        <v>0</v>
      </c>
      <c r="CN16" s="52">
        <f t="shared" si="3"/>
        <v>0</v>
      </c>
      <c r="CO16" s="52">
        <f t="shared" si="3"/>
        <v>0</v>
      </c>
      <c r="CP16" s="52">
        <f t="shared" si="3"/>
        <v>0</v>
      </c>
      <c r="CQ16" s="52">
        <f t="shared" si="3"/>
        <v>0</v>
      </c>
      <c r="CR16" s="52">
        <f t="shared" si="3"/>
        <v>0</v>
      </c>
      <c r="CS16" s="52">
        <f t="shared" si="3"/>
        <v>0</v>
      </c>
      <c r="CT16" s="52">
        <f t="shared" si="3"/>
        <v>0</v>
      </c>
      <c r="CU16" s="52">
        <f t="shared" si="3"/>
        <v>0</v>
      </c>
      <c r="CV16" s="65">
        <f t="shared" si="3"/>
        <v>0</v>
      </c>
      <c r="CW16" s="88">
        <f t="shared" si="4"/>
        <v>0</v>
      </c>
      <c r="CX16" s="89">
        <f t="shared" si="4"/>
        <v>0</v>
      </c>
      <c r="CY16" s="89">
        <f t="shared" si="4"/>
        <v>0</v>
      </c>
      <c r="CZ16" s="89">
        <f t="shared" si="4"/>
        <v>0</v>
      </c>
      <c r="DA16" s="89">
        <f t="shared" si="4"/>
        <v>0</v>
      </c>
      <c r="DB16" s="89">
        <f t="shared" si="4"/>
        <v>0</v>
      </c>
      <c r="DC16" s="89">
        <f t="shared" si="4"/>
        <v>0</v>
      </c>
      <c r="DD16" s="89">
        <f t="shared" si="4"/>
        <v>0</v>
      </c>
      <c r="DE16" s="89">
        <f t="shared" si="4"/>
        <v>0</v>
      </c>
      <c r="DF16" s="89">
        <f t="shared" si="4"/>
        <v>0</v>
      </c>
      <c r="DG16" s="89">
        <f t="shared" si="4"/>
        <v>0</v>
      </c>
      <c r="DH16" s="89">
        <f t="shared" si="4"/>
        <v>0</v>
      </c>
      <c r="DI16" s="89">
        <f t="shared" si="4"/>
        <v>0</v>
      </c>
      <c r="DJ16" s="89">
        <f t="shared" si="4"/>
        <v>0</v>
      </c>
      <c r="DK16" s="89">
        <f t="shared" si="4"/>
        <v>0</v>
      </c>
      <c r="DL16" s="89">
        <f t="shared" si="4"/>
        <v>0</v>
      </c>
      <c r="DM16" s="89">
        <f t="shared" si="5"/>
        <v>0</v>
      </c>
      <c r="DN16" s="89">
        <f t="shared" si="5"/>
        <v>0</v>
      </c>
      <c r="DO16" s="89">
        <f t="shared" si="5"/>
        <v>0</v>
      </c>
      <c r="DP16" s="89">
        <f t="shared" si="5"/>
        <v>0</v>
      </c>
      <c r="DQ16" s="89">
        <f t="shared" si="5"/>
        <v>0</v>
      </c>
      <c r="DR16" s="89">
        <f t="shared" si="5"/>
        <v>0</v>
      </c>
      <c r="DS16" s="89">
        <f t="shared" si="5"/>
        <v>0</v>
      </c>
      <c r="DT16" s="89">
        <f t="shared" si="5"/>
        <v>0</v>
      </c>
      <c r="DU16" s="89">
        <f t="shared" si="5"/>
        <v>0</v>
      </c>
      <c r="DV16" s="89">
        <f t="shared" si="5"/>
        <v>0</v>
      </c>
      <c r="DW16" s="89">
        <f t="shared" si="5"/>
        <v>0</v>
      </c>
      <c r="DX16" s="89">
        <f t="shared" si="5"/>
        <v>0</v>
      </c>
      <c r="DY16" s="89">
        <f t="shared" si="5"/>
        <v>0</v>
      </c>
      <c r="DZ16" s="89">
        <f t="shared" si="5"/>
        <v>0</v>
      </c>
      <c r="EA16" s="89">
        <f t="shared" si="5"/>
        <v>0</v>
      </c>
      <c r="EB16" s="1"/>
    </row>
    <row r="17" spans="1:163" x14ac:dyDescent="0.25">
      <c r="F17" s="101"/>
      <c r="G17" s="100"/>
      <c r="H17" s="100"/>
      <c r="I17" s="100"/>
      <c r="J17" s="100"/>
      <c r="K17" s="100"/>
      <c r="L17" s="100"/>
      <c r="M17" s="100"/>
      <c r="N17" s="100"/>
      <c r="O17" s="100"/>
      <c r="P17" s="100"/>
      <c r="Q17" s="100"/>
      <c r="R17" s="100"/>
      <c r="S17" s="100"/>
      <c r="T17" s="100"/>
      <c r="U17" s="100"/>
      <c r="V17" s="100"/>
      <c r="W17" s="100"/>
      <c r="X17" s="100"/>
      <c r="Y17" s="100"/>
      <c r="Z17" s="100"/>
      <c r="AA17" s="100"/>
      <c r="AB17" s="100"/>
      <c r="AC17" s="100"/>
      <c r="AD17" s="100"/>
      <c r="AE17" s="100"/>
      <c r="AF17" s="100"/>
      <c r="AG17" s="100"/>
      <c r="AH17" s="100"/>
      <c r="AI17" s="100"/>
      <c r="AJ17" s="100"/>
      <c r="AK17" s="1"/>
      <c r="AL17" s="99">
        <f t="shared" si="0"/>
        <v>0</v>
      </c>
      <c r="AM17" s="99">
        <f t="shared" si="0"/>
        <v>0</v>
      </c>
      <c r="AN17" s="99">
        <f t="shared" si="0"/>
        <v>0</v>
      </c>
      <c r="AO17" s="99">
        <f t="shared" si="0"/>
        <v>0</v>
      </c>
      <c r="AP17" s="99">
        <f t="shared" si="0"/>
        <v>0</v>
      </c>
      <c r="AQ17" s="99">
        <f t="shared" si="0"/>
        <v>0</v>
      </c>
      <c r="AR17" s="99">
        <f t="shared" si="0"/>
        <v>0</v>
      </c>
      <c r="AS17" s="99">
        <f t="shared" si="0"/>
        <v>0</v>
      </c>
      <c r="AT17" s="99">
        <f t="shared" si="0"/>
        <v>0</v>
      </c>
      <c r="AU17" s="99">
        <f t="shared" si="0"/>
        <v>0</v>
      </c>
      <c r="AV17" s="99">
        <f t="shared" si="0"/>
        <v>0</v>
      </c>
      <c r="AW17" s="99">
        <f t="shared" si="0"/>
        <v>0</v>
      </c>
      <c r="AX17" s="99">
        <f t="shared" si="0"/>
        <v>0</v>
      </c>
      <c r="AY17" s="99">
        <f t="shared" si="0"/>
        <v>0</v>
      </c>
      <c r="AZ17" s="99">
        <f t="shared" si="0"/>
        <v>0</v>
      </c>
      <c r="BA17" s="99">
        <f t="shared" si="0"/>
        <v>0</v>
      </c>
      <c r="BB17" s="99">
        <f t="shared" si="1"/>
        <v>0</v>
      </c>
      <c r="BC17" s="99">
        <f t="shared" si="1"/>
        <v>0</v>
      </c>
      <c r="BD17" s="99">
        <f t="shared" si="1"/>
        <v>0</v>
      </c>
      <c r="BE17" s="99">
        <f t="shared" si="1"/>
        <v>0</v>
      </c>
      <c r="BF17" s="99">
        <f t="shared" si="1"/>
        <v>0</v>
      </c>
      <c r="BG17" s="99">
        <f t="shared" si="1"/>
        <v>0</v>
      </c>
      <c r="BH17" s="99">
        <f t="shared" si="1"/>
        <v>0</v>
      </c>
      <c r="BI17" s="99">
        <f t="shared" si="1"/>
        <v>0</v>
      </c>
      <c r="BJ17" s="99">
        <f t="shared" si="1"/>
        <v>0</v>
      </c>
      <c r="BK17" s="99">
        <f t="shared" si="1"/>
        <v>0</v>
      </c>
      <c r="BL17" s="99">
        <f t="shared" si="1"/>
        <v>0</v>
      </c>
      <c r="BM17" s="99">
        <f t="shared" si="1"/>
        <v>0</v>
      </c>
      <c r="BN17" s="99">
        <f t="shared" si="1"/>
        <v>0</v>
      </c>
      <c r="BO17" s="99">
        <f t="shared" si="1"/>
        <v>0</v>
      </c>
      <c r="BP17" s="99">
        <f t="shared" si="1"/>
        <v>0</v>
      </c>
      <c r="BQ17" s="92">
        <f t="shared" si="6"/>
        <v>0</v>
      </c>
      <c r="BR17" s="51">
        <f t="shared" si="2"/>
        <v>0</v>
      </c>
      <c r="BS17" s="52">
        <f t="shared" si="2"/>
        <v>0</v>
      </c>
      <c r="BT17" s="52">
        <f t="shared" si="2"/>
        <v>0</v>
      </c>
      <c r="BU17" s="52">
        <f t="shared" si="2"/>
        <v>0</v>
      </c>
      <c r="BV17" s="52">
        <f t="shared" si="2"/>
        <v>0</v>
      </c>
      <c r="BW17" s="52">
        <f t="shared" si="2"/>
        <v>0</v>
      </c>
      <c r="BX17" s="52">
        <f t="shared" si="2"/>
        <v>0</v>
      </c>
      <c r="BY17" s="52">
        <f t="shared" si="2"/>
        <v>0</v>
      </c>
      <c r="BZ17" s="52">
        <f t="shared" si="2"/>
        <v>0</v>
      </c>
      <c r="CA17" s="52">
        <f t="shared" si="2"/>
        <v>0</v>
      </c>
      <c r="CB17" s="52">
        <f t="shared" si="2"/>
        <v>0</v>
      </c>
      <c r="CC17" s="52">
        <f t="shared" si="2"/>
        <v>0</v>
      </c>
      <c r="CD17" s="52">
        <f t="shared" si="2"/>
        <v>0</v>
      </c>
      <c r="CE17" s="52">
        <f t="shared" si="2"/>
        <v>0</v>
      </c>
      <c r="CF17" s="52">
        <f t="shared" si="2"/>
        <v>0</v>
      </c>
      <c r="CG17" s="52">
        <f t="shared" si="2"/>
        <v>0</v>
      </c>
      <c r="CH17" s="52">
        <f t="shared" si="3"/>
        <v>0</v>
      </c>
      <c r="CI17" s="52">
        <f t="shared" si="3"/>
        <v>0</v>
      </c>
      <c r="CJ17" s="52">
        <f t="shared" si="3"/>
        <v>0</v>
      </c>
      <c r="CK17" s="52">
        <f t="shared" si="3"/>
        <v>0</v>
      </c>
      <c r="CL17" s="52">
        <f t="shared" si="3"/>
        <v>0</v>
      </c>
      <c r="CM17" s="52">
        <f t="shared" si="3"/>
        <v>0</v>
      </c>
      <c r="CN17" s="52">
        <f t="shared" si="3"/>
        <v>0</v>
      </c>
      <c r="CO17" s="52">
        <f t="shared" si="3"/>
        <v>0</v>
      </c>
      <c r="CP17" s="52">
        <f t="shared" si="3"/>
        <v>0</v>
      </c>
      <c r="CQ17" s="52">
        <f t="shared" si="3"/>
        <v>0</v>
      </c>
      <c r="CR17" s="52">
        <f t="shared" si="3"/>
        <v>0</v>
      </c>
      <c r="CS17" s="52">
        <f t="shared" si="3"/>
        <v>0</v>
      </c>
      <c r="CT17" s="52">
        <f t="shared" si="3"/>
        <v>0</v>
      </c>
      <c r="CU17" s="52">
        <f t="shared" si="3"/>
        <v>0</v>
      </c>
      <c r="CV17" s="65">
        <f t="shared" si="3"/>
        <v>0</v>
      </c>
      <c r="CW17" s="88">
        <f t="shared" si="4"/>
        <v>0</v>
      </c>
      <c r="CX17" s="89">
        <f t="shared" si="4"/>
        <v>0</v>
      </c>
      <c r="CY17" s="89">
        <f t="shared" si="4"/>
        <v>0</v>
      </c>
      <c r="CZ17" s="89">
        <f t="shared" si="4"/>
        <v>0</v>
      </c>
      <c r="DA17" s="89">
        <f t="shared" si="4"/>
        <v>0</v>
      </c>
      <c r="DB17" s="89">
        <f t="shared" si="4"/>
        <v>0</v>
      </c>
      <c r="DC17" s="89">
        <f t="shared" si="4"/>
        <v>0</v>
      </c>
      <c r="DD17" s="89">
        <f t="shared" si="4"/>
        <v>0</v>
      </c>
      <c r="DE17" s="89">
        <f t="shared" si="4"/>
        <v>0</v>
      </c>
      <c r="DF17" s="89">
        <f t="shared" si="4"/>
        <v>0</v>
      </c>
      <c r="DG17" s="89">
        <f t="shared" si="4"/>
        <v>0</v>
      </c>
      <c r="DH17" s="89">
        <f t="shared" si="4"/>
        <v>0</v>
      </c>
      <c r="DI17" s="89">
        <f t="shared" si="4"/>
        <v>0</v>
      </c>
      <c r="DJ17" s="89">
        <f t="shared" si="4"/>
        <v>0</v>
      </c>
      <c r="DK17" s="89">
        <f t="shared" si="4"/>
        <v>0</v>
      </c>
      <c r="DL17" s="89">
        <f t="shared" si="4"/>
        <v>0</v>
      </c>
      <c r="DM17" s="89">
        <f t="shared" si="5"/>
        <v>0</v>
      </c>
      <c r="DN17" s="89">
        <f t="shared" si="5"/>
        <v>0</v>
      </c>
      <c r="DO17" s="89">
        <f t="shared" si="5"/>
        <v>0</v>
      </c>
      <c r="DP17" s="89">
        <f t="shared" si="5"/>
        <v>0</v>
      </c>
      <c r="DQ17" s="89">
        <f t="shared" si="5"/>
        <v>0</v>
      </c>
      <c r="DR17" s="89">
        <f t="shared" si="5"/>
        <v>0</v>
      </c>
      <c r="DS17" s="89">
        <f t="shared" si="5"/>
        <v>0</v>
      </c>
      <c r="DT17" s="89">
        <f t="shared" si="5"/>
        <v>0</v>
      </c>
      <c r="DU17" s="89">
        <f t="shared" si="5"/>
        <v>0</v>
      </c>
      <c r="DV17" s="89">
        <f t="shared" si="5"/>
        <v>0</v>
      </c>
      <c r="DW17" s="89">
        <f t="shared" si="5"/>
        <v>0</v>
      </c>
      <c r="DX17" s="89">
        <f t="shared" si="5"/>
        <v>0</v>
      </c>
      <c r="DY17" s="89">
        <f t="shared" si="5"/>
        <v>0</v>
      </c>
      <c r="DZ17" s="89">
        <f t="shared" si="5"/>
        <v>0</v>
      </c>
      <c r="EA17" s="89">
        <f t="shared" si="5"/>
        <v>0</v>
      </c>
      <c r="EB17" s="1"/>
    </row>
    <row r="18" spans="1:163" x14ac:dyDescent="0.25">
      <c r="F18" s="101"/>
      <c r="G18" s="100"/>
      <c r="H18" s="100"/>
      <c r="I18" s="100"/>
      <c r="J18" s="100"/>
      <c r="K18" s="100"/>
      <c r="L18" s="100"/>
      <c r="M18" s="100"/>
      <c r="N18" s="100"/>
      <c r="O18" s="100"/>
      <c r="P18" s="100"/>
      <c r="Q18" s="100"/>
      <c r="R18" s="100"/>
      <c r="S18" s="100"/>
      <c r="T18" s="100"/>
      <c r="U18" s="100"/>
      <c r="V18" s="100"/>
      <c r="W18" s="100"/>
      <c r="X18" s="100"/>
      <c r="Y18" s="100"/>
      <c r="Z18" s="100"/>
      <c r="AA18" s="100"/>
      <c r="AB18" s="100"/>
      <c r="AC18" s="100"/>
      <c r="AD18" s="100"/>
      <c r="AE18" s="100"/>
      <c r="AF18" s="100"/>
      <c r="AG18" s="100"/>
      <c r="AH18" s="100"/>
      <c r="AI18" s="100"/>
      <c r="AJ18" s="100"/>
      <c r="AK18" s="1"/>
      <c r="AL18" s="99">
        <f t="shared" si="0"/>
        <v>0</v>
      </c>
      <c r="AM18" s="99">
        <f t="shared" si="0"/>
        <v>0</v>
      </c>
      <c r="AN18" s="99">
        <f t="shared" si="0"/>
        <v>0</v>
      </c>
      <c r="AO18" s="99">
        <f t="shared" si="0"/>
        <v>0</v>
      </c>
      <c r="AP18" s="99">
        <f t="shared" si="0"/>
        <v>0</v>
      </c>
      <c r="AQ18" s="99">
        <f t="shared" si="0"/>
        <v>0</v>
      </c>
      <c r="AR18" s="99">
        <f t="shared" si="0"/>
        <v>0</v>
      </c>
      <c r="AS18" s="99">
        <f t="shared" si="0"/>
        <v>0</v>
      </c>
      <c r="AT18" s="99">
        <f t="shared" si="0"/>
        <v>0</v>
      </c>
      <c r="AU18" s="99">
        <f t="shared" si="0"/>
        <v>0</v>
      </c>
      <c r="AV18" s="99">
        <f t="shared" si="0"/>
        <v>0</v>
      </c>
      <c r="AW18" s="99">
        <f t="shared" si="0"/>
        <v>0</v>
      </c>
      <c r="AX18" s="99">
        <f t="shared" si="0"/>
        <v>0</v>
      </c>
      <c r="AY18" s="99">
        <f t="shared" si="0"/>
        <v>0</v>
      </c>
      <c r="AZ18" s="99">
        <f t="shared" si="0"/>
        <v>0</v>
      </c>
      <c r="BA18" s="99">
        <f t="shared" si="0"/>
        <v>0</v>
      </c>
      <c r="BB18" s="99">
        <f t="shared" si="1"/>
        <v>0</v>
      </c>
      <c r="BC18" s="99">
        <f t="shared" si="1"/>
        <v>0</v>
      </c>
      <c r="BD18" s="99">
        <f t="shared" si="1"/>
        <v>0</v>
      </c>
      <c r="BE18" s="99">
        <f t="shared" si="1"/>
        <v>0</v>
      </c>
      <c r="BF18" s="99">
        <f t="shared" si="1"/>
        <v>0</v>
      </c>
      <c r="BG18" s="99">
        <f t="shared" si="1"/>
        <v>0</v>
      </c>
      <c r="BH18" s="99">
        <f t="shared" si="1"/>
        <v>0</v>
      </c>
      <c r="BI18" s="99">
        <f t="shared" si="1"/>
        <v>0</v>
      </c>
      <c r="BJ18" s="99">
        <f t="shared" si="1"/>
        <v>0</v>
      </c>
      <c r="BK18" s="99">
        <f t="shared" si="1"/>
        <v>0</v>
      </c>
      <c r="BL18" s="99">
        <f t="shared" si="1"/>
        <v>0</v>
      </c>
      <c r="BM18" s="99">
        <f t="shared" si="1"/>
        <v>0</v>
      </c>
      <c r="BN18" s="99">
        <f t="shared" si="1"/>
        <v>0</v>
      </c>
      <c r="BO18" s="99">
        <f t="shared" si="1"/>
        <v>0</v>
      </c>
      <c r="BP18" s="99">
        <f t="shared" si="1"/>
        <v>0</v>
      </c>
      <c r="BQ18" s="92">
        <f t="shared" si="6"/>
        <v>0</v>
      </c>
      <c r="BR18" s="51">
        <f t="shared" si="2"/>
        <v>0</v>
      </c>
      <c r="BS18" s="52">
        <f t="shared" si="2"/>
        <v>0</v>
      </c>
      <c r="BT18" s="52">
        <f t="shared" si="2"/>
        <v>0</v>
      </c>
      <c r="BU18" s="52">
        <f t="shared" si="2"/>
        <v>0</v>
      </c>
      <c r="BV18" s="52">
        <f t="shared" si="2"/>
        <v>0</v>
      </c>
      <c r="BW18" s="52">
        <f t="shared" si="2"/>
        <v>0</v>
      </c>
      <c r="BX18" s="52">
        <f t="shared" si="2"/>
        <v>0</v>
      </c>
      <c r="BY18" s="52">
        <f t="shared" si="2"/>
        <v>0</v>
      </c>
      <c r="BZ18" s="52">
        <f t="shared" si="2"/>
        <v>0</v>
      </c>
      <c r="CA18" s="52">
        <f t="shared" si="2"/>
        <v>0</v>
      </c>
      <c r="CB18" s="52">
        <f t="shared" si="2"/>
        <v>0</v>
      </c>
      <c r="CC18" s="52">
        <f t="shared" si="2"/>
        <v>0</v>
      </c>
      <c r="CD18" s="52">
        <f t="shared" si="2"/>
        <v>0</v>
      </c>
      <c r="CE18" s="52">
        <f t="shared" si="2"/>
        <v>0</v>
      </c>
      <c r="CF18" s="52">
        <f t="shared" si="2"/>
        <v>0</v>
      </c>
      <c r="CG18" s="52">
        <f t="shared" si="2"/>
        <v>0</v>
      </c>
      <c r="CH18" s="52">
        <f t="shared" si="3"/>
        <v>0</v>
      </c>
      <c r="CI18" s="52">
        <f t="shared" si="3"/>
        <v>0</v>
      </c>
      <c r="CJ18" s="52">
        <f t="shared" si="3"/>
        <v>0</v>
      </c>
      <c r="CK18" s="52">
        <f t="shared" si="3"/>
        <v>0</v>
      </c>
      <c r="CL18" s="52">
        <f t="shared" si="3"/>
        <v>0</v>
      </c>
      <c r="CM18" s="52">
        <f t="shared" si="3"/>
        <v>0</v>
      </c>
      <c r="CN18" s="52">
        <f t="shared" si="3"/>
        <v>0</v>
      </c>
      <c r="CO18" s="52">
        <f t="shared" si="3"/>
        <v>0</v>
      </c>
      <c r="CP18" s="52">
        <f t="shared" si="3"/>
        <v>0</v>
      </c>
      <c r="CQ18" s="52">
        <f t="shared" si="3"/>
        <v>0</v>
      </c>
      <c r="CR18" s="52">
        <f t="shared" si="3"/>
        <v>0</v>
      </c>
      <c r="CS18" s="52">
        <f t="shared" si="3"/>
        <v>0</v>
      </c>
      <c r="CT18" s="52">
        <f t="shared" si="3"/>
        <v>0</v>
      </c>
      <c r="CU18" s="52">
        <f t="shared" si="3"/>
        <v>0</v>
      </c>
      <c r="CV18" s="65">
        <f t="shared" si="3"/>
        <v>0</v>
      </c>
      <c r="CW18" s="88">
        <f t="shared" si="4"/>
        <v>0</v>
      </c>
      <c r="CX18" s="89">
        <f t="shared" si="4"/>
        <v>0</v>
      </c>
      <c r="CY18" s="89">
        <f t="shared" si="4"/>
        <v>0</v>
      </c>
      <c r="CZ18" s="89">
        <f t="shared" si="4"/>
        <v>0</v>
      </c>
      <c r="DA18" s="89">
        <f t="shared" si="4"/>
        <v>0</v>
      </c>
      <c r="DB18" s="89">
        <f t="shared" si="4"/>
        <v>0</v>
      </c>
      <c r="DC18" s="89">
        <f t="shared" si="4"/>
        <v>0</v>
      </c>
      <c r="DD18" s="89">
        <f t="shared" si="4"/>
        <v>0</v>
      </c>
      <c r="DE18" s="89">
        <f t="shared" si="4"/>
        <v>0</v>
      </c>
      <c r="DF18" s="89">
        <f t="shared" si="4"/>
        <v>0</v>
      </c>
      <c r="DG18" s="89">
        <f t="shared" si="4"/>
        <v>0</v>
      </c>
      <c r="DH18" s="89">
        <f t="shared" si="4"/>
        <v>0</v>
      </c>
      <c r="DI18" s="89">
        <f t="shared" si="4"/>
        <v>0</v>
      </c>
      <c r="DJ18" s="89">
        <f t="shared" si="4"/>
        <v>0</v>
      </c>
      <c r="DK18" s="89">
        <f t="shared" si="4"/>
        <v>0</v>
      </c>
      <c r="DL18" s="89">
        <f t="shared" si="4"/>
        <v>0</v>
      </c>
      <c r="DM18" s="89">
        <f t="shared" si="5"/>
        <v>0</v>
      </c>
      <c r="DN18" s="89">
        <f t="shared" si="5"/>
        <v>0</v>
      </c>
      <c r="DO18" s="89">
        <f t="shared" si="5"/>
        <v>0</v>
      </c>
      <c r="DP18" s="89">
        <f t="shared" si="5"/>
        <v>0</v>
      </c>
      <c r="DQ18" s="89">
        <f t="shared" si="5"/>
        <v>0</v>
      </c>
      <c r="DR18" s="89">
        <f t="shared" si="5"/>
        <v>0</v>
      </c>
      <c r="DS18" s="89">
        <f t="shared" si="5"/>
        <v>0</v>
      </c>
      <c r="DT18" s="89">
        <f t="shared" si="5"/>
        <v>0</v>
      </c>
      <c r="DU18" s="89">
        <f t="shared" si="5"/>
        <v>0</v>
      </c>
      <c r="DV18" s="89">
        <f t="shared" si="5"/>
        <v>0</v>
      </c>
      <c r="DW18" s="89">
        <f t="shared" si="5"/>
        <v>0</v>
      </c>
      <c r="DX18" s="89">
        <f t="shared" si="5"/>
        <v>0</v>
      </c>
      <c r="DY18" s="89">
        <f t="shared" si="5"/>
        <v>0</v>
      </c>
      <c r="DZ18" s="89">
        <f t="shared" si="5"/>
        <v>0</v>
      </c>
      <c r="EA18" s="89">
        <f t="shared" si="5"/>
        <v>0</v>
      </c>
      <c r="EB18" s="1"/>
    </row>
    <row r="19" spans="1:163" ht="15.75" customHeight="1" x14ac:dyDescent="0.25">
      <c r="A19" s="13"/>
      <c r="B19" s="13"/>
      <c r="C19" s="13"/>
      <c r="D19" s="13"/>
      <c r="E19" s="13"/>
      <c r="F19" s="63"/>
      <c r="G19" s="64"/>
      <c r="H19" s="64"/>
      <c r="I19" s="64"/>
      <c r="J19" s="64"/>
      <c r="K19" s="64"/>
      <c r="L19" s="64"/>
      <c r="M19" s="64"/>
      <c r="N19" s="64"/>
      <c r="O19" s="64"/>
      <c r="P19" s="64"/>
      <c r="Q19" s="64"/>
      <c r="R19" s="64"/>
      <c r="S19" s="64"/>
      <c r="T19" s="64"/>
      <c r="U19" s="64"/>
      <c r="V19" s="64"/>
      <c r="W19" s="64"/>
      <c r="X19" s="64"/>
      <c r="Y19" s="64"/>
      <c r="Z19" s="64"/>
      <c r="AA19" s="64"/>
      <c r="AB19" s="64"/>
      <c r="AC19" s="64"/>
      <c r="AD19" s="64"/>
      <c r="AE19" s="64"/>
      <c r="AF19" s="64"/>
      <c r="AG19" s="64"/>
      <c r="AH19" s="64"/>
      <c r="AI19" s="64"/>
      <c r="AJ19" s="64"/>
      <c r="AK19" s="13"/>
      <c r="AL19" s="80">
        <f t="shared" si="0"/>
        <v>0</v>
      </c>
      <c r="AM19" s="80">
        <f t="shared" si="0"/>
        <v>0</v>
      </c>
      <c r="AN19" s="80">
        <f t="shared" si="0"/>
        <v>0</v>
      </c>
      <c r="AO19" s="80">
        <f t="shared" si="0"/>
        <v>0</v>
      </c>
      <c r="AP19" s="80">
        <f t="shared" si="0"/>
        <v>0</v>
      </c>
      <c r="AQ19" s="80">
        <f t="shared" si="0"/>
        <v>0</v>
      </c>
      <c r="AR19" s="80">
        <f t="shared" si="0"/>
        <v>0</v>
      </c>
      <c r="AS19" s="80">
        <f t="shared" si="0"/>
        <v>0</v>
      </c>
      <c r="AT19" s="80">
        <f t="shared" si="0"/>
        <v>0</v>
      </c>
      <c r="AU19" s="80">
        <f t="shared" si="0"/>
        <v>0</v>
      </c>
      <c r="AV19" s="80">
        <f t="shared" si="0"/>
        <v>0</v>
      </c>
      <c r="AW19" s="80">
        <f t="shared" si="0"/>
        <v>0</v>
      </c>
      <c r="AX19" s="80">
        <f t="shared" si="0"/>
        <v>0</v>
      </c>
      <c r="AY19" s="80">
        <f t="shared" si="0"/>
        <v>0</v>
      </c>
      <c r="AZ19" s="80">
        <f t="shared" si="0"/>
        <v>0</v>
      </c>
      <c r="BA19" s="80">
        <f t="shared" si="0"/>
        <v>0</v>
      </c>
      <c r="BB19" s="80">
        <f t="shared" si="1"/>
        <v>0</v>
      </c>
      <c r="BC19" s="80">
        <f t="shared" si="1"/>
        <v>0</v>
      </c>
      <c r="BD19" s="80">
        <f t="shared" si="1"/>
        <v>0</v>
      </c>
      <c r="BE19" s="80">
        <f t="shared" si="1"/>
        <v>0</v>
      </c>
      <c r="BF19" s="80">
        <f t="shared" si="1"/>
        <v>0</v>
      </c>
      <c r="BG19" s="80">
        <f t="shared" si="1"/>
        <v>0</v>
      </c>
      <c r="BH19" s="80">
        <f t="shared" si="1"/>
        <v>0</v>
      </c>
      <c r="BI19" s="80">
        <f t="shared" si="1"/>
        <v>0</v>
      </c>
      <c r="BJ19" s="80">
        <f t="shared" si="1"/>
        <v>0</v>
      </c>
      <c r="BK19" s="80">
        <f t="shared" si="1"/>
        <v>0</v>
      </c>
      <c r="BL19" s="80">
        <f t="shared" si="1"/>
        <v>0</v>
      </c>
      <c r="BM19" s="80">
        <f t="shared" si="1"/>
        <v>0</v>
      </c>
      <c r="BN19" s="80">
        <f t="shared" si="1"/>
        <v>0</v>
      </c>
      <c r="BO19" s="80">
        <f t="shared" si="1"/>
        <v>0</v>
      </c>
      <c r="BP19" s="80">
        <f t="shared" si="1"/>
        <v>0</v>
      </c>
      <c r="BQ19" s="93">
        <f t="shared" si="6"/>
        <v>0</v>
      </c>
      <c r="BR19" s="81">
        <f t="shared" si="2"/>
        <v>0</v>
      </c>
      <c r="BS19" s="84">
        <f t="shared" si="2"/>
        <v>0</v>
      </c>
      <c r="BT19" s="84">
        <f t="shared" si="2"/>
        <v>0</v>
      </c>
      <c r="BU19" s="84">
        <f t="shared" si="2"/>
        <v>0</v>
      </c>
      <c r="BV19" s="84">
        <f t="shared" si="2"/>
        <v>0</v>
      </c>
      <c r="BW19" s="84">
        <f t="shared" si="2"/>
        <v>0</v>
      </c>
      <c r="BX19" s="84">
        <f t="shared" si="2"/>
        <v>0</v>
      </c>
      <c r="BY19" s="84">
        <f t="shared" si="2"/>
        <v>0</v>
      </c>
      <c r="BZ19" s="84">
        <f t="shared" si="2"/>
        <v>0</v>
      </c>
      <c r="CA19" s="84">
        <f t="shared" si="2"/>
        <v>0</v>
      </c>
      <c r="CB19" s="84">
        <f t="shared" si="2"/>
        <v>0</v>
      </c>
      <c r="CC19" s="84">
        <f t="shared" si="2"/>
        <v>0</v>
      </c>
      <c r="CD19" s="84">
        <f t="shared" si="2"/>
        <v>0</v>
      </c>
      <c r="CE19" s="84">
        <f t="shared" si="2"/>
        <v>0</v>
      </c>
      <c r="CF19" s="84">
        <f t="shared" si="2"/>
        <v>0</v>
      </c>
      <c r="CG19" s="84">
        <f t="shared" si="2"/>
        <v>0</v>
      </c>
      <c r="CH19" s="84">
        <f t="shared" si="3"/>
        <v>0</v>
      </c>
      <c r="CI19" s="84">
        <f t="shared" si="3"/>
        <v>0</v>
      </c>
      <c r="CJ19" s="84">
        <f t="shared" si="3"/>
        <v>0</v>
      </c>
      <c r="CK19" s="84">
        <f t="shared" si="3"/>
        <v>0</v>
      </c>
      <c r="CL19" s="84">
        <f t="shared" si="3"/>
        <v>0</v>
      </c>
      <c r="CM19" s="84">
        <f t="shared" si="3"/>
        <v>0</v>
      </c>
      <c r="CN19" s="84">
        <f t="shared" si="3"/>
        <v>0</v>
      </c>
      <c r="CO19" s="84">
        <f t="shared" si="3"/>
        <v>0</v>
      </c>
      <c r="CP19" s="84">
        <f t="shared" si="3"/>
        <v>0</v>
      </c>
      <c r="CQ19" s="84">
        <f t="shared" si="3"/>
        <v>0</v>
      </c>
      <c r="CR19" s="84">
        <f t="shared" si="3"/>
        <v>0</v>
      </c>
      <c r="CS19" s="84">
        <f t="shared" si="3"/>
        <v>0</v>
      </c>
      <c r="CT19" s="84">
        <f t="shared" si="3"/>
        <v>0</v>
      </c>
      <c r="CU19" s="84">
        <f t="shared" si="3"/>
        <v>0</v>
      </c>
      <c r="CV19" s="85">
        <f t="shared" si="3"/>
        <v>0</v>
      </c>
      <c r="CW19" s="90">
        <f t="shared" si="4"/>
        <v>0</v>
      </c>
      <c r="CX19" s="91">
        <f t="shared" si="4"/>
        <v>0</v>
      </c>
      <c r="CY19" s="91">
        <f t="shared" si="4"/>
        <v>0</v>
      </c>
      <c r="CZ19" s="91">
        <f t="shared" si="4"/>
        <v>0</v>
      </c>
      <c r="DA19" s="91">
        <f t="shared" si="4"/>
        <v>0</v>
      </c>
      <c r="DB19" s="91">
        <f t="shared" si="4"/>
        <v>0</v>
      </c>
      <c r="DC19" s="91">
        <f t="shared" si="4"/>
        <v>0</v>
      </c>
      <c r="DD19" s="91">
        <f t="shared" si="4"/>
        <v>0</v>
      </c>
      <c r="DE19" s="91">
        <f t="shared" si="4"/>
        <v>0</v>
      </c>
      <c r="DF19" s="91">
        <f t="shared" si="4"/>
        <v>0</v>
      </c>
      <c r="DG19" s="91">
        <f t="shared" si="4"/>
        <v>0</v>
      </c>
      <c r="DH19" s="91">
        <f t="shared" si="4"/>
        <v>0</v>
      </c>
      <c r="DI19" s="91">
        <f t="shared" si="4"/>
        <v>0</v>
      </c>
      <c r="DJ19" s="91">
        <f t="shared" si="4"/>
        <v>0</v>
      </c>
      <c r="DK19" s="91">
        <f t="shared" si="4"/>
        <v>0</v>
      </c>
      <c r="DL19" s="91">
        <f t="shared" si="4"/>
        <v>0</v>
      </c>
      <c r="DM19" s="91">
        <f t="shared" si="5"/>
        <v>0</v>
      </c>
      <c r="DN19" s="91">
        <f t="shared" si="5"/>
        <v>0</v>
      </c>
      <c r="DO19" s="91">
        <f t="shared" si="5"/>
        <v>0</v>
      </c>
      <c r="DP19" s="91">
        <f t="shared" si="5"/>
        <v>0</v>
      </c>
      <c r="DQ19" s="91">
        <f t="shared" si="5"/>
        <v>0</v>
      </c>
      <c r="DR19" s="91">
        <f t="shared" si="5"/>
        <v>0</v>
      </c>
      <c r="DS19" s="91">
        <f t="shared" si="5"/>
        <v>0</v>
      </c>
      <c r="DT19" s="91">
        <f t="shared" si="5"/>
        <v>0</v>
      </c>
      <c r="DU19" s="91">
        <f t="shared" si="5"/>
        <v>0</v>
      </c>
      <c r="DV19" s="91">
        <f t="shared" si="5"/>
        <v>0</v>
      </c>
      <c r="DW19" s="91">
        <f t="shared" si="5"/>
        <v>0</v>
      </c>
      <c r="DX19" s="91">
        <f t="shared" si="5"/>
        <v>0</v>
      </c>
      <c r="DY19" s="91">
        <f t="shared" si="5"/>
        <v>0</v>
      </c>
      <c r="DZ19" s="91">
        <f t="shared" si="5"/>
        <v>0</v>
      </c>
      <c r="EA19" s="91">
        <f t="shared" si="5"/>
        <v>0</v>
      </c>
      <c r="EB19" s="1"/>
    </row>
    <row r="20" spans="1:163" x14ac:dyDescent="0.25">
      <c r="E20" s="1" t="s">
        <v>32</v>
      </c>
      <c r="F20" s="101">
        <f>SUM(F6:F19)</f>
        <v>234928.98960793228</v>
      </c>
      <c r="G20" s="100">
        <f>SUM(G6:G19)</f>
        <v>235652.16184047094</v>
      </c>
      <c r="H20" s="100">
        <f t="shared" ref="H20:AJ20" si="7">SUM(H6:H19)</f>
        <v>236288.84317601303</v>
      </c>
      <c r="I20" s="100">
        <f t="shared" si="7"/>
        <v>239480.76154794043</v>
      </c>
      <c r="J20" s="100">
        <f t="shared" si="7"/>
        <v>252150.6975389602</v>
      </c>
      <c r="K20" s="100">
        <f t="shared" si="7"/>
        <v>252217.89901099083</v>
      </c>
      <c r="L20" s="100">
        <f t="shared" si="7"/>
        <v>252261.4132896454</v>
      </c>
      <c r="M20" s="100">
        <f t="shared" si="7"/>
        <v>252308.70496637109</v>
      </c>
      <c r="N20" s="100">
        <f t="shared" si="7"/>
        <v>252337.27633116496</v>
      </c>
      <c r="O20" s="100">
        <f t="shared" si="7"/>
        <v>252366.7205781136</v>
      </c>
      <c r="P20" s="100">
        <f t="shared" si="7"/>
        <v>252385.21021950181</v>
      </c>
      <c r="Q20" s="100">
        <f t="shared" si="7"/>
        <v>252395.33240225282</v>
      </c>
      <c r="R20" s="100">
        <f t="shared" si="7"/>
        <v>252464.22637684413</v>
      </c>
      <c r="S20" s="100">
        <f t="shared" si="7"/>
        <v>254151.97641180613</v>
      </c>
      <c r="T20" s="100">
        <f t="shared" si="7"/>
        <v>254153.59248836705</v>
      </c>
      <c r="U20" s="100">
        <f t="shared" si="7"/>
        <v>254158.67264715701</v>
      </c>
      <c r="V20" s="100">
        <f t="shared" si="7"/>
        <v>254367.20776661584</v>
      </c>
      <c r="W20" s="100">
        <f t="shared" si="7"/>
        <v>254367.20776661584</v>
      </c>
      <c r="X20" s="100">
        <f t="shared" si="7"/>
        <v>254373.61172964433</v>
      </c>
      <c r="Y20" s="100">
        <f t="shared" si="7"/>
        <v>254376.66018703743</v>
      </c>
      <c r="Z20" s="100">
        <f t="shared" si="7"/>
        <v>254387.69534573247</v>
      </c>
      <c r="AA20" s="100">
        <f t="shared" si="7"/>
        <v>254669.76712666187</v>
      </c>
      <c r="AB20" s="100">
        <f t="shared" si="7"/>
        <v>254669.76712666187</v>
      </c>
      <c r="AC20" s="100">
        <f t="shared" si="7"/>
        <v>254669.76712666187</v>
      </c>
      <c r="AD20" s="100">
        <f t="shared" si="7"/>
        <v>254672.83171710718</v>
      </c>
      <c r="AE20" s="100">
        <f t="shared" si="7"/>
        <v>254672.83171710718</v>
      </c>
      <c r="AF20" s="100">
        <f t="shared" si="7"/>
        <v>254681.67433881949</v>
      </c>
      <c r="AG20" s="100">
        <f t="shared" si="7"/>
        <v>254681.67433881949</v>
      </c>
      <c r="AH20" s="100">
        <f t="shared" si="7"/>
        <v>254681.67433881949</v>
      </c>
      <c r="AI20" s="100">
        <f t="shared" si="7"/>
        <v>254709.87125997449</v>
      </c>
      <c r="AJ20" s="100">
        <f t="shared" si="7"/>
        <v>254712.03046562924</v>
      </c>
      <c r="AK20" s="1"/>
      <c r="AL20" s="99">
        <f>SUM(AL6:AL19)</f>
        <v>19385.210652277041</v>
      </c>
      <c r="AM20" s="99">
        <f t="shared" ref="AM20:BP20" si="8">SUM(AM6:AM19)</f>
        <v>19447.451835260974</v>
      </c>
      <c r="AN20" s="99">
        <f t="shared" si="8"/>
        <v>19500.85268409982</v>
      </c>
      <c r="AO20" s="99">
        <f t="shared" si="8"/>
        <v>19760.285951197315</v>
      </c>
      <c r="AP20" s="99">
        <f t="shared" si="8"/>
        <v>20779.594136204501</v>
      </c>
      <c r="AQ20" s="99">
        <f t="shared" si="8"/>
        <v>20785.336913670373</v>
      </c>
      <c r="AR20" s="99">
        <f t="shared" si="8"/>
        <v>20790.204857517143</v>
      </c>
      <c r="AS20" s="99">
        <f t="shared" si="8"/>
        <v>20794.204498901385</v>
      </c>
      <c r="AT20" s="99">
        <f t="shared" si="8"/>
        <v>20798.450685459953</v>
      </c>
      <c r="AU20" s="99">
        <f t="shared" si="8"/>
        <v>20803.838982651556</v>
      </c>
      <c r="AV20" s="99">
        <f t="shared" si="8"/>
        <v>20806.076486808681</v>
      </c>
      <c r="AW20" s="99">
        <f t="shared" si="8"/>
        <v>20806.889298083588</v>
      </c>
      <c r="AX20" s="99">
        <f t="shared" si="8"/>
        <v>20813.197357504778</v>
      </c>
      <c r="AY20" s="99">
        <f t="shared" si="8"/>
        <v>20948.723685312227</v>
      </c>
      <c r="AZ20" s="99">
        <f t="shared" si="8"/>
        <v>20949.019427322877</v>
      </c>
      <c r="BA20" s="99">
        <f t="shared" si="8"/>
        <v>20949.949096381439</v>
      </c>
      <c r="BB20" s="99">
        <f t="shared" si="8"/>
        <v>20967.152637171861</v>
      </c>
      <c r="BC20" s="99">
        <f t="shared" si="8"/>
        <v>20967.152637171861</v>
      </c>
      <c r="BD20" s="99">
        <f t="shared" si="8"/>
        <v>20968.324562406069</v>
      </c>
      <c r="BE20" s="99">
        <f t="shared" si="8"/>
        <v>20968.88243010901</v>
      </c>
      <c r="BF20" s="99">
        <f t="shared" si="8"/>
        <v>20970.901864150197</v>
      </c>
      <c r="BG20" s="99">
        <f t="shared" si="8"/>
        <v>20993.705245719979</v>
      </c>
      <c r="BH20" s="99">
        <f t="shared" si="8"/>
        <v>20993.705245719979</v>
      </c>
      <c r="BI20" s="99">
        <f t="shared" si="8"/>
        <v>20993.705245719979</v>
      </c>
      <c r="BJ20" s="99">
        <f t="shared" si="8"/>
        <v>20994.26606577147</v>
      </c>
      <c r="BK20" s="99">
        <f t="shared" si="8"/>
        <v>20994.26606577147</v>
      </c>
      <c r="BL20" s="99">
        <f t="shared" si="8"/>
        <v>20995.884265544821</v>
      </c>
      <c r="BM20" s="99">
        <f t="shared" si="8"/>
        <v>20995.884265544821</v>
      </c>
      <c r="BN20" s="99">
        <f t="shared" si="8"/>
        <v>20995.884265544821</v>
      </c>
      <c r="BO20" s="99">
        <f t="shared" si="8"/>
        <v>20998.148478313567</v>
      </c>
      <c r="BP20" s="99">
        <f t="shared" si="8"/>
        <v>20998.543612948393</v>
      </c>
      <c r="BQ20" s="1"/>
      <c r="BR20" s="51">
        <f t="shared" ref="BR20:EA20" si="9">SUM(BR6:BR19)</f>
        <v>1669.0890616910006</v>
      </c>
      <c r="BS20" s="52">
        <f t="shared" si="9"/>
        <v>1674.0219526176711</v>
      </c>
      <c r="BT20" s="52">
        <f t="shared" si="9"/>
        <v>1678.4631331009316</v>
      </c>
      <c r="BU20" s="52">
        <f t="shared" si="9"/>
        <v>1701.3114163941511</v>
      </c>
      <c r="BV20" s="52">
        <f t="shared" si="9"/>
        <v>1792.7424734774256</v>
      </c>
      <c r="BW20" s="52">
        <f t="shared" si="9"/>
        <v>1793.2037553593634</v>
      </c>
      <c r="BX20" s="52">
        <f t="shared" si="9"/>
        <v>1793.4215624423771</v>
      </c>
      <c r="BY20" s="52">
        <f t="shared" si="9"/>
        <v>1793.7491162217786</v>
      </c>
      <c r="BZ20" s="52">
        <f t="shared" si="9"/>
        <v>1793.8182458333372</v>
      </c>
      <c r="CA20" s="52">
        <f t="shared" si="9"/>
        <v>1793.8182458333372</v>
      </c>
      <c r="CB20" s="52">
        <f t="shared" si="9"/>
        <v>1793.8988969167613</v>
      </c>
      <c r="CC20" s="52">
        <f t="shared" si="9"/>
        <v>1793.9720499315029</v>
      </c>
      <c r="CD20" s="52">
        <f t="shared" si="9"/>
        <v>1794.4153484769072</v>
      </c>
      <c r="CE20" s="52">
        <f t="shared" si="9"/>
        <v>1806.6127179795776</v>
      </c>
      <c r="CF20" s="52">
        <f t="shared" si="9"/>
        <v>1806.6127179795776</v>
      </c>
      <c r="CG20" s="52">
        <f t="shared" si="9"/>
        <v>1806.6127179795776</v>
      </c>
      <c r="CH20" s="52">
        <f t="shared" si="9"/>
        <v>1808.087559811436</v>
      </c>
      <c r="CI20" s="52">
        <f t="shared" si="9"/>
        <v>1808.087559811436</v>
      </c>
      <c r="CJ20" s="52">
        <f t="shared" si="9"/>
        <v>1808.087559811436</v>
      </c>
      <c r="CK20" s="52">
        <f t="shared" si="9"/>
        <v>1808.087559811436</v>
      </c>
      <c r="CL20" s="52">
        <f t="shared" si="9"/>
        <v>1808.087559811436</v>
      </c>
      <c r="CM20" s="52">
        <f t="shared" si="9"/>
        <v>1810.1153247249445</v>
      </c>
      <c r="CN20" s="52">
        <f t="shared" si="9"/>
        <v>1810.1153247249445</v>
      </c>
      <c r="CO20" s="52">
        <f t="shared" si="9"/>
        <v>1810.1153247249445</v>
      </c>
      <c r="CP20" s="52">
        <f t="shared" si="9"/>
        <v>1810.1153247249445</v>
      </c>
      <c r="CQ20" s="52">
        <f t="shared" si="9"/>
        <v>1810.1153247249445</v>
      </c>
      <c r="CR20" s="52">
        <f t="shared" si="9"/>
        <v>1810.1153247249445</v>
      </c>
      <c r="CS20" s="52">
        <f t="shared" si="9"/>
        <v>1810.1153247249445</v>
      </c>
      <c r="CT20" s="52">
        <f t="shared" si="9"/>
        <v>1810.1153247249445</v>
      </c>
      <c r="CU20" s="52">
        <f t="shared" si="9"/>
        <v>1810.3191038741318</v>
      </c>
      <c r="CV20" s="65">
        <f>SUM(CV6:CV19)</f>
        <v>1810.3191038741318</v>
      </c>
      <c r="CW20" s="88">
        <f t="shared" si="9"/>
        <v>21054.299713968041</v>
      </c>
      <c r="CX20" s="89">
        <f t="shared" si="9"/>
        <v>21121.473787878647</v>
      </c>
      <c r="CY20" s="89">
        <f t="shared" si="9"/>
        <v>21179.31581720075</v>
      </c>
      <c r="CZ20" s="89">
        <f t="shared" si="9"/>
        <v>21461.597367591465</v>
      </c>
      <c r="DA20" s="89">
        <f t="shared" si="9"/>
        <v>22572.336609681926</v>
      </c>
      <c r="DB20" s="89">
        <f t="shared" si="9"/>
        <v>22578.540669029735</v>
      </c>
      <c r="DC20" s="89">
        <f t="shared" si="9"/>
        <v>22583.626419959521</v>
      </c>
      <c r="DD20" s="89">
        <f t="shared" si="9"/>
        <v>22587.953615123166</v>
      </c>
      <c r="DE20" s="89">
        <f t="shared" si="9"/>
        <v>22592.268931293293</v>
      </c>
      <c r="DF20" s="89">
        <f t="shared" si="9"/>
        <v>22597.657228484895</v>
      </c>
      <c r="DG20" s="89">
        <f t="shared" si="9"/>
        <v>22599.975383725443</v>
      </c>
      <c r="DH20" s="89">
        <f t="shared" si="9"/>
        <v>22600.861348015093</v>
      </c>
      <c r="DI20" s="89">
        <f t="shared" si="9"/>
        <v>22607.612705981683</v>
      </c>
      <c r="DJ20" s="89">
        <f t="shared" si="9"/>
        <v>22755.336403291803</v>
      </c>
      <c r="DK20" s="89">
        <f t="shared" si="9"/>
        <v>22755.632145302458</v>
      </c>
      <c r="DL20" s="89">
        <f t="shared" si="9"/>
        <v>22756.561814361015</v>
      </c>
      <c r="DM20" s="89">
        <f t="shared" si="9"/>
        <v>22775.240196983297</v>
      </c>
      <c r="DN20" s="89">
        <f t="shared" si="9"/>
        <v>22775.240196983297</v>
      </c>
      <c r="DO20" s="89">
        <f t="shared" si="9"/>
        <v>22776.412122217505</v>
      </c>
      <c r="DP20" s="89">
        <f t="shared" si="9"/>
        <v>22776.969989920446</v>
      </c>
      <c r="DQ20" s="89">
        <f t="shared" si="9"/>
        <v>22778.989423961637</v>
      </c>
      <c r="DR20" s="89">
        <f t="shared" si="9"/>
        <v>22803.820570444921</v>
      </c>
      <c r="DS20" s="89">
        <f t="shared" si="9"/>
        <v>22803.820570444921</v>
      </c>
      <c r="DT20" s="89">
        <f t="shared" si="9"/>
        <v>22803.820570444921</v>
      </c>
      <c r="DU20" s="89">
        <f t="shared" si="9"/>
        <v>22804.381390496412</v>
      </c>
      <c r="DV20" s="89">
        <f t="shared" si="9"/>
        <v>22804.381390496412</v>
      </c>
      <c r="DW20" s="89">
        <f t="shared" si="9"/>
        <v>22805.999590269766</v>
      </c>
      <c r="DX20" s="89">
        <f t="shared" si="9"/>
        <v>22805.999590269766</v>
      </c>
      <c r="DY20" s="89">
        <f t="shared" si="9"/>
        <v>22805.999590269766</v>
      </c>
      <c r="DZ20" s="89">
        <f t="shared" si="9"/>
        <v>22808.467582187703</v>
      </c>
      <c r="EA20" s="89">
        <f t="shared" si="9"/>
        <v>22808.862716822525</v>
      </c>
      <c r="EB20" s="1"/>
    </row>
    <row r="21" spans="1:163" x14ac:dyDescent="0.25"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  <c r="AA21" s="6"/>
      <c r="AB21" s="6"/>
      <c r="AC21" s="6"/>
      <c r="AD21" s="6"/>
      <c r="AE21" s="6"/>
      <c r="AF21" s="6"/>
      <c r="AG21" s="6"/>
      <c r="AH21" s="6"/>
      <c r="AI21" s="6"/>
      <c r="AJ21" s="6"/>
      <c r="AK21" s="1"/>
      <c r="AL21" s="6"/>
      <c r="AM21" s="6"/>
      <c r="AN21" s="6"/>
      <c r="AO21" s="6"/>
      <c r="AP21" s="6"/>
      <c r="AQ21" s="6"/>
      <c r="AR21" s="6"/>
      <c r="AS21" s="6"/>
      <c r="AT21" s="6"/>
      <c r="AU21" s="6"/>
      <c r="AV21" s="6"/>
      <c r="AW21" s="6"/>
      <c r="AX21" s="6"/>
      <c r="AY21" s="6"/>
      <c r="AZ21" s="6"/>
      <c r="BA21" s="6"/>
      <c r="BB21" s="6"/>
      <c r="BC21" s="6"/>
      <c r="BD21" s="6"/>
      <c r="BE21" s="6"/>
      <c r="BF21" s="6"/>
      <c r="BG21" s="6"/>
      <c r="BH21" s="6"/>
      <c r="BI21" s="6"/>
      <c r="BJ21" s="6"/>
      <c r="BK21" s="6"/>
      <c r="BL21" s="6"/>
      <c r="BM21" s="6"/>
      <c r="BN21" s="6"/>
      <c r="BO21" s="6"/>
      <c r="BP21" s="6"/>
      <c r="BQ21" s="1"/>
      <c r="BR21" s="6"/>
      <c r="BS21" s="6"/>
      <c r="BT21" s="6"/>
      <c r="BU21" s="6"/>
      <c r="BV21" s="6"/>
      <c r="BW21" s="6"/>
      <c r="BX21" s="6"/>
      <c r="BY21" s="6"/>
      <c r="BZ21" s="6"/>
      <c r="CA21" s="6"/>
      <c r="CB21" s="6"/>
      <c r="CC21" s="6"/>
      <c r="CD21" s="6"/>
      <c r="CE21" s="6"/>
      <c r="CF21" s="6"/>
      <c r="CG21" s="6"/>
      <c r="CH21" s="6"/>
      <c r="CI21" s="6"/>
      <c r="CJ21" s="6"/>
      <c r="CK21" s="6"/>
      <c r="CL21" s="6"/>
      <c r="CM21" s="6"/>
      <c r="CN21" s="6"/>
      <c r="CO21" s="6"/>
      <c r="CP21" s="6"/>
      <c r="CQ21" s="6"/>
      <c r="CR21" s="6"/>
      <c r="CS21" s="6"/>
      <c r="CT21" s="6"/>
      <c r="CU21" s="6"/>
      <c r="CV21" s="6"/>
      <c r="CW21" s="6"/>
      <c r="CX21" s="6"/>
      <c r="CY21" s="6"/>
      <c r="CZ21" s="6"/>
      <c r="DA21" s="6"/>
      <c r="DB21" s="6"/>
      <c r="DC21" s="6"/>
      <c r="DD21" s="6"/>
      <c r="DE21" s="6"/>
      <c r="DF21" s="6"/>
      <c r="DG21" s="6"/>
      <c r="DH21" s="6"/>
      <c r="DI21" s="6"/>
      <c r="DJ21" s="6"/>
      <c r="DK21" s="6"/>
      <c r="DL21" s="6"/>
      <c r="DM21" s="6"/>
      <c r="DN21" s="6"/>
      <c r="DO21" s="6"/>
      <c r="DP21" s="6"/>
      <c r="DQ21" s="6"/>
      <c r="DR21" s="6"/>
      <c r="DS21" s="6"/>
      <c r="DT21" s="6"/>
      <c r="DU21" s="6"/>
      <c r="DV21" s="6"/>
      <c r="DW21" s="6"/>
      <c r="DX21" s="6"/>
      <c r="DY21" s="6"/>
      <c r="DZ21" s="6"/>
      <c r="EA21" s="6"/>
      <c r="EB21" s="1"/>
    </row>
    <row r="22" spans="1:163" x14ac:dyDescent="0.25">
      <c r="F22" s="6"/>
      <c r="G22" s="6"/>
      <c r="H22" s="6"/>
      <c r="I22" s="6"/>
      <c r="J22" s="6"/>
      <c r="K22" s="6"/>
      <c r="L22" s="6"/>
      <c r="M22" s="6"/>
      <c r="N22" s="6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  <c r="AA22" s="6"/>
      <c r="AB22" s="6"/>
      <c r="AC22" s="6"/>
      <c r="AD22" s="6"/>
      <c r="AE22" s="6"/>
      <c r="AF22" s="6"/>
      <c r="AG22" s="6"/>
      <c r="AH22" s="6"/>
      <c r="AI22" s="6"/>
      <c r="AJ22" s="6"/>
      <c r="AK22" s="1"/>
      <c r="AL22" s="6"/>
      <c r="AM22" s="6"/>
      <c r="AN22" s="6"/>
      <c r="AO22" s="6"/>
      <c r="AP22" s="6"/>
      <c r="AQ22" s="6"/>
      <c r="AR22" s="6"/>
      <c r="AS22" s="6"/>
      <c r="AT22" s="6"/>
      <c r="AU22" s="6"/>
      <c r="AV22" s="6"/>
      <c r="AW22" s="6"/>
      <c r="AX22" s="6"/>
      <c r="AY22" s="6"/>
      <c r="AZ22" s="6"/>
      <c r="BA22" s="6"/>
      <c r="BB22" s="6"/>
      <c r="BC22" s="6"/>
      <c r="BD22" s="6"/>
      <c r="BE22" s="6"/>
      <c r="BF22" s="6"/>
      <c r="BG22" s="6"/>
      <c r="BH22" s="6"/>
      <c r="BI22" s="6"/>
      <c r="BJ22" s="6"/>
      <c r="BK22" s="6"/>
      <c r="BL22" s="6"/>
      <c r="BM22" s="6"/>
      <c r="BN22" s="6"/>
      <c r="BO22" s="6"/>
      <c r="BP22" s="6"/>
      <c r="BQ22" s="1"/>
      <c r="BR22" s="6"/>
      <c r="BS22" s="6"/>
      <c r="BT22" s="6"/>
      <c r="BU22" s="6"/>
      <c r="BV22" s="6"/>
      <c r="BW22" s="6"/>
      <c r="BX22" s="6"/>
      <c r="BY22" s="6"/>
      <c r="BZ22" s="6"/>
      <c r="CA22" s="6"/>
      <c r="CB22" s="6"/>
      <c r="CC22" s="6"/>
      <c r="CD22" s="6"/>
      <c r="CE22" s="6"/>
      <c r="CF22" s="6"/>
      <c r="CG22" s="6"/>
      <c r="CH22" s="6"/>
      <c r="CI22" s="6"/>
      <c r="CJ22" s="6"/>
      <c r="CK22" s="6"/>
      <c r="CL22" s="6"/>
      <c r="CM22" s="6"/>
      <c r="CN22" s="6"/>
      <c r="CO22" s="6"/>
      <c r="CP22" s="6"/>
      <c r="CQ22" s="6"/>
      <c r="CR22" s="6"/>
      <c r="CS22" s="6"/>
      <c r="CT22" s="6"/>
      <c r="CU22" s="6"/>
      <c r="CV22" s="6"/>
      <c r="CW22" s="6"/>
      <c r="CX22" s="6"/>
      <c r="CY22" s="6"/>
      <c r="CZ22" s="6"/>
      <c r="DA22" s="6"/>
      <c r="DB22" s="6"/>
      <c r="DC22" s="6"/>
      <c r="DD22" s="6"/>
      <c r="DE22" s="6"/>
      <c r="DF22" s="6"/>
      <c r="DG22" s="6"/>
      <c r="DH22" s="6"/>
      <c r="DI22" s="6"/>
      <c r="DJ22" s="6"/>
      <c r="DK22" s="6"/>
      <c r="DL22" s="6"/>
      <c r="DM22" s="6"/>
      <c r="DN22" s="6"/>
      <c r="DO22" s="6"/>
      <c r="DP22" s="6"/>
      <c r="DQ22" s="6"/>
      <c r="DR22" s="6"/>
      <c r="DS22" s="6"/>
      <c r="DT22" s="6"/>
      <c r="DU22" s="6"/>
      <c r="DV22" s="6"/>
      <c r="DW22" s="6"/>
      <c r="DX22" s="6"/>
      <c r="DY22" s="6"/>
      <c r="DZ22" s="6"/>
      <c r="EA22" s="6"/>
      <c r="EB22" s="1"/>
    </row>
    <row r="23" spans="1:163" x14ac:dyDescent="0.25"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A23" s="6"/>
      <c r="AB23" s="6"/>
      <c r="AC23" s="6"/>
      <c r="AD23" s="6"/>
      <c r="AE23" s="6"/>
      <c r="AF23" s="6"/>
      <c r="AG23" s="6"/>
      <c r="AH23" s="6"/>
      <c r="AI23" s="6"/>
      <c r="AJ23" s="6"/>
      <c r="AK23" s="1"/>
      <c r="AL23" s="6"/>
      <c r="AM23" s="6"/>
      <c r="AN23" s="6"/>
      <c r="AO23" s="6"/>
      <c r="AP23" s="6"/>
      <c r="AQ23" s="6"/>
      <c r="AR23" s="6"/>
      <c r="AS23" s="6"/>
      <c r="AT23" s="6"/>
      <c r="AU23" s="6"/>
      <c r="AV23" s="6"/>
      <c r="AW23" s="6"/>
      <c r="AX23" s="6"/>
      <c r="AY23" s="6"/>
      <c r="AZ23" s="6"/>
      <c r="BA23" s="6"/>
      <c r="BB23" s="6"/>
      <c r="BC23" s="6"/>
      <c r="BD23" s="6"/>
      <c r="BE23" s="6"/>
      <c r="BF23" s="6"/>
      <c r="BG23" s="6"/>
      <c r="BH23" s="6"/>
      <c r="BI23" s="6"/>
      <c r="BJ23" s="6"/>
      <c r="BK23" s="6"/>
      <c r="BL23" s="6"/>
      <c r="BM23" s="6"/>
      <c r="BN23" s="6"/>
      <c r="BO23" s="6"/>
      <c r="BP23" s="6"/>
      <c r="BQ23" s="1"/>
      <c r="BR23" s="6"/>
      <c r="BS23" s="6"/>
      <c r="BT23" s="6"/>
      <c r="BU23" s="6"/>
      <c r="BV23" s="6"/>
      <c r="BW23" s="6"/>
      <c r="BX23" s="6"/>
      <c r="BY23" s="6"/>
      <c r="BZ23" s="6"/>
      <c r="CA23" s="6"/>
      <c r="CB23" s="6"/>
      <c r="CC23" s="6"/>
      <c r="CD23" s="6"/>
      <c r="CE23" s="6"/>
      <c r="CF23" s="6"/>
      <c r="CG23" s="6"/>
      <c r="CH23" s="6"/>
      <c r="CI23" s="6"/>
      <c r="CJ23" s="6"/>
      <c r="CK23" s="6"/>
      <c r="CL23" s="6"/>
      <c r="CM23" s="6"/>
      <c r="CN23" s="6"/>
      <c r="CO23" s="6"/>
      <c r="CP23" s="6"/>
      <c r="CQ23" s="6"/>
      <c r="CR23" s="6"/>
      <c r="CS23" s="6"/>
      <c r="CT23" s="6"/>
      <c r="CU23" s="6"/>
      <c r="CV23" s="6"/>
      <c r="CW23" s="6"/>
      <c r="CX23" s="6"/>
      <c r="CY23" s="6"/>
      <c r="CZ23" s="6"/>
      <c r="DA23" s="6"/>
      <c r="DB23" s="6"/>
      <c r="DC23" s="6"/>
      <c r="DD23" s="6"/>
      <c r="DE23" s="6"/>
      <c r="DF23" s="6"/>
      <c r="DG23" s="6"/>
      <c r="DH23" s="6"/>
      <c r="DI23" s="6"/>
      <c r="DJ23" s="6"/>
      <c r="DK23" s="6"/>
      <c r="DL23" s="6"/>
      <c r="DM23" s="6"/>
      <c r="DN23" s="6"/>
      <c r="DO23" s="6"/>
      <c r="DP23" s="6"/>
      <c r="DQ23" s="6"/>
      <c r="DR23" s="6"/>
      <c r="DS23" s="6"/>
      <c r="DT23" s="6"/>
      <c r="DU23" s="6"/>
      <c r="DV23" s="6"/>
      <c r="DW23" s="6"/>
      <c r="DX23" s="6"/>
      <c r="DY23" s="6"/>
      <c r="DZ23" s="6"/>
      <c r="EA23" s="6"/>
      <c r="EB23" s="1"/>
    </row>
    <row r="24" spans="1:163" x14ac:dyDescent="0.25"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  <c r="AA24" s="6"/>
      <c r="AB24" s="6"/>
      <c r="AC24" s="6"/>
      <c r="AD24" s="6"/>
      <c r="AE24" s="6"/>
      <c r="AF24" s="6"/>
      <c r="AG24" s="6"/>
      <c r="AH24" s="6"/>
      <c r="AI24" s="6"/>
      <c r="AJ24" s="6"/>
      <c r="AK24" s="1"/>
      <c r="AL24" s="6"/>
      <c r="AM24" s="6"/>
      <c r="AN24" s="6"/>
      <c r="AO24" s="6"/>
      <c r="AP24" s="6"/>
      <c r="AQ24" s="6"/>
      <c r="AR24" s="6"/>
      <c r="AS24" s="6"/>
      <c r="AT24" s="6"/>
      <c r="AU24" s="6"/>
      <c r="AV24" s="6"/>
      <c r="AW24" s="6"/>
      <c r="AX24" s="6"/>
      <c r="AY24" s="6"/>
      <c r="AZ24" s="6"/>
      <c r="BA24" s="6"/>
      <c r="BB24" s="6"/>
      <c r="BC24" s="6"/>
      <c r="BD24" s="6"/>
      <c r="BE24" s="6"/>
      <c r="BF24" s="6"/>
      <c r="BG24" s="6"/>
      <c r="BH24" s="6"/>
      <c r="BI24" s="6"/>
      <c r="BJ24" s="6"/>
      <c r="BK24" s="6"/>
      <c r="BL24" s="6"/>
      <c r="BM24" s="6"/>
      <c r="BN24" s="6"/>
      <c r="BO24" s="6"/>
      <c r="BP24" s="6"/>
      <c r="BQ24" s="1"/>
      <c r="BR24" s="6"/>
      <c r="BS24" s="6"/>
      <c r="BT24" s="6"/>
      <c r="BU24" s="6"/>
      <c r="BV24" s="6"/>
      <c r="BW24" s="6"/>
      <c r="BX24" s="6"/>
      <c r="BY24" s="6"/>
      <c r="BZ24" s="6"/>
      <c r="CA24" s="6"/>
      <c r="CB24" s="6"/>
      <c r="CC24" s="6"/>
      <c r="CD24" s="6"/>
      <c r="CE24" s="6"/>
      <c r="CF24" s="6"/>
      <c r="CG24" s="6"/>
      <c r="CH24" s="6"/>
      <c r="CI24" s="6"/>
      <c r="CJ24" s="6"/>
      <c r="CK24" s="6"/>
      <c r="CL24" s="6"/>
      <c r="CM24" s="6"/>
      <c r="CN24" s="6"/>
      <c r="CO24" s="6"/>
      <c r="CP24" s="6"/>
      <c r="CQ24" s="6"/>
      <c r="CR24" s="6"/>
      <c r="CS24" s="6"/>
      <c r="CT24" s="6"/>
      <c r="CU24" s="6"/>
      <c r="CV24" s="6"/>
      <c r="CW24" s="6"/>
      <c r="CX24" s="6"/>
      <c r="CY24" s="6"/>
      <c r="CZ24" s="6"/>
      <c r="DA24" s="6"/>
      <c r="DB24" s="6"/>
      <c r="DC24" s="6"/>
      <c r="DD24" s="6"/>
      <c r="DE24" s="6"/>
      <c r="DF24" s="6"/>
      <c r="DG24" s="6"/>
      <c r="DH24" s="6"/>
      <c r="DI24" s="6"/>
      <c r="DJ24" s="6"/>
      <c r="DK24" s="6"/>
      <c r="DL24" s="6"/>
      <c r="DM24" s="6"/>
      <c r="DN24" s="6"/>
      <c r="DO24" s="6"/>
      <c r="DP24" s="6"/>
      <c r="DQ24" s="6"/>
      <c r="DR24" s="6"/>
      <c r="DS24" s="6"/>
      <c r="DT24" s="6"/>
      <c r="DU24" s="6"/>
      <c r="DV24" s="6"/>
      <c r="DW24" s="6"/>
      <c r="DX24" s="6"/>
      <c r="DY24" s="6"/>
      <c r="DZ24" s="6"/>
      <c r="EA24" s="6"/>
      <c r="EB24" s="1"/>
    </row>
    <row r="25" spans="1:163" x14ac:dyDescent="0.25"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  <c r="AA25" s="6"/>
      <c r="AB25" s="6"/>
      <c r="AC25" s="6"/>
      <c r="AD25" s="6"/>
      <c r="AE25" s="6"/>
      <c r="AF25" s="6"/>
      <c r="AG25" s="6"/>
      <c r="AH25" s="6"/>
      <c r="AI25" s="6"/>
      <c r="AJ25" s="6"/>
      <c r="AK25" s="1"/>
      <c r="AL25" s="6"/>
      <c r="AM25" s="6"/>
      <c r="AN25" s="6"/>
      <c r="AO25" s="6"/>
      <c r="AP25" s="6"/>
      <c r="AQ25" s="6"/>
      <c r="AR25" s="6"/>
      <c r="AS25" s="6"/>
      <c r="AT25" s="6"/>
      <c r="AU25" s="6"/>
      <c r="AV25" s="6"/>
      <c r="AW25" s="6"/>
      <c r="AX25" s="6"/>
      <c r="AY25" s="6"/>
      <c r="AZ25" s="6"/>
      <c r="BA25" s="6"/>
      <c r="BB25" s="6"/>
      <c r="BC25" s="6"/>
      <c r="BD25" s="6"/>
      <c r="BE25" s="6"/>
      <c r="BF25" s="6"/>
      <c r="BG25" s="6"/>
      <c r="BH25" s="6"/>
      <c r="BI25" s="6"/>
      <c r="BJ25" s="6"/>
      <c r="BK25" s="6"/>
      <c r="BL25" s="6"/>
      <c r="BM25" s="6"/>
      <c r="BN25" s="6"/>
      <c r="BO25" s="6"/>
      <c r="BP25" s="6"/>
      <c r="BQ25" s="1"/>
      <c r="BR25" s="6"/>
      <c r="BS25" s="6"/>
      <c r="BT25" s="6"/>
      <c r="BU25" s="6"/>
      <c r="BV25" s="6"/>
      <c r="BW25" s="6"/>
      <c r="BX25" s="6"/>
      <c r="BY25" s="6"/>
      <c r="BZ25" s="6"/>
      <c r="CA25" s="6"/>
      <c r="CB25" s="6"/>
      <c r="CC25" s="6"/>
      <c r="CD25" s="6"/>
      <c r="CE25" s="6"/>
      <c r="CF25" s="6"/>
      <c r="CG25" s="6"/>
      <c r="CH25" s="6"/>
      <c r="CI25" s="6"/>
      <c r="CJ25" s="6"/>
      <c r="CK25" s="6"/>
      <c r="CL25" s="6"/>
      <c r="CM25" s="6"/>
      <c r="CN25" s="6"/>
      <c r="CO25" s="6"/>
      <c r="CP25" s="6"/>
      <c r="CQ25" s="6"/>
      <c r="CR25" s="6"/>
      <c r="CS25" s="6"/>
      <c r="CT25" s="6"/>
      <c r="CU25" s="6"/>
      <c r="CV25" s="6"/>
      <c r="CW25" s="6"/>
      <c r="CX25" s="6"/>
      <c r="CY25" s="6"/>
      <c r="CZ25" s="6"/>
      <c r="DA25" s="6"/>
      <c r="DB25" s="6"/>
      <c r="DC25" s="6"/>
      <c r="DD25" s="6"/>
      <c r="DE25" s="6"/>
      <c r="DF25" s="6"/>
      <c r="DG25" s="6"/>
      <c r="DH25" s="6"/>
      <c r="DI25" s="6"/>
      <c r="DJ25" s="6"/>
      <c r="DK25" s="6"/>
      <c r="DL25" s="6"/>
      <c r="DM25" s="6"/>
      <c r="DN25" s="6"/>
      <c r="DO25" s="6"/>
      <c r="DP25" s="6"/>
      <c r="DQ25" s="6"/>
      <c r="DR25" s="6"/>
      <c r="DS25" s="6"/>
      <c r="DT25" s="6"/>
      <c r="DU25" s="6"/>
      <c r="DV25" s="6"/>
      <c r="DW25" s="6"/>
      <c r="DX25" s="6"/>
      <c r="DY25" s="6"/>
      <c r="DZ25" s="6"/>
      <c r="EA25" s="6"/>
      <c r="EB25" s="1"/>
    </row>
    <row r="27" spans="1:163" x14ac:dyDescent="0.25">
      <c r="A27" s="122" t="s">
        <v>36</v>
      </c>
      <c r="B27" s="40"/>
      <c r="C27" s="40"/>
      <c r="D27" s="40"/>
      <c r="E27" s="40"/>
      <c r="F27" s="40"/>
      <c r="G27" s="40"/>
      <c r="H27" s="40"/>
      <c r="I27" s="40"/>
      <c r="J27" s="40"/>
      <c r="K27" s="40"/>
      <c r="L27" s="40"/>
      <c r="M27" s="40"/>
      <c r="N27" s="40"/>
      <c r="O27" s="40"/>
      <c r="P27" s="40"/>
      <c r="Q27" s="40"/>
      <c r="R27" s="40"/>
      <c r="S27" s="40"/>
      <c r="T27" s="40"/>
    </row>
    <row r="28" spans="1:163" x14ac:dyDescent="0.25">
      <c r="D28" s="6"/>
      <c r="BR28" s="1"/>
    </row>
    <row r="29" spans="1:163" x14ac:dyDescent="0.25">
      <c r="F29" s="119" t="s">
        <v>20</v>
      </c>
      <c r="G29" s="111"/>
      <c r="H29" s="111"/>
      <c r="I29" s="111"/>
      <c r="J29" s="111"/>
      <c r="K29" s="111"/>
      <c r="L29" s="111"/>
      <c r="M29" s="111"/>
      <c r="N29" s="111"/>
      <c r="O29" s="111"/>
      <c r="P29" s="111"/>
      <c r="Q29" s="111"/>
      <c r="R29" s="111"/>
      <c r="S29" s="111"/>
      <c r="T29" s="111"/>
      <c r="U29" s="111"/>
      <c r="V29" s="111"/>
      <c r="W29" s="111"/>
      <c r="X29" s="111"/>
      <c r="Y29" s="111"/>
      <c r="Z29" s="111"/>
      <c r="AA29" s="111"/>
      <c r="AB29" s="111"/>
      <c r="AC29" s="111"/>
      <c r="AD29" s="111"/>
      <c r="AE29" s="111"/>
      <c r="AF29" s="111"/>
      <c r="AG29" s="111"/>
      <c r="AH29" s="111"/>
      <c r="AI29" s="111"/>
      <c r="AJ29" s="111"/>
      <c r="AK29" s="1"/>
      <c r="AL29" s="10"/>
      <c r="AM29" s="112" t="s">
        <v>31</v>
      </c>
      <c r="AN29" s="113"/>
      <c r="AO29" s="113"/>
      <c r="AP29" s="113"/>
      <c r="AQ29" s="113"/>
      <c r="AR29" s="113"/>
      <c r="AS29" s="113"/>
      <c r="AT29" s="113"/>
      <c r="AU29" s="113"/>
      <c r="AV29" s="113"/>
      <c r="AW29" s="113"/>
      <c r="AX29" s="113"/>
      <c r="AY29" s="113"/>
      <c r="AZ29" s="113"/>
      <c r="BA29" s="113"/>
      <c r="BB29" s="113"/>
      <c r="BC29" s="113"/>
      <c r="BD29" s="113"/>
      <c r="BE29" s="113"/>
      <c r="BF29" s="113"/>
      <c r="BG29" s="113"/>
      <c r="BH29" s="113"/>
      <c r="BI29" s="113"/>
      <c r="BJ29" s="113"/>
      <c r="BK29" s="113"/>
      <c r="BL29" s="113"/>
      <c r="BM29" s="113"/>
      <c r="BN29" s="113"/>
      <c r="BO29" s="113"/>
      <c r="BP29" s="113"/>
      <c r="BQ29" s="120"/>
      <c r="BR29" s="114" t="s">
        <v>24</v>
      </c>
      <c r="BS29" s="115"/>
      <c r="BT29" s="115"/>
      <c r="BU29" s="115"/>
      <c r="BV29" s="115"/>
      <c r="BW29" s="115"/>
      <c r="BX29" s="115"/>
      <c r="BY29" s="115"/>
      <c r="BZ29" s="115"/>
      <c r="CA29" s="115"/>
      <c r="CB29" s="115"/>
      <c r="CC29" s="115"/>
      <c r="CD29" s="115"/>
      <c r="CE29" s="115"/>
      <c r="CF29" s="115"/>
      <c r="CG29" s="115"/>
      <c r="CH29" s="115"/>
      <c r="CI29" s="115"/>
      <c r="CJ29" s="115"/>
      <c r="CK29" s="115"/>
      <c r="CL29" s="115"/>
      <c r="CM29" s="115"/>
      <c r="CN29" s="115"/>
      <c r="CO29" s="115"/>
      <c r="CP29" s="115"/>
      <c r="CQ29" s="115"/>
      <c r="CR29" s="115"/>
      <c r="CS29" s="115"/>
      <c r="CT29" s="115"/>
      <c r="CU29" s="115"/>
      <c r="CV29" s="115"/>
      <c r="CW29" s="1"/>
      <c r="CX29" s="117" t="s">
        <v>30</v>
      </c>
      <c r="CY29" s="118"/>
      <c r="CZ29" s="118"/>
      <c r="DA29" s="118"/>
      <c r="DB29" s="118"/>
      <c r="DC29" s="118"/>
      <c r="DD29" s="118"/>
      <c r="DE29" s="118"/>
      <c r="DF29" s="118"/>
      <c r="DG29" s="118"/>
      <c r="DH29" s="118"/>
      <c r="DI29" s="118"/>
      <c r="DJ29" s="118"/>
      <c r="DK29" s="118"/>
      <c r="DL29" s="118"/>
      <c r="DM29" s="118"/>
      <c r="DN29" s="118"/>
      <c r="DO29" s="118"/>
      <c r="DP29" s="118"/>
      <c r="DQ29" s="118"/>
      <c r="DR29" s="118"/>
      <c r="DS29" s="118"/>
      <c r="DT29" s="118"/>
      <c r="DU29" s="118"/>
      <c r="DV29" s="118"/>
      <c r="DW29" s="118"/>
      <c r="DX29" s="118"/>
      <c r="DY29" s="118"/>
      <c r="DZ29" s="118"/>
      <c r="EA29" s="118"/>
      <c r="EB29" s="121"/>
      <c r="EC29" s="109" t="s">
        <v>29</v>
      </c>
      <c r="ED29" s="110"/>
      <c r="EE29" s="110"/>
      <c r="EF29" s="110"/>
      <c r="EG29" s="110"/>
      <c r="EH29" s="110"/>
      <c r="EI29" s="110"/>
      <c r="EJ29" s="110"/>
      <c r="EK29" s="110"/>
      <c r="EL29" s="110"/>
      <c r="EM29" s="110"/>
      <c r="EN29" s="110"/>
      <c r="EO29" s="110"/>
      <c r="EP29" s="110"/>
      <c r="EQ29" s="110"/>
      <c r="ER29" s="110"/>
      <c r="ES29" s="110"/>
      <c r="ET29" s="110"/>
      <c r="EU29" s="110"/>
      <c r="EV29" s="110"/>
      <c r="EW29" s="110"/>
      <c r="EX29" s="110"/>
      <c r="EY29" s="110"/>
      <c r="EZ29" s="110"/>
      <c r="FA29" s="110"/>
      <c r="FB29" s="110"/>
      <c r="FC29" s="110"/>
      <c r="FD29" s="110"/>
      <c r="FE29" s="110"/>
      <c r="FF29" s="110"/>
      <c r="FG29" s="110"/>
    </row>
    <row r="30" spans="1:163" ht="15.75" customHeight="1" x14ac:dyDescent="0.25">
      <c r="A30" s="13" t="s">
        <v>46</v>
      </c>
      <c r="B30" s="13" t="s">
        <v>0</v>
      </c>
      <c r="C30" s="13" t="s">
        <v>47</v>
      </c>
      <c r="D30" s="13" t="s">
        <v>48</v>
      </c>
      <c r="E30" s="13" t="s">
        <v>18</v>
      </c>
      <c r="F30" s="97">
        <v>1990</v>
      </c>
      <c r="G30" s="98">
        <v>1991</v>
      </c>
      <c r="H30" s="98">
        <v>1992</v>
      </c>
      <c r="I30" s="98">
        <v>1993</v>
      </c>
      <c r="J30" s="98">
        <v>1994</v>
      </c>
      <c r="K30" s="98">
        <v>1995</v>
      </c>
      <c r="L30" s="98">
        <v>1996</v>
      </c>
      <c r="M30" s="98">
        <v>1997</v>
      </c>
      <c r="N30" s="98">
        <v>1998</v>
      </c>
      <c r="O30" s="98">
        <v>1999</v>
      </c>
      <c r="P30" s="98">
        <v>2000</v>
      </c>
      <c r="Q30" s="98">
        <v>2001</v>
      </c>
      <c r="R30" s="98">
        <v>2002</v>
      </c>
      <c r="S30" s="98">
        <v>2003</v>
      </c>
      <c r="T30" s="98">
        <v>2004</v>
      </c>
      <c r="U30" s="98">
        <v>2005</v>
      </c>
      <c r="V30" s="98">
        <v>2006</v>
      </c>
      <c r="W30" s="98">
        <v>2007</v>
      </c>
      <c r="X30" s="98">
        <v>2008</v>
      </c>
      <c r="Y30" s="98">
        <v>2009</v>
      </c>
      <c r="Z30" s="98">
        <v>2010</v>
      </c>
      <c r="AA30" s="98">
        <v>2011</v>
      </c>
      <c r="AB30" s="98">
        <v>2012</v>
      </c>
      <c r="AC30" s="98">
        <v>2013</v>
      </c>
      <c r="AD30" s="98">
        <v>2014</v>
      </c>
      <c r="AE30" s="98">
        <v>2015</v>
      </c>
      <c r="AF30" s="98">
        <v>2016</v>
      </c>
      <c r="AG30" s="98">
        <v>2017</v>
      </c>
      <c r="AH30" s="98">
        <v>2018</v>
      </c>
      <c r="AI30" s="98">
        <v>2019</v>
      </c>
      <c r="AJ30" s="98">
        <v>2020</v>
      </c>
      <c r="AK30" s="13" t="s">
        <v>19</v>
      </c>
      <c r="AL30" s="13" t="s">
        <v>23</v>
      </c>
      <c r="AM30" s="43">
        <v>1990</v>
      </c>
      <c r="AN30" s="44">
        <v>1991</v>
      </c>
      <c r="AO30" s="44">
        <v>1992</v>
      </c>
      <c r="AP30" s="44">
        <v>1993</v>
      </c>
      <c r="AQ30" s="44">
        <v>1994</v>
      </c>
      <c r="AR30" s="44">
        <v>1995</v>
      </c>
      <c r="AS30" s="44">
        <v>1996</v>
      </c>
      <c r="AT30" s="44">
        <v>1997</v>
      </c>
      <c r="AU30" s="44">
        <v>1998</v>
      </c>
      <c r="AV30" s="44">
        <v>1999</v>
      </c>
      <c r="AW30" s="44">
        <v>2000</v>
      </c>
      <c r="AX30" s="44">
        <v>2001</v>
      </c>
      <c r="AY30" s="44">
        <v>2002</v>
      </c>
      <c r="AZ30" s="44">
        <v>2003</v>
      </c>
      <c r="BA30" s="44">
        <v>2004</v>
      </c>
      <c r="BB30" s="44">
        <v>2005</v>
      </c>
      <c r="BC30" s="44">
        <v>2006</v>
      </c>
      <c r="BD30" s="44">
        <v>2007</v>
      </c>
      <c r="BE30" s="44">
        <v>2008</v>
      </c>
      <c r="BF30" s="44">
        <v>2009</v>
      </c>
      <c r="BG30" s="44">
        <v>2010</v>
      </c>
      <c r="BH30" s="44">
        <v>2011</v>
      </c>
      <c r="BI30" s="44">
        <v>2012</v>
      </c>
      <c r="BJ30" s="44">
        <v>2013</v>
      </c>
      <c r="BK30" s="44">
        <v>2014</v>
      </c>
      <c r="BL30" s="44">
        <v>2015</v>
      </c>
      <c r="BM30" s="44">
        <v>2016</v>
      </c>
      <c r="BN30" s="44">
        <v>2017</v>
      </c>
      <c r="BO30" s="44">
        <v>2018</v>
      </c>
      <c r="BP30" s="44">
        <v>2019</v>
      </c>
      <c r="BQ30" s="102">
        <v>2020</v>
      </c>
      <c r="BR30" s="45">
        <v>1990</v>
      </c>
      <c r="BS30" s="46">
        <v>1991</v>
      </c>
      <c r="BT30" s="46">
        <v>1992</v>
      </c>
      <c r="BU30" s="46">
        <v>1993</v>
      </c>
      <c r="BV30" s="46">
        <v>1994</v>
      </c>
      <c r="BW30" s="46">
        <v>1995</v>
      </c>
      <c r="BX30" s="46">
        <v>1996</v>
      </c>
      <c r="BY30" s="46">
        <v>1997</v>
      </c>
      <c r="BZ30" s="46">
        <v>1998</v>
      </c>
      <c r="CA30" s="46">
        <v>1999</v>
      </c>
      <c r="CB30" s="46">
        <v>2000</v>
      </c>
      <c r="CC30" s="46">
        <v>2001</v>
      </c>
      <c r="CD30" s="46">
        <v>2002</v>
      </c>
      <c r="CE30" s="46">
        <v>2003</v>
      </c>
      <c r="CF30" s="46">
        <v>2004</v>
      </c>
      <c r="CG30" s="46">
        <v>2005</v>
      </c>
      <c r="CH30" s="46">
        <v>2006</v>
      </c>
      <c r="CI30" s="46">
        <v>2007</v>
      </c>
      <c r="CJ30" s="46">
        <v>2008</v>
      </c>
      <c r="CK30" s="46">
        <v>2009</v>
      </c>
      <c r="CL30" s="46">
        <v>2010</v>
      </c>
      <c r="CM30" s="46">
        <v>2011</v>
      </c>
      <c r="CN30" s="46">
        <v>2012</v>
      </c>
      <c r="CO30" s="46">
        <v>2013</v>
      </c>
      <c r="CP30" s="46">
        <v>2014</v>
      </c>
      <c r="CQ30" s="46">
        <v>2015</v>
      </c>
      <c r="CR30" s="46">
        <v>2016</v>
      </c>
      <c r="CS30" s="46">
        <v>2017</v>
      </c>
      <c r="CT30" s="46">
        <v>2018</v>
      </c>
      <c r="CU30" s="46">
        <v>2019</v>
      </c>
      <c r="CV30" s="46">
        <v>2020</v>
      </c>
      <c r="CW30" s="13" t="s">
        <v>21</v>
      </c>
      <c r="CX30" s="41">
        <v>1990</v>
      </c>
      <c r="CY30" s="42">
        <v>1991</v>
      </c>
      <c r="CZ30" s="42">
        <v>1992</v>
      </c>
      <c r="DA30" s="42">
        <v>1993</v>
      </c>
      <c r="DB30" s="42">
        <v>1994</v>
      </c>
      <c r="DC30" s="42">
        <v>1995</v>
      </c>
      <c r="DD30" s="42">
        <v>1996</v>
      </c>
      <c r="DE30" s="42">
        <v>1997</v>
      </c>
      <c r="DF30" s="42">
        <v>1998</v>
      </c>
      <c r="DG30" s="42">
        <v>1999</v>
      </c>
      <c r="DH30" s="42">
        <v>2000</v>
      </c>
      <c r="DI30" s="42">
        <v>2001</v>
      </c>
      <c r="DJ30" s="42">
        <v>2002</v>
      </c>
      <c r="DK30" s="42">
        <v>2003</v>
      </c>
      <c r="DL30" s="42">
        <v>2004</v>
      </c>
      <c r="DM30" s="42">
        <v>2005</v>
      </c>
      <c r="DN30" s="42">
        <v>2006</v>
      </c>
      <c r="DO30" s="42">
        <v>2007</v>
      </c>
      <c r="DP30" s="42">
        <v>2008</v>
      </c>
      <c r="DQ30" s="42">
        <v>2009</v>
      </c>
      <c r="DR30" s="42">
        <v>2010</v>
      </c>
      <c r="DS30" s="42">
        <v>2011</v>
      </c>
      <c r="DT30" s="42">
        <v>2012</v>
      </c>
      <c r="DU30" s="42">
        <v>2013</v>
      </c>
      <c r="DV30" s="42">
        <v>2014</v>
      </c>
      <c r="DW30" s="42">
        <v>2015</v>
      </c>
      <c r="DX30" s="42">
        <v>2016</v>
      </c>
      <c r="DY30" s="42">
        <v>2017</v>
      </c>
      <c r="DZ30" s="42">
        <v>2018</v>
      </c>
      <c r="EA30" s="42">
        <v>2019</v>
      </c>
      <c r="EB30" s="95">
        <v>2020</v>
      </c>
      <c r="EC30" s="57">
        <v>1990</v>
      </c>
      <c r="ED30" s="58">
        <v>1991</v>
      </c>
      <c r="EE30" s="58">
        <v>1992</v>
      </c>
      <c r="EF30" s="58">
        <v>1993</v>
      </c>
      <c r="EG30" s="58">
        <v>1994</v>
      </c>
      <c r="EH30" s="58">
        <v>1995</v>
      </c>
      <c r="EI30" s="58">
        <v>1996</v>
      </c>
      <c r="EJ30" s="58">
        <v>1997</v>
      </c>
      <c r="EK30" s="58">
        <v>1998</v>
      </c>
      <c r="EL30" s="58">
        <v>1999</v>
      </c>
      <c r="EM30" s="58">
        <v>2000</v>
      </c>
      <c r="EN30" s="58">
        <v>2001</v>
      </c>
      <c r="EO30" s="58">
        <v>2002</v>
      </c>
      <c r="EP30" s="58">
        <v>2003</v>
      </c>
      <c r="EQ30" s="58">
        <v>2004</v>
      </c>
      <c r="ER30" s="58">
        <v>2005</v>
      </c>
      <c r="ES30" s="58">
        <v>2006</v>
      </c>
      <c r="ET30" s="58">
        <v>2007</v>
      </c>
      <c r="EU30" s="58">
        <v>2008</v>
      </c>
      <c r="EV30" s="58">
        <v>2009</v>
      </c>
      <c r="EW30" s="58">
        <v>2010</v>
      </c>
      <c r="EX30" s="58">
        <v>2011</v>
      </c>
      <c r="EY30" s="58">
        <v>2012</v>
      </c>
      <c r="EZ30" s="58">
        <v>2013</v>
      </c>
      <c r="FA30" s="58">
        <v>2014</v>
      </c>
      <c r="FB30" s="58">
        <v>2015</v>
      </c>
      <c r="FC30" s="58">
        <v>2016</v>
      </c>
      <c r="FD30" s="58">
        <v>2017</v>
      </c>
      <c r="FE30" s="58">
        <v>2018</v>
      </c>
      <c r="FF30" s="58">
        <v>2019</v>
      </c>
      <c r="FG30" s="58">
        <v>2020</v>
      </c>
    </row>
    <row r="31" spans="1:163" x14ac:dyDescent="0.25">
      <c r="A31" t="s">
        <v>155</v>
      </c>
      <c r="B31" t="s">
        <v>190</v>
      </c>
      <c r="C31" t="s">
        <v>148</v>
      </c>
      <c r="D31" t="s">
        <v>152</v>
      </c>
      <c r="E31" s="6" t="s">
        <v>151</v>
      </c>
      <c r="F31" s="79">
        <v>225.483360543331</v>
      </c>
      <c r="G31" s="100">
        <v>186.365199395068</v>
      </c>
      <c r="H31" s="100">
        <v>164.210013466992</v>
      </c>
      <c r="I31" s="100">
        <v>133.80863243755101</v>
      </c>
      <c r="J31" s="100">
        <v>118.252726988966</v>
      </c>
      <c r="K31" s="100">
        <v>114.878829600339</v>
      </c>
      <c r="L31" s="100">
        <v>110.34513903605099</v>
      </c>
      <c r="M31" s="100">
        <v>108.377079219389</v>
      </c>
      <c r="N31" s="100">
        <v>89.371178872533093</v>
      </c>
      <c r="O31" s="100">
        <v>59.926931923888901</v>
      </c>
      <c r="P31" s="100">
        <v>54.756186715442198</v>
      </c>
      <c r="Q31" s="100">
        <v>54.756186715442198</v>
      </c>
      <c r="R31" s="100">
        <v>47.201432465127503</v>
      </c>
      <c r="S31" s="100">
        <v>47.201432465127503</v>
      </c>
      <c r="T31" s="100">
        <v>45.585355904189498</v>
      </c>
      <c r="U31" s="100">
        <v>40.505197114254202</v>
      </c>
      <c r="V31" s="100">
        <v>36.043943970379303</v>
      </c>
      <c r="W31" s="100">
        <v>37.639234611247502</v>
      </c>
      <c r="X31" s="100">
        <v>31.235271582776399</v>
      </c>
      <c r="Y31" s="100">
        <v>33.326608426752998</v>
      </c>
      <c r="Z31" s="100">
        <v>22.291449731737099</v>
      </c>
      <c r="AA31" s="100">
        <v>26.240494346044699</v>
      </c>
      <c r="AB31" s="100">
        <v>26.240494346044699</v>
      </c>
      <c r="AC31" s="100">
        <v>26.240494346044699</v>
      </c>
      <c r="AD31" s="100">
        <v>23.175903900746398</v>
      </c>
      <c r="AE31" s="100">
        <v>23.175903900746398</v>
      </c>
      <c r="AF31" s="100">
        <v>14.3332821884407</v>
      </c>
      <c r="AG31" s="100">
        <v>14.3332821884407</v>
      </c>
      <c r="AH31" s="100">
        <v>14.3332821884407</v>
      </c>
      <c r="AI31" s="100">
        <v>14.3332821884407</v>
      </c>
      <c r="AJ31" s="100">
        <v>12.174076533665399</v>
      </c>
      <c r="AK31" s="27">
        <v>0.183</v>
      </c>
      <c r="AL31" s="27">
        <v>5.3533333333333299</v>
      </c>
      <c r="AM31" s="103">
        <f t="shared" ref="AM31:BB41" si="10">$AK31*F31</f>
        <v>41.263454979429575</v>
      </c>
      <c r="AN31" s="104">
        <f t="shared" si="10"/>
        <v>34.104831489297446</v>
      </c>
      <c r="AO31" s="104">
        <f t="shared" si="10"/>
        <v>30.050432464459533</v>
      </c>
      <c r="AP31" s="104">
        <f t="shared" si="10"/>
        <v>24.486979736071834</v>
      </c>
      <c r="AQ31" s="104">
        <f t="shared" si="10"/>
        <v>21.640249038980777</v>
      </c>
      <c r="AR31" s="104">
        <f t="shared" si="10"/>
        <v>21.022825816862039</v>
      </c>
      <c r="AS31" s="104">
        <f t="shared" si="10"/>
        <v>20.193160443597332</v>
      </c>
      <c r="AT31" s="104">
        <f t="shared" si="10"/>
        <v>19.833005497148186</v>
      </c>
      <c r="AU31" s="104">
        <f t="shared" si="10"/>
        <v>16.354925733673557</v>
      </c>
      <c r="AV31" s="104">
        <f t="shared" si="10"/>
        <v>10.966628542071669</v>
      </c>
      <c r="AW31" s="104">
        <f t="shared" si="10"/>
        <v>10.020382168925922</v>
      </c>
      <c r="AX31" s="104">
        <f t="shared" si="10"/>
        <v>10.020382168925922</v>
      </c>
      <c r="AY31" s="104">
        <f t="shared" si="10"/>
        <v>8.6378621411183332</v>
      </c>
      <c r="AZ31" s="104">
        <f t="shared" si="10"/>
        <v>8.6378621411183332</v>
      </c>
      <c r="BA31" s="104">
        <f t="shared" si="10"/>
        <v>8.3421201304666788</v>
      </c>
      <c r="BB31" s="104">
        <f t="shared" si="10"/>
        <v>7.412451071908519</v>
      </c>
      <c r="BC31" s="104">
        <f t="shared" ref="BC31:BQ41" si="11">$AK31*V31</f>
        <v>6.5960417465794121</v>
      </c>
      <c r="BD31" s="104">
        <f t="shared" si="11"/>
        <v>6.8879799338582925</v>
      </c>
      <c r="BE31" s="104">
        <f t="shared" si="11"/>
        <v>5.7160546996480806</v>
      </c>
      <c r="BF31" s="104">
        <f t="shared" si="11"/>
        <v>6.0987693420957987</v>
      </c>
      <c r="BG31" s="104">
        <f t="shared" si="11"/>
        <v>4.0793353009078892</v>
      </c>
      <c r="BH31" s="104">
        <f t="shared" si="11"/>
        <v>4.8020104653261795</v>
      </c>
      <c r="BI31" s="104">
        <f t="shared" si="11"/>
        <v>4.8020104653261795</v>
      </c>
      <c r="BJ31" s="104">
        <f t="shared" si="11"/>
        <v>4.8020104653261795</v>
      </c>
      <c r="BK31" s="104">
        <f t="shared" si="11"/>
        <v>4.2411904138365912</v>
      </c>
      <c r="BL31" s="104">
        <f t="shared" si="11"/>
        <v>4.2411904138365912</v>
      </c>
      <c r="BM31" s="104">
        <f t="shared" si="11"/>
        <v>2.6229906404846481</v>
      </c>
      <c r="BN31" s="104">
        <f t="shared" si="11"/>
        <v>2.6229906404846481</v>
      </c>
      <c r="BO31" s="104">
        <f t="shared" si="11"/>
        <v>2.6229906404846481</v>
      </c>
      <c r="BP31" s="104">
        <f t="shared" si="11"/>
        <v>2.6229906404846481</v>
      </c>
      <c r="BQ31" s="105">
        <f t="shared" si="11"/>
        <v>2.2278560056607679</v>
      </c>
      <c r="BR31" s="51">
        <f>$AL31*F31</f>
        <v>1207.0875901086313</v>
      </c>
      <c r="BS31" s="52">
        <f t="shared" ref="BS31:CH41" si="12">$AL31*G31</f>
        <v>997.67503409493008</v>
      </c>
      <c r="BT31" s="52">
        <f t="shared" si="12"/>
        <v>879.07093875996327</v>
      </c>
      <c r="BU31" s="52">
        <f t="shared" si="12"/>
        <v>716.32221231568928</v>
      </c>
      <c r="BV31" s="52">
        <f t="shared" si="12"/>
        <v>633.04626514759764</v>
      </c>
      <c r="BW31" s="52">
        <f t="shared" si="12"/>
        <v>614.98466779381442</v>
      </c>
      <c r="BX31" s="52">
        <f t="shared" si="12"/>
        <v>590.71431097299262</v>
      </c>
      <c r="BY31" s="52">
        <f t="shared" si="12"/>
        <v>580.17863075446212</v>
      </c>
      <c r="BZ31" s="52">
        <f t="shared" si="12"/>
        <v>478.43371089762684</v>
      </c>
      <c r="CA31" s="52">
        <f t="shared" si="12"/>
        <v>320.80884223255174</v>
      </c>
      <c r="CB31" s="52">
        <f t="shared" si="12"/>
        <v>293.12811955000041</v>
      </c>
      <c r="CC31" s="52">
        <f t="shared" si="12"/>
        <v>293.12811955000041</v>
      </c>
      <c r="CD31" s="52">
        <f t="shared" si="12"/>
        <v>252.68500179664906</v>
      </c>
      <c r="CE31" s="52">
        <f t="shared" si="12"/>
        <v>252.68500179664906</v>
      </c>
      <c r="CF31" s="52">
        <f t="shared" si="12"/>
        <v>244.03360527376097</v>
      </c>
      <c r="CG31" s="52">
        <f t="shared" si="12"/>
        <v>216.83782188497403</v>
      </c>
      <c r="CH31" s="52">
        <f t="shared" si="12"/>
        <v>192.9552467214304</v>
      </c>
      <c r="CI31" s="52">
        <f t="shared" ref="CI31:CV41" si="13">$AL31*W31</f>
        <v>201.49536928554483</v>
      </c>
      <c r="CJ31" s="52">
        <f t="shared" si="13"/>
        <v>167.21282053979621</v>
      </c>
      <c r="CK31" s="52">
        <f t="shared" si="13"/>
        <v>178.40844377788426</v>
      </c>
      <c r="CL31" s="52">
        <f t="shared" si="13"/>
        <v>119.33356089723253</v>
      </c>
      <c r="CM31" s="52">
        <f t="shared" si="13"/>
        <v>140.47411306582586</v>
      </c>
      <c r="CN31" s="52">
        <f t="shared" si="13"/>
        <v>140.47411306582586</v>
      </c>
      <c r="CO31" s="52">
        <f t="shared" si="13"/>
        <v>140.47411306582586</v>
      </c>
      <c r="CP31" s="52">
        <f t="shared" si="13"/>
        <v>124.06833888199564</v>
      </c>
      <c r="CQ31" s="52">
        <f t="shared" si="13"/>
        <v>124.06833888199564</v>
      </c>
      <c r="CR31" s="52">
        <f t="shared" si="13"/>
        <v>76.730837315452504</v>
      </c>
      <c r="CS31" s="52">
        <f t="shared" si="13"/>
        <v>76.730837315452504</v>
      </c>
      <c r="CT31" s="52">
        <f t="shared" si="13"/>
        <v>76.730837315452504</v>
      </c>
      <c r="CU31" s="52">
        <f t="shared" si="13"/>
        <v>76.730837315452504</v>
      </c>
      <c r="CV31" s="52">
        <f t="shared" si="13"/>
        <v>65.171889710222061</v>
      </c>
      <c r="CW31" s="1">
        <f>IF(C31="reservoir", 0.09,0)</f>
        <v>0</v>
      </c>
      <c r="CX31" s="53">
        <f>$CW31*AM31</f>
        <v>0</v>
      </c>
      <c r="CY31" s="54">
        <f t="shared" ref="CY31:DN41" si="14">$CW31*AN31</f>
        <v>0</v>
      </c>
      <c r="CZ31" s="54">
        <f t="shared" si="14"/>
        <v>0</v>
      </c>
      <c r="DA31" s="54">
        <f t="shared" si="14"/>
        <v>0</v>
      </c>
      <c r="DB31" s="54">
        <f t="shared" si="14"/>
        <v>0</v>
      </c>
      <c r="DC31" s="54">
        <f t="shared" si="14"/>
        <v>0</v>
      </c>
      <c r="DD31" s="54">
        <f t="shared" si="14"/>
        <v>0</v>
      </c>
      <c r="DE31" s="54">
        <f t="shared" si="14"/>
        <v>0</v>
      </c>
      <c r="DF31" s="54">
        <f t="shared" si="14"/>
        <v>0</v>
      </c>
      <c r="DG31" s="54">
        <f t="shared" si="14"/>
        <v>0</v>
      </c>
      <c r="DH31" s="54">
        <f t="shared" si="14"/>
        <v>0</v>
      </c>
      <c r="DI31" s="54">
        <f t="shared" si="14"/>
        <v>0</v>
      </c>
      <c r="DJ31" s="54">
        <f t="shared" si="14"/>
        <v>0</v>
      </c>
      <c r="DK31" s="54">
        <f t="shared" si="14"/>
        <v>0</v>
      </c>
      <c r="DL31" s="54">
        <f t="shared" si="14"/>
        <v>0</v>
      </c>
      <c r="DM31" s="54">
        <f t="shared" si="14"/>
        <v>0</v>
      </c>
      <c r="DN31" s="54">
        <f t="shared" si="14"/>
        <v>0</v>
      </c>
      <c r="DO31" s="54">
        <f t="shared" ref="DO31:EB41" si="15">$CW31*BD31</f>
        <v>0</v>
      </c>
      <c r="DP31" s="54">
        <f t="shared" si="15"/>
        <v>0</v>
      </c>
      <c r="DQ31" s="54">
        <f t="shared" si="15"/>
        <v>0</v>
      </c>
      <c r="DR31" s="54">
        <f t="shared" si="15"/>
        <v>0</v>
      </c>
      <c r="DS31" s="54">
        <f t="shared" si="15"/>
        <v>0</v>
      </c>
      <c r="DT31" s="54">
        <f t="shared" si="15"/>
        <v>0</v>
      </c>
      <c r="DU31" s="54">
        <f t="shared" si="15"/>
        <v>0</v>
      </c>
      <c r="DV31" s="54">
        <f t="shared" si="15"/>
        <v>0</v>
      </c>
      <c r="DW31" s="54">
        <f t="shared" si="15"/>
        <v>0</v>
      </c>
      <c r="DX31" s="54">
        <f t="shared" si="15"/>
        <v>0</v>
      </c>
      <c r="DY31" s="54">
        <f t="shared" si="15"/>
        <v>0</v>
      </c>
      <c r="DZ31" s="54">
        <f t="shared" si="15"/>
        <v>0</v>
      </c>
      <c r="EA31" s="54">
        <f t="shared" si="15"/>
        <v>0</v>
      </c>
      <c r="EB31" s="55">
        <f t="shared" si="15"/>
        <v>0</v>
      </c>
      <c r="EC31" s="59">
        <f t="shared" ref="EC31:ER41" si="16">CX31+AM31</f>
        <v>41.263454979429575</v>
      </c>
      <c r="ED31" s="60">
        <f t="shared" si="16"/>
        <v>34.104831489297446</v>
      </c>
      <c r="EE31" s="60">
        <f t="shared" si="16"/>
        <v>30.050432464459533</v>
      </c>
      <c r="EF31" s="60">
        <f t="shared" si="16"/>
        <v>24.486979736071834</v>
      </c>
      <c r="EG31" s="60">
        <f t="shared" si="16"/>
        <v>21.640249038980777</v>
      </c>
      <c r="EH31" s="60">
        <f t="shared" si="16"/>
        <v>21.022825816862039</v>
      </c>
      <c r="EI31" s="60">
        <f t="shared" si="16"/>
        <v>20.193160443597332</v>
      </c>
      <c r="EJ31" s="60">
        <f t="shared" si="16"/>
        <v>19.833005497148186</v>
      </c>
      <c r="EK31" s="60">
        <f t="shared" si="16"/>
        <v>16.354925733673557</v>
      </c>
      <c r="EL31" s="60">
        <f t="shared" si="16"/>
        <v>10.966628542071669</v>
      </c>
      <c r="EM31" s="60">
        <f t="shared" si="16"/>
        <v>10.020382168925922</v>
      </c>
      <c r="EN31" s="60">
        <f t="shared" si="16"/>
        <v>10.020382168925922</v>
      </c>
      <c r="EO31" s="60">
        <f t="shared" si="16"/>
        <v>8.6378621411183332</v>
      </c>
      <c r="EP31" s="60">
        <f t="shared" si="16"/>
        <v>8.6378621411183332</v>
      </c>
      <c r="EQ31" s="60">
        <f t="shared" si="16"/>
        <v>8.3421201304666788</v>
      </c>
      <c r="ER31" s="60">
        <f t="shared" si="16"/>
        <v>7.412451071908519</v>
      </c>
      <c r="ES31" s="60">
        <f t="shared" ref="ES31:FG41" si="17">DN31+BC31</f>
        <v>6.5960417465794121</v>
      </c>
      <c r="ET31" s="60">
        <f t="shared" si="17"/>
        <v>6.8879799338582925</v>
      </c>
      <c r="EU31" s="60">
        <f t="shared" si="17"/>
        <v>5.7160546996480806</v>
      </c>
      <c r="EV31" s="60">
        <f t="shared" si="17"/>
        <v>6.0987693420957987</v>
      </c>
      <c r="EW31" s="60">
        <f t="shared" si="17"/>
        <v>4.0793353009078892</v>
      </c>
      <c r="EX31" s="60">
        <f t="shared" si="17"/>
        <v>4.8020104653261795</v>
      </c>
      <c r="EY31" s="60">
        <f t="shared" si="17"/>
        <v>4.8020104653261795</v>
      </c>
      <c r="EZ31" s="60">
        <f t="shared" si="17"/>
        <v>4.8020104653261795</v>
      </c>
      <c r="FA31" s="60">
        <f t="shared" si="17"/>
        <v>4.2411904138365912</v>
      </c>
      <c r="FB31" s="60">
        <f t="shared" si="17"/>
        <v>4.2411904138365912</v>
      </c>
      <c r="FC31" s="60">
        <f t="shared" si="17"/>
        <v>2.6229906404846481</v>
      </c>
      <c r="FD31" s="60">
        <f t="shared" si="17"/>
        <v>2.6229906404846481</v>
      </c>
      <c r="FE31" s="60">
        <f t="shared" si="17"/>
        <v>2.6229906404846481</v>
      </c>
      <c r="FF31" s="60">
        <f t="shared" si="17"/>
        <v>2.6229906404846481</v>
      </c>
      <c r="FG31" s="60">
        <f t="shared" si="17"/>
        <v>2.2278560056607679</v>
      </c>
    </row>
    <row r="32" spans="1:163" x14ac:dyDescent="0.25">
      <c r="A32" t="s">
        <v>155</v>
      </c>
      <c r="B32" t="s">
        <v>190</v>
      </c>
      <c r="C32" t="s">
        <v>153</v>
      </c>
      <c r="D32" t="s">
        <v>154</v>
      </c>
      <c r="E32" s="6" t="s">
        <v>151</v>
      </c>
      <c r="F32" s="101">
        <v>7082.0897711928601</v>
      </c>
      <c r="G32" s="100">
        <v>7082.0897711928601</v>
      </c>
      <c r="H32" s="100">
        <v>7082.0897711928601</v>
      </c>
      <c r="I32" s="100">
        <v>7082.0897711928601</v>
      </c>
      <c r="J32" s="100">
        <v>0</v>
      </c>
      <c r="K32" s="100">
        <v>0</v>
      </c>
      <c r="L32" s="100">
        <v>0</v>
      </c>
      <c r="M32" s="100">
        <v>0</v>
      </c>
      <c r="N32" s="100">
        <v>0</v>
      </c>
      <c r="O32" s="100">
        <v>0</v>
      </c>
      <c r="P32" s="100">
        <v>0</v>
      </c>
      <c r="Q32" s="100">
        <v>0</v>
      </c>
      <c r="R32" s="100">
        <v>0</v>
      </c>
      <c r="S32" s="100">
        <v>0</v>
      </c>
      <c r="T32" s="100">
        <v>0</v>
      </c>
      <c r="U32" s="100">
        <v>0</v>
      </c>
      <c r="V32" s="100">
        <v>0</v>
      </c>
      <c r="W32" s="100">
        <v>0</v>
      </c>
      <c r="X32" s="100">
        <v>0</v>
      </c>
      <c r="Y32" s="100">
        <v>0</v>
      </c>
      <c r="Z32" s="100">
        <v>0</v>
      </c>
      <c r="AA32" s="100">
        <v>0</v>
      </c>
      <c r="AB32" s="100">
        <v>0</v>
      </c>
      <c r="AC32" s="100">
        <v>0</v>
      </c>
      <c r="AD32" s="100">
        <v>0</v>
      </c>
      <c r="AE32" s="100">
        <v>0</v>
      </c>
      <c r="AF32" s="100">
        <v>0</v>
      </c>
      <c r="AG32" s="100">
        <v>0</v>
      </c>
      <c r="AH32" s="100">
        <v>0</v>
      </c>
      <c r="AI32" s="100">
        <v>0</v>
      </c>
      <c r="AJ32" s="100">
        <v>0</v>
      </c>
      <c r="AK32" s="27">
        <v>0.1275</v>
      </c>
      <c r="AL32" s="27">
        <v>5.3533333333333299</v>
      </c>
      <c r="AM32" s="103">
        <f t="shared" si="10"/>
        <v>902.96644582708973</v>
      </c>
      <c r="AN32" s="104">
        <f t="shared" si="10"/>
        <v>902.96644582708973</v>
      </c>
      <c r="AO32" s="104">
        <f t="shared" si="10"/>
        <v>902.96644582708973</v>
      </c>
      <c r="AP32" s="104">
        <f t="shared" si="10"/>
        <v>902.96644582708973</v>
      </c>
      <c r="AQ32" s="104">
        <f t="shared" si="10"/>
        <v>0</v>
      </c>
      <c r="AR32" s="104">
        <f t="shared" si="10"/>
        <v>0</v>
      </c>
      <c r="AS32" s="104">
        <f t="shared" si="10"/>
        <v>0</v>
      </c>
      <c r="AT32" s="104">
        <f t="shared" si="10"/>
        <v>0</v>
      </c>
      <c r="AU32" s="104">
        <f t="shared" si="10"/>
        <v>0</v>
      </c>
      <c r="AV32" s="104">
        <f t="shared" si="10"/>
        <v>0</v>
      </c>
      <c r="AW32" s="104">
        <f t="shared" si="10"/>
        <v>0</v>
      </c>
      <c r="AX32" s="104">
        <f t="shared" si="10"/>
        <v>0</v>
      </c>
      <c r="AY32" s="104">
        <f t="shared" si="10"/>
        <v>0</v>
      </c>
      <c r="AZ32" s="104">
        <f t="shared" si="10"/>
        <v>0</v>
      </c>
      <c r="BA32" s="104">
        <f t="shared" si="10"/>
        <v>0</v>
      </c>
      <c r="BB32" s="104">
        <f t="shared" si="10"/>
        <v>0</v>
      </c>
      <c r="BC32" s="104">
        <f t="shared" si="11"/>
        <v>0</v>
      </c>
      <c r="BD32" s="104">
        <f t="shared" si="11"/>
        <v>0</v>
      </c>
      <c r="BE32" s="104">
        <f t="shared" si="11"/>
        <v>0</v>
      </c>
      <c r="BF32" s="104">
        <f t="shared" si="11"/>
        <v>0</v>
      </c>
      <c r="BG32" s="104">
        <f t="shared" si="11"/>
        <v>0</v>
      </c>
      <c r="BH32" s="104">
        <f t="shared" si="11"/>
        <v>0</v>
      </c>
      <c r="BI32" s="104">
        <f t="shared" si="11"/>
        <v>0</v>
      </c>
      <c r="BJ32" s="104">
        <f t="shared" si="11"/>
        <v>0</v>
      </c>
      <c r="BK32" s="104">
        <f t="shared" si="11"/>
        <v>0</v>
      </c>
      <c r="BL32" s="104">
        <f t="shared" si="11"/>
        <v>0</v>
      </c>
      <c r="BM32" s="104">
        <f t="shared" si="11"/>
        <v>0</v>
      </c>
      <c r="BN32" s="104">
        <f t="shared" si="11"/>
        <v>0</v>
      </c>
      <c r="BO32" s="104">
        <f t="shared" si="11"/>
        <v>0</v>
      </c>
      <c r="BP32" s="104">
        <f t="shared" si="11"/>
        <v>0</v>
      </c>
      <c r="BQ32" s="105">
        <f t="shared" si="11"/>
        <v>0</v>
      </c>
      <c r="BR32" s="51">
        <f t="shared" ref="BR32:BR33" si="18">$AL32*F32</f>
        <v>37912.787241785751</v>
      </c>
      <c r="BS32" s="52">
        <f t="shared" si="12"/>
        <v>37912.787241785751</v>
      </c>
      <c r="BT32" s="52">
        <f t="shared" si="12"/>
        <v>37912.787241785751</v>
      </c>
      <c r="BU32" s="52">
        <f t="shared" si="12"/>
        <v>37912.787241785751</v>
      </c>
      <c r="BV32" s="52">
        <f t="shared" si="12"/>
        <v>0</v>
      </c>
      <c r="BW32" s="52">
        <f t="shared" si="12"/>
        <v>0</v>
      </c>
      <c r="BX32" s="52">
        <f t="shared" si="12"/>
        <v>0</v>
      </c>
      <c r="BY32" s="52">
        <f t="shared" si="12"/>
        <v>0</v>
      </c>
      <c r="BZ32" s="52">
        <f t="shared" si="12"/>
        <v>0</v>
      </c>
      <c r="CA32" s="52">
        <f t="shared" si="12"/>
        <v>0</v>
      </c>
      <c r="CB32" s="52">
        <f t="shared" si="12"/>
        <v>0</v>
      </c>
      <c r="CC32" s="52">
        <f t="shared" si="12"/>
        <v>0</v>
      </c>
      <c r="CD32" s="52">
        <f t="shared" si="12"/>
        <v>0</v>
      </c>
      <c r="CE32" s="52">
        <f t="shared" si="12"/>
        <v>0</v>
      </c>
      <c r="CF32" s="52">
        <f t="shared" si="12"/>
        <v>0</v>
      </c>
      <c r="CG32" s="52">
        <f t="shared" si="12"/>
        <v>0</v>
      </c>
      <c r="CH32" s="52">
        <f t="shared" si="12"/>
        <v>0</v>
      </c>
      <c r="CI32" s="52">
        <f t="shared" si="13"/>
        <v>0</v>
      </c>
      <c r="CJ32" s="52">
        <f t="shared" si="13"/>
        <v>0</v>
      </c>
      <c r="CK32" s="52">
        <f t="shared" si="13"/>
        <v>0</v>
      </c>
      <c r="CL32" s="52">
        <f t="shared" si="13"/>
        <v>0</v>
      </c>
      <c r="CM32" s="52">
        <f t="shared" si="13"/>
        <v>0</v>
      </c>
      <c r="CN32" s="52">
        <f t="shared" si="13"/>
        <v>0</v>
      </c>
      <c r="CO32" s="52">
        <f t="shared" si="13"/>
        <v>0</v>
      </c>
      <c r="CP32" s="52">
        <f t="shared" si="13"/>
        <v>0</v>
      </c>
      <c r="CQ32" s="52">
        <f t="shared" si="13"/>
        <v>0</v>
      </c>
      <c r="CR32" s="52">
        <f t="shared" si="13"/>
        <v>0</v>
      </c>
      <c r="CS32" s="52">
        <f t="shared" si="13"/>
        <v>0</v>
      </c>
      <c r="CT32" s="52">
        <f t="shared" si="13"/>
        <v>0</v>
      </c>
      <c r="CU32" s="52">
        <f t="shared" si="13"/>
        <v>0</v>
      </c>
      <c r="CV32" s="52">
        <f t="shared" si="13"/>
        <v>0</v>
      </c>
      <c r="CW32" s="1">
        <f t="shared" ref="CW32:CW41" si="19">IF(C32="reservoir", 0.09,0)</f>
        <v>0.09</v>
      </c>
      <c r="CX32" s="53">
        <f>$CW32*AM32</f>
        <v>81.266980124438078</v>
      </c>
      <c r="CY32" s="54">
        <f t="shared" si="14"/>
        <v>81.266980124438078</v>
      </c>
      <c r="CZ32" s="54">
        <f t="shared" si="14"/>
        <v>81.266980124438078</v>
      </c>
      <c r="DA32" s="54">
        <f t="shared" si="14"/>
        <v>81.266980124438078</v>
      </c>
      <c r="DB32" s="54">
        <f t="shared" si="14"/>
        <v>0</v>
      </c>
      <c r="DC32" s="54">
        <f t="shared" si="14"/>
        <v>0</v>
      </c>
      <c r="DD32" s="54">
        <f t="shared" si="14"/>
        <v>0</v>
      </c>
      <c r="DE32" s="54">
        <f t="shared" si="14"/>
        <v>0</v>
      </c>
      <c r="DF32" s="54">
        <f t="shared" si="14"/>
        <v>0</v>
      </c>
      <c r="DG32" s="54">
        <f t="shared" si="14"/>
        <v>0</v>
      </c>
      <c r="DH32" s="54">
        <f t="shared" si="14"/>
        <v>0</v>
      </c>
      <c r="DI32" s="54">
        <f t="shared" si="14"/>
        <v>0</v>
      </c>
      <c r="DJ32" s="54">
        <f t="shared" si="14"/>
        <v>0</v>
      </c>
      <c r="DK32" s="54">
        <f t="shared" si="14"/>
        <v>0</v>
      </c>
      <c r="DL32" s="54">
        <f t="shared" si="14"/>
        <v>0</v>
      </c>
      <c r="DM32" s="54">
        <f t="shared" si="14"/>
        <v>0</v>
      </c>
      <c r="DN32" s="54">
        <f t="shared" si="14"/>
        <v>0</v>
      </c>
      <c r="DO32" s="54">
        <f t="shared" si="15"/>
        <v>0</v>
      </c>
      <c r="DP32" s="54">
        <f t="shared" si="15"/>
        <v>0</v>
      </c>
      <c r="DQ32" s="54">
        <f t="shared" si="15"/>
        <v>0</v>
      </c>
      <c r="DR32" s="54">
        <f t="shared" si="15"/>
        <v>0</v>
      </c>
      <c r="DS32" s="54">
        <f t="shared" si="15"/>
        <v>0</v>
      </c>
      <c r="DT32" s="54">
        <f t="shared" si="15"/>
        <v>0</v>
      </c>
      <c r="DU32" s="54">
        <f t="shared" si="15"/>
        <v>0</v>
      </c>
      <c r="DV32" s="54">
        <f t="shared" si="15"/>
        <v>0</v>
      </c>
      <c r="DW32" s="54">
        <f t="shared" si="15"/>
        <v>0</v>
      </c>
      <c r="DX32" s="54">
        <f t="shared" si="15"/>
        <v>0</v>
      </c>
      <c r="DY32" s="54">
        <f t="shared" si="15"/>
        <v>0</v>
      </c>
      <c r="DZ32" s="54">
        <f t="shared" si="15"/>
        <v>0</v>
      </c>
      <c r="EA32" s="54">
        <f t="shared" si="15"/>
        <v>0</v>
      </c>
      <c r="EB32" s="55">
        <f t="shared" si="15"/>
        <v>0</v>
      </c>
      <c r="EC32" s="59">
        <f t="shared" si="16"/>
        <v>984.23342595152781</v>
      </c>
      <c r="ED32" s="60">
        <f t="shared" si="16"/>
        <v>984.23342595152781</v>
      </c>
      <c r="EE32" s="60">
        <f t="shared" si="16"/>
        <v>984.23342595152781</v>
      </c>
      <c r="EF32" s="60">
        <f t="shared" si="16"/>
        <v>984.23342595152781</v>
      </c>
      <c r="EG32" s="60">
        <f t="shared" si="16"/>
        <v>0</v>
      </c>
      <c r="EH32" s="60">
        <f t="shared" si="16"/>
        <v>0</v>
      </c>
      <c r="EI32" s="60">
        <f t="shared" si="16"/>
        <v>0</v>
      </c>
      <c r="EJ32" s="60">
        <f t="shared" si="16"/>
        <v>0</v>
      </c>
      <c r="EK32" s="60">
        <f t="shared" si="16"/>
        <v>0</v>
      </c>
      <c r="EL32" s="60">
        <f t="shared" si="16"/>
        <v>0</v>
      </c>
      <c r="EM32" s="60">
        <f t="shared" si="16"/>
        <v>0</v>
      </c>
      <c r="EN32" s="60">
        <f t="shared" si="16"/>
        <v>0</v>
      </c>
      <c r="EO32" s="60">
        <f t="shared" si="16"/>
        <v>0</v>
      </c>
      <c r="EP32" s="60">
        <f t="shared" si="16"/>
        <v>0</v>
      </c>
      <c r="EQ32" s="60">
        <f t="shared" si="16"/>
        <v>0</v>
      </c>
      <c r="ER32" s="60">
        <f t="shared" si="16"/>
        <v>0</v>
      </c>
      <c r="ES32" s="60">
        <f t="shared" si="17"/>
        <v>0</v>
      </c>
      <c r="ET32" s="60">
        <f t="shared" si="17"/>
        <v>0</v>
      </c>
      <c r="EU32" s="60">
        <f t="shared" si="17"/>
        <v>0</v>
      </c>
      <c r="EV32" s="60">
        <f t="shared" si="17"/>
        <v>0</v>
      </c>
      <c r="EW32" s="60">
        <f t="shared" si="17"/>
        <v>0</v>
      </c>
      <c r="EX32" s="60">
        <f t="shared" si="17"/>
        <v>0</v>
      </c>
      <c r="EY32" s="60">
        <f t="shared" si="17"/>
        <v>0</v>
      </c>
      <c r="EZ32" s="60">
        <f t="shared" si="17"/>
        <v>0</v>
      </c>
      <c r="FA32" s="60">
        <f t="shared" si="17"/>
        <v>0</v>
      </c>
      <c r="FB32" s="60">
        <f t="shared" si="17"/>
        <v>0</v>
      </c>
      <c r="FC32" s="60">
        <f t="shared" si="17"/>
        <v>0</v>
      </c>
      <c r="FD32" s="60">
        <f t="shared" si="17"/>
        <v>0</v>
      </c>
      <c r="FE32" s="60">
        <f t="shared" si="17"/>
        <v>0</v>
      </c>
      <c r="FF32" s="60">
        <f t="shared" si="17"/>
        <v>0</v>
      </c>
      <c r="FG32" s="60">
        <f t="shared" si="17"/>
        <v>0</v>
      </c>
    </row>
    <row r="33" spans="1:163" x14ac:dyDescent="0.25">
      <c r="A33" t="s">
        <v>155</v>
      </c>
      <c r="B33" t="s">
        <v>190</v>
      </c>
      <c r="C33" t="s">
        <v>153</v>
      </c>
      <c r="D33" t="s">
        <v>153</v>
      </c>
      <c r="E33" s="6" t="s">
        <v>151</v>
      </c>
      <c r="F33" s="101">
        <v>12151.1326060641</v>
      </c>
      <c r="G33" s="100">
        <v>11749.150315602301</v>
      </c>
      <c r="H33" s="100">
        <v>11134.6241659883</v>
      </c>
      <c r="I33" s="100">
        <v>7973.1071750903902</v>
      </c>
      <c r="J33" s="100">
        <v>2403.8814511574201</v>
      </c>
      <c r="K33" s="100">
        <v>2340.0538765154001</v>
      </c>
      <c r="L33" s="100">
        <v>2309.91591013788</v>
      </c>
      <c r="M33" s="100">
        <v>2264.5922932284602</v>
      </c>
      <c r="N33" s="100">
        <v>2255.02682878221</v>
      </c>
      <c r="O33" s="100">
        <v>2283.22374993732</v>
      </c>
      <c r="P33" s="100">
        <v>2272.0640594122001</v>
      </c>
      <c r="Q33" s="100">
        <v>2261.9418766608701</v>
      </c>
      <c r="R33" s="100">
        <v>2200.60265631941</v>
      </c>
      <c r="S33" s="100">
        <v>512.85262135827099</v>
      </c>
      <c r="T33" s="100">
        <v>512.85262135827099</v>
      </c>
      <c r="U33" s="100">
        <v>512.85262135827099</v>
      </c>
      <c r="V33" s="100">
        <v>308.77875504259902</v>
      </c>
      <c r="W33" s="100">
        <v>308.77875504259902</v>
      </c>
      <c r="X33" s="100">
        <v>308.77875504259902</v>
      </c>
      <c r="Y33" s="100">
        <v>308.77875504259902</v>
      </c>
      <c r="Z33" s="100">
        <v>326.146166298906</v>
      </c>
      <c r="AA33" s="100">
        <v>45.564332411415897</v>
      </c>
      <c r="AB33" s="100">
        <v>147.483800867779</v>
      </c>
      <c r="AC33" s="100">
        <v>147.483800867779</v>
      </c>
      <c r="AD33" s="100">
        <v>147.483800867779</v>
      </c>
      <c r="AE33" s="100">
        <v>147.483800867779</v>
      </c>
      <c r="AF33" s="100">
        <v>147.483800867779</v>
      </c>
      <c r="AG33" s="100">
        <v>147.483800867779</v>
      </c>
      <c r="AH33" s="100">
        <v>147.483800867779</v>
      </c>
      <c r="AI33" s="100">
        <v>119.28687971267</v>
      </c>
      <c r="AJ33" s="100">
        <v>119.28687971267</v>
      </c>
      <c r="AK33" s="27">
        <v>0.1275</v>
      </c>
      <c r="AL33" s="27">
        <v>5.3533333333333299</v>
      </c>
      <c r="AM33" s="103">
        <f t="shared" si="10"/>
        <v>1549.2694072731729</v>
      </c>
      <c r="AN33" s="104">
        <f t="shared" si="10"/>
        <v>1498.0166652392934</v>
      </c>
      <c r="AO33" s="104">
        <f t="shared" si="10"/>
        <v>1419.6645811635083</v>
      </c>
      <c r="AP33" s="104">
        <f t="shared" si="10"/>
        <v>1016.5711648240248</v>
      </c>
      <c r="AQ33" s="104">
        <f t="shared" si="10"/>
        <v>306.49488502257105</v>
      </c>
      <c r="AR33" s="104">
        <f t="shared" si="10"/>
        <v>298.35686925571355</v>
      </c>
      <c r="AS33" s="104">
        <f t="shared" si="10"/>
        <v>294.51427854257969</v>
      </c>
      <c r="AT33" s="104">
        <f t="shared" si="10"/>
        <v>288.73551738662866</v>
      </c>
      <c r="AU33" s="104">
        <f t="shared" si="10"/>
        <v>287.51592066973177</v>
      </c>
      <c r="AV33" s="104">
        <f t="shared" si="10"/>
        <v>291.11102811700829</v>
      </c>
      <c r="AW33" s="104">
        <f t="shared" si="10"/>
        <v>289.6881675750555</v>
      </c>
      <c r="AX33" s="104">
        <f t="shared" si="10"/>
        <v>288.39758927426095</v>
      </c>
      <c r="AY33" s="104">
        <f t="shared" si="10"/>
        <v>280.57683868072479</v>
      </c>
      <c r="AZ33" s="104">
        <f t="shared" si="10"/>
        <v>65.388709223179546</v>
      </c>
      <c r="BA33" s="104">
        <f t="shared" si="10"/>
        <v>65.388709223179546</v>
      </c>
      <c r="BB33" s="104">
        <f t="shared" si="10"/>
        <v>65.388709223179546</v>
      </c>
      <c r="BC33" s="104">
        <f t="shared" si="11"/>
        <v>39.369291267931374</v>
      </c>
      <c r="BD33" s="104">
        <f t="shared" si="11"/>
        <v>39.369291267931374</v>
      </c>
      <c r="BE33" s="104">
        <f t="shared" si="11"/>
        <v>39.369291267931374</v>
      </c>
      <c r="BF33" s="104">
        <f t="shared" si="11"/>
        <v>39.369291267931374</v>
      </c>
      <c r="BG33" s="104">
        <f t="shared" si="11"/>
        <v>41.583636203110515</v>
      </c>
      <c r="BH33" s="104">
        <f t="shared" si="11"/>
        <v>5.8094523824555271</v>
      </c>
      <c r="BI33" s="104">
        <f t="shared" si="11"/>
        <v>18.804184610641823</v>
      </c>
      <c r="BJ33" s="104">
        <f t="shared" si="11"/>
        <v>18.804184610641823</v>
      </c>
      <c r="BK33" s="104">
        <f t="shared" si="11"/>
        <v>18.804184610641823</v>
      </c>
      <c r="BL33" s="104">
        <f t="shared" si="11"/>
        <v>18.804184610641823</v>
      </c>
      <c r="BM33" s="104">
        <f t="shared" si="11"/>
        <v>18.804184610641823</v>
      </c>
      <c r="BN33" s="104">
        <f t="shared" si="11"/>
        <v>18.804184610641823</v>
      </c>
      <c r="BO33" s="104">
        <f t="shared" si="11"/>
        <v>18.804184610641823</v>
      </c>
      <c r="BP33" s="104">
        <f t="shared" si="11"/>
        <v>15.209077163365425</v>
      </c>
      <c r="BQ33" s="105">
        <f t="shared" si="11"/>
        <v>15.209077163365425</v>
      </c>
      <c r="BR33" s="51">
        <f t="shared" si="18"/>
        <v>65049.063217796443</v>
      </c>
      <c r="BS33" s="52">
        <f t="shared" si="12"/>
        <v>62897.118022857612</v>
      </c>
      <c r="BT33" s="52">
        <f t="shared" si="12"/>
        <v>59607.354701923992</v>
      </c>
      <c r="BU33" s="52">
        <f t="shared" si="12"/>
        <v>42682.700410650526</v>
      </c>
      <c r="BV33" s="52">
        <f t="shared" si="12"/>
        <v>12868.778701862713</v>
      </c>
      <c r="BW33" s="52">
        <f t="shared" si="12"/>
        <v>12527.088418945768</v>
      </c>
      <c r="BX33" s="52">
        <f t="shared" si="12"/>
        <v>12365.749838938111</v>
      </c>
      <c r="BY33" s="52">
        <f t="shared" si="12"/>
        <v>12123.117409749682</v>
      </c>
      <c r="BZ33" s="52">
        <f t="shared" si="12"/>
        <v>12071.910290080757</v>
      </c>
      <c r="CA33" s="52">
        <f t="shared" si="12"/>
        <v>12222.857807997778</v>
      </c>
      <c r="CB33" s="52">
        <f t="shared" si="12"/>
        <v>12163.116264719971</v>
      </c>
      <c r="CC33" s="52">
        <f t="shared" si="12"/>
        <v>12108.928846391183</v>
      </c>
      <c r="CD33" s="52">
        <f t="shared" si="12"/>
        <v>11780.559553496567</v>
      </c>
      <c r="CE33" s="52">
        <f t="shared" si="12"/>
        <v>2745.4710330046091</v>
      </c>
      <c r="CF33" s="52">
        <f t="shared" si="12"/>
        <v>2745.4710330046091</v>
      </c>
      <c r="CG33" s="52">
        <f t="shared" si="12"/>
        <v>2745.4710330046091</v>
      </c>
      <c r="CH33" s="52">
        <f t="shared" si="12"/>
        <v>1652.9956019947124</v>
      </c>
      <c r="CI33" s="52">
        <f t="shared" si="13"/>
        <v>1652.9956019947124</v>
      </c>
      <c r="CJ33" s="52">
        <f t="shared" si="13"/>
        <v>1652.9956019947124</v>
      </c>
      <c r="CK33" s="52">
        <f t="shared" si="13"/>
        <v>1652.9956019947124</v>
      </c>
      <c r="CL33" s="52">
        <f t="shared" si="13"/>
        <v>1745.969143586809</v>
      </c>
      <c r="CM33" s="52">
        <f t="shared" si="13"/>
        <v>243.92105950911295</v>
      </c>
      <c r="CN33" s="52">
        <f t="shared" si="13"/>
        <v>789.52994731217643</v>
      </c>
      <c r="CO33" s="52">
        <f t="shared" si="13"/>
        <v>789.52994731217643</v>
      </c>
      <c r="CP33" s="52">
        <f t="shared" si="13"/>
        <v>789.52994731217643</v>
      </c>
      <c r="CQ33" s="52">
        <f t="shared" si="13"/>
        <v>789.52994731217643</v>
      </c>
      <c r="CR33" s="52">
        <f t="shared" si="13"/>
        <v>789.52994731217643</v>
      </c>
      <c r="CS33" s="52">
        <f t="shared" si="13"/>
        <v>789.52994731217643</v>
      </c>
      <c r="CT33" s="52">
        <f t="shared" si="13"/>
        <v>789.52994731217643</v>
      </c>
      <c r="CU33" s="52">
        <f t="shared" si="13"/>
        <v>638.58242939515969</v>
      </c>
      <c r="CV33" s="52">
        <f t="shared" si="13"/>
        <v>638.58242939515969</v>
      </c>
      <c r="CW33" s="1">
        <f t="shared" si="19"/>
        <v>0.09</v>
      </c>
      <c r="CX33" s="53">
        <f>$CW33*AM33</f>
        <v>139.43424665458556</v>
      </c>
      <c r="CY33" s="54">
        <f t="shared" si="14"/>
        <v>134.82149987153639</v>
      </c>
      <c r="CZ33" s="54">
        <f t="shared" si="14"/>
        <v>127.76981230471574</v>
      </c>
      <c r="DA33" s="54">
        <f t="shared" si="14"/>
        <v>91.491404834162225</v>
      </c>
      <c r="DB33" s="54">
        <f t="shared" si="14"/>
        <v>27.584539652031395</v>
      </c>
      <c r="DC33" s="54">
        <f t="shared" si="14"/>
        <v>26.852118233014217</v>
      </c>
      <c r="DD33" s="54">
        <f t="shared" si="14"/>
        <v>26.50628506883217</v>
      </c>
      <c r="DE33" s="54">
        <f t="shared" si="14"/>
        <v>25.986196564796579</v>
      </c>
      <c r="DF33" s="54">
        <f t="shared" si="14"/>
        <v>25.876432860275859</v>
      </c>
      <c r="DG33" s="54">
        <f t="shared" si="14"/>
        <v>26.199992530530746</v>
      </c>
      <c r="DH33" s="54">
        <f t="shared" si="14"/>
        <v>26.071935081754994</v>
      </c>
      <c r="DI33" s="54">
        <f>$CW33*AX33</f>
        <v>25.955783034683485</v>
      </c>
      <c r="DJ33" s="54">
        <f t="shared" si="14"/>
        <v>25.251915481265229</v>
      </c>
      <c r="DK33" s="54">
        <f t="shared" si="14"/>
        <v>5.884983830086159</v>
      </c>
      <c r="DL33" s="54">
        <f t="shared" si="14"/>
        <v>5.884983830086159</v>
      </c>
      <c r="DM33" s="54">
        <f t="shared" si="14"/>
        <v>5.884983830086159</v>
      </c>
      <c r="DN33" s="54">
        <f t="shared" si="14"/>
        <v>3.5432362141138234</v>
      </c>
      <c r="DO33" s="54">
        <f t="shared" si="15"/>
        <v>3.5432362141138234</v>
      </c>
      <c r="DP33" s="54">
        <f t="shared" si="15"/>
        <v>3.5432362141138234</v>
      </c>
      <c r="DQ33" s="54">
        <f t="shared" si="15"/>
        <v>3.5432362141138234</v>
      </c>
      <c r="DR33" s="54">
        <f t="shared" si="15"/>
        <v>3.7425272582799463</v>
      </c>
      <c r="DS33" s="54">
        <f t="shared" si="15"/>
        <v>0.5228507144209974</v>
      </c>
      <c r="DT33" s="54">
        <f t="shared" si="15"/>
        <v>1.6923766149577639</v>
      </c>
      <c r="DU33" s="54">
        <f t="shared" si="15"/>
        <v>1.6923766149577639</v>
      </c>
      <c r="DV33" s="54">
        <f t="shared" si="15"/>
        <v>1.6923766149577639</v>
      </c>
      <c r="DW33" s="54">
        <f t="shared" si="15"/>
        <v>1.6923766149577639</v>
      </c>
      <c r="DX33" s="54">
        <f t="shared" si="15"/>
        <v>1.6923766149577639</v>
      </c>
      <c r="DY33" s="54">
        <f t="shared" si="15"/>
        <v>1.6923766149577639</v>
      </c>
      <c r="DZ33" s="54">
        <f t="shared" si="15"/>
        <v>1.6923766149577639</v>
      </c>
      <c r="EA33" s="54">
        <f t="shared" si="15"/>
        <v>1.3688169447028882</v>
      </c>
      <c r="EB33" s="55">
        <f t="shared" si="15"/>
        <v>1.3688169447028882</v>
      </c>
      <c r="EC33" s="59">
        <f t="shared" si="16"/>
        <v>1688.7036539277585</v>
      </c>
      <c r="ED33" s="60">
        <f t="shared" si="16"/>
        <v>1632.8381651108298</v>
      </c>
      <c r="EE33" s="60">
        <f t="shared" si="16"/>
        <v>1547.434393468224</v>
      </c>
      <c r="EF33" s="60">
        <f t="shared" si="16"/>
        <v>1108.0625696581869</v>
      </c>
      <c r="EG33" s="60">
        <f t="shared" si="16"/>
        <v>334.07942467460248</v>
      </c>
      <c r="EH33" s="60">
        <f t="shared" si="16"/>
        <v>325.20898748872776</v>
      </c>
      <c r="EI33" s="60">
        <f t="shared" si="16"/>
        <v>321.02056361141183</v>
      </c>
      <c r="EJ33" s="60">
        <f t="shared" si="16"/>
        <v>314.72171395142522</v>
      </c>
      <c r="EK33" s="60">
        <f t="shared" si="16"/>
        <v>313.39235353000765</v>
      </c>
      <c r="EL33" s="60">
        <f t="shared" si="16"/>
        <v>317.31102064753901</v>
      </c>
      <c r="EM33" s="60">
        <f t="shared" si="16"/>
        <v>315.76010265681049</v>
      </c>
      <c r="EN33" s="60">
        <f t="shared" si="16"/>
        <v>314.35337230894442</v>
      </c>
      <c r="EO33" s="60">
        <f t="shared" si="16"/>
        <v>305.82875416198999</v>
      </c>
      <c r="EP33" s="60">
        <f t="shared" si="16"/>
        <v>71.273693053265703</v>
      </c>
      <c r="EQ33" s="60">
        <f t="shared" si="16"/>
        <v>71.273693053265703</v>
      </c>
      <c r="ER33" s="60">
        <f t="shared" si="16"/>
        <v>71.273693053265703</v>
      </c>
      <c r="ES33" s="60">
        <f t="shared" si="17"/>
        <v>42.912527482045199</v>
      </c>
      <c r="ET33" s="60">
        <f t="shared" si="17"/>
        <v>42.912527482045199</v>
      </c>
      <c r="EU33" s="60">
        <f t="shared" si="17"/>
        <v>42.912527482045199</v>
      </c>
      <c r="EV33" s="60">
        <f t="shared" si="17"/>
        <v>42.912527482045199</v>
      </c>
      <c r="EW33" s="60">
        <f t="shared" si="17"/>
        <v>45.326163461390465</v>
      </c>
      <c r="EX33" s="60">
        <f t="shared" si="17"/>
        <v>6.3323030968765242</v>
      </c>
      <c r="EY33" s="60">
        <f t="shared" si="17"/>
        <v>20.496561225599585</v>
      </c>
      <c r="EZ33" s="60">
        <f t="shared" si="17"/>
        <v>20.496561225599585</v>
      </c>
      <c r="FA33" s="60">
        <f t="shared" si="17"/>
        <v>20.496561225599585</v>
      </c>
      <c r="FB33" s="60">
        <f t="shared" si="17"/>
        <v>20.496561225599585</v>
      </c>
      <c r="FC33" s="60">
        <f t="shared" si="17"/>
        <v>20.496561225599585</v>
      </c>
      <c r="FD33" s="60">
        <f t="shared" si="17"/>
        <v>20.496561225599585</v>
      </c>
      <c r="FE33" s="60">
        <f t="shared" si="17"/>
        <v>20.496561225599585</v>
      </c>
      <c r="FF33" s="60">
        <f t="shared" si="17"/>
        <v>16.577894108068314</v>
      </c>
      <c r="FG33" s="60">
        <f t="shared" si="17"/>
        <v>16.577894108068314</v>
      </c>
    </row>
    <row r="34" spans="1:163" x14ac:dyDescent="0.25">
      <c r="A34" s="1"/>
      <c r="B34" s="1"/>
      <c r="C34" s="1"/>
      <c r="D34" s="1"/>
      <c r="E34" s="6"/>
      <c r="F34" s="101"/>
      <c r="G34" s="100"/>
      <c r="H34" s="100"/>
      <c r="I34" s="100"/>
      <c r="J34" s="100"/>
      <c r="K34" s="100"/>
      <c r="L34" s="100"/>
      <c r="M34" s="100"/>
      <c r="N34" s="100"/>
      <c r="O34" s="100"/>
      <c r="P34" s="100"/>
      <c r="Q34" s="100"/>
      <c r="R34" s="100"/>
      <c r="S34" s="100"/>
      <c r="T34" s="100"/>
      <c r="U34" s="100"/>
      <c r="V34" s="100"/>
      <c r="W34" s="100"/>
      <c r="X34" s="100"/>
      <c r="Y34" s="100"/>
      <c r="Z34" s="100"/>
      <c r="AA34" s="100"/>
      <c r="AB34" s="100"/>
      <c r="AC34" s="100"/>
      <c r="AD34" s="100"/>
      <c r="AE34" s="100"/>
      <c r="AF34" s="100"/>
      <c r="AG34" s="100"/>
      <c r="AH34" s="100"/>
      <c r="AI34" s="100"/>
      <c r="AJ34" s="100"/>
      <c r="AK34" s="27">
        <v>0.1275</v>
      </c>
      <c r="AL34" s="27">
        <v>1.9466666666666701</v>
      </c>
      <c r="AM34" s="103">
        <f t="shared" si="10"/>
        <v>0</v>
      </c>
      <c r="AN34" s="104">
        <f t="shared" si="10"/>
        <v>0</v>
      </c>
      <c r="AO34" s="104">
        <f t="shared" si="10"/>
        <v>0</v>
      </c>
      <c r="AP34" s="104">
        <f t="shared" si="10"/>
        <v>0</v>
      </c>
      <c r="AQ34" s="104">
        <f t="shared" si="10"/>
        <v>0</v>
      </c>
      <c r="AR34" s="104">
        <f t="shared" si="10"/>
        <v>0</v>
      </c>
      <c r="AS34" s="104">
        <f t="shared" si="10"/>
        <v>0</v>
      </c>
      <c r="AT34" s="104">
        <f t="shared" si="10"/>
        <v>0</v>
      </c>
      <c r="AU34" s="104">
        <f t="shared" si="10"/>
        <v>0</v>
      </c>
      <c r="AV34" s="104">
        <f t="shared" si="10"/>
        <v>0</v>
      </c>
      <c r="AW34" s="104">
        <f t="shared" si="10"/>
        <v>0</v>
      </c>
      <c r="AX34" s="104">
        <f t="shared" si="10"/>
        <v>0</v>
      </c>
      <c r="AY34" s="104">
        <f t="shared" si="10"/>
        <v>0</v>
      </c>
      <c r="AZ34" s="104">
        <f t="shared" si="10"/>
        <v>0</v>
      </c>
      <c r="BA34" s="104">
        <f t="shared" si="10"/>
        <v>0</v>
      </c>
      <c r="BB34" s="104">
        <f t="shared" si="10"/>
        <v>0</v>
      </c>
      <c r="BC34" s="104">
        <f t="shared" si="11"/>
        <v>0</v>
      </c>
      <c r="BD34" s="104">
        <f t="shared" si="11"/>
        <v>0</v>
      </c>
      <c r="BE34" s="104">
        <f t="shared" si="11"/>
        <v>0</v>
      </c>
      <c r="BF34" s="104">
        <f t="shared" si="11"/>
        <v>0</v>
      </c>
      <c r="BG34" s="104">
        <f t="shared" si="11"/>
        <v>0</v>
      </c>
      <c r="BH34" s="104">
        <f t="shared" si="11"/>
        <v>0</v>
      </c>
      <c r="BI34" s="104">
        <f t="shared" si="11"/>
        <v>0</v>
      </c>
      <c r="BJ34" s="104">
        <f t="shared" si="11"/>
        <v>0</v>
      </c>
      <c r="BK34" s="104">
        <f t="shared" si="11"/>
        <v>0</v>
      </c>
      <c r="BL34" s="104">
        <f t="shared" si="11"/>
        <v>0</v>
      </c>
      <c r="BM34" s="104">
        <f t="shared" si="11"/>
        <v>0</v>
      </c>
      <c r="BN34" s="104">
        <f t="shared" si="11"/>
        <v>0</v>
      </c>
      <c r="BO34" s="104">
        <f t="shared" si="11"/>
        <v>0</v>
      </c>
      <c r="BP34" s="104">
        <f t="shared" si="11"/>
        <v>0</v>
      </c>
      <c r="BQ34" s="105">
        <f t="shared" si="11"/>
        <v>0</v>
      </c>
      <c r="BR34" s="51">
        <f>$AL34*F34</f>
        <v>0</v>
      </c>
      <c r="BS34" s="52">
        <f t="shared" si="12"/>
        <v>0</v>
      </c>
      <c r="BT34" s="52">
        <f t="shared" si="12"/>
        <v>0</v>
      </c>
      <c r="BU34" s="52">
        <f t="shared" si="12"/>
        <v>0</v>
      </c>
      <c r="BV34" s="52">
        <f t="shared" si="12"/>
        <v>0</v>
      </c>
      <c r="BW34" s="52">
        <f t="shared" si="12"/>
        <v>0</v>
      </c>
      <c r="BX34" s="52">
        <f t="shared" si="12"/>
        <v>0</v>
      </c>
      <c r="BY34" s="52">
        <f t="shared" si="12"/>
        <v>0</v>
      </c>
      <c r="BZ34" s="52">
        <f t="shared" si="12"/>
        <v>0</v>
      </c>
      <c r="CA34" s="52">
        <f t="shared" si="12"/>
        <v>0</v>
      </c>
      <c r="CB34" s="52">
        <f t="shared" si="12"/>
        <v>0</v>
      </c>
      <c r="CC34" s="52">
        <f t="shared" si="12"/>
        <v>0</v>
      </c>
      <c r="CD34" s="52">
        <f t="shared" si="12"/>
        <v>0</v>
      </c>
      <c r="CE34" s="52">
        <f t="shared" si="12"/>
        <v>0</v>
      </c>
      <c r="CF34" s="52">
        <f t="shared" si="12"/>
        <v>0</v>
      </c>
      <c r="CG34" s="52">
        <f t="shared" si="12"/>
        <v>0</v>
      </c>
      <c r="CH34" s="52">
        <f t="shared" si="12"/>
        <v>0</v>
      </c>
      <c r="CI34" s="52">
        <f t="shared" si="13"/>
        <v>0</v>
      </c>
      <c r="CJ34" s="52">
        <f t="shared" si="13"/>
        <v>0</v>
      </c>
      <c r="CK34" s="52">
        <f t="shared" si="13"/>
        <v>0</v>
      </c>
      <c r="CL34" s="52">
        <f t="shared" si="13"/>
        <v>0</v>
      </c>
      <c r="CM34" s="52">
        <f t="shared" si="13"/>
        <v>0</v>
      </c>
      <c r="CN34" s="52">
        <f t="shared" si="13"/>
        <v>0</v>
      </c>
      <c r="CO34" s="52">
        <f t="shared" si="13"/>
        <v>0</v>
      </c>
      <c r="CP34" s="52">
        <f t="shared" si="13"/>
        <v>0</v>
      </c>
      <c r="CQ34" s="52">
        <f t="shared" si="13"/>
        <v>0</v>
      </c>
      <c r="CR34" s="52">
        <f t="shared" si="13"/>
        <v>0</v>
      </c>
      <c r="CS34" s="52">
        <f t="shared" si="13"/>
        <v>0</v>
      </c>
      <c r="CT34" s="52">
        <f t="shared" si="13"/>
        <v>0</v>
      </c>
      <c r="CU34" s="52">
        <f t="shared" si="13"/>
        <v>0</v>
      </c>
      <c r="CV34" s="52">
        <f t="shared" si="13"/>
        <v>0</v>
      </c>
      <c r="CW34" s="1">
        <f t="shared" si="19"/>
        <v>0</v>
      </c>
      <c r="CX34" s="53">
        <f>$CW34*AM34</f>
        <v>0</v>
      </c>
      <c r="CY34" s="54">
        <f t="shared" si="14"/>
        <v>0</v>
      </c>
      <c r="CZ34" s="54">
        <f t="shared" si="14"/>
        <v>0</v>
      </c>
      <c r="DA34" s="54">
        <f t="shared" si="14"/>
        <v>0</v>
      </c>
      <c r="DB34" s="54">
        <f t="shared" si="14"/>
        <v>0</v>
      </c>
      <c r="DC34" s="54">
        <f t="shared" si="14"/>
        <v>0</v>
      </c>
      <c r="DD34" s="54">
        <f t="shared" si="14"/>
        <v>0</v>
      </c>
      <c r="DE34" s="54">
        <f t="shared" si="14"/>
        <v>0</v>
      </c>
      <c r="DF34" s="54">
        <f t="shared" si="14"/>
        <v>0</v>
      </c>
      <c r="DG34" s="54">
        <f t="shared" si="14"/>
        <v>0</v>
      </c>
      <c r="DH34" s="54">
        <f t="shared" si="14"/>
        <v>0</v>
      </c>
      <c r="DI34" s="54">
        <f t="shared" si="14"/>
        <v>0</v>
      </c>
      <c r="DJ34" s="54">
        <f t="shared" si="14"/>
        <v>0</v>
      </c>
      <c r="DK34" s="54">
        <f t="shared" si="14"/>
        <v>0</v>
      </c>
      <c r="DL34" s="54">
        <f t="shared" si="14"/>
        <v>0</v>
      </c>
      <c r="DM34" s="54">
        <f t="shared" si="14"/>
        <v>0</v>
      </c>
      <c r="DN34" s="54">
        <f t="shared" si="14"/>
        <v>0</v>
      </c>
      <c r="DO34" s="54">
        <f t="shared" si="15"/>
        <v>0</v>
      </c>
      <c r="DP34" s="54">
        <f t="shared" si="15"/>
        <v>0</v>
      </c>
      <c r="DQ34" s="54">
        <f t="shared" si="15"/>
        <v>0</v>
      </c>
      <c r="DR34" s="54">
        <f t="shared" si="15"/>
        <v>0</v>
      </c>
      <c r="DS34" s="54">
        <f t="shared" si="15"/>
        <v>0</v>
      </c>
      <c r="DT34" s="54">
        <f t="shared" si="15"/>
        <v>0</v>
      </c>
      <c r="DU34" s="54">
        <f t="shared" si="15"/>
        <v>0</v>
      </c>
      <c r="DV34" s="54">
        <f t="shared" si="15"/>
        <v>0</v>
      </c>
      <c r="DW34" s="54">
        <f t="shared" si="15"/>
        <v>0</v>
      </c>
      <c r="DX34" s="54">
        <f t="shared" si="15"/>
        <v>0</v>
      </c>
      <c r="DY34" s="54">
        <f t="shared" si="15"/>
        <v>0</v>
      </c>
      <c r="DZ34" s="54">
        <f t="shared" si="15"/>
        <v>0</v>
      </c>
      <c r="EA34" s="54">
        <f t="shared" si="15"/>
        <v>0</v>
      </c>
      <c r="EB34" s="55">
        <f t="shared" si="15"/>
        <v>0</v>
      </c>
      <c r="EC34" s="59">
        <f t="shared" si="16"/>
        <v>0</v>
      </c>
      <c r="ED34" s="60">
        <f t="shared" si="16"/>
        <v>0</v>
      </c>
      <c r="EE34" s="60">
        <f t="shared" si="16"/>
        <v>0</v>
      </c>
      <c r="EF34" s="60">
        <f t="shared" si="16"/>
        <v>0</v>
      </c>
      <c r="EG34" s="60">
        <f t="shared" si="16"/>
        <v>0</v>
      </c>
      <c r="EH34" s="60">
        <f t="shared" si="16"/>
        <v>0</v>
      </c>
      <c r="EI34" s="60">
        <f t="shared" si="16"/>
        <v>0</v>
      </c>
      <c r="EJ34" s="60">
        <f t="shared" si="16"/>
        <v>0</v>
      </c>
      <c r="EK34" s="60">
        <f t="shared" si="16"/>
        <v>0</v>
      </c>
      <c r="EL34" s="60">
        <f t="shared" si="16"/>
        <v>0</v>
      </c>
      <c r="EM34" s="60">
        <f t="shared" si="16"/>
        <v>0</v>
      </c>
      <c r="EN34" s="60">
        <f t="shared" si="16"/>
        <v>0</v>
      </c>
      <c r="EO34" s="60">
        <f t="shared" si="16"/>
        <v>0</v>
      </c>
      <c r="EP34" s="60">
        <f t="shared" si="16"/>
        <v>0</v>
      </c>
      <c r="EQ34" s="60">
        <f t="shared" si="16"/>
        <v>0</v>
      </c>
      <c r="ER34" s="60">
        <f t="shared" si="16"/>
        <v>0</v>
      </c>
      <c r="ES34" s="60">
        <f t="shared" si="17"/>
        <v>0</v>
      </c>
      <c r="ET34" s="60">
        <f t="shared" si="17"/>
        <v>0</v>
      </c>
      <c r="EU34" s="60">
        <f t="shared" si="17"/>
        <v>0</v>
      </c>
      <c r="EV34" s="60">
        <f t="shared" si="17"/>
        <v>0</v>
      </c>
      <c r="EW34" s="60">
        <f t="shared" si="17"/>
        <v>0</v>
      </c>
      <c r="EX34" s="60">
        <f t="shared" si="17"/>
        <v>0</v>
      </c>
      <c r="EY34" s="60">
        <f t="shared" si="17"/>
        <v>0</v>
      </c>
      <c r="EZ34" s="60">
        <f t="shared" si="17"/>
        <v>0</v>
      </c>
      <c r="FA34" s="60">
        <f t="shared" si="17"/>
        <v>0</v>
      </c>
      <c r="FB34" s="60">
        <f t="shared" si="17"/>
        <v>0</v>
      </c>
      <c r="FC34" s="60">
        <f t="shared" si="17"/>
        <v>0</v>
      </c>
      <c r="FD34" s="60">
        <f t="shared" si="17"/>
        <v>0</v>
      </c>
      <c r="FE34" s="60">
        <f t="shared" si="17"/>
        <v>0</v>
      </c>
      <c r="FF34" s="60">
        <f t="shared" si="17"/>
        <v>0</v>
      </c>
      <c r="FG34" s="60">
        <f t="shared" si="17"/>
        <v>0</v>
      </c>
    </row>
    <row r="35" spans="1:163" x14ac:dyDescent="0.25">
      <c r="F35" s="101"/>
      <c r="G35" s="100"/>
      <c r="H35" s="100"/>
      <c r="I35" s="100"/>
      <c r="J35" s="100"/>
      <c r="K35" s="100"/>
      <c r="L35" s="100"/>
      <c r="M35" s="100"/>
      <c r="N35" s="100"/>
      <c r="O35" s="100"/>
      <c r="P35" s="100"/>
      <c r="Q35" s="100"/>
      <c r="R35" s="100"/>
      <c r="S35" s="100"/>
      <c r="T35" s="100"/>
      <c r="U35" s="100"/>
      <c r="V35" s="100"/>
      <c r="W35" s="100"/>
      <c r="X35" s="100"/>
      <c r="Y35" s="100"/>
      <c r="Z35" s="100"/>
      <c r="AA35" s="100"/>
      <c r="AB35" s="100"/>
      <c r="AC35" s="100"/>
      <c r="AD35" s="100"/>
      <c r="AE35" s="100"/>
      <c r="AF35" s="100"/>
      <c r="AG35" s="100"/>
      <c r="AH35" s="100"/>
      <c r="AI35" s="100"/>
      <c r="AJ35" s="100"/>
      <c r="AK35" s="27"/>
      <c r="AL35" s="27"/>
      <c r="AM35" s="103">
        <f t="shared" si="10"/>
        <v>0</v>
      </c>
      <c r="AN35" s="104">
        <f t="shared" si="10"/>
        <v>0</v>
      </c>
      <c r="AO35" s="104">
        <f t="shared" si="10"/>
        <v>0</v>
      </c>
      <c r="AP35" s="104">
        <f t="shared" si="10"/>
        <v>0</v>
      </c>
      <c r="AQ35" s="104">
        <f t="shared" si="10"/>
        <v>0</v>
      </c>
      <c r="AR35" s="104">
        <f t="shared" si="10"/>
        <v>0</v>
      </c>
      <c r="AS35" s="104">
        <f t="shared" si="10"/>
        <v>0</v>
      </c>
      <c r="AT35" s="104">
        <f t="shared" si="10"/>
        <v>0</v>
      </c>
      <c r="AU35" s="104">
        <f t="shared" si="10"/>
        <v>0</v>
      </c>
      <c r="AV35" s="104">
        <f t="shared" si="10"/>
        <v>0</v>
      </c>
      <c r="AW35" s="104">
        <f t="shared" si="10"/>
        <v>0</v>
      </c>
      <c r="AX35" s="104">
        <f t="shared" si="10"/>
        <v>0</v>
      </c>
      <c r="AY35" s="104">
        <f t="shared" si="10"/>
        <v>0</v>
      </c>
      <c r="AZ35" s="104">
        <f t="shared" si="10"/>
        <v>0</v>
      </c>
      <c r="BA35" s="104">
        <f t="shared" si="10"/>
        <v>0</v>
      </c>
      <c r="BB35" s="104">
        <f t="shared" si="10"/>
        <v>0</v>
      </c>
      <c r="BC35" s="104">
        <f t="shared" si="11"/>
        <v>0</v>
      </c>
      <c r="BD35" s="104">
        <f t="shared" si="11"/>
        <v>0</v>
      </c>
      <c r="BE35" s="104">
        <f t="shared" si="11"/>
        <v>0</v>
      </c>
      <c r="BF35" s="104">
        <f t="shared" si="11"/>
        <v>0</v>
      </c>
      <c r="BG35" s="104">
        <f t="shared" si="11"/>
        <v>0</v>
      </c>
      <c r="BH35" s="104">
        <f t="shared" si="11"/>
        <v>0</v>
      </c>
      <c r="BI35" s="104">
        <f t="shared" si="11"/>
        <v>0</v>
      </c>
      <c r="BJ35" s="104">
        <f t="shared" si="11"/>
        <v>0</v>
      </c>
      <c r="BK35" s="104">
        <f t="shared" si="11"/>
        <v>0</v>
      </c>
      <c r="BL35" s="104">
        <f t="shared" si="11"/>
        <v>0</v>
      </c>
      <c r="BM35" s="104">
        <f t="shared" si="11"/>
        <v>0</v>
      </c>
      <c r="BN35" s="104">
        <f t="shared" si="11"/>
        <v>0</v>
      </c>
      <c r="BO35" s="104">
        <f t="shared" si="11"/>
        <v>0</v>
      </c>
      <c r="BP35" s="104">
        <f t="shared" si="11"/>
        <v>0</v>
      </c>
      <c r="BQ35" s="105">
        <f t="shared" si="11"/>
        <v>0</v>
      </c>
      <c r="BR35" s="51">
        <f t="shared" ref="BR35:BR41" si="20">$AL35*F35</f>
        <v>0</v>
      </c>
      <c r="BS35" s="52">
        <f t="shared" si="12"/>
        <v>0</v>
      </c>
      <c r="BT35" s="52">
        <f t="shared" si="12"/>
        <v>0</v>
      </c>
      <c r="BU35" s="52">
        <f t="shared" si="12"/>
        <v>0</v>
      </c>
      <c r="BV35" s="52">
        <f t="shared" si="12"/>
        <v>0</v>
      </c>
      <c r="BW35" s="52">
        <f t="shared" si="12"/>
        <v>0</v>
      </c>
      <c r="BX35" s="52">
        <f t="shared" si="12"/>
        <v>0</v>
      </c>
      <c r="BY35" s="52">
        <f t="shared" si="12"/>
        <v>0</v>
      </c>
      <c r="BZ35" s="52">
        <f t="shared" si="12"/>
        <v>0</v>
      </c>
      <c r="CA35" s="52">
        <f t="shared" si="12"/>
        <v>0</v>
      </c>
      <c r="CB35" s="52">
        <f t="shared" si="12"/>
        <v>0</v>
      </c>
      <c r="CC35" s="52">
        <f t="shared" si="12"/>
        <v>0</v>
      </c>
      <c r="CD35" s="52">
        <f t="shared" si="12"/>
        <v>0</v>
      </c>
      <c r="CE35" s="52">
        <f t="shared" si="12"/>
        <v>0</v>
      </c>
      <c r="CF35" s="52">
        <f t="shared" si="12"/>
        <v>0</v>
      </c>
      <c r="CG35" s="52">
        <f t="shared" si="12"/>
        <v>0</v>
      </c>
      <c r="CH35" s="52">
        <f t="shared" si="12"/>
        <v>0</v>
      </c>
      <c r="CI35" s="52">
        <f t="shared" si="13"/>
        <v>0</v>
      </c>
      <c r="CJ35" s="52">
        <f t="shared" si="13"/>
        <v>0</v>
      </c>
      <c r="CK35" s="52">
        <f t="shared" si="13"/>
        <v>0</v>
      </c>
      <c r="CL35" s="52">
        <f t="shared" si="13"/>
        <v>0</v>
      </c>
      <c r="CM35" s="52">
        <f t="shared" si="13"/>
        <v>0</v>
      </c>
      <c r="CN35" s="52">
        <f t="shared" si="13"/>
        <v>0</v>
      </c>
      <c r="CO35" s="52">
        <f t="shared" si="13"/>
        <v>0</v>
      </c>
      <c r="CP35" s="52">
        <f t="shared" si="13"/>
        <v>0</v>
      </c>
      <c r="CQ35" s="52">
        <f t="shared" si="13"/>
        <v>0</v>
      </c>
      <c r="CR35" s="52">
        <f t="shared" si="13"/>
        <v>0</v>
      </c>
      <c r="CS35" s="52">
        <f t="shared" si="13"/>
        <v>0</v>
      </c>
      <c r="CT35" s="52">
        <f t="shared" si="13"/>
        <v>0</v>
      </c>
      <c r="CU35" s="52">
        <f t="shared" si="13"/>
        <v>0</v>
      </c>
      <c r="CV35" s="52">
        <f t="shared" si="13"/>
        <v>0</v>
      </c>
      <c r="CW35" s="1">
        <f t="shared" si="19"/>
        <v>0</v>
      </c>
      <c r="CX35" s="86">
        <f t="shared" ref="CX35:CX41" si="21">$CW35*AM35</f>
        <v>0</v>
      </c>
      <c r="CY35" s="87">
        <f t="shared" si="14"/>
        <v>0</v>
      </c>
      <c r="CZ35" s="87">
        <f t="shared" si="14"/>
        <v>0</v>
      </c>
      <c r="DA35" s="87">
        <f t="shared" si="14"/>
        <v>0</v>
      </c>
      <c r="DB35" s="87">
        <f t="shared" si="14"/>
        <v>0</v>
      </c>
      <c r="DC35" s="87">
        <f t="shared" si="14"/>
        <v>0</v>
      </c>
      <c r="DD35" s="87">
        <f t="shared" si="14"/>
        <v>0</v>
      </c>
      <c r="DE35" s="87">
        <f t="shared" si="14"/>
        <v>0</v>
      </c>
      <c r="DF35" s="87">
        <f t="shared" si="14"/>
        <v>0</v>
      </c>
      <c r="DG35" s="87">
        <f t="shared" si="14"/>
        <v>0</v>
      </c>
      <c r="DH35" s="87">
        <f t="shared" si="14"/>
        <v>0</v>
      </c>
      <c r="DI35" s="87">
        <f t="shared" si="14"/>
        <v>0</v>
      </c>
      <c r="DJ35" s="87">
        <f t="shared" si="14"/>
        <v>0</v>
      </c>
      <c r="DK35" s="87">
        <f t="shared" si="14"/>
        <v>0</v>
      </c>
      <c r="DL35" s="87">
        <f t="shared" si="14"/>
        <v>0</v>
      </c>
      <c r="DM35" s="87">
        <f t="shared" si="14"/>
        <v>0</v>
      </c>
      <c r="DN35" s="87">
        <f t="shared" si="14"/>
        <v>0</v>
      </c>
      <c r="DO35" s="87">
        <f t="shared" si="15"/>
        <v>0</v>
      </c>
      <c r="DP35" s="87">
        <f t="shared" si="15"/>
        <v>0</v>
      </c>
      <c r="DQ35" s="87">
        <f t="shared" si="15"/>
        <v>0</v>
      </c>
      <c r="DR35" s="87">
        <f t="shared" si="15"/>
        <v>0</v>
      </c>
      <c r="DS35" s="87">
        <f t="shared" si="15"/>
        <v>0</v>
      </c>
      <c r="DT35" s="87">
        <f t="shared" si="15"/>
        <v>0</v>
      </c>
      <c r="DU35" s="87">
        <f t="shared" si="15"/>
        <v>0</v>
      </c>
      <c r="DV35" s="87">
        <f t="shared" si="15"/>
        <v>0</v>
      </c>
      <c r="DW35" s="87">
        <f t="shared" si="15"/>
        <v>0</v>
      </c>
      <c r="DX35" s="87">
        <f t="shared" si="15"/>
        <v>0</v>
      </c>
      <c r="DY35" s="87">
        <f t="shared" si="15"/>
        <v>0</v>
      </c>
      <c r="DZ35" s="87">
        <f t="shared" si="15"/>
        <v>0</v>
      </c>
      <c r="EA35" s="87">
        <f t="shared" si="15"/>
        <v>0</v>
      </c>
      <c r="EB35" s="96">
        <f t="shared" si="15"/>
        <v>0</v>
      </c>
      <c r="EC35" s="61">
        <f t="shared" si="16"/>
        <v>0</v>
      </c>
      <c r="ED35" s="62">
        <f t="shared" si="16"/>
        <v>0</v>
      </c>
      <c r="EE35" s="62">
        <f t="shared" si="16"/>
        <v>0</v>
      </c>
      <c r="EF35" s="62">
        <f t="shared" si="16"/>
        <v>0</v>
      </c>
      <c r="EG35" s="62">
        <f t="shared" si="16"/>
        <v>0</v>
      </c>
      <c r="EH35" s="62">
        <f t="shared" si="16"/>
        <v>0</v>
      </c>
      <c r="EI35" s="62">
        <f t="shared" si="16"/>
        <v>0</v>
      </c>
      <c r="EJ35" s="62">
        <f t="shared" si="16"/>
        <v>0</v>
      </c>
      <c r="EK35" s="62">
        <f t="shared" si="16"/>
        <v>0</v>
      </c>
      <c r="EL35" s="62">
        <f t="shared" si="16"/>
        <v>0</v>
      </c>
      <c r="EM35" s="62">
        <f t="shared" si="16"/>
        <v>0</v>
      </c>
      <c r="EN35" s="62">
        <f t="shared" si="16"/>
        <v>0</v>
      </c>
      <c r="EO35" s="62">
        <f t="shared" si="16"/>
        <v>0</v>
      </c>
      <c r="EP35" s="62">
        <f t="shared" si="16"/>
        <v>0</v>
      </c>
      <c r="EQ35" s="62">
        <f t="shared" si="16"/>
        <v>0</v>
      </c>
      <c r="ER35" s="62">
        <f t="shared" si="16"/>
        <v>0</v>
      </c>
      <c r="ES35" s="62">
        <f t="shared" si="17"/>
        <v>0</v>
      </c>
      <c r="ET35" s="62">
        <f t="shared" si="17"/>
        <v>0</v>
      </c>
      <c r="EU35" s="62">
        <f t="shared" si="17"/>
        <v>0</v>
      </c>
      <c r="EV35" s="62">
        <f t="shared" si="17"/>
        <v>0</v>
      </c>
      <c r="EW35" s="62">
        <f t="shared" si="17"/>
        <v>0</v>
      </c>
      <c r="EX35" s="62">
        <f t="shared" si="17"/>
        <v>0</v>
      </c>
      <c r="EY35" s="62">
        <f t="shared" si="17"/>
        <v>0</v>
      </c>
      <c r="EZ35" s="62">
        <f t="shared" si="17"/>
        <v>0</v>
      </c>
      <c r="FA35" s="62">
        <f t="shared" si="17"/>
        <v>0</v>
      </c>
      <c r="FB35" s="62">
        <f t="shared" si="17"/>
        <v>0</v>
      </c>
      <c r="FC35" s="62">
        <f t="shared" si="17"/>
        <v>0</v>
      </c>
      <c r="FD35" s="62">
        <f t="shared" si="17"/>
        <v>0</v>
      </c>
      <c r="FE35" s="62">
        <f t="shared" si="17"/>
        <v>0</v>
      </c>
      <c r="FF35" s="62">
        <f t="shared" si="17"/>
        <v>0</v>
      </c>
      <c r="FG35" s="62">
        <f t="shared" si="17"/>
        <v>0</v>
      </c>
    </row>
    <row r="36" spans="1:163" x14ac:dyDescent="0.25">
      <c r="F36" s="101"/>
      <c r="G36" s="100"/>
      <c r="H36" s="100"/>
      <c r="I36" s="100"/>
      <c r="J36" s="100"/>
      <c r="K36" s="100"/>
      <c r="L36" s="100"/>
      <c r="M36" s="100"/>
      <c r="N36" s="100"/>
      <c r="O36" s="100"/>
      <c r="P36" s="100"/>
      <c r="Q36" s="100"/>
      <c r="R36" s="100"/>
      <c r="S36" s="100"/>
      <c r="T36" s="100"/>
      <c r="U36" s="100"/>
      <c r="V36" s="100"/>
      <c r="W36" s="100"/>
      <c r="X36" s="100"/>
      <c r="Y36" s="100"/>
      <c r="Z36" s="100"/>
      <c r="AA36" s="100"/>
      <c r="AB36" s="100"/>
      <c r="AC36" s="100"/>
      <c r="AD36" s="100"/>
      <c r="AE36" s="100"/>
      <c r="AF36" s="100"/>
      <c r="AG36" s="100"/>
      <c r="AH36" s="100"/>
      <c r="AI36" s="100"/>
      <c r="AJ36" s="100"/>
      <c r="AK36" s="27"/>
      <c r="AL36" s="27"/>
      <c r="AM36" s="103">
        <f t="shared" si="10"/>
        <v>0</v>
      </c>
      <c r="AN36" s="104">
        <f t="shared" si="10"/>
        <v>0</v>
      </c>
      <c r="AO36" s="104">
        <f t="shared" si="10"/>
        <v>0</v>
      </c>
      <c r="AP36" s="104">
        <f t="shared" si="10"/>
        <v>0</v>
      </c>
      <c r="AQ36" s="104">
        <f t="shared" si="10"/>
        <v>0</v>
      </c>
      <c r="AR36" s="104">
        <f t="shared" si="10"/>
        <v>0</v>
      </c>
      <c r="AS36" s="104">
        <f t="shared" si="10"/>
        <v>0</v>
      </c>
      <c r="AT36" s="104">
        <f t="shared" si="10"/>
        <v>0</v>
      </c>
      <c r="AU36" s="104">
        <f t="shared" si="10"/>
        <v>0</v>
      </c>
      <c r="AV36" s="104">
        <f t="shared" si="10"/>
        <v>0</v>
      </c>
      <c r="AW36" s="104">
        <f t="shared" si="10"/>
        <v>0</v>
      </c>
      <c r="AX36" s="104">
        <f t="shared" si="10"/>
        <v>0</v>
      </c>
      <c r="AY36" s="104">
        <f t="shared" si="10"/>
        <v>0</v>
      </c>
      <c r="AZ36" s="104">
        <f t="shared" si="10"/>
        <v>0</v>
      </c>
      <c r="BA36" s="104">
        <f t="shared" si="10"/>
        <v>0</v>
      </c>
      <c r="BB36" s="104">
        <f t="shared" si="10"/>
        <v>0</v>
      </c>
      <c r="BC36" s="104">
        <f t="shared" si="11"/>
        <v>0</v>
      </c>
      <c r="BD36" s="104">
        <f t="shared" si="11"/>
        <v>0</v>
      </c>
      <c r="BE36" s="104">
        <f t="shared" si="11"/>
        <v>0</v>
      </c>
      <c r="BF36" s="104">
        <f t="shared" si="11"/>
        <v>0</v>
      </c>
      <c r="BG36" s="104">
        <f t="shared" si="11"/>
        <v>0</v>
      </c>
      <c r="BH36" s="104">
        <f t="shared" si="11"/>
        <v>0</v>
      </c>
      <c r="BI36" s="104">
        <f t="shared" si="11"/>
        <v>0</v>
      </c>
      <c r="BJ36" s="104">
        <f t="shared" si="11"/>
        <v>0</v>
      </c>
      <c r="BK36" s="104">
        <f t="shared" si="11"/>
        <v>0</v>
      </c>
      <c r="BL36" s="104">
        <f t="shared" si="11"/>
        <v>0</v>
      </c>
      <c r="BM36" s="104">
        <f t="shared" si="11"/>
        <v>0</v>
      </c>
      <c r="BN36" s="104">
        <f t="shared" si="11"/>
        <v>0</v>
      </c>
      <c r="BO36" s="104">
        <f t="shared" si="11"/>
        <v>0</v>
      </c>
      <c r="BP36" s="104">
        <f t="shared" si="11"/>
        <v>0</v>
      </c>
      <c r="BQ36" s="105">
        <f t="shared" si="11"/>
        <v>0</v>
      </c>
      <c r="BR36" s="51">
        <f t="shared" si="20"/>
        <v>0</v>
      </c>
      <c r="BS36" s="52">
        <f t="shared" si="12"/>
        <v>0</v>
      </c>
      <c r="BT36" s="52">
        <f t="shared" si="12"/>
        <v>0</v>
      </c>
      <c r="BU36" s="52">
        <f t="shared" si="12"/>
        <v>0</v>
      </c>
      <c r="BV36" s="52">
        <f t="shared" si="12"/>
        <v>0</v>
      </c>
      <c r="BW36" s="52">
        <f t="shared" si="12"/>
        <v>0</v>
      </c>
      <c r="BX36" s="52">
        <f t="shared" si="12"/>
        <v>0</v>
      </c>
      <c r="BY36" s="52">
        <f t="shared" si="12"/>
        <v>0</v>
      </c>
      <c r="BZ36" s="52">
        <f t="shared" si="12"/>
        <v>0</v>
      </c>
      <c r="CA36" s="52">
        <f t="shared" si="12"/>
        <v>0</v>
      </c>
      <c r="CB36" s="52">
        <f t="shared" si="12"/>
        <v>0</v>
      </c>
      <c r="CC36" s="52">
        <f t="shared" si="12"/>
        <v>0</v>
      </c>
      <c r="CD36" s="52">
        <f t="shared" si="12"/>
        <v>0</v>
      </c>
      <c r="CE36" s="52">
        <f t="shared" si="12"/>
        <v>0</v>
      </c>
      <c r="CF36" s="52">
        <f t="shared" si="12"/>
        <v>0</v>
      </c>
      <c r="CG36" s="52">
        <f t="shared" si="12"/>
        <v>0</v>
      </c>
      <c r="CH36" s="52">
        <f t="shared" si="12"/>
        <v>0</v>
      </c>
      <c r="CI36" s="52">
        <f t="shared" si="13"/>
        <v>0</v>
      </c>
      <c r="CJ36" s="52">
        <f t="shared" si="13"/>
        <v>0</v>
      </c>
      <c r="CK36" s="52">
        <f t="shared" si="13"/>
        <v>0</v>
      </c>
      <c r="CL36" s="52">
        <f t="shared" si="13"/>
        <v>0</v>
      </c>
      <c r="CM36" s="52">
        <f t="shared" si="13"/>
        <v>0</v>
      </c>
      <c r="CN36" s="52">
        <f t="shared" si="13"/>
        <v>0</v>
      </c>
      <c r="CO36" s="52">
        <f t="shared" si="13"/>
        <v>0</v>
      </c>
      <c r="CP36" s="52">
        <f t="shared" si="13"/>
        <v>0</v>
      </c>
      <c r="CQ36" s="52">
        <f t="shared" si="13"/>
        <v>0</v>
      </c>
      <c r="CR36" s="52">
        <f t="shared" si="13"/>
        <v>0</v>
      </c>
      <c r="CS36" s="52">
        <f t="shared" si="13"/>
        <v>0</v>
      </c>
      <c r="CT36" s="52">
        <f t="shared" si="13"/>
        <v>0</v>
      </c>
      <c r="CU36" s="52">
        <f t="shared" si="13"/>
        <v>0</v>
      </c>
      <c r="CV36" s="52">
        <f t="shared" si="13"/>
        <v>0</v>
      </c>
      <c r="CW36" s="1">
        <f t="shared" si="19"/>
        <v>0</v>
      </c>
      <c r="CX36" s="86">
        <f t="shared" si="21"/>
        <v>0</v>
      </c>
      <c r="CY36" s="87">
        <f t="shared" si="14"/>
        <v>0</v>
      </c>
      <c r="CZ36" s="87">
        <f t="shared" si="14"/>
        <v>0</v>
      </c>
      <c r="DA36" s="87">
        <f t="shared" si="14"/>
        <v>0</v>
      </c>
      <c r="DB36" s="87">
        <f t="shared" si="14"/>
        <v>0</v>
      </c>
      <c r="DC36" s="87">
        <f t="shared" si="14"/>
        <v>0</v>
      </c>
      <c r="DD36" s="87">
        <f t="shared" si="14"/>
        <v>0</v>
      </c>
      <c r="DE36" s="87">
        <f t="shared" si="14"/>
        <v>0</v>
      </c>
      <c r="DF36" s="87">
        <f t="shared" si="14"/>
        <v>0</v>
      </c>
      <c r="DG36" s="87">
        <f t="shared" si="14"/>
        <v>0</v>
      </c>
      <c r="DH36" s="87">
        <f t="shared" si="14"/>
        <v>0</v>
      </c>
      <c r="DI36" s="87">
        <f t="shared" si="14"/>
        <v>0</v>
      </c>
      <c r="DJ36" s="87">
        <f t="shared" si="14"/>
        <v>0</v>
      </c>
      <c r="DK36" s="87">
        <f t="shared" si="14"/>
        <v>0</v>
      </c>
      <c r="DL36" s="87">
        <f t="shared" si="14"/>
        <v>0</v>
      </c>
      <c r="DM36" s="87">
        <f t="shared" si="14"/>
        <v>0</v>
      </c>
      <c r="DN36" s="87">
        <f t="shared" si="14"/>
        <v>0</v>
      </c>
      <c r="DO36" s="87">
        <f t="shared" si="15"/>
        <v>0</v>
      </c>
      <c r="DP36" s="87">
        <f t="shared" si="15"/>
        <v>0</v>
      </c>
      <c r="DQ36" s="87">
        <f t="shared" si="15"/>
        <v>0</v>
      </c>
      <c r="DR36" s="87">
        <f t="shared" si="15"/>
        <v>0</v>
      </c>
      <c r="DS36" s="87">
        <f t="shared" si="15"/>
        <v>0</v>
      </c>
      <c r="DT36" s="87">
        <f t="shared" si="15"/>
        <v>0</v>
      </c>
      <c r="DU36" s="87">
        <f t="shared" si="15"/>
        <v>0</v>
      </c>
      <c r="DV36" s="87">
        <f t="shared" si="15"/>
        <v>0</v>
      </c>
      <c r="DW36" s="87">
        <f t="shared" si="15"/>
        <v>0</v>
      </c>
      <c r="DX36" s="87">
        <f t="shared" si="15"/>
        <v>0</v>
      </c>
      <c r="DY36" s="87">
        <f t="shared" si="15"/>
        <v>0</v>
      </c>
      <c r="DZ36" s="87">
        <f t="shared" si="15"/>
        <v>0</v>
      </c>
      <c r="EA36" s="87">
        <f t="shared" si="15"/>
        <v>0</v>
      </c>
      <c r="EB36" s="96">
        <f t="shared" si="15"/>
        <v>0</v>
      </c>
      <c r="EC36" s="61">
        <f t="shared" si="16"/>
        <v>0</v>
      </c>
      <c r="ED36" s="62">
        <f t="shared" si="16"/>
        <v>0</v>
      </c>
      <c r="EE36" s="62">
        <f t="shared" si="16"/>
        <v>0</v>
      </c>
      <c r="EF36" s="62">
        <f t="shared" si="16"/>
        <v>0</v>
      </c>
      <c r="EG36" s="62">
        <f t="shared" si="16"/>
        <v>0</v>
      </c>
      <c r="EH36" s="62">
        <f t="shared" si="16"/>
        <v>0</v>
      </c>
      <c r="EI36" s="62">
        <f t="shared" si="16"/>
        <v>0</v>
      </c>
      <c r="EJ36" s="62">
        <f t="shared" si="16"/>
        <v>0</v>
      </c>
      <c r="EK36" s="62">
        <f t="shared" si="16"/>
        <v>0</v>
      </c>
      <c r="EL36" s="62">
        <f t="shared" si="16"/>
        <v>0</v>
      </c>
      <c r="EM36" s="62">
        <f t="shared" si="16"/>
        <v>0</v>
      </c>
      <c r="EN36" s="62">
        <f t="shared" si="16"/>
        <v>0</v>
      </c>
      <c r="EO36" s="62">
        <f t="shared" si="16"/>
        <v>0</v>
      </c>
      <c r="EP36" s="62">
        <f t="shared" si="16"/>
        <v>0</v>
      </c>
      <c r="EQ36" s="62">
        <f t="shared" si="16"/>
        <v>0</v>
      </c>
      <c r="ER36" s="62">
        <f t="shared" si="16"/>
        <v>0</v>
      </c>
      <c r="ES36" s="62">
        <f t="shared" si="17"/>
        <v>0</v>
      </c>
      <c r="ET36" s="62">
        <f t="shared" si="17"/>
        <v>0</v>
      </c>
      <c r="EU36" s="62">
        <f t="shared" si="17"/>
        <v>0</v>
      </c>
      <c r="EV36" s="62">
        <f t="shared" si="17"/>
        <v>0</v>
      </c>
      <c r="EW36" s="62">
        <f t="shared" si="17"/>
        <v>0</v>
      </c>
      <c r="EX36" s="62">
        <f t="shared" si="17"/>
        <v>0</v>
      </c>
      <c r="EY36" s="62">
        <f t="shared" si="17"/>
        <v>0</v>
      </c>
      <c r="EZ36" s="62">
        <f t="shared" si="17"/>
        <v>0</v>
      </c>
      <c r="FA36" s="62">
        <f t="shared" si="17"/>
        <v>0</v>
      </c>
      <c r="FB36" s="62">
        <f t="shared" si="17"/>
        <v>0</v>
      </c>
      <c r="FC36" s="62">
        <f t="shared" si="17"/>
        <v>0</v>
      </c>
      <c r="FD36" s="62">
        <f t="shared" si="17"/>
        <v>0</v>
      </c>
      <c r="FE36" s="62">
        <f t="shared" si="17"/>
        <v>0</v>
      </c>
      <c r="FF36" s="62">
        <f t="shared" si="17"/>
        <v>0</v>
      </c>
      <c r="FG36" s="62">
        <f t="shared" si="17"/>
        <v>0</v>
      </c>
    </row>
    <row r="37" spans="1:163" x14ac:dyDescent="0.25">
      <c r="D37" s="6"/>
      <c r="F37" s="101"/>
      <c r="G37" s="100"/>
      <c r="H37" s="100"/>
      <c r="I37" s="100"/>
      <c r="J37" s="100"/>
      <c r="K37" s="100"/>
      <c r="L37" s="100"/>
      <c r="M37" s="100"/>
      <c r="N37" s="100"/>
      <c r="O37" s="100"/>
      <c r="P37" s="100"/>
      <c r="Q37" s="100"/>
      <c r="R37" s="100"/>
      <c r="S37" s="100"/>
      <c r="T37" s="100"/>
      <c r="U37" s="100"/>
      <c r="V37" s="100"/>
      <c r="W37" s="100"/>
      <c r="X37" s="100"/>
      <c r="Y37" s="100"/>
      <c r="Z37" s="100"/>
      <c r="AA37" s="100"/>
      <c r="AB37" s="100"/>
      <c r="AC37" s="100"/>
      <c r="AD37" s="100"/>
      <c r="AE37" s="100"/>
      <c r="AF37" s="100"/>
      <c r="AG37" s="100"/>
      <c r="AH37" s="100"/>
      <c r="AI37" s="100"/>
      <c r="AJ37" s="100"/>
      <c r="AK37" s="27"/>
      <c r="AL37" s="27"/>
      <c r="AM37" s="103">
        <f t="shared" si="10"/>
        <v>0</v>
      </c>
      <c r="AN37" s="104">
        <f t="shared" si="10"/>
        <v>0</v>
      </c>
      <c r="AO37" s="104">
        <f t="shared" si="10"/>
        <v>0</v>
      </c>
      <c r="AP37" s="104">
        <f t="shared" si="10"/>
        <v>0</v>
      </c>
      <c r="AQ37" s="104">
        <f t="shared" si="10"/>
        <v>0</v>
      </c>
      <c r="AR37" s="104">
        <f t="shared" si="10"/>
        <v>0</v>
      </c>
      <c r="AS37" s="104">
        <f t="shared" si="10"/>
        <v>0</v>
      </c>
      <c r="AT37" s="104">
        <f t="shared" si="10"/>
        <v>0</v>
      </c>
      <c r="AU37" s="104">
        <f t="shared" si="10"/>
        <v>0</v>
      </c>
      <c r="AV37" s="104">
        <f t="shared" si="10"/>
        <v>0</v>
      </c>
      <c r="AW37" s="104">
        <f t="shared" si="10"/>
        <v>0</v>
      </c>
      <c r="AX37" s="104">
        <f t="shared" si="10"/>
        <v>0</v>
      </c>
      <c r="AY37" s="104">
        <f t="shared" si="10"/>
        <v>0</v>
      </c>
      <c r="AZ37" s="104">
        <f t="shared" si="10"/>
        <v>0</v>
      </c>
      <c r="BA37" s="104">
        <f t="shared" si="10"/>
        <v>0</v>
      </c>
      <c r="BB37" s="104">
        <f t="shared" si="10"/>
        <v>0</v>
      </c>
      <c r="BC37" s="104">
        <f t="shared" si="11"/>
        <v>0</v>
      </c>
      <c r="BD37" s="104">
        <f t="shared" si="11"/>
        <v>0</v>
      </c>
      <c r="BE37" s="104">
        <f t="shared" si="11"/>
        <v>0</v>
      </c>
      <c r="BF37" s="104">
        <f t="shared" si="11"/>
        <v>0</v>
      </c>
      <c r="BG37" s="104">
        <f t="shared" si="11"/>
        <v>0</v>
      </c>
      <c r="BH37" s="104">
        <f t="shared" si="11"/>
        <v>0</v>
      </c>
      <c r="BI37" s="104">
        <f t="shared" si="11"/>
        <v>0</v>
      </c>
      <c r="BJ37" s="104">
        <f t="shared" si="11"/>
        <v>0</v>
      </c>
      <c r="BK37" s="104">
        <f t="shared" si="11"/>
        <v>0</v>
      </c>
      <c r="BL37" s="104">
        <f t="shared" si="11"/>
        <v>0</v>
      </c>
      <c r="BM37" s="104">
        <f t="shared" si="11"/>
        <v>0</v>
      </c>
      <c r="BN37" s="104">
        <f t="shared" si="11"/>
        <v>0</v>
      </c>
      <c r="BO37" s="104">
        <f t="shared" si="11"/>
        <v>0</v>
      </c>
      <c r="BP37" s="104">
        <f t="shared" si="11"/>
        <v>0</v>
      </c>
      <c r="BQ37" s="105">
        <f t="shared" si="11"/>
        <v>0</v>
      </c>
      <c r="BR37" s="51">
        <f t="shared" si="20"/>
        <v>0</v>
      </c>
      <c r="BS37" s="52">
        <f t="shared" si="12"/>
        <v>0</v>
      </c>
      <c r="BT37" s="52">
        <f t="shared" si="12"/>
        <v>0</v>
      </c>
      <c r="BU37" s="52">
        <f t="shared" si="12"/>
        <v>0</v>
      </c>
      <c r="BV37" s="52">
        <f t="shared" si="12"/>
        <v>0</v>
      </c>
      <c r="BW37" s="52">
        <f t="shared" si="12"/>
        <v>0</v>
      </c>
      <c r="BX37" s="52">
        <f t="shared" si="12"/>
        <v>0</v>
      </c>
      <c r="BY37" s="52">
        <f t="shared" si="12"/>
        <v>0</v>
      </c>
      <c r="BZ37" s="52">
        <f t="shared" si="12"/>
        <v>0</v>
      </c>
      <c r="CA37" s="52">
        <f t="shared" si="12"/>
        <v>0</v>
      </c>
      <c r="CB37" s="52">
        <f t="shared" si="12"/>
        <v>0</v>
      </c>
      <c r="CC37" s="52">
        <f t="shared" si="12"/>
        <v>0</v>
      </c>
      <c r="CD37" s="52">
        <f t="shared" si="12"/>
        <v>0</v>
      </c>
      <c r="CE37" s="52">
        <f t="shared" si="12"/>
        <v>0</v>
      </c>
      <c r="CF37" s="52">
        <f t="shared" si="12"/>
        <v>0</v>
      </c>
      <c r="CG37" s="52">
        <f t="shared" si="12"/>
        <v>0</v>
      </c>
      <c r="CH37" s="52">
        <f t="shared" si="12"/>
        <v>0</v>
      </c>
      <c r="CI37" s="52">
        <f t="shared" si="13"/>
        <v>0</v>
      </c>
      <c r="CJ37" s="52">
        <f t="shared" si="13"/>
        <v>0</v>
      </c>
      <c r="CK37" s="52">
        <f t="shared" si="13"/>
        <v>0</v>
      </c>
      <c r="CL37" s="52">
        <f t="shared" si="13"/>
        <v>0</v>
      </c>
      <c r="CM37" s="52">
        <f t="shared" si="13"/>
        <v>0</v>
      </c>
      <c r="CN37" s="52">
        <f t="shared" si="13"/>
        <v>0</v>
      </c>
      <c r="CO37" s="52">
        <f t="shared" si="13"/>
        <v>0</v>
      </c>
      <c r="CP37" s="52">
        <f t="shared" si="13"/>
        <v>0</v>
      </c>
      <c r="CQ37" s="52">
        <f t="shared" si="13"/>
        <v>0</v>
      </c>
      <c r="CR37" s="52">
        <f t="shared" si="13"/>
        <v>0</v>
      </c>
      <c r="CS37" s="52">
        <f t="shared" si="13"/>
        <v>0</v>
      </c>
      <c r="CT37" s="52">
        <f t="shared" si="13"/>
        <v>0</v>
      </c>
      <c r="CU37" s="52">
        <f t="shared" si="13"/>
        <v>0</v>
      </c>
      <c r="CV37" s="52">
        <f t="shared" si="13"/>
        <v>0</v>
      </c>
      <c r="CW37" s="1">
        <f t="shared" si="19"/>
        <v>0</v>
      </c>
      <c r="CX37" s="86">
        <f t="shared" si="21"/>
        <v>0</v>
      </c>
      <c r="CY37" s="87">
        <f t="shared" si="14"/>
        <v>0</v>
      </c>
      <c r="CZ37" s="87">
        <f t="shared" si="14"/>
        <v>0</v>
      </c>
      <c r="DA37" s="87">
        <f t="shared" si="14"/>
        <v>0</v>
      </c>
      <c r="DB37" s="87">
        <f t="shared" si="14"/>
        <v>0</v>
      </c>
      <c r="DC37" s="87">
        <f t="shared" si="14"/>
        <v>0</v>
      </c>
      <c r="DD37" s="87">
        <f t="shared" si="14"/>
        <v>0</v>
      </c>
      <c r="DE37" s="87">
        <f t="shared" si="14"/>
        <v>0</v>
      </c>
      <c r="DF37" s="87">
        <f t="shared" si="14"/>
        <v>0</v>
      </c>
      <c r="DG37" s="87">
        <f t="shared" si="14"/>
        <v>0</v>
      </c>
      <c r="DH37" s="87">
        <f t="shared" si="14"/>
        <v>0</v>
      </c>
      <c r="DI37" s="87">
        <f t="shared" si="14"/>
        <v>0</v>
      </c>
      <c r="DJ37" s="87">
        <f t="shared" si="14"/>
        <v>0</v>
      </c>
      <c r="DK37" s="87">
        <f t="shared" si="14"/>
        <v>0</v>
      </c>
      <c r="DL37" s="87">
        <f t="shared" si="14"/>
        <v>0</v>
      </c>
      <c r="DM37" s="87">
        <f t="shared" si="14"/>
        <v>0</v>
      </c>
      <c r="DN37" s="87">
        <f t="shared" si="14"/>
        <v>0</v>
      </c>
      <c r="DO37" s="87">
        <f t="shared" si="15"/>
        <v>0</v>
      </c>
      <c r="DP37" s="87">
        <f t="shared" si="15"/>
        <v>0</v>
      </c>
      <c r="DQ37" s="87">
        <f t="shared" si="15"/>
        <v>0</v>
      </c>
      <c r="DR37" s="87">
        <f t="shared" si="15"/>
        <v>0</v>
      </c>
      <c r="DS37" s="87">
        <f t="shared" si="15"/>
        <v>0</v>
      </c>
      <c r="DT37" s="87">
        <f t="shared" si="15"/>
        <v>0</v>
      </c>
      <c r="DU37" s="87">
        <f t="shared" si="15"/>
        <v>0</v>
      </c>
      <c r="DV37" s="87">
        <f t="shared" si="15"/>
        <v>0</v>
      </c>
      <c r="DW37" s="87">
        <f t="shared" si="15"/>
        <v>0</v>
      </c>
      <c r="DX37" s="87">
        <f t="shared" si="15"/>
        <v>0</v>
      </c>
      <c r="DY37" s="87">
        <f t="shared" si="15"/>
        <v>0</v>
      </c>
      <c r="DZ37" s="87">
        <f t="shared" si="15"/>
        <v>0</v>
      </c>
      <c r="EA37" s="87">
        <f t="shared" si="15"/>
        <v>0</v>
      </c>
      <c r="EB37" s="96">
        <f t="shared" si="15"/>
        <v>0</v>
      </c>
      <c r="EC37" s="61">
        <f t="shared" si="16"/>
        <v>0</v>
      </c>
      <c r="ED37" s="62">
        <f t="shared" si="16"/>
        <v>0</v>
      </c>
      <c r="EE37" s="62">
        <f t="shared" si="16"/>
        <v>0</v>
      </c>
      <c r="EF37" s="62">
        <f t="shared" si="16"/>
        <v>0</v>
      </c>
      <c r="EG37" s="62">
        <f t="shared" si="16"/>
        <v>0</v>
      </c>
      <c r="EH37" s="62">
        <f t="shared" si="16"/>
        <v>0</v>
      </c>
      <c r="EI37" s="62">
        <f t="shared" si="16"/>
        <v>0</v>
      </c>
      <c r="EJ37" s="62">
        <f t="shared" si="16"/>
        <v>0</v>
      </c>
      <c r="EK37" s="62">
        <f t="shared" si="16"/>
        <v>0</v>
      </c>
      <c r="EL37" s="62">
        <f t="shared" si="16"/>
        <v>0</v>
      </c>
      <c r="EM37" s="62">
        <f t="shared" si="16"/>
        <v>0</v>
      </c>
      <c r="EN37" s="62">
        <f t="shared" si="16"/>
        <v>0</v>
      </c>
      <c r="EO37" s="62">
        <f t="shared" si="16"/>
        <v>0</v>
      </c>
      <c r="EP37" s="62">
        <f t="shared" si="16"/>
        <v>0</v>
      </c>
      <c r="EQ37" s="62">
        <f t="shared" si="16"/>
        <v>0</v>
      </c>
      <c r="ER37" s="62">
        <f t="shared" si="16"/>
        <v>0</v>
      </c>
      <c r="ES37" s="62">
        <f t="shared" si="17"/>
        <v>0</v>
      </c>
      <c r="ET37" s="62">
        <f t="shared" si="17"/>
        <v>0</v>
      </c>
      <c r="EU37" s="62">
        <f t="shared" si="17"/>
        <v>0</v>
      </c>
      <c r="EV37" s="62">
        <f t="shared" si="17"/>
        <v>0</v>
      </c>
      <c r="EW37" s="62">
        <f t="shared" si="17"/>
        <v>0</v>
      </c>
      <c r="EX37" s="62">
        <f t="shared" si="17"/>
        <v>0</v>
      </c>
      <c r="EY37" s="62">
        <f t="shared" si="17"/>
        <v>0</v>
      </c>
      <c r="EZ37" s="62">
        <f t="shared" si="17"/>
        <v>0</v>
      </c>
      <c r="FA37" s="62">
        <f t="shared" si="17"/>
        <v>0</v>
      </c>
      <c r="FB37" s="62">
        <f t="shared" si="17"/>
        <v>0</v>
      </c>
      <c r="FC37" s="62">
        <f t="shared" si="17"/>
        <v>0</v>
      </c>
      <c r="FD37" s="62">
        <f t="shared" si="17"/>
        <v>0</v>
      </c>
      <c r="FE37" s="62">
        <f t="shared" si="17"/>
        <v>0</v>
      </c>
      <c r="FF37" s="62">
        <f t="shared" si="17"/>
        <v>0</v>
      </c>
      <c r="FG37" s="62">
        <f t="shared" si="17"/>
        <v>0</v>
      </c>
    </row>
    <row r="38" spans="1:163" x14ac:dyDescent="0.25">
      <c r="F38" s="101"/>
      <c r="G38" s="100"/>
      <c r="H38" s="100"/>
      <c r="I38" s="100"/>
      <c r="J38" s="100"/>
      <c r="K38" s="100"/>
      <c r="L38" s="100"/>
      <c r="M38" s="100"/>
      <c r="N38" s="100"/>
      <c r="O38" s="100"/>
      <c r="P38" s="100"/>
      <c r="Q38" s="100"/>
      <c r="R38" s="100"/>
      <c r="S38" s="100"/>
      <c r="T38" s="100"/>
      <c r="U38" s="100"/>
      <c r="V38" s="100"/>
      <c r="W38" s="100"/>
      <c r="X38" s="100"/>
      <c r="Y38" s="100"/>
      <c r="Z38" s="100"/>
      <c r="AA38" s="100"/>
      <c r="AB38" s="100"/>
      <c r="AC38" s="100"/>
      <c r="AD38" s="100"/>
      <c r="AE38" s="100"/>
      <c r="AF38" s="100"/>
      <c r="AG38" s="100"/>
      <c r="AH38" s="100"/>
      <c r="AI38" s="100"/>
      <c r="AJ38" s="100"/>
      <c r="AK38" s="27"/>
      <c r="AL38" s="27"/>
      <c r="AM38" s="103">
        <f t="shared" si="10"/>
        <v>0</v>
      </c>
      <c r="AN38" s="104">
        <f t="shared" si="10"/>
        <v>0</v>
      </c>
      <c r="AO38" s="104">
        <f t="shared" si="10"/>
        <v>0</v>
      </c>
      <c r="AP38" s="104">
        <f t="shared" si="10"/>
        <v>0</v>
      </c>
      <c r="AQ38" s="104">
        <f t="shared" si="10"/>
        <v>0</v>
      </c>
      <c r="AR38" s="104">
        <f t="shared" si="10"/>
        <v>0</v>
      </c>
      <c r="AS38" s="104">
        <f t="shared" si="10"/>
        <v>0</v>
      </c>
      <c r="AT38" s="104">
        <f t="shared" si="10"/>
        <v>0</v>
      </c>
      <c r="AU38" s="104">
        <f t="shared" si="10"/>
        <v>0</v>
      </c>
      <c r="AV38" s="104">
        <f t="shared" si="10"/>
        <v>0</v>
      </c>
      <c r="AW38" s="104">
        <f t="shared" si="10"/>
        <v>0</v>
      </c>
      <c r="AX38" s="104">
        <f t="shared" si="10"/>
        <v>0</v>
      </c>
      <c r="AY38" s="104">
        <f t="shared" si="10"/>
        <v>0</v>
      </c>
      <c r="AZ38" s="104">
        <f t="shared" si="10"/>
        <v>0</v>
      </c>
      <c r="BA38" s="104">
        <f t="shared" si="10"/>
        <v>0</v>
      </c>
      <c r="BB38" s="104">
        <f t="shared" si="10"/>
        <v>0</v>
      </c>
      <c r="BC38" s="104">
        <f t="shared" si="11"/>
        <v>0</v>
      </c>
      <c r="BD38" s="104">
        <f t="shared" si="11"/>
        <v>0</v>
      </c>
      <c r="BE38" s="104">
        <f t="shared" si="11"/>
        <v>0</v>
      </c>
      <c r="BF38" s="104">
        <f t="shared" si="11"/>
        <v>0</v>
      </c>
      <c r="BG38" s="104">
        <f t="shared" si="11"/>
        <v>0</v>
      </c>
      <c r="BH38" s="104">
        <f t="shared" si="11"/>
        <v>0</v>
      </c>
      <c r="BI38" s="104">
        <f t="shared" si="11"/>
        <v>0</v>
      </c>
      <c r="BJ38" s="104">
        <f t="shared" si="11"/>
        <v>0</v>
      </c>
      <c r="BK38" s="104">
        <f t="shared" si="11"/>
        <v>0</v>
      </c>
      <c r="BL38" s="104">
        <f t="shared" si="11"/>
        <v>0</v>
      </c>
      <c r="BM38" s="104">
        <f t="shared" si="11"/>
        <v>0</v>
      </c>
      <c r="BN38" s="104">
        <f t="shared" si="11"/>
        <v>0</v>
      </c>
      <c r="BO38" s="104">
        <f t="shared" si="11"/>
        <v>0</v>
      </c>
      <c r="BP38" s="104">
        <f t="shared" si="11"/>
        <v>0</v>
      </c>
      <c r="BQ38" s="105">
        <f t="shared" si="11"/>
        <v>0</v>
      </c>
      <c r="BR38" s="51">
        <f t="shared" si="20"/>
        <v>0</v>
      </c>
      <c r="BS38" s="52">
        <f t="shared" si="12"/>
        <v>0</v>
      </c>
      <c r="BT38" s="52">
        <f t="shared" si="12"/>
        <v>0</v>
      </c>
      <c r="BU38" s="52">
        <f t="shared" si="12"/>
        <v>0</v>
      </c>
      <c r="BV38" s="52">
        <f t="shared" si="12"/>
        <v>0</v>
      </c>
      <c r="BW38" s="52">
        <f t="shared" si="12"/>
        <v>0</v>
      </c>
      <c r="BX38" s="52">
        <f t="shared" si="12"/>
        <v>0</v>
      </c>
      <c r="BY38" s="52">
        <f t="shared" si="12"/>
        <v>0</v>
      </c>
      <c r="BZ38" s="52">
        <f t="shared" si="12"/>
        <v>0</v>
      </c>
      <c r="CA38" s="52">
        <f t="shared" si="12"/>
        <v>0</v>
      </c>
      <c r="CB38" s="52">
        <f t="shared" si="12"/>
        <v>0</v>
      </c>
      <c r="CC38" s="52">
        <f t="shared" si="12"/>
        <v>0</v>
      </c>
      <c r="CD38" s="52">
        <f t="shared" si="12"/>
        <v>0</v>
      </c>
      <c r="CE38" s="52">
        <f t="shared" si="12"/>
        <v>0</v>
      </c>
      <c r="CF38" s="52">
        <f t="shared" si="12"/>
        <v>0</v>
      </c>
      <c r="CG38" s="52">
        <f t="shared" si="12"/>
        <v>0</v>
      </c>
      <c r="CH38" s="52">
        <f t="shared" si="12"/>
        <v>0</v>
      </c>
      <c r="CI38" s="52">
        <f t="shared" si="13"/>
        <v>0</v>
      </c>
      <c r="CJ38" s="52">
        <f t="shared" si="13"/>
        <v>0</v>
      </c>
      <c r="CK38" s="52">
        <f t="shared" si="13"/>
        <v>0</v>
      </c>
      <c r="CL38" s="52">
        <f t="shared" si="13"/>
        <v>0</v>
      </c>
      <c r="CM38" s="52">
        <f t="shared" si="13"/>
        <v>0</v>
      </c>
      <c r="CN38" s="52">
        <f t="shared" si="13"/>
        <v>0</v>
      </c>
      <c r="CO38" s="52">
        <f t="shared" si="13"/>
        <v>0</v>
      </c>
      <c r="CP38" s="52">
        <f t="shared" si="13"/>
        <v>0</v>
      </c>
      <c r="CQ38" s="52">
        <f t="shared" si="13"/>
        <v>0</v>
      </c>
      <c r="CR38" s="52">
        <f t="shared" si="13"/>
        <v>0</v>
      </c>
      <c r="CS38" s="52">
        <f t="shared" si="13"/>
        <v>0</v>
      </c>
      <c r="CT38" s="52">
        <f t="shared" si="13"/>
        <v>0</v>
      </c>
      <c r="CU38" s="52">
        <f t="shared" si="13"/>
        <v>0</v>
      </c>
      <c r="CV38" s="52">
        <f t="shared" si="13"/>
        <v>0</v>
      </c>
      <c r="CW38" s="1">
        <f t="shared" si="19"/>
        <v>0</v>
      </c>
      <c r="CX38" s="86">
        <f t="shared" si="21"/>
        <v>0</v>
      </c>
      <c r="CY38" s="87">
        <f t="shared" si="14"/>
        <v>0</v>
      </c>
      <c r="CZ38" s="87">
        <f t="shared" si="14"/>
        <v>0</v>
      </c>
      <c r="DA38" s="87">
        <f t="shared" si="14"/>
        <v>0</v>
      </c>
      <c r="DB38" s="87">
        <f t="shared" si="14"/>
        <v>0</v>
      </c>
      <c r="DC38" s="87">
        <f t="shared" si="14"/>
        <v>0</v>
      </c>
      <c r="DD38" s="87">
        <f t="shared" si="14"/>
        <v>0</v>
      </c>
      <c r="DE38" s="87">
        <f t="shared" si="14"/>
        <v>0</v>
      </c>
      <c r="DF38" s="87">
        <f t="shared" si="14"/>
        <v>0</v>
      </c>
      <c r="DG38" s="87">
        <f t="shared" si="14"/>
        <v>0</v>
      </c>
      <c r="DH38" s="87">
        <f t="shared" si="14"/>
        <v>0</v>
      </c>
      <c r="DI38" s="87">
        <f t="shared" si="14"/>
        <v>0</v>
      </c>
      <c r="DJ38" s="87">
        <f t="shared" si="14"/>
        <v>0</v>
      </c>
      <c r="DK38" s="87">
        <f t="shared" si="14"/>
        <v>0</v>
      </c>
      <c r="DL38" s="87">
        <f t="shared" si="14"/>
        <v>0</v>
      </c>
      <c r="DM38" s="87">
        <f t="shared" si="14"/>
        <v>0</v>
      </c>
      <c r="DN38" s="87">
        <f t="shared" si="14"/>
        <v>0</v>
      </c>
      <c r="DO38" s="87">
        <f t="shared" si="15"/>
        <v>0</v>
      </c>
      <c r="DP38" s="87">
        <f t="shared" si="15"/>
        <v>0</v>
      </c>
      <c r="DQ38" s="87">
        <f t="shared" si="15"/>
        <v>0</v>
      </c>
      <c r="DR38" s="87">
        <f t="shared" si="15"/>
        <v>0</v>
      </c>
      <c r="DS38" s="87">
        <f t="shared" si="15"/>
        <v>0</v>
      </c>
      <c r="DT38" s="87">
        <f t="shared" si="15"/>
        <v>0</v>
      </c>
      <c r="DU38" s="87">
        <f t="shared" si="15"/>
        <v>0</v>
      </c>
      <c r="DV38" s="87">
        <f t="shared" si="15"/>
        <v>0</v>
      </c>
      <c r="DW38" s="87">
        <f t="shared" si="15"/>
        <v>0</v>
      </c>
      <c r="DX38" s="87">
        <f t="shared" si="15"/>
        <v>0</v>
      </c>
      <c r="DY38" s="87">
        <f t="shared" si="15"/>
        <v>0</v>
      </c>
      <c r="DZ38" s="87">
        <f t="shared" si="15"/>
        <v>0</v>
      </c>
      <c r="EA38" s="87">
        <f t="shared" si="15"/>
        <v>0</v>
      </c>
      <c r="EB38" s="96">
        <f t="shared" si="15"/>
        <v>0</v>
      </c>
      <c r="EC38" s="61">
        <f t="shared" si="16"/>
        <v>0</v>
      </c>
      <c r="ED38" s="62">
        <f t="shared" si="16"/>
        <v>0</v>
      </c>
      <c r="EE38" s="62">
        <f t="shared" si="16"/>
        <v>0</v>
      </c>
      <c r="EF38" s="62">
        <f t="shared" si="16"/>
        <v>0</v>
      </c>
      <c r="EG38" s="62">
        <f t="shared" si="16"/>
        <v>0</v>
      </c>
      <c r="EH38" s="62">
        <f t="shared" si="16"/>
        <v>0</v>
      </c>
      <c r="EI38" s="62">
        <f t="shared" si="16"/>
        <v>0</v>
      </c>
      <c r="EJ38" s="62">
        <f t="shared" si="16"/>
        <v>0</v>
      </c>
      <c r="EK38" s="62">
        <f t="shared" si="16"/>
        <v>0</v>
      </c>
      <c r="EL38" s="62">
        <f t="shared" si="16"/>
        <v>0</v>
      </c>
      <c r="EM38" s="62">
        <f t="shared" si="16"/>
        <v>0</v>
      </c>
      <c r="EN38" s="62">
        <f t="shared" si="16"/>
        <v>0</v>
      </c>
      <c r="EO38" s="62">
        <f t="shared" si="16"/>
        <v>0</v>
      </c>
      <c r="EP38" s="62">
        <f t="shared" si="16"/>
        <v>0</v>
      </c>
      <c r="EQ38" s="62">
        <f t="shared" si="16"/>
        <v>0</v>
      </c>
      <c r="ER38" s="62">
        <f t="shared" si="16"/>
        <v>0</v>
      </c>
      <c r="ES38" s="62">
        <f t="shared" si="17"/>
        <v>0</v>
      </c>
      <c r="ET38" s="62">
        <f t="shared" si="17"/>
        <v>0</v>
      </c>
      <c r="EU38" s="62">
        <f t="shared" si="17"/>
        <v>0</v>
      </c>
      <c r="EV38" s="62">
        <f t="shared" si="17"/>
        <v>0</v>
      </c>
      <c r="EW38" s="62">
        <f t="shared" si="17"/>
        <v>0</v>
      </c>
      <c r="EX38" s="62">
        <f t="shared" si="17"/>
        <v>0</v>
      </c>
      <c r="EY38" s="62">
        <f t="shared" si="17"/>
        <v>0</v>
      </c>
      <c r="EZ38" s="62">
        <f t="shared" si="17"/>
        <v>0</v>
      </c>
      <c r="FA38" s="62">
        <f t="shared" si="17"/>
        <v>0</v>
      </c>
      <c r="FB38" s="62">
        <f t="shared" si="17"/>
        <v>0</v>
      </c>
      <c r="FC38" s="62">
        <f t="shared" si="17"/>
        <v>0</v>
      </c>
      <c r="FD38" s="62">
        <f t="shared" si="17"/>
        <v>0</v>
      </c>
      <c r="FE38" s="62">
        <f t="shared" si="17"/>
        <v>0</v>
      </c>
      <c r="FF38" s="62">
        <f t="shared" si="17"/>
        <v>0</v>
      </c>
      <c r="FG38" s="62">
        <f t="shared" si="17"/>
        <v>0</v>
      </c>
    </row>
    <row r="39" spans="1:163" x14ac:dyDescent="0.25">
      <c r="F39" s="101"/>
      <c r="G39" s="100"/>
      <c r="H39" s="100"/>
      <c r="I39" s="100"/>
      <c r="J39" s="100"/>
      <c r="K39" s="100"/>
      <c r="L39" s="100"/>
      <c r="M39" s="100"/>
      <c r="N39" s="100"/>
      <c r="O39" s="100"/>
      <c r="P39" s="100"/>
      <c r="Q39" s="100"/>
      <c r="R39" s="100"/>
      <c r="S39" s="100"/>
      <c r="T39" s="100"/>
      <c r="U39" s="100"/>
      <c r="V39" s="100"/>
      <c r="W39" s="100"/>
      <c r="X39" s="100"/>
      <c r="Y39" s="100"/>
      <c r="Z39" s="100"/>
      <c r="AA39" s="100"/>
      <c r="AB39" s="100"/>
      <c r="AC39" s="100"/>
      <c r="AD39" s="100"/>
      <c r="AE39" s="100"/>
      <c r="AF39" s="100"/>
      <c r="AG39" s="100"/>
      <c r="AH39" s="100"/>
      <c r="AI39" s="100"/>
      <c r="AJ39" s="100"/>
      <c r="AK39" s="27"/>
      <c r="AL39" s="27"/>
      <c r="AM39" s="103">
        <f t="shared" si="10"/>
        <v>0</v>
      </c>
      <c r="AN39" s="104">
        <f t="shared" si="10"/>
        <v>0</v>
      </c>
      <c r="AO39" s="104">
        <f t="shared" si="10"/>
        <v>0</v>
      </c>
      <c r="AP39" s="104">
        <f t="shared" si="10"/>
        <v>0</v>
      </c>
      <c r="AQ39" s="104">
        <f t="shared" si="10"/>
        <v>0</v>
      </c>
      <c r="AR39" s="104">
        <f t="shared" si="10"/>
        <v>0</v>
      </c>
      <c r="AS39" s="104">
        <f t="shared" si="10"/>
        <v>0</v>
      </c>
      <c r="AT39" s="104">
        <f t="shared" si="10"/>
        <v>0</v>
      </c>
      <c r="AU39" s="104">
        <f t="shared" si="10"/>
        <v>0</v>
      </c>
      <c r="AV39" s="104">
        <f t="shared" si="10"/>
        <v>0</v>
      </c>
      <c r="AW39" s="104">
        <f t="shared" si="10"/>
        <v>0</v>
      </c>
      <c r="AX39" s="104">
        <f t="shared" si="10"/>
        <v>0</v>
      </c>
      <c r="AY39" s="104">
        <f t="shared" si="10"/>
        <v>0</v>
      </c>
      <c r="AZ39" s="104">
        <f t="shared" si="10"/>
        <v>0</v>
      </c>
      <c r="BA39" s="104">
        <f t="shared" si="10"/>
        <v>0</v>
      </c>
      <c r="BB39" s="104">
        <f t="shared" si="10"/>
        <v>0</v>
      </c>
      <c r="BC39" s="104">
        <f t="shared" si="11"/>
        <v>0</v>
      </c>
      <c r="BD39" s="104">
        <f t="shared" si="11"/>
        <v>0</v>
      </c>
      <c r="BE39" s="104">
        <f t="shared" si="11"/>
        <v>0</v>
      </c>
      <c r="BF39" s="104">
        <f t="shared" si="11"/>
        <v>0</v>
      </c>
      <c r="BG39" s="104">
        <f t="shared" si="11"/>
        <v>0</v>
      </c>
      <c r="BH39" s="104">
        <f t="shared" si="11"/>
        <v>0</v>
      </c>
      <c r="BI39" s="104">
        <f t="shared" si="11"/>
        <v>0</v>
      </c>
      <c r="BJ39" s="104">
        <f t="shared" si="11"/>
        <v>0</v>
      </c>
      <c r="BK39" s="104">
        <f t="shared" si="11"/>
        <v>0</v>
      </c>
      <c r="BL39" s="104">
        <f t="shared" si="11"/>
        <v>0</v>
      </c>
      <c r="BM39" s="104">
        <f t="shared" si="11"/>
        <v>0</v>
      </c>
      <c r="BN39" s="104">
        <f t="shared" si="11"/>
        <v>0</v>
      </c>
      <c r="BO39" s="104">
        <f t="shared" si="11"/>
        <v>0</v>
      </c>
      <c r="BP39" s="104">
        <f t="shared" si="11"/>
        <v>0</v>
      </c>
      <c r="BQ39" s="105">
        <f t="shared" si="11"/>
        <v>0</v>
      </c>
      <c r="BR39" s="51">
        <f t="shared" si="20"/>
        <v>0</v>
      </c>
      <c r="BS39" s="52">
        <f t="shared" si="12"/>
        <v>0</v>
      </c>
      <c r="BT39" s="52">
        <f t="shared" si="12"/>
        <v>0</v>
      </c>
      <c r="BU39" s="52">
        <f t="shared" si="12"/>
        <v>0</v>
      </c>
      <c r="BV39" s="52">
        <f t="shared" si="12"/>
        <v>0</v>
      </c>
      <c r="BW39" s="52">
        <f t="shared" si="12"/>
        <v>0</v>
      </c>
      <c r="BX39" s="52">
        <f t="shared" si="12"/>
        <v>0</v>
      </c>
      <c r="BY39" s="52">
        <f t="shared" si="12"/>
        <v>0</v>
      </c>
      <c r="BZ39" s="52">
        <f t="shared" si="12"/>
        <v>0</v>
      </c>
      <c r="CA39" s="52">
        <f t="shared" si="12"/>
        <v>0</v>
      </c>
      <c r="CB39" s="52">
        <f t="shared" si="12"/>
        <v>0</v>
      </c>
      <c r="CC39" s="52">
        <f t="shared" si="12"/>
        <v>0</v>
      </c>
      <c r="CD39" s="52">
        <f t="shared" si="12"/>
        <v>0</v>
      </c>
      <c r="CE39" s="52">
        <f t="shared" si="12"/>
        <v>0</v>
      </c>
      <c r="CF39" s="52">
        <f t="shared" si="12"/>
        <v>0</v>
      </c>
      <c r="CG39" s="52">
        <f t="shared" si="12"/>
        <v>0</v>
      </c>
      <c r="CH39" s="52">
        <f t="shared" si="12"/>
        <v>0</v>
      </c>
      <c r="CI39" s="52">
        <f t="shared" si="13"/>
        <v>0</v>
      </c>
      <c r="CJ39" s="52">
        <f t="shared" si="13"/>
        <v>0</v>
      </c>
      <c r="CK39" s="52">
        <f t="shared" si="13"/>
        <v>0</v>
      </c>
      <c r="CL39" s="52">
        <f t="shared" si="13"/>
        <v>0</v>
      </c>
      <c r="CM39" s="52">
        <f t="shared" si="13"/>
        <v>0</v>
      </c>
      <c r="CN39" s="52">
        <f t="shared" si="13"/>
        <v>0</v>
      </c>
      <c r="CO39" s="52">
        <f t="shared" si="13"/>
        <v>0</v>
      </c>
      <c r="CP39" s="52">
        <f t="shared" si="13"/>
        <v>0</v>
      </c>
      <c r="CQ39" s="52">
        <f t="shared" si="13"/>
        <v>0</v>
      </c>
      <c r="CR39" s="52">
        <f t="shared" si="13"/>
        <v>0</v>
      </c>
      <c r="CS39" s="52">
        <f t="shared" si="13"/>
        <v>0</v>
      </c>
      <c r="CT39" s="52">
        <f t="shared" si="13"/>
        <v>0</v>
      </c>
      <c r="CU39" s="52">
        <f t="shared" si="13"/>
        <v>0</v>
      </c>
      <c r="CV39" s="52">
        <f t="shared" si="13"/>
        <v>0</v>
      </c>
      <c r="CW39" s="1">
        <f t="shared" si="19"/>
        <v>0</v>
      </c>
      <c r="CX39" s="86">
        <f t="shared" si="21"/>
        <v>0</v>
      </c>
      <c r="CY39" s="87">
        <f t="shared" si="14"/>
        <v>0</v>
      </c>
      <c r="CZ39" s="87">
        <f t="shared" si="14"/>
        <v>0</v>
      </c>
      <c r="DA39" s="87">
        <f t="shared" si="14"/>
        <v>0</v>
      </c>
      <c r="DB39" s="87">
        <f t="shared" si="14"/>
        <v>0</v>
      </c>
      <c r="DC39" s="87">
        <f t="shared" si="14"/>
        <v>0</v>
      </c>
      <c r="DD39" s="87">
        <f t="shared" si="14"/>
        <v>0</v>
      </c>
      <c r="DE39" s="87">
        <f t="shared" si="14"/>
        <v>0</v>
      </c>
      <c r="DF39" s="87">
        <f t="shared" si="14"/>
        <v>0</v>
      </c>
      <c r="DG39" s="87">
        <f t="shared" si="14"/>
        <v>0</v>
      </c>
      <c r="DH39" s="87">
        <f t="shared" si="14"/>
        <v>0</v>
      </c>
      <c r="DI39" s="87">
        <f t="shared" si="14"/>
        <v>0</v>
      </c>
      <c r="DJ39" s="87">
        <f t="shared" si="14"/>
        <v>0</v>
      </c>
      <c r="DK39" s="87">
        <f t="shared" si="14"/>
        <v>0</v>
      </c>
      <c r="DL39" s="87">
        <f t="shared" si="14"/>
        <v>0</v>
      </c>
      <c r="DM39" s="87">
        <f t="shared" si="14"/>
        <v>0</v>
      </c>
      <c r="DN39" s="87">
        <f t="shared" si="14"/>
        <v>0</v>
      </c>
      <c r="DO39" s="87">
        <f t="shared" si="15"/>
        <v>0</v>
      </c>
      <c r="DP39" s="87">
        <f t="shared" si="15"/>
        <v>0</v>
      </c>
      <c r="DQ39" s="87">
        <f t="shared" si="15"/>
        <v>0</v>
      </c>
      <c r="DR39" s="87">
        <f t="shared" si="15"/>
        <v>0</v>
      </c>
      <c r="DS39" s="87">
        <f t="shared" si="15"/>
        <v>0</v>
      </c>
      <c r="DT39" s="87">
        <f t="shared" si="15"/>
        <v>0</v>
      </c>
      <c r="DU39" s="87">
        <f t="shared" si="15"/>
        <v>0</v>
      </c>
      <c r="DV39" s="87">
        <f t="shared" si="15"/>
        <v>0</v>
      </c>
      <c r="DW39" s="87">
        <f t="shared" si="15"/>
        <v>0</v>
      </c>
      <c r="DX39" s="87">
        <f t="shared" si="15"/>
        <v>0</v>
      </c>
      <c r="DY39" s="87">
        <f t="shared" si="15"/>
        <v>0</v>
      </c>
      <c r="DZ39" s="87">
        <f t="shared" si="15"/>
        <v>0</v>
      </c>
      <c r="EA39" s="87">
        <f t="shared" si="15"/>
        <v>0</v>
      </c>
      <c r="EB39" s="96">
        <f t="shared" si="15"/>
        <v>0</v>
      </c>
      <c r="EC39" s="61">
        <f t="shared" si="16"/>
        <v>0</v>
      </c>
      <c r="ED39" s="62">
        <f t="shared" si="16"/>
        <v>0</v>
      </c>
      <c r="EE39" s="62">
        <f t="shared" si="16"/>
        <v>0</v>
      </c>
      <c r="EF39" s="62">
        <f t="shared" si="16"/>
        <v>0</v>
      </c>
      <c r="EG39" s="62">
        <f t="shared" si="16"/>
        <v>0</v>
      </c>
      <c r="EH39" s="62">
        <f t="shared" si="16"/>
        <v>0</v>
      </c>
      <c r="EI39" s="62">
        <f t="shared" si="16"/>
        <v>0</v>
      </c>
      <c r="EJ39" s="62">
        <f t="shared" si="16"/>
        <v>0</v>
      </c>
      <c r="EK39" s="62">
        <f t="shared" si="16"/>
        <v>0</v>
      </c>
      <c r="EL39" s="62">
        <f t="shared" si="16"/>
        <v>0</v>
      </c>
      <c r="EM39" s="62">
        <f t="shared" si="16"/>
        <v>0</v>
      </c>
      <c r="EN39" s="62">
        <f t="shared" si="16"/>
        <v>0</v>
      </c>
      <c r="EO39" s="62">
        <f t="shared" si="16"/>
        <v>0</v>
      </c>
      <c r="EP39" s="62">
        <f t="shared" si="16"/>
        <v>0</v>
      </c>
      <c r="EQ39" s="62">
        <f t="shared" si="16"/>
        <v>0</v>
      </c>
      <c r="ER39" s="62">
        <f t="shared" si="16"/>
        <v>0</v>
      </c>
      <c r="ES39" s="62">
        <f t="shared" si="17"/>
        <v>0</v>
      </c>
      <c r="ET39" s="62">
        <f t="shared" si="17"/>
        <v>0</v>
      </c>
      <c r="EU39" s="62">
        <f t="shared" si="17"/>
        <v>0</v>
      </c>
      <c r="EV39" s="62">
        <f t="shared" si="17"/>
        <v>0</v>
      </c>
      <c r="EW39" s="62">
        <f t="shared" si="17"/>
        <v>0</v>
      </c>
      <c r="EX39" s="62">
        <f t="shared" si="17"/>
        <v>0</v>
      </c>
      <c r="EY39" s="62">
        <f t="shared" si="17"/>
        <v>0</v>
      </c>
      <c r="EZ39" s="62">
        <f t="shared" si="17"/>
        <v>0</v>
      </c>
      <c r="FA39" s="62">
        <f t="shared" si="17"/>
        <v>0</v>
      </c>
      <c r="FB39" s="62">
        <f t="shared" si="17"/>
        <v>0</v>
      </c>
      <c r="FC39" s="62">
        <f t="shared" si="17"/>
        <v>0</v>
      </c>
      <c r="FD39" s="62">
        <f t="shared" si="17"/>
        <v>0</v>
      </c>
      <c r="FE39" s="62">
        <f t="shared" si="17"/>
        <v>0</v>
      </c>
      <c r="FF39" s="62">
        <f t="shared" si="17"/>
        <v>0</v>
      </c>
      <c r="FG39" s="62">
        <f t="shared" si="17"/>
        <v>0</v>
      </c>
    </row>
    <row r="40" spans="1:163" x14ac:dyDescent="0.25">
      <c r="F40" s="101"/>
      <c r="G40" s="100"/>
      <c r="H40" s="100"/>
      <c r="I40" s="100"/>
      <c r="J40" s="100"/>
      <c r="K40" s="100"/>
      <c r="L40" s="100"/>
      <c r="M40" s="100"/>
      <c r="N40" s="100"/>
      <c r="O40" s="100"/>
      <c r="P40" s="100"/>
      <c r="Q40" s="100"/>
      <c r="R40" s="100"/>
      <c r="S40" s="100"/>
      <c r="T40" s="100"/>
      <c r="U40" s="100"/>
      <c r="V40" s="100"/>
      <c r="W40" s="100"/>
      <c r="X40" s="100"/>
      <c r="Y40" s="100"/>
      <c r="Z40" s="100"/>
      <c r="AA40" s="100"/>
      <c r="AB40" s="100"/>
      <c r="AC40" s="100"/>
      <c r="AD40" s="100"/>
      <c r="AE40" s="100"/>
      <c r="AF40" s="100"/>
      <c r="AG40" s="100"/>
      <c r="AH40" s="100"/>
      <c r="AI40" s="100"/>
      <c r="AJ40" s="100"/>
      <c r="AK40" s="27"/>
      <c r="AL40" s="27"/>
      <c r="AM40" s="103">
        <f t="shared" si="10"/>
        <v>0</v>
      </c>
      <c r="AN40" s="104">
        <f t="shared" si="10"/>
        <v>0</v>
      </c>
      <c r="AO40" s="104">
        <f t="shared" si="10"/>
        <v>0</v>
      </c>
      <c r="AP40" s="104">
        <f t="shared" si="10"/>
        <v>0</v>
      </c>
      <c r="AQ40" s="104">
        <f t="shared" si="10"/>
        <v>0</v>
      </c>
      <c r="AR40" s="104">
        <f t="shared" si="10"/>
        <v>0</v>
      </c>
      <c r="AS40" s="104">
        <f t="shared" si="10"/>
        <v>0</v>
      </c>
      <c r="AT40" s="104">
        <f t="shared" si="10"/>
        <v>0</v>
      </c>
      <c r="AU40" s="104">
        <f t="shared" si="10"/>
        <v>0</v>
      </c>
      <c r="AV40" s="104">
        <f t="shared" si="10"/>
        <v>0</v>
      </c>
      <c r="AW40" s="104">
        <f t="shared" si="10"/>
        <v>0</v>
      </c>
      <c r="AX40" s="104">
        <f t="shared" si="10"/>
        <v>0</v>
      </c>
      <c r="AY40" s="104">
        <f t="shared" si="10"/>
        <v>0</v>
      </c>
      <c r="AZ40" s="104">
        <f t="shared" si="10"/>
        <v>0</v>
      </c>
      <c r="BA40" s="104">
        <f t="shared" si="10"/>
        <v>0</v>
      </c>
      <c r="BB40" s="104">
        <f t="shared" si="10"/>
        <v>0</v>
      </c>
      <c r="BC40" s="104">
        <f t="shared" si="11"/>
        <v>0</v>
      </c>
      <c r="BD40" s="104">
        <f t="shared" si="11"/>
        <v>0</v>
      </c>
      <c r="BE40" s="104">
        <f t="shared" si="11"/>
        <v>0</v>
      </c>
      <c r="BF40" s="104">
        <f t="shared" si="11"/>
        <v>0</v>
      </c>
      <c r="BG40" s="104">
        <f t="shared" si="11"/>
        <v>0</v>
      </c>
      <c r="BH40" s="104">
        <f t="shared" si="11"/>
        <v>0</v>
      </c>
      <c r="BI40" s="104">
        <f t="shared" si="11"/>
        <v>0</v>
      </c>
      <c r="BJ40" s="104">
        <f t="shared" si="11"/>
        <v>0</v>
      </c>
      <c r="BK40" s="104">
        <f t="shared" si="11"/>
        <v>0</v>
      </c>
      <c r="BL40" s="104">
        <f t="shared" si="11"/>
        <v>0</v>
      </c>
      <c r="BM40" s="104">
        <f t="shared" si="11"/>
        <v>0</v>
      </c>
      <c r="BN40" s="104">
        <f t="shared" si="11"/>
        <v>0</v>
      </c>
      <c r="BO40" s="104">
        <f t="shared" si="11"/>
        <v>0</v>
      </c>
      <c r="BP40" s="104">
        <f t="shared" si="11"/>
        <v>0</v>
      </c>
      <c r="BQ40" s="105">
        <f t="shared" si="11"/>
        <v>0</v>
      </c>
      <c r="BR40" s="51">
        <f t="shared" si="20"/>
        <v>0</v>
      </c>
      <c r="BS40" s="52">
        <f t="shared" si="12"/>
        <v>0</v>
      </c>
      <c r="BT40" s="52">
        <f t="shared" si="12"/>
        <v>0</v>
      </c>
      <c r="BU40" s="52">
        <f t="shared" si="12"/>
        <v>0</v>
      </c>
      <c r="BV40" s="52">
        <f t="shared" si="12"/>
        <v>0</v>
      </c>
      <c r="BW40" s="52">
        <f t="shared" si="12"/>
        <v>0</v>
      </c>
      <c r="BX40" s="52">
        <f t="shared" si="12"/>
        <v>0</v>
      </c>
      <c r="BY40" s="52">
        <f t="shared" si="12"/>
        <v>0</v>
      </c>
      <c r="BZ40" s="52">
        <f t="shared" si="12"/>
        <v>0</v>
      </c>
      <c r="CA40" s="52">
        <f t="shared" si="12"/>
        <v>0</v>
      </c>
      <c r="CB40" s="52">
        <f t="shared" si="12"/>
        <v>0</v>
      </c>
      <c r="CC40" s="52">
        <f t="shared" si="12"/>
        <v>0</v>
      </c>
      <c r="CD40" s="52">
        <f t="shared" si="12"/>
        <v>0</v>
      </c>
      <c r="CE40" s="52">
        <f t="shared" si="12"/>
        <v>0</v>
      </c>
      <c r="CF40" s="52">
        <f t="shared" si="12"/>
        <v>0</v>
      </c>
      <c r="CG40" s="52">
        <f t="shared" si="12"/>
        <v>0</v>
      </c>
      <c r="CH40" s="52">
        <f t="shared" si="12"/>
        <v>0</v>
      </c>
      <c r="CI40" s="52">
        <f t="shared" si="13"/>
        <v>0</v>
      </c>
      <c r="CJ40" s="52">
        <f t="shared" si="13"/>
        <v>0</v>
      </c>
      <c r="CK40" s="52">
        <f t="shared" si="13"/>
        <v>0</v>
      </c>
      <c r="CL40" s="52">
        <f t="shared" si="13"/>
        <v>0</v>
      </c>
      <c r="CM40" s="52">
        <f t="shared" si="13"/>
        <v>0</v>
      </c>
      <c r="CN40" s="52">
        <f t="shared" si="13"/>
        <v>0</v>
      </c>
      <c r="CO40" s="52">
        <f t="shared" si="13"/>
        <v>0</v>
      </c>
      <c r="CP40" s="52">
        <f t="shared" si="13"/>
        <v>0</v>
      </c>
      <c r="CQ40" s="52">
        <f t="shared" si="13"/>
        <v>0</v>
      </c>
      <c r="CR40" s="52">
        <f t="shared" si="13"/>
        <v>0</v>
      </c>
      <c r="CS40" s="52">
        <f t="shared" si="13"/>
        <v>0</v>
      </c>
      <c r="CT40" s="52">
        <f t="shared" si="13"/>
        <v>0</v>
      </c>
      <c r="CU40" s="52">
        <f t="shared" si="13"/>
        <v>0</v>
      </c>
      <c r="CV40" s="52">
        <f t="shared" si="13"/>
        <v>0</v>
      </c>
      <c r="CW40" s="1">
        <f t="shared" si="19"/>
        <v>0</v>
      </c>
      <c r="CX40" s="86">
        <f t="shared" si="21"/>
        <v>0</v>
      </c>
      <c r="CY40" s="87">
        <f t="shared" si="14"/>
        <v>0</v>
      </c>
      <c r="CZ40" s="87">
        <f t="shared" si="14"/>
        <v>0</v>
      </c>
      <c r="DA40" s="87">
        <f t="shared" si="14"/>
        <v>0</v>
      </c>
      <c r="DB40" s="87">
        <f t="shared" si="14"/>
        <v>0</v>
      </c>
      <c r="DC40" s="87">
        <f t="shared" si="14"/>
        <v>0</v>
      </c>
      <c r="DD40" s="87">
        <f t="shared" si="14"/>
        <v>0</v>
      </c>
      <c r="DE40" s="87">
        <f t="shared" si="14"/>
        <v>0</v>
      </c>
      <c r="DF40" s="87">
        <f t="shared" si="14"/>
        <v>0</v>
      </c>
      <c r="DG40" s="87">
        <f t="shared" si="14"/>
        <v>0</v>
      </c>
      <c r="DH40" s="87">
        <f t="shared" si="14"/>
        <v>0</v>
      </c>
      <c r="DI40" s="87">
        <f t="shared" si="14"/>
        <v>0</v>
      </c>
      <c r="DJ40" s="87">
        <f t="shared" si="14"/>
        <v>0</v>
      </c>
      <c r="DK40" s="87">
        <f t="shared" si="14"/>
        <v>0</v>
      </c>
      <c r="DL40" s="87">
        <f t="shared" si="14"/>
        <v>0</v>
      </c>
      <c r="DM40" s="87">
        <f t="shared" si="14"/>
        <v>0</v>
      </c>
      <c r="DN40" s="87">
        <f t="shared" si="14"/>
        <v>0</v>
      </c>
      <c r="DO40" s="87">
        <f t="shared" si="15"/>
        <v>0</v>
      </c>
      <c r="DP40" s="87">
        <f t="shared" si="15"/>
        <v>0</v>
      </c>
      <c r="DQ40" s="87">
        <f t="shared" si="15"/>
        <v>0</v>
      </c>
      <c r="DR40" s="87">
        <f t="shared" si="15"/>
        <v>0</v>
      </c>
      <c r="DS40" s="87">
        <f t="shared" si="15"/>
        <v>0</v>
      </c>
      <c r="DT40" s="87">
        <f t="shared" si="15"/>
        <v>0</v>
      </c>
      <c r="DU40" s="87">
        <f t="shared" si="15"/>
        <v>0</v>
      </c>
      <c r="DV40" s="87">
        <f t="shared" si="15"/>
        <v>0</v>
      </c>
      <c r="DW40" s="87">
        <f t="shared" si="15"/>
        <v>0</v>
      </c>
      <c r="DX40" s="87">
        <f t="shared" si="15"/>
        <v>0</v>
      </c>
      <c r="DY40" s="87">
        <f t="shared" si="15"/>
        <v>0</v>
      </c>
      <c r="DZ40" s="87">
        <f t="shared" si="15"/>
        <v>0</v>
      </c>
      <c r="EA40" s="87">
        <f t="shared" si="15"/>
        <v>0</v>
      </c>
      <c r="EB40" s="96">
        <f t="shared" si="15"/>
        <v>0</v>
      </c>
      <c r="EC40" s="61">
        <f t="shared" si="16"/>
        <v>0</v>
      </c>
      <c r="ED40" s="62">
        <f t="shared" si="16"/>
        <v>0</v>
      </c>
      <c r="EE40" s="62">
        <f t="shared" si="16"/>
        <v>0</v>
      </c>
      <c r="EF40" s="62">
        <f t="shared" si="16"/>
        <v>0</v>
      </c>
      <c r="EG40" s="62">
        <f t="shared" si="16"/>
        <v>0</v>
      </c>
      <c r="EH40" s="62">
        <f t="shared" si="16"/>
        <v>0</v>
      </c>
      <c r="EI40" s="62">
        <f t="shared" si="16"/>
        <v>0</v>
      </c>
      <c r="EJ40" s="62">
        <f t="shared" si="16"/>
        <v>0</v>
      </c>
      <c r="EK40" s="62">
        <f t="shared" si="16"/>
        <v>0</v>
      </c>
      <c r="EL40" s="62">
        <f t="shared" si="16"/>
        <v>0</v>
      </c>
      <c r="EM40" s="62">
        <f t="shared" si="16"/>
        <v>0</v>
      </c>
      <c r="EN40" s="62">
        <f t="shared" si="16"/>
        <v>0</v>
      </c>
      <c r="EO40" s="62">
        <f t="shared" si="16"/>
        <v>0</v>
      </c>
      <c r="EP40" s="62">
        <f t="shared" si="16"/>
        <v>0</v>
      </c>
      <c r="EQ40" s="62">
        <f t="shared" si="16"/>
        <v>0</v>
      </c>
      <c r="ER40" s="62">
        <f t="shared" si="16"/>
        <v>0</v>
      </c>
      <c r="ES40" s="62">
        <f t="shared" si="17"/>
        <v>0</v>
      </c>
      <c r="ET40" s="62">
        <f t="shared" si="17"/>
        <v>0</v>
      </c>
      <c r="EU40" s="62">
        <f t="shared" si="17"/>
        <v>0</v>
      </c>
      <c r="EV40" s="62">
        <f t="shared" si="17"/>
        <v>0</v>
      </c>
      <c r="EW40" s="62">
        <f t="shared" si="17"/>
        <v>0</v>
      </c>
      <c r="EX40" s="62">
        <f t="shared" si="17"/>
        <v>0</v>
      </c>
      <c r="EY40" s="62">
        <f t="shared" si="17"/>
        <v>0</v>
      </c>
      <c r="EZ40" s="62">
        <f t="shared" si="17"/>
        <v>0</v>
      </c>
      <c r="FA40" s="62">
        <f t="shared" si="17"/>
        <v>0</v>
      </c>
      <c r="FB40" s="62">
        <f t="shared" si="17"/>
        <v>0</v>
      </c>
      <c r="FC40" s="62">
        <f t="shared" si="17"/>
        <v>0</v>
      </c>
      <c r="FD40" s="62">
        <f t="shared" si="17"/>
        <v>0</v>
      </c>
      <c r="FE40" s="62">
        <f t="shared" si="17"/>
        <v>0</v>
      </c>
      <c r="FF40" s="62">
        <f t="shared" si="17"/>
        <v>0</v>
      </c>
      <c r="FG40" s="62">
        <f t="shared" si="17"/>
        <v>0</v>
      </c>
    </row>
    <row r="41" spans="1:163" ht="15.75" customHeight="1" x14ac:dyDescent="0.25">
      <c r="A41" s="13"/>
      <c r="B41" s="13"/>
      <c r="C41" s="13"/>
      <c r="D41" s="13"/>
      <c r="E41" s="13"/>
      <c r="F41" s="63"/>
      <c r="G41" s="64"/>
      <c r="H41" s="64"/>
      <c r="I41" s="64"/>
      <c r="J41" s="64"/>
      <c r="K41" s="64"/>
      <c r="L41" s="64"/>
      <c r="M41" s="64"/>
      <c r="N41" s="64"/>
      <c r="O41" s="64"/>
      <c r="P41" s="64"/>
      <c r="Q41" s="64"/>
      <c r="R41" s="64"/>
      <c r="S41" s="64"/>
      <c r="T41" s="64"/>
      <c r="U41" s="64"/>
      <c r="V41" s="64"/>
      <c r="W41" s="64"/>
      <c r="X41" s="64"/>
      <c r="Y41" s="64"/>
      <c r="Z41" s="64"/>
      <c r="AA41" s="64"/>
      <c r="AB41" s="64"/>
      <c r="AC41" s="64"/>
      <c r="AD41" s="64"/>
      <c r="AE41" s="64"/>
      <c r="AF41" s="64"/>
      <c r="AG41" s="64"/>
      <c r="AH41" s="64"/>
      <c r="AI41" s="64"/>
      <c r="AJ41" s="64"/>
      <c r="AK41" s="82"/>
      <c r="AL41" s="82"/>
      <c r="AM41" s="76">
        <f t="shared" si="10"/>
        <v>0</v>
      </c>
      <c r="AN41" s="77">
        <f t="shared" si="10"/>
        <v>0</v>
      </c>
      <c r="AO41" s="77">
        <f t="shared" si="10"/>
        <v>0</v>
      </c>
      <c r="AP41" s="77">
        <f t="shared" si="10"/>
        <v>0</v>
      </c>
      <c r="AQ41" s="77">
        <f t="shared" si="10"/>
        <v>0</v>
      </c>
      <c r="AR41" s="77">
        <f t="shared" si="10"/>
        <v>0</v>
      </c>
      <c r="AS41" s="77">
        <f t="shared" si="10"/>
        <v>0</v>
      </c>
      <c r="AT41" s="77">
        <f t="shared" si="10"/>
        <v>0</v>
      </c>
      <c r="AU41" s="77">
        <f t="shared" si="10"/>
        <v>0</v>
      </c>
      <c r="AV41" s="77">
        <f t="shared" si="10"/>
        <v>0</v>
      </c>
      <c r="AW41" s="77">
        <f t="shared" si="10"/>
        <v>0</v>
      </c>
      <c r="AX41" s="77">
        <f t="shared" si="10"/>
        <v>0</v>
      </c>
      <c r="AY41" s="77">
        <f t="shared" si="10"/>
        <v>0</v>
      </c>
      <c r="AZ41" s="77">
        <f t="shared" si="10"/>
        <v>0</v>
      </c>
      <c r="BA41" s="77">
        <f t="shared" si="10"/>
        <v>0</v>
      </c>
      <c r="BB41" s="77">
        <f t="shared" si="10"/>
        <v>0</v>
      </c>
      <c r="BC41" s="77">
        <f t="shared" si="11"/>
        <v>0</v>
      </c>
      <c r="BD41" s="77">
        <f t="shared" si="11"/>
        <v>0</v>
      </c>
      <c r="BE41" s="77">
        <f t="shared" si="11"/>
        <v>0</v>
      </c>
      <c r="BF41" s="77">
        <f t="shared" si="11"/>
        <v>0</v>
      </c>
      <c r="BG41" s="77">
        <f t="shared" si="11"/>
        <v>0</v>
      </c>
      <c r="BH41" s="77">
        <f t="shared" si="11"/>
        <v>0</v>
      </c>
      <c r="BI41" s="77">
        <f t="shared" si="11"/>
        <v>0</v>
      </c>
      <c r="BJ41" s="77">
        <f t="shared" si="11"/>
        <v>0</v>
      </c>
      <c r="BK41" s="77">
        <f t="shared" si="11"/>
        <v>0</v>
      </c>
      <c r="BL41" s="77">
        <f t="shared" si="11"/>
        <v>0</v>
      </c>
      <c r="BM41" s="77">
        <f t="shared" si="11"/>
        <v>0</v>
      </c>
      <c r="BN41" s="77">
        <f t="shared" si="11"/>
        <v>0</v>
      </c>
      <c r="BO41" s="77">
        <f t="shared" si="11"/>
        <v>0</v>
      </c>
      <c r="BP41" s="77">
        <f t="shared" si="11"/>
        <v>0</v>
      </c>
      <c r="BQ41" s="78">
        <f t="shared" si="11"/>
        <v>0</v>
      </c>
      <c r="BR41" s="81">
        <f t="shared" si="20"/>
        <v>0</v>
      </c>
      <c r="BS41" s="84">
        <f t="shared" si="12"/>
        <v>0</v>
      </c>
      <c r="BT41" s="84">
        <f t="shared" si="12"/>
        <v>0</v>
      </c>
      <c r="BU41" s="84">
        <f t="shared" si="12"/>
        <v>0</v>
      </c>
      <c r="BV41" s="84">
        <f t="shared" si="12"/>
        <v>0</v>
      </c>
      <c r="BW41" s="84">
        <f t="shared" si="12"/>
        <v>0</v>
      </c>
      <c r="BX41" s="84">
        <f t="shared" si="12"/>
        <v>0</v>
      </c>
      <c r="BY41" s="84">
        <f t="shared" si="12"/>
        <v>0</v>
      </c>
      <c r="BZ41" s="84">
        <f t="shared" si="12"/>
        <v>0</v>
      </c>
      <c r="CA41" s="84">
        <f t="shared" si="12"/>
        <v>0</v>
      </c>
      <c r="CB41" s="84">
        <f t="shared" si="12"/>
        <v>0</v>
      </c>
      <c r="CC41" s="84">
        <f t="shared" si="12"/>
        <v>0</v>
      </c>
      <c r="CD41" s="84">
        <f t="shared" si="12"/>
        <v>0</v>
      </c>
      <c r="CE41" s="84">
        <f t="shared" si="12"/>
        <v>0</v>
      </c>
      <c r="CF41" s="84">
        <f t="shared" si="12"/>
        <v>0</v>
      </c>
      <c r="CG41" s="84">
        <f t="shared" si="12"/>
        <v>0</v>
      </c>
      <c r="CH41" s="84">
        <f t="shared" si="12"/>
        <v>0</v>
      </c>
      <c r="CI41" s="84">
        <f t="shared" si="13"/>
        <v>0</v>
      </c>
      <c r="CJ41" s="84">
        <f t="shared" si="13"/>
        <v>0</v>
      </c>
      <c r="CK41" s="84">
        <f t="shared" si="13"/>
        <v>0</v>
      </c>
      <c r="CL41" s="84">
        <f t="shared" si="13"/>
        <v>0</v>
      </c>
      <c r="CM41" s="84">
        <f t="shared" si="13"/>
        <v>0</v>
      </c>
      <c r="CN41" s="84">
        <f t="shared" si="13"/>
        <v>0</v>
      </c>
      <c r="CO41" s="84">
        <f t="shared" si="13"/>
        <v>0</v>
      </c>
      <c r="CP41" s="84">
        <f t="shared" si="13"/>
        <v>0</v>
      </c>
      <c r="CQ41" s="84">
        <f t="shared" si="13"/>
        <v>0</v>
      </c>
      <c r="CR41" s="84">
        <f t="shared" si="13"/>
        <v>0</v>
      </c>
      <c r="CS41" s="84">
        <f t="shared" si="13"/>
        <v>0</v>
      </c>
      <c r="CT41" s="84">
        <f t="shared" si="13"/>
        <v>0</v>
      </c>
      <c r="CU41" s="84">
        <f t="shared" si="13"/>
        <v>0</v>
      </c>
      <c r="CV41" s="84">
        <f t="shared" si="13"/>
        <v>0</v>
      </c>
      <c r="CW41" s="13">
        <f t="shared" si="19"/>
        <v>0</v>
      </c>
      <c r="CX41" s="41">
        <f t="shared" si="21"/>
        <v>0</v>
      </c>
      <c r="CY41" s="42">
        <f t="shared" si="14"/>
        <v>0</v>
      </c>
      <c r="CZ41" s="42">
        <f t="shared" si="14"/>
        <v>0</v>
      </c>
      <c r="DA41" s="42">
        <f t="shared" si="14"/>
        <v>0</v>
      </c>
      <c r="DB41" s="42">
        <f t="shared" si="14"/>
        <v>0</v>
      </c>
      <c r="DC41" s="42">
        <f t="shared" si="14"/>
        <v>0</v>
      </c>
      <c r="DD41" s="42">
        <f t="shared" si="14"/>
        <v>0</v>
      </c>
      <c r="DE41" s="42">
        <f t="shared" si="14"/>
        <v>0</v>
      </c>
      <c r="DF41" s="42">
        <f t="shared" si="14"/>
        <v>0</v>
      </c>
      <c r="DG41" s="42">
        <f t="shared" si="14"/>
        <v>0</v>
      </c>
      <c r="DH41" s="42">
        <f t="shared" si="14"/>
        <v>0</v>
      </c>
      <c r="DI41" s="42">
        <f t="shared" si="14"/>
        <v>0</v>
      </c>
      <c r="DJ41" s="42">
        <f t="shared" si="14"/>
        <v>0</v>
      </c>
      <c r="DK41" s="42">
        <f t="shared" si="14"/>
        <v>0</v>
      </c>
      <c r="DL41" s="42">
        <f t="shared" si="14"/>
        <v>0</v>
      </c>
      <c r="DM41" s="42">
        <f t="shared" si="14"/>
        <v>0</v>
      </c>
      <c r="DN41" s="42">
        <f t="shared" si="14"/>
        <v>0</v>
      </c>
      <c r="DO41" s="42">
        <f t="shared" si="15"/>
        <v>0</v>
      </c>
      <c r="DP41" s="42">
        <f t="shared" si="15"/>
        <v>0</v>
      </c>
      <c r="DQ41" s="42">
        <f t="shared" si="15"/>
        <v>0</v>
      </c>
      <c r="DR41" s="42">
        <f t="shared" si="15"/>
        <v>0</v>
      </c>
      <c r="DS41" s="42">
        <f t="shared" si="15"/>
        <v>0</v>
      </c>
      <c r="DT41" s="42">
        <f t="shared" si="15"/>
        <v>0</v>
      </c>
      <c r="DU41" s="42">
        <f t="shared" si="15"/>
        <v>0</v>
      </c>
      <c r="DV41" s="42">
        <f t="shared" si="15"/>
        <v>0</v>
      </c>
      <c r="DW41" s="42">
        <f t="shared" si="15"/>
        <v>0</v>
      </c>
      <c r="DX41" s="42">
        <f t="shared" si="15"/>
        <v>0</v>
      </c>
      <c r="DY41" s="42">
        <f t="shared" si="15"/>
        <v>0</v>
      </c>
      <c r="DZ41" s="42">
        <f t="shared" si="15"/>
        <v>0</v>
      </c>
      <c r="EA41" s="42">
        <f t="shared" si="15"/>
        <v>0</v>
      </c>
      <c r="EB41" s="95">
        <f t="shared" si="15"/>
        <v>0</v>
      </c>
      <c r="EC41" s="57">
        <f t="shared" si="16"/>
        <v>0</v>
      </c>
      <c r="ED41" s="58">
        <f t="shared" si="16"/>
        <v>0</v>
      </c>
      <c r="EE41" s="58">
        <f t="shared" si="16"/>
        <v>0</v>
      </c>
      <c r="EF41" s="58">
        <f t="shared" si="16"/>
        <v>0</v>
      </c>
      <c r="EG41" s="58">
        <f t="shared" si="16"/>
        <v>0</v>
      </c>
      <c r="EH41" s="58">
        <f t="shared" si="16"/>
        <v>0</v>
      </c>
      <c r="EI41" s="58">
        <f t="shared" si="16"/>
        <v>0</v>
      </c>
      <c r="EJ41" s="58">
        <f t="shared" si="16"/>
        <v>0</v>
      </c>
      <c r="EK41" s="58">
        <f t="shared" si="16"/>
        <v>0</v>
      </c>
      <c r="EL41" s="58">
        <f t="shared" si="16"/>
        <v>0</v>
      </c>
      <c r="EM41" s="58">
        <f t="shared" si="16"/>
        <v>0</v>
      </c>
      <c r="EN41" s="58">
        <f t="shared" si="16"/>
        <v>0</v>
      </c>
      <c r="EO41" s="58">
        <f t="shared" si="16"/>
        <v>0</v>
      </c>
      <c r="EP41" s="58">
        <f t="shared" si="16"/>
        <v>0</v>
      </c>
      <c r="EQ41" s="58">
        <f t="shared" si="16"/>
        <v>0</v>
      </c>
      <c r="ER41" s="58">
        <f t="shared" si="16"/>
        <v>0</v>
      </c>
      <c r="ES41" s="58">
        <f t="shared" si="17"/>
        <v>0</v>
      </c>
      <c r="ET41" s="58">
        <f t="shared" si="17"/>
        <v>0</v>
      </c>
      <c r="EU41" s="58">
        <f t="shared" si="17"/>
        <v>0</v>
      </c>
      <c r="EV41" s="58">
        <f t="shared" si="17"/>
        <v>0</v>
      </c>
      <c r="EW41" s="58">
        <f t="shared" si="17"/>
        <v>0</v>
      </c>
      <c r="EX41" s="58">
        <f t="shared" si="17"/>
        <v>0</v>
      </c>
      <c r="EY41" s="58">
        <f t="shared" si="17"/>
        <v>0</v>
      </c>
      <c r="EZ41" s="58">
        <f t="shared" si="17"/>
        <v>0</v>
      </c>
      <c r="FA41" s="58">
        <f t="shared" si="17"/>
        <v>0</v>
      </c>
      <c r="FB41" s="58">
        <f t="shared" si="17"/>
        <v>0</v>
      </c>
      <c r="FC41" s="58">
        <f t="shared" si="17"/>
        <v>0</v>
      </c>
      <c r="FD41" s="58">
        <f t="shared" si="17"/>
        <v>0</v>
      </c>
      <c r="FE41" s="58">
        <f t="shared" si="17"/>
        <v>0</v>
      </c>
      <c r="FF41" s="58">
        <f t="shared" si="17"/>
        <v>0</v>
      </c>
      <c r="FG41" s="58">
        <f t="shared" si="17"/>
        <v>0</v>
      </c>
    </row>
    <row r="42" spans="1:163" x14ac:dyDescent="0.25">
      <c r="A42" s="1"/>
      <c r="B42" s="1"/>
      <c r="C42" s="1"/>
      <c r="D42" s="1"/>
      <c r="E42" s="1" t="s">
        <v>32</v>
      </c>
      <c r="F42" s="101">
        <f>SUM(F31:F41)</f>
        <v>19458.705737800294</v>
      </c>
      <c r="G42" s="100">
        <f t="shared" ref="G42:AJ42" si="22">SUM(G31:G41)</f>
        <v>19017.605286190228</v>
      </c>
      <c r="H42" s="100">
        <f t="shared" si="22"/>
        <v>18380.923950648154</v>
      </c>
      <c r="I42" s="100">
        <f t="shared" si="22"/>
        <v>15189.0055787208</v>
      </c>
      <c r="J42" s="100">
        <f t="shared" si="22"/>
        <v>2522.1341781463861</v>
      </c>
      <c r="K42" s="100">
        <f t="shared" si="22"/>
        <v>2454.9327061157392</v>
      </c>
      <c r="L42" s="100">
        <f t="shared" si="22"/>
        <v>2420.261049173931</v>
      </c>
      <c r="M42" s="100">
        <f t="shared" si="22"/>
        <v>2372.9693724478493</v>
      </c>
      <c r="N42" s="100">
        <f t="shared" si="22"/>
        <v>2344.3980076547432</v>
      </c>
      <c r="O42" s="100">
        <f t="shared" si="22"/>
        <v>2343.1506818612088</v>
      </c>
      <c r="P42" s="100">
        <f t="shared" si="22"/>
        <v>2326.8202461276423</v>
      </c>
      <c r="Q42" s="100">
        <f t="shared" si="22"/>
        <v>2316.6980633763123</v>
      </c>
      <c r="R42" s="100">
        <f t="shared" si="22"/>
        <v>2247.8040887845377</v>
      </c>
      <c r="S42" s="100">
        <f t="shared" si="22"/>
        <v>560.05405382339848</v>
      </c>
      <c r="T42" s="100">
        <f t="shared" si="22"/>
        <v>558.43797726246044</v>
      </c>
      <c r="U42" s="100">
        <f t="shared" si="22"/>
        <v>553.3578184725252</v>
      </c>
      <c r="V42" s="100">
        <f t="shared" si="22"/>
        <v>344.82269901297832</v>
      </c>
      <c r="W42" s="100">
        <f t="shared" si="22"/>
        <v>346.41798965384652</v>
      </c>
      <c r="X42" s="100">
        <f t="shared" si="22"/>
        <v>340.01402662537544</v>
      </c>
      <c r="Y42" s="100">
        <f t="shared" si="22"/>
        <v>342.10536346935203</v>
      </c>
      <c r="Z42" s="100">
        <f t="shared" si="22"/>
        <v>348.43761603064308</v>
      </c>
      <c r="AA42" s="100">
        <f t="shared" si="22"/>
        <v>71.804826757460603</v>
      </c>
      <c r="AB42" s="100">
        <f t="shared" si="22"/>
        <v>173.72429521382369</v>
      </c>
      <c r="AC42" s="100">
        <f t="shared" si="22"/>
        <v>173.72429521382369</v>
      </c>
      <c r="AD42" s="100">
        <f t="shared" si="22"/>
        <v>170.65970476852539</v>
      </c>
      <c r="AE42" s="100">
        <f t="shared" si="22"/>
        <v>170.65970476852539</v>
      </c>
      <c r="AF42" s="100">
        <f t="shared" si="22"/>
        <v>161.8170830562197</v>
      </c>
      <c r="AG42" s="100">
        <f t="shared" si="22"/>
        <v>161.8170830562197</v>
      </c>
      <c r="AH42" s="100">
        <f t="shared" si="22"/>
        <v>161.8170830562197</v>
      </c>
      <c r="AI42" s="100">
        <f t="shared" si="22"/>
        <v>133.62016190111069</v>
      </c>
      <c r="AJ42" s="100">
        <f t="shared" si="22"/>
        <v>131.4609562463354</v>
      </c>
      <c r="AK42" s="1"/>
      <c r="AL42" s="1"/>
      <c r="AM42" s="50">
        <f t="shared" ref="AM42:BP42" si="23">SUM(AM31:AM41)</f>
        <v>2493.4993080796921</v>
      </c>
      <c r="AN42" s="99">
        <f t="shared" si="23"/>
        <v>2435.0879425556805</v>
      </c>
      <c r="AO42" s="99">
        <f t="shared" si="23"/>
        <v>2352.6814594550574</v>
      </c>
      <c r="AP42" s="99">
        <f t="shared" si="23"/>
        <v>1944.0245903871864</v>
      </c>
      <c r="AQ42" s="99">
        <f t="shared" si="23"/>
        <v>328.13513406155181</v>
      </c>
      <c r="AR42" s="99">
        <f t="shared" si="23"/>
        <v>319.3796950725756</v>
      </c>
      <c r="AS42" s="99">
        <f t="shared" si="23"/>
        <v>314.70743898617701</v>
      </c>
      <c r="AT42" s="99">
        <f t="shared" si="23"/>
        <v>308.56852288377684</v>
      </c>
      <c r="AU42" s="99">
        <f t="shared" si="23"/>
        <v>303.87084640340532</v>
      </c>
      <c r="AV42" s="99">
        <f t="shared" si="23"/>
        <v>302.07765665907993</v>
      </c>
      <c r="AW42" s="99">
        <f t="shared" si="23"/>
        <v>299.70854974398145</v>
      </c>
      <c r="AX42" s="99">
        <f t="shared" si="23"/>
        <v>298.4179714431869</v>
      </c>
      <c r="AY42" s="99">
        <f t="shared" si="23"/>
        <v>289.21470082184311</v>
      </c>
      <c r="AZ42" s="99">
        <f t="shared" si="23"/>
        <v>74.02657136429788</v>
      </c>
      <c r="BA42" s="99">
        <f t="shared" si="23"/>
        <v>73.730829353646229</v>
      </c>
      <c r="BB42" s="99">
        <f t="shared" si="23"/>
        <v>72.801160295088067</v>
      </c>
      <c r="BC42" s="99">
        <f t="shared" si="23"/>
        <v>45.965333014510783</v>
      </c>
      <c r="BD42" s="99">
        <f t="shared" si="23"/>
        <v>46.257271201789663</v>
      </c>
      <c r="BE42" s="99">
        <f t="shared" si="23"/>
        <v>45.085345967579457</v>
      </c>
      <c r="BF42" s="99">
        <f t="shared" si="23"/>
        <v>45.468060610027173</v>
      </c>
      <c r="BG42" s="99">
        <f t="shared" si="23"/>
        <v>45.662971504018401</v>
      </c>
      <c r="BH42" s="99">
        <f t="shared" si="23"/>
        <v>10.611462847781706</v>
      </c>
      <c r="BI42" s="99">
        <f t="shared" si="23"/>
        <v>23.606195075968003</v>
      </c>
      <c r="BJ42" s="99">
        <f t="shared" si="23"/>
        <v>23.606195075968003</v>
      </c>
      <c r="BK42" s="99">
        <f t="shared" si="23"/>
        <v>23.045375024478414</v>
      </c>
      <c r="BL42" s="99">
        <f t="shared" si="23"/>
        <v>23.045375024478414</v>
      </c>
      <c r="BM42" s="99">
        <f t="shared" si="23"/>
        <v>21.427175251126471</v>
      </c>
      <c r="BN42" s="99">
        <f t="shared" si="23"/>
        <v>21.427175251126471</v>
      </c>
      <c r="BO42" s="99">
        <f t="shared" si="23"/>
        <v>21.427175251126471</v>
      </c>
      <c r="BP42" s="99">
        <f t="shared" si="23"/>
        <v>17.832067803850073</v>
      </c>
      <c r="BQ42" s="99">
        <f>SUM(BQ31:BQ41)</f>
        <v>17.436933169026194</v>
      </c>
      <c r="BR42" s="51">
        <f t="shared" ref="BR42:CV42" si="24">SUM(BR31:BR41)</f>
        <v>104168.93804969083</v>
      </c>
      <c r="BS42" s="52">
        <f t="shared" si="24"/>
        <v>101807.58029873829</v>
      </c>
      <c r="BT42" s="52">
        <f t="shared" si="24"/>
        <v>98399.212882469699</v>
      </c>
      <c r="BU42" s="52">
        <f t="shared" si="24"/>
        <v>81311.809864751966</v>
      </c>
      <c r="BV42" s="52">
        <f t="shared" si="24"/>
        <v>13501.824967010311</v>
      </c>
      <c r="BW42" s="52">
        <f t="shared" si="24"/>
        <v>13142.073086739583</v>
      </c>
      <c r="BX42" s="52">
        <f t="shared" si="24"/>
        <v>12956.464149911104</v>
      </c>
      <c r="BY42" s="52">
        <f t="shared" si="24"/>
        <v>12703.296040504145</v>
      </c>
      <c r="BZ42" s="52">
        <f t="shared" si="24"/>
        <v>12550.344000978384</v>
      </c>
      <c r="CA42" s="52">
        <f t="shared" si="24"/>
        <v>12543.666650230329</v>
      </c>
      <c r="CB42" s="52">
        <f t="shared" si="24"/>
        <v>12456.24438426997</v>
      </c>
      <c r="CC42" s="52">
        <f t="shared" si="24"/>
        <v>12402.056965941183</v>
      </c>
      <c r="CD42" s="52">
        <f t="shared" si="24"/>
        <v>12033.244555293217</v>
      </c>
      <c r="CE42" s="52">
        <f t="shared" si="24"/>
        <v>2998.1560348012581</v>
      </c>
      <c r="CF42" s="52">
        <f t="shared" si="24"/>
        <v>2989.5046382783703</v>
      </c>
      <c r="CG42" s="52">
        <f t="shared" si="24"/>
        <v>2962.308854889583</v>
      </c>
      <c r="CH42" s="52">
        <f t="shared" si="24"/>
        <v>1845.9508487161429</v>
      </c>
      <c r="CI42" s="52">
        <f t="shared" si="24"/>
        <v>1854.4909712802573</v>
      </c>
      <c r="CJ42" s="52">
        <f t="shared" si="24"/>
        <v>1820.2084225345086</v>
      </c>
      <c r="CK42" s="52">
        <f t="shared" si="24"/>
        <v>1831.4040457725966</v>
      </c>
      <c r="CL42" s="52">
        <f t="shared" si="24"/>
        <v>1865.3027044840414</v>
      </c>
      <c r="CM42" s="52">
        <f t="shared" si="24"/>
        <v>384.39517257493878</v>
      </c>
      <c r="CN42" s="52">
        <f t="shared" si="24"/>
        <v>930.00406037800235</v>
      </c>
      <c r="CO42" s="52">
        <f t="shared" si="24"/>
        <v>930.00406037800235</v>
      </c>
      <c r="CP42" s="52">
        <f t="shared" si="24"/>
        <v>913.59828619417203</v>
      </c>
      <c r="CQ42" s="52">
        <f t="shared" si="24"/>
        <v>913.59828619417203</v>
      </c>
      <c r="CR42" s="52">
        <f t="shared" si="24"/>
        <v>866.26078462762894</v>
      </c>
      <c r="CS42" s="52">
        <f t="shared" si="24"/>
        <v>866.26078462762894</v>
      </c>
      <c r="CT42" s="52">
        <f t="shared" si="24"/>
        <v>866.26078462762894</v>
      </c>
      <c r="CU42" s="52">
        <f t="shared" si="24"/>
        <v>715.3132667106122</v>
      </c>
      <c r="CV42" s="52">
        <f t="shared" si="24"/>
        <v>703.7543191053818</v>
      </c>
      <c r="CW42" s="1"/>
      <c r="CX42" s="88">
        <f t="shared" ref="CX42:EB42" si="25">SUM(CX31:CX41)</f>
        <v>220.70122677902364</v>
      </c>
      <c r="CY42" s="89">
        <f t="shared" si="25"/>
        <v>216.08847999597447</v>
      </c>
      <c r="CZ42" s="89">
        <f t="shared" si="25"/>
        <v>209.03679242915382</v>
      </c>
      <c r="DA42" s="89">
        <f t="shared" si="25"/>
        <v>172.75838495860029</v>
      </c>
      <c r="DB42" s="89">
        <f t="shared" si="25"/>
        <v>27.584539652031395</v>
      </c>
      <c r="DC42" s="89">
        <f t="shared" si="25"/>
        <v>26.852118233014217</v>
      </c>
      <c r="DD42" s="89">
        <f t="shared" si="25"/>
        <v>26.50628506883217</v>
      </c>
      <c r="DE42" s="89">
        <f t="shared" si="25"/>
        <v>25.986196564796579</v>
      </c>
      <c r="DF42" s="89">
        <f t="shared" si="25"/>
        <v>25.876432860275859</v>
      </c>
      <c r="DG42" s="89">
        <f t="shared" si="25"/>
        <v>26.199992530530746</v>
      </c>
      <c r="DH42" s="89">
        <f t="shared" si="25"/>
        <v>26.071935081754994</v>
      </c>
      <c r="DI42" s="89">
        <f t="shared" si="25"/>
        <v>25.955783034683485</v>
      </c>
      <c r="DJ42" s="89">
        <f t="shared" si="25"/>
        <v>25.251915481265229</v>
      </c>
      <c r="DK42" s="89">
        <f t="shared" si="25"/>
        <v>5.884983830086159</v>
      </c>
      <c r="DL42" s="89">
        <f t="shared" si="25"/>
        <v>5.884983830086159</v>
      </c>
      <c r="DM42" s="89">
        <f t="shared" si="25"/>
        <v>5.884983830086159</v>
      </c>
      <c r="DN42" s="89">
        <f t="shared" si="25"/>
        <v>3.5432362141138234</v>
      </c>
      <c r="DO42" s="89">
        <f t="shared" si="25"/>
        <v>3.5432362141138234</v>
      </c>
      <c r="DP42" s="89">
        <f t="shared" si="25"/>
        <v>3.5432362141138234</v>
      </c>
      <c r="DQ42" s="89">
        <f t="shared" si="25"/>
        <v>3.5432362141138234</v>
      </c>
      <c r="DR42" s="89">
        <f t="shared" si="25"/>
        <v>3.7425272582799463</v>
      </c>
      <c r="DS42" s="89">
        <f t="shared" si="25"/>
        <v>0.5228507144209974</v>
      </c>
      <c r="DT42" s="89">
        <f t="shared" si="25"/>
        <v>1.6923766149577639</v>
      </c>
      <c r="DU42" s="89">
        <f t="shared" si="25"/>
        <v>1.6923766149577639</v>
      </c>
      <c r="DV42" s="89">
        <f t="shared" si="25"/>
        <v>1.6923766149577639</v>
      </c>
      <c r="DW42" s="89">
        <f t="shared" si="25"/>
        <v>1.6923766149577639</v>
      </c>
      <c r="DX42" s="89">
        <f t="shared" si="25"/>
        <v>1.6923766149577639</v>
      </c>
      <c r="DY42" s="89">
        <f t="shared" si="25"/>
        <v>1.6923766149577639</v>
      </c>
      <c r="DZ42" s="89">
        <f t="shared" si="25"/>
        <v>1.6923766149577639</v>
      </c>
      <c r="EA42" s="89">
        <f t="shared" si="25"/>
        <v>1.3688169447028882</v>
      </c>
      <c r="EB42" s="56">
        <f t="shared" si="25"/>
        <v>1.3688169447028882</v>
      </c>
      <c r="EC42" s="59">
        <f>SUM(EC31:EC41)</f>
        <v>2714.2005348587159</v>
      </c>
      <c r="ED42" s="60">
        <f t="shared" ref="ED42:FG42" si="26">SUM(ED31:ED41)</f>
        <v>2651.1764225516549</v>
      </c>
      <c r="EE42" s="60">
        <f t="shared" si="26"/>
        <v>2561.7182518842114</v>
      </c>
      <c r="EF42" s="60">
        <f t="shared" si="26"/>
        <v>2116.7829753457863</v>
      </c>
      <c r="EG42" s="60">
        <f t="shared" si="26"/>
        <v>355.71967371358323</v>
      </c>
      <c r="EH42" s="60">
        <f t="shared" si="26"/>
        <v>346.23181330558981</v>
      </c>
      <c r="EI42" s="60">
        <f t="shared" si="26"/>
        <v>341.21372405500915</v>
      </c>
      <c r="EJ42" s="60">
        <f t="shared" si="26"/>
        <v>334.55471944857339</v>
      </c>
      <c r="EK42" s="60">
        <f t="shared" si="26"/>
        <v>329.74727926368121</v>
      </c>
      <c r="EL42" s="60">
        <f t="shared" si="26"/>
        <v>328.27764918961066</v>
      </c>
      <c r="EM42" s="60">
        <f t="shared" si="26"/>
        <v>325.78048482573644</v>
      </c>
      <c r="EN42" s="60">
        <f t="shared" si="26"/>
        <v>324.37375447787036</v>
      </c>
      <c r="EO42" s="60">
        <f t="shared" si="26"/>
        <v>314.46661630310831</v>
      </c>
      <c r="EP42" s="60">
        <f t="shared" si="26"/>
        <v>79.911555194384036</v>
      </c>
      <c r="EQ42" s="60">
        <f t="shared" si="26"/>
        <v>79.615813183732385</v>
      </c>
      <c r="ER42" s="60">
        <f t="shared" si="26"/>
        <v>78.686144125174224</v>
      </c>
      <c r="ES42" s="60">
        <f t="shared" si="26"/>
        <v>49.508569228624609</v>
      </c>
      <c r="ET42" s="60">
        <f t="shared" si="26"/>
        <v>49.800507415903489</v>
      </c>
      <c r="EU42" s="60">
        <f t="shared" si="26"/>
        <v>48.628582181693282</v>
      </c>
      <c r="EV42" s="60">
        <f t="shared" si="26"/>
        <v>49.011296824140999</v>
      </c>
      <c r="EW42" s="60">
        <f t="shared" si="26"/>
        <v>49.40549876229835</v>
      </c>
      <c r="EX42" s="60">
        <f t="shared" si="26"/>
        <v>11.134313562202703</v>
      </c>
      <c r="EY42" s="60">
        <f t="shared" si="26"/>
        <v>25.298571690925765</v>
      </c>
      <c r="EZ42" s="60">
        <f t="shared" si="26"/>
        <v>25.298571690925765</v>
      </c>
      <c r="FA42" s="60">
        <f t="shared" si="26"/>
        <v>24.737751639436176</v>
      </c>
      <c r="FB42" s="60">
        <f t="shared" si="26"/>
        <v>24.737751639436176</v>
      </c>
      <c r="FC42" s="60">
        <f t="shared" si="26"/>
        <v>23.119551866084233</v>
      </c>
      <c r="FD42" s="60">
        <f t="shared" si="26"/>
        <v>23.119551866084233</v>
      </c>
      <c r="FE42" s="60">
        <f t="shared" si="26"/>
        <v>23.119551866084233</v>
      </c>
      <c r="FF42" s="60">
        <f t="shared" si="26"/>
        <v>19.200884748552962</v>
      </c>
      <c r="FG42" s="60">
        <f t="shared" si="26"/>
        <v>18.805750113729083</v>
      </c>
    </row>
    <row r="43" spans="1:163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  <c r="BN43" s="1"/>
      <c r="BO43" s="1"/>
      <c r="BP43" s="1"/>
      <c r="BQ43" s="1"/>
      <c r="BR43" s="1"/>
      <c r="BS43" s="1"/>
      <c r="BT43" s="1"/>
      <c r="BU43" s="1"/>
      <c r="BV43" s="1"/>
      <c r="BW43" s="1"/>
      <c r="BX43" s="1"/>
      <c r="BY43" s="1"/>
      <c r="BZ43" s="1"/>
      <c r="CA43" s="1"/>
      <c r="CB43" s="1"/>
      <c r="CC43" s="1"/>
      <c r="CD43" s="1"/>
      <c r="CE43" s="1"/>
      <c r="CF43" s="1"/>
      <c r="CG43" s="1"/>
      <c r="CH43" s="1"/>
      <c r="CI43" s="1"/>
      <c r="CJ43" s="1"/>
      <c r="CK43" s="1"/>
      <c r="CL43" s="1"/>
      <c r="CM43" s="1"/>
      <c r="CN43" s="1"/>
      <c r="CO43" s="1"/>
      <c r="CP43" s="1"/>
      <c r="CQ43" s="1"/>
      <c r="CR43" s="1"/>
      <c r="CS43" s="1"/>
      <c r="CT43" s="1"/>
      <c r="CU43" s="1"/>
      <c r="CV43" s="1"/>
      <c r="CW43" s="1"/>
      <c r="CX43" s="1"/>
      <c r="CY43" s="1"/>
      <c r="CZ43" s="1"/>
      <c r="DA43" s="1"/>
      <c r="DB43" s="1"/>
      <c r="DC43" s="1"/>
      <c r="DD43" s="1"/>
      <c r="DE43" s="1"/>
      <c r="DF43" s="1"/>
      <c r="DG43" s="1"/>
      <c r="DH43" s="1"/>
      <c r="DI43" s="1"/>
      <c r="DJ43" s="1"/>
      <c r="DK43" s="1"/>
      <c r="DL43" s="1"/>
      <c r="DM43" s="1"/>
      <c r="DN43" s="1"/>
      <c r="DO43" s="1"/>
      <c r="DP43" s="1"/>
      <c r="DQ43" s="1"/>
      <c r="DR43" s="1"/>
      <c r="DS43" s="1"/>
      <c r="DT43" s="1"/>
      <c r="DU43" s="1"/>
      <c r="DV43" s="1"/>
      <c r="DW43" s="1"/>
      <c r="DX43" s="1"/>
      <c r="DY43" s="1"/>
      <c r="DZ43" s="1"/>
      <c r="EA43" s="1"/>
      <c r="EB43" s="1"/>
      <c r="EC43" s="1"/>
      <c r="ED43" s="1"/>
      <c r="EE43" s="1"/>
      <c r="EF43" s="1"/>
      <c r="EG43" s="1"/>
      <c r="EH43" s="1"/>
      <c r="EI43" s="1"/>
      <c r="EJ43" s="1"/>
      <c r="EK43" s="1"/>
      <c r="EL43" s="1"/>
      <c r="EM43" s="1"/>
      <c r="EN43" s="1"/>
      <c r="EO43" s="1"/>
      <c r="EP43" s="1"/>
      <c r="EQ43" s="1"/>
      <c r="ER43" s="1"/>
      <c r="ES43" s="1"/>
      <c r="ET43" s="1"/>
      <c r="EU43" s="1"/>
      <c r="EV43" s="1"/>
      <c r="EW43" s="1"/>
      <c r="EX43" s="1"/>
      <c r="EY43" s="1"/>
      <c r="EZ43" s="1"/>
      <c r="FA43" s="1"/>
      <c r="FB43" s="1"/>
      <c r="FC43" s="1"/>
      <c r="FD43" s="1"/>
      <c r="FE43" s="1"/>
      <c r="FF43" s="1"/>
      <c r="FG43" s="1"/>
    </row>
    <row r="44" spans="1:163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  <c r="BP44" s="1"/>
      <c r="BQ44" s="1"/>
      <c r="BR44" s="1"/>
      <c r="BS44" s="1"/>
      <c r="BT44" s="1"/>
      <c r="BU44" s="1"/>
      <c r="BV44" s="1"/>
      <c r="BW44" s="1"/>
      <c r="BX44" s="1"/>
      <c r="BY44" s="1"/>
      <c r="BZ44" s="1"/>
      <c r="CA44" s="1"/>
      <c r="CB44" s="1"/>
      <c r="CC44" s="1"/>
      <c r="CD44" s="1"/>
      <c r="CE44" s="1"/>
      <c r="CF44" s="1"/>
      <c r="CG44" s="1"/>
      <c r="CH44" s="1"/>
      <c r="CI44" s="1"/>
      <c r="CJ44" s="1"/>
      <c r="CK44" s="1"/>
      <c r="CL44" s="1"/>
      <c r="CM44" s="1"/>
      <c r="CN44" s="1"/>
      <c r="CO44" s="1"/>
      <c r="CP44" s="1"/>
      <c r="CQ44" s="1"/>
      <c r="CR44" s="1"/>
      <c r="CS44" s="1"/>
      <c r="CT44" s="1"/>
      <c r="CU44" s="1"/>
      <c r="CV44" s="1"/>
      <c r="CW44" s="1"/>
      <c r="CX44" s="1"/>
      <c r="CY44" s="1"/>
      <c r="CZ44" s="1"/>
      <c r="DA44" s="1"/>
      <c r="DB44" s="1"/>
      <c r="DC44" s="1"/>
      <c r="DD44" s="1"/>
      <c r="DE44" s="1"/>
      <c r="DF44" s="1"/>
      <c r="DG44" s="1"/>
      <c r="DH44" s="1"/>
      <c r="DI44" s="1"/>
      <c r="DJ44" s="1"/>
      <c r="DK44" s="1"/>
      <c r="DL44" s="1"/>
      <c r="DM44" s="1"/>
      <c r="DN44" s="1"/>
      <c r="DO44" s="1"/>
      <c r="DP44" s="1"/>
      <c r="DQ44" s="1"/>
      <c r="DR44" s="1"/>
      <c r="DS44" s="1"/>
      <c r="DT44" s="1"/>
      <c r="DU44" s="1"/>
      <c r="DV44" s="1"/>
      <c r="DW44" s="1"/>
      <c r="DX44" s="1"/>
      <c r="DY44" s="1"/>
      <c r="DZ44" s="1"/>
      <c r="EA44" s="1"/>
      <c r="EB44" s="1"/>
      <c r="EC44" s="1"/>
      <c r="ED44" s="1"/>
      <c r="EE44" s="1"/>
      <c r="EF44" s="1"/>
      <c r="EG44" s="1"/>
      <c r="EH44" s="1"/>
      <c r="EI44" s="1"/>
      <c r="EJ44" s="1"/>
      <c r="EK44" s="1"/>
      <c r="EL44" s="1"/>
      <c r="EM44" s="1"/>
      <c r="EN44" s="1"/>
      <c r="EO44" s="1"/>
      <c r="EP44" s="1"/>
      <c r="EQ44" s="1"/>
      <c r="ER44" s="1"/>
      <c r="ES44" s="1"/>
      <c r="ET44" s="1"/>
      <c r="EU44" s="1"/>
      <c r="EV44" s="1"/>
      <c r="EW44" s="1"/>
      <c r="EX44" s="1"/>
      <c r="EY44" s="1"/>
      <c r="EZ44" s="1"/>
      <c r="FA44" s="1"/>
      <c r="FB44" s="1"/>
      <c r="FC44" s="1"/>
      <c r="FD44" s="1"/>
      <c r="FE44" s="1"/>
      <c r="FF44" s="1"/>
      <c r="FG44" s="1"/>
    </row>
    <row r="45" spans="1:163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1"/>
      <c r="BC45" s="1"/>
      <c r="BD45" s="1"/>
      <c r="BE45" s="1"/>
      <c r="BF45" s="1"/>
      <c r="BG45" s="1"/>
      <c r="BH45" s="1"/>
      <c r="BI45" s="1"/>
      <c r="BJ45" s="1"/>
      <c r="BK45" s="1"/>
      <c r="BL45" s="1"/>
      <c r="BM45" s="1"/>
      <c r="BN45" s="1"/>
      <c r="BO45" s="1"/>
      <c r="BP45" s="1"/>
      <c r="BQ45" s="1"/>
      <c r="BR45" s="1"/>
      <c r="BS45" s="1"/>
      <c r="BT45" s="1"/>
      <c r="BU45" s="1"/>
      <c r="BV45" s="1"/>
      <c r="BW45" s="1"/>
      <c r="BX45" s="1"/>
      <c r="BY45" s="1"/>
      <c r="BZ45" s="1"/>
      <c r="CA45" s="1"/>
      <c r="CB45" s="1"/>
      <c r="CC45" s="1"/>
      <c r="CD45" s="1"/>
      <c r="CE45" s="1"/>
      <c r="CF45" s="1"/>
      <c r="CG45" s="1"/>
      <c r="CH45" s="1"/>
      <c r="CI45" s="1"/>
      <c r="CJ45" s="1"/>
      <c r="CK45" s="1"/>
      <c r="CL45" s="1"/>
      <c r="CM45" s="1"/>
      <c r="CN45" s="1"/>
      <c r="CO45" s="1"/>
      <c r="CP45" s="1"/>
      <c r="CQ45" s="1"/>
      <c r="CR45" s="1"/>
      <c r="CS45" s="1"/>
      <c r="CT45" s="1"/>
      <c r="CU45" s="1"/>
      <c r="CV45" s="1"/>
      <c r="CW45" s="1"/>
      <c r="CX45" s="1"/>
      <c r="CY45" s="1"/>
      <c r="CZ45" s="1"/>
      <c r="DA45" s="1"/>
      <c r="DB45" s="1"/>
      <c r="DC45" s="1"/>
      <c r="DD45" s="1"/>
      <c r="DE45" s="1"/>
      <c r="DF45" s="1"/>
      <c r="DG45" s="1"/>
      <c r="DH45" s="1"/>
      <c r="DI45" s="1"/>
      <c r="DJ45" s="1"/>
      <c r="DK45" s="1"/>
      <c r="DL45" s="1"/>
      <c r="DM45" s="1"/>
      <c r="DN45" s="1"/>
      <c r="DO45" s="1"/>
      <c r="DP45" s="1"/>
      <c r="DQ45" s="1"/>
      <c r="DR45" s="1"/>
      <c r="DS45" s="1"/>
      <c r="DT45" s="1"/>
      <c r="DU45" s="1"/>
      <c r="DV45" s="1"/>
      <c r="DW45" s="1"/>
      <c r="DX45" s="1"/>
      <c r="DY45" s="1"/>
      <c r="DZ45" s="1"/>
      <c r="EA45" s="1"/>
      <c r="EB45" s="1"/>
      <c r="EC45" s="1"/>
      <c r="ED45" s="1"/>
      <c r="EE45" s="1"/>
      <c r="EF45" s="1"/>
      <c r="EG45" s="1"/>
      <c r="EH45" s="1"/>
      <c r="EI45" s="1"/>
      <c r="EJ45" s="1"/>
      <c r="EK45" s="1"/>
      <c r="EL45" s="1"/>
      <c r="EM45" s="1"/>
      <c r="EN45" s="1"/>
      <c r="EO45" s="1"/>
      <c r="EP45" s="1"/>
      <c r="EQ45" s="1"/>
      <c r="ER45" s="1"/>
      <c r="ES45" s="1"/>
      <c r="ET45" s="1"/>
      <c r="EU45" s="1"/>
      <c r="EV45" s="1"/>
      <c r="EW45" s="1"/>
      <c r="EX45" s="1"/>
      <c r="EY45" s="1"/>
      <c r="EZ45" s="1"/>
      <c r="FA45" s="1"/>
      <c r="FB45" s="1"/>
      <c r="FC45" s="1"/>
      <c r="FD45" s="1"/>
      <c r="FE45" s="1"/>
      <c r="FF45" s="1"/>
      <c r="FG45" s="1"/>
    </row>
    <row r="46" spans="1:163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"/>
      <c r="BO46" s="1"/>
      <c r="BP46" s="1"/>
      <c r="BQ46" s="1"/>
      <c r="BR46" s="1"/>
      <c r="BS46" s="1"/>
      <c r="BT46" s="1"/>
      <c r="BU46" s="1"/>
      <c r="BV46" s="1"/>
      <c r="BW46" s="1"/>
      <c r="BX46" s="1"/>
      <c r="BY46" s="1"/>
      <c r="BZ46" s="1"/>
      <c r="CA46" s="1"/>
      <c r="CB46" s="1"/>
      <c r="CC46" s="1"/>
      <c r="CD46" s="1"/>
      <c r="CE46" s="1"/>
      <c r="CF46" s="1"/>
      <c r="CG46" s="1"/>
      <c r="CH46" s="1"/>
      <c r="CI46" s="1"/>
      <c r="CJ46" s="1"/>
      <c r="CK46" s="1"/>
      <c r="CL46" s="1"/>
      <c r="CM46" s="1"/>
      <c r="CN46" s="1"/>
      <c r="CO46" s="1"/>
      <c r="CP46" s="1"/>
      <c r="CQ46" s="1"/>
      <c r="CR46" s="1"/>
      <c r="CS46" s="1"/>
      <c r="CT46" s="1"/>
      <c r="CU46" s="1"/>
      <c r="CV46" s="1"/>
      <c r="CW46" s="1"/>
      <c r="CX46" s="1"/>
      <c r="CY46" s="1"/>
      <c r="CZ46" s="1"/>
      <c r="DA46" s="1"/>
      <c r="DB46" s="1"/>
      <c r="DC46" s="1"/>
      <c r="DD46" s="1"/>
      <c r="DE46" s="1"/>
      <c r="DF46" s="1"/>
      <c r="DG46" s="1"/>
      <c r="DH46" s="1"/>
      <c r="DI46" s="1"/>
      <c r="DJ46" s="1"/>
      <c r="DK46" s="1"/>
      <c r="DL46" s="1"/>
      <c r="DM46" s="1"/>
      <c r="DN46" s="1"/>
      <c r="DO46" s="1"/>
      <c r="DP46" s="1"/>
      <c r="DQ46" s="1"/>
      <c r="DR46" s="1"/>
      <c r="DS46" s="1"/>
      <c r="DT46" s="1"/>
      <c r="DU46" s="1"/>
      <c r="DV46" s="1"/>
      <c r="DW46" s="1"/>
      <c r="DX46" s="1"/>
      <c r="DY46" s="1"/>
      <c r="DZ46" s="1"/>
      <c r="EA46" s="1"/>
      <c r="EB46" s="1"/>
      <c r="EC46" s="1"/>
      <c r="ED46" s="1"/>
      <c r="EE46" s="1"/>
      <c r="EF46" s="1"/>
      <c r="EG46" s="1"/>
      <c r="EH46" s="1"/>
      <c r="EI46" s="1"/>
      <c r="EJ46" s="1"/>
      <c r="EK46" s="1"/>
      <c r="EL46" s="1"/>
      <c r="EM46" s="1"/>
      <c r="EN46" s="1"/>
      <c r="EO46" s="1"/>
      <c r="EP46" s="1"/>
      <c r="EQ46" s="1"/>
      <c r="ER46" s="1"/>
      <c r="ES46" s="1"/>
      <c r="ET46" s="1"/>
      <c r="EU46" s="1"/>
      <c r="EV46" s="1"/>
      <c r="EW46" s="1"/>
      <c r="EX46" s="1"/>
      <c r="EY46" s="1"/>
      <c r="EZ46" s="1"/>
      <c r="FA46" s="1"/>
      <c r="FB46" s="1"/>
      <c r="FC46" s="1"/>
      <c r="FD46" s="1"/>
      <c r="FE46" s="1"/>
      <c r="FF46" s="1"/>
      <c r="FG46" s="1"/>
    </row>
    <row r="48" spans="1:163" x14ac:dyDescent="0.25">
      <c r="A48" s="122" t="s">
        <v>37</v>
      </c>
      <c r="B48" s="40"/>
      <c r="C48" s="40"/>
      <c r="D48" s="40"/>
      <c r="E48" s="40"/>
      <c r="F48" s="40"/>
      <c r="G48" s="40"/>
      <c r="H48" s="40"/>
      <c r="I48" s="40"/>
      <c r="J48" s="40"/>
      <c r="K48" s="40"/>
      <c r="L48" s="40"/>
      <c r="M48" s="40"/>
      <c r="N48" s="40"/>
      <c r="O48" s="40"/>
      <c r="P48" s="40"/>
      <c r="Q48" s="40"/>
      <c r="R48" s="40"/>
      <c r="S48" s="40"/>
      <c r="T48" s="40"/>
      <c r="U48" s="40"/>
    </row>
    <row r="49" spans="1:160" x14ac:dyDescent="0.25">
      <c r="F49" s="111" t="s">
        <v>20</v>
      </c>
      <c r="G49" s="111"/>
      <c r="H49" s="111"/>
      <c r="I49" s="111"/>
      <c r="J49" s="111"/>
      <c r="K49" s="111"/>
      <c r="L49" s="111"/>
      <c r="M49" s="111"/>
      <c r="N49" s="111"/>
      <c r="O49" s="111"/>
      <c r="P49" s="111"/>
      <c r="Q49" s="111"/>
      <c r="R49" s="111"/>
      <c r="S49" s="111"/>
      <c r="T49" s="111"/>
      <c r="U49" s="111"/>
      <c r="V49" s="111"/>
      <c r="W49" s="111"/>
      <c r="X49" s="111"/>
      <c r="Y49" s="111"/>
      <c r="Z49" s="111"/>
      <c r="AA49" s="111"/>
      <c r="AB49" s="111"/>
      <c r="AC49" s="111"/>
      <c r="AD49" s="111"/>
      <c r="AE49" s="111"/>
      <c r="AF49" s="111"/>
      <c r="AG49" s="111"/>
      <c r="AH49" s="111"/>
      <c r="AI49" s="111"/>
      <c r="AJ49" s="111"/>
      <c r="AK49" s="112" t="s">
        <v>28</v>
      </c>
      <c r="AL49" s="113"/>
      <c r="AM49" s="113"/>
      <c r="AN49" s="113"/>
      <c r="AO49" s="113"/>
      <c r="AP49" s="113"/>
      <c r="AQ49" s="113"/>
      <c r="AR49" s="113"/>
      <c r="AS49" s="113"/>
      <c r="AT49" s="113"/>
      <c r="AU49" s="113"/>
      <c r="AV49" s="113"/>
      <c r="AW49" s="113"/>
      <c r="AX49" s="113"/>
      <c r="AY49" s="113"/>
      <c r="AZ49" s="113"/>
      <c r="BA49" s="113"/>
      <c r="BB49" s="113"/>
      <c r="BC49" s="113"/>
      <c r="BD49" s="113"/>
      <c r="BE49" s="113"/>
      <c r="BF49" s="113"/>
      <c r="BG49" s="113"/>
      <c r="BH49" s="113"/>
      <c r="BI49" s="113"/>
      <c r="BJ49" s="113"/>
      <c r="BK49" s="113"/>
      <c r="BL49" s="113"/>
      <c r="BM49" s="113"/>
      <c r="BN49" s="113"/>
      <c r="BO49" s="113"/>
      <c r="BP49" s="114" t="s">
        <v>33</v>
      </c>
      <c r="BQ49" s="115"/>
      <c r="BR49" s="115"/>
      <c r="BS49" s="115"/>
      <c r="BT49" s="115"/>
      <c r="BU49" s="115"/>
      <c r="BV49" s="115"/>
      <c r="BW49" s="115"/>
      <c r="BX49" s="115"/>
      <c r="BY49" s="115"/>
      <c r="BZ49" s="115"/>
      <c r="CA49" s="115"/>
      <c r="CB49" s="115"/>
      <c r="CC49" s="115"/>
      <c r="CD49" s="115"/>
      <c r="CE49" s="115"/>
      <c r="CF49" s="115"/>
      <c r="CG49" s="115"/>
      <c r="CH49" s="115"/>
      <c r="CI49" s="115"/>
      <c r="CJ49" s="115"/>
      <c r="CK49" s="115"/>
      <c r="CL49" s="115"/>
      <c r="CM49" s="115"/>
      <c r="CN49" s="115"/>
      <c r="CO49" s="115"/>
      <c r="CP49" s="115"/>
      <c r="CQ49" s="115"/>
      <c r="CR49" s="115"/>
      <c r="CS49" s="115"/>
      <c r="CT49" s="116"/>
      <c r="CU49" s="117" t="s">
        <v>27</v>
      </c>
      <c r="CV49" s="118"/>
      <c r="CW49" s="118"/>
      <c r="CX49" s="118"/>
      <c r="CY49" s="118"/>
      <c r="CZ49" s="118"/>
      <c r="DA49" s="118"/>
      <c r="DB49" s="118"/>
      <c r="DC49" s="118"/>
      <c r="DD49" s="118"/>
      <c r="DE49" s="118"/>
      <c r="DF49" s="118"/>
      <c r="DG49" s="118"/>
      <c r="DH49" s="118"/>
      <c r="DI49" s="118"/>
      <c r="DJ49" s="118"/>
      <c r="DK49" s="118"/>
      <c r="DL49" s="118"/>
      <c r="DM49" s="118"/>
      <c r="DN49" s="118"/>
      <c r="DO49" s="118"/>
      <c r="DP49" s="118"/>
      <c r="DQ49" s="118"/>
      <c r="DR49" s="118"/>
      <c r="DS49" s="118"/>
      <c r="DT49" s="118"/>
      <c r="DU49" s="118"/>
      <c r="DV49" s="118"/>
      <c r="DW49" s="118"/>
      <c r="DX49" s="118"/>
      <c r="DY49" s="118"/>
      <c r="DZ49" s="109" t="s">
        <v>34</v>
      </c>
      <c r="EA49" s="110"/>
      <c r="EB49" s="110"/>
      <c r="EC49" s="110"/>
      <c r="ED49" s="110"/>
      <c r="EE49" s="110"/>
      <c r="EF49" s="110"/>
      <c r="EG49" s="110"/>
      <c r="EH49" s="110"/>
      <c r="EI49" s="110"/>
      <c r="EJ49" s="110"/>
      <c r="EK49" s="110"/>
      <c r="EL49" s="110"/>
      <c r="EM49" s="110"/>
      <c r="EN49" s="110"/>
      <c r="EO49" s="110"/>
      <c r="EP49" s="110"/>
      <c r="EQ49" s="110"/>
      <c r="ER49" s="110"/>
      <c r="ES49" s="110"/>
      <c r="ET49" s="110"/>
      <c r="EU49" s="110"/>
      <c r="EV49" s="110"/>
      <c r="EW49" s="110"/>
      <c r="EX49" s="110"/>
      <c r="EY49" s="110"/>
      <c r="EZ49" s="110"/>
      <c r="FA49" s="110"/>
      <c r="FB49" s="110"/>
      <c r="FC49" s="110"/>
      <c r="FD49" s="110"/>
    </row>
    <row r="50" spans="1:160" ht="15.75" customHeight="1" x14ac:dyDescent="0.25">
      <c r="A50" s="13" t="s">
        <v>46</v>
      </c>
      <c r="B50" s="13" t="s">
        <v>0</v>
      </c>
      <c r="C50" s="13" t="s">
        <v>47</v>
      </c>
      <c r="D50" s="13" t="s">
        <v>48</v>
      </c>
      <c r="E50" s="13" t="s">
        <v>18</v>
      </c>
      <c r="F50" s="98">
        <v>1990</v>
      </c>
      <c r="G50" s="98">
        <v>1991</v>
      </c>
      <c r="H50" s="98">
        <v>1992</v>
      </c>
      <c r="I50" s="98">
        <v>1993</v>
      </c>
      <c r="J50" s="98">
        <v>1994</v>
      </c>
      <c r="K50" s="98">
        <v>1995</v>
      </c>
      <c r="L50" s="98">
        <v>1996</v>
      </c>
      <c r="M50" s="98">
        <v>1997</v>
      </c>
      <c r="N50" s="98">
        <v>1998</v>
      </c>
      <c r="O50" s="98">
        <v>1999</v>
      </c>
      <c r="P50" s="98">
        <v>2000</v>
      </c>
      <c r="Q50" s="98">
        <v>2001</v>
      </c>
      <c r="R50" s="98">
        <v>2002</v>
      </c>
      <c r="S50" s="98">
        <v>2003</v>
      </c>
      <c r="T50" s="98">
        <v>2004</v>
      </c>
      <c r="U50" s="98">
        <v>2005</v>
      </c>
      <c r="V50" s="98">
        <v>2006</v>
      </c>
      <c r="W50" s="98">
        <v>2007</v>
      </c>
      <c r="X50" s="98">
        <v>2008</v>
      </c>
      <c r="Y50" s="98">
        <v>2009</v>
      </c>
      <c r="Z50" s="98">
        <v>2010</v>
      </c>
      <c r="AA50" s="98">
        <v>2011</v>
      </c>
      <c r="AB50" s="98">
        <v>2012</v>
      </c>
      <c r="AC50" s="98">
        <v>2013</v>
      </c>
      <c r="AD50" s="98">
        <v>2014</v>
      </c>
      <c r="AE50" s="98">
        <v>2015</v>
      </c>
      <c r="AF50" s="98">
        <v>2016</v>
      </c>
      <c r="AG50" s="98">
        <v>2017</v>
      </c>
      <c r="AH50" s="98">
        <v>2018</v>
      </c>
      <c r="AI50" s="98">
        <v>2019</v>
      </c>
      <c r="AJ50" s="98">
        <v>2020</v>
      </c>
      <c r="AK50" s="71">
        <v>1990</v>
      </c>
      <c r="AL50" s="72">
        <v>1991</v>
      </c>
      <c r="AM50" s="72">
        <v>1992</v>
      </c>
      <c r="AN50" s="72">
        <v>1993</v>
      </c>
      <c r="AO50" s="72">
        <v>1994</v>
      </c>
      <c r="AP50" s="72">
        <v>1995</v>
      </c>
      <c r="AQ50" s="72">
        <v>1996</v>
      </c>
      <c r="AR50" s="72">
        <v>1997</v>
      </c>
      <c r="AS50" s="72">
        <v>1998</v>
      </c>
      <c r="AT50" s="72">
        <v>1999</v>
      </c>
      <c r="AU50" s="72">
        <v>2000</v>
      </c>
      <c r="AV50" s="72">
        <v>2001</v>
      </c>
      <c r="AW50" s="72">
        <v>2002</v>
      </c>
      <c r="AX50" s="72">
        <v>2003</v>
      </c>
      <c r="AY50" s="72">
        <v>2004</v>
      </c>
      <c r="AZ50" s="72">
        <v>2005</v>
      </c>
      <c r="BA50" s="72">
        <v>2006</v>
      </c>
      <c r="BB50" s="72">
        <v>2007</v>
      </c>
      <c r="BC50" s="72">
        <v>2008</v>
      </c>
      <c r="BD50" s="72">
        <v>2009</v>
      </c>
      <c r="BE50" s="72">
        <v>2010</v>
      </c>
      <c r="BF50" s="72">
        <v>2011</v>
      </c>
      <c r="BG50" s="72">
        <v>2012</v>
      </c>
      <c r="BH50" s="72">
        <v>2013</v>
      </c>
      <c r="BI50" s="72">
        <v>2014</v>
      </c>
      <c r="BJ50" s="72">
        <v>2015</v>
      </c>
      <c r="BK50" s="72">
        <v>2016</v>
      </c>
      <c r="BL50" s="72">
        <v>2017</v>
      </c>
      <c r="BM50" s="72">
        <v>2018</v>
      </c>
      <c r="BN50" s="72">
        <v>2019</v>
      </c>
      <c r="BO50" s="72">
        <v>2020</v>
      </c>
      <c r="BP50" s="66">
        <v>1990</v>
      </c>
      <c r="BQ50" s="46">
        <v>1991</v>
      </c>
      <c r="BR50" s="46">
        <v>1992</v>
      </c>
      <c r="BS50" s="46">
        <v>1993</v>
      </c>
      <c r="BT50" s="46">
        <v>1994</v>
      </c>
      <c r="BU50" s="46">
        <v>1995</v>
      </c>
      <c r="BV50" s="46">
        <v>1996</v>
      </c>
      <c r="BW50" s="46">
        <v>1997</v>
      </c>
      <c r="BX50" s="46">
        <v>1998</v>
      </c>
      <c r="BY50" s="46">
        <v>1999</v>
      </c>
      <c r="BZ50" s="46">
        <v>2000</v>
      </c>
      <c r="CA50" s="46">
        <v>2001</v>
      </c>
      <c r="CB50" s="46">
        <v>2002</v>
      </c>
      <c r="CC50" s="46">
        <v>2003</v>
      </c>
      <c r="CD50" s="46">
        <v>2004</v>
      </c>
      <c r="CE50" s="46">
        <v>2005</v>
      </c>
      <c r="CF50" s="46">
        <v>2006</v>
      </c>
      <c r="CG50" s="46">
        <v>2007</v>
      </c>
      <c r="CH50" s="46">
        <v>2008</v>
      </c>
      <c r="CI50" s="46">
        <v>2009</v>
      </c>
      <c r="CJ50" s="46">
        <v>2010</v>
      </c>
      <c r="CK50" s="46">
        <v>2011</v>
      </c>
      <c r="CL50" s="46">
        <v>2012</v>
      </c>
      <c r="CM50" s="46">
        <v>2013</v>
      </c>
      <c r="CN50" s="46">
        <v>2014</v>
      </c>
      <c r="CO50" s="46">
        <v>2015</v>
      </c>
      <c r="CP50" s="46">
        <v>2016</v>
      </c>
      <c r="CQ50" s="46">
        <v>2017</v>
      </c>
      <c r="CR50" s="46">
        <v>2018</v>
      </c>
      <c r="CS50" s="46">
        <v>2019</v>
      </c>
      <c r="CT50" s="49">
        <v>2020</v>
      </c>
      <c r="CU50" s="67">
        <v>1990</v>
      </c>
      <c r="CV50" s="68">
        <v>1991</v>
      </c>
      <c r="CW50" s="68">
        <v>1992</v>
      </c>
      <c r="CX50" s="68">
        <v>1993</v>
      </c>
      <c r="CY50" s="68">
        <v>1994</v>
      </c>
      <c r="CZ50" s="68">
        <v>1995</v>
      </c>
      <c r="DA50" s="68">
        <v>1996</v>
      </c>
      <c r="DB50" s="68">
        <v>1997</v>
      </c>
      <c r="DC50" s="68">
        <v>1998</v>
      </c>
      <c r="DD50" s="68">
        <v>1999</v>
      </c>
      <c r="DE50" s="68">
        <v>2000</v>
      </c>
      <c r="DF50" s="68">
        <v>2001</v>
      </c>
      <c r="DG50" s="68">
        <v>2002</v>
      </c>
      <c r="DH50" s="68">
        <v>2003</v>
      </c>
      <c r="DI50" s="68">
        <v>2004</v>
      </c>
      <c r="DJ50" s="68">
        <v>2005</v>
      </c>
      <c r="DK50" s="68">
        <v>2006</v>
      </c>
      <c r="DL50" s="68">
        <v>2007</v>
      </c>
      <c r="DM50" s="68">
        <v>2008</v>
      </c>
      <c r="DN50" s="68">
        <v>2009</v>
      </c>
      <c r="DO50" s="68">
        <v>2010</v>
      </c>
      <c r="DP50" s="68">
        <v>2011</v>
      </c>
      <c r="DQ50" s="68">
        <v>2012</v>
      </c>
      <c r="DR50" s="68">
        <v>2013</v>
      </c>
      <c r="DS50" s="68">
        <v>2014</v>
      </c>
      <c r="DT50" s="68">
        <v>2015</v>
      </c>
      <c r="DU50" s="68">
        <v>2016</v>
      </c>
      <c r="DV50" s="68">
        <v>2017</v>
      </c>
      <c r="DW50" s="68">
        <v>2018</v>
      </c>
      <c r="DX50" s="68">
        <v>2019</v>
      </c>
      <c r="DY50" s="68">
        <v>2020</v>
      </c>
      <c r="DZ50" s="69">
        <v>1990</v>
      </c>
      <c r="EA50" s="70">
        <v>1991</v>
      </c>
      <c r="EB50" s="70">
        <v>1992</v>
      </c>
      <c r="EC50" s="70">
        <v>1993</v>
      </c>
      <c r="ED50" s="70">
        <v>1994</v>
      </c>
      <c r="EE50" s="70">
        <v>1995</v>
      </c>
      <c r="EF50" s="70">
        <v>1996</v>
      </c>
      <c r="EG50" s="70">
        <v>1997</v>
      </c>
      <c r="EH50" s="70">
        <v>1998</v>
      </c>
      <c r="EI50" s="70">
        <v>1999</v>
      </c>
      <c r="EJ50" s="70">
        <v>2000</v>
      </c>
      <c r="EK50" s="70">
        <v>2001</v>
      </c>
      <c r="EL50" s="70">
        <v>2002</v>
      </c>
      <c r="EM50" s="70">
        <v>2003</v>
      </c>
      <c r="EN50" s="70">
        <v>2004</v>
      </c>
      <c r="EO50" s="70">
        <v>2005</v>
      </c>
      <c r="EP50" s="70">
        <v>2006</v>
      </c>
      <c r="EQ50" s="70">
        <v>2007</v>
      </c>
      <c r="ER50" s="70">
        <v>2008</v>
      </c>
      <c r="ES50" s="70">
        <v>2009</v>
      </c>
      <c r="ET50" s="70">
        <v>2010</v>
      </c>
      <c r="EU50" s="70">
        <v>2011</v>
      </c>
      <c r="EV50" s="70">
        <v>2012</v>
      </c>
      <c r="EW50" s="70">
        <v>2013</v>
      </c>
      <c r="EX50" s="70">
        <v>2014</v>
      </c>
      <c r="EY50" s="70">
        <v>2015</v>
      </c>
      <c r="EZ50" s="70">
        <v>2016</v>
      </c>
      <c r="FA50" s="70">
        <v>2017</v>
      </c>
      <c r="FB50" s="70">
        <v>2018</v>
      </c>
      <c r="FC50" s="70">
        <v>2019</v>
      </c>
      <c r="FD50" s="70">
        <v>2020</v>
      </c>
    </row>
    <row r="51" spans="1:160" x14ac:dyDescent="0.25">
      <c r="A51" s="1" t="s">
        <v>22</v>
      </c>
      <c r="B51" s="1" t="str">
        <f>B6</f>
        <v>North Carolina</v>
      </c>
      <c r="C51" s="1" t="s">
        <v>22</v>
      </c>
      <c r="D51" s="1" t="s">
        <v>22</v>
      </c>
      <c r="E51" s="1" t="s">
        <v>22</v>
      </c>
      <c r="F51" s="100">
        <f>F42+F20</f>
        <v>254387.69534573256</v>
      </c>
      <c r="G51" s="100">
        <f>G42+G20</f>
        <v>254669.76712666117</v>
      </c>
      <c r="H51" s="100">
        <f t="shared" ref="H51:AI51" si="27">H42+H20</f>
        <v>254669.7671266612</v>
      </c>
      <c r="I51" s="100">
        <f t="shared" si="27"/>
        <v>254669.76712666123</v>
      </c>
      <c r="J51" s="100">
        <f t="shared" si="27"/>
        <v>254672.8317171066</v>
      </c>
      <c r="K51" s="100">
        <f t="shared" si="27"/>
        <v>254672.83171710657</v>
      </c>
      <c r="L51" s="100">
        <f t="shared" si="27"/>
        <v>254681.67433881931</v>
      </c>
      <c r="M51" s="100">
        <f t="shared" si="27"/>
        <v>254681.67433881894</v>
      </c>
      <c r="N51" s="100">
        <f t="shared" si="27"/>
        <v>254681.67433881969</v>
      </c>
      <c r="O51" s="100">
        <f t="shared" si="27"/>
        <v>254709.87125997481</v>
      </c>
      <c r="P51" s="100">
        <f t="shared" si="27"/>
        <v>254712.03046562945</v>
      </c>
      <c r="Q51" s="100">
        <f t="shared" si="27"/>
        <v>254712.03046562913</v>
      </c>
      <c r="R51" s="100">
        <f t="shared" si="27"/>
        <v>254712.03046562866</v>
      </c>
      <c r="S51" s="100">
        <f t="shared" si="27"/>
        <v>254712.03046562953</v>
      </c>
      <c r="T51" s="100">
        <f t="shared" si="27"/>
        <v>254712.0304656295</v>
      </c>
      <c r="U51" s="100">
        <f t="shared" si="27"/>
        <v>254712.03046562953</v>
      </c>
      <c r="V51" s="100">
        <f t="shared" si="27"/>
        <v>254712.03046562884</v>
      </c>
      <c r="W51" s="100">
        <f t="shared" si="27"/>
        <v>254713.6257562697</v>
      </c>
      <c r="X51" s="100">
        <f t="shared" si="27"/>
        <v>254713.6257562697</v>
      </c>
      <c r="Y51" s="100">
        <f t="shared" si="27"/>
        <v>254718.76555050677</v>
      </c>
      <c r="Z51" s="100">
        <f t="shared" si="27"/>
        <v>254736.13296176313</v>
      </c>
      <c r="AA51" s="100">
        <f t="shared" si="27"/>
        <v>254741.57195341933</v>
      </c>
      <c r="AB51" s="100">
        <f t="shared" si="27"/>
        <v>254843.49142187569</v>
      </c>
      <c r="AC51" s="100">
        <f t="shared" si="27"/>
        <v>254843.49142187569</v>
      </c>
      <c r="AD51" s="100">
        <f t="shared" si="27"/>
        <v>254843.49142187572</v>
      </c>
      <c r="AE51" s="100">
        <f t="shared" si="27"/>
        <v>254843.49142187572</v>
      </c>
      <c r="AF51" s="100">
        <f t="shared" si="27"/>
        <v>254843.49142187572</v>
      </c>
      <c r="AG51" s="100">
        <f t="shared" si="27"/>
        <v>254843.49142187572</v>
      </c>
      <c r="AH51" s="100">
        <f t="shared" si="27"/>
        <v>254843.49142187572</v>
      </c>
      <c r="AI51" s="100">
        <f t="shared" si="27"/>
        <v>254843.4914218756</v>
      </c>
      <c r="AJ51" s="100">
        <f>AJ42+AJ20</f>
        <v>254843.49142187557</v>
      </c>
      <c r="AK51" s="50">
        <f>AM42+AL20</f>
        <v>21878.709960356733</v>
      </c>
      <c r="AL51" s="99">
        <f t="shared" ref="AL51:BN51" si="28">AN42+AM20</f>
        <v>21882.539777816655</v>
      </c>
      <c r="AM51" s="99">
        <f t="shared" si="28"/>
        <v>21853.534143554876</v>
      </c>
      <c r="AN51" s="99">
        <f t="shared" si="28"/>
        <v>21704.310541584502</v>
      </c>
      <c r="AO51" s="99">
        <f t="shared" si="28"/>
        <v>21107.729270266052</v>
      </c>
      <c r="AP51" s="99">
        <f t="shared" si="28"/>
        <v>21104.71660874295</v>
      </c>
      <c r="AQ51" s="99">
        <f t="shared" si="28"/>
        <v>21104.91229650332</v>
      </c>
      <c r="AR51" s="99">
        <f t="shared" si="28"/>
        <v>21102.77302178516</v>
      </c>
      <c r="AS51" s="99">
        <f t="shared" si="28"/>
        <v>21102.321531863359</v>
      </c>
      <c r="AT51" s="99">
        <f t="shared" si="28"/>
        <v>21105.916639310635</v>
      </c>
      <c r="AU51" s="99">
        <f t="shared" si="28"/>
        <v>21105.785036552661</v>
      </c>
      <c r="AV51" s="99">
        <f t="shared" si="28"/>
        <v>21105.307269526777</v>
      </c>
      <c r="AW51" s="99">
        <f t="shared" si="28"/>
        <v>21102.412058326619</v>
      </c>
      <c r="AX51" s="99">
        <f t="shared" si="28"/>
        <v>21022.750256676525</v>
      </c>
      <c r="AY51" s="99">
        <f t="shared" si="28"/>
        <v>21022.750256676525</v>
      </c>
      <c r="AZ51" s="99">
        <f t="shared" si="28"/>
        <v>21022.750256676525</v>
      </c>
      <c r="BA51" s="99">
        <f t="shared" si="28"/>
        <v>21013.117970186373</v>
      </c>
      <c r="BB51" s="99">
        <f t="shared" si="28"/>
        <v>21013.409908373651</v>
      </c>
      <c r="BC51" s="99">
        <f t="shared" si="28"/>
        <v>21013.409908373647</v>
      </c>
      <c r="BD51" s="99">
        <f t="shared" si="28"/>
        <v>21014.350490719036</v>
      </c>
      <c r="BE51" s="99">
        <f t="shared" si="28"/>
        <v>21016.564835654215</v>
      </c>
      <c r="BF51" s="99">
        <f t="shared" si="28"/>
        <v>21004.31670856776</v>
      </c>
      <c r="BG51" s="99">
        <f t="shared" si="28"/>
        <v>21017.311440795947</v>
      </c>
      <c r="BH51" s="99">
        <f t="shared" si="28"/>
        <v>21017.311440795947</v>
      </c>
      <c r="BI51" s="99">
        <f t="shared" si="28"/>
        <v>21017.311440795947</v>
      </c>
      <c r="BJ51" s="99">
        <f t="shared" si="28"/>
        <v>21017.311440795947</v>
      </c>
      <c r="BK51" s="99">
        <f t="shared" si="28"/>
        <v>21017.311440795947</v>
      </c>
      <c r="BL51" s="99">
        <f t="shared" si="28"/>
        <v>21017.311440795947</v>
      </c>
      <c r="BM51" s="99">
        <f t="shared" si="28"/>
        <v>21017.311440795947</v>
      </c>
      <c r="BN51" s="99">
        <f t="shared" si="28"/>
        <v>21015.980546117418</v>
      </c>
      <c r="BO51" s="99">
        <f>BQ42+BP20</f>
        <v>21015.980546117418</v>
      </c>
      <c r="BP51" s="51">
        <f>BR42</f>
        <v>104168.93804969083</v>
      </c>
      <c r="BQ51" s="73">
        <f>BS42</f>
        <v>101807.58029873829</v>
      </c>
      <c r="BR51" s="73">
        <f t="shared" ref="BR51:CS51" si="29">BT42</f>
        <v>98399.212882469699</v>
      </c>
      <c r="BS51" s="73">
        <f t="shared" si="29"/>
        <v>81311.809864751966</v>
      </c>
      <c r="BT51" s="73">
        <f t="shared" si="29"/>
        <v>13501.824967010311</v>
      </c>
      <c r="BU51" s="73">
        <f t="shared" si="29"/>
        <v>13142.073086739583</v>
      </c>
      <c r="BV51" s="73">
        <f t="shared" si="29"/>
        <v>12956.464149911104</v>
      </c>
      <c r="BW51" s="73">
        <f t="shared" si="29"/>
        <v>12703.296040504145</v>
      </c>
      <c r="BX51" s="73">
        <f t="shared" si="29"/>
        <v>12550.344000978384</v>
      </c>
      <c r="BY51" s="73">
        <f t="shared" si="29"/>
        <v>12543.666650230329</v>
      </c>
      <c r="BZ51" s="73">
        <f t="shared" si="29"/>
        <v>12456.24438426997</v>
      </c>
      <c r="CA51" s="73">
        <f t="shared" si="29"/>
        <v>12402.056965941183</v>
      </c>
      <c r="CB51" s="73">
        <f t="shared" si="29"/>
        <v>12033.244555293217</v>
      </c>
      <c r="CC51" s="73">
        <f t="shared" si="29"/>
        <v>2998.1560348012581</v>
      </c>
      <c r="CD51" s="73">
        <f t="shared" si="29"/>
        <v>2989.5046382783703</v>
      </c>
      <c r="CE51" s="73">
        <f t="shared" si="29"/>
        <v>2962.308854889583</v>
      </c>
      <c r="CF51" s="73">
        <f t="shared" si="29"/>
        <v>1845.9508487161429</v>
      </c>
      <c r="CG51" s="73">
        <f t="shared" si="29"/>
        <v>1854.4909712802573</v>
      </c>
      <c r="CH51" s="73">
        <f t="shared" si="29"/>
        <v>1820.2084225345086</v>
      </c>
      <c r="CI51" s="73">
        <f t="shared" si="29"/>
        <v>1831.4040457725966</v>
      </c>
      <c r="CJ51" s="73">
        <f t="shared" si="29"/>
        <v>1865.3027044840414</v>
      </c>
      <c r="CK51" s="73">
        <f t="shared" si="29"/>
        <v>384.39517257493878</v>
      </c>
      <c r="CL51" s="73">
        <f t="shared" si="29"/>
        <v>930.00406037800235</v>
      </c>
      <c r="CM51" s="73">
        <f t="shared" si="29"/>
        <v>930.00406037800235</v>
      </c>
      <c r="CN51" s="73">
        <f t="shared" si="29"/>
        <v>913.59828619417203</v>
      </c>
      <c r="CO51" s="73">
        <f t="shared" si="29"/>
        <v>913.59828619417203</v>
      </c>
      <c r="CP51" s="73">
        <f t="shared" si="29"/>
        <v>866.26078462762894</v>
      </c>
      <c r="CQ51" s="73">
        <f t="shared" si="29"/>
        <v>866.26078462762894</v>
      </c>
      <c r="CR51" s="73">
        <f t="shared" si="29"/>
        <v>866.26078462762894</v>
      </c>
      <c r="CS51" s="73">
        <f t="shared" si="29"/>
        <v>715.3132667106122</v>
      </c>
      <c r="CT51" s="73">
        <f>CV42</f>
        <v>703.7543191053818</v>
      </c>
      <c r="CU51" s="88">
        <f>CX42+BR20</f>
        <v>1889.7902884700243</v>
      </c>
      <c r="CV51" s="74">
        <f>CY42+BS20</f>
        <v>1890.1104326136456</v>
      </c>
      <c r="CW51" s="74">
        <f t="shared" ref="CW51:DY51" si="30">CZ42+BT20</f>
        <v>1887.4999255300854</v>
      </c>
      <c r="CX51" s="74">
        <f t="shared" si="30"/>
        <v>1874.0698013527515</v>
      </c>
      <c r="CY51" s="74">
        <f t="shared" si="30"/>
        <v>1820.3270131294571</v>
      </c>
      <c r="CZ51" s="74">
        <f t="shared" si="30"/>
        <v>1820.0558735923776</v>
      </c>
      <c r="DA51" s="74">
        <f t="shared" si="30"/>
        <v>1819.9278475112092</v>
      </c>
      <c r="DB51" s="74">
        <f t="shared" si="30"/>
        <v>1819.7353127865752</v>
      </c>
      <c r="DC51" s="74">
        <f t="shared" si="30"/>
        <v>1819.694678693613</v>
      </c>
      <c r="DD51" s="74">
        <f t="shared" si="30"/>
        <v>1820.018238363868</v>
      </c>
      <c r="DE51" s="74">
        <f t="shared" si="30"/>
        <v>1819.9708319985164</v>
      </c>
      <c r="DF51" s="74">
        <f t="shared" si="30"/>
        <v>1819.9278329661863</v>
      </c>
      <c r="DG51" s="74">
        <f t="shared" si="30"/>
        <v>1819.6672639581725</v>
      </c>
      <c r="DH51" s="74">
        <f t="shared" si="30"/>
        <v>1812.4977018096638</v>
      </c>
      <c r="DI51" s="74">
        <f t="shared" si="30"/>
        <v>1812.4977018096638</v>
      </c>
      <c r="DJ51" s="74">
        <f t="shared" si="30"/>
        <v>1812.4977018096638</v>
      </c>
      <c r="DK51" s="74">
        <f t="shared" si="30"/>
        <v>1811.6307960255499</v>
      </c>
      <c r="DL51" s="74">
        <f t="shared" si="30"/>
        <v>1811.6307960255499</v>
      </c>
      <c r="DM51" s="74">
        <f t="shared" si="30"/>
        <v>1811.6307960255499</v>
      </c>
      <c r="DN51" s="74">
        <f t="shared" si="30"/>
        <v>1811.6307960255499</v>
      </c>
      <c r="DO51" s="74">
        <f t="shared" si="30"/>
        <v>1811.830087069716</v>
      </c>
      <c r="DP51" s="74">
        <f t="shared" si="30"/>
        <v>1810.6381754393656</v>
      </c>
      <c r="DQ51" s="74">
        <f t="shared" si="30"/>
        <v>1811.8077013399022</v>
      </c>
      <c r="DR51" s="74">
        <f t="shared" si="30"/>
        <v>1811.8077013399022</v>
      </c>
      <c r="DS51" s="74">
        <f t="shared" si="30"/>
        <v>1811.8077013399022</v>
      </c>
      <c r="DT51" s="74">
        <f t="shared" si="30"/>
        <v>1811.8077013399022</v>
      </c>
      <c r="DU51" s="74">
        <f t="shared" si="30"/>
        <v>1811.8077013399022</v>
      </c>
      <c r="DV51" s="74">
        <f t="shared" si="30"/>
        <v>1811.8077013399022</v>
      </c>
      <c r="DW51" s="74">
        <f t="shared" si="30"/>
        <v>1811.8077013399022</v>
      </c>
      <c r="DX51" s="74">
        <f t="shared" si="30"/>
        <v>1811.6879208188348</v>
      </c>
      <c r="DY51" s="74">
        <f t="shared" si="30"/>
        <v>1811.6879208188348</v>
      </c>
      <c r="DZ51" s="59">
        <f>EC42+CW20</f>
        <v>23768.500248826756</v>
      </c>
      <c r="EA51" s="75">
        <f>ED42+CX20</f>
        <v>23772.650210430304</v>
      </c>
      <c r="EB51" s="75">
        <f t="shared" ref="EB51:FC51" si="31">EE42+CY20</f>
        <v>23741.034069084963</v>
      </c>
      <c r="EC51" s="75">
        <f t="shared" si="31"/>
        <v>23578.380342937249</v>
      </c>
      <c r="ED51" s="75">
        <f t="shared" si="31"/>
        <v>22928.056283395508</v>
      </c>
      <c r="EE51" s="75">
        <f t="shared" si="31"/>
        <v>22924.772482335324</v>
      </c>
      <c r="EF51" s="75">
        <f t="shared" si="31"/>
        <v>22924.840144014532</v>
      </c>
      <c r="EG51" s="75">
        <f t="shared" si="31"/>
        <v>22922.508334571739</v>
      </c>
      <c r="EH51" s="75">
        <f t="shared" si="31"/>
        <v>22922.016210556973</v>
      </c>
      <c r="EI51" s="75">
        <f t="shared" si="31"/>
        <v>22925.934877674506</v>
      </c>
      <c r="EJ51" s="75">
        <f t="shared" si="31"/>
        <v>22925.755868551179</v>
      </c>
      <c r="EK51" s="75">
        <f t="shared" si="31"/>
        <v>22925.235102492963</v>
      </c>
      <c r="EL51" s="75">
        <f t="shared" si="31"/>
        <v>22922.07932228479</v>
      </c>
      <c r="EM51" s="75">
        <f t="shared" si="31"/>
        <v>22835.247958486187</v>
      </c>
      <c r="EN51" s="75">
        <f t="shared" si="31"/>
        <v>22835.24795848619</v>
      </c>
      <c r="EO51" s="75">
        <f t="shared" si="31"/>
        <v>22835.24795848619</v>
      </c>
      <c r="EP51" s="75">
        <f t="shared" si="31"/>
        <v>22824.74876621192</v>
      </c>
      <c r="EQ51" s="75">
        <f t="shared" si="31"/>
        <v>22825.040704399202</v>
      </c>
      <c r="ER51" s="75">
        <f t="shared" si="31"/>
        <v>22825.040704399198</v>
      </c>
      <c r="ES51" s="75">
        <f t="shared" si="31"/>
        <v>22825.981286744587</v>
      </c>
      <c r="ET51" s="75">
        <f t="shared" si="31"/>
        <v>22828.394922723935</v>
      </c>
      <c r="EU51" s="75">
        <f t="shared" si="31"/>
        <v>22814.954884007122</v>
      </c>
      <c r="EV51" s="75">
        <f t="shared" si="31"/>
        <v>22829.119142135845</v>
      </c>
      <c r="EW51" s="75">
        <f t="shared" si="31"/>
        <v>22829.119142135845</v>
      </c>
      <c r="EX51" s="75">
        <f t="shared" si="31"/>
        <v>22829.119142135849</v>
      </c>
      <c r="EY51" s="75">
        <f t="shared" si="31"/>
        <v>22829.119142135849</v>
      </c>
      <c r="EZ51" s="75">
        <f t="shared" si="31"/>
        <v>22829.119142135849</v>
      </c>
      <c r="FA51" s="75">
        <f t="shared" si="31"/>
        <v>22829.119142135849</v>
      </c>
      <c r="FB51" s="75">
        <f t="shared" si="31"/>
        <v>22829.119142135849</v>
      </c>
      <c r="FC51" s="75">
        <f t="shared" si="31"/>
        <v>22827.668466936255</v>
      </c>
      <c r="FD51" s="75">
        <f>FG42+EA20</f>
        <v>22827.668466936255</v>
      </c>
    </row>
    <row r="55" spans="1:160" x14ac:dyDescent="0.25">
      <c r="DZ55" s="1"/>
    </row>
    <row r="56" spans="1:160" x14ac:dyDescent="0.25">
      <c r="BP56" s="1"/>
    </row>
    <row r="291" spans="5:35" x14ac:dyDescent="0.25">
      <c r="E291" s="83">
        <v>173606.80546200322</v>
      </c>
      <c r="F291" s="83">
        <v>177556.92038939655</v>
      </c>
      <c r="G291" s="83">
        <v>177675.17854112125</v>
      </c>
      <c r="H291" s="83">
        <v>177922.42868794993</v>
      </c>
      <c r="I291" s="83">
        <v>198619.80660903797</v>
      </c>
      <c r="J291" s="83">
        <v>202506.4400315503</v>
      </c>
      <c r="K291" s="83">
        <v>202747.89379202915</v>
      </c>
      <c r="L291" s="83">
        <v>202922.25717413303</v>
      </c>
      <c r="M291" s="83">
        <v>203493.57581161268</v>
      </c>
      <c r="N291" s="83">
        <v>206038.69810898858</v>
      </c>
      <c r="O291" s="83">
        <v>206090.33776473172</v>
      </c>
      <c r="P291" s="83">
        <v>206117.78698071439</v>
      </c>
      <c r="Q291" s="83">
        <v>206117.78698071439</v>
      </c>
      <c r="R291" s="83">
        <v>206117.78698071439</v>
      </c>
      <c r="S291" s="83">
        <v>206117.78698071439</v>
      </c>
      <c r="T291" s="83">
        <v>206117.78698071439</v>
      </c>
      <c r="U291" s="83">
        <v>206170.76488476078</v>
      </c>
      <c r="V291" s="83">
        <v>206170.76488476078</v>
      </c>
      <c r="W291" s="83">
        <v>206170.76488476078</v>
      </c>
      <c r="X291" s="83">
        <v>206180.25009528894</v>
      </c>
      <c r="Y291" s="83">
        <v>206183.26210999041</v>
      </c>
      <c r="Z291" s="83">
        <v>206183.26210999041</v>
      </c>
      <c r="AA291" s="83">
        <v>206183.26210999041</v>
      </c>
      <c r="AB291" s="83">
        <v>206183.26210999041</v>
      </c>
      <c r="AC291" s="83">
        <v>206187.90171192083</v>
      </c>
      <c r="AD291" s="83">
        <v>206187.90171192083</v>
      </c>
      <c r="AE291" s="83">
        <v>206187.90171192083</v>
      </c>
      <c r="AF291" s="83">
        <v>206187.90171192083</v>
      </c>
      <c r="AG291" s="83">
        <v>206191.09688934847</v>
      </c>
      <c r="AH291" s="83">
        <v>206191.09688934847</v>
      </c>
      <c r="AI291" s="83">
        <v>206191.09688934847</v>
      </c>
    </row>
  </sheetData>
  <mergeCells count="14">
    <mergeCell ref="F4:AJ4"/>
    <mergeCell ref="AL4:BP4"/>
    <mergeCell ref="BR4:CV4"/>
    <mergeCell ref="CW4:EA4"/>
    <mergeCell ref="F29:AJ29"/>
    <mergeCell ref="AM29:BQ29"/>
    <mergeCell ref="BR29:CV29"/>
    <mergeCell ref="CX29:EB29"/>
    <mergeCell ref="EC29:FG29"/>
    <mergeCell ref="F49:AJ49"/>
    <mergeCell ref="AK49:BO49"/>
    <mergeCell ref="BP49:CT49"/>
    <mergeCell ref="CU49:DY49"/>
    <mergeCell ref="DZ49:FD49"/>
  </mergeCells>
  <pageMargins left="0.7" right="0.7" top="0.75" bottom="0.75" header="0.3" footer="0.3"/>
  <pageSetup paperSize="9" orientation="portrait" horizontalDpi="300" verticalDpi="300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0-000000000000}">
  <dimension ref="A1:FG291"/>
  <sheetViews>
    <sheetView workbookViewId="0">
      <selection activeCell="C39" sqref="C39"/>
    </sheetView>
  </sheetViews>
  <sheetFormatPr defaultColWidth="11.42578125" defaultRowHeight="15" x14ac:dyDescent="0.25"/>
  <cols>
    <col min="1" max="1" width="39.5703125" customWidth="1"/>
    <col min="2" max="2" width="12.7109375" customWidth="1"/>
    <col min="3" max="3" width="28.85546875" customWidth="1"/>
    <col min="4" max="4" width="20.85546875" customWidth="1"/>
    <col min="5" max="5" width="14.7109375" customWidth="1"/>
    <col min="6" max="36" width="7.5703125" customWidth="1"/>
    <col min="37" max="37" width="34" customWidth="1"/>
    <col min="38" max="38" width="34.28515625" customWidth="1"/>
    <col min="39" max="49" width="7.5703125" customWidth="1"/>
    <col min="50" max="67" width="6.5703125" customWidth="1"/>
    <col min="68" max="68" width="9" customWidth="1"/>
    <col min="69" max="69" width="34.140625" customWidth="1"/>
    <col min="70" max="70" width="9.28515625" customWidth="1"/>
    <col min="71" max="80" width="7.5703125" customWidth="1"/>
    <col min="81" max="81" width="6.5703125" customWidth="1"/>
    <col min="82" max="100" width="5.5703125" customWidth="1"/>
    <col min="101" max="101" width="34.140625" customWidth="1"/>
    <col min="102" max="112" width="7.140625" customWidth="1"/>
    <col min="113" max="160" width="6.5703125" customWidth="1"/>
    <col min="161" max="163" width="5" customWidth="1"/>
  </cols>
  <sheetData>
    <row r="1" spans="1:132" ht="31.5" customHeight="1" x14ac:dyDescent="0.5">
      <c r="A1" s="94" t="str">
        <f>B6</f>
        <v>North Dakota</v>
      </c>
    </row>
    <row r="2" spans="1:132" x14ac:dyDescent="0.25">
      <c r="A2" s="122" t="s">
        <v>35</v>
      </c>
      <c r="B2" s="40"/>
      <c r="C2" s="40"/>
      <c r="D2" s="40"/>
      <c r="E2" s="40"/>
      <c r="F2" s="40"/>
      <c r="G2" s="40"/>
      <c r="H2" s="40"/>
      <c r="I2" s="40"/>
      <c r="J2" s="40"/>
      <c r="K2" s="40"/>
      <c r="L2" s="40"/>
      <c r="M2" s="40"/>
      <c r="N2" s="40"/>
      <c r="O2" s="40"/>
      <c r="P2" s="40"/>
      <c r="AK2" s="6"/>
    </row>
    <row r="3" spans="1:132" x14ac:dyDescent="0.25">
      <c r="BQ3" s="6"/>
    </row>
    <row r="4" spans="1:132" x14ac:dyDescent="0.25">
      <c r="F4" s="119" t="s">
        <v>20</v>
      </c>
      <c r="G4" s="111"/>
      <c r="H4" s="111"/>
      <c r="I4" s="111"/>
      <c r="J4" s="111"/>
      <c r="K4" s="111"/>
      <c r="L4" s="111"/>
      <c r="M4" s="111"/>
      <c r="N4" s="111"/>
      <c r="O4" s="111"/>
      <c r="P4" s="111"/>
      <c r="Q4" s="111"/>
      <c r="R4" s="111"/>
      <c r="S4" s="111"/>
      <c r="T4" s="111"/>
      <c r="U4" s="111"/>
      <c r="V4" s="111"/>
      <c r="W4" s="111"/>
      <c r="X4" s="111"/>
      <c r="Y4" s="111"/>
      <c r="Z4" s="111"/>
      <c r="AA4" s="111"/>
      <c r="AB4" s="111"/>
      <c r="AC4" s="111"/>
      <c r="AD4" s="111"/>
      <c r="AE4" s="111"/>
      <c r="AF4" s="111"/>
      <c r="AG4" s="111"/>
      <c r="AH4" s="111"/>
      <c r="AI4" s="111"/>
      <c r="AJ4" s="111"/>
      <c r="AL4" s="112" t="s">
        <v>28</v>
      </c>
      <c r="AM4" s="113"/>
      <c r="AN4" s="113"/>
      <c r="AO4" s="113"/>
      <c r="AP4" s="113"/>
      <c r="AQ4" s="113"/>
      <c r="AR4" s="113"/>
      <c r="AS4" s="113"/>
      <c r="AT4" s="113"/>
      <c r="AU4" s="113"/>
      <c r="AV4" s="113"/>
      <c r="AW4" s="113"/>
      <c r="AX4" s="113"/>
      <c r="AY4" s="113"/>
      <c r="AZ4" s="113"/>
      <c r="BA4" s="113"/>
      <c r="BB4" s="113"/>
      <c r="BC4" s="113"/>
      <c r="BD4" s="113"/>
      <c r="BE4" s="113"/>
      <c r="BF4" s="113"/>
      <c r="BG4" s="113"/>
      <c r="BH4" s="113"/>
      <c r="BI4" s="113"/>
      <c r="BJ4" s="113"/>
      <c r="BK4" s="113"/>
      <c r="BL4" s="113"/>
      <c r="BM4" s="113"/>
      <c r="BN4" s="113"/>
      <c r="BO4" s="113"/>
      <c r="BP4" s="113"/>
      <c r="BR4" s="114" t="s">
        <v>25</v>
      </c>
      <c r="BS4" s="115"/>
      <c r="BT4" s="115"/>
      <c r="BU4" s="115"/>
      <c r="BV4" s="115"/>
      <c r="BW4" s="115"/>
      <c r="BX4" s="115"/>
      <c r="BY4" s="115"/>
      <c r="BZ4" s="115"/>
      <c r="CA4" s="115"/>
      <c r="CB4" s="115"/>
      <c r="CC4" s="115"/>
      <c r="CD4" s="115"/>
      <c r="CE4" s="115"/>
      <c r="CF4" s="115"/>
      <c r="CG4" s="115"/>
      <c r="CH4" s="115"/>
      <c r="CI4" s="115"/>
      <c r="CJ4" s="115"/>
      <c r="CK4" s="115"/>
      <c r="CL4" s="115"/>
      <c r="CM4" s="115"/>
      <c r="CN4" s="115"/>
      <c r="CO4" s="115"/>
      <c r="CP4" s="115"/>
      <c r="CQ4" s="115"/>
      <c r="CR4" s="115"/>
      <c r="CS4" s="115"/>
      <c r="CT4" s="115"/>
      <c r="CU4" s="115"/>
      <c r="CV4" s="116"/>
      <c r="CW4" s="117" t="s">
        <v>26</v>
      </c>
      <c r="CX4" s="118"/>
      <c r="CY4" s="118"/>
      <c r="CZ4" s="118"/>
      <c r="DA4" s="118"/>
      <c r="DB4" s="118"/>
      <c r="DC4" s="118"/>
      <c r="DD4" s="118"/>
      <c r="DE4" s="118"/>
      <c r="DF4" s="118"/>
      <c r="DG4" s="118"/>
      <c r="DH4" s="118"/>
      <c r="DI4" s="118"/>
      <c r="DJ4" s="118"/>
      <c r="DK4" s="118"/>
      <c r="DL4" s="118"/>
      <c r="DM4" s="118"/>
      <c r="DN4" s="118"/>
      <c r="DO4" s="118"/>
      <c r="DP4" s="118"/>
      <c r="DQ4" s="118"/>
      <c r="DR4" s="118"/>
      <c r="DS4" s="118"/>
      <c r="DT4" s="118"/>
      <c r="DU4" s="118"/>
      <c r="DV4" s="118"/>
      <c r="DW4" s="118"/>
      <c r="DX4" s="118"/>
      <c r="DY4" s="118"/>
      <c r="DZ4" s="118"/>
      <c r="EA4" s="118"/>
    </row>
    <row r="5" spans="1:132" ht="15.75" customHeight="1" x14ac:dyDescent="0.25">
      <c r="A5" s="13" t="s">
        <v>46</v>
      </c>
      <c r="B5" s="13" t="s">
        <v>0</v>
      </c>
      <c r="C5" s="13" t="s">
        <v>47</v>
      </c>
      <c r="D5" s="13" t="s">
        <v>48</v>
      </c>
      <c r="E5" s="13" t="s">
        <v>18</v>
      </c>
      <c r="F5" s="47">
        <v>1990</v>
      </c>
      <c r="G5" s="48">
        <v>1991</v>
      </c>
      <c r="H5" s="48">
        <v>1992</v>
      </c>
      <c r="I5" s="48">
        <v>1993</v>
      </c>
      <c r="J5" s="48">
        <v>1994</v>
      </c>
      <c r="K5" s="48">
        <v>1995</v>
      </c>
      <c r="L5" s="48">
        <v>1996</v>
      </c>
      <c r="M5" s="48">
        <v>1997</v>
      </c>
      <c r="N5" s="48">
        <v>1998</v>
      </c>
      <c r="O5" s="48">
        <v>1999</v>
      </c>
      <c r="P5" s="48">
        <v>2000</v>
      </c>
      <c r="Q5" s="48">
        <v>2001</v>
      </c>
      <c r="R5" s="48">
        <v>2002</v>
      </c>
      <c r="S5" s="48">
        <v>2003</v>
      </c>
      <c r="T5" s="48">
        <v>2004</v>
      </c>
      <c r="U5" s="48">
        <v>2005</v>
      </c>
      <c r="V5" s="48">
        <v>2006</v>
      </c>
      <c r="W5" s="48">
        <v>2007</v>
      </c>
      <c r="X5" s="48">
        <v>2008</v>
      </c>
      <c r="Y5" s="48">
        <v>2009</v>
      </c>
      <c r="Z5" s="48">
        <v>2010</v>
      </c>
      <c r="AA5" s="48">
        <v>2011</v>
      </c>
      <c r="AB5" s="48">
        <v>2012</v>
      </c>
      <c r="AC5" s="48">
        <v>2013</v>
      </c>
      <c r="AD5" s="48">
        <v>2014</v>
      </c>
      <c r="AE5" s="48">
        <v>2015</v>
      </c>
      <c r="AF5" s="48">
        <v>2016</v>
      </c>
      <c r="AG5" s="48">
        <v>2017</v>
      </c>
      <c r="AH5" s="48">
        <v>2018</v>
      </c>
      <c r="AI5" s="48">
        <v>2019</v>
      </c>
      <c r="AJ5" s="48">
        <v>2020</v>
      </c>
      <c r="AK5" s="13" t="s">
        <v>19</v>
      </c>
      <c r="AL5" s="43">
        <v>1990</v>
      </c>
      <c r="AM5" s="44">
        <v>1991</v>
      </c>
      <c r="AN5" s="44">
        <v>1992</v>
      </c>
      <c r="AO5" s="44">
        <v>1993</v>
      </c>
      <c r="AP5" s="44">
        <v>1994</v>
      </c>
      <c r="AQ5" s="44">
        <v>1995</v>
      </c>
      <c r="AR5" s="44">
        <v>1996</v>
      </c>
      <c r="AS5" s="44">
        <v>1997</v>
      </c>
      <c r="AT5" s="44">
        <v>1998</v>
      </c>
      <c r="AU5" s="44">
        <v>1999</v>
      </c>
      <c r="AV5" s="44">
        <v>2000</v>
      </c>
      <c r="AW5" s="44">
        <v>2001</v>
      </c>
      <c r="AX5" s="44">
        <v>2002</v>
      </c>
      <c r="AY5" s="44">
        <v>2003</v>
      </c>
      <c r="AZ5" s="44">
        <v>2004</v>
      </c>
      <c r="BA5" s="44">
        <v>2005</v>
      </c>
      <c r="BB5" s="44">
        <v>2006</v>
      </c>
      <c r="BC5" s="44">
        <v>2007</v>
      </c>
      <c r="BD5" s="44">
        <v>2008</v>
      </c>
      <c r="BE5" s="44">
        <v>2009</v>
      </c>
      <c r="BF5" s="44">
        <v>2010</v>
      </c>
      <c r="BG5" s="44">
        <v>2011</v>
      </c>
      <c r="BH5" s="44">
        <v>2012</v>
      </c>
      <c r="BI5" s="44">
        <v>2013</v>
      </c>
      <c r="BJ5" s="44">
        <v>2014</v>
      </c>
      <c r="BK5" s="44">
        <v>2015</v>
      </c>
      <c r="BL5" s="44">
        <v>2016</v>
      </c>
      <c r="BM5" s="44">
        <v>2017</v>
      </c>
      <c r="BN5" s="44">
        <v>2018</v>
      </c>
      <c r="BO5" s="44">
        <v>2019</v>
      </c>
      <c r="BP5" s="44">
        <v>2020</v>
      </c>
      <c r="BQ5" s="13" t="s">
        <v>21</v>
      </c>
      <c r="BR5" s="45">
        <v>1990</v>
      </c>
      <c r="BS5" s="46">
        <v>1991</v>
      </c>
      <c r="BT5" s="46">
        <v>1992</v>
      </c>
      <c r="BU5" s="46">
        <v>1993</v>
      </c>
      <c r="BV5" s="46">
        <v>1994</v>
      </c>
      <c r="BW5" s="46">
        <v>1995</v>
      </c>
      <c r="BX5" s="46">
        <v>1996</v>
      </c>
      <c r="BY5" s="46">
        <v>1997</v>
      </c>
      <c r="BZ5" s="46">
        <v>1998</v>
      </c>
      <c r="CA5" s="46">
        <v>1999</v>
      </c>
      <c r="CB5" s="46">
        <v>2000</v>
      </c>
      <c r="CC5" s="46">
        <v>2001</v>
      </c>
      <c r="CD5" s="46">
        <v>2002</v>
      </c>
      <c r="CE5" s="46">
        <v>2003</v>
      </c>
      <c r="CF5" s="46">
        <v>2004</v>
      </c>
      <c r="CG5" s="46">
        <v>2005</v>
      </c>
      <c r="CH5" s="46">
        <v>2006</v>
      </c>
      <c r="CI5" s="46">
        <v>2007</v>
      </c>
      <c r="CJ5" s="46">
        <v>2008</v>
      </c>
      <c r="CK5" s="46">
        <v>2009</v>
      </c>
      <c r="CL5" s="46">
        <v>2010</v>
      </c>
      <c r="CM5" s="46">
        <v>2011</v>
      </c>
      <c r="CN5" s="46">
        <v>2012</v>
      </c>
      <c r="CO5" s="46">
        <v>2013</v>
      </c>
      <c r="CP5" s="46">
        <v>2014</v>
      </c>
      <c r="CQ5" s="46">
        <v>2015</v>
      </c>
      <c r="CR5" s="46">
        <v>2016</v>
      </c>
      <c r="CS5" s="46">
        <v>2017</v>
      </c>
      <c r="CT5" s="46">
        <v>2018</v>
      </c>
      <c r="CU5" s="46">
        <v>2019</v>
      </c>
      <c r="CV5" s="49">
        <v>2020</v>
      </c>
      <c r="CW5" s="41">
        <v>1990</v>
      </c>
      <c r="CX5" s="42">
        <v>1991</v>
      </c>
      <c r="CY5" s="42">
        <v>1992</v>
      </c>
      <c r="CZ5" s="42">
        <v>1993</v>
      </c>
      <c r="DA5" s="42">
        <v>1994</v>
      </c>
      <c r="DB5" s="42">
        <v>1995</v>
      </c>
      <c r="DC5" s="42">
        <v>1996</v>
      </c>
      <c r="DD5" s="42">
        <v>1997</v>
      </c>
      <c r="DE5" s="42">
        <v>1998</v>
      </c>
      <c r="DF5" s="42">
        <v>1999</v>
      </c>
      <c r="DG5" s="42">
        <v>2000</v>
      </c>
      <c r="DH5" s="42">
        <v>2001</v>
      </c>
      <c r="DI5" s="42">
        <v>2002</v>
      </c>
      <c r="DJ5" s="42">
        <v>2003</v>
      </c>
      <c r="DK5" s="42">
        <v>2004</v>
      </c>
      <c r="DL5" s="42">
        <v>2005</v>
      </c>
      <c r="DM5" s="42">
        <v>2006</v>
      </c>
      <c r="DN5" s="42">
        <v>2007</v>
      </c>
      <c r="DO5" s="42">
        <v>2008</v>
      </c>
      <c r="DP5" s="42">
        <v>2009</v>
      </c>
      <c r="DQ5" s="42">
        <v>2010</v>
      </c>
      <c r="DR5" s="42">
        <v>2011</v>
      </c>
      <c r="DS5" s="42">
        <v>2012</v>
      </c>
      <c r="DT5" s="42">
        <v>2013</v>
      </c>
      <c r="DU5" s="42">
        <v>2014</v>
      </c>
      <c r="DV5" s="42">
        <v>2015</v>
      </c>
      <c r="DW5" s="42">
        <v>2016</v>
      </c>
      <c r="DX5" s="42">
        <v>2017</v>
      </c>
      <c r="DY5" s="42">
        <v>2018</v>
      </c>
      <c r="DZ5" s="42">
        <v>2019</v>
      </c>
      <c r="EA5" s="42">
        <v>2020</v>
      </c>
    </row>
    <row r="6" spans="1:132" x14ac:dyDescent="0.25">
      <c r="A6" t="s">
        <v>146</v>
      </c>
      <c r="B6" t="s">
        <v>191</v>
      </c>
      <c r="C6" t="s">
        <v>148</v>
      </c>
      <c r="D6" t="s">
        <v>152</v>
      </c>
      <c r="E6" t="s">
        <v>157</v>
      </c>
      <c r="F6" s="101">
        <v>784.17703360944995</v>
      </c>
      <c r="G6" s="100">
        <v>792.12209865107502</v>
      </c>
      <c r="H6" s="100">
        <v>811.57567089010104</v>
      </c>
      <c r="I6" s="100">
        <v>820.93638061848401</v>
      </c>
      <c r="J6" s="100">
        <v>825.60231238708002</v>
      </c>
      <c r="K6" s="100">
        <v>829.95758918072499</v>
      </c>
      <c r="L6" s="100">
        <v>833.83081059897199</v>
      </c>
      <c r="M6" s="100">
        <v>833.83081059897199</v>
      </c>
      <c r="N6" s="100">
        <v>837.43690655470004</v>
      </c>
      <c r="O6" s="100">
        <v>837.43690655470004</v>
      </c>
      <c r="P6" s="100">
        <v>837.43690655470004</v>
      </c>
      <c r="Q6" s="100">
        <v>837.43690655470004</v>
      </c>
      <c r="R6" s="100">
        <v>837.43690655470004</v>
      </c>
      <c r="S6" s="100">
        <v>837.43690655470004</v>
      </c>
      <c r="T6" s="100">
        <v>837.43690655470004</v>
      </c>
      <c r="U6" s="100">
        <v>837.43690655470004</v>
      </c>
      <c r="V6" s="100">
        <v>842.98866208715299</v>
      </c>
      <c r="W6" s="100">
        <v>842.98866208715299</v>
      </c>
      <c r="X6" s="100">
        <v>842.98866208715299</v>
      </c>
      <c r="Y6" s="100">
        <v>850.64381613104001</v>
      </c>
      <c r="Z6" s="100">
        <v>850.64381613104001</v>
      </c>
      <c r="AA6" s="100">
        <v>850.64381613104001</v>
      </c>
      <c r="AB6" s="100">
        <v>856.30114953476198</v>
      </c>
      <c r="AC6" s="100">
        <v>860.40517871722204</v>
      </c>
      <c r="AD6" s="100">
        <v>860.40517871722204</v>
      </c>
      <c r="AE6" s="100">
        <v>864.67493870029796</v>
      </c>
      <c r="AF6" s="100">
        <v>866.013133558866</v>
      </c>
      <c r="AG6" s="100">
        <v>866.013133558866</v>
      </c>
      <c r="AH6" s="100">
        <v>873.35291750368503</v>
      </c>
      <c r="AI6" s="100">
        <v>873.35291750368503</v>
      </c>
      <c r="AJ6" s="100">
        <v>873.35291750368503</v>
      </c>
      <c r="AK6">
        <v>0.183</v>
      </c>
      <c r="AL6" s="50">
        <f t="shared" ref="AL6:BA19" si="0">$AK6*F6</f>
        <v>143.50439715052934</v>
      </c>
      <c r="AM6" s="99">
        <f t="shared" si="0"/>
        <v>144.95834405314673</v>
      </c>
      <c r="AN6" s="99">
        <f t="shared" si="0"/>
        <v>148.51834777288849</v>
      </c>
      <c r="AO6" s="99">
        <f t="shared" si="0"/>
        <v>150.23135765318258</v>
      </c>
      <c r="AP6" s="99">
        <f t="shared" si="0"/>
        <v>151.08522316683565</v>
      </c>
      <c r="AQ6" s="99">
        <f t="shared" si="0"/>
        <v>151.88223882007267</v>
      </c>
      <c r="AR6" s="99">
        <f t="shared" si="0"/>
        <v>152.59103833961188</v>
      </c>
      <c r="AS6" s="99">
        <f t="shared" si="0"/>
        <v>152.59103833961188</v>
      </c>
      <c r="AT6" s="99">
        <f t="shared" si="0"/>
        <v>153.25095389951011</v>
      </c>
      <c r="AU6" s="99">
        <f t="shared" si="0"/>
        <v>153.25095389951011</v>
      </c>
      <c r="AV6" s="99">
        <f t="shared" si="0"/>
        <v>153.25095389951011</v>
      </c>
      <c r="AW6" s="99">
        <f t="shared" si="0"/>
        <v>153.25095389951011</v>
      </c>
      <c r="AX6" s="99">
        <f t="shared" si="0"/>
        <v>153.25095389951011</v>
      </c>
      <c r="AY6" s="99">
        <f t="shared" si="0"/>
        <v>153.25095389951011</v>
      </c>
      <c r="AZ6" s="99">
        <f t="shared" si="0"/>
        <v>153.25095389951011</v>
      </c>
      <c r="BA6" s="99">
        <f t="shared" si="0"/>
        <v>153.25095389951011</v>
      </c>
      <c r="BB6" s="99">
        <f t="shared" ref="BB6:BP19" si="1">$AK6*V6</f>
        <v>154.26692516194899</v>
      </c>
      <c r="BC6" s="99">
        <f t="shared" si="1"/>
        <v>154.26692516194899</v>
      </c>
      <c r="BD6" s="99">
        <f t="shared" si="1"/>
        <v>154.26692516194899</v>
      </c>
      <c r="BE6" s="99">
        <f t="shared" si="1"/>
        <v>155.66781835198032</v>
      </c>
      <c r="BF6" s="99">
        <f t="shared" si="1"/>
        <v>155.66781835198032</v>
      </c>
      <c r="BG6" s="99">
        <f t="shared" si="1"/>
        <v>155.66781835198032</v>
      </c>
      <c r="BH6" s="99">
        <f t="shared" si="1"/>
        <v>156.70311036486143</v>
      </c>
      <c r="BI6" s="99">
        <f t="shared" si="1"/>
        <v>157.45414770525164</v>
      </c>
      <c r="BJ6" s="99">
        <f t="shared" si="1"/>
        <v>157.45414770525164</v>
      </c>
      <c r="BK6" s="99">
        <f t="shared" si="1"/>
        <v>158.23551378215453</v>
      </c>
      <c r="BL6" s="99">
        <f t="shared" si="1"/>
        <v>158.48040344127247</v>
      </c>
      <c r="BM6" s="99">
        <f t="shared" si="1"/>
        <v>158.48040344127247</v>
      </c>
      <c r="BN6" s="99">
        <f t="shared" si="1"/>
        <v>159.82358390317435</v>
      </c>
      <c r="BO6" s="99">
        <f t="shared" si="1"/>
        <v>159.82358390317435</v>
      </c>
      <c r="BP6" s="99">
        <f t="shared" si="1"/>
        <v>159.82358390317435</v>
      </c>
      <c r="BQ6" s="92">
        <f>IF(C6="reservoir", 0.09,0)</f>
        <v>0</v>
      </c>
      <c r="BR6" s="51">
        <f t="shared" ref="BR6:CG19" si="2">$BQ6*AL6</f>
        <v>0</v>
      </c>
      <c r="BS6" s="52">
        <f t="shared" si="2"/>
        <v>0</v>
      </c>
      <c r="BT6" s="52">
        <f t="shared" si="2"/>
        <v>0</v>
      </c>
      <c r="BU6" s="52">
        <f t="shared" si="2"/>
        <v>0</v>
      </c>
      <c r="BV6" s="52">
        <f t="shared" si="2"/>
        <v>0</v>
      </c>
      <c r="BW6" s="52">
        <f t="shared" si="2"/>
        <v>0</v>
      </c>
      <c r="BX6" s="52">
        <f t="shared" si="2"/>
        <v>0</v>
      </c>
      <c r="BY6" s="52">
        <f t="shared" si="2"/>
        <v>0</v>
      </c>
      <c r="BZ6" s="52">
        <f t="shared" si="2"/>
        <v>0</v>
      </c>
      <c r="CA6" s="52">
        <f t="shared" si="2"/>
        <v>0</v>
      </c>
      <c r="CB6" s="52">
        <f t="shared" si="2"/>
        <v>0</v>
      </c>
      <c r="CC6" s="52">
        <f t="shared" si="2"/>
        <v>0</v>
      </c>
      <c r="CD6" s="52">
        <f t="shared" si="2"/>
        <v>0</v>
      </c>
      <c r="CE6" s="52">
        <f t="shared" si="2"/>
        <v>0</v>
      </c>
      <c r="CF6" s="52">
        <f t="shared" si="2"/>
        <v>0</v>
      </c>
      <c r="CG6" s="52">
        <f t="shared" si="2"/>
        <v>0</v>
      </c>
      <c r="CH6" s="52">
        <f t="shared" ref="CH6:CV19" si="3">$BQ6*BB6</f>
        <v>0</v>
      </c>
      <c r="CI6" s="52">
        <f t="shared" si="3"/>
        <v>0</v>
      </c>
      <c r="CJ6" s="52">
        <f t="shared" si="3"/>
        <v>0</v>
      </c>
      <c r="CK6" s="52">
        <f t="shared" si="3"/>
        <v>0</v>
      </c>
      <c r="CL6" s="52">
        <f t="shared" si="3"/>
        <v>0</v>
      </c>
      <c r="CM6" s="52">
        <f t="shared" si="3"/>
        <v>0</v>
      </c>
      <c r="CN6" s="52">
        <f t="shared" si="3"/>
        <v>0</v>
      </c>
      <c r="CO6" s="52">
        <f t="shared" si="3"/>
        <v>0</v>
      </c>
      <c r="CP6" s="52">
        <f t="shared" si="3"/>
        <v>0</v>
      </c>
      <c r="CQ6" s="52">
        <f t="shared" si="3"/>
        <v>0</v>
      </c>
      <c r="CR6" s="52">
        <f t="shared" si="3"/>
        <v>0</v>
      </c>
      <c r="CS6" s="52">
        <f t="shared" si="3"/>
        <v>0</v>
      </c>
      <c r="CT6" s="52">
        <f t="shared" si="3"/>
        <v>0</v>
      </c>
      <c r="CU6" s="52">
        <f t="shared" si="3"/>
        <v>0</v>
      </c>
      <c r="CV6" s="65">
        <f t="shared" si="3"/>
        <v>0</v>
      </c>
      <c r="CW6" s="88">
        <f t="shared" ref="CW6:DL19" si="4">BR6+AL6</f>
        <v>143.50439715052934</v>
      </c>
      <c r="CX6" s="89">
        <f t="shared" si="4"/>
        <v>144.95834405314673</v>
      </c>
      <c r="CY6" s="89">
        <f t="shared" si="4"/>
        <v>148.51834777288849</v>
      </c>
      <c r="CZ6" s="89">
        <f t="shared" si="4"/>
        <v>150.23135765318258</v>
      </c>
      <c r="DA6" s="89">
        <f t="shared" si="4"/>
        <v>151.08522316683565</v>
      </c>
      <c r="DB6" s="89">
        <f t="shared" si="4"/>
        <v>151.88223882007267</v>
      </c>
      <c r="DC6" s="89">
        <f t="shared" si="4"/>
        <v>152.59103833961188</v>
      </c>
      <c r="DD6" s="89">
        <f t="shared" si="4"/>
        <v>152.59103833961188</v>
      </c>
      <c r="DE6" s="89">
        <f t="shared" si="4"/>
        <v>153.25095389951011</v>
      </c>
      <c r="DF6" s="89">
        <f t="shared" si="4"/>
        <v>153.25095389951011</v>
      </c>
      <c r="DG6" s="89">
        <f t="shared" si="4"/>
        <v>153.25095389951011</v>
      </c>
      <c r="DH6" s="89">
        <f t="shared" si="4"/>
        <v>153.25095389951011</v>
      </c>
      <c r="DI6" s="89">
        <f t="shared" si="4"/>
        <v>153.25095389951011</v>
      </c>
      <c r="DJ6" s="89">
        <f t="shared" si="4"/>
        <v>153.25095389951011</v>
      </c>
      <c r="DK6" s="89">
        <f t="shared" si="4"/>
        <v>153.25095389951011</v>
      </c>
      <c r="DL6" s="89">
        <f t="shared" si="4"/>
        <v>153.25095389951011</v>
      </c>
      <c r="DM6" s="89">
        <f t="shared" ref="DM6:EA19" si="5">CH6+BB6</f>
        <v>154.26692516194899</v>
      </c>
      <c r="DN6" s="89">
        <f t="shared" si="5"/>
        <v>154.26692516194899</v>
      </c>
      <c r="DO6" s="89">
        <f t="shared" si="5"/>
        <v>154.26692516194899</v>
      </c>
      <c r="DP6" s="89">
        <f t="shared" si="5"/>
        <v>155.66781835198032</v>
      </c>
      <c r="DQ6" s="89">
        <f t="shared" si="5"/>
        <v>155.66781835198032</v>
      </c>
      <c r="DR6" s="89">
        <f t="shared" si="5"/>
        <v>155.66781835198032</v>
      </c>
      <c r="DS6" s="89">
        <f t="shared" si="5"/>
        <v>156.70311036486143</v>
      </c>
      <c r="DT6" s="89">
        <f t="shared" si="5"/>
        <v>157.45414770525164</v>
      </c>
      <c r="DU6" s="89">
        <f t="shared" si="5"/>
        <v>157.45414770525164</v>
      </c>
      <c r="DV6" s="89">
        <f t="shared" si="5"/>
        <v>158.23551378215453</v>
      </c>
      <c r="DW6" s="89">
        <f t="shared" si="5"/>
        <v>158.48040344127247</v>
      </c>
      <c r="DX6" s="89">
        <f t="shared" si="5"/>
        <v>158.48040344127247</v>
      </c>
      <c r="DY6" s="89">
        <f t="shared" si="5"/>
        <v>159.82358390317435</v>
      </c>
      <c r="DZ6" s="89">
        <f t="shared" si="5"/>
        <v>159.82358390317435</v>
      </c>
      <c r="EA6" s="89">
        <f t="shared" si="5"/>
        <v>159.82358390317435</v>
      </c>
    </row>
    <row r="7" spans="1:132" x14ac:dyDescent="0.25">
      <c r="A7" t="s">
        <v>146</v>
      </c>
      <c r="B7" t="s">
        <v>191</v>
      </c>
      <c r="C7" s="1" t="s">
        <v>153</v>
      </c>
      <c r="D7" s="1" t="s">
        <v>154</v>
      </c>
      <c r="E7" s="1" t="s">
        <v>157</v>
      </c>
      <c r="F7" s="101">
        <v>3788.19701471809</v>
      </c>
      <c r="G7" s="100">
        <v>3788.19701471809</v>
      </c>
      <c r="H7" s="100">
        <v>3788.19701471809</v>
      </c>
      <c r="I7" s="100">
        <v>3788.19701471809</v>
      </c>
      <c r="J7" s="100">
        <v>3788.19701471809</v>
      </c>
      <c r="K7" s="100">
        <v>3788.19701471809</v>
      </c>
      <c r="L7" s="100">
        <v>3788.19701471809</v>
      </c>
      <c r="M7" s="100">
        <v>3788.19701471809</v>
      </c>
      <c r="N7" s="100">
        <v>3788.19701471809</v>
      </c>
      <c r="O7" s="100">
        <v>3788.19701471809</v>
      </c>
      <c r="P7" s="100">
        <v>3788.19701471809</v>
      </c>
      <c r="Q7" s="100">
        <v>8654.9782248235897</v>
      </c>
      <c r="R7" s="100">
        <v>8654.9782248235897</v>
      </c>
      <c r="S7" s="100">
        <v>8654.9782248235897</v>
      </c>
      <c r="T7" s="100">
        <v>8654.9782248235897</v>
      </c>
      <c r="U7" s="100">
        <v>8654.9782248235897</v>
      </c>
      <c r="V7" s="100">
        <v>8654.9782248235897</v>
      </c>
      <c r="W7" s="100">
        <v>8654.9782248235897</v>
      </c>
      <c r="X7" s="100">
        <v>8654.9782248235897</v>
      </c>
      <c r="Y7" s="100">
        <v>8654.9782248235897</v>
      </c>
      <c r="Z7" s="100">
        <v>8654.9782248235897</v>
      </c>
      <c r="AA7" s="100">
        <v>8654.9782248235897</v>
      </c>
      <c r="AB7" s="100">
        <v>8654.9782248235897</v>
      </c>
      <c r="AC7" s="100">
        <v>8654.9782248235897</v>
      </c>
      <c r="AD7" s="100">
        <v>8654.9782248235897</v>
      </c>
      <c r="AE7" s="100">
        <v>8654.9782248235897</v>
      </c>
      <c r="AF7" s="100">
        <v>8654.9782248235897</v>
      </c>
      <c r="AG7" s="100">
        <v>8654.9782248235897</v>
      </c>
      <c r="AH7" s="100">
        <v>8654.9782248235897</v>
      </c>
      <c r="AI7" s="100">
        <v>8654.9782248235897</v>
      </c>
      <c r="AJ7" s="100">
        <v>8654.9782248235897</v>
      </c>
      <c r="AK7" s="1">
        <v>5.3999999999999999E-2</v>
      </c>
      <c r="AL7" s="99">
        <f t="shared" si="0"/>
        <v>204.56263879477686</v>
      </c>
      <c r="AM7" s="99">
        <f t="shared" si="0"/>
        <v>204.56263879477686</v>
      </c>
      <c r="AN7" s="99">
        <f t="shared" si="0"/>
        <v>204.56263879477686</v>
      </c>
      <c r="AO7" s="99">
        <f t="shared" si="0"/>
        <v>204.56263879477686</v>
      </c>
      <c r="AP7" s="99">
        <f t="shared" si="0"/>
        <v>204.56263879477686</v>
      </c>
      <c r="AQ7" s="99">
        <f t="shared" si="0"/>
        <v>204.56263879477686</v>
      </c>
      <c r="AR7" s="99">
        <f t="shared" si="0"/>
        <v>204.56263879477686</v>
      </c>
      <c r="AS7" s="99">
        <f t="shared" si="0"/>
        <v>204.56263879477686</v>
      </c>
      <c r="AT7" s="99">
        <f t="shared" si="0"/>
        <v>204.56263879477686</v>
      </c>
      <c r="AU7" s="99">
        <f t="shared" si="0"/>
        <v>204.56263879477686</v>
      </c>
      <c r="AV7" s="99">
        <f t="shared" si="0"/>
        <v>204.56263879477686</v>
      </c>
      <c r="AW7" s="99">
        <f t="shared" si="0"/>
        <v>467.36882414047386</v>
      </c>
      <c r="AX7" s="99">
        <f t="shared" si="0"/>
        <v>467.36882414047386</v>
      </c>
      <c r="AY7" s="99">
        <f t="shared" si="0"/>
        <v>467.36882414047386</v>
      </c>
      <c r="AZ7" s="99">
        <f t="shared" si="0"/>
        <v>467.36882414047386</v>
      </c>
      <c r="BA7" s="99">
        <f t="shared" si="0"/>
        <v>467.36882414047386</v>
      </c>
      <c r="BB7" s="99">
        <f t="shared" si="1"/>
        <v>467.36882414047386</v>
      </c>
      <c r="BC7" s="99">
        <f t="shared" si="1"/>
        <v>467.36882414047386</v>
      </c>
      <c r="BD7" s="99">
        <f t="shared" si="1"/>
        <v>467.36882414047386</v>
      </c>
      <c r="BE7" s="99">
        <f t="shared" si="1"/>
        <v>467.36882414047386</v>
      </c>
      <c r="BF7" s="99">
        <f t="shared" si="1"/>
        <v>467.36882414047386</v>
      </c>
      <c r="BG7" s="99">
        <f t="shared" si="1"/>
        <v>467.36882414047386</v>
      </c>
      <c r="BH7" s="99">
        <f t="shared" si="1"/>
        <v>467.36882414047386</v>
      </c>
      <c r="BI7" s="99">
        <f t="shared" si="1"/>
        <v>467.36882414047386</v>
      </c>
      <c r="BJ7" s="99">
        <f t="shared" si="1"/>
        <v>467.36882414047386</v>
      </c>
      <c r="BK7" s="99">
        <f t="shared" si="1"/>
        <v>467.36882414047386</v>
      </c>
      <c r="BL7" s="99">
        <f t="shared" si="1"/>
        <v>467.36882414047386</v>
      </c>
      <c r="BM7" s="99">
        <f t="shared" si="1"/>
        <v>467.36882414047386</v>
      </c>
      <c r="BN7" s="99">
        <f t="shared" si="1"/>
        <v>467.36882414047386</v>
      </c>
      <c r="BO7" s="99">
        <f t="shared" si="1"/>
        <v>467.36882414047386</v>
      </c>
      <c r="BP7" s="99">
        <f t="shared" si="1"/>
        <v>467.36882414047386</v>
      </c>
      <c r="BQ7" s="92">
        <f t="shared" ref="BQ7:BQ19" si="6">IF(C7="reservoir", 0.09,0)</f>
        <v>0.09</v>
      </c>
      <c r="BR7" s="51">
        <f t="shared" si="2"/>
        <v>18.410637491529915</v>
      </c>
      <c r="BS7" s="52">
        <f t="shared" si="2"/>
        <v>18.410637491529915</v>
      </c>
      <c r="BT7" s="52">
        <f t="shared" si="2"/>
        <v>18.410637491529915</v>
      </c>
      <c r="BU7" s="52">
        <f t="shared" si="2"/>
        <v>18.410637491529915</v>
      </c>
      <c r="BV7" s="52">
        <f t="shared" si="2"/>
        <v>18.410637491529915</v>
      </c>
      <c r="BW7" s="52">
        <f t="shared" si="2"/>
        <v>18.410637491529915</v>
      </c>
      <c r="BX7" s="52">
        <f t="shared" si="2"/>
        <v>18.410637491529915</v>
      </c>
      <c r="BY7" s="52">
        <f t="shared" si="2"/>
        <v>18.410637491529915</v>
      </c>
      <c r="BZ7" s="52">
        <f t="shared" si="2"/>
        <v>18.410637491529915</v>
      </c>
      <c r="CA7" s="52">
        <f t="shared" si="2"/>
        <v>18.410637491529915</v>
      </c>
      <c r="CB7" s="52">
        <f t="shared" si="2"/>
        <v>18.410637491529915</v>
      </c>
      <c r="CC7" s="52">
        <f t="shared" si="2"/>
        <v>42.063194172642646</v>
      </c>
      <c r="CD7" s="52">
        <f t="shared" si="2"/>
        <v>42.063194172642646</v>
      </c>
      <c r="CE7" s="52">
        <f t="shared" si="2"/>
        <v>42.063194172642646</v>
      </c>
      <c r="CF7" s="52">
        <f t="shared" si="2"/>
        <v>42.063194172642646</v>
      </c>
      <c r="CG7" s="52">
        <f t="shared" si="2"/>
        <v>42.063194172642646</v>
      </c>
      <c r="CH7" s="52">
        <f t="shared" si="3"/>
        <v>42.063194172642646</v>
      </c>
      <c r="CI7" s="52">
        <f t="shared" si="3"/>
        <v>42.063194172642646</v>
      </c>
      <c r="CJ7" s="52">
        <f t="shared" si="3"/>
        <v>42.063194172642646</v>
      </c>
      <c r="CK7" s="52">
        <f t="shared" si="3"/>
        <v>42.063194172642646</v>
      </c>
      <c r="CL7" s="52">
        <f t="shared" si="3"/>
        <v>42.063194172642646</v>
      </c>
      <c r="CM7" s="52">
        <f t="shared" si="3"/>
        <v>42.063194172642646</v>
      </c>
      <c r="CN7" s="52">
        <f t="shared" si="3"/>
        <v>42.063194172642646</v>
      </c>
      <c r="CO7" s="52">
        <f t="shared" si="3"/>
        <v>42.063194172642646</v>
      </c>
      <c r="CP7" s="52">
        <f t="shared" si="3"/>
        <v>42.063194172642646</v>
      </c>
      <c r="CQ7" s="52">
        <f t="shared" si="3"/>
        <v>42.063194172642646</v>
      </c>
      <c r="CR7" s="52">
        <f t="shared" si="3"/>
        <v>42.063194172642646</v>
      </c>
      <c r="CS7" s="52">
        <f t="shared" si="3"/>
        <v>42.063194172642646</v>
      </c>
      <c r="CT7" s="52">
        <f t="shared" si="3"/>
        <v>42.063194172642646</v>
      </c>
      <c r="CU7" s="52">
        <f t="shared" si="3"/>
        <v>42.063194172642646</v>
      </c>
      <c r="CV7" s="65">
        <f t="shared" si="3"/>
        <v>42.063194172642646</v>
      </c>
      <c r="CW7" s="88">
        <f t="shared" si="4"/>
        <v>222.97327628630677</v>
      </c>
      <c r="CX7" s="89">
        <f t="shared" si="4"/>
        <v>222.97327628630677</v>
      </c>
      <c r="CY7" s="89">
        <f t="shared" si="4"/>
        <v>222.97327628630677</v>
      </c>
      <c r="CZ7" s="89">
        <f t="shared" si="4"/>
        <v>222.97327628630677</v>
      </c>
      <c r="DA7" s="89">
        <f t="shared" si="4"/>
        <v>222.97327628630677</v>
      </c>
      <c r="DB7" s="89">
        <f t="shared" si="4"/>
        <v>222.97327628630677</v>
      </c>
      <c r="DC7" s="89">
        <f t="shared" si="4"/>
        <v>222.97327628630677</v>
      </c>
      <c r="DD7" s="89">
        <f t="shared" si="4"/>
        <v>222.97327628630677</v>
      </c>
      <c r="DE7" s="89">
        <f t="shared" si="4"/>
        <v>222.97327628630677</v>
      </c>
      <c r="DF7" s="89">
        <f t="shared" si="4"/>
        <v>222.97327628630677</v>
      </c>
      <c r="DG7" s="89">
        <f t="shared" si="4"/>
        <v>222.97327628630677</v>
      </c>
      <c r="DH7" s="89">
        <f t="shared" si="4"/>
        <v>509.43201831311649</v>
      </c>
      <c r="DI7" s="89">
        <f t="shared" si="4"/>
        <v>509.43201831311649</v>
      </c>
      <c r="DJ7" s="89">
        <f t="shared" si="4"/>
        <v>509.43201831311649</v>
      </c>
      <c r="DK7" s="89">
        <f t="shared" si="4"/>
        <v>509.43201831311649</v>
      </c>
      <c r="DL7" s="89">
        <f t="shared" si="4"/>
        <v>509.43201831311649</v>
      </c>
      <c r="DM7" s="89">
        <f t="shared" si="5"/>
        <v>509.43201831311649</v>
      </c>
      <c r="DN7" s="89">
        <f t="shared" si="5"/>
        <v>509.43201831311649</v>
      </c>
      <c r="DO7" s="89">
        <f t="shared" si="5"/>
        <v>509.43201831311649</v>
      </c>
      <c r="DP7" s="89">
        <f t="shared" si="5"/>
        <v>509.43201831311649</v>
      </c>
      <c r="DQ7" s="89">
        <f t="shared" si="5"/>
        <v>509.43201831311649</v>
      </c>
      <c r="DR7" s="89">
        <f t="shared" si="5"/>
        <v>509.43201831311649</v>
      </c>
      <c r="DS7" s="89">
        <f t="shared" si="5"/>
        <v>509.43201831311649</v>
      </c>
      <c r="DT7" s="89">
        <f t="shared" si="5"/>
        <v>509.43201831311649</v>
      </c>
      <c r="DU7" s="89">
        <f t="shared" si="5"/>
        <v>509.43201831311649</v>
      </c>
      <c r="DV7" s="89">
        <f t="shared" si="5"/>
        <v>509.43201831311649</v>
      </c>
      <c r="DW7" s="89">
        <f t="shared" si="5"/>
        <v>509.43201831311649</v>
      </c>
      <c r="DX7" s="89">
        <f t="shared" si="5"/>
        <v>509.43201831311649</v>
      </c>
      <c r="DY7" s="89">
        <f t="shared" si="5"/>
        <v>509.43201831311649</v>
      </c>
      <c r="DZ7" s="89">
        <f t="shared" si="5"/>
        <v>509.43201831311649</v>
      </c>
      <c r="EA7" s="89">
        <f t="shared" si="5"/>
        <v>509.43201831311649</v>
      </c>
    </row>
    <row r="8" spans="1:132" x14ac:dyDescent="0.25">
      <c r="A8" s="1" t="s">
        <v>146</v>
      </c>
      <c r="B8" s="1" t="s">
        <v>191</v>
      </c>
      <c r="C8" s="1" t="s">
        <v>153</v>
      </c>
      <c r="D8" s="1" t="s">
        <v>153</v>
      </c>
      <c r="E8" s="1" t="s">
        <v>157</v>
      </c>
      <c r="F8" s="101">
        <v>25114.837881383301</v>
      </c>
      <c r="G8" s="100">
        <v>25186.237252557701</v>
      </c>
      <c r="H8" s="100">
        <v>25186.237252557701</v>
      </c>
      <c r="I8" s="100">
        <v>25528.542792256801</v>
      </c>
      <c r="J8" s="100">
        <v>26332.742116783102</v>
      </c>
      <c r="K8" s="100">
        <v>26332.742116783102</v>
      </c>
      <c r="L8" s="100">
        <v>26332.742116783102</v>
      </c>
      <c r="M8" s="100">
        <v>27270.077806293899</v>
      </c>
      <c r="N8" s="100">
        <v>27270.077806293899</v>
      </c>
      <c r="O8" s="100">
        <v>34189.287838129399</v>
      </c>
      <c r="P8" s="100">
        <v>34403.063247432903</v>
      </c>
      <c r="Q8" s="100">
        <v>159670.76190452199</v>
      </c>
      <c r="R8" s="100">
        <v>179448.02522671301</v>
      </c>
      <c r="S8" s="100">
        <v>179448.02522671301</v>
      </c>
      <c r="T8" s="100">
        <v>179493.159938898</v>
      </c>
      <c r="U8" s="100">
        <v>179493.159938898</v>
      </c>
      <c r="V8" s="100">
        <v>179493.159938898</v>
      </c>
      <c r="W8" s="100">
        <v>179493.159938898</v>
      </c>
      <c r="X8" s="100">
        <v>179590.30298412399</v>
      </c>
      <c r="Y8" s="100">
        <v>179600.01381006799</v>
      </c>
      <c r="Z8" s="100">
        <v>179619.406064293</v>
      </c>
      <c r="AA8" s="100">
        <v>181142.08918557901</v>
      </c>
      <c r="AB8" s="100">
        <v>181142.08918557901</v>
      </c>
      <c r="AC8" s="100">
        <v>181151.584176326</v>
      </c>
      <c r="AD8" s="100">
        <v>181215.44245647799</v>
      </c>
      <c r="AE8" s="100">
        <v>181215.44245647799</v>
      </c>
      <c r="AF8" s="100">
        <v>181215.44245647799</v>
      </c>
      <c r="AG8" s="100">
        <v>181722.03509950699</v>
      </c>
      <c r="AH8" s="100">
        <v>181722.03509950699</v>
      </c>
      <c r="AI8" s="100">
        <v>181722.03509950699</v>
      </c>
      <c r="AJ8" s="100">
        <v>181722.03509950699</v>
      </c>
      <c r="AK8" s="1">
        <v>5.3999999999999999E-2</v>
      </c>
      <c r="AL8" s="99">
        <f t="shared" si="0"/>
        <v>1356.2012455946983</v>
      </c>
      <c r="AM8" s="99">
        <f t="shared" si="0"/>
        <v>1360.056811638116</v>
      </c>
      <c r="AN8" s="99">
        <f t="shared" si="0"/>
        <v>1360.056811638116</v>
      </c>
      <c r="AO8" s="99">
        <f t="shared" si="0"/>
        <v>1378.5413107818672</v>
      </c>
      <c r="AP8" s="99">
        <f t="shared" si="0"/>
        <v>1421.9680743062875</v>
      </c>
      <c r="AQ8" s="99">
        <f t="shared" si="0"/>
        <v>1421.9680743062875</v>
      </c>
      <c r="AR8" s="99">
        <f t="shared" si="0"/>
        <v>1421.9680743062875</v>
      </c>
      <c r="AS8" s="99">
        <f t="shared" si="0"/>
        <v>1472.5842015398705</v>
      </c>
      <c r="AT8" s="99">
        <f t="shared" si="0"/>
        <v>1472.5842015398705</v>
      </c>
      <c r="AU8" s="99">
        <f t="shared" si="0"/>
        <v>1846.2215432589876</v>
      </c>
      <c r="AV8" s="99">
        <f t="shared" si="0"/>
        <v>1857.7654153613767</v>
      </c>
      <c r="AW8" s="99">
        <f t="shared" si="0"/>
        <v>8622.2211428441879</v>
      </c>
      <c r="AX8" s="99">
        <f t="shared" si="0"/>
        <v>9690.1933622425022</v>
      </c>
      <c r="AY8" s="99">
        <f t="shared" si="0"/>
        <v>9690.1933622425022</v>
      </c>
      <c r="AZ8" s="99">
        <f t="shared" si="0"/>
        <v>9692.6306367004909</v>
      </c>
      <c r="BA8" s="99">
        <f t="shared" si="0"/>
        <v>9692.6306367004909</v>
      </c>
      <c r="BB8" s="99">
        <f t="shared" si="1"/>
        <v>9692.6306367004909</v>
      </c>
      <c r="BC8" s="99">
        <f t="shared" si="1"/>
        <v>9692.6306367004909</v>
      </c>
      <c r="BD8" s="99">
        <f t="shared" si="1"/>
        <v>9697.8763611426948</v>
      </c>
      <c r="BE8" s="99">
        <f t="shared" si="1"/>
        <v>9698.400745743671</v>
      </c>
      <c r="BF8" s="99">
        <f t="shared" si="1"/>
        <v>9699.4479274718215</v>
      </c>
      <c r="BG8" s="99">
        <f t="shared" si="1"/>
        <v>9781.672816021266</v>
      </c>
      <c r="BH8" s="99">
        <f t="shared" si="1"/>
        <v>9781.672816021266</v>
      </c>
      <c r="BI8" s="99">
        <f t="shared" si="1"/>
        <v>9782.1855455216028</v>
      </c>
      <c r="BJ8" s="99">
        <f t="shared" si="1"/>
        <v>9785.633892649812</v>
      </c>
      <c r="BK8" s="99">
        <f t="shared" si="1"/>
        <v>9785.633892649812</v>
      </c>
      <c r="BL8" s="99">
        <f t="shared" si="1"/>
        <v>9785.633892649812</v>
      </c>
      <c r="BM8" s="99">
        <f t="shared" si="1"/>
        <v>9812.9898953733773</v>
      </c>
      <c r="BN8" s="99">
        <f t="shared" si="1"/>
        <v>9812.9898953733773</v>
      </c>
      <c r="BO8" s="99">
        <f t="shared" si="1"/>
        <v>9812.9898953733773</v>
      </c>
      <c r="BP8" s="99">
        <f t="shared" si="1"/>
        <v>9812.9898953733773</v>
      </c>
      <c r="BQ8" s="92">
        <f t="shared" si="6"/>
        <v>0.09</v>
      </c>
      <c r="BR8" s="51">
        <f t="shared" si="2"/>
        <v>122.05811210352284</v>
      </c>
      <c r="BS8" s="52">
        <f t="shared" si="2"/>
        <v>122.40511304743043</v>
      </c>
      <c r="BT8" s="52">
        <f t="shared" si="2"/>
        <v>122.40511304743043</v>
      </c>
      <c r="BU8" s="52">
        <f t="shared" si="2"/>
        <v>124.06871797036804</v>
      </c>
      <c r="BV8" s="52">
        <f t="shared" si="2"/>
        <v>127.97712668756587</v>
      </c>
      <c r="BW8" s="52">
        <f t="shared" si="2"/>
        <v>127.97712668756587</v>
      </c>
      <c r="BX8" s="52">
        <f t="shared" si="2"/>
        <v>127.97712668756587</v>
      </c>
      <c r="BY8" s="52">
        <f t="shared" si="2"/>
        <v>132.53257813858835</v>
      </c>
      <c r="BZ8" s="52">
        <f t="shared" si="2"/>
        <v>132.53257813858835</v>
      </c>
      <c r="CA8" s="52">
        <f t="shared" si="2"/>
        <v>166.15993889330889</v>
      </c>
      <c r="CB8" s="52">
        <f t="shared" si="2"/>
        <v>167.19888738252391</v>
      </c>
      <c r="CC8" s="52">
        <f t="shared" si="2"/>
        <v>775.99990285597687</v>
      </c>
      <c r="CD8" s="52">
        <f t="shared" si="2"/>
        <v>872.11740260182512</v>
      </c>
      <c r="CE8" s="52">
        <f t="shared" si="2"/>
        <v>872.11740260182512</v>
      </c>
      <c r="CF8" s="52">
        <f t="shared" si="2"/>
        <v>872.33675730304412</v>
      </c>
      <c r="CG8" s="52">
        <f t="shared" si="2"/>
        <v>872.33675730304412</v>
      </c>
      <c r="CH8" s="52">
        <f t="shared" si="3"/>
        <v>872.33675730304412</v>
      </c>
      <c r="CI8" s="52">
        <f t="shared" si="3"/>
        <v>872.33675730304412</v>
      </c>
      <c r="CJ8" s="52">
        <f t="shared" si="3"/>
        <v>872.80887250284252</v>
      </c>
      <c r="CK8" s="52">
        <f t="shared" si="3"/>
        <v>872.85606711693038</v>
      </c>
      <c r="CL8" s="52">
        <f t="shared" si="3"/>
        <v>872.9503134724639</v>
      </c>
      <c r="CM8" s="52">
        <f t="shared" si="3"/>
        <v>880.35055344191392</v>
      </c>
      <c r="CN8" s="52">
        <f t="shared" si="3"/>
        <v>880.35055344191392</v>
      </c>
      <c r="CO8" s="52">
        <f t="shared" si="3"/>
        <v>880.39669909694419</v>
      </c>
      <c r="CP8" s="52">
        <f t="shared" si="3"/>
        <v>880.7070503384831</v>
      </c>
      <c r="CQ8" s="52">
        <f t="shared" si="3"/>
        <v>880.7070503384831</v>
      </c>
      <c r="CR8" s="52">
        <f t="shared" si="3"/>
        <v>880.7070503384831</v>
      </c>
      <c r="CS8" s="52">
        <f t="shared" si="3"/>
        <v>883.16909058360397</v>
      </c>
      <c r="CT8" s="52">
        <f t="shared" si="3"/>
        <v>883.16909058360397</v>
      </c>
      <c r="CU8" s="52">
        <f t="shared" si="3"/>
        <v>883.16909058360397</v>
      </c>
      <c r="CV8" s="65">
        <f t="shared" si="3"/>
        <v>883.16909058360397</v>
      </c>
      <c r="CW8" s="88">
        <f t="shared" si="4"/>
        <v>1478.2593576982213</v>
      </c>
      <c r="CX8" s="89">
        <f t="shared" si="4"/>
        <v>1482.4619246855464</v>
      </c>
      <c r="CY8" s="89">
        <f t="shared" si="4"/>
        <v>1482.4619246855464</v>
      </c>
      <c r="CZ8" s="89">
        <f t="shared" si="4"/>
        <v>1502.6100287522352</v>
      </c>
      <c r="DA8" s="89">
        <f t="shared" si="4"/>
        <v>1549.9452009938534</v>
      </c>
      <c r="DB8" s="89">
        <f t="shared" si="4"/>
        <v>1549.9452009938534</v>
      </c>
      <c r="DC8" s="89">
        <f t="shared" si="4"/>
        <v>1549.9452009938534</v>
      </c>
      <c r="DD8" s="89">
        <f t="shared" si="4"/>
        <v>1605.1167796784589</v>
      </c>
      <c r="DE8" s="89">
        <f t="shared" si="4"/>
        <v>1605.1167796784589</v>
      </c>
      <c r="DF8" s="89">
        <f t="shared" si="4"/>
        <v>2012.3814821522965</v>
      </c>
      <c r="DG8" s="89">
        <f t="shared" si="4"/>
        <v>2024.9643027439006</v>
      </c>
      <c r="DH8" s="89">
        <f t="shared" si="4"/>
        <v>9398.2210457001638</v>
      </c>
      <c r="DI8" s="89">
        <f t="shared" si="4"/>
        <v>10562.310764844327</v>
      </c>
      <c r="DJ8" s="89">
        <f t="shared" si="4"/>
        <v>10562.310764844327</v>
      </c>
      <c r="DK8" s="89">
        <f t="shared" si="4"/>
        <v>10564.967394003535</v>
      </c>
      <c r="DL8" s="89">
        <f t="shared" si="4"/>
        <v>10564.967394003535</v>
      </c>
      <c r="DM8" s="89">
        <f t="shared" si="5"/>
        <v>10564.967394003535</v>
      </c>
      <c r="DN8" s="89">
        <f t="shared" si="5"/>
        <v>10564.967394003535</v>
      </c>
      <c r="DO8" s="89">
        <f t="shared" si="5"/>
        <v>10570.685233645538</v>
      </c>
      <c r="DP8" s="89">
        <f t="shared" si="5"/>
        <v>10571.256812860602</v>
      </c>
      <c r="DQ8" s="89">
        <f t="shared" si="5"/>
        <v>10572.398240944285</v>
      </c>
      <c r="DR8" s="89">
        <f t="shared" si="5"/>
        <v>10662.023369463181</v>
      </c>
      <c r="DS8" s="89">
        <f t="shared" si="5"/>
        <v>10662.023369463181</v>
      </c>
      <c r="DT8" s="89">
        <f t="shared" si="5"/>
        <v>10662.582244618547</v>
      </c>
      <c r="DU8" s="89">
        <f t="shared" si="5"/>
        <v>10666.340942988296</v>
      </c>
      <c r="DV8" s="89">
        <f t="shared" si="5"/>
        <v>10666.340942988296</v>
      </c>
      <c r="DW8" s="89">
        <f t="shared" si="5"/>
        <v>10666.340942988296</v>
      </c>
      <c r="DX8" s="89">
        <f t="shared" si="5"/>
        <v>10696.158985956981</v>
      </c>
      <c r="DY8" s="89">
        <f t="shared" si="5"/>
        <v>10696.158985956981</v>
      </c>
      <c r="DZ8" s="89">
        <f t="shared" si="5"/>
        <v>10696.158985956981</v>
      </c>
      <c r="EA8" s="89">
        <f t="shared" si="5"/>
        <v>10696.158985956981</v>
      </c>
    </row>
    <row r="9" spans="1:132" x14ac:dyDescent="0.25">
      <c r="A9" s="1"/>
      <c r="B9" s="1"/>
      <c r="C9" s="1"/>
      <c r="D9" s="1"/>
      <c r="E9" s="1"/>
      <c r="F9" s="101"/>
      <c r="G9" s="100"/>
      <c r="H9" s="100"/>
      <c r="I9" s="100"/>
      <c r="J9" s="100"/>
      <c r="K9" s="100"/>
      <c r="L9" s="100"/>
      <c r="M9" s="100"/>
      <c r="N9" s="100"/>
      <c r="O9" s="100"/>
      <c r="P9" s="100"/>
      <c r="Q9" s="100"/>
      <c r="R9" s="100"/>
      <c r="S9" s="100"/>
      <c r="T9" s="100"/>
      <c r="U9" s="100"/>
      <c r="V9" s="100"/>
      <c r="W9" s="100"/>
      <c r="X9" s="100"/>
      <c r="Y9" s="100"/>
      <c r="Z9" s="100"/>
      <c r="AA9" s="100"/>
      <c r="AB9" s="100"/>
      <c r="AC9" s="100"/>
      <c r="AD9" s="100"/>
      <c r="AE9" s="100"/>
      <c r="AF9" s="100"/>
      <c r="AG9" s="100"/>
      <c r="AH9" s="100"/>
      <c r="AI9" s="100"/>
      <c r="AJ9" s="100"/>
      <c r="AK9" s="1">
        <v>0.183</v>
      </c>
      <c r="AL9" s="99">
        <f t="shared" si="0"/>
        <v>0</v>
      </c>
      <c r="AM9" s="99">
        <f t="shared" si="0"/>
        <v>0</v>
      </c>
      <c r="AN9" s="99">
        <f t="shared" si="0"/>
        <v>0</v>
      </c>
      <c r="AO9" s="99">
        <f t="shared" si="0"/>
        <v>0</v>
      </c>
      <c r="AP9" s="99">
        <f t="shared" si="0"/>
        <v>0</v>
      </c>
      <c r="AQ9" s="99">
        <f t="shared" si="0"/>
        <v>0</v>
      </c>
      <c r="AR9" s="99">
        <f t="shared" si="0"/>
        <v>0</v>
      </c>
      <c r="AS9" s="99">
        <f t="shared" si="0"/>
        <v>0</v>
      </c>
      <c r="AT9" s="99">
        <f t="shared" si="0"/>
        <v>0</v>
      </c>
      <c r="AU9" s="99">
        <f t="shared" si="0"/>
        <v>0</v>
      </c>
      <c r="AV9" s="99">
        <f t="shared" si="0"/>
        <v>0</v>
      </c>
      <c r="AW9" s="99">
        <f t="shared" si="0"/>
        <v>0</v>
      </c>
      <c r="AX9" s="99">
        <f t="shared" si="0"/>
        <v>0</v>
      </c>
      <c r="AY9" s="99">
        <f t="shared" si="0"/>
        <v>0</v>
      </c>
      <c r="AZ9" s="99">
        <f t="shared" si="0"/>
        <v>0</v>
      </c>
      <c r="BA9" s="99">
        <f t="shared" si="0"/>
        <v>0</v>
      </c>
      <c r="BB9" s="99">
        <f t="shared" si="1"/>
        <v>0</v>
      </c>
      <c r="BC9" s="99">
        <f t="shared" si="1"/>
        <v>0</v>
      </c>
      <c r="BD9" s="99">
        <f t="shared" si="1"/>
        <v>0</v>
      </c>
      <c r="BE9" s="99">
        <f t="shared" si="1"/>
        <v>0</v>
      </c>
      <c r="BF9" s="99">
        <f t="shared" si="1"/>
        <v>0</v>
      </c>
      <c r="BG9" s="99">
        <f t="shared" si="1"/>
        <v>0</v>
      </c>
      <c r="BH9" s="99">
        <f t="shared" si="1"/>
        <v>0</v>
      </c>
      <c r="BI9" s="99">
        <f t="shared" si="1"/>
        <v>0</v>
      </c>
      <c r="BJ9" s="99">
        <f t="shared" si="1"/>
        <v>0</v>
      </c>
      <c r="BK9" s="99">
        <f t="shared" si="1"/>
        <v>0</v>
      </c>
      <c r="BL9" s="99">
        <f t="shared" si="1"/>
        <v>0</v>
      </c>
      <c r="BM9" s="99">
        <f t="shared" si="1"/>
        <v>0</v>
      </c>
      <c r="BN9" s="99">
        <f t="shared" si="1"/>
        <v>0</v>
      </c>
      <c r="BO9" s="99">
        <f t="shared" si="1"/>
        <v>0</v>
      </c>
      <c r="BP9" s="99">
        <f t="shared" si="1"/>
        <v>0</v>
      </c>
      <c r="BQ9" s="92">
        <f t="shared" si="6"/>
        <v>0</v>
      </c>
      <c r="BR9" s="51">
        <f t="shared" si="2"/>
        <v>0</v>
      </c>
      <c r="BS9" s="52">
        <f t="shared" si="2"/>
        <v>0</v>
      </c>
      <c r="BT9" s="52">
        <f t="shared" si="2"/>
        <v>0</v>
      </c>
      <c r="BU9" s="52">
        <f t="shared" si="2"/>
        <v>0</v>
      </c>
      <c r="BV9" s="52">
        <f t="shared" si="2"/>
        <v>0</v>
      </c>
      <c r="BW9" s="52">
        <f t="shared" si="2"/>
        <v>0</v>
      </c>
      <c r="BX9" s="52">
        <f t="shared" si="2"/>
        <v>0</v>
      </c>
      <c r="BY9" s="52">
        <f t="shared" si="2"/>
        <v>0</v>
      </c>
      <c r="BZ9" s="52">
        <f t="shared" si="2"/>
        <v>0</v>
      </c>
      <c r="CA9" s="52">
        <f t="shared" si="2"/>
        <v>0</v>
      </c>
      <c r="CB9" s="52">
        <f t="shared" si="2"/>
        <v>0</v>
      </c>
      <c r="CC9" s="52">
        <f t="shared" si="2"/>
        <v>0</v>
      </c>
      <c r="CD9" s="52">
        <f t="shared" si="2"/>
        <v>0</v>
      </c>
      <c r="CE9" s="52">
        <f t="shared" si="2"/>
        <v>0</v>
      </c>
      <c r="CF9" s="52">
        <f t="shared" si="2"/>
        <v>0</v>
      </c>
      <c r="CG9" s="52">
        <f t="shared" si="2"/>
        <v>0</v>
      </c>
      <c r="CH9" s="52">
        <f t="shared" si="3"/>
        <v>0</v>
      </c>
      <c r="CI9" s="52">
        <f t="shared" si="3"/>
        <v>0</v>
      </c>
      <c r="CJ9" s="52">
        <f t="shared" si="3"/>
        <v>0</v>
      </c>
      <c r="CK9" s="52">
        <f t="shared" si="3"/>
        <v>0</v>
      </c>
      <c r="CL9" s="52">
        <f t="shared" si="3"/>
        <v>0</v>
      </c>
      <c r="CM9" s="52">
        <f t="shared" si="3"/>
        <v>0</v>
      </c>
      <c r="CN9" s="52">
        <f t="shared" si="3"/>
        <v>0</v>
      </c>
      <c r="CO9" s="52">
        <f t="shared" si="3"/>
        <v>0</v>
      </c>
      <c r="CP9" s="52">
        <f t="shared" si="3"/>
        <v>0</v>
      </c>
      <c r="CQ9" s="52">
        <f t="shared" si="3"/>
        <v>0</v>
      </c>
      <c r="CR9" s="52">
        <f t="shared" si="3"/>
        <v>0</v>
      </c>
      <c r="CS9" s="52">
        <f t="shared" si="3"/>
        <v>0</v>
      </c>
      <c r="CT9" s="52">
        <f t="shared" si="3"/>
        <v>0</v>
      </c>
      <c r="CU9" s="52">
        <f t="shared" si="3"/>
        <v>0</v>
      </c>
      <c r="CV9" s="65">
        <f t="shared" si="3"/>
        <v>0</v>
      </c>
      <c r="CW9" s="88">
        <f t="shared" si="4"/>
        <v>0</v>
      </c>
      <c r="CX9" s="89">
        <f t="shared" si="4"/>
        <v>0</v>
      </c>
      <c r="CY9" s="89">
        <f t="shared" si="4"/>
        <v>0</v>
      </c>
      <c r="CZ9" s="89">
        <f t="shared" si="4"/>
        <v>0</v>
      </c>
      <c r="DA9" s="89">
        <f t="shared" si="4"/>
        <v>0</v>
      </c>
      <c r="DB9" s="89">
        <f t="shared" si="4"/>
        <v>0</v>
      </c>
      <c r="DC9" s="89">
        <f t="shared" si="4"/>
        <v>0</v>
      </c>
      <c r="DD9" s="89">
        <f t="shared" si="4"/>
        <v>0</v>
      </c>
      <c r="DE9" s="89">
        <f t="shared" si="4"/>
        <v>0</v>
      </c>
      <c r="DF9" s="89">
        <f t="shared" si="4"/>
        <v>0</v>
      </c>
      <c r="DG9" s="89">
        <f t="shared" si="4"/>
        <v>0</v>
      </c>
      <c r="DH9" s="89">
        <f t="shared" si="4"/>
        <v>0</v>
      </c>
      <c r="DI9" s="89">
        <f t="shared" si="4"/>
        <v>0</v>
      </c>
      <c r="DJ9" s="89">
        <f t="shared" si="4"/>
        <v>0</v>
      </c>
      <c r="DK9" s="89">
        <f t="shared" si="4"/>
        <v>0</v>
      </c>
      <c r="DL9" s="89">
        <f t="shared" si="4"/>
        <v>0</v>
      </c>
      <c r="DM9" s="89">
        <f t="shared" si="5"/>
        <v>0</v>
      </c>
      <c r="DN9" s="89">
        <f t="shared" si="5"/>
        <v>0</v>
      </c>
      <c r="DO9" s="89">
        <f t="shared" si="5"/>
        <v>0</v>
      </c>
      <c r="DP9" s="89">
        <f t="shared" si="5"/>
        <v>0</v>
      </c>
      <c r="DQ9" s="89">
        <f t="shared" si="5"/>
        <v>0</v>
      </c>
      <c r="DR9" s="89">
        <f t="shared" si="5"/>
        <v>0</v>
      </c>
      <c r="DS9" s="89">
        <f t="shared" si="5"/>
        <v>0</v>
      </c>
      <c r="DT9" s="89">
        <f t="shared" si="5"/>
        <v>0</v>
      </c>
      <c r="DU9" s="89">
        <f t="shared" si="5"/>
        <v>0</v>
      </c>
      <c r="DV9" s="89">
        <f t="shared" si="5"/>
        <v>0</v>
      </c>
      <c r="DW9" s="89">
        <f t="shared" si="5"/>
        <v>0</v>
      </c>
      <c r="DX9" s="89">
        <f t="shared" si="5"/>
        <v>0</v>
      </c>
      <c r="DY9" s="89">
        <f t="shared" si="5"/>
        <v>0</v>
      </c>
      <c r="DZ9" s="89">
        <f t="shared" si="5"/>
        <v>0</v>
      </c>
      <c r="EA9" s="89">
        <f t="shared" si="5"/>
        <v>0</v>
      </c>
    </row>
    <row r="10" spans="1:132" x14ac:dyDescent="0.25">
      <c r="A10" s="1"/>
      <c r="B10" s="1"/>
      <c r="D10" s="1"/>
      <c r="E10" s="1"/>
      <c r="F10" s="101"/>
      <c r="G10" s="100"/>
      <c r="H10" s="100"/>
      <c r="I10" s="100"/>
      <c r="J10" s="100"/>
      <c r="K10" s="100"/>
      <c r="L10" s="100"/>
      <c r="M10" s="100"/>
      <c r="N10" s="100"/>
      <c r="O10" s="100"/>
      <c r="P10" s="100"/>
      <c r="Q10" s="100"/>
      <c r="R10" s="100"/>
      <c r="S10" s="100"/>
      <c r="T10" s="100"/>
      <c r="U10" s="100"/>
      <c r="V10" s="100"/>
      <c r="W10" s="100"/>
      <c r="X10" s="100"/>
      <c r="Y10" s="100"/>
      <c r="Z10" s="100"/>
      <c r="AA10" s="100"/>
      <c r="AB10" s="100"/>
      <c r="AC10" s="100"/>
      <c r="AD10" s="100"/>
      <c r="AE10" s="100"/>
      <c r="AF10" s="100"/>
      <c r="AG10" s="100"/>
      <c r="AH10" s="100"/>
      <c r="AI10" s="100"/>
      <c r="AJ10" s="100"/>
      <c r="AK10" s="1">
        <v>0.1411</v>
      </c>
      <c r="AL10" s="99">
        <f t="shared" si="0"/>
        <v>0</v>
      </c>
      <c r="AM10" s="99">
        <f t="shared" si="0"/>
        <v>0</v>
      </c>
      <c r="AN10" s="99">
        <f t="shared" si="0"/>
        <v>0</v>
      </c>
      <c r="AO10" s="99">
        <f t="shared" si="0"/>
        <v>0</v>
      </c>
      <c r="AP10" s="99">
        <f t="shared" si="0"/>
        <v>0</v>
      </c>
      <c r="AQ10" s="99">
        <f t="shared" si="0"/>
        <v>0</v>
      </c>
      <c r="AR10" s="99">
        <f t="shared" si="0"/>
        <v>0</v>
      </c>
      <c r="AS10" s="99">
        <f t="shared" si="0"/>
        <v>0</v>
      </c>
      <c r="AT10" s="99">
        <f t="shared" si="0"/>
        <v>0</v>
      </c>
      <c r="AU10" s="99">
        <f t="shared" si="0"/>
        <v>0</v>
      </c>
      <c r="AV10" s="99">
        <f t="shared" si="0"/>
        <v>0</v>
      </c>
      <c r="AW10" s="99">
        <f t="shared" si="0"/>
        <v>0</v>
      </c>
      <c r="AX10" s="99">
        <f t="shared" si="0"/>
        <v>0</v>
      </c>
      <c r="AY10" s="99">
        <f t="shared" si="0"/>
        <v>0</v>
      </c>
      <c r="AZ10" s="99">
        <f t="shared" si="0"/>
        <v>0</v>
      </c>
      <c r="BA10" s="99">
        <f t="shared" si="0"/>
        <v>0</v>
      </c>
      <c r="BB10" s="99">
        <f t="shared" si="1"/>
        <v>0</v>
      </c>
      <c r="BC10" s="99">
        <f t="shared" si="1"/>
        <v>0</v>
      </c>
      <c r="BD10" s="99">
        <f t="shared" si="1"/>
        <v>0</v>
      </c>
      <c r="BE10" s="99">
        <f t="shared" si="1"/>
        <v>0</v>
      </c>
      <c r="BF10" s="99">
        <f t="shared" si="1"/>
        <v>0</v>
      </c>
      <c r="BG10" s="99">
        <f t="shared" si="1"/>
        <v>0</v>
      </c>
      <c r="BH10" s="99">
        <f t="shared" si="1"/>
        <v>0</v>
      </c>
      <c r="BI10" s="99">
        <f t="shared" si="1"/>
        <v>0</v>
      </c>
      <c r="BJ10" s="99">
        <f t="shared" si="1"/>
        <v>0</v>
      </c>
      <c r="BK10" s="99">
        <f t="shared" si="1"/>
        <v>0</v>
      </c>
      <c r="BL10" s="99">
        <f t="shared" si="1"/>
        <v>0</v>
      </c>
      <c r="BM10" s="99">
        <f t="shared" si="1"/>
        <v>0</v>
      </c>
      <c r="BN10" s="99">
        <f t="shared" si="1"/>
        <v>0</v>
      </c>
      <c r="BO10" s="99">
        <f t="shared" si="1"/>
        <v>0</v>
      </c>
      <c r="BP10" s="99">
        <f t="shared" si="1"/>
        <v>0</v>
      </c>
      <c r="BQ10" s="92">
        <f t="shared" si="6"/>
        <v>0</v>
      </c>
      <c r="BR10" s="51">
        <f t="shared" si="2"/>
        <v>0</v>
      </c>
      <c r="BS10" s="52">
        <f t="shared" si="2"/>
        <v>0</v>
      </c>
      <c r="BT10" s="52">
        <f t="shared" si="2"/>
        <v>0</v>
      </c>
      <c r="BU10" s="52">
        <f t="shared" si="2"/>
        <v>0</v>
      </c>
      <c r="BV10" s="52">
        <f t="shared" si="2"/>
        <v>0</v>
      </c>
      <c r="BW10" s="52">
        <f t="shared" si="2"/>
        <v>0</v>
      </c>
      <c r="BX10" s="52">
        <f t="shared" si="2"/>
        <v>0</v>
      </c>
      <c r="BY10" s="52">
        <f t="shared" si="2"/>
        <v>0</v>
      </c>
      <c r="BZ10" s="52">
        <f t="shared" si="2"/>
        <v>0</v>
      </c>
      <c r="CA10" s="52">
        <f t="shared" si="2"/>
        <v>0</v>
      </c>
      <c r="CB10" s="52">
        <f t="shared" si="2"/>
        <v>0</v>
      </c>
      <c r="CC10" s="52">
        <f t="shared" si="2"/>
        <v>0</v>
      </c>
      <c r="CD10" s="52">
        <f t="shared" si="2"/>
        <v>0</v>
      </c>
      <c r="CE10" s="52">
        <f t="shared" si="2"/>
        <v>0</v>
      </c>
      <c r="CF10" s="52">
        <f t="shared" si="2"/>
        <v>0</v>
      </c>
      <c r="CG10" s="52">
        <f t="shared" si="2"/>
        <v>0</v>
      </c>
      <c r="CH10" s="52">
        <f t="shared" si="3"/>
        <v>0</v>
      </c>
      <c r="CI10" s="52">
        <f t="shared" si="3"/>
        <v>0</v>
      </c>
      <c r="CJ10" s="52">
        <f t="shared" si="3"/>
        <v>0</v>
      </c>
      <c r="CK10" s="52">
        <f t="shared" si="3"/>
        <v>0</v>
      </c>
      <c r="CL10" s="52">
        <f t="shared" si="3"/>
        <v>0</v>
      </c>
      <c r="CM10" s="52">
        <f t="shared" si="3"/>
        <v>0</v>
      </c>
      <c r="CN10" s="52">
        <f t="shared" si="3"/>
        <v>0</v>
      </c>
      <c r="CO10" s="52">
        <f t="shared" si="3"/>
        <v>0</v>
      </c>
      <c r="CP10" s="52">
        <f t="shared" si="3"/>
        <v>0</v>
      </c>
      <c r="CQ10" s="52">
        <f t="shared" si="3"/>
        <v>0</v>
      </c>
      <c r="CR10" s="52">
        <f t="shared" si="3"/>
        <v>0</v>
      </c>
      <c r="CS10" s="52">
        <f t="shared" si="3"/>
        <v>0</v>
      </c>
      <c r="CT10" s="52">
        <f t="shared" si="3"/>
        <v>0</v>
      </c>
      <c r="CU10" s="52">
        <f t="shared" si="3"/>
        <v>0</v>
      </c>
      <c r="CV10" s="65">
        <f t="shared" si="3"/>
        <v>0</v>
      </c>
      <c r="CW10" s="88">
        <f t="shared" si="4"/>
        <v>0</v>
      </c>
      <c r="CX10" s="89">
        <f t="shared" si="4"/>
        <v>0</v>
      </c>
      <c r="CY10" s="89">
        <f t="shared" si="4"/>
        <v>0</v>
      </c>
      <c r="CZ10" s="89">
        <f t="shared" si="4"/>
        <v>0</v>
      </c>
      <c r="DA10" s="89">
        <f t="shared" si="4"/>
        <v>0</v>
      </c>
      <c r="DB10" s="89">
        <f t="shared" si="4"/>
        <v>0</v>
      </c>
      <c r="DC10" s="89">
        <f t="shared" si="4"/>
        <v>0</v>
      </c>
      <c r="DD10" s="89">
        <f t="shared" si="4"/>
        <v>0</v>
      </c>
      <c r="DE10" s="89">
        <f t="shared" si="4"/>
        <v>0</v>
      </c>
      <c r="DF10" s="89">
        <f t="shared" si="4"/>
        <v>0</v>
      </c>
      <c r="DG10" s="89">
        <f t="shared" si="4"/>
        <v>0</v>
      </c>
      <c r="DH10" s="89">
        <f t="shared" si="4"/>
        <v>0</v>
      </c>
      <c r="DI10" s="89">
        <f t="shared" si="4"/>
        <v>0</v>
      </c>
      <c r="DJ10" s="89">
        <f t="shared" si="4"/>
        <v>0</v>
      </c>
      <c r="DK10" s="89">
        <f t="shared" si="4"/>
        <v>0</v>
      </c>
      <c r="DL10" s="89">
        <f t="shared" si="4"/>
        <v>0</v>
      </c>
      <c r="DM10" s="89">
        <f t="shared" si="5"/>
        <v>0</v>
      </c>
      <c r="DN10" s="89">
        <f t="shared" si="5"/>
        <v>0</v>
      </c>
      <c r="DO10" s="89">
        <f t="shared" si="5"/>
        <v>0</v>
      </c>
      <c r="DP10" s="89">
        <f t="shared" si="5"/>
        <v>0</v>
      </c>
      <c r="DQ10" s="89">
        <f t="shared" si="5"/>
        <v>0</v>
      </c>
      <c r="DR10" s="89">
        <f t="shared" si="5"/>
        <v>0</v>
      </c>
      <c r="DS10" s="89">
        <f t="shared" si="5"/>
        <v>0</v>
      </c>
      <c r="DT10" s="89">
        <f t="shared" si="5"/>
        <v>0</v>
      </c>
      <c r="DU10" s="89">
        <f t="shared" si="5"/>
        <v>0</v>
      </c>
      <c r="DV10" s="89">
        <f t="shared" si="5"/>
        <v>0</v>
      </c>
      <c r="DW10" s="89">
        <f t="shared" si="5"/>
        <v>0</v>
      </c>
      <c r="DX10" s="89">
        <f t="shared" si="5"/>
        <v>0</v>
      </c>
      <c r="DY10" s="89">
        <f t="shared" si="5"/>
        <v>0</v>
      </c>
      <c r="DZ10" s="89">
        <f t="shared" si="5"/>
        <v>0</v>
      </c>
      <c r="EA10" s="89">
        <f t="shared" si="5"/>
        <v>0</v>
      </c>
    </row>
    <row r="11" spans="1:132" x14ac:dyDescent="0.25">
      <c r="A11" s="1"/>
      <c r="B11" s="1"/>
      <c r="C11" s="1"/>
      <c r="D11" s="1"/>
      <c r="E11" s="1"/>
      <c r="F11" s="101"/>
      <c r="G11" s="100"/>
      <c r="H11" s="100"/>
      <c r="I11" s="100"/>
      <c r="J11" s="100"/>
      <c r="K11" s="100"/>
      <c r="L11" s="100"/>
      <c r="M11" s="100"/>
      <c r="N11" s="100"/>
      <c r="O11" s="100"/>
      <c r="P11" s="100"/>
      <c r="Q11" s="100"/>
      <c r="R11" s="100"/>
      <c r="S11" s="100"/>
      <c r="T11" s="100"/>
      <c r="U11" s="100"/>
      <c r="V11" s="100"/>
      <c r="W11" s="100"/>
      <c r="X11" s="100"/>
      <c r="Y11" s="100"/>
      <c r="Z11" s="100"/>
      <c r="AA11" s="100"/>
      <c r="AB11" s="100"/>
      <c r="AC11" s="100"/>
      <c r="AD11" s="100"/>
      <c r="AE11" s="100"/>
      <c r="AF11" s="100"/>
      <c r="AG11" s="100"/>
      <c r="AH11" s="100"/>
      <c r="AI11" s="100"/>
      <c r="AJ11" s="100"/>
      <c r="AK11" s="1">
        <v>8.0299999999999996E-2</v>
      </c>
      <c r="AL11" s="99">
        <f t="shared" si="0"/>
        <v>0</v>
      </c>
      <c r="AM11" s="99">
        <f t="shared" si="0"/>
        <v>0</v>
      </c>
      <c r="AN11" s="99">
        <f t="shared" si="0"/>
        <v>0</v>
      </c>
      <c r="AO11" s="99">
        <f t="shared" si="0"/>
        <v>0</v>
      </c>
      <c r="AP11" s="99">
        <f t="shared" si="0"/>
        <v>0</v>
      </c>
      <c r="AQ11" s="99">
        <f t="shared" si="0"/>
        <v>0</v>
      </c>
      <c r="AR11" s="99">
        <f t="shared" si="0"/>
        <v>0</v>
      </c>
      <c r="AS11" s="99">
        <f t="shared" si="0"/>
        <v>0</v>
      </c>
      <c r="AT11" s="99">
        <f t="shared" si="0"/>
        <v>0</v>
      </c>
      <c r="AU11" s="99">
        <f t="shared" si="0"/>
        <v>0</v>
      </c>
      <c r="AV11" s="99">
        <f t="shared" si="0"/>
        <v>0</v>
      </c>
      <c r="AW11" s="99">
        <f t="shared" si="0"/>
        <v>0</v>
      </c>
      <c r="AX11" s="99">
        <f t="shared" si="0"/>
        <v>0</v>
      </c>
      <c r="AY11" s="99">
        <f t="shared" si="0"/>
        <v>0</v>
      </c>
      <c r="AZ11" s="99">
        <f t="shared" si="0"/>
        <v>0</v>
      </c>
      <c r="BA11" s="99">
        <f t="shared" si="0"/>
        <v>0</v>
      </c>
      <c r="BB11" s="99">
        <f t="shared" si="1"/>
        <v>0</v>
      </c>
      <c r="BC11" s="99">
        <f t="shared" si="1"/>
        <v>0</v>
      </c>
      <c r="BD11" s="99">
        <f t="shared" si="1"/>
        <v>0</v>
      </c>
      <c r="BE11" s="99">
        <f t="shared" si="1"/>
        <v>0</v>
      </c>
      <c r="BF11" s="99">
        <f t="shared" si="1"/>
        <v>0</v>
      </c>
      <c r="BG11" s="99">
        <f t="shared" si="1"/>
        <v>0</v>
      </c>
      <c r="BH11" s="99">
        <f t="shared" si="1"/>
        <v>0</v>
      </c>
      <c r="BI11" s="99">
        <f t="shared" si="1"/>
        <v>0</v>
      </c>
      <c r="BJ11" s="99">
        <f t="shared" si="1"/>
        <v>0</v>
      </c>
      <c r="BK11" s="99">
        <f t="shared" si="1"/>
        <v>0</v>
      </c>
      <c r="BL11" s="99">
        <f t="shared" si="1"/>
        <v>0</v>
      </c>
      <c r="BM11" s="99">
        <f t="shared" si="1"/>
        <v>0</v>
      </c>
      <c r="BN11" s="99">
        <f t="shared" si="1"/>
        <v>0</v>
      </c>
      <c r="BO11" s="99">
        <f t="shared" si="1"/>
        <v>0</v>
      </c>
      <c r="BP11" s="99">
        <f t="shared" si="1"/>
        <v>0</v>
      </c>
      <c r="BQ11" s="92">
        <f t="shared" si="6"/>
        <v>0</v>
      </c>
      <c r="BR11" s="51">
        <f t="shared" si="2"/>
        <v>0</v>
      </c>
      <c r="BS11" s="52">
        <f t="shared" si="2"/>
        <v>0</v>
      </c>
      <c r="BT11" s="52">
        <f t="shared" si="2"/>
        <v>0</v>
      </c>
      <c r="BU11" s="52">
        <f t="shared" si="2"/>
        <v>0</v>
      </c>
      <c r="BV11" s="52">
        <f t="shared" si="2"/>
        <v>0</v>
      </c>
      <c r="BW11" s="52">
        <f t="shared" si="2"/>
        <v>0</v>
      </c>
      <c r="BX11" s="52">
        <f t="shared" si="2"/>
        <v>0</v>
      </c>
      <c r="BY11" s="52">
        <f t="shared" si="2"/>
        <v>0</v>
      </c>
      <c r="BZ11" s="52">
        <f t="shared" si="2"/>
        <v>0</v>
      </c>
      <c r="CA11" s="52">
        <f t="shared" si="2"/>
        <v>0</v>
      </c>
      <c r="CB11" s="52">
        <f t="shared" si="2"/>
        <v>0</v>
      </c>
      <c r="CC11" s="52">
        <f t="shared" si="2"/>
        <v>0</v>
      </c>
      <c r="CD11" s="52">
        <f t="shared" si="2"/>
        <v>0</v>
      </c>
      <c r="CE11" s="52">
        <f t="shared" si="2"/>
        <v>0</v>
      </c>
      <c r="CF11" s="52">
        <f t="shared" si="2"/>
        <v>0</v>
      </c>
      <c r="CG11" s="52">
        <f t="shared" si="2"/>
        <v>0</v>
      </c>
      <c r="CH11" s="52">
        <f t="shared" si="3"/>
        <v>0</v>
      </c>
      <c r="CI11" s="52">
        <f t="shared" si="3"/>
        <v>0</v>
      </c>
      <c r="CJ11" s="52">
        <f t="shared" si="3"/>
        <v>0</v>
      </c>
      <c r="CK11" s="52">
        <f t="shared" si="3"/>
        <v>0</v>
      </c>
      <c r="CL11" s="52">
        <f t="shared" si="3"/>
        <v>0</v>
      </c>
      <c r="CM11" s="52">
        <f t="shared" si="3"/>
        <v>0</v>
      </c>
      <c r="CN11" s="52">
        <f t="shared" si="3"/>
        <v>0</v>
      </c>
      <c r="CO11" s="52">
        <f t="shared" si="3"/>
        <v>0</v>
      </c>
      <c r="CP11" s="52">
        <f t="shared" si="3"/>
        <v>0</v>
      </c>
      <c r="CQ11" s="52">
        <f t="shared" si="3"/>
        <v>0</v>
      </c>
      <c r="CR11" s="52">
        <f t="shared" si="3"/>
        <v>0</v>
      </c>
      <c r="CS11" s="52">
        <f t="shared" si="3"/>
        <v>0</v>
      </c>
      <c r="CT11" s="52">
        <f t="shared" si="3"/>
        <v>0</v>
      </c>
      <c r="CU11" s="52">
        <f t="shared" si="3"/>
        <v>0</v>
      </c>
      <c r="CV11" s="65">
        <f t="shared" si="3"/>
        <v>0</v>
      </c>
      <c r="CW11" s="88">
        <f t="shared" si="4"/>
        <v>0</v>
      </c>
      <c r="CX11" s="89">
        <f t="shared" si="4"/>
        <v>0</v>
      </c>
      <c r="CY11" s="89">
        <f t="shared" si="4"/>
        <v>0</v>
      </c>
      <c r="CZ11" s="89">
        <f t="shared" si="4"/>
        <v>0</v>
      </c>
      <c r="DA11" s="89">
        <f t="shared" si="4"/>
        <v>0</v>
      </c>
      <c r="DB11" s="89">
        <f t="shared" si="4"/>
        <v>0</v>
      </c>
      <c r="DC11" s="89">
        <f t="shared" si="4"/>
        <v>0</v>
      </c>
      <c r="DD11" s="89">
        <f t="shared" si="4"/>
        <v>0</v>
      </c>
      <c r="DE11" s="89">
        <f t="shared" si="4"/>
        <v>0</v>
      </c>
      <c r="DF11" s="89">
        <f t="shared" si="4"/>
        <v>0</v>
      </c>
      <c r="DG11" s="89">
        <f t="shared" si="4"/>
        <v>0</v>
      </c>
      <c r="DH11" s="89">
        <f t="shared" si="4"/>
        <v>0</v>
      </c>
      <c r="DI11" s="89">
        <f t="shared" si="4"/>
        <v>0</v>
      </c>
      <c r="DJ11" s="89">
        <f t="shared" si="4"/>
        <v>0</v>
      </c>
      <c r="DK11" s="89">
        <f t="shared" si="4"/>
        <v>0</v>
      </c>
      <c r="DL11" s="89">
        <f t="shared" si="4"/>
        <v>0</v>
      </c>
      <c r="DM11" s="89">
        <f t="shared" si="5"/>
        <v>0</v>
      </c>
      <c r="DN11" s="89">
        <f t="shared" si="5"/>
        <v>0</v>
      </c>
      <c r="DO11" s="89">
        <f t="shared" si="5"/>
        <v>0</v>
      </c>
      <c r="DP11" s="89">
        <f t="shared" si="5"/>
        <v>0</v>
      </c>
      <c r="DQ11" s="89">
        <f t="shared" si="5"/>
        <v>0</v>
      </c>
      <c r="DR11" s="89">
        <f t="shared" si="5"/>
        <v>0</v>
      </c>
      <c r="DS11" s="89">
        <f t="shared" si="5"/>
        <v>0</v>
      </c>
      <c r="DT11" s="89">
        <f t="shared" si="5"/>
        <v>0</v>
      </c>
      <c r="DU11" s="89">
        <f t="shared" si="5"/>
        <v>0</v>
      </c>
      <c r="DV11" s="89">
        <f t="shared" si="5"/>
        <v>0</v>
      </c>
      <c r="DW11" s="89">
        <f t="shared" si="5"/>
        <v>0</v>
      </c>
      <c r="DX11" s="89">
        <f t="shared" si="5"/>
        <v>0</v>
      </c>
      <c r="DY11" s="89">
        <f t="shared" si="5"/>
        <v>0</v>
      </c>
      <c r="DZ11" s="89">
        <f t="shared" si="5"/>
        <v>0</v>
      </c>
      <c r="EA11" s="89">
        <f t="shared" si="5"/>
        <v>0</v>
      </c>
    </row>
    <row r="12" spans="1:132" x14ac:dyDescent="0.25">
      <c r="A12" s="1"/>
      <c r="B12" s="1"/>
      <c r="C12" s="1"/>
      <c r="D12" s="1"/>
      <c r="E12" s="1"/>
      <c r="F12" s="101"/>
      <c r="G12" s="100"/>
      <c r="H12" s="100"/>
      <c r="I12" s="100"/>
      <c r="J12" s="100"/>
      <c r="K12" s="100"/>
      <c r="L12" s="100"/>
      <c r="M12" s="100"/>
      <c r="N12" s="100"/>
      <c r="O12" s="100"/>
      <c r="P12" s="100"/>
      <c r="Q12" s="100"/>
      <c r="R12" s="100"/>
      <c r="S12" s="100"/>
      <c r="T12" s="100"/>
      <c r="U12" s="100"/>
      <c r="V12" s="100"/>
      <c r="W12" s="100"/>
      <c r="X12" s="100"/>
      <c r="Y12" s="100"/>
      <c r="Z12" s="100"/>
      <c r="AA12" s="100"/>
      <c r="AB12" s="100"/>
      <c r="AC12" s="100"/>
      <c r="AD12" s="100"/>
      <c r="AE12" s="100"/>
      <c r="AF12" s="100"/>
      <c r="AG12" s="100"/>
      <c r="AH12" s="100"/>
      <c r="AI12" s="100"/>
      <c r="AJ12" s="100"/>
      <c r="AK12" s="1">
        <v>8.0299999999999996E-2</v>
      </c>
      <c r="AL12" s="99">
        <f t="shared" si="0"/>
        <v>0</v>
      </c>
      <c r="AM12" s="99">
        <f t="shared" si="0"/>
        <v>0</v>
      </c>
      <c r="AN12" s="99">
        <f t="shared" si="0"/>
        <v>0</v>
      </c>
      <c r="AO12" s="99">
        <f t="shared" si="0"/>
        <v>0</v>
      </c>
      <c r="AP12" s="99">
        <f t="shared" si="0"/>
        <v>0</v>
      </c>
      <c r="AQ12" s="99">
        <f t="shared" si="0"/>
        <v>0</v>
      </c>
      <c r="AR12" s="99">
        <f t="shared" si="0"/>
        <v>0</v>
      </c>
      <c r="AS12" s="99">
        <f t="shared" si="0"/>
        <v>0</v>
      </c>
      <c r="AT12" s="99">
        <f t="shared" si="0"/>
        <v>0</v>
      </c>
      <c r="AU12" s="99">
        <f t="shared" si="0"/>
        <v>0</v>
      </c>
      <c r="AV12" s="99">
        <f t="shared" si="0"/>
        <v>0</v>
      </c>
      <c r="AW12" s="99">
        <f t="shared" si="0"/>
        <v>0</v>
      </c>
      <c r="AX12" s="99">
        <f t="shared" si="0"/>
        <v>0</v>
      </c>
      <c r="AY12" s="99">
        <f t="shared" si="0"/>
        <v>0</v>
      </c>
      <c r="AZ12" s="99">
        <f t="shared" si="0"/>
        <v>0</v>
      </c>
      <c r="BA12" s="99">
        <f t="shared" si="0"/>
        <v>0</v>
      </c>
      <c r="BB12" s="99">
        <f t="shared" si="1"/>
        <v>0</v>
      </c>
      <c r="BC12" s="99">
        <f t="shared" si="1"/>
        <v>0</v>
      </c>
      <c r="BD12" s="99">
        <f t="shared" si="1"/>
        <v>0</v>
      </c>
      <c r="BE12" s="99">
        <f t="shared" si="1"/>
        <v>0</v>
      </c>
      <c r="BF12" s="99">
        <f t="shared" si="1"/>
        <v>0</v>
      </c>
      <c r="BG12" s="99">
        <f t="shared" si="1"/>
        <v>0</v>
      </c>
      <c r="BH12" s="99">
        <f t="shared" si="1"/>
        <v>0</v>
      </c>
      <c r="BI12" s="99">
        <f t="shared" si="1"/>
        <v>0</v>
      </c>
      <c r="BJ12" s="99">
        <f t="shared" si="1"/>
        <v>0</v>
      </c>
      <c r="BK12" s="99">
        <f t="shared" si="1"/>
        <v>0</v>
      </c>
      <c r="BL12" s="99">
        <f t="shared" si="1"/>
        <v>0</v>
      </c>
      <c r="BM12" s="99">
        <f t="shared" si="1"/>
        <v>0</v>
      </c>
      <c r="BN12" s="99">
        <f t="shared" si="1"/>
        <v>0</v>
      </c>
      <c r="BO12" s="99">
        <f t="shared" si="1"/>
        <v>0</v>
      </c>
      <c r="BP12" s="99">
        <f t="shared" si="1"/>
        <v>0</v>
      </c>
      <c r="BQ12" s="92">
        <f t="shared" si="6"/>
        <v>0</v>
      </c>
      <c r="BR12" s="51">
        <f t="shared" si="2"/>
        <v>0</v>
      </c>
      <c r="BS12" s="52">
        <f t="shared" si="2"/>
        <v>0</v>
      </c>
      <c r="BT12" s="52">
        <f t="shared" si="2"/>
        <v>0</v>
      </c>
      <c r="BU12" s="52">
        <f t="shared" si="2"/>
        <v>0</v>
      </c>
      <c r="BV12" s="52">
        <f t="shared" si="2"/>
        <v>0</v>
      </c>
      <c r="BW12" s="52">
        <f t="shared" si="2"/>
        <v>0</v>
      </c>
      <c r="BX12" s="52">
        <f t="shared" si="2"/>
        <v>0</v>
      </c>
      <c r="BY12" s="52">
        <f t="shared" si="2"/>
        <v>0</v>
      </c>
      <c r="BZ12" s="52">
        <f t="shared" si="2"/>
        <v>0</v>
      </c>
      <c r="CA12" s="52">
        <f t="shared" si="2"/>
        <v>0</v>
      </c>
      <c r="CB12" s="52">
        <f t="shared" si="2"/>
        <v>0</v>
      </c>
      <c r="CC12" s="52">
        <f t="shared" si="2"/>
        <v>0</v>
      </c>
      <c r="CD12" s="52">
        <f t="shared" si="2"/>
        <v>0</v>
      </c>
      <c r="CE12" s="52">
        <f t="shared" si="2"/>
        <v>0</v>
      </c>
      <c r="CF12" s="52">
        <f t="shared" si="2"/>
        <v>0</v>
      </c>
      <c r="CG12" s="52">
        <f t="shared" si="2"/>
        <v>0</v>
      </c>
      <c r="CH12" s="52">
        <f t="shared" si="3"/>
        <v>0</v>
      </c>
      <c r="CI12" s="52">
        <f t="shared" si="3"/>
        <v>0</v>
      </c>
      <c r="CJ12" s="52">
        <f t="shared" si="3"/>
        <v>0</v>
      </c>
      <c r="CK12" s="52">
        <f t="shared" si="3"/>
        <v>0</v>
      </c>
      <c r="CL12" s="52">
        <f t="shared" si="3"/>
        <v>0</v>
      </c>
      <c r="CM12" s="52">
        <f t="shared" si="3"/>
        <v>0</v>
      </c>
      <c r="CN12" s="52">
        <f t="shared" si="3"/>
        <v>0</v>
      </c>
      <c r="CO12" s="52">
        <f t="shared" si="3"/>
        <v>0</v>
      </c>
      <c r="CP12" s="52">
        <f t="shared" si="3"/>
        <v>0</v>
      </c>
      <c r="CQ12" s="52">
        <f t="shared" si="3"/>
        <v>0</v>
      </c>
      <c r="CR12" s="52">
        <f t="shared" si="3"/>
        <v>0</v>
      </c>
      <c r="CS12" s="52">
        <f t="shared" si="3"/>
        <v>0</v>
      </c>
      <c r="CT12" s="52">
        <f t="shared" si="3"/>
        <v>0</v>
      </c>
      <c r="CU12" s="52">
        <f t="shared" si="3"/>
        <v>0</v>
      </c>
      <c r="CV12" s="65">
        <f t="shared" si="3"/>
        <v>0</v>
      </c>
      <c r="CW12" s="88">
        <f t="shared" si="4"/>
        <v>0</v>
      </c>
      <c r="CX12" s="89">
        <f t="shared" si="4"/>
        <v>0</v>
      </c>
      <c r="CY12" s="89">
        <f t="shared" si="4"/>
        <v>0</v>
      </c>
      <c r="CZ12" s="89">
        <f t="shared" si="4"/>
        <v>0</v>
      </c>
      <c r="DA12" s="89">
        <f t="shared" si="4"/>
        <v>0</v>
      </c>
      <c r="DB12" s="89">
        <f t="shared" si="4"/>
        <v>0</v>
      </c>
      <c r="DC12" s="89">
        <f t="shared" si="4"/>
        <v>0</v>
      </c>
      <c r="DD12" s="89">
        <f t="shared" si="4"/>
        <v>0</v>
      </c>
      <c r="DE12" s="89">
        <f t="shared" si="4"/>
        <v>0</v>
      </c>
      <c r="DF12" s="89">
        <f t="shared" si="4"/>
        <v>0</v>
      </c>
      <c r="DG12" s="89">
        <f t="shared" si="4"/>
        <v>0</v>
      </c>
      <c r="DH12" s="89">
        <f t="shared" si="4"/>
        <v>0</v>
      </c>
      <c r="DI12" s="89">
        <f t="shared" si="4"/>
        <v>0</v>
      </c>
      <c r="DJ12" s="89">
        <f t="shared" si="4"/>
        <v>0</v>
      </c>
      <c r="DK12" s="89">
        <f t="shared" si="4"/>
        <v>0</v>
      </c>
      <c r="DL12" s="89">
        <f t="shared" si="4"/>
        <v>0</v>
      </c>
      <c r="DM12" s="89">
        <f t="shared" si="5"/>
        <v>0</v>
      </c>
      <c r="DN12" s="89">
        <f t="shared" si="5"/>
        <v>0</v>
      </c>
      <c r="DO12" s="89">
        <f t="shared" si="5"/>
        <v>0</v>
      </c>
      <c r="DP12" s="89">
        <f t="shared" si="5"/>
        <v>0</v>
      </c>
      <c r="DQ12" s="89">
        <f t="shared" si="5"/>
        <v>0</v>
      </c>
      <c r="DR12" s="89">
        <f t="shared" si="5"/>
        <v>0</v>
      </c>
      <c r="DS12" s="89">
        <f t="shared" si="5"/>
        <v>0</v>
      </c>
      <c r="DT12" s="89">
        <f t="shared" si="5"/>
        <v>0</v>
      </c>
      <c r="DU12" s="89">
        <f t="shared" si="5"/>
        <v>0</v>
      </c>
      <c r="DV12" s="89">
        <f t="shared" si="5"/>
        <v>0</v>
      </c>
      <c r="DW12" s="89">
        <f t="shared" si="5"/>
        <v>0</v>
      </c>
      <c r="DX12" s="89">
        <f t="shared" si="5"/>
        <v>0</v>
      </c>
      <c r="DY12" s="89">
        <f t="shared" si="5"/>
        <v>0</v>
      </c>
      <c r="DZ12" s="89">
        <f t="shared" si="5"/>
        <v>0</v>
      </c>
      <c r="EA12" s="89">
        <f t="shared" si="5"/>
        <v>0</v>
      </c>
    </row>
    <row r="13" spans="1:132" x14ac:dyDescent="0.25">
      <c r="A13" s="1"/>
      <c r="B13" s="1"/>
      <c r="C13" s="1"/>
      <c r="D13" s="1"/>
      <c r="E13" s="1"/>
      <c r="F13" s="101"/>
      <c r="G13" s="100"/>
      <c r="H13" s="100"/>
      <c r="I13" s="100"/>
      <c r="J13" s="100"/>
      <c r="K13" s="100"/>
      <c r="L13" s="100"/>
      <c r="M13" s="100"/>
      <c r="N13" s="100"/>
      <c r="O13" s="100"/>
      <c r="P13" s="100"/>
      <c r="Q13" s="100"/>
      <c r="R13" s="100"/>
      <c r="S13" s="100"/>
      <c r="T13" s="100"/>
      <c r="U13" s="100"/>
      <c r="V13" s="100"/>
      <c r="W13" s="100"/>
      <c r="X13" s="100"/>
      <c r="Y13" s="100"/>
      <c r="Z13" s="100"/>
      <c r="AA13" s="100"/>
      <c r="AB13" s="100"/>
      <c r="AC13" s="100"/>
      <c r="AD13" s="100"/>
      <c r="AE13" s="100"/>
      <c r="AF13" s="100"/>
      <c r="AG13" s="100"/>
      <c r="AH13" s="100"/>
      <c r="AI13" s="100"/>
      <c r="AJ13" s="100"/>
      <c r="AK13" s="1"/>
      <c r="AL13" s="99">
        <f t="shared" si="0"/>
        <v>0</v>
      </c>
      <c r="AM13" s="99">
        <f t="shared" si="0"/>
        <v>0</v>
      </c>
      <c r="AN13" s="99">
        <f t="shared" si="0"/>
        <v>0</v>
      </c>
      <c r="AO13" s="99">
        <f t="shared" si="0"/>
        <v>0</v>
      </c>
      <c r="AP13" s="99">
        <f t="shared" si="0"/>
        <v>0</v>
      </c>
      <c r="AQ13" s="99">
        <f t="shared" si="0"/>
        <v>0</v>
      </c>
      <c r="AR13" s="99">
        <f t="shared" si="0"/>
        <v>0</v>
      </c>
      <c r="AS13" s="99">
        <f t="shared" si="0"/>
        <v>0</v>
      </c>
      <c r="AT13" s="99">
        <f t="shared" si="0"/>
        <v>0</v>
      </c>
      <c r="AU13" s="99">
        <f t="shared" si="0"/>
        <v>0</v>
      </c>
      <c r="AV13" s="99">
        <f t="shared" si="0"/>
        <v>0</v>
      </c>
      <c r="AW13" s="99">
        <f t="shared" si="0"/>
        <v>0</v>
      </c>
      <c r="AX13" s="99">
        <f t="shared" si="0"/>
        <v>0</v>
      </c>
      <c r="AY13" s="99">
        <f t="shared" si="0"/>
        <v>0</v>
      </c>
      <c r="AZ13" s="99">
        <f t="shared" si="0"/>
        <v>0</v>
      </c>
      <c r="BA13" s="99">
        <f t="shared" si="0"/>
        <v>0</v>
      </c>
      <c r="BB13" s="99">
        <f t="shared" si="1"/>
        <v>0</v>
      </c>
      <c r="BC13" s="99">
        <f t="shared" si="1"/>
        <v>0</v>
      </c>
      <c r="BD13" s="99">
        <f t="shared" si="1"/>
        <v>0</v>
      </c>
      <c r="BE13" s="99">
        <f t="shared" si="1"/>
        <v>0</v>
      </c>
      <c r="BF13" s="99">
        <f t="shared" si="1"/>
        <v>0</v>
      </c>
      <c r="BG13" s="99">
        <f t="shared" si="1"/>
        <v>0</v>
      </c>
      <c r="BH13" s="99">
        <f t="shared" si="1"/>
        <v>0</v>
      </c>
      <c r="BI13" s="99">
        <f t="shared" si="1"/>
        <v>0</v>
      </c>
      <c r="BJ13" s="99">
        <f t="shared" si="1"/>
        <v>0</v>
      </c>
      <c r="BK13" s="99">
        <f t="shared" si="1"/>
        <v>0</v>
      </c>
      <c r="BL13" s="99">
        <f t="shared" si="1"/>
        <v>0</v>
      </c>
      <c r="BM13" s="99">
        <f t="shared" si="1"/>
        <v>0</v>
      </c>
      <c r="BN13" s="99">
        <f t="shared" si="1"/>
        <v>0</v>
      </c>
      <c r="BO13" s="99">
        <f t="shared" si="1"/>
        <v>0</v>
      </c>
      <c r="BP13" s="99">
        <f t="shared" si="1"/>
        <v>0</v>
      </c>
      <c r="BQ13" s="92">
        <f t="shared" si="6"/>
        <v>0</v>
      </c>
      <c r="BR13" s="51">
        <f t="shared" si="2"/>
        <v>0</v>
      </c>
      <c r="BS13" s="52">
        <f t="shared" si="2"/>
        <v>0</v>
      </c>
      <c r="BT13" s="52">
        <f t="shared" si="2"/>
        <v>0</v>
      </c>
      <c r="BU13" s="52">
        <f t="shared" si="2"/>
        <v>0</v>
      </c>
      <c r="BV13" s="52">
        <f t="shared" si="2"/>
        <v>0</v>
      </c>
      <c r="BW13" s="52">
        <f t="shared" si="2"/>
        <v>0</v>
      </c>
      <c r="BX13" s="52">
        <f t="shared" si="2"/>
        <v>0</v>
      </c>
      <c r="BY13" s="52">
        <f t="shared" si="2"/>
        <v>0</v>
      </c>
      <c r="BZ13" s="52">
        <f t="shared" si="2"/>
        <v>0</v>
      </c>
      <c r="CA13" s="52">
        <f t="shared" si="2"/>
        <v>0</v>
      </c>
      <c r="CB13" s="52">
        <f t="shared" si="2"/>
        <v>0</v>
      </c>
      <c r="CC13" s="52">
        <f t="shared" si="2"/>
        <v>0</v>
      </c>
      <c r="CD13" s="52">
        <f t="shared" si="2"/>
        <v>0</v>
      </c>
      <c r="CE13" s="52">
        <f t="shared" si="2"/>
        <v>0</v>
      </c>
      <c r="CF13" s="52">
        <f t="shared" si="2"/>
        <v>0</v>
      </c>
      <c r="CG13" s="52">
        <f t="shared" si="2"/>
        <v>0</v>
      </c>
      <c r="CH13" s="52">
        <f t="shared" si="3"/>
        <v>0</v>
      </c>
      <c r="CI13" s="52">
        <f t="shared" si="3"/>
        <v>0</v>
      </c>
      <c r="CJ13" s="52">
        <f t="shared" si="3"/>
        <v>0</v>
      </c>
      <c r="CK13" s="52">
        <f t="shared" si="3"/>
        <v>0</v>
      </c>
      <c r="CL13" s="52">
        <f t="shared" si="3"/>
        <v>0</v>
      </c>
      <c r="CM13" s="52">
        <f t="shared" si="3"/>
        <v>0</v>
      </c>
      <c r="CN13" s="52">
        <f t="shared" si="3"/>
        <v>0</v>
      </c>
      <c r="CO13" s="52">
        <f t="shared" si="3"/>
        <v>0</v>
      </c>
      <c r="CP13" s="52">
        <f t="shared" si="3"/>
        <v>0</v>
      </c>
      <c r="CQ13" s="52">
        <f t="shared" si="3"/>
        <v>0</v>
      </c>
      <c r="CR13" s="52">
        <f t="shared" si="3"/>
        <v>0</v>
      </c>
      <c r="CS13" s="52">
        <f t="shared" si="3"/>
        <v>0</v>
      </c>
      <c r="CT13" s="52">
        <f t="shared" si="3"/>
        <v>0</v>
      </c>
      <c r="CU13" s="52">
        <f t="shared" si="3"/>
        <v>0</v>
      </c>
      <c r="CV13" s="65">
        <f t="shared" si="3"/>
        <v>0</v>
      </c>
      <c r="CW13" s="88">
        <f t="shared" si="4"/>
        <v>0</v>
      </c>
      <c r="CX13" s="89">
        <f t="shared" si="4"/>
        <v>0</v>
      </c>
      <c r="CY13" s="89">
        <f t="shared" si="4"/>
        <v>0</v>
      </c>
      <c r="CZ13" s="89">
        <f t="shared" si="4"/>
        <v>0</v>
      </c>
      <c r="DA13" s="89">
        <f t="shared" si="4"/>
        <v>0</v>
      </c>
      <c r="DB13" s="89">
        <f t="shared" si="4"/>
        <v>0</v>
      </c>
      <c r="DC13" s="89">
        <f t="shared" si="4"/>
        <v>0</v>
      </c>
      <c r="DD13" s="89">
        <f t="shared" si="4"/>
        <v>0</v>
      </c>
      <c r="DE13" s="89">
        <f t="shared" si="4"/>
        <v>0</v>
      </c>
      <c r="DF13" s="89">
        <f t="shared" si="4"/>
        <v>0</v>
      </c>
      <c r="DG13" s="89">
        <f t="shared" si="4"/>
        <v>0</v>
      </c>
      <c r="DH13" s="89">
        <f t="shared" si="4"/>
        <v>0</v>
      </c>
      <c r="DI13" s="89">
        <f t="shared" si="4"/>
        <v>0</v>
      </c>
      <c r="DJ13" s="89">
        <f t="shared" si="4"/>
        <v>0</v>
      </c>
      <c r="DK13" s="89">
        <f t="shared" si="4"/>
        <v>0</v>
      </c>
      <c r="DL13" s="89">
        <f t="shared" si="4"/>
        <v>0</v>
      </c>
      <c r="DM13" s="89">
        <f t="shared" si="5"/>
        <v>0</v>
      </c>
      <c r="DN13" s="89">
        <f t="shared" si="5"/>
        <v>0</v>
      </c>
      <c r="DO13" s="89">
        <f t="shared" si="5"/>
        <v>0</v>
      </c>
      <c r="DP13" s="89">
        <f t="shared" si="5"/>
        <v>0</v>
      </c>
      <c r="DQ13" s="89">
        <f t="shared" si="5"/>
        <v>0</v>
      </c>
      <c r="DR13" s="89">
        <f t="shared" si="5"/>
        <v>0</v>
      </c>
      <c r="DS13" s="89">
        <f t="shared" si="5"/>
        <v>0</v>
      </c>
      <c r="DT13" s="89">
        <f t="shared" si="5"/>
        <v>0</v>
      </c>
      <c r="DU13" s="89">
        <f t="shared" si="5"/>
        <v>0</v>
      </c>
      <c r="DV13" s="89">
        <f t="shared" si="5"/>
        <v>0</v>
      </c>
      <c r="DW13" s="89">
        <f t="shared" si="5"/>
        <v>0</v>
      </c>
      <c r="DX13" s="89">
        <f t="shared" si="5"/>
        <v>0</v>
      </c>
      <c r="DY13" s="89">
        <f t="shared" si="5"/>
        <v>0</v>
      </c>
      <c r="DZ13" s="89">
        <f t="shared" si="5"/>
        <v>0</v>
      </c>
      <c r="EA13" s="89">
        <f t="shared" si="5"/>
        <v>0</v>
      </c>
      <c r="EB13" s="1"/>
    </row>
    <row r="14" spans="1:132" x14ac:dyDescent="0.25">
      <c r="E14" s="6"/>
      <c r="F14" s="101"/>
      <c r="G14" s="100"/>
      <c r="H14" s="100"/>
      <c r="I14" s="100"/>
      <c r="J14" s="100"/>
      <c r="K14" s="100"/>
      <c r="L14" s="100"/>
      <c r="M14" s="100"/>
      <c r="N14" s="100"/>
      <c r="O14" s="100"/>
      <c r="P14" s="100"/>
      <c r="Q14" s="100"/>
      <c r="R14" s="100"/>
      <c r="S14" s="100"/>
      <c r="T14" s="100"/>
      <c r="U14" s="100"/>
      <c r="V14" s="100"/>
      <c r="W14" s="100"/>
      <c r="X14" s="100"/>
      <c r="Y14" s="100"/>
      <c r="Z14" s="100"/>
      <c r="AA14" s="100"/>
      <c r="AB14" s="100"/>
      <c r="AC14" s="100"/>
      <c r="AD14" s="100"/>
      <c r="AE14" s="100"/>
      <c r="AF14" s="100"/>
      <c r="AG14" s="100"/>
      <c r="AH14" s="100"/>
      <c r="AI14" s="100"/>
      <c r="AJ14" s="100"/>
      <c r="AK14" s="1"/>
      <c r="AL14" s="99">
        <f t="shared" si="0"/>
        <v>0</v>
      </c>
      <c r="AM14" s="99">
        <f t="shared" si="0"/>
        <v>0</v>
      </c>
      <c r="AN14" s="99">
        <f t="shared" si="0"/>
        <v>0</v>
      </c>
      <c r="AO14" s="99">
        <f t="shared" si="0"/>
        <v>0</v>
      </c>
      <c r="AP14" s="99">
        <f t="shared" si="0"/>
        <v>0</v>
      </c>
      <c r="AQ14" s="99">
        <f t="shared" si="0"/>
        <v>0</v>
      </c>
      <c r="AR14" s="99">
        <f t="shared" si="0"/>
        <v>0</v>
      </c>
      <c r="AS14" s="99">
        <f t="shared" si="0"/>
        <v>0</v>
      </c>
      <c r="AT14" s="99">
        <f t="shared" si="0"/>
        <v>0</v>
      </c>
      <c r="AU14" s="99">
        <f t="shared" si="0"/>
        <v>0</v>
      </c>
      <c r="AV14" s="99">
        <f t="shared" si="0"/>
        <v>0</v>
      </c>
      <c r="AW14" s="99">
        <f t="shared" si="0"/>
        <v>0</v>
      </c>
      <c r="AX14" s="99">
        <f t="shared" si="0"/>
        <v>0</v>
      </c>
      <c r="AY14" s="99">
        <f t="shared" si="0"/>
        <v>0</v>
      </c>
      <c r="AZ14" s="99">
        <f t="shared" si="0"/>
        <v>0</v>
      </c>
      <c r="BA14" s="99">
        <f t="shared" si="0"/>
        <v>0</v>
      </c>
      <c r="BB14" s="99">
        <f t="shared" si="1"/>
        <v>0</v>
      </c>
      <c r="BC14" s="99">
        <f t="shared" si="1"/>
        <v>0</v>
      </c>
      <c r="BD14" s="99">
        <f t="shared" si="1"/>
        <v>0</v>
      </c>
      <c r="BE14" s="99">
        <f t="shared" si="1"/>
        <v>0</v>
      </c>
      <c r="BF14" s="99">
        <f t="shared" si="1"/>
        <v>0</v>
      </c>
      <c r="BG14" s="99">
        <f t="shared" si="1"/>
        <v>0</v>
      </c>
      <c r="BH14" s="99">
        <f t="shared" si="1"/>
        <v>0</v>
      </c>
      <c r="BI14" s="99">
        <f t="shared" si="1"/>
        <v>0</v>
      </c>
      <c r="BJ14" s="99">
        <f t="shared" si="1"/>
        <v>0</v>
      </c>
      <c r="BK14" s="99">
        <f t="shared" si="1"/>
        <v>0</v>
      </c>
      <c r="BL14" s="99">
        <f t="shared" si="1"/>
        <v>0</v>
      </c>
      <c r="BM14" s="99">
        <f t="shared" si="1"/>
        <v>0</v>
      </c>
      <c r="BN14" s="99">
        <f t="shared" si="1"/>
        <v>0</v>
      </c>
      <c r="BO14" s="99">
        <f t="shared" si="1"/>
        <v>0</v>
      </c>
      <c r="BP14" s="99">
        <f t="shared" si="1"/>
        <v>0</v>
      </c>
      <c r="BQ14" s="92">
        <f t="shared" si="6"/>
        <v>0</v>
      </c>
      <c r="BR14" s="51">
        <f t="shared" si="2"/>
        <v>0</v>
      </c>
      <c r="BS14" s="52">
        <f t="shared" si="2"/>
        <v>0</v>
      </c>
      <c r="BT14" s="52">
        <f t="shared" si="2"/>
        <v>0</v>
      </c>
      <c r="BU14" s="52">
        <f t="shared" si="2"/>
        <v>0</v>
      </c>
      <c r="BV14" s="52">
        <f t="shared" si="2"/>
        <v>0</v>
      </c>
      <c r="BW14" s="52">
        <f t="shared" si="2"/>
        <v>0</v>
      </c>
      <c r="BX14" s="52">
        <f t="shared" si="2"/>
        <v>0</v>
      </c>
      <c r="BY14" s="52">
        <f t="shared" si="2"/>
        <v>0</v>
      </c>
      <c r="BZ14" s="52">
        <f t="shared" si="2"/>
        <v>0</v>
      </c>
      <c r="CA14" s="52">
        <f t="shared" si="2"/>
        <v>0</v>
      </c>
      <c r="CB14" s="52">
        <f t="shared" si="2"/>
        <v>0</v>
      </c>
      <c r="CC14" s="52">
        <f t="shared" si="2"/>
        <v>0</v>
      </c>
      <c r="CD14" s="52">
        <f t="shared" si="2"/>
        <v>0</v>
      </c>
      <c r="CE14" s="52">
        <f t="shared" si="2"/>
        <v>0</v>
      </c>
      <c r="CF14" s="52">
        <f t="shared" si="2"/>
        <v>0</v>
      </c>
      <c r="CG14" s="52">
        <f t="shared" si="2"/>
        <v>0</v>
      </c>
      <c r="CH14" s="52">
        <f t="shared" si="3"/>
        <v>0</v>
      </c>
      <c r="CI14" s="52">
        <f t="shared" si="3"/>
        <v>0</v>
      </c>
      <c r="CJ14" s="52">
        <f t="shared" si="3"/>
        <v>0</v>
      </c>
      <c r="CK14" s="52">
        <f t="shared" si="3"/>
        <v>0</v>
      </c>
      <c r="CL14" s="52">
        <f t="shared" si="3"/>
        <v>0</v>
      </c>
      <c r="CM14" s="52">
        <f t="shared" si="3"/>
        <v>0</v>
      </c>
      <c r="CN14" s="52">
        <f t="shared" si="3"/>
        <v>0</v>
      </c>
      <c r="CO14" s="52">
        <f t="shared" si="3"/>
        <v>0</v>
      </c>
      <c r="CP14" s="52">
        <f t="shared" si="3"/>
        <v>0</v>
      </c>
      <c r="CQ14" s="52">
        <f t="shared" si="3"/>
        <v>0</v>
      </c>
      <c r="CR14" s="52">
        <f t="shared" si="3"/>
        <v>0</v>
      </c>
      <c r="CS14" s="52">
        <f t="shared" si="3"/>
        <v>0</v>
      </c>
      <c r="CT14" s="52">
        <f t="shared" si="3"/>
        <v>0</v>
      </c>
      <c r="CU14" s="52">
        <f t="shared" si="3"/>
        <v>0</v>
      </c>
      <c r="CV14" s="65">
        <f t="shared" si="3"/>
        <v>0</v>
      </c>
      <c r="CW14" s="88">
        <f t="shared" si="4"/>
        <v>0</v>
      </c>
      <c r="CX14" s="89">
        <f t="shared" si="4"/>
        <v>0</v>
      </c>
      <c r="CY14" s="89">
        <f t="shared" si="4"/>
        <v>0</v>
      </c>
      <c r="CZ14" s="89">
        <f t="shared" si="4"/>
        <v>0</v>
      </c>
      <c r="DA14" s="89">
        <f t="shared" si="4"/>
        <v>0</v>
      </c>
      <c r="DB14" s="89">
        <f t="shared" si="4"/>
        <v>0</v>
      </c>
      <c r="DC14" s="89">
        <f t="shared" si="4"/>
        <v>0</v>
      </c>
      <c r="DD14" s="89">
        <f t="shared" si="4"/>
        <v>0</v>
      </c>
      <c r="DE14" s="89">
        <f t="shared" si="4"/>
        <v>0</v>
      </c>
      <c r="DF14" s="89">
        <f t="shared" si="4"/>
        <v>0</v>
      </c>
      <c r="DG14" s="89">
        <f t="shared" si="4"/>
        <v>0</v>
      </c>
      <c r="DH14" s="89">
        <f t="shared" si="4"/>
        <v>0</v>
      </c>
      <c r="DI14" s="89">
        <f t="shared" si="4"/>
        <v>0</v>
      </c>
      <c r="DJ14" s="89">
        <f t="shared" si="4"/>
        <v>0</v>
      </c>
      <c r="DK14" s="89">
        <f t="shared" si="4"/>
        <v>0</v>
      </c>
      <c r="DL14" s="89">
        <f t="shared" si="4"/>
        <v>0</v>
      </c>
      <c r="DM14" s="89">
        <f t="shared" si="5"/>
        <v>0</v>
      </c>
      <c r="DN14" s="89">
        <f t="shared" si="5"/>
        <v>0</v>
      </c>
      <c r="DO14" s="89">
        <f t="shared" si="5"/>
        <v>0</v>
      </c>
      <c r="DP14" s="89">
        <f t="shared" si="5"/>
        <v>0</v>
      </c>
      <c r="DQ14" s="89">
        <f t="shared" si="5"/>
        <v>0</v>
      </c>
      <c r="DR14" s="89">
        <f t="shared" si="5"/>
        <v>0</v>
      </c>
      <c r="DS14" s="89">
        <f t="shared" si="5"/>
        <v>0</v>
      </c>
      <c r="DT14" s="89">
        <f t="shared" si="5"/>
        <v>0</v>
      </c>
      <c r="DU14" s="89">
        <f t="shared" si="5"/>
        <v>0</v>
      </c>
      <c r="DV14" s="89">
        <f t="shared" si="5"/>
        <v>0</v>
      </c>
      <c r="DW14" s="89">
        <f t="shared" si="5"/>
        <v>0</v>
      </c>
      <c r="DX14" s="89">
        <f t="shared" si="5"/>
        <v>0</v>
      </c>
      <c r="DY14" s="89">
        <f t="shared" si="5"/>
        <v>0</v>
      </c>
      <c r="DZ14" s="89">
        <f t="shared" si="5"/>
        <v>0</v>
      </c>
      <c r="EA14" s="89">
        <f t="shared" si="5"/>
        <v>0</v>
      </c>
      <c r="EB14" s="1"/>
    </row>
    <row r="15" spans="1:132" x14ac:dyDescent="0.25">
      <c r="F15" s="101"/>
      <c r="G15" s="100"/>
      <c r="H15" s="100"/>
      <c r="I15" s="100"/>
      <c r="J15" s="100"/>
      <c r="K15" s="100"/>
      <c r="L15" s="100"/>
      <c r="M15" s="100"/>
      <c r="N15" s="100"/>
      <c r="O15" s="100"/>
      <c r="P15" s="100"/>
      <c r="Q15" s="100"/>
      <c r="R15" s="100"/>
      <c r="S15" s="100"/>
      <c r="T15" s="100"/>
      <c r="U15" s="100"/>
      <c r="V15" s="100"/>
      <c r="W15" s="100"/>
      <c r="X15" s="100"/>
      <c r="Y15" s="100"/>
      <c r="Z15" s="100"/>
      <c r="AA15" s="100"/>
      <c r="AB15" s="100"/>
      <c r="AC15" s="100"/>
      <c r="AD15" s="100"/>
      <c r="AE15" s="100"/>
      <c r="AF15" s="100"/>
      <c r="AG15" s="100"/>
      <c r="AH15" s="100"/>
      <c r="AI15" s="100"/>
      <c r="AJ15" s="100"/>
      <c r="AK15" s="1"/>
      <c r="AL15" s="99">
        <f t="shared" si="0"/>
        <v>0</v>
      </c>
      <c r="AM15" s="99">
        <f t="shared" si="0"/>
        <v>0</v>
      </c>
      <c r="AN15" s="99">
        <f t="shared" si="0"/>
        <v>0</v>
      </c>
      <c r="AO15" s="99">
        <f t="shared" si="0"/>
        <v>0</v>
      </c>
      <c r="AP15" s="99">
        <f t="shared" si="0"/>
        <v>0</v>
      </c>
      <c r="AQ15" s="99">
        <f t="shared" si="0"/>
        <v>0</v>
      </c>
      <c r="AR15" s="99">
        <f t="shared" si="0"/>
        <v>0</v>
      </c>
      <c r="AS15" s="99">
        <f t="shared" si="0"/>
        <v>0</v>
      </c>
      <c r="AT15" s="99">
        <f t="shared" si="0"/>
        <v>0</v>
      </c>
      <c r="AU15" s="99">
        <f t="shared" si="0"/>
        <v>0</v>
      </c>
      <c r="AV15" s="99">
        <f t="shared" si="0"/>
        <v>0</v>
      </c>
      <c r="AW15" s="99">
        <f t="shared" si="0"/>
        <v>0</v>
      </c>
      <c r="AX15" s="99">
        <f t="shared" si="0"/>
        <v>0</v>
      </c>
      <c r="AY15" s="99">
        <f t="shared" si="0"/>
        <v>0</v>
      </c>
      <c r="AZ15" s="99">
        <f t="shared" si="0"/>
        <v>0</v>
      </c>
      <c r="BA15" s="99">
        <f t="shared" si="0"/>
        <v>0</v>
      </c>
      <c r="BB15" s="99">
        <f t="shared" si="1"/>
        <v>0</v>
      </c>
      <c r="BC15" s="99">
        <f t="shared" si="1"/>
        <v>0</v>
      </c>
      <c r="BD15" s="99">
        <f t="shared" si="1"/>
        <v>0</v>
      </c>
      <c r="BE15" s="99">
        <f t="shared" si="1"/>
        <v>0</v>
      </c>
      <c r="BF15" s="99">
        <f t="shared" si="1"/>
        <v>0</v>
      </c>
      <c r="BG15" s="99">
        <f t="shared" si="1"/>
        <v>0</v>
      </c>
      <c r="BH15" s="99">
        <f t="shared" si="1"/>
        <v>0</v>
      </c>
      <c r="BI15" s="99">
        <f t="shared" si="1"/>
        <v>0</v>
      </c>
      <c r="BJ15" s="99">
        <f t="shared" si="1"/>
        <v>0</v>
      </c>
      <c r="BK15" s="99">
        <f t="shared" si="1"/>
        <v>0</v>
      </c>
      <c r="BL15" s="99">
        <f t="shared" si="1"/>
        <v>0</v>
      </c>
      <c r="BM15" s="99">
        <f t="shared" si="1"/>
        <v>0</v>
      </c>
      <c r="BN15" s="99">
        <f t="shared" si="1"/>
        <v>0</v>
      </c>
      <c r="BO15" s="99">
        <f t="shared" si="1"/>
        <v>0</v>
      </c>
      <c r="BP15" s="99">
        <f t="shared" si="1"/>
        <v>0</v>
      </c>
      <c r="BQ15" s="92">
        <f t="shared" si="6"/>
        <v>0</v>
      </c>
      <c r="BR15" s="51">
        <f t="shared" si="2"/>
        <v>0</v>
      </c>
      <c r="BS15" s="52">
        <f t="shared" si="2"/>
        <v>0</v>
      </c>
      <c r="BT15" s="52">
        <f t="shared" si="2"/>
        <v>0</v>
      </c>
      <c r="BU15" s="52">
        <f t="shared" si="2"/>
        <v>0</v>
      </c>
      <c r="BV15" s="52">
        <f t="shared" si="2"/>
        <v>0</v>
      </c>
      <c r="BW15" s="52">
        <f t="shared" si="2"/>
        <v>0</v>
      </c>
      <c r="BX15" s="52">
        <f t="shared" si="2"/>
        <v>0</v>
      </c>
      <c r="BY15" s="52">
        <f t="shared" si="2"/>
        <v>0</v>
      </c>
      <c r="BZ15" s="52">
        <f t="shared" si="2"/>
        <v>0</v>
      </c>
      <c r="CA15" s="52">
        <f t="shared" si="2"/>
        <v>0</v>
      </c>
      <c r="CB15" s="52">
        <f t="shared" si="2"/>
        <v>0</v>
      </c>
      <c r="CC15" s="52">
        <f t="shared" si="2"/>
        <v>0</v>
      </c>
      <c r="CD15" s="52">
        <f t="shared" si="2"/>
        <v>0</v>
      </c>
      <c r="CE15" s="52">
        <f t="shared" si="2"/>
        <v>0</v>
      </c>
      <c r="CF15" s="52">
        <f t="shared" si="2"/>
        <v>0</v>
      </c>
      <c r="CG15" s="52">
        <f t="shared" si="2"/>
        <v>0</v>
      </c>
      <c r="CH15" s="52">
        <f t="shared" si="3"/>
        <v>0</v>
      </c>
      <c r="CI15" s="52">
        <f t="shared" si="3"/>
        <v>0</v>
      </c>
      <c r="CJ15" s="52">
        <f t="shared" si="3"/>
        <v>0</v>
      </c>
      <c r="CK15" s="52">
        <f t="shared" si="3"/>
        <v>0</v>
      </c>
      <c r="CL15" s="52">
        <f t="shared" si="3"/>
        <v>0</v>
      </c>
      <c r="CM15" s="52">
        <f t="shared" si="3"/>
        <v>0</v>
      </c>
      <c r="CN15" s="52">
        <f t="shared" si="3"/>
        <v>0</v>
      </c>
      <c r="CO15" s="52">
        <f t="shared" si="3"/>
        <v>0</v>
      </c>
      <c r="CP15" s="52">
        <f t="shared" si="3"/>
        <v>0</v>
      </c>
      <c r="CQ15" s="52">
        <f t="shared" si="3"/>
        <v>0</v>
      </c>
      <c r="CR15" s="52">
        <f t="shared" si="3"/>
        <v>0</v>
      </c>
      <c r="CS15" s="52">
        <f t="shared" si="3"/>
        <v>0</v>
      </c>
      <c r="CT15" s="52">
        <f t="shared" si="3"/>
        <v>0</v>
      </c>
      <c r="CU15" s="52">
        <f t="shared" si="3"/>
        <v>0</v>
      </c>
      <c r="CV15" s="65">
        <f t="shared" si="3"/>
        <v>0</v>
      </c>
      <c r="CW15" s="88">
        <f t="shared" si="4"/>
        <v>0</v>
      </c>
      <c r="CX15" s="89">
        <f t="shared" si="4"/>
        <v>0</v>
      </c>
      <c r="CY15" s="89">
        <f t="shared" si="4"/>
        <v>0</v>
      </c>
      <c r="CZ15" s="89">
        <f t="shared" si="4"/>
        <v>0</v>
      </c>
      <c r="DA15" s="89">
        <f t="shared" si="4"/>
        <v>0</v>
      </c>
      <c r="DB15" s="89">
        <f t="shared" si="4"/>
        <v>0</v>
      </c>
      <c r="DC15" s="89">
        <f t="shared" si="4"/>
        <v>0</v>
      </c>
      <c r="DD15" s="89">
        <f t="shared" si="4"/>
        <v>0</v>
      </c>
      <c r="DE15" s="89">
        <f t="shared" si="4"/>
        <v>0</v>
      </c>
      <c r="DF15" s="89">
        <f t="shared" si="4"/>
        <v>0</v>
      </c>
      <c r="DG15" s="89">
        <f t="shared" si="4"/>
        <v>0</v>
      </c>
      <c r="DH15" s="89">
        <f t="shared" si="4"/>
        <v>0</v>
      </c>
      <c r="DI15" s="89">
        <f t="shared" si="4"/>
        <v>0</v>
      </c>
      <c r="DJ15" s="89">
        <f t="shared" si="4"/>
        <v>0</v>
      </c>
      <c r="DK15" s="89">
        <f t="shared" si="4"/>
        <v>0</v>
      </c>
      <c r="DL15" s="89">
        <f t="shared" si="4"/>
        <v>0</v>
      </c>
      <c r="DM15" s="89">
        <f t="shared" si="5"/>
        <v>0</v>
      </c>
      <c r="DN15" s="89">
        <f t="shared" si="5"/>
        <v>0</v>
      </c>
      <c r="DO15" s="89">
        <f t="shared" si="5"/>
        <v>0</v>
      </c>
      <c r="DP15" s="89">
        <f t="shared" si="5"/>
        <v>0</v>
      </c>
      <c r="DQ15" s="89">
        <f t="shared" si="5"/>
        <v>0</v>
      </c>
      <c r="DR15" s="89">
        <f t="shared" si="5"/>
        <v>0</v>
      </c>
      <c r="DS15" s="89">
        <f t="shared" si="5"/>
        <v>0</v>
      </c>
      <c r="DT15" s="89">
        <f t="shared" si="5"/>
        <v>0</v>
      </c>
      <c r="DU15" s="89">
        <f t="shared" si="5"/>
        <v>0</v>
      </c>
      <c r="DV15" s="89">
        <f t="shared" si="5"/>
        <v>0</v>
      </c>
      <c r="DW15" s="89">
        <f t="shared" si="5"/>
        <v>0</v>
      </c>
      <c r="DX15" s="89">
        <f t="shared" si="5"/>
        <v>0</v>
      </c>
      <c r="DY15" s="89">
        <f t="shared" si="5"/>
        <v>0</v>
      </c>
      <c r="DZ15" s="89">
        <f t="shared" si="5"/>
        <v>0</v>
      </c>
      <c r="EA15" s="89">
        <f t="shared" si="5"/>
        <v>0</v>
      </c>
      <c r="EB15" s="1"/>
    </row>
    <row r="16" spans="1:132" x14ac:dyDescent="0.25">
      <c r="F16" s="101"/>
      <c r="G16" s="100"/>
      <c r="H16" s="100"/>
      <c r="I16" s="100"/>
      <c r="J16" s="100"/>
      <c r="K16" s="100"/>
      <c r="L16" s="100"/>
      <c r="M16" s="100"/>
      <c r="N16" s="100"/>
      <c r="O16" s="100"/>
      <c r="P16" s="100"/>
      <c r="Q16" s="100"/>
      <c r="R16" s="100"/>
      <c r="S16" s="100"/>
      <c r="T16" s="100"/>
      <c r="U16" s="100"/>
      <c r="V16" s="100"/>
      <c r="W16" s="100"/>
      <c r="X16" s="100"/>
      <c r="Y16" s="100"/>
      <c r="Z16" s="100"/>
      <c r="AA16" s="100"/>
      <c r="AB16" s="100"/>
      <c r="AC16" s="100"/>
      <c r="AD16" s="100"/>
      <c r="AE16" s="100"/>
      <c r="AF16" s="100"/>
      <c r="AG16" s="100"/>
      <c r="AH16" s="100"/>
      <c r="AI16" s="100"/>
      <c r="AJ16" s="100"/>
      <c r="AK16" s="1"/>
      <c r="AL16" s="99">
        <f t="shared" si="0"/>
        <v>0</v>
      </c>
      <c r="AM16" s="99">
        <f t="shared" si="0"/>
        <v>0</v>
      </c>
      <c r="AN16" s="99">
        <f t="shared" si="0"/>
        <v>0</v>
      </c>
      <c r="AO16" s="99">
        <f t="shared" si="0"/>
        <v>0</v>
      </c>
      <c r="AP16" s="99">
        <f t="shared" si="0"/>
        <v>0</v>
      </c>
      <c r="AQ16" s="99">
        <f t="shared" si="0"/>
        <v>0</v>
      </c>
      <c r="AR16" s="99">
        <f t="shared" si="0"/>
        <v>0</v>
      </c>
      <c r="AS16" s="99">
        <f t="shared" si="0"/>
        <v>0</v>
      </c>
      <c r="AT16" s="99">
        <f t="shared" si="0"/>
        <v>0</v>
      </c>
      <c r="AU16" s="99">
        <f t="shared" si="0"/>
        <v>0</v>
      </c>
      <c r="AV16" s="99">
        <f t="shared" si="0"/>
        <v>0</v>
      </c>
      <c r="AW16" s="99">
        <f t="shared" si="0"/>
        <v>0</v>
      </c>
      <c r="AX16" s="99">
        <f t="shared" si="0"/>
        <v>0</v>
      </c>
      <c r="AY16" s="99">
        <f t="shared" si="0"/>
        <v>0</v>
      </c>
      <c r="AZ16" s="99">
        <f t="shared" si="0"/>
        <v>0</v>
      </c>
      <c r="BA16" s="99">
        <f t="shared" si="0"/>
        <v>0</v>
      </c>
      <c r="BB16" s="99">
        <f t="shared" si="1"/>
        <v>0</v>
      </c>
      <c r="BC16" s="99">
        <f t="shared" si="1"/>
        <v>0</v>
      </c>
      <c r="BD16" s="99">
        <f t="shared" si="1"/>
        <v>0</v>
      </c>
      <c r="BE16" s="99">
        <f t="shared" si="1"/>
        <v>0</v>
      </c>
      <c r="BF16" s="99">
        <f t="shared" si="1"/>
        <v>0</v>
      </c>
      <c r="BG16" s="99">
        <f t="shared" si="1"/>
        <v>0</v>
      </c>
      <c r="BH16" s="99">
        <f t="shared" si="1"/>
        <v>0</v>
      </c>
      <c r="BI16" s="99">
        <f t="shared" si="1"/>
        <v>0</v>
      </c>
      <c r="BJ16" s="99">
        <f t="shared" si="1"/>
        <v>0</v>
      </c>
      <c r="BK16" s="99">
        <f t="shared" si="1"/>
        <v>0</v>
      </c>
      <c r="BL16" s="99">
        <f t="shared" si="1"/>
        <v>0</v>
      </c>
      <c r="BM16" s="99">
        <f t="shared" si="1"/>
        <v>0</v>
      </c>
      <c r="BN16" s="99">
        <f t="shared" si="1"/>
        <v>0</v>
      </c>
      <c r="BO16" s="99">
        <f t="shared" si="1"/>
        <v>0</v>
      </c>
      <c r="BP16" s="99">
        <f t="shared" si="1"/>
        <v>0</v>
      </c>
      <c r="BQ16" s="92">
        <f t="shared" si="6"/>
        <v>0</v>
      </c>
      <c r="BR16" s="51">
        <f t="shared" si="2"/>
        <v>0</v>
      </c>
      <c r="BS16" s="52">
        <f t="shared" si="2"/>
        <v>0</v>
      </c>
      <c r="BT16" s="52">
        <f t="shared" si="2"/>
        <v>0</v>
      </c>
      <c r="BU16" s="52">
        <f t="shared" si="2"/>
        <v>0</v>
      </c>
      <c r="BV16" s="52">
        <f t="shared" si="2"/>
        <v>0</v>
      </c>
      <c r="BW16" s="52">
        <f t="shared" si="2"/>
        <v>0</v>
      </c>
      <c r="BX16" s="52">
        <f t="shared" si="2"/>
        <v>0</v>
      </c>
      <c r="BY16" s="52">
        <f t="shared" si="2"/>
        <v>0</v>
      </c>
      <c r="BZ16" s="52">
        <f t="shared" si="2"/>
        <v>0</v>
      </c>
      <c r="CA16" s="52">
        <f t="shared" si="2"/>
        <v>0</v>
      </c>
      <c r="CB16" s="52">
        <f t="shared" si="2"/>
        <v>0</v>
      </c>
      <c r="CC16" s="52">
        <f t="shared" si="2"/>
        <v>0</v>
      </c>
      <c r="CD16" s="52">
        <f t="shared" si="2"/>
        <v>0</v>
      </c>
      <c r="CE16" s="52">
        <f t="shared" si="2"/>
        <v>0</v>
      </c>
      <c r="CF16" s="52">
        <f t="shared" si="2"/>
        <v>0</v>
      </c>
      <c r="CG16" s="52">
        <f t="shared" si="2"/>
        <v>0</v>
      </c>
      <c r="CH16" s="52">
        <f t="shared" si="3"/>
        <v>0</v>
      </c>
      <c r="CI16" s="52">
        <f t="shared" si="3"/>
        <v>0</v>
      </c>
      <c r="CJ16" s="52">
        <f t="shared" si="3"/>
        <v>0</v>
      </c>
      <c r="CK16" s="52">
        <f t="shared" si="3"/>
        <v>0</v>
      </c>
      <c r="CL16" s="52">
        <f t="shared" si="3"/>
        <v>0</v>
      </c>
      <c r="CM16" s="52">
        <f t="shared" si="3"/>
        <v>0</v>
      </c>
      <c r="CN16" s="52">
        <f t="shared" si="3"/>
        <v>0</v>
      </c>
      <c r="CO16" s="52">
        <f t="shared" si="3"/>
        <v>0</v>
      </c>
      <c r="CP16" s="52">
        <f t="shared" si="3"/>
        <v>0</v>
      </c>
      <c r="CQ16" s="52">
        <f t="shared" si="3"/>
        <v>0</v>
      </c>
      <c r="CR16" s="52">
        <f t="shared" si="3"/>
        <v>0</v>
      </c>
      <c r="CS16" s="52">
        <f t="shared" si="3"/>
        <v>0</v>
      </c>
      <c r="CT16" s="52">
        <f t="shared" si="3"/>
        <v>0</v>
      </c>
      <c r="CU16" s="52">
        <f t="shared" si="3"/>
        <v>0</v>
      </c>
      <c r="CV16" s="65">
        <f t="shared" si="3"/>
        <v>0</v>
      </c>
      <c r="CW16" s="88">
        <f t="shared" si="4"/>
        <v>0</v>
      </c>
      <c r="CX16" s="89">
        <f t="shared" si="4"/>
        <v>0</v>
      </c>
      <c r="CY16" s="89">
        <f t="shared" si="4"/>
        <v>0</v>
      </c>
      <c r="CZ16" s="89">
        <f t="shared" si="4"/>
        <v>0</v>
      </c>
      <c r="DA16" s="89">
        <f t="shared" si="4"/>
        <v>0</v>
      </c>
      <c r="DB16" s="89">
        <f t="shared" si="4"/>
        <v>0</v>
      </c>
      <c r="DC16" s="89">
        <f t="shared" si="4"/>
        <v>0</v>
      </c>
      <c r="DD16" s="89">
        <f t="shared" si="4"/>
        <v>0</v>
      </c>
      <c r="DE16" s="89">
        <f t="shared" si="4"/>
        <v>0</v>
      </c>
      <c r="DF16" s="89">
        <f t="shared" si="4"/>
        <v>0</v>
      </c>
      <c r="DG16" s="89">
        <f t="shared" si="4"/>
        <v>0</v>
      </c>
      <c r="DH16" s="89">
        <f t="shared" si="4"/>
        <v>0</v>
      </c>
      <c r="DI16" s="89">
        <f t="shared" si="4"/>
        <v>0</v>
      </c>
      <c r="DJ16" s="89">
        <f t="shared" si="4"/>
        <v>0</v>
      </c>
      <c r="DK16" s="89">
        <f t="shared" si="4"/>
        <v>0</v>
      </c>
      <c r="DL16" s="89">
        <f t="shared" si="4"/>
        <v>0</v>
      </c>
      <c r="DM16" s="89">
        <f t="shared" si="5"/>
        <v>0</v>
      </c>
      <c r="DN16" s="89">
        <f t="shared" si="5"/>
        <v>0</v>
      </c>
      <c r="DO16" s="89">
        <f t="shared" si="5"/>
        <v>0</v>
      </c>
      <c r="DP16" s="89">
        <f t="shared" si="5"/>
        <v>0</v>
      </c>
      <c r="DQ16" s="89">
        <f t="shared" si="5"/>
        <v>0</v>
      </c>
      <c r="DR16" s="89">
        <f t="shared" si="5"/>
        <v>0</v>
      </c>
      <c r="DS16" s="89">
        <f t="shared" si="5"/>
        <v>0</v>
      </c>
      <c r="DT16" s="89">
        <f t="shared" si="5"/>
        <v>0</v>
      </c>
      <c r="DU16" s="89">
        <f t="shared" si="5"/>
        <v>0</v>
      </c>
      <c r="DV16" s="89">
        <f t="shared" si="5"/>
        <v>0</v>
      </c>
      <c r="DW16" s="89">
        <f t="shared" si="5"/>
        <v>0</v>
      </c>
      <c r="DX16" s="89">
        <f t="shared" si="5"/>
        <v>0</v>
      </c>
      <c r="DY16" s="89">
        <f t="shared" si="5"/>
        <v>0</v>
      </c>
      <c r="DZ16" s="89">
        <f t="shared" si="5"/>
        <v>0</v>
      </c>
      <c r="EA16" s="89">
        <f t="shared" si="5"/>
        <v>0</v>
      </c>
      <c r="EB16" s="1"/>
    </row>
    <row r="17" spans="1:163" x14ac:dyDescent="0.25">
      <c r="F17" s="101"/>
      <c r="G17" s="100"/>
      <c r="H17" s="100"/>
      <c r="I17" s="100"/>
      <c r="J17" s="100"/>
      <c r="K17" s="100"/>
      <c r="L17" s="100"/>
      <c r="M17" s="100"/>
      <c r="N17" s="100"/>
      <c r="O17" s="100"/>
      <c r="P17" s="100"/>
      <c r="Q17" s="100"/>
      <c r="R17" s="100"/>
      <c r="S17" s="100"/>
      <c r="T17" s="100"/>
      <c r="U17" s="100"/>
      <c r="V17" s="100"/>
      <c r="W17" s="100"/>
      <c r="X17" s="100"/>
      <c r="Y17" s="100"/>
      <c r="Z17" s="100"/>
      <c r="AA17" s="100"/>
      <c r="AB17" s="100"/>
      <c r="AC17" s="100"/>
      <c r="AD17" s="100"/>
      <c r="AE17" s="100"/>
      <c r="AF17" s="100"/>
      <c r="AG17" s="100"/>
      <c r="AH17" s="100"/>
      <c r="AI17" s="100"/>
      <c r="AJ17" s="100"/>
      <c r="AK17" s="1"/>
      <c r="AL17" s="99">
        <f t="shared" si="0"/>
        <v>0</v>
      </c>
      <c r="AM17" s="99">
        <f t="shared" si="0"/>
        <v>0</v>
      </c>
      <c r="AN17" s="99">
        <f t="shared" si="0"/>
        <v>0</v>
      </c>
      <c r="AO17" s="99">
        <f t="shared" si="0"/>
        <v>0</v>
      </c>
      <c r="AP17" s="99">
        <f t="shared" si="0"/>
        <v>0</v>
      </c>
      <c r="AQ17" s="99">
        <f t="shared" si="0"/>
        <v>0</v>
      </c>
      <c r="AR17" s="99">
        <f t="shared" si="0"/>
        <v>0</v>
      </c>
      <c r="AS17" s="99">
        <f t="shared" si="0"/>
        <v>0</v>
      </c>
      <c r="AT17" s="99">
        <f t="shared" si="0"/>
        <v>0</v>
      </c>
      <c r="AU17" s="99">
        <f t="shared" si="0"/>
        <v>0</v>
      </c>
      <c r="AV17" s="99">
        <f t="shared" si="0"/>
        <v>0</v>
      </c>
      <c r="AW17" s="99">
        <f t="shared" si="0"/>
        <v>0</v>
      </c>
      <c r="AX17" s="99">
        <f t="shared" si="0"/>
        <v>0</v>
      </c>
      <c r="AY17" s="99">
        <f t="shared" si="0"/>
        <v>0</v>
      </c>
      <c r="AZ17" s="99">
        <f t="shared" si="0"/>
        <v>0</v>
      </c>
      <c r="BA17" s="99">
        <f t="shared" si="0"/>
        <v>0</v>
      </c>
      <c r="BB17" s="99">
        <f t="shared" si="1"/>
        <v>0</v>
      </c>
      <c r="BC17" s="99">
        <f t="shared" si="1"/>
        <v>0</v>
      </c>
      <c r="BD17" s="99">
        <f t="shared" si="1"/>
        <v>0</v>
      </c>
      <c r="BE17" s="99">
        <f t="shared" si="1"/>
        <v>0</v>
      </c>
      <c r="BF17" s="99">
        <f t="shared" si="1"/>
        <v>0</v>
      </c>
      <c r="BG17" s="99">
        <f t="shared" si="1"/>
        <v>0</v>
      </c>
      <c r="BH17" s="99">
        <f t="shared" si="1"/>
        <v>0</v>
      </c>
      <c r="BI17" s="99">
        <f t="shared" si="1"/>
        <v>0</v>
      </c>
      <c r="BJ17" s="99">
        <f t="shared" si="1"/>
        <v>0</v>
      </c>
      <c r="BK17" s="99">
        <f t="shared" si="1"/>
        <v>0</v>
      </c>
      <c r="BL17" s="99">
        <f t="shared" si="1"/>
        <v>0</v>
      </c>
      <c r="BM17" s="99">
        <f t="shared" si="1"/>
        <v>0</v>
      </c>
      <c r="BN17" s="99">
        <f t="shared" si="1"/>
        <v>0</v>
      </c>
      <c r="BO17" s="99">
        <f t="shared" si="1"/>
        <v>0</v>
      </c>
      <c r="BP17" s="99">
        <f t="shared" si="1"/>
        <v>0</v>
      </c>
      <c r="BQ17" s="92">
        <f t="shared" si="6"/>
        <v>0</v>
      </c>
      <c r="BR17" s="51">
        <f t="shared" si="2"/>
        <v>0</v>
      </c>
      <c r="BS17" s="52">
        <f t="shared" si="2"/>
        <v>0</v>
      </c>
      <c r="BT17" s="52">
        <f t="shared" si="2"/>
        <v>0</v>
      </c>
      <c r="BU17" s="52">
        <f t="shared" si="2"/>
        <v>0</v>
      </c>
      <c r="BV17" s="52">
        <f t="shared" si="2"/>
        <v>0</v>
      </c>
      <c r="BW17" s="52">
        <f t="shared" si="2"/>
        <v>0</v>
      </c>
      <c r="BX17" s="52">
        <f t="shared" si="2"/>
        <v>0</v>
      </c>
      <c r="BY17" s="52">
        <f t="shared" si="2"/>
        <v>0</v>
      </c>
      <c r="BZ17" s="52">
        <f t="shared" si="2"/>
        <v>0</v>
      </c>
      <c r="CA17" s="52">
        <f t="shared" si="2"/>
        <v>0</v>
      </c>
      <c r="CB17" s="52">
        <f t="shared" si="2"/>
        <v>0</v>
      </c>
      <c r="CC17" s="52">
        <f t="shared" si="2"/>
        <v>0</v>
      </c>
      <c r="CD17" s="52">
        <f t="shared" si="2"/>
        <v>0</v>
      </c>
      <c r="CE17" s="52">
        <f t="shared" si="2"/>
        <v>0</v>
      </c>
      <c r="CF17" s="52">
        <f t="shared" si="2"/>
        <v>0</v>
      </c>
      <c r="CG17" s="52">
        <f t="shared" si="2"/>
        <v>0</v>
      </c>
      <c r="CH17" s="52">
        <f t="shared" si="3"/>
        <v>0</v>
      </c>
      <c r="CI17" s="52">
        <f t="shared" si="3"/>
        <v>0</v>
      </c>
      <c r="CJ17" s="52">
        <f t="shared" si="3"/>
        <v>0</v>
      </c>
      <c r="CK17" s="52">
        <f t="shared" si="3"/>
        <v>0</v>
      </c>
      <c r="CL17" s="52">
        <f t="shared" si="3"/>
        <v>0</v>
      </c>
      <c r="CM17" s="52">
        <f t="shared" si="3"/>
        <v>0</v>
      </c>
      <c r="CN17" s="52">
        <f t="shared" si="3"/>
        <v>0</v>
      </c>
      <c r="CO17" s="52">
        <f t="shared" si="3"/>
        <v>0</v>
      </c>
      <c r="CP17" s="52">
        <f t="shared" si="3"/>
        <v>0</v>
      </c>
      <c r="CQ17" s="52">
        <f t="shared" si="3"/>
        <v>0</v>
      </c>
      <c r="CR17" s="52">
        <f t="shared" si="3"/>
        <v>0</v>
      </c>
      <c r="CS17" s="52">
        <f t="shared" si="3"/>
        <v>0</v>
      </c>
      <c r="CT17" s="52">
        <f t="shared" si="3"/>
        <v>0</v>
      </c>
      <c r="CU17" s="52">
        <f t="shared" si="3"/>
        <v>0</v>
      </c>
      <c r="CV17" s="65">
        <f t="shared" si="3"/>
        <v>0</v>
      </c>
      <c r="CW17" s="88">
        <f t="shared" si="4"/>
        <v>0</v>
      </c>
      <c r="CX17" s="89">
        <f t="shared" si="4"/>
        <v>0</v>
      </c>
      <c r="CY17" s="89">
        <f t="shared" si="4"/>
        <v>0</v>
      </c>
      <c r="CZ17" s="89">
        <f t="shared" si="4"/>
        <v>0</v>
      </c>
      <c r="DA17" s="89">
        <f t="shared" si="4"/>
        <v>0</v>
      </c>
      <c r="DB17" s="89">
        <f t="shared" si="4"/>
        <v>0</v>
      </c>
      <c r="DC17" s="89">
        <f t="shared" si="4"/>
        <v>0</v>
      </c>
      <c r="DD17" s="89">
        <f t="shared" si="4"/>
        <v>0</v>
      </c>
      <c r="DE17" s="89">
        <f t="shared" si="4"/>
        <v>0</v>
      </c>
      <c r="DF17" s="89">
        <f t="shared" si="4"/>
        <v>0</v>
      </c>
      <c r="DG17" s="89">
        <f t="shared" si="4"/>
        <v>0</v>
      </c>
      <c r="DH17" s="89">
        <f t="shared" si="4"/>
        <v>0</v>
      </c>
      <c r="DI17" s="89">
        <f t="shared" si="4"/>
        <v>0</v>
      </c>
      <c r="DJ17" s="89">
        <f t="shared" si="4"/>
        <v>0</v>
      </c>
      <c r="DK17" s="89">
        <f t="shared" si="4"/>
        <v>0</v>
      </c>
      <c r="DL17" s="89">
        <f t="shared" si="4"/>
        <v>0</v>
      </c>
      <c r="DM17" s="89">
        <f t="shared" si="5"/>
        <v>0</v>
      </c>
      <c r="DN17" s="89">
        <f t="shared" si="5"/>
        <v>0</v>
      </c>
      <c r="DO17" s="89">
        <f t="shared" si="5"/>
        <v>0</v>
      </c>
      <c r="DP17" s="89">
        <f t="shared" si="5"/>
        <v>0</v>
      </c>
      <c r="DQ17" s="89">
        <f t="shared" si="5"/>
        <v>0</v>
      </c>
      <c r="DR17" s="89">
        <f t="shared" si="5"/>
        <v>0</v>
      </c>
      <c r="DS17" s="89">
        <f t="shared" si="5"/>
        <v>0</v>
      </c>
      <c r="DT17" s="89">
        <f t="shared" si="5"/>
        <v>0</v>
      </c>
      <c r="DU17" s="89">
        <f t="shared" si="5"/>
        <v>0</v>
      </c>
      <c r="DV17" s="89">
        <f t="shared" si="5"/>
        <v>0</v>
      </c>
      <c r="DW17" s="89">
        <f t="shared" si="5"/>
        <v>0</v>
      </c>
      <c r="DX17" s="89">
        <f t="shared" si="5"/>
        <v>0</v>
      </c>
      <c r="DY17" s="89">
        <f t="shared" si="5"/>
        <v>0</v>
      </c>
      <c r="DZ17" s="89">
        <f t="shared" si="5"/>
        <v>0</v>
      </c>
      <c r="EA17" s="89">
        <f t="shared" si="5"/>
        <v>0</v>
      </c>
      <c r="EB17" s="1"/>
    </row>
    <row r="18" spans="1:163" x14ac:dyDescent="0.25">
      <c r="F18" s="101"/>
      <c r="G18" s="100"/>
      <c r="H18" s="100"/>
      <c r="I18" s="100"/>
      <c r="J18" s="100"/>
      <c r="K18" s="100"/>
      <c r="L18" s="100"/>
      <c r="M18" s="100"/>
      <c r="N18" s="100"/>
      <c r="O18" s="100"/>
      <c r="P18" s="100"/>
      <c r="Q18" s="100"/>
      <c r="R18" s="100"/>
      <c r="S18" s="100"/>
      <c r="T18" s="100"/>
      <c r="U18" s="100"/>
      <c r="V18" s="100"/>
      <c r="W18" s="100"/>
      <c r="X18" s="100"/>
      <c r="Y18" s="100"/>
      <c r="Z18" s="100"/>
      <c r="AA18" s="100"/>
      <c r="AB18" s="100"/>
      <c r="AC18" s="100"/>
      <c r="AD18" s="100"/>
      <c r="AE18" s="100"/>
      <c r="AF18" s="100"/>
      <c r="AG18" s="100"/>
      <c r="AH18" s="100"/>
      <c r="AI18" s="100"/>
      <c r="AJ18" s="100"/>
      <c r="AK18" s="1"/>
      <c r="AL18" s="99">
        <f t="shared" si="0"/>
        <v>0</v>
      </c>
      <c r="AM18" s="99">
        <f t="shared" si="0"/>
        <v>0</v>
      </c>
      <c r="AN18" s="99">
        <f t="shared" si="0"/>
        <v>0</v>
      </c>
      <c r="AO18" s="99">
        <f t="shared" si="0"/>
        <v>0</v>
      </c>
      <c r="AP18" s="99">
        <f t="shared" si="0"/>
        <v>0</v>
      </c>
      <c r="AQ18" s="99">
        <f t="shared" si="0"/>
        <v>0</v>
      </c>
      <c r="AR18" s="99">
        <f t="shared" si="0"/>
        <v>0</v>
      </c>
      <c r="AS18" s="99">
        <f t="shared" si="0"/>
        <v>0</v>
      </c>
      <c r="AT18" s="99">
        <f t="shared" si="0"/>
        <v>0</v>
      </c>
      <c r="AU18" s="99">
        <f t="shared" si="0"/>
        <v>0</v>
      </c>
      <c r="AV18" s="99">
        <f t="shared" si="0"/>
        <v>0</v>
      </c>
      <c r="AW18" s="99">
        <f t="shared" si="0"/>
        <v>0</v>
      </c>
      <c r="AX18" s="99">
        <f t="shared" si="0"/>
        <v>0</v>
      </c>
      <c r="AY18" s="99">
        <f t="shared" si="0"/>
        <v>0</v>
      </c>
      <c r="AZ18" s="99">
        <f t="shared" si="0"/>
        <v>0</v>
      </c>
      <c r="BA18" s="99">
        <f t="shared" si="0"/>
        <v>0</v>
      </c>
      <c r="BB18" s="99">
        <f t="shared" si="1"/>
        <v>0</v>
      </c>
      <c r="BC18" s="99">
        <f t="shared" si="1"/>
        <v>0</v>
      </c>
      <c r="BD18" s="99">
        <f t="shared" si="1"/>
        <v>0</v>
      </c>
      <c r="BE18" s="99">
        <f t="shared" si="1"/>
        <v>0</v>
      </c>
      <c r="BF18" s="99">
        <f t="shared" si="1"/>
        <v>0</v>
      </c>
      <c r="BG18" s="99">
        <f t="shared" si="1"/>
        <v>0</v>
      </c>
      <c r="BH18" s="99">
        <f t="shared" si="1"/>
        <v>0</v>
      </c>
      <c r="BI18" s="99">
        <f t="shared" si="1"/>
        <v>0</v>
      </c>
      <c r="BJ18" s="99">
        <f t="shared" si="1"/>
        <v>0</v>
      </c>
      <c r="BK18" s="99">
        <f t="shared" si="1"/>
        <v>0</v>
      </c>
      <c r="BL18" s="99">
        <f t="shared" si="1"/>
        <v>0</v>
      </c>
      <c r="BM18" s="99">
        <f t="shared" si="1"/>
        <v>0</v>
      </c>
      <c r="BN18" s="99">
        <f t="shared" si="1"/>
        <v>0</v>
      </c>
      <c r="BO18" s="99">
        <f t="shared" si="1"/>
        <v>0</v>
      </c>
      <c r="BP18" s="99">
        <f t="shared" si="1"/>
        <v>0</v>
      </c>
      <c r="BQ18" s="92">
        <f t="shared" si="6"/>
        <v>0</v>
      </c>
      <c r="BR18" s="51">
        <f t="shared" si="2"/>
        <v>0</v>
      </c>
      <c r="BS18" s="52">
        <f t="shared" si="2"/>
        <v>0</v>
      </c>
      <c r="BT18" s="52">
        <f t="shared" si="2"/>
        <v>0</v>
      </c>
      <c r="BU18" s="52">
        <f t="shared" si="2"/>
        <v>0</v>
      </c>
      <c r="BV18" s="52">
        <f t="shared" si="2"/>
        <v>0</v>
      </c>
      <c r="BW18" s="52">
        <f t="shared" si="2"/>
        <v>0</v>
      </c>
      <c r="BX18" s="52">
        <f t="shared" si="2"/>
        <v>0</v>
      </c>
      <c r="BY18" s="52">
        <f t="shared" si="2"/>
        <v>0</v>
      </c>
      <c r="BZ18" s="52">
        <f t="shared" si="2"/>
        <v>0</v>
      </c>
      <c r="CA18" s="52">
        <f t="shared" si="2"/>
        <v>0</v>
      </c>
      <c r="CB18" s="52">
        <f t="shared" si="2"/>
        <v>0</v>
      </c>
      <c r="CC18" s="52">
        <f t="shared" si="2"/>
        <v>0</v>
      </c>
      <c r="CD18" s="52">
        <f t="shared" si="2"/>
        <v>0</v>
      </c>
      <c r="CE18" s="52">
        <f t="shared" si="2"/>
        <v>0</v>
      </c>
      <c r="CF18" s="52">
        <f t="shared" si="2"/>
        <v>0</v>
      </c>
      <c r="CG18" s="52">
        <f t="shared" si="2"/>
        <v>0</v>
      </c>
      <c r="CH18" s="52">
        <f t="shared" si="3"/>
        <v>0</v>
      </c>
      <c r="CI18" s="52">
        <f t="shared" si="3"/>
        <v>0</v>
      </c>
      <c r="CJ18" s="52">
        <f t="shared" si="3"/>
        <v>0</v>
      </c>
      <c r="CK18" s="52">
        <f t="shared" si="3"/>
        <v>0</v>
      </c>
      <c r="CL18" s="52">
        <f t="shared" si="3"/>
        <v>0</v>
      </c>
      <c r="CM18" s="52">
        <f t="shared" si="3"/>
        <v>0</v>
      </c>
      <c r="CN18" s="52">
        <f t="shared" si="3"/>
        <v>0</v>
      </c>
      <c r="CO18" s="52">
        <f t="shared" si="3"/>
        <v>0</v>
      </c>
      <c r="CP18" s="52">
        <f t="shared" si="3"/>
        <v>0</v>
      </c>
      <c r="CQ18" s="52">
        <f t="shared" si="3"/>
        <v>0</v>
      </c>
      <c r="CR18" s="52">
        <f t="shared" si="3"/>
        <v>0</v>
      </c>
      <c r="CS18" s="52">
        <f t="shared" si="3"/>
        <v>0</v>
      </c>
      <c r="CT18" s="52">
        <f t="shared" si="3"/>
        <v>0</v>
      </c>
      <c r="CU18" s="52">
        <f t="shared" si="3"/>
        <v>0</v>
      </c>
      <c r="CV18" s="65">
        <f t="shared" si="3"/>
        <v>0</v>
      </c>
      <c r="CW18" s="88">
        <f t="shared" si="4"/>
        <v>0</v>
      </c>
      <c r="CX18" s="89">
        <f t="shared" si="4"/>
        <v>0</v>
      </c>
      <c r="CY18" s="89">
        <f t="shared" si="4"/>
        <v>0</v>
      </c>
      <c r="CZ18" s="89">
        <f t="shared" si="4"/>
        <v>0</v>
      </c>
      <c r="DA18" s="89">
        <f t="shared" si="4"/>
        <v>0</v>
      </c>
      <c r="DB18" s="89">
        <f t="shared" si="4"/>
        <v>0</v>
      </c>
      <c r="DC18" s="89">
        <f t="shared" si="4"/>
        <v>0</v>
      </c>
      <c r="DD18" s="89">
        <f t="shared" si="4"/>
        <v>0</v>
      </c>
      <c r="DE18" s="89">
        <f t="shared" si="4"/>
        <v>0</v>
      </c>
      <c r="DF18" s="89">
        <f t="shared" si="4"/>
        <v>0</v>
      </c>
      <c r="DG18" s="89">
        <f t="shared" si="4"/>
        <v>0</v>
      </c>
      <c r="DH18" s="89">
        <f t="shared" si="4"/>
        <v>0</v>
      </c>
      <c r="DI18" s="89">
        <f t="shared" si="4"/>
        <v>0</v>
      </c>
      <c r="DJ18" s="89">
        <f t="shared" si="4"/>
        <v>0</v>
      </c>
      <c r="DK18" s="89">
        <f t="shared" si="4"/>
        <v>0</v>
      </c>
      <c r="DL18" s="89">
        <f t="shared" si="4"/>
        <v>0</v>
      </c>
      <c r="DM18" s="89">
        <f t="shared" si="5"/>
        <v>0</v>
      </c>
      <c r="DN18" s="89">
        <f t="shared" si="5"/>
        <v>0</v>
      </c>
      <c r="DO18" s="89">
        <f t="shared" si="5"/>
        <v>0</v>
      </c>
      <c r="DP18" s="89">
        <f t="shared" si="5"/>
        <v>0</v>
      </c>
      <c r="DQ18" s="89">
        <f t="shared" si="5"/>
        <v>0</v>
      </c>
      <c r="DR18" s="89">
        <f t="shared" si="5"/>
        <v>0</v>
      </c>
      <c r="DS18" s="89">
        <f t="shared" si="5"/>
        <v>0</v>
      </c>
      <c r="DT18" s="89">
        <f t="shared" si="5"/>
        <v>0</v>
      </c>
      <c r="DU18" s="89">
        <f t="shared" si="5"/>
        <v>0</v>
      </c>
      <c r="DV18" s="89">
        <f t="shared" si="5"/>
        <v>0</v>
      </c>
      <c r="DW18" s="89">
        <f t="shared" si="5"/>
        <v>0</v>
      </c>
      <c r="DX18" s="89">
        <f t="shared" si="5"/>
        <v>0</v>
      </c>
      <c r="DY18" s="89">
        <f t="shared" si="5"/>
        <v>0</v>
      </c>
      <c r="DZ18" s="89">
        <f t="shared" si="5"/>
        <v>0</v>
      </c>
      <c r="EA18" s="89">
        <f t="shared" si="5"/>
        <v>0</v>
      </c>
      <c r="EB18" s="1"/>
    </row>
    <row r="19" spans="1:163" ht="15.75" customHeight="1" x14ac:dyDescent="0.25">
      <c r="A19" s="13"/>
      <c r="B19" s="13"/>
      <c r="C19" s="13"/>
      <c r="D19" s="13"/>
      <c r="E19" s="13"/>
      <c r="F19" s="63"/>
      <c r="G19" s="64"/>
      <c r="H19" s="64"/>
      <c r="I19" s="64"/>
      <c r="J19" s="64"/>
      <c r="K19" s="64"/>
      <c r="L19" s="64"/>
      <c r="M19" s="64"/>
      <c r="N19" s="64"/>
      <c r="O19" s="64"/>
      <c r="P19" s="64"/>
      <c r="Q19" s="64"/>
      <c r="R19" s="64"/>
      <c r="S19" s="64"/>
      <c r="T19" s="64"/>
      <c r="U19" s="64"/>
      <c r="V19" s="64"/>
      <c r="W19" s="64"/>
      <c r="X19" s="64"/>
      <c r="Y19" s="64"/>
      <c r="Z19" s="64"/>
      <c r="AA19" s="64"/>
      <c r="AB19" s="64"/>
      <c r="AC19" s="64"/>
      <c r="AD19" s="64"/>
      <c r="AE19" s="64"/>
      <c r="AF19" s="64"/>
      <c r="AG19" s="64"/>
      <c r="AH19" s="64"/>
      <c r="AI19" s="64"/>
      <c r="AJ19" s="64"/>
      <c r="AK19" s="13"/>
      <c r="AL19" s="80">
        <f t="shared" si="0"/>
        <v>0</v>
      </c>
      <c r="AM19" s="80">
        <f t="shared" si="0"/>
        <v>0</v>
      </c>
      <c r="AN19" s="80">
        <f t="shared" si="0"/>
        <v>0</v>
      </c>
      <c r="AO19" s="80">
        <f t="shared" si="0"/>
        <v>0</v>
      </c>
      <c r="AP19" s="80">
        <f t="shared" si="0"/>
        <v>0</v>
      </c>
      <c r="AQ19" s="80">
        <f t="shared" si="0"/>
        <v>0</v>
      </c>
      <c r="AR19" s="80">
        <f t="shared" si="0"/>
        <v>0</v>
      </c>
      <c r="AS19" s="80">
        <f t="shared" si="0"/>
        <v>0</v>
      </c>
      <c r="AT19" s="80">
        <f t="shared" si="0"/>
        <v>0</v>
      </c>
      <c r="AU19" s="80">
        <f t="shared" si="0"/>
        <v>0</v>
      </c>
      <c r="AV19" s="80">
        <f t="shared" si="0"/>
        <v>0</v>
      </c>
      <c r="AW19" s="80">
        <f t="shared" si="0"/>
        <v>0</v>
      </c>
      <c r="AX19" s="80">
        <f t="shared" si="0"/>
        <v>0</v>
      </c>
      <c r="AY19" s="80">
        <f t="shared" si="0"/>
        <v>0</v>
      </c>
      <c r="AZ19" s="80">
        <f t="shared" si="0"/>
        <v>0</v>
      </c>
      <c r="BA19" s="80">
        <f t="shared" si="0"/>
        <v>0</v>
      </c>
      <c r="BB19" s="80">
        <f t="shared" si="1"/>
        <v>0</v>
      </c>
      <c r="BC19" s="80">
        <f t="shared" si="1"/>
        <v>0</v>
      </c>
      <c r="BD19" s="80">
        <f t="shared" si="1"/>
        <v>0</v>
      </c>
      <c r="BE19" s="80">
        <f t="shared" si="1"/>
        <v>0</v>
      </c>
      <c r="BF19" s="80">
        <f t="shared" si="1"/>
        <v>0</v>
      </c>
      <c r="BG19" s="80">
        <f t="shared" si="1"/>
        <v>0</v>
      </c>
      <c r="BH19" s="80">
        <f t="shared" si="1"/>
        <v>0</v>
      </c>
      <c r="BI19" s="80">
        <f t="shared" si="1"/>
        <v>0</v>
      </c>
      <c r="BJ19" s="80">
        <f t="shared" si="1"/>
        <v>0</v>
      </c>
      <c r="BK19" s="80">
        <f t="shared" si="1"/>
        <v>0</v>
      </c>
      <c r="BL19" s="80">
        <f t="shared" si="1"/>
        <v>0</v>
      </c>
      <c r="BM19" s="80">
        <f t="shared" si="1"/>
        <v>0</v>
      </c>
      <c r="BN19" s="80">
        <f t="shared" si="1"/>
        <v>0</v>
      </c>
      <c r="BO19" s="80">
        <f t="shared" si="1"/>
        <v>0</v>
      </c>
      <c r="BP19" s="80">
        <f t="shared" si="1"/>
        <v>0</v>
      </c>
      <c r="BQ19" s="93">
        <f t="shared" si="6"/>
        <v>0</v>
      </c>
      <c r="BR19" s="81">
        <f t="shared" si="2"/>
        <v>0</v>
      </c>
      <c r="BS19" s="84">
        <f t="shared" si="2"/>
        <v>0</v>
      </c>
      <c r="BT19" s="84">
        <f t="shared" si="2"/>
        <v>0</v>
      </c>
      <c r="BU19" s="84">
        <f t="shared" si="2"/>
        <v>0</v>
      </c>
      <c r="BV19" s="84">
        <f t="shared" si="2"/>
        <v>0</v>
      </c>
      <c r="BW19" s="84">
        <f t="shared" si="2"/>
        <v>0</v>
      </c>
      <c r="BX19" s="84">
        <f t="shared" si="2"/>
        <v>0</v>
      </c>
      <c r="BY19" s="84">
        <f t="shared" si="2"/>
        <v>0</v>
      </c>
      <c r="BZ19" s="84">
        <f t="shared" si="2"/>
        <v>0</v>
      </c>
      <c r="CA19" s="84">
        <f t="shared" si="2"/>
        <v>0</v>
      </c>
      <c r="CB19" s="84">
        <f t="shared" si="2"/>
        <v>0</v>
      </c>
      <c r="CC19" s="84">
        <f t="shared" si="2"/>
        <v>0</v>
      </c>
      <c r="CD19" s="84">
        <f t="shared" si="2"/>
        <v>0</v>
      </c>
      <c r="CE19" s="84">
        <f t="shared" si="2"/>
        <v>0</v>
      </c>
      <c r="CF19" s="84">
        <f t="shared" si="2"/>
        <v>0</v>
      </c>
      <c r="CG19" s="84">
        <f t="shared" si="2"/>
        <v>0</v>
      </c>
      <c r="CH19" s="84">
        <f t="shared" si="3"/>
        <v>0</v>
      </c>
      <c r="CI19" s="84">
        <f t="shared" si="3"/>
        <v>0</v>
      </c>
      <c r="CJ19" s="84">
        <f t="shared" si="3"/>
        <v>0</v>
      </c>
      <c r="CK19" s="84">
        <f t="shared" si="3"/>
        <v>0</v>
      </c>
      <c r="CL19" s="84">
        <f t="shared" si="3"/>
        <v>0</v>
      </c>
      <c r="CM19" s="84">
        <f t="shared" si="3"/>
        <v>0</v>
      </c>
      <c r="CN19" s="84">
        <f t="shared" si="3"/>
        <v>0</v>
      </c>
      <c r="CO19" s="84">
        <f t="shared" si="3"/>
        <v>0</v>
      </c>
      <c r="CP19" s="84">
        <f t="shared" si="3"/>
        <v>0</v>
      </c>
      <c r="CQ19" s="84">
        <f t="shared" si="3"/>
        <v>0</v>
      </c>
      <c r="CR19" s="84">
        <f t="shared" si="3"/>
        <v>0</v>
      </c>
      <c r="CS19" s="84">
        <f t="shared" si="3"/>
        <v>0</v>
      </c>
      <c r="CT19" s="84">
        <f t="shared" si="3"/>
        <v>0</v>
      </c>
      <c r="CU19" s="84">
        <f t="shared" si="3"/>
        <v>0</v>
      </c>
      <c r="CV19" s="85">
        <f t="shared" si="3"/>
        <v>0</v>
      </c>
      <c r="CW19" s="90">
        <f t="shared" si="4"/>
        <v>0</v>
      </c>
      <c r="CX19" s="91">
        <f t="shared" si="4"/>
        <v>0</v>
      </c>
      <c r="CY19" s="91">
        <f t="shared" si="4"/>
        <v>0</v>
      </c>
      <c r="CZ19" s="91">
        <f t="shared" si="4"/>
        <v>0</v>
      </c>
      <c r="DA19" s="91">
        <f t="shared" si="4"/>
        <v>0</v>
      </c>
      <c r="DB19" s="91">
        <f t="shared" si="4"/>
        <v>0</v>
      </c>
      <c r="DC19" s="91">
        <f t="shared" si="4"/>
        <v>0</v>
      </c>
      <c r="DD19" s="91">
        <f t="shared" si="4"/>
        <v>0</v>
      </c>
      <c r="DE19" s="91">
        <f t="shared" si="4"/>
        <v>0</v>
      </c>
      <c r="DF19" s="91">
        <f t="shared" si="4"/>
        <v>0</v>
      </c>
      <c r="DG19" s="91">
        <f t="shared" si="4"/>
        <v>0</v>
      </c>
      <c r="DH19" s="91">
        <f t="shared" si="4"/>
        <v>0</v>
      </c>
      <c r="DI19" s="91">
        <f t="shared" si="4"/>
        <v>0</v>
      </c>
      <c r="DJ19" s="91">
        <f t="shared" si="4"/>
        <v>0</v>
      </c>
      <c r="DK19" s="91">
        <f t="shared" si="4"/>
        <v>0</v>
      </c>
      <c r="DL19" s="91">
        <f t="shared" si="4"/>
        <v>0</v>
      </c>
      <c r="DM19" s="91">
        <f t="shared" si="5"/>
        <v>0</v>
      </c>
      <c r="DN19" s="91">
        <f t="shared" si="5"/>
        <v>0</v>
      </c>
      <c r="DO19" s="91">
        <f t="shared" si="5"/>
        <v>0</v>
      </c>
      <c r="DP19" s="91">
        <f t="shared" si="5"/>
        <v>0</v>
      </c>
      <c r="DQ19" s="91">
        <f t="shared" si="5"/>
        <v>0</v>
      </c>
      <c r="DR19" s="91">
        <f t="shared" si="5"/>
        <v>0</v>
      </c>
      <c r="DS19" s="91">
        <f t="shared" si="5"/>
        <v>0</v>
      </c>
      <c r="DT19" s="91">
        <f t="shared" si="5"/>
        <v>0</v>
      </c>
      <c r="DU19" s="91">
        <f t="shared" si="5"/>
        <v>0</v>
      </c>
      <c r="DV19" s="91">
        <f t="shared" si="5"/>
        <v>0</v>
      </c>
      <c r="DW19" s="91">
        <f t="shared" si="5"/>
        <v>0</v>
      </c>
      <c r="DX19" s="91">
        <f t="shared" si="5"/>
        <v>0</v>
      </c>
      <c r="DY19" s="91">
        <f t="shared" si="5"/>
        <v>0</v>
      </c>
      <c r="DZ19" s="91">
        <f t="shared" si="5"/>
        <v>0</v>
      </c>
      <c r="EA19" s="91">
        <f t="shared" si="5"/>
        <v>0</v>
      </c>
      <c r="EB19" s="1"/>
    </row>
    <row r="20" spans="1:163" x14ac:dyDescent="0.25">
      <c r="E20" s="1" t="s">
        <v>32</v>
      </c>
      <c r="F20" s="101">
        <f>SUM(F6:F19)</f>
        <v>29687.21192971084</v>
      </c>
      <c r="G20" s="100">
        <f>SUM(G6:G19)</f>
        <v>29766.556365926866</v>
      </c>
      <c r="H20" s="100">
        <f t="shared" ref="H20:AJ20" si="7">SUM(H6:H19)</f>
        <v>29786.009938165891</v>
      </c>
      <c r="I20" s="100">
        <f t="shared" si="7"/>
        <v>30137.676187593373</v>
      </c>
      <c r="J20" s="100">
        <f t="shared" si="7"/>
        <v>30946.541443888273</v>
      </c>
      <c r="K20" s="100">
        <f t="shared" si="7"/>
        <v>30950.896720681918</v>
      </c>
      <c r="L20" s="100">
        <f t="shared" si="7"/>
        <v>30954.769942100163</v>
      </c>
      <c r="M20" s="100">
        <f t="shared" si="7"/>
        <v>31892.105631610961</v>
      </c>
      <c r="N20" s="100">
        <f t="shared" si="7"/>
        <v>31895.71172756669</v>
      </c>
      <c r="O20" s="100">
        <f t="shared" si="7"/>
        <v>38814.92175940219</v>
      </c>
      <c r="P20" s="100">
        <f t="shared" si="7"/>
        <v>39028.697168705694</v>
      </c>
      <c r="Q20" s="100">
        <f t="shared" si="7"/>
        <v>169163.17703590027</v>
      </c>
      <c r="R20" s="100">
        <f t="shared" si="7"/>
        <v>188940.44035809129</v>
      </c>
      <c r="S20" s="100">
        <f t="shared" si="7"/>
        <v>188940.44035809129</v>
      </c>
      <c r="T20" s="100">
        <f t="shared" si="7"/>
        <v>188985.57507027627</v>
      </c>
      <c r="U20" s="100">
        <f t="shared" si="7"/>
        <v>188985.57507027627</v>
      </c>
      <c r="V20" s="100">
        <f t="shared" si="7"/>
        <v>188991.12682580875</v>
      </c>
      <c r="W20" s="100">
        <f t="shared" si="7"/>
        <v>188991.12682580875</v>
      </c>
      <c r="X20" s="100">
        <f t="shared" si="7"/>
        <v>189088.26987103475</v>
      </c>
      <c r="Y20" s="100">
        <f t="shared" si="7"/>
        <v>189105.63585102261</v>
      </c>
      <c r="Z20" s="100">
        <f t="shared" si="7"/>
        <v>189125.02810524762</v>
      </c>
      <c r="AA20" s="100">
        <f t="shared" si="7"/>
        <v>190647.71122653363</v>
      </c>
      <c r="AB20" s="100">
        <f t="shared" si="7"/>
        <v>190653.36855993737</v>
      </c>
      <c r="AC20" s="100">
        <f t="shared" si="7"/>
        <v>190666.96757986682</v>
      </c>
      <c r="AD20" s="100">
        <f t="shared" si="7"/>
        <v>190730.82586001881</v>
      </c>
      <c r="AE20" s="100">
        <f t="shared" si="7"/>
        <v>190735.09562000187</v>
      </c>
      <c r="AF20" s="100">
        <f t="shared" si="7"/>
        <v>190736.43381486044</v>
      </c>
      <c r="AG20" s="100">
        <f t="shared" si="7"/>
        <v>191243.02645788944</v>
      </c>
      <c r="AH20" s="100">
        <f t="shared" si="7"/>
        <v>191250.36624183427</v>
      </c>
      <c r="AI20" s="100">
        <f t="shared" si="7"/>
        <v>191250.36624183427</v>
      </c>
      <c r="AJ20" s="100">
        <f t="shared" si="7"/>
        <v>191250.36624183427</v>
      </c>
      <c r="AK20" s="1"/>
      <c r="AL20" s="99">
        <f>SUM(AL6:AL19)</f>
        <v>1704.2682815400044</v>
      </c>
      <c r="AM20" s="99">
        <f t="shared" ref="AM20:BP20" si="8">SUM(AM6:AM19)</f>
        <v>1709.5777944860397</v>
      </c>
      <c r="AN20" s="99">
        <f t="shared" si="8"/>
        <v>1713.1377982057813</v>
      </c>
      <c r="AO20" s="99">
        <f t="shared" si="8"/>
        <v>1733.3353072298266</v>
      </c>
      <c r="AP20" s="99">
        <f t="shared" si="8"/>
        <v>1777.6159362679</v>
      </c>
      <c r="AQ20" s="99">
        <f t="shared" si="8"/>
        <v>1778.4129519211369</v>
      </c>
      <c r="AR20" s="99">
        <f t="shared" si="8"/>
        <v>1779.1217514406762</v>
      </c>
      <c r="AS20" s="99">
        <f t="shared" si="8"/>
        <v>1829.7378786742593</v>
      </c>
      <c r="AT20" s="99">
        <f t="shared" si="8"/>
        <v>1830.3977942341576</v>
      </c>
      <c r="AU20" s="99">
        <f t="shared" si="8"/>
        <v>2204.0351359532747</v>
      </c>
      <c r="AV20" s="99">
        <f t="shared" si="8"/>
        <v>2215.5790080556635</v>
      </c>
      <c r="AW20" s="99">
        <f t="shared" si="8"/>
        <v>9242.8409208841713</v>
      </c>
      <c r="AX20" s="99">
        <f t="shared" si="8"/>
        <v>10310.813140282486</v>
      </c>
      <c r="AY20" s="99">
        <f t="shared" si="8"/>
        <v>10310.813140282486</v>
      </c>
      <c r="AZ20" s="99">
        <f t="shared" si="8"/>
        <v>10313.250414740474</v>
      </c>
      <c r="BA20" s="99">
        <f t="shared" si="8"/>
        <v>10313.250414740474</v>
      </c>
      <c r="BB20" s="99">
        <f t="shared" si="8"/>
        <v>10314.266386002913</v>
      </c>
      <c r="BC20" s="99">
        <f t="shared" si="8"/>
        <v>10314.266386002913</v>
      </c>
      <c r="BD20" s="99">
        <f t="shared" si="8"/>
        <v>10319.512110445117</v>
      </c>
      <c r="BE20" s="99">
        <f t="shared" si="8"/>
        <v>10321.437388236125</v>
      </c>
      <c r="BF20" s="99">
        <f t="shared" si="8"/>
        <v>10322.484569964276</v>
      </c>
      <c r="BG20" s="99">
        <f t="shared" si="8"/>
        <v>10404.70945851372</v>
      </c>
      <c r="BH20" s="99">
        <f t="shared" si="8"/>
        <v>10405.744750526601</v>
      </c>
      <c r="BI20" s="99">
        <f t="shared" si="8"/>
        <v>10407.008517367329</v>
      </c>
      <c r="BJ20" s="99">
        <f t="shared" si="8"/>
        <v>10410.456864495538</v>
      </c>
      <c r="BK20" s="99">
        <f t="shared" si="8"/>
        <v>10411.23823057244</v>
      </c>
      <c r="BL20" s="99">
        <f t="shared" si="8"/>
        <v>10411.483120231558</v>
      </c>
      <c r="BM20" s="99">
        <f t="shared" si="8"/>
        <v>10438.839122955123</v>
      </c>
      <c r="BN20" s="99">
        <f t="shared" si="8"/>
        <v>10440.182303417025</v>
      </c>
      <c r="BO20" s="99">
        <f t="shared" si="8"/>
        <v>10440.182303417025</v>
      </c>
      <c r="BP20" s="99">
        <f t="shared" si="8"/>
        <v>10440.182303417025</v>
      </c>
      <c r="BQ20" s="1"/>
      <c r="BR20" s="51">
        <f t="shared" ref="BR20:EA20" si="9">SUM(BR6:BR19)</f>
        <v>140.46874959505277</v>
      </c>
      <c r="BS20" s="52">
        <f t="shared" si="9"/>
        <v>140.81575053896034</v>
      </c>
      <c r="BT20" s="52">
        <f t="shared" si="9"/>
        <v>140.81575053896034</v>
      </c>
      <c r="BU20" s="52">
        <f t="shared" si="9"/>
        <v>142.47935546189797</v>
      </c>
      <c r="BV20" s="52">
        <f t="shared" si="9"/>
        <v>146.3877641790958</v>
      </c>
      <c r="BW20" s="52">
        <f t="shared" si="9"/>
        <v>146.3877641790958</v>
      </c>
      <c r="BX20" s="52">
        <f t="shared" si="9"/>
        <v>146.3877641790958</v>
      </c>
      <c r="BY20" s="52">
        <f t="shared" si="9"/>
        <v>150.94321563011826</v>
      </c>
      <c r="BZ20" s="52">
        <f t="shared" si="9"/>
        <v>150.94321563011826</v>
      </c>
      <c r="CA20" s="52">
        <f t="shared" si="9"/>
        <v>184.5705763848388</v>
      </c>
      <c r="CB20" s="52">
        <f t="shared" si="9"/>
        <v>185.60952487405382</v>
      </c>
      <c r="CC20" s="52">
        <f t="shared" si="9"/>
        <v>818.0630970286195</v>
      </c>
      <c r="CD20" s="52">
        <f t="shared" si="9"/>
        <v>914.18059677446774</v>
      </c>
      <c r="CE20" s="52">
        <f t="shared" si="9"/>
        <v>914.18059677446774</v>
      </c>
      <c r="CF20" s="52">
        <f t="shared" si="9"/>
        <v>914.39995147568675</v>
      </c>
      <c r="CG20" s="52">
        <f t="shared" si="9"/>
        <v>914.39995147568675</v>
      </c>
      <c r="CH20" s="52">
        <f t="shared" si="9"/>
        <v>914.39995147568675</v>
      </c>
      <c r="CI20" s="52">
        <f t="shared" si="9"/>
        <v>914.39995147568675</v>
      </c>
      <c r="CJ20" s="52">
        <f t="shared" si="9"/>
        <v>914.87206667548514</v>
      </c>
      <c r="CK20" s="52">
        <f t="shared" si="9"/>
        <v>914.919261289573</v>
      </c>
      <c r="CL20" s="52">
        <f t="shared" si="9"/>
        <v>915.01350764510653</v>
      </c>
      <c r="CM20" s="52">
        <f t="shared" si="9"/>
        <v>922.41374761455654</v>
      </c>
      <c r="CN20" s="52">
        <f t="shared" si="9"/>
        <v>922.41374761455654</v>
      </c>
      <c r="CO20" s="52">
        <f t="shared" si="9"/>
        <v>922.45989326958681</v>
      </c>
      <c r="CP20" s="52">
        <f t="shared" si="9"/>
        <v>922.77024451112572</v>
      </c>
      <c r="CQ20" s="52">
        <f t="shared" si="9"/>
        <v>922.77024451112572</v>
      </c>
      <c r="CR20" s="52">
        <f t="shared" si="9"/>
        <v>922.77024451112572</v>
      </c>
      <c r="CS20" s="52">
        <f t="shared" si="9"/>
        <v>925.2322847562466</v>
      </c>
      <c r="CT20" s="52">
        <f t="shared" si="9"/>
        <v>925.2322847562466</v>
      </c>
      <c r="CU20" s="52">
        <f t="shared" si="9"/>
        <v>925.2322847562466</v>
      </c>
      <c r="CV20" s="65">
        <f>SUM(CV6:CV19)</f>
        <v>925.2322847562466</v>
      </c>
      <c r="CW20" s="88">
        <f t="shared" si="9"/>
        <v>1844.7370311350574</v>
      </c>
      <c r="CX20" s="89">
        <f t="shared" si="9"/>
        <v>1850.3935450249999</v>
      </c>
      <c r="CY20" s="89">
        <f t="shared" si="9"/>
        <v>1853.9535487447415</v>
      </c>
      <c r="CZ20" s="89">
        <f t="shared" si="9"/>
        <v>1875.8146626917246</v>
      </c>
      <c r="DA20" s="89">
        <f t="shared" si="9"/>
        <v>1924.0037004469959</v>
      </c>
      <c r="DB20" s="89">
        <f t="shared" si="9"/>
        <v>1924.8007161002329</v>
      </c>
      <c r="DC20" s="89">
        <f t="shared" si="9"/>
        <v>1925.5095156197722</v>
      </c>
      <c r="DD20" s="89">
        <f t="shared" si="9"/>
        <v>1980.6810943043774</v>
      </c>
      <c r="DE20" s="89">
        <f t="shared" si="9"/>
        <v>1981.3410098642757</v>
      </c>
      <c r="DF20" s="89">
        <f t="shared" si="9"/>
        <v>2388.6057123381133</v>
      </c>
      <c r="DG20" s="89">
        <f t="shared" si="9"/>
        <v>2401.1885329297174</v>
      </c>
      <c r="DH20" s="89">
        <f t="shared" si="9"/>
        <v>10060.90401791279</v>
      </c>
      <c r="DI20" s="89">
        <f t="shared" si="9"/>
        <v>11224.993737056953</v>
      </c>
      <c r="DJ20" s="89">
        <f t="shared" si="9"/>
        <v>11224.993737056953</v>
      </c>
      <c r="DK20" s="89">
        <f t="shared" si="9"/>
        <v>11227.650366216161</v>
      </c>
      <c r="DL20" s="89">
        <f t="shared" si="9"/>
        <v>11227.650366216161</v>
      </c>
      <c r="DM20" s="89">
        <f t="shared" si="9"/>
        <v>11228.6663374786</v>
      </c>
      <c r="DN20" s="89">
        <f t="shared" si="9"/>
        <v>11228.6663374786</v>
      </c>
      <c r="DO20" s="89">
        <f t="shared" si="9"/>
        <v>11234.384177120603</v>
      </c>
      <c r="DP20" s="89">
        <f t="shared" si="9"/>
        <v>11236.356649525698</v>
      </c>
      <c r="DQ20" s="89">
        <f t="shared" si="9"/>
        <v>11237.498077609382</v>
      </c>
      <c r="DR20" s="89">
        <f t="shared" si="9"/>
        <v>11327.123206128277</v>
      </c>
      <c r="DS20" s="89">
        <f t="shared" si="9"/>
        <v>11328.158498141158</v>
      </c>
      <c r="DT20" s="89">
        <f t="shared" si="9"/>
        <v>11329.468410636915</v>
      </c>
      <c r="DU20" s="89">
        <f t="shared" si="9"/>
        <v>11333.227109006664</v>
      </c>
      <c r="DV20" s="89">
        <f t="shared" si="9"/>
        <v>11334.008475083567</v>
      </c>
      <c r="DW20" s="89">
        <f t="shared" si="9"/>
        <v>11334.253364742684</v>
      </c>
      <c r="DX20" s="89">
        <f t="shared" si="9"/>
        <v>11364.07140771137</v>
      </c>
      <c r="DY20" s="89">
        <f t="shared" si="9"/>
        <v>11365.414588173273</v>
      </c>
      <c r="DZ20" s="89">
        <f t="shared" si="9"/>
        <v>11365.414588173273</v>
      </c>
      <c r="EA20" s="89">
        <f t="shared" si="9"/>
        <v>11365.414588173273</v>
      </c>
      <c r="EB20" s="1"/>
    </row>
    <row r="21" spans="1:163" x14ac:dyDescent="0.25"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  <c r="AA21" s="6"/>
      <c r="AB21" s="6"/>
      <c r="AC21" s="6"/>
      <c r="AD21" s="6"/>
      <c r="AE21" s="6"/>
      <c r="AF21" s="6"/>
      <c r="AG21" s="6"/>
      <c r="AH21" s="6"/>
      <c r="AI21" s="6"/>
      <c r="AJ21" s="6"/>
      <c r="AK21" s="1"/>
      <c r="AL21" s="6"/>
      <c r="AM21" s="6"/>
      <c r="AN21" s="6"/>
      <c r="AO21" s="6"/>
      <c r="AP21" s="6"/>
      <c r="AQ21" s="6"/>
      <c r="AR21" s="6"/>
      <c r="AS21" s="6"/>
      <c r="AT21" s="6"/>
      <c r="AU21" s="6"/>
      <c r="AV21" s="6"/>
      <c r="AW21" s="6"/>
      <c r="AX21" s="6"/>
      <c r="AY21" s="6"/>
      <c r="AZ21" s="6"/>
      <c r="BA21" s="6"/>
      <c r="BB21" s="6"/>
      <c r="BC21" s="6"/>
      <c r="BD21" s="6"/>
      <c r="BE21" s="6"/>
      <c r="BF21" s="6"/>
      <c r="BG21" s="6"/>
      <c r="BH21" s="6"/>
      <c r="BI21" s="6"/>
      <c r="BJ21" s="6"/>
      <c r="BK21" s="6"/>
      <c r="BL21" s="6"/>
      <c r="BM21" s="6"/>
      <c r="BN21" s="6"/>
      <c r="BO21" s="6"/>
      <c r="BP21" s="6"/>
      <c r="BQ21" s="1"/>
      <c r="BR21" s="6"/>
      <c r="BS21" s="6"/>
      <c r="BT21" s="6"/>
      <c r="BU21" s="6"/>
      <c r="BV21" s="6"/>
      <c r="BW21" s="6"/>
      <c r="BX21" s="6"/>
      <c r="BY21" s="6"/>
      <c r="BZ21" s="6"/>
      <c r="CA21" s="6"/>
      <c r="CB21" s="6"/>
      <c r="CC21" s="6"/>
      <c r="CD21" s="6"/>
      <c r="CE21" s="6"/>
      <c r="CF21" s="6"/>
      <c r="CG21" s="6"/>
      <c r="CH21" s="6"/>
      <c r="CI21" s="6"/>
      <c r="CJ21" s="6"/>
      <c r="CK21" s="6"/>
      <c r="CL21" s="6"/>
      <c r="CM21" s="6"/>
      <c r="CN21" s="6"/>
      <c r="CO21" s="6"/>
      <c r="CP21" s="6"/>
      <c r="CQ21" s="6"/>
      <c r="CR21" s="6"/>
      <c r="CS21" s="6"/>
      <c r="CT21" s="6"/>
      <c r="CU21" s="6"/>
      <c r="CV21" s="6"/>
      <c r="CW21" s="6"/>
      <c r="CX21" s="6"/>
      <c r="CY21" s="6"/>
      <c r="CZ21" s="6"/>
      <c r="DA21" s="6"/>
      <c r="DB21" s="6"/>
      <c r="DC21" s="6"/>
      <c r="DD21" s="6"/>
      <c r="DE21" s="6"/>
      <c r="DF21" s="6"/>
      <c r="DG21" s="6"/>
      <c r="DH21" s="6"/>
      <c r="DI21" s="6"/>
      <c r="DJ21" s="6"/>
      <c r="DK21" s="6"/>
      <c r="DL21" s="6"/>
      <c r="DM21" s="6"/>
      <c r="DN21" s="6"/>
      <c r="DO21" s="6"/>
      <c r="DP21" s="6"/>
      <c r="DQ21" s="6"/>
      <c r="DR21" s="6"/>
      <c r="DS21" s="6"/>
      <c r="DT21" s="6"/>
      <c r="DU21" s="6"/>
      <c r="DV21" s="6"/>
      <c r="DW21" s="6"/>
      <c r="DX21" s="6"/>
      <c r="DY21" s="6"/>
      <c r="DZ21" s="6"/>
      <c r="EA21" s="6"/>
      <c r="EB21" s="1"/>
    </row>
    <row r="22" spans="1:163" x14ac:dyDescent="0.25">
      <c r="F22" s="6"/>
      <c r="G22" s="6"/>
      <c r="H22" s="6"/>
      <c r="I22" s="6"/>
      <c r="J22" s="6"/>
      <c r="K22" s="6"/>
      <c r="L22" s="6"/>
      <c r="M22" s="6"/>
      <c r="N22" s="6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  <c r="AA22" s="6"/>
      <c r="AB22" s="6"/>
      <c r="AC22" s="6"/>
      <c r="AD22" s="6"/>
      <c r="AE22" s="6"/>
      <c r="AF22" s="6"/>
      <c r="AG22" s="6"/>
      <c r="AH22" s="6"/>
      <c r="AI22" s="6"/>
      <c r="AJ22" s="6"/>
      <c r="AK22" s="1"/>
      <c r="AL22" s="6"/>
      <c r="AM22" s="6"/>
      <c r="AN22" s="6"/>
      <c r="AO22" s="6"/>
      <c r="AP22" s="6"/>
      <c r="AQ22" s="6"/>
      <c r="AR22" s="6"/>
      <c r="AS22" s="6"/>
      <c r="AT22" s="6"/>
      <c r="AU22" s="6"/>
      <c r="AV22" s="6"/>
      <c r="AW22" s="6"/>
      <c r="AX22" s="6"/>
      <c r="AY22" s="6"/>
      <c r="AZ22" s="6"/>
      <c r="BA22" s="6"/>
      <c r="BB22" s="6"/>
      <c r="BC22" s="6"/>
      <c r="BD22" s="6"/>
      <c r="BE22" s="6"/>
      <c r="BF22" s="6"/>
      <c r="BG22" s="6"/>
      <c r="BH22" s="6"/>
      <c r="BI22" s="6"/>
      <c r="BJ22" s="6"/>
      <c r="BK22" s="6"/>
      <c r="BL22" s="6"/>
      <c r="BM22" s="6"/>
      <c r="BN22" s="6"/>
      <c r="BO22" s="6"/>
      <c r="BP22" s="6"/>
      <c r="BQ22" s="1"/>
      <c r="BR22" s="6"/>
      <c r="BS22" s="6"/>
      <c r="BT22" s="6"/>
      <c r="BU22" s="6"/>
      <c r="BV22" s="6"/>
      <c r="BW22" s="6"/>
      <c r="BX22" s="6"/>
      <c r="BY22" s="6"/>
      <c r="BZ22" s="6"/>
      <c r="CA22" s="6"/>
      <c r="CB22" s="6"/>
      <c r="CC22" s="6"/>
      <c r="CD22" s="6"/>
      <c r="CE22" s="6"/>
      <c r="CF22" s="6"/>
      <c r="CG22" s="6"/>
      <c r="CH22" s="6"/>
      <c r="CI22" s="6"/>
      <c r="CJ22" s="6"/>
      <c r="CK22" s="6"/>
      <c r="CL22" s="6"/>
      <c r="CM22" s="6"/>
      <c r="CN22" s="6"/>
      <c r="CO22" s="6"/>
      <c r="CP22" s="6"/>
      <c r="CQ22" s="6"/>
      <c r="CR22" s="6"/>
      <c r="CS22" s="6"/>
      <c r="CT22" s="6"/>
      <c r="CU22" s="6"/>
      <c r="CV22" s="6"/>
      <c r="CW22" s="6"/>
      <c r="CX22" s="6"/>
      <c r="CY22" s="6"/>
      <c r="CZ22" s="6"/>
      <c r="DA22" s="6"/>
      <c r="DB22" s="6"/>
      <c r="DC22" s="6"/>
      <c r="DD22" s="6"/>
      <c r="DE22" s="6"/>
      <c r="DF22" s="6"/>
      <c r="DG22" s="6"/>
      <c r="DH22" s="6"/>
      <c r="DI22" s="6"/>
      <c r="DJ22" s="6"/>
      <c r="DK22" s="6"/>
      <c r="DL22" s="6"/>
      <c r="DM22" s="6"/>
      <c r="DN22" s="6"/>
      <c r="DO22" s="6"/>
      <c r="DP22" s="6"/>
      <c r="DQ22" s="6"/>
      <c r="DR22" s="6"/>
      <c r="DS22" s="6"/>
      <c r="DT22" s="6"/>
      <c r="DU22" s="6"/>
      <c r="DV22" s="6"/>
      <c r="DW22" s="6"/>
      <c r="DX22" s="6"/>
      <c r="DY22" s="6"/>
      <c r="DZ22" s="6"/>
      <c r="EA22" s="6"/>
      <c r="EB22" s="1"/>
    </row>
    <row r="23" spans="1:163" x14ac:dyDescent="0.25"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A23" s="6"/>
      <c r="AB23" s="6"/>
      <c r="AC23" s="6"/>
      <c r="AD23" s="6"/>
      <c r="AE23" s="6"/>
      <c r="AF23" s="6"/>
      <c r="AG23" s="6"/>
      <c r="AH23" s="6"/>
      <c r="AI23" s="6"/>
      <c r="AJ23" s="6"/>
      <c r="AK23" s="1"/>
      <c r="AL23" s="6"/>
      <c r="AM23" s="6"/>
      <c r="AN23" s="6"/>
      <c r="AO23" s="6"/>
      <c r="AP23" s="6"/>
      <c r="AQ23" s="6"/>
      <c r="AR23" s="6"/>
      <c r="AS23" s="6"/>
      <c r="AT23" s="6"/>
      <c r="AU23" s="6"/>
      <c r="AV23" s="6"/>
      <c r="AW23" s="6"/>
      <c r="AX23" s="6"/>
      <c r="AY23" s="6"/>
      <c r="AZ23" s="6"/>
      <c r="BA23" s="6"/>
      <c r="BB23" s="6"/>
      <c r="BC23" s="6"/>
      <c r="BD23" s="6"/>
      <c r="BE23" s="6"/>
      <c r="BF23" s="6"/>
      <c r="BG23" s="6"/>
      <c r="BH23" s="6"/>
      <c r="BI23" s="6"/>
      <c r="BJ23" s="6"/>
      <c r="BK23" s="6"/>
      <c r="BL23" s="6"/>
      <c r="BM23" s="6"/>
      <c r="BN23" s="6"/>
      <c r="BO23" s="6"/>
      <c r="BP23" s="6"/>
      <c r="BQ23" s="1"/>
      <c r="BR23" s="6"/>
      <c r="BS23" s="6"/>
      <c r="BT23" s="6"/>
      <c r="BU23" s="6"/>
      <c r="BV23" s="6"/>
      <c r="BW23" s="6"/>
      <c r="BX23" s="6"/>
      <c r="BY23" s="6"/>
      <c r="BZ23" s="6"/>
      <c r="CA23" s="6"/>
      <c r="CB23" s="6"/>
      <c r="CC23" s="6"/>
      <c r="CD23" s="6"/>
      <c r="CE23" s="6"/>
      <c r="CF23" s="6"/>
      <c r="CG23" s="6"/>
      <c r="CH23" s="6"/>
      <c r="CI23" s="6"/>
      <c r="CJ23" s="6"/>
      <c r="CK23" s="6"/>
      <c r="CL23" s="6"/>
      <c r="CM23" s="6"/>
      <c r="CN23" s="6"/>
      <c r="CO23" s="6"/>
      <c r="CP23" s="6"/>
      <c r="CQ23" s="6"/>
      <c r="CR23" s="6"/>
      <c r="CS23" s="6"/>
      <c r="CT23" s="6"/>
      <c r="CU23" s="6"/>
      <c r="CV23" s="6"/>
      <c r="CW23" s="6"/>
      <c r="CX23" s="6"/>
      <c r="CY23" s="6"/>
      <c r="CZ23" s="6"/>
      <c r="DA23" s="6"/>
      <c r="DB23" s="6"/>
      <c r="DC23" s="6"/>
      <c r="DD23" s="6"/>
      <c r="DE23" s="6"/>
      <c r="DF23" s="6"/>
      <c r="DG23" s="6"/>
      <c r="DH23" s="6"/>
      <c r="DI23" s="6"/>
      <c r="DJ23" s="6"/>
      <c r="DK23" s="6"/>
      <c r="DL23" s="6"/>
      <c r="DM23" s="6"/>
      <c r="DN23" s="6"/>
      <c r="DO23" s="6"/>
      <c r="DP23" s="6"/>
      <c r="DQ23" s="6"/>
      <c r="DR23" s="6"/>
      <c r="DS23" s="6"/>
      <c r="DT23" s="6"/>
      <c r="DU23" s="6"/>
      <c r="DV23" s="6"/>
      <c r="DW23" s="6"/>
      <c r="DX23" s="6"/>
      <c r="DY23" s="6"/>
      <c r="DZ23" s="6"/>
      <c r="EA23" s="6"/>
      <c r="EB23" s="1"/>
    </row>
    <row r="24" spans="1:163" x14ac:dyDescent="0.25"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  <c r="AA24" s="6"/>
      <c r="AB24" s="6"/>
      <c r="AC24" s="6"/>
      <c r="AD24" s="6"/>
      <c r="AE24" s="6"/>
      <c r="AF24" s="6"/>
      <c r="AG24" s="6"/>
      <c r="AH24" s="6"/>
      <c r="AI24" s="6"/>
      <c r="AJ24" s="6"/>
      <c r="AK24" s="1"/>
      <c r="AL24" s="6"/>
      <c r="AM24" s="6"/>
      <c r="AN24" s="6"/>
      <c r="AO24" s="6"/>
      <c r="AP24" s="6"/>
      <c r="AQ24" s="6"/>
      <c r="AR24" s="6"/>
      <c r="AS24" s="6"/>
      <c r="AT24" s="6"/>
      <c r="AU24" s="6"/>
      <c r="AV24" s="6"/>
      <c r="AW24" s="6"/>
      <c r="AX24" s="6"/>
      <c r="AY24" s="6"/>
      <c r="AZ24" s="6"/>
      <c r="BA24" s="6"/>
      <c r="BB24" s="6"/>
      <c r="BC24" s="6"/>
      <c r="BD24" s="6"/>
      <c r="BE24" s="6"/>
      <c r="BF24" s="6"/>
      <c r="BG24" s="6"/>
      <c r="BH24" s="6"/>
      <c r="BI24" s="6"/>
      <c r="BJ24" s="6"/>
      <c r="BK24" s="6"/>
      <c r="BL24" s="6"/>
      <c r="BM24" s="6"/>
      <c r="BN24" s="6"/>
      <c r="BO24" s="6"/>
      <c r="BP24" s="6"/>
      <c r="BQ24" s="1"/>
      <c r="BR24" s="6"/>
      <c r="BS24" s="6"/>
      <c r="BT24" s="6"/>
      <c r="BU24" s="6"/>
      <c r="BV24" s="6"/>
      <c r="BW24" s="6"/>
      <c r="BX24" s="6"/>
      <c r="BY24" s="6"/>
      <c r="BZ24" s="6"/>
      <c r="CA24" s="6"/>
      <c r="CB24" s="6"/>
      <c r="CC24" s="6"/>
      <c r="CD24" s="6"/>
      <c r="CE24" s="6"/>
      <c r="CF24" s="6"/>
      <c r="CG24" s="6"/>
      <c r="CH24" s="6"/>
      <c r="CI24" s="6"/>
      <c r="CJ24" s="6"/>
      <c r="CK24" s="6"/>
      <c r="CL24" s="6"/>
      <c r="CM24" s="6"/>
      <c r="CN24" s="6"/>
      <c r="CO24" s="6"/>
      <c r="CP24" s="6"/>
      <c r="CQ24" s="6"/>
      <c r="CR24" s="6"/>
      <c r="CS24" s="6"/>
      <c r="CT24" s="6"/>
      <c r="CU24" s="6"/>
      <c r="CV24" s="6"/>
      <c r="CW24" s="6"/>
      <c r="CX24" s="6"/>
      <c r="CY24" s="6"/>
      <c r="CZ24" s="6"/>
      <c r="DA24" s="6"/>
      <c r="DB24" s="6"/>
      <c r="DC24" s="6"/>
      <c r="DD24" s="6"/>
      <c r="DE24" s="6"/>
      <c r="DF24" s="6"/>
      <c r="DG24" s="6"/>
      <c r="DH24" s="6"/>
      <c r="DI24" s="6"/>
      <c r="DJ24" s="6"/>
      <c r="DK24" s="6"/>
      <c r="DL24" s="6"/>
      <c r="DM24" s="6"/>
      <c r="DN24" s="6"/>
      <c r="DO24" s="6"/>
      <c r="DP24" s="6"/>
      <c r="DQ24" s="6"/>
      <c r="DR24" s="6"/>
      <c r="DS24" s="6"/>
      <c r="DT24" s="6"/>
      <c r="DU24" s="6"/>
      <c r="DV24" s="6"/>
      <c r="DW24" s="6"/>
      <c r="DX24" s="6"/>
      <c r="DY24" s="6"/>
      <c r="DZ24" s="6"/>
      <c r="EA24" s="6"/>
      <c r="EB24" s="1"/>
    </row>
    <row r="25" spans="1:163" x14ac:dyDescent="0.25"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  <c r="AA25" s="6"/>
      <c r="AB25" s="6"/>
      <c r="AC25" s="6"/>
      <c r="AD25" s="6"/>
      <c r="AE25" s="6"/>
      <c r="AF25" s="6"/>
      <c r="AG25" s="6"/>
      <c r="AH25" s="6"/>
      <c r="AI25" s="6"/>
      <c r="AJ25" s="6"/>
      <c r="AK25" s="1"/>
      <c r="AL25" s="6"/>
      <c r="AM25" s="6"/>
      <c r="AN25" s="6"/>
      <c r="AO25" s="6"/>
      <c r="AP25" s="6"/>
      <c r="AQ25" s="6"/>
      <c r="AR25" s="6"/>
      <c r="AS25" s="6"/>
      <c r="AT25" s="6"/>
      <c r="AU25" s="6"/>
      <c r="AV25" s="6"/>
      <c r="AW25" s="6"/>
      <c r="AX25" s="6"/>
      <c r="AY25" s="6"/>
      <c r="AZ25" s="6"/>
      <c r="BA25" s="6"/>
      <c r="BB25" s="6"/>
      <c r="BC25" s="6"/>
      <c r="BD25" s="6"/>
      <c r="BE25" s="6"/>
      <c r="BF25" s="6"/>
      <c r="BG25" s="6"/>
      <c r="BH25" s="6"/>
      <c r="BI25" s="6"/>
      <c r="BJ25" s="6"/>
      <c r="BK25" s="6"/>
      <c r="BL25" s="6"/>
      <c r="BM25" s="6"/>
      <c r="BN25" s="6"/>
      <c r="BO25" s="6"/>
      <c r="BP25" s="6"/>
      <c r="BQ25" s="1"/>
      <c r="BR25" s="6"/>
      <c r="BS25" s="6"/>
      <c r="BT25" s="6"/>
      <c r="BU25" s="6"/>
      <c r="BV25" s="6"/>
      <c r="BW25" s="6"/>
      <c r="BX25" s="6"/>
      <c r="BY25" s="6"/>
      <c r="BZ25" s="6"/>
      <c r="CA25" s="6"/>
      <c r="CB25" s="6"/>
      <c r="CC25" s="6"/>
      <c r="CD25" s="6"/>
      <c r="CE25" s="6"/>
      <c r="CF25" s="6"/>
      <c r="CG25" s="6"/>
      <c r="CH25" s="6"/>
      <c r="CI25" s="6"/>
      <c r="CJ25" s="6"/>
      <c r="CK25" s="6"/>
      <c r="CL25" s="6"/>
      <c r="CM25" s="6"/>
      <c r="CN25" s="6"/>
      <c r="CO25" s="6"/>
      <c r="CP25" s="6"/>
      <c r="CQ25" s="6"/>
      <c r="CR25" s="6"/>
      <c r="CS25" s="6"/>
      <c r="CT25" s="6"/>
      <c r="CU25" s="6"/>
      <c r="CV25" s="6"/>
      <c r="CW25" s="6"/>
      <c r="CX25" s="6"/>
      <c r="CY25" s="6"/>
      <c r="CZ25" s="6"/>
      <c r="DA25" s="6"/>
      <c r="DB25" s="6"/>
      <c r="DC25" s="6"/>
      <c r="DD25" s="6"/>
      <c r="DE25" s="6"/>
      <c r="DF25" s="6"/>
      <c r="DG25" s="6"/>
      <c r="DH25" s="6"/>
      <c r="DI25" s="6"/>
      <c r="DJ25" s="6"/>
      <c r="DK25" s="6"/>
      <c r="DL25" s="6"/>
      <c r="DM25" s="6"/>
      <c r="DN25" s="6"/>
      <c r="DO25" s="6"/>
      <c r="DP25" s="6"/>
      <c r="DQ25" s="6"/>
      <c r="DR25" s="6"/>
      <c r="DS25" s="6"/>
      <c r="DT25" s="6"/>
      <c r="DU25" s="6"/>
      <c r="DV25" s="6"/>
      <c r="DW25" s="6"/>
      <c r="DX25" s="6"/>
      <c r="DY25" s="6"/>
      <c r="DZ25" s="6"/>
      <c r="EA25" s="6"/>
      <c r="EB25" s="1"/>
    </row>
    <row r="27" spans="1:163" x14ac:dyDescent="0.25">
      <c r="A27" s="122" t="s">
        <v>36</v>
      </c>
      <c r="B27" s="40"/>
      <c r="C27" s="40"/>
      <c r="D27" s="40"/>
      <c r="E27" s="40"/>
      <c r="F27" s="40"/>
      <c r="G27" s="40"/>
      <c r="H27" s="40"/>
      <c r="I27" s="40"/>
      <c r="J27" s="40"/>
      <c r="K27" s="40"/>
      <c r="L27" s="40"/>
      <c r="M27" s="40"/>
      <c r="N27" s="40"/>
      <c r="O27" s="40"/>
      <c r="P27" s="40"/>
      <c r="Q27" s="40"/>
      <c r="R27" s="40"/>
      <c r="S27" s="40"/>
      <c r="T27" s="40"/>
    </row>
    <row r="28" spans="1:163" x14ac:dyDescent="0.25">
      <c r="D28" s="6"/>
      <c r="BR28" s="1"/>
    </row>
    <row r="29" spans="1:163" x14ac:dyDescent="0.25">
      <c r="F29" s="119" t="s">
        <v>20</v>
      </c>
      <c r="G29" s="111"/>
      <c r="H29" s="111"/>
      <c r="I29" s="111"/>
      <c r="J29" s="111"/>
      <c r="K29" s="111"/>
      <c r="L29" s="111"/>
      <c r="M29" s="111"/>
      <c r="N29" s="111"/>
      <c r="O29" s="111"/>
      <c r="P29" s="111"/>
      <c r="Q29" s="111"/>
      <c r="R29" s="111"/>
      <c r="S29" s="111"/>
      <c r="T29" s="111"/>
      <c r="U29" s="111"/>
      <c r="V29" s="111"/>
      <c r="W29" s="111"/>
      <c r="X29" s="111"/>
      <c r="Y29" s="111"/>
      <c r="Z29" s="111"/>
      <c r="AA29" s="111"/>
      <c r="AB29" s="111"/>
      <c r="AC29" s="111"/>
      <c r="AD29" s="111"/>
      <c r="AE29" s="111"/>
      <c r="AF29" s="111"/>
      <c r="AG29" s="111"/>
      <c r="AH29" s="111"/>
      <c r="AI29" s="111"/>
      <c r="AJ29" s="111"/>
      <c r="AK29" s="1"/>
      <c r="AL29" s="10"/>
      <c r="AM29" s="112" t="s">
        <v>31</v>
      </c>
      <c r="AN29" s="113"/>
      <c r="AO29" s="113"/>
      <c r="AP29" s="113"/>
      <c r="AQ29" s="113"/>
      <c r="AR29" s="113"/>
      <c r="AS29" s="113"/>
      <c r="AT29" s="113"/>
      <c r="AU29" s="113"/>
      <c r="AV29" s="113"/>
      <c r="AW29" s="113"/>
      <c r="AX29" s="113"/>
      <c r="AY29" s="113"/>
      <c r="AZ29" s="113"/>
      <c r="BA29" s="113"/>
      <c r="BB29" s="113"/>
      <c r="BC29" s="113"/>
      <c r="BD29" s="113"/>
      <c r="BE29" s="113"/>
      <c r="BF29" s="113"/>
      <c r="BG29" s="113"/>
      <c r="BH29" s="113"/>
      <c r="BI29" s="113"/>
      <c r="BJ29" s="113"/>
      <c r="BK29" s="113"/>
      <c r="BL29" s="113"/>
      <c r="BM29" s="113"/>
      <c r="BN29" s="113"/>
      <c r="BO29" s="113"/>
      <c r="BP29" s="113"/>
      <c r="BQ29" s="120"/>
      <c r="BR29" s="114" t="s">
        <v>24</v>
      </c>
      <c r="BS29" s="115"/>
      <c r="BT29" s="115"/>
      <c r="BU29" s="115"/>
      <c r="BV29" s="115"/>
      <c r="BW29" s="115"/>
      <c r="BX29" s="115"/>
      <c r="BY29" s="115"/>
      <c r="BZ29" s="115"/>
      <c r="CA29" s="115"/>
      <c r="CB29" s="115"/>
      <c r="CC29" s="115"/>
      <c r="CD29" s="115"/>
      <c r="CE29" s="115"/>
      <c r="CF29" s="115"/>
      <c r="CG29" s="115"/>
      <c r="CH29" s="115"/>
      <c r="CI29" s="115"/>
      <c r="CJ29" s="115"/>
      <c r="CK29" s="115"/>
      <c r="CL29" s="115"/>
      <c r="CM29" s="115"/>
      <c r="CN29" s="115"/>
      <c r="CO29" s="115"/>
      <c r="CP29" s="115"/>
      <c r="CQ29" s="115"/>
      <c r="CR29" s="115"/>
      <c r="CS29" s="115"/>
      <c r="CT29" s="115"/>
      <c r="CU29" s="115"/>
      <c r="CV29" s="115"/>
      <c r="CW29" s="1"/>
      <c r="CX29" s="117" t="s">
        <v>30</v>
      </c>
      <c r="CY29" s="118"/>
      <c r="CZ29" s="118"/>
      <c r="DA29" s="118"/>
      <c r="DB29" s="118"/>
      <c r="DC29" s="118"/>
      <c r="DD29" s="118"/>
      <c r="DE29" s="118"/>
      <c r="DF29" s="118"/>
      <c r="DG29" s="118"/>
      <c r="DH29" s="118"/>
      <c r="DI29" s="118"/>
      <c r="DJ29" s="118"/>
      <c r="DK29" s="118"/>
      <c r="DL29" s="118"/>
      <c r="DM29" s="118"/>
      <c r="DN29" s="118"/>
      <c r="DO29" s="118"/>
      <c r="DP29" s="118"/>
      <c r="DQ29" s="118"/>
      <c r="DR29" s="118"/>
      <c r="DS29" s="118"/>
      <c r="DT29" s="118"/>
      <c r="DU29" s="118"/>
      <c r="DV29" s="118"/>
      <c r="DW29" s="118"/>
      <c r="DX29" s="118"/>
      <c r="DY29" s="118"/>
      <c r="DZ29" s="118"/>
      <c r="EA29" s="118"/>
      <c r="EB29" s="121"/>
      <c r="EC29" s="109" t="s">
        <v>29</v>
      </c>
      <c r="ED29" s="110"/>
      <c r="EE29" s="110"/>
      <c r="EF29" s="110"/>
      <c r="EG29" s="110"/>
      <c r="EH29" s="110"/>
      <c r="EI29" s="110"/>
      <c r="EJ29" s="110"/>
      <c r="EK29" s="110"/>
      <c r="EL29" s="110"/>
      <c r="EM29" s="110"/>
      <c r="EN29" s="110"/>
      <c r="EO29" s="110"/>
      <c r="EP29" s="110"/>
      <c r="EQ29" s="110"/>
      <c r="ER29" s="110"/>
      <c r="ES29" s="110"/>
      <c r="ET29" s="110"/>
      <c r="EU29" s="110"/>
      <c r="EV29" s="110"/>
      <c r="EW29" s="110"/>
      <c r="EX29" s="110"/>
      <c r="EY29" s="110"/>
      <c r="EZ29" s="110"/>
      <c r="FA29" s="110"/>
      <c r="FB29" s="110"/>
      <c r="FC29" s="110"/>
      <c r="FD29" s="110"/>
      <c r="FE29" s="110"/>
      <c r="FF29" s="110"/>
      <c r="FG29" s="110"/>
    </row>
    <row r="30" spans="1:163" ht="15.75" customHeight="1" x14ac:dyDescent="0.25">
      <c r="A30" s="13" t="s">
        <v>46</v>
      </c>
      <c r="B30" s="13" t="s">
        <v>0</v>
      </c>
      <c r="C30" s="13" t="s">
        <v>47</v>
      </c>
      <c r="D30" s="13" t="s">
        <v>48</v>
      </c>
      <c r="E30" s="13" t="s">
        <v>18</v>
      </c>
      <c r="F30" s="97">
        <v>1990</v>
      </c>
      <c r="G30" s="98">
        <v>1991</v>
      </c>
      <c r="H30" s="98">
        <v>1992</v>
      </c>
      <c r="I30" s="98">
        <v>1993</v>
      </c>
      <c r="J30" s="98">
        <v>1994</v>
      </c>
      <c r="K30" s="98">
        <v>1995</v>
      </c>
      <c r="L30" s="98">
        <v>1996</v>
      </c>
      <c r="M30" s="98">
        <v>1997</v>
      </c>
      <c r="N30" s="98">
        <v>1998</v>
      </c>
      <c r="O30" s="98">
        <v>1999</v>
      </c>
      <c r="P30" s="98">
        <v>2000</v>
      </c>
      <c r="Q30" s="98">
        <v>2001</v>
      </c>
      <c r="R30" s="98">
        <v>2002</v>
      </c>
      <c r="S30" s="98">
        <v>2003</v>
      </c>
      <c r="T30" s="98">
        <v>2004</v>
      </c>
      <c r="U30" s="98">
        <v>2005</v>
      </c>
      <c r="V30" s="98">
        <v>2006</v>
      </c>
      <c r="W30" s="98">
        <v>2007</v>
      </c>
      <c r="X30" s="98">
        <v>2008</v>
      </c>
      <c r="Y30" s="98">
        <v>2009</v>
      </c>
      <c r="Z30" s="98">
        <v>2010</v>
      </c>
      <c r="AA30" s="98">
        <v>2011</v>
      </c>
      <c r="AB30" s="98">
        <v>2012</v>
      </c>
      <c r="AC30" s="98">
        <v>2013</v>
      </c>
      <c r="AD30" s="98">
        <v>2014</v>
      </c>
      <c r="AE30" s="98">
        <v>2015</v>
      </c>
      <c r="AF30" s="98">
        <v>2016</v>
      </c>
      <c r="AG30" s="98">
        <v>2017</v>
      </c>
      <c r="AH30" s="98">
        <v>2018</v>
      </c>
      <c r="AI30" s="98">
        <v>2019</v>
      </c>
      <c r="AJ30" s="98">
        <v>2020</v>
      </c>
      <c r="AK30" s="13" t="s">
        <v>19</v>
      </c>
      <c r="AL30" s="13" t="s">
        <v>23</v>
      </c>
      <c r="AM30" s="43">
        <v>1990</v>
      </c>
      <c r="AN30" s="44">
        <v>1991</v>
      </c>
      <c r="AO30" s="44">
        <v>1992</v>
      </c>
      <c r="AP30" s="44">
        <v>1993</v>
      </c>
      <c r="AQ30" s="44">
        <v>1994</v>
      </c>
      <c r="AR30" s="44">
        <v>1995</v>
      </c>
      <c r="AS30" s="44">
        <v>1996</v>
      </c>
      <c r="AT30" s="44">
        <v>1997</v>
      </c>
      <c r="AU30" s="44">
        <v>1998</v>
      </c>
      <c r="AV30" s="44">
        <v>1999</v>
      </c>
      <c r="AW30" s="44">
        <v>2000</v>
      </c>
      <c r="AX30" s="44">
        <v>2001</v>
      </c>
      <c r="AY30" s="44">
        <v>2002</v>
      </c>
      <c r="AZ30" s="44">
        <v>2003</v>
      </c>
      <c r="BA30" s="44">
        <v>2004</v>
      </c>
      <c r="BB30" s="44">
        <v>2005</v>
      </c>
      <c r="BC30" s="44">
        <v>2006</v>
      </c>
      <c r="BD30" s="44">
        <v>2007</v>
      </c>
      <c r="BE30" s="44">
        <v>2008</v>
      </c>
      <c r="BF30" s="44">
        <v>2009</v>
      </c>
      <c r="BG30" s="44">
        <v>2010</v>
      </c>
      <c r="BH30" s="44">
        <v>2011</v>
      </c>
      <c r="BI30" s="44">
        <v>2012</v>
      </c>
      <c r="BJ30" s="44">
        <v>2013</v>
      </c>
      <c r="BK30" s="44">
        <v>2014</v>
      </c>
      <c r="BL30" s="44">
        <v>2015</v>
      </c>
      <c r="BM30" s="44">
        <v>2016</v>
      </c>
      <c r="BN30" s="44">
        <v>2017</v>
      </c>
      <c r="BO30" s="44">
        <v>2018</v>
      </c>
      <c r="BP30" s="44">
        <v>2019</v>
      </c>
      <c r="BQ30" s="102">
        <v>2020</v>
      </c>
      <c r="BR30" s="45">
        <v>1990</v>
      </c>
      <c r="BS30" s="46">
        <v>1991</v>
      </c>
      <c r="BT30" s="46">
        <v>1992</v>
      </c>
      <c r="BU30" s="46">
        <v>1993</v>
      </c>
      <c r="BV30" s="46">
        <v>1994</v>
      </c>
      <c r="BW30" s="46">
        <v>1995</v>
      </c>
      <c r="BX30" s="46">
        <v>1996</v>
      </c>
      <c r="BY30" s="46">
        <v>1997</v>
      </c>
      <c r="BZ30" s="46">
        <v>1998</v>
      </c>
      <c r="CA30" s="46">
        <v>1999</v>
      </c>
      <c r="CB30" s="46">
        <v>2000</v>
      </c>
      <c r="CC30" s="46">
        <v>2001</v>
      </c>
      <c r="CD30" s="46">
        <v>2002</v>
      </c>
      <c r="CE30" s="46">
        <v>2003</v>
      </c>
      <c r="CF30" s="46">
        <v>2004</v>
      </c>
      <c r="CG30" s="46">
        <v>2005</v>
      </c>
      <c r="CH30" s="46">
        <v>2006</v>
      </c>
      <c r="CI30" s="46">
        <v>2007</v>
      </c>
      <c r="CJ30" s="46">
        <v>2008</v>
      </c>
      <c r="CK30" s="46">
        <v>2009</v>
      </c>
      <c r="CL30" s="46">
        <v>2010</v>
      </c>
      <c r="CM30" s="46">
        <v>2011</v>
      </c>
      <c r="CN30" s="46">
        <v>2012</v>
      </c>
      <c r="CO30" s="46">
        <v>2013</v>
      </c>
      <c r="CP30" s="46">
        <v>2014</v>
      </c>
      <c r="CQ30" s="46">
        <v>2015</v>
      </c>
      <c r="CR30" s="46">
        <v>2016</v>
      </c>
      <c r="CS30" s="46">
        <v>2017</v>
      </c>
      <c r="CT30" s="46">
        <v>2018</v>
      </c>
      <c r="CU30" s="46">
        <v>2019</v>
      </c>
      <c r="CV30" s="46">
        <v>2020</v>
      </c>
      <c r="CW30" s="13" t="s">
        <v>21</v>
      </c>
      <c r="CX30" s="41">
        <v>1990</v>
      </c>
      <c r="CY30" s="42">
        <v>1991</v>
      </c>
      <c r="CZ30" s="42">
        <v>1992</v>
      </c>
      <c r="DA30" s="42">
        <v>1993</v>
      </c>
      <c r="DB30" s="42">
        <v>1994</v>
      </c>
      <c r="DC30" s="42">
        <v>1995</v>
      </c>
      <c r="DD30" s="42">
        <v>1996</v>
      </c>
      <c r="DE30" s="42">
        <v>1997</v>
      </c>
      <c r="DF30" s="42">
        <v>1998</v>
      </c>
      <c r="DG30" s="42">
        <v>1999</v>
      </c>
      <c r="DH30" s="42">
        <v>2000</v>
      </c>
      <c r="DI30" s="42">
        <v>2001</v>
      </c>
      <c r="DJ30" s="42">
        <v>2002</v>
      </c>
      <c r="DK30" s="42">
        <v>2003</v>
      </c>
      <c r="DL30" s="42">
        <v>2004</v>
      </c>
      <c r="DM30" s="42">
        <v>2005</v>
      </c>
      <c r="DN30" s="42">
        <v>2006</v>
      </c>
      <c r="DO30" s="42">
        <v>2007</v>
      </c>
      <c r="DP30" s="42">
        <v>2008</v>
      </c>
      <c r="DQ30" s="42">
        <v>2009</v>
      </c>
      <c r="DR30" s="42">
        <v>2010</v>
      </c>
      <c r="DS30" s="42">
        <v>2011</v>
      </c>
      <c r="DT30" s="42">
        <v>2012</v>
      </c>
      <c r="DU30" s="42">
        <v>2013</v>
      </c>
      <c r="DV30" s="42">
        <v>2014</v>
      </c>
      <c r="DW30" s="42">
        <v>2015</v>
      </c>
      <c r="DX30" s="42">
        <v>2016</v>
      </c>
      <c r="DY30" s="42">
        <v>2017</v>
      </c>
      <c r="DZ30" s="42">
        <v>2018</v>
      </c>
      <c r="EA30" s="42">
        <v>2019</v>
      </c>
      <c r="EB30" s="95">
        <v>2020</v>
      </c>
      <c r="EC30" s="57">
        <v>1990</v>
      </c>
      <c r="ED30" s="58">
        <v>1991</v>
      </c>
      <c r="EE30" s="58">
        <v>1992</v>
      </c>
      <c r="EF30" s="58">
        <v>1993</v>
      </c>
      <c r="EG30" s="58">
        <v>1994</v>
      </c>
      <c r="EH30" s="58">
        <v>1995</v>
      </c>
      <c r="EI30" s="58">
        <v>1996</v>
      </c>
      <c r="EJ30" s="58">
        <v>1997</v>
      </c>
      <c r="EK30" s="58">
        <v>1998</v>
      </c>
      <c r="EL30" s="58">
        <v>1999</v>
      </c>
      <c r="EM30" s="58">
        <v>2000</v>
      </c>
      <c r="EN30" s="58">
        <v>2001</v>
      </c>
      <c r="EO30" s="58">
        <v>2002</v>
      </c>
      <c r="EP30" s="58">
        <v>2003</v>
      </c>
      <c r="EQ30" s="58">
        <v>2004</v>
      </c>
      <c r="ER30" s="58">
        <v>2005</v>
      </c>
      <c r="ES30" s="58">
        <v>2006</v>
      </c>
      <c r="ET30" s="58">
        <v>2007</v>
      </c>
      <c r="EU30" s="58">
        <v>2008</v>
      </c>
      <c r="EV30" s="58">
        <v>2009</v>
      </c>
      <c r="EW30" s="58">
        <v>2010</v>
      </c>
      <c r="EX30" s="58">
        <v>2011</v>
      </c>
      <c r="EY30" s="58">
        <v>2012</v>
      </c>
      <c r="EZ30" s="58">
        <v>2013</v>
      </c>
      <c r="FA30" s="58">
        <v>2014</v>
      </c>
      <c r="FB30" s="58">
        <v>2015</v>
      </c>
      <c r="FC30" s="58">
        <v>2016</v>
      </c>
      <c r="FD30" s="58">
        <v>2017</v>
      </c>
      <c r="FE30" s="58">
        <v>2018</v>
      </c>
      <c r="FF30" s="58">
        <v>2019</v>
      </c>
      <c r="FG30" s="58">
        <v>2020</v>
      </c>
    </row>
    <row r="31" spans="1:163" x14ac:dyDescent="0.25">
      <c r="A31" t="s">
        <v>155</v>
      </c>
      <c r="B31" t="s">
        <v>191</v>
      </c>
      <c r="C31" t="s">
        <v>148</v>
      </c>
      <c r="D31" t="s">
        <v>152</v>
      </c>
      <c r="E31" s="6" t="s">
        <v>157</v>
      </c>
      <c r="F31" s="79">
        <v>66.466782521589906</v>
      </c>
      <c r="G31" s="100">
        <v>58.521717479964998</v>
      </c>
      <c r="H31" s="100">
        <v>44.725478644661003</v>
      </c>
      <c r="I31" s="100">
        <v>39.4687980987378</v>
      </c>
      <c r="J31" s="100">
        <v>34.802866330142102</v>
      </c>
      <c r="K31" s="100">
        <v>34.717349519572998</v>
      </c>
      <c r="L31" s="100">
        <v>32.182322959894002</v>
      </c>
      <c r="M31" s="100">
        <v>32.182322959894002</v>
      </c>
      <c r="N31" s="100">
        <v>35.916010948984997</v>
      </c>
      <c r="O31" s="100">
        <v>35.916010948984997</v>
      </c>
      <c r="P31" s="100">
        <v>35.916010948984997</v>
      </c>
      <c r="Q31" s="100">
        <v>35.916010948984997</v>
      </c>
      <c r="R31" s="100">
        <v>35.916010948984997</v>
      </c>
      <c r="S31" s="100">
        <v>35.916010948984997</v>
      </c>
      <c r="T31" s="100">
        <v>35.916010948984997</v>
      </c>
      <c r="U31" s="100">
        <v>40.796085451546098</v>
      </c>
      <c r="V31" s="100">
        <v>35.244329919092898</v>
      </c>
      <c r="W31" s="100">
        <v>35.244329919092898</v>
      </c>
      <c r="X31" s="100">
        <v>35.244329919092898</v>
      </c>
      <c r="Y31" s="100">
        <v>27.5891758752065</v>
      </c>
      <c r="Z31" s="100">
        <v>32.038053769205902</v>
      </c>
      <c r="AA31" s="100">
        <v>32.038053769205902</v>
      </c>
      <c r="AB31" s="100">
        <v>26.380720365483501</v>
      </c>
      <c r="AC31" s="100">
        <v>22.276691183023999</v>
      </c>
      <c r="AD31" s="100">
        <v>22.276691183023999</v>
      </c>
      <c r="AE31" s="100">
        <v>18.006931199947701</v>
      </c>
      <c r="AF31" s="100">
        <v>16.6687363413801</v>
      </c>
      <c r="AG31" s="100">
        <v>16.6687363413801</v>
      </c>
      <c r="AH31" s="100">
        <v>9.3289523965605508</v>
      </c>
      <c r="AI31" s="100">
        <v>9.3289523965605508</v>
      </c>
      <c r="AJ31" s="100">
        <v>9.3289523965605508</v>
      </c>
      <c r="AK31" s="27">
        <v>0.183</v>
      </c>
      <c r="AL31" s="27">
        <v>3.74</v>
      </c>
      <c r="AM31" s="103">
        <f t="shared" ref="AM31:BB41" si="10">$AK31*F31</f>
        <v>12.163421201450953</v>
      </c>
      <c r="AN31" s="104">
        <f t="shared" si="10"/>
        <v>10.709474298833594</v>
      </c>
      <c r="AO31" s="104">
        <f t="shared" si="10"/>
        <v>8.1847625919729641</v>
      </c>
      <c r="AP31" s="104">
        <f t="shared" si="10"/>
        <v>7.2227900520690174</v>
      </c>
      <c r="AQ31" s="104">
        <f t="shared" si="10"/>
        <v>6.3689245384160049</v>
      </c>
      <c r="AR31" s="104">
        <f t="shared" si="10"/>
        <v>6.3532749620818585</v>
      </c>
      <c r="AS31" s="104">
        <f t="shared" si="10"/>
        <v>5.8893651016606023</v>
      </c>
      <c r="AT31" s="104">
        <f t="shared" si="10"/>
        <v>5.8893651016606023</v>
      </c>
      <c r="AU31" s="104">
        <f t="shared" si="10"/>
        <v>6.572630003664254</v>
      </c>
      <c r="AV31" s="104">
        <f t="shared" si="10"/>
        <v>6.572630003664254</v>
      </c>
      <c r="AW31" s="104">
        <f t="shared" si="10"/>
        <v>6.572630003664254</v>
      </c>
      <c r="AX31" s="104">
        <f t="shared" si="10"/>
        <v>6.572630003664254</v>
      </c>
      <c r="AY31" s="104">
        <f t="shared" si="10"/>
        <v>6.572630003664254</v>
      </c>
      <c r="AZ31" s="104">
        <f t="shared" si="10"/>
        <v>6.572630003664254</v>
      </c>
      <c r="BA31" s="104">
        <f t="shared" si="10"/>
        <v>6.572630003664254</v>
      </c>
      <c r="BB31" s="104">
        <f t="shared" si="10"/>
        <v>7.4656836376329361</v>
      </c>
      <c r="BC31" s="104">
        <f t="shared" ref="BC31:BQ41" si="11">$AK31*V31</f>
        <v>6.4497123751940002</v>
      </c>
      <c r="BD31" s="104">
        <f t="shared" si="11"/>
        <v>6.4497123751940002</v>
      </c>
      <c r="BE31" s="104">
        <f t="shared" si="11"/>
        <v>6.4497123751940002</v>
      </c>
      <c r="BF31" s="104">
        <f t="shared" si="11"/>
        <v>5.048819185162789</v>
      </c>
      <c r="BG31" s="104">
        <f t="shared" si="11"/>
        <v>5.8629638397646797</v>
      </c>
      <c r="BH31" s="104">
        <f t="shared" si="11"/>
        <v>5.8629638397646797</v>
      </c>
      <c r="BI31" s="104">
        <f t="shared" si="11"/>
        <v>4.8276718268834804</v>
      </c>
      <c r="BJ31" s="104">
        <f t="shared" si="11"/>
        <v>4.0766344864933917</v>
      </c>
      <c r="BK31" s="104">
        <f t="shared" si="11"/>
        <v>4.0766344864933917</v>
      </c>
      <c r="BL31" s="104">
        <f t="shared" si="11"/>
        <v>3.2952684095904292</v>
      </c>
      <c r="BM31" s="104">
        <f t="shared" si="11"/>
        <v>3.0503787504725581</v>
      </c>
      <c r="BN31" s="104">
        <f t="shared" si="11"/>
        <v>3.0503787504725581</v>
      </c>
      <c r="BO31" s="104">
        <f t="shared" si="11"/>
        <v>1.7071982885705808</v>
      </c>
      <c r="BP31" s="104">
        <f t="shared" si="11"/>
        <v>1.7071982885705808</v>
      </c>
      <c r="BQ31" s="105">
        <f t="shared" si="11"/>
        <v>1.7071982885705808</v>
      </c>
      <c r="BR31" s="51">
        <f>$AL31*F31</f>
        <v>248.58576663074626</v>
      </c>
      <c r="BS31" s="52">
        <f t="shared" ref="BS31:CH41" si="12">$AL31*G31</f>
        <v>218.87122337506909</v>
      </c>
      <c r="BT31" s="52">
        <f t="shared" si="12"/>
        <v>167.27329013103216</v>
      </c>
      <c r="BU31" s="52">
        <f t="shared" si="12"/>
        <v>147.61330488927939</v>
      </c>
      <c r="BV31" s="52">
        <f t="shared" si="12"/>
        <v>130.16272007473148</v>
      </c>
      <c r="BW31" s="52">
        <f t="shared" si="12"/>
        <v>129.84288720320302</v>
      </c>
      <c r="BX31" s="52">
        <f t="shared" si="12"/>
        <v>120.36188787000357</v>
      </c>
      <c r="BY31" s="52">
        <f t="shared" si="12"/>
        <v>120.36188787000357</v>
      </c>
      <c r="BZ31" s="52">
        <f t="shared" si="12"/>
        <v>134.32588094920391</v>
      </c>
      <c r="CA31" s="52">
        <f t="shared" si="12"/>
        <v>134.32588094920391</v>
      </c>
      <c r="CB31" s="52">
        <f t="shared" si="12"/>
        <v>134.32588094920391</v>
      </c>
      <c r="CC31" s="52">
        <f t="shared" si="12"/>
        <v>134.32588094920391</v>
      </c>
      <c r="CD31" s="52">
        <f t="shared" si="12"/>
        <v>134.32588094920391</v>
      </c>
      <c r="CE31" s="52">
        <f t="shared" si="12"/>
        <v>134.32588094920391</v>
      </c>
      <c r="CF31" s="52">
        <f t="shared" si="12"/>
        <v>134.32588094920391</v>
      </c>
      <c r="CG31" s="52">
        <f t="shared" si="12"/>
        <v>152.57735958878243</v>
      </c>
      <c r="CH31" s="52">
        <f t="shared" si="12"/>
        <v>131.81379389740744</v>
      </c>
      <c r="CI31" s="52">
        <f t="shared" ref="CI31:CV41" si="13">$AL31*W31</f>
        <v>131.81379389740744</v>
      </c>
      <c r="CJ31" s="52">
        <f t="shared" si="13"/>
        <v>131.81379389740744</v>
      </c>
      <c r="CK31" s="52">
        <f t="shared" si="13"/>
        <v>103.18351777327231</v>
      </c>
      <c r="CL31" s="52">
        <f t="shared" si="13"/>
        <v>119.82232109683008</v>
      </c>
      <c r="CM31" s="52">
        <f t="shared" si="13"/>
        <v>119.82232109683008</v>
      </c>
      <c r="CN31" s="52">
        <f t="shared" si="13"/>
        <v>98.663894166908307</v>
      </c>
      <c r="CO31" s="52">
        <f t="shared" si="13"/>
        <v>83.314825024509759</v>
      </c>
      <c r="CP31" s="52">
        <f t="shared" si="13"/>
        <v>83.314825024509759</v>
      </c>
      <c r="CQ31" s="52">
        <f t="shared" si="13"/>
        <v>67.345922687804403</v>
      </c>
      <c r="CR31" s="52">
        <f t="shared" si="13"/>
        <v>62.34107391676158</v>
      </c>
      <c r="CS31" s="52">
        <f t="shared" si="13"/>
        <v>62.34107391676158</v>
      </c>
      <c r="CT31" s="52">
        <f t="shared" si="13"/>
        <v>34.890281963136459</v>
      </c>
      <c r="CU31" s="52">
        <f t="shared" si="13"/>
        <v>34.890281963136459</v>
      </c>
      <c r="CV31" s="52">
        <f t="shared" si="13"/>
        <v>34.890281963136459</v>
      </c>
      <c r="CW31" s="1">
        <f>IF(C31="reservoir", 0.09,0)</f>
        <v>0</v>
      </c>
      <c r="CX31" s="53">
        <f>$CW31*AM31</f>
        <v>0</v>
      </c>
      <c r="CY31" s="54">
        <f t="shared" ref="CY31:DN41" si="14">$CW31*AN31</f>
        <v>0</v>
      </c>
      <c r="CZ31" s="54">
        <f t="shared" si="14"/>
        <v>0</v>
      </c>
      <c r="DA31" s="54">
        <f t="shared" si="14"/>
        <v>0</v>
      </c>
      <c r="DB31" s="54">
        <f t="shared" si="14"/>
        <v>0</v>
      </c>
      <c r="DC31" s="54">
        <f t="shared" si="14"/>
        <v>0</v>
      </c>
      <c r="DD31" s="54">
        <f t="shared" si="14"/>
        <v>0</v>
      </c>
      <c r="DE31" s="54">
        <f t="shared" si="14"/>
        <v>0</v>
      </c>
      <c r="DF31" s="54">
        <f t="shared" si="14"/>
        <v>0</v>
      </c>
      <c r="DG31" s="54">
        <f t="shared" si="14"/>
        <v>0</v>
      </c>
      <c r="DH31" s="54">
        <f t="shared" si="14"/>
        <v>0</v>
      </c>
      <c r="DI31" s="54">
        <f t="shared" si="14"/>
        <v>0</v>
      </c>
      <c r="DJ31" s="54">
        <f t="shared" si="14"/>
        <v>0</v>
      </c>
      <c r="DK31" s="54">
        <f t="shared" si="14"/>
        <v>0</v>
      </c>
      <c r="DL31" s="54">
        <f t="shared" si="14"/>
        <v>0</v>
      </c>
      <c r="DM31" s="54">
        <f t="shared" si="14"/>
        <v>0</v>
      </c>
      <c r="DN31" s="54">
        <f t="shared" si="14"/>
        <v>0</v>
      </c>
      <c r="DO31" s="54">
        <f t="shared" ref="DO31:EB41" si="15">$CW31*BD31</f>
        <v>0</v>
      </c>
      <c r="DP31" s="54">
        <f t="shared" si="15"/>
        <v>0</v>
      </c>
      <c r="DQ31" s="54">
        <f t="shared" si="15"/>
        <v>0</v>
      </c>
      <c r="DR31" s="54">
        <f t="shared" si="15"/>
        <v>0</v>
      </c>
      <c r="DS31" s="54">
        <f t="shared" si="15"/>
        <v>0</v>
      </c>
      <c r="DT31" s="54">
        <f t="shared" si="15"/>
        <v>0</v>
      </c>
      <c r="DU31" s="54">
        <f t="shared" si="15"/>
        <v>0</v>
      </c>
      <c r="DV31" s="54">
        <f t="shared" si="15"/>
        <v>0</v>
      </c>
      <c r="DW31" s="54">
        <f t="shared" si="15"/>
        <v>0</v>
      </c>
      <c r="DX31" s="54">
        <f t="shared" si="15"/>
        <v>0</v>
      </c>
      <c r="DY31" s="54">
        <f t="shared" si="15"/>
        <v>0</v>
      </c>
      <c r="DZ31" s="54">
        <f t="shared" si="15"/>
        <v>0</v>
      </c>
      <c r="EA31" s="54">
        <f t="shared" si="15"/>
        <v>0</v>
      </c>
      <c r="EB31" s="55">
        <f t="shared" si="15"/>
        <v>0</v>
      </c>
      <c r="EC31" s="59">
        <f t="shared" ref="EC31:ER41" si="16">CX31+AM31</f>
        <v>12.163421201450953</v>
      </c>
      <c r="ED31" s="60">
        <f t="shared" si="16"/>
        <v>10.709474298833594</v>
      </c>
      <c r="EE31" s="60">
        <f t="shared" si="16"/>
        <v>8.1847625919729641</v>
      </c>
      <c r="EF31" s="60">
        <f t="shared" si="16"/>
        <v>7.2227900520690174</v>
      </c>
      <c r="EG31" s="60">
        <f t="shared" si="16"/>
        <v>6.3689245384160049</v>
      </c>
      <c r="EH31" s="60">
        <f t="shared" si="16"/>
        <v>6.3532749620818585</v>
      </c>
      <c r="EI31" s="60">
        <f t="shared" si="16"/>
        <v>5.8893651016606023</v>
      </c>
      <c r="EJ31" s="60">
        <f t="shared" si="16"/>
        <v>5.8893651016606023</v>
      </c>
      <c r="EK31" s="60">
        <f t="shared" si="16"/>
        <v>6.572630003664254</v>
      </c>
      <c r="EL31" s="60">
        <f t="shared" si="16"/>
        <v>6.572630003664254</v>
      </c>
      <c r="EM31" s="60">
        <f t="shared" si="16"/>
        <v>6.572630003664254</v>
      </c>
      <c r="EN31" s="60">
        <f t="shared" si="16"/>
        <v>6.572630003664254</v>
      </c>
      <c r="EO31" s="60">
        <f t="shared" si="16"/>
        <v>6.572630003664254</v>
      </c>
      <c r="EP31" s="60">
        <f t="shared" si="16"/>
        <v>6.572630003664254</v>
      </c>
      <c r="EQ31" s="60">
        <f t="shared" si="16"/>
        <v>6.572630003664254</v>
      </c>
      <c r="ER31" s="60">
        <f t="shared" si="16"/>
        <v>7.4656836376329361</v>
      </c>
      <c r="ES31" s="60">
        <f t="shared" ref="ES31:FG41" si="17">DN31+BC31</f>
        <v>6.4497123751940002</v>
      </c>
      <c r="ET31" s="60">
        <f t="shared" si="17"/>
        <v>6.4497123751940002</v>
      </c>
      <c r="EU31" s="60">
        <f t="shared" si="17"/>
        <v>6.4497123751940002</v>
      </c>
      <c r="EV31" s="60">
        <f t="shared" si="17"/>
        <v>5.048819185162789</v>
      </c>
      <c r="EW31" s="60">
        <f t="shared" si="17"/>
        <v>5.8629638397646797</v>
      </c>
      <c r="EX31" s="60">
        <f t="shared" si="17"/>
        <v>5.8629638397646797</v>
      </c>
      <c r="EY31" s="60">
        <f t="shared" si="17"/>
        <v>4.8276718268834804</v>
      </c>
      <c r="EZ31" s="60">
        <f t="shared" si="17"/>
        <v>4.0766344864933917</v>
      </c>
      <c r="FA31" s="60">
        <f t="shared" si="17"/>
        <v>4.0766344864933917</v>
      </c>
      <c r="FB31" s="60">
        <f t="shared" si="17"/>
        <v>3.2952684095904292</v>
      </c>
      <c r="FC31" s="60">
        <f t="shared" si="17"/>
        <v>3.0503787504725581</v>
      </c>
      <c r="FD31" s="60">
        <f t="shared" si="17"/>
        <v>3.0503787504725581</v>
      </c>
      <c r="FE31" s="60">
        <f t="shared" si="17"/>
        <v>1.7071982885705808</v>
      </c>
      <c r="FF31" s="60">
        <f t="shared" si="17"/>
        <v>1.7071982885705808</v>
      </c>
      <c r="FG31" s="60">
        <f t="shared" si="17"/>
        <v>1.7071982885705808</v>
      </c>
    </row>
    <row r="32" spans="1:163" x14ac:dyDescent="0.25">
      <c r="A32" t="s">
        <v>155</v>
      </c>
      <c r="B32" t="s">
        <v>191</v>
      </c>
      <c r="C32" t="s">
        <v>153</v>
      </c>
      <c r="D32" t="s">
        <v>154</v>
      </c>
      <c r="E32" s="6" t="s">
        <v>157</v>
      </c>
      <c r="F32" s="101">
        <v>4866.7812101054997</v>
      </c>
      <c r="G32" s="100">
        <v>4866.7812101054997</v>
      </c>
      <c r="H32" s="100">
        <v>4866.7812101054997</v>
      </c>
      <c r="I32" s="100">
        <v>4866.7812101054997</v>
      </c>
      <c r="J32" s="100">
        <v>4866.7812101054997</v>
      </c>
      <c r="K32" s="100">
        <v>4866.7812101054997</v>
      </c>
      <c r="L32" s="100">
        <v>4866.7812101054997</v>
      </c>
      <c r="M32" s="100">
        <v>4866.7812101054997</v>
      </c>
      <c r="N32" s="100">
        <v>4866.7812101054997</v>
      </c>
      <c r="O32" s="100">
        <v>4866.7812101054997</v>
      </c>
      <c r="P32" s="100">
        <v>4866.7812101054997</v>
      </c>
      <c r="Q32" s="100">
        <v>0</v>
      </c>
      <c r="R32" s="100">
        <v>0</v>
      </c>
      <c r="S32" s="100">
        <v>0</v>
      </c>
      <c r="T32" s="100">
        <v>0</v>
      </c>
      <c r="U32" s="100">
        <v>0</v>
      </c>
      <c r="V32" s="100">
        <v>0</v>
      </c>
      <c r="W32" s="100">
        <v>0</v>
      </c>
      <c r="X32" s="100">
        <v>0</v>
      </c>
      <c r="Y32" s="100">
        <v>0</v>
      </c>
      <c r="Z32" s="100">
        <v>0</v>
      </c>
      <c r="AA32" s="100">
        <v>0</v>
      </c>
      <c r="AB32" s="100">
        <v>0</v>
      </c>
      <c r="AC32" s="100">
        <v>0</v>
      </c>
      <c r="AD32" s="100">
        <v>0</v>
      </c>
      <c r="AE32" s="100">
        <v>0</v>
      </c>
      <c r="AF32" s="100">
        <v>0</v>
      </c>
      <c r="AG32" s="100">
        <v>0</v>
      </c>
      <c r="AH32" s="100">
        <v>0</v>
      </c>
      <c r="AI32" s="100">
        <v>0</v>
      </c>
      <c r="AJ32" s="100">
        <v>0</v>
      </c>
      <c r="AK32" s="27">
        <v>8.4699999999999998E-2</v>
      </c>
      <c r="AL32" s="27">
        <v>3.74</v>
      </c>
      <c r="AM32" s="103">
        <f t="shared" si="10"/>
        <v>412.2163684959358</v>
      </c>
      <c r="AN32" s="104">
        <f t="shared" si="10"/>
        <v>412.2163684959358</v>
      </c>
      <c r="AO32" s="104">
        <f t="shared" si="10"/>
        <v>412.2163684959358</v>
      </c>
      <c r="AP32" s="104">
        <f t="shared" si="10"/>
        <v>412.2163684959358</v>
      </c>
      <c r="AQ32" s="104">
        <f t="shared" si="10"/>
        <v>412.2163684959358</v>
      </c>
      <c r="AR32" s="104">
        <f t="shared" si="10"/>
        <v>412.2163684959358</v>
      </c>
      <c r="AS32" s="104">
        <f t="shared" si="10"/>
        <v>412.2163684959358</v>
      </c>
      <c r="AT32" s="104">
        <f t="shared" si="10"/>
        <v>412.2163684959358</v>
      </c>
      <c r="AU32" s="104">
        <f t="shared" si="10"/>
        <v>412.2163684959358</v>
      </c>
      <c r="AV32" s="104">
        <f t="shared" si="10"/>
        <v>412.2163684959358</v>
      </c>
      <c r="AW32" s="104">
        <f t="shared" si="10"/>
        <v>412.2163684959358</v>
      </c>
      <c r="AX32" s="104">
        <f t="shared" si="10"/>
        <v>0</v>
      </c>
      <c r="AY32" s="104">
        <f t="shared" si="10"/>
        <v>0</v>
      </c>
      <c r="AZ32" s="104">
        <f t="shared" si="10"/>
        <v>0</v>
      </c>
      <c r="BA32" s="104">
        <f t="shared" si="10"/>
        <v>0</v>
      </c>
      <c r="BB32" s="104">
        <f t="shared" si="10"/>
        <v>0</v>
      </c>
      <c r="BC32" s="104">
        <f t="shared" si="11"/>
        <v>0</v>
      </c>
      <c r="BD32" s="104">
        <f t="shared" si="11"/>
        <v>0</v>
      </c>
      <c r="BE32" s="104">
        <f t="shared" si="11"/>
        <v>0</v>
      </c>
      <c r="BF32" s="104">
        <f t="shared" si="11"/>
        <v>0</v>
      </c>
      <c r="BG32" s="104">
        <f t="shared" si="11"/>
        <v>0</v>
      </c>
      <c r="BH32" s="104">
        <f t="shared" si="11"/>
        <v>0</v>
      </c>
      <c r="BI32" s="104">
        <f t="shared" si="11"/>
        <v>0</v>
      </c>
      <c r="BJ32" s="104">
        <f t="shared" si="11"/>
        <v>0</v>
      </c>
      <c r="BK32" s="104">
        <f t="shared" si="11"/>
        <v>0</v>
      </c>
      <c r="BL32" s="104">
        <f t="shared" si="11"/>
        <v>0</v>
      </c>
      <c r="BM32" s="104">
        <f t="shared" si="11"/>
        <v>0</v>
      </c>
      <c r="BN32" s="104">
        <f t="shared" si="11"/>
        <v>0</v>
      </c>
      <c r="BO32" s="104">
        <f t="shared" si="11"/>
        <v>0</v>
      </c>
      <c r="BP32" s="104">
        <f t="shared" si="11"/>
        <v>0</v>
      </c>
      <c r="BQ32" s="105">
        <f t="shared" si="11"/>
        <v>0</v>
      </c>
      <c r="BR32" s="51">
        <f t="shared" ref="BR32:BR33" si="18">$AL32*F32</f>
        <v>18201.761725794571</v>
      </c>
      <c r="BS32" s="52">
        <f t="shared" si="12"/>
        <v>18201.761725794571</v>
      </c>
      <c r="BT32" s="52">
        <f t="shared" si="12"/>
        <v>18201.761725794571</v>
      </c>
      <c r="BU32" s="52">
        <f t="shared" si="12"/>
        <v>18201.761725794571</v>
      </c>
      <c r="BV32" s="52">
        <f t="shared" si="12"/>
        <v>18201.761725794571</v>
      </c>
      <c r="BW32" s="52">
        <f t="shared" si="12"/>
        <v>18201.761725794571</v>
      </c>
      <c r="BX32" s="52">
        <f t="shared" si="12"/>
        <v>18201.761725794571</v>
      </c>
      <c r="BY32" s="52">
        <f t="shared" si="12"/>
        <v>18201.761725794571</v>
      </c>
      <c r="BZ32" s="52">
        <f t="shared" si="12"/>
        <v>18201.761725794571</v>
      </c>
      <c r="CA32" s="52">
        <f t="shared" si="12"/>
        <v>18201.761725794571</v>
      </c>
      <c r="CB32" s="52">
        <f t="shared" si="12"/>
        <v>18201.761725794571</v>
      </c>
      <c r="CC32" s="52">
        <f t="shared" si="12"/>
        <v>0</v>
      </c>
      <c r="CD32" s="52">
        <f t="shared" si="12"/>
        <v>0</v>
      </c>
      <c r="CE32" s="52">
        <f t="shared" si="12"/>
        <v>0</v>
      </c>
      <c r="CF32" s="52">
        <f t="shared" si="12"/>
        <v>0</v>
      </c>
      <c r="CG32" s="52">
        <f t="shared" si="12"/>
        <v>0</v>
      </c>
      <c r="CH32" s="52">
        <f t="shared" si="12"/>
        <v>0</v>
      </c>
      <c r="CI32" s="52">
        <f t="shared" si="13"/>
        <v>0</v>
      </c>
      <c r="CJ32" s="52">
        <f t="shared" si="13"/>
        <v>0</v>
      </c>
      <c r="CK32" s="52">
        <f t="shared" si="13"/>
        <v>0</v>
      </c>
      <c r="CL32" s="52">
        <f t="shared" si="13"/>
        <v>0</v>
      </c>
      <c r="CM32" s="52">
        <f t="shared" si="13"/>
        <v>0</v>
      </c>
      <c r="CN32" s="52">
        <f t="shared" si="13"/>
        <v>0</v>
      </c>
      <c r="CO32" s="52">
        <f t="shared" si="13"/>
        <v>0</v>
      </c>
      <c r="CP32" s="52">
        <f t="shared" si="13"/>
        <v>0</v>
      </c>
      <c r="CQ32" s="52">
        <f t="shared" si="13"/>
        <v>0</v>
      </c>
      <c r="CR32" s="52">
        <f t="shared" si="13"/>
        <v>0</v>
      </c>
      <c r="CS32" s="52">
        <f t="shared" si="13"/>
        <v>0</v>
      </c>
      <c r="CT32" s="52">
        <f t="shared" si="13"/>
        <v>0</v>
      </c>
      <c r="CU32" s="52">
        <f t="shared" si="13"/>
        <v>0</v>
      </c>
      <c r="CV32" s="52">
        <f t="shared" si="13"/>
        <v>0</v>
      </c>
      <c r="CW32" s="1">
        <f t="shared" ref="CW32:CW41" si="19">IF(C32="reservoir", 0.09,0)</f>
        <v>0.09</v>
      </c>
      <c r="CX32" s="53">
        <f>$CW32*AM32</f>
        <v>37.099473164634219</v>
      </c>
      <c r="CY32" s="54">
        <f t="shared" si="14"/>
        <v>37.099473164634219</v>
      </c>
      <c r="CZ32" s="54">
        <f t="shared" si="14"/>
        <v>37.099473164634219</v>
      </c>
      <c r="DA32" s="54">
        <f t="shared" si="14"/>
        <v>37.099473164634219</v>
      </c>
      <c r="DB32" s="54">
        <f t="shared" si="14"/>
        <v>37.099473164634219</v>
      </c>
      <c r="DC32" s="54">
        <f t="shared" si="14"/>
        <v>37.099473164634219</v>
      </c>
      <c r="DD32" s="54">
        <f t="shared" si="14"/>
        <v>37.099473164634219</v>
      </c>
      <c r="DE32" s="54">
        <f t="shared" si="14"/>
        <v>37.099473164634219</v>
      </c>
      <c r="DF32" s="54">
        <f t="shared" si="14"/>
        <v>37.099473164634219</v>
      </c>
      <c r="DG32" s="54">
        <f t="shared" si="14"/>
        <v>37.099473164634219</v>
      </c>
      <c r="DH32" s="54">
        <f t="shared" si="14"/>
        <v>37.099473164634219</v>
      </c>
      <c r="DI32" s="54">
        <f t="shared" si="14"/>
        <v>0</v>
      </c>
      <c r="DJ32" s="54">
        <f t="shared" si="14"/>
        <v>0</v>
      </c>
      <c r="DK32" s="54">
        <f t="shared" si="14"/>
        <v>0</v>
      </c>
      <c r="DL32" s="54">
        <f t="shared" si="14"/>
        <v>0</v>
      </c>
      <c r="DM32" s="54">
        <f t="shared" si="14"/>
        <v>0</v>
      </c>
      <c r="DN32" s="54">
        <f t="shared" si="14"/>
        <v>0</v>
      </c>
      <c r="DO32" s="54">
        <f t="shared" si="15"/>
        <v>0</v>
      </c>
      <c r="DP32" s="54">
        <f t="shared" si="15"/>
        <v>0</v>
      </c>
      <c r="DQ32" s="54">
        <f t="shared" si="15"/>
        <v>0</v>
      </c>
      <c r="DR32" s="54">
        <f t="shared" si="15"/>
        <v>0</v>
      </c>
      <c r="DS32" s="54">
        <f t="shared" si="15"/>
        <v>0</v>
      </c>
      <c r="DT32" s="54">
        <f t="shared" si="15"/>
        <v>0</v>
      </c>
      <c r="DU32" s="54">
        <f t="shared" si="15"/>
        <v>0</v>
      </c>
      <c r="DV32" s="54">
        <f t="shared" si="15"/>
        <v>0</v>
      </c>
      <c r="DW32" s="54">
        <f t="shared" si="15"/>
        <v>0</v>
      </c>
      <c r="DX32" s="54">
        <f t="shared" si="15"/>
        <v>0</v>
      </c>
      <c r="DY32" s="54">
        <f t="shared" si="15"/>
        <v>0</v>
      </c>
      <c r="DZ32" s="54">
        <f t="shared" si="15"/>
        <v>0</v>
      </c>
      <c r="EA32" s="54">
        <f t="shared" si="15"/>
        <v>0</v>
      </c>
      <c r="EB32" s="55">
        <f t="shared" si="15"/>
        <v>0</v>
      </c>
      <c r="EC32" s="59">
        <f t="shared" si="16"/>
        <v>449.31584166057002</v>
      </c>
      <c r="ED32" s="60">
        <f t="shared" si="16"/>
        <v>449.31584166057002</v>
      </c>
      <c r="EE32" s="60">
        <f t="shared" si="16"/>
        <v>449.31584166057002</v>
      </c>
      <c r="EF32" s="60">
        <f t="shared" si="16"/>
        <v>449.31584166057002</v>
      </c>
      <c r="EG32" s="60">
        <f t="shared" si="16"/>
        <v>449.31584166057002</v>
      </c>
      <c r="EH32" s="60">
        <f t="shared" si="16"/>
        <v>449.31584166057002</v>
      </c>
      <c r="EI32" s="60">
        <f t="shared" si="16"/>
        <v>449.31584166057002</v>
      </c>
      <c r="EJ32" s="60">
        <f t="shared" si="16"/>
        <v>449.31584166057002</v>
      </c>
      <c r="EK32" s="60">
        <f t="shared" si="16"/>
        <v>449.31584166057002</v>
      </c>
      <c r="EL32" s="60">
        <f t="shared" si="16"/>
        <v>449.31584166057002</v>
      </c>
      <c r="EM32" s="60">
        <f t="shared" si="16"/>
        <v>449.31584166057002</v>
      </c>
      <c r="EN32" s="60">
        <f t="shared" si="16"/>
        <v>0</v>
      </c>
      <c r="EO32" s="60">
        <f t="shared" si="16"/>
        <v>0</v>
      </c>
      <c r="EP32" s="60">
        <f t="shared" si="16"/>
        <v>0</v>
      </c>
      <c r="EQ32" s="60">
        <f t="shared" si="16"/>
        <v>0</v>
      </c>
      <c r="ER32" s="60">
        <f t="shared" si="16"/>
        <v>0</v>
      </c>
      <c r="ES32" s="60">
        <f t="shared" si="17"/>
        <v>0</v>
      </c>
      <c r="ET32" s="60">
        <f t="shared" si="17"/>
        <v>0</v>
      </c>
      <c r="EU32" s="60">
        <f t="shared" si="17"/>
        <v>0</v>
      </c>
      <c r="EV32" s="60">
        <f t="shared" si="17"/>
        <v>0</v>
      </c>
      <c r="EW32" s="60">
        <f t="shared" si="17"/>
        <v>0</v>
      </c>
      <c r="EX32" s="60">
        <f t="shared" si="17"/>
        <v>0</v>
      </c>
      <c r="EY32" s="60">
        <f t="shared" si="17"/>
        <v>0</v>
      </c>
      <c r="EZ32" s="60">
        <f t="shared" si="17"/>
        <v>0</v>
      </c>
      <c r="FA32" s="60">
        <f t="shared" si="17"/>
        <v>0</v>
      </c>
      <c r="FB32" s="60">
        <f t="shared" si="17"/>
        <v>0</v>
      </c>
      <c r="FC32" s="60">
        <f t="shared" si="17"/>
        <v>0</v>
      </c>
      <c r="FD32" s="60">
        <f t="shared" si="17"/>
        <v>0</v>
      </c>
      <c r="FE32" s="60">
        <f t="shared" si="17"/>
        <v>0</v>
      </c>
      <c r="FF32" s="60">
        <f t="shared" si="17"/>
        <v>0</v>
      </c>
      <c r="FG32" s="60">
        <f t="shared" si="17"/>
        <v>0</v>
      </c>
    </row>
    <row r="33" spans="1:163" x14ac:dyDescent="0.25">
      <c r="A33" t="s">
        <v>155</v>
      </c>
      <c r="B33" t="s">
        <v>191</v>
      </c>
      <c r="C33" t="s">
        <v>153</v>
      </c>
      <c r="D33" t="s">
        <v>153</v>
      </c>
      <c r="E33" s="6" t="s">
        <v>157</v>
      </c>
      <c r="F33" s="101">
        <v>154504.56818291001</v>
      </c>
      <c r="G33" s="100">
        <v>155955.85193302101</v>
      </c>
      <c r="H33" s="100">
        <v>155955.85193302101</v>
      </c>
      <c r="I33" s="100">
        <v>155623.04138407001</v>
      </c>
      <c r="J33" s="100">
        <v>154882.700339695</v>
      </c>
      <c r="K33" s="100">
        <v>154882.700339695</v>
      </c>
      <c r="L33" s="100">
        <v>154882.700339695</v>
      </c>
      <c r="M33" s="100">
        <v>154451.95729321401</v>
      </c>
      <c r="N33" s="100">
        <v>154451.95729321401</v>
      </c>
      <c r="O33" s="100">
        <v>147532.74726137801</v>
      </c>
      <c r="P33" s="100">
        <v>147318.97185207499</v>
      </c>
      <c r="Q33" s="100">
        <v>22051.2731949851</v>
      </c>
      <c r="R33" s="100">
        <v>2589.7608802212098</v>
      </c>
      <c r="S33" s="100">
        <v>2589.7608802212098</v>
      </c>
      <c r="T33" s="100">
        <v>2544.6261680364801</v>
      </c>
      <c r="U33" s="100">
        <v>2544.6261680364801</v>
      </c>
      <c r="V33" s="100">
        <v>2544.6261680364801</v>
      </c>
      <c r="W33" s="100">
        <v>2544.6261680364801</v>
      </c>
      <c r="X33" s="100">
        <v>2447.4831228102798</v>
      </c>
      <c r="Y33" s="100">
        <v>2437.7722968663302</v>
      </c>
      <c r="Z33" s="100">
        <v>2418.38004264131</v>
      </c>
      <c r="AA33" s="100">
        <v>895.69692135585501</v>
      </c>
      <c r="AB33" s="100">
        <v>6783.2682618610897</v>
      </c>
      <c r="AC33" s="100">
        <v>6773.7732711132203</v>
      </c>
      <c r="AD33" s="100">
        <v>6709.9149909614498</v>
      </c>
      <c r="AE33" s="100">
        <v>6709.9149909614498</v>
      </c>
      <c r="AF33" s="100">
        <v>6709.9149909614498</v>
      </c>
      <c r="AG33" s="100">
        <v>6203.3223479321696</v>
      </c>
      <c r="AH33" s="100">
        <v>6203.3223479321696</v>
      </c>
      <c r="AI33" s="100">
        <v>6203.3223479321696</v>
      </c>
      <c r="AJ33" s="100">
        <v>6203.3223479321696</v>
      </c>
      <c r="AK33" s="27">
        <v>8.4699999999999998E-2</v>
      </c>
      <c r="AL33" s="27">
        <v>3.74</v>
      </c>
      <c r="AM33" s="103">
        <f t="shared" si="10"/>
        <v>13086.536925092478</v>
      </c>
      <c r="AN33" s="104">
        <f t="shared" si="10"/>
        <v>13209.460658726879</v>
      </c>
      <c r="AO33" s="104">
        <f t="shared" si="10"/>
        <v>13209.460658726879</v>
      </c>
      <c r="AP33" s="104">
        <f t="shared" si="10"/>
        <v>13181.27160523073</v>
      </c>
      <c r="AQ33" s="104">
        <f t="shared" si="10"/>
        <v>13118.564718772166</v>
      </c>
      <c r="AR33" s="104">
        <f t="shared" si="10"/>
        <v>13118.564718772166</v>
      </c>
      <c r="AS33" s="104">
        <f t="shared" si="10"/>
        <v>13118.564718772166</v>
      </c>
      <c r="AT33" s="104">
        <f t="shared" si="10"/>
        <v>13082.080782735227</v>
      </c>
      <c r="AU33" s="104">
        <f t="shared" si="10"/>
        <v>13082.080782735227</v>
      </c>
      <c r="AV33" s="104">
        <f t="shared" si="10"/>
        <v>12496.023693038716</v>
      </c>
      <c r="AW33" s="104">
        <f t="shared" si="10"/>
        <v>12477.916915870752</v>
      </c>
      <c r="AX33" s="104">
        <f t="shared" si="10"/>
        <v>1867.7428396152379</v>
      </c>
      <c r="AY33" s="104">
        <f t="shared" si="10"/>
        <v>219.35274655473646</v>
      </c>
      <c r="AZ33" s="104">
        <f t="shared" si="10"/>
        <v>219.35274655473646</v>
      </c>
      <c r="BA33" s="104">
        <f t="shared" si="10"/>
        <v>215.52983643268985</v>
      </c>
      <c r="BB33" s="104">
        <f t="shared" si="10"/>
        <v>215.52983643268985</v>
      </c>
      <c r="BC33" s="104">
        <f t="shared" si="11"/>
        <v>215.52983643268985</v>
      </c>
      <c r="BD33" s="104">
        <f t="shared" si="11"/>
        <v>215.52983643268985</v>
      </c>
      <c r="BE33" s="104">
        <f t="shared" si="11"/>
        <v>207.30182050203069</v>
      </c>
      <c r="BF33" s="104">
        <f t="shared" si="11"/>
        <v>206.47931354457816</v>
      </c>
      <c r="BG33" s="104">
        <f t="shared" si="11"/>
        <v>204.83678961171896</v>
      </c>
      <c r="BH33" s="104">
        <f t="shared" si="11"/>
        <v>75.865529238840921</v>
      </c>
      <c r="BI33" s="104">
        <f t="shared" si="11"/>
        <v>574.54282177963432</v>
      </c>
      <c r="BJ33" s="104">
        <f t="shared" si="11"/>
        <v>573.73859606328972</v>
      </c>
      <c r="BK33" s="104">
        <f t="shared" si="11"/>
        <v>568.3297997344348</v>
      </c>
      <c r="BL33" s="104">
        <f t="shared" si="11"/>
        <v>568.3297997344348</v>
      </c>
      <c r="BM33" s="104">
        <f t="shared" si="11"/>
        <v>568.3297997344348</v>
      </c>
      <c r="BN33" s="104">
        <f t="shared" si="11"/>
        <v>525.42140286985477</v>
      </c>
      <c r="BO33" s="104">
        <f t="shared" si="11"/>
        <v>525.42140286985477</v>
      </c>
      <c r="BP33" s="104">
        <f t="shared" si="11"/>
        <v>525.42140286985477</v>
      </c>
      <c r="BQ33" s="105">
        <f t="shared" si="11"/>
        <v>525.42140286985477</v>
      </c>
      <c r="BR33" s="51">
        <f t="shared" si="18"/>
        <v>577847.08500408346</v>
      </c>
      <c r="BS33" s="52">
        <f t="shared" si="12"/>
        <v>583274.88622949866</v>
      </c>
      <c r="BT33" s="52">
        <f t="shared" si="12"/>
        <v>583274.88622949866</v>
      </c>
      <c r="BU33" s="52">
        <f t="shared" si="12"/>
        <v>582030.17477642186</v>
      </c>
      <c r="BV33" s="52">
        <f t="shared" si="12"/>
        <v>579261.29927045933</v>
      </c>
      <c r="BW33" s="52">
        <f t="shared" si="12"/>
        <v>579261.29927045933</v>
      </c>
      <c r="BX33" s="52">
        <f t="shared" si="12"/>
        <v>579261.29927045933</v>
      </c>
      <c r="BY33" s="52">
        <f t="shared" si="12"/>
        <v>577650.32027662045</v>
      </c>
      <c r="BZ33" s="52">
        <f t="shared" si="12"/>
        <v>577650.32027662045</v>
      </c>
      <c r="CA33" s="52">
        <f t="shared" si="12"/>
        <v>551772.47475755378</v>
      </c>
      <c r="CB33" s="52">
        <f t="shared" si="12"/>
        <v>550972.95472676051</v>
      </c>
      <c r="CC33" s="52">
        <f t="shared" si="12"/>
        <v>82471.761749244281</v>
      </c>
      <c r="CD33" s="52">
        <f t="shared" si="12"/>
        <v>9685.7056920273262</v>
      </c>
      <c r="CE33" s="52">
        <f t="shared" si="12"/>
        <v>9685.7056920273262</v>
      </c>
      <c r="CF33" s="52">
        <f t="shared" si="12"/>
        <v>9516.9018684564362</v>
      </c>
      <c r="CG33" s="52">
        <f t="shared" si="12"/>
        <v>9516.9018684564362</v>
      </c>
      <c r="CH33" s="52">
        <f t="shared" si="12"/>
        <v>9516.9018684564362</v>
      </c>
      <c r="CI33" s="52">
        <f t="shared" si="13"/>
        <v>9516.9018684564362</v>
      </c>
      <c r="CJ33" s="52">
        <f t="shared" si="13"/>
        <v>9153.5868793104473</v>
      </c>
      <c r="CK33" s="52">
        <f t="shared" si="13"/>
        <v>9117.2683902800745</v>
      </c>
      <c r="CL33" s="52">
        <f t="shared" si="13"/>
        <v>9044.7413594784994</v>
      </c>
      <c r="CM33" s="52">
        <f t="shared" si="13"/>
        <v>3349.906485870898</v>
      </c>
      <c r="CN33" s="52">
        <f t="shared" si="13"/>
        <v>25369.423299360478</v>
      </c>
      <c r="CO33" s="52">
        <f t="shared" si="13"/>
        <v>25333.912033963446</v>
      </c>
      <c r="CP33" s="52">
        <f t="shared" si="13"/>
        <v>25095.082066195824</v>
      </c>
      <c r="CQ33" s="52">
        <f t="shared" si="13"/>
        <v>25095.082066195824</v>
      </c>
      <c r="CR33" s="52">
        <f t="shared" si="13"/>
        <v>25095.082066195824</v>
      </c>
      <c r="CS33" s="52">
        <f t="shared" si="13"/>
        <v>23200.425581266314</v>
      </c>
      <c r="CT33" s="52">
        <f t="shared" si="13"/>
        <v>23200.425581266314</v>
      </c>
      <c r="CU33" s="52">
        <f t="shared" si="13"/>
        <v>23200.425581266314</v>
      </c>
      <c r="CV33" s="52">
        <f t="shared" si="13"/>
        <v>23200.425581266314</v>
      </c>
      <c r="CW33" s="1">
        <f t="shared" si="19"/>
        <v>0.09</v>
      </c>
      <c r="CX33" s="53">
        <f>$CW33*AM33</f>
        <v>1177.7883232583229</v>
      </c>
      <c r="CY33" s="54">
        <f t="shared" si="14"/>
        <v>1188.851459285419</v>
      </c>
      <c r="CZ33" s="54">
        <f t="shared" si="14"/>
        <v>1188.851459285419</v>
      </c>
      <c r="DA33" s="54">
        <f t="shared" si="14"/>
        <v>1186.3144444707657</v>
      </c>
      <c r="DB33" s="54">
        <f t="shared" si="14"/>
        <v>1180.6708246894948</v>
      </c>
      <c r="DC33" s="54">
        <f t="shared" si="14"/>
        <v>1180.6708246894948</v>
      </c>
      <c r="DD33" s="54">
        <f t="shared" si="14"/>
        <v>1180.6708246894948</v>
      </c>
      <c r="DE33" s="54">
        <f t="shared" si="14"/>
        <v>1177.3872704461703</v>
      </c>
      <c r="DF33" s="54">
        <f t="shared" si="14"/>
        <v>1177.3872704461703</v>
      </c>
      <c r="DG33" s="54">
        <f t="shared" si="14"/>
        <v>1124.6421323734844</v>
      </c>
      <c r="DH33" s="54">
        <f t="shared" si="14"/>
        <v>1123.0125224283677</v>
      </c>
      <c r="DI33" s="54">
        <f>$CW33*AX33</f>
        <v>168.09685556537141</v>
      </c>
      <c r="DJ33" s="54">
        <f t="shared" si="14"/>
        <v>19.741747189926279</v>
      </c>
      <c r="DK33" s="54">
        <f t="shared" si="14"/>
        <v>19.741747189926279</v>
      </c>
      <c r="DL33" s="54">
        <f t="shared" si="14"/>
        <v>19.397685278942085</v>
      </c>
      <c r="DM33" s="54">
        <f t="shared" si="14"/>
        <v>19.397685278942085</v>
      </c>
      <c r="DN33" s="54">
        <f t="shared" si="14"/>
        <v>19.397685278942085</v>
      </c>
      <c r="DO33" s="54">
        <f t="shared" si="15"/>
        <v>19.397685278942085</v>
      </c>
      <c r="DP33" s="54">
        <f t="shared" si="15"/>
        <v>18.657163845182762</v>
      </c>
      <c r="DQ33" s="54">
        <f t="shared" si="15"/>
        <v>18.583138219012035</v>
      </c>
      <c r="DR33" s="54">
        <f t="shared" si="15"/>
        <v>18.435311065054705</v>
      </c>
      <c r="DS33" s="54">
        <f t="shared" si="15"/>
        <v>6.8278976314956825</v>
      </c>
      <c r="DT33" s="54">
        <f t="shared" si="15"/>
        <v>51.70885396016709</v>
      </c>
      <c r="DU33" s="54">
        <f t="shared" si="15"/>
        <v>51.636473645696071</v>
      </c>
      <c r="DV33" s="54">
        <f t="shared" si="15"/>
        <v>51.149681976099131</v>
      </c>
      <c r="DW33" s="54">
        <f t="shared" si="15"/>
        <v>51.149681976099131</v>
      </c>
      <c r="DX33" s="54">
        <f t="shared" si="15"/>
        <v>51.149681976099131</v>
      </c>
      <c r="DY33" s="54">
        <f t="shared" si="15"/>
        <v>47.28792625828693</v>
      </c>
      <c r="DZ33" s="54">
        <f t="shared" si="15"/>
        <v>47.28792625828693</v>
      </c>
      <c r="EA33" s="54">
        <f t="shared" si="15"/>
        <v>47.28792625828693</v>
      </c>
      <c r="EB33" s="55">
        <f t="shared" si="15"/>
        <v>47.28792625828693</v>
      </c>
      <c r="EC33" s="59">
        <f t="shared" si="16"/>
        <v>14264.3252483508</v>
      </c>
      <c r="ED33" s="60">
        <f t="shared" si="16"/>
        <v>14398.312118012298</v>
      </c>
      <c r="EE33" s="60">
        <f t="shared" si="16"/>
        <v>14398.312118012298</v>
      </c>
      <c r="EF33" s="60">
        <f t="shared" si="16"/>
        <v>14367.586049701495</v>
      </c>
      <c r="EG33" s="60">
        <f t="shared" si="16"/>
        <v>14299.23554346166</v>
      </c>
      <c r="EH33" s="60">
        <f t="shared" si="16"/>
        <v>14299.23554346166</v>
      </c>
      <c r="EI33" s="60">
        <f t="shared" si="16"/>
        <v>14299.23554346166</v>
      </c>
      <c r="EJ33" s="60">
        <f t="shared" si="16"/>
        <v>14259.468053181397</v>
      </c>
      <c r="EK33" s="60">
        <f t="shared" si="16"/>
        <v>14259.468053181397</v>
      </c>
      <c r="EL33" s="60">
        <f t="shared" si="16"/>
        <v>13620.665825412201</v>
      </c>
      <c r="EM33" s="60">
        <f t="shared" si="16"/>
        <v>13600.929438299119</v>
      </c>
      <c r="EN33" s="60">
        <f t="shared" si="16"/>
        <v>2035.8396951806094</v>
      </c>
      <c r="EO33" s="60">
        <f t="shared" si="16"/>
        <v>239.09449374466274</v>
      </c>
      <c r="EP33" s="60">
        <f t="shared" si="16"/>
        <v>239.09449374466274</v>
      </c>
      <c r="EQ33" s="60">
        <f t="shared" si="16"/>
        <v>234.92752171163193</v>
      </c>
      <c r="ER33" s="60">
        <f t="shared" si="16"/>
        <v>234.92752171163193</v>
      </c>
      <c r="ES33" s="60">
        <f t="shared" si="17"/>
        <v>234.92752171163193</v>
      </c>
      <c r="ET33" s="60">
        <f t="shared" si="17"/>
        <v>234.92752171163193</v>
      </c>
      <c r="EU33" s="60">
        <f t="shared" si="17"/>
        <v>225.95898434721346</v>
      </c>
      <c r="EV33" s="60">
        <f t="shared" si="17"/>
        <v>225.06245176359019</v>
      </c>
      <c r="EW33" s="60">
        <f t="shared" si="17"/>
        <v>223.27210067677368</v>
      </c>
      <c r="EX33" s="60">
        <f t="shared" si="17"/>
        <v>82.693426870336609</v>
      </c>
      <c r="EY33" s="60">
        <f t="shared" si="17"/>
        <v>626.25167573980139</v>
      </c>
      <c r="EZ33" s="60">
        <f t="shared" si="17"/>
        <v>625.37506970898585</v>
      </c>
      <c r="FA33" s="60">
        <f t="shared" si="17"/>
        <v>619.47948171053395</v>
      </c>
      <c r="FB33" s="60">
        <f t="shared" si="17"/>
        <v>619.47948171053395</v>
      </c>
      <c r="FC33" s="60">
        <f t="shared" si="17"/>
        <v>619.47948171053395</v>
      </c>
      <c r="FD33" s="60">
        <f t="shared" si="17"/>
        <v>572.70932912814169</v>
      </c>
      <c r="FE33" s="60">
        <f t="shared" si="17"/>
        <v>572.70932912814169</v>
      </c>
      <c r="FF33" s="60">
        <f t="shared" si="17"/>
        <v>572.70932912814169</v>
      </c>
      <c r="FG33" s="60">
        <f t="shared" si="17"/>
        <v>572.70932912814169</v>
      </c>
    </row>
    <row r="34" spans="1:163" x14ac:dyDescent="0.25">
      <c r="A34" s="1"/>
      <c r="B34" s="1"/>
      <c r="C34" s="1"/>
      <c r="D34" s="1"/>
      <c r="E34" s="6"/>
      <c r="F34" s="101"/>
      <c r="G34" s="100"/>
      <c r="H34" s="100"/>
      <c r="I34" s="100"/>
      <c r="J34" s="100"/>
      <c r="K34" s="100"/>
      <c r="L34" s="100"/>
      <c r="M34" s="100"/>
      <c r="N34" s="100"/>
      <c r="O34" s="100"/>
      <c r="P34" s="100"/>
      <c r="Q34" s="100"/>
      <c r="R34" s="100"/>
      <c r="S34" s="100"/>
      <c r="T34" s="100"/>
      <c r="U34" s="100"/>
      <c r="V34" s="100"/>
      <c r="W34" s="100"/>
      <c r="X34" s="100"/>
      <c r="Y34" s="100"/>
      <c r="Z34" s="100"/>
      <c r="AA34" s="100"/>
      <c r="AB34" s="100"/>
      <c r="AC34" s="100"/>
      <c r="AD34" s="100"/>
      <c r="AE34" s="100"/>
      <c r="AF34" s="100"/>
      <c r="AG34" s="100"/>
      <c r="AH34" s="100"/>
      <c r="AI34" s="100"/>
      <c r="AJ34" s="100"/>
      <c r="AK34" s="27">
        <v>0.1275</v>
      </c>
      <c r="AL34" s="27">
        <v>1.9466666666666701</v>
      </c>
      <c r="AM34" s="103">
        <f t="shared" si="10"/>
        <v>0</v>
      </c>
      <c r="AN34" s="104">
        <f t="shared" si="10"/>
        <v>0</v>
      </c>
      <c r="AO34" s="104">
        <f t="shared" si="10"/>
        <v>0</v>
      </c>
      <c r="AP34" s="104">
        <f t="shared" si="10"/>
        <v>0</v>
      </c>
      <c r="AQ34" s="104">
        <f t="shared" si="10"/>
        <v>0</v>
      </c>
      <c r="AR34" s="104">
        <f t="shared" si="10"/>
        <v>0</v>
      </c>
      <c r="AS34" s="104">
        <f t="shared" si="10"/>
        <v>0</v>
      </c>
      <c r="AT34" s="104">
        <f t="shared" si="10"/>
        <v>0</v>
      </c>
      <c r="AU34" s="104">
        <f t="shared" si="10"/>
        <v>0</v>
      </c>
      <c r="AV34" s="104">
        <f t="shared" si="10"/>
        <v>0</v>
      </c>
      <c r="AW34" s="104">
        <f t="shared" si="10"/>
        <v>0</v>
      </c>
      <c r="AX34" s="104">
        <f t="shared" si="10"/>
        <v>0</v>
      </c>
      <c r="AY34" s="104">
        <f t="shared" si="10"/>
        <v>0</v>
      </c>
      <c r="AZ34" s="104">
        <f t="shared" si="10"/>
        <v>0</v>
      </c>
      <c r="BA34" s="104">
        <f t="shared" si="10"/>
        <v>0</v>
      </c>
      <c r="BB34" s="104">
        <f t="shared" si="10"/>
        <v>0</v>
      </c>
      <c r="BC34" s="104">
        <f t="shared" si="11"/>
        <v>0</v>
      </c>
      <c r="BD34" s="104">
        <f t="shared" si="11"/>
        <v>0</v>
      </c>
      <c r="BE34" s="104">
        <f t="shared" si="11"/>
        <v>0</v>
      </c>
      <c r="BF34" s="104">
        <f t="shared" si="11"/>
        <v>0</v>
      </c>
      <c r="BG34" s="104">
        <f t="shared" si="11"/>
        <v>0</v>
      </c>
      <c r="BH34" s="104">
        <f t="shared" si="11"/>
        <v>0</v>
      </c>
      <c r="BI34" s="104">
        <f t="shared" si="11"/>
        <v>0</v>
      </c>
      <c r="BJ34" s="104">
        <f t="shared" si="11"/>
        <v>0</v>
      </c>
      <c r="BK34" s="104">
        <f t="shared" si="11"/>
        <v>0</v>
      </c>
      <c r="BL34" s="104">
        <f t="shared" si="11"/>
        <v>0</v>
      </c>
      <c r="BM34" s="104">
        <f t="shared" si="11"/>
        <v>0</v>
      </c>
      <c r="BN34" s="104">
        <f t="shared" si="11"/>
        <v>0</v>
      </c>
      <c r="BO34" s="104">
        <f t="shared" si="11"/>
        <v>0</v>
      </c>
      <c r="BP34" s="104">
        <f t="shared" si="11"/>
        <v>0</v>
      </c>
      <c r="BQ34" s="105">
        <f t="shared" si="11"/>
        <v>0</v>
      </c>
      <c r="BR34" s="51">
        <f>$AL34*F34</f>
        <v>0</v>
      </c>
      <c r="BS34" s="52">
        <f t="shared" si="12"/>
        <v>0</v>
      </c>
      <c r="BT34" s="52">
        <f t="shared" si="12"/>
        <v>0</v>
      </c>
      <c r="BU34" s="52">
        <f t="shared" si="12"/>
        <v>0</v>
      </c>
      <c r="BV34" s="52">
        <f t="shared" si="12"/>
        <v>0</v>
      </c>
      <c r="BW34" s="52">
        <f t="shared" si="12"/>
        <v>0</v>
      </c>
      <c r="BX34" s="52">
        <f t="shared" si="12"/>
        <v>0</v>
      </c>
      <c r="BY34" s="52">
        <f t="shared" si="12"/>
        <v>0</v>
      </c>
      <c r="BZ34" s="52">
        <f t="shared" si="12"/>
        <v>0</v>
      </c>
      <c r="CA34" s="52">
        <f t="shared" si="12"/>
        <v>0</v>
      </c>
      <c r="CB34" s="52">
        <f t="shared" si="12"/>
        <v>0</v>
      </c>
      <c r="CC34" s="52">
        <f t="shared" si="12"/>
        <v>0</v>
      </c>
      <c r="CD34" s="52">
        <f t="shared" si="12"/>
        <v>0</v>
      </c>
      <c r="CE34" s="52">
        <f t="shared" si="12"/>
        <v>0</v>
      </c>
      <c r="CF34" s="52">
        <f t="shared" si="12"/>
        <v>0</v>
      </c>
      <c r="CG34" s="52">
        <f t="shared" si="12"/>
        <v>0</v>
      </c>
      <c r="CH34" s="52">
        <f t="shared" si="12"/>
        <v>0</v>
      </c>
      <c r="CI34" s="52">
        <f t="shared" si="13"/>
        <v>0</v>
      </c>
      <c r="CJ34" s="52">
        <f t="shared" si="13"/>
        <v>0</v>
      </c>
      <c r="CK34" s="52">
        <f t="shared" si="13"/>
        <v>0</v>
      </c>
      <c r="CL34" s="52">
        <f t="shared" si="13"/>
        <v>0</v>
      </c>
      <c r="CM34" s="52">
        <f t="shared" si="13"/>
        <v>0</v>
      </c>
      <c r="CN34" s="52">
        <f t="shared" si="13"/>
        <v>0</v>
      </c>
      <c r="CO34" s="52">
        <f t="shared" si="13"/>
        <v>0</v>
      </c>
      <c r="CP34" s="52">
        <f t="shared" si="13"/>
        <v>0</v>
      </c>
      <c r="CQ34" s="52">
        <f t="shared" si="13"/>
        <v>0</v>
      </c>
      <c r="CR34" s="52">
        <f t="shared" si="13"/>
        <v>0</v>
      </c>
      <c r="CS34" s="52">
        <f t="shared" si="13"/>
        <v>0</v>
      </c>
      <c r="CT34" s="52">
        <f t="shared" si="13"/>
        <v>0</v>
      </c>
      <c r="CU34" s="52">
        <f t="shared" si="13"/>
        <v>0</v>
      </c>
      <c r="CV34" s="52">
        <f t="shared" si="13"/>
        <v>0</v>
      </c>
      <c r="CW34" s="1">
        <f t="shared" si="19"/>
        <v>0</v>
      </c>
      <c r="CX34" s="53">
        <f>$CW34*AM34</f>
        <v>0</v>
      </c>
      <c r="CY34" s="54">
        <f t="shared" si="14"/>
        <v>0</v>
      </c>
      <c r="CZ34" s="54">
        <f t="shared" si="14"/>
        <v>0</v>
      </c>
      <c r="DA34" s="54">
        <f t="shared" si="14"/>
        <v>0</v>
      </c>
      <c r="DB34" s="54">
        <f t="shared" si="14"/>
        <v>0</v>
      </c>
      <c r="DC34" s="54">
        <f t="shared" si="14"/>
        <v>0</v>
      </c>
      <c r="DD34" s="54">
        <f t="shared" si="14"/>
        <v>0</v>
      </c>
      <c r="DE34" s="54">
        <f t="shared" si="14"/>
        <v>0</v>
      </c>
      <c r="DF34" s="54">
        <f t="shared" si="14"/>
        <v>0</v>
      </c>
      <c r="DG34" s="54">
        <f t="shared" si="14"/>
        <v>0</v>
      </c>
      <c r="DH34" s="54">
        <f t="shared" si="14"/>
        <v>0</v>
      </c>
      <c r="DI34" s="54">
        <f t="shared" si="14"/>
        <v>0</v>
      </c>
      <c r="DJ34" s="54">
        <f t="shared" si="14"/>
        <v>0</v>
      </c>
      <c r="DK34" s="54">
        <f t="shared" si="14"/>
        <v>0</v>
      </c>
      <c r="DL34" s="54">
        <f t="shared" si="14"/>
        <v>0</v>
      </c>
      <c r="DM34" s="54">
        <f t="shared" si="14"/>
        <v>0</v>
      </c>
      <c r="DN34" s="54">
        <f t="shared" si="14"/>
        <v>0</v>
      </c>
      <c r="DO34" s="54">
        <f t="shared" si="15"/>
        <v>0</v>
      </c>
      <c r="DP34" s="54">
        <f t="shared" si="15"/>
        <v>0</v>
      </c>
      <c r="DQ34" s="54">
        <f t="shared" si="15"/>
        <v>0</v>
      </c>
      <c r="DR34" s="54">
        <f t="shared" si="15"/>
        <v>0</v>
      </c>
      <c r="DS34" s="54">
        <f t="shared" si="15"/>
        <v>0</v>
      </c>
      <c r="DT34" s="54">
        <f t="shared" si="15"/>
        <v>0</v>
      </c>
      <c r="DU34" s="54">
        <f t="shared" si="15"/>
        <v>0</v>
      </c>
      <c r="DV34" s="54">
        <f t="shared" si="15"/>
        <v>0</v>
      </c>
      <c r="DW34" s="54">
        <f t="shared" si="15"/>
        <v>0</v>
      </c>
      <c r="DX34" s="54">
        <f t="shared" si="15"/>
        <v>0</v>
      </c>
      <c r="DY34" s="54">
        <f t="shared" si="15"/>
        <v>0</v>
      </c>
      <c r="DZ34" s="54">
        <f t="shared" si="15"/>
        <v>0</v>
      </c>
      <c r="EA34" s="54">
        <f t="shared" si="15"/>
        <v>0</v>
      </c>
      <c r="EB34" s="55">
        <f t="shared" si="15"/>
        <v>0</v>
      </c>
      <c r="EC34" s="59">
        <f t="shared" si="16"/>
        <v>0</v>
      </c>
      <c r="ED34" s="60">
        <f t="shared" si="16"/>
        <v>0</v>
      </c>
      <c r="EE34" s="60">
        <f t="shared" si="16"/>
        <v>0</v>
      </c>
      <c r="EF34" s="60">
        <f t="shared" si="16"/>
        <v>0</v>
      </c>
      <c r="EG34" s="60">
        <f t="shared" si="16"/>
        <v>0</v>
      </c>
      <c r="EH34" s="60">
        <f t="shared" si="16"/>
        <v>0</v>
      </c>
      <c r="EI34" s="60">
        <f t="shared" si="16"/>
        <v>0</v>
      </c>
      <c r="EJ34" s="60">
        <f t="shared" si="16"/>
        <v>0</v>
      </c>
      <c r="EK34" s="60">
        <f t="shared" si="16"/>
        <v>0</v>
      </c>
      <c r="EL34" s="60">
        <f t="shared" si="16"/>
        <v>0</v>
      </c>
      <c r="EM34" s="60">
        <f t="shared" si="16"/>
        <v>0</v>
      </c>
      <c r="EN34" s="60">
        <f t="shared" si="16"/>
        <v>0</v>
      </c>
      <c r="EO34" s="60">
        <f t="shared" si="16"/>
        <v>0</v>
      </c>
      <c r="EP34" s="60">
        <f t="shared" si="16"/>
        <v>0</v>
      </c>
      <c r="EQ34" s="60">
        <f t="shared" si="16"/>
        <v>0</v>
      </c>
      <c r="ER34" s="60">
        <f t="shared" si="16"/>
        <v>0</v>
      </c>
      <c r="ES34" s="60">
        <f t="shared" si="17"/>
        <v>0</v>
      </c>
      <c r="ET34" s="60">
        <f t="shared" si="17"/>
        <v>0</v>
      </c>
      <c r="EU34" s="60">
        <f t="shared" si="17"/>
        <v>0</v>
      </c>
      <c r="EV34" s="60">
        <f t="shared" si="17"/>
        <v>0</v>
      </c>
      <c r="EW34" s="60">
        <f t="shared" si="17"/>
        <v>0</v>
      </c>
      <c r="EX34" s="60">
        <f t="shared" si="17"/>
        <v>0</v>
      </c>
      <c r="EY34" s="60">
        <f t="shared" si="17"/>
        <v>0</v>
      </c>
      <c r="EZ34" s="60">
        <f t="shared" si="17"/>
        <v>0</v>
      </c>
      <c r="FA34" s="60">
        <f t="shared" si="17"/>
        <v>0</v>
      </c>
      <c r="FB34" s="60">
        <f t="shared" si="17"/>
        <v>0</v>
      </c>
      <c r="FC34" s="60">
        <f t="shared" si="17"/>
        <v>0</v>
      </c>
      <c r="FD34" s="60">
        <f t="shared" si="17"/>
        <v>0</v>
      </c>
      <c r="FE34" s="60">
        <f t="shared" si="17"/>
        <v>0</v>
      </c>
      <c r="FF34" s="60">
        <f t="shared" si="17"/>
        <v>0</v>
      </c>
      <c r="FG34" s="60">
        <f t="shared" si="17"/>
        <v>0</v>
      </c>
    </row>
    <row r="35" spans="1:163" x14ac:dyDescent="0.25">
      <c r="F35" s="101"/>
      <c r="G35" s="100"/>
      <c r="H35" s="100"/>
      <c r="I35" s="100"/>
      <c r="J35" s="100"/>
      <c r="K35" s="100"/>
      <c r="L35" s="100"/>
      <c r="M35" s="100"/>
      <c r="N35" s="100"/>
      <c r="O35" s="100"/>
      <c r="P35" s="100"/>
      <c r="Q35" s="100"/>
      <c r="R35" s="100"/>
      <c r="S35" s="100"/>
      <c r="T35" s="100"/>
      <c r="U35" s="100"/>
      <c r="V35" s="100"/>
      <c r="W35" s="100"/>
      <c r="X35" s="100"/>
      <c r="Y35" s="100"/>
      <c r="Z35" s="100"/>
      <c r="AA35" s="100"/>
      <c r="AB35" s="100"/>
      <c r="AC35" s="100"/>
      <c r="AD35" s="100"/>
      <c r="AE35" s="100"/>
      <c r="AF35" s="100"/>
      <c r="AG35" s="100"/>
      <c r="AH35" s="100"/>
      <c r="AI35" s="100"/>
      <c r="AJ35" s="100"/>
      <c r="AK35" s="27"/>
      <c r="AL35" s="27"/>
      <c r="AM35" s="103">
        <f t="shared" si="10"/>
        <v>0</v>
      </c>
      <c r="AN35" s="104">
        <f t="shared" si="10"/>
        <v>0</v>
      </c>
      <c r="AO35" s="104">
        <f t="shared" si="10"/>
        <v>0</v>
      </c>
      <c r="AP35" s="104">
        <f t="shared" si="10"/>
        <v>0</v>
      </c>
      <c r="AQ35" s="104">
        <f t="shared" si="10"/>
        <v>0</v>
      </c>
      <c r="AR35" s="104">
        <f t="shared" si="10"/>
        <v>0</v>
      </c>
      <c r="AS35" s="104">
        <f t="shared" si="10"/>
        <v>0</v>
      </c>
      <c r="AT35" s="104">
        <f t="shared" si="10"/>
        <v>0</v>
      </c>
      <c r="AU35" s="104">
        <f t="shared" si="10"/>
        <v>0</v>
      </c>
      <c r="AV35" s="104">
        <f t="shared" si="10"/>
        <v>0</v>
      </c>
      <c r="AW35" s="104">
        <f t="shared" si="10"/>
        <v>0</v>
      </c>
      <c r="AX35" s="104">
        <f t="shared" si="10"/>
        <v>0</v>
      </c>
      <c r="AY35" s="104">
        <f t="shared" si="10"/>
        <v>0</v>
      </c>
      <c r="AZ35" s="104">
        <f t="shared" si="10"/>
        <v>0</v>
      </c>
      <c r="BA35" s="104">
        <f t="shared" si="10"/>
        <v>0</v>
      </c>
      <c r="BB35" s="104">
        <f t="shared" si="10"/>
        <v>0</v>
      </c>
      <c r="BC35" s="104">
        <f t="shared" si="11"/>
        <v>0</v>
      </c>
      <c r="BD35" s="104">
        <f t="shared" si="11"/>
        <v>0</v>
      </c>
      <c r="BE35" s="104">
        <f t="shared" si="11"/>
        <v>0</v>
      </c>
      <c r="BF35" s="104">
        <f t="shared" si="11"/>
        <v>0</v>
      </c>
      <c r="BG35" s="104">
        <f t="shared" si="11"/>
        <v>0</v>
      </c>
      <c r="BH35" s="104">
        <f t="shared" si="11"/>
        <v>0</v>
      </c>
      <c r="BI35" s="104">
        <f t="shared" si="11"/>
        <v>0</v>
      </c>
      <c r="BJ35" s="104">
        <f t="shared" si="11"/>
        <v>0</v>
      </c>
      <c r="BK35" s="104">
        <f t="shared" si="11"/>
        <v>0</v>
      </c>
      <c r="BL35" s="104">
        <f t="shared" si="11"/>
        <v>0</v>
      </c>
      <c r="BM35" s="104">
        <f t="shared" si="11"/>
        <v>0</v>
      </c>
      <c r="BN35" s="104">
        <f t="shared" si="11"/>
        <v>0</v>
      </c>
      <c r="BO35" s="104">
        <f t="shared" si="11"/>
        <v>0</v>
      </c>
      <c r="BP35" s="104">
        <f t="shared" si="11"/>
        <v>0</v>
      </c>
      <c r="BQ35" s="105">
        <f t="shared" si="11"/>
        <v>0</v>
      </c>
      <c r="BR35" s="51">
        <f t="shared" ref="BR35:BR41" si="20">$AL35*F35</f>
        <v>0</v>
      </c>
      <c r="BS35" s="52">
        <f t="shared" si="12"/>
        <v>0</v>
      </c>
      <c r="BT35" s="52">
        <f t="shared" si="12"/>
        <v>0</v>
      </c>
      <c r="BU35" s="52">
        <f t="shared" si="12"/>
        <v>0</v>
      </c>
      <c r="BV35" s="52">
        <f t="shared" si="12"/>
        <v>0</v>
      </c>
      <c r="BW35" s="52">
        <f t="shared" si="12"/>
        <v>0</v>
      </c>
      <c r="BX35" s="52">
        <f t="shared" si="12"/>
        <v>0</v>
      </c>
      <c r="BY35" s="52">
        <f t="shared" si="12"/>
        <v>0</v>
      </c>
      <c r="BZ35" s="52">
        <f t="shared" si="12"/>
        <v>0</v>
      </c>
      <c r="CA35" s="52">
        <f t="shared" si="12"/>
        <v>0</v>
      </c>
      <c r="CB35" s="52">
        <f t="shared" si="12"/>
        <v>0</v>
      </c>
      <c r="CC35" s="52">
        <f t="shared" si="12"/>
        <v>0</v>
      </c>
      <c r="CD35" s="52">
        <f t="shared" si="12"/>
        <v>0</v>
      </c>
      <c r="CE35" s="52">
        <f t="shared" si="12"/>
        <v>0</v>
      </c>
      <c r="CF35" s="52">
        <f t="shared" si="12"/>
        <v>0</v>
      </c>
      <c r="CG35" s="52">
        <f t="shared" si="12"/>
        <v>0</v>
      </c>
      <c r="CH35" s="52">
        <f t="shared" si="12"/>
        <v>0</v>
      </c>
      <c r="CI35" s="52">
        <f t="shared" si="13"/>
        <v>0</v>
      </c>
      <c r="CJ35" s="52">
        <f t="shared" si="13"/>
        <v>0</v>
      </c>
      <c r="CK35" s="52">
        <f t="shared" si="13"/>
        <v>0</v>
      </c>
      <c r="CL35" s="52">
        <f t="shared" si="13"/>
        <v>0</v>
      </c>
      <c r="CM35" s="52">
        <f t="shared" si="13"/>
        <v>0</v>
      </c>
      <c r="CN35" s="52">
        <f t="shared" si="13"/>
        <v>0</v>
      </c>
      <c r="CO35" s="52">
        <f t="shared" si="13"/>
        <v>0</v>
      </c>
      <c r="CP35" s="52">
        <f t="shared" si="13"/>
        <v>0</v>
      </c>
      <c r="CQ35" s="52">
        <f t="shared" si="13"/>
        <v>0</v>
      </c>
      <c r="CR35" s="52">
        <f t="shared" si="13"/>
        <v>0</v>
      </c>
      <c r="CS35" s="52">
        <f t="shared" si="13"/>
        <v>0</v>
      </c>
      <c r="CT35" s="52">
        <f t="shared" si="13"/>
        <v>0</v>
      </c>
      <c r="CU35" s="52">
        <f t="shared" si="13"/>
        <v>0</v>
      </c>
      <c r="CV35" s="52">
        <f t="shared" si="13"/>
        <v>0</v>
      </c>
      <c r="CW35" s="1">
        <f t="shared" si="19"/>
        <v>0</v>
      </c>
      <c r="CX35" s="86">
        <f t="shared" ref="CX35:CX41" si="21">$CW35*AM35</f>
        <v>0</v>
      </c>
      <c r="CY35" s="87">
        <f t="shared" si="14"/>
        <v>0</v>
      </c>
      <c r="CZ35" s="87">
        <f t="shared" si="14"/>
        <v>0</v>
      </c>
      <c r="DA35" s="87">
        <f t="shared" si="14"/>
        <v>0</v>
      </c>
      <c r="DB35" s="87">
        <f t="shared" si="14"/>
        <v>0</v>
      </c>
      <c r="DC35" s="87">
        <f t="shared" si="14"/>
        <v>0</v>
      </c>
      <c r="DD35" s="87">
        <f t="shared" si="14"/>
        <v>0</v>
      </c>
      <c r="DE35" s="87">
        <f t="shared" si="14"/>
        <v>0</v>
      </c>
      <c r="DF35" s="87">
        <f t="shared" si="14"/>
        <v>0</v>
      </c>
      <c r="DG35" s="87">
        <f t="shared" si="14"/>
        <v>0</v>
      </c>
      <c r="DH35" s="87">
        <f t="shared" si="14"/>
        <v>0</v>
      </c>
      <c r="DI35" s="87">
        <f t="shared" si="14"/>
        <v>0</v>
      </c>
      <c r="DJ35" s="87">
        <f t="shared" si="14"/>
        <v>0</v>
      </c>
      <c r="DK35" s="87">
        <f t="shared" si="14"/>
        <v>0</v>
      </c>
      <c r="DL35" s="87">
        <f t="shared" si="14"/>
        <v>0</v>
      </c>
      <c r="DM35" s="87">
        <f t="shared" si="14"/>
        <v>0</v>
      </c>
      <c r="DN35" s="87">
        <f t="shared" si="14"/>
        <v>0</v>
      </c>
      <c r="DO35" s="87">
        <f t="shared" si="15"/>
        <v>0</v>
      </c>
      <c r="DP35" s="87">
        <f t="shared" si="15"/>
        <v>0</v>
      </c>
      <c r="DQ35" s="87">
        <f t="shared" si="15"/>
        <v>0</v>
      </c>
      <c r="DR35" s="87">
        <f t="shared" si="15"/>
        <v>0</v>
      </c>
      <c r="DS35" s="87">
        <f t="shared" si="15"/>
        <v>0</v>
      </c>
      <c r="DT35" s="87">
        <f t="shared" si="15"/>
        <v>0</v>
      </c>
      <c r="DU35" s="87">
        <f t="shared" si="15"/>
        <v>0</v>
      </c>
      <c r="DV35" s="87">
        <f t="shared" si="15"/>
        <v>0</v>
      </c>
      <c r="DW35" s="87">
        <f t="shared" si="15"/>
        <v>0</v>
      </c>
      <c r="DX35" s="87">
        <f t="shared" si="15"/>
        <v>0</v>
      </c>
      <c r="DY35" s="87">
        <f t="shared" si="15"/>
        <v>0</v>
      </c>
      <c r="DZ35" s="87">
        <f t="shared" si="15"/>
        <v>0</v>
      </c>
      <c r="EA35" s="87">
        <f t="shared" si="15"/>
        <v>0</v>
      </c>
      <c r="EB35" s="96">
        <f t="shared" si="15"/>
        <v>0</v>
      </c>
      <c r="EC35" s="61">
        <f t="shared" si="16"/>
        <v>0</v>
      </c>
      <c r="ED35" s="62">
        <f t="shared" si="16"/>
        <v>0</v>
      </c>
      <c r="EE35" s="62">
        <f t="shared" si="16"/>
        <v>0</v>
      </c>
      <c r="EF35" s="62">
        <f t="shared" si="16"/>
        <v>0</v>
      </c>
      <c r="EG35" s="62">
        <f t="shared" si="16"/>
        <v>0</v>
      </c>
      <c r="EH35" s="62">
        <f t="shared" si="16"/>
        <v>0</v>
      </c>
      <c r="EI35" s="62">
        <f t="shared" si="16"/>
        <v>0</v>
      </c>
      <c r="EJ35" s="62">
        <f t="shared" si="16"/>
        <v>0</v>
      </c>
      <c r="EK35" s="62">
        <f t="shared" si="16"/>
        <v>0</v>
      </c>
      <c r="EL35" s="62">
        <f t="shared" si="16"/>
        <v>0</v>
      </c>
      <c r="EM35" s="62">
        <f t="shared" si="16"/>
        <v>0</v>
      </c>
      <c r="EN35" s="62">
        <f t="shared" si="16"/>
        <v>0</v>
      </c>
      <c r="EO35" s="62">
        <f t="shared" si="16"/>
        <v>0</v>
      </c>
      <c r="EP35" s="62">
        <f t="shared" si="16"/>
        <v>0</v>
      </c>
      <c r="EQ35" s="62">
        <f t="shared" si="16"/>
        <v>0</v>
      </c>
      <c r="ER35" s="62">
        <f t="shared" si="16"/>
        <v>0</v>
      </c>
      <c r="ES35" s="62">
        <f t="shared" si="17"/>
        <v>0</v>
      </c>
      <c r="ET35" s="62">
        <f t="shared" si="17"/>
        <v>0</v>
      </c>
      <c r="EU35" s="62">
        <f t="shared" si="17"/>
        <v>0</v>
      </c>
      <c r="EV35" s="62">
        <f t="shared" si="17"/>
        <v>0</v>
      </c>
      <c r="EW35" s="62">
        <f t="shared" si="17"/>
        <v>0</v>
      </c>
      <c r="EX35" s="62">
        <f t="shared" si="17"/>
        <v>0</v>
      </c>
      <c r="EY35" s="62">
        <f t="shared" si="17"/>
        <v>0</v>
      </c>
      <c r="EZ35" s="62">
        <f t="shared" si="17"/>
        <v>0</v>
      </c>
      <c r="FA35" s="62">
        <f t="shared" si="17"/>
        <v>0</v>
      </c>
      <c r="FB35" s="62">
        <f t="shared" si="17"/>
        <v>0</v>
      </c>
      <c r="FC35" s="62">
        <f t="shared" si="17"/>
        <v>0</v>
      </c>
      <c r="FD35" s="62">
        <f t="shared" si="17"/>
        <v>0</v>
      </c>
      <c r="FE35" s="62">
        <f t="shared" si="17"/>
        <v>0</v>
      </c>
      <c r="FF35" s="62">
        <f t="shared" si="17"/>
        <v>0</v>
      </c>
      <c r="FG35" s="62">
        <f t="shared" si="17"/>
        <v>0</v>
      </c>
    </row>
    <row r="36" spans="1:163" x14ac:dyDescent="0.25">
      <c r="F36" s="101"/>
      <c r="G36" s="100"/>
      <c r="H36" s="100"/>
      <c r="I36" s="100"/>
      <c r="J36" s="100"/>
      <c r="K36" s="100"/>
      <c r="L36" s="100"/>
      <c r="M36" s="100"/>
      <c r="N36" s="100"/>
      <c r="O36" s="100"/>
      <c r="P36" s="100"/>
      <c r="Q36" s="100"/>
      <c r="R36" s="100"/>
      <c r="S36" s="100"/>
      <c r="T36" s="100"/>
      <c r="U36" s="100"/>
      <c r="V36" s="100"/>
      <c r="W36" s="100"/>
      <c r="X36" s="100"/>
      <c r="Y36" s="100"/>
      <c r="Z36" s="100"/>
      <c r="AA36" s="100"/>
      <c r="AB36" s="100"/>
      <c r="AC36" s="100"/>
      <c r="AD36" s="100"/>
      <c r="AE36" s="100"/>
      <c r="AF36" s="100"/>
      <c r="AG36" s="100"/>
      <c r="AH36" s="100"/>
      <c r="AI36" s="100"/>
      <c r="AJ36" s="100"/>
      <c r="AK36" s="27"/>
      <c r="AL36" s="27"/>
      <c r="AM36" s="103">
        <f t="shared" si="10"/>
        <v>0</v>
      </c>
      <c r="AN36" s="104">
        <f t="shared" si="10"/>
        <v>0</v>
      </c>
      <c r="AO36" s="104">
        <f t="shared" si="10"/>
        <v>0</v>
      </c>
      <c r="AP36" s="104">
        <f t="shared" si="10"/>
        <v>0</v>
      </c>
      <c r="AQ36" s="104">
        <f t="shared" si="10"/>
        <v>0</v>
      </c>
      <c r="AR36" s="104">
        <f t="shared" si="10"/>
        <v>0</v>
      </c>
      <c r="AS36" s="104">
        <f t="shared" si="10"/>
        <v>0</v>
      </c>
      <c r="AT36" s="104">
        <f t="shared" si="10"/>
        <v>0</v>
      </c>
      <c r="AU36" s="104">
        <f t="shared" si="10"/>
        <v>0</v>
      </c>
      <c r="AV36" s="104">
        <f t="shared" si="10"/>
        <v>0</v>
      </c>
      <c r="AW36" s="104">
        <f t="shared" si="10"/>
        <v>0</v>
      </c>
      <c r="AX36" s="104">
        <f t="shared" si="10"/>
        <v>0</v>
      </c>
      <c r="AY36" s="104">
        <f t="shared" si="10"/>
        <v>0</v>
      </c>
      <c r="AZ36" s="104">
        <f t="shared" si="10"/>
        <v>0</v>
      </c>
      <c r="BA36" s="104">
        <f t="shared" si="10"/>
        <v>0</v>
      </c>
      <c r="BB36" s="104">
        <f t="shared" si="10"/>
        <v>0</v>
      </c>
      <c r="BC36" s="104">
        <f t="shared" si="11"/>
        <v>0</v>
      </c>
      <c r="BD36" s="104">
        <f t="shared" si="11"/>
        <v>0</v>
      </c>
      <c r="BE36" s="104">
        <f t="shared" si="11"/>
        <v>0</v>
      </c>
      <c r="BF36" s="104">
        <f t="shared" si="11"/>
        <v>0</v>
      </c>
      <c r="BG36" s="104">
        <f t="shared" si="11"/>
        <v>0</v>
      </c>
      <c r="BH36" s="104">
        <f t="shared" si="11"/>
        <v>0</v>
      </c>
      <c r="BI36" s="104">
        <f t="shared" si="11"/>
        <v>0</v>
      </c>
      <c r="BJ36" s="104">
        <f t="shared" si="11"/>
        <v>0</v>
      </c>
      <c r="BK36" s="104">
        <f t="shared" si="11"/>
        <v>0</v>
      </c>
      <c r="BL36" s="104">
        <f t="shared" si="11"/>
        <v>0</v>
      </c>
      <c r="BM36" s="104">
        <f t="shared" si="11"/>
        <v>0</v>
      </c>
      <c r="BN36" s="104">
        <f t="shared" si="11"/>
        <v>0</v>
      </c>
      <c r="BO36" s="104">
        <f t="shared" si="11"/>
        <v>0</v>
      </c>
      <c r="BP36" s="104">
        <f t="shared" si="11"/>
        <v>0</v>
      </c>
      <c r="BQ36" s="105">
        <f t="shared" si="11"/>
        <v>0</v>
      </c>
      <c r="BR36" s="51">
        <f t="shared" si="20"/>
        <v>0</v>
      </c>
      <c r="BS36" s="52">
        <f t="shared" si="12"/>
        <v>0</v>
      </c>
      <c r="BT36" s="52">
        <f t="shared" si="12"/>
        <v>0</v>
      </c>
      <c r="BU36" s="52">
        <f t="shared" si="12"/>
        <v>0</v>
      </c>
      <c r="BV36" s="52">
        <f t="shared" si="12"/>
        <v>0</v>
      </c>
      <c r="BW36" s="52">
        <f t="shared" si="12"/>
        <v>0</v>
      </c>
      <c r="BX36" s="52">
        <f t="shared" si="12"/>
        <v>0</v>
      </c>
      <c r="BY36" s="52">
        <f t="shared" si="12"/>
        <v>0</v>
      </c>
      <c r="BZ36" s="52">
        <f t="shared" si="12"/>
        <v>0</v>
      </c>
      <c r="CA36" s="52">
        <f t="shared" si="12"/>
        <v>0</v>
      </c>
      <c r="CB36" s="52">
        <f t="shared" si="12"/>
        <v>0</v>
      </c>
      <c r="CC36" s="52">
        <f t="shared" si="12"/>
        <v>0</v>
      </c>
      <c r="CD36" s="52">
        <f t="shared" si="12"/>
        <v>0</v>
      </c>
      <c r="CE36" s="52">
        <f t="shared" si="12"/>
        <v>0</v>
      </c>
      <c r="CF36" s="52">
        <f t="shared" si="12"/>
        <v>0</v>
      </c>
      <c r="CG36" s="52">
        <f t="shared" si="12"/>
        <v>0</v>
      </c>
      <c r="CH36" s="52">
        <f t="shared" si="12"/>
        <v>0</v>
      </c>
      <c r="CI36" s="52">
        <f t="shared" si="13"/>
        <v>0</v>
      </c>
      <c r="CJ36" s="52">
        <f t="shared" si="13"/>
        <v>0</v>
      </c>
      <c r="CK36" s="52">
        <f t="shared" si="13"/>
        <v>0</v>
      </c>
      <c r="CL36" s="52">
        <f t="shared" si="13"/>
        <v>0</v>
      </c>
      <c r="CM36" s="52">
        <f t="shared" si="13"/>
        <v>0</v>
      </c>
      <c r="CN36" s="52">
        <f t="shared" si="13"/>
        <v>0</v>
      </c>
      <c r="CO36" s="52">
        <f t="shared" si="13"/>
        <v>0</v>
      </c>
      <c r="CP36" s="52">
        <f t="shared" si="13"/>
        <v>0</v>
      </c>
      <c r="CQ36" s="52">
        <f t="shared" si="13"/>
        <v>0</v>
      </c>
      <c r="CR36" s="52">
        <f t="shared" si="13"/>
        <v>0</v>
      </c>
      <c r="CS36" s="52">
        <f t="shared" si="13"/>
        <v>0</v>
      </c>
      <c r="CT36" s="52">
        <f t="shared" si="13"/>
        <v>0</v>
      </c>
      <c r="CU36" s="52">
        <f t="shared" si="13"/>
        <v>0</v>
      </c>
      <c r="CV36" s="52">
        <f t="shared" si="13"/>
        <v>0</v>
      </c>
      <c r="CW36" s="1">
        <f t="shared" si="19"/>
        <v>0</v>
      </c>
      <c r="CX36" s="86">
        <f t="shared" si="21"/>
        <v>0</v>
      </c>
      <c r="CY36" s="87">
        <f t="shared" si="14"/>
        <v>0</v>
      </c>
      <c r="CZ36" s="87">
        <f t="shared" si="14"/>
        <v>0</v>
      </c>
      <c r="DA36" s="87">
        <f t="shared" si="14"/>
        <v>0</v>
      </c>
      <c r="DB36" s="87">
        <f t="shared" si="14"/>
        <v>0</v>
      </c>
      <c r="DC36" s="87">
        <f t="shared" si="14"/>
        <v>0</v>
      </c>
      <c r="DD36" s="87">
        <f t="shared" si="14"/>
        <v>0</v>
      </c>
      <c r="DE36" s="87">
        <f t="shared" si="14"/>
        <v>0</v>
      </c>
      <c r="DF36" s="87">
        <f t="shared" si="14"/>
        <v>0</v>
      </c>
      <c r="DG36" s="87">
        <f t="shared" si="14"/>
        <v>0</v>
      </c>
      <c r="DH36" s="87">
        <f t="shared" si="14"/>
        <v>0</v>
      </c>
      <c r="DI36" s="87">
        <f t="shared" si="14"/>
        <v>0</v>
      </c>
      <c r="DJ36" s="87">
        <f t="shared" si="14"/>
        <v>0</v>
      </c>
      <c r="DK36" s="87">
        <f t="shared" si="14"/>
        <v>0</v>
      </c>
      <c r="DL36" s="87">
        <f t="shared" si="14"/>
        <v>0</v>
      </c>
      <c r="DM36" s="87">
        <f t="shared" si="14"/>
        <v>0</v>
      </c>
      <c r="DN36" s="87">
        <f t="shared" si="14"/>
        <v>0</v>
      </c>
      <c r="DO36" s="87">
        <f t="shared" si="15"/>
        <v>0</v>
      </c>
      <c r="DP36" s="87">
        <f t="shared" si="15"/>
        <v>0</v>
      </c>
      <c r="DQ36" s="87">
        <f t="shared" si="15"/>
        <v>0</v>
      </c>
      <c r="DR36" s="87">
        <f t="shared" si="15"/>
        <v>0</v>
      </c>
      <c r="DS36" s="87">
        <f t="shared" si="15"/>
        <v>0</v>
      </c>
      <c r="DT36" s="87">
        <f t="shared" si="15"/>
        <v>0</v>
      </c>
      <c r="DU36" s="87">
        <f t="shared" si="15"/>
        <v>0</v>
      </c>
      <c r="DV36" s="87">
        <f t="shared" si="15"/>
        <v>0</v>
      </c>
      <c r="DW36" s="87">
        <f t="shared" si="15"/>
        <v>0</v>
      </c>
      <c r="DX36" s="87">
        <f t="shared" si="15"/>
        <v>0</v>
      </c>
      <c r="DY36" s="87">
        <f t="shared" si="15"/>
        <v>0</v>
      </c>
      <c r="DZ36" s="87">
        <f t="shared" si="15"/>
        <v>0</v>
      </c>
      <c r="EA36" s="87">
        <f t="shared" si="15"/>
        <v>0</v>
      </c>
      <c r="EB36" s="96">
        <f t="shared" si="15"/>
        <v>0</v>
      </c>
      <c r="EC36" s="61">
        <f t="shared" si="16"/>
        <v>0</v>
      </c>
      <c r="ED36" s="62">
        <f t="shared" si="16"/>
        <v>0</v>
      </c>
      <c r="EE36" s="62">
        <f t="shared" si="16"/>
        <v>0</v>
      </c>
      <c r="EF36" s="62">
        <f t="shared" si="16"/>
        <v>0</v>
      </c>
      <c r="EG36" s="62">
        <f t="shared" si="16"/>
        <v>0</v>
      </c>
      <c r="EH36" s="62">
        <f t="shared" si="16"/>
        <v>0</v>
      </c>
      <c r="EI36" s="62">
        <f t="shared" si="16"/>
        <v>0</v>
      </c>
      <c r="EJ36" s="62">
        <f t="shared" si="16"/>
        <v>0</v>
      </c>
      <c r="EK36" s="62">
        <f t="shared" si="16"/>
        <v>0</v>
      </c>
      <c r="EL36" s="62">
        <f t="shared" si="16"/>
        <v>0</v>
      </c>
      <c r="EM36" s="62">
        <f t="shared" si="16"/>
        <v>0</v>
      </c>
      <c r="EN36" s="62">
        <f t="shared" si="16"/>
        <v>0</v>
      </c>
      <c r="EO36" s="62">
        <f t="shared" si="16"/>
        <v>0</v>
      </c>
      <c r="EP36" s="62">
        <f t="shared" si="16"/>
        <v>0</v>
      </c>
      <c r="EQ36" s="62">
        <f t="shared" si="16"/>
        <v>0</v>
      </c>
      <c r="ER36" s="62">
        <f t="shared" si="16"/>
        <v>0</v>
      </c>
      <c r="ES36" s="62">
        <f t="shared" si="17"/>
        <v>0</v>
      </c>
      <c r="ET36" s="62">
        <f t="shared" si="17"/>
        <v>0</v>
      </c>
      <c r="EU36" s="62">
        <f t="shared" si="17"/>
        <v>0</v>
      </c>
      <c r="EV36" s="62">
        <f t="shared" si="17"/>
        <v>0</v>
      </c>
      <c r="EW36" s="62">
        <f t="shared" si="17"/>
        <v>0</v>
      </c>
      <c r="EX36" s="62">
        <f t="shared" si="17"/>
        <v>0</v>
      </c>
      <c r="EY36" s="62">
        <f t="shared" si="17"/>
        <v>0</v>
      </c>
      <c r="EZ36" s="62">
        <f t="shared" si="17"/>
        <v>0</v>
      </c>
      <c r="FA36" s="62">
        <f t="shared" si="17"/>
        <v>0</v>
      </c>
      <c r="FB36" s="62">
        <f t="shared" si="17"/>
        <v>0</v>
      </c>
      <c r="FC36" s="62">
        <f t="shared" si="17"/>
        <v>0</v>
      </c>
      <c r="FD36" s="62">
        <f t="shared" si="17"/>
        <v>0</v>
      </c>
      <c r="FE36" s="62">
        <f t="shared" si="17"/>
        <v>0</v>
      </c>
      <c r="FF36" s="62">
        <f t="shared" si="17"/>
        <v>0</v>
      </c>
      <c r="FG36" s="62">
        <f t="shared" si="17"/>
        <v>0</v>
      </c>
    </row>
    <row r="37" spans="1:163" x14ac:dyDescent="0.25">
      <c r="D37" s="6"/>
      <c r="F37" s="101"/>
      <c r="G37" s="100"/>
      <c r="H37" s="100"/>
      <c r="I37" s="100"/>
      <c r="J37" s="100"/>
      <c r="K37" s="100"/>
      <c r="L37" s="100"/>
      <c r="M37" s="100"/>
      <c r="N37" s="100"/>
      <c r="O37" s="100"/>
      <c r="P37" s="100"/>
      <c r="Q37" s="100"/>
      <c r="R37" s="100"/>
      <c r="S37" s="100"/>
      <c r="T37" s="100"/>
      <c r="U37" s="100"/>
      <c r="V37" s="100"/>
      <c r="W37" s="100"/>
      <c r="X37" s="100"/>
      <c r="Y37" s="100"/>
      <c r="Z37" s="100"/>
      <c r="AA37" s="100"/>
      <c r="AB37" s="100"/>
      <c r="AC37" s="100"/>
      <c r="AD37" s="100"/>
      <c r="AE37" s="100"/>
      <c r="AF37" s="100"/>
      <c r="AG37" s="100"/>
      <c r="AH37" s="100"/>
      <c r="AI37" s="100"/>
      <c r="AJ37" s="100"/>
      <c r="AK37" s="27"/>
      <c r="AL37" s="27"/>
      <c r="AM37" s="103">
        <f t="shared" si="10"/>
        <v>0</v>
      </c>
      <c r="AN37" s="104">
        <f t="shared" si="10"/>
        <v>0</v>
      </c>
      <c r="AO37" s="104">
        <f t="shared" si="10"/>
        <v>0</v>
      </c>
      <c r="AP37" s="104">
        <f t="shared" si="10"/>
        <v>0</v>
      </c>
      <c r="AQ37" s="104">
        <f t="shared" si="10"/>
        <v>0</v>
      </c>
      <c r="AR37" s="104">
        <f t="shared" si="10"/>
        <v>0</v>
      </c>
      <c r="AS37" s="104">
        <f t="shared" si="10"/>
        <v>0</v>
      </c>
      <c r="AT37" s="104">
        <f t="shared" si="10"/>
        <v>0</v>
      </c>
      <c r="AU37" s="104">
        <f t="shared" si="10"/>
        <v>0</v>
      </c>
      <c r="AV37" s="104">
        <f t="shared" si="10"/>
        <v>0</v>
      </c>
      <c r="AW37" s="104">
        <f t="shared" si="10"/>
        <v>0</v>
      </c>
      <c r="AX37" s="104">
        <f t="shared" si="10"/>
        <v>0</v>
      </c>
      <c r="AY37" s="104">
        <f t="shared" si="10"/>
        <v>0</v>
      </c>
      <c r="AZ37" s="104">
        <f t="shared" si="10"/>
        <v>0</v>
      </c>
      <c r="BA37" s="104">
        <f t="shared" si="10"/>
        <v>0</v>
      </c>
      <c r="BB37" s="104">
        <f t="shared" si="10"/>
        <v>0</v>
      </c>
      <c r="BC37" s="104">
        <f t="shared" si="11"/>
        <v>0</v>
      </c>
      <c r="BD37" s="104">
        <f t="shared" si="11"/>
        <v>0</v>
      </c>
      <c r="BE37" s="104">
        <f t="shared" si="11"/>
        <v>0</v>
      </c>
      <c r="BF37" s="104">
        <f t="shared" si="11"/>
        <v>0</v>
      </c>
      <c r="BG37" s="104">
        <f t="shared" si="11"/>
        <v>0</v>
      </c>
      <c r="BH37" s="104">
        <f t="shared" si="11"/>
        <v>0</v>
      </c>
      <c r="BI37" s="104">
        <f t="shared" si="11"/>
        <v>0</v>
      </c>
      <c r="BJ37" s="104">
        <f t="shared" si="11"/>
        <v>0</v>
      </c>
      <c r="BK37" s="104">
        <f t="shared" si="11"/>
        <v>0</v>
      </c>
      <c r="BL37" s="104">
        <f t="shared" si="11"/>
        <v>0</v>
      </c>
      <c r="BM37" s="104">
        <f t="shared" si="11"/>
        <v>0</v>
      </c>
      <c r="BN37" s="104">
        <f t="shared" si="11"/>
        <v>0</v>
      </c>
      <c r="BO37" s="104">
        <f t="shared" si="11"/>
        <v>0</v>
      </c>
      <c r="BP37" s="104">
        <f t="shared" si="11"/>
        <v>0</v>
      </c>
      <c r="BQ37" s="105">
        <f t="shared" si="11"/>
        <v>0</v>
      </c>
      <c r="BR37" s="51">
        <f t="shared" si="20"/>
        <v>0</v>
      </c>
      <c r="BS37" s="52">
        <f t="shared" si="12"/>
        <v>0</v>
      </c>
      <c r="BT37" s="52">
        <f t="shared" si="12"/>
        <v>0</v>
      </c>
      <c r="BU37" s="52">
        <f t="shared" si="12"/>
        <v>0</v>
      </c>
      <c r="BV37" s="52">
        <f t="shared" si="12"/>
        <v>0</v>
      </c>
      <c r="BW37" s="52">
        <f t="shared" si="12"/>
        <v>0</v>
      </c>
      <c r="BX37" s="52">
        <f t="shared" si="12"/>
        <v>0</v>
      </c>
      <c r="BY37" s="52">
        <f t="shared" si="12"/>
        <v>0</v>
      </c>
      <c r="BZ37" s="52">
        <f t="shared" si="12"/>
        <v>0</v>
      </c>
      <c r="CA37" s="52">
        <f t="shared" si="12"/>
        <v>0</v>
      </c>
      <c r="CB37" s="52">
        <f t="shared" si="12"/>
        <v>0</v>
      </c>
      <c r="CC37" s="52">
        <f t="shared" si="12"/>
        <v>0</v>
      </c>
      <c r="CD37" s="52">
        <f t="shared" si="12"/>
        <v>0</v>
      </c>
      <c r="CE37" s="52">
        <f t="shared" si="12"/>
        <v>0</v>
      </c>
      <c r="CF37" s="52">
        <f t="shared" si="12"/>
        <v>0</v>
      </c>
      <c r="CG37" s="52">
        <f t="shared" si="12"/>
        <v>0</v>
      </c>
      <c r="CH37" s="52">
        <f t="shared" si="12"/>
        <v>0</v>
      </c>
      <c r="CI37" s="52">
        <f t="shared" si="13"/>
        <v>0</v>
      </c>
      <c r="CJ37" s="52">
        <f t="shared" si="13"/>
        <v>0</v>
      </c>
      <c r="CK37" s="52">
        <f t="shared" si="13"/>
        <v>0</v>
      </c>
      <c r="CL37" s="52">
        <f t="shared" si="13"/>
        <v>0</v>
      </c>
      <c r="CM37" s="52">
        <f t="shared" si="13"/>
        <v>0</v>
      </c>
      <c r="CN37" s="52">
        <f t="shared" si="13"/>
        <v>0</v>
      </c>
      <c r="CO37" s="52">
        <f t="shared" si="13"/>
        <v>0</v>
      </c>
      <c r="CP37" s="52">
        <f t="shared" si="13"/>
        <v>0</v>
      </c>
      <c r="CQ37" s="52">
        <f t="shared" si="13"/>
        <v>0</v>
      </c>
      <c r="CR37" s="52">
        <f t="shared" si="13"/>
        <v>0</v>
      </c>
      <c r="CS37" s="52">
        <f t="shared" si="13"/>
        <v>0</v>
      </c>
      <c r="CT37" s="52">
        <f t="shared" si="13"/>
        <v>0</v>
      </c>
      <c r="CU37" s="52">
        <f t="shared" si="13"/>
        <v>0</v>
      </c>
      <c r="CV37" s="52">
        <f t="shared" si="13"/>
        <v>0</v>
      </c>
      <c r="CW37" s="1">
        <f t="shared" si="19"/>
        <v>0</v>
      </c>
      <c r="CX37" s="86">
        <f t="shared" si="21"/>
        <v>0</v>
      </c>
      <c r="CY37" s="87">
        <f t="shared" si="14"/>
        <v>0</v>
      </c>
      <c r="CZ37" s="87">
        <f t="shared" si="14"/>
        <v>0</v>
      </c>
      <c r="DA37" s="87">
        <f t="shared" si="14"/>
        <v>0</v>
      </c>
      <c r="DB37" s="87">
        <f t="shared" si="14"/>
        <v>0</v>
      </c>
      <c r="DC37" s="87">
        <f t="shared" si="14"/>
        <v>0</v>
      </c>
      <c r="DD37" s="87">
        <f t="shared" si="14"/>
        <v>0</v>
      </c>
      <c r="DE37" s="87">
        <f t="shared" si="14"/>
        <v>0</v>
      </c>
      <c r="DF37" s="87">
        <f t="shared" si="14"/>
        <v>0</v>
      </c>
      <c r="DG37" s="87">
        <f t="shared" si="14"/>
        <v>0</v>
      </c>
      <c r="DH37" s="87">
        <f t="shared" si="14"/>
        <v>0</v>
      </c>
      <c r="DI37" s="87">
        <f t="shared" si="14"/>
        <v>0</v>
      </c>
      <c r="DJ37" s="87">
        <f t="shared" si="14"/>
        <v>0</v>
      </c>
      <c r="DK37" s="87">
        <f t="shared" si="14"/>
        <v>0</v>
      </c>
      <c r="DL37" s="87">
        <f t="shared" si="14"/>
        <v>0</v>
      </c>
      <c r="DM37" s="87">
        <f t="shared" si="14"/>
        <v>0</v>
      </c>
      <c r="DN37" s="87">
        <f t="shared" si="14"/>
        <v>0</v>
      </c>
      <c r="DO37" s="87">
        <f t="shared" si="15"/>
        <v>0</v>
      </c>
      <c r="DP37" s="87">
        <f t="shared" si="15"/>
        <v>0</v>
      </c>
      <c r="DQ37" s="87">
        <f t="shared" si="15"/>
        <v>0</v>
      </c>
      <c r="DR37" s="87">
        <f t="shared" si="15"/>
        <v>0</v>
      </c>
      <c r="DS37" s="87">
        <f t="shared" si="15"/>
        <v>0</v>
      </c>
      <c r="DT37" s="87">
        <f t="shared" si="15"/>
        <v>0</v>
      </c>
      <c r="DU37" s="87">
        <f t="shared" si="15"/>
        <v>0</v>
      </c>
      <c r="DV37" s="87">
        <f t="shared" si="15"/>
        <v>0</v>
      </c>
      <c r="DW37" s="87">
        <f t="shared" si="15"/>
        <v>0</v>
      </c>
      <c r="DX37" s="87">
        <f t="shared" si="15"/>
        <v>0</v>
      </c>
      <c r="DY37" s="87">
        <f t="shared" si="15"/>
        <v>0</v>
      </c>
      <c r="DZ37" s="87">
        <f t="shared" si="15"/>
        <v>0</v>
      </c>
      <c r="EA37" s="87">
        <f t="shared" si="15"/>
        <v>0</v>
      </c>
      <c r="EB37" s="96">
        <f t="shared" si="15"/>
        <v>0</v>
      </c>
      <c r="EC37" s="61">
        <f t="shared" si="16"/>
        <v>0</v>
      </c>
      <c r="ED37" s="62">
        <f t="shared" si="16"/>
        <v>0</v>
      </c>
      <c r="EE37" s="62">
        <f t="shared" si="16"/>
        <v>0</v>
      </c>
      <c r="EF37" s="62">
        <f t="shared" si="16"/>
        <v>0</v>
      </c>
      <c r="EG37" s="62">
        <f t="shared" si="16"/>
        <v>0</v>
      </c>
      <c r="EH37" s="62">
        <f t="shared" si="16"/>
        <v>0</v>
      </c>
      <c r="EI37" s="62">
        <f t="shared" si="16"/>
        <v>0</v>
      </c>
      <c r="EJ37" s="62">
        <f t="shared" si="16"/>
        <v>0</v>
      </c>
      <c r="EK37" s="62">
        <f t="shared" si="16"/>
        <v>0</v>
      </c>
      <c r="EL37" s="62">
        <f t="shared" si="16"/>
        <v>0</v>
      </c>
      <c r="EM37" s="62">
        <f t="shared" si="16"/>
        <v>0</v>
      </c>
      <c r="EN37" s="62">
        <f t="shared" si="16"/>
        <v>0</v>
      </c>
      <c r="EO37" s="62">
        <f t="shared" si="16"/>
        <v>0</v>
      </c>
      <c r="EP37" s="62">
        <f t="shared" si="16"/>
        <v>0</v>
      </c>
      <c r="EQ37" s="62">
        <f t="shared" si="16"/>
        <v>0</v>
      </c>
      <c r="ER37" s="62">
        <f t="shared" si="16"/>
        <v>0</v>
      </c>
      <c r="ES37" s="62">
        <f t="shared" si="17"/>
        <v>0</v>
      </c>
      <c r="ET37" s="62">
        <f t="shared" si="17"/>
        <v>0</v>
      </c>
      <c r="EU37" s="62">
        <f t="shared" si="17"/>
        <v>0</v>
      </c>
      <c r="EV37" s="62">
        <f t="shared" si="17"/>
        <v>0</v>
      </c>
      <c r="EW37" s="62">
        <f t="shared" si="17"/>
        <v>0</v>
      </c>
      <c r="EX37" s="62">
        <f t="shared" si="17"/>
        <v>0</v>
      </c>
      <c r="EY37" s="62">
        <f t="shared" si="17"/>
        <v>0</v>
      </c>
      <c r="EZ37" s="62">
        <f t="shared" si="17"/>
        <v>0</v>
      </c>
      <c r="FA37" s="62">
        <f t="shared" si="17"/>
        <v>0</v>
      </c>
      <c r="FB37" s="62">
        <f t="shared" si="17"/>
        <v>0</v>
      </c>
      <c r="FC37" s="62">
        <f t="shared" si="17"/>
        <v>0</v>
      </c>
      <c r="FD37" s="62">
        <f t="shared" si="17"/>
        <v>0</v>
      </c>
      <c r="FE37" s="62">
        <f t="shared" si="17"/>
        <v>0</v>
      </c>
      <c r="FF37" s="62">
        <f t="shared" si="17"/>
        <v>0</v>
      </c>
      <c r="FG37" s="62">
        <f t="shared" si="17"/>
        <v>0</v>
      </c>
    </row>
    <row r="38" spans="1:163" x14ac:dyDescent="0.25">
      <c r="F38" s="101"/>
      <c r="G38" s="100"/>
      <c r="H38" s="100"/>
      <c r="I38" s="100"/>
      <c r="J38" s="100"/>
      <c r="K38" s="100"/>
      <c r="L38" s="100"/>
      <c r="M38" s="100"/>
      <c r="N38" s="100"/>
      <c r="O38" s="100"/>
      <c r="P38" s="100"/>
      <c r="Q38" s="100"/>
      <c r="R38" s="100"/>
      <c r="S38" s="100"/>
      <c r="T38" s="100"/>
      <c r="U38" s="100"/>
      <c r="V38" s="100"/>
      <c r="W38" s="100"/>
      <c r="X38" s="100"/>
      <c r="Y38" s="100"/>
      <c r="Z38" s="100"/>
      <c r="AA38" s="100"/>
      <c r="AB38" s="100"/>
      <c r="AC38" s="100"/>
      <c r="AD38" s="100"/>
      <c r="AE38" s="100"/>
      <c r="AF38" s="100"/>
      <c r="AG38" s="100"/>
      <c r="AH38" s="100"/>
      <c r="AI38" s="100"/>
      <c r="AJ38" s="100"/>
      <c r="AK38" s="27"/>
      <c r="AL38" s="27"/>
      <c r="AM38" s="103">
        <f t="shared" si="10"/>
        <v>0</v>
      </c>
      <c r="AN38" s="104">
        <f t="shared" si="10"/>
        <v>0</v>
      </c>
      <c r="AO38" s="104">
        <f t="shared" si="10"/>
        <v>0</v>
      </c>
      <c r="AP38" s="104">
        <f t="shared" si="10"/>
        <v>0</v>
      </c>
      <c r="AQ38" s="104">
        <f t="shared" si="10"/>
        <v>0</v>
      </c>
      <c r="AR38" s="104">
        <f t="shared" si="10"/>
        <v>0</v>
      </c>
      <c r="AS38" s="104">
        <f t="shared" si="10"/>
        <v>0</v>
      </c>
      <c r="AT38" s="104">
        <f t="shared" si="10"/>
        <v>0</v>
      </c>
      <c r="AU38" s="104">
        <f t="shared" si="10"/>
        <v>0</v>
      </c>
      <c r="AV38" s="104">
        <f t="shared" si="10"/>
        <v>0</v>
      </c>
      <c r="AW38" s="104">
        <f t="shared" si="10"/>
        <v>0</v>
      </c>
      <c r="AX38" s="104">
        <f t="shared" si="10"/>
        <v>0</v>
      </c>
      <c r="AY38" s="104">
        <f t="shared" si="10"/>
        <v>0</v>
      </c>
      <c r="AZ38" s="104">
        <f t="shared" si="10"/>
        <v>0</v>
      </c>
      <c r="BA38" s="104">
        <f t="shared" si="10"/>
        <v>0</v>
      </c>
      <c r="BB38" s="104">
        <f t="shared" si="10"/>
        <v>0</v>
      </c>
      <c r="BC38" s="104">
        <f t="shared" si="11"/>
        <v>0</v>
      </c>
      <c r="BD38" s="104">
        <f t="shared" si="11"/>
        <v>0</v>
      </c>
      <c r="BE38" s="104">
        <f t="shared" si="11"/>
        <v>0</v>
      </c>
      <c r="BF38" s="104">
        <f t="shared" si="11"/>
        <v>0</v>
      </c>
      <c r="BG38" s="104">
        <f t="shared" si="11"/>
        <v>0</v>
      </c>
      <c r="BH38" s="104">
        <f t="shared" si="11"/>
        <v>0</v>
      </c>
      <c r="BI38" s="104">
        <f t="shared" si="11"/>
        <v>0</v>
      </c>
      <c r="BJ38" s="104">
        <f t="shared" si="11"/>
        <v>0</v>
      </c>
      <c r="BK38" s="104">
        <f t="shared" si="11"/>
        <v>0</v>
      </c>
      <c r="BL38" s="104">
        <f t="shared" si="11"/>
        <v>0</v>
      </c>
      <c r="BM38" s="104">
        <f t="shared" si="11"/>
        <v>0</v>
      </c>
      <c r="BN38" s="104">
        <f t="shared" si="11"/>
        <v>0</v>
      </c>
      <c r="BO38" s="104">
        <f t="shared" si="11"/>
        <v>0</v>
      </c>
      <c r="BP38" s="104">
        <f t="shared" si="11"/>
        <v>0</v>
      </c>
      <c r="BQ38" s="105">
        <f t="shared" si="11"/>
        <v>0</v>
      </c>
      <c r="BR38" s="51">
        <f t="shared" si="20"/>
        <v>0</v>
      </c>
      <c r="BS38" s="52">
        <f t="shared" si="12"/>
        <v>0</v>
      </c>
      <c r="BT38" s="52">
        <f t="shared" si="12"/>
        <v>0</v>
      </c>
      <c r="BU38" s="52">
        <f t="shared" si="12"/>
        <v>0</v>
      </c>
      <c r="BV38" s="52">
        <f t="shared" si="12"/>
        <v>0</v>
      </c>
      <c r="BW38" s="52">
        <f t="shared" si="12"/>
        <v>0</v>
      </c>
      <c r="BX38" s="52">
        <f t="shared" si="12"/>
        <v>0</v>
      </c>
      <c r="BY38" s="52">
        <f t="shared" si="12"/>
        <v>0</v>
      </c>
      <c r="BZ38" s="52">
        <f t="shared" si="12"/>
        <v>0</v>
      </c>
      <c r="CA38" s="52">
        <f t="shared" si="12"/>
        <v>0</v>
      </c>
      <c r="CB38" s="52">
        <f t="shared" si="12"/>
        <v>0</v>
      </c>
      <c r="CC38" s="52">
        <f t="shared" si="12"/>
        <v>0</v>
      </c>
      <c r="CD38" s="52">
        <f t="shared" si="12"/>
        <v>0</v>
      </c>
      <c r="CE38" s="52">
        <f t="shared" si="12"/>
        <v>0</v>
      </c>
      <c r="CF38" s="52">
        <f t="shared" si="12"/>
        <v>0</v>
      </c>
      <c r="CG38" s="52">
        <f t="shared" si="12"/>
        <v>0</v>
      </c>
      <c r="CH38" s="52">
        <f t="shared" si="12"/>
        <v>0</v>
      </c>
      <c r="CI38" s="52">
        <f t="shared" si="13"/>
        <v>0</v>
      </c>
      <c r="CJ38" s="52">
        <f t="shared" si="13"/>
        <v>0</v>
      </c>
      <c r="CK38" s="52">
        <f t="shared" si="13"/>
        <v>0</v>
      </c>
      <c r="CL38" s="52">
        <f t="shared" si="13"/>
        <v>0</v>
      </c>
      <c r="CM38" s="52">
        <f t="shared" si="13"/>
        <v>0</v>
      </c>
      <c r="CN38" s="52">
        <f t="shared" si="13"/>
        <v>0</v>
      </c>
      <c r="CO38" s="52">
        <f t="shared" si="13"/>
        <v>0</v>
      </c>
      <c r="CP38" s="52">
        <f t="shared" si="13"/>
        <v>0</v>
      </c>
      <c r="CQ38" s="52">
        <f t="shared" si="13"/>
        <v>0</v>
      </c>
      <c r="CR38" s="52">
        <f t="shared" si="13"/>
        <v>0</v>
      </c>
      <c r="CS38" s="52">
        <f t="shared" si="13"/>
        <v>0</v>
      </c>
      <c r="CT38" s="52">
        <f t="shared" si="13"/>
        <v>0</v>
      </c>
      <c r="CU38" s="52">
        <f t="shared" si="13"/>
        <v>0</v>
      </c>
      <c r="CV38" s="52">
        <f t="shared" si="13"/>
        <v>0</v>
      </c>
      <c r="CW38" s="1">
        <f t="shared" si="19"/>
        <v>0</v>
      </c>
      <c r="CX38" s="86">
        <f t="shared" si="21"/>
        <v>0</v>
      </c>
      <c r="CY38" s="87">
        <f t="shared" si="14"/>
        <v>0</v>
      </c>
      <c r="CZ38" s="87">
        <f t="shared" si="14"/>
        <v>0</v>
      </c>
      <c r="DA38" s="87">
        <f t="shared" si="14"/>
        <v>0</v>
      </c>
      <c r="DB38" s="87">
        <f t="shared" si="14"/>
        <v>0</v>
      </c>
      <c r="DC38" s="87">
        <f t="shared" si="14"/>
        <v>0</v>
      </c>
      <c r="DD38" s="87">
        <f t="shared" si="14"/>
        <v>0</v>
      </c>
      <c r="DE38" s="87">
        <f t="shared" si="14"/>
        <v>0</v>
      </c>
      <c r="DF38" s="87">
        <f t="shared" si="14"/>
        <v>0</v>
      </c>
      <c r="DG38" s="87">
        <f t="shared" si="14"/>
        <v>0</v>
      </c>
      <c r="DH38" s="87">
        <f t="shared" si="14"/>
        <v>0</v>
      </c>
      <c r="DI38" s="87">
        <f t="shared" si="14"/>
        <v>0</v>
      </c>
      <c r="DJ38" s="87">
        <f t="shared" si="14"/>
        <v>0</v>
      </c>
      <c r="DK38" s="87">
        <f t="shared" si="14"/>
        <v>0</v>
      </c>
      <c r="DL38" s="87">
        <f t="shared" si="14"/>
        <v>0</v>
      </c>
      <c r="DM38" s="87">
        <f t="shared" si="14"/>
        <v>0</v>
      </c>
      <c r="DN38" s="87">
        <f t="shared" si="14"/>
        <v>0</v>
      </c>
      <c r="DO38" s="87">
        <f t="shared" si="15"/>
        <v>0</v>
      </c>
      <c r="DP38" s="87">
        <f t="shared" si="15"/>
        <v>0</v>
      </c>
      <c r="DQ38" s="87">
        <f t="shared" si="15"/>
        <v>0</v>
      </c>
      <c r="DR38" s="87">
        <f t="shared" si="15"/>
        <v>0</v>
      </c>
      <c r="DS38" s="87">
        <f t="shared" si="15"/>
        <v>0</v>
      </c>
      <c r="DT38" s="87">
        <f t="shared" si="15"/>
        <v>0</v>
      </c>
      <c r="DU38" s="87">
        <f t="shared" si="15"/>
        <v>0</v>
      </c>
      <c r="DV38" s="87">
        <f t="shared" si="15"/>
        <v>0</v>
      </c>
      <c r="DW38" s="87">
        <f t="shared" si="15"/>
        <v>0</v>
      </c>
      <c r="DX38" s="87">
        <f t="shared" si="15"/>
        <v>0</v>
      </c>
      <c r="DY38" s="87">
        <f t="shared" si="15"/>
        <v>0</v>
      </c>
      <c r="DZ38" s="87">
        <f t="shared" si="15"/>
        <v>0</v>
      </c>
      <c r="EA38" s="87">
        <f t="shared" si="15"/>
        <v>0</v>
      </c>
      <c r="EB38" s="96">
        <f t="shared" si="15"/>
        <v>0</v>
      </c>
      <c r="EC38" s="61">
        <f t="shared" si="16"/>
        <v>0</v>
      </c>
      <c r="ED38" s="62">
        <f t="shared" si="16"/>
        <v>0</v>
      </c>
      <c r="EE38" s="62">
        <f t="shared" si="16"/>
        <v>0</v>
      </c>
      <c r="EF38" s="62">
        <f t="shared" si="16"/>
        <v>0</v>
      </c>
      <c r="EG38" s="62">
        <f t="shared" si="16"/>
        <v>0</v>
      </c>
      <c r="EH38" s="62">
        <f t="shared" si="16"/>
        <v>0</v>
      </c>
      <c r="EI38" s="62">
        <f t="shared" si="16"/>
        <v>0</v>
      </c>
      <c r="EJ38" s="62">
        <f t="shared" si="16"/>
        <v>0</v>
      </c>
      <c r="EK38" s="62">
        <f t="shared" si="16"/>
        <v>0</v>
      </c>
      <c r="EL38" s="62">
        <f t="shared" si="16"/>
        <v>0</v>
      </c>
      <c r="EM38" s="62">
        <f t="shared" si="16"/>
        <v>0</v>
      </c>
      <c r="EN38" s="62">
        <f t="shared" si="16"/>
        <v>0</v>
      </c>
      <c r="EO38" s="62">
        <f t="shared" si="16"/>
        <v>0</v>
      </c>
      <c r="EP38" s="62">
        <f t="shared" si="16"/>
        <v>0</v>
      </c>
      <c r="EQ38" s="62">
        <f t="shared" si="16"/>
        <v>0</v>
      </c>
      <c r="ER38" s="62">
        <f t="shared" si="16"/>
        <v>0</v>
      </c>
      <c r="ES38" s="62">
        <f t="shared" si="17"/>
        <v>0</v>
      </c>
      <c r="ET38" s="62">
        <f t="shared" si="17"/>
        <v>0</v>
      </c>
      <c r="EU38" s="62">
        <f t="shared" si="17"/>
        <v>0</v>
      </c>
      <c r="EV38" s="62">
        <f t="shared" si="17"/>
        <v>0</v>
      </c>
      <c r="EW38" s="62">
        <f t="shared" si="17"/>
        <v>0</v>
      </c>
      <c r="EX38" s="62">
        <f t="shared" si="17"/>
        <v>0</v>
      </c>
      <c r="EY38" s="62">
        <f t="shared" si="17"/>
        <v>0</v>
      </c>
      <c r="EZ38" s="62">
        <f t="shared" si="17"/>
        <v>0</v>
      </c>
      <c r="FA38" s="62">
        <f t="shared" si="17"/>
        <v>0</v>
      </c>
      <c r="FB38" s="62">
        <f t="shared" si="17"/>
        <v>0</v>
      </c>
      <c r="FC38" s="62">
        <f t="shared" si="17"/>
        <v>0</v>
      </c>
      <c r="FD38" s="62">
        <f t="shared" si="17"/>
        <v>0</v>
      </c>
      <c r="FE38" s="62">
        <f t="shared" si="17"/>
        <v>0</v>
      </c>
      <c r="FF38" s="62">
        <f t="shared" si="17"/>
        <v>0</v>
      </c>
      <c r="FG38" s="62">
        <f t="shared" si="17"/>
        <v>0</v>
      </c>
    </row>
    <row r="39" spans="1:163" x14ac:dyDescent="0.25">
      <c r="F39" s="101"/>
      <c r="G39" s="100"/>
      <c r="H39" s="100"/>
      <c r="I39" s="100"/>
      <c r="J39" s="100"/>
      <c r="K39" s="100"/>
      <c r="L39" s="100"/>
      <c r="M39" s="100"/>
      <c r="N39" s="100"/>
      <c r="O39" s="100"/>
      <c r="P39" s="100"/>
      <c r="Q39" s="100"/>
      <c r="R39" s="100"/>
      <c r="S39" s="100"/>
      <c r="T39" s="100"/>
      <c r="U39" s="100"/>
      <c r="V39" s="100"/>
      <c r="W39" s="100"/>
      <c r="X39" s="100"/>
      <c r="Y39" s="100"/>
      <c r="Z39" s="100"/>
      <c r="AA39" s="100"/>
      <c r="AB39" s="100"/>
      <c r="AC39" s="100"/>
      <c r="AD39" s="100"/>
      <c r="AE39" s="100"/>
      <c r="AF39" s="100"/>
      <c r="AG39" s="100"/>
      <c r="AH39" s="100"/>
      <c r="AI39" s="100"/>
      <c r="AJ39" s="100"/>
      <c r="AK39" s="27"/>
      <c r="AL39" s="27"/>
      <c r="AM39" s="103">
        <f t="shared" si="10"/>
        <v>0</v>
      </c>
      <c r="AN39" s="104">
        <f t="shared" si="10"/>
        <v>0</v>
      </c>
      <c r="AO39" s="104">
        <f t="shared" si="10"/>
        <v>0</v>
      </c>
      <c r="AP39" s="104">
        <f t="shared" si="10"/>
        <v>0</v>
      </c>
      <c r="AQ39" s="104">
        <f t="shared" si="10"/>
        <v>0</v>
      </c>
      <c r="AR39" s="104">
        <f t="shared" si="10"/>
        <v>0</v>
      </c>
      <c r="AS39" s="104">
        <f t="shared" si="10"/>
        <v>0</v>
      </c>
      <c r="AT39" s="104">
        <f t="shared" si="10"/>
        <v>0</v>
      </c>
      <c r="AU39" s="104">
        <f t="shared" si="10"/>
        <v>0</v>
      </c>
      <c r="AV39" s="104">
        <f t="shared" si="10"/>
        <v>0</v>
      </c>
      <c r="AW39" s="104">
        <f t="shared" si="10"/>
        <v>0</v>
      </c>
      <c r="AX39" s="104">
        <f t="shared" si="10"/>
        <v>0</v>
      </c>
      <c r="AY39" s="104">
        <f t="shared" si="10"/>
        <v>0</v>
      </c>
      <c r="AZ39" s="104">
        <f t="shared" si="10"/>
        <v>0</v>
      </c>
      <c r="BA39" s="104">
        <f t="shared" si="10"/>
        <v>0</v>
      </c>
      <c r="BB39" s="104">
        <f t="shared" si="10"/>
        <v>0</v>
      </c>
      <c r="BC39" s="104">
        <f t="shared" si="11"/>
        <v>0</v>
      </c>
      <c r="BD39" s="104">
        <f t="shared" si="11"/>
        <v>0</v>
      </c>
      <c r="BE39" s="104">
        <f t="shared" si="11"/>
        <v>0</v>
      </c>
      <c r="BF39" s="104">
        <f t="shared" si="11"/>
        <v>0</v>
      </c>
      <c r="BG39" s="104">
        <f t="shared" si="11"/>
        <v>0</v>
      </c>
      <c r="BH39" s="104">
        <f t="shared" si="11"/>
        <v>0</v>
      </c>
      <c r="BI39" s="104">
        <f t="shared" si="11"/>
        <v>0</v>
      </c>
      <c r="BJ39" s="104">
        <f t="shared" si="11"/>
        <v>0</v>
      </c>
      <c r="BK39" s="104">
        <f t="shared" si="11"/>
        <v>0</v>
      </c>
      <c r="BL39" s="104">
        <f t="shared" si="11"/>
        <v>0</v>
      </c>
      <c r="BM39" s="104">
        <f t="shared" si="11"/>
        <v>0</v>
      </c>
      <c r="BN39" s="104">
        <f t="shared" si="11"/>
        <v>0</v>
      </c>
      <c r="BO39" s="104">
        <f t="shared" si="11"/>
        <v>0</v>
      </c>
      <c r="BP39" s="104">
        <f t="shared" si="11"/>
        <v>0</v>
      </c>
      <c r="BQ39" s="105">
        <f t="shared" si="11"/>
        <v>0</v>
      </c>
      <c r="BR39" s="51">
        <f t="shared" si="20"/>
        <v>0</v>
      </c>
      <c r="BS39" s="52">
        <f t="shared" si="12"/>
        <v>0</v>
      </c>
      <c r="BT39" s="52">
        <f t="shared" si="12"/>
        <v>0</v>
      </c>
      <c r="BU39" s="52">
        <f t="shared" si="12"/>
        <v>0</v>
      </c>
      <c r="BV39" s="52">
        <f t="shared" si="12"/>
        <v>0</v>
      </c>
      <c r="BW39" s="52">
        <f t="shared" si="12"/>
        <v>0</v>
      </c>
      <c r="BX39" s="52">
        <f t="shared" si="12"/>
        <v>0</v>
      </c>
      <c r="BY39" s="52">
        <f t="shared" si="12"/>
        <v>0</v>
      </c>
      <c r="BZ39" s="52">
        <f t="shared" si="12"/>
        <v>0</v>
      </c>
      <c r="CA39" s="52">
        <f t="shared" si="12"/>
        <v>0</v>
      </c>
      <c r="CB39" s="52">
        <f t="shared" si="12"/>
        <v>0</v>
      </c>
      <c r="CC39" s="52">
        <f t="shared" si="12"/>
        <v>0</v>
      </c>
      <c r="CD39" s="52">
        <f t="shared" si="12"/>
        <v>0</v>
      </c>
      <c r="CE39" s="52">
        <f t="shared" si="12"/>
        <v>0</v>
      </c>
      <c r="CF39" s="52">
        <f t="shared" si="12"/>
        <v>0</v>
      </c>
      <c r="CG39" s="52">
        <f t="shared" si="12"/>
        <v>0</v>
      </c>
      <c r="CH39" s="52">
        <f t="shared" si="12"/>
        <v>0</v>
      </c>
      <c r="CI39" s="52">
        <f t="shared" si="13"/>
        <v>0</v>
      </c>
      <c r="CJ39" s="52">
        <f t="shared" si="13"/>
        <v>0</v>
      </c>
      <c r="CK39" s="52">
        <f t="shared" si="13"/>
        <v>0</v>
      </c>
      <c r="CL39" s="52">
        <f t="shared" si="13"/>
        <v>0</v>
      </c>
      <c r="CM39" s="52">
        <f t="shared" si="13"/>
        <v>0</v>
      </c>
      <c r="CN39" s="52">
        <f t="shared" si="13"/>
        <v>0</v>
      </c>
      <c r="CO39" s="52">
        <f t="shared" si="13"/>
        <v>0</v>
      </c>
      <c r="CP39" s="52">
        <f t="shared" si="13"/>
        <v>0</v>
      </c>
      <c r="CQ39" s="52">
        <f t="shared" si="13"/>
        <v>0</v>
      </c>
      <c r="CR39" s="52">
        <f t="shared" si="13"/>
        <v>0</v>
      </c>
      <c r="CS39" s="52">
        <f t="shared" si="13"/>
        <v>0</v>
      </c>
      <c r="CT39" s="52">
        <f t="shared" si="13"/>
        <v>0</v>
      </c>
      <c r="CU39" s="52">
        <f t="shared" si="13"/>
        <v>0</v>
      </c>
      <c r="CV39" s="52">
        <f t="shared" si="13"/>
        <v>0</v>
      </c>
      <c r="CW39" s="1">
        <f t="shared" si="19"/>
        <v>0</v>
      </c>
      <c r="CX39" s="86">
        <f t="shared" si="21"/>
        <v>0</v>
      </c>
      <c r="CY39" s="87">
        <f t="shared" si="14"/>
        <v>0</v>
      </c>
      <c r="CZ39" s="87">
        <f t="shared" si="14"/>
        <v>0</v>
      </c>
      <c r="DA39" s="87">
        <f t="shared" si="14"/>
        <v>0</v>
      </c>
      <c r="DB39" s="87">
        <f t="shared" si="14"/>
        <v>0</v>
      </c>
      <c r="DC39" s="87">
        <f t="shared" si="14"/>
        <v>0</v>
      </c>
      <c r="DD39" s="87">
        <f t="shared" si="14"/>
        <v>0</v>
      </c>
      <c r="DE39" s="87">
        <f t="shared" si="14"/>
        <v>0</v>
      </c>
      <c r="DF39" s="87">
        <f t="shared" si="14"/>
        <v>0</v>
      </c>
      <c r="DG39" s="87">
        <f t="shared" si="14"/>
        <v>0</v>
      </c>
      <c r="DH39" s="87">
        <f t="shared" si="14"/>
        <v>0</v>
      </c>
      <c r="DI39" s="87">
        <f t="shared" si="14"/>
        <v>0</v>
      </c>
      <c r="DJ39" s="87">
        <f t="shared" si="14"/>
        <v>0</v>
      </c>
      <c r="DK39" s="87">
        <f t="shared" si="14"/>
        <v>0</v>
      </c>
      <c r="DL39" s="87">
        <f t="shared" si="14"/>
        <v>0</v>
      </c>
      <c r="DM39" s="87">
        <f t="shared" si="14"/>
        <v>0</v>
      </c>
      <c r="DN39" s="87">
        <f t="shared" si="14"/>
        <v>0</v>
      </c>
      <c r="DO39" s="87">
        <f t="shared" si="15"/>
        <v>0</v>
      </c>
      <c r="DP39" s="87">
        <f t="shared" si="15"/>
        <v>0</v>
      </c>
      <c r="DQ39" s="87">
        <f t="shared" si="15"/>
        <v>0</v>
      </c>
      <c r="DR39" s="87">
        <f t="shared" si="15"/>
        <v>0</v>
      </c>
      <c r="DS39" s="87">
        <f t="shared" si="15"/>
        <v>0</v>
      </c>
      <c r="DT39" s="87">
        <f t="shared" si="15"/>
        <v>0</v>
      </c>
      <c r="DU39" s="87">
        <f t="shared" si="15"/>
        <v>0</v>
      </c>
      <c r="DV39" s="87">
        <f t="shared" si="15"/>
        <v>0</v>
      </c>
      <c r="DW39" s="87">
        <f t="shared" si="15"/>
        <v>0</v>
      </c>
      <c r="DX39" s="87">
        <f t="shared" si="15"/>
        <v>0</v>
      </c>
      <c r="DY39" s="87">
        <f t="shared" si="15"/>
        <v>0</v>
      </c>
      <c r="DZ39" s="87">
        <f t="shared" si="15"/>
        <v>0</v>
      </c>
      <c r="EA39" s="87">
        <f t="shared" si="15"/>
        <v>0</v>
      </c>
      <c r="EB39" s="96">
        <f t="shared" si="15"/>
        <v>0</v>
      </c>
      <c r="EC39" s="61">
        <f t="shared" si="16"/>
        <v>0</v>
      </c>
      <c r="ED39" s="62">
        <f t="shared" si="16"/>
        <v>0</v>
      </c>
      <c r="EE39" s="62">
        <f t="shared" si="16"/>
        <v>0</v>
      </c>
      <c r="EF39" s="62">
        <f t="shared" si="16"/>
        <v>0</v>
      </c>
      <c r="EG39" s="62">
        <f t="shared" si="16"/>
        <v>0</v>
      </c>
      <c r="EH39" s="62">
        <f t="shared" si="16"/>
        <v>0</v>
      </c>
      <c r="EI39" s="62">
        <f t="shared" si="16"/>
        <v>0</v>
      </c>
      <c r="EJ39" s="62">
        <f t="shared" si="16"/>
        <v>0</v>
      </c>
      <c r="EK39" s="62">
        <f t="shared" si="16"/>
        <v>0</v>
      </c>
      <c r="EL39" s="62">
        <f t="shared" si="16"/>
        <v>0</v>
      </c>
      <c r="EM39" s="62">
        <f t="shared" si="16"/>
        <v>0</v>
      </c>
      <c r="EN39" s="62">
        <f t="shared" si="16"/>
        <v>0</v>
      </c>
      <c r="EO39" s="62">
        <f t="shared" si="16"/>
        <v>0</v>
      </c>
      <c r="EP39" s="62">
        <f t="shared" si="16"/>
        <v>0</v>
      </c>
      <c r="EQ39" s="62">
        <f t="shared" si="16"/>
        <v>0</v>
      </c>
      <c r="ER39" s="62">
        <f t="shared" si="16"/>
        <v>0</v>
      </c>
      <c r="ES39" s="62">
        <f t="shared" si="17"/>
        <v>0</v>
      </c>
      <c r="ET39" s="62">
        <f t="shared" si="17"/>
        <v>0</v>
      </c>
      <c r="EU39" s="62">
        <f t="shared" si="17"/>
        <v>0</v>
      </c>
      <c r="EV39" s="62">
        <f t="shared" si="17"/>
        <v>0</v>
      </c>
      <c r="EW39" s="62">
        <f t="shared" si="17"/>
        <v>0</v>
      </c>
      <c r="EX39" s="62">
        <f t="shared" si="17"/>
        <v>0</v>
      </c>
      <c r="EY39" s="62">
        <f t="shared" si="17"/>
        <v>0</v>
      </c>
      <c r="EZ39" s="62">
        <f t="shared" si="17"/>
        <v>0</v>
      </c>
      <c r="FA39" s="62">
        <f t="shared" si="17"/>
        <v>0</v>
      </c>
      <c r="FB39" s="62">
        <f t="shared" si="17"/>
        <v>0</v>
      </c>
      <c r="FC39" s="62">
        <f t="shared" si="17"/>
        <v>0</v>
      </c>
      <c r="FD39" s="62">
        <f t="shared" si="17"/>
        <v>0</v>
      </c>
      <c r="FE39" s="62">
        <f t="shared" si="17"/>
        <v>0</v>
      </c>
      <c r="FF39" s="62">
        <f t="shared" si="17"/>
        <v>0</v>
      </c>
      <c r="FG39" s="62">
        <f t="shared" si="17"/>
        <v>0</v>
      </c>
    </row>
    <row r="40" spans="1:163" x14ac:dyDescent="0.25">
      <c r="F40" s="101"/>
      <c r="G40" s="100"/>
      <c r="H40" s="100"/>
      <c r="I40" s="100"/>
      <c r="J40" s="100"/>
      <c r="K40" s="100"/>
      <c r="L40" s="100"/>
      <c r="M40" s="100"/>
      <c r="N40" s="100"/>
      <c r="O40" s="100"/>
      <c r="P40" s="100"/>
      <c r="Q40" s="100"/>
      <c r="R40" s="100"/>
      <c r="S40" s="100"/>
      <c r="T40" s="100"/>
      <c r="U40" s="100"/>
      <c r="V40" s="100"/>
      <c r="W40" s="100"/>
      <c r="X40" s="100"/>
      <c r="Y40" s="100"/>
      <c r="Z40" s="100"/>
      <c r="AA40" s="100"/>
      <c r="AB40" s="100"/>
      <c r="AC40" s="100"/>
      <c r="AD40" s="100"/>
      <c r="AE40" s="100"/>
      <c r="AF40" s="100"/>
      <c r="AG40" s="100"/>
      <c r="AH40" s="100"/>
      <c r="AI40" s="100"/>
      <c r="AJ40" s="100"/>
      <c r="AK40" s="27"/>
      <c r="AL40" s="27"/>
      <c r="AM40" s="103">
        <f t="shared" si="10"/>
        <v>0</v>
      </c>
      <c r="AN40" s="104">
        <f t="shared" si="10"/>
        <v>0</v>
      </c>
      <c r="AO40" s="104">
        <f t="shared" si="10"/>
        <v>0</v>
      </c>
      <c r="AP40" s="104">
        <f t="shared" si="10"/>
        <v>0</v>
      </c>
      <c r="AQ40" s="104">
        <f t="shared" si="10"/>
        <v>0</v>
      </c>
      <c r="AR40" s="104">
        <f t="shared" si="10"/>
        <v>0</v>
      </c>
      <c r="AS40" s="104">
        <f t="shared" si="10"/>
        <v>0</v>
      </c>
      <c r="AT40" s="104">
        <f t="shared" si="10"/>
        <v>0</v>
      </c>
      <c r="AU40" s="104">
        <f t="shared" si="10"/>
        <v>0</v>
      </c>
      <c r="AV40" s="104">
        <f t="shared" si="10"/>
        <v>0</v>
      </c>
      <c r="AW40" s="104">
        <f t="shared" si="10"/>
        <v>0</v>
      </c>
      <c r="AX40" s="104">
        <f t="shared" si="10"/>
        <v>0</v>
      </c>
      <c r="AY40" s="104">
        <f t="shared" si="10"/>
        <v>0</v>
      </c>
      <c r="AZ40" s="104">
        <f t="shared" si="10"/>
        <v>0</v>
      </c>
      <c r="BA40" s="104">
        <f t="shared" si="10"/>
        <v>0</v>
      </c>
      <c r="BB40" s="104">
        <f t="shared" si="10"/>
        <v>0</v>
      </c>
      <c r="BC40" s="104">
        <f t="shared" si="11"/>
        <v>0</v>
      </c>
      <c r="BD40" s="104">
        <f t="shared" si="11"/>
        <v>0</v>
      </c>
      <c r="BE40" s="104">
        <f t="shared" si="11"/>
        <v>0</v>
      </c>
      <c r="BF40" s="104">
        <f t="shared" si="11"/>
        <v>0</v>
      </c>
      <c r="BG40" s="104">
        <f t="shared" si="11"/>
        <v>0</v>
      </c>
      <c r="BH40" s="104">
        <f t="shared" si="11"/>
        <v>0</v>
      </c>
      <c r="BI40" s="104">
        <f t="shared" si="11"/>
        <v>0</v>
      </c>
      <c r="BJ40" s="104">
        <f t="shared" si="11"/>
        <v>0</v>
      </c>
      <c r="BK40" s="104">
        <f t="shared" si="11"/>
        <v>0</v>
      </c>
      <c r="BL40" s="104">
        <f t="shared" si="11"/>
        <v>0</v>
      </c>
      <c r="BM40" s="104">
        <f t="shared" si="11"/>
        <v>0</v>
      </c>
      <c r="BN40" s="104">
        <f t="shared" si="11"/>
        <v>0</v>
      </c>
      <c r="BO40" s="104">
        <f t="shared" si="11"/>
        <v>0</v>
      </c>
      <c r="BP40" s="104">
        <f t="shared" si="11"/>
        <v>0</v>
      </c>
      <c r="BQ40" s="105">
        <f t="shared" si="11"/>
        <v>0</v>
      </c>
      <c r="BR40" s="51">
        <f t="shared" si="20"/>
        <v>0</v>
      </c>
      <c r="BS40" s="52">
        <f t="shared" si="12"/>
        <v>0</v>
      </c>
      <c r="BT40" s="52">
        <f t="shared" si="12"/>
        <v>0</v>
      </c>
      <c r="BU40" s="52">
        <f t="shared" si="12"/>
        <v>0</v>
      </c>
      <c r="BV40" s="52">
        <f t="shared" si="12"/>
        <v>0</v>
      </c>
      <c r="BW40" s="52">
        <f t="shared" si="12"/>
        <v>0</v>
      </c>
      <c r="BX40" s="52">
        <f t="shared" si="12"/>
        <v>0</v>
      </c>
      <c r="BY40" s="52">
        <f t="shared" si="12"/>
        <v>0</v>
      </c>
      <c r="BZ40" s="52">
        <f t="shared" si="12"/>
        <v>0</v>
      </c>
      <c r="CA40" s="52">
        <f t="shared" si="12"/>
        <v>0</v>
      </c>
      <c r="CB40" s="52">
        <f t="shared" si="12"/>
        <v>0</v>
      </c>
      <c r="CC40" s="52">
        <f t="shared" si="12"/>
        <v>0</v>
      </c>
      <c r="CD40" s="52">
        <f t="shared" si="12"/>
        <v>0</v>
      </c>
      <c r="CE40" s="52">
        <f t="shared" si="12"/>
        <v>0</v>
      </c>
      <c r="CF40" s="52">
        <f t="shared" si="12"/>
        <v>0</v>
      </c>
      <c r="CG40" s="52">
        <f t="shared" si="12"/>
        <v>0</v>
      </c>
      <c r="CH40" s="52">
        <f t="shared" si="12"/>
        <v>0</v>
      </c>
      <c r="CI40" s="52">
        <f t="shared" si="13"/>
        <v>0</v>
      </c>
      <c r="CJ40" s="52">
        <f t="shared" si="13"/>
        <v>0</v>
      </c>
      <c r="CK40" s="52">
        <f t="shared" si="13"/>
        <v>0</v>
      </c>
      <c r="CL40" s="52">
        <f t="shared" si="13"/>
        <v>0</v>
      </c>
      <c r="CM40" s="52">
        <f t="shared" si="13"/>
        <v>0</v>
      </c>
      <c r="CN40" s="52">
        <f t="shared" si="13"/>
        <v>0</v>
      </c>
      <c r="CO40" s="52">
        <f t="shared" si="13"/>
        <v>0</v>
      </c>
      <c r="CP40" s="52">
        <f t="shared" si="13"/>
        <v>0</v>
      </c>
      <c r="CQ40" s="52">
        <f t="shared" si="13"/>
        <v>0</v>
      </c>
      <c r="CR40" s="52">
        <f t="shared" si="13"/>
        <v>0</v>
      </c>
      <c r="CS40" s="52">
        <f t="shared" si="13"/>
        <v>0</v>
      </c>
      <c r="CT40" s="52">
        <f t="shared" si="13"/>
        <v>0</v>
      </c>
      <c r="CU40" s="52">
        <f t="shared" si="13"/>
        <v>0</v>
      </c>
      <c r="CV40" s="52">
        <f t="shared" si="13"/>
        <v>0</v>
      </c>
      <c r="CW40" s="1">
        <f t="shared" si="19"/>
        <v>0</v>
      </c>
      <c r="CX40" s="86">
        <f t="shared" si="21"/>
        <v>0</v>
      </c>
      <c r="CY40" s="87">
        <f t="shared" si="14"/>
        <v>0</v>
      </c>
      <c r="CZ40" s="87">
        <f t="shared" si="14"/>
        <v>0</v>
      </c>
      <c r="DA40" s="87">
        <f t="shared" si="14"/>
        <v>0</v>
      </c>
      <c r="DB40" s="87">
        <f t="shared" si="14"/>
        <v>0</v>
      </c>
      <c r="DC40" s="87">
        <f t="shared" si="14"/>
        <v>0</v>
      </c>
      <c r="DD40" s="87">
        <f t="shared" si="14"/>
        <v>0</v>
      </c>
      <c r="DE40" s="87">
        <f t="shared" si="14"/>
        <v>0</v>
      </c>
      <c r="DF40" s="87">
        <f t="shared" si="14"/>
        <v>0</v>
      </c>
      <c r="DG40" s="87">
        <f t="shared" si="14"/>
        <v>0</v>
      </c>
      <c r="DH40" s="87">
        <f t="shared" si="14"/>
        <v>0</v>
      </c>
      <c r="DI40" s="87">
        <f t="shared" si="14"/>
        <v>0</v>
      </c>
      <c r="DJ40" s="87">
        <f t="shared" si="14"/>
        <v>0</v>
      </c>
      <c r="DK40" s="87">
        <f t="shared" si="14"/>
        <v>0</v>
      </c>
      <c r="DL40" s="87">
        <f t="shared" si="14"/>
        <v>0</v>
      </c>
      <c r="DM40" s="87">
        <f t="shared" si="14"/>
        <v>0</v>
      </c>
      <c r="DN40" s="87">
        <f t="shared" si="14"/>
        <v>0</v>
      </c>
      <c r="DO40" s="87">
        <f t="shared" si="15"/>
        <v>0</v>
      </c>
      <c r="DP40" s="87">
        <f t="shared" si="15"/>
        <v>0</v>
      </c>
      <c r="DQ40" s="87">
        <f t="shared" si="15"/>
        <v>0</v>
      </c>
      <c r="DR40" s="87">
        <f t="shared" si="15"/>
        <v>0</v>
      </c>
      <c r="DS40" s="87">
        <f t="shared" si="15"/>
        <v>0</v>
      </c>
      <c r="DT40" s="87">
        <f t="shared" si="15"/>
        <v>0</v>
      </c>
      <c r="DU40" s="87">
        <f t="shared" si="15"/>
        <v>0</v>
      </c>
      <c r="DV40" s="87">
        <f t="shared" si="15"/>
        <v>0</v>
      </c>
      <c r="DW40" s="87">
        <f t="shared" si="15"/>
        <v>0</v>
      </c>
      <c r="DX40" s="87">
        <f t="shared" si="15"/>
        <v>0</v>
      </c>
      <c r="DY40" s="87">
        <f t="shared" si="15"/>
        <v>0</v>
      </c>
      <c r="DZ40" s="87">
        <f t="shared" si="15"/>
        <v>0</v>
      </c>
      <c r="EA40" s="87">
        <f t="shared" si="15"/>
        <v>0</v>
      </c>
      <c r="EB40" s="96">
        <f t="shared" si="15"/>
        <v>0</v>
      </c>
      <c r="EC40" s="61">
        <f t="shared" si="16"/>
        <v>0</v>
      </c>
      <c r="ED40" s="62">
        <f t="shared" si="16"/>
        <v>0</v>
      </c>
      <c r="EE40" s="62">
        <f t="shared" si="16"/>
        <v>0</v>
      </c>
      <c r="EF40" s="62">
        <f t="shared" si="16"/>
        <v>0</v>
      </c>
      <c r="EG40" s="62">
        <f t="shared" si="16"/>
        <v>0</v>
      </c>
      <c r="EH40" s="62">
        <f t="shared" si="16"/>
        <v>0</v>
      </c>
      <c r="EI40" s="62">
        <f t="shared" si="16"/>
        <v>0</v>
      </c>
      <c r="EJ40" s="62">
        <f t="shared" si="16"/>
        <v>0</v>
      </c>
      <c r="EK40" s="62">
        <f t="shared" si="16"/>
        <v>0</v>
      </c>
      <c r="EL40" s="62">
        <f t="shared" si="16"/>
        <v>0</v>
      </c>
      <c r="EM40" s="62">
        <f t="shared" si="16"/>
        <v>0</v>
      </c>
      <c r="EN40" s="62">
        <f t="shared" si="16"/>
        <v>0</v>
      </c>
      <c r="EO40" s="62">
        <f t="shared" si="16"/>
        <v>0</v>
      </c>
      <c r="EP40" s="62">
        <f t="shared" si="16"/>
        <v>0</v>
      </c>
      <c r="EQ40" s="62">
        <f t="shared" si="16"/>
        <v>0</v>
      </c>
      <c r="ER40" s="62">
        <f t="shared" si="16"/>
        <v>0</v>
      </c>
      <c r="ES40" s="62">
        <f t="shared" si="17"/>
        <v>0</v>
      </c>
      <c r="ET40" s="62">
        <f t="shared" si="17"/>
        <v>0</v>
      </c>
      <c r="EU40" s="62">
        <f t="shared" si="17"/>
        <v>0</v>
      </c>
      <c r="EV40" s="62">
        <f t="shared" si="17"/>
        <v>0</v>
      </c>
      <c r="EW40" s="62">
        <f t="shared" si="17"/>
        <v>0</v>
      </c>
      <c r="EX40" s="62">
        <f t="shared" si="17"/>
        <v>0</v>
      </c>
      <c r="EY40" s="62">
        <f t="shared" si="17"/>
        <v>0</v>
      </c>
      <c r="EZ40" s="62">
        <f t="shared" si="17"/>
        <v>0</v>
      </c>
      <c r="FA40" s="62">
        <f t="shared" si="17"/>
        <v>0</v>
      </c>
      <c r="FB40" s="62">
        <f t="shared" si="17"/>
        <v>0</v>
      </c>
      <c r="FC40" s="62">
        <f t="shared" si="17"/>
        <v>0</v>
      </c>
      <c r="FD40" s="62">
        <f t="shared" si="17"/>
        <v>0</v>
      </c>
      <c r="FE40" s="62">
        <f t="shared" si="17"/>
        <v>0</v>
      </c>
      <c r="FF40" s="62">
        <f t="shared" si="17"/>
        <v>0</v>
      </c>
      <c r="FG40" s="62">
        <f t="shared" si="17"/>
        <v>0</v>
      </c>
    </row>
    <row r="41" spans="1:163" ht="15.75" customHeight="1" x14ac:dyDescent="0.25">
      <c r="A41" s="13"/>
      <c r="B41" s="13"/>
      <c r="C41" s="13"/>
      <c r="D41" s="13"/>
      <c r="E41" s="13"/>
      <c r="F41" s="63"/>
      <c r="G41" s="64"/>
      <c r="H41" s="64"/>
      <c r="I41" s="64"/>
      <c r="J41" s="64"/>
      <c r="K41" s="64"/>
      <c r="L41" s="64"/>
      <c r="M41" s="64"/>
      <c r="N41" s="64"/>
      <c r="O41" s="64"/>
      <c r="P41" s="64"/>
      <c r="Q41" s="64"/>
      <c r="R41" s="64"/>
      <c r="S41" s="64"/>
      <c r="T41" s="64"/>
      <c r="U41" s="64"/>
      <c r="V41" s="64"/>
      <c r="W41" s="64"/>
      <c r="X41" s="64"/>
      <c r="Y41" s="64"/>
      <c r="Z41" s="64"/>
      <c r="AA41" s="64"/>
      <c r="AB41" s="64"/>
      <c r="AC41" s="64"/>
      <c r="AD41" s="64"/>
      <c r="AE41" s="64"/>
      <c r="AF41" s="64"/>
      <c r="AG41" s="64"/>
      <c r="AH41" s="64"/>
      <c r="AI41" s="64"/>
      <c r="AJ41" s="64"/>
      <c r="AK41" s="82"/>
      <c r="AL41" s="82"/>
      <c r="AM41" s="76">
        <f t="shared" si="10"/>
        <v>0</v>
      </c>
      <c r="AN41" s="77">
        <f t="shared" si="10"/>
        <v>0</v>
      </c>
      <c r="AO41" s="77">
        <f t="shared" si="10"/>
        <v>0</v>
      </c>
      <c r="AP41" s="77">
        <f t="shared" si="10"/>
        <v>0</v>
      </c>
      <c r="AQ41" s="77">
        <f t="shared" si="10"/>
        <v>0</v>
      </c>
      <c r="AR41" s="77">
        <f t="shared" si="10"/>
        <v>0</v>
      </c>
      <c r="AS41" s="77">
        <f t="shared" si="10"/>
        <v>0</v>
      </c>
      <c r="AT41" s="77">
        <f t="shared" si="10"/>
        <v>0</v>
      </c>
      <c r="AU41" s="77">
        <f t="shared" si="10"/>
        <v>0</v>
      </c>
      <c r="AV41" s="77">
        <f t="shared" si="10"/>
        <v>0</v>
      </c>
      <c r="AW41" s="77">
        <f t="shared" si="10"/>
        <v>0</v>
      </c>
      <c r="AX41" s="77">
        <f t="shared" si="10"/>
        <v>0</v>
      </c>
      <c r="AY41" s="77">
        <f t="shared" si="10"/>
        <v>0</v>
      </c>
      <c r="AZ41" s="77">
        <f t="shared" si="10"/>
        <v>0</v>
      </c>
      <c r="BA41" s="77">
        <f t="shared" si="10"/>
        <v>0</v>
      </c>
      <c r="BB41" s="77">
        <f t="shared" si="10"/>
        <v>0</v>
      </c>
      <c r="BC41" s="77">
        <f t="shared" si="11"/>
        <v>0</v>
      </c>
      <c r="BD41" s="77">
        <f t="shared" si="11"/>
        <v>0</v>
      </c>
      <c r="BE41" s="77">
        <f t="shared" si="11"/>
        <v>0</v>
      </c>
      <c r="BF41" s="77">
        <f t="shared" si="11"/>
        <v>0</v>
      </c>
      <c r="BG41" s="77">
        <f t="shared" si="11"/>
        <v>0</v>
      </c>
      <c r="BH41" s="77">
        <f t="shared" si="11"/>
        <v>0</v>
      </c>
      <c r="BI41" s="77">
        <f t="shared" si="11"/>
        <v>0</v>
      </c>
      <c r="BJ41" s="77">
        <f t="shared" si="11"/>
        <v>0</v>
      </c>
      <c r="BK41" s="77">
        <f t="shared" si="11"/>
        <v>0</v>
      </c>
      <c r="BL41" s="77">
        <f t="shared" si="11"/>
        <v>0</v>
      </c>
      <c r="BM41" s="77">
        <f t="shared" si="11"/>
        <v>0</v>
      </c>
      <c r="BN41" s="77">
        <f t="shared" si="11"/>
        <v>0</v>
      </c>
      <c r="BO41" s="77">
        <f t="shared" si="11"/>
        <v>0</v>
      </c>
      <c r="BP41" s="77">
        <f t="shared" si="11"/>
        <v>0</v>
      </c>
      <c r="BQ41" s="78">
        <f t="shared" si="11"/>
        <v>0</v>
      </c>
      <c r="BR41" s="81">
        <f t="shared" si="20"/>
        <v>0</v>
      </c>
      <c r="BS41" s="84">
        <f t="shared" si="12"/>
        <v>0</v>
      </c>
      <c r="BT41" s="84">
        <f t="shared" si="12"/>
        <v>0</v>
      </c>
      <c r="BU41" s="84">
        <f t="shared" si="12"/>
        <v>0</v>
      </c>
      <c r="BV41" s="84">
        <f t="shared" si="12"/>
        <v>0</v>
      </c>
      <c r="BW41" s="84">
        <f t="shared" si="12"/>
        <v>0</v>
      </c>
      <c r="BX41" s="84">
        <f t="shared" si="12"/>
        <v>0</v>
      </c>
      <c r="BY41" s="84">
        <f t="shared" si="12"/>
        <v>0</v>
      </c>
      <c r="BZ41" s="84">
        <f t="shared" si="12"/>
        <v>0</v>
      </c>
      <c r="CA41" s="84">
        <f t="shared" si="12"/>
        <v>0</v>
      </c>
      <c r="CB41" s="84">
        <f t="shared" si="12"/>
        <v>0</v>
      </c>
      <c r="CC41" s="84">
        <f t="shared" si="12"/>
        <v>0</v>
      </c>
      <c r="CD41" s="84">
        <f t="shared" si="12"/>
        <v>0</v>
      </c>
      <c r="CE41" s="84">
        <f t="shared" si="12"/>
        <v>0</v>
      </c>
      <c r="CF41" s="84">
        <f t="shared" si="12"/>
        <v>0</v>
      </c>
      <c r="CG41" s="84">
        <f t="shared" si="12"/>
        <v>0</v>
      </c>
      <c r="CH41" s="84">
        <f t="shared" si="12"/>
        <v>0</v>
      </c>
      <c r="CI41" s="84">
        <f t="shared" si="13"/>
        <v>0</v>
      </c>
      <c r="CJ41" s="84">
        <f t="shared" si="13"/>
        <v>0</v>
      </c>
      <c r="CK41" s="84">
        <f t="shared" si="13"/>
        <v>0</v>
      </c>
      <c r="CL41" s="84">
        <f t="shared" si="13"/>
        <v>0</v>
      </c>
      <c r="CM41" s="84">
        <f t="shared" si="13"/>
        <v>0</v>
      </c>
      <c r="CN41" s="84">
        <f t="shared" si="13"/>
        <v>0</v>
      </c>
      <c r="CO41" s="84">
        <f t="shared" si="13"/>
        <v>0</v>
      </c>
      <c r="CP41" s="84">
        <f t="shared" si="13"/>
        <v>0</v>
      </c>
      <c r="CQ41" s="84">
        <f t="shared" si="13"/>
        <v>0</v>
      </c>
      <c r="CR41" s="84">
        <f t="shared" si="13"/>
        <v>0</v>
      </c>
      <c r="CS41" s="84">
        <f t="shared" si="13"/>
        <v>0</v>
      </c>
      <c r="CT41" s="84">
        <f t="shared" si="13"/>
        <v>0</v>
      </c>
      <c r="CU41" s="84">
        <f t="shared" si="13"/>
        <v>0</v>
      </c>
      <c r="CV41" s="84">
        <f t="shared" si="13"/>
        <v>0</v>
      </c>
      <c r="CW41" s="13">
        <f t="shared" si="19"/>
        <v>0</v>
      </c>
      <c r="CX41" s="41">
        <f t="shared" si="21"/>
        <v>0</v>
      </c>
      <c r="CY41" s="42">
        <f t="shared" si="14"/>
        <v>0</v>
      </c>
      <c r="CZ41" s="42">
        <f t="shared" si="14"/>
        <v>0</v>
      </c>
      <c r="DA41" s="42">
        <f t="shared" si="14"/>
        <v>0</v>
      </c>
      <c r="DB41" s="42">
        <f t="shared" si="14"/>
        <v>0</v>
      </c>
      <c r="DC41" s="42">
        <f t="shared" si="14"/>
        <v>0</v>
      </c>
      <c r="DD41" s="42">
        <f t="shared" si="14"/>
        <v>0</v>
      </c>
      <c r="DE41" s="42">
        <f t="shared" si="14"/>
        <v>0</v>
      </c>
      <c r="DF41" s="42">
        <f t="shared" si="14"/>
        <v>0</v>
      </c>
      <c r="DG41" s="42">
        <f t="shared" si="14"/>
        <v>0</v>
      </c>
      <c r="DH41" s="42">
        <f t="shared" si="14"/>
        <v>0</v>
      </c>
      <c r="DI41" s="42">
        <f t="shared" si="14"/>
        <v>0</v>
      </c>
      <c r="DJ41" s="42">
        <f t="shared" si="14"/>
        <v>0</v>
      </c>
      <c r="DK41" s="42">
        <f t="shared" si="14"/>
        <v>0</v>
      </c>
      <c r="DL41" s="42">
        <f t="shared" si="14"/>
        <v>0</v>
      </c>
      <c r="DM41" s="42">
        <f t="shared" si="14"/>
        <v>0</v>
      </c>
      <c r="DN41" s="42">
        <f t="shared" si="14"/>
        <v>0</v>
      </c>
      <c r="DO41" s="42">
        <f t="shared" si="15"/>
        <v>0</v>
      </c>
      <c r="DP41" s="42">
        <f t="shared" si="15"/>
        <v>0</v>
      </c>
      <c r="DQ41" s="42">
        <f t="shared" si="15"/>
        <v>0</v>
      </c>
      <c r="DR41" s="42">
        <f t="shared" si="15"/>
        <v>0</v>
      </c>
      <c r="DS41" s="42">
        <f t="shared" si="15"/>
        <v>0</v>
      </c>
      <c r="DT41" s="42">
        <f t="shared" si="15"/>
        <v>0</v>
      </c>
      <c r="DU41" s="42">
        <f t="shared" si="15"/>
        <v>0</v>
      </c>
      <c r="DV41" s="42">
        <f t="shared" si="15"/>
        <v>0</v>
      </c>
      <c r="DW41" s="42">
        <f t="shared" si="15"/>
        <v>0</v>
      </c>
      <c r="DX41" s="42">
        <f t="shared" si="15"/>
        <v>0</v>
      </c>
      <c r="DY41" s="42">
        <f t="shared" si="15"/>
        <v>0</v>
      </c>
      <c r="DZ41" s="42">
        <f t="shared" si="15"/>
        <v>0</v>
      </c>
      <c r="EA41" s="42">
        <f t="shared" si="15"/>
        <v>0</v>
      </c>
      <c r="EB41" s="95">
        <f t="shared" si="15"/>
        <v>0</v>
      </c>
      <c r="EC41" s="57">
        <f t="shared" si="16"/>
        <v>0</v>
      </c>
      <c r="ED41" s="58">
        <f t="shared" si="16"/>
        <v>0</v>
      </c>
      <c r="EE41" s="58">
        <f t="shared" si="16"/>
        <v>0</v>
      </c>
      <c r="EF41" s="58">
        <f t="shared" si="16"/>
        <v>0</v>
      </c>
      <c r="EG41" s="58">
        <f t="shared" si="16"/>
        <v>0</v>
      </c>
      <c r="EH41" s="58">
        <f t="shared" si="16"/>
        <v>0</v>
      </c>
      <c r="EI41" s="58">
        <f t="shared" si="16"/>
        <v>0</v>
      </c>
      <c r="EJ41" s="58">
        <f t="shared" si="16"/>
        <v>0</v>
      </c>
      <c r="EK41" s="58">
        <f t="shared" si="16"/>
        <v>0</v>
      </c>
      <c r="EL41" s="58">
        <f t="shared" si="16"/>
        <v>0</v>
      </c>
      <c r="EM41" s="58">
        <f t="shared" si="16"/>
        <v>0</v>
      </c>
      <c r="EN41" s="58">
        <f t="shared" si="16"/>
        <v>0</v>
      </c>
      <c r="EO41" s="58">
        <f t="shared" si="16"/>
        <v>0</v>
      </c>
      <c r="EP41" s="58">
        <f t="shared" si="16"/>
        <v>0</v>
      </c>
      <c r="EQ41" s="58">
        <f t="shared" si="16"/>
        <v>0</v>
      </c>
      <c r="ER41" s="58">
        <f t="shared" si="16"/>
        <v>0</v>
      </c>
      <c r="ES41" s="58">
        <f t="shared" si="17"/>
        <v>0</v>
      </c>
      <c r="ET41" s="58">
        <f t="shared" si="17"/>
        <v>0</v>
      </c>
      <c r="EU41" s="58">
        <f t="shared" si="17"/>
        <v>0</v>
      </c>
      <c r="EV41" s="58">
        <f t="shared" si="17"/>
        <v>0</v>
      </c>
      <c r="EW41" s="58">
        <f t="shared" si="17"/>
        <v>0</v>
      </c>
      <c r="EX41" s="58">
        <f t="shared" si="17"/>
        <v>0</v>
      </c>
      <c r="EY41" s="58">
        <f t="shared" si="17"/>
        <v>0</v>
      </c>
      <c r="EZ41" s="58">
        <f t="shared" si="17"/>
        <v>0</v>
      </c>
      <c r="FA41" s="58">
        <f t="shared" si="17"/>
        <v>0</v>
      </c>
      <c r="FB41" s="58">
        <f t="shared" si="17"/>
        <v>0</v>
      </c>
      <c r="FC41" s="58">
        <f t="shared" si="17"/>
        <v>0</v>
      </c>
      <c r="FD41" s="58">
        <f t="shared" si="17"/>
        <v>0</v>
      </c>
      <c r="FE41" s="58">
        <f t="shared" si="17"/>
        <v>0</v>
      </c>
      <c r="FF41" s="58">
        <f t="shared" si="17"/>
        <v>0</v>
      </c>
      <c r="FG41" s="58">
        <f t="shared" si="17"/>
        <v>0</v>
      </c>
    </row>
    <row r="42" spans="1:163" x14ac:dyDescent="0.25">
      <c r="A42" s="1"/>
      <c r="B42" s="1"/>
      <c r="C42" s="1"/>
      <c r="D42" s="1"/>
      <c r="E42" s="1" t="s">
        <v>32</v>
      </c>
      <c r="F42" s="101">
        <f>SUM(F31:F41)</f>
        <v>159437.8161755371</v>
      </c>
      <c r="G42" s="100">
        <f t="shared" ref="G42:AJ42" si="22">SUM(G31:G41)</f>
        <v>160881.15486060648</v>
      </c>
      <c r="H42" s="100">
        <f t="shared" si="22"/>
        <v>160867.35862177119</v>
      </c>
      <c r="I42" s="100">
        <f t="shared" si="22"/>
        <v>160529.29139227423</v>
      </c>
      <c r="J42" s="100">
        <f t="shared" si="22"/>
        <v>159784.28441613066</v>
      </c>
      <c r="K42" s="100">
        <f t="shared" si="22"/>
        <v>159784.19889932006</v>
      </c>
      <c r="L42" s="100">
        <f t="shared" si="22"/>
        <v>159781.6638727604</v>
      </c>
      <c r="M42" s="100">
        <f t="shared" si="22"/>
        <v>159350.92082627941</v>
      </c>
      <c r="N42" s="100">
        <f t="shared" si="22"/>
        <v>159354.65451426851</v>
      </c>
      <c r="O42" s="100">
        <f t="shared" si="22"/>
        <v>152435.4444824325</v>
      </c>
      <c r="P42" s="100">
        <f t="shared" si="22"/>
        <v>152221.66907312948</v>
      </c>
      <c r="Q42" s="100">
        <f t="shared" si="22"/>
        <v>22087.189205934086</v>
      </c>
      <c r="R42" s="100">
        <f t="shared" si="22"/>
        <v>2625.6768911701947</v>
      </c>
      <c r="S42" s="100">
        <f t="shared" si="22"/>
        <v>2625.6768911701947</v>
      </c>
      <c r="T42" s="100">
        <f t="shared" si="22"/>
        <v>2580.5421789854649</v>
      </c>
      <c r="U42" s="100">
        <f t="shared" si="22"/>
        <v>2585.4222534880259</v>
      </c>
      <c r="V42" s="100">
        <f t="shared" si="22"/>
        <v>2579.8704979555728</v>
      </c>
      <c r="W42" s="100">
        <f t="shared" si="22"/>
        <v>2579.8704979555728</v>
      </c>
      <c r="X42" s="100">
        <f t="shared" si="22"/>
        <v>2482.7274527293725</v>
      </c>
      <c r="Y42" s="100">
        <f t="shared" si="22"/>
        <v>2465.3614727415365</v>
      </c>
      <c r="Z42" s="100">
        <f t="shared" si="22"/>
        <v>2450.4180964105158</v>
      </c>
      <c r="AA42" s="100">
        <f t="shared" si="22"/>
        <v>927.73497512506094</v>
      </c>
      <c r="AB42" s="100">
        <f t="shared" si="22"/>
        <v>6809.648982226573</v>
      </c>
      <c r="AC42" s="100">
        <f t="shared" si="22"/>
        <v>6796.0499622962443</v>
      </c>
      <c r="AD42" s="100">
        <f t="shared" si="22"/>
        <v>6732.1916821444738</v>
      </c>
      <c r="AE42" s="100">
        <f t="shared" si="22"/>
        <v>6727.9219221613976</v>
      </c>
      <c r="AF42" s="100">
        <f t="shared" si="22"/>
        <v>6726.5837273028301</v>
      </c>
      <c r="AG42" s="100">
        <f t="shared" si="22"/>
        <v>6219.9910842735499</v>
      </c>
      <c r="AH42" s="100">
        <f t="shared" si="22"/>
        <v>6212.65130032873</v>
      </c>
      <c r="AI42" s="100">
        <f t="shared" si="22"/>
        <v>6212.65130032873</v>
      </c>
      <c r="AJ42" s="100">
        <f t="shared" si="22"/>
        <v>6212.65130032873</v>
      </c>
      <c r="AK42" s="1"/>
      <c r="AL42" s="1"/>
      <c r="AM42" s="50">
        <f t="shared" ref="AM42:BP42" si="23">SUM(AM31:AM41)</f>
        <v>13510.916714789864</v>
      </c>
      <c r="AN42" s="99">
        <f t="shared" si="23"/>
        <v>13632.386501521649</v>
      </c>
      <c r="AO42" s="99">
        <f t="shared" si="23"/>
        <v>13629.861789814788</v>
      </c>
      <c r="AP42" s="99">
        <f t="shared" si="23"/>
        <v>13600.710763778734</v>
      </c>
      <c r="AQ42" s="99">
        <f t="shared" si="23"/>
        <v>13537.150011806518</v>
      </c>
      <c r="AR42" s="99">
        <f t="shared" si="23"/>
        <v>13537.134362230183</v>
      </c>
      <c r="AS42" s="99">
        <f t="shared" si="23"/>
        <v>13536.670452369763</v>
      </c>
      <c r="AT42" s="99">
        <f t="shared" si="23"/>
        <v>13500.186516332824</v>
      </c>
      <c r="AU42" s="99">
        <f t="shared" si="23"/>
        <v>13500.869781234827</v>
      </c>
      <c r="AV42" s="99">
        <f t="shared" si="23"/>
        <v>12914.812691538316</v>
      </c>
      <c r="AW42" s="99">
        <f t="shared" si="23"/>
        <v>12896.705914370352</v>
      </c>
      <c r="AX42" s="99">
        <f t="shared" si="23"/>
        <v>1874.3154696189022</v>
      </c>
      <c r="AY42" s="99">
        <f t="shared" si="23"/>
        <v>225.9253765584007</v>
      </c>
      <c r="AZ42" s="99">
        <f t="shared" si="23"/>
        <v>225.9253765584007</v>
      </c>
      <c r="BA42" s="99">
        <f t="shared" si="23"/>
        <v>222.10246643635409</v>
      </c>
      <c r="BB42" s="99">
        <f t="shared" si="23"/>
        <v>222.99552007032278</v>
      </c>
      <c r="BC42" s="99">
        <f t="shared" si="23"/>
        <v>221.97954880788384</v>
      </c>
      <c r="BD42" s="99">
        <f t="shared" si="23"/>
        <v>221.97954880788384</v>
      </c>
      <c r="BE42" s="99">
        <f t="shared" si="23"/>
        <v>213.75153287722469</v>
      </c>
      <c r="BF42" s="99">
        <f t="shared" si="23"/>
        <v>211.52813272974095</v>
      </c>
      <c r="BG42" s="99">
        <f t="shared" si="23"/>
        <v>210.69975345148364</v>
      </c>
      <c r="BH42" s="99">
        <f t="shared" si="23"/>
        <v>81.728493078605595</v>
      </c>
      <c r="BI42" s="99">
        <f t="shared" si="23"/>
        <v>579.37049360651781</v>
      </c>
      <c r="BJ42" s="99">
        <f t="shared" si="23"/>
        <v>577.81523054978311</v>
      </c>
      <c r="BK42" s="99">
        <f t="shared" si="23"/>
        <v>572.40643422092819</v>
      </c>
      <c r="BL42" s="99">
        <f t="shared" si="23"/>
        <v>571.62506814402525</v>
      </c>
      <c r="BM42" s="99">
        <f t="shared" si="23"/>
        <v>571.38017848490733</v>
      </c>
      <c r="BN42" s="99">
        <f t="shared" si="23"/>
        <v>528.47178162032731</v>
      </c>
      <c r="BO42" s="99">
        <f t="shared" si="23"/>
        <v>527.12860115842534</v>
      </c>
      <c r="BP42" s="99">
        <f t="shared" si="23"/>
        <v>527.12860115842534</v>
      </c>
      <c r="BQ42" s="99">
        <f>SUM(BQ31:BQ41)</f>
        <v>527.12860115842534</v>
      </c>
      <c r="BR42" s="51">
        <f t="shared" ref="BR42:CV42" si="24">SUM(BR31:BR41)</f>
        <v>596297.43249650882</v>
      </c>
      <c r="BS42" s="52">
        <f t="shared" si="24"/>
        <v>601695.51917866827</v>
      </c>
      <c r="BT42" s="52">
        <f t="shared" si="24"/>
        <v>601643.92124542431</v>
      </c>
      <c r="BU42" s="52">
        <f t="shared" si="24"/>
        <v>600379.54980710568</v>
      </c>
      <c r="BV42" s="52">
        <f t="shared" si="24"/>
        <v>597593.22371632862</v>
      </c>
      <c r="BW42" s="52">
        <f t="shared" si="24"/>
        <v>597592.90388345707</v>
      </c>
      <c r="BX42" s="52">
        <f t="shared" si="24"/>
        <v>597583.42288412387</v>
      </c>
      <c r="BY42" s="52">
        <f t="shared" si="24"/>
        <v>595972.44389028498</v>
      </c>
      <c r="BZ42" s="52">
        <f t="shared" si="24"/>
        <v>595986.40788336424</v>
      </c>
      <c r="CA42" s="52">
        <f t="shared" si="24"/>
        <v>570108.56236429757</v>
      </c>
      <c r="CB42" s="52">
        <f t="shared" si="24"/>
        <v>569309.0423335043</v>
      </c>
      <c r="CC42" s="52">
        <f t="shared" si="24"/>
        <v>82606.087630193491</v>
      </c>
      <c r="CD42" s="52">
        <f t="shared" si="24"/>
        <v>9820.0315729765298</v>
      </c>
      <c r="CE42" s="52">
        <f t="shared" si="24"/>
        <v>9820.0315729765298</v>
      </c>
      <c r="CF42" s="52">
        <f t="shared" si="24"/>
        <v>9651.2277494056398</v>
      </c>
      <c r="CG42" s="52">
        <f t="shared" si="24"/>
        <v>9669.4792280452184</v>
      </c>
      <c r="CH42" s="52">
        <f t="shared" si="24"/>
        <v>9648.7156623538431</v>
      </c>
      <c r="CI42" s="52">
        <f t="shared" si="24"/>
        <v>9648.7156623538431</v>
      </c>
      <c r="CJ42" s="52">
        <f t="shared" si="24"/>
        <v>9285.4006732078542</v>
      </c>
      <c r="CK42" s="52">
        <f t="shared" si="24"/>
        <v>9220.4519080533464</v>
      </c>
      <c r="CL42" s="52">
        <f t="shared" si="24"/>
        <v>9164.5636805753293</v>
      </c>
      <c r="CM42" s="52">
        <f t="shared" si="24"/>
        <v>3469.7288069677279</v>
      </c>
      <c r="CN42" s="52">
        <f t="shared" si="24"/>
        <v>25468.087193527386</v>
      </c>
      <c r="CO42" s="52">
        <f t="shared" si="24"/>
        <v>25417.226858987957</v>
      </c>
      <c r="CP42" s="52">
        <f t="shared" si="24"/>
        <v>25178.396891220335</v>
      </c>
      <c r="CQ42" s="52">
        <f t="shared" si="24"/>
        <v>25162.427988883628</v>
      </c>
      <c r="CR42" s="52">
        <f t="shared" si="24"/>
        <v>25157.423140112587</v>
      </c>
      <c r="CS42" s="52">
        <f t="shared" si="24"/>
        <v>23262.766655183077</v>
      </c>
      <c r="CT42" s="52">
        <f t="shared" si="24"/>
        <v>23235.315863229451</v>
      </c>
      <c r="CU42" s="52">
        <f t="shared" si="24"/>
        <v>23235.315863229451</v>
      </c>
      <c r="CV42" s="52">
        <f t="shared" si="24"/>
        <v>23235.315863229451</v>
      </c>
      <c r="CW42" s="1"/>
      <c r="CX42" s="88">
        <f t="shared" ref="CX42:EB42" si="25">SUM(CX31:CX41)</f>
        <v>1214.8877964229571</v>
      </c>
      <c r="CY42" s="89">
        <f t="shared" si="25"/>
        <v>1225.9509324500532</v>
      </c>
      <c r="CZ42" s="89">
        <f t="shared" si="25"/>
        <v>1225.9509324500532</v>
      </c>
      <c r="DA42" s="89">
        <f t="shared" si="25"/>
        <v>1223.4139176353999</v>
      </c>
      <c r="DB42" s="89">
        <f t="shared" si="25"/>
        <v>1217.770297854129</v>
      </c>
      <c r="DC42" s="89">
        <f t="shared" si="25"/>
        <v>1217.770297854129</v>
      </c>
      <c r="DD42" s="89">
        <f t="shared" si="25"/>
        <v>1217.770297854129</v>
      </c>
      <c r="DE42" s="89">
        <f t="shared" si="25"/>
        <v>1214.4867436108045</v>
      </c>
      <c r="DF42" s="89">
        <f t="shared" si="25"/>
        <v>1214.4867436108045</v>
      </c>
      <c r="DG42" s="89">
        <f t="shared" si="25"/>
        <v>1161.7416055381186</v>
      </c>
      <c r="DH42" s="89">
        <f t="shared" si="25"/>
        <v>1160.1119955930019</v>
      </c>
      <c r="DI42" s="89">
        <f t="shared" si="25"/>
        <v>168.09685556537141</v>
      </c>
      <c r="DJ42" s="89">
        <f t="shared" si="25"/>
        <v>19.741747189926279</v>
      </c>
      <c r="DK42" s="89">
        <f t="shared" si="25"/>
        <v>19.741747189926279</v>
      </c>
      <c r="DL42" s="89">
        <f t="shared" si="25"/>
        <v>19.397685278942085</v>
      </c>
      <c r="DM42" s="89">
        <f t="shared" si="25"/>
        <v>19.397685278942085</v>
      </c>
      <c r="DN42" s="89">
        <f t="shared" si="25"/>
        <v>19.397685278942085</v>
      </c>
      <c r="DO42" s="89">
        <f t="shared" si="25"/>
        <v>19.397685278942085</v>
      </c>
      <c r="DP42" s="89">
        <f t="shared" si="25"/>
        <v>18.657163845182762</v>
      </c>
      <c r="DQ42" s="89">
        <f t="shared" si="25"/>
        <v>18.583138219012035</v>
      </c>
      <c r="DR42" s="89">
        <f t="shared" si="25"/>
        <v>18.435311065054705</v>
      </c>
      <c r="DS42" s="89">
        <f t="shared" si="25"/>
        <v>6.8278976314956825</v>
      </c>
      <c r="DT42" s="89">
        <f t="shared" si="25"/>
        <v>51.70885396016709</v>
      </c>
      <c r="DU42" s="89">
        <f t="shared" si="25"/>
        <v>51.636473645696071</v>
      </c>
      <c r="DV42" s="89">
        <f t="shared" si="25"/>
        <v>51.149681976099131</v>
      </c>
      <c r="DW42" s="89">
        <f t="shared" si="25"/>
        <v>51.149681976099131</v>
      </c>
      <c r="DX42" s="89">
        <f t="shared" si="25"/>
        <v>51.149681976099131</v>
      </c>
      <c r="DY42" s="89">
        <f t="shared" si="25"/>
        <v>47.28792625828693</v>
      </c>
      <c r="DZ42" s="89">
        <f t="shared" si="25"/>
        <v>47.28792625828693</v>
      </c>
      <c r="EA42" s="89">
        <f t="shared" si="25"/>
        <v>47.28792625828693</v>
      </c>
      <c r="EB42" s="56">
        <f t="shared" si="25"/>
        <v>47.28792625828693</v>
      </c>
      <c r="EC42" s="59">
        <f>SUM(EC31:EC41)</f>
        <v>14725.804511212822</v>
      </c>
      <c r="ED42" s="60">
        <f t="shared" ref="ED42:FG42" si="26">SUM(ED31:ED41)</f>
        <v>14858.337433971701</v>
      </c>
      <c r="EE42" s="60">
        <f t="shared" si="26"/>
        <v>14855.812722264842</v>
      </c>
      <c r="EF42" s="60">
        <f t="shared" si="26"/>
        <v>14824.124681414134</v>
      </c>
      <c r="EG42" s="60">
        <f t="shared" si="26"/>
        <v>14754.920309660647</v>
      </c>
      <c r="EH42" s="60">
        <f t="shared" si="26"/>
        <v>14754.904660084312</v>
      </c>
      <c r="EI42" s="60">
        <f t="shared" si="26"/>
        <v>14754.44075022389</v>
      </c>
      <c r="EJ42" s="60">
        <f t="shared" si="26"/>
        <v>14714.673259943627</v>
      </c>
      <c r="EK42" s="60">
        <f t="shared" si="26"/>
        <v>14715.356524845633</v>
      </c>
      <c r="EL42" s="60">
        <f t="shared" si="26"/>
        <v>14076.554297076436</v>
      </c>
      <c r="EM42" s="60">
        <f t="shared" si="26"/>
        <v>14056.817909963354</v>
      </c>
      <c r="EN42" s="60">
        <f t="shared" si="26"/>
        <v>2042.4123251842736</v>
      </c>
      <c r="EO42" s="60">
        <f t="shared" si="26"/>
        <v>245.66712374832699</v>
      </c>
      <c r="EP42" s="60">
        <f t="shared" si="26"/>
        <v>245.66712374832699</v>
      </c>
      <c r="EQ42" s="60">
        <f t="shared" si="26"/>
        <v>241.50015171529617</v>
      </c>
      <c r="ER42" s="60">
        <f t="shared" si="26"/>
        <v>242.39320534926486</v>
      </c>
      <c r="ES42" s="60">
        <f t="shared" si="26"/>
        <v>241.37723408682592</v>
      </c>
      <c r="ET42" s="60">
        <f t="shared" si="26"/>
        <v>241.37723408682592</v>
      </c>
      <c r="EU42" s="60">
        <f t="shared" si="26"/>
        <v>232.40869672240746</v>
      </c>
      <c r="EV42" s="60">
        <f t="shared" si="26"/>
        <v>230.11127094875297</v>
      </c>
      <c r="EW42" s="60">
        <f t="shared" si="26"/>
        <v>229.13506451653836</v>
      </c>
      <c r="EX42" s="60">
        <f t="shared" si="26"/>
        <v>88.556390710101283</v>
      </c>
      <c r="EY42" s="60">
        <f t="shared" si="26"/>
        <v>631.07934756668487</v>
      </c>
      <c r="EZ42" s="60">
        <f t="shared" si="26"/>
        <v>629.45170419547924</v>
      </c>
      <c r="FA42" s="60">
        <f t="shared" si="26"/>
        <v>623.55611619702734</v>
      </c>
      <c r="FB42" s="60">
        <f t="shared" si="26"/>
        <v>622.77475012012439</v>
      </c>
      <c r="FC42" s="60">
        <f t="shared" si="26"/>
        <v>622.52986046100648</v>
      </c>
      <c r="FD42" s="60">
        <f t="shared" si="26"/>
        <v>575.75970787861422</v>
      </c>
      <c r="FE42" s="60">
        <f t="shared" si="26"/>
        <v>574.41652741671226</v>
      </c>
      <c r="FF42" s="60">
        <f t="shared" si="26"/>
        <v>574.41652741671226</v>
      </c>
      <c r="FG42" s="60">
        <f t="shared" si="26"/>
        <v>574.41652741671226</v>
      </c>
    </row>
    <row r="43" spans="1:163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  <c r="BN43" s="1"/>
      <c r="BO43" s="1"/>
      <c r="BP43" s="1"/>
      <c r="BQ43" s="1"/>
      <c r="BR43" s="1"/>
      <c r="BS43" s="1"/>
      <c r="BT43" s="1"/>
      <c r="BU43" s="1"/>
      <c r="BV43" s="1"/>
      <c r="BW43" s="1"/>
      <c r="BX43" s="1"/>
      <c r="BY43" s="1"/>
      <c r="BZ43" s="1"/>
      <c r="CA43" s="1"/>
      <c r="CB43" s="1"/>
      <c r="CC43" s="1"/>
      <c r="CD43" s="1"/>
      <c r="CE43" s="1"/>
      <c r="CF43" s="1"/>
      <c r="CG43" s="1"/>
      <c r="CH43" s="1"/>
      <c r="CI43" s="1"/>
      <c r="CJ43" s="1"/>
      <c r="CK43" s="1"/>
      <c r="CL43" s="1"/>
      <c r="CM43" s="1"/>
      <c r="CN43" s="1"/>
      <c r="CO43" s="1"/>
      <c r="CP43" s="1"/>
      <c r="CQ43" s="1"/>
      <c r="CR43" s="1"/>
      <c r="CS43" s="1"/>
      <c r="CT43" s="1"/>
      <c r="CU43" s="1"/>
      <c r="CV43" s="1"/>
      <c r="CW43" s="1"/>
      <c r="CX43" s="1"/>
      <c r="CY43" s="1"/>
      <c r="CZ43" s="1"/>
      <c r="DA43" s="1"/>
      <c r="DB43" s="1"/>
      <c r="DC43" s="1"/>
      <c r="DD43" s="1"/>
      <c r="DE43" s="1"/>
      <c r="DF43" s="1"/>
      <c r="DG43" s="1"/>
      <c r="DH43" s="1"/>
      <c r="DI43" s="1"/>
      <c r="DJ43" s="1"/>
      <c r="DK43" s="1"/>
      <c r="DL43" s="1"/>
      <c r="DM43" s="1"/>
      <c r="DN43" s="1"/>
      <c r="DO43" s="1"/>
      <c r="DP43" s="1"/>
      <c r="DQ43" s="1"/>
      <c r="DR43" s="1"/>
      <c r="DS43" s="1"/>
      <c r="DT43" s="1"/>
      <c r="DU43" s="1"/>
      <c r="DV43" s="1"/>
      <c r="DW43" s="1"/>
      <c r="DX43" s="1"/>
      <c r="DY43" s="1"/>
      <c r="DZ43" s="1"/>
      <c r="EA43" s="1"/>
      <c r="EB43" s="1"/>
      <c r="EC43" s="1"/>
      <c r="ED43" s="1"/>
      <c r="EE43" s="1"/>
      <c r="EF43" s="1"/>
      <c r="EG43" s="1"/>
      <c r="EH43" s="1"/>
      <c r="EI43" s="1"/>
      <c r="EJ43" s="1"/>
      <c r="EK43" s="1"/>
      <c r="EL43" s="1"/>
      <c r="EM43" s="1"/>
      <c r="EN43" s="1"/>
      <c r="EO43" s="1"/>
      <c r="EP43" s="1"/>
      <c r="EQ43" s="1"/>
      <c r="ER43" s="1"/>
      <c r="ES43" s="1"/>
      <c r="ET43" s="1"/>
      <c r="EU43" s="1"/>
      <c r="EV43" s="1"/>
      <c r="EW43" s="1"/>
      <c r="EX43" s="1"/>
      <c r="EY43" s="1"/>
      <c r="EZ43" s="1"/>
      <c r="FA43" s="1"/>
      <c r="FB43" s="1"/>
      <c r="FC43" s="1"/>
      <c r="FD43" s="1"/>
      <c r="FE43" s="1"/>
      <c r="FF43" s="1"/>
      <c r="FG43" s="1"/>
    </row>
    <row r="44" spans="1:163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  <c r="BP44" s="1"/>
      <c r="BQ44" s="1"/>
      <c r="BR44" s="1"/>
      <c r="BS44" s="1"/>
      <c r="BT44" s="1"/>
      <c r="BU44" s="1"/>
      <c r="BV44" s="1"/>
      <c r="BW44" s="1"/>
      <c r="BX44" s="1"/>
      <c r="BY44" s="1"/>
      <c r="BZ44" s="1"/>
      <c r="CA44" s="1"/>
      <c r="CB44" s="1"/>
      <c r="CC44" s="1"/>
      <c r="CD44" s="1"/>
      <c r="CE44" s="1"/>
      <c r="CF44" s="1"/>
      <c r="CG44" s="1"/>
      <c r="CH44" s="1"/>
      <c r="CI44" s="1"/>
      <c r="CJ44" s="1"/>
      <c r="CK44" s="1"/>
      <c r="CL44" s="1"/>
      <c r="CM44" s="1"/>
      <c r="CN44" s="1"/>
      <c r="CO44" s="1"/>
      <c r="CP44" s="1"/>
      <c r="CQ44" s="1"/>
      <c r="CR44" s="1"/>
      <c r="CS44" s="1"/>
      <c r="CT44" s="1"/>
      <c r="CU44" s="1"/>
      <c r="CV44" s="1"/>
      <c r="CW44" s="1"/>
      <c r="CX44" s="1"/>
      <c r="CY44" s="1"/>
      <c r="CZ44" s="1"/>
      <c r="DA44" s="1"/>
      <c r="DB44" s="1"/>
      <c r="DC44" s="1"/>
      <c r="DD44" s="1"/>
      <c r="DE44" s="1"/>
      <c r="DF44" s="1"/>
      <c r="DG44" s="1"/>
      <c r="DH44" s="1"/>
      <c r="DI44" s="1"/>
      <c r="DJ44" s="1"/>
      <c r="DK44" s="1"/>
      <c r="DL44" s="1"/>
      <c r="DM44" s="1"/>
      <c r="DN44" s="1"/>
      <c r="DO44" s="1"/>
      <c r="DP44" s="1"/>
      <c r="DQ44" s="1"/>
      <c r="DR44" s="1"/>
      <c r="DS44" s="1"/>
      <c r="DT44" s="1"/>
      <c r="DU44" s="1"/>
      <c r="DV44" s="1"/>
      <c r="DW44" s="1"/>
      <c r="DX44" s="1"/>
      <c r="DY44" s="1"/>
      <c r="DZ44" s="1"/>
      <c r="EA44" s="1"/>
      <c r="EB44" s="1"/>
      <c r="EC44" s="1"/>
      <c r="ED44" s="1"/>
      <c r="EE44" s="1"/>
      <c r="EF44" s="1"/>
      <c r="EG44" s="1"/>
      <c r="EH44" s="1"/>
      <c r="EI44" s="1"/>
      <c r="EJ44" s="1"/>
      <c r="EK44" s="1"/>
      <c r="EL44" s="1"/>
      <c r="EM44" s="1"/>
      <c r="EN44" s="1"/>
      <c r="EO44" s="1"/>
      <c r="EP44" s="1"/>
      <c r="EQ44" s="1"/>
      <c r="ER44" s="1"/>
      <c r="ES44" s="1"/>
      <c r="ET44" s="1"/>
      <c r="EU44" s="1"/>
      <c r="EV44" s="1"/>
      <c r="EW44" s="1"/>
      <c r="EX44" s="1"/>
      <c r="EY44" s="1"/>
      <c r="EZ44" s="1"/>
      <c r="FA44" s="1"/>
      <c r="FB44" s="1"/>
      <c r="FC44" s="1"/>
      <c r="FD44" s="1"/>
      <c r="FE44" s="1"/>
      <c r="FF44" s="1"/>
      <c r="FG44" s="1"/>
    </row>
    <row r="45" spans="1:163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1"/>
      <c r="BC45" s="1"/>
      <c r="BD45" s="1"/>
      <c r="BE45" s="1"/>
      <c r="BF45" s="1"/>
      <c r="BG45" s="1"/>
      <c r="BH45" s="1"/>
      <c r="BI45" s="1"/>
      <c r="BJ45" s="1"/>
      <c r="BK45" s="1"/>
      <c r="BL45" s="1"/>
      <c r="BM45" s="1"/>
      <c r="BN45" s="1"/>
      <c r="BO45" s="1"/>
      <c r="BP45" s="1"/>
      <c r="BQ45" s="1"/>
      <c r="BR45" s="1"/>
      <c r="BS45" s="1"/>
      <c r="BT45" s="1"/>
      <c r="BU45" s="1"/>
      <c r="BV45" s="1"/>
      <c r="BW45" s="1"/>
      <c r="BX45" s="1"/>
      <c r="BY45" s="1"/>
      <c r="BZ45" s="1"/>
      <c r="CA45" s="1"/>
      <c r="CB45" s="1"/>
      <c r="CC45" s="1"/>
      <c r="CD45" s="1"/>
      <c r="CE45" s="1"/>
      <c r="CF45" s="1"/>
      <c r="CG45" s="1"/>
      <c r="CH45" s="1"/>
      <c r="CI45" s="1"/>
      <c r="CJ45" s="1"/>
      <c r="CK45" s="1"/>
      <c r="CL45" s="1"/>
      <c r="CM45" s="1"/>
      <c r="CN45" s="1"/>
      <c r="CO45" s="1"/>
      <c r="CP45" s="1"/>
      <c r="CQ45" s="1"/>
      <c r="CR45" s="1"/>
      <c r="CS45" s="1"/>
      <c r="CT45" s="1"/>
      <c r="CU45" s="1"/>
      <c r="CV45" s="1"/>
      <c r="CW45" s="1"/>
      <c r="CX45" s="1"/>
      <c r="CY45" s="1"/>
      <c r="CZ45" s="1"/>
      <c r="DA45" s="1"/>
      <c r="DB45" s="1"/>
      <c r="DC45" s="1"/>
      <c r="DD45" s="1"/>
      <c r="DE45" s="1"/>
      <c r="DF45" s="1"/>
      <c r="DG45" s="1"/>
      <c r="DH45" s="1"/>
      <c r="DI45" s="1"/>
      <c r="DJ45" s="1"/>
      <c r="DK45" s="1"/>
      <c r="DL45" s="1"/>
      <c r="DM45" s="1"/>
      <c r="DN45" s="1"/>
      <c r="DO45" s="1"/>
      <c r="DP45" s="1"/>
      <c r="DQ45" s="1"/>
      <c r="DR45" s="1"/>
      <c r="DS45" s="1"/>
      <c r="DT45" s="1"/>
      <c r="DU45" s="1"/>
      <c r="DV45" s="1"/>
      <c r="DW45" s="1"/>
      <c r="DX45" s="1"/>
      <c r="DY45" s="1"/>
      <c r="DZ45" s="1"/>
      <c r="EA45" s="1"/>
      <c r="EB45" s="1"/>
      <c r="EC45" s="1"/>
      <c r="ED45" s="1"/>
      <c r="EE45" s="1"/>
      <c r="EF45" s="1"/>
      <c r="EG45" s="1"/>
      <c r="EH45" s="1"/>
      <c r="EI45" s="1"/>
      <c r="EJ45" s="1"/>
      <c r="EK45" s="1"/>
      <c r="EL45" s="1"/>
      <c r="EM45" s="1"/>
      <c r="EN45" s="1"/>
      <c r="EO45" s="1"/>
      <c r="EP45" s="1"/>
      <c r="EQ45" s="1"/>
      <c r="ER45" s="1"/>
      <c r="ES45" s="1"/>
      <c r="ET45" s="1"/>
      <c r="EU45" s="1"/>
      <c r="EV45" s="1"/>
      <c r="EW45" s="1"/>
      <c r="EX45" s="1"/>
      <c r="EY45" s="1"/>
      <c r="EZ45" s="1"/>
      <c r="FA45" s="1"/>
      <c r="FB45" s="1"/>
      <c r="FC45" s="1"/>
      <c r="FD45" s="1"/>
      <c r="FE45" s="1"/>
      <c r="FF45" s="1"/>
      <c r="FG45" s="1"/>
    </row>
    <row r="46" spans="1:163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"/>
      <c r="BO46" s="1"/>
      <c r="BP46" s="1"/>
      <c r="BQ46" s="1"/>
      <c r="BR46" s="1"/>
      <c r="BS46" s="1"/>
      <c r="BT46" s="1"/>
      <c r="BU46" s="1"/>
      <c r="BV46" s="1"/>
      <c r="BW46" s="1"/>
      <c r="BX46" s="1"/>
      <c r="BY46" s="1"/>
      <c r="BZ46" s="1"/>
      <c r="CA46" s="1"/>
      <c r="CB46" s="1"/>
      <c r="CC46" s="1"/>
      <c r="CD46" s="1"/>
      <c r="CE46" s="1"/>
      <c r="CF46" s="1"/>
      <c r="CG46" s="1"/>
      <c r="CH46" s="1"/>
      <c r="CI46" s="1"/>
      <c r="CJ46" s="1"/>
      <c r="CK46" s="1"/>
      <c r="CL46" s="1"/>
      <c r="CM46" s="1"/>
      <c r="CN46" s="1"/>
      <c r="CO46" s="1"/>
      <c r="CP46" s="1"/>
      <c r="CQ46" s="1"/>
      <c r="CR46" s="1"/>
      <c r="CS46" s="1"/>
      <c r="CT46" s="1"/>
      <c r="CU46" s="1"/>
      <c r="CV46" s="1"/>
      <c r="CW46" s="1"/>
      <c r="CX46" s="1"/>
      <c r="CY46" s="1"/>
      <c r="CZ46" s="1"/>
      <c r="DA46" s="1"/>
      <c r="DB46" s="1"/>
      <c r="DC46" s="1"/>
      <c r="DD46" s="1"/>
      <c r="DE46" s="1"/>
      <c r="DF46" s="1"/>
      <c r="DG46" s="1"/>
      <c r="DH46" s="1"/>
      <c r="DI46" s="1"/>
      <c r="DJ46" s="1"/>
      <c r="DK46" s="1"/>
      <c r="DL46" s="1"/>
      <c r="DM46" s="1"/>
      <c r="DN46" s="1"/>
      <c r="DO46" s="1"/>
      <c r="DP46" s="1"/>
      <c r="DQ46" s="1"/>
      <c r="DR46" s="1"/>
      <c r="DS46" s="1"/>
      <c r="DT46" s="1"/>
      <c r="DU46" s="1"/>
      <c r="DV46" s="1"/>
      <c r="DW46" s="1"/>
      <c r="DX46" s="1"/>
      <c r="DY46" s="1"/>
      <c r="DZ46" s="1"/>
      <c r="EA46" s="1"/>
      <c r="EB46" s="1"/>
      <c r="EC46" s="1"/>
      <c r="ED46" s="1"/>
      <c r="EE46" s="1"/>
      <c r="EF46" s="1"/>
      <c r="EG46" s="1"/>
      <c r="EH46" s="1"/>
      <c r="EI46" s="1"/>
      <c r="EJ46" s="1"/>
      <c r="EK46" s="1"/>
      <c r="EL46" s="1"/>
      <c r="EM46" s="1"/>
      <c r="EN46" s="1"/>
      <c r="EO46" s="1"/>
      <c r="EP46" s="1"/>
      <c r="EQ46" s="1"/>
      <c r="ER46" s="1"/>
      <c r="ES46" s="1"/>
      <c r="ET46" s="1"/>
      <c r="EU46" s="1"/>
      <c r="EV46" s="1"/>
      <c r="EW46" s="1"/>
      <c r="EX46" s="1"/>
      <c r="EY46" s="1"/>
      <c r="EZ46" s="1"/>
      <c r="FA46" s="1"/>
      <c r="FB46" s="1"/>
      <c r="FC46" s="1"/>
      <c r="FD46" s="1"/>
      <c r="FE46" s="1"/>
      <c r="FF46" s="1"/>
      <c r="FG46" s="1"/>
    </row>
    <row r="48" spans="1:163" x14ac:dyDescent="0.25">
      <c r="A48" s="122" t="s">
        <v>37</v>
      </c>
      <c r="B48" s="40"/>
      <c r="C48" s="40"/>
      <c r="D48" s="40"/>
      <c r="E48" s="40"/>
      <c r="F48" s="40"/>
      <c r="G48" s="40"/>
      <c r="H48" s="40"/>
      <c r="I48" s="40"/>
      <c r="J48" s="40"/>
      <c r="K48" s="40"/>
      <c r="L48" s="40"/>
      <c r="M48" s="40"/>
      <c r="N48" s="40"/>
      <c r="O48" s="40"/>
      <c r="P48" s="40"/>
      <c r="Q48" s="40"/>
      <c r="R48" s="40"/>
      <c r="S48" s="40"/>
      <c r="T48" s="40"/>
      <c r="U48" s="40"/>
    </row>
    <row r="49" spans="1:160" x14ac:dyDescent="0.25">
      <c r="F49" s="111" t="s">
        <v>20</v>
      </c>
      <c r="G49" s="111"/>
      <c r="H49" s="111"/>
      <c r="I49" s="111"/>
      <c r="J49" s="111"/>
      <c r="K49" s="111"/>
      <c r="L49" s="111"/>
      <c r="M49" s="111"/>
      <c r="N49" s="111"/>
      <c r="O49" s="111"/>
      <c r="P49" s="111"/>
      <c r="Q49" s="111"/>
      <c r="R49" s="111"/>
      <c r="S49" s="111"/>
      <c r="T49" s="111"/>
      <c r="U49" s="111"/>
      <c r="V49" s="111"/>
      <c r="W49" s="111"/>
      <c r="X49" s="111"/>
      <c r="Y49" s="111"/>
      <c r="Z49" s="111"/>
      <c r="AA49" s="111"/>
      <c r="AB49" s="111"/>
      <c r="AC49" s="111"/>
      <c r="AD49" s="111"/>
      <c r="AE49" s="111"/>
      <c r="AF49" s="111"/>
      <c r="AG49" s="111"/>
      <c r="AH49" s="111"/>
      <c r="AI49" s="111"/>
      <c r="AJ49" s="111"/>
      <c r="AK49" s="112" t="s">
        <v>28</v>
      </c>
      <c r="AL49" s="113"/>
      <c r="AM49" s="113"/>
      <c r="AN49" s="113"/>
      <c r="AO49" s="113"/>
      <c r="AP49" s="113"/>
      <c r="AQ49" s="113"/>
      <c r="AR49" s="113"/>
      <c r="AS49" s="113"/>
      <c r="AT49" s="113"/>
      <c r="AU49" s="113"/>
      <c r="AV49" s="113"/>
      <c r="AW49" s="113"/>
      <c r="AX49" s="113"/>
      <c r="AY49" s="113"/>
      <c r="AZ49" s="113"/>
      <c r="BA49" s="113"/>
      <c r="BB49" s="113"/>
      <c r="BC49" s="113"/>
      <c r="BD49" s="113"/>
      <c r="BE49" s="113"/>
      <c r="BF49" s="113"/>
      <c r="BG49" s="113"/>
      <c r="BH49" s="113"/>
      <c r="BI49" s="113"/>
      <c r="BJ49" s="113"/>
      <c r="BK49" s="113"/>
      <c r="BL49" s="113"/>
      <c r="BM49" s="113"/>
      <c r="BN49" s="113"/>
      <c r="BO49" s="113"/>
      <c r="BP49" s="114" t="s">
        <v>33</v>
      </c>
      <c r="BQ49" s="115"/>
      <c r="BR49" s="115"/>
      <c r="BS49" s="115"/>
      <c r="BT49" s="115"/>
      <c r="BU49" s="115"/>
      <c r="BV49" s="115"/>
      <c r="BW49" s="115"/>
      <c r="BX49" s="115"/>
      <c r="BY49" s="115"/>
      <c r="BZ49" s="115"/>
      <c r="CA49" s="115"/>
      <c r="CB49" s="115"/>
      <c r="CC49" s="115"/>
      <c r="CD49" s="115"/>
      <c r="CE49" s="115"/>
      <c r="CF49" s="115"/>
      <c r="CG49" s="115"/>
      <c r="CH49" s="115"/>
      <c r="CI49" s="115"/>
      <c r="CJ49" s="115"/>
      <c r="CK49" s="115"/>
      <c r="CL49" s="115"/>
      <c r="CM49" s="115"/>
      <c r="CN49" s="115"/>
      <c r="CO49" s="115"/>
      <c r="CP49" s="115"/>
      <c r="CQ49" s="115"/>
      <c r="CR49" s="115"/>
      <c r="CS49" s="115"/>
      <c r="CT49" s="116"/>
      <c r="CU49" s="117" t="s">
        <v>27</v>
      </c>
      <c r="CV49" s="118"/>
      <c r="CW49" s="118"/>
      <c r="CX49" s="118"/>
      <c r="CY49" s="118"/>
      <c r="CZ49" s="118"/>
      <c r="DA49" s="118"/>
      <c r="DB49" s="118"/>
      <c r="DC49" s="118"/>
      <c r="DD49" s="118"/>
      <c r="DE49" s="118"/>
      <c r="DF49" s="118"/>
      <c r="DG49" s="118"/>
      <c r="DH49" s="118"/>
      <c r="DI49" s="118"/>
      <c r="DJ49" s="118"/>
      <c r="DK49" s="118"/>
      <c r="DL49" s="118"/>
      <c r="DM49" s="118"/>
      <c r="DN49" s="118"/>
      <c r="DO49" s="118"/>
      <c r="DP49" s="118"/>
      <c r="DQ49" s="118"/>
      <c r="DR49" s="118"/>
      <c r="DS49" s="118"/>
      <c r="DT49" s="118"/>
      <c r="DU49" s="118"/>
      <c r="DV49" s="118"/>
      <c r="DW49" s="118"/>
      <c r="DX49" s="118"/>
      <c r="DY49" s="118"/>
      <c r="DZ49" s="109" t="s">
        <v>34</v>
      </c>
      <c r="EA49" s="110"/>
      <c r="EB49" s="110"/>
      <c r="EC49" s="110"/>
      <c r="ED49" s="110"/>
      <c r="EE49" s="110"/>
      <c r="EF49" s="110"/>
      <c r="EG49" s="110"/>
      <c r="EH49" s="110"/>
      <c r="EI49" s="110"/>
      <c r="EJ49" s="110"/>
      <c r="EK49" s="110"/>
      <c r="EL49" s="110"/>
      <c r="EM49" s="110"/>
      <c r="EN49" s="110"/>
      <c r="EO49" s="110"/>
      <c r="EP49" s="110"/>
      <c r="EQ49" s="110"/>
      <c r="ER49" s="110"/>
      <c r="ES49" s="110"/>
      <c r="ET49" s="110"/>
      <c r="EU49" s="110"/>
      <c r="EV49" s="110"/>
      <c r="EW49" s="110"/>
      <c r="EX49" s="110"/>
      <c r="EY49" s="110"/>
      <c r="EZ49" s="110"/>
      <c r="FA49" s="110"/>
      <c r="FB49" s="110"/>
      <c r="FC49" s="110"/>
      <c r="FD49" s="110"/>
    </row>
    <row r="50" spans="1:160" ht="15.75" customHeight="1" x14ac:dyDescent="0.25">
      <c r="A50" s="13" t="s">
        <v>46</v>
      </c>
      <c r="B50" s="13" t="s">
        <v>0</v>
      </c>
      <c r="C50" s="13" t="s">
        <v>47</v>
      </c>
      <c r="D50" s="13" t="s">
        <v>48</v>
      </c>
      <c r="E50" s="13" t="s">
        <v>18</v>
      </c>
      <c r="F50" s="98">
        <v>1990</v>
      </c>
      <c r="G50" s="98">
        <v>1991</v>
      </c>
      <c r="H50" s="98">
        <v>1992</v>
      </c>
      <c r="I50" s="98">
        <v>1993</v>
      </c>
      <c r="J50" s="98">
        <v>1994</v>
      </c>
      <c r="K50" s="98">
        <v>1995</v>
      </c>
      <c r="L50" s="98">
        <v>1996</v>
      </c>
      <c r="M50" s="98">
        <v>1997</v>
      </c>
      <c r="N50" s="98">
        <v>1998</v>
      </c>
      <c r="O50" s="98">
        <v>1999</v>
      </c>
      <c r="P50" s="98">
        <v>2000</v>
      </c>
      <c r="Q50" s="98">
        <v>2001</v>
      </c>
      <c r="R50" s="98">
        <v>2002</v>
      </c>
      <c r="S50" s="98">
        <v>2003</v>
      </c>
      <c r="T50" s="98">
        <v>2004</v>
      </c>
      <c r="U50" s="98">
        <v>2005</v>
      </c>
      <c r="V50" s="98">
        <v>2006</v>
      </c>
      <c r="W50" s="98">
        <v>2007</v>
      </c>
      <c r="X50" s="98">
        <v>2008</v>
      </c>
      <c r="Y50" s="98">
        <v>2009</v>
      </c>
      <c r="Z50" s="98">
        <v>2010</v>
      </c>
      <c r="AA50" s="98">
        <v>2011</v>
      </c>
      <c r="AB50" s="98">
        <v>2012</v>
      </c>
      <c r="AC50" s="98">
        <v>2013</v>
      </c>
      <c r="AD50" s="98">
        <v>2014</v>
      </c>
      <c r="AE50" s="98">
        <v>2015</v>
      </c>
      <c r="AF50" s="98">
        <v>2016</v>
      </c>
      <c r="AG50" s="98">
        <v>2017</v>
      </c>
      <c r="AH50" s="98">
        <v>2018</v>
      </c>
      <c r="AI50" s="98">
        <v>2019</v>
      </c>
      <c r="AJ50" s="98">
        <v>2020</v>
      </c>
      <c r="AK50" s="71">
        <v>1990</v>
      </c>
      <c r="AL50" s="72">
        <v>1991</v>
      </c>
      <c r="AM50" s="72">
        <v>1992</v>
      </c>
      <c r="AN50" s="72">
        <v>1993</v>
      </c>
      <c r="AO50" s="72">
        <v>1994</v>
      </c>
      <c r="AP50" s="72">
        <v>1995</v>
      </c>
      <c r="AQ50" s="72">
        <v>1996</v>
      </c>
      <c r="AR50" s="72">
        <v>1997</v>
      </c>
      <c r="AS50" s="72">
        <v>1998</v>
      </c>
      <c r="AT50" s="72">
        <v>1999</v>
      </c>
      <c r="AU50" s="72">
        <v>2000</v>
      </c>
      <c r="AV50" s="72">
        <v>2001</v>
      </c>
      <c r="AW50" s="72">
        <v>2002</v>
      </c>
      <c r="AX50" s="72">
        <v>2003</v>
      </c>
      <c r="AY50" s="72">
        <v>2004</v>
      </c>
      <c r="AZ50" s="72">
        <v>2005</v>
      </c>
      <c r="BA50" s="72">
        <v>2006</v>
      </c>
      <c r="BB50" s="72">
        <v>2007</v>
      </c>
      <c r="BC50" s="72">
        <v>2008</v>
      </c>
      <c r="BD50" s="72">
        <v>2009</v>
      </c>
      <c r="BE50" s="72">
        <v>2010</v>
      </c>
      <c r="BF50" s="72">
        <v>2011</v>
      </c>
      <c r="BG50" s="72">
        <v>2012</v>
      </c>
      <c r="BH50" s="72">
        <v>2013</v>
      </c>
      <c r="BI50" s="72">
        <v>2014</v>
      </c>
      <c r="BJ50" s="72">
        <v>2015</v>
      </c>
      <c r="BK50" s="72">
        <v>2016</v>
      </c>
      <c r="BL50" s="72">
        <v>2017</v>
      </c>
      <c r="BM50" s="72">
        <v>2018</v>
      </c>
      <c r="BN50" s="72">
        <v>2019</v>
      </c>
      <c r="BO50" s="72">
        <v>2020</v>
      </c>
      <c r="BP50" s="66">
        <v>1990</v>
      </c>
      <c r="BQ50" s="46">
        <v>1991</v>
      </c>
      <c r="BR50" s="46">
        <v>1992</v>
      </c>
      <c r="BS50" s="46">
        <v>1993</v>
      </c>
      <c r="BT50" s="46">
        <v>1994</v>
      </c>
      <c r="BU50" s="46">
        <v>1995</v>
      </c>
      <c r="BV50" s="46">
        <v>1996</v>
      </c>
      <c r="BW50" s="46">
        <v>1997</v>
      </c>
      <c r="BX50" s="46">
        <v>1998</v>
      </c>
      <c r="BY50" s="46">
        <v>1999</v>
      </c>
      <c r="BZ50" s="46">
        <v>2000</v>
      </c>
      <c r="CA50" s="46">
        <v>2001</v>
      </c>
      <c r="CB50" s="46">
        <v>2002</v>
      </c>
      <c r="CC50" s="46">
        <v>2003</v>
      </c>
      <c r="CD50" s="46">
        <v>2004</v>
      </c>
      <c r="CE50" s="46">
        <v>2005</v>
      </c>
      <c r="CF50" s="46">
        <v>2006</v>
      </c>
      <c r="CG50" s="46">
        <v>2007</v>
      </c>
      <c r="CH50" s="46">
        <v>2008</v>
      </c>
      <c r="CI50" s="46">
        <v>2009</v>
      </c>
      <c r="CJ50" s="46">
        <v>2010</v>
      </c>
      <c r="CK50" s="46">
        <v>2011</v>
      </c>
      <c r="CL50" s="46">
        <v>2012</v>
      </c>
      <c r="CM50" s="46">
        <v>2013</v>
      </c>
      <c r="CN50" s="46">
        <v>2014</v>
      </c>
      <c r="CO50" s="46">
        <v>2015</v>
      </c>
      <c r="CP50" s="46">
        <v>2016</v>
      </c>
      <c r="CQ50" s="46">
        <v>2017</v>
      </c>
      <c r="CR50" s="46">
        <v>2018</v>
      </c>
      <c r="CS50" s="46">
        <v>2019</v>
      </c>
      <c r="CT50" s="49">
        <v>2020</v>
      </c>
      <c r="CU50" s="67">
        <v>1990</v>
      </c>
      <c r="CV50" s="68">
        <v>1991</v>
      </c>
      <c r="CW50" s="68">
        <v>1992</v>
      </c>
      <c r="CX50" s="68">
        <v>1993</v>
      </c>
      <c r="CY50" s="68">
        <v>1994</v>
      </c>
      <c r="CZ50" s="68">
        <v>1995</v>
      </c>
      <c r="DA50" s="68">
        <v>1996</v>
      </c>
      <c r="DB50" s="68">
        <v>1997</v>
      </c>
      <c r="DC50" s="68">
        <v>1998</v>
      </c>
      <c r="DD50" s="68">
        <v>1999</v>
      </c>
      <c r="DE50" s="68">
        <v>2000</v>
      </c>
      <c r="DF50" s="68">
        <v>2001</v>
      </c>
      <c r="DG50" s="68">
        <v>2002</v>
      </c>
      <c r="DH50" s="68">
        <v>2003</v>
      </c>
      <c r="DI50" s="68">
        <v>2004</v>
      </c>
      <c r="DJ50" s="68">
        <v>2005</v>
      </c>
      <c r="DK50" s="68">
        <v>2006</v>
      </c>
      <c r="DL50" s="68">
        <v>2007</v>
      </c>
      <c r="DM50" s="68">
        <v>2008</v>
      </c>
      <c r="DN50" s="68">
        <v>2009</v>
      </c>
      <c r="DO50" s="68">
        <v>2010</v>
      </c>
      <c r="DP50" s="68">
        <v>2011</v>
      </c>
      <c r="DQ50" s="68">
        <v>2012</v>
      </c>
      <c r="DR50" s="68">
        <v>2013</v>
      </c>
      <c r="DS50" s="68">
        <v>2014</v>
      </c>
      <c r="DT50" s="68">
        <v>2015</v>
      </c>
      <c r="DU50" s="68">
        <v>2016</v>
      </c>
      <c r="DV50" s="68">
        <v>2017</v>
      </c>
      <c r="DW50" s="68">
        <v>2018</v>
      </c>
      <c r="DX50" s="68">
        <v>2019</v>
      </c>
      <c r="DY50" s="68">
        <v>2020</v>
      </c>
      <c r="DZ50" s="69">
        <v>1990</v>
      </c>
      <c r="EA50" s="70">
        <v>1991</v>
      </c>
      <c r="EB50" s="70">
        <v>1992</v>
      </c>
      <c r="EC50" s="70">
        <v>1993</v>
      </c>
      <c r="ED50" s="70">
        <v>1994</v>
      </c>
      <c r="EE50" s="70">
        <v>1995</v>
      </c>
      <c r="EF50" s="70">
        <v>1996</v>
      </c>
      <c r="EG50" s="70">
        <v>1997</v>
      </c>
      <c r="EH50" s="70">
        <v>1998</v>
      </c>
      <c r="EI50" s="70">
        <v>1999</v>
      </c>
      <c r="EJ50" s="70">
        <v>2000</v>
      </c>
      <c r="EK50" s="70">
        <v>2001</v>
      </c>
      <c r="EL50" s="70">
        <v>2002</v>
      </c>
      <c r="EM50" s="70">
        <v>2003</v>
      </c>
      <c r="EN50" s="70">
        <v>2004</v>
      </c>
      <c r="EO50" s="70">
        <v>2005</v>
      </c>
      <c r="EP50" s="70">
        <v>2006</v>
      </c>
      <c r="EQ50" s="70">
        <v>2007</v>
      </c>
      <c r="ER50" s="70">
        <v>2008</v>
      </c>
      <c r="ES50" s="70">
        <v>2009</v>
      </c>
      <c r="ET50" s="70">
        <v>2010</v>
      </c>
      <c r="EU50" s="70">
        <v>2011</v>
      </c>
      <c r="EV50" s="70">
        <v>2012</v>
      </c>
      <c r="EW50" s="70">
        <v>2013</v>
      </c>
      <c r="EX50" s="70">
        <v>2014</v>
      </c>
      <c r="EY50" s="70">
        <v>2015</v>
      </c>
      <c r="EZ50" s="70">
        <v>2016</v>
      </c>
      <c r="FA50" s="70">
        <v>2017</v>
      </c>
      <c r="FB50" s="70">
        <v>2018</v>
      </c>
      <c r="FC50" s="70">
        <v>2019</v>
      </c>
      <c r="FD50" s="70">
        <v>2020</v>
      </c>
    </row>
    <row r="51" spans="1:160" x14ac:dyDescent="0.25">
      <c r="A51" s="1" t="s">
        <v>22</v>
      </c>
      <c r="B51" s="1" t="str">
        <f>B6</f>
        <v>North Dakota</v>
      </c>
      <c r="C51" s="1" t="s">
        <v>22</v>
      </c>
      <c r="D51" s="1" t="s">
        <v>22</v>
      </c>
      <c r="E51" s="1" t="s">
        <v>22</v>
      </c>
      <c r="F51" s="100">
        <f>F42+F20</f>
        <v>189125.02810524794</v>
      </c>
      <c r="G51" s="100">
        <f>G42+G20</f>
        <v>190647.71122653334</v>
      </c>
      <c r="H51" s="100">
        <f t="shared" ref="H51:AI51" si="27">H42+H20</f>
        <v>190653.36855993708</v>
      </c>
      <c r="I51" s="100">
        <f t="shared" si="27"/>
        <v>190666.9675798676</v>
      </c>
      <c r="J51" s="100">
        <f t="shared" si="27"/>
        <v>190730.82586001893</v>
      </c>
      <c r="K51" s="100">
        <f t="shared" si="27"/>
        <v>190735.09562000199</v>
      </c>
      <c r="L51" s="100">
        <f t="shared" si="27"/>
        <v>190736.43381486056</v>
      </c>
      <c r="M51" s="100">
        <f t="shared" si="27"/>
        <v>191243.02645789037</v>
      </c>
      <c r="N51" s="100">
        <f t="shared" si="27"/>
        <v>191250.3662418352</v>
      </c>
      <c r="O51" s="100">
        <f t="shared" si="27"/>
        <v>191250.36624183471</v>
      </c>
      <c r="P51" s="100">
        <f t="shared" si="27"/>
        <v>191250.36624183517</v>
      </c>
      <c r="Q51" s="100">
        <f t="shared" si="27"/>
        <v>191250.36624183436</v>
      </c>
      <c r="R51" s="100">
        <f t="shared" si="27"/>
        <v>191566.11724926147</v>
      </c>
      <c r="S51" s="100">
        <f t="shared" si="27"/>
        <v>191566.11724926147</v>
      </c>
      <c r="T51" s="100">
        <f t="shared" si="27"/>
        <v>191566.11724926173</v>
      </c>
      <c r="U51" s="100">
        <f t="shared" si="27"/>
        <v>191570.99732376431</v>
      </c>
      <c r="V51" s="100">
        <f t="shared" si="27"/>
        <v>191570.99732376431</v>
      </c>
      <c r="W51" s="100">
        <f t="shared" si="27"/>
        <v>191570.99732376431</v>
      </c>
      <c r="X51" s="100">
        <f t="shared" si="27"/>
        <v>191570.99732376411</v>
      </c>
      <c r="Y51" s="100">
        <f t="shared" si="27"/>
        <v>191570.99732376414</v>
      </c>
      <c r="Z51" s="100">
        <f t="shared" si="27"/>
        <v>191575.44620165814</v>
      </c>
      <c r="AA51" s="100">
        <f t="shared" si="27"/>
        <v>191575.44620165869</v>
      </c>
      <c r="AB51" s="100">
        <f t="shared" si="27"/>
        <v>197463.01754216396</v>
      </c>
      <c r="AC51" s="100">
        <f t="shared" si="27"/>
        <v>197463.01754216306</v>
      </c>
      <c r="AD51" s="100">
        <f t="shared" si="27"/>
        <v>197463.01754216329</v>
      </c>
      <c r="AE51" s="100">
        <f t="shared" si="27"/>
        <v>197463.01754216326</v>
      </c>
      <c r="AF51" s="100">
        <f t="shared" si="27"/>
        <v>197463.01754216326</v>
      </c>
      <c r="AG51" s="100">
        <f t="shared" si="27"/>
        <v>197463.017542163</v>
      </c>
      <c r="AH51" s="100">
        <f t="shared" si="27"/>
        <v>197463.017542163</v>
      </c>
      <c r="AI51" s="100">
        <f t="shared" si="27"/>
        <v>197463.017542163</v>
      </c>
      <c r="AJ51" s="100">
        <f>AJ42+AJ20</f>
        <v>197463.017542163</v>
      </c>
      <c r="AK51" s="50">
        <f>AM42+AL20</f>
        <v>15215.184996329868</v>
      </c>
      <c r="AL51" s="99">
        <f t="shared" ref="AL51:BN51" si="28">AN42+AM20</f>
        <v>15341.964296007689</v>
      </c>
      <c r="AM51" s="99">
        <f t="shared" si="28"/>
        <v>15342.99958802057</v>
      </c>
      <c r="AN51" s="99">
        <f t="shared" si="28"/>
        <v>15334.046071008561</v>
      </c>
      <c r="AO51" s="99">
        <f t="shared" si="28"/>
        <v>15314.765948074419</v>
      </c>
      <c r="AP51" s="99">
        <f t="shared" si="28"/>
        <v>15315.547314151319</v>
      </c>
      <c r="AQ51" s="99">
        <f t="shared" si="28"/>
        <v>15315.792203810439</v>
      </c>
      <c r="AR51" s="99">
        <f t="shared" si="28"/>
        <v>15329.924395007083</v>
      </c>
      <c r="AS51" s="99">
        <f t="shared" si="28"/>
        <v>15331.267575468984</v>
      </c>
      <c r="AT51" s="99">
        <f t="shared" si="28"/>
        <v>15118.847827491591</v>
      </c>
      <c r="AU51" s="99">
        <f t="shared" si="28"/>
        <v>15112.284922426015</v>
      </c>
      <c r="AV51" s="99">
        <f t="shared" si="28"/>
        <v>11117.156390503074</v>
      </c>
      <c r="AW51" s="99">
        <f t="shared" si="28"/>
        <v>10536.738516840885</v>
      </c>
      <c r="AX51" s="99">
        <f t="shared" si="28"/>
        <v>10536.738516840885</v>
      </c>
      <c r="AY51" s="99">
        <f t="shared" si="28"/>
        <v>10535.352881176828</v>
      </c>
      <c r="AZ51" s="99">
        <f t="shared" si="28"/>
        <v>10536.245934810797</v>
      </c>
      <c r="BA51" s="99">
        <f t="shared" si="28"/>
        <v>10536.245934810797</v>
      </c>
      <c r="BB51" s="99">
        <f t="shared" si="28"/>
        <v>10536.245934810797</v>
      </c>
      <c r="BC51" s="99">
        <f t="shared" si="28"/>
        <v>10533.263643322342</v>
      </c>
      <c r="BD51" s="99">
        <f t="shared" si="28"/>
        <v>10532.965520965867</v>
      </c>
      <c r="BE51" s="99">
        <f t="shared" si="28"/>
        <v>10533.184323415759</v>
      </c>
      <c r="BF51" s="99">
        <f t="shared" si="28"/>
        <v>10486.437951592326</v>
      </c>
      <c r="BG51" s="99">
        <f t="shared" si="28"/>
        <v>10985.115244133118</v>
      </c>
      <c r="BH51" s="99">
        <f t="shared" si="28"/>
        <v>10984.823747917111</v>
      </c>
      <c r="BI51" s="99">
        <f t="shared" si="28"/>
        <v>10982.863298716466</v>
      </c>
      <c r="BJ51" s="99">
        <f t="shared" si="28"/>
        <v>10982.863298716466</v>
      </c>
      <c r="BK51" s="99">
        <f t="shared" si="28"/>
        <v>10982.863298716466</v>
      </c>
      <c r="BL51" s="99">
        <f t="shared" si="28"/>
        <v>10967.31090457545</v>
      </c>
      <c r="BM51" s="99">
        <f t="shared" si="28"/>
        <v>10967.31090457545</v>
      </c>
      <c r="BN51" s="99">
        <f t="shared" si="28"/>
        <v>10967.31090457545</v>
      </c>
      <c r="BO51" s="99">
        <f>BQ42+BP20</f>
        <v>10967.31090457545</v>
      </c>
      <c r="BP51" s="51">
        <f>BR42</f>
        <v>596297.43249650882</v>
      </c>
      <c r="BQ51" s="73">
        <f>BS42</f>
        <v>601695.51917866827</v>
      </c>
      <c r="BR51" s="73">
        <f t="shared" ref="BR51:CS51" si="29">BT42</f>
        <v>601643.92124542431</v>
      </c>
      <c r="BS51" s="73">
        <f t="shared" si="29"/>
        <v>600379.54980710568</v>
      </c>
      <c r="BT51" s="73">
        <f t="shared" si="29"/>
        <v>597593.22371632862</v>
      </c>
      <c r="BU51" s="73">
        <f t="shared" si="29"/>
        <v>597592.90388345707</v>
      </c>
      <c r="BV51" s="73">
        <f t="shared" si="29"/>
        <v>597583.42288412387</v>
      </c>
      <c r="BW51" s="73">
        <f t="shared" si="29"/>
        <v>595972.44389028498</v>
      </c>
      <c r="BX51" s="73">
        <f t="shared" si="29"/>
        <v>595986.40788336424</v>
      </c>
      <c r="BY51" s="73">
        <f t="shared" si="29"/>
        <v>570108.56236429757</v>
      </c>
      <c r="BZ51" s="73">
        <f t="shared" si="29"/>
        <v>569309.0423335043</v>
      </c>
      <c r="CA51" s="73">
        <f t="shared" si="29"/>
        <v>82606.087630193491</v>
      </c>
      <c r="CB51" s="73">
        <f t="shared" si="29"/>
        <v>9820.0315729765298</v>
      </c>
      <c r="CC51" s="73">
        <f t="shared" si="29"/>
        <v>9820.0315729765298</v>
      </c>
      <c r="CD51" s="73">
        <f t="shared" si="29"/>
        <v>9651.2277494056398</v>
      </c>
      <c r="CE51" s="73">
        <f t="shared" si="29"/>
        <v>9669.4792280452184</v>
      </c>
      <c r="CF51" s="73">
        <f t="shared" si="29"/>
        <v>9648.7156623538431</v>
      </c>
      <c r="CG51" s="73">
        <f t="shared" si="29"/>
        <v>9648.7156623538431</v>
      </c>
      <c r="CH51" s="73">
        <f t="shared" si="29"/>
        <v>9285.4006732078542</v>
      </c>
      <c r="CI51" s="73">
        <f t="shared" si="29"/>
        <v>9220.4519080533464</v>
      </c>
      <c r="CJ51" s="73">
        <f t="shared" si="29"/>
        <v>9164.5636805753293</v>
      </c>
      <c r="CK51" s="73">
        <f t="shared" si="29"/>
        <v>3469.7288069677279</v>
      </c>
      <c r="CL51" s="73">
        <f t="shared" si="29"/>
        <v>25468.087193527386</v>
      </c>
      <c r="CM51" s="73">
        <f t="shared" si="29"/>
        <v>25417.226858987957</v>
      </c>
      <c r="CN51" s="73">
        <f t="shared" si="29"/>
        <v>25178.396891220335</v>
      </c>
      <c r="CO51" s="73">
        <f t="shared" si="29"/>
        <v>25162.427988883628</v>
      </c>
      <c r="CP51" s="73">
        <f t="shared" si="29"/>
        <v>25157.423140112587</v>
      </c>
      <c r="CQ51" s="73">
        <f t="shared" si="29"/>
        <v>23262.766655183077</v>
      </c>
      <c r="CR51" s="73">
        <f t="shared" si="29"/>
        <v>23235.315863229451</v>
      </c>
      <c r="CS51" s="73">
        <f t="shared" si="29"/>
        <v>23235.315863229451</v>
      </c>
      <c r="CT51" s="73">
        <f>CV42</f>
        <v>23235.315863229451</v>
      </c>
      <c r="CU51" s="88">
        <f>CX42+BR20</f>
        <v>1355.3565460180098</v>
      </c>
      <c r="CV51" s="74">
        <f>CY42+BS20</f>
        <v>1366.7666829890136</v>
      </c>
      <c r="CW51" s="74">
        <f t="shared" ref="CW51:DY51" si="30">CZ42+BT20</f>
        <v>1366.7666829890136</v>
      </c>
      <c r="CX51" s="74">
        <f t="shared" si="30"/>
        <v>1365.8932730972979</v>
      </c>
      <c r="CY51" s="74">
        <f t="shared" si="30"/>
        <v>1364.1580620332247</v>
      </c>
      <c r="CZ51" s="74">
        <f t="shared" si="30"/>
        <v>1364.1580620332247</v>
      </c>
      <c r="DA51" s="74">
        <f t="shared" si="30"/>
        <v>1364.1580620332247</v>
      </c>
      <c r="DB51" s="74">
        <f t="shared" si="30"/>
        <v>1365.4299592409227</v>
      </c>
      <c r="DC51" s="74">
        <f t="shared" si="30"/>
        <v>1365.4299592409227</v>
      </c>
      <c r="DD51" s="74">
        <f t="shared" si="30"/>
        <v>1346.3121819229575</v>
      </c>
      <c r="DE51" s="74">
        <f t="shared" si="30"/>
        <v>1345.7215204670556</v>
      </c>
      <c r="DF51" s="74">
        <f t="shared" si="30"/>
        <v>986.15995259399097</v>
      </c>
      <c r="DG51" s="74">
        <f t="shared" si="30"/>
        <v>933.92234396439403</v>
      </c>
      <c r="DH51" s="74">
        <f t="shared" si="30"/>
        <v>933.92234396439403</v>
      </c>
      <c r="DI51" s="74">
        <f t="shared" si="30"/>
        <v>933.7976367546288</v>
      </c>
      <c r="DJ51" s="74">
        <f t="shared" si="30"/>
        <v>933.7976367546288</v>
      </c>
      <c r="DK51" s="74">
        <f t="shared" si="30"/>
        <v>933.7976367546288</v>
      </c>
      <c r="DL51" s="74">
        <f t="shared" si="30"/>
        <v>933.7976367546288</v>
      </c>
      <c r="DM51" s="74">
        <f t="shared" si="30"/>
        <v>933.52923052066785</v>
      </c>
      <c r="DN51" s="74">
        <f t="shared" si="30"/>
        <v>933.50239950858509</v>
      </c>
      <c r="DO51" s="74">
        <f t="shared" si="30"/>
        <v>933.44881871016128</v>
      </c>
      <c r="DP51" s="74">
        <f t="shared" si="30"/>
        <v>929.24164524605226</v>
      </c>
      <c r="DQ51" s="74">
        <f t="shared" si="30"/>
        <v>974.1226015747236</v>
      </c>
      <c r="DR51" s="74">
        <f t="shared" si="30"/>
        <v>974.09636691528294</v>
      </c>
      <c r="DS51" s="74">
        <f t="shared" si="30"/>
        <v>973.91992648722487</v>
      </c>
      <c r="DT51" s="74">
        <f t="shared" si="30"/>
        <v>973.91992648722487</v>
      </c>
      <c r="DU51" s="74">
        <f t="shared" si="30"/>
        <v>973.91992648722487</v>
      </c>
      <c r="DV51" s="74">
        <f t="shared" si="30"/>
        <v>972.52021101453352</v>
      </c>
      <c r="DW51" s="74">
        <f t="shared" si="30"/>
        <v>972.52021101453352</v>
      </c>
      <c r="DX51" s="74">
        <f t="shared" si="30"/>
        <v>972.52021101453352</v>
      </c>
      <c r="DY51" s="74">
        <f t="shared" si="30"/>
        <v>972.52021101453352</v>
      </c>
      <c r="DZ51" s="59">
        <f>EC42+CW20</f>
        <v>16570.541542347881</v>
      </c>
      <c r="EA51" s="75">
        <f>ED42+CX20</f>
        <v>16708.7309789967</v>
      </c>
      <c r="EB51" s="75">
        <f t="shared" ref="EB51:FC51" si="31">EE42+CY20</f>
        <v>16709.766271009583</v>
      </c>
      <c r="EC51" s="75">
        <f t="shared" si="31"/>
        <v>16699.93934410586</v>
      </c>
      <c r="ED51" s="75">
        <f t="shared" si="31"/>
        <v>16678.924010107643</v>
      </c>
      <c r="EE51" s="75">
        <f t="shared" si="31"/>
        <v>16679.705376184545</v>
      </c>
      <c r="EF51" s="75">
        <f t="shared" si="31"/>
        <v>16679.950265843661</v>
      </c>
      <c r="EG51" s="75">
        <f t="shared" si="31"/>
        <v>16695.354354248004</v>
      </c>
      <c r="EH51" s="75">
        <f t="shared" si="31"/>
        <v>16696.697534709907</v>
      </c>
      <c r="EI51" s="75">
        <f t="shared" si="31"/>
        <v>16465.160009414551</v>
      </c>
      <c r="EJ51" s="75">
        <f t="shared" si="31"/>
        <v>16458.006442893071</v>
      </c>
      <c r="EK51" s="75">
        <f t="shared" si="31"/>
        <v>12103.316343097064</v>
      </c>
      <c r="EL51" s="75">
        <f t="shared" si="31"/>
        <v>11470.660860805281</v>
      </c>
      <c r="EM51" s="75">
        <f t="shared" si="31"/>
        <v>11470.660860805281</v>
      </c>
      <c r="EN51" s="75">
        <f t="shared" si="31"/>
        <v>11469.150517931457</v>
      </c>
      <c r="EO51" s="75">
        <f t="shared" si="31"/>
        <v>11470.043571565426</v>
      </c>
      <c r="EP51" s="75">
        <f t="shared" si="31"/>
        <v>11470.043571565426</v>
      </c>
      <c r="EQ51" s="75">
        <f t="shared" si="31"/>
        <v>11470.043571565426</v>
      </c>
      <c r="ER51" s="75">
        <f t="shared" si="31"/>
        <v>11466.792873843009</v>
      </c>
      <c r="ES51" s="75">
        <f t="shared" si="31"/>
        <v>11466.467920474452</v>
      </c>
      <c r="ET51" s="75">
        <f t="shared" si="31"/>
        <v>11466.63314212592</v>
      </c>
      <c r="EU51" s="75">
        <f t="shared" si="31"/>
        <v>11415.679596838378</v>
      </c>
      <c r="EV51" s="75">
        <f t="shared" si="31"/>
        <v>11959.237845707843</v>
      </c>
      <c r="EW51" s="75">
        <f t="shared" si="31"/>
        <v>11958.920114832394</v>
      </c>
      <c r="EX51" s="75">
        <f t="shared" si="31"/>
        <v>11956.783225203691</v>
      </c>
      <c r="EY51" s="75">
        <f t="shared" si="31"/>
        <v>11956.783225203691</v>
      </c>
      <c r="EZ51" s="75">
        <f t="shared" si="31"/>
        <v>11956.783225203691</v>
      </c>
      <c r="FA51" s="75">
        <f t="shared" si="31"/>
        <v>11939.831115589985</v>
      </c>
      <c r="FB51" s="75">
        <f t="shared" si="31"/>
        <v>11939.831115589985</v>
      </c>
      <c r="FC51" s="75">
        <f t="shared" si="31"/>
        <v>11939.831115589985</v>
      </c>
      <c r="FD51" s="75">
        <f>FG42+EA20</f>
        <v>11939.831115589985</v>
      </c>
    </row>
    <row r="55" spans="1:160" x14ac:dyDescent="0.25">
      <c r="DZ55" s="1"/>
    </row>
    <row r="56" spans="1:160" x14ac:dyDescent="0.25">
      <c r="BP56" s="1"/>
    </row>
    <row r="291" spans="5:35" x14ac:dyDescent="0.25">
      <c r="E291" s="83">
        <v>173606.80546200322</v>
      </c>
      <c r="F291" s="83">
        <v>177556.92038939655</v>
      </c>
      <c r="G291" s="83">
        <v>177675.17854112125</v>
      </c>
      <c r="H291" s="83">
        <v>177922.42868794993</v>
      </c>
      <c r="I291" s="83">
        <v>198619.80660903797</v>
      </c>
      <c r="J291" s="83">
        <v>202506.4400315503</v>
      </c>
      <c r="K291" s="83">
        <v>202747.89379202915</v>
      </c>
      <c r="L291" s="83">
        <v>202922.25717413303</v>
      </c>
      <c r="M291" s="83">
        <v>203493.57581161268</v>
      </c>
      <c r="N291" s="83">
        <v>206038.69810898858</v>
      </c>
      <c r="O291" s="83">
        <v>206090.33776473172</v>
      </c>
      <c r="P291" s="83">
        <v>206117.78698071439</v>
      </c>
      <c r="Q291" s="83">
        <v>206117.78698071439</v>
      </c>
      <c r="R291" s="83">
        <v>206117.78698071439</v>
      </c>
      <c r="S291" s="83">
        <v>206117.78698071439</v>
      </c>
      <c r="T291" s="83">
        <v>206117.78698071439</v>
      </c>
      <c r="U291" s="83">
        <v>206170.76488476078</v>
      </c>
      <c r="V291" s="83">
        <v>206170.76488476078</v>
      </c>
      <c r="W291" s="83">
        <v>206170.76488476078</v>
      </c>
      <c r="X291" s="83">
        <v>206180.25009528894</v>
      </c>
      <c r="Y291" s="83">
        <v>206183.26210999041</v>
      </c>
      <c r="Z291" s="83">
        <v>206183.26210999041</v>
      </c>
      <c r="AA291" s="83">
        <v>206183.26210999041</v>
      </c>
      <c r="AB291" s="83">
        <v>206183.26210999041</v>
      </c>
      <c r="AC291" s="83">
        <v>206187.90171192083</v>
      </c>
      <c r="AD291" s="83">
        <v>206187.90171192083</v>
      </c>
      <c r="AE291" s="83">
        <v>206187.90171192083</v>
      </c>
      <c r="AF291" s="83">
        <v>206187.90171192083</v>
      </c>
      <c r="AG291" s="83">
        <v>206191.09688934847</v>
      </c>
      <c r="AH291" s="83">
        <v>206191.09688934847</v>
      </c>
      <c r="AI291" s="83">
        <v>206191.09688934847</v>
      </c>
    </row>
  </sheetData>
  <mergeCells count="14">
    <mergeCell ref="F4:AJ4"/>
    <mergeCell ref="AL4:BP4"/>
    <mergeCell ref="BR4:CV4"/>
    <mergeCell ref="CW4:EA4"/>
    <mergeCell ref="F29:AJ29"/>
    <mergeCell ref="AM29:BQ29"/>
    <mergeCell ref="BR29:CV29"/>
    <mergeCell ref="CX29:EB29"/>
    <mergeCell ref="EC29:FG29"/>
    <mergeCell ref="F49:AJ49"/>
    <mergeCell ref="AK49:BO49"/>
    <mergeCell ref="BP49:CT49"/>
    <mergeCell ref="CU49:DY49"/>
    <mergeCell ref="DZ49:FD49"/>
  </mergeCells>
  <pageMargins left="0.7" right="0.7" top="0.75" bottom="0.75" header="0.3" footer="0.3"/>
  <pageSetup paperSize="9" orientation="portrait" horizontalDpi="300" verticalDpi="300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dimension ref="A1:FG291"/>
  <sheetViews>
    <sheetView workbookViewId="0">
      <selection activeCell="C39" sqref="C39"/>
    </sheetView>
  </sheetViews>
  <sheetFormatPr defaultColWidth="11.42578125" defaultRowHeight="15" x14ac:dyDescent="0.25"/>
  <cols>
    <col min="1" max="1" width="39.5703125" customWidth="1"/>
    <col min="2" max="2" width="5.5703125" customWidth="1"/>
    <col min="3" max="3" width="28.85546875" customWidth="1"/>
    <col min="4" max="4" width="20.85546875" customWidth="1"/>
    <col min="5" max="5" width="21.7109375" customWidth="1"/>
    <col min="6" max="35" width="7.5703125" customWidth="1"/>
    <col min="36" max="36" width="6.5703125" customWidth="1"/>
    <col min="37" max="37" width="34" customWidth="1"/>
    <col min="38" max="38" width="34.28515625" customWidth="1"/>
    <col min="39" max="67" width="5.5703125" customWidth="1"/>
    <col min="68" max="68" width="9" customWidth="1"/>
    <col min="69" max="69" width="34.140625" customWidth="1"/>
    <col min="70" max="70" width="9.28515625" customWidth="1"/>
    <col min="71" max="72" width="5.5703125" customWidth="1"/>
    <col min="73" max="100" width="5" customWidth="1"/>
    <col min="101" max="101" width="34.140625" customWidth="1"/>
    <col min="102" max="160" width="5.5703125" customWidth="1"/>
    <col min="161" max="163" width="5" customWidth="1"/>
  </cols>
  <sheetData>
    <row r="1" spans="1:132" ht="31.5" customHeight="1" x14ac:dyDescent="0.5">
      <c r="A1" s="94" t="str">
        <f>B6</f>
        <v>Ohio</v>
      </c>
    </row>
    <row r="2" spans="1:132" x14ac:dyDescent="0.25">
      <c r="A2" s="122" t="s">
        <v>35</v>
      </c>
      <c r="B2" s="40"/>
      <c r="C2" s="40"/>
      <c r="D2" s="40"/>
      <c r="E2" s="40"/>
      <c r="F2" s="40"/>
      <c r="G2" s="40"/>
      <c r="H2" s="40"/>
      <c r="I2" s="40"/>
      <c r="J2" s="40"/>
      <c r="K2" s="40"/>
      <c r="L2" s="40"/>
      <c r="M2" s="40"/>
      <c r="N2" s="40"/>
      <c r="O2" s="40"/>
      <c r="P2" s="40"/>
      <c r="AK2" s="6"/>
    </row>
    <row r="3" spans="1:132" x14ac:dyDescent="0.25">
      <c r="BQ3" s="6"/>
    </row>
    <row r="4" spans="1:132" x14ac:dyDescent="0.25">
      <c r="F4" s="119" t="s">
        <v>20</v>
      </c>
      <c r="G4" s="111"/>
      <c r="H4" s="111"/>
      <c r="I4" s="111"/>
      <c r="J4" s="111"/>
      <c r="K4" s="111"/>
      <c r="L4" s="111"/>
      <c r="M4" s="111"/>
      <c r="N4" s="111"/>
      <c r="O4" s="111"/>
      <c r="P4" s="111"/>
      <c r="Q4" s="111"/>
      <c r="R4" s="111"/>
      <c r="S4" s="111"/>
      <c r="T4" s="111"/>
      <c r="U4" s="111"/>
      <c r="V4" s="111"/>
      <c r="W4" s="111"/>
      <c r="X4" s="111"/>
      <c r="Y4" s="111"/>
      <c r="Z4" s="111"/>
      <c r="AA4" s="111"/>
      <c r="AB4" s="111"/>
      <c r="AC4" s="111"/>
      <c r="AD4" s="111"/>
      <c r="AE4" s="111"/>
      <c r="AF4" s="111"/>
      <c r="AG4" s="111"/>
      <c r="AH4" s="111"/>
      <c r="AI4" s="111"/>
      <c r="AJ4" s="111"/>
      <c r="AL4" s="112" t="s">
        <v>28</v>
      </c>
      <c r="AM4" s="113"/>
      <c r="AN4" s="113"/>
      <c r="AO4" s="113"/>
      <c r="AP4" s="113"/>
      <c r="AQ4" s="113"/>
      <c r="AR4" s="113"/>
      <c r="AS4" s="113"/>
      <c r="AT4" s="113"/>
      <c r="AU4" s="113"/>
      <c r="AV4" s="113"/>
      <c r="AW4" s="113"/>
      <c r="AX4" s="113"/>
      <c r="AY4" s="113"/>
      <c r="AZ4" s="113"/>
      <c r="BA4" s="113"/>
      <c r="BB4" s="113"/>
      <c r="BC4" s="113"/>
      <c r="BD4" s="113"/>
      <c r="BE4" s="113"/>
      <c r="BF4" s="113"/>
      <c r="BG4" s="113"/>
      <c r="BH4" s="113"/>
      <c r="BI4" s="113"/>
      <c r="BJ4" s="113"/>
      <c r="BK4" s="113"/>
      <c r="BL4" s="113"/>
      <c r="BM4" s="113"/>
      <c r="BN4" s="113"/>
      <c r="BO4" s="113"/>
      <c r="BP4" s="113"/>
      <c r="BR4" s="114" t="s">
        <v>25</v>
      </c>
      <c r="BS4" s="115"/>
      <c r="BT4" s="115"/>
      <c r="BU4" s="115"/>
      <c r="BV4" s="115"/>
      <c r="BW4" s="115"/>
      <c r="BX4" s="115"/>
      <c r="BY4" s="115"/>
      <c r="BZ4" s="115"/>
      <c r="CA4" s="115"/>
      <c r="CB4" s="115"/>
      <c r="CC4" s="115"/>
      <c r="CD4" s="115"/>
      <c r="CE4" s="115"/>
      <c r="CF4" s="115"/>
      <c r="CG4" s="115"/>
      <c r="CH4" s="115"/>
      <c r="CI4" s="115"/>
      <c r="CJ4" s="115"/>
      <c r="CK4" s="115"/>
      <c r="CL4" s="115"/>
      <c r="CM4" s="115"/>
      <c r="CN4" s="115"/>
      <c r="CO4" s="115"/>
      <c r="CP4" s="115"/>
      <c r="CQ4" s="115"/>
      <c r="CR4" s="115"/>
      <c r="CS4" s="115"/>
      <c r="CT4" s="115"/>
      <c r="CU4" s="115"/>
      <c r="CV4" s="116"/>
      <c r="CW4" s="117" t="s">
        <v>26</v>
      </c>
      <c r="CX4" s="118"/>
      <c r="CY4" s="118"/>
      <c r="CZ4" s="118"/>
      <c r="DA4" s="118"/>
      <c r="DB4" s="118"/>
      <c r="DC4" s="118"/>
      <c r="DD4" s="118"/>
      <c r="DE4" s="118"/>
      <c r="DF4" s="118"/>
      <c r="DG4" s="118"/>
      <c r="DH4" s="118"/>
      <c r="DI4" s="118"/>
      <c r="DJ4" s="118"/>
      <c r="DK4" s="118"/>
      <c r="DL4" s="118"/>
      <c r="DM4" s="118"/>
      <c r="DN4" s="118"/>
      <c r="DO4" s="118"/>
      <c r="DP4" s="118"/>
      <c r="DQ4" s="118"/>
      <c r="DR4" s="118"/>
      <c r="DS4" s="118"/>
      <c r="DT4" s="118"/>
      <c r="DU4" s="118"/>
      <c r="DV4" s="118"/>
      <c r="DW4" s="118"/>
      <c r="DX4" s="118"/>
      <c r="DY4" s="118"/>
      <c r="DZ4" s="118"/>
      <c r="EA4" s="118"/>
    </row>
    <row r="5" spans="1:132" ht="15.75" customHeight="1" x14ac:dyDescent="0.25">
      <c r="A5" s="13" t="s">
        <v>46</v>
      </c>
      <c r="B5" s="13" t="s">
        <v>0</v>
      </c>
      <c r="C5" s="13" t="s">
        <v>47</v>
      </c>
      <c r="D5" s="13" t="s">
        <v>48</v>
      </c>
      <c r="E5" s="13" t="s">
        <v>18</v>
      </c>
      <c r="F5" s="47">
        <v>1990</v>
      </c>
      <c r="G5" s="48">
        <v>1991</v>
      </c>
      <c r="H5" s="48">
        <v>1992</v>
      </c>
      <c r="I5" s="48">
        <v>1993</v>
      </c>
      <c r="J5" s="48">
        <v>1994</v>
      </c>
      <c r="K5" s="48">
        <v>1995</v>
      </c>
      <c r="L5" s="48">
        <v>1996</v>
      </c>
      <c r="M5" s="48">
        <v>1997</v>
      </c>
      <c r="N5" s="48">
        <v>1998</v>
      </c>
      <c r="O5" s="48">
        <v>1999</v>
      </c>
      <c r="P5" s="48">
        <v>2000</v>
      </c>
      <c r="Q5" s="48">
        <v>2001</v>
      </c>
      <c r="R5" s="48">
        <v>2002</v>
      </c>
      <c r="S5" s="48">
        <v>2003</v>
      </c>
      <c r="T5" s="48">
        <v>2004</v>
      </c>
      <c r="U5" s="48">
        <v>2005</v>
      </c>
      <c r="V5" s="48">
        <v>2006</v>
      </c>
      <c r="W5" s="48">
        <v>2007</v>
      </c>
      <c r="X5" s="48">
        <v>2008</v>
      </c>
      <c r="Y5" s="48">
        <v>2009</v>
      </c>
      <c r="Z5" s="48">
        <v>2010</v>
      </c>
      <c r="AA5" s="48">
        <v>2011</v>
      </c>
      <c r="AB5" s="48">
        <v>2012</v>
      </c>
      <c r="AC5" s="48">
        <v>2013</v>
      </c>
      <c r="AD5" s="48">
        <v>2014</v>
      </c>
      <c r="AE5" s="48">
        <v>2015</v>
      </c>
      <c r="AF5" s="48">
        <v>2016</v>
      </c>
      <c r="AG5" s="48">
        <v>2017</v>
      </c>
      <c r="AH5" s="48">
        <v>2018</v>
      </c>
      <c r="AI5" s="48">
        <v>2019</v>
      </c>
      <c r="AJ5" s="48">
        <v>2020</v>
      </c>
      <c r="AK5" s="13" t="s">
        <v>19</v>
      </c>
      <c r="AL5" s="43">
        <v>1990</v>
      </c>
      <c r="AM5" s="44">
        <v>1991</v>
      </c>
      <c r="AN5" s="44">
        <v>1992</v>
      </c>
      <c r="AO5" s="44">
        <v>1993</v>
      </c>
      <c r="AP5" s="44">
        <v>1994</v>
      </c>
      <c r="AQ5" s="44">
        <v>1995</v>
      </c>
      <c r="AR5" s="44">
        <v>1996</v>
      </c>
      <c r="AS5" s="44">
        <v>1997</v>
      </c>
      <c r="AT5" s="44">
        <v>1998</v>
      </c>
      <c r="AU5" s="44">
        <v>1999</v>
      </c>
      <c r="AV5" s="44">
        <v>2000</v>
      </c>
      <c r="AW5" s="44">
        <v>2001</v>
      </c>
      <c r="AX5" s="44">
        <v>2002</v>
      </c>
      <c r="AY5" s="44">
        <v>2003</v>
      </c>
      <c r="AZ5" s="44">
        <v>2004</v>
      </c>
      <c r="BA5" s="44">
        <v>2005</v>
      </c>
      <c r="BB5" s="44">
        <v>2006</v>
      </c>
      <c r="BC5" s="44">
        <v>2007</v>
      </c>
      <c r="BD5" s="44">
        <v>2008</v>
      </c>
      <c r="BE5" s="44">
        <v>2009</v>
      </c>
      <c r="BF5" s="44">
        <v>2010</v>
      </c>
      <c r="BG5" s="44">
        <v>2011</v>
      </c>
      <c r="BH5" s="44">
        <v>2012</v>
      </c>
      <c r="BI5" s="44">
        <v>2013</v>
      </c>
      <c r="BJ5" s="44">
        <v>2014</v>
      </c>
      <c r="BK5" s="44">
        <v>2015</v>
      </c>
      <c r="BL5" s="44">
        <v>2016</v>
      </c>
      <c r="BM5" s="44">
        <v>2017</v>
      </c>
      <c r="BN5" s="44">
        <v>2018</v>
      </c>
      <c r="BO5" s="44">
        <v>2019</v>
      </c>
      <c r="BP5" s="44">
        <v>2020</v>
      </c>
      <c r="BQ5" s="13" t="s">
        <v>21</v>
      </c>
      <c r="BR5" s="45">
        <v>1990</v>
      </c>
      <c r="BS5" s="46">
        <v>1991</v>
      </c>
      <c r="BT5" s="46">
        <v>1992</v>
      </c>
      <c r="BU5" s="46">
        <v>1993</v>
      </c>
      <c r="BV5" s="46">
        <v>1994</v>
      </c>
      <c r="BW5" s="46">
        <v>1995</v>
      </c>
      <c r="BX5" s="46">
        <v>1996</v>
      </c>
      <c r="BY5" s="46">
        <v>1997</v>
      </c>
      <c r="BZ5" s="46">
        <v>1998</v>
      </c>
      <c r="CA5" s="46">
        <v>1999</v>
      </c>
      <c r="CB5" s="46">
        <v>2000</v>
      </c>
      <c r="CC5" s="46">
        <v>2001</v>
      </c>
      <c r="CD5" s="46">
        <v>2002</v>
      </c>
      <c r="CE5" s="46">
        <v>2003</v>
      </c>
      <c r="CF5" s="46">
        <v>2004</v>
      </c>
      <c r="CG5" s="46">
        <v>2005</v>
      </c>
      <c r="CH5" s="46">
        <v>2006</v>
      </c>
      <c r="CI5" s="46">
        <v>2007</v>
      </c>
      <c r="CJ5" s="46">
        <v>2008</v>
      </c>
      <c r="CK5" s="46">
        <v>2009</v>
      </c>
      <c r="CL5" s="46">
        <v>2010</v>
      </c>
      <c r="CM5" s="46">
        <v>2011</v>
      </c>
      <c r="CN5" s="46">
        <v>2012</v>
      </c>
      <c r="CO5" s="46">
        <v>2013</v>
      </c>
      <c r="CP5" s="46">
        <v>2014</v>
      </c>
      <c r="CQ5" s="46">
        <v>2015</v>
      </c>
      <c r="CR5" s="46">
        <v>2016</v>
      </c>
      <c r="CS5" s="46">
        <v>2017</v>
      </c>
      <c r="CT5" s="46">
        <v>2018</v>
      </c>
      <c r="CU5" s="46">
        <v>2019</v>
      </c>
      <c r="CV5" s="49">
        <v>2020</v>
      </c>
      <c r="CW5" s="41">
        <v>1990</v>
      </c>
      <c r="CX5" s="42">
        <v>1991</v>
      </c>
      <c r="CY5" s="42">
        <v>1992</v>
      </c>
      <c r="CZ5" s="42">
        <v>1993</v>
      </c>
      <c r="DA5" s="42">
        <v>1994</v>
      </c>
      <c r="DB5" s="42">
        <v>1995</v>
      </c>
      <c r="DC5" s="42">
        <v>1996</v>
      </c>
      <c r="DD5" s="42">
        <v>1997</v>
      </c>
      <c r="DE5" s="42">
        <v>1998</v>
      </c>
      <c r="DF5" s="42">
        <v>1999</v>
      </c>
      <c r="DG5" s="42">
        <v>2000</v>
      </c>
      <c r="DH5" s="42">
        <v>2001</v>
      </c>
      <c r="DI5" s="42">
        <v>2002</v>
      </c>
      <c r="DJ5" s="42">
        <v>2003</v>
      </c>
      <c r="DK5" s="42">
        <v>2004</v>
      </c>
      <c r="DL5" s="42">
        <v>2005</v>
      </c>
      <c r="DM5" s="42">
        <v>2006</v>
      </c>
      <c r="DN5" s="42">
        <v>2007</v>
      </c>
      <c r="DO5" s="42">
        <v>2008</v>
      </c>
      <c r="DP5" s="42">
        <v>2009</v>
      </c>
      <c r="DQ5" s="42">
        <v>2010</v>
      </c>
      <c r="DR5" s="42">
        <v>2011</v>
      </c>
      <c r="DS5" s="42">
        <v>2012</v>
      </c>
      <c r="DT5" s="42">
        <v>2013</v>
      </c>
      <c r="DU5" s="42">
        <v>2014</v>
      </c>
      <c r="DV5" s="42">
        <v>2015</v>
      </c>
      <c r="DW5" s="42">
        <v>2016</v>
      </c>
      <c r="DX5" s="42">
        <v>2017</v>
      </c>
      <c r="DY5" s="42">
        <v>2018</v>
      </c>
      <c r="DZ5" s="42">
        <v>2019</v>
      </c>
      <c r="EA5" s="42">
        <v>2020</v>
      </c>
    </row>
    <row r="6" spans="1:132" x14ac:dyDescent="0.25">
      <c r="A6" t="s">
        <v>146</v>
      </c>
      <c r="B6" t="s">
        <v>192</v>
      </c>
      <c r="C6" t="s">
        <v>148</v>
      </c>
      <c r="D6" t="s">
        <v>149</v>
      </c>
      <c r="E6" t="s">
        <v>151</v>
      </c>
      <c r="F6" s="101">
        <v>0.29195993030630102</v>
      </c>
      <c r="G6" s="100">
        <v>0.29195993030630102</v>
      </c>
      <c r="H6" s="100">
        <v>0.29195993030630102</v>
      </c>
      <c r="I6" s="100">
        <v>0.29195993030630102</v>
      </c>
      <c r="J6" s="100">
        <v>0.29195993030630102</v>
      </c>
      <c r="K6" s="100">
        <v>0.29195993030630102</v>
      </c>
      <c r="L6" s="100">
        <v>0.29195993030630102</v>
      </c>
      <c r="M6" s="100">
        <v>0.29195993030630102</v>
      </c>
      <c r="N6" s="100">
        <v>0.29195993030630102</v>
      </c>
      <c r="O6" s="100">
        <v>0.29195993030630102</v>
      </c>
      <c r="P6" s="100">
        <v>0.29195993030630102</v>
      </c>
      <c r="Q6" s="100">
        <v>0.29195993030630102</v>
      </c>
      <c r="R6" s="100">
        <v>0.29195993030630102</v>
      </c>
      <c r="S6" s="100">
        <v>0.29195993030630102</v>
      </c>
      <c r="T6" s="100">
        <v>0.29195993030630102</v>
      </c>
      <c r="U6" s="100">
        <v>0.29195993030630102</v>
      </c>
      <c r="V6" s="100">
        <v>0.29195993030630102</v>
      </c>
      <c r="W6" s="100">
        <v>0.29195993030630102</v>
      </c>
      <c r="X6" s="100">
        <v>0.29195993030630102</v>
      </c>
      <c r="Y6" s="100">
        <v>0.29195993030630102</v>
      </c>
      <c r="Z6" s="100">
        <v>0.29195993030630102</v>
      </c>
      <c r="AA6" s="100">
        <v>0.29195993030630102</v>
      </c>
      <c r="AB6" s="100">
        <v>0.29195993030630102</v>
      </c>
      <c r="AC6" s="100">
        <v>0.29195993030630102</v>
      </c>
      <c r="AD6" s="100">
        <v>0.29195993030630102</v>
      </c>
      <c r="AE6" s="100">
        <v>0.29195993030630102</v>
      </c>
      <c r="AF6" s="100">
        <v>0.29195993030630102</v>
      </c>
      <c r="AG6" s="100">
        <v>0.29195993030630102</v>
      </c>
      <c r="AH6" s="100">
        <v>0.29195993030630102</v>
      </c>
      <c r="AI6" s="100">
        <v>0.29195993030630102</v>
      </c>
      <c r="AJ6" s="100">
        <v>0.29195993030630102</v>
      </c>
      <c r="AK6">
        <v>0.41599999999999998</v>
      </c>
      <c r="AL6" s="50">
        <f t="shared" ref="AL6:BA19" si="0">$AK6*F6</f>
        <v>0.12145533100742122</v>
      </c>
      <c r="AM6" s="99">
        <f t="shared" si="0"/>
        <v>0.12145533100742122</v>
      </c>
      <c r="AN6" s="99">
        <f t="shared" si="0"/>
        <v>0.12145533100742122</v>
      </c>
      <c r="AO6" s="99">
        <f t="shared" si="0"/>
        <v>0.12145533100742122</v>
      </c>
      <c r="AP6" s="99">
        <f t="shared" si="0"/>
        <v>0.12145533100742122</v>
      </c>
      <c r="AQ6" s="99">
        <f t="shared" si="0"/>
        <v>0.12145533100742122</v>
      </c>
      <c r="AR6" s="99">
        <f t="shared" si="0"/>
        <v>0.12145533100742122</v>
      </c>
      <c r="AS6" s="99">
        <f t="shared" si="0"/>
        <v>0.12145533100742122</v>
      </c>
      <c r="AT6" s="99">
        <f t="shared" si="0"/>
        <v>0.12145533100742122</v>
      </c>
      <c r="AU6" s="99">
        <f t="shared" si="0"/>
        <v>0.12145533100742122</v>
      </c>
      <c r="AV6" s="99">
        <f t="shared" si="0"/>
        <v>0.12145533100742122</v>
      </c>
      <c r="AW6" s="99">
        <f t="shared" si="0"/>
        <v>0.12145533100742122</v>
      </c>
      <c r="AX6" s="99">
        <f t="shared" si="0"/>
        <v>0.12145533100742122</v>
      </c>
      <c r="AY6" s="99">
        <f t="shared" si="0"/>
        <v>0.12145533100742122</v>
      </c>
      <c r="AZ6" s="99">
        <f t="shared" si="0"/>
        <v>0.12145533100742122</v>
      </c>
      <c r="BA6" s="99">
        <f t="shared" si="0"/>
        <v>0.12145533100742122</v>
      </c>
      <c r="BB6" s="99">
        <f t="shared" ref="BB6:BP19" si="1">$AK6*V6</f>
        <v>0.12145533100742122</v>
      </c>
      <c r="BC6" s="99">
        <f t="shared" si="1"/>
        <v>0.12145533100742122</v>
      </c>
      <c r="BD6" s="99">
        <f t="shared" si="1"/>
        <v>0.12145533100742122</v>
      </c>
      <c r="BE6" s="99">
        <f t="shared" si="1"/>
        <v>0.12145533100742122</v>
      </c>
      <c r="BF6" s="99">
        <f t="shared" si="1"/>
        <v>0.12145533100742122</v>
      </c>
      <c r="BG6" s="99">
        <f t="shared" si="1"/>
        <v>0.12145533100742122</v>
      </c>
      <c r="BH6" s="99">
        <f t="shared" si="1"/>
        <v>0.12145533100742122</v>
      </c>
      <c r="BI6" s="99">
        <f t="shared" si="1"/>
        <v>0.12145533100742122</v>
      </c>
      <c r="BJ6" s="99">
        <f t="shared" si="1"/>
        <v>0.12145533100742122</v>
      </c>
      <c r="BK6" s="99">
        <f t="shared" si="1"/>
        <v>0.12145533100742122</v>
      </c>
      <c r="BL6" s="99">
        <f t="shared" si="1"/>
        <v>0.12145533100742122</v>
      </c>
      <c r="BM6" s="99">
        <f t="shared" si="1"/>
        <v>0.12145533100742122</v>
      </c>
      <c r="BN6" s="99">
        <f t="shared" si="1"/>
        <v>0.12145533100742122</v>
      </c>
      <c r="BO6" s="99">
        <f t="shared" si="1"/>
        <v>0.12145533100742122</v>
      </c>
      <c r="BP6" s="99">
        <f t="shared" si="1"/>
        <v>0.12145533100742122</v>
      </c>
      <c r="BQ6" s="92">
        <f>IF(C6="reservoir", 0.09,0)</f>
        <v>0</v>
      </c>
      <c r="BR6" s="51">
        <f t="shared" ref="BR6:CG19" si="2">$BQ6*AL6</f>
        <v>0</v>
      </c>
      <c r="BS6" s="52">
        <f t="shared" si="2"/>
        <v>0</v>
      </c>
      <c r="BT6" s="52">
        <f t="shared" si="2"/>
        <v>0</v>
      </c>
      <c r="BU6" s="52">
        <f t="shared" si="2"/>
        <v>0</v>
      </c>
      <c r="BV6" s="52">
        <f t="shared" si="2"/>
        <v>0</v>
      </c>
      <c r="BW6" s="52">
        <f t="shared" si="2"/>
        <v>0</v>
      </c>
      <c r="BX6" s="52">
        <f t="shared" si="2"/>
        <v>0</v>
      </c>
      <c r="BY6" s="52">
        <f t="shared" si="2"/>
        <v>0</v>
      </c>
      <c r="BZ6" s="52">
        <f t="shared" si="2"/>
        <v>0</v>
      </c>
      <c r="CA6" s="52">
        <f t="shared" si="2"/>
        <v>0</v>
      </c>
      <c r="CB6" s="52">
        <f t="shared" si="2"/>
        <v>0</v>
      </c>
      <c r="CC6" s="52">
        <f t="shared" si="2"/>
        <v>0</v>
      </c>
      <c r="CD6" s="52">
        <f t="shared" si="2"/>
        <v>0</v>
      </c>
      <c r="CE6" s="52">
        <f t="shared" si="2"/>
        <v>0</v>
      </c>
      <c r="CF6" s="52">
        <f t="shared" si="2"/>
        <v>0</v>
      </c>
      <c r="CG6" s="52">
        <f t="shared" si="2"/>
        <v>0</v>
      </c>
      <c r="CH6" s="52">
        <f t="shared" ref="CH6:CV19" si="3">$BQ6*BB6</f>
        <v>0</v>
      </c>
      <c r="CI6" s="52">
        <f t="shared" si="3"/>
        <v>0</v>
      </c>
      <c r="CJ6" s="52">
        <f t="shared" si="3"/>
        <v>0</v>
      </c>
      <c r="CK6" s="52">
        <f t="shared" si="3"/>
        <v>0</v>
      </c>
      <c r="CL6" s="52">
        <f t="shared" si="3"/>
        <v>0</v>
      </c>
      <c r="CM6" s="52">
        <f t="shared" si="3"/>
        <v>0</v>
      </c>
      <c r="CN6" s="52">
        <f t="shared" si="3"/>
        <v>0</v>
      </c>
      <c r="CO6" s="52">
        <f t="shared" si="3"/>
        <v>0</v>
      </c>
      <c r="CP6" s="52">
        <f t="shared" si="3"/>
        <v>0</v>
      </c>
      <c r="CQ6" s="52">
        <f t="shared" si="3"/>
        <v>0</v>
      </c>
      <c r="CR6" s="52">
        <f t="shared" si="3"/>
        <v>0</v>
      </c>
      <c r="CS6" s="52">
        <f t="shared" si="3"/>
        <v>0</v>
      </c>
      <c r="CT6" s="52">
        <f t="shared" si="3"/>
        <v>0</v>
      </c>
      <c r="CU6" s="52">
        <f t="shared" si="3"/>
        <v>0</v>
      </c>
      <c r="CV6" s="65">
        <f t="shared" si="3"/>
        <v>0</v>
      </c>
      <c r="CW6" s="88">
        <f t="shared" ref="CW6:DL19" si="4">BR6+AL6</f>
        <v>0.12145533100742122</v>
      </c>
      <c r="CX6" s="89">
        <f t="shared" si="4"/>
        <v>0.12145533100742122</v>
      </c>
      <c r="CY6" s="89">
        <f t="shared" si="4"/>
        <v>0.12145533100742122</v>
      </c>
      <c r="CZ6" s="89">
        <f t="shared" si="4"/>
        <v>0.12145533100742122</v>
      </c>
      <c r="DA6" s="89">
        <f t="shared" si="4"/>
        <v>0.12145533100742122</v>
      </c>
      <c r="DB6" s="89">
        <f t="shared" si="4"/>
        <v>0.12145533100742122</v>
      </c>
      <c r="DC6" s="89">
        <f t="shared" si="4"/>
        <v>0.12145533100742122</v>
      </c>
      <c r="DD6" s="89">
        <f t="shared" si="4"/>
        <v>0.12145533100742122</v>
      </c>
      <c r="DE6" s="89">
        <f t="shared" si="4"/>
        <v>0.12145533100742122</v>
      </c>
      <c r="DF6" s="89">
        <f t="shared" si="4"/>
        <v>0.12145533100742122</v>
      </c>
      <c r="DG6" s="89">
        <f t="shared" si="4"/>
        <v>0.12145533100742122</v>
      </c>
      <c r="DH6" s="89">
        <f t="shared" si="4"/>
        <v>0.12145533100742122</v>
      </c>
      <c r="DI6" s="89">
        <f t="shared" si="4"/>
        <v>0.12145533100742122</v>
      </c>
      <c r="DJ6" s="89">
        <f t="shared" si="4"/>
        <v>0.12145533100742122</v>
      </c>
      <c r="DK6" s="89">
        <f t="shared" si="4"/>
        <v>0.12145533100742122</v>
      </c>
      <c r="DL6" s="89">
        <f t="shared" si="4"/>
        <v>0.12145533100742122</v>
      </c>
      <c r="DM6" s="89">
        <f t="shared" ref="DM6:EA19" si="5">CH6+BB6</f>
        <v>0.12145533100742122</v>
      </c>
      <c r="DN6" s="89">
        <f t="shared" si="5"/>
        <v>0.12145533100742122</v>
      </c>
      <c r="DO6" s="89">
        <f t="shared" si="5"/>
        <v>0.12145533100742122</v>
      </c>
      <c r="DP6" s="89">
        <f t="shared" si="5"/>
        <v>0.12145533100742122</v>
      </c>
      <c r="DQ6" s="89">
        <f t="shared" si="5"/>
        <v>0.12145533100742122</v>
      </c>
      <c r="DR6" s="89">
        <f t="shared" si="5"/>
        <v>0.12145533100742122</v>
      </c>
      <c r="DS6" s="89">
        <f t="shared" si="5"/>
        <v>0.12145533100742122</v>
      </c>
      <c r="DT6" s="89">
        <f t="shared" si="5"/>
        <v>0.12145533100742122</v>
      </c>
      <c r="DU6" s="89">
        <f t="shared" si="5"/>
        <v>0.12145533100742122</v>
      </c>
      <c r="DV6" s="89">
        <f t="shared" si="5"/>
        <v>0.12145533100742122</v>
      </c>
      <c r="DW6" s="89">
        <f t="shared" si="5"/>
        <v>0.12145533100742122</v>
      </c>
      <c r="DX6" s="89">
        <f t="shared" si="5"/>
        <v>0.12145533100742122</v>
      </c>
      <c r="DY6" s="89">
        <f t="shared" si="5"/>
        <v>0.12145533100742122</v>
      </c>
      <c r="DZ6" s="89">
        <f t="shared" si="5"/>
        <v>0.12145533100742122</v>
      </c>
      <c r="EA6" s="89">
        <f t="shared" si="5"/>
        <v>0.12145533100742122</v>
      </c>
    </row>
    <row r="7" spans="1:132" x14ac:dyDescent="0.25">
      <c r="A7" t="s">
        <v>146</v>
      </c>
      <c r="B7" t="s">
        <v>192</v>
      </c>
      <c r="C7" s="1" t="s">
        <v>148</v>
      </c>
      <c r="D7" s="1" t="s">
        <v>152</v>
      </c>
      <c r="E7" s="1" t="s">
        <v>157</v>
      </c>
      <c r="F7" s="101">
        <v>397.52866693217601</v>
      </c>
      <c r="G7" s="100">
        <v>399.24727072447098</v>
      </c>
      <c r="H7" s="100">
        <v>410.89262762166402</v>
      </c>
      <c r="I7" s="100">
        <v>415.57923998290198</v>
      </c>
      <c r="J7" s="100">
        <v>421.61125739172502</v>
      </c>
      <c r="K7" s="100">
        <v>424.54742256327501</v>
      </c>
      <c r="L7" s="100">
        <v>424.54742256327501</v>
      </c>
      <c r="M7" s="100">
        <v>424.54742256327501</v>
      </c>
      <c r="N7" s="100">
        <v>424.54742256327501</v>
      </c>
      <c r="O7" s="100">
        <v>424.54742256327501</v>
      </c>
      <c r="P7" s="100">
        <v>424.54742256327501</v>
      </c>
      <c r="Q7" s="100">
        <v>424.54742256327501</v>
      </c>
      <c r="R7" s="100">
        <v>424.54742256327501</v>
      </c>
      <c r="S7" s="100">
        <v>424.54742256327501</v>
      </c>
      <c r="T7" s="100">
        <v>424.54742256327501</v>
      </c>
      <c r="U7" s="100">
        <v>424.54742256327501</v>
      </c>
      <c r="V7" s="100">
        <v>426.73730179427901</v>
      </c>
      <c r="W7" s="100">
        <v>426.73730179427901</v>
      </c>
      <c r="X7" s="100">
        <v>426.73730179427901</v>
      </c>
      <c r="Y7" s="100">
        <v>426.73730179427901</v>
      </c>
      <c r="Z7" s="100">
        <v>426.73730179427901</v>
      </c>
      <c r="AA7" s="100">
        <v>426.73730179427901</v>
      </c>
      <c r="AB7" s="100">
        <v>426.73730179427901</v>
      </c>
      <c r="AC7" s="100">
        <v>426.73730179427901</v>
      </c>
      <c r="AD7" s="100">
        <v>426.73730179427901</v>
      </c>
      <c r="AE7" s="100">
        <v>426.73730179427901</v>
      </c>
      <c r="AF7" s="100">
        <v>426.73730179427901</v>
      </c>
      <c r="AG7" s="100">
        <v>426.73730179427901</v>
      </c>
      <c r="AH7" s="100">
        <v>426.73730179427901</v>
      </c>
      <c r="AI7" s="100">
        <v>426.73730179427901</v>
      </c>
      <c r="AJ7" s="100">
        <v>426.73730179427901</v>
      </c>
      <c r="AK7" s="1">
        <v>0.183</v>
      </c>
      <c r="AL7" s="99">
        <f t="shared" si="0"/>
        <v>72.747746048588212</v>
      </c>
      <c r="AM7" s="99">
        <f t="shared" si="0"/>
        <v>73.062250542578184</v>
      </c>
      <c r="AN7" s="99">
        <f t="shared" si="0"/>
        <v>75.193350854764518</v>
      </c>
      <c r="AO7" s="99">
        <f t="shared" si="0"/>
        <v>76.051000916871061</v>
      </c>
      <c r="AP7" s="99">
        <f t="shared" si="0"/>
        <v>77.154860102685674</v>
      </c>
      <c r="AQ7" s="99">
        <f t="shared" si="0"/>
        <v>77.692178329079326</v>
      </c>
      <c r="AR7" s="99">
        <f t="shared" si="0"/>
        <v>77.692178329079326</v>
      </c>
      <c r="AS7" s="99">
        <f t="shared" si="0"/>
        <v>77.692178329079326</v>
      </c>
      <c r="AT7" s="99">
        <f t="shared" si="0"/>
        <v>77.692178329079326</v>
      </c>
      <c r="AU7" s="99">
        <f t="shared" si="0"/>
        <v>77.692178329079326</v>
      </c>
      <c r="AV7" s="99">
        <f t="shared" si="0"/>
        <v>77.692178329079326</v>
      </c>
      <c r="AW7" s="99">
        <f t="shared" si="0"/>
        <v>77.692178329079326</v>
      </c>
      <c r="AX7" s="99">
        <f t="shared" si="0"/>
        <v>77.692178329079326</v>
      </c>
      <c r="AY7" s="99">
        <f t="shared" si="0"/>
        <v>77.692178329079326</v>
      </c>
      <c r="AZ7" s="99">
        <f t="shared" si="0"/>
        <v>77.692178329079326</v>
      </c>
      <c r="BA7" s="99">
        <f t="shared" si="0"/>
        <v>77.692178329079326</v>
      </c>
      <c r="BB7" s="99">
        <f t="shared" si="1"/>
        <v>78.092926228353051</v>
      </c>
      <c r="BC7" s="99">
        <f t="shared" si="1"/>
        <v>78.092926228353051</v>
      </c>
      <c r="BD7" s="99">
        <f t="shared" si="1"/>
        <v>78.092926228353051</v>
      </c>
      <c r="BE7" s="99">
        <f t="shared" si="1"/>
        <v>78.092926228353051</v>
      </c>
      <c r="BF7" s="99">
        <f t="shared" si="1"/>
        <v>78.092926228353051</v>
      </c>
      <c r="BG7" s="99">
        <f t="shared" si="1"/>
        <v>78.092926228353051</v>
      </c>
      <c r="BH7" s="99">
        <f t="shared" si="1"/>
        <v>78.092926228353051</v>
      </c>
      <c r="BI7" s="99">
        <f t="shared" si="1"/>
        <v>78.092926228353051</v>
      </c>
      <c r="BJ7" s="99">
        <f t="shared" si="1"/>
        <v>78.092926228353051</v>
      </c>
      <c r="BK7" s="99">
        <f t="shared" si="1"/>
        <v>78.092926228353051</v>
      </c>
      <c r="BL7" s="99">
        <f t="shared" si="1"/>
        <v>78.092926228353051</v>
      </c>
      <c r="BM7" s="99">
        <f t="shared" si="1"/>
        <v>78.092926228353051</v>
      </c>
      <c r="BN7" s="99">
        <f t="shared" si="1"/>
        <v>78.092926228353051</v>
      </c>
      <c r="BO7" s="99">
        <f t="shared" si="1"/>
        <v>78.092926228353051</v>
      </c>
      <c r="BP7" s="99">
        <f t="shared" si="1"/>
        <v>78.092926228353051</v>
      </c>
      <c r="BQ7" s="92">
        <f t="shared" ref="BQ7:BQ19" si="6">IF(C7="reservoir", 0.09,0)</f>
        <v>0</v>
      </c>
      <c r="BR7" s="51">
        <f t="shared" si="2"/>
        <v>0</v>
      </c>
      <c r="BS7" s="52">
        <f t="shared" si="2"/>
        <v>0</v>
      </c>
      <c r="BT7" s="52">
        <f t="shared" si="2"/>
        <v>0</v>
      </c>
      <c r="BU7" s="52">
        <f t="shared" si="2"/>
        <v>0</v>
      </c>
      <c r="BV7" s="52">
        <f t="shared" si="2"/>
        <v>0</v>
      </c>
      <c r="BW7" s="52">
        <f t="shared" si="2"/>
        <v>0</v>
      </c>
      <c r="BX7" s="52">
        <f t="shared" si="2"/>
        <v>0</v>
      </c>
      <c r="BY7" s="52">
        <f t="shared" si="2"/>
        <v>0</v>
      </c>
      <c r="BZ7" s="52">
        <f t="shared" si="2"/>
        <v>0</v>
      </c>
      <c r="CA7" s="52">
        <f t="shared" si="2"/>
        <v>0</v>
      </c>
      <c r="CB7" s="52">
        <f t="shared" si="2"/>
        <v>0</v>
      </c>
      <c r="CC7" s="52">
        <f t="shared" si="2"/>
        <v>0</v>
      </c>
      <c r="CD7" s="52">
        <f t="shared" si="2"/>
        <v>0</v>
      </c>
      <c r="CE7" s="52">
        <f t="shared" si="2"/>
        <v>0</v>
      </c>
      <c r="CF7" s="52">
        <f t="shared" si="2"/>
        <v>0</v>
      </c>
      <c r="CG7" s="52">
        <f t="shared" si="2"/>
        <v>0</v>
      </c>
      <c r="CH7" s="52">
        <f t="shared" si="3"/>
        <v>0</v>
      </c>
      <c r="CI7" s="52">
        <f t="shared" si="3"/>
        <v>0</v>
      </c>
      <c r="CJ7" s="52">
        <f t="shared" si="3"/>
        <v>0</v>
      </c>
      <c r="CK7" s="52">
        <f t="shared" si="3"/>
        <v>0</v>
      </c>
      <c r="CL7" s="52">
        <f t="shared" si="3"/>
        <v>0</v>
      </c>
      <c r="CM7" s="52">
        <f t="shared" si="3"/>
        <v>0</v>
      </c>
      <c r="CN7" s="52">
        <f t="shared" si="3"/>
        <v>0</v>
      </c>
      <c r="CO7" s="52">
        <f t="shared" si="3"/>
        <v>0</v>
      </c>
      <c r="CP7" s="52">
        <f t="shared" si="3"/>
        <v>0</v>
      </c>
      <c r="CQ7" s="52">
        <f t="shared" si="3"/>
        <v>0</v>
      </c>
      <c r="CR7" s="52">
        <f t="shared" si="3"/>
        <v>0</v>
      </c>
      <c r="CS7" s="52">
        <f t="shared" si="3"/>
        <v>0</v>
      </c>
      <c r="CT7" s="52">
        <f t="shared" si="3"/>
        <v>0</v>
      </c>
      <c r="CU7" s="52">
        <f t="shared" si="3"/>
        <v>0</v>
      </c>
      <c r="CV7" s="65">
        <f t="shared" si="3"/>
        <v>0</v>
      </c>
      <c r="CW7" s="88">
        <f t="shared" si="4"/>
        <v>72.747746048588212</v>
      </c>
      <c r="CX7" s="89">
        <f t="shared" si="4"/>
        <v>73.062250542578184</v>
      </c>
      <c r="CY7" s="89">
        <f t="shared" si="4"/>
        <v>75.193350854764518</v>
      </c>
      <c r="CZ7" s="89">
        <f t="shared" si="4"/>
        <v>76.051000916871061</v>
      </c>
      <c r="DA7" s="89">
        <f t="shared" si="4"/>
        <v>77.154860102685674</v>
      </c>
      <c r="DB7" s="89">
        <f t="shared" si="4"/>
        <v>77.692178329079326</v>
      </c>
      <c r="DC7" s="89">
        <f t="shared" si="4"/>
        <v>77.692178329079326</v>
      </c>
      <c r="DD7" s="89">
        <f t="shared" si="4"/>
        <v>77.692178329079326</v>
      </c>
      <c r="DE7" s="89">
        <f t="shared" si="4"/>
        <v>77.692178329079326</v>
      </c>
      <c r="DF7" s="89">
        <f t="shared" si="4"/>
        <v>77.692178329079326</v>
      </c>
      <c r="DG7" s="89">
        <f t="shared" si="4"/>
        <v>77.692178329079326</v>
      </c>
      <c r="DH7" s="89">
        <f t="shared" si="4"/>
        <v>77.692178329079326</v>
      </c>
      <c r="DI7" s="89">
        <f t="shared" si="4"/>
        <v>77.692178329079326</v>
      </c>
      <c r="DJ7" s="89">
        <f t="shared" si="4"/>
        <v>77.692178329079326</v>
      </c>
      <c r="DK7" s="89">
        <f t="shared" si="4"/>
        <v>77.692178329079326</v>
      </c>
      <c r="DL7" s="89">
        <f t="shared" si="4"/>
        <v>77.692178329079326</v>
      </c>
      <c r="DM7" s="89">
        <f t="shared" si="5"/>
        <v>78.092926228353051</v>
      </c>
      <c r="DN7" s="89">
        <f t="shared" si="5"/>
        <v>78.092926228353051</v>
      </c>
      <c r="DO7" s="89">
        <f t="shared" si="5"/>
        <v>78.092926228353051</v>
      </c>
      <c r="DP7" s="89">
        <f t="shared" si="5"/>
        <v>78.092926228353051</v>
      </c>
      <c r="DQ7" s="89">
        <f t="shared" si="5"/>
        <v>78.092926228353051</v>
      </c>
      <c r="DR7" s="89">
        <f t="shared" si="5"/>
        <v>78.092926228353051</v>
      </c>
      <c r="DS7" s="89">
        <f t="shared" si="5"/>
        <v>78.092926228353051</v>
      </c>
      <c r="DT7" s="89">
        <f t="shared" si="5"/>
        <v>78.092926228353051</v>
      </c>
      <c r="DU7" s="89">
        <f t="shared" si="5"/>
        <v>78.092926228353051</v>
      </c>
      <c r="DV7" s="89">
        <f t="shared" si="5"/>
        <v>78.092926228353051</v>
      </c>
      <c r="DW7" s="89">
        <f t="shared" si="5"/>
        <v>78.092926228353051</v>
      </c>
      <c r="DX7" s="89">
        <f t="shared" si="5"/>
        <v>78.092926228353051</v>
      </c>
      <c r="DY7" s="89">
        <f t="shared" si="5"/>
        <v>78.092926228353051</v>
      </c>
      <c r="DZ7" s="89">
        <f t="shared" si="5"/>
        <v>78.092926228353051</v>
      </c>
      <c r="EA7" s="89">
        <f t="shared" si="5"/>
        <v>78.092926228353051</v>
      </c>
    </row>
    <row r="8" spans="1:132" x14ac:dyDescent="0.25">
      <c r="A8" s="1" t="s">
        <v>146</v>
      </c>
      <c r="B8" s="1" t="s">
        <v>192</v>
      </c>
      <c r="C8" s="1" t="s">
        <v>148</v>
      </c>
      <c r="D8" s="1" t="s">
        <v>152</v>
      </c>
      <c r="E8" s="1" t="s">
        <v>151</v>
      </c>
      <c r="F8" s="101">
        <v>1610.23430007513</v>
      </c>
      <c r="G8" s="100">
        <v>1630.7290684454599</v>
      </c>
      <c r="H8" s="100">
        <v>1660.2248654414</v>
      </c>
      <c r="I8" s="100">
        <v>1676.4594898914399</v>
      </c>
      <c r="J8" s="100">
        <v>1696.9791810239701</v>
      </c>
      <c r="K8" s="100">
        <v>1717.71407379526</v>
      </c>
      <c r="L8" s="100">
        <v>1731.85766470317</v>
      </c>
      <c r="M8" s="100">
        <v>1733.93935757077</v>
      </c>
      <c r="N8" s="100">
        <v>1740.5380655019901</v>
      </c>
      <c r="O8" s="100">
        <v>1754.1768708838999</v>
      </c>
      <c r="P8" s="100">
        <v>1767.5318664547101</v>
      </c>
      <c r="Q8" s="100">
        <v>1771.66270456352</v>
      </c>
      <c r="R8" s="100">
        <v>1775.73517782255</v>
      </c>
      <c r="S8" s="100">
        <v>1775.73517782255</v>
      </c>
      <c r="T8" s="100">
        <v>1775.73517782255</v>
      </c>
      <c r="U8" s="100">
        <v>1775.73517782255</v>
      </c>
      <c r="V8" s="100">
        <v>1775.73517782255</v>
      </c>
      <c r="W8" s="100">
        <v>1781.65252803161</v>
      </c>
      <c r="X8" s="100">
        <v>1781.65252803161</v>
      </c>
      <c r="Y8" s="100">
        <v>1781.65252803161</v>
      </c>
      <c r="Z8" s="100">
        <v>1783.4838466450601</v>
      </c>
      <c r="AA8" s="100">
        <v>1783.4838466450601</v>
      </c>
      <c r="AB8" s="100">
        <v>1785.75222906918</v>
      </c>
      <c r="AC8" s="100">
        <v>1788.6903738242099</v>
      </c>
      <c r="AD8" s="100">
        <v>1796.58789554952</v>
      </c>
      <c r="AE8" s="100">
        <v>1801.6480968836499</v>
      </c>
      <c r="AF8" s="100">
        <v>1801.6480968836499</v>
      </c>
      <c r="AG8" s="100">
        <v>1811.3564677913</v>
      </c>
      <c r="AH8" s="100">
        <v>1811.3564677913</v>
      </c>
      <c r="AI8" s="100">
        <v>1811.3564677913</v>
      </c>
      <c r="AJ8" s="100">
        <v>1811.3564677913</v>
      </c>
      <c r="AK8" s="1">
        <v>0.183</v>
      </c>
      <c r="AL8" s="99">
        <f t="shared" si="0"/>
        <v>294.67287691374878</v>
      </c>
      <c r="AM8" s="99">
        <f t="shared" si="0"/>
        <v>298.42341952551914</v>
      </c>
      <c r="AN8" s="99">
        <f t="shared" si="0"/>
        <v>303.8211503757762</v>
      </c>
      <c r="AO8" s="99">
        <f t="shared" si="0"/>
        <v>306.79208665013351</v>
      </c>
      <c r="AP8" s="99">
        <f t="shared" si="0"/>
        <v>310.5471901273865</v>
      </c>
      <c r="AQ8" s="99">
        <f t="shared" si="0"/>
        <v>314.34167550453259</v>
      </c>
      <c r="AR8" s="99">
        <f t="shared" si="0"/>
        <v>316.92995264068009</v>
      </c>
      <c r="AS8" s="99">
        <f t="shared" si="0"/>
        <v>317.31090243545088</v>
      </c>
      <c r="AT8" s="99">
        <f t="shared" si="0"/>
        <v>318.51846598686416</v>
      </c>
      <c r="AU8" s="99">
        <f t="shared" si="0"/>
        <v>321.01436737175368</v>
      </c>
      <c r="AV8" s="99">
        <f t="shared" si="0"/>
        <v>323.45833156121193</v>
      </c>
      <c r="AW8" s="99">
        <f t="shared" si="0"/>
        <v>324.21427493512414</v>
      </c>
      <c r="AX8" s="99">
        <f t="shared" si="0"/>
        <v>324.95953754152663</v>
      </c>
      <c r="AY8" s="99">
        <f t="shared" si="0"/>
        <v>324.95953754152663</v>
      </c>
      <c r="AZ8" s="99">
        <f t="shared" si="0"/>
        <v>324.95953754152663</v>
      </c>
      <c r="BA8" s="99">
        <f t="shared" si="0"/>
        <v>324.95953754152663</v>
      </c>
      <c r="BB8" s="99">
        <f t="shared" si="1"/>
        <v>324.95953754152663</v>
      </c>
      <c r="BC8" s="99">
        <f t="shared" si="1"/>
        <v>326.04241262978462</v>
      </c>
      <c r="BD8" s="99">
        <f t="shared" si="1"/>
        <v>326.04241262978462</v>
      </c>
      <c r="BE8" s="99">
        <f t="shared" si="1"/>
        <v>326.04241262978462</v>
      </c>
      <c r="BF8" s="99">
        <f t="shared" si="1"/>
        <v>326.37754393604598</v>
      </c>
      <c r="BG8" s="99">
        <f t="shared" si="1"/>
        <v>326.37754393604598</v>
      </c>
      <c r="BH8" s="99">
        <f t="shared" si="1"/>
        <v>326.79265791965992</v>
      </c>
      <c r="BI8" s="99">
        <f t="shared" si="1"/>
        <v>327.3303384098304</v>
      </c>
      <c r="BJ8" s="99">
        <f t="shared" si="1"/>
        <v>328.77558488556213</v>
      </c>
      <c r="BK8" s="99">
        <f t="shared" si="1"/>
        <v>329.70160172970793</v>
      </c>
      <c r="BL8" s="99">
        <f t="shared" si="1"/>
        <v>329.70160172970793</v>
      </c>
      <c r="BM8" s="99">
        <f t="shared" si="1"/>
        <v>331.47823360580787</v>
      </c>
      <c r="BN8" s="99">
        <f t="shared" si="1"/>
        <v>331.47823360580787</v>
      </c>
      <c r="BO8" s="99">
        <f t="shared" si="1"/>
        <v>331.47823360580787</v>
      </c>
      <c r="BP8" s="99">
        <f t="shared" si="1"/>
        <v>331.47823360580787</v>
      </c>
      <c r="BQ8" s="92">
        <f t="shared" si="6"/>
        <v>0</v>
      </c>
      <c r="BR8" s="51">
        <f t="shared" si="2"/>
        <v>0</v>
      </c>
      <c r="BS8" s="52">
        <f t="shared" si="2"/>
        <v>0</v>
      </c>
      <c r="BT8" s="52">
        <f t="shared" si="2"/>
        <v>0</v>
      </c>
      <c r="BU8" s="52">
        <f t="shared" si="2"/>
        <v>0</v>
      </c>
      <c r="BV8" s="52">
        <f t="shared" si="2"/>
        <v>0</v>
      </c>
      <c r="BW8" s="52">
        <f t="shared" si="2"/>
        <v>0</v>
      </c>
      <c r="BX8" s="52">
        <f t="shared" si="2"/>
        <v>0</v>
      </c>
      <c r="BY8" s="52">
        <f t="shared" si="2"/>
        <v>0</v>
      </c>
      <c r="BZ8" s="52">
        <f t="shared" si="2"/>
        <v>0</v>
      </c>
      <c r="CA8" s="52">
        <f t="shared" si="2"/>
        <v>0</v>
      </c>
      <c r="CB8" s="52">
        <f t="shared" si="2"/>
        <v>0</v>
      </c>
      <c r="CC8" s="52">
        <f t="shared" si="2"/>
        <v>0</v>
      </c>
      <c r="CD8" s="52">
        <f t="shared" si="2"/>
        <v>0</v>
      </c>
      <c r="CE8" s="52">
        <f t="shared" si="2"/>
        <v>0</v>
      </c>
      <c r="CF8" s="52">
        <f t="shared" si="2"/>
        <v>0</v>
      </c>
      <c r="CG8" s="52">
        <f t="shared" si="2"/>
        <v>0</v>
      </c>
      <c r="CH8" s="52">
        <f t="shared" si="3"/>
        <v>0</v>
      </c>
      <c r="CI8" s="52">
        <f t="shared" si="3"/>
        <v>0</v>
      </c>
      <c r="CJ8" s="52">
        <f t="shared" si="3"/>
        <v>0</v>
      </c>
      <c r="CK8" s="52">
        <f t="shared" si="3"/>
        <v>0</v>
      </c>
      <c r="CL8" s="52">
        <f t="shared" si="3"/>
        <v>0</v>
      </c>
      <c r="CM8" s="52">
        <f t="shared" si="3"/>
        <v>0</v>
      </c>
      <c r="CN8" s="52">
        <f t="shared" si="3"/>
        <v>0</v>
      </c>
      <c r="CO8" s="52">
        <f t="shared" si="3"/>
        <v>0</v>
      </c>
      <c r="CP8" s="52">
        <f t="shared" si="3"/>
        <v>0</v>
      </c>
      <c r="CQ8" s="52">
        <f t="shared" si="3"/>
        <v>0</v>
      </c>
      <c r="CR8" s="52">
        <f t="shared" si="3"/>
        <v>0</v>
      </c>
      <c r="CS8" s="52">
        <f t="shared" si="3"/>
        <v>0</v>
      </c>
      <c r="CT8" s="52">
        <f t="shared" si="3"/>
        <v>0</v>
      </c>
      <c r="CU8" s="52">
        <f t="shared" si="3"/>
        <v>0</v>
      </c>
      <c r="CV8" s="65">
        <f t="shared" si="3"/>
        <v>0</v>
      </c>
      <c r="CW8" s="88">
        <f t="shared" si="4"/>
        <v>294.67287691374878</v>
      </c>
      <c r="CX8" s="89">
        <f t="shared" si="4"/>
        <v>298.42341952551914</v>
      </c>
      <c r="CY8" s="89">
        <f t="shared" si="4"/>
        <v>303.8211503757762</v>
      </c>
      <c r="CZ8" s="89">
        <f t="shared" si="4"/>
        <v>306.79208665013351</v>
      </c>
      <c r="DA8" s="89">
        <f t="shared" si="4"/>
        <v>310.5471901273865</v>
      </c>
      <c r="DB8" s="89">
        <f t="shared" si="4"/>
        <v>314.34167550453259</v>
      </c>
      <c r="DC8" s="89">
        <f t="shared" si="4"/>
        <v>316.92995264068009</v>
      </c>
      <c r="DD8" s="89">
        <f t="shared" si="4"/>
        <v>317.31090243545088</v>
      </c>
      <c r="DE8" s="89">
        <f t="shared" si="4"/>
        <v>318.51846598686416</v>
      </c>
      <c r="DF8" s="89">
        <f t="shared" si="4"/>
        <v>321.01436737175368</v>
      </c>
      <c r="DG8" s="89">
        <f t="shared" si="4"/>
        <v>323.45833156121193</v>
      </c>
      <c r="DH8" s="89">
        <f t="shared" si="4"/>
        <v>324.21427493512414</v>
      </c>
      <c r="DI8" s="89">
        <f t="shared" si="4"/>
        <v>324.95953754152663</v>
      </c>
      <c r="DJ8" s="89">
        <f t="shared" si="4"/>
        <v>324.95953754152663</v>
      </c>
      <c r="DK8" s="89">
        <f t="shared" si="4"/>
        <v>324.95953754152663</v>
      </c>
      <c r="DL8" s="89">
        <f t="shared" si="4"/>
        <v>324.95953754152663</v>
      </c>
      <c r="DM8" s="89">
        <f t="shared" si="5"/>
        <v>324.95953754152663</v>
      </c>
      <c r="DN8" s="89">
        <f t="shared" si="5"/>
        <v>326.04241262978462</v>
      </c>
      <c r="DO8" s="89">
        <f t="shared" si="5"/>
        <v>326.04241262978462</v>
      </c>
      <c r="DP8" s="89">
        <f t="shared" si="5"/>
        <v>326.04241262978462</v>
      </c>
      <c r="DQ8" s="89">
        <f t="shared" si="5"/>
        <v>326.37754393604598</v>
      </c>
      <c r="DR8" s="89">
        <f t="shared" si="5"/>
        <v>326.37754393604598</v>
      </c>
      <c r="DS8" s="89">
        <f t="shared" si="5"/>
        <v>326.79265791965992</v>
      </c>
      <c r="DT8" s="89">
        <f t="shared" si="5"/>
        <v>327.3303384098304</v>
      </c>
      <c r="DU8" s="89">
        <f t="shared" si="5"/>
        <v>328.77558488556213</v>
      </c>
      <c r="DV8" s="89">
        <f t="shared" si="5"/>
        <v>329.70160172970793</v>
      </c>
      <c r="DW8" s="89">
        <f t="shared" si="5"/>
        <v>329.70160172970793</v>
      </c>
      <c r="DX8" s="89">
        <f t="shared" si="5"/>
        <v>331.47823360580787</v>
      </c>
      <c r="DY8" s="89">
        <f t="shared" si="5"/>
        <v>331.47823360580787</v>
      </c>
      <c r="DZ8" s="89">
        <f t="shared" si="5"/>
        <v>331.47823360580787</v>
      </c>
      <c r="EA8" s="89">
        <f t="shared" si="5"/>
        <v>331.47823360580787</v>
      </c>
    </row>
    <row r="9" spans="1:132" x14ac:dyDescent="0.25">
      <c r="A9" s="1" t="s">
        <v>146</v>
      </c>
      <c r="B9" s="1" t="s">
        <v>192</v>
      </c>
      <c r="C9" s="1" t="s">
        <v>153</v>
      </c>
      <c r="D9" s="1" t="s">
        <v>154</v>
      </c>
      <c r="E9" s="1" t="s">
        <v>157</v>
      </c>
      <c r="F9" s="101">
        <v>445.83310484044</v>
      </c>
      <c r="G9" s="100">
        <v>445.83310484044</v>
      </c>
      <c r="H9" s="100">
        <v>445.83310484044</v>
      </c>
      <c r="I9" s="100">
        <v>445.83310484044</v>
      </c>
      <c r="J9" s="100">
        <v>445.83310484044</v>
      </c>
      <c r="K9" s="100">
        <v>445.83310484044</v>
      </c>
      <c r="L9" s="100">
        <v>445.83310484044</v>
      </c>
      <c r="M9" s="100">
        <v>445.83310484044</v>
      </c>
      <c r="N9" s="100">
        <v>445.83310484044</v>
      </c>
      <c r="O9" s="100">
        <v>445.83310484044</v>
      </c>
      <c r="P9" s="100">
        <v>445.83310484044</v>
      </c>
      <c r="Q9" s="100">
        <v>445.83310484044</v>
      </c>
      <c r="R9" s="100">
        <v>445.83310484044</v>
      </c>
      <c r="S9" s="100">
        <v>445.83310484044</v>
      </c>
      <c r="T9" s="100">
        <v>445.83310484044</v>
      </c>
      <c r="U9" s="100">
        <v>445.83310484044</v>
      </c>
      <c r="V9" s="100">
        <v>445.83310484044</v>
      </c>
      <c r="W9" s="100">
        <v>445.83310484044</v>
      </c>
      <c r="X9" s="100">
        <v>445.83310484044</v>
      </c>
      <c r="Y9" s="100">
        <v>445.83310484044</v>
      </c>
      <c r="Z9" s="100">
        <v>445.83310484044</v>
      </c>
      <c r="AA9" s="100">
        <v>445.83310484044</v>
      </c>
      <c r="AB9" s="100">
        <v>445.83310484044</v>
      </c>
      <c r="AC9" s="100">
        <v>445.83310484044</v>
      </c>
      <c r="AD9" s="100">
        <v>445.83310484044</v>
      </c>
      <c r="AE9" s="100">
        <v>445.83310484044</v>
      </c>
      <c r="AF9" s="100">
        <v>445.83310484044</v>
      </c>
      <c r="AG9" s="100">
        <v>445.83310484044</v>
      </c>
      <c r="AH9" s="100">
        <v>445.83310484044</v>
      </c>
      <c r="AI9" s="100">
        <v>445.83310484044</v>
      </c>
      <c r="AJ9" s="100">
        <v>445.83310484044</v>
      </c>
      <c r="AK9" s="1">
        <v>5.3999999999999999E-2</v>
      </c>
      <c r="AL9" s="99">
        <f t="shared" si="0"/>
        <v>24.074987661383759</v>
      </c>
      <c r="AM9" s="99">
        <f t="shared" si="0"/>
        <v>24.074987661383759</v>
      </c>
      <c r="AN9" s="99">
        <f t="shared" si="0"/>
        <v>24.074987661383759</v>
      </c>
      <c r="AO9" s="99">
        <f t="shared" si="0"/>
        <v>24.074987661383759</v>
      </c>
      <c r="AP9" s="99">
        <f t="shared" si="0"/>
        <v>24.074987661383759</v>
      </c>
      <c r="AQ9" s="99">
        <f t="shared" si="0"/>
        <v>24.074987661383759</v>
      </c>
      <c r="AR9" s="99">
        <f t="shared" si="0"/>
        <v>24.074987661383759</v>
      </c>
      <c r="AS9" s="99">
        <f t="shared" si="0"/>
        <v>24.074987661383759</v>
      </c>
      <c r="AT9" s="99">
        <f t="shared" si="0"/>
        <v>24.074987661383759</v>
      </c>
      <c r="AU9" s="99">
        <f t="shared" si="0"/>
        <v>24.074987661383759</v>
      </c>
      <c r="AV9" s="99">
        <f t="shared" si="0"/>
        <v>24.074987661383759</v>
      </c>
      <c r="AW9" s="99">
        <f t="shared" si="0"/>
        <v>24.074987661383759</v>
      </c>
      <c r="AX9" s="99">
        <f t="shared" si="0"/>
        <v>24.074987661383759</v>
      </c>
      <c r="AY9" s="99">
        <f t="shared" si="0"/>
        <v>24.074987661383759</v>
      </c>
      <c r="AZ9" s="99">
        <f t="shared" si="0"/>
        <v>24.074987661383759</v>
      </c>
      <c r="BA9" s="99">
        <f t="shared" si="0"/>
        <v>24.074987661383759</v>
      </c>
      <c r="BB9" s="99">
        <f t="shared" si="1"/>
        <v>24.074987661383759</v>
      </c>
      <c r="BC9" s="99">
        <f t="shared" si="1"/>
        <v>24.074987661383759</v>
      </c>
      <c r="BD9" s="99">
        <f t="shared" si="1"/>
        <v>24.074987661383759</v>
      </c>
      <c r="BE9" s="99">
        <f t="shared" si="1"/>
        <v>24.074987661383759</v>
      </c>
      <c r="BF9" s="99">
        <f t="shared" si="1"/>
        <v>24.074987661383759</v>
      </c>
      <c r="BG9" s="99">
        <f t="shared" si="1"/>
        <v>24.074987661383759</v>
      </c>
      <c r="BH9" s="99">
        <f t="shared" si="1"/>
        <v>24.074987661383759</v>
      </c>
      <c r="BI9" s="99">
        <f t="shared" si="1"/>
        <v>24.074987661383759</v>
      </c>
      <c r="BJ9" s="99">
        <f t="shared" si="1"/>
        <v>24.074987661383759</v>
      </c>
      <c r="BK9" s="99">
        <f t="shared" si="1"/>
        <v>24.074987661383759</v>
      </c>
      <c r="BL9" s="99">
        <f t="shared" si="1"/>
        <v>24.074987661383759</v>
      </c>
      <c r="BM9" s="99">
        <f t="shared" si="1"/>
        <v>24.074987661383759</v>
      </c>
      <c r="BN9" s="99">
        <f t="shared" si="1"/>
        <v>24.074987661383759</v>
      </c>
      <c r="BO9" s="99">
        <f t="shared" si="1"/>
        <v>24.074987661383759</v>
      </c>
      <c r="BP9" s="99">
        <f t="shared" si="1"/>
        <v>24.074987661383759</v>
      </c>
      <c r="BQ9" s="92">
        <f t="shared" si="6"/>
        <v>0.09</v>
      </c>
      <c r="BR9" s="51">
        <f t="shared" si="2"/>
        <v>2.1667488895245381</v>
      </c>
      <c r="BS9" s="52">
        <f t="shared" si="2"/>
        <v>2.1667488895245381</v>
      </c>
      <c r="BT9" s="52">
        <f t="shared" si="2"/>
        <v>2.1667488895245381</v>
      </c>
      <c r="BU9" s="52">
        <f t="shared" si="2"/>
        <v>2.1667488895245381</v>
      </c>
      <c r="BV9" s="52">
        <f t="shared" si="2"/>
        <v>2.1667488895245381</v>
      </c>
      <c r="BW9" s="52">
        <f t="shared" si="2"/>
        <v>2.1667488895245381</v>
      </c>
      <c r="BX9" s="52">
        <f t="shared" si="2"/>
        <v>2.1667488895245381</v>
      </c>
      <c r="BY9" s="52">
        <f t="shared" si="2"/>
        <v>2.1667488895245381</v>
      </c>
      <c r="BZ9" s="52">
        <f t="shared" si="2"/>
        <v>2.1667488895245381</v>
      </c>
      <c r="CA9" s="52">
        <f t="shared" si="2"/>
        <v>2.1667488895245381</v>
      </c>
      <c r="CB9" s="52">
        <f t="shared" si="2"/>
        <v>2.1667488895245381</v>
      </c>
      <c r="CC9" s="52">
        <f t="shared" si="2"/>
        <v>2.1667488895245381</v>
      </c>
      <c r="CD9" s="52">
        <f t="shared" si="2"/>
        <v>2.1667488895245381</v>
      </c>
      <c r="CE9" s="52">
        <f t="shared" si="2"/>
        <v>2.1667488895245381</v>
      </c>
      <c r="CF9" s="52">
        <f t="shared" si="2"/>
        <v>2.1667488895245381</v>
      </c>
      <c r="CG9" s="52">
        <f t="shared" si="2"/>
        <v>2.1667488895245381</v>
      </c>
      <c r="CH9" s="52">
        <f t="shared" si="3"/>
        <v>2.1667488895245381</v>
      </c>
      <c r="CI9" s="52">
        <f t="shared" si="3"/>
        <v>2.1667488895245381</v>
      </c>
      <c r="CJ9" s="52">
        <f t="shared" si="3"/>
        <v>2.1667488895245381</v>
      </c>
      <c r="CK9" s="52">
        <f t="shared" si="3"/>
        <v>2.1667488895245381</v>
      </c>
      <c r="CL9" s="52">
        <f t="shared" si="3"/>
        <v>2.1667488895245381</v>
      </c>
      <c r="CM9" s="52">
        <f t="shared" si="3"/>
        <v>2.1667488895245381</v>
      </c>
      <c r="CN9" s="52">
        <f t="shared" si="3"/>
        <v>2.1667488895245381</v>
      </c>
      <c r="CO9" s="52">
        <f t="shared" si="3"/>
        <v>2.1667488895245381</v>
      </c>
      <c r="CP9" s="52">
        <f t="shared" si="3"/>
        <v>2.1667488895245381</v>
      </c>
      <c r="CQ9" s="52">
        <f t="shared" si="3"/>
        <v>2.1667488895245381</v>
      </c>
      <c r="CR9" s="52">
        <f t="shared" si="3"/>
        <v>2.1667488895245381</v>
      </c>
      <c r="CS9" s="52">
        <f t="shared" si="3"/>
        <v>2.1667488895245381</v>
      </c>
      <c r="CT9" s="52">
        <f t="shared" si="3"/>
        <v>2.1667488895245381</v>
      </c>
      <c r="CU9" s="52">
        <f t="shared" si="3"/>
        <v>2.1667488895245381</v>
      </c>
      <c r="CV9" s="65">
        <f t="shared" si="3"/>
        <v>2.1667488895245381</v>
      </c>
      <c r="CW9" s="88">
        <f t="shared" si="4"/>
        <v>26.241736550908296</v>
      </c>
      <c r="CX9" s="89">
        <f t="shared" si="4"/>
        <v>26.241736550908296</v>
      </c>
      <c r="CY9" s="89">
        <f t="shared" si="4"/>
        <v>26.241736550908296</v>
      </c>
      <c r="CZ9" s="89">
        <f t="shared" si="4"/>
        <v>26.241736550908296</v>
      </c>
      <c r="DA9" s="89">
        <f t="shared" si="4"/>
        <v>26.241736550908296</v>
      </c>
      <c r="DB9" s="89">
        <f t="shared" si="4"/>
        <v>26.241736550908296</v>
      </c>
      <c r="DC9" s="89">
        <f t="shared" si="4"/>
        <v>26.241736550908296</v>
      </c>
      <c r="DD9" s="89">
        <f t="shared" si="4"/>
        <v>26.241736550908296</v>
      </c>
      <c r="DE9" s="89">
        <f t="shared" si="4"/>
        <v>26.241736550908296</v>
      </c>
      <c r="DF9" s="89">
        <f t="shared" si="4"/>
        <v>26.241736550908296</v>
      </c>
      <c r="DG9" s="89">
        <f t="shared" si="4"/>
        <v>26.241736550908296</v>
      </c>
      <c r="DH9" s="89">
        <f t="shared" si="4"/>
        <v>26.241736550908296</v>
      </c>
      <c r="DI9" s="89">
        <f t="shared" si="4"/>
        <v>26.241736550908296</v>
      </c>
      <c r="DJ9" s="89">
        <f t="shared" si="4"/>
        <v>26.241736550908296</v>
      </c>
      <c r="DK9" s="89">
        <f t="shared" si="4"/>
        <v>26.241736550908296</v>
      </c>
      <c r="DL9" s="89">
        <f t="shared" si="4"/>
        <v>26.241736550908296</v>
      </c>
      <c r="DM9" s="89">
        <f t="shared" si="5"/>
        <v>26.241736550908296</v>
      </c>
      <c r="DN9" s="89">
        <f t="shared" si="5"/>
        <v>26.241736550908296</v>
      </c>
      <c r="DO9" s="89">
        <f t="shared" si="5"/>
        <v>26.241736550908296</v>
      </c>
      <c r="DP9" s="89">
        <f t="shared" si="5"/>
        <v>26.241736550908296</v>
      </c>
      <c r="DQ9" s="89">
        <f t="shared" si="5"/>
        <v>26.241736550908296</v>
      </c>
      <c r="DR9" s="89">
        <f t="shared" si="5"/>
        <v>26.241736550908296</v>
      </c>
      <c r="DS9" s="89">
        <f t="shared" si="5"/>
        <v>26.241736550908296</v>
      </c>
      <c r="DT9" s="89">
        <f t="shared" si="5"/>
        <v>26.241736550908296</v>
      </c>
      <c r="DU9" s="89">
        <f t="shared" si="5"/>
        <v>26.241736550908296</v>
      </c>
      <c r="DV9" s="89">
        <f t="shared" si="5"/>
        <v>26.241736550908296</v>
      </c>
      <c r="DW9" s="89">
        <f t="shared" si="5"/>
        <v>26.241736550908296</v>
      </c>
      <c r="DX9" s="89">
        <f t="shared" si="5"/>
        <v>26.241736550908296</v>
      </c>
      <c r="DY9" s="89">
        <f t="shared" si="5"/>
        <v>26.241736550908296</v>
      </c>
      <c r="DZ9" s="89">
        <f t="shared" si="5"/>
        <v>26.241736550908296</v>
      </c>
      <c r="EA9" s="89">
        <f t="shared" si="5"/>
        <v>26.241736550908296</v>
      </c>
    </row>
    <row r="10" spans="1:132" x14ac:dyDescent="0.25">
      <c r="A10" s="1" t="s">
        <v>146</v>
      </c>
      <c r="B10" s="1" t="s">
        <v>192</v>
      </c>
      <c r="C10" t="s">
        <v>153</v>
      </c>
      <c r="D10" s="1" t="s">
        <v>154</v>
      </c>
      <c r="E10" s="1" t="s">
        <v>151</v>
      </c>
      <c r="F10" s="101">
        <v>9510.8436367448503</v>
      </c>
      <c r="G10" s="100">
        <v>9510.8436367448503</v>
      </c>
      <c r="H10" s="100">
        <v>9510.8436367448503</v>
      </c>
      <c r="I10" s="100">
        <v>9510.8436367448503</v>
      </c>
      <c r="J10" s="100">
        <v>9510.8436367448503</v>
      </c>
      <c r="K10" s="100">
        <v>9510.8436367448503</v>
      </c>
      <c r="L10" s="100">
        <v>9510.8436367448503</v>
      </c>
      <c r="M10" s="100">
        <v>9510.8436367448503</v>
      </c>
      <c r="N10" s="100">
        <v>9510.8436367448503</v>
      </c>
      <c r="O10" s="100">
        <v>9510.8436367448503</v>
      </c>
      <c r="P10" s="100">
        <v>9510.8436367448503</v>
      </c>
      <c r="Q10" s="100">
        <v>9510.8436367448503</v>
      </c>
      <c r="R10" s="100">
        <v>9510.8436367448503</v>
      </c>
      <c r="S10" s="100">
        <v>9510.8436367448503</v>
      </c>
      <c r="T10" s="100">
        <v>9510.8436367448503</v>
      </c>
      <c r="U10" s="100">
        <v>9510.8436367448503</v>
      </c>
      <c r="V10" s="100">
        <v>9510.8436367448503</v>
      </c>
      <c r="W10" s="100">
        <v>9510.8436367448503</v>
      </c>
      <c r="X10" s="100">
        <v>9510.8436367448503</v>
      </c>
      <c r="Y10" s="100">
        <v>9510.8436367448503</v>
      </c>
      <c r="Z10" s="100">
        <v>9510.8436367448503</v>
      </c>
      <c r="AA10" s="100">
        <v>9510.8436367448503</v>
      </c>
      <c r="AB10" s="100">
        <v>9510.8436367448503</v>
      </c>
      <c r="AC10" s="100">
        <v>9510.8436367448503</v>
      </c>
      <c r="AD10" s="100">
        <v>9510.8436367448503</v>
      </c>
      <c r="AE10" s="100">
        <v>9510.8436367448503</v>
      </c>
      <c r="AF10" s="100">
        <v>9510.8436367448503</v>
      </c>
      <c r="AG10" s="100">
        <v>9510.8436367448503</v>
      </c>
      <c r="AH10" s="100">
        <v>9510.8436367448503</v>
      </c>
      <c r="AI10" s="100">
        <v>9510.8436367448503</v>
      </c>
      <c r="AJ10" s="100">
        <v>9510.8436367448503</v>
      </c>
      <c r="AK10" s="1">
        <v>8.0299999999999996E-2</v>
      </c>
      <c r="AL10" s="99">
        <f t="shared" si="0"/>
        <v>763.7207440306114</v>
      </c>
      <c r="AM10" s="99">
        <f t="shared" si="0"/>
        <v>763.7207440306114</v>
      </c>
      <c r="AN10" s="99">
        <f t="shared" si="0"/>
        <v>763.7207440306114</v>
      </c>
      <c r="AO10" s="99">
        <f t="shared" si="0"/>
        <v>763.7207440306114</v>
      </c>
      <c r="AP10" s="99">
        <f t="shared" si="0"/>
        <v>763.7207440306114</v>
      </c>
      <c r="AQ10" s="99">
        <f t="shared" si="0"/>
        <v>763.7207440306114</v>
      </c>
      <c r="AR10" s="99">
        <f t="shared" si="0"/>
        <v>763.7207440306114</v>
      </c>
      <c r="AS10" s="99">
        <f t="shared" si="0"/>
        <v>763.7207440306114</v>
      </c>
      <c r="AT10" s="99">
        <f t="shared" si="0"/>
        <v>763.7207440306114</v>
      </c>
      <c r="AU10" s="99">
        <f t="shared" si="0"/>
        <v>763.7207440306114</v>
      </c>
      <c r="AV10" s="99">
        <f t="shared" si="0"/>
        <v>763.7207440306114</v>
      </c>
      <c r="AW10" s="99">
        <f t="shared" si="0"/>
        <v>763.7207440306114</v>
      </c>
      <c r="AX10" s="99">
        <f t="shared" si="0"/>
        <v>763.7207440306114</v>
      </c>
      <c r="AY10" s="99">
        <f t="shared" si="0"/>
        <v>763.7207440306114</v>
      </c>
      <c r="AZ10" s="99">
        <f t="shared" si="0"/>
        <v>763.7207440306114</v>
      </c>
      <c r="BA10" s="99">
        <f t="shared" si="0"/>
        <v>763.7207440306114</v>
      </c>
      <c r="BB10" s="99">
        <f t="shared" si="1"/>
        <v>763.7207440306114</v>
      </c>
      <c r="BC10" s="99">
        <f t="shared" si="1"/>
        <v>763.7207440306114</v>
      </c>
      <c r="BD10" s="99">
        <f t="shared" si="1"/>
        <v>763.7207440306114</v>
      </c>
      <c r="BE10" s="99">
        <f t="shared" si="1"/>
        <v>763.7207440306114</v>
      </c>
      <c r="BF10" s="99">
        <f t="shared" si="1"/>
        <v>763.7207440306114</v>
      </c>
      <c r="BG10" s="99">
        <f t="shared" si="1"/>
        <v>763.7207440306114</v>
      </c>
      <c r="BH10" s="99">
        <f t="shared" si="1"/>
        <v>763.7207440306114</v>
      </c>
      <c r="BI10" s="99">
        <f t="shared" si="1"/>
        <v>763.7207440306114</v>
      </c>
      <c r="BJ10" s="99">
        <f t="shared" si="1"/>
        <v>763.7207440306114</v>
      </c>
      <c r="BK10" s="99">
        <f t="shared" si="1"/>
        <v>763.7207440306114</v>
      </c>
      <c r="BL10" s="99">
        <f t="shared" si="1"/>
        <v>763.7207440306114</v>
      </c>
      <c r="BM10" s="99">
        <f t="shared" si="1"/>
        <v>763.7207440306114</v>
      </c>
      <c r="BN10" s="99">
        <f t="shared" si="1"/>
        <v>763.7207440306114</v>
      </c>
      <c r="BO10" s="99">
        <f t="shared" si="1"/>
        <v>763.7207440306114</v>
      </c>
      <c r="BP10" s="99">
        <f t="shared" si="1"/>
        <v>763.7207440306114</v>
      </c>
      <c r="BQ10" s="92">
        <f t="shared" si="6"/>
        <v>0.09</v>
      </c>
      <c r="BR10" s="51">
        <f t="shared" si="2"/>
        <v>68.734866962755021</v>
      </c>
      <c r="BS10" s="52">
        <f t="shared" si="2"/>
        <v>68.734866962755021</v>
      </c>
      <c r="BT10" s="52">
        <f t="shared" si="2"/>
        <v>68.734866962755021</v>
      </c>
      <c r="BU10" s="52">
        <f t="shared" si="2"/>
        <v>68.734866962755021</v>
      </c>
      <c r="BV10" s="52">
        <f t="shared" si="2"/>
        <v>68.734866962755021</v>
      </c>
      <c r="BW10" s="52">
        <f t="shared" si="2"/>
        <v>68.734866962755021</v>
      </c>
      <c r="BX10" s="52">
        <f t="shared" si="2"/>
        <v>68.734866962755021</v>
      </c>
      <c r="BY10" s="52">
        <f t="shared" si="2"/>
        <v>68.734866962755021</v>
      </c>
      <c r="BZ10" s="52">
        <f t="shared" si="2"/>
        <v>68.734866962755021</v>
      </c>
      <c r="CA10" s="52">
        <f t="shared" si="2"/>
        <v>68.734866962755021</v>
      </c>
      <c r="CB10" s="52">
        <f t="shared" si="2"/>
        <v>68.734866962755021</v>
      </c>
      <c r="CC10" s="52">
        <f t="shared" si="2"/>
        <v>68.734866962755021</v>
      </c>
      <c r="CD10" s="52">
        <f t="shared" si="2"/>
        <v>68.734866962755021</v>
      </c>
      <c r="CE10" s="52">
        <f t="shared" si="2"/>
        <v>68.734866962755021</v>
      </c>
      <c r="CF10" s="52">
        <f t="shared" si="2"/>
        <v>68.734866962755021</v>
      </c>
      <c r="CG10" s="52">
        <f t="shared" si="2"/>
        <v>68.734866962755021</v>
      </c>
      <c r="CH10" s="52">
        <f t="shared" si="3"/>
        <v>68.734866962755021</v>
      </c>
      <c r="CI10" s="52">
        <f t="shared" si="3"/>
        <v>68.734866962755021</v>
      </c>
      <c r="CJ10" s="52">
        <f t="shared" si="3"/>
        <v>68.734866962755021</v>
      </c>
      <c r="CK10" s="52">
        <f t="shared" si="3"/>
        <v>68.734866962755021</v>
      </c>
      <c r="CL10" s="52">
        <f t="shared" si="3"/>
        <v>68.734866962755021</v>
      </c>
      <c r="CM10" s="52">
        <f t="shared" si="3"/>
        <v>68.734866962755021</v>
      </c>
      <c r="CN10" s="52">
        <f t="shared" si="3"/>
        <v>68.734866962755021</v>
      </c>
      <c r="CO10" s="52">
        <f t="shared" si="3"/>
        <v>68.734866962755021</v>
      </c>
      <c r="CP10" s="52">
        <f t="shared" si="3"/>
        <v>68.734866962755021</v>
      </c>
      <c r="CQ10" s="52">
        <f t="shared" si="3"/>
        <v>68.734866962755021</v>
      </c>
      <c r="CR10" s="52">
        <f t="shared" si="3"/>
        <v>68.734866962755021</v>
      </c>
      <c r="CS10" s="52">
        <f t="shared" si="3"/>
        <v>68.734866962755021</v>
      </c>
      <c r="CT10" s="52">
        <f t="shared" si="3"/>
        <v>68.734866962755021</v>
      </c>
      <c r="CU10" s="52">
        <f t="shared" si="3"/>
        <v>68.734866962755021</v>
      </c>
      <c r="CV10" s="65">
        <f t="shared" si="3"/>
        <v>68.734866962755021</v>
      </c>
      <c r="CW10" s="88">
        <f t="shared" si="4"/>
        <v>832.45561099336646</v>
      </c>
      <c r="CX10" s="89">
        <f t="shared" si="4"/>
        <v>832.45561099336646</v>
      </c>
      <c r="CY10" s="89">
        <f t="shared" si="4"/>
        <v>832.45561099336646</v>
      </c>
      <c r="CZ10" s="89">
        <f t="shared" si="4"/>
        <v>832.45561099336646</v>
      </c>
      <c r="DA10" s="89">
        <f t="shared" si="4"/>
        <v>832.45561099336646</v>
      </c>
      <c r="DB10" s="89">
        <f t="shared" si="4"/>
        <v>832.45561099336646</v>
      </c>
      <c r="DC10" s="89">
        <f t="shared" si="4"/>
        <v>832.45561099336646</v>
      </c>
      <c r="DD10" s="89">
        <f t="shared" si="4"/>
        <v>832.45561099336646</v>
      </c>
      <c r="DE10" s="89">
        <f t="shared" si="4"/>
        <v>832.45561099336646</v>
      </c>
      <c r="DF10" s="89">
        <f t="shared" si="4"/>
        <v>832.45561099336646</v>
      </c>
      <c r="DG10" s="89">
        <f t="shared" si="4"/>
        <v>832.45561099336646</v>
      </c>
      <c r="DH10" s="89">
        <f t="shared" si="4"/>
        <v>832.45561099336646</v>
      </c>
      <c r="DI10" s="89">
        <f t="shared" si="4"/>
        <v>832.45561099336646</v>
      </c>
      <c r="DJ10" s="89">
        <f t="shared" si="4"/>
        <v>832.45561099336646</v>
      </c>
      <c r="DK10" s="89">
        <f t="shared" si="4"/>
        <v>832.45561099336646</v>
      </c>
      <c r="DL10" s="89">
        <f t="shared" si="4"/>
        <v>832.45561099336646</v>
      </c>
      <c r="DM10" s="89">
        <f t="shared" si="5"/>
        <v>832.45561099336646</v>
      </c>
      <c r="DN10" s="89">
        <f t="shared" si="5"/>
        <v>832.45561099336646</v>
      </c>
      <c r="DO10" s="89">
        <f t="shared" si="5"/>
        <v>832.45561099336646</v>
      </c>
      <c r="DP10" s="89">
        <f t="shared" si="5"/>
        <v>832.45561099336646</v>
      </c>
      <c r="DQ10" s="89">
        <f t="shared" si="5"/>
        <v>832.45561099336646</v>
      </c>
      <c r="DR10" s="89">
        <f t="shared" si="5"/>
        <v>832.45561099336646</v>
      </c>
      <c r="DS10" s="89">
        <f t="shared" si="5"/>
        <v>832.45561099336646</v>
      </c>
      <c r="DT10" s="89">
        <f t="shared" si="5"/>
        <v>832.45561099336646</v>
      </c>
      <c r="DU10" s="89">
        <f t="shared" si="5"/>
        <v>832.45561099336646</v>
      </c>
      <c r="DV10" s="89">
        <f t="shared" si="5"/>
        <v>832.45561099336646</v>
      </c>
      <c r="DW10" s="89">
        <f t="shared" si="5"/>
        <v>832.45561099336646</v>
      </c>
      <c r="DX10" s="89">
        <f t="shared" si="5"/>
        <v>832.45561099336646</v>
      </c>
      <c r="DY10" s="89">
        <f t="shared" si="5"/>
        <v>832.45561099336646</v>
      </c>
      <c r="DZ10" s="89">
        <f t="shared" si="5"/>
        <v>832.45561099336646</v>
      </c>
      <c r="EA10" s="89">
        <f t="shared" si="5"/>
        <v>832.45561099336646</v>
      </c>
    </row>
    <row r="11" spans="1:132" x14ac:dyDescent="0.25">
      <c r="A11" s="1" t="s">
        <v>146</v>
      </c>
      <c r="B11" s="1" t="s">
        <v>192</v>
      </c>
      <c r="C11" s="1" t="s">
        <v>153</v>
      </c>
      <c r="D11" s="1" t="s">
        <v>153</v>
      </c>
      <c r="E11" s="1" t="s">
        <v>157</v>
      </c>
      <c r="F11" s="101">
        <v>9914.9688238066501</v>
      </c>
      <c r="G11" s="100">
        <v>10007.6483996283</v>
      </c>
      <c r="H11" s="100">
        <v>10127.7344414831</v>
      </c>
      <c r="I11" s="100">
        <v>10127.7344414831</v>
      </c>
      <c r="J11" s="100">
        <v>10127.7344414831</v>
      </c>
      <c r="K11" s="100">
        <v>10215.671033376801</v>
      </c>
      <c r="L11" s="100">
        <v>10215.671033376801</v>
      </c>
      <c r="M11" s="100">
        <v>10215.671033376801</v>
      </c>
      <c r="N11" s="100">
        <v>10215.671033376801</v>
      </c>
      <c r="O11" s="100">
        <v>10215.671033376801</v>
      </c>
      <c r="P11" s="100">
        <v>10215.671033376801</v>
      </c>
      <c r="Q11" s="100">
        <v>10215.671033376801</v>
      </c>
      <c r="R11" s="100">
        <v>10215.671033376801</v>
      </c>
      <c r="S11" s="100">
        <v>10215.671033376801</v>
      </c>
      <c r="T11" s="100">
        <v>10215.671033376801</v>
      </c>
      <c r="U11" s="100">
        <v>10215.671033376801</v>
      </c>
      <c r="V11" s="100">
        <v>10215.671033376801</v>
      </c>
      <c r="W11" s="100">
        <v>10215.671033376801</v>
      </c>
      <c r="X11" s="100">
        <v>10215.671033376801</v>
      </c>
      <c r="Y11" s="100">
        <v>10215.671033376801</v>
      </c>
      <c r="Z11" s="100">
        <v>10215.671033376801</v>
      </c>
      <c r="AA11" s="100">
        <v>10215.671033376801</v>
      </c>
      <c r="AB11" s="100">
        <v>10215.671033376801</v>
      </c>
      <c r="AC11" s="100">
        <v>10215.671033376801</v>
      </c>
      <c r="AD11" s="100">
        <v>10215.671033376801</v>
      </c>
      <c r="AE11" s="100">
        <v>10215.671033376801</v>
      </c>
      <c r="AF11" s="100">
        <v>10215.671033376801</v>
      </c>
      <c r="AG11" s="100">
        <v>10215.671033376801</v>
      </c>
      <c r="AH11" s="100">
        <v>10215.671033376801</v>
      </c>
      <c r="AI11" s="100">
        <v>10215.671033376801</v>
      </c>
      <c r="AJ11" s="100">
        <v>10215.671033376801</v>
      </c>
      <c r="AK11" s="1">
        <v>5.3999999999999999E-2</v>
      </c>
      <c r="AL11" s="99">
        <f t="shared" si="0"/>
        <v>535.40831648555911</v>
      </c>
      <c r="AM11" s="99">
        <f t="shared" si="0"/>
        <v>540.41301357992825</v>
      </c>
      <c r="AN11" s="99">
        <f t="shared" si="0"/>
        <v>546.89765984008739</v>
      </c>
      <c r="AO11" s="99">
        <f t="shared" si="0"/>
        <v>546.89765984008739</v>
      </c>
      <c r="AP11" s="99">
        <f t="shared" si="0"/>
        <v>546.89765984008739</v>
      </c>
      <c r="AQ11" s="99">
        <f t="shared" si="0"/>
        <v>551.64623580234718</v>
      </c>
      <c r="AR11" s="99">
        <f t="shared" si="0"/>
        <v>551.64623580234718</v>
      </c>
      <c r="AS11" s="99">
        <f t="shared" si="0"/>
        <v>551.64623580234718</v>
      </c>
      <c r="AT11" s="99">
        <f t="shared" si="0"/>
        <v>551.64623580234718</v>
      </c>
      <c r="AU11" s="99">
        <f t="shared" si="0"/>
        <v>551.64623580234718</v>
      </c>
      <c r="AV11" s="99">
        <f t="shared" si="0"/>
        <v>551.64623580234718</v>
      </c>
      <c r="AW11" s="99">
        <f t="shared" si="0"/>
        <v>551.64623580234718</v>
      </c>
      <c r="AX11" s="99">
        <f t="shared" si="0"/>
        <v>551.64623580234718</v>
      </c>
      <c r="AY11" s="99">
        <f t="shared" si="0"/>
        <v>551.64623580234718</v>
      </c>
      <c r="AZ11" s="99">
        <f t="shared" si="0"/>
        <v>551.64623580234718</v>
      </c>
      <c r="BA11" s="99">
        <f t="shared" si="0"/>
        <v>551.64623580234718</v>
      </c>
      <c r="BB11" s="99">
        <f t="shared" si="1"/>
        <v>551.64623580234718</v>
      </c>
      <c r="BC11" s="99">
        <f t="shared" si="1"/>
        <v>551.64623580234718</v>
      </c>
      <c r="BD11" s="99">
        <f t="shared" si="1"/>
        <v>551.64623580234718</v>
      </c>
      <c r="BE11" s="99">
        <f t="shared" si="1"/>
        <v>551.64623580234718</v>
      </c>
      <c r="BF11" s="99">
        <f t="shared" si="1"/>
        <v>551.64623580234718</v>
      </c>
      <c r="BG11" s="99">
        <f t="shared" si="1"/>
        <v>551.64623580234718</v>
      </c>
      <c r="BH11" s="99">
        <f t="shared" si="1"/>
        <v>551.64623580234718</v>
      </c>
      <c r="BI11" s="99">
        <f t="shared" si="1"/>
        <v>551.64623580234718</v>
      </c>
      <c r="BJ11" s="99">
        <f t="shared" si="1"/>
        <v>551.64623580234718</v>
      </c>
      <c r="BK11" s="99">
        <f t="shared" si="1"/>
        <v>551.64623580234718</v>
      </c>
      <c r="BL11" s="99">
        <f t="shared" si="1"/>
        <v>551.64623580234718</v>
      </c>
      <c r="BM11" s="99">
        <f t="shared" si="1"/>
        <v>551.64623580234718</v>
      </c>
      <c r="BN11" s="99">
        <f t="shared" si="1"/>
        <v>551.64623580234718</v>
      </c>
      <c r="BO11" s="99">
        <f t="shared" si="1"/>
        <v>551.64623580234718</v>
      </c>
      <c r="BP11" s="99">
        <f t="shared" si="1"/>
        <v>551.64623580234718</v>
      </c>
      <c r="BQ11" s="92">
        <f t="shared" si="6"/>
        <v>0.09</v>
      </c>
      <c r="BR11" s="51">
        <f t="shared" si="2"/>
        <v>48.18674848370032</v>
      </c>
      <c r="BS11" s="52">
        <f t="shared" si="2"/>
        <v>48.637171222193544</v>
      </c>
      <c r="BT11" s="52">
        <f t="shared" si="2"/>
        <v>49.220789385607866</v>
      </c>
      <c r="BU11" s="52">
        <f t="shared" si="2"/>
        <v>49.220789385607866</v>
      </c>
      <c r="BV11" s="52">
        <f t="shared" si="2"/>
        <v>49.220789385607866</v>
      </c>
      <c r="BW11" s="52">
        <f t="shared" si="2"/>
        <v>49.648161222211243</v>
      </c>
      <c r="BX11" s="52">
        <f t="shared" si="2"/>
        <v>49.648161222211243</v>
      </c>
      <c r="BY11" s="52">
        <f t="shared" si="2"/>
        <v>49.648161222211243</v>
      </c>
      <c r="BZ11" s="52">
        <f t="shared" si="2"/>
        <v>49.648161222211243</v>
      </c>
      <c r="CA11" s="52">
        <f t="shared" si="2"/>
        <v>49.648161222211243</v>
      </c>
      <c r="CB11" s="52">
        <f t="shared" si="2"/>
        <v>49.648161222211243</v>
      </c>
      <c r="CC11" s="52">
        <f t="shared" si="2"/>
        <v>49.648161222211243</v>
      </c>
      <c r="CD11" s="52">
        <f t="shared" si="2"/>
        <v>49.648161222211243</v>
      </c>
      <c r="CE11" s="52">
        <f t="shared" si="2"/>
        <v>49.648161222211243</v>
      </c>
      <c r="CF11" s="52">
        <f t="shared" si="2"/>
        <v>49.648161222211243</v>
      </c>
      <c r="CG11" s="52">
        <f t="shared" si="2"/>
        <v>49.648161222211243</v>
      </c>
      <c r="CH11" s="52">
        <f t="shared" si="3"/>
        <v>49.648161222211243</v>
      </c>
      <c r="CI11" s="52">
        <f t="shared" si="3"/>
        <v>49.648161222211243</v>
      </c>
      <c r="CJ11" s="52">
        <f t="shared" si="3"/>
        <v>49.648161222211243</v>
      </c>
      <c r="CK11" s="52">
        <f t="shared" si="3"/>
        <v>49.648161222211243</v>
      </c>
      <c r="CL11" s="52">
        <f t="shared" si="3"/>
        <v>49.648161222211243</v>
      </c>
      <c r="CM11" s="52">
        <f t="shared" si="3"/>
        <v>49.648161222211243</v>
      </c>
      <c r="CN11" s="52">
        <f t="shared" si="3"/>
        <v>49.648161222211243</v>
      </c>
      <c r="CO11" s="52">
        <f t="shared" si="3"/>
        <v>49.648161222211243</v>
      </c>
      <c r="CP11" s="52">
        <f t="shared" si="3"/>
        <v>49.648161222211243</v>
      </c>
      <c r="CQ11" s="52">
        <f t="shared" si="3"/>
        <v>49.648161222211243</v>
      </c>
      <c r="CR11" s="52">
        <f t="shared" si="3"/>
        <v>49.648161222211243</v>
      </c>
      <c r="CS11" s="52">
        <f t="shared" si="3"/>
        <v>49.648161222211243</v>
      </c>
      <c r="CT11" s="52">
        <f t="shared" si="3"/>
        <v>49.648161222211243</v>
      </c>
      <c r="CU11" s="52">
        <f t="shared" si="3"/>
        <v>49.648161222211243</v>
      </c>
      <c r="CV11" s="65">
        <f t="shared" si="3"/>
        <v>49.648161222211243</v>
      </c>
      <c r="CW11" s="88">
        <f t="shared" si="4"/>
        <v>583.5950649692594</v>
      </c>
      <c r="CX11" s="89">
        <f t="shared" si="4"/>
        <v>589.05018480212175</v>
      </c>
      <c r="CY11" s="89">
        <f t="shared" si="4"/>
        <v>596.11844922569526</v>
      </c>
      <c r="CZ11" s="89">
        <f t="shared" si="4"/>
        <v>596.11844922569526</v>
      </c>
      <c r="DA11" s="89">
        <f t="shared" si="4"/>
        <v>596.11844922569526</v>
      </c>
      <c r="DB11" s="89">
        <f t="shared" si="4"/>
        <v>601.29439702455841</v>
      </c>
      <c r="DC11" s="89">
        <f t="shared" si="4"/>
        <v>601.29439702455841</v>
      </c>
      <c r="DD11" s="89">
        <f t="shared" si="4"/>
        <v>601.29439702455841</v>
      </c>
      <c r="DE11" s="89">
        <f t="shared" si="4"/>
        <v>601.29439702455841</v>
      </c>
      <c r="DF11" s="89">
        <f t="shared" si="4"/>
        <v>601.29439702455841</v>
      </c>
      <c r="DG11" s="89">
        <f t="shared" si="4"/>
        <v>601.29439702455841</v>
      </c>
      <c r="DH11" s="89">
        <f t="shared" si="4"/>
        <v>601.29439702455841</v>
      </c>
      <c r="DI11" s="89">
        <f t="shared" si="4"/>
        <v>601.29439702455841</v>
      </c>
      <c r="DJ11" s="89">
        <f t="shared" si="4"/>
        <v>601.29439702455841</v>
      </c>
      <c r="DK11" s="89">
        <f t="shared" si="4"/>
        <v>601.29439702455841</v>
      </c>
      <c r="DL11" s="89">
        <f t="shared" si="4"/>
        <v>601.29439702455841</v>
      </c>
      <c r="DM11" s="89">
        <f t="shared" si="5"/>
        <v>601.29439702455841</v>
      </c>
      <c r="DN11" s="89">
        <f t="shared" si="5"/>
        <v>601.29439702455841</v>
      </c>
      <c r="DO11" s="89">
        <f t="shared" si="5"/>
        <v>601.29439702455841</v>
      </c>
      <c r="DP11" s="89">
        <f t="shared" si="5"/>
        <v>601.29439702455841</v>
      </c>
      <c r="DQ11" s="89">
        <f t="shared" si="5"/>
        <v>601.29439702455841</v>
      </c>
      <c r="DR11" s="89">
        <f t="shared" si="5"/>
        <v>601.29439702455841</v>
      </c>
      <c r="DS11" s="89">
        <f t="shared" si="5"/>
        <v>601.29439702455841</v>
      </c>
      <c r="DT11" s="89">
        <f t="shared" si="5"/>
        <v>601.29439702455841</v>
      </c>
      <c r="DU11" s="89">
        <f t="shared" si="5"/>
        <v>601.29439702455841</v>
      </c>
      <c r="DV11" s="89">
        <f t="shared" si="5"/>
        <v>601.29439702455841</v>
      </c>
      <c r="DW11" s="89">
        <f t="shared" si="5"/>
        <v>601.29439702455841</v>
      </c>
      <c r="DX11" s="89">
        <f t="shared" si="5"/>
        <v>601.29439702455841</v>
      </c>
      <c r="DY11" s="89">
        <f t="shared" si="5"/>
        <v>601.29439702455841</v>
      </c>
      <c r="DZ11" s="89">
        <f t="shared" si="5"/>
        <v>601.29439702455841</v>
      </c>
      <c r="EA11" s="89">
        <f t="shared" si="5"/>
        <v>601.29439702455841</v>
      </c>
    </row>
    <row r="12" spans="1:132" x14ac:dyDescent="0.25">
      <c r="A12" s="1" t="s">
        <v>146</v>
      </c>
      <c r="B12" s="1" t="s">
        <v>192</v>
      </c>
      <c r="C12" s="1" t="s">
        <v>153</v>
      </c>
      <c r="D12" s="1" t="s">
        <v>153</v>
      </c>
      <c r="E12" s="1" t="s">
        <v>151</v>
      </c>
      <c r="F12" s="101">
        <v>46091.914428138603</v>
      </c>
      <c r="G12" s="100">
        <v>46701.137226282197</v>
      </c>
      <c r="H12" s="100">
        <v>46762.590112329803</v>
      </c>
      <c r="I12" s="100">
        <v>48635.2680796032</v>
      </c>
      <c r="J12" s="100">
        <v>48703.666245739601</v>
      </c>
      <c r="K12" s="100">
        <v>48798.196866733902</v>
      </c>
      <c r="L12" s="100">
        <v>48815.055401283404</v>
      </c>
      <c r="M12" s="100">
        <v>48815.055401283404</v>
      </c>
      <c r="N12" s="100">
        <v>48815.055401283404</v>
      </c>
      <c r="O12" s="100">
        <v>48815.055401283404</v>
      </c>
      <c r="P12" s="100">
        <v>48815.055401283404</v>
      </c>
      <c r="Q12" s="100">
        <v>48815.055401283404</v>
      </c>
      <c r="R12" s="100">
        <v>48876.502453680499</v>
      </c>
      <c r="S12" s="100">
        <v>48876.502453680499</v>
      </c>
      <c r="T12" s="100">
        <v>48876.502453680499</v>
      </c>
      <c r="U12" s="100">
        <v>48876.502453680499</v>
      </c>
      <c r="V12" s="100">
        <v>48876.502453680499</v>
      </c>
      <c r="W12" s="100">
        <v>48876.502453680499</v>
      </c>
      <c r="X12" s="100">
        <v>48876.502453680499</v>
      </c>
      <c r="Y12" s="100">
        <v>48876.502453680499</v>
      </c>
      <c r="Z12" s="100">
        <v>48876.502453680499</v>
      </c>
      <c r="AA12" s="100">
        <v>48876.502453680499</v>
      </c>
      <c r="AB12" s="100">
        <v>48876.502453680499</v>
      </c>
      <c r="AC12" s="100">
        <v>48876.502453680499</v>
      </c>
      <c r="AD12" s="100">
        <v>48876.502453680499</v>
      </c>
      <c r="AE12" s="100">
        <v>48876.502453680499</v>
      </c>
      <c r="AF12" s="100">
        <v>48876.502453680499</v>
      </c>
      <c r="AG12" s="100">
        <v>48876.502453680499</v>
      </c>
      <c r="AH12" s="100">
        <v>48876.502453680499</v>
      </c>
      <c r="AI12" s="100">
        <v>48876.502453680499</v>
      </c>
      <c r="AJ12" s="100">
        <v>48876.502453680499</v>
      </c>
      <c r="AK12" s="1">
        <v>8.0299999999999996E-2</v>
      </c>
      <c r="AL12" s="99">
        <f t="shared" si="0"/>
        <v>3701.1807285795298</v>
      </c>
      <c r="AM12" s="99">
        <f t="shared" si="0"/>
        <v>3750.1013192704604</v>
      </c>
      <c r="AN12" s="99">
        <f t="shared" si="0"/>
        <v>3755.0359860200829</v>
      </c>
      <c r="AO12" s="99">
        <f t="shared" si="0"/>
        <v>3905.4120267921367</v>
      </c>
      <c r="AP12" s="99">
        <f t="shared" si="0"/>
        <v>3910.9043995328898</v>
      </c>
      <c r="AQ12" s="99">
        <f t="shared" si="0"/>
        <v>3918.4952083987323</v>
      </c>
      <c r="AR12" s="99">
        <f t="shared" si="0"/>
        <v>3919.8489487230572</v>
      </c>
      <c r="AS12" s="99">
        <f t="shared" si="0"/>
        <v>3919.8489487230572</v>
      </c>
      <c r="AT12" s="99">
        <f t="shared" si="0"/>
        <v>3919.8489487230572</v>
      </c>
      <c r="AU12" s="99">
        <f t="shared" si="0"/>
        <v>3919.8489487230572</v>
      </c>
      <c r="AV12" s="99">
        <f t="shared" si="0"/>
        <v>3919.8489487230572</v>
      </c>
      <c r="AW12" s="99">
        <f t="shared" si="0"/>
        <v>3919.8489487230572</v>
      </c>
      <c r="AX12" s="99">
        <f t="shared" si="0"/>
        <v>3924.7831470305441</v>
      </c>
      <c r="AY12" s="99">
        <f t="shared" si="0"/>
        <v>3924.7831470305441</v>
      </c>
      <c r="AZ12" s="99">
        <f t="shared" si="0"/>
        <v>3924.7831470305441</v>
      </c>
      <c r="BA12" s="99">
        <f t="shared" si="0"/>
        <v>3924.7831470305441</v>
      </c>
      <c r="BB12" s="99">
        <f t="shared" si="1"/>
        <v>3924.7831470305441</v>
      </c>
      <c r="BC12" s="99">
        <f t="shared" si="1"/>
        <v>3924.7831470305441</v>
      </c>
      <c r="BD12" s="99">
        <f t="shared" si="1"/>
        <v>3924.7831470305441</v>
      </c>
      <c r="BE12" s="99">
        <f t="shared" si="1"/>
        <v>3924.7831470305441</v>
      </c>
      <c r="BF12" s="99">
        <f t="shared" si="1"/>
        <v>3924.7831470305441</v>
      </c>
      <c r="BG12" s="99">
        <f t="shared" si="1"/>
        <v>3924.7831470305441</v>
      </c>
      <c r="BH12" s="99">
        <f t="shared" si="1"/>
        <v>3924.7831470305441</v>
      </c>
      <c r="BI12" s="99">
        <f t="shared" si="1"/>
        <v>3924.7831470305441</v>
      </c>
      <c r="BJ12" s="99">
        <f t="shared" si="1"/>
        <v>3924.7831470305441</v>
      </c>
      <c r="BK12" s="99">
        <f t="shared" si="1"/>
        <v>3924.7831470305441</v>
      </c>
      <c r="BL12" s="99">
        <f t="shared" si="1"/>
        <v>3924.7831470305441</v>
      </c>
      <c r="BM12" s="99">
        <f t="shared" si="1"/>
        <v>3924.7831470305441</v>
      </c>
      <c r="BN12" s="99">
        <f t="shared" si="1"/>
        <v>3924.7831470305441</v>
      </c>
      <c r="BO12" s="99">
        <f t="shared" si="1"/>
        <v>3924.7831470305441</v>
      </c>
      <c r="BP12" s="99">
        <f t="shared" si="1"/>
        <v>3924.7831470305441</v>
      </c>
      <c r="BQ12" s="92">
        <f t="shared" si="6"/>
        <v>0.09</v>
      </c>
      <c r="BR12" s="51">
        <f t="shared" si="2"/>
        <v>333.10626557215767</v>
      </c>
      <c r="BS12" s="52">
        <f t="shared" si="2"/>
        <v>337.50911873434143</v>
      </c>
      <c r="BT12" s="52">
        <f t="shared" si="2"/>
        <v>337.95323874180747</v>
      </c>
      <c r="BU12" s="52">
        <f t="shared" si="2"/>
        <v>351.48708241129231</v>
      </c>
      <c r="BV12" s="52">
        <f t="shared" si="2"/>
        <v>351.98139595796005</v>
      </c>
      <c r="BW12" s="52">
        <f t="shared" si="2"/>
        <v>352.66456875588591</v>
      </c>
      <c r="BX12" s="52">
        <f t="shared" si="2"/>
        <v>352.78640538507511</v>
      </c>
      <c r="BY12" s="52">
        <f t="shared" si="2"/>
        <v>352.78640538507511</v>
      </c>
      <c r="BZ12" s="52">
        <f t="shared" si="2"/>
        <v>352.78640538507511</v>
      </c>
      <c r="CA12" s="52">
        <f t="shared" si="2"/>
        <v>352.78640538507511</v>
      </c>
      <c r="CB12" s="52">
        <f t="shared" si="2"/>
        <v>352.78640538507511</v>
      </c>
      <c r="CC12" s="52">
        <f t="shared" si="2"/>
        <v>352.78640538507511</v>
      </c>
      <c r="CD12" s="52">
        <f t="shared" si="2"/>
        <v>353.23048323274895</v>
      </c>
      <c r="CE12" s="52">
        <f t="shared" si="2"/>
        <v>353.23048323274895</v>
      </c>
      <c r="CF12" s="52">
        <f t="shared" si="2"/>
        <v>353.23048323274895</v>
      </c>
      <c r="CG12" s="52">
        <f t="shared" si="2"/>
        <v>353.23048323274895</v>
      </c>
      <c r="CH12" s="52">
        <f t="shared" si="3"/>
        <v>353.23048323274895</v>
      </c>
      <c r="CI12" s="52">
        <f t="shared" si="3"/>
        <v>353.23048323274895</v>
      </c>
      <c r="CJ12" s="52">
        <f t="shared" si="3"/>
        <v>353.23048323274895</v>
      </c>
      <c r="CK12" s="52">
        <f t="shared" si="3"/>
        <v>353.23048323274895</v>
      </c>
      <c r="CL12" s="52">
        <f t="shared" si="3"/>
        <v>353.23048323274895</v>
      </c>
      <c r="CM12" s="52">
        <f t="shared" si="3"/>
        <v>353.23048323274895</v>
      </c>
      <c r="CN12" s="52">
        <f t="shared" si="3"/>
        <v>353.23048323274895</v>
      </c>
      <c r="CO12" s="52">
        <f t="shared" si="3"/>
        <v>353.23048323274895</v>
      </c>
      <c r="CP12" s="52">
        <f t="shared" si="3"/>
        <v>353.23048323274895</v>
      </c>
      <c r="CQ12" s="52">
        <f t="shared" si="3"/>
        <v>353.23048323274895</v>
      </c>
      <c r="CR12" s="52">
        <f t="shared" si="3"/>
        <v>353.23048323274895</v>
      </c>
      <c r="CS12" s="52">
        <f t="shared" si="3"/>
        <v>353.23048323274895</v>
      </c>
      <c r="CT12" s="52">
        <f t="shared" si="3"/>
        <v>353.23048323274895</v>
      </c>
      <c r="CU12" s="52">
        <f t="shared" si="3"/>
        <v>353.23048323274895</v>
      </c>
      <c r="CV12" s="65">
        <f t="shared" si="3"/>
        <v>353.23048323274895</v>
      </c>
      <c r="CW12" s="88">
        <f t="shared" si="4"/>
        <v>4034.2869941516874</v>
      </c>
      <c r="CX12" s="89">
        <f t="shared" si="4"/>
        <v>4087.6104380048018</v>
      </c>
      <c r="CY12" s="89">
        <f t="shared" si="4"/>
        <v>4092.9892247618905</v>
      </c>
      <c r="CZ12" s="89">
        <f t="shared" si="4"/>
        <v>4256.8991092034294</v>
      </c>
      <c r="DA12" s="89">
        <f t="shared" si="4"/>
        <v>4262.8857954908499</v>
      </c>
      <c r="DB12" s="89">
        <f t="shared" si="4"/>
        <v>4271.1597771546185</v>
      </c>
      <c r="DC12" s="89">
        <f t="shared" si="4"/>
        <v>4272.6353541081326</v>
      </c>
      <c r="DD12" s="89">
        <f t="shared" si="4"/>
        <v>4272.6353541081326</v>
      </c>
      <c r="DE12" s="89">
        <f t="shared" si="4"/>
        <v>4272.6353541081326</v>
      </c>
      <c r="DF12" s="89">
        <f t="shared" si="4"/>
        <v>4272.6353541081326</v>
      </c>
      <c r="DG12" s="89">
        <f t="shared" si="4"/>
        <v>4272.6353541081326</v>
      </c>
      <c r="DH12" s="89">
        <f t="shared" si="4"/>
        <v>4272.6353541081326</v>
      </c>
      <c r="DI12" s="89">
        <f t="shared" si="4"/>
        <v>4278.0136302632927</v>
      </c>
      <c r="DJ12" s="89">
        <f t="shared" si="4"/>
        <v>4278.0136302632927</v>
      </c>
      <c r="DK12" s="89">
        <f t="shared" si="4"/>
        <v>4278.0136302632927</v>
      </c>
      <c r="DL12" s="89">
        <f t="shared" si="4"/>
        <v>4278.0136302632927</v>
      </c>
      <c r="DM12" s="89">
        <f t="shared" si="5"/>
        <v>4278.0136302632927</v>
      </c>
      <c r="DN12" s="89">
        <f t="shared" si="5"/>
        <v>4278.0136302632927</v>
      </c>
      <c r="DO12" s="89">
        <f t="shared" si="5"/>
        <v>4278.0136302632927</v>
      </c>
      <c r="DP12" s="89">
        <f t="shared" si="5"/>
        <v>4278.0136302632927</v>
      </c>
      <c r="DQ12" s="89">
        <f t="shared" si="5"/>
        <v>4278.0136302632927</v>
      </c>
      <c r="DR12" s="89">
        <f t="shared" si="5"/>
        <v>4278.0136302632927</v>
      </c>
      <c r="DS12" s="89">
        <f t="shared" si="5"/>
        <v>4278.0136302632927</v>
      </c>
      <c r="DT12" s="89">
        <f t="shared" si="5"/>
        <v>4278.0136302632927</v>
      </c>
      <c r="DU12" s="89">
        <f t="shared" si="5"/>
        <v>4278.0136302632927</v>
      </c>
      <c r="DV12" s="89">
        <f t="shared" si="5"/>
        <v>4278.0136302632927</v>
      </c>
      <c r="DW12" s="89">
        <f t="shared" si="5"/>
        <v>4278.0136302632927</v>
      </c>
      <c r="DX12" s="89">
        <f t="shared" si="5"/>
        <v>4278.0136302632927</v>
      </c>
      <c r="DY12" s="89">
        <f t="shared" si="5"/>
        <v>4278.0136302632927</v>
      </c>
      <c r="DZ12" s="89">
        <f t="shared" si="5"/>
        <v>4278.0136302632927</v>
      </c>
      <c r="EA12" s="89">
        <f t="shared" si="5"/>
        <v>4278.0136302632927</v>
      </c>
    </row>
    <row r="13" spans="1:132" x14ac:dyDescent="0.25">
      <c r="A13" s="1"/>
      <c r="B13" s="1"/>
      <c r="C13" s="1"/>
      <c r="D13" s="1"/>
      <c r="E13" s="1"/>
      <c r="F13" s="101"/>
      <c r="G13" s="100"/>
      <c r="H13" s="100"/>
      <c r="I13" s="100"/>
      <c r="J13" s="100"/>
      <c r="K13" s="100"/>
      <c r="L13" s="100"/>
      <c r="M13" s="100"/>
      <c r="N13" s="100"/>
      <c r="O13" s="100"/>
      <c r="P13" s="100"/>
      <c r="Q13" s="100"/>
      <c r="R13" s="100"/>
      <c r="S13" s="100"/>
      <c r="T13" s="100"/>
      <c r="U13" s="100"/>
      <c r="V13" s="100"/>
      <c r="W13" s="100"/>
      <c r="X13" s="100"/>
      <c r="Y13" s="100"/>
      <c r="Z13" s="100"/>
      <c r="AA13" s="100"/>
      <c r="AB13" s="100"/>
      <c r="AC13" s="100"/>
      <c r="AD13" s="100"/>
      <c r="AE13" s="100"/>
      <c r="AF13" s="100"/>
      <c r="AG13" s="100"/>
      <c r="AH13" s="100"/>
      <c r="AI13" s="100"/>
      <c r="AJ13" s="100"/>
      <c r="AK13" s="1"/>
      <c r="AL13" s="99">
        <f t="shared" si="0"/>
        <v>0</v>
      </c>
      <c r="AM13" s="99">
        <f t="shared" si="0"/>
        <v>0</v>
      </c>
      <c r="AN13" s="99">
        <f t="shared" si="0"/>
        <v>0</v>
      </c>
      <c r="AO13" s="99">
        <f t="shared" si="0"/>
        <v>0</v>
      </c>
      <c r="AP13" s="99">
        <f t="shared" si="0"/>
        <v>0</v>
      </c>
      <c r="AQ13" s="99">
        <f t="shared" si="0"/>
        <v>0</v>
      </c>
      <c r="AR13" s="99">
        <f t="shared" si="0"/>
        <v>0</v>
      </c>
      <c r="AS13" s="99">
        <f t="shared" si="0"/>
        <v>0</v>
      </c>
      <c r="AT13" s="99">
        <f t="shared" si="0"/>
        <v>0</v>
      </c>
      <c r="AU13" s="99">
        <f t="shared" si="0"/>
        <v>0</v>
      </c>
      <c r="AV13" s="99">
        <f t="shared" si="0"/>
        <v>0</v>
      </c>
      <c r="AW13" s="99">
        <f t="shared" si="0"/>
        <v>0</v>
      </c>
      <c r="AX13" s="99">
        <f t="shared" si="0"/>
        <v>0</v>
      </c>
      <c r="AY13" s="99">
        <f t="shared" si="0"/>
        <v>0</v>
      </c>
      <c r="AZ13" s="99">
        <f t="shared" si="0"/>
        <v>0</v>
      </c>
      <c r="BA13" s="99">
        <f t="shared" si="0"/>
        <v>0</v>
      </c>
      <c r="BB13" s="99">
        <f t="shared" si="1"/>
        <v>0</v>
      </c>
      <c r="BC13" s="99">
        <f t="shared" si="1"/>
        <v>0</v>
      </c>
      <c r="BD13" s="99">
        <f t="shared" si="1"/>
        <v>0</v>
      </c>
      <c r="BE13" s="99">
        <f t="shared" si="1"/>
        <v>0</v>
      </c>
      <c r="BF13" s="99">
        <f t="shared" si="1"/>
        <v>0</v>
      </c>
      <c r="BG13" s="99">
        <f t="shared" si="1"/>
        <v>0</v>
      </c>
      <c r="BH13" s="99">
        <f t="shared" si="1"/>
        <v>0</v>
      </c>
      <c r="BI13" s="99">
        <f t="shared" si="1"/>
        <v>0</v>
      </c>
      <c r="BJ13" s="99">
        <f t="shared" si="1"/>
        <v>0</v>
      </c>
      <c r="BK13" s="99">
        <f t="shared" si="1"/>
        <v>0</v>
      </c>
      <c r="BL13" s="99">
        <f t="shared" si="1"/>
        <v>0</v>
      </c>
      <c r="BM13" s="99">
        <f t="shared" si="1"/>
        <v>0</v>
      </c>
      <c r="BN13" s="99">
        <f t="shared" si="1"/>
        <v>0</v>
      </c>
      <c r="BO13" s="99">
        <f t="shared" si="1"/>
        <v>0</v>
      </c>
      <c r="BP13" s="99">
        <f t="shared" si="1"/>
        <v>0</v>
      </c>
      <c r="BQ13" s="92">
        <f t="shared" si="6"/>
        <v>0</v>
      </c>
      <c r="BR13" s="51">
        <f t="shared" si="2"/>
        <v>0</v>
      </c>
      <c r="BS13" s="52">
        <f t="shared" si="2"/>
        <v>0</v>
      </c>
      <c r="BT13" s="52">
        <f t="shared" si="2"/>
        <v>0</v>
      </c>
      <c r="BU13" s="52">
        <f t="shared" si="2"/>
        <v>0</v>
      </c>
      <c r="BV13" s="52">
        <f t="shared" si="2"/>
        <v>0</v>
      </c>
      <c r="BW13" s="52">
        <f t="shared" si="2"/>
        <v>0</v>
      </c>
      <c r="BX13" s="52">
        <f t="shared" si="2"/>
        <v>0</v>
      </c>
      <c r="BY13" s="52">
        <f t="shared" si="2"/>
        <v>0</v>
      </c>
      <c r="BZ13" s="52">
        <f t="shared" si="2"/>
        <v>0</v>
      </c>
      <c r="CA13" s="52">
        <f t="shared" si="2"/>
        <v>0</v>
      </c>
      <c r="CB13" s="52">
        <f t="shared" si="2"/>
        <v>0</v>
      </c>
      <c r="CC13" s="52">
        <f t="shared" si="2"/>
        <v>0</v>
      </c>
      <c r="CD13" s="52">
        <f t="shared" si="2"/>
        <v>0</v>
      </c>
      <c r="CE13" s="52">
        <f t="shared" si="2"/>
        <v>0</v>
      </c>
      <c r="CF13" s="52">
        <f t="shared" si="2"/>
        <v>0</v>
      </c>
      <c r="CG13" s="52">
        <f t="shared" si="2"/>
        <v>0</v>
      </c>
      <c r="CH13" s="52">
        <f t="shared" si="3"/>
        <v>0</v>
      </c>
      <c r="CI13" s="52">
        <f t="shared" si="3"/>
        <v>0</v>
      </c>
      <c r="CJ13" s="52">
        <f t="shared" si="3"/>
        <v>0</v>
      </c>
      <c r="CK13" s="52">
        <f t="shared" si="3"/>
        <v>0</v>
      </c>
      <c r="CL13" s="52">
        <f t="shared" si="3"/>
        <v>0</v>
      </c>
      <c r="CM13" s="52">
        <f t="shared" si="3"/>
        <v>0</v>
      </c>
      <c r="CN13" s="52">
        <f t="shared" si="3"/>
        <v>0</v>
      </c>
      <c r="CO13" s="52">
        <f t="shared" si="3"/>
        <v>0</v>
      </c>
      <c r="CP13" s="52">
        <f t="shared" si="3"/>
        <v>0</v>
      </c>
      <c r="CQ13" s="52">
        <f t="shared" si="3"/>
        <v>0</v>
      </c>
      <c r="CR13" s="52">
        <f t="shared" si="3"/>
        <v>0</v>
      </c>
      <c r="CS13" s="52">
        <f t="shared" si="3"/>
        <v>0</v>
      </c>
      <c r="CT13" s="52">
        <f t="shared" si="3"/>
        <v>0</v>
      </c>
      <c r="CU13" s="52">
        <f t="shared" si="3"/>
        <v>0</v>
      </c>
      <c r="CV13" s="65">
        <f t="shared" si="3"/>
        <v>0</v>
      </c>
      <c r="CW13" s="88">
        <f t="shared" si="4"/>
        <v>0</v>
      </c>
      <c r="CX13" s="89">
        <f t="shared" si="4"/>
        <v>0</v>
      </c>
      <c r="CY13" s="89">
        <f t="shared" si="4"/>
        <v>0</v>
      </c>
      <c r="CZ13" s="89">
        <f t="shared" si="4"/>
        <v>0</v>
      </c>
      <c r="DA13" s="89">
        <f t="shared" si="4"/>
        <v>0</v>
      </c>
      <c r="DB13" s="89">
        <f t="shared" si="4"/>
        <v>0</v>
      </c>
      <c r="DC13" s="89">
        <f t="shared" si="4"/>
        <v>0</v>
      </c>
      <c r="DD13" s="89">
        <f t="shared" si="4"/>
        <v>0</v>
      </c>
      <c r="DE13" s="89">
        <f t="shared" si="4"/>
        <v>0</v>
      </c>
      <c r="DF13" s="89">
        <f t="shared" si="4"/>
        <v>0</v>
      </c>
      <c r="DG13" s="89">
        <f t="shared" si="4"/>
        <v>0</v>
      </c>
      <c r="DH13" s="89">
        <f t="shared" si="4"/>
        <v>0</v>
      </c>
      <c r="DI13" s="89">
        <f t="shared" si="4"/>
        <v>0</v>
      </c>
      <c r="DJ13" s="89">
        <f t="shared" si="4"/>
        <v>0</v>
      </c>
      <c r="DK13" s="89">
        <f t="shared" si="4"/>
        <v>0</v>
      </c>
      <c r="DL13" s="89">
        <f t="shared" si="4"/>
        <v>0</v>
      </c>
      <c r="DM13" s="89">
        <f t="shared" si="5"/>
        <v>0</v>
      </c>
      <c r="DN13" s="89">
        <f t="shared" si="5"/>
        <v>0</v>
      </c>
      <c r="DO13" s="89">
        <f t="shared" si="5"/>
        <v>0</v>
      </c>
      <c r="DP13" s="89">
        <f t="shared" si="5"/>
        <v>0</v>
      </c>
      <c r="DQ13" s="89">
        <f t="shared" si="5"/>
        <v>0</v>
      </c>
      <c r="DR13" s="89">
        <f t="shared" si="5"/>
        <v>0</v>
      </c>
      <c r="DS13" s="89">
        <f t="shared" si="5"/>
        <v>0</v>
      </c>
      <c r="DT13" s="89">
        <f t="shared" si="5"/>
        <v>0</v>
      </c>
      <c r="DU13" s="89">
        <f t="shared" si="5"/>
        <v>0</v>
      </c>
      <c r="DV13" s="89">
        <f t="shared" si="5"/>
        <v>0</v>
      </c>
      <c r="DW13" s="89">
        <f t="shared" si="5"/>
        <v>0</v>
      </c>
      <c r="DX13" s="89">
        <f t="shared" si="5"/>
        <v>0</v>
      </c>
      <c r="DY13" s="89">
        <f t="shared" si="5"/>
        <v>0</v>
      </c>
      <c r="DZ13" s="89">
        <f t="shared" si="5"/>
        <v>0</v>
      </c>
      <c r="EA13" s="89">
        <f t="shared" si="5"/>
        <v>0</v>
      </c>
      <c r="EB13" s="1"/>
    </row>
    <row r="14" spans="1:132" x14ac:dyDescent="0.25">
      <c r="E14" s="6"/>
      <c r="F14" s="101"/>
      <c r="G14" s="100"/>
      <c r="H14" s="100"/>
      <c r="I14" s="100"/>
      <c r="J14" s="100"/>
      <c r="K14" s="100"/>
      <c r="L14" s="100"/>
      <c r="M14" s="100"/>
      <c r="N14" s="100"/>
      <c r="O14" s="100"/>
      <c r="P14" s="100"/>
      <c r="Q14" s="100"/>
      <c r="R14" s="100"/>
      <c r="S14" s="100"/>
      <c r="T14" s="100"/>
      <c r="U14" s="100"/>
      <c r="V14" s="100"/>
      <c r="W14" s="100"/>
      <c r="X14" s="100"/>
      <c r="Y14" s="100"/>
      <c r="Z14" s="100"/>
      <c r="AA14" s="100"/>
      <c r="AB14" s="100"/>
      <c r="AC14" s="100"/>
      <c r="AD14" s="100"/>
      <c r="AE14" s="100"/>
      <c r="AF14" s="100"/>
      <c r="AG14" s="100"/>
      <c r="AH14" s="100"/>
      <c r="AI14" s="100"/>
      <c r="AJ14" s="100"/>
      <c r="AK14" s="1"/>
      <c r="AL14" s="99">
        <f t="shared" si="0"/>
        <v>0</v>
      </c>
      <c r="AM14" s="99">
        <f t="shared" si="0"/>
        <v>0</v>
      </c>
      <c r="AN14" s="99">
        <f t="shared" si="0"/>
        <v>0</v>
      </c>
      <c r="AO14" s="99">
        <f t="shared" si="0"/>
        <v>0</v>
      </c>
      <c r="AP14" s="99">
        <f t="shared" si="0"/>
        <v>0</v>
      </c>
      <c r="AQ14" s="99">
        <f t="shared" si="0"/>
        <v>0</v>
      </c>
      <c r="AR14" s="99">
        <f t="shared" si="0"/>
        <v>0</v>
      </c>
      <c r="AS14" s="99">
        <f t="shared" si="0"/>
        <v>0</v>
      </c>
      <c r="AT14" s="99">
        <f t="shared" si="0"/>
        <v>0</v>
      </c>
      <c r="AU14" s="99">
        <f t="shared" si="0"/>
        <v>0</v>
      </c>
      <c r="AV14" s="99">
        <f t="shared" si="0"/>
        <v>0</v>
      </c>
      <c r="AW14" s="99">
        <f t="shared" si="0"/>
        <v>0</v>
      </c>
      <c r="AX14" s="99">
        <f t="shared" si="0"/>
        <v>0</v>
      </c>
      <c r="AY14" s="99">
        <f t="shared" si="0"/>
        <v>0</v>
      </c>
      <c r="AZ14" s="99">
        <f t="shared" si="0"/>
        <v>0</v>
      </c>
      <c r="BA14" s="99">
        <f t="shared" si="0"/>
        <v>0</v>
      </c>
      <c r="BB14" s="99">
        <f t="shared" si="1"/>
        <v>0</v>
      </c>
      <c r="BC14" s="99">
        <f t="shared" si="1"/>
        <v>0</v>
      </c>
      <c r="BD14" s="99">
        <f t="shared" si="1"/>
        <v>0</v>
      </c>
      <c r="BE14" s="99">
        <f t="shared" si="1"/>
        <v>0</v>
      </c>
      <c r="BF14" s="99">
        <f t="shared" si="1"/>
        <v>0</v>
      </c>
      <c r="BG14" s="99">
        <f t="shared" si="1"/>
        <v>0</v>
      </c>
      <c r="BH14" s="99">
        <f t="shared" si="1"/>
        <v>0</v>
      </c>
      <c r="BI14" s="99">
        <f t="shared" si="1"/>
        <v>0</v>
      </c>
      <c r="BJ14" s="99">
        <f t="shared" si="1"/>
        <v>0</v>
      </c>
      <c r="BK14" s="99">
        <f t="shared" si="1"/>
        <v>0</v>
      </c>
      <c r="BL14" s="99">
        <f t="shared" si="1"/>
        <v>0</v>
      </c>
      <c r="BM14" s="99">
        <f t="shared" si="1"/>
        <v>0</v>
      </c>
      <c r="BN14" s="99">
        <f t="shared" si="1"/>
        <v>0</v>
      </c>
      <c r="BO14" s="99">
        <f t="shared" si="1"/>
        <v>0</v>
      </c>
      <c r="BP14" s="99">
        <f t="shared" si="1"/>
        <v>0</v>
      </c>
      <c r="BQ14" s="92">
        <f t="shared" si="6"/>
        <v>0</v>
      </c>
      <c r="BR14" s="51">
        <f t="shared" si="2"/>
        <v>0</v>
      </c>
      <c r="BS14" s="52">
        <f t="shared" si="2"/>
        <v>0</v>
      </c>
      <c r="BT14" s="52">
        <f t="shared" si="2"/>
        <v>0</v>
      </c>
      <c r="BU14" s="52">
        <f t="shared" si="2"/>
        <v>0</v>
      </c>
      <c r="BV14" s="52">
        <f t="shared" si="2"/>
        <v>0</v>
      </c>
      <c r="BW14" s="52">
        <f t="shared" si="2"/>
        <v>0</v>
      </c>
      <c r="BX14" s="52">
        <f t="shared" si="2"/>
        <v>0</v>
      </c>
      <c r="BY14" s="52">
        <f t="shared" si="2"/>
        <v>0</v>
      </c>
      <c r="BZ14" s="52">
        <f t="shared" si="2"/>
        <v>0</v>
      </c>
      <c r="CA14" s="52">
        <f t="shared" si="2"/>
        <v>0</v>
      </c>
      <c r="CB14" s="52">
        <f t="shared" si="2"/>
        <v>0</v>
      </c>
      <c r="CC14" s="52">
        <f t="shared" si="2"/>
        <v>0</v>
      </c>
      <c r="CD14" s="52">
        <f t="shared" si="2"/>
        <v>0</v>
      </c>
      <c r="CE14" s="52">
        <f t="shared" si="2"/>
        <v>0</v>
      </c>
      <c r="CF14" s="52">
        <f t="shared" si="2"/>
        <v>0</v>
      </c>
      <c r="CG14" s="52">
        <f t="shared" si="2"/>
        <v>0</v>
      </c>
      <c r="CH14" s="52">
        <f t="shared" si="3"/>
        <v>0</v>
      </c>
      <c r="CI14" s="52">
        <f t="shared" si="3"/>
        <v>0</v>
      </c>
      <c r="CJ14" s="52">
        <f t="shared" si="3"/>
        <v>0</v>
      </c>
      <c r="CK14" s="52">
        <f t="shared" si="3"/>
        <v>0</v>
      </c>
      <c r="CL14" s="52">
        <f t="shared" si="3"/>
        <v>0</v>
      </c>
      <c r="CM14" s="52">
        <f t="shared" si="3"/>
        <v>0</v>
      </c>
      <c r="CN14" s="52">
        <f t="shared" si="3"/>
        <v>0</v>
      </c>
      <c r="CO14" s="52">
        <f t="shared" si="3"/>
        <v>0</v>
      </c>
      <c r="CP14" s="52">
        <f t="shared" si="3"/>
        <v>0</v>
      </c>
      <c r="CQ14" s="52">
        <f t="shared" si="3"/>
        <v>0</v>
      </c>
      <c r="CR14" s="52">
        <f t="shared" si="3"/>
        <v>0</v>
      </c>
      <c r="CS14" s="52">
        <f t="shared" si="3"/>
        <v>0</v>
      </c>
      <c r="CT14" s="52">
        <f t="shared" si="3"/>
        <v>0</v>
      </c>
      <c r="CU14" s="52">
        <f t="shared" si="3"/>
        <v>0</v>
      </c>
      <c r="CV14" s="65">
        <f t="shared" si="3"/>
        <v>0</v>
      </c>
      <c r="CW14" s="88">
        <f t="shared" si="4"/>
        <v>0</v>
      </c>
      <c r="CX14" s="89">
        <f t="shared" si="4"/>
        <v>0</v>
      </c>
      <c r="CY14" s="89">
        <f t="shared" si="4"/>
        <v>0</v>
      </c>
      <c r="CZ14" s="89">
        <f t="shared" si="4"/>
        <v>0</v>
      </c>
      <c r="DA14" s="89">
        <f t="shared" si="4"/>
        <v>0</v>
      </c>
      <c r="DB14" s="89">
        <f t="shared" si="4"/>
        <v>0</v>
      </c>
      <c r="DC14" s="89">
        <f t="shared" si="4"/>
        <v>0</v>
      </c>
      <c r="DD14" s="89">
        <f t="shared" si="4"/>
        <v>0</v>
      </c>
      <c r="DE14" s="89">
        <f t="shared" si="4"/>
        <v>0</v>
      </c>
      <c r="DF14" s="89">
        <f t="shared" si="4"/>
        <v>0</v>
      </c>
      <c r="DG14" s="89">
        <f t="shared" si="4"/>
        <v>0</v>
      </c>
      <c r="DH14" s="89">
        <f t="shared" si="4"/>
        <v>0</v>
      </c>
      <c r="DI14" s="89">
        <f t="shared" si="4"/>
        <v>0</v>
      </c>
      <c r="DJ14" s="89">
        <f t="shared" si="4"/>
        <v>0</v>
      </c>
      <c r="DK14" s="89">
        <f t="shared" si="4"/>
        <v>0</v>
      </c>
      <c r="DL14" s="89">
        <f t="shared" si="4"/>
        <v>0</v>
      </c>
      <c r="DM14" s="89">
        <f t="shared" si="5"/>
        <v>0</v>
      </c>
      <c r="DN14" s="89">
        <f t="shared" si="5"/>
        <v>0</v>
      </c>
      <c r="DO14" s="89">
        <f t="shared" si="5"/>
        <v>0</v>
      </c>
      <c r="DP14" s="89">
        <f t="shared" si="5"/>
        <v>0</v>
      </c>
      <c r="DQ14" s="89">
        <f t="shared" si="5"/>
        <v>0</v>
      </c>
      <c r="DR14" s="89">
        <f t="shared" si="5"/>
        <v>0</v>
      </c>
      <c r="DS14" s="89">
        <f t="shared" si="5"/>
        <v>0</v>
      </c>
      <c r="DT14" s="89">
        <f t="shared" si="5"/>
        <v>0</v>
      </c>
      <c r="DU14" s="89">
        <f t="shared" si="5"/>
        <v>0</v>
      </c>
      <c r="DV14" s="89">
        <f t="shared" si="5"/>
        <v>0</v>
      </c>
      <c r="DW14" s="89">
        <f t="shared" si="5"/>
        <v>0</v>
      </c>
      <c r="DX14" s="89">
        <f t="shared" si="5"/>
        <v>0</v>
      </c>
      <c r="DY14" s="89">
        <f t="shared" si="5"/>
        <v>0</v>
      </c>
      <c r="DZ14" s="89">
        <f t="shared" si="5"/>
        <v>0</v>
      </c>
      <c r="EA14" s="89">
        <f t="shared" si="5"/>
        <v>0</v>
      </c>
      <c r="EB14" s="1"/>
    </row>
    <row r="15" spans="1:132" x14ac:dyDescent="0.25">
      <c r="F15" s="101"/>
      <c r="G15" s="100"/>
      <c r="H15" s="100"/>
      <c r="I15" s="100"/>
      <c r="J15" s="100"/>
      <c r="K15" s="100"/>
      <c r="L15" s="100"/>
      <c r="M15" s="100"/>
      <c r="N15" s="100"/>
      <c r="O15" s="100"/>
      <c r="P15" s="100"/>
      <c r="Q15" s="100"/>
      <c r="R15" s="100"/>
      <c r="S15" s="100"/>
      <c r="T15" s="100"/>
      <c r="U15" s="100"/>
      <c r="V15" s="100"/>
      <c r="W15" s="100"/>
      <c r="X15" s="100"/>
      <c r="Y15" s="100"/>
      <c r="Z15" s="100"/>
      <c r="AA15" s="100"/>
      <c r="AB15" s="100"/>
      <c r="AC15" s="100"/>
      <c r="AD15" s="100"/>
      <c r="AE15" s="100"/>
      <c r="AF15" s="100"/>
      <c r="AG15" s="100"/>
      <c r="AH15" s="100"/>
      <c r="AI15" s="100"/>
      <c r="AJ15" s="100"/>
      <c r="AK15" s="1"/>
      <c r="AL15" s="99">
        <f t="shared" si="0"/>
        <v>0</v>
      </c>
      <c r="AM15" s="99">
        <f t="shared" si="0"/>
        <v>0</v>
      </c>
      <c r="AN15" s="99">
        <f t="shared" si="0"/>
        <v>0</v>
      </c>
      <c r="AO15" s="99">
        <f t="shared" si="0"/>
        <v>0</v>
      </c>
      <c r="AP15" s="99">
        <f t="shared" si="0"/>
        <v>0</v>
      </c>
      <c r="AQ15" s="99">
        <f t="shared" si="0"/>
        <v>0</v>
      </c>
      <c r="AR15" s="99">
        <f t="shared" si="0"/>
        <v>0</v>
      </c>
      <c r="AS15" s="99">
        <f t="shared" si="0"/>
        <v>0</v>
      </c>
      <c r="AT15" s="99">
        <f t="shared" si="0"/>
        <v>0</v>
      </c>
      <c r="AU15" s="99">
        <f t="shared" si="0"/>
        <v>0</v>
      </c>
      <c r="AV15" s="99">
        <f t="shared" si="0"/>
        <v>0</v>
      </c>
      <c r="AW15" s="99">
        <f t="shared" si="0"/>
        <v>0</v>
      </c>
      <c r="AX15" s="99">
        <f t="shared" si="0"/>
        <v>0</v>
      </c>
      <c r="AY15" s="99">
        <f t="shared" si="0"/>
        <v>0</v>
      </c>
      <c r="AZ15" s="99">
        <f t="shared" si="0"/>
        <v>0</v>
      </c>
      <c r="BA15" s="99">
        <f t="shared" si="0"/>
        <v>0</v>
      </c>
      <c r="BB15" s="99">
        <f t="shared" si="1"/>
        <v>0</v>
      </c>
      <c r="BC15" s="99">
        <f t="shared" si="1"/>
        <v>0</v>
      </c>
      <c r="BD15" s="99">
        <f t="shared" si="1"/>
        <v>0</v>
      </c>
      <c r="BE15" s="99">
        <f t="shared" si="1"/>
        <v>0</v>
      </c>
      <c r="BF15" s="99">
        <f t="shared" si="1"/>
        <v>0</v>
      </c>
      <c r="BG15" s="99">
        <f t="shared" si="1"/>
        <v>0</v>
      </c>
      <c r="BH15" s="99">
        <f t="shared" si="1"/>
        <v>0</v>
      </c>
      <c r="BI15" s="99">
        <f t="shared" si="1"/>
        <v>0</v>
      </c>
      <c r="BJ15" s="99">
        <f t="shared" si="1"/>
        <v>0</v>
      </c>
      <c r="BK15" s="99">
        <f t="shared" si="1"/>
        <v>0</v>
      </c>
      <c r="BL15" s="99">
        <f t="shared" si="1"/>
        <v>0</v>
      </c>
      <c r="BM15" s="99">
        <f t="shared" si="1"/>
        <v>0</v>
      </c>
      <c r="BN15" s="99">
        <f t="shared" si="1"/>
        <v>0</v>
      </c>
      <c r="BO15" s="99">
        <f t="shared" si="1"/>
        <v>0</v>
      </c>
      <c r="BP15" s="99">
        <f t="shared" si="1"/>
        <v>0</v>
      </c>
      <c r="BQ15" s="92">
        <f t="shared" si="6"/>
        <v>0</v>
      </c>
      <c r="BR15" s="51">
        <f t="shared" si="2"/>
        <v>0</v>
      </c>
      <c r="BS15" s="52">
        <f t="shared" si="2"/>
        <v>0</v>
      </c>
      <c r="BT15" s="52">
        <f t="shared" si="2"/>
        <v>0</v>
      </c>
      <c r="BU15" s="52">
        <f t="shared" si="2"/>
        <v>0</v>
      </c>
      <c r="BV15" s="52">
        <f t="shared" si="2"/>
        <v>0</v>
      </c>
      <c r="BW15" s="52">
        <f t="shared" si="2"/>
        <v>0</v>
      </c>
      <c r="BX15" s="52">
        <f t="shared" si="2"/>
        <v>0</v>
      </c>
      <c r="BY15" s="52">
        <f t="shared" si="2"/>
        <v>0</v>
      </c>
      <c r="BZ15" s="52">
        <f t="shared" si="2"/>
        <v>0</v>
      </c>
      <c r="CA15" s="52">
        <f t="shared" si="2"/>
        <v>0</v>
      </c>
      <c r="CB15" s="52">
        <f t="shared" si="2"/>
        <v>0</v>
      </c>
      <c r="CC15" s="52">
        <f t="shared" si="2"/>
        <v>0</v>
      </c>
      <c r="CD15" s="52">
        <f t="shared" si="2"/>
        <v>0</v>
      </c>
      <c r="CE15" s="52">
        <f t="shared" si="2"/>
        <v>0</v>
      </c>
      <c r="CF15" s="52">
        <f t="shared" si="2"/>
        <v>0</v>
      </c>
      <c r="CG15" s="52">
        <f t="shared" si="2"/>
        <v>0</v>
      </c>
      <c r="CH15" s="52">
        <f t="shared" si="3"/>
        <v>0</v>
      </c>
      <c r="CI15" s="52">
        <f t="shared" si="3"/>
        <v>0</v>
      </c>
      <c r="CJ15" s="52">
        <f t="shared" si="3"/>
        <v>0</v>
      </c>
      <c r="CK15" s="52">
        <f t="shared" si="3"/>
        <v>0</v>
      </c>
      <c r="CL15" s="52">
        <f t="shared" si="3"/>
        <v>0</v>
      </c>
      <c r="CM15" s="52">
        <f t="shared" si="3"/>
        <v>0</v>
      </c>
      <c r="CN15" s="52">
        <f t="shared" si="3"/>
        <v>0</v>
      </c>
      <c r="CO15" s="52">
        <f t="shared" si="3"/>
        <v>0</v>
      </c>
      <c r="CP15" s="52">
        <f t="shared" si="3"/>
        <v>0</v>
      </c>
      <c r="CQ15" s="52">
        <f t="shared" si="3"/>
        <v>0</v>
      </c>
      <c r="CR15" s="52">
        <f t="shared" si="3"/>
        <v>0</v>
      </c>
      <c r="CS15" s="52">
        <f t="shared" si="3"/>
        <v>0</v>
      </c>
      <c r="CT15" s="52">
        <f t="shared" si="3"/>
        <v>0</v>
      </c>
      <c r="CU15" s="52">
        <f t="shared" si="3"/>
        <v>0</v>
      </c>
      <c r="CV15" s="65">
        <f t="shared" si="3"/>
        <v>0</v>
      </c>
      <c r="CW15" s="88">
        <f t="shared" si="4"/>
        <v>0</v>
      </c>
      <c r="CX15" s="89">
        <f t="shared" si="4"/>
        <v>0</v>
      </c>
      <c r="CY15" s="89">
        <f t="shared" si="4"/>
        <v>0</v>
      </c>
      <c r="CZ15" s="89">
        <f t="shared" si="4"/>
        <v>0</v>
      </c>
      <c r="DA15" s="89">
        <f t="shared" si="4"/>
        <v>0</v>
      </c>
      <c r="DB15" s="89">
        <f t="shared" si="4"/>
        <v>0</v>
      </c>
      <c r="DC15" s="89">
        <f t="shared" si="4"/>
        <v>0</v>
      </c>
      <c r="DD15" s="89">
        <f t="shared" si="4"/>
        <v>0</v>
      </c>
      <c r="DE15" s="89">
        <f t="shared" si="4"/>
        <v>0</v>
      </c>
      <c r="DF15" s="89">
        <f t="shared" si="4"/>
        <v>0</v>
      </c>
      <c r="DG15" s="89">
        <f t="shared" si="4"/>
        <v>0</v>
      </c>
      <c r="DH15" s="89">
        <f t="shared" si="4"/>
        <v>0</v>
      </c>
      <c r="DI15" s="89">
        <f t="shared" si="4"/>
        <v>0</v>
      </c>
      <c r="DJ15" s="89">
        <f t="shared" si="4"/>
        <v>0</v>
      </c>
      <c r="DK15" s="89">
        <f t="shared" si="4"/>
        <v>0</v>
      </c>
      <c r="DL15" s="89">
        <f t="shared" si="4"/>
        <v>0</v>
      </c>
      <c r="DM15" s="89">
        <f t="shared" si="5"/>
        <v>0</v>
      </c>
      <c r="DN15" s="89">
        <f t="shared" si="5"/>
        <v>0</v>
      </c>
      <c r="DO15" s="89">
        <f t="shared" si="5"/>
        <v>0</v>
      </c>
      <c r="DP15" s="89">
        <f t="shared" si="5"/>
        <v>0</v>
      </c>
      <c r="DQ15" s="89">
        <f t="shared" si="5"/>
        <v>0</v>
      </c>
      <c r="DR15" s="89">
        <f t="shared" si="5"/>
        <v>0</v>
      </c>
      <c r="DS15" s="89">
        <f t="shared" si="5"/>
        <v>0</v>
      </c>
      <c r="DT15" s="89">
        <f t="shared" si="5"/>
        <v>0</v>
      </c>
      <c r="DU15" s="89">
        <f t="shared" si="5"/>
        <v>0</v>
      </c>
      <c r="DV15" s="89">
        <f t="shared" si="5"/>
        <v>0</v>
      </c>
      <c r="DW15" s="89">
        <f t="shared" si="5"/>
        <v>0</v>
      </c>
      <c r="DX15" s="89">
        <f t="shared" si="5"/>
        <v>0</v>
      </c>
      <c r="DY15" s="89">
        <f t="shared" si="5"/>
        <v>0</v>
      </c>
      <c r="DZ15" s="89">
        <f t="shared" si="5"/>
        <v>0</v>
      </c>
      <c r="EA15" s="89">
        <f t="shared" si="5"/>
        <v>0</v>
      </c>
      <c r="EB15" s="1"/>
    </row>
    <row r="16" spans="1:132" x14ac:dyDescent="0.25">
      <c r="F16" s="101"/>
      <c r="G16" s="100"/>
      <c r="H16" s="100"/>
      <c r="I16" s="100"/>
      <c r="J16" s="100"/>
      <c r="K16" s="100"/>
      <c r="L16" s="100"/>
      <c r="M16" s="100"/>
      <c r="N16" s="100"/>
      <c r="O16" s="100"/>
      <c r="P16" s="100"/>
      <c r="Q16" s="100"/>
      <c r="R16" s="100"/>
      <c r="S16" s="100"/>
      <c r="T16" s="100"/>
      <c r="U16" s="100"/>
      <c r="V16" s="100"/>
      <c r="W16" s="100"/>
      <c r="X16" s="100"/>
      <c r="Y16" s="100"/>
      <c r="Z16" s="100"/>
      <c r="AA16" s="100"/>
      <c r="AB16" s="100"/>
      <c r="AC16" s="100"/>
      <c r="AD16" s="100"/>
      <c r="AE16" s="100"/>
      <c r="AF16" s="100"/>
      <c r="AG16" s="100"/>
      <c r="AH16" s="100"/>
      <c r="AI16" s="100"/>
      <c r="AJ16" s="100"/>
      <c r="AK16" s="1"/>
      <c r="AL16" s="99">
        <f t="shared" si="0"/>
        <v>0</v>
      </c>
      <c r="AM16" s="99">
        <f t="shared" si="0"/>
        <v>0</v>
      </c>
      <c r="AN16" s="99">
        <f t="shared" si="0"/>
        <v>0</v>
      </c>
      <c r="AO16" s="99">
        <f t="shared" si="0"/>
        <v>0</v>
      </c>
      <c r="AP16" s="99">
        <f t="shared" si="0"/>
        <v>0</v>
      </c>
      <c r="AQ16" s="99">
        <f t="shared" si="0"/>
        <v>0</v>
      </c>
      <c r="AR16" s="99">
        <f t="shared" si="0"/>
        <v>0</v>
      </c>
      <c r="AS16" s="99">
        <f t="shared" si="0"/>
        <v>0</v>
      </c>
      <c r="AT16" s="99">
        <f t="shared" si="0"/>
        <v>0</v>
      </c>
      <c r="AU16" s="99">
        <f t="shared" si="0"/>
        <v>0</v>
      </c>
      <c r="AV16" s="99">
        <f t="shared" si="0"/>
        <v>0</v>
      </c>
      <c r="AW16" s="99">
        <f t="shared" si="0"/>
        <v>0</v>
      </c>
      <c r="AX16" s="99">
        <f t="shared" si="0"/>
        <v>0</v>
      </c>
      <c r="AY16" s="99">
        <f t="shared" si="0"/>
        <v>0</v>
      </c>
      <c r="AZ16" s="99">
        <f t="shared" si="0"/>
        <v>0</v>
      </c>
      <c r="BA16" s="99">
        <f t="shared" si="0"/>
        <v>0</v>
      </c>
      <c r="BB16" s="99">
        <f t="shared" si="1"/>
        <v>0</v>
      </c>
      <c r="BC16" s="99">
        <f t="shared" si="1"/>
        <v>0</v>
      </c>
      <c r="BD16" s="99">
        <f t="shared" si="1"/>
        <v>0</v>
      </c>
      <c r="BE16" s="99">
        <f t="shared" si="1"/>
        <v>0</v>
      </c>
      <c r="BF16" s="99">
        <f t="shared" si="1"/>
        <v>0</v>
      </c>
      <c r="BG16" s="99">
        <f t="shared" si="1"/>
        <v>0</v>
      </c>
      <c r="BH16" s="99">
        <f t="shared" si="1"/>
        <v>0</v>
      </c>
      <c r="BI16" s="99">
        <f t="shared" si="1"/>
        <v>0</v>
      </c>
      <c r="BJ16" s="99">
        <f t="shared" si="1"/>
        <v>0</v>
      </c>
      <c r="BK16" s="99">
        <f t="shared" si="1"/>
        <v>0</v>
      </c>
      <c r="BL16" s="99">
        <f t="shared" si="1"/>
        <v>0</v>
      </c>
      <c r="BM16" s="99">
        <f t="shared" si="1"/>
        <v>0</v>
      </c>
      <c r="BN16" s="99">
        <f t="shared" si="1"/>
        <v>0</v>
      </c>
      <c r="BO16" s="99">
        <f t="shared" si="1"/>
        <v>0</v>
      </c>
      <c r="BP16" s="99">
        <f t="shared" si="1"/>
        <v>0</v>
      </c>
      <c r="BQ16" s="92">
        <f t="shared" si="6"/>
        <v>0</v>
      </c>
      <c r="BR16" s="51">
        <f t="shared" si="2"/>
        <v>0</v>
      </c>
      <c r="BS16" s="52">
        <f t="shared" si="2"/>
        <v>0</v>
      </c>
      <c r="BT16" s="52">
        <f t="shared" si="2"/>
        <v>0</v>
      </c>
      <c r="BU16" s="52">
        <f t="shared" si="2"/>
        <v>0</v>
      </c>
      <c r="BV16" s="52">
        <f t="shared" si="2"/>
        <v>0</v>
      </c>
      <c r="BW16" s="52">
        <f t="shared" si="2"/>
        <v>0</v>
      </c>
      <c r="BX16" s="52">
        <f t="shared" si="2"/>
        <v>0</v>
      </c>
      <c r="BY16" s="52">
        <f t="shared" si="2"/>
        <v>0</v>
      </c>
      <c r="BZ16" s="52">
        <f t="shared" si="2"/>
        <v>0</v>
      </c>
      <c r="CA16" s="52">
        <f t="shared" si="2"/>
        <v>0</v>
      </c>
      <c r="CB16" s="52">
        <f t="shared" si="2"/>
        <v>0</v>
      </c>
      <c r="CC16" s="52">
        <f t="shared" si="2"/>
        <v>0</v>
      </c>
      <c r="CD16" s="52">
        <f t="shared" si="2"/>
        <v>0</v>
      </c>
      <c r="CE16" s="52">
        <f t="shared" si="2"/>
        <v>0</v>
      </c>
      <c r="CF16" s="52">
        <f t="shared" si="2"/>
        <v>0</v>
      </c>
      <c r="CG16" s="52">
        <f t="shared" si="2"/>
        <v>0</v>
      </c>
      <c r="CH16" s="52">
        <f t="shared" si="3"/>
        <v>0</v>
      </c>
      <c r="CI16" s="52">
        <f t="shared" si="3"/>
        <v>0</v>
      </c>
      <c r="CJ16" s="52">
        <f t="shared" si="3"/>
        <v>0</v>
      </c>
      <c r="CK16" s="52">
        <f t="shared" si="3"/>
        <v>0</v>
      </c>
      <c r="CL16" s="52">
        <f t="shared" si="3"/>
        <v>0</v>
      </c>
      <c r="CM16" s="52">
        <f t="shared" si="3"/>
        <v>0</v>
      </c>
      <c r="CN16" s="52">
        <f t="shared" si="3"/>
        <v>0</v>
      </c>
      <c r="CO16" s="52">
        <f t="shared" si="3"/>
        <v>0</v>
      </c>
      <c r="CP16" s="52">
        <f t="shared" si="3"/>
        <v>0</v>
      </c>
      <c r="CQ16" s="52">
        <f t="shared" si="3"/>
        <v>0</v>
      </c>
      <c r="CR16" s="52">
        <f t="shared" si="3"/>
        <v>0</v>
      </c>
      <c r="CS16" s="52">
        <f t="shared" si="3"/>
        <v>0</v>
      </c>
      <c r="CT16" s="52">
        <f t="shared" si="3"/>
        <v>0</v>
      </c>
      <c r="CU16" s="52">
        <f t="shared" si="3"/>
        <v>0</v>
      </c>
      <c r="CV16" s="65">
        <f t="shared" si="3"/>
        <v>0</v>
      </c>
      <c r="CW16" s="88">
        <f t="shared" si="4"/>
        <v>0</v>
      </c>
      <c r="CX16" s="89">
        <f t="shared" si="4"/>
        <v>0</v>
      </c>
      <c r="CY16" s="89">
        <f t="shared" si="4"/>
        <v>0</v>
      </c>
      <c r="CZ16" s="89">
        <f t="shared" si="4"/>
        <v>0</v>
      </c>
      <c r="DA16" s="89">
        <f t="shared" si="4"/>
        <v>0</v>
      </c>
      <c r="DB16" s="89">
        <f t="shared" si="4"/>
        <v>0</v>
      </c>
      <c r="DC16" s="89">
        <f t="shared" si="4"/>
        <v>0</v>
      </c>
      <c r="DD16" s="89">
        <f t="shared" si="4"/>
        <v>0</v>
      </c>
      <c r="DE16" s="89">
        <f t="shared" si="4"/>
        <v>0</v>
      </c>
      <c r="DF16" s="89">
        <f t="shared" si="4"/>
        <v>0</v>
      </c>
      <c r="DG16" s="89">
        <f t="shared" si="4"/>
        <v>0</v>
      </c>
      <c r="DH16" s="89">
        <f t="shared" si="4"/>
        <v>0</v>
      </c>
      <c r="DI16" s="89">
        <f t="shared" si="4"/>
        <v>0</v>
      </c>
      <c r="DJ16" s="89">
        <f t="shared" si="4"/>
        <v>0</v>
      </c>
      <c r="DK16" s="89">
        <f t="shared" si="4"/>
        <v>0</v>
      </c>
      <c r="DL16" s="89">
        <f t="shared" si="4"/>
        <v>0</v>
      </c>
      <c r="DM16" s="89">
        <f t="shared" si="5"/>
        <v>0</v>
      </c>
      <c r="DN16" s="89">
        <f t="shared" si="5"/>
        <v>0</v>
      </c>
      <c r="DO16" s="89">
        <f t="shared" si="5"/>
        <v>0</v>
      </c>
      <c r="DP16" s="89">
        <f t="shared" si="5"/>
        <v>0</v>
      </c>
      <c r="DQ16" s="89">
        <f t="shared" si="5"/>
        <v>0</v>
      </c>
      <c r="DR16" s="89">
        <f t="shared" si="5"/>
        <v>0</v>
      </c>
      <c r="DS16" s="89">
        <f t="shared" si="5"/>
        <v>0</v>
      </c>
      <c r="DT16" s="89">
        <f t="shared" si="5"/>
        <v>0</v>
      </c>
      <c r="DU16" s="89">
        <f t="shared" si="5"/>
        <v>0</v>
      </c>
      <c r="DV16" s="89">
        <f t="shared" si="5"/>
        <v>0</v>
      </c>
      <c r="DW16" s="89">
        <f t="shared" si="5"/>
        <v>0</v>
      </c>
      <c r="DX16" s="89">
        <f t="shared" si="5"/>
        <v>0</v>
      </c>
      <c r="DY16" s="89">
        <f t="shared" si="5"/>
        <v>0</v>
      </c>
      <c r="DZ16" s="89">
        <f t="shared" si="5"/>
        <v>0</v>
      </c>
      <c r="EA16" s="89">
        <f t="shared" si="5"/>
        <v>0</v>
      </c>
      <c r="EB16" s="1"/>
    </row>
    <row r="17" spans="1:163" x14ac:dyDescent="0.25">
      <c r="F17" s="101"/>
      <c r="G17" s="100"/>
      <c r="H17" s="100"/>
      <c r="I17" s="100"/>
      <c r="J17" s="100"/>
      <c r="K17" s="100"/>
      <c r="L17" s="100"/>
      <c r="M17" s="100"/>
      <c r="N17" s="100"/>
      <c r="O17" s="100"/>
      <c r="P17" s="100"/>
      <c r="Q17" s="100"/>
      <c r="R17" s="100"/>
      <c r="S17" s="100"/>
      <c r="T17" s="100"/>
      <c r="U17" s="100"/>
      <c r="V17" s="100"/>
      <c r="W17" s="100"/>
      <c r="X17" s="100"/>
      <c r="Y17" s="100"/>
      <c r="Z17" s="100"/>
      <c r="AA17" s="100"/>
      <c r="AB17" s="100"/>
      <c r="AC17" s="100"/>
      <c r="AD17" s="100"/>
      <c r="AE17" s="100"/>
      <c r="AF17" s="100"/>
      <c r="AG17" s="100"/>
      <c r="AH17" s="100"/>
      <c r="AI17" s="100"/>
      <c r="AJ17" s="100"/>
      <c r="AK17" s="1"/>
      <c r="AL17" s="99">
        <f t="shared" si="0"/>
        <v>0</v>
      </c>
      <c r="AM17" s="99">
        <f t="shared" si="0"/>
        <v>0</v>
      </c>
      <c r="AN17" s="99">
        <f t="shared" si="0"/>
        <v>0</v>
      </c>
      <c r="AO17" s="99">
        <f t="shared" si="0"/>
        <v>0</v>
      </c>
      <c r="AP17" s="99">
        <f t="shared" si="0"/>
        <v>0</v>
      </c>
      <c r="AQ17" s="99">
        <f t="shared" si="0"/>
        <v>0</v>
      </c>
      <c r="AR17" s="99">
        <f t="shared" si="0"/>
        <v>0</v>
      </c>
      <c r="AS17" s="99">
        <f t="shared" si="0"/>
        <v>0</v>
      </c>
      <c r="AT17" s="99">
        <f t="shared" si="0"/>
        <v>0</v>
      </c>
      <c r="AU17" s="99">
        <f t="shared" si="0"/>
        <v>0</v>
      </c>
      <c r="AV17" s="99">
        <f t="shared" si="0"/>
        <v>0</v>
      </c>
      <c r="AW17" s="99">
        <f t="shared" si="0"/>
        <v>0</v>
      </c>
      <c r="AX17" s="99">
        <f t="shared" si="0"/>
        <v>0</v>
      </c>
      <c r="AY17" s="99">
        <f t="shared" si="0"/>
        <v>0</v>
      </c>
      <c r="AZ17" s="99">
        <f t="shared" si="0"/>
        <v>0</v>
      </c>
      <c r="BA17" s="99">
        <f t="shared" si="0"/>
        <v>0</v>
      </c>
      <c r="BB17" s="99">
        <f t="shared" si="1"/>
        <v>0</v>
      </c>
      <c r="BC17" s="99">
        <f t="shared" si="1"/>
        <v>0</v>
      </c>
      <c r="BD17" s="99">
        <f t="shared" si="1"/>
        <v>0</v>
      </c>
      <c r="BE17" s="99">
        <f t="shared" si="1"/>
        <v>0</v>
      </c>
      <c r="BF17" s="99">
        <f t="shared" si="1"/>
        <v>0</v>
      </c>
      <c r="BG17" s="99">
        <f t="shared" si="1"/>
        <v>0</v>
      </c>
      <c r="BH17" s="99">
        <f t="shared" si="1"/>
        <v>0</v>
      </c>
      <c r="BI17" s="99">
        <f t="shared" si="1"/>
        <v>0</v>
      </c>
      <c r="BJ17" s="99">
        <f t="shared" si="1"/>
        <v>0</v>
      </c>
      <c r="BK17" s="99">
        <f t="shared" si="1"/>
        <v>0</v>
      </c>
      <c r="BL17" s="99">
        <f t="shared" si="1"/>
        <v>0</v>
      </c>
      <c r="BM17" s="99">
        <f t="shared" si="1"/>
        <v>0</v>
      </c>
      <c r="BN17" s="99">
        <f t="shared" si="1"/>
        <v>0</v>
      </c>
      <c r="BO17" s="99">
        <f t="shared" si="1"/>
        <v>0</v>
      </c>
      <c r="BP17" s="99">
        <f t="shared" si="1"/>
        <v>0</v>
      </c>
      <c r="BQ17" s="92">
        <f t="shared" si="6"/>
        <v>0</v>
      </c>
      <c r="BR17" s="51">
        <f t="shared" si="2"/>
        <v>0</v>
      </c>
      <c r="BS17" s="52">
        <f t="shared" si="2"/>
        <v>0</v>
      </c>
      <c r="BT17" s="52">
        <f t="shared" si="2"/>
        <v>0</v>
      </c>
      <c r="BU17" s="52">
        <f t="shared" si="2"/>
        <v>0</v>
      </c>
      <c r="BV17" s="52">
        <f t="shared" si="2"/>
        <v>0</v>
      </c>
      <c r="BW17" s="52">
        <f t="shared" si="2"/>
        <v>0</v>
      </c>
      <c r="BX17" s="52">
        <f t="shared" si="2"/>
        <v>0</v>
      </c>
      <c r="BY17" s="52">
        <f t="shared" si="2"/>
        <v>0</v>
      </c>
      <c r="BZ17" s="52">
        <f t="shared" si="2"/>
        <v>0</v>
      </c>
      <c r="CA17" s="52">
        <f t="shared" si="2"/>
        <v>0</v>
      </c>
      <c r="CB17" s="52">
        <f t="shared" si="2"/>
        <v>0</v>
      </c>
      <c r="CC17" s="52">
        <f t="shared" si="2"/>
        <v>0</v>
      </c>
      <c r="CD17" s="52">
        <f t="shared" si="2"/>
        <v>0</v>
      </c>
      <c r="CE17" s="52">
        <f t="shared" si="2"/>
        <v>0</v>
      </c>
      <c r="CF17" s="52">
        <f t="shared" si="2"/>
        <v>0</v>
      </c>
      <c r="CG17" s="52">
        <f t="shared" si="2"/>
        <v>0</v>
      </c>
      <c r="CH17" s="52">
        <f t="shared" si="3"/>
        <v>0</v>
      </c>
      <c r="CI17" s="52">
        <f t="shared" si="3"/>
        <v>0</v>
      </c>
      <c r="CJ17" s="52">
        <f t="shared" si="3"/>
        <v>0</v>
      </c>
      <c r="CK17" s="52">
        <f t="shared" si="3"/>
        <v>0</v>
      </c>
      <c r="CL17" s="52">
        <f t="shared" si="3"/>
        <v>0</v>
      </c>
      <c r="CM17" s="52">
        <f t="shared" si="3"/>
        <v>0</v>
      </c>
      <c r="CN17" s="52">
        <f t="shared" si="3"/>
        <v>0</v>
      </c>
      <c r="CO17" s="52">
        <f t="shared" si="3"/>
        <v>0</v>
      </c>
      <c r="CP17" s="52">
        <f t="shared" si="3"/>
        <v>0</v>
      </c>
      <c r="CQ17" s="52">
        <f t="shared" si="3"/>
        <v>0</v>
      </c>
      <c r="CR17" s="52">
        <f t="shared" si="3"/>
        <v>0</v>
      </c>
      <c r="CS17" s="52">
        <f t="shared" si="3"/>
        <v>0</v>
      </c>
      <c r="CT17" s="52">
        <f t="shared" si="3"/>
        <v>0</v>
      </c>
      <c r="CU17" s="52">
        <f t="shared" si="3"/>
        <v>0</v>
      </c>
      <c r="CV17" s="65">
        <f t="shared" si="3"/>
        <v>0</v>
      </c>
      <c r="CW17" s="88">
        <f t="shared" si="4"/>
        <v>0</v>
      </c>
      <c r="CX17" s="89">
        <f t="shared" si="4"/>
        <v>0</v>
      </c>
      <c r="CY17" s="89">
        <f t="shared" si="4"/>
        <v>0</v>
      </c>
      <c r="CZ17" s="89">
        <f t="shared" si="4"/>
        <v>0</v>
      </c>
      <c r="DA17" s="89">
        <f t="shared" si="4"/>
        <v>0</v>
      </c>
      <c r="DB17" s="89">
        <f t="shared" si="4"/>
        <v>0</v>
      </c>
      <c r="DC17" s="89">
        <f t="shared" si="4"/>
        <v>0</v>
      </c>
      <c r="DD17" s="89">
        <f t="shared" si="4"/>
        <v>0</v>
      </c>
      <c r="DE17" s="89">
        <f t="shared" si="4"/>
        <v>0</v>
      </c>
      <c r="DF17" s="89">
        <f t="shared" si="4"/>
        <v>0</v>
      </c>
      <c r="DG17" s="89">
        <f t="shared" si="4"/>
        <v>0</v>
      </c>
      <c r="DH17" s="89">
        <f t="shared" si="4"/>
        <v>0</v>
      </c>
      <c r="DI17" s="89">
        <f t="shared" si="4"/>
        <v>0</v>
      </c>
      <c r="DJ17" s="89">
        <f t="shared" si="4"/>
        <v>0</v>
      </c>
      <c r="DK17" s="89">
        <f t="shared" si="4"/>
        <v>0</v>
      </c>
      <c r="DL17" s="89">
        <f t="shared" si="4"/>
        <v>0</v>
      </c>
      <c r="DM17" s="89">
        <f t="shared" si="5"/>
        <v>0</v>
      </c>
      <c r="DN17" s="89">
        <f t="shared" si="5"/>
        <v>0</v>
      </c>
      <c r="DO17" s="89">
        <f t="shared" si="5"/>
        <v>0</v>
      </c>
      <c r="DP17" s="89">
        <f t="shared" si="5"/>
        <v>0</v>
      </c>
      <c r="DQ17" s="89">
        <f t="shared" si="5"/>
        <v>0</v>
      </c>
      <c r="DR17" s="89">
        <f t="shared" si="5"/>
        <v>0</v>
      </c>
      <c r="DS17" s="89">
        <f t="shared" si="5"/>
        <v>0</v>
      </c>
      <c r="DT17" s="89">
        <f t="shared" si="5"/>
        <v>0</v>
      </c>
      <c r="DU17" s="89">
        <f t="shared" si="5"/>
        <v>0</v>
      </c>
      <c r="DV17" s="89">
        <f t="shared" si="5"/>
        <v>0</v>
      </c>
      <c r="DW17" s="89">
        <f t="shared" si="5"/>
        <v>0</v>
      </c>
      <c r="DX17" s="89">
        <f t="shared" si="5"/>
        <v>0</v>
      </c>
      <c r="DY17" s="89">
        <f t="shared" si="5"/>
        <v>0</v>
      </c>
      <c r="DZ17" s="89">
        <f t="shared" si="5"/>
        <v>0</v>
      </c>
      <c r="EA17" s="89">
        <f t="shared" si="5"/>
        <v>0</v>
      </c>
      <c r="EB17" s="1"/>
    </row>
    <row r="18" spans="1:163" x14ac:dyDescent="0.25">
      <c r="F18" s="101"/>
      <c r="G18" s="100"/>
      <c r="H18" s="100"/>
      <c r="I18" s="100"/>
      <c r="J18" s="100"/>
      <c r="K18" s="100"/>
      <c r="L18" s="100"/>
      <c r="M18" s="100"/>
      <c r="N18" s="100"/>
      <c r="O18" s="100"/>
      <c r="P18" s="100"/>
      <c r="Q18" s="100"/>
      <c r="R18" s="100"/>
      <c r="S18" s="100"/>
      <c r="T18" s="100"/>
      <c r="U18" s="100"/>
      <c r="V18" s="100"/>
      <c r="W18" s="100"/>
      <c r="X18" s="100"/>
      <c r="Y18" s="100"/>
      <c r="Z18" s="100"/>
      <c r="AA18" s="100"/>
      <c r="AB18" s="100"/>
      <c r="AC18" s="100"/>
      <c r="AD18" s="100"/>
      <c r="AE18" s="100"/>
      <c r="AF18" s="100"/>
      <c r="AG18" s="100"/>
      <c r="AH18" s="100"/>
      <c r="AI18" s="100"/>
      <c r="AJ18" s="100"/>
      <c r="AK18" s="1"/>
      <c r="AL18" s="99">
        <f t="shared" si="0"/>
        <v>0</v>
      </c>
      <c r="AM18" s="99">
        <f t="shared" si="0"/>
        <v>0</v>
      </c>
      <c r="AN18" s="99">
        <f t="shared" si="0"/>
        <v>0</v>
      </c>
      <c r="AO18" s="99">
        <f t="shared" si="0"/>
        <v>0</v>
      </c>
      <c r="AP18" s="99">
        <f t="shared" si="0"/>
        <v>0</v>
      </c>
      <c r="AQ18" s="99">
        <f t="shared" si="0"/>
        <v>0</v>
      </c>
      <c r="AR18" s="99">
        <f t="shared" si="0"/>
        <v>0</v>
      </c>
      <c r="AS18" s="99">
        <f t="shared" si="0"/>
        <v>0</v>
      </c>
      <c r="AT18" s="99">
        <f t="shared" si="0"/>
        <v>0</v>
      </c>
      <c r="AU18" s="99">
        <f t="shared" si="0"/>
        <v>0</v>
      </c>
      <c r="AV18" s="99">
        <f t="shared" si="0"/>
        <v>0</v>
      </c>
      <c r="AW18" s="99">
        <f t="shared" si="0"/>
        <v>0</v>
      </c>
      <c r="AX18" s="99">
        <f t="shared" si="0"/>
        <v>0</v>
      </c>
      <c r="AY18" s="99">
        <f t="shared" si="0"/>
        <v>0</v>
      </c>
      <c r="AZ18" s="99">
        <f t="shared" si="0"/>
        <v>0</v>
      </c>
      <c r="BA18" s="99">
        <f t="shared" si="0"/>
        <v>0</v>
      </c>
      <c r="BB18" s="99">
        <f t="shared" si="1"/>
        <v>0</v>
      </c>
      <c r="BC18" s="99">
        <f t="shared" si="1"/>
        <v>0</v>
      </c>
      <c r="BD18" s="99">
        <f t="shared" si="1"/>
        <v>0</v>
      </c>
      <c r="BE18" s="99">
        <f t="shared" si="1"/>
        <v>0</v>
      </c>
      <c r="BF18" s="99">
        <f t="shared" si="1"/>
        <v>0</v>
      </c>
      <c r="BG18" s="99">
        <f t="shared" si="1"/>
        <v>0</v>
      </c>
      <c r="BH18" s="99">
        <f t="shared" si="1"/>
        <v>0</v>
      </c>
      <c r="BI18" s="99">
        <f t="shared" si="1"/>
        <v>0</v>
      </c>
      <c r="BJ18" s="99">
        <f t="shared" si="1"/>
        <v>0</v>
      </c>
      <c r="BK18" s="99">
        <f t="shared" si="1"/>
        <v>0</v>
      </c>
      <c r="BL18" s="99">
        <f t="shared" si="1"/>
        <v>0</v>
      </c>
      <c r="BM18" s="99">
        <f t="shared" si="1"/>
        <v>0</v>
      </c>
      <c r="BN18" s="99">
        <f t="shared" si="1"/>
        <v>0</v>
      </c>
      <c r="BO18" s="99">
        <f t="shared" si="1"/>
        <v>0</v>
      </c>
      <c r="BP18" s="99">
        <f t="shared" si="1"/>
        <v>0</v>
      </c>
      <c r="BQ18" s="92">
        <f t="shared" si="6"/>
        <v>0</v>
      </c>
      <c r="BR18" s="51">
        <f t="shared" si="2"/>
        <v>0</v>
      </c>
      <c r="BS18" s="52">
        <f t="shared" si="2"/>
        <v>0</v>
      </c>
      <c r="BT18" s="52">
        <f t="shared" si="2"/>
        <v>0</v>
      </c>
      <c r="BU18" s="52">
        <f t="shared" si="2"/>
        <v>0</v>
      </c>
      <c r="BV18" s="52">
        <f t="shared" si="2"/>
        <v>0</v>
      </c>
      <c r="BW18" s="52">
        <f t="shared" si="2"/>
        <v>0</v>
      </c>
      <c r="BX18" s="52">
        <f t="shared" si="2"/>
        <v>0</v>
      </c>
      <c r="BY18" s="52">
        <f t="shared" si="2"/>
        <v>0</v>
      </c>
      <c r="BZ18" s="52">
        <f t="shared" si="2"/>
        <v>0</v>
      </c>
      <c r="CA18" s="52">
        <f t="shared" si="2"/>
        <v>0</v>
      </c>
      <c r="CB18" s="52">
        <f t="shared" si="2"/>
        <v>0</v>
      </c>
      <c r="CC18" s="52">
        <f t="shared" si="2"/>
        <v>0</v>
      </c>
      <c r="CD18" s="52">
        <f t="shared" si="2"/>
        <v>0</v>
      </c>
      <c r="CE18" s="52">
        <f t="shared" si="2"/>
        <v>0</v>
      </c>
      <c r="CF18" s="52">
        <f t="shared" si="2"/>
        <v>0</v>
      </c>
      <c r="CG18" s="52">
        <f t="shared" si="2"/>
        <v>0</v>
      </c>
      <c r="CH18" s="52">
        <f t="shared" si="3"/>
        <v>0</v>
      </c>
      <c r="CI18" s="52">
        <f t="shared" si="3"/>
        <v>0</v>
      </c>
      <c r="CJ18" s="52">
        <f t="shared" si="3"/>
        <v>0</v>
      </c>
      <c r="CK18" s="52">
        <f t="shared" si="3"/>
        <v>0</v>
      </c>
      <c r="CL18" s="52">
        <f t="shared" si="3"/>
        <v>0</v>
      </c>
      <c r="CM18" s="52">
        <f t="shared" si="3"/>
        <v>0</v>
      </c>
      <c r="CN18" s="52">
        <f t="shared" si="3"/>
        <v>0</v>
      </c>
      <c r="CO18" s="52">
        <f t="shared" si="3"/>
        <v>0</v>
      </c>
      <c r="CP18" s="52">
        <f t="shared" si="3"/>
        <v>0</v>
      </c>
      <c r="CQ18" s="52">
        <f t="shared" si="3"/>
        <v>0</v>
      </c>
      <c r="CR18" s="52">
        <f t="shared" si="3"/>
        <v>0</v>
      </c>
      <c r="CS18" s="52">
        <f t="shared" si="3"/>
        <v>0</v>
      </c>
      <c r="CT18" s="52">
        <f t="shared" si="3"/>
        <v>0</v>
      </c>
      <c r="CU18" s="52">
        <f t="shared" si="3"/>
        <v>0</v>
      </c>
      <c r="CV18" s="65">
        <f t="shared" si="3"/>
        <v>0</v>
      </c>
      <c r="CW18" s="88">
        <f t="shared" si="4"/>
        <v>0</v>
      </c>
      <c r="CX18" s="89">
        <f t="shared" si="4"/>
        <v>0</v>
      </c>
      <c r="CY18" s="89">
        <f t="shared" si="4"/>
        <v>0</v>
      </c>
      <c r="CZ18" s="89">
        <f t="shared" si="4"/>
        <v>0</v>
      </c>
      <c r="DA18" s="89">
        <f t="shared" si="4"/>
        <v>0</v>
      </c>
      <c r="DB18" s="89">
        <f t="shared" si="4"/>
        <v>0</v>
      </c>
      <c r="DC18" s="89">
        <f t="shared" si="4"/>
        <v>0</v>
      </c>
      <c r="DD18" s="89">
        <f t="shared" si="4"/>
        <v>0</v>
      </c>
      <c r="DE18" s="89">
        <f t="shared" si="4"/>
        <v>0</v>
      </c>
      <c r="DF18" s="89">
        <f t="shared" si="4"/>
        <v>0</v>
      </c>
      <c r="DG18" s="89">
        <f t="shared" si="4"/>
        <v>0</v>
      </c>
      <c r="DH18" s="89">
        <f t="shared" si="4"/>
        <v>0</v>
      </c>
      <c r="DI18" s="89">
        <f t="shared" si="4"/>
        <v>0</v>
      </c>
      <c r="DJ18" s="89">
        <f t="shared" si="4"/>
        <v>0</v>
      </c>
      <c r="DK18" s="89">
        <f t="shared" si="4"/>
        <v>0</v>
      </c>
      <c r="DL18" s="89">
        <f t="shared" si="4"/>
        <v>0</v>
      </c>
      <c r="DM18" s="89">
        <f t="shared" si="5"/>
        <v>0</v>
      </c>
      <c r="DN18" s="89">
        <f t="shared" si="5"/>
        <v>0</v>
      </c>
      <c r="DO18" s="89">
        <f t="shared" si="5"/>
        <v>0</v>
      </c>
      <c r="DP18" s="89">
        <f t="shared" si="5"/>
        <v>0</v>
      </c>
      <c r="DQ18" s="89">
        <f t="shared" si="5"/>
        <v>0</v>
      </c>
      <c r="DR18" s="89">
        <f t="shared" si="5"/>
        <v>0</v>
      </c>
      <c r="DS18" s="89">
        <f t="shared" si="5"/>
        <v>0</v>
      </c>
      <c r="DT18" s="89">
        <f t="shared" si="5"/>
        <v>0</v>
      </c>
      <c r="DU18" s="89">
        <f t="shared" si="5"/>
        <v>0</v>
      </c>
      <c r="DV18" s="89">
        <f t="shared" si="5"/>
        <v>0</v>
      </c>
      <c r="DW18" s="89">
        <f t="shared" si="5"/>
        <v>0</v>
      </c>
      <c r="DX18" s="89">
        <f t="shared" si="5"/>
        <v>0</v>
      </c>
      <c r="DY18" s="89">
        <f t="shared" si="5"/>
        <v>0</v>
      </c>
      <c r="DZ18" s="89">
        <f t="shared" si="5"/>
        <v>0</v>
      </c>
      <c r="EA18" s="89">
        <f t="shared" si="5"/>
        <v>0</v>
      </c>
      <c r="EB18" s="1"/>
    </row>
    <row r="19" spans="1:163" ht="15.75" customHeight="1" x14ac:dyDescent="0.25">
      <c r="A19" s="13"/>
      <c r="B19" s="13"/>
      <c r="C19" s="13"/>
      <c r="D19" s="13"/>
      <c r="E19" s="13"/>
      <c r="F19" s="63"/>
      <c r="G19" s="64"/>
      <c r="H19" s="64"/>
      <c r="I19" s="64"/>
      <c r="J19" s="64"/>
      <c r="K19" s="64"/>
      <c r="L19" s="64"/>
      <c r="M19" s="64"/>
      <c r="N19" s="64"/>
      <c r="O19" s="64"/>
      <c r="P19" s="64"/>
      <c r="Q19" s="64"/>
      <c r="R19" s="64"/>
      <c r="S19" s="64"/>
      <c r="T19" s="64"/>
      <c r="U19" s="64"/>
      <c r="V19" s="64"/>
      <c r="W19" s="64"/>
      <c r="X19" s="64"/>
      <c r="Y19" s="64"/>
      <c r="Z19" s="64"/>
      <c r="AA19" s="64"/>
      <c r="AB19" s="64"/>
      <c r="AC19" s="64"/>
      <c r="AD19" s="64"/>
      <c r="AE19" s="64"/>
      <c r="AF19" s="64"/>
      <c r="AG19" s="64"/>
      <c r="AH19" s="64"/>
      <c r="AI19" s="64"/>
      <c r="AJ19" s="64"/>
      <c r="AK19" s="13"/>
      <c r="AL19" s="80">
        <f t="shared" si="0"/>
        <v>0</v>
      </c>
      <c r="AM19" s="80">
        <f t="shared" si="0"/>
        <v>0</v>
      </c>
      <c r="AN19" s="80">
        <f t="shared" si="0"/>
        <v>0</v>
      </c>
      <c r="AO19" s="80">
        <f t="shared" si="0"/>
        <v>0</v>
      </c>
      <c r="AP19" s="80">
        <f t="shared" si="0"/>
        <v>0</v>
      </c>
      <c r="AQ19" s="80">
        <f t="shared" si="0"/>
        <v>0</v>
      </c>
      <c r="AR19" s="80">
        <f t="shared" si="0"/>
        <v>0</v>
      </c>
      <c r="AS19" s="80">
        <f t="shared" si="0"/>
        <v>0</v>
      </c>
      <c r="AT19" s="80">
        <f t="shared" si="0"/>
        <v>0</v>
      </c>
      <c r="AU19" s="80">
        <f t="shared" si="0"/>
        <v>0</v>
      </c>
      <c r="AV19" s="80">
        <f t="shared" si="0"/>
        <v>0</v>
      </c>
      <c r="AW19" s="80">
        <f t="shared" si="0"/>
        <v>0</v>
      </c>
      <c r="AX19" s="80">
        <f t="shared" si="0"/>
        <v>0</v>
      </c>
      <c r="AY19" s="80">
        <f t="shared" si="0"/>
        <v>0</v>
      </c>
      <c r="AZ19" s="80">
        <f t="shared" si="0"/>
        <v>0</v>
      </c>
      <c r="BA19" s="80">
        <f t="shared" si="0"/>
        <v>0</v>
      </c>
      <c r="BB19" s="80">
        <f t="shared" si="1"/>
        <v>0</v>
      </c>
      <c r="BC19" s="80">
        <f t="shared" si="1"/>
        <v>0</v>
      </c>
      <c r="BD19" s="80">
        <f t="shared" si="1"/>
        <v>0</v>
      </c>
      <c r="BE19" s="80">
        <f t="shared" si="1"/>
        <v>0</v>
      </c>
      <c r="BF19" s="80">
        <f t="shared" si="1"/>
        <v>0</v>
      </c>
      <c r="BG19" s="80">
        <f t="shared" si="1"/>
        <v>0</v>
      </c>
      <c r="BH19" s="80">
        <f t="shared" si="1"/>
        <v>0</v>
      </c>
      <c r="BI19" s="80">
        <f t="shared" si="1"/>
        <v>0</v>
      </c>
      <c r="BJ19" s="80">
        <f t="shared" si="1"/>
        <v>0</v>
      </c>
      <c r="BK19" s="80">
        <f t="shared" si="1"/>
        <v>0</v>
      </c>
      <c r="BL19" s="80">
        <f t="shared" si="1"/>
        <v>0</v>
      </c>
      <c r="BM19" s="80">
        <f t="shared" si="1"/>
        <v>0</v>
      </c>
      <c r="BN19" s="80">
        <f t="shared" si="1"/>
        <v>0</v>
      </c>
      <c r="BO19" s="80">
        <f t="shared" si="1"/>
        <v>0</v>
      </c>
      <c r="BP19" s="80">
        <f t="shared" si="1"/>
        <v>0</v>
      </c>
      <c r="BQ19" s="93">
        <f t="shared" si="6"/>
        <v>0</v>
      </c>
      <c r="BR19" s="81">
        <f t="shared" si="2"/>
        <v>0</v>
      </c>
      <c r="BS19" s="84">
        <f t="shared" si="2"/>
        <v>0</v>
      </c>
      <c r="BT19" s="84">
        <f t="shared" si="2"/>
        <v>0</v>
      </c>
      <c r="BU19" s="84">
        <f t="shared" si="2"/>
        <v>0</v>
      </c>
      <c r="BV19" s="84">
        <f t="shared" si="2"/>
        <v>0</v>
      </c>
      <c r="BW19" s="84">
        <f t="shared" si="2"/>
        <v>0</v>
      </c>
      <c r="BX19" s="84">
        <f t="shared" si="2"/>
        <v>0</v>
      </c>
      <c r="BY19" s="84">
        <f t="shared" si="2"/>
        <v>0</v>
      </c>
      <c r="BZ19" s="84">
        <f t="shared" si="2"/>
        <v>0</v>
      </c>
      <c r="CA19" s="84">
        <f t="shared" si="2"/>
        <v>0</v>
      </c>
      <c r="CB19" s="84">
        <f t="shared" si="2"/>
        <v>0</v>
      </c>
      <c r="CC19" s="84">
        <f t="shared" si="2"/>
        <v>0</v>
      </c>
      <c r="CD19" s="84">
        <f t="shared" si="2"/>
        <v>0</v>
      </c>
      <c r="CE19" s="84">
        <f t="shared" si="2"/>
        <v>0</v>
      </c>
      <c r="CF19" s="84">
        <f t="shared" si="2"/>
        <v>0</v>
      </c>
      <c r="CG19" s="84">
        <f t="shared" si="2"/>
        <v>0</v>
      </c>
      <c r="CH19" s="84">
        <f t="shared" si="3"/>
        <v>0</v>
      </c>
      <c r="CI19" s="84">
        <f t="shared" si="3"/>
        <v>0</v>
      </c>
      <c r="CJ19" s="84">
        <f t="shared" si="3"/>
        <v>0</v>
      </c>
      <c r="CK19" s="84">
        <f t="shared" si="3"/>
        <v>0</v>
      </c>
      <c r="CL19" s="84">
        <f t="shared" si="3"/>
        <v>0</v>
      </c>
      <c r="CM19" s="84">
        <f t="shared" si="3"/>
        <v>0</v>
      </c>
      <c r="CN19" s="84">
        <f t="shared" si="3"/>
        <v>0</v>
      </c>
      <c r="CO19" s="84">
        <f t="shared" si="3"/>
        <v>0</v>
      </c>
      <c r="CP19" s="84">
        <f t="shared" si="3"/>
        <v>0</v>
      </c>
      <c r="CQ19" s="84">
        <f t="shared" si="3"/>
        <v>0</v>
      </c>
      <c r="CR19" s="84">
        <f t="shared" si="3"/>
        <v>0</v>
      </c>
      <c r="CS19" s="84">
        <f t="shared" si="3"/>
        <v>0</v>
      </c>
      <c r="CT19" s="84">
        <f t="shared" si="3"/>
        <v>0</v>
      </c>
      <c r="CU19" s="84">
        <f t="shared" si="3"/>
        <v>0</v>
      </c>
      <c r="CV19" s="85">
        <f t="shared" si="3"/>
        <v>0</v>
      </c>
      <c r="CW19" s="90">
        <f t="shared" si="4"/>
        <v>0</v>
      </c>
      <c r="CX19" s="91">
        <f t="shared" si="4"/>
        <v>0</v>
      </c>
      <c r="CY19" s="91">
        <f t="shared" si="4"/>
        <v>0</v>
      </c>
      <c r="CZ19" s="91">
        <f t="shared" si="4"/>
        <v>0</v>
      </c>
      <c r="DA19" s="91">
        <f t="shared" si="4"/>
        <v>0</v>
      </c>
      <c r="DB19" s="91">
        <f t="shared" si="4"/>
        <v>0</v>
      </c>
      <c r="DC19" s="91">
        <f t="shared" si="4"/>
        <v>0</v>
      </c>
      <c r="DD19" s="91">
        <f t="shared" si="4"/>
        <v>0</v>
      </c>
      <c r="DE19" s="91">
        <f t="shared" si="4"/>
        <v>0</v>
      </c>
      <c r="DF19" s="91">
        <f t="shared" si="4"/>
        <v>0</v>
      </c>
      <c r="DG19" s="91">
        <f t="shared" si="4"/>
        <v>0</v>
      </c>
      <c r="DH19" s="91">
        <f t="shared" si="4"/>
        <v>0</v>
      </c>
      <c r="DI19" s="91">
        <f t="shared" si="4"/>
        <v>0</v>
      </c>
      <c r="DJ19" s="91">
        <f t="shared" si="4"/>
        <v>0</v>
      </c>
      <c r="DK19" s="91">
        <f t="shared" si="4"/>
        <v>0</v>
      </c>
      <c r="DL19" s="91">
        <f t="shared" si="4"/>
        <v>0</v>
      </c>
      <c r="DM19" s="91">
        <f t="shared" si="5"/>
        <v>0</v>
      </c>
      <c r="DN19" s="91">
        <f t="shared" si="5"/>
        <v>0</v>
      </c>
      <c r="DO19" s="91">
        <f t="shared" si="5"/>
        <v>0</v>
      </c>
      <c r="DP19" s="91">
        <f t="shared" si="5"/>
        <v>0</v>
      </c>
      <c r="DQ19" s="91">
        <f t="shared" si="5"/>
        <v>0</v>
      </c>
      <c r="DR19" s="91">
        <f t="shared" si="5"/>
        <v>0</v>
      </c>
      <c r="DS19" s="91">
        <f t="shared" si="5"/>
        <v>0</v>
      </c>
      <c r="DT19" s="91">
        <f t="shared" si="5"/>
        <v>0</v>
      </c>
      <c r="DU19" s="91">
        <f t="shared" si="5"/>
        <v>0</v>
      </c>
      <c r="DV19" s="91">
        <f t="shared" si="5"/>
        <v>0</v>
      </c>
      <c r="DW19" s="91">
        <f t="shared" si="5"/>
        <v>0</v>
      </c>
      <c r="DX19" s="91">
        <f t="shared" si="5"/>
        <v>0</v>
      </c>
      <c r="DY19" s="91">
        <f t="shared" si="5"/>
        <v>0</v>
      </c>
      <c r="DZ19" s="91">
        <f t="shared" si="5"/>
        <v>0</v>
      </c>
      <c r="EA19" s="91">
        <f t="shared" si="5"/>
        <v>0</v>
      </c>
      <c r="EB19" s="1"/>
    </row>
    <row r="20" spans="1:163" x14ac:dyDescent="0.25">
      <c r="E20" s="1" t="s">
        <v>32</v>
      </c>
      <c r="F20" s="101">
        <f>SUM(F6:F19)</f>
        <v>67971.614920468157</v>
      </c>
      <c r="G20" s="100">
        <f>SUM(G6:G19)</f>
        <v>68695.730666596035</v>
      </c>
      <c r="H20" s="100">
        <f t="shared" ref="H20:AJ20" si="7">SUM(H6:H19)</f>
        <v>68918.410748391558</v>
      </c>
      <c r="I20" s="100">
        <f t="shared" si="7"/>
        <v>70812.009952476248</v>
      </c>
      <c r="J20" s="100">
        <f t="shared" si="7"/>
        <v>70906.959827154002</v>
      </c>
      <c r="K20" s="100">
        <f t="shared" si="7"/>
        <v>71113.098097984825</v>
      </c>
      <c r="L20" s="100">
        <f t="shared" si="7"/>
        <v>71144.100223442249</v>
      </c>
      <c r="M20" s="100">
        <f t="shared" si="7"/>
        <v>71146.181916309841</v>
      </c>
      <c r="N20" s="100">
        <f t="shared" si="7"/>
        <v>71152.780624241073</v>
      </c>
      <c r="O20" s="100">
        <f t="shared" si="7"/>
        <v>71166.419429622969</v>
      </c>
      <c r="P20" s="100">
        <f t="shared" si="7"/>
        <v>71179.774425193784</v>
      </c>
      <c r="Q20" s="100">
        <f t="shared" si="7"/>
        <v>71183.905263302586</v>
      </c>
      <c r="R20" s="100">
        <f t="shared" si="7"/>
        <v>71249.424788958713</v>
      </c>
      <c r="S20" s="100">
        <f t="shared" si="7"/>
        <v>71249.424788958713</v>
      </c>
      <c r="T20" s="100">
        <f t="shared" si="7"/>
        <v>71249.424788958713</v>
      </c>
      <c r="U20" s="100">
        <f t="shared" si="7"/>
        <v>71249.424788958713</v>
      </c>
      <c r="V20" s="100">
        <f t="shared" si="7"/>
        <v>71251.614668189723</v>
      </c>
      <c r="W20" s="100">
        <f t="shared" si="7"/>
        <v>71257.532018398779</v>
      </c>
      <c r="X20" s="100">
        <f t="shared" si="7"/>
        <v>71257.532018398779</v>
      </c>
      <c r="Y20" s="100">
        <f t="shared" si="7"/>
        <v>71257.532018398779</v>
      </c>
      <c r="Z20" s="100">
        <f t="shared" si="7"/>
        <v>71259.363337012241</v>
      </c>
      <c r="AA20" s="100">
        <f t="shared" si="7"/>
        <v>71259.363337012241</v>
      </c>
      <c r="AB20" s="100">
        <f t="shared" si="7"/>
        <v>71261.631719436351</v>
      </c>
      <c r="AC20" s="100">
        <f t="shared" si="7"/>
        <v>71264.569864191377</v>
      </c>
      <c r="AD20" s="100">
        <f t="shared" si="7"/>
        <v>71272.467385916694</v>
      </c>
      <c r="AE20" s="100">
        <f t="shared" si="7"/>
        <v>71277.527587250835</v>
      </c>
      <c r="AF20" s="100">
        <f t="shared" si="7"/>
        <v>71277.527587250835</v>
      </c>
      <c r="AG20" s="100">
        <f t="shared" si="7"/>
        <v>71287.235958158475</v>
      </c>
      <c r="AH20" s="100">
        <f t="shared" si="7"/>
        <v>71287.235958158475</v>
      </c>
      <c r="AI20" s="100">
        <f t="shared" si="7"/>
        <v>71287.235958158475</v>
      </c>
      <c r="AJ20" s="100">
        <f t="shared" si="7"/>
        <v>71287.235958158475</v>
      </c>
      <c r="AK20" s="1"/>
      <c r="AL20" s="99">
        <f>SUM(AL6:AL19)</f>
        <v>5391.9268550504285</v>
      </c>
      <c r="AM20" s="99">
        <f t="shared" ref="AM20:BP20" si="8">SUM(AM6:AM19)</f>
        <v>5449.9171899414887</v>
      </c>
      <c r="AN20" s="99">
        <f t="shared" si="8"/>
        <v>5468.8653341137142</v>
      </c>
      <c r="AO20" s="99">
        <f t="shared" si="8"/>
        <v>5623.0699612222306</v>
      </c>
      <c r="AP20" s="99">
        <f t="shared" si="8"/>
        <v>5633.421296626052</v>
      </c>
      <c r="AQ20" s="99">
        <f t="shared" si="8"/>
        <v>5650.0924850576939</v>
      </c>
      <c r="AR20" s="99">
        <f t="shared" si="8"/>
        <v>5654.0345025181668</v>
      </c>
      <c r="AS20" s="99">
        <f t="shared" si="8"/>
        <v>5654.4154523129373</v>
      </c>
      <c r="AT20" s="99">
        <f t="shared" si="8"/>
        <v>5655.6230158643502</v>
      </c>
      <c r="AU20" s="99">
        <f t="shared" si="8"/>
        <v>5658.1189172492395</v>
      </c>
      <c r="AV20" s="99">
        <f t="shared" si="8"/>
        <v>5660.5628814386982</v>
      </c>
      <c r="AW20" s="99">
        <f t="shared" si="8"/>
        <v>5661.3188248126098</v>
      </c>
      <c r="AX20" s="99">
        <f t="shared" si="8"/>
        <v>5666.9982857265004</v>
      </c>
      <c r="AY20" s="99">
        <f t="shared" si="8"/>
        <v>5666.9982857265004</v>
      </c>
      <c r="AZ20" s="99">
        <f t="shared" si="8"/>
        <v>5666.9982857265004</v>
      </c>
      <c r="BA20" s="99">
        <f t="shared" si="8"/>
        <v>5666.9982857265004</v>
      </c>
      <c r="BB20" s="99">
        <f t="shared" si="8"/>
        <v>5667.3990336257739</v>
      </c>
      <c r="BC20" s="99">
        <f t="shared" si="8"/>
        <v>5668.4819087140313</v>
      </c>
      <c r="BD20" s="99">
        <f t="shared" si="8"/>
        <v>5668.4819087140313</v>
      </c>
      <c r="BE20" s="99">
        <f t="shared" si="8"/>
        <v>5668.4819087140313</v>
      </c>
      <c r="BF20" s="99">
        <f t="shared" si="8"/>
        <v>5668.8170400202926</v>
      </c>
      <c r="BG20" s="99">
        <f t="shared" si="8"/>
        <v>5668.8170400202926</v>
      </c>
      <c r="BH20" s="99">
        <f t="shared" si="8"/>
        <v>5669.2321540039065</v>
      </c>
      <c r="BI20" s="99">
        <f t="shared" si="8"/>
        <v>5669.7698344940773</v>
      </c>
      <c r="BJ20" s="99">
        <f t="shared" si="8"/>
        <v>5671.2150809698087</v>
      </c>
      <c r="BK20" s="99">
        <f t="shared" si="8"/>
        <v>5672.1410978139547</v>
      </c>
      <c r="BL20" s="99">
        <f t="shared" si="8"/>
        <v>5672.1410978139547</v>
      </c>
      <c r="BM20" s="99">
        <f t="shared" si="8"/>
        <v>5673.9177296900543</v>
      </c>
      <c r="BN20" s="99">
        <f t="shared" si="8"/>
        <v>5673.9177296900543</v>
      </c>
      <c r="BO20" s="99">
        <f t="shared" si="8"/>
        <v>5673.9177296900543</v>
      </c>
      <c r="BP20" s="99">
        <f t="shared" si="8"/>
        <v>5673.9177296900543</v>
      </c>
      <c r="BQ20" s="1"/>
      <c r="BR20" s="51">
        <f t="shared" ref="BR20:EA20" si="9">SUM(BR6:BR19)</f>
        <v>452.19462990813759</v>
      </c>
      <c r="BS20" s="52">
        <f t="shared" si="9"/>
        <v>457.04790580881456</v>
      </c>
      <c r="BT20" s="52">
        <f t="shared" si="9"/>
        <v>458.07564397969486</v>
      </c>
      <c r="BU20" s="52">
        <f t="shared" si="9"/>
        <v>471.60948764917975</v>
      </c>
      <c r="BV20" s="52">
        <f t="shared" si="9"/>
        <v>472.1038011958475</v>
      </c>
      <c r="BW20" s="52">
        <f t="shared" si="9"/>
        <v>473.21434583037671</v>
      </c>
      <c r="BX20" s="52">
        <f t="shared" si="9"/>
        <v>473.33618245956592</v>
      </c>
      <c r="BY20" s="52">
        <f t="shared" si="9"/>
        <v>473.33618245956592</v>
      </c>
      <c r="BZ20" s="52">
        <f t="shared" si="9"/>
        <v>473.33618245956592</v>
      </c>
      <c r="CA20" s="52">
        <f t="shared" si="9"/>
        <v>473.33618245956592</v>
      </c>
      <c r="CB20" s="52">
        <f t="shared" si="9"/>
        <v>473.33618245956592</v>
      </c>
      <c r="CC20" s="52">
        <f t="shared" si="9"/>
        <v>473.33618245956592</v>
      </c>
      <c r="CD20" s="52">
        <f t="shared" si="9"/>
        <v>473.78026030723976</v>
      </c>
      <c r="CE20" s="52">
        <f t="shared" si="9"/>
        <v>473.78026030723976</v>
      </c>
      <c r="CF20" s="52">
        <f t="shared" si="9"/>
        <v>473.78026030723976</v>
      </c>
      <c r="CG20" s="52">
        <f t="shared" si="9"/>
        <v>473.78026030723976</v>
      </c>
      <c r="CH20" s="52">
        <f t="shared" si="9"/>
        <v>473.78026030723976</v>
      </c>
      <c r="CI20" s="52">
        <f t="shared" si="9"/>
        <v>473.78026030723976</v>
      </c>
      <c r="CJ20" s="52">
        <f t="shared" si="9"/>
        <v>473.78026030723976</v>
      </c>
      <c r="CK20" s="52">
        <f t="shared" si="9"/>
        <v>473.78026030723976</v>
      </c>
      <c r="CL20" s="52">
        <f t="shared" si="9"/>
        <v>473.78026030723976</v>
      </c>
      <c r="CM20" s="52">
        <f t="shared" si="9"/>
        <v>473.78026030723976</v>
      </c>
      <c r="CN20" s="52">
        <f t="shared" si="9"/>
        <v>473.78026030723976</v>
      </c>
      <c r="CO20" s="52">
        <f t="shared" si="9"/>
        <v>473.78026030723976</v>
      </c>
      <c r="CP20" s="52">
        <f t="shared" si="9"/>
        <v>473.78026030723976</v>
      </c>
      <c r="CQ20" s="52">
        <f t="shared" si="9"/>
        <v>473.78026030723976</v>
      </c>
      <c r="CR20" s="52">
        <f t="shared" si="9"/>
        <v>473.78026030723976</v>
      </c>
      <c r="CS20" s="52">
        <f t="shared" si="9"/>
        <v>473.78026030723976</v>
      </c>
      <c r="CT20" s="52">
        <f t="shared" si="9"/>
        <v>473.78026030723976</v>
      </c>
      <c r="CU20" s="52">
        <f t="shared" si="9"/>
        <v>473.78026030723976</v>
      </c>
      <c r="CV20" s="65">
        <f>SUM(CV6:CV19)</f>
        <v>473.78026030723976</v>
      </c>
      <c r="CW20" s="88">
        <f t="shared" si="9"/>
        <v>5844.1214849585658</v>
      </c>
      <c r="CX20" s="89">
        <f t="shared" si="9"/>
        <v>5906.9650957503036</v>
      </c>
      <c r="CY20" s="89">
        <f t="shared" si="9"/>
        <v>5926.9409780934084</v>
      </c>
      <c r="CZ20" s="89">
        <f t="shared" si="9"/>
        <v>6094.6794488714113</v>
      </c>
      <c r="DA20" s="89">
        <f t="shared" si="9"/>
        <v>6105.5250978218992</v>
      </c>
      <c r="DB20" s="89">
        <f t="shared" si="9"/>
        <v>6123.3068308880711</v>
      </c>
      <c r="DC20" s="89">
        <f t="shared" si="9"/>
        <v>6127.3706849777327</v>
      </c>
      <c r="DD20" s="89">
        <f t="shared" si="9"/>
        <v>6127.7516347725032</v>
      </c>
      <c r="DE20" s="89">
        <f t="shared" si="9"/>
        <v>6128.959198323917</v>
      </c>
      <c r="DF20" s="89">
        <f t="shared" si="9"/>
        <v>6131.4550997088063</v>
      </c>
      <c r="DG20" s="89">
        <f t="shared" si="9"/>
        <v>6133.899063898265</v>
      </c>
      <c r="DH20" s="89">
        <f t="shared" si="9"/>
        <v>6134.6550072721766</v>
      </c>
      <c r="DI20" s="89">
        <f t="shared" si="9"/>
        <v>6140.7785460337391</v>
      </c>
      <c r="DJ20" s="89">
        <f t="shared" si="9"/>
        <v>6140.7785460337391</v>
      </c>
      <c r="DK20" s="89">
        <f t="shared" si="9"/>
        <v>6140.7785460337391</v>
      </c>
      <c r="DL20" s="89">
        <f t="shared" si="9"/>
        <v>6140.7785460337391</v>
      </c>
      <c r="DM20" s="89">
        <f t="shared" si="9"/>
        <v>6141.1792939330135</v>
      </c>
      <c r="DN20" s="89">
        <f t="shared" si="9"/>
        <v>6142.2621690212709</v>
      </c>
      <c r="DO20" s="89">
        <f t="shared" si="9"/>
        <v>6142.2621690212709</v>
      </c>
      <c r="DP20" s="89">
        <f t="shared" si="9"/>
        <v>6142.2621690212709</v>
      </c>
      <c r="DQ20" s="89">
        <f t="shared" si="9"/>
        <v>6142.5973003275321</v>
      </c>
      <c r="DR20" s="89">
        <f t="shared" si="9"/>
        <v>6142.5973003275321</v>
      </c>
      <c r="DS20" s="89">
        <f t="shared" si="9"/>
        <v>6143.0124143111461</v>
      </c>
      <c r="DT20" s="89">
        <f t="shared" si="9"/>
        <v>6143.5500948013168</v>
      </c>
      <c r="DU20" s="89">
        <f t="shared" si="9"/>
        <v>6144.9953412770483</v>
      </c>
      <c r="DV20" s="89">
        <f t="shared" si="9"/>
        <v>6145.9213581211943</v>
      </c>
      <c r="DW20" s="89">
        <f t="shared" si="9"/>
        <v>6145.9213581211943</v>
      </c>
      <c r="DX20" s="89">
        <f t="shared" si="9"/>
        <v>6147.6979899972939</v>
      </c>
      <c r="DY20" s="89">
        <f t="shared" si="9"/>
        <v>6147.6979899972939</v>
      </c>
      <c r="DZ20" s="89">
        <f t="shared" si="9"/>
        <v>6147.6979899972939</v>
      </c>
      <c r="EA20" s="89">
        <f t="shared" si="9"/>
        <v>6147.6979899972939</v>
      </c>
      <c r="EB20" s="1"/>
    </row>
    <row r="21" spans="1:163" x14ac:dyDescent="0.25"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  <c r="AA21" s="6"/>
      <c r="AB21" s="6"/>
      <c r="AC21" s="6"/>
      <c r="AD21" s="6"/>
      <c r="AE21" s="6"/>
      <c r="AF21" s="6"/>
      <c r="AG21" s="6"/>
      <c r="AH21" s="6"/>
      <c r="AI21" s="6"/>
      <c r="AJ21" s="6"/>
      <c r="AK21" s="1"/>
      <c r="AL21" s="6"/>
      <c r="AM21" s="6"/>
      <c r="AN21" s="6"/>
      <c r="AO21" s="6"/>
      <c r="AP21" s="6"/>
      <c r="AQ21" s="6"/>
      <c r="AR21" s="6"/>
      <c r="AS21" s="6"/>
      <c r="AT21" s="6"/>
      <c r="AU21" s="6"/>
      <c r="AV21" s="6"/>
      <c r="AW21" s="6"/>
      <c r="AX21" s="6"/>
      <c r="AY21" s="6"/>
      <c r="AZ21" s="6"/>
      <c r="BA21" s="6"/>
      <c r="BB21" s="6"/>
      <c r="BC21" s="6"/>
      <c r="BD21" s="6"/>
      <c r="BE21" s="6"/>
      <c r="BF21" s="6"/>
      <c r="BG21" s="6"/>
      <c r="BH21" s="6"/>
      <c r="BI21" s="6"/>
      <c r="BJ21" s="6"/>
      <c r="BK21" s="6"/>
      <c r="BL21" s="6"/>
      <c r="BM21" s="6"/>
      <c r="BN21" s="6"/>
      <c r="BO21" s="6"/>
      <c r="BP21" s="6"/>
      <c r="BQ21" s="1"/>
      <c r="BR21" s="6"/>
      <c r="BS21" s="6"/>
      <c r="BT21" s="6"/>
      <c r="BU21" s="6"/>
      <c r="BV21" s="6"/>
      <c r="BW21" s="6"/>
      <c r="BX21" s="6"/>
      <c r="BY21" s="6"/>
      <c r="BZ21" s="6"/>
      <c r="CA21" s="6"/>
      <c r="CB21" s="6"/>
      <c r="CC21" s="6"/>
      <c r="CD21" s="6"/>
      <c r="CE21" s="6"/>
      <c r="CF21" s="6"/>
      <c r="CG21" s="6"/>
      <c r="CH21" s="6"/>
      <c r="CI21" s="6"/>
      <c r="CJ21" s="6"/>
      <c r="CK21" s="6"/>
      <c r="CL21" s="6"/>
      <c r="CM21" s="6"/>
      <c r="CN21" s="6"/>
      <c r="CO21" s="6"/>
      <c r="CP21" s="6"/>
      <c r="CQ21" s="6"/>
      <c r="CR21" s="6"/>
      <c r="CS21" s="6"/>
      <c r="CT21" s="6"/>
      <c r="CU21" s="6"/>
      <c r="CV21" s="6"/>
      <c r="CW21" s="6"/>
      <c r="CX21" s="6"/>
      <c r="CY21" s="6"/>
      <c r="CZ21" s="6"/>
      <c r="DA21" s="6"/>
      <c r="DB21" s="6"/>
      <c r="DC21" s="6"/>
      <c r="DD21" s="6"/>
      <c r="DE21" s="6"/>
      <c r="DF21" s="6"/>
      <c r="DG21" s="6"/>
      <c r="DH21" s="6"/>
      <c r="DI21" s="6"/>
      <c r="DJ21" s="6"/>
      <c r="DK21" s="6"/>
      <c r="DL21" s="6"/>
      <c r="DM21" s="6"/>
      <c r="DN21" s="6"/>
      <c r="DO21" s="6"/>
      <c r="DP21" s="6"/>
      <c r="DQ21" s="6"/>
      <c r="DR21" s="6"/>
      <c r="DS21" s="6"/>
      <c r="DT21" s="6"/>
      <c r="DU21" s="6"/>
      <c r="DV21" s="6"/>
      <c r="DW21" s="6"/>
      <c r="DX21" s="6"/>
      <c r="DY21" s="6"/>
      <c r="DZ21" s="6"/>
      <c r="EA21" s="6"/>
      <c r="EB21" s="1"/>
    </row>
    <row r="22" spans="1:163" x14ac:dyDescent="0.25">
      <c r="F22" s="6"/>
      <c r="G22" s="6"/>
      <c r="H22" s="6"/>
      <c r="I22" s="6"/>
      <c r="J22" s="6"/>
      <c r="K22" s="6"/>
      <c r="L22" s="6"/>
      <c r="M22" s="6"/>
      <c r="N22" s="6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  <c r="AA22" s="6"/>
      <c r="AB22" s="6"/>
      <c r="AC22" s="6"/>
      <c r="AD22" s="6"/>
      <c r="AE22" s="6"/>
      <c r="AF22" s="6"/>
      <c r="AG22" s="6"/>
      <c r="AH22" s="6"/>
      <c r="AI22" s="6"/>
      <c r="AJ22" s="6"/>
      <c r="AK22" s="1"/>
      <c r="AL22" s="6"/>
      <c r="AM22" s="6"/>
      <c r="AN22" s="6"/>
      <c r="AO22" s="6"/>
      <c r="AP22" s="6"/>
      <c r="AQ22" s="6"/>
      <c r="AR22" s="6"/>
      <c r="AS22" s="6"/>
      <c r="AT22" s="6"/>
      <c r="AU22" s="6"/>
      <c r="AV22" s="6"/>
      <c r="AW22" s="6"/>
      <c r="AX22" s="6"/>
      <c r="AY22" s="6"/>
      <c r="AZ22" s="6"/>
      <c r="BA22" s="6"/>
      <c r="BB22" s="6"/>
      <c r="BC22" s="6"/>
      <c r="BD22" s="6"/>
      <c r="BE22" s="6"/>
      <c r="BF22" s="6"/>
      <c r="BG22" s="6"/>
      <c r="BH22" s="6"/>
      <c r="BI22" s="6"/>
      <c r="BJ22" s="6"/>
      <c r="BK22" s="6"/>
      <c r="BL22" s="6"/>
      <c r="BM22" s="6"/>
      <c r="BN22" s="6"/>
      <c r="BO22" s="6"/>
      <c r="BP22" s="6"/>
      <c r="BQ22" s="1"/>
      <c r="BR22" s="6"/>
      <c r="BS22" s="6"/>
      <c r="BT22" s="6"/>
      <c r="BU22" s="6"/>
      <c r="BV22" s="6"/>
      <c r="BW22" s="6"/>
      <c r="BX22" s="6"/>
      <c r="BY22" s="6"/>
      <c r="BZ22" s="6"/>
      <c r="CA22" s="6"/>
      <c r="CB22" s="6"/>
      <c r="CC22" s="6"/>
      <c r="CD22" s="6"/>
      <c r="CE22" s="6"/>
      <c r="CF22" s="6"/>
      <c r="CG22" s="6"/>
      <c r="CH22" s="6"/>
      <c r="CI22" s="6"/>
      <c r="CJ22" s="6"/>
      <c r="CK22" s="6"/>
      <c r="CL22" s="6"/>
      <c r="CM22" s="6"/>
      <c r="CN22" s="6"/>
      <c r="CO22" s="6"/>
      <c r="CP22" s="6"/>
      <c r="CQ22" s="6"/>
      <c r="CR22" s="6"/>
      <c r="CS22" s="6"/>
      <c r="CT22" s="6"/>
      <c r="CU22" s="6"/>
      <c r="CV22" s="6"/>
      <c r="CW22" s="6"/>
      <c r="CX22" s="6"/>
      <c r="CY22" s="6"/>
      <c r="CZ22" s="6"/>
      <c r="DA22" s="6"/>
      <c r="DB22" s="6"/>
      <c r="DC22" s="6"/>
      <c r="DD22" s="6"/>
      <c r="DE22" s="6"/>
      <c r="DF22" s="6"/>
      <c r="DG22" s="6"/>
      <c r="DH22" s="6"/>
      <c r="DI22" s="6"/>
      <c r="DJ22" s="6"/>
      <c r="DK22" s="6"/>
      <c r="DL22" s="6"/>
      <c r="DM22" s="6"/>
      <c r="DN22" s="6"/>
      <c r="DO22" s="6"/>
      <c r="DP22" s="6"/>
      <c r="DQ22" s="6"/>
      <c r="DR22" s="6"/>
      <c r="DS22" s="6"/>
      <c r="DT22" s="6"/>
      <c r="DU22" s="6"/>
      <c r="DV22" s="6"/>
      <c r="DW22" s="6"/>
      <c r="DX22" s="6"/>
      <c r="DY22" s="6"/>
      <c r="DZ22" s="6"/>
      <c r="EA22" s="6"/>
      <c r="EB22" s="1"/>
    </row>
    <row r="23" spans="1:163" x14ac:dyDescent="0.25"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A23" s="6"/>
      <c r="AB23" s="6"/>
      <c r="AC23" s="6"/>
      <c r="AD23" s="6"/>
      <c r="AE23" s="6"/>
      <c r="AF23" s="6"/>
      <c r="AG23" s="6"/>
      <c r="AH23" s="6"/>
      <c r="AI23" s="6"/>
      <c r="AJ23" s="6"/>
      <c r="AK23" s="1"/>
      <c r="AL23" s="6"/>
      <c r="AM23" s="6"/>
      <c r="AN23" s="6"/>
      <c r="AO23" s="6"/>
      <c r="AP23" s="6"/>
      <c r="AQ23" s="6"/>
      <c r="AR23" s="6"/>
      <c r="AS23" s="6"/>
      <c r="AT23" s="6"/>
      <c r="AU23" s="6"/>
      <c r="AV23" s="6"/>
      <c r="AW23" s="6"/>
      <c r="AX23" s="6"/>
      <c r="AY23" s="6"/>
      <c r="AZ23" s="6"/>
      <c r="BA23" s="6"/>
      <c r="BB23" s="6"/>
      <c r="BC23" s="6"/>
      <c r="BD23" s="6"/>
      <c r="BE23" s="6"/>
      <c r="BF23" s="6"/>
      <c r="BG23" s="6"/>
      <c r="BH23" s="6"/>
      <c r="BI23" s="6"/>
      <c r="BJ23" s="6"/>
      <c r="BK23" s="6"/>
      <c r="BL23" s="6"/>
      <c r="BM23" s="6"/>
      <c r="BN23" s="6"/>
      <c r="BO23" s="6"/>
      <c r="BP23" s="6"/>
      <c r="BQ23" s="1"/>
      <c r="BR23" s="6"/>
      <c r="BS23" s="6"/>
      <c r="BT23" s="6"/>
      <c r="BU23" s="6"/>
      <c r="BV23" s="6"/>
      <c r="BW23" s="6"/>
      <c r="BX23" s="6"/>
      <c r="BY23" s="6"/>
      <c r="BZ23" s="6"/>
      <c r="CA23" s="6"/>
      <c r="CB23" s="6"/>
      <c r="CC23" s="6"/>
      <c r="CD23" s="6"/>
      <c r="CE23" s="6"/>
      <c r="CF23" s="6"/>
      <c r="CG23" s="6"/>
      <c r="CH23" s="6"/>
      <c r="CI23" s="6"/>
      <c r="CJ23" s="6"/>
      <c r="CK23" s="6"/>
      <c r="CL23" s="6"/>
      <c r="CM23" s="6"/>
      <c r="CN23" s="6"/>
      <c r="CO23" s="6"/>
      <c r="CP23" s="6"/>
      <c r="CQ23" s="6"/>
      <c r="CR23" s="6"/>
      <c r="CS23" s="6"/>
      <c r="CT23" s="6"/>
      <c r="CU23" s="6"/>
      <c r="CV23" s="6"/>
      <c r="CW23" s="6"/>
      <c r="CX23" s="6"/>
      <c r="CY23" s="6"/>
      <c r="CZ23" s="6"/>
      <c r="DA23" s="6"/>
      <c r="DB23" s="6"/>
      <c r="DC23" s="6"/>
      <c r="DD23" s="6"/>
      <c r="DE23" s="6"/>
      <c r="DF23" s="6"/>
      <c r="DG23" s="6"/>
      <c r="DH23" s="6"/>
      <c r="DI23" s="6"/>
      <c r="DJ23" s="6"/>
      <c r="DK23" s="6"/>
      <c r="DL23" s="6"/>
      <c r="DM23" s="6"/>
      <c r="DN23" s="6"/>
      <c r="DO23" s="6"/>
      <c r="DP23" s="6"/>
      <c r="DQ23" s="6"/>
      <c r="DR23" s="6"/>
      <c r="DS23" s="6"/>
      <c r="DT23" s="6"/>
      <c r="DU23" s="6"/>
      <c r="DV23" s="6"/>
      <c r="DW23" s="6"/>
      <c r="DX23" s="6"/>
      <c r="DY23" s="6"/>
      <c r="DZ23" s="6"/>
      <c r="EA23" s="6"/>
      <c r="EB23" s="1"/>
    </row>
    <row r="24" spans="1:163" x14ac:dyDescent="0.25"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  <c r="AA24" s="6"/>
      <c r="AB24" s="6"/>
      <c r="AC24" s="6"/>
      <c r="AD24" s="6"/>
      <c r="AE24" s="6"/>
      <c r="AF24" s="6"/>
      <c r="AG24" s="6"/>
      <c r="AH24" s="6"/>
      <c r="AI24" s="6"/>
      <c r="AJ24" s="6"/>
      <c r="AK24" s="1"/>
      <c r="AL24" s="6"/>
      <c r="AM24" s="6"/>
      <c r="AN24" s="6"/>
      <c r="AO24" s="6"/>
      <c r="AP24" s="6"/>
      <c r="AQ24" s="6"/>
      <c r="AR24" s="6"/>
      <c r="AS24" s="6"/>
      <c r="AT24" s="6"/>
      <c r="AU24" s="6"/>
      <c r="AV24" s="6"/>
      <c r="AW24" s="6"/>
      <c r="AX24" s="6"/>
      <c r="AY24" s="6"/>
      <c r="AZ24" s="6"/>
      <c r="BA24" s="6"/>
      <c r="BB24" s="6"/>
      <c r="BC24" s="6"/>
      <c r="BD24" s="6"/>
      <c r="BE24" s="6"/>
      <c r="BF24" s="6"/>
      <c r="BG24" s="6"/>
      <c r="BH24" s="6"/>
      <c r="BI24" s="6"/>
      <c r="BJ24" s="6"/>
      <c r="BK24" s="6"/>
      <c r="BL24" s="6"/>
      <c r="BM24" s="6"/>
      <c r="BN24" s="6"/>
      <c r="BO24" s="6"/>
      <c r="BP24" s="6"/>
      <c r="BQ24" s="1"/>
      <c r="BR24" s="6"/>
      <c r="BS24" s="6"/>
      <c r="BT24" s="6"/>
      <c r="BU24" s="6"/>
      <c r="BV24" s="6"/>
      <c r="BW24" s="6"/>
      <c r="BX24" s="6"/>
      <c r="BY24" s="6"/>
      <c r="BZ24" s="6"/>
      <c r="CA24" s="6"/>
      <c r="CB24" s="6"/>
      <c r="CC24" s="6"/>
      <c r="CD24" s="6"/>
      <c r="CE24" s="6"/>
      <c r="CF24" s="6"/>
      <c r="CG24" s="6"/>
      <c r="CH24" s="6"/>
      <c r="CI24" s="6"/>
      <c r="CJ24" s="6"/>
      <c r="CK24" s="6"/>
      <c r="CL24" s="6"/>
      <c r="CM24" s="6"/>
      <c r="CN24" s="6"/>
      <c r="CO24" s="6"/>
      <c r="CP24" s="6"/>
      <c r="CQ24" s="6"/>
      <c r="CR24" s="6"/>
      <c r="CS24" s="6"/>
      <c r="CT24" s="6"/>
      <c r="CU24" s="6"/>
      <c r="CV24" s="6"/>
      <c r="CW24" s="6"/>
      <c r="CX24" s="6"/>
      <c r="CY24" s="6"/>
      <c r="CZ24" s="6"/>
      <c r="DA24" s="6"/>
      <c r="DB24" s="6"/>
      <c r="DC24" s="6"/>
      <c r="DD24" s="6"/>
      <c r="DE24" s="6"/>
      <c r="DF24" s="6"/>
      <c r="DG24" s="6"/>
      <c r="DH24" s="6"/>
      <c r="DI24" s="6"/>
      <c r="DJ24" s="6"/>
      <c r="DK24" s="6"/>
      <c r="DL24" s="6"/>
      <c r="DM24" s="6"/>
      <c r="DN24" s="6"/>
      <c r="DO24" s="6"/>
      <c r="DP24" s="6"/>
      <c r="DQ24" s="6"/>
      <c r="DR24" s="6"/>
      <c r="DS24" s="6"/>
      <c r="DT24" s="6"/>
      <c r="DU24" s="6"/>
      <c r="DV24" s="6"/>
      <c r="DW24" s="6"/>
      <c r="DX24" s="6"/>
      <c r="DY24" s="6"/>
      <c r="DZ24" s="6"/>
      <c r="EA24" s="6"/>
      <c r="EB24" s="1"/>
    </row>
    <row r="25" spans="1:163" x14ac:dyDescent="0.25"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  <c r="AA25" s="6"/>
      <c r="AB25" s="6"/>
      <c r="AC25" s="6"/>
      <c r="AD25" s="6"/>
      <c r="AE25" s="6"/>
      <c r="AF25" s="6"/>
      <c r="AG25" s="6"/>
      <c r="AH25" s="6"/>
      <c r="AI25" s="6"/>
      <c r="AJ25" s="6"/>
      <c r="AK25" s="1"/>
      <c r="AL25" s="6"/>
      <c r="AM25" s="6"/>
      <c r="AN25" s="6"/>
      <c r="AO25" s="6"/>
      <c r="AP25" s="6"/>
      <c r="AQ25" s="6"/>
      <c r="AR25" s="6"/>
      <c r="AS25" s="6"/>
      <c r="AT25" s="6"/>
      <c r="AU25" s="6"/>
      <c r="AV25" s="6"/>
      <c r="AW25" s="6"/>
      <c r="AX25" s="6"/>
      <c r="AY25" s="6"/>
      <c r="AZ25" s="6"/>
      <c r="BA25" s="6"/>
      <c r="BB25" s="6"/>
      <c r="BC25" s="6"/>
      <c r="BD25" s="6"/>
      <c r="BE25" s="6"/>
      <c r="BF25" s="6"/>
      <c r="BG25" s="6"/>
      <c r="BH25" s="6"/>
      <c r="BI25" s="6"/>
      <c r="BJ25" s="6"/>
      <c r="BK25" s="6"/>
      <c r="BL25" s="6"/>
      <c r="BM25" s="6"/>
      <c r="BN25" s="6"/>
      <c r="BO25" s="6"/>
      <c r="BP25" s="6"/>
      <c r="BQ25" s="1"/>
      <c r="BR25" s="6"/>
      <c r="BS25" s="6"/>
      <c r="BT25" s="6"/>
      <c r="BU25" s="6"/>
      <c r="BV25" s="6"/>
      <c r="BW25" s="6"/>
      <c r="BX25" s="6"/>
      <c r="BY25" s="6"/>
      <c r="BZ25" s="6"/>
      <c r="CA25" s="6"/>
      <c r="CB25" s="6"/>
      <c r="CC25" s="6"/>
      <c r="CD25" s="6"/>
      <c r="CE25" s="6"/>
      <c r="CF25" s="6"/>
      <c r="CG25" s="6"/>
      <c r="CH25" s="6"/>
      <c r="CI25" s="6"/>
      <c r="CJ25" s="6"/>
      <c r="CK25" s="6"/>
      <c r="CL25" s="6"/>
      <c r="CM25" s="6"/>
      <c r="CN25" s="6"/>
      <c r="CO25" s="6"/>
      <c r="CP25" s="6"/>
      <c r="CQ25" s="6"/>
      <c r="CR25" s="6"/>
      <c r="CS25" s="6"/>
      <c r="CT25" s="6"/>
      <c r="CU25" s="6"/>
      <c r="CV25" s="6"/>
      <c r="CW25" s="6"/>
      <c r="CX25" s="6"/>
      <c r="CY25" s="6"/>
      <c r="CZ25" s="6"/>
      <c r="DA25" s="6"/>
      <c r="DB25" s="6"/>
      <c r="DC25" s="6"/>
      <c r="DD25" s="6"/>
      <c r="DE25" s="6"/>
      <c r="DF25" s="6"/>
      <c r="DG25" s="6"/>
      <c r="DH25" s="6"/>
      <c r="DI25" s="6"/>
      <c r="DJ25" s="6"/>
      <c r="DK25" s="6"/>
      <c r="DL25" s="6"/>
      <c r="DM25" s="6"/>
      <c r="DN25" s="6"/>
      <c r="DO25" s="6"/>
      <c r="DP25" s="6"/>
      <c r="DQ25" s="6"/>
      <c r="DR25" s="6"/>
      <c r="DS25" s="6"/>
      <c r="DT25" s="6"/>
      <c r="DU25" s="6"/>
      <c r="DV25" s="6"/>
      <c r="DW25" s="6"/>
      <c r="DX25" s="6"/>
      <c r="DY25" s="6"/>
      <c r="DZ25" s="6"/>
      <c r="EA25" s="6"/>
      <c r="EB25" s="1"/>
    </row>
    <row r="27" spans="1:163" x14ac:dyDescent="0.25">
      <c r="A27" s="122" t="s">
        <v>36</v>
      </c>
      <c r="B27" s="40"/>
      <c r="C27" s="40"/>
      <c r="D27" s="40"/>
      <c r="E27" s="40"/>
      <c r="F27" s="40"/>
      <c r="G27" s="40"/>
      <c r="H27" s="40"/>
      <c r="I27" s="40"/>
      <c r="J27" s="40"/>
      <c r="K27" s="40"/>
      <c r="L27" s="40"/>
      <c r="M27" s="40"/>
      <c r="N27" s="40"/>
      <c r="O27" s="40"/>
      <c r="P27" s="40"/>
      <c r="Q27" s="40"/>
      <c r="R27" s="40"/>
      <c r="S27" s="40"/>
      <c r="T27" s="40"/>
    </row>
    <row r="28" spans="1:163" x14ac:dyDescent="0.25">
      <c r="D28" s="6"/>
      <c r="BR28" s="1"/>
    </row>
    <row r="29" spans="1:163" x14ac:dyDescent="0.25">
      <c r="F29" s="119" t="s">
        <v>20</v>
      </c>
      <c r="G29" s="111"/>
      <c r="H29" s="111"/>
      <c r="I29" s="111"/>
      <c r="J29" s="111"/>
      <c r="K29" s="111"/>
      <c r="L29" s="111"/>
      <c r="M29" s="111"/>
      <c r="N29" s="111"/>
      <c r="O29" s="111"/>
      <c r="P29" s="111"/>
      <c r="Q29" s="111"/>
      <c r="R29" s="111"/>
      <c r="S29" s="111"/>
      <c r="T29" s="111"/>
      <c r="U29" s="111"/>
      <c r="V29" s="111"/>
      <c r="W29" s="111"/>
      <c r="X29" s="111"/>
      <c r="Y29" s="111"/>
      <c r="Z29" s="111"/>
      <c r="AA29" s="111"/>
      <c r="AB29" s="111"/>
      <c r="AC29" s="111"/>
      <c r="AD29" s="111"/>
      <c r="AE29" s="111"/>
      <c r="AF29" s="111"/>
      <c r="AG29" s="111"/>
      <c r="AH29" s="111"/>
      <c r="AI29" s="111"/>
      <c r="AJ29" s="111"/>
      <c r="AK29" s="1"/>
      <c r="AL29" s="10"/>
      <c r="AM29" s="112" t="s">
        <v>31</v>
      </c>
      <c r="AN29" s="113"/>
      <c r="AO29" s="113"/>
      <c r="AP29" s="113"/>
      <c r="AQ29" s="113"/>
      <c r="AR29" s="113"/>
      <c r="AS29" s="113"/>
      <c r="AT29" s="113"/>
      <c r="AU29" s="113"/>
      <c r="AV29" s="113"/>
      <c r="AW29" s="113"/>
      <c r="AX29" s="113"/>
      <c r="AY29" s="113"/>
      <c r="AZ29" s="113"/>
      <c r="BA29" s="113"/>
      <c r="BB29" s="113"/>
      <c r="BC29" s="113"/>
      <c r="BD29" s="113"/>
      <c r="BE29" s="113"/>
      <c r="BF29" s="113"/>
      <c r="BG29" s="113"/>
      <c r="BH29" s="113"/>
      <c r="BI29" s="113"/>
      <c r="BJ29" s="113"/>
      <c r="BK29" s="113"/>
      <c r="BL29" s="113"/>
      <c r="BM29" s="113"/>
      <c r="BN29" s="113"/>
      <c r="BO29" s="113"/>
      <c r="BP29" s="113"/>
      <c r="BQ29" s="120"/>
      <c r="BR29" s="114" t="s">
        <v>24</v>
      </c>
      <c r="BS29" s="115"/>
      <c r="BT29" s="115"/>
      <c r="BU29" s="115"/>
      <c r="BV29" s="115"/>
      <c r="BW29" s="115"/>
      <c r="BX29" s="115"/>
      <c r="BY29" s="115"/>
      <c r="BZ29" s="115"/>
      <c r="CA29" s="115"/>
      <c r="CB29" s="115"/>
      <c r="CC29" s="115"/>
      <c r="CD29" s="115"/>
      <c r="CE29" s="115"/>
      <c r="CF29" s="115"/>
      <c r="CG29" s="115"/>
      <c r="CH29" s="115"/>
      <c r="CI29" s="115"/>
      <c r="CJ29" s="115"/>
      <c r="CK29" s="115"/>
      <c r="CL29" s="115"/>
      <c r="CM29" s="115"/>
      <c r="CN29" s="115"/>
      <c r="CO29" s="115"/>
      <c r="CP29" s="115"/>
      <c r="CQ29" s="115"/>
      <c r="CR29" s="115"/>
      <c r="CS29" s="115"/>
      <c r="CT29" s="115"/>
      <c r="CU29" s="115"/>
      <c r="CV29" s="115"/>
      <c r="CW29" s="1"/>
      <c r="CX29" s="117" t="s">
        <v>30</v>
      </c>
      <c r="CY29" s="118"/>
      <c r="CZ29" s="118"/>
      <c r="DA29" s="118"/>
      <c r="DB29" s="118"/>
      <c r="DC29" s="118"/>
      <c r="DD29" s="118"/>
      <c r="DE29" s="118"/>
      <c r="DF29" s="118"/>
      <c r="DG29" s="118"/>
      <c r="DH29" s="118"/>
      <c r="DI29" s="118"/>
      <c r="DJ29" s="118"/>
      <c r="DK29" s="118"/>
      <c r="DL29" s="118"/>
      <c r="DM29" s="118"/>
      <c r="DN29" s="118"/>
      <c r="DO29" s="118"/>
      <c r="DP29" s="118"/>
      <c r="DQ29" s="118"/>
      <c r="DR29" s="118"/>
      <c r="DS29" s="118"/>
      <c r="DT29" s="118"/>
      <c r="DU29" s="118"/>
      <c r="DV29" s="118"/>
      <c r="DW29" s="118"/>
      <c r="DX29" s="118"/>
      <c r="DY29" s="118"/>
      <c r="DZ29" s="118"/>
      <c r="EA29" s="118"/>
      <c r="EB29" s="121"/>
      <c r="EC29" s="109" t="s">
        <v>29</v>
      </c>
      <c r="ED29" s="110"/>
      <c r="EE29" s="110"/>
      <c r="EF29" s="110"/>
      <c r="EG29" s="110"/>
      <c r="EH29" s="110"/>
      <c r="EI29" s="110"/>
      <c r="EJ29" s="110"/>
      <c r="EK29" s="110"/>
      <c r="EL29" s="110"/>
      <c r="EM29" s="110"/>
      <c r="EN29" s="110"/>
      <c r="EO29" s="110"/>
      <c r="EP29" s="110"/>
      <c r="EQ29" s="110"/>
      <c r="ER29" s="110"/>
      <c r="ES29" s="110"/>
      <c r="ET29" s="110"/>
      <c r="EU29" s="110"/>
      <c r="EV29" s="110"/>
      <c r="EW29" s="110"/>
      <c r="EX29" s="110"/>
      <c r="EY29" s="110"/>
      <c r="EZ29" s="110"/>
      <c r="FA29" s="110"/>
      <c r="FB29" s="110"/>
      <c r="FC29" s="110"/>
      <c r="FD29" s="110"/>
      <c r="FE29" s="110"/>
      <c r="FF29" s="110"/>
      <c r="FG29" s="110"/>
    </row>
    <row r="30" spans="1:163" ht="15.75" customHeight="1" x14ac:dyDescent="0.25">
      <c r="A30" s="13" t="s">
        <v>46</v>
      </c>
      <c r="B30" s="13" t="s">
        <v>0</v>
      </c>
      <c r="C30" s="13" t="s">
        <v>47</v>
      </c>
      <c r="D30" s="13" t="s">
        <v>48</v>
      </c>
      <c r="E30" s="13" t="s">
        <v>18</v>
      </c>
      <c r="F30" s="97">
        <v>1990</v>
      </c>
      <c r="G30" s="98">
        <v>1991</v>
      </c>
      <c r="H30" s="98">
        <v>1992</v>
      </c>
      <c r="I30" s="98">
        <v>1993</v>
      </c>
      <c r="J30" s="98">
        <v>1994</v>
      </c>
      <c r="K30" s="98">
        <v>1995</v>
      </c>
      <c r="L30" s="98">
        <v>1996</v>
      </c>
      <c r="M30" s="98">
        <v>1997</v>
      </c>
      <c r="N30" s="98">
        <v>1998</v>
      </c>
      <c r="O30" s="98">
        <v>1999</v>
      </c>
      <c r="P30" s="98">
        <v>2000</v>
      </c>
      <c r="Q30" s="98">
        <v>2001</v>
      </c>
      <c r="R30" s="98">
        <v>2002</v>
      </c>
      <c r="S30" s="98">
        <v>2003</v>
      </c>
      <c r="T30" s="98">
        <v>2004</v>
      </c>
      <c r="U30" s="98">
        <v>2005</v>
      </c>
      <c r="V30" s="98">
        <v>2006</v>
      </c>
      <c r="W30" s="98">
        <v>2007</v>
      </c>
      <c r="X30" s="98">
        <v>2008</v>
      </c>
      <c r="Y30" s="98">
        <v>2009</v>
      </c>
      <c r="Z30" s="98">
        <v>2010</v>
      </c>
      <c r="AA30" s="98">
        <v>2011</v>
      </c>
      <c r="AB30" s="98">
        <v>2012</v>
      </c>
      <c r="AC30" s="98">
        <v>2013</v>
      </c>
      <c r="AD30" s="98">
        <v>2014</v>
      </c>
      <c r="AE30" s="98">
        <v>2015</v>
      </c>
      <c r="AF30" s="98">
        <v>2016</v>
      </c>
      <c r="AG30" s="98">
        <v>2017</v>
      </c>
      <c r="AH30" s="98">
        <v>2018</v>
      </c>
      <c r="AI30" s="98">
        <v>2019</v>
      </c>
      <c r="AJ30" s="98">
        <v>2020</v>
      </c>
      <c r="AK30" s="13" t="s">
        <v>19</v>
      </c>
      <c r="AL30" s="13" t="s">
        <v>23</v>
      </c>
      <c r="AM30" s="43">
        <v>1990</v>
      </c>
      <c r="AN30" s="44">
        <v>1991</v>
      </c>
      <c r="AO30" s="44">
        <v>1992</v>
      </c>
      <c r="AP30" s="44">
        <v>1993</v>
      </c>
      <c r="AQ30" s="44">
        <v>1994</v>
      </c>
      <c r="AR30" s="44">
        <v>1995</v>
      </c>
      <c r="AS30" s="44">
        <v>1996</v>
      </c>
      <c r="AT30" s="44">
        <v>1997</v>
      </c>
      <c r="AU30" s="44">
        <v>1998</v>
      </c>
      <c r="AV30" s="44">
        <v>1999</v>
      </c>
      <c r="AW30" s="44">
        <v>2000</v>
      </c>
      <c r="AX30" s="44">
        <v>2001</v>
      </c>
      <c r="AY30" s="44">
        <v>2002</v>
      </c>
      <c r="AZ30" s="44">
        <v>2003</v>
      </c>
      <c r="BA30" s="44">
        <v>2004</v>
      </c>
      <c r="BB30" s="44">
        <v>2005</v>
      </c>
      <c r="BC30" s="44">
        <v>2006</v>
      </c>
      <c r="BD30" s="44">
        <v>2007</v>
      </c>
      <c r="BE30" s="44">
        <v>2008</v>
      </c>
      <c r="BF30" s="44">
        <v>2009</v>
      </c>
      <c r="BG30" s="44">
        <v>2010</v>
      </c>
      <c r="BH30" s="44">
        <v>2011</v>
      </c>
      <c r="BI30" s="44">
        <v>2012</v>
      </c>
      <c r="BJ30" s="44">
        <v>2013</v>
      </c>
      <c r="BK30" s="44">
        <v>2014</v>
      </c>
      <c r="BL30" s="44">
        <v>2015</v>
      </c>
      <c r="BM30" s="44">
        <v>2016</v>
      </c>
      <c r="BN30" s="44">
        <v>2017</v>
      </c>
      <c r="BO30" s="44">
        <v>2018</v>
      </c>
      <c r="BP30" s="44">
        <v>2019</v>
      </c>
      <c r="BQ30" s="102">
        <v>2020</v>
      </c>
      <c r="BR30" s="45">
        <v>1990</v>
      </c>
      <c r="BS30" s="46">
        <v>1991</v>
      </c>
      <c r="BT30" s="46">
        <v>1992</v>
      </c>
      <c r="BU30" s="46">
        <v>1993</v>
      </c>
      <c r="BV30" s="46">
        <v>1994</v>
      </c>
      <c r="BW30" s="46">
        <v>1995</v>
      </c>
      <c r="BX30" s="46">
        <v>1996</v>
      </c>
      <c r="BY30" s="46">
        <v>1997</v>
      </c>
      <c r="BZ30" s="46">
        <v>1998</v>
      </c>
      <c r="CA30" s="46">
        <v>1999</v>
      </c>
      <c r="CB30" s="46">
        <v>2000</v>
      </c>
      <c r="CC30" s="46">
        <v>2001</v>
      </c>
      <c r="CD30" s="46">
        <v>2002</v>
      </c>
      <c r="CE30" s="46">
        <v>2003</v>
      </c>
      <c r="CF30" s="46">
        <v>2004</v>
      </c>
      <c r="CG30" s="46">
        <v>2005</v>
      </c>
      <c r="CH30" s="46">
        <v>2006</v>
      </c>
      <c r="CI30" s="46">
        <v>2007</v>
      </c>
      <c r="CJ30" s="46">
        <v>2008</v>
      </c>
      <c r="CK30" s="46">
        <v>2009</v>
      </c>
      <c r="CL30" s="46">
        <v>2010</v>
      </c>
      <c r="CM30" s="46">
        <v>2011</v>
      </c>
      <c r="CN30" s="46">
        <v>2012</v>
      </c>
      <c r="CO30" s="46">
        <v>2013</v>
      </c>
      <c r="CP30" s="46">
        <v>2014</v>
      </c>
      <c r="CQ30" s="46">
        <v>2015</v>
      </c>
      <c r="CR30" s="46">
        <v>2016</v>
      </c>
      <c r="CS30" s="46">
        <v>2017</v>
      </c>
      <c r="CT30" s="46">
        <v>2018</v>
      </c>
      <c r="CU30" s="46">
        <v>2019</v>
      </c>
      <c r="CV30" s="46">
        <v>2020</v>
      </c>
      <c r="CW30" s="13" t="s">
        <v>21</v>
      </c>
      <c r="CX30" s="41">
        <v>1990</v>
      </c>
      <c r="CY30" s="42">
        <v>1991</v>
      </c>
      <c r="CZ30" s="42">
        <v>1992</v>
      </c>
      <c r="DA30" s="42">
        <v>1993</v>
      </c>
      <c r="DB30" s="42">
        <v>1994</v>
      </c>
      <c r="DC30" s="42">
        <v>1995</v>
      </c>
      <c r="DD30" s="42">
        <v>1996</v>
      </c>
      <c r="DE30" s="42">
        <v>1997</v>
      </c>
      <c r="DF30" s="42">
        <v>1998</v>
      </c>
      <c r="DG30" s="42">
        <v>1999</v>
      </c>
      <c r="DH30" s="42">
        <v>2000</v>
      </c>
      <c r="DI30" s="42">
        <v>2001</v>
      </c>
      <c r="DJ30" s="42">
        <v>2002</v>
      </c>
      <c r="DK30" s="42">
        <v>2003</v>
      </c>
      <c r="DL30" s="42">
        <v>2004</v>
      </c>
      <c r="DM30" s="42">
        <v>2005</v>
      </c>
      <c r="DN30" s="42">
        <v>2006</v>
      </c>
      <c r="DO30" s="42">
        <v>2007</v>
      </c>
      <c r="DP30" s="42">
        <v>2008</v>
      </c>
      <c r="DQ30" s="42">
        <v>2009</v>
      </c>
      <c r="DR30" s="42">
        <v>2010</v>
      </c>
      <c r="DS30" s="42">
        <v>2011</v>
      </c>
      <c r="DT30" s="42">
        <v>2012</v>
      </c>
      <c r="DU30" s="42">
        <v>2013</v>
      </c>
      <c r="DV30" s="42">
        <v>2014</v>
      </c>
      <c r="DW30" s="42">
        <v>2015</v>
      </c>
      <c r="DX30" s="42">
        <v>2016</v>
      </c>
      <c r="DY30" s="42">
        <v>2017</v>
      </c>
      <c r="DZ30" s="42">
        <v>2018</v>
      </c>
      <c r="EA30" s="42">
        <v>2019</v>
      </c>
      <c r="EB30" s="95">
        <v>2020</v>
      </c>
      <c r="EC30" s="57">
        <v>1990</v>
      </c>
      <c r="ED30" s="58">
        <v>1991</v>
      </c>
      <c r="EE30" s="58">
        <v>1992</v>
      </c>
      <c r="EF30" s="58">
        <v>1993</v>
      </c>
      <c r="EG30" s="58">
        <v>1994</v>
      </c>
      <c r="EH30" s="58">
        <v>1995</v>
      </c>
      <c r="EI30" s="58">
        <v>1996</v>
      </c>
      <c r="EJ30" s="58">
        <v>1997</v>
      </c>
      <c r="EK30" s="58">
        <v>1998</v>
      </c>
      <c r="EL30" s="58">
        <v>1999</v>
      </c>
      <c r="EM30" s="58">
        <v>2000</v>
      </c>
      <c r="EN30" s="58">
        <v>2001</v>
      </c>
      <c r="EO30" s="58">
        <v>2002</v>
      </c>
      <c r="EP30" s="58">
        <v>2003</v>
      </c>
      <c r="EQ30" s="58">
        <v>2004</v>
      </c>
      <c r="ER30" s="58">
        <v>2005</v>
      </c>
      <c r="ES30" s="58">
        <v>2006</v>
      </c>
      <c r="ET30" s="58">
        <v>2007</v>
      </c>
      <c r="EU30" s="58">
        <v>2008</v>
      </c>
      <c r="EV30" s="58">
        <v>2009</v>
      </c>
      <c r="EW30" s="58">
        <v>2010</v>
      </c>
      <c r="EX30" s="58">
        <v>2011</v>
      </c>
      <c r="EY30" s="58">
        <v>2012</v>
      </c>
      <c r="EZ30" s="58">
        <v>2013</v>
      </c>
      <c r="FA30" s="58">
        <v>2014</v>
      </c>
      <c r="FB30" s="58">
        <v>2015</v>
      </c>
      <c r="FC30" s="58">
        <v>2016</v>
      </c>
      <c r="FD30" s="58">
        <v>2017</v>
      </c>
      <c r="FE30" s="58">
        <v>2018</v>
      </c>
      <c r="FF30" s="58">
        <v>2019</v>
      </c>
      <c r="FG30" s="58">
        <v>2020</v>
      </c>
    </row>
    <row r="31" spans="1:163" x14ac:dyDescent="0.25">
      <c r="A31" t="s">
        <v>155</v>
      </c>
      <c r="B31" t="s">
        <v>192</v>
      </c>
      <c r="C31" t="s">
        <v>148</v>
      </c>
      <c r="D31" t="s">
        <v>152</v>
      </c>
      <c r="E31" s="6" t="s">
        <v>157</v>
      </c>
      <c r="F31" s="79">
        <v>29.208634862103299</v>
      </c>
      <c r="G31" s="100">
        <v>27.490031069807699</v>
      </c>
      <c r="H31" s="100">
        <v>15.844674172615299</v>
      </c>
      <c r="I31" s="100">
        <v>11.1580618113775</v>
      </c>
      <c r="J31" s="100">
        <v>5.1260444025542604</v>
      </c>
      <c r="K31" s="100">
        <v>2.1898792310045998</v>
      </c>
      <c r="L31" s="100">
        <v>2.1898792310045998</v>
      </c>
      <c r="M31" s="100">
        <v>2.1898792310045998</v>
      </c>
      <c r="N31" s="100">
        <v>2.1898792310045998</v>
      </c>
      <c r="O31" s="100">
        <v>2.1898792310045998</v>
      </c>
      <c r="P31" s="100">
        <v>2.1898792310045998</v>
      </c>
      <c r="Q31" s="100">
        <v>2.1898792310045998</v>
      </c>
      <c r="R31" s="100">
        <v>2.1898792310045998</v>
      </c>
      <c r="S31" s="100">
        <v>2.1898792310045998</v>
      </c>
      <c r="T31" s="100">
        <v>2.1898792310045998</v>
      </c>
      <c r="U31" s="100">
        <v>2.1898792310045998</v>
      </c>
      <c r="V31" s="100">
        <v>0</v>
      </c>
      <c r="W31" s="100">
        <v>0</v>
      </c>
      <c r="X31" s="100">
        <v>0</v>
      </c>
      <c r="Y31" s="100">
        <v>0</v>
      </c>
      <c r="Z31" s="100">
        <v>0</v>
      </c>
      <c r="AA31" s="100">
        <v>0</v>
      </c>
      <c r="AB31" s="100">
        <v>0</v>
      </c>
      <c r="AC31" s="100">
        <v>0</v>
      </c>
      <c r="AD31" s="100">
        <v>0</v>
      </c>
      <c r="AE31" s="100">
        <v>0</v>
      </c>
      <c r="AF31" s="100">
        <v>0</v>
      </c>
      <c r="AG31" s="100">
        <v>0</v>
      </c>
      <c r="AH31" s="100">
        <v>0</v>
      </c>
      <c r="AI31" s="100">
        <v>0</v>
      </c>
      <c r="AJ31" s="100">
        <v>0</v>
      </c>
      <c r="AK31" s="27">
        <v>0.183</v>
      </c>
      <c r="AL31" s="27">
        <v>3.74</v>
      </c>
      <c r="AM31" s="103">
        <f t="shared" ref="AM31:BB41" si="10">$AK31*F31</f>
        <v>5.3451801797649034</v>
      </c>
      <c r="AN31" s="104">
        <f t="shared" si="10"/>
        <v>5.0306756857748089</v>
      </c>
      <c r="AO31" s="104">
        <f t="shared" si="10"/>
        <v>2.8995753735885996</v>
      </c>
      <c r="AP31" s="104">
        <f t="shared" si="10"/>
        <v>2.0419253114820823</v>
      </c>
      <c r="AQ31" s="104">
        <f t="shared" si="10"/>
        <v>0.93806612566742964</v>
      </c>
      <c r="AR31" s="104">
        <f t="shared" si="10"/>
        <v>0.40074789927384175</v>
      </c>
      <c r="AS31" s="104">
        <f t="shared" si="10"/>
        <v>0.40074789927384175</v>
      </c>
      <c r="AT31" s="104">
        <f t="shared" si="10"/>
        <v>0.40074789927384175</v>
      </c>
      <c r="AU31" s="104">
        <f t="shared" si="10"/>
        <v>0.40074789927384175</v>
      </c>
      <c r="AV31" s="104">
        <f t="shared" si="10"/>
        <v>0.40074789927384175</v>
      </c>
      <c r="AW31" s="104">
        <f t="shared" si="10"/>
        <v>0.40074789927384175</v>
      </c>
      <c r="AX31" s="104">
        <f t="shared" si="10"/>
        <v>0.40074789927384175</v>
      </c>
      <c r="AY31" s="104">
        <f t="shared" si="10"/>
        <v>0.40074789927384175</v>
      </c>
      <c r="AZ31" s="104">
        <f t="shared" si="10"/>
        <v>0.40074789927384175</v>
      </c>
      <c r="BA31" s="104">
        <f t="shared" si="10"/>
        <v>0.40074789927384175</v>
      </c>
      <c r="BB31" s="104">
        <f t="shared" si="10"/>
        <v>0.40074789927384175</v>
      </c>
      <c r="BC31" s="104">
        <f t="shared" ref="BC31:BQ41" si="11">$AK31*V31</f>
        <v>0</v>
      </c>
      <c r="BD31" s="104">
        <f t="shared" si="11"/>
        <v>0</v>
      </c>
      <c r="BE31" s="104">
        <f t="shared" si="11"/>
        <v>0</v>
      </c>
      <c r="BF31" s="104">
        <f t="shared" si="11"/>
        <v>0</v>
      </c>
      <c r="BG31" s="104">
        <f t="shared" si="11"/>
        <v>0</v>
      </c>
      <c r="BH31" s="104">
        <f t="shared" si="11"/>
        <v>0</v>
      </c>
      <c r="BI31" s="104">
        <f t="shared" si="11"/>
        <v>0</v>
      </c>
      <c r="BJ31" s="104">
        <f t="shared" si="11"/>
        <v>0</v>
      </c>
      <c r="BK31" s="104">
        <f t="shared" si="11"/>
        <v>0</v>
      </c>
      <c r="BL31" s="104">
        <f t="shared" si="11"/>
        <v>0</v>
      </c>
      <c r="BM31" s="104">
        <f t="shared" si="11"/>
        <v>0</v>
      </c>
      <c r="BN31" s="104">
        <f t="shared" si="11"/>
        <v>0</v>
      </c>
      <c r="BO31" s="104">
        <f t="shared" si="11"/>
        <v>0</v>
      </c>
      <c r="BP31" s="104">
        <f t="shared" si="11"/>
        <v>0</v>
      </c>
      <c r="BQ31" s="105">
        <f t="shared" si="11"/>
        <v>0</v>
      </c>
      <c r="BR31" s="51">
        <f>$AL31*F31</f>
        <v>109.24029438426635</v>
      </c>
      <c r="BS31" s="52">
        <f t="shared" ref="BS31:CH41" si="12">$AL31*G31</f>
        <v>102.8127162010808</v>
      </c>
      <c r="BT31" s="52">
        <f t="shared" si="12"/>
        <v>59.25908140558122</v>
      </c>
      <c r="BU31" s="52">
        <f t="shared" si="12"/>
        <v>41.731151174551854</v>
      </c>
      <c r="BV31" s="52">
        <f t="shared" si="12"/>
        <v>19.171406065552937</v>
      </c>
      <c r="BW31" s="52">
        <f t="shared" si="12"/>
        <v>8.190148323957203</v>
      </c>
      <c r="BX31" s="52">
        <f t="shared" si="12"/>
        <v>8.190148323957203</v>
      </c>
      <c r="BY31" s="52">
        <f t="shared" si="12"/>
        <v>8.190148323957203</v>
      </c>
      <c r="BZ31" s="52">
        <f t="shared" si="12"/>
        <v>8.190148323957203</v>
      </c>
      <c r="CA31" s="52">
        <f t="shared" si="12"/>
        <v>8.190148323957203</v>
      </c>
      <c r="CB31" s="52">
        <f t="shared" si="12"/>
        <v>8.190148323957203</v>
      </c>
      <c r="CC31" s="52">
        <f t="shared" si="12"/>
        <v>8.190148323957203</v>
      </c>
      <c r="CD31" s="52">
        <f t="shared" si="12"/>
        <v>8.190148323957203</v>
      </c>
      <c r="CE31" s="52">
        <f t="shared" si="12"/>
        <v>8.190148323957203</v>
      </c>
      <c r="CF31" s="52">
        <f t="shared" si="12"/>
        <v>8.190148323957203</v>
      </c>
      <c r="CG31" s="52">
        <f t="shared" si="12"/>
        <v>8.190148323957203</v>
      </c>
      <c r="CH31" s="52">
        <f t="shared" si="12"/>
        <v>0</v>
      </c>
      <c r="CI31" s="52">
        <f t="shared" ref="CI31:CV41" si="13">$AL31*W31</f>
        <v>0</v>
      </c>
      <c r="CJ31" s="52">
        <f t="shared" si="13"/>
        <v>0</v>
      </c>
      <c r="CK31" s="52">
        <f t="shared" si="13"/>
        <v>0</v>
      </c>
      <c r="CL31" s="52">
        <f t="shared" si="13"/>
        <v>0</v>
      </c>
      <c r="CM31" s="52">
        <f t="shared" si="13"/>
        <v>0</v>
      </c>
      <c r="CN31" s="52">
        <f t="shared" si="13"/>
        <v>0</v>
      </c>
      <c r="CO31" s="52">
        <f t="shared" si="13"/>
        <v>0</v>
      </c>
      <c r="CP31" s="52">
        <f t="shared" si="13"/>
        <v>0</v>
      </c>
      <c r="CQ31" s="52">
        <f t="shared" si="13"/>
        <v>0</v>
      </c>
      <c r="CR31" s="52">
        <f t="shared" si="13"/>
        <v>0</v>
      </c>
      <c r="CS31" s="52">
        <f t="shared" si="13"/>
        <v>0</v>
      </c>
      <c r="CT31" s="52">
        <f t="shared" si="13"/>
        <v>0</v>
      </c>
      <c r="CU31" s="52">
        <f t="shared" si="13"/>
        <v>0</v>
      </c>
      <c r="CV31" s="52">
        <f t="shared" si="13"/>
        <v>0</v>
      </c>
      <c r="CW31" s="1">
        <f>IF(C31="reservoir", 0.09,0)</f>
        <v>0</v>
      </c>
      <c r="CX31" s="53">
        <f>$CW31*AM31</f>
        <v>0</v>
      </c>
      <c r="CY31" s="54">
        <f t="shared" ref="CY31:DN41" si="14">$CW31*AN31</f>
        <v>0</v>
      </c>
      <c r="CZ31" s="54">
        <f t="shared" si="14"/>
        <v>0</v>
      </c>
      <c r="DA31" s="54">
        <f t="shared" si="14"/>
        <v>0</v>
      </c>
      <c r="DB31" s="54">
        <f t="shared" si="14"/>
        <v>0</v>
      </c>
      <c r="DC31" s="54">
        <f t="shared" si="14"/>
        <v>0</v>
      </c>
      <c r="DD31" s="54">
        <f t="shared" si="14"/>
        <v>0</v>
      </c>
      <c r="DE31" s="54">
        <f t="shared" si="14"/>
        <v>0</v>
      </c>
      <c r="DF31" s="54">
        <f t="shared" si="14"/>
        <v>0</v>
      </c>
      <c r="DG31" s="54">
        <f t="shared" si="14"/>
        <v>0</v>
      </c>
      <c r="DH31" s="54">
        <f t="shared" si="14"/>
        <v>0</v>
      </c>
      <c r="DI31" s="54">
        <f t="shared" si="14"/>
        <v>0</v>
      </c>
      <c r="DJ31" s="54">
        <f t="shared" si="14"/>
        <v>0</v>
      </c>
      <c r="DK31" s="54">
        <f t="shared" si="14"/>
        <v>0</v>
      </c>
      <c r="DL31" s="54">
        <f t="shared" si="14"/>
        <v>0</v>
      </c>
      <c r="DM31" s="54">
        <f t="shared" si="14"/>
        <v>0</v>
      </c>
      <c r="DN31" s="54">
        <f t="shared" si="14"/>
        <v>0</v>
      </c>
      <c r="DO31" s="54">
        <f t="shared" ref="DO31:EB41" si="15">$CW31*BD31</f>
        <v>0</v>
      </c>
      <c r="DP31" s="54">
        <f t="shared" si="15"/>
        <v>0</v>
      </c>
      <c r="DQ31" s="54">
        <f t="shared" si="15"/>
        <v>0</v>
      </c>
      <c r="DR31" s="54">
        <f t="shared" si="15"/>
        <v>0</v>
      </c>
      <c r="DS31" s="54">
        <f t="shared" si="15"/>
        <v>0</v>
      </c>
      <c r="DT31" s="54">
        <f t="shared" si="15"/>
        <v>0</v>
      </c>
      <c r="DU31" s="54">
        <f t="shared" si="15"/>
        <v>0</v>
      </c>
      <c r="DV31" s="54">
        <f t="shared" si="15"/>
        <v>0</v>
      </c>
      <c r="DW31" s="54">
        <f t="shared" si="15"/>
        <v>0</v>
      </c>
      <c r="DX31" s="54">
        <f t="shared" si="15"/>
        <v>0</v>
      </c>
      <c r="DY31" s="54">
        <f t="shared" si="15"/>
        <v>0</v>
      </c>
      <c r="DZ31" s="54">
        <f t="shared" si="15"/>
        <v>0</v>
      </c>
      <c r="EA31" s="54">
        <f t="shared" si="15"/>
        <v>0</v>
      </c>
      <c r="EB31" s="55">
        <f t="shared" si="15"/>
        <v>0</v>
      </c>
      <c r="EC31" s="59">
        <f t="shared" ref="EC31:ER41" si="16">CX31+AM31</f>
        <v>5.3451801797649034</v>
      </c>
      <c r="ED31" s="60">
        <f t="shared" si="16"/>
        <v>5.0306756857748089</v>
      </c>
      <c r="EE31" s="60">
        <f t="shared" si="16"/>
        <v>2.8995753735885996</v>
      </c>
      <c r="EF31" s="60">
        <f t="shared" si="16"/>
        <v>2.0419253114820823</v>
      </c>
      <c r="EG31" s="60">
        <f t="shared" si="16"/>
        <v>0.93806612566742964</v>
      </c>
      <c r="EH31" s="60">
        <f t="shared" si="16"/>
        <v>0.40074789927384175</v>
      </c>
      <c r="EI31" s="60">
        <f t="shared" si="16"/>
        <v>0.40074789927384175</v>
      </c>
      <c r="EJ31" s="60">
        <f t="shared" si="16"/>
        <v>0.40074789927384175</v>
      </c>
      <c r="EK31" s="60">
        <f t="shared" si="16"/>
        <v>0.40074789927384175</v>
      </c>
      <c r="EL31" s="60">
        <f t="shared" si="16"/>
        <v>0.40074789927384175</v>
      </c>
      <c r="EM31" s="60">
        <f t="shared" si="16"/>
        <v>0.40074789927384175</v>
      </c>
      <c r="EN31" s="60">
        <f t="shared" si="16"/>
        <v>0.40074789927384175</v>
      </c>
      <c r="EO31" s="60">
        <f t="shared" si="16"/>
        <v>0.40074789927384175</v>
      </c>
      <c r="EP31" s="60">
        <f t="shared" si="16"/>
        <v>0.40074789927384175</v>
      </c>
      <c r="EQ31" s="60">
        <f t="shared" si="16"/>
        <v>0.40074789927384175</v>
      </c>
      <c r="ER31" s="60">
        <f t="shared" si="16"/>
        <v>0.40074789927384175</v>
      </c>
      <c r="ES31" s="60">
        <f t="shared" ref="ES31:FG41" si="17">DN31+BC31</f>
        <v>0</v>
      </c>
      <c r="ET31" s="60">
        <f t="shared" si="17"/>
        <v>0</v>
      </c>
      <c r="EU31" s="60">
        <f t="shared" si="17"/>
        <v>0</v>
      </c>
      <c r="EV31" s="60">
        <f t="shared" si="17"/>
        <v>0</v>
      </c>
      <c r="EW31" s="60">
        <f t="shared" si="17"/>
        <v>0</v>
      </c>
      <c r="EX31" s="60">
        <f t="shared" si="17"/>
        <v>0</v>
      </c>
      <c r="EY31" s="60">
        <f t="shared" si="17"/>
        <v>0</v>
      </c>
      <c r="EZ31" s="60">
        <f t="shared" si="17"/>
        <v>0</v>
      </c>
      <c r="FA31" s="60">
        <f t="shared" si="17"/>
        <v>0</v>
      </c>
      <c r="FB31" s="60">
        <f t="shared" si="17"/>
        <v>0</v>
      </c>
      <c r="FC31" s="60">
        <f t="shared" si="17"/>
        <v>0</v>
      </c>
      <c r="FD31" s="60">
        <f t="shared" si="17"/>
        <v>0</v>
      </c>
      <c r="FE31" s="60">
        <f t="shared" si="17"/>
        <v>0</v>
      </c>
      <c r="FF31" s="60">
        <f t="shared" si="17"/>
        <v>0</v>
      </c>
      <c r="FG31" s="60">
        <f t="shared" si="17"/>
        <v>0</v>
      </c>
    </row>
    <row r="32" spans="1:163" x14ac:dyDescent="0.25">
      <c r="A32" t="s">
        <v>155</v>
      </c>
      <c r="B32" t="s">
        <v>192</v>
      </c>
      <c r="C32" t="s">
        <v>148</v>
      </c>
      <c r="D32" t="s">
        <v>152</v>
      </c>
      <c r="E32" s="6" t="s">
        <v>151</v>
      </c>
      <c r="F32" s="101">
        <v>173.24954656993299</v>
      </c>
      <c r="G32" s="100">
        <v>152.75477819959701</v>
      </c>
      <c r="H32" s="100">
        <v>125.527363627781</v>
      </c>
      <c r="I32" s="100">
        <v>112.230883932773</v>
      </c>
      <c r="J32" s="100">
        <v>99.608714525548095</v>
      </c>
      <c r="K32" s="100">
        <v>83.934023088389395</v>
      </c>
      <c r="L32" s="100">
        <v>69.790432180483407</v>
      </c>
      <c r="M32" s="100">
        <v>77.417110220528798</v>
      </c>
      <c r="N32" s="100">
        <v>70.818402289310001</v>
      </c>
      <c r="O32" s="100">
        <v>57.179596907399301</v>
      </c>
      <c r="P32" s="100">
        <v>43.824601336593602</v>
      </c>
      <c r="Q32" s="100">
        <v>39.693763227783201</v>
      </c>
      <c r="R32" s="100">
        <v>35.621289968751803</v>
      </c>
      <c r="S32" s="100">
        <v>35.621289968751803</v>
      </c>
      <c r="T32" s="100">
        <v>35.621289968751803</v>
      </c>
      <c r="U32" s="100">
        <v>35.621289968751803</v>
      </c>
      <c r="V32" s="100">
        <v>35.621289968751803</v>
      </c>
      <c r="W32" s="100">
        <v>29.703939759690002</v>
      </c>
      <c r="X32" s="100">
        <v>29.703939759690002</v>
      </c>
      <c r="Y32" s="100">
        <v>29.703939759690002</v>
      </c>
      <c r="Z32" s="100">
        <v>30.933555687078702</v>
      </c>
      <c r="AA32" s="100">
        <v>30.933555687078702</v>
      </c>
      <c r="AB32" s="100">
        <v>28.665173262954401</v>
      </c>
      <c r="AC32" s="100">
        <v>25.7270285079301</v>
      </c>
      <c r="AD32" s="100">
        <v>17.829506782618999</v>
      </c>
      <c r="AE32" s="100">
        <v>12.769305448487099</v>
      </c>
      <c r="AF32" s="100">
        <v>12.769305448487099</v>
      </c>
      <c r="AG32" s="100">
        <v>3.0609345408400501</v>
      </c>
      <c r="AH32" s="100">
        <v>3.0609345408400501</v>
      </c>
      <c r="AI32" s="100">
        <v>3.0609345408400501</v>
      </c>
      <c r="AJ32" s="100">
        <v>3.0609345408400501</v>
      </c>
      <c r="AK32" s="27">
        <v>0.183</v>
      </c>
      <c r="AL32" s="27">
        <v>5.3533333333333299</v>
      </c>
      <c r="AM32" s="103">
        <f t="shared" si="10"/>
        <v>31.704667022297738</v>
      </c>
      <c r="AN32" s="104">
        <f t="shared" si="10"/>
        <v>27.954124410526251</v>
      </c>
      <c r="AO32" s="104">
        <f t="shared" si="10"/>
        <v>22.971507543883924</v>
      </c>
      <c r="AP32" s="104">
        <f t="shared" si="10"/>
        <v>20.538251759697459</v>
      </c>
      <c r="AQ32" s="104">
        <f t="shared" si="10"/>
        <v>18.228394758175302</v>
      </c>
      <c r="AR32" s="104">
        <f t="shared" si="10"/>
        <v>15.35992622517526</v>
      </c>
      <c r="AS32" s="104">
        <f t="shared" si="10"/>
        <v>12.771649089028463</v>
      </c>
      <c r="AT32" s="104">
        <f t="shared" si="10"/>
        <v>14.167331170356769</v>
      </c>
      <c r="AU32" s="104">
        <f t="shared" si="10"/>
        <v>12.959767618943729</v>
      </c>
      <c r="AV32" s="104">
        <f t="shared" si="10"/>
        <v>10.463866234054072</v>
      </c>
      <c r="AW32" s="104">
        <f t="shared" si="10"/>
        <v>8.0199020445966287</v>
      </c>
      <c r="AX32" s="104">
        <f t="shared" si="10"/>
        <v>7.2639586706843255</v>
      </c>
      <c r="AY32" s="104">
        <f t="shared" si="10"/>
        <v>6.5186960642815794</v>
      </c>
      <c r="AZ32" s="104">
        <f t="shared" si="10"/>
        <v>6.5186960642815794</v>
      </c>
      <c r="BA32" s="104">
        <f t="shared" si="10"/>
        <v>6.5186960642815794</v>
      </c>
      <c r="BB32" s="104">
        <f t="shared" si="10"/>
        <v>6.5186960642815794</v>
      </c>
      <c r="BC32" s="104">
        <f t="shared" si="11"/>
        <v>6.5186960642815794</v>
      </c>
      <c r="BD32" s="104">
        <f t="shared" si="11"/>
        <v>5.4358209760232699</v>
      </c>
      <c r="BE32" s="104">
        <f t="shared" si="11"/>
        <v>5.4358209760232699</v>
      </c>
      <c r="BF32" s="104">
        <f t="shared" si="11"/>
        <v>5.4358209760232699</v>
      </c>
      <c r="BG32" s="104">
        <f t="shared" si="11"/>
        <v>5.6608406907354025</v>
      </c>
      <c r="BH32" s="104">
        <f t="shared" si="11"/>
        <v>5.6608406907354025</v>
      </c>
      <c r="BI32" s="104">
        <f t="shared" si="11"/>
        <v>5.2457267071206548</v>
      </c>
      <c r="BJ32" s="104">
        <f t="shared" si="11"/>
        <v>4.7080462169512085</v>
      </c>
      <c r="BK32" s="104">
        <f t="shared" si="11"/>
        <v>3.2627997412192769</v>
      </c>
      <c r="BL32" s="104">
        <f t="shared" si="11"/>
        <v>2.3367828970731392</v>
      </c>
      <c r="BM32" s="104">
        <f t="shared" si="11"/>
        <v>2.3367828970731392</v>
      </c>
      <c r="BN32" s="104">
        <f t="shared" si="11"/>
        <v>0.56015102097372915</v>
      </c>
      <c r="BO32" s="104">
        <f t="shared" si="11"/>
        <v>0.56015102097372915</v>
      </c>
      <c r="BP32" s="104">
        <f t="shared" si="11"/>
        <v>0.56015102097372915</v>
      </c>
      <c r="BQ32" s="105">
        <f t="shared" si="11"/>
        <v>0.56015102097372915</v>
      </c>
      <c r="BR32" s="51">
        <f t="shared" ref="BR32:BR33" si="18">$AL32*F32</f>
        <v>927.46257263770735</v>
      </c>
      <c r="BS32" s="52">
        <f t="shared" si="12"/>
        <v>817.74724596184217</v>
      </c>
      <c r="BT32" s="52">
        <f t="shared" si="12"/>
        <v>671.98981995405381</v>
      </c>
      <c r="BU32" s="52">
        <f t="shared" si="12"/>
        <v>600.80933198677769</v>
      </c>
      <c r="BV32" s="52">
        <f t="shared" si="12"/>
        <v>533.23865176010042</v>
      </c>
      <c r="BW32" s="52">
        <f t="shared" si="12"/>
        <v>449.32680359984425</v>
      </c>
      <c r="BX32" s="52">
        <f t="shared" si="12"/>
        <v>373.61144693952093</v>
      </c>
      <c r="BY32" s="52">
        <f t="shared" si="12"/>
        <v>414.43959671389723</v>
      </c>
      <c r="BZ32" s="52">
        <f t="shared" si="12"/>
        <v>379.11451358877264</v>
      </c>
      <c r="CA32" s="52">
        <f t="shared" si="12"/>
        <v>306.10144211094405</v>
      </c>
      <c r="CB32" s="52">
        <f t="shared" si="12"/>
        <v>234.60769915523093</v>
      </c>
      <c r="CC32" s="52">
        <f t="shared" si="12"/>
        <v>212.49394581273259</v>
      </c>
      <c r="CD32" s="52">
        <f t="shared" si="12"/>
        <v>190.69263896605119</v>
      </c>
      <c r="CE32" s="52">
        <f t="shared" si="12"/>
        <v>190.69263896605119</v>
      </c>
      <c r="CF32" s="52">
        <f t="shared" si="12"/>
        <v>190.69263896605119</v>
      </c>
      <c r="CG32" s="52">
        <f t="shared" si="12"/>
        <v>190.69263896605119</v>
      </c>
      <c r="CH32" s="52">
        <f t="shared" si="12"/>
        <v>190.69263896605119</v>
      </c>
      <c r="CI32" s="52">
        <f t="shared" si="13"/>
        <v>159.0150908468737</v>
      </c>
      <c r="CJ32" s="52">
        <f t="shared" si="13"/>
        <v>159.0150908468737</v>
      </c>
      <c r="CK32" s="52">
        <f t="shared" si="13"/>
        <v>159.0150908468737</v>
      </c>
      <c r="CL32" s="52">
        <f t="shared" si="13"/>
        <v>165.59763477816122</v>
      </c>
      <c r="CM32" s="52">
        <f t="shared" si="13"/>
        <v>165.59763477816122</v>
      </c>
      <c r="CN32" s="52">
        <f t="shared" si="13"/>
        <v>153.45422753434912</v>
      </c>
      <c r="CO32" s="52">
        <f t="shared" si="13"/>
        <v>137.72535927911906</v>
      </c>
      <c r="CP32" s="52">
        <f t="shared" si="13"/>
        <v>95.447292976286988</v>
      </c>
      <c r="CQ32" s="52">
        <f t="shared" si="13"/>
        <v>68.358348500900888</v>
      </c>
      <c r="CR32" s="52">
        <f t="shared" si="13"/>
        <v>68.358348500900888</v>
      </c>
      <c r="CS32" s="52">
        <f t="shared" si="13"/>
        <v>16.386202908630391</v>
      </c>
      <c r="CT32" s="52">
        <f t="shared" si="13"/>
        <v>16.386202908630391</v>
      </c>
      <c r="CU32" s="52">
        <f t="shared" si="13"/>
        <v>16.386202908630391</v>
      </c>
      <c r="CV32" s="52">
        <f t="shared" si="13"/>
        <v>16.386202908630391</v>
      </c>
      <c r="CW32" s="1">
        <f t="shared" ref="CW32:CW41" si="19">IF(C32="reservoir", 0.09,0)</f>
        <v>0</v>
      </c>
      <c r="CX32" s="53">
        <f>$CW32*AM32</f>
        <v>0</v>
      </c>
      <c r="CY32" s="54">
        <f t="shared" si="14"/>
        <v>0</v>
      </c>
      <c r="CZ32" s="54">
        <f t="shared" si="14"/>
        <v>0</v>
      </c>
      <c r="DA32" s="54">
        <f t="shared" si="14"/>
        <v>0</v>
      </c>
      <c r="DB32" s="54">
        <f t="shared" si="14"/>
        <v>0</v>
      </c>
      <c r="DC32" s="54">
        <f t="shared" si="14"/>
        <v>0</v>
      </c>
      <c r="DD32" s="54">
        <f t="shared" si="14"/>
        <v>0</v>
      </c>
      <c r="DE32" s="54">
        <f t="shared" si="14"/>
        <v>0</v>
      </c>
      <c r="DF32" s="54">
        <f t="shared" si="14"/>
        <v>0</v>
      </c>
      <c r="DG32" s="54">
        <f t="shared" si="14"/>
        <v>0</v>
      </c>
      <c r="DH32" s="54">
        <f t="shared" si="14"/>
        <v>0</v>
      </c>
      <c r="DI32" s="54">
        <f t="shared" si="14"/>
        <v>0</v>
      </c>
      <c r="DJ32" s="54">
        <f t="shared" si="14"/>
        <v>0</v>
      </c>
      <c r="DK32" s="54">
        <f t="shared" si="14"/>
        <v>0</v>
      </c>
      <c r="DL32" s="54">
        <f t="shared" si="14"/>
        <v>0</v>
      </c>
      <c r="DM32" s="54">
        <f t="shared" si="14"/>
        <v>0</v>
      </c>
      <c r="DN32" s="54">
        <f t="shared" si="14"/>
        <v>0</v>
      </c>
      <c r="DO32" s="54">
        <f t="shared" si="15"/>
        <v>0</v>
      </c>
      <c r="DP32" s="54">
        <f t="shared" si="15"/>
        <v>0</v>
      </c>
      <c r="DQ32" s="54">
        <f t="shared" si="15"/>
        <v>0</v>
      </c>
      <c r="DR32" s="54">
        <f t="shared" si="15"/>
        <v>0</v>
      </c>
      <c r="DS32" s="54">
        <f t="shared" si="15"/>
        <v>0</v>
      </c>
      <c r="DT32" s="54">
        <f t="shared" si="15"/>
        <v>0</v>
      </c>
      <c r="DU32" s="54">
        <f t="shared" si="15"/>
        <v>0</v>
      </c>
      <c r="DV32" s="54">
        <f t="shared" si="15"/>
        <v>0</v>
      </c>
      <c r="DW32" s="54">
        <f t="shared" si="15"/>
        <v>0</v>
      </c>
      <c r="DX32" s="54">
        <f t="shared" si="15"/>
        <v>0</v>
      </c>
      <c r="DY32" s="54">
        <f t="shared" si="15"/>
        <v>0</v>
      </c>
      <c r="DZ32" s="54">
        <f t="shared" si="15"/>
        <v>0</v>
      </c>
      <c r="EA32" s="54">
        <f t="shared" si="15"/>
        <v>0</v>
      </c>
      <c r="EB32" s="55">
        <f t="shared" si="15"/>
        <v>0</v>
      </c>
      <c r="EC32" s="59">
        <f t="shared" si="16"/>
        <v>31.704667022297738</v>
      </c>
      <c r="ED32" s="60">
        <f t="shared" si="16"/>
        <v>27.954124410526251</v>
      </c>
      <c r="EE32" s="60">
        <f t="shared" si="16"/>
        <v>22.971507543883924</v>
      </c>
      <c r="EF32" s="60">
        <f t="shared" si="16"/>
        <v>20.538251759697459</v>
      </c>
      <c r="EG32" s="60">
        <f t="shared" si="16"/>
        <v>18.228394758175302</v>
      </c>
      <c r="EH32" s="60">
        <f t="shared" si="16"/>
        <v>15.35992622517526</v>
      </c>
      <c r="EI32" s="60">
        <f t="shared" si="16"/>
        <v>12.771649089028463</v>
      </c>
      <c r="EJ32" s="60">
        <f t="shared" si="16"/>
        <v>14.167331170356769</v>
      </c>
      <c r="EK32" s="60">
        <f t="shared" si="16"/>
        <v>12.959767618943729</v>
      </c>
      <c r="EL32" s="60">
        <f t="shared" si="16"/>
        <v>10.463866234054072</v>
      </c>
      <c r="EM32" s="60">
        <f t="shared" si="16"/>
        <v>8.0199020445966287</v>
      </c>
      <c r="EN32" s="60">
        <f t="shared" si="16"/>
        <v>7.2639586706843255</v>
      </c>
      <c r="EO32" s="60">
        <f t="shared" si="16"/>
        <v>6.5186960642815794</v>
      </c>
      <c r="EP32" s="60">
        <f t="shared" si="16"/>
        <v>6.5186960642815794</v>
      </c>
      <c r="EQ32" s="60">
        <f t="shared" si="16"/>
        <v>6.5186960642815794</v>
      </c>
      <c r="ER32" s="60">
        <f t="shared" si="16"/>
        <v>6.5186960642815794</v>
      </c>
      <c r="ES32" s="60">
        <f t="shared" si="17"/>
        <v>6.5186960642815794</v>
      </c>
      <c r="ET32" s="60">
        <f t="shared" si="17"/>
        <v>5.4358209760232699</v>
      </c>
      <c r="EU32" s="60">
        <f t="shared" si="17"/>
        <v>5.4358209760232699</v>
      </c>
      <c r="EV32" s="60">
        <f t="shared" si="17"/>
        <v>5.4358209760232699</v>
      </c>
      <c r="EW32" s="60">
        <f t="shared" si="17"/>
        <v>5.6608406907354025</v>
      </c>
      <c r="EX32" s="60">
        <f t="shared" si="17"/>
        <v>5.6608406907354025</v>
      </c>
      <c r="EY32" s="60">
        <f t="shared" si="17"/>
        <v>5.2457267071206548</v>
      </c>
      <c r="EZ32" s="60">
        <f t="shared" si="17"/>
        <v>4.7080462169512085</v>
      </c>
      <c r="FA32" s="60">
        <f t="shared" si="17"/>
        <v>3.2627997412192769</v>
      </c>
      <c r="FB32" s="60">
        <f t="shared" si="17"/>
        <v>2.3367828970731392</v>
      </c>
      <c r="FC32" s="60">
        <f t="shared" si="17"/>
        <v>2.3367828970731392</v>
      </c>
      <c r="FD32" s="60">
        <f t="shared" si="17"/>
        <v>0.56015102097372915</v>
      </c>
      <c r="FE32" s="60">
        <f t="shared" si="17"/>
        <v>0.56015102097372915</v>
      </c>
      <c r="FF32" s="60">
        <f t="shared" si="17"/>
        <v>0.56015102097372915</v>
      </c>
      <c r="FG32" s="60">
        <f t="shared" si="17"/>
        <v>0.56015102097372915</v>
      </c>
    </row>
    <row r="33" spans="1:163" x14ac:dyDescent="0.25">
      <c r="A33" t="s">
        <v>155</v>
      </c>
      <c r="B33" t="s">
        <v>192</v>
      </c>
      <c r="C33" t="s">
        <v>153</v>
      </c>
      <c r="D33" t="s">
        <v>153</v>
      </c>
      <c r="E33" s="6" t="s">
        <v>157</v>
      </c>
      <c r="F33" s="101">
        <v>300.70220957015499</v>
      </c>
      <c r="G33" s="100">
        <v>208.02263374854499</v>
      </c>
      <c r="H33" s="100">
        <v>87.936591893743696</v>
      </c>
      <c r="I33" s="100">
        <v>87.936591893743696</v>
      </c>
      <c r="J33" s="100">
        <v>87.936591893743696</v>
      </c>
      <c r="K33" s="100">
        <v>0</v>
      </c>
      <c r="L33" s="100">
        <v>0</v>
      </c>
      <c r="M33" s="100">
        <v>0</v>
      </c>
      <c r="N33" s="100">
        <v>0</v>
      </c>
      <c r="O33" s="100">
        <v>0</v>
      </c>
      <c r="P33" s="100">
        <v>0</v>
      </c>
      <c r="Q33" s="100">
        <v>0</v>
      </c>
      <c r="R33" s="100">
        <v>0</v>
      </c>
      <c r="S33" s="100">
        <v>0</v>
      </c>
      <c r="T33" s="100">
        <v>0</v>
      </c>
      <c r="U33" s="100">
        <v>0</v>
      </c>
      <c r="V33" s="100">
        <v>0</v>
      </c>
      <c r="W33" s="100">
        <v>0</v>
      </c>
      <c r="X33" s="100">
        <v>0</v>
      </c>
      <c r="Y33" s="100">
        <v>0</v>
      </c>
      <c r="Z33" s="100">
        <v>0</v>
      </c>
      <c r="AA33" s="100">
        <v>0</v>
      </c>
      <c r="AB33" s="100">
        <v>0</v>
      </c>
      <c r="AC33" s="100">
        <v>0</v>
      </c>
      <c r="AD33" s="100">
        <v>0</v>
      </c>
      <c r="AE33" s="100">
        <v>0</v>
      </c>
      <c r="AF33" s="100">
        <v>0</v>
      </c>
      <c r="AG33" s="100">
        <v>0</v>
      </c>
      <c r="AH33" s="100">
        <v>0</v>
      </c>
      <c r="AI33" s="100">
        <v>0</v>
      </c>
      <c r="AJ33" s="100">
        <v>0</v>
      </c>
      <c r="AK33" s="27">
        <v>8.4699999999999998E-2</v>
      </c>
      <c r="AL33" s="27">
        <v>3.74</v>
      </c>
      <c r="AM33" s="103">
        <f t="shared" si="10"/>
        <v>25.469477150592127</v>
      </c>
      <c r="AN33" s="104">
        <f t="shared" si="10"/>
        <v>17.619517078501762</v>
      </c>
      <c r="AO33" s="104">
        <f t="shared" si="10"/>
        <v>7.4482293334000911</v>
      </c>
      <c r="AP33" s="104">
        <f t="shared" si="10"/>
        <v>7.4482293334000911</v>
      </c>
      <c r="AQ33" s="104">
        <f t="shared" si="10"/>
        <v>7.4482293334000911</v>
      </c>
      <c r="AR33" s="104">
        <f t="shared" si="10"/>
        <v>0</v>
      </c>
      <c r="AS33" s="104">
        <f t="shared" si="10"/>
        <v>0</v>
      </c>
      <c r="AT33" s="104">
        <f t="shared" si="10"/>
        <v>0</v>
      </c>
      <c r="AU33" s="104">
        <f t="shared" si="10"/>
        <v>0</v>
      </c>
      <c r="AV33" s="104">
        <f t="shared" si="10"/>
        <v>0</v>
      </c>
      <c r="AW33" s="104">
        <f t="shared" si="10"/>
        <v>0</v>
      </c>
      <c r="AX33" s="104">
        <f t="shared" si="10"/>
        <v>0</v>
      </c>
      <c r="AY33" s="104">
        <f t="shared" si="10"/>
        <v>0</v>
      </c>
      <c r="AZ33" s="104">
        <f t="shared" si="10"/>
        <v>0</v>
      </c>
      <c r="BA33" s="104">
        <f t="shared" si="10"/>
        <v>0</v>
      </c>
      <c r="BB33" s="104">
        <f t="shared" si="10"/>
        <v>0</v>
      </c>
      <c r="BC33" s="104">
        <f t="shared" si="11"/>
        <v>0</v>
      </c>
      <c r="BD33" s="104">
        <f t="shared" si="11"/>
        <v>0</v>
      </c>
      <c r="BE33" s="104">
        <f t="shared" si="11"/>
        <v>0</v>
      </c>
      <c r="BF33" s="104">
        <f t="shared" si="11"/>
        <v>0</v>
      </c>
      <c r="BG33" s="104">
        <f t="shared" si="11"/>
        <v>0</v>
      </c>
      <c r="BH33" s="104">
        <f t="shared" si="11"/>
        <v>0</v>
      </c>
      <c r="BI33" s="104">
        <f t="shared" si="11"/>
        <v>0</v>
      </c>
      <c r="BJ33" s="104">
        <f t="shared" si="11"/>
        <v>0</v>
      </c>
      <c r="BK33" s="104">
        <f t="shared" si="11"/>
        <v>0</v>
      </c>
      <c r="BL33" s="104">
        <f t="shared" si="11"/>
        <v>0</v>
      </c>
      <c r="BM33" s="104">
        <f t="shared" si="11"/>
        <v>0</v>
      </c>
      <c r="BN33" s="104">
        <f t="shared" si="11"/>
        <v>0</v>
      </c>
      <c r="BO33" s="104">
        <f t="shared" si="11"/>
        <v>0</v>
      </c>
      <c r="BP33" s="104">
        <f t="shared" si="11"/>
        <v>0</v>
      </c>
      <c r="BQ33" s="105">
        <f t="shared" si="11"/>
        <v>0</v>
      </c>
      <c r="BR33" s="51">
        <f t="shared" si="18"/>
        <v>1124.6262637923796</v>
      </c>
      <c r="BS33" s="52">
        <f t="shared" si="12"/>
        <v>778.00465021955836</v>
      </c>
      <c r="BT33" s="52">
        <f t="shared" si="12"/>
        <v>328.88285368260142</v>
      </c>
      <c r="BU33" s="52">
        <f t="shared" si="12"/>
        <v>328.88285368260142</v>
      </c>
      <c r="BV33" s="52">
        <f t="shared" si="12"/>
        <v>328.88285368260142</v>
      </c>
      <c r="BW33" s="52">
        <f t="shared" si="12"/>
        <v>0</v>
      </c>
      <c r="BX33" s="52">
        <f t="shared" si="12"/>
        <v>0</v>
      </c>
      <c r="BY33" s="52">
        <f t="shared" si="12"/>
        <v>0</v>
      </c>
      <c r="BZ33" s="52">
        <f t="shared" si="12"/>
        <v>0</v>
      </c>
      <c r="CA33" s="52">
        <f t="shared" si="12"/>
        <v>0</v>
      </c>
      <c r="CB33" s="52">
        <f t="shared" si="12"/>
        <v>0</v>
      </c>
      <c r="CC33" s="52">
        <f t="shared" si="12"/>
        <v>0</v>
      </c>
      <c r="CD33" s="52">
        <f t="shared" si="12"/>
        <v>0</v>
      </c>
      <c r="CE33" s="52">
        <f t="shared" si="12"/>
        <v>0</v>
      </c>
      <c r="CF33" s="52">
        <f t="shared" si="12"/>
        <v>0</v>
      </c>
      <c r="CG33" s="52">
        <f t="shared" si="12"/>
        <v>0</v>
      </c>
      <c r="CH33" s="52">
        <f t="shared" si="12"/>
        <v>0</v>
      </c>
      <c r="CI33" s="52">
        <f t="shared" si="13"/>
        <v>0</v>
      </c>
      <c r="CJ33" s="52">
        <f t="shared" si="13"/>
        <v>0</v>
      </c>
      <c r="CK33" s="52">
        <f t="shared" si="13"/>
        <v>0</v>
      </c>
      <c r="CL33" s="52">
        <f t="shared" si="13"/>
        <v>0</v>
      </c>
      <c r="CM33" s="52">
        <f t="shared" si="13"/>
        <v>0</v>
      </c>
      <c r="CN33" s="52">
        <f t="shared" si="13"/>
        <v>0</v>
      </c>
      <c r="CO33" s="52">
        <f t="shared" si="13"/>
        <v>0</v>
      </c>
      <c r="CP33" s="52">
        <f t="shared" si="13"/>
        <v>0</v>
      </c>
      <c r="CQ33" s="52">
        <f t="shared" si="13"/>
        <v>0</v>
      </c>
      <c r="CR33" s="52">
        <f t="shared" si="13"/>
        <v>0</v>
      </c>
      <c r="CS33" s="52">
        <f t="shared" si="13"/>
        <v>0</v>
      </c>
      <c r="CT33" s="52">
        <f t="shared" si="13"/>
        <v>0</v>
      </c>
      <c r="CU33" s="52">
        <f t="shared" si="13"/>
        <v>0</v>
      </c>
      <c r="CV33" s="52">
        <f t="shared" si="13"/>
        <v>0</v>
      </c>
      <c r="CW33" s="1">
        <f t="shared" si="19"/>
        <v>0.09</v>
      </c>
      <c r="CX33" s="53">
        <f>$CW33*AM33</f>
        <v>2.2922529435532915</v>
      </c>
      <c r="CY33" s="54">
        <f t="shared" si="14"/>
        <v>1.5857565370651585</v>
      </c>
      <c r="CZ33" s="54">
        <f t="shared" si="14"/>
        <v>0.67034064000600813</v>
      </c>
      <c r="DA33" s="54">
        <f t="shared" si="14"/>
        <v>0.67034064000600813</v>
      </c>
      <c r="DB33" s="54">
        <f t="shared" si="14"/>
        <v>0.67034064000600813</v>
      </c>
      <c r="DC33" s="54">
        <f t="shared" si="14"/>
        <v>0</v>
      </c>
      <c r="DD33" s="54">
        <f t="shared" si="14"/>
        <v>0</v>
      </c>
      <c r="DE33" s="54">
        <f t="shared" si="14"/>
        <v>0</v>
      </c>
      <c r="DF33" s="54">
        <f t="shared" si="14"/>
        <v>0</v>
      </c>
      <c r="DG33" s="54">
        <f t="shared" si="14"/>
        <v>0</v>
      </c>
      <c r="DH33" s="54">
        <f t="shared" si="14"/>
        <v>0</v>
      </c>
      <c r="DI33" s="54">
        <f>$CW33*AX33</f>
        <v>0</v>
      </c>
      <c r="DJ33" s="54">
        <f t="shared" si="14"/>
        <v>0</v>
      </c>
      <c r="DK33" s="54">
        <f t="shared" si="14"/>
        <v>0</v>
      </c>
      <c r="DL33" s="54">
        <f t="shared" si="14"/>
        <v>0</v>
      </c>
      <c r="DM33" s="54">
        <f t="shared" si="14"/>
        <v>0</v>
      </c>
      <c r="DN33" s="54">
        <f t="shared" si="14"/>
        <v>0</v>
      </c>
      <c r="DO33" s="54">
        <f t="shared" si="15"/>
        <v>0</v>
      </c>
      <c r="DP33" s="54">
        <f t="shared" si="15"/>
        <v>0</v>
      </c>
      <c r="DQ33" s="54">
        <f t="shared" si="15"/>
        <v>0</v>
      </c>
      <c r="DR33" s="54">
        <f t="shared" si="15"/>
        <v>0</v>
      </c>
      <c r="DS33" s="54">
        <f t="shared" si="15"/>
        <v>0</v>
      </c>
      <c r="DT33" s="54">
        <f t="shared" si="15"/>
        <v>0</v>
      </c>
      <c r="DU33" s="54">
        <f t="shared" si="15"/>
        <v>0</v>
      </c>
      <c r="DV33" s="54">
        <f t="shared" si="15"/>
        <v>0</v>
      </c>
      <c r="DW33" s="54">
        <f t="shared" si="15"/>
        <v>0</v>
      </c>
      <c r="DX33" s="54">
        <f t="shared" si="15"/>
        <v>0</v>
      </c>
      <c r="DY33" s="54">
        <f t="shared" si="15"/>
        <v>0</v>
      </c>
      <c r="DZ33" s="54">
        <f t="shared" si="15"/>
        <v>0</v>
      </c>
      <c r="EA33" s="54">
        <f t="shared" si="15"/>
        <v>0</v>
      </c>
      <c r="EB33" s="55">
        <f t="shared" si="15"/>
        <v>0</v>
      </c>
      <c r="EC33" s="59">
        <f t="shared" si="16"/>
        <v>27.761730094145417</v>
      </c>
      <c r="ED33" s="60">
        <f t="shared" si="16"/>
        <v>19.20527361556692</v>
      </c>
      <c r="EE33" s="60">
        <f t="shared" si="16"/>
        <v>8.1185699734060996</v>
      </c>
      <c r="EF33" s="60">
        <f t="shared" si="16"/>
        <v>8.1185699734060996</v>
      </c>
      <c r="EG33" s="60">
        <f t="shared" si="16"/>
        <v>8.1185699734060996</v>
      </c>
      <c r="EH33" s="60">
        <f t="shared" si="16"/>
        <v>0</v>
      </c>
      <c r="EI33" s="60">
        <f t="shared" si="16"/>
        <v>0</v>
      </c>
      <c r="EJ33" s="60">
        <f t="shared" si="16"/>
        <v>0</v>
      </c>
      <c r="EK33" s="60">
        <f t="shared" si="16"/>
        <v>0</v>
      </c>
      <c r="EL33" s="60">
        <f t="shared" si="16"/>
        <v>0</v>
      </c>
      <c r="EM33" s="60">
        <f t="shared" si="16"/>
        <v>0</v>
      </c>
      <c r="EN33" s="60">
        <f t="shared" si="16"/>
        <v>0</v>
      </c>
      <c r="EO33" s="60">
        <f t="shared" si="16"/>
        <v>0</v>
      </c>
      <c r="EP33" s="60">
        <f t="shared" si="16"/>
        <v>0</v>
      </c>
      <c r="EQ33" s="60">
        <f t="shared" si="16"/>
        <v>0</v>
      </c>
      <c r="ER33" s="60">
        <f t="shared" si="16"/>
        <v>0</v>
      </c>
      <c r="ES33" s="60">
        <f t="shared" si="17"/>
        <v>0</v>
      </c>
      <c r="ET33" s="60">
        <f t="shared" si="17"/>
        <v>0</v>
      </c>
      <c r="EU33" s="60">
        <f t="shared" si="17"/>
        <v>0</v>
      </c>
      <c r="EV33" s="60">
        <f t="shared" si="17"/>
        <v>0</v>
      </c>
      <c r="EW33" s="60">
        <f t="shared" si="17"/>
        <v>0</v>
      </c>
      <c r="EX33" s="60">
        <f t="shared" si="17"/>
        <v>0</v>
      </c>
      <c r="EY33" s="60">
        <f t="shared" si="17"/>
        <v>0</v>
      </c>
      <c r="EZ33" s="60">
        <f t="shared" si="17"/>
        <v>0</v>
      </c>
      <c r="FA33" s="60">
        <f t="shared" si="17"/>
        <v>0</v>
      </c>
      <c r="FB33" s="60">
        <f t="shared" si="17"/>
        <v>0</v>
      </c>
      <c r="FC33" s="60">
        <f t="shared" si="17"/>
        <v>0</v>
      </c>
      <c r="FD33" s="60">
        <f t="shared" si="17"/>
        <v>0</v>
      </c>
      <c r="FE33" s="60">
        <f t="shared" si="17"/>
        <v>0</v>
      </c>
      <c r="FF33" s="60">
        <f t="shared" si="17"/>
        <v>0</v>
      </c>
      <c r="FG33" s="60">
        <f t="shared" si="17"/>
        <v>0</v>
      </c>
    </row>
    <row r="34" spans="1:163" x14ac:dyDescent="0.25">
      <c r="A34" s="1" t="s">
        <v>155</v>
      </c>
      <c r="B34" s="1" t="s">
        <v>192</v>
      </c>
      <c r="C34" s="1" t="s">
        <v>153</v>
      </c>
      <c r="D34" s="1" t="s">
        <v>153</v>
      </c>
      <c r="E34" s="6" t="s">
        <v>151</v>
      </c>
      <c r="F34" s="101">
        <v>2784.5880255419502</v>
      </c>
      <c r="G34" s="100">
        <v>2175.3652273983698</v>
      </c>
      <c r="H34" s="100">
        <v>2113.91234135077</v>
      </c>
      <c r="I34" s="100">
        <v>241.2343740773</v>
      </c>
      <c r="J34" s="100">
        <v>172.836207940989</v>
      </c>
      <c r="K34" s="100">
        <v>78.305586946655893</v>
      </c>
      <c r="L34" s="100">
        <v>61.447052397154003</v>
      </c>
      <c r="M34" s="100">
        <v>61.447052397154003</v>
      </c>
      <c r="N34" s="100">
        <v>61.447052397154003</v>
      </c>
      <c r="O34" s="100">
        <v>61.447052397154003</v>
      </c>
      <c r="P34" s="100">
        <v>61.447052397154003</v>
      </c>
      <c r="Q34" s="100">
        <v>61.447052397154003</v>
      </c>
      <c r="R34" s="100">
        <v>0</v>
      </c>
      <c r="S34" s="100">
        <v>0</v>
      </c>
      <c r="T34" s="100">
        <v>0</v>
      </c>
      <c r="U34" s="100">
        <v>0</v>
      </c>
      <c r="V34" s="100">
        <v>9.5725223961116708</v>
      </c>
      <c r="W34" s="100">
        <v>9.5725223961116708</v>
      </c>
      <c r="X34" s="100">
        <v>9.5725223961116708</v>
      </c>
      <c r="Y34" s="100">
        <v>9.5725223961116708</v>
      </c>
      <c r="Z34" s="100">
        <v>9.5725223961116708</v>
      </c>
      <c r="AA34" s="100">
        <v>9.5725223961116708</v>
      </c>
      <c r="AB34" s="100">
        <v>9.5725223961116708</v>
      </c>
      <c r="AC34" s="100">
        <v>9.5725223961116708</v>
      </c>
      <c r="AD34" s="100">
        <v>9.5725223961116708</v>
      </c>
      <c r="AE34" s="100">
        <v>9.5725223961116708</v>
      </c>
      <c r="AF34" s="100">
        <v>9.5725223961116708</v>
      </c>
      <c r="AG34" s="100">
        <v>9.5725223961116708</v>
      </c>
      <c r="AH34" s="100">
        <v>9.5725223961116708</v>
      </c>
      <c r="AI34" s="100">
        <v>9.5725223961116708</v>
      </c>
      <c r="AJ34" s="100">
        <v>9.5725223961116708</v>
      </c>
      <c r="AK34" s="27">
        <v>0.1275</v>
      </c>
      <c r="AL34" s="27">
        <v>5.3533333333333299</v>
      </c>
      <c r="AM34" s="103">
        <f t="shared" si="10"/>
        <v>355.03497325659868</v>
      </c>
      <c r="AN34" s="104">
        <f t="shared" si="10"/>
        <v>277.35906649329218</v>
      </c>
      <c r="AO34" s="104">
        <f t="shared" si="10"/>
        <v>269.52382352222321</v>
      </c>
      <c r="AP34" s="104">
        <f t="shared" si="10"/>
        <v>30.75738269485575</v>
      </c>
      <c r="AQ34" s="104">
        <f t="shared" si="10"/>
        <v>22.036616512476098</v>
      </c>
      <c r="AR34" s="104">
        <f t="shared" si="10"/>
        <v>9.9839623356986262</v>
      </c>
      <c r="AS34" s="104">
        <f t="shared" si="10"/>
        <v>7.8344991806371356</v>
      </c>
      <c r="AT34" s="104">
        <f t="shared" si="10"/>
        <v>7.8344991806371356</v>
      </c>
      <c r="AU34" s="104">
        <f t="shared" si="10"/>
        <v>7.8344991806371356</v>
      </c>
      <c r="AV34" s="104">
        <f t="shared" si="10"/>
        <v>7.8344991806371356</v>
      </c>
      <c r="AW34" s="104">
        <f t="shared" si="10"/>
        <v>7.8344991806371356</v>
      </c>
      <c r="AX34" s="104">
        <f t="shared" si="10"/>
        <v>7.8344991806371356</v>
      </c>
      <c r="AY34" s="104">
        <f t="shared" si="10"/>
        <v>0</v>
      </c>
      <c r="AZ34" s="104">
        <f t="shared" si="10"/>
        <v>0</v>
      </c>
      <c r="BA34" s="104">
        <f t="shared" si="10"/>
        <v>0</v>
      </c>
      <c r="BB34" s="104">
        <f t="shared" si="10"/>
        <v>0</v>
      </c>
      <c r="BC34" s="104">
        <f t="shared" si="11"/>
        <v>1.2204966055042381</v>
      </c>
      <c r="BD34" s="104">
        <f t="shared" si="11"/>
        <v>1.2204966055042381</v>
      </c>
      <c r="BE34" s="104">
        <f t="shared" si="11"/>
        <v>1.2204966055042381</v>
      </c>
      <c r="BF34" s="104">
        <f t="shared" si="11"/>
        <v>1.2204966055042381</v>
      </c>
      <c r="BG34" s="104">
        <f t="shared" si="11"/>
        <v>1.2204966055042381</v>
      </c>
      <c r="BH34" s="104">
        <f t="shared" si="11"/>
        <v>1.2204966055042381</v>
      </c>
      <c r="BI34" s="104">
        <f t="shared" si="11"/>
        <v>1.2204966055042381</v>
      </c>
      <c r="BJ34" s="104">
        <f t="shared" si="11"/>
        <v>1.2204966055042381</v>
      </c>
      <c r="BK34" s="104">
        <f t="shared" si="11"/>
        <v>1.2204966055042381</v>
      </c>
      <c r="BL34" s="104">
        <f t="shared" si="11"/>
        <v>1.2204966055042381</v>
      </c>
      <c r="BM34" s="104">
        <f t="shared" si="11"/>
        <v>1.2204966055042381</v>
      </c>
      <c r="BN34" s="104">
        <f t="shared" si="11"/>
        <v>1.2204966055042381</v>
      </c>
      <c r="BO34" s="104">
        <f t="shared" si="11"/>
        <v>1.2204966055042381</v>
      </c>
      <c r="BP34" s="104">
        <f t="shared" si="11"/>
        <v>1.2204966055042381</v>
      </c>
      <c r="BQ34" s="105">
        <f t="shared" si="11"/>
        <v>1.2204966055042381</v>
      </c>
      <c r="BR34" s="51">
        <f>$AL34*F34</f>
        <v>14906.827896734563</v>
      </c>
      <c r="BS34" s="52">
        <f t="shared" si="12"/>
        <v>11645.455184005932</v>
      </c>
      <c r="BT34" s="52">
        <f t="shared" si="12"/>
        <v>11316.477400697782</v>
      </c>
      <c r="BU34" s="52">
        <f t="shared" si="12"/>
        <v>1291.4080158938118</v>
      </c>
      <c r="BV34" s="52">
        <f t="shared" si="12"/>
        <v>925.24983317742715</v>
      </c>
      <c r="BW34" s="52">
        <f t="shared" si="12"/>
        <v>419.19590878776427</v>
      </c>
      <c r="BX34" s="52">
        <f t="shared" si="12"/>
        <v>328.94655383276421</v>
      </c>
      <c r="BY34" s="52">
        <f t="shared" si="12"/>
        <v>328.94655383276421</v>
      </c>
      <c r="BZ34" s="52">
        <f t="shared" si="12"/>
        <v>328.94655383276421</v>
      </c>
      <c r="CA34" s="52">
        <f t="shared" si="12"/>
        <v>328.94655383276421</v>
      </c>
      <c r="CB34" s="52">
        <f t="shared" si="12"/>
        <v>328.94655383276421</v>
      </c>
      <c r="CC34" s="52">
        <f t="shared" si="12"/>
        <v>328.94655383276421</v>
      </c>
      <c r="CD34" s="52">
        <f t="shared" si="12"/>
        <v>0</v>
      </c>
      <c r="CE34" s="52">
        <f t="shared" si="12"/>
        <v>0</v>
      </c>
      <c r="CF34" s="52">
        <f t="shared" si="12"/>
        <v>0</v>
      </c>
      <c r="CG34" s="52">
        <f t="shared" si="12"/>
        <v>0</v>
      </c>
      <c r="CH34" s="52">
        <f t="shared" si="12"/>
        <v>51.244903227184444</v>
      </c>
      <c r="CI34" s="52">
        <f t="shared" si="13"/>
        <v>51.244903227184444</v>
      </c>
      <c r="CJ34" s="52">
        <f t="shared" si="13"/>
        <v>51.244903227184444</v>
      </c>
      <c r="CK34" s="52">
        <f t="shared" si="13"/>
        <v>51.244903227184444</v>
      </c>
      <c r="CL34" s="52">
        <f t="shared" si="13"/>
        <v>51.244903227184444</v>
      </c>
      <c r="CM34" s="52">
        <f t="shared" si="13"/>
        <v>51.244903227184444</v>
      </c>
      <c r="CN34" s="52">
        <f t="shared" si="13"/>
        <v>51.244903227184444</v>
      </c>
      <c r="CO34" s="52">
        <f t="shared" si="13"/>
        <v>51.244903227184444</v>
      </c>
      <c r="CP34" s="52">
        <f t="shared" si="13"/>
        <v>51.244903227184444</v>
      </c>
      <c r="CQ34" s="52">
        <f t="shared" si="13"/>
        <v>51.244903227184444</v>
      </c>
      <c r="CR34" s="52">
        <f t="shared" si="13"/>
        <v>51.244903227184444</v>
      </c>
      <c r="CS34" s="52">
        <f t="shared" si="13"/>
        <v>51.244903227184444</v>
      </c>
      <c r="CT34" s="52">
        <f t="shared" si="13"/>
        <v>51.244903227184444</v>
      </c>
      <c r="CU34" s="52">
        <f t="shared" si="13"/>
        <v>51.244903227184444</v>
      </c>
      <c r="CV34" s="52">
        <f t="shared" si="13"/>
        <v>51.244903227184444</v>
      </c>
      <c r="CW34" s="1">
        <f t="shared" si="19"/>
        <v>0.09</v>
      </c>
      <c r="CX34" s="53">
        <f>$CW34*AM34</f>
        <v>31.953147593093881</v>
      </c>
      <c r="CY34" s="54">
        <f t="shared" si="14"/>
        <v>24.962315984396295</v>
      </c>
      <c r="CZ34" s="54">
        <f t="shared" si="14"/>
        <v>24.257144117000088</v>
      </c>
      <c r="DA34" s="54">
        <f t="shared" si="14"/>
        <v>2.7681644425370173</v>
      </c>
      <c r="DB34" s="54">
        <f t="shared" si="14"/>
        <v>1.9832954861228487</v>
      </c>
      <c r="DC34" s="54">
        <f t="shared" si="14"/>
        <v>0.89855661021287636</v>
      </c>
      <c r="DD34" s="54">
        <f t="shared" si="14"/>
        <v>0.70510492625734222</v>
      </c>
      <c r="DE34" s="54">
        <f t="shared" si="14"/>
        <v>0.70510492625734222</v>
      </c>
      <c r="DF34" s="54">
        <f t="shared" si="14"/>
        <v>0.70510492625734222</v>
      </c>
      <c r="DG34" s="54">
        <f t="shared" si="14"/>
        <v>0.70510492625734222</v>
      </c>
      <c r="DH34" s="54">
        <f t="shared" si="14"/>
        <v>0.70510492625734222</v>
      </c>
      <c r="DI34" s="54">
        <f t="shared" si="14"/>
        <v>0.70510492625734222</v>
      </c>
      <c r="DJ34" s="54">
        <f t="shared" si="14"/>
        <v>0</v>
      </c>
      <c r="DK34" s="54">
        <f t="shared" si="14"/>
        <v>0</v>
      </c>
      <c r="DL34" s="54">
        <f t="shared" si="14"/>
        <v>0</v>
      </c>
      <c r="DM34" s="54">
        <f t="shared" si="14"/>
        <v>0</v>
      </c>
      <c r="DN34" s="54">
        <f t="shared" si="14"/>
        <v>0.10984469449538142</v>
      </c>
      <c r="DO34" s="54">
        <f t="shared" si="15"/>
        <v>0.10984469449538142</v>
      </c>
      <c r="DP34" s="54">
        <f t="shared" si="15"/>
        <v>0.10984469449538142</v>
      </c>
      <c r="DQ34" s="54">
        <f t="shared" si="15"/>
        <v>0.10984469449538142</v>
      </c>
      <c r="DR34" s="54">
        <f t="shared" si="15"/>
        <v>0.10984469449538142</v>
      </c>
      <c r="DS34" s="54">
        <f t="shared" si="15"/>
        <v>0.10984469449538142</v>
      </c>
      <c r="DT34" s="54">
        <f t="shared" si="15"/>
        <v>0.10984469449538142</v>
      </c>
      <c r="DU34" s="54">
        <f t="shared" si="15"/>
        <v>0.10984469449538142</v>
      </c>
      <c r="DV34" s="54">
        <f t="shared" si="15"/>
        <v>0.10984469449538142</v>
      </c>
      <c r="DW34" s="54">
        <f t="shared" si="15"/>
        <v>0.10984469449538142</v>
      </c>
      <c r="DX34" s="54">
        <f t="shared" si="15"/>
        <v>0.10984469449538142</v>
      </c>
      <c r="DY34" s="54">
        <f t="shared" si="15"/>
        <v>0.10984469449538142</v>
      </c>
      <c r="DZ34" s="54">
        <f t="shared" si="15"/>
        <v>0.10984469449538142</v>
      </c>
      <c r="EA34" s="54">
        <f t="shared" si="15"/>
        <v>0.10984469449538142</v>
      </c>
      <c r="EB34" s="55">
        <f t="shared" si="15"/>
        <v>0.10984469449538142</v>
      </c>
      <c r="EC34" s="59">
        <f t="shared" si="16"/>
        <v>386.98812084969256</v>
      </c>
      <c r="ED34" s="60">
        <f t="shared" si="16"/>
        <v>302.32138247768847</v>
      </c>
      <c r="EE34" s="60">
        <f t="shared" si="16"/>
        <v>293.78096763922332</v>
      </c>
      <c r="EF34" s="60">
        <f t="shared" si="16"/>
        <v>33.525547137392763</v>
      </c>
      <c r="EG34" s="60">
        <f t="shared" si="16"/>
        <v>24.019911998598946</v>
      </c>
      <c r="EH34" s="60">
        <f t="shared" si="16"/>
        <v>10.882518945911503</v>
      </c>
      <c r="EI34" s="60">
        <f t="shared" si="16"/>
        <v>8.5396041068944779</v>
      </c>
      <c r="EJ34" s="60">
        <f t="shared" si="16"/>
        <v>8.5396041068944779</v>
      </c>
      <c r="EK34" s="60">
        <f t="shared" si="16"/>
        <v>8.5396041068944779</v>
      </c>
      <c r="EL34" s="60">
        <f t="shared" si="16"/>
        <v>8.5396041068944779</v>
      </c>
      <c r="EM34" s="60">
        <f t="shared" si="16"/>
        <v>8.5396041068944779</v>
      </c>
      <c r="EN34" s="60">
        <f t="shared" si="16"/>
        <v>8.5396041068944779</v>
      </c>
      <c r="EO34" s="60">
        <f t="shared" si="16"/>
        <v>0</v>
      </c>
      <c r="EP34" s="60">
        <f t="shared" si="16"/>
        <v>0</v>
      </c>
      <c r="EQ34" s="60">
        <f t="shared" si="16"/>
        <v>0</v>
      </c>
      <c r="ER34" s="60">
        <f t="shared" si="16"/>
        <v>0</v>
      </c>
      <c r="ES34" s="60">
        <f t="shared" si="17"/>
        <v>1.3303412999996196</v>
      </c>
      <c r="ET34" s="60">
        <f t="shared" si="17"/>
        <v>1.3303412999996196</v>
      </c>
      <c r="EU34" s="60">
        <f t="shared" si="17"/>
        <v>1.3303412999996196</v>
      </c>
      <c r="EV34" s="60">
        <f t="shared" si="17"/>
        <v>1.3303412999996196</v>
      </c>
      <c r="EW34" s="60">
        <f t="shared" si="17"/>
        <v>1.3303412999996196</v>
      </c>
      <c r="EX34" s="60">
        <f t="shared" si="17"/>
        <v>1.3303412999996196</v>
      </c>
      <c r="EY34" s="60">
        <f t="shared" si="17"/>
        <v>1.3303412999996196</v>
      </c>
      <c r="EZ34" s="60">
        <f t="shared" si="17"/>
        <v>1.3303412999996196</v>
      </c>
      <c r="FA34" s="60">
        <f t="shared" si="17"/>
        <v>1.3303412999996196</v>
      </c>
      <c r="FB34" s="60">
        <f t="shared" si="17"/>
        <v>1.3303412999996196</v>
      </c>
      <c r="FC34" s="60">
        <f t="shared" si="17"/>
        <v>1.3303412999996196</v>
      </c>
      <c r="FD34" s="60">
        <f t="shared" si="17"/>
        <v>1.3303412999996196</v>
      </c>
      <c r="FE34" s="60">
        <f t="shared" si="17"/>
        <v>1.3303412999996196</v>
      </c>
      <c r="FF34" s="60">
        <f t="shared" si="17"/>
        <v>1.3303412999996196</v>
      </c>
      <c r="FG34" s="60">
        <f t="shared" si="17"/>
        <v>1.3303412999996196</v>
      </c>
    </row>
    <row r="35" spans="1:163" x14ac:dyDescent="0.25">
      <c r="F35" s="101"/>
      <c r="G35" s="100"/>
      <c r="H35" s="100"/>
      <c r="I35" s="100"/>
      <c r="J35" s="100"/>
      <c r="K35" s="100"/>
      <c r="L35" s="100"/>
      <c r="M35" s="100"/>
      <c r="N35" s="100"/>
      <c r="O35" s="100"/>
      <c r="P35" s="100"/>
      <c r="Q35" s="100"/>
      <c r="R35" s="100"/>
      <c r="S35" s="100"/>
      <c r="T35" s="100"/>
      <c r="U35" s="100"/>
      <c r="V35" s="100"/>
      <c r="W35" s="100"/>
      <c r="X35" s="100"/>
      <c r="Y35" s="100"/>
      <c r="Z35" s="100"/>
      <c r="AA35" s="100"/>
      <c r="AB35" s="100"/>
      <c r="AC35" s="100"/>
      <c r="AD35" s="100"/>
      <c r="AE35" s="100"/>
      <c r="AF35" s="100"/>
      <c r="AG35" s="100"/>
      <c r="AH35" s="100"/>
      <c r="AI35" s="100"/>
      <c r="AJ35" s="100"/>
      <c r="AK35" s="27"/>
      <c r="AL35" s="27"/>
      <c r="AM35" s="103">
        <f t="shared" si="10"/>
        <v>0</v>
      </c>
      <c r="AN35" s="104">
        <f t="shared" si="10"/>
        <v>0</v>
      </c>
      <c r="AO35" s="104">
        <f t="shared" si="10"/>
        <v>0</v>
      </c>
      <c r="AP35" s="104">
        <f t="shared" si="10"/>
        <v>0</v>
      </c>
      <c r="AQ35" s="104">
        <f t="shared" si="10"/>
        <v>0</v>
      </c>
      <c r="AR35" s="104">
        <f t="shared" si="10"/>
        <v>0</v>
      </c>
      <c r="AS35" s="104">
        <f t="shared" si="10"/>
        <v>0</v>
      </c>
      <c r="AT35" s="104">
        <f t="shared" si="10"/>
        <v>0</v>
      </c>
      <c r="AU35" s="104">
        <f t="shared" si="10"/>
        <v>0</v>
      </c>
      <c r="AV35" s="104">
        <f t="shared" si="10"/>
        <v>0</v>
      </c>
      <c r="AW35" s="104">
        <f t="shared" si="10"/>
        <v>0</v>
      </c>
      <c r="AX35" s="104">
        <f t="shared" si="10"/>
        <v>0</v>
      </c>
      <c r="AY35" s="104">
        <f t="shared" si="10"/>
        <v>0</v>
      </c>
      <c r="AZ35" s="104">
        <f t="shared" si="10"/>
        <v>0</v>
      </c>
      <c r="BA35" s="104">
        <f t="shared" si="10"/>
        <v>0</v>
      </c>
      <c r="BB35" s="104">
        <f t="shared" si="10"/>
        <v>0</v>
      </c>
      <c r="BC35" s="104">
        <f t="shared" si="11"/>
        <v>0</v>
      </c>
      <c r="BD35" s="104">
        <f t="shared" si="11"/>
        <v>0</v>
      </c>
      <c r="BE35" s="104">
        <f t="shared" si="11"/>
        <v>0</v>
      </c>
      <c r="BF35" s="104">
        <f t="shared" si="11"/>
        <v>0</v>
      </c>
      <c r="BG35" s="104">
        <f t="shared" si="11"/>
        <v>0</v>
      </c>
      <c r="BH35" s="104">
        <f t="shared" si="11"/>
        <v>0</v>
      </c>
      <c r="BI35" s="104">
        <f t="shared" si="11"/>
        <v>0</v>
      </c>
      <c r="BJ35" s="104">
        <f t="shared" si="11"/>
        <v>0</v>
      </c>
      <c r="BK35" s="104">
        <f t="shared" si="11"/>
        <v>0</v>
      </c>
      <c r="BL35" s="104">
        <f t="shared" si="11"/>
        <v>0</v>
      </c>
      <c r="BM35" s="104">
        <f t="shared" si="11"/>
        <v>0</v>
      </c>
      <c r="BN35" s="104">
        <f t="shared" si="11"/>
        <v>0</v>
      </c>
      <c r="BO35" s="104">
        <f t="shared" si="11"/>
        <v>0</v>
      </c>
      <c r="BP35" s="104">
        <f t="shared" si="11"/>
        <v>0</v>
      </c>
      <c r="BQ35" s="105">
        <f t="shared" si="11"/>
        <v>0</v>
      </c>
      <c r="BR35" s="51">
        <f t="shared" ref="BR35:BR41" si="20">$AL35*F35</f>
        <v>0</v>
      </c>
      <c r="BS35" s="52">
        <f t="shared" si="12"/>
        <v>0</v>
      </c>
      <c r="BT35" s="52">
        <f t="shared" si="12"/>
        <v>0</v>
      </c>
      <c r="BU35" s="52">
        <f t="shared" si="12"/>
        <v>0</v>
      </c>
      <c r="BV35" s="52">
        <f t="shared" si="12"/>
        <v>0</v>
      </c>
      <c r="BW35" s="52">
        <f t="shared" si="12"/>
        <v>0</v>
      </c>
      <c r="BX35" s="52">
        <f t="shared" si="12"/>
        <v>0</v>
      </c>
      <c r="BY35" s="52">
        <f t="shared" si="12"/>
        <v>0</v>
      </c>
      <c r="BZ35" s="52">
        <f t="shared" si="12"/>
        <v>0</v>
      </c>
      <c r="CA35" s="52">
        <f t="shared" si="12"/>
        <v>0</v>
      </c>
      <c r="CB35" s="52">
        <f t="shared" si="12"/>
        <v>0</v>
      </c>
      <c r="CC35" s="52">
        <f t="shared" si="12"/>
        <v>0</v>
      </c>
      <c r="CD35" s="52">
        <f t="shared" si="12"/>
        <v>0</v>
      </c>
      <c r="CE35" s="52">
        <f t="shared" si="12"/>
        <v>0</v>
      </c>
      <c r="CF35" s="52">
        <f t="shared" si="12"/>
        <v>0</v>
      </c>
      <c r="CG35" s="52">
        <f t="shared" si="12"/>
        <v>0</v>
      </c>
      <c r="CH35" s="52">
        <f t="shared" si="12"/>
        <v>0</v>
      </c>
      <c r="CI35" s="52">
        <f t="shared" si="13"/>
        <v>0</v>
      </c>
      <c r="CJ35" s="52">
        <f t="shared" si="13"/>
        <v>0</v>
      </c>
      <c r="CK35" s="52">
        <f t="shared" si="13"/>
        <v>0</v>
      </c>
      <c r="CL35" s="52">
        <f t="shared" si="13"/>
        <v>0</v>
      </c>
      <c r="CM35" s="52">
        <f t="shared" si="13"/>
        <v>0</v>
      </c>
      <c r="CN35" s="52">
        <f t="shared" si="13"/>
        <v>0</v>
      </c>
      <c r="CO35" s="52">
        <f t="shared" si="13"/>
        <v>0</v>
      </c>
      <c r="CP35" s="52">
        <f t="shared" si="13"/>
        <v>0</v>
      </c>
      <c r="CQ35" s="52">
        <f t="shared" si="13"/>
        <v>0</v>
      </c>
      <c r="CR35" s="52">
        <f t="shared" si="13"/>
        <v>0</v>
      </c>
      <c r="CS35" s="52">
        <f t="shared" si="13"/>
        <v>0</v>
      </c>
      <c r="CT35" s="52">
        <f t="shared" si="13"/>
        <v>0</v>
      </c>
      <c r="CU35" s="52">
        <f t="shared" si="13"/>
        <v>0</v>
      </c>
      <c r="CV35" s="52">
        <f t="shared" si="13"/>
        <v>0</v>
      </c>
      <c r="CW35" s="1">
        <f t="shared" si="19"/>
        <v>0</v>
      </c>
      <c r="CX35" s="86">
        <f t="shared" ref="CX35:CX41" si="21">$CW35*AM35</f>
        <v>0</v>
      </c>
      <c r="CY35" s="87">
        <f t="shared" si="14"/>
        <v>0</v>
      </c>
      <c r="CZ35" s="87">
        <f t="shared" si="14"/>
        <v>0</v>
      </c>
      <c r="DA35" s="87">
        <f t="shared" si="14"/>
        <v>0</v>
      </c>
      <c r="DB35" s="87">
        <f t="shared" si="14"/>
        <v>0</v>
      </c>
      <c r="DC35" s="87">
        <f t="shared" si="14"/>
        <v>0</v>
      </c>
      <c r="DD35" s="87">
        <f t="shared" si="14"/>
        <v>0</v>
      </c>
      <c r="DE35" s="87">
        <f t="shared" si="14"/>
        <v>0</v>
      </c>
      <c r="DF35" s="87">
        <f t="shared" si="14"/>
        <v>0</v>
      </c>
      <c r="DG35" s="87">
        <f t="shared" si="14"/>
        <v>0</v>
      </c>
      <c r="DH35" s="87">
        <f t="shared" si="14"/>
        <v>0</v>
      </c>
      <c r="DI35" s="87">
        <f t="shared" si="14"/>
        <v>0</v>
      </c>
      <c r="DJ35" s="87">
        <f t="shared" si="14"/>
        <v>0</v>
      </c>
      <c r="DK35" s="87">
        <f t="shared" si="14"/>
        <v>0</v>
      </c>
      <c r="DL35" s="87">
        <f t="shared" si="14"/>
        <v>0</v>
      </c>
      <c r="DM35" s="87">
        <f t="shared" si="14"/>
        <v>0</v>
      </c>
      <c r="DN35" s="87">
        <f t="shared" si="14"/>
        <v>0</v>
      </c>
      <c r="DO35" s="87">
        <f t="shared" si="15"/>
        <v>0</v>
      </c>
      <c r="DP35" s="87">
        <f t="shared" si="15"/>
        <v>0</v>
      </c>
      <c r="DQ35" s="87">
        <f t="shared" si="15"/>
        <v>0</v>
      </c>
      <c r="DR35" s="87">
        <f t="shared" si="15"/>
        <v>0</v>
      </c>
      <c r="DS35" s="87">
        <f t="shared" si="15"/>
        <v>0</v>
      </c>
      <c r="DT35" s="87">
        <f t="shared" si="15"/>
        <v>0</v>
      </c>
      <c r="DU35" s="87">
        <f t="shared" si="15"/>
        <v>0</v>
      </c>
      <c r="DV35" s="87">
        <f t="shared" si="15"/>
        <v>0</v>
      </c>
      <c r="DW35" s="87">
        <f t="shared" si="15"/>
        <v>0</v>
      </c>
      <c r="DX35" s="87">
        <f t="shared" si="15"/>
        <v>0</v>
      </c>
      <c r="DY35" s="87">
        <f t="shared" si="15"/>
        <v>0</v>
      </c>
      <c r="DZ35" s="87">
        <f t="shared" si="15"/>
        <v>0</v>
      </c>
      <c r="EA35" s="87">
        <f t="shared" si="15"/>
        <v>0</v>
      </c>
      <c r="EB35" s="96">
        <f t="shared" si="15"/>
        <v>0</v>
      </c>
      <c r="EC35" s="61">
        <f t="shared" si="16"/>
        <v>0</v>
      </c>
      <c r="ED35" s="62">
        <f t="shared" si="16"/>
        <v>0</v>
      </c>
      <c r="EE35" s="62">
        <f t="shared" si="16"/>
        <v>0</v>
      </c>
      <c r="EF35" s="62">
        <f t="shared" si="16"/>
        <v>0</v>
      </c>
      <c r="EG35" s="62">
        <f t="shared" si="16"/>
        <v>0</v>
      </c>
      <c r="EH35" s="62">
        <f t="shared" si="16"/>
        <v>0</v>
      </c>
      <c r="EI35" s="62">
        <f t="shared" si="16"/>
        <v>0</v>
      </c>
      <c r="EJ35" s="62">
        <f t="shared" si="16"/>
        <v>0</v>
      </c>
      <c r="EK35" s="62">
        <f t="shared" si="16"/>
        <v>0</v>
      </c>
      <c r="EL35" s="62">
        <f t="shared" si="16"/>
        <v>0</v>
      </c>
      <c r="EM35" s="62">
        <f t="shared" si="16"/>
        <v>0</v>
      </c>
      <c r="EN35" s="62">
        <f t="shared" si="16"/>
        <v>0</v>
      </c>
      <c r="EO35" s="62">
        <f t="shared" si="16"/>
        <v>0</v>
      </c>
      <c r="EP35" s="62">
        <f t="shared" si="16"/>
        <v>0</v>
      </c>
      <c r="EQ35" s="62">
        <f t="shared" si="16"/>
        <v>0</v>
      </c>
      <c r="ER35" s="62">
        <f t="shared" si="16"/>
        <v>0</v>
      </c>
      <c r="ES35" s="62">
        <f t="shared" si="17"/>
        <v>0</v>
      </c>
      <c r="ET35" s="62">
        <f t="shared" si="17"/>
        <v>0</v>
      </c>
      <c r="EU35" s="62">
        <f t="shared" si="17"/>
        <v>0</v>
      </c>
      <c r="EV35" s="62">
        <f t="shared" si="17"/>
        <v>0</v>
      </c>
      <c r="EW35" s="62">
        <f t="shared" si="17"/>
        <v>0</v>
      </c>
      <c r="EX35" s="62">
        <f t="shared" si="17"/>
        <v>0</v>
      </c>
      <c r="EY35" s="62">
        <f t="shared" si="17"/>
        <v>0</v>
      </c>
      <c r="EZ35" s="62">
        <f t="shared" si="17"/>
        <v>0</v>
      </c>
      <c r="FA35" s="62">
        <f t="shared" si="17"/>
        <v>0</v>
      </c>
      <c r="FB35" s="62">
        <f t="shared" si="17"/>
        <v>0</v>
      </c>
      <c r="FC35" s="62">
        <f t="shared" si="17"/>
        <v>0</v>
      </c>
      <c r="FD35" s="62">
        <f t="shared" si="17"/>
        <v>0</v>
      </c>
      <c r="FE35" s="62">
        <f t="shared" si="17"/>
        <v>0</v>
      </c>
      <c r="FF35" s="62">
        <f t="shared" si="17"/>
        <v>0</v>
      </c>
      <c r="FG35" s="62">
        <f t="shared" si="17"/>
        <v>0</v>
      </c>
    </row>
    <row r="36" spans="1:163" x14ac:dyDescent="0.25">
      <c r="F36" s="101"/>
      <c r="G36" s="100"/>
      <c r="H36" s="100"/>
      <c r="I36" s="100"/>
      <c r="J36" s="100"/>
      <c r="K36" s="100"/>
      <c r="L36" s="100"/>
      <c r="M36" s="100"/>
      <c r="N36" s="100"/>
      <c r="O36" s="100"/>
      <c r="P36" s="100"/>
      <c r="Q36" s="100"/>
      <c r="R36" s="100"/>
      <c r="S36" s="100"/>
      <c r="T36" s="100"/>
      <c r="U36" s="100"/>
      <c r="V36" s="100"/>
      <c r="W36" s="100"/>
      <c r="X36" s="100"/>
      <c r="Y36" s="100"/>
      <c r="Z36" s="100"/>
      <c r="AA36" s="100"/>
      <c r="AB36" s="100"/>
      <c r="AC36" s="100"/>
      <c r="AD36" s="100"/>
      <c r="AE36" s="100"/>
      <c r="AF36" s="100"/>
      <c r="AG36" s="100"/>
      <c r="AH36" s="100"/>
      <c r="AI36" s="100"/>
      <c r="AJ36" s="100"/>
      <c r="AK36" s="27"/>
      <c r="AL36" s="27"/>
      <c r="AM36" s="103">
        <f t="shared" si="10"/>
        <v>0</v>
      </c>
      <c r="AN36" s="104">
        <f t="shared" si="10"/>
        <v>0</v>
      </c>
      <c r="AO36" s="104">
        <f t="shared" si="10"/>
        <v>0</v>
      </c>
      <c r="AP36" s="104">
        <f t="shared" si="10"/>
        <v>0</v>
      </c>
      <c r="AQ36" s="104">
        <f t="shared" si="10"/>
        <v>0</v>
      </c>
      <c r="AR36" s="104">
        <f t="shared" si="10"/>
        <v>0</v>
      </c>
      <c r="AS36" s="104">
        <f t="shared" si="10"/>
        <v>0</v>
      </c>
      <c r="AT36" s="104">
        <f t="shared" si="10"/>
        <v>0</v>
      </c>
      <c r="AU36" s="104">
        <f t="shared" si="10"/>
        <v>0</v>
      </c>
      <c r="AV36" s="104">
        <f t="shared" si="10"/>
        <v>0</v>
      </c>
      <c r="AW36" s="104">
        <f t="shared" si="10"/>
        <v>0</v>
      </c>
      <c r="AX36" s="104">
        <f t="shared" si="10"/>
        <v>0</v>
      </c>
      <c r="AY36" s="104">
        <f t="shared" si="10"/>
        <v>0</v>
      </c>
      <c r="AZ36" s="104">
        <f t="shared" si="10"/>
        <v>0</v>
      </c>
      <c r="BA36" s="104">
        <f t="shared" si="10"/>
        <v>0</v>
      </c>
      <c r="BB36" s="104">
        <f t="shared" si="10"/>
        <v>0</v>
      </c>
      <c r="BC36" s="104">
        <f t="shared" si="11"/>
        <v>0</v>
      </c>
      <c r="BD36" s="104">
        <f t="shared" si="11"/>
        <v>0</v>
      </c>
      <c r="BE36" s="104">
        <f t="shared" si="11"/>
        <v>0</v>
      </c>
      <c r="BF36" s="104">
        <f t="shared" si="11"/>
        <v>0</v>
      </c>
      <c r="BG36" s="104">
        <f t="shared" si="11"/>
        <v>0</v>
      </c>
      <c r="BH36" s="104">
        <f t="shared" si="11"/>
        <v>0</v>
      </c>
      <c r="BI36" s="104">
        <f t="shared" si="11"/>
        <v>0</v>
      </c>
      <c r="BJ36" s="104">
        <f t="shared" si="11"/>
        <v>0</v>
      </c>
      <c r="BK36" s="104">
        <f t="shared" si="11"/>
        <v>0</v>
      </c>
      <c r="BL36" s="104">
        <f t="shared" si="11"/>
        <v>0</v>
      </c>
      <c r="BM36" s="104">
        <f t="shared" si="11"/>
        <v>0</v>
      </c>
      <c r="BN36" s="104">
        <f t="shared" si="11"/>
        <v>0</v>
      </c>
      <c r="BO36" s="104">
        <f t="shared" si="11"/>
        <v>0</v>
      </c>
      <c r="BP36" s="104">
        <f t="shared" si="11"/>
        <v>0</v>
      </c>
      <c r="BQ36" s="105">
        <f t="shared" si="11"/>
        <v>0</v>
      </c>
      <c r="BR36" s="51">
        <f t="shared" si="20"/>
        <v>0</v>
      </c>
      <c r="BS36" s="52">
        <f t="shared" si="12"/>
        <v>0</v>
      </c>
      <c r="BT36" s="52">
        <f t="shared" si="12"/>
        <v>0</v>
      </c>
      <c r="BU36" s="52">
        <f t="shared" si="12"/>
        <v>0</v>
      </c>
      <c r="BV36" s="52">
        <f t="shared" si="12"/>
        <v>0</v>
      </c>
      <c r="BW36" s="52">
        <f t="shared" si="12"/>
        <v>0</v>
      </c>
      <c r="BX36" s="52">
        <f t="shared" si="12"/>
        <v>0</v>
      </c>
      <c r="BY36" s="52">
        <f t="shared" si="12"/>
        <v>0</v>
      </c>
      <c r="BZ36" s="52">
        <f t="shared" si="12"/>
        <v>0</v>
      </c>
      <c r="CA36" s="52">
        <f t="shared" si="12"/>
        <v>0</v>
      </c>
      <c r="CB36" s="52">
        <f t="shared" si="12"/>
        <v>0</v>
      </c>
      <c r="CC36" s="52">
        <f t="shared" si="12"/>
        <v>0</v>
      </c>
      <c r="CD36" s="52">
        <f t="shared" si="12"/>
        <v>0</v>
      </c>
      <c r="CE36" s="52">
        <f t="shared" si="12"/>
        <v>0</v>
      </c>
      <c r="CF36" s="52">
        <f t="shared" si="12"/>
        <v>0</v>
      </c>
      <c r="CG36" s="52">
        <f t="shared" si="12"/>
        <v>0</v>
      </c>
      <c r="CH36" s="52">
        <f t="shared" si="12"/>
        <v>0</v>
      </c>
      <c r="CI36" s="52">
        <f t="shared" si="13"/>
        <v>0</v>
      </c>
      <c r="CJ36" s="52">
        <f t="shared" si="13"/>
        <v>0</v>
      </c>
      <c r="CK36" s="52">
        <f t="shared" si="13"/>
        <v>0</v>
      </c>
      <c r="CL36" s="52">
        <f t="shared" si="13"/>
        <v>0</v>
      </c>
      <c r="CM36" s="52">
        <f t="shared" si="13"/>
        <v>0</v>
      </c>
      <c r="CN36" s="52">
        <f t="shared" si="13"/>
        <v>0</v>
      </c>
      <c r="CO36" s="52">
        <f t="shared" si="13"/>
        <v>0</v>
      </c>
      <c r="CP36" s="52">
        <f t="shared" si="13"/>
        <v>0</v>
      </c>
      <c r="CQ36" s="52">
        <f t="shared" si="13"/>
        <v>0</v>
      </c>
      <c r="CR36" s="52">
        <f t="shared" si="13"/>
        <v>0</v>
      </c>
      <c r="CS36" s="52">
        <f t="shared" si="13"/>
        <v>0</v>
      </c>
      <c r="CT36" s="52">
        <f t="shared" si="13"/>
        <v>0</v>
      </c>
      <c r="CU36" s="52">
        <f t="shared" si="13"/>
        <v>0</v>
      </c>
      <c r="CV36" s="52">
        <f t="shared" si="13"/>
        <v>0</v>
      </c>
      <c r="CW36" s="1">
        <f t="shared" si="19"/>
        <v>0</v>
      </c>
      <c r="CX36" s="86">
        <f t="shared" si="21"/>
        <v>0</v>
      </c>
      <c r="CY36" s="87">
        <f t="shared" si="14"/>
        <v>0</v>
      </c>
      <c r="CZ36" s="87">
        <f t="shared" si="14"/>
        <v>0</v>
      </c>
      <c r="DA36" s="87">
        <f t="shared" si="14"/>
        <v>0</v>
      </c>
      <c r="DB36" s="87">
        <f t="shared" si="14"/>
        <v>0</v>
      </c>
      <c r="DC36" s="87">
        <f t="shared" si="14"/>
        <v>0</v>
      </c>
      <c r="DD36" s="87">
        <f t="shared" si="14"/>
        <v>0</v>
      </c>
      <c r="DE36" s="87">
        <f t="shared" si="14"/>
        <v>0</v>
      </c>
      <c r="DF36" s="87">
        <f t="shared" si="14"/>
        <v>0</v>
      </c>
      <c r="DG36" s="87">
        <f t="shared" si="14"/>
        <v>0</v>
      </c>
      <c r="DH36" s="87">
        <f t="shared" si="14"/>
        <v>0</v>
      </c>
      <c r="DI36" s="87">
        <f t="shared" si="14"/>
        <v>0</v>
      </c>
      <c r="DJ36" s="87">
        <f t="shared" si="14"/>
        <v>0</v>
      </c>
      <c r="DK36" s="87">
        <f t="shared" si="14"/>
        <v>0</v>
      </c>
      <c r="DL36" s="87">
        <f t="shared" si="14"/>
        <v>0</v>
      </c>
      <c r="DM36" s="87">
        <f t="shared" si="14"/>
        <v>0</v>
      </c>
      <c r="DN36" s="87">
        <f t="shared" si="14"/>
        <v>0</v>
      </c>
      <c r="DO36" s="87">
        <f t="shared" si="15"/>
        <v>0</v>
      </c>
      <c r="DP36" s="87">
        <f t="shared" si="15"/>
        <v>0</v>
      </c>
      <c r="DQ36" s="87">
        <f t="shared" si="15"/>
        <v>0</v>
      </c>
      <c r="DR36" s="87">
        <f t="shared" si="15"/>
        <v>0</v>
      </c>
      <c r="DS36" s="87">
        <f t="shared" si="15"/>
        <v>0</v>
      </c>
      <c r="DT36" s="87">
        <f t="shared" si="15"/>
        <v>0</v>
      </c>
      <c r="DU36" s="87">
        <f t="shared" si="15"/>
        <v>0</v>
      </c>
      <c r="DV36" s="87">
        <f t="shared" si="15"/>
        <v>0</v>
      </c>
      <c r="DW36" s="87">
        <f t="shared" si="15"/>
        <v>0</v>
      </c>
      <c r="DX36" s="87">
        <f t="shared" si="15"/>
        <v>0</v>
      </c>
      <c r="DY36" s="87">
        <f t="shared" si="15"/>
        <v>0</v>
      </c>
      <c r="DZ36" s="87">
        <f t="shared" si="15"/>
        <v>0</v>
      </c>
      <c r="EA36" s="87">
        <f t="shared" si="15"/>
        <v>0</v>
      </c>
      <c r="EB36" s="96">
        <f t="shared" si="15"/>
        <v>0</v>
      </c>
      <c r="EC36" s="61">
        <f t="shared" si="16"/>
        <v>0</v>
      </c>
      <c r="ED36" s="62">
        <f t="shared" si="16"/>
        <v>0</v>
      </c>
      <c r="EE36" s="62">
        <f t="shared" si="16"/>
        <v>0</v>
      </c>
      <c r="EF36" s="62">
        <f t="shared" si="16"/>
        <v>0</v>
      </c>
      <c r="EG36" s="62">
        <f t="shared" si="16"/>
        <v>0</v>
      </c>
      <c r="EH36" s="62">
        <f t="shared" si="16"/>
        <v>0</v>
      </c>
      <c r="EI36" s="62">
        <f t="shared" si="16"/>
        <v>0</v>
      </c>
      <c r="EJ36" s="62">
        <f t="shared" si="16"/>
        <v>0</v>
      </c>
      <c r="EK36" s="62">
        <f t="shared" si="16"/>
        <v>0</v>
      </c>
      <c r="EL36" s="62">
        <f t="shared" si="16"/>
        <v>0</v>
      </c>
      <c r="EM36" s="62">
        <f t="shared" si="16"/>
        <v>0</v>
      </c>
      <c r="EN36" s="62">
        <f t="shared" si="16"/>
        <v>0</v>
      </c>
      <c r="EO36" s="62">
        <f t="shared" si="16"/>
        <v>0</v>
      </c>
      <c r="EP36" s="62">
        <f t="shared" si="16"/>
        <v>0</v>
      </c>
      <c r="EQ36" s="62">
        <f t="shared" si="16"/>
        <v>0</v>
      </c>
      <c r="ER36" s="62">
        <f t="shared" si="16"/>
        <v>0</v>
      </c>
      <c r="ES36" s="62">
        <f t="shared" si="17"/>
        <v>0</v>
      </c>
      <c r="ET36" s="62">
        <f t="shared" si="17"/>
        <v>0</v>
      </c>
      <c r="EU36" s="62">
        <f t="shared" si="17"/>
        <v>0</v>
      </c>
      <c r="EV36" s="62">
        <f t="shared" si="17"/>
        <v>0</v>
      </c>
      <c r="EW36" s="62">
        <f t="shared" si="17"/>
        <v>0</v>
      </c>
      <c r="EX36" s="62">
        <f t="shared" si="17"/>
        <v>0</v>
      </c>
      <c r="EY36" s="62">
        <f t="shared" si="17"/>
        <v>0</v>
      </c>
      <c r="EZ36" s="62">
        <f t="shared" si="17"/>
        <v>0</v>
      </c>
      <c r="FA36" s="62">
        <f t="shared" si="17"/>
        <v>0</v>
      </c>
      <c r="FB36" s="62">
        <f t="shared" si="17"/>
        <v>0</v>
      </c>
      <c r="FC36" s="62">
        <f t="shared" si="17"/>
        <v>0</v>
      </c>
      <c r="FD36" s="62">
        <f t="shared" si="17"/>
        <v>0</v>
      </c>
      <c r="FE36" s="62">
        <f t="shared" si="17"/>
        <v>0</v>
      </c>
      <c r="FF36" s="62">
        <f t="shared" si="17"/>
        <v>0</v>
      </c>
      <c r="FG36" s="62">
        <f t="shared" si="17"/>
        <v>0</v>
      </c>
    </row>
    <row r="37" spans="1:163" x14ac:dyDescent="0.25">
      <c r="D37" s="6"/>
      <c r="F37" s="101"/>
      <c r="G37" s="100"/>
      <c r="H37" s="100"/>
      <c r="I37" s="100"/>
      <c r="J37" s="100"/>
      <c r="K37" s="100"/>
      <c r="L37" s="100"/>
      <c r="M37" s="100"/>
      <c r="N37" s="100"/>
      <c r="O37" s="100"/>
      <c r="P37" s="100"/>
      <c r="Q37" s="100"/>
      <c r="R37" s="100"/>
      <c r="S37" s="100"/>
      <c r="T37" s="100"/>
      <c r="U37" s="100"/>
      <c r="V37" s="100"/>
      <c r="W37" s="100"/>
      <c r="X37" s="100"/>
      <c r="Y37" s="100"/>
      <c r="Z37" s="100"/>
      <c r="AA37" s="100"/>
      <c r="AB37" s="100"/>
      <c r="AC37" s="100"/>
      <c r="AD37" s="100"/>
      <c r="AE37" s="100"/>
      <c r="AF37" s="100"/>
      <c r="AG37" s="100"/>
      <c r="AH37" s="100"/>
      <c r="AI37" s="100"/>
      <c r="AJ37" s="100"/>
      <c r="AK37" s="27"/>
      <c r="AL37" s="27"/>
      <c r="AM37" s="103">
        <f t="shared" si="10"/>
        <v>0</v>
      </c>
      <c r="AN37" s="104">
        <f t="shared" si="10"/>
        <v>0</v>
      </c>
      <c r="AO37" s="104">
        <f t="shared" si="10"/>
        <v>0</v>
      </c>
      <c r="AP37" s="104">
        <f t="shared" si="10"/>
        <v>0</v>
      </c>
      <c r="AQ37" s="104">
        <f t="shared" si="10"/>
        <v>0</v>
      </c>
      <c r="AR37" s="104">
        <f t="shared" si="10"/>
        <v>0</v>
      </c>
      <c r="AS37" s="104">
        <f t="shared" si="10"/>
        <v>0</v>
      </c>
      <c r="AT37" s="104">
        <f t="shared" si="10"/>
        <v>0</v>
      </c>
      <c r="AU37" s="104">
        <f t="shared" si="10"/>
        <v>0</v>
      </c>
      <c r="AV37" s="104">
        <f t="shared" si="10"/>
        <v>0</v>
      </c>
      <c r="AW37" s="104">
        <f t="shared" si="10"/>
        <v>0</v>
      </c>
      <c r="AX37" s="104">
        <f t="shared" si="10"/>
        <v>0</v>
      </c>
      <c r="AY37" s="104">
        <f t="shared" si="10"/>
        <v>0</v>
      </c>
      <c r="AZ37" s="104">
        <f t="shared" si="10"/>
        <v>0</v>
      </c>
      <c r="BA37" s="104">
        <f t="shared" si="10"/>
        <v>0</v>
      </c>
      <c r="BB37" s="104">
        <f t="shared" si="10"/>
        <v>0</v>
      </c>
      <c r="BC37" s="104">
        <f t="shared" si="11"/>
        <v>0</v>
      </c>
      <c r="BD37" s="104">
        <f t="shared" si="11"/>
        <v>0</v>
      </c>
      <c r="BE37" s="104">
        <f t="shared" si="11"/>
        <v>0</v>
      </c>
      <c r="BF37" s="104">
        <f t="shared" si="11"/>
        <v>0</v>
      </c>
      <c r="BG37" s="104">
        <f t="shared" si="11"/>
        <v>0</v>
      </c>
      <c r="BH37" s="104">
        <f t="shared" si="11"/>
        <v>0</v>
      </c>
      <c r="BI37" s="104">
        <f t="shared" si="11"/>
        <v>0</v>
      </c>
      <c r="BJ37" s="104">
        <f t="shared" si="11"/>
        <v>0</v>
      </c>
      <c r="BK37" s="104">
        <f t="shared" si="11"/>
        <v>0</v>
      </c>
      <c r="BL37" s="104">
        <f t="shared" si="11"/>
        <v>0</v>
      </c>
      <c r="BM37" s="104">
        <f t="shared" si="11"/>
        <v>0</v>
      </c>
      <c r="BN37" s="104">
        <f t="shared" si="11"/>
        <v>0</v>
      </c>
      <c r="BO37" s="104">
        <f t="shared" si="11"/>
        <v>0</v>
      </c>
      <c r="BP37" s="104">
        <f t="shared" si="11"/>
        <v>0</v>
      </c>
      <c r="BQ37" s="105">
        <f t="shared" si="11"/>
        <v>0</v>
      </c>
      <c r="BR37" s="51">
        <f t="shared" si="20"/>
        <v>0</v>
      </c>
      <c r="BS37" s="52">
        <f t="shared" si="12"/>
        <v>0</v>
      </c>
      <c r="BT37" s="52">
        <f t="shared" si="12"/>
        <v>0</v>
      </c>
      <c r="BU37" s="52">
        <f t="shared" si="12"/>
        <v>0</v>
      </c>
      <c r="BV37" s="52">
        <f t="shared" si="12"/>
        <v>0</v>
      </c>
      <c r="BW37" s="52">
        <f t="shared" si="12"/>
        <v>0</v>
      </c>
      <c r="BX37" s="52">
        <f t="shared" si="12"/>
        <v>0</v>
      </c>
      <c r="BY37" s="52">
        <f t="shared" si="12"/>
        <v>0</v>
      </c>
      <c r="BZ37" s="52">
        <f t="shared" si="12"/>
        <v>0</v>
      </c>
      <c r="CA37" s="52">
        <f t="shared" si="12"/>
        <v>0</v>
      </c>
      <c r="CB37" s="52">
        <f t="shared" si="12"/>
        <v>0</v>
      </c>
      <c r="CC37" s="52">
        <f t="shared" si="12"/>
        <v>0</v>
      </c>
      <c r="CD37" s="52">
        <f t="shared" si="12"/>
        <v>0</v>
      </c>
      <c r="CE37" s="52">
        <f t="shared" si="12"/>
        <v>0</v>
      </c>
      <c r="CF37" s="52">
        <f t="shared" si="12"/>
        <v>0</v>
      </c>
      <c r="CG37" s="52">
        <f t="shared" si="12"/>
        <v>0</v>
      </c>
      <c r="CH37" s="52">
        <f t="shared" si="12"/>
        <v>0</v>
      </c>
      <c r="CI37" s="52">
        <f t="shared" si="13"/>
        <v>0</v>
      </c>
      <c r="CJ37" s="52">
        <f t="shared" si="13"/>
        <v>0</v>
      </c>
      <c r="CK37" s="52">
        <f t="shared" si="13"/>
        <v>0</v>
      </c>
      <c r="CL37" s="52">
        <f t="shared" si="13"/>
        <v>0</v>
      </c>
      <c r="CM37" s="52">
        <f t="shared" si="13"/>
        <v>0</v>
      </c>
      <c r="CN37" s="52">
        <f t="shared" si="13"/>
        <v>0</v>
      </c>
      <c r="CO37" s="52">
        <f t="shared" si="13"/>
        <v>0</v>
      </c>
      <c r="CP37" s="52">
        <f t="shared" si="13"/>
        <v>0</v>
      </c>
      <c r="CQ37" s="52">
        <f t="shared" si="13"/>
        <v>0</v>
      </c>
      <c r="CR37" s="52">
        <f t="shared" si="13"/>
        <v>0</v>
      </c>
      <c r="CS37" s="52">
        <f t="shared" si="13"/>
        <v>0</v>
      </c>
      <c r="CT37" s="52">
        <f t="shared" si="13"/>
        <v>0</v>
      </c>
      <c r="CU37" s="52">
        <f t="shared" si="13"/>
        <v>0</v>
      </c>
      <c r="CV37" s="52">
        <f t="shared" si="13"/>
        <v>0</v>
      </c>
      <c r="CW37" s="1">
        <f t="shared" si="19"/>
        <v>0</v>
      </c>
      <c r="CX37" s="86">
        <f t="shared" si="21"/>
        <v>0</v>
      </c>
      <c r="CY37" s="87">
        <f t="shared" si="14"/>
        <v>0</v>
      </c>
      <c r="CZ37" s="87">
        <f t="shared" si="14"/>
        <v>0</v>
      </c>
      <c r="DA37" s="87">
        <f t="shared" si="14"/>
        <v>0</v>
      </c>
      <c r="DB37" s="87">
        <f t="shared" si="14"/>
        <v>0</v>
      </c>
      <c r="DC37" s="87">
        <f t="shared" si="14"/>
        <v>0</v>
      </c>
      <c r="DD37" s="87">
        <f t="shared" si="14"/>
        <v>0</v>
      </c>
      <c r="DE37" s="87">
        <f t="shared" si="14"/>
        <v>0</v>
      </c>
      <c r="DF37" s="87">
        <f t="shared" si="14"/>
        <v>0</v>
      </c>
      <c r="DG37" s="87">
        <f t="shared" si="14"/>
        <v>0</v>
      </c>
      <c r="DH37" s="87">
        <f t="shared" si="14"/>
        <v>0</v>
      </c>
      <c r="DI37" s="87">
        <f t="shared" si="14"/>
        <v>0</v>
      </c>
      <c r="DJ37" s="87">
        <f t="shared" si="14"/>
        <v>0</v>
      </c>
      <c r="DK37" s="87">
        <f t="shared" si="14"/>
        <v>0</v>
      </c>
      <c r="DL37" s="87">
        <f t="shared" si="14"/>
        <v>0</v>
      </c>
      <c r="DM37" s="87">
        <f t="shared" si="14"/>
        <v>0</v>
      </c>
      <c r="DN37" s="87">
        <f t="shared" si="14"/>
        <v>0</v>
      </c>
      <c r="DO37" s="87">
        <f t="shared" si="15"/>
        <v>0</v>
      </c>
      <c r="DP37" s="87">
        <f t="shared" si="15"/>
        <v>0</v>
      </c>
      <c r="DQ37" s="87">
        <f t="shared" si="15"/>
        <v>0</v>
      </c>
      <c r="DR37" s="87">
        <f t="shared" si="15"/>
        <v>0</v>
      </c>
      <c r="DS37" s="87">
        <f t="shared" si="15"/>
        <v>0</v>
      </c>
      <c r="DT37" s="87">
        <f t="shared" si="15"/>
        <v>0</v>
      </c>
      <c r="DU37" s="87">
        <f t="shared" si="15"/>
        <v>0</v>
      </c>
      <c r="DV37" s="87">
        <f t="shared" si="15"/>
        <v>0</v>
      </c>
      <c r="DW37" s="87">
        <f t="shared" si="15"/>
        <v>0</v>
      </c>
      <c r="DX37" s="87">
        <f t="shared" si="15"/>
        <v>0</v>
      </c>
      <c r="DY37" s="87">
        <f t="shared" si="15"/>
        <v>0</v>
      </c>
      <c r="DZ37" s="87">
        <f t="shared" si="15"/>
        <v>0</v>
      </c>
      <c r="EA37" s="87">
        <f t="shared" si="15"/>
        <v>0</v>
      </c>
      <c r="EB37" s="96">
        <f t="shared" si="15"/>
        <v>0</v>
      </c>
      <c r="EC37" s="61">
        <f t="shared" si="16"/>
        <v>0</v>
      </c>
      <c r="ED37" s="62">
        <f t="shared" si="16"/>
        <v>0</v>
      </c>
      <c r="EE37" s="62">
        <f t="shared" si="16"/>
        <v>0</v>
      </c>
      <c r="EF37" s="62">
        <f t="shared" si="16"/>
        <v>0</v>
      </c>
      <c r="EG37" s="62">
        <f t="shared" si="16"/>
        <v>0</v>
      </c>
      <c r="EH37" s="62">
        <f t="shared" si="16"/>
        <v>0</v>
      </c>
      <c r="EI37" s="62">
        <f t="shared" si="16"/>
        <v>0</v>
      </c>
      <c r="EJ37" s="62">
        <f t="shared" si="16"/>
        <v>0</v>
      </c>
      <c r="EK37" s="62">
        <f t="shared" si="16"/>
        <v>0</v>
      </c>
      <c r="EL37" s="62">
        <f t="shared" si="16"/>
        <v>0</v>
      </c>
      <c r="EM37" s="62">
        <f t="shared" si="16"/>
        <v>0</v>
      </c>
      <c r="EN37" s="62">
        <f t="shared" si="16"/>
        <v>0</v>
      </c>
      <c r="EO37" s="62">
        <f t="shared" si="16"/>
        <v>0</v>
      </c>
      <c r="EP37" s="62">
        <f t="shared" si="16"/>
        <v>0</v>
      </c>
      <c r="EQ37" s="62">
        <f t="shared" si="16"/>
        <v>0</v>
      </c>
      <c r="ER37" s="62">
        <f t="shared" si="16"/>
        <v>0</v>
      </c>
      <c r="ES37" s="62">
        <f t="shared" si="17"/>
        <v>0</v>
      </c>
      <c r="ET37" s="62">
        <f t="shared" si="17"/>
        <v>0</v>
      </c>
      <c r="EU37" s="62">
        <f t="shared" si="17"/>
        <v>0</v>
      </c>
      <c r="EV37" s="62">
        <f t="shared" si="17"/>
        <v>0</v>
      </c>
      <c r="EW37" s="62">
        <f t="shared" si="17"/>
        <v>0</v>
      </c>
      <c r="EX37" s="62">
        <f t="shared" si="17"/>
        <v>0</v>
      </c>
      <c r="EY37" s="62">
        <f t="shared" si="17"/>
        <v>0</v>
      </c>
      <c r="EZ37" s="62">
        <f t="shared" si="17"/>
        <v>0</v>
      </c>
      <c r="FA37" s="62">
        <f t="shared" si="17"/>
        <v>0</v>
      </c>
      <c r="FB37" s="62">
        <f t="shared" si="17"/>
        <v>0</v>
      </c>
      <c r="FC37" s="62">
        <f t="shared" si="17"/>
        <v>0</v>
      </c>
      <c r="FD37" s="62">
        <f t="shared" si="17"/>
        <v>0</v>
      </c>
      <c r="FE37" s="62">
        <f t="shared" si="17"/>
        <v>0</v>
      </c>
      <c r="FF37" s="62">
        <f t="shared" si="17"/>
        <v>0</v>
      </c>
      <c r="FG37" s="62">
        <f t="shared" si="17"/>
        <v>0</v>
      </c>
    </row>
    <row r="38" spans="1:163" x14ac:dyDescent="0.25">
      <c r="F38" s="101"/>
      <c r="G38" s="100"/>
      <c r="H38" s="100"/>
      <c r="I38" s="100"/>
      <c r="J38" s="100"/>
      <c r="K38" s="100"/>
      <c r="L38" s="100"/>
      <c r="M38" s="100"/>
      <c r="N38" s="100"/>
      <c r="O38" s="100"/>
      <c r="P38" s="100"/>
      <c r="Q38" s="100"/>
      <c r="R38" s="100"/>
      <c r="S38" s="100"/>
      <c r="T38" s="100"/>
      <c r="U38" s="100"/>
      <c r="V38" s="100"/>
      <c r="W38" s="100"/>
      <c r="X38" s="100"/>
      <c r="Y38" s="100"/>
      <c r="Z38" s="100"/>
      <c r="AA38" s="100"/>
      <c r="AB38" s="100"/>
      <c r="AC38" s="100"/>
      <c r="AD38" s="100"/>
      <c r="AE38" s="100"/>
      <c r="AF38" s="100"/>
      <c r="AG38" s="100"/>
      <c r="AH38" s="100"/>
      <c r="AI38" s="100"/>
      <c r="AJ38" s="100"/>
      <c r="AK38" s="27"/>
      <c r="AL38" s="27"/>
      <c r="AM38" s="103">
        <f t="shared" si="10"/>
        <v>0</v>
      </c>
      <c r="AN38" s="104">
        <f t="shared" si="10"/>
        <v>0</v>
      </c>
      <c r="AO38" s="104">
        <f t="shared" si="10"/>
        <v>0</v>
      </c>
      <c r="AP38" s="104">
        <f t="shared" si="10"/>
        <v>0</v>
      </c>
      <c r="AQ38" s="104">
        <f t="shared" si="10"/>
        <v>0</v>
      </c>
      <c r="AR38" s="104">
        <f t="shared" si="10"/>
        <v>0</v>
      </c>
      <c r="AS38" s="104">
        <f t="shared" si="10"/>
        <v>0</v>
      </c>
      <c r="AT38" s="104">
        <f t="shared" si="10"/>
        <v>0</v>
      </c>
      <c r="AU38" s="104">
        <f t="shared" si="10"/>
        <v>0</v>
      </c>
      <c r="AV38" s="104">
        <f t="shared" si="10"/>
        <v>0</v>
      </c>
      <c r="AW38" s="104">
        <f t="shared" si="10"/>
        <v>0</v>
      </c>
      <c r="AX38" s="104">
        <f t="shared" si="10"/>
        <v>0</v>
      </c>
      <c r="AY38" s="104">
        <f t="shared" si="10"/>
        <v>0</v>
      </c>
      <c r="AZ38" s="104">
        <f t="shared" si="10"/>
        <v>0</v>
      </c>
      <c r="BA38" s="104">
        <f t="shared" si="10"/>
        <v>0</v>
      </c>
      <c r="BB38" s="104">
        <f t="shared" si="10"/>
        <v>0</v>
      </c>
      <c r="BC38" s="104">
        <f t="shared" si="11"/>
        <v>0</v>
      </c>
      <c r="BD38" s="104">
        <f t="shared" si="11"/>
        <v>0</v>
      </c>
      <c r="BE38" s="104">
        <f t="shared" si="11"/>
        <v>0</v>
      </c>
      <c r="BF38" s="104">
        <f t="shared" si="11"/>
        <v>0</v>
      </c>
      <c r="BG38" s="104">
        <f t="shared" si="11"/>
        <v>0</v>
      </c>
      <c r="BH38" s="104">
        <f t="shared" si="11"/>
        <v>0</v>
      </c>
      <c r="BI38" s="104">
        <f t="shared" si="11"/>
        <v>0</v>
      </c>
      <c r="BJ38" s="104">
        <f t="shared" si="11"/>
        <v>0</v>
      </c>
      <c r="BK38" s="104">
        <f t="shared" si="11"/>
        <v>0</v>
      </c>
      <c r="BL38" s="104">
        <f t="shared" si="11"/>
        <v>0</v>
      </c>
      <c r="BM38" s="104">
        <f t="shared" si="11"/>
        <v>0</v>
      </c>
      <c r="BN38" s="104">
        <f t="shared" si="11"/>
        <v>0</v>
      </c>
      <c r="BO38" s="104">
        <f t="shared" si="11"/>
        <v>0</v>
      </c>
      <c r="BP38" s="104">
        <f t="shared" si="11"/>
        <v>0</v>
      </c>
      <c r="BQ38" s="105">
        <f t="shared" si="11"/>
        <v>0</v>
      </c>
      <c r="BR38" s="51">
        <f t="shared" si="20"/>
        <v>0</v>
      </c>
      <c r="BS38" s="52">
        <f t="shared" si="12"/>
        <v>0</v>
      </c>
      <c r="BT38" s="52">
        <f t="shared" si="12"/>
        <v>0</v>
      </c>
      <c r="BU38" s="52">
        <f t="shared" si="12"/>
        <v>0</v>
      </c>
      <c r="BV38" s="52">
        <f t="shared" si="12"/>
        <v>0</v>
      </c>
      <c r="BW38" s="52">
        <f t="shared" si="12"/>
        <v>0</v>
      </c>
      <c r="BX38" s="52">
        <f t="shared" si="12"/>
        <v>0</v>
      </c>
      <c r="BY38" s="52">
        <f t="shared" si="12"/>
        <v>0</v>
      </c>
      <c r="BZ38" s="52">
        <f t="shared" si="12"/>
        <v>0</v>
      </c>
      <c r="CA38" s="52">
        <f t="shared" si="12"/>
        <v>0</v>
      </c>
      <c r="CB38" s="52">
        <f t="shared" si="12"/>
        <v>0</v>
      </c>
      <c r="CC38" s="52">
        <f t="shared" si="12"/>
        <v>0</v>
      </c>
      <c r="CD38" s="52">
        <f t="shared" si="12"/>
        <v>0</v>
      </c>
      <c r="CE38" s="52">
        <f t="shared" si="12"/>
        <v>0</v>
      </c>
      <c r="CF38" s="52">
        <f t="shared" si="12"/>
        <v>0</v>
      </c>
      <c r="CG38" s="52">
        <f t="shared" si="12"/>
        <v>0</v>
      </c>
      <c r="CH38" s="52">
        <f t="shared" si="12"/>
        <v>0</v>
      </c>
      <c r="CI38" s="52">
        <f t="shared" si="13"/>
        <v>0</v>
      </c>
      <c r="CJ38" s="52">
        <f t="shared" si="13"/>
        <v>0</v>
      </c>
      <c r="CK38" s="52">
        <f t="shared" si="13"/>
        <v>0</v>
      </c>
      <c r="CL38" s="52">
        <f t="shared" si="13"/>
        <v>0</v>
      </c>
      <c r="CM38" s="52">
        <f t="shared" si="13"/>
        <v>0</v>
      </c>
      <c r="CN38" s="52">
        <f t="shared" si="13"/>
        <v>0</v>
      </c>
      <c r="CO38" s="52">
        <f t="shared" si="13"/>
        <v>0</v>
      </c>
      <c r="CP38" s="52">
        <f t="shared" si="13"/>
        <v>0</v>
      </c>
      <c r="CQ38" s="52">
        <f t="shared" si="13"/>
        <v>0</v>
      </c>
      <c r="CR38" s="52">
        <f t="shared" si="13"/>
        <v>0</v>
      </c>
      <c r="CS38" s="52">
        <f t="shared" si="13"/>
        <v>0</v>
      </c>
      <c r="CT38" s="52">
        <f t="shared" si="13"/>
        <v>0</v>
      </c>
      <c r="CU38" s="52">
        <f t="shared" si="13"/>
        <v>0</v>
      </c>
      <c r="CV38" s="52">
        <f t="shared" si="13"/>
        <v>0</v>
      </c>
      <c r="CW38" s="1">
        <f t="shared" si="19"/>
        <v>0</v>
      </c>
      <c r="CX38" s="86">
        <f t="shared" si="21"/>
        <v>0</v>
      </c>
      <c r="CY38" s="87">
        <f t="shared" si="14"/>
        <v>0</v>
      </c>
      <c r="CZ38" s="87">
        <f t="shared" si="14"/>
        <v>0</v>
      </c>
      <c r="DA38" s="87">
        <f t="shared" si="14"/>
        <v>0</v>
      </c>
      <c r="DB38" s="87">
        <f t="shared" si="14"/>
        <v>0</v>
      </c>
      <c r="DC38" s="87">
        <f t="shared" si="14"/>
        <v>0</v>
      </c>
      <c r="DD38" s="87">
        <f t="shared" si="14"/>
        <v>0</v>
      </c>
      <c r="DE38" s="87">
        <f t="shared" si="14"/>
        <v>0</v>
      </c>
      <c r="DF38" s="87">
        <f t="shared" si="14"/>
        <v>0</v>
      </c>
      <c r="DG38" s="87">
        <f t="shared" si="14"/>
        <v>0</v>
      </c>
      <c r="DH38" s="87">
        <f t="shared" si="14"/>
        <v>0</v>
      </c>
      <c r="DI38" s="87">
        <f t="shared" si="14"/>
        <v>0</v>
      </c>
      <c r="DJ38" s="87">
        <f t="shared" si="14"/>
        <v>0</v>
      </c>
      <c r="DK38" s="87">
        <f t="shared" si="14"/>
        <v>0</v>
      </c>
      <c r="DL38" s="87">
        <f t="shared" si="14"/>
        <v>0</v>
      </c>
      <c r="DM38" s="87">
        <f t="shared" si="14"/>
        <v>0</v>
      </c>
      <c r="DN38" s="87">
        <f t="shared" si="14"/>
        <v>0</v>
      </c>
      <c r="DO38" s="87">
        <f t="shared" si="15"/>
        <v>0</v>
      </c>
      <c r="DP38" s="87">
        <f t="shared" si="15"/>
        <v>0</v>
      </c>
      <c r="DQ38" s="87">
        <f t="shared" si="15"/>
        <v>0</v>
      </c>
      <c r="DR38" s="87">
        <f t="shared" si="15"/>
        <v>0</v>
      </c>
      <c r="DS38" s="87">
        <f t="shared" si="15"/>
        <v>0</v>
      </c>
      <c r="DT38" s="87">
        <f t="shared" si="15"/>
        <v>0</v>
      </c>
      <c r="DU38" s="87">
        <f t="shared" si="15"/>
        <v>0</v>
      </c>
      <c r="DV38" s="87">
        <f t="shared" si="15"/>
        <v>0</v>
      </c>
      <c r="DW38" s="87">
        <f t="shared" si="15"/>
        <v>0</v>
      </c>
      <c r="DX38" s="87">
        <f t="shared" si="15"/>
        <v>0</v>
      </c>
      <c r="DY38" s="87">
        <f t="shared" si="15"/>
        <v>0</v>
      </c>
      <c r="DZ38" s="87">
        <f t="shared" si="15"/>
        <v>0</v>
      </c>
      <c r="EA38" s="87">
        <f t="shared" si="15"/>
        <v>0</v>
      </c>
      <c r="EB38" s="96">
        <f t="shared" si="15"/>
        <v>0</v>
      </c>
      <c r="EC38" s="61">
        <f t="shared" si="16"/>
        <v>0</v>
      </c>
      <c r="ED38" s="62">
        <f t="shared" si="16"/>
        <v>0</v>
      </c>
      <c r="EE38" s="62">
        <f t="shared" si="16"/>
        <v>0</v>
      </c>
      <c r="EF38" s="62">
        <f t="shared" si="16"/>
        <v>0</v>
      </c>
      <c r="EG38" s="62">
        <f t="shared" si="16"/>
        <v>0</v>
      </c>
      <c r="EH38" s="62">
        <f t="shared" si="16"/>
        <v>0</v>
      </c>
      <c r="EI38" s="62">
        <f t="shared" si="16"/>
        <v>0</v>
      </c>
      <c r="EJ38" s="62">
        <f t="shared" si="16"/>
        <v>0</v>
      </c>
      <c r="EK38" s="62">
        <f t="shared" si="16"/>
        <v>0</v>
      </c>
      <c r="EL38" s="62">
        <f t="shared" si="16"/>
        <v>0</v>
      </c>
      <c r="EM38" s="62">
        <f t="shared" si="16"/>
        <v>0</v>
      </c>
      <c r="EN38" s="62">
        <f t="shared" si="16"/>
        <v>0</v>
      </c>
      <c r="EO38" s="62">
        <f t="shared" si="16"/>
        <v>0</v>
      </c>
      <c r="EP38" s="62">
        <f t="shared" si="16"/>
        <v>0</v>
      </c>
      <c r="EQ38" s="62">
        <f t="shared" si="16"/>
        <v>0</v>
      </c>
      <c r="ER38" s="62">
        <f t="shared" si="16"/>
        <v>0</v>
      </c>
      <c r="ES38" s="62">
        <f t="shared" si="17"/>
        <v>0</v>
      </c>
      <c r="ET38" s="62">
        <f t="shared" si="17"/>
        <v>0</v>
      </c>
      <c r="EU38" s="62">
        <f t="shared" si="17"/>
        <v>0</v>
      </c>
      <c r="EV38" s="62">
        <f t="shared" si="17"/>
        <v>0</v>
      </c>
      <c r="EW38" s="62">
        <f t="shared" si="17"/>
        <v>0</v>
      </c>
      <c r="EX38" s="62">
        <f t="shared" si="17"/>
        <v>0</v>
      </c>
      <c r="EY38" s="62">
        <f t="shared" si="17"/>
        <v>0</v>
      </c>
      <c r="EZ38" s="62">
        <f t="shared" si="17"/>
        <v>0</v>
      </c>
      <c r="FA38" s="62">
        <f t="shared" si="17"/>
        <v>0</v>
      </c>
      <c r="FB38" s="62">
        <f t="shared" si="17"/>
        <v>0</v>
      </c>
      <c r="FC38" s="62">
        <f t="shared" si="17"/>
        <v>0</v>
      </c>
      <c r="FD38" s="62">
        <f t="shared" si="17"/>
        <v>0</v>
      </c>
      <c r="FE38" s="62">
        <f t="shared" si="17"/>
        <v>0</v>
      </c>
      <c r="FF38" s="62">
        <f t="shared" si="17"/>
        <v>0</v>
      </c>
      <c r="FG38" s="62">
        <f t="shared" si="17"/>
        <v>0</v>
      </c>
    </row>
    <row r="39" spans="1:163" x14ac:dyDescent="0.25">
      <c r="F39" s="101"/>
      <c r="G39" s="100"/>
      <c r="H39" s="100"/>
      <c r="I39" s="100"/>
      <c r="J39" s="100"/>
      <c r="K39" s="100"/>
      <c r="L39" s="100"/>
      <c r="M39" s="100"/>
      <c r="N39" s="100"/>
      <c r="O39" s="100"/>
      <c r="P39" s="100"/>
      <c r="Q39" s="100"/>
      <c r="R39" s="100"/>
      <c r="S39" s="100"/>
      <c r="T39" s="100"/>
      <c r="U39" s="100"/>
      <c r="V39" s="100"/>
      <c r="W39" s="100"/>
      <c r="X39" s="100"/>
      <c r="Y39" s="100"/>
      <c r="Z39" s="100"/>
      <c r="AA39" s="100"/>
      <c r="AB39" s="100"/>
      <c r="AC39" s="100"/>
      <c r="AD39" s="100"/>
      <c r="AE39" s="100"/>
      <c r="AF39" s="100"/>
      <c r="AG39" s="100"/>
      <c r="AH39" s="100"/>
      <c r="AI39" s="100"/>
      <c r="AJ39" s="100"/>
      <c r="AK39" s="27"/>
      <c r="AL39" s="27"/>
      <c r="AM39" s="103">
        <f t="shared" si="10"/>
        <v>0</v>
      </c>
      <c r="AN39" s="104">
        <f t="shared" si="10"/>
        <v>0</v>
      </c>
      <c r="AO39" s="104">
        <f t="shared" si="10"/>
        <v>0</v>
      </c>
      <c r="AP39" s="104">
        <f t="shared" si="10"/>
        <v>0</v>
      </c>
      <c r="AQ39" s="104">
        <f t="shared" si="10"/>
        <v>0</v>
      </c>
      <c r="AR39" s="104">
        <f t="shared" si="10"/>
        <v>0</v>
      </c>
      <c r="AS39" s="104">
        <f t="shared" si="10"/>
        <v>0</v>
      </c>
      <c r="AT39" s="104">
        <f t="shared" si="10"/>
        <v>0</v>
      </c>
      <c r="AU39" s="104">
        <f t="shared" si="10"/>
        <v>0</v>
      </c>
      <c r="AV39" s="104">
        <f t="shared" si="10"/>
        <v>0</v>
      </c>
      <c r="AW39" s="104">
        <f t="shared" si="10"/>
        <v>0</v>
      </c>
      <c r="AX39" s="104">
        <f t="shared" si="10"/>
        <v>0</v>
      </c>
      <c r="AY39" s="104">
        <f t="shared" si="10"/>
        <v>0</v>
      </c>
      <c r="AZ39" s="104">
        <f t="shared" si="10"/>
        <v>0</v>
      </c>
      <c r="BA39" s="104">
        <f t="shared" si="10"/>
        <v>0</v>
      </c>
      <c r="BB39" s="104">
        <f t="shared" si="10"/>
        <v>0</v>
      </c>
      <c r="BC39" s="104">
        <f t="shared" si="11"/>
        <v>0</v>
      </c>
      <c r="BD39" s="104">
        <f t="shared" si="11"/>
        <v>0</v>
      </c>
      <c r="BE39" s="104">
        <f t="shared" si="11"/>
        <v>0</v>
      </c>
      <c r="BF39" s="104">
        <f t="shared" si="11"/>
        <v>0</v>
      </c>
      <c r="BG39" s="104">
        <f t="shared" si="11"/>
        <v>0</v>
      </c>
      <c r="BH39" s="104">
        <f t="shared" si="11"/>
        <v>0</v>
      </c>
      <c r="BI39" s="104">
        <f t="shared" si="11"/>
        <v>0</v>
      </c>
      <c r="BJ39" s="104">
        <f t="shared" si="11"/>
        <v>0</v>
      </c>
      <c r="BK39" s="104">
        <f t="shared" si="11"/>
        <v>0</v>
      </c>
      <c r="BL39" s="104">
        <f t="shared" si="11"/>
        <v>0</v>
      </c>
      <c r="BM39" s="104">
        <f t="shared" si="11"/>
        <v>0</v>
      </c>
      <c r="BN39" s="104">
        <f t="shared" si="11"/>
        <v>0</v>
      </c>
      <c r="BO39" s="104">
        <f t="shared" si="11"/>
        <v>0</v>
      </c>
      <c r="BP39" s="104">
        <f t="shared" si="11"/>
        <v>0</v>
      </c>
      <c r="BQ39" s="105">
        <f t="shared" si="11"/>
        <v>0</v>
      </c>
      <c r="BR39" s="51">
        <f t="shared" si="20"/>
        <v>0</v>
      </c>
      <c r="BS39" s="52">
        <f t="shared" si="12"/>
        <v>0</v>
      </c>
      <c r="BT39" s="52">
        <f t="shared" si="12"/>
        <v>0</v>
      </c>
      <c r="BU39" s="52">
        <f t="shared" si="12"/>
        <v>0</v>
      </c>
      <c r="BV39" s="52">
        <f t="shared" si="12"/>
        <v>0</v>
      </c>
      <c r="BW39" s="52">
        <f t="shared" si="12"/>
        <v>0</v>
      </c>
      <c r="BX39" s="52">
        <f t="shared" si="12"/>
        <v>0</v>
      </c>
      <c r="BY39" s="52">
        <f t="shared" si="12"/>
        <v>0</v>
      </c>
      <c r="BZ39" s="52">
        <f t="shared" si="12"/>
        <v>0</v>
      </c>
      <c r="CA39" s="52">
        <f t="shared" si="12"/>
        <v>0</v>
      </c>
      <c r="CB39" s="52">
        <f t="shared" si="12"/>
        <v>0</v>
      </c>
      <c r="CC39" s="52">
        <f t="shared" si="12"/>
        <v>0</v>
      </c>
      <c r="CD39" s="52">
        <f t="shared" si="12"/>
        <v>0</v>
      </c>
      <c r="CE39" s="52">
        <f t="shared" si="12"/>
        <v>0</v>
      </c>
      <c r="CF39" s="52">
        <f t="shared" si="12"/>
        <v>0</v>
      </c>
      <c r="CG39" s="52">
        <f t="shared" si="12"/>
        <v>0</v>
      </c>
      <c r="CH39" s="52">
        <f t="shared" si="12"/>
        <v>0</v>
      </c>
      <c r="CI39" s="52">
        <f t="shared" si="13"/>
        <v>0</v>
      </c>
      <c r="CJ39" s="52">
        <f t="shared" si="13"/>
        <v>0</v>
      </c>
      <c r="CK39" s="52">
        <f t="shared" si="13"/>
        <v>0</v>
      </c>
      <c r="CL39" s="52">
        <f t="shared" si="13"/>
        <v>0</v>
      </c>
      <c r="CM39" s="52">
        <f t="shared" si="13"/>
        <v>0</v>
      </c>
      <c r="CN39" s="52">
        <f t="shared" si="13"/>
        <v>0</v>
      </c>
      <c r="CO39" s="52">
        <f t="shared" si="13"/>
        <v>0</v>
      </c>
      <c r="CP39" s="52">
        <f t="shared" si="13"/>
        <v>0</v>
      </c>
      <c r="CQ39" s="52">
        <f t="shared" si="13"/>
        <v>0</v>
      </c>
      <c r="CR39" s="52">
        <f t="shared" si="13"/>
        <v>0</v>
      </c>
      <c r="CS39" s="52">
        <f t="shared" si="13"/>
        <v>0</v>
      </c>
      <c r="CT39" s="52">
        <f t="shared" si="13"/>
        <v>0</v>
      </c>
      <c r="CU39" s="52">
        <f t="shared" si="13"/>
        <v>0</v>
      </c>
      <c r="CV39" s="52">
        <f t="shared" si="13"/>
        <v>0</v>
      </c>
      <c r="CW39" s="1">
        <f t="shared" si="19"/>
        <v>0</v>
      </c>
      <c r="CX39" s="86">
        <f t="shared" si="21"/>
        <v>0</v>
      </c>
      <c r="CY39" s="87">
        <f t="shared" si="14"/>
        <v>0</v>
      </c>
      <c r="CZ39" s="87">
        <f t="shared" si="14"/>
        <v>0</v>
      </c>
      <c r="DA39" s="87">
        <f t="shared" si="14"/>
        <v>0</v>
      </c>
      <c r="DB39" s="87">
        <f t="shared" si="14"/>
        <v>0</v>
      </c>
      <c r="DC39" s="87">
        <f t="shared" si="14"/>
        <v>0</v>
      </c>
      <c r="DD39" s="87">
        <f t="shared" si="14"/>
        <v>0</v>
      </c>
      <c r="DE39" s="87">
        <f t="shared" si="14"/>
        <v>0</v>
      </c>
      <c r="DF39" s="87">
        <f t="shared" si="14"/>
        <v>0</v>
      </c>
      <c r="DG39" s="87">
        <f t="shared" si="14"/>
        <v>0</v>
      </c>
      <c r="DH39" s="87">
        <f t="shared" si="14"/>
        <v>0</v>
      </c>
      <c r="DI39" s="87">
        <f t="shared" si="14"/>
        <v>0</v>
      </c>
      <c r="DJ39" s="87">
        <f t="shared" si="14"/>
        <v>0</v>
      </c>
      <c r="DK39" s="87">
        <f t="shared" si="14"/>
        <v>0</v>
      </c>
      <c r="DL39" s="87">
        <f t="shared" si="14"/>
        <v>0</v>
      </c>
      <c r="DM39" s="87">
        <f t="shared" si="14"/>
        <v>0</v>
      </c>
      <c r="DN39" s="87">
        <f t="shared" si="14"/>
        <v>0</v>
      </c>
      <c r="DO39" s="87">
        <f t="shared" si="15"/>
        <v>0</v>
      </c>
      <c r="DP39" s="87">
        <f t="shared" si="15"/>
        <v>0</v>
      </c>
      <c r="DQ39" s="87">
        <f t="shared" si="15"/>
        <v>0</v>
      </c>
      <c r="DR39" s="87">
        <f t="shared" si="15"/>
        <v>0</v>
      </c>
      <c r="DS39" s="87">
        <f t="shared" si="15"/>
        <v>0</v>
      </c>
      <c r="DT39" s="87">
        <f t="shared" si="15"/>
        <v>0</v>
      </c>
      <c r="DU39" s="87">
        <f t="shared" si="15"/>
        <v>0</v>
      </c>
      <c r="DV39" s="87">
        <f t="shared" si="15"/>
        <v>0</v>
      </c>
      <c r="DW39" s="87">
        <f t="shared" si="15"/>
        <v>0</v>
      </c>
      <c r="DX39" s="87">
        <f t="shared" si="15"/>
        <v>0</v>
      </c>
      <c r="DY39" s="87">
        <f t="shared" si="15"/>
        <v>0</v>
      </c>
      <c r="DZ39" s="87">
        <f t="shared" si="15"/>
        <v>0</v>
      </c>
      <c r="EA39" s="87">
        <f t="shared" si="15"/>
        <v>0</v>
      </c>
      <c r="EB39" s="96">
        <f t="shared" si="15"/>
        <v>0</v>
      </c>
      <c r="EC39" s="61">
        <f t="shared" si="16"/>
        <v>0</v>
      </c>
      <c r="ED39" s="62">
        <f t="shared" si="16"/>
        <v>0</v>
      </c>
      <c r="EE39" s="62">
        <f t="shared" si="16"/>
        <v>0</v>
      </c>
      <c r="EF39" s="62">
        <f t="shared" si="16"/>
        <v>0</v>
      </c>
      <c r="EG39" s="62">
        <f t="shared" si="16"/>
        <v>0</v>
      </c>
      <c r="EH39" s="62">
        <f t="shared" si="16"/>
        <v>0</v>
      </c>
      <c r="EI39" s="62">
        <f t="shared" si="16"/>
        <v>0</v>
      </c>
      <c r="EJ39" s="62">
        <f t="shared" si="16"/>
        <v>0</v>
      </c>
      <c r="EK39" s="62">
        <f t="shared" si="16"/>
        <v>0</v>
      </c>
      <c r="EL39" s="62">
        <f t="shared" si="16"/>
        <v>0</v>
      </c>
      <c r="EM39" s="62">
        <f t="shared" si="16"/>
        <v>0</v>
      </c>
      <c r="EN39" s="62">
        <f t="shared" si="16"/>
        <v>0</v>
      </c>
      <c r="EO39" s="62">
        <f t="shared" si="16"/>
        <v>0</v>
      </c>
      <c r="EP39" s="62">
        <f t="shared" si="16"/>
        <v>0</v>
      </c>
      <c r="EQ39" s="62">
        <f t="shared" si="16"/>
        <v>0</v>
      </c>
      <c r="ER39" s="62">
        <f t="shared" si="16"/>
        <v>0</v>
      </c>
      <c r="ES39" s="62">
        <f t="shared" si="17"/>
        <v>0</v>
      </c>
      <c r="ET39" s="62">
        <f t="shared" si="17"/>
        <v>0</v>
      </c>
      <c r="EU39" s="62">
        <f t="shared" si="17"/>
        <v>0</v>
      </c>
      <c r="EV39" s="62">
        <f t="shared" si="17"/>
        <v>0</v>
      </c>
      <c r="EW39" s="62">
        <f t="shared" si="17"/>
        <v>0</v>
      </c>
      <c r="EX39" s="62">
        <f t="shared" si="17"/>
        <v>0</v>
      </c>
      <c r="EY39" s="62">
        <f t="shared" si="17"/>
        <v>0</v>
      </c>
      <c r="EZ39" s="62">
        <f t="shared" si="17"/>
        <v>0</v>
      </c>
      <c r="FA39" s="62">
        <f t="shared" si="17"/>
        <v>0</v>
      </c>
      <c r="FB39" s="62">
        <f t="shared" si="17"/>
        <v>0</v>
      </c>
      <c r="FC39" s="62">
        <f t="shared" si="17"/>
        <v>0</v>
      </c>
      <c r="FD39" s="62">
        <f t="shared" si="17"/>
        <v>0</v>
      </c>
      <c r="FE39" s="62">
        <f t="shared" si="17"/>
        <v>0</v>
      </c>
      <c r="FF39" s="62">
        <f t="shared" si="17"/>
        <v>0</v>
      </c>
      <c r="FG39" s="62">
        <f t="shared" si="17"/>
        <v>0</v>
      </c>
    </row>
    <row r="40" spans="1:163" x14ac:dyDescent="0.25">
      <c r="F40" s="101"/>
      <c r="G40" s="100"/>
      <c r="H40" s="100"/>
      <c r="I40" s="100"/>
      <c r="J40" s="100"/>
      <c r="K40" s="100"/>
      <c r="L40" s="100"/>
      <c r="M40" s="100"/>
      <c r="N40" s="100"/>
      <c r="O40" s="100"/>
      <c r="P40" s="100"/>
      <c r="Q40" s="100"/>
      <c r="R40" s="100"/>
      <c r="S40" s="100"/>
      <c r="T40" s="100"/>
      <c r="U40" s="100"/>
      <c r="V40" s="100"/>
      <c r="W40" s="100"/>
      <c r="X40" s="100"/>
      <c r="Y40" s="100"/>
      <c r="Z40" s="100"/>
      <c r="AA40" s="100"/>
      <c r="AB40" s="100"/>
      <c r="AC40" s="100"/>
      <c r="AD40" s="100"/>
      <c r="AE40" s="100"/>
      <c r="AF40" s="100"/>
      <c r="AG40" s="100"/>
      <c r="AH40" s="100"/>
      <c r="AI40" s="100"/>
      <c r="AJ40" s="100"/>
      <c r="AK40" s="27"/>
      <c r="AL40" s="27"/>
      <c r="AM40" s="103">
        <f t="shared" si="10"/>
        <v>0</v>
      </c>
      <c r="AN40" s="104">
        <f t="shared" si="10"/>
        <v>0</v>
      </c>
      <c r="AO40" s="104">
        <f t="shared" si="10"/>
        <v>0</v>
      </c>
      <c r="AP40" s="104">
        <f t="shared" si="10"/>
        <v>0</v>
      </c>
      <c r="AQ40" s="104">
        <f t="shared" si="10"/>
        <v>0</v>
      </c>
      <c r="AR40" s="104">
        <f t="shared" si="10"/>
        <v>0</v>
      </c>
      <c r="AS40" s="104">
        <f t="shared" si="10"/>
        <v>0</v>
      </c>
      <c r="AT40" s="104">
        <f t="shared" si="10"/>
        <v>0</v>
      </c>
      <c r="AU40" s="104">
        <f t="shared" si="10"/>
        <v>0</v>
      </c>
      <c r="AV40" s="104">
        <f t="shared" si="10"/>
        <v>0</v>
      </c>
      <c r="AW40" s="104">
        <f t="shared" si="10"/>
        <v>0</v>
      </c>
      <c r="AX40" s="104">
        <f t="shared" si="10"/>
        <v>0</v>
      </c>
      <c r="AY40" s="104">
        <f t="shared" si="10"/>
        <v>0</v>
      </c>
      <c r="AZ40" s="104">
        <f t="shared" si="10"/>
        <v>0</v>
      </c>
      <c r="BA40" s="104">
        <f t="shared" si="10"/>
        <v>0</v>
      </c>
      <c r="BB40" s="104">
        <f t="shared" si="10"/>
        <v>0</v>
      </c>
      <c r="BC40" s="104">
        <f t="shared" si="11"/>
        <v>0</v>
      </c>
      <c r="BD40" s="104">
        <f t="shared" si="11"/>
        <v>0</v>
      </c>
      <c r="BE40" s="104">
        <f t="shared" si="11"/>
        <v>0</v>
      </c>
      <c r="BF40" s="104">
        <f t="shared" si="11"/>
        <v>0</v>
      </c>
      <c r="BG40" s="104">
        <f t="shared" si="11"/>
        <v>0</v>
      </c>
      <c r="BH40" s="104">
        <f t="shared" si="11"/>
        <v>0</v>
      </c>
      <c r="BI40" s="104">
        <f t="shared" si="11"/>
        <v>0</v>
      </c>
      <c r="BJ40" s="104">
        <f t="shared" si="11"/>
        <v>0</v>
      </c>
      <c r="BK40" s="104">
        <f t="shared" si="11"/>
        <v>0</v>
      </c>
      <c r="BL40" s="104">
        <f t="shared" si="11"/>
        <v>0</v>
      </c>
      <c r="BM40" s="104">
        <f t="shared" si="11"/>
        <v>0</v>
      </c>
      <c r="BN40" s="104">
        <f t="shared" si="11"/>
        <v>0</v>
      </c>
      <c r="BO40" s="104">
        <f t="shared" si="11"/>
        <v>0</v>
      </c>
      <c r="BP40" s="104">
        <f t="shared" si="11"/>
        <v>0</v>
      </c>
      <c r="BQ40" s="105">
        <f t="shared" si="11"/>
        <v>0</v>
      </c>
      <c r="BR40" s="51">
        <f t="shared" si="20"/>
        <v>0</v>
      </c>
      <c r="BS40" s="52">
        <f t="shared" si="12"/>
        <v>0</v>
      </c>
      <c r="BT40" s="52">
        <f t="shared" si="12"/>
        <v>0</v>
      </c>
      <c r="BU40" s="52">
        <f t="shared" si="12"/>
        <v>0</v>
      </c>
      <c r="BV40" s="52">
        <f t="shared" si="12"/>
        <v>0</v>
      </c>
      <c r="BW40" s="52">
        <f t="shared" si="12"/>
        <v>0</v>
      </c>
      <c r="BX40" s="52">
        <f t="shared" si="12"/>
        <v>0</v>
      </c>
      <c r="BY40" s="52">
        <f t="shared" si="12"/>
        <v>0</v>
      </c>
      <c r="BZ40" s="52">
        <f t="shared" si="12"/>
        <v>0</v>
      </c>
      <c r="CA40" s="52">
        <f t="shared" si="12"/>
        <v>0</v>
      </c>
      <c r="CB40" s="52">
        <f t="shared" si="12"/>
        <v>0</v>
      </c>
      <c r="CC40" s="52">
        <f t="shared" si="12"/>
        <v>0</v>
      </c>
      <c r="CD40" s="52">
        <f t="shared" si="12"/>
        <v>0</v>
      </c>
      <c r="CE40" s="52">
        <f t="shared" si="12"/>
        <v>0</v>
      </c>
      <c r="CF40" s="52">
        <f t="shared" si="12"/>
        <v>0</v>
      </c>
      <c r="CG40" s="52">
        <f t="shared" si="12"/>
        <v>0</v>
      </c>
      <c r="CH40" s="52">
        <f t="shared" si="12"/>
        <v>0</v>
      </c>
      <c r="CI40" s="52">
        <f t="shared" si="13"/>
        <v>0</v>
      </c>
      <c r="CJ40" s="52">
        <f t="shared" si="13"/>
        <v>0</v>
      </c>
      <c r="CK40" s="52">
        <f t="shared" si="13"/>
        <v>0</v>
      </c>
      <c r="CL40" s="52">
        <f t="shared" si="13"/>
        <v>0</v>
      </c>
      <c r="CM40" s="52">
        <f t="shared" si="13"/>
        <v>0</v>
      </c>
      <c r="CN40" s="52">
        <f t="shared" si="13"/>
        <v>0</v>
      </c>
      <c r="CO40" s="52">
        <f t="shared" si="13"/>
        <v>0</v>
      </c>
      <c r="CP40" s="52">
        <f t="shared" si="13"/>
        <v>0</v>
      </c>
      <c r="CQ40" s="52">
        <f t="shared" si="13"/>
        <v>0</v>
      </c>
      <c r="CR40" s="52">
        <f t="shared" si="13"/>
        <v>0</v>
      </c>
      <c r="CS40" s="52">
        <f t="shared" si="13"/>
        <v>0</v>
      </c>
      <c r="CT40" s="52">
        <f t="shared" si="13"/>
        <v>0</v>
      </c>
      <c r="CU40" s="52">
        <f t="shared" si="13"/>
        <v>0</v>
      </c>
      <c r="CV40" s="52">
        <f t="shared" si="13"/>
        <v>0</v>
      </c>
      <c r="CW40" s="1">
        <f t="shared" si="19"/>
        <v>0</v>
      </c>
      <c r="CX40" s="86">
        <f t="shared" si="21"/>
        <v>0</v>
      </c>
      <c r="CY40" s="87">
        <f t="shared" si="14"/>
        <v>0</v>
      </c>
      <c r="CZ40" s="87">
        <f t="shared" si="14"/>
        <v>0</v>
      </c>
      <c r="DA40" s="87">
        <f t="shared" si="14"/>
        <v>0</v>
      </c>
      <c r="DB40" s="87">
        <f t="shared" si="14"/>
        <v>0</v>
      </c>
      <c r="DC40" s="87">
        <f t="shared" si="14"/>
        <v>0</v>
      </c>
      <c r="DD40" s="87">
        <f t="shared" si="14"/>
        <v>0</v>
      </c>
      <c r="DE40" s="87">
        <f t="shared" si="14"/>
        <v>0</v>
      </c>
      <c r="DF40" s="87">
        <f t="shared" si="14"/>
        <v>0</v>
      </c>
      <c r="DG40" s="87">
        <f t="shared" si="14"/>
        <v>0</v>
      </c>
      <c r="DH40" s="87">
        <f t="shared" si="14"/>
        <v>0</v>
      </c>
      <c r="DI40" s="87">
        <f t="shared" si="14"/>
        <v>0</v>
      </c>
      <c r="DJ40" s="87">
        <f t="shared" si="14"/>
        <v>0</v>
      </c>
      <c r="DK40" s="87">
        <f t="shared" si="14"/>
        <v>0</v>
      </c>
      <c r="DL40" s="87">
        <f t="shared" si="14"/>
        <v>0</v>
      </c>
      <c r="DM40" s="87">
        <f t="shared" si="14"/>
        <v>0</v>
      </c>
      <c r="DN40" s="87">
        <f t="shared" si="14"/>
        <v>0</v>
      </c>
      <c r="DO40" s="87">
        <f t="shared" si="15"/>
        <v>0</v>
      </c>
      <c r="DP40" s="87">
        <f t="shared" si="15"/>
        <v>0</v>
      </c>
      <c r="DQ40" s="87">
        <f t="shared" si="15"/>
        <v>0</v>
      </c>
      <c r="DR40" s="87">
        <f t="shared" si="15"/>
        <v>0</v>
      </c>
      <c r="DS40" s="87">
        <f t="shared" si="15"/>
        <v>0</v>
      </c>
      <c r="DT40" s="87">
        <f t="shared" si="15"/>
        <v>0</v>
      </c>
      <c r="DU40" s="87">
        <f t="shared" si="15"/>
        <v>0</v>
      </c>
      <c r="DV40" s="87">
        <f t="shared" si="15"/>
        <v>0</v>
      </c>
      <c r="DW40" s="87">
        <f t="shared" si="15"/>
        <v>0</v>
      </c>
      <c r="DX40" s="87">
        <f t="shared" si="15"/>
        <v>0</v>
      </c>
      <c r="DY40" s="87">
        <f t="shared" si="15"/>
        <v>0</v>
      </c>
      <c r="DZ40" s="87">
        <f t="shared" si="15"/>
        <v>0</v>
      </c>
      <c r="EA40" s="87">
        <f t="shared" si="15"/>
        <v>0</v>
      </c>
      <c r="EB40" s="96">
        <f t="shared" si="15"/>
        <v>0</v>
      </c>
      <c r="EC40" s="61">
        <f t="shared" si="16"/>
        <v>0</v>
      </c>
      <c r="ED40" s="62">
        <f t="shared" si="16"/>
        <v>0</v>
      </c>
      <c r="EE40" s="62">
        <f t="shared" si="16"/>
        <v>0</v>
      </c>
      <c r="EF40" s="62">
        <f t="shared" si="16"/>
        <v>0</v>
      </c>
      <c r="EG40" s="62">
        <f t="shared" si="16"/>
        <v>0</v>
      </c>
      <c r="EH40" s="62">
        <f t="shared" si="16"/>
        <v>0</v>
      </c>
      <c r="EI40" s="62">
        <f t="shared" si="16"/>
        <v>0</v>
      </c>
      <c r="EJ40" s="62">
        <f t="shared" si="16"/>
        <v>0</v>
      </c>
      <c r="EK40" s="62">
        <f t="shared" si="16"/>
        <v>0</v>
      </c>
      <c r="EL40" s="62">
        <f t="shared" si="16"/>
        <v>0</v>
      </c>
      <c r="EM40" s="62">
        <f t="shared" si="16"/>
        <v>0</v>
      </c>
      <c r="EN40" s="62">
        <f t="shared" si="16"/>
        <v>0</v>
      </c>
      <c r="EO40" s="62">
        <f t="shared" si="16"/>
        <v>0</v>
      </c>
      <c r="EP40" s="62">
        <f t="shared" si="16"/>
        <v>0</v>
      </c>
      <c r="EQ40" s="62">
        <f t="shared" si="16"/>
        <v>0</v>
      </c>
      <c r="ER40" s="62">
        <f t="shared" si="16"/>
        <v>0</v>
      </c>
      <c r="ES40" s="62">
        <f t="shared" si="17"/>
        <v>0</v>
      </c>
      <c r="ET40" s="62">
        <f t="shared" si="17"/>
        <v>0</v>
      </c>
      <c r="EU40" s="62">
        <f t="shared" si="17"/>
        <v>0</v>
      </c>
      <c r="EV40" s="62">
        <f t="shared" si="17"/>
        <v>0</v>
      </c>
      <c r="EW40" s="62">
        <f t="shared" si="17"/>
        <v>0</v>
      </c>
      <c r="EX40" s="62">
        <f t="shared" si="17"/>
        <v>0</v>
      </c>
      <c r="EY40" s="62">
        <f t="shared" si="17"/>
        <v>0</v>
      </c>
      <c r="EZ40" s="62">
        <f t="shared" si="17"/>
        <v>0</v>
      </c>
      <c r="FA40" s="62">
        <f t="shared" si="17"/>
        <v>0</v>
      </c>
      <c r="FB40" s="62">
        <f t="shared" si="17"/>
        <v>0</v>
      </c>
      <c r="FC40" s="62">
        <f t="shared" si="17"/>
        <v>0</v>
      </c>
      <c r="FD40" s="62">
        <f t="shared" si="17"/>
        <v>0</v>
      </c>
      <c r="FE40" s="62">
        <f t="shared" si="17"/>
        <v>0</v>
      </c>
      <c r="FF40" s="62">
        <f t="shared" si="17"/>
        <v>0</v>
      </c>
      <c r="FG40" s="62">
        <f t="shared" si="17"/>
        <v>0</v>
      </c>
    </row>
    <row r="41" spans="1:163" ht="15.75" customHeight="1" x14ac:dyDescent="0.25">
      <c r="A41" s="13"/>
      <c r="B41" s="13"/>
      <c r="C41" s="13"/>
      <c r="D41" s="13"/>
      <c r="E41" s="13"/>
      <c r="F41" s="63"/>
      <c r="G41" s="64"/>
      <c r="H41" s="64"/>
      <c r="I41" s="64"/>
      <c r="J41" s="64"/>
      <c r="K41" s="64"/>
      <c r="L41" s="64"/>
      <c r="M41" s="64"/>
      <c r="N41" s="64"/>
      <c r="O41" s="64"/>
      <c r="P41" s="64"/>
      <c r="Q41" s="64"/>
      <c r="R41" s="64"/>
      <c r="S41" s="64"/>
      <c r="T41" s="64"/>
      <c r="U41" s="64"/>
      <c r="V41" s="64"/>
      <c r="W41" s="64"/>
      <c r="X41" s="64"/>
      <c r="Y41" s="64"/>
      <c r="Z41" s="64"/>
      <c r="AA41" s="64"/>
      <c r="AB41" s="64"/>
      <c r="AC41" s="64"/>
      <c r="AD41" s="64"/>
      <c r="AE41" s="64"/>
      <c r="AF41" s="64"/>
      <c r="AG41" s="64"/>
      <c r="AH41" s="64"/>
      <c r="AI41" s="64"/>
      <c r="AJ41" s="64"/>
      <c r="AK41" s="82"/>
      <c r="AL41" s="82"/>
      <c r="AM41" s="76">
        <f t="shared" si="10"/>
        <v>0</v>
      </c>
      <c r="AN41" s="77">
        <f t="shared" si="10"/>
        <v>0</v>
      </c>
      <c r="AO41" s="77">
        <f t="shared" si="10"/>
        <v>0</v>
      </c>
      <c r="AP41" s="77">
        <f t="shared" si="10"/>
        <v>0</v>
      </c>
      <c r="AQ41" s="77">
        <f t="shared" si="10"/>
        <v>0</v>
      </c>
      <c r="AR41" s="77">
        <f t="shared" si="10"/>
        <v>0</v>
      </c>
      <c r="AS41" s="77">
        <f t="shared" si="10"/>
        <v>0</v>
      </c>
      <c r="AT41" s="77">
        <f t="shared" si="10"/>
        <v>0</v>
      </c>
      <c r="AU41" s="77">
        <f t="shared" si="10"/>
        <v>0</v>
      </c>
      <c r="AV41" s="77">
        <f t="shared" si="10"/>
        <v>0</v>
      </c>
      <c r="AW41" s="77">
        <f t="shared" si="10"/>
        <v>0</v>
      </c>
      <c r="AX41" s="77">
        <f t="shared" si="10"/>
        <v>0</v>
      </c>
      <c r="AY41" s="77">
        <f t="shared" si="10"/>
        <v>0</v>
      </c>
      <c r="AZ41" s="77">
        <f t="shared" si="10"/>
        <v>0</v>
      </c>
      <c r="BA41" s="77">
        <f t="shared" si="10"/>
        <v>0</v>
      </c>
      <c r="BB41" s="77">
        <f t="shared" si="10"/>
        <v>0</v>
      </c>
      <c r="BC41" s="77">
        <f t="shared" si="11"/>
        <v>0</v>
      </c>
      <c r="BD41" s="77">
        <f t="shared" si="11"/>
        <v>0</v>
      </c>
      <c r="BE41" s="77">
        <f t="shared" si="11"/>
        <v>0</v>
      </c>
      <c r="BF41" s="77">
        <f t="shared" si="11"/>
        <v>0</v>
      </c>
      <c r="BG41" s="77">
        <f t="shared" si="11"/>
        <v>0</v>
      </c>
      <c r="BH41" s="77">
        <f t="shared" si="11"/>
        <v>0</v>
      </c>
      <c r="BI41" s="77">
        <f t="shared" si="11"/>
        <v>0</v>
      </c>
      <c r="BJ41" s="77">
        <f t="shared" si="11"/>
        <v>0</v>
      </c>
      <c r="BK41" s="77">
        <f t="shared" si="11"/>
        <v>0</v>
      </c>
      <c r="BL41" s="77">
        <f t="shared" si="11"/>
        <v>0</v>
      </c>
      <c r="BM41" s="77">
        <f t="shared" si="11"/>
        <v>0</v>
      </c>
      <c r="BN41" s="77">
        <f t="shared" si="11"/>
        <v>0</v>
      </c>
      <c r="BO41" s="77">
        <f t="shared" si="11"/>
        <v>0</v>
      </c>
      <c r="BP41" s="77">
        <f t="shared" si="11"/>
        <v>0</v>
      </c>
      <c r="BQ41" s="78">
        <f t="shared" si="11"/>
        <v>0</v>
      </c>
      <c r="BR41" s="81">
        <f t="shared" si="20"/>
        <v>0</v>
      </c>
      <c r="BS41" s="84">
        <f t="shared" si="12"/>
        <v>0</v>
      </c>
      <c r="BT41" s="84">
        <f t="shared" si="12"/>
        <v>0</v>
      </c>
      <c r="BU41" s="84">
        <f t="shared" si="12"/>
        <v>0</v>
      </c>
      <c r="BV41" s="84">
        <f t="shared" si="12"/>
        <v>0</v>
      </c>
      <c r="BW41" s="84">
        <f t="shared" si="12"/>
        <v>0</v>
      </c>
      <c r="BX41" s="84">
        <f t="shared" si="12"/>
        <v>0</v>
      </c>
      <c r="BY41" s="84">
        <f t="shared" si="12"/>
        <v>0</v>
      </c>
      <c r="BZ41" s="84">
        <f t="shared" si="12"/>
        <v>0</v>
      </c>
      <c r="CA41" s="84">
        <f t="shared" si="12"/>
        <v>0</v>
      </c>
      <c r="CB41" s="84">
        <f t="shared" si="12"/>
        <v>0</v>
      </c>
      <c r="CC41" s="84">
        <f t="shared" si="12"/>
        <v>0</v>
      </c>
      <c r="CD41" s="84">
        <f t="shared" si="12"/>
        <v>0</v>
      </c>
      <c r="CE41" s="84">
        <f t="shared" si="12"/>
        <v>0</v>
      </c>
      <c r="CF41" s="84">
        <f t="shared" si="12"/>
        <v>0</v>
      </c>
      <c r="CG41" s="84">
        <f t="shared" si="12"/>
        <v>0</v>
      </c>
      <c r="CH41" s="84">
        <f t="shared" si="12"/>
        <v>0</v>
      </c>
      <c r="CI41" s="84">
        <f t="shared" si="13"/>
        <v>0</v>
      </c>
      <c r="CJ41" s="84">
        <f t="shared" si="13"/>
        <v>0</v>
      </c>
      <c r="CK41" s="84">
        <f t="shared" si="13"/>
        <v>0</v>
      </c>
      <c r="CL41" s="84">
        <f t="shared" si="13"/>
        <v>0</v>
      </c>
      <c r="CM41" s="84">
        <f t="shared" si="13"/>
        <v>0</v>
      </c>
      <c r="CN41" s="84">
        <f t="shared" si="13"/>
        <v>0</v>
      </c>
      <c r="CO41" s="84">
        <f t="shared" si="13"/>
        <v>0</v>
      </c>
      <c r="CP41" s="84">
        <f t="shared" si="13"/>
        <v>0</v>
      </c>
      <c r="CQ41" s="84">
        <f t="shared" si="13"/>
        <v>0</v>
      </c>
      <c r="CR41" s="84">
        <f t="shared" si="13"/>
        <v>0</v>
      </c>
      <c r="CS41" s="84">
        <f t="shared" si="13"/>
        <v>0</v>
      </c>
      <c r="CT41" s="84">
        <f t="shared" si="13"/>
        <v>0</v>
      </c>
      <c r="CU41" s="84">
        <f t="shared" si="13"/>
        <v>0</v>
      </c>
      <c r="CV41" s="84">
        <f t="shared" si="13"/>
        <v>0</v>
      </c>
      <c r="CW41" s="13">
        <f t="shared" si="19"/>
        <v>0</v>
      </c>
      <c r="CX41" s="41">
        <f t="shared" si="21"/>
        <v>0</v>
      </c>
      <c r="CY41" s="42">
        <f t="shared" si="14"/>
        <v>0</v>
      </c>
      <c r="CZ41" s="42">
        <f t="shared" si="14"/>
        <v>0</v>
      </c>
      <c r="DA41" s="42">
        <f t="shared" si="14"/>
        <v>0</v>
      </c>
      <c r="DB41" s="42">
        <f t="shared" si="14"/>
        <v>0</v>
      </c>
      <c r="DC41" s="42">
        <f t="shared" si="14"/>
        <v>0</v>
      </c>
      <c r="DD41" s="42">
        <f t="shared" si="14"/>
        <v>0</v>
      </c>
      <c r="DE41" s="42">
        <f t="shared" si="14"/>
        <v>0</v>
      </c>
      <c r="DF41" s="42">
        <f t="shared" si="14"/>
        <v>0</v>
      </c>
      <c r="DG41" s="42">
        <f t="shared" si="14"/>
        <v>0</v>
      </c>
      <c r="DH41" s="42">
        <f t="shared" si="14"/>
        <v>0</v>
      </c>
      <c r="DI41" s="42">
        <f t="shared" si="14"/>
        <v>0</v>
      </c>
      <c r="DJ41" s="42">
        <f t="shared" si="14"/>
        <v>0</v>
      </c>
      <c r="DK41" s="42">
        <f t="shared" si="14"/>
        <v>0</v>
      </c>
      <c r="DL41" s="42">
        <f t="shared" si="14"/>
        <v>0</v>
      </c>
      <c r="DM41" s="42">
        <f t="shared" si="14"/>
        <v>0</v>
      </c>
      <c r="DN41" s="42">
        <f t="shared" si="14"/>
        <v>0</v>
      </c>
      <c r="DO41" s="42">
        <f t="shared" si="15"/>
        <v>0</v>
      </c>
      <c r="DP41" s="42">
        <f t="shared" si="15"/>
        <v>0</v>
      </c>
      <c r="DQ41" s="42">
        <f t="shared" si="15"/>
        <v>0</v>
      </c>
      <c r="DR41" s="42">
        <f t="shared" si="15"/>
        <v>0</v>
      </c>
      <c r="DS41" s="42">
        <f t="shared" si="15"/>
        <v>0</v>
      </c>
      <c r="DT41" s="42">
        <f t="shared" si="15"/>
        <v>0</v>
      </c>
      <c r="DU41" s="42">
        <f t="shared" si="15"/>
        <v>0</v>
      </c>
      <c r="DV41" s="42">
        <f t="shared" si="15"/>
        <v>0</v>
      </c>
      <c r="DW41" s="42">
        <f t="shared" si="15"/>
        <v>0</v>
      </c>
      <c r="DX41" s="42">
        <f t="shared" si="15"/>
        <v>0</v>
      </c>
      <c r="DY41" s="42">
        <f t="shared" si="15"/>
        <v>0</v>
      </c>
      <c r="DZ41" s="42">
        <f t="shared" si="15"/>
        <v>0</v>
      </c>
      <c r="EA41" s="42">
        <f t="shared" si="15"/>
        <v>0</v>
      </c>
      <c r="EB41" s="95">
        <f t="shared" si="15"/>
        <v>0</v>
      </c>
      <c r="EC41" s="57">
        <f t="shared" si="16"/>
        <v>0</v>
      </c>
      <c r="ED41" s="58">
        <f t="shared" si="16"/>
        <v>0</v>
      </c>
      <c r="EE41" s="58">
        <f t="shared" si="16"/>
        <v>0</v>
      </c>
      <c r="EF41" s="58">
        <f t="shared" si="16"/>
        <v>0</v>
      </c>
      <c r="EG41" s="58">
        <f t="shared" si="16"/>
        <v>0</v>
      </c>
      <c r="EH41" s="58">
        <f t="shared" si="16"/>
        <v>0</v>
      </c>
      <c r="EI41" s="58">
        <f t="shared" si="16"/>
        <v>0</v>
      </c>
      <c r="EJ41" s="58">
        <f t="shared" si="16"/>
        <v>0</v>
      </c>
      <c r="EK41" s="58">
        <f t="shared" si="16"/>
        <v>0</v>
      </c>
      <c r="EL41" s="58">
        <f t="shared" si="16"/>
        <v>0</v>
      </c>
      <c r="EM41" s="58">
        <f t="shared" si="16"/>
        <v>0</v>
      </c>
      <c r="EN41" s="58">
        <f t="shared" si="16"/>
        <v>0</v>
      </c>
      <c r="EO41" s="58">
        <f t="shared" si="16"/>
        <v>0</v>
      </c>
      <c r="EP41" s="58">
        <f t="shared" si="16"/>
        <v>0</v>
      </c>
      <c r="EQ41" s="58">
        <f t="shared" si="16"/>
        <v>0</v>
      </c>
      <c r="ER41" s="58">
        <f t="shared" si="16"/>
        <v>0</v>
      </c>
      <c r="ES41" s="58">
        <f t="shared" si="17"/>
        <v>0</v>
      </c>
      <c r="ET41" s="58">
        <f t="shared" si="17"/>
        <v>0</v>
      </c>
      <c r="EU41" s="58">
        <f t="shared" si="17"/>
        <v>0</v>
      </c>
      <c r="EV41" s="58">
        <f t="shared" si="17"/>
        <v>0</v>
      </c>
      <c r="EW41" s="58">
        <f t="shared" si="17"/>
        <v>0</v>
      </c>
      <c r="EX41" s="58">
        <f t="shared" si="17"/>
        <v>0</v>
      </c>
      <c r="EY41" s="58">
        <f t="shared" si="17"/>
        <v>0</v>
      </c>
      <c r="EZ41" s="58">
        <f t="shared" si="17"/>
        <v>0</v>
      </c>
      <c r="FA41" s="58">
        <f t="shared" si="17"/>
        <v>0</v>
      </c>
      <c r="FB41" s="58">
        <f t="shared" si="17"/>
        <v>0</v>
      </c>
      <c r="FC41" s="58">
        <f t="shared" si="17"/>
        <v>0</v>
      </c>
      <c r="FD41" s="58">
        <f t="shared" si="17"/>
        <v>0</v>
      </c>
      <c r="FE41" s="58">
        <f t="shared" si="17"/>
        <v>0</v>
      </c>
      <c r="FF41" s="58">
        <f t="shared" si="17"/>
        <v>0</v>
      </c>
      <c r="FG41" s="58">
        <f t="shared" si="17"/>
        <v>0</v>
      </c>
    </row>
    <row r="42" spans="1:163" x14ac:dyDescent="0.25">
      <c r="A42" s="1"/>
      <c r="B42" s="1"/>
      <c r="C42" s="1"/>
      <c r="D42" s="1"/>
      <c r="E42" s="1" t="s">
        <v>32</v>
      </c>
      <c r="F42" s="101">
        <f>SUM(F31:F41)</f>
        <v>3287.7484165441415</v>
      </c>
      <c r="G42" s="100">
        <f t="shared" ref="G42:AJ42" si="22">SUM(G31:G41)</f>
        <v>2563.6326704163193</v>
      </c>
      <c r="H42" s="100">
        <f t="shared" si="22"/>
        <v>2343.2209710449101</v>
      </c>
      <c r="I42" s="100">
        <f t="shared" si="22"/>
        <v>452.55991171519418</v>
      </c>
      <c r="J42" s="100">
        <f t="shared" si="22"/>
        <v>365.50755876283506</v>
      </c>
      <c r="K42" s="100">
        <f t="shared" si="22"/>
        <v>164.42948926604987</v>
      </c>
      <c r="L42" s="100">
        <f t="shared" si="22"/>
        <v>133.42736380864201</v>
      </c>
      <c r="M42" s="100">
        <f t="shared" si="22"/>
        <v>141.0540418486874</v>
      </c>
      <c r="N42" s="100">
        <f t="shared" si="22"/>
        <v>134.45533391746861</v>
      </c>
      <c r="O42" s="100">
        <f t="shared" si="22"/>
        <v>120.81652853555789</v>
      </c>
      <c r="P42" s="100">
        <f t="shared" si="22"/>
        <v>107.46153296475219</v>
      </c>
      <c r="Q42" s="100">
        <f t="shared" si="22"/>
        <v>103.3306948559418</v>
      </c>
      <c r="R42" s="100">
        <f t="shared" si="22"/>
        <v>37.811169199756407</v>
      </c>
      <c r="S42" s="100">
        <f t="shared" si="22"/>
        <v>37.811169199756407</v>
      </c>
      <c r="T42" s="100">
        <f t="shared" si="22"/>
        <v>37.811169199756407</v>
      </c>
      <c r="U42" s="100">
        <f t="shared" si="22"/>
        <v>37.811169199756407</v>
      </c>
      <c r="V42" s="100">
        <f t="shared" si="22"/>
        <v>45.193812364863476</v>
      </c>
      <c r="W42" s="100">
        <f t="shared" si="22"/>
        <v>39.276462155801674</v>
      </c>
      <c r="X42" s="100">
        <f t="shared" si="22"/>
        <v>39.276462155801674</v>
      </c>
      <c r="Y42" s="100">
        <f t="shared" si="22"/>
        <v>39.276462155801674</v>
      </c>
      <c r="Z42" s="100">
        <f t="shared" si="22"/>
        <v>40.506078083190374</v>
      </c>
      <c r="AA42" s="100">
        <f t="shared" si="22"/>
        <v>40.506078083190374</v>
      </c>
      <c r="AB42" s="100">
        <f t="shared" si="22"/>
        <v>38.23769565906607</v>
      </c>
      <c r="AC42" s="100">
        <f t="shared" si="22"/>
        <v>35.299550904041773</v>
      </c>
      <c r="AD42" s="100">
        <f t="shared" si="22"/>
        <v>27.402029178730672</v>
      </c>
      <c r="AE42" s="100">
        <f t="shared" si="22"/>
        <v>22.341827844598768</v>
      </c>
      <c r="AF42" s="100">
        <f t="shared" si="22"/>
        <v>22.341827844598768</v>
      </c>
      <c r="AG42" s="100">
        <f t="shared" si="22"/>
        <v>12.63345693695172</v>
      </c>
      <c r="AH42" s="100">
        <f t="shared" si="22"/>
        <v>12.63345693695172</v>
      </c>
      <c r="AI42" s="100">
        <f t="shared" si="22"/>
        <v>12.63345693695172</v>
      </c>
      <c r="AJ42" s="100">
        <f t="shared" si="22"/>
        <v>12.63345693695172</v>
      </c>
      <c r="AK42" s="1"/>
      <c r="AL42" s="1"/>
      <c r="AM42" s="50">
        <f t="shared" ref="AM42:BP42" si="23">SUM(AM31:AM41)</f>
        <v>417.55429760925347</v>
      </c>
      <c r="AN42" s="99">
        <f t="shared" si="23"/>
        <v>327.96338366809499</v>
      </c>
      <c r="AO42" s="99">
        <f t="shared" si="23"/>
        <v>302.84313577309581</v>
      </c>
      <c r="AP42" s="99">
        <f t="shared" si="23"/>
        <v>60.785789099435384</v>
      </c>
      <c r="AQ42" s="99">
        <f t="shared" si="23"/>
        <v>48.651306729718925</v>
      </c>
      <c r="AR42" s="99">
        <f t="shared" si="23"/>
        <v>25.744636460147728</v>
      </c>
      <c r="AS42" s="99">
        <f t="shared" si="23"/>
        <v>21.006896168939441</v>
      </c>
      <c r="AT42" s="99">
        <f t="shared" si="23"/>
        <v>22.402578250267748</v>
      </c>
      <c r="AU42" s="99">
        <f t="shared" si="23"/>
        <v>21.195014698854706</v>
      </c>
      <c r="AV42" s="99">
        <f t="shared" si="23"/>
        <v>18.69911331396505</v>
      </c>
      <c r="AW42" s="99">
        <f t="shared" si="23"/>
        <v>16.255149124507607</v>
      </c>
      <c r="AX42" s="99">
        <f t="shared" si="23"/>
        <v>15.499205750595303</v>
      </c>
      <c r="AY42" s="99">
        <f t="shared" si="23"/>
        <v>6.9194439635554215</v>
      </c>
      <c r="AZ42" s="99">
        <f t="shared" si="23"/>
        <v>6.9194439635554215</v>
      </c>
      <c r="BA42" s="99">
        <f t="shared" si="23"/>
        <v>6.9194439635554215</v>
      </c>
      <c r="BB42" s="99">
        <f t="shared" si="23"/>
        <v>6.9194439635554215</v>
      </c>
      <c r="BC42" s="99">
        <f t="shared" si="23"/>
        <v>7.7391926697858171</v>
      </c>
      <c r="BD42" s="99">
        <f t="shared" si="23"/>
        <v>6.6563175815275084</v>
      </c>
      <c r="BE42" s="99">
        <f t="shared" si="23"/>
        <v>6.6563175815275084</v>
      </c>
      <c r="BF42" s="99">
        <f t="shared" si="23"/>
        <v>6.6563175815275084</v>
      </c>
      <c r="BG42" s="99">
        <f t="shared" si="23"/>
        <v>6.8813372962396411</v>
      </c>
      <c r="BH42" s="99">
        <f t="shared" si="23"/>
        <v>6.8813372962396411</v>
      </c>
      <c r="BI42" s="99">
        <f t="shared" si="23"/>
        <v>6.4662233126248925</v>
      </c>
      <c r="BJ42" s="99">
        <f t="shared" si="23"/>
        <v>5.9285428224554462</v>
      </c>
      <c r="BK42" s="99">
        <f t="shared" si="23"/>
        <v>4.483296346723515</v>
      </c>
      <c r="BL42" s="99">
        <f t="shared" si="23"/>
        <v>3.5572795025773774</v>
      </c>
      <c r="BM42" s="99">
        <f t="shared" si="23"/>
        <v>3.5572795025773774</v>
      </c>
      <c r="BN42" s="99">
        <f t="shared" si="23"/>
        <v>1.7806476264779674</v>
      </c>
      <c r="BO42" s="99">
        <f t="shared" si="23"/>
        <v>1.7806476264779674</v>
      </c>
      <c r="BP42" s="99">
        <f t="shared" si="23"/>
        <v>1.7806476264779674</v>
      </c>
      <c r="BQ42" s="99">
        <f>SUM(BQ31:BQ41)</f>
        <v>1.7806476264779674</v>
      </c>
      <c r="BR42" s="51">
        <f t="shared" ref="BR42:CV42" si="24">SUM(BR31:BR41)</f>
        <v>17068.157027548918</v>
      </c>
      <c r="BS42" s="52">
        <f t="shared" si="24"/>
        <v>13344.019796388413</v>
      </c>
      <c r="BT42" s="52">
        <f t="shared" si="24"/>
        <v>12376.609155740018</v>
      </c>
      <c r="BU42" s="52">
        <f t="shared" si="24"/>
        <v>2262.8313527377427</v>
      </c>
      <c r="BV42" s="52">
        <f t="shared" si="24"/>
        <v>1806.542744685682</v>
      </c>
      <c r="BW42" s="52">
        <f t="shared" si="24"/>
        <v>876.71286071156578</v>
      </c>
      <c r="BX42" s="52">
        <f t="shared" si="24"/>
        <v>710.74814909624229</v>
      </c>
      <c r="BY42" s="52">
        <f t="shared" si="24"/>
        <v>751.57629887061864</v>
      </c>
      <c r="BZ42" s="52">
        <f t="shared" si="24"/>
        <v>716.25121574549405</v>
      </c>
      <c r="CA42" s="52">
        <f t="shared" si="24"/>
        <v>643.23814426766546</v>
      </c>
      <c r="CB42" s="52">
        <f t="shared" si="24"/>
        <v>571.74440131195229</v>
      </c>
      <c r="CC42" s="52">
        <f t="shared" si="24"/>
        <v>549.630647969454</v>
      </c>
      <c r="CD42" s="52">
        <f t="shared" si="24"/>
        <v>198.88278729000839</v>
      </c>
      <c r="CE42" s="52">
        <f t="shared" si="24"/>
        <v>198.88278729000839</v>
      </c>
      <c r="CF42" s="52">
        <f t="shared" si="24"/>
        <v>198.88278729000839</v>
      </c>
      <c r="CG42" s="52">
        <f t="shared" si="24"/>
        <v>198.88278729000839</v>
      </c>
      <c r="CH42" s="52">
        <f t="shared" si="24"/>
        <v>241.93754219323563</v>
      </c>
      <c r="CI42" s="52">
        <f t="shared" si="24"/>
        <v>210.25999407405814</v>
      </c>
      <c r="CJ42" s="52">
        <f t="shared" si="24"/>
        <v>210.25999407405814</v>
      </c>
      <c r="CK42" s="52">
        <f t="shared" si="24"/>
        <v>210.25999407405814</v>
      </c>
      <c r="CL42" s="52">
        <f t="shared" si="24"/>
        <v>216.84253800534566</v>
      </c>
      <c r="CM42" s="52">
        <f t="shared" si="24"/>
        <v>216.84253800534566</v>
      </c>
      <c r="CN42" s="52">
        <f t="shared" si="24"/>
        <v>204.69913076153355</v>
      </c>
      <c r="CO42" s="52">
        <f t="shared" si="24"/>
        <v>188.9702625063035</v>
      </c>
      <c r="CP42" s="52">
        <f t="shared" si="24"/>
        <v>146.69219620347144</v>
      </c>
      <c r="CQ42" s="52">
        <f t="shared" si="24"/>
        <v>119.60325172808533</v>
      </c>
      <c r="CR42" s="52">
        <f t="shared" si="24"/>
        <v>119.60325172808533</v>
      </c>
      <c r="CS42" s="52">
        <f t="shared" si="24"/>
        <v>67.631106135814832</v>
      </c>
      <c r="CT42" s="52">
        <f t="shared" si="24"/>
        <v>67.631106135814832</v>
      </c>
      <c r="CU42" s="52">
        <f t="shared" si="24"/>
        <v>67.631106135814832</v>
      </c>
      <c r="CV42" s="52">
        <f t="shared" si="24"/>
        <v>67.631106135814832</v>
      </c>
      <c r="CW42" s="1"/>
      <c r="CX42" s="88">
        <f t="shared" ref="CX42:EB42" si="25">SUM(CX31:CX41)</f>
        <v>34.245400536647175</v>
      </c>
      <c r="CY42" s="89">
        <f t="shared" si="25"/>
        <v>26.548072521461453</v>
      </c>
      <c r="CZ42" s="89">
        <f t="shared" si="25"/>
        <v>24.927484757006095</v>
      </c>
      <c r="DA42" s="89">
        <f t="shared" si="25"/>
        <v>3.4385050825430254</v>
      </c>
      <c r="DB42" s="89">
        <f t="shared" si="25"/>
        <v>2.6536361261288568</v>
      </c>
      <c r="DC42" s="89">
        <f t="shared" si="25"/>
        <v>0.89855661021287636</v>
      </c>
      <c r="DD42" s="89">
        <f t="shared" si="25"/>
        <v>0.70510492625734222</v>
      </c>
      <c r="DE42" s="89">
        <f t="shared" si="25"/>
        <v>0.70510492625734222</v>
      </c>
      <c r="DF42" s="89">
        <f t="shared" si="25"/>
        <v>0.70510492625734222</v>
      </c>
      <c r="DG42" s="89">
        <f t="shared" si="25"/>
        <v>0.70510492625734222</v>
      </c>
      <c r="DH42" s="89">
        <f t="shared" si="25"/>
        <v>0.70510492625734222</v>
      </c>
      <c r="DI42" s="89">
        <f t="shared" si="25"/>
        <v>0.70510492625734222</v>
      </c>
      <c r="DJ42" s="89">
        <f t="shared" si="25"/>
        <v>0</v>
      </c>
      <c r="DK42" s="89">
        <f t="shared" si="25"/>
        <v>0</v>
      </c>
      <c r="DL42" s="89">
        <f t="shared" si="25"/>
        <v>0</v>
      </c>
      <c r="DM42" s="89">
        <f t="shared" si="25"/>
        <v>0</v>
      </c>
      <c r="DN42" s="89">
        <f t="shared" si="25"/>
        <v>0.10984469449538142</v>
      </c>
      <c r="DO42" s="89">
        <f t="shared" si="25"/>
        <v>0.10984469449538142</v>
      </c>
      <c r="DP42" s="89">
        <f t="shared" si="25"/>
        <v>0.10984469449538142</v>
      </c>
      <c r="DQ42" s="89">
        <f t="shared" si="25"/>
        <v>0.10984469449538142</v>
      </c>
      <c r="DR42" s="89">
        <f t="shared" si="25"/>
        <v>0.10984469449538142</v>
      </c>
      <c r="DS42" s="89">
        <f t="shared" si="25"/>
        <v>0.10984469449538142</v>
      </c>
      <c r="DT42" s="89">
        <f t="shared" si="25"/>
        <v>0.10984469449538142</v>
      </c>
      <c r="DU42" s="89">
        <f t="shared" si="25"/>
        <v>0.10984469449538142</v>
      </c>
      <c r="DV42" s="89">
        <f t="shared" si="25"/>
        <v>0.10984469449538142</v>
      </c>
      <c r="DW42" s="89">
        <f t="shared" si="25"/>
        <v>0.10984469449538142</v>
      </c>
      <c r="DX42" s="89">
        <f t="shared" si="25"/>
        <v>0.10984469449538142</v>
      </c>
      <c r="DY42" s="89">
        <f t="shared" si="25"/>
        <v>0.10984469449538142</v>
      </c>
      <c r="DZ42" s="89">
        <f t="shared" si="25"/>
        <v>0.10984469449538142</v>
      </c>
      <c r="EA42" s="89">
        <f t="shared" si="25"/>
        <v>0.10984469449538142</v>
      </c>
      <c r="EB42" s="56">
        <f t="shared" si="25"/>
        <v>0.10984469449538142</v>
      </c>
      <c r="EC42" s="59">
        <f>SUM(EC31:EC41)</f>
        <v>451.79969814590061</v>
      </c>
      <c r="ED42" s="60">
        <f t="shared" ref="ED42:FG42" si="26">SUM(ED31:ED41)</f>
        <v>354.51145618955644</v>
      </c>
      <c r="EE42" s="60">
        <f t="shared" si="26"/>
        <v>327.77062053010195</v>
      </c>
      <c r="EF42" s="60">
        <f t="shared" si="26"/>
        <v>64.224294181978408</v>
      </c>
      <c r="EG42" s="60">
        <f t="shared" si="26"/>
        <v>51.304942855847777</v>
      </c>
      <c r="EH42" s="60">
        <f t="shared" si="26"/>
        <v>26.643193070360603</v>
      </c>
      <c r="EI42" s="60">
        <f t="shared" si="26"/>
        <v>21.712001095196783</v>
      </c>
      <c r="EJ42" s="60">
        <f t="shared" si="26"/>
        <v>23.107683176525089</v>
      </c>
      <c r="EK42" s="60">
        <f t="shared" si="26"/>
        <v>21.900119625112048</v>
      </c>
      <c r="EL42" s="60">
        <f t="shared" si="26"/>
        <v>19.404218240222392</v>
      </c>
      <c r="EM42" s="60">
        <f t="shared" si="26"/>
        <v>16.960254050764949</v>
      </c>
      <c r="EN42" s="60">
        <f t="shared" si="26"/>
        <v>16.204310676852646</v>
      </c>
      <c r="EO42" s="60">
        <f t="shared" si="26"/>
        <v>6.9194439635554215</v>
      </c>
      <c r="EP42" s="60">
        <f t="shared" si="26"/>
        <v>6.9194439635554215</v>
      </c>
      <c r="EQ42" s="60">
        <f t="shared" si="26"/>
        <v>6.9194439635554215</v>
      </c>
      <c r="ER42" s="60">
        <f t="shared" si="26"/>
        <v>6.9194439635554215</v>
      </c>
      <c r="ES42" s="60">
        <f t="shared" si="26"/>
        <v>7.849037364281199</v>
      </c>
      <c r="ET42" s="60">
        <f t="shared" si="26"/>
        <v>6.7661622760228894</v>
      </c>
      <c r="EU42" s="60">
        <f t="shared" si="26"/>
        <v>6.7661622760228894</v>
      </c>
      <c r="EV42" s="60">
        <f t="shared" si="26"/>
        <v>6.7661622760228894</v>
      </c>
      <c r="EW42" s="60">
        <f t="shared" si="26"/>
        <v>6.9911819907350221</v>
      </c>
      <c r="EX42" s="60">
        <f t="shared" si="26"/>
        <v>6.9911819907350221</v>
      </c>
      <c r="EY42" s="60">
        <f t="shared" si="26"/>
        <v>6.5760680071202744</v>
      </c>
      <c r="EZ42" s="60">
        <f t="shared" si="26"/>
        <v>6.0383875169508281</v>
      </c>
      <c r="FA42" s="60">
        <f t="shared" si="26"/>
        <v>4.593141041218896</v>
      </c>
      <c r="FB42" s="60">
        <f t="shared" si="26"/>
        <v>3.6671241970727588</v>
      </c>
      <c r="FC42" s="60">
        <f t="shared" si="26"/>
        <v>3.6671241970727588</v>
      </c>
      <c r="FD42" s="60">
        <f t="shared" si="26"/>
        <v>1.8904923209733488</v>
      </c>
      <c r="FE42" s="60">
        <f t="shared" si="26"/>
        <v>1.8904923209733488</v>
      </c>
      <c r="FF42" s="60">
        <f t="shared" si="26"/>
        <v>1.8904923209733488</v>
      </c>
      <c r="FG42" s="60">
        <f t="shared" si="26"/>
        <v>1.8904923209733488</v>
      </c>
    </row>
    <row r="43" spans="1:163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  <c r="BN43" s="1"/>
      <c r="BO43" s="1"/>
      <c r="BP43" s="1"/>
      <c r="BQ43" s="1"/>
      <c r="BR43" s="1"/>
      <c r="BS43" s="1"/>
      <c r="BT43" s="1"/>
      <c r="BU43" s="1"/>
      <c r="BV43" s="1"/>
      <c r="BW43" s="1"/>
      <c r="BX43" s="1"/>
      <c r="BY43" s="1"/>
      <c r="BZ43" s="1"/>
      <c r="CA43" s="1"/>
      <c r="CB43" s="1"/>
      <c r="CC43" s="1"/>
      <c r="CD43" s="1"/>
      <c r="CE43" s="1"/>
      <c r="CF43" s="1"/>
      <c r="CG43" s="1"/>
      <c r="CH43" s="1"/>
      <c r="CI43" s="1"/>
      <c r="CJ43" s="1"/>
      <c r="CK43" s="1"/>
      <c r="CL43" s="1"/>
      <c r="CM43" s="1"/>
      <c r="CN43" s="1"/>
      <c r="CO43" s="1"/>
      <c r="CP43" s="1"/>
      <c r="CQ43" s="1"/>
      <c r="CR43" s="1"/>
      <c r="CS43" s="1"/>
      <c r="CT43" s="1"/>
      <c r="CU43" s="1"/>
      <c r="CV43" s="1"/>
      <c r="CW43" s="1"/>
      <c r="CX43" s="1"/>
      <c r="CY43" s="1"/>
      <c r="CZ43" s="1"/>
      <c r="DA43" s="1"/>
      <c r="DB43" s="1"/>
      <c r="DC43" s="1"/>
      <c r="DD43" s="1"/>
      <c r="DE43" s="1"/>
      <c r="DF43" s="1"/>
      <c r="DG43" s="1"/>
      <c r="DH43" s="1"/>
      <c r="DI43" s="1"/>
      <c r="DJ43" s="1"/>
      <c r="DK43" s="1"/>
      <c r="DL43" s="1"/>
      <c r="DM43" s="1"/>
      <c r="DN43" s="1"/>
      <c r="DO43" s="1"/>
      <c r="DP43" s="1"/>
      <c r="DQ43" s="1"/>
      <c r="DR43" s="1"/>
      <c r="DS43" s="1"/>
      <c r="DT43" s="1"/>
      <c r="DU43" s="1"/>
      <c r="DV43" s="1"/>
      <c r="DW43" s="1"/>
      <c r="DX43" s="1"/>
      <c r="DY43" s="1"/>
      <c r="DZ43" s="1"/>
      <c r="EA43" s="1"/>
      <c r="EB43" s="1"/>
      <c r="EC43" s="1"/>
      <c r="ED43" s="1"/>
      <c r="EE43" s="1"/>
      <c r="EF43" s="1"/>
      <c r="EG43" s="1"/>
      <c r="EH43" s="1"/>
      <c r="EI43" s="1"/>
      <c r="EJ43" s="1"/>
      <c r="EK43" s="1"/>
      <c r="EL43" s="1"/>
      <c r="EM43" s="1"/>
      <c r="EN43" s="1"/>
      <c r="EO43" s="1"/>
      <c r="EP43" s="1"/>
      <c r="EQ43" s="1"/>
      <c r="ER43" s="1"/>
      <c r="ES43" s="1"/>
      <c r="ET43" s="1"/>
      <c r="EU43" s="1"/>
      <c r="EV43" s="1"/>
      <c r="EW43" s="1"/>
      <c r="EX43" s="1"/>
      <c r="EY43" s="1"/>
      <c r="EZ43" s="1"/>
      <c r="FA43" s="1"/>
      <c r="FB43" s="1"/>
      <c r="FC43" s="1"/>
      <c r="FD43" s="1"/>
      <c r="FE43" s="1"/>
      <c r="FF43" s="1"/>
      <c r="FG43" s="1"/>
    </row>
    <row r="44" spans="1:163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  <c r="BP44" s="1"/>
      <c r="BQ44" s="1"/>
      <c r="BR44" s="1"/>
      <c r="BS44" s="1"/>
      <c r="BT44" s="1"/>
      <c r="BU44" s="1"/>
      <c r="BV44" s="1"/>
      <c r="BW44" s="1"/>
      <c r="BX44" s="1"/>
      <c r="BY44" s="1"/>
      <c r="BZ44" s="1"/>
      <c r="CA44" s="1"/>
      <c r="CB44" s="1"/>
      <c r="CC44" s="1"/>
      <c r="CD44" s="1"/>
      <c r="CE44" s="1"/>
      <c r="CF44" s="1"/>
      <c r="CG44" s="1"/>
      <c r="CH44" s="1"/>
      <c r="CI44" s="1"/>
      <c r="CJ44" s="1"/>
      <c r="CK44" s="1"/>
      <c r="CL44" s="1"/>
      <c r="CM44" s="1"/>
      <c r="CN44" s="1"/>
      <c r="CO44" s="1"/>
      <c r="CP44" s="1"/>
      <c r="CQ44" s="1"/>
      <c r="CR44" s="1"/>
      <c r="CS44" s="1"/>
      <c r="CT44" s="1"/>
      <c r="CU44" s="1"/>
      <c r="CV44" s="1"/>
      <c r="CW44" s="1"/>
      <c r="CX44" s="1"/>
      <c r="CY44" s="1"/>
      <c r="CZ44" s="1"/>
      <c r="DA44" s="1"/>
      <c r="DB44" s="1"/>
      <c r="DC44" s="1"/>
      <c r="DD44" s="1"/>
      <c r="DE44" s="1"/>
      <c r="DF44" s="1"/>
      <c r="DG44" s="1"/>
      <c r="DH44" s="1"/>
      <c r="DI44" s="1"/>
      <c r="DJ44" s="1"/>
      <c r="DK44" s="1"/>
      <c r="DL44" s="1"/>
      <c r="DM44" s="1"/>
      <c r="DN44" s="1"/>
      <c r="DO44" s="1"/>
      <c r="DP44" s="1"/>
      <c r="DQ44" s="1"/>
      <c r="DR44" s="1"/>
      <c r="DS44" s="1"/>
      <c r="DT44" s="1"/>
      <c r="DU44" s="1"/>
      <c r="DV44" s="1"/>
      <c r="DW44" s="1"/>
      <c r="DX44" s="1"/>
      <c r="DY44" s="1"/>
      <c r="DZ44" s="1"/>
      <c r="EA44" s="1"/>
      <c r="EB44" s="1"/>
      <c r="EC44" s="1"/>
      <c r="ED44" s="1"/>
      <c r="EE44" s="1"/>
      <c r="EF44" s="1"/>
      <c r="EG44" s="1"/>
      <c r="EH44" s="1"/>
      <c r="EI44" s="1"/>
      <c r="EJ44" s="1"/>
      <c r="EK44" s="1"/>
      <c r="EL44" s="1"/>
      <c r="EM44" s="1"/>
      <c r="EN44" s="1"/>
      <c r="EO44" s="1"/>
      <c r="EP44" s="1"/>
      <c r="EQ44" s="1"/>
      <c r="ER44" s="1"/>
      <c r="ES44" s="1"/>
      <c r="ET44" s="1"/>
      <c r="EU44" s="1"/>
      <c r="EV44" s="1"/>
      <c r="EW44" s="1"/>
      <c r="EX44" s="1"/>
      <c r="EY44" s="1"/>
      <c r="EZ44" s="1"/>
      <c r="FA44" s="1"/>
      <c r="FB44" s="1"/>
      <c r="FC44" s="1"/>
      <c r="FD44" s="1"/>
      <c r="FE44" s="1"/>
      <c r="FF44" s="1"/>
      <c r="FG44" s="1"/>
    </row>
    <row r="45" spans="1:163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1"/>
      <c r="BC45" s="1"/>
      <c r="BD45" s="1"/>
      <c r="BE45" s="1"/>
      <c r="BF45" s="1"/>
      <c r="BG45" s="1"/>
      <c r="BH45" s="1"/>
      <c r="BI45" s="1"/>
      <c r="BJ45" s="1"/>
      <c r="BK45" s="1"/>
      <c r="BL45" s="1"/>
      <c r="BM45" s="1"/>
      <c r="BN45" s="1"/>
      <c r="BO45" s="1"/>
      <c r="BP45" s="1"/>
      <c r="BQ45" s="1"/>
      <c r="BR45" s="1"/>
      <c r="BS45" s="1"/>
      <c r="BT45" s="1"/>
      <c r="BU45" s="1"/>
      <c r="BV45" s="1"/>
      <c r="BW45" s="1"/>
      <c r="BX45" s="1"/>
      <c r="BY45" s="1"/>
      <c r="BZ45" s="1"/>
      <c r="CA45" s="1"/>
      <c r="CB45" s="1"/>
      <c r="CC45" s="1"/>
      <c r="CD45" s="1"/>
      <c r="CE45" s="1"/>
      <c r="CF45" s="1"/>
      <c r="CG45" s="1"/>
      <c r="CH45" s="1"/>
      <c r="CI45" s="1"/>
      <c r="CJ45" s="1"/>
      <c r="CK45" s="1"/>
      <c r="CL45" s="1"/>
      <c r="CM45" s="1"/>
      <c r="CN45" s="1"/>
      <c r="CO45" s="1"/>
      <c r="CP45" s="1"/>
      <c r="CQ45" s="1"/>
      <c r="CR45" s="1"/>
      <c r="CS45" s="1"/>
      <c r="CT45" s="1"/>
      <c r="CU45" s="1"/>
      <c r="CV45" s="1"/>
      <c r="CW45" s="1"/>
      <c r="CX45" s="1"/>
      <c r="CY45" s="1"/>
      <c r="CZ45" s="1"/>
      <c r="DA45" s="1"/>
      <c r="DB45" s="1"/>
      <c r="DC45" s="1"/>
      <c r="DD45" s="1"/>
      <c r="DE45" s="1"/>
      <c r="DF45" s="1"/>
      <c r="DG45" s="1"/>
      <c r="DH45" s="1"/>
      <c r="DI45" s="1"/>
      <c r="DJ45" s="1"/>
      <c r="DK45" s="1"/>
      <c r="DL45" s="1"/>
      <c r="DM45" s="1"/>
      <c r="DN45" s="1"/>
      <c r="DO45" s="1"/>
      <c r="DP45" s="1"/>
      <c r="DQ45" s="1"/>
      <c r="DR45" s="1"/>
      <c r="DS45" s="1"/>
      <c r="DT45" s="1"/>
      <c r="DU45" s="1"/>
      <c r="DV45" s="1"/>
      <c r="DW45" s="1"/>
      <c r="DX45" s="1"/>
      <c r="DY45" s="1"/>
      <c r="DZ45" s="1"/>
      <c r="EA45" s="1"/>
      <c r="EB45" s="1"/>
      <c r="EC45" s="1"/>
      <c r="ED45" s="1"/>
      <c r="EE45" s="1"/>
      <c r="EF45" s="1"/>
      <c r="EG45" s="1"/>
      <c r="EH45" s="1"/>
      <c r="EI45" s="1"/>
      <c r="EJ45" s="1"/>
      <c r="EK45" s="1"/>
      <c r="EL45" s="1"/>
      <c r="EM45" s="1"/>
      <c r="EN45" s="1"/>
      <c r="EO45" s="1"/>
      <c r="EP45" s="1"/>
      <c r="EQ45" s="1"/>
      <c r="ER45" s="1"/>
      <c r="ES45" s="1"/>
      <c r="ET45" s="1"/>
      <c r="EU45" s="1"/>
      <c r="EV45" s="1"/>
      <c r="EW45" s="1"/>
      <c r="EX45" s="1"/>
      <c r="EY45" s="1"/>
      <c r="EZ45" s="1"/>
      <c r="FA45" s="1"/>
      <c r="FB45" s="1"/>
      <c r="FC45" s="1"/>
      <c r="FD45" s="1"/>
      <c r="FE45" s="1"/>
      <c r="FF45" s="1"/>
      <c r="FG45" s="1"/>
    </row>
    <row r="46" spans="1:163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"/>
      <c r="BO46" s="1"/>
      <c r="BP46" s="1"/>
      <c r="BQ46" s="1"/>
      <c r="BR46" s="1"/>
      <c r="BS46" s="1"/>
      <c r="BT46" s="1"/>
      <c r="BU46" s="1"/>
      <c r="BV46" s="1"/>
      <c r="BW46" s="1"/>
      <c r="BX46" s="1"/>
      <c r="BY46" s="1"/>
      <c r="BZ46" s="1"/>
      <c r="CA46" s="1"/>
      <c r="CB46" s="1"/>
      <c r="CC46" s="1"/>
      <c r="CD46" s="1"/>
      <c r="CE46" s="1"/>
      <c r="CF46" s="1"/>
      <c r="CG46" s="1"/>
      <c r="CH46" s="1"/>
      <c r="CI46" s="1"/>
      <c r="CJ46" s="1"/>
      <c r="CK46" s="1"/>
      <c r="CL46" s="1"/>
      <c r="CM46" s="1"/>
      <c r="CN46" s="1"/>
      <c r="CO46" s="1"/>
      <c r="CP46" s="1"/>
      <c r="CQ46" s="1"/>
      <c r="CR46" s="1"/>
      <c r="CS46" s="1"/>
      <c r="CT46" s="1"/>
      <c r="CU46" s="1"/>
      <c r="CV46" s="1"/>
      <c r="CW46" s="1"/>
      <c r="CX46" s="1"/>
      <c r="CY46" s="1"/>
      <c r="CZ46" s="1"/>
      <c r="DA46" s="1"/>
      <c r="DB46" s="1"/>
      <c r="DC46" s="1"/>
      <c r="DD46" s="1"/>
      <c r="DE46" s="1"/>
      <c r="DF46" s="1"/>
      <c r="DG46" s="1"/>
      <c r="DH46" s="1"/>
      <c r="DI46" s="1"/>
      <c r="DJ46" s="1"/>
      <c r="DK46" s="1"/>
      <c r="DL46" s="1"/>
      <c r="DM46" s="1"/>
      <c r="DN46" s="1"/>
      <c r="DO46" s="1"/>
      <c r="DP46" s="1"/>
      <c r="DQ46" s="1"/>
      <c r="DR46" s="1"/>
      <c r="DS46" s="1"/>
      <c r="DT46" s="1"/>
      <c r="DU46" s="1"/>
      <c r="DV46" s="1"/>
      <c r="DW46" s="1"/>
      <c r="DX46" s="1"/>
      <c r="DY46" s="1"/>
      <c r="DZ46" s="1"/>
      <c r="EA46" s="1"/>
      <c r="EB46" s="1"/>
      <c r="EC46" s="1"/>
      <c r="ED46" s="1"/>
      <c r="EE46" s="1"/>
      <c r="EF46" s="1"/>
      <c r="EG46" s="1"/>
      <c r="EH46" s="1"/>
      <c r="EI46" s="1"/>
      <c r="EJ46" s="1"/>
      <c r="EK46" s="1"/>
      <c r="EL46" s="1"/>
      <c r="EM46" s="1"/>
      <c r="EN46" s="1"/>
      <c r="EO46" s="1"/>
      <c r="EP46" s="1"/>
      <c r="EQ46" s="1"/>
      <c r="ER46" s="1"/>
      <c r="ES46" s="1"/>
      <c r="ET46" s="1"/>
      <c r="EU46" s="1"/>
      <c r="EV46" s="1"/>
      <c r="EW46" s="1"/>
      <c r="EX46" s="1"/>
      <c r="EY46" s="1"/>
      <c r="EZ46" s="1"/>
      <c r="FA46" s="1"/>
      <c r="FB46" s="1"/>
      <c r="FC46" s="1"/>
      <c r="FD46" s="1"/>
      <c r="FE46" s="1"/>
      <c r="FF46" s="1"/>
      <c r="FG46" s="1"/>
    </row>
    <row r="48" spans="1:163" x14ac:dyDescent="0.25">
      <c r="A48" s="122" t="s">
        <v>37</v>
      </c>
      <c r="B48" s="40"/>
      <c r="C48" s="40"/>
      <c r="D48" s="40"/>
      <c r="E48" s="40"/>
      <c r="F48" s="40"/>
      <c r="G48" s="40"/>
      <c r="H48" s="40"/>
      <c r="I48" s="40"/>
      <c r="J48" s="40"/>
      <c r="K48" s="40"/>
      <c r="L48" s="40"/>
      <c r="M48" s="40"/>
      <c r="N48" s="40"/>
      <c r="O48" s="40"/>
      <c r="P48" s="40"/>
      <c r="Q48" s="40"/>
      <c r="R48" s="40"/>
      <c r="S48" s="40"/>
      <c r="T48" s="40"/>
      <c r="U48" s="40"/>
    </row>
    <row r="49" spans="1:160" x14ac:dyDescent="0.25">
      <c r="F49" s="111" t="s">
        <v>20</v>
      </c>
      <c r="G49" s="111"/>
      <c r="H49" s="111"/>
      <c r="I49" s="111"/>
      <c r="J49" s="111"/>
      <c r="K49" s="111"/>
      <c r="L49" s="111"/>
      <c r="M49" s="111"/>
      <c r="N49" s="111"/>
      <c r="O49" s="111"/>
      <c r="P49" s="111"/>
      <c r="Q49" s="111"/>
      <c r="R49" s="111"/>
      <c r="S49" s="111"/>
      <c r="T49" s="111"/>
      <c r="U49" s="111"/>
      <c r="V49" s="111"/>
      <c r="W49" s="111"/>
      <c r="X49" s="111"/>
      <c r="Y49" s="111"/>
      <c r="Z49" s="111"/>
      <c r="AA49" s="111"/>
      <c r="AB49" s="111"/>
      <c r="AC49" s="111"/>
      <c r="AD49" s="111"/>
      <c r="AE49" s="111"/>
      <c r="AF49" s="111"/>
      <c r="AG49" s="111"/>
      <c r="AH49" s="111"/>
      <c r="AI49" s="111"/>
      <c r="AJ49" s="111"/>
      <c r="AK49" s="112" t="s">
        <v>28</v>
      </c>
      <c r="AL49" s="113"/>
      <c r="AM49" s="113"/>
      <c r="AN49" s="113"/>
      <c r="AO49" s="113"/>
      <c r="AP49" s="113"/>
      <c r="AQ49" s="113"/>
      <c r="AR49" s="113"/>
      <c r="AS49" s="113"/>
      <c r="AT49" s="113"/>
      <c r="AU49" s="113"/>
      <c r="AV49" s="113"/>
      <c r="AW49" s="113"/>
      <c r="AX49" s="113"/>
      <c r="AY49" s="113"/>
      <c r="AZ49" s="113"/>
      <c r="BA49" s="113"/>
      <c r="BB49" s="113"/>
      <c r="BC49" s="113"/>
      <c r="BD49" s="113"/>
      <c r="BE49" s="113"/>
      <c r="BF49" s="113"/>
      <c r="BG49" s="113"/>
      <c r="BH49" s="113"/>
      <c r="BI49" s="113"/>
      <c r="BJ49" s="113"/>
      <c r="BK49" s="113"/>
      <c r="BL49" s="113"/>
      <c r="BM49" s="113"/>
      <c r="BN49" s="113"/>
      <c r="BO49" s="113"/>
      <c r="BP49" s="114" t="s">
        <v>33</v>
      </c>
      <c r="BQ49" s="115"/>
      <c r="BR49" s="115"/>
      <c r="BS49" s="115"/>
      <c r="BT49" s="115"/>
      <c r="BU49" s="115"/>
      <c r="BV49" s="115"/>
      <c r="BW49" s="115"/>
      <c r="BX49" s="115"/>
      <c r="BY49" s="115"/>
      <c r="BZ49" s="115"/>
      <c r="CA49" s="115"/>
      <c r="CB49" s="115"/>
      <c r="CC49" s="115"/>
      <c r="CD49" s="115"/>
      <c r="CE49" s="115"/>
      <c r="CF49" s="115"/>
      <c r="CG49" s="115"/>
      <c r="CH49" s="115"/>
      <c r="CI49" s="115"/>
      <c r="CJ49" s="115"/>
      <c r="CK49" s="115"/>
      <c r="CL49" s="115"/>
      <c r="CM49" s="115"/>
      <c r="CN49" s="115"/>
      <c r="CO49" s="115"/>
      <c r="CP49" s="115"/>
      <c r="CQ49" s="115"/>
      <c r="CR49" s="115"/>
      <c r="CS49" s="115"/>
      <c r="CT49" s="116"/>
      <c r="CU49" s="117" t="s">
        <v>27</v>
      </c>
      <c r="CV49" s="118"/>
      <c r="CW49" s="118"/>
      <c r="CX49" s="118"/>
      <c r="CY49" s="118"/>
      <c r="CZ49" s="118"/>
      <c r="DA49" s="118"/>
      <c r="DB49" s="118"/>
      <c r="DC49" s="118"/>
      <c r="DD49" s="118"/>
      <c r="DE49" s="118"/>
      <c r="DF49" s="118"/>
      <c r="DG49" s="118"/>
      <c r="DH49" s="118"/>
      <c r="DI49" s="118"/>
      <c r="DJ49" s="118"/>
      <c r="DK49" s="118"/>
      <c r="DL49" s="118"/>
      <c r="DM49" s="118"/>
      <c r="DN49" s="118"/>
      <c r="DO49" s="118"/>
      <c r="DP49" s="118"/>
      <c r="DQ49" s="118"/>
      <c r="DR49" s="118"/>
      <c r="DS49" s="118"/>
      <c r="DT49" s="118"/>
      <c r="DU49" s="118"/>
      <c r="DV49" s="118"/>
      <c r="DW49" s="118"/>
      <c r="DX49" s="118"/>
      <c r="DY49" s="118"/>
      <c r="DZ49" s="109" t="s">
        <v>34</v>
      </c>
      <c r="EA49" s="110"/>
      <c r="EB49" s="110"/>
      <c r="EC49" s="110"/>
      <c r="ED49" s="110"/>
      <c r="EE49" s="110"/>
      <c r="EF49" s="110"/>
      <c r="EG49" s="110"/>
      <c r="EH49" s="110"/>
      <c r="EI49" s="110"/>
      <c r="EJ49" s="110"/>
      <c r="EK49" s="110"/>
      <c r="EL49" s="110"/>
      <c r="EM49" s="110"/>
      <c r="EN49" s="110"/>
      <c r="EO49" s="110"/>
      <c r="EP49" s="110"/>
      <c r="EQ49" s="110"/>
      <c r="ER49" s="110"/>
      <c r="ES49" s="110"/>
      <c r="ET49" s="110"/>
      <c r="EU49" s="110"/>
      <c r="EV49" s="110"/>
      <c r="EW49" s="110"/>
      <c r="EX49" s="110"/>
      <c r="EY49" s="110"/>
      <c r="EZ49" s="110"/>
      <c r="FA49" s="110"/>
      <c r="FB49" s="110"/>
      <c r="FC49" s="110"/>
      <c r="FD49" s="110"/>
    </row>
    <row r="50" spans="1:160" ht="15.75" customHeight="1" x14ac:dyDescent="0.25">
      <c r="A50" s="13" t="s">
        <v>46</v>
      </c>
      <c r="B50" s="13" t="s">
        <v>0</v>
      </c>
      <c r="C50" s="13" t="s">
        <v>47</v>
      </c>
      <c r="D50" s="13" t="s">
        <v>48</v>
      </c>
      <c r="E50" s="13" t="s">
        <v>18</v>
      </c>
      <c r="F50" s="98">
        <v>1990</v>
      </c>
      <c r="G50" s="98">
        <v>1991</v>
      </c>
      <c r="H50" s="98">
        <v>1992</v>
      </c>
      <c r="I50" s="98">
        <v>1993</v>
      </c>
      <c r="J50" s="98">
        <v>1994</v>
      </c>
      <c r="K50" s="98">
        <v>1995</v>
      </c>
      <c r="L50" s="98">
        <v>1996</v>
      </c>
      <c r="M50" s="98">
        <v>1997</v>
      </c>
      <c r="N50" s="98">
        <v>1998</v>
      </c>
      <c r="O50" s="98">
        <v>1999</v>
      </c>
      <c r="P50" s="98">
        <v>2000</v>
      </c>
      <c r="Q50" s="98">
        <v>2001</v>
      </c>
      <c r="R50" s="98">
        <v>2002</v>
      </c>
      <c r="S50" s="98">
        <v>2003</v>
      </c>
      <c r="T50" s="98">
        <v>2004</v>
      </c>
      <c r="U50" s="98">
        <v>2005</v>
      </c>
      <c r="V50" s="98">
        <v>2006</v>
      </c>
      <c r="W50" s="98">
        <v>2007</v>
      </c>
      <c r="X50" s="98">
        <v>2008</v>
      </c>
      <c r="Y50" s="98">
        <v>2009</v>
      </c>
      <c r="Z50" s="98">
        <v>2010</v>
      </c>
      <c r="AA50" s="98">
        <v>2011</v>
      </c>
      <c r="AB50" s="98">
        <v>2012</v>
      </c>
      <c r="AC50" s="98">
        <v>2013</v>
      </c>
      <c r="AD50" s="98">
        <v>2014</v>
      </c>
      <c r="AE50" s="98">
        <v>2015</v>
      </c>
      <c r="AF50" s="98">
        <v>2016</v>
      </c>
      <c r="AG50" s="98">
        <v>2017</v>
      </c>
      <c r="AH50" s="98">
        <v>2018</v>
      </c>
      <c r="AI50" s="98">
        <v>2019</v>
      </c>
      <c r="AJ50" s="98">
        <v>2020</v>
      </c>
      <c r="AK50" s="71">
        <v>1990</v>
      </c>
      <c r="AL50" s="72">
        <v>1991</v>
      </c>
      <c r="AM50" s="72">
        <v>1992</v>
      </c>
      <c r="AN50" s="72">
        <v>1993</v>
      </c>
      <c r="AO50" s="72">
        <v>1994</v>
      </c>
      <c r="AP50" s="72">
        <v>1995</v>
      </c>
      <c r="AQ50" s="72">
        <v>1996</v>
      </c>
      <c r="AR50" s="72">
        <v>1997</v>
      </c>
      <c r="AS50" s="72">
        <v>1998</v>
      </c>
      <c r="AT50" s="72">
        <v>1999</v>
      </c>
      <c r="AU50" s="72">
        <v>2000</v>
      </c>
      <c r="AV50" s="72">
        <v>2001</v>
      </c>
      <c r="AW50" s="72">
        <v>2002</v>
      </c>
      <c r="AX50" s="72">
        <v>2003</v>
      </c>
      <c r="AY50" s="72">
        <v>2004</v>
      </c>
      <c r="AZ50" s="72">
        <v>2005</v>
      </c>
      <c r="BA50" s="72">
        <v>2006</v>
      </c>
      <c r="BB50" s="72">
        <v>2007</v>
      </c>
      <c r="BC50" s="72">
        <v>2008</v>
      </c>
      <c r="BD50" s="72">
        <v>2009</v>
      </c>
      <c r="BE50" s="72">
        <v>2010</v>
      </c>
      <c r="BF50" s="72">
        <v>2011</v>
      </c>
      <c r="BG50" s="72">
        <v>2012</v>
      </c>
      <c r="BH50" s="72">
        <v>2013</v>
      </c>
      <c r="BI50" s="72">
        <v>2014</v>
      </c>
      <c r="BJ50" s="72">
        <v>2015</v>
      </c>
      <c r="BK50" s="72">
        <v>2016</v>
      </c>
      <c r="BL50" s="72">
        <v>2017</v>
      </c>
      <c r="BM50" s="72">
        <v>2018</v>
      </c>
      <c r="BN50" s="72">
        <v>2019</v>
      </c>
      <c r="BO50" s="72">
        <v>2020</v>
      </c>
      <c r="BP50" s="66">
        <v>1990</v>
      </c>
      <c r="BQ50" s="46">
        <v>1991</v>
      </c>
      <c r="BR50" s="46">
        <v>1992</v>
      </c>
      <c r="BS50" s="46">
        <v>1993</v>
      </c>
      <c r="BT50" s="46">
        <v>1994</v>
      </c>
      <c r="BU50" s="46">
        <v>1995</v>
      </c>
      <c r="BV50" s="46">
        <v>1996</v>
      </c>
      <c r="BW50" s="46">
        <v>1997</v>
      </c>
      <c r="BX50" s="46">
        <v>1998</v>
      </c>
      <c r="BY50" s="46">
        <v>1999</v>
      </c>
      <c r="BZ50" s="46">
        <v>2000</v>
      </c>
      <c r="CA50" s="46">
        <v>2001</v>
      </c>
      <c r="CB50" s="46">
        <v>2002</v>
      </c>
      <c r="CC50" s="46">
        <v>2003</v>
      </c>
      <c r="CD50" s="46">
        <v>2004</v>
      </c>
      <c r="CE50" s="46">
        <v>2005</v>
      </c>
      <c r="CF50" s="46">
        <v>2006</v>
      </c>
      <c r="CG50" s="46">
        <v>2007</v>
      </c>
      <c r="CH50" s="46">
        <v>2008</v>
      </c>
      <c r="CI50" s="46">
        <v>2009</v>
      </c>
      <c r="CJ50" s="46">
        <v>2010</v>
      </c>
      <c r="CK50" s="46">
        <v>2011</v>
      </c>
      <c r="CL50" s="46">
        <v>2012</v>
      </c>
      <c r="CM50" s="46">
        <v>2013</v>
      </c>
      <c r="CN50" s="46">
        <v>2014</v>
      </c>
      <c r="CO50" s="46">
        <v>2015</v>
      </c>
      <c r="CP50" s="46">
        <v>2016</v>
      </c>
      <c r="CQ50" s="46">
        <v>2017</v>
      </c>
      <c r="CR50" s="46">
        <v>2018</v>
      </c>
      <c r="CS50" s="46">
        <v>2019</v>
      </c>
      <c r="CT50" s="49">
        <v>2020</v>
      </c>
      <c r="CU50" s="67">
        <v>1990</v>
      </c>
      <c r="CV50" s="68">
        <v>1991</v>
      </c>
      <c r="CW50" s="68">
        <v>1992</v>
      </c>
      <c r="CX50" s="68">
        <v>1993</v>
      </c>
      <c r="CY50" s="68">
        <v>1994</v>
      </c>
      <c r="CZ50" s="68">
        <v>1995</v>
      </c>
      <c r="DA50" s="68">
        <v>1996</v>
      </c>
      <c r="DB50" s="68">
        <v>1997</v>
      </c>
      <c r="DC50" s="68">
        <v>1998</v>
      </c>
      <c r="DD50" s="68">
        <v>1999</v>
      </c>
      <c r="DE50" s="68">
        <v>2000</v>
      </c>
      <c r="DF50" s="68">
        <v>2001</v>
      </c>
      <c r="DG50" s="68">
        <v>2002</v>
      </c>
      <c r="DH50" s="68">
        <v>2003</v>
      </c>
      <c r="DI50" s="68">
        <v>2004</v>
      </c>
      <c r="DJ50" s="68">
        <v>2005</v>
      </c>
      <c r="DK50" s="68">
        <v>2006</v>
      </c>
      <c r="DL50" s="68">
        <v>2007</v>
      </c>
      <c r="DM50" s="68">
        <v>2008</v>
      </c>
      <c r="DN50" s="68">
        <v>2009</v>
      </c>
      <c r="DO50" s="68">
        <v>2010</v>
      </c>
      <c r="DP50" s="68">
        <v>2011</v>
      </c>
      <c r="DQ50" s="68">
        <v>2012</v>
      </c>
      <c r="DR50" s="68">
        <v>2013</v>
      </c>
      <c r="DS50" s="68">
        <v>2014</v>
      </c>
      <c r="DT50" s="68">
        <v>2015</v>
      </c>
      <c r="DU50" s="68">
        <v>2016</v>
      </c>
      <c r="DV50" s="68">
        <v>2017</v>
      </c>
      <c r="DW50" s="68">
        <v>2018</v>
      </c>
      <c r="DX50" s="68">
        <v>2019</v>
      </c>
      <c r="DY50" s="68">
        <v>2020</v>
      </c>
      <c r="DZ50" s="69">
        <v>1990</v>
      </c>
      <c r="EA50" s="70">
        <v>1991</v>
      </c>
      <c r="EB50" s="70">
        <v>1992</v>
      </c>
      <c r="EC50" s="70">
        <v>1993</v>
      </c>
      <c r="ED50" s="70">
        <v>1994</v>
      </c>
      <c r="EE50" s="70">
        <v>1995</v>
      </c>
      <c r="EF50" s="70">
        <v>1996</v>
      </c>
      <c r="EG50" s="70">
        <v>1997</v>
      </c>
      <c r="EH50" s="70">
        <v>1998</v>
      </c>
      <c r="EI50" s="70">
        <v>1999</v>
      </c>
      <c r="EJ50" s="70">
        <v>2000</v>
      </c>
      <c r="EK50" s="70">
        <v>2001</v>
      </c>
      <c r="EL50" s="70">
        <v>2002</v>
      </c>
      <c r="EM50" s="70">
        <v>2003</v>
      </c>
      <c r="EN50" s="70">
        <v>2004</v>
      </c>
      <c r="EO50" s="70">
        <v>2005</v>
      </c>
      <c r="EP50" s="70">
        <v>2006</v>
      </c>
      <c r="EQ50" s="70">
        <v>2007</v>
      </c>
      <c r="ER50" s="70">
        <v>2008</v>
      </c>
      <c r="ES50" s="70">
        <v>2009</v>
      </c>
      <c r="ET50" s="70">
        <v>2010</v>
      </c>
      <c r="EU50" s="70">
        <v>2011</v>
      </c>
      <c r="EV50" s="70">
        <v>2012</v>
      </c>
      <c r="EW50" s="70">
        <v>2013</v>
      </c>
      <c r="EX50" s="70">
        <v>2014</v>
      </c>
      <c r="EY50" s="70">
        <v>2015</v>
      </c>
      <c r="EZ50" s="70">
        <v>2016</v>
      </c>
      <c r="FA50" s="70">
        <v>2017</v>
      </c>
      <c r="FB50" s="70">
        <v>2018</v>
      </c>
      <c r="FC50" s="70">
        <v>2019</v>
      </c>
      <c r="FD50" s="70">
        <v>2020</v>
      </c>
    </row>
    <row r="51" spans="1:160" x14ac:dyDescent="0.25">
      <c r="A51" s="1" t="s">
        <v>22</v>
      </c>
      <c r="B51" s="1" t="str">
        <f>B6</f>
        <v>Ohio</v>
      </c>
      <c r="C51" s="1" t="s">
        <v>22</v>
      </c>
      <c r="D51" s="1" t="s">
        <v>22</v>
      </c>
      <c r="E51" s="1" t="s">
        <v>22</v>
      </c>
      <c r="F51" s="100">
        <f>F42+F20</f>
        <v>71259.363337012299</v>
      </c>
      <c r="G51" s="100">
        <f>G42+G20</f>
        <v>71259.363337012357</v>
      </c>
      <c r="H51" s="100">
        <f t="shared" ref="H51:AI51" si="27">H42+H20</f>
        <v>71261.631719436467</v>
      </c>
      <c r="I51" s="100">
        <f t="shared" si="27"/>
        <v>71264.569864191435</v>
      </c>
      <c r="J51" s="100">
        <f t="shared" si="27"/>
        <v>71272.46738591684</v>
      </c>
      <c r="K51" s="100">
        <f t="shared" si="27"/>
        <v>71277.527587250879</v>
      </c>
      <c r="L51" s="100">
        <f t="shared" si="27"/>
        <v>71277.527587250894</v>
      </c>
      <c r="M51" s="100">
        <f t="shared" si="27"/>
        <v>71287.235958158533</v>
      </c>
      <c r="N51" s="100">
        <f t="shared" si="27"/>
        <v>71287.235958158548</v>
      </c>
      <c r="O51" s="100">
        <f t="shared" si="27"/>
        <v>71287.235958158533</v>
      </c>
      <c r="P51" s="100">
        <f t="shared" si="27"/>
        <v>71287.235958158533</v>
      </c>
      <c r="Q51" s="100">
        <f t="shared" si="27"/>
        <v>71287.235958158533</v>
      </c>
      <c r="R51" s="100">
        <f t="shared" si="27"/>
        <v>71287.235958158475</v>
      </c>
      <c r="S51" s="100">
        <f t="shared" si="27"/>
        <v>71287.235958158475</v>
      </c>
      <c r="T51" s="100">
        <f t="shared" si="27"/>
        <v>71287.235958158475</v>
      </c>
      <c r="U51" s="100">
        <f t="shared" si="27"/>
        <v>71287.235958158475</v>
      </c>
      <c r="V51" s="100">
        <f t="shared" si="27"/>
        <v>71296.80848055458</v>
      </c>
      <c r="W51" s="100">
        <f t="shared" si="27"/>
        <v>71296.80848055458</v>
      </c>
      <c r="X51" s="100">
        <f t="shared" si="27"/>
        <v>71296.80848055458</v>
      </c>
      <c r="Y51" s="100">
        <f t="shared" si="27"/>
        <v>71296.80848055458</v>
      </c>
      <c r="Z51" s="100">
        <f t="shared" si="27"/>
        <v>71299.869415095425</v>
      </c>
      <c r="AA51" s="100">
        <f t="shared" si="27"/>
        <v>71299.869415095425</v>
      </c>
      <c r="AB51" s="100">
        <f t="shared" si="27"/>
        <v>71299.869415095411</v>
      </c>
      <c r="AC51" s="100">
        <f t="shared" si="27"/>
        <v>71299.869415095425</v>
      </c>
      <c r="AD51" s="100">
        <f t="shared" si="27"/>
        <v>71299.869415095425</v>
      </c>
      <c r="AE51" s="100">
        <f t="shared" si="27"/>
        <v>71299.86941509544</v>
      </c>
      <c r="AF51" s="100">
        <f t="shared" si="27"/>
        <v>71299.86941509544</v>
      </c>
      <c r="AG51" s="100">
        <f t="shared" si="27"/>
        <v>71299.869415095425</v>
      </c>
      <c r="AH51" s="100">
        <f t="shared" si="27"/>
        <v>71299.869415095425</v>
      </c>
      <c r="AI51" s="100">
        <f t="shared" si="27"/>
        <v>71299.869415095425</v>
      </c>
      <c r="AJ51" s="100">
        <f>AJ42+AJ20</f>
        <v>71299.869415095425</v>
      </c>
      <c r="AK51" s="50">
        <f>AM42+AL20</f>
        <v>5809.4811526596823</v>
      </c>
      <c r="AL51" s="99">
        <f t="shared" ref="AL51:BN51" si="28">AN42+AM20</f>
        <v>5777.8805736095837</v>
      </c>
      <c r="AM51" s="99">
        <f t="shared" si="28"/>
        <v>5771.7084698868102</v>
      </c>
      <c r="AN51" s="99">
        <f t="shared" si="28"/>
        <v>5683.8557503216662</v>
      </c>
      <c r="AO51" s="99">
        <f t="shared" si="28"/>
        <v>5682.0726033557712</v>
      </c>
      <c r="AP51" s="99">
        <f t="shared" si="28"/>
        <v>5675.8371215178413</v>
      </c>
      <c r="AQ51" s="99">
        <f t="shared" si="28"/>
        <v>5675.0413986871063</v>
      </c>
      <c r="AR51" s="99">
        <f t="shared" si="28"/>
        <v>5676.818030563205</v>
      </c>
      <c r="AS51" s="99">
        <f t="shared" si="28"/>
        <v>5676.818030563205</v>
      </c>
      <c r="AT51" s="99">
        <f t="shared" si="28"/>
        <v>5676.818030563205</v>
      </c>
      <c r="AU51" s="99">
        <f t="shared" si="28"/>
        <v>5676.8180305632059</v>
      </c>
      <c r="AV51" s="99">
        <f t="shared" si="28"/>
        <v>5676.818030563205</v>
      </c>
      <c r="AW51" s="99">
        <f t="shared" si="28"/>
        <v>5673.9177296900561</v>
      </c>
      <c r="AX51" s="99">
        <f t="shared" si="28"/>
        <v>5673.9177296900561</v>
      </c>
      <c r="AY51" s="99">
        <f t="shared" si="28"/>
        <v>5673.9177296900561</v>
      </c>
      <c r="AZ51" s="99">
        <f t="shared" si="28"/>
        <v>5673.9177296900561</v>
      </c>
      <c r="BA51" s="99">
        <f t="shared" si="28"/>
        <v>5675.1382262955594</v>
      </c>
      <c r="BB51" s="99">
        <f t="shared" si="28"/>
        <v>5675.1382262955585</v>
      </c>
      <c r="BC51" s="99">
        <f t="shared" si="28"/>
        <v>5675.1382262955585</v>
      </c>
      <c r="BD51" s="99">
        <f t="shared" si="28"/>
        <v>5675.1382262955585</v>
      </c>
      <c r="BE51" s="99">
        <f t="shared" si="28"/>
        <v>5675.6983773165321</v>
      </c>
      <c r="BF51" s="99">
        <f t="shared" si="28"/>
        <v>5675.6983773165321</v>
      </c>
      <c r="BG51" s="99">
        <f t="shared" si="28"/>
        <v>5675.6983773165312</v>
      </c>
      <c r="BH51" s="99">
        <f t="shared" si="28"/>
        <v>5675.698377316533</v>
      </c>
      <c r="BI51" s="99">
        <f t="shared" si="28"/>
        <v>5675.6983773165321</v>
      </c>
      <c r="BJ51" s="99">
        <f t="shared" si="28"/>
        <v>5675.6983773165321</v>
      </c>
      <c r="BK51" s="99">
        <f t="shared" si="28"/>
        <v>5675.6983773165321</v>
      </c>
      <c r="BL51" s="99">
        <f t="shared" si="28"/>
        <v>5675.6983773165321</v>
      </c>
      <c r="BM51" s="99">
        <f t="shared" si="28"/>
        <v>5675.6983773165321</v>
      </c>
      <c r="BN51" s="99">
        <f t="shared" si="28"/>
        <v>5675.6983773165321</v>
      </c>
      <c r="BO51" s="99">
        <f>BQ42+BP20</f>
        <v>5675.6983773165321</v>
      </c>
      <c r="BP51" s="51">
        <f>BR42</f>
        <v>17068.157027548918</v>
      </c>
      <c r="BQ51" s="73">
        <f>BS42</f>
        <v>13344.019796388413</v>
      </c>
      <c r="BR51" s="73">
        <f t="shared" ref="BR51:CS51" si="29">BT42</f>
        <v>12376.609155740018</v>
      </c>
      <c r="BS51" s="73">
        <f t="shared" si="29"/>
        <v>2262.8313527377427</v>
      </c>
      <c r="BT51" s="73">
        <f t="shared" si="29"/>
        <v>1806.542744685682</v>
      </c>
      <c r="BU51" s="73">
        <f t="shared" si="29"/>
        <v>876.71286071156578</v>
      </c>
      <c r="BV51" s="73">
        <f t="shared" si="29"/>
        <v>710.74814909624229</v>
      </c>
      <c r="BW51" s="73">
        <f t="shared" si="29"/>
        <v>751.57629887061864</v>
      </c>
      <c r="BX51" s="73">
        <f t="shared" si="29"/>
        <v>716.25121574549405</v>
      </c>
      <c r="BY51" s="73">
        <f t="shared" si="29"/>
        <v>643.23814426766546</v>
      </c>
      <c r="BZ51" s="73">
        <f t="shared" si="29"/>
        <v>571.74440131195229</v>
      </c>
      <c r="CA51" s="73">
        <f t="shared" si="29"/>
        <v>549.630647969454</v>
      </c>
      <c r="CB51" s="73">
        <f t="shared" si="29"/>
        <v>198.88278729000839</v>
      </c>
      <c r="CC51" s="73">
        <f t="shared" si="29"/>
        <v>198.88278729000839</v>
      </c>
      <c r="CD51" s="73">
        <f t="shared" si="29"/>
        <v>198.88278729000839</v>
      </c>
      <c r="CE51" s="73">
        <f t="shared" si="29"/>
        <v>198.88278729000839</v>
      </c>
      <c r="CF51" s="73">
        <f t="shared" si="29"/>
        <v>241.93754219323563</v>
      </c>
      <c r="CG51" s="73">
        <f t="shared" si="29"/>
        <v>210.25999407405814</v>
      </c>
      <c r="CH51" s="73">
        <f t="shared" si="29"/>
        <v>210.25999407405814</v>
      </c>
      <c r="CI51" s="73">
        <f t="shared" si="29"/>
        <v>210.25999407405814</v>
      </c>
      <c r="CJ51" s="73">
        <f t="shared" si="29"/>
        <v>216.84253800534566</v>
      </c>
      <c r="CK51" s="73">
        <f t="shared" si="29"/>
        <v>216.84253800534566</v>
      </c>
      <c r="CL51" s="73">
        <f t="shared" si="29"/>
        <v>204.69913076153355</v>
      </c>
      <c r="CM51" s="73">
        <f t="shared" si="29"/>
        <v>188.9702625063035</v>
      </c>
      <c r="CN51" s="73">
        <f t="shared" si="29"/>
        <v>146.69219620347144</v>
      </c>
      <c r="CO51" s="73">
        <f t="shared" si="29"/>
        <v>119.60325172808533</v>
      </c>
      <c r="CP51" s="73">
        <f t="shared" si="29"/>
        <v>119.60325172808533</v>
      </c>
      <c r="CQ51" s="73">
        <f t="shared" si="29"/>
        <v>67.631106135814832</v>
      </c>
      <c r="CR51" s="73">
        <f t="shared" si="29"/>
        <v>67.631106135814832</v>
      </c>
      <c r="CS51" s="73">
        <f t="shared" si="29"/>
        <v>67.631106135814832</v>
      </c>
      <c r="CT51" s="73">
        <f>CV42</f>
        <v>67.631106135814832</v>
      </c>
      <c r="CU51" s="88">
        <f>CX42+BR20</f>
        <v>486.44003044478478</v>
      </c>
      <c r="CV51" s="74">
        <f>CY42+BS20</f>
        <v>483.59597833027601</v>
      </c>
      <c r="CW51" s="74">
        <f t="shared" ref="CW51:DY51" si="30">CZ42+BT20</f>
        <v>483.00312873670094</v>
      </c>
      <c r="CX51" s="74">
        <f t="shared" si="30"/>
        <v>475.04799273172279</v>
      </c>
      <c r="CY51" s="74">
        <f t="shared" si="30"/>
        <v>474.75743732197634</v>
      </c>
      <c r="CZ51" s="74">
        <f t="shared" si="30"/>
        <v>474.11290244058961</v>
      </c>
      <c r="DA51" s="74">
        <f t="shared" si="30"/>
        <v>474.04128738582324</v>
      </c>
      <c r="DB51" s="74">
        <f t="shared" si="30"/>
        <v>474.04128738582324</v>
      </c>
      <c r="DC51" s="74">
        <f t="shared" si="30"/>
        <v>474.04128738582324</v>
      </c>
      <c r="DD51" s="74">
        <f t="shared" si="30"/>
        <v>474.04128738582324</v>
      </c>
      <c r="DE51" s="74">
        <f t="shared" si="30"/>
        <v>474.04128738582324</v>
      </c>
      <c r="DF51" s="74">
        <f t="shared" si="30"/>
        <v>474.04128738582324</v>
      </c>
      <c r="DG51" s="74">
        <f t="shared" si="30"/>
        <v>473.78026030723976</v>
      </c>
      <c r="DH51" s="74">
        <f t="shared" si="30"/>
        <v>473.78026030723976</v>
      </c>
      <c r="DI51" s="74">
        <f t="shared" si="30"/>
        <v>473.78026030723976</v>
      </c>
      <c r="DJ51" s="74">
        <f t="shared" si="30"/>
        <v>473.78026030723976</v>
      </c>
      <c r="DK51" s="74">
        <f t="shared" si="30"/>
        <v>473.89010500173515</v>
      </c>
      <c r="DL51" s="74">
        <f t="shared" si="30"/>
        <v>473.89010500173515</v>
      </c>
      <c r="DM51" s="74">
        <f t="shared" si="30"/>
        <v>473.89010500173515</v>
      </c>
      <c r="DN51" s="74">
        <f t="shared" si="30"/>
        <v>473.89010500173515</v>
      </c>
      <c r="DO51" s="74">
        <f t="shared" si="30"/>
        <v>473.89010500173515</v>
      </c>
      <c r="DP51" s="74">
        <f t="shared" si="30"/>
        <v>473.89010500173515</v>
      </c>
      <c r="DQ51" s="74">
        <f t="shared" si="30"/>
        <v>473.89010500173515</v>
      </c>
      <c r="DR51" s="74">
        <f t="shared" si="30"/>
        <v>473.89010500173515</v>
      </c>
      <c r="DS51" s="74">
        <f t="shared" si="30"/>
        <v>473.89010500173515</v>
      </c>
      <c r="DT51" s="74">
        <f t="shared" si="30"/>
        <v>473.89010500173515</v>
      </c>
      <c r="DU51" s="74">
        <f t="shared" si="30"/>
        <v>473.89010500173515</v>
      </c>
      <c r="DV51" s="74">
        <f t="shared" si="30"/>
        <v>473.89010500173515</v>
      </c>
      <c r="DW51" s="74">
        <f t="shared" si="30"/>
        <v>473.89010500173515</v>
      </c>
      <c r="DX51" s="74">
        <f t="shared" si="30"/>
        <v>473.89010500173515</v>
      </c>
      <c r="DY51" s="74">
        <f t="shared" si="30"/>
        <v>473.89010500173515</v>
      </c>
      <c r="DZ51" s="59">
        <f>EC42+CW20</f>
        <v>6295.9211831044668</v>
      </c>
      <c r="EA51" s="75">
        <f>ED42+CX20</f>
        <v>6261.4765519398597</v>
      </c>
      <c r="EB51" s="75">
        <f t="shared" ref="EB51:FC51" si="31">EE42+CY20</f>
        <v>6254.7115986235103</v>
      </c>
      <c r="EC51" s="75">
        <f t="shared" si="31"/>
        <v>6158.9037430533899</v>
      </c>
      <c r="ED51" s="75">
        <f t="shared" si="31"/>
        <v>6156.8300406777471</v>
      </c>
      <c r="EE51" s="75">
        <f t="shared" si="31"/>
        <v>6149.9500239584313</v>
      </c>
      <c r="EF51" s="75">
        <f t="shared" si="31"/>
        <v>6149.0826860729294</v>
      </c>
      <c r="EG51" s="75">
        <f t="shared" si="31"/>
        <v>6150.8593179490281</v>
      </c>
      <c r="EH51" s="75">
        <f t="shared" si="31"/>
        <v>6150.859317949029</v>
      </c>
      <c r="EI51" s="75">
        <f t="shared" si="31"/>
        <v>6150.859317949029</v>
      </c>
      <c r="EJ51" s="75">
        <f t="shared" si="31"/>
        <v>6150.8593179490299</v>
      </c>
      <c r="EK51" s="75">
        <f t="shared" si="31"/>
        <v>6150.859317949029</v>
      </c>
      <c r="EL51" s="75">
        <f t="shared" si="31"/>
        <v>6147.6979899972948</v>
      </c>
      <c r="EM51" s="75">
        <f t="shared" si="31"/>
        <v>6147.6979899972948</v>
      </c>
      <c r="EN51" s="75">
        <f t="shared" si="31"/>
        <v>6147.6979899972948</v>
      </c>
      <c r="EO51" s="75">
        <f t="shared" si="31"/>
        <v>6147.6979899972948</v>
      </c>
      <c r="EP51" s="75">
        <f t="shared" si="31"/>
        <v>6149.0283312972942</v>
      </c>
      <c r="EQ51" s="75">
        <f t="shared" si="31"/>
        <v>6149.0283312972933</v>
      </c>
      <c r="ER51" s="75">
        <f t="shared" si="31"/>
        <v>6149.0283312972933</v>
      </c>
      <c r="ES51" s="75">
        <f t="shared" si="31"/>
        <v>6149.0283312972933</v>
      </c>
      <c r="ET51" s="75">
        <f t="shared" si="31"/>
        <v>6149.5884823182669</v>
      </c>
      <c r="EU51" s="75">
        <f t="shared" si="31"/>
        <v>6149.5884823182669</v>
      </c>
      <c r="EV51" s="75">
        <f t="shared" si="31"/>
        <v>6149.588482318266</v>
      </c>
      <c r="EW51" s="75">
        <f t="shared" si="31"/>
        <v>6149.5884823182678</v>
      </c>
      <c r="EX51" s="75">
        <f t="shared" si="31"/>
        <v>6149.5884823182669</v>
      </c>
      <c r="EY51" s="75">
        <f t="shared" si="31"/>
        <v>6149.5884823182669</v>
      </c>
      <c r="EZ51" s="75">
        <f t="shared" si="31"/>
        <v>6149.5884823182669</v>
      </c>
      <c r="FA51" s="75">
        <f t="shared" si="31"/>
        <v>6149.5884823182669</v>
      </c>
      <c r="FB51" s="75">
        <f t="shared" si="31"/>
        <v>6149.5884823182669</v>
      </c>
      <c r="FC51" s="75">
        <f t="shared" si="31"/>
        <v>6149.5884823182669</v>
      </c>
      <c r="FD51" s="75">
        <f>FG42+EA20</f>
        <v>6149.5884823182669</v>
      </c>
    </row>
    <row r="55" spans="1:160" x14ac:dyDescent="0.25">
      <c r="DZ55" s="1"/>
    </row>
    <row r="56" spans="1:160" x14ac:dyDescent="0.25">
      <c r="BP56" s="1"/>
    </row>
    <row r="291" spans="5:35" x14ac:dyDescent="0.25">
      <c r="E291" s="83">
        <v>173606.80546200322</v>
      </c>
      <c r="F291" s="83">
        <v>177556.92038939655</v>
      </c>
      <c r="G291" s="83">
        <v>177675.17854112125</v>
      </c>
      <c r="H291" s="83">
        <v>177922.42868794993</v>
      </c>
      <c r="I291" s="83">
        <v>198619.80660903797</v>
      </c>
      <c r="J291" s="83">
        <v>202506.4400315503</v>
      </c>
      <c r="K291" s="83">
        <v>202747.89379202915</v>
      </c>
      <c r="L291" s="83">
        <v>202922.25717413303</v>
      </c>
      <c r="M291" s="83">
        <v>203493.57581161268</v>
      </c>
      <c r="N291" s="83">
        <v>206038.69810898858</v>
      </c>
      <c r="O291" s="83">
        <v>206090.33776473172</v>
      </c>
      <c r="P291" s="83">
        <v>206117.78698071439</v>
      </c>
      <c r="Q291" s="83">
        <v>206117.78698071439</v>
      </c>
      <c r="R291" s="83">
        <v>206117.78698071439</v>
      </c>
      <c r="S291" s="83">
        <v>206117.78698071439</v>
      </c>
      <c r="T291" s="83">
        <v>206117.78698071439</v>
      </c>
      <c r="U291" s="83">
        <v>206170.76488476078</v>
      </c>
      <c r="V291" s="83">
        <v>206170.76488476078</v>
      </c>
      <c r="W291" s="83">
        <v>206170.76488476078</v>
      </c>
      <c r="X291" s="83">
        <v>206180.25009528894</v>
      </c>
      <c r="Y291" s="83">
        <v>206183.26210999041</v>
      </c>
      <c r="Z291" s="83">
        <v>206183.26210999041</v>
      </c>
      <c r="AA291" s="83">
        <v>206183.26210999041</v>
      </c>
      <c r="AB291" s="83">
        <v>206183.26210999041</v>
      </c>
      <c r="AC291" s="83">
        <v>206187.90171192083</v>
      </c>
      <c r="AD291" s="83">
        <v>206187.90171192083</v>
      </c>
      <c r="AE291" s="83">
        <v>206187.90171192083</v>
      </c>
      <c r="AF291" s="83">
        <v>206187.90171192083</v>
      </c>
      <c r="AG291" s="83">
        <v>206191.09688934847</v>
      </c>
      <c r="AH291" s="83">
        <v>206191.09688934847</v>
      </c>
      <c r="AI291" s="83">
        <v>206191.09688934847</v>
      </c>
    </row>
  </sheetData>
  <mergeCells count="14">
    <mergeCell ref="F4:AJ4"/>
    <mergeCell ref="AL4:BP4"/>
    <mergeCell ref="BR4:CV4"/>
    <mergeCell ref="CW4:EA4"/>
    <mergeCell ref="F29:AJ29"/>
    <mergeCell ref="AM29:BQ29"/>
    <mergeCell ref="BR29:CV29"/>
    <mergeCell ref="CX29:EB29"/>
    <mergeCell ref="EC29:FG29"/>
    <mergeCell ref="F49:AJ49"/>
    <mergeCell ref="AK49:BO49"/>
    <mergeCell ref="BP49:CT49"/>
    <mergeCell ref="CU49:DY49"/>
    <mergeCell ref="DZ49:FD49"/>
  </mergeCells>
  <pageMargins left="0.7" right="0.7" top="0.75" bottom="0.75" header="0.3" footer="0.3"/>
  <pageSetup paperSize="9" orientation="portrait" horizontalDpi="300" verticalDpi="300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dimension ref="A1:FG291"/>
  <sheetViews>
    <sheetView workbookViewId="0">
      <selection activeCell="C39" sqref="C39"/>
    </sheetView>
  </sheetViews>
  <sheetFormatPr defaultColWidth="11.42578125" defaultRowHeight="15" x14ac:dyDescent="0.25"/>
  <cols>
    <col min="1" max="1" width="39.5703125" customWidth="1"/>
    <col min="2" max="2" width="10" customWidth="1"/>
    <col min="3" max="3" width="28.85546875" customWidth="1"/>
    <col min="4" max="4" width="20.85546875" customWidth="1"/>
    <col min="5" max="5" width="21.7109375" customWidth="1"/>
    <col min="6" max="36" width="7.5703125" customWidth="1"/>
    <col min="37" max="37" width="34" customWidth="1"/>
    <col min="38" max="38" width="34.28515625" customWidth="1"/>
    <col min="39" max="67" width="6.5703125" customWidth="1"/>
    <col min="68" max="68" width="9" customWidth="1"/>
    <col min="69" max="69" width="34.140625" customWidth="1"/>
    <col min="70" max="70" width="9.28515625" customWidth="1"/>
    <col min="71" max="77" width="6.5703125" customWidth="1"/>
    <col min="78" max="100" width="5.5703125" customWidth="1"/>
    <col min="101" max="101" width="34.140625" customWidth="1"/>
    <col min="102" max="163" width="12" customWidth="1"/>
  </cols>
  <sheetData>
    <row r="1" spans="1:132" ht="31.5" customHeight="1" x14ac:dyDescent="0.5">
      <c r="A1" s="94" t="str">
        <f>B6</f>
        <v>Oklahoma</v>
      </c>
    </row>
    <row r="2" spans="1:132" x14ac:dyDescent="0.25">
      <c r="A2" s="122" t="s">
        <v>35</v>
      </c>
      <c r="B2" s="40"/>
      <c r="C2" s="40"/>
      <c r="D2" s="40"/>
      <c r="E2" s="40"/>
      <c r="F2" s="40"/>
      <c r="G2" s="40"/>
      <c r="H2" s="40"/>
      <c r="I2" s="40"/>
      <c r="J2" s="40"/>
      <c r="K2" s="40"/>
      <c r="L2" s="40"/>
      <c r="M2" s="40"/>
      <c r="N2" s="40"/>
      <c r="O2" s="40"/>
      <c r="P2" s="40"/>
      <c r="AK2" s="6"/>
    </row>
    <row r="3" spans="1:132" x14ac:dyDescent="0.25">
      <c r="BQ3" s="6"/>
    </row>
    <row r="4" spans="1:132" x14ac:dyDescent="0.25">
      <c r="F4" s="119" t="s">
        <v>20</v>
      </c>
      <c r="G4" s="111"/>
      <c r="H4" s="111"/>
      <c r="I4" s="111"/>
      <c r="J4" s="111"/>
      <c r="K4" s="111"/>
      <c r="L4" s="111"/>
      <c r="M4" s="111"/>
      <c r="N4" s="111"/>
      <c r="O4" s="111"/>
      <c r="P4" s="111"/>
      <c r="Q4" s="111"/>
      <c r="R4" s="111"/>
      <c r="S4" s="111"/>
      <c r="T4" s="111"/>
      <c r="U4" s="111"/>
      <c r="V4" s="111"/>
      <c r="W4" s="111"/>
      <c r="X4" s="111"/>
      <c r="Y4" s="111"/>
      <c r="Z4" s="111"/>
      <c r="AA4" s="111"/>
      <c r="AB4" s="111"/>
      <c r="AC4" s="111"/>
      <c r="AD4" s="111"/>
      <c r="AE4" s="111"/>
      <c r="AF4" s="111"/>
      <c r="AG4" s="111"/>
      <c r="AH4" s="111"/>
      <c r="AI4" s="111"/>
      <c r="AJ4" s="111"/>
      <c r="AL4" s="112" t="s">
        <v>28</v>
      </c>
      <c r="AM4" s="113"/>
      <c r="AN4" s="113"/>
      <c r="AO4" s="113"/>
      <c r="AP4" s="113"/>
      <c r="AQ4" s="113"/>
      <c r="AR4" s="113"/>
      <c r="AS4" s="113"/>
      <c r="AT4" s="113"/>
      <c r="AU4" s="113"/>
      <c r="AV4" s="113"/>
      <c r="AW4" s="113"/>
      <c r="AX4" s="113"/>
      <c r="AY4" s="113"/>
      <c r="AZ4" s="113"/>
      <c r="BA4" s="113"/>
      <c r="BB4" s="113"/>
      <c r="BC4" s="113"/>
      <c r="BD4" s="113"/>
      <c r="BE4" s="113"/>
      <c r="BF4" s="113"/>
      <c r="BG4" s="113"/>
      <c r="BH4" s="113"/>
      <c r="BI4" s="113"/>
      <c r="BJ4" s="113"/>
      <c r="BK4" s="113"/>
      <c r="BL4" s="113"/>
      <c r="BM4" s="113"/>
      <c r="BN4" s="113"/>
      <c r="BO4" s="113"/>
      <c r="BP4" s="113"/>
      <c r="BR4" s="114" t="s">
        <v>25</v>
      </c>
      <c r="BS4" s="115"/>
      <c r="BT4" s="115"/>
      <c r="BU4" s="115"/>
      <c r="BV4" s="115"/>
      <c r="BW4" s="115"/>
      <c r="BX4" s="115"/>
      <c r="BY4" s="115"/>
      <c r="BZ4" s="115"/>
      <c r="CA4" s="115"/>
      <c r="CB4" s="115"/>
      <c r="CC4" s="115"/>
      <c r="CD4" s="115"/>
      <c r="CE4" s="115"/>
      <c r="CF4" s="115"/>
      <c r="CG4" s="115"/>
      <c r="CH4" s="115"/>
      <c r="CI4" s="115"/>
      <c r="CJ4" s="115"/>
      <c r="CK4" s="115"/>
      <c r="CL4" s="115"/>
      <c r="CM4" s="115"/>
      <c r="CN4" s="115"/>
      <c r="CO4" s="115"/>
      <c r="CP4" s="115"/>
      <c r="CQ4" s="115"/>
      <c r="CR4" s="115"/>
      <c r="CS4" s="115"/>
      <c r="CT4" s="115"/>
      <c r="CU4" s="115"/>
      <c r="CV4" s="116"/>
      <c r="CW4" s="117" t="s">
        <v>26</v>
      </c>
      <c r="CX4" s="118"/>
      <c r="CY4" s="118"/>
      <c r="CZ4" s="118"/>
      <c r="DA4" s="118"/>
      <c r="DB4" s="118"/>
      <c r="DC4" s="118"/>
      <c r="DD4" s="118"/>
      <c r="DE4" s="118"/>
      <c r="DF4" s="118"/>
      <c r="DG4" s="118"/>
      <c r="DH4" s="118"/>
      <c r="DI4" s="118"/>
      <c r="DJ4" s="118"/>
      <c r="DK4" s="118"/>
      <c r="DL4" s="118"/>
      <c r="DM4" s="118"/>
      <c r="DN4" s="118"/>
      <c r="DO4" s="118"/>
      <c r="DP4" s="118"/>
      <c r="DQ4" s="118"/>
      <c r="DR4" s="118"/>
      <c r="DS4" s="118"/>
      <c r="DT4" s="118"/>
      <c r="DU4" s="118"/>
      <c r="DV4" s="118"/>
      <c r="DW4" s="118"/>
      <c r="DX4" s="118"/>
      <c r="DY4" s="118"/>
      <c r="DZ4" s="118"/>
      <c r="EA4" s="118"/>
    </row>
    <row r="5" spans="1:132" ht="15.75" customHeight="1" x14ac:dyDescent="0.25">
      <c r="A5" s="13" t="s">
        <v>46</v>
      </c>
      <c r="B5" s="13" t="s">
        <v>0</v>
      </c>
      <c r="C5" s="13" t="s">
        <v>47</v>
      </c>
      <c r="D5" s="13" t="s">
        <v>48</v>
      </c>
      <c r="E5" s="13" t="s">
        <v>18</v>
      </c>
      <c r="F5" s="47">
        <v>1990</v>
      </c>
      <c r="G5" s="48">
        <v>1991</v>
      </c>
      <c r="H5" s="48">
        <v>1992</v>
      </c>
      <c r="I5" s="48">
        <v>1993</v>
      </c>
      <c r="J5" s="48">
        <v>1994</v>
      </c>
      <c r="K5" s="48">
        <v>1995</v>
      </c>
      <c r="L5" s="48">
        <v>1996</v>
      </c>
      <c r="M5" s="48">
        <v>1997</v>
      </c>
      <c r="N5" s="48">
        <v>1998</v>
      </c>
      <c r="O5" s="48">
        <v>1999</v>
      </c>
      <c r="P5" s="48">
        <v>2000</v>
      </c>
      <c r="Q5" s="48">
        <v>2001</v>
      </c>
      <c r="R5" s="48">
        <v>2002</v>
      </c>
      <c r="S5" s="48">
        <v>2003</v>
      </c>
      <c r="T5" s="48">
        <v>2004</v>
      </c>
      <c r="U5" s="48">
        <v>2005</v>
      </c>
      <c r="V5" s="48">
        <v>2006</v>
      </c>
      <c r="W5" s="48">
        <v>2007</v>
      </c>
      <c r="X5" s="48">
        <v>2008</v>
      </c>
      <c r="Y5" s="48">
        <v>2009</v>
      </c>
      <c r="Z5" s="48">
        <v>2010</v>
      </c>
      <c r="AA5" s="48">
        <v>2011</v>
      </c>
      <c r="AB5" s="48">
        <v>2012</v>
      </c>
      <c r="AC5" s="48">
        <v>2013</v>
      </c>
      <c r="AD5" s="48">
        <v>2014</v>
      </c>
      <c r="AE5" s="48">
        <v>2015</v>
      </c>
      <c r="AF5" s="48">
        <v>2016</v>
      </c>
      <c r="AG5" s="48">
        <v>2017</v>
      </c>
      <c r="AH5" s="48">
        <v>2018</v>
      </c>
      <c r="AI5" s="48">
        <v>2019</v>
      </c>
      <c r="AJ5" s="48">
        <v>2020</v>
      </c>
      <c r="AK5" s="13" t="s">
        <v>19</v>
      </c>
      <c r="AL5" s="43">
        <v>1990</v>
      </c>
      <c r="AM5" s="44">
        <v>1991</v>
      </c>
      <c r="AN5" s="44">
        <v>1992</v>
      </c>
      <c r="AO5" s="44">
        <v>1993</v>
      </c>
      <c r="AP5" s="44">
        <v>1994</v>
      </c>
      <c r="AQ5" s="44">
        <v>1995</v>
      </c>
      <c r="AR5" s="44">
        <v>1996</v>
      </c>
      <c r="AS5" s="44">
        <v>1997</v>
      </c>
      <c r="AT5" s="44">
        <v>1998</v>
      </c>
      <c r="AU5" s="44">
        <v>1999</v>
      </c>
      <c r="AV5" s="44">
        <v>2000</v>
      </c>
      <c r="AW5" s="44">
        <v>2001</v>
      </c>
      <c r="AX5" s="44">
        <v>2002</v>
      </c>
      <c r="AY5" s="44">
        <v>2003</v>
      </c>
      <c r="AZ5" s="44">
        <v>2004</v>
      </c>
      <c r="BA5" s="44">
        <v>2005</v>
      </c>
      <c r="BB5" s="44">
        <v>2006</v>
      </c>
      <c r="BC5" s="44">
        <v>2007</v>
      </c>
      <c r="BD5" s="44">
        <v>2008</v>
      </c>
      <c r="BE5" s="44">
        <v>2009</v>
      </c>
      <c r="BF5" s="44">
        <v>2010</v>
      </c>
      <c r="BG5" s="44">
        <v>2011</v>
      </c>
      <c r="BH5" s="44">
        <v>2012</v>
      </c>
      <c r="BI5" s="44">
        <v>2013</v>
      </c>
      <c r="BJ5" s="44">
        <v>2014</v>
      </c>
      <c r="BK5" s="44">
        <v>2015</v>
      </c>
      <c r="BL5" s="44">
        <v>2016</v>
      </c>
      <c r="BM5" s="44">
        <v>2017</v>
      </c>
      <c r="BN5" s="44">
        <v>2018</v>
      </c>
      <c r="BO5" s="44">
        <v>2019</v>
      </c>
      <c r="BP5" s="44">
        <v>2020</v>
      </c>
      <c r="BQ5" s="13" t="s">
        <v>21</v>
      </c>
      <c r="BR5" s="45">
        <v>1990</v>
      </c>
      <c r="BS5" s="46">
        <v>1991</v>
      </c>
      <c r="BT5" s="46">
        <v>1992</v>
      </c>
      <c r="BU5" s="46">
        <v>1993</v>
      </c>
      <c r="BV5" s="46">
        <v>1994</v>
      </c>
      <c r="BW5" s="46">
        <v>1995</v>
      </c>
      <c r="BX5" s="46">
        <v>1996</v>
      </c>
      <c r="BY5" s="46">
        <v>1997</v>
      </c>
      <c r="BZ5" s="46">
        <v>1998</v>
      </c>
      <c r="CA5" s="46">
        <v>1999</v>
      </c>
      <c r="CB5" s="46">
        <v>2000</v>
      </c>
      <c r="CC5" s="46">
        <v>2001</v>
      </c>
      <c r="CD5" s="46">
        <v>2002</v>
      </c>
      <c r="CE5" s="46">
        <v>2003</v>
      </c>
      <c r="CF5" s="46">
        <v>2004</v>
      </c>
      <c r="CG5" s="46">
        <v>2005</v>
      </c>
      <c r="CH5" s="46">
        <v>2006</v>
      </c>
      <c r="CI5" s="46">
        <v>2007</v>
      </c>
      <c r="CJ5" s="46">
        <v>2008</v>
      </c>
      <c r="CK5" s="46">
        <v>2009</v>
      </c>
      <c r="CL5" s="46">
        <v>2010</v>
      </c>
      <c r="CM5" s="46">
        <v>2011</v>
      </c>
      <c r="CN5" s="46">
        <v>2012</v>
      </c>
      <c r="CO5" s="46">
        <v>2013</v>
      </c>
      <c r="CP5" s="46">
        <v>2014</v>
      </c>
      <c r="CQ5" s="46">
        <v>2015</v>
      </c>
      <c r="CR5" s="46">
        <v>2016</v>
      </c>
      <c r="CS5" s="46">
        <v>2017</v>
      </c>
      <c r="CT5" s="46">
        <v>2018</v>
      </c>
      <c r="CU5" s="46">
        <v>2019</v>
      </c>
      <c r="CV5" s="49">
        <v>2020</v>
      </c>
      <c r="CW5" s="41">
        <v>1990</v>
      </c>
      <c r="CX5" s="42">
        <v>1991</v>
      </c>
      <c r="CY5" s="42">
        <v>1992</v>
      </c>
      <c r="CZ5" s="42">
        <v>1993</v>
      </c>
      <c r="DA5" s="42">
        <v>1994</v>
      </c>
      <c r="DB5" s="42">
        <v>1995</v>
      </c>
      <c r="DC5" s="42">
        <v>1996</v>
      </c>
      <c r="DD5" s="42">
        <v>1997</v>
      </c>
      <c r="DE5" s="42">
        <v>1998</v>
      </c>
      <c r="DF5" s="42">
        <v>1999</v>
      </c>
      <c r="DG5" s="42">
        <v>2000</v>
      </c>
      <c r="DH5" s="42">
        <v>2001</v>
      </c>
      <c r="DI5" s="42">
        <v>2002</v>
      </c>
      <c r="DJ5" s="42">
        <v>2003</v>
      </c>
      <c r="DK5" s="42">
        <v>2004</v>
      </c>
      <c r="DL5" s="42">
        <v>2005</v>
      </c>
      <c r="DM5" s="42">
        <v>2006</v>
      </c>
      <c r="DN5" s="42">
        <v>2007</v>
      </c>
      <c r="DO5" s="42">
        <v>2008</v>
      </c>
      <c r="DP5" s="42">
        <v>2009</v>
      </c>
      <c r="DQ5" s="42">
        <v>2010</v>
      </c>
      <c r="DR5" s="42">
        <v>2011</v>
      </c>
      <c r="DS5" s="42">
        <v>2012</v>
      </c>
      <c r="DT5" s="42">
        <v>2013</v>
      </c>
      <c r="DU5" s="42">
        <v>2014</v>
      </c>
      <c r="DV5" s="42">
        <v>2015</v>
      </c>
      <c r="DW5" s="42">
        <v>2016</v>
      </c>
      <c r="DX5" s="42">
        <v>2017</v>
      </c>
      <c r="DY5" s="42">
        <v>2018</v>
      </c>
      <c r="DZ5" s="42">
        <v>2019</v>
      </c>
      <c r="EA5" s="42">
        <v>2020</v>
      </c>
    </row>
    <row r="6" spans="1:132" x14ac:dyDescent="0.25">
      <c r="A6" t="s">
        <v>146</v>
      </c>
      <c r="B6" t="s">
        <v>193</v>
      </c>
      <c r="C6" t="s">
        <v>148</v>
      </c>
      <c r="D6" t="s">
        <v>152</v>
      </c>
      <c r="E6" t="s">
        <v>159</v>
      </c>
      <c r="F6" s="101">
        <v>1506.14634964161</v>
      </c>
      <c r="G6" s="100">
        <v>1532.8540731154301</v>
      </c>
      <c r="H6" s="100">
        <v>1572.3909930622899</v>
      </c>
      <c r="I6" s="100">
        <v>1608.1021466437401</v>
      </c>
      <c r="J6" s="100">
        <v>1615.64173867562</v>
      </c>
      <c r="K6" s="100">
        <v>1652.4853734369001</v>
      </c>
      <c r="L6" s="100">
        <v>1677.8786151831</v>
      </c>
      <c r="M6" s="100">
        <v>1714.2358216861101</v>
      </c>
      <c r="N6" s="100">
        <v>1751.37107781602</v>
      </c>
      <c r="O6" s="100">
        <v>1761.9422978093801</v>
      </c>
      <c r="P6" s="100">
        <v>1772.4996180605101</v>
      </c>
      <c r="Q6" s="100">
        <v>1779.7828526871399</v>
      </c>
      <c r="R6" s="100">
        <v>1783.2834357435599</v>
      </c>
      <c r="S6" s="100">
        <v>1787.5955703699699</v>
      </c>
      <c r="T6" s="100">
        <v>1790.8002943793899</v>
      </c>
      <c r="U6" s="100">
        <v>1790.8002943793899</v>
      </c>
      <c r="V6" s="100">
        <v>1790.8002943793899</v>
      </c>
      <c r="W6" s="100">
        <v>1793.7401544847901</v>
      </c>
      <c r="X6" s="100">
        <v>1793.7401544847901</v>
      </c>
      <c r="Y6" s="100">
        <v>1793.7401544847901</v>
      </c>
      <c r="Z6" s="100">
        <v>1802.5749950539</v>
      </c>
      <c r="AA6" s="100">
        <v>1802.5749950539</v>
      </c>
      <c r="AB6" s="100">
        <v>1802.5749950539</v>
      </c>
      <c r="AC6" s="100">
        <v>1802.5749950539</v>
      </c>
      <c r="AD6" s="100">
        <v>1802.5749950539</v>
      </c>
      <c r="AE6" s="100">
        <v>1802.5749950539</v>
      </c>
      <c r="AF6" s="100">
        <v>1802.5749950539</v>
      </c>
      <c r="AG6" s="100">
        <v>1802.5749950539</v>
      </c>
      <c r="AH6" s="100">
        <v>1806.3444188666199</v>
      </c>
      <c r="AI6" s="100">
        <v>1812.8107030942499</v>
      </c>
      <c r="AJ6" s="100">
        <v>1812.8107030942499</v>
      </c>
      <c r="AK6">
        <v>0.183</v>
      </c>
      <c r="AL6" s="50">
        <f t="shared" ref="AL6:BA19" si="0">$AK6*F6</f>
        <v>275.6247819844146</v>
      </c>
      <c r="AM6" s="99">
        <f t="shared" si="0"/>
        <v>280.5122953801237</v>
      </c>
      <c r="AN6" s="99">
        <f t="shared" si="0"/>
        <v>287.74755173039904</v>
      </c>
      <c r="AO6" s="99">
        <f t="shared" si="0"/>
        <v>294.28269283580443</v>
      </c>
      <c r="AP6" s="99">
        <f t="shared" si="0"/>
        <v>295.66243817763848</v>
      </c>
      <c r="AQ6" s="99">
        <f t="shared" si="0"/>
        <v>302.40482333895272</v>
      </c>
      <c r="AR6" s="99">
        <f t="shared" si="0"/>
        <v>307.05178657850729</v>
      </c>
      <c r="AS6" s="99">
        <f t="shared" si="0"/>
        <v>313.70515536855811</v>
      </c>
      <c r="AT6" s="99">
        <f t="shared" si="0"/>
        <v>320.50090724033168</v>
      </c>
      <c r="AU6" s="99">
        <f t="shared" si="0"/>
        <v>322.43544049911657</v>
      </c>
      <c r="AV6" s="99">
        <f t="shared" si="0"/>
        <v>324.36743010507337</v>
      </c>
      <c r="AW6" s="99">
        <f t="shared" si="0"/>
        <v>325.70026204174661</v>
      </c>
      <c r="AX6" s="99">
        <f t="shared" si="0"/>
        <v>326.34086874107146</v>
      </c>
      <c r="AY6" s="99">
        <f t="shared" si="0"/>
        <v>327.12998937770448</v>
      </c>
      <c r="AZ6" s="99">
        <f t="shared" si="0"/>
        <v>327.71645387142837</v>
      </c>
      <c r="BA6" s="99">
        <f t="shared" si="0"/>
        <v>327.71645387142837</v>
      </c>
      <c r="BB6" s="99">
        <f t="shared" ref="BB6:BP19" si="1">$AK6*V6</f>
        <v>327.71645387142837</v>
      </c>
      <c r="BC6" s="99">
        <f t="shared" si="1"/>
        <v>328.25444827071658</v>
      </c>
      <c r="BD6" s="99">
        <f t="shared" si="1"/>
        <v>328.25444827071658</v>
      </c>
      <c r="BE6" s="99">
        <f t="shared" si="1"/>
        <v>328.25444827071658</v>
      </c>
      <c r="BF6" s="99">
        <f t="shared" si="1"/>
        <v>329.87122409486369</v>
      </c>
      <c r="BG6" s="99">
        <f t="shared" si="1"/>
        <v>329.87122409486369</v>
      </c>
      <c r="BH6" s="99">
        <f t="shared" si="1"/>
        <v>329.87122409486369</v>
      </c>
      <c r="BI6" s="99">
        <f t="shared" si="1"/>
        <v>329.87122409486369</v>
      </c>
      <c r="BJ6" s="99">
        <f t="shared" si="1"/>
        <v>329.87122409486369</v>
      </c>
      <c r="BK6" s="99">
        <f t="shared" si="1"/>
        <v>329.87122409486369</v>
      </c>
      <c r="BL6" s="99">
        <f t="shared" si="1"/>
        <v>329.87122409486369</v>
      </c>
      <c r="BM6" s="99">
        <f t="shared" si="1"/>
        <v>329.87122409486369</v>
      </c>
      <c r="BN6" s="99">
        <f t="shared" si="1"/>
        <v>330.56102865259146</v>
      </c>
      <c r="BO6" s="99">
        <f t="shared" si="1"/>
        <v>331.74435866624771</v>
      </c>
      <c r="BP6" s="99">
        <f t="shared" si="1"/>
        <v>331.74435866624771</v>
      </c>
      <c r="BQ6" s="92">
        <f>IF(C6="reservoir", 0.09,0)</f>
        <v>0</v>
      </c>
      <c r="BR6" s="51">
        <f t="shared" ref="BR6:CG19" si="2">$BQ6*AL6</f>
        <v>0</v>
      </c>
      <c r="BS6" s="52">
        <f t="shared" si="2"/>
        <v>0</v>
      </c>
      <c r="BT6" s="52">
        <f t="shared" si="2"/>
        <v>0</v>
      </c>
      <c r="BU6" s="52">
        <f t="shared" si="2"/>
        <v>0</v>
      </c>
      <c r="BV6" s="52">
        <f t="shared" si="2"/>
        <v>0</v>
      </c>
      <c r="BW6" s="52">
        <f t="shared" si="2"/>
        <v>0</v>
      </c>
      <c r="BX6" s="52">
        <f t="shared" si="2"/>
        <v>0</v>
      </c>
      <c r="BY6" s="52">
        <f t="shared" si="2"/>
        <v>0</v>
      </c>
      <c r="BZ6" s="52">
        <f t="shared" si="2"/>
        <v>0</v>
      </c>
      <c r="CA6" s="52">
        <f t="shared" si="2"/>
        <v>0</v>
      </c>
      <c r="CB6" s="52">
        <f t="shared" si="2"/>
        <v>0</v>
      </c>
      <c r="CC6" s="52">
        <f t="shared" si="2"/>
        <v>0</v>
      </c>
      <c r="CD6" s="52">
        <f t="shared" si="2"/>
        <v>0</v>
      </c>
      <c r="CE6" s="52">
        <f t="shared" si="2"/>
        <v>0</v>
      </c>
      <c r="CF6" s="52">
        <f t="shared" si="2"/>
        <v>0</v>
      </c>
      <c r="CG6" s="52">
        <f t="shared" si="2"/>
        <v>0</v>
      </c>
      <c r="CH6" s="52">
        <f t="shared" ref="CH6:CV19" si="3">$BQ6*BB6</f>
        <v>0</v>
      </c>
      <c r="CI6" s="52">
        <f t="shared" si="3"/>
        <v>0</v>
      </c>
      <c r="CJ6" s="52">
        <f t="shared" si="3"/>
        <v>0</v>
      </c>
      <c r="CK6" s="52">
        <f t="shared" si="3"/>
        <v>0</v>
      </c>
      <c r="CL6" s="52">
        <f t="shared" si="3"/>
        <v>0</v>
      </c>
      <c r="CM6" s="52">
        <f t="shared" si="3"/>
        <v>0</v>
      </c>
      <c r="CN6" s="52">
        <f t="shared" si="3"/>
        <v>0</v>
      </c>
      <c r="CO6" s="52">
        <f t="shared" si="3"/>
        <v>0</v>
      </c>
      <c r="CP6" s="52">
        <f t="shared" si="3"/>
        <v>0</v>
      </c>
      <c r="CQ6" s="52">
        <f t="shared" si="3"/>
        <v>0</v>
      </c>
      <c r="CR6" s="52">
        <f t="shared" si="3"/>
        <v>0</v>
      </c>
      <c r="CS6" s="52">
        <f t="shared" si="3"/>
        <v>0</v>
      </c>
      <c r="CT6" s="52">
        <f t="shared" si="3"/>
        <v>0</v>
      </c>
      <c r="CU6" s="52">
        <f t="shared" si="3"/>
        <v>0</v>
      </c>
      <c r="CV6" s="65">
        <f t="shared" si="3"/>
        <v>0</v>
      </c>
      <c r="CW6" s="88">
        <f t="shared" ref="CW6:DL19" si="4">BR6+AL6</f>
        <v>275.6247819844146</v>
      </c>
      <c r="CX6" s="89">
        <f t="shared" si="4"/>
        <v>280.5122953801237</v>
      </c>
      <c r="CY6" s="89">
        <f t="shared" si="4"/>
        <v>287.74755173039904</v>
      </c>
      <c r="CZ6" s="89">
        <f t="shared" si="4"/>
        <v>294.28269283580443</v>
      </c>
      <c r="DA6" s="89">
        <f t="shared" si="4"/>
        <v>295.66243817763848</v>
      </c>
      <c r="DB6" s="89">
        <f t="shared" si="4"/>
        <v>302.40482333895272</v>
      </c>
      <c r="DC6" s="89">
        <f t="shared" si="4"/>
        <v>307.05178657850729</v>
      </c>
      <c r="DD6" s="89">
        <f t="shared" si="4"/>
        <v>313.70515536855811</v>
      </c>
      <c r="DE6" s="89">
        <f t="shared" si="4"/>
        <v>320.50090724033168</v>
      </c>
      <c r="DF6" s="89">
        <f t="shared" si="4"/>
        <v>322.43544049911657</v>
      </c>
      <c r="DG6" s="89">
        <f t="shared" si="4"/>
        <v>324.36743010507337</v>
      </c>
      <c r="DH6" s="89">
        <f t="shared" si="4"/>
        <v>325.70026204174661</v>
      </c>
      <c r="DI6" s="89">
        <f t="shared" si="4"/>
        <v>326.34086874107146</v>
      </c>
      <c r="DJ6" s="89">
        <f t="shared" si="4"/>
        <v>327.12998937770448</v>
      </c>
      <c r="DK6" s="89">
        <f t="shared" si="4"/>
        <v>327.71645387142837</v>
      </c>
      <c r="DL6" s="89">
        <f t="shared" si="4"/>
        <v>327.71645387142837</v>
      </c>
      <c r="DM6" s="89">
        <f t="shared" ref="DM6:EA19" si="5">CH6+BB6</f>
        <v>327.71645387142837</v>
      </c>
      <c r="DN6" s="89">
        <f t="shared" si="5"/>
        <v>328.25444827071658</v>
      </c>
      <c r="DO6" s="89">
        <f t="shared" si="5"/>
        <v>328.25444827071658</v>
      </c>
      <c r="DP6" s="89">
        <f t="shared" si="5"/>
        <v>328.25444827071658</v>
      </c>
      <c r="DQ6" s="89">
        <f t="shared" si="5"/>
        <v>329.87122409486369</v>
      </c>
      <c r="DR6" s="89">
        <f t="shared" si="5"/>
        <v>329.87122409486369</v>
      </c>
      <c r="DS6" s="89">
        <f t="shared" si="5"/>
        <v>329.87122409486369</v>
      </c>
      <c r="DT6" s="89">
        <f t="shared" si="5"/>
        <v>329.87122409486369</v>
      </c>
      <c r="DU6" s="89">
        <f t="shared" si="5"/>
        <v>329.87122409486369</v>
      </c>
      <c r="DV6" s="89">
        <f t="shared" si="5"/>
        <v>329.87122409486369</v>
      </c>
      <c r="DW6" s="89">
        <f t="shared" si="5"/>
        <v>329.87122409486369</v>
      </c>
      <c r="DX6" s="89">
        <f t="shared" si="5"/>
        <v>329.87122409486369</v>
      </c>
      <c r="DY6" s="89">
        <f t="shared" si="5"/>
        <v>330.56102865259146</v>
      </c>
      <c r="DZ6" s="89">
        <f t="shared" si="5"/>
        <v>331.74435866624771</v>
      </c>
      <c r="EA6" s="89">
        <f t="shared" si="5"/>
        <v>331.74435866624771</v>
      </c>
    </row>
    <row r="7" spans="1:132" x14ac:dyDescent="0.25">
      <c r="A7" t="s">
        <v>146</v>
      </c>
      <c r="B7" t="s">
        <v>193</v>
      </c>
      <c r="C7" s="1" t="s">
        <v>148</v>
      </c>
      <c r="D7" s="1" t="s">
        <v>152</v>
      </c>
      <c r="E7" s="1" t="s">
        <v>151</v>
      </c>
      <c r="F7" s="101">
        <v>4631.9041474875603</v>
      </c>
      <c r="G7" s="100">
        <v>4688.0853514042601</v>
      </c>
      <c r="H7" s="100">
        <v>4824.3204839036998</v>
      </c>
      <c r="I7" s="100">
        <v>4915.7581623998904</v>
      </c>
      <c r="J7" s="100">
        <v>4965.3192193286604</v>
      </c>
      <c r="K7" s="100">
        <v>5036.7788932254598</v>
      </c>
      <c r="L7" s="100">
        <v>5121.6457504455602</v>
      </c>
      <c r="M7" s="100">
        <v>5169.4865465395196</v>
      </c>
      <c r="N7" s="100">
        <v>5218.96120418182</v>
      </c>
      <c r="O7" s="100">
        <v>5275.8001088557603</v>
      </c>
      <c r="P7" s="100">
        <v>5307.3819282665499</v>
      </c>
      <c r="Q7" s="100">
        <v>5341.4083456530298</v>
      </c>
      <c r="R7" s="100">
        <v>5341.4083456530298</v>
      </c>
      <c r="S7" s="100">
        <v>5347.9520800013097</v>
      </c>
      <c r="T7" s="100">
        <v>5347.9520800013097</v>
      </c>
      <c r="U7" s="100">
        <v>5347.9520800013097</v>
      </c>
      <c r="V7" s="100">
        <v>5347.9520800013097</v>
      </c>
      <c r="W7" s="100">
        <v>5347.9520800013097</v>
      </c>
      <c r="X7" s="100">
        <v>5347.9520800013097</v>
      </c>
      <c r="Y7" s="100">
        <v>5347.9520800013097</v>
      </c>
      <c r="Z7" s="100">
        <v>5347.9520800013097</v>
      </c>
      <c r="AA7" s="100">
        <v>5347.9520800013097</v>
      </c>
      <c r="AB7" s="100">
        <v>5347.9520800013097</v>
      </c>
      <c r="AC7" s="100">
        <v>5347.9520800013097</v>
      </c>
      <c r="AD7" s="100">
        <v>5350.7243740540198</v>
      </c>
      <c r="AE7" s="100">
        <v>5354.3481882165597</v>
      </c>
      <c r="AF7" s="100">
        <v>5359.0460359336703</v>
      </c>
      <c r="AG7" s="100">
        <v>5359.0460359336703</v>
      </c>
      <c r="AH7" s="100">
        <v>5359.0460359336703</v>
      </c>
      <c r="AI7" s="100">
        <v>5359.0460359336703</v>
      </c>
      <c r="AJ7" s="100">
        <v>5359.0460359336703</v>
      </c>
      <c r="AK7" s="1">
        <v>0.183</v>
      </c>
      <c r="AL7" s="99">
        <f t="shared" si="0"/>
        <v>847.63845899022351</v>
      </c>
      <c r="AM7" s="99">
        <f t="shared" si="0"/>
        <v>857.9196193069796</v>
      </c>
      <c r="AN7" s="99">
        <f t="shared" si="0"/>
        <v>882.85064855437702</v>
      </c>
      <c r="AO7" s="99">
        <f t="shared" si="0"/>
        <v>899.58374371917989</v>
      </c>
      <c r="AP7" s="99">
        <f t="shared" si="0"/>
        <v>908.65341713714486</v>
      </c>
      <c r="AQ7" s="99">
        <f t="shared" si="0"/>
        <v>921.73053746025914</v>
      </c>
      <c r="AR7" s="99">
        <f t="shared" si="0"/>
        <v>937.26117233153752</v>
      </c>
      <c r="AS7" s="99">
        <f t="shared" si="0"/>
        <v>946.01603801673207</v>
      </c>
      <c r="AT7" s="99">
        <f t="shared" si="0"/>
        <v>955.06990036527304</v>
      </c>
      <c r="AU7" s="99">
        <f t="shared" si="0"/>
        <v>965.47141992060415</v>
      </c>
      <c r="AV7" s="99">
        <f t="shared" si="0"/>
        <v>971.25089287277865</v>
      </c>
      <c r="AW7" s="99">
        <f t="shared" si="0"/>
        <v>977.47772725450443</v>
      </c>
      <c r="AX7" s="99">
        <f t="shared" si="0"/>
        <v>977.47772725450443</v>
      </c>
      <c r="AY7" s="99">
        <f t="shared" si="0"/>
        <v>978.67523064023965</v>
      </c>
      <c r="AZ7" s="99">
        <f t="shared" si="0"/>
        <v>978.67523064023965</v>
      </c>
      <c r="BA7" s="99">
        <f t="shared" si="0"/>
        <v>978.67523064023965</v>
      </c>
      <c r="BB7" s="99">
        <f t="shared" si="1"/>
        <v>978.67523064023965</v>
      </c>
      <c r="BC7" s="99">
        <f t="shared" si="1"/>
        <v>978.67523064023965</v>
      </c>
      <c r="BD7" s="99">
        <f t="shared" si="1"/>
        <v>978.67523064023965</v>
      </c>
      <c r="BE7" s="99">
        <f t="shared" si="1"/>
        <v>978.67523064023965</v>
      </c>
      <c r="BF7" s="99">
        <f t="shared" si="1"/>
        <v>978.67523064023965</v>
      </c>
      <c r="BG7" s="99">
        <f t="shared" si="1"/>
        <v>978.67523064023965</v>
      </c>
      <c r="BH7" s="99">
        <f t="shared" si="1"/>
        <v>978.67523064023965</v>
      </c>
      <c r="BI7" s="99">
        <f t="shared" si="1"/>
        <v>978.67523064023965</v>
      </c>
      <c r="BJ7" s="99">
        <f t="shared" si="1"/>
        <v>979.18256045188559</v>
      </c>
      <c r="BK7" s="99">
        <f t="shared" si="1"/>
        <v>979.8457184436304</v>
      </c>
      <c r="BL7" s="99">
        <f t="shared" si="1"/>
        <v>980.70542457586168</v>
      </c>
      <c r="BM7" s="99">
        <f t="shared" si="1"/>
        <v>980.70542457586168</v>
      </c>
      <c r="BN7" s="99">
        <f t="shared" si="1"/>
        <v>980.70542457586168</v>
      </c>
      <c r="BO7" s="99">
        <f t="shared" si="1"/>
        <v>980.70542457586168</v>
      </c>
      <c r="BP7" s="99">
        <f t="shared" si="1"/>
        <v>980.70542457586168</v>
      </c>
      <c r="BQ7" s="92">
        <f t="shared" ref="BQ7:BQ19" si="6">IF(C7="reservoir", 0.09,0)</f>
        <v>0</v>
      </c>
      <c r="BR7" s="51">
        <f t="shared" si="2"/>
        <v>0</v>
      </c>
      <c r="BS7" s="52">
        <f t="shared" si="2"/>
        <v>0</v>
      </c>
      <c r="BT7" s="52">
        <f t="shared" si="2"/>
        <v>0</v>
      </c>
      <c r="BU7" s="52">
        <f t="shared" si="2"/>
        <v>0</v>
      </c>
      <c r="BV7" s="52">
        <f t="shared" si="2"/>
        <v>0</v>
      </c>
      <c r="BW7" s="52">
        <f t="shared" si="2"/>
        <v>0</v>
      </c>
      <c r="BX7" s="52">
        <f t="shared" si="2"/>
        <v>0</v>
      </c>
      <c r="BY7" s="52">
        <f t="shared" si="2"/>
        <v>0</v>
      </c>
      <c r="BZ7" s="52">
        <f t="shared" si="2"/>
        <v>0</v>
      </c>
      <c r="CA7" s="52">
        <f t="shared" si="2"/>
        <v>0</v>
      </c>
      <c r="CB7" s="52">
        <f t="shared" si="2"/>
        <v>0</v>
      </c>
      <c r="CC7" s="52">
        <f t="shared" si="2"/>
        <v>0</v>
      </c>
      <c r="CD7" s="52">
        <f t="shared" si="2"/>
        <v>0</v>
      </c>
      <c r="CE7" s="52">
        <f t="shared" si="2"/>
        <v>0</v>
      </c>
      <c r="CF7" s="52">
        <f t="shared" si="2"/>
        <v>0</v>
      </c>
      <c r="CG7" s="52">
        <f t="shared" si="2"/>
        <v>0</v>
      </c>
      <c r="CH7" s="52">
        <f t="shared" si="3"/>
        <v>0</v>
      </c>
      <c r="CI7" s="52">
        <f t="shared" si="3"/>
        <v>0</v>
      </c>
      <c r="CJ7" s="52">
        <f t="shared" si="3"/>
        <v>0</v>
      </c>
      <c r="CK7" s="52">
        <f t="shared" si="3"/>
        <v>0</v>
      </c>
      <c r="CL7" s="52">
        <f t="shared" si="3"/>
        <v>0</v>
      </c>
      <c r="CM7" s="52">
        <f t="shared" si="3"/>
        <v>0</v>
      </c>
      <c r="CN7" s="52">
        <f t="shared" si="3"/>
        <v>0</v>
      </c>
      <c r="CO7" s="52">
        <f t="shared" si="3"/>
        <v>0</v>
      </c>
      <c r="CP7" s="52">
        <f t="shared" si="3"/>
        <v>0</v>
      </c>
      <c r="CQ7" s="52">
        <f t="shared" si="3"/>
        <v>0</v>
      </c>
      <c r="CR7" s="52">
        <f t="shared" si="3"/>
        <v>0</v>
      </c>
      <c r="CS7" s="52">
        <f t="shared" si="3"/>
        <v>0</v>
      </c>
      <c r="CT7" s="52">
        <f t="shared" si="3"/>
        <v>0</v>
      </c>
      <c r="CU7" s="52">
        <f t="shared" si="3"/>
        <v>0</v>
      </c>
      <c r="CV7" s="65">
        <f t="shared" si="3"/>
        <v>0</v>
      </c>
      <c r="CW7" s="88">
        <f t="shared" si="4"/>
        <v>847.63845899022351</v>
      </c>
      <c r="CX7" s="89">
        <f t="shared" si="4"/>
        <v>857.9196193069796</v>
      </c>
      <c r="CY7" s="89">
        <f t="shared" si="4"/>
        <v>882.85064855437702</v>
      </c>
      <c r="CZ7" s="89">
        <f t="shared" si="4"/>
        <v>899.58374371917989</v>
      </c>
      <c r="DA7" s="89">
        <f t="shared" si="4"/>
        <v>908.65341713714486</v>
      </c>
      <c r="DB7" s="89">
        <f t="shared" si="4"/>
        <v>921.73053746025914</v>
      </c>
      <c r="DC7" s="89">
        <f t="shared" si="4"/>
        <v>937.26117233153752</v>
      </c>
      <c r="DD7" s="89">
        <f t="shared" si="4"/>
        <v>946.01603801673207</v>
      </c>
      <c r="DE7" s="89">
        <f t="shared" si="4"/>
        <v>955.06990036527304</v>
      </c>
      <c r="DF7" s="89">
        <f t="shared" si="4"/>
        <v>965.47141992060415</v>
      </c>
      <c r="DG7" s="89">
        <f t="shared" si="4"/>
        <v>971.25089287277865</v>
      </c>
      <c r="DH7" s="89">
        <f t="shared" si="4"/>
        <v>977.47772725450443</v>
      </c>
      <c r="DI7" s="89">
        <f t="shared" si="4"/>
        <v>977.47772725450443</v>
      </c>
      <c r="DJ7" s="89">
        <f t="shared" si="4"/>
        <v>978.67523064023965</v>
      </c>
      <c r="DK7" s="89">
        <f t="shared" si="4"/>
        <v>978.67523064023965</v>
      </c>
      <c r="DL7" s="89">
        <f t="shared" si="4"/>
        <v>978.67523064023965</v>
      </c>
      <c r="DM7" s="89">
        <f t="shared" si="5"/>
        <v>978.67523064023965</v>
      </c>
      <c r="DN7" s="89">
        <f t="shared" si="5"/>
        <v>978.67523064023965</v>
      </c>
      <c r="DO7" s="89">
        <f t="shared" si="5"/>
        <v>978.67523064023965</v>
      </c>
      <c r="DP7" s="89">
        <f t="shared" si="5"/>
        <v>978.67523064023965</v>
      </c>
      <c r="DQ7" s="89">
        <f t="shared" si="5"/>
        <v>978.67523064023965</v>
      </c>
      <c r="DR7" s="89">
        <f t="shared" si="5"/>
        <v>978.67523064023965</v>
      </c>
      <c r="DS7" s="89">
        <f t="shared" si="5"/>
        <v>978.67523064023965</v>
      </c>
      <c r="DT7" s="89">
        <f t="shared" si="5"/>
        <v>978.67523064023965</v>
      </c>
      <c r="DU7" s="89">
        <f t="shared" si="5"/>
        <v>979.18256045188559</v>
      </c>
      <c r="DV7" s="89">
        <f t="shared" si="5"/>
        <v>979.8457184436304</v>
      </c>
      <c r="DW7" s="89">
        <f t="shared" si="5"/>
        <v>980.70542457586168</v>
      </c>
      <c r="DX7" s="89">
        <f t="shared" si="5"/>
        <v>980.70542457586168</v>
      </c>
      <c r="DY7" s="89">
        <f t="shared" si="5"/>
        <v>980.70542457586168</v>
      </c>
      <c r="DZ7" s="89">
        <f t="shared" si="5"/>
        <v>980.70542457586168</v>
      </c>
      <c r="EA7" s="89">
        <f t="shared" si="5"/>
        <v>980.70542457586168</v>
      </c>
    </row>
    <row r="8" spans="1:132" x14ac:dyDescent="0.25">
      <c r="A8" s="1" t="s">
        <v>146</v>
      </c>
      <c r="B8" s="1" t="s">
        <v>193</v>
      </c>
      <c r="C8" s="1" t="s">
        <v>153</v>
      </c>
      <c r="D8" s="1" t="s">
        <v>154</v>
      </c>
      <c r="E8" s="1" t="s">
        <v>159</v>
      </c>
      <c r="F8" s="101">
        <v>5790.3985693644599</v>
      </c>
      <c r="G8" s="100">
        <v>5820.5403588924501</v>
      </c>
      <c r="H8" s="100">
        <v>5820.5403588924501</v>
      </c>
      <c r="I8" s="100">
        <v>5820.5403588924501</v>
      </c>
      <c r="J8" s="100">
        <v>5820.5403588924501</v>
      </c>
      <c r="K8" s="100">
        <v>5820.5403588924501</v>
      </c>
      <c r="L8" s="100">
        <v>5820.5403588924501</v>
      </c>
      <c r="M8" s="100">
        <v>5820.5403588924501</v>
      </c>
      <c r="N8" s="100">
        <v>6322.1592499159497</v>
      </c>
      <c r="O8" s="100">
        <v>6322.1592499159497</v>
      </c>
      <c r="P8" s="100">
        <v>6322.1592499159497</v>
      </c>
      <c r="Q8" s="100">
        <v>6322.1592499159497</v>
      </c>
      <c r="R8" s="100">
        <v>6322.1592499159497</v>
      </c>
      <c r="S8" s="100">
        <v>6322.1592499159497</v>
      </c>
      <c r="T8" s="100">
        <v>6322.1592499159497</v>
      </c>
      <c r="U8" s="100">
        <v>6322.1592499159497</v>
      </c>
      <c r="V8" s="100">
        <v>6322.1592499159497</v>
      </c>
      <c r="W8" s="100">
        <v>6322.1592499159497</v>
      </c>
      <c r="X8" s="100">
        <v>6322.1592499159497</v>
      </c>
      <c r="Y8" s="100">
        <v>6322.1592499159497</v>
      </c>
      <c r="Z8" s="100">
        <v>6322.1592499159497</v>
      </c>
      <c r="AA8" s="100">
        <v>6322.1592499159497</v>
      </c>
      <c r="AB8" s="100">
        <v>6322.1592499159497</v>
      </c>
      <c r="AC8" s="100">
        <v>6322.1592499159497</v>
      </c>
      <c r="AD8" s="100">
        <v>6322.1592499159497</v>
      </c>
      <c r="AE8" s="100">
        <v>6322.1592499159497</v>
      </c>
      <c r="AF8" s="100">
        <v>6322.1592499159497</v>
      </c>
      <c r="AG8" s="100">
        <v>6322.1592499159497</v>
      </c>
      <c r="AH8" s="100">
        <v>6322.1592499159497</v>
      </c>
      <c r="AI8" s="100">
        <v>6322.1592499159497</v>
      </c>
      <c r="AJ8" s="100">
        <v>6322.1592499159497</v>
      </c>
      <c r="AK8" s="1">
        <v>0.15090000000000001</v>
      </c>
      <c r="AL8" s="99">
        <f t="shared" si="0"/>
        <v>873.77114411709704</v>
      </c>
      <c r="AM8" s="99">
        <f t="shared" si="0"/>
        <v>878.31954015687074</v>
      </c>
      <c r="AN8" s="99">
        <f t="shared" si="0"/>
        <v>878.31954015687074</v>
      </c>
      <c r="AO8" s="99">
        <f t="shared" si="0"/>
        <v>878.31954015687074</v>
      </c>
      <c r="AP8" s="99">
        <f t="shared" si="0"/>
        <v>878.31954015687074</v>
      </c>
      <c r="AQ8" s="99">
        <f t="shared" si="0"/>
        <v>878.31954015687074</v>
      </c>
      <c r="AR8" s="99">
        <f t="shared" si="0"/>
        <v>878.31954015687074</v>
      </c>
      <c r="AS8" s="99">
        <f t="shared" si="0"/>
        <v>878.31954015687074</v>
      </c>
      <c r="AT8" s="99">
        <f t="shared" si="0"/>
        <v>954.01383081231688</v>
      </c>
      <c r="AU8" s="99">
        <f t="shared" si="0"/>
        <v>954.01383081231688</v>
      </c>
      <c r="AV8" s="99">
        <f t="shared" si="0"/>
        <v>954.01383081231688</v>
      </c>
      <c r="AW8" s="99">
        <f t="shared" si="0"/>
        <v>954.01383081231688</v>
      </c>
      <c r="AX8" s="99">
        <f t="shared" si="0"/>
        <v>954.01383081231688</v>
      </c>
      <c r="AY8" s="99">
        <f t="shared" si="0"/>
        <v>954.01383081231688</v>
      </c>
      <c r="AZ8" s="99">
        <f t="shared" si="0"/>
        <v>954.01383081231688</v>
      </c>
      <c r="BA8" s="99">
        <f t="shared" si="0"/>
        <v>954.01383081231688</v>
      </c>
      <c r="BB8" s="99">
        <f t="shared" si="1"/>
        <v>954.01383081231688</v>
      </c>
      <c r="BC8" s="99">
        <f t="shared" si="1"/>
        <v>954.01383081231688</v>
      </c>
      <c r="BD8" s="99">
        <f t="shared" si="1"/>
        <v>954.01383081231688</v>
      </c>
      <c r="BE8" s="99">
        <f t="shared" si="1"/>
        <v>954.01383081231688</v>
      </c>
      <c r="BF8" s="99">
        <f t="shared" si="1"/>
        <v>954.01383081231688</v>
      </c>
      <c r="BG8" s="99">
        <f t="shared" si="1"/>
        <v>954.01383081231688</v>
      </c>
      <c r="BH8" s="99">
        <f t="shared" si="1"/>
        <v>954.01383081231688</v>
      </c>
      <c r="BI8" s="99">
        <f t="shared" si="1"/>
        <v>954.01383081231688</v>
      </c>
      <c r="BJ8" s="99">
        <f t="shared" si="1"/>
        <v>954.01383081231688</v>
      </c>
      <c r="BK8" s="99">
        <f t="shared" si="1"/>
        <v>954.01383081231688</v>
      </c>
      <c r="BL8" s="99">
        <f t="shared" si="1"/>
        <v>954.01383081231688</v>
      </c>
      <c r="BM8" s="99">
        <f t="shared" si="1"/>
        <v>954.01383081231688</v>
      </c>
      <c r="BN8" s="99">
        <f t="shared" si="1"/>
        <v>954.01383081231688</v>
      </c>
      <c r="BO8" s="99">
        <f t="shared" si="1"/>
        <v>954.01383081231688</v>
      </c>
      <c r="BP8" s="99">
        <f t="shared" si="1"/>
        <v>954.01383081231688</v>
      </c>
      <c r="BQ8" s="92">
        <f t="shared" si="6"/>
        <v>0.09</v>
      </c>
      <c r="BR8" s="51">
        <f t="shared" si="2"/>
        <v>78.639402970538725</v>
      </c>
      <c r="BS8" s="52">
        <f t="shared" si="2"/>
        <v>79.04875861411837</v>
      </c>
      <c r="BT8" s="52">
        <f t="shared" si="2"/>
        <v>79.04875861411837</v>
      </c>
      <c r="BU8" s="52">
        <f t="shared" si="2"/>
        <v>79.04875861411837</v>
      </c>
      <c r="BV8" s="52">
        <f t="shared" si="2"/>
        <v>79.04875861411837</v>
      </c>
      <c r="BW8" s="52">
        <f t="shared" si="2"/>
        <v>79.04875861411837</v>
      </c>
      <c r="BX8" s="52">
        <f t="shared" si="2"/>
        <v>79.04875861411837</v>
      </c>
      <c r="BY8" s="52">
        <f t="shared" si="2"/>
        <v>79.04875861411837</v>
      </c>
      <c r="BZ8" s="52">
        <f t="shared" si="2"/>
        <v>85.86124477310851</v>
      </c>
      <c r="CA8" s="52">
        <f t="shared" si="2"/>
        <v>85.86124477310851</v>
      </c>
      <c r="CB8" s="52">
        <f t="shared" si="2"/>
        <v>85.86124477310851</v>
      </c>
      <c r="CC8" s="52">
        <f t="shared" si="2"/>
        <v>85.86124477310851</v>
      </c>
      <c r="CD8" s="52">
        <f t="shared" si="2"/>
        <v>85.86124477310851</v>
      </c>
      <c r="CE8" s="52">
        <f t="shared" si="2"/>
        <v>85.86124477310851</v>
      </c>
      <c r="CF8" s="52">
        <f t="shared" si="2"/>
        <v>85.86124477310851</v>
      </c>
      <c r="CG8" s="52">
        <f t="shared" si="2"/>
        <v>85.86124477310851</v>
      </c>
      <c r="CH8" s="52">
        <f t="shared" si="3"/>
        <v>85.86124477310851</v>
      </c>
      <c r="CI8" s="52">
        <f t="shared" si="3"/>
        <v>85.86124477310851</v>
      </c>
      <c r="CJ8" s="52">
        <f t="shared" si="3"/>
        <v>85.86124477310851</v>
      </c>
      <c r="CK8" s="52">
        <f t="shared" si="3"/>
        <v>85.86124477310851</v>
      </c>
      <c r="CL8" s="52">
        <f t="shared" si="3"/>
        <v>85.86124477310851</v>
      </c>
      <c r="CM8" s="52">
        <f t="shared" si="3"/>
        <v>85.86124477310851</v>
      </c>
      <c r="CN8" s="52">
        <f t="shared" si="3"/>
        <v>85.86124477310851</v>
      </c>
      <c r="CO8" s="52">
        <f t="shared" si="3"/>
        <v>85.86124477310851</v>
      </c>
      <c r="CP8" s="52">
        <f t="shared" si="3"/>
        <v>85.86124477310851</v>
      </c>
      <c r="CQ8" s="52">
        <f t="shared" si="3"/>
        <v>85.86124477310851</v>
      </c>
      <c r="CR8" s="52">
        <f t="shared" si="3"/>
        <v>85.86124477310851</v>
      </c>
      <c r="CS8" s="52">
        <f t="shared" si="3"/>
        <v>85.86124477310851</v>
      </c>
      <c r="CT8" s="52">
        <f t="shared" si="3"/>
        <v>85.86124477310851</v>
      </c>
      <c r="CU8" s="52">
        <f t="shared" si="3"/>
        <v>85.86124477310851</v>
      </c>
      <c r="CV8" s="65">
        <f t="shared" si="3"/>
        <v>85.86124477310851</v>
      </c>
      <c r="CW8" s="88">
        <f t="shared" si="4"/>
        <v>952.41054708763579</v>
      </c>
      <c r="CX8" s="89">
        <f t="shared" si="4"/>
        <v>957.3682987709891</v>
      </c>
      <c r="CY8" s="89">
        <f t="shared" si="4"/>
        <v>957.3682987709891</v>
      </c>
      <c r="CZ8" s="89">
        <f t="shared" si="4"/>
        <v>957.3682987709891</v>
      </c>
      <c r="DA8" s="89">
        <f t="shared" si="4"/>
        <v>957.3682987709891</v>
      </c>
      <c r="DB8" s="89">
        <f t="shared" si="4"/>
        <v>957.3682987709891</v>
      </c>
      <c r="DC8" s="89">
        <f t="shared" si="4"/>
        <v>957.3682987709891</v>
      </c>
      <c r="DD8" s="89">
        <f t="shared" si="4"/>
        <v>957.3682987709891</v>
      </c>
      <c r="DE8" s="89">
        <f t="shared" si="4"/>
        <v>1039.8750755854253</v>
      </c>
      <c r="DF8" s="89">
        <f t="shared" si="4"/>
        <v>1039.8750755854253</v>
      </c>
      <c r="DG8" s="89">
        <f t="shared" si="4"/>
        <v>1039.8750755854253</v>
      </c>
      <c r="DH8" s="89">
        <f t="shared" si="4"/>
        <v>1039.8750755854253</v>
      </c>
      <c r="DI8" s="89">
        <f t="shared" si="4"/>
        <v>1039.8750755854253</v>
      </c>
      <c r="DJ8" s="89">
        <f t="shared" si="4"/>
        <v>1039.8750755854253</v>
      </c>
      <c r="DK8" s="89">
        <f t="shared" si="4"/>
        <v>1039.8750755854253</v>
      </c>
      <c r="DL8" s="89">
        <f t="shared" si="4"/>
        <v>1039.8750755854253</v>
      </c>
      <c r="DM8" s="89">
        <f t="shared" si="5"/>
        <v>1039.8750755854253</v>
      </c>
      <c r="DN8" s="89">
        <f t="shared" si="5"/>
        <v>1039.8750755854253</v>
      </c>
      <c r="DO8" s="89">
        <f t="shared" si="5"/>
        <v>1039.8750755854253</v>
      </c>
      <c r="DP8" s="89">
        <f t="shared" si="5"/>
        <v>1039.8750755854253</v>
      </c>
      <c r="DQ8" s="89">
        <f t="shared" si="5"/>
        <v>1039.8750755854253</v>
      </c>
      <c r="DR8" s="89">
        <f t="shared" si="5"/>
        <v>1039.8750755854253</v>
      </c>
      <c r="DS8" s="89">
        <f t="shared" si="5"/>
        <v>1039.8750755854253</v>
      </c>
      <c r="DT8" s="89">
        <f t="shared" si="5"/>
        <v>1039.8750755854253</v>
      </c>
      <c r="DU8" s="89">
        <f t="shared" si="5"/>
        <v>1039.8750755854253</v>
      </c>
      <c r="DV8" s="89">
        <f t="shared" si="5"/>
        <v>1039.8750755854253</v>
      </c>
      <c r="DW8" s="89">
        <f t="shared" si="5"/>
        <v>1039.8750755854253</v>
      </c>
      <c r="DX8" s="89">
        <f t="shared" si="5"/>
        <v>1039.8750755854253</v>
      </c>
      <c r="DY8" s="89">
        <f t="shared" si="5"/>
        <v>1039.8750755854253</v>
      </c>
      <c r="DZ8" s="89">
        <f t="shared" si="5"/>
        <v>1039.8750755854253</v>
      </c>
      <c r="EA8" s="89">
        <f t="shared" si="5"/>
        <v>1039.8750755854253</v>
      </c>
    </row>
    <row r="9" spans="1:132" x14ac:dyDescent="0.25">
      <c r="A9" s="1" t="s">
        <v>146</v>
      </c>
      <c r="B9" s="1" t="s">
        <v>193</v>
      </c>
      <c r="C9" s="1" t="s">
        <v>153</v>
      </c>
      <c r="D9" s="1" t="s">
        <v>154</v>
      </c>
      <c r="E9" s="1" t="s">
        <v>151</v>
      </c>
      <c r="F9" s="101">
        <v>47868.138458286601</v>
      </c>
      <c r="G9" s="100">
        <v>47868.138458286601</v>
      </c>
      <c r="H9" s="100">
        <v>47868.138458286601</v>
      </c>
      <c r="I9" s="100">
        <v>47868.138458286601</v>
      </c>
      <c r="J9" s="100">
        <v>47868.138458286601</v>
      </c>
      <c r="K9" s="100">
        <v>47868.138458286601</v>
      </c>
      <c r="L9" s="100">
        <v>47868.138458286601</v>
      </c>
      <c r="M9" s="100">
        <v>47868.138458286601</v>
      </c>
      <c r="N9" s="100">
        <v>47868.138458286601</v>
      </c>
      <c r="O9" s="100">
        <v>47868.138458286601</v>
      </c>
      <c r="P9" s="100">
        <v>47868.138458286601</v>
      </c>
      <c r="Q9" s="100">
        <v>47868.138458286601</v>
      </c>
      <c r="R9" s="100">
        <v>47868.138458286601</v>
      </c>
      <c r="S9" s="100">
        <v>50321.414283862803</v>
      </c>
      <c r="T9" s="100">
        <v>50321.414283862803</v>
      </c>
      <c r="U9" s="100">
        <v>50321.414283862803</v>
      </c>
      <c r="V9" s="100">
        <v>50321.414283862803</v>
      </c>
      <c r="W9" s="100">
        <v>50321.414283862803</v>
      </c>
      <c r="X9" s="100">
        <v>50321.414283862803</v>
      </c>
      <c r="Y9" s="100">
        <v>50321.414283862803</v>
      </c>
      <c r="Z9" s="100">
        <v>50321.414283862803</v>
      </c>
      <c r="AA9" s="100">
        <v>50321.414283862803</v>
      </c>
      <c r="AB9" s="100">
        <v>50321.414283862803</v>
      </c>
      <c r="AC9" s="100">
        <v>50321.414283862803</v>
      </c>
      <c r="AD9" s="100">
        <v>50321.414283862803</v>
      </c>
      <c r="AE9" s="100">
        <v>50321.414283862803</v>
      </c>
      <c r="AF9" s="100">
        <v>50321.414283862803</v>
      </c>
      <c r="AG9" s="100">
        <v>50321.414283862803</v>
      </c>
      <c r="AH9" s="100">
        <v>50321.414283862803</v>
      </c>
      <c r="AI9" s="100">
        <v>50321.414283862803</v>
      </c>
      <c r="AJ9" s="100">
        <v>50321.414283862803</v>
      </c>
      <c r="AK9" s="1">
        <v>8.0299999999999996E-2</v>
      </c>
      <c r="AL9" s="99">
        <f t="shared" si="0"/>
        <v>3843.811518200414</v>
      </c>
      <c r="AM9" s="99">
        <f t="shared" si="0"/>
        <v>3843.811518200414</v>
      </c>
      <c r="AN9" s="99">
        <f t="shared" si="0"/>
        <v>3843.811518200414</v>
      </c>
      <c r="AO9" s="99">
        <f t="shared" si="0"/>
        <v>3843.811518200414</v>
      </c>
      <c r="AP9" s="99">
        <f t="shared" si="0"/>
        <v>3843.811518200414</v>
      </c>
      <c r="AQ9" s="99">
        <f t="shared" si="0"/>
        <v>3843.811518200414</v>
      </c>
      <c r="AR9" s="99">
        <f t="shared" si="0"/>
        <v>3843.811518200414</v>
      </c>
      <c r="AS9" s="99">
        <f t="shared" si="0"/>
        <v>3843.811518200414</v>
      </c>
      <c r="AT9" s="99">
        <f t="shared" si="0"/>
        <v>3843.811518200414</v>
      </c>
      <c r="AU9" s="99">
        <f t="shared" si="0"/>
        <v>3843.811518200414</v>
      </c>
      <c r="AV9" s="99">
        <f t="shared" si="0"/>
        <v>3843.811518200414</v>
      </c>
      <c r="AW9" s="99">
        <f t="shared" si="0"/>
        <v>3843.811518200414</v>
      </c>
      <c r="AX9" s="99">
        <f t="shared" si="0"/>
        <v>3843.811518200414</v>
      </c>
      <c r="AY9" s="99">
        <f t="shared" si="0"/>
        <v>4040.8095669941831</v>
      </c>
      <c r="AZ9" s="99">
        <f t="shared" si="0"/>
        <v>4040.8095669941831</v>
      </c>
      <c r="BA9" s="99">
        <f t="shared" si="0"/>
        <v>4040.8095669941831</v>
      </c>
      <c r="BB9" s="99">
        <f t="shared" si="1"/>
        <v>4040.8095669941831</v>
      </c>
      <c r="BC9" s="99">
        <f t="shared" si="1"/>
        <v>4040.8095669941831</v>
      </c>
      <c r="BD9" s="99">
        <f t="shared" si="1"/>
        <v>4040.8095669941831</v>
      </c>
      <c r="BE9" s="99">
        <f t="shared" si="1"/>
        <v>4040.8095669941831</v>
      </c>
      <c r="BF9" s="99">
        <f t="shared" si="1"/>
        <v>4040.8095669941831</v>
      </c>
      <c r="BG9" s="99">
        <f t="shared" si="1"/>
        <v>4040.8095669941831</v>
      </c>
      <c r="BH9" s="99">
        <f t="shared" si="1"/>
        <v>4040.8095669941831</v>
      </c>
      <c r="BI9" s="99">
        <f t="shared" si="1"/>
        <v>4040.8095669941831</v>
      </c>
      <c r="BJ9" s="99">
        <f t="shared" si="1"/>
        <v>4040.8095669941831</v>
      </c>
      <c r="BK9" s="99">
        <f t="shared" si="1"/>
        <v>4040.8095669941831</v>
      </c>
      <c r="BL9" s="99">
        <f t="shared" si="1"/>
        <v>4040.8095669941831</v>
      </c>
      <c r="BM9" s="99">
        <f t="shared" si="1"/>
        <v>4040.8095669941831</v>
      </c>
      <c r="BN9" s="99">
        <f t="shared" si="1"/>
        <v>4040.8095669941831</v>
      </c>
      <c r="BO9" s="99">
        <f t="shared" si="1"/>
        <v>4040.8095669941831</v>
      </c>
      <c r="BP9" s="99">
        <f t="shared" si="1"/>
        <v>4040.8095669941831</v>
      </c>
      <c r="BQ9" s="92">
        <f t="shared" si="6"/>
        <v>0.09</v>
      </c>
      <c r="BR9" s="51">
        <f t="shared" si="2"/>
        <v>345.94303663803726</v>
      </c>
      <c r="BS9" s="52">
        <f t="shared" si="2"/>
        <v>345.94303663803726</v>
      </c>
      <c r="BT9" s="52">
        <f t="shared" si="2"/>
        <v>345.94303663803726</v>
      </c>
      <c r="BU9" s="52">
        <f t="shared" si="2"/>
        <v>345.94303663803726</v>
      </c>
      <c r="BV9" s="52">
        <f t="shared" si="2"/>
        <v>345.94303663803726</v>
      </c>
      <c r="BW9" s="52">
        <f t="shared" si="2"/>
        <v>345.94303663803726</v>
      </c>
      <c r="BX9" s="52">
        <f t="shared" si="2"/>
        <v>345.94303663803726</v>
      </c>
      <c r="BY9" s="52">
        <f t="shared" si="2"/>
        <v>345.94303663803726</v>
      </c>
      <c r="BZ9" s="52">
        <f t="shared" si="2"/>
        <v>345.94303663803726</v>
      </c>
      <c r="CA9" s="52">
        <f t="shared" si="2"/>
        <v>345.94303663803726</v>
      </c>
      <c r="CB9" s="52">
        <f t="shared" si="2"/>
        <v>345.94303663803726</v>
      </c>
      <c r="CC9" s="52">
        <f t="shared" si="2"/>
        <v>345.94303663803726</v>
      </c>
      <c r="CD9" s="52">
        <f t="shared" si="2"/>
        <v>345.94303663803726</v>
      </c>
      <c r="CE9" s="52">
        <f t="shared" si="2"/>
        <v>363.67286102947645</v>
      </c>
      <c r="CF9" s="52">
        <f t="shared" si="2"/>
        <v>363.67286102947645</v>
      </c>
      <c r="CG9" s="52">
        <f t="shared" si="2"/>
        <v>363.67286102947645</v>
      </c>
      <c r="CH9" s="52">
        <f t="shared" si="3"/>
        <v>363.67286102947645</v>
      </c>
      <c r="CI9" s="52">
        <f t="shared" si="3"/>
        <v>363.67286102947645</v>
      </c>
      <c r="CJ9" s="52">
        <f t="shared" si="3"/>
        <v>363.67286102947645</v>
      </c>
      <c r="CK9" s="52">
        <f t="shared" si="3"/>
        <v>363.67286102947645</v>
      </c>
      <c r="CL9" s="52">
        <f t="shared" si="3"/>
        <v>363.67286102947645</v>
      </c>
      <c r="CM9" s="52">
        <f t="shared" si="3"/>
        <v>363.67286102947645</v>
      </c>
      <c r="CN9" s="52">
        <f t="shared" si="3"/>
        <v>363.67286102947645</v>
      </c>
      <c r="CO9" s="52">
        <f t="shared" si="3"/>
        <v>363.67286102947645</v>
      </c>
      <c r="CP9" s="52">
        <f t="shared" si="3"/>
        <v>363.67286102947645</v>
      </c>
      <c r="CQ9" s="52">
        <f t="shared" si="3"/>
        <v>363.67286102947645</v>
      </c>
      <c r="CR9" s="52">
        <f t="shared" si="3"/>
        <v>363.67286102947645</v>
      </c>
      <c r="CS9" s="52">
        <f t="shared" si="3"/>
        <v>363.67286102947645</v>
      </c>
      <c r="CT9" s="52">
        <f t="shared" si="3"/>
        <v>363.67286102947645</v>
      </c>
      <c r="CU9" s="52">
        <f t="shared" si="3"/>
        <v>363.67286102947645</v>
      </c>
      <c r="CV9" s="65">
        <f t="shared" si="3"/>
        <v>363.67286102947645</v>
      </c>
      <c r="CW9" s="88">
        <f t="shared" si="4"/>
        <v>4189.7545548384514</v>
      </c>
      <c r="CX9" s="89">
        <f t="shared" si="4"/>
        <v>4189.7545548384514</v>
      </c>
      <c r="CY9" s="89">
        <f t="shared" si="4"/>
        <v>4189.7545548384514</v>
      </c>
      <c r="CZ9" s="89">
        <f t="shared" si="4"/>
        <v>4189.7545548384514</v>
      </c>
      <c r="DA9" s="89">
        <f t="shared" si="4"/>
        <v>4189.7545548384514</v>
      </c>
      <c r="DB9" s="89">
        <f t="shared" si="4"/>
        <v>4189.7545548384514</v>
      </c>
      <c r="DC9" s="89">
        <f t="shared" si="4"/>
        <v>4189.7545548384514</v>
      </c>
      <c r="DD9" s="89">
        <f t="shared" si="4"/>
        <v>4189.7545548384514</v>
      </c>
      <c r="DE9" s="89">
        <f t="shared" si="4"/>
        <v>4189.7545548384514</v>
      </c>
      <c r="DF9" s="89">
        <f t="shared" si="4"/>
        <v>4189.7545548384514</v>
      </c>
      <c r="DG9" s="89">
        <f t="shared" si="4"/>
        <v>4189.7545548384514</v>
      </c>
      <c r="DH9" s="89">
        <f t="shared" si="4"/>
        <v>4189.7545548384514</v>
      </c>
      <c r="DI9" s="89">
        <f t="shared" si="4"/>
        <v>4189.7545548384514</v>
      </c>
      <c r="DJ9" s="89">
        <f t="shared" si="4"/>
        <v>4404.4824280236598</v>
      </c>
      <c r="DK9" s="89">
        <f t="shared" si="4"/>
        <v>4404.4824280236598</v>
      </c>
      <c r="DL9" s="89">
        <f t="shared" si="4"/>
        <v>4404.4824280236598</v>
      </c>
      <c r="DM9" s="89">
        <f t="shared" si="5"/>
        <v>4404.4824280236598</v>
      </c>
      <c r="DN9" s="89">
        <f t="shared" si="5"/>
        <v>4404.4824280236598</v>
      </c>
      <c r="DO9" s="89">
        <f t="shared" si="5"/>
        <v>4404.4824280236598</v>
      </c>
      <c r="DP9" s="89">
        <f t="shared" si="5"/>
        <v>4404.4824280236598</v>
      </c>
      <c r="DQ9" s="89">
        <f t="shared" si="5"/>
        <v>4404.4824280236598</v>
      </c>
      <c r="DR9" s="89">
        <f t="shared" si="5"/>
        <v>4404.4824280236598</v>
      </c>
      <c r="DS9" s="89">
        <f t="shared" si="5"/>
        <v>4404.4824280236598</v>
      </c>
      <c r="DT9" s="89">
        <f t="shared" si="5"/>
        <v>4404.4824280236598</v>
      </c>
      <c r="DU9" s="89">
        <f t="shared" si="5"/>
        <v>4404.4824280236598</v>
      </c>
      <c r="DV9" s="89">
        <f t="shared" si="5"/>
        <v>4404.4824280236598</v>
      </c>
      <c r="DW9" s="89">
        <f t="shared" si="5"/>
        <v>4404.4824280236598</v>
      </c>
      <c r="DX9" s="89">
        <f t="shared" si="5"/>
        <v>4404.4824280236598</v>
      </c>
      <c r="DY9" s="89">
        <f t="shared" si="5"/>
        <v>4404.4824280236598</v>
      </c>
      <c r="DZ9" s="89">
        <f t="shared" si="5"/>
        <v>4404.4824280236598</v>
      </c>
      <c r="EA9" s="89">
        <f t="shared" si="5"/>
        <v>4404.4824280236598</v>
      </c>
    </row>
    <row r="10" spans="1:132" x14ac:dyDescent="0.25">
      <c r="A10" s="1" t="s">
        <v>146</v>
      </c>
      <c r="B10" s="1" t="s">
        <v>193</v>
      </c>
      <c r="C10" t="s">
        <v>153</v>
      </c>
      <c r="D10" s="1" t="s">
        <v>153</v>
      </c>
      <c r="E10" s="1" t="s">
        <v>159</v>
      </c>
      <c r="F10" s="101">
        <v>15627.876381370101</v>
      </c>
      <c r="G10" s="100">
        <v>15730.5068812466</v>
      </c>
      <c r="H10" s="100">
        <v>15788.0342392803</v>
      </c>
      <c r="I10" s="100">
        <v>15956.3204655929</v>
      </c>
      <c r="J10" s="100">
        <v>16468.3038797343</v>
      </c>
      <c r="K10" s="100">
        <v>19030.587229921301</v>
      </c>
      <c r="L10" s="100">
        <v>19079.270466911799</v>
      </c>
      <c r="M10" s="100">
        <v>19124.693212524799</v>
      </c>
      <c r="N10" s="100">
        <v>21298.259508882998</v>
      </c>
      <c r="O10" s="100">
        <v>21298.259508882998</v>
      </c>
      <c r="P10" s="100">
        <v>21321.419725237502</v>
      </c>
      <c r="Q10" s="100">
        <v>21321.419725237502</v>
      </c>
      <c r="R10" s="100">
        <v>21332.6033995213</v>
      </c>
      <c r="S10" s="100">
        <v>21332.6033995213</v>
      </c>
      <c r="T10" s="100">
        <v>21332.6033995213</v>
      </c>
      <c r="U10" s="100">
        <v>21332.6033995213</v>
      </c>
      <c r="V10" s="100">
        <v>21332.6033995213</v>
      </c>
      <c r="W10" s="100">
        <v>21332.6033995213</v>
      </c>
      <c r="X10" s="100">
        <v>21332.6033995213</v>
      </c>
      <c r="Y10" s="100">
        <v>21332.6033995213</v>
      </c>
      <c r="Z10" s="100">
        <v>21332.6033995213</v>
      </c>
      <c r="AA10" s="100">
        <v>21332.6033995213</v>
      </c>
      <c r="AB10" s="100">
        <v>21332.6033995213</v>
      </c>
      <c r="AC10" s="100">
        <v>21460.695690542601</v>
      </c>
      <c r="AD10" s="100">
        <v>21460.695690542601</v>
      </c>
      <c r="AE10" s="100">
        <v>21460.695690542601</v>
      </c>
      <c r="AF10" s="100">
        <v>21460.695690542601</v>
      </c>
      <c r="AG10" s="100">
        <v>21460.695690542601</v>
      </c>
      <c r="AH10" s="100">
        <v>21460.695690542601</v>
      </c>
      <c r="AI10" s="100">
        <v>21460.695690542601</v>
      </c>
      <c r="AJ10" s="100">
        <v>21460.695690542601</v>
      </c>
      <c r="AK10" s="1">
        <v>0.15090000000000001</v>
      </c>
      <c r="AL10" s="99">
        <f t="shared" si="0"/>
        <v>2358.2465459487485</v>
      </c>
      <c r="AM10" s="99">
        <f t="shared" si="0"/>
        <v>2373.7334883801118</v>
      </c>
      <c r="AN10" s="99">
        <f t="shared" si="0"/>
        <v>2382.4143667073972</v>
      </c>
      <c r="AO10" s="99">
        <f t="shared" si="0"/>
        <v>2407.8087582579687</v>
      </c>
      <c r="AP10" s="99">
        <f t="shared" si="0"/>
        <v>2485.0670554519061</v>
      </c>
      <c r="AQ10" s="99">
        <f t="shared" si="0"/>
        <v>2871.7156129951245</v>
      </c>
      <c r="AR10" s="99">
        <f t="shared" si="0"/>
        <v>2879.0619134569906</v>
      </c>
      <c r="AS10" s="99">
        <f t="shared" si="0"/>
        <v>2885.9162057699923</v>
      </c>
      <c r="AT10" s="99">
        <f t="shared" si="0"/>
        <v>3213.9073598904447</v>
      </c>
      <c r="AU10" s="99">
        <f t="shared" si="0"/>
        <v>3213.9073598904447</v>
      </c>
      <c r="AV10" s="99">
        <f t="shared" si="0"/>
        <v>3217.4022365383389</v>
      </c>
      <c r="AW10" s="99">
        <f t="shared" si="0"/>
        <v>3217.4022365383389</v>
      </c>
      <c r="AX10" s="99">
        <f t="shared" si="0"/>
        <v>3219.0898529877645</v>
      </c>
      <c r="AY10" s="99">
        <f t="shared" si="0"/>
        <v>3219.0898529877645</v>
      </c>
      <c r="AZ10" s="99">
        <f t="shared" si="0"/>
        <v>3219.0898529877645</v>
      </c>
      <c r="BA10" s="99">
        <f t="shared" si="0"/>
        <v>3219.0898529877645</v>
      </c>
      <c r="BB10" s="99">
        <f t="shared" si="1"/>
        <v>3219.0898529877645</v>
      </c>
      <c r="BC10" s="99">
        <f t="shared" si="1"/>
        <v>3219.0898529877645</v>
      </c>
      <c r="BD10" s="99">
        <f t="shared" si="1"/>
        <v>3219.0898529877645</v>
      </c>
      <c r="BE10" s="99">
        <f t="shared" si="1"/>
        <v>3219.0898529877645</v>
      </c>
      <c r="BF10" s="99">
        <f t="shared" si="1"/>
        <v>3219.0898529877645</v>
      </c>
      <c r="BG10" s="99">
        <f t="shared" si="1"/>
        <v>3219.0898529877645</v>
      </c>
      <c r="BH10" s="99">
        <f t="shared" si="1"/>
        <v>3219.0898529877645</v>
      </c>
      <c r="BI10" s="99">
        <f t="shared" si="1"/>
        <v>3238.4189797028785</v>
      </c>
      <c r="BJ10" s="99">
        <f t="shared" si="1"/>
        <v>3238.4189797028785</v>
      </c>
      <c r="BK10" s="99">
        <f t="shared" si="1"/>
        <v>3238.4189797028785</v>
      </c>
      <c r="BL10" s="99">
        <f t="shared" si="1"/>
        <v>3238.4189797028785</v>
      </c>
      <c r="BM10" s="99">
        <f t="shared" si="1"/>
        <v>3238.4189797028785</v>
      </c>
      <c r="BN10" s="99">
        <f t="shared" si="1"/>
        <v>3238.4189797028785</v>
      </c>
      <c r="BO10" s="99">
        <f t="shared" si="1"/>
        <v>3238.4189797028785</v>
      </c>
      <c r="BP10" s="99">
        <f t="shared" si="1"/>
        <v>3238.4189797028785</v>
      </c>
      <c r="BQ10" s="92">
        <f t="shared" si="6"/>
        <v>0.09</v>
      </c>
      <c r="BR10" s="51">
        <f t="shared" si="2"/>
        <v>212.24218913538735</v>
      </c>
      <c r="BS10" s="52">
        <f t="shared" si="2"/>
        <v>213.63601395421006</v>
      </c>
      <c r="BT10" s="52">
        <f t="shared" si="2"/>
        <v>214.41729300366575</v>
      </c>
      <c r="BU10" s="52">
        <f t="shared" si="2"/>
        <v>216.70278824321719</v>
      </c>
      <c r="BV10" s="52">
        <f t="shared" si="2"/>
        <v>223.65603499067154</v>
      </c>
      <c r="BW10" s="52">
        <f t="shared" si="2"/>
        <v>258.4544051695612</v>
      </c>
      <c r="BX10" s="52">
        <f t="shared" si="2"/>
        <v>259.11557221112912</v>
      </c>
      <c r="BY10" s="52">
        <f t="shared" si="2"/>
        <v>259.73245851929931</v>
      </c>
      <c r="BZ10" s="52">
        <f t="shared" si="2"/>
        <v>289.25166239013998</v>
      </c>
      <c r="CA10" s="52">
        <f t="shared" si="2"/>
        <v>289.25166239013998</v>
      </c>
      <c r="CB10" s="52">
        <f t="shared" si="2"/>
        <v>289.56620128845049</v>
      </c>
      <c r="CC10" s="52">
        <f t="shared" si="2"/>
        <v>289.56620128845049</v>
      </c>
      <c r="CD10" s="52">
        <f t="shared" si="2"/>
        <v>289.71808676889879</v>
      </c>
      <c r="CE10" s="52">
        <f t="shared" si="2"/>
        <v>289.71808676889879</v>
      </c>
      <c r="CF10" s="52">
        <f t="shared" si="2"/>
        <v>289.71808676889879</v>
      </c>
      <c r="CG10" s="52">
        <f t="shared" si="2"/>
        <v>289.71808676889879</v>
      </c>
      <c r="CH10" s="52">
        <f t="shared" si="3"/>
        <v>289.71808676889879</v>
      </c>
      <c r="CI10" s="52">
        <f t="shared" si="3"/>
        <v>289.71808676889879</v>
      </c>
      <c r="CJ10" s="52">
        <f t="shared" si="3"/>
        <v>289.71808676889879</v>
      </c>
      <c r="CK10" s="52">
        <f t="shared" si="3"/>
        <v>289.71808676889879</v>
      </c>
      <c r="CL10" s="52">
        <f t="shared" si="3"/>
        <v>289.71808676889879</v>
      </c>
      <c r="CM10" s="52">
        <f t="shared" si="3"/>
        <v>289.71808676889879</v>
      </c>
      <c r="CN10" s="52">
        <f t="shared" si="3"/>
        <v>289.71808676889879</v>
      </c>
      <c r="CO10" s="52">
        <f t="shared" si="3"/>
        <v>291.45770817325905</v>
      </c>
      <c r="CP10" s="52">
        <f t="shared" si="3"/>
        <v>291.45770817325905</v>
      </c>
      <c r="CQ10" s="52">
        <f t="shared" si="3"/>
        <v>291.45770817325905</v>
      </c>
      <c r="CR10" s="52">
        <f t="shared" si="3"/>
        <v>291.45770817325905</v>
      </c>
      <c r="CS10" s="52">
        <f t="shared" si="3"/>
        <v>291.45770817325905</v>
      </c>
      <c r="CT10" s="52">
        <f t="shared" si="3"/>
        <v>291.45770817325905</v>
      </c>
      <c r="CU10" s="52">
        <f t="shared" si="3"/>
        <v>291.45770817325905</v>
      </c>
      <c r="CV10" s="65">
        <f t="shared" si="3"/>
        <v>291.45770817325905</v>
      </c>
      <c r="CW10" s="88">
        <f t="shared" si="4"/>
        <v>2570.4887350841359</v>
      </c>
      <c r="CX10" s="89">
        <f t="shared" si="4"/>
        <v>2587.3695023343216</v>
      </c>
      <c r="CY10" s="89">
        <f t="shared" si="4"/>
        <v>2596.8316597110629</v>
      </c>
      <c r="CZ10" s="89">
        <f t="shared" si="4"/>
        <v>2624.5115465011859</v>
      </c>
      <c r="DA10" s="89">
        <f t="shared" si="4"/>
        <v>2708.7230904425778</v>
      </c>
      <c r="DB10" s="89">
        <f t="shared" si="4"/>
        <v>3130.1700181646856</v>
      </c>
      <c r="DC10" s="89">
        <f t="shared" si="4"/>
        <v>3138.1774856681195</v>
      </c>
      <c r="DD10" s="89">
        <f t="shared" si="4"/>
        <v>3145.6486642892914</v>
      </c>
      <c r="DE10" s="89">
        <f t="shared" si="4"/>
        <v>3503.1590222805848</v>
      </c>
      <c r="DF10" s="89">
        <f t="shared" si="4"/>
        <v>3503.1590222805848</v>
      </c>
      <c r="DG10" s="89">
        <f t="shared" si="4"/>
        <v>3506.9684378267893</v>
      </c>
      <c r="DH10" s="89">
        <f t="shared" si="4"/>
        <v>3506.9684378267893</v>
      </c>
      <c r="DI10" s="89">
        <f t="shared" si="4"/>
        <v>3508.8079397566635</v>
      </c>
      <c r="DJ10" s="89">
        <f t="shared" si="4"/>
        <v>3508.8079397566635</v>
      </c>
      <c r="DK10" s="89">
        <f t="shared" si="4"/>
        <v>3508.8079397566635</v>
      </c>
      <c r="DL10" s="89">
        <f t="shared" si="4"/>
        <v>3508.8079397566635</v>
      </c>
      <c r="DM10" s="89">
        <f t="shared" si="5"/>
        <v>3508.8079397566635</v>
      </c>
      <c r="DN10" s="89">
        <f t="shared" si="5"/>
        <v>3508.8079397566635</v>
      </c>
      <c r="DO10" s="89">
        <f t="shared" si="5"/>
        <v>3508.8079397566635</v>
      </c>
      <c r="DP10" s="89">
        <f t="shared" si="5"/>
        <v>3508.8079397566635</v>
      </c>
      <c r="DQ10" s="89">
        <f t="shared" si="5"/>
        <v>3508.8079397566635</v>
      </c>
      <c r="DR10" s="89">
        <f t="shared" si="5"/>
        <v>3508.8079397566635</v>
      </c>
      <c r="DS10" s="89">
        <f t="shared" si="5"/>
        <v>3508.8079397566635</v>
      </c>
      <c r="DT10" s="89">
        <f t="shared" si="5"/>
        <v>3529.8766878761376</v>
      </c>
      <c r="DU10" s="89">
        <f t="shared" si="5"/>
        <v>3529.8766878761376</v>
      </c>
      <c r="DV10" s="89">
        <f t="shared" si="5"/>
        <v>3529.8766878761376</v>
      </c>
      <c r="DW10" s="89">
        <f t="shared" si="5"/>
        <v>3529.8766878761376</v>
      </c>
      <c r="DX10" s="89">
        <f t="shared" si="5"/>
        <v>3529.8766878761376</v>
      </c>
      <c r="DY10" s="89">
        <f t="shared" si="5"/>
        <v>3529.8766878761376</v>
      </c>
      <c r="DZ10" s="89">
        <f t="shared" si="5"/>
        <v>3529.8766878761376</v>
      </c>
      <c r="EA10" s="89">
        <f t="shared" si="5"/>
        <v>3529.8766878761376</v>
      </c>
    </row>
    <row r="11" spans="1:132" x14ac:dyDescent="0.25">
      <c r="A11" s="1" t="s">
        <v>146</v>
      </c>
      <c r="B11" s="1" t="s">
        <v>193</v>
      </c>
      <c r="C11" s="1" t="s">
        <v>153</v>
      </c>
      <c r="D11" s="1" t="s">
        <v>153</v>
      </c>
      <c r="E11" s="1" t="s">
        <v>151</v>
      </c>
      <c r="F11" s="101">
        <v>185409.081099726</v>
      </c>
      <c r="G11" s="100">
        <v>186309.90740346699</v>
      </c>
      <c r="H11" s="100">
        <v>186990.56111471099</v>
      </c>
      <c r="I11" s="100">
        <v>187096.80674348</v>
      </c>
      <c r="J11" s="100">
        <v>187223.666380549</v>
      </c>
      <c r="K11" s="100">
        <v>187272.32805586001</v>
      </c>
      <c r="L11" s="100">
        <v>193912.074405714</v>
      </c>
      <c r="M11" s="100">
        <v>194022.574555762</v>
      </c>
      <c r="N11" s="100">
        <v>194738.28082199799</v>
      </c>
      <c r="O11" s="100">
        <v>194960.416924372</v>
      </c>
      <c r="P11" s="100">
        <v>195075.57660742299</v>
      </c>
      <c r="Q11" s="100">
        <v>195104.10862860299</v>
      </c>
      <c r="R11" s="100">
        <v>195112.37171792501</v>
      </c>
      <c r="S11" s="100">
        <v>196273.04592708001</v>
      </c>
      <c r="T11" s="100">
        <v>196273.04592708001</v>
      </c>
      <c r="U11" s="100">
        <v>196273.04592708001</v>
      </c>
      <c r="V11" s="100">
        <v>196273.04592708001</v>
      </c>
      <c r="W11" s="100">
        <v>196273.04592708001</v>
      </c>
      <c r="X11" s="100">
        <v>196273.04592708001</v>
      </c>
      <c r="Y11" s="100">
        <v>196273.04592708001</v>
      </c>
      <c r="Z11" s="100">
        <v>196273.04592708001</v>
      </c>
      <c r="AA11" s="100">
        <v>196273.04592708001</v>
      </c>
      <c r="AB11" s="100">
        <v>196273.04592708001</v>
      </c>
      <c r="AC11" s="100">
        <v>196273.04592708001</v>
      </c>
      <c r="AD11" s="100">
        <v>196273.04592708001</v>
      </c>
      <c r="AE11" s="100">
        <v>196273.04592708001</v>
      </c>
      <c r="AF11" s="100">
        <v>196273.04592708001</v>
      </c>
      <c r="AG11" s="100">
        <v>196273.04592708001</v>
      </c>
      <c r="AH11" s="100">
        <v>196273.04592708001</v>
      </c>
      <c r="AI11" s="100">
        <v>196273.04592708001</v>
      </c>
      <c r="AJ11" s="100">
        <v>196273.04592708001</v>
      </c>
      <c r="AK11" s="1">
        <v>8.0299999999999996E-2</v>
      </c>
      <c r="AL11" s="99">
        <f t="shared" si="0"/>
        <v>14888.349212307998</v>
      </c>
      <c r="AM11" s="99">
        <f t="shared" si="0"/>
        <v>14960.685564498399</v>
      </c>
      <c r="AN11" s="99">
        <f t="shared" si="0"/>
        <v>15015.342057511292</v>
      </c>
      <c r="AO11" s="99">
        <f t="shared" si="0"/>
        <v>15023.873581501444</v>
      </c>
      <c r="AP11" s="99">
        <f t="shared" si="0"/>
        <v>15034.060410358084</v>
      </c>
      <c r="AQ11" s="99">
        <f t="shared" si="0"/>
        <v>15037.967942885558</v>
      </c>
      <c r="AR11" s="99">
        <f t="shared" si="0"/>
        <v>15571.139574778834</v>
      </c>
      <c r="AS11" s="99">
        <f t="shared" si="0"/>
        <v>15580.012736827688</v>
      </c>
      <c r="AT11" s="99">
        <f t="shared" si="0"/>
        <v>15637.483950006437</v>
      </c>
      <c r="AU11" s="99">
        <f t="shared" si="0"/>
        <v>15655.32147902707</v>
      </c>
      <c r="AV11" s="99">
        <f t="shared" si="0"/>
        <v>15664.568801576066</v>
      </c>
      <c r="AW11" s="99">
        <f t="shared" si="0"/>
        <v>15666.85992287682</v>
      </c>
      <c r="AX11" s="99">
        <f t="shared" si="0"/>
        <v>15667.523448949378</v>
      </c>
      <c r="AY11" s="99">
        <f t="shared" si="0"/>
        <v>15760.725587944524</v>
      </c>
      <c r="AZ11" s="99">
        <f t="shared" si="0"/>
        <v>15760.725587944524</v>
      </c>
      <c r="BA11" s="99">
        <f t="shared" si="0"/>
        <v>15760.725587944524</v>
      </c>
      <c r="BB11" s="99">
        <f t="shared" si="1"/>
        <v>15760.725587944524</v>
      </c>
      <c r="BC11" s="99">
        <f t="shared" si="1"/>
        <v>15760.725587944524</v>
      </c>
      <c r="BD11" s="99">
        <f t="shared" si="1"/>
        <v>15760.725587944524</v>
      </c>
      <c r="BE11" s="99">
        <f t="shared" si="1"/>
        <v>15760.725587944524</v>
      </c>
      <c r="BF11" s="99">
        <f t="shared" si="1"/>
        <v>15760.725587944524</v>
      </c>
      <c r="BG11" s="99">
        <f t="shared" si="1"/>
        <v>15760.725587944524</v>
      </c>
      <c r="BH11" s="99">
        <f t="shared" si="1"/>
        <v>15760.725587944524</v>
      </c>
      <c r="BI11" s="99">
        <f t="shared" si="1"/>
        <v>15760.725587944524</v>
      </c>
      <c r="BJ11" s="99">
        <f t="shared" si="1"/>
        <v>15760.725587944524</v>
      </c>
      <c r="BK11" s="99">
        <f t="shared" si="1"/>
        <v>15760.725587944524</v>
      </c>
      <c r="BL11" s="99">
        <f t="shared" si="1"/>
        <v>15760.725587944524</v>
      </c>
      <c r="BM11" s="99">
        <f t="shared" si="1"/>
        <v>15760.725587944524</v>
      </c>
      <c r="BN11" s="99">
        <f t="shared" si="1"/>
        <v>15760.725587944524</v>
      </c>
      <c r="BO11" s="99">
        <f t="shared" si="1"/>
        <v>15760.725587944524</v>
      </c>
      <c r="BP11" s="99">
        <f t="shared" si="1"/>
        <v>15760.725587944524</v>
      </c>
      <c r="BQ11" s="92">
        <f t="shared" si="6"/>
        <v>0.09</v>
      </c>
      <c r="BR11" s="51">
        <f t="shared" si="2"/>
        <v>1339.9514291077198</v>
      </c>
      <c r="BS11" s="52">
        <f t="shared" si="2"/>
        <v>1346.4617008048558</v>
      </c>
      <c r="BT11" s="52">
        <f t="shared" si="2"/>
        <v>1351.3807851760162</v>
      </c>
      <c r="BU11" s="52">
        <f t="shared" si="2"/>
        <v>1352.1486223351299</v>
      </c>
      <c r="BV11" s="52">
        <f t="shared" si="2"/>
        <v>1353.0654369322276</v>
      </c>
      <c r="BW11" s="52">
        <f t="shared" si="2"/>
        <v>1353.4171148597002</v>
      </c>
      <c r="BX11" s="52">
        <f t="shared" si="2"/>
        <v>1401.4025617300949</v>
      </c>
      <c r="BY11" s="52">
        <f t="shared" si="2"/>
        <v>1402.2011463144918</v>
      </c>
      <c r="BZ11" s="52">
        <f t="shared" si="2"/>
        <v>1407.3735555005792</v>
      </c>
      <c r="CA11" s="52">
        <f t="shared" si="2"/>
        <v>1408.9789331124364</v>
      </c>
      <c r="CB11" s="52">
        <f t="shared" si="2"/>
        <v>1409.8111921418458</v>
      </c>
      <c r="CC11" s="52">
        <f t="shared" si="2"/>
        <v>1410.0173930589137</v>
      </c>
      <c r="CD11" s="52">
        <f t="shared" si="2"/>
        <v>1410.077110405444</v>
      </c>
      <c r="CE11" s="52">
        <f t="shared" si="2"/>
        <v>1418.465302915007</v>
      </c>
      <c r="CF11" s="52">
        <f t="shared" si="2"/>
        <v>1418.465302915007</v>
      </c>
      <c r="CG11" s="52">
        <f t="shared" si="2"/>
        <v>1418.465302915007</v>
      </c>
      <c r="CH11" s="52">
        <f t="shared" si="3"/>
        <v>1418.465302915007</v>
      </c>
      <c r="CI11" s="52">
        <f t="shared" si="3"/>
        <v>1418.465302915007</v>
      </c>
      <c r="CJ11" s="52">
        <f t="shared" si="3"/>
        <v>1418.465302915007</v>
      </c>
      <c r="CK11" s="52">
        <f t="shared" si="3"/>
        <v>1418.465302915007</v>
      </c>
      <c r="CL11" s="52">
        <f t="shared" si="3"/>
        <v>1418.465302915007</v>
      </c>
      <c r="CM11" s="52">
        <f t="shared" si="3"/>
        <v>1418.465302915007</v>
      </c>
      <c r="CN11" s="52">
        <f t="shared" si="3"/>
        <v>1418.465302915007</v>
      </c>
      <c r="CO11" s="52">
        <f t="shared" si="3"/>
        <v>1418.465302915007</v>
      </c>
      <c r="CP11" s="52">
        <f t="shared" si="3"/>
        <v>1418.465302915007</v>
      </c>
      <c r="CQ11" s="52">
        <f t="shared" si="3"/>
        <v>1418.465302915007</v>
      </c>
      <c r="CR11" s="52">
        <f t="shared" si="3"/>
        <v>1418.465302915007</v>
      </c>
      <c r="CS11" s="52">
        <f t="shared" si="3"/>
        <v>1418.465302915007</v>
      </c>
      <c r="CT11" s="52">
        <f t="shared" si="3"/>
        <v>1418.465302915007</v>
      </c>
      <c r="CU11" s="52">
        <f t="shared" si="3"/>
        <v>1418.465302915007</v>
      </c>
      <c r="CV11" s="65">
        <f t="shared" si="3"/>
        <v>1418.465302915007</v>
      </c>
      <c r="CW11" s="88">
        <f t="shared" si="4"/>
        <v>16228.300641415717</v>
      </c>
      <c r="CX11" s="89">
        <f t="shared" si="4"/>
        <v>16307.147265303254</v>
      </c>
      <c r="CY11" s="89">
        <f t="shared" si="4"/>
        <v>16366.722842687308</v>
      </c>
      <c r="CZ11" s="89">
        <f t="shared" si="4"/>
        <v>16376.022203836574</v>
      </c>
      <c r="DA11" s="89">
        <f t="shared" si="4"/>
        <v>16387.125847290314</v>
      </c>
      <c r="DB11" s="89">
        <f t="shared" si="4"/>
        <v>16391.385057745258</v>
      </c>
      <c r="DC11" s="89">
        <f t="shared" si="4"/>
        <v>16972.542136508928</v>
      </c>
      <c r="DD11" s="89">
        <f t="shared" si="4"/>
        <v>16982.21388314218</v>
      </c>
      <c r="DE11" s="89">
        <f t="shared" si="4"/>
        <v>17044.857505507018</v>
      </c>
      <c r="DF11" s="89">
        <f t="shared" si="4"/>
        <v>17064.300412139506</v>
      </c>
      <c r="DG11" s="89">
        <f t="shared" si="4"/>
        <v>17074.379993717914</v>
      </c>
      <c r="DH11" s="89">
        <f t="shared" si="4"/>
        <v>17076.877315935733</v>
      </c>
      <c r="DI11" s="89">
        <f t="shared" si="4"/>
        <v>17077.600559354822</v>
      </c>
      <c r="DJ11" s="89">
        <f t="shared" si="4"/>
        <v>17179.190890859532</v>
      </c>
      <c r="DK11" s="89">
        <f t="shared" si="4"/>
        <v>17179.190890859532</v>
      </c>
      <c r="DL11" s="89">
        <f t="shared" si="4"/>
        <v>17179.190890859532</v>
      </c>
      <c r="DM11" s="89">
        <f t="shared" si="5"/>
        <v>17179.190890859532</v>
      </c>
      <c r="DN11" s="89">
        <f t="shared" si="5"/>
        <v>17179.190890859532</v>
      </c>
      <c r="DO11" s="89">
        <f t="shared" si="5"/>
        <v>17179.190890859532</v>
      </c>
      <c r="DP11" s="89">
        <f t="shared" si="5"/>
        <v>17179.190890859532</v>
      </c>
      <c r="DQ11" s="89">
        <f t="shared" si="5"/>
        <v>17179.190890859532</v>
      </c>
      <c r="DR11" s="89">
        <f t="shared" si="5"/>
        <v>17179.190890859532</v>
      </c>
      <c r="DS11" s="89">
        <f t="shared" si="5"/>
        <v>17179.190890859532</v>
      </c>
      <c r="DT11" s="89">
        <f t="shared" si="5"/>
        <v>17179.190890859532</v>
      </c>
      <c r="DU11" s="89">
        <f t="shared" si="5"/>
        <v>17179.190890859532</v>
      </c>
      <c r="DV11" s="89">
        <f t="shared" si="5"/>
        <v>17179.190890859532</v>
      </c>
      <c r="DW11" s="89">
        <f t="shared" si="5"/>
        <v>17179.190890859532</v>
      </c>
      <c r="DX11" s="89">
        <f t="shared" si="5"/>
        <v>17179.190890859532</v>
      </c>
      <c r="DY11" s="89">
        <f t="shared" si="5"/>
        <v>17179.190890859532</v>
      </c>
      <c r="DZ11" s="89">
        <f t="shared" si="5"/>
        <v>17179.190890859532</v>
      </c>
      <c r="EA11" s="89">
        <f t="shared" si="5"/>
        <v>17179.190890859532</v>
      </c>
    </row>
    <row r="12" spans="1:132" x14ac:dyDescent="0.25">
      <c r="A12" s="1"/>
      <c r="B12" s="1"/>
      <c r="C12" s="1"/>
      <c r="D12" s="1"/>
      <c r="E12" s="1"/>
      <c r="F12" s="101"/>
      <c r="G12" s="100"/>
      <c r="H12" s="100"/>
      <c r="I12" s="100"/>
      <c r="J12" s="100"/>
      <c r="K12" s="100"/>
      <c r="L12" s="100"/>
      <c r="M12" s="100"/>
      <c r="N12" s="100"/>
      <c r="O12" s="100"/>
      <c r="P12" s="100"/>
      <c r="Q12" s="100"/>
      <c r="R12" s="100"/>
      <c r="S12" s="100"/>
      <c r="T12" s="100"/>
      <c r="U12" s="100"/>
      <c r="V12" s="100"/>
      <c r="W12" s="100"/>
      <c r="X12" s="100"/>
      <c r="Y12" s="100"/>
      <c r="Z12" s="100"/>
      <c r="AA12" s="100"/>
      <c r="AB12" s="100"/>
      <c r="AC12" s="100"/>
      <c r="AD12" s="100"/>
      <c r="AE12" s="100"/>
      <c r="AF12" s="100"/>
      <c r="AG12" s="100"/>
      <c r="AH12" s="100"/>
      <c r="AI12" s="100"/>
      <c r="AJ12" s="100"/>
      <c r="AK12" s="1">
        <v>8.0299999999999996E-2</v>
      </c>
      <c r="AL12" s="99">
        <f t="shared" si="0"/>
        <v>0</v>
      </c>
      <c r="AM12" s="99">
        <f t="shared" si="0"/>
        <v>0</v>
      </c>
      <c r="AN12" s="99">
        <f t="shared" si="0"/>
        <v>0</v>
      </c>
      <c r="AO12" s="99">
        <f t="shared" si="0"/>
        <v>0</v>
      </c>
      <c r="AP12" s="99">
        <f t="shared" si="0"/>
        <v>0</v>
      </c>
      <c r="AQ12" s="99">
        <f t="shared" si="0"/>
        <v>0</v>
      </c>
      <c r="AR12" s="99">
        <f t="shared" si="0"/>
        <v>0</v>
      </c>
      <c r="AS12" s="99">
        <f t="shared" si="0"/>
        <v>0</v>
      </c>
      <c r="AT12" s="99">
        <f t="shared" si="0"/>
        <v>0</v>
      </c>
      <c r="AU12" s="99">
        <f t="shared" si="0"/>
        <v>0</v>
      </c>
      <c r="AV12" s="99">
        <f t="shared" si="0"/>
        <v>0</v>
      </c>
      <c r="AW12" s="99">
        <f t="shared" si="0"/>
        <v>0</v>
      </c>
      <c r="AX12" s="99">
        <f t="shared" si="0"/>
        <v>0</v>
      </c>
      <c r="AY12" s="99">
        <f t="shared" si="0"/>
        <v>0</v>
      </c>
      <c r="AZ12" s="99">
        <f t="shared" si="0"/>
        <v>0</v>
      </c>
      <c r="BA12" s="99">
        <f t="shared" si="0"/>
        <v>0</v>
      </c>
      <c r="BB12" s="99">
        <f t="shared" si="1"/>
        <v>0</v>
      </c>
      <c r="BC12" s="99">
        <f t="shared" si="1"/>
        <v>0</v>
      </c>
      <c r="BD12" s="99">
        <f t="shared" si="1"/>
        <v>0</v>
      </c>
      <c r="BE12" s="99">
        <f t="shared" si="1"/>
        <v>0</v>
      </c>
      <c r="BF12" s="99">
        <f t="shared" si="1"/>
        <v>0</v>
      </c>
      <c r="BG12" s="99">
        <f t="shared" si="1"/>
        <v>0</v>
      </c>
      <c r="BH12" s="99">
        <f t="shared" si="1"/>
        <v>0</v>
      </c>
      <c r="BI12" s="99">
        <f t="shared" si="1"/>
        <v>0</v>
      </c>
      <c r="BJ12" s="99">
        <f t="shared" si="1"/>
        <v>0</v>
      </c>
      <c r="BK12" s="99">
        <f t="shared" si="1"/>
        <v>0</v>
      </c>
      <c r="BL12" s="99">
        <f t="shared" si="1"/>
        <v>0</v>
      </c>
      <c r="BM12" s="99">
        <f t="shared" si="1"/>
        <v>0</v>
      </c>
      <c r="BN12" s="99">
        <f t="shared" si="1"/>
        <v>0</v>
      </c>
      <c r="BO12" s="99">
        <f t="shared" si="1"/>
        <v>0</v>
      </c>
      <c r="BP12" s="99">
        <f t="shared" si="1"/>
        <v>0</v>
      </c>
      <c r="BQ12" s="92">
        <f t="shared" si="6"/>
        <v>0</v>
      </c>
      <c r="BR12" s="51">
        <f t="shared" si="2"/>
        <v>0</v>
      </c>
      <c r="BS12" s="52">
        <f t="shared" si="2"/>
        <v>0</v>
      </c>
      <c r="BT12" s="52">
        <f t="shared" si="2"/>
        <v>0</v>
      </c>
      <c r="BU12" s="52">
        <f t="shared" si="2"/>
        <v>0</v>
      </c>
      <c r="BV12" s="52">
        <f t="shared" si="2"/>
        <v>0</v>
      </c>
      <c r="BW12" s="52">
        <f t="shared" si="2"/>
        <v>0</v>
      </c>
      <c r="BX12" s="52">
        <f t="shared" si="2"/>
        <v>0</v>
      </c>
      <c r="BY12" s="52">
        <f t="shared" si="2"/>
        <v>0</v>
      </c>
      <c r="BZ12" s="52">
        <f t="shared" si="2"/>
        <v>0</v>
      </c>
      <c r="CA12" s="52">
        <f t="shared" si="2"/>
        <v>0</v>
      </c>
      <c r="CB12" s="52">
        <f t="shared" si="2"/>
        <v>0</v>
      </c>
      <c r="CC12" s="52">
        <f t="shared" si="2"/>
        <v>0</v>
      </c>
      <c r="CD12" s="52">
        <f t="shared" si="2"/>
        <v>0</v>
      </c>
      <c r="CE12" s="52">
        <f t="shared" si="2"/>
        <v>0</v>
      </c>
      <c r="CF12" s="52">
        <f t="shared" si="2"/>
        <v>0</v>
      </c>
      <c r="CG12" s="52">
        <f t="shared" si="2"/>
        <v>0</v>
      </c>
      <c r="CH12" s="52">
        <f t="shared" si="3"/>
        <v>0</v>
      </c>
      <c r="CI12" s="52">
        <f t="shared" si="3"/>
        <v>0</v>
      </c>
      <c r="CJ12" s="52">
        <f t="shared" si="3"/>
        <v>0</v>
      </c>
      <c r="CK12" s="52">
        <f t="shared" si="3"/>
        <v>0</v>
      </c>
      <c r="CL12" s="52">
        <f t="shared" si="3"/>
        <v>0</v>
      </c>
      <c r="CM12" s="52">
        <f t="shared" si="3"/>
        <v>0</v>
      </c>
      <c r="CN12" s="52">
        <f t="shared" si="3"/>
        <v>0</v>
      </c>
      <c r="CO12" s="52">
        <f t="shared" si="3"/>
        <v>0</v>
      </c>
      <c r="CP12" s="52">
        <f t="shared" si="3"/>
        <v>0</v>
      </c>
      <c r="CQ12" s="52">
        <f t="shared" si="3"/>
        <v>0</v>
      </c>
      <c r="CR12" s="52">
        <f t="shared" si="3"/>
        <v>0</v>
      </c>
      <c r="CS12" s="52">
        <f t="shared" si="3"/>
        <v>0</v>
      </c>
      <c r="CT12" s="52">
        <f t="shared" si="3"/>
        <v>0</v>
      </c>
      <c r="CU12" s="52">
        <f t="shared" si="3"/>
        <v>0</v>
      </c>
      <c r="CV12" s="65">
        <f t="shared" si="3"/>
        <v>0</v>
      </c>
      <c r="CW12" s="88">
        <f t="shared" si="4"/>
        <v>0</v>
      </c>
      <c r="CX12" s="89">
        <f t="shared" si="4"/>
        <v>0</v>
      </c>
      <c r="CY12" s="89">
        <f t="shared" si="4"/>
        <v>0</v>
      </c>
      <c r="CZ12" s="89">
        <f t="shared" si="4"/>
        <v>0</v>
      </c>
      <c r="DA12" s="89">
        <f t="shared" si="4"/>
        <v>0</v>
      </c>
      <c r="DB12" s="89">
        <f t="shared" si="4"/>
        <v>0</v>
      </c>
      <c r="DC12" s="89">
        <f t="shared" si="4"/>
        <v>0</v>
      </c>
      <c r="DD12" s="89">
        <f t="shared" si="4"/>
        <v>0</v>
      </c>
      <c r="DE12" s="89">
        <f t="shared" si="4"/>
        <v>0</v>
      </c>
      <c r="DF12" s="89">
        <f t="shared" si="4"/>
        <v>0</v>
      </c>
      <c r="DG12" s="89">
        <f t="shared" si="4"/>
        <v>0</v>
      </c>
      <c r="DH12" s="89">
        <f t="shared" si="4"/>
        <v>0</v>
      </c>
      <c r="DI12" s="89">
        <f t="shared" si="4"/>
        <v>0</v>
      </c>
      <c r="DJ12" s="89">
        <f t="shared" si="4"/>
        <v>0</v>
      </c>
      <c r="DK12" s="89">
        <f t="shared" si="4"/>
        <v>0</v>
      </c>
      <c r="DL12" s="89">
        <f t="shared" si="4"/>
        <v>0</v>
      </c>
      <c r="DM12" s="89">
        <f t="shared" si="5"/>
        <v>0</v>
      </c>
      <c r="DN12" s="89">
        <f t="shared" si="5"/>
        <v>0</v>
      </c>
      <c r="DO12" s="89">
        <f t="shared" si="5"/>
        <v>0</v>
      </c>
      <c r="DP12" s="89">
        <f t="shared" si="5"/>
        <v>0</v>
      </c>
      <c r="DQ12" s="89">
        <f t="shared" si="5"/>
        <v>0</v>
      </c>
      <c r="DR12" s="89">
        <f t="shared" si="5"/>
        <v>0</v>
      </c>
      <c r="DS12" s="89">
        <f t="shared" si="5"/>
        <v>0</v>
      </c>
      <c r="DT12" s="89">
        <f t="shared" si="5"/>
        <v>0</v>
      </c>
      <c r="DU12" s="89">
        <f t="shared" si="5"/>
        <v>0</v>
      </c>
      <c r="DV12" s="89">
        <f t="shared" si="5"/>
        <v>0</v>
      </c>
      <c r="DW12" s="89">
        <f t="shared" si="5"/>
        <v>0</v>
      </c>
      <c r="DX12" s="89">
        <f t="shared" si="5"/>
        <v>0</v>
      </c>
      <c r="DY12" s="89">
        <f t="shared" si="5"/>
        <v>0</v>
      </c>
      <c r="DZ12" s="89">
        <f t="shared" si="5"/>
        <v>0</v>
      </c>
      <c r="EA12" s="89">
        <f t="shared" si="5"/>
        <v>0</v>
      </c>
    </row>
    <row r="13" spans="1:132" x14ac:dyDescent="0.25">
      <c r="A13" s="1"/>
      <c r="B13" s="1"/>
      <c r="C13" s="1"/>
      <c r="D13" s="1"/>
      <c r="E13" s="1"/>
      <c r="F13" s="101"/>
      <c r="G13" s="100"/>
      <c r="H13" s="100"/>
      <c r="I13" s="100"/>
      <c r="J13" s="100"/>
      <c r="K13" s="100"/>
      <c r="L13" s="100"/>
      <c r="M13" s="100"/>
      <c r="N13" s="100"/>
      <c r="O13" s="100"/>
      <c r="P13" s="100"/>
      <c r="Q13" s="100"/>
      <c r="R13" s="100"/>
      <c r="S13" s="100"/>
      <c r="T13" s="100"/>
      <c r="U13" s="100"/>
      <c r="V13" s="100"/>
      <c r="W13" s="100"/>
      <c r="X13" s="100"/>
      <c r="Y13" s="100"/>
      <c r="Z13" s="100"/>
      <c r="AA13" s="100"/>
      <c r="AB13" s="100"/>
      <c r="AC13" s="100"/>
      <c r="AD13" s="100"/>
      <c r="AE13" s="100"/>
      <c r="AF13" s="100"/>
      <c r="AG13" s="100"/>
      <c r="AH13" s="100"/>
      <c r="AI13" s="100"/>
      <c r="AJ13" s="100"/>
      <c r="AK13" s="1"/>
      <c r="AL13" s="99">
        <f t="shared" si="0"/>
        <v>0</v>
      </c>
      <c r="AM13" s="99">
        <f t="shared" si="0"/>
        <v>0</v>
      </c>
      <c r="AN13" s="99">
        <f t="shared" si="0"/>
        <v>0</v>
      </c>
      <c r="AO13" s="99">
        <f t="shared" si="0"/>
        <v>0</v>
      </c>
      <c r="AP13" s="99">
        <f t="shared" si="0"/>
        <v>0</v>
      </c>
      <c r="AQ13" s="99">
        <f t="shared" si="0"/>
        <v>0</v>
      </c>
      <c r="AR13" s="99">
        <f t="shared" si="0"/>
        <v>0</v>
      </c>
      <c r="AS13" s="99">
        <f t="shared" si="0"/>
        <v>0</v>
      </c>
      <c r="AT13" s="99">
        <f t="shared" si="0"/>
        <v>0</v>
      </c>
      <c r="AU13" s="99">
        <f t="shared" si="0"/>
        <v>0</v>
      </c>
      <c r="AV13" s="99">
        <f t="shared" si="0"/>
        <v>0</v>
      </c>
      <c r="AW13" s="99">
        <f t="shared" si="0"/>
        <v>0</v>
      </c>
      <c r="AX13" s="99">
        <f t="shared" si="0"/>
        <v>0</v>
      </c>
      <c r="AY13" s="99">
        <f t="shared" si="0"/>
        <v>0</v>
      </c>
      <c r="AZ13" s="99">
        <f t="shared" si="0"/>
        <v>0</v>
      </c>
      <c r="BA13" s="99">
        <f t="shared" si="0"/>
        <v>0</v>
      </c>
      <c r="BB13" s="99">
        <f t="shared" si="1"/>
        <v>0</v>
      </c>
      <c r="BC13" s="99">
        <f t="shared" si="1"/>
        <v>0</v>
      </c>
      <c r="BD13" s="99">
        <f t="shared" si="1"/>
        <v>0</v>
      </c>
      <c r="BE13" s="99">
        <f t="shared" si="1"/>
        <v>0</v>
      </c>
      <c r="BF13" s="99">
        <f t="shared" si="1"/>
        <v>0</v>
      </c>
      <c r="BG13" s="99">
        <f t="shared" si="1"/>
        <v>0</v>
      </c>
      <c r="BH13" s="99">
        <f t="shared" si="1"/>
        <v>0</v>
      </c>
      <c r="BI13" s="99">
        <f t="shared" si="1"/>
        <v>0</v>
      </c>
      <c r="BJ13" s="99">
        <f t="shared" si="1"/>
        <v>0</v>
      </c>
      <c r="BK13" s="99">
        <f t="shared" si="1"/>
        <v>0</v>
      </c>
      <c r="BL13" s="99">
        <f t="shared" si="1"/>
        <v>0</v>
      </c>
      <c r="BM13" s="99">
        <f t="shared" si="1"/>
        <v>0</v>
      </c>
      <c r="BN13" s="99">
        <f t="shared" si="1"/>
        <v>0</v>
      </c>
      <c r="BO13" s="99">
        <f t="shared" si="1"/>
        <v>0</v>
      </c>
      <c r="BP13" s="99">
        <f t="shared" si="1"/>
        <v>0</v>
      </c>
      <c r="BQ13" s="92">
        <f t="shared" si="6"/>
        <v>0</v>
      </c>
      <c r="BR13" s="51">
        <f t="shared" si="2"/>
        <v>0</v>
      </c>
      <c r="BS13" s="52">
        <f t="shared" si="2"/>
        <v>0</v>
      </c>
      <c r="BT13" s="52">
        <f t="shared" si="2"/>
        <v>0</v>
      </c>
      <c r="BU13" s="52">
        <f t="shared" si="2"/>
        <v>0</v>
      </c>
      <c r="BV13" s="52">
        <f t="shared" si="2"/>
        <v>0</v>
      </c>
      <c r="BW13" s="52">
        <f t="shared" si="2"/>
        <v>0</v>
      </c>
      <c r="BX13" s="52">
        <f t="shared" si="2"/>
        <v>0</v>
      </c>
      <c r="BY13" s="52">
        <f t="shared" si="2"/>
        <v>0</v>
      </c>
      <c r="BZ13" s="52">
        <f t="shared" si="2"/>
        <v>0</v>
      </c>
      <c r="CA13" s="52">
        <f t="shared" si="2"/>
        <v>0</v>
      </c>
      <c r="CB13" s="52">
        <f t="shared" si="2"/>
        <v>0</v>
      </c>
      <c r="CC13" s="52">
        <f t="shared" si="2"/>
        <v>0</v>
      </c>
      <c r="CD13" s="52">
        <f t="shared" si="2"/>
        <v>0</v>
      </c>
      <c r="CE13" s="52">
        <f t="shared" si="2"/>
        <v>0</v>
      </c>
      <c r="CF13" s="52">
        <f t="shared" si="2"/>
        <v>0</v>
      </c>
      <c r="CG13" s="52">
        <f t="shared" si="2"/>
        <v>0</v>
      </c>
      <c r="CH13" s="52">
        <f t="shared" si="3"/>
        <v>0</v>
      </c>
      <c r="CI13" s="52">
        <f t="shared" si="3"/>
        <v>0</v>
      </c>
      <c r="CJ13" s="52">
        <f t="shared" si="3"/>
        <v>0</v>
      </c>
      <c r="CK13" s="52">
        <f t="shared" si="3"/>
        <v>0</v>
      </c>
      <c r="CL13" s="52">
        <f t="shared" si="3"/>
        <v>0</v>
      </c>
      <c r="CM13" s="52">
        <f t="shared" si="3"/>
        <v>0</v>
      </c>
      <c r="CN13" s="52">
        <f t="shared" si="3"/>
        <v>0</v>
      </c>
      <c r="CO13" s="52">
        <f t="shared" si="3"/>
        <v>0</v>
      </c>
      <c r="CP13" s="52">
        <f t="shared" si="3"/>
        <v>0</v>
      </c>
      <c r="CQ13" s="52">
        <f t="shared" si="3"/>
        <v>0</v>
      </c>
      <c r="CR13" s="52">
        <f t="shared" si="3"/>
        <v>0</v>
      </c>
      <c r="CS13" s="52">
        <f t="shared" si="3"/>
        <v>0</v>
      </c>
      <c r="CT13" s="52">
        <f t="shared" si="3"/>
        <v>0</v>
      </c>
      <c r="CU13" s="52">
        <f t="shared" si="3"/>
        <v>0</v>
      </c>
      <c r="CV13" s="65">
        <f t="shared" si="3"/>
        <v>0</v>
      </c>
      <c r="CW13" s="88">
        <f t="shared" si="4"/>
        <v>0</v>
      </c>
      <c r="CX13" s="89">
        <f t="shared" si="4"/>
        <v>0</v>
      </c>
      <c r="CY13" s="89">
        <f t="shared" si="4"/>
        <v>0</v>
      </c>
      <c r="CZ13" s="89">
        <f t="shared" si="4"/>
        <v>0</v>
      </c>
      <c r="DA13" s="89">
        <f t="shared" si="4"/>
        <v>0</v>
      </c>
      <c r="DB13" s="89">
        <f t="shared" si="4"/>
        <v>0</v>
      </c>
      <c r="DC13" s="89">
        <f t="shared" si="4"/>
        <v>0</v>
      </c>
      <c r="DD13" s="89">
        <f t="shared" si="4"/>
        <v>0</v>
      </c>
      <c r="DE13" s="89">
        <f t="shared" si="4"/>
        <v>0</v>
      </c>
      <c r="DF13" s="89">
        <f t="shared" si="4"/>
        <v>0</v>
      </c>
      <c r="DG13" s="89">
        <f t="shared" si="4"/>
        <v>0</v>
      </c>
      <c r="DH13" s="89">
        <f t="shared" si="4"/>
        <v>0</v>
      </c>
      <c r="DI13" s="89">
        <f t="shared" si="4"/>
        <v>0</v>
      </c>
      <c r="DJ13" s="89">
        <f t="shared" si="4"/>
        <v>0</v>
      </c>
      <c r="DK13" s="89">
        <f t="shared" si="4"/>
        <v>0</v>
      </c>
      <c r="DL13" s="89">
        <f t="shared" si="4"/>
        <v>0</v>
      </c>
      <c r="DM13" s="89">
        <f t="shared" si="5"/>
        <v>0</v>
      </c>
      <c r="DN13" s="89">
        <f t="shared" si="5"/>
        <v>0</v>
      </c>
      <c r="DO13" s="89">
        <f t="shared" si="5"/>
        <v>0</v>
      </c>
      <c r="DP13" s="89">
        <f t="shared" si="5"/>
        <v>0</v>
      </c>
      <c r="DQ13" s="89">
        <f t="shared" si="5"/>
        <v>0</v>
      </c>
      <c r="DR13" s="89">
        <f t="shared" si="5"/>
        <v>0</v>
      </c>
      <c r="DS13" s="89">
        <f t="shared" si="5"/>
        <v>0</v>
      </c>
      <c r="DT13" s="89">
        <f t="shared" si="5"/>
        <v>0</v>
      </c>
      <c r="DU13" s="89">
        <f t="shared" si="5"/>
        <v>0</v>
      </c>
      <c r="DV13" s="89">
        <f t="shared" si="5"/>
        <v>0</v>
      </c>
      <c r="DW13" s="89">
        <f t="shared" si="5"/>
        <v>0</v>
      </c>
      <c r="DX13" s="89">
        <f t="shared" si="5"/>
        <v>0</v>
      </c>
      <c r="DY13" s="89">
        <f t="shared" si="5"/>
        <v>0</v>
      </c>
      <c r="DZ13" s="89">
        <f t="shared" si="5"/>
        <v>0</v>
      </c>
      <c r="EA13" s="89">
        <f t="shared" si="5"/>
        <v>0</v>
      </c>
      <c r="EB13" s="1"/>
    </row>
    <row r="14" spans="1:132" x14ac:dyDescent="0.25">
      <c r="E14" s="6"/>
      <c r="F14" s="101"/>
      <c r="G14" s="100"/>
      <c r="H14" s="100"/>
      <c r="I14" s="100"/>
      <c r="J14" s="100"/>
      <c r="K14" s="100"/>
      <c r="L14" s="100"/>
      <c r="M14" s="100"/>
      <c r="N14" s="100"/>
      <c r="O14" s="100"/>
      <c r="P14" s="100"/>
      <c r="Q14" s="100"/>
      <c r="R14" s="100"/>
      <c r="S14" s="100"/>
      <c r="T14" s="100"/>
      <c r="U14" s="100"/>
      <c r="V14" s="100"/>
      <c r="W14" s="100"/>
      <c r="X14" s="100"/>
      <c r="Y14" s="100"/>
      <c r="Z14" s="100"/>
      <c r="AA14" s="100"/>
      <c r="AB14" s="100"/>
      <c r="AC14" s="100"/>
      <c r="AD14" s="100"/>
      <c r="AE14" s="100"/>
      <c r="AF14" s="100"/>
      <c r="AG14" s="100"/>
      <c r="AH14" s="100"/>
      <c r="AI14" s="100"/>
      <c r="AJ14" s="100"/>
      <c r="AK14" s="1"/>
      <c r="AL14" s="99">
        <f t="shared" si="0"/>
        <v>0</v>
      </c>
      <c r="AM14" s="99">
        <f t="shared" si="0"/>
        <v>0</v>
      </c>
      <c r="AN14" s="99">
        <f t="shared" si="0"/>
        <v>0</v>
      </c>
      <c r="AO14" s="99">
        <f t="shared" si="0"/>
        <v>0</v>
      </c>
      <c r="AP14" s="99">
        <f t="shared" si="0"/>
        <v>0</v>
      </c>
      <c r="AQ14" s="99">
        <f t="shared" si="0"/>
        <v>0</v>
      </c>
      <c r="AR14" s="99">
        <f t="shared" si="0"/>
        <v>0</v>
      </c>
      <c r="AS14" s="99">
        <f t="shared" si="0"/>
        <v>0</v>
      </c>
      <c r="AT14" s="99">
        <f t="shared" si="0"/>
        <v>0</v>
      </c>
      <c r="AU14" s="99">
        <f t="shared" si="0"/>
        <v>0</v>
      </c>
      <c r="AV14" s="99">
        <f t="shared" si="0"/>
        <v>0</v>
      </c>
      <c r="AW14" s="99">
        <f t="shared" si="0"/>
        <v>0</v>
      </c>
      <c r="AX14" s="99">
        <f t="shared" si="0"/>
        <v>0</v>
      </c>
      <c r="AY14" s="99">
        <f t="shared" si="0"/>
        <v>0</v>
      </c>
      <c r="AZ14" s="99">
        <f t="shared" si="0"/>
        <v>0</v>
      </c>
      <c r="BA14" s="99">
        <f t="shared" si="0"/>
        <v>0</v>
      </c>
      <c r="BB14" s="99">
        <f t="shared" si="1"/>
        <v>0</v>
      </c>
      <c r="BC14" s="99">
        <f t="shared" si="1"/>
        <v>0</v>
      </c>
      <c r="BD14" s="99">
        <f t="shared" si="1"/>
        <v>0</v>
      </c>
      <c r="BE14" s="99">
        <f t="shared" si="1"/>
        <v>0</v>
      </c>
      <c r="BF14" s="99">
        <f t="shared" si="1"/>
        <v>0</v>
      </c>
      <c r="BG14" s="99">
        <f t="shared" si="1"/>
        <v>0</v>
      </c>
      <c r="BH14" s="99">
        <f t="shared" si="1"/>
        <v>0</v>
      </c>
      <c r="BI14" s="99">
        <f t="shared" si="1"/>
        <v>0</v>
      </c>
      <c r="BJ14" s="99">
        <f t="shared" si="1"/>
        <v>0</v>
      </c>
      <c r="BK14" s="99">
        <f t="shared" si="1"/>
        <v>0</v>
      </c>
      <c r="BL14" s="99">
        <f t="shared" si="1"/>
        <v>0</v>
      </c>
      <c r="BM14" s="99">
        <f t="shared" si="1"/>
        <v>0</v>
      </c>
      <c r="BN14" s="99">
        <f t="shared" si="1"/>
        <v>0</v>
      </c>
      <c r="BO14" s="99">
        <f t="shared" si="1"/>
        <v>0</v>
      </c>
      <c r="BP14" s="99">
        <f t="shared" si="1"/>
        <v>0</v>
      </c>
      <c r="BQ14" s="92">
        <f t="shared" si="6"/>
        <v>0</v>
      </c>
      <c r="BR14" s="51">
        <f t="shared" si="2"/>
        <v>0</v>
      </c>
      <c r="BS14" s="52">
        <f t="shared" si="2"/>
        <v>0</v>
      </c>
      <c r="BT14" s="52">
        <f t="shared" si="2"/>
        <v>0</v>
      </c>
      <c r="BU14" s="52">
        <f t="shared" si="2"/>
        <v>0</v>
      </c>
      <c r="BV14" s="52">
        <f t="shared" si="2"/>
        <v>0</v>
      </c>
      <c r="BW14" s="52">
        <f t="shared" si="2"/>
        <v>0</v>
      </c>
      <c r="BX14" s="52">
        <f t="shared" si="2"/>
        <v>0</v>
      </c>
      <c r="BY14" s="52">
        <f t="shared" si="2"/>
        <v>0</v>
      </c>
      <c r="BZ14" s="52">
        <f t="shared" si="2"/>
        <v>0</v>
      </c>
      <c r="CA14" s="52">
        <f t="shared" si="2"/>
        <v>0</v>
      </c>
      <c r="CB14" s="52">
        <f t="shared" si="2"/>
        <v>0</v>
      </c>
      <c r="CC14" s="52">
        <f t="shared" si="2"/>
        <v>0</v>
      </c>
      <c r="CD14" s="52">
        <f t="shared" si="2"/>
        <v>0</v>
      </c>
      <c r="CE14" s="52">
        <f t="shared" si="2"/>
        <v>0</v>
      </c>
      <c r="CF14" s="52">
        <f t="shared" si="2"/>
        <v>0</v>
      </c>
      <c r="CG14" s="52">
        <f t="shared" si="2"/>
        <v>0</v>
      </c>
      <c r="CH14" s="52">
        <f t="shared" si="3"/>
        <v>0</v>
      </c>
      <c r="CI14" s="52">
        <f t="shared" si="3"/>
        <v>0</v>
      </c>
      <c r="CJ14" s="52">
        <f t="shared" si="3"/>
        <v>0</v>
      </c>
      <c r="CK14" s="52">
        <f t="shared" si="3"/>
        <v>0</v>
      </c>
      <c r="CL14" s="52">
        <f t="shared" si="3"/>
        <v>0</v>
      </c>
      <c r="CM14" s="52">
        <f t="shared" si="3"/>
        <v>0</v>
      </c>
      <c r="CN14" s="52">
        <f t="shared" si="3"/>
        <v>0</v>
      </c>
      <c r="CO14" s="52">
        <f t="shared" si="3"/>
        <v>0</v>
      </c>
      <c r="CP14" s="52">
        <f t="shared" si="3"/>
        <v>0</v>
      </c>
      <c r="CQ14" s="52">
        <f t="shared" si="3"/>
        <v>0</v>
      </c>
      <c r="CR14" s="52">
        <f t="shared" si="3"/>
        <v>0</v>
      </c>
      <c r="CS14" s="52">
        <f t="shared" si="3"/>
        <v>0</v>
      </c>
      <c r="CT14" s="52">
        <f t="shared" si="3"/>
        <v>0</v>
      </c>
      <c r="CU14" s="52">
        <f t="shared" si="3"/>
        <v>0</v>
      </c>
      <c r="CV14" s="65">
        <f t="shared" si="3"/>
        <v>0</v>
      </c>
      <c r="CW14" s="88">
        <f t="shared" si="4"/>
        <v>0</v>
      </c>
      <c r="CX14" s="89">
        <f t="shared" si="4"/>
        <v>0</v>
      </c>
      <c r="CY14" s="89">
        <f t="shared" si="4"/>
        <v>0</v>
      </c>
      <c r="CZ14" s="89">
        <f t="shared" si="4"/>
        <v>0</v>
      </c>
      <c r="DA14" s="89">
        <f t="shared" si="4"/>
        <v>0</v>
      </c>
      <c r="DB14" s="89">
        <f t="shared" si="4"/>
        <v>0</v>
      </c>
      <c r="DC14" s="89">
        <f t="shared" si="4"/>
        <v>0</v>
      </c>
      <c r="DD14" s="89">
        <f t="shared" si="4"/>
        <v>0</v>
      </c>
      <c r="DE14" s="89">
        <f t="shared" si="4"/>
        <v>0</v>
      </c>
      <c r="DF14" s="89">
        <f t="shared" si="4"/>
        <v>0</v>
      </c>
      <c r="DG14" s="89">
        <f t="shared" si="4"/>
        <v>0</v>
      </c>
      <c r="DH14" s="89">
        <f t="shared" si="4"/>
        <v>0</v>
      </c>
      <c r="DI14" s="89">
        <f t="shared" si="4"/>
        <v>0</v>
      </c>
      <c r="DJ14" s="89">
        <f t="shared" si="4"/>
        <v>0</v>
      </c>
      <c r="DK14" s="89">
        <f t="shared" si="4"/>
        <v>0</v>
      </c>
      <c r="DL14" s="89">
        <f t="shared" si="4"/>
        <v>0</v>
      </c>
      <c r="DM14" s="89">
        <f t="shared" si="5"/>
        <v>0</v>
      </c>
      <c r="DN14" s="89">
        <f t="shared" si="5"/>
        <v>0</v>
      </c>
      <c r="DO14" s="89">
        <f t="shared" si="5"/>
        <v>0</v>
      </c>
      <c r="DP14" s="89">
        <f t="shared" si="5"/>
        <v>0</v>
      </c>
      <c r="DQ14" s="89">
        <f t="shared" si="5"/>
        <v>0</v>
      </c>
      <c r="DR14" s="89">
        <f t="shared" si="5"/>
        <v>0</v>
      </c>
      <c r="DS14" s="89">
        <f t="shared" si="5"/>
        <v>0</v>
      </c>
      <c r="DT14" s="89">
        <f t="shared" si="5"/>
        <v>0</v>
      </c>
      <c r="DU14" s="89">
        <f t="shared" si="5"/>
        <v>0</v>
      </c>
      <c r="DV14" s="89">
        <f t="shared" si="5"/>
        <v>0</v>
      </c>
      <c r="DW14" s="89">
        <f t="shared" si="5"/>
        <v>0</v>
      </c>
      <c r="DX14" s="89">
        <f t="shared" si="5"/>
        <v>0</v>
      </c>
      <c r="DY14" s="89">
        <f t="shared" si="5"/>
        <v>0</v>
      </c>
      <c r="DZ14" s="89">
        <f t="shared" si="5"/>
        <v>0</v>
      </c>
      <c r="EA14" s="89">
        <f t="shared" si="5"/>
        <v>0</v>
      </c>
      <c r="EB14" s="1"/>
    </row>
    <row r="15" spans="1:132" x14ac:dyDescent="0.25">
      <c r="F15" s="101"/>
      <c r="G15" s="100"/>
      <c r="H15" s="100"/>
      <c r="I15" s="100"/>
      <c r="J15" s="100"/>
      <c r="K15" s="100"/>
      <c r="L15" s="100"/>
      <c r="M15" s="100"/>
      <c r="N15" s="100"/>
      <c r="O15" s="100"/>
      <c r="P15" s="100"/>
      <c r="Q15" s="100"/>
      <c r="R15" s="100"/>
      <c r="S15" s="100"/>
      <c r="T15" s="100"/>
      <c r="U15" s="100"/>
      <c r="V15" s="100"/>
      <c r="W15" s="100"/>
      <c r="X15" s="100"/>
      <c r="Y15" s="100"/>
      <c r="Z15" s="100"/>
      <c r="AA15" s="100"/>
      <c r="AB15" s="100"/>
      <c r="AC15" s="100"/>
      <c r="AD15" s="100"/>
      <c r="AE15" s="100"/>
      <c r="AF15" s="100"/>
      <c r="AG15" s="100"/>
      <c r="AH15" s="100"/>
      <c r="AI15" s="100"/>
      <c r="AJ15" s="100"/>
      <c r="AK15" s="1"/>
      <c r="AL15" s="99">
        <f t="shared" si="0"/>
        <v>0</v>
      </c>
      <c r="AM15" s="99">
        <f t="shared" si="0"/>
        <v>0</v>
      </c>
      <c r="AN15" s="99">
        <f t="shared" si="0"/>
        <v>0</v>
      </c>
      <c r="AO15" s="99">
        <f t="shared" si="0"/>
        <v>0</v>
      </c>
      <c r="AP15" s="99">
        <f t="shared" si="0"/>
        <v>0</v>
      </c>
      <c r="AQ15" s="99">
        <f t="shared" si="0"/>
        <v>0</v>
      </c>
      <c r="AR15" s="99">
        <f t="shared" si="0"/>
        <v>0</v>
      </c>
      <c r="AS15" s="99">
        <f t="shared" si="0"/>
        <v>0</v>
      </c>
      <c r="AT15" s="99">
        <f t="shared" si="0"/>
        <v>0</v>
      </c>
      <c r="AU15" s="99">
        <f t="shared" si="0"/>
        <v>0</v>
      </c>
      <c r="AV15" s="99">
        <f t="shared" si="0"/>
        <v>0</v>
      </c>
      <c r="AW15" s="99">
        <f t="shared" si="0"/>
        <v>0</v>
      </c>
      <c r="AX15" s="99">
        <f t="shared" si="0"/>
        <v>0</v>
      </c>
      <c r="AY15" s="99">
        <f t="shared" si="0"/>
        <v>0</v>
      </c>
      <c r="AZ15" s="99">
        <f t="shared" si="0"/>
        <v>0</v>
      </c>
      <c r="BA15" s="99">
        <f t="shared" si="0"/>
        <v>0</v>
      </c>
      <c r="BB15" s="99">
        <f t="shared" si="1"/>
        <v>0</v>
      </c>
      <c r="BC15" s="99">
        <f t="shared" si="1"/>
        <v>0</v>
      </c>
      <c r="BD15" s="99">
        <f t="shared" si="1"/>
        <v>0</v>
      </c>
      <c r="BE15" s="99">
        <f t="shared" si="1"/>
        <v>0</v>
      </c>
      <c r="BF15" s="99">
        <f t="shared" si="1"/>
        <v>0</v>
      </c>
      <c r="BG15" s="99">
        <f t="shared" si="1"/>
        <v>0</v>
      </c>
      <c r="BH15" s="99">
        <f t="shared" si="1"/>
        <v>0</v>
      </c>
      <c r="BI15" s="99">
        <f t="shared" si="1"/>
        <v>0</v>
      </c>
      <c r="BJ15" s="99">
        <f t="shared" si="1"/>
        <v>0</v>
      </c>
      <c r="BK15" s="99">
        <f t="shared" si="1"/>
        <v>0</v>
      </c>
      <c r="BL15" s="99">
        <f t="shared" si="1"/>
        <v>0</v>
      </c>
      <c r="BM15" s="99">
        <f t="shared" si="1"/>
        <v>0</v>
      </c>
      <c r="BN15" s="99">
        <f t="shared" si="1"/>
        <v>0</v>
      </c>
      <c r="BO15" s="99">
        <f t="shared" si="1"/>
        <v>0</v>
      </c>
      <c r="BP15" s="99">
        <f t="shared" si="1"/>
        <v>0</v>
      </c>
      <c r="BQ15" s="92">
        <f t="shared" si="6"/>
        <v>0</v>
      </c>
      <c r="BR15" s="51">
        <f t="shared" si="2"/>
        <v>0</v>
      </c>
      <c r="BS15" s="52">
        <f t="shared" si="2"/>
        <v>0</v>
      </c>
      <c r="BT15" s="52">
        <f t="shared" si="2"/>
        <v>0</v>
      </c>
      <c r="BU15" s="52">
        <f t="shared" si="2"/>
        <v>0</v>
      </c>
      <c r="BV15" s="52">
        <f t="shared" si="2"/>
        <v>0</v>
      </c>
      <c r="BW15" s="52">
        <f t="shared" si="2"/>
        <v>0</v>
      </c>
      <c r="BX15" s="52">
        <f t="shared" si="2"/>
        <v>0</v>
      </c>
      <c r="BY15" s="52">
        <f t="shared" si="2"/>
        <v>0</v>
      </c>
      <c r="BZ15" s="52">
        <f t="shared" si="2"/>
        <v>0</v>
      </c>
      <c r="CA15" s="52">
        <f t="shared" si="2"/>
        <v>0</v>
      </c>
      <c r="CB15" s="52">
        <f t="shared" si="2"/>
        <v>0</v>
      </c>
      <c r="CC15" s="52">
        <f t="shared" si="2"/>
        <v>0</v>
      </c>
      <c r="CD15" s="52">
        <f t="shared" si="2"/>
        <v>0</v>
      </c>
      <c r="CE15" s="52">
        <f t="shared" si="2"/>
        <v>0</v>
      </c>
      <c r="CF15" s="52">
        <f t="shared" si="2"/>
        <v>0</v>
      </c>
      <c r="CG15" s="52">
        <f t="shared" si="2"/>
        <v>0</v>
      </c>
      <c r="CH15" s="52">
        <f t="shared" si="3"/>
        <v>0</v>
      </c>
      <c r="CI15" s="52">
        <f t="shared" si="3"/>
        <v>0</v>
      </c>
      <c r="CJ15" s="52">
        <f t="shared" si="3"/>
        <v>0</v>
      </c>
      <c r="CK15" s="52">
        <f t="shared" si="3"/>
        <v>0</v>
      </c>
      <c r="CL15" s="52">
        <f t="shared" si="3"/>
        <v>0</v>
      </c>
      <c r="CM15" s="52">
        <f t="shared" si="3"/>
        <v>0</v>
      </c>
      <c r="CN15" s="52">
        <f t="shared" si="3"/>
        <v>0</v>
      </c>
      <c r="CO15" s="52">
        <f t="shared" si="3"/>
        <v>0</v>
      </c>
      <c r="CP15" s="52">
        <f t="shared" si="3"/>
        <v>0</v>
      </c>
      <c r="CQ15" s="52">
        <f t="shared" si="3"/>
        <v>0</v>
      </c>
      <c r="CR15" s="52">
        <f t="shared" si="3"/>
        <v>0</v>
      </c>
      <c r="CS15" s="52">
        <f t="shared" si="3"/>
        <v>0</v>
      </c>
      <c r="CT15" s="52">
        <f t="shared" si="3"/>
        <v>0</v>
      </c>
      <c r="CU15" s="52">
        <f t="shared" si="3"/>
        <v>0</v>
      </c>
      <c r="CV15" s="65">
        <f t="shared" si="3"/>
        <v>0</v>
      </c>
      <c r="CW15" s="88">
        <f t="shared" si="4"/>
        <v>0</v>
      </c>
      <c r="CX15" s="89">
        <f t="shared" si="4"/>
        <v>0</v>
      </c>
      <c r="CY15" s="89">
        <f t="shared" si="4"/>
        <v>0</v>
      </c>
      <c r="CZ15" s="89">
        <f t="shared" si="4"/>
        <v>0</v>
      </c>
      <c r="DA15" s="89">
        <f t="shared" si="4"/>
        <v>0</v>
      </c>
      <c r="DB15" s="89">
        <f t="shared" si="4"/>
        <v>0</v>
      </c>
      <c r="DC15" s="89">
        <f t="shared" si="4"/>
        <v>0</v>
      </c>
      <c r="DD15" s="89">
        <f t="shared" si="4"/>
        <v>0</v>
      </c>
      <c r="DE15" s="89">
        <f t="shared" si="4"/>
        <v>0</v>
      </c>
      <c r="DF15" s="89">
        <f t="shared" si="4"/>
        <v>0</v>
      </c>
      <c r="DG15" s="89">
        <f t="shared" si="4"/>
        <v>0</v>
      </c>
      <c r="DH15" s="89">
        <f t="shared" si="4"/>
        <v>0</v>
      </c>
      <c r="DI15" s="89">
        <f t="shared" si="4"/>
        <v>0</v>
      </c>
      <c r="DJ15" s="89">
        <f t="shared" si="4"/>
        <v>0</v>
      </c>
      <c r="DK15" s="89">
        <f t="shared" si="4"/>
        <v>0</v>
      </c>
      <c r="DL15" s="89">
        <f t="shared" si="4"/>
        <v>0</v>
      </c>
      <c r="DM15" s="89">
        <f t="shared" si="5"/>
        <v>0</v>
      </c>
      <c r="DN15" s="89">
        <f t="shared" si="5"/>
        <v>0</v>
      </c>
      <c r="DO15" s="89">
        <f t="shared" si="5"/>
        <v>0</v>
      </c>
      <c r="DP15" s="89">
        <f t="shared" si="5"/>
        <v>0</v>
      </c>
      <c r="DQ15" s="89">
        <f t="shared" si="5"/>
        <v>0</v>
      </c>
      <c r="DR15" s="89">
        <f t="shared" si="5"/>
        <v>0</v>
      </c>
      <c r="DS15" s="89">
        <f t="shared" si="5"/>
        <v>0</v>
      </c>
      <c r="DT15" s="89">
        <f t="shared" si="5"/>
        <v>0</v>
      </c>
      <c r="DU15" s="89">
        <f t="shared" si="5"/>
        <v>0</v>
      </c>
      <c r="DV15" s="89">
        <f t="shared" si="5"/>
        <v>0</v>
      </c>
      <c r="DW15" s="89">
        <f t="shared" si="5"/>
        <v>0</v>
      </c>
      <c r="DX15" s="89">
        <f t="shared" si="5"/>
        <v>0</v>
      </c>
      <c r="DY15" s="89">
        <f t="shared" si="5"/>
        <v>0</v>
      </c>
      <c r="DZ15" s="89">
        <f t="shared" si="5"/>
        <v>0</v>
      </c>
      <c r="EA15" s="89">
        <f t="shared" si="5"/>
        <v>0</v>
      </c>
      <c r="EB15" s="1"/>
    </row>
    <row r="16" spans="1:132" x14ac:dyDescent="0.25">
      <c r="F16" s="101"/>
      <c r="G16" s="100"/>
      <c r="H16" s="100"/>
      <c r="I16" s="100"/>
      <c r="J16" s="100"/>
      <c r="K16" s="100"/>
      <c r="L16" s="100"/>
      <c r="M16" s="100"/>
      <c r="N16" s="100"/>
      <c r="O16" s="100"/>
      <c r="P16" s="100"/>
      <c r="Q16" s="100"/>
      <c r="R16" s="100"/>
      <c r="S16" s="100"/>
      <c r="T16" s="100"/>
      <c r="U16" s="100"/>
      <c r="V16" s="100"/>
      <c r="W16" s="100"/>
      <c r="X16" s="100"/>
      <c r="Y16" s="100"/>
      <c r="Z16" s="100"/>
      <c r="AA16" s="100"/>
      <c r="AB16" s="100"/>
      <c r="AC16" s="100"/>
      <c r="AD16" s="100"/>
      <c r="AE16" s="100"/>
      <c r="AF16" s="100"/>
      <c r="AG16" s="100"/>
      <c r="AH16" s="100"/>
      <c r="AI16" s="100"/>
      <c r="AJ16" s="100"/>
      <c r="AK16" s="1"/>
      <c r="AL16" s="99">
        <f t="shared" si="0"/>
        <v>0</v>
      </c>
      <c r="AM16" s="99">
        <f t="shared" si="0"/>
        <v>0</v>
      </c>
      <c r="AN16" s="99">
        <f t="shared" si="0"/>
        <v>0</v>
      </c>
      <c r="AO16" s="99">
        <f t="shared" si="0"/>
        <v>0</v>
      </c>
      <c r="AP16" s="99">
        <f t="shared" si="0"/>
        <v>0</v>
      </c>
      <c r="AQ16" s="99">
        <f t="shared" si="0"/>
        <v>0</v>
      </c>
      <c r="AR16" s="99">
        <f t="shared" si="0"/>
        <v>0</v>
      </c>
      <c r="AS16" s="99">
        <f t="shared" si="0"/>
        <v>0</v>
      </c>
      <c r="AT16" s="99">
        <f t="shared" si="0"/>
        <v>0</v>
      </c>
      <c r="AU16" s="99">
        <f t="shared" si="0"/>
        <v>0</v>
      </c>
      <c r="AV16" s="99">
        <f t="shared" si="0"/>
        <v>0</v>
      </c>
      <c r="AW16" s="99">
        <f t="shared" si="0"/>
        <v>0</v>
      </c>
      <c r="AX16" s="99">
        <f t="shared" si="0"/>
        <v>0</v>
      </c>
      <c r="AY16" s="99">
        <f t="shared" si="0"/>
        <v>0</v>
      </c>
      <c r="AZ16" s="99">
        <f t="shared" si="0"/>
        <v>0</v>
      </c>
      <c r="BA16" s="99">
        <f t="shared" si="0"/>
        <v>0</v>
      </c>
      <c r="BB16" s="99">
        <f t="shared" si="1"/>
        <v>0</v>
      </c>
      <c r="BC16" s="99">
        <f t="shared" si="1"/>
        <v>0</v>
      </c>
      <c r="BD16" s="99">
        <f t="shared" si="1"/>
        <v>0</v>
      </c>
      <c r="BE16" s="99">
        <f t="shared" si="1"/>
        <v>0</v>
      </c>
      <c r="BF16" s="99">
        <f t="shared" si="1"/>
        <v>0</v>
      </c>
      <c r="BG16" s="99">
        <f t="shared" si="1"/>
        <v>0</v>
      </c>
      <c r="BH16" s="99">
        <f t="shared" si="1"/>
        <v>0</v>
      </c>
      <c r="BI16" s="99">
        <f t="shared" si="1"/>
        <v>0</v>
      </c>
      <c r="BJ16" s="99">
        <f t="shared" si="1"/>
        <v>0</v>
      </c>
      <c r="BK16" s="99">
        <f t="shared" si="1"/>
        <v>0</v>
      </c>
      <c r="BL16" s="99">
        <f t="shared" si="1"/>
        <v>0</v>
      </c>
      <c r="BM16" s="99">
        <f t="shared" si="1"/>
        <v>0</v>
      </c>
      <c r="BN16" s="99">
        <f t="shared" si="1"/>
        <v>0</v>
      </c>
      <c r="BO16" s="99">
        <f t="shared" si="1"/>
        <v>0</v>
      </c>
      <c r="BP16" s="99">
        <f t="shared" si="1"/>
        <v>0</v>
      </c>
      <c r="BQ16" s="92">
        <f t="shared" si="6"/>
        <v>0</v>
      </c>
      <c r="BR16" s="51">
        <f t="shared" si="2"/>
        <v>0</v>
      </c>
      <c r="BS16" s="52">
        <f t="shared" si="2"/>
        <v>0</v>
      </c>
      <c r="BT16" s="52">
        <f t="shared" si="2"/>
        <v>0</v>
      </c>
      <c r="BU16" s="52">
        <f t="shared" si="2"/>
        <v>0</v>
      </c>
      <c r="BV16" s="52">
        <f t="shared" si="2"/>
        <v>0</v>
      </c>
      <c r="BW16" s="52">
        <f t="shared" si="2"/>
        <v>0</v>
      </c>
      <c r="BX16" s="52">
        <f t="shared" si="2"/>
        <v>0</v>
      </c>
      <c r="BY16" s="52">
        <f t="shared" si="2"/>
        <v>0</v>
      </c>
      <c r="BZ16" s="52">
        <f t="shared" si="2"/>
        <v>0</v>
      </c>
      <c r="CA16" s="52">
        <f t="shared" si="2"/>
        <v>0</v>
      </c>
      <c r="CB16" s="52">
        <f t="shared" si="2"/>
        <v>0</v>
      </c>
      <c r="CC16" s="52">
        <f t="shared" si="2"/>
        <v>0</v>
      </c>
      <c r="CD16" s="52">
        <f t="shared" si="2"/>
        <v>0</v>
      </c>
      <c r="CE16" s="52">
        <f t="shared" si="2"/>
        <v>0</v>
      </c>
      <c r="CF16" s="52">
        <f t="shared" si="2"/>
        <v>0</v>
      </c>
      <c r="CG16" s="52">
        <f t="shared" si="2"/>
        <v>0</v>
      </c>
      <c r="CH16" s="52">
        <f t="shared" si="3"/>
        <v>0</v>
      </c>
      <c r="CI16" s="52">
        <f t="shared" si="3"/>
        <v>0</v>
      </c>
      <c r="CJ16" s="52">
        <f t="shared" si="3"/>
        <v>0</v>
      </c>
      <c r="CK16" s="52">
        <f t="shared" si="3"/>
        <v>0</v>
      </c>
      <c r="CL16" s="52">
        <f t="shared" si="3"/>
        <v>0</v>
      </c>
      <c r="CM16" s="52">
        <f t="shared" si="3"/>
        <v>0</v>
      </c>
      <c r="CN16" s="52">
        <f t="shared" si="3"/>
        <v>0</v>
      </c>
      <c r="CO16" s="52">
        <f t="shared" si="3"/>
        <v>0</v>
      </c>
      <c r="CP16" s="52">
        <f t="shared" si="3"/>
        <v>0</v>
      </c>
      <c r="CQ16" s="52">
        <f t="shared" si="3"/>
        <v>0</v>
      </c>
      <c r="CR16" s="52">
        <f t="shared" si="3"/>
        <v>0</v>
      </c>
      <c r="CS16" s="52">
        <f t="shared" si="3"/>
        <v>0</v>
      </c>
      <c r="CT16" s="52">
        <f t="shared" si="3"/>
        <v>0</v>
      </c>
      <c r="CU16" s="52">
        <f t="shared" si="3"/>
        <v>0</v>
      </c>
      <c r="CV16" s="65">
        <f t="shared" si="3"/>
        <v>0</v>
      </c>
      <c r="CW16" s="88">
        <f t="shared" si="4"/>
        <v>0</v>
      </c>
      <c r="CX16" s="89">
        <f t="shared" si="4"/>
        <v>0</v>
      </c>
      <c r="CY16" s="89">
        <f t="shared" si="4"/>
        <v>0</v>
      </c>
      <c r="CZ16" s="89">
        <f t="shared" si="4"/>
        <v>0</v>
      </c>
      <c r="DA16" s="89">
        <f t="shared" si="4"/>
        <v>0</v>
      </c>
      <c r="DB16" s="89">
        <f t="shared" si="4"/>
        <v>0</v>
      </c>
      <c r="DC16" s="89">
        <f t="shared" si="4"/>
        <v>0</v>
      </c>
      <c r="DD16" s="89">
        <f t="shared" si="4"/>
        <v>0</v>
      </c>
      <c r="DE16" s="89">
        <f t="shared" si="4"/>
        <v>0</v>
      </c>
      <c r="DF16" s="89">
        <f t="shared" si="4"/>
        <v>0</v>
      </c>
      <c r="DG16" s="89">
        <f t="shared" si="4"/>
        <v>0</v>
      </c>
      <c r="DH16" s="89">
        <f t="shared" si="4"/>
        <v>0</v>
      </c>
      <c r="DI16" s="89">
        <f t="shared" si="4"/>
        <v>0</v>
      </c>
      <c r="DJ16" s="89">
        <f t="shared" si="4"/>
        <v>0</v>
      </c>
      <c r="DK16" s="89">
        <f t="shared" si="4"/>
        <v>0</v>
      </c>
      <c r="DL16" s="89">
        <f t="shared" si="4"/>
        <v>0</v>
      </c>
      <c r="DM16" s="89">
        <f t="shared" si="5"/>
        <v>0</v>
      </c>
      <c r="DN16" s="89">
        <f t="shared" si="5"/>
        <v>0</v>
      </c>
      <c r="DO16" s="89">
        <f t="shared" si="5"/>
        <v>0</v>
      </c>
      <c r="DP16" s="89">
        <f t="shared" si="5"/>
        <v>0</v>
      </c>
      <c r="DQ16" s="89">
        <f t="shared" si="5"/>
        <v>0</v>
      </c>
      <c r="DR16" s="89">
        <f t="shared" si="5"/>
        <v>0</v>
      </c>
      <c r="DS16" s="89">
        <f t="shared" si="5"/>
        <v>0</v>
      </c>
      <c r="DT16" s="89">
        <f t="shared" si="5"/>
        <v>0</v>
      </c>
      <c r="DU16" s="89">
        <f t="shared" si="5"/>
        <v>0</v>
      </c>
      <c r="DV16" s="89">
        <f t="shared" si="5"/>
        <v>0</v>
      </c>
      <c r="DW16" s="89">
        <f t="shared" si="5"/>
        <v>0</v>
      </c>
      <c r="DX16" s="89">
        <f t="shared" si="5"/>
        <v>0</v>
      </c>
      <c r="DY16" s="89">
        <f t="shared" si="5"/>
        <v>0</v>
      </c>
      <c r="DZ16" s="89">
        <f t="shared" si="5"/>
        <v>0</v>
      </c>
      <c r="EA16" s="89">
        <f t="shared" si="5"/>
        <v>0</v>
      </c>
      <c r="EB16" s="1"/>
    </row>
    <row r="17" spans="1:163" x14ac:dyDescent="0.25">
      <c r="F17" s="101"/>
      <c r="G17" s="100"/>
      <c r="H17" s="100"/>
      <c r="I17" s="100"/>
      <c r="J17" s="100"/>
      <c r="K17" s="100"/>
      <c r="L17" s="100"/>
      <c r="M17" s="100"/>
      <c r="N17" s="100"/>
      <c r="O17" s="100"/>
      <c r="P17" s="100"/>
      <c r="Q17" s="100"/>
      <c r="R17" s="100"/>
      <c r="S17" s="100"/>
      <c r="T17" s="100"/>
      <c r="U17" s="100"/>
      <c r="V17" s="100"/>
      <c r="W17" s="100"/>
      <c r="X17" s="100"/>
      <c r="Y17" s="100"/>
      <c r="Z17" s="100"/>
      <c r="AA17" s="100"/>
      <c r="AB17" s="100"/>
      <c r="AC17" s="100"/>
      <c r="AD17" s="100"/>
      <c r="AE17" s="100"/>
      <c r="AF17" s="100"/>
      <c r="AG17" s="100"/>
      <c r="AH17" s="100"/>
      <c r="AI17" s="100"/>
      <c r="AJ17" s="100"/>
      <c r="AK17" s="1"/>
      <c r="AL17" s="99">
        <f t="shared" si="0"/>
        <v>0</v>
      </c>
      <c r="AM17" s="99">
        <f t="shared" si="0"/>
        <v>0</v>
      </c>
      <c r="AN17" s="99">
        <f t="shared" si="0"/>
        <v>0</v>
      </c>
      <c r="AO17" s="99">
        <f t="shared" si="0"/>
        <v>0</v>
      </c>
      <c r="AP17" s="99">
        <f t="shared" si="0"/>
        <v>0</v>
      </c>
      <c r="AQ17" s="99">
        <f t="shared" si="0"/>
        <v>0</v>
      </c>
      <c r="AR17" s="99">
        <f t="shared" si="0"/>
        <v>0</v>
      </c>
      <c r="AS17" s="99">
        <f t="shared" si="0"/>
        <v>0</v>
      </c>
      <c r="AT17" s="99">
        <f t="shared" si="0"/>
        <v>0</v>
      </c>
      <c r="AU17" s="99">
        <f t="shared" si="0"/>
        <v>0</v>
      </c>
      <c r="AV17" s="99">
        <f t="shared" si="0"/>
        <v>0</v>
      </c>
      <c r="AW17" s="99">
        <f t="shared" si="0"/>
        <v>0</v>
      </c>
      <c r="AX17" s="99">
        <f t="shared" si="0"/>
        <v>0</v>
      </c>
      <c r="AY17" s="99">
        <f t="shared" si="0"/>
        <v>0</v>
      </c>
      <c r="AZ17" s="99">
        <f t="shared" si="0"/>
        <v>0</v>
      </c>
      <c r="BA17" s="99">
        <f t="shared" si="0"/>
        <v>0</v>
      </c>
      <c r="BB17" s="99">
        <f t="shared" si="1"/>
        <v>0</v>
      </c>
      <c r="BC17" s="99">
        <f t="shared" si="1"/>
        <v>0</v>
      </c>
      <c r="BD17" s="99">
        <f t="shared" si="1"/>
        <v>0</v>
      </c>
      <c r="BE17" s="99">
        <f t="shared" si="1"/>
        <v>0</v>
      </c>
      <c r="BF17" s="99">
        <f t="shared" si="1"/>
        <v>0</v>
      </c>
      <c r="BG17" s="99">
        <f t="shared" si="1"/>
        <v>0</v>
      </c>
      <c r="BH17" s="99">
        <f t="shared" si="1"/>
        <v>0</v>
      </c>
      <c r="BI17" s="99">
        <f t="shared" si="1"/>
        <v>0</v>
      </c>
      <c r="BJ17" s="99">
        <f t="shared" si="1"/>
        <v>0</v>
      </c>
      <c r="BK17" s="99">
        <f t="shared" si="1"/>
        <v>0</v>
      </c>
      <c r="BL17" s="99">
        <f t="shared" si="1"/>
        <v>0</v>
      </c>
      <c r="BM17" s="99">
        <f t="shared" si="1"/>
        <v>0</v>
      </c>
      <c r="BN17" s="99">
        <f t="shared" si="1"/>
        <v>0</v>
      </c>
      <c r="BO17" s="99">
        <f t="shared" si="1"/>
        <v>0</v>
      </c>
      <c r="BP17" s="99">
        <f t="shared" si="1"/>
        <v>0</v>
      </c>
      <c r="BQ17" s="92">
        <f t="shared" si="6"/>
        <v>0</v>
      </c>
      <c r="BR17" s="51">
        <f t="shared" si="2"/>
        <v>0</v>
      </c>
      <c r="BS17" s="52">
        <f t="shared" si="2"/>
        <v>0</v>
      </c>
      <c r="BT17" s="52">
        <f t="shared" si="2"/>
        <v>0</v>
      </c>
      <c r="BU17" s="52">
        <f t="shared" si="2"/>
        <v>0</v>
      </c>
      <c r="BV17" s="52">
        <f t="shared" si="2"/>
        <v>0</v>
      </c>
      <c r="BW17" s="52">
        <f t="shared" si="2"/>
        <v>0</v>
      </c>
      <c r="BX17" s="52">
        <f t="shared" si="2"/>
        <v>0</v>
      </c>
      <c r="BY17" s="52">
        <f t="shared" si="2"/>
        <v>0</v>
      </c>
      <c r="BZ17" s="52">
        <f t="shared" si="2"/>
        <v>0</v>
      </c>
      <c r="CA17" s="52">
        <f t="shared" si="2"/>
        <v>0</v>
      </c>
      <c r="CB17" s="52">
        <f t="shared" si="2"/>
        <v>0</v>
      </c>
      <c r="CC17" s="52">
        <f t="shared" si="2"/>
        <v>0</v>
      </c>
      <c r="CD17" s="52">
        <f t="shared" si="2"/>
        <v>0</v>
      </c>
      <c r="CE17" s="52">
        <f t="shared" si="2"/>
        <v>0</v>
      </c>
      <c r="CF17" s="52">
        <f t="shared" si="2"/>
        <v>0</v>
      </c>
      <c r="CG17" s="52">
        <f t="shared" si="2"/>
        <v>0</v>
      </c>
      <c r="CH17" s="52">
        <f t="shared" si="3"/>
        <v>0</v>
      </c>
      <c r="CI17" s="52">
        <f t="shared" si="3"/>
        <v>0</v>
      </c>
      <c r="CJ17" s="52">
        <f t="shared" si="3"/>
        <v>0</v>
      </c>
      <c r="CK17" s="52">
        <f t="shared" si="3"/>
        <v>0</v>
      </c>
      <c r="CL17" s="52">
        <f t="shared" si="3"/>
        <v>0</v>
      </c>
      <c r="CM17" s="52">
        <f t="shared" si="3"/>
        <v>0</v>
      </c>
      <c r="CN17" s="52">
        <f t="shared" si="3"/>
        <v>0</v>
      </c>
      <c r="CO17" s="52">
        <f t="shared" si="3"/>
        <v>0</v>
      </c>
      <c r="CP17" s="52">
        <f t="shared" si="3"/>
        <v>0</v>
      </c>
      <c r="CQ17" s="52">
        <f t="shared" si="3"/>
        <v>0</v>
      </c>
      <c r="CR17" s="52">
        <f t="shared" si="3"/>
        <v>0</v>
      </c>
      <c r="CS17" s="52">
        <f t="shared" si="3"/>
        <v>0</v>
      </c>
      <c r="CT17" s="52">
        <f t="shared" si="3"/>
        <v>0</v>
      </c>
      <c r="CU17" s="52">
        <f t="shared" si="3"/>
        <v>0</v>
      </c>
      <c r="CV17" s="65">
        <f t="shared" si="3"/>
        <v>0</v>
      </c>
      <c r="CW17" s="88">
        <f t="shared" si="4"/>
        <v>0</v>
      </c>
      <c r="CX17" s="89">
        <f t="shared" si="4"/>
        <v>0</v>
      </c>
      <c r="CY17" s="89">
        <f t="shared" si="4"/>
        <v>0</v>
      </c>
      <c r="CZ17" s="89">
        <f t="shared" si="4"/>
        <v>0</v>
      </c>
      <c r="DA17" s="89">
        <f t="shared" si="4"/>
        <v>0</v>
      </c>
      <c r="DB17" s="89">
        <f t="shared" si="4"/>
        <v>0</v>
      </c>
      <c r="DC17" s="89">
        <f t="shared" si="4"/>
        <v>0</v>
      </c>
      <c r="DD17" s="89">
        <f t="shared" si="4"/>
        <v>0</v>
      </c>
      <c r="DE17" s="89">
        <f t="shared" si="4"/>
        <v>0</v>
      </c>
      <c r="DF17" s="89">
        <f t="shared" si="4"/>
        <v>0</v>
      </c>
      <c r="DG17" s="89">
        <f t="shared" si="4"/>
        <v>0</v>
      </c>
      <c r="DH17" s="89">
        <f t="shared" si="4"/>
        <v>0</v>
      </c>
      <c r="DI17" s="89">
        <f t="shared" si="4"/>
        <v>0</v>
      </c>
      <c r="DJ17" s="89">
        <f t="shared" si="4"/>
        <v>0</v>
      </c>
      <c r="DK17" s="89">
        <f t="shared" si="4"/>
        <v>0</v>
      </c>
      <c r="DL17" s="89">
        <f t="shared" si="4"/>
        <v>0</v>
      </c>
      <c r="DM17" s="89">
        <f t="shared" si="5"/>
        <v>0</v>
      </c>
      <c r="DN17" s="89">
        <f t="shared" si="5"/>
        <v>0</v>
      </c>
      <c r="DO17" s="89">
        <f t="shared" si="5"/>
        <v>0</v>
      </c>
      <c r="DP17" s="89">
        <f t="shared" si="5"/>
        <v>0</v>
      </c>
      <c r="DQ17" s="89">
        <f t="shared" si="5"/>
        <v>0</v>
      </c>
      <c r="DR17" s="89">
        <f t="shared" si="5"/>
        <v>0</v>
      </c>
      <c r="DS17" s="89">
        <f t="shared" si="5"/>
        <v>0</v>
      </c>
      <c r="DT17" s="89">
        <f t="shared" si="5"/>
        <v>0</v>
      </c>
      <c r="DU17" s="89">
        <f t="shared" si="5"/>
        <v>0</v>
      </c>
      <c r="DV17" s="89">
        <f t="shared" si="5"/>
        <v>0</v>
      </c>
      <c r="DW17" s="89">
        <f t="shared" si="5"/>
        <v>0</v>
      </c>
      <c r="DX17" s="89">
        <f t="shared" si="5"/>
        <v>0</v>
      </c>
      <c r="DY17" s="89">
        <f t="shared" si="5"/>
        <v>0</v>
      </c>
      <c r="DZ17" s="89">
        <f t="shared" si="5"/>
        <v>0</v>
      </c>
      <c r="EA17" s="89">
        <f t="shared" si="5"/>
        <v>0</v>
      </c>
      <c r="EB17" s="1"/>
    </row>
    <row r="18" spans="1:163" x14ac:dyDescent="0.25">
      <c r="F18" s="101"/>
      <c r="G18" s="100"/>
      <c r="H18" s="100"/>
      <c r="I18" s="100"/>
      <c r="J18" s="100"/>
      <c r="K18" s="100"/>
      <c r="L18" s="100"/>
      <c r="M18" s="100"/>
      <c r="N18" s="100"/>
      <c r="O18" s="100"/>
      <c r="P18" s="100"/>
      <c r="Q18" s="100"/>
      <c r="R18" s="100"/>
      <c r="S18" s="100"/>
      <c r="T18" s="100"/>
      <c r="U18" s="100"/>
      <c r="V18" s="100"/>
      <c r="W18" s="100"/>
      <c r="X18" s="100"/>
      <c r="Y18" s="100"/>
      <c r="Z18" s="100"/>
      <c r="AA18" s="100"/>
      <c r="AB18" s="100"/>
      <c r="AC18" s="100"/>
      <c r="AD18" s="100"/>
      <c r="AE18" s="100"/>
      <c r="AF18" s="100"/>
      <c r="AG18" s="100"/>
      <c r="AH18" s="100"/>
      <c r="AI18" s="100"/>
      <c r="AJ18" s="100"/>
      <c r="AK18" s="1"/>
      <c r="AL18" s="99">
        <f t="shared" si="0"/>
        <v>0</v>
      </c>
      <c r="AM18" s="99">
        <f t="shared" si="0"/>
        <v>0</v>
      </c>
      <c r="AN18" s="99">
        <f t="shared" si="0"/>
        <v>0</v>
      </c>
      <c r="AO18" s="99">
        <f t="shared" si="0"/>
        <v>0</v>
      </c>
      <c r="AP18" s="99">
        <f t="shared" si="0"/>
        <v>0</v>
      </c>
      <c r="AQ18" s="99">
        <f t="shared" si="0"/>
        <v>0</v>
      </c>
      <c r="AR18" s="99">
        <f t="shared" si="0"/>
        <v>0</v>
      </c>
      <c r="AS18" s="99">
        <f t="shared" si="0"/>
        <v>0</v>
      </c>
      <c r="AT18" s="99">
        <f t="shared" si="0"/>
        <v>0</v>
      </c>
      <c r="AU18" s="99">
        <f t="shared" si="0"/>
        <v>0</v>
      </c>
      <c r="AV18" s="99">
        <f t="shared" si="0"/>
        <v>0</v>
      </c>
      <c r="AW18" s="99">
        <f t="shared" si="0"/>
        <v>0</v>
      </c>
      <c r="AX18" s="99">
        <f t="shared" si="0"/>
        <v>0</v>
      </c>
      <c r="AY18" s="99">
        <f t="shared" si="0"/>
        <v>0</v>
      </c>
      <c r="AZ18" s="99">
        <f t="shared" si="0"/>
        <v>0</v>
      </c>
      <c r="BA18" s="99">
        <f t="shared" si="0"/>
        <v>0</v>
      </c>
      <c r="BB18" s="99">
        <f t="shared" si="1"/>
        <v>0</v>
      </c>
      <c r="BC18" s="99">
        <f t="shared" si="1"/>
        <v>0</v>
      </c>
      <c r="BD18" s="99">
        <f t="shared" si="1"/>
        <v>0</v>
      </c>
      <c r="BE18" s="99">
        <f t="shared" si="1"/>
        <v>0</v>
      </c>
      <c r="BF18" s="99">
        <f t="shared" si="1"/>
        <v>0</v>
      </c>
      <c r="BG18" s="99">
        <f t="shared" si="1"/>
        <v>0</v>
      </c>
      <c r="BH18" s="99">
        <f t="shared" si="1"/>
        <v>0</v>
      </c>
      <c r="BI18" s="99">
        <f t="shared" si="1"/>
        <v>0</v>
      </c>
      <c r="BJ18" s="99">
        <f t="shared" si="1"/>
        <v>0</v>
      </c>
      <c r="BK18" s="99">
        <f t="shared" si="1"/>
        <v>0</v>
      </c>
      <c r="BL18" s="99">
        <f t="shared" si="1"/>
        <v>0</v>
      </c>
      <c r="BM18" s="99">
        <f t="shared" si="1"/>
        <v>0</v>
      </c>
      <c r="BN18" s="99">
        <f t="shared" si="1"/>
        <v>0</v>
      </c>
      <c r="BO18" s="99">
        <f t="shared" si="1"/>
        <v>0</v>
      </c>
      <c r="BP18" s="99">
        <f t="shared" si="1"/>
        <v>0</v>
      </c>
      <c r="BQ18" s="92">
        <f t="shared" si="6"/>
        <v>0</v>
      </c>
      <c r="BR18" s="51">
        <f t="shared" si="2"/>
        <v>0</v>
      </c>
      <c r="BS18" s="52">
        <f t="shared" si="2"/>
        <v>0</v>
      </c>
      <c r="BT18" s="52">
        <f t="shared" si="2"/>
        <v>0</v>
      </c>
      <c r="BU18" s="52">
        <f t="shared" si="2"/>
        <v>0</v>
      </c>
      <c r="BV18" s="52">
        <f t="shared" si="2"/>
        <v>0</v>
      </c>
      <c r="BW18" s="52">
        <f t="shared" si="2"/>
        <v>0</v>
      </c>
      <c r="BX18" s="52">
        <f t="shared" si="2"/>
        <v>0</v>
      </c>
      <c r="BY18" s="52">
        <f t="shared" si="2"/>
        <v>0</v>
      </c>
      <c r="BZ18" s="52">
        <f t="shared" si="2"/>
        <v>0</v>
      </c>
      <c r="CA18" s="52">
        <f t="shared" si="2"/>
        <v>0</v>
      </c>
      <c r="CB18" s="52">
        <f t="shared" si="2"/>
        <v>0</v>
      </c>
      <c r="CC18" s="52">
        <f t="shared" si="2"/>
        <v>0</v>
      </c>
      <c r="CD18" s="52">
        <f t="shared" si="2"/>
        <v>0</v>
      </c>
      <c r="CE18" s="52">
        <f t="shared" si="2"/>
        <v>0</v>
      </c>
      <c r="CF18" s="52">
        <f t="shared" si="2"/>
        <v>0</v>
      </c>
      <c r="CG18" s="52">
        <f t="shared" si="2"/>
        <v>0</v>
      </c>
      <c r="CH18" s="52">
        <f t="shared" si="3"/>
        <v>0</v>
      </c>
      <c r="CI18" s="52">
        <f t="shared" si="3"/>
        <v>0</v>
      </c>
      <c r="CJ18" s="52">
        <f t="shared" si="3"/>
        <v>0</v>
      </c>
      <c r="CK18" s="52">
        <f t="shared" si="3"/>
        <v>0</v>
      </c>
      <c r="CL18" s="52">
        <f t="shared" si="3"/>
        <v>0</v>
      </c>
      <c r="CM18" s="52">
        <f t="shared" si="3"/>
        <v>0</v>
      </c>
      <c r="CN18" s="52">
        <f t="shared" si="3"/>
        <v>0</v>
      </c>
      <c r="CO18" s="52">
        <f t="shared" si="3"/>
        <v>0</v>
      </c>
      <c r="CP18" s="52">
        <f t="shared" si="3"/>
        <v>0</v>
      </c>
      <c r="CQ18" s="52">
        <f t="shared" si="3"/>
        <v>0</v>
      </c>
      <c r="CR18" s="52">
        <f t="shared" si="3"/>
        <v>0</v>
      </c>
      <c r="CS18" s="52">
        <f t="shared" si="3"/>
        <v>0</v>
      </c>
      <c r="CT18" s="52">
        <f t="shared" si="3"/>
        <v>0</v>
      </c>
      <c r="CU18" s="52">
        <f t="shared" si="3"/>
        <v>0</v>
      </c>
      <c r="CV18" s="65">
        <f t="shared" si="3"/>
        <v>0</v>
      </c>
      <c r="CW18" s="88">
        <f t="shared" si="4"/>
        <v>0</v>
      </c>
      <c r="CX18" s="89">
        <f t="shared" si="4"/>
        <v>0</v>
      </c>
      <c r="CY18" s="89">
        <f t="shared" si="4"/>
        <v>0</v>
      </c>
      <c r="CZ18" s="89">
        <f t="shared" si="4"/>
        <v>0</v>
      </c>
      <c r="DA18" s="89">
        <f t="shared" si="4"/>
        <v>0</v>
      </c>
      <c r="DB18" s="89">
        <f t="shared" si="4"/>
        <v>0</v>
      </c>
      <c r="DC18" s="89">
        <f t="shared" si="4"/>
        <v>0</v>
      </c>
      <c r="DD18" s="89">
        <f t="shared" si="4"/>
        <v>0</v>
      </c>
      <c r="DE18" s="89">
        <f t="shared" si="4"/>
        <v>0</v>
      </c>
      <c r="DF18" s="89">
        <f t="shared" si="4"/>
        <v>0</v>
      </c>
      <c r="DG18" s="89">
        <f t="shared" si="4"/>
        <v>0</v>
      </c>
      <c r="DH18" s="89">
        <f t="shared" si="4"/>
        <v>0</v>
      </c>
      <c r="DI18" s="89">
        <f t="shared" si="4"/>
        <v>0</v>
      </c>
      <c r="DJ18" s="89">
        <f t="shared" si="4"/>
        <v>0</v>
      </c>
      <c r="DK18" s="89">
        <f t="shared" si="4"/>
        <v>0</v>
      </c>
      <c r="DL18" s="89">
        <f t="shared" si="4"/>
        <v>0</v>
      </c>
      <c r="DM18" s="89">
        <f t="shared" si="5"/>
        <v>0</v>
      </c>
      <c r="DN18" s="89">
        <f t="shared" si="5"/>
        <v>0</v>
      </c>
      <c r="DO18" s="89">
        <f t="shared" si="5"/>
        <v>0</v>
      </c>
      <c r="DP18" s="89">
        <f t="shared" si="5"/>
        <v>0</v>
      </c>
      <c r="DQ18" s="89">
        <f t="shared" si="5"/>
        <v>0</v>
      </c>
      <c r="DR18" s="89">
        <f t="shared" si="5"/>
        <v>0</v>
      </c>
      <c r="DS18" s="89">
        <f t="shared" si="5"/>
        <v>0</v>
      </c>
      <c r="DT18" s="89">
        <f t="shared" si="5"/>
        <v>0</v>
      </c>
      <c r="DU18" s="89">
        <f t="shared" si="5"/>
        <v>0</v>
      </c>
      <c r="DV18" s="89">
        <f t="shared" si="5"/>
        <v>0</v>
      </c>
      <c r="DW18" s="89">
        <f t="shared" si="5"/>
        <v>0</v>
      </c>
      <c r="DX18" s="89">
        <f t="shared" si="5"/>
        <v>0</v>
      </c>
      <c r="DY18" s="89">
        <f t="shared" si="5"/>
        <v>0</v>
      </c>
      <c r="DZ18" s="89">
        <f t="shared" si="5"/>
        <v>0</v>
      </c>
      <c r="EA18" s="89">
        <f t="shared" si="5"/>
        <v>0</v>
      </c>
      <c r="EB18" s="1"/>
    </row>
    <row r="19" spans="1:163" ht="15.75" customHeight="1" x14ac:dyDescent="0.25">
      <c r="A19" s="13"/>
      <c r="B19" s="13"/>
      <c r="C19" s="13"/>
      <c r="D19" s="13"/>
      <c r="E19" s="13"/>
      <c r="F19" s="63"/>
      <c r="G19" s="64"/>
      <c r="H19" s="64"/>
      <c r="I19" s="64"/>
      <c r="J19" s="64"/>
      <c r="K19" s="64"/>
      <c r="L19" s="64"/>
      <c r="M19" s="64"/>
      <c r="N19" s="64"/>
      <c r="O19" s="64"/>
      <c r="P19" s="64"/>
      <c r="Q19" s="64"/>
      <c r="R19" s="64"/>
      <c r="S19" s="64"/>
      <c r="T19" s="64"/>
      <c r="U19" s="64"/>
      <c r="V19" s="64"/>
      <c r="W19" s="64"/>
      <c r="X19" s="64"/>
      <c r="Y19" s="64"/>
      <c r="Z19" s="64"/>
      <c r="AA19" s="64"/>
      <c r="AB19" s="64"/>
      <c r="AC19" s="64"/>
      <c r="AD19" s="64"/>
      <c r="AE19" s="64"/>
      <c r="AF19" s="64"/>
      <c r="AG19" s="64"/>
      <c r="AH19" s="64"/>
      <c r="AI19" s="64"/>
      <c r="AJ19" s="64"/>
      <c r="AK19" s="13"/>
      <c r="AL19" s="80">
        <f t="shared" si="0"/>
        <v>0</v>
      </c>
      <c r="AM19" s="80">
        <f t="shared" si="0"/>
        <v>0</v>
      </c>
      <c r="AN19" s="80">
        <f t="shared" si="0"/>
        <v>0</v>
      </c>
      <c r="AO19" s="80">
        <f t="shared" si="0"/>
        <v>0</v>
      </c>
      <c r="AP19" s="80">
        <f t="shared" si="0"/>
        <v>0</v>
      </c>
      <c r="AQ19" s="80">
        <f t="shared" si="0"/>
        <v>0</v>
      </c>
      <c r="AR19" s="80">
        <f t="shared" si="0"/>
        <v>0</v>
      </c>
      <c r="AS19" s="80">
        <f t="shared" si="0"/>
        <v>0</v>
      </c>
      <c r="AT19" s="80">
        <f t="shared" si="0"/>
        <v>0</v>
      </c>
      <c r="AU19" s="80">
        <f t="shared" si="0"/>
        <v>0</v>
      </c>
      <c r="AV19" s="80">
        <f t="shared" si="0"/>
        <v>0</v>
      </c>
      <c r="AW19" s="80">
        <f t="shared" si="0"/>
        <v>0</v>
      </c>
      <c r="AX19" s="80">
        <f t="shared" si="0"/>
        <v>0</v>
      </c>
      <c r="AY19" s="80">
        <f t="shared" si="0"/>
        <v>0</v>
      </c>
      <c r="AZ19" s="80">
        <f t="shared" si="0"/>
        <v>0</v>
      </c>
      <c r="BA19" s="80">
        <f t="shared" si="0"/>
        <v>0</v>
      </c>
      <c r="BB19" s="80">
        <f t="shared" si="1"/>
        <v>0</v>
      </c>
      <c r="BC19" s="80">
        <f t="shared" si="1"/>
        <v>0</v>
      </c>
      <c r="BD19" s="80">
        <f t="shared" si="1"/>
        <v>0</v>
      </c>
      <c r="BE19" s="80">
        <f t="shared" si="1"/>
        <v>0</v>
      </c>
      <c r="BF19" s="80">
        <f t="shared" si="1"/>
        <v>0</v>
      </c>
      <c r="BG19" s="80">
        <f t="shared" si="1"/>
        <v>0</v>
      </c>
      <c r="BH19" s="80">
        <f t="shared" si="1"/>
        <v>0</v>
      </c>
      <c r="BI19" s="80">
        <f t="shared" si="1"/>
        <v>0</v>
      </c>
      <c r="BJ19" s="80">
        <f t="shared" si="1"/>
        <v>0</v>
      </c>
      <c r="BK19" s="80">
        <f t="shared" si="1"/>
        <v>0</v>
      </c>
      <c r="BL19" s="80">
        <f t="shared" si="1"/>
        <v>0</v>
      </c>
      <c r="BM19" s="80">
        <f t="shared" si="1"/>
        <v>0</v>
      </c>
      <c r="BN19" s="80">
        <f t="shared" si="1"/>
        <v>0</v>
      </c>
      <c r="BO19" s="80">
        <f t="shared" si="1"/>
        <v>0</v>
      </c>
      <c r="BP19" s="80">
        <f t="shared" si="1"/>
        <v>0</v>
      </c>
      <c r="BQ19" s="93">
        <f t="shared" si="6"/>
        <v>0</v>
      </c>
      <c r="BR19" s="81">
        <f t="shared" si="2"/>
        <v>0</v>
      </c>
      <c r="BS19" s="84">
        <f t="shared" si="2"/>
        <v>0</v>
      </c>
      <c r="BT19" s="84">
        <f t="shared" si="2"/>
        <v>0</v>
      </c>
      <c r="BU19" s="84">
        <f t="shared" si="2"/>
        <v>0</v>
      </c>
      <c r="BV19" s="84">
        <f t="shared" si="2"/>
        <v>0</v>
      </c>
      <c r="BW19" s="84">
        <f t="shared" si="2"/>
        <v>0</v>
      </c>
      <c r="BX19" s="84">
        <f t="shared" si="2"/>
        <v>0</v>
      </c>
      <c r="BY19" s="84">
        <f t="shared" si="2"/>
        <v>0</v>
      </c>
      <c r="BZ19" s="84">
        <f t="shared" si="2"/>
        <v>0</v>
      </c>
      <c r="CA19" s="84">
        <f t="shared" si="2"/>
        <v>0</v>
      </c>
      <c r="CB19" s="84">
        <f t="shared" si="2"/>
        <v>0</v>
      </c>
      <c r="CC19" s="84">
        <f t="shared" si="2"/>
        <v>0</v>
      </c>
      <c r="CD19" s="84">
        <f t="shared" si="2"/>
        <v>0</v>
      </c>
      <c r="CE19" s="84">
        <f t="shared" si="2"/>
        <v>0</v>
      </c>
      <c r="CF19" s="84">
        <f t="shared" si="2"/>
        <v>0</v>
      </c>
      <c r="CG19" s="84">
        <f t="shared" si="2"/>
        <v>0</v>
      </c>
      <c r="CH19" s="84">
        <f t="shared" si="3"/>
        <v>0</v>
      </c>
      <c r="CI19" s="84">
        <f t="shared" si="3"/>
        <v>0</v>
      </c>
      <c r="CJ19" s="84">
        <f t="shared" si="3"/>
        <v>0</v>
      </c>
      <c r="CK19" s="84">
        <f t="shared" si="3"/>
        <v>0</v>
      </c>
      <c r="CL19" s="84">
        <f t="shared" si="3"/>
        <v>0</v>
      </c>
      <c r="CM19" s="84">
        <f t="shared" si="3"/>
        <v>0</v>
      </c>
      <c r="CN19" s="84">
        <f t="shared" si="3"/>
        <v>0</v>
      </c>
      <c r="CO19" s="84">
        <f t="shared" si="3"/>
        <v>0</v>
      </c>
      <c r="CP19" s="84">
        <f t="shared" si="3"/>
        <v>0</v>
      </c>
      <c r="CQ19" s="84">
        <f t="shared" si="3"/>
        <v>0</v>
      </c>
      <c r="CR19" s="84">
        <f t="shared" si="3"/>
        <v>0</v>
      </c>
      <c r="CS19" s="84">
        <f t="shared" si="3"/>
        <v>0</v>
      </c>
      <c r="CT19" s="84">
        <f t="shared" si="3"/>
        <v>0</v>
      </c>
      <c r="CU19" s="84">
        <f t="shared" si="3"/>
        <v>0</v>
      </c>
      <c r="CV19" s="85">
        <f t="shared" si="3"/>
        <v>0</v>
      </c>
      <c r="CW19" s="90">
        <f t="shared" si="4"/>
        <v>0</v>
      </c>
      <c r="CX19" s="91">
        <f t="shared" si="4"/>
        <v>0</v>
      </c>
      <c r="CY19" s="91">
        <f t="shared" si="4"/>
        <v>0</v>
      </c>
      <c r="CZ19" s="91">
        <f t="shared" si="4"/>
        <v>0</v>
      </c>
      <c r="DA19" s="91">
        <f t="shared" si="4"/>
        <v>0</v>
      </c>
      <c r="DB19" s="91">
        <f t="shared" si="4"/>
        <v>0</v>
      </c>
      <c r="DC19" s="91">
        <f t="shared" si="4"/>
        <v>0</v>
      </c>
      <c r="DD19" s="91">
        <f t="shared" si="4"/>
        <v>0</v>
      </c>
      <c r="DE19" s="91">
        <f t="shared" si="4"/>
        <v>0</v>
      </c>
      <c r="DF19" s="91">
        <f t="shared" si="4"/>
        <v>0</v>
      </c>
      <c r="DG19" s="91">
        <f t="shared" si="4"/>
        <v>0</v>
      </c>
      <c r="DH19" s="91">
        <f t="shared" si="4"/>
        <v>0</v>
      </c>
      <c r="DI19" s="91">
        <f t="shared" si="4"/>
        <v>0</v>
      </c>
      <c r="DJ19" s="91">
        <f t="shared" si="4"/>
        <v>0</v>
      </c>
      <c r="DK19" s="91">
        <f t="shared" si="4"/>
        <v>0</v>
      </c>
      <c r="DL19" s="91">
        <f t="shared" si="4"/>
        <v>0</v>
      </c>
      <c r="DM19" s="91">
        <f t="shared" si="5"/>
        <v>0</v>
      </c>
      <c r="DN19" s="91">
        <f t="shared" si="5"/>
        <v>0</v>
      </c>
      <c r="DO19" s="91">
        <f t="shared" si="5"/>
        <v>0</v>
      </c>
      <c r="DP19" s="91">
        <f t="shared" si="5"/>
        <v>0</v>
      </c>
      <c r="DQ19" s="91">
        <f t="shared" si="5"/>
        <v>0</v>
      </c>
      <c r="DR19" s="91">
        <f t="shared" si="5"/>
        <v>0</v>
      </c>
      <c r="DS19" s="91">
        <f t="shared" si="5"/>
        <v>0</v>
      </c>
      <c r="DT19" s="91">
        <f t="shared" si="5"/>
        <v>0</v>
      </c>
      <c r="DU19" s="91">
        <f t="shared" si="5"/>
        <v>0</v>
      </c>
      <c r="DV19" s="91">
        <f t="shared" si="5"/>
        <v>0</v>
      </c>
      <c r="DW19" s="91">
        <f t="shared" si="5"/>
        <v>0</v>
      </c>
      <c r="DX19" s="91">
        <f t="shared" si="5"/>
        <v>0</v>
      </c>
      <c r="DY19" s="91">
        <f t="shared" si="5"/>
        <v>0</v>
      </c>
      <c r="DZ19" s="91">
        <f t="shared" si="5"/>
        <v>0</v>
      </c>
      <c r="EA19" s="91">
        <f t="shared" si="5"/>
        <v>0</v>
      </c>
      <c r="EB19" s="1"/>
    </row>
    <row r="20" spans="1:163" x14ac:dyDescent="0.25">
      <c r="E20" s="1" t="s">
        <v>32</v>
      </c>
      <c r="F20" s="101">
        <f>SUM(F6:F19)</f>
        <v>260833.54500587634</v>
      </c>
      <c r="G20" s="100">
        <f>SUM(G6:G19)</f>
        <v>261950.03252641234</v>
      </c>
      <c r="H20" s="100">
        <f t="shared" ref="H20:AJ20" si="7">SUM(H6:H19)</f>
        <v>262863.98564813635</v>
      </c>
      <c r="I20" s="100">
        <f t="shared" si="7"/>
        <v>263265.66633529559</v>
      </c>
      <c r="J20" s="100">
        <f t="shared" si="7"/>
        <v>263961.61003546661</v>
      </c>
      <c r="K20" s="100">
        <f t="shared" si="7"/>
        <v>266680.85836962273</v>
      </c>
      <c r="L20" s="100">
        <f t="shared" si="7"/>
        <v>273479.54805543349</v>
      </c>
      <c r="M20" s="100">
        <f t="shared" si="7"/>
        <v>273719.66895369149</v>
      </c>
      <c r="N20" s="100">
        <f t="shared" si="7"/>
        <v>277197.17032108142</v>
      </c>
      <c r="O20" s="100">
        <f t="shared" si="7"/>
        <v>277486.7165481227</v>
      </c>
      <c r="P20" s="100">
        <f t="shared" si="7"/>
        <v>277667.17558719008</v>
      </c>
      <c r="Q20" s="100">
        <f t="shared" si="7"/>
        <v>277737.01726038323</v>
      </c>
      <c r="R20" s="100">
        <f t="shared" si="7"/>
        <v>277759.96460704546</v>
      </c>
      <c r="S20" s="100">
        <f t="shared" si="7"/>
        <v>281384.77051075135</v>
      </c>
      <c r="T20" s="100">
        <f t="shared" si="7"/>
        <v>281387.97523476079</v>
      </c>
      <c r="U20" s="100">
        <f t="shared" si="7"/>
        <v>281387.97523476079</v>
      </c>
      <c r="V20" s="100">
        <f t="shared" si="7"/>
        <v>281387.97523476079</v>
      </c>
      <c r="W20" s="100">
        <f t="shared" si="7"/>
        <v>281390.91509486618</v>
      </c>
      <c r="X20" s="100">
        <f t="shared" si="7"/>
        <v>281390.91509486618</v>
      </c>
      <c r="Y20" s="100">
        <f t="shared" si="7"/>
        <v>281390.91509486618</v>
      </c>
      <c r="Z20" s="100">
        <f t="shared" si="7"/>
        <v>281399.74993543525</v>
      </c>
      <c r="AA20" s="100">
        <f t="shared" si="7"/>
        <v>281399.74993543525</v>
      </c>
      <c r="AB20" s="100">
        <f t="shared" si="7"/>
        <v>281399.74993543525</v>
      </c>
      <c r="AC20" s="100">
        <f t="shared" si="7"/>
        <v>281527.84222645656</v>
      </c>
      <c r="AD20" s="100">
        <f t="shared" si="7"/>
        <v>281530.61452050926</v>
      </c>
      <c r="AE20" s="100">
        <f t="shared" si="7"/>
        <v>281534.23833467183</v>
      </c>
      <c r="AF20" s="100">
        <f t="shared" si="7"/>
        <v>281538.93618238892</v>
      </c>
      <c r="AG20" s="100">
        <f t="shared" si="7"/>
        <v>281538.93618238892</v>
      </c>
      <c r="AH20" s="100">
        <f t="shared" si="7"/>
        <v>281542.70560620166</v>
      </c>
      <c r="AI20" s="100">
        <f t="shared" si="7"/>
        <v>281549.17189042928</v>
      </c>
      <c r="AJ20" s="100">
        <f t="shared" si="7"/>
        <v>281549.17189042928</v>
      </c>
      <c r="AK20" s="1"/>
      <c r="AL20" s="99">
        <f>SUM(AL6:AL19)</f>
        <v>23087.441661548895</v>
      </c>
      <c r="AM20" s="99">
        <f t="shared" ref="AM20:BP20" si="8">SUM(AM6:AM19)</f>
        <v>23194.982025922898</v>
      </c>
      <c r="AN20" s="99">
        <f t="shared" si="8"/>
        <v>23290.485682860752</v>
      </c>
      <c r="AO20" s="99">
        <f t="shared" si="8"/>
        <v>23347.679834671682</v>
      </c>
      <c r="AP20" s="99">
        <f t="shared" si="8"/>
        <v>23445.574379482059</v>
      </c>
      <c r="AQ20" s="99">
        <f t="shared" si="8"/>
        <v>23855.949975037176</v>
      </c>
      <c r="AR20" s="99">
        <f t="shared" si="8"/>
        <v>24416.645505503155</v>
      </c>
      <c r="AS20" s="99">
        <f t="shared" si="8"/>
        <v>24447.781194340256</v>
      </c>
      <c r="AT20" s="99">
        <f t="shared" si="8"/>
        <v>24924.787466515219</v>
      </c>
      <c r="AU20" s="99">
        <f t="shared" si="8"/>
        <v>24954.961048349967</v>
      </c>
      <c r="AV20" s="99">
        <f t="shared" si="8"/>
        <v>24975.414710104989</v>
      </c>
      <c r="AW20" s="99">
        <f t="shared" si="8"/>
        <v>24985.26549772414</v>
      </c>
      <c r="AX20" s="99">
        <f t="shared" si="8"/>
        <v>24988.25724694545</v>
      </c>
      <c r="AY20" s="99">
        <f t="shared" si="8"/>
        <v>25280.444058756733</v>
      </c>
      <c r="AZ20" s="99">
        <f t="shared" si="8"/>
        <v>25281.030523250454</v>
      </c>
      <c r="BA20" s="99">
        <f t="shared" si="8"/>
        <v>25281.030523250454</v>
      </c>
      <c r="BB20" s="99">
        <f t="shared" si="8"/>
        <v>25281.030523250454</v>
      </c>
      <c r="BC20" s="99">
        <f t="shared" si="8"/>
        <v>25281.568517649743</v>
      </c>
      <c r="BD20" s="99">
        <f t="shared" si="8"/>
        <v>25281.568517649743</v>
      </c>
      <c r="BE20" s="99">
        <f t="shared" si="8"/>
        <v>25281.568517649743</v>
      </c>
      <c r="BF20" s="99">
        <f t="shared" si="8"/>
        <v>25283.185293473893</v>
      </c>
      <c r="BG20" s="99">
        <f t="shared" si="8"/>
        <v>25283.185293473893</v>
      </c>
      <c r="BH20" s="99">
        <f t="shared" si="8"/>
        <v>25283.185293473893</v>
      </c>
      <c r="BI20" s="99">
        <f t="shared" si="8"/>
        <v>25302.514420189007</v>
      </c>
      <c r="BJ20" s="99">
        <f t="shared" si="8"/>
        <v>25303.021750000655</v>
      </c>
      <c r="BK20" s="99">
        <f t="shared" si="8"/>
        <v>25303.6849079924</v>
      </c>
      <c r="BL20" s="99">
        <f t="shared" si="8"/>
        <v>25304.544614124628</v>
      </c>
      <c r="BM20" s="99">
        <f t="shared" si="8"/>
        <v>25304.544614124628</v>
      </c>
      <c r="BN20" s="99">
        <f t="shared" si="8"/>
        <v>25305.234418682354</v>
      </c>
      <c r="BO20" s="99">
        <f t="shared" si="8"/>
        <v>25306.417748696011</v>
      </c>
      <c r="BP20" s="99">
        <f t="shared" si="8"/>
        <v>25306.417748696011</v>
      </c>
      <c r="BQ20" s="1"/>
      <c r="BR20" s="51">
        <f t="shared" ref="BR20:EA20" si="9">SUM(BR6:BR19)</f>
        <v>1976.7760578516832</v>
      </c>
      <c r="BS20" s="52">
        <f t="shared" si="9"/>
        <v>1985.0895100112216</v>
      </c>
      <c r="BT20" s="52">
        <f t="shared" si="9"/>
        <v>1990.7898734318376</v>
      </c>
      <c r="BU20" s="52">
        <f t="shared" si="9"/>
        <v>1993.8432058305027</v>
      </c>
      <c r="BV20" s="52">
        <f t="shared" si="9"/>
        <v>2001.7132671750546</v>
      </c>
      <c r="BW20" s="52">
        <f t="shared" si="9"/>
        <v>2036.863315281417</v>
      </c>
      <c r="BX20" s="52">
        <f t="shared" si="9"/>
        <v>2085.5099291933798</v>
      </c>
      <c r="BY20" s="52">
        <f t="shared" si="9"/>
        <v>2086.9254000859464</v>
      </c>
      <c r="BZ20" s="52">
        <f t="shared" si="9"/>
        <v>2128.4294993018648</v>
      </c>
      <c r="CA20" s="52">
        <f t="shared" si="9"/>
        <v>2130.0348769137222</v>
      </c>
      <c r="CB20" s="52">
        <f t="shared" si="9"/>
        <v>2131.1816748414421</v>
      </c>
      <c r="CC20" s="52">
        <f t="shared" si="9"/>
        <v>2131.3878757585098</v>
      </c>
      <c r="CD20" s="52">
        <f t="shared" si="9"/>
        <v>2131.5994785854887</v>
      </c>
      <c r="CE20" s="52">
        <f t="shared" si="9"/>
        <v>2157.7174954864909</v>
      </c>
      <c r="CF20" s="52">
        <f t="shared" si="9"/>
        <v>2157.7174954864909</v>
      </c>
      <c r="CG20" s="52">
        <f t="shared" si="9"/>
        <v>2157.7174954864909</v>
      </c>
      <c r="CH20" s="52">
        <f t="shared" si="9"/>
        <v>2157.7174954864909</v>
      </c>
      <c r="CI20" s="52">
        <f t="shared" si="9"/>
        <v>2157.7174954864909</v>
      </c>
      <c r="CJ20" s="52">
        <f t="shared" si="9"/>
        <v>2157.7174954864909</v>
      </c>
      <c r="CK20" s="52">
        <f t="shared" si="9"/>
        <v>2157.7174954864909</v>
      </c>
      <c r="CL20" s="52">
        <f t="shared" si="9"/>
        <v>2157.7174954864909</v>
      </c>
      <c r="CM20" s="52">
        <f t="shared" si="9"/>
        <v>2157.7174954864909</v>
      </c>
      <c r="CN20" s="52">
        <f t="shared" si="9"/>
        <v>2157.7174954864909</v>
      </c>
      <c r="CO20" s="52">
        <f t="shared" si="9"/>
        <v>2159.457116890851</v>
      </c>
      <c r="CP20" s="52">
        <f t="shared" si="9"/>
        <v>2159.457116890851</v>
      </c>
      <c r="CQ20" s="52">
        <f t="shared" si="9"/>
        <v>2159.457116890851</v>
      </c>
      <c r="CR20" s="52">
        <f t="shared" si="9"/>
        <v>2159.457116890851</v>
      </c>
      <c r="CS20" s="52">
        <f t="shared" si="9"/>
        <v>2159.457116890851</v>
      </c>
      <c r="CT20" s="52">
        <f t="shared" si="9"/>
        <v>2159.457116890851</v>
      </c>
      <c r="CU20" s="52">
        <f t="shared" si="9"/>
        <v>2159.457116890851</v>
      </c>
      <c r="CV20" s="65">
        <f>SUM(CV6:CV19)</f>
        <v>2159.457116890851</v>
      </c>
      <c r="CW20" s="88">
        <f t="shared" si="9"/>
        <v>25064.217719400578</v>
      </c>
      <c r="CX20" s="89">
        <f t="shared" si="9"/>
        <v>25180.071535934119</v>
      </c>
      <c r="CY20" s="89">
        <f t="shared" si="9"/>
        <v>25281.275556292589</v>
      </c>
      <c r="CZ20" s="89">
        <f t="shared" si="9"/>
        <v>25341.523040502187</v>
      </c>
      <c r="DA20" s="89">
        <f t="shared" si="9"/>
        <v>25447.287646657114</v>
      </c>
      <c r="DB20" s="89">
        <f t="shared" si="9"/>
        <v>25892.813290318594</v>
      </c>
      <c r="DC20" s="89">
        <f t="shared" si="9"/>
        <v>26502.155434696531</v>
      </c>
      <c r="DD20" s="89">
        <f t="shared" si="9"/>
        <v>26534.706594426203</v>
      </c>
      <c r="DE20" s="89">
        <f t="shared" si="9"/>
        <v>27053.216965817082</v>
      </c>
      <c r="DF20" s="89">
        <f t="shared" si="9"/>
        <v>27084.995925263691</v>
      </c>
      <c r="DG20" s="89">
        <f t="shared" si="9"/>
        <v>27106.596384946431</v>
      </c>
      <c r="DH20" s="89">
        <f t="shared" si="9"/>
        <v>27116.653373482652</v>
      </c>
      <c r="DI20" s="89">
        <f t="shared" si="9"/>
        <v>27119.856725530939</v>
      </c>
      <c r="DJ20" s="89">
        <f t="shared" si="9"/>
        <v>27438.161554243226</v>
      </c>
      <c r="DK20" s="89">
        <f t="shared" si="9"/>
        <v>27438.748018736951</v>
      </c>
      <c r="DL20" s="89">
        <f t="shared" si="9"/>
        <v>27438.748018736951</v>
      </c>
      <c r="DM20" s="89">
        <f t="shared" si="9"/>
        <v>27438.748018736951</v>
      </c>
      <c r="DN20" s="89">
        <f t="shared" si="9"/>
        <v>27439.286013136239</v>
      </c>
      <c r="DO20" s="89">
        <f t="shared" si="9"/>
        <v>27439.286013136239</v>
      </c>
      <c r="DP20" s="89">
        <f t="shared" si="9"/>
        <v>27439.286013136239</v>
      </c>
      <c r="DQ20" s="89">
        <f t="shared" si="9"/>
        <v>27440.902788960382</v>
      </c>
      <c r="DR20" s="89">
        <f t="shared" si="9"/>
        <v>27440.902788960382</v>
      </c>
      <c r="DS20" s="89">
        <f t="shared" si="9"/>
        <v>27440.902788960382</v>
      </c>
      <c r="DT20" s="89">
        <f t="shared" si="9"/>
        <v>27461.971537079859</v>
      </c>
      <c r="DU20" s="89">
        <f t="shared" si="9"/>
        <v>27462.478866891506</v>
      </c>
      <c r="DV20" s="89">
        <f t="shared" si="9"/>
        <v>27463.142024883251</v>
      </c>
      <c r="DW20" s="89">
        <f t="shared" si="9"/>
        <v>27464.00173101548</v>
      </c>
      <c r="DX20" s="89">
        <f t="shared" si="9"/>
        <v>27464.00173101548</v>
      </c>
      <c r="DY20" s="89">
        <f t="shared" si="9"/>
        <v>27464.691535573209</v>
      </c>
      <c r="DZ20" s="89">
        <f t="shared" si="9"/>
        <v>27465.874865586862</v>
      </c>
      <c r="EA20" s="89">
        <f t="shared" si="9"/>
        <v>27465.874865586862</v>
      </c>
      <c r="EB20" s="1"/>
    </row>
    <row r="21" spans="1:163" x14ac:dyDescent="0.25"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  <c r="AA21" s="6"/>
      <c r="AB21" s="6"/>
      <c r="AC21" s="6"/>
      <c r="AD21" s="6"/>
      <c r="AE21" s="6"/>
      <c r="AF21" s="6"/>
      <c r="AG21" s="6"/>
      <c r="AH21" s="6"/>
      <c r="AI21" s="6"/>
      <c r="AJ21" s="6"/>
      <c r="AK21" s="1"/>
      <c r="AL21" s="6"/>
      <c r="AM21" s="6"/>
      <c r="AN21" s="6"/>
      <c r="AO21" s="6"/>
      <c r="AP21" s="6"/>
      <c r="AQ21" s="6"/>
      <c r="AR21" s="6"/>
      <c r="AS21" s="6"/>
      <c r="AT21" s="6"/>
      <c r="AU21" s="6"/>
      <c r="AV21" s="6"/>
      <c r="AW21" s="6"/>
      <c r="AX21" s="6"/>
      <c r="AY21" s="6"/>
      <c r="AZ21" s="6"/>
      <c r="BA21" s="6"/>
      <c r="BB21" s="6"/>
      <c r="BC21" s="6"/>
      <c r="BD21" s="6"/>
      <c r="BE21" s="6"/>
      <c r="BF21" s="6"/>
      <c r="BG21" s="6"/>
      <c r="BH21" s="6"/>
      <c r="BI21" s="6"/>
      <c r="BJ21" s="6"/>
      <c r="BK21" s="6"/>
      <c r="BL21" s="6"/>
      <c r="BM21" s="6"/>
      <c r="BN21" s="6"/>
      <c r="BO21" s="6"/>
      <c r="BP21" s="6"/>
      <c r="BQ21" s="1"/>
      <c r="BR21" s="6"/>
      <c r="BS21" s="6"/>
      <c r="BT21" s="6"/>
      <c r="BU21" s="6"/>
      <c r="BV21" s="6"/>
      <c r="BW21" s="6"/>
      <c r="BX21" s="6"/>
      <c r="BY21" s="6"/>
      <c r="BZ21" s="6"/>
      <c r="CA21" s="6"/>
      <c r="CB21" s="6"/>
      <c r="CC21" s="6"/>
      <c r="CD21" s="6"/>
      <c r="CE21" s="6"/>
      <c r="CF21" s="6"/>
      <c r="CG21" s="6"/>
      <c r="CH21" s="6"/>
      <c r="CI21" s="6"/>
      <c r="CJ21" s="6"/>
      <c r="CK21" s="6"/>
      <c r="CL21" s="6"/>
      <c r="CM21" s="6"/>
      <c r="CN21" s="6"/>
      <c r="CO21" s="6"/>
      <c r="CP21" s="6"/>
      <c r="CQ21" s="6"/>
      <c r="CR21" s="6"/>
      <c r="CS21" s="6"/>
      <c r="CT21" s="6"/>
      <c r="CU21" s="6"/>
      <c r="CV21" s="6"/>
      <c r="CW21" s="6"/>
      <c r="CX21" s="6"/>
      <c r="CY21" s="6"/>
      <c r="CZ21" s="6"/>
      <c r="DA21" s="6"/>
      <c r="DB21" s="6"/>
      <c r="DC21" s="6"/>
      <c r="DD21" s="6"/>
      <c r="DE21" s="6"/>
      <c r="DF21" s="6"/>
      <c r="DG21" s="6"/>
      <c r="DH21" s="6"/>
      <c r="DI21" s="6"/>
      <c r="DJ21" s="6"/>
      <c r="DK21" s="6"/>
      <c r="DL21" s="6"/>
      <c r="DM21" s="6"/>
      <c r="DN21" s="6"/>
      <c r="DO21" s="6"/>
      <c r="DP21" s="6"/>
      <c r="DQ21" s="6"/>
      <c r="DR21" s="6"/>
      <c r="DS21" s="6"/>
      <c r="DT21" s="6"/>
      <c r="DU21" s="6"/>
      <c r="DV21" s="6"/>
      <c r="DW21" s="6"/>
      <c r="DX21" s="6"/>
      <c r="DY21" s="6"/>
      <c r="DZ21" s="6"/>
      <c r="EA21" s="6"/>
      <c r="EB21" s="1"/>
    </row>
    <row r="22" spans="1:163" x14ac:dyDescent="0.25">
      <c r="F22" s="6"/>
      <c r="G22" s="6"/>
      <c r="H22" s="6"/>
      <c r="I22" s="6"/>
      <c r="J22" s="6"/>
      <c r="K22" s="6"/>
      <c r="L22" s="6"/>
      <c r="M22" s="6"/>
      <c r="N22" s="6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  <c r="AA22" s="6"/>
      <c r="AB22" s="6"/>
      <c r="AC22" s="6"/>
      <c r="AD22" s="6"/>
      <c r="AE22" s="6"/>
      <c r="AF22" s="6"/>
      <c r="AG22" s="6"/>
      <c r="AH22" s="6"/>
      <c r="AI22" s="6"/>
      <c r="AJ22" s="6"/>
      <c r="AK22" s="1"/>
      <c r="AL22" s="6"/>
      <c r="AM22" s="6"/>
      <c r="AN22" s="6"/>
      <c r="AO22" s="6"/>
      <c r="AP22" s="6"/>
      <c r="AQ22" s="6"/>
      <c r="AR22" s="6"/>
      <c r="AS22" s="6"/>
      <c r="AT22" s="6"/>
      <c r="AU22" s="6"/>
      <c r="AV22" s="6"/>
      <c r="AW22" s="6"/>
      <c r="AX22" s="6"/>
      <c r="AY22" s="6"/>
      <c r="AZ22" s="6"/>
      <c r="BA22" s="6"/>
      <c r="BB22" s="6"/>
      <c r="BC22" s="6"/>
      <c r="BD22" s="6"/>
      <c r="BE22" s="6"/>
      <c r="BF22" s="6"/>
      <c r="BG22" s="6"/>
      <c r="BH22" s="6"/>
      <c r="BI22" s="6"/>
      <c r="BJ22" s="6"/>
      <c r="BK22" s="6"/>
      <c r="BL22" s="6"/>
      <c r="BM22" s="6"/>
      <c r="BN22" s="6"/>
      <c r="BO22" s="6"/>
      <c r="BP22" s="6"/>
      <c r="BQ22" s="1"/>
      <c r="BR22" s="6"/>
      <c r="BS22" s="6"/>
      <c r="BT22" s="6"/>
      <c r="BU22" s="6"/>
      <c r="BV22" s="6"/>
      <c r="BW22" s="6"/>
      <c r="BX22" s="6"/>
      <c r="BY22" s="6"/>
      <c r="BZ22" s="6"/>
      <c r="CA22" s="6"/>
      <c r="CB22" s="6"/>
      <c r="CC22" s="6"/>
      <c r="CD22" s="6"/>
      <c r="CE22" s="6"/>
      <c r="CF22" s="6"/>
      <c r="CG22" s="6"/>
      <c r="CH22" s="6"/>
      <c r="CI22" s="6"/>
      <c r="CJ22" s="6"/>
      <c r="CK22" s="6"/>
      <c r="CL22" s="6"/>
      <c r="CM22" s="6"/>
      <c r="CN22" s="6"/>
      <c r="CO22" s="6"/>
      <c r="CP22" s="6"/>
      <c r="CQ22" s="6"/>
      <c r="CR22" s="6"/>
      <c r="CS22" s="6"/>
      <c r="CT22" s="6"/>
      <c r="CU22" s="6"/>
      <c r="CV22" s="6"/>
      <c r="CW22" s="6"/>
      <c r="CX22" s="6"/>
      <c r="CY22" s="6"/>
      <c r="CZ22" s="6"/>
      <c r="DA22" s="6"/>
      <c r="DB22" s="6"/>
      <c r="DC22" s="6"/>
      <c r="DD22" s="6"/>
      <c r="DE22" s="6"/>
      <c r="DF22" s="6"/>
      <c r="DG22" s="6"/>
      <c r="DH22" s="6"/>
      <c r="DI22" s="6"/>
      <c r="DJ22" s="6"/>
      <c r="DK22" s="6"/>
      <c r="DL22" s="6"/>
      <c r="DM22" s="6"/>
      <c r="DN22" s="6"/>
      <c r="DO22" s="6"/>
      <c r="DP22" s="6"/>
      <c r="DQ22" s="6"/>
      <c r="DR22" s="6"/>
      <c r="DS22" s="6"/>
      <c r="DT22" s="6"/>
      <c r="DU22" s="6"/>
      <c r="DV22" s="6"/>
      <c r="DW22" s="6"/>
      <c r="DX22" s="6"/>
      <c r="DY22" s="6"/>
      <c r="DZ22" s="6"/>
      <c r="EA22" s="6"/>
      <c r="EB22" s="1"/>
    </row>
    <row r="23" spans="1:163" x14ac:dyDescent="0.25"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A23" s="6"/>
      <c r="AB23" s="6"/>
      <c r="AC23" s="6"/>
      <c r="AD23" s="6"/>
      <c r="AE23" s="6"/>
      <c r="AF23" s="6"/>
      <c r="AG23" s="6"/>
      <c r="AH23" s="6"/>
      <c r="AI23" s="6"/>
      <c r="AJ23" s="6"/>
      <c r="AK23" s="1"/>
      <c r="AL23" s="6"/>
      <c r="AM23" s="6"/>
      <c r="AN23" s="6"/>
      <c r="AO23" s="6"/>
      <c r="AP23" s="6"/>
      <c r="AQ23" s="6"/>
      <c r="AR23" s="6"/>
      <c r="AS23" s="6"/>
      <c r="AT23" s="6"/>
      <c r="AU23" s="6"/>
      <c r="AV23" s="6"/>
      <c r="AW23" s="6"/>
      <c r="AX23" s="6"/>
      <c r="AY23" s="6"/>
      <c r="AZ23" s="6"/>
      <c r="BA23" s="6"/>
      <c r="BB23" s="6"/>
      <c r="BC23" s="6"/>
      <c r="BD23" s="6"/>
      <c r="BE23" s="6"/>
      <c r="BF23" s="6"/>
      <c r="BG23" s="6"/>
      <c r="BH23" s="6"/>
      <c r="BI23" s="6"/>
      <c r="BJ23" s="6"/>
      <c r="BK23" s="6"/>
      <c r="BL23" s="6"/>
      <c r="BM23" s="6"/>
      <c r="BN23" s="6"/>
      <c r="BO23" s="6"/>
      <c r="BP23" s="6"/>
      <c r="BQ23" s="1"/>
      <c r="BR23" s="6"/>
      <c r="BS23" s="6"/>
      <c r="BT23" s="6"/>
      <c r="BU23" s="6"/>
      <c r="BV23" s="6"/>
      <c r="BW23" s="6"/>
      <c r="BX23" s="6"/>
      <c r="BY23" s="6"/>
      <c r="BZ23" s="6"/>
      <c r="CA23" s="6"/>
      <c r="CB23" s="6"/>
      <c r="CC23" s="6"/>
      <c r="CD23" s="6"/>
      <c r="CE23" s="6"/>
      <c r="CF23" s="6"/>
      <c r="CG23" s="6"/>
      <c r="CH23" s="6"/>
      <c r="CI23" s="6"/>
      <c r="CJ23" s="6"/>
      <c r="CK23" s="6"/>
      <c r="CL23" s="6"/>
      <c r="CM23" s="6"/>
      <c r="CN23" s="6"/>
      <c r="CO23" s="6"/>
      <c r="CP23" s="6"/>
      <c r="CQ23" s="6"/>
      <c r="CR23" s="6"/>
      <c r="CS23" s="6"/>
      <c r="CT23" s="6"/>
      <c r="CU23" s="6"/>
      <c r="CV23" s="6"/>
      <c r="CW23" s="6"/>
      <c r="CX23" s="6"/>
      <c r="CY23" s="6"/>
      <c r="CZ23" s="6"/>
      <c r="DA23" s="6"/>
      <c r="DB23" s="6"/>
      <c r="DC23" s="6"/>
      <c r="DD23" s="6"/>
      <c r="DE23" s="6"/>
      <c r="DF23" s="6"/>
      <c r="DG23" s="6"/>
      <c r="DH23" s="6"/>
      <c r="DI23" s="6"/>
      <c r="DJ23" s="6"/>
      <c r="DK23" s="6"/>
      <c r="DL23" s="6"/>
      <c r="DM23" s="6"/>
      <c r="DN23" s="6"/>
      <c r="DO23" s="6"/>
      <c r="DP23" s="6"/>
      <c r="DQ23" s="6"/>
      <c r="DR23" s="6"/>
      <c r="DS23" s="6"/>
      <c r="DT23" s="6"/>
      <c r="DU23" s="6"/>
      <c r="DV23" s="6"/>
      <c r="DW23" s="6"/>
      <c r="DX23" s="6"/>
      <c r="DY23" s="6"/>
      <c r="DZ23" s="6"/>
      <c r="EA23" s="6"/>
      <c r="EB23" s="1"/>
    </row>
    <row r="24" spans="1:163" x14ac:dyDescent="0.25"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  <c r="AA24" s="6"/>
      <c r="AB24" s="6"/>
      <c r="AC24" s="6"/>
      <c r="AD24" s="6"/>
      <c r="AE24" s="6"/>
      <c r="AF24" s="6"/>
      <c r="AG24" s="6"/>
      <c r="AH24" s="6"/>
      <c r="AI24" s="6"/>
      <c r="AJ24" s="6"/>
      <c r="AK24" s="1"/>
      <c r="AL24" s="6"/>
      <c r="AM24" s="6"/>
      <c r="AN24" s="6"/>
      <c r="AO24" s="6"/>
      <c r="AP24" s="6"/>
      <c r="AQ24" s="6"/>
      <c r="AR24" s="6"/>
      <c r="AS24" s="6"/>
      <c r="AT24" s="6"/>
      <c r="AU24" s="6"/>
      <c r="AV24" s="6"/>
      <c r="AW24" s="6"/>
      <c r="AX24" s="6"/>
      <c r="AY24" s="6"/>
      <c r="AZ24" s="6"/>
      <c r="BA24" s="6"/>
      <c r="BB24" s="6"/>
      <c r="BC24" s="6"/>
      <c r="BD24" s="6"/>
      <c r="BE24" s="6"/>
      <c r="BF24" s="6"/>
      <c r="BG24" s="6"/>
      <c r="BH24" s="6"/>
      <c r="BI24" s="6"/>
      <c r="BJ24" s="6"/>
      <c r="BK24" s="6"/>
      <c r="BL24" s="6"/>
      <c r="BM24" s="6"/>
      <c r="BN24" s="6"/>
      <c r="BO24" s="6"/>
      <c r="BP24" s="6"/>
      <c r="BQ24" s="1"/>
      <c r="BR24" s="6"/>
      <c r="BS24" s="6"/>
      <c r="BT24" s="6"/>
      <c r="BU24" s="6"/>
      <c r="BV24" s="6"/>
      <c r="BW24" s="6"/>
      <c r="BX24" s="6"/>
      <c r="BY24" s="6"/>
      <c r="BZ24" s="6"/>
      <c r="CA24" s="6"/>
      <c r="CB24" s="6"/>
      <c r="CC24" s="6"/>
      <c r="CD24" s="6"/>
      <c r="CE24" s="6"/>
      <c r="CF24" s="6"/>
      <c r="CG24" s="6"/>
      <c r="CH24" s="6"/>
      <c r="CI24" s="6"/>
      <c r="CJ24" s="6"/>
      <c r="CK24" s="6"/>
      <c r="CL24" s="6"/>
      <c r="CM24" s="6"/>
      <c r="CN24" s="6"/>
      <c r="CO24" s="6"/>
      <c r="CP24" s="6"/>
      <c r="CQ24" s="6"/>
      <c r="CR24" s="6"/>
      <c r="CS24" s="6"/>
      <c r="CT24" s="6"/>
      <c r="CU24" s="6"/>
      <c r="CV24" s="6"/>
      <c r="CW24" s="6"/>
      <c r="CX24" s="6"/>
      <c r="CY24" s="6"/>
      <c r="CZ24" s="6"/>
      <c r="DA24" s="6"/>
      <c r="DB24" s="6"/>
      <c r="DC24" s="6"/>
      <c r="DD24" s="6"/>
      <c r="DE24" s="6"/>
      <c r="DF24" s="6"/>
      <c r="DG24" s="6"/>
      <c r="DH24" s="6"/>
      <c r="DI24" s="6"/>
      <c r="DJ24" s="6"/>
      <c r="DK24" s="6"/>
      <c r="DL24" s="6"/>
      <c r="DM24" s="6"/>
      <c r="DN24" s="6"/>
      <c r="DO24" s="6"/>
      <c r="DP24" s="6"/>
      <c r="DQ24" s="6"/>
      <c r="DR24" s="6"/>
      <c r="DS24" s="6"/>
      <c r="DT24" s="6"/>
      <c r="DU24" s="6"/>
      <c r="DV24" s="6"/>
      <c r="DW24" s="6"/>
      <c r="DX24" s="6"/>
      <c r="DY24" s="6"/>
      <c r="DZ24" s="6"/>
      <c r="EA24" s="6"/>
      <c r="EB24" s="1"/>
    </row>
    <row r="25" spans="1:163" x14ac:dyDescent="0.25"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  <c r="AA25" s="6"/>
      <c r="AB25" s="6"/>
      <c r="AC25" s="6"/>
      <c r="AD25" s="6"/>
      <c r="AE25" s="6"/>
      <c r="AF25" s="6"/>
      <c r="AG25" s="6"/>
      <c r="AH25" s="6"/>
      <c r="AI25" s="6"/>
      <c r="AJ25" s="6"/>
      <c r="AK25" s="1"/>
      <c r="AL25" s="6"/>
      <c r="AM25" s="6"/>
      <c r="AN25" s="6"/>
      <c r="AO25" s="6"/>
      <c r="AP25" s="6"/>
      <c r="AQ25" s="6"/>
      <c r="AR25" s="6"/>
      <c r="AS25" s="6"/>
      <c r="AT25" s="6"/>
      <c r="AU25" s="6"/>
      <c r="AV25" s="6"/>
      <c r="AW25" s="6"/>
      <c r="AX25" s="6"/>
      <c r="AY25" s="6"/>
      <c r="AZ25" s="6"/>
      <c r="BA25" s="6"/>
      <c r="BB25" s="6"/>
      <c r="BC25" s="6"/>
      <c r="BD25" s="6"/>
      <c r="BE25" s="6"/>
      <c r="BF25" s="6"/>
      <c r="BG25" s="6"/>
      <c r="BH25" s="6"/>
      <c r="BI25" s="6"/>
      <c r="BJ25" s="6"/>
      <c r="BK25" s="6"/>
      <c r="BL25" s="6"/>
      <c r="BM25" s="6"/>
      <c r="BN25" s="6"/>
      <c r="BO25" s="6"/>
      <c r="BP25" s="6"/>
      <c r="BQ25" s="1"/>
      <c r="BR25" s="6"/>
      <c r="BS25" s="6"/>
      <c r="BT25" s="6"/>
      <c r="BU25" s="6"/>
      <c r="BV25" s="6"/>
      <c r="BW25" s="6"/>
      <c r="BX25" s="6"/>
      <c r="BY25" s="6"/>
      <c r="BZ25" s="6"/>
      <c r="CA25" s="6"/>
      <c r="CB25" s="6"/>
      <c r="CC25" s="6"/>
      <c r="CD25" s="6"/>
      <c r="CE25" s="6"/>
      <c r="CF25" s="6"/>
      <c r="CG25" s="6"/>
      <c r="CH25" s="6"/>
      <c r="CI25" s="6"/>
      <c r="CJ25" s="6"/>
      <c r="CK25" s="6"/>
      <c r="CL25" s="6"/>
      <c r="CM25" s="6"/>
      <c r="CN25" s="6"/>
      <c r="CO25" s="6"/>
      <c r="CP25" s="6"/>
      <c r="CQ25" s="6"/>
      <c r="CR25" s="6"/>
      <c r="CS25" s="6"/>
      <c r="CT25" s="6"/>
      <c r="CU25" s="6"/>
      <c r="CV25" s="6"/>
      <c r="CW25" s="6"/>
      <c r="CX25" s="6"/>
      <c r="CY25" s="6"/>
      <c r="CZ25" s="6"/>
      <c r="DA25" s="6"/>
      <c r="DB25" s="6"/>
      <c r="DC25" s="6"/>
      <c r="DD25" s="6"/>
      <c r="DE25" s="6"/>
      <c r="DF25" s="6"/>
      <c r="DG25" s="6"/>
      <c r="DH25" s="6"/>
      <c r="DI25" s="6"/>
      <c r="DJ25" s="6"/>
      <c r="DK25" s="6"/>
      <c r="DL25" s="6"/>
      <c r="DM25" s="6"/>
      <c r="DN25" s="6"/>
      <c r="DO25" s="6"/>
      <c r="DP25" s="6"/>
      <c r="DQ25" s="6"/>
      <c r="DR25" s="6"/>
      <c r="DS25" s="6"/>
      <c r="DT25" s="6"/>
      <c r="DU25" s="6"/>
      <c r="DV25" s="6"/>
      <c r="DW25" s="6"/>
      <c r="DX25" s="6"/>
      <c r="DY25" s="6"/>
      <c r="DZ25" s="6"/>
      <c r="EA25" s="6"/>
      <c r="EB25" s="1"/>
    </row>
    <row r="27" spans="1:163" x14ac:dyDescent="0.25">
      <c r="A27" s="122" t="s">
        <v>36</v>
      </c>
      <c r="B27" s="40"/>
      <c r="C27" s="40"/>
      <c r="D27" s="40"/>
      <c r="E27" s="40"/>
      <c r="F27" s="40"/>
      <c r="G27" s="40"/>
      <c r="H27" s="40"/>
      <c r="I27" s="40"/>
      <c r="J27" s="40"/>
      <c r="K27" s="40"/>
      <c r="L27" s="40"/>
      <c r="M27" s="40"/>
      <c r="N27" s="40"/>
      <c r="O27" s="40"/>
      <c r="P27" s="40"/>
      <c r="Q27" s="40"/>
      <c r="R27" s="40"/>
      <c r="S27" s="40"/>
      <c r="T27" s="40"/>
    </row>
    <row r="28" spans="1:163" x14ac:dyDescent="0.25">
      <c r="D28" s="6"/>
      <c r="BR28" s="1"/>
    </row>
    <row r="29" spans="1:163" x14ac:dyDescent="0.25">
      <c r="F29" s="119" t="s">
        <v>20</v>
      </c>
      <c r="G29" s="111"/>
      <c r="H29" s="111"/>
      <c r="I29" s="111"/>
      <c r="J29" s="111"/>
      <c r="K29" s="111"/>
      <c r="L29" s="111"/>
      <c r="M29" s="111"/>
      <c r="N29" s="111"/>
      <c r="O29" s="111"/>
      <c r="P29" s="111"/>
      <c r="Q29" s="111"/>
      <c r="R29" s="111"/>
      <c r="S29" s="111"/>
      <c r="T29" s="111"/>
      <c r="U29" s="111"/>
      <c r="V29" s="111"/>
      <c r="W29" s="111"/>
      <c r="X29" s="111"/>
      <c r="Y29" s="111"/>
      <c r="Z29" s="111"/>
      <c r="AA29" s="111"/>
      <c r="AB29" s="111"/>
      <c r="AC29" s="111"/>
      <c r="AD29" s="111"/>
      <c r="AE29" s="111"/>
      <c r="AF29" s="111"/>
      <c r="AG29" s="111"/>
      <c r="AH29" s="111"/>
      <c r="AI29" s="111"/>
      <c r="AJ29" s="111"/>
      <c r="AK29" s="1"/>
      <c r="AL29" s="10"/>
      <c r="AM29" s="112" t="s">
        <v>31</v>
      </c>
      <c r="AN29" s="113"/>
      <c r="AO29" s="113"/>
      <c r="AP29" s="113"/>
      <c r="AQ29" s="113"/>
      <c r="AR29" s="113"/>
      <c r="AS29" s="113"/>
      <c r="AT29" s="113"/>
      <c r="AU29" s="113"/>
      <c r="AV29" s="113"/>
      <c r="AW29" s="113"/>
      <c r="AX29" s="113"/>
      <c r="AY29" s="113"/>
      <c r="AZ29" s="113"/>
      <c r="BA29" s="113"/>
      <c r="BB29" s="113"/>
      <c r="BC29" s="113"/>
      <c r="BD29" s="113"/>
      <c r="BE29" s="113"/>
      <c r="BF29" s="113"/>
      <c r="BG29" s="113"/>
      <c r="BH29" s="113"/>
      <c r="BI29" s="113"/>
      <c r="BJ29" s="113"/>
      <c r="BK29" s="113"/>
      <c r="BL29" s="113"/>
      <c r="BM29" s="113"/>
      <c r="BN29" s="113"/>
      <c r="BO29" s="113"/>
      <c r="BP29" s="113"/>
      <c r="BQ29" s="120"/>
      <c r="BR29" s="114" t="s">
        <v>24</v>
      </c>
      <c r="BS29" s="115"/>
      <c r="BT29" s="115"/>
      <c r="BU29" s="115"/>
      <c r="BV29" s="115"/>
      <c r="BW29" s="115"/>
      <c r="BX29" s="115"/>
      <c r="BY29" s="115"/>
      <c r="BZ29" s="115"/>
      <c r="CA29" s="115"/>
      <c r="CB29" s="115"/>
      <c r="CC29" s="115"/>
      <c r="CD29" s="115"/>
      <c r="CE29" s="115"/>
      <c r="CF29" s="115"/>
      <c r="CG29" s="115"/>
      <c r="CH29" s="115"/>
      <c r="CI29" s="115"/>
      <c r="CJ29" s="115"/>
      <c r="CK29" s="115"/>
      <c r="CL29" s="115"/>
      <c r="CM29" s="115"/>
      <c r="CN29" s="115"/>
      <c r="CO29" s="115"/>
      <c r="CP29" s="115"/>
      <c r="CQ29" s="115"/>
      <c r="CR29" s="115"/>
      <c r="CS29" s="115"/>
      <c r="CT29" s="115"/>
      <c r="CU29" s="115"/>
      <c r="CV29" s="115"/>
      <c r="CW29" s="1"/>
      <c r="CX29" s="117" t="s">
        <v>30</v>
      </c>
      <c r="CY29" s="118"/>
      <c r="CZ29" s="118"/>
      <c r="DA29" s="118"/>
      <c r="DB29" s="118"/>
      <c r="DC29" s="118"/>
      <c r="DD29" s="118"/>
      <c r="DE29" s="118"/>
      <c r="DF29" s="118"/>
      <c r="DG29" s="118"/>
      <c r="DH29" s="118"/>
      <c r="DI29" s="118"/>
      <c r="DJ29" s="118"/>
      <c r="DK29" s="118"/>
      <c r="DL29" s="118"/>
      <c r="DM29" s="118"/>
      <c r="DN29" s="118"/>
      <c r="DO29" s="118"/>
      <c r="DP29" s="118"/>
      <c r="DQ29" s="118"/>
      <c r="DR29" s="118"/>
      <c r="DS29" s="118"/>
      <c r="DT29" s="118"/>
      <c r="DU29" s="118"/>
      <c r="DV29" s="118"/>
      <c r="DW29" s="118"/>
      <c r="DX29" s="118"/>
      <c r="DY29" s="118"/>
      <c r="DZ29" s="118"/>
      <c r="EA29" s="118"/>
      <c r="EB29" s="121"/>
      <c r="EC29" s="109" t="s">
        <v>29</v>
      </c>
      <c r="ED29" s="110"/>
      <c r="EE29" s="110"/>
      <c r="EF29" s="110"/>
      <c r="EG29" s="110"/>
      <c r="EH29" s="110"/>
      <c r="EI29" s="110"/>
      <c r="EJ29" s="110"/>
      <c r="EK29" s="110"/>
      <c r="EL29" s="110"/>
      <c r="EM29" s="110"/>
      <c r="EN29" s="110"/>
      <c r="EO29" s="110"/>
      <c r="EP29" s="110"/>
      <c r="EQ29" s="110"/>
      <c r="ER29" s="110"/>
      <c r="ES29" s="110"/>
      <c r="ET29" s="110"/>
      <c r="EU29" s="110"/>
      <c r="EV29" s="110"/>
      <c r="EW29" s="110"/>
      <c r="EX29" s="110"/>
      <c r="EY29" s="110"/>
      <c r="EZ29" s="110"/>
      <c r="FA29" s="110"/>
      <c r="FB29" s="110"/>
      <c r="FC29" s="110"/>
      <c r="FD29" s="110"/>
      <c r="FE29" s="110"/>
      <c r="FF29" s="110"/>
      <c r="FG29" s="110"/>
    </row>
    <row r="30" spans="1:163" ht="15.75" customHeight="1" x14ac:dyDescent="0.25">
      <c r="A30" s="13" t="s">
        <v>46</v>
      </c>
      <c r="B30" s="13" t="s">
        <v>0</v>
      </c>
      <c r="C30" s="13" t="s">
        <v>47</v>
      </c>
      <c r="D30" s="13" t="s">
        <v>48</v>
      </c>
      <c r="E30" s="13" t="s">
        <v>18</v>
      </c>
      <c r="F30" s="97">
        <v>1990</v>
      </c>
      <c r="G30" s="98">
        <v>1991</v>
      </c>
      <c r="H30" s="98">
        <v>1992</v>
      </c>
      <c r="I30" s="98">
        <v>1993</v>
      </c>
      <c r="J30" s="98">
        <v>1994</v>
      </c>
      <c r="K30" s="98">
        <v>1995</v>
      </c>
      <c r="L30" s="98">
        <v>1996</v>
      </c>
      <c r="M30" s="98">
        <v>1997</v>
      </c>
      <c r="N30" s="98">
        <v>1998</v>
      </c>
      <c r="O30" s="98">
        <v>1999</v>
      </c>
      <c r="P30" s="98">
        <v>2000</v>
      </c>
      <c r="Q30" s="98">
        <v>2001</v>
      </c>
      <c r="R30" s="98">
        <v>2002</v>
      </c>
      <c r="S30" s="98">
        <v>2003</v>
      </c>
      <c r="T30" s="98">
        <v>2004</v>
      </c>
      <c r="U30" s="98">
        <v>2005</v>
      </c>
      <c r="V30" s="98">
        <v>2006</v>
      </c>
      <c r="W30" s="98">
        <v>2007</v>
      </c>
      <c r="X30" s="98">
        <v>2008</v>
      </c>
      <c r="Y30" s="98">
        <v>2009</v>
      </c>
      <c r="Z30" s="98">
        <v>2010</v>
      </c>
      <c r="AA30" s="98">
        <v>2011</v>
      </c>
      <c r="AB30" s="98">
        <v>2012</v>
      </c>
      <c r="AC30" s="98">
        <v>2013</v>
      </c>
      <c r="AD30" s="98">
        <v>2014</v>
      </c>
      <c r="AE30" s="98">
        <v>2015</v>
      </c>
      <c r="AF30" s="98">
        <v>2016</v>
      </c>
      <c r="AG30" s="98">
        <v>2017</v>
      </c>
      <c r="AH30" s="98">
        <v>2018</v>
      </c>
      <c r="AI30" s="98">
        <v>2019</v>
      </c>
      <c r="AJ30" s="98">
        <v>2020</v>
      </c>
      <c r="AK30" s="13" t="s">
        <v>19</v>
      </c>
      <c r="AL30" s="13" t="s">
        <v>23</v>
      </c>
      <c r="AM30" s="43">
        <v>1990</v>
      </c>
      <c r="AN30" s="44">
        <v>1991</v>
      </c>
      <c r="AO30" s="44">
        <v>1992</v>
      </c>
      <c r="AP30" s="44">
        <v>1993</v>
      </c>
      <c r="AQ30" s="44">
        <v>1994</v>
      </c>
      <c r="AR30" s="44">
        <v>1995</v>
      </c>
      <c r="AS30" s="44">
        <v>1996</v>
      </c>
      <c r="AT30" s="44">
        <v>1997</v>
      </c>
      <c r="AU30" s="44">
        <v>1998</v>
      </c>
      <c r="AV30" s="44">
        <v>1999</v>
      </c>
      <c r="AW30" s="44">
        <v>2000</v>
      </c>
      <c r="AX30" s="44">
        <v>2001</v>
      </c>
      <c r="AY30" s="44">
        <v>2002</v>
      </c>
      <c r="AZ30" s="44">
        <v>2003</v>
      </c>
      <c r="BA30" s="44">
        <v>2004</v>
      </c>
      <c r="BB30" s="44">
        <v>2005</v>
      </c>
      <c r="BC30" s="44">
        <v>2006</v>
      </c>
      <c r="BD30" s="44">
        <v>2007</v>
      </c>
      <c r="BE30" s="44">
        <v>2008</v>
      </c>
      <c r="BF30" s="44">
        <v>2009</v>
      </c>
      <c r="BG30" s="44">
        <v>2010</v>
      </c>
      <c r="BH30" s="44">
        <v>2011</v>
      </c>
      <c r="BI30" s="44">
        <v>2012</v>
      </c>
      <c r="BJ30" s="44">
        <v>2013</v>
      </c>
      <c r="BK30" s="44">
        <v>2014</v>
      </c>
      <c r="BL30" s="44">
        <v>2015</v>
      </c>
      <c r="BM30" s="44">
        <v>2016</v>
      </c>
      <c r="BN30" s="44">
        <v>2017</v>
      </c>
      <c r="BO30" s="44">
        <v>2018</v>
      </c>
      <c r="BP30" s="44">
        <v>2019</v>
      </c>
      <c r="BQ30" s="102">
        <v>2020</v>
      </c>
      <c r="BR30" s="45">
        <v>1990</v>
      </c>
      <c r="BS30" s="46">
        <v>1991</v>
      </c>
      <c r="BT30" s="46">
        <v>1992</v>
      </c>
      <c r="BU30" s="46">
        <v>1993</v>
      </c>
      <c r="BV30" s="46">
        <v>1994</v>
      </c>
      <c r="BW30" s="46">
        <v>1995</v>
      </c>
      <c r="BX30" s="46">
        <v>1996</v>
      </c>
      <c r="BY30" s="46">
        <v>1997</v>
      </c>
      <c r="BZ30" s="46">
        <v>1998</v>
      </c>
      <c r="CA30" s="46">
        <v>1999</v>
      </c>
      <c r="CB30" s="46">
        <v>2000</v>
      </c>
      <c r="CC30" s="46">
        <v>2001</v>
      </c>
      <c r="CD30" s="46">
        <v>2002</v>
      </c>
      <c r="CE30" s="46">
        <v>2003</v>
      </c>
      <c r="CF30" s="46">
        <v>2004</v>
      </c>
      <c r="CG30" s="46">
        <v>2005</v>
      </c>
      <c r="CH30" s="46">
        <v>2006</v>
      </c>
      <c r="CI30" s="46">
        <v>2007</v>
      </c>
      <c r="CJ30" s="46">
        <v>2008</v>
      </c>
      <c r="CK30" s="46">
        <v>2009</v>
      </c>
      <c r="CL30" s="46">
        <v>2010</v>
      </c>
      <c r="CM30" s="46">
        <v>2011</v>
      </c>
      <c r="CN30" s="46">
        <v>2012</v>
      </c>
      <c r="CO30" s="46">
        <v>2013</v>
      </c>
      <c r="CP30" s="46">
        <v>2014</v>
      </c>
      <c r="CQ30" s="46">
        <v>2015</v>
      </c>
      <c r="CR30" s="46">
        <v>2016</v>
      </c>
      <c r="CS30" s="46">
        <v>2017</v>
      </c>
      <c r="CT30" s="46">
        <v>2018</v>
      </c>
      <c r="CU30" s="46">
        <v>2019</v>
      </c>
      <c r="CV30" s="46">
        <v>2020</v>
      </c>
      <c r="CW30" s="13" t="s">
        <v>21</v>
      </c>
      <c r="CX30" s="41">
        <v>1990</v>
      </c>
      <c r="CY30" s="42">
        <v>1991</v>
      </c>
      <c r="CZ30" s="42">
        <v>1992</v>
      </c>
      <c r="DA30" s="42">
        <v>1993</v>
      </c>
      <c r="DB30" s="42">
        <v>1994</v>
      </c>
      <c r="DC30" s="42">
        <v>1995</v>
      </c>
      <c r="DD30" s="42">
        <v>1996</v>
      </c>
      <c r="DE30" s="42">
        <v>1997</v>
      </c>
      <c r="DF30" s="42">
        <v>1998</v>
      </c>
      <c r="DG30" s="42">
        <v>1999</v>
      </c>
      <c r="DH30" s="42">
        <v>2000</v>
      </c>
      <c r="DI30" s="42">
        <v>2001</v>
      </c>
      <c r="DJ30" s="42">
        <v>2002</v>
      </c>
      <c r="DK30" s="42">
        <v>2003</v>
      </c>
      <c r="DL30" s="42">
        <v>2004</v>
      </c>
      <c r="DM30" s="42">
        <v>2005</v>
      </c>
      <c r="DN30" s="42">
        <v>2006</v>
      </c>
      <c r="DO30" s="42">
        <v>2007</v>
      </c>
      <c r="DP30" s="42">
        <v>2008</v>
      </c>
      <c r="DQ30" s="42">
        <v>2009</v>
      </c>
      <c r="DR30" s="42">
        <v>2010</v>
      </c>
      <c r="DS30" s="42">
        <v>2011</v>
      </c>
      <c r="DT30" s="42">
        <v>2012</v>
      </c>
      <c r="DU30" s="42">
        <v>2013</v>
      </c>
      <c r="DV30" s="42">
        <v>2014</v>
      </c>
      <c r="DW30" s="42">
        <v>2015</v>
      </c>
      <c r="DX30" s="42">
        <v>2016</v>
      </c>
      <c r="DY30" s="42">
        <v>2017</v>
      </c>
      <c r="DZ30" s="42">
        <v>2018</v>
      </c>
      <c r="EA30" s="42">
        <v>2019</v>
      </c>
      <c r="EB30" s="95">
        <v>2020</v>
      </c>
      <c r="EC30" s="57">
        <v>1990</v>
      </c>
      <c r="ED30" s="58">
        <v>1991</v>
      </c>
      <c r="EE30" s="58">
        <v>1992</v>
      </c>
      <c r="EF30" s="58">
        <v>1993</v>
      </c>
      <c r="EG30" s="58">
        <v>1994</v>
      </c>
      <c r="EH30" s="58">
        <v>1995</v>
      </c>
      <c r="EI30" s="58">
        <v>1996</v>
      </c>
      <c r="EJ30" s="58">
        <v>1997</v>
      </c>
      <c r="EK30" s="58">
        <v>1998</v>
      </c>
      <c r="EL30" s="58">
        <v>1999</v>
      </c>
      <c r="EM30" s="58">
        <v>2000</v>
      </c>
      <c r="EN30" s="58">
        <v>2001</v>
      </c>
      <c r="EO30" s="58">
        <v>2002</v>
      </c>
      <c r="EP30" s="58">
        <v>2003</v>
      </c>
      <c r="EQ30" s="58">
        <v>2004</v>
      </c>
      <c r="ER30" s="58">
        <v>2005</v>
      </c>
      <c r="ES30" s="58">
        <v>2006</v>
      </c>
      <c r="ET30" s="58">
        <v>2007</v>
      </c>
      <c r="EU30" s="58">
        <v>2008</v>
      </c>
      <c r="EV30" s="58">
        <v>2009</v>
      </c>
      <c r="EW30" s="58">
        <v>2010</v>
      </c>
      <c r="EX30" s="58">
        <v>2011</v>
      </c>
      <c r="EY30" s="58">
        <v>2012</v>
      </c>
      <c r="EZ30" s="58">
        <v>2013</v>
      </c>
      <c r="FA30" s="58">
        <v>2014</v>
      </c>
      <c r="FB30" s="58">
        <v>2015</v>
      </c>
      <c r="FC30" s="58">
        <v>2016</v>
      </c>
      <c r="FD30" s="58">
        <v>2017</v>
      </c>
      <c r="FE30" s="58">
        <v>2018</v>
      </c>
      <c r="FF30" s="58">
        <v>2019</v>
      </c>
      <c r="FG30" s="58">
        <v>2020</v>
      </c>
    </row>
    <row r="31" spans="1:163" x14ac:dyDescent="0.25">
      <c r="A31" t="s">
        <v>155</v>
      </c>
      <c r="B31" t="s">
        <v>193</v>
      </c>
      <c r="C31" t="s">
        <v>148</v>
      </c>
      <c r="D31" t="s">
        <v>152</v>
      </c>
      <c r="E31" s="6" t="s">
        <v>159</v>
      </c>
      <c r="F31" s="79">
        <v>296.42864541228897</v>
      </c>
      <c r="G31" s="100">
        <v>269.72092193846601</v>
      </c>
      <c r="H31" s="100">
        <v>230.184001991607</v>
      </c>
      <c r="I31" s="100">
        <v>194.47284841016301</v>
      </c>
      <c r="J31" s="100">
        <v>186.93325637827999</v>
      </c>
      <c r="K31" s="100">
        <v>150.08962161699799</v>
      </c>
      <c r="L31" s="100">
        <v>124.696379870805</v>
      </c>
      <c r="M31" s="100">
        <v>88.339173367790593</v>
      </c>
      <c r="N31" s="100">
        <v>54.973341050600403</v>
      </c>
      <c r="O31" s="100">
        <v>50.8684052848633</v>
      </c>
      <c r="P31" s="100">
        <v>40.311085033734201</v>
      </c>
      <c r="Q31" s="100">
        <v>33.0278504071035</v>
      </c>
      <c r="R31" s="100">
        <v>29.5272673506825</v>
      </c>
      <c r="S31" s="100">
        <v>25.2151327242766</v>
      </c>
      <c r="T31" s="100">
        <v>22.010408714855899</v>
      </c>
      <c r="U31" s="100">
        <v>22.010408714855899</v>
      </c>
      <c r="V31" s="100">
        <v>22.010408714855899</v>
      </c>
      <c r="W31" s="100">
        <v>19.070548609456502</v>
      </c>
      <c r="X31" s="100">
        <v>19.070548609456502</v>
      </c>
      <c r="Y31" s="100">
        <v>19.070548609456502</v>
      </c>
      <c r="Z31" s="100">
        <v>10.235708040347699</v>
      </c>
      <c r="AA31" s="100">
        <v>10.235708040347699</v>
      </c>
      <c r="AB31" s="100">
        <v>10.235708040347699</v>
      </c>
      <c r="AC31" s="100">
        <v>10.235708040347699</v>
      </c>
      <c r="AD31" s="100">
        <v>10.235708040347699</v>
      </c>
      <c r="AE31" s="100">
        <v>10.235708040347699</v>
      </c>
      <c r="AF31" s="100">
        <v>10.235708040347699</v>
      </c>
      <c r="AG31" s="100">
        <v>10.235708040347699</v>
      </c>
      <c r="AH31" s="100">
        <v>6.4662842276232402</v>
      </c>
      <c r="AI31" s="100">
        <v>0</v>
      </c>
      <c r="AJ31" s="100">
        <v>0</v>
      </c>
      <c r="AK31" s="27">
        <v>0.183</v>
      </c>
      <c r="AL31" s="27">
        <v>6.2333333333333298</v>
      </c>
      <c r="AM31" s="103">
        <f t="shared" ref="AM31:BB41" si="10">$AK31*F31</f>
        <v>54.246442110448882</v>
      </c>
      <c r="AN31" s="104">
        <f t="shared" si="10"/>
        <v>49.358928714739278</v>
      </c>
      <c r="AO31" s="104">
        <f t="shared" si="10"/>
        <v>42.123672364464078</v>
      </c>
      <c r="AP31" s="104">
        <f t="shared" si="10"/>
        <v>35.588531259059828</v>
      </c>
      <c r="AQ31" s="104">
        <f t="shared" si="10"/>
        <v>34.208785917225235</v>
      </c>
      <c r="AR31" s="104">
        <f t="shared" si="10"/>
        <v>27.46640075591063</v>
      </c>
      <c r="AS31" s="104">
        <f t="shared" si="10"/>
        <v>22.819437516357315</v>
      </c>
      <c r="AT31" s="104">
        <f t="shared" si="10"/>
        <v>16.166068726305678</v>
      </c>
      <c r="AU31" s="104">
        <f t="shared" si="10"/>
        <v>10.060121412259873</v>
      </c>
      <c r="AV31" s="104">
        <f t="shared" si="10"/>
        <v>9.308918167129983</v>
      </c>
      <c r="AW31" s="104">
        <f t="shared" si="10"/>
        <v>7.3769285611733588</v>
      </c>
      <c r="AX31" s="104">
        <f t="shared" si="10"/>
        <v>6.0440966244999403</v>
      </c>
      <c r="AY31" s="104">
        <f t="shared" si="10"/>
        <v>5.4034899251748971</v>
      </c>
      <c r="AZ31" s="104">
        <f t="shared" si="10"/>
        <v>4.6143692885426173</v>
      </c>
      <c r="BA31" s="104">
        <f t="shared" si="10"/>
        <v>4.0279047948186291</v>
      </c>
      <c r="BB31" s="104">
        <f t="shared" si="10"/>
        <v>4.0279047948186291</v>
      </c>
      <c r="BC31" s="104">
        <f t="shared" ref="BC31:BQ41" si="11">$AK31*V31</f>
        <v>4.0279047948186291</v>
      </c>
      <c r="BD31" s="104">
        <f t="shared" si="11"/>
        <v>3.4899103955305399</v>
      </c>
      <c r="BE31" s="104">
        <f t="shared" si="11"/>
        <v>3.4899103955305399</v>
      </c>
      <c r="BF31" s="104">
        <f t="shared" si="11"/>
        <v>3.4899103955305399</v>
      </c>
      <c r="BG31" s="104">
        <f t="shared" si="11"/>
        <v>1.8731345713836289</v>
      </c>
      <c r="BH31" s="104">
        <f t="shared" si="11"/>
        <v>1.8731345713836289</v>
      </c>
      <c r="BI31" s="104">
        <f t="shared" si="11"/>
        <v>1.8731345713836289</v>
      </c>
      <c r="BJ31" s="104">
        <f t="shared" si="11"/>
        <v>1.8731345713836289</v>
      </c>
      <c r="BK31" s="104">
        <f t="shared" si="11"/>
        <v>1.8731345713836289</v>
      </c>
      <c r="BL31" s="104">
        <f t="shared" si="11"/>
        <v>1.8731345713836289</v>
      </c>
      <c r="BM31" s="104">
        <f t="shared" si="11"/>
        <v>1.8731345713836289</v>
      </c>
      <c r="BN31" s="104">
        <f t="shared" si="11"/>
        <v>1.8731345713836289</v>
      </c>
      <c r="BO31" s="104">
        <f t="shared" si="11"/>
        <v>1.1833300136550529</v>
      </c>
      <c r="BP31" s="104">
        <f t="shared" si="11"/>
        <v>0</v>
      </c>
      <c r="BQ31" s="105">
        <f t="shared" si="11"/>
        <v>0</v>
      </c>
      <c r="BR31" s="51">
        <f>$AL31*F31</f>
        <v>1847.7385564032668</v>
      </c>
      <c r="BS31" s="52">
        <f t="shared" ref="BS31:CH41" si="12">$AL31*G31</f>
        <v>1681.2604134164371</v>
      </c>
      <c r="BT31" s="52">
        <f t="shared" si="12"/>
        <v>1434.8136124143496</v>
      </c>
      <c r="BU31" s="52">
        <f t="shared" si="12"/>
        <v>1212.2140884233488</v>
      </c>
      <c r="BV31" s="52">
        <f t="shared" si="12"/>
        <v>1165.2172980912781</v>
      </c>
      <c r="BW31" s="52">
        <f t="shared" si="12"/>
        <v>935.55864141262032</v>
      </c>
      <c r="BX31" s="52">
        <f t="shared" si="12"/>
        <v>777.27410119468414</v>
      </c>
      <c r="BY31" s="52">
        <f t="shared" si="12"/>
        <v>550.64751399256102</v>
      </c>
      <c r="BZ31" s="52">
        <f t="shared" si="12"/>
        <v>342.66715921540901</v>
      </c>
      <c r="CA31" s="52">
        <f t="shared" si="12"/>
        <v>317.07972627564772</v>
      </c>
      <c r="CB31" s="52">
        <f t="shared" si="12"/>
        <v>251.27243004360972</v>
      </c>
      <c r="CC31" s="52">
        <f t="shared" si="12"/>
        <v>205.87360087094504</v>
      </c>
      <c r="CD31" s="52">
        <f t="shared" si="12"/>
        <v>184.05329981925414</v>
      </c>
      <c r="CE31" s="52">
        <f t="shared" si="12"/>
        <v>157.17432731465738</v>
      </c>
      <c r="CF31" s="52">
        <f t="shared" si="12"/>
        <v>137.1982143226017</v>
      </c>
      <c r="CG31" s="52">
        <f t="shared" si="12"/>
        <v>137.1982143226017</v>
      </c>
      <c r="CH31" s="52">
        <f t="shared" si="12"/>
        <v>137.1982143226017</v>
      </c>
      <c r="CI31" s="52">
        <f t="shared" ref="CI31:CV41" si="13">$AL31*W31</f>
        <v>118.87308633227879</v>
      </c>
      <c r="CJ31" s="52">
        <f t="shared" si="13"/>
        <v>118.87308633227879</v>
      </c>
      <c r="CK31" s="52">
        <f t="shared" si="13"/>
        <v>118.87308633227879</v>
      </c>
      <c r="CL31" s="52">
        <f t="shared" si="13"/>
        <v>63.802580118167292</v>
      </c>
      <c r="CM31" s="52">
        <f t="shared" si="13"/>
        <v>63.802580118167292</v>
      </c>
      <c r="CN31" s="52">
        <f t="shared" si="13"/>
        <v>63.802580118167292</v>
      </c>
      <c r="CO31" s="52">
        <f t="shared" si="13"/>
        <v>63.802580118167292</v>
      </c>
      <c r="CP31" s="52">
        <f t="shared" si="13"/>
        <v>63.802580118167292</v>
      </c>
      <c r="CQ31" s="52">
        <f t="shared" si="13"/>
        <v>63.802580118167292</v>
      </c>
      <c r="CR31" s="52">
        <f t="shared" si="13"/>
        <v>63.802580118167292</v>
      </c>
      <c r="CS31" s="52">
        <f t="shared" si="13"/>
        <v>63.802580118167292</v>
      </c>
      <c r="CT31" s="52">
        <f t="shared" si="13"/>
        <v>40.30650501885151</v>
      </c>
      <c r="CU31" s="52">
        <f t="shared" si="13"/>
        <v>0</v>
      </c>
      <c r="CV31" s="52">
        <f t="shared" si="13"/>
        <v>0</v>
      </c>
      <c r="CW31" s="1">
        <f>IF(C31="reservoir", 0.09,0)</f>
        <v>0</v>
      </c>
      <c r="CX31" s="53">
        <f>$CW31*AM31</f>
        <v>0</v>
      </c>
      <c r="CY31" s="54">
        <f t="shared" ref="CY31:DN41" si="14">$CW31*AN31</f>
        <v>0</v>
      </c>
      <c r="CZ31" s="54">
        <f t="shared" si="14"/>
        <v>0</v>
      </c>
      <c r="DA31" s="54">
        <f t="shared" si="14"/>
        <v>0</v>
      </c>
      <c r="DB31" s="54">
        <f t="shared" si="14"/>
        <v>0</v>
      </c>
      <c r="DC31" s="54">
        <f t="shared" si="14"/>
        <v>0</v>
      </c>
      <c r="DD31" s="54">
        <f t="shared" si="14"/>
        <v>0</v>
      </c>
      <c r="DE31" s="54">
        <f t="shared" si="14"/>
        <v>0</v>
      </c>
      <c r="DF31" s="54">
        <f t="shared" si="14"/>
        <v>0</v>
      </c>
      <c r="DG31" s="54">
        <f t="shared" si="14"/>
        <v>0</v>
      </c>
      <c r="DH31" s="54">
        <f t="shared" si="14"/>
        <v>0</v>
      </c>
      <c r="DI31" s="54">
        <f t="shared" si="14"/>
        <v>0</v>
      </c>
      <c r="DJ31" s="54">
        <f t="shared" si="14"/>
        <v>0</v>
      </c>
      <c r="DK31" s="54">
        <f t="shared" si="14"/>
        <v>0</v>
      </c>
      <c r="DL31" s="54">
        <f t="shared" si="14"/>
        <v>0</v>
      </c>
      <c r="DM31" s="54">
        <f t="shared" si="14"/>
        <v>0</v>
      </c>
      <c r="DN31" s="54">
        <f t="shared" si="14"/>
        <v>0</v>
      </c>
      <c r="DO31" s="54">
        <f t="shared" ref="DO31:EB41" si="15">$CW31*BD31</f>
        <v>0</v>
      </c>
      <c r="DP31" s="54">
        <f t="shared" si="15"/>
        <v>0</v>
      </c>
      <c r="DQ31" s="54">
        <f t="shared" si="15"/>
        <v>0</v>
      </c>
      <c r="DR31" s="54">
        <f t="shared" si="15"/>
        <v>0</v>
      </c>
      <c r="DS31" s="54">
        <f t="shared" si="15"/>
        <v>0</v>
      </c>
      <c r="DT31" s="54">
        <f t="shared" si="15"/>
        <v>0</v>
      </c>
      <c r="DU31" s="54">
        <f t="shared" si="15"/>
        <v>0</v>
      </c>
      <c r="DV31" s="54">
        <f t="shared" si="15"/>
        <v>0</v>
      </c>
      <c r="DW31" s="54">
        <f t="shared" si="15"/>
        <v>0</v>
      </c>
      <c r="DX31" s="54">
        <f t="shared" si="15"/>
        <v>0</v>
      </c>
      <c r="DY31" s="54">
        <f t="shared" si="15"/>
        <v>0</v>
      </c>
      <c r="DZ31" s="54">
        <f t="shared" si="15"/>
        <v>0</v>
      </c>
      <c r="EA31" s="54">
        <f t="shared" si="15"/>
        <v>0</v>
      </c>
      <c r="EB31" s="55">
        <f t="shared" si="15"/>
        <v>0</v>
      </c>
      <c r="EC31" s="59">
        <f t="shared" ref="EC31:ER41" si="16">CX31+AM31</f>
        <v>54.246442110448882</v>
      </c>
      <c r="ED31" s="60">
        <f t="shared" si="16"/>
        <v>49.358928714739278</v>
      </c>
      <c r="EE31" s="60">
        <f t="shared" si="16"/>
        <v>42.123672364464078</v>
      </c>
      <c r="EF31" s="60">
        <f t="shared" si="16"/>
        <v>35.588531259059828</v>
      </c>
      <c r="EG31" s="60">
        <f t="shared" si="16"/>
        <v>34.208785917225235</v>
      </c>
      <c r="EH31" s="60">
        <f t="shared" si="16"/>
        <v>27.46640075591063</v>
      </c>
      <c r="EI31" s="60">
        <f t="shared" si="16"/>
        <v>22.819437516357315</v>
      </c>
      <c r="EJ31" s="60">
        <f t="shared" si="16"/>
        <v>16.166068726305678</v>
      </c>
      <c r="EK31" s="60">
        <f t="shared" si="16"/>
        <v>10.060121412259873</v>
      </c>
      <c r="EL31" s="60">
        <f t="shared" si="16"/>
        <v>9.308918167129983</v>
      </c>
      <c r="EM31" s="60">
        <f t="shared" si="16"/>
        <v>7.3769285611733588</v>
      </c>
      <c r="EN31" s="60">
        <f t="shared" si="16"/>
        <v>6.0440966244999403</v>
      </c>
      <c r="EO31" s="60">
        <f t="shared" si="16"/>
        <v>5.4034899251748971</v>
      </c>
      <c r="EP31" s="60">
        <f t="shared" si="16"/>
        <v>4.6143692885426173</v>
      </c>
      <c r="EQ31" s="60">
        <f t="shared" si="16"/>
        <v>4.0279047948186291</v>
      </c>
      <c r="ER31" s="60">
        <f t="shared" si="16"/>
        <v>4.0279047948186291</v>
      </c>
      <c r="ES31" s="60">
        <f t="shared" ref="ES31:FG41" si="17">DN31+BC31</f>
        <v>4.0279047948186291</v>
      </c>
      <c r="ET31" s="60">
        <f t="shared" si="17"/>
        <v>3.4899103955305399</v>
      </c>
      <c r="EU31" s="60">
        <f t="shared" si="17"/>
        <v>3.4899103955305399</v>
      </c>
      <c r="EV31" s="60">
        <f t="shared" si="17"/>
        <v>3.4899103955305399</v>
      </c>
      <c r="EW31" s="60">
        <f t="shared" si="17"/>
        <v>1.8731345713836289</v>
      </c>
      <c r="EX31" s="60">
        <f t="shared" si="17"/>
        <v>1.8731345713836289</v>
      </c>
      <c r="EY31" s="60">
        <f t="shared" si="17"/>
        <v>1.8731345713836289</v>
      </c>
      <c r="EZ31" s="60">
        <f t="shared" si="17"/>
        <v>1.8731345713836289</v>
      </c>
      <c r="FA31" s="60">
        <f t="shared" si="17"/>
        <v>1.8731345713836289</v>
      </c>
      <c r="FB31" s="60">
        <f t="shared" si="17"/>
        <v>1.8731345713836289</v>
      </c>
      <c r="FC31" s="60">
        <f t="shared" si="17"/>
        <v>1.8731345713836289</v>
      </c>
      <c r="FD31" s="60">
        <f t="shared" si="17"/>
        <v>1.8731345713836289</v>
      </c>
      <c r="FE31" s="60">
        <f t="shared" si="17"/>
        <v>1.1833300136550529</v>
      </c>
      <c r="FF31" s="60">
        <f t="shared" si="17"/>
        <v>0</v>
      </c>
      <c r="FG31" s="60">
        <f t="shared" si="17"/>
        <v>0</v>
      </c>
    </row>
    <row r="32" spans="1:163" x14ac:dyDescent="0.25">
      <c r="A32" t="s">
        <v>155</v>
      </c>
      <c r="B32" t="s">
        <v>193</v>
      </c>
      <c r="C32" t="s">
        <v>148</v>
      </c>
      <c r="D32" t="s">
        <v>152</v>
      </c>
      <c r="E32" s="6" t="s">
        <v>151</v>
      </c>
      <c r="F32" s="101">
        <v>716.047932513756</v>
      </c>
      <c r="G32" s="100">
        <v>659.86672859705095</v>
      </c>
      <c r="H32" s="100">
        <v>523.63159609761203</v>
      </c>
      <c r="I32" s="100">
        <v>432.19391760142202</v>
      </c>
      <c r="J32" s="100">
        <v>385.40515472535702</v>
      </c>
      <c r="K32" s="100">
        <v>317.56929499110799</v>
      </c>
      <c r="L32" s="100">
        <v>237.40028548810201</v>
      </c>
      <c r="M32" s="100">
        <v>189.55948939414699</v>
      </c>
      <c r="N32" s="100">
        <v>140.08483175184699</v>
      </c>
      <c r="O32" s="100">
        <v>83.245927077904099</v>
      </c>
      <c r="P32" s="100">
        <v>51.6641076671132</v>
      </c>
      <c r="Q32" s="100">
        <v>22.471086041969599</v>
      </c>
      <c r="R32" s="100">
        <v>25.2166607080832</v>
      </c>
      <c r="S32" s="100">
        <v>18.672926359804102</v>
      </c>
      <c r="T32" s="100">
        <v>25.4768984678701</v>
      </c>
      <c r="U32" s="100">
        <v>30.002687613817901</v>
      </c>
      <c r="V32" s="100">
        <v>30.002687613817901</v>
      </c>
      <c r="W32" s="100">
        <v>30.002687613817901</v>
      </c>
      <c r="X32" s="100">
        <v>30.002687613817901</v>
      </c>
      <c r="Y32" s="100">
        <v>30.002687613817901</v>
      </c>
      <c r="Z32" s="100">
        <v>30.002687613817901</v>
      </c>
      <c r="AA32" s="100">
        <v>30.002687613817901</v>
      </c>
      <c r="AB32" s="100">
        <v>36.284815812156502</v>
      </c>
      <c r="AC32" s="100">
        <v>36.284815812156502</v>
      </c>
      <c r="AD32" s="100">
        <v>33.512521759448099</v>
      </c>
      <c r="AE32" s="100">
        <v>29.888707596904599</v>
      </c>
      <c r="AF32" s="100">
        <v>25.190859879802801</v>
      </c>
      <c r="AG32" s="100">
        <v>25.190859879802801</v>
      </c>
      <c r="AH32" s="100">
        <v>25.190859879802801</v>
      </c>
      <c r="AI32" s="100">
        <v>25.190859879802801</v>
      </c>
      <c r="AJ32" s="100">
        <v>25.190859879802801</v>
      </c>
      <c r="AK32" s="27">
        <v>0.183</v>
      </c>
      <c r="AL32" s="27">
        <v>5.3533333333333299</v>
      </c>
      <c r="AM32" s="103">
        <f t="shared" si="10"/>
        <v>131.03677165001736</v>
      </c>
      <c r="AN32" s="104">
        <f t="shared" si="10"/>
        <v>120.75561133326032</v>
      </c>
      <c r="AO32" s="104">
        <f t="shared" si="10"/>
        <v>95.824582085863</v>
      </c>
      <c r="AP32" s="104">
        <f t="shared" si="10"/>
        <v>79.091486921060223</v>
      </c>
      <c r="AQ32" s="104">
        <f t="shared" si="10"/>
        <v>70.529143314740338</v>
      </c>
      <c r="AR32" s="104">
        <f t="shared" si="10"/>
        <v>58.11518098337276</v>
      </c>
      <c r="AS32" s="104">
        <f t="shared" si="10"/>
        <v>43.444252244322669</v>
      </c>
      <c r="AT32" s="104">
        <f t="shared" si="10"/>
        <v>34.689386559128899</v>
      </c>
      <c r="AU32" s="104">
        <f t="shared" si="10"/>
        <v>25.635524210587999</v>
      </c>
      <c r="AV32" s="104">
        <f t="shared" si="10"/>
        <v>15.234004655256451</v>
      </c>
      <c r="AW32" s="104">
        <f t="shared" si="10"/>
        <v>9.4545317030817149</v>
      </c>
      <c r="AX32" s="104">
        <f t="shared" si="10"/>
        <v>4.1122087456804364</v>
      </c>
      <c r="AY32" s="104">
        <f t="shared" si="10"/>
        <v>4.6146489095792251</v>
      </c>
      <c r="AZ32" s="104">
        <f t="shared" si="10"/>
        <v>3.4171455238441504</v>
      </c>
      <c r="BA32" s="104">
        <f t="shared" si="10"/>
        <v>4.6622724196202281</v>
      </c>
      <c r="BB32" s="104">
        <f t="shared" si="10"/>
        <v>5.4904918333286759</v>
      </c>
      <c r="BC32" s="104">
        <f t="shared" si="11"/>
        <v>5.4904918333286759</v>
      </c>
      <c r="BD32" s="104">
        <f t="shared" si="11"/>
        <v>5.4904918333286759</v>
      </c>
      <c r="BE32" s="104">
        <f t="shared" si="11"/>
        <v>5.4904918333286759</v>
      </c>
      <c r="BF32" s="104">
        <f t="shared" si="11"/>
        <v>5.4904918333286759</v>
      </c>
      <c r="BG32" s="104">
        <f t="shared" si="11"/>
        <v>5.4904918333286759</v>
      </c>
      <c r="BH32" s="104">
        <f t="shared" si="11"/>
        <v>5.4904918333286759</v>
      </c>
      <c r="BI32" s="104">
        <f t="shared" si="11"/>
        <v>6.6401212936246399</v>
      </c>
      <c r="BJ32" s="104">
        <f t="shared" si="11"/>
        <v>6.6401212936246399</v>
      </c>
      <c r="BK32" s="104">
        <f t="shared" si="11"/>
        <v>6.1327914819790017</v>
      </c>
      <c r="BL32" s="104">
        <f t="shared" si="11"/>
        <v>5.4696334902335417</v>
      </c>
      <c r="BM32" s="104">
        <f t="shared" si="11"/>
        <v>4.6099273580039126</v>
      </c>
      <c r="BN32" s="104">
        <f t="shared" si="11"/>
        <v>4.6099273580039126</v>
      </c>
      <c r="BO32" s="104">
        <f t="shared" si="11"/>
        <v>4.6099273580039126</v>
      </c>
      <c r="BP32" s="104">
        <f t="shared" si="11"/>
        <v>4.6099273580039126</v>
      </c>
      <c r="BQ32" s="105">
        <f t="shared" si="11"/>
        <v>4.6099273580039126</v>
      </c>
      <c r="BR32" s="51">
        <f t="shared" ref="BR32:BR33" si="18">$AL32*F32</f>
        <v>3833.2432653903047</v>
      </c>
      <c r="BS32" s="52">
        <f t="shared" si="12"/>
        <v>3532.4865537562105</v>
      </c>
      <c r="BT32" s="52">
        <f t="shared" si="12"/>
        <v>2803.1744777758813</v>
      </c>
      <c r="BU32" s="52">
        <f t="shared" si="12"/>
        <v>2313.6781055596111</v>
      </c>
      <c r="BV32" s="52">
        <f t="shared" si="12"/>
        <v>2063.2022616297431</v>
      </c>
      <c r="BW32" s="52">
        <f t="shared" si="12"/>
        <v>1700.0542925190637</v>
      </c>
      <c r="BX32" s="52">
        <f t="shared" si="12"/>
        <v>1270.8828616463054</v>
      </c>
      <c r="BY32" s="52">
        <f t="shared" si="12"/>
        <v>1014.7751332233329</v>
      </c>
      <c r="BZ32" s="52">
        <f t="shared" si="12"/>
        <v>749.92079931155376</v>
      </c>
      <c r="CA32" s="52">
        <f t="shared" si="12"/>
        <v>445.64319629037965</v>
      </c>
      <c r="CB32" s="52">
        <f t="shared" si="12"/>
        <v>276.57518971127917</v>
      </c>
      <c r="CC32" s="52">
        <f t="shared" si="12"/>
        <v>120.29521394467717</v>
      </c>
      <c r="CD32" s="52">
        <f t="shared" si="12"/>
        <v>134.99319032393865</v>
      </c>
      <c r="CE32" s="52">
        <f t="shared" si="12"/>
        <v>99.962399112817891</v>
      </c>
      <c r="CF32" s="52">
        <f t="shared" si="12"/>
        <v>136.38632979799786</v>
      </c>
      <c r="CG32" s="52">
        <f t="shared" si="12"/>
        <v>160.61438769263839</v>
      </c>
      <c r="CH32" s="52">
        <f t="shared" si="12"/>
        <v>160.61438769263839</v>
      </c>
      <c r="CI32" s="52">
        <f t="shared" si="13"/>
        <v>160.61438769263839</v>
      </c>
      <c r="CJ32" s="52">
        <f t="shared" si="13"/>
        <v>160.61438769263839</v>
      </c>
      <c r="CK32" s="52">
        <f t="shared" si="13"/>
        <v>160.61438769263839</v>
      </c>
      <c r="CL32" s="52">
        <f t="shared" si="13"/>
        <v>160.61438769263839</v>
      </c>
      <c r="CM32" s="52">
        <f t="shared" si="13"/>
        <v>160.61438769263839</v>
      </c>
      <c r="CN32" s="52">
        <f t="shared" si="13"/>
        <v>194.24471398107769</v>
      </c>
      <c r="CO32" s="52">
        <f t="shared" si="13"/>
        <v>194.24471398107769</v>
      </c>
      <c r="CP32" s="52">
        <f t="shared" si="13"/>
        <v>179.40369981891203</v>
      </c>
      <c r="CQ32" s="52">
        <f t="shared" si="13"/>
        <v>160.00421466876253</v>
      </c>
      <c r="CR32" s="52">
        <f t="shared" si="13"/>
        <v>134.85506988987757</v>
      </c>
      <c r="CS32" s="52">
        <f t="shared" si="13"/>
        <v>134.85506988987757</v>
      </c>
      <c r="CT32" s="52">
        <f t="shared" si="13"/>
        <v>134.85506988987757</v>
      </c>
      <c r="CU32" s="52">
        <f t="shared" si="13"/>
        <v>134.85506988987757</v>
      </c>
      <c r="CV32" s="52">
        <f t="shared" si="13"/>
        <v>134.85506988987757</v>
      </c>
      <c r="CW32" s="1">
        <f t="shared" ref="CW32:CW41" si="19">IF(C32="reservoir", 0.09,0)</f>
        <v>0</v>
      </c>
      <c r="CX32" s="53">
        <f>$CW32*AM32</f>
        <v>0</v>
      </c>
      <c r="CY32" s="54">
        <f t="shared" si="14"/>
        <v>0</v>
      </c>
      <c r="CZ32" s="54">
        <f t="shared" si="14"/>
        <v>0</v>
      </c>
      <c r="DA32" s="54">
        <f t="shared" si="14"/>
        <v>0</v>
      </c>
      <c r="DB32" s="54">
        <f t="shared" si="14"/>
        <v>0</v>
      </c>
      <c r="DC32" s="54">
        <f t="shared" si="14"/>
        <v>0</v>
      </c>
      <c r="DD32" s="54">
        <f t="shared" si="14"/>
        <v>0</v>
      </c>
      <c r="DE32" s="54">
        <f t="shared" si="14"/>
        <v>0</v>
      </c>
      <c r="DF32" s="54">
        <f t="shared" si="14"/>
        <v>0</v>
      </c>
      <c r="DG32" s="54">
        <f t="shared" si="14"/>
        <v>0</v>
      </c>
      <c r="DH32" s="54">
        <f t="shared" si="14"/>
        <v>0</v>
      </c>
      <c r="DI32" s="54">
        <f t="shared" si="14"/>
        <v>0</v>
      </c>
      <c r="DJ32" s="54">
        <f t="shared" si="14"/>
        <v>0</v>
      </c>
      <c r="DK32" s="54">
        <f t="shared" si="14"/>
        <v>0</v>
      </c>
      <c r="DL32" s="54">
        <f t="shared" si="14"/>
        <v>0</v>
      </c>
      <c r="DM32" s="54">
        <f t="shared" si="14"/>
        <v>0</v>
      </c>
      <c r="DN32" s="54">
        <f t="shared" si="14"/>
        <v>0</v>
      </c>
      <c r="DO32" s="54">
        <f t="shared" si="15"/>
        <v>0</v>
      </c>
      <c r="DP32" s="54">
        <f t="shared" si="15"/>
        <v>0</v>
      </c>
      <c r="DQ32" s="54">
        <f t="shared" si="15"/>
        <v>0</v>
      </c>
      <c r="DR32" s="54">
        <f t="shared" si="15"/>
        <v>0</v>
      </c>
      <c r="DS32" s="54">
        <f t="shared" si="15"/>
        <v>0</v>
      </c>
      <c r="DT32" s="54">
        <f t="shared" si="15"/>
        <v>0</v>
      </c>
      <c r="DU32" s="54">
        <f t="shared" si="15"/>
        <v>0</v>
      </c>
      <c r="DV32" s="54">
        <f t="shared" si="15"/>
        <v>0</v>
      </c>
      <c r="DW32" s="54">
        <f t="shared" si="15"/>
        <v>0</v>
      </c>
      <c r="DX32" s="54">
        <f t="shared" si="15"/>
        <v>0</v>
      </c>
      <c r="DY32" s="54">
        <f t="shared" si="15"/>
        <v>0</v>
      </c>
      <c r="DZ32" s="54">
        <f t="shared" si="15"/>
        <v>0</v>
      </c>
      <c r="EA32" s="54">
        <f t="shared" si="15"/>
        <v>0</v>
      </c>
      <c r="EB32" s="55">
        <f t="shared" si="15"/>
        <v>0</v>
      </c>
      <c r="EC32" s="59">
        <f t="shared" si="16"/>
        <v>131.03677165001736</v>
      </c>
      <c r="ED32" s="60">
        <f t="shared" si="16"/>
        <v>120.75561133326032</v>
      </c>
      <c r="EE32" s="60">
        <f t="shared" si="16"/>
        <v>95.824582085863</v>
      </c>
      <c r="EF32" s="60">
        <f t="shared" si="16"/>
        <v>79.091486921060223</v>
      </c>
      <c r="EG32" s="60">
        <f t="shared" si="16"/>
        <v>70.529143314740338</v>
      </c>
      <c r="EH32" s="60">
        <f t="shared" si="16"/>
        <v>58.11518098337276</v>
      </c>
      <c r="EI32" s="60">
        <f t="shared" si="16"/>
        <v>43.444252244322669</v>
      </c>
      <c r="EJ32" s="60">
        <f t="shared" si="16"/>
        <v>34.689386559128899</v>
      </c>
      <c r="EK32" s="60">
        <f t="shared" si="16"/>
        <v>25.635524210587999</v>
      </c>
      <c r="EL32" s="60">
        <f t="shared" si="16"/>
        <v>15.234004655256451</v>
      </c>
      <c r="EM32" s="60">
        <f t="shared" si="16"/>
        <v>9.4545317030817149</v>
      </c>
      <c r="EN32" s="60">
        <f t="shared" si="16"/>
        <v>4.1122087456804364</v>
      </c>
      <c r="EO32" s="60">
        <f t="shared" si="16"/>
        <v>4.6146489095792251</v>
      </c>
      <c r="EP32" s="60">
        <f t="shared" si="16"/>
        <v>3.4171455238441504</v>
      </c>
      <c r="EQ32" s="60">
        <f t="shared" si="16"/>
        <v>4.6622724196202281</v>
      </c>
      <c r="ER32" s="60">
        <f t="shared" si="16"/>
        <v>5.4904918333286759</v>
      </c>
      <c r="ES32" s="60">
        <f t="shared" si="17"/>
        <v>5.4904918333286759</v>
      </c>
      <c r="ET32" s="60">
        <f t="shared" si="17"/>
        <v>5.4904918333286759</v>
      </c>
      <c r="EU32" s="60">
        <f t="shared" si="17"/>
        <v>5.4904918333286759</v>
      </c>
      <c r="EV32" s="60">
        <f t="shared" si="17"/>
        <v>5.4904918333286759</v>
      </c>
      <c r="EW32" s="60">
        <f t="shared" si="17"/>
        <v>5.4904918333286759</v>
      </c>
      <c r="EX32" s="60">
        <f t="shared" si="17"/>
        <v>5.4904918333286759</v>
      </c>
      <c r="EY32" s="60">
        <f t="shared" si="17"/>
        <v>6.6401212936246399</v>
      </c>
      <c r="EZ32" s="60">
        <f t="shared" si="17"/>
        <v>6.6401212936246399</v>
      </c>
      <c r="FA32" s="60">
        <f t="shared" si="17"/>
        <v>6.1327914819790017</v>
      </c>
      <c r="FB32" s="60">
        <f t="shared" si="17"/>
        <v>5.4696334902335417</v>
      </c>
      <c r="FC32" s="60">
        <f t="shared" si="17"/>
        <v>4.6099273580039126</v>
      </c>
      <c r="FD32" s="60">
        <f t="shared" si="17"/>
        <v>4.6099273580039126</v>
      </c>
      <c r="FE32" s="60">
        <f t="shared" si="17"/>
        <v>4.6099273580039126</v>
      </c>
      <c r="FF32" s="60">
        <f t="shared" si="17"/>
        <v>4.6099273580039126</v>
      </c>
      <c r="FG32" s="60">
        <f t="shared" si="17"/>
        <v>4.6099273580039126</v>
      </c>
    </row>
    <row r="33" spans="1:163" x14ac:dyDescent="0.25">
      <c r="A33" t="s">
        <v>155</v>
      </c>
      <c r="B33" t="s">
        <v>193</v>
      </c>
      <c r="C33" t="s">
        <v>153</v>
      </c>
      <c r="D33" t="s">
        <v>154</v>
      </c>
      <c r="E33" s="6" t="s">
        <v>159</v>
      </c>
      <c r="F33" s="101">
        <v>531.76068055149005</v>
      </c>
      <c r="G33" s="100">
        <v>501.61889102349602</v>
      </c>
      <c r="H33" s="100">
        <v>501.61889102349602</v>
      </c>
      <c r="I33" s="100">
        <v>501.61889102349602</v>
      </c>
      <c r="J33" s="100">
        <v>501.61889102349602</v>
      </c>
      <c r="K33" s="100">
        <v>501.61889102349602</v>
      </c>
      <c r="L33" s="100">
        <v>501.61889102349602</v>
      </c>
      <c r="M33" s="100">
        <v>501.61889102349602</v>
      </c>
      <c r="N33" s="100">
        <v>0</v>
      </c>
      <c r="O33" s="100">
        <v>0</v>
      </c>
      <c r="P33" s="100">
        <v>0</v>
      </c>
      <c r="Q33" s="100">
        <v>0</v>
      </c>
      <c r="R33" s="100">
        <v>0</v>
      </c>
      <c r="S33" s="100">
        <v>0</v>
      </c>
      <c r="T33" s="100">
        <v>0</v>
      </c>
      <c r="U33" s="100">
        <v>0</v>
      </c>
      <c r="V33" s="100">
        <v>0</v>
      </c>
      <c r="W33" s="100">
        <v>0</v>
      </c>
      <c r="X33" s="100">
        <v>0</v>
      </c>
      <c r="Y33" s="100">
        <v>0</v>
      </c>
      <c r="Z33" s="100">
        <v>0</v>
      </c>
      <c r="AA33" s="100">
        <v>0</v>
      </c>
      <c r="AB33" s="100">
        <v>0</v>
      </c>
      <c r="AC33" s="100">
        <v>0</v>
      </c>
      <c r="AD33" s="100">
        <v>0</v>
      </c>
      <c r="AE33" s="100">
        <v>0</v>
      </c>
      <c r="AF33" s="100">
        <v>0</v>
      </c>
      <c r="AG33" s="100">
        <v>0</v>
      </c>
      <c r="AH33" s="100">
        <v>0</v>
      </c>
      <c r="AI33" s="100">
        <v>0</v>
      </c>
      <c r="AJ33" s="100">
        <v>0</v>
      </c>
      <c r="AK33" s="27">
        <v>0.1956</v>
      </c>
      <c r="AL33" s="27">
        <v>6.2333333333333298</v>
      </c>
      <c r="AM33" s="103">
        <f t="shared" si="10"/>
        <v>104.01238911587146</v>
      </c>
      <c r="AN33" s="104">
        <f t="shared" si="10"/>
        <v>98.116655084195813</v>
      </c>
      <c r="AO33" s="104">
        <f t="shared" si="10"/>
        <v>98.116655084195813</v>
      </c>
      <c r="AP33" s="104">
        <f t="shared" si="10"/>
        <v>98.116655084195813</v>
      </c>
      <c r="AQ33" s="104">
        <f t="shared" si="10"/>
        <v>98.116655084195813</v>
      </c>
      <c r="AR33" s="104">
        <f t="shared" si="10"/>
        <v>98.116655084195813</v>
      </c>
      <c r="AS33" s="104">
        <f t="shared" si="10"/>
        <v>98.116655084195813</v>
      </c>
      <c r="AT33" s="104">
        <f t="shared" si="10"/>
        <v>98.116655084195813</v>
      </c>
      <c r="AU33" s="104">
        <f t="shared" si="10"/>
        <v>0</v>
      </c>
      <c r="AV33" s="104">
        <f t="shared" si="10"/>
        <v>0</v>
      </c>
      <c r="AW33" s="104">
        <f t="shared" si="10"/>
        <v>0</v>
      </c>
      <c r="AX33" s="104">
        <f t="shared" si="10"/>
        <v>0</v>
      </c>
      <c r="AY33" s="104">
        <f t="shared" si="10"/>
        <v>0</v>
      </c>
      <c r="AZ33" s="104">
        <f t="shared" si="10"/>
        <v>0</v>
      </c>
      <c r="BA33" s="104">
        <f t="shared" si="10"/>
        <v>0</v>
      </c>
      <c r="BB33" s="104">
        <f t="shared" si="10"/>
        <v>0</v>
      </c>
      <c r="BC33" s="104">
        <f t="shared" si="11"/>
        <v>0</v>
      </c>
      <c r="BD33" s="104">
        <f t="shared" si="11"/>
        <v>0</v>
      </c>
      <c r="BE33" s="104">
        <f t="shared" si="11"/>
        <v>0</v>
      </c>
      <c r="BF33" s="104">
        <f t="shared" si="11"/>
        <v>0</v>
      </c>
      <c r="BG33" s="104">
        <f t="shared" si="11"/>
        <v>0</v>
      </c>
      <c r="BH33" s="104">
        <f t="shared" si="11"/>
        <v>0</v>
      </c>
      <c r="BI33" s="104">
        <f t="shared" si="11"/>
        <v>0</v>
      </c>
      <c r="BJ33" s="104">
        <f t="shared" si="11"/>
        <v>0</v>
      </c>
      <c r="BK33" s="104">
        <f t="shared" si="11"/>
        <v>0</v>
      </c>
      <c r="BL33" s="104">
        <f t="shared" si="11"/>
        <v>0</v>
      </c>
      <c r="BM33" s="104">
        <f t="shared" si="11"/>
        <v>0</v>
      </c>
      <c r="BN33" s="104">
        <f t="shared" si="11"/>
        <v>0</v>
      </c>
      <c r="BO33" s="104">
        <f t="shared" si="11"/>
        <v>0</v>
      </c>
      <c r="BP33" s="104">
        <f t="shared" si="11"/>
        <v>0</v>
      </c>
      <c r="BQ33" s="105">
        <f t="shared" si="11"/>
        <v>0</v>
      </c>
      <c r="BR33" s="51">
        <f t="shared" si="18"/>
        <v>3314.6415754376194</v>
      </c>
      <c r="BS33" s="52">
        <f t="shared" si="12"/>
        <v>3126.7577540464567</v>
      </c>
      <c r="BT33" s="52">
        <f t="shared" si="12"/>
        <v>3126.7577540464567</v>
      </c>
      <c r="BU33" s="52">
        <f t="shared" si="12"/>
        <v>3126.7577540464567</v>
      </c>
      <c r="BV33" s="52">
        <f t="shared" si="12"/>
        <v>3126.7577540464567</v>
      </c>
      <c r="BW33" s="52">
        <f t="shared" si="12"/>
        <v>3126.7577540464567</v>
      </c>
      <c r="BX33" s="52">
        <f t="shared" si="12"/>
        <v>3126.7577540464567</v>
      </c>
      <c r="BY33" s="52">
        <f t="shared" si="12"/>
        <v>3126.7577540464567</v>
      </c>
      <c r="BZ33" s="52">
        <f t="shared" si="12"/>
        <v>0</v>
      </c>
      <c r="CA33" s="52">
        <f t="shared" si="12"/>
        <v>0</v>
      </c>
      <c r="CB33" s="52">
        <f t="shared" si="12"/>
        <v>0</v>
      </c>
      <c r="CC33" s="52">
        <f t="shared" si="12"/>
        <v>0</v>
      </c>
      <c r="CD33" s="52">
        <f t="shared" si="12"/>
        <v>0</v>
      </c>
      <c r="CE33" s="52">
        <f t="shared" si="12"/>
        <v>0</v>
      </c>
      <c r="CF33" s="52">
        <f t="shared" si="12"/>
        <v>0</v>
      </c>
      <c r="CG33" s="52">
        <f t="shared" si="12"/>
        <v>0</v>
      </c>
      <c r="CH33" s="52">
        <f t="shared" si="12"/>
        <v>0</v>
      </c>
      <c r="CI33" s="52">
        <f t="shared" si="13"/>
        <v>0</v>
      </c>
      <c r="CJ33" s="52">
        <f t="shared" si="13"/>
        <v>0</v>
      </c>
      <c r="CK33" s="52">
        <f t="shared" si="13"/>
        <v>0</v>
      </c>
      <c r="CL33" s="52">
        <f t="shared" si="13"/>
        <v>0</v>
      </c>
      <c r="CM33" s="52">
        <f t="shared" si="13"/>
        <v>0</v>
      </c>
      <c r="CN33" s="52">
        <f t="shared" si="13"/>
        <v>0</v>
      </c>
      <c r="CO33" s="52">
        <f t="shared" si="13"/>
        <v>0</v>
      </c>
      <c r="CP33" s="52">
        <f t="shared" si="13"/>
        <v>0</v>
      </c>
      <c r="CQ33" s="52">
        <f t="shared" si="13"/>
        <v>0</v>
      </c>
      <c r="CR33" s="52">
        <f t="shared" si="13"/>
        <v>0</v>
      </c>
      <c r="CS33" s="52">
        <f t="shared" si="13"/>
        <v>0</v>
      </c>
      <c r="CT33" s="52">
        <f t="shared" si="13"/>
        <v>0</v>
      </c>
      <c r="CU33" s="52">
        <f t="shared" si="13"/>
        <v>0</v>
      </c>
      <c r="CV33" s="52">
        <f t="shared" si="13"/>
        <v>0</v>
      </c>
      <c r="CW33" s="1">
        <f t="shared" si="19"/>
        <v>0.09</v>
      </c>
      <c r="CX33" s="53">
        <f>$CW33*AM33</f>
        <v>9.3611150204284304</v>
      </c>
      <c r="CY33" s="54">
        <f t="shared" si="14"/>
        <v>8.8304989575776229</v>
      </c>
      <c r="CZ33" s="54">
        <f t="shared" si="14"/>
        <v>8.8304989575776229</v>
      </c>
      <c r="DA33" s="54">
        <f t="shared" si="14"/>
        <v>8.8304989575776229</v>
      </c>
      <c r="DB33" s="54">
        <f t="shared" si="14"/>
        <v>8.8304989575776229</v>
      </c>
      <c r="DC33" s="54">
        <f t="shared" si="14"/>
        <v>8.8304989575776229</v>
      </c>
      <c r="DD33" s="54">
        <f t="shared" si="14"/>
        <v>8.8304989575776229</v>
      </c>
      <c r="DE33" s="54">
        <f t="shared" si="14"/>
        <v>8.8304989575776229</v>
      </c>
      <c r="DF33" s="54">
        <f t="shared" si="14"/>
        <v>0</v>
      </c>
      <c r="DG33" s="54">
        <f t="shared" si="14"/>
        <v>0</v>
      </c>
      <c r="DH33" s="54">
        <f t="shared" si="14"/>
        <v>0</v>
      </c>
      <c r="DI33" s="54">
        <f>$CW33*AX33</f>
        <v>0</v>
      </c>
      <c r="DJ33" s="54">
        <f t="shared" si="14"/>
        <v>0</v>
      </c>
      <c r="DK33" s="54">
        <f t="shared" si="14"/>
        <v>0</v>
      </c>
      <c r="DL33" s="54">
        <f t="shared" si="14"/>
        <v>0</v>
      </c>
      <c r="DM33" s="54">
        <f t="shared" si="14"/>
        <v>0</v>
      </c>
      <c r="DN33" s="54">
        <f t="shared" si="14"/>
        <v>0</v>
      </c>
      <c r="DO33" s="54">
        <f t="shared" si="15"/>
        <v>0</v>
      </c>
      <c r="DP33" s="54">
        <f t="shared" si="15"/>
        <v>0</v>
      </c>
      <c r="DQ33" s="54">
        <f t="shared" si="15"/>
        <v>0</v>
      </c>
      <c r="DR33" s="54">
        <f t="shared" si="15"/>
        <v>0</v>
      </c>
      <c r="DS33" s="54">
        <f t="shared" si="15"/>
        <v>0</v>
      </c>
      <c r="DT33" s="54">
        <f t="shared" si="15"/>
        <v>0</v>
      </c>
      <c r="DU33" s="54">
        <f t="shared" si="15"/>
        <v>0</v>
      </c>
      <c r="DV33" s="54">
        <f t="shared" si="15"/>
        <v>0</v>
      </c>
      <c r="DW33" s="54">
        <f t="shared" si="15"/>
        <v>0</v>
      </c>
      <c r="DX33" s="54">
        <f t="shared" si="15"/>
        <v>0</v>
      </c>
      <c r="DY33" s="54">
        <f t="shared" si="15"/>
        <v>0</v>
      </c>
      <c r="DZ33" s="54">
        <f t="shared" si="15"/>
        <v>0</v>
      </c>
      <c r="EA33" s="54">
        <f t="shared" si="15"/>
        <v>0</v>
      </c>
      <c r="EB33" s="55">
        <f t="shared" si="15"/>
        <v>0</v>
      </c>
      <c r="EC33" s="59">
        <f t="shared" si="16"/>
        <v>113.37350413629989</v>
      </c>
      <c r="ED33" s="60">
        <f t="shared" si="16"/>
        <v>106.94715404177343</v>
      </c>
      <c r="EE33" s="60">
        <f t="shared" si="16"/>
        <v>106.94715404177343</v>
      </c>
      <c r="EF33" s="60">
        <f t="shared" si="16"/>
        <v>106.94715404177343</v>
      </c>
      <c r="EG33" s="60">
        <f t="shared" si="16"/>
        <v>106.94715404177343</v>
      </c>
      <c r="EH33" s="60">
        <f t="shared" si="16"/>
        <v>106.94715404177343</v>
      </c>
      <c r="EI33" s="60">
        <f t="shared" si="16"/>
        <v>106.94715404177343</v>
      </c>
      <c r="EJ33" s="60">
        <f t="shared" si="16"/>
        <v>106.94715404177343</v>
      </c>
      <c r="EK33" s="60">
        <f t="shared" si="16"/>
        <v>0</v>
      </c>
      <c r="EL33" s="60">
        <f t="shared" si="16"/>
        <v>0</v>
      </c>
      <c r="EM33" s="60">
        <f t="shared" si="16"/>
        <v>0</v>
      </c>
      <c r="EN33" s="60">
        <f t="shared" si="16"/>
        <v>0</v>
      </c>
      <c r="EO33" s="60">
        <f t="shared" si="16"/>
        <v>0</v>
      </c>
      <c r="EP33" s="60">
        <f t="shared" si="16"/>
        <v>0</v>
      </c>
      <c r="EQ33" s="60">
        <f t="shared" si="16"/>
        <v>0</v>
      </c>
      <c r="ER33" s="60">
        <f t="shared" si="16"/>
        <v>0</v>
      </c>
      <c r="ES33" s="60">
        <f t="shared" si="17"/>
        <v>0</v>
      </c>
      <c r="ET33" s="60">
        <f t="shared" si="17"/>
        <v>0</v>
      </c>
      <c r="EU33" s="60">
        <f t="shared" si="17"/>
        <v>0</v>
      </c>
      <c r="EV33" s="60">
        <f t="shared" si="17"/>
        <v>0</v>
      </c>
      <c r="EW33" s="60">
        <f t="shared" si="17"/>
        <v>0</v>
      </c>
      <c r="EX33" s="60">
        <f t="shared" si="17"/>
        <v>0</v>
      </c>
      <c r="EY33" s="60">
        <f t="shared" si="17"/>
        <v>0</v>
      </c>
      <c r="EZ33" s="60">
        <f t="shared" si="17"/>
        <v>0</v>
      </c>
      <c r="FA33" s="60">
        <f t="shared" si="17"/>
        <v>0</v>
      </c>
      <c r="FB33" s="60">
        <f t="shared" si="17"/>
        <v>0</v>
      </c>
      <c r="FC33" s="60">
        <f t="shared" si="17"/>
        <v>0</v>
      </c>
      <c r="FD33" s="60">
        <f t="shared" si="17"/>
        <v>0</v>
      </c>
      <c r="FE33" s="60">
        <f t="shared" si="17"/>
        <v>0</v>
      </c>
      <c r="FF33" s="60">
        <f t="shared" si="17"/>
        <v>0</v>
      </c>
      <c r="FG33" s="60">
        <f t="shared" si="17"/>
        <v>0</v>
      </c>
    </row>
    <row r="34" spans="1:163" x14ac:dyDescent="0.25">
      <c r="A34" s="1" t="s">
        <v>155</v>
      </c>
      <c r="B34" s="1" t="s">
        <v>193</v>
      </c>
      <c r="C34" s="1" t="s">
        <v>153</v>
      </c>
      <c r="D34" s="1" t="s">
        <v>154</v>
      </c>
      <c r="E34" s="6" t="s">
        <v>151</v>
      </c>
      <c r="F34" s="101">
        <v>2453.2758255761401</v>
      </c>
      <c r="G34" s="100">
        <v>2453.2758255761401</v>
      </c>
      <c r="H34" s="100">
        <v>2453.2758255761401</v>
      </c>
      <c r="I34" s="100">
        <v>2453.2758255761401</v>
      </c>
      <c r="J34" s="100">
        <v>2453.2758255761401</v>
      </c>
      <c r="K34" s="100">
        <v>2453.2758255761401</v>
      </c>
      <c r="L34" s="100">
        <v>2453.2758255761401</v>
      </c>
      <c r="M34" s="100">
        <v>2453.2758255761401</v>
      </c>
      <c r="N34" s="100">
        <v>2453.2758255761401</v>
      </c>
      <c r="O34" s="100">
        <v>2453.2758255761401</v>
      </c>
      <c r="P34" s="100">
        <v>2453.2758255761401</v>
      </c>
      <c r="Q34" s="100">
        <v>2453.2758255761401</v>
      </c>
      <c r="R34" s="100">
        <v>2453.2758255761401</v>
      </c>
      <c r="S34" s="100">
        <v>0</v>
      </c>
      <c r="T34" s="100">
        <v>0</v>
      </c>
      <c r="U34" s="100">
        <v>0</v>
      </c>
      <c r="V34" s="100">
        <v>0</v>
      </c>
      <c r="W34" s="100">
        <v>0</v>
      </c>
      <c r="X34" s="100">
        <v>0</v>
      </c>
      <c r="Y34" s="100">
        <v>0</v>
      </c>
      <c r="Z34" s="100">
        <v>0</v>
      </c>
      <c r="AA34" s="100">
        <v>0</v>
      </c>
      <c r="AB34" s="100">
        <v>0</v>
      </c>
      <c r="AC34" s="100">
        <v>0</v>
      </c>
      <c r="AD34" s="100">
        <v>0</v>
      </c>
      <c r="AE34" s="100">
        <v>0</v>
      </c>
      <c r="AF34" s="100">
        <v>0</v>
      </c>
      <c r="AG34" s="100">
        <v>0</v>
      </c>
      <c r="AH34" s="100">
        <v>0</v>
      </c>
      <c r="AI34" s="100">
        <v>0</v>
      </c>
      <c r="AJ34" s="100">
        <v>0</v>
      </c>
      <c r="AK34" s="27">
        <v>0.1275</v>
      </c>
      <c r="AL34" s="27">
        <v>5.3533333333333299</v>
      </c>
      <c r="AM34" s="103">
        <f t="shared" si="10"/>
        <v>312.79266776095784</v>
      </c>
      <c r="AN34" s="104">
        <f t="shared" si="10"/>
        <v>312.79266776095784</v>
      </c>
      <c r="AO34" s="104">
        <f t="shared" si="10"/>
        <v>312.79266776095784</v>
      </c>
      <c r="AP34" s="104">
        <f t="shared" si="10"/>
        <v>312.79266776095784</v>
      </c>
      <c r="AQ34" s="104">
        <f t="shared" si="10"/>
        <v>312.79266776095784</v>
      </c>
      <c r="AR34" s="104">
        <f t="shared" si="10"/>
        <v>312.79266776095784</v>
      </c>
      <c r="AS34" s="104">
        <f t="shared" si="10"/>
        <v>312.79266776095784</v>
      </c>
      <c r="AT34" s="104">
        <f t="shared" si="10"/>
        <v>312.79266776095784</v>
      </c>
      <c r="AU34" s="104">
        <f t="shared" si="10"/>
        <v>312.79266776095784</v>
      </c>
      <c r="AV34" s="104">
        <f t="shared" si="10"/>
        <v>312.79266776095784</v>
      </c>
      <c r="AW34" s="104">
        <f t="shared" si="10"/>
        <v>312.79266776095784</v>
      </c>
      <c r="AX34" s="104">
        <f t="shared" si="10"/>
        <v>312.79266776095784</v>
      </c>
      <c r="AY34" s="104">
        <f t="shared" si="10"/>
        <v>312.79266776095784</v>
      </c>
      <c r="AZ34" s="104">
        <f t="shared" si="10"/>
        <v>0</v>
      </c>
      <c r="BA34" s="104">
        <f t="shared" si="10"/>
        <v>0</v>
      </c>
      <c r="BB34" s="104">
        <f t="shared" si="10"/>
        <v>0</v>
      </c>
      <c r="BC34" s="104">
        <f t="shared" si="11"/>
        <v>0</v>
      </c>
      <c r="BD34" s="104">
        <f t="shared" si="11"/>
        <v>0</v>
      </c>
      <c r="BE34" s="104">
        <f t="shared" si="11"/>
        <v>0</v>
      </c>
      <c r="BF34" s="104">
        <f t="shared" si="11"/>
        <v>0</v>
      </c>
      <c r="BG34" s="104">
        <f t="shared" si="11"/>
        <v>0</v>
      </c>
      <c r="BH34" s="104">
        <f t="shared" si="11"/>
        <v>0</v>
      </c>
      <c r="BI34" s="104">
        <f t="shared" si="11"/>
        <v>0</v>
      </c>
      <c r="BJ34" s="104">
        <f t="shared" si="11"/>
        <v>0</v>
      </c>
      <c r="BK34" s="104">
        <f t="shared" si="11"/>
        <v>0</v>
      </c>
      <c r="BL34" s="104">
        <f t="shared" si="11"/>
        <v>0</v>
      </c>
      <c r="BM34" s="104">
        <f t="shared" si="11"/>
        <v>0</v>
      </c>
      <c r="BN34" s="104">
        <f t="shared" si="11"/>
        <v>0</v>
      </c>
      <c r="BO34" s="104">
        <f t="shared" si="11"/>
        <v>0</v>
      </c>
      <c r="BP34" s="104">
        <f t="shared" si="11"/>
        <v>0</v>
      </c>
      <c r="BQ34" s="105">
        <f t="shared" si="11"/>
        <v>0</v>
      </c>
      <c r="BR34" s="51">
        <f>$AL34*F34</f>
        <v>13133.203252917594</v>
      </c>
      <c r="BS34" s="52">
        <f t="shared" si="12"/>
        <v>13133.203252917594</v>
      </c>
      <c r="BT34" s="52">
        <f t="shared" si="12"/>
        <v>13133.203252917594</v>
      </c>
      <c r="BU34" s="52">
        <f t="shared" si="12"/>
        <v>13133.203252917594</v>
      </c>
      <c r="BV34" s="52">
        <f t="shared" si="12"/>
        <v>13133.203252917594</v>
      </c>
      <c r="BW34" s="52">
        <f t="shared" si="12"/>
        <v>13133.203252917594</v>
      </c>
      <c r="BX34" s="52">
        <f t="shared" si="12"/>
        <v>13133.203252917594</v>
      </c>
      <c r="BY34" s="52">
        <f t="shared" si="12"/>
        <v>13133.203252917594</v>
      </c>
      <c r="BZ34" s="52">
        <f t="shared" si="12"/>
        <v>13133.203252917594</v>
      </c>
      <c r="CA34" s="52">
        <f t="shared" si="12"/>
        <v>13133.203252917594</v>
      </c>
      <c r="CB34" s="52">
        <f t="shared" si="12"/>
        <v>13133.203252917594</v>
      </c>
      <c r="CC34" s="52">
        <f t="shared" si="12"/>
        <v>13133.203252917594</v>
      </c>
      <c r="CD34" s="52">
        <f t="shared" si="12"/>
        <v>13133.203252917594</v>
      </c>
      <c r="CE34" s="52">
        <f t="shared" si="12"/>
        <v>0</v>
      </c>
      <c r="CF34" s="52">
        <f t="shared" si="12"/>
        <v>0</v>
      </c>
      <c r="CG34" s="52">
        <f t="shared" si="12"/>
        <v>0</v>
      </c>
      <c r="CH34" s="52">
        <f t="shared" si="12"/>
        <v>0</v>
      </c>
      <c r="CI34" s="52">
        <f t="shared" si="13"/>
        <v>0</v>
      </c>
      <c r="CJ34" s="52">
        <f t="shared" si="13"/>
        <v>0</v>
      </c>
      <c r="CK34" s="52">
        <f t="shared" si="13"/>
        <v>0</v>
      </c>
      <c r="CL34" s="52">
        <f t="shared" si="13"/>
        <v>0</v>
      </c>
      <c r="CM34" s="52">
        <f t="shared" si="13"/>
        <v>0</v>
      </c>
      <c r="CN34" s="52">
        <f t="shared" si="13"/>
        <v>0</v>
      </c>
      <c r="CO34" s="52">
        <f t="shared" si="13"/>
        <v>0</v>
      </c>
      <c r="CP34" s="52">
        <f t="shared" si="13"/>
        <v>0</v>
      </c>
      <c r="CQ34" s="52">
        <f t="shared" si="13"/>
        <v>0</v>
      </c>
      <c r="CR34" s="52">
        <f t="shared" si="13"/>
        <v>0</v>
      </c>
      <c r="CS34" s="52">
        <f t="shared" si="13"/>
        <v>0</v>
      </c>
      <c r="CT34" s="52">
        <f t="shared" si="13"/>
        <v>0</v>
      </c>
      <c r="CU34" s="52">
        <f t="shared" si="13"/>
        <v>0</v>
      </c>
      <c r="CV34" s="52">
        <f t="shared" si="13"/>
        <v>0</v>
      </c>
      <c r="CW34" s="1">
        <f t="shared" si="19"/>
        <v>0.09</v>
      </c>
      <c r="CX34" s="53">
        <f>$CW34*AM34</f>
        <v>28.151340098486205</v>
      </c>
      <c r="CY34" s="54">
        <f t="shared" si="14"/>
        <v>28.151340098486205</v>
      </c>
      <c r="CZ34" s="54">
        <f t="shared" si="14"/>
        <v>28.151340098486205</v>
      </c>
      <c r="DA34" s="54">
        <f t="shared" si="14"/>
        <v>28.151340098486205</v>
      </c>
      <c r="DB34" s="54">
        <f t="shared" si="14"/>
        <v>28.151340098486205</v>
      </c>
      <c r="DC34" s="54">
        <f t="shared" si="14"/>
        <v>28.151340098486205</v>
      </c>
      <c r="DD34" s="54">
        <f t="shared" si="14"/>
        <v>28.151340098486205</v>
      </c>
      <c r="DE34" s="54">
        <f t="shared" si="14"/>
        <v>28.151340098486205</v>
      </c>
      <c r="DF34" s="54">
        <f t="shared" si="14"/>
        <v>28.151340098486205</v>
      </c>
      <c r="DG34" s="54">
        <f t="shared" si="14"/>
        <v>28.151340098486205</v>
      </c>
      <c r="DH34" s="54">
        <f t="shared" si="14"/>
        <v>28.151340098486205</v>
      </c>
      <c r="DI34" s="54">
        <f t="shared" si="14"/>
        <v>28.151340098486205</v>
      </c>
      <c r="DJ34" s="54">
        <f t="shared" si="14"/>
        <v>28.151340098486205</v>
      </c>
      <c r="DK34" s="54">
        <f t="shared" si="14"/>
        <v>0</v>
      </c>
      <c r="DL34" s="54">
        <f t="shared" si="14"/>
        <v>0</v>
      </c>
      <c r="DM34" s="54">
        <f t="shared" si="14"/>
        <v>0</v>
      </c>
      <c r="DN34" s="54">
        <f t="shared" si="14"/>
        <v>0</v>
      </c>
      <c r="DO34" s="54">
        <f t="shared" si="15"/>
        <v>0</v>
      </c>
      <c r="DP34" s="54">
        <f t="shared" si="15"/>
        <v>0</v>
      </c>
      <c r="DQ34" s="54">
        <f t="shared" si="15"/>
        <v>0</v>
      </c>
      <c r="DR34" s="54">
        <f t="shared" si="15"/>
        <v>0</v>
      </c>
      <c r="DS34" s="54">
        <f t="shared" si="15"/>
        <v>0</v>
      </c>
      <c r="DT34" s="54">
        <f t="shared" si="15"/>
        <v>0</v>
      </c>
      <c r="DU34" s="54">
        <f t="shared" si="15"/>
        <v>0</v>
      </c>
      <c r="DV34" s="54">
        <f t="shared" si="15"/>
        <v>0</v>
      </c>
      <c r="DW34" s="54">
        <f t="shared" si="15"/>
        <v>0</v>
      </c>
      <c r="DX34" s="54">
        <f t="shared" si="15"/>
        <v>0</v>
      </c>
      <c r="DY34" s="54">
        <f t="shared" si="15"/>
        <v>0</v>
      </c>
      <c r="DZ34" s="54">
        <f t="shared" si="15"/>
        <v>0</v>
      </c>
      <c r="EA34" s="54">
        <f t="shared" si="15"/>
        <v>0</v>
      </c>
      <c r="EB34" s="55">
        <f t="shared" si="15"/>
        <v>0</v>
      </c>
      <c r="EC34" s="59">
        <f t="shared" si="16"/>
        <v>340.94400785944407</v>
      </c>
      <c r="ED34" s="60">
        <f t="shared" si="16"/>
        <v>340.94400785944407</v>
      </c>
      <c r="EE34" s="60">
        <f t="shared" si="16"/>
        <v>340.94400785944407</v>
      </c>
      <c r="EF34" s="60">
        <f t="shared" si="16"/>
        <v>340.94400785944407</v>
      </c>
      <c r="EG34" s="60">
        <f t="shared" si="16"/>
        <v>340.94400785944407</v>
      </c>
      <c r="EH34" s="60">
        <f t="shared" si="16"/>
        <v>340.94400785944407</v>
      </c>
      <c r="EI34" s="60">
        <f t="shared" si="16"/>
        <v>340.94400785944407</v>
      </c>
      <c r="EJ34" s="60">
        <f t="shared" si="16"/>
        <v>340.94400785944407</v>
      </c>
      <c r="EK34" s="60">
        <f t="shared" si="16"/>
        <v>340.94400785944407</v>
      </c>
      <c r="EL34" s="60">
        <f t="shared" si="16"/>
        <v>340.94400785944407</v>
      </c>
      <c r="EM34" s="60">
        <f t="shared" si="16"/>
        <v>340.94400785944407</v>
      </c>
      <c r="EN34" s="60">
        <f t="shared" si="16"/>
        <v>340.94400785944407</v>
      </c>
      <c r="EO34" s="60">
        <f t="shared" si="16"/>
        <v>340.94400785944407</v>
      </c>
      <c r="EP34" s="60">
        <f t="shared" si="16"/>
        <v>0</v>
      </c>
      <c r="EQ34" s="60">
        <f t="shared" si="16"/>
        <v>0</v>
      </c>
      <c r="ER34" s="60">
        <f t="shared" si="16"/>
        <v>0</v>
      </c>
      <c r="ES34" s="60">
        <f t="shared" si="17"/>
        <v>0</v>
      </c>
      <c r="ET34" s="60">
        <f t="shared" si="17"/>
        <v>0</v>
      </c>
      <c r="EU34" s="60">
        <f t="shared" si="17"/>
        <v>0</v>
      </c>
      <c r="EV34" s="60">
        <f t="shared" si="17"/>
        <v>0</v>
      </c>
      <c r="EW34" s="60">
        <f t="shared" si="17"/>
        <v>0</v>
      </c>
      <c r="EX34" s="60">
        <f t="shared" si="17"/>
        <v>0</v>
      </c>
      <c r="EY34" s="60">
        <f t="shared" si="17"/>
        <v>0</v>
      </c>
      <c r="EZ34" s="60">
        <f t="shared" si="17"/>
        <v>0</v>
      </c>
      <c r="FA34" s="60">
        <f t="shared" si="17"/>
        <v>0</v>
      </c>
      <c r="FB34" s="60">
        <f t="shared" si="17"/>
        <v>0</v>
      </c>
      <c r="FC34" s="60">
        <f t="shared" si="17"/>
        <v>0</v>
      </c>
      <c r="FD34" s="60">
        <f t="shared" si="17"/>
        <v>0</v>
      </c>
      <c r="FE34" s="60">
        <f t="shared" si="17"/>
        <v>0</v>
      </c>
      <c r="FF34" s="60">
        <f t="shared" si="17"/>
        <v>0</v>
      </c>
      <c r="FG34" s="60">
        <f t="shared" si="17"/>
        <v>0</v>
      </c>
    </row>
    <row r="35" spans="1:163" x14ac:dyDescent="0.25">
      <c r="A35" t="s">
        <v>155</v>
      </c>
      <c r="B35" t="s">
        <v>193</v>
      </c>
      <c r="C35" t="s">
        <v>153</v>
      </c>
      <c r="D35" t="s">
        <v>153</v>
      </c>
      <c r="E35" t="s">
        <v>159</v>
      </c>
      <c r="F35" s="101">
        <v>5704.7270181512704</v>
      </c>
      <c r="G35" s="100">
        <v>5602.0965182747304</v>
      </c>
      <c r="H35" s="100">
        <v>5544.5691602410097</v>
      </c>
      <c r="I35" s="100">
        <v>5504.3752249497602</v>
      </c>
      <c r="J35" s="100">
        <v>4992.3918108083099</v>
      </c>
      <c r="K35" s="100">
        <v>2430.1084606213099</v>
      </c>
      <c r="L35" s="100">
        <v>2381.4252236308298</v>
      </c>
      <c r="M35" s="100">
        <v>2336.0024780178801</v>
      </c>
      <c r="N35" s="100">
        <v>162.436181659639</v>
      </c>
      <c r="O35" s="100">
        <v>162.436181659639</v>
      </c>
      <c r="P35" s="100">
        <v>139.27596530515001</v>
      </c>
      <c r="Q35" s="100">
        <v>139.27596530515001</v>
      </c>
      <c r="R35" s="100">
        <v>128.092291021297</v>
      </c>
      <c r="S35" s="100">
        <v>128.092291021297</v>
      </c>
      <c r="T35" s="100">
        <v>128.092291021297</v>
      </c>
      <c r="U35" s="100">
        <v>128.092291021297</v>
      </c>
      <c r="V35" s="100">
        <v>128.092291021297</v>
      </c>
      <c r="W35" s="100">
        <v>128.092291021297</v>
      </c>
      <c r="X35" s="100">
        <v>128.092291021297</v>
      </c>
      <c r="Y35" s="100">
        <v>128.092291021297</v>
      </c>
      <c r="Z35" s="100">
        <v>128.092291021297</v>
      </c>
      <c r="AA35" s="100">
        <v>128.092291021297</v>
      </c>
      <c r="AB35" s="100">
        <v>128.092291021297</v>
      </c>
      <c r="AC35" s="100">
        <v>0</v>
      </c>
      <c r="AD35" s="100">
        <v>0</v>
      </c>
      <c r="AE35" s="100">
        <v>0</v>
      </c>
      <c r="AF35" s="100">
        <v>0</v>
      </c>
      <c r="AG35" s="100">
        <v>0</v>
      </c>
      <c r="AH35" s="100">
        <v>0</v>
      </c>
      <c r="AI35" s="100">
        <v>0</v>
      </c>
      <c r="AJ35" s="100">
        <v>0</v>
      </c>
      <c r="AK35" s="27">
        <v>0.1956</v>
      </c>
      <c r="AL35" s="27">
        <v>6.2333333333333298</v>
      </c>
      <c r="AM35" s="103">
        <f t="shared" si="10"/>
        <v>1115.8446047503885</v>
      </c>
      <c r="AN35" s="104">
        <f t="shared" si="10"/>
        <v>1095.7700789745372</v>
      </c>
      <c r="AO35" s="104">
        <f t="shared" si="10"/>
        <v>1084.5177277431414</v>
      </c>
      <c r="AP35" s="104">
        <f t="shared" si="10"/>
        <v>1076.655794000173</v>
      </c>
      <c r="AQ35" s="104">
        <f t="shared" si="10"/>
        <v>976.51183819410539</v>
      </c>
      <c r="AR35" s="104">
        <f t="shared" si="10"/>
        <v>475.32921489752817</v>
      </c>
      <c r="AS35" s="104">
        <f t="shared" si="10"/>
        <v>465.80677374219027</v>
      </c>
      <c r="AT35" s="104">
        <f t="shared" si="10"/>
        <v>456.92208470029732</v>
      </c>
      <c r="AU35" s="104">
        <f t="shared" si="10"/>
        <v>31.772517132625389</v>
      </c>
      <c r="AV35" s="104">
        <f t="shared" si="10"/>
        <v>31.772517132625389</v>
      </c>
      <c r="AW35" s="104">
        <f t="shared" si="10"/>
        <v>27.242378813687342</v>
      </c>
      <c r="AX35" s="104">
        <f t="shared" si="10"/>
        <v>27.242378813687342</v>
      </c>
      <c r="AY35" s="104">
        <f t="shared" si="10"/>
        <v>25.054852123765691</v>
      </c>
      <c r="AZ35" s="104">
        <f t="shared" si="10"/>
        <v>25.054852123765691</v>
      </c>
      <c r="BA35" s="104">
        <f t="shared" si="10"/>
        <v>25.054852123765691</v>
      </c>
      <c r="BB35" s="104">
        <f t="shared" si="10"/>
        <v>25.054852123765691</v>
      </c>
      <c r="BC35" s="104">
        <f t="shared" si="11"/>
        <v>25.054852123765691</v>
      </c>
      <c r="BD35" s="104">
        <f t="shared" si="11"/>
        <v>25.054852123765691</v>
      </c>
      <c r="BE35" s="104">
        <f t="shared" si="11"/>
        <v>25.054852123765691</v>
      </c>
      <c r="BF35" s="104">
        <f t="shared" si="11"/>
        <v>25.054852123765691</v>
      </c>
      <c r="BG35" s="104">
        <f t="shared" si="11"/>
        <v>25.054852123765691</v>
      </c>
      <c r="BH35" s="104">
        <f t="shared" si="11"/>
        <v>25.054852123765691</v>
      </c>
      <c r="BI35" s="104">
        <f t="shared" si="11"/>
        <v>25.054852123765691</v>
      </c>
      <c r="BJ35" s="104">
        <f t="shared" si="11"/>
        <v>0</v>
      </c>
      <c r="BK35" s="104">
        <f t="shared" si="11"/>
        <v>0</v>
      </c>
      <c r="BL35" s="104">
        <f t="shared" si="11"/>
        <v>0</v>
      </c>
      <c r="BM35" s="104">
        <f t="shared" si="11"/>
        <v>0</v>
      </c>
      <c r="BN35" s="104">
        <f t="shared" si="11"/>
        <v>0</v>
      </c>
      <c r="BO35" s="104">
        <f t="shared" si="11"/>
        <v>0</v>
      </c>
      <c r="BP35" s="104">
        <f t="shared" si="11"/>
        <v>0</v>
      </c>
      <c r="BQ35" s="105">
        <f t="shared" si="11"/>
        <v>0</v>
      </c>
      <c r="BR35" s="51">
        <f t="shared" ref="BR35:BR41" si="20">$AL35*F35</f>
        <v>35559.465079809568</v>
      </c>
      <c r="BS35" s="52">
        <f t="shared" si="12"/>
        <v>34919.734963912466</v>
      </c>
      <c r="BT35" s="52">
        <f t="shared" si="12"/>
        <v>34561.147765502275</v>
      </c>
      <c r="BU35" s="52">
        <f t="shared" si="12"/>
        <v>34310.605568853483</v>
      </c>
      <c r="BV35" s="52">
        <f t="shared" si="12"/>
        <v>31119.242287371781</v>
      </c>
      <c r="BW35" s="52">
        <f t="shared" si="12"/>
        <v>15147.676071206157</v>
      </c>
      <c r="BX35" s="52">
        <f t="shared" si="12"/>
        <v>14844.21722729883</v>
      </c>
      <c r="BY35" s="52">
        <f t="shared" si="12"/>
        <v>14561.082112978111</v>
      </c>
      <c r="BZ35" s="52">
        <f t="shared" si="12"/>
        <v>1012.5188656784159</v>
      </c>
      <c r="CA35" s="52">
        <f t="shared" si="12"/>
        <v>1012.5188656784159</v>
      </c>
      <c r="CB35" s="52">
        <f t="shared" si="12"/>
        <v>868.15351706876788</v>
      </c>
      <c r="CC35" s="52">
        <f t="shared" si="12"/>
        <v>868.15351706876788</v>
      </c>
      <c r="CD35" s="52">
        <f t="shared" si="12"/>
        <v>798.44194736608415</v>
      </c>
      <c r="CE35" s="52">
        <f t="shared" si="12"/>
        <v>798.44194736608415</v>
      </c>
      <c r="CF35" s="52">
        <f t="shared" si="12"/>
        <v>798.44194736608415</v>
      </c>
      <c r="CG35" s="52">
        <f t="shared" si="12"/>
        <v>798.44194736608415</v>
      </c>
      <c r="CH35" s="52">
        <f t="shared" si="12"/>
        <v>798.44194736608415</v>
      </c>
      <c r="CI35" s="52">
        <f t="shared" si="13"/>
        <v>798.44194736608415</v>
      </c>
      <c r="CJ35" s="52">
        <f t="shared" si="13"/>
        <v>798.44194736608415</v>
      </c>
      <c r="CK35" s="52">
        <f t="shared" si="13"/>
        <v>798.44194736608415</v>
      </c>
      <c r="CL35" s="52">
        <f t="shared" si="13"/>
        <v>798.44194736608415</v>
      </c>
      <c r="CM35" s="52">
        <f t="shared" si="13"/>
        <v>798.44194736608415</v>
      </c>
      <c r="CN35" s="52">
        <f t="shared" si="13"/>
        <v>798.44194736608415</v>
      </c>
      <c r="CO35" s="52">
        <f t="shared" si="13"/>
        <v>0</v>
      </c>
      <c r="CP35" s="52">
        <f t="shared" si="13"/>
        <v>0</v>
      </c>
      <c r="CQ35" s="52">
        <f t="shared" si="13"/>
        <v>0</v>
      </c>
      <c r="CR35" s="52">
        <f t="shared" si="13"/>
        <v>0</v>
      </c>
      <c r="CS35" s="52">
        <f t="shared" si="13"/>
        <v>0</v>
      </c>
      <c r="CT35" s="52">
        <f t="shared" si="13"/>
        <v>0</v>
      </c>
      <c r="CU35" s="52">
        <f t="shared" si="13"/>
        <v>0</v>
      </c>
      <c r="CV35" s="52">
        <f t="shared" si="13"/>
        <v>0</v>
      </c>
      <c r="CW35" s="1">
        <f t="shared" si="19"/>
        <v>0.09</v>
      </c>
      <c r="CX35" s="86">
        <f t="shared" ref="CX35:CX41" si="21">$CW35*AM35</f>
        <v>100.42601442753497</v>
      </c>
      <c r="CY35" s="87">
        <f t="shared" si="14"/>
        <v>98.619307107708352</v>
      </c>
      <c r="CZ35" s="87">
        <f t="shared" si="14"/>
        <v>97.606595496882733</v>
      </c>
      <c r="DA35" s="87">
        <f t="shared" si="14"/>
        <v>96.899021460015575</v>
      </c>
      <c r="DB35" s="87">
        <f t="shared" si="14"/>
        <v>87.886065437469483</v>
      </c>
      <c r="DC35" s="87">
        <f t="shared" si="14"/>
        <v>42.779629340777532</v>
      </c>
      <c r="DD35" s="87">
        <f t="shared" si="14"/>
        <v>41.922609636797127</v>
      </c>
      <c r="DE35" s="87">
        <f t="shared" si="14"/>
        <v>41.122987623026759</v>
      </c>
      <c r="DF35" s="87">
        <f t="shared" si="14"/>
        <v>2.859526541936285</v>
      </c>
      <c r="DG35" s="87">
        <f t="shared" si="14"/>
        <v>2.859526541936285</v>
      </c>
      <c r="DH35" s="87">
        <f t="shared" si="14"/>
        <v>2.4518140932318606</v>
      </c>
      <c r="DI35" s="87">
        <f t="shared" si="14"/>
        <v>2.4518140932318606</v>
      </c>
      <c r="DJ35" s="87">
        <f t="shared" si="14"/>
        <v>2.2549366911389122</v>
      </c>
      <c r="DK35" s="87">
        <f t="shared" si="14"/>
        <v>2.2549366911389122</v>
      </c>
      <c r="DL35" s="87">
        <f t="shared" si="14"/>
        <v>2.2549366911389122</v>
      </c>
      <c r="DM35" s="87">
        <f t="shared" si="14"/>
        <v>2.2549366911389122</v>
      </c>
      <c r="DN35" s="87">
        <f t="shared" si="14"/>
        <v>2.2549366911389122</v>
      </c>
      <c r="DO35" s="87">
        <f t="shared" si="15"/>
        <v>2.2549366911389122</v>
      </c>
      <c r="DP35" s="87">
        <f t="shared" si="15"/>
        <v>2.2549366911389122</v>
      </c>
      <c r="DQ35" s="87">
        <f t="shared" si="15"/>
        <v>2.2549366911389122</v>
      </c>
      <c r="DR35" s="87">
        <f t="shared" si="15"/>
        <v>2.2549366911389122</v>
      </c>
      <c r="DS35" s="87">
        <f t="shared" si="15"/>
        <v>2.2549366911389122</v>
      </c>
      <c r="DT35" s="87">
        <f t="shared" si="15"/>
        <v>2.2549366911389122</v>
      </c>
      <c r="DU35" s="87">
        <f t="shared" si="15"/>
        <v>0</v>
      </c>
      <c r="DV35" s="87">
        <f t="shared" si="15"/>
        <v>0</v>
      </c>
      <c r="DW35" s="87">
        <f t="shared" si="15"/>
        <v>0</v>
      </c>
      <c r="DX35" s="87">
        <f t="shared" si="15"/>
        <v>0</v>
      </c>
      <c r="DY35" s="87">
        <f t="shared" si="15"/>
        <v>0</v>
      </c>
      <c r="DZ35" s="87">
        <f t="shared" si="15"/>
        <v>0</v>
      </c>
      <c r="EA35" s="87">
        <f t="shared" si="15"/>
        <v>0</v>
      </c>
      <c r="EB35" s="96">
        <f t="shared" si="15"/>
        <v>0</v>
      </c>
      <c r="EC35" s="61">
        <f t="shared" si="16"/>
        <v>1216.2706191779234</v>
      </c>
      <c r="ED35" s="62">
        <f t="shared" si="16"/>
        <v>1194.3893860822457</v>
      </c>
      <c r="EE35" s="62">
        <f t="shared" si="16"/>
        <v>1182.1243232400243</v>
      </c>
      <c r="EF35" s="62">
        <f t="shared" si="16"/>
        <v>1173.5548154601886</v>
      </c>
      <c r="EG35" s="62">
        <f t="shared" si="16"/>
        <v>1064.397903631575</v>
      </c>
      <c r="EH35" s="62">
        <f t="shared" si="16"/>
        <v>518.10884423830566</v>
      </c>
      <c r="EI35" s="62">
        <f t="shared" si="16"/>
        <v>507.72938337898739</v>
      </c>
      <c r="EJ35" s="62">
        <f t="shared" si="16"/>
        <v>498.04507232332406</v>
      </c>
      <c r="EK35" s="62">
        <f t="shared" si="16"/>
        <v>34.632043674561672</v>
      </c>
      <c r="EL35" s="62">
        <f t="shared" si="16"/>
        <v>34.632043674561672</v>
      </c>
      <c r="EM35" s="62">
        <f t="shared" si="16"/>
        <v>29.694192906919202</v>
      </c>
      <c r="EN35" s="62">
        <f t="shared" si="16"/>
        <v>29.694192906919202</v>
      </c>
      <c r="EO35" s="62">
        <f t="shared" si="16"/>
        <v>27.309788814904604</v>
      </c>
      <c r="EP35" s="62">
        <f t="shared" si="16"/>
        <v>27.309788814904604</v>
      </c>
      <c r="EQ35" s="62">
        <f t="shared" si="16"/>
        <v>27.309788814904604</v>
      </c>
      <c r="ER35" s="62">
        <f t="shared" si="16"/>
        <v>27.309788814904604</v>
      </c>
      <c r="ES35" s="62">
        <f t="shared" si="17"/>
        <v>27.309788814904604</v>
      </c>
      <c r="ET35" s="62">
        <f t="shared" si="17"/>
        <v>27.309788814904604</v>
      </c>
      <c r="EU35" s="62">
        <f t="shared" si="17"/>
        <v>27.309788814904604</v>
      </c>
      <c r="EV35" s="62">
        <f t="shared" si="17"/>
        <v>27.309788814904604</v>
      </c>
      <c r="EW35" s="62">
        <f t="shared" si="17"/>
        <v>27.309788814904604</v>
      </c>
      <c r="EX35" s="62">
        <f t="shared" si="17"/>
        <v>27.309788814904604</v>
      </c>
      <c r="EY35" s="62">
        <f t="shared" si="17"/>
        <v>27.309788814904604</v>
      </c>
      <c r="EZ35" s="62">
        <f t="shared" si="17"/>
        <v>0</v>
      </c>
      <c r="FA35" s="62">
        <f t="shared" si="17"/>
        <v>0</v>
      </c>
      <c r="FB35" s="62">
        <f t="shared" si="17"/>
        <v>0</v>
      </c>
      <c r="FC35" s="62">
        <f t="shared" si="17"/>
        <v>0</v>
      </c>
      <c r="FD35" s="62">
        <f t="shared" si="17"/>
        <v>0</v>
      </c>
      <c r="FE35" s="62">
        <f t="shared" si="17"/>
        <v>0</v>
      </c>
      <c r="FF35" s="62">
        <f t="shared" si="17"/>
        <v>0</v>
      </c>
      <c r="FG35" s="62">
        <f t="shared" si="17"/>
        <v>0</v>
      </c>
    </row>
    <row r="36" spans="1:163" x14ac:dyDescent="0.25">
      <c r="A36" t="s">
        <v>155</v>
      </c>
      <c r="B36" t="s">
        <v>193</v>
      </c>
      <c r="C36" t="s">
        <v>153</v>
      </c>
      <c r="D36" t="s">
        <v>153</v>
      </c>
      <c r="E36" t="s">
        <v>151</v>
      </c>
      <c r="F36" s="101">
        <v>10863.964827354601</v>
      </c>
      <c r="G36" s="100">
        <v>9963.1385236135502</v>
      </c>
      <c r="H36" s="100">
        <v>9282.48481236923</v>
      </c>
      <c r="I36" s="100">
        <v>9176.2391835999006</v>
      </c>
      <c r="J36" s="100">
        <v>9049.3795465308194</v>
      </c>
      <c r="K36" s="100">
        <v>9000.7178712204204</v>
      </c>
      <c r="L36" s="100">
        <v>2360.9715213662998</v>
      </c>
      <c r="M36" s="100">
        <v>2250.4713713178799</v>
      </c>
      <c r="N36" s="100">
        <v>1534.7651050825</v>
      </c>
      <c r="O36" s="100">
        <v>1312.6290027084899</v>
      </c>
      <c r="P36" s="100">
        <v>1197.4693196568301</v>
      </c>
      <c r="Q36" s="100">
        <v>1191.30731061403</v>
      </c>
      <c r="R36" s="100">
        <v>1183.04422129205</v>
      </c>
      <c r="S36" s="100">
        <v>22.370012136652399</v>
      </c>
      <c r="T36" s="100">
        <v>22.370012136652399</v>
      </c>
      <c r="U36" s="100">
        <v>22.370012136652399</v>
      </c>
      <c r="V36" s="100">
        <v>22.370012136652399</v>
      </c>
      <c r="W36" s="100">
        <v>22.370012136652399</v>
      </c>
      <c r="X36" s="100">
        <v>22.370012136652399</v>
      </c>
      <c r="Y36" s="100">
        <v>22.370012136652399</v>
      </c>
      <c r="Z36" s="100">
        <v>22.370012136652399</v>
      </c>
      <c r="AA36" s="100">
        <v>22.370012136652399</v>
      </c>
      <c r="AB36" s="100">
        <v>22.370012136652399</v>
      </c>
      <c r="AC36" s="100">
        <v>22.370012136652399</v>
      </c>
      <c r="AD36" s="100">
        <v>22.370012136652399</v>
      </c>
      <c r="AE36" s="100">
        <v>22.370012136652399</v>
      </c>
      <c r="AF36" s="100">
        <v>22.370012136652399</v>
      </c>
      <c r="AG36" s="100">
        <v>22.370012136652399</v>
      </c>
      <c r="AH36" s="100">
        <v>22.370012136652399</v>
      </c>
      <c r="AI36" s="100">
        <v>22.370012136652399</v>
      </c>
      <c r="AJ36" s="100">
        <v>22.370012136652399</v>
      </c>
      <c r="AK36" s="27">
        <v>0.1275</v>
      </c>
      <c r="AL36" s="27">
        <v>5.3533333333333299</v>
      </c>
      <c r="AM36" s="103">
        <f t="shared" si="10"/>
        <v>1385.1555154877117</v>
      </c>
      <c r="AN36" s="104">
        <f t="shared" si="10"/>
        <v>1270.3001617607276</v>
      </c>
      <c r="AO36" s="104">
        <f t="shared" si="10"/>
        <v>1183.5168135770768</v>
      </c>
      <c r="AP36" s="104">
        <f t="shared" si="10"/>
        <v>1169.9704959089872</v>
      </c>
      <c r="AQ36" s="104">
        <f t="shared" si="10"/>
        <v>1153.7958921826796</v>
      </c>
      <c r="AR36" s="104">
        <f t="shared" si="10"/>
        <v>1147.5915285806036</v>
      </c>
      <c r="AS36" s="104">
        <f t="shared" si="10"/>
        <v>301.02386897420325</v>
      </c>
      <c r="AT36" s="104">
        <f t="shared" si="10"/>
        <v>286.93509984302966</v>
      </c>
      <c r="AU36" s="104">
        <f t="shared" si="10"/>
        <v>195.68255089801875</v>
      </c>
      <c r="AV36" s="104">
        <f t="shared" si="10"/>
        <v>167.36019784533246</v>
      </c>
      <c r="AW36" s="104">
        <f t="shared" si="10"/>
        <v>152.67733825624583</v>
      </c>
      <c r="AX36" s="104">
        <f t="shared" si="10"/>
        <v>151.89168210328884</v>
      </c>
      <c r="AY36" s="104">
        <f t="shared" si="10"/>
        <v>150.83813821473638</v>
      </c>
      <c r="AZ36" s="104">
        <f t="shared" si="10"/>
        <v>2.8521765474231811</v>
      </c>
      <c r="BA36" s="104">
        <f t="shared" si="10"/>
        <v>2.8521765474231811</v>
      </c>
      <c r="BB36" s="104">
        <f t="shared" si="10"/>
        <v>2.8521765474231811</v>
      </c>
      <c r="BC36" s="104">
        <f t="shared" si="11"/>
        <v>2.8521765474231811</v>
      </c>
      <c r="BD36" s="104">
        <f t="shared" si="11"/>
        <v>2.8521765474231811</v>
      </c>
      <c r="BE36" s="104">
        <f t="shared" si="11"/>
        <v>2.8521765474231811</v>
      </c>
      <c r="BF36" s="104">
        <f t="shared" si="11"/>
        <v>2.8521765474231811</v>
      </c>
      <c r="BG36" s="104">
        <f t="shared" si="11"/>
        <v>2.8521765474231811</v>
      </c>
      <c r="BH36" s="104">
        <f t="shared" si="11"/>
        <v>2.8521765474231811</v>
      </c>
      <c r="BI36" s="104">
        <f t="shared" si="11"/>
        <v>2.8521765474231811</v>
      </c>
      <c r="BJ36" s="104">
        <f t="shared" si="11"/>
        <v>2.8521765474231811</v>
      </c>
      <c r="BK36" s="104">
        <f t="shared" si="11"/>
        <v>2.8521765474231811</v>
      </c>
      <c r="BL36" s="104">
        <f t="shared" si="11"/>
        <v>2.8521765474231811</v>
      </c>
      <c r="BM36" s="104">
        <f t="shared" si="11"/>
        <v>2.8521765474231811</v>
      </c>
      <c r="BN36" s="104">
        <f t="shared" si="11"/>
        <v>2.8521765474231811</v>
      </c>
      <c r="BO36" s="104">
        <f t="shared" si="11"/>
        <v>2.8521765474231811</v>
      </c>
      <c r="BP36" s="104">
        <f t="shared" si="11"/>
        <v>2.8521765474231811</v>
      </c>
      <c r="BQ36" s="105">
        <f t="shared" si="11"/>
        <v>2.8521765474231811</v>
      </c>
      <c r="BR36" s="51">
        <f t="shared" si="20"/>
        <v>58158.425042438263</v>
      </c>
      <c r="BS36" s="52">
        <f t="shared" si="12"/>
        <v>53336.001563077836</v>
      </c>
      <c r="BT36" s="52">
        <f t="shared" si="12"/>
        <v>49692.235362216583</v>
      </c>
      <c r="BU36" s="52">
        <f t="shared" si="12"/>
        <v>49123.467096204768</v>
      </c>
      <c r="BV36" s="52">
        <f t="shared" si="12"/>
        <v>48444.345172428286</v>
      </c>
      <c r="BW36" s="52">
        <f t="shared" si="12"/>
        <v>48183.843003933289</v>
      </c>
      <c r="BX36" s="52">
        <f t="shared" si="12"/>
        <v>12639.067544380918</v>
      </c>
      <c r="BY36" s="52">
        <f t="shared" si="12"/>
        <v>12047.523407788376</v>
      </c>
      <c r="BZ36" s="52">
        <f t="shared" si="12"/>
        <v>8216.1091958749785</v>
      </c>
      <c r="CA36" s="52">
        <f t="shared" si="12"/>
        <v>7026.9405944994451</v>
      </c>
      <c r="CB36" s="52">
        <f t="shared" si="12"/>
        <v>6410.4524245628927</v>
      </c>
      <c r="CC36" s="52">
        <f t="shared" si="12"/>
        <v>6377.4651361537699</v>
      </c>
      <c r="CD36" s="52">
        <f t="shared" si="12"/>
        <v>6333.2300646501035</v>
      </c>
      <c r="CE36" s="52">
        <f t="shared" si="12"/>
        <v>119.75413163821243</v>
      </c>
      <c r="CF36" s="52">
        <f t="shared" si="12"/>
        <v>119.75413163821243</v>
      </c>
      <c r="CG36" s="52">
        <f t="shared" si="12"/>
        <v>119.75413163821243</v>
      </c>
      <c r="CH36" s="52">
        <f t="shared" si="12"/>
        <v>119.75413163821243</v>
      </c>
      <c r="CI36" s="52">
        <f t="shared" si="13"/>
        <v>119.75413163821243</v>
      </c>
      <c r="CJ36" s="52">
        <f t="shared" si="13"/>
        <v>119.75413163821243</v>
      </c>
      <c r="CK36" s="52">
        <f t="shared" si="13"/>
        <v>119.75413163821243</v>
      </c>
      <c r="CL36" s="52">
        <f t="shared" si="13"/>
        <v>119.75413163821243</v>
      </c>
      <c r="CM36" s="52">
        <f t="shared" si="13"/>
        <v>119.75413163821243</v>
      </c>
      <c r="CN36" s="52">
        <f t="shared" si="13"/>
        <v>119.75413163821243</v>
      </c>
      <c r="CO36" s="52">
        <f t="shared" si="13"/>
        <v>119.75413163821243</v>
      </c>
      <c r="CP36" s="52">
        <f t="shared" si="13"/>
        <v>119.75413163821243</v>
      </c>
      <c r="CQ36" s="52">
        <f t="shared" si="13"/>
        <v>119.75413163821243</v>
      </c>
      <c r="CR36" s="52">
        <f t="shared" si="13"/>
        <v>119.75413163821243</v>
      </c>
      <c r="CS36" s="52">
        <f t="shared" si="13"/>
        <v>119.75413163821243</v>
      </c>
      <c r="CT36" s="52">
        <f t="shared" si="13"/>
        <v>119.75413163821243</v>
      </c>
      <c r="CU36" s="52">
        <f t="shared" si="13"/>
        <v>119.75413163821243</v>
      </c>
      <c r="CV36" s="52">
        <f t="shared" si="13"/>
        <v>119.75413163821243</v>
      </c>
      <c r="CW36" s="1">
        <f t="shared" si="19"/>
        <v>0.09</v>
      </c>
      <c r="CX36" s="86">
        <f t="shared" si="21"/>
        <v>124.66399639389405</v>
      </c>
      <c r="CY36" s="87">
        <f t="shared" si="14"/>
        <v>114.32701455846548</v>
      </c>
      <c r="CZ36" s="87">
        <f t="shared" si="14"/>
        <v>106.51651322193692</v>
      </c>
      <c r="DA36" s="87">
        <f t="shared" si="14"/>
        <v>105.29734463180884</v>
      </c>
      <c r="DB36" s="87">
        <f t="shared" si="14"/>
        <v>103.84163029644117</v>
      </c>
      <c r="DC36" s="87">
        <f t="shared" si="14"/>
        <v>103.28323757225432</v>
      </c>
      <c r="DD36" s="87">
        <f t="shared" si="14"/>
        <v>27.092148207678292</v>
      </c>
      <c r="DE36" s="87">
        <f t="shared" si="14"/>
        <v>25.824158985872668</v>
      </c>
      <c r="DF36" s="87">
        <f t="shared" si="14"/>
        <v>17.611429580821685</v>
      </c>
      <c r="DG36" s="87">
        <f t="shared" si="14"/>
        <v>15.062417806079921</v>
      </c>
      <c r="DH36" s="87">
        <f t="shared" si="14"/>
        <v>13.740960443062125</v>
      </c>
      <c r="DI36" s="87">
        <f t="shared" si="14"/>
        <v>13.670251389295995</v>
      </c>
      <c r="DJ36" s="87">
        <f t="shared" si="14"/>
        <v>13.575432439326272</v>
      </c>
      <c r="DK36" s="87">
        <f t="shared" si="14"/>
        <v>0.25669588926808629</v>
      </c>
      <c r="DL36" s="87">
        <f t="shared" si="14"/>
        <v>0.25669588926808629</v>
      </c>
      <c r="DM36" s="87">
        <f t="shared" si="14"/>
        <v>0.25669588926808629</v>
      </c>
      <c r="DN36" s="87">
        <f t="shared" si="14"/>
        <v>0.25669588926808629</v>
      </c>
      <c r="DO36" s="87">
        <f t="shared" si="15"/>
        <v>0.25669588926808629</v>
      </c>
      <c r="DP36" s="87">
        <f t="shared" si="15"/>
        <v>0.25669588926808629</v>
      </c>
      <c r="DQ36" s="87">
        <f t="shared" si="15"/>
        <v>0.25669588926808629</v>
      </c>
      <c r="DR36" s="87">
        <f t="shared" si="15"/>
        <v>0.25669588926808629</v>
      </c>
      <c r="DS36" s="87">
        <f t="shared" si="15"/>
        <v>0.25669588926808629</v>
      </c>
      <c r="DT36" s="87">
        <f t="shared" si="15"/>
        <v>0.25669588926808629</v>
      </c>
      <c r="DU36" s="87">
        <f t="shared" si="15"/>
        <v>0.25669588926808629</v>
      </c>
      <c r="DV36" s="87">
        <f t="shared" si="15"/>
        <v>0.25669588926808629</v>
      </c>
      <c r="DW36" s="87">
        <f t="shared" si="15"/>
        <v>0.25669588926808629</v>
      </c>
      <c r="DX36" s="87">
        <f t="shared" si="15"/>
        <v>0.25669588926808629</v>
      </c>
      <c r="DY36" s="87">
        <f t="shared" si="15"/>
        <v>0.25669588926808629</v>
      </c>
      <c r="DZ36" s="87">
        <f t="shared" si="15"/>
        <v>0.25669588926808629</v>
      </c>
      <c r="EA36" s="87">
        <f t="shared" si="15"/>
        <v>0.25669588926808629</v>
      </c>
      <c r="EB36" s="96">
        <f t="shared" si="15"/>
        <v>0.25669588926808629</v>
      </c>
      <c r="EC36" s="61">
        <f t="shared" si="16"/>
        <v>1509.8195118816056</v>
      </c>
      <c r="ED36" s="62">
        <f t="shared" si="16"/>
        <v>1384.627176319193</v>
      </c>
      <c r="EE36" s="62">
        <f t="shared" si="16"/>
        <v>1290.0333267990138</v>
      </c>
      <c r="EF36" s="62">
        <f t="shared" si="16"/>
        <v>1275.267840540796</v>
      </c>
      <c r="EG36" s="62">
        <f t="shared" si="16"/>
        <v>1257.6375224791209</v>
      </c>
      <c r="EH36" s="62">
        <f t="shared" si="16"/>
        <v>1250.874766152858</v>
      </c>
      <c r="EI36" s="62">
        <f t="shared" si="16"/>
        <v>328.11601718188155</v>
      </c>
      <c r="EJ36" s="62">
        <f t="shared" si="16"/>
        <v>312.75925882890232</v>
      </c>
      <c r="EK36" s="62">
        <f t="shared" si="16"/>
        <v>213.29398047884044</v>
      </c>
      <c r="EL36" s="62">
        <f t="shared" si="16"/>
        <v>182.4226156514124</v>
      </c>
      <c r="EM36" s="62">
        <f t="shared" si="16"/>
        <v>166.41829869930797</v>
      </c>
      <c r="EN36" s="62">
        <f t="shared" si="16"/>
        <v>165.56193349258484</v>
      </c>
      <c r="EO36" s="62">
        <f t="shared" si="16"/>
        <v>164.41357065406265</v>
      </c>
      <c r="EP36" s="62">
        <f t="shared" si="16"/>
        <v>3.1088724366912674</v>
      </c>
      <c r="EQ36" s="62">
        <f t="shared" si="16"/>
        <v>3.1088724366912674</v>
      </c>
      <c r="ER36" s="62">
        <f t="shared" si="16"/>
        <v>3.1088724366912674</v>
      </c>
      <c r="ES36" s="62">
        <f t="shared" si="17"/>
        <v>3.1088724366912674</v>
      </c>
      <c r="ET36" s="62">
        <f t="shared" si="17"/>
        <v>3.1088724366912674</v>
      </c>
      <c r="EU36" s="62">
        <f t="shared" si="17"/>
        <v>3.1088724366912674</v>
      </c>
      <c r="EV36" s="62">
        <f t="shared" si="17"/>
        <v>3.1088724366912674</v>
      </c>
      <c r="EW36" s="62">
        <f t="shared" si="17"/>
        <v>3.1088724366912674</v>
      </c>
      <c r="EX36" s="62">
        <f t="shared" si="17"/>
        <v>3.1088724366912674</v>
      </c>
      <c r="EY36" s="62">
        <f t="shared" si="17"/>
        <v>3.1088724366912674</v>
      </c>
      <c r="EZ36" s="62">
        <f t="shared" si="17"/>
        <v>3.1088724366912674</v>
      </c>
      <c r="FA36" s="62">
        <f t="shared" si="17"/>
        <v>3.1088724366912674</v>
      </c>
      <c r="FB36" s="62">
        <f t="shared" si="17"/>
        <v>3.1088724366912674</v>
      </c>
      <c r="FC36" s="62">
        <f t="shared" si="17"/>
        <v>3.1088724366912674</v>
      </c>
      <c r="FD36" s="62">
        <f t="shared" si="17"/>
        <v>3.1088724366912674</v>
      </c>
      <c r="FE36" s="62">
        <f t="shared" si="17"/>
        <v>3.1088724366912674</v>
      </c>
      <c r="FF36" s="62">
        <f t="shared" si="17"/>
        <v>3.1088724366912674</v>
      </c>
      <c r="FG36" s="62">
        <f t="shared" si="17"/>
        <v>3.1088724366912674</v>
      </c>
    </row>
    <row r="37" spans="1:163" x14ac:dyDescent="0.25">
      <c r="D37" s="6"/>
      <c r="F37" s="101"/>
      <c r="G37" s="100"/>
      <c r="H37" s="100"/>
      <c r="I37" s="100"/>
      <c r="J37" s="100"/>
      <c r="K37" s="100"/>
      <c r="L37" s="100"/>
      <c r="M37" s="100"/>
      <c r="N37" s="100"/>
      <c r="O37" s="100"/>
      <c r="P37" s="100"/>
      <c r="Q37" s="100"/>
      <c r="R37" s="100"/>
      <c r="S37" s="100"/>
      <c r="T37" s="100"/>
      <c r="U37" s="100"/>
      <c r="V37" s="100"/>
      <c r="W37" s="100"/>
      <c r="X37" s="100"/>
      <c r="Y37" s="100"/>
      <c r="Z37" s="100"/>
      <c r="AA37" s="100"/>
      <c r="AB37" s="100"/>
      <c r="AC37" s="100"/>
      <c r="AD37" s="100"/>
      <c r="AE37" s="100"/>
      <c r="AF37" s="100"/>
      <c r="AG37" s="100"/>
      <c r="AH37" s="100"/>
      <c r="AI37" s="100"/>
      <c r="AJ37" s="100"/>
      <c r="AK37" s="27"/>
      <c r="AL37" s="27"/>
      <c r="AM37" s="103">
        <f t="shared" si="10"/>
        <v>0</v>
      </c>
      <c r="AN37" s="104">
        <f t="shared" si="10"/>
        <v>0</v>
      </c>
      <c r="AO37" s="104">
        <f t="shared" si="10"/>
        <v>0</v>
      </c>
      <c r="AP37" s="104">
        <f t="shared" si="10"/>
        <v>0</v>
      </c>
      <c r="AQ37" s="104">
        <f t="shared" si="10"/>
        <v>0</v>
      </c>
      <c r="AR37" s="104">
        <f t="shared" si="10"/>
        <v>0</v>
      </c>
      <c r="AS37" s="104">
        <f t="shared" si="10"/>
        <v>0</v>
      </c>
      <c r="AT37" s="104">
        <f t="shared" si="10"/>
        <v>0</v>
      </c>
      <c r="AU37" s="104">
        <f t="shared" si="10"/>
        <v>0</v>
      </c>
      <c r="AV37" s="104">
        <f t="shared" si="10"/>
        <v>0</v>
      </c>
      <c r="AW37" s="104">
        <f t="shared" si="10"/>
        <v>0</v>
      </c>
      <c r="AX37" s="104">
        <f t="shared" si="10"/>
        <v>0</v>
      </c>
      <c r="AY37" s="104">
        <f t="shared" si="10"/>
        <v>0</v>
      </c>
      <c r="AZ37" s="104">
        <f t="shared" si="10"/>
        <v>0</v>
      </c>
      <c r="BA37" s="104">
        <f t="shared" si="10"/>
        <v>0</v>
      </c>
      <c r="BB37" s="104">
        <f t="shared" si="10"/>
        <v>0</v>
      </c>
      <c r="BC37" s="104">
        <f t="shared" si="11"/>
        <v>0</v>
      </c>
      <c r="BD37" s="104">
        <f t="shared" si="11"/>
        <v>0</v>
      </c>
      <c r="BE37" s="104">
        <f t="shared" si="11"/>
        <v>0</v>
      </c>
      <c r="BF37" s="104">
        <f t="shared" si="11"/>
        <v>0</v>
      </c>
      <c r="BG37" s="104">
        <f t="shared" si="11"/>
        <v>0</v>
      </c>
      <c r="BH37" s="104">
        <f t="shared" si="11"/>
        <v>0</v>
      </c>
      <c r="BI37" s="104">
        <f t="shared" si="11"/>
        <v>0</v>
      </c>
      <c r="BJ37" s="104">
        <f t="shared" si="11"/>
        <v>0</v>
      </c>
      <c r="BK37" s="104">
        <f t="shared" si="11"/>
        <v>0</v>
      </c>
      <c r="BL37" s="104">
        <f t="shared" si="11"/>
        <v>0</v>
      </c>
      <c r="BM37" s="104">
        <f t="shared" si="11"/>
        <v>0</v>
      </c>
      <c r="BN37" s="104">
        <f t="shared" si="11"/>
        <v>0</v>
      </c>
      <c r="BO37" s="104">
        <f t="shared" si="11"/>
        <v>0</v>
      </c>
      <c r="BP37" s="104">
        <f t="shared" si="11"/>
        <v>0</v>
      </c>
      <c r="BQ37" s="105">
        <f t="shared" si="11"/>
        <v>0</v>
      </c>
      <c r="BR37" s="51">
        <f t="shared" si="20"/>
        <v>0</v>
      </c>
      <c r="BS37" s="52">
        <f t="shared" si="12"/>
        <v>0</v>
      </c>
      <c r="BT37" s="52">
        <f t="shared" si="12"/>
        <v>0</v>
      </c>
      <c r="BU37" s="52">
        <f t="shared" si="12"/>
        <v>0</v>
      </c>
      <c r="BV37" s="52">
        <f t="shared" si="12"/>
        <v>0</v>
      </c>
      <c r="BW37" s="52">
        <f t="shared" si="12"/>
        <v>0</v>
      </c>
      <c r="BX37" s="52">
        <f t="shared" si="12"/>
        <v>0</v>
      </c>
      <c r="BY37" s="52">
        <f t="shared" si="12"/>
        <v>0</v>
      </c>
      <c r="BZ37" s="52">
        <f t="shared" si="12"/>
        <v>0</v>
      </c>
      <c r="CA37" s="52">
        <f t="shared" si="12"/>
        <v>0</v>
      </c>
      <c r="CB37" s="52">
        <f t="shared" si="12"/>
        <v>0</v>
      </c>
      <c r="CC37" s="52">
        <f t="shared" si="12"/>
        <v>0</v>
      </c>
      <c r="CD37" s="52">
        <f t="shared" si="12"/>
        <v>0</v>
      </c>
      <c r="CE37" s="52">
        <f t="shared" si="12"/>
        <v>0</v>
      </c>
      <c r="CF37" s="52">
        <f t="shared" si="12"/>
        <v>0</v>
      </c>
      <c r="CG37" s="52">
        <f t="shared" si="12"/>
        <v>0</v>
      </c>
      <c r="CH37" s="52">
        <f t="shared" si="12"/>
        <v>0</v>
      </c>
      <c r="CI37" s="52">
        <f t="shared" si="13"/>
        <v>0</v>
      </c>
      <c r="CJ37" s="52">
        <f t="shared" si="13"/>
        <v>0</v>
      </c>
      <c r="CK37" s="52">
        <f t="shared" si="13"/>
        <v>0</v>
      </c>
      <c r="CL37" s="52">
        <f t="shared" si="13"/>
        <v>0</v>
      </c>
      <c r="CM37" s="52">
        <f t="shared" si="13"/>
        <v>0</v>
      </c>
      <c r="CN37" s="52">
        <f t="shared" si="13"/>
        <v>0</v>
      </c>
      <c r="CO37" s="52">
        <f t="shared" si="13"/>
        <v>0</v>
      </c>
      <c r="CP37" s="52">
        <f t="shared" si="13"/>
        <v>0</v>
      </c>
      <c r="CQ37" s="52">
        <f t="shared" si="13"/>
        <v>0</v>
      </c>
      <c r="CR37" s="52">
        <f t="shared" si="13"/>
        <v>0</v>
      </c>
      <c r="CS37" s="52">
        <f t="shared" si="13"/>
        <v>0</v>
      </c>
      <c r="CT37" s="52">
        <f t="shared" si="13"/>
        <v>0</v>
      </c>
      <c r="CU37" s="52">
        <f t="shared" si="13"/>
        <v>0</v>
      </c>
      <c r="CV37" s="52">
        <f t="shared" si="13"/>
        <v>0</v>
      </c>
      <c r="CW37" s="1">
        <f t="shared" si="19"/>
        <v>0</v>
      </c>
      <c r="CX37" s="86">
        <f t="shared" si="21"/>
        <v>0</v>
      </c>
      <c r="CY37" s="87">
        <f t="shared" si="14"/>
        <v>0</v>
      </c>
      <c r="CZ37" s="87">
        <f t="shared" si="14"/>
        <v>0</v>
      </c>
      <c r="DA37" s="87">
        <f t="shared" si="14"/>
        <v>0</v>
      </c>
      <c r="DB37" s="87">
        <f t="shared" si="14"/>
        <v>0</v>
      </c>
      <c r="DC37" s="87">
        <f t="shared" si="14"/>
        <v>0</v>
      </c>
      <c r="DD37" s="87">
        <f t="shared" si="14"/>
        <v>0</v>
      </c>
      <c r="DE37" s="87">
        <f t="shared" si="14"/>
        <v>0</v>
      </c>
      <c r="DF37" s="87">
        <f t="shared" si="14"/>
        <v>0</v>
      </c>
      <c r="DG37" s="87">
        <f t="shared" si="14"/>
        <v>0</v>
      </c>
      <c r="DH37" s="87">
        <f t="shared" si="14"/>
        <v>0</v>
      </c>
      <c r="DI37" s="87">
        <f t="shared" si="14"/>
        <v>0</v>
      </c>
      <c r="DJ37" s="87">
        <f t="shared" si="14"/>
        <v>0</v>
      </c>
      <c r="DK37" s="87">
        <f t="shared" si="14"/>
        <v>0</v>
      </c>
      <c r="DL37" s="87">
        <f t="shared" si="14"/>
        <v>0</v>
      </c>
      <c r="DM37" s="87">
        <f t="shared" si="14"/>
        <v>0</v>
      </c>
      <c r="DN37" s="87">
        <f t="shared" si="14"/>
        <v>0</v>
      </c>
      <c r="DO37" s="87">
        <f t="shared" si="15"/>
        <v>0</v>
      </c>
      <c r="DP37" s="87">
        <f t="shared" si="15"/>
        <v>0</v>
      </c>
      <c r="DQ37" s="87">
        <f t="shared" si="15"/>
        <v>0</v>
      </c>
      <c r="DR37" s="87">
        <f t="shared" si="15"/>
        <v>0</v>
      </c>
      <c r="DS37" s="87">
        <f t="shared" si="15"/>
        <v>0</v>
      </c>
      <c r="DT37" s="87">
        <f t="shared" si="15"/>
        <v>0</v>
      </c>
      <c r="DU37" s="87">
        <f t="shared" si="15"/>
        <v>0</v>
      </c>
      <c r="DV37" s="87">
        <f t="shared" si="15"/>
        <v>0</v>
      </c>
      <c r="DW37" s="87">
        <f t="shared" si="15"/>
        <v>0</v>
      </c>
      <c r="DX37" s="87">
        <f t="shared" si="15"/>
        <v>0</v>
      </c>
      <c r="DY37" s="87">
        <f t="shared" si="15"/>
        <v>0</v>
      </c>
      <c r="DZ37" s="87">
        <f t="shared" si="15"/>
        <v>0</v>
      </c>
      <c r="EA37" s="87">
        <f t="shared" si="15"/>
        <v>0</v>
      </c>
      <c r="EB37" s="96">
        <f t="shared" si="15"/>
        <v>0</v>
      </c>
      <c r="EC37" s="61">
        <f t="shared" si="16"/>
        <v>0</v>
      </c>
      <c r="ED37" s="62">
        <f t="shared" si="16"/>
        <v>0</v>
      </c>
      <c r="EE37" s="62">
        <f t="shared" si="16"/>
        <v>0</v>
      </c>
      <c r="EF37" s="62">
        <f t="shared" si="16"/>
        <v>0</v>
      </c>
      <c r="EG37" s="62">
        <f t="shared" si="16"/>
        <v>0</v>
      </c>
      <c r="EH37" s="62">
        <f t="shared" si="16"/>
        <v>0</v>
      </c>
      <c r="EI37" s="62">
        <f t="shared" si="16"/>
        <v>0</v>
      </c>
      <c r="EJ37" s="62">
        <f t="shared" si="16"/>
        <v>0</v>
      </c>
      <c r="EK37" s="62">
        <f t="shared" si="16"/>
        <v>0</v>
      </c>
      <c r="EL37" s="62">
        <f t="shared" si="16"/>
        <v>0</v>
      </c>
      <c r="EM37" s="62">
        <f t="shared" si="16"/>
        <v>0</v>
      </c>
      <c r="EN37" s="62">
        <f t="shared" si="16"/>
        <v>0</v>
      </c>
      <c r="EO37" s="62">
        <f t="shared" si="16"/>
        <v>0</v>
      </c>
      <c r="EP37" s="62">
        <f t="shared" si="16"/>
        <v>0</v>
      </c>
      <c r="EQ37" s="62">
        <f t="shared" si="16"/>
        <v>0</v>
      </c>
      <c r="ER37" s="62">
        <f t="shared" si="16"/>
        <v>0</v>
      </c>
      <c r="ES37" s="62">
        <f t="shared" si="17"/>
        <v>0</v>
      </c>
      <c r="ET37" s="62">
        <f t="shared" si="17"/>
        <v>0</v>
      </c>
      <c r="EU37" s="62">
        <f t="shared" si="17"/>
        <v>0</v>
      </c>
      <c r="EV37" s="62">
        <f t="shared" si="17"/>
        <v>0</v>
      </c>
      <c r="EW37" s="62">
        <f t="shared" si="17"/>
        <v>0</v>
      </c>
      <c r="EX37" s="62">
        <f t="shared" si="17"/>
        <v>0</v>
      </c>
      <c r="EY37" s="62">
        <f t="shared" si="17"/>
        <v>0</v>
      </c>
      <c r="EZ37" s="62">
        <f t="shared" si="17"/>
        <v>0</v>
      </c>
      <c r="FA37" s="62">
        <f t="shared" si="17"/>
        <v>0</v>
      </c>
      <c r="FB37" s="62">
        <f t="shared" si="17"/>
        <v>0</v>
      </c>
      <c r="FC37" s="62">
        <f t="shared" si="17"/>
        <v>0</v>
      </c>
      <c r="FD37" s="62">
        <f t="shared" si="17"/>
        <v>0</v>
      </c>
      <c r="FE37" s="62">
        <f t="shared" si="17"/>
        <v>0</v>
      </c>
      <c r="FF37" s="62">
        <f t="shared" si="17"/>
        <v>0</v>
      </c>
      <c r="FG37" s="62">
        <f t="shared" si="17"/>
        <v>0</v>
      </c>
    </row>
    <row r="38" spans="1:163" x14ac:dyDescent="0.25">
      <c r="F38" s="101"/>
      <c r="G38" s="100"/>
      <c r="H38" s="100"/>
      <c r="I38" s="100"/>
      <c r="J38" s="100"/>
      <c r="K38" s="100"/>
      <c r="L38" s="100"/>
      <c r="M38" s="100"/>
      <c r="N38" s="100"/>
      <c r="O38" s="100"/>
      <c r="P38" s="100"/>
      <c r="Q38" s="100"/>
      <c r="R38" s="100"/>
      <c r="S38" s="100"/>
      <c r="T38" s="100"/>
      <c r="U38" s="100"/>
      <c r="V38" s="100"/>
      <c r="W38" s="100"/>
      <c r="X38" s="100"/>
      <c r="Y38" s="100"/>
      <c r="Z38" s="100"/>
      <c r="AA38" s="100"/>
      <c r="AB38" s="100"/>
      <c r="AC38" s="100"/>
      <c r="AD38" s="100"/>
      <c r="AE38" s="100"/>
      <c r="AF38" s="100"/>
      <c r="AG38" s="100"/>
      <c r="AH38" s="100"/>
      <c r="AI38" s="100"/>
      <c r="AJ38" s="100"/>
      <c r="AK38" s="27"/>
      <c r="AL38" s="27"/>
      <c r="AM38" s="103">
        <f t="shared" si="10"/>
        <v>0</v>
      </c>
      <c r="AN38" s="104">
        <f t="shared" si="10"/>
        <v>0</v>
      </c>
      <c r="AO38" s="104">
        <f t="shared" si="10"/>
        <v>0</v>
      </c>
      <c r="AP38" s="104">
        <f t="shared" si="10"/>
        <v>0</v>
      </c>
      <c r="AQ38" s="104">
        <f t="shared" si="10"/>
        <v>0</v>
      </c>
      <c r="AR38" s="104">
        <f t="shared" si="10"/>
        <v>0</v>
      </c>
      <c r="AS38" s="104">
        <f t="shared" si="10"/>
        <v>0</v>
      </c>
      <c r="AT38" s="104">
        <f t="shared" si="10"/>
        <v>0</v>
      </c>
      <c r="AU38" s="104">
        <f t="shared" si="10"/>
        <v>0</v>
      </c>
      <c r="AV38" s="104">
        <f t="shared" si="10"/>
        <v>0</v>
      </c>
      <c r="AW38" s="104">
        <f t="shared" si="10"/>
        <v>0</v>
      </c>
      <c r="AX38" s="104">
        <f t="shared" si="10"/>
        <v>0</v>
      </c>
      <c r="AY38" s="104">
        <f t="shared" si="10"/>
        <v>0</v>
      </c>
      <c r="AZ38" s="104">
        <f t="shared" si="10"/>
        <v>0</v>
      </c>
      <c r="BA38" s="104">
        <f t="shared" si="10"/>
        <v>0</v>
      </c>
      <c r="BB38" s="104">
        <f t="shared" si="10"/>
        <v>0</v>
      </c>
      <c r="BC38" s="104">
        <f t="shared" si="11"/>
        <v>0</v>
      </c>
      <c r="BD38" s="104">
        <f t="shared" si="11"/>
        <v>0</v>
      </c>
      <c r="BE38" s="104">
        <f t="shared" si="11"/>
        <v>0</v>
      </c>
      <c r="BF38" s="104">
        <f t="shared" si="11"/>
        <v>0</v>
      </c>
      <c r="BG38" s="104">
        <f t="shared" si="11"/>
        <v>0</v>
      </c>
      <c r="BH38" s="104">
        <f t="shared" si="11"/>
        <v>0</v>
      </c>
      <c r="BI38" s="104">
        <f t="shared" si="11"/>
        <v>0</v>
      </c>
      <c r="BJ38" s="104">
        <f t="shared" si="11"/>
        <v>0</v>
      </c>
      <c r="BK38" s="104">
        <f t="shared" si="11"/>
        <v>0</v>
      </c>
      <c r="BL38" s="104">
        <f t="shared" si="11"/>
        <v>0</v>
      </c>
      <c r="BM38" s="104">
        <f t="shared" si="11"/>
        <v>0</v>
      </c>
      <c r="BN38" s="104">
        <f t="shared" si="11"/>
        <v>0</v>
      </c>
      <c r="BO38" s="104">
        <f t="shared" si="11"/>
        <v>0</v>
      </c>
      <c r="BP38" s="104">
        <f t="shared" si="11"/>
        <v>0</v>
      </c>
      <c r="BQ38" s="105">
        <f t="shared" si="11"/>
        <v>0</v>
      </c>
      <c r="BR38" s="51">
        <f t="shared" si="20"/>
        <v>0</v>
      </c>
      <c r="BS38" s="52">
        <f t="shared" si="12"/>
        <v>0</v>
      </c>
      <c r="BT38" s="52">
        <f t="shared" si="12"/>
        <v>0</v>
      </c>
      <c r="BU38" s="52">
        <f t="shared" si="12"/>
        <v>0</v>
      </c>
      <c r="BV38" s="52">
        <f t="shared" si="12"/>
        <v>0</v>
      </c>
      <c r="BW38" s="52">
        <f t="shared" si="12"/>
        <v>0</v>
      </c>
      <c r="BX38" s="52">
        <f t="shared" si="12"/>
        <v>0</v>
      </c>
      <c r="BY38" s="52">
        <f t="shared" si="12"/>
        <v>0</v>
      </c>
      <c r="BZ38" s="52">
        <f t="shared" si="12"/>
        <v>0</v>
      </c>
      <c r="CA38" s="52">
        <f t="shared" si="12"/>
        <v>0</v>
      </c>
      <c r="CB38" s="52">
        <f t="shared" si="12"/>
        <v>0</v>
      </c>
      <c r="CC38" s="52">
        <f t="shared" si="12"/>
        <v>0</v>
      </c>
      <c r="CD38" s="52">
        <f t="shared" si="12"/>
        <v>0</v>
      </c>
      <c r="CE38" s="52">
        <f t="shared" si="12"/>
        <v>0</v>
      </c>
      <c r="CF38" s="52">
        <f t="shared" si="12"/>
        <v>0</v>
      </c>
      <c r="CG38" s="52">
        <f t="shared" si="12"/>
        <v>0</v>
      </c>
      <c r="CH38" s="52">
        <f t="shared" si="12"/>
        <v>0</v>
      </c>
      <c r="CI38" s="52">
        <f t="shared" si="13"/>
        <v>0</v>
      </c>
      <c r="CJ38" s="52">
        <f t="shared" si="13"/>
        <v>0</v>
      </c>
      <c r="CK38" s="52">
        <f t="shared" si="13"/>
        <v>0</v>
      </c>
      <c r="CL38" s="52">
        <f t="shared" si="13"/>
        <v>0</v>
      </c>
      <c r="CM38" s="52">
        <f t="shared" si="13"/>
        <v>0</v>
      </c>
      <c r="CN38" s="52">
        <f t="shared" si="13"/>
        <v>0</v>
      </c>
      <c r="CO38" s="52">
        <f t="shared" si="13"/>
        <v>0</v>
      </c>
      <c r="CP38" s="52">
        <f t="shared" si="13"/>
        <v>0</v>
      </c>
      <c r="CQ38" s="52">
        <f t="shared" si="13"/>
        <v>0</v>
      </c>
      <c r="CR38" s="52">
        <f t="shared" si="13"/>
        <v>0</v>
      </c>
      <c r="CS38" s="52">
        <f t="shared" si="13"/>
        <v>0</v>
      </c>
      <c r="CT38" s="52">
        <f t="shared" si="13"/>
        <v>0</v>
      </c>
      <c r="CU38" s="52">
        <f t="shared" si="13"/>
        <v>0</v>
      </c>
      <c r="CV38" s="52">
        <f t="shared" si="13"/>
        <v>0</v>
      </c>
      <c r="CW38" s="1">
        <f t="shared" si="19"/>
        <v>0</v>
      </c>
      <c r="CX38" s="86">
        <f t="shared" si="21"/>
        <v>0</v>
      </c>
      <c r="CY38" s="87">
        <f t="shared" si="14"/>
        <v>0</v>
      </c>
      <c r="CZ38" s="87">
        <f t="shared" si="14"/>
        <v>0</v>
      </c>
      <c r="DA38" s="87">
        <f t="shared" si="14"/>
        <v>0</v>
      </c>
      <c r="DB38" s="87">
        <f t="shared" si="14"/>
        <v>0</v>
      </c>
      <c r="DC38" s="87">
        <f t="shared" si="14"/>
        <v>0</v>
      </c>
      <c r="DD38" s="87">
        <f t="shared" si="14"/>
        <v>0</v>
      </c>
      <c r="DE38" s="87">
        <f t="shared" si="14"/>
        <v>0</v>
      </c>
      <c r="DF38" s="87">
        <f t="shared" si="14"/>
        <v>0</v>
      </c>
      <c r="DG38" s="87">
        <f t="shared" si="14"/>
        <v>0</v>
      </c>
      <c r="DH38" s="87">
        <f t="shared" si="14"/>
        <v>0</v>
      </c>
      <c r="DI38" s="87">
        <f t="shared" si="14"/>
        <v>0</v>
      </c>
      <c r="DJ38" s="87">
        <f t="shared" si="14"/>
        <v>0</v>
      </c>
      <c r="DK38" s="87">
        <f t="shared" si="14"/>
        <v>0</v>
      </c>
      <c r="DL38" s="87">
        <f t="shared" si="14"/>
        <v>0</v>
      </c>
      <c r="DM38" s="87">
        <f t="shared" si="14"/>
        <v>0</v>
      </c>
      <c r="DN38" s="87">
        <f t="shared" si="14"/>
        <v>0</v>
      </c>
      <c r="DO38" s="87">
        <f t="shared" si="15"/>
        <v>0</v>
      </c>
      <c r="DP38" s="87">
        <f t="shared" si="15"/>
        <v>0</v>
      </c>
      <c r="DQ38" s="87">
        <f t="shared" si="15"/>
        <v>0</v>
      </c>
      <c r="DR38" s="87">
        <f t="shared" si="15"/>
        <v>0</v>
      </c>
      <c r="DS38" s="87">
        <f t="shared" si="15"/>
        <v>0</v>
      </c>
      <c r="DT38" s="87">
        <f t="shared" si="15"/>
        <v>0</v>
      </c>
      <c r="DU38" s="87">
        <f t="shared" si="15"/>
        <v>0</v>
      </c>
      <c r="DV38" s="87">
        <f t="shared" si="15"/>
        <v>0</v>
      </c>
      <c r="DW38" s="87">
        <f t="shared" si="15"/>
        <v>0</v>
      </c>
      <c r="DX38" s="87">
        <f t="shared" si="15"/>
        <v>0</v>
      </c>
      <c r="DY38" s="87">
        <f t="shared" si="15"/>
        <v>0</v>
      </c>
      <c r="DZ38" s="87">
        <f t="shared" si="15"/>
        <v>0</v>
      </c>
      <c r="EA38" s="87">
        <f t="shared" si="15"/>
        <v>0</v>
      </c>
      <c r="EB38" s="96">
        <f t="shared" si="15"/>
        <v>0</v>
      </c>
      <c r="EC38" s="61">
        <f t="shared" si="16"/>
        <v>0</v>
      </c>
      <c r="ED38" s="62">
        <f t="shared" si="16"/>
        <v>0</v>
      </c>
      <c r="EE38" s="62">
        <f t="shared" si="16"/>
        <v>0</v>
      </c>
      <c r="EF38" s="62">
        <f t="shared" si="16"/>
        <v>0</v>
      </c>
      <c r="EG38" s="62">
        <f t="shared" si="16"/>
        <v>0</v>
      </c>
      <c r="EH38" s="62">
        <f t="shared" si="16"/>
        <v>0</v>
      </c>
      <c r="EI38" s="62">
        <f t="shared" si="16"/>
        <v>0</v>
      </c>
      <c r="EJ38" s="62">
        <f t="shared" si="16"/>
        <v>0</v>
      </c>
      <c r="EK38" s="62">
        <f t="shared" si="16"/>
        <v>0</v>
      </c>
      <c r="EL38" s="62">
        <f t="shared" si="16"/>
        <v>0</v>
      </c>
      <c r="EM38" s="62">
        <f t="shared" si="16"/>
        <v>0</v>
      </c>
      <c r="EN38" s="62">
        <f t="shared" si="16"/>
        <v>0</v>
      </c>
      <c r="EO38" s="62">
        <f t="shared" si="16"/>
        <v>0</v>
      </c>
      <c r="EP38" s="62">
        <f t="shared" si="16"/>
        <v>0</v>
      </c>
      <c r="EQ38" s="62">
        <f t="shared" si="16"/>
        <v>0</v>
      </c>
      <c r="ER38" s="62">
        <f t="shared" si="16"/>
        <v>0</v>
      </c>
      <c r="ES38" s="62">
        <f t="shared" si="17"/>
        <v>0</v>
      </c>
      <c r="ET38" s="62">
        <f t="shared" si="17"/>
        <v>0</v>
      </c>
      <c r="EU38" s="62">
        <f t="shared" si="17"/>
        <v>0</v>
      </c>
      <c r="EV38" s="62">
        <f t="shared" si="17"/>
        <v>0</v>
      </c>
      <c r="EW38" s="62">
        <f t="shared" si="17"/>
        <v>0</v>
      </c>
      <c r="EX38" s="62">
        <f t="shared" si="17"/>
        <v>0</v>
      </c>
      <c r="EY38" s="62">
        <f t="shared" si="17"/>
        <v>0</v>
      </c>
      <c r="EZ38" s="62">
        <f t="shared" si="17"/>
        <v>0</v>
      </c>
      <c r="FA38" s="62">
        <f t="shared" si="17"/>
        <v>0</v>
      </c>
      <c r="FB38" s="62">
        <f t="shared" si="17"/>
        <v>0</v>
      </c>
      <c r="FC38" s="62">
        <f t="shared" si="17"/>
        <v>0</v>
      </c>
      <c r="FD38" s="62">
        <f t="shared" si="17"/>
        <v>0</v>
      </c>
      <c r="FE38" s="62">
        <f t="shared" si="17"/>
        <v>0</v>
      </c>
      <c r="FF38" s="62">
        <f t="shared" si="17"/>
        <v>0</v>
      </c>
      <c r="FG38" s="62">
        <f t="shared" si="17"/>
        <v>0</v>
      </c>
    </row>
    <row r="39" spans="1:163" x14ac:dyDescent="0.25">
      <c r="F39" s="101"/>
      <c r="G39" s="100"/>
      <c r="H39" s="100"/>
      <c r="I39" s="100"/>
      <c r="J39" s="100"/>
      <c r="K39" s="100"/>
      <c r="L39" s="100"/>
      <c r="M39" s="100"/>
      <c r="N39" s="100"/>
      <c r="O39" s="100"/>
      <c r="P39" s="100"/>
      <c r="Q39" s="100"/>
      <c r="R39" s="100"/>
      <c r="S39" s="100"/>
      <c r="T39" s="100"/>
      <c r="U39" s="100"/>
      <c r="V39" s="100"/>
      <c r="W39" s="100"/>
      <c r="X39" s="100"/>
      <c r="Y39" s="100"/>
      <c r="Z39" s="100"/>
      <c r="AA39" s="100"/>
      <c r="AB39" s="100"/>
      <c r="AC39" s="100"/>
      <c r="AD39" s="100"/>
      <c r="AE39" s="100"/>
      <c r="AF39" s="100"/>
      <c r="AG39" s="100"/>
      <c r="AH39" s="100"/>
      <c r="AI39" s="100"/>
      <c r="AJ39" s="100"/>
      <c r="AK39" s="27"/>
      <c r="AL39" s="27"/>
      <c r="AM39" s="103">
        <f t="shared" si="10"/>
        <v>0</v>
      </c>
      <c r="AN39" s="104">
        <f t="shared" si="10"/>
        <v>0</v>
      </c>
      <c r="AO39" s="104">
        <f t="shared" si="10"/>
        <v>0</v>
      </c>
      <c r="AP39" s="104">
        <f t="shared" si="10"/>
        <v>0</v>
      </c>
      <c r="AQ39" s="104">
        <f t="shared" si="10"/>
        <v>0</v>
      </c>
      <c r="AR39" s="104">
        <f t="shared" si="10"/>
        <v>0</v>
      </c>
      <c r="AS39" s="104">
        <f t="shared" si="10"/>
        <v>0</v>
      </c>
      <c r="AT39" s="104">
        <f t="shared" si="10"/>
        <v>0</v>
      </c>
      <c r="AU39" s="104">
        <f t="shared" si="10"/>
        <v>0</v>
      </c>
      <c r="AV39" s="104">
        <f t="shared" si="10"/>
        <v>0</v>
      </c>
      <c r="AW39" s="104">
        <f t="shared" si="10"/>
        <v>0</v>
      </c>
      <c r="AX39" s="104">
        <f t="shared" si="10"/>
        <v>0</v>
      </c>
      <c r="AY39" s="104">
        <f t="shared" si="10"/>
        <v>0</v>
      </c>
      <c r="AZ39" s="104">
        <f t="shared" si="10"/>
        <v>0</v>
      </c>
      <c r="BA39" s="104">
        <f t="shared" si="10"/>
        <v>0</v>
      </c>
      <c r="BB39" s="104">
        <f t="shared" si="10"/>
        <v>0</v>
      </c>
      <c r="BC39" s="104">
        <f t="shared" si="11"/>
        <v>0</v>
      </c>
      <c r="BD39" s="104">
        <f t="shared" si="11"/>
        <v>0</v>
      </c>
      <c r="BE39" s="104">
        <f t="shared" si="11"/>
        <v>0</v>
      </c>
      <c r="BF39" s="104">
        <f t="shared" si="11"/>
        <v>0</v>
      </c>
      <c r="BG39" s="104">
        <f t="shared" si="11"/>
        <v>0</v>
      </c>
      <c r="BH39" s="104">
        <f t="shared" si="11"/>
        <v>0</v>
      </c>
      <c r="BI39" s="104">
        <f t="shared" si="11"/>
        <v>0</v>
      </c>
      <c r="BJ39" s="104">
        <f t="shared" si="11"/>
        <v>0</v>
      </c>
      <c r="BK39" s="104">
        <f t="shared" si="11"/>
        <v>0</v>
      </c>
      <c r="BL39" s="104">
        <f t="shared" si="11"/>
        <v>0</v>
      </c>
      <c r="BM39" s="104">
        <f t="shared" si="11"/>
        <v>0</v>
      </c>
      <c r="BN39" s="104">
        <f t="shared" si="11"/>
        <v>0</v>
      </c>
      <c r="BO39" s="104">
        <f t="shared" si="11"/>
        <v>0</v>
      </c>
      <c r="BP39" s="104">
        <f t="shared" si="11"/>
        <v>0</v>
      </c>
      <c r="BQ39" s="105">
        <f t="shared" si="11"/>
        <v>0</v>
      </c>
      <c r="BR39" s="51">
        <f t="shared" si="20"/>
        <v>0</v>
      </c>
      <c r="BS39" s="52">
        <f t="shared" si="12"/>
        <v>0</v>
      </c>
      <c r="BT39" s="52">
        <f t="shared" si="12"/>
        <v>0</v>
      </c>
      <c r="BU39" s="52">
        <f t="shared" si="12"/>
        <v>0</v>
      </c>
      <c r="BV39" s="52">
        <f t="shared" si="12"/>
        <v>0</v>
      </c>
      <c r="BW39" s="52">
        <f t="shared" si="12"/>
        <v>0</v>
      </c>
      <c r="BX39" s="52">
        <f t="shared" si="12"/>
        <v>0</v>
      </c>
      <c r="BY39" s="52">
        <f t="shared" si="12"/>
        <v>0</v>
      </c>
      <c r="BZ39" s="52">
        <f t="shared" si="12"/>
        <v>0</v>
      </c>
      <c r="CA39" s="52">
        <f t="shared" si="12"/>
        <v>0</v>
      </c>
      <c r="CB39" s="52">
        <f t="shared" si="12"/>
        <v>0</v>
      </c>
      <c r="CC39" s="52">
        <f t="shared" si="12"/>
        <v>0</v>
      </c>
      <c r="CD39" s="52">
        <f t="shared" si="12"/>
        <v>0</v>
      </c>
      <c r="CE39" s="52">
        <f t="shared" si="12"/>
        <v>0</v>
      </c>
      <c r="CF39" s="52">
        <f t="shared" si="12"/>
        <v>0</v>
      </c>
      <c r="CG39" s="52">
        <f t="shared" si="12"/>
        <v>0</v>
      </c>
      <c r="CH39" s="52">
        <f t="shared" si="12"/>
        <v>0</v>
      </c>
      <c r="CI39" s="52">
        <f t="shared" si="13"/>
        <v>0</v>
      </c>
      <c r="CJ39" s="52">
        <f t="shared" si="13"/>
        <v>0</v>
      </c>
      <c r="CK39" s="52">
        <f t="shared" si="13"/>
        <v>0</v>
      </c>
      <c r="CL39" s="52">
        <f t="shared" si="13"/>
        <v>0</v>
      </c>
      <c r="CM39" s="52">
        <f t="shared" si="13"/>
        <v>0</v>
      </c>
      <c r="CN39" s="52">
        <f t="shared" si="13"/>
        <v>0</v>
      </c>
      <c r="CO39" s="52">
        <f t="shared" si="13"/>
        <v>0</v>
      </c>
      <c r="CP39" s="52">
        <f t="shared" si="13"/>
        <v>0</v>
      </c>
      <c r="CQ39" s="52">
        <f t="shared" si="13"/>
        <v>0</v>
      </c>
      <c r="CR39" s="52">
        <f t="shared" si="13"/>
        <v>0</v>
      </c>
      <c r="CS39" s="52">
        <f t="shared" si="13"/>
        <v>0</v>
      </c>
      <c r="CT39" s="52">
        <f t="shared" si="13"/>
        <v>0</v>
      </c>
      <c r="CU39" s="52">
        <f t="shared" si="13"/>
        <v>0</v>
      </c>
      <c r="CV39" s="52">
        <f t="shared" si="13"/>
        <v>0</v>
      </c>
      <c r="CW39" s="1">
        <f t="shared" si="19"/>
        <v>0</v>
      </c>
      <c r="CX39" s="86">
        <f t="shared" si="21"/>
        <v>0</v>
      </c>
      <c r="CY39" s="87">
        <f t="shared" si="14"/>
        <v>0</v>
      </c>
      <c r="CZ39" s="87">
        <f t="shared" si="14"/>
        <v>0</v>
      </c>
      <c r="DA39" s="87">
        <f t="shared" si="14"/>
        <v>0</v>
      </c>
      <c r="DB39" s="87">
        <f t="shared" si="14"/>
        <v>0</v>
      </c>
      <c r="DC39" s="87">
        <f t="shared" si="14"/>
        <v>0</v>
      </c>
      <c r="DD39" s="87">
        <f t="shared" si="14"/>
        <v>0</v>
      </c>
      <c r="DE39" s="87">
        <f t="shared" si="14"/>
        <v>0</v>
      </c>
      <c r="DF39" s="87">
        <f t="shared" si="14"/>
        <v>0</v>
      </c>
      <c r="DG39" s="87">
        <f t="shared" si="14"/>
        <v>0</v>
      </c>
      <c r="DH39" s="87">
        <f t="shared" si="14"/>
        <v>0</v>
      </c>
      <c r="DI39" s="87">
        <f t="shared" si="14"/>
        <v>0</v>
      </c>
      <c r="DJ39" s="87">
        <f t="shared" si="14"/>
        <v>0</v>
      </c>
      <c r="DK39" s="87">
        <f t="shared" si="14"/>
        <v>0</v>
      </c>
      <c r="DL39" s="87">
        <f t="shared" si="14"/>
        <v>0</v>
      </c>
      <c r="DM39" s="87">
        <f t="shared" si="14"/>
        <v>0</v>
      </c>
      <c r="DN39" s="87">
        <f t="shared" si="14"/>
        <v>0</v>
      </c>
      <c r="DO39" s="87">
        <f t="shared" si="15"/>
        <v>0</v>
      </c>
      <c r="DP39" s="87">
        <f t="shared" si="15"/>
        <v>0</v>
      </c>
      <c r="DQ39" s="87">
        <f t="shared" si="15"/>
        <v>0</v>
      </c>
      <c r="DR39" s="87">
        <f t="shared" si="15"/>
        <v>0</v>
      </c>
      <c r="DS39" s="87">
        <f t="shared" si="15"/>
        <v>0</v>
      </c>
      <c r="DT39" s="87">
        <f t="shared" si="15"/>
        <v>0</v>
      </c>
      <c r="DU39" s="87">
        <f t="shared" si="15"/>
        <v>0</v>
      </c>
      <c r="DV39" s="87">
        <f t="shared" si="15"/>
        <v>0</v>
      </c>
      <c r="DW39" s="87">
        <f t="shared" si="15"/>
        <v>0</v>
      </c>
      <c r="DX39" s="87">
        <f t="shared" si="15"/>
        <v>0</v>
      </c>
      <c r="DY39" s="87">
        <f t="shared" si="15"/>
        <v>0</v>
      </c>
      <c r="DZ39" s="87">
        <f t="shared" si="15"/>
        <v>0</v>
      </c>
      <c r="EA39" s="87">
        <f t="shared" si="15"/>
        <v>0</v>
      </c>
      <c r="EB39" s="96">
        <f t="shared" si="15"/>
        <v>0</v>
      </c>
      <c r="EC39" s="61">
        <f t="shared" si="16"/>
        <v>0</v>
      </c>
      <c r="ED39" s="62">
        <f t="shared" si="16"/>
        <v>0</v>
      </c>
      <c r="EE39" s="62">
        <f t="shared" si="16"/>
        <v>0</v>
      </c>
      <c r="EF39" s="62">
        <f t="shared" si="16"/>
        <v>0</v>
      </c>
      <c r="EG39" s="62">
        <f t="shared" si="16"/>
        <v>0</v>
      </c>
      <c r="EH39" s="62">
        <f t="shared" si="16"/>
        <v>0</v>
      </c>
      <c r="EI39" s="62">
        <f t="shared" si="16"/>
        <v>0</v>
      </c>
      <c r="EJ39" s="62">
        <f t="shared" si="16"/>
        <v>0</v>
      </c>
      <c r="EK39" s="62">
        <f t="shared" si="16"/>
        <v>0</v>
      </c>
      <c r="EL39" s="62">
        <f t="shared" si="16"/>
        <v>0</v>
      </c>
      <c r="EM39" s="62">
        <f t="shared" si="16"/>
        <v>0</v>
      </c>
      <c r="EN39" s="62">
        <f t="shared" si="16"/>
        <v>0</v>
      </c>
      <c r="EO39" s="62">
        <f t="shared" si="16"/>
        <v>0</v>
      </c>
      <c r="EP39" s="62">
        <f t="shared" si="16"/>
        <v>0</v>
      </c>
      <c r="EQ39" s="62">
        <f t="shared" si="16"/>
        <v>0</v>
      </c>
      <c r="ER39" s="62">
        <f t="shared" si="16"/>
        <v>0</v>
      </c>
      <c r="ES39" s="62">
        <f t="shared" si="17"/>
        <v>0</v>
      </c>
      <c r="ET39" s="62">
        <f t="shared" si="17"/>
        <v>0</v>
      </c>
      <c r="EU39" s="62">
        <f t="shared" si="17"/>
        <v>0</v>
      </c>
      <c r="EV39" s="62">
        <f t="shared" si="17"/>
        <v>0</v>
      </c>
      <c r="EW39" s="62">
        <f t="shared" si="17"/>
        <v>0</v>
      </c>
      <c r="EX39" s="62">
        <f t="shared" si="17"/>
        <v>0</v>
      </c>
      <c r="EY39" s="62">
        <f t="shared" si="17"/>
        <v>0</v>
      </c>
      <c r="EZ39" s="62">
        <f t="shared" si="17"/>
        <v>0</v>
      </c>
      <c r="FA39" s="62">
        <f t="shared" si="17"/>
        <v>0</v>
      </c>
      <c r="FB39" s="62">
        <f t="shared" si="17"/>
        <v>0</v>
      </c>
      <c r="FC39" s="62">
        <f t="shared" si="17"/>
        <v>0</v>
      </c>
      <c r="FD39" s="62">
        <f t="shared" si="17"/>
        <v>0</v>
      </c>
      <c r="FE39" s="62">
        <f t="shared" si="17"/>
        <v>0</v>
      </c>
      <c r="FF39" s="62">
        <f t="shared" si="17"/>
        <v>0</v>
      </c>
      <c r="FG39" s="62">
        <f t="shared" si="17"/>
        <v>0</v>
      </c>
    </row>
    <row r="40" spans="1:163" x14ac:dyDescent="0.25">
      <c r="F40" s="101"/>
      <c r="G40" s="100"/>
      <c r="H40" s="100"/>
      <c r="I40" s="100"/>
      <c r="J40" s="100"/>
      <c r="K40" s="100"/>
      <c r="L40" s="100"/>
      <c r="M40" s="100"/>
      <c r="N40" s="100"/>
      <c r="O40" s="100"/>
      <c r="P40" s="100"/>
      <c r="Q40" s="100"/>
      <c r="R40" s="100"/>
      <c r="S40" s="100"/>
      <c r="T40" s="100"/>
      <c r="U40" s="100"/>
      <c r="V40" s="100"/>
      <c r="W40" s="100"/>
      <c r="X40" s="100"/>
      <c r="Y40" s="100"/>
      <c r="Z40" s="100"/>
      <c r="AA40" s="100"/>
      <c r="AB40" s="100"/>
      <c r="AC40" s="100"/>
      <c r="AD40" s="100"/>
      <c r="AE40" s="100"/>
      <c r="AF40" s="100"/>
      <c r="AG40" s="100"/>
      <c r="AH40" s="100"/>
      <c r="AI40" s="100"/>
      <c r="AJ40" s="100"/>
      <c r="AK40" s="27"/>
      <c r="AL40" s="27"/>
      <c r="AM40" s="103">
        <f t="shared" si="10"/>
        <v>0</v>
      </c>
      <c r="AN40" s="104">
        <f t="shared" si="10"/>
        <v>0</v>
      </c>
      <c r="AO40" s="104">
        <f t="shared" si="10"/>
        <v>0</v>
      </c>
      <c r="AP40" s="104">
        <f t="shared" si="10"/>
        <v>0</v>
      </c>
      <c r="AQ40" s="104">
        <f t="shared" si="10"/>
        <v>0</v>
      </c>
      <c r="AR40" s="104">
        <f t="shared" si="10"/>
        <v>0</v>
      </c>
      <c r="AS40" s="104">
        <f t="shared" si="10"/>
        <v>0</v>
      </c>
      <c r="AT40" s="104">
        <f t="shared" si="10"/>
        <v>0</v>
      </c>
      <c r="AU40" s="104">
        <f t="shared" si="10"/>
        <v>0</v>
      </c>
      <c r="AV40" s="104">
        <f t="shared" si="10"/>
        <v>0</v>
      </c>
      <c r="AW40" s="104">
        <f t="shared" si="10"/>
        <v>0</v>
      </c>
      <c r="AX40" s="104">
        <f t="shared" si="10"/>
        <v>0</v>
      </c>
      <c r="AY40" s="104">
        <f t="shared" si="10"/>
        <v>0</v>
      </c>
      <c r="AZ40" s="104">
        <f t="shared" si="10"/>
        <v>0</v>
      </c>
      <c r="BA40" s="104">
        <f t="shared" si="10"/>
        <v>0</v>
      </c>
      <c r="BB40" s="104">
        <f t="shared" si="10"/>
        <v>0</v>
      </c>
      <c r="BC40" s="104">
        <f t="shared" si="11"/>
        <v>0</v>
      </c>
      <c r="BD40" s="104">
        <f t="shared" si="11"/>
        <v>0</v>
      </c>
      <c r="BE40" s="104">
        <f t="shared" si="11"/>
        <v>0</v>
      </c>
      <c r="BF40" s="104">
        <f t="shared" si="11"/>
        <v>0</v>
      </c>
      <c r="BG40" s="104">
        <f t="shared" si="11"/>
        <v>0</v>
      </c>
      <c r="BH40" s="104">
        <f t="shared" si="11"/>
        <v>0</v>
      </c>
      <c r="BI40" s="104">
        <f t="shared" si="11"/>
        <v>0</v>
      </c>
      <c r="BJ40" s="104">
        <f t="shared" si="11"/>
        <v>0</v>
      </c>
      <c r="BK40" s="104">
        <f t="shared" si="11"/>
        <v>0</v>
      </c>
      <c r="BL40" s="104">
        <f t="shared" si="11"/>
        <v>0</v>
      </c>
      <c r="BM40" s="104">
        <f t="shared" si="11"/>
        <v>0</v>
      </c>
      <c r="BN40" s="104">
        <f t="shared" si="11"/>
        <v>0</v>
      </c>
      <c r="BO40" s="104">
        <f t="shared" si="11"/>
        <v>0</v>
      </c>
      <c r="BP40" s="104">
        <f t="shared" si="11"/>
        <v>0</v>
      </c>
      <c r="BQ40" s="105">
        <f t="shared" si="11"/>
        <v>0</v>
      </c>
      <c r="BR40" s="51">
        <f t="shared" si="20"/>
        <v>0</v>
      </c>
      <c r="BS40" s="52">
        <f t="shared" si="12"/>
        <v>0</v>
      </c>
      <c r="BT40" s="52">
        <f t="shared" si="12"/>
        <v>0</v>
      </c>
      <c r="BU40" s="52">
        <f t="shared" si="12"/>
        <v>0</v>
      </c>
      <c r="BV40" s="52">
        <f t="shared" si="12"/>
        <v>0</v>
      </c>
      <c r="BW40" s="52">
        <f t="shared" si="12"/>
        <v>0</v>
      </c>
      <c r="BX40" s="52">
        <f t="shared" si="12"/>
        <v>0</v>
      </c>
      <c r="BY40" s="52">
        <f t="shared" si="12"/>
        <v>0</v>
      </c>
      <c r="BZ40" s="52">
        <f t="shared" si="12"/>
        <v>0</v>
      </c>
      <c r="CA40" s="52">
        <f t="shared" si="12"/>
        <v>0</v>
      </c>
      <c r="CB40" s="52">
        <f t="shared" si="12"/>
        <v>0</v>
      </c>
      <c r="CC40" s="52">
        <f t="shared" si="12"/>
        <v>0</v>
      </c>
      <c r="CD40" s="52">
        <f t="shared" si="12"/>
        <v>0</v>
      </c>
      <c r="CE40" s="52">
        <f t="shared" si="12"/>
        <v>0</v>
      </c>
      <c r="CF40" s="52">
        <f t="shared" si="12"/>
        <v>0</v>
      </c>
      <c r="CG40" s="52">
        <f t="shared" si="12"/>
        <v>0</v>
      </c>
      <c r="CH40" s="52">
        <f t="shared" si="12"/>
        <v>0</v>
      </c>
      <c r="CI40" s="52">
        <f t="shared" si="13"/>
        <v>0</v>
      </c>
      <c r="CJ40" s="52">
        <f t="shared" si="13"/>
        <v>0</v>
      </c>
      <c r="CK40" s="52">
        <f t="shared" si="13"/>
        <v>0</v>
      </c>
      <c r="CL40" s="52">
        <f t="shared" si="13"/>
        <v>0</v>
      </c>
      <c r="CM40" s="52">
        <f t="shared" si="13"/>
        <v>0</v>
      </c>
      <c r="CN40" s="52">
        <f t="shared" si="13"/>
        <v>0</v>
      </c>
      <c r="CO40" s="52">
        <f t="shared" si="13"/>
        <v>0</v>
      </c>
      <c r="CP40" s="52">
        <f t="shared" si="13"/>
        <v>0</v>
      </c>
      <c r="CQ40" s="52">
        <f t="shared" si="13"/>
        <v>0</v>
      </c>
      <c r="CR40" s="52">
        <f t="shared" si="13"/>
        <v>0</v>
      </c>
      <c r="CS40" s="52">
        <f t="shared" si="13"/>
        <v>0</v>
      </c>
      <c r="CT40" s="52">
        <f t="shared" si="13"/>
        <v>0</v>
      </c>
      <c r="CU40" s="52">
        <f t="shared" si="13"/>
        <v>0</v>
      </c>
      <c r="CV40" s="52">
        <f t="shared" si="13"/>
        <v>0</v>
      </c>
      <c r="CW40" s="1">
        <f t="shared" si="19"/>
        <v>0</v>
      </c>
      <c r="CX40" s="86">
        <f t="shared" si="21"/>
        <v>0</v>
      </c>
      <c r="CY40" s="87">
        <f t="shared" si="14"/>
        <v>0</v>
      </c>
      <c r="CZ40" s="87">
        <f t="shared" si="14"/>
        <v>0</v>
      </c>
      <c r="DA40" s="87">
        <f t="shared" si="14"/>
        <v>0</v>
      </c>
      <c r="DB40" s="87">
        <f t="shared" si="14"/>
        <v>0</v>
      </c>
      <c r="DC40" s="87">
        <f t="shared" si="14"/>
        <v>0</v>
      </c>
      <c r="DD40" s="87">
        <f t="shared" si="14"/>
        <v>0</v>
      </c>
      <c r="DE40" s="87">
        <f t="shared" si="14"/>
        <v>0</v>
      </c>
      <c r="DF40" s="87">
        <f t="shared" si="14"/>
        <v>0</v>
      </c>
      <c r="DG40" s="87">
        <f t="shared" si="14"/>
        <v>0</v>
      </c>
      <c r="DH40" s="87">
        <f t="shared" si="14"/>
        <v>0</v>
      </c>
      <c r="DI40" s="87">
        <f t="shared" si="14"/>
        <v>0</v>
      </c>
      <c r="DJ40" s="87">
        <f t="shared" si="14"/>
        <v>0</v>
      </c>
      <c r="DK40" s="87">
        <f t="shared" si="14"/>
        <v>0</v>
      </c>
      <c r="DL40" s="87">
        <f t="shared" si="14"/>
        <v>0</v>
      </c>
      <c r="DM40" s="87">
        <f t="shared" si="14"/>
        <v>0</v>
      </c>
      <c r="DN40" s="87">
        <f t="shared" si="14"/>
        <v>0</v>
      </c>
      <c r="DO40" s="87">
        <f t="shared" si="15"/>
        <v>0</v>
      </c>
      <c r="DP40" s="87">
        <f t="shared" si="15"/>
        <v>0</v>
      </c>
      <c r="DQ40" s="87">
        <f t="shared" si="15"/>
        <v>0</v>
      </c>
      <c r="DR40" s="87">
        <f t="shared" si="15"/>
        <v>0</v>
      </c>
      <c r="DS40" s="87">
        <f t="shared" si="15"/>
        <v>0</v>
      </c>
      <c r="DT40" s="87">
        <f t="shared" si="15"/>
        <v>0</v>
      </c>
      <c r="DU40" s="87">
        <f t="shared" si="15"/>
        <v>0</v>
      </c>
      <c r="DV40" s="87">
        <f t="shared" si="15"/>
        <v>0</v>
      </c>
      <c r="DW40" s="87">
        <f t="shared" si="15"/>
        <v>0</v>
      </c>
      <c r="DX40" s="87">
        <f t="shared" si="15"/>
        <v>0</v>
      </c>
      <c r="DY40" s="87">
        <f t="shared" si="15"/>
        <v>0</v>
      </c>
      <c r="DZ40" s="87">
        <f t="shared" si="15"/>
        <v>0</v>
      </c>
      <c r="EA40" s="87">
        <f t="shared" si="15"/>
        <v>0</v>
      </c>
      <c r="EB40" s="96">
        <f t="shared" si="15"/>
        <v>0</v>
      </c>
      <c r="EC40" s="61">
        <f t="shared" si="16"/>
        <v>0</v>
      </c>
      <c r="ED40" s="62">
        <f t="shared" si="16"/>
        <v>0</v>
      </c>
      <c r="EE40" s="62">
        <f t="shared" si="16"/>
        <v>0</v>
      </c>
      <c r="EF40" s="62">
        <f t="shared" si="16"/>
        <v>0</v>
      </c>
      <c r="EG40" s="62">
        <f t="shared" si="16"/>
        <v>0</v>
      </c>
      <c r="EH40" s="62">
        <f t="shared" si="16"/>
        <v>0</v>
      </c>
      <c r="EI40" s="62">
        <f t="shared" si="16"/>
        <v>0</v>
      </c>
      <c r="EJ40" s="62">
        <f t="shared" si="16"/>
        <v>0</v>
      </c>
      <c r="EK40" s="62">
        <f t="shared" si="16"/>
        <v>0</v>
      </c>
      <c r="EL40" s="62">
        <f t="shared" si="16"/>
        <v>0</v>
      </c>
      <c r="EM40" s="62">
        <f t="shared" si="16"/>
        <v>0</v>
      </c>
      <c r="EN40" s="62">
        <f t="shared" si="16"/>
        <v>0</v>
      </c>
      <c r="EO40" s="62">
        <f t="shared" si="16"/>
        <v>0</v>
      </c>
      <c r="EP40" s="62">
        <f t="shared" si="16"/>
        <v>0</v>
      </c>
      <c r="EQ40" s="62">
        <f t="shared" si="16"/>
        <v>0</v>
      </c>
      <c r="ER40" s="62">
        <f t="shared" si="16"/>
        <v>0</v>
      </c>
      <c r="ES40" s="62">
        <f t="shared" si="17"/>
        <v>0</v>
      </c>
      <c r="ET40" s="62">
        <f t="shared" si="17"/>
        <v>0</v>
      </c>
      <c r="EU40" s="62">
        <f t="shared" si="17"/>
        <v>0</v>
      </c>
      <c r="EV40" s="62">
        <f t="shared" si="17"/>
        <v>0</v>
      </c>
      <c r="EW40" s="62">
        <f t="shared" si="17"/>
        <v>0</v>
      </c>
      <c r="EX40" s="62">
        <f t="shared" si="17"/>
        <v>0</v>
      </c>
      <c r="EY40" s="62">
        <f t="shared" si="17"/>
        <v>0</v>
      </c>
      <c r="EZ40" s="62">
        <f t="shared" si="17"/>
        <v>0</v>
      </c>
      <c r="FA40" s="62">
        <f t="shared" si="17"/>
        <v>0</v>
      </c>
      <c r="FB40" s="62">
        <f t="shared" si="17"/>
        <v>0</v>
      </c>
      <c r="FC40" s="62">
        <f t="shared" si="17"/>
        <v>0</v>
      </c>
      <c r="FD40" s="62">
        <f t="shared" si="17"/>
        <v>0</v>
      </c>
      <c r="FE40" s="62">
        <f t="shared" si="17"/>
        <v>0</v>
      </c>
      <c r="FF40" s="62">
        <f t="shared" si="17"/>
        <v>0</v>
      </c>
      <c r="FG40" s="62">
        <f t="shared" si="17"/>
        <v>0</v>
      </c>
    </row>
    <row r="41" spans="1:163" ht="15.75" customHeight="1" x14ac:dyDescent="0.25">
      <c r="A41" s="13"/>
      <c r="B41" s="13"/>
      <c r="C41" s="13"/>
      <c r="D41" s="13"/>
      <c r="E41" s="13"/>
      <c r="F41" s="63"/>
      <c r="G41" s="64"/>
      <c r="H41" s="64"/>
      <c r="I41" s="64"/>
      <c r="J41" s="64"/>
      <c r="K41" s="64"/>
      <c r="L41" s="64"/>
      <c r="M41" s="64"/>
      <c r="N41" s="64"/>
      <c r="O41" s="64"/>
      <c r="P41" s="64"/>
      <c r="Q41" s="64"/>
      <c r="R41" s="64"/>
      <c r="S41" s="64"/>
      <c r="T41" s="64"/>
      <c r="U41" s="64"/>
      <c r="V41" s="64"/>
      <c r="W41" s="64"/>
      <c r="X41" s="64"/>
      <c r="Y41" s="64"/>
      <c r="Z41" s="64"/>
      <c r="AA41" s="64"/>
      <c r="AB41" s="64"/>
      <c r="AC41" s="64"/>
      <c r="AD41" s="64"/>
      <c r="AE41" s="64"/>
      <c r="AF41" s="64"/>
      <c r="AG41" s="64"/>
      <c r="AH41" s="64"/>
      <c r="AI41" s="64"/>
      <c r="AJ41" s="64"/>
      <c r="AK41" s="82"/>
      <c r="AL41" s="82"/>
      <c r="AM41" s="76">
        <f t="shared" si="10"/>
        <v>0</v>
      </c>
      <c r="AN41" s="77">
        <f t="shared" si="10"/>
        <v>0</v>
      </c>
      <c r="AO41" s="77">
        <f t="shared" si="10"/>
        <v>0</v>
      </c>
      <c r="AP41" s="77">
        <f t="shared" si="10"/>
        <v>0</v>
      </c>
      <c r="AQ41" s="77">
        <f t="shared" si="10"/>
        <v>0</v>
      </c>
      <c r="AR41" s="77">
        <f t="shared" si="10"/>
        <v>0</v>
      </c>
      <c r="AS41" s="77">
        <f t="shared" si="10"/>
        <v>0</v>
      </c>
      <c r="AT41" s="77">
        <f t="shared" si="10"/>
        <v>0</v>
      </c>
      <c r="AU41" s="77">
        <f t="shared" si="10"/>
        <v>0</v>
      </c>
      <c r="AV41" s="77">
        <f t="shared" si="10"/>
        <v>0</v>
      </c>
      <c r="AW41" s="77">
        <f t="shared" si="10"/>
        <v>0</v>
      </c>
      <c r="AX41" s="77">
        <f t="shared" si="10"/>
        <v>0</v>
      </c>
      <c r="AY41" s="77">
        <f t="shared" si="10"/>
        <v>0</v>
      </c>
      <c r="AZ41" s="77">
        <f t="shared" si="10"/>
        <v>0</v>
      </c>
      <c r="BA41" s="77">
        <f t="shared" si="10"/>
        <v>0</v>
      </c>
      <c r="BB41" s="77">
        <f t="shared" si="10"/>
        <v>0</v>
      </c>
      <c r="BC41" s="77">
        <f t="shared" si="11"/>
        <v>0</v>
      </c>
      <c r="BD41" s="77">
        <f t="shared" si="11"/>
        <v>0</v>
      </c>
      <c r="BE41" s="77">
        <f t="shared" si="11"/>
        <v>0</v>
      </c>
      <c r="BF41" s="77">
        <f t="shared" si="11"/>
        <v>0</v>
      </c>
      <c r="BG41" s="77">
        <f t="shared" si="11"/>
        <v>0</v>
      </c>
      <c r="BH41" s="77">
        <f t="shared" si="11"/>
        <v>0</v>
      </c>
      <c r="BI41" s="77">
        <f t="shared" si="11"/>
        <v>0</v>
      </c>
      <c r="BJ41" s="77">
        <f t="shared" si="11"/>
        <v>0</v>
      </c>
      <c r="BK41" s="77">
        <f t="shared" si="11"/>
        <v>0</v>
      </c>
      <c r="BL41" s="77">
        <f t="shared" si="11"/>
        <v>0</v>
      </c>
      <c r="BM41" s="77">
        <f t="shared" si="11"/>
        <v>0</v>
      </c>
      <c r="BN41" s="77">
        <f t="shared" si="11"/>
        <v>0</v>
      </c>
      <c r="BO41" s="77">
        <f t="shared" si="11"/>
        <v>0</v>
      </c>
      <c r="BP41" s="77">
        <f t="shared" si="11"/>
        <v>0</v>
      </c>
      <c r="BQ41" s="78">
        <f t="shared" si="11"/>
        <v>0</v>
      </c>
      <c r="BR41" s="81">
        <f t="shared" si="20"/>
        <v>0</v>
      </c>
      <c r="BS41" s="84">
        <f t="shared" si="12"/>
        <v>0</v>
      </c>
      <c r="BT41" s="84">
        <f t="shared" si="12"/>
        <v>0</v>
      </c>
      <c r="BU41" s="84">
        <f t="shared" si="12"/>
        <v>0</v>
      </c>
      <c r="BV41" s="84">
        <f t="shared" si="12"/>
        <v>0</v>
      </c>
      <c r="BW41" s="84">
        <f t="shared" si="12"/>
        <v>0</v>
      </c>
      <c r="BX41" s="84">
        <f t="shared" si="12"/>
        <v>0</v>
      </c>
      <c r="BY41" s="84">
        <f t="shared" si="12"/>
        <v>0</v>
      </c>
      <c r="BZ41" s="84">
        <f t="shared" si="12"/>
        <v>0</v>
      </c>
      <c r="CA41" s="84">
        <f t="shared" si="12"/>
        <v>0</v>
      </c>
      <c r="CB41" s="84">
        <f t="shared" si="12"/>
        <v>0</v>
      </c>
      <c r="CC41" s="84">
        <f t="shared" si="12"/>
        <v>0</v>
      </c>
      <c r="CD41" s="84">
        <f t="shared" si="12"/>
        <v>0</v>
      </c>
      <c r="CE41" s="84">
        <f t="shared" si="12"/>
        <v>0</v>
      </c>
      <c r="CF41" s="84">
        <f t="shared" si="12"/>
        <v>0</v>
      </c>
      <c r="CG41" s="84">
        <f t="shared" si="12"/>
        <v>0</v>
      </c>
      <c r="CH41" s="84">
        <f t="shared" si="12"/>
        <v>0</v>
      </c>
      <c r="CI41" s="84">
        <f t="shared" si="13"/>
        <v>0</v>
      </c>
      <c r="CJ41" s="84">
        <f t="shared" si="13"/>
        <v>0</v>
      </c>
      <c r="CK41" s="84">
        <f t="shared" si="13"/>
        <v>0</v>
      </c>
      <c r="CL41" s="84">
        <f t="shared" si="13"/>
        <v>0</v>
      </c>
      <c r="CM41" s="84">
        <f t="shared" si="13"/>
        <v>0</v>
      </c>
      <c r="CN41" s="84">
        <f t="shared" si="13"/>
        <v>0</v>
      </c>
      <c r="CO41" s="84">
        <f t="shared" si="13"/>
        <v>0</v>
      </c>
      <c r="CP41" s="84">
        <f t="shared" si="13"/>
        <v>0</v>
      </c>
      <c r="CQ41" s="84">
        <f t="shared" si="13"/>
        <v>0</v>
      </c>
      <c r="CR41" s="84">
        <f t="shared" si="13"/>
        <v>0</v>
      </c>
      <c r="CS41" s="84">
        <f t="shared" si="13"/>
        <v>0</v>
      </c>
      <c r="CT41" s="84">
        <f t="shared" si="13"/>
        <v>0</v>
      </c>
      <c r="CU41" s="84">
        <f t="shared" si="13"/>
        <v>0</v>
      </c>
      <c r="CV41" s="84">
        <f t="shared" si="13"/>
        <v>0</v>
      </c>
      <c r="CW41" s="13">
        <f t="shared" si="19"/>
        <v>0</v>
      </c>
      <c r="CX41" s="41">
        <f t="shared" si="21"/>
        <v>0</v>
      </c>
      <c r="CY41" s="42">
        <f t="shared" si="14"/>
        <v>0</v>
      </c>
      <c r="CZ41" s="42">
        <f t="shared" si="14"/>
        <v>0</v>
      </c>
      <c r="DA41" s="42">
        <f t="shared" si="14"/>
        <v>0</v>
      </c>
      <c r="DB41" s="42">
        <f t="shared" si="14"/>
        <v>0</v>
      </c>
      <c r="DC41" s="42">
        <f t="shared" si="14"/>
        <v>0</v>
      </c>
      <c r="DD41" s="42">
        <f t="shared" si="14"/>
        <v>0</v>
      </c>
      <c r="DE41" s="42">
        <f t="shared" si="14"/>
        <v>0</v>
      </c>
      <c r="DF41" s="42">
        <f t="shared" si="14"/>
        <v>0</v>
      </c>
      <c r="DG41" s="42">
        <f t="shared" si="14"/>
        <v>0</v>
      </c>
      <c r="DH41" s="42">
        <f t="shared" si="14"/>
        <v>0</v>
      </c>
      <c r="DI41" s="42">
        <f t="shared" si="14"/>
        <v>0</v>
      </c>
      <c r="DJ41" s="42">
        <f t="shared" si="14"/>
        <v>0</v>
      </c>
      <c r="DK41" s="42">
        <f t="shared" si="14"/>
        <v>0</v>
      </c>
      <c r="DL41" s="42">
        <f t="shared" si="14"/>
        <v>0</v>
      </c>
      <c r="DM41" s="42">
        <f t="shared" si="14"/>
        <v>0</v>
      </c>
      <c r="DN41" s="42">
        <f t="shared" si="14"/>
        <v>0</v>
      </c>
      <c r="DO41" s="42">
        <f t="shared" si="15"/>
        <v>0</v>
      </c>
      <c r="DP41" s="42">
        <f t="shared" si="15"/>
        <v>0</v>
      </c>
      <c r="DQ41" s="42">
        <f t="shared" si="15"/>
        <v>0</v>
      </c>
      <c r="DR41" s="42">
        <f t="shared" si="15"/>
        <v>0</v>
      </c>
      <c r="DS41" s="42">
        <f t="shared" si="15"/>
        <v>0</v>
      </c>
      <c r="DT41" s="42">
        <f t="shared" si="15"/>
        <v>0</v>
      </c>
      <c r="DU41" s="42">
        <f t="shared" si="15"/>
        <v>0</v>
      </c>
      <c r="DV41" s="42">
        <f t="shared" si="15"/>
        <v>0</v>
      </c>
      <c r="DW41" s="42">
        <f t="shared" si="15"/>
        <v>0</v>
      </c>
      <c r="DX41" s="42">
        <f t="shared" si="15"/>
        <v>0</v>
      </c>
      <c r="DY41" s="42">
        <f t="shared" si="15"/>
        <v>0</v>
      </c>
      <c r="DZ41" s="42">
        <f t="shared" si="15"/>
        <v>0</v>
      </c>
      <c r="EA41" s="42">
        <f t="shared" si="15"/>
        <v>0</v>
      </c>
      <c r="EB41" s="95">
        <f t="shared" si="15"/>
        <v>0</v>
      </c>
      <c r="EC41" s="57">
        <f t="shared" si="16"/>
        <v>0</v>
      </c>
      <c r="ED41" s="58">
        <f t="shared" si="16"/>
        <v>0</v>
      </c>
      <c r="EE41" s="58">
        <f t="shared" si="16"/>
        <v>0</v>
      </c>
      <c r="EF41" s="58">
        <f t="shared" si="16"/>
        <v>0</v>
      </c>
      <c r="EG41" s="58">
        <f t="shared" si="16"/>
        <v>0</v>
      </c>
      <c r="EH41" s="58">
        <f t="shared" si="16"/>
        <v>0</v>
      </c>
      <c r="EI41" s="58">
        <f t="shared" si="16"/>
        <v>0</v>
      </c>
      <c r="EJ41" s="58">
        <f t="shared" si="16"/>
        <v>0</v>
      </c>
      <c r="EK41" s="58">
        <f t="shared" si="16"/>
        <v>0</v>
      </c>
      <c r="EL41" s="58">
        <f t="shared" si="16"/>
        <v>0</v>
      </c>
      <c r="EM41" s="58">
        <f t="shared" si="16"/>
        <v>0</v>
      </c>
      <c r="EN41" s="58">
        <f t="shared" si="16"/>
        <v>0</v>
      </c>
      <c r="EO41" s="58">
        <f t="shared" si="16"/>
        <v>0</v>
      </c>
      <c r="EP41" s="58">
        <f t="shared" si="16"/>
        <v>0</v>
      </c>
      <c r="EQ41" s="58">
        <f t="shared" si="16"/>
        <v>0</v>
      </c>
      <c r="ER41" s="58">
        <f t="shared" si="16"/>
        <v>0</v>
      </c>
      <c r="ES41" s="58">
        <f t="shared" si="17"/>
        <v>0</v>
      </c>
      <c r="ET41" s="58">
        <f t="shared" si="17"/>
        <v>0</v>
      </c>
      <c r="EU41" s="58">
        <f t="shared" si="17"/>
        <v>0</v>
      </c>
      <c r="EV41" s="58">
        <f t="shared" si="17"/>
        <v>0</v>
      </c>
      <c r="EW41" s="58">
        <f t="shared" si="17"/>
        <v>0</v>
      </c>
      <c r="EX41" s="58">
        <f t="shared" si="17"/>
        <v>0</v>
      </c>
      <c r="EY41" s="58">
        <f t="shared" si="17"/>
        <v>0</v>
      </c>
      <c r="EZ41" s="58">
        <f t="shared" si="17"/>
        <v>0</v>
      </c>
      <c r="FA41" s="58">
        <f t="shared" si="17"/>
        <v>0</v>
      </c>
      <c r="FB41" s="58">
        <f t="shared" si="17"/>
        <v>0</v>
      </c>
      <c r="FC41" s="58">
        <f t="shared" si="17"/>
        <v>0</v>
      </c>
      <c r="FD41" s="58">
        <f t="shared" si="17"/>
        <v>0</v>
      </c>
      <c r="FE41" s="58">
        <f t="shared" si="17"/>
        <v>0</v>
      </c>
      <c r="FF41" s="58">
        <f t="shared" si="17"/>
        <v>0</v>
      </c>
      <c r="FG41" s="58">
        <f t="shared" si="17"/>
        <v>0</v>
      </c>
    </row>
    <row r="42" spans="1:163" x14ac:dyDescent="0.25">
      <c r="A42" s="1"/>
      <c r="B42" s="1"/>
      <c r="C42" s="1"/>
      <c r="D42" s="1"/>
      <c r="E42" s="1" t="s">
        <v>32</v>
      </c>
      <c r="F42" s="101">
        <f>SUM(F31:F41)</f>
        <v>20566.204929559546</v>
      </c>
      <c r="G42" s="100">
        <f t="shared" ref="G42:AJ42" si="22">SUM(G31:G41)</f>
        <v>19449.717409023433</v>
      </c>
      <c r="H42" s="100">
        <f t="shared" si="22"/>
        <v>18535.764287299095</v>
      </c>
      <c r="I42" s="100">
        <f t="shared" si="22"/>
        <v>18262.175891160881</v>
      </c>
      <c r="J42" s="100">
        <f t="shared" si="22"/>
        <v>17569.004485042402</v>
      </c>
      <c r="K42" s="100">
        <f t="shared" si="22"/>
        <v>14853.379965049473</v>
      </c>
      <c r="L42" s="100">
        <f t="shared" si="22"/>
        <v>8059.3881269556732</v>
      </c>
      <c r="M42" s="100">
        <f t="shared" si="22"/>
        <v>7819.2672286973338</v>
      </c>
      <c r="N42" s="100">
        <f t="shared" si="22"/>
        <v>4345.5352851207263</v>
      </c>
      <c r="O42" s="100">
        <f t="shared" si="22"/>
        <v>4062.4553423070365</v>
      </c>
      <c r="P42" s="100">
        <f t="shared" si="22"/>
        <v>3881.9963032389674</v>
      </c>
      <c r="Q42" s="100">
        <f t="shared" si="22"/>
        <v>3839.3580379443929</v>
      </c>
      <c r="R42" s="100">
        <f t="shared" si="22"/>
        <v>3819.1562659482524</v>
      </c>
      <c r="S42" s="100">
        <f t="shared" si="22"/>
        <v>194.35036224203012</v>
      </c>
      <c r="T42" s="100">
        <f t="shared" si="22"/>
        <v>197.94961034067541</v>
      </c>
      <c r="U42" s="100">
        <f t="shared" si="22"/>
        <v>202.47539948662319</v>
      </c>
      <c r="V42" s="100">
        <f t="shared" si="22"/>
        <v>202.47539948662319</v>
      </c>
      <c r="W42" s="100">
        <f t="shared" si="22"/>
        <v>199.53553938122383</v>
      </c>
      <c r="X42" s="100">
        <f t="shared" si="22"/>
        <v>199.53553938122383</v>
      </c>
      <c r="Y42" s="100">
        <f t="shared" si="22"/>
        <v>199.53553938122383</v>
      </c>
      <c r="Z42" s="100">
        <f t="shared" si="22"/>
        <v>190.70069881211501</v>
      </c>
      <c r="AA42" s="100">
        <f t="shared" si="22"/>
        <v>190.70069881211501</v>
      </c>
      <c r="AB42" s="100">
        <f t="shared" si="22"/>
        <v>196.9828270104536</v>
      </c>
      <c r="AC42" s="100">
        <f t="shared" si="22"/>
        <v>68.890535989156604</v>
      </c>
      <c r="AD42" s="100">
        <f t="shared" si="22"/>
        <v>66.118241936448186</v>
      </c>
      <c r="AE42" s="100">
        <f t="shared" si="22"/>
        <v>62.494427773904697</v>
      </c>
      <c r="AF42" s="100">
        <f t="shared" si="22"/>
        <v>57.796580056802902</v>
      </c>
      <c r="AG42" s="100">
        <f t="shared" si="22"/>
        <v>57.796580056802902</v>
      </c>
      <c r="AH42" s="100">
        <f t="shared" si="22"/>
        <v>54.027156244078441</v>
      </c>
      <c r="AI42" s="100">
        <f t="shared" si="22"/>
        <v>47.5608720164552</v>
      </c>
      <c r="AJ42" s="100">
        <f t="shared" si="22"/>
        <v>47.5608720164552</v>
      </c>
      <c r="AK42" s="1"/>
      <c r="AL42" s="1"/>
      <c r="AM42" s="50">
        <f t="shared" ref="AM42:BP42" si="23">SUM(AM31:AM41)</f>
        <v>3103.0883908753958</v>
      </c>
      <c r="AN42" s="99">
        <f t="shared" si="23"/>
        <v>2947.0941036284185</v>
      </c>
      <c r="AO42" s="99">
        <f t="shared" si="23"/>
        <v>2816.892118615699</v>
      </c>
      <c r="AP42" s="99">
        <f t="shared" si="23"/>
        <v>2772.2156309344341</v>
      </c>
      <c r="AQ42" s="99">
        <f t="shared" si="23"/>
        <v>2645.9549824539044</v>
      </c>
      <c r="AR42" s="99">
        <f t="shared" si="23"/>
        <v>2119.4116480625689</v>
      </c>
      <c r="AS42" s="99">
        <f t="shared" si="23"/>
        <v>1244.0036553222271</v>
      </c>
      <c r="AT42" s="99">
        <f t="shared" si="23"/>
        <v>1205.6219626739153</v>
      </c>
      <c r="AU42" s="99">
        <f t="shared" si="23"/>
        <v>575.94338141444985</v>
      </c>
      <c r="AV42" s="99">
        <f t="shared" si="23"/>
        <v>536.46830556130215</v>
      </c>
      <c r="AW42" s="99">
        <f t="shared" si="23"/>
        <v>509.54384509514614</v>
      </c>
      <c r="AX42" s="99">
        <f t="shared" si="23"/>
        <v>502.08303404811443</v>
      </c>
      <c r="AY42" s="99">
        <f t="shared" si="23"/>
        <v>498.70379693421398</v>
      </c>
      <c r="AZ42" s="99">
        <f t="shared" si="23"/>
        <v>35.938543483575643</v>
      </c>
      <c r="BA42" s="99">
        <f t="shared" si="23"/>
        <v>36.59720588562773</v>
      </c>
      <c r="BB42" s="99">
        <f t="shared" si="23"/>
        <v>37.425425299336183</v>
      </c>
      <c r="BC42" s="99">
        <f t="shared" si="23"/>
        <v>37.425425299336183</v>
      </c>
      <c r="BD42" s="99">
        <f t="shared" si="23"/>
        <v>36.887430900048088</v>
      </c>
      <c r="BE42" s="99">
        <f t="shared" si="23"/>
        <v>36.887430900048088</v>
      </c>
      <c r="BF42" s="99">
        <f t="shared" si="23"/>
        <v>36.887430900048088</v>
      </c>
      <c r="BG42" s="99">
        <f t="shared" si="23"/>
        <v>35.270655075901182</v>
      </c>
      <c r="BH42" s="99">
        <f t="shared" si="23"/>
        <v>35.270655075901182</v>
      </c>
      <c r="BI42" s="99">
        <f t="shared" si="23"/>
        <v>36.420284536197144</v>
      </c>
      <c r="BJ42" s="99">
        <f t="shared" si="23"/>
        <v>11.365432412431449</v>
      </c>
      <c r="BK42" s="99">
        <f t="shared" si="23"/>
        <v>10.858102600785811</v>
      </c>
      <c r="BL42" s="99">
        <f t="shared" si="23"/>
        <v>10.194944609040352</v>
      </c>
      <c r="BM42" s="99">
        <f t="shared" si="23"/>
        <v>9.3352384768107228</v>
      </c>
      <c r="BN42" s="99">
        <f t="shared" si="23"/>
        <v>9.3352384768107228</v>
      </c>
      <c r="BO42" s="99">
        <f t="shared" si="23"/>
        <v>8.6454339190821461</v>
      </c>
      <c r="BP42" s="99">
        <f t="shared" si="23"/>
        <v>7.4621039054270941</v>
      </c>
      <c r="BQ42" s="99">
        <f>SUM(BQ31:BQ41)</f>
        <v>7.4621039054270941</v>
      </c>
      <c r="BR42" s="51">
        <f t="shared" ref="BR42:CV42" si="24">SUM(BR31:BR41)</f>
        <v>115846.71677239661</v>
      </c>
      <c r="BS42" s="52">
        <f t="shared" si="24"/>
        <v>109729.444501127</v>
      </c>
      <c r="BT42" s="52">
        <f t="shared" si="24"/>
        <v>104751.33222487314</v>
      </c>
      <c r="BU42" s="52">
        <f t="shared" si="24"/>
        <v>103219.92586600526</v>
      </c>
      <c r="BV42" s="52">
        <f t="shared" si="24"/>
        <v>99051.968026485149</v>
      </c>
      <c r="BW42" s="52">
        <f t="shared" si="24"/>
        <v>82227.093016035185</v>
      </c>
      <c r="BX42" s="52">
        <f t="shared" si="24"/>
        <v>45791.402741484788</v>
      </c>
      <c r="BY42" s="52">
        <f t="shared" si="24"/>
        <v>44433.98917494643</v>
      </c>
      <c r="BZ42" s="52">
        <f t="shared" si="24"/>
        <v>23454.419272997951</v>
      </c>
      <c r="CA42" s="52">
        <f t="shared" si="24"/>
        <v>21935.385635661482</v>
      </c>
      <c r="CB42" s="52">
        <f t="shared" si="24"/>
        <v>20939.656814304144</v>
      </c>
      <c r="CC42" s="52">
        <f t="shared" si="24"/>
        <v>20704.990720955753</v>
      </c>
      <c r="CD42" s="52">
        <f t="shared" si="24"/>
        <v>20583.921755076975</v>
      </c>
      <c r="CE42" s="52">
        <f t="shared" si="24"/>
        <v>1175.3328054317717</v>
      </c>
      <c r="CF42" s="52">
        <f t="shared" si="24"/>
        <v>1191.780623124896</v>
      </c>
      <c r="CG42" s="52">
        <f t="shared" si="24"/>
        <v>1216.0086810195367</v>
      </c>
      <c r="CH42" s="52">
        <f t="shared" si="24"/>
        <v>1216.0086810195367</v>
      </c>
      <c r="CI42" s="52">
        <f t="shared" si="24"/>
        <v>1197.6835530292137</v>
      </c>
      <c r="CJ42" s="52">
        <f t="shared" si="24"/>
        <v>1197.6835530292137</v>
      </c>
      <c r="CK42" s="52">
        <f t="shared" si="24"/>
        <v>1197.6835530292137</v>
      </c>
      <c r="CL42" s="52">
        <f t="shared" si="24"/>
        <v>1142.6130468151023</v>
      </c>
      <c r="CM42" s="52">
        <f t="shared" si="24"/>
        <v>1142.6130468151023</v>
      </c>
      <c r="CN42" s="52">
        <f t="shared" si="24"/>
        <v>1176.2433731035414</v>
      </c>
      <c r="CO42" s="52">
        <f t="shared" si="24"/>
        <v>377.80142573745741</v>
      </c>
      <c r="CP42" s="52">
        <f t="shared" si="24"/>
        <v>362.96041157529174</v>
      </c>
      <c r="CQ42" s="52">
        <f t="shared" si="24"/>
        <v>343.56092642514227</v>
      </c>
      <c r="CR42" s="52">
        <f t="shared" si="24"/>
        <v>318.41178164625728</v>
      </c>
      <c r="CS42" s="52">
        <f t="shared" si="24"/>
        <v>318.41178164625728</v>
      </c>
      <c r="CT42" s="52">
        <f t="shared" si="24"/>
        <v>294.91570654694152</v>
      </c>
      <c r="CU42" s="52">
        <f t="shared" si="24"/>
        <v>254.60920152809001</v>
      </c>
      <c r="CV42" s="52">
        <f t="shared" si="24"/>
        <v>254.60920152809001</v>
      </c>
      <c r="CW42" s="1"/>
      <c r="CX42" s="88">
        <f t="shared" ref="CX42:EB42" si="25">SUM(CX31:CX41)</f>
        <v>262.60246594034368</v>
      </c>
      <c r="CY42" s="89">
        <f t="shared" si="25"/>
        <v>249.92816072223764</v>
      </c>
      <c r="CZ42" s="89">
        <f t="shared" si="25"/>
        <v>241.10494777488347</v>
      </c>
      <c r="DA42" s="89">
        <f t="shared" si="25"/>
        <v>239.17820514788824</v>
      </c>
      <c r="DB42" s="89">
        <f t="shared" si="25"/>
        <v>228.70953478997447</v>
      </c>
      <c r="DC42" s="89">
        <f t="shared" si="25"/>
        <v>183.04470596909567</v>
      </c>
      <c r="DD42" s="89">
        <f t="shared" si="25"/>
        <v>105.99659690053925</v>
      </c>
      <c r="DE42" s="89">
        <f t="shared" si="25"/>
        <v>103.92898566496326</v>
      </c>
      <c r="DF42" s="89">
        <f t="shared" si="25"/>
        <v>48.622296221244177</v>
      </c>
      <c r="DG42" s="89">
        <f t="shared" si="25"/>
        <v>46.073284446502413</v>
      </c>
      <c r="DH42" s="89">
        <f t="shared" si="25"/>
        <v>44.34411463478019</v>
      </c>
      <c r="DI42" s="89">
        <f t="shared" si="25"/>
        <v>44.27340558101406</v>
      </c>
      <c r="DJ42" s="89">
        <f t="shared" si="25"/>
        <v>43.981709228951388</v>
      </c>
      <c r="DK42" s="89">
        <f t="shared" si="25"/>
        <v>2.5116325804069985</v>
      </c>
      <c r="DL42" s="89">
        <f t="shared" si="25"/>
        <v>2.5116325804069985</v>
      </c>
      <c r="DM42" s="89">
        <f t="shared" si="25"/>
        <v>2.5116325804069985</v>
      </c>
      <c r="DN42" s="89">
        <f t="shared" si="25"/>
        <v>2.5116325804069985</v>
      </c>
      <c r="DO42" s="89">
        <f t="shared" si="25"/>
        <v>2.5116325804069985</v>
      </c>
      <c r="DP42" s="89">
        <f t="shared" si="25"/>
        <v>2.5116325804069985</v>
      </c>
      <c r="DQ42" s="89">
        <f t="shared" si="25"/>
        <v>2.5116325804069985</v>
      </c>
      <c r="DR42" s="89">
        <f t="shared" si="25"/>
        <v>2.5116325804069985</v>
      </c>
      <c r="DS42" s="89">
        <f t="shared" si="25"/>
        <v>2.5116325804069985</v>
      </c>
      <c r="DT42" s="89">
        <f t="shared" si="25"/>
        <v>2.5116325804069985</v>
      </c>
      <c r="DU42" s="89">
        <f t="shared" si="25"/>
        <v>0.25669588926808629</v>
      </c>
      <c r="DV42" s="89">
        <f t="shared" si="25"/>
        <v>0.25669588926808629</v>
      </c>
      <c r="DW42" s="89">
        <f t="shared" si="25"/>
        <v>0.25669588926808629</v>
      </c>
      <c r="DX42" s="89">
        <f t="shared" si="25"/>
        <v>0.25669588926808629</v>
      </c>
      <c r="DY42" s="89">
        <f t="shared" si="25"/>
        <v>0.25669588926808629</v>
      </c>
      <c r="DZ42" s="89">
        <f t="shared" si="25"/>
        <v>0.25669588926808629</v>
      </c>
      <c r="EA42" s="89">
        <f t="shared" si="25"/>
        <v>0.25669588926808629</v>
      </c>
      <c r="EB42" s="56">
        <f t="shared" si="25"/>
        <v>0.25669588926808629</v>
      </c>
      <c r="EC42" s="59">
        <f>SUM(EC31:EC41)</f>
        <v>3365.6908568157396</v>
      </c>
      <c r="ED42" s="60">
        <f t="shared" ref="ED42:FG42" si="26">SUM(ED31:ED41)</f>
        <v>3197.0222643506559</v>
      </c>
      <c r="EE42" s="60">
        <f t="shared" si="26"/>
        <v>3057.9970663905824</v>
      </c>
      <c r="EF42" s="60">
        <f t="shared" si="26"/>
        <v>3011.3938360823222</v>
      </c>
      <c r="EG42" s="60">
        <f t="shared" si="26"/>
        <v>2874.6645172438789</v>
      </c>
      <c r="EH42" s="60">
        <f t="shared" si="26"/>
        <v>2302.4563540316649</v>
      </c>
      <c r="EI42" s="60">
        <f t="shared" si="26"/>
        <v>1350.0002522227664</v>
      </c>
      <c r="EJ42" s="60">
        <f t="shared" si="26"/>
        <v>1309.5509483388785</v>
      </c>
      <c r="EK42" s="60">
        <f t="shared" si="26"/>
        <v>624.56567763569399</v>
      </c>
      <c r="EL42" s="60">
        <f t="shared" si="26"/>
        <v>582.54159000780464</v>
      </c>
      <c r="EM42" s="60">
        <f t="shared" si="26"/>
        <v>553.88795972992637</v>
      </c>
      <c r="EN42" s="60">
        <f t="shared" si="26"/>
        <v>546.35643962912854</v>
      </c>
      <c r="EO42" s="60">
        <f t="shared" si="26"/>
        <v>542.68550616316543</v>
      </c>
      <c r="EP42" s="60">
        <f t="shared" si="26"/>
        <v>38.450176063982632</v>
      </c>
      <c r="EQ42" s="60">
        <f t="shared" si="26"/>
        <v>39.108838466034726</v>
      </c>
      <c r="ER42" s="60">
        <f t="shared" si="26"/>
        <v>39.937057879743172</v>
      </c>
      <c r="ES42" s="60">
        <f t="shared" si="26"/>
        <v>39.937057879743172</v>
      </c>
      <c r="ET42" s="60">
        <f t="shared" si="26"/>
        <v>39.399063480455084</v>
      </c>
      <c r="EU42" s="60">
        <f t="shared" si="26"/>
        <v>39.399063480455084</v>
      </c>
      <c r="EV42" s="60">
        <f t="shared" si="26"/>
        <v>39.399063480455084</v>
      </c>
      <c r="EW42" s="60">
        <f t="shared" si="26"/>
        <v>37.782287656308171</v>
      </c>
      <c r="EX42" s="60">
        <f t="shared" si="26"/>
        <v>37.782287656308171</v>
      </c>
      <c r="EY42" s="60">
        <f t="shared" si="26"/>
        <v>38.931917116604133</v>
      </c>
      <c r="EZ42" s="60">
        <f t="shared" si="26"/>
        <v>11.622128301699536</v>
      </c>
      <c r="FA42" s="60">
        <f t="shared" si="26"/>
        <v>11.114798490053898</v>
      </c>
      <c r="FB42" s="60">
        <f t="shared" si="26"/>
        <v>10.451640498308437</v>
      </c>
      <c r="FC42" s="60">
        <f t="shared" si="26"/>
        <v>9.5919343660788083</v>
      </c>
      <c r="FD42" s="60">
        <f t="shared" si="26"/>
        <v>9.5919343660788083</v>
      </c>
      <c r="FE42" s="60">
        <f t="shared" si="26"/>
        <v>8.9021298083502334</v>
      </c>
      <c r="FF42" s="60">
        <f t="shared" si="26"/>
        <v>7.7187997946951796</v>
      </c>
      <c r="FG42" s="60">
        <f t="shared" si="26"/>
        <v>7.7187997946951796</v>
      </c>
    </row>
    <row r="43" spans="1:163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  <c r="BN43" s="1"/>
      <c r="BO43" s="1"/>
      <c r="BP43" s="1"/>
      <c r="BQ43" s="1"/>
      <c r="BR43" s="1"/>
      <c r="BS43" s="1"/>
      <c r="BT43" s="1"/>
      <c r="BU43" s="1"/>
      <c r="BV43" s="1"/>
      <c r="BW43" s="1"/>
      <c r="BX43" s="1"/>
      <c r="BY43" s="1"/>
      <c r="BZ43" s="1"/>
      <c r="CA43" s="1"/>
      <c r="CB43" s="1"/>
      <c r="CC43" s="1"/>
      <c r="CD43" s="1"/>
      <c r="CE43" s="1"/>
      <c r="CF43" s="1"/>
      <c r="CG43" s="1"/>
      <c r="CH43" s="1"/>
      <c r="CI43" s="1"/>
      <c r="CJ43" s="1"/>
      <c r="CK43" s="1"/>
      <c r="CL43" s="1"/>
      <c r="CM43" s="1"/>
      <c r="CN43" s="1"/>
      <c r="CO43" s="1"/>
      <c r="CP43" s="1"/>
      <c r="CQ43" s="1"/>
      <c r="CR43" s="1"/>
      <c r="CS43" s="1"/>
      <c r="CT43" s="1"/>
      <c r="CU43" s="1"/>
      <c r="CV43" s="1"/>
      <c r="CW43" s="1"/>
      <c r="CX43" s="1"/>
      <c r="CY43" s="1"/>
      <c r="CZ43" s="1"/>
      <c r="DA43" s="1"/>
      <c r="DB43" s="1"/>
      <c r="DC43" s="1"/>
      <c r="DD43" s="1"/>
      <c r="DE43" s="1"/>
      <c r="DF43" s="1"/>
      <c r="DG43" s="1"/>
      <c r="DH43" s="1"/>
      <c r="DI43" s="1"/>
      <c r="DJ43" s="1"/>
      <c r="DK43" s="1"/>
      <c r="DL43" s="1"/>
      <c r="DM43" s="1"/>
      <c r="DN43" s="1"/>
      <c r="DO43" s="1"/>
      <c r="DP43" s="1"/>
      <c r="DQ43" s="1"/>
      <c r="DR43" s="1"/>
      <c r="DS43" s="1"/>
      <c r="DT43" s="1"/>
      <c r="DU43" s="1"/>
      <c r="DV43" s="1"/>
      <c r="DW43" s="1"/>
      <c r="DX43" s="1"/>
      <c r="DY43" s="1"/>
      <c r="DZ43" s="1"/>
      <c r="EA43" s="1"/>
      <c r="EB43" s="1"/>
      <c r="EC43" s="1"/>
      <c r="ED43" s="1"/>
      <c r="EE43" s="1"/>
      <c r="EF43" s="1"/>
      <c r="EG43" s="1"/>
      <c r="EH43" s="1"/>
      <c r="EI43" s="1"/>
      <c r="EJ43" s="1"/>
      <c r="EK43" s="1"/>
      <c r="EL43" s="1"/>
      <c r="EM43" s="1"/>
      <c r="EN43" s="1"/>
      <c r="EO43" s="1"/>
      <c r="EP43" s="1"/>
      <c r="EQ43" s="1"/>
      <c r="ER43" s="1"/>
      <c r="ES43" s="1"/>
      <c r="ET43" s="1"/>
      <c r="EU43" s="1"/>
      <c r="EV43" s="1"/>
      <c r="EW43" s="1"/>
      <c r="EX43" s="1"/>
      <c r="EY43" s="1"/>
      <c r="EZ43" s="1"/>
      <c r="FA43" s="1"/>
      <c r="FB43" s="1"/>
      <c r="FC43" s="1"/>
      <c r="FD43" s="1"/>
      <c r="FE43" s="1"/>
      <c r="FF43" s="1"/>
      <c r="FG43" s="1"/>
    </row>
    <row r="44" spans="1:163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  <c r="BP44" s="1"/>
      <c r="BQ44" s="1"/>
      <c r="BR44" s="1"/>
      <c r="BS44" s="1"/>
      <c r="BT44" s="1"/>
      <c r="BU44" s="1"/>
      <c r="BV44" s="1"/>
      <c r="BW44" s="1"/>
      <c r="BX44" s="1"/>
      <c r="BY44" s="1"/>
      <c r="BZ44" s="1"/>
      <c r="CA44" s="1"/>
      <c r="CB44" s="1"/>
      <c r="CC44" s="1"/>
      <c r="CD44" s="1"/>
      <c r="CE44" s="1"/>
      <c r="CF44" s="1"/>
      <c r="CG44" s="1"/>
      <c r="CH44" s="1"/>
      <c r="CI44" s="1"/>
      <c r="CJ44" s="1"/>
      <c r="CK44" s="1"/>
      <c r="CL44" s="1"/>
      <c r="CM44" s="1"/>
      <c r="CN44" s="1"/>
      <c r="CO44" s="1"/>
      <c r="CP44" s="1"/>
      <c r="CQ44" s="1"/>
      <c r="CR44" s="1"/>
      <c r="CS44" s="1"/>
      <c r="CT44" s="1"/>
      <c r="CU44" s="1"/>
      <c r="CV44" s="1"/>
      <c r="CW44" s="1"/>
      <c r="CX44" s="1"/>
      <c r="CY44" s="1"/>
      <c r="CZ44" s="1"/>
      <c r="DA44" s="1"/>
      <c r="DB44" s="1"/>
      <c r="DC44" s="1"/>
      <c r="DD44" s="1"/>
      <c r="DE44" s="1"/>
      <c r="DF44" s="1"/>
      <c r="DG44" s="1"/>
      <c r="DH44" s="1"/>
      <c r="DI44" s="1"/>
      <c r="DJ44" s="1"/>
      <c r="DK44" s="1"/>
      <c r="DL44" s="1"/>
      <c r="DM44" s="1"/>
      <c r="DN44" s="1"/>
      <c r="DO44" s="1"/>
      <c r="DP44" s="1"/>
      <c r="DQ44" s="1"/>
      <c r="DR44" s="1"/>
      <c r="DS44" s="1"/>
      <c r="DT44" s="1"/>
      <c r="DU44" s="1"/>
      <c r="DV44" s="1"/>
      <c r="DW44" s="1"/>
      <c r="DX44" s="1"/>
      <c r="DY44" s="1"/>
      <c r="DZ44" s="1"/>
      <c r="EA44" s="1"/>
      <c r="EB44" s="1"/>
      <c r="EC44" s="1"/>
      <c r="ED44" s="1"/>
      <c r="EE44" s="1"/>
      <c r="EF44" s="1"/>
      <c r="EG44" s="1"/>
      <c r="EH44" s="1"/>
      <c r="EI44" s="1"/>
      <c r="EJ44" s="1"/>
      <c r="EK44" s="1"/>
      <c r="EL44" s="1"/>
      <c r="EM44" s="1"/>
      <c r="EN44" s="1"/>
      <c r="EO44" s="1"/>
      <c r="EP44" s="1"/>
      <c r="EQ44" s="1"/>
      <c r="ER44" s="1"/>
      <c r="ES44" s="1"/>
      <c r="ET44" s="1"/>
      <c r="EU44" s="1"/>
      <c r="EV44" s="1"/>
      <c r="EW44" s="1"/>
      <c r="EX44" s="1"/>
      <c r="EY44" s="1"/>
      <c r="EZ44" s="1"/>
      <c r="FA44" s="1"/>
      <c r="FB44" s="1"/>
      <c r="FC44" s="1"/>
      <c r="FD44" s="1"/>
      <c r="FE44" s="1"/>
      <c r="FF44" s="1"/>
      <c r="FG44" s="1"/>
    </row>
    <row r="45" spans="1:163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1"/>
      <c r="BC45" s="1"/>
      <c r="BD45" s="1"/>
      <c r="BE45" s="1"/>
      <c r="BF45" s="1"/>
      <c r="BG45" s="1"/>
      <c r="BH45" s="1"/>
      <c r="BI45" s="1"/>
      <c r="BJ45" s="1"/>
      <c r="BK45" s="1"/>
      <c r="BL45" s="1"/>
      <c r="BM45" s="1"/>
      <c r="BN45" s="1"/>
      <c r="BO45" s="1"/>
      <c r="BP45" s="1"/>
      <c r="BQ45" s="1"/>
      <c r="BR45" s="1"/>
      <c r="BS45" s="1"/>
      <c r="BT45" s="1"/>
      <c r="BU45" s="1"/>
      <c r="BV45" s="1"/>
      <c r="BW45" s="1"/>
      <c r="BX45" s="1"/>
      <c r="BY45" s="1"/>
      <c r="BZ45" s="1"/>
      <c r="CA45" s="1"/>
      <c r="CB45" s="1"/>
      <c r="CC45" s="1"/>
      <c r="CD45" s="1"/>
      <c r="CE45" s="1"/>
      <c r="CF45" s="1"/>
      <c r="CG45" s="1"/>
      <c r="CH45" s="1"/>
      <c r="CI45" s="1"/>
      <c r="CJ45" s="1"/>
      <c r="CK45" s="1"/>
      <c r="CL45" s="1"/>
      <c r="CM45" s="1"/>
      <c r="CN45" s="1"/>
      <c r="CO45" s="1"/>
      <c r="CP45" s="1"/>
      <c r="CQ45" s="1"/>
      <c r="CR45" s="1"/>
      <c r="CS45" s="1"/>
      <c r="CT45" s="1"/>
      <c r="CU45" s="1"/>
      <c r="CV45" s="1"/>
      <c r="CW45" s="1"/>
      <c r="CX45" s="1"/>
      <c r="CY45" s="1"/>
      <c r="CZ45" s="1"/>
      <c r="DA45" s="1"/>
      <c r="DB45" s="1"/>
      <c r="DC45" s="1"/>
      <c r="DD45" s="1"/>
      <c r="DE45" s="1"/>
      <c r="DF45" s="1"/>
      <c r="DG45" s="1"/>
      <c r="DH45" s="1"/>
      <c r="DI45" s="1"/>
      <c r="DJ45" s="1"/>
      <c r="DK45" s="1"/>
      <c r="DL45" s="1"/>
      <c r="DM45" s="1"/>
      <c r="DN45" s="1"/>
      <c r="DO45" s="1"/>
      <c r="DP45" s="1"/>
      <c r="DQ45" s="1"/>
      <c r="DR45" s="1"/>
      <c r="DS45" s="1"/>
      <c r="DT45" s="1"/>
      <c r="DU45" s="1"/>
      <c r="DV45" s="1"/>
      <c r="DW45" s="1"/>
      <c r="DX45" s="1"/>
      <c r="DY45" s="1"/>
      <c r="DZ45" s="1"/>
      <c r="EA45" s="1"/>
      <c r="EB45" s="1"/>
      <c r="EC45" s="1"/>
      <c r="ED45" s="1"/>
      <c r="EE45" s="1"/>
      <c r="EF45" s="1"/>
      <c r="EG45" s="1"/>
      <c r="EH45" s="1"/>
      <c r="EI45" s="1"/>
      <c r="EJ45" s="1"/>
      <c r="EK45" s="1"/>
      <c r="EL45" s="1"/>
      <c r="EM45" s="1"/>
      <c r="EN45" s="1"/>
      <c r="EO45" s="1"/>
      <c r="EP45" s="1"/>
      <c r="EQ45" s="1"/>
      <c r="ER45" s="1"/>
      <c r="ES45" s="1"/>
      <c r="ET45" s="1"/>
      <c r="EU45" s="1"/>
      <c r="EV45" s="1"/>
      <c r="EW45" s="1"/>
      <c r="EX45" s="1"/>
      <c r="EY45" s="1"/>
      <c r="EZ45" s="1"/>
      <c r="FA45" s="1"/>
      <c r="FB45" s="1"/>
      <c r="FC45" s="1"/>
      <c r="FD45" s="1"/>
      <c r="FE45" s="1"/>
      <c r="FF45" s="1"/>
      <c r="FG45" s="1"/>
    </row>
    <row r="46" spans="1:163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"/>
      <c r="BO46" s="1"/>
      <c r="BP46" s="1"/>
      <c r="BQ46" s="1"/>
      <c r="BR46" s="1"/>
      <c r="BS46" s="1"/>
      <c r="BT46" s="1"/>
      <c r="BU46" s="1"/>
      <c r="BV46" s="1"/>
      <c r="BW46" s="1"/>
      <c r="BX46" s="1"/>
      <c r="BY46" s="1"/>
      <c r="BZ46" s="1"/>
      <c r="CA46" s="1"/>
      <c r="CB46" s="1"/>
      <c r="CC46" s="1"/>
      <c r="CD46" s="1"/>
      <c r="CE46" s="1"/>
      <c r="CF46" s="1"/>
      <c r="CG46" s="1"/>
      <c r="CH46" s="1"/>
      <c r="CI46" s="1"/>
      <c r="CJ46" s="1"/>
      <c r="CK46" s="1"/>
      <c r="CL46" s="1"/>
      <c r="CM46" s="1"/>
      <c r="CN46" s="1"/>
      <c r="CO46" s="1"/>
      <c r="CP46" s="1"/>
      <c r="CQ46" s="1"/>
      <c r="CR46" s="1"/>
      <c r="CS46" s="1"/>
      <c r="CT46" s="1"/>
      <c r="CU46" s="1"/>
      <c r="CV46" s="1"/>
      <c r="CW46" s="1"/>
      <c r="CX46" s="1"/>
      <c r="CY46" s="1"/>
      <c r="CZ46" s="1"/>
      <c r="DA46" s="1"/>
      <c r="DB46" s="1"/>
      <c r="DC46" s="1"/>
      <c r="DD46" s="1"/>
      <c r="DE46" s="1"/>
      <c r="DF46" s="1"/>
      <c r="DG46" s="1"/>
      <c r="DH46" s="1"/>
      <c r="DI46" s="1"/>
      <c r="DJ46" s="1"/>
      <c r="DK46" s="1"/>
      <c r="DL46" s="1"/>
      <c r="DM46" s="1"/>
      <c r="DN46" s="1"/>
      <c r="DO46" s="1"/>
      <c r="DP46" s="1"/>
      <c r="DQ46" s="1"/>
      <c r="DR46" s="1"/>
      <c r="DS46" s="1"/>
      <c r="DT46" s="1"/>
      <c r="DU46" s="1"/>
      <c r="DV46" s="1"/>
      <c r="DW46" s="1"/>
      <c r="DX46" s="1"/>
      <c r="DY46" s="1"/>
      <c r="DZ46" s="1"/>
      <c r="EA46" s="1"/>
      <c r="EB46" s="1"/>
      <c r="EC46" s="1"/>
      <c r="ED46" s="1"/>
      <c r="EE46" s="1"/>
      <c r="EF46" s="1"/>
      <c r="EG46" s="1"/>
      <c r="EH46" s="1"/>
      <c r="EI46" s="1"/>
      <c r="EJ46" s="1"/>
      <c r="EK46" s="1"/>
      <c r="EL46" s="1"/>
      <c r="EM46" s="1"/>
      <c r="EN46" s="1"/>
      <c r="EO46" s="1"/>
      <c r="EP46" s="1"/>
      <c r="EQ46" s="1"/>
      <c r="ER46" s="1"/>
      <c r="ES46" s="1"/>
      <c r="ET46" s="1"/>
      <c r="EU46" s="1"/>
      <c r="EV46" s="1"/>
      <c r="EW46" s="1"/>
      <c r="EX46" s="1"/>
      <c r="EY46" s="1"/>
      <c r="EZ46" s="1"/>
      <c r="FA46" s="1"/>
      <c r="FB46" s="1"/>
      <c r="FC46" s="1"/>
      <c r="FD46" s="1"/>
      <c r="FE46" s="1"/>
      <c r="FF46" s="1"/>
      <c r="FG46" s="1"/>
    </row>
    <row r="48" spans="1:163" x14ac:dyDescent="0.25">
      <c r="A48" s="122" t="s">
        <v>37</v>
      </c>
      <c r="B48" s="40"/>
      <c r="C48" s="40"/>
      <c r="D48" s="40"/>
      <c r="E48" s="40"/>
      <c r="F48" s="40"/>
      <c r="G48" s="40"/>
      <c r="H48" s="40"/>
      <c r="I48" s="40"/>
      <c r="J48" s="40"/>
      <c r="K48" s="40"/>
      <c r="L48" s="40"/>
      <c r="M48" s="40"/>
      <c r="N48" s="40"/>
      <c r="O48" s="40"/>
      <c r="P48" s="40"/>
      <c r="Q48" s="40"/>
      <c r="R48" s="40"/>
      <c r="S48" s="40"/>
      <c r="T48" s="40"/>
      <c r="U48" s="40"/>
    </row>
    <row r="49" spans="1:160" x14ac:dyDescent="0.25">
      <c r="F49" s="111" t="s">
        <v>20</v>
      </c>
      <c r="G49" s="111"/>
      <c r="H49" s="111"/>
      <c r="I49" s="111"/>
      <c r="J49" s="111"/>
      <c r="K49" s="111"/>
      <c r="L49" s="111"/>
      <c r="M49" s="111"/>
      <c r="N49" s="111"/>
      <c r="O49" s="111"/>
      <c r="P49" s="111"/>
      <c r="Q49" s="111"/>
      <c r="R49" s="111"/>
      <c r="S49" s="111"/>
      <c r="T49" s="111"/>
      <c r="U49" s="111"/>
      <c r="V49" s="111"/>
      <c r="W49" s="111"/>
      <c r="X49" s="111"/>
      <c r="Y49" s="111"/>
      <c r="Z49" s="111"/>
      <c r="AA49" s="111"/>
      <c r="AB49" s="111"/>
      <c r="AC49" s="111"/>
      <c r="AD49" s="111"/>
      <c r="AE49" s="111"/>
      <c r="AF49" s="111"/>
      <c r="AG49" s="111"/>
      <c r="AH49" s="111"/>
      <c r="AI49" s="111"/>
      <c r="AJ49" s="111"/>
      <c r="AK49" s="112" t="s">
        <v>28</v>
      </c>
      <c r="AL49" s="113"/>
      <c r="AM49" s="113"/>
      <c r="AN49" s="113"/>
      <c r="AO49" s="113"/>
      <c r="AP49" s="113"/>
      <c r="AQ49" s="113"/>
      <c r="AR49" s="113"/>
      <c r="AS49" s="113"/>
      <c r="AT49" s="113"/>
      <c r="AU49" s="113"/>
      <c r="AV49" s="113"/>
      <c r="AW49" s="113"/>
      <c r="AX49" s="113"/>
      <c r="AY49" s="113"/>
      <c r="AZ49" s="113"/>
      <c r="BA49" s="113"/>
      <c r="BB49" s="113"/>
      <c r="BC49" s="113"/>
      <c r="BD49" s="113"/>
      <c r="BE49" s="113"/>
      <c r="BF49" s="113"/>
      <c r="BG49" s="113"/>
      <c r="BH49" s="113"/>
      <c r="BI49" s="113"/>
      <c r="BJ49" s="113"/>
      <c r="BK49" s="113"/>
      <c r="BL49" s="113"/>
      <c r="BM49" s="113"/>
      <c r="BN49" s="113"/>
      <c r="BO49" s="113"/>
      <c r="BP49" s="114" t="s">
        <v>33</v>
      </c>
      <c r="BQ49" s="115"/>
      <c r="BR49" s="115"/>
      <c r="BS49" s="115"/>
      <c r="BT49" s="115"/>
      <c r="BU49" s="115"/>
      <c r="BV49" s="115"/>
      <c r="BW49" s="115"/>
      <c r="BX49" s="115"/>
      <c r="BY49" s="115"/>
      <c r="BZ49" s="115"/>
      <c r="CA49" s="115"/>
      <c r="CB49" s="115"/>
      <c r="CC49" s="115"/>
      <c r="CD49" s="115"/>
      <c r="CE49" s="115"/>
      <c r="CF49" s="115"/>
      <c r="CG49" s="115"/>
      <c r="CH49" s="115"/>
      <c r="CI49" s="115"/>
      <c r="CJ49" s="115"/>
      <c r="CK49" s="115"/>
      <c r="CL49" s="115"/>
      <c r="CM49" s="115"/>
      <c r="CN49" s="115"/>
      <c r="CO49" s="115"/>
      <c r="CP49" s="115"/>
      <c r="CQ49" s="115"/>
      <c r="CR49" s="115"/>
      <c r="CS49" s="115"/>
      <c r="CT49" s="116"/>
      <c r="CU49" s="117" t="s">
        <v>27</v>
      </c>
      <c r="CV49" s="118"/>
      <c r="CW49" s="118"/>
      <c r="CX49" s="118"/>
      <c r="CY49" s="118"/>
      <c r="CZ49" s="118"/>
      <c r="DA49" s="118"/>
      <c r="DB49" s="118"/>
      <c r="DC49" s="118"/>
      <c r="DD49" s="118"/>
      <c r="DE49" s="118"/>
      <c r="DF49" s="118"/>
      <c r="DG49" s="118"/>
      <c r="DH49" s="118"/>
      <c r="DI49" s="118"/>
      <c r="DJ49" s="118"/>
      <c r="DK49" s="118"/>
      <c r="DL49" s="118"/>
      <c r="DM49" s="118"/>
      <c r="DN49" s="118"/>
      <c r="DO49" s="118"/>
      <c r="DP49" s="118"/>
      <c r="DQ49" s="118"/>
      <c r="DR49" s="118"/>
      <c r="DS49" s="118"/>
      <c r="DT49" s="118"/>
      <c r="DU49" s="118"/>
      <c r="DV49" s="118"/>
      <c r="DW49" s="118"/>
      <c r="DX49" s="118"/>
      <c r="DY49" s="118"/>
      <c r="DZ49" s="109" t="s">
        <v>34</v>
      </c>
      <c r="EA49" s="110"/>
      <c r="EB49" s="110"/>
      <c r="EC49" s="110"/>
      <c r="ED49" s="110"/>
      <c r="EE49" s="110"/>
      <c r="EF49" s="110"/>
      <c r="EG49" s="110"/>
      <c r="EH49" s="110"/>
      <c r="EI49" s="110"/>
      <c r="EJ49" s="110"/>
      <c r="EK49" s="110"/>
      <c r="EL49" s="110"/>
      <c r="EM49" s="110"/>
      <c r="EN49" s="110"/>
      <c r="EO49" s="110"/>
      <c r="EP49" s="110"/>
      <c r="EQ49" s="110"/>
      <c r="ER49" s="110"/>
      <c r="ES49" s="110"/>
      <c r="ET49" s="110"/>
      <c r="EU49" s="110"/>
      <c r="EV49" s="110"/>
      <c r="EW49" s="110"/>
      <c r="EX49" s="110"/>
      <c r="EY49" s="110"/>
      <c r="EZ49" s="110"/>
      <c r="FA49" s="110"/>
      <c r="FB49" s="110"/>
      <c r="FC49" s="110"/>
      <c r="FD49" s="110"/>
    </row>
    <row r="50" spans="1:160" ht="15.75" customHeight="1" x14ac:dyDescent="0.25">
      <c r="A50" s="13" t="s">
        <v>46</v>
      </c>
      <c r="B50" s="13" t="s">
        <v>0</v>
      </c>
      <c r="C50" s="13" t="s">
        <v>47</v>
      </c>
      <c r="D50" s="13" t="s">
        <v>48</v>
      </c>
      <c r="E50" s="13" t="s">
        <v>18</v>
      </c>
      <c r="F50" s="98">
        <v>1990</v>
      </c>
      <c r="G50" s="98">
        <v>1991</v>
      </c>
      <c r="H50" s="98">
        <v>1992</v>
      </c>
      <c r="I50" s="98">
        <v>1993</v>
      </c>
      <c r="J50" s="98">
        <v>1994</v>
      </c>
      <c r="K50" s="98">
        <v>1995</v>
      </c>
      <c r="L50" s="98">
        <v>1996</v>
      </c>
      <c r="M50" s="98">
        <v>1997</v>
      </c>
      <c r="N50" s="98">
        <v>1998</v>
      </c>
      <c r="O50" s="98">
        <v>1999</v>
      </c>
      <c r="P50" s="98">
        <v>2000</v>
      </c>
      <c r="Q50" s="98">
        <v>2001</v>
      </c>
      <c r="R50" s="98">
        <v>2002</v>
      </c>
      <c r="S50" s="98">
        <v>2003</v>
      </c>
      <c r="T50" s="98">
        <v>2004</v>
      </c>
      <c r="U50" s="98">
        <v>2005</v>
      </c>
      <c r="V50" s="98">
        <v>2006</v>
      </c>
      <c r="W50" s="98">
        <v>2007</v>
      </c>
      <c r="X50" s="98">
        <v>2008</v>
      </c>
      <c r="Y50" s="98">
        <v>2009</v>
      </c>
      <c r="Z50" s="98">
        <v>2010</v>
      </c>
      <c r="AA50" s="98">
        <v>2011</v>
      </c>
      <c r="AB50" s="98">
        <v>2012</v>
      </c>
      <c r="AC50" s="98">
        <v>2013</v>
      </c>
      <c r="AD50" s="98">
        <v>2014</v>
      </c>
      <c r="AE50" s="98">
        <v>2015</v>
      </c>
      <c r="AF50" s="98">
        <v>2016</v>
      </c>
      <c r="AG50" s="98">
        <v>2017</v>
      </c>
      <c r="AH50" s="98">
        <v>2018</v>
      </c>
      <c r="AI50" s="98">
        <v>2019</v>
      </c>
      <c r="AJ50" s="98">
        <v>2020</v>
      </c>
      <c r="AK50" s="71">
        <v>1990</v>
      </c>
      <c r="AL50" s="72">
        <v>1991</v>
      </c>
      <c r="AM50" s="72">
        <v>1992</v>
      </c>
      <c r="AN50" s="72">
        <v>1993</v>
      </c>
      <c r="AO50" s="72">
        <v>1994</v>
      </c>
      <c r="AP50" s="72">
        <v>1995</v>
      </c>
      <c r="AQ50" s="72">
        <v>1996</v>
      </c>
      <c r="AR50" s="72">
        <v>1997</v>
      </c>
      <c r="AS50" s="72">
        <v>1998</v>
      </c>
      <c r="AT50" s="72">
        <v>1999</v>
      </c>
      <c r="AU50" s="72">
        <v>2000</v>
      </c>
      <c r="AV50" s="72">
        <v>2001</v>
      </c>
      <c r="AW50" s="72">
        <v>2002</v>
      </c>
      <c r="AX50" s="72">
        <v>2003</v>
      </c>
      <c r="AY50" s="72">
        <v>2004</v>
      </c>
      <c r="AZ50" s="72">
        <v>2005</v>
      </c>
      <c r="BA50" s="72">
        <v>2006</v>
      </c>
      <c r="BB50" s="72">
        <v>2007</v>
      </c>
      <c r="BC50" s="72">
        <v>2008</v>
      </c>
      <c r="BD50" s="72">
        <v>2009</v>
      </c>
      <c r="BE50" s="72">
        <v>2010</v>
      </c>
      <c r="BF50" s="72">
        <v>2011</v>
      </c>
      <c r="BG50" s="72">
        <v>2012</v>
      </c>
      <c r="BH50" s="72">
        <v>2013</v>
      </c>
      <c r="BI50" s="72">
        <v>2014</v>
      </c>
      <c r="BJ50" s="72">
        <v>2015</v>
      </c>
      <c r="BK50" s="72">
        <v>2016</v>
      </c>
      <c r="BL50" s="72">
        <v>2017</v>
      </c>
      <c r="BM50" s="72">
        <v>2018</v>
      </c>
      <c r="BN50" s="72">
        <v>2019</v>
      </c>
      <c r="BO50" s="72">
        <v>2020</v>
      </c>
      <c r="BP50" s="66">
        <v>1990</v>
      </c>
      <c r="BQ50" s="46">
        <v>1991</v>
      </c>
      <c r="BR50" s="46">
        <v>1992</v>
      </c>
      <c r="BS50" s="46">
        <v>1993</v>
      </c>
      <c r="BT50" s="46">
        <v>1994</v>
      </c>
      <c r="BU50" s="46">
        <v>1995</v>
      </c>
      <c r="BV50" s="46">
        <v>1996</v>
      </c>
      <c r="BW50" s="46">
        <v>1997</v>
      </c>
      <c r="BX50" s="46">
        <v>1998</v>
      </c>
      <c r="BY50" s="46">
        <v>1999</v>
      </c>
      <c r="BZ50" s="46">
        <v>2000</v>
      </c>
      <c r="CA50" s="46">
        <v>2001</v>
      </c>
      <c r="CB50" s="46">
        <v>2002</v>
      </c>
      <c r="CC50" s="46">
        <v>2003</v>
      </c>
      <c r="CD50" s="46">
        <v>2004</v>
      </c>
      <c r="CE50" s="46">
        <v>2005</v>
      </c>
      <c r="CF50" s="46">
        <v>2006</v>
      </c>
      <c r="CG50" s="46">
        <v>2007</v>
      </c>
      <c r="CH50" s="46">
        <v>2008</v>
      </c>
      <c r="CI50" s="46">
        <v>2009</v>
      </c>
      <c r="CJ50" s="46">
        <v>2010</v>
      </c>
      <c r="CK50" s="46">
        <v>2011</v>
      </c>
      <c r="CL50" s="46">
        <v>2012</v>
      </c>
      <c r="CM50" s="46">
        <v>2013</v>
      </c>
      <c r="CN50" s="46">
        <v>2014</v>
      </c>
      <c r="CO50" s="46">
        <v>2015</v>
      </c>
      <c r="CP50" s="46">
        <v>2016</v>
      </c>
      <c r="CQ50" s="46">
        <v>2017</v>
      </c>
      <c r="CR50" s="46">
        <v>2018</v>
      </c>
      <c r="CS50" s="46">
        <v>2019</v>
      </c>
      <c r="CT50" s="49">
        <v>2020</v>
      </c>
      <c r="CU50" s="67">
        <v>1990</v>
      </c>
      <c r="CV50" s="68">
        <v>1991</v>
      </c>
      <c r="CW50" s="68">
        <v>1992</v>
      </c>
      <c r="CX50" s="68">
        <v>1993</v>
      </c>
      <c r="CY50" s="68">
        <v>1994</v>
      </c>
      <c r="CZ50" s="68">
        <v>1995</v>
      </c>
      <c r="DA50" s="68">
        <v>1996</v>
      </c>
      <c r="DB50" s="68">
        <v>1997</v>
      </c>
      <c r="DC50" s="68">
        <v>1998</v>
      </c>
      <c r="DD50" s="68">
        <v>1999</v>
      </c>
      <c r="DE50" s="68">
        <v>2000</v>
      </c>
      <c r="DF50" s="68">
        <v>2001</v>
      </c>
      <c r="DG50" s="68">
        <v>2002</v>
      </c>
      <c r="DH50" s="68">
        <v>2003</v>
      </c>
      <c r="DI50" s="68">
        <v>2004</v>
      </c>
      <c r="DJ50" s="68">
        <v>2005</v>
      </c>
      <c r="DK50" s="68">
        <v>2006</v>
      </c>
      <c r="DL50" s="68">
        <v>2007</v>
      </c>
      <c r="DM50" s="68">
        <v>2008</v>
      </c>
      <c r="DN50" s="68">
        <v>2009</v>
      </c>
      <c r="DO50" s="68">
        <v>2010</v>
      </c>
      <c r="DP50" s="68">
        <v>2011</v>
      </c>
      <c r="DQ50" s="68">
        <v>2012</v>
      </c>
      <c r="DR50" s="68">
        <v>2013</v>
      </c>
      <c r="DS50" s="68">
        <v>2014</v>
      </c>
      <c r="DT50" s="68">
        <v>2015</v>
      </c>
      <c r="DU50" s="68">
        <v>2016</v>
      </c>
      <c r="DV50" s="68">
        <v>2017</v>
      </c>
      <c r="DW50" s="68">
        <v>2018</v>
      </c>
      <c r="DX50" s="68">
        <v>2019</v>
      </c>
      <c r="DY50" s="68">
        <v>2020</v>
      </c>
      <c r="DZ50" s="69">
        <v>1990</v>
      </c>
      <c r="EA50" s="70">
        <v>1991</v>
      </c>
      <c r="EB50" s="70">
        <v>1992</v>
      </c>
      <c r="EC50" s="70">
        <v>1993</v>
      </c>
      <c r="ED50" s="70">
        <v>1994</v>
      </c>
      <c r="EE50" s="70">
        <v>1995</v>
      </c>
      <c r="EF50" s="70">
        <v>1996</v>
      </c>
      <c r="EG50" s="70">
        <v>1997</v>
      </c>
      <c r="EH50" s="70">
        <v>1998</v>
      </c>
      <c r="EI50" s="70">
        <v>1999</v>
      </c>
      <c r="EJ50" s="70">
        <v>2000</v>
      </c>
      <c r="EK50" s="70">
        <v>2001</v>
      </c>
      <c r="EL50" s="70">
        <v>2002</v>
      </c>
      <c r="EM50" s="70">
        <v>2003</v>
      </c>
      <c r="EN50" s="70">
        <v>2004</v>
      </c>
      <c r="EO50" s="70">
        <v>2005</v>
      </c>
      <c r="EP50" s="70">
        <v>2006</v>
      </c>
      <c r="EQ50" s="70">
        <v>2007</v>
      </c>
      <c r="ER50" s="70">
        <v>2008</v>
      </c>
      <c r="ES50" s="70">
        <v>2009</v>
      </c>
      <c r="ET50" s="70">
        <v>2010</v>
      </c>
      <c r="EU50" s="70">
        <v>2011</v>
      </c>
      <c r="EV50" s="70">
        <v>2012</v>
      </c>
      <c r="EW50" s="70">
        <v>2013</v>
      </c>
      <c r="EX50" s="70">
        <v>2014</v>
      </c>
      <c r="EY50" s="70">
        <v>2015</v>
      </c>
      <c r="EZ50" s="70">
        <v>2016</v>
      </c>
      <c r="FA50" s="70">
        <v>2017</v>
      </c>
      <c r="FB50" s="70">
        <v>2018</v>
      </c>
      <c r="FC50" s="70">
        <v>2019</v>
      </c>
      <c r="FD50" s="70">
        <v>2020</v>
      </c>
    </row>
    <row r="51" spans="1:160" x14ac:dyDescent="0.25">
      <c r="A51" s="1" t="s">
        <v>22</v>
      </c>
      <c r="B51" s="1" t="str">
        <f>B6</f>
        <v>Oklahoma</v>
      </c>
      <c r="C51" s="1" t="s">
        <v>22</v>
      </c>
      <c r="D51" s="1" t="s">
        <v>22</v>
      </c>
      <c r="E51" s="1" t="s">
        <v>22</v>
      </c>
      <c r="F51" s="100">
        <f>F42+F20</f>
        <v>281399.74993543589</v>
      </c>
      <c r="G51" s="100">
        <f>G42+G20</f>
        <v>281399.74993543577</v>
      </c>
      <c r="H51" s="100">
        <f t="shared" ref="H51:AI51" si="27">H42+H20</f>
        <v>281399.74993543542</v>
      </c>
      <c r="I51" s="100">
        <f t="shared" si="27"/>
        <v>281527.8422264565</v>
      </c>
      <c r="J51" s="100">
        <f t="shared" si="27"/>
        <v>281530.61452050903</v>
      </c>
      <c r="K51" s="100">
        <f t="shared" si="27"/>
        <v>281534.23833467218</v>
      </c>
      <c r="L51" s="100">
        <f t="shared" si="27"/>
        <v>281538.93618238915</v>
      </c>
      <c r="M51" s="100">
        <f t="shared" si="27"/>
        <v>281538.9361823888</v>
      </c>
      <c r="N51" s="100">
        <f t="shared" si="27"/>
        <v>281542.70560620213</v>
      </c>
      <c r="O51" s="100">
        <f t="shared" si="27"/>
        <v>281549.17189042974</v>
      </c>
      <c r="P51" s="100">
        <f t="shared" si="27"/>
        <v>281549.17189042905</v>
      </c>
      <c r="Q51" s="100">
        <f t="shared" si="27"/>
        <v>281576.37529832765</v>
      </c>
      <c r="R51" s="100">
        <f t="shared" si="27"/>
        <v>281579.12087299372</v>
      </c>
      <c r="S51" s="100">
        <f t="shared" si="27"/>
        <v>281579.12087299337</v>
      </c>
      <c r="T51" s="100">
        <f t="shared" si="27"/>
        <v>281585.92484510149</v>
      </c>
      <c r="U51" s="100">
        <f t="shared" si="27"/>
        <v>281590.45063424739</v>
      </c>
      <c r="V51" s="100">
        <f t="shared" si="27"/>
        <v>281590.45063424739</v>
      </c>
      <c r="W51" s="100">
        <f t="shared" si="27"/>
        <v>281590.45063424739</v>
      </c>
      <c r="X51" s="100">
        <f t="shared" si="27"/>
        <v>281590.45063424739</v>
      </c>
      <c r="Y51" s="100">
        <f t="shared" si="27"/>
        <v>281590.45063424739</v>
      </c>
      <c r="Z51" s="100">
        <f t="shared" si="27"/>
        <v>281590.45063424739</v>
      </c>
      <c r="AA51" s="100">
        <f t="shared" si="27"/>
        <v>281590.45063424739</v>
      </c>
      <c r="AB51" s="100">
        <f t="shared" si="27"/>
        <v>281596.7327624457</v>
      </c>
      <c r="AC51" s="100">
        <f t="shared" si="27"/>
        <v>281596.7327624457</v>
      </c>
      <c r="AD51" s="100">
        <f t="shared" si="27"/>
        <v>281596.7327624457</v>
      </c>
      <c r="AE51" s="100">
        <f t="shared" si="27"/>
        <v>281596.73276244575</v>
      </c>
      <c r="AF51" s="100">
        <f t="shared" si="27"/>
        <v>281596.7327624457</v>
      </c>
      <c r="AG51" s="100">
        <f t="shared" si="27"/>
        <v>281596.7327624457</v>
      </c>
      <c r="AH51" s="100">
        <f t="shared" si="27"/>
        <v>281596.73276244575</v>
      </c>
      <c r="AI51" s="100">
        <f t="shared" si="27"/>
        <v>281596.73276244575</v>
      </c>
      <c r="AJ51" s="100">
        <f>AJ42+AJ20</f>
        <v>281596.73276244575</v>
      </c>
      <c r="AK51" s="50">
        <f>AM42+AL20</f>
        <v>26190.530052424292</v>
      </c>
      <c r="AL51" s="99">
        <f t="shared" ref="AL51:BN51" si="28">AN42+AM20</f>
        <v>26142.076129551315</v>
      </c>
      <c r="AM51" s="99">
        <f t="shared" si="28"/>
        <v>26107.37780147645</v>
      </c>
      <c r="AN51" s="99">
        <f t="shared" si="28"/>
        <v>26119.895465606118</v>
      </c>
      <c r="AO51" s="99">
        <f t="shared" si="28"/>
        <v>26091.529361935965</v>
      </c>
      <c r="AP51" s="99">
        <f t="shared" si="28"/>
        <v>25975.361623099743</v>
      </c>
      <c r="AQ51" s="99">
        <f t="shared" si="28"/>
        <v>25660.649160825382</v>
      </c>
      <c r="AR51" s="99">
        <f t="shared" si="28"/>
        <v>25653.403157014171</v>
      </c>
      <c r="AS51" s="99">
        <f t="shared" si="28"/>
        <v>25500.73084792967</v>
      </c>
      <c r="AT51" s="99">
        <f t="shared" si="28"/>
        <v>25491.42935391127</v>
      </c>
      <c r="AU51" s="99">
        <f t="shared" si="28"/>
        <v>25484.958555200137</v>
      </c>
      <c r="AV51" s="99">
        <f t="shared" si="28"/>
        <v>25487.348531772255</v>
      </c>
      <c r="AW51" s="99">
        <f t="shared" si="28"/>
        <v>25486.961043879663</v>
      </c>
      <c r="AX51" s="99">
        <f t="shared" si="28"/>
        <v>25316.382602240308</v>
      </c>
      <c r="AY51" s="99">
        <f t="shared" si="28"/>
        <v>25317.627729136082</v>
      </c>
      <c r="AZ51" s="99">
        <f t="shared" si="28"/>
        <v>25318.455948549792</v>
      </c>
      <c r="BA51" s="99">
        <f t="shared" si="28"/>
        <v>25318.455948549792</v>
      </c>
      <c r="BB51" s="99">
        <f t="shared" si="28"/>
        <v>25318.455948549792</v>
      </c>
      <c r="BC51" s="99">
        <f t="shared" si="28"/>
        <v>25318.455948549792</v>
      </c>
      <c r="BD51" s="99">
        <f t="shared" si="28"/>
        <v>25318.455948549792</v>
      </c>
      <c r="BE51" s="99">
        <f t="shared" si="28"/>
        <v>25318.455948549792</v>
      </c>
      <c r="BF51" s="99">
        <f t="shared" si="28"/>
        <v>25318.455948549792</v>
      </c>
      <c r="BG51" s="99">
        <f t="shared" si="28"/>
        <v>25319.605578010091</v>
      </c>
      <c r="BH51" s="99">
        <f t="shared" si="28"/>
        <v>25313.87985260144</v>
      </c>
      <c r="BI51" s="99">
        <f t="shared" si="28"/>
        <v>25313.87985260144</v>
      </c>
      <c r="BJ51" s="99">
        <f t="shared" si="28"/>
        <v>25313.87985260144</v>
      </c>
      <c r="BK51" s="99">
        <f t="shared" si="28"/>
        <v>25313.87985260144</v>
      </c>
      <c r="BL51" s="99">
        <f t="shared" si="28"/>
        <v>25313.87985260144</v>
      </c>
      <c r="BM51" s="99">
        <f t="shared" si="28"/>
        <v>25313.879852601436</v>
      </c>
      <c r="BN51" s="99">
        <f t="shared" si="28"/>
        <v>25313.879852601436</v>
      </c>
      <c r="BO51" s="99">
        <f>BQ42+BP20</f>
        <v>25313.879852601436</v>
      </c>
      <c r="BP51" s="51">
        <f>BR42</f>
        <v>115846.71677239661</v>
      </c>
      <c r="BQ51" s="73">
        <f>BS42</f>
        <v>109729.444501127</v>
      </c>
      <c r="BR51" s="73">
        <f t="shared" ref="BR51:CS51" si="29">BT42</f>
        <v>104751.33222487314</v>
      </c>
      <c r="BS51" s="73">
        <f t="shared" si="29"/>
        <v>103219.92586600526</v>
      </c>
      <c r="BT51" s="73">
        <f t="shared" si="29"/>
        <v>99051.968026485149</v>
      </c>
      <c r="BU51" s="73">
        <f t="shared" si="29"/>
        <v>82227.093016035185</v>
      </c>
      <c r="BV51" s="73">
        <f t="shared" si="29"/>
        <v>45791.402741484788</v>
      </c>
      <c r="BW51" s="73">
        <f t="shared" si="29"/>
        <v>44433.98917494643</v>
      </c>
      <c r="BX51" s="73">
        <f t="shared" si="29"/>
        <v>23454.419272997951</v>
      </c>
      <c r="BY51" s="73">
        <f t="shared" si="29"/>
        <v>21935.385635661482</v>
      </c>
      <c r="BZ51" s="73">
        <f t="shared" si="29"/>
        <v>20939.656814304144</v>
      </c>
      <c r="CA51" s="73">
        <f t="shared" si="29"/>
        <v>20704.990720955753</v>
      </c>
      <c r="CB51" s="73">
        <f t="shared" si="29"/>
        <v>20583.921755076975</v>
      </c>
      <c r="CC51" s="73">
        <f t="shared" si="29"/>
        <v>1175.3328054317717</v>
      </c>
      <c r="CD51" s="73">
        <f t="shared" si="29"/>
        <v>1191.780623124896</v>
      </c>
      <c r="CE51" s="73">
        <f t="shared" si="29"/>
        <v>1216.0086810195367</v>
      </c>
      <c r="CF51" s="73">
        <f t="shared" si="29"/>
        <v>1216.0086810195367</v>
      </c>
      <c r="CG51" s="73">
        <f t="shared" si="29"/>
        <v>1197.6835530292137</v>
      </c>
      <c r="CH51" s="73">
        <f t="shared" si="29"/>
        <v>1197.6835530292137</v>
      </c>
      <c r="CI51" s="73">
        <f t="shared" si="29"/>
        <v>1197.6835530292137</v>
      </c>
      <c r="CJ51" s="73">
        <f t="shared" si="29"/>
        <v>1142.6130468151023</v>
      </c>
      <c r="CK51" s="73">
        <f t="shared" si="29"/>
        <v>1142.6130468151023</v>
      </c>
      <c r="CL51" s="73">
        <f t="shared" si="29"/>
        <v>1176.2433731035414</v>
      </c>
      <c r="CM51" s="73">
        <f t="shared" si="29"/>
        <v>377.80142573745741</v>
      </c>
      <c r="CN51" s="73">
        <f t="shared" si="29"/>
        <v>362.96041157529174</v>
      </c>
      <c r="CO51" s="73">
        <f t="shared" si="29"/>
        <v>343.56092642514227</v>
      </c>
      <c r="CP51" s="73">
        <f t="shared" si="29"/>
        <v>318.41178164625728</v>
      </c>
      <c r="CQ51" s="73">
        <f t="shared" si="29"/>
        <v>318.41178164625728</v>
      </c>
      <c r="CR51" s="73">
        <f t="shared" si="29"/>
        <v>294.91570654694152</v>
      </c>
      <c r="CS51" s="73">
        <f t="shared" si="29"/>
        <v>254.60920152809001</v>
      </c>
      <c r="CT51" s="73">
        <f>CV42</f>
        <v>254.60920152809001</v>
      </c>
      <c r="CU51" s="88">
        <f>CX42+BR20</f>
        <v>2239.378523792027</v>
      </c>
      <c r="CV51" s="74">
        <f>CY42+BS20</f>
        <v>2235.0176707334595</v>
      </c>
      <c r="CW51" s="74">
        <f t="shared" ref="CW51:DY51" si="30">CZ42+BT20</f>
        <v>2231.8948212067212</v>
      </c>
      <c r="CX51" s="74">
        <f t="shared" si="30"/>
        <v>2233.021410978391</v>
      </c>
      <c r="CY51" s="74">
        <f t="shared" si="30"/>
        <v>2230.4228019650291</v>
      </c>
      <c r="CZ51" s="74">
        <f t="shared" si="30"/>
        <v>2219.9080212505128</v>
      </c>
      <c r="DA51" s="74">
        <f t="shared" si="30"/>
        <v>2191.5065260939191</v>
      </c>
      <c r="DB51" s="74">
        <f t="shared" si="30"/>
        <v>2190.8543857509098</v>
      </c>
      <c r="DC51" s="74">
        <f t="shared" si="30"/>
        <v>2177.0517955231089</v>
      </c>
      <c r="DD51" s="74">
        <f t="shared" si="30"/>
        <v>2176.1081613602246</v>
      </c>
      <c r="DE51" s="74">
        <f t="shared" si="30"/>
        <v>2175.5257894762221</v>
      </c>
      <c r="DF51" s="74">
        <f t="shared" si="30"/>
        <v>2175.6612813395241</v>
      </c>
      <c r="DG51" s="74">
        <f t="shared" si="30"/>
        <v>2175.58118781444</v>
      </c>
      <c r="DH51" s="74">
        <f t="shared" si="30"/>
        <v>2160.2291280668978</v>
      </c>
      <c r="DI51" s="74">
        <f t="shared" si="30"/>
        <v>2160.2291280668978</v>
      </c>
      <c r="DJ51" s="74">
        <f t="shared" si="30"/>
        <v>2160.2291280668978</v>
      </c>
      <c r="DK51" s="74">
        <f t="shared" si="30"/>
        <v>2160.2291280668978</v>
      </c>
      <c r="DL51" s="74">
        <f t="shared" si="30"/>
        <v>2160.2291280668978</v>
      </c>
      <c r="DM51" s="74">
        <f t="shared" si="30"/>
        <v>2160.2291280668978</v>
      </c>
      <c r="DN51" s="74">
        <f t="shared" si="30"/>
        <v>2160.2291280668978</v>
      </c>
      <c r="DO51" s="74">
        <f t="shared" si="30"/>
        <v>2160.2291280668978</v>
      </c>
      <c r="DP51" s="74">
        <f t="shared" si="30"/>
        <v>2160.2291280668978</v>
      </c>
      <c r="DQ51" s="74">
        <f t="shared" si="30"/>
        <v>2160.2291280668978</v>
      </c>
      <c r="DR51" s="74">
        <f t="shared" si="30"/>
        <v>2159.713812780119</v>
      </c>
      <c r="DS51" s="74">
        <f t="shared" si="30"/>
        <v>2159.713812780119</v>
      </c>
      <c r="DT51" s="74">
        <f t="shared" si="30"/>
        <v>2159.713812780119</v>
      </c>
      <c r="DU51" s="74">
        <f t="shared" si="30"/>
        <v>2159.713812780119</v>
      </c>
      <c r="DV51" s="74">
        <f t="shared" si="30"/>
        <v>2159.713812780119</v>
      </c>
      <c r="DW51" s="74">
        <f t="shared" si="30"/>
        <v>2159.713812780119</v>
      </c>
      <c r="DX51" s="74">
        <f t="shared" si="30"/>
        <v>2159.713812780119</v>
      </c>
      <c r="DY51" s="74">
        <f t="shared" si="30"/>
        <v>2159.713812780119</v>
      </c>
      <c r="DZ51" s="59">
        <f>EC42+CW20</f>
        <v>28429.908576216316</v>
      </c>
      <c r="EA51" s="75">
        <f>ED42+CX20</f>
        <v>28377.093800284776</v>
      </c>
      <c r="EB51" s="75">
        <f t="shared" ref="EB51:FC51" si="31">EE42+CY20</f>
        <v>28339.272622683173</v>
      </c>
      <c r="EC51" s="75">
        <f t="shared" si="31"/>
        <v>28352.91687658451</v>
      </c>
      <c r="ED51" s="75">
        <f t="shared" si="31"/>
        <v>28321.952163900994</v>
      </c>
      <c r="EE51" s="75">
        <f t="shared" si="31"/>
        <v>28195.269644350257</v>
      </c>
      <c r="EF51" s="75">
        <f t="shared" si="31"/>
        <v>27852.155686919297</v>
      </c>
      <c r="EG51" s="75">
        <f t="shared" si="31"/>
        <v>27844.257542765081</v>
      </c>
      <c r="EH51" s="75">
        <f t="shared" si="31"/>
        <v>27677.782643452778</v>
      </c>
      <c r="EI51" s="75">
        <f t="shared" si="31"/>
        <v>27667.537515271495</v>
      </c>
      <c r="EJ51" s="75">
        <f t="shared" si="31"/>
        <v>27660.484344676359</v>
      </c>
      <c r="EK51" s="75">
        <f t="shared" si="31"/>
        <v>27663.009813111781</v>
      </c>
      <c r="EL51" s="75">
        <f t="shared" si="31"/>
        <v>27662.542231694104</v>
      </c>
      <c r="EM51" s="75">
        <f t="shared" si="31"/>
        <v>27476.61173030721</v>
      </c>
      <c r="EN51" s="75">
        <f t="shared" si="31"/>
        <v>27477.856857202987</v>
      </c>
      <c r="EO51" s="75">
        <f t="shared" si="31"/>
        <v>27478.685076616694</v>
      </c>
      <c r="EP51" s="75">
        <f t="shared" si="31"/>
        <v>27478.685076616694</v>
      </c>
      <c r="EQ51" s="75">
        <f t="shared" si="31"/>
        <v>27478.685076616694</v>
      </c>
      <c r="ER51" s="75">
        <f t="shared" si="31"/>
        <v>27478.685076616694</v>
      </c>
      <c r="ES51" s="75">
        <f t="shared" si="31"/>
        <v>27478.685076616694</v>
      </c>
      <c r="ET51" s="75">
        <f t="shared" si="31"/>
        <v>27478.68507661669</v>
      </c>
      <c r="EU51" s="75">
        <f t="shared" si="31"/>
        <v>27478.68507661669</v>
      </c>
      <c r="EV51" s="75">
        <f t="shared" si="31"/>
        <v>27479.834706076985</v>
      </c>
      <c r="EW51" s="75">
        <f t="shared" si="31"/>
        <v>27473.593665381559</v>
      </c>
      <c r="EX51" s="75">
        <f t="shared" si="31"/>
        <v>27473.593665381559</v>
      </c>
      <c r="EY51" s="75">
        <f t="shared" si="31"/>
        <v>27473.593665381559</v>
      </c>
      <c r="EZ51" s="75">
        <f t="shared" si="31"/>
        <v>27473.593665381559</v>
      </c>
      <c r="FA51" s="75">
        <f t="shared" si="31"/>
        <v>27473.593665381559</v>
      </c>
      <c r="FB51" s="75">
        <f t="shared" si="31"/>
        <v>27473.593665381559</v>
      </c>
      <c r="FC51" s="75">
        <f t="shared" si="31"/>
        <v>27473.593665381559</v>
      </c>
      <c r="FD51" s="75">
        <f>FG42+EA20</f>
        <v>27473.593665381559</v>
      </c>
    </row>
    <row r="55" spans="1:160" x14ac:dyDescent="0.25">
      <c r="DZ55" s="1"/>
    </row>
    <row r="56" spans="1:160" x14ac:dyDescent="0.25">
      <c r="BP56" s="1"/>
    </row>
    <row r="291" spans="5:35" x14ac:dyDescent="0.25">
      <c r="E291" s="83">
        <v>173606.80546200322</v>
      </c>
      <c r="F291" s="83">
        <v>177556.92038939655</v>
      </c>
      <c r="G291" s="83">
        <v>177675.17854112125</v>
      </c>
      <c r="H291" s="83">
        <v>177922.42868794993</v>
      </c>
      <c r="I291" s="83">
        <v>198619.80660903797</v>
      </c>
      <c r="J291" s="83">
        <v>202506.4400315503</v>
      </c>
      <c r="K291" s="83">
        <v>202747.89379202915</v>
      </c>
      <c r="L291" s="83">
        <v>202922.25717413303</v>
      </c>
      <c r="M291" s="83">
        <v>203493.57581161268</v>
      </c>
      <c r="N291" s="83">
        <v>206038.69810898858</v>
      </c>
      <c r="O291" s="83">
        <v>206090.33776473172</v>
      </c>
      <c r="P291" s="83">
        <v>206117.78698071439</v>
      </c>
      <c r="Q291" s="83">
        <v>206117.78698071439</v>
      </c>
      <c r="R291" s="83">
        <v>206117.78698071439</v>
      </c>
      <c r="S291" s="83">
        <v>206117.78698071439</v>
      </c>
      <c r="T291" s="83">
        <v>206117.78698071439</v>
      </c>
      <c r="U291" s="83">
        <v>206170.76488476078</v>
      </c>
      <c r="V291" s="83">
        <v>206170.76488476078</v>
      </c>
      <c r="W291" s="83">
        <v>206170.76488476078</v>
      </c>
      <c r="X291" s="83">
        <v>206180.25009528894</v>
      </c>
      <c r="Y291" s="83">
        <v>206183.26210999041</v>
      </c>
      <c r="Z291" s="83">
        <v>206183.26210999041</v>
      </c>
      <c r="AA291" s="83">
        <v>206183.26210999041</v>
      </c>
      <c r="AB291" s="83">
        <v>206183.26210999041</v>
      </c>
      <c r="AC291" s="83">
        <v>206187.90171192083</v>
      </c>
      <c r="AD291" s="83">
        <v>206187.90171192083</v>
      </c>
      <c r="AE291" s="83">
        <v>206187.90171192083</v>
      </c>
      <c r="AF291" s="83">
        <v>206187.90171192083</v>
      </c>
      <c r="AG291" s="83">
        <v>206191.09688934847</v>
      </c>
      <c r="AH291" s="83">
        <v>206191.09688934847</v>
      </c>
      <c r="AI291" s="83">
        <v>206191.09688934847</v>
      </c>
    </row>
  </sheetData>
  <mergeCells count="14">
    <mergeCell ref="F4:AJ4"/>
    <mergeCell ref="AL4:BP4"/>
    <mergeCell ref="BR4:CV4"/>
    <mergeCell ref="CW4:EA4"/>
    <mergeCell ref="F29:AJ29"/>
    <mergeCell ref="AM29:BQ29"/>
    <mergeCell ref="BR29:CV29"/>
    <mergeCell ref="CX29:EB29"/>
    <mergeCell ref="EC29:FG29"/>
    <mergeCell ref="F49:AJ49"/>
    <mergeCell ref="AK49:BO49"/>
    <mergeCell ref="BP49:CT49"/>
    <mergeCell ref="CU49:DY49"/>
    <mergeCell ref="DZ49:FD49"/>
  </mergeCells>
  <pageMargins left="0.7" right="0.7" top="0.75" bottom="0.75" header="0.3" footer="0.3"/>
  <pageSetup paperSize="9" orientation="portrait" horizontalDpi="300" verticalDpi="300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0-000000000000}">
  <dimension ref="A1:FG291"/>
  <sheetViews>
    <sheetView workbookViewId="0">
      <selection activeCell="C39" sqref="C39"/>
    </sheetView>
  </sheetViews>
  <sheetFormatPr defaultColWidth="11.42578125" defaultRowHeight="15" x14ac:dyDescent="0.25"/>
  <cols>
    <col min="1" max="1" width="39.5703125" customWidth="1"/>
    <col min="2" max="2" width="7.5703125" customWidth="1"/>
    <col min="3" max="3" width="28.85546875" customWidth="1"/>
    <col min="4" max="4" width="20.85546875" customWidth="1"/>
    <col min="5" max="5" width="21.7109375" customWidth="1"/>
    <col min="6" max="36" width="7.5703125" customWidth="1"/>
    <col min="37" max="37" width="34" customWidth="1"/>
    <col min="38" max="38" width="34.28515625" customWidth="1"/>
    <col min="39" max="67" width="6.5703125" customWidth="1"/>
    <col min="68" max="68" width="9" customWidth="1"/>
    <col min="69" max="69" width="34.140625" customWidth="1"/>
    <col min="70" max="70" width="9.28515625" customWidth="1"/>
    <col min="71" max="79" width="5.5703125" customWidth="1"/>
    <col min="80" max="100" width="5" customWidth="1"/>
    <col min="101" max="101" width="34.140625" customWidth="1"/>
    <col min="102" max="160" width="6.5703125" customWidth="1"/>
    <col min="161" max="163" width="5" customWidth="1"/>
  </cols>
  <sheetData>
    <row r="1" spans="1:132" ht="31.5" customHeight="1" x14ac:dyDescent="0.5">
      <c r="A1" s="94" t="str">
        <f>B6</f>
        <v>Oregon</v>
      </c>
    </row>
    <row r="2" spans="1:132" x14ac:dyDescent="0.25">
      <c r="A2" s="122" t="s">
        <v>35</v>
      </c>
      <c r="B2" s="40"/>
      <c r="C2" s="40"/>
      <c r="D2" s="40"/>
      <c r="E2" s="40"/>
      <c r="F2" s="40"/>
      <c r="G2" s="40"/>
      <c r="H2" s="40"/>
      <c r="I2" s="40"/>
      <c r="J2" s="40"/>
      <c r="K2" s="40"/>
      <c r="L2" s="40"/>
      <c r="M2" s="40"/>
      <c r="N2" s="40"/>
      <c r="O2" s="40"/>
      <c r="P2" s="40"/>
      <c r="AK2" s="6"/>
    </row>
    <row r="3" spans="1:132" x14ac:dyDescent="0.25">
      <c r="BQ3" s="6"/>
    </row>
    <row r="4" spans="1:132" x14ac:dyDescent="0.25">
      <c r="F4" s="119" t="s">
        <v>20</v>
      </c>
      <c r="G4" s="111"/>
      <c r="H4" s="111"/>
      <c r="I4" s="111"/>
      <c r="J4" s="111"/>
      <c r="K4" s="111"/>
      <c r="L4" s="111"/>
      <c r="M4" s="111"/>
      <c r="N4" s="111"/>
      <c r="O4" s="111"/>
      <c r="P4" s="111"/>
      <c r="Q4" s="111"/>
      <c r="R4" s="111"/>
      <c r="S4" s="111"/>
      <c r="T4" s="111"/>
      <c r="U4" s="111"/>
      <c r="V4" s="111"/>
      <c r="W4" s="111"/>
      <c r="X4" s="111"/>
      <c r="Y4" s="111"/>
      <c r="Z4" s="111"/>
      <c r="AA4" s="111"/>
      <c r="AB4" s="111"/>
      <c r="AC4" s="111"/>
      <c r="AD4" s="111"/>
      <c r="AE4" s="111"/>
      <c r="AF4" s="111"/>
      <c r="AG4" s="111"/>
      <c r="AH4" s="111"/>
      <c r="AI4" s="111"/>
      <c r="AJ4" s="111"/>
      <c r="AL4" s="112" t="s">
        <v>28</v>
      </c>
      <c r="AM4" s="113"/>
      <c r="AN4" s="113"/>
      <c r="AO4" s="113"/>
      <c r="AP4" s="113"/>
      <c r="AQ4" s="113"/>
      <c r="AR4" s="113"/>
      <c r="AS4" s="113"/>
      <c r="AT4" s="113"/>
      <c r="AU4" s="113"/>
      <c r="AV4" s="113"/>
      <c r="AW4" s="113"/>
      <c r="AX4" s="113"/>
      <c r="AY4" s="113"/>
      <c r="AZ4" s="113"/>
      <c r="BA4" s="113"/>
      <c r="BB4" s="113"/>
      <c r="BC4" s="113"/>
      <c r="BD4" s="113"/>
      <c r="BE4" s="113"/>
      <c r="BF4" s="113"/>
      <c r="BG4" s="113"/>
      <c r="BH4" s="113"/>
      <c r="BI4" s="113"/>
      <c r="BJ4" s="113"/>
      <c r="BK4" s="113"/>
      <c r="BL4" s="113"/>
      <c r="BM4" s="113"/>
      <c r="BN4" s="113"/>
      <c r="BO4" s="113"/>
      <c r="BP4" s="113"/>
      <c r="BR4" s="114" t="s">
        <v>25</v>
      </c>
      <c r="BS4" s="115"/>
      <c r="BT4" s="115"/>
      <c r="BU4" s="115"/>
      <c r="BV4" s="115"/>
      <c r="BW4" s="115"/>
      <c r="BX4" s="115"/>
      <c r="BY4" s="115"/>
      <c r="BZ4" s="115"/>
      <c r="CA4" s="115"/>
      <c r="CB4" s="115"/>
      <c r="CC4" s="115"/>
      <c r="CD4" s="115"/>
      <c r="CE4" s="115"/>
      <c r="CF4" s="115"/>
      <c r="CG4" s="115"/>
      <c r="CH4" s="115"/>
      <c r="CI4" s="115"/>
      <c r="CJ4" s="115"/>
      <c r="CK4" s="115"/>
      <c r="CL4" s="115"/>
      <c r="CM4" s="115"/>
      <c r="CN4" s="115"/>
      <c r="CO4" s="115"/>
      <c r="CP4" s="115"/>
      <c r="CQ4" s="115"/>
      <c r="CR4" s="115"/>
      <c r="CS4" s="115"/>
      <c r="CT4" s="115"/>
      <c r="CU4" s="115"/>
      <c r="CV4" s="116"/>
      <c r="CW4" s="117" t="s">
        <v>26</v>
      </c>
      <c r="CX4" s="118"/>
      <c r="CY4" s="118"/>
      <c r="CZ4" s="118"/>
      <c r="DA4" s="118"/>
      <c r="DB4" s="118"/>
      <c r="DC4" s="118"/>
      <c r="DD4" s="118"/>
      <c r="DE4" s="118"/>
      <c r="DF4" s="118"/>
      <c r="DG4" s="118"/>
      <c r="DH4" s="118"/>
      <c r="DI4" s="118"/>
      <c r="DJ4" s="118"/>
      <c r="DK4" s="118"/>
      <c r="DL4" s="118"/>
      <c r="DM4" s="118"/>
      <c r="DN4" s="118"/>
      <c r="DO4" s="118"/>
      <c r="DP4" s="118"/>
      <c r="DQ4" s="118"/>
      <c r="DR4" s="118"/>
      <c r="DS4" s="118"/>
      <c r="DT4" s="118"/>
      <c r="DU4" s="118"/>
      <c r="DV4" s="118"/>
      <c r="DW4" s="118"/>
      <c r="DX4" s="118"/>
      <c r="DY4" s="118"/>
      <c r="DZ4" s="118"/>
      <c r="EA4" s="118"/>
    </row>
    <row r="5" spans="1:132" ht="15.75" customHeight="1" x14ac:dyDescent="0.25">
      <c r="A5" s="13" t="s">
        <v>46</v>
      </c>
      <c r="B5" s="13" t="s">
        <v>0</v>
      </c>
      <c r="C5" s="13" t="s">
        <v>47</v>
      </c>
      <c r="D5" s="13" t="s">
        <v>48</v>
      </c>
      <c r="E5" s="13" t="s">
        <v>18</v>
      </c>
      <c r="F5" s="47">
        <v>1990</v>
      </c>
      <c r="G5" s="48">
        <v>1991</v>
      </c>
      <c r="H5" s="48">
        <v>1992</v>
      </c>
      <c r="I5" s="48">
        <v>1993</v>
      </c>
      <c r="J5" s="48">
        <v>1994</v>
      </c>
      <c r="K5" s="48">
        <v>1995</v>
      </c>
      <c r="L5" s="48">
        <v>1996</v>
      </c>
      <c r="M5" s="48">
        <v>1997</v>
      </c>
      <c r="N5" s="48">
        <v>1998</v>
      </c>
      <c r="O5" s="48">
        <v>1999</v>
      </c>
      <c r="P5" s="48">
        <v>2000</v>
      </c>
      <c r="Q5" s="48">
        <v>2001</v>
      </c>
      <c r="R5" s="48">
        <v>2002</v>
      </c>
      <c r="S5" s="48">
        <v>2003</v>
      </c>
      <c r="T5" s="48">
        <v>2004</v>
      </c>
      <c r="U5" s="48">
        <v>2005</v>
      </c>
      <c r="V5" s="48">
        <v>2006</v>
      </c>
      <c r="W5" s="48">
        <v>2007</v>
      </c>
      <c r="X5" s="48">
        <v>2008</v>
      </c>
      <c r="Y5" s="48">
        <v>2009</v>
      </c>
      <c r="Z5" s="48">
        <v>2010</v>
      </c>
      <c r="AA5" s="48">
        <v>2011</v>
      </c>
      <c r="AB5" s="48">
        <v>2012</v>
      </c>
      <c r="AC5" s="48">
        <v>2013</v>
      </c>
      <c r="AD5" s="48">
        <v>2014</v>
      </c>
      <c r="AE5" s="48">
        <v>2015</v>
      </c>
      <c r="AF5" s="48">
        <v>2016</v>
      </c>
      <c r="AG5" s="48">
        <v>2017</v>
      </c>
      <c r="AH5" s="48">
        <v>2018</v>
      </c>
      <c r="AI5" s="48">
        <v>2019</v>
      </c>
      <c r="AJ5" s="48">
        <v>2020</v>
      </c>
      <c r="AK5" s="13" t="s">
        <v>19</v>
      </c>
      <c r="AL5" s="43">
        <v>1990</v>
      </c>
      <c r="AM5" s="44">
        <v>1991</v>
      </c>
      <c r="AN5" s="44">
        <v>1992</v>
      </c>
      <c r="AO5" s="44">
        <v>1993</v>
      </c>
      <c r="AP5" s="44">
        <v>1994</v>
      </c>
      <c r="AQ5" s="44">
        <v>1995</v>
      </c>
      <c r="AR5" s="44">
        <v>1996</v>
      </c>
      <c r="AS5" s="44">
        <v>1997</v>
      </c>
      <c r="AT5" s="44">
        <v>1998</v>
      </c>
      <c r="AU5" s="44">
        <v>1999</v>
      </c>
      <c r="AV5" s="44">
        <v>2000</v>
      </c>
      <c r="AW5" s="44">
        <v>2001</v>
      </c>
      <c r="AX5" s="44">
        <v>2002</v>
      </c>
      <c r="AY5" s="44">
        <v>2003</v>
      </c>
      <c r="AZ5" s="44">
        <v>2004</v>
      </c>
      <c r="BA5" s="44">
        <v>2005</v>
      </c>
      <c r="BB5" s="44">
        <v>2006</v>
      </c>
      <c r="BC5" s="44">
        <v>2007</v>
      </c>
      <c r="BD5" s="44">
        <v>2008</v>
      </c>
      <c r="BE5" s="44">
        <v>2009</v>
      </c>
      <c r="BF5" s="44">
        <v>2010</v>
      </c>
      <c r="BG5" s="44">
        <v>2011</v>
      </c>
      <c r="BH5" s="44">
        <v>2012</v>
      </c>
      <c r="BI5" s="44">
        <v>2013</v>
      </c>
      <c r="BJ5" s="44">
        <v>2014</v>
      </c>
      <c r="BK5" s="44">
        <v>2015</v>
      </c>
      <c r="BL5" s="44">
        <v>2016</v>
      </c>
      <c r="BM5" s="44">
        <v>2017</v>
      </c>
      <c r="BN5" s="44">
        <v>2018</v>
      </c>
      <c r="BO5" s="44">
        <v>2019</v>
      </c>
      <c r="BP5" s="44">
        <v>2020</v>
      </c>
      <c r="BQ5" s="13" t="s">
        <v>21</v>
      </c>
      <c r="BR5" s="45">
        <v>1990</v>
      </c>
      <c r="BS5" s="46">
        <v>1991</v>
      </c>
      <c r="BT5" s="46">
        <v>1992</v>
      </c>
      <c r="BU5" s="46">
        <v>1993</v>
      </c>
      <c r="BV5" s="46">
        <v>1994</v>
      </c>
      <c r="BW5" s="46">
        <v>1995</v>
      </c>
      <c r="BX5" s="46">
        <v>1996</v>
      </c>
      <c r="BY5" s="46">
        <v>1997</v>
      </c>
      <c r="BZ5" s="46">
        <v>1998</v>
      </c>
      <c r="CA5" s="46">
        <v>1999</v>
      </c>
      <c r="CB5" s="46">
        <v>2000</v>
      </c>
      <c r="CC5" s="46">
        <v>2001</v>
      </c>
      <c r="CD5" s="46">
        <v>2002</v>
      </c>
      <c r="CE5" s="46">
        <v>2003</v>
      </c>
      <c r="CF5" s="46">
        <v>2004</v>
      </c>
      <c r="CG5" s="46">
        <v>2005</v>
      </c>
      <c r="CH5" s="46">
        <v>2006</v>
      </c>
      <c r="CI5" s="46">
        <v>2007</v>
      </c>
      <c r="CJ5" s="46">
        <v>2008</v>
      </c>
      <c r="CK5" s="46">
        <v>2009</v>
      </c>
      <c r="CL5" s="46">
        <v>2010</v>
      </c>
      <c r="CM5" s="46">
        <v>2011</v>
      </c>
      <c r="CN5" s="46">
        <v>2012</v>
      </c>
      <c r="CO5" s="46">
        <v>2013</v>
      </c>
      <c r="CP5" s="46">
        <v>2014</v>
      </c>
      <c r="CQ5" s="46">
        <v>2015</v>
      </c>
      <c r="CR5" s="46">
        <v>2016</v>
      </c>
      <c r="CS5" s="46">
        <v>2017</v>
      </c>
      <c r="CT5" s="46">
        <v>2018</v>
      </c>
      <c r="CU5" s="46">
        <v>2019</v>
      </c>
      <c r="CV5" s="49">
        <v>2020</v>
      </c>
      <c r="CW5" s="41">
        <v>1990</v>
      </c>
      <c r="CX5" s="42">
        <v>1991</v>
      </c>
      <c r="CY5" s="42">
        <v>1992</v>
      </c>
      <c r="CZ5" s="42">
        <v>1993</v>
      </c>
      <c r="DA5" s="42">
        <v>1994</v>
      </c>
      <c r="DB5" s="42">
        <v>1995</v>
      </c>
      <c r="DC5" s="42">
        <v>1996</v>
      </c>
      <c r="DD5" s="42">
        <v>1997</v>
      </c>
      <c r="DE5" s="42">
        <v>1998</v>
      </c>
      <c r="DF5" s="42">
        <v>1999</v>
      </c>
      <c r="DG5" s="42">
        <v>2000</v>
      </c>
      <c r="DH5" s="42">
        <v>2001</v>
      </c>
      <c r="DI5" s="42">
        <v>2002</v>
      </c>
      <c r="DJ5" s="42">
        <v>2003</v>
      </c>
      <c r="DK5" s="42">
        <v>2004</v>
      </c>
      <c r="DL5" s="42">
        <v>2005</v>
      </c>
      <c r="DM5" s="42">
        <v>2006</v>
      </c>
      <c r="DN5" s="42">
        <v>2007</v>
      </c>
      <c r="DO5" s="42">
        <v>2008</v>
      </c>
      <c r="DP5" s="42">
        <v>2009</v>
      </c>
      <c r="DQ5" s="42">
        <v>2010</v>
      </c>
      <c r="DR5" s="42">
        <v>2011</v>
      </c>
      <c r="DS5" s="42">
        <v>2012</v>
      </c>
      <c r="DT5" s="42">
        <v>2013</v>
      </c>
      <c r="DU5" s="42">
        <v>2014</v>
      </c>
      <c r="DV5" s="42">
        <v>2015</v>
      </c>
      <c r="DW5" s="42">
        <v>2016</v>
      </c>
      <c r="DX5" s="42">
        <v>2017</v>
      </c>
      <c r="DY5" s="42">
        <v>2018</v>
      </c>
      <c r="DZ5" s="42">
        <v>2019</v>
      </c>
      <c r="EA5" s="42">
        <v>2020</v>
      </c>
    </row>
    <row r="6" spans="1:132" x14ac:dyDescent="0.25">
      <c r="A6" t="s">
        <v>146</v>
      </c>
      <c r="B6" t="s">
        <v>194</v>
      </c>
      <c r="C6" t="s">
        <v>148</v>
      </c>
      <c r="D6" t="s">
        <v>152</v>
      </c>
      <c r="E6" t="s">
        <v>157</v>
      </c>
      <c r="F6" s="101">
        <v>827.574331735231</v>
      </c>
      <c r="G6" s="100">
        <v>841.91943534274299</v>
      </c>
      <c r="H6" s="100">
        <v>843.54740004048404</v>
      </c>
      <c r="I6" s="100">
        <v>843.54740004048404</v>
      </c>
      <c r="J6" s="100">
        <v>843.54740004048404</v>
      </c>
      <c r="K6" s="100">
        <v>843.54740004048404</v>
      </c>
      <c r="L6" s="100">
        <v>843.54740004048404</v>
      </c>
      <c r="M6" s="100">
        <v>851.52961103350299</v>
      </c>
      <c r="N6" s="100">
        <v>851.52961103350299</v>
      </c>
      <c r="O6" s="100">
        <v>851.52961103350299</v>
      </c>
      <c r="P6" s="100">
        <v>854.14767738530497</v>
      </c>
      <c r="Q6" s="100">
        <v>854.14767738530497</v>
      </c>
      <c r="R6" s="100">
        <v>854.14767738530497</v>
      </c>
      <c r="S6" s="100">
        <v>854.14767738530497</v>
      </c>
      <c r="T6" s="100">
        <v>854.14767738530497</v>
      </c>
      <c r="U6" s="100">
        <v>854.14767738530497</v>
      </c>
      <c r="V6" s="100">
        <v>856.88552059700305</v>
      </c>
      <c r="W6" s="100">
        <v>856.88552059700305</v>
      </c>
      <c r="X6" s="100">
        <v>856.88552059700305</v>
      </c>
      <c r="Y6" s="100">
        <v>863.91336429927503</v>
      </c>
      <c r="Z6" s="100">
        <v>863.91336429927503</v>
      </c>
      <c r="AA6" s="100">
        <v>863.91336429927503</v>
      </c>
      <c r="AB6" s="100">
        <v>863.91336429927503</v>
      </c>
      <c r="AC6" s="100">
        <v>863.91336429927503</v>
      </c>
      <c r="AD6" s="100">
        <v>863.91336429927503</v>
      </c>
      <c r="AE6" s="100">
        <v>863.91336429927503</v>
      </c>
      <c r="AF6" s="100">
        <v>865.68448566623101</v>
      </c>
      <c r="AG6" s="100">
        <v>865.68448566623101</v>
      </c>
      <c r="AH6" s="100">
        <v>865.68448566623101</v>
      </c>
      <c r="AI6" s="100">
        <v>865.68448566623101</v>
      </c>
      <c r="AJ6" s="100">
        <v>865.68448566623101</v>
      </c>
      <c r="AK6">
        <v>0.183</v>
      </c>
      <c r="AL6" s="50">
        <f t="shared" ref="AL6:BA19" si="0">$AK6*F6</f>
        <v>151.44610270754728</v>
      </c>
      <c r="AM6" s="99">
        <f t="shared" si="0"/>
        <v>154.07125666772197</v>
      </c>
      <c r="AN6" s="99">
        <f t="shared" si="0"/>
        <v>154.36917420740858</v>
      </c>
      <c r="AO6" s="99">
        <f t="shared" si="0"/>
        <v>154.36917420740858</v>
      </c>
      <c r="AP6" s="99">
        <f t="shared" si="0"/>
        <v>154.36917420740858</v>
      </c>
      <c r="AQ6" s="99">
        <f t="shared" si="0"/>
        <v>154.36917420740858</v>
      </c>
      <c r="AR6" s="99">
        <f t="shared" si="0"/>
        <v>154.36917420740858</v>
      </c>
      <c r="AS6" s="99">
        <f t="shared" si="0"/>
        <v>155.82991881913105</v>
      </c>
      <c r="AT6" s="99">
        <f t="shared" si="0"/>
        <v>155.82991881913105</v>
      </c>
      <c r="AU6" s="99">
        <f t="shared" si="0"/>
        <v>155.82991881913105</v>
      </c>
      <c r="AV6" s="99">
        <f t="shared" si="0"/>
        <v>156.3090249615108</v>
      </c>
      <c r="AW6" s="99">
        <f t="shared" si="0"/>
        <v>156.3090249615108</v>
      </c>
      <c r="AX6" s="99">
        <f t="shared" si="0"/>
        <v>156.3090249615108</v>
      </c>
      <c r="AY6" s="99">
        <f t="shared" si="0"/>
        <v>156.3090249615108</v>
      </c>
      <c r="AZ6" s="99">
        <f t="shared" si="0"/>
        <v>156.3090249615108</v>
      </c>
      <c r="BA6" s="99">
        <f t="shared" si="0"/>
        <v>156.3090249615108</v>
      </c>
      <c r="BB6" s="99">
        <f t="shared" ref="BB6:BP19" si="1">$AK6*V6</f>
        <v>156.81005026925155</v>
      </c>
      <c r="BC6" s="99">
        <f t="shared" si="1"/>
        <v>156.81005026925155</v>
      </c>
      <c r="BD6" s="99">
        <f t="shared" si="1"/>
        <v>156.81005026925155</v>
      </c>
      <c r="BE6" s="99">
        <f t="shared" si="1"/>
        <v>158.09614566676731</v>
      </c>
      <c r="BF6" s="99">
        <f t="shared" si="1"/>
        <v>158.09614566676731</v>
      </c>
      <c r="BG6" s="99">
        <f t="shared" si="1"/>
        <v>158.09614566676731</v>
      </c>
      <c r="BH6" s="99">
        <f t="shared" si="1"/>
        <v>158.09614566676731</v>
      </c>
      <c r="BI6" s="99">
        <f t="shared" si="1"/>
        <v>158.09614566676731</v>
      </c>
      <c r="BJ6" s="99">
        <f t="shared" si="1"/>
        <v>158.09614566676731</v>
      </c>
      <c r="BK6" s="99">
        <f t="shared" si="1"/>
        <v>158.09614566676731</v>
      </c>
      <c r="BL6" s="99">
        <f t="shared" si="1"/>
        <v>158.42026087692028</v>
      </c>
      <c r="BM6" s="99">
        <f t="shared" si="1"/>
        <v>158.42026087692028</v>
      </c>
      <c r="BN6" s="99">
        <f t="shared" si="1"/>
        <v>158.42026087692028</v>
      </c>
      <c r="BO6" s="99">
        <f t="shared" si="1"/>
        <v>158.42026087692028</v>
      </c>
      <c r="BP6" s="99">
        <f t="shared" si="1"/>
        <v>158.42026087692028</v>
      </c>
      <c r="BQ6" s="92">
        <f>IF(C6="reservoir", 0.09,0)</f>
        <v>0</v>
      </c>
      <c r="BR6" s="51">
        <f t="shared" ref="BR6:CG19" si="2">$BQ6*AL6</f>
        <v>0</v>
      </c>
      <c r="BS6" s="52">
        <f t="shared" si="2"/>
        <v>0</v>
      </c>
      <c r="BT6" s="52">
        <f t="shared" si="2"/>
        <v>0</v>
      </c>
      <c r="BU6" s="52">
        <f t="shared" si="2"/>
        <v>0</v>
      </c>
      <c r="BV6" s="52">
        <f t="shared" si="2"/>
        <v>0</v>
      </c>
      <c r="BW6" s="52">
        <f t="shared" si="2"/>
        <v>0</v>
      </c>
      <c r="BX6" s="52">
        <f t="shared" si="2"/>
        <v>0</v>
      </c>
      <c r="BY6" s="52">
        <f t="shared" si="2"/>
        <v>0</v>
      </c>
      <c r="BZ6" s="52">
        <f t="shared" si="2"/>
        <v>0</v>
      </c>
      <c r="CA6" s="52">
        <f t="shared" si="2"/>
        <v>0</v>
      </c>
      <c r="CB6" s="52">
        <f t="shared" si="2"/>
        <v>0</v>
      </c>
      <c r="CC6" s="52">
        <f t="shared" si="2"/>
        <v>0</v>
      </c>
      <c r="CD6" s="52">
        <f t="shared" si="2"/>
        <v>0</v>
      </c>
      <c r="CE6" s="52">
        <f t="shared" si="2"/>
        <v>0</v>
      </c>
      <c r="CF6" s="52">
        <f t="shared" si="2"/>
        <v>0</v>
      </c>
      <c r="CG6" s="52">
        <f t="shared" si="2"/>
        <v>0</v>
      </c>
      <c r="CH6" s="52">
        <f t="shared" ref="CH6:CV19" si="3">$BQ6*BB6</f>
        <v>0</v>
      </c>
      <c r="CI6" s="52">
        <f t="shared" si="3"/>
        <v>0</v>
      </c>
      <c r="CJ6" s="52">
        <f t="shared" si="3"/>
        <v>0</v>
      </c>
      <c r="CK6" s="52">
        <f t="shared" si="3"/>
        <v>0</v>
      </c>
      <c r="CL6" s="52">
        <f t="shared" si="3"/>
        <v>0</v>
      </c>
      <c r="CM6" s="52">
        <f t="shared" si="3"/>
        <v>0</v>
      </c>
      <c r="CN6" s="52">
        <f t="shared" si="3"/>
        <v>0</v>
      </c>
      <c r="CO6" s="52">
        <f t="shared" si="3"/>
        <v>0</v>
      </c>
      <c r="CP6" s="52">
        <f t="shared" si="3"/>
        <v>0</v>
      </c>
      <c r="CQ6" s="52">
        <f t="shared" si="3"/>
        <v>0</v>
      </c>
      <c r="CR6" s="52">
        <f t="shared" si="3"/>
        <v>0</v>
      </c>
      <c r="CS6" s="52">
        <f t="shared" si="3"/>
        <v>0</v>
      </c>
      <c r="CT6" s="52">
        <f t="shared" si="3"/>
        <v>0</v>
      </c>
      <c r="CU6" s="52">
        <f t="shared" si="3"/>
        <v>0</v>
      </c>
      <c r="CV6" s="65">
        <f t="shared" si="3"/>
        <v>0</v>
      </c>
      <c r="CW6" s="88">
        <f t="shared" ref="CW6:DL19" si="4">BR6+AL6</f>
        <v>151.44610270754728</v>
      </c>
      <c r="CX6" s="89">
        <f t="shared" si="4"/>
        <v>154.07125666772197</v>
      </c>
      <c r="CY6" s="89">
        <f t="shared" si="4"/>
        <v>154.36917420740858</v>
      </c>
      <c r="CZ6" s="89">
        <f t="shared" si="4"/>
        <v>154.36917420740858</v>
      </c>
      <c r="DA6" s="89">
        <f t="shared" si="4"/>
        <v>154.36917420740858</v>
      </c>
      <c r="DB6" s="89">
        <f t="shared" si="4"/>
        <v>154.36917420740858</v>
      </c>
      <c r="DC6" s="89">
        <f t="shared" si="4"/>
        <v>154.36917420740858</v>
      </c>
      <c r="DD6" s="89">
        <f t="shared" si="4"/>
        <v>155.82991881913105</v>
      </c>
      <c r="DE6" s="89">
        <f t="shared" si="4"/>
        <v>155.82991881913105</v>
      </c>
      <c r="DF6" s="89">
        <f t="shared" si="4"/>
        <v>155.82991881913105</v>
      </c>
      <c r="DG6" s="89">
        <f t="shared" si="4"/>
        <v>156.3090249615108</v>
      </c>
      <c r="DH6" s="89">
        <f t="shared" si="4"/>
        <v>156.3090249615108</v>
      </c>
      <c r="DI6" s="89">
        <f t="shared" si="4"/>
        <v>156.3090249615108</v>
      </c>
      <c r="DJ6" s="89">
        <f t="shared" si="4"/>
        <v>156.3090249615108</v>
      </c>
      <c r="DK6" s="89">
        <f t="shared" si="4"/>
        <v>156.3090249615108</v>
      </c>
      <c r="DL6" s="89">
        <f t="shared" si="4"/>
        <v>156.3090249615108</v>
      </c>
      <c r="DM6" s="89">
        <f t="shared" ref="DM6:EA19" si="5">CH6+BB6</f>
        <v>156.81005026925155</v>
      </c>
      <c r="DN6" s="89">
        <f t="shared" si="5"/>
        <v>156.81005026925155</v>
      </c>
      <c r="DO6" s="89">
        <f t="shared" si="5"/>
        <v>156.81005026925155</v>
      </c>
      <c r="DP6" s="89">
        <f t="shared" si="5"/>
        <v>158.09614566676731</v>
      </c>
      <c r="DQ6" s="89">
        <f t="shared" si="5"/>
        <v>158.09614566676731</v>
      </c>
      <c r="DR6" s="89">
        <f t="shared" si="5"/>
        <v>158.09614566676731</v>
      </c>
      <c r="DS6" s="89">
        <f t="shared" si="5"/>
        <v>158.09614566676731</v>
      </c>
      <c r="DT6" s="89">
        <f t="shared" si="5"/>
        <v>158.09614566676731</v>
      </c>
      <c r="DU6" s="89">
        <f t="shared" si="5"/>
        <v>158.09614566676731</v>
      </c>
      <c r="DV6" s="89">
        <f t="shared" si="5"/>
        <v>158.09614566676731</v>
      </c>
      <c r="DW6" s="89">
        <f t="shared" si="5"/>
        <v>158.42026087692028</v>
      </c>
      <c r="DX6" s="89">
        <f t="shared" si="5"/>
        <v>158.42026087692028</v>
      </c>
      <c r="DY6" s="89">
        <f t="shared" si="5"/>
        <v>158.42026087692028</v>
      </c>
      <c r="DZ6" s="89">
        <f t="shared" si="5"/>
        <v>158.42026087692028</v>
      </c>
      <c r="EA6" s="89">
        <f t="shared" si="5"/>
        <v>158.42026087692028</v>
      </c>
    </row>
    <row r="7" spans="1:132" x14ac:dyDescent="0.25">
      <c r="A7" t="s">
        <v>146</v>
      </c>
      <c r="B7" t="s">
        <v>194</v>
      </c>
      <c r="C7" s="1" t="s">
        <v>148</v>
      </c>
      <c r="D7" s="1" t="s">
        <v>152</v>
      </c>
      <c r="E7" s="1" t="s">
        <v>159</v>
      </c>
      <c r="F7" s="101">
        <v>19.4417484725878</v>
      </c>
      <c r="G7" s="100">
        <v>19.4417484725878</v>
      </c>
      <c r="H7" s="100">
        <v>19.4417484725878</v>
      </c>
      <c r="I7" s="100">
        <v>19.4417484725878</v>
      </c>
      <c r="J7" s="100">
        <v>19.4417484725878</v>
      </c>
      <c r="K7" s="100">
        <v>19.4417484725878</v>
      </c>
      <c r="L7" s="100">
        <v>19.4417484725878</v>
      </c>
      <c r="M7" s="100">
        <v>19.4417484725878</v>
      </c>
      <c r="N7" s="100">
        <v>19.4417484725878</v>
      </c>
      <c r="O7" s="100">
        <v>19.4417484725878</v>
      </c>
      <c r="P7" s="100">
        <v>19.4417484725878</v>
      </c>
      <c r="Q7" s="100">
        <v>19.4417484725878</v>
      </c>
      <c r="R7" s="100">
        <v>19.4417484725878</v>
      </c>
      <c r="S7" s="100">
        <v>19.4417484725878</v>
      </c>
      <c r="T7" s="100">
        <v>19.4417484725878</v>
      </c>
      <c r="U7" s="100">
        <v>19.4417484725878</v>
      </c>
      <c r="V7" s="100">
        <v>19.4417484725878</v>
      </c>
      <c r="W7" s="100">
        <v>19.4417484725878</v>
      </c>
      <c r="X7" s="100">
        <v>19.4417484725878</v>
      </c>
      <c r="Y7" s="100">
        <v>19.4417484725878</v>
      </c>
      <c r="Z7" s="100">
        <v>19.4417484725878</v>
      </c>
      <c r="AA7" s="100">
        <v>19.4417484725878</v>
      </c>
      <c r="AB7" s="100">
        <v>19.4417484725878</v>
      </c>
      <c r="AC7" s="100">
        <v>19.4417484725878</v>
      </c>
      <c r="AD7" s="100">
        <v>19.4417484725878</v>
      </c>
      <c r="AE7" s="100">
        <v>19.4417484725878</v>
      </c>
      <c r="AF7" s="100">
        <v>19.4417484725878</v>
      </c>
      <c r="AG7" s="100">
        <v>19.4417484725878</v>
      </c>
      <c r="AH7" s="100">
        <v>19.4417484725878</v>
      </c>
      <c r="AI7" s="100">
        <v>19.4417484725878</v>
      </c>
      <c r="AJ7" s="100">
        <v>19.4417484725878</v>
      </c>
      <c r="AK7" s="1">
        <v>0.183</v>
      </c>
      <c r="AL7" s="99">
        <f t="shared" si="0"/>
        <v>3.5578399704835673</v>
      </c>
      <c r="AM7" s="99">
        <f t="shared" si="0"/>
        <v>3.5578399704835673</v>
      </c>
      <c r="AN7" s="99">
        <f t="shared" si="0"/>
        <v>3.5578399704835673</v>
      </c>
      <c r="AO7" s="99">
        <f t="shared" si="0"/>
        <v>3.5578399704835673</v>
      </c>
      <c r="AP7" s="99">
        <f t="shared" si="0"/>
        <v>3.5578399704835673</v>
      </c>
      <c r="AQ7" s="99">
        <f t="shared" si="0"/>
        <v>3.5578399704835673</v>
      </c>
      <c r="AR7" s="99">
        <f t="shared" si="0"/>
        <v>3.5578399704835673</v>
      </c>
      <c r="AS7" s="99">
        <f t="shared" si="0"/>
        <v>3.5578399704835673</v>
      </c>
      <c r="AT7" s="99">
        <f t="shared" si="0"/>
        <v>3.5578399704835673</v>
      </c>
      <c r="AU7" s="99">
        <f t="shared" si="0"/>
        <v>3.5578399704835673</v>
      </c>
      <c r="AV7" s="99">
        <f t="shared" si="0"/>
        <v>3.5578399704835673</v>
      </c>
      <c r="AW7" s="99">
        <f t="shared" si="0"/>
        <v>3.5578399704835673</v>
      </c>
      <c r="AX7" s="99">
        <f t="shared" si="0"/>
        <v>3.5578399704835673</v>
      </c>
      <c r="AY7" s="99">
        <f t="shared" si="0"/>
        <v>3.5578399704835673</v>
      </c>
      <c r="AZ7" s="99">
        <f t="shared" si="0"/>
        <v>3.5578399704835673</v>
      </c>
      <c r="BA7" s="99">
        <f t="shared" si="0"/>
        <v>3.5578399704835673</v>
      </c>
      <c r="BB7" s="99">
        <f t="shared" si="1"/>
        <v>3.5578399704835673</v>
      </c>
      <c r="BC7" s="99">
        <f t="shared" si="1"/>
        <v>3.5578399704835673</v>
      </c>
      <c r="BD7" s="99">
        <f t="shared" si="1"/>
        <v>3.5578399704835673</v>
      </c>
      <c r="BE7" s="99">
        <f t="shared" si="1"/>
        <v>3.5578399704835673</v>
      </c>
      <c r="BF7" s="99">
        <f t="shared" si="1"/>
        <v>3.5578399704835673</v>
      </c>
      <c r="BG7" s="99">
        <f t="shared" si="1"/>
        <v>3.5578399704835673</v>
      </c>
      <c r="BH7" s="99">
        <f t="shared" si="1"/>
        <v>3.5578399704835673</v>
      </c>
      <c r="BI7" s="99">
        <f t="shared" si="1"/>
        <v>3.5578399704835673</v>
      </c>
      <c r="BJ7" s="99">
        <f t="shared" si="1"/>
        <v>3.5578399704835673</v>
      </c>
      <c r="BK7" s="99">
        <f t="shared" si="1"/>
        <v>3.5578399704835673</v>
      </c>
      <c r="BL7" s="99">
        <f t="shared" si="1"/>
        <v>3.5578399704835673</v>
      </c>
      <c r="BM7" s="99">
        <f t="shared" si="1"/>
        <v>3.5578399704835673</v>
      </c>
      <c r="BN7" s="99">
        <f t="shared" si="1"/>
        <v>3.5578399704835673</v>
      </c>
      <c r="BO7" s="99">
        <f t="shared" si="1"/>
        <v>3.5578399704835673</v>
      </c>
      <c r="BP7" s="99">
        <f t="shared" si="1"/>
        <v>3.5578399704835673</v>
      </c>
      <c r="BQ7" s="92">
        <f t="shared" ref="BQ7:BQ19" si="6">IF(C7="reservoir", 0.09,0)</f>
        <v>0</v>
      </c>
      <c r="BR7" s="51">
        <f t="shared" si="2"/>
        <v>0</v>
      </c>
      <c r="BS7" s="52">
        <f t="shared" si="2"/>
        <v>0</v>
      </c>
      <c r="BT7" s="52">
        <f t="shared" si="2"/>
        <v>0</v>
      </c>
      <c r="BU7" s="52">
        <f t="shared" si="2"/>
        <v>0</v>
      </c>
      <c r="BV7" s="52">
        <f t="shared" si="2"/>
        <v>0</v>
      </c>
      <c r="BW7" s="52">
        <f t="shared" si="2"/>
        <v>0</v>
      </c>
      <c r="BX7" s="52">
        <f t="shared" si="2"/>
        <v>0</v>
      </c>
      <c r="BY7" s="52">
        <f t="shared" si="2"/>
        <v>0</v>
      </c>
      <c r="BZ7" s="52">
        <f t="shared" si="2"/>
        <v>0</v>
      </c>
      <c r="CA7" s="52">
        <f t="shared" si="2"/>
        <v>0</v>
      </c>
      <c r="CB7" s="52">
        <f t="shared" si="2"/>
        <v>0</v>
      </c>
      <c r="CC7" s="52">
        <f t="shared" si="2"/>
        <v>0</v>
      </c>
      <c r="CD7" s="52">
        <f t="shared" si="2"/>
        <v>0</v>
      </c>
      <c r="CE7" s="52">
        <f t="shared" si="2"/>
        <v>0</v>
      </c>
      <c r="CF7" s="52">
        <f t="shared" si="2"/>
        <v>0</v>
      </c>
      <c r="CG7" s="52">
        <f t="shared" si="2"/>
        <v>0</v>
      </c>
      <c r="CH7" s="52">
        <f t="shared" si="3"/>
        <v>0</v>
      </c>
      <c r="CI7" s="52">
        <f t="shared" si="3"/>
        <v>0</v>
      </c>
      <c r="CJ7" s="52">
        <f t="shared" si="3"/>
        <v>0</v>
      </c>
      <c r="CK7" s="52">
        <f t="shared" si="3"/>
        <v>0</v>
      </c>
      <c r="CL7" s="52">
        <f t="shared" si="3"/>
        <v>0</v>
      </c>
      <c r="CM7" s="52">
        <f t="shared" si="3"/>
        <v>0</v>
      </c>
      <c r="CN7" s="52">
        <f t="shared" si="3"/>
        <v>0</v>
      </c>
      <c r="CO7" s="52">
        <f t="shared" si="3"/>
        <v>0</v>
      </c>
      <c r="CP7" s="52">
        <f t="shared" si="3"/>
        <v>0</v>
      </c>
      <c r="CQ7" s="52">
        <f t="shared" si="3"/>
        <v>0</v>
      </c>
      <c r="CR7" s="52">
        <f t="shared" si="3"/>
        <v>0</v>
      </c>
      <c r="CS7" s="52">
        <f t="shared" si="3"/>
        <v>0</v>
      </c>
      <c r="CT7" s="52">
        <f t="shared" si="3"/>
        <v>0</v>
      </c>
      <c r="CU7" s="52">
        <f t="shared" si="3"/>
        <v>0</v>
      </c>
      <c r="CV7" s="65">
        <f t="shared" si="3"/>
        <v>0</v>
      </c>
      <c r="CW7" s="88">
        <f t="shared" si="4"/>
        <v>3.5578399704835673</v>
      </c>
      <c r="CX7" s="89">
        <f t="shared" si="4"/>
        <v>3.5578399704835673</v>
      </c>
      <c r="CY7" s="89">
        <f t="shared" si="4"/>
        <v>3.5578399704835673</v>
      </c>
      <c r="CZ7" s="89">
        <f t="shared" si="4"/>
        <v>3.5578399704835673</v>
      </c>
      <c r="DA7" s="89">
        <f t="shared" si="4"/>
        <v>3.5578399704835673</v>
      </c>
      <c r="DB7" s="89">
        <f t="shared" si="4"/>
        <v>3.5578399704835673</v>
      </c>
      <c r="DC7" s="89">
        <f t="shared" si="4"/>
        <v>3.5578399704835673</v>
      </c>
      <c r="DD7" s="89">
        <f t="shared" si="4"/>
        <v>3.5578399704835673</v>
      </c>
      <c r="DE7" s="89">
        <f t="shared" si="4"/>
        <v>3.5578399704835673</v>
      </c>
      <c r="DF7" s="89">
        <f t="shared" si="4"/>
        <v>3.5578399704835673</v>
      </c>
      <c r="DG7" s="89">
        <f t="shared" si="4"/>
        <v>3.5578399704835673</v>
      </c>
      <c r="DH7" s="89">
        <f t="shared" si="4"/>
        <v>3.5578399704835673</v>
      </c>
      <c r="DI7" s="89">
        <f t="shared" si="4"/>
        <v>3.5578399704835673</v>
      </c>
      <c r="DJ7" s="89">
        <f t="shared" si="4"/>
        <v>3.5578399704835673</v>
      </c>
      <c r="DK7" s="89">
        <f t="shared" si="4"/>
        <v>3.5578399704835673</v>
      </c>
      <c r="DL7" s="89">
        <f t="shared" si="4"/>
        <v>3.5578399704835673</v>
      </c>
      <c r="DM7" s="89">
        <f t="shared" si="5"/>
        <v>3.5578399704835673</v>
      </c>
      <c r="DN7" s="89">
        <f t="shared" si="5"/>
        <v>3.5578399704835673</v>
      </c>
      <c r="DO7" s="89">
        <f t="shared" si="5"/>
        <v>3.5578399704835673</v>
      </c>
      <c r="DP7" s="89">
        <f t="shared" si="5"/>
        <v>3.5578399704835673</v>
      </c>
      <c r="DQ7" s="89">
        <f t="shared" si="5"/>
        <v>3.5578399704835673</v>
      </c>
      <c r="DR7" s="89">
        <f t="shared" si="5"/>
        <v>3.5578399704835673</v>
      </c>
      <c r="DS7" s="89">
        <f t="shared" si="5"/>
        <v>3.5578399704835673</v>
      </c>
      <c r="DT7" s="89">
        <f t="shared" si="5"/>
        <v>3.5578399704835673</v>
      </c>
      <c r="DU7" s="89">
        <f t="shared" si="5"/>
        <v>3.5578399704835673</v>
      </c>
      <c r="DV7" s="89">
        <f t="shared" si="5"/>
        <v>3.5578399704835673</v>
      </c>
      <c r="DW7" s="89">
        <f t="shared" si="5"/>
        <v>3.5578399704835673</v>
      </c>
      <c r="DX7" s="89">
        <f t="shared" si="5"/>
        <v>3.5578399704835673</v>
      </c>
      <c r="DY7" s="89">
        <f t="shared" si="5"/>
        <v>3.5578399704835673</v>
      </c>
      <c r="DZ7" s="89">
        <f t="shared" si="5"/>
        <v>3.5578399704835673</v>
      </c>
      <c r="EA7" s="89">
        <f t="shared" si="5"/>
        <v>3.5578399704835673</v>
      </c>
    </row>
    <row r="8" spans="1:132" x14ac:dyDescent="0.25">
      <c r="A8" s="1" t="s">
        <v>146</v>
      </c>
      <c r="B8" s="1" t="s">
        <v>194</v>
      </c>
      <c r="C8" s="1" t="s">
        <v>148</v>
      </c>
      <c r="D8" s="1" t="s">
        <v>152</v>
      </c>
      <c r="E8" s="1" t="s">
        <v>151</v>
      </c>
      <c r="F8" s="101">
        <v>601.06067071978896</v>
      </c>
      <c r="G8" s="100">
        <v>605.14968145922205</v>
      </c>
      <c r="H8" s="100">
        <v>617.004465397795</v>
      </c>
      <c r="I8" s="100">
        <v>625.43759142164095</v>
      </c>
      <c r="J8" s="100">
        <v>625.43759142164095</v>
      </c>
      <c r="K8" s="100">
        <v>625.43759142164095</v>
      </c>
      <c r="L8" s="100">
        <v>632.91824027200198</v>
      </c>
      <c r="M8" s="100">
        <v>640.04018047665704</v>
      </c>
      <c r="N8" s="100">
        <v>640.04018047665704</v>
      </c>
      <c r="O8" s="100">
        <v>646.12686219120405</v>
      </c>
      <c r="P8" s="100">
        <v>646.12686219120405</v>
      </c>
      <c r="Q8" s="100">
        <v>646.12686219120405</v>
      </c>
      <c r="R8" s="100">
        <v>646.12686219120405</v>
      </c>
      <c r="S8" s="100">
        <v>646.12686219120405</v>
      </c>
      <c r="T8" s="100">
        <v>646.12686219120405</v>
      </c>
      <c r="U8" s="100">
        <v>646.12686219120405</v>
      </c>
      <c r="V8" s="100">
        <v>646.12686219120405</v>
      </c>
      <c r="W8" s="100">
        <v>646.12686219120405</v>
      </c>
      <c r="X8" s="100">
        <v>646.12686219120405</v>
      </c>
      <c r="Y8" s="100">
        <v>646.12686219120405</v>
      </c>
      <c r="Z8" s="100">
        <v>646.12686219120405</v>
      </c>
      <c r="AA8" s="100">
        <v>646.12686219120405</v>
      </c>
      <c r="AB8" s="100">
        <v>646.12686219120405</v>
      </c>
      <c r="AC8" s="100">
        <v>646.12686219120405</v>
      </c>
      <c r="AD8" s="100">
        <v>646.12686219120405</v>
      </c>
      <c r="AE8" s="100">
        <v>648.35325128208694</v>
      </c>
      <c r="AF8" s="100">
        <v>648.35325128208694</v>
      </c>
      <c r="AG8" s="100">
        <v>648.35325128208694</v>
      </c>
      <c r="AH8" s="100">
        <v>650.94267269275997</v>
      </c>
      <c r="AI8" s="100">
        <v>650.94267269275997</v>
      </c>
      <c r="AJ8" s="100">
        <v>650.94267269275997</v>
      </c>
      <c r="AK8" s="1">
        <v>0.183</v>
      </c>
      <c r="AL8" s="99">
        <f t="shared" si="0"/>
        <v>109.99410274172138</v>
      </c>
      <c r="AM8" s="99">
        <f t="shared" si="0"/>
        <v>110.74239170703763</v>
      </c>
      <c r="AN8" s="99">
        <f t="shared" si="0"/>
        <v>112.91181716779649</v>
      </c>
      <c r="AO8" s="99">
        <f t="shared" si="0"/>
        <v>114.45507923016029</v>
      </c>
      <c r="AP8" s="99">
        <f t="shared" si="0"/>
        <v>114.45507923016029</v>
      </c>
      <c r="AQ8" s="99">
        <f t="shared" si="0"/>
        <v>114.45507923016029</v>
      </c>
      <c r="AR8" s="99">
        <f t="shared" si="0"/>
        <v>115.82403796977636</v>
      </c>
      <c r="AS8" s="99">
        <f t="shared" si="0"/>
        <v>117.12735302722824</v>
      </c>
      <c r="AT8" s="99">
        <f t="shared" si="0"/>
        <v>117.12735302722824</v>
      </c>
      <c r="AU8" s="99">
        <f t="shared" si="0"/>
        <v>118.24121578099034</v>
      </c>
      <c r="AV8" s="99">
        <f t="shared" si="0"/>
        <v>118.24121578099034</v>
      </c>
      <c r="AW8" s="99">
        <f t="shared" si="0"/>
        <v>118.24121578099034</v>
      </c>
      <c r="AX8" s="99">
        <f t="shared" si="0"/>
        <v>118.24121578099034</v>
      </c>
      <c r="AY8" s="99">
        <f t="shared" si="0"/>
        <v>118.24121578099034</v>
      </c>
      <c r="AZ8" s="99">
        <f t="shared" si="0"/>
        <v>118.24121578099034</v>
      </c>
      <c r="BA8" s="99">
        <f t="shared" si="0"/>
        <v>118.24121578099034</v>
      </c>
      <c r="BB8" s="99">
        <f t="shared" si="1"/>
        <v>118.24121578099034</v>
      </c>
      <c r="BC8" s="99">
        <f t="shared" si="1"/>
        <v>118.24121578099034</v>
      </c>
      <c r="BD8" s="99">
        <f t="shared" si="1"/>
        <v>118.24121578099034</v>
      </c>
      <c r="BE8" s="99">
        <f t="shared" si="1"/>
        <v>118.24121578099034</v>
      </c>
      <c r="BF8" s="99">
        <f t="shared" si="1"/>
        <v>118.24121578099034</v>
      </c>
      <c r="BG8" s="99">
        <f t="shared" si="1"/>
        <v>118.24121578099034</v>
      </c>
      <c r="BH8" s="99">
        <f t="shared" si="1"/>
        <v>118.24121578099034</v>
      </c>
      <c r="BI8" s="99">
        <f t="shared" si="1"/>
        <v>118.24121578099034</v>
      </c>
      <c r="BJ8" s="99">
        <f t="shared" si="1"/>
        <v>118.24121578099034</v>
      </c>
      <c r="BK8" s="99">
        <f t="shared" si="1"/>
        <v>118.64864498462191</v>
      </c>
      <c r="BL8" s="99">
        <f t="shared" si="1"/>
        <v>118.64864498462191</v>
      </c>
      <c r="BM8" s="99">
        <f t="shared" si="1"/>
        <v>118.64864498462191</v>
      </c>
      <c r="BN8" s="99">
        <f t="shared" si="1"/>
        <v>119.12250910277507</v>
      </c>
      <c r="BO8" s="99">
        <f t="shared" si="1"/>
        <v>119.12250910277507</v>
      </c>
      <c r="BP8" s="99">
        <f t="shared" si="1"/>
        <v>119.12250910277507</v>
      </c>
      <c r="BQ8" s="92">
        <f t="shared" si="6"/>
        <v>0</v>
      </c>
      <c r="BR8" s="51">
        <f t="shared" si="2"/>
        <v>0</v>
      </c>
      <c r="BS8" s="52">
        <f t="shared" si="2"/>
        <v>0</v>
      </c>
      <c r="BT8" s="52">
        <f t="shared" si="2"/>
        <v>0</v>
      </c>
      <c r="BU8" s="52">
        <f t="shared" si="2"/>
        <v>0</v>
      </c>
      <c r="BV8" s="52">
        <f t="shared" si="2"/>
        <v>0</v>
      </c>
      <c r="BW8" s="52">
        <f t="shared" si="2"/>
        <v>0</v>
      </c>
      <c r="BX8" s="52">
        <f t="shared" si="2"/>
        <v>0</v>
      </c>
      <c r="BY8" s="52">
        <f t="shared" si="2"/>
        <v>0</v>
      </c>
      <c r="BZ8" s="52">
        <f t="shared" si="2"/>
        <v>0</v>
      </c>
      <c r="CA8" s="52">
        <f t="shared" si="2"/>
        <v>0</v>
      </c>
      <c r="CB8" s="52">
        <f t="shared" si="2"/>
        <v>0</v>
      </c>
      <c r="CC8" s="52">
        <f t="shared" si="2"/>
        <v>0</v>
      </c>
      <c r="CD8" s="52">
        <f t="shared" si="2"/>
        <v>0</v>
      </c>
      <c r="CE8" s="52">
        <f t="shared" si="2"/>
        <v>0</v>
      </c>
      <c r="CF8" s="52">
        <f t="shared" si="2"/>
        <v>0</v>
      </c>
      <c r="CG8" s="52">
        <f t="shared" si="2"/>
        <v>0</v>
      </c>
      <c r="CH8" s="52">
        <f t="shared" si="3"/>
        <v>0</v>
      </c>
      <c r="CI8" s="52">
        <f t="shared" si="3"/>
        <v>0</v>
      </c>
      <c r="CJ8" s="52">
        <f t="shared" si="3"/>
        <v>0</v>
      </c>
      <c r="CK8" s="52">
        <f t="shared" si="3"/>
        <v>0</v>
      </c>
      <c r="CL8" s="52">
        <f t="shared" si="3"/>
        <v>0</v>
      </c>
      <c r="CM8" s="52">
        <f t="shared" si="3"/>
        <v>0</v>
      </c>
      <c r="CN8" s="52">
        <f t="shared" si="3"/>
        <v>0</v>
      </c>
      <c r="CO8" s="52">
        <f t="shared" si="3"/>
        <v>0</v>
      </c>
      <c r="CP8" s="52">
        <f t="shared" si="3"/>
        <v>0</v>
      </c>
      <c r="CQ8" s="52">
        <f t="shared" si="3"/>
        <v>0</v>
      </c>
      <c r="CR8" s="52">
        <f t="shared" si="3"/>
        <v>0</v>
      </c>
      <c r="CS8" s="52">
        <f t="shared" si="3"/>
        <v>0</v>
      </c>
      <c r="CT8" s="52">
        <f t="shared" si="3"/>
        <v>0</v>
      </c>
      <c r="CU8" s="52">
        <f t="shared" si="3"/>
        <v>0</v>
      </c>
      <c r="CV8" s="65">
        <f t="shared" si="3"/>
        <v>0</v>
      </c>
      <c r="CW8" s="88">
        <f t="shared" si="4"/>
        <v>109.99410274172138</v>
      </c>
      <c r="CX8" s="89">
        <f t="shared" si="4"/>
        <v>110.74239170703763</v>
      </c>
      <c r="CY8" s="89">
        <f t="shared" si="4"/>
        <v>112.91181716779649</v>
      </c>
      <c r="CZ8" s="89">
        <f t="shared" si="4"/>
        <v>114.45507923016029</v>
      </c>
      <c r="DA8" s="89">
        <f t="shared" si="4"/>
        <v>114.45507923016029</v>
      </c>
      <c r="DB8" s="89">
        <f t="shared" si="4"/>
        <v>114.45507923016029</v>
      </c>
      <c r="DC8" s="89">
        <f t="shared" si="4"/>
        <v>115.82403796977636</v>
      </c>
      <c r="DD8" s="89">
        <f t="shared" si="4"/>
        <v>117.12735302722824</v>
      </c>
      <c r="DE8" s="89">
        <f t="shared" si="4"/>
        <v>117.12735302722824</v>
      </c>
      <c r="DF8" s="89">
        <f t="shared" si="4"/>
        <v>118.24121578099034</v>
      </c>
      <c r="DG8" s="89">
        <f t="shared" si="4"/>
        <v>118.24121578099034</v>
      </c>
      <c r="DH8" s="89">
        <f t="shared" si="4"/>
        <v>118.24121578099034</v>
      </c>
      <c r="DI8" s="89">
        <f t="shared" si="4"/>
        <v>118.24121578099034</v>
      </c>
      <c r="DJ8" s="89">
        <f t="shared" si="4"/>
        <v>118.24121578099034</v>
      </c>
      <c r="DK8" s="89">
        <f t="shared" si="4"/>
        <v>118.24121578099034</v>
      </c>
      <c r="DL8" s="89">
        <f t="shared" si="4"/>
        <v>118.24121578099034</v>
      </c>
      <c r="DM8" s="89">
        <f t="shared" si="5"/>
        <v>118.24121578099034</v>
      </c>
      <c r="DN8" s="89">
        <f t="shared" si="5"/>
        <v>118.24121578099034</v>
      </c>
      <c r="DO8" s="89">
        <f t="shared" si="5"/>
        <v>118.24121578099034</v>
      </c>
      <c r="DP8" s="89">
        <f t="shared" si="5"/>
        <v>118.24121578099034</v>
      </c>
      <c r="DQ8" s="89">
        <f t="shared" si="5"/>
        <v>118.24121578099034</v>
      </c>
      <c r="DR8" s="89">
        <f t="shared" si="5"/>
        <v>118.24121578099034</v>
      </c>
      <c r="DS8" s="89">
        <f t="shared" si="5"/>
        <v>118.24121578099034</v>
      </c>
      <c r="DT8" s="89">
        <f t="shared" si="5"/>
        <v>118.24121578099034</v>
      </c>
      <c r="DU8" s="89">
        <f t="shared" si="5"/>
        <v>118.24121578099034</v>
      </c>
      <c r="DV8" s="89">
        <f t="shared" si="5"/>
        <v>118.64864498462191</v>
      </c>
      <c r="DW8" s="89">
        <f t="shared" si="5"/>
        <v>118.64864498462191</v>
      </c>
      <c r="DX8" s="89">
        <f t="shared" si="5"/>
        <v>118.64864498462191</v>
      </c>
      <c r="DY8" s="89">
        <f t="shared" si="5"/>
        <v>119.12250910277507</v>
      </c>
      <c r="DZ8" s="89">
        <f t="shared" si="5"/>
        <v>119.12250910277507</v>
      </c>
      <c r="EA8" s="89">
        <f t="shared" si="5"/>
        <v>119.12250910277507</v>
      </c>
    </row>
    <row r="9" spans="1:132" x14ac:dyDescent="0.25">
      <c r="A9" s="1" t="s">
        <v>146</v>
      </c>
      <c r="B9" s="1" t="s">
        <v>194</v>
      </c>
      <c r="C9" s="1" t="s">
        <v>153</v>
      </c>
      <c r="D9" s="1" t="s">
        <v>153</v>
      </c>
      <c r="E9" s="1" t="s">
        <v>157</v>
      </c>
      <c r="F9" s="101">
        <v>87556.416013651498</v>
      </c>
      <c r="G9" s="100">
        <v>87580.171143339496</v>
      </c>
      <c r="H9" s="100">
        <v>87580.171143339496</v>
      </c>
      <c r="I9" s="100">
        <v>87652.969314128597</v>
      </c>
      <c r="J9" s="100">
        <v>87732.724379873805</v>
      </c>
      <c r="K9" s="100">
        <v>87742.411803103299</v>
      </c>
      <c r="L9" s="100">
        <v>87766.788034100697</v>
      </c>
      <c r="M9" s="100">
        <v>87774.835999634204</v>
      </c>
      <c r="N9" s="100">
        <v>87774.835999634204</v>
      </c>
      <c r="O9" s="100">
        <v>87774.835999634204</v>
      </c>
      <c r="P9" s="100">
        <v>87774.835999634204</v>
      </c>
      <c r="Q9" s="100">
        <v>87774.835999634204</v>
      </c>
      <c r="R9" s="100">
        <v>87774.835999634204</v>
      </c>
      <c r="S9" s="100">
        <v>87844.928138696399</v>
      </c>
      <c r="T9" s="100">
        <v>87844.928138696399</v>
      </c>
      <c r="U9" s="100">
        <v>87844.928138696399</v>
      </c>
      <c r="V9" s="100">
        <v>87844.928138696399</v>
      </c>
      <c r="W9" s="100">
        <v>87844.928138696399</v>
      </c>
      <c r="X9" s="100">
        <v>87844.928138696399</v>
      </c>
      <c r="Y9" s="100">
        <v>87844.928138696399</v>
      </c>
      <c r="Z9" s="100">
        <v>87844.928138696399</v>
      </c>
      <c r="AA9" s="100">
        <v>87844.928138696399</v>
      </c>
      <c r="AB9" s="100">
        <v>87844.928138696399</v>
      </c>
      <c r="AC9" s="100">
        <v>87844.928138696399</v>
      </c>
      <c r="AD9" s="100">
        <v>87844.928138696399</v>
      </c>
      <c r="AE9" s="100">
        <v>87844.928138696399</v>
      </c>
      <c r="AF9" s="100">
        <v>87844.928138696399</v>
      </c>
      <c r="AG9" s="100">
        <v>87844.928138696399</v>
      </c>
      <c r="AH9" s="100">
        <v>87844.928138696399</v>
      </c>
      <c r="AI9" s="100">
        <v>87844.928138696399</v>
      </c>
      <c r="AJ9" s="100">
        <v>87844.928138696399</v>
      </c>
      <c r="AK9" s="1">
        <v>5.3999999999999999E-2</v>
      </c>
      <c r="AL9" s="99">
        <f t="shared" si="0"/>
        <v>4728.0464647371809</v>
      </c>
      <c r="AM9" s="99">
        <f t="shared" si="0"/>
        <v>4729.3292417403327</v>
      </c>
      <c r="AN9" s="99">
        <f t="shared" si="0"/>
        <v>4729.3292417403327</v>
      </c>
      <c r="AO9" s="99">
        <f t="shared" si="0"/>
        <v>4733.2603429629444</v>
      </c>
      <c r="AP9" s="99">
        <f t="shared" si="0"/>
        <v>4737.5671165131853</v>
      </c>
      <c r="AQ9" s="99">
        <f t="shared" si="0"/>
        <v>4738.0902373675781</v>
      </c>
      <c r="AR9" s="99">
        <f t="shared" si="0"/>
        <v>4739.4065538414379</v>
      </c>
      <c r="AS9" s="99">
        <f t="shared" si="0"/>
        <v>4739.8411439802467</v>
      </c>
      <c r="AT9" s="99">
        <f t="shared" si="0"/>
        <v>4739.8411439802467</v>
      </c>
      <c r="AU9" s="99">
        <f t="shared" si="0"/>
        <v>4739.8411439802467</v>
      </c>
      <c r="AV9" s="99">
        <f t="shared" si="0"/>
        <v>4739.8411439802467</v>
      </c>
      <c r="AW9" s="99">
        <f t="shared" si="0"/>
        <v>4739.8411439802467</v>
      </c>
      <c r="AX9" s="99">
        <f t="shared" si="0"/>
        <v>4739.8411439802467</v>
      </c>
      <c r="AY9" s="99">
        <f t="shared" si="0"/>
        <v>4743.6261194896051</v>
      </c>
      <c r="AZ9" s="99">
        <f t="shared" si="0"/>
        <v>4743.6261194896051</v>
      </c>
      <c r="BA9" s="99">
        <f t="shared" si="0"/>
        <v>4743.6261194896051</v>
      </c>
      <c r="BB9" s="99">
        <f t="shared" si="1"/>
        <v>4743.6261194896051</v>
      </c>
      <c r="BC9" s="99">
        <f t="shared" si="1"/>
        <v>4743.6261194896051</v>
      </c>
      <c r="BD9" s="99">
        <f t="shared" si="1"/>
        <v>4743.6261194896051</v>
      </c>
      <c r="BE9" s="99">
        <f t="shared" si="1"/>
        <v>4743.6261194896051</v>
      </c>
      <c r="BF9" s="99">
        <f t="shared" si="1"/>
        <v>4743.6261194896051</v>
      </c>
      <c r="BG9" s="99">
        <f t="shared" si="1"/>
        <v>4743.6261194896051</v>
      </c>
      <c r="BH9" s="99">
        <f t="shared" si="1"/>
        <v>4743.6261194896051</v>
      </c>
      <c r="BI9" s="99">
        <f t="shared" si="1"/>
        <v>4743.6261194896051</v>
      </c>
      <c r="BJ9" s="99">
        <f t="shared" si="1"/>
        <v>4743.6261194896051</v>
      </c>
      <c r="BK9" s="99">
        <f t="shared" si="1"/>
        <v>4743.6261194896051</v>
      </c>
      <c r="BL9" s="99">
        <f t="shared" si="1"/>
        <v>4743.6261194896051</v>
      </c>
      <c r="BM9" s="99">
        <f t="shared" si="1"/>
        <v>4743.6261194896051</v>
      </c>
      <c r="BN9" s="99">
        <f t="shared" si="1"/>
        <v>4743.6261194896051</v>
      </c>
      <c r="BO9" s="99">
        <f t="shared" si="1"/>
        <v>4743.6261194896051</v>
      </c>
      <c r="BP9" s="99">
        <f t="shared" si="1"/>
        <v>4743.6261194896051</v>
      </c>
      <c r="BQ9" s="92">
        <f t="shared" si="6"/>
        <v>0.09</v>
      </c>
      <c r="BR9" s="51">
        <f t="shared" si="2"/>
        <v>425.52418182634625</v>
      </c>
      <c r="BS9" s="52">
        <f t="shared" si="2"/>
        <v>425.63963175662991</v>
      </c>
      <c r="BT9" s="52">
        <f t="shared" si="2"/>
        <v>425.63963175662991</v>
      </c>
      <c r="BU9" s="52">
        <f t="shared" si="2"/>
        <v>425.99343086666499</v>
      </c>
      <c r="BV9" s="52">
        <f t="shared" si="2"/>
        <v>426.38104048618663</v>
      </c>
      <c r="BW9" s="52">
        <f t="shared" si="2"/>
        <v>426.42812136308203</v>
      </c>
      <c r="BX9" s="52">
        <f t="shared" si="2"/>
        <v>426.54658984572939</v>
      </c>
      <c r="BY9" s="52">
        <f t="shared" si="2"/>
        <v>426.58570295822216</v>
      </c>
      <c r="BZ9" s="52">
        <f t="shared" si="2"/>
        <v>426.58570295822216</v>
      </c>
      <c r="CA9" s="52">
        <f t="shared" si="2"/>
        <v>426.58570295822216</v>
      </c>
      <c r="CB9" s="52">
        <f t="shared" si="2"/>
        <v>426.58570295822216</v>
      </c>
      <c r="CC9" s="52">
        <f t="shared" si="2"/>
        <v>426.58570295822216</v>
      </c>
      <c r="CD9" s="52">
        <f t="shared" si="2"/>
        <v>426.58570295822216</v>
      </c>
      <c r="CE9" s="52">
        <f t="shared" si="2"/>
        <v>426.92635075406446</v>
      </c>
      <c r="CF9" s="52">
        <f t="shared" si="2"/>
        <v>426.92635075406446</v>
      </c>
      <c r="CG9" s="52">
        <f t="shared" si="2"/>
        <v>426.92635075406446</v>
      </c>
      <c r="CH9" s="52">
        <f t="shared" si="3"/>
        <v>426.92635075406446</v>
      </c>
      <c r="CI9" s="52">
        <f t="shared" si="3"/>
        <v>426.92635075406446</v>
      </c>
      <c r="CJ9" s="52">
        <f t="shared" si="3"/>
        <v>426.92635075406446</v>
      </c>
      <c r="CK9" s="52">
        <f t="shared" si="3"/>
        <v>426.92635075406446</v>
      </c>
      <c r="CL9" s="52">
        <f t="shared" si="3"/>
        <v>426.92635075406446</v>
      </c>
      <c r="CM9" s="52">
        <f t="shared" si="3"/>
        <v>426.92635075406446</v>
      </c>
      <c r="CN9" s="52">
        <f t="shared" si="3"/>
        <v>426.92635075406446</v>
      </c>
      <c r="CO9" s="52">
        <f t="shared" si="3"/>
        <v>426.92635075406446</v>
      </c>
      <c r="CP9" s="52">
        <f t="shared" si="3"/>
        <v>426.92635075406446</v>
      </c>
      <c r="CQ9" s="52">
        <f t="shared" si="3"/>
        <v>426.92635075406446</v>
      </c>
      <c r="CR9" s="52">
        <f t="shared" si="3"/>
        <v>426.92635075406446</v>
      </c>
      <c r="CS9" s="52">
        <f t="shared" si="3"/>
        <v>426.92635075406446</v>
      </c>
      <c r="CT9" s="52">
        <f t="shared" si="3"/>
        <v>426.92635075406446</v>
      </c>
      <c r="CU9" s="52">
        <f t="shared" si="3"/>
        <v>426.92635075406446</v>
      </c>
      <c r="CV9" s="65">
        <f t="shared" si="3"/>
        <v>426.92635075406446</v>
      </c>
      <c r="CW9" s="88">
        <f t="shared" si="4"/>
        <v>5153.5706465635276</v>
      </c>
      <c r="CX9" s="89">
        <f t="shared" si="4"/>
        <v>5154.9688734969623</v>
      </c>
      <c r="CY9" s="89">
        <f t="shared" si="4"/>
        <v>5154.9688734969623</v>
      </c>
      <c r="CZ9" s="89">
        <f t="shared" si="4"/>
        <v>5159.2537738296096</v>
      </c>
      <c r="DA9" s="89">
        <f t="shared" si="4"/>
        <v>5163.9481569993723</v>
      </c>
      <c r="DB9" s="89">
        <f t="shared" si="4"/>
        <v>5164.5183587306601</v>
      </c>
      <c r="DC9" s="89">
        <f t="shared" si="4"/>
        <v>5165.9531436871675</v>
      </c>
      <c r="DD9" s="89">
        <f t="shared" si="4"/>
        <v>5166.4268469384688</v>
      </c>
      <c r="DE9" s="89">
        <f t="shared" si="4"/>
        <v>5166.4268469384688</v>
      </c>
      <c r="DF9" s="89">
        <f t="shared" si="4"/>
        <v>5166.4268469384688</v>
      </c>
      <c r="DG9" s="89">
        <f t="shared" si="4"/>
        <v>5166.4268469384688</v>
      </c>
      <c r="DH9" s="89">
        <f t="shared" si="4"/>
        <v>5166.4268469384688</v>
      </c>
      <c r="DI9" s="89">
        <f t="shared" si="4"/>
        <v>5166.4268469384688</v>
      </c>
      <c r="DJ9" s="89">
        <f t="shared" si="4"/>
        <v>5170.5524702436696</v>
      </c>
      <c r="DK9" s="89">
        <f t="shared" si="4"/>
        <v>5170.5524702436696</v>
      </c>
      <c r="DL9" s="89">
        <f t="shared" si="4"/>
        <v>5170.5524702436696</v>
      </c>
      <c r="DM9" s="89">
        <f t="shared" si="5"/>
        <v>5170.5524702436696</v>
      </c>
      <c r="DN9" s="89">
        <f t="shared" si="5"/>
        <v>5170.5524702436696</v>
      </c>
      <c r="DO9" s="89">
        <f t="shared" si="5"/>
        <v>5170.5524702436696</v>
      </c>
      <c r="DP9" s="89">
        <f t="shared" si="5"/>
        <v>5170.5524702436696</v>
      </c>
      <c r="DQ9" s="89">
        <f t="shared" si="5"/>
        <v>5170.5524702436696</v>
      </c>
      <c r="DR9" s="89">
        <f t="shared" si="5"/>
        <v>5170.5524702436696</v>
      </c>
      <c r="DS9" s="89">
        <f t="shared" si="5"/>
        <v>5170.5524702436696</v>
      </c>
      <c r="DT9" s="89">
        <f t="shared" si="5"/>
        <v>5170.5524702436696</v>
      </c>
      <c r="DU9" s="89">
        <f t="shared" si="5"/>
        <v>5170.5524702436696</v>
      </c>
      <c r="DV9" s="89">
        <f t="shared" si="5"/>
        <v>5170.5524702436696</v>
      </c>
      <c r="DW9" s="89">
        <f t="shared" si="5"/>
        <v>5170.5524702436696</v>
      </c>
      <c r="DX9" s="89">
        <f t="shared" si="5"/>
        <v>5170.5524702436696</v>
      </c>
      <c r="DY9" s="89">
        <f t="shared" si="5"/>
        <v>5170.5524702436696</v>
      </c>
      <c r="DZ9" s="89">
        <f t="shared" si="5"/>
        <v>5170.5524702436696</v>
      </c>
      <c r="EA9" s="89">
        <f t="shared" si="5"/>
        <v>5170.5524702436696</v>
      </c>
    </row>
    <row r="10" spans="1:132" x14ac:dyDescent="0.25">
      <c r="A10" s="1" t="s">
        <v>146</v>
      </c>
      <c r="B10" s="1" t="s">
        <v>194</v>
      </c>
      <c r="C10" t="s">
        <v>153</v>
      </c>
      <c r="D10" s="1" t="s">
        <v>153</v>
      </c>
      <c r="E10" s="1" t="s">
        <v>159</v>
      </c>
      <c r="F10" s="101">
        <v>12539.3497566149</v>
      </c>
      <c r="G10" s="100">
        <v>12539.3497566149</v>
      </c>
      <c r="H10" s="100">
        <v>12539.3497566149</v>
      </c>
      <c r="I10" s="100">
        <v>12539.3497566149</v>
      </c>
      <c r="J10" s="100">
        <v>12539.3497566149</v>
      </c>
      <c r="K10" s="100">
        <v>12539.3497566149</v>
      </c>
      <c r="L10" s="100">
        <v>12539.3497566149</v>
      </c>
      <c r="M10" s="100">
        <v>12539.3497566149</v>
      </c>
      <c r="N10" s="100">
        <v>12539.3497566149</v>
      </c>
      <c r="O10" s="100">
        <v>12539.3497566149</v>
      </c>
      <c r="P10" s="100">
        <v>12539.3497566149</v>
      </c>
      <c r="Q10" s="100">
        <v>12539.3497566149</v>
      </c>
      <c r="R10" s="100">
        <v>12539.3497566149</v>
      </c>
      <c r="S10" s="100">
        <v>12539.3497566149</v>
      </c>
      <c r="T10" s="100">
        <v>12539.3497566149</v>
      </c>
      <c r="U10" s="100">
        <v>12539.3497566149</v>
      </c>
      <c r="V10" s="100">
        <v>12539.3497566149</v>
      </c>
      <c r="W10" s="100">
        <v>12539.3497566149</v>
      </c>
      <c r="X10" s="100">
        <v>12539.3497566149</v>
      </c>
      <c r="Y10" s="100">
        <v>12539.3497566149</v>
      </c>
      <c r="Z10" s="100">
        <v>12539.3497566149</v>
      </c>
      <c r="AA10" s="100">
        <v>12539.3497566149</v>
      </c>
      <c r="AB10" s="100">
        <v>12539.3497566149</v>
      </c>
      <c r="AC10" s="100">
        <v>12539.3497566149</v>
      </c>
      <c r="AD10" s="100">
        <v>12539.3497566149</v>
      </c>
      <c r="AE10" s="100">
        <v>12539.3497566149</v>
      </c>
      <c r="AF10" s="100">
        <v>12539.3497566149</v>
      </c>
      <c r="AG10" s="100">
        <v>12539.3497566149</v>
      </c>
      <c r="AH10" s="100">
        <v>12539.3497566149</v>
      </c>
      <c r="AI10" s="100">
        <v>12539.3497566149</v>
      </c>
      <c r="AJ10" s="100">
        <v>12539.3497566149</v>
      </c>
      <c r="AK10" s="1">
        <v>0.15090000000000001</v>
      </c>
      <c r="AL10" s="99">
        <f t="shared" si="0"/>
        <v>1892.1878782731885</v>
      </c>
      <c r="AM10" s="99">
        <f t="shared" si="0"/>
        <v>1892.1878782731885</v>
      </c>
      <c r="AN10" s="99">
        <f t="shared" si="0"/>
        <v>1892.1878782731885</v>
      </c>
      <c r="AO10" s="99">
        <f t="shared" si="0"/>
        <v>1892.1878782731885</v>
      </c>
      <c r="AP10" s="99">
        <f t="shared" si="0"/>
        <v>1892.1878782731885</v>
      </c>
      <c r="AQ10" s="99">
        <f t="shared" si="0"/>
        <v>1892.1878782731885</v>
      </c>
      <c r="AR10" s="99">
        <f t="shared" si="0"/>
        <v>1892.1878782731885</v>
      </c>
      <c r="AS10" s="99">
        <f t="shared" si="0"/>
        <v>1892.1878782731885</v>
      </c>
      <c r="AT10" s="99">
        <f t="shared" si="0"/>
        <v>1892.1878782731885</v>
      </c>
      <c r="AU10" s="99">
        <f t="shared" si="0"/>
        <v>1892.1878782731885</v>
      </c>
      <c r="AV10" s="99">
        <f t="shared" si="0"/>
        <v>1892.1878782731885</v>
      </c>
      <c r="AW10" s="99">
        <f t="shared" si="0"/>
        <v>1892.1878782731885</v>
      </c>
      <c r="AX10" s="99">
        <f t="shared" si="0"/>
        <v>1892.1878782731885</v>
      </c>
      <c r="AY10" s="99">
        <f t="shared" si="0"/>
        <v>1892.1878782731885</v>
      </c>
      <c r="AZ10" s="99">
        <f t="shared" si="0"/>
        <v>1892.1878782731885</v>
      </c>
      <c r="BA10" s="99">
        <f t="shared" si="0"/>
        <v>1892.1878782731885</v>
      </c>
      <c r="BB10" s="99">
        <f t="shared" si="1"/>
        <v>1892.1878782731885</v>
      </c>
      <c r="BC10" s="99">
        <f t="shared" si="1"/>
        <v>1892.1878782731885</v>
      </c>
      <c r="BD10" s="99">
        <f t="shared" si="1"/>
        <v>1892.1878782731885</v>
      </c>
      <c r="BE10" s="99">
        <f t="shared" si="1"/>
        <v>1892.1878782731885</v>
      </c>
      <c r="BF10" s="99">
        <f t="shared" si="1"/>
        <v>1892.1878782731885</v>
      </c>
      <c r="BG10" s="99">
        <f t="shared" si="1"/>
        <v>1892.1878782731885</v>
      </c>
      <c r="BH10" s="99">
        <f t="shared" si="1"/>
        <v>1892.1878782731885</v>
      </c>
      <c r="BI10" s="99">
        <f t="shared" si="1"/>
        <v>1892.1878782731885</v>
      </c>
      <c r="BJ10" s="99">
        <f t="shared" si="1"/>
        <v>1892.1878782731885</v>
      </c>
      <c r="BK10" s="99">
        <f t="shared" si="1"/>
        <v>1892.1878782731885</v>
      </c>
      <c r="BL10" s="99">
        <f t="shared" si="1"/>
        <v>1892.1878782731885</v>
      </c>
      <c r="BM10" s="99">
        <f t="shared" si="1"/>
        <v>1892.1878782731885</v>
      </c>
      <c r="BN10" s="99">
        <f t="shared" si="1"/>
        <v>1892.1878782731885</v>
      </c>
      <c r="BO10" s="99">
        <f t="shared" si="1"/>
        <v>1892.1878782731885</v>
      </c>
      <c r="BP10" s="99">
        <f t="shared" si="1"/>
        <v>1892.1878782731885</v>
      </c>
      <c r="BQ10" s="92">
        <f t="shared" si="6"/>
        <v>0.09</v>
      </c>
      <c r="BR10" s="51">
        <f t="shared" si="2"/>
        <v>170.29690904458695</v>
      </c>
      <c r="BS10" s="52">
        <f t="shared" si="2"/>
        <v>170.29690904458695</v>
      </c>
      <c r="BT10" s="52">
        <f t="shared" si="2"/>
        <v>170.29690904458695</v>
      </c>
      <c r="BU10" s="52">
        <f t="shared" si="2"/>
        <v>170.29690904458695</v>
      </c>
      <c r="BV10" s="52">
        <f t="shared" si="2"/>
        <v>170.29690904458695</v>
      </c>
      <c r="BW10" s="52">
        <f t="shared" si="2"/>
        <v>170.29690904458695</v>
      </c>
      <c r="BX10" s="52">
        <f t="shared" si="2"/>
        <v>170.29690904458695</v>
      </c>
      <c r="BY10" s="52">
        <f t="shared" si="2"/>
        <v>170.29690904458695</v>
      </c>
      <c r="BZ10" s="52">
        <f t="shared" si="2"/>
        <v>170.29690904458695</v>
      </c>
      <c r="CA10" s="52">
        <f t="shared" si="2"/>
        <v>170.29690904458695</v>
      </c>
      <c r="CB10" s="52">
        <f t="shared" si="2"/>
        <v>170.29690904458695</v>
      </c>
      <c r="CC10" s="52">
        <f t="shared" si="2"/>
        <v>170.29690904458695</v>
      </c>
      <c r="CD10" s="52">
        <f t="shared" si="2"/>
        <v>170.29690904458695</v>
      </c>
      <c r="CE10" s="52">
        <f t="shared" si="2"/>
        <v>170.29690904458695</v>
      </c>
      <c r="CF10" s="52">
        <f t="shared" si="2"/>
        <v>170.29690904458695</v>
      </c>
      <c r="CG10" s="52">
        <f t="shared" si="2"/>
        <v>170.29690904458695</v>
      </c>
      <c r="CH10" s="52">
        <f t="shared" si="3"/>
        <v>170.29690904458695</v>
      </c>
      <c r="CI10" s="52">
        <f t="shared" si="3"/>
        <v>170.29690904458695</v>
      </c>
      <c r="CJ10" s="52">
        <f t="shared" si="3"/>
        <v>170.29690904458695</v>
      </c>
      <c r="CK10" s="52">
        <f t="shared" si="3"/>
        <v>170.29690904458695</v>
      </c>
      <c r="CL10" s="52">
        <f t="shared" si="3"/>
        <v>170.29690904458695</v>
      </c>
      <c r="CM10" s="52">
        <f t="shared" si="3"/>
        <v>170.29690904458695</v>
      </c>
      <c r="CN10" s="52">
        <f t="shared" si="3"/>
        <v>170.29690904458695</v>
      </c>
      <c r="CO10" s="52">
        <f t="shared" si="3"/>
        <v>170.29690904458695</v>
      </c>
      <c r="CP10" s="52">
        <f t="shared" si="3"/>
        <v>170.29690904458695</v>
      </c>
      <c r="CQ10" s="52">
        <f t="shared" si="3"/>
        <v>170.29690904458695</v>
      </c>
      <c r="CR10" s="52">
        <f t="shared" si="3"/>
        <v>170.29690904458695</v>
      </c>
      <c r="CS10" s="52">
        <f t="shared" si="3"/>
        <v>170.29690904458695</v>
      </c>
      <c r="CT10" s="52">
        <f t="shared" si="3"/>
        <v>170.29690904458695</v>
      </c>
      <c r="CU10" s="52">
        <f t="shared" si="3"/>
        <v>170.29690904458695</v>
      </c>
      <c r="CV10" s="65">
        <f t="shared" si="3"/>
        <v>170.29690904458695</v>
      </c>
      <c r="CW10" s="88">
        <f t="shared" si="4"/>
        <v>2062.4847873177755</v>
      </c>
      <c r="CX10" s="89">
        <f t="shared" si="4"/>
        <v>2062.4847873177755</v>
      </c>
      <c r="CY10" s="89">
        <f t="shared" si="4"/>
        <v>2062.4847873177755</v>
      </c>
      <c r="CZ10" s="89">
        <f t="shared" si="4"/>
        <v>2062.4847873177755</v>
      </c>
      <c r="DA10" s="89">
        <f t="shared" si="4"/>
        <v>2062.4847873177755</v>
      </c>
      <c r="DB10" s="89">
        <f t="shared" si="4"/>
        <v>2062.4847873177755</v>
      </c>
      <c r="DC10" s="89">
        <f t="shared" si="4"/>
        <v>2062.4847873177755</v>
      </c>
      <c r="DD10" s="89">
        <f t="shared" si="4"/>
        <v>2062.4847873177755</v>
      </c>
      <c r="DE10" s="89">
        <f t="shared" si="4"/>
        <v>2062.4847873177755</v>
      </c>
      <c r="DF10" s="89">
        <f t="shared" si="4"/>
        <v>2062.4847873177755</v>
      </c>
      <c r="DG10" s="89">
        <f t="shared" si="4"/>
        <v>2062.4847873177755</v>
      </c>
      <c r="DH10" s="89">
        <f t="shared" si="4"/>
        <v>2062.4847873177755</v>
      </c>
      <c r="DI10" s="89">
        <f t="shared" si="4"/>
        <v>2062.4847873177755</v>
      </c>
      <c r="DJ10" s="89">
        <f t="shared" si="4"/>
        <v>2062.4847873177755</v>
      </c>
      <c r="DK10" s="89">
        <f t="shared" si="4"/>
        <v>2062.4847873177755</v>
      </c>
      <c r="DL10" s="89">
        <f t="shared" si="4"/>
        <v>2062.4847873177755</v>
      </c>
      <c r="DM10" s="89">
        <f t="shared" si="5"/>
        <v>2062.4847873177755</v>
      </c>
      <c r="DN10" s="89">
        <f t="shared" si="5"/>
        <v>2062.4847873177755</v>
      </c>
      <c r="DO10" s="89">
        <f t="shared" si="5"/>
        <v>2062.4847873177755</v>
      </c>
      <c r="DP10" s="89">
        <f t="shared" si="5"/>
        <v>2062.4847873177755</v>
      </c>
      <c r="DQ10" s="89">
        <f t="shared" si="5"/>
        <v>2062.4847873177755</v>
      </c>
      <c r="DR10" s="89">
        <f t="shared" si="5"/>
        <v>2062.4847873177755</v>
      </c>
      <c r="DS10" s="89">
        <f t="shared" si="5"/>
        <v>2062.4847873177755</v>
      </c>
      <c r="DT10" s="89">
        <f t="shared" si="5"/>
        <v>2062.4847873177755</v>
      </c>
      <c r="DU10" s="89">
        <f t="shared" si="5"/>
        <v>2062.4847873177755</v>
      </c>
      <c r="DV10" s="89">
        <f t="shared" si="5"/>
        <v>2062.4847873177755</v>
      </c>
      <c r="DW10" s="89">
        <f t="shared" si="5"/>
        <v>2062.4847873177755</v>
      </c>
      <c r="DX10" s="89">
        <f t="shared" si="5"/>
        <v>2062.4847873177755</v>
      </c>
      <c r="DY10" s="89">
        <f t="shared" si="5"/>
        <v>2062.4847873177755</v>
      </c>
      <c r="DZ10" s="89">
        <f t="shared" si="5"/>
        <v>2062.4847873177755</v>
      </c>
      <c r="EA10" s="89">
        <f t="shared" si="5"/>
        <v>2062.4847873177755</v>
      </c>
    </row>
    <row r="11" spans="1:132" x14ac:dyDescent="0.25">
      <c r="A11" s="1" t="s">
        <v>146</v>
      </c>
      <c r="B11" s="1" t="s">
        <v>194</v>
      </c>
      <c r="C11" s="1" t="s">
        <v>153</v>
      </c>
      <c r="D11" s="1" t="s">
        <v>153</v>
      </c>
      <c r="E11" s="1" t="s">
        <v>151</v>
      </c>
      <c r="F11" s="101">
        <v>49606.866442621998</v>
      </c>
      <c r="G11" s="100">
        <v>49682.408365837196</v>
      </c>
      <c r="H11" s="100">
        <v>49682.408365837196</v>
      </c>
      <c r="I11" s="100">
        <v>49682.408365837196</v>
      </c>
      <c r="J11" s="100">
        <v>49682.408365837196</v>
      </c>
      <c r="K11" s="100">
        <v>50134.978929857403</v>
      </c>
      <c r="L11" s="100">
        <v>51508.0276550329</v>
      </c>
      <c r="M11" s="100">
        <v>51534.269067325396</v>
      </c>
      <c r="N11" s="100">
        <v>51534.269067325396</v>
      </c>
      <c r="O11" s="100">
        <v>51534.269067325396</v>
      </c>
      <c r="P11" s="100">
        <v>53110.369831674601</v>
      </c>
      <c r="Q11" s="100">
        <v>53220.707615905601</v>
      </c>
      <c r="R11" s="100">
        <v>53220.707615905601</v>
      </c>
      <c r="S11" s="100">
        <v>53220.707615905601</v>
      </c>
      <c r="T11" s="100">
        <v>53220.707615905601</v>
      </c>
      <c r="U11" s="100">
        <v>53220.707615905601</v>
      </c>
      <c r="V11" s="100">
        <v>53220.707615905601</v>
      </c>
      <c r="W11" s="100">
        <v>53220.707615905601</v>
      </c>
      <c r="X11" s="100">
        <v>53231.012666561503</v>
      </c>
      <c r="Y11" s="100">
        <v>53231.012666561503</v>
      </c>
      <c r="Z11" s="100">
        <v>53231.012666561503</v>
      </c>
      <c r="AA11" s="100">
        <v>53231.012666561503</v>
      </c>
      <c r="AB11" s="100">
        <v>53231.012666561503</v>
      </c>
      <c r="AC11" s="100">
        <v>53231.012666561503</v>
      </c>
      <c r="AD11" s="100">
        <v>53231.012666561503</v>
      </c>
      <c r="AE11" s="100">
        <v>53231.012666561503</v>
      </c>
      <c r="AF11" s="100">
        <v>53231.012666561503</v>
      </c>
      <c r="AG11" s="100">
        <v>53231.012666561503</v>
      </c>
      <c r="AH11" s="100">
        <v>53285.882386662197</v>
      </c>
      <c r="AI11" s="100">
        <v>53285.882386662197</v>
      </c>
      <c r="AJ11" s="100">
        <v>53285.882386662197</v>
      </c>
      <c r="AK11" s="1">
        <v>8.0299999999999996E-2</v>
      </c>
      <c r="AL11" s="99">
        <f t="shared" si="0"/>
        <v>3983.4313753425463</v>
      </c>
      <c r="AM11" s="99">
        <f t="shared" si="0"/>
        <v>3989.4973917767265</v>
      </c>
      <c r="AN11" s="99">
        <f t="shared" si="0"/>
        <v>3989.4973917767265</v>
      </c>
      <c r="AO11" s="99">
        <f t="shared" si="0"/>
        <v>3989.4973917767265</v>
      </c>
      <c r="AP11" s="99">
        <f t="shared" si="0"/>
        <v>3989.4973917767265</v>
      </c>
      <c r="AQ11" s="99">
        <f t="shared" si="0"/>
        <v>4025.8388080675495</v>
      </c>
      <c r="AR11" s="99">
        <f t="shared" si="0"/>
        <v>4136.0946206991421</v>
      </c>
      <c r="AS11" s="99">
        <f t="shared" si="0"/>
        <v>4138.201806106229</v>
      </c>
      <c r="AT11" s="99">
        <f t="shared" si="0"/>
        <v>4138.201806106229</v>
      </c>
      <c r="AU11" s="99">
        <f t="shared" si="0"/>
        <v>4138.201806106229</v>
      </c>
      <c r="AV11" s="99">
        <f t="shared" si="0"/>
        <v>4264.7626974834702</v>
      </c>
      <c r="AW11" s="99">
        <f t="shared" si="0"/>
        <v>4273.62282155722</v>
      </c>
      <c r="AX11" s="99">
        <f t="shared" si="0"/>
        <v>4273.62282155722</v>
      </c>
      <c r="AY11" s="99">
        <f t="shared" si="0"/>
        <v>4273.62282155722</v>
      </c>
      <c r="AZ11" s="99">
        <f t="shared" si="0"/>
        <v>4273.62282155722</v>
      </c>
      <c r="BA11" s="99">
        <f t="shared" si="0"/>
        <v>4273.62282155722</v>
      </c>
      <c r="BB11" s="99">
        <f t="shared" si="1"/>
        <v>4273.62282155722</v>
      </c>
      <c r="BC11" s="99">
        <f t="shared" si="1"/>
        <v>4273.62282155722</v>
      </c>
      <c r="BD11" s="99">
        <f t="shared" si="1"/>
        <v>4274.4503171248889</v>
      </c>
      <c r="BE11" s="99">
        <f t="shared" si="1"/>
        <v>4274.4503171248889</v>
      </c>
      <c r="BF11" s="99">
        <f t="shared" si="1"/>
        <v>4274.4503171248889</v>
      </c>
      <c r="BG11" s="99">
        <f t="shared" si="1"/>
        <v>4274.4503171248889</v>
      </c>
      <c r="BH11" s="99">
        <f t="shared" si="1"/>
        <v>4274.4503171248889</v>
      </c>
      <c r="BI11" s="99">
        <f t="shared" si="1"/>
        <v>4274.4503171248889</v>
      </c>
      <c r="BJ11" s="99">
        <f t="shared" si="1"/>
        <v>4274.4503171248889</v>
      </c>
      <c r="BK11" s="99">
        <f t="shared" si="1"/>
        <v>4274.4503171248889</v>
      </c>
      <c r="BL11" s="99">
        <f t="shared" si="1"/>
        <v>4274.4503171248889</v>
      </c>
      <c r="BM11" s="99">
        <f t="shared" si="1"/>
        <v>4274.4503171248889</v>
      </c>
      <c r="BN11" s="99">
        <f t="shared" si="1"/>
        <v>4278.8563556489744</v>
      </c>
      <c r="BO11" s="99">
        <f t="shared" si="1"/>
        <v>4278.8563556489744</v>
      </c>
      <c r="BP11" s="99">
        <f t="shared" si="1"/>
        <v>4278.8563556489744</v>
      </c>
      <c r="BQ11" s="92">
        <f t="shared" si="6"/>
        <v>0.09</v>
      </c>
      <c r="BR11" s="51">
        <f t="shared" si="2"/>
        <v>358.50882378082918</v>
      </c>
      <c r="BS11" s="52">
        <f t="shared" si="2"/>
        <v>359.05476525990537</v>
      </c>
      <c r="BT11" s="52">
        <f t="shared" si="2"/>
        <v>359.05476525990537</v>
      </c>
      <c r="BU11" s="52">
        <f t="shared" si="2"/>
        <v>359.05476525990537</v>
      </c>
      <c r="BV11" s="52">
        <f t="shared" si="2"/>
        <v>359.05476525990537</v>
      </c>
      <c r="BW11" s="52">
        <f t="shared" si="2"/>
        <v>362.32549272607946</v>
      </c>
      <c r="BX11" s="52">
        <f t="shared" si="2"/>
        <v>372.24851586292277</v>
      </c>
      <c r="BY11" s="52">
        <f t="shared" si="2"/>
        <v>372.43816254956062</v>
      </c>
      <c r="BZ11" s="52">
        <f t="shared" si="2"/>
        <v>372.43816254956062</v>
      </c>
      <c r="CA11" s="52">
        <f t="shared" si="2"/>
        <v>372.43816254956062</v>
      </c>
      <c r="CB11" s="52">
        <f t="shared" si="2"/>
        <v>383.82864277351229</v>
      </c>
      <c r="CC11" s="52">
        <f t="shared" si="2"/>
        <v>384.6260539401498</v>
      </c>
      <c r="CD11" s="52">
        <f t="shared" si="2"/>
        <v>384.6260539401498</v>
      </c>
      <c r="CE11" s="52">
        <f t="shared" si="2"/>
        <v>384.6260539401498</v>
      </c>
      <c r="CF11" s="52">
        <f t="shared" si="2"/>
        <v>384.6260539401498</v>
      </c>
      <c r="CG11" s="52">
        <f t="shared" si="2"/>
        <v>384.6260539401498</v>
      </c>
      <c r="CH11" s="52">
        <f t="shared" si="3"/>
        <v>384.6260539401498</v>
      </c>
      <c r="CI11" s="52">
        <f t="shared" si="3"/>
        <v>384.6260539401498</v>
      </c>
      <c r="CJ11" s="52">
        <f t="shared" si="3"/>
        <v>384.70052854123998</v>
      </c>
      <c r="CK11" s="52">
        <f t="shared" si="3"/>
        <v>384.70052854123998</v>
      </c>
      <c r="CL11" s="52">
        <f t="shared" si="3"/>
        <v>384.70052854123998</v>
      </c>
      <c r="CM11" s="52">
        <f t="shared" si="3"/>
        <v>384.70052854123998</v>
      </c>
      <c r="CN11" s="52">
        <f t="shared" si="3"/>
        <v>384.70052854123998</v>
      </c>
      <c r="CO11" s="52">
        <f t="shared" si="3"/>
        <v>384.70052854123998</v>
      </c>
      <c r="CP11" s="52">
        <f t="shared" si="3"/>
        <v>384.70052854123998</v>
      </c>
      <c r="CQ11" s="52">
        <f t="shared" si="3"/>
        <v>384.70052854123998</v>
      </c>
      <c r="CR11" s="52">
        <f t="shared" si="3"/>
        <v>384.70052854123998</v>
      </c>
      <c r="CS11" s="52">
        <f t="shared" si="3"/>
        <v>384.70052854123998</v>
      </c>
      <c r="CT11" s="52">
        <f t="shared" si="3"/>
        <v>385.09707200840768</v>
      </c>
      <c r="CU11" s="52">
        <f t="shared" si="3"/>
        <v>385.09707200840768</v>
      </c>
      <c r="CV11" s="65">
        <f t="shared" si="3"/>
        <v>385.09707200840768</v>
      </c>
      <c r="CW11" s="88">
        <f t="shared" si="4"/>
        <v>4341.9401991233754</v>
      </c>
      <c r="CX11" s="89">
        <f t="shared" si="4"/>
        <v>4348.5521570366318</v>
      </c>
      <c r="CY11" s="89">
        <f t="shared" si="4"/>
        <v>4348.5521570366318</v>
      </c>
      <c r="CZ11" s="89">
        <f t="shared" si="4"/>
        <v>4348.5521570366318</v>
      </c>
      <c r="DA11" s="89">
        <f t="shared" si="4"/>
        <v>4348.5521570366318</v>
      </c>
      <c r="DB11" s="89">
        <f t="shared" si="4"/>
        <v>4388.1643007936291</v>
      </c>
      <c r="DC11" s="89">
        <f t="shared" si="4"/>
        <v>4508.3431365620645</v>
      </c>
      <c r="DD11" s="89">
        <f t="shared" si="4"/>
        <v>4510.6399686557897</v>
      </c>
      <c r="DE11" s="89">
        <f t="shared" si="4"/>
        <v>4510.6399686557897</v>
      </c>
      <c r="DF11" s="89">
        <f t="shared" si="4"/>
        <v>4510.6399686557897</v>
      </c>
      <c r="DG11" s="89">
        <f t="shared" si="4"/>
        <v>4648.5913402569822</v>
      </c>
      <c r="DH11" s="89">
        <f t="shared" si="4"/>
        <v>4658.2488754973701</v>
      </c>
      <c r="DI11" s="89">
        <f t="shared" si="4"/>
        <v>4658.2488754973701</v>
      </c>
      <c r="DJ11" s="89">
        <f t="shared" si="4"/>
        <v>4658.2488754973701</v>
      </c>
      <c r="DK11" s="89">
        <f t="shared" si="4"/>
        <v>4658.2488754973701</v>
      </c>
      <c r="DL11" s="89">
        <f t="shared" si="4"/>
        <v>4658.2488754973701</v>
      </c>
      <c r="DM11" s="89">
        <f t="shared" si="5"/>
        <v>4658.2488754973701</v>
      </c>
      <c r="DN11" s="89">
        <f t="shared" si="5"/>
        <v>4658.2488754973701</v>
      </c>
      <c r="DO11" s="89">
        <f t="shared" si="5"/>
        <v>4659.1508456661286</v>
      </c>
      <c r="DP11" s="89">
        <f t="shared" si="5"/>
        <v>4659.1508456661286</v>
      </c>
      <c r="DQ11" s="89">
        <f t="shared" si="5"/>
        <v>4659.1508456661286</v>
      </c>
      <c r="DR11" s="89">
        <f t="shared" si="5"/>
        <v>4659.1508456661286</v>
      </c>
      <c r="DS11" s="89">
        <f t="shared" si="5"/>
        <v>4659.1508456661286</v>
      </c>
      <c r="DT11" s="89">
        <f t="shared" si="5"/>
        <v>4659.1508456661286</v>
      </c>
      <c r="DU11" s="89">
        <f t="shared" si="5"/>
        <v>4659.1508456661286</v>
      </c>
      <c r="DV11" s="89">
        <f t="shared" si="5"/>
        <v>4659.1508456661286</v>
      </c>
      <c r="DW11" s="89">
        <f t="shared" si="5"/>
        <v>4659.1508456661286</v>
      </c>
      <c r="DX11" s="89">
        <f t="shared" si="5"/>
        <v>4659.1508456661286</v>
      </c>
      <c r="DY11" s="89">
        <f t="shared" si="5"/>
        <v>4663.9534276573822</v>
      </c>
      <c r="DZ11" s="89">
        <f t="shared" si="5"/>
        <v>4663.9534276573822</v>
      </c>
      <c r="EA11" s="89">
        <f t="shared" si="5"/>
        <v>4663.9534276573822</v>
      </c>
    </row>
    <row r="12" spans="1:132" x14ac:dyDescent="0.25">
      <c r="A12" s="1"/>
      <c r="B12" s="1"/>
      <c r="C12" s="1"/>
      <c r="D12" s="1"/>
      <c r="E12" s="1"/>
      <c r="F12" s="101"/>
      <c r="G12" s="100"/>
      <c r="H12" s="100"/>
      <c r="I12" s="100"/>
      <c r="J12" s="100"/>
      <c r="K12" s="100"/>
      <c r="L12" s="100"/>
      <c r="M12" s="100"/>
      <c r="N12" s="100"/>
      <c r="O12" s="100"/>
      <c r="P12" s="100"/>
      <c r="Q12" s="100"/>
      <c r="R12" s="100"/>
      <c r="S12" s="100"/>
      <c r="T12" s="100"/>
      <c r="U12" s="100"/>
      <c r="V12" s="100"/>
      <c r="W12" s="100"/>
      <c r="X12" s="100"/>
      <c r="Y12" s="100"/>
      <c r="Z12" s="100"/>
      <c r="AA12" s="100"/>
      <c r="AB12" s="100"/>
      <c r="AC12" s="100"/>
      <c r="AD12" s="100"/>
      <c r="AE12" s="100"/>
      <c r="AF12" s="100"/>
      <c r="AG12" s="100"/>
      <c r="AH12" s="100"/>
      <c r="AI12" s="100"/>
      <c r="AJ12" s="100"/>
      <c r="AK12" s="1">
        <v>8.0299999999999996E-2</v>
      </c>
      <c r="AL12" s="99">
        <f t="shared" si="0"/>
        <v>0</v>
      </c>
      <c r="AM12" s="99">
        <f t="shared" si="0"/>
        <v>0</v>
      </c>
      <c r="AN12" s="99">
        <f t="shared" si="0"/>
        <v>0</v>
      </c>
      <c r="AO12" s="99">
        <f t="shared" si="0"/>
        <v>0</v>
      </c>
      <c r="AP12" s="99">
        <f t="shared" si="0"/>
        <v>0</v>
      </c>
      <c r="AQ12" s="99">
        <f t="shared" si="0"/>
        <v>0</v>
      </c>
      <c r="AR12" s="99">
        <f t="shared" si="0"/>
        <v>0</v>
      </c>
      <c r="AS12" s="99">
        <f t="shared" si="0"/>
        <v>0</v>
      </c>
      <c r="AT12" s="99">
        <f t="shared" si="0"/>
        <v>0</v>
      </c>
      <c r="AU12" s="99">
        <f t="shared" si="0"/>
        <v>0</v>
      </c>
      <c r="AV12" s="99">
        <f t="shared" si="0"/>
        <v>0</v>
      </c>
      <c r="AW12" s="99">
        <f t="shared" si="0"/>
        <v>0</v>
      </c>
      <c r="AX12" s="99">
        <f t="shared" si="0"/>
        <v>0</v>
      </c>
      <c r="AY12" s="99">
        <f t="shared" si="0"/>
        <v>0</v>
      </c>
      <c r="AZ12" s="99">
        <f t="shared" si="0"/>
        <v>0</v>
      </c>
      <c r="BA12" s="99">
        <f t="shared" si="0"/>
        <v>0</v>
      </c>
      <c r="BB12" s="99">
        <f t="shared" si="1"/>
        <v>0</v>
      </c>
      <c r="BC12" s="99">
        <f t="shared" si="1"/>
        <v>0</v>
      </c>
      <c r="BD12" s="99">
        <f t="shared" si="1"/>
        <v>0</v>
      </c>
      <c r="BE12" s="99">
        <f t="shared" si="1"/>
        <v>0</v>
      </c>
      <c r="BF12" s="99">
        <f t="shared" si="1"/>
        <v>0</v>
      </c>
      <c r="BG12" s="99">
        <f t="shared" si="1"/>
        <v>0</v>
      </c>
      <c r="BH12" s="99">
        <f t="shared" si="1"/>
        <v>0</v>
      </c>
      <c r="BI12" s="99">
        <f t="shared" si="1"/>
        <v>0</v>
      </c>
      <c r="BJ12" s="99">
        <f t="shared" si="1"/>
        <v>0</v>
      </c>
      <c r="BK12" s="99">
        <f t="shared" si="1"/>
        <v>0</v>
      </c>
      <c r="BL12" s="99">
        <f t="shared" si="1"/>
        <v>0</v>
      </c>
      <c r="BM12" s="99">
        <f t="shared" si="1"/>
        <v>0</v>
      </c>
      <c r="BN12" s="99">
        <f t="shared" si="1"/>
        <v>0</v>
      </c>
      <c r="BO12" s="99">
        <f t="shared" si="1"/>
        <v>0</v>
      </c>
      <c r="BP12" s="99">
        <f t="shared" si="1"/>
        <v>0</v>
      </c>
      <c r="BQ12" s="92">
        <f t="shared" si="6"/>
        <v>0</v>
      </c>
      <c r="BR12" s="51">
        <f t="shared" si="2"/>
        <v>0</v>
      </c>
      <c r="BS12" s="52">
        <f t="shared" si="2"/>
        <v>0</v>
      </c>
      <c r="BT12" s="52">
        <f t="shared" si="2"/>
        <v>0</v>
      </c>
      <c r="BU12" s="52">
        <f t="shared" si="2"/>
        <v>0</v>
      </c>
      <c r="BV12" s="52">
        <f t="shared" si="2"/>
        <v>0</v>
      </c>
      <c r="BW12" s="52">
        <f t="shared" si="2"/>
        <v>0</v>
      </c>
      <c r="BX12" s="52">
        <f t="shared" si="2"/>
        <v>0</v>
      </c>
      <c r="BY12" s="52">
        <f t="shared" si="2"/>
        <v>0</v>
      </c>
      <c r="BZ12" s="52">
        <f t="shared" si="2"/>
        <v>0</v>
      </c>
      <c r="CA12" s="52">
        <f t="shared" si="2"/>
        <v>0</v>
      </c>
      <c r="CB12" s="52">
        <f t="shared" si="2"/>
        <v>0</v>
      </c>
      <c r="CC12" s="52">
        <f t="shared" si="2"/>
        <v>0</v>
      </c>
      <c r="CD12" s="52">
        <f t="shared" si="2"/>
        <v>0</v>
      </c>
      <c r="CE12" s="52">
        <f t="shared" si="2"/>
        <v>0</v>
      </c>
      <c r="CF12" s="52">
        <f t="shared" si="2"/>
        <v>0</v>
      </c>
      <c r="CG12" s="52">
        <f t="shared" si="2"/>
        <v>0</v>
      </c>
      <c r="CH12" s="52">
        <f t="shared" si="3"/>
        <v>0</v>
      </c>
      <c r="CI12" s="52">
        <f t="shared" si="3"/>
        <v>0</v>
      </c>
      <c r="CJ12" s="52">
        <f t="shared" si="3"/>
        <v>0</v>
      </c>
      <c r="CK12" s="52">
        <f t="shared" si="3"/>
        <v>0</v>
      </c>
      <c r="CL12" s="52">
        <f t="shared" si="3"/>
        <v>0</v>
      </c>
      <c r="CM12" s="52">
        <f t="shared" si="3"/>
        <v>0</v>
      </c>
      <c r="CN12" s="52">
        <f t="shared" si="3"/>
        <v>0</v>
      </c>
      <c r="CO12" s="52">
        <f t="shared" si="3"/>
        <v>0</v>
      </c>
      <c r="CP12" s="52">
        <f t="shared" si="3"/>
        <v>0</v>
      </c>
      <c r="CQ12" s="52">
        <f t="shared" si="3"/>
        <v>0</v>
      </c>
      <c r="CR12" s="52">
        <f t="shared" si="3"/>
        <v>0</v>
      </c>
      <c r="CS12" s="52">
        <f t="shared" si="3"/>
        <v>0</v>
      </c>
      <c r="CT12" s="52">
        <f t="shared" si="3"/>
        <v>0</v>
      </c>
      <c r="CU12" s="52">
        <f t="shared" si="3"/>
        <v>0</v>
      </c>
      <c r="CV12" s="65">
        <f t="shared" si="3"/>
        <v>0</v>
      </c>
      <c r="CW12" s="88">
        <f t="shared" si="4"/>
        <v>0</v>
      </c>
      <c r="CX12" s="89">
        <f t="shared" si="4"/>
        <v>0</v>
      </c>
      <c r="CY12" s="89">
        <f t="shared" si="4"/>
        <v>0</v>
      </c>
      <c r="CZ12" s="89">
        <f t="shared" si="4"/>
        <v>0</v>
      </c>
      <c r="DA12" s="89">
        <f t="shared" si="4"/>
        <v>0</v>
      </c>
      <c r="DB12" s="89">
        <f t="shared" si="4"/>
        <v>0</v>
      </c>
      <c r="DC12" s="89">
        <f t="shared" si="4"/>
        <v>0</v>
      </c>
      <c r="DD12" s="89">
        <f t="shared" si="4"/>
        <v>0</v>
      </c>
      <c r="DE12" s="89">
        <f t="shared" si="4"/>
        <v>0</v>
      </c>
      <c r="DF12" s="89">
        <f t="shared" si="4"/>
        <v>0</v>
      </c>
      <c r="DG12" s="89">
        <f t="shared" si="4"/>
        <v>0</v>
      </c>
      <c r="DH12" s="89">
        <f t="shared" si="4"/>
        <v>0</v>
      </c>
      <c r="DI12" s="89">
        <f t="shared" si="4"/>
        <v>0</v>
      </c>
      <c r="DJ12" s="89">
        <f t="shared" si="4"/>
        <v>0</v>
      </c>
      <c r="DK12" s="89">
        <f t="shared" si="4"/>
        <v>0</v>
      </c>
      <c r="DL12" s="89">
        <f t="shared" si="4"/>
        <v>0</v>
      </c>
      <c r="DM12" s="89">
        <f t="shared" si="5"/>
        <v>0</v>
      </c>
      <c r="DN12" s="89">
        <f t="shared" si="5"/>
        <v>0</v>
      </c>
      <c r="DO12" s="89">
        <f t="shared" si="5"/>
        <v>0</v>
      </c>
      <c r="DP12" s="89">
        <f t="shared" si="5"/>
        <v>0</v>
      </c>
      <c r="DQ12" s="89">
        <f t="shared" si="5"/>
        <v>0</v>
      </c>
      <c r="DR12" s="89">
        <f t="shared" si="5"/>
        <v>0</v>
      </c>
      <c r="DS12" s="89">
        <f t="shared" si="5"/>
        <v>0</v>
      </c>
      <c r="DT12" s="89">
        <f t="shared" si="5"/>
        <v>0</v>
      </c>
      <c r="DU12" s="89">
        <f t="shared" si="5"/>
        <v>0</v>
      </c>
      <c r="DV12" s="89">
        <f t="shared" si="5"/>
        <v>0</v>
      </c>
      <c r="DW12" s="89">
        <f t="shared" si="5"/>
        <v>0</v>
      </c>
      <c r="DX12" s="89">
        <f t="shared" si="5"/>
        <v>0</v>
      </c>
      <c r="DY12" s="89">
        <f t="shared" si="5"/>
        <v>0</v>
      </c>
      <c r="DZ12" s="89">
        <f t="shared" si="5"/>
        <v>0</v>
      </c>
      <c r="EA12" s="89">
        <f t="shared" si="5"/>
        <v>0</v>
      </c>
    </row>
    <row r="13" spans="1:132" x14ac:dyDescent="0.25">
      <c r="A13" s="1"/>
      <c r="B13" s="1"/>
      <c r="C13" s="1"/>
      <c r="D13" s="1"/>
      <c r="E13" s="1"/>
      <c r="F13" s="101"/>
      <c r="G13" s="100"/>
      <c r="H13" s="100"/>
      <c r="I13" s="100"/>
      <c r="J13" s="100"/>
      <c r="K13" s="100"/>
      <c r="L13" s="100"/>
      <c r="M13" s="100"/>
      <c r="N13" s="100"/>
      <c r="O13" s="100"/>
      <c r="P13" s="100"/>
      <c r="Q13" s="100"/>
      <c r="R13" s="100"/>
      <c r="S13" s="100"/>
      <c r="T13" s="100"/>
      <c r="U13" s="100"/>
      <c r="V13" s="100"/>
      <c r="W13" s="100"/>
      <c r="X13" s="100"/>
      <c r="Y13" s="100"/>
      <c r="Z13" s="100"/>
      <c r="AA13" s="100"/>
      <c r="AB13" s="100"/>
      <c r="AC13" s="100"/>
      <c r="AD13" s="100"/>
      <c r="AE13" s="100"/>
      <c r="AF13" s="100"/>
      <c r="AG13" s="100"/>
      <c r="AH13" s="100"/>
      <c r="AI13" s="100"/>
      <c r="AJ13" s="100"/>
      <c r="AK13" s="1"/>
      <c r="AL13" s="99">
        <f t="shared" si="0"/>
        <v>0</v>
      </c>
      <c r="AM13" s="99">
        <f t="shared" si="0"/>
        <v>0</v>
      </c>
      <c r="AN13" s="99">
        <f t="shared" si="0"/>
        <v>0</v>
      </c>
      <c r="AO13" s="99">
        <f t="shared" si="0"/>
        <v>0</v>
      </c>
      <c r="AP13" s="99">
        <f t="shared" si="0"/>
        <v>0</v>
      </c>
      <c r="AQ13" s="99">
        <f t="shared" si="0"/>
        <v>0</v>
      </c>
      <c r="AR13" s="99">
        <f t="shared" si="0"/>
        <v>0</v>
      </c>
      <c r="AS13" s="99">
        <f t="shared" si="0"/>
        <v>0</v>
      </c>
      <c r="AT13" s="99">
        <f t="shared" si="0"/>
        <v>0</v>
      </c>
      <c r="AU13" s="99">
        <f t="shared" si="0"/>
        <v>0</v>
      </c>
      <c r="AV13" s="99">
        <f t="shared" si="0"/>
        <v>0</v>
      </c>
      <c r="AW13" s="99">
        <f t="shared" si="0"/>
        <v>0</v>
      </c>
      <c r="AX13" s="99">
        <f t="shared" si="0"/>
        <v>0</v>
      </c>
      <c r="AY13" s="99">
        <f t="shared" si="0"/>
        <v>0</v>
      </c>
      <c r="AZ13" s="99">
        <f t="shared" si="0"/>
        <v>0</v>
      </c>
      <c r="BA13" s="99">
        <f t="shared" si="0"/>
        <v>0</v>
      </c>
      <c r="BB13" s="99">
        <f t="shared" si="1"/>
        <v>0</v>
      </c>
      <c r="BC13" s="99">
        <f t="shared" si="1"/>
        <v>0</v>
      </c>
      <c r="BD13" s="99">
        <f t="shared" si="1"/>
        <v>0</v>
      </c>
      <c r="BE13" s="99">
        <f t="shared" si="1"/>
        <v>0</v>
      </c>
      <c r="BF13" s="99">
        <f t="shared" si="1"/>
        <v>0</v>
      </c>
      <c r="BG13" s="99">
        <f t="shared" si="1"/>
        <v>0</v>
      </c>
      <c r="BH13" s="99">
        <f t="shared" si="1"/>
        <v>0</v>
      </c>
      <c r="BI13" s="99">
        <f t="shared" si="1"/>
        <v>0</v>
      </c>
      <c r="BJ13" s="99">
        <f t="shared" si="1"/>
        <v>0</v>
      </c>
      <c r="BK13" s="99">
        <f t="shared" si="1"/>
        <v>0</v>
      </c>
      <c r="BL13" s="99">
        <f t="shared" si="1"/>
        <v>0</v>
      </c>
      <c r="BM13" s="99">
        <f t="shared" si="1"/>
        <v>0</v>
      </c>
      <c r="BN13" s="99">
        <f t="shared" si="1"/>
        <v>0</v>
      </c>
      <c r="BO13" s="99">
        <f t="shared" si="1"/>
        <v>0</v>
      </c>
      <c r="BP13" s="99">
        <f t="shared" si="1"/>
        <v>0</v>
      </c>
      <c r="BQ13" s="92">
        <f t="shared" si="6"/>
        <v>0</v>
      </c>
      <c r="BR13" s="51">
        <f t="shared" si="2"/>
        <v>0</v>
      </c>
      <c r="BS13" s="52">
        <f t="shared" si="2"/>
        <v>0</v>
      </c>
      <c r="BT13" s="52">
        <f t="shared" si="2"/>
        <v>0</v>
      </c>
      <c r="BU13" s="52">
        <f t="shared" si="2"/>
        <v>0</v>
      </c>
      <c r="BV13" s="52">
        <f t="shared" si="2"/>
        <v>0</v>
      </c>
      <c r="BW13" s="52">
        <f t="shared" si="2"/>
        <v>0</v>
      </c>
      <c r="BX13" s="52">
        <f t="shared" si="2"/>
        <v>0</v>
      </c>
      <c r="BY13" s="52">
        <f t="shared" si="2"/>
        <v>0</v>
      </c>
      <c r="BZ13" s="52">
        <f t="shared" si="2"/>
        <v>0</v>
      </c>
      <c r="CA13" s="52">
        <f t="shared" si="2"/>
        <v>0</v>
      </c>
      <c r="CB13" s="52">
        <f t="shared" si="2"/>
        <v>0</v>
      </c>
      <c r="CC13" s="52">
        <f t="shared" si="2"/>
        <v>0</v>
      </c>
      <c r="CD13" s="52">
        <f t="shared" si="2"/>
        <v>0</v>
      </c>
      <c r="CE13" s="52">
        <f t="shared" si="2"/>
        <v>0</v>
      </c>
      <c r="CF13" s="52">
        <f t="shared" si="2"/>
        <v>0</v>
      </c>
      <c r="CG13" s="52">
        <f t="shared" si="2"/>
        <v>0</v>
      </c>
      <c r="CH13" s="52">
        <f t="shared" si="3"/>
        <v>0</v>
      </c>
      <c r="CI13" s="52">
        <f t="shared" si="3"/>
        <v>0</v>
      </c>
      <c r="CJ13" s="52">
        <f t="shared" si="3"/>
        <v>0</v>
      </c>
      <c r="CK13" s="52">
        <f t="shared" si="3"/>
        <v>0</v>
      </c>
      <c r="CL13" s="52">
        <f t="shared" si="3"/>
        <v>0</v>
      </c>
      <c r="CM13" s="52">
        <f t="shared" si="3"/>
        <v>0</v>
      </c>
      <c r="CN13" s="52">
        <f t="shared" si="3"/>
        <v>0</v>
      </c>
      <c r="CO13" s="52">
        <f t="shared" si="3"/>
        <v>0</v>
      </c>
      <c r="CP13" s="52">
        <f t="shared" si="3"/>
        <v>0</v>
      </c>
      <c r="CQ13" s="52">
        <f t="shared" si="3"/>
        <v>0</v>
      </c>
      <c r="CR13" s="52">
        <f t="shared" si="3"/>
        <v>0</v>
      </c>
      <c r="CS13" s="52">
        <f t="shared" si="3"/>
        <v>0</v>
      </c>
      <c r="CT13" s="52">
        <f t="shared" si="3"/>
        <v>0</v>
      </c>
      <c r="CU13" s="52">
        <f t="shared" si="3"/>
        <v>0</v>
      </c>
      <c r="CV13" s="65">
        <f t="shared" si="3"/>
        <v>0</v>
      </c>
      <c r="CW13" s="88">
        <f t="shared" si="4"/>
        <v>0</v>
      </c>
      <c r="CX13" s="89">
        <f t="shared" si="4"/>
        <v>0</v>
      </c>
      <c r="CY13" s="89">
        <f t="shared" si="4"/>
        <v>0</v>
      </c>
      <c r="CZ13" s="89">
        <f t="shared" si="4"/>
        <v>0</v>
      </c>
      <c r="DA13" s="89">
        <f t="shared" si="4"/>
        <v>0</v>
      </c>
      <c r="DB13" s="89">
        <f t="shared" si="4"/>
        <v>0</v>
      </c>
      <c r="DC13" s="89">
        <f t="shared" si="4"/>
        <v>0</v>
      </c>
      <c r="DD13" s="89">
        <f t="shared" si="4"/>
        <v>0</v>
      </c>
      <c r="DE13" s="89">
        <f t="shared" si="4"/>
        <v>0</v>
      </c>
      <c r="DF13" s="89">
        <f t="shared" si="4"/>
        <v>0</v>
      </c>
      <c r="DG13" s="89">
        <f t="shared" si="4"/>
        <v>0</v>
      </c>
      <c r="DH13" s="89">
        <f t="shared" si="4"/>
        <v>0</v>
      </c>
      <c r="DI13" s="89">
        <f t="shared" si="4"/>
        <v>0</v>
      </c>
      <c r="DJ13" s="89">
        <f t="shared" si="4"/>
        <v>0</v>
      </c>
      <c r="DK13" s="89">
        <f t="shared" si="4"/>
        <v>0</v>
      </c>
      <c r="DL13" s="89">
        <f t="shared" si="4"/>
        <v>0</v>
      </c>
      <c r="DM13" s="89">
        <f t="shared" si="5"/>
        <v>0</v>
      </c>
      <c r="DN13" s="89">
        <f t="shared" si="5"/>
        <v>0</v>
      </c>
      <c r="DO13" s="89">
        <f t="shared" si="5"/>
        <v>0</v>
      </c>
      <c r="DP13" s="89">
        <f t="shared" si="5"/>
        <v>0</v>
      </c>
      <c r="DQ13" s="89">
        <f t="shared" si="5"/>
        <v>0</v>
      </c>
      <c r="DR13" s="89">
        <f t="shared" si="5"/>
        <v>0</v>
      </c>
      <c r="DS13" s="89">
        <f t="shared" si="5"/>
        <v>0</v>
      </c>
      <c r="DT13" s="89">
        <f t="shared" si="5"/>
        <v>0</v>
      </c>
      <c r="DU13" s="89">
        <f t="shared" si="5"/>
        <v>0</v>
      </c>
      <c r="DV13" s="89">
        <f t="shared" si="5"/>
        <v>0</v>
      </c>
      <c r="DW13" s="89">
        <f t="shared" si="5"/>
        <v>0</v>
      </c>
      <c r="DX13" s="89">
        <f t="shared" si="5"/>
        <v>0</v>
      </c>
      <c r="DY13" s="89">
        <f t="shared" si="5"/>
        <v>0</v>
      </c>
      <c r="DZ13" s="89">
        <f t="shared" si="5"/>
        <v>0</v>
      </c>
      <c r="EA13" s="89">
        <f t="shared" si="5"/>
        <v>0</v>
      </c>
      <c r="EB13" s="1"/>
    </row>
    <row r="14" spans="1:132" x14ac:dyDescent="0.25">
      <c r="E14" s="6"/>
      <c r="F14" s="101"/>
      <c r="G14" s="100"/>
      <c r="H14" s="100"/>
      <c r="I14" s="100"/>
      <c r="J14" s="100"/>
      <c r="K14" s="100"/>
      <c r="L14" s="100"/>
      <c r="M14" s="100"/>
      <c r="N14" s="100"/>
      <c r="O14" s="100"/>
      <c r="P14" s="100"/>
      <c r="Q14" s="100"/>
      <c r="R14" s="100"/>
      <c r="S14" s="100"/>
      <c r="T14" s="100"/>
      <c r="U14" s="100"/>
      <c r="V14" s="100"/>
      <c r="W14" s="100"/>
      <c r="X14" s="100"/>
      <c r="Y14" s="100"/>
      <c r="Z14" s="100"/>
      <c r="AA14" s="100"/>
      <c r="AB14" s="100"/>
      <c r="AC14" s="100"/>
      <c r="AD14" s="100"/>
      <c r="AE14" s="100"/>
      <c r="AF14" s="100"/>
      <c r="AG14" s="100"/>
      <c r="AH14" s="100"/>
      <c r="AI14" s="100"/>
      <c r="AJ14" s="100"/>
      <c r="AK14" s="1"/>
      <c r="AL14" s="99">
        <f t="shared" si="0"/>
        <v>0</v>
      </c>
      <c r="AM14" s="99">
        <f t="shared" si="0"/>
        <v>0</v>
      </c>
      <c r="AN14" s="99">
        <f t="shared" si="0"/>
        <v>0</v>
      </c>
      <c r="AO14" s="99">
        <f t="shared" si="0"/>
        <v>0</v>
      </c>
      <c r="AP14" s="99">
        <f t="shared" si="0"/>
        <v>0</v>
      </c>
      <c r="AQ14" s="99">
        <f t="shared" si="0"/>
        <v>0</v>
      </c>
      <c r="AR14" s="99">
        <f t="shared" si="0"/>
        <v>0</v>
      </c>
      <c r="AS14" s="99">
        <f t="shared" si="0"/>
        <v>0</v>
      </c>
      <c r="AT14" s="99">
        <f t="shared" si="0"/>
        <v>0</v>
      </c>
      <c r="AU14" s="99">
        <f t="shared" si="0"/>
        <v>0</v>
      </c>
      <c r="AV14" s="99">
        <f t="shared" si="0"/>
        <v>0</v>
      </c>
      <c r="AW14" s="99">
        <f t="shared" si="0"/>
        <v>0</v>
      </c>
      <c r="AX14" s="99">
        <f t="shared" si="0"/>
        <v>0</v>
      </c>
      <c r="AY14" s="99">
        <f t="shared" si="0"/>
        <v>0</v>
      </c>
      <c r="AZ14" s="99">
        <f t="shared" si="0"/>
        <v>0</v>
      </c>
      <c r="BA14" s="99">
        <f t="shared" si="0"/>
        <v>0</v>
      </c>
      <c r="BB14" s="99">
        <f t="shared" si="1"/>
        <v>0</v>
      </c>
      <c r="BC14" s="99">
        <f t="shared" si="1"/>
        <v>0</v>
      </c>
      <c r="BD14" s="99">
        <f t="shared" si="1"/>
        <v>0</v>
      </c>
      <c r="BE14" s="99">
        <f t="shared" si="1"/>
        <v>0</v>
      </c>
      <c r="BF14" s="99">
        <f t="shared" si="1"/>
        <v>0</v>
      </c>
      <c r="BG14" s="99">
        <f t="shared" si="1"/>
        <v>0</v>
      </c>
      <c r="BH14" s="99">
        <f t="shared" si="1"/>
        <v>0</v>
      </c>
      <c r="BI14" s="99">
        <f t="shared" si="1"/>
        <v>0</v>
      </c>
      <c r="BJ14" s="99">
        <f t="shared" si="1"/>
        <v>0</v>
      </c>
      <c r="BK14" s="99">
        <f t="shared" si="1"/>
        <v>0</v>
      </c>
      <c r="BL14" s="99">
        <f t="shared" si="1"/>
        <v>0</v>
      </c>
      <c r="BM14" s="99">
        <f t="shared" si="1"/>
        <v>0</v>
      </c>
      <c r="BN14" s="99">
        <f t="shared" si="1"/>
        <v>0</v>
      </c>
      <c r="BO14" s="99">
        <f t="shared" si="1"/>
        <v>0</v>
      </c>
      <c r="BP14" s="99">
        <f t="shared" si="1"/>
        <v>0</v>
      </c>
      <c r="BQ14" s="92">
        <f t="shared" si="6"/>
        <v>0</v>
      </c>
      <c r="BR14" s="51">
        <f t="shared" si="2"/>
        <v>0</v>
      </c>
      <c r="BS14" s="52">
        <f t="shared" si="2"/>
        <v>0</v>
      </c>
      <c r="BT14" s="52">
        <f t="shared" si="2"/>
        <v>0</v>
      </c>
      <c r="BU14" s="52">
        <f t="shared" si="2"/>
        <v>0</v>
      </c>
      <c r="BV14" s="52">
        <f t="shared" si="2"/>
        <v>0</v>
      </c>
      <c r="BW14" s="52">
        <f t="shared" si="2"/>
        <v>0</v>
      </c>
      <c r="BX14" s="52">
        <f t="shared" si="2"/>
        <v>0</v>
      </c>
      <c r="BY14" s="52">
        <f t="shared" si="2"/>
        <v>0</v>
      </c>
      <c r="BZ14" s="52">
        <f t="shared" si="2"/>
        <v>0</v>
      </c>
      <c r="CA14" s="52">
        <f t="shared" si="2"/>
        <v>0</v>
      </c>
      <c r="CB14" s="52">
        <f t="shared" si="2"/>
        <v>0</v>
      </c>
      <c r="CC14" s="52">
        <f t="shared" si="2"/>
        <v>0</v>
      </c>
      <c r="CD14" s="52">
        <f t="shared" si="2"/>
        <v>0</v>
      </c>
      <c r="CE14" s="52">
        <f t="shared" si="2"/>
        <v>0</v>
      </c>
      <c r="CF14" s="52">
        <f t="shared" si="2"/>
        <v>0</v>
      </c>
      <c r="CG14" s="52">
        <f t="shared" si="2"/>
        <v>0</v>
      </c>
      <c r="CH14" s="52">
        <f t="shared" si="3"/>
        <v>0</v>
      </c>
      <c r="CI14" s="52">
        <f t="shared" si="3"/>
        <v>0</v>
      </c>
      <c r="CJ14" s="52">
        <f t="shared" si="3"/>
        <v>0</v>
      </c>
      <c r="CK14" s="52">
        <f t="shared" si="3"/>
        <v>0</v>
      </c>
      <c r="CL14" s="52">
        <f t="shared" si="3"/>
        <v>0</v>
      </c>
      <c r="CM14" s="52">
        <f t="shared" si="3"/>
        <v>0</v>
      </c>
      <c r="CN14" s="52">
        <f t="shared" si="3"/>
        <v>0</v>
      </c>
      <c r="CO14" s="52">
        <f t="shared" si="3"/>
        <v>0</v>
      </c>
      <c r="CP14" s="52">
        <f t="shared" si="3"/>
        <v>0</v>
      </c>
      <c r="CQ14" s="52">
        <f t="shared" si="3"/>
        <v>0</v>
      </c>
      <c r="CR14" s="52">
        <f t="shared" si="3"/>
        <v>0</v>
      </c>
      <c r="CS14" s="52">
        <f t="shared" si="3"/>
        <v>0</v>
      </c>
      <c r="CT14" s="52">
        <f t="shared" si="3"/>
        <v>0</v>
      </c>
      <c r="CU14" s="52">
        <f t="shared" si="3"/>
        <v>0</v>
      </c>
      <c r="CV14" s="65">
        <f t="shared" si="3"/>
        <v>0</v>
      </c>
      <c r="CW14" s="88">
        <f t="shared" si="4"/>
        <v>0</v>
      </c>
      <c r="CX14" s="89">
        <f t="shared" si="4"/>
        <v>0</v>
      </c>
      <c r="CY14" s="89">
        <f t="shared" si="4"/>
        <v>0</v>
      </c>
      <c r="CZ14" s="89">
        <f t="shared" si="4"/>
        <v>0</v>
      </c>
      <c r="DA14" s="89">
        <f t="shared" si="4"/>
        <v>0</v>
      </c>
      <c r="DB14" s="89">
        <f t="shared" si="4"/>
        <v>0</v>
      </c>
      <c r="DC14" s="89">
        <f t="shared" si="4"/>
        <v>0</v>
      </c>
      <c r="DD14" s="89">
        <f t="shared" si="4"/>
        <v>0</v>
      </c>
      <c r="DE14" s="89">
        <f t="shared" si="4"/>
        <v>0</v>
      </c>
      <c r="DF14" s="89">
        <f t="shared" si="4"/>
        <v>0</v>
      </c>
      <c r="DG14" s="89">
        <f t="shared" si="4"/>
        <v>0</v>
      </c>
      <c r="DH14" s="89">
        <f t="shared" si="4"/>
        <v>0</v>
      </c>
      <c r="DI14" s="89">
        <f t="shared" si="4"/>
        <v>0</v>
      </c>
      <c r="DJ14" s="89">
        <f t="shared" si="4"/>
        <v>0</v>
      </c>
      <c r="DK14" s="89">
        <f t="shared" si="4"/>
        <v>0</v>
      </c>
      <c r="DL14" s="89">
        <f t="shared" si="4"/>
        <v>0</v>
      </c>
      <c r="DM14" s="89">
        <f t="shared" si="5"/>
        <v>0</v>
      </c>
      <c r="DN14" s="89">
        <f t="shared" si="5"/>
        <v>0</v>
      </c>
      <c r="DO14" s="89">
        <f t="shared" si="5"/>
        <v>0</v>
      </c>
      <c r="DP14" s="89">
        <f t="shared" si="5"/>
        <v>0</v>
      </c>
      <c r="DQ14" s="89">
        <f t="shared" si="5"/>
        <v>0</v>
      </c>
      <c r="DR14" s="89">
        <f t="shared" si="5"/>
        <v>0</v>
      </c>
      <c r="DS14" s="89">
        <f t="shared" si="5"/>
        <v>0</v>
      </c>
      <c r="DT14" s="89">
        <f t="shared" si="5"/>
        <v>0</v>
      </c>
      <c r="DU14" s="89">
        <f t="shared" si="5"/>
        <v>0</v>
      </c>
      <c r="DV14" s="89">
        <f t="shared" si="5"/>
        <v>0</v>
      </c>
      <c r="DW14" s="89">
        <f t="shared" si="5"/>
        <v>0</v>
      </c>
      <c r="DX14" s="89">
        <f t="shared" si="5"/>
        <v>0</v>
      </c>
      <c r="DY14" s="89">
        <f t="shared" si="5"/>
        <v>0</v>
      </c>
      <c r="DZ14" s="89">
        <f t="shared" si="5"/>
        <v>0</v>
      </c>
      <c r="EA14" s="89">
        <f t="shared" si="5"/>
        <v>0</v>
      </c>
      <c r="EB14" s="1"/>
    </row>
    <row r="15" spans="1:132" x14ac:dyDescent="0.25">
      <c r="F15" s="101"/>
      <c r="G15" s="100"/>
      <c r="H15" s="100"/>
      <c r="I15" s="100"/>
      <c r="J15" s="100"/>
      <c r="K15" s="100"/>
      <c r="L15" s="100"/>
      <c r="M15" s="100"/>
      <c r="N15" s="100"/>
      <c r="O15" s="100"/>
      <c r="P15" s="100"/>
      <c r="Q15" s="100"/>
      <c r="R15" s="100"/>
      <c r="S15" s="100"/>
      <c r="T15" s="100"/>
      <c r="U15" s="100"/>
      <c r="V15" s="100"/>
      <c r="W15" s="100"/>
      <c r="X15" s="100"/>
      <c r="Y15" s="100"/>
      <c r="Z15" s="100"/>
      <c r="AA15" s="100"/>
      <c r="AB15" s="100"/>
      <c r="AC15" s="100"/>
      <c r="AD15" s="100"/>
      <c r="AE15" s="100"/>
      <c r="AF15" s="100"/>
      <c r="AG15" s="100"/>
      <c r="AH15" s="100"/>
      <c r="AI15" s="100"/>
      <c r="AJ15" s="100"/>
      <c r="AK15" s="1"/>
      <c r="AL15" s="99">
        <f t="shared" si="0"/>
        <v>0</v>
      </c>
      <c r="AM15" s="99">
        <f t="shared" si="0"/>
        <v>0</v>
      </c>
      <c r="AN15" s="99">
        <f t="shared" si="0"/>
        <v>0</v>
      </c>
      <c r="AO15" s="99">
        <f t="shared" si="0"/>
        <v>0</v>
      </c>
      <c r="AP15" s="99">
        <f t="shared" si="0"/>
        <v>0</v>
      </c>
      <c r="AQ15" s="99">
        <f t="shared" si="0"/>
        <v>0</v>
      </c>
      <c r="AR15" s="99">
        <f t="shared" si="0"/>
        <v>0</v>
      </c>
      <c r="AS15" s="99">
        <f t="shared" si="0"/>
        <v>0</v>
      </c>
      <c r="AT15" s="99">
        <f t="shared" si="0"/>
        <v>0</v>
      </c>
      <c r="AU15" s="99">
        <f t="shared" si="0"/>
        <v>0</v>
      </c>
      <c r="AV15" s="99">
        <f t="shared" si="0"/>
        <v>0</v>
      </c>
      <c r="AW15" s="99">
        <f t="shared" si="0"/>
        <v>0</v>
      </c>
      <c r="AX15" s="99">
        <f t="shared" si="0"/>
        <v>0</v>
      </c>
      <c r="AY15" s="99">
        <f t="shared" si="0"/>
        <v>0</v>
      </c>
      <c r="AZ15" s="99">
        <f t="shared" si="0"/>
        <v>0</v>
      </c>
      <c r="BA15" s="99">
        <f t="shared" si="0"/>
        <v>0</v>
      </c>
      <c r="BB15" s="99">
        <f t="shared" si="1"/>
        <v>0</v>
      </c>
      <c r="BC15" s="99">
        <f t="shared" si="1"/>
        <v>0</v>
      </c>
      <c r="BD15" s="99">
        <f t="shared" si="1"/>
        <v>0</v>
      </c>
      <c r="BE15" s="99">
        <f t="shared" si="1"/>
        <v>0</v>
      </c>
      <c r="BF15" s="99">
        <f t="shared" si="1"/>
        <v>0</v>
      </c>
      <c r="BG15" s="99">
        <f t="shared" si="1"/>
        <v>0</v>
      </c>
      <c r="BH15" s="99">
        <f t="shared" si="1"/>
        <v>0</v>
      </c>
      <c r="BI15" s="99">
        <f t="shared" si="1"/>
        <v>0</v>
      </c>
      <c r="BJ15" s="99">
        <f t="shared" si="1"/>
        <v>0</v>
      </c>
      <c r="BK15" s="99">
        <f t="shared" si="1"/>
        <v>0</v>
      </c>
      <c r="BL15" s="99">
        <f t="shared" si="1"/>
        <v>0</v>
      </c>
      <c r="BM15" s="99">
        <f t="shared" si="1"/>
        <v>0</v>
      </c>
      <c r="BN15" s="99">
        <f t="shared" si="1"/>
        <v>0</v>
      </c>
      <c r="BO15" s="99">
        <f t="shared" si="1"/>
        <v>0</v>
      </c>
      <c r="BP15" s="99">
        <f t="shared" si="1"/>
        <v>0</v>
      </c>
      <c r="BQ15" s="92">
        <f t="shared" si="6"/>
        <v>0</v>
      </c>
      <c r="BR15" s="51">
        <f t="shared" si="2"/>
        <v>0</v>
      </c>
      <c r="BS15" s="52">
        <f t="shared" si="2"/>
        <v>0</v>
      </c>
      <c r="BT15" s="52">
        <f t="shared" si="2"/>
        <v>0</v>
      </c>
      <c r="BU15" s="52">
        <f t="shared" si="2"/>
        <v>0</v>
      </c>
      <c r="BV15" s="52">
        <f t="shared" si="2"/>
        <v>0</v>
      </c>
      <c r="BW15" s="52">
        <f t="shared" si="2"/>
        <v>0</v>
      </c>
      <c r="BX15" s="52">
        <f t="shared" si="2"/>
        <v>0</v>
      </c>
      <c r="BY15" s="52">
        <f t="shared" si="2"/>
        <v>0</v>
      </c>
      <c r="BZ15" s="52">
        <f t="shared" si="2"/>
        <v>0</v>
      </c>
      <c r="CA15" s="52">
        <f t="shared" si="2"/>
        <v>0</v>
      </c>
      <c r="CB15" s="52">
        <f t="shared" si="2"/>
        <v>0</v>
      </c>
      <c r="CC15" s="52">
        <f t="shared" si="2"/>
        <v>0</v>
      </c>
      <c r="CD15" s="52">
        <f t="shared" si="2"/>
        <v>0</v>
      </c>
      <c r="CE15" s="52">
        <f t="shared" si="2"/>
        <v>0</v>
      </c>
      <c r="CF15" s="52">
        <f t="shared" si="2"/>
        <v>0</v>
      </c>
      <c r="CG15" s="52">
        <f t="shared" si="2"/>
        <v>0</v>
      </c>
      <c r="CH15" s="52">
        <f t="shared" si="3"/>
        <v>0</v>
      </c>
      <c r="CI15" s="52">
        <f t="shared" si="3"/>
        <v>0</v>
      </c>
      <c r="CJ15" s="52">
        <f t="shared" si="3"/>
        <v>0</v>
      </c>
      <c r="CK15" s="52">
        <f t="shared" si="3"/>
        <v>0</v>
      </c>
      <c r="CL15" s="52">
        <f t="shared" si="3"/>
        <v>0</v>
      </c>
      <c r="CM15" s="52">
        <f t="shared" si="3"/>
        <v>0</v>
      </c>
      <c r="CN15" s="52">
        <f t="shared" si="3"/>
        <v>0</v>
      </c>
      <c r="CO15" s="52">
        <f t="shared" si="3"/>
        <v>0</v>
      </c>
      <c r="CP15" s="52">
        <f t="shared" si="3"/>
        <v>0</v>
      </c>
      <c r="CQ15" s="52">
        <f t="shared" si="3"/>
        <v>0</v>
      </c>
      <c r="CR15" s="52">
        <f t="shared" si="3"/>
        <v>0</v>
      </c>
      <c r="CS15" s="52">
        <f t="shared" si="3"/>
        <v>0</v>
      </c>
      <c r="CT15" s="52">
        <f t="shared" si="3"/>
        <v>0</v>
      </c>
      <c r="CU15" s="52">
        <f t="shared" si="3"/>
        <v>0</v>
      </c>
      <c r="CV15" s="65">
        <f t="shared" si="3"/>
        <v>0</v>
      </c>
      <c r="CW15" s="88">
        <f t="shared" si="4"/>
        <v>0</v>
      </c>
      <c r="CX15" s="89">
        <f t="shared" si="4"/>
        <v>0</v>
      </c>
      <c r="CY15" s="89">
        <f t="shared" si="4"/>
        <v>0</v>
      </c>
      <c r="CZ15" s="89">
        <f t="shared" si="4"/>
        <v>0</v>
      </c>
      <c r="DA15" s="89">
        <f t="shared" si="4"/>
        <v>0</v>
      </c>
      <c r="DB15" s="89">
        <f t="shared" si="4"/>
        <v>0</v>
      </c>
      <c r="DC15" s="89">
        <f t="shared" si="4"/>
        <v>0</v>
      </c>
      <c r="DD15" s="89">
        <f t="shared" si="4"/>
        <v>0</v>
      </c>
      <c r="DE15" s="89">
        <f t="shared" si="4"/>
        <v>0</v>
      </c>
      <c r="DF15" s="89">
        <f t="shared" si="4"/>
        <v>0</v>
      </c>
      <c r="DG15" s="89">
        <f t="shared" si="4"/>
        <v>0</v>
      </c>
      <c r="DH15" s="89">
        <f t="shared" si="4"/>
        <v>0</v>
      </c>
      <c r="DI15" s="89">
        <f t="shared" si="4"/>
        <v>0</v>
      </c>
      <c r="DJ15" s="89">
        <f t="shared" si="4"/>
        <v>0</v>
      </c>
      <c r="DK15" s="89">
        <f t="shared" si="4"/>
        <v>0</v>
      </c>
      <c r="DL15" s="89">
        <f t="shared" si="4"/>
        <v>0</v>
      </c>
      <c r="DM15" s="89">
        <f t="shared" si="5"/>
        <v>0</v>
      </c>
      <c r="DN15" s="89">
        <f t="shared" si="5"/>
        <v>0</v>
      </c>
      <c r="DO15" s="89">
        <f t="shared" si="5"/>
        <v>0</v>
      </c>
      <c r="DP15" s="89">
        <f t="shared" si="5"/>
        <v>0</v>
      </c>
      <c r="DQ15" s="89">
        <f t="shared" si="5"/>
        <v>0</v>
      </c>
      <c r="DR15" s="89">
        <f t="shared" si="5"/>
        <v>0</v>
      </c>
      <c r="DS15" s="89">
        <f t="shared" si="5"/>
        <v>0</v>
      </c>
      <c r="DT15" s="89">
        <f t="shared" si="5"/>
        <v>0</v>
      </c>
      <c r="DU15" s="89">
        <f t="shared" si="5"/>
        <v>0</v>
      </c>
      <c r="DV15" s="89">
        <f t="shared" si="5"/>
        <v>0</v>
      </c>
      <c r="DW15" s="89">
        <f t="shared" si="5"/>
        <v>0</v>
      </c>
      <c r="DX15" s="89">
        <f t="shared" si="5"/>
        <v>0</v>
      </c>
      <c r="DY15" s="89">
        <f t="shared" si="5"/>
        <v>0</v>
      </c>
      <c r="DZ15" s="89">
        <f t="shared" si="5"/>
        <v>0</v>
      </c>
      <c r="EA15" s="89">
        <f t="shared" si="5"/>
        <v>0</v>
      </c>
      <c r="EB15" s="1"/>
    </row>
    <row r="16" spans="1:132" x14ac:dyDescent="0.25">
      <c r="F16" s="101"/>
      <c r="G16" s="100"/>
      <c r="H16" s="100"/>
      <c r="I16" s="100"/>
      <c r="J16" s="100"/>
      <c r="K16" s="100"/>
      <c r="L16" s="100"/>
      <c r="M16" s="100"/>
      <c r="N16" s="100"/>
      <c r="O16" s="100"/>
      <c r="P16" s="100"/>
      <c r="Q16" s="100"/>
      <c r="R16" s="100"/>
      <c r="S16" s="100"/>
      <c r="T16" s="100"/>
      <c r="U16" s="100"/>
      <c r="V16" s="100"/>
      <c r="W16" s="100"/>
      <c r="X16" s="100"/>
      <c r="Y16" s="100"/>
      <c r="Z16" s="100"/>
      <c r="AA16" s="100"/>
      <c r="AB16" s="100"/>
      <c r="AC16" s="100"/>
      <c r="AD16" s="100"/>
      <c r="AE16" s="100"/>
      <c r="AF16" s="100"/>
      <c r="AG16" s="100"/>
      <c r="AH16" s="100"/>
      <c r="AI16" s="100"/>
      <c r="AJ16" s="100"/>
      <c r="AK16" s="1"/>
      <c r="AL16" s="99">
        <f t="shared" si="0"/>
        <v>0</v>
      </c>
      <c r="AM16" s="99">
        <f t="shared" si="0"/>
        <v>0</v>
      </c>
      <c r="AN16" s="99">
        <f t="shared" si="0"/>
        <v>0</v>
      </c>
      <c r="AO16" s="99">
        <f t="shared" si="0"/>
        <v>0</v>
      </c>
      <c r="AP16" s="99">
        <f t="shared" si="0"/>
        <v>0</v>
      </c>
      <c r="AQ16" s="99">
        <f t="shared" si="0"/>
        <v>0</v>
      </c>
      <c r="AR16" s="99">
        <f t="shared" si="0"/>
        <v>0</v>
      </c>
      <c r="AS16" s="99">
        <f t="shared" si="0"/>
        <v>0</v>
      </c>
      <c r="AT16" s="99">
        <f t="shared" si="0"/>
        <v>0</v>
      </c>
      <c r="AU16" s="99">
        <f t="shared" si="0"/>
        <v>0</v>
      </c>
      <c r="AV16" s="99">
        <f t="shared" si="0"/>
        <v>0</v>
      </c>
      <c r="AW16" s="99">
        <f t="shared" si="0"/>
        <v>0</v>
      </c>
      <c r="AX16" s="99">
        <f t="shared" si="0"/>
        <v>0</v>
      </c>
      <c r="AY16" s="99">
        <f t="shared" si="0"/>
        <v>0</v>
      </c>
      <c r="AZ16" s="99">
        <f t="shared" si="0"/>
        <v>0</v>
      </c>
      <c r="BA16" s="99">
        <f t="shared" si="0"/>
        <v>0</v>
      </c>
      <c r="BB16" s="99">
        <f t="shared" si="1"/>
        <v>0</v>
      </c>
      <c r="BC16" s="99">
        <f t="shared" si="1"/>
        <v>0</v>
      </c>
      <c r="BD16" s="99">
        <f t="shared" si="1"/>
        <v>0</v>
      </c>
      <c r="BE16" s="99">
        <f t="shared" si="1"/>
        <v>0</v>
      </c>
      <c r="BF16" s="99">
        <f t="shared" si="1"/>
        <v>0</v>
      </c>
      <c r="BG16" s="99">
        <f t="shared" si="1"/>
        <v>0</v>
      </c>
      <c r="BH16" s="99">
        <f t="shared" si="1"/>
        <v>0</v>
      </c>
      <c r="BI16" s="99">
        <f t="shared" si="1"/>
        <v>0</v>
      </c>
      <c r="BJ16" s="99">
        <f t="shared" si="1"/>
        <v>0</v>
      </c>
      <c r="BK16" s="99">
        <f t="shared" si="1"/>
        <v>0</v>
      </c>
      <c r="BL16" s="99">
        <f t="shared" si="1"/>
        <v>0</v>
      </c>
      <c r="BM16" s="99">
        <f t="shared" si="1"/>
        <v>0</v>
      </c>
      <c r="BN16" s="99">
        <f t="shared" si="1"/>
        <v>0</v>
      </c>
      <c r="BO16" s="99">
        <f t="shared" si="1"/>
        <v>0</v>
      </c>
      <c r="BP16" s="99">
        <f t="shared" si="1"/>
        <v>0</v>
      </c>
      <c r="BQ16" s="92">
        <f t="shared" si="6"/>
        <v>0</v>
      </c>
      <c r="BR16" s="51">
        <f t="shared" si="2"/>
        <v>0</v>
      </c>
      <c r="BS16" s="52">
        <f t="shared" si="2"/>
        <v>0</v>
      </c>
      <c r="BT16" s="52">
        <f t="shared" si="2"/>
        <v>0</v>
      </c>
      <c r="BU16" s="52">
        <f t="shared" si="2"/>
        <v>0</v>
      </c>
      <c r="BV16" s="52">
        <f t="shared" si="2"/>
        <v>0</v>
      </c>
      <c r="BW16" s="52">
        <f t="shared" si="2"/>
        <v>0</v>
      </c>
      <c r="BX16" s="52">
        <f t="shared" si="2"/>
        <v>0</v>
      </c>
      <c r="BY16" s="52">
        <f t="shared" si="2"/>
        <v>0</v>
      </c>
      <c r="BZ16" s="52">
        <f t="shared" si="2"/>
        <v>0</v>
      </c>
      <c r="CA16" s="52">
        <f t="shared" si="2"/>
        <v>0</v>
      </c>
      <c r="CB16" s="52">
        <f t="shared" si="2"/>
        <v>0</v>
      </c>
      <c r="CC16" s="52">
        <f t="shared" si="2"/>
        <v>0</v>
      </c>
      <c r="CD16" s="52">
        <f t="shared" si="2"/>
        <v>0</v>
      </c>
      <c r="CE16" s="52">
        <f t="shared" si="2"/>
        <v>0</v>
      </c>
      <c r="CF16" s="52">
        <f t="shared" si="2"/>
        <v>0</v>
      </c>
      <c r="CG16" s="52">
        <f t="shared" si="2"/>
        <v>0</v>
      </c>
      <c r="CH16" s="52">
        <f t="shared" si="3"/>
        <v>0</v>
      </c>
      <c r="CI16" s="52">
        <f t="shared" si="3"/>
        <v>0</v>
      </c>
      <c r="CJ16" s="52">
        <f t="shared" si="3"/>
        <v>0</v>
      </c>
      <c r="CK16" s="52">
        <f t="shared" si="3"/>
        <v>0</v>
      </c>
      <c r="CL16" s="52">
        <f t="shared" si="3"/>
        <v>0</v>
      </c>
      <c r="CM16" s="52">
        <f t="shared" si="3"/>
        <v>0</v>
      </c>
      <c r="CN16" s="52">
        <f t="shared" si="3"/>
        <v>0</v>
      </c>
      <c r="CO16" s="52">
        <f t="shared" si="3"/>
        <v>0</v>
      </c>
      <c r="CP16" s="52">
        <f t="shared" si="3"/>
        <v>0</v>
      </c>
      <c r="CQ16" s="52">
        <f t="shared" si="3"/>
        <v>0</v>
      </c>
      <c r="CR16" s="52">
        <f t="shared" si="3"/>
        <v>0</v>
      </c>
      <c r="CS16" s="52">
        <f t="shared" si="3"/>
        <v>0</v>
      </c>
      <c r="CT16" s="52">
        <f t="shared" si="3"/>
        <v>0</v>
      </c>
      <c r="CU16" s="52">
        <f t="shared" si="3"/>
        <v>0</v>
      </c>
      <c r="CV16" s="65">
        <f t="shared" si="3"/>
        <v>0</v>
      </c>
      <c r="CW16" s="88">
        <f t="shared" si="4"/>
        <v>0</v>
      </c>
      <c r="CX16" s="89">
        <f t="shared" si="4"/>
        <v>0</v>
      </c>
      <c r="CY16" s="89">
        <f t="shared" si="4"/>
        <v>0</v>
      </c>
      <c r="CZ16" s="89">
        <f t="shared" si="4"/>
        <v>0</v>
      </c>
      <c r="DA16" s="89">
        <f t="shared" si="4"/>
        <v>0</v>
      </c>
      <c r="DB16" s="89">
        <f t="shared" si="4"/>
        <v>0</v>
      </c>
      <c r="DC16" s="89">
        <f t="shared" si="4"/>
        <v>0</v>
      </c>
      <c r="DD16" s="89">
        <f t="shared" si="4"/>
        <v>0</v>
      </c>
      <c r="DE16" s="89">
        <f t="shared" si="4"/>
        <v>0</v>
      </c>
      <c r="DF16" s="89">
        <f t="shared" si="4"/>
        <v>0</v>
      </c>
      <c r="DG16" s="89">
        <f t="shared" si="4"/>
        <v>0</v>
      </c>
      <c r="DH16" s="89">
        <f t="shared" si="4"/>
        <v>0</v>
      </c>
      <c r="DI16" s="89">
        <f t="shared" si="4"/>
        <v>0</v>
      </c>
      <c r="DJ16" s="89">
        <f t="shared" si="4"/>
        <v>0</v>
      </c>
      <c r="DK16" s="89">
        <f t="shared" si="4"/>
        <v>0</v>
      </c>
      <c r="DL16" s="89">
        <f t="shared" si="4"/>
        <v>0</v>
      </c>
      <c r="DM16" s="89">
        <f t="shared" si="5"/>
        <v>0</v>
      </c>
      <c r="DN16" s="89">
        <f t="shared" si="5"/>
        <v>0</v>
      </c>
      <c r="DO16" s="89">
        <f t="shared" si="5"/>
        <v>0</v>
      </c>
      <c r="DP16" s="89">
        <f t="shared" si="5"/>
        <v>0</v>
      </c>
      <c r="DQ16" s="89">
        <f t="shared" si="5"/>
        <v>0</v>
      </c>
      <c r="DR16" s="89">
        <f t="shared" si="5"/>
        <v>0</v>
      </c>
      <c r="DS16" s="89">
        <f t="shared" si="5"/>
        <v>0</v>
      </c>
      <c r="DT16" s="89">
        <f t="shared" si="5"/>
        <v>0</v>
      </c>
      <c r="DU16" s="89">
        <f t="shared" si="5"/>
        <v>0</v>
      </c>
      <c r="DV16" s="89">
        <f t="shared" si="5"/>
        <v>0</v>
      </c>
      <c r="DW16" s="89">
        <f t="shared" si="5"/>
        <v>0</v>
      </c>
      <c r="DX16" s="89">
        <f t="shared" si="5"/>
        <v>0</v>
      </c>
      <c r="DY16" s="89">
        <f t="shared" si="5"/>
        <v>0</v>
      </c>
      <c r="DZ16" s="89">
        <f t="shared" si="5"/>
        <v>0</v>
      </c>
      <c r="EA16" s="89">
        <f t="shared" si="5"/>
        <v>0</v>
      </c>
      <c r="EB16" s="1"/>
    </row>
    <row r="17" spans="1:163" x14ac:dyDescent="0.25">
      <c r="F17" s="101"/>
      <c r="G17" s="100"/>
      <c r="H17" s="100"/>
      <c r="I17" s="100"/>
      <c r="J17" s="100"/>
      <c r="K17" s="100"/>
      <c r="L17" s="100"/>
      <c r="M17" s="100"/>
      <c r="N17" s="100"/>
      <c r="O17" s="100"/>
      <c r="P17" s="100"/>
      <c r="Q17" s="100"/>
      <c r="R17" s="100"/>
      <c r="S17" s="100"/>
      <c r="T17" s="100"/>
      <c r="U17" s="100"/>
      <c r="V17" s="100"/>
      <c r="W17" s="100"/>
      <c r="X17" s="100"/>
      <c r="Y17" s="100"/>
      <c r="Z17" s="100"/>
      <c r="AA17" s="100"/>
      <c r="AB17" s="100"/>
      <c r="AC17" s="100"/>
      <c r="AD17" s="100"/>
      <c r="AE17" s="100"/>
      <c r="AF17" s="100"/>
      <c r="AG17" s="100"/>
      <c r="AH17" s="100"/>
      <c r="AI17" s="100"/>
      <c r="AJ17" s="100"/>
      <c r="AK17" s="1"/>
      <c r="AL17" s="99">
        <f t="shared" si="0"/>
        <v>0</v>
      </c>
      <c r="AM17" s="99">
        <f t="shared" si="0"/>
        <v>0</v>
      </c>
      <c r="AN17" s="99">
        <f t="shared" si="0"/>
        <v>0</v>
      </c>
      <c r="AO17" s="99">
        <f t="shared" si="0"/>
        <v>0</v>
      </c>
      <c r="AP17" s="99">
        <f t="shared" si="0"/>
        <v>0</v>
      </c>
      <c r="AQ17" s="99">
        <f t="shared" si="0"/>
        <v>0</v>
      </c>
      <c r="AR17" s="99">
        <f t="shared" si="0"/>
        <v>0</v>
      </c>
      <c r="AS17" s="99">
        <f t="shared" si="0"/>
        <v>0</v>
      </c>
      <c r="AT17" s="99">
        <f t="shared" si="0"/>
        <v>0</v>
      </c>
      <c r="AU17" s="99">
        <f t="shared" si="0"/>
        <v>0</v>
      </c>
      <c r="AV17" s="99">
        <f t="shared" si="0"/>
        <v>0</v>
      </c>
      <c r="AW17" s="99">
        <f t="shared" si="0"/>
        <v>0</v>
      </c>
      <c r="AX17" s="99">
        <f t="shared" si="0"/>
        <v>0</v>
      </c>
      <c r="AY17" s="99">
        <f t="shared" si="0"/>
        <v>0</v>
      </c>
      <c r="AZ17" s="99">
        <f t="shared" si="0"/>
        <v>0</v>
      </c>
      <c r="BA17" s="99">
        <f t="shared" si="0"/>
        <v>0</v>
      </c>
      <c r="BB17" s="99">
        <f t="shared" si="1"/>
        <v>0</v>
      </c>
      <c r="BC17" s="99">
        <f t="shared" si="1"/>
        <v>0</v>
      </c>
      <c r="BD17" s="99">
        <f t="shared" si="1"/>
        <v>0</v>
      </c>
      <c r="BE17" s="99">
        <f t="shared" si="1"/>
        <v>0</v>
      </c>
      <c r="BF17" s="99">
        <f t="shared" si="1"/>
        <v>0</v>
      </c>
      <c r="BG17" s="99">
        <f t="shared" si="1"/>
        <v>0</v>
      </c>
      <c r="BH17" s="99">
        <f t="shared" si="1"/>
        <v>0</v>
      </c>
      <c r="BI17" s="99">
        <f t="shared" si="1"/>
        <v>0</v>
      </c>
      <c r="BJ17" s="99">
        <f t="shared" si="1"/>
        <v>0</v>
      </c>
      <c r="BK17" s="99">
        <f t="shared" si="1"/>
        <v>0</v>
      </c>
      <c r="BL17" s="99">
        <f t="shared" si="1"/>
        <v>0</v>
      </c>
      <c r="BM17" s="99">
        <f t="shared" si="1"/>
        <v>0</v>
      </c>
      <c r="BN17" s="99">
        <f t="shared" si="1"/>
        <v>0</v>
      </c>
      <c r="BO17" s="99">
        <f t="shared" si="1"/>
        <v>0</v>
      </c>
      <c r="BP17" s="99">
        <f t="shared" si="1"/>
        <v>0</v>
      </c>
      <c r="BQ17" s="92">
        <f t="shared" si="6"/>
        <v>0</v>
      </c>
      <c r="BR17" s="51">
        <f t="shared" si="2"/>
        <v>0</v>
      </c>
      <c r="BS17" s="52">
        <f t="shared" si="2"/>
        <v>0</v>
      </c>
      <c r="BT17" s="52">
        <f t="shared" si="2"/>
        <v>0</v>
      </c>
      <c r="BU17" s="52">
        <f t="shared" si="2"/>
        <v>0</v>
      </c>
      <c r="BV17" s="52">
        <f t="shared" si="2"/>
        <v>0</v>
      </c>
      <c r="BW17" s="52">
        <f t="shared" si="2"/>
        <v>0</v>
      </c>
      <c r="BX17" s="52">
        <f t="shared" si="2"/>
        <v>0</v>
      </c>
      <c r="BY17" s="52">
        <f t="shared" si="2"/>
        <v>0</v>
      </c>
      <c r="BZ17" s="52">
        <f t="shared" si="2"/>
        <v>0</v>
      </c>
      <c r="CA17" s="52">
        <f t="shared" si="2"/>
        <v>0</v>
      </c>
      <c r="CB17" s="52">
        <f t="shared" si="2"/>
        <v>0</v>
      </c>
      <c r="CC17" s="52">
        <f t="shared" si="2"/>
        <v>0</v>
      </c>
      <c r="CD17" s="52">
        <f t="shared" si="2"/>
        <v>0</v>
      </c>
      <c r="CE17" s="52">
        <f t="shared" si="2"/>
        <v>0</v>
      </c>
      <c r="CF17" s="52">
        <f t="shared" si="2"/>
        <v>0</v>
      </c>
      <c r="CG17" s="52">
        <f t="shared" si="2"/>
        <v>0</v>
      </c>
      <c r="CH17" s="52">
        <f t="shared" si="3"/>
        <v>0</v>
      </c>
      <c r="CI17" s="52">
        <f t="shared" si="3"/>
        <v>0</v>
      </c>
      <c r="CJ17" s="52">
        <f t="shared" si="3"/>
        <v>0</v>
      </c>
      <c r="CK17" s="52">
        <f t="shared" si="3"/>
        <v>0</v>
      </c>
      <c r="CL17" s="52">
        <f t="shared" si="3"/>
        <v>0</v>
      </c>
      <c r="CM17" s="52">
        <f t="shared" si="3"/>
        <v>0</v>
      </c>
      <c r="CN17" s="52">
        <f t="shared" si="3"/>
        <v>0</v>
      </c>
      <c r="CO17" s="52">
        <f t="shared" si="3"/>
        <v>0</v>
      </c>
      <c r="CP17" s="52">
        <f t="shared" si="3"/>
        <v>0</v>
      </c>
      <c r="CQ17" s="52">
        <f t="shared" si="3"/>
        <v>0</v>
      </c>
      <c r="CR17" s="52">
        <f t="shared" si="3"/>
        <v>0</v>
      </c>
      <c r="CS17" s="52">
        <f t="shared" si="3"/>
        <v>0</v>
      </c>
      <c r="CT17" s="52">
        <f t="shared" si="3"/>
        <v>0</v>
      </c>
      <c r="CU17" s="52">
        <f t="shared" si="3"/>
        <v>0</v>
      </c>
      <c r="CV17" s="65">
        <f t="shared" si="3"/>
        <v>0</v>
      </c>
      <c r="CW17" s="88">
        <f t="shared" si="4"/>
        <v>0</v>
      </c>
      <c r="CX17" s="89">
        <f t="shared" si="4"/>
        <v>0</v>
      </c>
      <c r="CY17" s="89">
        <f t="shared" si="4"/>
        <v>0</v>
      </c>
      <c r="CZ17" s="89">
        <f t="shared" si="4"/>
        <v>0</v>
      </c>
      <c r="DA17" s="89">
        <f t="shared" si="4"/>
        <v>0</v>
      </c>
      <c r="DB17" s="89">
        <f t="shared" si="4"/>
        <v>0</v>
      </c>
      <c r="DC17" s="89">
        <f t="shared" si="4"/>
        <v>0</v>
      </c>
      <c r="DD17" s="89">
        <f t="shared" si="4"/>
        <v>0</v>
      </c>
      <c r="DE17" s="89">
        <f t="shared" si="4"/>
        <v>0</v>
      </c>
      <c r="DF17" s="89">
        <f t="shared" si="4"/>
        <v>0</v>
      </c>
      <c r="DG17" s="89">
        <f t="shared" si="4"/>
        <v>0</v>
      </c>
      <c r="DH17" s="89">
        <f t="shared" si="4"/>
        <v>0</v>
      </c>
      <c r="DI17" s="89">
        <f t="shared" si="4"/>
        <v>0</v>
      </c>
      <c r="DJ17" s="89">
        <f t="shared" si="4"/>
        <v>0</v>
      </c>
      <c r="DK17" s="89">
        <f t="shared" si="4"/>
        <v>0</v>
      </c>
      <c r="DL17" s="89">
        <f t="shared" si="4"/>
        <v>0</v>
      </c>
      <c r="DM17" s="89">
        <f t="shared" si="5"/>
        <v>0</v>
      </c>
      <c r="DN17" s="89">
        <f t="shared" si="5"/>
        <v>0</v>
      </c>
      <c r="DO17" s="89">
        <f t="shared" si="5"/>
        <v>0</v>
      </c>
      <c r="DP17" s="89">
        <f t="shared" si="5"/>
        <v>0</v>
      </c>
      <c r="DQ17" s="89">
        <f t="shared" si="5"/>
        <v>0</v>
      </c>
      <c r="DR17" s="89">
        <f t="shared" si="5"/>
        <v>0</v>
      </c>
      <c r="DS17" s="89">
        <f t="shared" si="5"/>
        <v>0</v>
      </c>
      <c r="DT17" s="89">
        <f t="shared" si="5"/>
        <v>0</v>
      </c>
      <c r="DU17" s="89">
        <f t="shared" si="5"/>
        <v>0</v>
      </c>
      <c r="DV17" s="89">
        <f t="shared" si="5"/>
        <v>0</v>
      </c>
      <c r="DW17" s="89">
        <f t="shared" si="5"/>
        <v>0</v>
      </c>
      <c r="DX17" s="89">
        <f t="shared" si="5"/>
        <v>0</v>
      </c>
      <c r="DY17" s="89">
        <f t="shared" si="5"/>
        <v>0</v>
      </c>
      <c r="DZ17" s="89">
        <f t="shared" si="5"/>
        <v>0</v>
      </c>
      <c r="EA17" s="89">
        <f t="shared" si="5"/>
        <v>0</v>
      </c>
      <c r="EB17" s="1"/>
    </row>
    <row r="18" spans="1:163" x14ac:dyDescent="0.25">
      <c r="F18" s="101"/>
      <c r="G18" s="100"/>
      <c r="H18" s="100"/>
      <c r="I18" s="100"/>
      <c r="J18" s="100"/>
      <c r="K18" s="100"/>
      <c r="L18" s="100"/>
      <c r="M18" s="100"/>
      <c r="N18" s="100"/>
      <c r="O18" s="100"/>
      <c r="P18" s="100"/>
      <c r="Q18" s="100"/>
      <c r="R18" s="100"/>
      <c r="S18" s="100"/>
      <c r="T18" s="100"/>
      <c r="U18" s="100"/>
      <c r="V18" s="100"/>
      <c r="W18" s="100"/>
      <c r="X18" s="100"/>
      <c r="Y18" s="100"/>
      <c r="Z18" s="100"/>
      <c r="AA18" s="100"/>
      <c r="AB18" s="100"/>
      <c r="AC18" s="100"/>
      <c r="AD18" s="100"/>
      <c r="AE18" s="100"/>
      <c r="AF18" s="100"/>
      <c r="AG18" s="100"/>
      <c r="AH18" s="100"/>
      <c r="AI18" s="100"/>
      <c r="AJ18" s="100"/>
      <c r="AK18" s="1"/>
      <c r="AL18" s="99">
        <f t="shared" si="0"/>
        <v>0</v>
      </c>
      <c r="AM18" s="99">
        <f t="shared" si="0"/>
        <v>0</v>
      </c>
      <c r="AN18" s="99">
        <f t="shared" si="0"/>
        <v>0</v>
      </c>
      <c r="AO18" s="99">
        <f t="shared" si="0"/>
        <v>0</v>
      </c>
      <c r="AP18" s="99">
        <f t="shared" si="0"/>
        <v>0</v>
      </c>
      <c r="AQ18" s="99">
        <f t="shared" si="0"/>
        <v>0</v>
      </c>
      <c r="AR18" s="99">
        <f t="shared" si="0"/>
        <v>0</v>
      </c>
      <c r="AS18" s="99">
        <f t="shared" si="0"/>
        <v>0</v>
      </c>
      <c r="AT18" s="99">
        <f t="shared" si="0"/>
        <v>0</v>
      </c>
      <c r="AU18" s="99">
        <f t="shared" si="0"/>
        <v>0</v>
      </c>
      <c r="AV18" s="99">
        <f t="shared" si="0"/>
        <v>0</v>
      </c>
      <c r="AW18" s="99">
        <f t="shared" si="0"/>
        <v>0</v>
      </c>
      <c r="AX18" s="99">
        <f t="shared" si="0"/>
        <v>0</v>
      </c>
      <c r="AY18" s="99">
        <f t="shared" si="0"/>
        <v>0</v>
      </c>
      <c r="AZ18" s="99">
        <f t="shared" si="0"/>
        <v>0</v>
      </c>
      <c r="BA18" s="99">
        <f t="shared" si="0"/>
        <v>0</v>
      </c>
      <c r="BB18" s="99">
        <f t="shared" si="1"/>
        <v>0</v>
      </c>
      <c r="BC18" s="99">
        <f t="shared" si="1"/>
        <v>0</v>
      </c>
      <c r="BD18" s="99">
        <f t="shared" si="1"/>
        <v>0</v>
      </c>
      <c r="BE18" s="99">
        <f t="shared" si="1"/>
        <v>0</v>
      </c>
      <c r="BF18" s="99">
        <f t="shared" si="1"/>
        <v>0</v>
      </c>
      <c r="BG18" s="99">
        <f t="shared" si="1"/>
        <v>0</v>
      </c>
      <c r="BH18" s="99">
        <f t="shared" si="1"/>
        <v>0</v>
      </c>
      <c r="BI18" s="99">
        <f t="shared" si="1"/>
        <v>0</v>
      </c>
      <c r="BJ18" s="99">
        <f t="shared" si="1"/>
        <v>0</v>
      </c>
      <c r="BK18" s="99">
        <f t="shared" si="1"/>
        <v>0</v>
      </c>
      <c r="BL18" s="99">
        <f t="shared" si="1"/>
        <v>0</v>
      </c>
      <c r="BM18" s="99">
        <f t="shared" si="1"/>
        <v>0</v>
      </c>
      <c r="BN18" s="99">
        <f t="shared" si="1"/>
        <v>0</v>
      </c>
      <c r="BO18" s="99">
        <f t="shared" si="1"/>
        <v>0</v>
      </c>
      <c r="BP18" s="99">
        <f t="shared" si="1"/>
        <v>0</v>
      </c>
      <c r="BQ18" s="92">
        <f t="shared" si="6"/>
        <v>0</v>
      </c>
      <c r="BR18" s="51">
        <f t="shared" si="2"/>
        <v>0</v>
      </c>
      <c r="BS18" s="52">
        <f t="shared" si="2"/>
        <v>0</v>
      </c>
      <c r="BT18" s="52">
        <f t="shared" si="2"/>
        <v>0</v>
      </c>
      <c r="BU18" s="52">
        <f t="shared" si="2"/>
        <v>0</v>
      </c>
      <c r="BV18" s="52">
        <f t="shared" si="2"/>
        <v>0</v>
      </c>
      <c r="BW18" s="52">
        <f t="shared" si="2"/>
        <v>0</v>
      </c>
      <c r="BX18" s="52">
        <f t="shared" si="2"/>
        <v>0</v>
      </c>
      <c r="BY18" s="52">
        <f t="shared" si="2"/>
        <v>0</v>
      </c>
      <c r="BZ18" s="52">
        <f t="shared" si="2"/>
        <v>0</v>
      </c>
      <c r="CA18" s="52">
        <f t="shared" si="2"/>
        <v>0</v>
      </c>
      <c r="CB18" s="52">
        <f t="shared" si="2"/>
        <v>0</v>
      </c>
      <c r="CC18" s="52">
        <f t="shared" si="2"/>
        <v>0</v>
      </c>
      <c r="CD18" s="52">
        <f t="shared" si="2"/>
        <v>0</v>
      </c>
      <c r="CE18" s="52">
        <f t="shared" si="2"/>
        <v>0</v>
      </c>
      <c r="CF18" s="52">
        <f t="shared" si="2"/>
        <v>0</v>
      </c>
      <c r="CG18" s="52">
        <f t="shared" si="2"/>
        <v>0</v>
      </c>
      <c r="CH18" s="52">
        <f t="shared" si="3"/>
        <v>0</v>
      </c>
      <c r="CI18" s="52">
        <f t="shared" si="3"/>
        <v>0</v>
      </c>
      <c r="CJ18" s="52">
        <f t="shared" si="3"/>
        <v>0</v>
      </c>
      <c r="CK18" s="52">
        <f t="shared" si="3"/>
        <v>0</v>
      </c>
      <c r="CL18" s="52">
        <f t="shared" si="3"/>
        <v>0</v>
      </c>
      <c r="CM18" s="52">
        <f t="shared" si="3"/>
        <v>0</v>
      </c>
      <c r="CN18" s="52">
        <f t="shared" si="3"/>
        <v>0</v>
      </c>
      <c r="CO18" s="52">
        <f t="shared" si="3"/>
        <v>0</v>
      </c>
      <c r="CP18" s="52">
        <f t="shared" si="3"/>
        <v>0</v>
      </c>
      <c r="CQ18" s="52">
        <f t="shared" si="3"/>
        <v>0</v>
      </c>
      <c r="CR18" s="52">
        <f t="shared" si="3"/>
        <v>0</v>
      </c>
      <c r="CS18" s="52">
        <f t="shared" si="3"/>
        <v>0</v>
      </c>
      <c r="CT18" s="52">
        <f t="shared" si="3"/>
        <v>0</v>
      </c>
      <c r="CU18" s="52">
        <f t="shared" si="3"/>
        <v>0</v>
      </c>
      <c r="CV18" s="65">
        <f t="shared" si="3"/>
        <v>0</v>
      </c>
      <c r="CW18" s="88">
        <f t="shared" si="4"/>
        <v>0</v>
      </c>
      <c r="CX18" s="89">
        <f t="shared" si="4"/>
        <v>0</v>
      </c>
      <c r="CY18" s="89">
        <f t="shared" si="4"/>
        <v>0</v>
      </c>
      <c r="CZ18" s="89">
        <f t="shared" si="4"/>
        <v>0</v>
      </c>
      <c r="DA18" s="89">
        <f t="shared" si="4"/>
        <v>0</v>
      </c>
      <c r="DB18" s="89">
        <f t="shared" si="4"/>
        <v>0</v>
      </c>
      <c r="DC18" s="89">
        <f t="shared" si="4"/>
        <v>0</v>
      </c>
      <c r="DD18" s="89">
        <f t="shared" si="4"/>
        <v>0</v>
      </c>
      <c r="DE18" s="89">
        <f t="shared" si="4"/>
        <v>0</v>
      </c>
      <c r="DF18" s="89">
        <f t="shared" si="4"/>
        <v>0</v>
      </c>
      <c r="DG18" s="89">
        <f t="shared" si="4"/>
        <v>0</v>
      </c>
      <c r="DH18" s="89">
        <f t="shared" si="4"/>
        <v>0</v>
      </c>
      <c r="DI18" s="89">
        <f t="shared" si="4"/>
        <v>0</v>
      </c>
      <c r="DJ18" s="89">
        <f t="shared" si="4"/>
        <v>0</v>
      </c>
      <c r="DK18" s="89">
        <f t="shared" si="4"/>
        <v>0</v>
      </c>
      <c r="DL18" s="89">
        <f t="shared" si="4"/>
        <v>0</v>
      </c>
      <c r="DM18" s="89">
        <f t="shared" si="5"/>
        <v>0</v>
      </c>
      <c r="DN18" s="89">
        <f t="shared" si="5"/>
        <v>0</v>
      </c>
      <c r="DO18" s="89">
        <f t="shared" si="5"/>
        <v>0</v>
      </c>
      <c r="DP18" s="89">
        <f t="shared" si="5"/>
        <v>0</v>
      </c>
      <c r="DQ18" s="89">
        <f t="shared" si="5"/>
        <v>0</v>
      </c>
      <c r="DR18" s="89">
        <f t="shared" si="5"/>
        <v>0</v>
      </c>
      <c r="DS18" s="89">
        <f t="shared" si="5"/>
        <v>0</v>
      </c>
      <c r="DT18" s="89">
        <f t="shared" si="5"/>
        <v>0</v>
      </c>
      <c r="DU18" s="89">
        <f t="shared" si="5"/>
        <v>0</v>
      </c>
      <c r="DV18" s="89">
        <f t="shared" si="5"/>
        <v>0</v>
      </c>
      <c r="DW18" s="89">
        <f t="shared" si="5"/>
        <v>0</v>
      </c>
      <c r="DX18" s="89">
        <f t="shared" si="5"/>
        <v>0</v>
      </c>
      <c r="DY18" s="89">
        <f t="shared" si="5"/>
        <v>0</v>
      </c>
      <c r="DZ18" s="89">
        <f t="shared" si="5"/>
        <v>0</v>
      </c>
      <c r="EA18" s="89">
        <f t="shared" si="5"/>
        <v>0</v>
      </c>
      <c r="EB18" s="1"/>
    </row>
    <row r="19" spans="1:163" ht="15.75" customHeight="1" x14ac:dyDescent="0.25">
      <c r="A19" s="13"/>
      <c r="B19" s="13"/>
      <c r="C19" s="13"/>
      <c r="D19" s="13"/>
      <c r="E19" s="13"/>
      <c r="F19" s="63"/>
      <c r="G19" s="64"/>
      <c r="H19" s="64"/>
      <c r="I19" s="64"/>
      <c r="J19" s="64"/>
      <c r="K19" s="64"/>
      <c r="L19" s="64"/>
      <c r="M19" s="64"/>
      <c r="N19" s="64"/>
      <c r="O19" s="64"/>
      <c r="P19" s="64"/>
      <c r="Q19" s="64"/>
      <c r="R19" s="64"/>
      <c r="S19" s="64"/>
      <c r="T19" s="64"/>
      <c r="U19" s="64"/>
      <c r="V19" s="64"/>
      <c r="W19" s="64"/>
      <c r="X19" s="64"/>
      <c r="Y19" s="64"/>
      <c r="Z19" s="64"/>
      <c r="AA19" s="64"/>
      <c r="AB19" s="64"/>
      <c r="AC19" s="64"/>
      <c r="AD19" s="64"/>
      <c r="AE19" s="64"/>
      <c r="AF19" s="64"/>
      <c r="AG19" s="64"/>
      <c r="AH19" s="64"/>
      <c r="AI19" s="64"/>
      <c r="AJ19" s="64"/>
      <c r="AK19" s="13"/>
      <c r="AL19" s="80">
        <f t="shared" si="0"/>
        <v>0</v>
      </c>
      <c r="AM19" s="80">
        <f t="shared" si="0"/>
        <v>0</v>
      </c>
      <c r="AN19" s="80">
        <f t="shared" si="0"/>
        <v>0</v>
      </c>
      <c r="AO19" s="80">
        <f t="shared" si="0"/>
        <v>0</v>
      </c>
      <c r="AP19" s="80">
        <f t="shared" si="0"/>
        <v>0</v>
      </c>
      <c r="AQ19" s="80">
        <f t="shared" si="0"/>
        <v>0</v>
      </c>
      <c r="AR19" s="80">
        <f t="shared" si="0"/>
        <v>0</v>
      </c>
      <c r="AS19" s="80">
        <f t="shared" si="0"/>
        <v>0</v>
      </c>
      <c r="AT19" s="80">
        <f t="shared" si="0"/>
        <v>0</v>
      </c>
      <c r="AU19" s="80">
        <f t="shared" si="0"/>
        <v>0</v>
      </c>
      <c r="AV19" s="80">
        <f t="shared" si="0"/>
        <v>0</v>
      </c>
      <c r="AW19" s="80">
        <f t="shared" si="0"/>
        <v>0</v>
      </c>
      <c r="AX19" s="80">
        <f t="shared" si="0"/>
        <v>0</v>
      </c>
      <c r="AY19" s="80">
        <f t="shared" si="0"/>
        <v>0</v>
      </c>
      <c r="AZ19" s="80">
        <f t="shared" si="0"/>
        <v>0</v>
      </c>
      <c r="BA19" s="80">
        <f t="shared" si="0"/>
        <v>0</v>
      </c>
      <c r="BB19" s="80">
        <f t="shared" si="1"/>
        <v>0</v>
      </c>
      <c r="BC19" s="80">
        <f t="shared" si="1"/>
        <v>0</v>
      </c>
      <c r="BD19" s="80">
        <f t="shared" si="1"/>
        <v>0</v>
      </c>
      <c r="BE19" s="80">
        <f t="shared" si="1"/>
        <v>0</v>
      </c>
      <c r="BF19" s="80">
        <f t="shared" si="1"/>
        <v>0</v>
      </c>
      <c r="BG19" s="80">
        <f t="shared" si="1"/>
        <v>0</v>
      </c>
      <c r="BH19" s="80">
        <f t="shared" si="1"/>
        <v>0</v>
      </c>
      <c r="BI19" s="80">
        <f t="shared" si="1"/>
        <v>0</v>
      </c>
      <c r="BJ19" s="80">
        <f t="shared" si="1"/>
        <v>0</v>
      </c>
      <c r="BK19" s="80">
        <f t="shared" si="1"/>
        <v>0</v>
      </c>
      <c r="BL19" s="80">
        <f t="shared" si="1"/>
        <v>0</v>
      </c>
      <c r="BM19" s="80">
        <f t="shared" si="1"/>
        <v>0</v>
      </c>
      <c r="BN19" s="80">
        <f t="shared" si="1"/>
        <v>0</v>
      </c>
      <c r="BO19" s="80">
        <f t="shared" si="1"/>
        <v>0</v>
      </c>
      <c r="BP19" s="80">
        <f t="shared" si="1"/>
        <v>0</v>
      </c>
      <c r="BQ19" s="93">
        <f t="shared" si="6"/>
        <v>0</v>
      </c>
      <c r="BR19" s="81">
        <f t="shared" si="2"/>
        <v>0</v>
      </c>
      <c r="BS19" s="84">
        <f t="shared" si="2"/>
        <v>0</v>
      </c>
      <c r="BT19" s="84">
        <f t="shared" si="2"/>
        <v>0</v>
      </c>
      <c r="BU19" s="84">
        <f t="shared" si="2"/>
        <v>0</v>
      </c>
      <c r="BV19" s="84">
        <f t="shared" si="2"/>
        <v>0</v>
      </c>
      <c r="BW19" s="84">
        <f t="shared" si="2"/>
        <v>0</v>
      </c>
      <c r="BX19" s="84">
        <f t="shared" si="2"/>
        <v>0</v>
      </c>
      <c r="BY19" s="84">
        <f t="shared" si="2"/>
        <v>0</v>
      </c>
      <c r="BZ19" s="84">
        <f t="shared" si="2"/>
        <v>0</v>
      </c>
      <c r="CA19" s="84">
        <f t="shared" si="2"/>
        <v>0</v>
      </c>
      <c r="CB19" s="84">
        <f t="shared" si="2"/>
        <v>0</v>
      </c>
      <c r="CC19" s="84">
        <f t="shared" si="2"/>
        <v>0</v>
      </c>
      <c r="CD19" s="84">
        <f t="shared" si="2"/>
        <v>0</v>
      </c>
      <c r="CE19" s="84">
        <f t="shared" si="2"/>
        <v>0</v>
      </c>
      <c r="CF19" s="84">
        <f t="shared" si="2"/>
        <v>0</v>
      </c>
      <c r="CG19" s="84">
        <f t="shared" si="2"/>
        <v>0</v>
      </c>
      <c r="CH19" s="84">
        <f t="shared" si="3"/>
        <v>0</v>
      </c>
      <c r="CI19" s="84">
        <f t="shared" si="3"/>
        <v>0</v>
      </c>
      <c r="CJ19" s="84">
        <f t="shared" si="3"/>
        <v>0</v>
      </c>
      <c r="CK19" s="84">
        <f t="shared" si="3"/>
        <v>0</v>
      </c>
      <c r="CL19" s="84">
        <f t="shared" si="3"/>
        <v>0</v>
      </c>
      <c r="CM19" s="84">
        <f t="shared" si="3"/>
        <v>0</v>
      </c>
      <c r="CN19" s="84">
        <f t="shared" si="3"/>
        <v>0</v>
      </c>
      <c r="CO19" s="84">
        <f t="shared" si="3"/>
        <v>0</v>
      </c>
      <c r="CP19" s="84">
        <f t="shared" si="3"/>
        <v>0</v>
      </c>
      <c r="CQ19" s="84">
        <f t="shared" si="3"/>
        <v>0</v>
      </c>
      <c r="CR19" s="84">
        <f t="shared" si="3"/>
        <v>0</v>
      </c>
      <c r="CS19" s="84">
        <f t="shared" si="3"/>
        <v>0</v>
      </c>
      <c r="CT19" s="84">
        <f t="shared" si="3"/>
        <v>0</v>
      </c>
      <c r="CU19" s="84">
        <f t="shared" si="3"/>
        <v>0</v>
      </c>
      <c r="CV19" s="85">
        <f t="shared" si="3"/>
        <v>0</v>
      </c>
      <c r="CW19" s="90">
        <f t="shared" si="4"/>
        <v>0</v>
      </c>
      <c r="CX19" s="91">
        <f t="shared" si="4"/>
        <v>0</v>
      </c>
      <c r="CY19" s="91">
        <f t="shared" si="4"/>
        <v>0</v>
      </c>
      <c r="CZ19" s="91">
        <f t="shared" si="4"/>
        <v>0</v>
      </c>
      <c r="DA19" s="91">
        <f t="shared" si="4"/>
        <v>0</v>
      </c>
      <c r="DB19" s="91">
        <f t="shared" si="4"/>
        <v>0</v>
      </c>
      <c r="DC19" s="91">
        <f t="shared" si="4"/>
        <v>0</v>
      </c>
      <c r="DD19" s="91">
        <f t="shared" si="4"/>
        <v>0</v>
      </c>
      <c r="DE19" s="91">
        <f t="shared" si="4"/>
        <v>0</v>
      </c>
      <c r="DF19" s="91">
        <f t="shared" si="4"/>
        <v>0</v>
      </c>
      <c r="DG19" s="91">
        <f t="shared" si="4"/>
        <v>0</v>
      </c>
      <c r="DH19" s="91">
        <f t="shared" si="4"/>
        <v>0</v>
      </c>
      <c r="DI19" s="91">
        <f t="shared" si="4"/>
        <v>0</v>
      </c>
      <c r="DJ19" s="91">
        <f t="shared" si="4"/>
        <v>0</v>
      </c>
      <c r="DK19" s="91">
        <f t="shared" si="4"/>
        <v>0</v>
      </c>
      <c r="DL19" s="91">
        <f t="shared" si="4"/>
        <v>0</v>
      </c>
      <c r="DM19" s="91">
        <f t="shared" si="5"/>
        <v>0</v>
      </c>
      <c r="DN19" s="91">
        <f t="shared" si="5"/>
        <v>0</v>
      </c>
      <c r="DO19" s="91">
        <f t="shared" si="5"/>
        <v>0</v>
      </c>
      <c r="DP19" s="91">
        <f t="shared" si="5"/>
        <v>0</v>
      </c>
      <c r="DQ19" s="91">
        <f t="shared" si="5"/>
        <v>0</v>
      </c>
      <c r="DR19" s="91">
        <f t="shared" si="5"/>
        <v>0</v>
      </c>
      <c r="DS19" s="91">
        <f t="shared" si="5"/>
        <v>0</v>
      </c>
      <c r="DT19" s="91">
        <f t="shared" si="5"/>
        <v>0</v>
      </c>
      <c r="DU19" s="91">
        <f t="shared" si="5"/>
        <v>0</v>
      </c>
      <c r="DV19" s="91">
        <f t="shared" si="5"/>
        <v>0</v>
      </c>
      <c r="DW19" s="91">
        <f t="shared" si="5"/>
        <v>0</v>
      </c>
      <c r="DX19" s="91">
        <f t="shared" si="5"/>
        <v>0</v>
      </c>
      <c r="DY19" s="91">
        <f t="shared" si="5"/>
        <v>0</v>
      </c>
      <c r="DZ19" s="91">
        <f t="shared" si="5"/>
        <v>0</v>
      </c>
      <c r="EA19" s="91">
        <f t="shared" si="5"/>
        <v>0</v>
      </c>
      <c r="EB19" s="1"/>
    </row>
    <row r="20" spans="1:163" x14ac:dyDescent="0.25">
      <c r="E20" s="1" t="s">
        <v>32</v>
      </c>
      <c r="F20" s="101">
        <f>SUM(F6:F19)</f>
        <v>151150.708963816</v>
      </c>
      <c r="G20" s="100">
        <f>SUM(G6:G19)</f>
        <v>151268.44013106613</v>
      </c>
      <c r="H20" s="100">
        <f t="shared" ref="H20:AJ20" si="7">SUM(H6:H19)</f>
        <v>151281.92287970247</v>
      </c>
      <c r="I20" s="100">
        <f t="shared" si="7"/>
        <v>151363.15417651541</v>
      </c>
      <c r="J20" s="100">
        <f t="shared" si="7"/>
        <v>151442.90924226062</v>
      </c>
      <c r="K20" s="100">
        <f t="shared" si="7"/>
        <v>151905.16722951032</v>
      </c>
      <c r="L20" s="100">
        <f t="shared" si="7"/>
        <v>153310.07283453358</v>
      </c>
      <c r="M20" s="100">
        <f t="shared" si="7"/>
        <v>153359.46636355727</v>
      </c>
      <c r="N20" s="100">
        <f t="shared" si="7"/>
        <v>153359.46636355727</v>
      </c>
      <c r="O20" s="100">
        <f t="shared" si="7"/>
        <v>153365.55304527178</v>
      </c>
      <c r="P20" s="100">
        <f t="shared" si="7"/>
        <v>154944.2718759728</v>
      </c>
      <c r="Q20" s="100">
        <f t="shared" si="7"/>
        <v>155054.6096602038</v>
      </c>
      <c r="R20" s="100">
        <f t="shared" si="7"/>
        <v>155054.6096602038</v>
      </c>
      <c r="S20" s="100">
        <f t="shared" si="7"/>
        <v>155124.70179926598</v>
      </c>
      <c r="T20" s="100">
        <f t="shared" si="7"/>
        <v>155124.70179926598</v>
      </c>
      <c r="U20" s="100">
        <f t="shared" si="7"/>
        <v>155124.70179926598</v>
      </c>
      <c r="V20" s="100">
        <f t="shared" si="7"/>
        <v>155127.43964247769</v>
      </c>
      <c r="W20" s="100">
        <f t="shared" si="7"/>
        <v>155127.43964247769</v>
      </c>
      <c r="X20" s="100">
        <f t="shared" si="7"/>
        <v>155137.7446931336</v>
      </c>
      <c r="Y20" s="100">
        <f t="shared" si="7"/>
        <v>155144.77253683587</v>
      </c>
      <c r="Z20" s="100">
        <f t="shared" si="7"/>
        <v>155144.77253683587</v>
      </c>
      <c r="AA20" s="100">
        <f t="shared" si="7"/>
        <v>155144.77253683587</v>
      </c>
      <c r="AB20" s="100">
        <f t="shared" si="7"/>
        <v>155144.77253683587</v>
      </c>
      <c r="AC20" s="100">
        <f t="shared" si="7"/>
        <v>155144.77253683587</v>
      </c>
      <c r="AD20" s="100">
        <f t="shared" si="7"/>
        <v>155144.77253683587</v>
      </c>
      <c r="AE20" s="100">
        <f t="shared" si="7"/>
        <v>155146.99892592675</v>
      </c>
      <c r="AF20" s="100">
        <f t="shared" si="7"/>
        <v>155148.77004729371</v>
      </c>
      <c r="AG20" s="100">
        <f t="shared" si="7"/>
        <v>155148.77004729371</v>
      </c>
      <c r="AH20" s="100">
        <f t="shared" si="7"/>
        <v>155206.2291888051</v>
      </c>
      <c r="AI20" s="100">
        <f t="shared" si="7"/>
        <v>155206.2291888051</v>
      </c>
      <c r="AJ20" s="100">
        <f t="shared" si="7"/>
        <v>155206.2291888051</v>
      </c>
      <c r="AK20" s="1"/>
      <c r="AL20" s="99">
        <f>SUM(AL6:AL19)</f>
        <v>10868.663763772667</v>
      </c>
      <c r="AM20" s="99">
        <f t="shared" ref="AM20:BP20" si="8">SUM(AM6:AM19)</f>
        <v>10879.386000135491</v>
      </c>
      <c r="AN20" s="99">
        <f t="shared" si="8"/>
        <v>10881.853343135936</v>
      </c>
      <c r="AO20" s="99">
        <f t="shared" si="8"/>
        <v>10887.327706420911</v>
      </c>
      <c r="AP20" s="99">
        <f t="shared" si="8"/>
        <v>10891.634479971151</v>
      </c>
      <c r="AQ20" s="99">
        <f t="shared" si="8"/>
        <v>10928.499017116368</v>
      </c>
      <c r="AR20" s="99">
        <f t="shared" si="8"/>
        <v>11041.440104961437</v>
      </c>
      <c r="AS20" s="99">
        <f t="shared" si="8"/>
        <v>11046.745940176508</v>
      </c>
      <c r="AT20" s="99">
        <f t="shared" si="8"/>
        <v>11046.745940176508</v>
      </c>
      <c r="AU20" s="99">
        <f t="shared" si="8"/>
        <v>11047.85980293027</v>
      </c>
      <c r="AV20" s="99">
        <f t="shared" si="8"/>
        <v>11174.89980044989</v>
      </c>
      <c r="AW20" s="99">
        <f t="shared" si="8"/>
        <v>11183.75992452364</v>
      </c>
      <c r="AX20" s="99">
        <f t="shared" si="8"/>
        <v>11183.75992452364</v>
      </c>
      <c r="AY20" s="99">
        <f t="shared" si="8"/>
        <v>11187.544900032997</v>
      </c>
      <c r="AZ20" s="99">
        <f t="shared" si="8"/>
        <v>11187.544900032997</v>
      </c>
      <c r="BA20" s="99">
        <f t="shared" si="8"/>
        <v>11187.544900032997</v>
      </c>
      <c r="BB20" s="99">
        <f t="shared" si="8"/>
        <v>11188.045925340739</v>
      </c>
      <c r="BC20" s="99">
        <f t="shared" si="8"/>
        <v>11188.045925340739</v>
      </c>
      <c r="BD20" s="99">
        <f t="shared" si="8"/>
        <v>11188.873420908407</v>
      </c>
      <c r="BE20" s="99">
        <f t="shared" si="8"/>
        <v>11190.159516305925</v>
      </c>
      <c r="BF20" s="99">
        <f t="shared" si="8"/>
        <v>11190.159516305925</v>
      </c>
      <c r="BG20" s="99">
        <f t="shared" si="8"/>
        <v>11190.159516305925</v>
      </c>
      <c r="BH20" s="99">
        <f t="shared" si="8"/>
        <v>11190.159516305925</v>
      </c>
      <c r="BI20" s="99">
        <f t="shared" si="8"/>
        <v>11190.159516305925</v>
      </c>
      <c r="BJ20" s="99">
        <f t="shared" si="8"/>
        <v>11190.159516305925</v>
      </c>
      <c r="BK20" s="99">
        <f t="shared" si="8"/>
        <v>11190.566945509556</v>
      </c>
      <c r="BL20" s="99">
        <f t="shared" si="8"/>
        <v>11190.891060719707</v>
      </c>
      <c r="BM20" s="99">
        <f t="shared" si="8"/>
        <v>11190.891060719707</v>
      </c>
      <c r="BN20" s="99">
        <f t="shared" si="8"/>
        <v>11195.770963361947</v>
      </c>
      <c r="BO20" s="99">
        <f t="shared" si="8"/>
        <v>11195.770963361947</v>
      </c>
      <c r="BP20" s="99">
        <f t="shared" si="8"/>
        <v>11195.770963361947</v>
      </c>
      <c r="BQ20" s="1"/>
      <c r="BR20" s="51">
        <f t="shared" ref="BR20:EA20" si="9">SUM(BR6:BR19)</f>
        <v>954.32991465176235</v>
      </c>
      <c r="BS20" s="52">
        <f t="shared" si="9"/>
        <v>954.99130606112226</v>
      </c>
      <c r="BT20" s="52">
        <f t="shared" si="9"/>
        <v>954.99130606112226</v>
      </c>
      <c r="BU20" s="52">
        <f t="shared" si="9"/>
        <v>955.34510517115734</v>
      </c>
      <c r="BV20" s="52">
        <f t="shared" si="9"/>
        <v>955.73271479067898</v>
      </c>
      <c r="BW20" s="52">
        <f t="shared" si="9"/>
        <v>959.05052313374847</v>
      </c>
      <c r="BX20" s="52">
        <f t="shared" si="9"/>
        <v>969.09201475323914</v>
      </c>
      <c r="BY20" s="52">
        <f t="shared" si="9"/>
        <v>969.3207745523697</v>
      </c>
      <c r="BZ20" s="52">
        <f t="shared" si="9"/>
        <v>969.3207745523697</v>
      </c>
      <c r="CA20" s="52">
        <f t="shared" si="9"/>
        <v>969.3207745523697</v>
      </c>
      <c r="CB20" s="52">
        <f t="shared" si="9"/>
        <v>980.71125477632131</v>
      </c>
      <c r="CC20" s="52">
        <f t="shared" si="9"/>
        <v>981.50866594295894</v>
      </c>
      <c r="CD20" s="52">
        <f t="shared" si="9"/>
        <v>981.50866594295894</v>
      </c>
      <c r="CE20" s="52">
        <f t="shared" si="9"/>
        <v>981.84931373880113</v>
      </c>
      <c r="CF20" s="52">
        <f t="shared" si="9"/>
        <v>981.84931373880113</v>
      </c>
      <c r="CG20" s="52">
        <f t="shared" si="9"/>
        <v>981.84931373880113</v>
      </c>
      <c r="CH20" s="52">
        <f t="shared" si="9"/>
        <v>981.84931373880113</v>
      </c>
      <c r="CI20" s="52">
        <f t="shared" si="9"/>
        <v>981.84931373880113</v>
      </c>
      <c r="CJ20" s="52">
        <f t="shared" si="9"/>
        <v>981.92378833989142</v>
      </c>
      <c r="CK20" s="52">
        <f t="shared" si="9"/>
        <v>981.92378833989142</v>
      </c>
      <c r="CL20" s="52">
        <f t="shared" si="9"/>
        <v>981.92378833989142</v>
      </c>
      <c r="CM20" s="52">
        <f t="shared" si="9"/>
        <v>981.92378833989142</v>
      </c>
      <c r="CN20" s="52">
        <f t="shared" si="9"/>
        <v>981.92378833989142</v>
      </c>
      <c r="CO20" s="52">
        <f t="shared" si="9"/>
        <v>981.92378833989142</v>
      </c>
      <c r="CP20" s="52">
        <f t="shared" si="9"/>
        <v>981.92378833989142</v>
      </c>
      <c r="CQ20" s="52">
        <f t="shared" si="9"/>
        <v>981.92378833989142</v>
      </c>
      <c r="CR20" s="52">
        <f t="shared" si="9"/>
        <v>981.92378833989142</v>
      </c>
      <c r="CS20" s="52">
        <f t="shared" si="9"/>
        <v>981.92378833989142</v>
      </c>
      <c r="CT20" s="52">
        <f t="shared" si="9"/>
        <v>982.32033180705912</v>
      </c>
      <c r="CU20" s="52">
        <f t="shared" si="9"/>
        <v>982.32033180705912</v>
      </c>
      <c r="CV20" s="65">
        <f>SUM(CV6:CV19)</f>
        <v>982.32033180705912</v>
      </c>
      <c r="CW20" s="88">
        <f t="shared" si="9"/>
        <v>11822.993678424431</v>
      </c>
      <c r="CX20" s="89">
        <f t="shared" si="9"/>
        <v>11834.377306196613</v>
      </c>
      <c r="CY20" s="89">
        <f t="shared" si="9"/>
        <v>11836.844649197057</v>
      </c>
      <c r="CZ20" s="89">
        <f t="shared" si="9"/>
        <v>11842.672811592071</v>
      </c>
      <c r="DA20" s="89">
        <f t="shared" si="9"/>
        <v>11847.367194761831</v>
      </c>
      <c r="DB20" s="89">
        <f t="shared" si="9"/>
        <v>11887.549540250116</v>
      </c>
      <c r="DC20" s="89">
        <f t="shared" si="9"/>
        <v>12010.532119714677</v>
      </c>
      <c r="DD20" s="89">
        <f t="shared" si="9"/>
        <v>12016.066714728877</v>
      </c>
      <c r="DE20" s="89">
        <f t="shared" si="9"/>
        <v>12016.066714728877</v>
      </c>
      <c r="DF20" s="89">
        <f t="shared" si="9"/>
        <v>12017.180577482639</v>
      </c>
      <c r="DG20" s="89">
        <f t="shared" si="9"/>
        <v>12155.611055226211</v>
      </c>
      <c r="DH20" s="89">
        <f t="shared" si="9"/>
        <v>12165.2685904666</v>
      </c>
      <c r="DI20" s="89">
        <f t="shared" si="9"/>
        <v>12165.2685904666</v>
      </c>
      <c r="DJ20" s="89">
        <f t="shared" si="9"/>
        <v>12169.3942137718</v>
      </c>
      <c r="DK20" s="89">
        <f t="shared" si="9"/>
        <v>12169.3942137718</v>
      </c>
      <c r="DL20" s="89">
        <f t="shared" si="9"/>
        <v>12169.3942137718</v>
      </c>
      <c r="DM20" s="89">
        <f t="shared" si="9"/>
        <v>12169.895239079542</v>
      </c>
      <c r="DN20" s="89">
        <f t="shared" si="9"/>
        <v>12169.895239079542</v>
      </c>
      <c r="DO20" s="89">
        <f t="shared" si="9"/>
        <v>12170.7972092483</v>
      </c>
      <c r="DP20" s="89">
        <f t="shared" si="9"/>
        <v>12172.083304645816</v>
      </c>
      <c r="DQ20" s="89">
        <f t="shared" si="9"/>
        <v>12172.083304645816</v>
      </c>
      <c r="DR20" s="89">
        <f t="shared" si="9"/>
        <v>12172.083304645816</v>
      </c>
      <c r="DS20" s="89">
        <f t="shared" si="9"/>
        <v>12172.083304645816</v>
      </c>
      <c r="DT20" s="89">
        <f t="shared" si="9"/>
        <v>12172.083304645816</v>
      </c>
      <c r="DU20" s="89">
        <f t="shared" si="9"/>
        <v>12172.083304645816</v>
      </c>
      <c r="DV20" s="89">
        <f t="shared" si="9"/>
        <v>12172.490733849447</v>
      </c>
      <c r="DW20" s="89">
        <f t="shared" si="9"/>
        <v>12172.8148490596</v>
      </c>
      <c r="DX20" s="89">
        <f t="shared" si="9"/>
        <v>12172.8148490596</v>
      </c>
      <c r="DY20" s="89">
        <f t="shared" si="9"/>
        <v>12178.091295169008</v>
      </c>
      <c r="DZ20" s="89">
        <f t="shared" si="9"/>
        <v>12178.091295169008</v>
      </c>
      <c r="EA20" s="89">
        <f t="shared" si="9"/>
        <v>12178.091295169008</v>
      </c>
      <c r="EB20" s="1"/>
    </row>
    <row r="21" spans="1:163" x14ac:dyDescent="0.25"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  <c r="AA21" s="6"/>
      <c r="AB21" s="6"/>
      <c r="AC21" s="6"/>
      <c r="AD21" s="6"/>
      <c r="AE21" s="6"/>
      <c r="AF21" s="6"/>
      <c r="AG21" s="6"/>
      <c r="AH21" s="6"/>
      <c r="AI21" s="6"/>
      <c r="AJ21" s="6"/>
      <c r="AK21" s="1"/>
      <c r="AL21" s="6"/>
      <c r="AM21" s="6"/>
      <c r="AN21" s="6"/>
      <c r="AO21" s="6"/>
      <c r="AP21" s="6"/>
      <c r="AQ21" s="6"/>
      <c r="AR21" s="6"/>
      <c r="AS21" s="6"/>
      <c r="AT21" s="6"/>
      <c r="AU21" s="6"/>
      <c r="AV21" s="6"/>
      <c r="AW21" s="6"/>
      <c r="AX21" s="6"/>
      <c r="AY21" s="6"/>
      <c r="AZ21" s="6"/>
      <c r="BA21" s="6"/>
      <c r="BB21" s="6"/>
      <c r="BC21" s="6"/>
      <c r="BD21" s="6"/>
      <c r="BE21" s="6"/>
      <c r="BF21" s="6"/>
      <c r="BG21" s="6"/>
      <c r="BH21" s="6"/>
      <c r="BI21" s="6"/>
      <c r="BJ21" s="6"/>
      <c r="BK21" s="6"/>
      <c r="BL21" s="6"/>
      <c r="BM21" s="6"/>
      <c r="BN21" s="6"/>
      <c r="BO21" s="6"/>
      <c r="BP21" s="6"/>
      <c r="BQ21" s="1"/>
      <c r="BR21" s="6"/>
      <c r="BS21" s="6"/>
      <c r="BT21" s="6"/>
      <c r="BU21" s="6"/>
      <c r="BV21" s="6"/>
      <c r="BW21" s="6"/>
      <c r="BX21" s="6"/>
      <c r="BY21" s="6"/>
      <c r="BZ21" s="6"/>
      <c r="CA21" s="6"/>
      <c r="CB21" s="6"/>
      <c r="CC21" s="6"/>
      <c r="CD21" s="6"/>
      <c r="CE21" s="6"/>
      <c r="CF21" s="6"/>
      <c r="CG21" s="6"/>
      <c r="CH21" s="6"/>
      <c r="CI21" s="6"/>
      <c r="CJ21" s="6"/>
      <c r="CK21" s="6"/>
      <c r="CL21" s="6"/>
      <c r="CM21" s="6"/>
      <c r="CN21" s="6"/>
      <c r="CO21" s="6"/>
      <c r="CP21" s="6"/>
      <c r="CQ21" s="6"/>
      <c r="CR21" s="6"/>
      <c r="CS21" s="6"/>
      <c r="CT21" s="6"/>
      <c r="CU21" s="6"/>
      <c r="CV21" s="6"/>
      <c r="CW21" s="6"/>
      <c r="CX21" s="6"/>
      <c r="CY21" s="6"/>
      <c r="CZ21" s="6"/>
      <c r="DA21" s="6"/>
      <c r="DB21" s="6"/>
      <c r="DC21" s="6"/>
      <c r="DD21" s="6"/>
      <c r="DE21" s="6"/>
      <c r="DF21" s="6"/>
      <c r="DG21" s="6"/>
      <c r="DH21" s="6"/>
      <c r="DI21" s="6"/>
      <c r="DJ21" s="6"/>
      <c r="DK21" s="6"/>
      <c r="DL21" s="6"/>
      <c r="DM21" s="6"/>
      <c r="DN21" s="6"/>
      <c r="DO21" s="6"/>
      <c r="DP21" s="6"/>
      <c r="DQ21" s="6"/>
      <c r="DR21" s="6"/>
      <c r="DS21" s="6"/>
      <c r="DT21" s="6"/>
      <c r="DU21" s="6"/>
      <c r="DV21" s="6"/>
      <c r="DW21" s="6"/>
      <c r="DX21" s="6"/>
      <c r="DY21" s="6"/>
      <c r="DZ21" s="6"/>
      <c r="EA21" s="6"/>
      <c r="EB21" s="1"/>
    </row>
    <row r="22" spans="1:163" x14ac:dyDescent="0.25">
      <c r="F22" s="6"/>
      <c r="G22" s="6"/>
      <c r="H22" s="6"/>
      <c r="I22" s="6"/>
      <c r="J22" s="6"/>
      <c r="K22" s="6"/>
      <c r="L22" s="6"/>
      <c r="M22" s="6"/>
      <c r="N22" s="6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  <c r="AA22" s="6"/>
      <c r="AB22" s="6"/>
      <c r="AC22" s="6"/>
      <c r="AD22" s="6"/>
      <c r="AE22" s="6"/>
      <c r="AF22" s="6"/>
      <c r="AG22" s="6"/>
      <c r="AH22" s="6"/>
      <c r="AI22" s="6"/>
      <c r="AJ22" s="6"/>
      <c r="AK22" s="1"/>
      <c r="AL22" s="6"/>
      <c r="AM22" s="6"/>
      <c r="AN22" s="6"/>
      <c r="AO22" s="6"/>
      <c r="AP22" s="6"/>
      <c r="AQ22" s="6"/>
      <c r="AR22" s="6"/>
      <c r="AS22" s="6"/>
      <c r="AT22" s="6"/>
      <c r="AU22" s="6"/>
      <c r="AV22" s="6"/>
      <c r="AW22" s="6"/>
      <c r="AX22" s="6"/>
      <c r="AY22" s="6"/>
      <c r="AZ22" s="6"/>
      <c r="BA22" s="6"/>
      <c r="BB22" s="6"/>
      <c r="BC22" s="6"/>
      <c r="BD22" s="6"/>
      <c r="BE22" s="6"/>
      <c r="BF22" s="6"/>
      <c r="BG22" s="6"/>
      <c r="BH22" s="6"/>
      <c r="BI22" s="6"/>
      <c r="BJ22" s="6"/>
      <c r="BK22" s="6"/>
      <c r="BL22" s="6"/>
      <c r="BM22" s="6"/>
      <c r="BN22" s="6"/>
      <c r="BO22" s="6"/>
      <c r="BP22" s="6"/>
      <c r="BQ22" s="1"/>
      <c r="BR22" s="6"/>
      <c r="BS22" s="6"/>
      <c r="BT22" s="6"/>
      <c r="BU22" s="6"/>
      <c r="BV22" s="6"/>
      <c r="BW22" s="6"/>
      <c r="BX22" s="6"/>
      <c r="BY22" s="6"/>
      <c r="BZ22" s="6"/>
      <c r="CA22" s="6"/>
      <c r="CB22" s="6"/>
      <c r="CC22" s="6"/>
      <c r="CD22" s="6"/>
      <c r="CE22" s="6"/>
      <c r="CF22" s="6"/>
      <c r="CG22" s="6"/>
      <c r="CH22" s="6"/>
      <c r="CI22" s="6"/>
      <c r="CJ22" s="6"/>
      <c r="CK22" s="6"/>
      <c r="CL22" s="6"/>
      <c r="CM22" s="6"/>
      <c r="CN22" s="6"/>
      <c r="CO22" s="6"/>
      <c r="CP22" s="6"/>
      <c r="CQ22" s="6"/>
      <c r="CR22" s="6"/>
      <c r="CS22" s="6"/>
      <c r="CT22" s="6"/>
      <c r="CU22" s="6"/>
      <c r="CV22" s="6"/>
      <c r="CW22" s="6"/>
      <c r="CX22" s="6"/>
      <c r="CY22" s="6"/>
      <c r="CZ22" s="6"/>
      <c r="DA22" s="6"/>
      <c r="DB22" s="6"/>
      <c r="DC22" s="6"/>
      <c r="DD22" s="6"/>
      <c r="DE22" s="6"/>
      <c r="DF22" s="6"/>
      <c r="DG22" s="6"/>
      <c r="DH22" s="6"/>
      <c r="DI22" s="6"/>
      <c r="DJ22" s="6"/>
      <c r="DK22" s="6"/>
      <c r="DL22" s="6"/>
      <c r="DM22" s="6"/>
      <c r="DN22" s="6"/>
      <c r="DO22" s="6"/>
      <c r="DP22" s="6"/>
      <c r="DQ22" s="6"/>
      <c r="DR22" s="6"/>
      <c r="DS22" s="6"/>
      <c r="DT22" s="6"/>
      <c r="DU22" s="6"/>
      <c r="DV22" s="6"/>
      <c r="DW22" s="6"/>
      <c r="DX22" s="6"/>
      <c r="DY22" s="6"/>
      <c r="DZ22" s="6"/>
      <c r="EA22" s="6"/>
      <c r="EB22" s="1"/>
    </row>
    <row r="23" spans="1:163" x14ac:dyDescent="0.25"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A23" s="6"/>
      <c r="AB23" s="6"/>
      <c r="AC23" s="6"/>
      <c r="AD23" s="6"/>
      <c r="AE23" s="6"/>
      <c r="AF23" s="6"/>
      <c r="AG23" s="6"/>
      <c r="AH23" s="6"/>
      <c r="AI23" s="6"/>
      <c r="AJ23" s="6"/>
      <c r="AK23" s="1"/>
      <c r="AL23" s="6"/>
      <c r="AM23" s="6"/>
      <c r="AN23" s="6"/>
      <c r="AO23" s="6"/>
      <c r="AP23" s="6"/>
      <c r="AQ23" s="6"/>
      <c r="AR23" s="6"/>
      <c r="AS23" s="6"/>
      <c r="AT23" s="6"/>
      <c r="AU23" s="6"/>
      <c r="AV23" s="6"/>
      <c r="AW23" s="6"/>
      <c r="AX23" s="6"/>
      <c r="AY23" s="6"/>
      <c r="AZ23" s="6"/>
      <c r="BA23" s="6"/>
      <c r="BB23" s="6"/>
      <c r="BC23" s="6"/>
      <c r="BD23" s="6"/>
      <c r="BE23" s="6"/>
      <c r="BF23" s="6"/>
      <c r="BG23" s="6"/>
      <c r="BH23" s="6"/>
      <c r="BI23" s="6"/>
      <c r="BJ23" s="6"/>
      <c r="BK23" s="6"/>
      <c r="BL23" s="6"/>
      <c r="BM23" s="6"/>
      <c r="BN23" s="6"/>
      <c r="BO23" s="6"/>
      <c r="BP23" s="6"/>
      <c r="BQ23" s="1"/>
      <c r="BR23" s="6"/>
      <c r="BS23" s="6"/>
      <c r="BT23" s="6"/>
      <c r="BU23" s="6"/>
      <c r="BV23" s="6"/>
      <c r="BW23" s="6"/>
      <c r="BX23" s="6"/>
      <c r="BY23" s="6"/>
      <c r="BZ23" s="6"/>
      <c r="CA23" s="6"/>
      <c r="CB23" s="6"/>
      <c r="CC23" s="6"/>
      <c r="CD23" s="6"/>
      <c r="CE23" s="6"/>
      <c r="CF23" s="6"/>
      <c r="CG23" s="6"/>
      <c r="CH23" s="6"/>
      <c r="CI23" s="6"/>
      <c r="CJ23" s="6"/>
      <c r="CK23" s="6"/>
      <c r="CL23" s="6"/>
      <c r="CM23" s="6"/>
      <c r="CN23" s="6"/>
      <c r="CO23" s="6"/>
      <c r="CP23" s="6"/>
      <c r="CQ23" s="6"/>
      <c r="CR23" s="6"/>
      <c r="CS23" s="6"/>
      <c r="CT23" s="6"/>
      <c r="CU23" s="6"/>
      <c r="CV23" s="6"/>
      <c r="CW23" s="6"/>
      <c r="CX23" s="6"/>
      <c r="CY23" s="6"/>
      <c r="CZ23" s="6"/>
      <c r="DA23" s="6"/>
      <c r="DB23" s="6"/>
      <c r="DC23" s="6"/>
      <c r="DD23" s="6"/>
      <c r="DE23" s="6"/>
      <c r="DF23" s="6"/>
      <c r="DG23" s="6"/>
      <c r="DH23" s="6"/>
      <c r="DI23" s="6"/>
      <c r="DJ23" s="6"/>
      <c r="DK23" s="6"/>
      <c r="DL23" s="6"/>
      <c r="DM23" s="6"/>
      <c r="DN23" s="6"/>
      <c r="DO23" s="6"/>
      <c r="DP23" s="6"/>
      <c r="DQ23" s="6"/>
      <c r="DR23" s="6"/>
      <c r="DS23" s="6"/>
      <c r="DT23" s="6"/>
      <c r="DU23" s="6"/>
      <c r="DV23" s="6"/>
      <c r="DW23" s="6"/>
      <c r="DX23" s="6"/>
      <c r="DY23" s="6"/>
      <c r="DZ23" s="6"/>
      <c r="EA23" s="6"/>
      <c r="EB23" s="1"/>
    </row>
    <row r="24" spans="1:163" x14ac:dyDescent="0.25"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  <c r="AA24" s="6"/>
      <c r="AB24" s="6"/>
      <c r="AC24" s="6"/>
      <c r="AD24" s="6"/>
      <c r="AE24" s="6"/>
      <c r="AF24" s="6"/>
      <c r="AG24" s="6"/>
      <c r="AH24" s="6"/>
      <c r="AI24" s="6"/>
      <c r="AJ24" s="6"/>
      <c r="AK24" s="1"/>
      <c r="AL24" s="6"/>
      <c r="AM24" s="6"/>
      <c r="AN24" s="6"/>
      <c r="AO24" s="6"/>
      <c r="AP24" s="6"/>
      <c r="AQ24" s="6"/>
      <c r="AR24" s="6"/>
      <c r="AS24" s="6"/>
      <c r="AT24" s="6"/>
      <c r="AU24" s="6"/>
      <c r="AV24" s="6"/>
      <c r="AW24" s="6"/>
      <c r="AX24" s="6"/>
      <c r="AY24" s="6"/>
      <c r="AZ24" s="6"/>
      <c r="BA24" s="6"/>
      <c r="BB24" s="6"/>
      <c r="BC24" s="6"/>
      <c r="BD24" s="6"/>
      <c r="BE24" s="6"/>
      <c r="BF24" s="6"/>
      <c r="BG24" s="6"/>
      <c r="BH24" s="6"/>
      <c r="BI24" s="6"/>
      <c r="BJ24" s="6"/>
      <c r="BK24" s="6"/>
      <c r="BL24" s="6"/>
      <c r="BM24" s="6"/>
      <c r="BN24" s="6"/>
      <c r="BO24" s="6"/>
      <c r="BP24" s="6"/>
      <c r="BQ24" s="1"/>
      <c r="BR24" s="6"/>
      <c r="BS24" s="6"/>
      <c r="BT24" s="6"/>
      <c r="BU24" s="6"/>
      <c r="BV24" s="6"/>
      <c r="BW24" s="6"/>
      <c r="BX24" s="6"/>
      <c r="BY24" s="6"/>
      <c r="BZ24" s="6"/>
      <c r="CA24" s="6"/>
      <c r="CB24" s="6"/>
      <c r="CC24" s="6"/>
      <c r="CD24" s="6"/>
      <c r="CE24" s="6"/>
      <c r="CF24" s="6"/>
      <c r="CG24" s="6"/>
      <c r="CH24" s="6"/>
      <c r="CI24" s="6"/>
      <c r="CJ24" s="6"/>
      <c r="CK24" s="6"/>
      <c r="CL24" s="6"/>
      <c r="CM24" s="6"/>
      <c r="CN24" s="6"/>
      <c r="CO24" s="6"/>
      <c r="CP24" s="6"/>
      <c r="CQ24" s="6"/>
      <c r="CR24" s="6"/>
      <c r="CS24" s="6"/>
      <c r="CT24" s="6"/>
      <c r="CU24" s="6"/>
      <c r="CV24" s="6"/>
      <c r="CW24" s="6"/>
      <c r="CX24" s="6"/>
      <c r="CY24" s="6"/>
      <c r="CZ24" s="6"/>
      <c r="DA24" s="6"/>
      <c r="DB24" s="6"/>
      <c r="DC24" s="6"/>
      <c r="DD24" s="6"/>
      <c r="DE24" s="6"/>
      <c r="DF24" s="6"/>
      <c r="DG24" s="6"/>
      <c r="DH24" s="6"/>
      <c r="DI24" s="6"/>
      <c r="DJ24" s="6"/>
      <c r="DK24" s="6"/>
      <c r="DL24" s="6"/>
      <c r="DM24" s="6"/>
      <c r="DN24" s="6"/>
      <c r="DO24" s="6"/>
      <c r="DP24" s="6"/>
      <c r="DQ24" s="6"/>
      <c r="DR24" s="6"/>
      <c r="DS24" s="6"/>
      <c r="DT24" s="6"/>
      <c r="DU24" s="6"/>
      <c r="DV24" s="6"/>
      <c r="DW24" s="6"/>
      <c r="DX24" s="6"/>
      <c r="DY24" s="6"/>
      <c r="DZ24" s="6"/>
      <c r="EA24" s="6"/>
      <c r="EB24" s="1"/>
    </row>
    <row r="25" spans="1:163" x14ac:dyDescent="0.25"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  <c r="AA25" s="6"/>
      <c r="AB25" s="6"/>
      <c r="AC25" s="6"/>
      <c r="AD25" s="6"/>
      <c r="AE25" s="6"/>
      <c r="AF25" s="6"/>
      <c r="AG25" s="6"/>
      <c r="AH25" s="6"/>
      <c r="AI25" s="6"/>
      <c r="AJ25" s="6"/>
      <c r="AK25" s="1"/>
      <c r="AL25" s="6"/>
      <c r="AM25" s="6"/>
      <c r="AN25" s="6"/>
      <c r="AO25" s="6"/>
      <c r="AP25" s="6"/>
      <c r="AQ25" s="6"/>
      <c r="AR25" s="6"/>
      <c r="AS25" s="6"/>
      <c r="AT25" s="6"/>
      <c r="AU25" s="6"/>
      <c r="AV25" s="6"/>
      <c r="AW25" s="6"/>
      <c r="AX25" s="6"/>
      <c r="AY25" s="6"/>
      <c r="AZ25" s="6"/>
      <c r="BA25" s="6"/>
      <c r="BB25" s="6"/>
      <c r="BC25" s="6"/>
      <c r="BD25" s="6"/>
      <c r="BE25" s="6"/>
      <c r="BF25" s="6"/>
      <c r="BG25" s="6"/>
      <c r="BH25" s="6"/>
      <c r="BI25" s="6"/>
      <c r="BJ25" s="6"/>
      <c r="BK25" s="6"/>
      <c r="BL25" s="6"/>
      <c r="BM25" s="6"/>
      <c r="BN25" s="6"/>
      <c r="BO25" s="6"/>
      <c r="BP25" s="6"/>
      <c r="BQ25" s="1"/>
      <c r="BR25" s="6"/>
      <c r="BS25" s="6"/>
      <c r="BT25" s="6"/>
      <c r="BU25" s="6"/>
      <c r="BV25" s="6"/>
      <c r="BW25" s="6"/>
      <c r="BX25" s="6"/>
      <c r="BY25" s="6"/>
      <c r="BZ25" s="6"/>
      <c r="CA25" s="6"/>
      <c r="CB25" s="6"/>
      <c r="CC25" s="6"/>
      <c r="CD25" s="6"/>
      <c r="CE25" s="6"/>
      <c r="CF25" s="6"/>
      <c r="CG25" s="6"/>
      <c r="CH25" s="6"/>
      <c r="CI25" s="6"/>
      <c r="CJ25" s="6"/>
      <c r="CK25" s="6"/>
      <c r="CL25" s="6"/>
      <c r="CM25" s="6"/>
      <c r="CN25" s="6"/>
      <c r="CO25" s="6"/>
      <c r="CP25" s="6"/>
      <c r="CQ25" s="6"/>
      <c r="CR25" s="6"/>
      <c r="CS25" s="6"/>
      <c r="CT25" s="6"/>
      <c r="CU25" s="6"/>
      <c r="CV25" s="6"/>
      <c r="CW25" s="6"/>
      <c r="CX25" s="6"/>
      <c r="CY25" s="6"/>
      <c r="CZ25" s="6"/>
      <c r="DA25" s="6"/>
      <c r="DB25" s="6"/>
      <c r="DC25" s="6"/>
      <c r="DD25" s="6"/>
      <c r="DE25" s="6"/>
      <c r="DF25" s="6"/>
      <c r="DG25" s="6"/>
      <c r="DH25" s="6"/>
      <c r="DI25" s="6"/>
      <c r="DJ25" s="6"/>
      <c r="DK25" s="6"/>
      <c r="DL25" s="6"/>
      <c r="DM25" s="6"/>
      <c r="DN25" s="6"/>
      <c r="DO25" s="6"/>
      <c r="DP25" s="6"/>
      <c r="DQ25" s="6"/>
      <c r="DR25" s="6"/>
      <c r="DS25" s="6"/>
      <c r="DT25" s="6"/>
      <c r="DU25" s="6"/>
      <c r="DV25" s="6"/>
      <c r="DW25" s="6"/>
      <c r="DX25" s="6"/>
      <c r="DY25" s="6"/>
      <c r="DZ25" s="6"/>
      <c r="EA25" s="6"/>
      <c r="EB25" s="1"/>
    </row>
    <row r="27" spans="1:163" x14ac:dyDescent="0.25">
      <c r="A27" s="122" t="s">
        <v>36</v>
      </c>
      <c r="B27" s="40"/>
      <c r="C27" s="40"/>
      <c r="D27" s="40"/>
      <c r="E27" s="40"/>
      <c r="F27" s="40"/>
      <c r="G27" s="40"/>
      <c r="H27" s="40"/>
      <c r="I27" s="40"/>
      <c r="J27" s="40"/>
      <c r="K27" s="40"/>
      <c r="L27" s="40"/>
      <c r="M27" s="40"/>
      <c r="N27" s="40"/>
      <c r="O27" s="40"/>
      <c r="P27" s="40"/>
      <c r="Q27" s="40"/>
      <c r="R27" s="40"/>
      <c r="S27" s="40"/>
      <c r="T27" s="40"/>
    </row>
    <row r="28" spans="1:163" x14ac:dyDescent="0.25">
      <c r="D28" s="6"/>
      <c r="BR28" s="1"/>
    </row>
    <row r="29" spans="1:163" x14ac:dyDescent="0.25">
      <c r="F29" s="119" t="s">
        <v>20</v>
      </c>
      <c r="G29" s="111"/>
      <c r="H29" s="111"/>
      <c r="I29" s="111"/>
      <c r="J29" s="111"/>
      <c r="K29" s="111"/>
      <c r="L29" s="111"/>
      <c r="M29" s="111"/>
      <c r="N29" s="111"/>
      <c r="O29" s="111"/>
      <c r="P29" s="111"/>
      <c r="Q29" s="111"/>
      <c r="R29" s="111"/>
      <c r="S29" s="111"/>
      <c r="T29" s="111"/>
      <c r="U29" s="111"/>
      <c r="V29" s="111"/>
      <c r="W29" s="111"/>
      <c r="X29" s="111"/>
      <c r="Y29" s="111"/>
      <c r="Z29" s="111"/>
      <c r="AA29" s="111"/>
      <c r="AB29" s="111"/>
      <c r="AC29" s="111"/>
      <c r="AD29" s="111"/>
      <c r="AE29" s="111"/>
      <c r="AF29" s="111"/>
      <c r="AG29" s="111"/>
      <c r="AH29" s="111"/>
      <c r="AI29" s="111"/>
      <c r="AJ29" s="111"/>
      <c r="AK29" s="1"/>
      <c r="AL29" s="10"/>
      <c r="AM29" s="112" t="s">
        <v>31</v>
      </c>
      <c r="AN29" s="113"/>
      <c r="AO29" s="113"/>
      <c r="AP29" s="113"/>
      <c r="AQ29" s="113"/>
      <c r="AR29" s="113"/>
      <c r="AS29" s="113"/>
      <c r="AT29" s="113"/>
      <c r="AU29" s="113"/>
      <c r="AV29" s="113"/>
      <c r="AW29" s="113"/>
      <c r="AX29" s="113"/>
      <c r="AY29" s="113"/>
      <c r="AZ29" s="113"/>
      <c r="BA29" s="113"/>
      <c r="BB29" s="113"/>
      <c r="BC29" s="113"/>
      <c r="BD29" s="113"/>
      <c r="BE29" s="113"/>
      <c r="BF29" s="113"/>
      <c r="BG29" s="113"/>
      <c r="BH29" s="113"/>
      <c r="BI29" s="113"/>
      <c r="BJ29" s="113"/>
      <c r="BK29" s="113"/>
      <c r="BL29" s="113"/>
      <c r="BM29" s="113"/>
      <c r="BN29" s="113"/>
      <c r="BO29" s="113"/>
      <c r="BP29" s="113"/>
      <c r="BQ29" s="120"/>
      <c r="BR29" s="114" t="s">
        <v>24</v>
      </c>
      <c r="BS29" s="115"/>
      <c r="BT29" s="115"/>
      <c r="BU29" s="115"/>
      <c r="BV29" s="115"/>
      <c r="BW29" s="115"/>
      <c r="BX29" s="115"/>
      <c r="BY29" s="115"/>
      <c r="BZ29" s="115"/>
      <c r="CA29" s="115"/>
      <c r="CB29" s="115"/>
      <c r="CC29" s="115"/>
      <c r="CD29" s="115"/>
      <c r="CE29" s="115"/>
      <c r="CF29" s="115"/>
      <c r="CG29" s="115"/>
      <c r="CH29" s="115"/>
      <c r="CI29" s="115"/>
      <c r="CJ29" s="115"/>
      <c r="CK29" s="115"/>
      <c r="CL29" s="115"/>
      <c r="CM29" s="115"/>
      <c r="CN29" s="115"/>
      <c r="CO29" s="115"/>
      <c r="CP29" s="115"/>
      <c r="CQ29" s="115"/>
      <c r="CR29" s="115"/>
      <c r="CS29" s="115"/>
      <c r="CT29" s="115"/>
      <c r="CU29" s="115"/>
      <c r="CV29" s="115"/>
      <c r="CW29" s="1"/>
      <c r="CX29" s="117" t="s">
        <v>30</v>
      </c>
      <c r="CY29" s="118"/>
      <c r="CZ29" s="118"/>
      <c r="DA29" s="118"/>
      <c r="DB29" s="118"/>
      <c r="DC29" s="118"/>
      <c r="DD29" s="118"/>
      <c r="DE29" s="118"/>
      <c r="DF29" s="118"/>
      <c r="DG29" s="118"/>
      <c r="DH29" s="118"/>
      <c r="DI29" s="118"/>
      <c r="DJ29" s="118"/>
      <c r="DK29" s="118"/>
      <c r="DL29" s="118"/>
      <c r="DM29" s="118"/>
      <c r="DN29" s="118"/>
      <c r="DO29" s="118"/>
      <c r="DP29" s="118"/>
      <c r="DQ29" s="118"/>
      <c r="DR29" s="118"/>
      <c r="DS29" s="118"/>
      <c r="DT29" s="118"/>
      <c r="DU29" s="118"/>
      <c r="DV29" s="118"/>
      <c r="DW29" s="118"/>
      <c r="DX29" s="118"/>
      <c r="DY29" s="118"/>
      <c r="DZ29" s="118"/>
      <c r="EA29" s="118"/>
      <c r="EB29" s="121"/>
      <c r="EC29" s="109" t="s">
        <v>29</v>
      </c>
      <c r="ED29" s="110"/>
      <c r="EE29" s="110"/>
      <c r="EF29" s="110"/>
      <c r="EG29" s="110"/>
      <c r="EH29" s="110"/>
      <c r="EI29" s="110"/>
      <c r="EJ29" s="110"/>
      <c r="EK29" s="110"/>
      <c r="EL29" s="110"/>
      <c r="EM29" s="110"/>
      <c r="EN29" s="110"/>
      <c r="EO29" s="110"/>
      <c r="EP29" s="110"/>
      <c r="EQ29" s="110"/>
      <c r="ER29" s="110"/>
      <c r="ES29" s="110"/>
      <c r="ET29" s="110"/>
      <c r="EU29" s="110"/>
      <c r="EV29" s="110"/>
      <c r="EW29" s="110"/>
      <c r="EX29" s="110"/>
      <c r="EY29" s="110"/>
      <c r="EZ29" s="110"/>
      <c r="FA29" s="110"/>
      <c r="FB29" s="110"/>
      <c r="FC29" s="110"/>
      <c r="FD29" s="110"/>
      <c r="FE29" s="110"/>
      <c r="FF29" s="110"/>
      <c r="FG29" s="110"/>
    </row>
    <row r="30" spans="1:163" ht="15.75" customHeight="1" x14ac:dyDescent="0.25">
      <c r="A30" s="13" t="s">
        <v>46</v>
      </c>
      <c r="B30" s="13" t="s">
        <v>0</v>
      </c>
      <c r="C30" s="13" t="s">
        <v>47</v>
      </c>
      <c r="D30" s="13" t="s">
        <v>48</v>
      </c>
      <c r="E30" s="13" t="s">
        <v>18</v>
      </c>
      <c r="F30" s="97">
        <v>1990</v>
      </c>
      <c r="G30" s="98">
        <v>1991</v>
      </c>
      <c r="H30" s="98">
        <v>1992</v>
      </c>
      <c r="I30" s="98">
        <v>1993</v>
      </c>
      <c r="J30" s="98">
        <v>1994</v>
      </c>
      <c r="K30" s="98">
        <v>1995</v>
      </c>
      <c r="L30" s="98">
        <v>1996</v>
      </c>
      <c r="M30" s="98">
        <v>1997</v>
      </c>
      <c r="N30" s="98">
        <v>1998</v>
      </c>
      <c r="O30" s="98">
        <v>1999</v>
      </c>
      <c r="P30" s="98">
        <v>2000</v>
      </c>
      <c r="Q30" s="98">
        <v>2001</v>
      </c>
      <c r="R30" s="98">
        <v>2002</v>
      </c>
      <c r="S30" s="98">
        <v>2003</v>
      </c>
      <c r="T30" s="98">
        <v>2004</v>
      </c>
      <c r="U30" s="98">
        <v>2005</v>
      </c>
      <c r="V30" s="98">
        <v>2006</v>
      </c>
      <c r="W30" s="98">
        <v>2007</v>
      </c>
      <c r="X30" s="98">
        <v>2008</v>
      </c>
      <c r="Y30" s="98">
        <v>2009</v>
      </c>
      <c r="Z30" s="98">
        <v>2010</v>
      </c>
      <c r="AA30" s="98">
        <v>2011</v>
      </c>
      <c r="AB30" s="98">
        <v>2012</v>
      </c>
      <c r="AC30" s="98">
        <v>2013</v>
      </c>
      <c r="AD30" s="98">
        <v>2014</v>
      </c>
      <c r="AE30" s="98">
        <v>2015</v>
      </c>
      <c r="AF30" s="98">
        <v>2016</v>
      </c>
      <c r="AG30" s="98">
        <v>2017</v>
      </c>
      <c r="AH30" s="98">
        <v>2018</v>
      </c>
      <c r="AI30" s="98">
        <v>2019</v>
      </c>
      <c r="AJ30" s="98">
        <v>2020</v>
      </c>
      <c r="AK30" s="13" t="s">
        <v>19</v>
      </c>
      <c r="AL30" s="13" t="s">
        <v>23</v>
      </c>
      <c r="AM30" s="43">
        <v>1990</v>
      </c>
      <c r="AN30" s="44">
        <v>1991</v>
      </c>
      <c r="AO30" s="44">
        <v>1992</v>
      </c>
      <c r="AP30" s="44">
        <v>1993</v>
      </c>
      <c r="AQ30" s="44">
        <v>1994</v>
      </c>
      <c r="AR30" s="44">
        <v>1995</v>
      </c>
      <c r="AS30" s="44">
        <v>1996</v>
      </c>
      <c r="AT30" s="44">
        <v>1997</v>
      </c>
      <c r="AU30" s="44">
        <v>1998</v>
      </c>
      <c r="AV30" s="44">
        <v>1999</v>
      </c>
      <c r="AW30" s="44">
        <v>2000</v>
      </c>
      <c r="AX30" s="44">
        <v>2001</v>
      </c>
      <c r="AY30" s="44">
        <v>2002</v>
      </c>
      <c r="AZ30" s="44">
        <v>2003</v>
      </c>
      <c r="BA30" s="44">
        <v>2004</v>
      </c>
      <c r="BB30" s="44">
        <v>2005</v>
      </c>
      <c r="BC30" s="44">
        <v>2006</v>
      </c>
      <c r="BD30" s="44">
        <v>2007</v>
      </c>
      <c r="BE30" s="44">
        <v>2008</v>
      </c>
      <c r="BF30" s="44">
        <v>2009</v>
      </c>
      <c r="BG30" s="44">
        <v>2010</v>
      </c>
      <c r="BH30" s="44">
        <v>2011</v>
      </c>
      <c r="BI30" s="44">
        <v>2012</v>
      </c>
      <c r="BJ30" s="44">
        <v>2013</v>
      </c>
      <c r="BK30" s="44">
        <v>2014</v>
      </c>
      <c r="BL30" s="44">
        <v>2015</v>
      </c>
      <c r="BM30" s="44">
        <v>2016</v>
      </c>
      <c r="BN30" s="44">
        <v>2017</v>
      </c>
      <c r="BO30" s="44">
        <v>2018</v>
      </c>
      <c r="BP30" s="44">
        <v>2019</v>
      </c>
      <c r="BQ30" s="102">
        <v>2020</v>
      </c>
      <c r="BR30" s="45">
        <v>1990</v>
      </c>
      <c r="BS30" s="46">
        <v>1991</v>
      </c>
      <c r="BT30" s="46">
        <v>1992</v>
      </c>
      <c r="BU30" s="46">
        <v>1993</v>
      </c>
      <c r="BV30" s="46">
        <v>1994</v>
      </c>
      <c r="BW30" s="46">
        <v>1995</v>
      </c>
      <c r="BX30" s="46">
        <v>1996</v>
      </c>
      <c r="BY30" s="46">
        <v>1997</v>
      </c>
      <c r="BZ30" s="46">
        <v>1998</v>
      </c>
      <c r="CA30" s="46">
        <v>1999</v>
      </c>
      <c r="CB30" s="46">
        <v>2000</v>
      </c>
      <c r="CC30" s="46">
        <v>2001</v>
      </c>
      <c r="CD30" s="46">
        <v>2002</v>
      </c>
      <c r="CE30" s="46">
        <v>2003</v>
      </c>
      <c r="CF30" s="46">
        <v>2004</v>
      </c>
      <c r="CG30" s="46">
        <v>2005</v>
      </c>
      <c r="CH30" s="46">
        <v>2006</v>
      </c>
      <c r="CI30" s="46">
        <v>2007</v>
      </c>
      <c r="CJ30" s="46">
        <v>2008</v>
      </c>
      <c r="CK30" s="46">
        <v>2009</v>
      </c>
      <c r="CL30" s="46">
        <v>2010</v>
      </c>
      <c r="CM30" s="46">
        <v>2011</v>
      </c>
      <c r="CN30" s="46">
        <v>2012</v>
      </c>
      <c r="CO30" s="46">
        <v>2013</v>
      </c>
      <c r="CP30" s="46">
        <v>2014</v>
      </c>
      <c r="CQ30" s="46">
        <v>2015</v>
      </c>
      <c r="CR30" s="46">
        <v>2016</v>
      </c>
      <c r="CS30" s="46">
        <v>2017</v>
      </c>
      <c r="CT30" s="46">
        <v>2018</v>
      </c>
      <c r="CU30" s="46">
        <v>2019</v>
      </c>
      <c r="CV30" s="46">
        <v>2020</v>
      </c>
      <c r="CW30" s="13" t="s">
        <v>21</v>
      </c>
      <c r="CX30" s="41">
        <v>1990</v>
      </c>
      <c r="CY30" s="42">
        <v>1991</v>
      </c>
      <c r="CZ30" s="42">
        <v>1992</v>
      </c>
      <c r="DA30" s="42">
        <v>1993</v>
      </c>
      <c r="DB30" s="42">
        <v>1994</v>
      </c>
      <c r="DC30" s="42">
        <v>1995</v>
      </c>
      <c r="DD30" s="42">
        <v>1996</v>
      </c>
      <c r="DE30" s="42">
        <v>1997</v>
      </c>
      <c r="DF30" s="42">
        <v>1998</v>
      </c>
      <c r="DG30" s="42">
        <v>1999</v>
      </c>
      <c r="DH30" s="42">
        <v>2000</v>
      </c>
      <c r="DI30" s="42">
        <v>2001</v>
      </c>
      <c r="DJ30" s="42">
        <v>2002</v>
      </c>
      <c r="DK30" s="42">
        <v>2003</v>
      </c>
      <c r="DL30" s="42">
        <v>2004</v>
      </c>
      <c r="DM30" s="42">
        <v>2005</v>
      </c>
      <c r="DN30" s="42">
        <v>2006</v>
      </c>
      <c r="DO30" s="42">
        <v>2007</v>
      </c>
      <c r="DP30" s="42">
        <v>2008</v>
      </c>
      <c r="DQ30" s="42">
        <v>2009</v>
      </c>
      <c r="DR30" s="42">
        <v>2010</v>
      </c>
      <c r="DS30" s="42">
        <v>2011</v>
      </c>
      <c r="DT30" s="42">
        <v>2012</v>
      </c>
      <c r="DU30" s="42">
        <v>2013</v>
      </c>
      <c r="DV30" s="42">
        <v>2014</v>
      </c>
      <c r="DW30" s="42">
        <v>2015</v>
      </c>
      <c r="DX30" s="42">
        <v>2016</v>
      </c>
      <c r="DY30" s="42">
        <v>2017</v>
      </c>
      <c r="DZ30" s="42">
        <v>2018</v>
      </c>
      <c r="EA30" s="42">
        <v>2019</v>
      </c>
      <c r="EB30" s="95">
        <v>2020</v>
      </c>
      <c r="EC30" s="57">
        <v>1990</v>
      </c>
      <c r="ED30" s="58">
        <v>1991</v>
      </c>
      <c r="EE30" s="58">
        <v>1992</v>
      </c>
      <c r="EF30" s="58">
        <v>1993</v>
      </c>
      <c r="EG30" s="58">
        <v>1994</v>
      </c>
      <c r="EH30" s="58">
        <v>1995</v>
      </c>
      <c r="EI30" s="58">
        <v>1996</v>
      </c>
      <c r="EJ30" s="58">
        <v>1997</v>
      </c>
      <c r="EK30" s="58">
        <v>1998</v>
      </c>
      <c r="EL30" s="58">
        <v>1999</v>
      </c>
      <c r="EM30" s="58">
        <v>2000</v>
      </c>
      <c r="EN30" s="58">
        <v>2001</v>
      </c>
      <c r="EO30" s="58">
        <v>2002</v>
      </c>
      <c r="EP30" s="58">
        <v>2003</v>
      </c>
      <c r="EQ30" s="58">
        <v>2004</v>
      </c>
      <c r="ER30" s="58">
        <v>2005</v>
      </c>
      <c r="ES30" s="58">
        <v>2006</v>
      </c>
      <c r="ET30" s="58">
        <v>2007</v>
      </c>
      <c r="EU30" s="58">
        <v>2008</v>
      </c>
      <c r="EV30" s="58">
        <v>2009</v>
      </c>
      <c r="EW30" s="58">
        <v>2010</v>
      </c>
      <c r="EX30" s="58">
        <v>2011</v>
      </c>
      <c r="EY30" s="58">
        <v>2012</v>
      </c>
      <c r="EZ30" s="58">
        <v>2013</v>
      </c>
      <c r="FA30" s="58">
        <v>2014</v>
      </c>
      <c r="FB30" s="58">
        <v>2015</v>
      </c>
      <c r="FC30" s="58">
        <v>2016</v>
      </c>
      <c r="FD30" s="58">
        <v>2017</v>
      </c>
      <c r="FE30" s="58">
        <v>2018</v>
      </c>
      <c r="FF30" s="58">
        <v>2019</v>
      </c>
      <c r="FG30" s="58">
        <v>2020</v>
      </c>
    </row>
    <row r="31" spans="1:163" x14ac:dyDescent="0.25">
      <c r="A31" t="s">
        <v>155</v>
      </c>
      <c r="B31" t="s">
        <v>194</v>
      </c>
      <c r="C31" t="s">
        <v>148</v>
      </c>
      <c r="D31" t="s">
        <v>152</v>
      </c>
      <c r="E31" s="6" t="s">
        <v>157</v>
      </c>
      <c r="F31" s="79">
        <v>36.339032564043599</v>
      </c>
      <c r="G31" s="100">
        <v>21.9939289565317</v>
      </c>
      <c r="H31" s="100">
        <v>20.3659642587908</v>
      </c>
      <c r="I31" s="100">
        <v>20.3659642587908</v>
      </c>
      <c r="J31" s="100">
        <v>20.3659642587908</v>
      </c>
      <c r="K31" s="100">
        <v>20.3659642587908</v>
      </c>
      <c r="L31" s="100">
        <v>22.137085625746799</v>
      </c>
      <c r="M31" s="100">
        <v>14.154874632728101</v>
      </c>
      <c r="N31" s="100">
        <v>14.154874632728101</v>
      </c>
      <c r="O31" s="100">
        <v>14.154874632728101</v>
      </c>
      <c r="P31" s="100">
        <v>11.5368082809262</v>
      </c>
      <c r="Q31" s="100">
        <v>11.5368082809262</v>
      </c>
      <c r="R31" s="100">
        <v>11.5368082809262</v>
      </c>
      <c r="S31" s="100">
        <v>11.5368082809262</v>
      </c>
      <c r="T31" s="100">
        <v>13.4800434773222</v>
      </c>
      <c r="U31" s="100">
        <v>13.4800434773222</v>
      </c>
      <c r="V31" s="100">
        <v>10.7422002656236</v>
      </c>
      <c r="W31" s="100">
        <v>10.7422002656236</v>
      </c>
      <c r="X31" s="100">
        <v>10.7422002656236</v>
      </c>
      <c r="Y31" s="100">
        <v>3.7143565633520499</v>
      </c>
      <c r="Z31" s="100">
        <v>3.7143565633520499</v>
      </c>
      <c r="AA31" s="100">
        <v>3.7143565633520499</v>
      </c>
      <c r="AB31" s="100">
        <v>3.7143565633520499</v>
      </c>
      <c r="AC31" s="100">
        <v>3.7143565633520499</v>
      </c>
      <c r="AD31" s="100">
        <v>3.7143565633520499</v>
      </c>
      <c r="AE31" s="100">
        <v>3.7143565633520499</v>
      </c>
      <c r="AF31" s="100">
        <v>1.94323519639596</v>
      </c>
      <c r="AG31" s="100">
        <v>1.94323519639596</v>
      </c>
      <c r="AH31" s="100">
        <v>1.94323519639596</v>
      </c>
      <c r="AI31" s="100">
        <v>1.94323519639596</v>
      </c>
      <c r="AJ31" s="100">
        <v>1.94323519639596</v>
      </c>
      <c r="AK31" s="27">
        <v>0.183</v>
      </c>
      <c r="AL31" s="27">
        <v>3.74</v>
      </c>
      <c r="AM31" s="103">
        <f t="shared" ref="AM31:BB41" si="10">$AK31*F31</f>
        <v>6.6500429592199781</v>
      </c>
      <c r="AN31" s="104">
        <f t="shared" si="10"/>
        <v>4.0248889990453014</v>
      </c>
      <c r="AO31" s="104">
        <f t="shared" si="10"/>
        <v>3.7269714593587162</v>
      </c>
      <c r="AP31" s="104">
        <f t="shared" si="10"/>
        <v>3.7269714593587162</v>
      </c>
      <c r="AQ31" s="104">
        <f t="shared" si="10"/>
        <v>3.7269714593587162</v>
      </c>
      <c r="AR31" s="104">
        <f t="shared" si="10"/>
        <v>3.7269714593587162</v>
      </c>
      <c r="AS31" s="104">
        <f t="shared" si="10"/>
        <v>4.0510866695116645</v>
      </c>
      <c r="AT31" s="104">
        <f t="shared" si="10"/>
        <v>2.5903420577892424</v>
      </c>
      <c r="AU31" s="104">
        <f t="shared" si="10"/>
        <v>2.5903420577892424</v>
      </c>
      <c r="AV31" s="104">
        <f t="shared" si="10"/>
        <v>2.5903420577892424</v>
      </c>
      <c r="AW31" s="104">
        <f t="shared" si="10"/>
        <v>2.1112359154094946</v>
      </c>
      <c r="AX31" s="104">
        <f t="shared" si="10"/>
        <v>2.1112359154094946</v>
      </c>
      <c r="AY31" s="104">
        <f t="shared" si="10"/>
        <v>2.1112359154094946</v>
      </c>
      <c r="AZ31" s="104">
        <f t="shared" si="10"/>
        <v>2.1112359154094946</v>
      </c>
      <c r="BA31" s="104">
        <f t="shared" si="10"/>
        <v>2.4668479563499623</v>
      </c>
      <c r="BB31" s="104">
        <f t="shared" si="10"/>
        <v>2.4668479563499623</v>
      </c>
      <c r="BC31" s="104">
        <f t="shared" ref="BC31:BQ41" si="11">$AK31*V31</f>
        <v>1.9658226486091188</v>
      </c>
      <c r="BD31" s="104">
        <f t="shared" si="11"/>
        <v>1.9658226486091188</v>
      </c>
      <c r="BE31" s="104">
        <f t="shared" si="11"/>
        <v>1.9658226486091188</v>
      </c>
      <c r="BF31" s="104">
        <f t="shared" si="11"/>
        <v>0.67972725109342513</v>
      </c>
      <c r="BG31" s="104">
        <f t="shared" si="11"/>
        <v>0.67972725109342513</v>
      </c>
      <c r="BH31" s="104">
        <f t="shared" si="11"/>
        <v>0.67972725109342513</v>
      </c>
      <c r="BI31" s="104">
        <f t="shared" si="11"/>
        <v>0.67972725109342513</v>
      </c>
      <c r="BJ31" s="104">
        <f t="shared" si="11"/>
        <v>0.67972725109342513</v>
      </c>
      <c r="BK31" s="104">
        <f t="shared" si="11"/>
        <v>0.67972725109342513</v>
      </c>
      <c r="BL31" s="104">
        <f t="shared" si="11"/>
        <v>0.67972725109342513</v>
      </c>
      <c r="BM31" s="104">
        <f t="shared" si="11"/>
        <v>0.35561204094046067</v>
      </c>
      <c r="BN31" s="104">
        <f t="shared" si="11"/>
        <v>0.35561204094046067</v>
      </c>
      <c r="BO31" s="104">
        <f t="shared" si="11"/>
        <v>0.35561204094046067</v>
      </c>
      <c r="BP31" s="104">
        <f t="shared" si="11"/>
        <v>0.35561204094046067</v>
      </c>
      <c r="BQ31" s="105">
        <f t="shared" si="11"/>
        <v>0.35561204094046067</v>
      </c>
      <c r="BR31" s="51">
        <f>$AL31*F31</f>
        <v>135.90798178952306</v>
      </c>
      <c r="BS31" s="52">
        <f t="shared" ref="BS31:CH41" si="12">$AL31*G31</f>
        <v>82.257294297428558</v>
      </c>
      <c r="BT31" s="52">
        <f t="shared" si="12"/>
        <v>76.168706327877601</v>
      </c>
      <c r="BU31" s="52">
        <f t="shared" si="12"/>
        <v>76.168706327877601</v>
      </c>
      <c r="BV31" s="52">
        <f t="shared" si="12"/>
        <v>76.168706327877601</v>
      </c>
      <c r="BW31" s="52">
        <f t="shared" si="12"/>
        <v>76.168706327877601</v>
      </c>
      <c r="BX31" s="52">
        <f t="shared" si="12"/>
        <v>82.79270024029303</v>
      </c>
      <c r="BY31" s="52">
        <f t="shared" si="12"/>
        <v>52.939231126403101</v>
      </c>
      <c r="BZ31" s="52">
        <f t="shared" si="12"/>
        <v>52.939231126403101</v>
      </c>
      <c r="CA31" s="52">
        <f t="shared" si="12"/>
        <v>52.939231126403101</v>
      </c>
      <c r="CB31" s="52">
        <f t="shared" si="12"/>
        <v>43.147662970663994</v>
      </c>
      <c r="CC31" s="52">
        <f t="shared" si="12"/>
        <v>43.147662970663994</v>
      </c>
      <c r="CD31" s="52">
        <f t="shared" si="12"/>
        <v>43.147662970663994</v>
      </c>
      <c r="CE31" s="52">
        <f t="shared" si="12"/>
        <v>43.147662970663994</v>
      </c>
      <c r="CF31" s="52">
        <f t="shared" si="12"/>
        <v>50.415362605185031</v>
      </c>
      <c r="CG31" s="52">
        <f t="shared" si="12"/>
        <v>50.415362605185031</v>
      </c>
      <c r="CH31" s="52">
        <f t="shared" si="12"/>
        <v>40.175828993432269</v>
      </c>
      <c r="CI31" s="52">
        <f t="shared" ref="CI31:CV41" si="13">$AL31*W31</f>
        <v>40.175828993432269</v>
      </c>
      <c r="CJ31" s="52">
        <f t="shared" si="13"/>
        <v>40.175828993432269</v>
      </c>
      <c r="CK31" s="52">
        <f t="shared" si="13"/>
        <v>13.891693546936667</v>
      </c>
      <c r="CL31" s="52">
        <f t="shared" si="13"/>
        <v>13.891693546936667</v>
      </c>
      <c r="CM31" s="52">
        <f t="shared" si="13"/>
        <v>13.891693546936667</v>
      </c>
      <c r="CN31" s="52">
        <f t="shared" si="13"/>
        <v>13.891693546936667</v>
      </c>
      <c r="CO31" s="52">
        <f t="shared" si="13"/>
        <v>13.891693546936667</v>
      </c>
      <c r="CP31" s="52">
        <f t="shared" si="13"/>
        <v>13.891693546936667</v>
      </c>
      <c r="CQ31" s="52">
        <f t="shared" si="13"/>
        <v>13.891693546936667</v>
      </c>
      <c r="CR31" s="52">
        <f t="shared" si="13"/>
        <v>7.2676996345208904</v>
      </c>
      <c r="CS31" s="52">
        <f t="shared" si="13"/>
        <v>7.2676996345208904</v>
      </c>
      <c r="CT31" s="52">
        <f t="shared" si="13"/>
        <v>7.2676996345208904</v>
      </c>
      <c r="CU31" s="52">
        <f t="shared" si="13"/>
        <v>7.2676996345208904</v>
      </c>
      <c r="CV31" s="52">
        <f t="shared" si="13"/>
        <v>7.2676996345208904</v>
      </c>
      <c r="CW31" s="1">
        <f>IF(C31="reservoir", 0.09,0)</f>
        <v>0</v>
      </c>
      <c r="CX31" s="53">
        <f>$CW31*AM31</f>
        <v>0</v>
      </c>
      <c r="CY31" s="54">
        <f t="shared" ref="CY31:DN41" si="14">$CW31*AN31</f>
        <v>0</v>
      </c>
      <c r="CZ31" s="54">
        <f t="shared" si="14"/>
        <v>0</v>
      </c>
      <c r="DA31" s="54">
        <f t="shared" si="14"/>
        <v>0</v>
      </c>
      <c r="DB31" s="54">
        <f t="shared" si="14"/>
        <v>0</v>
      </c>
      <c r="DC31" s="54">
        <f t="shared" si="14"/>
        <v>0</v>
      </c>
      <c r="DD31" s="54">
        <f t="shared" si="14"/>
        <v>0</v>
      </c>
      <c r="DE31" s="54">
        <f t="shared" si="14"/>
        <v>0</v>
      </c>
      <c r="DF31" s="54">
        <f t="shared" si="14"/>
        <v>0</v>
      </c>
      <c r="DG31" s="54">
        <f t="shared" si="14"/>
        <v>0</v>
      </c>
      <c r="DH31" s="54">
        <f t="shared" si="14"/>
        <v>0</v>
      </c>
      <c r="DI31" s="54">
        <f t="shared" si="14"/>
        <v>0</v>
      </c>
      <c r="DJ31" s="54">
        <f t="shared" si="14"/>
        <v>0</v>
      </c>
      <c r="DK31" s="54">
        <f t="shared" si="14"/>
        <v>0</v>
      </c>
      <c r="DL31" s="54">
        <f t="shared" si="14"/>
        <v>0</v>
      </c>
      <c r="DM31" s="54">
        <f t="shared" si="14"/>
        <v>0</v>
      </c>
      <c r="DN31" s="54">
        <f t="shared" si="14"/>
        <v>0</v>
      </c>
      <c r="DO31" s="54">
        <f t="shared" ref="DO31:EB41" si="15">$CW31*BD31</f>
        <v>0</v>
      </c>
      <c r="DP31" s="54">
        <f t="shared" si="15"/>
        <v>0</v>
      </c>
      <c r="DQ31" s="54">
        <f t="shared" si="15"/>
        <v>0</v>
      </c>
      <c r="DR31" s="54">
        <f t="shared" si="15"/>
        <v>0</v>
      </c>
      <c r="DS31" s="54">
        <f t="shared" si="15"/>
        <v>0</v>
      </c>
      <c r="DT31" s="54">
        <f t="shared" si="15"/>
        <v>0</v>
      </c>
      <c r="DU31" s="54">
        <f t="shared" si="15"/>
        <v>0</v>
      </c>
      <c r="DV31" s="54">
        <f t="shared" si="15"/>
        <v>0</v>
      </c>
      <c r="DW31" s="54">
        <f t="shared" si="15"/>
        <v>0</v>
      </c>
      <c r="DX31" s="54">
        <f t="shared" si="15"/>
        <v>0</v>
      </c>
      <c r="DY31" s="54">
        <f t="shared" si="15"/>
        <v>0</v>
      </c>
      <c r="DZ31" s="54">
        <f t="shared" si="15"/>
        <v>0</v>
      </c>
      <c r="EA31" s="54">
        <f t="shared" si="15"/>
        <v>0</v>
      </c>
      <c r="EB31" s="55">
        <f t="shared" si="15"/>
        <v>0</v>
      </c>
      <c r="EC31" s="59">
        <f t="shared" ref="EC31:ER41" si="16">CX31+AM31</f>
        <v>6.6500429592199781</v>
      </c>
      <c r="ED31" s="60">
        <f t="shared" si="16"/>
        <v>4.0248889990453014</v>
      </c>
      <c r="EE31" s="60">
        <f t="shared" si="16"/>
        <v>3.7269714593587162</v>
      </c>
      <c r="EF31" s="60">
        <f t="shared" si="16"/>
        <v>3.7269714593587162</v>
      </c>
      <c r="EG31" s="60">
        <f t="shared" si="16"/>
        <v>3.7269714593587162</v>
      </c>
      <c r="EH31" s="60">
        <f t="shared" si="16"/>
        <v>3.7269714593587162</v>
      </c>
      <c r="EI31" s="60">
        <f t="shared" si="16"/>
        <v>4.0510866695116645</v>
      </c>
      <c r="EJ31" s="60">
        <f t="shared" si="16"/>
        <v>2.5903420577892424</v>
      </c>
      <c r="EK31" s="60">
        <f t="shared" si="16"/>
        <v>2.5903420577892424</v>
      </c>
      <c r="EL31" s="60">
        <f t="shared" si="16"/>
        <v>2.5903420577892424</v>
      </c>
      <c r="EM31" s="60">
        <f t="shared" si="16"/>
        <v>2.1112359154094946</v>
      </c>
      <c r="EN31" s="60">
        <f t="shared" si="16"/>
        <v>2.1112359154094946</v>
      </c>
      <c r="EO31" s="60">
        <f t="shared" si="16"/>
        <v>2.1112359154094946</v>
      </c>
      <c r="EP31" s="60">
        <f t="shared" si="16"/>
        <v>2.1112359154094946</v>
      </c>
      <c r="EQ31" s="60">
        <f t="shared" si="16"/>
        <v>2.4668479563499623</v>
      </c>
      <c r="ER31" s="60">
        <f t="shared" si="16"/>
        <v>2.4668479563499623</v>
      </c>
      <c r="ES31" s="60">
        <f t="shared" ref="ES31:FG41" si="17">DN31+BC31</f>
        <v>1.9658226486091188</v>
      </c>
      <c r="ET31" s="60">
        <f t="shared" si="17"/>
        <v>1.9658226486091188</v>
      </c>
      <c r="EU31" s="60">
        <f t="shared" si="17"/>
        <v>1.9658226486091188</v>
      </c>
      <c r="EV31" s="60">
        <f t="shared" si="17"/>
        <v>0.67972725109342513</v>
      </c>
      <c r="EW31" s="60">
        <f t="shared" si="17"/>
        <v>0.67972725109342513</v>
      </c>
      <c r="EX31" s="60">
        <f t="shared" si="17"/>
        <v>0.67972725109342513</v>
      </c>
      <c r="EY31" s="60">
        <f t="shared" si="17"/>
        <v>0.67972725109342513</v>
      </c>
      <c r="EZ31" s="60">
        <f t="shared" si="17"/>
        <v>0.67972725109342513</v>
      </c>
      <c r="FA31" s="60">
        <f t="shared" si="17"/>
        <v>0.67972725109342513</v>
      </c>
      <c r="FB31" s="60">
        <f t="shared" si="17"/>
        <v>0.67972725109342513</v>
      </c>
      <c r="FC31" s="60">
        <f t="shared" si="17"/>
        <v>0.35561204094046067</v>
      </c>
      <c r="FD31" s="60">
        <f t="shared" si="17"/>
        <v>0.35561204094046067</v>
      </c>
      <c r="FE31" s="60">
        <f t="shared" si="17"/>
        <v>0.35561204094046067</v>
      </c>
      <c r="FF31" s="60">
        <f t="shared" si="17"/>
        <v>0.35561204094046067</v>
      </c>
      <c r="FG31" s="60">
        <f t="shared" si="17"/>
        <v>0.35561204094046067</v>
      </c>
    </row>
    <row r="32" spans="1:163" x14ac:dyDescent="0.25">
      <c r="A32" t="s">
        <v>155</v>
      </c>
      <c r="B32" t="s">
        <v>194</v>
      </c>
      <c r="C32" t="s">
        <v>148</v>
      </c>
      <c r="D32" t="s">
        <v>152</v>
      </c>
      <c r="E32" s="6" t="s">
        <v>151</v>
      </c>
      <c r="F32" s="101">
        <v>45.066191471414797</v>
      </c>
      <c r="G32" s="100">
        <v>40.977180731982202</v>
      </c>
      <c r="H32" s="100">
        <v>29.1223967934089</v>
      </c>
      <c r="I32" s="100">
        <v>20.689270769562601</v>
      </c>
      <c r="J32" s="100">
        <v>20.689270769562601</v>
      </c>
      <c r="K32" s="100">
        <v>22.915659860445899</v>
      </c>
      <c r="L32" s="100">
        <v>15.435011010085001</v>
      </c>
      <c r="M32" s="100">
        <v>8.3130708054300406</v>
      </c>
      <c r="N32" s="100">
        <v>10.9024922161032</v>
      </c>
      <c r="O32" s="100">
        <v>4.8158105015564701</v>
      </c>
      <c r="P32" s="100">
        <v>4.8158105015564701</v>
      </c>
      <c r="Q32" s="100">
        <v>4.8158105015564701</v>
      </c>
      <c r="R32" s="100">
        <v>4.8158105015564701</v>
      </c>
      <c r="S32" s="100">
        <v>4.8158105015564701</v>
      </c>
      <c r="T32" s="100">
        <v>4.8158105015564701</v>
      </c>
      <c r="U32" s="100">
        <v>4.8158105015564701</v>
      </c>
      <c r="V32" s="100">
        <v>4.8158105015564701</v>
      </c>
      <c r="W32" s="100">
        <v>4.8158105015564701</v>
      </c>
      <c r="X32" s="100">
        <v>4.8158105015564701</v>
      </c>
      <c r="Y32" s="100">
        <v>4.8158105015564701</v>
      </c>
      <c r="Z32" s="100">
        <v>4.8158105015564701</v>
      </c>
      <c r="AA32" s="100">
        <v>4.8158105015564701</v>
      </c>
      <c r="AB32" s="100">
        <v>4.8158105015564701</v>
      </c>
      <c r="AC32" s="100">
        <v>4.8158105015564701</v>
      </c>
      <c r="AD32" s="100">
        <v>4.8158105015564701</v>
      </c>
      <c r="AE32" s="100">
        <v>2.5894214106731099</v>
      </c>
      <c r="AF32" s="100">
        <v>2.5894214106731099</v>
      </c>
      <c r="AG32" s="100">
        <v>2.5894214106731099</v>
      </c>
      <c r="AH32" s="100">
        <v>0</v>
      </c>
      <c r="AI32" s="100">
        <v>0</v>
      </c>
      <c r="AJ32" s="100">
        <v>0</v>
      </c>
      <c r="AK32" s="27">
        <v>0.183</v>
      </c>
      <c r="AL32" s="27">
        <v>5.3533333333333299</v>
      </c>
      <c r="AM32" s="103">
        <f t="shared" si="10"/>
        <v>8.2471130392689069</v>
      </c>
      <c r="AN32" s="104">
        <f t="shared" si="10"/>
        <v>7.4988240739527425</v>
      </c>
      <c r="AO32" s="104">
        <f t="shared" si="10"/>
        <v>5.3293986131938285</v>
      </c>
      <c r="AP32" s="104">
        <f t="shared" si="10"/>
        <v>3.7861365508299558</v>
      </c>
      <c r="AQ32" s="104">
        <f t="shared" si="10"/>
        <v>3.7861365508299558</v>
      </c>
      <c r="AR32" s="104">
        <f t="shared" si="10"/>
        <v>4.1935657544615994</v>
      </c>
      <c r="AS32" s="104">
        <f t="shared" si="10"/>
        <v>2.8246070148455549</v>
      </c>
      <c r="AT32" s="104">
        <f t="shared" si="10"/>
        <v>1.5212919573936974</v>
      </c>
      <c r="AU32" s="104">
        <f t="shared" si="10"/>
        <v>1.9951560755468856</v>
      </c>
      <c r="AV32" s="104">
        <f t="shared" si="10"/>
        <v>0.88129332178483399</v>
      </c>
      <c r="AW32" s="104">
        <f t="shared" si="10"/>
        <v>0.88129332178483399</v>
      </c>
      <c r="AX32" s="104">
        <f t="shared" si="10"/>
        <v>0.88129332178483399</v>
      </c>
      <c r="AY32" s="104">
        <f t="shared" si="10"/>
        <v>0.88129332178483399</v>
      </c>
      <c r="AZ32" s="104">
        <f t="shared" si="10"/>
        <v>0.88129332178483399</v>
      </c>
      <c r="BA32" s="104">
        <f t="shared" si="10"/>
        <v>0.88129332178483399</v>
      </c>
      <c r="BB32" s="104">
        <f t="shared" si="10"/>
        <v>0.88129332178483399</v>
      </c>
      <c r="BC32" s="104">
        <f t="shared" si="11"/>
        <v>0.88129332178483399</v>
      </c>
      <c r="BD32" s="104">
        <f t="shared" si="11"/>
        <v>0.88129332178483399</v>
      </c>
      <c r="BE32" s="104">
        <f t="shared" si="11"/>
        <v>0.88129332178483399</v>
      </c>
      <c r="BF32" s="104">
        <f t="shared" si="11"/>
        <v>0.88129332178483399</v>
      </c>
      <c r="BG32" s="104">
        <f t="shared" si="11"/>
        <v>0.88129332178483399</v>
      </c>
      <c r="BH32" s="104">
        <f t="shared" si="11"/>
        <v>0.88129332178483399</v>
      </c>
      <c r="BI32" s="104">
        <f t="shared" si="11"/>
        <v>0.88129332178483399</v>
      </c>
      <c r="BJ32" s="104">
        <f t="shared" si="11"/>
        <v>0.88129332178483399</v>
      </c>
      <c r="BK32" s="104">
        <f t="shared" si="11"/>
        <v>0.88129332178483399</v>
      </c>
      <c r="BL32" s="104">
        <f t="shared" si="11"/>
        <v>0.47386411815317908</v>
      </c>
      <c r="BM32" s="104">
        <f t="shared" si="11"/>
        <v>0.47386411815317908</v>
      </c>
      <c r="BN32" s="104">
        <f t="shared" si="11"/>
        <v>0.47386411815317908</v>
      </c>
      <c r="BO32" s="104">
        <f t="shared" si="11"/>
        <v>0</v>
      </c>
      <c r="BP32" s="104">
        <f t="shared" si="11"/>
        <v>0</v>
      </c>
      <c r="BQ32" s="105">
        <f t="shared" si="11"/>
        <v>0</v>
      </c>
      <c r="BR32" s="51">
        <f t="shared" ref="BR32:BR33" si="18">$AL32*F32</f>
        <v>241.25434501030705</v>
      </c>
      <c r="BS32" s="52">
        <f t="shared" si="12"/>
        <v>219.36450751854457</v>
      </c>
      <c r="BT32" s="52">
        <f t="shared" si="12"/>
        <v>155.90189750071553</v>
      </c>
      <c r="BU32" s="52">
        <f t="shared" si="12"/>
        <v>110.75656285305838</v>
      </c>
      <c r="BV32" s="52">
        <f t="shared" si="12"/>
        <v>110.75656285305838</v>
      </c>
      <c r="BW32" s="52">
        <f t="shared" si="12"/>
        <v>122.67516578625363</v>
      </c>
      <c r="BX32" s="52">
        <f t="shared" si="12"/>
        <v>82.62875894065499</v>
      </c>
      <c r="BY32" s="52">
        <f t="shared" si="12"/>
        <v>44.50263904506879</v>
      </c>
      <c r="BZ32" s="52">
        <f t="shared" si="12"/>
        <v>58.364674996872424</v>
      </c>
      <c r="CA32" s="52">
        <f t="shared" si="12"/>
        <v>25.780638884998954</v>
      </c>
      <c r="CB32" s="52">
        <f t="shared" si="12"/>
        <v>25.780638884998954</v>
      </c>
      <c r="CC32" s="52">
        <f t="shared" si="12"/>
        <v>25.780638884998954</v>
      </c>
      <c r="CD32" s="52">
        <f t="shared" si="12"/>
        <v>25.780638884998954</v>
      </c>
      <c r="CE32" s="52">
        <f t="shared" si="12"/>
        <v>25.780638884998954</v>
      </c>
      <c r="CF32" s="52">
        <f t="shared" si="12"/>
        <v>25.780638884998954</v>
      </c>
      <c r="CG32" s="52">
        <f t="shared" si="12"/>
        <v>25.780638884998954</v>
      </c>
      <c r="CH32" s="52">
        <f t="shared" si="12"/>
        <v>25.780638884998954</v>
      </c>
      <c r="CI32" s="52">
        <f t="shared" si="13"/>
        <v>25.780638884998954</v>
      </c>
      <c r="CJ32" s="52">
        <f t="shared" si="13"/>
        <v>25.780638884998954</v>
      </c>
      <c r="CK32" s="52">
        <f t="shared" si="13"/>
        <v>25.780638884998954</v>
      </c>
      <c r="CL32" s="52">
        <f t="shared" si="13"/>
        <v>25.780638884998954</v>
      </c>
      <c r="CM32" s="52">
        <f t="shared" si="13"/>
        <v>25.780638884998954</v>
      </c>
      <c r="CN32" s="52">
        <f t="shared" si="13"/>
        <v>25.780638884998954</v>
      </c>
      <c r="CO32" s="52">
        <f t="shared" si="13"/>
        <v>25.780638884998954</v>
      </c>
      <c r="CP32" s="52">
        <f t="shared" si="13"/>
        <v>25.780638884998954</v>
      </c>
      <c r="CQ32" s="52">
        <f t="shared" si="13"/>
        <v>13.862035951803373</v>
      </c>
      <c r="CR32" s="52">
        <f t="shared" si="13"/>
        <v>13.862035951803373</v>
      </c>
      <c r="CS32" s="52">
        <f t="shared" si="13"/>
        <v>13.862035951803373</v>
      </c>
      <c r="CT32" s="52">
        <f t="shared" si="13"/>
        <v>0</v>
      </c>
      <c r="CU32" s="52">
        <f t="shared" si="13"/>
        <v>0</v>
      </c>
      <c r="CV32" s="52">
        <f t="shared" si="13"/>
        <v>0</v>
      </c>
      <c r="CW32" s="1">
        <f t="shared" ref="CW32:CW41" si="19">IF(C32="reservoir", 0.09,0)</f>
        <v>0</v>
      </c>
      <c r="CX32" s="53">
        <f>$CW32*AM32</f>
        <v>0</v>
      </c>
      <c r="CY32" s="54">
        <f t="shared" si="14"/>
        <v>0</v>
      </c>
      <c r="CZ32" s="54">
        <f t="shared" si="14"/>
        <v>0</v>
      </c>
      <c r="DA32" s="54">
        <f t="shared" si="14"/>
        <v>0</v>
      </c>
      <c r="DB32" s="54">
        <f t="shared" si="14"/>
        <v>0</v>
      </c>
      <c r="DC32" s="54">
        <f t="shared" si="14"/>
        <v>0</v>
      </c>
      <c r="DD32" s="54">
        <f t="shared" si="14"/>
        <v>0</v>
      </c>
      <c r="DE32" s="54">
        <f t="shared" si="14"/>
        <v>0</v>
      </c>
      <c r="DF32" s="54">
        <f t="shared" si="14"/>
        <v>0</v>
      </c>
      <c r="DG32" s="54">
        <f t="shared" si="14"/>
        <v>0</v>
      </c>
      <c r="DH32" s="54">
        <f t="shared" si="14"/>
        <v>0</v>
      </c>
      <c r="DI32" s="54">
        <f t="shared" si="14"/>
        <v>0</v>
      </c>
      <c r="DJ32" s="54">
        <f t="shared" si="14"/>
        <v>0</v>
      </c>
      <c r="DK32" s="54">
        <f t="shared" si="14"/>
        <v>0</v>
      </c>
      <c r="DL32" s="54">
        <f t="shared" si="14"/>
        <v>0</v>
      </c>
      <c r="DM32" s="54">
        <f t="shared" si="14"/>
        <v>0</v>
      </c>
      <c r="DN32" s="54">
        <f t="shared" si="14"/>
        <v>0</v>
      </c>
      <c r="DO32" s="54">
        <f t="shared" si="15"/>
        <v>0</v>
      </c>
      <c r="DP32" s="54">
        <f t="shared" si="15"/>
        <v>0</v>
      </c>
      <c r="DQ32" s="54">
        <f t="shared" si="15"/>
        <v>0</v>
      </c>
      <c r="DR32" s="54">
        <f t="shared" si="15"/>
        <v>0</v>
      </c>
      <c r="DS32" s="54">
        <f t="shared" si="15"/>
        <v>0</v>
      </c>
      <c r="DT32" s="54">
        <f t="shared" si="15"/>
        <v>0</v>
      </c>
      <c r="DU32" s="54">
        <f t="shared" si="15"/>
        <v>0</v>
      </c>
      <c r="DV32" s="54">
        <f t="shared" si="15"/>
        <v>0</v>
      </c>
      <c r="DW32" s="54">
        <f t="shared" si="15"/>
        <v>0</v>
      </c>
      <c r="DX32" s="54">
        <f t="shared" si="15"/>
        <v>0</v>
      </c>
      <c r="DY32" s="54">
        <f t="shared" si="15"/>
        <v>0</v>
      </c>
      <c r="DZ32" s="54">
        <f t="shared" si="15"/>
        <v>0</v>
      </c>
      <c r="EA32" s="54">
        <f t="shared" si="15"/>
        <v>0</v>
      </c>
      <c r="EB32" s="55">
        <f t="shared" si="15"/>
        <v>0</v>
      </c>
      <c r="EC32" s="59">
        <f t="shared" si="16"/>
        <v>8.2471130392689069</v>
      </c>
      <c r="ED32" s="60">
        <f t="shared" si="16"/>
        <v>7.4988240739527425</v>
      </c>
      <c r="EE32" s="60">
        <f t="shared" si="16"/>
        <v>5.3293986131938285</v>
      </c>
      <c r="EF32" s="60">
        <f t="shared" si="16"/>
        <v>3.7861365508299558</v>
      </c>
      <c r="EG32" s="60">
        <f t="shared" si="16"/>
        <v>3.7861365508299558</v>
      </c>
      <c r="EH32" s="60">
        <f t="shared" si="16"/>
        <v>4.1935657544615994</v>
      </c>
      <c r="EI32" s="60">
        <f t="shared" si="16"/>
        <v>2.8246070148455549</v>
      </c>
      <c r="EJ32" s="60">
        <f t="shared" si="16"/>
        <v>1.5212919573936974</v>
      </c>
      <c r="EK32" s="60">
        <f t="shared" si="16"/>
        <v>1.9951560755468856</v>
      </c>
      <c r="EL32" s="60">
        <f t="shared" si="16"/>
        <v>0.88129332178483399</v>
      </c>
      <c r="EM32" s="60">
        <f t="shared" si="16"/>
        <v>0.88129332178483399</v>
      </c>
      <c r="EN32" s="60">
        <f t="shared" si="16"/>
        <v>0.88129332178483399</v>
      </c>
      <c r="EO32" s="60">
        <f t="shared" si="16"/>
        <v>0.88129332178483399</v>
      </c>
      <c r="EP32" s="60">
        <f t="shared" si="16"/>
        <v>0.88129332178483399</v>
      </c>
      <c r="EQ32" s="60">
        <f t="shared" si="16"/>
        <v>0.88129332178483399</v>
      </c>
      <c r="ER32" s="60">
        <f t="shared" si="16"/>
        <v>0.88129332178483399</v>
      </c>
      <c r="ES32" s="60">
        <f t="shared" si="17"/>
        <v>0.88129332178483399</v>
      </c>
      <c r="ET32" s="60">
        <f t="shared" si="17"/>
        <v>0.88129332178483399</v>
      </c>
      <c r="EU32" s="60">
        <f t="shared" si="17"/>
        <v>0.88129332178483399</v>
      </c>
      <c r="EV32" s="60">
        <f t="shared" si="17"/>
        <v>0.88129332178483399</v>
      </c>
      <c r="EW32" s="60">
        <f t="shared" si="17"/>
        <v>0.88129332178483399</v>
      </c>
      <c r="EX32" s="60">
        <f t="shared" si="17"/>
        <v>0.88129332178483399</v>
      </c>
      <c r="EY32" s="60">
        <f t="shared" si="17"/>
        <v>0.88129332178483399</v>
      </c>
      <c r="EZ32" s="60">
        <f t="shared" si="17"/>
        <v>0.88129332178483399</v>
      </c>
      <c r="FA32" s="60">
        <f t="shared" si="17"/>
        <v>0.88129332178483399</v>
      </c>
      <c r="FB32" s="60">
        <f t="shared" si="17"/>
        <v>0.47386411815317908</v>
      </c>
      <c r="FC32" s="60">
        <f t="shared" si="17"/>
        <v>0.47386411815317908</v>
      </c>
      <c r="FD32" s="60">
        <f t="shared" si="17"/>
        <v>0.47386411815317908</v>
      </c>
      <c r="FE32" s="60">
        <f t="shared" si="17"/>
        <v>0</v>
      </c>
      <c r="FF32" s="60">
        <f t="shared" si="17"/>
        <v>0</v>
      </c>
      <c r="FG32" s="60">
        <f t="shared" si="17"/>
        <v>0</v>
      </c>
    </row>
    <row r="33" spans="1:163" x14ac:dyDescent="0.25">
      <c r="A33" t="s">
        <v>155</v>
      </c>
      <c r="B33" t="s">
        <v>194</v>
      </c>
      <c r="C33" t="s">
        <v>153</v>
      </c>
      <c r="D33" t="s">
        <v>153</v>
      </c>
      <c r="E33" s="6" t="s">
        <v>157</v>
      </c>
      <c r="F33" s="101">
        <v>288.512125044931</v>
      </c>
      <c r="G33" s="100">
        <v>264.75699535688602</v>
      </c>
      <c r="H33" s="100">
        <v>264.75699535688602</v>
      </c>
      <c r="I33" s="100">
        <v>191.95882456783499</v>
      </c>
      <c r="J33" s="100">
        <v>112.20375882259</v>
      </c>
      <c r="K33" s="100">
        <v>102.516335593069</v>
      </c>
      <c r="L33" s="100">
        <v>78.140104595715201</v>
      </c>
      <c r="M33" s="100">
        <v>70.092139062208702</v>
      </c>
      <c r="N33" s="100">
        <v>70.092139062208702</v>
      </c>
      <c r="O33" s="100">
        <v>70.092139062208702</v>
      </c>
      <c r="P33" s="100">
        <v>70.092139062208702</v>
      </c>
      <c r="Q33" s="100">
        <v>70.092139062208702</v>
      </c>
      <c r="R33" s="100">
        <v>70.092139062208702</v>
      </c>
      <c r="S33" s="100">
        <v>0</v>
      </c>
      <c r="T33" s="100">
        <v>0</v>
      </c>
      <c r="U33" s="100">
        <v>0</v>
      </c>
      <c r="V33" s="100">
        <v>0</v>
      </c>
      <c r="W33" s="100">
        <v>0</v>
      </c>
      <c r="X33" s="100">
        <v>0</v>
      </c>
      <c r="Y33" s="100">
        <v>0</v>
      </c>
      <c r="Z33" s="100">
        <v>0</v>
      </c>
      <c r="AA33" s="100">
        <v>0</v>
      </c>
      <c r="AB33" s="100">
        <v>0</v>
      </c>
      <c r="AC33" s="100">
        <v>0</v>
      </c>
      <c r="AD33" s="100">
        <v>0</v>
      </c>
      <c r="AE33" s="100">
        <v>0</v>
      </c>
      <c r="AF33" s="100">
        <v>0</v>
      </c>
      <c r="AG33" s="100">
        <v>0</v>
      </c>
      <c r="AH33" s="100">
        <v>0</v>
      </c>
      <c r="AI33" s="100">
        <v>0</v>
      </c>
      <c r="AJ33" s="100">
        <v>0</v>
      </c>
      <c r="AK33" s="27">
        <v>8.4699999999999998E-2</v>
      </c>
      <c r="AL33" s="27">
        <v>3.74</v>
      </c>
      <c r="AM33" s="103">
        <f t="shared" si="10"/>
        <v>24.436976991305656</v>
      </c>
      <c r="AN33" s="104">
        <f t="shared" si="10"/>
        <v>22.424917506728246</v>
      </c>
      <c r="AO33" s="104">
        <f t="shared" si="10"/>
        <v>22.424917506728246</v>
      </c>
      <c r="AP33" s="104">
        <f t="shared" si="10"/>
        <v>16.258912440895624</v>
      </c>
      <c r="AQ33" s="104">
        <f t="shared" si="10"/>
        <v>9.5036583722733727</v>
      </c>
      <c r="AR33" s="104">
        <f t="shared" si="10"/>
        <v>8.6831336247329443</v>
      </c>
      <c r="AS33" s="104">
        <f t="shared" si="10"/>
        <v>6.6184668592570777</v>
      </c>
      <c r="AT33" s="104">
        <f t="shared" si="10"/>
        <v>5.9368041785690773</v>
      </c>
      <c r="AU33" s="104">
        <f t="shared" si="10"/>
        <v>5.9368041785690773</v>
      </c>
      <c r="AV33" s="104">
        <f t="shared" si="10"/>
        <v>5.9368041785690773</v>
      </c>
      <c r="AW33" s="104">
        <f t="shared" si="10"/>
        <v>5.9368041785690773</v>
      </c>
      <c r="AX33" s="104">
        <f t="shared" si="10"/>
        <v>5.9368041785690773</v>
      </c>
      <c r="AY33" s="104">
        <f t="shared" si="10"/>
        <v>5.9368041785690773</v>
      </c>
      <c r="AZ33" s="104">
        <f t="shared" si="10"/>
        <v>0</v>
      </c>
      <c r="BA33" s="104">
        <f t="shared" si="10"/>
        <v>0</v>
      </c>
      <c r="BB33" s="104">
        <f t="shared" si="10"/>
        <v>0</v>
      </c>
      <c r="BC33" s="104">
        <f t="shared" si="11"/>
        <v>0</v>
      </c>
      <c r="BD33" s="104">
        <f t="shared" si="11"/>
        <v>0</v>
      </c>
      <c r="BE33" s="104">
        <f t="shared" si="11"/>
        <v>0</v>
      </c>
      <c r="BF33" s="104">
        <f t="shared" si="11"/>
        <v>0</v>
      </c>
      <c r="BG33" s="104">
        <f t="shared" si="11"/>
        <v>0</v>
      </c>
      <c r="BH33" s="104">
        <f t="shared" si="11"/>
        <v>0</v>
      </c>
      <c r="BI33" s="104">
        <f t="shared" si="11"/>
        <v>0</v>
      </c>
      <c r="BJ33" s="104">
        <f t="shared" si="11"/>
        <v>0</v>
      </c>
      <c r="BK33" s="104">
        <f t="shared" si="11"/>
        <v>0</v>
      </c>
      <c r="BL33" s="104">
        <f t="shared" si="11"/>
        <v>0</v>
      </c>
      <c r="BM33" s="104">
        <f t="shared" si="11"/>
        <v>0</v>
      </c>
      <c r="BN33" s="104">
        <f t="shared" si="11"/>
        <v>0</v>
      </c>
      <c r="BO33" s="104">
        <f t="shared" si="11"/>
        <v>0</v>
      </c>
      <c r="BP33" s="104">
        <f t="shared" si="11"/>
        <v>0</v>
      </c>
      <c r="BQ33" s="105">
        <f t="shared" si="11"/>
        <v>0</v>
      </c>
      <c r="BR33" s="51">
        <f t="shared" si="18"/>
        <v>1079.035347668042</v>
      </c>
      <c r="BS33" s="52">
        <f t="shared" si="12"/>
        <v>990.19116263475382</v>
      </c>
      <c r="BT33" s="52">
        <f t="shared" si="12"/>
        <v>990.19116263475382</v>
      </c>
      <c r="BU33" s="52">
        <f t="shared" si="12"/>
        <v>717.92600388370295</v>
      </c>
      <c r="BV33" s="52">
        <f t="shared" si="12"/>
        <v>419.64205799648664</v>
      </c>
      <c r="BW33" s="52">
        <f t="shared" si="12"/>
        <v>383.41109511807809</v>
      </c>
      <c r="BX33" s="52">
        <f t="shared" si="12"/>
        <v>292.24399118797487</v>
      </c>
      <c r="BY33" s="52">
        <f t="shared" si="12"/>
        <v>262.14460009266054</v>
      </c>
      <c r="BZ33" s="52">
        <f t="shared" si="12"/>
        <v>262.14460009266054</v>
      </c>
      <c r="CA33" s="52">
        <f t="shared" si="12"/>
        <v>262.14460009266054</v>
      </c>
      <c r="CB33" s="52">
        <f t="shared" si="12"/>
        <v>262.14460009266054</v>
      </c>
      <c r="CC33" s="52">
        <f t="shared" si="12"/>
        <v>262.14460009266054</v>
      </c>
      <c r="CD33" s="52">
        <f t="shared" si="12"/>
        <v>262.14460009266054</v>
      </c>
      <c r="CE33" s="52">
        <f t="shared" si="12"/>
        <v>0</v>
      </c>
      <c r="CF33" s="52">
        <f t="shared" si="12"/>
        <v>0</v>
      </c>
      <c r="CG33" s="52">
        <f t="shared" si="12"/>
        <v>0</v>
      </c>
      <c r="CH33" s="52">
        <f t="shared" si="12"/>
        <v>0</v>
      </c>
      <c r="CI33" s="52">
        <f t="shared" si="13"/>
        <v>0</v>
      </c>
      <c r="CJ33" s="52">
        <f t="shared" si="13"/>
        <v>0</v>
      </c>
      <c r="CK33" s="52">
        <f t="shared" si="13"/>
        <v>0</v>
      </c>
      <c r="CL33" s="52">
        <f t="shared" si="13"/>
        <v>0</v>
      </c>
      <c r="CM33" s="52">
        <f t="shared" si="13"/>
        <v>0</v>
      </c>
      <c r="CN33" s="52">
        <f t="shared" si="13"/>
        <v>0</v>
      </c>
      <c r="CO33" s="52">
        <f t="shared" si="13"/>
        <v>0</v>
      </c>
      <c r="CP33" s="52">
        <f t="shared" si="13"/>
        <v>0</v>
      </c>
      <c r="CQ33" s="52">
        <f t="shared" si="13"/>
        <v>0</v>
      </c>
      <c r="CR33" s="52">
        <f t="shared" si="13"/>
        <v>0</v>
      </c>
      <c r="CS33" s="52">
        <f t="shared" si="13"/>
        <v>0</v>
      </c>
      <c r="CT33" s="52">
        <f t="shared" si="13"/>
        <v>0</v>
      </c>
      <c r="CU33" s="52">
        <f t="shared" si="13"/>
        <v>0</v>
      </c>
      <c r="CV33" s="52">
        <f t="shared" si="13"/>
        <v>0</v>
      </c>
      <c r="CW33" s="1">
        <f t="shared" si="19"/>
        <v>0.09</v>
      </c>
      <c r="CX33" s="53">
        <f>$CW33*AM33</f>
        <v>2.199327929217509</v>
      </c>
      <c r="CY33" s="54">
        <f t="shared" si="14"/>
        <v>2.0182425756055422</v>
      </c>
      <c r="CZ33" s="54">
        <f t="shared" si="14"/>
        <v>2.0182425756055422</v>
      </c>
      <c r="DA33" s="54">
        <f t="shared" si="14"/>
        <v>1.4633021196806062</v>
      </c>
      <c r="DB33" s="54">
        <f t="shared" si="14"/>
        <v>0.85532925350460354</v>
      </c>
      <c r="DC33" s="54">
        <f t="shared" si="14"/>
        <v>0.78148202622596497</v>
      </c>
      <c r="DD33" s="54">
        <f t="shared" si="14"/>
        <v>0.59566201733313695</v>
      </c>
      <c r="DE33" s="54">
        <f t="shared" si="14"/>
        <v>0.53431237607121695</v>
      </c>
      <c r="DF33" s="54">
        <f t="shared" si="14"/>
        <v>0.53431237607121695</v>
      </c>
      <c r="DG33" s="54">
        <f t="shared" si="14"/>
        <v>0.53431237607121695</v>
      </c>
      <c r="DH33" s="54">
        <f t="shared" si="14"/>
        <v>0.53431237607121695</v>
      </c>
      <c r="DI33" s="54">
        <f>$CW33*AX33</f>
        <v>0.53431237607121695</v>
      </c>
      <c r="DJ33" s="54">
        <f t="shared" si="14"/>
        <v>0.53431237607121695</v>
      </c>
      <c r="DK33" s="54">
        <f t="shared" si="14"/>
        <v>0</v>
      </c>
      <c r="DL33" s="54">
        <f t="shared" si="14"/>
        <v>0</v>
      </c>
      <c r="DM33" s="54">
        <f t="shared" si="14"/>
        <v>0</v>
      </c>
      <c r="DN33" s="54">
        <f t="shared" si="14"/>
        <v>0</v>
      </c>
      <c r="DO33" s="54">
        <f t="shared" si="15"/>
        <v>0</v>
      </c>
      <c r="DP33" s="54">
        <f t="shared" si="15"/>
        <v>0</v>
      </c>
      <c r="DQ33" s="54">
        <f t="shared" si="15"/>
        <v>0</v>
      </c>
      <c r="DR33" s="54">
        <f t="shared" si="15"/>
        <v>0</v>
      </c>
      <c r="DS33" s="54">
        <f t="shared" si="15"/>
        <v>0</v>
      </c>
      <c r="DT33" s="54">
        <f t="shared" si="15"/>
        <v>0</v>
      </c>
      <c r="DU33" s="54">
        <f t="shared" si="15"/>
        <v>0</v>
      </c>
      <c r="DV33" s="54">
        <f t="shared" si="15"/>
        <v>0</v>
      </c>
      <c r="DW33" s="54">
        <f t="shared" si="15"/>
        <v>0</v>
      </c>
      <c r="DX33" s="54">
        <f t="shared" si="15"/>
        <v>0</v>
      </c>
      <c r="DY33" s="54">
        <f t="shared" si="15"/>
        <v>0</v>
      </c>
      <c r="DZ33" s="54">
        <f t="shared" si="15"/>
        <v>0</v>
      </c>
      <c r="EA33" s="54">
        <f t="shared" si="15"/>
        <v>0</v>
      </c>
      <c r="EB33" s="55">
        <f t="shared" si="15"/>
        <v>0</v>
      </c>
      <c r="EC33" s="59">
        <f t="shared" si="16"/>
        <v>26.636304920523166</v>
      </c>
      <c r="ED33" s="60">
        <f t="shared" si="16"/>
        <v>24.443160082333787</v>
      </c>
      <c r="EE33" s="60">
        <f t="shared" si="16"/>
        <v>24.443160082333787</v>
      </c>
      <c r="EF33" s="60">
        <f t="shared" si="16"/>
        <v>17.72221456057623</v>
      </c>
      <c r="EG33" s="60">
        <f t="shared" si="16"/>
        <v>10.358987625777976</v>
      </c>
      <c r="EH33" s="60">
        <f t="shared" si="16"/>
        <v>9.4646156509589083</v>
      </c>
      <c r="EI33" s="60">
        <f t="shared" si="16"/>
        <v>7.2141288765902143</v>
      </c>
      <c r="EJ33" s="60">
        <f t="shared" si="16"/>
        <v>6.471116554640294</v>
      </c>
      <c r="EK33" s="60">
        <f t="shared" si="16"/>
        <v>6.471116554640294</v>
      </c>
      <c r="EL33" s="60">
        <f t="shared" si="16"/>
        <v>6.471116554640294</v>
      </c>
      <c r="EM33" s="60">
        <f t="shared" si="16"/>
        <v>6.471116554640294</v>
      </c>
      <c r="EN33" s="60">
        <f t="shared" si="16"/>
        <v>6.471116554640294</v>
      </c>
      <c r="EO33" s="60">
        <f t="shared" si="16"/>
        <v>6.471116554640294</v>
      </c>
      <c r="EP33" s="60">
        <f t="shared" si="16"/>
        <v>0</v>
      </c>
      <c r="EQ33" s="60">
        <f t="shared" si="16"/>
        <v>0</v>
      </c>
      <c r="ER33" s="60">
        <f t="shared" si="16"/>
        <v>0</v>
      </c>
      <c r="ES33" s="60">
        <f t="shared" si="17"/>
        <v>0</v>
      </c>
      <c r="ET33" s="60">
        <f t="shared" si="17"/>
        <v>0</v>
      </c>
      <c r="EU33" s="60">
        <f t="shared" si="17"/>
        <v>0</v>
      </c>
      <c r="EV33" s="60">
        <f t="shared" si="17"/>
        <v>0</v>
      </c>
      <c r="EW33" s="60">
        <f t="shared" si="17"/>
        <v>0</v>
      </c>
      <c r="EX33" s="60">
        <f t="shared" si="17"/>
        <v>0</v>
      </c>
      <c r="EY33" s="60">
        <f t="shared" si="17"/>
        <v>0</v>
      </c>
      <c r="EZ33" s="60">
        <f t="shared" si="17"/>
        <v>0</v>
      </c>
      <c r="FA33" s="60">
        <f t="shared" si="17"/>
        <v>0</v>
      </c>
      <c r="FB33" s="60">
        <f t="shared" si="17"/>
        <v>0</v>
      </c>
      <c r="FC33" s="60">
        <f t="shared" si="17"/>
        <v>0</v>
      </c>
      <c r="FD33" s="60">
        <f t="shared" si="17"/>
        <v>0</v>
      </c>
      <c r="FE33" s="60">
        <f t="shared" si="17"/>
        <v>0</v>
      </c>
      <c r="FF33" s="60">
        <f t="shared" si="17"/>
        <v>0</v>
      </c>
      <c r="FG33" s="60">
        <f t="shared" si="17"/>
        <v>0</v>
      </c>
    </row>
    <row r="34" spans="1:163" x14ac:dyDescent="0.25">
      <c r="A34" s="1" t="s">
        <v>155</v>
      </c>
      <c r="B34" s="1" t="s">
        <v>194</v>
      </c>
      <c r="C34" s="1" t="s">
        <v>153</v>
      </c>
      <c r="D34" s="1" t="s">
        <v>153</v>
      </c>
      <c r="E34" s="6" t="s">
        <v>151</v>
      </c>
      <c r="F34" s="101">
        <v>3624.14622393944</v>
      </c>
      <c r="G34" s="100">
        <v>3548.6043007242201</v>
      </c>
      <c r="H34" s="100">
        <v>3548.6043007242201</v>
      </c>
      <c r="I34" s="100">
        <v>3548.6043007242201</v>
      </c>
      <c r="J34" s="100">
        <v>3548.6043007242201</v>
      </c>
      <c r="K34" s="100">
        <v>3096.0337367041002</v>
      </c>
      <c r="L34" s="100">
        <v>1722.9850115285201</v>
      </c>
      <c r="M34" s="100">
        <v>1696.7435992360199</v>
      </c>
      <c r="N34" s="100">
        <v>1751.61331933674</v>
      </c>
      <c r="O34" s="100">
        <v>1751.61331933674</v>
      </c>
      <c r="P34" s="100">
        <v>175.51255498759599</v>
      </c>
      <c r="Q34" s="100">
        <v>113.95084196489201</v>
      </c>
      <c r="R34" s="100">
        <v>113.95084196489201</v>
      </c>
      <c r="S34" s="100">
        <v>165.44900459202199</v>
      </c>
      <c r="T34" s="100">
        <v>165.44900459202199</v>
      </c>
      <c r="U34" s="100">
        <v>165.44900459202199</v>
      </c>
      <c r="V34" s="100">
        <v>165.44900459202199</v>
      </c>
      <c r="W34" s="100">
        <v>165.44900459202199</v>
      </c>
      <c r="X34" s="100">
        <v>155.143953936164</v>
      </c>
      <c r="Y34" s="100">
        <v>155.143953936164</v>
      </c>
      <c r="Z34" s="100">
        <v>155.143953936164</v>
      </c>
      <c r="AA34" s="100">
        <v>155.143953936164</v>
      </c>
      <c r="AB34" s="100">
        <v>155.143953936164</v>
      </c>
      <c r="AC34" s="100">
        <v>155.143953936164</v>
      </c>
      <c r="AD34" s="100">
        <v>155.143953936164</v>
      </c>
      <c r="AE34" s="100">
        <v>155.143953936164</v>
      </c>
      <c r="AF34" s="100">
        <v>155.143953936164</v>
      </c>
      <c r="AG34" s="100">
        <v>155.143953936164</v>
      </c>
      <c r="AH34" s="100">
        <v>100.274233835451</v>
      </c>
      <c r="AI34" s="100">
        <v>100.274233835451</v>
      </c>
      <c r="AJ34" s="100">
        <v>100.274233835451</v>
      </c>
      <c r="AK34" s="27">
        <v>0.1275</v>
      </c>
      <c r="AL34" s="27">
        <v>5.3533333333333299</v>
      </c>
      <c r="AM34" s="103">
        <f t="shared" si="10"/>
        <v>462.07864355227861</v>
      </c>
      <c r="AN34" s="104">
        <f t="shared" si="10"/>
        <v>452.44704834233806</v>
      </c>
      <c r="AO34" s="104">
        <f t="shared" si="10"/>
        <v>452.44704834233806</v>
      </c>
      <c r="AP34" s="104">
        <f t="shared" si="10"/>
        <v>452.44704834233806</v>
      </c>
      <c r="AQ34" s="104">
        <f t="shared" si="10"/>
        <v>452.44704834233806</v>
      </c>
      <c r="AR34" s="104">
        <f t="shared" si="10"/>
        <v>394.7443014297728</v>
      </c>
      <c r="AS34" s="104">
        <f t="shared" si="10"/>
        <v>219.68058896988632</v>
      </c>
      <c r="AT34" s="104">
        <f t="shared" si="10"/>
        <v>216.33480890259256</v>
      </c>
      <c r="AU34" s="104">
        <f t="shared" si="10"/>
        <v>223.33069821543435</v>
      </c>
      <c r="AV34" s="104">
        <f t="shared" si="10"/>
        <v>223.33069821543435</v>
      </c>
      <c r="AW34" s="104">
        <f t="shared" si="10"/>
        <v>22.377850760918488</v>
      </c>
      <c r="AX34" s="104">
        <f t="shared" si="10"/>
        <v>14.528732350523731</v>
      </c>
      <c r="AY34" s="104">
        <f t="shared" si="10"/>
        <v>14.528732350523731</v>
      </c>
      <c r="AZ34" s="104">
        <f t="shared" si="10"/>
        <v>21.094748085482806</v>
      </c>
      <c r="BA34" s="104">
        <f t="shared" si="10"/>
        <v>21.094748085482806</v>
      </c>
      <c r="BB34" s="104">
        <f t="shared" si="10"/>
        <v>21.094748085482806</v>
      </c>
      <c r="BC34" s="104">
        <f t="shared" si="11"/>
        <v>21.094748085482806</v>
      </c>
      <c r="BD34" s="104">
        <f t="shared" si="11"/>
        <v>21.094748085482806</v>
      </c>
      <c r="BE34" s="104">
        <f t="shared" si="11"/>
        <v>19.780854126860909</v>
      </c>
      <c r="BF34" s="104">
        <f t="shared" si="11"/>
        <v>19.780854126860909</v>
      </c>
      <c r="BG34" s="104">
        <f t="shared" si="11"/>
        <v>19.780854126860909</v>
      </c>
      <c r="BH34" s="104">
        <f t="shared" si="11"/>
        <v>19.780854126860909</v>
      </c>
      <c r="BI34" s="104">
        <f t="shared" si="11"/>
        <v>19.780854126860909</v>
      </c>
      <c r="BJ34" s="104">
        <f t="shared" si="11"/>
        <v>19.780854126860909</v>
      </c>
      <c r="BK34" s="104">
        <f t="shared" si="11"/>
        <v>19.780854126860909</v>
      </c>
      <c r="BL34" s="104">
        <f t="shared" si="11"/>
        <v>19.780854126860909</v>
      </c>
      <c r="BM34" s="104">
        <f t="shared" si="11"/>
        <v>19.780854126860909</v>
      </c>
      <c r="BN34" s="104">
        <f t="shared" si="11"/>
        <v>19.780854126860909</v>
      </c>
      <c r="BO34" s="104">
        <f t="shared" si="11"/>
        <v>12.784964814020002</v>
      </c>
      <c r="BP34" s="104">
        <f t="shared" si="11"/>
        <v>12.784964814020002</v>
      </c>
      <c r="BQ34" s="105">
        <f t="shared" si="11"/>
        <v>12.784964814020002</v>
      </c>
      <c r="BR34" s="51">
        <f>$AL34*F34</f>
        <v>19401.262785489122</v>
      </c>
      <c r="BS34" s="52">
        <f t="shared" si="12"/>
        <v>18996.86168987698</v>
      </c>
      <c r="BT34" s="52">
        <f t="shared" si="12"/>
        <v>18996.86168987698</v>
      </c>
      <c r="BU34" s="52">
        <f t="shared" si="12"/>
        <v>18996.86168987698</v>
      </c>
      <c r="BV34" s="52">
        <f t="shared" si="12"/>
        <v>18996.86168987698</v>
      </c>
      <c r="BW34" s="52">
        <f t="shared" si="12"/>
        <v>16574.100603822604</v>
      </c>
      <c r="BX34" s="52">
        <f t="shared" si="12"/>
        <v>9223.7130950493392</v>
      </c>
      <c r="BY34" s="52">
        <f t="shared" si="12"/>
        <v>9083.2340679101544</v>
      </c>
      <c r="BZ34" s="52">
        <f t="shared" si="12"/>
        <v>9376.9699695160089</v>
      </c>
      <c r="CA34" s="52">
        <f t="shared" si="12"/>
        <v>9376.9699695160089</v>
      </c>
      <c r="CB34" s="52">
        <f t="shared" si="12"/>
        <v>939.57721103359665</v>
      </c>
      <c r="CC34" s="52">
        <f t="shared" si="12"/>
        <v>610.01684065205484</v>
      </c>
      <c r="CD34" s="52">
        <f t="shared" si="12"/>
        <v>610.01684065205484</v>
      </c>
      <c r="CE34" s="52">
        <f t="shared" si="12"/>
        <v>885.70367124929055</v>
      </c>
      <c r="CF34" s="52">
        <f t="shared" si="12"/>
        <v>885.70367124929055</v>
      </c>
      <c r="CG34" s="52">
        <f t="shared" si="12"/>
        <v>885.70367124929055</v>
      </c>
      <c r="CH34" s="52">
        <f t="shared" si="12"/>
        <v>885.70367124929055</v>
      </c>
      <c r="CI34" s="52">
        <f t="shared" si="13"/>
        <v>885.70367124929055</v>
      </c>
      <c r="CJ34" s="52">
        <f t="shared" si="13"/>
        <v>830.53730007159743</v>
      </c>
      <c r="CK34" s="52">
        <f t="shared" si="13"/>
        <v>830.53730007159743</v>
      </c>
      <c r="CL34" s="52">
        <f t="shared" si="13"/>
        <v>830.53730007159743</v>
      </c>
      <c r="CM34" s="52">
        <f t="shared" si="13"/>
        <v>830.53730007159743</v>
      </c>
      <c r="CN34" s="52">
        <f t="shared" si="13"/>
        <v>830.53730007159743</v>
      </c>
      <c r="CO34" s="52">
        <f t="shared" si="13"/>
        <v>830.53730007159743</v>
      </c>
      <c r="CP34" s="52">
        <f t="shared" si="13"/>
        <v>830.53730007159743</v>
      </c>
      <c r="CQ34" s="52">
        <f t="shared" si="13"/>
        <v>830.53730007159743</v>
      </c>
      <c r="CR34" s="52">
        <f t="shared" si="13"/>
        <v>830.53730007159743</v>
      </c>
      <c r="CS34" s="52">
        <f t="shared" si="13"/>
        <v>830.53730007159743</v>
      </c>
      <c r="CT34" s="52">
        <f t="shared" si="13"/>
        <v>536.80139846578072</v>
      </c>
      <c r="CU34" s="52">
        <f t="shared" si="13"/>
        <v>536.80139846578072</v>
      </c>
      <c r="CV34" s="52">
        <f t="shared" si="13"/>
        <v>536.80139846578072</v>
      </c>
      <c r="CW34" s="1">
        <f t="shared" si="19"/>
        <v>0.09</v>
      </c>
      <c r="CX34" s="53">
        <f>$CW34*AM34</f>
        <v>41.587077919705074</v>
      </c>
      <c r="CY34" s="54">
        <f t="shared" si="14"/>
        <v>40.720234350810422</v>
      </c>
      <c r="CZ34" s="54">
        <f t="shared" si="14"/>
        <v>40.720234350810422</v>
      </c>
      <c r="DA34" s="54">
        <f t="shared" si="14"/>
        <v>40.720234350810422</v>
      </c>
      <c r="DB34" s="54">
        <f t="shared" si="14"/>
        <v>40.720234350810422</v>
      </c>
      <c r="DC34" s="54">
        <f t="shared" si="14"/>
        <v>35.526987128679551</v>
      </c>
      <c r="DD34" s="54">
        <f t="shared" si="14"/>
        <v>19.771253007289769</v>
      </c>
      <c r="DE34" s="54">
        <f t="shared" si="14"/>
        <v>19.47013280123333</v>
      </c>
      <c r="DF34" s="54">
        <f t="shared" si="14"/>
        <v>20.09976283938909</v>
      </c>
      <c r="DG34" s="54">
        <f t="shared" si="14"/>
        <v>20.09976283938909</v>
      </c>
      <c r="DH34" s="54">
        <f t="shared" si="14"/>
        <v>2.0140065684826638</v>
      </c>
      <c r="DI34" s="54">
        <f t="shared" si="14"/>
        <v>1.3075859115471358</v>
      </c>
      <c r="DJ34" s="54">
        <f t="shared" si="14"/>
        <v>1.3075859115471358</v>
      </c>
      <c r="DK34" s="54">
        <f t="shared" si="14"/>
        <v>1.8985273276934524</v>
      </c>
      <c r="DL34" s="54">
        <f t="shared" si="14"/>
        <v>1.8985273276934524</v>
      </c>
      <c r="DM34" s="54">
        <f t="shared" si="14"/>
        <v>1.8985273276934524</v>
      </c>
      <c r="DN34" s="54">
        <f t="shared" si="14"/>
        <v>1.8985273276934524</v>
      </c>
      <c r="DO34" s="54">
        <f t="shared" si="15"/>
        <v>1.8985273276934524</v>
      </c>
      <c r="DP34" s="54">
        <f t="shared" si="15"/>
        <v>1.7802768714174817</v>
      </c>
      <c r="DQ34" s="54">
        <f t="shared" si="15"/>
        <v>1.7802768714174817</v>
      </c>
      <c r="DR34" s="54">
        <f t="shared" si="15"/>
        <v>1.7802768714174817</v>
      </c>
      <c r="DS34" s="54">
        <f t="shared" si="15"/>
        <v>1.7802768714174817</v>
      </c>
      <c r="DT34" s="54">
        <f t="shared" si="15"/>
        <v>1.7802768714174817</v>
      </c>
      <c r="DU34" s="54">
        <f t="shared" si="15"/>
        <v>1.7802768714174817</v>
      </c>
      <c r="DV34" s="54">
        <f t="shared" si="15"/>
        <v>1.7802768714174817</v>
      </c>
      <c r="DW34" s="54">
        <f t="shared" si="15"/>
        <v>1.7802768714174817</v>
      </c>
      <c r="DX34" s="54">
        <f t="shared" si="15"/>
        <v>1.7802768714174817</v>
      </c>
      <c r="DY34" s="54">
        <f t="shared" si="15"/>
        <v>1.7802768714174817</v>
      </c>
      <c r="DZ34" s="54">
        <f t="shared" si="15"/>
        <v>1.1506468332618001</v>
      </c>
      <c r="EA34" s="54">
        <f t="shared" si="15"/>
        <v>1.1506468332618001</v>
      </c>
      <c r="EB34" s="55">
        <f t="shared" si="15"/>
        <v>1.1506468332618001</v>
      </c>
      <c r="EC34" s="59">
        <f t="shared" si="16"/>
        <v>503.66572147198366</v>
      </c>
      <c r="ED34" s="60">
        <f t="shared" si="16"/>
        <v>493.16728269314848</v>
      </c>
      <c r="EE34" s="60">
        <f t="shared" si="16"/>
        <v>493.16728269314848</v>
      </c>
      <c r="EF34" s="60">
        <f t="shared" si="16"/>
        <v>493.16728269314848</v>
      </c>
      <c r="EG34" s="60">
        <f t="shared" si="16"/>
        <v>493.16728269314848</v>
      </c>
      <c r="EH34" s="60">
        <f t="shared" si="16"/>
        <v>430.27128855845234</v>
      </c>
      <c r="EI34" s="60">
        <f t="shared" si="16"/>
        <v>239.45184197717609</v>
      </c>
      <c r="EJ34" s="60">
        <f t="shared" si="16"/>
        <v>235.80494170382588</v>
      </c>
      <c r="EK34" s="60">
        <f t="shared" si="16"/>
        <v>243.43046105482344</v>
      </c>
      <c r="EL34" s="60">
        <f t="shared" si="16"/>
        <v>243.43046105482344</v>
      </c>
      <c r="EM34" s="60">
        <f t="shared" si="16"/>
        <v>24.391857329401152</v>
      </c>
      <c r="EN34" s="60">
        <f t="shared" si="16"/>
        <v>15.836318262070867</v>
      </c>
      <c r="EO34" s="60">
        <f t="shared" si="16"/>
        <v>15.836318262070867</v>
      </c>
      <c r="EP34" s="60">
        <f t="shared" si="16"/>
        <v>22.993275413176256</v>
      </c>
      <c r="EQ34" s="60">
        <f t="shared" si="16"/>
        <v>22.993275413176256</v>
      </c>
      <c r="ER34" s="60">
        <f t="shared" si="16"/>
        <v>22.993275413176256</v>
      </c>
      <c r="ES34" s="60">
        <f t="shared" si="17"/>
        <v>22.993275413176256</v>
      </c>
      <c r="ET34" s="60">
        <f t="shared" si="17"/>
        <v>22.993275413176256</v>
      </c>
      <c r="EU34" s="60">
        <f t="shared" si="17"/>
        <v>21.56113099827839</v>
      </c>
      <c r="EV34" s="60">
        <f t="shared" si="17"/>
        <v>21.56113099827839</v>
      </c>
      <c r="EW34" s="60">
        <f t="shared" si="17"/>
        <v>21.56113099827839</v>
      </c>
      <c r="EX34" s="60">
        <f t="shared" si="17"/>
        <v>21.56113099827839</v>
      </c>
      <c r="EY34" s="60">
        <f t="shared" si="17"/>
        <v>21.56113099827839</v>
      </c>
      <c r="EZ34" s="60">
        <f t="shared" si="17"/>
        <v>21.56113099827839</v>
      </c>
      <c r="FA34" s="60">
        <f t="shared" si="17"/>
        <v>21.56113099827839</v>
      </c>
      <c r="FB34" s="60">
        <f t="shared" si="17"/>
        <v>21.56113099827839</v>
      </c>
      <c r="FC34" s="60">
        <f t="shared" si="17"/>
        <v>21.56113099827839</v>
      </c>
      <c r="FD34" s="60">
        <f t="shared" si="17"/>
        <v>21.56113099827839</v>
      </c>
      <c r="FE34" s="60">
        <f t="shared" si="17"/>
        <v>13.935611647281803</v>
      </c>
      <c r="FF34" s="60">
        <f t="shared" si="17"/>
        <v>13.935611647281803</v>
      </c>
      <c r="FG34" s="60">
        <f t="shared" si="17"/>
        <v>13.935611647281803</v>
      </c>
    </row>
    <row r="35" spans="1:163" x14ac:dyDescent="0.25">
      <c r="F35" s="101"/>
      <c r="G35" s="100"/>
      <c r="H35" s="100"/>
      <c r="I35" s="100"/>
      <c r="J35" s="100"/>
      <c r="K35" s="100"/>
      <c r="L35" s="100"/>
      <c r="M35" s="100"/>
      <c r="N35" s="100"/>
      <c r="O35" s="100"/>
      <c r="P35" s="100"/>
      <c r="Q35" s="100"/>
      <c r="R35" s="100"/>
      <c r="S35" s="100"/>
      <c r="T35" s="100"/>
      <c r="U35" s="100"/>
      <c r="V35" s="100"/>
      <c r="W35" s="100"/>
      <c r="X35" s="100"/>
      <c r="Y35" s="100"/>
      <c r="Z35" s="100"/>
      <c r="AA35" s="100"/>
      <c r="AB35" s="100"/>
      <c r="AC35" s="100"/>
      <c r="AD35" s="100"/>
      <c r="AE35" s="100"/>
      <c r="AF35" s="100"/>
      <c r="AG35" s="100"/>
      <c r="AH35" s="100"/>
      <c r="AI35" s="100"/>
      <c r="AJ35" s="100"/>
      <c r="AK35" s="27"/>
      <c r="AL35" s="27"/>
      <c r="AM35" s="103">
        <f t="shared" si="10"/>
        <v>0</v>
      </c>
      <c r="AN35" s="104">
        <f t="shared" si="10"/>
        <v>0</v>
      </c>
      <c r="AO35" s="104">
        <f t="shared" si="10"/>
        <v>0</v>
      </c>
      <c r="AP35" s="104">
        <f t="shared" si="10"/>
        <v>0</v>
      </c>
      <c r="AQ35" s="104">
        <f t="shared" si="10"/>
        <v>0</v>
      </c>
      <c r="AR35" s="104">
        <f t="shared" si="10"/>
        <v>0</v>
      </c>
      <c r="AS35" s="104">
        <f t="shared" si="10"/>
        <v>0</v>
      </c>
      <c r="AT35" s="104">
        <f t="shared" si="10"/>
        <v>0</v>
      </c>
      <c r="AU35" s="104">
        <f t="shared" si="10"/>
        <v>0</v>
      </c>
      <c r="AV35" s="104">
        <f t="shared" si="10"/>
        <v>0</v>
      </c>
      <c r="AW35" s="104">
        <f t="shared" si="10"/>
        <v>0</v>
      </c>
      <c r="AX35" s="104">
        <f t="shared" si="10"/>
        <v>0</v>
      </c>
      <c r="AY35" s="104">
        <f t="shared" si="10"/>
        <v>0</v>
      </c>
      <c r="AZ35" s="104">
        <f t="shared" si="10"/>
        <v>0</v>
      </c>
      <c r="BA35" s="104">
        <f t="shared" si="10"/>
        <v>0</v>
      </c>
      <c r="BB35" s="104">
        <f t="shared" si="10"/>
        <v>0</v>
      </c>
      <c r="BC35" s="104">
        <f t="shared" si="11"/>
        <v>0</v>
      </c>
      <c r="BD35" s="104">
        <f t="shared" si="11"/>
        <v>0</v>
      </c>
      <c r="BE35" s="104">
        <f t="shared" si="11"/>
        <v>0</v>
      </c>
      <c r="BF35" s="104">
        <f t="shared" si="11"/>
        <v>0</v>
      </c>
      <c r="BG35" s="104">
        <f t="shared" si="11"/>
        <v>0</v>
      </c>
      <c r="BH35" s="104">
        <f t="shared" si="11"/>
        <v>0</v>
      </c>
      <c r="BI35" s="104">
        <f t="shared" si="11"/>
        <v>0</v>
      </c>
      <c r="BJ35" s="104">
        <f t="shared" si="11"/>
        <v>0</v>
      </c>
      <c r="BK35" s="104">
        <f t="shared" si="11"/>
        <v>0</v>
      </c>
      <c r="BL35" s="104">
        <f t="shared" si="11"/>
        <v>0</v>
      </c>
      <c r="BM35" s="104">
        <f t="shared" si="11"/>
        <v>0</v>
      </c>
      <c r="BN35" s="104">
        <f t="shared" si="11"/>
        <v>0</v>
      </c>
      <c r="BO35" s="104">
        <f t="shared" si="11"/>
        <v>0</v>
      </c>
      <c r="BP35" s="104">
        <f t="shared" si="11"/>
        <v>0</v>
      </c>
      <c r="BQ35" s="105">
        <f t="shared" si="11"/>
        <v>0</v>
      </c>
      <c r="BR35" s="51">
        <f t="shared" ref="BR35:BR41" si="20">$AL35*F35</f>
        <v>0</v>
      </c>
      <c r="BS35" s="52">
        <f t="shared" si="12"/>
        <v>0</v>
      </c>
      <c r="BT35" s="52">
        <f t="shared" si="12"/>
        <v>0</v>
      </c>
      <c r="BU35" s="52">
        <f t="shared" si="12"/>
        <v>0</v>
      </c>
      <c r="BV35" s="52">
        <f t="shared" si="12"/>
        <v>0</v>
      </c>
      <c r="BW35" s="52">
        <f t="shared" si="12"/>
        <v>0</v>
      </c>
      <c r="BX35" s="52">
        <f t="shared" si="12"/>
        <v>0</v>
      </c>
      <c r="BY35" s="52">
        <f t="shared" si="12"/>
        <v>0</v>
      </c>
      <c r="BZ35" s="52">
        <f t="shared" si="12"/>
        <v>0</v>
      </c>
      <c r="CA35" s="52">
        <f t="shared" si="12"/>
        <v>0</v>
      </c>
      <c r="CB35" s="52">
        <f t="shared" si="12"/>
        <v>0</v>
      </c>
      <c r="CC35" s="52">
        <f t="shared" si="12"/>
        <v>0</v>
      </c>
      <c r="CD35" s="52">
        <f t="shared" si="12"/>
        <v>0</v>
      </c>
      <c r="CE35" s="52">
        <f t="shared" si="12"/>
        <v>0</v>
      </c>
      <c r="CF35" s="52">
        <f t="shared" si="12"/>
        <v>0</v>
      </c>
      <c r="CG35" s="52">
        <f t="shared" si="12"/>
        <v>0</v>
      </c>
      <c r="CH35" s="52">
        <f t="shared" si="12"/>
        <v>0</v>
      </c>
      <c r="CI35" s="52">
        <f t="shared" si="13"/>
        <v>0</v>
      </c>
      <c r="CJ35" s="52">
        <f t="shared" si="13"/>
        <v>0</v>
      </c>
      <c r="CK35" s="52">
        <f t="shared" si="13"/>
        <v>0</v>
      </c>
      <c r="CL35" s="52">
        <f t="shared" si="13"/>
        <v>0</v>
      </c>
      <c r="CM35" s="52">
        <f t="shared" si="13"/>
        <v>0</v>
      </c>
      <c r="CN35" s="52">
        <f t="shared" si="13"/>
        <v>0</v>
      </c>
      <c r="CO35" s="52">
        <f t="shared" si="13"/>
        <v>0</v>
      </c>
      <c r="CP35" s="52">
        <f t="shared" si="13"/>
        <v>0</v>
      </c>
      <c r="CQ35" s="52">
        <f t="shared" si="13"/>
        <v>0</v>
      </c>
      <c r="CR35" s="52">
        <f t="shared" si="13"/>
        <v>0</v>
      </c>
      <c r="CS35" s="52">
        <f t="shared" si="13"/>
        <v>0</v>
      </c>
      <c r="CT35" s="52">
        <f t="shared" si="13"/>
        <v>0</v>
      </c>
      <c r="CU35" s="52">
        <f t="shared" si="13"/>
        <v>0</v>
      </c>
      <c r="CV35" s="52">
        <f t="shared" si="13"/>
        <v>0</v>
      </c>
      <c r="CW35" s="1">
        <f t="shared" si="19"/>
        <v>0</v>
      </c>
      <c r="CX35" s="86">
        <f t="shared" ref="CX35:CX41" si="21">$CW35*AM35</f>
        <v>0</v>
      </c>
      <c r="CY35" s="87">
        <f t="shared" si="14"/>
        <v>0</v>
      </c>
      <c r="CZ35" s="87">
        <f t="shared" si="14"/>
        <v>0</v>
      </c>
      <c r="DA35" s="87">
        <f t="shared" si="14"/>
        <v>0</v>
      </c>
      <c r="DB35" s="87">
        <f t="shared" si="14"/>
        <v>0</v>
      </c>
      <c r="DC35" s="87">
        <f t="shared" si="14"/>
        <v>0</v>
      </c>
      <c r="DD35" s="87">
        <f t="shared" si="14"/>
        <v>0</v>
      </c>
      <c r="DE35" s="87">
        <f t="shared" si="14"/>
        <v>0</v>
      </c>
      <c r="DF35" s="87">
        <f t="shared" si="14"/>
        <v>0</v>
      </c>
      <c r="DG35" s="87">
        <f t="shared" si="14"/>
        <v>0</v>
      </c>
      <c r="DH35" s="87">
        <f t="shared" si="14"/>
        <v>0</v>
      </c>
      <c r="DI35" s="87">
        <f t="shared" si="14"/>
        <v>0</v>
      </c>
      <c r="DJ35" s="87">
        <f t="shared" si="14"/>
        <v>0</v>
      </c>
      <c r="DK35" s="87">
        <f t="shared" si="14"/>
        <v>0</v>
      </c>
      <c r="DL35" s="87">
        <f t="shared" si="14"/>
        <v>0</v>
      </c>
      <c r="DM35" s="87">
        <f t="shared" si="14"/>
        <v>0</v>
      </c>
      <c r="DN35" s="87">
        <f t="shared" si="14"/>
        <v>0</v>
      </c>
      <c r="DO35" s="87">
        <f t="shared" si="15"/>
        <v>0</v>
      </c>
      <c r="DP35" s="87">
        <f t="shared" si="15"/>
        <v>0</v>
      </c>
      <c r="DQ35" s="87">
        <f t="shared" si="15"/>
        <v>0</v>
      </c>
      <c r="DR35" s="87">
        <f t="shared" si="15"/>
        <v>0</v>
      </c>
      <c r="DS35" s="87">
        <f t="shared" si="15"/>
        <v>0</v>
      </c>
      <c r="DT35" s="87">
        <f t="shared" si="15"/>
        <v>0</v>
      </c>
      <c r="DU35" s="87">
        <f t="shared" si="15"/>
        <v>0</v>
      </c>
      <c r="DV35" s="87">
        <f t="shared" si="15"/>
        <v>0</v>
      </c>
      <c r="DW35" s="87">
        <f t="shared" si="15"/>
        <v>0</v>
      </c>
      <c r="DX35" s="87">
        <f t="shared" si="15"/>
        <v>0</v>
      </c>
      <c r="DY35" s="87">
        <f t="shared" si="15"/>
        <v>0</v>
      </c>
      <c r="DZ35" s="87">
        <f t="shared" si="15"/>
        <v>0</v>
      </c>
      <c r="EA35" s="87">
        <f t="shared" si="15"/>
        <v>0</v>
      </c>
      <c r="EB35" s="96">
        <f t="shared" si="15"/>
        <v>0</v>
      </c>
      <c r="EC35" s="61">
        <f t="shared" si="16"/>
        <v>0</v>
      </c>
      <c r="ED35" s="62">
        <f t="shared" si="16"/>
        <v>0</v>
      </c>
      <c r="EE35" s="62">
        <f t="shared" si="16"/>
        <v>0</v>
      </c>
      <c r="EF35" s="62">
        <f t="shared" si="16"/>
        <v>0</v>
      </c>
      <c r="EG35" s="62">
        <f t="shared" si="16"/>
        <v>0</v>
      </c>
      <c r="EH35" s="62">
        <f t="shared" si="16"/>
        <v>0</v>
      </c>
      <c r="EI35" s="62">
        <f t="shared" si="16"/>
        <v>0</v>
      </c>
      <c r="EJ35" s="62">
        <f t="shared" si="16"/>
        <v>0</v>
      </c>
      <c r="EK35" s="62">
        <f t="shared" si="16"/>
        <v>0</v>
      </c>
      <c r="EL35" s="62">
        <f t="shared" si="16"/>
        <v>0</v>
      </c>
      <c r="EM35" s="62">
        <f t="shared" si="16"/>
        <v>0</v>
      </c>
      <c r="EN35" s="62">
        <f t="shared" si="16"/>
        <v>0</v>
      </c>
      <c r="EO35" s="62">
        <f t="shared" si="16"/>
        <v>0</v>
      </c>
      <c r="EP35" s="62">
        <f t="shared" si="16"/>
        <v>0</v>
      </c>
      <c r="EQ35" s="62">
        <f t="shared" si="16"/>
        <v>0</v>
      </c>
      <c r="ER35" s="62">
        <f t="shared" si="16"/>
        <v>0</v>
      </c>
      <c r="ES35" s="62">
        <f t="shared" si="17"/>
        <v>0</v>
      </c>
      <c r="ET35" s="62">
        <f t="shared" si="17"/>
        <v>0</v>
      </c>
      <c r="EU35" s="62">
        <f t="shared" si="17"/>
        <v>0</v>
      </c>
      <c r="EV35" s="62">
        <f t="shared" si="17"/>
        <v>0</v>
      </c>
      <c r="EW35" s="62">
        <f t="shared" si="17"/>
        <v>0</v>
      </c>
      <c r="EX35" s="62">
        <f t="shared" si="17"/>
        <v>0</v>
      </c>
      <c r="EY35" s="62">
        <f t="shared" si="17"/>
        <v>0</v>
      </c>
      <c r="EZ35" s="62">
        <f t="shared" si="17"/>
        <v>0</v>
      </c>
      <c r="FA35" s="62">
        <f t="shared" si="17"/>
        <v>0</v>
      </c>
      <c r="FB35" s="62">
        <f t="shared" si="17"/>
        <v>0</v>
      </c>
      <c r="FC35" s="62">
        <f t="shared" si="17"/>
        <v>0</v>
      </c>
      <c r="FD35" s="62">
        <f t="shared" si="17"/>
        <v>0</v>
      </c>
      <c r="FE35" s="62">
        <f t="shared" si="17"/>
        <v>0</v>
      </c>
      <c r="FF35" s="62">
        <f t="shared" si="17"/>
        <v>0</v>
      </c>
      <c r="FG35" s="62">
        <f t="shared" si="17"/>
        <v>0</v>
      </c>
    </row>
    <row r="36" spans="1:163" x14ac:dyDescent="0.25">
      <c r="F36" s="101"/>
      <c r="G36" s="100"/>
      <c r="H36" s="100"/>
      <c r="I36" s="100"/>
      <c r="J36" s="100"/>
      <c r="K36" s="100"/>
      <c r="L36" s="100"/>
      <c r="M36" s="100"/>
      <c r="N36" s="100"/>
      <c r="O36" s="100"/>
      <c r="P36" s="100"/>
      <c r="Q36" s="100"/>
      <c r="R36" s="100"/>
      <c r="S36" s="100"/>
      <c r="T36" s="100"/>
      <c r="U36" s="100"/>
      <c r="V36" s="100"/>
      <c r="W36" s="100"/>
      <c r="X36" s="100"/>
      <c r="Y36" s="100"/>
      <c r="Z36" s="100"/>
      <c r="AA36" s="100"/>
      <c r="AB36" s="100"/>
      <c r="AC36" s="100"/>
      <c r="AD36" s="100"/>
      <c r="AE36" s="100"/>
      <c r="AF36" s="100"/>
      <c r="AG36" s="100"/>
      <c r="AH36" s="100"/>
      <c r="AI36" s="100"/>
      <c r="AJ36" s="100"/>
      <c r="AK36" s="27"/>
      <c r="AL36" s="27"/>
      <c r="AM36" s="103">
        <f t="shared" si="10"/>
        <v>0</v>
      </c>
      <c r="AN36" s="104">
        <f t="shared" si="10"/>
        <v>0</v>
      </c>
      <c r="AO36" s="104">
        <f t="shared" si="10"/>
        <v>0</v>
      </c>
      <c r="AP36" s="104">
        <f t="shared" si="10"/>
        <v>0</v>
      </c>
      <c r="AQ36" s="104">
        <f t="shared" si="10"/>
        <v>0</v>
      </c>
      <c r="AR36" s="104">
        <f t="shared" si="10"/>
        <v>0</v>
      </c>
      <c r="AS36" s="104">
        <f t="shared" si="10"/>
        <v>0</v>
      </c>
      <c r="AT36" s="104">
        <f t="shared" si="10"/>
        <v>0</v>
      </c>
      <c r="AU36" s="104">
        <f t="shared" si="10"/>
        <v>0</v>
      </c>
      <c r="AV36" s="104">
        <f t="shared" si="10"/>
        <v>0</v>
      </c>
      <c r="AW36" s="104">
        <f t="shared" si="10"/>
        <v>0</v>
      </c>
      <c r="AX36" s="104">
        <f t="shared" si="10"/>
        <v>0</v>
      </c>
      <c r="AY36" s="104">
        <f t="shared" si="10"/>
        <v>0</v>
      </c>
      <c r="AZ36" s="104">
        <f t="shared" si="10"/>
        <v>0</v>
      </c>
      <c r="BA36" s="104">
        <f t="shared" si="10"/>
        <v>0</v>
      </c>
      <c r="BB36" s="104">
        <f t="shared" si="10"/>
        <v>0</v>
      </c>
      <c r="BC36" s="104">
        <f t="shared" si="11"/>
        <v>0</v>
      </c>
      <c r="BD36" s="104">
        <f t="shared" si="11"/>
        <v>0</v>
      </c>
      <c r="BE36" s="104">
        <f t="shared" si="11"/>
        <v>0</v>
      </c>
      <c r="BF36" s="104">
        <f t="shared" si="11"/>
        <v>0</v>
      </c>
      <c r="BG36" s="104">
        <f t="shared" si="11"/>
        <v>0</v>
      </c>
      <c r="BH36" s="104">
        <f t="shared" si="11"/>
        <v>0</v>
      </c>
      <c r="BI36" s="104">
        <f t="shared" si="11"/>
        <v>0</v>
      </c>
      <c r="BJ36" s="104">
        <f t="shared" si="11"/>
        <v>0</v>
      </c>
      <c r="BK36" s="104">
        <f t="shared" si="11"/>
        <v>0</v>
      </c>
      <c r="BL36" s="104">
        <f t="shared" si="11"/>
        <v>0</v>
      </c>
      <c r="BM36" s="104">
        <f t="shared" si="11"/>
        <v>0</v>
      </c>
      <c r="BN36" s="104">
        <f t="shared" si="11"/>
        <v>0</v>
      </c>
      <c r="BO36" s="104">
        <f t="shared" si="11"/>
        <v>0</v>
      </c>
      <c r="BP36" s="104">
        <f t="shared" si="11"/>
        <v>0</v>
      </c>
      <c r="BQ36" s="105">
        <f t="shared" si="11"/>
        <v>0</v>
      </c>
      <c r="BR36" s="51">
        <f t="shared" si="20"/>
        <v>0</v>
      </c>
      <c r="BS36" s="52">
        <f t="shared" si="12"/>
        <v>0</v>
      </c>
      <c r="BT36" s="52">
        <f t="shared" si="12"/>
        <v>0</v>
      </c>
      <c r="BU36" s="52">
        <f t="shared" si="12"/>
        <v>0</v>
      </c>
      <c r="BV36" s="52">
        <f t="shared" si="12"/>
        <v>0</v>
      </c>
      <c r="BW36" s="52">
        <f t="shared" si="12"/>
        <v>0</v>
      </c>
      <c r="BX36" s="52">
        <f t="shared" si="12"/>
        <v>0</v>
      </c>
      <c r="BY36" s="52">
        <f t="shared" si="12"/>
        <v>0</v>
      </c>
      <c r="BZ36" s="52">
        <f t="shared" si="12"/>
        <v>0</v>
      </c>
      <c r="CA36" s="52">
        <f t="shared" si="12"/>
        <v>0</v>
      </c>
      <c r="CB36" s="52">
        <f t="shared" si="12"/>
        <v>0</v>
      </c>
      <c r="CC36" s="52">
        <f t="shared" si="12"/>
        <v>0</v>
      </c>
      <c r="CD36" s="52">
        <f t="shared" si="12"/>
        <v>0</v>
      </c>
      <c r="CE36" s="52">
        <f t="shared" si="12"/>
        <v>0</v>
      </c>
      <c r="CF36" s="52">
        <f t="shared" si="12"/>
        <v>0</v>
      </c>
      <c r="CG36" s="52">
        <f t="shared" si="12"/>
        <v>0</v>
      </c>
      <c r="CH36" s="52">
        <f t="shared" si="12"/>
        <v>0</v>
      </c>
      <c r="CI36" s="52">
        <f t="shared" si="13"/>
        <v>0</v>
      </c>
      <c r="CJ36" s="52">
        <f t="shared" si="13"/>
        <v>0</v>
      </c>
      <c r="CK36" s="52">
        <f t="shared" si="13"/>
        <v>0</v>
      </c>
      <c r="CL36" s="52">
        <f t="shared" si="13"/>
        <v>0</v>
      </c>
      <c r="CM36" s="52">
        <f t="shared" si="13"/>
        <v>0</v>
      </c>
      <c r="CN36" s="52">
        <f t="shared" si="13"/>
        <v>0</v>
      </c>
      <c r="CO36" s="52">
        <f t="shared" si="13"/>
        <v>0</v>
      </c>
      <c r="CP36" s="52">
        <f t="shared" si="13"/>
        <v>0</v>
      </c>
      <c r="CQ36" s="52">
        <f t="shared" si="13"/>
        <v>0</v>
      </c>
      <c r="CR36" s="52">
        <f t="shared" si="13"/>
        <v>0</v>
      </c>
      <c r="CS36" s="52">
        <f t="shared" si="13"/>
        <v>0</v>
      </c>
      <c r="CT36" s="52">
        <f t="shared" si="13"/>
        <v>0</v>
      </c>
      <c r="CU36" s="52">
        <f t="shared" si="13"/>
        <v>0</v>
      </c>
      <c r="CV36" s="52">
        <f t="shared" si="13"/>
        <v>0</v>
      </c>
      <c r="CW36" s="1">
        <f t="shared" si="19"/>
        <v>0</v>
      </c>
      <c r="CX36" s="86">
        <f t="shared" si="21"/>
        <v>0</v>
      </c>
      <c r="CY36" s="87">
        <f t="shared" si="14"/>
        <v>0</v>
      </c>
      <c r="CZ36" s="87">
        <f t="shared" si="14"/>
        <v>0</v>
      </c>
      <c r="DA36" s="87">
        <f t="shared" si="14"/>
        <v>0</v>
      </c>
      <c r="DB36" s="87">
        <f t="shared" si="14"/>
        <v>0</v>
      </c>
      <c r="DC36" s="87">
        <f t="shared" si="14"/>
        <v>0</v>
      </c>
      <c r="DD36" s="87">
        <f t="shared" si="14"/>
        <v>0</v>
      </c>
      <c r="DE36" s="87">
        <f t="shared" si="14"/>
        <v>0</v>
      </c>
      <c r="DF36" s="87">
        <f t="shared" si="14"/>
        <v>0</v>
      </c>
      <c r="DG36" s="87">
        <f t="shared" si="14"/>
        <v>0</v>
      </c>
      <c r="DH36" s="87">
        <f t="shared" si="14"/>
        <v>0</v>
      </c>
      <c r="DI36" s="87">
        <f t="shared" si="14"/>
        <v>0</v>
      </c>
      <c r="DJ36" s="87">
        <f t="shared" si="14"/>
        <v>0</v>
      </c>
      <c r="DK36" s="87">
        <f t="shared" si="14"/>
        <v>0</v>
      </c>
      <c r="DL36" s="87">
        <f t="shared" si="14"/>
        <v>0</v>
      </c>
      <c r="DM36" s="87">
        <f t="shared" si="14"/>
        <v>0</v>
      </c>
      <c r="DN36" s="87">
        <f t="shared" si="14"/>
        <v>0</v>
      </c>
      <c r="DO36" s="87">
        <f t="shared" si="15"/>
        <v>0</v>
      </c>
      <c r="DP36" s="87">
        <f t="shared" si="15"/>
        <v>0</v>
      </c>
      <c r="DQ36" s="87">
        <f t="shared" si="15"/>
        <v>0</v>
      </c>
      <c r="DR36" s="87">
        <f t="shared" si="15"/>
        <v>0</v>
      </c>
      <c r="DS36" s="87">
        <f t="shared" si="15"/>
        <v>0</v>
      </c>
      <c r="DT36" s="87">
        <f t="shared" si="15"/>
        <v>0</v>
      </c>
      <c r="DU36" s="87">
        <f t="shared" si="15"/>
        <v>0</v>
      </c>
      <c r="DV36" s="87">
        <f t="shared" si="15"/>
        <v>0</v>
      </c>
      <c r="DW36" s="87">
        <f t="shared" si="15"/>
        <v>0</v>
      </c>
      <c r="DX36" s="87">
        <f t="shared" si="15"/>
        <v>0</v>
      </c>
      <c r="DY36" s="87">
        <f t="shared" si="15"/>
        <v>0</v>
      </c>
      <c r="DZ36" s="87">
        <f t="shared" si="15"/>
        <v>0</v>
      </c>
      <c r="EA36" s="87">
        <f t="shared" si="15"/>
        <v>0</v>
      </c>
      <c r="EB36" s="96">
        <f t="shared" si="15"/>
        <v>0</v>
      </c>
      <c r="EC36" s="61">
        <f t="shared" si="16"/>
        <v>0</v>
      </c>
      <c r="ED36" s="62">
        <f t="shared" si="16"/>
        <v>0</v>
      </c>
      <c r="EE36" s="62">
        <f t="shared" si="16"/>
        <v>0</v>
      </c>
      <c r="EF36" s="62">
        <f t="shared" si="16"/>
        <v>0</v>
      </c>
      <c r="EG36" s="62">
        <f t="shared" si="16"/>
        <v>0</v>
      </c>
      <c r="EH36" s="62">
        <f t="shared" si="16"/>
        <v>0</v>
      </c>
      <c r="EI36" s="62">
        <f t="shared" si="16"/>
        <v>0</v>
      </c>
      <c r="EJ36" s="62">
        <f t="shared" si="16"/>
        <v>0</v>
      </c>
      <c r="EK36" s="62">
        <f t="shared" si="16"/>
        <v>0</v>
      </c>
      <c r="EL36" s="62">
        <f t="shared" si="16"/>
        <v>0</v>
      </c>
      <c r="EM36" s="62">
        <f t="shared" si="16"/>
        <v>0</v>
      </c>
      <c r="EN36" s="62">
        <f t="shared" si="16"/>
        <v>0</v>
      </c>
      <c r="EO36" s="62">
        <f t="shared" si="16"/>
        <v>0</v>
      </c>
      <c r="EP36" s="62">
        <f t="shared" si="16"/>
        <v>0</v>
      </c>
      <c r="EQ36" s="62">
        <f t="shared" si="16"/>
        <v>0</v>
      </c>
      <c r="ER36" s="62">
        <f t="shared" si="16"/>
        <v>0</v>
      </c>
      <c r="ES36" s="62">
        <f t="shared" si="17"/>
        <v>0</v>
      </c>
      <c r="ET36" s="62">
        <f t="shared" si="17"/>
        <v>0</v>
      </c>
      <c r="EU36" s="62">
        <f t="shared" si="17"/>
        <v>0</v>
      </c>
      <c r="EV36" s="62">
        <f t="shared" si="17"/>
        <v>0</v>
      </c>
      <c r="EW36" s="62">
        <f t="shared" si="17"/>
        <v>0</v>
      </c>
      <c r="EX36" s="62">
        <f t="shared" si="17"/>
        <v>0</v>
      </c>
      <c r="EY36" s="62">
        <f t="shared" si="17"/>
        <v>0</v>
      </c>
      <c r="EZ36" s="62">
        <f t="shared" si="17"/>
        <v>0</v>
      </c>
      <c r="FA36" s="62">
        <f t="shared" si="17"/>
        <v>0</v>
      </c>
      <c r="FB36" s="62">
        <f t="shared" si="17"/>
        <v>0</v>
      </c>
      <c r="FC36" s="62">
        <f t="shared" si="17"/>
        <v>0</v>
      </c>
      <c r="FD36" s="62">
        <f t="shared" si="17"/>
        <v>0</v>
      </c>
      <c r="FE36" s="62">
        <f t="shared" si="17"/>
        <v>0</v>
      </c>
      <c r="FF36" s="62">
        <f t="shared" si="17"/>
        <v>0</v>
      </c>
      <c r="FG36" s="62">
        <f t="shared" si="17"/>
        <v>0</v>
      </c>
    </row>
    <row r="37" spans="1:163" x14ac:dyDescent="0.25">
      <c r="D37" s="6"/>
      <c r="F37" s="101"/>
      <c r="G37" s="100"/>
      <c r="H37" s="100"/>
      <c r="I37" s="100"/>
      <c r="J37" s="100"/>
      <c r="K37" s="100"/>
      <c r="L37" s="100"/>
      <c r="M37" s="100"/>
      <c r="N37" s="100"/>
      <c r="O37" s="100"/>
      <c r="P37" s="100"/>
      <c r="Q37" s="100"/>
      <c r="R37" s="100"/>
      <c r="S37" s="100"/>
      <c r="T37" s="100"/>
      <c r="U37" s="100"/>
      <c r="V37" s="100"/>
      <c r="W37" s="100"/>
      <c r="X37" s="100"/>
      <c r="Y37" s="100"/>
      <c r="Z37" s="100"/>
      <c r="AA37" s="100"/>
      <c r="AB37" s="100"/>
      <c r="AC37" s="100"/>
      <c r="AD37" s="100"/>
      <c r="AE37" s="100"/>
      <c r="AF37" s="100"/>
      <c r="AG37" s="100"/>
      <c r="AH37" s="100"/>
      <c r="AI37" s="100"/>
      <c r="AJ37" s="100"/>
      <c r="AK37" s="27"/>
      <c r="AL37" s="27"/>
      <c r="AM37" s="103">
        <f t="shared" si="10"/>
        <v>0</v>
      </c>
      <c r="AN37" s="104">
        <f t="shared" si="10"/>
        <v>0</v>
      </c>
      <c r="AO37" s="104">
        <f t="shared" si="10"/>
        <v>0</v>
      </c>
      <c r="AP37" s="104">
        <f t="shared" si="10"/>
        <v>0</v>
      </c>
      <c r="AQ37" s="104">
        <f t="shared" si="10"/>
        <v>0</v>
      </c>
      <c r="AR37" s="104">
        <f t="shared" si="10"/>
        <v>0</v>
      </c>
      <c r="AS37" s="104">
        <f t="shared" si="10"/>
        <v>0</v>
      </c>
      <c r="AT37" s="104">
        <f t="shared" si="10"/>
        <v>0</v>
      </c>
      <c r="AU37" s="104">
        <f t="shared" si="10"/>
        <v>0</v>
      </c>
      <c r="AV37" s="104">
        <f t="shared" si="10"/>
        <v>0</v>
      </c>
      <c r="AW37" s="104">
        <f t="shared" si="10"/>
        <v>0</v>
      </c>
      <c r="AX37" s="104">
        <f t="shared" si="10"/>
        <v>0</v>
      </c>
      <c r="AY37" s="104">
        <f t="shared" si="10"/>
        <v>0</v>
      </c>
      <c r="AZ37" s="104">
        <f t="shared" si="10"/>
        <v>0</v>
      </c>
      <c r="BA37" s="104">
        <f t="shared" si="10"/>
        <v>0</v>
      </c>
      <c r="BB37" s="104">
        <f t="shared" si="10"/>
        <v>0</v>
      </c>
      <c r="BC37" s="104">
        <f t="shared" si="11"/>
        <v>0</v>
      </c>
      <c r="BD37" s="104">
        <f t="shared" si="11"/>
        <v>0</v>
      </c>
      <c r="BE37" s="104">
        <f t="shared" si="11"/>
        <v>0</v>
      </c>
      <c r="BF37" s="104">
        <f t="shared" si="11"/>
        <v>0</v>
      </c>
      <c r="BG37" s="104">
        <f t="shared" si="11"/>
        <v>0</v>
      </c>
      <c r="BH37" s="104">
        <f t="shared" si="11"/>
        <v>0</v>
      </c>
      <c r="BI37" s="104">
        <f t="shared" si="11"/>
        <v>0</v>
      </c>
      <c r="BJ37" s="104">
        <f t="shared" si="11"/>
        <v>0</v>
      </c>
      <c r="BK37" s="104">
        <f t="shared" si="11"/>
        <v>0</v>
      </c>
      <c r="BL37" s="104">
        <f t="shared" si="11"/>
        <v>0</v>
      </c>
      <c r="BM37" s="104">
        <f t="shared" si="11"/>
        <v>0</v>
      </c>
      <c r="BN37" s="104">
        <f t="shared" si="11"/>
        <v>0</v>
      </c>
      <c r="BO37" s="104">
        <f t="shared" si="11"/>
        <v>0</v>
      </c>
      <c r="BP37" s="104">
        <f t="shared" si="11"/>
        <v>0</v>
      </c>
      <c r="BQ37" s="105">
        <f t="shared" si="11"/>
        <v>0</v>
      </c>
      <c r="BR37" s="51">
        <f t="shared" si="20"/>
        <v>0</v>
      </c>
      <c r="BS37" s="52">
        <f t="shared" si="12"/>
        <v>0</v>
      </c>
      <c r="BT37" s="52">
        <f t="shared" si="12"/>
        <v>0</v>
      </c>
      <c r="BU37" s="52">
        <f t="shared" si="12"/>
        <v>0</v>
      </c>
      <c r="BV37" s="52">
        <f t="shared" si="12"/>
        <v>0</v>
      </c>
      <c r="BW37" s="52">
        <f t="shared" si="12"/>
        <v>0</v>
      </c>
      <c r="BX37" s="52">
        <f t="shared" si="12"/>
        <v>0</v>
      </c>
      <c r="BY37" s="52">
        <f t="shared" si="12"/>
        <v>0</v>
      </c>
      <c r="BZ37" s="52">
        <f t="shared" si="12"/>
        <v>0</v>
      </c>
      <c r="CA37" s="52">
        <f t="shared" si="12"/>
        <v>0</v>
      </c>
      <c r="CB37" s="52">
        <f t="shared" si="12"/>
        <v>0</v>
      </c>
      <c r="CC37" s="52">
        <f t="shared" si="12"/>
        <v>0</v>
      </c>
      <c r="CD37" s="52">
        <f t="shared" si="12"/>
        <v>0</v>
      </c>
      <c r="CE37" s="52">
        <f t="shared" si="12"/>
        <v>0</v>
      </c>
      <c r="CF37" s="52">
        <f t="shared" si="12"/>
        <v>0</v>
      </c>
      <c r="CG37" s="52">
        <f t="shared" si="12"/>
        <v>0</v>
      </c>
      <c r="CH37" s="52">
        <f t="shared" si="12"/>
        <v>0</v>
      </c>
      <c r="CI37" s="52">
        <f t="shared" si="13"/>
        <v>0</v>
      </c>
      <c r="CJ37" s="52">
        <f t="shared" si="13"/>
        <v>0</v>
      </c>
      <c r="CK37" s="52">
        <f t="shared" si="13"/>
        <v>0</v>
      </c>
      <c r="CL37" s="52">
        <f t="shared" si="13"/>
        <v>0</v>
      </c>
      <c r="CM37" s="52">
        <f t="shared" si="13"/>
        <v>0</v>
      </c>
      <c r="CN37" s="52">
        <f t="shared" si="13"/>
        <v>0</v>
      </c>
      <c r="CO37" s="52">
        <f t="shared" si="13"/>
        <v>0</v>
      </c>
      <c r="CP37" s="52">
        <f t="shared" si="13"/>
        <v>0</v>
      </c>
      <c r="CQ37" s="52">
        <f t="shared" si="13"/>
        <v>0</v>
      </c>
      <c r="CR37" s="52">
        <f t="shared" si="13"/>
        <v>0</v>
      </c>
      <c r="CS37" s="52">
        <f t="shared" si="13"/>
        <v>0</v>
      </c>
      <c r="CT37" s="52">
        <f t="shared" si="13"/>
        <v>0</v>
      </c>
      <c r="CU37" s="52">
        <f t="shared" si="13"/>
        <v>0</v>
      </c>
      <c r="CV37" s="52">
        <f t="shared" si="13"/>
        <v>0</v>
      </c>
      <c r="CW37" s="1">
        <f t="shared" si="19"/>
        <v>0</v>
      </c>
      <c r="CX37" s="86">
        <f t="shared" si="21"/>
        <v>0</v>
      </c>
      <c r="CY37" s="87">
        <f t="shared" si="14"/>
        <v>0</v>
      </c>
      <c r="CZ37" s="87">
        <f t="shared" si="14"/>
        <v>0</v>
      </c>
      <c r="DA37" s="87">
        <f t="shared" si="14"/>
        <v>0</v>
      </c>
      <c r="DB37" s="87">
        <f t="shared" si="14"/>
        <v>0</v>
      </c>
      <c r="DC37" s="87">
        <f t="shared" si="14"/>
        <v>0</v>
      </c>
      <c r="DD37" s="87">
        <f t="shared" si="14"/>
        <v>0</v>
      </c>
      <c r="DE37" s="87">
        <f t="shared" si="14"/>
        <v>0</v>
      </c>
      <c r="DF37" s="87">
        <f t="shared" si="14"/>
        <v>0</v>
      </c>
      <c r="DG37" s="87">
        <f t="shared" si="14"/>
        <v>0</v>
      </c>
      <c r="DH37" s="87">
        <f t="shared" si="14"/>
        <v>0</v>
      </c>
      <c r="DI37" s="87">
        <f t="shared" si="14"/>
        <v>0</v>
      </c>
      <c r="DJ37" s="87">
        <f t="shared" si="14"/>
        <v>0</v>
      </c>
      <c r="DK37" s="87">
        <f t="shared" si="14"/>
        <v>0</v>
      </c>
      <c r="DL37" s="87">
        <f t="shared" si="14"/>
        <v>0</v>
      </c>
      <c r="DM37" s="87">
        <f t="shared" si="14"/>
        <v>0</v>
      </c>
      <c r="DN37" s="87">
        <f t="shared" si="14"/>
        <v>0</v>
      </c>
      <c r="DO37" s="87">
        <f t="shared" si="15"/>
        <v>0</v>
      </c>
      <c r="DP37" s="87">
        <f t="shared" si="15"/>
        <v>0</v>
      </c>
      <c r="DQ37" s="87">
        <f t="shared" si="15"/>
        <v>0</v>
      </c>
      <c r="DR37" s="87">
        <f t="shared" si="15"/>
        <v>0</v>
      </c>
      <c r="DS37" s="87">
        <f t="shared" si="15"/>
        <v>0</v>
      </c>
      <c r="DT37" s="87">
        <f t="shared" si="15"/>
        <v>0</v>
      </c>
      <c r="DU37" s="87">
        <f t="shared" si="15"/>
        <v>0</v>
      </c>
      <c r="DV37" s="87">
        <f t="shared" si="15"/>
        <v>0</v>
      </c>
      <c r="DW37" s="87">
        <f t="shared" si="15"/>
        <v>0</v>
      </c>
      <c r="DX37" s="87">
        <f t="shared" si="15"/>
        <v>0</v>
      </c>
      <c r="DY37" s="87">
        <f t="shared" si="15"/>
        <v>0</v>
      </c>
      <c r="DZ37" s="87">
        <f t="shared" si="15"/>
        <v>0</v>
      </c>
      <c r="EA37" s="87">
        <f t="shared" si="15"/>
        <v>0</v>
      </c>
      <c r="EB37" s="96">
        <f t="shared" si="15"/>
        <v>0</v>
      </c>
      <c r="EC37" s="61">
        <f t="shared" si="16"/>
        <v>0</v>
      </c>
      <c r="ED37" s="62">
        <f t="shared" si="16"/>
        <v>0</v>
      </c>
      <c r="EE37" s="62">
        <f t="shared" si="16"/>
        <v>0</v>
      </c>
      <c r="EF37" s="62">
        <f t="shared" si="16"/>
        <v>0</v>
      </c>
      <c r="EG37" s="62">
        <f t="shared" si="16"/>
        <v>0</v>
      </c>
      <c r="EH37" s="62">
        <f t="shared" si="16"/>
        <v>0</v>
      </c>
      <c r="EI37" s="62">
        <f t="shared" si="16"/>
        <v>0</v>
      </c>
      <c r="EJ37" s="62">
        <f t="shared" si="16"/>
        <v>0</v>
      </c>
      <c r="EK37" s="62">
        <f t="shared" si="16"/>
        <v>0</v>
      </c>
      <c r="EL37" s="62">
        <f t="shared" si="16"/>
        <v>0</v>
      </c>
      <c r="EM37" s="62">
        <f t="shared" si="16"/>
        <v>0</v>
      </c>
      <c r="EN37" s="62">
        <f t="shared" si="16"/>
        <v>0</v>
      </c>
      <c r="EO37" s="62">
        <f t="shared" si="16"/>
        <v>0</v>
      </c>
      <c r="EP37" s="62">
        <f t="shared" si="16"/>
        <v>0</v>
      </c>
      <c r="EQ37" s="62">
        <f t="shared" si="16"/>
        <v>0</v>
      </c>
      <c r="ER37" s="62">
        <f t="shared" si="16"/>
        <v>0</v>
      </c>
      <c r="ES37" s="62">
        <f t="shared" si="17"/>
        <v>0</v>
      </c>
      <c r="ET37" s="62">
        <f t="shared" si="17"/>
        <v>0</v>
      </c>
      <c r="EU37" s="62">
        <f t="shared" si="17"/>
        <v>0</v>
      </c>
      <c r="EV37" s="62">
        <f t="shared" si="17"/>
        <v>0</v>
      </c>
      <c r="EW37" s="62">
        <f t="shared" si="17"/>
        <v>0</v>
      </c>
      <c r="EX37" s="62">
        <f t="shared" si="17"/>
        <v>0</v>
      </c>
      <c r="EY37" s="62">
        <f t="shared" si="17"/>
        <v>0</v>
      </c>
      <c r="EZ37" s="62">
        <f t="shared" si="17"/>
        <v>0</v>
      </c>
      <c r="FA37" s="62">
        <f t="shared" si="17"/>
        <v>0</v>
      </c>
      <c r="FB37" s="62">
        <f t="shared" si="17"/>
        <v>0</v>
      </c>
      <c r="FC37" s="62">
        <f t="shared" si="17"/>
        <v>0</v>
      </c>
      <c r="FD37" s="62">
        <f t="shared" si="17"/>
        <v>0</v>
      </c>
      <c r="FE37" s="62">
        <f t="shared" si="17"/>
        <v>0</v>
      </c>
      <c r="FF37" s="62">
        <f t="shared" si="17"/>
        <v>0</v>
      </c>
      <c r="FG37" s="62">
        <f t="shared" si="17"/>
        <v>0</v>
      </c>
    </row>
    <row r="38" spans="1:163" x14ac:dyDescent="0.25">
      <c r="F38" s="101"/>
      <c r="G38" s="100"/>
      <c r="H38" s="100"/>
      <c r="I38" s="100"/>
      <c r="J38" s="100"/>
      <c r="K38" s="100"/>
      <c r="L38" s="100"/>
      <c r="M38" s="100"/>
      <c r="N38" s="100"/>
      <c r="O38" s="100"/>
      <c r="P38" s="100"/>
      <c r="Q38" s="100"/>
      <c r="R38" s="100"/>
      <c r="S38" s="100"/>
      <c r="T38" s="100"/>
      <c r="U38" s="100"/>
      <c r="V38" s="100"/>
      <c r="W38" s="100"/>
      <c r="X38" s="100"/>
      <c r="Y38" s="100"/>
      <c r="Z38" s="100"/>
      <c r="AA38" s="100"/>
      <c r="AB38" s="100"/>
      <c r="AC38" s="100"/>
      <c r="AD38" s="100"/>
      <c r="AE38" s="100"/>
      <c r="AF38" s="100"/>
      <c r="AG38" s="100"/>
      <c r="AH38" s="100"/>
      <c r="AI38" s="100"/>
      <c r="AJ38" s="100"/>
      <c r="AK38" s="27"/>
      <c r="AL38" s="27"/>
      <c r="AM38" s="103">
        <f t="shared" si="10"/>
        <v>0</v>
      </c>
      <c r="AN38" s="104">
        <f t="shared" si="10"/>
        <v>0</v>
      </c>
      <c r="AO38" s="104">
        <f t="shared" si="10"/>
        <v>0</v>
      </c>
      <c r="AP38" s="104">
        <f t="shared" si="10"/>
        <v>0</v>
      </c>
      <c r="AQ38" s="104">
        <f t="shared" si="10"/>
        <v>0</v>
      </c>
      <c r="AR38" s="104">
        <f t="shared" si="10"/>
        <v>0</v>
      </c>
      <c r="AS38" s="104">
        <f t="shared" si="10"/>
        <v>0</v>
      </c>
      <c r="AT38" s="104">
        <f t="shared" si="10"/>
        <v>0</v>
      </c>
      <c r="AU38" s="104">
        <f t="shared" si="10"/>
        <v>0</v>
      </c>
      <c r="AV38" s="104">
        <f t="shared" si="10"/>
        <v>0</v>
      </c>
      <c r="AW38" s="104">
        <f t="shared" si="10"/>
        <v>0</v>
      </c>
      <c r="AX38" s="104">
        <f t="shared" si="10"/>
        <v>0</v>
      </c>
      <c r="AY38" s="104">
        <f t="shared" si="10"/>
        <v>0</v>
      </c>
      <c r="AZ38" s="104">
        <f t="shared" si="10"/>
        <v>0</v>
      </c>
      <c r="BA38" s="104">
        <f t="shared" si="10"/>
        <v>0</v>
      </c>
      <c r="BB38" s="104">
        <f t="shared" si="10"/>
        <v>0</v>
      </c>
      <c r="BC38" s="104">
        <f t="shared" si="11"/>
        <v>0</v>
      </c>
      <c r="BD38" s="104">
        <f t="shared" si="11"/>
        <v>0</v>
      </c>
      <c r="BE38" s="104">
        <f t="shared" si="11"/>
        <v>0</v>
      </c>
      <c r="BF38" s="104">
        <f t="shared" si="11"/>
        <v>0</v>
      </c>
      <c r="BG38" s="104">
        <f t="shared" si="11"/>
        <v>0</v>
      </c>
      <c r="BH38" s="104">
        <f t="shared" si="11"/>
        <v>0</v>
      </c>
      <c r="BI38" s="104">
        <f t="shared" si="11"/>
        <v>0</v>
      </c>
      <c r="BJ38" s="104">
        <f t="shared" si="11"/>
        <v>0</v>
      </c>
      <c r="BK38" s="104">
        <f t="shared" si="11"/>
        <v>0</v>
      </c>
      <c r="BL38" s="104">
        <f t="shared" si="11"/>
        <v>0</v>
      </c>
      <c r="BM38" s="104">
        <f t="shared" si="11"/>
        <v>0</v>
      </c>
      <c r="BN38" s="104">
        <f t="shared" si="11"/>
        <v>0</v>
      </c>
      <c r="BO38" s="104">
        <f t="shared" si="11"/>
        <v>0</v>
      </c>
      <c r="BP38" s="104">
        <f t="shared" si="11"/>
        <v>0</v>
      </c>
      <c r="BQ38" s="105">
        <f t="shared" si="11"/>
        <v>0</v>
      </c>
      <c r="BR38" s="51">
        <f t="shared" si="20"/>
        <v>0</v>
      </c>
      <c r="BS38" s="52">
        <f t="shared" si="12"/>
        <v>0</v>
      </c>
      <c r="BT38" s="52">
        <f t="shared" si="12"/>
        <v>0</v>
      </c>
      <c r="BU38" s="52">
        <f t="shared" si="12"/>
        <v>0</v>
      </c>
      <c r="BV38" s="52">
        <f t="shared" si="12"/>
        <v>0</v>
      </c>
      <c r="BW38" s="52">
        <f t="shared" si="12"/>
        <v>0</v>
      </c>
      <c r="BX38" s="52">
        <f t="shared" si="12"/>
        <v>0</v>
      </c>
      <c r="BY38" s="52">
        <f t="shared" si="12"/>
        <v>0</v>
      </c>
      <c r="BZ38" s="52">
        <f t="shared" si="12"/>
        <v>0</v>
      </c>
      <c r="CA38" s="52">
        <f t="shared" si="12"/>
        <v>0</v>
      </c>
      <c r="CB38" s="52">
        <f t="shared" si="12"/>
        <v>0</v>
      </c>
      <c r="CC38" s="52">
        <f t="shared" si="12"/>
        <v>0</v>
      </c>
      <c r="CD38" s="52">
        <f t="shared" si="12"/>
        <v>0</v>
      </c>
      <c r="CE38" s="52">
        <f t="shared" si="12"/>
        <v>0</v>
      </c>
      <c r="CF38" s="52">
        <f t="shared" si="12"/>
        <v>0</v>
      </c>
      <c r="CG38" s="52">
        <f t="shared" si="12"/>
        <v>0</v>
      </c>
      <c r="CH38" s="52">
        <f t="shared" si="12"/>
        <v>0</v>
      </c>
      <c r="CI38" s="52">
        <f t="shared" si="13"/>
        <v>0</v>
      </c>
      <c r="CJ38" s="52">
        <f t="shared" si="13"/>
        <v>0</v>
      </c>
      <c r="CK38" s="52">
        <f t="shared" si="13"/>
        <v>0</v>
      </c>
      <c r="CL38" s="52">
        <f t="shared" si="13"/>
        <v>0</v>
      </c>
      <c r="CM38" s="52">
        <f t="shared" si="13"/>
        <v>0</v>
      </c>
      <c r="CN38" s="52">
        <f t="shared" si="13"/>
        <v>0</v>
      </c>
      <c r="CO38" s="52">
        <f t="shared" si="13"/>
        <v>0</v>
      </c>
      <c r="CP38" s="52">
        <f t="shared" si="13"/>
        <v>0</v>
      </c>
      <c r="CQ38" s="52">
        <f t="shared" si="13"/>
        <v>0</v>
      </c>
      <c r="CR38" s="52">
        <f t="shared" si="13"/>
        <v>0</v>
      </c>
      <c r="CS38" s="52">
        <f t="shared" si="13"/>
        <v>0</v>
      </c>
      <c r="CT38" s="52">
        <f t="shared" si="13"/>
        <v>0</v>
      </c>
      <c r="CU38" s="52">
        <f t="shared" si="13"/>
        <v>0</v>
      </c>
      <c r="CV38" s="52">
        <f t="shared" si="13"/>
        <v>0</v>
      </c>
      <c r="CW38" s="1">
        <f t="shared" si="19"/>
        <v>0</v>
      </c>
      <c r="CX38" s="86">
        <f t="shared" si="21"/>
        <v>0</v>
      </c>
      <c r="CY38" s="87">
        <f t="shared" si="14"/>
        <v>0</v>
      </c>
      <c r="CZ38" s="87">
        <f t="shared" si="14"/>
        <v>0</v>
      </c>
      <c r="DA38" s="87">
        <f t="shared" si="14"/>
        <v>0</v>
      </c>
      <c r="DB38" s="87">
        <f t="shared" si="14"/>
        <v>0</v>
      </c>
      <c r="DC38" s="87">
        <f t="shared" si="14"/>
        <v>0</v>
      </c>
      <c r="DD38" s="87">
        <f t="shared" si="14"/>
        <v>0</v>
      </c>
      <c r="DE38" s="87">
        <f t="shared" si="14"/>
        <v>0</v>
      </c>
      <c r="DF38" s="87">
        <f t="shared" si="14"/>
        <v>0</v>
      </c>
      <c r="DG38" s="87">
        <f t="shared" si="14"/>
        <v>0</v>
      </c>
      <c r="DH38" s="87">
        <f t="shared" si="14"/>
        <v>0</v>
      </c>
      <c r="DI38" s="87">
        <f t="shared" si="14"/>
        <v>0</v>
      </c>
      <c r="DJ38" s="87">
        <f t="shared" si="14"/>
        <v>0</v>
      </c>
      <c r="DK38" s="87">
        <f t="shared" si="14"/>
        <v>0</v>
      </c>
      <c r="DL38" s="87">
        <f t="shared" si="14"/>
        <v>0</v>
      </c>
      <c r="DM38" s="87">
        <f t="shared" si="14"/>
        <v>0</v>
      </c>
      <c r="DN38" s="87">
        <f t="shared" si="14"/>
        <v>0</v>
      </c>
      <c r="DO38" s="87">
        <f t="shared" si="15"/>
        <v>0</v>
      </c>
      <c r="DP38" s="87">
        <f t="shared" si="15"/>
        <v>0</v>
      </c>
      <c r="DQ38" s="87">
        <f t="shared" si="15"/>
        <v>0</v>
      </c>
      <c r="DR38" s="87">
        <f t="shared" si="15"/>
        <v>0</v>
      </c>
      <c r="DS38" s="87">
        <f t="shared" si="15"/>
        <v>0</v>
      </c>
      <c r="DT38" s="87">
        <f t="shared" si="15"/>
        <v>0</v>
      </c>
      <c r="DU38" s="87">
        <f t="shared" si="15"/>
        <v>0</v>
      </c>
      <c r="DV38" s="87">
        <f t="shared" si="15"/>
        <v>0</v>
      </c>
      <c r="DW38" s="87">
        <f t="shared" si="15"/>
        <v>0</v>
      </c>
      <c r="DX38" s="87">
        <f t="shared" si="15"/>
        <v>0</v>
      </c>
      <c r="DY38" s="87">
        <f t="shared" si="15"/>
        <v>0</v>
      </c>
      <c r="DZ38" s="87">
        <f t="shared" si="15"/>
        <v>0</v>
      </c>
      <c r="EA38" s="87">
        <f t="shared" si="15"/>
        <v>0</v>
      </c>
      <c r="EB38" s="96">
        <f t="shared" si="15"/>
        <v>0</v>
      </c>
      <c r="EC38" s="61">
        <f t="shared" si="16"/>
        <v>0</v>
      </c>
      <c r="ED38" s="62">
        <f t="shared" si="16"/>
        <v>0</v>
      </c>
      <c r="EE38" s="62">
        <f t="shared" si="16"/>
        <v>0</v>
      </c>
      <c r="EF38" s="62">
        <f t="shared" si="16"/>
        <v>0</v>
      </c>
      <c r="EG38" s="62">
        <f t="shared" si="16"/>
        <v>0</v>
      </c>
      <c r="EH38" s="62">
        <f t="shared" si="16"/>
        <v>0</v>
      </c>
      <c r="EI38" s="62">
        <f t="shared" si="16"/>
        <v>0</v>
      </c>
      <c r="EJ38" s="62">
        <f t="shared" si="16"/>
        <v>0</v>
      </c>
      <c r="EK38" s="62">
        <f t="shared" si="16"/>
        <v>0</v>
      </c>
      <c r="EL38" s="62">
        <f t="shared" si="16"/>
        <v>0</v>
      </c>
      <c r="EM38" s="62">
        <f t="shared" si="16"/>
        <v>0</v>
      </c>
      <c r="EN38" s="62">
        <f t="shared" si="16"/>
        <v>0</v>
      </c>
      <c r="EO38" s="62">
        <f t="shared" si="16"/>
        <v>0</v>
      </c>
      <c r="EP38" s="62">
        <f t="shared" si="16"/>
        <v>0</v>
      </c>
      <c r="EQ38" s="62">
        <f t="shared" si="16"/>
        <v>0</v>
      </c>
      <c r="ER38" s="62">
        <f t="shared" si="16"/>
        <v>0</v>
      </c>
      <c r="ES38" s="62">
        <f t="shared" si="17"/>
        <v>0</v>
      </c>
      <c r="ET38" s="62">
        <f t="shared" si="17"/>
        <v>0</v>
      </c>
      <c r="EU38" s="62">
        <f t="shared" si="17"/>
        <v>0</v>
      </c>
      <c r="EV38" s="62">
        <f t="shared" si="17"/>
        <v>0</v>
      </c>
      <c r="EW38" s="62">
        <f t="shared" si="17"/>
        <v>0</v>
      </c>
      <c r="EX38" s="62">
        <f t="shared" si="17"/>
        <v>0</v>
      </c>
      <c r="EY38" s="62">
        <f t="shared" si="17"/>
        <v>0</v>
      </c>
      <c r="EZ38" s="62">
        <f t="shared" si="17"/>
        <v>0</v>
      </c>
      <c r="FA38" s="62">
        <f t="shared" si="17"/>
        <v>0</v>
      </c>
      <c r="FB38" s="62">
        <f t="shared" si="17"/>
        <v>0</v>
      </c>
      <c r="FC38" s="62">
        <f t="shared" si="17"/>
        <v>0</v>
      </c>
      <c r="FD38" s="62">
        <f t="shared" si="17"/>
        <v>0</v>
      </c>
      <c r="FE38" s="62">
        <f t="shared" si="17"/>
        <v>0</v>
      </c>
      <c r="FF38" s="62">
        <f t="shared" si="17"/>
        <v>0</v>
      </c>
      <c r="FG38" s="62">
        <f t="shared" si="17"/>
        <v>0</v>
      </c>
    </row>
    <row r="39" spans="1:163" x14ac:dyDescent="0.25">
      <c r="F39" s="101"/>
      <c r="G39" s="100"/>
      <c r="H39" s="100"/>
      <c r="I39" s="100"/>
      <c r="J39" s="100"/>
      <c r="K39" s="100"/>
      <c r="L39" s="100"/>
      <c r="M39" s="100"/>
      <c r="N39" s="100"/>
      <c r="O39" s="100"/>
      <c r="P39" s="100"/>
      <c r="Q39" s="100"/>
      <c r="R39" s="100"/>
      <c r="S39" s="100"/>
      <c r="T39" s="100"/>
      <c r="U39" s="100"/>
      <c r="V39" s="100"/>
      <c r="W39" s="100"/>
      <c r="X39" s="100"/>
      <c r="Y39" s="100"/>
      <c r="Z39" s="100"/>
      <c r="AA39" s="100"/>
      <c r="AB39" s="100"/>
      <c r="AC39" s="100"/>
      <c r="AD39" s="100"/>
      <c r="AE39" s="100"/>
      <c r="AF39" s="100"/>
      <c r="AG39" s="100"/>
      <c r="AH39" s="100"/>
      <c r="AI39" s="100"/>
      <c r="AJ39" s="100"/>
      <c r="AK39" s="27"/>
      <c r="AL39" s="27"/>
      <c r="AM39" s="103">
        <f t="shared" si="10"/>
        <v>0</v>
      </c>
      <c r="AN39" s="104">
        <f t="shared" si="10"/>
        <v>0</v>
      </c>
      <c r="AO39" s="104">
        <f t="shared" si="10"/>
        <v>0</v>
      </c>
      <c r="AP39" s="104">
        <f t="shared" si="10"/>
        <v>0</v>
      </c>
      <c r="AQ39" s="104">
        <f t="shared" si="10"/>
        <v>0</v>
      </c>
      <c r="AR39" s="104">
        <f t="shared" si="10"/>
        <v>0</v>
      </c>
      <c r="AS39" s="104">
        <f t="shared" si="10"/>
        <v>0</v>
      </c>
      <c r="AT39" s="104">
        <f t="shared" si="10"/>
        <v>0</v>
      </c>
      <c r="AU39" s="104">
        <f t="shared" si="10"/>
        <v>0</v>
      </c>
      <c r="AV39" s="104">
        <f t="shared" si="10"/>
        <v>0</v>
      </c>
      <c r="AW39" s="104">
        <f t="shared" si="10"/>
        <v>0</v>
      </c>
      <c r="AX39" s="104">
        <f t="shared" si="10"/>
        <v>0</v>
      </c>
      <c r="AY39" s="104">
        <f t="shared" si="10"/>
        <v>0</v>
      </c>
      <c r="AZ39" s="104">
        <f t="shared" si="10"/>
        <v>0</v>
      </c>
      <c r="BA39" s="104">
        <f t="shared" si="10"/>
        <v>0</v>
      </c>
      <c r="BB39" s="104">
        <f t="shared" si="10"/>
        <v>0</v>
      </c>
      <c r="BC39" s="104">
        <f t="shared" si="11"/>
        <v>0</v>
      </c>
      <c r="BD39" s="104">
        <f t="shared" si="11"/>
        <v>0</v>
      </c>
      <c r="BE39" s="104">
        <f t="shared" si="11"/>
        <v>0</v>
      </c>
      <c r="BF39" s="104">
        <f t="shared" si="11"/>
        <v>0</v>
      </c>
      <c r="BG39" s="104">
        <f t="shared" si="11"/>
        <v>0</v>
      </c>
      <c r="BH39" s="104">
        <f t="shared" si="11"/>
        <v>0</v>
      </c>
      <c r="BI39" s="104">
        <f t="shared" si="11"/>
        <v>0</v>
      </c>
      <c r="BJ39" s="104">
        <f t="shared" si="11"/>
        <v>0</v>
      </c>
      <c r="BK39" s="104">
        <f t="shared" si="11"/>
        <v>0</v>
      </c>
      <c r="BL39" s="104">
        <f t="shared" si="11"/>
        <v>0</v>
      </c>
      <c r="BM39" s="104">
        <f t="shared" si="11"/>
        <v>0</v>
      </c>
      <c r="BN39" s="104">
        <f t="shared" si="11"/>
        <v>0</v>
      </c>
      <c r="BO39" s="104">
        <f t="shared" si="11"/>
        <v>0</v>
      </c>
      <c r="BP39" s="104">
        <f t="shared" si="11"/>
        <v>0</v>
      </c>
      <c r="BQ39" s="105">
        <f t="shared" si="11"/>
        <v>0</v>
      </c>
      <c r="BR39" s="51">
        <f t="shared" si="20"/>
        <v>0</v>
      </c>
      <c r="BS39" s="52">
        <f t="shared" si="12"/>
        <v>0</v>
      </c>
      <c r="BT39" s="52">
        <f t="shared" si="12"/>
        <v>0</v>
      </c>
      <c r="BU39" s="52">
        <f t="shared" si="12"/>
        <v>0</v>
      </c>
      <c r="BV39" s="52">
        <f t="shared" si="12"/>
        <v>0</v>
      </c>
      <c r="BW39" s="52">
        <f t="shared" si="12"/>
        <v>0</v>
      </c>
      <c r="BX39" s="52">
        <f t="shared" si="12"/>
        <v>0</v>
      </c>
      <c r="BY39" s="52">
        <f t="shared" si="12"/>
        <v>0</v>
      </c>
      <c r="BZ39" s="52">
        <f t="shared" si="12"/>
        <v>0</v>
      </c>
      <c r="CA39" s="52">
        <f t="shared" si="12"/>
        <v>0</v>
      </c>
      <c r="CB39" s="52">
        <f t="shared" si="12"/>
        <v>0</v>
      </c>
      <c r="CC39" s="52">
        <f t="shared" si="12"/>
        <v>0</v>
      </c>
      <c r="CD39" s="52">
        <f t="shared" si="12"/>
        <v>0</v>
      </c>
      <c r="CE39" s="52">
        <f t="shared" si="12"/>
        <v>0</v>
      </c>
      <c r="CF39" s="52">
        <f t="shared" si="12"/>
        <v>0</v>
      </c>
      <c r="CG39" s="52">
        <f t="shared" si="12"/>
        <v>0</v>
      </c>
      <c r="CH39" s="52">
        <f t="shared" si="12"/>
        <v>0</v>
      </c>
      <c r="CI39" s="52">
        <f t="shared" si="13"/>
        <v>0</v>
      </c>
      <c r="CJ39" s="52">
        <f t="shared" si="13"/>
        <v>0</v>
      </c>
      <c r="CK39" s="52">
        <f t="shared" si="13"/>
        <v>0</v>
      </c>
      <c r="CL39" s="52">
        <f t="shared" si="13"/>
        <v>0</v>
      </c>
      <c r="CM39" s="52">
        <f t="shared" si="13"/>
        <v>0</v>
      </c>
      <c r="CN39" s="52">
        <f t="shared" si="13"/>
        <v>0</v>
      </c>
      <c r="CO39" s="52">
        <f t="shared" si="13"/>
        <v>0</v>
      </c>
      <c r="CP39" s="52">
        <f t="shared" si="13"/>
        <v>0</v>
      </c>
      <c r="CQ39" s="52">
        <f t="shared" si="13"/>
        <v>0</v>
      </c>
      <c r="CR39" s="52">
        <f t="shared" si="13"/>
        <v>0</v>
      </c>
      <c r="CS39" s="52">
        <f t="shared" si="13"/>
        <v>0</v>
      </c>
      <c r="CT39" s="52">
        <f t="shared" si="13"/>
        <v>0</v>
      </c>
      <c r="CU39" s="52">
        <f t="shared" si="13"/>
        <v>0</v>
      </c>
      <c r="CV39" s="52">
        <f t="shared" si="13"/>
        <v>0</v>
      </c>
      <c r="CW39" s="1">
        <f t="shared" si="19"/>
        <v>0</v>
      </c>
      <c r="CX39" s="86">
        <f t="shared" si="21"/>
        <v>0</v>
      </c>
      <c r="CY39" s="87">
        <f t="shared" si="14"/>
        <v>0</v>
      </c>
      <c r="CZ39" s="87">
        <f t="shared" si="14"/>
        <v>0</v>
      </c>
      <c r="DA39" s="87">
        <f t="shared" si="14"/>
        <v>0</v>
      </c>
      <c r="DB39" s="87">
        <f t="shared" si="14"/>
        <v>0</v>
      </c>
      <c r="DC39" s="87">
        <f t="shared" si="14"/>
        <v>0</v>
      </c>
      <c r="DD39" s="87">
        <f t="shared" si="14"/>
        <v>0</v>
      </c>
      <c r="DE39" s="87">
        <f t="shared" si="14"/>
        <v>0</v>
      </c>
      <c r="DF39" s="87">
        <f t="shared" si="14"/>
        <v>0</v>
      </c>
      <c r="DG39" s="87">
        <f t="shared" si="14"/>
        <v>0</v>
      </c>
      <c r="DH39" s="87">
        <f t="shared" si="14"/>
        <v>0</v>
      </c>
      <c r="DI39" s="87">
        <f t="shared" si="14"/>
        <v>0</v>
      </c>
      <c r="DJ39" s="87">
        <f t="shared" si="14"/>
        <v>0</v>
      </c>
      <c r="DK39" s="87">
        <f t="shared" si="14"/>
        <v>0</v>
      </c>
      <c r="DL39" s="87">
        <f t="shared" si="14"/>
        <v>0</v>
      </c>
      <c r="DM39" s="87">
        <f t="shared" si="14"/>
        <v>0</v>
      </c>
      <c r="DN39" s="87">
        <f t="shared" si="14"/>
        <v>0</v>
      </c>
      <c r="DO39" s="87">
        <f t="shared" si="15"/>
        <v>0</v>
      </c>
      <c r="DP39" s="87">
        <f t="shared" si="15"/>
        <v>0</v>
      </c>
      <c r="DQ39" s="87">
        <f t="shared" si="15"/>
        <v>0</v>
      </c>
      <c r="DR39" s="87">
        <f t="shared" si="15"/>
        <v>0</v>
      </c>
      <c r="DS39" s="87">
        <f t="shared" si="15"/>
        <v>0</v>
      </c>
      <c r="DT39" s="87">
        <f t="shared" si="15"/>
        <v>0</v>
      </c>
      <c r="DU39" s="87">
        <f t="shared" si="15"/>
        <v>0</v>
      </c>
      <c r="DV39" s="87">
        <f t="shared" si="15"/>
        <v>0</v>
      </c>
      <c r="DW39" s="87">
        <f t="shared" si="15"/>
        <v>0</v>
      </c>
      <c r="DX39" s="87">
        <f t="shared" si="15"/>
        <v>0</v>
      </c>
      <c r="DY39" s="87">
        <f t="shared" si="15"/>
        <v>0</v>
      </c>
      <c r="DZ39" s="87">
        <f t="shared" si="15"/>
        <v>0</v>
      </c>
      <c r="EA39" s="87">
        <f t="shared" si="15"/>
        <v>0</v>
      </c>
      <c r="EB39" s="96">
        <f t="shared" si="15"/>
        <v>0</v>
      </c>
      <c r="EC39" s="61">
        <f t="shared" si="16"/>
        <v>0</v>
      </c>
      <c r="ED39" s="62">
        <f t="shared" si="16"/>
        <v>0</v>
      </c>
      <c r="EE39" s="62">
        <f t="shared" si="16"/>
        <v>0</v>
      </c>
      <c r="EF39" s="62">
        <f t="shared" si="16"/>
        <v>0</v>
      </c>
      <c r="EG39" s="62">
        <f t="shared" si="16"/>
        <v>0</v>
      </c>
      <c r="EH39" s="62">
        <f t="shared" si="16"/>
        <v>0</v>
      </c>
      <c r="EI39" s="62">
        <f t="shared" si="16"/>
        <v>0</v>
      </c>
      <c r="EJ39" s="62">
        <f t="shared" si="16"/>
        <v>0</v>
      </c>
      <c r="EK39" s="62">
        <f t="shared" si="16"/>
        <v>0</v>
      </c>
      <c r="EL39" s="62">
        <f t="shared" si="16"/>
        <v>0</v>
      </c>
      <c r="EM39" s="62">
        <f t="shared" si="16"/>
        <v>0</v>
      </c>
      <c r="EN39" s="62">
        <f t="shared" si="16"/>
        <v>0</v>
      </c>
      <c r="EO39" s="62">
        <f t="shared" si="16"/>
        <v>0</v>
      </c>
      <c r="EP39" s="62">
        <f t="shared" si="16"/>
        <v>0</v>
      </c>
      <c r="EQ39" s="62">
        <f t="shared" si="16"/>
        <v>0</v>
      </c>
      <c r="ER39" s="62">
        <f t="shared" si="16"/>
        <v>0</v>
      </c>
      <c r="ES39" s="62">
        <f t="shared" si="17"/>
        <v>0</v>
      </c>
      <c r="ET39" s="62">
        <f t="shared" si="17"/>
        <v>0</v>
      </c>
      <c r="EU39" s="62">
        <f t="shared" si="17"/>
        <v>0</v>
      </c>
      <c r="EV39" s="62">
        <f t="shared" si="17"/>
        <v>0</v>
      </c>
      <c r="EW39" s="62">
        <f t="shared" si="17"/>
        <v>0</v>
      </c>
      <c r="EX39" s="62">
        <f t="shared" si="17"/>
        <v>0</v>
      </c>
      <c r="EY39" s="62">
        <f t="shared" si="17"/>
        <v>0</v>
      </c>
      <c r="EZ39" s="62">
        <f t="shared" si="17"/>
        <v>0</v>
      </c>
      <c r="FA39" s="62">
        <f t="shared" si="17"/>
        <v>0</v>
      </c>
      <c r="FB39" s="62">
        <f t="shared" si="17"/>
        <v>0</v>
      </c>
      <c r="FC39" s="62">
        <f t="shared" si="17"/>
        <v>0</v>
      </c>
      <c r="FD39" s="62">
        <f t="shared" si="17"/>
        <v>0</v>
      </c>
      <c r="FE39" s="62">
        <f t="shared" si="17"/>
        <v>0</v>
      </c>
      <c r="FF39" s="62">
        <f t="shared" si="17"/>
        <v>0</v>
      </c>
      <c r="FG39" s="62">
        <f t="shared" si="17"/>
        <v>0</v>
      </c>
    </row>
    <row r="40" spans="1:163" x14ac:dyDescent="0.25">
      <c r="F40" s="101"/>
      <c r="G40" s="100"/>
      <c r="H40" s="100"/>
      <c r="I40" s="100"/>
      <c r="J40" s="100"/>
      <c r="K40" s="100"/>
      <c r="L40" s="100"/>
      <c r="M40" s="100"/>
      <c r="N40" s="100"/>
      <c r="O40" s="100"/>
      <c r="P40" s="100"/>
      <c r="Q40" s="100"/>
      <c r="R40" s="100"/>
      <c r="S40" s="100"/>
      <c r="T40" s="100"/>
      <c r="U40" s="100"/>
      <c r="V40" s="100"/>
      <c r="W40" s="100"/>
      <c r="X40" s="100"/>
      <c r="Y40" s="100"/>
      <c r="Z40" s="100"/>
      <c r="AA40" s="100"/>
      <c r="AB40" s="100"/>
      <c r="AC40" s="100"/>
      <c r="AD40" s="100"/>
      <c r="AE40" s="100"/>
      <c r="AF40" s="100"/>
      <c r="AG40" s="100"/>
      <c r="AH40" s="100"/>
      <c r="AI40" s="100"/>
      <c r="AJ40" s="100"/>
      <c r="AK40" s="27"/>
      <c r="AL40" s="27"/>
      <c r="AM40" s="103">
        <f t="shared" si="10"/>
        <v>0</v>
      </c>
      <c r="AN40" s="104">
        <f t="shared" si="10"/>
        <v>0</v>
      </c>
      <c r="AO40" s="104">
        <f t="shared" si="10"/>
        <v>0</v>
      </c>
      <c r="AP40" s="104">
        <f t="shared" si="10"/>
        <v>0</v>
      </c>
      <c r="AQ40" s="104">
        <f t="shared" si="10"/>
        <v>0</v>
      </c>
      <c r="AR40" s="104">
        <f t="shared" si="10"/>
        <v>0</v>
      </c>
      <c r="AS40" s="104">
        <f t="shared" si="10"/>
        <v>0</v>
      </c>
      <c r="AT40" s="104">
        <f t="shared" si="10"/>
        <v>0</v>
      </c>
      <c r="AU40" s="104">
        <f t="shared" si="10"/>
        <v>0</v>
      </c>
      <c r="AV40" s="104">
        <f t="shared" si="10"/>
        <v>0</v>
      </c>
      <c r="AW40" s="104">
        <f t="shared" si="10"/>
        <v>0</v>
      </c>
      <c r="AX40" s="104">
        <f t="shared" si="10"/>
        <v>0</v>
      </c>
      <c r="AY40" s="104">
        <f t="shared" si="10"/>
        <v>0</v>
      </c>
      <c r="AZ40" s="104">
        <f t="shared" si="10"/>
        <v>0</v>
      </c>
      <c r="BA40" s="104">
        <f t="shared" si="10"/>
        <v>0</v>
      </c>
      <c r="BB40" s="104">
        <f t="shared" si="10"/>
        <v>0</v>
      </c>
      <c r="BC40" s="104">
        <f t="shared" si="11"/>
        <v>0</v>
      </c>
      <c r="BD40" s="104">
        <f t="shared" si="11"/>
        <v>0</v>
      </c>
      <c r="BE40" s="104">
        <f t="shared" si="11"/>
        <v>0</v>
      </c>
      <c r="BF40" s="104">
        <f t="shared" si="11"/>
        <v>0</v>
      </c>
      <c r="BG40" s="104">
        <f t="shared" si="11"/>
        <v>0</v>
      </c>
      <c r="BH40" s="104">
        <f t="shared" si="11"/>
        <v>0</v>
      </c>
      <c r="BI40" s="104">
        <f t="shared" si="11"/>
        <v>0</v>
      </c>
      <c r="BJ40" s="104">
        <f t="shared" si="11"/>
        <v>0</v>
      </c>
      <c r="BK40" s="104">
        <f t="shared" si="11"/>
        <v>0</v>
      </c>
      <c r="BL40" s="104">
        <f t="shared" si="11"/>
        <v>0</v>
      </c>
      <c r="BM40" s="104">
        <f t="shared" si="11"/>
        <v>0</v>
      </c>
      <c r="BN40" s="104">
        <f t="shared" si="11"/>
        <v>0</v>
      </c>
      <c r="BO40" s="104">
        <f t="shared" si="11"/>
        <v>0</v>
      </c>
      <c r="BP40" s="104">
        <f t="shared" si="11"/>
        <v>0</v>
      </c>
      <c r="BQ40" s="105">
        <f t="shared" si="11"/>
        <v>0</v>
      </c>
      <c r="BR40" s="51">
        <f t="shared" si="20"/>
        <v>0</v>
      </c>
      <c r="BS40" s="52">
        <f t="shared" si="12"/>
        <v>0</v>
      </c>
      <c r="BT40" s="52">
        <f t="shared" si="12"/>
        <v>0</v>
      </c>
      <c r="BU40" s="52">
        <f t="shared" si="12"/>
        <v>0</v>
      </c>
      <c r="BV40" s="52">
        <f t="shared" si="12"/>
        <v>0</v>
      </c>
      <c r="BW40" s="52">
        <f t="shared" si="12"/>
        <v>0</v>
      </c>
      <c r="BX40" s="52">
        <f t="shared" si="12"/>
        <v>0</v>
      </c>
      <c r="BY40" s="52">
        <f t="shared" si="12"/>
        <v>0</v>
      </c>
      <c r="BZ40" s="52">
        <f t="shared" si="12"/>
        <v>0</v>
      </c>
      <c r="CA40" s="52">
        <f t="shared" si="12"/>
        <v>0</v>
      </c>
      <c r="CB40" s="52">
        <f t="shared" si="12"/>
        <v>0</v>
      </c>
      <c r="CC40" s="52">
        <f t="shared" si="12"/>
        <v>0</v>
      </c>
      <c r="CD40" s="52">
        <f t="shared" si="12"/>
        <v>0</v>
      </c>
      <c r="CE40" s="52">
        <f t="shared" si="12"/>
        <v>0</v>
      </c>
      <c r="CF40" s="52">
        <f t="shared" si="12"/>
        <v>0</v>
      </c>
      <c r="CG40" s="52">
        <f t="shared" si="12"/>
        <v>0</v>
      </c>
      <c r="CH40" s="52">
        <f t="shared" si="12"/>
        <v>0</v>
      </c>
      <c r="CI40" s="52">
        <f t="shared" si="13"/>
        <v>0</v>
      </c>
      <c r="CJ40" s="52">
        <f t="shared" si="13"/>
        <v>0</v>
      </c>
      <c r="CK40" s="52">
        <f t="shared" si="13"/>
        <v>0</v>
      </c>
      <c r="CL40" s="52">
        <f t="shared" si="13"/>
        <v>0</v>
      </c>
      <c r="CM40" s="52">
        <f t="shared" si="13"/>
        <v>0</v>
      </c>
      <c r="CN40" s="52">
        <f t="shared" si="13"/>
        <v>0</v>
      </c>
      <c r="CO40" s="52">
        <f t="shared" si="13"/>
        <v>0</v>
      </c>
      <c r="CP40" s="52">
        <f t="shared" si="13"/>
        <v>0</v>
      </c>
      <c r="CQ40" s="52">
        <f t="shared" si="13"/>
        <v>0</v>
      </c>
      <c r="CR40" s="52">
        <f t="shared" si="13"/>
        <v>0</v>
      </c>
      <c r="CS40" s="52">
        <f t="shared" si="13"/>
        <v>0</v>
      </c>
      <c r="CT40" s="52">
        <f t="shared" si="13"/>
        <v>0</v>
      </c>
      <c r="CU40" s="52">
        <f t="shared" si="13"/>
        <v>0</v>
      </c>
      <c r="CV40" s="52">
        <f t="shared" si="13"/>
        <v>0</v>
      </c>
      <c r="CW40" s="1">
        <f t="shared" si="19"/>
        <v>0</v>
      </c>
      <c r="CX40" s="86">
        <f t="shared" si="21"/>
        <v>0</v>
      </c>
      <c r="CY40" s="87">
        <f t="shared" si="14"/>
        <v>0</v>
      </c>
      <c r="CZ40" s="87">
        <f t="shared" si="14"/>
        <v>0</v>
      </c>
      <c r="DA40" s="87">
        <f t="shared" si="14"/>
        <v>0</v>
      </c>
      <c r="DB40" s="87">
        <f t="shared" si="14"/>
        <v>0</v>
      </c>
      <c r="DC40" s="87">
        <f t="shared" si="14"/>
        <v>0</v>
      </c>
      <c r="DD40" s="87">
        <f t="shared" si="14"/>
        <v>0</v>
      </c>
      <c r="DE40" s="87">
        <f t="shared" si="14"/>
        <v>0</v>
      </c>
      <c r="DF40" s="87">
        <f t="shared" si="14"/>
        <v>0</v>
      </c>
      <c r="DG40" s="87">
        <f t="shared" si="14"/>
        <v>0</v>
      </c>
      <c r="DH40" s="87">
        <f t="shared" si="14"/>
        <v>0</v>
      </c>
      <c r="DI40" s="87">
        <f t="shared" si="14"/>
        <v>0</v>
      </c>
      <c r="DJ40" s="87">
        <f t="shared" si="14"/>
        <v>0</v>
      </c>
      <c r="DK40" s="87">
        <f t="shared" si="14"/>
        <v>0</v>
      </c>
      <c r="DL40" s="87">
        <f t="shared" si="14"/>
        <v>0</v>
      </c>
      <c r="DM40" s="87">
        <f t="shared" si="14"/>
        <v>0</v>
      </c>
      <c r="DN40" s="87">
        <f t="shared" si="14"/>
        <v>0</v>
      </c>
      <c r="DO40" s="87">
        <f t="shared" si="15"/>
        <v>0</v>
      </c>
      <c r="DP40" s="87">
        <f t="shared" si="15"/>
        <v>0</v>
      </c>
      <c r="DQ40" s="87">
        <f t="shared" si="15"/>
        <v>0</v>
      </c>
      <c r="DR40" s="87">
        <f t="shared" si="15"/>
        <v>0</v>
      </c>
      <c r="DS40" s="87">
        <f t="shared" si="15"/>
        <v>0</v>
      </c>
      <c r="DT40" s="87">
        <f t="shared" si="15"/>
        <v>0</v>
      </c>
      <c r="DU40" s="87">
        <f t="shared" si="15"/>
        <v>0</v>
      </c>
      <c r="DV40" s="87">
        <f t="shared" si="15"/>
        <v>0</v>
      </c>
      <c r="DW40" s="87">
        <f t="shared" si="15"/>
        <v>0</v>
      </c>
      <c r="DX40" s="87">
        <f t="shared" si="15"/>
        <v>0</v>
      </c>
      <c r="DY40" s="87">
        <f t="shared" si="15"/>
        <v>0</v>
      </c>
      <c r="DZ40" s="87">
        <f t="shared" si="15"/>
        <v>0</v>
      </c>
      <c r="EA40" s="87">
        <f t="shared" si="15"/>
        <v>0</v>
      </c>
      <c r="EB40" s="96">
        <f t="shared" si="15"/>
        <v>0</v>
      </c>
      <c r="EC40" s="61">
        <f t="shared" si="16"/>
        <v>0</v>
      </c>
      <c r="ED40" s="62">
        <f t="shared" si="16"/>
        <v>0</v>
      </c>
      <c r="EE40" s="62">
        <f t="shared" si="16"/>
        <v>0</v>
      </c>
      <c r="EF40" s="62">
        <f t="shared" si="16"/>
        <v>0</v>
      </c>
      <c r="EG40" s="62">
        <f t="shared" si="16"/>
        <v>0</v>
      </c>
      <c r="EH40" s="62">
        <f t="shared" si="16"/>
        <v>0</v>
      </c>
      <c r="EI40" s="62">
        <f t="shared" si="16"/>
        <v>0</v>
      </c>
      <c r="EJ40" s="62">
        <f t="shared" si="16"/>
        <v>0</v>
      </c>
      <c r="EK40" s="62">
        <f t="shared" si="16"/>
        <v>0</v>
      </c>
      <c r="EL40" s="62">
        <f t="shared" si="16"/>
        <v>0</v>
      </c>
      <c r="EM40" s="62">
        <f t="shared" si="16"/>
        <v>0</v>
      </c>
      <c r="EN40" s="62">
        <f t="shared" si="16"/>
        <v>0</v>
      </c>
      <c r="EO40" s="62">
        <f t="shared" si="16"/>
        <v>0</v>
      </c>
      <c r="EP40" s="62">
        <f t="shared" si="16"/>
        <v>0</v>
      </c>
      <c r="EQ40" s="62">
        <f t="shared" si="16"/>
        <v>0</v>
      </c>
      <c r="ER40" s="62">
        <f t="shared" si="16"/>
        <v>0</v>
      </c>
      <c r="ES40" s="62">
        <f t="shared" si="17"/>
        <v>0</v>
      </c>
      <c r="ET40" s="62">
        <f t="shared" si="17"/>
        <v>0</v>
      </c>
      <c r="EU40" s="62">
        <f t="shared" si="17"/>
        <v>0</v>
      </c>
      <c r="EV40" s="62">
        <f t="shared" si="17"/>
        <v>0</v>
      </c>
      <c r="EW40" s="62">
        <f t="shared" si="17"/>
        <v>0</v>
      </c>
      <c r="EX40" s="62">
        <f t="shared" si="17"/>
        <v>0</v>
      </c>
      <c r="EY40" s="62">
        <f t="shared" si="17"/>
        <v>0</v>
      </c>
      <c r="EZ40" s="62">
        <f t="shared" si="17"/>
        <v>0</v>
      </c>
      <c r="FA40" s="62">
        <f t="shared" si="17"/>
        <v>0</v>
      </c>
      <c r="FB40" s="62">
        <f t="shared" si="17"/>
        <v>0</v>
      </c>
      <c r="FC40" s="62">
        <f t="shared" si="17"/>
        <v>0</v>
      </c>
      <c r="FD40" s="62">
        <f t="shared" si="17"/>
        <v>0</v>
      </c>
      <c r="FE40" s="62">
        <f t="shared" si="17"/>
        <v>0</v>
      </c>
      <c r="FF40" s="62">
        <f t="shared" si="17"/>
        <v>0</v>
      </c>
      <c r="FG40" s="62">
        <f t="shared" si="17"/>
        <v>0</v>
      </c>
    </row>
    <row r="41" spans="1:163" ht="15.75" customHeight="1" x14ac:dyDescent="0.25">
      <c r="A41" s="13"/>
      <c r="B41" s="13"/>
      <c r="C41" s="13"/>
      <c r="D41" s="13"/>
      <c r="E41" s="13"/>
      <c r="F41" s="63"/>
      <c r="G41" s="64"/>
      <c r="H41" s="64"/>
      <c r="I41" s="64"/>
      <c r="J41" s="64"/>
      <c r="K41" s="64"/>
      <c r="L41" s="64"/>
      <c r="M41" s="64"/>
      <c r="N41" s="64"/>
      <c r="O41" s="64"/>
      <c r="P41" s="64"/>
      <c r="Q41" s="64"/>
      <c r="R41" s="64"/>
      <c r="S41" s="64"/>
      <c r="T41" s="64"/>
      <c r="U41" s="64"/>
      <c r="V41" s="64"/>
      <c r="W41" s="64"/>
      <c r="X41" s="64"/>
      <c r="Y41" s="64"/>
      <c r="Z41" s="64"/>
      <c r="AA41" s="64"/>
      <c r="AB41" s="64"/>
      <c r="AC41" s="64"/>
      <c r="AD41" s="64"/>
      <c r="AE41" s="64"/>
      <c r="AF41" s="64"/>
      <c r="AG41" s="64"/>
      <c r="AH41" s="64"/>
      <c r="AI41" s="64"/>
      <c r="AJ41" s="64"/>
      <c r="AK41" s="82"/>
      <c r="AL41" s="82"/>
      <c r="AM41" s="76">
        <f t="shared" si="10"/>
        <v>0</v>
      </c>
      <c r="AN41" s="77">
        <f t="shared" si="10"/>
        <v>0</v>
      </c>
      <c r="AO41" s="77">
        <f t="shared" si="10"/>
        <v>0</v>
      </c>
      <c r="AP41" s="77">
        <f t="shared" si="10"/>
        <v>0</v>
      </c>
      <c r="AQ41" s="77">
        <f t="shared" si="10"/>
        <v>0</v>
      </c>
      <c r="AR41" s="77">
        <f t="shared" si="10"/>
        <v>0</v>
      </c>
      <c r="AS41" s="77">
        <f t="shared" si="10"/>
        <v>0</v>
      </c>
      <c r="AT41" s="77">
        <f t="shared" si="10"/>
        <v>0</v>
      </c>
      <c r="AU41" s="77">
        <f t="shared" si="10"/>
        <v>0</v>
      </c>
      <c r="AV41" s="77">
        <f t="shared" si="10"/>
        <v>0</v>
      </c>
      <c r="AW41" s="77">
        <f t="shared" si="10"/>
        <v>0</v>
      </c>
      <c r="AX41" s="77">
        <f t="shared" si="10"/>
        <v>0</v>
      </c>
      <c r="AY41" s="77">
        <f t="shared" si="10"/>
        <v>0</v>
      </c>
      <c r="AZ41" s="77">
        <f t="shared" si="10"/>
        <v>0</v>
      </c>
      <c r="BA41" s="77">
        <f t="shared" si="10"/>
        <v>0</v>
      </c>
      <c r="BB41" s="77">
        <f t="shared" si="10"/>
        <v>0</v>
      </c>
      <c r="BC41" s="77">
        <f t="shared" si="11"/>
        <v>0</v>
      </c>
      <c r="BD41" s="77">
        <f t="shared" si="11"/>
        <v>0</v>
      </c>
      <c r="BE41" s="77">
        <f t="shared" si="11"/>
        <v>0</v>
      </c>
      <c r="BF41" s="77">
        <f t="shared" si="11"/>
        <v>0</v>
      </c>
      <c r="BG41" s="77">
        <f t="shared" si="11"/>
        <v>0</v>
      </c>
      <c r="BH41" s="77">
        <f t="shared" si="11"/>
        <v>0</v>
      </c>
      <c r="BI41" s="77">
        <f t="shared" si="11"/>
        <v>0</v>
      </c>
      <c r="BJ41" s="77">
        <f t="shared" si="11"/>
        <v>0</v>
      </c>
      <c r="BK41" s="77">
        <f t="shared" si="11"/>
        <v>0</v>
      </c>
      <c r="BL41" s="77">
        <f t="shared" si="11"/>
        <v>0</v>
      </c>
      <c r="BM41" s="77">
        <f t="shared" si="11"/>
        <v>0</v>
      </c>
      <c r="BN41" s="77">
        <f t="shared" si="11"/>
        <v>0</v>
      </c>
      <c r="BO41" s="77">
        <f t="shared" si="11"/>
        <v>0</v>
      </c>
      <c r="BP41" s="77">
        <f t="shared" si="11"/>
        <v>0</v>
      </c>
      <c r="BQ41" s="78">
        <f t="shared" si="11"/>
        <v>0</v>
      </c>
      <c r="BR41" s="81">
        <f t="shared" si="20"/>
        <v>0</v>
      </c>
      <c r="BS41" s="84">
        <f t="shared" si="12"/>
        <v>0</v>
      </c>
      <c r="BT41" s="84">
        <f t="shared" si="12"/>
        <v>0</v>
      </c>
      <c r="BU41" s="84">
        <f t="shared" si="12"/>
        <v>0</v>
      </c>
      <c r="BV41" s="84">
        <f t="shared" si="12"/>
        <v>0</v>
      </c>
      <c r="BW41" s="84">
        <f t="shared" si="12"/>
        <v>0</v>
      </c>
      <c r="BX41" s="84">
        <f t="shared" si="12"/>
        <v>0</v>
      </c>
      <c r="BY41" s="84">
        <f t="shared" si="12"/>
        <v>0</v>
      </c>
      <c r="BZ41" s="84">
        <f t="shared" si="12"/>
        <v>0</v>
      </c>
      <c r="CA41" s="84">
        <f t="shared" si="12"/>
        <v>0</v>
      </c>
      <c r="CB41" s="84">
        <f t="shared" si="12"/>
        <v>0</v>
      </c>
      <c r="CC41" s="84">
        <f t="shared" si="12"/>
        <v>0</v>
      </c>
      <c r="CD41" s="84">
        <f t="shared" si="12"/>
        <v>0</v>
      </c>
      <c r="CE41" s="84">
        <f t="shared" si="12"/>
        <v>0</v>
      </c>
      <c r="CF41" s="84">
        <f t="shared" si="12"/>
        <v>0</v>
      </c>
      <c r="CG41" s="84">
        <f t="shared" si="12"/>
        <v>0</v>
      </c>
      <c r="CH41" s="84">
        <f t="shared" si="12"/>
        <v>0</v>
      </c>
      <c r="CI41" s="84">
        <f t="shared" si="13"/>
        <v>0</v>
      </c>
      <c r="CJ41" s="84">
        <f t="shared" si="13"/>
        <v>0</v>
      </c>
      <c r="CK41" s="84">
        <f t="shared" si="13"/>
        <v>0</v>
      </c>
      <c r="CL41" s="84">
        <f t="shared" si="13"/>
        <v>0</v>
      </c>
      <c r="CM41" s="84">
        <f t="shared" si="13"/>
        <v>0</v>
      </c>
      <c r="CN41" s="84">
        <f t="shared" si="13"/>
        <v>0</v>
      </c>
      <c r="CO41" s="84">
        <f t="shared" si="13"/>
        <v>0</v>
      </c>
      <c r="CP41" s="84">
        <f t="shared" si="13"/>
        <v>0</v>
      </c>
      <c r="CQ41" s="84">
        <f t="shared" si="13"/>
        <v>0</v>
      </c>
      <c r="CR41" s="84">
        <f t="shared" si="13"/>
        <v>0</v>
      </c>
      <c r="CS41" s="84">
        <f t="shared" si="13"/>
        <v>0</v>
      </c>
      <c r="CT41" s="84">
        <f t="shared" si="13"/>
        <v>0</v>
      </c>
      <c r="CU41" s="84">
        <f t="shared" si="13"/>
        <v>0</v>
      </c>
      <c r="CV41" s="84">
        <f t="shared" si="13"/>
        <v>0</v>
      </c>
      <c r="CW41" s="13">
        <f t="shared" si="19"/>
        <v>0</v>
      </c>
      <c r="CX41" s="41">
        <f t="shared" si="21"/>
        <v>0</v>
      </c>
      <c r="CY41" s="42">
        <f t="shared" si="14"/>
        <v>0</v>
      </c>
      <c r="CZ41" s="42">
        <f t="shared" si="14"/>
        <v>0</v>
      </c>
      <c r="DA41" s="42">
        <f t="shared" si="14"/>
        <v>0</v>
      </c>
      <c r="DB41" s="42">
        <f t="shared" si="14"/>
        <v>0</v>
      </c>
      <c r="DC41" s="42">
        <f t="shared" si="14"/>
        <v>0</v>
      </c>
      <c r="DD41" s="42">
        <f t="shared" si="14"/>
        <v>0</v>
      </c>
      <c r="DE41" s="42">
        <f t="shared" si="14"/>
        <v>0</v>
      </c>
      <c r="DF41" s="42">
        <f t="shared" si="14"/>
        <v>0</v>
      </c>
      <c r="DG41" s="42">
        <f t="shared" si="14"/>
        <v>0</v>
      </c>
      <c r="DH41" s="42">
        <f t="shared" si="14"/>
        <v>0</v>
      </c>
      <c r="DI41" s="42">
        <f t="shared" si="14"/>
        <v>0</v>
      </c>
      <c r="DJ41" s="42">
        <f t="shared" si="14"/>
        <v>0</v>
      </c>
      <c r="DK41" s="42">
        <f t="shared" si="14"/>
        <v>0</v>
      </c>
      <c r="DL41" s="42">
        <f t="shared" si="14"/>
        <v>0</v>
      </c>
      <c r="DM41" s="42">
        <f t="shared" si="14"/>
        <v>0</v>
      </c>
      <c r="DN41" s="42">
        <f t="shared" si="14"/>
        <v>0</v>
      </c>
      <c r="DO41" s="42">
        <f t="shared" si="15"/>
        <v>0</v>
      </c>
      <c r="DP41" s="42">
        <f t="shared" si="15"/>
        <v>0</v>
      </c>
      <c r="DQ41" s="42">
        <f t="shared" si="15"/>
        <v>0</v>
      </c>
      <c r="DR41" s="42">
        <f t="shared" si="15"/>
        <v>0</v>
      </c>
      <c r="DS41" s="42">
        <f t="shared" si="15"/>
        <v>0</v>
      </c>
      <c r="DT41" s="42">
        <f t="shared" si="15"/>
        <v>0</v>
      </c>
      <c r="DU41" s="42">
        <f t="shared" si="15"/>
        <v>0</v>
      </c>
      <c r="DV41" s="42">
        <f t="shared" si="15"/>
        <v>0</v>
      </c>
      <c r="DW41" s="42">
        <f t="shared" si="15"/>
        <v>0</v>
      </c>
      <c r="DX41" s="42">
        <f t="shared" si="15"/>
        <v>0</v>
      </c>
      <c r="DY41" s="42">
        <f t="shared" si="15"/>
        <v>0</v>
      </c>
      <c r="DZ41" s="42">
        <f t="shared" si="15"/>
        <v>0</v>
      </c>
      <c r="EA41" s="42">
        <f t="shared" si="15"/>
        <v>0</v>
      </c>
      <c r="EB41" s="95">
        <f t="shared" si="15"/>
        <v>0</v>
      </c>
      <c r="EC41" s="57">
        <f t="shared" si="16"/>
        <v>0</v>
      </c>
      <c r="ED41" s="58">
        <f t="shared" si="16"/>
        <v>0</v>
      </c>
      <c r="EE41" s="58">
        <f t="shared" si="16"/>
        <v>0</v>
      </c>
      <c r="EF41" s="58">
        <f t="shared" si="16"/>
        <v>0</v>
      </c>
      <c r="EG41" s="58">
        <f t="shared" si="16"/>
        <v>0</v>
      </c>
      <c r="EH41" s="58">
        <f t="shared" si="16"/>
        <v>0</v>
      </c>
      <c r="EI41" s="58">
        <f t="shared" si="16"/>
        <v>0</v>
      </c>
      <c r="EJ41" s="58">
        <f t="shared" si="16"/>
        <v>0</v>
      </c>
      <c r="EK41" s="58">
        <f t="shared" si="16"/>
        <v>0</v>
      </c>
      <c r="EL41" s="58">
        <f t="shared" si="16"/>
        <v>0</v>
      </c>
      <c r="EM41" s="58">
        <f t="shared" si="16"/>
        <v>0</v>
      </c>
      <c r="EN41" s="58">
        <f t="shared" si="16"/>
        <v>0</v>
      </c>
      <c r="EO41" s="58">
        <f t="shared" si="16"/>
        <v>0</v>
      </c>
      <c r="EP41" s="58">
        <f t="shared" si="16"/>
        <v>0</v>
      </c>
      <c r="EQ41" s="58">
        <f t="shared" si="16"/>
        <v>0</v>
      </c>
      <c r="ER41" s="58">
        <f t="shared" si="16"/>
        <v>0</v>
      </c>
      <c r="ES41" s="58">
        <f t="shared" si="17"/>
        <v>0</v>
      </c>
      <c r="ET41" s="58">
        <f t="shared" si="17"/>
        <v>0</v>
      </c>
      <c r="EU41" s="58">
        <f t="shared" si="17"/>
        <v>0</v>
      </c>
      <c r="EV41" s="58">
        <f t="shared" si="17"/>
        <v>0</v>
      </c>
      <c r="EW41" s="58">
        <f t="shared" si="17"/>
        <v>0</v>
      </c>
      <c r="EX41" s="58">
        <f t="shared" si="17"/>
        <v>0</v>
      </c>
      <c r="EY41" s="58">
        <f t="shared" si="17"/>
        <v>0</v>
      </c>
      <c r="EZ41" s="58">
        <f t="shared" si="17"/>
        <v>0</v>
      </c>
      <c r="FA41" s="58">
        <f t="shared" si="17"/>
        <v>0</v>
      </c>
      <c r="FB41" s="58">
        <f t="shared" si="17"/>
        <v>0</v>
      </c>
      <c r="FC41" s="58">
        <f t="shared" si="17"/>
        <v>0</v>
      </c>
      <c r="FD41" s="58">
        <f t="shared" si="17"/>
        <v>0</v>
      </c>
      <c r="FE41" s="58">
        <f t="shared" si="17"/>
        <v>0</v>
      </c>
      <c r="FF41" s="58">
        <f t="shared" si="17"/>
        <v>0</v>
      </c>
      <c r="FG41" s="58">
        <f t="shared" si="17"/>
        <v>0</v>
      </c>
    </row>
    <row r="42" spans="1:163" x14ac:dyDescent="0.25">
      <c r="A42" s="1"/>
      <c r="B42" s="1"/>
      <c r="C42" s="1"/>
      <c r="D42" s="1"/>
      <c r="E42" s="1" t="s">
        <v>32</v>
      </c>
      <c r="F42" s="101">
        <f>SUM(F31:F41)</f>
        <v>3994.0635730198292</v>
      </c>
      <c r="G42" s="100">
        <f t="shared" ref="G42:AJ42" si="22">SUM(G31:G41)</f>
        <v>3876.33240576962</v>
      </c>
      <c r="H42" s="100">
        <f t="shared" si="22"/>
        <v>3862.8496571333058</v>
      </c>
      <c r="I42" s="100">
        <f t="shared" si="22"/>
        <v>3781.6183603204086</v>
      </c>
      <c r="J42" s="100">
        <f t="shared" si="22"/>
        <v>3701.8632945751633</v>
      </c>
      <c r="K42" s="100">
        <f t="shared" si="22"/>
        <v>3241.831696416406</v>
      </c>
      <c r="L42" s="100">
        <f t="shared" si="22"/>
        <v>1838.697212760067</v>
      </c>
      <c r="M42" s="100">
        <f t="shared" si="22"/>
        <v>1789.3036837363868</v>
      </c>
      <c r="N42" s="100">
        <f t="shared" si="22"/>
        <v>1846.76282524778</v>
      </c>
      <c r="O42" s="100">
        <f t="shared" si="22"/>
        <v>1840.6761435332332</v>
      </c>
      <c r="P42" s="100">
        <f t="shared" si="22"/>
        <v>261.95731283228736</v>
      </c>
      <c r="Q42" s="100">
        <f t="shared" si="22"/>
        <v>200.39559980958336</v>
      </c>
      <c r="R42" s="100">
        <f t="shared" si="22"/>
        <v>200.39559980958336</v>
      </c>
      <c r="S42" s="100">
        <f t="shared" si="22"/>
        <v>181.80162337450466</v>
      </c>
      <c r="T42" s="100">
        <f t="shared" si="22"/>
        <v>183.74485857090065</v>
      </c>
      <c r="U42" s="100">
        <f t="shared" si="22"/>
        <v>183.74485857090065</v>
      </c>
      <c r="V42" s="100">
        <f t="shared" si="22"/>
        <v>181.00701535920206</v>
      </c>
      <c r="W42" s="100">
        <f t="shared" si="22"/>
        <v>181.00701535920206</v>
      </c>
      <c r="X42" s="100">
        <f t="shared" si="22"/>
        <v>170.70196470334406</v>
      </c>
      <c r="Y42" s="100">
        <f t="shared" si="22"/>
        <v>163.67412100107251</v>
      </c>
      <c r="Z42" s="100">
        <f t="shared" si="22"/>
        <v>163.67412100107251</v>
      </c>
      <c r="AA42" s="100">
        <f t="shared" si="22"/>
        <v>163.67412100107251</v>
      </c>
      <c r="AB42" s="100">
        <f t="shared" si="22"/>
        <v>163.67412100107251</v>
      </c>
      <c r="AC42" s="100">
        <f t="shared" si="22"/>
        <v>163.67412100107251</v>
      </c>
      <c r="AD42" s="100">
        <f t="shared" si="22"/>
        <v>163.67412100107251</v>
      </c>
      <c r="AE42" s="100">
        <f t="shared" si="22"/>
        <v>161.44773191018916</v>
      </c>
      <c r="AF42" s="100">
        <f t="shared" si="22"/>
        <v>159.67661054323307</v>
      </c>
      <c r="AG42" s="100">
        <f t="shared" si="22"/>
        <v>159.67661054323307</v>
      </c>
      <c r="AH42" s="100">
        <f t="shared" si="22"/>
        <v>102.21746903184696</v>
      </c>
      <c r="AI42" s="100">
        <f t="shared" si="22"/>
        <v>102.21746903184696</v>
      </c>
      <c r="AJ42" s="100">
        <f t="shared" si="22"/>
        <v>102.21746903184696</v>
      </c>
      <c r="AK42" s="1"/>
      <c r="AL42" s="1"/>
      <c r="AM42" s="50">
        <f t="shared" ref="AM42:BP42" si="23">SUM(AM31:AM41)</f>
        <v>501.41277654207317</v>
      </c>
      <c r="AN42" s="99">
        <f t="shared" si="23"/>
        <v>486.39567892206435</v>
      </c>
      <c r="AO42" s="99">
        <f t="shared" si="23"/>
        <v>483.92833592161884</v>
      </c>
      <c r="AP42" s="99">
        <f t="shared" si="23"/>
        <v>476.21906879342237</v>
      </c>
      <c r="AQ42" s="99">
        <f t="shared" si="23"/>
        <v>469.4638147248001</v>
      </c>
      <c r="AR42" s="99">
        <f t="shared" si="23"/>
        <v>411.34797226832609</v>
      </c>
      <c r="AS42" s="99">
        <f t="shared" si="23"/>
        <v>233.17474951350061</v>
      </c>
      <c r="AT42" s="99">
        <f t="shared" si="23"/>
        <v>226.38324709634458</v>
      </c>
      <c r="AU42" s="99">
        <f t="shared" si="23"/>
        <v>233.85300052733956</v>
      </c>
      <c r="AV42" s="99">
        <f t="shared" si="23"/>
        <v>232.73913777357751</v>
      </c>
      <c r="AW42" s="99">
        <f t="shared" si="23"/>
        <v>31.307184176681893</v>
      </c>
      <c r="AX42" s="99">
        <f t="shared" si="23"/>
        <v>23.458065766287135</v>
      </c>
      <c r="AY42" s="99">
        <f t="shared" si="23"/>
        <v>23.458065766287135</v>
      </c>
      <c r="AZ42" s="99">
        <f t="shared" si="23"/>
        <v>24.087277322677135</v>
      </c>
      <c r="BA42" s="99">
        <f t="shared" si="23"/>
        <v>24.442889363617603</v>
      </c>
      <c r="BB42" s="99">
        <f t="shared" si="23"/>
        <v>24.442889363617603</v>
      </c>
      <c r="BC42" s="99">
        <f t="shared" si="23"/>
        <v>23.94186405587676</v>
      </c>
      <c r="BD42" s="99">
        <f t="shared" si="23"/>
        <v>23.94186405587676</v>
      </c>
      <c r="BE42" s="99">
        <f t="shared" si="23"/>
        <v>22.627970097254863</v>
      </c>
      <c r="BF42" s="99">
        <f t="shared" si="23"/>
        <v>21.341874699739169</v>
      </c>
      <c r="BG42" s="99">
        <f t="shared" si="23"/>
        <v>21.341874699739169</v>
      </c>
      <c r="BH42" s="99">
        <f t="shared" si="23"/>
        <v>21.341874699739169</v>
      </c>
      <c r="BI42" s="99">
        <f t="shared" si="23"/>
        <v>21.341874699739169</v>
      </c>
      <c r="BJ42" s="99">
        <f t="shared" si="23"/>
        <v>21.341874699739169</v>
      </c>
      <c r="BK42" s="99">
        <f t="shared" si="23"/>
        <v>21.341874699739169</v>
      </c>
      <c r="BL42" s="99">
        <f t="shared" si="23"/>
        <v>20.934445496107514</v>
      </c>
      <c r="BM42" s="99">
        <f t="shared" si="23"/>
        <v>20.61033028595455</v>
      </c>
      <c r="BN42" s="99">
        <f t="shared" si="23"/>
        <v>20.61033028595455</v>
      </c>
      <c r="BO42" s="99">
        <f t="shared" si="23"/>
        <v>13.140576854960463</v>
      </c>
      <c r="BP42" s="99">
        <f t="shared" si="23"/>
        <v>13.140576854960463</v>
      </c>
      <c r="BQ42" s="99">
        <f>SUM(BQ31:BQ41)</f>
        <v>13.140576854960463</v>
      </c>
      <c r="BR42" s="51">
        <f t="shared" ref="BR42:CV42" si="24">SUM(BR31:BR41)</f>
        <v>20857.460459956994</v>
      </c>
      <c r="BS42" s="52">
        <f t="shared" si="24"/>
        <v>20288.674654327708</v>
      </c>
      <c r="BT42" s="52">
        <f t="shared" si="24"/>
        <v>20219.123456340327</v>
      </c>
      <c r="BU42" s="52">
        <f t="shared" si="24"/>
        <v>19901.712962941619</v>
      </c>
      <c r="BV42" s="52">
        <f t="shared" si="24"/>
        <v>19603.429017054401</v>
      </c>
      <c r="BW42" s="52">
        <f t="shared" si="24"/>
        <v>17156.355571054813</v>
      </c>
      <c r="BX42" s="52">
        <f t="shared" si="24"/>
        <v>9681.3785454182616</v>
      </c>
      <c r="BY42" s="52">
        <f t="shared" si="24"/>
        <v>9442.8205381742864</v>
      </c>
      <c r="BZ42" s="52">
        <f t="shared" si="24"/>
        <v>9750.4184757319454</v>
      </c>
      <c r="CA42" s="52">
        <f t="shared" si="24"/>
        <v>9717.8344396200719</v>
      </c>
      <c r="CB42" s="52">
        <f t="shared" si="24"/>
        <v>1270.6501129819201</v>
      </c>
      <c r="CC42" s="52">
        <f t="shared" si="24"/>
        <v>941.08974260037826</v>
      </c>
      <c r="CD42" s="52">
        <f t="shared" si="24"/>
        <v>941.08974260037826</v>
      </c>
      <c r="CE42" s="52">
        <f t="shared" si="24"/>
        <v>954.63197310495354</v>
      </c>
      <c r="CF42" s="52">
        <f t="shared" si="24"/>
        <v>961.89967273947457</v>
      </c>
      <c r="CG42" s="52">
        <f t="shared" si="24"/>
        <v>961.89967273947457</v>
      </c>
      <c r="CH42" s="52">
        <f t="shared" si="24"/>
        <v>951.66013912772178</v>
      </c>
      <c r="CI42" s="52">
        <f t="shared" si="24"/>
        <v>951.66013912772178</v>
      </c>
      <c r="CJ42" s="52">
        <f t="shared" si="24"/>
        <v>896.49376795002865</v>
      </c>
      <c r="CK42" s="52">
        <f t="shared" si="24"/>
        <v>870.20963250353304</v>
      </c>
      <c r="CL42" s="52">
        <f t="shared" si="24"/>
        <v>870.20963250353304</v>
      </c>
      <c r="CM42" s="52">
        <f t="shared" si="24"/>
        <v>870.20963250353304</v>
      </c>
      <c r="CN42" s="52">
        <f t="shared" si="24"/>
        <v>870.20963250353304</v>
      </c>
      <c r="CO42" s="52">
        <f t="shared" si="24"/>
        <v>870.20963250353304</v>
      </c>
      <c r="CP42" s="52">
        <f t="shared" si="24"/>
        <v>870.20963250353304</v>
      </c>
      <c r="CQ42" s="52">
        <f t="shared" si="24"/>
        <v>858.29102957033751</v>
      </c>
      <c r="CR42" s="52">
        <f t="shared" si="24"/>
        <v>851.6670356579217</v>
      </c>
      <c r="CS42" s="52">
        <f t="shared" si="24"/>
        <v>851.6670356579217</v>
      </c>
      <c r="CT42" s="52">
        <f t="shared" si="24"/>
        <v>544.06909810030163</v>
      </c>
      <c r="CU42" s="52">
        <f t="shared" si="24"/>
        <v>544.06909810030163</v>
      </c>
      <c r="CV42" s="52">
        <f t="shared" si="24"/>
        <v>544.06909810030163</v>
      </c>
      <c r="CW42" s="1"/>
      <c r="CX42" s="88">
        <f t="shared" ref="CX42:EB42" si="25">SUM(CX31:CX41)</f>
        <v>43.786405848922584</v>
      </c>
      <c r="CY42" s="89">
        <f t="shared" si="25"/>
        <v>42.738476926415963</v>
      </c>
      <c r="CZ42" s="89">
        <f t="shared" si="25"/>
        <v>42.738476926415963</v>
      </c>
      <c r="DA42" s="89">
        <f t="shared" si="25"/>
        <v>42.183536470491028</v>
      </c>
      <c r="DB42" s="89">
        <f t="shared" si="25"/>
        <v>41.575563604315029</v>
      </c>
      <c r="DC42" s="89">
        <f t="shared" si="25"/>
        <v>36.308469154905517</v>
      </c>
      <c r="DD42" s="89">
        <f t="shared" si="25"/>
        <v>20.366915024622905</v>
      </c>
      <c r="DE42" s="89">
        <f t="shared" si="25"/>
        <v>20.004445177304547</v>
      </c>
      <c r="DF42" s="89">
        <f t="shared" si="25"/>
        <v>20.634075215460307</v>
      </c>
      <c r="DG42" s="89">
        <f t="shared" si="25"/>
        <v>20.634075215460307</v>
      </c>
      <c r="DH42" s="89">
        <f t="shared" si="25"/>
        <v>2.5483189445538805</v>
      </c>
      <c r="DI42" s="89">
        <f t="shared" si="25"/>
        <v>1.8418982876183527</v>
      </c>
      <c r="DJ42" s="89">
        <f t="shared" si="25"/>
        <v>1.8418982876183527</v>
      </c>
      <c r="DK42" s="89">
        <f t="shared" si="25"/>
        <v>1.8985273276934524</v>
      </c>
      <c r="DL42" s="89">
        <f t="shared" si="25"/>
        <v>1.8985273276934524</v>
      </c>
      <c r="DM42" s="89">
        <f t="shared" si="25"/>
        <v>1.8985273276934524</v>
      </c>
      <c r="DN42" s="89">
        <f t="shared" si="25"/>
        <v>1.8985273276934524</v>
      </c>
      <c r="DO42" s="89">
        <f t="shared" si="25"/>
        <v>1.8985273276934524</v>
      </c>
      <c r="DP42" s="89">
        <f t="shared" si="25"/>
        <v>1.7802768714174817</v>
      </c>
      <c r="DQ42" s="89">
        <f t="shared" si="25"/>
        <v>1.7802768714174817</v>
      </c>
      <c r="DR42" s="89">
        <f t="shared" si="25"/>
        <v>1.7802768714174817</v>
      </c>
      <c r="DS42" s="89">
        <f t="shared" si="25"/>
        <v>1.7802768714174817</v>
      </c>
      <c r="DT42" s="89">
        <f t="shared" si="25"/>
        <v>1.7802768714174817</v>
      </c>
      <c r="DU42" s="89">
        <f t="shared" si="25"/>
        <v>1.7802768714174817</v>
      </c>
      <c r="DV42" s="89">
        <f t="shared" si="25"/>
        <v>1.7802768714174817</v>
      </c>
      <c r="DW42" s="89">
        <f t="shared" si="25"/>
        <v>1.7802768714174817</v>
      </c>
      <c r="DX42" s="89">
        <f t="shared" si="25"/>
        <v>1.7802768714174817</v>
      </c>
      <c r="DY42" s="89">
        <f t="shared" si="25"/>
        <v>1.7802768714174817</v>
      </c>
      <c r="DZ42" s="89">
        <f t="shared" si="25"/>
        <v>1.1506468332618001</v>
      </c>
      <c r="EA42" s="89">
        <f t="shared" si="25"/>
        <v>1.1506468332618001</v>
      </c>
      <c r="EB42" s="56">
        <f t="shared" si="25"/>
        <v>1.1506468332618001</v>
      </c>
      <c r="EC42" s="59">
        <f>SUM(EC31:EC41)</f>
        <v>545.1991823909957</v>
      </c>
      <c r="ED42" s="60">
        <f t="shared" ref="ED42:FG42" si="26">SUM(ED31:ED41)</f>
        <v>529.1341558484803</v>
      </c>
      <c r="EE42" s="60">
        <f t="shared" si="26"/>
        <v>526.66681284803485</v>
      </c>
      <c r="EF42" s="60">
        <f t="shared" si="26"/>
        <v>518.40260526391342</v>
      </c>
      <c r="EG42" s="60">
        <f t="shared" si="26"/>
        <v>511.03937832911515</v>
      </c>
      <c r="EH42" s="60">
        <f t="shared" si="26"/>
        <v>447.65644142323157</v>
      </c>
      <c r="EI42" s="60">
        <f t="shared" si="26"/>
        <v>253.54166453812351</v>
      </c>
      <c r="EJ42" s="60">
        <f t="shared" si="26"/>
        <v>246.38769227364912</v>
      </c>
      <c r="EK42" s="60">
        <f t="shared" si="26"/>
        <v>254.48707574279987</v>
      </c>
      <c r="EL42" s="60">
        <f t="shared" si="26"/>
        <v>253.37321298903782</v>
      </c>
      <c r="EM42" s="60">
        <f t="shared" si="26"/>
        <v>33.85550312123577</v>
      </c>
      <c r="EN42" s="60">
        <f t="shared" si="26"/>
        <v>25.299964053905491</v>
      </c>
      <c r="EO42" s="60">
        <f t="shared" si="26"/>
        <v>25.299964053905491</v>
      </c>
      <c r="EP42" s="60">
        <f t="shared" si="26"/>
        <v>25.985804650370586</v>
      </c>
      <c r="EQ42" s="60">
        <f t="shared" si="26"/>
        <v>26.341416691311053</v>
      </c>
      <c r="ER42" s="60">
        <f t="shared" si="26"/>
        <v>26.341416691311053</v>
      </c>
      <c r="ES42" s="60">
        <f t="shared" si="26"/>
        <v>25.840391383570211</v>
      </c>
      <c r="ET42" s="60">
        <f t="shared" si="26"/>
        <v>25.840391383570211</v>
      </c>
      <c r="EU42" s="60">
        <f t="shared" si="26"/>
        <v>24.408246968672344</v>
      </c>
      <c r="EV42" s="60">
        <f t="shared" si="26"/>
        <v>23.12215157115665</v>
      </c>
      <c r="EW42" s="60">
        <f t="shared" si="26"/>
        <v>23.12215157115665</v>
      </c>
      <c r="EX42" s="60">
        <f t="shared" si="26"/>
        <v>23.12215157115665</v>
      </c>
      <c r="EY42" s="60">
        <f t="shared" si="26"/>
        <v>23.12215157115665</v>
      </c>
      <c r="EZ42" s="60">
        <f t="shared" si="26"/>
        <v>23.12215157115665</v>
      </c>
      <c r="FA42" s="60">
        <f t="shared" si="26"/>
        <v>23.12215157115665</v>
      </c>
      <c r="FB42" s="60">
        <f t="shared" si="26"/>
        <v>22.714722367524995</v>
      </c>
      <c r="FC42" s="60">
        <f t="shared" si="26"/>
        <v>22.390607157372031</v>
      </c>
      <c r="FD42" s="60">
        <f t="shared" si="26"/>
        <v>22.390607157372031</v>
      </c>
      <c r="FE42" s="60">
        <f t="shared" si="26"/>
        <v>14.291223688222264</v>
      </c>
      <c r="FF42" s="60">
        <f t="shared" si="26"/>
        <v>14.291223688222264</v>
      </c>
      <c r="FG42" s="60">
        <f t="shared" si="26"/>
        <v>14.291223688222264</v>
      </c>
    </row>
    <row r="43" spans="1:163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  <c r="BN43" s="1"/>
      <c r="BO43" s="1"/>
      <c r="BP43" s="1"/>
      <c r="BQ43" s="1"/>
      <c r="BR43" s="1"/>
      <c r="BS43" s="1"/>
      <c r="BT43" s="1"/>
      <c r="BU43" s="1"/>
      <c r="BV43" s="1"/>
      <c r="BW43" s="1"/>
      <c r="BX43" s="1"/>
      <c r="BY43" s="1"/>
      <c r="BZ43" s="1"/>
      <c r="CA43" s="1"/>
      <c r="CB43" s="1"/>
      <c r="CC43" s="1"/>
      <c r="CD43" s="1"/>
      <c r="CE43" s="1"/>
      <c r="CF43" s="1"/>
      <c r="CG43" s="1"/>
      <c r="CH43" s="1"/>
      <c r="CI43" s="1"/>
      <c r="CJ43" s="1"/>
      <c r="CK43" s="1"/>
      <c r="CL43" s="1"/>
      <c r="CM43" s="1"/>
      <c r="CN43" s="1"/>
      <c r="CO43" s="1"/>
      <c r="CP43" s="1"/>
      <c r="CQ43" s="1"/>
      <c r="CR43" s="1"/>
      <c r="CS43" s="1"/>
      <c r="CT43" s="1"/>
      <c r="CU43" s="1"/>
      <c r="CV43" s="1"/>
      <c r="CW43" s="1"/>
      <c r="CX43" s="1"/>
      <c r="CY43" s="1"/>
      <c r="CZ43" s="1"/>
      <c r="DA43" s="1"/>
      <c r="DB43" s="1"/>
      <c r="DC43" s="1"/>
      <c r="DD43" s="1"/>
      <c r="DE43" s="1"/>
      <c r="DF43" s="1"/>
      <c r="DG43" s="1"/>
      <c r="DH43" s="1"/>
      <c r="DI43" s="1"/>
      <c r="DJ43" s="1"/>
      <c r="DK43" s="1"/>
      <c r="DL43" s="1"/>
      <c r="DM43" s="1"/>
      <c r="DN43" s="1"/>
      <c r="DO43" s="1"/>
      <c r="DP43" s="1"/>
      <c r="DQ43" s="1"/>
      <c r="DR43" s="1"/>
      <c r="DS43" s="1"/>
      <c r="DT43" s="1"/>
      <c r="DU43" s="1"/>
      <c r="DV43" s="1"/>
      <c r="DW43" s="1"/>
      <c r="DX43" s="1"/>
      <c r="DY43" s="1"/>
      <c r="DZ43" s="1"/>
      <c r="EA43" s="1"/>
      <c r="EB43" s="1"/>
      <c r="EC43" s="1"/>
      <c r="ED43" s="1"/>
      <c r="EE43" s="1"/>
      <c r="EF43" s="1"/>
      <c r="EG43" s="1"/>
      <c r="EH43" s="1"/>
      <c r="EI43" s="1"/>
      <c r="EJ43" s="1"/>
      <c r="EK43" s="1"/>
      <c r="EL43" s="1"/>
      <c r="EM43" s="1"/>
      <c r="EN43" s="1"/>
      <c r="EO43" s="1"/>
      <c r="EP43" s="1"/>
      <c r="EQ43" s="1"/>
      <c r="ER43" s="1"/>
      <c r="ES43" s="1"/>
      <c r="ET43" s="1"/>
      <c r="EU43" s="1"/>
      <c r="EV43" s="1"/>
      <c r="EW43" s="1"/>
      <c r="EX43" s="1"/>
      <c r="EY43" s="1"/>
      <c r="EZ43" s="1"/>
      <c r="FA43" s="1"/>
      <c r="FB43" s="1"/>
      <c r="FC43" s="1"/>
      <c r="FD43" s="1"/>
      <c r="FE43" s="1"/>
      <c r="FF43" s="1"/>
      <c r="FG43" s="1"/>
    </row>
    <row r="44" spans="1:163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  <c r="BP44" s="1"/>
      <c r="BQ44" s="1"/>
      <c r="BR44" s="1"/>
      <c r="BS44" s="1"/>
      <c r="BT44" s="1"/>
      <c r="BU44" s="1"/>
      <c r="BV44" s="1"/>
      <c r="BW44" s="1"/>
      <c r="BX44" s="1"/>
      <c r="BY44" s="1"/>
      <c r="BZ44" s="1"/>
      <c r="CA44" s="1"/>
      <c r="CB44" s="1"/>
      <c r="CC44" s="1"/>
      <c r="CD44" s="1"/>
      <c r="CE44" s="1"/>
      <c r="CF44" s="1"/>
      <c r="CG44" s="1"/>
      <c r="CH44" s="1"/>
      <c r="CI44" s="1"/>
      <c r="CJ44" s="1"/>
      <c r="CK44" s="1"/>
      <c r="CL44" s="1"/>
      <c r="CM44" s="1"/>
      <c r="CN44" s="1"/>
      <c r="CO44" s="1"/>
      <c r="CP44" s="1"/>
      <c r="CQ44" s="1"/>
      <c r="CR44" s="1"/>
      <c r="CS44" s="1"/>
      <c r="CT44" s="1"/>
      <c r="CU44" s="1"/>
      <c r="CV44" s="1"/>
      <c r="CW44" s="1"/>
      <c r="CX44" s="1"/>
      <c r="CY44" s="1"/>
      <c r="CZ44" s="1"/>
      <c r="DA44" s="1"/>
      <c r="DB44" s="1"/>
      <c r="DC44" s="1"/>
      <c r="DD44" s="1"/>
      <c r="DE44" s="1"/>
      <c r="DF44" s="1"/>
      <c r="DG44" s="1"/>
      <c r="DH44" s="1"/>
      <c r="DI44" s="1"/>
      <c r="DJ44" s="1"/>
      <c r="DK44" s="1"/>
      <c r="DL44" s="1"/>
      <c r="DM44" s="1"/>
      <c r="DN44" s="1"/>
      <c r="DO44" s="1"/>
      <c r="DP44" s="1"/>
      <c r="DQ44" s="1"/>
      <c r="DR44" s="1"/>
      <c r="DS44" s="1"/>
      <c r="DT44" s="1"/>
      <c r="DU44" s="1"/>
      <c r="DV44" s="1"/>
      <c r="DW44" s="1"/>
      <c r="DX44" s="1"/>
      <c r="DY44" s="1"/>
      <c r="DZ44" s="1"/>
      <c r="EA44" s="1"/>
      <c r="EB44" s="1"/>
      <c r="EC44" s="1"/>
      <c r="ED44" s="1"/>
      <c r="EE44" s="1"/>
      <c r="EF44" s="1"/>
      <c r="EG44" s="1"/>
      <c r="EH44" s="1"/>
      <c r="EI44" s="1"/>
      <c r="EJ44" s="1"/>
      <c r="EK44" s="1"/>
      <c r="EL44" s="1"/>
      <c r="EM44" s="1"/>
      <c r="EN44" s="1"/>
      <c r="EO44" s="1"/>
      <c r="EP44" s="1"/>
      <c r="EQ44" s="1"/>
      <c r="ER44" s="1"/>
      <c r="ES44" s="1"/>
      <c r="ET44" s="1"/>
      <c r="EU44" s="1"/>
      <c r="EV44" s="1"/>
      <c r="EW44" s="1"/>
      <c r="EX44" s="1"/>
      <c r="EY44" s="1"/>
      <c r="EZ44" s="1"/>
      <c r="FA44" s="1"/>
      <c r="FB44" s="1"/>
      <c r="FC44" s="1"/>
      <c r="FD44" s="1"/>
      <c r="FE44" s="1"/>
      <c r="FF44" s="1"/>
      <c r="FG44" s="1"/>
    </row>
    <row r="45" spans="1:163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1"/>
      <c r="BC45" s="1"/>
      <c r="BD45" s="1"/>
      <c r="BE45" s="1"/>
      <c r="BF45" s="1"/>
      <c r="BG45" s="1"/>
      <c r="BH45" s="1"/>
      <c r="BI45" s="1"/>
      <c r="BJ45" s="1"/>
      <c r="BK45" s="1"/>
      <c r="BL45" s="1"/>
      <c r="BM45" s="1"/>
      <c r="BN45" s="1"/>
      <c r="BO45" s="1"/>
      <c r="BP45" s="1"/>
      <c r="BQ45" s="1"/>
      <c r="BR45" s="1"/>
      <c r="BS45" s="1"/>
      <c r="BT45" s="1"/>
      <c r="BU45" s="1"/>
      <c r="BV45" s="1"/>
      <c r="BW45" s="1"/>
      <c r="BX45" s="1"/>
      <c r="BY45" s="1"/>
      <c r="BZ45" s="1"/>
      <c r="CA45" s="1"/>
      <c r="CB45" s="1"/>
      <c r="CC45" s="1"/>
      <c r="CD45" s="1"/>
      <c r="CE45" s="1"/>
      <c r="CF45" s="1"/>
      <c r="CG45" s="1"/>
      <c r="CH45" s="1"/>
      <c r="CI45" s="1"/>
      <c r="CJ45" s="1"/>
      <c r="CK45" s="1"/>
      <c r="CL45" s="1"/>
      <c r="CM45" s="1"/>
      <c r="CN45" s="1"/>
      <c r="CO45" s="1"/>
      <c r="CP45" s="1"/>
      <c r="CQ45" s="1"/>
      <c r="CR45" s="1"/>
      <c r="CS45" s="1"/>
      <c r="CT45" s="1"/>
      <c r="CU45" s="1"/>
      <c r="CV45" s="1"/>
      <c r="CW45" s="1"/>
      <c r="CX45" s="1"/>
      <c r="CY45" s="1"/>
      <c r="CZ45" s="1"/>
      <c r="DA45" s="1"/>
      <c r="DB45" s="1"/>
      <c r="DC45" s="1"/>
      <c r="DD45" s="1"/>
      <c r="DE45" s="1"/>
      <c r="DF45" s="1"/>
      <c r="DG45" s="1"/>
      <c r="DH45" s="1"/>
      <c r="DI45" s="1"/>
      <c r="DJ45" s="1"/>
      <c r="DK45" s="1"/>
      <c r="DL45" s="1"/>
      <c r="DM45" s="1"/>
      <c r="DN45" s="1"/>
      <c r="DO45" s="1"/>
      <c r="DP45" s="1"/>
      <c r="DQ45" s="1"/>
      <c r="DR45" s="1"/>
      <c r="DS45" s="1"/>
      <c r="DT45" s="1"/>
      <c r="DU45" s="1"/>
      <c r="DV45" s="1"/>
      <c r="DW45" s="1"/>
      <c r="DX45" s="1"/>
      <c r="DY45" s="1"/>
      <c r="DZ45" s="1"/>
      <c r="EA45" s="1"/>
      <c r="EB45" s="1"/>
      <c r="EC45" s="1"/>
      <c r="ED45" s="1"/>
      <c r="EE45" s="1"/>
      <c r="EF45" s="1"/>
      <c r="EG45" s="1"/>
      <c r="EH45" s="1"/>
      <c r="EI45" s="1"/>
      <c r="EJ45" s="1"/>
      <c r="EK45" s="1"/>
      <c r="EL45" s="1"/>
      <c r="EM45" s="1"/>
      <c r="EN45" s="1"/>
      <c r="EO45" s="1"/>
      <c r="EP45" s="1"/>
      <c r="EQ45" s="1"/>
      <c r="ER45" s="1"/>
      <c r="ES45" s="1"/>
      <c r="ET45" s="1"/>
      <c r="EU45" s="1"/>
      <c r="EV45" s="1"/>
      <c r="EW45" s="1"/>
      <c r="EX45" s="1"/>
      <c r="EY45" s="1"/>
      <c r="EZ45" s="1"/>
      <c r="FA45" s="1"/>
      <c r="FB45" s="1"/>
      <c r="FC45" s="1"/>
      <c r="FD45" s="1"/>
      <c r="FE45" s="1"/>
      <c r="FF45" s="1"/>
      <c r="FG45" s="1"/>
    </row>
    <row r="46" spans="1:163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"/>
      <c r="BO46" s="1"/>
      <c r="BP46" s="1"/>
      <c r="BQ46" s="1"/>
      <c r="BR46" s="1"/>
      <c r="BS46" s="1"/>
      <c r="BT46" s="1"/>
      <c r="BU46" s="1"/>
      <c r="BV46" s="1"/>
      <c r="BW46" s="1"/>
      <c r="BX46" s="1"/>
      <c r="BY46" s="1"/>
      <c r="BZ46" s="1"/>
      <c r="CA46" s="1"/>
      <c r="CB46" s="1"/>
      <c r="CC46" s="1"/>
      <c r="CD46" s="1"/>
      <c r="CE46" s="1"/>
      <c r="CF46" s="1"/>
      <c r="CG46" s="1"/>
      <c r="CH46" s="1"/>
      <c r="CI46" s="1"/>
      <c r="CJ46" s="1"/>
      <c r="CK46" s="1"/>
      <c r="CL46" s="1"/>
      <c r="CM46" s="1"/>
      <c r="CN46" s="1"/>
      <c r="CO46" s="1"/>
      <c r="CP46" s="1"/>
      <c r="CQ46" s="1"/>
      <c r="CR46" s="1"/>
      <c r="CS46" s="1"/>
      <c r="CT46" s="1"/>
      <c r="CU46" s="1"/>
      <c r="CV46" s="1"/>
      <c r="CW46" s="1"/>
      <c r="CX46" s="1"/>
      <c r="CY46" s="1"/>
      <c r="CZ46" s="1"/>
      <c r="DA46" s="1"/>
      <c r="DB46" s="1"/>
      <c r="DC46" s="1"/>
      <c r="DD46" s="1"/>
      <c r="DE46" s="1"/>
      <c r="DF46" s="1"/>
      <c r="DG46" s="1"/>
      <c r="DH46" s="1"/>
      <c r="DI46" s="1"/>
      <c r="DJ46" s="1"/>
      <c r="DK46" s="1"/>
      <c r="DL46" s="1"/>
      <c r="DM46" s="1"/>
      <c r="DN46" s="1"/>
      <c r="DO46" s="1"/>
      <c r="DP46" s="1"/>
      <c r="DQ46" s="1"/>
      <c r="DR46" s="1"/>
      <c r="DS46" s="1"/>
      <c r="DT46" s="1"/>
      <c r="DU46" s="1"/>
      <c r="DV46" s="1"/>
      <c r="DW46" s="1"/>
      <c r="DX46" s="1"/>
      <c r="DY46" s="1"/>
      <c r="DZ46" s="1"/>
      <c r="EA46" s="1"/>
      <c r="EB46" s="1"/>
      <c r="EC46" s="1"/>
      <c r="ED46" s="1"/>
      <c r="EE46" s="1"/>
      <c r="EF46" s="1"/>
      <c r="EG46" s="1"/>
      <c r="EH46" s="1"/>
      <c r="EI46" s="1"/>
      <c r="EJ46" s="1"/>
      <c r="EK46" s="1"/>
      <c r="EL46" s="1"/>
      <c r="EM46" s="1"/>
      <c r="EN46" s="1"/>
      <c r="EO46" s="1"/>
      <c r="EP46" s="1"/>
      <c r="EQ46" s="1"/>
      <c r="ER46" s="1"/>
      <c r="ES46" s="1"/>
      <c r="ET46" s="1"/>
      <c r="EU46" s="1"/>
      <c r="EV46" s="1"/>
      <c r="EW46" s="1"/>
      <c r="EX46" s="1"/>
      <c r="EY46" s="1"/>
      <c r="EZ46" s="1"/>
      <c r="FA46" s="1"/>
      <c r="FB46" s="1"/>
      <c r="FC46" s="1"/>
      <c r="FD46" s="1"/>
      <c r="FE46" s="1"/>
      <c r="FF46" s="1"/>
      <c r="FG46" s="1"/>
    </row>
    <row r="48" spans="1:163" x14ac:dyDescent="0.25">
      <c r="A48" s="122" t="s">
        <v>37</v>
      </c>
      <c r="B48" s="40"/>
      <c r="C48" s="40"/>
      <c r="D48" s="40"/>
      <c r="E48" s="40"/>
      <c r="F48" s="40"/>
      <c r="G48" s="40"/>
      <c r="H48" s="40"/>
      <c r="I48" s="40"/>
      <c r="J48" s="40"/>
      <c r="K48" s="40"/>
      <c r="L48" s="40"/>
      <c r="M48" s="40"/>
      <c r="N48" s="40"/>
      <c r="O48" s="40"/>
      <c r="P48" s="40"/>
      <c r="Q48" s="40"/>
      <c r="R48" s="40"/>
      <c r="S48" s="40"/>
      <c r="T48" s="40"/>
      <c r="U48" s="40"/>
    </row>
    <row r="49" spans="1:160" x14ac:dyDescent="0.25">
      <c r="F49" s="111" t="s">
        <v>20</v>
      </c>
      <c r="G49" s="111"/>
      <c r="H49" s="111"/>
      <c r="I49" s="111"/>
      <c r="J49" s="111"/>
      <c r="K49" s="111"/>
      <c r="L49" s="111"/>
      <c r="M49" s="111"/>
      <c r="N49" s="111"/>
      <c r="O49" s="111"/>
      <c r="P49" s="111"/>
      <c r="Q49" s="111"/>
      <c r="R49" s="111"/>
      <c r="S49" s="111"/>
      <c r="T49" s="111"/>
      <c r="U49" s="111"/>
      <c r="V49" s="111"/>
      <c r="W49" s="111"/>
      <c r="X49" s="111"/>
      <c r="Y49" s="111"/>
      <c r="Z49" s="111"/>
      <c r="AA49" s="111"/>
      <c r="AB49" s="111"/>
      <c r="AC49" s="111"/>
      <c r="AD49" s="111"/>
      <c r="AE49" s="111"/>
      <c r="AF49" s="111"/>
      <c r="AG49" s="111"/>
      <c r="AH49" s="111"/>
      <c r="AI49" s="111"/>
      <c r="AJ49" s="111"/>
      <c r="AK49" s="112" t="s">
        <v>28</v>
      </c>
      <c r="AL49" s="113"/>
      <c r="AM49" s="113"/>
      <c r="AN49" s="113"/>
      <c r="AO49" s="113"/>
      <c r="AP49" s="113"/>
      <c r="AQ49" s="113"/>
      <c r="AR49" s="113"/>
      <c r="AS49" s="113"/>
      <c r="AT49" s="113"/>
      <c r="AU49" s="113"/>
      <c r="AV49" s="113"/>
      <c r="AW49" s="113"/>
      <c r="AX49" s="113"/>
      <c r="AY49" s="113"/>
      <c r="AZ49" s="113"/>
      <c r="BA49" s="113"/>
      <c r="BB49" s="113"/>
      <c r="BC49" s="113"/>
      <c r="BD49" s="113"/>
      <c r="BE49" s="113"/>
      <c r="BF49" s="113"/>
      <c r="BG49" s="113"/>
      <c r="BH49" s="113"/>
      <c r="BI49" s="113"/>
      <c r="BJ49" s="113"/>
      <c r="BK49" s="113"/>
      <c r="BL49" s="113"/>
      <c r="BM49" s="113"/>
      <c r="BN49" s="113"/>
      <c r="BO49" s="113"/>
      <c r="BP49" s="114" t="s">
        <v>33</v>
      </c>
      <c r="BQ49" s="115"/>
      <c r="BR49" s="115"/>
      <c r="BS49" s="115"/>
      <c r="BT49" s="115"/>
      <c r="BU49" s="115"/>
      <c r="BV49" s="115"/>
      <c r="BW49" s="115"/>
      <c r="BX49" s="115"/>
      <c r="BY49" s="115"/>
      <c r="BZ49" s="115"/>
      <c r="CA49" s="115"/>
      <c r="CB49" s="115"/>
      <c r="CC49" s="115"/>
      <c r="CD49" s="115"/>
      <c r="CE49" s="115"/>
      <c r="CF49" s="115"/>
      <c r="CG49" s="115"/>
      <c r="CH49" s="115"/>
      <c r="CI49" s="115"/>
      <c r="CJ49" s="115"/>
      <c r="CK49" s="115"/>
      <c r="CL49" s="115"/>
      <c r="CM49" s="115"/>
      <c r="CN49" s="115"/>
      <c r="CO49" s="115"/>
      <c r="CP49" s="115"/>
      <c r="CQ49" s="115"/>
      <c r="CR49" s="115"/>
      <c r="CS49" s="115"/>
      <c r="CT49" s="116"/>
      <c r="CU49" s="117" t="s">
        <v>27</v>
      </c>
      <c r="CV49" s="118"/>
      <c r="CW49" s="118"/>
      <c r="CX49" s="118"/>
      <c r="CY49" s="118"/>
      <c r="CZ49" s="118"/>
      <c r="DA49" s="118"/>
      <c r="DB49" s="118"/>
      <c r="DC49" s="118"/>
      <c r="DD49" s="118"/>
      <c r="DE49" s="118"/>
      <c r="DF49" s="118"/>
      <c r="DG49" s="118"/>
      <c r="DH49" s="118"/>
      <c r="DI49" s="118"/>
      <c r="DJ49" s="118"/>
      <c r="DK49" s="118"/>
      <c r="DL49" s="118"/>
      <c r="DM49" s="118"/>
      <c r="DN49" s="118"/>
      <c r="DO49" s="118"/>
      <c r="DP49" s="118"/>
      <c r="DQ49" s="118"/>
      <c r="DR49" s="118"/>
      <c r="DS49" s="118"/>
      <c r="DT49" s="118"/>
      <c r="DU49" s="118"/>
      <c r="DV49" s="118"/>
      <c r="DW49" s="118"/>
      <c r="DX49" s="118"/>
      <c r="DY49" s="118"/>
      <c r="DZ49" s="109" t="s">
        <v>34</v>
      </c>
      <c r="EA49" s="110"/>
      <c r="EB49" s="110"/>
      <c r="EC49" s="110"/>
      <c r="ED49" s="110"/>
      <c r="EE49" s="110"/>
      <c r="EF49" s="110"/>
      <c r="EG49" s="110"/>
      <c r="EH49" s="110"/>
      <c r="EI49" s="110"/>
      <c r="EJ49" s="110"/>
      <c r="EK49" s="110"/>
      <c r="EL49" s="110"/>
      <c r="EM49" s="110"/>
      <c r="EN49" s="110"/>
      <c r="EO49" s="110"/>
      <c r="EP49" s="110"/>
      <c r="EQ49" s="110"/>
      <c r="ER49" s="110"/>
      <c r="ES49" s="110"/>
      <c r="ET49" s="110"/>
      <c r="EU49" s="110"/>
      <c r="EV49" s="110"/>
      <c r="EW49" s="110"/>
      <c r="EX49" s="110"/>
      <c r="EY49" s="110"/>
      <c r="EZ49" s="110"/>
      <c r="FA49" s="110"/>
      <c r="FB49" s="110"/>
      <c r="FC49" s="110"/>
      <c r="FD49" s="110"/>
    </row>
    <row r="50" spans="1:160" ht="15.75" customHeight="1" x14ac:dyDescent="0.25">
      <c r="A50" s="13" t="s">
        <v>46</v>
      </c>
      <c r="B50" s="13" t="s">
        <v>0</v>
      </c>
      <c r="C50" s="13" t="s">
        <v>47</v>
      </c>
      <c r="D50" s="13" t="s">
        <v>48</v>
      </c>
      <c r="E50" s="13" t="s">
        <v>18</v>
      </c>
      <c r="F50" s="98">
        <v>1990</v>
      </c>
      <c r="G50" s="98">
        <v>1991</v>
      </c>
      <c r="H50" s="98">
        <v>1992</v>
      </c>
      <c r="I50" s="98">
        <v>1993</v>
      </c>
      <c r="J50" s="98">
        <v>1994</v>
      </c>
      <c r="K50" s="98">
        <v>1995</v>
      </c>
      <c r="L50" s="98">
        <v>1996</v>
      </c>
      <c r="M50" s="98">
        <v>1997</v>
      </c>
      <c r="N50" s="98">
        <v>1998</v>
      </c>
      <c r="O50" s="98">
        <v>1999</v>
      </c>
      <c r="P50" s="98">
        <v>2000</v>
      </c>
      <c r="Q50" s="98">
        <v>2001</v>
      </c>
      <c r="R50" s="98">
        <v>2002</v>
      </c>
      <c r="S50" s="98">
        <v>2003</v>
      </c>
      <c r="T50" s="98">
        <v>2004</v>
      </c>
      <c r="U50" s="98">
        <v>2005</v>
      </c>
      <c r="V50" s="98">
        <v>2006</v>
      </c>
      <c r="W50" s="98">
        <v>2007</v>
      </c>
      <c r="X50" s="98">
        <v>2008</v>
      </c>
      <c r="Y50" s="98">
        <v>2009</v>
      </c>
      <c r="Z50" s="98">
        <v>2010</v>
      </c>
      <c r="AA50" s="98">
        <v>2011</v>
      </c>
      <c r="AB50" s="98">
        <v>2012</v>
      </c>
      <c r="AC50" s="98">
        <v>2013</v>
      </c>
      <c r="AD50" s="98">
        <v>2014</v>
      </c>
      <c r="AE50" s="98">
        <v>2015</v>
      </c>
      <c r="AF50" s="98">
        <v>2016</v>
      </c>
      <c r="AG50" s="98">
        <v>2017</v>
      </c>
      <c r="AH50" s="98">
        <v>2018</v>
      </c>
      <c r="AI50" s="98">
        <v>2019</v>
      </c>
      <c r="AJ50" s="98">
        <v>2020</v>
      </c>
      <c r="AK50" s="71">
        <v>1990</v>
      </c>
      <c r="AL50" s="72">
        <v>1991</v>
      </c>
      <c r="AM50" s="72">
        <v>1992</v>
      </c>
      <c r="AN50" s="72">
        <v>1993</v>
      </c>
      <c r="AO50" s="72">
        <v>1994</v>
      </c>
      <c r="AP50" s="72">
        <v>1995</v>
      </c>
      <c r="AQ50" s="72">
        <v>1996</v>
      </c>
      <c r="AR50" s="72">
        <v>1997</v>
      </c>
      <c r="AS50" s="72">
        <v>1998</v>
      </c>
      <c r="AT50" s="72">
        <v>1999</v>
      </c>
      <c r="AU50" s="72">
        <v>2000</v>
      </c>
      <c r="AV50" s="72">
        <v>2001</v>
      </c>
      <c r="AW50" s="72">
        <v>2002</v>
      </c>
      <c r="AX50" s="72">
        <v>2003</v>
      </c>
      <c r="AY50" s="72">
        <v>2004</v>
      </c>
      <c r="AZ50" s="72">
        <v>2005</v>
      </c>
      <c r="BA50" s="72">
        <v>2006</v>
      </c>
      <c r="BB50" s="72">
        <v>2007</v>
      </c>
      <c r="BC50" s="72">
        <v>2008</v>
      </c>
      <c r="BD50" s="72">
        <v>2009</v>
      </c>
      <c r="BE50" s="72">
        <v>2010</v>
      </c>
      <c r="BF50" s="72">
        <v>2011</v>
      </c>
      <c r="BG50" s="72">
        <v>2012</v>
      </c>
      <c r="BH50" s="72">
        <v>2013</v>
      </c>
      <c r="BI50" s="72">
        <v>2014</v>
      </c>
      <c r="BJ50" s="72">
        <v>2015</v>
      </c>
      <c r="BK50" s="72">
        <v>2016</v>
      </c>
      <c r="BL50" s="72">
        <v>2017</v>
      </c>
      <c r="BM50" s="72">
        <v>2018</v>
      </c>
      <c r="BN50" s="72">
        <v>2019</v>
      </c>
      <c r="BO50" s="72">
        <v>2020</v>
      </c>
      <c r="BP50" s="66">
        <v>1990</v>
      </c>
      <c r="BQ50" s="46">
        <v>1991</v>
      </c>
      <c r="BR50" s="46">
        <v>1992</v>
      </c>
      <c r="BS50" s="46">
        <v>1993</v>
      </c>
      <c r="BT50" s="46">
        <v>1994</v>
      </c>
      <c r="BU50" s="46">
        <v>1995</v>
      </c>
      <c r="BV50" s="46">
        <v>1996</v>
      </c>
      <c r="BW50" s="46">
        <v>1997</v>
      </c>
      <c r="BX50" s="46">
        <v>1998</v>
      </c>
      <c r="BY50" s="46">
        <v>1999</v>
      </c>
      <c r="BZ50" s="46">
        <v>2000</v>
      </c>
      <c r="CA50" s="46">
        <v>2001</v>
      </c>
      <c r="CB50" s="46">
        <v>2002</v>
      </c>
      <c r="CC50" s="46">
        <v>2003</v>
      </c>
      <c r="CD50" s="46">
        <v>2004</v>
      </c>
      <c r="CE50" s="46">
        <v>2005</v>
      </c>
      <c r="CF50" s="46">
        <v>2006</v>
      </c>
      <c r="CG50" s="46">
        <v>2007</v>
      </c>
      <c r="CH50" s="46">
        <v>2008</v>
      </c>
      <c r="CI50" s="46">
        <v>2009</v>
      </c>
      <c r="CJ50" s="46">
        <v>2010</v>
      </c>
      <c r="CK50" s="46">
        <v>2011</v>
      </c>
      <c r="CL50" s="46">
        <v>2012</v>
      </c>
      <c r="CM50" s="46">
        <v>2013</v>
      </c>
      <c r="CN50" s="46">
        <v>2014</v>
      </c>
      <c r="CO50" s="46">
        <v>2015</v>
      </c>
      <c r="CP50" s="46">
        <v>2016</v>
      </c>
      <c r="CQ50" s="46">
        <v>2017</v>
      </c>
      <c r="CR50" s="46">
        <v>2018</v>
      </c>
      <c r="CS50" s="46">
        <v>2019</v>
      </c>
      <c r="CT50" s="49">
        <v>2020</v>
      </c>
      <c r="CU50" s="67">
        <v>1990</v>
      </c>
      <c r="CV50" s="68">
        <v>1991</v>
      </c>
      <c r="CW50" s="68">
        <v>1992</v>
      </c>
      <c r="CX50" s="68">
        <v>1993</v>
      </c>
      <c r="CY50" s="68">
        <v>1994</v>
      </c>
      <c r="CZ50" s="68">
        <v>1995</v>
      </c>
      <c r="DA50" s="68">
        <v>1996</v>
      </c>
      <c r="DB50" s="68">
        <v>1997</v>
      </c>
      <c r="DC50" s="68">
        <v>1998</v>
      </c>
      <c r="DD50" s="68">
        <v>1999</v>
      </c>
      <c r="DE50" s="68">
        <v>2000</v>
      </c>
      <c r="DF50" s="68">
        <v>2001</v>
      </c>
      <c r="DG50" s="68">
        <v>2002</v>
      </c>
      <c r="DH50" s="68">
        <v>2003</v>
      </c>
      <c r="DI50" s="68">
        <v>2004</v>
      </c>
      <c r="DJ50" s="68">
        <v>2005</v>
      </c>
      <c r="DK50" s="68">
        <v>2006</v>
      </c>
      <c r="DL50" s="68">
        <v>2007</v>
      </c>
      <c r="DM50" s="68">
        <v>2008</v>
      </c>
      <c r="DN50" s="68">
        <v>2009</v>
      </c>
      <c r="DO50" s="68">
        <v>2010</v>
      </c>
      <c r="DP50" s="68">
        <v>2011</v>
      </c>
      <c r="DQ50" s="68">
        <v>2012</v>
      </c>
      <c r="DR50" s="68">
        <v>2013</v>
      </c>
      <c r="DS50" s="68">
        <v>2014</v>
      </c>
      <c r="DT50" s="68">
        <v>2015</v>
      </c>
      <c r="DU50" s="68">
        <v>2016</v>
      </c>
      <c r="DV50" s="68">
        <v>2017</v>
      </c>
      <c r="DW50" s="68">
        <v>2018</v>
      </c>
      <c r="DX50" s="68">
        <v>2019</v>
      </c>
      <c r="DY50" s="68">
        <v>2020</v>
      </c>
      <c r="DZ50" s="69">
        <v>1990</v>
      </c>
      <c r="EA50" s="70">
        <v>1991</v>
      </c>
      <c r="EB50" s="70">
        <v>1992</v>
      </c>
      <c r="EC50" s="70">
        <v>1993</v>
      </c>
      <c r="ED50" s="70">
        <v>1994</v>
      </c>
      <c r="EE50" s="70">
        <v>1995</v>
      </c>
      <c r="EF50" s="70">
        <v>1996</v>
      </c>
      <c r="EG50" s="70">
        <v>1997</v>
      </c>
      <c r="EH50" s="70">
        <v>1998</v>
      </c>
      <c r="EI50" s="70">
        <v>1999</v>
      </c>
      <c r="EJ50" s="70">
        <v>2000</v>
      </c>
      <c r="EK50" s="70">
        <v>2001</v>
      </c>
      <c r="EL50" s="70">
        <v>2002</v>
      </c>
      <c r="EM50" s="70">
        <v>2003</v>
      </c>
      <c r="EN50" s="70">
        <v>2004</v>
      </c>
      <c r="EO50" s="70">
        <v>2005</v>
      </c>
      <c r="EP50" s="70">
        <v>2006</v>
      </c>
      <c r="EQ50" s="70">
        <v>2007</v>
      </c>
      <c r="ER50" s="70">
        <v>2008</v>
      </c>
      <c r="ES50" s="70">
        <v>2009</v>
      </c>
      <c r="ET50" s="70">
        <v>2010</v>
      </c>
      <c r="EU50" s="70">
        <v>2011</v>
      </c>
      <c r="EV50" s="70">
        <v>2012</v>
      </c>
      <c r="EW50" s="70">
        <v>2013</v>
      </c>
      <c r="EX50" s="70">
        <v>2014</v>
      </c>
      <c r="EY50" s="70">
        <v>2015</v>
      </c>
      <c r="EZ50" s="70">
        <v>2016</v>
      </c>
      <c r="FA50" s="70">
        <v>2017</v>
      </c>
      <c r="FB50" s="70">
        <v>2018</v>
      </c>
      <c r="FC50" s="70">
        <v>2019</v>
      </c>
      <c r="FD50" s="70">
        <v>2020</v>
      </c>
    </row>
    <row r="51" spans="1:160" x14ac:dyDescent="0.25">
      <c r="A51" s="1" t="s">
        <v>22</v>
      </c>
      <c r="B51" s="1" t="str">
        <f>B6</f>
        <v>Oregon</v>
      </c>
      <c r="C51" s="1" t="s">
        <v>22</v>
      </c>
      <c r="D51" s="1" t="s">
        <v>22</v>
      </c>
      <c r="E51" s="1" t="s">
        <v>22</v>
      </c>
      <c r="F51" s="100">
        <f>F42+F20</f>
        <v>155144.77253683584</v>
      </c>
      <c r="G51" s="100">
        <f>G42+G20</f>
        <v>155144.77253683575</v>
      </c>
      <c r="H51" s="100">
        <f t="shared" ref="H51:AI51" si="27">H42+H20</f>
        <v>155144.77253683578</v>
      </c>
      <c r="I51" s="100">
        <f t="shared" si="27"/>
        <v>155144.77253683581</v>
      </c>
      <c r="J51" s="100">
        <f t="shared" si="27"/>
        <v>155144.77253683578</v>
      </c>
      <c r="K51" s="100">
        <f t="shared" si="27"/>
        <v>155146.99892592672</v>
      </c>
      <c r="L51" s="100">
        <f t="shared" si="27"/>
        <v>155148.77004729366</v>
      </c>
      <c r="M51" s="100">
        <f t="shared" si="27"/>
        <v>155148.77004729366</v>
      </c>
      <c r="N51" s="100">
        <f t="shared" si="27"/>
        <v>155206.22918880504</v>
      </c>
      <c r="O51" s="100">
        <f t="shared" si="27"/>
        <v>155206.22918880501</v>
      </c>
      <c r="P51" s="100">
        <f t="shared" si="27"/>
        <v>155206.2291888051</v>
      </c>
      <c r="Q51" s="100">
        <f t="shared" si="27"/>
        <v>155255.00526001339</v>
      </c>
      <c r="R51" s="100">
        <f t="shared" si="27"/>
        <v>155255.00526001339</v>
      </c>
      <c r="S51" s="100">
        <f t="shared" si="27"/>
        <v>155306.5034226405</v>
      </c>
      <c r="T51" s="100">
        <f t="shared" si="27"/>
        <v>155308.44665783687</v>
      </c>
      <c r="U51" s="100">
        <f t="shared" si="27"/>
        <v>155308.44665783687</v>
      </c>
      <c r="V51" s="100">
        <f t="shared" si="27"/>
        <v>155308.4466578369</v>
      </c>
      <c r="W51" s="100">
        <f t="shared" si="27"/>
        <v>155308.4466578369</v>
      </c>
      <c r="X51" s="100">
        <f t="shared" si="27"/>
        <v>155308.44665783693</v>
      </c>
      <c r="Y51" s="100">
        <f t="shared" si="27"/>
        <v>155308.44665783693</v>
      </c>
      <c r="Z51" s="100">
        <f t="shared" si="27"/>
        <v>155308.44665783693</v>
      </c>
      <c r="AA51" s="100">
        <f t="shared" si="27"/>
        <v>155308.44665783693</v>
      </c>
      <c r="AB51" s="100">
        <f t="shared" si="27"/>
        <v>155308.44665783693</v>
      </c>
      <c r="AC51" s="100">
        <f t="shared" si="27"/>
        <v>155308.44665783693</v>
      </c>
      <c r="AD51" s="100">
        <f t="shared" si="27"/>
        <v>155308.44665783693</v>
      </c>
      <c r="AE51" s="100">
        <f t="shared" si="27"/>
        <v>155308.44665783693</v>
      </c>
      <c r="AF51" s="100">
        <f t="shared" si="27"/>
        <v>155308.44665783696</v>
      </c>
      <c r="AG51" s="100">
        <f t="shared" si="27"/>
        <v>155308.44665783696</v>
      </c>
      <c r="AH51" s="100">
        <f t="shared" si="27"/>
        <v>155308.44665783693</v>
      </c>
      <c r="AI51" s="100">
        <f t="shared" si="27"/>
        <v>155308.44665783693</v>
      </c>
      <c r="AJ51" s="100">
        <f>AJ42+AJ20</f>
        <v>155308.44665783693</v>
      </c>
      <c r="AK51" s="50">
        <f>AM42+AL20</f>
        <v>11370.07654031474</v>
      </c>
      <c r="AL51" s="99">
        <f t="shared" ref="AL51:BN51" si="28">AN42+AM20</f>
        <v>11365.781679057556</v>
      </c>
      <c r="AM51" s="99">
        <f t="shared" si="28"/>
        <v>11365.781679057554</v>
      </c>
      <c r="AN51" s="99">
        <f t="shared" si="28"/>
        <v>11363.546775214332</v>
      </c>
      <c r="AO51" s="99">
        <f t="shared" si="28"/>
        <v>11361.098294695952</v>
      </c>
      <c r="AP51" s="99">
        <f t="shared" si="28"/>
        <v>11339.846989384694</v>
      </c>
      <c r="AQ51" s="99">
        <f t="shared" si="28"/>
        <v>11274.614854474938</v>
      </c>
      <c r="AR51" s="99">
        <f t="shared" si="28"/>
        <v>11273.129187272853</v>
      </c>
      <c r="AS51" s="99">
        <f t="shared" si="28"/>
        <v>11280.598940703847</v>
      </c>
      <c r="AT51" s="99">
        <f t="shared" si="28"/>
        <v>11280.598940703847</v>
      </c>
      <c r="AU51" s="99">
        <f t="shared" si="28"/>
        <v>11206.206984626571</v>
      </c>
      <c r="AV51" s="99">
        <f t="shared" si="28"/>
        <v>11207.217990289926</v>
      </c>
      <c r="AW51" s="99">
        <f t="shared" si="28"/>
        <v>11207.217990289926</v>
      </c>
      <c r="AX51" s="99">
        <f t="shared" si="28"/>
        <v>11211.632177355674</v>
      </c>
      <c r="AY51" s="99">
        <f t="shared" si="28"/>
        <v>11211.987789396615</v>
      </c>
      <c r="AZ51" s="99">
        <f t="shared" si="28"/>
        <v>11211.987789396615</v>
      </c>
      <c r="BA51" s="99">
        <f t="shared" si="28"/>
        <v>11211.987789396615</v>
      </c>
      <c r="BB51" s="99">
        <f t="shared" si="28"/>
        <v>11211.987789396615</v>
      </c>
      <c r="BC51" s="99">
        <f t="shared" si="28"/>
        <v>11211.501391005662</v>
      </c>
      <c r="BD51" s="99">
        <f t="shared" si="28"/>
        <v>11211.501391005664</v>
      </c>
      <c r="BE51" s="99">
        <f t="shared" si="28"/>
        <v>11211.501391005664</v>
      </c>
      <c r="BF51" s="99">
        <f t="shared" si="28"/>
        <v>11211.501391005664</v>
      </c>
      <c r="BG51" s="99">
        <f t="shared" si="28"/>
        <v>11211.501391005664</v>
      </c>
      <c r="BH51" s="99">
        <f t="shared" si="28"/>
        <v>11211.501391005664</v>
      </c>
      <c r="BI51" s="99">
        <f t="shared" si="28"/>
        <v>11211.501391005664</v>
      </c>
      <c r="BJ51" s="99">
        <f t="shared" si="28"/>
        <v>11211.501391005664</v>
      </c>
      <c r="BK51" s="99">
        <f t="shared" si="28"/>
        <v>11211.50139100566</v>
      </c>
      <c r="BL51" s="99">
        <f t="shared" si="28"/>
        <v>11211.50139100566</v>
      </c>
      <c r="BM51" s="99">
        <f t="shared" si="28"/>
        <v>11208.911540216908</v>
      </c>
      <c r="BN51" s="99">
        <f t="shared" si="28"/>
        <v>11208.911540216908</v>
      </c>
      <c r="BO51" s="99">
        <f>BQ42+BP20</f>
        <v>11208.911540216908</v>
      </c>
      <c r="BP51" s="51">
        <f>BR42</f>
        <v>20857.460459956994</v>
      </c>
      <c r="BQ51" s="73">
        <f>BS42</f>
        <v>20288.674654327708</v>
      </c>
      <c r="BR51" s="73">
        <f t="shared" ref="BR51:CS51" si="29">BT42</f>
        <v>20219.123456340327</v>
      </c>
      <c r="BS51" s="73">
        <f t="shared" si="29"/>
        <v>19901.712962941619</v>
      </c>
      <c r="BT51" s="73">
        <f t="shared" si="29"/>
        <v>19603.429017054401</v>
      </c>
      <c r="BU51" s="73">
        <f t="shared" si="29"/>
        <v>17156.355571054813</v>
      </c>
      <c r="BV51" s="73">
        <f t="shared" si="29"/>
        <v>9681.3785454182616</v>
      </c>
      <c r="BW51" s="73">
        <f t="shared" si="29"/>
        <v>9442.8205381742864</v>
      </c>
      <c r="BX51" s="73">
        <f t="shared" si="29"/>
        <v>9750.4184757319454</v>
      </c>
      <c r="BY51" s="73">
        <f t="shared" si="29"/>
        <v>9717.8344396200719</v>
      </c>
      <c r="BZ51" s="73">
        <f t="shared" si="29"/>
        <v>1270.6501129819201</v>
      </c>
      <c r="CA51" s="73">
        <f t="shared" si="29"/>
        <v>941.08974260037826</v>
      </c>
      <c r="CB51" s="73">
        <f t="shared" si="29"/>
        <v>941.08974260037826</v>
      </c>
      <c r="CC51" s="73">
        <f t="shared" si="29"/>
        <v>954.63197310495354</v>
      </c>
      <c r="CD51" s="73">
        <f t="shared" si="29"/>
        <v>961.89967273947457</v>
      </c>
      <c r="CE51" s="73">
        <f t="shared" si="29"/>
        <v>961.89967273947457</v>
      </c>
      <c r="CF51" s="73">
        <f t="shared" si="29"/>
        <v>951.66013912772178</v>
      </c>
      <c r="CG51" s="73">
        <f t="shared" si="29"/>
        <v>951.66013912772178</v>
      </c>
      <c r="CH51" s="73">
        <f t="shared" si="29"/>
        <v>896.49376795002865</v>
      </c>
      <c r="CI51" s="73">
        <f t="shared" si="29"/>
        <v>870.20963250353304</v>
      </c>
      <c r="CJ51" s="73">
        <f t="shared" si="29"/>
        <v>870.20963250353304</v>
      </c>
      <c r="CK51" s="73">
        <f t="shared" si="29"/>
        <v>870.20963250353304</v>
      </c>
      <c r="CL51" s="73">
        <f t="shared" si="29"/>
        <v>870.20963250353304</v>
      </c>
      <c r="CM51" s="73">
        <f t="shared" si="29"/>
        <v>870.20963250353304</v>
      </c>
      <c r="CN51" s="73">
        <f t="shared" si="29"/>
        <v>870.20963250353304</v>
      </c>
      <c r="CO51" s="73">
        <f t="shared" si="29"/>
        <v>858.29102957033751</v>
      </c>
      <c r="CP51" s="73">
        <f t="shared" si="29"/>
        <v>851.6670356579217</v>
      </c>
      <c r="CQ51" s="73">
        <f t="shared" si="29"/>
        <v>851.6670356579217</v>
      </c>
      <c r="CR51" s="73">
        <f t="shared" si="29"/>
        <v>544.06909810030163</v>
      </c>
      <c r="CS51" s="73">
        <f t="shared" si="29"/>
        <v>544.06909810030163</v>
      </c>
      <c r="CT51" s="73">
        <f>CV42</f>
        <v>544.06909810030163</v>
      </c>
      <c r="CU51" s="88">
        <f>CX42+BR20</f>
        <v>998.11632050068488</v>
      </c>
      <c r="CV51" s="74">
        <f>CY42+BS20</f>
        <v>997.72978298753821</v>
      </c>
      <c r="CW51" s="74">
        <f t="shared" ref="CW51:DY51" si="30">CZ42+BT20</f>
        <v>997.72978298753821</v>
      </c>
      <c r="CX51" s="74">
        <f t="shared" si="30"/>
        <v>997.52864164164839</v>
      </c>
      <c r="CY51" s="74">
        <f t="shared" si="30"/>
        <v>997.30827839499398</v>
      </c>
      <c r="CZ51" s="74">
        <f t="shared" si="30"/>
        <v>995.35899228865401</v>
      </c>
      <c r="DA51" s="74">
        <f t="shared" si="30"/>
        <v>989.45892977786207</v>
      </c>
      <c r="DB51" s="74">
        <f t="shared" si="30"/>
        <v>989.32521972967425</v>
      </c>
      <c r="DC51" s="74">
        <f t="shared" si="30"/>
        <v>989.95484976782996</v>
      </c>
      <c r="DD51" s="74">
        <f t="shared" si="30"/>
        <v>989.95484976782996</v>
      </c>
      <c r="DE51" s="74">
        <f t="shared" si="30"/>
        <v>983.25957372087521</v>
      </c>
      <c r="DF51" s="74">
        <f t="shared" si="30"/>
        <v>983.35056423057733</v>
      </c>
      <c r="DG51" s="74">
        <f t="shared" si="30"/>
        <v>983.35056423057733</v>
      </c>
      <c r="DH51" s="74">
        <f t="shared" si="30"/>
        <v>983.74784106649463</v>
      </c>
      <c r="DI51" s="74">
        <f t="shared" si="30"/>
        <v>983.74784106649463</v>
      </c>
      <c r="DJ51" s="74">
        <f t="shared" si="30"/>
        <v>983.74784106649463</v>
      </c>
      <c r="DK51" s="74">
        <f t="shared" si="30"/>
        <v>983.74784106649463</v>
      </c>
      <c r="DL51" s="74">
        <f t="shared" si="30"/>
        <v>983.74784106649463</v>
      </c>
      <c r="DM51" s="74">
        <f t="shared" si="30"/>
        <v>983.70406521130894</v>
      </c>
      <c r="DN51" s="74">
        <f t="shared" si="30"/>
        <v>983.70406521130894</v>
      </c>
      <c r="DO51" s="74">
        <f t="shared" si="30"/>
        <v>983.70406521130894</v>
      </c>
      <c r="DP51" s="74">
        <f t="shared" si="30"/>
        <v>983.70406521130894</v>
      </c>
      <c r="DQ51" s="74">
        <f t="shared" si="30"/>
        <v>983.70406521130894</v>
      </c>
      <c r="DR51" s="74">
        <f t="shared" si="30"/>
        <v>983.70406521130894</v>
      </c>
      <c r="DS51" s="74">
        <f t="shared" si="30"/>
        <v>983.70406521130894</v>
      </c>
      <c r="DT51" s="74">
        <f t="shared" si="30"/>
        <v>983.70406521130894</v>
      </c>
      <c r="DU51" s="74">
        <f t="shared" si="30"/>
        <v>983.70406521130894</v>
      </c>
      <c r="DV51" s="74">
        <f t="shared" si="30"/>
        <v>983.70406521130894</v>
      </c>
      <c r="DW51" s="74">
        <f t="shared" si="30"/>
        <v>983.47097864032094</v>
      </c>
      <c r="DX51" s="74">
        <f t="shared" si="30"/>
        <v>983.47097864032094</v>
      </c>
      <c r="DY51" s="74">
        <f t="shared" si="30"/>
        <v>983.47097864032094</v>
      </c>
      <c r="DZ51" s="59">
        <f>EC42+CW20</f>
        <v>12368.192860815427</v>
      </c>
      <c r="EA51" s="75">
        <f>ED42+CX20</f>
        <v>12363.511462045093</v>
      </c>
      <c r="EB51" s="75">
        <f t="shared" ref="EB51:FC51" si="31">EE42+CY20</f>
        <v>12363.511462045091</v>
      </c>
      <c r="EC51" s="75">
        <f t="shared" si="31"/>
        <v>12361.075416855983</v>
      </c>
      <c r="ED51" s="75">
        <f t="shared" si="31"/>
        <v>12358.406573090946</v>
      </c>
      <c r="EE51" s="75">
        <f t="shared" si="31"/>
        <v>12335.205981673347</v>
      </c>
      <c r="EF51" s="75">
        <f t="shared" si="31"/>
        <v>12264.0737842528</v>
      </c>
      <c r="EG51" s="75">
        <f t="shared" si="31"/>
        <v>12262.454407002526</v>
      </c>
      <c r="EH51" s="75">
        <f t="shared" si="31"/>
        <v>12270.553790471677</v>
      </c>
      <c r="EI51" s="75">
        <f t="shared" si="31"/>
        <v>12270.553790471677</v>
      </c>
      <c r="EJ51" s="75">
        <f t="shared" si="31"/>
        <v>12189.466558347447</v>
      </c>
      <c r="EK51" s="75">
        <f t="shared" si="31"/>
        <v>12190.568554520505</v>
      </c>
      <c r="EL51" s="75">
        <f t="shared" si="31"/>
        <v>12190.568554520505</v>
      </c>
      <c r="EM51" s="75">
        <f t="shared" si="31"/>
        <v>12195.380018422171</v>
      </c>
      <c r="EN51" s="75">
        <f t="shared" si="31"/>
        <v>12195.735630463112</v>
      </c>
      <c r="EO51" s="75">
        <f t="shared" si="31"/>
        <v>12195.735630463112</v>
      </c>
      <c r="EP51" s="75">
        <f t="shared" si="31"/>
        <v>12195.735630463112</v>
      </c>
      <c r="EQ51" s="75">
        <f t="shared" si="31"/>
        <v>12195.735630463112</v>
      </c>
      <c r="ER51" s="75">
        <f t="shared" si="31"/>
        <v>12195.205456216972</v>
      </c>
      <c r="ES51" s="75">
        <f t="shared" si="31"/>
        <v>12195.205456216972</v>
      </c>
      <c r="ET51" s="75">
        <f t="shared" si="31"/>
        <v>12195.205456216972</v>
      </c>
      <c r="EU51" s="75">
        <f t="shared" si="31"/>
        <v>12195.205456216972</v>
      </c>
      <c r="EV51" s="75">
        <f t="shared" si="31"/>
        <v>12195.205456216972</v>
      </c>
      <c r="EW51" s="75">
        <f t="shared" si="31"/>
        <v>12195.205456216972</v>
      </c>
      <c r="EX51" s="75">
        <f t="shared" si="31"/>
        <v>12195.205456216972</v>
      </c>
      <c r="EY51" s="75">
        <f t="shared" si="31"/>
        <v>12195.205456216972</v>
      </c>
      <c r="EZ51" s="75">
        <f t="shared" si="31"/>
        <v>12195.205456216972</v>
      </c>
      <c r="FA51" s="75">
        <f t="shared" si="31"/>
        <v>12195.205456216972</v>
      </c>
      <c r="FB51" s="75">
        <f t="shared" si="31"/>
        <v>12192.38251885723</v>
      </c>
      <c r="FC51" s="75">
        <f t="shared" si="31"/>
        <v>12192.38251885723</v>
      </c>
      <c r="FD51" s="75">
        <f>FG42+EA20</f>
        <v>12192.38251885723</v>
      </c>
    </row>
    <row r="55" spans="1:160" x14ac:dyDescent="0.25">
      <c r="DZ55" s="1"/>
    </row>
    <row r="56" spans="1:160" x14ac:dyDescent="0.25">
      <c r="BP56" s="1"/>
    </row>
    <row r="291" spans="5:35" x14ac:dyDescent="0.25">
      <c r="E291" s="83">
        <v>173606.80546200322</v>
      </c>
      <c r="F291" s="83">
        <v>177556.92038939655</v>
      </c>
      <c r="G291" s="83">
        <v>177675.17854112125</v>
      </c>
      <c r="H291" s="83">
        <v>177922.42868794993</v>
      </c>
      <c r="I291" s="83">
        <v>198619.80660903797</v>
      </c>
      <c r="J291" s="83">
        <v>202506.4400315503</v>
      </c>
      <c r="K291" s="83">
        <v>202747.89379202915</v>
      </c>
      <c r="L291" s="83">
        <v>202922.25717413303</v>
      </c>
      <c r="M291" s="83">
        <v>203493.57581161268</v>
      </c>
      <c r="N291" s="83">
        <v>206038.69810898858</v>
      </c>
      <c r="O291" s="83">
        <v>206090.33776473172</v>
      </c>
      <c r="P291" s="83">
        <v>206117.78698071439</v>
      </c>
      <c r="Q291" s="83">
        <v>206117.78698071439</v>
      </c>
      <c r="R291" s="83">
        <v>206117.78698071439</v>
      </c>
      <c r="S291" s="83">
        <v>206117.78698071439</v>
      </c>
      <c r="T291" s="83">
        <v>206117.78698071439</v>
      </c>
      <c r="U291" s="83">
        <v>206170.76488476078</v>
      </c>
      <c r="V291" s="83">
        <v>206170.76488476078</v>
      </c>
      <c r="W291" s="83">
        <v>206170.76488476078</v>
      </c>
      <c r="X291" s="83">
        <v>206180.25009528894</v>
      </c>
      <c r="Y291" s="83">
        <v>206183.26210999041</v>
      </c>
      <c r="Z291" s="83">
        <v>206183.26210999041</v>
      </c>
      <c r="AA291" s="83">
        <v>206183.26210999041</v>
      </c>
      <c r="AB291" s="83">
        <v>206183.26210999041</v>
      </c>
      <c r="AC291" s="83">
        <v>206187.90171192083</v>
      </c>
      <c r="AD291" s="83">
        <v>206187.90171192083</v>
      </c>
      <c r="AE291" s="83">
        <v>206187.90171192083</v>
      </c>
      <c r="AF291" s="83">
        <v>206187.90171192083</v>
      </c>
      <c r="AG291" s="83">
        <v>206191.09688934847</v>
      </c>
      <c r="AH291" s="83">
        <v>206191.09688934847</v>
      </c>
      <c r="AI291" s="83">
        <v>206191.09688934847</v>
      </c>
    </row>
  </sheetData>
  <mergeCells count="14">
    <mergeCell ref="F4:AJ4"/>
    <mergeCell ref="AL4:BP4"/>
    <mergeCell ref="BR4:CV4"/>
    <mergeCell ref="CW4:EA4"/>
    <mergeCell ref="F29:AJ29"/>
    <mergeCell ref="AM29:BQ29"/>
    <mergeCell ref="BR29:CV29"/>
    <mergeCell ref="CX29:EB29"/>
    <mergeCell ref="EC29:FG29"/>
    <mergeCell ref="F49:AJ49"/>
    <mergeCell ref="AK49:BO49"/>
    <mergeCell ref="BP49:CT49"/>
    <mergeCell ref="CU49:DY49"/>
    <mergeCell ref="DZ49:FD49"/>
  </mergeCells>
  <pageMargins left="0.7" right="0.7" top="0.75" bottom="0.75" header="0.3" footer="0.3"/>
  <pageSetup paperSize="9" orientation="portrait" horizontalDpi="300" verticalDpi="300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dimension ref="A1:FG291"/>
  <sheetViews>
    <sheetView workbookViewId="0">
      <selection activeCell="C39" sqref="C39"/>
    </sheetView>
  </sheetViews>
  <sheetFormatPr defaultColWidth="11.42578125" defaultRowHeight="15" x14ac:dyDescent="0.25"/>
  <cols>
    <col min="1" max="1" width="39.5703125" customWidth="1"/>
    <col min="2" max="2" width="12.7109375" customWidth="1"/>
    <col min="3" max="3" width="28.85546875" customWidth="1"/>
    <col min="4" max="4" width="20.85546875" customWidth="1"/>
    <col min="5" max="5" width="21.7109375" customWidth="1"/>
    <col min="6" max="35" width="7.5703125" customWidth="1"/>
    <col min="36" max="36" width="6.5703125" customWidth="1"/>
    <col min="37" max="37" width="34" customWidth="1"/>
    <col min="38" max="38" width="34.28515625" customWidth="1"/>
    <col min="39" max="67" width="5.5703125" customWidth="1"/>
    <col min="68" max="68" width="9" customWidth="1"/>
    <col min="69" max="69" width="34.140625" customWidth="1"/>
    <col min="70" max="70" width="9.28515625" customWidth="1"/>
    <col min="71" max="76" width="5.5703125" customWidth="1"/>
    <col min="77" max="100" width="5" customWidth="1"/>
    <col min="101" max="101" width="34.140625" customWidth="1"/>
    <col min="102" max="104" width="12" customWidth="1"/>
    <col min="105" max="105" width="11" customWidth="1"/>
    <col min="106" max="108" width="12" customWidth="1"/>
    <col min="109" max="109" width="11" customWidth="1"/>
    <col min="110" max="129" width="12" customWidth="1"/>
    <col min="130" max="132" width="5.5703125" customWidth="1"/>
    <col min="133" max="160" width="12" customWidth="1"/>
    <col min="161" max="163" width="5" customWidth="1"/>
  </cols>
  <sheetData>
    <row r="1" spans="1:132" ht="31.5" customHeight="1" x14ac:dyDescent="0.5">
      <c r="A1" s="94" t="str">
        <f>B6</f>
        <v>Pennsylvania</v>
      </c>
    </row>
    <row r="2" spans="1:132" x14ac:dyDescent="0.25">
      <c r="A2" s="122" t="s">
        <v>35</v>
      </c>
      <c r="B2" s="40"/>
      <c r="C2" s="40"/>
      <c r="D2" s="40"/>
      <c r="E2" s="40"/>
      <c r="F2" s="40"/>
      <c r="G2" s="40"/>
      <c r="H2" s="40"/>
      <c r="I2" s="40"/>
      <c r="J2" s="40"/>
      <c r="K2" s="40"/>
      <c r="L2" s="40"/>
      <c r="M2" s="40"/>
      <c r="N2" s="40"/>
      <c r="O2" s="40"/>
      <c r="P2" s="40"/>
      <c r="AK2" s="6"/>
    </row>
    <row r="3" spans="1:132" x14ac:dyDescent="0.25">
      <c r="BQ3" s="6"/>
    </row>
    <row r="4" spans="1:132" x14ac:dyDescent="0.25">
      <c r="F4" s="119" t="s">
        <v>20</v>
      </c>
      <c r="G4" s="111"/>
      <c r="H4" s="111"/>
      <c r="I4" s="111"/>
      <c r="J4" s="111"/>
      <c r="K4" s="111"/>
      <c r="L4" s="111"/>
      <c r="M4" s="111"/>
      <c r="N4" s="111"/>
      <c r="O4" s="111"/>
      <c r="P4" s="111"/>
      <c r="Q4" s="111"/>
      <c r="R4" s="111"/>
      <c r="S4" s="111"/>
      <c r="T4" s="111"/>
      <c r="U4" s="111"/>
      <c r="V4" s="111"/>
      <c r="W4" s="111"/>
      <c r="X4" s="111"/>
      <c r="Y4" s="111"/>
      <c r="Z4" s="111"/>
      <c r="AA4" s="111"/>
      <c r="AB4" s="111"/>
      <c r="AC4" s="111"/>
      <c r="AD4" s="111"/>
      <c r="AE4" s="111"/>
      <c r="AF4" s="111"/>
      <c r="AG4" s="111"/>
      <c r="AH4" s="111"/>
      <c r="AI4" s="111"/>
      <c r="AJ4" s="111"/>
      <c r="AL4" s="112" t="s">
        <v>28</v>
      </c>
      <c r="AM4" s="113"/>
      <c r="AN4" s="113"/>
      <c r="AO4" s="113"/>
      <c r="AP4" s="113"/>
      <c r="AQ4" s="113"/>
      <c r="AR4" s="113"/>
      <c r="AS4" s="113"/>
      <c r="AT4" s="113"/>
      <c r="AU4" s="113"/>
      <c r="AV4" s="113"/>
      <c r="AW4" s="113"/>
      <c r="AX4" s="113"/>
      <c r="AY4" s="113"/>
      <c r="AZ4" s="113"/>
      <c r="BA4" s="113"/>
      <c r="BB4" s="113"/>
      <c r="BC4" s="113"/>
      <c r="BD4" s="113"/>
      <c r="BE4" s="113"/>
      <c r="BF4" s="113"/>
      <c r="BG4" s="113"/>
      <c r="BH4" s="113"/>
      <c r="BI4" s="113"/>
      <c r="BJ4" s="113"/>
      <c r="BK4" s="113"/>
      <c r="BL4" s="113"/>
      <c r="BM4" s="113"/>
      <c r="BN4" s="113"/>
      <c r="BO4" s="113"/>
      <c r="BP4" s="113"/>
      <c r="BR4" s="114" t="s">
        <v>25</v>
      </c>
      <c r="BS4" s="115"/>
      <c r="BT4" s="115"/>
      <c r="BU4" s="115"/>
      <c r="BV4" s="115"/>
      <c r="BW4" s="115"/>
      <c r="BX4" s="115"/>
      <c r="BY4" s="115"/>
      <c r="BZ4" s="115"/>
      <c r="CA4" s="115"/>
      <c r="CB4" s="115"/>
      <c r="CC4" s="115"/>
      <c r="CD4" s="115"/>
      <c r="CE4" s="115"/>
      <c r="CF4" s="115"/>
      <c r="CG4" s="115"/>
      <c r="CH4" s="115"/>
      <c r="CI4" s="115"/>
      <c r="CJ4" s="115"/>
      <c r="CK4" s="115"/>
      <c r="CL4" s="115"/>
      <c r="CM4" s="115"/>
      <c r="CN4" s="115"/>
      <c r="CO4" s="115"/>
      <c r="CP4" s="115"/>
      <c r="CQ4" s="115"/>
      <c r="CR4" s="115"/>
      <c r="CS4" s="115"/>
      <c r="CT4" s="115"/>
      <c r="CU4" s="115"/>
      <c r="CV4" s="116"/>
      <c r="CW4" s="117" t="s">
        <v>26</v>
      </c>
      <c r="CX4" s="118"/>
      <c r="CY4" s="118"/>
      <c r="CZ4" s="118"/>
      <c r="DA4" s="118"/>
      <c r="DB4" s="118"/>
      <c r="DC4" s="118"/>
      <c r="DD4" s="118"/>
      <c r="DE4" s="118"/>
      <c r="DF4" s="118"/>
      <c r="DG4" s="118"/>
      <c r="DH4" s="118"/>
      <c r="DI4" s="118"/>
      <c r="DJ4" s="118"/>
      <c r="DK4" s="118"/>
      <c r="DL4" s="118"/>
      <c r="DM4" s="118"/>
      <c r="DN4" s="118"/>
      <c r="DO4" s="118"/>
      <c r="DP4" s="118"/>
      <c r="DQ4" s="118"/>
      <c r="DR4" s="118"/>
      <c r="DS4" s="118"/>
      <c r="DT4" s="118"/>
      <c r="DU4" s="118"/>
      <c r="DV4" s="118"/>
      <c r="DW4" s="118"/>
      <c r="DX4" s="118"/>
      <c r="DY4" s="118"/>
      <c r="DZ4" s="118"/>
      <c r="EA4" s="118"/>
    </row>
    <row r="5" spans="1:132" ht="15.75" customHeight="1" x14ac:dyDescent="0.25">
      <c r="A5" s="13" t="s">
        <v>46</v>
      </c>
      <c r="B5" s="13" t="s">
        <v>0</v>
      </c>
      <c r="C5" s="13" t="s">
        <v>47</v>
      </c>
      <c r="D5" s="13" t="s">
        <v>48</v>
      </c>
      <c r="E5" s="13" t="s">
        <v>18</v>
      </c>
      <c r="F5" s="47">
        <v>1990</v>
      </c>
      <c r="G5" s="48">
        <v>1991</v>
      </c>
      <c r="H5" s="48">
        <v>1992</v>
      </c>
      <c r="I5" s="48">
        <v>1993</v>
      </c>
      <c r="J5" s="48">
        <v>1994</v>
      </c>
      <c r="K5" s="48">
        <v>1995</v>
      </c>
      <c r="L5" s="48">
        <v>1996</v>
      </c>
      <c r="M5" s="48">
        <v>1997</v>
      </c>
      <c r="N5" s="48">
        <v>1998</v>
      </c>
      <c r="O5" s="48">
        <v>1999</v>
      </c>
      <c r="P5" s="48">
        <v>2000</v>
      </c>
      <c r="Q5" s="48">
        <v>2001</v>
      </c>
      <c r="R5" s="48">
        <v>2002</v>
      </c>
      <c r="S5" s="48">
        <v>2003</v>
      </c>
      <c r="T5" s="48">
        <v>2004</v>
      </c>
      <c r="U5" s="48">
        <v>2005</v>
      </c>
      <c r="V5" s="48">
        <v>2006</v>
      </c>
      <c r="W5" s="48">
        <v>2007</v>
      </c>
      <c r="X5" s="48">
        <v>2008</v>
      </c>
      <c r="Y5" s="48">
        <v>2009</v>
      </c>
      <c r="Z5" s="48">
        <v>2010</v>
      </c>
      <c r="AA5" s="48">
        <v>2011</v>
      </c>
      <c r="AB5" s="48">
        <v>2012</v>
      </c>
      <c r="AC5" s="48">
        <v>2013</v>
      </c>
      <c r="AD5" s="48">
        <v>2014</v>
      </c>
      <c r="AE5" s="48">
        <v>2015</v>
      </c>
      <c r="AF5" s="48">
        <v>2016</v>
      </c>
      <c r="AG5" s="48">
        <v>2017</v>
      </c>
      <c r="AH5" s="48">
        <v>2018</v>
      </c>
      <c r="AI5" s="48">
        <v>2019</v>
      </c>
      <c r="AJ5" s="48">
        <v>2020</v>
      </c>
      <c r="AK5" s="13" t="s">
        <v>19</v>
      </c>
      <c r="AL5" s="43">
        <v>1990</v>
      </c>
      <c r="AM5" s="44">
        <v>1991</v>
      </c>
      <c r="AN5" s="44">
        <v>1992</v>
      </c>
      <c r="AO5" s="44">
        <v>1993</v>
      </c>
      <c r="AP5" s="44">
        <v>1994</v>
      </c>
      <c r="AQ5" s="44">
        <v>1995</v>
      </c>
      <c r="AR5" s="44">
        <v>1996</v>
      </c>
      <c r="AS5" s="44">
        <v>1997</v>
      </c>
      <c r="AT5" s="44">
        <v>1998</v>
      </c>
      <c r="AU5" s="44">
        <v>1999</v>
      </c>
      <c r="AV5" s="44">
        <v>2000</v>
      </c>
      <c r="AW5" s="44">
        <v>2001</v>
      </c>
      <c r="AX5" s="44">
        <v>2002</v>
      </c>
      <c r="AY5" s="44">
        <v>2003</v>
      </c>
      <c r="AZ5" s="44">
        <v>2004</v>
      </c>
      <c r="BA5" s="44">
        <v>2005</v>
      </c>
      <c r="BB5" s="44">
        <v>2006</v>
      </c>
      <c r="BC5" s="44">
        <v>2007</v>
      </c>
      <c r="BD5" s="44">
        <v>2008</v>
      </c>
      <c r="BE5" s="44">
        <v>2009</v>
      </c>
      <c r="BF5" s="44">
        <v>2010</v>
      </c>
      <c r="BG5" s="44">
        <v>2011</v>
      </c>
      <c r="BH5" s="44">
        <v>2012</v>
      </c>
      <c r="BI5" s="44">
        <v>2013</v>
      </c>
      <c r="BJ5" s="44">
        <v>2014</v>
      </c>
      <c r="BK5" s="44">
        <v>2015</v>
      </c>
      <c r="BL5" s="44">
        <v>2016</v>
      </c>
      <c r="BM5" s="44">
        <v>2017</v>
      </c>
      <c r="BN5" s="44">
        <v>2018</v>
      </c>
      <c r="BO5" s="44">
        <v>2019</v>
      </c>
      <c r="BP5" s="44">
        <v>2020</v>
      </c>
      <c r="BQ5" s="13" t="s">
        <v>21</v>
      </c>
      <c r="BR5" s="45">
        <v>1990</v>
      </c>
      <c r="BS5" s="46">
        <v>1991</v>
      </c>
      <c r="BT5" s="46">
        <v>1992</v>
      </c>
      <c r="BU5" s="46">
        <v>1993</v>
      </c>
      <c r="BV5" s="46">
        <v>1994</v>
      </c>
      <c r="BW5" s="46">
        <v>1995</v>
      </c>
      <c r="BX5" s="46">
        <v>1996</v>
      </c>
      <c r="BY5" s="46">
        <v>1997</v>
      </c>
      <c r="BZ5" s="46">
        <v>1998</v>
      </c>
      <c r="CA5" s="46">
        <v>1999</v>
      </c>
      <c r="CB5" s="46">
        <v>2000</v>
      </c>
      <c r="CC5" s="46">
        <v>2001</v>
      </c>
      <c r="CD5" s="46">
        <v>2002</v>
      </c>
      <c r="CE5" s="46">
        <v>2003</v>
      </c>
      <c r="CF5" s="46">
        <v>2004</v>
      </c>
      <c r="CG5" s="46">
        <v>2005</v>
      </c>
      <c r="CH5" s="46">
        <v>2006</v>
      </c>
      <c r="CI5" s="46">
        <v>2007</v>
      </c>
      <c r="CJ5" s="46">
        <v>2008</v>
      </c>
      <c r="CK5" s="46">
        <v>2009</v>
      </c>
      <c r="CL5" s="46">
        <v>2010</v>
      </c>
      <c r="CM5" s="46">
        <v>2011</v>
      </c>
      <c r="CN5" s="46">
        <v>2012</v>
      </c>
      <c r="CO5" s="46">
        <v>2013</v>
      </c>
      <c r="CP5" s="46">
        <v>2014</v>
      </c>
      <c r="CQ5" s="46">
        <v>2015</v>
      </c>
      <c r="CR5" s="46">
        <v>2016</v>
      </c>
      <c r="CS5" s="46">
        <v>2017</v>
      </c>
      <c r="CT5" s="46">
        <v>2018</v>
      </c>
      <c r="CU5" s="46">
        <v>2019</v>
      </c>
      <c r="CV5" s="49">
        <v>2020</v>
      </c>
      <c r="CW5" s="41">
        <v>1990</v>
      </c>
      <c r="CX5" s="42">
        <v>1991</v>
      </c>
      <c r="CY5" s="42">
        <v>1992</v>
      </c>
      <c r="CZ5" s="42">
        <v>1993</v>
      </c>
      <c r="DA5" s="42">
        <v>1994</v>
      </c>
      <c r="DB5" s="42">
        <v>1995</v>
      </c>
      <c r="DC5" s="42">
        <v>1996</v>
      </c>
      <c r="DD5" s="42">
        <v>1997</v>
      </c>
      <c r="DE5" s="42">
        <v>1998</v>
      </c>
      <c r="DF5" s="42">
        <v>1999</v>
      </c>
      <c r="DG5" s="42">
        <v>2000</v>
      </c>
      <c r="DH5" s="42">
        <v>2001</v>
      </c>
      <c r="DI5" s="42">
        <v>2002</v>
      </c>
      <c r="DJ5" s="42">
        <v>2003</v>
      </c>
      <c r="DK5" s="42">
        <v>2004</v>
      </c>
      <c r="DL5" s="42">
        <v>2005</v>
      </c>
      <c r="DM5" s="42">
        <v>2006</v>
      </c>
      <c r="DN5" s="42">
        <v>2007</v>
      </c>
      <c r="DO5" s="42">
        <v>2008</v>
      </c>
      <c r="DP5" s="42">
        <v>2009</v>
      </c>
      <c r="DQ5" s="42">
        <v>2010</v>
      </c>
      <c r="DR5" s="42">
        <v>2011</v>
      </c>
      <c r="DS5" s="42">
        <v>2012</v>
      </c>
      <c r="DT5" s="42">
        <v>2013</v>
      </c>
      <c r="DU5" s="42">
        <v>2014</v>
      </c>
      <c r="DV5" s="42">
        <v>2015</v>
      </c>
      <c r="DW5" s="42">
        <v>2016</v>
      </c>
      <c r="DX5" s="42">
        <v>2017</v>
      </c>
      <c r="DY5" s="42">
        <v>2018</v>
      </c>
      <c r="DZ5" s="42">
        <v>2019</v>
      </c>
      <c r="EA5" s="42">
        <v>2020</v>
      </c>
    </row>
    <row r="6" spans="1:132" x14ac:dyDescent="0.25">
      <c r="A6" t="s">
        <v>146</v>
      </c>
      <c r="B6" t="s">
        <v>195</v>
      </c>
      <c r="C6" t="s">
        <v>148</v>
      </c>
      <c r="D6" t="s">
        <v>152</v>
      </c>
      <c r="E6" t="s">
        <v>157</v>
      </c>
      <c r="F6" s="101">
        <v>743.21688069088395</v>
      </c>
      <c r="G6" s="100">
        <v>743.21688069088395</v>
      </c>
      <c r="H6" s="100">
        <v>770.09319677746305</v>
      </c>
      <c r="I6" s="100">
        <v>778.81428707041596</v>
      </c>
      <c r="J6" s="100">
        <v>793.91644346627595</v>
      </c>
      <c r="K6" s="100">
        <v>814.38534563145197</v>
      </c>
      <c r="L6" s="100">
        <v>814.38534563145197</v>
      </c>
      <c r="M6" s="100">
        <v>823.88185710292896</v>
      </c>
      <c r="N6" s="100">
        <v>830.41397276514897</v>
      </c>
      <c r="O6" s="100">
        <v>830.41397276514897</v>
      </c>
      <c r="P6" s="100">
        <v>831.28801823305298</v>
      </c>
      <c r="Q6" s="100">
        <v>831.28801823305298</v>
      </c>
      <c r="R6" s="100">
        <v>831.28801823305298</v>
      </c>
      <c r="S6" s="100">
        <v>836.32722961211903</v>
      </c>
      <c r="T6" s="100">
        <v>837.49596013710095</v>
      </c>
      <c r="U6" s="100">
        <v>837.49596013710095</v>
      </c>
      <c r="V6" s="100">
        <v>839.45067388328005</v>
      </c>
      <c r="W6" s="100">
        <v>843.009200148177</v>
      </c>
      <c r="X6" s="100">
        <v>843.009200148177</v>
      </c>
      <c r="Y6" s="100">
        <v>843.009200148177</v>
      </c>
      <c r="Z6" s="100">
        <v>843.009200148177</v>
      </c>
      <c r="AA6" s="100">
        <v>843.009200148177</v>
      </c>
      <c r="AB6" s="100">
        <v>843.009200148177</v>
      </c>
      <c r="AC6" s="100">
        <v>843.009200148177</v>
      </c>
      <c r="AD6" s="100">
        <v>848.95217696484303</v>
      </c>
      <c r="AE6" s="100">
        <v>848.95217696484303</v>
      </c>
      <c r="AF6" s="100">
        <v>848.95217696484303</v>
      </c>
      <c r="AG6" s="100">
        <v>848.95217696484303</v>
      </c>
      <c r="AH6" s="100">
        <v>848.95217696484303</v>
      </c>
      <c r="AI6" s="100">
        <v>848.95217696484303</v>
      </c>
      <c r="AJ6" s="100">
        <v>848.95217696484303</v>
      </c>
      <c r="AK6">
        <v>0.183</v>
      </c>
      <c r="AL6" s="50">
        <f t="shared" ref="AL6:BA19" si="0">$AK6*F6</f>
        <v>136.00868916643176</v>
      </c>
      <c r="AM6" s="99">
        <f t="shared" si="0"/>
        <v>136.00868916643176</v>
      </c>
      <c r="AN6" s="99">
        <f t="shared" si="0"/>
        <v>140.92705501027572</v>
      </c>
      <c r="AO6" s="99">
        <f t="shared" si="0"/>
        <v>142.52301453388611</v>
      </c>
      <c r="AP6" s="99">
        <f t="shared" si="0"/>
        <v>145.28670915432849</v>
      </c>
      <c r="AQ6" s="99">
        <f t="shared" si="0"/>
        <v>149.03251825055571</v>
      </c>
      <c r="AR6" s="99">
        <f t="shared" si="0"/>
        <v>149.03251825055571</v>
      </c>
      <c r="AS6" s="99">
        <f t="shared" si="0"/>
        <v>150.77037984983599</v>
      </c>
      <c r="AT6" s="99">
        <f t="shared" si="0"/>
        <v>151.96575701602225</v>
      </c>
      <c r="AU6" s="99">
        <f t="shared" si="0"/>
        <v>151.96575701602225</v>
      </c>
      <c r="AV6" s="99">
        <f t="shared" si="0"/>
        <v>152.1257073366487</v>
      </c>
      <c r="AW6" s="99">
        <f t="shared" si="0"/>
        <v>152.1257073366487</v>
      </c>
      <c r="AX6" s="99">
        <f t="shared" si="0"/>
        <v>152.1257073366487</v>
      </c>
      <c r="AY6" s="99">
        <f t="shared" si="0"/>
        <v>153.04788301901777</v>
      </c>
      <c r="AZ6" s="99">
        <f t="shared" si="0"/>
        <v>153.26176070508947</v>
      </c>
      <c r="BA6" s="99">
        <f t="shared" si="0"/>
        <v>153.26176070508947</v>
      </c>
      <c r="BB6" s="99">
        <f t="shared" ref="BB6:BP19" si="1">$AK6*V6</f>
        <v>153.61947332064025</v>
      </c>
      <c r="BC6" s="99">
        <f t="shared" si="1"/>
        <v>154.2706836271164</v>
      </c>
      <c r="BD6" s="99">
        <f t="shared" si="1"/>
        <v>154.2706836271164</v>
      </c>
      <c r="BE6" s="99">
        <f t="shared" si="1"/>
        <v>154.2706836271164</v>
      </c>
      <c r="BF6" s="99">
        <f t="shared" si="1"/>
        <v>154.2706836271164</v>
      </c>
      <c r="BG6" s="99">
        <f t="shared" si="1"/>
        <v>154.2706836271164</v>
      </c>
      <c r="BH6" s="99">
        <f t="shared" si="1"/>
        <v>154.2706836271164</v>
      </c>
      <c r="BI6" s="99">
        <f t="shared" si="1"/>
        <v>154.2706836271164</v>
      </c>
      <c r="BJ6" s="99">
        <f t="shared" si="1"/>
        <v>155.35824838456628</v>
      </c>
      <c r="BK6" s="99">
        <f t="shared" si="1"/>
        <v>155.35824838456628</v>
      </c>
      <c r="BL6" s="99">
        <f t="shared" si="1"/>
        <v>155.35824838456628</v>
      </c>
      <c r="BM6" s="99">
        <f t="shared" si="1"/>
        <v>155.35824838456628</v>
      </c>
      <c r="BN6" s="99">
        <f t="shared" si="1"/>
        <v>155.35824838456628</v>
      </c>
      <c r="BO6" s="99">
        <f t="shared" si="1"/>
        <v>155.35824838456628</v>
      </c>
      <c r="BP6" s="99">
        <f t="shared" si="1"/>
        <v>155.35824838456628</v>
      </c>
      <c r="BQ6" s="92">
        <f>IF(C6="reservoir", 0.09,0)</f>
        <v>0</v>
      </c>
      <c r="BR6" s="51">
        <f t="shared" ref="BR6:CG19" si="2">$BQ6*AL6</f>
        <v>0</v>
      </c>
      <c r="BS6" s="52">
        <f t="shared" si="2"/>
        <v>0</v>
      </c>
      <c r="BT6" s="52">
        <f t="shared" si="2"/>
        <v>0</v>
      </c>
      <c r="BU6" s="52">
        <f t="shared" si="2"/>
        <v>0</v>
      </c>
      <c r="BV6" s="52">
        <f t="shared" si="2"/>
        <v>0</v>
      </c>
      <c r="BW6" s="52">
        <f t="shared" si="2"/>
        <v>0</v>
      </c>
      <c r="BX6" s="52">
        <f t="shared" si="2"/>
        <v>0</v>
      </c>
      <c r="BY6" s="52">
        <f t="shared" si="2"/>
        <v>0</v>
      </c>
      <c r="BZ6" s="52">
        <f t="shared" si="2"/>
        <v>0</v>
      </c>
      <c r="CA6" s="52">
        <f t="shared" si="2"/>
        <v>0</v>
      </c>
      <c r="CB6" s="52">
        <f t="shared" si="2"/>
        <v>0</v>
      </c>
      <c r="CC6" s="52">
        <f t="shared" si="2"/>
        <v>0</v>
      </c>
      <c r="CD6" s="52">
        <f t="shared" si="2"/>
        <v>0</v>
      </c>
      <c r="CE6" s="52">
        <f t="shared" si="2"/>
        <v>0</v>
      </c>
      <c r="CF6" s="52">
        <f t="shared" si="2"/>
        <v>0</v>
      </c>
      <c r="CG6" s="52">
        <f t="shared" si="2"/>
        <v>0</v>
      </c>
      <c r="CH6" s="52">
        <f t="shared" ref="CH6:CV19" si="3">$BQ6*BB6</f>
        <v>0</v>
      </c>
      <c r="CI6" s="52">
        <f t="shared" si="3"/>
        <v>0</v>
      </c>
      <c r="CJ6" s="52">
        <f t="shared" si="3"/>
        <v>0</v>
      </c>
      <c r="CK6" s="52">
        <f t="shared" si="3"/>
        <v>0</v>
      </c>
      <c r="CL6" s="52">
        <f t="shared" si="3"/>
        <v>0</v>
      </c>
      <c r="CM6" s="52">
        <f t="shared" si="3"/>
        <v>0</v>
      </c>
      <c r="CN6" s="52">
        <f t="shared" si="3"/>
        <v>0</v>
      </c>
      <c r="CO6" s="52">
        <f t="shared" si="3"/>
        <v>0</v>
      </c>
      <c r="CP6" s="52">
        <f t="shared" si="3"/>
        <v>0</v>
      </c>
      <c r="CQ6" s="52">
        <f t="shared" si="3"/>
        <v>0</v>
      </c>
      <c r="CR6" s="52">
        <f t="shared" si="3"/>
        <v>0</v>
      </c>
      <c r="CS6" s="52">
        <f t="shared" si="3"/>
        <v>0</v>
      </c>
      <c r="CT6" s="52">
        <f t="shared" si="3"/>
        <v>0</v>
      </c>
      <c r="CU6" s="52">
        <f t="shared" si="3"/>
        <v>0</v>
      </c>
      <c r="CV6" s="65">
        <f t="shared" si="3"/>
        <v>0</v>
      </c>
      <c r="CW6" s="88">
        <f t="shared" ref="CW6:DL19" si="4">BR6+AL6</f>
        <v>136.00868916643176</v>
      </c>
      <c r="CX6" s="89">
        <f t="shared" si="4"/>
        <v>136.00868916643176</v>
      </c>
      <c r="CY6" s="89">
        <f t="shared" si="4"/>
        <v>140.92705501027572</v>
      </c>
      <c r="CZ6" s="89">
        <f t="shared" si="4"/>
        <v>142.52301453388611</v>
      </c>
      <c r="DA6" s="89">
        <f t="shared" si="4"/>
        <v>145.28670915432849</v>
      </c>
      <c r="DB6" s="89">
        <f t="shared" si="4"/>
        <v>149.03251825055571</v>
      </c>
      <c r="DC6" s="89">
        <f t="shared" si="4"/>
        <v>149.03251825055571</v>
      </c>
      <c r="DD6" s="89">
        <f t="shared" si="4"/>
        <v>150.77037984983599</v>
      </c>
      <c r="DE6" s="89">
        <f t="shared" si="4"/>
        <v>151.96575701602225</v>
      </c>
      <c r="DF6" s="89">
        <f t="shared" si="4"/>
        <v>151.96575701602225</v>
      </c>
      <c r="DG6" s="89">
        <f t="shared" si="4"/>
        <v>152.1257073366487</v>
      </c>
      <c r="DH6" s="89">
        <f t="shared" si="4"/>
        <v>152.1257073366487</v>
      </c>
      <c r="DI6" s="89">
        <f t="shared" si="4"/>
        <v>152.1257073366487</v>
      </c>
      <c r="DJ6" s="89">
        <f t="shared" si="4"/>
        <v>153.04788301901777</v>
      </c>
      <c r="DK6" s="89">
        <f t="shared" si="4"/>
        <v>153.26176070508947</v>
      </c>
      <c r="DL6" s="89">
        <f t="shared" si="4"/>
        <v>153.26176070508947</v>
      </c>
      <c r="DM6" s="89">
        <f t="shared" ref="DM6:EA19" si="5">CH6+BB6</f>
        <v>153.61947332064025</v>
      </c>
      <c r="DN6" s="89">
        <f t="shared" si="5"/>
        <v>154.2706836271164</v>
      </c>
      <c r="DO6" s="89">
        <f t="shared" si="5"/>
        <v>154.2706836271164</v>
      </c>
      <c r="DP6" s="89">
        <f t="shared" si="5"/>
        <v>154.2706836271164</v>
      </c>
      <c r="DQ6" s="89">
        <f t="shared" si="5"/>
        <v>154.2706836271164</v>
      </c>
      <c r="DR6" s="89">
        <f t="shared" si="5"/>
        <v>154.2706836271164</v>
      </c>
      <c r="DS6" s="89">
        <f t="shared" si="5"/>
        <v>154.2706836271164</v>
      </c>
      <c r="DT6" s="89">
        <f t="shared" si="5"/>
        <v>154.2706836271164</v>
      </c>
      <c r="DU6" s="89">
        <f t="shared" si="5"/>
        <v>155.35824838456628</v>
      </c>
      <c r="DV6" s="89">
        <f t="shared" si="5"/>
        <v>155.35824838456628</v>
      </c>
      <c r="DW6" s="89">
        <f t="shared" si="5"/>
        <v>155.35824838456628</v>
      </c>
      <c r="DX6" s="89">
        <f t="shared" si="5"/>
        <v>155.35824838456628</v>
      </c>
      <c r="DY6" s="89">
        <f t="shared" si="5"/>
        <v>155.35824838456628</v>
      </c>
      <c r="DZ6" s="89">
        <f t="shared" si="5"/>
        <v>155.35824838456628</v>
      </c>
      <c r="EA6" s="89">
        <f t="shared" si="5"/>
        <v>155.35824838456628</v>
      </c>
    </row>
    <row r="7" spans="1:132" x14ac:dyDescent="0.25">
      <c r="A7" t="s">
        <v>146</v>
      </c>
      <c r="B7" t="s">
        <v>195</v>
      </c>
      <c r="C7" s="1" t="s">
        <v>148</v>
      </c>
      <c r="D7" s="1" t="s">
        <v>152</v>
      </c>
      <c r="E7" s="1" t="s">
        <v>151</v>
      </c>
      <c r="F7" s="101">
        <v>739.31422821817898</v>
      </c>
      <c r="G7" s="100">
        <v>746.30886054313601</v>
      </c>
      <c r="H7" s="100">
        <v>746.30886054313601</v>
      </c>
      <c r="I7" s="100">
        <v>751.35034923528997</v>
      </c>
      <c r="J7" s="100">
        <v>751.35034923528997</v>
      </c>
      <c r="K7" s="100">
        <v>756.60177184721704</v>
      </c>
      <c r="L7" s="100">
        <v>766.32988654496603</v>
      </c>
      <c r="M7" s="100">
        <v>768.07575565483296</v>
      </c>
      <c r="N7" s="100">
        <v>768.07575565483296</v>
      </c>
      <c r="O7" s="100">
        <v>768.07575565483296</v>
      </c>
      <c r="P7" s="100">
        <v>768.07575565483296</v>
      </c>
      <c r="Q7" s="100">
        <v>768.07575565483296</v>
      </c>
      <c r="R7" s="100">
        <v>768.07575565483296</v>
      </c>
      <c r="S7" s="100">
        <v>768.07575565483296</v>
      </c>
      <c r="T7" s="100">
        <v>772.89264954339103</v>
      </c>
      <c r="U7" s="100">
        <v>772.89264954339103</v>
      </c>
      <c r="V7" s="100">
        <v>772.89264954339103</v>
      </c>
      <c r="W7" s="100">
        <v>772.89264954339103</v>
      </c>
      <c r="X7" s="100">
        <v>774.26045030929595</v>
      </c>
      <c r="Y7" s="100">
        <v>776.83822015334999</v>
      </c>
      <c r="Z7" s="100">
        <v>776.83822015334999</v>
      </c>
      <c r="AA7" s="100">
        <v>779.83311021633597</v>
      </c>
      <c r="AB7" s="100">
        <v>781.43796054637403</v>
      </c>
      <c r="AC7" s="100">
        <v>781.43796054637403</v>
      </c>
      <c r="AD7" s="100">
        <v>781.43796054637403</v>
      </c>
      <c r="AE7" s="100">
        <v>781.43796054637403</v>
      </c>
      <c r="AF7" s="100">
        <v>781.43796054637403</v>
      </c>
      <c r="AG7" s="100">
        <v>781.43796054637403</v>
      </c>
      <c r="AH7" s="100">
        <v>781.90485554025304</v>
      </c>
      <c r="AI7" s="100">
        <v>781.90485554025304</v>
      </c>
      <c r="AJ7" s="100">
        <v>781.90485554025304</v>
      </c>
      <c r="AK7" s="1">
        <v>0.183</v>
      </c>
      <c r="AL7" s="99">
        <f t="shared" si="0"/>
        <v>135.29450376392674</v>
      </c>
      <c r="AM7" s="99">
        <f t="shared" si="0"/>
        <v>136.57452147939389</v>
      </c>
      <c r="AN7" s="99">
        <f t="shared" si="0"/>
        <v>136.57452147939389</v>
      </c>
      <c r="AO7" s="99">
        <f t="shared" si="0"/>
        <v>137.49711391005806</v>
      </c>
      <c r="AP7" s="99">
        <f t="shared" si="0"/>
        <v>137.49711391005806</v>
      </c>
      <c r="AQ7" s="99">
        <f t="shared" si="0"/>
        <v>138.45812424804072</v>
      </c>
      <c r="AR7" s="99">
        <f t="shared" si="0"/>
        <v>140.23836923772879</v>
      </c>
      <c r="AS7" s="99">
        <f t="shared" si="0"/>
        <v>140.55786328483444</v>
      </c>
      <c r="AT7" s="99">
        <f t="shared" si="0"/>
        <v>140.55786328483444</v>
      </c>
      <c r="AU7" s="99">
        <f t="shared" si="0"/>
        <v>140.55786328483444</v>
      </c>
      <c r="AV7" s="99">
        <f t="shared" si="0"/>
        <v>140.55786328483444</v>
      </c>
      <c r="AW7" s="99">
        <f t="shared" si="0"/>
        <v>140.55786328483444</v>
      </c>
      <c r="AX7" s="99">
        <f t="shared" si="0"/>
        <v>140.55786328483444</v>
      </c>
      <c r="AY7" s="99">
        <f t="shared" si="0"/>
        <v>140.55786328483444</v>
      </c>
      <c r="AZ7" s="99">
        <f t="shared" si="0"/>
        <v>141.43935486644057</v>
      </c>
      <c r="BA7" s="99">
        <f t="shared" si="0"/>
        <v>141.43935486644057</v>
      </c>
      <c r="BB7" s="99">
        <f t="shared" si="1"/>
        <v>141.43935486644057</v>
      </c>
      <c r="BC7" s="99">
        <f t="shared" si="1"/>
        <v>141.43935486644057</v>
      </c>
      <c r="BD7" s="99">
        <f t="shared" si="1"/>
        <v>141.68966240660114</v>
      </c>
      <c r="BE7" s="99">
        <f t="shared" si="1"/>
        <v>142.16139428806304</v>
      </c>
      <c r="BF7" s="99">
        <f t="shared" si="1"/>
        <v>142.16139428806304</v>
      </c>
      <c r="BG7" s="99">
        <f t="shared" si="1"/>
        <v>142.70945916958948</v>
      </c>
      <c r="BH7" s="99">
        <f t="shared" si="1"/>
        <v>143.00314677998645</v>
      </c>
      <c r="BI7" s="99">
        <f t="shared" si="1"/>
        <v>143.00314677998645</v>
      </c>
      <c r="BJ7" s="99">
        <f t="shared" si="1"/>
        <v>143.00314677998645</v>
      </c>
      <c r="BK7" s="99">
        <f t="shared" si="1"/>
        <v>143.00314677998645</v>
      </c>
      <c r="BL7" s="99">
        <f t="shared" si="1"/>
        <v>143.00314677998645</v>
      </c>
      <c r="BM7" s="99">
        <f t="shared" si="1"/>
        <v>143.00314677998645</v>
      </c>
      <c r="BN7" s="99">
        <f t="shared" si="1"/>
        <v>143.0885885638663</v>
      </c>
      <c r="BO7" s="99">
        <f t="shared" si="1"/>
        <v>143.0885885638663</v>
      </c>
      <c r="BP7" s="99">
        <f t="shared" si="1"/>
        <v>143.0885885638663</v>
      </c>
      <c r="BQ7" s="92">
        <f t="shared" ref="BQ7:BQ19" si="6">IF(C7="reservoir", 0.09,0)</f>
        <v>0</v>
      </c>
      <c r="BR7" s="51">
        <f t="shared" si="2"/>
        <v>0</v>
      </c>
      <c r="BS7" s="52">
        <f t="shared" si="2"/>
        <v>0</v>
      </c>
      <c r="BT7" s="52">
        <f t="shared" si="2"/>
        <v>0</v>
      </c>
      <c r="BU7" s="52">
        <f t="shared" si="2"/>
        <v>0</v>
      </c>
      <c r="BV7" s="52">
        <f t="shared" si="2"/>
        <v>0</v>
      </c>
      <c r="BW7" s="52">
        <f t="shared" si="2"/>
        <v>0</v>
      </c>
      <c r="BX7" s="52">
        <f t="shared" si="2"/>
        <v>0</v>
      </c>
      <c r="BY7" s="52">
        <f t="shared" si="2"/>
        <v>0</v>
      </c>
      <c r="BZ7" s="52">
        <f t="shared" si="2"/>
        <v>0</v>
      </c>
      <c r="CA7" s="52">
        <f t="shared" si="2"/>
        <v>0</v>
      </c>
      <c r="CB7" s="52">
        <f t="shared" si="2"/>
        <v>0</v>
      </c>
      <c r="CC7" s="52">
        <f t="shared" si="2"/>
        <v>0</v>
      </c>
      <c r="CD7" s="52">
        <f t="shared" si="2"/>
        <v>0</v>
      </c>
      <c r="CE7" s="52">
        <f t="shared" si="2"/>
        <v>0</v>
      </c>
      <c r="CF7" s="52">
        <f t="shared" si="2"/>
        <v>0</v>
      </c>
      <c r="CG7" s="52">
        <f t="shared" si="2"/>
        <v>0</v>
      </c>
      <c r="CH7" s="52">
        <f t="shared" si="3"/>
        <v>0</v>
      </c>
      <c r="CI7" s="52">
        <f t="shared" si="3"/>
        <v>0</v>
      </c>
      <c r="CJ7" s="52">
        <f t="shared" si="3"/>
        <v>0</v>
      </c>
      <c r="CK7" s="52">
        <f t="shared" si="3"/>
        <v>0</v>
      </c>
      <c r="CL7" s="52">
        <f t="shared" si="3"/>
        <v>0</v>
      </c>
      <c r="CM7" s="52">
        <f t="shared" si="3"/>
        <v>0</v>
      </c>
      <c r="CN7" s="52">
        <f t="shared" si="3"/>
        <v>0</v>
      </c>
      <c r="CO7" s="52">
        <f t="shared" si="3"/>
        <v>0</v>
      </c>
      <c r="CP7" s="52">
        <f t="shared" si="3"/>
        <v>0</v>
      </c>
      <c r="CQ7" s="52">
        <f t="shared" si="3"/>
        <v>0</v>
      </c>
      <c r="CR7" s="52">
        <f t="shared" si="3"/>
        <v>0</v>
      </c>
      <c r="CS7" s="52">
        <f t="shared" si="3"/>
        <v>0</v>
      </c>
      <c r="CT7" s="52">
        <f t="shared" si="3"/>
        <v>0</v>
      </c>
      <c r="CU7" s="52">
        <f t="shared" si="3"/>
        <v>0</v>
      </c>
      <c r="CV7" s="65">
        <f t="shared" si="3"/>
        <v>0</v>
      </c>
      <c r="CW7" s="88">
        <f t="shared" si="4"/>
        <v>135.29450376392674</v>
      </c>
      <c r="CX7" s="89">
        <f t="shared" si="4"/>
        <v>136.57452147939389</v>
      </c>
      <c r="CY7" s="89">
        <f t="shared" si="4"/>
        <v>136.57452147939389</v>
      </c>
      <c r="CZ7" s="89">
        <f t="shared" si="4"/>
        <v>137.49711391005806</v>
      </c>
      <c r="DA7" s="89">
        <f t="shared" si="4"/>
        <v>137.49711391005806</v>
      </c>
      <c r="DB7" s="89">
        <f t="shared" si="4"/>
        <v>138.45812424804072</v>
      </c>
      <c r="DC7" s="89">
        <f t="shared" si="4"/>
        <v>140.23836923772879</v>
      </c>
      <c r="DD7" s="89">
        <f t="shared" si="4"/>
        <v>140.55786328483444</v>
      </c>
      <c r="DE7" s="89">
        <f t="shared" si="4"/>
        <v>140.55786328483444</v>
      </c>
      <c r="DF7" s="89">
        <f t="shared" si="4"/>
        <v>140.55786328483444</v>
      </c>
      <c r="DG7" s="89">
        <f t="shared" si="4"/>
        <v>140.55786328483444</v>
      </c>
      <c r="DH7" s="89">
        <f t="shared" si="4"/>
        <v>140.55786328483444</v>
      </c>
      <c r="DI7" s="89">
        <f t="shared" si="4"/>
        <v>140.55786328483444</v>
      </c>
      <c r="DJ7" s="89">
        <f t="shared" si="4"/>
        <v>140.55786328483444</v>
      </c>
      <c r="DK7" s="89">
        <f t="shared" si="4"/>
        <v>141.43935486644057</v>
      </c>
      <c r="DL7" s="89">
        <f t="shared" si="4"/>
        <v>141.43935486644057</v>
      </c>
      <c r="DM7" s="89">
        <f t="shared" si="5"/>
        <v>141.43935486644057</v>
      </c>
      <c r="DN7" s="89">
        <f t="shared" si="5"/>
        <v>141.43935486644057</v>
      </c>
      <c r="DO7" s="89">
        <f t="shared" si="5"/>
        <v>141.68966240660114</v>
      </c>
      <c r="DP7" s="89">
        <f t="shared" si="5"/>
        <v>142.16139428806304</v>
      </c>
      <c r="DQ7" s="89">
        <f t="shared" si="5"/>
        <v>142.16139428806304</v>
      </c>
      <c r="DR7" s="89">
        <f t="shared" si="5"/>
        <v>142.70945916958948</v>
      </c>
      <c r="DS7" s="89">
        <f t="shared" si="5"/>
        <v>143.00314677998645</v>
      </c>
      <c r="DT7" s="89">
        <f t="shared" si="5"/>
        <v>143.00314677998645</v>
      </c>
      <c r="DU7" s="89">
        <f t="shared" si="5"/>
        <v>143.00314677998645</v>
      </c>
      <c r="DV7" s="89">
        <f t="shared" si="5"/>
        <v>143.00314677998645</v>
      </c>
      <c r="DW7" s="89">
        <f t="shared" si="5"/>
        <v>143.00314677998645</v>
      </c>
      <c r="DX7" s="89">
        <f t="shared" si="5"/>
        <v>143.00314677998645</v>
      </c>
      <c r="DY7" s="89">
        <f t="shared" si="5"/>
        <v>143.0885885638663</v>
      </c>
      <c r="DZ7" s="89">
        <f t="shared" si="5"/>
        <v>143.0885885638663</v>
      </c>
      <c r="EA7" s="89">
        <f t="shared" si="5"/>
        <v>143.0885885638663</v>
      </c>
    </row>
    <row r="8" spans="1:132" x14ac:dyDescent="0.25">
      <c r="A8" s="1" t="s">
        <v>146</v>
      </c>
      <c r="B8" s="1" t="s">
        <v>195</v>
      </c>
      <c r="C8" s="1" t="s">
        <v>153</v>
      </c>
      <c r="D8" s="1" t="s">
        <v>154</v>
      </c>
      <c r="E8" s="1" t="s">
        <v>157</v>
      </c>
      <c r="F8" s="101">
        <v>4863.1731247069201</v>
      </c>
      <c r="G8" s="100">
        <v>4863.1731247069201</v>
      </c>
      <c r="H8" s="100">
        <v>4863.1731247069201</v>
      </c>
      <c r="I8" s="100">
        <v>4863.1731247069201</v>
      </c>
      <c r="J8" s="100">
        <v>4863.1731247069201</v>
      </c>
      <c r="K8" s="100">
        <v>4863.1731247069201</v>
      </c>
      <c r="L8" s="100">
        <v>4863.1731247069201</v>
      </c>
      <c r="M8" s="100">
        <v>4863.1731247069201</v>
      </c>
      <c r="N8" s="100">
        <v>4863.1731247069201</v>
      </c>
      <c r="O8" s="100">
        <v>4863.1731247069201</v>
      </c>
      <c r="P8" s="100">
        <v>4863.1731247069201</v>
      </c>
      <c r="Q8" s="100">
        <v>4863.1731247069201</v>
      </c>
      <c r="R8" s="100">
        <v>4863.1731247069201</v>
      </c>
      <c r="S8" s="100">
        <v>4863.1731247069201</v>
      </c>
      <c r="T8" s="100">
        <v>4863.1731247069201</v>
      </c>
      <c r="U8" s="100">
        <v>4863.1731247069201</v>
      </c>
      <c r="V8" s="100">
        <v>4863.1731247069201</v>
      </c>
      <c r="W8" s="100">
        <v>4863.1731247069201</v>
      </c>
      <c r="X8" s="100">
        <v>4863.1731247069201</v>
      </c>
      <c r="Y8" s="100">
        <v>4863.1731247069201</v>
      </c>
      <c r="Z8" s="100">
        <v>4863.1731247069201</v>
      </c>
      <c r="AA8" s="100">
        <v>4863.1731247069201</v>
      </c>
      <c r="AB8" s="100">
        <v>4863.1731247069201</v>
      </c>
      <c r="AC8" s="100">
        <v>4863.1731247069201</v>
      </c>
      <c r="AD8" s="100">
        <v>4863.1731247069201</v>
      </c>
      <c r="AE8" s="100">
        <v>4863.1731247069201</v>
      </c>
      <c r="AF8" s="100">
        <v>4863.1731247069201</v>
      </c>
      <c r="AG8" s="100">
        <v>4863.1731247069201</v>
      </c>
      <c r="AH8" s="100">
        <v>4863.1731247069201</v>
      </c>
      <c r="AI8" s="100">
        <v>4863.1731247069201</v>
      </c>
      <c r="AJ8" s="100">
        <v>4863.1731247069201</v>
      </c>
      <c r="AK8" s="1">
        <v>5.3999999999999999E-2</v>
      </c>
      <c r="AL8" s="99">
        <f t="shared" si="0"/>
        <v>262.6113487341737</v>
      </c>
      <c r="AM8" s="99">
        <f t="shared" si="0"/>
        <v>262.6113487341737</v>
      </c>
      <c r="AN8" s="99">
        <f t="shared" si="0"/>
        <v>262.6113487341737</v>
      </c>
      <c r="AO8" s="99">
        <f t="shared" si="0"/>
        <v>262.6113487341737</v>
      </c>
      <c r="AP8" s="99">
        <f t="shared" si="0"/>
        <v>262.6113487341737</v>
      </c>
      <c r="AQ8" s="99">
        <f t="shared" si="0"/>
        <v>262.6113487341737</v>
      </c>
      <c r="AR8" s="99">
        <f t="shared" si="0"/>
        <v>262.6113487341737</v>
      </c>
      <c r="AS8" s="99">
        <f t="shared" si="0"/>
        <v>262.6113487341737</v>
      </c>
      <c r="AT8" s="99">
        <f t="shared" si="0"/>
        <v>262.6113487341737</v>
      </c>
      <c r="AU8" s="99">
        <f t="shared" si="0"/>
        <v>262.6113487341737</v>
      </c>
      <c r="AV8" s="99">
        <f t="shared" si="0"/>
        <v>262.6113487341737</v>
      </c>
      <c r="AW8" s="99">
        <f t="shared" si="0"/>
        <v>262.6113487341737</v>
      </c>
      <c r="AX8" s="99">
        <f t="shared" si="0"/>
        <v>262.6113487341737</v>
      </c>
      <c r="AY8" s="99">
        <f t="shared" si="0"/>
        <v>262.6113487341737</v>
      </c>
      <c r="AZ8" s="99">
        <f t="shared" si="0"/>
        <v>262.6113487341737</v>
      </c>
      <c r="BA8" s="99">
        <f t="shared" si="0"/>
        <v>262.6113487341737</v>
      </c>
      <c r="BB8" s="99">
        <f t="shared" si="1"/>
        <v>262.6113487341737</v>
      </c>
      <c r="BC8" s="99">
        <f t="shared" si="1"/>
        <v>262.6113487341737</v>
      </c>
      <c r="BD8" s="99">
        <f t="shared" si="1"/>
        <v>262.6113487341737</v>
      </c>
      <c r="BE8" s="99">
        <f t="shared" si="1"/>
        <v>262.6113487341737</v>
      </c>
      <c r="BF8" s="99">
        <f t="shared" si="1"/>
        <v>262.6113487341737</v>
      </c>
      <c r="BG8" s="99">
        <f t="shared" si="1"/>
        <v>262.6113487341737</v>
      </c>
      <c r="BH8" s="99">
        <f t="shared" si="1"/>
        <v>262.6113487341737</v>
      </c>
      <c r="BI8" s="99">
        <f t="shared" si="1"/>
        <v>262.6113487341737</v>
      </c>
      <c r="BJ8" s="99">
        <f t="shared" si="1"/>
        <v>262.6113487341737</v>
      </c>
      <c r="BK8" s="99">
        <f t="shared" si="1"/>
        <v>262.6113487341737</v>
      </c>
      <c r="BL8" s="99">
        <f t="shared" si="1"/>
        <v>262.6113487341737</v>
      </c>
      <c r="BM8" s="99">
        <f t="shared" si="1"/>
        <v>262.6113487341737</v>
      </c>
      <c r="BN8" s="99">
        <f t="shared" si="1"/>
        <v>262.6113487341737</v>
      </c>
      <c r="BO8" s="99">
        <f t="shared" si="1"/>
        <v>262.6113487341737</v>
      </c>
      <c r="BP8" s="99">
        <f t="shared" si="1"/>
        <v>262.6113487341737</v>
      </c>
      <c r="BQ8" s="92">
        <f t="shared" si="6"/>
        <v>0.09</v>
      </c>
      <c r="BR8" s="51">
        <f t="shared" si="2"/>
        <v>23.635021386075632</v>
      </c>
      <c r="BS8" s="52">
        <f t="shared" si="2"/>
        <v>23.635021386075632</v>
      </c>
      <c r="BT8" s="52">
        <f t="shared" si="2"/>
        <v>23.635021386075632</v>
      </c>
      <c r="BU8" s="52">
        <f t="shared" si="2"/>
        <v>23.635021386075632</v>
      </c>
      <c r="BV8" s="52">
        <f t="shared" si="2"/>
        <v>23.635021386075632</v>
      </c>
      <c r="BW8" s="52">
        <f t="shared" si="2"/>
        <v>23.635021386075632</v>
      </c>
      <c r="BX8" s="52">
        <f t="shared" si="2"/>
        <v>23.635021386075632</v>
      </c>
      <c r="BY8" s="52">
        <f t="shared" si="2"/>
        <v>23.635021386075632</v>
      </c>
      <c r="BZ8" s="52">
        <f t="shared" si="2"/>
        <v>23.635021386075632</v>
      </c>
      <c r="CA8" s="52">
        <f t="shared" si="2"/>
        <v>23.635021386075632</v>
      </c>
      <c r="CB8" s="52">
        <f t="shared" si="2"/>
        <v>23.635021386075632</v>
      </c>
      <c r="CC8" s="52">
        <f t="shared" si="2"/>
        <v>23.635021386075632</v>
      </c>
      <c r="CD8" s="52">
        <f t="shared" si="2"/>
        <v>23.635021386075632</v>
      </c>
      <c r="CE8" s="52">
        <f t="shared" si="2"/>
        <v>23.635021386075632</v>
      </c>
      <c r="CF8" s="52">
        <f t="shared" si="2"/>
        <v>23.635021386075632</v>
      </c>
      <c r="CG8" s="52">
        <f t="shared" si="2"/>
        <v>23.635021386075632</v>
      </c>
      <c r="CH8" s="52">
        <f t="shared" si="3"/>
        <v>23.635021386075632</v>
      </c>
      <c r="CI8" s="52">
        <f t="shared" si="3"/>
        <v>23.635021386075632</v>
      </c>
      <c r="CJ8" s="52">
        <f t="shared" si="3"/>
        <v>23.635021386075632</v>
      </c>
      <c r="CK8" s="52">
        <f t="shared" si="3"/>
        <v>23.635021386075632</v>
      </c>
      <c r="CL8" s="52">
        <f t="shared" si="3"/>
        <v>23.635021386075632</v>
      </c>
      <c r="CM8" s="52">
        <f t="shared" si="3"/>
        <v>23.635021386075632</v>
      </c>
      <c r="CN8" s="52">
        <f t="shared" si="3"/>
        <v>23.635021386075632</v>
      </c>
      <c r="CO8" s="52">
        <f t="shared" si="3"/>
        <v>23.635021386075632</v>
      </c>
      <c r="CP8" s="52">
        <f t="shared" si="3"/>
        <v>23.635021386075632</v>
      </c>
      <c r="CQ8" s="52">
        <f t="shared" si="3"/>
        <v>23.635021386075632</v>
      </c>
      <c r="CR8" s="52">
        <f t="shared" si="3"/>
        <v>23.635021386075632</v>
      </c>
      <c r="CS8" s="52">
        <f t="shared" si="3"/>
        <v>23.635021386075632</v>
      </c>
      <c r="CT8" s="52">
        <f t="shared" si="3"/>
        <v>23.635021386075632</v>
      </c>
      <c r="CU8" s="52">
        <f t="shared" si="3"/>
        <v>23.635021386075632</v>
      </c>
      <c r="CV8" s="65">
        <f t="shared" si="3"/>
        <v>23.635021386075632</v>
      </c>
      <c r="CW8" s="88">
        <f t="shared" si="4"/>
        <v>286.24637012024931</v>
      </c>
      <c r="CX8" s="89">
        <f t="shared" si="4"/>
        <v>286.24637012024931</v>
      </c>
      <c r="CY8" s="89">
        <f t="shared" si="4"/>
        <v>286.24637012024931</v>
      </c>
      <c r="CZ8" s="89">
        <f t="shared" si="4"/>
        <v>286.24637012024931</v>
      </c>
      <c r="DA8" s="89">
        <f t="shared" si="4"/>
        <v>286.24637012024931</v>
      </c>
      <c r="DB8" s="89">
        <f t="shared" si="4"/>
        <v>286.24637012024931</v>
      </c>
      <c r="DC8" s="89">
        <f t="shared" si="4"/>
        <v>286.24637012024931</v>
      </c>
      <c r="DD8" s="89">
        <f t="shared" si="4"/>
        <v>286.24637012024931</v>
      </c>
      <c r="DE8" s="89">
        <f t="shared" si="4"/>
        <v>286.24637012024931</v>
      </c>
      <c r="DF8" s="89">
        <f t="shared" si="4"/>
        <v>286.24637012024931</v>
      </c>
      <c r="DG8" s="89">
        <f t="shared" si="4"/>
        <v>286.24637012024931</v>
      </c>
      <c r="DH8" s="89">
        <f t="shared" si="4"/>
        <v>286.24637012024931</v>
      </c>
      <c r="DI8" s="89">
        <f t="shared" si="4"/>
        <v>286.24637012024931</v>
      </c>
      <c r="DJ8" s="89">
        <f t="shared" si="4"/>
        <v>286.24637012024931</v>
      </c>
      <c r="DK8" s="89">
        <f t="shared" si="4"/>
        <v>286.24637012024931</v>
      </c>
      <c r="DL8" s="89">
        <f t="shared" si="4"/>
        <v>286.24637012024931</v>
      </c>
      <c r="DM8" s="89">
        <f t="shared" si="5"/>
        <v>286.24637012024931</v>
      </c>
      <c r="DN8" s="89">
        <f t="shared" si="5"/>
        <v>286.24637012024931</v>
      </c>
      <c r="DO8" s="89">
        <f t="shared" si="5"/>
        <v>286.24637012024931</v>
      </c>
      <c r="DP8" s="89">
        <f t="shared" si="5"/>
        <v>286.24637012024931</v>
      </c>
      <c r="DQ8" s="89">
        <f t="shared" si="5"/>
        <v>286.24637012024931</v>
      </c>
      <c r="DR8" s="89">
        <f t="shared" si="5"/>
        <v>286.24637012024931</v>
      </c>
      <c r="DS8" s="89">
        <f t="shared" si="5"/>
        <v>286.24637012024931</v>
      </c>
      <c r="DT8" s="89">
        <f t="shared" si="5"/>
        <v>286.24637012024931</v>
      </c>
      <c r="DU8" s="89">
        <f t="shared" si="5"/>
        <v>286.24637012024931</v>
      </c>
      <c r="DV8" s="89">
        <f t="shared" si="5"/>
        <v>286.24637012024931</v>
      </c>
      <c r="DW8" s="89">
        <f t="shared" si="5"/>
        <v>286.24637012024931</v>
      </c>
      <c r="DX8" s="89">
        <f t="shared" si="5"/>
        <v>286.24637012024931</v>
      </c>
      <c r="DY8" s="89">
        <f t="shared" si="5"/>
        <v>286.24637012024931</v>
      </c>
      <c r="DZ8" s="89">
        <f t="shared" si="5"/>
        <v>286.24637012024931</v>
      </c>
      <c r="EA8" s="89">
        <f t="shared" si="5"/>
        <v>286.24637012024931</v>
      </c>
    </row>
    <row r="9" spans="1:132" x14ac:dyDescent="0.25">
      <c r="A9" s="1" t="s">
        <v>146</v>
      </c>
      <c r="B9" s="1" t="s">
        <v>195</v>
      </c>
      <c r="C9" s="1" t="s">
        <v>153</v>
      </c>
      <c r="D9" s="1" t="s">
        <v>154</v>
      </c>
      <c r="E9" s="1" t="s">
        <v>151</v>
      </c>
      <c r="F9" s="101">
        <v>130.681179755708</v>
      </c>
      <c r="G9" s="100">
        <v>130.681179755708</v>
      </c>
      <c r="H9" s="100">
        <v>130.681179755708</v>
      </c>
      <c r="I9" s="100">
        <v>318.13702514296602</v>
      </c>
      <c r="J9" s="100">
        <v>318.13702514296602</v>
      </c>
      <c r="K9" s="100">
        <v>318.13702514296602</v>
      </c>
      <c r="L9" s="100">
        <v>318.13702514296602</v>
      </c>
      <c r="M9" s="100">
        <v>318.13702514296602</v>
      </c>
      <c r="N9" s="100">
        <v>318.13702514296602</v>
      </c>
      <c r="O9" s="100">
        <v>318.13702514296602</v>
      </c>
      <c r="P9" s="100">
        <v>318.13702514296602</v>
      </c>
      <c r="Q9" s="100">
        <v>318.13702514296602</v>
      </c>
      <c r="R9" s="100">
        <v>318.13702514296602</v>
      </c>
      <c r="S9" s="100">
        <v>318.13702514296602</v>
      </c>
      <c r="T9" s="100">
        <v>318.13702514296602</v>
      </c>
      <c r="U9" s="100">
        <v>318.13702514296602</v>
      </c>
      <c r="V9" s="100">
        <v>318.13702514296602</v>
      </c>
      <c r="W9" s="100">
        <v>318.13702514296602</v>
      </c>
      <c r="X9" s="100">
        <v>318.13702514296602</v>
      </c>
      <c r="Y9" s="100">
        <v>318.13702514296602</v>
      </c>
      <c r="Z9" s="100">
        <v>318.13702514296602</v>
      </c>
      <c r="AA9" s="100">
        <v>318.13702514296602</v>
      </c>
      <c r="AB9" s="100">
        <v>318.13702514296602</v>
      </c>
      <c r="AC9" s="100">
        <v>318.13702514296602</v>
      </c>
      <c r="AD9" s="100">
        <v>318.13702514296602</v>
      </c>
      <c r="AE9" s="100">
        <v>318.13702514296602</v>
      </c>
      <c r="AF9" s="100">
        <v>318.13702514296602</v>
      </c>
      <c r="AG9" s="100">
        <v>318.13702514296602</v>
      </c>
      <c r="AH9" s="100">
        <v>318.13702514296602</v>
      </c>
      <c r="AI9" s="100">
        <v>318.13702514296602</v>
      </c>
      <c r="AJ9" s="100">
        <v>318.13702514296602</v>
      </c>
      <c r="AK9" s="1">
        <v>8.0299999999999996E-2</v>
      </c>
      <c r="AL9" s="99">
        <f t="shared" si="0"/>
        <v>10.493698734383353</v>
      </c>
      <c r="AM9" s="99">
        <f t="shared" si="0"/>
        <v>10.493698734383353</v>
      </c>
      <c r="AN9" s="99">
        <f t="shared" si="0"/>
        <v>10.493698734383353</v>
      </c>
      <c r="AO9" s="99">
        <f t="shared" si="0"/>
        <v>25.546403118980169</v>
      </c>
      <c r="AP9" s="99">
        <f t="shared" si="0"/>
        <v>25.546403118980169</v>
      </c>
      <c r="AQ9" s="99">
        <f t="shared" si="0"/>
        <v>25.546403118980169</v>
      </c>
      <c r="AR9" s="99">
        <f t="shared" si="0"/>
        <v>25.546403118980169</v>
      </c>
      <c r="AS9" s="99">
        <f t="shared" si="0"/>
        <v>25.546403118980169</v>
      </c>
      <c r="AT9" s="99">
        <f t="shared" si="0"/>
        <v>25.546403118980169</v>
      </c>
      <c r="AU9" s="99">
        <f t="shared" si="0"/>
        <v>25.546403118980169</v>
      </c>
      <c r="AV9" s="99">
        <f t="shared" si="0"/>
        <v>25.546403118980169</v>
      </c>
      <c r="AW9" s="99">
        <f t="shared" si="0"/>
        <v>25.546403118980169</v>
      </c>
      <c r="AX9" s="99">
        <f t="shared" si="0"/>
        <v>25.546403118980169</v>
      </c>
      <c r="AY9" s="99">
        <f t="shared" si="0"/>
        <v>25.546403118980169</v>
      </c>
      <c r="AZ9" s="99">
        <f t="shared" si="0"/>
        <v>25.546403118980169</v>
      </c>
      <c r="BA9" s="99">
        <f t="shared" si="0"/>
        <v>25.546403118980169</v>
      </c>
      <c r="BB9" s="99">
        <f t="shared" si="1"/>
        <v>25.546403118980169</v>
      </c>
      <c r="BC9" s="99">
        <f t="shared" si="1"/>
        <v>25.546403118980169</v>
      </c>
      <c r="BD9" s="99">
        <f t="shared" si="1"/>
        <v>25.546403118980169</v>
      </c>
      <c r="BE9" s="99">
        <f t="shared" si="1"/>
        <v>25.546403118980169</v>
      </c>
      <c r="BF9" s="99">
        <f t="shared" si="1"/>
        <v>25.546403118980169</v>
      </c>
      <c r="BG9" s="99">
        <f t="shared" si="1"/>
        <v>25.546403118980169</v>
      </c>
      <c r="BH9" s="99">
        <f t="shared" si="1"/>
        <v>25.546403118980169</v>
      </c>
      <c r="BI9" s="99">
        <f t="shared" si="1"/>
        <v>25.546403118980169</v>
      </c>
      <c r="BJ9" s="99">
        <f t="shared" si="1"/>
        <v>25.546403118980169</v>
      </c>
      <c r="BK9" s="99">
        <f t="shared" si="1"/>
        <v>25.546403118980169</v>
      </c>
      <c r="BL9" s="99">
        <f t="shared" si="1"/>
        <v>25.546403118980169</v>
      </c>
      <c r="BM9" s="99">
        <f t="shared" si="1"/>
        <v>25.546403118980169</v>
      </c>
      <c r="BN9" s="99">
        <f t="shared" si="1"/>
        <v>25.546403118980169</v>
      </c>
      <c r="BO9" s="99">
        <f t="shared" si="1"/>
        <v>25.546403118980169</v>
      </c>
      <c r="BP9" s="99">
        <f t="shared" si="1"/>
        <v>25.546403118980169</v>
      </c>
      <c r="BQ9" s="92">
        <f t="shared" si="6"/>
        <v>0.09</v>
      </c>
      <c r="BR9" s="51">
        <f t="shared" si="2"/>
        <v>0.94443288609450171</v>
      </c>
      <c r="BS9" s="52">
        <f t="shared" si="2"/>
        <v>0.94443288609450171</v>
      </c>
      <c r="BT9" s="52">
        <f t="shared" si="2"/>
        <v>0.94443288609450171</v>
      </c>
      <c r="BU9" s="52">
        <f t="shared" si="2"/>
        <v>2.299176280708215</v>
      </c>
      <c r="BV9" s="52">
        <f t="shared" si="2"/>
        <v>2.299176280708215</v>
      </c>
      <c r="BW9" s="52">
        <f t="shared" si="2"/>
        <v>2.299176280708215</v>
      </c>
      <c r="BX9" s="52">
        <f t="shared" si="2"/>
        <v>2.299176280708215</v>
      </c>
      <c r="BY9" s="52">
        <f t="shared" si="2"/>
        <v>2.299176280708215</v>
      </c>
      <c r="BZ9" s="52">
        <f t="shared" si="2"/>
        <v>2.299176280708215</v>
      </c>
      <c r="CA9" s="52">
        <f t="shared" si="2"/>
        <v>2.299176280708215</v>
      </c>
      <c r="CB9" s="52">
        <f t="shared" si="2"/>
        <v>2.299176280708215</v>
      </c>
      <c r="CC9" s="52">
        <f t="shared" si="2"/>
        <v>2.299176280708215</v>
      </c>
      <c r="CD9" s="52">
        <f t="shared" si="2"/>
        <v>2.299176280708215</v>
      </c>
      <c r="CE9" s="52">
        <f t="shared" si="2"/>
        <v>2.299176280708215</v>
      </c>
      <c r="CF9" s="52">
        <f t="shared" si="2"/>
        <v>2.299176280708215</v>
      </c>
      <c r="CG9" s="52">
        <f t="shared" si="2"/>
        <v>2.299176280708215</v>
      </c>
      <c r="CH9" s="52">
        <f t="shared" si="3"/>
        <v>2.299176280708215</v>
      </c>
      <c r="CI9" s="52">
        <f t="shared" si="3"/>
        <v>2.299176280708215</v>
      </c>
      <c r="CJ9" s="52">
        <f t="shared" si="3"/>
        <v>2.299176280708215</v>
      </c>
      <c r="CK9" s="52">
        <f t="shared" si="3"/>
        <v>2.299176280708215</v>
      </c>
      <c r="CL9" s="52">
        <f t="shared" si="3"/>
        <v>2.299176280708215</v>
      </c>
      <c r="CM9" s="52">
        <f t="shared" si="3"/>
        <v>2.299176280708215</v>
      </c>
      <c r="CN9" s="52">
        <f t="shared" si="3"/>
        <v>2.299176280708215</v>
      </c>
      <c r="CO9" s="52">
        <f t="shared" si="3"/>
        <v>2.299176280708215</v>
      </c>
      <c r="CP9" s="52">
        <f t="shared" si="3"/>
        <v>2.299176280708215</v>
      </c>
      <c r="CQ9" s="52">
        <f t="shared" si="3"/>
        <v>2.299176280708215</v>
      </c>
      <c r="CR9" s="52">
        <f t="shared" si="3"/>
        <v>2.299176280708215</v>
      </c>
      <c r="CS9" s="52">
        <f t="shared" si="3"/>
        <v>2.299176280708215</v>
      </c>
      <c r="CT9" s="52">
        <f t="shared" si="3"/>
        <v>2.299176280708215</v>
      </c>
      <c r="CU9" s="52">
        <f t="shared" si="3"/>
        <v>2.299176280708215</v>
      </c>
      <c r="CV9" s="65">
        <f t="shared" si="3"/>
        <v>2.299176280708215</v>
      </c>
      <c r="CW9" s="88">
        <f t="shared" si="4"/>
        <v>11.438131620477854</v>
      </c>
      <c r="CX9" s="89">
        <f t="shared" si="4"/>
        <v>11.438131620477854</v>
      </c>
      <c r="CY9" s="89">
        <f t="shared" si="4"/>
        <v>11.438131620477854</v>
      </c>
      <c r="CZ9" s="89">
        <f t="shared" si="4"/>
        <v>27.845579399688383</v>
      </c>
      <c r="DA9" s="89">
        <f t="shared" si="4"/>
        <v>27.845579399688383</v>
      </c>
      <c r="DB9" s="89">
        <f t="shared" si="4"/>
        <v>27.845579399688383</v>
      </c>
      <c r="DC9" s="89">
        <f t="shared" si="4"/>
        <v>27.845579399688383</v>
      </c>
      <c r="DD9" s="89">
        <f t="shared" si="4"/>
        <v>27.845579399688383</v>
      </c>
      <c r="DE9" s="89">
        <f t="shared" si="4"/>
        <v>27.845579399688383</v>
      </c>
      <c r="DF9" s="89">
        <f t="shared" si="4"/>
        <v>27.845579399688383</v>
      </c>
      <c r="DG9" s="89">
        <f t="shared" si="4"/>
        <v>27.845579399688383</v>
      </c>
      <c r="DH9" s="89">
        <f t="shared" si="4"/>
        <v>27.845579399688383</v>
      </c>
      <c r="DI9" s="89">
        <f t="shared" si="4"/>
        <v>27.845579399688383</v>
      </c>
      <c r="DJ9" s="89">
        <f t="shared" si="4"/>
        <v>27.845579399688383</v>
      </c>
      <c r="DK9" s="89">
        <f t="shared" si="4"/>
        <v>27.845579399688383</v>
      </c>
      <c r="DL9" s="89">
        <f t="shared" si="4"/>
        <v>27.845579399688383</v>
      </c>
      <c r="DM9" s="89">
        <f t="shared" si="5"/>
        <v>27.845579399688383</v>
      </c>
      <c r="DN9" s="89">
        <f t="shared" si="5"/>
        <v>27.845579399688383</v>
      </c>
      <c r="DO9" s="89">
        <f t="shared" si="5"/>
        <v>27.845579399688383</v>
      </c>
      <c r="DP9" s="89">
        <f t="shared" si="5"/>
        <v>27.845579399688383</v>
      </c>
      <c r="DQ9" s="89">
        <f t="shared" si="5"/>
        <v>27.845579399688383</v>
      </c>
      <c r="DR9" s="89">
        <f t="shared" si="5"/>
        <v>27.845579399688383</v>
      </c>
      <c r="DS9" s="89">
        <f t="shared" si="5"/>
        <v>27.845579399688383</v>
      </c>
      <c r="DT9" s="89">
        <f t="shared" si="5"/>
        <v>27.845579399688383</v>
      </c>
      <c r="DU9" s="89">
        <f t="shared" si="5"/>
        <v>27.845579399688383</v>
      </c>
      <c r="DV9" s="89">
        <f t="shared" si="5"/>
        <v>27.845579399688383</v>
      </c>
      <c r="DW9" s="89">
        <f t="shared" si="5"/>
        <v>27.845579399688383</v>
      </c>
      <c r="DX9" s="89">
        <f t="shared" si="5"/>
        <v>27.845579399688383</v>
      </c>
      <c r="DY9" s="89">
        <f t="shared" si="5"/>
        <v>27.845579399688383</v>
      </c>
      <c r="DZ9" s="89">
        <f t="shared" si="5"/>
        <v>27.845579399688383</v>
      </c>
      <c r="EA9" s="89">
        <f t="shared" si="5"/>
        <v>27.845579399688383</v>
      </c>
    </row>
    <row r="10" spans="1:132" x14ac:dyDescent="0.25">
      <c r="A10" s="1" t="s">
        <v>146</v>
      </c>
      <c r="B10" s="1" t="s">
        <v>195</v>
      </c>
      <c r="C10" t="s">
        <v>153</v>
      </c>
      <c r="D10" s="1" t="s">
        <v>153</v>
      </c>
      <c r="E10" s="1" t="s">
        <v>157</v>
      </c>
      <c r="F10" s="101">
        <v>29840.042303511302</v>
      </c>
      <c r="G10" s="100">
        <v>30435.945382329301</v>
      </c>
      <c r="H10" s="100">
        <v>30645.639095979499</v>
      </c>
      <c r="I10" s="100">
        <v>30849.109621828899</v>
      </c>
      <c r="J10" s="100">
        <v>31144.3479029831</v>
      </c>
      <c r="K10" s="100">
        <v>31144.3479029831</v>
      </c>
      <c r="L10" s="100">
        <v>31144.3479029831</v>
      </c>
      <c r="M10" s="100">
        <v>31157.010000650898</v>
      </c>
      <c r="N10" s="100">
        <v>31173.2997956209</v>
      </c>
      <c r="O10" s="100">
        <v>31182.140547467599</v>
      </c>
      <c r="P10" s="100">
        <v>31182.140547467599</v>
      </c>
      <c r="Q10" s="100">
        <v>31182.140547467599</v>
      </c>
      <c r="R10" s="100">
        <v>31182.140547467599</v>
      </c>
      <c r="S10" s="100">
        <v>31182.140547467599</v>
      </c>
      <c r="T10" s="100">
        <v>31182.140547467599</v>
      </c>
      <c r="U10" s="100">
        <v>31182.140547467599</v>
      </c>
      <c r="V10" s="100">
        <v>31182.140547467599</v>
      </c>
      <c r="W10" s="100">
        <v>31182.140547467599</v>
      </c>
      <c r="X10" s="100">
        <v>31182.140547467599</v>
      </c>
      <c r="Y10" s="100">
        <v>31182.140547467599</v>
      </c>
      <c r="Z10" s="100">
        <v>31182.140547467599</v>
      </c>
      <c r="AA10" s="100">
        <v>31182.140547467599</v>
      </c>
      <c r="AB10" s="100">
        <v>31194.994086375798</v>
      </c>
      <c r="AC10" s="100">
        <v>31194.994086375798</v>
      </c>
      <c r="AD10" s="100">
        <v>31194.994086375798</v>
      </c>
      <c r="AE10" s="100">
        <v>31221.9886993789</v>
      </c>
      <c r="AF10" s="100">
        <v>31234.418050158802</v>
      </c>
      <c r="AG10" s="100">
        <v>31247.580463836599</v>
      </c>
      <c r="AH10" s="100">
        <v>31247.580463836599</v>
      </c>
      <c r="AI10" s="100">
        <v>31247.580463836599</v>
      </c>
      <c r="AJ10" s="100">
        <v>31247.580463836599</v>
      </c>
      <c r="AK10" s="1">
        <v>5.3999999999999999E-2</v>
      </c>
      <c r="AL10" s="99">
        <f t="shared" si="0"/>
        <v>1611.3622843896103</v>
      </c>
      <c r="AM10" s="99">
        <f t="shared" si="0"/>
        <v>1643.5410506457822</v>
      </c>
      <c r="AN10" s="99">
        <f t="shared" si="0"/>
        <v>1654.864511182893</v>
      </c>
      <c r="AO10" s="99">
        <f t="shared" si="0"/>
        <v>1665.8519195787605</v>
      </c>
      <c r="AP10" s="99">
        <f t="shared" si="0"/>
        <v>1681.7947867610874</v>
      </c>
      <c r="AQ10" s="99">
        <f t="shared" si="0"/>
        <v>1681.7947867610874</v>
      </c>
      <c r="AR10" s="99">
        <f t="shared" si="0"/>
        <v>1681.7947867610874</v>
      </c>
      <c r="AS10" s="99">
        <f t="shared" si="0"/>
        <v>1682.4785400351484</v>
      </c>
      <c r="AT10" s="99">
        <f t="shared" si="0"/>
        <v>1683.3581889635286</v>
      </c>
      <c r="AU10" s="99">
        <f t="shared" si="0"/>
        <v>1683.8355895632503</v>
      </c>
      <c r="AV10" s="99">
        <f t="shared" si="0"/>
        <v>1683.8355895632503</v>
      </c>
      <c r="AW10" s="99">
        <f t="shared" si="0"/>
        <v>1683.8355895632503</v>
      </c>
      <c r="AX10" s="99">
        <f t="shared" si="0"/>
        <v>1683.8355895632503</v>
      </c>
      <c r="AY10" s="99">
        <f t="shared" si="0"/>
        <v>1683.8355895632503</v>
      </c>
      <c r="AZ10" s="99">
        <f t="shared" si="0"/>
        <v>1683.8355895632503</v>
      </c>
      <c r="BA10" s="99">
        <f t="shared" si="0"/>
        <v>1683.8355895632503</v>
      </c>
      <c r="BB10" s="99">
        <f t="shared" si="1"/>
        <v>1683.8355895632503</v>
      </c>
      <c r="BC10" s="99">
        <f t="shared" si="1"/>
        <v>1683.8355895632503</v>
      </c>
      <c r="BD10" s="99">
        <f t="shared" si="1"/>
        <v>1683.8355895632503</v>
      </c>
      <c r="BE10" s="99">
        <f t="shared" si="1"/>
        <v>1683.8355895632503</v>
      </c>
      <c r="BF10" s="99">
        <f t="shared" si="1"/>
        <v>1683.8355895632503</v>
      </c>
      <c r="BG10" s="99">
        <f t="shared" si="1"/>
        <v>1683.8355895632503</v>
      </c>
      <c r="BH10" s="99">
        <f t="shared" si="1"/>
        <v>1684.529680664293</v>
      </c>
      <c r="BI10" s="99">
        <f t="shared" si="1"/>
        <v>1684.529680664293</v>
      </c>
      <c r="BJ10" s="99">
        <f t="shared" si="1"/>
        <v>1684.529680664293</v>
      </c>
      <c r="BK10" s="99">
        <f t="shared" si="1"/>
        <v>1685.9873897664606</v>
      </c>
      <c r="BL10" s="99">
        <f t="shared" si="1"/>
        <v>1686.6585747085753</v>
      </c>
      <c r="BM10" s="99">
        <f t="shared" si="1"/>
        <v>1687.3693450471762</v>
      </c>
      <c r="BN10" s="99">
        <f t="shared" si="1"/>
        <v>1687.3693450471762</v>
      </c>
      <c r="BO10" s="99">
        <f t="shared" si="1"/>
        <v>1687.3693450471762</v>
      </c>
      <c r="BP10" s="99">
        <f t="shared" si="1"/>
        <v>1687.3693450471762</v>
      </c>
      <c r="BQ10" s="92">
        <f t="shared" si="6"/>
        <v>0.09</v>
      </c>
      <c r="BR10" s="51">
        <f t="shared" si="2"/>
        <v>145.02260559506493</v>
      </c>
      <c r="BS10" s="52">
        <f t="shared" si="2"/>
        <v>147.91869455812039</v>
      </c>
      <c r="BT10" s="52">
        <f t="shared" si="2"/>
        <v>148.93780600646036</v>
      </c>
      <c r="BU10" s="52">
        <f t="shared" si="2"/>
        <v>149.92667276208843</v>
      </c>
      <c r="BV10" s="52">
        <f t="shared" si="2"/>
        <v>151.36153080849786</v>
      </c>
      <c r="BW10" s="52">
        <f t="shared" si="2"/>
        <v>151.36153080849786</v>
      </c>
      <c r="BX10" s="52">
        <f t="shared" si="2"/>
        <v>151.36153080849786</v>
      </c>
      <c r="BY10" s="52">
        <f t="shared" si="2"/>
        <v>151.42306860316336</v>
      </c>
      <c r="BZ10" s="52">
        <f t="shared" si="2"/>
        <v>151.50223700671756</v>
      </c>
      <c r="CA10" s="52">
        <f t="shared" si="2"/>
        <v>151.54520306069253</v>
      </c>
      <c r="CB10" s="52">
        <f t="shared" si="2"/>
        <v>151.54520306069253</v>
      </c>
      <c r="CC10" s="52">
        <f t="shared" si="2"/>
        <v>151.54520306069253</v>
      </c>
      <c r="CD10" s="52">
        <f t="shared" si="2"/>
        <v>151.54520306069253</v>
      </c>
      <c r="CE10" s="52">
        <f t="shared" si="2"/>
        <v>151.54520306069253</v>
      </c>
      <c r="CF10" s="52">
        <f t="shared" si="2"/>
        <v>151.54520306069253</v>
      </c>
      <c r="CG10" s="52">
        <f t="shared" si="2"/>
        <v>151.54520306069253</v>
      </c>
      <c r="CH10" s="52">
        <f t="shared" si="3"/>
        <v>151.54520306069253</v>
      </c>
      <c r="CI10" s="52">
        <f t="shared" si="3"/>
        <v>151.54520306069253</v>
      </c>
      <c r="CJ10" s="52">
        <f t="shared" si="3"/>
        <v>151.54520306069253</v>
      </c>
      <c r="CK10" s="52">
        <f t="shared" si="3"/>
        <v>151.54520306069253</v>
      </c>
      <c r="CL10" s="52">
        <f t="shared" si="3"/>
        <v>151.54520306069253</v>
      </c>
      <c r="CM10" s="52">
        <f t="shared" si="3"/>
        <v>151.54520306069253</v>
      </c>
      <c r="CN10" s="52">
        <f t="shared" si="3"/>
        <v>151.60767125978637</v>
      </c>
      <c r="CO10" s="52">
        <f t="shared" si="3"/>
        <v>151.60767125978637</v>
      </c>
      <c r="CP10" s="52">
        <f t="shared" si="3"/>
        <v>151.60767125978637</v>
      </c>
      <c r="CQ10" s="52">
        <f t="shared" si="3"/>
        <v>151.73886507898146</v>
      </c>
      <c r="CR10" s="52">
        <f t="shared" si="3"/>
        <v>151.79927172377177</v>
      </c>
      <c r="CS10" s="52">
        <f t="shared" si="3"/>
        <v>151.86324105424586</v>
      </c>
      <c r="CT10" s="52">
        <f t="shared" si="3"/>
        <v>151.86324105424586</v>
      </c>
      <c r="CU10" s="52">
        <f t="shared" si="3"/>
        <v>151.86324105424586</v>
      </c>
      <c r="CV10" s="65">
        <f t="shared" si="3"/>
        <v>151.86324105424586</v>
      </c>
      <c r="CW10" s="88">
        <f t="shared" si="4"/>
        <v>1756.3848899846753</v>
      </c>
      <c r="CX10" s="89">
        <f t="shared" si="4"/>
        <v>1791.4597452039027</v>
      </c>
      <c r="CY10" s="89">
        <f t="shared" si="4"/>
        <v>1803.8023171893533</v>
      </c>
      <c r="CZ10" s="89">
        <f t="shared" si="4"/>
        <v>1815.7785923408489</v>
      </c>
      <c r="DA10" s="89">
        <f t="shared" si="4"/>
        <v>1833.1563175695853</v>
      </c>
      <c r="DB10" s="89">
        <f t="shared" si="4"/>
        <v>1833.1563175695853</v>
      </c>
      <c r="DC10" s="89">
        <f t="shared" si="4"/>
        <v>1833.1563175695853</v>
      </c>
      <c r="DD10" s="89">
        <f t="shared" si="4"/>
        <v>1833.9016086383117</v>
      </c>
      <c r="DE10" s="89">
        <f t="shared" si="4"/>
        <v>1834.8604259702461</v>
      </c>
      <c r="DF10" s="89">
        <f t="shared" si="4"/>
        <v>1835.3807926239429</v>
      </c>
      <c r="DG10" s="89">
        <f t="shared" si="4"/>
        <v>1835.3807926239429</v>
      </c>
      <c r="DH10" s="89">
        <f t="shared" si="4"/>
        <v>1835.3807926239429</v>
      </c>
      <c r="DI10" s="89">
        <f t="shared" si="4"/>
        <v>1835.3807926239429</v>
      </c>
      <c r="DJ10" s="89">
        <f t="shared" si="4"/>
        <v>1835.3807926239429</v>
      </c>
      <c r="DK10" s="89">
        <f t="shared" si="4"/>
        <v>1835.3807926239429</v>
      </c>
      <c r="DL10" s="89">
        <f t="shared" si="4"/>
        <v>1835.3807926239429</v>
      </c>
      <c r="DM10" s="89">
        <f t="shared" si="5"/>
        <v>1835.3807926239429</v>
      </c>
      <c r="DN10" s="89">
        <f t="shared" si="5"/>
        <v>1835.3807926239429</v>
      </c>
      <c r="DO10" s="89">
        <f t="shared" si="5"/>
        <v>1835.3807926239429</v>
      </c>
      <c r="DP10" s="89">
        <f t="shared" si="5"/>
        <v>1835.3807926239429</v>
      </c>
      <c r="DQ10" s="89">
        <f t="shared" si="5"/>
        <v>1835.3807926239429</v>
      </c>
      <c r="DR10" s="89">
        <f t="shared" si="5"/>
        <v>1835.3807926239429</v>
      </c>
      <c r="DS10" s="89">
        <f t="shared" si="5"/>
        <v>1836.1373519240794</v>
      </c>
      <c r="DT10" s="89">
        <f t="shared" si="5"/>
        <v>1836.1373519240794</v>
      </c>
      <c r="DU10" s="89">
        <f t="shared" si="5"/>
        <v>1836.1373519240794</v>
      </c>
      <c r="DV10" s="89">
        <f t="shared" si="5"/>
        <v>1837.7262548454421</v>
      </c>
      <c r="DW10" s="89">
        <f t="shared" si="5"/>
        <v>1838.4578464323472</v>
      </c>
      <c r="DX10" s="89">
        <f t="shared" si="5"/>
        <v>1839.2325861014222</v>
      </c>
      <c r="DY10" s="89">
        <f t="shared" si="5"/>
        <v>1839.2325861014222</v>
      </c>
      <c r="DZ10" s="89">
        <f t="shared" si="5"/>
        <v>1839.2325861014222</v>
      </c>
      <c r="EA10" s="89">
        <f t="shared" si="5"/>
        <v>1839.2325861014222</v>
      </c>
    </row>
    <row r="11" spans="1:132" x14ac:dyDescent="0.25">
      <c r="A11" s="1" t="s">
        <v>146</v>
      </c>
      <c r="B11" s="1" t="s">
        <v>195</v>
      </c>
      <c r="C11" s="1" t="s">
        <v>153</v>
      </c>
      <c r="D11" s="1" t="s">
        <v>153</v>
      </c>
      <c r="E11" s="1" t="s">
        <v>151</v>
      </c>
      <c r="F11" s="101">
        <v>33044.624420398999</v>
      </c>
      <c r="G11" s="100">
        <v>33601.082468723303</v>
      </c>
      <c r="H11" s="100">
        <v>33621.723130756698</v>
      </c>
      <c r="I11" s="100">
        <v>33799.074239928799</v>
      </c>
      <c r="J11" s="100">
        <v>33834.896884920097</v>
      </c>
      <c r="K11" s="100">
        <v>33997.115012921102</v>
      </c>
      <c r="L11" s="100">
        <v>34007.2235941779</v>
      </c>
      <c r="M11" s="100">
        <v>34653.495365412498</v>
      </c>
      <c r="N11" s="100">
        <v>34691.357591082698</v>
      </c>
      <c r="O11" s="100">
        <v>34717.368195716801</v>
      </c>
      <c r="P11" s="100">
        <v>34717.368195716801</v>
      </c>
      <c r="Q11" s="100">
        <v>34717.368195716801</v>
      </c>
      <c r="R11" s="100">
        <v>34717.368195716801</v>
      </c>
      <c r="S11" s="100">
        <v>34735.1965832594</v>
      </c>
      <c r="T11" s="100">
        <v>34745.113650881402</v>
      </c>
      <c r="U11" s="100">
        <v>34745.113650881402</v>
      </c>
      <c r="V11" s="100">
        <v>34745.113650881402</v>
      </c>
      <c r="W11" s="100">
        <v>34745.113650881402</v>
      </c>
      <c r="X11" s="100">
        <v>34745.113650881402</v>
      </c>
      <c r="Y11" s="100">
        <v>34745.113650881402</v>
      </c>
      <c r="Z11" s="100">
        <v>34745.113650881402</v>
      </c>
      <c r="AA11" s="100">
        <v>34745.113650881402</v>
      </c>
      <c r="AB11" s="100">
        <v>34772.0802177191</v>
      </c>
      <c r="AC11" s="100">
        <v>34772.0802177191</v>
      </c>
      <c r="AD11" s="100">
        <v>34794.457889122597</v>
      </c>
      <c r="AE11" s="100">
        <v>34794.457889122597</v>
      </c>
      <c r="AF11" s="100">
        <v>34794.457889122597</v>
      </c>
      <c r="AG11" s="100">
        <v>34794.457889122597</v>
      </c>
      <c r="AH11" s="100">
        <v>34982.322200994102</v>
      </c>
      <c r="AI11" s="100">
        <v>34982.322200994102</v>
      </c>
      <c r="AJ11" s="100">
        <v>34982.322200994102</v>
      </c>
      <c r="AK11" s="1">
        <v>8.0299999999999996E-2</v>
      </c>
      <c r="AL11" s="99">
        <f t="shared" si="0"/>
        <v>2653.4833409580397</v>
      </c>
      <c r="AM11" s="99">
        <f t="shared" si="0"/>
        <v>2698.1669222384812</v>
      </c>
      <c r="AN11" s="99">
        <f t="shared" si="0"/>
        <v>2699.8243673997627</v>
      </c>
      <c r="AO11" s="99">
        <f t="shared" si="0"/>
        <v>2714.0656614662826</v>
      </c>
      <c r="AP11" s="99">
        <f t="shared" si="0"/>
        <v>2716.9422198590837</v>
      </c>
      <c r="AQ11" s="99">
        <f t="shared" si="0"/>
        <v>2729.9683355375641</v>
      </c>
      <c r="AR11" s="99">
        <f t="shared" si="0"/>
        <v>2730.7800546124854</v>
      </c>
      <c r="AS11" s="99">
        <f t="shared" si="0"/>
        <v>2782.6756778426234</v>
      </c>
      <c r="AT11" s="99">
        <f t="shared" si="0"/>
        <v>2785.7160145639405</v>
      </c>
      <c r="AU11" s="99">
        <f t="shared" si="0"/>
        <v>2787.8046661160588</v>
      </c>
      <c r="AV11" s="99">
        <f t="shared" si="0"/>
        <v>2787.8046661160588</v>
      </c>
      <c r="AW11" s="99">
        <f t="shared" si="0"/>
        <v>2787.8046661160588</v>
      </c>
      <c r="AX11" s="99">
        <f t="shared" si="0"/>
        <v>2787.8046661160588</v>
      </c>
      <c r="AY11" s="99">
        <f t="shared" si="0"/>
        <v>2789.2362856357295</v>
      </c>
      <c r="AZ11" s="99">
        <f t="shared" si="0"/>
        <v>2790.0326261657765</v>
      </c>
      <c r="BA11" s="99">
        <f t="shared" si="0"/>
        <v>2790.0326261657765</v>
      </c>
      <c r="BB11" s="99">
        <f t="shared" si="1"/>
        <v>2790.0326261657765</v>
      </c>
      <c r="BC11" s="99">
        <f t="shared" si="1"/>
        <v>2790.0326261657765</v>
      </c>
      <c r="BD11" s="99">
        <f t="shared" si="1"/>
        <v>2790.0326261657765</v>
      </c>
      <c r="BE11" s="99">
        <f t="shared" si="1"/>
        <v>2790.0326261657765</v>
      </c>
      <c r="BF11" s="99">
        <f t="shared" si="1"/>
        <v>2790.0326261657765</v>
      </c>
      <c r="BG11" s="99">
        <f t="shared" si="1"/>
        <v>2790.0326261657765</v>
      </c>
      <c r="BH11" s="99">
        <f t="shared" si="1"/>
        <v>2792.1980414828436</v>
      </c>
      <c r="BI11" s="99">
        <f t="shared" si="1"/>
        <v>2792.1980414828436</v>
      </c>
      <c r="BJ11" s="99">
        <f t="shared" si="1"/>
        <v>2793.9949684965445</v>
      </c>
      <c r="BK11" s="99">
        <f t="shared" si="1"/>
        <v>2793.9949684965445</v>
      </c>
      <c r="BL11" s="99">
        <f t="shared" si="1"/>
        <v>2793.9949684965445</v>
      </c>
      <c r="BM11" s="99">
        <f t="shared" si="1"/>
        <v>2793.9949684965445</v>
      </c>
      <c r="BN11" s="99">
        <f t="shared" si="1"/>
        <v>2809.0804727398263</v>
      </c>
      <c r="BO11" s="99">
        <f t="shared" si="1"/>
        <v>2809.0804727398263</v>
      </c>
      <c r="BP11" s="99">
        <f t="shared" si="1"/>
        <v>2809.0804727398263</v>
      </c>
      <c r="BQ11" s="92">
        <f t="shared" si="6"/>
        <v>0.09</v>
      </c>
      <c r="BR11" s="51">
        <f t="shared" si="2"/>
        <v>238.81350068622356</v>
      </c>
      <c r="BS11" s="52">
        <f t="shared" si="2"/>
        <v>242.8350230014633</v>
      </c>
      <c r="BT11" s="52">
        <f t="shared" si="2"/>
        <v>242.98419306597862</v>
      </c>
      <c r="BU11" s="52">
        <f t="shared" si="2"/>
        <v>244.26590953196543</v>
      </c>
      <c r="BV11" s="52">
        <f t="shared" si="2"/>
        <v>244.52479978731753</v>
      </c>
      <c r="BW11" s="52">
        <f t="shared" si="2"/>
        <v>245.69715019838077</v>
      </c>
      <c r="BX11" s="52">
        <f t="shared" si="2"/>
        <v>245.77020491512368</v>
      </c>
      <c r="BY11" s="52">
        <f t="shared" si="2"/>
        <v>250.44081100583608</v>
      </c>
      <c r="BZ11" s="52">
        <f t="shared" si="2"/>
        <v>250.71444131075464</v>
      </c>
      <c r="CA11" s="52">
        <f t="shared" si="2"/>
        <v>250.90241995044528</v>
      </c>
      <c r="CB11" s="52">
        <f t="shared" si="2"/>
        <v>250.90241995044528</v>
      </c>
      <c r="CC11" s="52">
        <f t="shared" si="2"/>
        <v>250.90241995044528</v>
      </c>
      <c r="CD11" s="52">
        <f t="shared" si="2"/>
        <v>250.90241995044528</v>
      </c>
      <c r="CE11" s="52">
        <f t="shared" si="2"/>
        <v>251.03126570721565</v>
      </c>
      <c r="CF11" s="52">
        <f t="shared" si="2"/>
        <v>251.10293635491988</v>
      </c>
      <c r="CG11" s="52">
        <f t="shared" si="2"/>
        <v>251.10293635491988</v>
      </c>
      <c r="CH11" s="52">
        <f t="shared" si="3"/>
        <v>251.10293635491988</v>
      </c>
      <c r="CI11" s="52">
        <f t="shared" si="3"/>
        <v>251.10293635491988</v>
      </c>
      <c r="CJ11" s="52">
        <f t="shared" si="3"/>
        <v>251.10293635491988</v>
      </c>
      <c r="CK11" s="52">
        <f t="shared" si="3"/>
        <v>251.10293635491988</v>
      </c>
      <c r="CL11" s="52">
        <f t="shared" si="3"/>
        <v>251.10293635491988</v>
      </c>
      <c r="CM11" s="52">
        <f t="shared" si="3"/>
        <v>251.10293635491988</v>
      </c>
      <c r="CN11" s="52">
        <f t="shared" si="3"/>
        <v>251.29782373345591</v>
      </c>
      <c r="CO11" s="52">
        <f t="shared" si="3"/>
        <v>251.29782373345591</v>
      </c>
      <c r="CP11" s="52">
        <f t="shared" si="3"/>
        <v>251.45954716468898</v>
      </c>
      <c r="CQ11" s="52">
        <f t="shared" si="3"/>
        <v>251.45954716468898</v>
      </c>
      <c r="CR11" s="52">
        <f t="shared" si="3"/>
        <v>251.45954716468898</v>
      </c>
      <c r="CS11" s="52">
        <f t="shared" si="3"/>
        <v>251.45954716468898</v>
      </c>
      <c r="CT11" s="52">
        <f t="shared" si="3"/>
        <v>252.81724254658437</v>
      </c>
      <c r="CU11" s="52">
        <f t="shared" si="3"/>
        <v>252.81724254658437</v>
      </c>
      <c r="CV11" s="65">
        <f t="shared" si="3"/>
        <v>252.81724254658437</v>
      </c>
      <c r="CW11" s="88">
        <f t="shared" si="4"/>
        <v>2892.2968416442632</v>
      </c>
      <c r="CX11" s="89">
        <f t="shared" si="4"/>
        <v>2941.0019452399447</v>
      </c>
      <c r="CY11" s="89">
        <f t="shared" si="4"/>
        <v>2942.8085604657413</v>
      </c>
      <c r="CZ11" s="89">
        <f t="shared" si="4"/>
        <v>2958.331570998248</v>
      </c>
      <c r="DA11" s="89">
        <f t="shared" si="4"/>
        <v>2961.4670196464012</v>
      </c>
      <c r="DB11" s="89">
        <f t="shared" si="4"/>
        <v>2975.6654857359449</v>
      </c>
      <c r="DC11" s="89">
        <f t="shared" si="4"/>
        <v>2976.5502595276089</v>
      </c>
      <c r="DD11" s="89">
        <f t="shared" si="4"/>
        <v>3033.1164888484595</v>
      </c>
      <c r="DE11" s="89">
        <f t="shared" si="4"/>
        <v>3036.4304558746953</v>
      </c>
      <c r="DF11" s="89">
        <f t="shared" si="4"/>
        <v>3038.707086066504</v>
      </c>
      <c r="DG11" s="89">
        <f t="shared" si="4"/>
        <v>3038.707086066504</v>
      </c>
      <c r="DH11" s="89">
        <f t="shared" si="4"/>
        <v>3038.707086066504</v>
      </c>
      <c r="DI11" s="89">
        <f t="shared" si="4"/>
        <v>3038.707086066504</v>
      </c>
      <c r="DJ11" s="89">
        <f t="shared" si="4"/>
        <v>3040.2675513429449</v>
      </c>
      <c r="DK11" s="89">
        <f t="shared" si="4"/>
        <v>3041.1355625206966</v>
      </c>
      <c r="DL11" s="89">
        <f t="shared" si="4"/>
        <v>3041.1355625206966</v>
      </c>
      <c r="DM11" s="89">
        <f t="shared" si="5"/>
        <v>3041.1355625206966</v>
      </c>
      <c r="DN11" s="89">
        <f t="shared" si="5"/>
        <v>3041.1355625206966</v>
      </c>
      <c r="DO11" s="89">
        <f t="shared" si="5"/>
        <v>3041.1355625206966</v>
      </c>
      <c r="DP11" s="89">
        <f t="shared" si="5"/>
        <v>3041.1355625206966</v>
      </c>
      <c r="DQ11" s="89">
        <f t="shared" si="5"/>
        <v>3041.1355625206966</v>
      </c>
      <c r="DR11" s="89">
        <f t="shared" si="5"/>
        <v>3041.1355625206966</v>
      </c>
      <c r="DS11" s="89">
        <f t="shared" si="5"/>
        <v>3043.4958652162995</v>
      </c>
      <c r="DT11" s="89">
        <f t="shared" si="5"/>
        <v>3043.4958652162995</v>
      </c>
      <c r="DU11" s="89">
        <f t="shared" si="5"/>
        <v>3045.4545156612335</v>
      </c>
      <c r="DV11" s="89">
        <f t="shared" si="5"/>
        <v>3045.4545156612335</v>
      </c>
      <c r="DW11" s="89">
        <f t="shared" si="5"/>
        <v>3045.4545156612335</v>
      </c>
      <c r="DX11" s="89">
        <f t="shared" si="5"/>
        <v>3045.4545156612335</v>
      </c>
      <c r="DY11" s="89">
        <f t="shared" si="5"/>
        <v>3061.8977152864109</v>
      </c>
      <c r="DZ11" s="89">
        <f t="shared" si="5"/>
        <v>3061.8977152864109</v>
      </c>
      <c r="EA11" s="89">
        <f t="shared" si="5"/>
        <v>3061.8977152864109</v>
      </c>
    </row>
    <row r="12" spans="1:132" x14ac:dyDescent="0.25">
      <c r="A12" s="1"/>
      <c r="B12" s="1"/>
      <c r="C12" s="1"/>
      <c r="D12" s="1"/>
      <c r="E12" s="1"/>
      <c r="F12" s="101"/>
      <c r="G12" s="100"/>
      <c r="H12" s="100"/>
      <c r="I12" s="100"/>
      <c r="J12" s="100"/>
      <c r="K12" s="100"/>
      <c r="L12" s="100"/>
      <c r="M12" s="100"/>
      <c r="N12" s="100"/>
      <c r="O12" s="100"/>
      <c r="P12" s="100"/>
      <c r="Q12" s="100"/>
      <c r="R12" s="100"/>
      <c r="S12" s="100"/>
      <c r="T12" s="100"/>
      <c r="U12" s="100"/>
      <c r="V12" s="100"/>
      <c r="W12" s="100"/>
      <c r="X12" s="100"/>
      <c r="Y12" s="100"/>
      <c r="Z12" s="100"/>
      <c r="AA12" s="100"/>
      <c r="AB12" s="100"/>
      <c r="AC12" s="100"/>
      <c r="AD12" s="100"/>
      <c r="AE12" s="100"/>
      <c r="AF12" s="100"/>
      <c r="AG12" s="100"/>
      <c r="AH12" s="100"/>
      <c r="AI12" s="100"/>
      <c r="AJ12" s="100"/>
      <c r="AK12" s="1">
        <v>8.0299999999999996E-2</v>
      </c>
      <c r="AL12" s="99">
        <f t="shared" si="0"/>
        <v>0</v>
      </c>
      <c r="AM12" s="99">
        <f t="shared" si="0"/>
        <v>0</v>
      </c>
      <c r="AN12" s="99">
        <f t="shared" si="0"/>
        <v>0</v>
      </c>
      <c r="AO12" s="99">
        <f t="shared" si="0"/>
        <v>0</v>
      </c>
      <c r="AP12" s="99">
        <f t="shared" si="0"/>
        <v>0</v>
      </c>
      <c r="AQ12" s="99">
        <f t="shared" si="0"/>
        <v>0</v>
      </c>
      <c r="AR12" s="99">
        <f t="shared" si="0"/>
        <v>0</v>
      </c>
      <c r="AS12" s="99">
        <f t="shared" si="0"/>
        <v>0</v>
      </c>
      <c r="AT12" s="99">
        <f t="shared" si="0"/>
        <v>0</v>
      </c>
      <c r="AU12" s="99">
        <f t="shared" si="0"/>
        <v>0</v>
      </c>
      <c r="AV12" s="99">
        <f t="shared" si="0"/>
        <v>0</v>
      </c>
      <c r="AW12" s="99">
        <f t="shared" si="0"/>
        <v>0</v>
      </c>
      <c r="AX12" s="99">
        <f t="shared" si="0"/>
        <v>0</v>
      </c>
      <c r="AY12" s="99">
        <f t="shared" si="0"/>
        <v>0</v>
      </c>
      <c r="AZ12" s="99">
        <f t="shared" si="0"/>
        <v>0</v>
      </c>
      <c r="BA12" s="99">
        <f t="shared" si="0"/>
        <v>0</v>
      </c>
      <c r="BB12" s="99">
        <f t="shared" si="1"/>
        <v>0</v>
      </c>
      <c r="BC12" s="99">
        <f t="shared" si="1"/>
        <v>0</v>
      </c>
      <c r="BD12" s="99">
        <f t="shared" si="1"/>
        <v>0</v>
      </c>
      <c r="BE12" s="99">
        <f t="shared" si="1"/>
        <v>0</v>
      </c>
      <c r="BF12" s="99">
        <f t="shared" si="1"/>
        <v>0</v>
      </c>
      <c r="BG12" s="99">
        <f t="shared" si="1"/>
        <v>0</v>
      </c>
      <c r="BH12" s="99">
        <f t="shared" si="1"/>
        <v>0</v>
      </c>
      <c r="BI12" s="99">
        <f t="shared" si="1"/>
        <v>0</v>
      </c>
      <c r="BJ12" s="99">
        <f t="shared" si="1"/>
        <v>0</v>
      </c>
      <c r="BK12" s="99">
        <f t="shared" si="1"/>
        <v>0</v>
      </c>
      <c r="BL12" s="99">
        <f t="shared" si="1"/>
        <v>0</v>
      </c>
      <c r="BM12" s="99">
        <f t="shared" si="1"/>
        <v>0</v>
      </c>
      <c r="BN12" s="99">
        <f t="shared" si="1"/>
        <v>0</v>
      </c>
      <c r="BO12" s="99">
        <f t="shared" si="1"/>
        <v>0</v>
      </c>
      <c r="BP12" s="99">
        <f t="shared" si="1"/>
        <v>0</v>
      </c>
      <c r="BQ12" s="92">
        <f t="shared" si="6"/>
        <v>0</v>
      </c>
      <c r="BR12" s="51">
        <f t="shared" si="2"/>
        <v>0</v>
      </c>
      <c r="BS12" s="52">
        <f t="shared" si="2"/>
        <v>0</v>
      </c>
      <c r="BT12" s="52">
        <f t="shared" si="2"/>
        <v>0</v>
      </c>
      <c r="BU12" s="52">
        <f t="shared" si="2"/>
        <v>0</v>
      </c>
      <c r="BV12" s="52">
        <f t="shared" si="2"/>
        <v>0</v>
      </c>
      <c r="BW12" s="52">
        <f t="shared" si="2"/>
        <v>0</v>
      </c>
      <c r="BX12" s="52">
        <f t="shared" si="2"/>
        <v>0</v>
      </c>
      <c r="BY12" s="52">
        <f t="shared" si="2"/>
        <v>0</v>
      </c>
      <c r="BZ12" s="52">
        <f t="shared" si="2"/>
        <v>0</v>
      </c>
      <c r="CA12" s="52">
        <f t="shared" si="2"/>
        <v>0</v>
      </c>
      <c r="CB12" s="52">
        <f t="shared" si="2"/>
        <v>0</v>
      </c>
      <c r="CC12" s="52">
        <f t="shared" si="2"/>
        <v>0</v>
      </c>
      <c r="CD12" s="52">
        <f t="shared" si="2"/>
        <v>0</v>
      </c>
      <c r="CE12" s="52">
        <f t="shared" si="2"/>
        <v>0</v>
      </c>
      <c r="CF12" s="52">
        <f t="shared" si="2"/>
        <v>0</v>
      </c>
      <c r="CG12" s="52">
        <f t="shared" si="2"/>
        <v>0</v>
      </c>
      <c r="CH12" s="52">
        <f t="shared" si="3"/>
        <v>0</v>
      </c>
      <c r="CI12" s="52">
        <f t="shared" si="3"/>
        <v>0</v>
      </c>
      <c r="CJ12" s="52">
        <f t="shared" si="3"/>
        <v>0</v>
      </c>
      <c r="CK12" s="52">
        <f t="shared" si="3"/>
        <v>0</v>
      </c>
      <c r="CL12" s="52">
        <f t="shared" si="3"/>
        <v>0</v>
      </c>
      <c r="CM12" s="52">
        <f t="shared" si="3"/>
        <v>0</v>
      </c>
      <c r="CN12" s="52">
        <f t="shared" si="3"/>
        <v>0</v>
      </c>
      <c r="CO12" s="52">
        <f t="shared" si="3"/>
        <v>0</v>
      </c>
      <c r="CP12" s="52">
        <f t="shared" si="3"/>
        <v>0</v>
      </c>
      <c r="CQ12" s="52">
        <f t="shared" si="3"/>
        <v>0</v>
      </c>
      <c r="CR12" s="52">
        <f t="shared" si="3"/>
        <v>0</v>
      </c>
      <c r="CS12" s="52">
        <f t="shared" si="3"/>
        <v>0</v>
      </c>
      <c r="CT12" s="52">
        <f t="shared" si="3"/>
        <v>0</v>
      </c>
      <c r="CU12" s="52">
        <f t="shared" si="3"/>
        <v>0</v>
      </c>
      <c r="CV12" s="65">
        <f t="shared" si="3"/>
        <v>0</v>
      </c>
      <c r="CW12" s="88">
        <f t="shared" si="4"/>
        <v>0</v>
      </c>
      <c r="CX12" s="89">
        <f t="shared" si="4"/>
        <v>0</v>
      </c>
      <c r="CY12" s="89">
        <f t="shared" si="4"/>
        <v>0</v>
      </c>
      <c r="CZ12" s="89">
        <f t="shared" si="4"/>
        <v>0</v>
      </c>
      <c r="DA12" s="89">
        <f t="shared" si="4"/>
        <v>0</v>
      </c>
      <c r="DB12" s="89">
        <f t="shared" si="4"/>
        <v>0</v>
      </c>
      <c r="DC12" s="89">
        <f t="shared" si="4"/>
        <v>0</v>
      </c>
      <c r="DD12" s="89">
        <f t="shared" si="4"/>
        <v>0</v>
      </c>
      <c r="DE12" s="89">
        <f t="shared" si="4"/>
        <v>0</v>
      </c>
      <c r="DF12" s="89">
        <f t="shared" si="4"/>
        <v>0</v>
      </c>
      <c r="DG12" s="89">
        <f t="shared" si="4"/>
        <v>0</v>
      </c>
      <c r="DH12" s="89">
        <f t="shared" si="4"/>
        <v>0</v>
      </c>
      <c r="DI12" s="89">
        <f t="shared" si="4"/>
        <v>0</v>
      </c>
      <c r="DJ12" s="89">
        <f t="shared" si="4"/>
        <v>0</v>
      </c>
      <c r="DK12" s="89">
        <f t="shared" si="4"/>
        <v>0</v>
      </c>
      <c r="DL12" s="89">
        <f t="shared" si="4"/>
        <v>0</v>
      </c>
      <c r="DM12" s="89">
        <f t="shared" si="5"/>
        <v>0</v>
      </c>
      <c r="DN12" s="89">
        <f t="shared" si="5"/>
        <v>0</v>
      </c>
      <c r="DO12" s="89">
        <f t="shared" si="5"/>
        <v>0</v>
      </c>
      <c r="DP12" s="89">
        <f t="shared" si="5"/>
        <v>0</v>
      </c>
      <c r="DQ12" s="89">
        <f t="shared" si="5"/>
        <v>0</v>
      </c>
      <c r="DR12" s="89">
        <f t="shared" si="5"/>
        <v>0</v>
      </c>
      <c r="DS12" s="89">
        <f t="shared" si="5"/>
        <v>0</v>
      </c>
      <c r="DT12" s="89">
        <f t="shared" si="5"/>
        <v>0</v>
      </c>
      <c r="DU12" s="89">
        <f t="shared" si="5"/>
        <v>0</v>
      </c>
      <c r="DV12" s="89">
        <f t="shared" si="5"/>
        <v>0</v>
      </c>
      <c r="DW12" s="89">
        <f t="shared" si="5"/>
        <v>0</v>
      </c>
      <c r="DX12" s="89">
        <f t="shared" si="5"/>
        <v>0</v>
      </c>
      <c r="DY12" s="89">
        <f t="shared" si="5"/>
        <v>0</v>
      </c>
      <c r="DZ12" s="89">
        <f t="shared" si="5"/>
        <v>0</v>
      </c>
      <c r="EA12" s="89">
        <f t="shared" si="5"/>
        <v>0</v>
      </c>
    </row>
    <row r="13" spans="1:132" x14ac:dyDescent="0.25">
      <c r="A13" s="1"/>
      <c r="B13" s="1"/>
      <c r="C13" s="1"/>
      <c r="D13" s="1"/>
      <c r="E13" s="1"/>
      <c r="F13" s="101"/>
      <c r="G13" s="100"/>
      <c r="H13" s="100"/>
      <c r="I13" s="100"/>
      <c r="J13" s="100"/>
      <c r="K13" s="100"/>
      <c r="L13" s="100"/>
      <c r="M13" s="100"/>
      <c r="N13" s="100"/>
      <c r="O13" s="100"/>
      <c r="P13" s="100"/>
      <c r="Q13" s="100"/>
      <c r="R13" s="100"/>
      <c r="S13" s="100"/>
      <c r="T13" s="100"/>
      <c r="U13" s="100"/>
      <c r="V13" s="100"/>
      <c r="W13" s="100"/>
      <c r="X13" s="100"/>
      <c r="Y13" s="100"/>
      <c r="Z13" s="100"/>
      <c r="AA13" s="100"/>
      <c r="AB13" s="100"/>
      <c r="AC13" s="100"/>
      <c r="AD13" s="100"/>
      <c r="AE13" s="100"/>
      <c r="AF13" s="100"/>
      <c r="AG13" s="100"/>
      <c r="AH13" s="100"/>
      <c r="AI13" s="100"/>
      <c r="AJ13" s="100"/>
      <c r="AK13" s="1"/>
      <c r="AL13" s="99">
        <f t="shared" si="0"/>
        <v>0</v>
      </c>
      <c r="AM13" s="99">
        <f t="shared" si="0"/>
        <v>0</v>
      </c>
      <c r="AN13" s="99">
        <f t="shared" si="0"/>
        <v>0</v>
      </c>
      <c r="AO13" s="99">
        <f t="shared" si="0"/>
        <v>0</v>
      </c>
      <c r="AP13" s="99">
        <f t="shared" si="0"/>
        <v>0</v>
      </c>
      <c r="AQ13" s="99">
        <f t="shared" si="0"/>
        <v>0</v>
      </c>
      <c r="AR13" s="99">
        <f t="shared" si="0"/>
        <v>0</v>
      </c>
      <c r="AS13" s="99">
        <f t="shared" si="0"/>
        <v>0</v>
      </c>
      <c r="AT13" s="99">
        <f t="shared" si="0"/>
        <v>0</v>
      </c>
      <c r="AU13" s="99">
        <f t="shared" si="0"/>
        <v>0</v>
      </c>
      <c r="AV13" s="99">
        <f t="shared" si="0"/>
        <v>0</v>
      </c>
      <c r="AW13" s="99">
        <f t="shared" si="0"/>
        <v>0</v>
      </c>
      <c r="AX13" s="99">
        <f t="shared" si="0"/>
        <v>0</v>
      </c>
      <c r="AY13" s="99">
        <f t="shared" si="0"/>
        <v>0</v>
      </c>
      <c r="AZ13" s="99">
        <f t="shared" si="0"/>
        <v>0</v>
      </c>
      <c r="BA13" s="99">
        <f t="shared" si="0"/>
        <v>0</v>
      </c>
      <c r="BB13" s="99">
        <f t="shared" si="1"/>
        <v>0</v>
      </c>
      <c r="BC13" s="99">
        <f t="shared" si="1"/>
        <v>0</v>
      </c>
      <c r="BD13" s="99">
        <f t="shared" si="1"/>
        <v>0</v>
      </c>
      <c r="BE13" s="99">
        <f t="shared" si="1"/>
        <v>0</v>
      </c>
      <c r="BF13" s="99">
        <f t="shared" si="1"/>
        <v>0</v>
      </c>
      <c r="BG13" s="99">
        <f t="shared" si="1"/>
        <v>0</v>
      </c>
      <c r="BH13" s="99">
        <f t="shared" si="1"/>
        <v>0</v>
      </c>
      <c r="BI13" s="99">
        <f t="shared" si="1"/>
        <v>0</v>
      </c>
      <c r="BJ13" s="99">
        <f t="shared" si="1"/>
        <v>0</v>
      </c>
      <c r="BK13" s="99">
        <f t="shared" si="1"/>
        <v>0</v>
      </c>
      <c r="BL13" s="99">
        <f t="shared" si="1"/>
        <v>0</v>
      </c>
      <c r="BM13" s="99">
        <f t="shared" si="1"/>
        <v>0</v>
      </c>
      <c r="BN13" s="99">
        <f t="shared" si="1"/>
        <v>0</v>
      </c>
      <c r="BO13" s="99">
        <f t="shared" si="1"/>
        <v>0</v>
      </c>
      <c r="BP13" s="99">
        <f t="shared" si="1"/>
        <v>0</v>
      </c>
      <c r="BQ13" s="92">
        <f t="shared" si="6"/>
        <v>0</v>
      </c>
      <c r="BR13" s="51">
        <f t="shared" si="2"/>
        <v>0</v>
      </c>
      <c r="BS13" s="52">
        <f t="shared" si="2"/>
        <v>0</v>
      </c>
      <c r="BT13" s="52">
        <f t="shared" si="2"/>
        <v>0</v>
      </c>
      <c r="BU13" s="52">
        <f t="shared" si="2"/>
        <v>0</v>
      </c>
      <c r="BV13" s="52">
        <f t="shared" si="2"/>
        <v>0</v>
      </c>
      <c r="BW13" s="52">
        <f t="shared" si="2"/>
        <v>0</v>
      </c>
      <c r="BX13" s="52">
        <f t="shared" si="2"/>
        <v>0</v>
      </c>
      <c r="BY13" s="52">
        <f t="shared" si="2"/>
        <v>0</v>
      </c>
      <c r="BZ13" s="52">
        <f t="shared" si="2"/>
        <v>0</v>
      </c>
      <c r="CA13" s="52">
        <f t="shared" si="2"/>
        <v>0</v>
      </c>
      <c r="CB13" s="52">
        <f t="shared" si="2"/>
        <v>0</v>
      </c>
      <c r="CC13" s="52">
        <f t="shared" si="2"/>
        <v>0</v>
      </c>
      <c r="CD13" s="52">
        <f t="shared" si="2"/>
        <v>0</v>
      </c>
      <c r="CE13" s="52">
        <f t="shared" si="2"/>
        <v>0</v>
      </c>
      <c r="CF13" s="52">
        <f t="shared" si="2"/>
        <v>0</v>
      </c>
      <c r="CG13" s="52">
        <f t="shared" si="2"/>
        <v>0</v>
      </c>
      <c r="CH13" s="52">
        <f t="shared" si="3"/>
        <v>0</v>
      </c>
      <c r="CI13" s="52">
        <f t="shared" si="3"/>
        <v>0</v>
      </c>
      <c r="CJ13" s="52">
        <f t="shared" si="3"/>
        <v>0</v>
      </c>
      <c r="CK13" s="52">
        <f t="shared" si="3"/>
        <v>0</v>
      </c>
      <c r="CL13" s="52">
        <f t="shared" si="3"/>
        <v>0</v>
      </c>
      <c r="CM13" s="52">
        <f t="shared" si="3"/>
        <v>0</v>
      </c>
      <c r="CN13" s="52">
        <f t="shared" si="3"/>
        <v>0</v>
      </c>
      <c r="CO13" s="52">
        <f t="shared" si="3"/>
        <v>0</v>
      </c>
      <c r="CP13" s="52">
        <f t="shared" si="3"/>
        <v>0</v>
      </c>
      <c r="CQ13" s="52">
        <f t="shared" si="3"/>
        <v>0</v>
      </c>
      <c r="CR13" s="52">
        <f t="shared" si="3"/>
        <v>0</v>
      </c>
      <c r="CS13" s="52">
        <f t="shared" si="3"/>
        <v>0</v>
      </c>
      <c r="CT13" s="52">
        <f t="shared" si="3"/>
        <v>0</v>
      </c>
      <c r="CU13" s="52">
        <f t="shared" si="3"/>
        <v>0</v>
      </c>
      <c r="CV13" s="65">
        <f t="shared" si="3"/>
        <v>0</v>
      </c>
      <c r="CW13" s="88">
        <f t="shared" si="4"/>
        <v>0</v>
      </c>
      <c r="CX13" s="89">
        <f t="shared" si="4"/>
        <v>0</v>
      </c>
      <c r="CY13" s="89">
        <f t="shared" si="4"/>
        <v>0</v>
      </c>
      <c r="CZ13" s="89">
        <f t="shared" si="4"/>
        <v>0</v>
      </c>
      <c r="DA13" s="89">
        <f t="shared" si="4"/>
        <v>0</v>
      </c>
      <c r="DB13" s="89">
        <f t="shared" si="4"/>
        <v>0</v>
      </c>
      <c r="DC13" s="89">
        <f t="shared" si="4"/>
        <v>0</v>
      </c>
      <c r="DD13" s="89">
        <f t="shared" si="4"/>
        <v>0</v>
      </c>
      <c r="DE13" s="89">
        <f t="shared" si="4"/>
        <v>0</v>
      </c>
      <c r="DF13" s="89">
        <f t="shared" si="4"/>
        <v>0</v>
      </c>
      <c r="DG13" s="89">
        <f t="shared" si="4"/>
        <v>0</v>
      </c>
      <c r="DH13" s="89">
        <f t="shared" si="4"/>
        <v>0</v>
      </c>
      <c r="DI13" s="89">
        <f t="shared" si="4"/>
        <v>0</v>
      </c>
      <c r="DJ13" s="89">
        <f t="shared" si="4"/>
        <v>0</v>
      </c>
      <c r="DK13" s="89">
        <f t="shared" si="4"/>
        <v>0</v>
      </c>
      <c r="DL13" s="89">
        <f t="shared" si="4"/>
        <v>0</v>
      </c>
      <c r="DM13" s="89">
        <f t="shared" si="5"/>
        <v>0</v>
      </c>
      <c r="DN13" s="89">
        <f t="shared" si="5"/>
        <v>0</v>
      </c>
      <c r="DO13" s="89">
        <f t="shared" si="5"/>
        <v>0</v>
      </c>
      <c r="DP13" s="89">
        <f t="shared" si="5"/>
        <v>0</v>
      </c>
      <c r="DQ13" s="89">
        <f t="shared" si="5"/>
        <v>0</v>
      </c>
      <c r="DR13" s="89">
        <f t="shared" si="5"/>
        <v>0</v>
      </c>
      <c r="DS13" s="89">
        <f t="shared" si="5"/>
        <v>0</v>
      </c>
      <c r="DT13" s="89">
        <f t="shared" si="5"/>
        <v>0</v>
      </c>
      <c r="DU13" s="89">
        <f t="shared" si="5"/>
        <v>0</v>
      </c>
      <c r="DV13" s="89">
        <f t="shared" si="5"/>
        <v>0</v>
      </c>
      <c r="DW13" s="89">
        <f t="shared" si="5"/>
        <v>0</v>
      </c>
      <c r="DX13" s="89">
        <f t="shared" si="5"/>
        <v>0</v>
      </c>
      <c r="DY13" s="89">
        <f t="shared" si="5"/>
        <v>0</v>
      </c>
      <c r="DZ13" s="89">
        <f t="shared" si="5"/>
        <v>0</v>
      </c>
      <c r="EA13" s="89">
        <f t="shared" si="5"/>
        <v>0</v>
      </c>
      <c r="EB13" s="1"/>
    </row>
    <row r="14" spans="1:132" x14ac:dyDescent="0.25">
      <c r="E14" s="6"/>
      <c r="F14" s="101"/>
      <c r="G14" s="100"/>
      <c r="H14" s="100"/>
      <c r="I14" s="100"/>
      <c r="J14" s="100"/>
      <c r="K14" s="100"/>
      <c r="L14" s="100"/>
      <c r="M14" s="100"/>
      <c r="N14" s="100"/>
      <c r="O14" s="100"/>
      <c r="P14" s="100"/>
      <c r="Q14" s="100"/>
      <c r="R14" s="100"/>
      <c r="S14" s="100"/>
      <c r="T14" s="100"/>
      <c r="U14" s="100"/>
      <c r="V14" s="100"/>
      <c r="W14" s="100"/>
      <c r="X14" s="100"/>
      <c r="Y14" s="100"/>
      <c r="Z14" s="100"/>
      <c r="AA14" s="100"/>
      <c r="AB14" s="100"/>
      <c r="AC14" s="100"/>
      <c r="AD14" s="100"/>
      <c r="AE14" s="100"/>
      <c r="AF14" s="100"/>
      <c r="AG14" s="100"/>
      <c r="AH14" s="100"/>
      <c r="AI14" s="100"/>
      <c r="AJ14" s="100"/>
      <c r="AK14" s="1"/>
      <c r="AL14" s="99">
        <f t="shared" si="0"/>
        <v>0</v>
      </c>
      <c r="AM14" s="99">
        <f t="shared" si="0"/>
        <v>0</v>
      </c>
      <c r="AN14" s="99">
        <f t="shared" si="0"/>
        <v>0</v>
      </c>
      <c r="AO14" s="99">
        <f t="shared" si="0"/>
        <v>0</v>
      </c>
      <c r="AP14" s="99">
        <f t="shared" si="0"/>
        <v>0</v>
      </c>
      <c r="AQ14" s="99">
        <f t="shared" si="0"/>
        <v>0</v>
      </c>
      <c r="AR14" s="99">
        <f t="shared" si="0"/>
        <v>0</v>
      </c>
      <c r="AS14" s="99">
        <f t="shared" si="0"/>
        <v>0</v>
      </c>
      <c r="AT14" s="99">
        <f t="shared" si="0"/>
        <v>0</v>
      </c>
      <c r="AU14" s="99">
        <f t="shared" si="0"/>
        <v>0</v>
      </c>
      <c r="AV14" s="99">
        <f t="shared" si="0"/>
        <v>0</v>
      </c>
      <c r="AW14" s="99">
        <f t="shared" si="0"/>
        <v>0</v>
      </c>
      <c r="AX14" s="99">
        <f t="shared" si="0"/>
        <v>0</v>
      </c>
      <c r="AY14" s="99">
        <f t="shared" si="0"/>
        <v>0</v>
      </c>
      <c r="AZ14" s="99">
        <f t="shared" si="0"/>
        <v>0</v>
      </c>
      <c r="BA14" s="99">
        <f t="shared" si="0"/>
        <v>0</v>
      </c>
      <c r="BB14" s="99">
        <f t="shared" si="1"/>
        <v>0</v>
      </c>
      <c r="BC14" s="99">
        <f t="shared" si="1"/>
        <v>0</v>
      </c>
      <c r="BD14" s="99">
        <f t="shared" si="1"/>
        <v>0</v>
      </c>
      <c r="BE14" s="99">
        <f t="shared" si="1"/>
        <v>0</v>
      </c>
      <c r="BF14" s="99">
        <f t="shared" si="1"/>
        <v>0</v>
      </c>
      <c r="BG14" s="99">
        <f t="shared" si="1"/>
        <v>0</v>
      </c>
      <c r="BH14" s="99">
        <f t="shared" si="1"/>
        <v>0</v>
      </c>
      <c r="BI14" s="99">
        <f t="shared" si="1"/>
        <v>0</v>
      </c>
      <c r="BJ14" s="99">
        <f t="shared" si="1"/>
        <v>0</v>
      </c>
      <c r="BK14" s="99">
        <f t="shared" si="1"/>
        <v>0</v>
      </c>
      <c r="BL14" s="99">
        <f t="shared" si="1"/>
        <v>0</v>
      </c>
      <c r="BM14" s="99">
        <f t="shared" si="1"/>
        <v>0</v>
      </c>
      <c r="BN14" s="99">
        <f t="shared" si="1"/>
        <v>0</v>
      </c>
      <c r="BO14" s="99">
        <f t="shared" si="1"/>
        <v>0</v>
      </c>
      <c r="BP14" s="99">
        <f t="shared" si="1"/>
        <v>0</v>
      </c>
      <c r="BQ14" s="92">
        <f t="shared" si="6"/>
        <v>0</v>
      </c>
      <c r="BR14" s="51">
        <f t="shared" si="2"/>
        <v>0</v>
      </c>
      <c r="BS14" s="52">
        <f t="shared" si="2"/>
        <v>0</v>
      </c>
      <c r="BT14" s="52">
        <f t="shared" si="2"/>
        <v>0</v>
      </c>
      <c r="BU14" s="52">
        <f t="shared" si="2"/>
        <v>0</v>
      </c>
      <c r="BV14" s="52">
        <f t="shared" si="2"/>
        <v>0</v>
      </c>
      <c r="BW14" s="52">
        <f t="shared" si="2"/>
        <v>0</v>
      </c>
      <c r="BX14" s="52">
        <f t="shared" si="2"/>
        <v>0</v>
      </c>
      <c r="BY14" s="52">
        <f t="shared" si="2"/>
        <v>0</v>
      </c>
      <c r="BZ14" s="52">
        <f t="shared" si="2"/>
        <v>0</v>
      </c>
      <c r="CA14" s="52">
        <f t="shared" si="2"/>
        <v>0</v>
      </c>
      <c r="CB14" s="52">
        <f t="shared" si="2"/>
        <v>0</v>
      </c>
      <c r="CC14" s="52">
        <f t="shared" si="2"/>
        <v>0</v>
      </c>
      <c r="CD14" s="52">
        <f t="shared" si="2"/>
        <v>0</v>
      </c>
      <c r="CE14" s="52">
        <f t="shared" si="2"/>
        <v>0</v>
      </c>
      <c r="CF14" s="52">
        <f t="shared" si="2"/>
        <v>0</v>
      </c>
      <c r="CG14" s="52">
        <f t="shared" si="2"/>
        <v>0</v>
      </c>
      <c r="CH14" s="52">
        <f t="shared" si="3"/>
        <v>0</v>
      </c>
      <c r="CI14" s="52">
        <f t="shared" si="3"/>
        <v>0</v>
      </c>
      <c r="CJ14" s="52">
        <f t="shared" si="3"/>
        <v>0</v>
      </c>
      <c r="CK14" s="52">
        <f t="shared" si="3"/>
        <v>0</v>
      </c>
      <c r="CL14" s="52">
        <f t="shared" si="3"/>
        <v>0</v>
      </c>
      <c r="CM14" s="52">
        <f t="shared" si="3"/>
        <v>0</v>
      </c>
      <c r="CN14" s="52">
        <f t="shared" si="3"/>
        <v>0</v>
      </c>
      <c r="CO14" s="52">
        <f t="shared" si="3"/>
        <v>0</v>
      </c>
      <c r="CP14" s="52">
        <f t="shared" si="3"/>
        <v>0</v>
      </c>
      <c r="CQ14" s="52">
        <f t="shared" si="3"/>
        <v>0</v>
      </c>
      <c r="CR14" s="52">
        <f t="shared" si="3"/>
        <v>0</v>
      </c>
      <c r="CS14" s="52">
        <f t="shared" si="3"/>
        <v>0</v>
      </c>
      <c r="CT14" s="52">
        <f t="shared" si="3"/>
        <v>0</v>
      </c>
      <c r="CU14" s="52">
        <f t="shared" si="3"/>
        <v>0</v>
      </c>
      <c r="CV14" s="65">
        <f t="shared" si="3"/>
        <v>0</v>
      </c>
      <c r="CW14" s="88">
        <f t="shared" si="4"/>
        <v>0</v>
      </c>
      <c r="CX14" s="89">
        <f t="shared" si="4"/>
        <v>0</v>
      </c>
      <c r="CY14" s="89">
        <f t="shared" si="4"/>
        <v>0</v>
      </c>
      <c r="CZ14" s="89">
        <f t="shared" si="4"/>
        <v>0</v>
      </c>
      <c r="DA14" s="89">
        <f t="shared" si="4"/>
        <v>0</v>
      </c>
      <c r="DB14" s="89">
        <f t="shared" si="4"/>
        <v>0</v>
      </c>
      <c r="DC14" s="89">
        <f t="shared" si="4"/>
        <v>0</v>
      </c>
      <c r="DD14" s="89">
        <f t="shared" si="4"/>
        <v>0</v>
      </c>
      <c r="DE14" s="89">
        <f t="shared" si="4"/>
        <v>0</v>
      </c>
      <c r="DF14" s="89">
        <f t="shared" si="4"/>
        <v>0</v>
      </c>
      <c r="DG14" s="89">
        <f t="shared" si="4"/>
        <v>0</v>
      </c>
      <c r="DH14" s="89">
        <f t="shared" si="4"/>
        <v>0</v>
      </c>
      <c r="DI14" s="89">
        <f t="shared" si="4"/>
        <v>0</v>
      </c>
      <c r="DJ14" s="89">
        <f t="shared" si="4"/>
        <v>0</v>
      </c>
      <c r="DK14" s="89">
        <f t="shared" si="4"/>
        <v>0</v>
      </c>
      <c r="DL14" s="89">
        <f t="shared" si="4"/>
        <v>0</v>
      </c>
      <c r="DM14" s="89">
        <f t="shared" si="5"/>
        <v>0</v>
      </c>
      <c r="DN14" s="89">
        <f t="shared" si="5"/>
        <v>0</v>
      </c>
      <c r="DO14" s="89">
        <f t="shared" si="5"/>
        <v>0</v>
      </c>
      <c r="DP14" s="89">
        <f t="shared" si="5"/>
        <v>0</v>
      </c>
      <c r="DQ14" s="89">
        <f t="shared" si="5"/>
        <v>0</v>
      </c>
      <c r="DR14" s="89">
        <f t="shared" si="5"/>
        <v>0</v>
      </c>
      <c r="DS14" s="89">
        <f t="shared" si="5"/>
        <v>0</v>
      </c>
      <c r="DT14" s="89">
        <f t="shared" si="5"/>
        <v>0</v>
      </c>
      <c r="DU14" s="89">
        <f t="shared" si="5"/>
        <v>0</v>
      </c>
      <c r="DV14" s="89">
        <f t="shared" si="5"/>
        <v>0</v>
      </c>
      <c r="DW14" s="89">
        <f t="shared" si="5"/>
        <v>0</v>
      </c>
      <c r="DX14" s="89">
        <f t="shared" si="5"/>
        <v>0</v>
      </c>
      <c r="DY14" s="89">
        <f t="shared" si="5"/>
        <v>0</v>
      </c>
      <c r="DZ14" s="89">
        <f t="shared" si="5"/>
        <v>0</v>
      </c>
      <c r="EA14" s="89">
        <f t="shared" si="5"/>
        <v>0</v>
      </c>
      <c r="EB14" s="1"/>
    </row>
    <row r="15" spans="1:132" x14ac:dyDescent="0.25">
      <c r="F15" s="101"/>
      <c r="G15" s="100"/>
      <c r="H15" s="100"/>
      <c r="I15" s="100"/>
      <c r="J15" s="100"/>
      <c r="K15" s="100"/>
      <c r="L15" s="100"/>
      <c r="M15" s="100"/>
      <c r="N15" s="100"/>
      <c r="O15" s="100"/>
      <c r="P15" s="100"/>
      <c r="Q15" s="100"/>
      <c r="R15" s="100"/>
      <c r="S15" s="100"/>
      <c r="T15" s="100"/>
      <c r="U15" s="100"/>
      <c r="V15" s="100"/>
      <c r="W15" s="100"/>
      <c r="X15" s="100"/>
      <c r="Y15" s="100"/>
      <c r="Z15" s="100"/>
      <c r="AA15" s="100"/>
      <c r="AB15" s="100"/>
      <c r="AC15" s="100"/>
      <c r="AD15" s="100"/>
      <c r="AE15" s="100"/>
      <c r="AF15" s="100"/>
      <c r="AG15" s="100"/>
      <c r="AH15" s="100"/>
      <c r="AI15" s="100"/>
      <c r="AJ15" s="100"/>
      <c r="AK15" s="1"/>
      <c r="AL15" s="99">
        <f t="shared" si="0"/>
        <v>0</v>
      </c>
      <c r="AM15" s="99">
        <f t="shared" si="0"/>
        <v>0</v>
      </c>
      <c r="AN15" s="99">
        <f t="shared" si="0"/>
        <v>0</v>
      </c>
      <c r="AO15" s="99">
        <f t="shared" si="0"/>
        <v>0</v>
      </c>
      <c r="AP15" s="99">
        <f t="shared" si="0"/>
        <v>0</v>
      </c>
      <c r="AQ15" s="99">
        <f t="shared" si="0"/>
        <v>0</v>
      </c>
      <c r="AR15" s="99">
        <f t="shared" si="0"/>
        <v>0</v>
      </c>
      <c r="AS15" s="99">
        <f t="shared" si="0"/>
        <v>0</v>
      </c>
      <c r="AT15" s="99">
        <f t="shared" si="0"/>
        <v>0</v>
      </c>
      <c r="AU15" s="99">
        <f t="shared" si="0"/>
        <v>0</v>
      </c>
      <c r="AV15" s="99">
        <f t="shared" si="0"/>
        <v>0</v>
      </c>
      <c r="AW15" s="99">
        <f t="shared" si="0"/>
        <v>0</v>
      </c>
      <c r="AX15" s="99">
        <f t="shared" si="0"/>
        <v>0</v>
      </c>
      <c r="AY15" s="99">
        <f t="shared" si="0"/>
        <v>0</v>
      </c>
      <c r="AZ15" s="99">
        <f t="shared" si="0"/>
        <v>0</v>
      </c>
      <c r="BA15" s="99">
        <f t="shared" si="0"/>
        <v>0</v>
      </c>
      <c r="BB15" s="99">
        <f t="shared" si="1"/>
        <v>0</v>
      </c>
      <c r="BC15" s="99">
        <f t="shared" si="1"/>
        <v>0</v>
      </c>
      <c r="BD15" s="99">
        <f t="shared" si="1"/>
        <v>0</v>
      </c>
      <c r="BE15" s="99">
        <f t="shared" si="1"/>
        <v>0</v>
      </c>
      <c r="BF15" s="99">
        <f t="shared" si="1"/>
        <v>0</v>
      </c>
      <c r="BG15" s="99">
        <f t="shared" si="1"/>
        <v>0</v>
      </c>
      <c r="BH15" s="99">
        <f t="shared" si="1"/>
        <v>0</v>
      </c>
      <c r="BI15" s="99">
        <f t="shared" si="1"/>
        <v>0</v>
      </c>
      <c r="BJ15" s="99">
        <f t="shared" si="1"/>
        <v>0</v>
      </c>
      <c r="BK15" s="99">
        <f t="shared" si="1"/>
        <v>0</v>
      </c>
      <c r="BL15" s="99">
        <f t="shared" si="1"/>
        <v>0</v>
      </c>
      <c r="BM15" s="99">
        <f t="shared" si="1"/>
        <v>0</v>
      </c>
      <c r="BN15" s="99">
        <f t="shared" si="1"/>
        <v>0</v>
      </c>
      <c r="BO15" s="99">
        <f t="shared" si="1"/>
        <v>0</v>
      </c>
      <c r="BP15" s="99">
        <f t="shared" si="1"/>
        <v>0</v>
      </c>
      <c r="BQ15" s="92">
        <f t="shared" si="6"/>
        <v>0</v>
      </c>
      <c r="BR15" s="51">
        <f t="shared" si="2"/>
        <v>0</v>
      </c>
      <c r="BS15" s="52">
        <f t="shared" si="2"/>
        <v>0</v>
      </c>
      <c r="BT15" s="52">
        <f t="shared" si="2"/>
        <v>0</v>
      </c>
      <c r="BU15" s="52">
        <f t="shared" si="2"/>
        <v>0</v>
      </c>
      <c r="BV15" s="52">
        <f t="shared" si="2"/>
        <v>0</v>
      </c>
      <c r="BW15" s="52">
        <f t="shared" si="2"/>
        <v>0</v>
      </c>
      <c r="BX15" s="52">
        <f t="shared" si="2"/>
        <v>0</v>
      </c>
      <c r="BY15" s="52">
        <f t="shared" si="2"/>
        <v>0</v>
      </c>
      <c r="BZ15" s="52">
        <f t="shared" si="2"/>
        <v>0</v>
      </c>
      <c r="CA15" s="52">
        <f t="shared" si="2"/>
        <v>0</v>
      </c>
      <c r="CB15" s="52">
        <f t="shared" si="2"/>
        <v>0</v>
      </c>
      <c r="CC15" s="52">
        <f t="shared" si="2"/>
        <v>0</v>
      </c>
      <c r="CD15" s="52">
        <f t="shared" si="2"/>
        <v>0</v>
      </c>
      <c r="CE15" s="52">
        <f t="shared" si="2"/>
        <v>0</v>
      </c>
      <c r="CF15" s="52">
        <f t="shared" si="2"/>
        <v>0</v>
      </c>
      <c r="CG15" s="52">
        <f t="shared" si="2"/>
        <v>0</v>
      </c>
      <c r="CH15" s="52">
        <f t="shared" si="3"/>
        <v>0</v>
      </c>
      <c r="CI15" s="52">
        <f t="shared" si="3"/>
        <v>0</v>
      </c>
      <c r="CJ15" s="52">
        <f t="shared" si="3"/>
        <v>0</v>
      </c>
      <c r="CK15" s="52">
        <f t="shared" si="3"/>
        <v>0</v>
      </c>
      <c r="CL15" s="52">
        <f t="shared" si="3"/>
        <v>0</v>
      </c>
      <c r="CM15" s="52">
        <f t="shared" si="3"/>
        <v>0</v>
      </c>
      <c r="CN15" s="52">
        <f t="shared" si="3"/>
        <v>0</v>
      </c>
      <c r="CO15" s="52">
        <f t="shared" si="3"/>
        <v>0</v>
      </c>
      <c r="CP15" s="52">
        <f t="shared" si="3"/>
        <v>0</v>
      </c>
      <c r="CQ15" s="52">
        <f t="shared" si="3"/>
        <v>0</v>
      </c>
      <c r="CR15" s="52">
        <f t="shared" si="3"/>
        <v>0</v>
      </c>
      <c r="CS15" s="52">
        <f t="shared" si="3"/>
        <v>0</v>
      </c>
      <c r="CT15" s="52">
        <f t="shared" si="3"/>
        <v>0</v>
      </c>
      <c r="CU15" s="52">
        <f t="shared" si="3"/>
        <v>0</v>
      </c>
      <c r="CV15" s="65">
        <f t="shared" si="3"/>
        <v>0</v>
      </c>
      <c r="CW15" s="88">
        <f t="shared" si="4"/>
        <v>0</v>
      </c>
      <c r="CX15" s="89">
        <f t="shared" si="4"/>
        <v>0</v>
      </c>
      <c r="CY15" s="89">
        <f t="shared" si="4"/>
        <v>0</v>
      </c>
      <c r="CZ15" s="89">
        <f t="shared" si="4"/>
        <v>0</v>
      </c>
      <c r="DA15" s="89">
        <f t="shared" si="4"/>
        <v>0</v>
      </c>
      <c r="DB15" s="89">
        <f t="shared" si="4"/>
        <v>0</v>
      </c>
      <c r="DC15" s="89">
        <f t="shared" si="4"/>
        <v>0</v>
      </c>
      <c r="DD15" s="89">
        <f t="shared" si="4"/>
        <v>0</v>
      </c>
      <c r="DE15" s="89">
        <f t="shared" si="4"/>
        <v>0</v>
      </c>
      <c r="DF15" s="89">
        <f t="shared" si="4"/>
        <v>0</v>
      </c>
      <c r="DG15" s="89">
        <f t="shared" si="4"/>
        <v>0</v>
      </c>
      <c r="DH15" s="89">
        <f t="shared" si="4"/>
        <v>0</v>
      </c>
      <c r="DI15" s="89">
        <f t="shared" si="4"/>
        <v>0</v>
      </c>
      <c r="DJ15" s="89">
        <f t="shared" si="4"/>
        <v>0</v>
      </c>
      <c r="DK15" s="89">
        <f t="shared" si="4"/>
        <v>0</v>
      </c>
      <c r="DL15" s="89">
        <f t="shared" si="4"/>
        <v>0</v>
      </c>
      <c r="DM15" s="89">
        <f t="shared" si="5"/>
        <v>0</v>
      </c>
      <c r="DN15" s="89">
        <f t="shared" si="5"/>
        <v>0</v>
      </c>
      <c r="DO15" s="89">
        <f t="shared" si="5"/>
        <v>0</v>
      </c>
      <c r="DP15" s="89">
        <f t="shared" si="5"/>
        <v>0</v>
      </c>
      <c r="DQ15" s="89">
        <f t="shared" si="5"/>
        <v>0</v>
      </c>
      <c r="DR15" s="89">
        <f t="shared" si="5"/>
        <v>0</v>
      </c>
      <c r="DS15" s="89">
        <f t="shared" si="5"/>
        <v>0</v>
      </c>
      <c r="DT15" s="89">
        <f t="shared" si="5"/>
        <v>0</v>
      </c>
      <c r="DU15" s="89">
        <f t="shared" si="5"/>
        <v>0</v>
      </c>
      <c r="DV15" s="89">
        <f t="shared" si="5"/>
        <v>0</v>
      </c>
      <c r="DW15" s="89">
        <f t="shared" si="5"/>
        <v>0</v>
      </c>
      <c r="DX15" s="89">
        <f t="shared" si="5"/>
        <v>0</v>
      </c>
      <c r="DY15" s="89">
        <f t="shared" si="5"/>
        <v>0</v>
      </c>
      <c r="DZ15" s="89">
        <f t="shared" si="5"/>
        <v>0</v>
      </c>
      <c r="EA15" s="89">
        <f t="shared" si="5"/>
        <v>0</v>
      </c>
      <c r="EB15" s="1"/>
    </row>
    <row r="16" spans="1:132" x14ac:dyDescent="0.25">
      <c r="F16" s="101"/>
      <c r="G16" s="100"/>
      <c r="H16" s="100"/>
      <c r="I16" s="100"/>
      <c r="J16" s="100"/>
      <c r="K16" s="100"/>
      <c r="L16" s="100"/>
      <c r="M16" s="100"/>
      <c r="N16" s="100"/>
      <c r="O16" s="100"/>
      <c r="P16" s="100"/>
      <c r="Q16" s="100"/>
      <c r="R16" s="100"/>
      <c r="S16" s="100"/>
      <c r="T16" s="100"/>
      <c r="U16" s="100"/>
      <c r="V16" s="100"/>
      <c r="W16" s="100"/>
      <c r="X16" s="100"/>
      <c r="Y16" s="100"/>
      <c r="Z16" s="100"/>
      <c r="AA16" s="100"/>
      <c r="AB16" s="100"/>
      <c r="AC16" s="100"/>
      <c r="AD16" s="100"/>
      <c r="AE16" s="100"/>
      <c r="AF16" s="100"/>
      <c r="AG16" s="100"/>
      <c r="AH16" s="100"/>
      <c r="AI16" s="100"/>
      <c r="AJ16" s="100"/>
      <c r="AK16" s="1"/>
      <c r="AL16" s="99">
        <f t="shared" si="0"/>
        <v>0</v>
      </c>
      <c r="AM16" s="99">
        <f t="shared" si="0"/>
        <v>0</v>
      </c>
      <c r="AN16" s="99">
        <f t="shared" si="0"/>
        <v>0</v>
      </c>
      <c r="AO16" s="99">
        <f t="shared" si="0"/>
        <v>0</v>
      </c>
      <c r="AP16" s="99">
        <f t="shared" si="0"/>
        <v>0</v>
      </c>
      <c r="AQ16" s="99">
        <f t="shared" si="0"/>
        <v>0</v>
      </c>
      <c r="AR16" s="99">
        <f t="shared" si="0"/>
        <v>0</v>
      </c>
      <c r="AS16" s="99">
        <f t="shared" si="0"/>
        <v>0</v>
      </c>
      <c r="AT16" s="99">
        <f t="shared" si="0"/>
        <v>0</v>
      </c>
      <c r="AU16" s="99">
        <f t="shared" si="0"/>
        <v>0</v>
      </c>
      <c r="AV16" s="99">
        <f t="shared" si="0"/>
        <v>0</v>
      </c>
      <c r="AW16" s="99">
        <f t="shared" si="0"/>
        <v>0</v>
      </c>
      <c r="AX16" s="99">
        <f t="shared" si="0"/>
        <v>0</v>
      </c>
      <c r="AY16" s="99">
        <f t="shared" si="0"/>
        <v>0</v>
      </c>
      <c r="AZ16" s="99">
        <f t="shared" si="0"/>
        <v>0</v>
      </c>
      <c r="BA16" s="99">
        <f t="shared" si="0"/>
        <v>0</v>
      </c>
      <c r="BB16" s="99">
        <f t="shared" si="1"/>
        <v>0</v>
      </c>
      <c r="BC16" s="99">
        <f t="shared" si="1"/>
        <v>0</v>
      </c>
      <c r="BD16" s="99">
        <f t="shared" si="1"/>
        <v>0</v>
      </c>
      <c r="BE16" s="99">
        <f t="shared" si="1"/>
        <v>0</v>
      </c>
      <c r="BF16" s="99">
        <f t="shared" si="1"/>
        <v>0</v>
      </c>
      <c r="BG16" s="99">
        <f t="shared" si="1"/>
        <v>0</v>
      </c>
      <c r="BH16" s="99">
        <f t="shared" si="1"/>
        <v>0</v>
      </c>
      <c r="BI16" s="99">
        <f t="shared" si="1"/>
        <v>0</v>
      </c>
      <c r="BJ16" s="99">
        <f t="shared" si="1"/>
        <v>0</v>
      </c>
      <c r="BK16" s="99">
        <f t="shared" si="1"/>
        <v>0</v>
      </c>
      <c r="BL16" s="99">
        <f t="shared" si="1"/>
        <v>0</v>
      </c>
      <c r="BM16" s="99">
        <f t="shared" si="1"/>
        <v>0</v>
      </c>
      <c r="BN16" s="99">
        <f t="shared" si="1"/>
        <v>0</v>
      </c>
      <c r="BO16" s="99">
        <f t="shared" si="1"/>
        <v>0</v>
      </c>
      <c r="BP16" s="99">
        <f t="shared" si="1"/>
        <v>0</v>
      </c>
      <c r="BQ16" s="92">
        <f t="shared" si="6"/>
        <v>0</v>
      </c>
      <c r="BR16" s="51">
        <f t="shared" si="2"/>
        <v>0</v>
      </c>
      <c r="BS16" s="52">
        <f t="shared" si="2"/>
        <v>0</v>
      </c>
      <c r="BT16" s="52">
        <f t="shared" si="2"/>
        <v>0</v>
      </c>
      <c r="BU16" s="52">
        <f t="shared" si="2"/>
        <v>0</v>
      </c>
      <c r="BV16" s="52">
        <f t="shared" si="2"/>
        <v>0</v>
      </c>
      <c r="BW16" s="52">
        <f t="shared" si="2"/>
        <v>0</v>
      </c>
      <c r="BX16" s="52">
        <f t="shared" si="2"/>
        <v>0</v>
      </c>
      <c r="BY16" s="52">
        <f t="shared" si="2"/>
        <v>0</v>
      </c>
      <c r="BZ16" s="52">
        <f t="shared" si="2"/>
        <v>0</v>
      </c>
      <c r="CA16" s="52">
        <f t="shared" si="2"/>
        <v>0</v>
      </c>
      <c r="CB16" s="52">
        <f t="shared" si="2"/>
        <v>0</v>
      </c>
      <c r="CC16" s="52">
        <f t="shared" si="2"/>
        <v>0</v>
      </c>
      <c r="CD16" s="52">
        <f t="shared" si="2"/>
        <v>0</v>
      </c>
      <c r="CE16" s="52">
        <f t="shared" si="2"/>
        <v>0</v>
      </c>
      <c r="CF16" s="52">
        <f t="shared" si="2"/>
        <v>0</v>
      </c>
      <c r="CG16" s="52">
        <f t="shared" si="2"/>
        <v>0</v>
      </c>
      <c r="CH16" s="52">
        <f t="shared" si="3"/>
        <v>0</v>
      </c>
      <c r="CI16" s="52">
        <f t="shared" si="3"/>
        <v>0</v>
      </c>
      <c r="CJ16" s="52">
        <f t="shared" si="3"/>
        <v>0</v>
      </c>
      <c r="CK16" s="52">
        <f t="shared" si="3"/>
        <v>0</v>
      </c>
      <c r="CL16" s="52">
        <f t="shared" si="3"/>
        <v>0</v>
      </c>
      <c r="CM16" s="52">
        <f t="shared" si="3"/>
        <v>0</v>
      </c>
      <c r="CN16" s="52">
        <f t="shared" si="3"/>
        <v>0</v>
      </c>
      <c r="CO16" s="52">
        <f t="shared" si="3"/>
        <v>0</v>
      </c>
      <c r="CP16" s="52">
        <f t="shared" si="3"/>
        <v>0</v>
      </c>
      <c r="CQ16" s="52">
        <f t="shared" si="3"/>
        <v>0</v>
      </c>
      <c r="CR16" s="52">
        <f t="shared" si="3"/>
        <v>0</v>
      </c>
      <c r="CS16" s="52">
        <f t="shared" si="3"/>
        <v>0</v>
      </c>
      <c r="CT16" s="52">
        <f t="shared" si="3"/>
        <v>0</v>
      </c>
      <c r="CU16" s="52">
        <f t="shared" si="3"/>
        <v>0</v>
      </c>
      <c r="CV16" s="65">
        <f t="shared" si="3"/>
        <v>0</v>
      </c>
      <c r="CW16" s="88">
        <f t="shared" si="4"/>
        <v>0</v>
      </c>
      <c r="CX16" s="89">
        <f t="shared" si="4"/>
        <v>0</v>
      </c>
      <c r="CY16" s="89">
        <f t="shared" si="4"/>
        <v>0</v>
      </c>
      <c r="CZ16" s="89">
        <f t="shared" si="4"/>
        <v>0</v>
      </c>
      <c r="DA16" s="89">
        <f t="shared" si="4"/>
        <v>0</v>
      </c>
      <c r="DB16" s="89">
        <f t="shared" si="4"/>
        <v>0</v>
      </c>
      <c r="DC16" s="89">
        <f t="shared" si="4"/>
        <v>0</v>
      </c>
      <c r="DD16" s="89">
        <f t="shared" si="4"/>
        <v>0</v>
      </c>
      <c r="DE16" s="89">
        <f t="shared" si="4"/>
        <v>0</v>
      </c>
      <c r="DF16" s="89">
        <f t="shared" si="4"/>
        <v>0</v>
      </c>
      <c r="DG16" s="89">
        <f t="shared" si="4"/>
        <v>0</v>
      </c>
      <c r="DH16" s="89">
        <f t="shared" si="4"/>
        <v>0</v>
      </c>
      <c r="DI16" s="89">
        <f t="shared" si="4"/>
        <v>0</v>
      </c>
      <c r="DJ16" s="89">
        <f t="shared" si="4"/>
        <v>0</v>
      </c>
      <c r="DK16" s="89">
        <f t="shared" si="4"/>
        <v>0</v>
      </c>
      <c r="DL16" s="89">
        <f t="shared" si="4"/>
        <v>0</v>
      </c>
      <c r="DM16" s="89">
        <f t="shared" si="5"/>
        <v>0</v>
      </c>
      <c r="DN16" s="89">
        <f t="shared" si="5"/>
        <v>0</v>
      </c>
      <c r="DO16" s="89">
        <f t="shared" si="5"/>
        <v>0</v>
      </c>
      <c r="DP16" s="89">
        <f t="shared" si="5"/>
        <v>0</v>
      </c>
      <c r="DQ16" s="89">
        <f t="shared" si="5"/>
        <v>0</v>
      </c>
      <c r="DR16" s="89">
        <f t="shared" si="5"/>
        <v>0</v>
      </c>
      <c r="DS16" s="89">
        <f t="shared" si="5"/>
        <v>0</v>
      </c>
      <c r="DT16" s="89">
        <f t="shared" si="5"/>
        <v>0</v>
      </c>
      <c r="DU16" s="89">
        <f t="shared" si="5"/>
        <v>0</v>
      </c>
      <c r="DV16" s="89">
        <f t="shared" si="5"/>
        <v>0</v>
      </c>
      <c r="DW16" s="89">
        <f t="shared" si="5"/>
        <v>0</v>
      </c>
      <c r="DX16" s="89">
        <f t="shared" si="5"/>
        <v>0</v>
      </c>
      <c r="DY16" s="89">
        <f t="shared" si="5"/>
        <v>0</v>
      </c>
      <c r="DZ16" s="89">
        <f t="shared" si="5"/>
        <v>0</v>
      </c>
      <c r="EA16" s="89">
        <f t="shared" si="5"/>
        <v>0</v>
      </c>
      <c r="EB16" s="1"/>
    </row>
    <row r="17" spans="1:163" x14ac:dyDescent="0.25">
      <c r="F17" s="101"/>
      <c r="G17" s="100"/>
      <c r="H17" s="100"/>
      <c r="I17" s="100"/>
      <c r="J17" s="100"/>
      <c r="K17" s="100"/>
      <c r="L17" s="100"/>
      <c r="M17" s="100"/>
      <c r="N17" s="100"/>
      <c r="O17" s="100"/>
      <c r="P17" s="100"/>
      <c r="Q17" s="100"/>
      <c r="R17" s="100"/>
      <c r="S17" s="100"/>
      <c r="T17" s="100"/>
      <c r="U17" s="100"/>
      <c r="V17" s="100"/>
      <c r="W17" s="100"/>
      <c r="X17" s="100"/>
      <c r="Y17" s="100"/>
      <c r="Z17" s="100"/>
      <c r="AA17" s="100"/>
      <c r="AB17" s="100"/>
      <c r="AC17" s="100"/>
      <c r="AD17" s="100"/>
      <c r="AE17" s="100"/>
      <c r="AF17" s="100"/>
      <c r="AG17" s="100"/>
      <c r="AH17" s="100"/>
      <c r="AI17" s="100"/>
      <c r="AJ17" s="100"/>
      <c r="AK17" s="1"/>
      <c r="AL17" s="99">
        <f t="shared" si="0"/>
        <v>0</v>
      </c>
      <c r="AM17" s="99">
        <f t="shared" si="0"/>
        <v>0</v>
      </c>
      <c r="AN17" s="99">
        <f t="shared" si="0"/>
        <v>0</v>
      </c>
      <c r="AO17" s="99">
        <f t="shared" si="0"/>
        <v>0</v>
      </c>
      <c r="AP17" s="99">
        <f t="shared" si="0"/>
        <v>0</v>
      </c>
      <c r="AQ17" s="99">
        <f t="shared" si="0"/>
        <v>0</v>
      </c>
      <c r="AR17" s="99">
        <f t="shared" si="0"/>
        <v>0</v>
      </c>
      <c r="AS17" s="99">
        <f t="shared" si="0"/>
        <v>0</v>
      </c>
      <c r="AT17" s="99">
        <f t="shared" si="0"/>
        <v>0</v>
      </c>
      <c r="AU17" s="99">
        <f t="shared" si="0"/>
        <v>0</v>
      </c>
      <c r="AV17" s="99">
        <f t="shared" si="0"/>
        <v>0</v>
      </c>
      <c r="AW17" s="99">
        <f t="shared" si="0"/>
        <v>0</v>
      </c>
      <c r="AX17" s="99">
        <f t="shared" si="0"/>
        <v>0</v>
      </c>
      <c r="AY17" s="99">
        <f t="shared" si="0"/>
        <v>0</v>
      </c>
      <c r="AZ17" s="99">
        <f t="shared" si="0"/>
        <v>0</v>
      </c>
      <c r="BA17" s="99">
        <f t="shared" si="0"/>
        <v>0</v>
      </c>
      <c r="BB17" s="99">
        <f t="shared" si="1"/>
        <v>0</v>
      </c>
      <c r="BC17" s="99">
        <f t="shared" si="1"/>
        <v>0</v>
      </c>
      <c r="BD17" s="99">
        <f t="shared" si="1"/>
        <v>0</v>
      </c>
      <c r="BE17" s="99">
        <f t="shared" si="1"/>
        <v>0</v>
      </c>
      <c r="BF17" s="99">
        <f t="shared" si="1"/>
        <v>0</v>
      </c>
      <c r="BG17" s="99">
        <f t="shared" si="1"/>
        <v>0</v>
      </c>
      <c r="BH17" s="99">
        <f t="shared" si="1"/>
        <v>0</v>
      </c>
      <c r="BI17" s="99">
        <f t="shared" si="1"/>
        <v>0</v>
      </c>
      <c r="BJ17" s="99">
        <f t="shared" si="1"/>
        <v>0</v>
      </c>
      <c r="BK17" s="99">
        <f t="shared" si="1"/>
        <v>0</v>
      </c>
      <c r="BL17" s="99">
        <f t="shared" si="1"/>
        <v>0</v>
      </c>
      <c r="BM17" s="99">
        <f t="shared" si="1"/>
        <v>0</v>
      </c>
      <c r="BN17" s="99">
        <f t="shared" si="1"/>
        <v>0</v>
      </c>
      <c r="BO17" s="99">
        <f t="shared" si="1"/>
        <v>0</v>
      </c>
      <c r="BP17" s="99">
        <f t="shared" si="1"/>
        <v>0</v>
      </c>
      <c r="BQ17" s="92">
        <f t="shared" si="6"/>
        <v>0</v>
      </c>
      <c r="BR17" s="51">
        <f t="shared" si="2"/>
        <v>0</v>
      </c>
      <c r="BS17" s="52">
        <f t="shared" si="2"/>
        <v>0</v>
      </c>
      <c r="BT17" s="52">
        <f t="shared" si="2"/>
        <v>0</v>
      </c>
      <c r="BU17" s="52">
        <f t="shared" si="2"/>
        <v>0</v>
      </c>
      <c r="BV17" s="52">
        <f t="shared" si="2"/>
        <v>0</v>
      </c>
      <c r="BW17" s="52">
        <f t="shared" si="2"/>
        <v>0</v>
      </c>
      <c r="BX17" s="52">
        <f t="shared" si="2"/>
        <v>0</v>
      </c>
      <c r="BY17" s="52">
        <f t="shared" si="2"/>
        <v>0</v>
      </c>
      <c r="BZ17" s="52">
        <f t="shared" si="2"/>
        <v>0</v>
      </c>
      <c r="CA17" s="52">
        <f t="shared" si="2"/>
        <v>0</v>
      </c>
      <c r="CB17" s="52">
        <f t="shared" si="2"/>
        <v>0</v>
      </c>
      <c r="CC17" s="52">
        <f t="shared" si="2"/>
        <v>0</v>
      </c>
      <c r="CD17" s="52">
        <f t="shared" si="2"/>
        <v>0</v>
      </c>
      <c r="CE17" s="52">
        <f t="shared" si="2"/>
        <v>0</v>
      </c>
      <c r="CF17" s="52">
        <f t="shared" si="2"/>
        <v>0</v>
      </c>
      <c r="CG17" s="52">
        <f t="shared" si="2"/>
        <v>0</v>
      </c>
      <c r="CH17" s="52">
        <f t="shared" si="3"/>
        <v>0</v>
      </c>
      <c r="CI17" s="52">
        <f t="shared" si="3"/>
        <v>0</v>
      </c>
      <c r="CJ17" s="52">
        <f t="shared" si="3"/>
        <v>0</v>
      </c>
      <c r="CK17" s="52">
        <f t="shared" si="3"/>
        <v>0</v>
      </c>
      <c r="CL17" s="52">
        <f t="shared" si="3"/>
        <v>0</v>
      </c>
      <c r="CM17" s="52">
        <f t="shared" si="3"/>
        <v>0</v>
      </c>
      <c r="CN17" s="52">
        <f t="shared" si="3"/>
        <v>0</v>
      </c>
      <c r="CO17" s="52">
        <f t="shared" si="3"/>
        <v>0</v>
      </c>
      <c r="CP17" s="52">
        <f t="shared" si="3"/>
        <v>0</v>
      </c>
      <c r="CQ17" s="52">
        <f t="shared" si="3"/>
        <v>0</v>
      </c>
      <c r="CR17" s="52">
        <f t="shared" si="3"/>
        <v>0</v>
      </c>
      <c r="CS17" s="52">
        <f t="shared" si="3"/>
        <v>0</v>
      </c>
      <c r="CT17" s="52">
        <f t="shared" si="3"/>
        <v>0</v>
      </c>
      <c r="CU17" s="52">
        <f t="shared" si="3"/>
        <v>0</v>
      </c>
      <c r="CV17" s="65">
        <f t="shared" si="3"/>
        <v>0</v>
      </c>
      <c r="CW17" s="88">
        <f t="shared" si="4"/>
        <v>0</v>
      </c>
      <c r="CX17" s="89">
        <f t="shared" si="4"/>
        <v>0</v>
      </c>
      <c r="CY17" s="89">
        <f t="shared" si="4"/>
        <v>0</v>
      </c>
      <c r="CZ17" s="89">
        <f t="shared" si="4"/>
        <v>0</v>
      </c>
      <c r="DA17" s="89">
        <f t="shared" si="4"/>
        <v>0</v>
      </c>
      <c r="DB17" s="89">
        <f t="shared" si="4"/>
        <v>0</v>
      </c>
      <c r="DC17" s="89">
        <f t="shared" si="4"/>
        <v>0</v>
      </c>
      <c r="DD17" s="89">
        <f t="shared" si="4"/>
        <v>0</v>
      </c>
      <c r="DE17" s="89">
        <f t="shared" si="4"/>
        <v>0</v>
      </c>
      <c r="DF17" s="89">
        <f t="shared" si="4"/>
        <v>0</v>
      </c>
      <c r="DG17" s="89">
        <f t="shared" si="4"/>
        <v>0</v>
      </c>
      <c r="DH17" s="89">
        <f t="shared" si="4"/>
        <v>0</v>
      </c>
      <c r="DI17" s="89">
        <f t="shared" si="4"/>
        <v>0</v>
      </c>
      <c r="DJ17" s="89">
        <f t="shared" si="4"/>
        <v>0</v>
      </c>
      <c r="DK17" s="89">
        <f t="shared" si="4"/>
        <v>0</v>
      </c>
      <c r="DL17" s="89">
        <f t="shared" si="4"/>
        <v>0</v>
      </c>
      <c r="DM17" s="89">
        <f t="shared" si="5"/>
        <v>0</v>
      </c>
      <c r="DN17" s="89">
        <f t="shared" si="5"/>
        <v>0</v>
      </c>
      <c r="DO17" s="89">
        <f t="shared" si="5"/>
        <v>0</v>
      </c>
      <c r="DP17" s="89">
        <f t="shared" si="5"/>
        <v>0</v>
      </c>
      <c r="DQ17" s="89">
        <f t="shared" si="5"/>
        <v>0</v>
      </c>
      <c r="DR17" s="89">
        <f t="shared" si="5"/>
        <v>0</v>
      </c>
      <c r="DS17" s="89">
        <f t="shared" si="5"/>
        <v>0</v>
      </c>
      <c r="DT17" s="89">
        <f t="shared" si="5"/>
        <v>0</v>
      </c>
      <c r="DU17" s="89">
        <f t="shared" si="5"/>
        <v>0</v>
      </c>
      <c r="DV17" s="89">
        <f t="shared" si="5"/>
        <v>0</v>
      </c>
      <c r="DW17" s="89">
        <f t="shared" si="5"/>
        <v>0</v>
      </c>
      <c r="DX17" s="89">
        <f t="shared" si="5"/>
        <v>0</v>
      </c>
      <c r="DY17" s="89">
        <f t="shared" si="5"/>
        <v>0</v>
      </c>
      <c r="DZ17" s="89">
        <f t="shared" si="5"/>
        <v>0</v>
      </c>
      <c r="EA17" s="89">
        <f t="shared" si="5"/>
        <v>0</v>
      </c>
      <c r="EB17" s="1"/>
    </row>
    <row r="18" spans="1:163" x14ac:dyDescent="0.25">
      <c r="F18" s="101"/>
      <c r="G18" s="100"/>
      <c r="H18" s="100"/>
      <c r="I18" s="100"/>
      <c r="J18" s="100"/>
      <c r="K18" s="100"/>
      <c r="L18" s="100"/>
      <c r="M18" s="100"/>
      <c r="N18" s="100"/>
      <c r="O18" s="100"/>
      <c r="P18" s="100"/>
      <c r="Q18" s="100"/>
      <c r="R18" s="100"/>
      <c r="S18" s="100"/>
      <c r="T18" s="100"/>
      <c r="U18" s="100"/>
      <c r="V18" s="100"/>
      <c r="W18" s="100"/>
      <c r="X18" s="100"/>
      <c r="Y18" s="100"/>
      <c r="Z18" s="100"/>
      <c r="AA18" s="100"/>
      <c r="AB18" s="100"/>
      <c r="AC18" s="100"/>
      <c r="AD18" s="100"/>
      <c r="AE18" s="100"/>
      <c r="AF18" s="100"/>
      <c r="AG18" s="100"/>
      <c r="AH18" s="100"/>
      <c r="AI18" s="100"/>
      <c r="AJ18" s="100"/>
      <c r="AK18" s="1"/>
      <c r="AL18" s="99">
        <f t="shared" si="0"/>
        <v>0</v>
      </c>
      <c r="AM18" s="99">
        <f t="shared" si="0"/>
        <v>0</v>
      </c>
      <c r="AN18" s="99">
        <f t="shared" si="0"/>
        <v>0</v>
      </c>
      <c r="AO18" s="99">
        <f t="shared" si="0"/>
        <v>0</v>
      </c>
      <c r="AP18" s="99">
        <f t="shared" si="0"/>
        <v>0</v>
      </c>
      <c r="AQ18" s="99">
        <f t="shared" si="0"/>
        <v>0</v>
      </c>
      <c r="AR18" s="99">
        <f t="shared" si="0"/>
        <v>0</v>
      </c>
      <c r="AS18" s="99">
        <f t="shared" si="0"/>
        <v>0</v>
      </c>
      <c r="AT18" s="99">
        <f t="shared" si="0"/>
        <v>0</v>
      </c>
      <c r="AU18" s="99">
        <f t="shared" si="0"/>
        <v>0</v>
      </c>
      <c r="AV18" s="99">
        <f t="shared" si="0"/>
        <v>0</v>
      </c>
      <c r="AW18" s="99">
        <f t="shared" si="0"/>
        <v>0</v>
      </c>
      <c r="AX18" s="99">
        <f t="shared" si="0"/>
        <v>0</v>
      </c>
      <c r="AY18" s="99">
        <f t="shared" si="0"/>
        <v>0</v>
      </c>
      <c r="AZ18" s="99">
        <f t="shared" si="0"/>
        <v>0</v>
      </c>
      <c r="BA18" s="99">
        <f t="shared" si="0"/>
        <v>0</v>
      </c>
      <c r="BB18" s="99">
        <f t="shared" si="1"/>
        <v>0</v>
      </c>
      <c r="BC18" s="99">
        <f t="shared" si="1"/>
        <v>0</v>
      </c>
      <c r="BD18" s="99">
        <f t="shared" si="1"/>
        <v>0</v>
      </c>
      <c r="BE18" s="99">
        <f t="shared" si="1"/>
        <v>0</v>
      </c>
      <c r="BF18" s="99">
        <f t="shared" si="1"/>
        <v>0</v>
      </c>
      <c r="BG18" s="99">
        <f t="shared" si="1"/>
        <v>0</v>
      </c>
      <c r="BH18" s="99">
        <f t="shared" si="1"/>
        <v>0</v>
      </c>
      <c r="BI18" s="99">
        <f t="shared" si="1"/>
        <v>0</v>
      </c>
      <c r="BJ18" s="99">
        <f t="shared" si="1"/>
        <v>0</v>
      </c>
      <c r="BK18" s="99">
        <f t="shared" si="1"/>
        <v>0</v>
      </c>
      <c r="BL18" s="99">
        <f t="shared" si="1"/>
        <v>0</v>
      </c>
      <c r="BM18" s="99">
        <f t="shared" si="1"/>
        <v>0</v>
      </c>
      <c r="BN18" s="99">
        <f t="shared" si="1"/>
        <v>0</v>
      </c>
      <c r="BO18" s="99">
        <f t="shared" si="1"/>
        <v>0</v>
      </c>
      <c r="BP18" s="99">
        <f t="shared" si="1"/>
        <v>0</v>
      </c>
      <c r="BQ18" s="92">
        <f t="shared" si="6"/>
        <v>0</v>
      </c>
      <c r="BR18" s="51">
        <f t="shared" si="2"/>
        <v>0</v>
      </c>
      <c r="BS18" s="52">
        <f t="shared" si="2"/>
        <v>0</v>
      </c>
      <c r="BT18" s="52">
        <f t="shared" si="2"/>
        <v>0</v>
      </c>
      <c r="BU18" s="52">
        <f t="shared" si="2"/>
        <v>0</v>
      </c>
      <c r="BV18" s="52">
        <f t="shared" si="2"/>
        <v>0</v>
      </c>
      <c r="BW18" s="52">
        <f t="shared" si="2"/>
        <v>0</v>
      </c>
      <c r="BX18" s="52">
        <f t="shared" si="2"/>
        <v>0</v>
      </c>
      <c r="BY18" s="52">
        <f t="shared" si="2"/>
        <v>0</v>
      </c>
      <c r="BZ18" s="52">
        <f t="shared" si="2"/>
        <v>0</v>
      </c>
      <c r="CA18" s="52">
        <f t="shared" si="2"/>
        <v>0</v>
      </c>
      <c r="CB18" s="52">
        <f t="shared" si="2"/>
        <v>0</v>
      </c>
      <c r="CC18" s="52">
        <f t="shared" si="2"/>
        <v>0</v>
      </c>
      <c r="CD18" s="52">
        <f t="shared" si="2"/>
        <v>0</v>
      </c>
      <c r="CE18" s="52">
        <f t="shared" si="2"/>
        <v>0</v>
      </c>
      <c r="CF18" s="52">
        <f t="shared" si="2"/>
        <v>0</v>
      </c>
      <c r="CG18" s="52">
        <f t="shared" si="2"/>
        <v>0</v>
      </c>
      <c r="CH18" s="52">
        <f t="shared" si="3"/>
        <v>0</v>
      </c>
      <c r="CI18" s="52">
        <f t="shared" si="3"/>
        <v>0</v>
      </c>
      <c r="CJ18" s="52">
        <f t="shared" si="3"/>
        <v>0</v>
      </c>
      <c r="CK18" s="52">
        <f t="shared" si="3"/>
        <v>0</v>
      </c>
      <c r="CL18" s="52">
        <f t="shared" si="3"/>
        <v>0</v>
      </c>
      <c r="CM18" s="52">
        <f t="shared" si="3"/>
        <v>0</v>
      </c>
      <c r="CN18" s="52">
        <f t="shared" si="3"/>
        <v>0</v>
      </c>
      <c r="CO18" s="52">
        <f t="shared" si="3"/>
        <v>0</v>
      </c>
      <c r="CP18" s="52">
        <f t="shared" si="3"/>
        <v>0</v>
      </c>
      <c r="CQ18" s="52">
        <f t="shared" si="3"/>
        <v>0</v>
      </c>
      <c r="CR18" s="52">
        <f t="shared" si="3"/>
        <v>0</v>
      </c>
      <c r="CS18" s="52">
        <f t="shared" si="3"/>
        <v>0</v>
      </c>
      <c r="CT18" s="52">
        <f t="shared" si="3"/>
        <v>0</v>
      </c>
      <c r="CU18" s="52">
        <f t="shared" si="3"/>
        <v>0</v>
      </c>
      <c r="CV18" s="65">
        <f t="shared" si="3"/>
        <v>0</v>
      </c>
      <c r="CW18" s="88">
        <f t="shared" si="4"/>
        <v>0</v>
      </c>
      <c r="CX18" s="89">
        <f t="shared" si="4"/>
        <v>0</v>
      </c>
      <c r="CY18" s="89">
        <f t="shared" si="4"/>
        <v>0</v>
      </c>
      <c r="CZ18" s="89">
        <f t="shared" si="4"/>
        <v>0</v>
      </c>
      <c r="DA18" s="89">
        <f t="shared" si="4"/>
        <v>0</v>
      </c>
      <c r="DB18" s="89">
        <f t="shared" si="4"/>
        <v>0</v>
      </c>
      <c r="DC18" s="89">
        <f t="shared" si="4"/>
        <v>0</v>
      </c>
      <c r="DD18" s="89">
        <f t="shared" si="4"/>
        <v>0</v>
      </c>
      <c r="DE18" s="89">
        <f t="shared" si="4"/>
        <v>0</v>
      </c>
      <c r="DF18" s="89">
        <f t="shared" si="4"/>
        <v>0</v>
      </c>
      <c r="DG18" s="89">
        <f t="shared" si="4"/>
        <v>0</v>
      </c>
      <c r="DH18" s="89">
        <f t="shared" si="4"/>
        <v>0</v>
      </c>
      <c r="DI18" s="89">
        <f t="shared" si="4"/>
        <v>0</v>
      </c>
      <c r="DJ18" s="89">
        <f t="shared" si="4"/>
        <v>0</v>
      </c>
      <c r="DK18" s="89">
        <f t="shared" si="4"/>
        <v>0</v>
      </c>
      <c r="DL18" s="89">
        <f t="shared" si="4"/>
        <v>0</v>
      </c>
      <c r="DM18" s="89">
        <f t="shared" si="5"/>
        <v>0</v>
      </c>
      <c r="DN18" s="89">
        <f t="shared" si="5"/>
        <v>0</v>
      </c>
      <c r="DO18" s="89">
        <f t="shared" si="5"/>
        <v>0</v>
      </c>
      <c r="DP18" s="89">
        <f t="shared" si="5"/>
        <v>0</v>
      </c>
      <c r="DQ18" s="89">
        <f t="shared" si="5"/>
        <v>0</v>
      </c>
      <c r="DR18" s="89">
        <f t="shared" si="5"/>
        <v>0</v>
      </c>
      <c r="DS18" s="89">
        <f t="shared" si="5"/>
        <v>0</v>
      </c>
      <c r="DT18" s="89">
        <f t="shared" si="5"/>
        <v>0</v>
      </c>
      <c r="DU18" s="89">
        <f t="shared" si="5"/>
        <v>0</v>
      </c>
      <c r="DV18" s="89">
        <f t="shared" si="5"/>
        <v>0</v>
      </c>
      <c r="DW18" s="89">
        <f t="shared" si="5"/>
        <v>0</v>
      </c>
      <c r="DX18" s="89">
        <f t="shared" si="5"/>
        <v>0</v>
      </c>
      <c r="DY18" s="89">
        <f t="shared" si="5"/>
        <v>0</v>
      </c>
      <c r="DZ18" s="89">
        <f t="shared" si="5"/>
        <v>0</v>
      </c>
      <c r="EA18" s="89">
        <f t="shared" si="5"/>
        <v>0</v>
      </c>
      <c r="EB18" s="1"/>
    </row>
    <row r="19" spans="1:163" ht="15.75" customHeight="1" x14ac:dyDescent="0.25">
      <c r="A19" s="13"/>
      <c r="B19" s="13"/>
      <c r="C19" s="13"/>
      <c r="D19" s="13"/>
      <c r="E19" s="13"/>
      <c r="F19" s="63"/>
      <c r="G19" s="64"/>
      <c r="H19" s="64"/>
      <c r="I19" s="64"/>
      <c r="J19" s="64"/>
      <c r="K19" s="64"/>
      <c r="L19" s="64"/>
      <c r="M19" s="64"/>
      <c r="N19" s="64"/>
      <c r="O19" s="64"/>
      <c r="P19" s="64"/>
      <c r="Q19" s="64"/>
      <c r="R19" s="64"/>
      <c r="S19" s="64"/>
      <c r="T19" s="64"/>
      <c r="U19" s="64"/>
      <c r="V19" s="64"/>
      <c r="W19" s="64"/>
      <c r="X19" s="64"/>
      <c r="Y19" s="64"/>
      <c r="Z19" s="64"/>
      <c r="AA19" s="64"/>
      <c r="AB19" s="64"/>
      <c r="AC19" s="64"/>
      <c r="AD19" s="64"/>
      <c r="AE19" s="64"/>
      <c r="AF19" s="64"/>
      <c r="AG19" s="64"/>
      <c r="AH19" s="64"/>
      <c r="AI19" s="64"/>
      <c r="AJ19" s="64"/>
      <c r="AK19" s="13"/>
      <c r="AL19" s="80">
        <f t="shared" si="0"/>
        <v>0</v>
      </c>
      <c r="AM19" s="80">
        <f t="shared" si="0"/>
        <v>0</v>
      </c>
      <c r="AN19" s="80">
        <f t="shared" si="0"/>
        <v>0</v>
      </c>
      <c r="AO19" s="80">
        <f t="shared" si="0"/>
        <v>0</v>
      </c>
      <c r="AP19" s="80">
        <f t="shared" si="0"/>
        <v>0</v>
      </c>
      <c r="AQ19" s="80">
        <f t="shared" si="0"/>
        <v>0</v>
      </c>
      <c r="AR19" s="80">
        <f t="shared" si="0"/>
        <v>0</v>
      </c>
      <c r="AS19" s="80">
        <f t="shared" si="0"/>
        <v>0</v>
      </c>
      <c r="AT19" s="80">
        <f t="shared" si="0"/>
        <v>0</v>
      </c>
      <c r="AU19" s="80">
        <f t="shared" si="0"/>
        <v>0</v>
      </c>
      <c r="AV19" s="80">
        <f t="shared" si="0"/>
        <v>0</v>
      </c>
      <c r="AW19" s="80">
        <f t="shared" si="0"/>
        <v>0</v>
      </c>
      <c r="AX19" s="80">
        <f t="shared" si="0"/>
        <v>0</v>
      </c>
      <c r="AY19" s="80">
        <f t="shared" si="0"/>
        <v>0</v>
      </c>
      <c r="AZ19" s="80">
        <f t="shared" si="0"/>
        <v>0</v>
      </c>
      <c r="BA19" s="80">
        <f t="shared" si="0"/>
        <v>0</v>
      </c>
      <c r="BB19" s="80">
        <f t="shared" si="1"/>
        <v>0</v>
      </c>
      <c r="BC19" s="80">
        <f t="shared" si="1"/>
        <v>0</v>
      </c>
      <c r="BD19" s="80">
        <f t="shared" si="1"/>
        <v>0</v>
      </c>
      <c r="BE19" s="80">
        <f t="shared" si="1"/>
        <v>0</v>
      </c>
      <c r="BF19" s="80">
        <f t="shared" si="1"/>
        <v>0</v>
      </c>
      <c r="BG19" s="80">
        <f t="shared" si="1"/>
        <v>0</v>
      </c>
      <c r="BH19" s="80">
        <f t="shared" si="1"/>
        <v>0</v>
      </c>
      <c r="BI19" s="80">
        <f t="shared" si="1"/>
        <v>0</v>
      </c>
      <c r="BJ19" s="80">
        <f t="shared" si="1"/>
        <v>0</v>
      </c>
      <c r="BK19" s="80">
        <f t="shared" si="1"/>
        <v>0</v>
      </c>
      <c r="BL19" s="80">
        <f t="shared" si="1"/>
        <v>0</v>
      </c>
      <c r="BM19" s="80">
        <f t="shared" si="1"/>
        <v>0</v>
      </c>
      <c r="BN19" s="80">
        <f t="shared" si="1"/>
        <v>0</v>
      </c>
      <c r="BO19" s="80">
        <f t="shared" si="1"/>
        <v>0</v>
      </c>
      <c r="BP19" s="80">
        <f t="shared" si="1"/>
        <v>0</v>
      </c>
      <c r="BQ19" s="93">
        <f t="shared" si="6"/>
        <v>0</v>
      </c>
      <c r="BR19" s="81">
        <f t="shared" si="2"/>
        <v>0</v>
      </c>
      <c r="BS19" s="84">
        <f t="shared" si="2"/>
        <v>0</v>
      </c>
      <c r="BT19" s="84">
        <f t="shared" si="2"/>
        <v>0</v>
      </c>
      <c r="BU19" s="84">
        <f t="shared" si="2"/>
        <v>0</v>
      </c>
      <c r="BV19" s="84">
        <f t="shared" si="2"/>
        <v>0</v>
      </c>
      <c r="BW19" s="84">
        <f t="shared" si="2"/>
        <v>0</v>
      </c>
      <c r="BX19" s="84">
        <f t="shared" si="2"/>
        <v>0</v>
      </c>
      <c r="BY19" s="84">
        <f t="shared" si="2"/>
        <v>0</v>
      </c>
      <c r="BZ19" s="84">
        <f t="shared" si="2"/>
        <v>0</v>
      </c>
      <c r="CA19" s="84">
        <f t="shared" si="2"/>
        <v>0</v>
      </c>
      <c r="CB19" s="84">
        <f t="shared" si="2"/>
        <v>0</v>
      </c>
      <c r="CC19" s="84">
        <f t="shared" si="2"/>
        <v>0</v>
      </c>
      <c r="CD19" s="84">
        <f t="shared" si="2"/>
        <v>0</v>
      </c>
      <c r="CE19" s="84">
        <f t="shared" si="2"/>
        <v>0</v>
      </c>
      <c r="CF19" s="84">
        <f t="shared" si="2"/>
        <v>0</v>
      </c>
      <c r="CG19" s="84">
        <f t="shared" si="2"/>
        <v>0</v>
      </c>
      <c r="CH19" s="84">
        <f t="shared" si="3"/>
        <v>0</v>
      </c>
      <c r="CI19" s="84">
        <f t="shared" si="3"/>
        <v>0</v>
      </c>
      <c r="CJ19" s="84">
        <f t="shared" si="3"/>
        <v>0</v>
      </c>
      <c r="CK19" s="84">
        <f t="shared" si="3"/>
        <v>0</v>
      </c>
      <c r="CL19" s="84">
        <f t="shared" si="3"/>
        <v>0</v>
      </c>
      <c r="CM19" s="84">
        <f t="shared" si="3"/>
        <v>0</v>
      </c>
      <c r="CN19" s="84">
        <f t="shared" si="3"/>
        <v>0</v>
      </c>
      <c r="CO19" s="84">
        <f t="shared" si="3"/>
        <v>0</v>
      </c>
      <c r="CP19" s="84">
        <f t="shared" si="3"/>
        <v>0</v>
      </c>
      <c r="CQ19" s="84">
        <f t="shared" si="3"/>
        <v>0</v>
      </c>
      <c r="CR19" s="84">
        <f t="shared" si="3"/>
        <v>0</v>
      </c>
      <c r="CS19" s="84">
        <f t="shared" si="3"/>
        <v>0</v>
      </c>
      <c r="CT19" s="84">
        <f t="shared" si="3"/>
        <v>0</v>
      </c>
      <c r="CU19" s="84">
        <f t="shared" si="3"/>
        <v>0</v>
      </c>
      <c r="CV19" s="85">
        <f t="shared" si="3"/>
        <v>0</v>
      </c>
      <c r="CW19" s="90">
        <f t="shared" si="4"/>
        <v>0</v>
      </c>
      <c r="CX19" s="91">
        <f t="shared" si="4"/>
        <v>0</v>
      </c>
      <c r="CY19" s="91">
        <f t="shared" si="4"/>
        <v>0</v>
      </c>
      <c r="CZ19" s="91">
        <f t="shared" si="4"/>
        <v>0</v>
      </c>
      <c r="DA19" s="91">
        <f t="shared" si="4"/>
        <v>0</v>
      </c>
      <c r="DB19" s="91">
        <f t="shared" si="4"/>
        <v>0</v>
      </c>
      <c r="DC19" s="91">
        <f t="shared" si="4"/>
        <v>0</v>
      </c>
      <c r="DD19" s="91">
        <f t="shared" si="4"/>
        <v>0</v>
      </c>
      <c r="DE19" s="91">
        <f t="shared" si="4"/>
        <v>0</v>
      </c>
      <c r="DF19" s="91">
        <f t="shared" si="4"/>
        <v>0</v>
      </c>
      <c r="DG19" s="91">
        <f t="shared" si="4"/>
        <v>0</v>
      </c>
      <c r="DH19" s="91">
        <f t="shared" si="4"/>
        <v>0</v>
      </c>
      <c r="DI19" s="91">
        <f t="shared" si="4"/>
        <v>0</v>
      </c>
      <c r="DJ19" s="91">
        <f t="shared" si="4"/>
        <v>0</v>
      </c>
      <c r="DK19" s="91">
        <f t="shared" si="4"/>
        <v>0</v>
      </c>
      <c r="DL19" s="91">
        <f t="shared" si="4"/>
        <v>0</v>
      </c>
      <c r="DM19" s="91">
        <f t="shared" si="5"/>
        <v>0</v>
      </c>
      <c r="DN19" s="91">
        <f t="shared" si="5"/>
        <v>0</v>
      </c>
      <c r="DO19" s="91">
        <f t="shared" si="5"/>
        <v>0</v>
      </c>
      <c r="DP19" s="91">
        <f t="shared" si="5"/>
        <v>0</v>
      </c>
      <c r="DQ19" s="91">
        <f t="shared" si="5"/>
        <v>0</v>
      </c>
      <c r="DR19" s="91">
        <f t="shared" si="5"/>
        <v>0</v>
      </c>
      <c r="DS19" s="91">
        <f t="shared" si="5"/>
        <v>0</v>
      </c>
      <c r="DT19" s="91">
        <f t="shared" si="5"/>
        <v>0</v>
      </c>
      <c r="DU19" s="91">
        <f t="shared" si="5"/>
        <v>0</v>
      </c>
      <c r="DV19" s="91">
        <f t="shared" si="5"/>
        <v>0</v>
      </c>
      <c r="DW19" s="91">
        <f t="shared" si="5"/>
        <v>0</v>
      </c>
      <c r="DX19" s="91">
        <f t="shared" si="5"/>
        <v>0</v>
      </c>
      <c r="DY19" s="91">
        <f t="shared" si="5"/>
        <v>0</v>
      </c>
      <c r="DZ19" s="91">
        <f t="shared" si="5"/>
        <v>0</v>
      </c>
      <c r="EA19" s="91">
        <f t="shared" si="5"/>
        <v>0</v>
      </c>
      <c r="EB19" s="1"/>
    </row>
    <row r="20" spans="1:163" x14ac:dyDescent="0.25">
      <c r="E20" s="1" t="s">
        <v>32</v>
      </c>
      <c r="F20" s="101">
        <f>SUM(F6:F19)</f>
        <v>69361.052137281993</v>
      </c>
      <c r="G20" s="100">
        <f>SUM(G6:G19)</f>
        <v>70520.407896749253</v>
      </c>
      <c r="H20" s="100">
        <f t="shared" ref="H20:AJ20" si="7">SUM(H6:H19)</f>
        <v>70777.618588519428</v>
      </c>
      <c r="I20" s="100">
        <f t="shared" si="7"/>
        <v>71359.658647913282</v>
      </c>
      <c r="J20" s="100">
        <f t="shared" si="7"/>
        <v>71705.821730454656</v>
      </c>
      <c r="K20" s="100">
        <f t="shared" si="7"/>
        <v>71893.760183232749</v>
      </c>
      <c r="L20" s="100">
        <f t="shared" si="7"/>
        <v>71913.596879187302</v>
      </c>
      <c r="M20" s="100">
        <f t="shared" si="7"/>
        <v>72583.773128671048</v>
      </c>
      <c r="N20" s="100">
        <f t="shared" si="7"/>
        <v>72644.457264973462</v>
      </c>
      <c r="O20" s="100">
        <f t="shared" si="7"/>
        <v>72679.308621454271</v>
      </c>
      <c r="P20" s="100">
        <f t="shared" si="7"/>
        <v>72680.182666922163</v>
      </c>
      <c r="Q20" s="100">
        <f t="shared" si="7"/>
        <v>72680.182666922163</v>
      </c>
      <c r="R20" s="100">
        <f t="shared" si="7"/>
        <v>72680.182666922163</v>
      </c>
      <c r="S20" s="100">
        <f t="shared" si="7"/>
        <v>72703.050265843834</v>
      </c>
      <c r="T20" s="100">
        <f t="shared" si="7"/>
        <v>72718.952957879374</v>
      </c>
      <c r="U20" s="100">
        <f t="shared" si="7"/>
        <v>72718.952957879374</v>
      </c>
      <c r="V20" s="100">
        <f t="shared" si="7"/>
        <v>72720.907671625551</v>
      </c>
      <c r="W20" s="100">
        <f t="shared" si="7"/>
        <v>72724.466197890462</v>
      </c>
      <c r="X20" s="100">
        <f t="shared" si="7"/>
        <v>72725.833998656366</v>
      </c>
      <c r="Y20" s="100">
        <f t="shared" si="7"/>
        <v>72728.411768500417</v>
      </c>
      <c r="Z20" s="100">
        <f t="shared" si="7"/>
        <v>72728.411768500417</v>
      </c>
      <c r="AA20" s="100">
        <f t="shared" si="7"/>
        <v>72731.406658563399</v>
      </c>
      <c r="AB20" s="100">
        <f t="shared" si="7"/>
        <v>72772.831614639334</v>
      </c>
      <c r="AC20" s="100">
        <f t="shared" si="7"/>
        <v>72772.831614639334</v>
      </c>
      <c r="AD20" s="100">
        <f t="shared" si="7"/>
        <v>72801.152262859498</v>
      </c>
      <c r="AE20" s="100">
        <f t="shared" si="7"/>
        <v>72828.1468758626</v>
      </c>
      <c r="AF20" s="100">
        <f t="shared" si="7"/>
        <v>72840.576226642501</v>
      </c>
      <c r="AG20" s="100">
        <f t="shared" si="7"/>
        <v>72853.738640320298</v>
      </c>
      <c r="AH20" s="100">
        <f t="shared" si="7"/>
        <v>73042.069847185689</v>
      </c>
      <c r="AI20" s="100">
        <f t="shared" si="7"/>
        <v>73042.069847185689</v>
      </c>
      <c r="AJ20" s="100">
        <f t="shared" si="7"/>
        <v>73042.069847185689</v>
      </c>
      <c r="AK20" s="1"/>
      <c r="AL20" s="99">
        <f>SUM(AL6:AL19)</f>
        <v>4809.2538657465657</v>
      </c>
      <c r="AM20" s="99">
        <f t="shared" ref="AM20:BP20" si="8">SUM(AM6:AM19)</f>
        <v>4887.3962309986455</v>
      </c>
      <c r="AN20" s="99">
        <f t="shared" si="8"/>
        <v>4905.2955025408828</v>
      </c>
      <c r="AO20" s="99">
        <f t="shared" si="8"/>
        <v>4948.0954613421418</v>
      </c>
      <c r="AP20" s="99">
        <f t="shared" si="8"/>
        <v>4969.6785815377116</v>
      </c>
      <c r="AQ20" s="99">
        <f t="shared" si="8"/>
        <v>4987.4115166504016</v>
      </c>
      <c r="AR20" s="99">
        <f t="shared" si="8"/>
        <v>4990.0034807150114</v>
      </c>
      <c r="AS20" s="99">
        <f t="shared" si="8"/>
        <v>5044.6402128655955</v>
      </c>
      <c r="AT20" s="99">
        <f t="shared" si="8"/>
        <v>5049.75557568148</v>
      </c>
      <c r="AU20" s="99">
        <f t="shared" si="8"/>
        <v>5052.3216278333202</v>
      </c>
      <c r="AV20" s="99">
        <f t="shared" si="8"/>
        <v>5052.4815781539455</v>
      </c>
      <c r="AW20" s="99">
        <f t="shared" si="8"/>
        <v>5052.4815781539455</v>
      </c>
      <c r="AX20" s="99">
        <f t="shared" si="8"/>
        <v>5052.4815781539455</v>
      </c>
      <c r="AY20" s="99">
        <f t="shared" si="8"/>
        <v>5054.8353733559861</v>
      </c>
      <c r="AZ20" s="99">
        <f t="shared" si="8"/>
        <v>5056.7270831537107</v>
      </c>
      <c r="BA20" s="99">
        <f t="shared" si="8"/>
        <v>5056.7270831537107</v>
      </c>
      <c r="BB20" s="99">
        <f t="shared" si="8"/>
        <v>5057.0847957692613</v>
      </c>
      <c r="BC20" s="99">
        <f t="shared" si="8"/>
        <v>5057.7360060757374</v>
      </c>
      <c r="BD20" s="99">
        <f t="shared" si="8"/>
        <v>5057.9863136158983</v>
      </c>
      <c r="BE20" s="99">
        <f t="shared" si="8"/>
        <v>5058.4580454973602</v>
      </c>
      <c r="BF20" s="99">
        <f t="shared" si="8"/>
        <v>5058.4580454973602</v>
      </c>
      <c r="BG20" s="99">
        <f t="shared" si="8"/>
        <v>5059.0061103788867</v>
      </c>
      <c r="BH20" s="99">
        <f t="shared" si="8"/>
        <v>5062.1593044073934</v>
      </c>
      <c r="BI20" s="99">
        <f t="shared" si="8"/>
        <v>5062.1593044073934</v>
      </c>
      <c r="BJ20" s="99">
        <f t="shared" si="8"/>
        <v>5065.0437961785447</v>
      </c>
      <c r="BK20" s="99">
        <f t="shared" si="8"/>
        <v>5066.5015052807121</v>
      </c>
      <c r="BL20" s="99">
        <f t="shared" si="8"/>
        <v>5067.1726902228265</v>
      </c>
      <c r="BM20" s="99">
        <f t="shared" si="8"/>
        <v>5067.8834605614275</v>
      </c>
      <c r="BN20" s="99">
        <f t="shared" si="8"/>
        <v>5083.0544065885888</v>
      </c>
      <c r="BO20" s="99">
        <f t="shared" si="8"/>
        <v>5083.0544065885888</v>
      </c>
      <c r="BP20" s="99">
        <f t="shared" si="8"/>
        <v>5083.0544065885888</v>
      </c>
      <c r="BQ20" s="1"/>
      <c r="BR20" s="51">
        <f t="shared" ref="BR20:EA20" si="9">SUM(BR6:BR19)</f>
        <v>408.41556055345859</v>
      </c>
      <c r="BS20" s="52">
        <f t="shared" si="9"/>
        <v>415.33317183175382</v>
      </c>
      <c r="BT20" s="52">
        <f t="shared" si="9"/>
        <v>416.5014533446091</v>
      </c>
      <c r="BU20" s="52">
        <f t="shared" si="9"/>
        <v>420.12677996083767</v>
      </c>
      <c r="BV20" s="52">
        <f t="shared" si="9"/>
        <v>421.82052826259923</v>
      </c>
      <c r="BW20" s="52">
        <f t="shared" si="9"/>
        <v>422.99287867366246</v>
      </c>
      <c r="BX20" s="52">
        <f t="shared" si="9"/>
        <v>423.06593339040535</v>
      </c>
      <c r="BY20" s="52">
        <f t="shared" si="9"/>
        <v>427.79807727578327</v>
      </c>
      <c r="BZ20" s="52">
        <f t="shared" si="9"/>
        <v>428.15087598425606</v>
      </c>
      <c r="CA20" s="52">
        <f t="shared" si="9"/>
        <v>428.38182067792167</v>
      </c>
      <c r="CB20" s="52">
        <f t="shared" si="9"/>
        <v>428.38182067792167</v>
      </c>
      <c r="CC20" s="52">
        <f t="shared" si="9"/>
        <v>428.38182067792167</v>
      </c>
      <c r="CD20" s="52">
        <f t="shared" si="9"/>
        <v>428.38182067792167</v>
      </c>
      <c r="CE20" s="52">
        <f t="shared" si="9"/>
        <v>428.51066643469204</v>
      </c>
      <c r="CF20" s="52">
        <f t="shared" si="9"/>
        <v>428.58233708239629</v>
      </c>
      <c r="CG20" s="52">
        <f t="shared" si="9"/>
        <v>428.58233708239629</v>
      </c>
      <c r="CH20" s="52">
        <f t="shared" si="9"/>
        <v>428.58233708239629</v>
      </c>
      <c r="CI20" s="52">
        <f t="shared" si="9"/>
        <v>428.58233708239629</v>
      </c>
      <c r="CJ20" s="52">
        <f t="shared" si="9"/>
        <v>428.58233708239629</v>
      </c>
      <c r="CK20" s="52">
        <f t="shared" si="9"/>
        <v>428.58233708239629</v>
      </c>
      <c r="CL20" s="52">
        <f t="shared" si="9"/>
        <v>428.58233708239629</v>
      </c>
      <c r="CM20" s="52">
        <f t="shared" si="9"/>
        <v>428.58233708239629</v>
      </c>
      <c r="CN20" s="52">
        <f t="shared" si="9"/>
        <v>428.83969266002612</v>
      </c>
      <c r="CO20" s="52">
        <f t="shared" si="9"/>
        <v>428.83969266002612</v>
      </c>
      <c r="CP20" s="52">
        <f t="shared" si="9"/>
        <v>429.00141609125922</v>
      </c>
      <c r="CQ20" s="52">
        <f t="shared" si="9"/>
        <v>429.13260991045433</v>
      </c>
      <c r="CR20" s="52">
        <f t="shared" si="9"/>
        <v>429.19301655524464</v>
      </c>
      <c r="CS20" s="52">
        <f t="shared" si="9"/>
        <v>429.25698588571868</v>
      </c>
      <c r="CT20" s="52">
        <f t="shared" si="9"/>
        <v>430.61468126761406</v>
      </c>
      <c r="CU20" s="52">
        <f t="shared" si="9"/>
        <v>430.61468126761406</v>
      </c>
      <c r="CV20" s="65">
        <f>SUM(CV6:CV19)</f>
        <v>430.61468126761406</v>
      </c>
      <c r="CW20" s="88">
        <f t="shared" si="9"/>
        <v>5217.6694263000245</v>
      </c>
      <c r="CX20" s="89">
        <f t="shared" si="9"/>
        <v>5302.7294028304004</v>
      </c>
      <c r="CY20" s="89">
        <f t="shared" si="9"/>
        <v>5321.7969558854911</v>
      </c>
      <c r="CZ20" s="89">
        <f t="shared" si="9"/>
        <v>5368.2222413029785</v>
      </c>
      <c r="DA20" s="89">
        <f t="shared" si="9"/>
        <v>5391.4991098003111</v>
      </c>
      <c r="DB20" s="89">
        <f t="shared" si="9"/>
        <v>5410.4043953240644</v>
      </c>
      <c r="DC20" s="89">
        <f t="shared" si="9"/>
        <v>5413.0694141054164</v>
      </c>
      <c r="DD20" s="89">
        <f t="shared" si="9"/>
        <v>5472.4382901413792</v>
      </c>
      <c r="DE20" s="89">
        <f t="shared" si="9"/>
        <v>5477.9064516657363</v>
      </c>
      <c r="DF20" s="89">
        <f t="shared" si="9"/>
        <v>5480.7034485112417</v>
      </c>
      <c r="DG20" s="89">
        <f t="shared" si="9"/>
        <v>5480.863398831867</v>
      </c>
      <c r="DH20" s="89">
        <f t="shared" si="9"/>
        <v>5480.863398831867</v>
      </c>
      <c r="DI20" s="89">
        <f t="shared" si="9"/>
        <v>5480.863398831867</v>
      </c>
      <c r="DJ20" s="89">
        <f t="shared" si="9"/>
        <v>5483.3460397906774</v>
      </c>
      <c r="DK20" s="89">
        <f t="shared" si="9"/>
        <v>5485.3094202361071</v>
      </c>
      <c r="DL20" s="89">
        <f t="shared" si="9"/>
        <v>5485.3094202361071</v>
      </c>
      <c r="DM20" s="89">
        <f t="shared" si="9"/>
        <v>5485.6671328516586</v>
      </c>
      <c r="DN20" s="89">
        <f t="shared" si="9"/>
        <v>5486.3183431581347</v>
      </c>
      <c r="DO20" s="89">
        <f t="shared" si="9"/>
        <v>5486.5686506982947</v>
      </c>
      <c r="DP20" s="89">
        <f t="shared" si="9"/>
        <v>5487.0403825797566</v>
      </c>
      <c r="DQ20" s="89">
        <f t="shared" si="9"/>
        <v>5487.0403825797566</v>
      </c>
      <c r="DR20" s="89">
        <f t="shared" si="9"/>
        <v>5487.5884474612831</v>
      </c>
      <c r="DS20" s="89">
        <f t="shared" si="9"/>
        <v>5490.9989970674196</v>
      </c>
      <c r="DT20" s="89">
        <f t="shared" si="9"/>
        <v>5490.9989970674196</v>
      </c>
      <c r="DU20" s="89">
        <f t="shared" si="9"/>
        <v>5494.0452122698034</v>
      </c>
      <c r="DV20" s="89">
        <f t="shared" si="9"/>
        <v>5495.6341151911656</v>
      </c>
      <c r="DW20" s="89">
        <f t="shared" si="9"/>
        <v>5496.3657067780714</v>
      </c>
      <c r="DX20" s="89">
        <f t="shared" si="9"/>
        <v>5497.1404464471461</v>
      </c>
      <c r="DY20" s="89">
        <f t="shared" si="9"/>
        <v>5513.6690878562031</v>
      </c>
      <c r="DZ20" s="89">
        <f t="shared" si="9"/>
        <v>5513.6690878562031</v>
      </c>
      <c r="EA20" s="89">
        <f t="shared" si="9"/>
        <v>5513.6690878562031</v>
      </c>
      <c r="EB20" s="1"/>
    </row>
    <row r="21" spans="1:163" x14ac:dyDescent="0.25"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  <c r="AA21" s="6"/>
      <c r="AB21" s="6"/>
      <c r="AC21" s="6"/>
      <c r="AD21" s="6"/>
      <c r="AE21" s="6"/>
      <c r="AF21" s="6"/>
      <c r="AG21" s="6"/>
      <c r="AH21" s="6"/>
      <c r="AI21" s="6"/>
      <c r="AJ21" s="6"/>
      <c r="AK21" s="1"/>
      <c r="AL21" s="6"/>
      <c r="AM21" s="6"/>
      <c r="AN21" s="6"/>
      <c r="AO21" s="6"/>
      <c r="AP21" s="6"/>
      <c r="AQ21" s="6"/>
      <c r="AR21" s="6"/>
      <c r="AS21" s="6"/>
      <c r="AT21" s="6"/>
      <c r="AU21" s="6"/>
      <c r="AV21" s="6"/>
      <c r="AW21" s="6"/>
      <c r="AX21" s="6"/>
      <c r="AY21" s="6"/>
      <c r="AZ21" s="6"/>
      <c r="BA21" s="6"/>
      <c r="BB21" s="6"/>
      <c r="BC21" s="6"/>
      <c r="BD21" s="6"/>
      <c r="BE21" s="6"/>
      <c r="BF21" s="6"/>
      <c r="BG21" s="6"/>
      <c r="BH21" s="6"/>
      <c r="BI21" s="6"/>
      <c r="BJ21" s="6"/>
      <c r="BK21" s="6"/>
      <c r="BL21" s="6"/>
      <c r="BM21" s="6"/>
      <c r="BN21" s="6"/>
      <c r="BO21" s="6"/>
      <c r="BP21" s="6"/>
      <c r="BQ21" s="1"/>
      <c r="BR21" s="6"/>
      <c r="BS21" s="6"/>
      <c r="BT21" s="6"/>
      <c r="BU21" s="6"/>
      <c r="BV21" s="6"/>
      <c r="BW21" s="6"/>
      <c r="BX21" s="6"/>
      <c r="BY21" s="6"/>
      <c r="BZ21" s="6"/>
      <c r="CA21" s="6"/>
      <c r="CB21" s="6"/>
      <c r="CC21" s="6"/>
      <c r="CD21" s="6"/>
      <c r="CE21" s="6"/>
      <c r="CF21" s="6"/>
      <c r="CG21" s="6"/>
      <c r="CH21" s="6"/>
      <c r="CI21" s="6"/>
      <c r="CJ21" s="6"/>
      <c r="CK21" s="6"/>
      <c r="CL21" s="6"/>
      <c r="CM21" s="6"/>
      <c r="CN21" s="6"/>
      <c r="CO21" s="6"/>
      <c r="CP21" s="6"/>
      <c r="CQ21" s="6"/>
      <c r="CR21" s="6"/>
      <c r="CS21" s="6"/>
      <c r="CT21" s="6"/>
      <c r="CU21" s="6"/>
      <c r="CV21" s="6"/>
      <c r="CW21" s="6"/>
      <c r="CX21" s="6"/>
      <c r="CY21" s="6"/>
      <c r="CZ21" s="6"/>
      <c r="DA21" s="6"/>
      <c r="DB21" s="6"/>
      <c r="DC21" s="6"/>
      <c r="DD21" s="6"/>
      <c r="DE21" s="6"/>
      <c r="DF21" s="6"/>
      <c r="DG21" s="6"/>
      <c r="DH21" s="6"/>
      <c r="DI21" s="6"/>
      <c r="DJ21" s="6"/>
      <c r="DK21" s="6"/>
      <c r="DL21" s="6"/>
      <c r="DM21" s="6"/>
      <c r="DN21" s="6"/>
      <c r="DO21" s="6"/>
      <c r="DP21" s="6"/>
      <c r="DQ21" s="6"/>
      <c r="DR21" s="6"/>
      <c r="DS21" s="6"/>
      <c r="DT21" s="6"/>
      <c r="DU21" s="6"/>
      <c r="DV21" s="6"/>
      <c r="DW21" s="6"/>
      <c r="DX21" s="6"/>
      <c r="DY21" s="6"/>
      <c r="DZ21" s="6"/>
      <c r="EA21" s="6"/>
      <c r="EB21" s="1"/>
    </row>
    <row r="22" spans="1:163" x14ac:dyDescent="0.25">
      <c r="F22" s="6"/>
      <c r="G22" s="6"/>
      <c r="H22" s="6"/>
      <c r="I22" s="6"/>
      <c r="J22" s="6"/>
      <c r="K22" s="6"/>
      <c r="L22" s="6"/>
      <c r="M22" s="6"/>
      <c r="N22" s="6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  <c r="AA22" s="6"/>
      <c r="AB22" s="6"/>
      <c r="AC22" s="6"/>
      <c r="AD22" s="6"/>
      <c r="AE22" s="6"/>
      <c r="AF22" s="6"/>
      <c r="AG22" s="6"/>
      <c r="AH22" s="6"/>
      <c r="AI22" s="6"/>
      <c r="AJ22" s="6"/>
      <c r="AK22" s="1"/>
      <c r="AL22" s="6"/>
      <c r="AM22" s="6"/>
      <c r="AN22" s="6"/>
      <c r="AO22" s="6"/>
      <c r="AP22" s="6"/>
      <c r="AQ22" s="6"/>
      <c r="AR22" s="6"/>
      <c r="AS22" s="6"/>
      <c r="AT22" s="6"/>
      <c r="AU22" s="6"/>
      <c r="AV22" s="6"/>
      <c r="AW22" s="6"/>
      <c r="AX22" s="6"/>
      <c r="AY22" s="6"/>
      <c r="AZ22" s="6"/>
      <c r="BA22" s="6"/>
      <c r="BB22" s="6"/>
      <c r="BC22" s="6"/>
      <c r="BD22" s="6"/>
      <c r="BE22" s="6"/>
      <c r="BF22" s="6"/>
      <c r="BG22" s="6"/>
      <c r="BH22" s="6"/>
      <c r="BI22" s="6"/>
      <c r="BJ22" s="6"/>
      <c r="BK22" s="6"/>
      <c r="BL22" s="6"/>
      <c r="BM22" s="6"/>
      <c r="BN22" s="6"/>
      <c r="BO22" s="6"/>
      <c r="BP22" s="6"/>
      <c r="BQ22" s="1"/>
      <c r="BR22" s="6"/>
      <c r="BS22" s="6"/>
      <c r="BT22" s="6"/>
      <c r="BU22" s="6"/>
      <c r="BV22" s="6"/>
      <c r="BW22" s="6"/>
      <c r="BX22" s="6"/>
      <c r="BY22" s="6"/>
      <c r="BZ22" s="6"/>
      <c r="CA22" s="6"/>
      <c r="CB22" s="6"/>
      <c r="CC22" s="6"/>
      <c r="CD22" s="6"/>
      <c r="CE22" s="6"/>
      <c r="CF22" s="6"/>
      <c r="CG22" s="6"/>
      <c r="CH22" s="6"/>
      <c r="CI22" s="6"/>
      <c r="CJ22" s="6"/>
      <c r="CK22" s="6"/>
      <c r="CL22" s="6"/>
      <c r="CM22" s="6"/>
      <c r="CN22" s="6"/>
      <c r="CO22" s="6"/>
      <c r="CP22" s="6"/>
      <c r="CQ22" s="6"/>
      <c r="CR22" s="6"/>
      <c r="CS22" s="6"/>
      <c r="CT22" s="6"/>
      <c r="CU22" s="6"/>
      <c r="CV22" s="6"/>
      <c r="CW22" s="6"/>
      <c r="CX22" s="6"/>
      <c r="CY22" s="6"/>
      <c r="CZ22" s="6"/>
      <c r="DA22" s="6"/>
      <c r="DB22" s="6"/>
      <c r="DC22" s="6"/>
      <c r="DD22" s="6"/>
      <c r="DE22" s="6"/>
      <c r="DF22" s="6"/>
      <c r="DG22" s="6"/>
      <c r="DH22" s="6"/>
      <c r="DI22" s="6"/>
      <c r="DJ22" s="6"/>
      <c r="DK22" s="6"/>
      <c r="DL22" s="6"/>
      <c r="DM22" s="6"/>
      <c r="DN22" s="6"/>
      <c r="DO22" s="6"/>
      <c r="DP22" s="6"/>
      <c r="DQ22" s="6"/>
      <c r="DR22" s="6"/>
      <c r="DS22" s="6"/>
      <c r="DT22" s="6"/>
      <c r="DU22" s="6"/>
      <c r="DV22" s="6"/>
      <c r="DW22" s="6"/>
      <c r="DX22" s="6"/>
      <c r="DY22" s="6"/>
      <c r="DZ22" s="6"/>
      <c r="EA22" s="6"/>
      <c r="EB22" s="1"/>
    </row>
    <row r="23" spans="1:163" x14ac:dyDescent="0.25"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A23" s="6"/>
      <c r="AB23" s="6"/>
      <c r="AC23" s="6"/>
      <c r="AD23" s="6"/>
      <c r="AE23" s="6"/>
      <c r="AF23" s="6"/>
      <c r="AG23" s="6"/>
      <c r="AH23" s="6"/>
      <c r="AI23" s="6"/>
      <c r="AJ23" s="6"/>
      <c r="AK23" s="1"/>
      <c r="AL23" s="6"/>
      <c r="AM23" s="6"/>
      <c r="AN23" s="6"/>
      <c r="AO23" s="6"/>
      <c r="AP23" s="6"/>
      <c r="AQ23" s="6"/>
      <c r="AR23" s="6"/>
      <c r="AS23" s="6"/>
      <c r="AT23" s="6"/>
      <c r="AU23" s="6"/>
      <c r="AV23" s="6"/>
      <c r="AW23" s="6"/>
      <c r="AX23" s="6"/>
      <c r="AY23" s="6"/>
      <c r="AZ23" s="6"/>
      <c r="BA23" s="6"/>
      <c r="BB23" s="6"/>
      <c r="BC23" s="6"/>
      <c r="BD23" s="6"/>
      <c r="BE23" s="6"/>
      <c r="BF23" s="6"/>
      <c r="BG23" s="6"/>
      <c r="BH23" s="6"/>
      <c r="BI23" s="6"/>
      <c r="BJ23" s="6"/>
      <c r="BK23" s="6"/>
      <c r="BL23" s="6"/>
      <c r="BM23" s="6"/>
      <c r="BN23" s="6"/>
      <c r="BO23" s="6"/>
      <c r="BP23" s="6"/>
      <c r="BQ23" s="1"/>
      <c r="BR23" s="6"/>
      <c r="BS23" s="6"/>
      <c r="BT23" s="6"/>
      <c r="BU23" s="6"/>
      <c r="BV23" s="6"/>
      <c r="BW23" s="6"/>
      <c r="BX23" s="6"/>
      <c r="BY23" s="6"/>
      <c r="BZ23" s="6"/>
      <c r="CA23" s="6"/>
      <c r="CB23" s="6"/>
      <c r="CC23" s="6"/>
      <c r="CD23" s="6"/>
      <c r="CE23" s="6"/>
      <c r="CF23" s="6"/>
      <c r="CG23" s="6"/>
      <c r="CH23" s="6"/>
      <c r="CI23" s="6"/>
      <c r="CJ23" s="6"/>
      <c r="CK23" s="6"/>
      <c r="CL23" s="6"/>
      <c r="CM23" s="6"/>
      <c r="CN23" s="6"/>
      <c r="CO23" s="6"/>
      <c r="CP23" s="6"/>
      <c r="CQ23" s="6"/>
      <c r="CR23" s="6"/>
      <c r="CS23" s="6"/>
      <c r="CT23" s="6"/>
      <c r="CU23" s="6"/>
      <c r="CV23" s="6"/>
      <c r="CW23" s="6"/>
      <c r="CX23" s="6"/>
      <c r="CY23" s="6"/>
      <c r="CZ23" s="6"/>
      <c r="DA23" s="6"/>
      <c r="DB23" s="6"/>
      <c r="DC23" s="6"/>
      <c r="DD23" s="6"/>
      <c r="DE23" s="6"/>
      <c r="DF23" s="6"/>
      <c r="DG23" s="6"/>
      <c r="DH23" s="6"/>
      <c r="DI23" s="6"/>
      <c r="DJ23" s="6"/>
      <c r="DK23" s="6"/>
      <c r="DL23" s="6"/>
      <c r="DM23" s="6"/>
      <c r="DN23" s="6"/>
      <c r="DO23" s="6"/>
      <c r="DP23" s="6"/>
      <c r="DQ23" s="6"/>
      <c r="DR23" s="6"/>
      <c r="DS23" s="6"/>
      <c r="DT23" s="6"/>
      <c r="DU23" s="6"/>
      <c r="DV23" s="6"/>
      <c r="DW23" s="6"/>
      <c r="DX23" s="6"/>
      <c r="DY23" s="6"/>
      <c r="DZ23" s="6"/>
      <c r="EA23" s="6"/>
      <c r="EB23" s="1"/>
    </row>
    <row r="24" spans="1:163" x14ac:dyDescent="0.25"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  <c r="AA24" s="6"/>
      <c r="AB24" s="6"/>
      <c r="AC24" s="6"/>
      <c r="AD24" s="6"/>
      <c r="AE24" s="6"/>
      <c r="AF24" s="6"/>
      <c r="AG24" s="6"/>
      <c r="AH24" s="6"/>
      <c r="AI24" s="6"/>
      <c r="AJ24" s="6"/>
      <c r="AK24" s="1"/>
      <c r="AL24" s="6"/>
      <c r="AM24" s="6"/>
      <c r="AN24" s="6"/>
      <c r="AO24" s="6"/>
      <c r="AP24" s="6"/>
      <c r="AQ24" s="6"/>
      <c r="AR24" s="6"/>
      <c r="AS24" s="6"/>
      <c r="AT24" s="6"/>
      <c r="AU24" s="6"/>
      <c r="AV24" s="6"/>
      <c r="AW24" s="6"/>
      <c r="AX24" s="6"/>
      <c r="AY24" s="6"/>
      <c r="AZ24" s="6"/>
      <c r="BA24" s="6"/>
      <c r="BB24" s="6"/>
      <c r="BC24" s="6"/>
      <c r="BD24" s="6"/>
      <c r="BE24" s="6"/>
      <c r="BF24" s="6"/>
      <c r="BG24" s="6"/>
      <c r="BH24" s="6"/>
      <c r="BI24" s="6"/>
      <c r="BJ24" s="6"/>
      <c r="BK24" s="6"/>
      <c r="BL24" s="6"/>
      <c r="BM24" s="6"/>
      <c r="BN24" s="6"/>
      <c r="BO24" s="6"/>
      <c r="BP24" s="6"/>
      <c r="BQ24" s="1"/>
      <c r="BR24" s="6"/>
      <c r="BS24" s="6"/>
      <c r="BT24" s="6"/>
      <c r="BU24" s="6"/>
      <c r="BV24" s="6"/>
      <c r="BW24" s="6"/>
      <c r="BX24" s="6"/>
      <c r="BY24" s="6"/>
      <c r="BZ24" s="6"/>
      <c r="CA24" s="6"/>
      <c r="CB24" s="6"/>
      <c r="CC24" s="6"/>
      <c r="CD24" s="6"/>
      <c r="CE24" s="6"/>
      <c r="CF24" s="6"/>
      <c r="CG24" s="6"/>
      <c r="CH24" s="6"/>
      <c r="CI24" s="6"/>
      <c r="CJ24" s="6"/>
      <c r="CK24" s="6"/>
      <c r="CL24" s="6"/>
      <c r="CM24" s="6"/>
      <c r="CN24" s="6"/>
      <c r="CO24" s="6"/>
      <c r="CP24" s="6"/>
      <c r="CQ24" s="6"/>
      <c r="CR24" s="6"/>
      <c r="CS24" s="6"/>
      <c r="CT24" s="6"/>
      <c r="CU24" s="6"/>
      <c r="CV24" s="6"/>
      <c r="CW24" s="6"/>
      <c r="CX24" s="6"/>
      <c r="CY24" s="6"/>
      <c r="CZ24" s="6"/>
      <c r="DA24" s="6"/>
      <c r="DB24" s="6"/>
      <c r="DC24" s="6"/>
      <c r="DD24" s="6"/>
      <c r="DE24" s="6"/>
      <c r="DF24" s="6"/>
      <c r="DG24" s="6"/>
      <c r="DH24" s="6"/>
      <c r="DI24" s="6"/>
      <c r="DJ24" s="6"/>
      <c r="DK24" s="6"/>
      <c r="DL24" s="6"/>
      <c r="DM24" s="6"/>
      <c r="DN24" s="6"/>
      <c r="DO24" s="6"/>
      <c r="DP24" s="6"/>
      <c r="DQ24" s="6"/>
      <c r="DR24" s="6"/>
      <c r="DS24" s="6"/>
      <c r="DT24" s="6"/>
      <c r="DU24" s="6"/>
      <c r="DV24" s="6"/>
      <c r="DW24" s="6"/>
      <c r="DX24" s="6"/>
      <c r="DY24" s="6"/>
      <c r="DZ24" s="6"/>
      <c r="EA24" s="6"/>
      <c r="EB24" s="1"/>
    </row>
    <row r="25" spans="1:163" x14ac:dyDescent="0.25"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  <c r="AA25" s="6"/>
      <c r="AB25" s="6"/>
      <c r="AC25" s="6"/>
      <c r="AD25" s="6"/>
      <c r="AE25" s="6"/>
      <c r="AF25" s="6"/>
      <c r="AG25" s="6"/>
      <c r="AH25" s="6"/>
      <c r="AI25" s="6"/>
      <c r="AJ25" s="6"/>
      <c r="AK25" s="1"/>
      <c r="AL25" s="6"/>
      <c r="AM25" s="6"/>
      <c r="AN25" s="6"/>
      <c r="AO25" s="6"/>
      <c r="AP25" s="6"/>
      <c r="AQ25" s="6"/>
      <c r="AR25" s="6"/>
      <c r="AS25" s="6"/>
      <c r="AT25" s="6"/>
      <c r="AU25" s="6"/>
      <c r="AV25" s="6"/>
      <c r="AW25" s="6"/>
      <c r="AX25" s="6"/>
      <c r="AY25" s="6"/>
      <c r="AZ25" s="6"/>
      <c r="BA25" s="6"/>
      <c r="BB25" s="6"/>
      <c r="BC25" s="6"/>
      <c r="BD25" s="6"/>
      <c r="BE25" s="6"/>
      <c r="BF25" s="6"/>
      <c r="BG25" s="6"/>
      <c r="BH25" s="6"/>
      <c r="BI25" s="6"/>
      <c r="BJ25" s="6"/>
      <c r="BK25" s="6"/>
      <c r="BL25" s="6"/>
      <c r="BM25" s="6"/>
      <c r="BN25" s="6"/>
      <c r="BO25" s="6"/>
      <c r="BP25" s="6"/>
      <c r="BQ25" s="1"/>
      <c r="BR25" s="6"/>
      <c r="BS25" s="6"/>
      <c r="BT25" s="6"/>
      <c r="BU25" s="6"/>
      <c r="BV25" s="6"/>
      <c r="BW25" s="6"/>
      <c r="BX25" s="6"/>
      <c r="BY25" s="6"/>
      <c r="BZ25" s="6"/>
      <c r="CA25" s="6"/>
      <c r="CB25" s="6"/>
      <c r="CC25" s="6"/>
      <c r="CD25" s="6"/>
      <c r="CE25" s="6"/>
      <c r="CF25" s="6"/>
      <c r="CG25" s="6"/>
      <c r="CH25" s="6"/>
      <c r="CI25" s="6"/>
      <c r="CJ25" s="6"/>
      <c r="CK25" s="6"/>
      <c r="CL25" s="6"/>
      <c r="CM25" s="6"/>
      <c r="CN25" s="6"/>
      <c r="CO25" s="6"/>
      <c r="CP25" s="6"/>
      <c r="CQ25" s="6"/>
      <c r="CR25" s="6"/>
      <c r="CS25" s="6"/>
      <c r="CT25" s="6"/>
      <c r="CU25" s="6"/>
      <c r="CV25" s="6"/>
      <c r="CW25" s="6"/>
      <c r="CX25" s="6"/>
      <c r="CY25" s="6"/>
      <c r="CZ25" s="6"/>
      <c r="DA25" s="6"/>
      <c r="DB25" s="6"/>
      <c r="DC25" s="6"/>
      <c r="DD25" s="6"/>
      <c r="DE25" s="6"/>
      <c r="DF25" s="6"/>
      <c r="DG25" s="6"/>
      <c r="DH25" s="6"/>
      <c r="DI25" s="6"/>
      <c r="DJ25" s="6"/>
      <c r="DK25" s="6"/>
      <c r="DL25" s="6"/>
      <c r="DM25" s="6"/>
      <c r="DN25" s="6"/>
      <c r="DO25" s="6"/>
      <c r="DP25" s="6"/>
      <c r="DQ25" s="6"/>
      <c r="DR25" s="6"/>
      <c r="DS25" s="6"/>
      <c r="DT25" s="6"/>
      <c r="DU25" s="6"/>
      <c r="DV25" s="6"/>
      <c r="DW25" s="6"/>
      <c r="DX25" s="6"/>
      <c r="DY25" s="6"/>
      <c r="DZ25" s="6"/>
      <c r="EA25" s="6"/>
      <c r="EB25" s="1"/>
    </row>
    <row r="27" spans="1:163" x14ac:dyDescent="0.25">
      <c r="A27" s="122" t="s">
        <v>36</v>
      </c>
      <c r="B27" s="40"/>
      <c r="C27" s="40"/>
      <c r="D27" s="40"/>
      <c r="E27" s="40"/>
      <c r="F27" s="40"/>
      <c r="G27" s="40"/>
      <c r="H27" s="40"/>
      <c r="I27" s="40"/>
      <c r="J27" s="40"/>
      <c r="K27" s="40"/>
      <c r="L27" s="40"/>
      <c r="M27" s="40"/>
      <c r="N27" s="40"/>
      <c r="O27" s="40"/>
      <c r="P27" s="40"/>
      <c r="Q27" s="40"/>
      <c r="R27" s="40"/>
      <c r="S27" s="40"/>
      <c r="T27" s="40"/>
    </row>
    <row r="28" spans="1:163" x14ac:dyDescent="0.25">
      <c r="D28" s="6"/>
      <c r="BR28" s="1"/>
    </row>
    <row r="29" spans="1:163" x14ac:dyDescent="0.25">
      <c r="F29" s="119" t="s">
        <v>20</v>
      </c>
      <c r="G29" s="111"/>
      <c r="H29" s="111"/>
      <c r="I29" s="111"/>
      <c r="J29" s="111"/>
      <c r="K29" s="111"/>
      <c r="L29" s="111"/>
      <c r="M29" s="111"/>
      <c r="N29" s="111"/>
      <c r="O29" s="111"/>
      <c r="P29" s="111"/>
      <c r="Q29" s="111"/>
      <c r="R29" s="111"/>
      <c r="S29" s="111"/>
      <c r="T29" s="111"/>
      <c r="U29" s="111"/>
      <c r="V29" s="111"/>
      <c r="W29" s="111"/>
      <c r="X29" s="111"/>
      <c r="Y29" s="111"/>
      <c r="Z29" s="111"/>
      <c r="AA29" s="111"/>
      <c r="AB29" s="111"/>
      <c r="AC29" s="111"/>
      <c r="AD29" s="111"/>
      <c r="AE29" s="111"/>
      <c r="AF29" s="111"/>
      <c r="AG29" s="111"/>
      <c r="AH29" s="111"/>
      <c r="AI29" s="111"/>
      <c r="AJ29" s="111"/>
      <c r="AK29" s="1"/>
      <c r="AL29" s="10"/>
      <c r="AM29" s="112" t="s">
        <v>31</v>
      </c>
      <c r="AN29" s="113"/>
      <c r="AO29" s="113"/>
      <c r="AP29" s="113"/>
      <c r="AQ29" s="113"/>
      <c r="AR29" s="113"/>
      <c r="AS29" s="113"/>
      <c r="AT29" s="113"/>
      <c r="AU29" s="113"/>
      <c r="AV29" s="113"/>
      <c r="AW29" s="113"/>
      <c r="AX29" s="113"/>
      <c r="AY29" s="113"/>
      <c r="AZ29" s="113"/>
      <c r="BA29" s="113"/>
      <c r="BB29" s="113"/>
      <c r="BC29" s="113"/>
      <c r="BD29" s="113"/>
      <c r="BE29" s="113"/>
      <c r="BF29" s="113"/>
      <c r="BG29" s="113"/>
      <c r="BH29" s="113"/>
      <c r="BI29" s="113"/>
      <c r="BJ29" s="113"/>
      <c r="BK29" s="113"/>
      <c r="BL29" s="113"/>
      <c r="BM29" s="113"/>
      <c r="BN29" s="113"/>
      <c r="BO29" s="113"/>
      <c r="BP29" s="113"/>
      <c r="BQ29" s="120"/>
      <c r="BR29" s="114" t="s">
        <v>24</v>
      </c>
      <c r="BS29" s="115"/>
      <c r="BT29" s="115"/>
      <c r="BU29" s="115"/>
      <c r="BV29" s="115"/>
      <c r="BW29" s="115"/>
      <c r="BX29" s="115"/>
      <c r="BY29" s="115"/>
      <c r="BZ29" s="115"/>
      <c r="CA29" s="115"/>
      <c r="CB29" s="115"/>
      <c r="CC29" s="115"/>
      <c r="CD29" s="115"/>
      <c r="CE29" s="115"/>
      <c r="CF29" s="115"/>
      <c r="CG29" s="115"/>
      <c r="CH29" s="115"/>
      <c r="CI29" s="115"/>
      <c r="CJ29" s="115"/>
      <c r="CK29" s="115"/>
      <c r="CL29" s="115"/>
      <c r="CM29" s="115"/>
      <c r="CN29" s="115"/>
      <c r="CO29" s="115"/>
      <c r="CP29" s="115"/>
      <c r="CQ29" s="115"/>
      <c r="CR29" s="115"/>
      <c r="CS29" s="115"/>
      <c r="CT29" s="115"/>
      <c r="CU29" s="115"/>
      <c r="CV29" s="115"/>
      <c r="CW29" s="1"/>
      <c r="CX29" s="117" t="s">
        <v>30</v>
      </c>
      <c r="CY29" s="118"/>
      <c r="CZ29" s="118"/>
      <c r="DA29" s="118"/>
      <c r="DB29" s="118"/>
      <c r="DC29" s="118"/>
      <c r="DD29" s="118"/>
      <c r="DE29" s="118"/>
      <c r="DF29" s="118"/>
      <c r="DG29" s="118"/>
      <c r="DH29" s="118"/>
      <c r="DI29" s="118"/>
      <c r="DJ29" s="118"/>
      <c r="DK29" s="118"/>
      <c r="DL29" s="118"/>
      <c r="DM29" s="118"/>
      <c r="DN29" s="118"/>
      <c r="DO29" s="118"/>
      <c r="DP29" s="118"/>
      <c r="DQ29" s="118"/>
      <c r="DR29" s="118"/>
      <c r="DS29" s="118"/>
      <c r="DT29" s="118"/>
      <c r="DU29" s="118"/>
      <c r="DV29" s="118"/>
      <c r="DW29" s="118"/>
      <c r="DX29" s="118"/>
      <c r="DY29" s="118"/>
      <c r="DZ29" s="118"/>
      <c r="EA29" s="118"/>
      <c r="EB29" s="121"/>
      <c r="EC29" s="109" t="s">
        <v>29</v>
      </c>
      <c r="ED29" s="110"/>
      <c r="EE29" s="110"/>
      <c r="EF29" s="110"/>
      <c r="EG29" s="110"/>
      <c r="EH29" s="110"/>
      <c r="EI29" s="110"/>
      <c r="EJ29" s="110"/>
      <c r="EK29" s="110"/>
      <c r="EL29" s="110"/>
      <c r="EM29" s="110"/>
      <c r="EN29" s="110"/>
      <c r="EO29" s="110"/>
      <c r="EP29" s="110"/>
      <c r="EQ29" s="110"/>
      <c r="ER29" s="110"/>
      <c r="ES29" s="110"/>
      <c r="ET29" s="110"/>
      <c r="EU29" s="110"/>
      <c r="EV29" s="110"/>
      <c r="EW29" s="110"/>
      <c r="EX29" s="110"/>
      <c r="EY29" s="110"/>
      <c r="EZ29" s="110"/>
      <c r="FA29" s="110"/>
      <c r="FB29" s="110"/>
      <c r="FC29" s="110"/>
      <c r="FD29" s="110"/>
      <c r="FE29" s="110"/>
      <c r="FF29" s="110"/>
      <c r="FG29" s="110"/>
    </row>
    <row r="30" spans="1:163" ht="15.75" customHeight="1" x14ac:dyDescent="0.25">
      <c r="A30" s="13" t="s">
        <v>46</v>
      </c>
      <c r="B30" s="13" t="s">
        <v>0</v>
      </c>
      <c r="C30" s="13" t="s">
        <v>47</v>
      </c>
      <c r="D30" s="13" t="s">
        <v>48</v>
      </c>
      <c r="E30" s="13" t="s">
        <v>18</v>
      </c>
      <c r="F30" s="97">
        <v>1990</v>
      </c>
      <c r="G30" s="98">
        <v>1991</v>
      </c>
      <c r="H30" s="98">
        <v>1992</v>
      </c>
      <c r="I30" s="98">
        <v>1993</v>
      </c>
      <c r="J30" s="98">
        <v>1994</v>
      </c>
      <c r="K30" s="98">
        <v>1995</v>
      </c>
      <c r="L30" s="98">
        <v>1996</v>
      </c>
      <c r="M30" s="98">
        <v>1997</v>
      </c>
      <c r="N30" s="98">
        <v>1998</v>
      </c>
      <c r="O30" s="98">
        <v>1999</v>
      </c>
      <c r="P30" s="98">
        <v>2000</v>
      </c>
      <c r="Q30" s="98">
        <v>2001</v>
      </c>
      <c r="R30" s="98">
        <v>2002</v>
      </c>
      <c r="S30" s="98">
        <v>2003</v>
      </c>
      <c r="T30" s="98">
        <v>2004</v>
      </c>
      <c r="U30" s="98">
        <v>2005</v>
      </c>
      <c r="V30" s="98">
        <v>2006</v>
      </c>
      <c r="W30" s="98">
        <v>2007</v>
      </c>
      <c r="X30" s="98">
        <v>2008</v>
      </c>
      <c r="Y30" s="98">
        <v>2009</v>
      </c>
      <c r="Z30" s="98">
        <v>2010</v>
      </c>
      <c r="AA30" s="98">
        <v>2011</v>
      </c>
      <c r="AB30" s="98">
        <v>2012</v>
      </c>
      <c r="AC30" s="98">
        <v>2013</v>
      </c>
      <c r="AD30" s="98">
        <v>2014</v>
      </c>
      <c r="AE30" s="98">
        <v>2015</v>
      </c>
      <c r="AF30" s="98">
        <v>2016</v>
      </c>
      <c r="AG30" s="98">
        <v>2017</v>
      </c>
      <c r="AH30" s="98">
        <v>2018</v>
      </c>
      <c r="AI30" s="98">
        <v>2019</v>
      </c>
      <c r="AJ30" s="98">
        <v>2020</v>
      </c>
      <c r="AK30" s="13" t="s">
        <v>19</v>
      </c>
      <c r="AL30" s="13" t="s">
        <v>23</v>
      </c>
      <c r="AM30" s="43">
        <v>1990</v>
      </c>
      <c r="AN30" s="44">
        <v>1991</v>
      </c>
      <c r="AO30" s="44">
        <v>1992</v>
      </c>
      <c r="AP30" s="44">
        <v>1993</v>
      </c>
      <c r="AQ30" s="44">
        <v>1994</v>
      </c>
      <c r="AR30" s="44">
        <v>1995</v>
      </c>
      <c r="AS30" s="44">
        <v>1996</v>
      </c>
      <c r="AT30" s="44">
        <v>1997</v>
      </c>
      <c r="AU30" s="44">
        <v>1998</v>
      </c>
      <c r="AV30" s="44">
        <v>1999</v>
      </c>
      <c r="AW30" s="44">
        <v>2000</v>
      </c>
      <c r="AX30" s="44">
        <v>2001</v>
      </c>
      <c r="AY30" s="44">
        <v>2002</v>
      </c>
      <c r="AZ30" s="44">
        <v>2003</v>
      </c>
      <c r="BA30" s="44">
        <v>2004</v>
      </c>
      <c r="BB30" s="44">
        <v>2005</v>
      </c>
      <c r="BC30" s="44">
        <v>2006</v>
      </c>
      <c r="BD30" s="44">
        <v>2007</v>
      </c>
      <c r="BE30" s="44">
        <v>2008</v>
      </c>
      <c r="BF30" s="44">
        <v>2009</v>
      </c>
      <c r="BG30" s="44">
        <v>2010</v>
      </c>
      <c r="BH30" s="44">
        <v>2011</v>
      </c>
      <c r="BI30" s="44">
        <v>2012</v>
      </c>
      <c r="BJ30" s="44">
        <v>2013</v>
      </c>
      <c r="BK30" s="44">
        <v>2014</v>
      </c>
      <c r="BL30" s="44">
        <v>2015</v>
      </c>
      <c r="BM30" s="44">
        <v>2016</v>
      </c>
      <c r="BN30" s="44">
        <v>2017</v>
      </c>
      <c r="BO30" s="44">
        <v>2018</v>
      </c>
      <c r="BP30" s="44">
        <v>2019</v>
      </c>
      <c r="BQ30" s="102">
        <v>2020</v>
      </c>
      <c r="BR30" s="45">
        <v>1990</v>
      </c>
      <c r="BS30" s="46">
        <v>1991</v>
      </c>
      <c r="BT30" s="46">
        <v>1992</v>
      </c>
      <c r="BU30" s="46">
        <v>1993</v>
      </c>
      <c r="BV30" s="46">
        <v>1994</v>
      </c>
      <c r="BW30" s="46">
        <v>1995</v>
      </c>
      <c r="BX30" s="46">
        <v>1996</v>
      </c>
      <c r="BY30" s="46">
        <v>1997</v>
      </c>
      <c r="BZ30" s="46">
        <v>1998</v>
      </c>
      <c r="CA30" s="46">
        <v>1999</v>
      </c>
      <c r="CB30" s="46">
        <v>2000</v>
      </c>
      <c r="CC30" s="46">
        <v>2001</v>
      </c>
      <c r="CD30" s="46">
        <v>2002</v>
      </c>
      <c r="CE30" s="46">
        <v>2003</v>
      </c>
      <c r="CF30" s="46">
        <v>2004</v>
      </c>
      <c r="CG30" s="46">
        <v>2005</v>
      </c>
      <c r="CH30" s="46">
        <v>2006</v>
      </c>
      <c r="CI30" s="46">
        <v>2007</v>
      </c>
      <c r="CJ30" s="46">
        <v>2008</v>
      </c>
      <c r="CK30" s="46">
        <v>2009</v>
      </c>
      <c r="CL30" s="46">
        <v>2010</v>
      </c>
      <c r="CM30" s="46">
        <v>2011</v>
      </c>
      <c r="CN30" s="46">
        <v>2012</v>
      </c>
      <c r="CO30" s="46">
        <v>2013</v>
      </c>
      <c r="CP30" s="46">
        <v>2014</v>
      </c>
      <c r="CQ30" s="46">
        <v>2015</v>
      </c>
      <c r="CR30" s="46">
        <v>2016</v>
      </c>
      <c r="CS30" s="46">
        <v>2017</v>
      </c>
      <c r="CT30" s="46">
        <v>2018</v>
      </c>
      <c r="CU30" s="46">
        <v>2019</v>
      </c>
      <c r="CV30" s="46">
        <v>2020</v>
      </c>
      <c r="CW30" s="13" t="s">
        <v>21</v>
      </c>
      <c r="CX30" s="41">
        <v>1990</v>
      </c>
      <c r="CY30" s="42">
        <v>1991</v>
      </c>
      <c r="CZ30" s="42">
        <v>1992</v>
      </c>
      <c r="DA30" s="42">
        <v>1993</v>
      </c>
      <c r="DB30" s="42">
        <v>1994</v>
      </c>
      <c r="DC30" s="42">
        <v>1995</v>
      </c>
      <c r="DD30" s="42">
        <v>1996</v>
      </c>
      <c r="DE30" s="42">
        <v>1997</v>
      </c>
      <c r="DF30" s="42">
        <v>1998</v>
      </c>
      <c r="DG30" s="42">
        <v>1999</v>
      </c>
      <c r="DH30" s="42">
        <v>2000</v>
      </c>
      <c r="DI30" s="42">
        <v>2001</v>
      </c>
      <c r="DJ30" s="42">
        <v>2002</v>
      </c>
      <c r="DK30" s="42">
        <v>2003</v>
      </c>
      <c r="DL30" s="42">
        <v>2004</v>
      </c>
      <c r="DM30" s="42">
        <v>2005</v>
      </c>
      <c r="DN30" s="42">
        <v>2006</v>
      </c>
      <c r="DO30" s="42">
        <v>2007</v>
      </c>
      <c r="DP30" s="42">
        <v>2008</v>
      </c>
      <c r="DQ30" s="42">
        <v>2009</v>
      </c>
      <c r="DR30" s="42">
        <v>2010</v>
      </c>
      <c r="DS30" s="42">
        <v>2011</v>
      </c>
      <c r="DT30" s="42">
        <v>2012</v>
      </c>
      <c r="DU30" s="42">
        <v>2013</v>
      </c>
      <c r="DV30" s="42">
        <v>2014</v>
      </c>
      <c r="DW30" s="42">
        <v>2015</v>
      </c>
      <c r="DX30" s="42">
        <v>2016</v>
      </c>
      <c r="DY30" s="42">
        <v>2017</v>
      </c>
      <c r="DZ30" s="42">
        <v>2018</v>
      </c>
      <c r="EA30" s="42">
        <v>2019</v>
      </c>
      <c r="EB30" s="95">
        <v>2020</v>
      </c>
      <c r="EC30" s="57">
        <v>1990</v>
      </c>
      <c r="ED30" s="58">
        <v>1991</v>
      </c>
      <c r="EE30" s="58">
        <v>1992</v>
      </c>
      <c r="EF30" s="58">
        <v>1993</v>
      </c>
      <c r="EG30" s="58">
        <v>1994</v>
      </c>
      <c r="EH30" s="58">
        <v>1995</v>
      </c>
      <c r="EI30" s="58">
        <v>1996</v>
      </c>
      <c r="EJ30" s="58">
        <v>1997</v>
      </c>
      <c r="EK30" s="58">
        <v>1998</v>
      </c>
      <c r="EL30" s="58">
        <v>1999</v>
      </c>
      <c r="EM30" s="58">
        <v>2000</v>
      </c>
      <c r="EN30" s="58">
        <v>2001</v>
      </c>
      <c r="EO30" s="58">
        <v>2002</v>
      </c>
      <c r="EP30" s="58">
        <v>2003</v>
      </c>
      <c r="EQ30" s="58">
        <v>2004</v>
      </c>
      <c r="ER30" s="58">
        <v>2005</v>
      </c>
      <c r="ES30" s="58">
        <v>2006</v>
      </c>
      <c r="ET30" s="58">
        <v>2007</v>
      </c>
      <c r="EU30" s="58">
        <v>2008</v>
      </c>
      <c r="EV30" s="58">
        <v>2009</v>
      </c>
      <c r="EW30" s="58">
        <v>2010</v>
      </c>
      <c r="EX30" s="58">
        <v>2011</v>
      </c>
      <c r="EY30" s="58">
        <v>2012</v>
      </c>
      <c r="EZ30" s="58">
        <v>2013</v>
      </c>
      <c r="FA30" s="58">
        <v>2014</v>
      </c>
      <c r="FB30" s="58">
        <v>2015</v>
      </c>
      <c r="FC30" s="58">
        <v>2016</v>
      </c>
      <c r="FD30" s="58">
        <v>2017</v>
      </c>
      <c r="FE30" s="58">
        <v>2018</v>
      </c>
      <c r="FF30" s="58">
        <v>2019</v>
      </c>
      <c r="FG30" s="58">
        <v>2020</v>
      </c>
    </row>
    <row r="31" spans="1:163" x14ac:dyDescent="0.25">
      <c r="A31" t="s">
        <v>155</v>
      </c>
      <c r="B31" t="s">
        <v>195</v>
      </c>
      <c r="C31" t="s">
        <v>148</v>
      </c>
      <c r="D31" t="s">
        <v>152</v>
      </c>
      <c r="E31" s="6" t="s">
        <v>157</v>
      </c>
      <c r="F31" s="79">
        <v>99.792319457292706</v>
      </c>
      <c r="G31" s="100">
        <v>99.792319457292706</v>
      </c>
      <c r="H31" s="100">
        <v>72.916003370713895</v>
      </c>
      <c r="I31" s="100">
        <v>64.194913077760205</v>
      </c>
      <c r="J31" s="100">
        <v>55.035733498567403</v>
      </c>
      <c r="K31" s="100">
        <v>34.566831333391399</v>
      </c>
      <c r="L31" s="100">
        <v>34.566831333391399</v>
      </c>
      <c r="M31" s="100">
        <v>25.0703198619142</v>
      </c>
      <c r="N31" s="100">
        <v>18.5382041996941</v>
      </c>
      <c r="O31" s="100">
        <v>18.5382041996941</v>
      </c>
      <c r="P31" s="100">
        <v>17.6641587317899</v>
      </c>
      <c r="Q31" s="100">
        <v>17.6641587317899</v>
      </c>
      <c r="R31" s="100">
        <v>17.6641587317899</v>
      </c>
      <c r="S31" s="100">
        <v>12.624947352724099</v>
      </c>
      <c r="T31" s="100">
        <v>11.456216827742001</v>
      </c>
      <c r="U31" s="100">
        <v>11.456216827742001</v>
      </c>
      <c r="V31" s="100">
        <v>9.5015030815634898</v>
      </c>
      <c r="W31" s="100">
        <v>5.9429768166664996</v>
      </c>
      <c r="X31" s="100">
        <v>5.9429768166664996</v>
      </c>
      <c r="Y31" s="100">
        <v>8.7456582205083198</v>
      </c>
      <c r="Z31" s="100">
        <v>8.7456582205083198</v>
      </c>
      <c r="AA31" s="100">
        <v>8.7456582205083198</v>
      </c>
      <c r="AB31" s="100">
        <v>8.7456582205083198</v>
      </c>
      <c r="AC31" s="100">
        <v>8.7456582205083198</v>
      </c>
      <c r="AD31" s="100">
        <v>2.8026814038418202</v>
      </c>
      <c r="AE31" s="100">
        <v>2.8026814038418202</v>
      </c>
      <c r="AF31" s="100">
        <v>2.8026814038418202</v>
      </c>
      <c r="AG31" s="100">
        <v>2.8026814038418202</v>
      </c>
      <c r="AH31" s="100">
        <v>2.8026814038418202</v>
      </c>
      <c r="AI31" s="100">
        <v>2.8026814038418202</v>
      </c>
      <c r="AJ31" s="100">
        <v>2.8026814038418202</v>
      </c>
      <c r="AK31" s="27">
        <v>0.183</v>
      </c>
      <c r="AL31" s="27">
        <v>3.74</v>
      </c>
      <c r="AM31" s="103">
        <f t="shared" ref="AM31:BB41" si="10">$AK31*F31</f>
        <v>18.261994460684566</v>
      </c>
      <c r="AN31" s="104">
        <f t="shared" si="10"/>
        <v>18.261994460684566</v>
      </c>
      <c r="AO31" s="104">
        <f t="shared" si="10"/>
        <v>13.343628616840643</v>
      </c>
      <c r="AP31" s="104">
        <f t="shared" si="10"/>
        <v>11.747669093230117</v>
      </c>
      <c r="AQ31" s="104">
        <f t="shared" si="10"/>
        <v>10.071539230237834</v>
      </c>
      <c r="AR31" s="104">
        <f t="shared" si="10"/>
        <v>6.3257301340106258</v>
      </c>
      <c r="AS31" s="104">
        <f t="shared" si="10"/>
        <v>6.3257301340106258</v>
      </c>
      <c r="AT31" s="104">
        <f t="shared" si="10"/>
        <v>4.5878685347302985</v>
      </c>
      <c r="AU31" s="104">
        <f t="shared" si="10"/>
        <v>3.3924913685440203</v>
      </c>
      <c r="AV31" s="104">
        <f t="shared" si="10"/>
        <v>3.3924913685440203</v>
      </c>
      <c r="AW31" s="104">
        <f t="shared" si="10"/>
        <v>3.2325410479175516</v>
      </c>
      <c r="AX31" s="104">
        <f t="shared" si="10"/>
        <v>3.2325410479175516</v>
      </c>
      <c r="AY31" s="104">
        <f t="shared" si="10"/>
        <v>3.2325410479175516</v>
      </c>
      <c r="AZ31" s="104">
        <f t="shared" si="10"/>
        <v>2.3103653655485101</v>
      </c>
      <c r="BA31" s="104">
        <f t="shared" si="10"/>
        <v>2.0964876794767862</v>
      </c>
      <c r="BB31" s="104">
        <f t="shared" si="10"/>
        <v>2.0964876794767862</v>
      </c>
      <c r="BC31" s="104">
        <f t="shared" ref="BC31:BQ41" si="11">$AK31*V31</f>
        <v>1.7387750639261186</v>
      </c>
      <c r="BD31" s="104">
        <f t="shared" si="11"/>
        <v>1.0875647574499694</v>
      </c>
      <c r="BE31" s="104">
        <f t="shared" si="11"/>
        <v>1.0875647574499694</v>
      </c>
      <c r="BF31" s="104">
        <f t="shared" si="11"/>
        <v>1.6004554543530225</v>
      </c>
      <c r="BG31" s="104">
        <f t="shared" si="11"/>
        <v>1.6004554543530225</v>
      </c>
      <c r="BH31" s="104">
        <f t="shared" si="11"/>
        <v>1.6004554543530225</v>
      </c>
      <c r="BI31" s="104">
        <f t="shared" si="11"/>
        <v>1.6004554543530225</v>
      </c>
      <c r="BJ31" s="104">
        <f t="shared" si="11"/>
        <v>1.6004554543530225</v>
      </c>
      <c r="BK31" s="104">
        <f t="shared" si="11"/>
        <v>0.51289069690305311</v>
      </c>
      <c r="BL31" s="104">
        <f t="shared" si="11"/>
        <v>0.51289069690305311</v>
      </c>
      <c r="BM31" s="104">
        <f t="shared" si="11"/>
        <v>0.51289069690305311</v>
      </c>
      <c r="BN31" s="104">
        <f t="shared" si="11"/>
        <v>0.51289069690305311</v>
      </c>
      <c r="BO31" s="104">
        <f t="shared" si="11"/>
        <v>0.51289069690305311</v>
      </c>
      <c r="BP31" s="104">
        <f t="shared" si="11"/>
        <v>0.51289069690305311</v>
      </c>
      <c r="BQ31" s="105">
        <f t="shared" si="11"/>
        <v>0.51289069690305311</v>
      </c>
      <c r="BR31" s="51">
        <f>$AL31*F31</f>
        <v>373.22327477027471</v>
      </c>
      <c r="BS31" s="52">
        <f t="shared" ref="BS31:CH41" si="12">$AL31*G31</f>
        <v>373.22327477027471</v>
      </c>
      <c r="BT31" s="52">
        <f t="shared" si="12"/>
        <v>272.70585260646999</v>
      </c>
      <c r="BU31" s="52">
        <f t="shared" si="12"/>
        <v>240.08897491082317</v>
      </c>
      <c r="BV31" s="52">
        <f t="shared" si="12"/>
        <v>205.83364328464211</v>
      </c>
      <c r="BW31" s="52">
        <f t="shared" si="12"/>
        <v>129.27994918688384</v>
      </c>
      <c r="BX31" s="52">
        <f t="shared" si="12"/>
        <v>129.27994918688384</v>
      </c>
      <c r="BY31" s="52">
        <f t="shared" si="12"/>
        <v>93.762996283559119</v>
      </c>
      <c r="BZ31" s="52">
        <f t="shared" si="12"/>
        <v>69.332883706855938</v>
      </c>
      <c r="CA31" s="52">
        <f t="shared" si="12"/>
        <v>69.332883706855938</v>
      </c>
      <c r="CB31" s="52">
        <f t="shared" si="12"/>
        <v>66.063953656894228</v>
      </c>
      <c r="CC31" s="52">
        <f t="shared" si="12"/>
        <v>66.063953656894228</v>
      </c>
      <c r="CD31" s="52">
        <f t="shared" si="12"/>
        <v>66.063953656894228</v>
      </c>
      <c r="CE31" s="52">
        <f t="shared" si="12"/>
        <v>47.217303099188136</v>
      </c>
      <c r="CF31" s="52">
        <f t="shared" si="12"/>
        <v>42.846250935755087</v>
      </c>
      <c r="CG31" s="52">
        <f t="shared" si="12"/>
        <v>42.846250935755087</v>
      </c>
      <c r="CH31" s="52">
        <f t="shared" si="12"/>
        <v>35.535621525047453</v>
      </c>
      <c r="CI31" s="52">
        <f t="shared" ref="CI31:CV41" si="13">$AL31*W31</f>
        <v>22.22673329433271</v>
      </c>
      <c r="CJ31" s="52">
        <f t="shared" si="13"/>
        <v>22.22673329433271</v>
      </c>
      <c r="CK31" s="52">
        <f t="shared" si="13"/>
        <v>32.708761744701121</v>
      </c>
      <c r="CL31" s="52">
        <f t="shared" si="13"/>
        <v>32.708761744701121</v>
      </c>
      <c r="CM31" s="52">
        <f t="shared" si="13"/>
        <v>32.708761744701121</v>
      </c>
      <c r="CN31" s="52">
        <f t="shared" si="13"/>
        <v>32.708761744701121</v>
      </c>
      <c r="CO31" s="52">
        <f t="shared" si="13"/>
        <v>32.708761744701121</v>
      </c>
      <c r="CP31" s="52">
        <f t="shared" si="13"/>
        <v>10.482028450368409</v>
      </c>
      <c r="CQ31" s="52">
        <f t="shared" si="13"/>
        <v>10.482028450368409</v>
      </c>
      <c r="CR31" s="52">
        <f t="shared" si="13"/>
        <v>10.482028450368409</v>
      </c>
      <c r="CS31" s="52">
        <f t="shared" si="13"/>
        <v>10.482028450368409</v>
      </c>
      <c r="CT31" s="52">
        <f t="shared" si="13"/>
        <v>10.482028450368409</v>
      </c>
      <c r="CU31" s="52">
        <f t="shared" si="13"/>
        <v>10.482028450368409</v>
      </c>
      <c r="CV31" s="52">
        <f t="shared" si="13"/>
        <v>10.482028450368409</v>
      </c>
      <c r="CW31" s="1">
        <f>IF(C31="reservoir", 0.09,0)</f>
        <v>0</v>
      </c>
      <c r="CX31" s="53">
        <f>$CW31*AM31</f>
        <v>0</v>
      </c>
      <c r="CY31" s="54">
        <f t="shared" ref="CY31:DN41" si="14">$CW31*AN31</f>
        <v>0</v>
      </c>
      <c r="CZ31" s="54">
        <f t="shared" si="14"/>
        <v>0</v>
      </c>
      <c r="DA31" s="54">
        <f t="shared" si="14"/>
        <v>0</v>
      </c>
      <c r="DB31" s="54">
        <f t="shared" si="14"/>
        <v>0</v>
      </c>
      <c r="DC31" s="54">
        <f t="shared" si="14"/>
        <v>0</v>
      </c>
      <c r="DD31" s="54">
        <f t="shared" si="14"/>
        <v>0</v>
      </c>
      <c r="DE31" s="54">
        <f t="shared" si="14"/>
        <v>0</v>
      </c>
      <c r="DF31" s="54">
        <f t="shared" si="14"/>
        <v>0</v>
      </c>
      <c r="DG31" s="54">
        <f t="shared" si="14"/>
        <v>0</v>
      </c>
      <c r="DH31" s="54">
        <f t="shared" si="14"/>
        <v>0</v>
      </c>
      <c r="DI31" s="54">
        <f t="shared" si="14"/>
        <v>0</v>
      </c>
      <c r="DJ31" s="54">
        <f t="shared" si="14"/>
        <v>0</v>
      </c>
      <c r="DK31" s="54">
        <f t="shared" si="14"/>
        <v>0</v>
      </c>
      <c r="DL31" s="54">
        <f t="shared" si="14"/>
        <v>0</v>
      </c>
      <c r="DM31" s="54">
        <f t="shared" si="14"/>
        <v>0</v>
      </c>
      <c r="DN31" s="54">
        <f t="shared" si="14"/>
        <v>0</v>
      </c>
      <c r="DO31" s="54">
        <f t="shared" ref="DO31:EB41" si="15">$CW31*BD31</f>
        <v>0</v>
      </c>
      <c r="DP31" s="54">
        <f t="shared" si="15"/>
        <v>0</v>
      </c>
      <c r="DQ31" s="54">
        <f t="shared" si="15"/>
        <v>0</v>
      </c>
      <c r="DR31" s="54">
        <f t="shared" si="15"/>
        <v>0</v>
      </c>
      <c r="DS31" s="54">
        <f t="shared" si="15"/>
        <v>0</v>
      </c>
      <c r="DT31" s="54">
        <f t="shared" si="15"/>
        <v>0</v>
      </c>
      <c r="DU31" s="54">
        <f t="shared" si="15"/>
        <v>0</v>
      </c>
      <c r="DV31" s="54">
        <f t="shared" si="15"/>
        <v>0</v>
      </c>
      <c r="DW31" s="54">
        <f t="shared" si="15"/>
        <v>0</v>
      </c>
      <c r="DX31" s="54">
        <f t="shared" si="15"/>
        <v>0</v>
      </c>
      <c r="DY31" s="54">
        <f t="shared" si="15"/>
        <v>0</v>
      </c>
      <c r="DZ31" s="54">
        <f t="shared" si="15"/>
        <v>0</v>
      </c>
      <c r="EA31" s="54">
        <f t="shared" si="15"/>
        <v>0</v>
      </c>
      <c r="EB31" s="55">
        <f t="shared" si="15"/>
        <v>0</v>
      </c>
      <c r="EC31" s="59">
        <f t="shared" ref="EC31:ER41" si="16">CX31+AM31</f>
        <v>18.261994460684566</v>
      </c>
      <c r="ED31" s="60">
        <f t="shared" si="16"/>
        <v>18.261994460684566</v>
      </c>
      <c r="EE31" s="60">
        <f t="shared" si="16"/>
        <v>13.343628616840643</v>
      </c>
      <c r="EF31" s="60">
        <f t="shared" si="16"/>
        <v>11.747669093230117</v>
      </c>
      <c r="EG31" s="60">
        <f t="shared" si="16"/>
        <v>10.071539230237834</v>
      </c>
      <c r="EH31" s="60">
        <f t="shared" si="16"/>
        <v>6.3257301340106258</v>
      </c>
      <c r="EI31" s="60">
        <f t="shared" si="16"/>
        <v>6.3257301340106258</v>
      </c>
      <c r="EJ31" s="60">
        <f t="shared" si="16"/>
        <v>4.5878685347302985</v>
      </c>
      <c r="EK31" s="60">
        <f t="shared" si="16"/>
        <v>3.3924913685440203</v>
      </c>
      <c r="EL31" s="60">
        <f t="shared" si="16"/>
        <v>3.3924913685440203</v>
      </c>
      <c r="EM31" s="60">
        <f t="shared" si="16"/>
        <v>3.2325410479175516</v>
      </c>
      <c r="EN31" s="60">
        <f t="shared" si="16"/>
        <v>3.2325410479175516</v>
      </c>
      <c r="EO31" s="60">
        <f t="shared" si="16"/>
        <v>3.2325410479175516</v>
      </c>
      <c r="EP31" s="60">
        <f t="shared" si="16"/>
        <v>2.3103653655485101</v>
      </c>
      <c r="EQ31" s="60">
        <f t="shared" si="16"/>
        <v>2.0964876794767862</v>
      </c>
      <c r="ER31" s="60">
        <f t="shared" si="16"/>
        <v>2.0964876794767862</v>
      </c>
      <c r="ES31" s="60">
        <f t="shared" ref="ES31:FG41" si="17">DN31+BC31</f>
        <v>1.7387750639261186</v>
      </c>
      <c r="ET31" s="60">
        <f t="shared" si="17"/>
        <v>1.0875647574499694</v>
      </c>
      <c r="EU31" s="60">
        <f t="shared" si="17"/>
        <v>1.0875647574499694</v>
      </c>
      <c r="EV31" s="60">
        <f t="shared" si="17"/>
        <v>1.6004554543530225</v>
      </c>
      <c r="EW31" s="60">
        <f t="shared" si="17"/>
        <v>1.6004554543530225</v>
      </c>
      <c r="EX31" s="60">
        <f t="shared" si="17"/>
        <v>1.6004554543530225</v>
      </c>
      <c r="EY31" s="60">
        <f t="shared" si="17"/>
        <v>1.6004554543530225</v>
      </c>
      <c r="EZ31" s="60">
        <f t="shared" si="17"/>
        <v>1.6004554543530225</v>
      </c>
      <c r="FA31" s="60">
        <f t="shared" si="17"/>
        <v>0.51289069690305311</v>
      </c>
      <c r="FB31" s="60">
        <f t="shared" si="17"/>
        <v>0.51289069690305311</v>
      </c>
      <c r="FC31" s="60">
        <f t="shared" si="17"/>
        <v>0.51289069690305311</v>
      </c>
      <c r="FD31" s="60">
        <f t="shared" si="17"/>
        <v>0.51289069690305311</v>
      </c>
      <c r="FE31" s="60">
        <f t="shared" si="17"/>
        <v>0.51289069690305311</v>
      </c>
      <c r="FF31" s="60">
        <f t="shared" si="17"/>
        <v>0.51289069690305311</v>
      </c>
      <c r="FG31" s="60">
        <f t="shared" si="17"/>
        <v>0.51289069690305311</v>
      </c>
    </row>
    <row r="32" spans="1:163" x14ac:dyDescent="0.25">
      <c r="A32" t="s">
        <v>155</v>
      </c>
      <c r="B32" t="s">
        <v>195</v>
      </c>
      <c r="C32" t="s">
        <v>148</v>
      </c>
      <c r="D32" t="s">
        <v>152</v>
      </c>
      <c r="E32" s="6" t="s">
        <v>151</v>
      </c>
      <c r="F32" s="101">
        <v>37.523991935171601</v>
      </c>
      <c r="G32" s="100">
        <v>33.5242496731993</v>
      </c>
      <c r="H32" s="100">
        <v>35.129100003237703</v>
      </c>
      <c r="I32" s="100">
        <v>30.087611311083801</v>
      </c>
      <c r="J32" s="100">
        <v>30.087611311083801</v>
      </c>
      <c r="K32" s="100">
        <v>24.836188699156398</v>
      </c>
      <c r="L32" s="100">
        <v>15.108074001407401</v>
      </c>
      <c r="M32" s="100">
        <v>13.362204891541399</v>
      </c>
      <c r="N32" s="100">
        <v>13.8290998854209</v>
      </c>
      <c r="O32" s="100">
        <v>13.8290998854209</v>
      </c>
      <c r="P32" s="100">
        <v>13.8290998854209</v>
      </c>
      <c r="Q32" s="100">
        <v>13.8290998854209</v>
      </c>
      <c r="R32" s="100">
        <v>13.8290998854209</v>
      </c>
      <c r="S32" s="100">
        <v>13.8290998854209</v>
      </c>
      <c r="T32" s="100">
        <v>9.0122059968624306</v>
      </c>
      <c r="U32" s="100">
        <v>9.0122059968624306</v>
      </c>
      <c r="V32" s="100">
        <v>9.0122059968624306</v>
      </c>
      <c r="W32" s="100">
        <v>9.0122059968624306</v>
      </c>
      <c r="X32" s="100">
        <v>7.6444052309576396</v>
      </c>
      <c r="Y32" s="100">
        <v>6.7881794931428496</v>
      </c>
      <c r="Z32" s="100">
        <v>6.7881794931428496</v>
      </c>
      <c r="AA32" s="100">
        <v>3.7932894301576501</v>
      </c>
      <c r="AB32" s="100">
        <v>2.18843910011929</v>
      </c>
      <c r="AC32" s="100">
        <v>2.18843910011929</v>
      </c>
      <c r="AD32" s="100">
        <v>2.18843910011929</v>
      </c>
      <c r="AE32" s="100">
        <v>2.18843910011929</v>
      </c>
      <c r="AF32" s="100">
        <v>2.18843910011929</v>
      </c>
      <c r="AG32" s="100">
        <v>2.18843910011929</v>
      </c>
      <c r="AH32" s="100">
        <v>1.72154410623983</v>
      </c>
      <c r="AI32" s="100">
        <v>1.72154410623983</v>
      </c>
      <c r="AJ32" s="100">
        <v>1.72154410623983</v>
      </c>
      <c r="AK32" s="27">
        <v>0.183</v>
      </c>
      <c r="AL32" s="27">
        <v>5.3533333333333299</v>
      </c>
      <c r="AM32" s="103">
        <f t="shared" si="10"/>
        <v>6.8668905241364024</v>
      </c>
      <c r="AN32" s="104">
        <f t="shared" si="10"/>
        <v>6.1349376901954722</v>
      </c>
      <c r="AO32" s="104">
        <f t="shared" si="10"/>
        <v>6.4286253005924996</v>
      </c>
      <c r="AP32" s="104">
        <f t="shared" si="10"/>
        <v>5.5060328699283358</v>
      </c>
      <c r="AQ32" s="104">
        <f t="shared" si="10"/>
        <v>5.5060328699283358</v>
      </c>
      <c r="AR32" s="104">
        <f t="shared" si="10"/>
        <v>4.5450225319456212</v>
      </c>
      <c r="AS32" s="104">
        <f t="shared" si="10"/>
        <v>2.7647775422575545</v>
      </c>
      <c r="AT32" s="104">
        <f t="shared" si="10"/>
        <v>2.4452834951520761</v>
      </c>
      <c r="AU32" s="104">
        <f t="shared" si="10"/>
        <v>2.5307252790320249</v>
      </c>
      <c r="AV32" s="104">
        <f t="shared" si="10"/>
        <v>2.5307252790320249</v>
      </c>
      <c r="AW32" s="104">
        <f t="shared" si="10"/>
        <v>2.5307252790320249</v>
      </c>
      <c r="AX32" s="104">
        <f t="shared" si="10"/>
        <v>2.5307252790320249</v>
      </c>
      <c r="AY32" s="104">
        <f t="shared" si="10"/>
        <v>2.5307252790320249</v>
      </c>
      <c r="AZ32" s="104">
        <f t="shared" si="10"/>
        <v>2.5307252790320249</v>
      </c>
      <c r="BA32" s="104">
        <f t="shared" si="10"/>
        <v>1.6492336974258248</v>
      </c>
      <c r="BB32" s="104">
        <f t="shared" si="10"/>
        <v>1.6492336974258248</v>
      </c>
      <c r="BC32" s="104">
        <f t="shared" si="11"/>
        <v>1.6492336974258248</v>
      </c>
      <c r="BD32" s="104">
        <f t="shared" si="11"/>
        <v>1.6492336974258248</v>
      </c>
      <c r="BE32" s="104">
        <f t="shared" si="11"/>
        <v>1.398926157265248</v>
      </c>
      <c r="BF32" s="104">
        <f t="shared" si="11"/>
        <v>1.2422368472451415</v>
      </c>
      <c r="BG32" s="104">
        <f t="shared" si="11"/>
        <v>1.2422368472451415</v>
      </c>
      <c r="BH32" s="104">
        <f t="shared" si="11"/>
        <v>0.69417196571884998</v>
      </c>
      <c r="BI32" s="104">
        <f t="shared" si="11"/>
        <v>0.40048435532183008</v>
      </c>
      <c r="BJ32" s="104">
        <f t="shared" si="11"/>
        <v>0.40048435532183008</v>
      </c>
      <c r="BK32" s="104">
        <f t="shared" si="11"/>
        <v>0.40048435532183008</v>
      </c>
      <c r="BL32" s="104">
        <f t="shared" si="11"/>
        <v>0.40048435532183008</v>
      </c>
      <c r="BM32" s="104">
        <f t="shared" si="11"/>
        <v>0.40048435532183008</v>
      </c>
      <c r="BN32" s="104">
        <f t="shared" si="11"/>
        <v>0.40048435532183008</v>
      </c>
      <c r="BO32" s="104">
        <f t="shared" si="11"/>
        <v>0.31504257144188891</v>
      </c>
      <c r="BP32" s="104">
        <f t="shared" si="11"/>
        <v>0.31504257144188891</v>
      </c>
      <c r="BQ32" s="105">
        <f t="shared" si="11"/>
        <v>0.31504257144188891</v>
      </c>
      <c r="BR32" s="51">
        <f t="shared" ref="BR32:BR33" si="18">$AL32*F32</f>
        <v>200.87843682628517</v>
      </c>
      <c r="BS32" s="52">
        <f t="shared" si="12"/>
        <v>179.46648325052681</v>
      </c>
      <c r="BT32" s="52">
        <f t="shared" si="12"/>
        <v>188.05778201733239</v>
      </c>
      <c r="BU32" s="52">
        <f t="shared" si="12"/>
        <v>161.06901255200185</v>
      </c>
      <c r="BV32" s="52">
        <f t="shared" si="12"/>
        <v>161.06901255200185</v>
      </c>
      <c r="BW32" s="52">
        <f t="shared" si="12"/>
        <v>132.9563968361505</v>
      </c>
      <c r="BX32" s="52">
        <f t="shared" si="12"/>
        <v>80.878556154200894</v>
      </c>
      <c r="BY32" s="52">
        <f t="shared" si="12"/>
        <v>71.532336852718245</v>
      </c>
      <c r="BZ32" s="52">
        <f t="shared" si="12"/>
        <v>74.031781386619841</v>
      </c>
      <c r="CA32" s="52">
        <f t="shared" si="12"/>
        <v>74.031781386619841</v>
      </c>
      <c r="CB32" s="52">
        <f t="shared" si="12"/>
        <v>74.031781386619841</v>
      </c>
      <c r="CC32" s="52">
        <f t="shared" si="12"/>
        <v>74.031781386619841</v>
      </c>
      <c r="CD32" s="52">
        <f t="shared" si="12"/>
        <v>74.031781386619841</v>
      </c>
      <c r="CE32" s="52">
        <f t="shared" si="12"/>
        <v>74.031781386619841</v>
      </c>
      <c r="CF32" s="52">
        <f t="shared" si="12"/>
        <v>48.245342769870184</v>
      </c>
      <c r="CG32" s="52">
        <f t="shared" si="12"/>
        <v>48.245342769870184</v>
      </c>
      <c r="CH32" s="52">
        <f t="shared" si="12"/>
        <v>48.245342769870184</v>
      </c>
      <c r="CI32" s="52">
        <f t="shared" si="13"/>
        <v>48.245342769870184</v>
      </c>
      <c r="CJ32" s="52">
        <f t="shared" si="13"/>
        <v>40.923049336393206</v>
      </c>
      <c r="CK32" s="52">
        <f t="shared" si="13"/>
        <v>36.339387553291367</v>
      </c>
      <c r="CL32" s="52">
        <f t="shared" si="13"/>
        <v>36.339387553291367</v>
      </c>
      <c r="CM32" s="52">
        <f t="shared" si="13"/>
        <v>20.306742749443941</v>
      </c>
      <c r="CN32" s="52">
        <f t="shared" si="13"/>
        <v>11.715443982638591</v>
      </c>
      <c r="CO32" s="52">
        <f t="shared" si="13"/>
        <v>11.715443982638591</v>
      </c>
      <c r="CP32" s="52">
        <f t="shared" si="13"/>
        <v>11.715443982638591</v>
      </c>
      <c r="CQ32" s="52">
        <f t="shared" si="13"/>
        <v>11.715443982638591</v>
      </c>
      <c r="CR32" s="52">
        <f t="shared" si="13"/>
        <v>11.715443982638591</v>
      </c>
      <c r="CS32" s="52">
        <f t="shared" si="13"/>
        <v>11.715443982638591</v>
      </c>
      <c r="CT32" s="52">
        <f t="shared" si="13"/>
        <v>9.2159994487372181</v>
      </c>
      <c r="CU32" s="52">
        <f t="shared" si="13"/>
        <v>9.2159994487372181</v>
      </c>
      <c r="CV32" s="52">
        <f t="shared" si="13"/>
        <v>9.2159994487372181</v>
      </c>
      <c r="CW32" s="1">
        <f t="shared" ref="CW32:CW41" si="19">IF(C32="reservoir", 0.09,0)</f>
        <v>0</v>
      </c>
      <c r="CX32" s="53">
        <f>$CW32*AM32</f>
        <v>0</v>
      </c>
      <c r="CY32" s="54">
        <f t="shared" si="14"/>
        <v>0</v>
      </c>
      <c r="CZ32" s="54">
        <f t="shared" si="14"/>
        <v>0</v>
      </c>
      <c r="DA32" s="54">
        <f t="shared" si="14"/>
        <v>0</v>
      </c>
      <c r="DB32" s="54">
        <f t="shared" si="14"/>
        <v>0</v>
      </c>
      <c r="DC32" s="54">
        <f t="shared" si="14"/>
        <v>0</v>
      </c>
      <c r="DD32" s="54">
        <f t="shared" si="14"/>
        <v>0</v>
      </c>
      <c r="DE32" s="54">
        <f t="shared" si="14"/>
        <v>0</v>
      </c>
      <c r="DF32" s="54">
        <f t="shared" si="14"/>
        <v>0</v>
      </c>
      <c r="DG32" s="54">
        <f t="shared" si="14"/>
        <v>0</v>
      </c>
      <c r="DH32" s="54">
        <f t="shared" si="14"/>
        <v>0</v>
      </c>
      <c r="DI32" s="54">
        <f t="shared" si="14"/>
        <v>0</v>
      </c>
      <c r="DJ32" s="54">
        <f t="shared" si="14"/>
        <v>0</v>
      </c>
      <c r="DK32" s="54">
        <f t="shared" si="14"/>
        <v>0</v>
      </c>
      <c r="DL32" s="54">
        <f t="shared" si="14"/>
        <v>0</v>
      </c>
      <c r="DM32" s="54">
        <f t="shared" si="14"/>
        <v>0</v>
      </c>
      <c r="DN32" s="54">
        <f t="shared" si="14"/>
        <v>0</v>
      </c>
      <c r="DO32" s="54">
        <f t="shared" si="15"/>
        <v>0</v>
      </c>
      <c r="DP32" s="54">
        <f t="shared" si="15"/>
        <v>0</v>
      </c>
      <c r="DQ32" s="54">
        <f t="shared" si="15"/>
        <v>0</v>
      </c>
      <c r="DR32" s="54">
        <f t="shared" si="15"/>
        <v>0</v>
      </c>
      <c r="DS32" s="54">
        <f t="shared" si="15"/>
        <v>0</v>
      </c>
      <c r="DT32" s="54">
        <f t="shared" si="15"/>
        <v>0</v>
      </c>
      <c r="DU32" s="54">
        <f t="shared" si="15"/>
        <v>0</v>
      </c>
      <c r="DV32" s="54">
        <f t="shared" si="15"/>
        <v>0</v>
      </c>
      <c r="DW32" s="54">
        <f t="shared" si="15"/>
        <v>0</v>
      </c>
      <c r="DX32" s="54">
        <f t="shared" si="15"/>
        <v>0</v>
      </c>
      <c r="DY32" s="54">
        <f t="shared" si="15"/>
        <v>0</v>
      </c>
      <c r="DZ32" s="54">
        <f t="shared" si="15"/>
        <v>0</v>
      </c>
      <c r="EA32" s="54">
        <f t="shared" si="15"/>
        <v>0</v>
      </c>
      <c r="EB32" s="55">
        <f t="shared" si="15"/>
        <v>0</v>
      </c>
      <c r="EC32" s="59">
        <f t="shared" si="16"/>
        <v>6.8668905241364024</v>
      </c>
      <c r="ED32" s="60">
        <f t="shared" si="16"/>
        <v>6.1349376901954722</v>
      </c>
      <c r="EE32" s="60">
        <f t="shared" si="16"/>
        <v>6.4286253005924996</v>
      </c>
      <c r="EF32" s="60">
        <f t="shared" si="16"/>
        <v>5.5060328699283358</v>
      </c>
      <c r="EG32" s="60">
        <f t="shared" si="16"/>
        <v>5.5060328699283358</v>
      </c>
      <c r="EH32" s="60">
        <f t="shared" si="16"/>
        <v>4.5450225319456212</v>
      </c>
      <c r="EI32" s="60">
        <f t="shared" si="16"/>
        <v>2.7647775422575545</v>
      </c>
      <c r="EJ32" s="60">
        <f t="shared" si="16"/>
        <v>2.4452834951520761</v>
      </c>
      <c r="EK32" s="60">
        <f t="shared" si="16"/>
        <v>2.5307252790320249</v>
      </c>
      <c r="EL32" s="60">
        <f t="shared" si="16"/>
        <v>2.5307252790320249</v>
      </c>
      <c r="EM32" s="60">
        <f t="shared" si="16"/>
        <v>2.5307252790320249</v>
      </c>
      <c r="EN32" s="60">
        <f t="shared" si="16"/>
        <v>2.5307252790320249</v>
      </c>
      <c r="EO32" s="60">
        <f t="shared" si="16"/>
        <v>2.5307252790320249</v>
      </c>
      <c r="EP32" s="60">
        <f t="shared" si="16"/>
        <v>2.5307252790320249</v>
      </c>
      <c r="EQ32" s="60">
        <f t="shared" si="16"/>
        <v>1.6492336974258248</v>
      </c>
      <c r="ER32" s="60">
        <f t="shared" si="16"/>
        <v>1.6492336974258248</v>
      </c>
      <c r="ES32" s="60">
        <f t="shared" si="17"/>
        <v>1.6492336974258248</v>
      </c>
      <c r="ET32" s="60">
        <f t="shared" si="17"/>
        <v>1.6492336974258248</v>
      </c>
      <c r="EU32" s="60">
        <f t="shared" si="17"/>
        <v>1.398926157265248</v>
      </c>
      <c r="EV32" s="60">
        <f t="shared" si="17"/>
        <v>1.2422368472451415</v>
      </c>
      <c r="EW32" s="60">
        <f t="shared" si="17"/>
        <v>1.2422368472451415</v>
      </c>
      <c r="EX32" s="60">
        <f t="shared" si="17"/>
        <v>0.69417196571884998</v>
      </c>
      <c r="EY32" s="60">
        <f t="shared" si="17"/>
        <v>0.40048435532183008</v>
      </c>
      <c r="EZ32" s="60">
        <f t="shared" si="17"/>
        <v>0.40048435532183008</v>
      </c>
      <c r="FA32" s="60">
        <f t="shared" si="17"/>
        <v>0.40048435532183008</v>
      </c>
      <c r="FB32" s="60">
        <f t="shared" si="17"/>
        <v>0.40048435532183008</v>
      </c>
      <c r="FC32" s="60">
        <f t="shared" si="17"/>
        <v>0.40048435532183008</v>
      </c>
      <c r="FD32" s="60">
        <f t="shared" si="17"/>
        <v>0.40048435532183008</v>
      </c>
      <c r="FE32" s="60">
        <f t="shared" si="17"/>
        <v>0.31504257144188891</v>
      </c>
      <c r="FF32" s="60">
        <f t="shared" si="17"/>
        <v>0.31504257144188891</v>
      </c>
      <c r="FG32" s="60">
        <f t="shared" si="17"/>
        <v>0.31504257144188891</v>
      </c>
    </row>
    <row r="33" spans="1:163" x14ac:dyDescent="0.25">
      <c r="A33" t="s">
        <v>155</v>
      </c>
      <c r="B33" t="s">
        <v>195</v>
      </c>
      <c r="C33" t="s">
        <v>153</v>
      </c>
      <c r="D33" t="s">
        <v>154</v>
      </c>
      <c r="E33" s="6" t="s">
        <v>151</v>
      </c>
      <c r="F33" s="101">
        <v>187.45584538725799</v>
      </c>
      <c r="G33" s="100">
        <v>187.45584538725799</v>
      </c>
      <c r="H33" s="100">
        <v>187.45584538725799</v>
      </c>
      <c r="I33" s="100">
        <v>0</v>
      </c>
      <c r="J33" s="100">
        <v>0</v>
      </c>
      <c r="K33" s="100">
        <v>0</v>
      </c>
      <c r="L33" s="100">
        <v>0</v>
      </c>
      <c r="M33" s="100">
        <v>0</v>
      </c>
      <c r="N33" s="100">
        <v>0</v>
      </c>
      <c r="O33" s="100">
        <v>0</v>
      </c>
      <c r="P33" s="100">
        <v>0</v>
      </c>
      <c r="Q33" s="100">
        <v>0</v>
      </c>
      <c r="R33" s="100">
        <v>0</v>
      </c>
      <c r="S33" s="100">
        <v>0</v>
      </c>
      <c r="T33" s="100">
        <v>0</v>
      </c>
      <c r="U33" s="100">
        <v>0</v>
      </c>
      <c r="V33" s="100">
        <v>0</v>
      </c>
      <c r="W33" s="100">
        <v>0</v>
      </c>
      <c r="X33" s="100">
        <v>0</v>
      </c>
      <c r="Y33" s="100">
        <v>0</v>
      </c>
      <c r="Z33" s="100">
        <v>0</v>
      </c>
      <c r="AA33" s="100">
        <v>0</v>
      </c>
      <c r="AB33" s="100">
        <v>0</v>
      </c>
      <c r="AC33" s="100">
        <v>0</v>
      </c>
      <c r="AD33" s="100">
        <v>0</v>
      </c>
      <c r="AE33" s="100">
        <v>0</v>
      </c>
      <c r="AF33" s="100">
        <v>0</v>
      </c>
      <c r="AG33" s="100">
        <v>0</v>
      </c>
      <c r="AH33" s="100">
        <v>0</v>
      </c>
      <c r="AI33" s="100">
        <v>0</v>
      </c>
      <c r="AJ33" s="100">
        <v>0</v>
      </c>
      <c r="AK33" s="27">
        <v>0.1275</v>
      </c>
      <c r="AL33" s="27">
        <v>5.3533333333333299</v>
      </c>
      <c r="AM33" s="103">
        <f t="shared" si="10"/>
        <v>23.900620286875395</v>
      </c>
      <c r="AN33" s="104">
        <f t="shared" si="10"/>
        <v>23.900620286875395</v>
      </c>
      <c r="AO33" s="104">
        <f t="shared" si="10"/>
        <v>23.900620286875395</v>
      </c>
      <c r="AP33" s="104">
        <f t="shared" si="10"/>
        <v>0</v>
      </c>
      <c r="AQ33" s="104">
        <f t="shared" si="10"/>
        <v>0</v>
      </c>
      <c r="AR33" s="104">
        <f t="shared" si="10"/>
        <v>0</v>
      </c>
      <c r="AS33" s="104">
        <f t="shared" si="10"/>
        <v>0</v>
      </c>
      <c r="AT33" s="104">
        <f t="shared" si="10"/>
        <v>0</v>
      </c>
      <c r="AU33" s="104">
        <f t="shared" si="10"/>
        <v>0</v>
      </c>
      <c r="AV33" s="104">
        <f t="shared" si="10"/>
        <v>0</v>
      </c>
      <c r="AW33" s="104">
        <f t="shared" si="10"/>
        <v>0</v>
      </c>
      <c r="AX33" s="104">
        <f t="shared" si="10"/>
        <v>0</v>
      </c>
      <c r="AY33" s="104">
        <f t="shared" si="10"/>
        <v>0</v>
      </c>
      <c r="AZ33" s="104">
        <f t="shared" si="10"/>
        <v>0</v>
      </c>
      <c r="BA33" s="104">
        <f t="shared" si="10"/>
        <v>0</v>
      </c>
      <c r="BB33" s="104">
        <f t="shared" si="10"/>
        <v>0</v>
      </c>
      <c r="BC33" s="104">
        <f t="shared" si="11"/>
        <v>0</v>
      </c>
      <c r="BD33" s="104">
        <f t="shared" si="11"/>
        <v>0</v>
      </c>
      <c r="BE33" s="104">
        <f t="shared" si="11"/>
        <v>0</v>
      </c>
      <c r="BF33" s="104">
        <f t="shared" si="11"/>
        <v>0</v>
      </c>
      <c r="BG33" s="104">
        <f t="shared" si="11"/>
        <v>0</v>
      </c>
      <c r="BH33" s="104">
        <f t="shared" si="11"/>
        <v>0</v>
      </c>
      <c r="BI33" s="104">
        <f t="shared" si="11"/>
        <v>0</v>
      </c>
      <c r="BJ33" s="104">
        <f t="shared" si="11"/>
        <v>0</v>
      </c>
      <c r="BK33" s="104">
        <f t="shared" si="11"/>
        <v>0</v>
      </c>
      <c r="BL33" s="104">
        <f t="shared" si="11"/>
        <v>0</v>
      </c>
      <c r="BM33" s="104">
        <f t="shared" si="11"/>
        <v>0</v>
      </c>
      <c r="BN33" s="104">
        <f t="shared" si="11"/>
        <v>0</v>
      </c>
      <c r="BO33" s="104">
        <f t="shared" si="11"/>
        <v>0</v>
      </c>
      <c r="BP33" s="104">
        <f t="shared" si="11"/>
        <v>0</v>
      </c>
      <c r="BQ33" s="105">
        <f t="shared" si="11"/>
        <v>0</v>
      </c>
      <c r="BR33" s="51">
        <f t="shared" si="18"/>
        <v>1003.5136256397872</v>
      </c>
      <c r="BS33" s="52">
        <f t="shared" si="12"/>
        <v>1003.5136256397872</v>
      </c>
      <c r="BT33" s="52">
        <f t="shared" si="12"/>
        <v>1003.5136256397872</v>
      </c>
      <c r="BU33" s="52">
        <f t="shared" si="12"/>
        <v>0</v>
      </c>
      <c r="BV33" s="52">
        <f t="shared" si="12"/>
        <v>0</v>
      </c>
      <c r="BW33" s="52">
        <f t="shared" si="12"/>
        <v>0</v>
      </c>
      <c r="BX33" s="52">
        <f t="shared" si="12"/>
        <v>0</v>
      </c>
      <c r="BY33" s="52">
        <f t="shared" si="12"/>
        <v>0</v>
      </c>
      <c r="BZ33" s="52">
        <f t="shared" si="12"/>
        <v>0</v>
      </c>
      <c r="CA33" s="52">
        <f t="shared" si="12"/>
        <v>0</v>
      </c>
      <c r="CB33" s="52">
        <f t="shared" si="12"/>
        <v>0</v>
      </c>
      <c r="CC33" s="52">
        <f t="shared" si="12"/>
        <v>0</v>
      </c>
      <c r="CD33" s="52">
        <f t="shared" si="12"/>
        <v>0</v>
      </c>
      <c r="CE33" s="52">
        <f t="shared" si="12"/>
        <v>0</v>
      </c>
      <c r="CF33" s="52">
        <f t="shared" si="12"/>
        <v>0</v>
      </c>
      <c r="CG33" s="52">
        <f t="shared" si="12"/>
        <v>0</v>
      </c>
      <c r="CH33" s="52">
        <f t="shared" si="12"/>
        <v>0</v>
      </c>
      <c r="CI33" s="52">
        <f t="shared" si="13"/>
        <v>0</v>
      </c>
      <c r="CJ33" s="52">
        <f t="shared" si="13"/>
        <v>0</v>
      </c>
      <c r="CK33" s="52">
        <f t="shared" si="13"/>
        <v>0</v>
      </c>
      <c r="CL33" s="52">
        <f t="shared" si="13"/>
        <v>0</v>
      </c>
      <c r="CM33" s="52">
        <f t="shared" si="13"/>
        <v>0</v>
      </c>
      <c r="CN33" s="52">
        <f t="shared" si="13"/>
        <v>0</v>
      </c>
      <c r="CO33" s="52">
        <f t="shared" si="13"/>
        <v>0</v>
      </c>
      <c r="CP33" s="52">
        <f t="shared" si="13"/>
        <v>0</v>
      </c>
      <c r="CQ33" s="52">
        <f t="shared" si="13"/>
        <v>0</v>
      </c>
      <c r="CR33" s="52">
        <f t="shared" si="13"/>
        <v>0</v>
      </c>
      <c r="CS33" s="52">
        <f t="shared" si="13"/>
        <v>0</v>
      </c>
      <c r="CT33" s="52">
        <f t="shared" si="13"/>
        <v>0</v>
      </c>
      <c r="CU33" s="52">
        <f t="shared" si="13"/>
        <v>0</v>
      </c>
      <c r="CV33" s="52">
        <f t="shared" si="13"/>
        <v>0</v>
      </c>
      <c r="CW33" s="1">
        <f t="shared" si="19"/>
        <v>0.09</v>
      </c>
      <c r="CX33" s="53">
        <f>$CW33*AM33</f>
        <v>2.1510558258187853</v>
      </c>
      <c r="CY33" s="54">
        <f t="shared" si="14"/>
        <v>2.1510558258187853</v>
      </c>
      <c r="CZ33" s="54">
        <f t="shared" si="14"/>
        <v>2.1510558258187853</v>
      </c>
      <c r="DA33" s="54">
        <f t="shared" si="14"/>
        <v>0</v>
      </c>
      <c r="DB33" s="54">
        <f t="shared" si="14"/>
        <v>0</v>
      </c>
      <c r="DC33" s="54">
        <f t="shared" si="14"/>
        <v>0</v>
      </c>
      <c r="DD33" s="54">
        <f t="shared" si="14"/>
        <v>0</v>
      </c>
      <c r="DE33" s="54">
        <f t="shared" si="14"/>
        <v>0</v>
      </c>
      <c r="DF33" s="54">
        <f t="shared" si="14"/>
        <v>0</v>
      </c>
      <c r="DG33" s="54">
        <f t="shared" si="14"/>
        <v>0</v>
      </c>
      <c r="DH33" s="54">
        <f t="shared" si="14"/>
        <v>0</v>
      </c>
      <c r="DI33" s="54">
        <f>$CW33*AX33</f>
        <v>0</v>
      </c>
      <c r="DJ33" s="54">
        <f t="shared" si="14"/>
        <v>0</v>
      </c>
      <c r="DK33" s="54">
        <f t="shared" si="14"/>
        <v>0</v>
      </c>
      <c r="DL33" s="54">
        <f t="shared" si="14"/>
        <v>0</v>
      </c>
      <c r="DM33" s="54">
        <f t="shared" si="14"/>
        <v>0</v>
      </c>
      <c r="DN33" s="54">
        <f t="shared" si="14"/>
        <v>0</v>
      </c>
      <c r="DO33" s="54">
        <f t="shared" si="15"/>
        <v>0</v>
      </c>
      <c r="DP33" s="54">
        <f t="shared" si="15"/>
        <v>0</v>
      </c>
      <c r="DQ33" s="54">
        <f t="shared" si="15"/>
        <v>0</v>
      </c>
      <c r="DR33" s="54">
        <f t="shared" si="15"/>
        <v>0</v>
      </c>
      <c r="DS33" s="54">
        <f t="shared" si="15"/>
        <v>0</v>
      </c>
      <c r="DT33" s="54">
        <f t="shared" si="15"/>
        <v>0</v>
      </c>
      <c r="DU33" s="54">
        <f t="shared" si="15"/>
        <v>0</v>
      </c>
      <c r="DV33" s="54">
        <f t="shared" si="15"/>
        <v>0</v>
      </c>
      <c r="DW33" s="54">
        <f t="shared" si="15"/>
        <v>0</v>
      </c>
      <c r="DX33" s="54">
        <f t="shared" si="15"/>
        <v>0</v>
      </c>
      <c r="DY33" s="54">
        <f t="shared" si="15"/>
        <v>0</v>
      </c>
      <c r="DZ33" s="54">
        <f t="shared" si="15"/>
        <v>0</v>
      </c>
      <c r="EA33" s="54">
        <f t="shared" si="15"/>
        <v>0</v>
      </c>
      <c r="EB33" s="55">
        <f t="shared" si="15"/>
        <v>0</v>
      </c>
      <c r="EC33" s="59">
        <f t="shared" si="16"/>
        <v>26.051676112694182</v>
      </c>
      <c r="ED33" s="60">
        <f t="shared" si="16"/>
        <v>26.051676112694182</v>
      </c>
      <c r="EE33" s="60">
        <f t="shared" si="16"/>
        <v>26.051676112694182</v>
      </c>
      <c r="EF33" s="60">
        <f t="shared" si="16"/>
        <v>0</v>
      </c>
      <c r="EG33" s="60">
        <f t="shared" si="16"/>
        <v>0</v>
      </c>
      <c r="EH33" s="60">
        <f t="shared" si="16"/>
        <v>0</v>
      </c>
      <c r="EI33" s="60">
        <f t="shared" si="16"/>
        <v>0</v>
      </c>
      <c r="EJ33" s="60">
        <f t="shared" si="16"/>
        <v>0</v>
      </c>
      <c r="EK33" s="60">
        <f t="shared" si="16"/>
        <v>0</v>
      </c>
      <c r="EL33" s="60">
        <f t="shared" si="16"/>
        <v>0</v>
      </c>
      <c r="EM33" s="60">
        <f t="shared" si="16"/>
        <v>0</v>
      </c>
      <c r="EN33" s="60">
        <f t="shared" si="16"/>
        <v>0</v>
      </c>
      <c r="EO33" s="60">
        <f t="shared" si="16"/>
        <v>0</v>
      </c>
      <c r="EP33" s="60">
        <f t="shared" si="16"/>
        <v>0</v>
      </c>
      <c r="EQ33" s="60">
        <f t="shared" si="16"/>
        <v>0</v>
      </c>
      <c r="ER33" s="60">
        <f t="shared" si="16"/>
        <v>0</v>
      </c>
      <c r="ES33" s="60">
        <f t="shared" si="17"/>
        <v>0</v>
      </c>
      <c r="ET33" s="60">
        <f t="shared" si="17"/>
        <v>0</v>
      </c>
      <c r="EU33" s="60">
        <f t="shared" si="17"/>
        <v>0</v>
      </c>
      <c r="EV33" s="60">
        <f t="shared" si="17"/>
        <v>0</v>
      </c>
      <c r="EW33" s="60">
        <f t="shared" si="17"/>
        <v>0</v>
      </c>
      <c r="EX33" s="60">
        <f t="shared" si="17"/>
        <v>0</v>
      </c>
      <c r="EY33" s="60">
        <f t="shared" si="17"/>
        <v>0</v>
      </c>
      <c r="EZ33" s="60">
        <f t="shared" si="17"/>
        <v>0</v>
      </c>
      <c r="FA33" s="60">
        <f t="shared" si="17"/>
        <v>0</v>
      </c>
      <c r="FB33" s="60">
        <f t="shared" si="17"/>
        <v>0</v>
      </c>
      <c r="FC33" s="60">
        <f t="shared" si="17"/>
        <v>0</v>
      </c>
      <c r="FD33" s="60">
        <f t="shared" si="17"/>
        <v>0</v>
      </c>
      <c r="FE33" s="60">
        <f t="shared" si="17"/>
        <v>0</v>
      </c>
      <c r="FF33" s="60">
        <f t="shared" si="17"/>
        <v>0</v>
      </c>
      <c r="FG33" s="60">
        <f t="shared" si="17"/>
        <v>0</v>
      </c>
    </row>
    <row r="34" spans="1:163" x14ac:dyDescent="0.25">
      <c r="A34" s="1" t="s">
        <v>155</v>
      </c>
      <c r="B34" s="1" t="s">
        <v>195</v>
      </c>
      <c r="C34" s="1" t="s">
        <v>153</v>
      </c>
      <c r="D34" s="1" t="s">
        <v>153</v>
      </c>
      <c r="E34" s="6" t="s">
        <v>157</v>
      </c>
      <c r="F34" s="101">
        <v>1342.09824395639</v>
      </c>
      <c r="G34" s="100">
        <v>746.19516513831604</v>
      </c>
      <c r="H34" s="100">
        <v>549.35499039627598</v>
      </c>
      <c r="I34" s="100">
        <v>345.88446454690899</v>
      </c>
      <c r="J34" s="100">
        <v>50.646183392705197</v>
      </c>
      <c r="K34" s="100">
        <v>77.640796395737297</v>
      </c>
      <c r="L34" s="100">
        <v>90.070147175695794</v>
      </c>
      <c r="M34" s="100">
        <v>90.570463185653296</v>
      </c>
      <c r="N34" s="100">
        <v>74.280668215669095</v>
      </c>
      <c r="O34" s="100">
        <v>65.439916368917196</v>
      </c>
      <c r="P34" s="100">
        <v>65.439916368917196</v>
      </c>
      <c r="Q34" s="100">
        <v>82.916131261177895</v>
      </c>
      <c r="R34" s="100">
        <v>82.916131261177895</v>
      </c>
      <c r="S34" s="100">
        <v>82.916131261177895</v>
      </c>
      <c r="T34" s="100">
        <v>82.916131261177895</v>
      </c>
      <c r="U34" s="100">
        <v>82.916131261177895</v>
      </c>
      <c r="V34" s="100">
        <v>98.746174769466904</v>
      </c>
      <c r="W34" s="100">
        <v>185.71611287712801</v>
      </c>
      <c r="X34" s="100">
        <v>185.71611287712801</v>
      </c>
      <c r="Y34" s="100">
        <v>185.71611287712801</v>
      </c>
      <c r="Z34" s="100">
        <v>185.71611287712801</v>
      </c>
      <c r="AA34" s="100">
        <v>185.71611287712801</v>
      </c>
      <c r="AB34" s="100">
        <v>172.86257396894399</v>
      </c>
      <c r="AC34" s="100">
        <v>172.86257396894399</v>
      </c>
      <c r="AD34" s="100">
        <v>172.86257396894399</v>
      </c>
      <c r="AE34" s="100">
        <v>145.867960965912</v>
      </c>
      <c r="AF34" s="100">
        <v>133.43861018595399</v>
      </c>
      <c r="AG34" s="100">
        <v>120.276196508211</v>
      </c>
      <c r="AH34" s="100">
        <v>120.276196508211</v>
      </c>
      <c r="AI34" s="100">
        <v>120.276196508211</v>
      </c>
      <c r="AJ34" s="100">
        <v>120.276196508211</v>
      </c>
      <c r="AK34" s="27">
        <v>8.4699999999999998E-2</v>
      </c>
      <c r="AL34" s="27">
        <v>3.74</v>
      </c>
      <c r="AM34" s="103">
        <f t="shared" si="10"/>
        <v>113.67572126310623</v>
      </c>
      <c r="AN34" s="104">
        <f t="shared" si="10"/>
        <v>63.202730487215369</v>
      </c>
      <c r="AO34" s="104">
        <f t="shared" si="10"/>
        <v>46.530367686564574</v>
      </c>
      <c r="AP34" s="104">
        <f t="shared" si="10"/>
        <v>29.29641414712319</v>
      </c>
      <c r="AQ34" s="104">
        <f t="shared" si="10"/>
        <v>4.2897317333621299</v>
      </c>
      <c r="AR34" s="104">
        <f t="shared" si="10"/>
        <v>6.5761754547189488</v>
      </c>
      <c r="AS34" s="104">
        <f t="shared" si="10"/>
        <v>7.6289414657814332</v>
      </c>
      <c r="AT34" s="104">
        <f t="shared" si="10"/>
        <v>7.6713182318248343</v>
      </c>
      <c r="AU34" s="104">
        <f t="shared" si="10"/>
        <v>6.2915725978671722</v>
      </c>
      <c r="AV34" s="104">
        <f t="shared" si="10"/>
        <v>5.5427609164472864</v>
      </c>
      <c r="AW34" s="104">
        <f t="shared" si="10"/>
        <v>5.5427609164472864</v>
      </c>
      <c r="AX34" s="104">
        <f t="shared" si="10"/>
        <v>7.0229963178217671</v>
      </c>
      <c r="AY34" s="104">
        <f t="shared" si="10"/>
        <v>7.0229963178217671</v>
      </c>
      <c r="AZ34" s="104">
        <f t="shared" si="10"/>
        <v>7.0229963178217671</v>
      </c>
      <c r="BA34" s="104">
        <f t="shared" si="10"/>
        <v>7.0229963178217671</v>
      </c>
      <c r="BB34" s="104">
        <f t="shared" si="10"/>
        <v>7.0229963178217671</v>
      </c>
      <c r="BC34" s="104">
        <f t="shared" si="11"/>
        <v>8.3638010029738474</v>
      </c>
      <c r="BD34" s="104">
        <f t="shared" si="11"/>
        <v>15.730154760692741</v>
      </c>
      <c r="BE34" s="104">
        <f t="shared" si="11"/>
        <v>15.730154760692741</v>
      </c>
      <c r="BF34" s="104">
        <f t="shared" si="11"/>
        <v>15.730154760692741</v>
      </c>
      <c r="BG34" s="104">
        <f t="shared" si="11"/>
        <v>15.730154760692741</v>
      </c>
      <c r="BH34" s="104">
        <f t="shared" si="11"/>
        <v>15.730154760692741</v>
      </c>
      <c r="BI34" s="104">
        <f t="shared" si="11"/>
        <v>14.641460015169555</v>
      </c>
      <c r="BJ34" s="104">
        <f t="shared" si="11"/>
        <v>14.641460015169555</v>
      </c>
      <c r="BK34" s="104">
        <f t="shared" si="11"/>
        <v>14.641460015169555</v>
      </c>
      <c r="BL34" s="104">
        <f t="shared" si="11"/>
        <v>12.355016293812746</v>
      </c>
      <c r="BM34" s="104">
        <f t="shared" si="11"/>
        <v>11.302250282750302</v>
      </c>
      <c r="BN34" s="104">
        <f t="shared" si="11"/>
        <v>10.187393844245472</v>
      </c>
      <c r="BO34" s="104">
        <f t="shared" si="11"/>
        <v>10.187393844245472</v>
      </c>
      <c r="BP34" s="104">
        <f t="shared" si="11"/>
        <v>10.187393844245472</v>
      </c>
      <c r="BQ34" s="105">
        <f t="shared" si="11"/>
        <v>10.187393844245472</v>
      </c>
      <c r="BR34" s="51">
        <f>$AL34*F34</f>
        <v>5019.4474323968989</v>
      </c>
      <c r="BS34" s="52">
        <f t="shared" si="12"/>
        <v>2790.7699176173023</v>
      </c>
      <c r="BT34" s="52">
        <f t="shared" si="12"/>
        <v>2054.5876640820725</v>
      </c>
      <c r="BU34" s="52">
        <f t="shared" si="12"/>
        <v>1293.6078974054396</v>
      </c>
      <c r="BV34" s="52">
        <f t="shared" si="12"/>
        <v>189.41672588871745</v>
      </c>
      <c r="BW34" s="52">
        <f t="shared" si="12"/>
        <v>290.37657852005754</v>
      </c>
      <c r="BX34" s="52">
        <f t="shared" si="12"/>
        <v>336.86235043710229</v>
      </c>
      <c r="BY34" s="52">
        <f t="shared" si="12"/>
        <v>338.73353231434334</v>
      </c>
      <c r="BZ34" s="52">
        <f t="shared" si="12"/>
        <v>277.80969912660242</v>
      </c>
      <c r="CA34" s="52">
        <f t="shared" si="12"/>
        <v>244.74528721975034</v>
      </c>
      <c r="CB34" s="52">
        <f t="shared" si="12"/>
        <v>244.74528721975034</v>
      </c>
      <c r="CC34" s="52">
        <f t="shared" si="12"/>
        <v>310.10633091680535</v>
      </c>
      <c r="CD34" s="52">
        <f t="shared" si="12"/>
        <v>310.10633091680535</v>
      </c>
      <c r="CE34" s="52">
        <f t="shared" si="12"/>
        <v>310.10633091680535</v>
      </c>
      <c r="CF34" s="52">
        <f t="shared" si="12"/>
        <v>310.10633091680535</v>
      </c>
      <c r="CG34" s="52">
        <f t="shared" si="12"/>
        <v>310.10633091680535</v>
      </c>
      <c r="CH34" s="52">
        <f t="shared" si="12"/>
        <v>369.31069363780625</v>
      </c>
      <c r="CI34" s="52">
        <f t="shared" si="13"/>
        <v>694.57826216045885</v>
      </c>
      <c r="CJ34" s="52">
        <f t="shared" si="13"/>
        <v>694.57826216045885</v>
      </c>
      <c r="CK34" s="52">
        <f t="shared" si="13"/>
        <v>694.57826216045885</v>
      </c>
      <c r="CL34" s="52">
        <f t="shared" si="13"/>
        <v>694.57826216045885</v>
      </c>
      <c r="CM34" s="52">
        <f t="shared" si="13"/>
        <v>694.57826216045885</v>
      </c>
      <c r="CN34" s="52">
        <f t="shared" si="13"/>
        <v>646.50602664385053</v>
      </c>
      <c r="CO34" s="52">
        <f t="shared" si="13"/>
        <v>646.50602664385053</v>
      </c>
      <c r="CP34" s="52">
        <f t="shared" si="13"/>
        <v>646.50602664385053</v>
      </c>
      <c r="CQ34" s="52">
        <f t="shared" si="13"/>
        <v>545.54617401251096</v>
      </c>
      <c r="CR34" s="52">
        <f t="shared" si="13"/>
        <v>499.06040209546796</v>
      </c>
      <c r="CS34" s="52">
        <f t="shared" si="13"/>
        <v>449.83297494070916</v>
      </c>
      <c r="CT34" s="52">
        <f t="shared" si="13"/>
        <v>449.83297494070916</v>
      </c>
      <c r="CU34" s="52">
        <f t="shared" si="13"/>
        <v>449.83297494070916</v>
      </c>
      <c r="CV34" s="52">
        <f t="shared" si="13"/>
        <v>449.83297494070916</v>
      </c>
      <c r="CW34" s="1">
        <f t="shared" si="19"/>
        <v>0.09</v>
      </c>
      <c r="CX34" s="53">
        <f>$CW34*AM34</f>
        <v>10.230814913679559</v>
      </c>
      <c r="CY34" s="54">
        <f t="shared" si="14"/>
        <v>5.6882457438493832</v>
      </c>
      <c r="CZ34" s="54">
        <f t="shared" si="14"/>
        <v>4.1877330917908111</v>
      </c>
      <c r="DA34" s="54">
        <f t="shared" si="14"/>
        <v>2.6366772732410872</v>
      </c>
      <c r="DB34" s="54">
        <f t="shared" si="14"/>
        <v>0.3860758560025917</v>
      </c>
      <c r="DC34" s="54">
        <f t="shared" si="14"/>
        <v>0.59185579092470542</v>
      </c>
      <c r="DD34" s="54">
        <f t="shared" si="14"/>
        <v>0.686604731920329</v>
      </c>
      <c r="DE34" s="54">
        <f t="shared" si="14"/>
        <v>0.6904186408642351</v>
      </c>
      <c r="DF34" s="54">
        <f t="shared" si="14"/>
        <v>0.56624153380804543</v>
      </c>
      <c r="DG34" s="54">
        <f t="shared" si="14"/>
        <v>0.49884848248025576</v>
      </c>
      <c r="DH34" s="54">
        <f t="shared" si="14"/>
        <v>0.49884848248025576</v>
      </c>
      <c r="DI34" s="54">
        <f t="shared" si="14"/>
        <v>0.63206966860395897</v>
      </c>
      <c r="DJ34" s="54">
        <f t="shared" si="14"/>
        <v>0.63206966860395897</v>
      </c>
      <c r="DK34" s="54">
        <f t="shared" si="14"/>
        <v>0.63206966860395897</v>
      </c>
      <c r="DL34" s="54">
        <f t="shared" si="14"/>
        <v>0.63206966860395897</v>
      </c>
      <c r="DM34" s="54">
        <f t="shared" si="14"/>
        <v>0.63206966860395897</v>
      </c>
      <c r="DN34" s="54">
        <f t="shared" si="14"/>
        <v>0.75274209026764627</v>
      </c>
      <c r="DO34" s="54">
        <f t="shared" si="15"/>
        <v>1.4157139284623468</v>
      </c>
      <c r="DP34" s="54">
        <f t="shared" si="15"/>
        <v>1.4157139284623468</v>
      </c>
      <c r="DQ34" s="54">
        <f t="shared" si="15"/>
        <v>1.4157139284623468</v>
      </c>
      <c r="DR34" s="54">
        <f t="shared" si="15"/>
        <v>1.4157139284623468</v>
      </c>
      <c r="DS34" s="54">
        <f t="shared" si="15"/>
        <v>1.4157139284623468</v>
      </c>
      <c r="DT34" s="54">
        <f t="shared" si="15"/>
        <v>1.3177314013652599</v>
      </c>
      <c r="DU34" s="54">
        <f t="shared" si="15"/>
        <v>1.3177314013652599</v>
      </c>
      <c r="DV34" s="54">
        <f t="shared" si="15"/>
        <v>1.3177314013652599</v>
      </c>
      <c r="DW34" s="54">
        <f t="shared" si="15"/>
        <v>1.1119514664431471</v>
      </c>
      <c r="DX34" s="54">
        <f t="shared" si="15"/>
        <v>1.0172025254475272</v>
      </c>
      <c r="DY34" s="54">
        <f t="shared" si="15"/>
        <v>0.91686544598209241</v>
      </c>
      <c r="DZ34" s="54">
        <f t="shared" si="15"/>
        <v>0.91686544598209241</v>
      </c>
      <c r="EA34" s="54">
        <f t="shared" si="15"/>
        <v>0.91686544598209241</v>
      </c>
      <c r="EB34" s="55">
        <f t="shared" si="15"/>
        <v>0.91686544598209241</v>
      </c>
      <c r="EC34" s="59">
        <f t="shared" si="16"/>
        <v>123.90653617678578</v>
      </c>
      <c r="ED34" s="60">
        <f t="shared" si="16"/>
        <v>68.890976231064755</v>
      </c>
      <c r="EE34" s="60">
        <f t="shared" si="16"/>
        <v>50.718100778355385</v>
      </c>
      <c r="EF34" s="60">
        <f t="shared" si="16"/>
        <v>31.933091420364278</v>
      </c>
      <c r="EG34" s="60">
        <f t="shared" si="16"/>
        <v>4.6758075893647213</v>
      </c>
      <c r="EH34" s="60">
        <f t="shared" si="16"/>
        <v>7.1680312456436539</v>
      </c>
      <c r="EI34" s="60">
        <f t="shared" si="16"/>
        <v>8.315546197701762</v>
      </c>
      <c r="EJ34" s="60">
        <f t="shared" si="16"/>
        <v>8.36173687268907</v>
      </c>
      <c r="EK34" s="60">
        <f t="shared" si="16"/>
        <v>6.8578141316752177</v>
      </c>
      <c r="EL34" s="60">
        <f t="shared" si="16"/>
        <v>6.0416093989275419</v>
      </c>
      <c r="EM34" s="60">
        <f t="shared" si="16"/>
        <v>6.0416093989275419</v>
      </c>
      <c r="EN34" s="60">
        <f t="shared" si="16"/>
        <v>7.6550659864257264</v>
      </c>
      <c r="EO34" s="60">
        <f t="shared" si="16"/>
        <v>7.6550659864257264</v>
      </c>
      <c r="EP34" s="60">
        <f t="shared" si="16"/>
        <v>7.6550659864257264</v>
      </c>
      <c r="EQ34" s="60">
        <f t="shared" si="16"/>
        <v>7.6550659864257264</v>
      </c>
      <c r="ER34" s="60">
        <f t="shared" si="16"/>
        <v>7.6550659864257264</v>
      </c>
      <c r="ES34" s="60">
        <f t="shared" si="17"/>
        <v>9.1165430932414928</v>
      </c>
      <c r="ET34" s="60">
        <f t="shared" si="17"/>
        <v>17.145868689155087</v>
      </c>
      <c r="EU34" s="60">
        <f t="shared" si="17"/>
        <v>17.145868689155087</v>
      </c>
      <c r="EV34" s="60">
        <f t="shared" si="17"/>
        <v>17.145868689155087</v>
      </c>
      <c r="EW34" s="60">
        <f t="shared" si="17"/>
        <v>17.145868689155087</v>
      </c>
      <c r="EX34" s="60">
        <f t="shared" si="17"/>
        <v>17.145868689155087</v>
      </c>
      <c r="EY34" s="60">
        <f t="shared" si="17"/>
        <v>15.959191416534814</v>
      </c>
      <c r="EZ34" s="60">
        <f t="shared" si="17"/>
        <v>15.959191416534814</v>
      </c>
      <c r="FA34" s="60">
        <f t="shared" si="17"/>
        <v>15.959191416534814</v>
      </c>
      <c r="FB34" s="60">
        <f t="shared" si="17"/>
        <v>13.466967760255892</v>
      </c>
      <c r="FC34" s="60">
        <f t="shared" si="17"/>
        <v>12.319452808197829</v>
      </c>
      <c r="FD34" s="60">
        <f t="shared" si="17"/>
        <v>11.104259290227564</v>
      </c>
      <c r="FE34" s="60">
        <f t="shared" si="17"/>
        <v>11.104259290227564</v>
      </c>
      <c r="FF34" s="60">
        <f t="shared" si="17"/>
        <v>11.104259290227564</v>
      </c>
      <c r="FG34" s="60">
        <f t="shared" si="17"/>
        <v>11.104259290227564</v>
      </c>
    </row>
    <row r="35" spans="1:163" x14ac:dyDescent="0.25">
      <c r="A35" t="s">
        <v>155</v>
      </c>
      <c r="B35" t="s">
        <v>195</v>
      </c>
      <c r="C35" t="s">
        <v>153</v>
      </c>
      <c r="D35" t="s">
        <v>153</v>
      </c>
      <c r="E35" t="s">
        <v>151</v>
      </c>
      <c r="F35" s="101">
        <v>1700.48923048235</v>
      </c>
      <c r="G35" s="100">
        <v>1144.0311821580699</v>
      </c>
      <c r="H35" s="100">
        <v>1150.3570869624</v>
      </c>
      <c r="I35" s="100">
        <v>973.00597779033001</v>
      </c>
      <c r="J35" s="100">
        <v>959.56100420257496</v>
      </c>
      <c r="K35" s="100">
        <v>797.34287620157204</v>
      </c>
      <c r="L35" s="100">
        <v>787.23429494477205</v>
      </c>
      <c r="M35" s="100">
        <v>140.962523710152</v>
      </c>
      <c r="N35" s="100">
        <v>290.96460991139998</v>
      </c>
      <c r="O35" s="100">
        <v>264.95400527738002</v>
      </c>
      <c r="P35" s="100">
        <v>264.95400527738002</v>
      </c>
      <c r="Q35" s="100">
        <v>264.95400527738002</v>
      </c>
      <c r="R35" s="100">
        <v>264.95400527738002</v>
      </c>
      <c r="S35" s="100">
        <v>247.125617734744</v>
      </c>
      <c r="T35" s="100">
        <v>237.20855011275401</v>
      </c>
      <c r="U35" s="100">
        <v>237.20855011275401</v>
      </c>
      <c r="V35" s="100">
        <v>237.20855011275401</v>
      </c>
      <c r="W35" s="100">
        <v>237.20855011275401</v>
      </c>
      <c r="X35" s="100">
        <v>237.20855011275401</v>
      </c>
      <c r="Y35" s="100">
        <v>237.20855011275401</v>
      </c>
      <c r="Z35" s="100">
        <v>237.20855011275401</v>
      </c>
      <c r="AA35" s="100">
        <v>237.20855011275401</v>
      </c>
      <c r="AB35" s="100">
        <v>210.241983275015</v>
      </c>
      <c r="AC35" s="100">
        <v>210.241983275015</v>
      </c>
      <c r="AD35" s="100">
        <v>187.864311871507</v>
      </c>
      <c r="AE35" s="100">
        <v>187.864311871507</v>
      </c>
      <c r="AF35" s="100">
        <v>187.864311871507</v>
      </c>
      <c r="AG35" s="100">
        <v>187.864311871507</v>
      </c>
      <c r="AH35" s="100">
        <v>0</v>
      </c>
      <c r="AI35" s="100">
        <v>0</v>
      </c>
      <c r="AJ35" s="100">
        <v>0</v>
      </c>
      <c r="AK35" s="27">
        <v>0.1275</v>
      </c>
      <c r="AL35" s="27">
        <v>5.3533333333333299</v>
      </c>
      <c r="AM35" s="103">
        <f t="shared" si="10"/>
        <v>216.81237688649964</v>
      </c>
      <c r="AN35" s="104">
        <f t="shared" si="10"/>
        <v>145.86397572515392</v>
      </c>
      <c r="AO35" s="104">
        <f t="shared" si="10"/>
        <v>146.670528587706</v>
      </c>
      <c r="AP35" s="104">
        <f t="shared" si="10"/>
        <v>124.05826216826708</v>
      </c>
      <c r="AQ35" s="104">
        <f t="shared" si="10"/>
        <v>122.34402803582832</v>
      </c>
      <c r="AR35" s="104">
        <f t="shared" si="10"/>
        <v>101.66121671570043</v>
      </c>
      <c r="AS35" s="104">
        <f t="shared" si="10"/>
        <v>100.37237260545844</v>
      </c>
      <c r="AT35" s="104">
        <f t="shared" si="10"/>
        <v>17.97272177304438</v>
      </c>
      <c r="AU35" s="104">
        <f t="shared" si="10"/>
        <v>37.0979877637035</v>
      </c>
      <c r="AV35" s="104">
        <f t="shared" si="10"/>
        <v>33.781635672865953</v>
      </c>
      <c r="AW35" s="104">
        <f t="shared" si="10"/>
        <v>33.781635672865953</v>
      </c>
      <c r="AX35" s="104">
        <f t="shared" si="10"/>
        <v>33.781635672865953</v>
      </c>
      <c r="AY35" s="104">
        <f t="shared" si="10"/>
        <v>33.781635672865953</v>
      </c>
      <c r="AZ35" s="104">
        <f t="shared" si="10"/>
        <v>31.50851626117986</v>
      </c>
      <c r="BA35" s="104">
        <f t="shared" si="10"/>
        <v>30.244090139376137</v>
      </c>
      <c r="BB35" s="104">
        <f t="shared" si="10"/>
        <v>30.244090139376137</v>
      </c>
      <c r="BC35" s="104">
        <f t="shared" si="11"/>
        <v>30.244090139376137</v>
      </c>
      <c r="BD35" s="104">
        <f t="shared" si="11"/>
        <v>30.244090139376137</v>
      </c>
      <c r="BE35" s="104">
        <f t="shared" si="11"/>
        <v>30.244090139376137</v>
      </c>
      <c r="BF35" s="104">
        <f t="shared" si="11"/>
        <v>30.244090139376137</v>
      </c>
      <c r="BG35" s="104">
        <f t="shared" si="11"/>
        <v>30.244090139376137</v>
      </c>
      <c r="BH35" s="104">
        <f t="shared" si="11"/>
        <v>30.244090139376137</v>
      </c>
      <c r="BI35" s="104">
        <f t="shared" si="11"/>
        <v>26.805852867564415</v>
      </c>
      <c r="BJ35" s="104">
        <f t="shared" si="11"/>
        <v>26.805852867564415</v>
      </c>
      <c r="BK35" s="104">
        <f t="shared" si="11"/>
        <v>23.952699763617144</v>
      </c>
      <c r="BL35" s="104">
        <f t="shared" si="11"/>
        <v>23.952699763617144</v>
      </c>
      <c r="BM35" s="104">
        <f t="shared" si="11"/>
        <v>23.952699763617144</v>
      </c>
      <c r="BN35" s="104">
        <f t="shared" si="11"/>
        <v>23.952699763617144</v>
      </c>
      <c r="BO35" s="104">
        <f t="shared" si="11"/>
        <v>0</v>
      </c>
      <c r="BP35" s="104">
        <f t="shared" si="11"/>
        <v>0</v>
      </c>
      <c r="BQ35" s="105">
        <f t="shared" si="11"/>
        <v>0</v>
      </c>
      <c r="BR35" s="51">
        <f t="shared" ref="BR35:BR41" si="20">$AL35*F35</f>
        <v>9103.2856805155079</v>
      </c>
      <c r="BS35" s="52">
        <f t="shared" si="12"/>
        <v>6124.3802618195305</v>
      </c>
      <c r="BT35" s="52">
        <f t="shared" si="12"/>
        <v>6158.2449388720443</v>
      </c>
      <c r="BU35" s="52">
        <f t="shared" si="12"/>
        <v>5208.8253344375635</v>
      </c>
      <c r="BV35" s="52">
        <f t="shared" si="12"/>
        <v>5136.849909164448</v>
      </c>
      <c r="BW35" s="52">
        <f t="shared" si="12"/>
        <v>4268.4421972657465</v>
      </c>
      <c r="BX35" s="52">
        <f t="shared" si="12"/>
        <v>4214.32759227101</v>
      </c>
      <c r="BY35" s="52">
        <f t="shared" si="12"/>
        <v>754.61937692834658</v>
      </c>
      <c r="BZ35" s="52">
        <f t="shared" si="12"/>
        <v>1557.6305450590269</v>
      </c>
      <c r="CA35" s="52">
        <f t="shared" si="12"/>
        <v>1418.3871082515734</v>
      </c>
      <c r="CB35" s="52">
        <f t="shared" si="12"/>
        <v>1418.3871082515734</v>
      </c>
      <c r="CC35" s="52">
        <f t="shared" si="12"/>
        <v>1418.3871082515734</v>
      </c>
      <c r="CD35" s="52">
        <f t="shared" si="12"/>
        <v>1418.3871082515734</v>
      </c>
      <c r="CE35" s="52">
        <f t="shared" si="12"/>
        <v>1322.9458069399955</v>
      </c>
      <c r="CF35" s="52">
        <f t="shared" si="12"/>
        <v>1269.8564382702757</v>
      </c>
      <c r="CG35" s="52">
        <f t="shared" si="12"/>
        <v>1269.8564382702757</v>
      </c>
      <c r="CH35" s="52">
        <f t="shared" si="12"/>
        <v>1269.8564382702757</v>
      </c>
      <c r="CI35" s="52">
        <f t="shared" si="13"/>
        <v>1269.8564382702757</v>
      </c>
      <c r="CJ35" s="52">
        <f t="shared" si="13"/>
        <v>1269.8564382702757</v>
      </c>
      <c r="CK35" s="52">
        <f t="shared" si="13"/>
        <v>1269.8564382702757</v>
      </c>
      <c r="CL35" s="52">
        <f t="shared" si="13"/>
        <v>1269.8564382702757</v>
      </c>
      <c r="CM35" s="52">
        <f t="shared" si="13"/>
        <v>1269.8564382702757</v>
      </c>
      <c r="CN35" s="52">
        <f t="shared" si="13"/>
        <v>1125.4954171322463</v>
      </c>
      <c r="CO35" s="52">
        <f t="shared" si="13"/>
        <v>1125.4954171322463</v>
      </c>
      <c r="CP35" s="52">
        <f t="shared" si="13"/>
        <v>1005.7002828854668</v>
      </c>
      <c r="CQ35" s="52">
        <f t="shared" si="13"/>
        <v>1005.7002828854668</v>
      </c>
      <c r="CR35" s="52">
        <f t="shared" si="13"/>
        <v>1005.7002828854668</v>
      </c>
      <c r="CS35" s="52">
        <f t="shared" si="13"/>
        <v>1005.7002828854668</v>
      </c>
      <c r="CT35" s="52">
        <f t="shared" si="13"/>
        <v>0</v>
      </c>
      <c r="CU35" s="52">
        <f t="shared" si="13"/>
        <v>0</v>
      </c>
      <c r="CV35" s="52">
        <f t="shared" si="13"/>
        <v>0</v>
      </c>
      <c r="CW35" s="1">
        <f t="shared" si="19"/>
        <v>0.09</v>
      </c>
      <c r="CX35" s="86">
        <f t="shared" ref="CX35:CX41" si="21">$CW35*AM35</f>
        <v>19.513113919784967</v>
      </c>
      <c r="CY35" s="87">
        <f t="shared" si="14"/>
        <v>13.127757815263852</v>
      </c>
      <c r="CZ35" s="87">
        <f t="shared" si="14"/>
        <v>13.20034757289354</v>
      </c>
      <c r="DA35" s="87">
        <f t="shared" si="14"/>
        <v>11.165243595144037</v>
      </c>
      <c r="DB35" s="87">
        <f t="shared" si="14"/>
        <v>11.010962523224547</v>
      </c>
      <c r="DC35" s="87">
        <f t="shared" si="14"/>
        <v>9.1495095044130395</v>
      </c>
      <c r="DD35" s="87">
        <f t="shared" si="14"/>
        <v>9.0335135344912594</v>
      </c>
      <c r="DE35" s="87">
        <f t="shared" si="14"/>
        <v>1.6175449595739941</v>
      </c>
      <c r="DF35" s="87">
        <f t="shared" si="14"/>
        <v>3.3388188987333147</v>
      </c>
      <c r="DG35" s="87">
        <f t="shared" si="14"/>
        <v>3.0403472105579357</v>
      </c>
      <c r="DH35" s="87">
        <f t="shared" si="14"/>
        <v>3.0403472105579357</v>
      </c>
      <c r="DI35" s="87">
        <f t="shared" si="14"/>
        <v>3.0403472105579357</v>
      </c>
      <c r="DJ35" s="87">
        <f t="shared" si="14"/>
        <v>3.0403472105579357</v>
      </c>
      <c r="DK35" s="87">
        <f t="shared" si="14"/>
        <v>2.8357664635061872</v>
      </c>
      <c r="DL35" s="87">
        <f t="shared" si="14"/>
        <v>2.7219681125438524</v>
      </c>
      <c r="DM35" s="87">
        <f t="shared" si="14"/>
        <v>2.7219681125438524</v>
      </c>
      <c r="DN35" s="87">
        <f t="shared" si="14"/>
        <v>2.7219681125438524</v>
      </c>
      <c r="DO35" s="87">
        <f t="shared" si="15"/>
        <v>2.7219681125438524</v>
      </c>
      <c r="DP35" s="87">
        <f t="shared" si="15"/>
        <v>2.7219681125438524</v>
      </c>
      <c r="DQ35" s="87">
        <f t="shared" si="15"/>
        <v>2.7219681125438524</v>
      </c>
      <c r="DR35" s="87">
        <f t="shared" si="15"/>
        <v>2.7219681125438524</v>
      </c>
      <c r="DS35" s="87">
        <f t="shared" si="15"/>
        <v>2.7219681125438524</v>
      </c>
      <c r="DT35" s="87">
        <f t="shared" si="15"/>
        <v>2.4125267580807974</v>
      </c>
      <c r="DU35" s="87">
        <f t="shared" si="15"/>
        <v>2.4125267580807974</v>
      </c>
      <c r="DV35" s="87">
        <f t="shared" si="15"/>
        <v>2.1557429787255429</v>
      </c>
      <c r="DW35" s="87">
        <f t="shared" si="15"/>
        <v>2.1557429787255429</v>
      </c>
      <c r="DX35" s="87">
        <f t="shared" si="15"/>
        <v>2.1557429787255429</v>
      </c>
      <c r="DY35" s="87">
        <f t="shared" si="15"/>
        <v>2.1557429787255429</v>
      </c>
      <c r="DZ35" s="87">
        <f t="shared" si="15"/>
        <v>0</v>
      </c>
      <c r="EA35" s="87">
        <f t="shared" si="15"/>
        <v>0</v>
      </c>
      <c r="EB35" s="96">
        <f t="shared" si="15"/>
        <v>0</v>
      </c>
      <c r="EC35" s="61">
        <f t="shared" si="16"/>
        <v>236.32549080628459</v>
      </c>
      <c r="ED35" s="62">
        <f t="shared" si="16"/>
        <v>158.99173354041778</v>
      </c>
      <c r="EE35" s="62">
        <f t="shared" si="16"/>
        <v>159.87087616059955</v>
      </c>
      <c r="EF35" s="62">
        <f t="shared" si="16"/>
        <v>135.22350576341111</v>
      </c>
      <c r="EG35" s="62">
        <f t="shared" si="16"/>
        <v>133.35499055905285</v>
      </c>
      <c r="EH35" s="62">
        <f t="shared" si="16"/>
        <v>110.81072622011348</v>
      </c>
      <c r="EI35" s="62">
        <f t="shared" si="16"/>
        <v>109.4058861399497</v>
      </c>
      <c r="EJ35" s="62">
        <f t="shared" si="16"/>
        <v>19.590266732618375</v>
      </c>
      <c r="EK35" s="62">
        <f t="shared" si="16"/>
        <v>40.436806662436815</v>
      </c>
      <c r="EL35" s="62">
        <f t="shared" si="16"/>
        <v>36.821982883423885</v>
      </c>
      <c r="EM35" s="62">
        <f t="shared" si="16"/>
        <v>36.821982883423885</v>
      </c>
      <c r="EN35" s="62">
        <f t="shared" si="16"/>
        <v>36.821982883423885</v>
      </c>
      <c r="EO35" s="62">
        <f t="shared" si="16"/>
        <v>36.821982883423885</v>
      </c>
      <c r="EP35" s="62">
        <f t="shared" si="16"/>
        <v>34.344282724686046</v>
      </c>
      <c r="EQ35" s="62">
        <f t="shared" si="16"/>
        <v>32.966058251919989</v>
      </c>
      <c r="ER35" s="62">
        <f t="shared" si="16"/>
        <v>32.966058251919989</v>
      </c>
      <c r="ES35" s="62">
        <f t="shared" si="17"/>
        <v>32.966058251919989</v>
      </c>
      <c r="ET35" s="62">
        <f t="shared" si="17"/>
        <v>32.966058251919989</v>
      </c>
      <c r="EU35" s="62">
        <f t="shared" si="17"/>
        <v>32.966058251919989</v>
      </c>
      <c r="EV35" s="62">
        <f t="shared" si="17"/>
        <v>32.966058251919989</v>
      </c>
      <c r="EW35" s="62">
        <f t="shared" si="17"/>
        <v>32.966058251919989</v>
      </c>
      <c r="EX35" s="62">
        <f t="shared" si="17"/>
        <v>32.966058251919989</v>
      </c>
      <c r="EY35" s="62">
        <f t="shared" si="17"/>
        <v>29.218379625645213</v>
      </c>
      <c r="EZ35" s="62">
        <f t="shared" si="17"/>
        <v>29.218379625645213</v>
      </c>
      <c r="FA35" s="62">
        <f t="shared" si="17"/>
        <v>26.108442742342685</v>
      </c>
      <c r="FB35" s="62">
        <f t="shared" si="17"/>
        <v>26.108442742342685</v>
      </c>
      <c r="FC35" s="62">
        <f t="shared" si="17"/>
        <v>26.108442742342685</v>
      </c>
      <c r="FD35" s="62">
        <f t="shared" si="17"/>
        <v>26.108442742342685</v>
      </c>
      <c r="FE35" s="62">
        <f t="shared" si="17"/>
        <v>0</v>
      </c>
      <c r="FF35" s="62">
        <f t="shared" si="17"/>
        <v>0</v>
      </c>
      <c r="FG35" s="62">
        <f t="shared" si="17"/>
        <v>0</v>
      </c>
    </row>
    <row r="36" spans="1:163" x14ac:dyDescent="0.25">
      <c r="F36" s="101"/>
      <c r="G36" s="100"/>
      <c r="H36" s="100"/>
      <c r="I36" s="100"/>
      <c r="J36" s="100"/>
      <c r="K36" s="100"/>
      <c r="L36" s="100"/>
      <c r="M36" s="100"/>
      <c r="N36" s="100"/>
      <c r="O36" s="100"/>
      <c r="P36" s="100"/>
      <c r="Q36" s="100"/>
      <c r="R36" s="100"/>
      <c r="S36" s="100"/>
      <c r="T36" s="100"/>
      <c r="U36" s="100"/>
      <c r="V36" s="100"/>
      <c r="W36" s="100"/>
      <c r="X36" s="100"/>
      <c r="Y36" s="100"/>
      <c r="Z36" s="100"/>
      <c r="AA36" s="100"/>
      <c r="AB36" s="100"/>
      <c r="AC36" s="100"/>
      <c r="AD36" s="100"/>
      <c r="AE36" s="100"/>
      <c r="AF36" s="100"/>
      <c r="AG36" s="100"/>
      <c r="AH36" s="100"/>
      <c r="AI36" s="100"/>
      <c r="AJ36" s="100"/>
      <c r="AK36" s="27"/>
      <c r="AL36" s="27"/>
      <c r="AM36" s="103">
        <f t="shared" si="10"/>
        <v>0</v>
      </c>
      <c r="AN36" s="104">
        <f t="shared" si="10"/>
        <v>0</v>
      </c>
      <c r="AO36" s="104">
        <f t="shared" si="10"/>
        <v>0</v>
      </c>
      <c r="AP36" s="104">
        <f t="shared" si="10"/>
        <v>0</v>
      </c>
      <c r="AQ36" s="104">
        <f t="shared" si="10"/>
        <v>0</v>
      </c>
      <c r="AR36" s="104">
        <f t="shared" si="10"/>
        <v>0</v>
      </c>
      <c r="AS36" s="104">
        <f t="shared" si="10"/>
        <v>0</v>
      </c>
      <c r="AT36" s="104">
        <f t="shared" si="10"/>
        <v>0</v>
      </c>
      <c r="AU36" s="104">
        <f t="shared" si="10"/>
        <v>0</v>
      </c>
      <c r="AV36" s="104">
        <f t="shared" si="10"/>
        <v>0</v>
      </c>
      <c r="AW36" s="104">
        <f t="shared" si="10"/>
        <v>0</v>
      </c>
      <c r="AX36" s="104">
        <f t="shared" si="10"/>
        <v>0</v>
      </c>
      <c r="AY36" s="104">
        <f t="shared" si="10"/>
        <v>0</v>
      </c>
      <c r="AZ36" s="104">
        <f t="shared" si="10"/>
        <v>0</v>
      </c>
      <c r="BA36" s="104">
        <f t="shared" si="10"/>
        <v>0</v>
      </c>
      <c r="BB36" s="104">
        <f t="shared" si="10"/>
        <v>0</v>
      </c>
      <c r="BC36" s="104">
        <f t="shared" si="11"/>
        <v>0</v>
      </c>
      <c r="BD36" s="104">
        <f t="shared" si="11"/>
        <v>0</v>
      </c>
      <c r="BE36" s="104">
        <f t="shared" si="11"/>
        <v>0</v>
      </c>
      <c r="BF36" s="104">
        <f t="shared" si="11"/>
        <v>0</v>
      </c>
      <c r="BG36" s="104">
        <f t="shared" si="11"/>
        <v>0</v>
      </c>
      <c r="BH36" s="104">
        <f t="shared" si="11"/>
        <v>0</v>
      </c>
      <c r="BI36" s="104">
        <f t="shared" si="11"/>
        <v>0</v>
      </c>
      <c r="BJ36" s="104">
        <f t="shared" si="11"/>
        <v>0</v>
      </c>
      <c r="BK36" s="104">
        <f t="shared" si="11"/>
        <v>0</v>
      </c>
      <c r="BL36" s="104">
        <f t="shared" si="11"/>
        <v>0</v>
      </c>
      <c r="BM36" s="104">
        <f t="shared" si="11"/>
        <v>0</v>
      </c>
      <c r="BN36" s="104">
        <f t="shared" si="11"/>
        <v>0</v>
      </c>
      <c r="BO36" s="104">
        <f t="shared" si="11"/>
        <v>0</v>
      </c>
      <c r="BP36" s="104">
        <f t="shared" si="11"/>
        <v>0</v>
      </c>
      <c r="BQ36" s="105">
        <f t="shared" si="11"/>
        <v>0</v>
      </c>
      <c r="BR36" s="51">
        <f t="shared" si="20"/>
        <v>0</v>
      </c>
      <c r="BS36" s="52">
        <f t="shared" si="12"/>
        <v>0</v>
      </c>
      <c r="BT36" s="52">
        <f t="shared" si="12"/>
        <v>0</v>
      </c>
      <c r="BU36" s="52">
        <f t="shared" si="12"/>
        <v>0</v>
      </c>
      <c r="BV36" s="52">
        <f t="shared" si="12"/>
        <v>0</v>
      </c>
      <c r="BW36" s="52">
        <f t="shared" si="12"/>
        <v>0</v>
      </c>
      <c r="BX36" s="52">
        <f t="shared" si="12"/>
        <v>0</v>
      </c>
      <c r="BY36" s="52">
        <f t="shared" si="12"/>
        <v>0</v>
      </c>
      <c r="BZ36" s="52">
        <f t="shared" si="12"/>
        <v>0</v>
      </c>
      <c r="CA36" s="52">
        <f t="shared" si="12"/>
        <v>0</v>
      </c>
      <c r="CB36" s="52">
        <f t="shared" si="12"/>
        <v>0</v>
      </c>
      <c r="CC36" s="52">
        <f t="shared" si="12"/>
        <v>0</v>
      </c>
      <c r="CD36" s="52">
        <f t="shared" si="12"/>
        <v>0</v>
      </c>
      <c r="CE36" s="52">
        <f t="shared" si="12"/>
        <v>0</v>
      </c>
      <c r="CF36" s="52">
        <f t="shared" si="12"/>
        <v>0</v>
      </c>
      <c r="CG36" s="52">
        <f t="shared" si="12"/>
        <v>0</v>
      </c>
      <c r="CH36" s="52">
        <f t="shared" si="12"/>
        <v>0</v>
      </c>
      <c r="CI36" s="52">
        <f t="shared" si="13"/>
        <v>0</v>
      </c>
      <c r="CJ36" s="52">
        <f t="shared" si="13"/>
        <v>0</v>
      </c>
      <c r="CK36" s="52">
        <f t="shared" si="13"/>
        <v>0</v>
      </c>
      <c r="CL36" s="52">
        <f t="shared" si="13"/>
        <v>0</v>
      </c>
      <c r="CM36" s="52">
        <f t="shared" si="13"/>
        <v>0</v>
      </c>
      <c r="CN36" s="52">
        <f t="shared" si="13"/>
        <v>0</v>
      </c>
      <c r="CO36" s="52">
        <f t="shared" si="13"/>
        <v>0</v>
      </c>
      <c r="CP36" s="52">
        <f t="shared" si="13"/>
        <v>0</v>
      </c>
      <c r="CQ36" s="52">
        <f t="shared" si="13"/>
        <v>0</v>
      </c>
      <c r="CR36" s="52">
        <f t="shared" si="13"/>
        <v>0</v>
      </c>
      <c r="CS36" s="52">
        <f t="shared" si="13"/>
        <v>0</v>
      </c>
      <c r="CT36" s="52">
        <f t="shared" si="13"/>
        <v>0</v>
      </c>
      <c r="CU36" s="52">
        <f t="shared" si="13"/>
        <v>0</v>
      </c>
      <c r="CV36" s="52">
        <f t="shared" si="13"/>
        <v>0</v>
      </c>
      <c r="CW36" s="1">
        <f t="shared" si="19"/>
        <v>0</v>
      </c>
      <c r="CX36" s="86">
        <f t="shared" si="21"/>
        <v>0</v>
      </c>
      <c r="CY36" s="87">
        <f t="shared" si="14"/>
        <v>0</v>
      </c>
      <c r="CZ36" s="87">
        <f t="shared" si="14"/>
        <v>0</v>
      </c>
      <c r="DA36" s="87">
        <f t="shared" si="14"/>
        <v>0</v>
      </c>
      <c r="DB36" s="87">
        <f t="shared" si="14"/>
        <v>0</v>
      </c>
      <c r="DC36" s="87">
        <f t="shared" si="14"/>
        <v>0</v>
      </c>
      <c r="DD36" s="87">
        <f t="shared" si="14"/>
        <v>0</v>
      </c>
      <c r="DE36" s="87">
        <f t="shared" si="14"/>
        <v>0</v>
      </c>
      <c r="DF36" s="87">
        <f t="shared" si="14"/>
        <v>0</v>
      </c>
      <c r="DG36" s="87">
        <f t="shared" si="14"/>
        <v>0</v>
      </c>
      <c r="DH36" s="87">
        <f t="shared" si="14"/>
        <v>0</v>
      </c>
      <c r="DI36" s="87">
        <f t="shared" si="14"/>
        <v>0</v>
      </c>
      <c r="DJ36" s="87">
        <f t="shared" si="14"/>
        <v>0</v>
      </c>
      <c r="DK36" s="87">
        <f t="shared" si="14"/>
        <v>0</v>
      </c>
      <c r="DL36" s="87">
        <f t="shared" si="14"/>
        <v>0</v>
      </c>
      <c r="DM36" s="87">
        <f t="shared" si="14"/>
        <v>0</v>
      </c>
      <c r="DN36" s="87">
        <f t="shared" si="14"/>
        <v>0</v>
      </c>
      <c r="DO36" s="87">
        <f t="shared" si="15"/>
        <v>0</v>
      </c>
      <c r="DP36" s="87">
        <f t="shared" si="15"/>
        <v>0</v>
      </c>
      <c r="DQ36" s="87">
        <f t="shared" si="15"/>
        <v>0</v>
      </c>
      <c r="DR36" s="87">
        <f t="shared" si="15"/>
        <v>0</v>
      </c>
      <c r="DS36" s="87">
        <f t="shared" si="15"/>
        <v>0</v>
      </c>
      <c r="DT36" s="87">
        <f t="shared" si="15"/>
        <v>0</v>
      </c>
      <c r="DU36" s="87">
        <f t="shared" si="15"/>
        <v>0</v>
      </c>
      <c r="DV36" s="87">
        <f t="shared" si="15"/>
        <v>0</v>
      </c>
      <c r="DW36" s="87">
        <f t="shared" si="15"/>
        <v>0</v>
      </c>
      <c r="DX36" s="87">
        <f t="shared" si="15"/>
        <v>0</v>
      </c>
      <c r="DY36" s="87">
        <f t="shared" si="15"/>
        <v>0</v>
      </c>
      <c r="DZ36" s="87">
        <f t="shared" si="15"/>
        <v>0</v>
      </c>
      <c r="EA36" s="87">
        <f t="shared" si="15"/>
        <v>0</v>
      </c>
      <c r="EB36" s="96">
        <f t="shared" si="15"/>
        <v>0</v>
      </c>
      <c r="EC36" s="61">
        <f t="shared" si="16"/>
        <v>0</v>
      </c>
      <c r="ED36" s="62">
        <f t="shared" si="16"/>
        <v>0</v>
      </c>
      <c r="EE36" s="62">
        <f t="shared" si="16"/>
        <v>0</v>
      </c>
      <c r="EF36" s="62">
        <f t="shared" si="16"/>
        <v>0</v>
      </c>
      <c r="EG36" s="62">
        <f t="shared" si="16"/>
        <v>0</v>
      </c>
      <c r="EH36" s="62">
        <f t="shared" si="16"/>
        <v>0</v>
      </c>
      <c r="EI36" s="62">
        <f t="shared" si="16"/>
        <v>0</v>
      </c>
      <c r="EJ36" s="62">
        <f t="shared" si="16"/>
        <v>0</v>
      </c>
      <c r="EK36" s="62">
        <f t="shared" si="16"/>
        <v>0</v>
      </c>
      <c r="EL36" s="62">
        <f t="shared" si="16"/>
        <v>0</v>
      </c>
      <c r="EM36" s="62">
        <f t="shared" si="16"/>
        <v>0</v>
      </c>
      <c r="EN36" s="62">
        <f t="shared" si="16"/>
        <v>0</v>
      </c>
      <c r="EO36" s="62">
        <f t="shared" si="16"/>
        <v>0</v>
      </c>
      <c r="EP36" s="62">
        <f t="shared" si="16"/>
        <v>0</v>
      </c>
      <c r="EQ36" s="62">
        <f t="shared" si="16"/>
        <v>0</v>
      </c>
      <c r="ER36" s="62">
        <f t="shared" si="16"/>
        <v>0</v>
      </c>
      <c r="ES36" s="62">
        <f t="shared" si="17"/>
        <v>0</v>
      </c>
      <c r="ET36" s="62">
        <f t="shared" si="17"/>
        <v>0</v>
      </c>
      <c r="EU36" s="62">
        <f t="shared" si="17"/>
        <v>0</v>
      </c>
      <c r="EV36" s="62">
        <f t="shared" si="17"/>
        <v>0</v>
      </c>
      <c r="EW36" s="62">
        <f t="shared" si="17"/>
        <v>0</v>
      </c>
      <c r="EX36" s="62">
        <f t="shared" si="17"/>
        <v>0</v>
      </c>
      <c r="EY36" s="62">
        <f t="shared" si="17"/>
        <v>0</v>
      </c>
      <c r="EZ36" s="62">
        <f t="shared" si="17"/>
        <v>0</v>
      </c>
      <c r="FA36" s="62">
        <f t="shared" si="17"/>
        <v>0</v>
      </c>
      <c r="FB36" s="62">
        <f t="shared" si="17"/>
        <v>0</v>
      </c>
      <c r="FC36" s="62">
        <f t="shared" si="17"/>
        <v>0</v>
      </c>
      <c r="FD36" s="62">
        <f t="shared" si="17"/>
        <v>0</v>
      </c>
      <c r="FE36" s="62">
        <f t="shared" si="17"/>
        <v>0</v>
      </c>
      <c r="FF36" s="62">
        <f t="shared" si="17"/>
        <v>0</v>
      </c>
      <c r="FG36" s="62">
        <f t="shared" si="17"/>
        <v>0</v>
      </c>
    </row>
    <row r="37" spans="1:163" x14ac:dyDescent="0.25">
      <c r="D37" s="6"/>
      <c r="F37" s="101"/>
      <c r="G37" s="100"/>
      <c r="H37" s="100"/>
      <c r="I37" s="100"/>
      <c r="J37" s="100"/>
      <c r="K37" s="100"/>
      <c r="L37" s="100"/>
      <c r="M37" s="100"/>
      <c r="N37" s="100"/>
      <c r="O37" s="100"/>
      <c r="P37" s="100"/>
      <c r="Q37" s="100"/>
      <c r="R37" s="100"/>
      <c r="S37" s="100"/>
      <c r="T37" s="100"/>
      <c r="U37" s="100"/>
      <c r="V37" s="100"/>
      <c r="W37" s="100"/>
      <c r="X37" s="100"/>
      <c r="Y37" s="100"/>
      <c r="Z37" s="100"/>
      <c r="AA37" s="100"/>
      <c r="AB37" s="100"/>
      <c r="AC37" s="100"/>
      <c r="AD37" s="100"/>
      <c r="AE37" s="100"/>
      <c r="AF37" s="100"/>
      <c r="AG37" s="100"/>
      <c r="AH37" s="100"/>
      <c r="AI37" s="100"/>
      <c r="AJ37" s="100"/>
      <c r="AK37" s="27"/>
      <c r="AL37" s="27"/>
      <c r="AM37" s="103">
        <f t="shared" si="10"/>
        <v>0</v>
      </c>
      <c r="AN37" s="104">
        <f t="shared" si="10"/>
        <v>0</v>
      </c>
      <c r="AO37" s="104">
        <f t="shared" si="10"/>
        <v>0</v>
      </c>
      <c r="AP37" s="104">
        <f t="shared" si="10"/>
        <v>0</v>
      </c>
      <c r="AQ37" s="104">
        <f t="shared" si="10"/>
        <v>0</v>
      </c>
      <c r="AR37" s="104">
        <f t="shared" si="10"/>
        <v>0</v>
      </c>
      <c r="AS37" s="104">
        <f t="shared" si="10"/>
        <v>0</v>
      </c>
      <c r="AT37" s="104">
        <f t="shared" si="10"/>
        <v>0</v>
      </c>
      <c r="AU37" s="104">
        <f t="shared" si="10"/>
        <v>0</v>
      </c>
      <c r="AV37" s="104">
        <f t="shared" si="10"/>
        <v>0</v>
      </c>
      <c r="AW37" s="104">
        <f t="shared" si="10"/>
        <v>0</v>
      </c>
      <c r="AX37" s="104">
        <f t="shared" si="10"/>
        <v>0</v>
      </c>
      <c r="AY37" s="104">
        <f t="shared" si="10"/>
        <v>0</v>
      </c>
      <c r="AZ37" s="104">
        <f t="shared" si="10"/>
        <v>0</v>
      </c>
      <c r="BA37" s="104">
        <f t="shared" si="10"/>
        <v>0</v>
      </c>
      <c r="BB37" s="104">
        <f t="shared" si="10"/>
        <v>0</v>
      </c>
      <c r="BC37" s="104">
        <f t="shared" si="11"/>
        <v>0</v>
      </c>
      <c r="BD37" s="104">
        <f t="shared" si="11"/>
        <v>0</v>
      </c>
      <c r="BE37" s="104">
        <f t="shared" si="11"/>
        <v>0</v>
      </c>
      <c r="BF37" s="104">
        <f t="shared" si="11"/>
        <v>0</v>
      </c>
      <c r="BG37" s="104">
        <f t="shared" si="11"/>
        <v>0</v>
      </c>
      <c r="BH37" s="104">
        <f t="shared" si="11"/>
        <v>0</v>
      </c>
      <c r="BI37" s="104">
        <f t="shared" si="11"/>
        <v>0</v>
      </c>
      <c r="BJ37" s="104">
        <f t="shared" si="11"/>
        <v>0</v>
      </c>
      <c r="BK37" s="104">
        <f t="shared" si="11"/>
        <v>0</v>
      </c>
      <c r="BL37" s="104">
        <f t="shared" si="11"/>
        <v>0</v>
      </c>
      <c r="BM37" s="104">
        <f t="shared" si="11"/>
        <v>0</v>
      </c>
      <c r="BN37" s="104">
        <f t="shared" si="11"/>
        <v>0</v>
      </c>
      <c r="BO37" s="104">
        <f t="shared" si="11"/>
        <v>0</v>
      </c>
      <c r="BP37" s="104">
        <f t="shared" si="11"/>
        <v>0</v>
      </c>
      <c r="BQ37" s="105">
        <f t="shared" si="11"/>
        <v>0</v>
      </c>
      <c r="BR37" s="51">
        <f t="shared" si="20"/>
        <v>0</v>
      </c>
      <c r="BS37" s="52">
        <f t="shared" si="12"/>
        <v>0</v>
      </c>
      <c r="BT37" s="52">
        <f t="shared" si="12"/>
        <v>0</v>
      </c>
      <c r="BU37" s="52">
        <f t="shared" si="12"/>
        <v>0</v>
      </c>
      <c r="BV37" s="52">
        <f t="shared" si="12"/>
        <v>0</v>
      </c>
      <c r="BW37" s="52">
        <f t="shared" si="12"/>
        <v>0</v>
      </c>
      <c r="BX37" s="52">
        <f t="shared" si="12"/>
        <v>0</v>
      </c>
      <c r="BY37" s="52">
        <f t="shared" si="12"/>
        <v>0</v>
      </c>
      <c r="BZ37" s="52">
        <f t="shared" si="12"/>
        <v>0</v>
      </c>
      <c r="CA37" s="52">
        <f t="shared" si="12"/>
        <v>0</v>
      </c>
      <c r="CB37" s="52">
        <f t="shared" si="12"/>
        <v>0</v>
      </c>
      <c r="CC37" s="52">
        <f t="shared" si="12"/>
        <v>0</v>
      </c>
      <c r="CD37" s="52">
        <f t="shared" si="12"/>
        <v>0</v>
      </c>
      <c r="CE37" s="52">
        <f t="shared" si="12"/>
        <v>0</v>
      </c>
      <c r="CF37" s="52">
        <f t="shared" si="12"/>
        <v>0</v>
      </c>
      <c r="CG37" s="52">
        <f t="shared" si="12"/>
        <v>0</v>
      </c>
      <c r="CH37" s="52">
        <f t="shared" si="12"/>
        <v>0</v>
      </c>
      <c r="CI37" s="52">
        <f t="shared" si="13"/>
        <v>0</v>
      </c>
      <c r="CJ37" s="52">
        <f t="shared" si="13"/>
        <v>0</v>
      </c>
      <c r="CK37" s="52">
        <f t="shared" si="13"/>
        <v>0</v>
      </c>
      <c r="CL37" s="52">
        <f t="shared" si="13"/>
        <v>0</v>
      </c>
      <c r="CM37" s="52">
        <f t="shared" si="13"/>
        <v>0</v>
      </c>
      <c r="CN37" s="52">
        <f t="shared" si="13"/>
        <v>0</v>
      </c>
      <c r="CO37" s="52">
        <f t="shared" si="13"/>
        <v>0</v>
      </c>
      <c r="CP37" s="52">
        <f t="shared" si="13"/>
        <v>0</v>
      </c>
      <c r="CQ37" s="52">
        <f t="shared" si="13"/>
        <v>0</v>
      </c>
      <c r="CR37" s="52">
        <f t="shared" si="13"/>
        <v>0</v>
      </c>
      <c r="CS37" s="52">
        <f t="shared" si="13"/>
        <v>0</v>
      </c>
      <c r="CT37" s="52">
        <f t="shared" si="13"/>
        <v>0</v>
      </c>
      <c r="CU37" s="52">
        <f t="shared" si="13"/>
        <v>0</v>
      </c>
      <c r="CV37" s="52">
        <f t="shared" si="13"/>
        <v>0</v>
      </c>
      <c r="CW37" s="1">
        <f t="shared" si="19"/>
        <v>0</v>
      </c>
      <c r="CX37" s="86">
        <f t="shared" si="21"/>
        <v>0</v>
      </c>
      <c r="CY37" s="87">
        <f t="shared" si="14"/>
        <v>0</v>
      </c>
      <c r="CZ37" s="87">
        <f t="shared" si="14"/>
        <v>0</v>
      </c>
      <c r="DA37" s="87">
        <f t="shared" si="14"/>
        <v>0</v>
      </c>
      <c r="DB37" s="87">
        <f t="shared" si="14"/>
        <v>0</v>
      </c>
      <c r="DC37" s="87">
        <f t="shared" si="14"/>
        <v>0</v>
      </c>
      <c r="DD37" s="87">
        <f t="shared" si="14"/>
        <v>0</v>
      </c>
      <c r="DE37" s="87">
        <f t="shared" si="14"/>
        <v>0</v>
      </c>
      <c r="DF37" s="87">
        <f t="shared" si="14"/>
        <v>0</v>
      </c>
      <c r="DG37" s="87">
        <f t="shared" si="14"/>
        <v>0</v>
      </c>
      <c r="DH37" s="87">
        <f t="shared" si="14"/>
        <v>0</v>
      </c>
      <c r="DI37" s="87">
        <f t="shared" si="14"/>
        <v>0</v>
      </c>
      <c r="DJ37" s="87">
        <f t="shared" si="14"/>
        <v>0</v>
      </c>
      <c r="DK37" s="87">
        <f t="shared" si="14"/>
        <v>0</v>
      </c>
      <c r="DL37" s="87">
        <f t="shared" si="14"/>
        <v>0</v>
      </c>
      <c r="DM37" s="87">
        <f t="shared" si="14"/>
        <v>0</v>
      </c>
      <c r="DN37" s="87">
        <f t="shared" si="14"/>
        <v>0</v>
      </c>
      <c r="DO37" s="87">
        <f t="shared" si="15"/>
        <v>0</v>
      </c>
      <c r="DP37" s="87">
        <f t="shared" si="15"/>
        <v>0</v>
      </c>
      <c r="DQ37" s="87">
        <f t="shared" si="15"/>
        <v>0</v>
      </c>
      <c r="DR37" s="87">
        <f t="shared" si="15"/>
        <v>0</v>
      </c>
      <c r="DS37" s="87">
        <f t="shared" si="15"/>
        <v>0</v>
      </c>
      <c r="DT37" s="87">
        <f t="shared" si="15"/>
        <v>0</v>
      </c>
      <c r="DU37" s="87">
        <f t="shared" si="15"/>
        <v>0</v>
      </c>
      <c r="DV37" s="87">
        <f t="shared" si="15"/>
        <v>0</v>
      </c>
      <c r="DW37" s="87">
        <f t="shared" si="15"/>
        <v>0</v>
      </c>
      <c r="DX37" s="87">
        <f t="shared" si="15"/>
        <v>0</v>
      </c>
      <c r="DY37" s="87">
        <f t="shared" si="15"/>
        <v>0</v>
      </c>
      <c r="DZ37" s="87">
        <f t="shared" si="15"/>
        <v>0</v>
      </c>
      <c r="EA37" s="87">
        <f t="shared" si="15"/>
        <v>0</v>
      </c>
      <c r="EB37" s="96">
        <f t="shared" si="15"/>
        <v>0</v>
      </c>
      <c r="EC37" s="61">
        <f t="shared" si="16"/>
        <v>0</v>
      </c>
      <c r="ED37" s="62">
        <f t="shared" si="16"/>
        <v>0</v>
      </c>
      <c r="EE37" s="62">
        <f t="shared" si="16"/>
        <v>0</v>
      </c>
      <c r="EF37" s="62">
        <f t="shared" si="16"/>
        <v>0</v>
      </c>
      <c r="EG37" s="62">
        <f t="shared" si="16"/>
        <v>0</v>
      </c>
      <c r="EH37" s="62">
        <f t="shared" si="16"/>
        <v>0</v>
      </c>
      <c r="EI37" s="62">
        <f t="shared" si="16"/>
        <v>0</v>
      </c>
      <c r="EJ37" s="62">
        <f t="shared" si="16"/>
        <v>0</v>
      </c>
      <c r="EK37" s="62">
        <f t="shared" si="16"/>
        <v>0</v>
      </c>
      <c r="EL37" s="62">
        <f t="shared" si="16"/>
        <v>0</v>
      </c>
      <c r="EM37" s="62">
        <f t="shared" si="16"/>
        <v>0</v>
      </c>
      <c r="EN37" s="62">
        <f t="shared" si="16"/>
        <v>0</v>
      </c>
      <c r="EO37" s="62">
        <f t="shared" si="16"/>
        <v>0</v>
      </c>
      <c r="EP37" s="62">
        <f t="shared" si="16"/>
        <v>0</v>
      </c>
      <c r="EQ37" s="62">
        <f t="shared" si="16"/>
        <v>0</v>
      </c>
      <c r="ER37" s="62">
        <f t="shared" si="16"/>
        <v>0</v>
      </c>
      <c r="ES37" s="62">
        <f t="shared" si="17"/>
        <v>0</v>
      </c>
      <c r="ET37" s="62">
        <f t="shared" si="17"/>
        <v>0</v>
      </c>
      <c r="EU37" s="62">
        <f t="shared" si="17"/>
        <v>0</v>
      </c>
      <c r="EV37" s="62">
        <f t="shared" si="17"/>
        <v>0</v>
      </c>
      <c r="EW37" s="62">
        <f t="shared" si="17"/>
        <v>0</v>
      </c>
      <c r="EX37" s="62">
        <f t="shared" si="17"/>
        <v>0</v>
      </c>
      <c r="EY37" s="62">
        <f t="shared" si="17"/>
        <v>0</v>
      </c>
      <c r="EZ37" s="62">
        <f t="shared" si="17"/>
        <v>0</v>
      </c>
      <c r="FA37" s="62">
        <f t="shared" si="17"/>
        <v>0</v>
      </c>
      <c r="FB37" s="62">
        <f t="shared" si="17"/>
        <v>0</v>
      </c>
      <c r="FC37" s="62">
        <f t="shared" si="17"/>
        <v>0</v>
      </c>
      <c r="FD37" s="62">
        <f t="shared" si="17"/>
        <v>0</v>
      </c>
      <c r="FE37" s="62">
        <f t="shared" si="17"/>
        <v>0</v>
      </c>
      <c r="FF37" s="62">
        <f t="shared" si="17"/>
        <v>0</v>
      </c>
      <c r="FG37" s="62">
        <f t="shared" si="17"/>
        <v>0</v>
      </c>
    </row>
    <row r="38" spans="1:163" x14ac:dyDescent="0.25">
      <c r="F38" s="101"/>
      <c r="G38" s="100"/>
      <c r="H38" s="100"/>
      <c r="I38" s="100"/>
      <c r="J38" s="100"/>
      <c r="K38" s="100"/>
      <c r="L38" s="100"/>
      <c r="M38" s="100"/>
      <c r="N38" s="100"/>
      <c r="O38" s="100"/>
      <c r="P38" s="100"/>
      <c r="Q38" s="100"/>
      <c r="R38" s="100"/>
      <c r="S38" s="100"/>
      <c r="T38" s="100"/>
      <c r="U38" s="100"/>
      <c r="V38" s="100"/>
      <c r="W38" s="100"/>
      <c r="X38" s="100"/>
      <c r="Y38" s="100"/>
      <c r="Z38" s="100"/>
      <c r="AA38" s="100"/>
      <c r="AB38" s="100"/>
      <c r="AC38" s="100"/>
      <c r="AD38" s="100"/>
      <c r="AE38" s="100"/>
      <c r="AF38" s="100"/>
      <c r="AG38" s="100"/>
      <c r="AH38" s="100"/>
      <c r="AI38" s="100"/>
      <c r="AJ38" s="100"/>
      <c r="AK38" s="27"/>
      <c r="AL38" s="27"/>
      <c r="AM38" s="103">
        <f t="shared" si="10"/>
        <v>0</v>
      </c>
      <c r="AN38" s="104">
        <f t="shared" si="10"/>
        <v>0</v>
      </c>
      <c r="AO38" s="104">
        <f t="shared" si="10"/>
        <v>0</v>
      </c>
      <c r="AP38" s="104">
        <f t="shared" si="10"/>
        <v>0</v>
      </c>
      <c r="AQ38" s="104">
        <f t="shared" si="10"/>
        <v>0</v>
      </c>
      <c r="AR38" s="104">
        <f t="shared" si="10"/>
        <v>0</v>
      </c>
      <c r="AS38" s="104">
        <f t="shared" si="10"/>
        <v>0</v>
      </c>
      <c r="AT38" s="104">
        <f t="shared" si="10"/>
        <v>0</v>
      </c>
      <c r="AU38" s="104">
        <f t="shared" si="10"/>
        <v>0</v>
      </c>
      <c r="AV38" s="104">
        <f t="shared" si="10"/>
        <v>0</v>
      </c>
      <c r="AW38" s="104">
        <f t="shared" si="10"/>
        <v>0</v>
      </c>
      <c r="AX38" s="104">
        <f t="shared" si="10"/>
        <v>0</v>
      </c>
      <c r="AY38" s="104">
        <f t="shared" si="10"/>
        <v>0</v>
      </c>
      <c r="AZ38" s="104">
        <f t="shared" si="10"/>
        <v>0</v>
      </c>
      <c r="BA38" s="104">
        <f t="shared" si="10"/>
        <v>0</v>
      </c>
      <c r="BB38" s="104">
        <f t="shared" si="10"/>
        <v>0</v>
      </c>
      <c r="BC38" s="104">
        <f t="shared" si="11"/>
        <v>0</v>
      </c>
      <c r="BD38" s="104">
        <f t="shared" si="11"/>
        <v>0</v>
      </c>
      <c r="BE38" s="104">
        <f t="shared" si="11"/>
        <v>0</v>
      </c>
      <c r="BF38" s="104">
        <f t="shared" si="11"/>
        <v>0</v>
      </c>
      <c r="BG38" s="104">
        <f t="shared" si="11"/>
        <v>0</v>
      </c>
      <c r="BH38" s="104">
        <f t="shared" si="11"/>
        <v>0</v>
      </c>
      <c r="BI38" s="104">
        <f t="shared" si="11"/>
        <v>0</v>
      </c>
      <c r="BJ38" s="104">
        <f t="shared" si="11"/>
        <v>0</v>
      </c>
      <c r="BK38" s="104">
        <f t="shared" si="11"/>
        <v>0</v>
      </c>
      <c r="BL38" s="104">
        <f t="shared" si="11"/>
        <v>0</v>
      </c>
      <c r="BM38" s="104">
        <f t="shared" si="11"/>
        <v>0</v>
      </c>
      <c r="BN38" s="104">
        <f t="shared" si="11"/>
        <v>0</v>
      </c>
      <c r="BO38" s="104">
        <f t="shared" si="11"/>
        <v>0</v>
      </c>
      <c r="BP38" s="104">
        <f t="shared" si="11"/>
        <v>0</v>
      </c>
      <c r="BQ38" s="105">
        <f t="shared" si="11"/>
        <v>0</v>
      </c>
      <c r="BR38" s="51">
        <f t="shared" si="20"/>
        <v>0</v>
      </c>
      <c r="BS38" s="52">
        <f t="shared" si="12"/>
        <v>0</v>
      </c>
      <c r="BT38" s="52">
        <f t="shared" si="12"/>
        <v>0</v>
      </c>
      <c r="BU38" s="52">
        <f t="shared" si="12"/>
        <v>0</v>
      </c>
      <c r="BV38" s="52">
        <f t="shared" si="12"/>
        <v>0</v>
      </c>
      <c r="BW38" s="52">
        <f t="shared" si="12"/>
        <v>0</v>
      </c>
      <c r="BX38" s="52">
        <f t="shared" si="12"/>
        <v>0</v>
      </c>
      <c r="BY38" s="52">
        <f t="shared" si="12"/>
        <v>0</v>
      </c>
      <c r="BZ38" s="52">
        <f t="shared" si="12"/>
        <v>0</v>
      </c>
      <c r="CA38" s="52">
        <f t="shared" si="12"/>
        <v>0</v>
      </c>
      <c r="CB38" s="52">
        <f t="shared" si="12"/>
        <v>0</v>
      </c>
      <c r="CC38" s="52">
        <f t="shared" si="12"/>
        <v>0</v>
      </c>
      <c r="CD38" s="52">
        <f t="shared" si="12"/>
        <v>0</v>
      </c>
      <c r="CE38" s="52">
        <f t="shared" si="12"/>
        <v>0</v>
      </c>
      <c r="CF38" s="52">
        <f t="shared" si="12"/>
        <v>0</v>
      </c>
      <c r="CG38" s="52">
        <f t="shared" si="12"/>
        <v>0</v>
      </c>
      <c r="CH38" s="52">
        <f t="shared" si="12"/>
        <v>0</v>
      </c>
      <c r="CI38" s="52">
        <f t="shared" si="13"/>
        <v>0</v>
      </c>
      <c r="CJ38" s="52">
        <f t="shared" si="13"/>
        <v>0</v>
      </c>
      <c r="CK38" s="52">
        <f t="shared" si="13"/>
        <v>0</v>
      </c>
      <c r="CL38" s="52">
        <f t="shared" si="13"/>
        <v>0</v>
      </c>
      <c r="CM38" s="52">
        <f t="shared" si="13"/>
        <v>0</v>
      </c>
      <c r="CN38" s="52">
        <f t="shared" si="13"/>
        <v>0</v>
      </c>
      <c r="CO38" s="52">
        <f t="shared" si="13"/>
        <v>0</v>
      </c>
      <c r="CP38" s="52">
        <f t="shared" si="13"/>
        <v>0</v>
      </c>
      <c r="CQ38" s="52">
        <f t="shared" si="13"/>
        <v>0</v>
      </c>
      <c r="CR38" s="52">
        <f t="shared" si="13"/>
        <v>0</v>
      </c>
      <c r="CS38" s="52">
        <f t="shared" si="13"/>
        <v>0</v>
      </c>
      <c r="CT38" s="52">
        <f t="shared" si="13"/>
        <v>0</v>
      </c>
      <c r="CU38" s="52">
        <f t="shared" si="13"/>
        <v>0</v>
      </c>
      <c r="CV38" s="52">
        <f t="shared" si="13"/>
        <v>0</v>
      </c>
      <c r="CW38" s="1">
        <f t="shared" si="19"/>
        <v>0</v>
      </c>
      <c r="CX38" s="86">
        <f t="shared" si="21"/>
        <v>0</v>
      </c>
      <c r="CY38" s="87">
        <f t="shared" si="14"/>
        <v>0</v>
      </c>
      <c r="CZ38" s="87">
        <f t="shared" si="14"/>
        <v>0</v>
      </c>
      <c r="DA38" s="87">
        <f t="shared" si="14"/>
        <v>0</v>
      </c>
      <c r="DB38" s="87">
        <f t="shared" si="14"/>
        <v>0</v>
      </c>
      <c r="DC38" s="87">
        <f t="shared" si="14"/>
        <v>0</v>
      </c>
      <c r="DD38" s="87">
        <f t="shared" si="14"/>
        <v>0</v>
      </c>
      <c r="DE38" s="87">
        <f t="shared" si="14"/>
        <v>0</v>
      </c>
      <c r="DF38" s="87">
        <f t="shared" si="14"/>
        <v>0</v>
      </c>
      <c r="DG38" s="87">
        <f t="shared" si="14"/>
        <v>0</v>
      </c>
      <c r="DH38" s="87">
        <f t="shared" si="14"/>
        <v>0</v>
      </c>
      <c r="DI38" s="87">
        <f t="shared" si="14"/>
        <v>0</v>
      </c>
      <c r="DJ38" s="87">
        <f t="shared" si="14"/>
        <v>0</v>
      </c>
      <c r="DK38" s="87">
        <f t="shared" si="14"/>
        <v>0</v>
      </c>
      <c r="DL38" s="87">
        <f t="shared" si="14"/>
        <v>0</v>
      </c>
      <c r="DM38" s="87">
        <f t="shared" si="14"/>
        <v>0</v>
      </c>
      <c r="DN38" s="87">
        <f t="shared" si="14"/>
        <v>0</v>
      </c>
      <c r="DO38" s="87">
        <f t="shared" si="15"/>
        <v>0</v>
      </c>
      <c r="DP38" s="87">
        <f t="shared" si="15"/>
        <v>0</v>
      </c>
      <c r="DQ38" s="87">
        <f t="shared" si="15"/>
        <v>0</v>
      </c>
      <c r="DR38" s="87">
        <f t="shared" si="15"/>
        <v>0</v>
      </c>
      <c r="DS38" s="87">
        <f t="shared" si="15"/>
        <v>0</v>
      </c>
      <c r="DT38" s="87">
        <f t="shared" si="15"/>
        <v>0</v>
      </c>
      <c r="DU38" s="87">
        <f t="shared" si="15"/>
        <v>0</v>
      </c>
      <c r="DV38" s="87">
        <f t="shared" si="15"/>
        <v>0</v>
      </c>
      <c r="DW38" s="87">
        <f t="shared" si="15"/>
        <v>0</v>
      </c>
      <c r="DX38" s="87">
        <f t="shared" si="15"/>
        <v>0</v>
      </c>
      <c r="DY38" s="87">
        <f t="shared" si="15"/>
        <v>0</v>
      </c>
      <c r="DZ38" s="87">
        <f t="shared" si="15"/>
        <v>0</v>
      </c>
      <c r="EA38" s="87">
        <f t="shared" si="15"/>
        <v>0</v>
      </c>
      <c r="EB38" s="96">
        <f t="shared" si="15"/>
        <v>0</v>
      </c>
      <c r="EC38" s="61">
        <f t="shared" si="16"/>
        <v>0</v>
      </c>
      <c r="ED38" s="62">
        <f t="shared" si="16"/>
        <v>0</v>
      </c>
      <c r="EE38" s="62">
        <f t="shared" si="16"/>
        <v>0</v>
      </c>
      <c r="EF38" s="62">
        <f t="shared" si="16"/>
        <v>0</v>
      </c>
      <c r="EG38" s="62">
        <f t="shared" si="16"/>
        <v>0</v>
      </c>
      <c r="EH38" s="62">
        <f t="shared" si="16"/>
        <v>0</v>
      </c>
      <c r="EI38" s="62">
        <f t="shared" si="16"/>
        <v>0</v>
      </c>
      <c r="EJ38" s="62">
        <f t="shared" si="16"/>
        <v>0</v>
      </c>
      <c r="EK38" s="62">
        <f t="shared" si="16"/>
        <v>0</v>
      </c>
      <c r="EL38" s="62">
        <f t="shared" si="16"/>
        <v>0</v>
      </c>
      <c r="EM38" s="62">
        <f t="shared" si="16"/>
        <v>0</v>
      </c>
      <c r="EN38" s="62">
        <f t="shared" si="16"/>
        <v>0</v>
      </c>
      <c r="EO38" s="62">
        <f t="shared" si="16"/>
        <v>0</v>
      </c>
      <c r="EP38" s="62">
        <f t="shared" si="16"/>
        <v>0</v>
      </c>
      <c r="EQ38" s="62">
        <f t="shared" si="16"/>
        <v>0</v>
      </c>
      <c r="ER38" s="62">
        <f t="shared" si="16"/>
        <v>0</v>
      </c>
      <c r="ES38" s="62">
        <f t="shared" si="17"/>
        <v>0</v>
      </c>
      <c r="ET38" s="62">
        <f t="shared" si="17"/>
        <v>0</v>
      </c>
      <c r="EU38" s="62">
        <f t="shared" si="17"/>
        <v>0</v>
      </c>
      <c r="EV38" s="62">
        <f t="shared" si="17"/>
        <v>0</v>
      </c>
      <c r="EW38" s="62">
        <f t="shared" si="17"/>
        <v>0</v>
      </c>
      <c r="EX38" s="62">
        <f t="shared" si="17"/>
        <v>0</v>
      </c>
      <c r="EY38" s="62">
        <f t="shared" si="17"/>
        <v>0</v>
      </c>
      <c r="EZ38" s="62">
        <f t="shared" si="17"/>
        <v>0</v>
      </c>
      <c r="FA38" s="62">
        <f t="shared" si="17"/>
        <v>0</v>
      </c>
      <c r="FB38" s="62">
        <f t="shared" si="17"/>
        <v>0</v>
      </c>
      <c r="FC38" s="62">
        <f t="shared" si="17"/>
        <v>0</v>
      </c>
      <c r="FD38" s="62">
        <f t="shared" si="17"/>
        <v>0</v>
      </c>
      <c r="FE38" s="62">
        <f t="shared" si="17"/>
        <v>0</v>
      </c>
      <c r="FF38" s="62">
        <f t="shared" si="17"/>
        <v>0</v>
      </c>
      <c r="FG38" s="62">
        <f t="shared" si="17"/>
        <v>0</v>
      </c>
    </row>
    <row r="39" spans="1:163" x14ac:dyDescent="0.25">
      <c r="F39" s="101"/>
      <c r="G39" s="100"/>
      <c r="H39" s="100"/>
      <c r="I39" s="100"/>
      <c r="J39" s="100"/>
      <c r="K39" s="100"/>
      <c r="L39" s="100"/>
      <c r="M39" s="100"/>
      <c r="N39" s="100"/>
      <c r="O39" s="100"/>
      <c r="P39" s="100"/>
      <c r="Q39" s="100"/>
      <c r="R39" s="100"/>
      <c r="S39" s="100"/>
      <c r="T39" s="100"/>
      <c r="U39" s="100"/>
      <c r="V39" s="100"/>
      <c r="W39" s="100"/>
      <c r="X39" s="100"/>
      <c r="Y39" s="100"/>
      <c r="Z39" s="100"/>
      <c r="AA39" s="100"/>
      <c r="AB39" s="100"/>
      <c r="AC39" s="100"/>
      <c r="AD39" s="100"/>
      <c r="AE39" s="100"/>
      <c r="AF39" s="100"/>
      <c r="AG39" s="100"/>
      <c r="AH39" s="100"/>
      <c r="AI39" s="100"/>
      <c r="AJ39" s="100"/>
      <c r="AK39" s="27"/>
      <c r="AL39" s="27"/>
      <c r="AM39" s="103">
        <f t="shared" si="10"/>
        <v>0</v>
      </c>
      <c r="AN39" s="104">
        <f t="shared" si="10"/>
        <v>0</v>
      </c>
      <c r="AO39" s="104">
        <f t="shared" si="10"/>
        <v>0</v>
      </c>
      <c r="AP39" s="104">
        <f t="shared" si="10"/>
        <v>0</v>
      </c>
      <c r="AQ39" s="104">
        <f t="shared" si="10"/>
        <v>0</v>
      </c>
      <c r="AR39" s="104">
        <f t="shared" si="10"/>
        <v>0</v>
      </c>
      <c r="AS39" s="104">
        <f t="shared" si="10"/>
        <v>0</v>
      </c>
      <c r="AT39" s="104">
        <f t="shared" si="10"/>
        <v>0</v>
      </c>
      <c r="AU39" s="104">
        <f t="shared" si="10"/>
        <v>0</v>
      </c>
      <c r="AV39" s="104">
        <f t="shared" si="10"/>
        <v>0</v>
      </c>
      <c r="AW39" s="104">
        <f t="shared" si="10"/>
        <v>0</v>
      </c>
      <c r="AX39" s="104">
        <f t="shared" si="10"/>
        <v>0</v>
      </c>
      <c r="AY39" s="104">
        <f t="shared" si="10"/>
        <v>0</v>
      </c>
      <c r="AZ39" s="104">
        <f t="shared" si="10"/>
        <v>0</v>
      </c>
      <c r="BA39" s="104">
        <f t="shared" si="10"/>
        <v>0</v>
      </c>
      <c r="BB39" s="104">
        <f t="shared" si="10"/>
        <v>0</v>
      </c>
      <c r="BC39" s="104">
        <f t="shared" si="11"/>
        <v>0</v>
      </c>
      <c r="BD39" s="104">
        <f t="shared" si="11"/>
        <v>0</v>
      </c>
      <c r="BE39" s="104">
        <f t="shared" si="11"/>
        <v>0</v>
      </c>
      <c r="BF39" s="104">
        <f t="shared" si="11"/>
        <v>0</v>
      </c>
      <c r="BG39" s="104">
        <f t="shared" si="11"/>
        <v>0</v>
      </c>
      <c r="BH39" s="104">
        <f t="shared" si="11"/>
        <v>0</v>
      </c>
      <c r="BI39" s="104">
        <f t="shared" si="11"/>
        <v>0</v>
      </c>
      <c r="BJ39" s="104">
        <f t="shared" si="11"/>
        <v>0</v>
      </c>
      <c r="BK39" s="104">
        <f t="shared" si="11"/>
        <v>0</v>
      </c>
      <c r="BL39" s="104">
        <f t="shared" si="11"/>
        <v>0</v>
      </c>
      <c r="BM39" s="104">
        <f t="shared" si="11"/>
        <v>0</v>
      </c>
      <c r="BN39" s="104">
        <f t="shared" si="11"/>
        <v>0</v>
      </c>
      <c r="BO39" s="104">
        <f t="shared" si="11"/>
        <v>0</v>
      </c>
      <c r="BP39" s="104">
        <f t="shared" si="11"/>
        <v>0</v>
      </c>
      <c r="BQ39" s="105">
        <f t="shared" si="11"/>
        <v>0</v>
      </c>
      <c r="BR39" s="51">
        <f t="shared" si="20"/>
        <v>0</v>
      </c>
      <c r="BS39" s="52">
        <f t="shared" si="12"/>
        <v>0</v>
      </c>
      <c r="BT39" s="52">
        <f t="shared" si="12"/>
        <v>0</v>
      </c>
      <c r="BU39" s="52">
        <f t="shared" si="12"/>
        <v>0</v>
      </c>
      <c r="BV39" s="52">
        <f t="shared" si="12"/>
        <v>0</v>
      </c>
      <c r="BW39" s="52">
        <f t="shared" si="12"/>
        <v>0</v>
      </c>
      <c r="BX39" s="52">
        <f t="shared" si="12"/>
        <v>0</v>
      </c>
      <c r="BY39" s="52">
        <f t="shared" si="12"/>
        <v>0</v>
      </c>
      <c r="BZ39" s="52">
        <f t="shared" si="12"/>
        <v>0</v>
      </c>
      <c r="CA39" s="52">
        <f t="shared" si="12"/>
        <v>0</v>
      </c>
      <c r="CB39" s="52">
        <f t="shared" si="12"/>
        <v>0</v>
      </c>
      <c r="CC39" s="52">
        <f t="shared" si="12"/>
        <v>0</v>
      </c>
      <c r="CD39" s="52">
        <f t="shared" si="12"/>
        <v>0</v>
      </c>
      <c r="CE39" s="52">
        <f t="shared" si="12"/>
        <v>0</v>
      </c>
      <c r="CF39" s="52">
        <f t="shared" si="12"/>
        <v>0</v>
      </c>
      <c r="CG39" s="52">
        <f t="shared" si="12"/>
        <v>0</v>
      </c>
      <c r="CH39" s="52">
        <f t="shared" si="12"/>
        <v>0</v>
      </c>
      <c r="CI39" s="52">
        <f t="shared" si="13"/>
        <v>0</v>
      </c>
      <c r="CJ39" s="52">
        <f t="shared" si="13"/>
        <v>0</v>
      </c>
      <c r="CK39" s="52">
        <f t="shared" si="13"/>
        <v>0</v>
      </c>
      <c r="CL39" s="52">
        <f t="shared" si="13"/>
        <v>0</v>
      </c>
      <c r="CM39" s="52">
        <f t="shared" si="13"/>
        <v>0</v>
      </c>
      <c r="CN39" s="52">
        <f t="shared" si="13"/>
        <v>0</v>
      </c>
      <c r="CO39" s="52">
        <f t="shared" si="13"/>
        <v>0</v>
      </c>
      <c r="CP39" s="52">
        <f t="shared" si="13"/>
        <v>0</v>
      </c>
      <c r="CQ39" s="52">
        <f t="shared" si="13"/>
        <v>0</v>
      </c>
      <c r="CR39" s="52">
        <f t="shared" si="13"/>
        <v>0</v>
      </c>
      <c r="CS39" s="52">
        <f t="shared" si="13"/>
        <v>0</v>
      </c>
      <c r="CT39" s="52">
        <f t="shared" si="13"/>
        <v>0</v>
      </c>
      <c r="CU39" s="52">
        <f t="shared" si="13"/>
        <v>0</v>
      </c>
      <c r="CV39" s="52">
        <f t="shared" si="13"/>
        <v>0</v>
      </c>
      <c r="CW39" s="1">
        <f t="shared" si="19"/>
        <v>0</v>
      </c>
      <c r="CX39" s="86">
        <f t="shared" si="21"/>
        <v>0</v>
      </c>
      <c r="CY39" s="87">
        <f t="shared" si="14"/>
        <v>0</v>
      </c>
      <c r="CZ39" s="87">
        <f t="shared" si="14"/>
        <v>0</v>
      </c>
      <c r="DA39" s="87">
        <f t="shared" si="14"/>
        <v>0</v>
      </c>
      <c r="DB39" s="87">
        <f t="shared" si="14"/>
        <v>0</v>
      </c>
      <c r="DC39" s="87">
        <f t="shared" si="14"/>
        <v>0</v>
      </c>
      <c r="DD39" s="87">
        <f t="shared" si="14"/>
        <v>0</v>
      </c>
      <c r="DE39" s="87">
        <f t="shared" si="14"/>
        <v>0</v>
      </c>
      <c r="DF39" s="87">
        <f t="shared" si="14"/>
        <v>0</v>
      </c>
      <c r="DG39" s="87">
        <f t="shared" si="14"/>
        <v>0</v>
      </c>
      <c r="DH39" s="87">
        <f t="shared" si="14"/>
        <v>0</v>
      </c>
      <c r="DI39" s="87">
        <f t="shared" si="14"/>
        <v>0</v>
      </c>
      <c r="DJ39" s="87">
        <f t="shared" si="14"/>
        <v>0</v>
      </c>
      <c r="DK39" s="87">
        <f t="shared" si="14"/>
        <v>0</v>
      </c>
      <c r="DL39" s="87">
        <f t="shared" si="14"/>
        <v>0</v>
      </c>
      <c r="DM39" s="87">
        <f t="shared" si="14"/>
        <v>0</v>
      </c>
      <c r="DN39" s="87">
        <f t="shared" si="14"/>
        <v>0</v>
      </c>
      <c r="DO39" s="87">
        <f t="shared" si="15"/>
        <v>0</v>
      </c>
      <c r="DP39" s="87">
        <f t="shared" si="15"/>
        <v>0</v>
      </c>
      <c r="DQ39" s="87">
        <f t="shared" si="15"/>
        <v>0</v>
      </c>
      <c r="DR39" s="87">
        <f t="shared" si="15"/>
        <v>0</v>
      </c>
      <c r="DS39" s="87">
        <f t="shared" si="15"/>
        <v>0</v>
      </c>
      <c r="DT39" s="87">
        <f t="shared" si="15"/>
        <v>0</v>
      </c>
      <c r="DU39" s="87">
        <f t="shared" si="15"/>
        <v>0</v>
      </c>
      <c r="DV39" s="87">
        <f t="shared" si="15"/>
        <v>0</v>
      </c>
      <c r="DW39" s="87">
        <f t="shared" si="15"/>
        <v>0</v>
      </c>
      <c r="DX39" s="87">
        <f t="shared" si="15"/>
        <v>0</v>
      </c>
      <c r="DY39" s="87">
        <f t="shared" si="15"/>
        <v>0</v>
      </c>
      <c r="DZ39" s="87">
        <f t="shared" si="15"/>
        <v>0</v>
      </c>
      <c r="EA39" s="87">
        <f t="shared" si="15"/>
        <v>0</v>
      </c>
      <c r="EB39" s="96">
        <f t="shared" si="15"/>
        <v>0</v>
      </c>
      <c r="EC39" s="61">
        <f t="shared" si="16"/>
        <v>0</v>
      </c>
      <c r="ED39" s="62">
        <f t="shared" si="16"/>
        <v>0</v>
      </c>
      <c r="EE39" s="62">
        <f t="shared" si="16"/>
        <v>0</v>
      </c>
      <c r="EF39" s="62">
        <f t="shared" si="16"/>
        <v>0</v>
      </c>
      <c r="EG39" s="62">
        <f t="shared" si="16"/>
        <v>0</v>
      </c>
      <c r="EH39" s="62">
        <f t="shared" si="16"/>
        <v>0</v>
      </c>
      <c r="EI39" s="62">
        <f t="shared" si="16"/>
        <v>0</v>
      </c>
      <c r="EJ39" s="62">
        <f t="shared" si="16"/>
        <v>0</v>
      </c>
      <c r="EK39" s="62">
        <f t="shared" si="16"/>
        <v>0</v>
      </c>
      <c r="EL39" s="62">
        <f t="shared" si="16"/>
        <v>0</v>
      </c>
      <c r="EM39" s="62">
        <f t="shared" si="16"/>
        <v>0</v>
      </c>
      <c r="EN39" s="62">
        <f t="shared" si="16"/>
        <v>0</v>
      </c>
      <c r="EO39" s="62">
        <f t="shared" si="16"/>
        <v>0</v>
      </c>
      <c r="EP39" s="62">
        <f t="shared" si="16"/>
        <v>0</v>
      </c>
      <c r="EQ39" s="62">
        <f t="shared" si="16"/>
        <v>0</v>
      </c>
      <c r="ER39" s="62">
        <f t="shared" si="16"/>
        <v>0</v>
      </c>
      <c r="ES39" s="62">
        <f t="shared" si="17"/>
        <v>0</v>
      </c>
      <c r="ET39" s="62">
        <f t="shared" si="17"/>
        <v>0</v>
      </c>
      <c r="EU39" s="62">
        <f t="shared" si="17"/>
        <v>0</v>
      </c>
      <c r="EV39" s="62">
        <f t="shared" si="17"/>
        <v>0</v>
      </c>
      <c r="EW39" s="62">
        <f t="shared" si="17"/>
        <v>0</v>
      </c>
      <c r="EX39" s="62">
        <f t="shared" si="17"/>
        <v>0</v>
      </c>
      <c r="EY39" s="62">
        <f t="shared" si="17"/>
        <v>0</v>
      </c>
      <c r="EZ39" s="62">
        <f t="shared" si="17"/>
        <v>0</v>
      </c>
      <c r="FA39" s="62">
        <f t="shared" si="17"/>
        <v>0</v>
      </c>
      <c r="FB39" s="62">
        <f t="shared" si="17"/>
        <v>0</v>
      </c>
      <c r="FC39" s="62">
        <f t="shared" si="17"/>
        <v>0</v>
      </c>
      <c r="FD39" s="62">
        <f t="shared" si="17"/>
        <v>0</v>
      </c>
      <c r="FE39" s="62">
        <f t="shared" si="17"/>
        <v>0</v>
      </c>
      <c r="FF39" s="62">
        <f t="shared" si="17"/>
        <v>0</v>
      </c>
      <c r="FG39" s="62">
        <f t="shared" si="17"/>
        <v>0</v>
      </c>
    </row>
    <row r="40" spans="1:163" x14ac:dyDescent="0.25">
      <c r="F40" s="101"/>
      <c r="G40" s="100"/>
      <c r="H40" s="100"/>
      <c r="I40" s="100"/>
      <c r="J40" s="100"/>
      <c r="K40" s="100"/>
      <c r="L40" s="100"/>
      <c r="M40" s="100"/>
      <c r="N40" s="100"/>
      <c r="O40" s="100"/>
      <c r="P40" s="100"/>
      <c r="Q40" s="100"/>
      <c r="R40" s="100"/>
      <c r="S40" s="100"/>
      <c r="T40" s="100"/>
      <c r="U40" s="100"/>
      <c r="V40" s="100"/>
      <c r="W40" s="100"/>
      <c r="X40" s="100"/>
      <c r="Y40" s="100"/>
      <c r="Z40" s="100"/>
      <c r="AA40" s="100"/>
      <c r="AB40" s="100"/>
      <c r="AC40" s="100"/>
      <c r="AD40" s="100"/>
      <c r="AE40" s="100"/>
      <c r="AF40" s="100"/>
      <c r="AG40" s="100"/>
      <c r="AH40" s="100"/>
      <c r="AI40" s="100"/>
      <c r="AJ40" s="100"/>
      <c r="AK40" s="27"/>
      <c r="AL40" s="27"/>
      <c r="AM40" s="103">
        <f t="shared" si="10"/>
        <v>0</v>
      </c>
      <c r="AN40" s="104">
        <f t="shared" si="10"/>
        <v>0</v>
      </c>
      <c r="AO40" s="104">
        <f t="shared" si="10"/>
        <v>0</v>
      </c>
      <c r="AP40" s="104">
        <f t="shared" si="10"/>
        <v>0</v>
      </c>
      <c r="AQ40" s="104">
        <f t="shared" si="10"/>
        <v>0</v>
      </c>
      <c r="AR40" s="104">
        <f t="shared" si="10"/>
        <v>0</v>
      </c>
      <c r="AS40" s="104">
        <f t="shared" si="10"/>
        <v>0</v>
      </c>
      <c r="AT40" s="104">
        <f t="shared" si="10"/>
        <v>0</v>
      </c>
      <c r="AU40" s="104">
        <f t="shared" si="10"/>
        <v>0</v>
      </c>
      <c r="AV40" s="104">
        <f t="shared" si="10"/>
        <v>0</v>
      </c>
      <c r="AW40" s="104">
        <f t="shared" si="10"/>
        <v>0</v>
      </c>
      <c r="AX40" s="104">
        <f t="shared" si="10"/>
        <v>0</v>
      </c>
      <c r="AY40" s="104">
        <f t="shared" si="10"/>
        <v>0</v>
      </c>
      <c r="AZ40" s="104">
        <f t="shared" si="10"/>
        <v>0</v>
      </c>
      <c r="BA40" s="104">
        <f t="shared" si="10"/>
        <v>0</v>
      </c>
      <c r="BB40" s="104">
        <f t="shared" si="10"/>
        <v>0</v>
      </c>
      <c r="BC40" s="104">
        <f t="shared" si="11"/>
        <v>0</v>
      </c>
      <c r="BD40" s="104">
        <f t="shared" si="11"/>
        <v>0</v>
      </c>
      <c r="BE40" s="104">
        <f t="shared" si="11"/>
        <v>0</v>
      </c>
      <c r="BF40" s="104">
        <f t="shared" si="11"/>
        <v>0</v>
      </c>
      <c r="BG40" s="104">
        <f t="shared" si="11"/>
        <v>0</v>
      </c>
      <c r="BH40" s="104">
        <f t="shared" si="11"/>
        <v>0</v>
      </c>
      <c r="BI40" s="104">
        <f t="shared" si="11"/>
        <v>0</v>
      </c>
      <c r="BJ40" s="104">
        <f t="shared" si="11"/>
        <v>0</v>
      </c>
      <c r="BK40" s="104">
        <f t="shared" si="11"/>
        <v>0</v>
      </c>
      <c r="BL40" s="104">
        <f t="shared" si="11"/>
        <v>0</v>
      </c>
      <c r="BM40" s="104">
        <f t="shared" si="11"/>
        <v>0</v>
      </c>
      <c r="BN40" s="104">
        <f t="shared" si="11"/>
        <v>0</v>
      </c>
      <c r="BO40" s="104">
        <f t="shared" si="11"/>
        <v>0</v>
      </c>
      <c r="BP40" s="104">
        <f t="shared" si="11"/>
        <v>0</v>
      </c>
      <c r="BQ40" s="105">
        <f t="shared" si="11"/>
        <v>0</v>
      </c>
      <c r="BR40" s="51">
        <f t="shared" si="20"/>
        <v>0</v>
      </c>
      <c r="BS40" s="52">
        <f t="shared" si="12"/>
        <v>0</v>
      </c>
      <c r="BT40" s="52">
        <f t="shared" si="12"/>
        <v>0</v>
      </c>
      <c r="BU40" s="52">
        <f t="shared" si="12"/>
        <v>0</v>
      </c>
      <c r="BV40" s="52">
        <f t="shared" si="12"/>
        <v>0</v>
      </c>
      <c r="BW40" s="52">
        <f t="shared" si="12"/>
        <v>0</v>
      </c>
      <c r="BX40" s="52">
        <f t="shared" si="12"/>
        <v>0</v>
      </c>
      <c r="BY40" s="52">
        <f t="shared" si="12"/>
        <v>0</v>
      </c>
      <c r="BZ40" s="52">
        <f t="shared" si="12"/>
        <v>0</v>
      </c>
      <c r="CA40" s="52">
        <f t="shared" si="12"/>
        <v>0</v>
      </c>
      <c r="CB40" s="52">
        <f t="shared" si="12"/>
        <v>0</v>
      </c>
      <c r="CC40" s="52">
        <f t="shared" si="12"/>
        <v>0</v>
      </c>
      <c r="CD40" s="52">
        <f t="shared" si="12"/>
        <v>0</v>
      </c>
      <c r="CE40" s="52">
        <f t="shared" si="12"/>
        <v>0</v>
      </c>
      <c r="CF40" s="52">
        <f t="shared" si="12"/>
        <v>0</v>
      </c>
      <c r="CG40" s="52">
        <f t="shared" si="12"/>
        <v>0</v>
      </c>
      <c r="CH40" s="52">
        <f t="shared" si="12"/>
        <v>0</v>
      </c>
      <c r="CI40" s="52">
        <f t="shared" si="13"/>
        <v>0</v>
      </c>
      <c r="CJ40" s="52">
        <f t="shared" si="13"/>
        <v>0</v>
      </c>
      <c r="CK40" s="52">
        <f t="shared" si="13"/>
        <v>0</v>
      </c>
      <c r="CL40" s="52">
        <f t="shared" si="13"/>
        <v>0</v>
      </c>
      <c r="CM40" s="52">
        <f t="shared" si="13"/>
        <v>0</v>
      </c>
      <c r="CN40" s="52">
        <f t="shared" si="13"/>
        <v>0</v>
      </c>
      <c r="CO40" s="52">
        <f t="shared" si="13"/>
        <v>0</v>
      </c>
      <c r="CP40" s="52">
        <f t="shared" si="13"/>
        <v>0</v>
      </c>
      <c r="CQ40" s="52">
        <f t="shared" si="13"/>
        <v>0</v>
      </c>
      <c r="CR40" s="52">
        <f t="shared" si="13"/>
        <v>0</v>
      </c>
      <c r="CS40" s="52">
        <f t="shared" si="13"/>
        <v>0</v>
      </c>
      <c r="CT40" s="52">
        <f t="shared" si="13"/>
        <v>0</v>
      </c>
      <c r="CU40" s="52">
        <f t="shared" si="13"/>
        <v>0</v>
      </c>
      <c r="CV40" s="52">
        <f t="shared" si="13"/>
        <v>0</v>
      </c>
      <c r="CW40" s="1">
        <f t="shared" si="19"/>
        <v>0</v>
      </c>
      <c r="CX40" s="86">
        <f t="shared" si="21"/>
        <v>0</v>
      </c>
      <c r="CY40" s="87">
        <f t="shared" si="14"/>
        <v>0</v>
      </c>
      <c r="CZ40" s="87">
        <f t="shared" si="14"/>
        <v>0</v>
      </c>
      <c r="DA40" s="87">
        <f t="shared" si="14"/>
        <v>0</v>
      </c>
      <c r="DB40" s="87">
        <f t="shared" si="14"/>
        <v>0</v>
      </c>
      <c r="DC40" s="87">
        <f t="shared" si="14"/>
        <v>0</v>
      </c>
      <c r="DD40" s="87">
        <f t="shared" si="14"/>
        <v>0</v>
      </c>
      <c r="DE40" s="87">
        <f t="shared" si="14"/>
        <v>0</v>
      </c>
      <c r="DF40" s="87">
        <f t="shared" si="14"/>
        <v>0</v>
      </c>
      <c r="DG40" s="87">
        <f t="shared" si="14"/>
        <v>0</v>
      </c>
      <c r="DH40" s="87">
        <f t="shared" si="14"/>
        <v>0</v>
      </c>
      <c r="DI40" s="87">
        <f t="shared" si="14"/>
        <v>0</v>
      </c>
      <c r="DJ40" s="87">
        <f t="shared" si="14"/>
        <v>0</v>
      </c>
      <c r="DK40" s="87">
        <f t="shared" si="14"/>
        <v>0</v>
      </c>
      <c r="DL40" s="87">
        <f t="shared" si="14"/>
        <v>0</v>
      </c>
      <c r="DM40" s="87">
        <f t="shared" si="14"/>
        <v>0</v>
      </c>
      <c r="DN40" s="87">
        <f t="shared" si="14"/>
        <v>0</v>
      </c>
      <c r="DO40" s="87">
        <f t="shared" si="15"/>
        <v>0</v>
      </c>
      <c r="DP40" s="87">
        <f t="shared" si="15"/>
        <v>0</v>
      </c>
      <c r="DQ40" s="87">
        <f t="shared" si="15"/>
        <v>0</v>
      </c>
      <c r="DR40" s="87">
        <f t="shared" si="15"/>
        <v>0</v>
      </c>
      <c r="DS40" s="87">
        <f t="shared" si="15"/>
        <v>0</v>
      </c>
      <c r="DT40" s="87">
        <f t="shared" si="15"/>
        <v>0</v>
      </c>
      <c r="DU40" s="87">
        <f t="shared" si="15"/>
        <v>0</v>
      </c>
      <c r="DV40" s="87">
        <f t="shared" si="15"/>
        <v>0</v>
      </c>
      <c r="DW40" s="87">
        <f t="shared" si="15"/>
        <v>0</v>
      </c>
      <c r="DX40" s="87">
        <f t="shared" si="15"/>
        <v>0</v>
      </c>
      <c r="DY40" s="87">
        <f t="shared" si="15"/>
        <v>0</v>
      </c>
      <c r="DZ40" s="87">
        <f t="shared" si="15"/>
        <v>0</v>
      </c>
      <c r="EA40" s="87">
        <f t="shared" si="15"/>
        <v>0</v>
      </c>
      <c r="EB40" s="96">
        <f t="shared" si="15"/>
        <v>0</v>
      </c>
      <c r="EC40" s="61">
        <f t="shared" si="16"/>
        <v>0</v>
      </c>
      <c r="ED40" s="62">
        <f t="shared" si="16"/>
        <v>0</v>
      </c>
      <c r="EE40" s="62">
        <f t="shared" si="16"/>
        <v>0</v>
      </c>
      <c r="EF40" s="62">
        <f t="shared" si="16"/>
        <v>0</v>
      </c>
      <c r="EG40" s="62">
        <f t="shared" si="16"/>
        <v>0</v>
      </c>
      <c r="EH40" s="62">
        <f t="shared" si="16"/>
        <v>0</v>
      </c>
      <c r="EI40" s="62">
        <f t="shared" si="16"/>
        <v>0</v>
      </c>
      <c r="EJ40" s="62">
        <f t="shared" si="16"/>
        <v>0</v>
      </c>
      <c r="EK40" s="62">
        <f t="shared" si="16"/>
        <v>0</v>
      </c>
      <c r="EL40" s="62">
        <f t="shared" si="16"/>
        <v>0</v>
      </c>
      <c r="EM40" s="62">
        <f t="shared" si="16"/>
        <v>0</v>
      </c>
      <c r="EN40" s="62">
        <f t="shared" si="16"/>
        <v>0</v>
      </c>
      <c r="EO40" s="62">
        <f t="shared" si="16"/>
        <v>0</v>
      </c>
      <c r="EP40" s="62">
        <f t="shared" si="16"/>
        <v>0</v>
      </c>
      <c r="EQ40" s="62">
        <f t="shared" si="16"/>
        <v>0</v>
      </c>
      <c r="ER40" s="62">
        <f t="shared" si="16"/>
        <v>0</v>
      </c>
      <c r="ES40" s="62">
        <f t="shared" si="17"/>
        <v>0</v>
      </c>
      <c r="ET40" s="62">
        <f t="shared" si="17"/>
        <v>0</v>
      </c>
      <c r="EU40" s="62">
        <f t="shared" si="17"/>
        <v>0</v>
      </c>
      <c r="EV40" s="62">
        <f t="shared" si="17"/>
        <v>0</v>
      </c>
      <c r="EW40" s="62">
        <f t="shared" si="17"/>
        <v>0</v>
      </c>
      <c r="EX40" s="62">
        <f t="shared" si="17"/>
        <v>0</v>
      </c>
      <c r="EY40" s="62">
        <f t="shared" si="17"/>
        <v>0</v>
      </c>
      <c r="EZ40" s="62">
        <f t="shared" si="17"/>
        <v>0</v>
      </c>
      <c r="FA40" s="62">
        <f t="shared" si="17"/>
        <v>0</v>
      </c>
      <c r="FB40" s="62">
        <f t="shared" si="17"/>
        <v>0</v>
      </c>
      <c r="FC40" s="62">
        <f t="shared" si="17"/>
        <v>0</v>
      </c>
      <c r="FD40" s="62">
        <f t="shared" si="17"/>
        <v>0</v>
      </c>
      <c r="FE40" s="62">
        <f t="shared" si="17"/>
        <v>0</v>
      </c>
      <c r="FF40" s="62">
        <f t="shared" si="17"/>
        <v>0</v>
      </c>
      <c r="FG40" s="62">
        <f t="shared" si="17"/>
        <v>0</v>
      </c>
    </row>
    <row r="41" spans="1:163" ht="15.75" customHeight="1" x14ac:dyDescent="0.25">
      <c r="A41" s="13"/>
      <c r="B41" s="13"/>
      <c r="C41" s="13"/>
      <c r="D41" s="13"/>
      <c r="E41" s="13"/>
      <c r="F41" s="63"/>
      <c r="G41" s="64"/>
      <c r="H41" s="64"/>
      <c r="I41" s="64"/>
      <c r="J41" s="64"/>
      <c r="K41" s="64"/>
      <c r="L41" s="64"/>
      <c r="M41" s="64"/>
      <c r="N41" s="64"/>
      <c r="O41" s="64"/>
      <c r="P41" s="64"/>
      <c r="Q41" s="64"/>
      <c r="R41" s="64"/>
      <c r="S41" s="64"/>
      <c r="T41" s="64"/>
      <c r="U41" s="64"/>
      <c r="V41" s="64"/>
      <c r="W41" s="64"/>
      <c r="X41" s="64"/>
      <c r="Y41" s="64"/>
      <c r="Z41" s="64"/>
      <c r="AA41" s="64"/>
      <c r="AB41" s="64"/>
      <c r="AC41" s="64"/>
      <c r="AD41" s="64"/>
      <c r="AE41" s="64"/>
      <c r="AF41" s="64"/>
      <c r="AG41" s="64"/>
      <c r="AH41" s="64"/>
      <c r="AI41" s="64"/>
      <c r="AJ41" s="64"/>
      <c r="AK41" s="82"/>
      <c r="AL41" s="82"/>
      <c r="AM41" s="76">
        <f t="shared" si="10"/>
        <v>0</v>
      </c>
      <c r="AN41" s="77">
        <f t="shared" si="10"/>
        <v>0</v>
      </c>
      <c r="AO41" s="77">
        <f t="shared" si="10"/>
        <v>0</v>
      </c>
      <c r="AP41" s="77">
        <f t="shared" si="10"/>
        <v>0</v>
      </c>
      <c r="AQ41" s="77">
        <f t="shared" si="10"/>
        <v>0</v>
      </c>
      <c r="AR41" s="77">
        <f t="shared" si="10"/>
        <v>0</v>
      </c>
      <c r="AS41" s="77">
        <f t="shared" si="10"/>
        <v>0</v>
      </c>
      <c r="AT41" s="77">
        <f t="shared" si="10"/>
        <v>0</v>
      </c>
      <c r="AU41" s="77">
        <f t="shared" si="10"/>
        <v>0</v>
      </c>
      <c r="AV41" s="77">
        <f t="shared" si="10"/>
        <v>0</v>
      </c>
      <c r="AW41" s="77">
        <f t="shared" si="10"/>
        <v>0</v>
      </c>
      <c r="AX41" s="77">
        <f t="shared" si="10"/>
        <v>0</v>
      </c>
      <c r="AY41" s="77">
        <f t="shared" si="10"/>
        <v>0</v>
      </c>
      <c r="AZ41" s="77">
        <f t="shared" si="10"/>
        <v>0</v>
      </c>
      <c r="BA41" s="77">
        <f t="shared" si="10"/>
        <v>0</v>
      </c>
      <c r="BB41" s="77">
        <f t="shared" si="10"/>
        <v>0</v>
      </c>
      <c r="BC41" s="77">
        <f t="shared" si="11"/>
        <v>0</v>
      </c>
      <c r="BD41" s="77">
        <f t="shared" si="11"/>
        <v>0</v>
      </c>
      <c r="BE41" s="77">
        <f t="shared" si="11"/>
        <v>0</v>
      </c>
      <c r="BF41" s="77">
        <f t="shared" si="11"/>
        <v>0</v>
      </c>
      <c r="BG41" s="77">
        <f t="shared" si="11"/>
        <v>0</v>
      </c>
      <c r="BH41" s="77">
        <f t="shared" si="11"/>
        <v>0</v>
      </c>
      <c r="BI41" s="77">
        <f t="shared" si="11"/>
        <v>0</v>
      </c>
      <c r="BJ41" s="77">
        <f t="shared" si="11"/>
        <v>0</v>
      </c>
      <c r="BK41" s="77">
        <f t="shared" si="11"/>
        <v>0</v>
      </c>
      <c r="BL41" s="77">
        <f t="shared" si="11"/>
        <v>0</v>
      </c>
      <c r="BM41" s="77">
        <f t="shared" si="11"/>
        <v>0</v>
      </c>
      <c r="BN41" s="77">
        <f t="shared" si="11"/>
        <v>0</v>
      </c>
      <c r="BO41" s="77">
        <f t="shared" si="11"/>
        <v>0</v>
      </c>
      <c r="BP41" s="77">
        <f t="shared" si="11"/>
        <v>0</v>
      </c>
      <c r="BQ41" s="78">
        <f t="shared" si="11"/>
        <v>0</v>
      </c>
      <c r="BR41" s="81">
        <f t="shared" si="20"/>
        <v>0</v>
      </c>
      <c r="BS41" s="84">
        <f t="shared" si="12"/>
        <v>0</v>
      </c>
      <c r="BT41" s="84">
        <f t="shared" si="12"/>
        <v>0</v>
      </c>
      <c r="BU41" s="84">
        <f t="shared" si="12"/>
        <v>0</v>
      </c>
      <c r="BV41" s="84">
        <f t="shared" si="12"/>
        <v>0</v>
      </c>
      <c r="BW41" s="84">
        <f t="shared" si="12"/>
        <v>0</v>
      </c>
      <c r="BX41" s="84">
        <f t="shared" si="12"/>
        <v>0</v>
      </c>
      <c r="BY41" s="84">
        <f t="shared" si="12"/>
        <v>0</v>
      </c>
      <c r="BZ41" s="84">
        <f t="shared" si="12"/>
        <v>0</v>
      </c>
      <c r="CA41" s="84">
        <f t="shared" si="12"/>
        <v>0</v>
      </c>
      <c r="CB41" s="84">
        <f t="shared" si="12"/>
        <v>0</v>
      </c>
      <c r="CC41" s="84">
        <f t="shared" si="12"/>
        <v>0</v>
      </c>
      <c r="CD41" s="84">
        <f t="shared" si="12"/>
        <v>0</v>
      </c>
      <c r="CE41" s="84">
        <f t="shared" si="12"/>
        <v>0</v>
      </c>
      <c r="CF41" s="84">
        <f t="shared" si="12"/>
        <v>0</v>
      </c>
      <c r="CG41" s="84">
        <f t="shared" si="12"/>
        <v>0</v>
      </c>
      <c r="CH41" s="84">
        <f t="shared" si="12"/>
        <v>0</v>
      </c>
      <c r="CI41" s="84">
        <f t="shared" si="13"/>
        <v>0</v>
      </c>
      <c r="CJ41" s="84">
        <f t="shared" si="13"/>
        <v>0</v>
      </c>
      <c r="CK41" s="84">
        <f t="shared" si="13"/>
        <v>0</v>
      </c>
      <c r="CL41" s="84">
        <f t="shared" si="13"/>
        <v>0</v>
      </c>
      <c r="CM41" s="84">
        <f t="shared" si="13"/>
        <v>0</v>
      </c>
      <c r="CN41" s="84">
        <f t="shared" si="13"/>
        <v>0</v>
      </c>
      <c r="CO41" s="84">
        <f t="shared" si="13"/>
        <v>0</v>
      </c>
      <c r="CP41" s="84">
        <f t="shared" si="13"/>
        <v>0</v>
      </c>
      <c r="CQ41" s="84">
        <f t="shared" si="13"/>
        <v>0</v>
      </c>
      <c r="CR41" s="84">
        <f t="shared" si="13"/>
        <v>0</v>
      </c>
      <c r="CS41" s="84">
        <f t="shared" si="13"/>
        <v>0</v>
      </c>
      <c r="CT41" s="84">
        <f t="shared" si="13"/>
        <v>0</v>
      </c>
      <c r="CU41" s="84">
        <f t="shared" si="13"/>
        <v>0</v>
      </c>
      <c r="CV41" s="84">
        <f t="shared" si="13"/>
        <v>0</v>
      </c>
      <c r="CW41" s="13">
        <f t="shared" si="19"/>
        <v>0</v>
      </c>
      <c r="CX41" s="41">
        <f t="shared" si="21"/>
        <v>0</v>
      </c>
      <c r="CY41" s="42">
        <f t="shared" si="14"/>
        <v>0</v>
      </c>
      <c r="CZ41" s="42">
        <f t="shared" si="14"/>
        <v>0</v>
      </c>
      <c r="DA41" s="42">
        <f t="shared" si="14"/>
        <v>0</v>
      </c>
      <c r="DB41" s="42">
        <f t="shared" si="14"/>
        <v>0</v>
      </c>
      <c r="DC41" s="42">
        <f t="shared" si="14"/>
        <v>0</v>
      </c>
      <c r="DD41" s="42">
        <f t="shared" si="14"/>
        <v>0</v>
      </c>
      <c r="DE41" s="42">
        <f t="shared" si="14"/>
        <v>0</v>
      </c>
      <c r="DF41" s="42">
        <f t="shared" si="14"/>
        <v>0</v>
      </c>
      <c r="DG41" s="42">
        <f t="shared" si="14"/>
        <v>0</v>
      </c>
      <c r="DH41" s="42">
        <f t="shared" si="14"/>
        <v>0</v>
      </c>
      <c r="DI41" s="42">
        <f t="shared" si="14"/>
        <v>0</v>
      </c>
      <c r="DJ41" s="42">
        <f t="shared" si="14"/>
        <v>0</v>
      </c>
      <c r="DK41" s="42">
        <f t="shared" si="14"/>
        <v>0</v>
      </c>
      <c r="DL41" s="42">
        <f t="shared" si="14"/>
        <v>0</v>
      </c>
      <c r="DM41" s="42">
        <f t="shared" si="14"/>
        <v>0</v>
      </c>
      <c r="DN41" s="42">
        <f t="shared" si="14"/>
        <v>0</v>
      </c>
      <c r="DO41" s="42">
        <f t="shared" si="15"/>
        <v>0</v>
      </c>
      <c r="DP41" s="42">
        <f t="shared" si="15"/>
        <v>0</v>
      </c>
      <c r="DQ41" s="42">
        <f t="shared" si="15"/>
        <v>0</v>
      </c>
      <c r="DR41" s="42">
        <f t="shared" si="15"/>
        <v>0</v>
      </c>
      <c r="DS41" s="42">
        <f t="shared" si="15"/>
        <v>0</v>
      </c>
      <c r="DT41" s="42">
        <f t="shared" si="15"/>
        <v>0</v>
      </c>
      <c r="DU41" s="42">
        <f t="shared" si="15"/>
        <v>0</v>
      </c>
      <c r="DV41" s="42">
        <f t="shared" si="15"/>
        <v>0</v>
      </c>
      <c r="DW41" s="42">
        <f t="shared" si="15"/>
        <v>0</v>
      </c>
      <c r="DX41" s="42">
        <f t="shared" si="15"/>
        <v>0</v>
      </c>
      <c r="DY41" s="42">
        <f t="shared" si="15"/>
        <v>0</v>
      </c>
      <c r="DZ41" s="42">
        <f t="shared" si="15"/>
        <v>0</v>
      </c>
      <c r="EA41" s="42">
        <f t="shared" si="15"/>
        <v>0</v>
      </c>
      <c r="EB41" s="95">
        <f t="shared" si="15"/>
        <v>0</v>
      </c>
      <c r="EC41" s="57">
        <f t="shared" si="16"/>
        <v>0</v>
      </c>
      <c r="ED41" s="58">
        <f t="shared" si="16"/>
        <v>0</v>
      </c>
      <c r="EE41" s="58">
        <f t="shared" si="16"/>
        <v>0</v>
      </c>
      <c r="EF41" s="58">
        <f t="shared" si="16"/>
        <v>0</v>
      </c>
      <c r="EG41" s="58">
        <f t="shared" si="16"/>
        <v>0</v>
      </c>
      <c r="EH41" s="58">
        <f t="shared" si="16"/>
        <v>0</v>
      </c>
      <c r="EI41" s="58">
        <f t="shared" si="16"/>
        <v>0</v>
      </c>
      <c r="EJ41" s="58">
        <f t="shared" si="16"/>
        <v>0</v>
      </c>
      <c r="EK41" s="58">
        <f t="shared" si="16"/>
        <v>0</v>
      </c>
      <c r="EL41" s="58">
        <f t="shared" si="16"/>
        <v>0</v>
      </c>
      <c r="EM41" s="58">
        <f t="shared" si="16"/>
        <v>0</v>
      </c>
      <c r="EN41" s="58">
        <f t="shared" si="16"/>
        <v>0</v>
      </c>
      <c r="EO41" s="58">
        <f t="shared" si="16"/>
        <v>0</v>
      </c>
      <c r="EP41" s="58">
        <f t="shared" si="16"/>
        <v>0</v>
      </c>
      <c r="EQ41" s="58">
        <f t="shared" si="16"/>
        <v>0</v>
      </c>
      <c r="ER41" s="58">
        <f t="shared" si="16"/>
        <v>0</v>
      </c>
      <c r="ES41" s="58">
        <f t="shared" si="17"/>
        <v>0</v>
      </c>
      <c r="ET41" s="58">
        <f t="shared" si="17"/>
        <v>0</v>
      </c>
      <c r="EU41" s="58">
        <f t="shared" si="17"/>
        <v>0</v>
      </c>
      <c r="EV41" s="58">
        <f t="shared" si="17"/>
        <v>0</v>
      </c>
      <c r="EW41" s="58">
        <f t="shared" si="17"/>
        <v>0</v>
      </c>
      <c r="EX41" s="58">
        <f t="shared" si="17"/>
        <v>0</v>
      </c>
      <c r="EY41" s="58">
        <f t="shared" si="17"/>
        <v>0</v>
      </c>
      <c r="EZ41" s="58">
        <f t="shared" si="17"/>
        <v>0</v>
      </c>
      <c r="FA41" s="58">
        <f t="shared" si="17"/>
        <v>0</v>
      </c>
      <c r="FB41" s="58">
        <f t="shared" si="17"/>
        <v>0</v>
      </c>
      <c r="FC41" s="58">
        <f t="shared" si="17"/>
        <v>0</v>
      </c>
      <c r="FD41" s="58">
        <f t="shared" si="17"/>
        <v>0</v>
      </c>
      <c r="FE41" s="58">
        <f t="shared" si="17"/>
        <v>0</v>
      </c>
      <c r="FF41" s="58">
        <f t="shared" si="17"/>
        <v>0</v>
      </c>
      <c r="FG41" s="58">
        <f t="shared" si="17"/>
        <v>0</v>
      </c>
    </row>
    <row r="42" spans="1:163" x14ac:dyDescent="0.25">
      <c r="A42" s="1"/>
      <c r="B42" s="1"/>
      <c r="C42" s="1"/>
      <c r="D42" s="1"/>
      <c r="E42" s="1" t="s">
        <v>32</v>
      </c>
      <c r="F42" s="101">
        <f>SUM(F31:F41)</f>
        <v>3367.3596312184623</v>
      </c>
      <c r="G42" s="100">
        <f t="shared" ref="G42:AJ42" si="22">SUM(G31:G41)</f>
        <v>2210.9987618141358</v>
      </c>
      <c r="H42" s="100">
        <f t="shared" si="22"/>
        <v>1995.2130261198856</v>
      </c>
      <c r="I42" s="100">
        <f t="shared" si="22"/>
        <v>1413.1729667260829</v>
      </c>
      <c r="J42" s="100">
        <f t="shared" si="22"/>
        <v>1095.3305324049313</v>
      </c>
      <c r="K42" s="100">
        <f t="shared" si="22"/>
        <v>934.38669262985718</v>
      </c>
      <c r="L42" s="100">
        <f t="shared" si="22"/>
        <v>926.97934745526663</v>
      </c>
      <c r="M42" s="100">
        <f t="shared" si="22"/>
        <v>269.96551164926086</v>
      </c>
      <c r="N42" s="100">
        <f t="shared" si="22"/>
        <v>397.61258221218407</v>
      </c>
      <c r="O42" s="100">
        <f t="shared" si="22"/>
        <v>362.7612257314122</v>
      </c>
      <c r="P42" s="100">
        <f t="shared" si="22"/>
        <v>361.88718026350801</v>
      </c>
      <c r="Q42" s="100">
        <f t="shared" si="22"/>
        <v>379.36339515576873</v>
      </c>
      <c r="R42" s="100">
        <f t="shared" si="22"/>
        <v>379.36339515576873</v>
      </c>
      <c r="S42" s="100">
        <f t="shared" si="22"/>
        <v>356.49579623406692</v>
      </c>
      <c r="T42" s="100">
        <f t="shared" si="22"/>
        <v>340.59310419853637</v>
      </c>
      <c r="U42" s="100">
        <f t="shared" si="22"/>
        <v>340.59310419853637</v>
      </c>
      <c r="V42" s="100">
        <f t="shared" si="22"/>
        <v>354.46843396064685</v>
      </c>
      <c r="W42" s="100">
        <f t="shared" si="22"/>
        <v>437.87984580341094</v>
      </c>
      <c r="X42" s="100">
        <f t="shared" si="22"/>
        <v>436.51204503750614</v>
      </c>
      <c r="Y42" s="100">
        <f t="shared" si="22"/>
        <v>438.45850070353322</v>
      </c>
      <c r="Z42" s="100">
        <f t="shared" si="22"/>
        <v>438.45850070353322</v>
      </c>
      <c r="AA42" s="100">
        <f t="shared" si="22"/>
        <v>435.46361064054798</v>
      </c>
      <c r="AB42" s="100">
        <f t="shared" si="22"/>
        <v>394.03865456458664</v>
      </c>
      <c r="AC42" s="100">
        <f t="shared" si="22"/>
        <v>394.03865456458664</v>
      </c>
      <c r="AD42" s="100">
        <f t="shared" si="22"/>
        <v>365.71800634441206</v>
      </c>
      <c r="AE42" s="100">
        <f t="shared" si="22"/>
        <v>338.72339334138007</v>
      </c>
      <c r="AF42" s="100">
        <f t="shared" si="22"/>
        <v>326.29404256142209</v>
      </c>
      <c r="AG42" s="100">
        <f t="shared" si="22"/>
        <v>313.13162888367913</v>
      </c>
      <c r="AH42" s="100">
        <f t="shared" si="22"/>
        <v>124.80042201829265</v>
      </c>
      <c r="AI42" s="100">
        <f t="shared" si="22"/>
        <v>124.80042201829265</v>
      </c>
      <c r="AJ42" s="100">
        <f t="shared" si="22"/>
        <v>124.80042201829265</v>
      </c>
      <c r="AK42" s="1"/>
      <c r="AL42" s="1"/>
      <c r="AM42" s="50">
        <f t="shared" ref="AM42:BP42" si="23">SUM(AM31:AM41)</f>
        <v>379.51760342130223</v>
      </c>
      <c r="AN42" s="99">
        <f t="shared" si="23"/>
        <v>257.36425865012473</v>
      </c>
      <c r="AO42" s="99">
        <f t="shared" si="23"/>
        <v>236.8737704785791</v>
      </c>
      <c r="AP42" s="99">
        <f t="shared" si="23"/>
        <v>170.60837827854871</v>
      </c>
      <c r="AQ42" s="99">
        <f t="shared" si="23"/>
        <v>142.21133186935663</v>
      </c>
      <c r="AR42" s="99">
        <f t="shared" si="23"/>
        <v>119.10814483637563</v>
      </c>
      <c r="AS42" s="99">
        <f t="shared" si="23"/>
        <v>117.09182174750805</v>
      </c>
      <c r="AT42" s="99">
        <f t="shared" si="23"/>
        <v>32.677192034751592</v>
      </c>
      <c r="AU42" s="99">
        <f t="shared" si="23"/>
        <v>49.312777009146714</v>
      </c>
      <c r="AV42" s="99">
        <f t="shared" si="23"/>
        <v>45.247613236889286</v>
      </c>
      <c r="AW42" s="99">
        <f t="shared" si="23"/>
        <v>45.087662916262815</v>
      </c>
      <c r="AX42" s="99">
        <f t="shared" si="23"/>
        <v>46.567898317637301</v>
      </c>
      <c r="AY42" s="99">
        <f t="shared" si="23"/>
        <v>46.567898317637301</v>
      </c>
      <c r="AZ42" s="99">
        <f t="shared" si="23"/>
        <v>43.372603223582161</v>
      </c>
      <c r="BA42" s="99">
        <f t="shared" si="23"/>
        <v>41.012807834100514</v>
      </c>
      <c r="BB42" s="99">
        <f t="shared" si="23"/>
        <v>41.012807834100514</v>
      </c>
      <c r="BC42" s="99">
        <f t="shared" si="23"/>
        <v>41.995899903701925</v>
      </c>
      <c r="BD42" s="99">
        <f t="shared" si="23"/>
        <v>48.711043354944678</v>
      </c>
      <c r="BE42" s="99">
        <f t="shared" si="23"/>
        <v>48.460735814784101</v>
      </c>
      <c r="BF42" s="99">
        <f t="shared" si="23"/>
        <v>48.816937201667045</v>
      </c>
      <c r="BG42" s="99">
        <f t="shared" si="23"/>
        <v>48.816937201667045</v>
      </c>
      <c r="BH42" s="99">
        <f t="shared" si="23"/>
        <v>48.268872320140751</v>
      </c>
      <c r="BI42" s="99">
        <f t="shared" si="23"/>
        <v>43.448252692408822</v>
      </c>
      <c r="BJ42" s="99">
        <f t="shared" si="23"/>
        <v>43.448252692408822</v>
      </c>
      <c r="BK42" s="99">
        <f t="shared" si="23"/>
        <v>39.507534831011583</v>
      </c>
      <c r="BL42" s="99">
        <f t="shared" si="23"/>
        <v>37.221091109654772</v>
      </c>
      <c r="BM42" s="99">
        <f t="shared" si="23"/>
        <v>36.168325098592327</v>
      </c>
      <c r="BN42" s="99">
        <f t="shared" si="23"/>
        <v>35.053468660087496</v>
      </c>
      <c r="BO42" s="99">
        <f t="shared" si="23"/>
        <v>11.015327112590414</v>
      </c>
      <c r="BP42" s="99">
        <f t="shared" si="23"/>
        <v>11.015327112590414</v>
      </c>
      <c r="BQ42" s="99">
        <f>SUM(BQ31:BQ41)</f>
        <v>11.015327112590414</v>
      </c>
      <c r="BR42" s="51">
        <f t="shared" ref="BR42:CV42" si="24">SUM(BR31:BR41)</f>
        <v>15700.348450148755</v>
      </c>
      <c r="BS42" s="52">
        <f t="shared" si="24"/>
        <v>10471.353563097422</v>
      </c>
      <c r="BT42" s="52">
        <f t="shared" si="24"/>
        <v>9677.1098632177054</v>
      </c>
      <c r="BU42" s="52">
        <f t="shared" si="24"/>
        <v>6903.5912193058284</v>
      </c>
      <c r="BV42" s="52">
        <f t="shared" si="24"/>
        <v>5693.1692908898094</v>
      </c>
      <c r="BW42" s="52">
        <f t="shared" si="24"/>
        <v>4821.0551218088385</v>
      </c>
      <c r="BX42" s="52">
        <f t="shared" si="24"/>
        <v>4761.348448049197</v>
      </c>
      <c r="BY42" s="52">
        <f t="shared" si="24"/>
        <v>1258.6482423789673</v>
      </c>
      <c r="BZ42" s="52">
        <f t="shared" si="24"/>
        <v>1978.804909279105</v>
      </c>
      <c r="CA42" s="52">
        <f t="shared" si="24"/>
        <v>1806.4970605647995</v>
      </c>
      <c r="CB42" s="52">
        <f t="shared" si="24"/>
        <v>1803.2281305148379</v>
      </c>
      <c r="CC42" s="52">
        <f t="shared" si="24"/>
        <v>1868.5891742118929</v>
      </c>
      <c r="CD42" s="52">
        <f t="shared" si="24"/>
        <v>1868.5891742118929</v>
      </c>
      <c r="CE42" s="52">
        <f t="shared" si="24"/>
        <v>1754.3012223426088</v>
      </c>
      <c r="CF42" s="52">
        <f t="shared" si="24"/>
        <v>1671.0543628927062</v>
      </c>
      <c r="CG42" s="52">
        <f t="shared" si="24"/>
        <v>1671.0543628927062</v>
      </c>
      <c r="CH42" s="52">
        <f t="shared" si="24"/>
        <v>1722.9480962029995</v>
      </c>
      <c r="CI42" s="52">
        <f t="shared" si="24"/>
        <v>2034.9067764949375</v>
      </c>
      <c r="CJ42" s="52">
        <f t="shared" si="24"/>
        <v>2027.5844830614606</v>
      </c>
      <c r="CK42" s="52">
        <f t="shared" si="24"/>
        <v>2033.4828497287272</v>
      </c>
      <c r="CL42" s="52">
        <f t="shared" si="24"/>
        <v>2033.4828497287272</v>
      </c>
      <c r="CM42" s="52">
        <f t="shared" si="24"/>
        <v>2017.4502049248795</v>
      </c>
      <c r="CN42" s="52">
        <f t="shared" si="24"/>
        <v>1816.4256495034365</v>
      </c>
      <c r="CO42" s="52">
        <f t="shared" si="24"/>
        <v>1816.4256495034365</v>
      </c>
      <c r="CP42" s="52">
        <f t="shared" si="24"/>
        <v>1674.4037819623243</v>
      </c>
      <c r="CQ42" s="52">
        <f t="shared" si="24"/>
        <v>1573.4439293309847</v>
      </c>
      <c r="CR42" s="52">
        <f t="shared" si="24"/>
        <v>1526.9581574139418</v>
      </c>
      <c r="CS42" s="52">
        <f t="shared" si="24"/>
        <v>1477.730730259183</v>
      </c>
      <c r="CT42" s="52">
        <f t="shared" si="24"/>
        <v>469.53100283981479</v>
      </c>
      <c r="CU42" s="52">
        <f t="shared" si="24"/>
        <v>469.53100283981479</v>
      </c>
      <c r="CV42" s="52">
        <f t="shared" si="24"/>
        <v>469.53100283981479</v>
      </c>
      <c r="CW42" s="1"/>
      <c r="CX42" s="88">
        <f t="shared" ref="CX42:EB42" si="25">SUM(CX31:CX41)</f>
        <v>31.89498465928331</v>
      </c>
      <c r="CY42" s="89">
        <f t="shared" si="25"/>
        <v>20.967059384932021</v>
      </c>
      <c r="CZ42" s="89">
        <f t="shared" si="25"/>
        <v>19.539136490503136</v>
      </c>
      <c r="DA42" s="89">
        <f t="shared" si="25"/>
        <v>13.801920868385125</v>
      </c>
      <c r="DB42" s="89">
        <f t="shared" si="25"/>
        <v>11.397038379227139</v>
      </c>
      <c r="DC42" s="89">
        <f t="shared" si="25"/>
        <v>9.7413652953377454</v>
      </c>
      <c r="DD42" s="89">
        <f t="shared" si="25"/>
        <v>9.720118266411589</v>
      </c>
      <c r="DE42" s="89">
        <f t="shared" si="25"/>
        <v>2.3079636004382293</v>
      </c>
      <c r="DF42" s="89">
        <f t="shared" si="25"/>
        <v>3.9050604325413603</v>
      </c>
      <c r="DG42" s="89">
        <f t="shared" si="25"/>
        <v>3.5391956930381916</v>
      </c>
      <c r="DH42" s="89">
        <f t="shared" si="25"/>
        <v>3.5391956930381916</v>
      </c>
      <c r="DI42" s="89">
        <f t="shared" si="25"/>
        <v>3.6724168791618945</v>
      </c>
      <c r="DJ42" s="89">
        <f t="shared" si="25"/>
        <v>3.6724168791618945</v>
      </c>
      <c r="DK42" s="89">
        <f t="shared" si="25"/>
        <v>3.4678361321101461</v>
      </c>
      <c r="DL42" s="89">
        <f t="shared" si="25"/>
        <v>3.3540377811478113</v>
      </c>
      <c r="DM42" s="89">
        <f t="shared" si="25"/>
        <v>3.3540377811478113</v>
      </c>
      <c r="DN42" s="89">
        <f t="shared" si="25"/>
        <v>3.4747102028114987</v>
      </c>
      <c r="DO42" s="89">
        <f t="shared" si="25"/>
        <v>4.1376820410061992</v>
      </c>
      <c r="DP42" s="89">
        <f t="shared" si="25"/>
        <v>4.1376820410061992</v>
      </c>
      <c r="DQ42" s="89">
        <f t="shared" si="25"/>
        <v>4.1376820410061992</v>
      </c>
      <c r="DR42" s="89">
        <f t="shared" si="25"/>
        <v>4.1376820410061992</v>
      </c>
      <c r="DS42" s="89">
        <f t="shared" si="25"/>
        <v>4.1376820410061992</v>
      </c>
      <c r="DT42" s="89">
        <f t="shared" si="25"/>
        <v>3.7302581594460573</v>
      </c>
      <c r="DU42" s="89">
        <f t="shared" si="25"/>
        <v>3.7302581594460573</v>
      </c>
      <c r="DV42" s="89">
        <f t="shared" si="25"/>
        <v>3.4734743800908028</v>
      </c>
      <c r="DW42" s="89">
        <f t="shared" si="25"/>
        <v>3.26769444516869</v>
      </c>
      <c r="DX42" s="89">
        <f t="shared" si="25"/>
        <v>3.1729455041730699</v>
      </c>
      <c r="DY42" s="89">
        <f t="shared" si="25"/>
        <v>3.0726084247076351</v>
      </c>
      <c r="DZ42" s="89">
        <f t="shared" si="25"/>
        <v>0.91686544598209241</v>
      </c>
      <c r="EA42" s="89">
        <f t="shared" si="25"/>
        <v>0.91686544598209241</v>
      </c>
      <c r="EB42" s="56">
        <f t="shared" si="25"/>
        <v>0.91686544598209241</v>
      </c>
      <c r="EC42" s="59">
        <f>SUM(EC31:EC41)</f>
        <v>411.41258808058552</v>
      </c>
      <c r="ED42" s="60">
        <f t="shared" ref="ED42:FG42" si="26">SUM(ED31:ED41)</f>
        <v>278.33131803505677</v>
      </c>
      <c r="EE42" s="60">
        <f t="shared" si="26"/>
        <v>256.41290696908226</v>
      </c>
      <c r="EF42" s="60">
        <f t="shared" si="26"/>
        <v>184.41029914693382</v>
      </c>
      <c r="EG42" s="60">
        <f t="shared" si="26"/>
        <v>153.60837024858375</v>
      </c>
      <c r="EH42" s="60">
        <f t="shared" si="26"/>
        <v>128.84951013171337</v>
      </c>
      <c r="EI42" s="60">
        <f t="shared" si="26"/>
        <v>126.81194001391964</v>
      </c>
      <c r="EJ42" s="60">
        <f t="shared" si="26"/>
        <v>34.98515563518982</v>
      </c>
      <c r="EK42" s="60">
        <f t="shared" si="26"/>
        <v>53.217837441688076</v>
      </c>
      <c r="EL42" s="60">
        <f t="shared" si="26"/>
        <v>48.786808929927474</v>
      </c>
      <c r="EM42" s="60">
        <f t="shared" si="26"/>
        <v>48.626858609301003</v>
      </c>
      <c r="EN42" s="60">
        <f t="shared" si="26"/>
        <v>50.240315196799187</v>
      </c>
      <c r="EO42" s="60">
        <f t="shared" si="26"/>
        <v>50.240315196799187</v>
      </c>
      <c r="EP42" s="60">
        <f t="shared" si="26"/>
        <v>46.840439355692311</v>
      </c>
      <c r="EQ42" s="60">
        <f t="shared" si="26"/>
        <v>44.366845615248323</v>
      </c>
      <c r="ER42" s="60">
        <f t="shared" si="26"/>
        <v>44.366845615248323</v>
      </c>
      <c r="ES42" s="60">
        <f t="shared" si="26"/>
        <v>45.470610106513426</v>
      </c>
      <c r="ET42" s="60">
        <f t="shared" si="26"/>
        <v>52.848725395950872</v>
      </c>
      <c r="EU42" s="60">
        <f t="shared" si="26"/>
        <v>52.598417855790295</v>
      </c>
      <c r="EV42" s="60">
        <f t="shared" si="26"/>
        <v>52.954619242673239</v>
      </c>
      <c r="EW42" s="60">
        <f t="shared" si="26"/>
        <v>52.954619242673239</v>
      </c>
      <c r="EX42" s="60">
        <f t="shared" si="26"/>
        <v>52.406554361146945</v>
      </c>
      <c r="EY42" s="60">
        <f t="shared" si="26"/>
        <v>47.178510851854881</v>
      </c>
      <c r="EZ42" s="60">
        <f t="shared" si="26"/>
        <v>47.178510851854881</v>
      </c>
      <c r="FA42" s="60">
        <f t="shared" si="26"/>
        <v>42.981009211102382</v>
      </c>
      <c r="FB42" s="60">
        <f t="shared" si="26"/>
        <v>40.488785554823458</v>
      </c>
      <c r="FC42" s="60">
        <f t="shared" si="26"/>
        <v>39.341270602765398</v>
      </c>
      <c r="FD42" s="60">
        <f t="shared" si="26"/>
        <v>38.126077084795128</v>
      </c>
      <c r="FE42" s="60">
        <f t="shared" si="26"/>
        <v>11.932192558572506</v>
      </c>
      <c r="FF42" s="60">
        <f t="shared" si="26"/>
        <v>11.932192558572506</v>
      </c>
      <c r="FG42" s="60">
        <f t="shared" si="26"/>
        <v>11.932192558572506</v>
      </c>
    </row>
    <row r="43" spans="1:163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  <c r="BN43" s="1"/>
      <c r="BO43" s="1"/>
      <c r="BP43" s="1"/>
      <c r="BQ43" s="1"/>
      <c r="BR43" s="1"/>
      <c r="BS43" s="1"/>
      <c r="BT43" s="1"/>
      <c r="BU43" s="1"/>
      <c r="BV43" s="1"/>
      <c r="BW43" s="1"/>
      <c r="BX43" s="1"/>
      <c r="BY43" s="1"/>
      <c r="BZ43" s="1"/>
      <c r="CA43" s="1"/>
      <c r="CB43" s="1"/>
      <c r="CC43" s="1"/>
      <c r="CD43" s="1"/>
      <c r="CE43" s="1"/>
      <c r="CF43" s="1"/>
      <c r="CG43" s="1"/>
      <c r="CH43" s="1"/>
      <c r="CI43" s="1"/>
      <c r="CJ43" s="1"/>
      <c r="CK43" s="1"/>
      <c r="CL43" s="1"/>
      <c r="CM43" s="1"/>
      <c r="CN43" s="1"/>
      <c r="CO43" s="1"/>
      <c r="CP43" s="1"/>
      <c r="CQ43" s="1"/>
      <c r="CR43" s="1"/>
      <c r="CS43" s="1"/>
      <c r="CT43" s="1"/>
      <c r="CU43" s="1"/>
      <c r="CV43" s="1"/>
      <c r="CW43" s="1"/>
      <c r="CX43" s="1"/>
      <c r="CY43" s="1"/>
      <c r="CZ43" s="1"/>
      <c r="DA43" s="1"/>
      <c r="DB43" s="1"/>
      <c r="DC43" s="1"/>
      <c r="DD43" s="1"/>
      <c r="DE43" s="1"/>
      <c r="DF43" s="1"/>
      <c r="DG43" s="1"/>
      <c r="DH43" s="1"/>
      <c r="DI43" s="1"/>
      <c r="DJ43" s="1"/>
      <c r="DK43" s="1"/>
      <c r="DL43" s="1"/>
      <c r="DM43" s="1"/>
      <c r="DN43" s="1"/>
      <c r="DO43" s="1"/>
      <c r="DP43" s="1"/>
      <c r="DQ43" s="1"/>
      <c r="DR43" s="1"/>
      <c r="DS43" s="1"/>
      <c r="DT43" s="1"/>
      <c r="DU43" s="1"/>
      <c r="DV43" s="1"/>
      <c r="DW43" s="1"/>
      <c r="DX43" s="1"/>
      <c r="DY43" s="1"/>
      <c r="DZ43" s="1"/>
      <c r="EA43" s="1"/>
      <c r="EB43" s="1"/>
      <c r="EC43" s="1"/>
      <c r="ED43" s="1"/>
      <c r="EE43" s="1"/>
      <c r="EF43" s="1"/>
      <c r="EG43" s="1"/>
      <c r="EH43" s="1"/>
      <c r="EI43" s="1"/>
      <c r="EJ43" s="1"/>
      <c r="EK43" s="1"/>
      <c r="EL43" s="1"/>
      <c r="EM43" s="1"/>
      <c r="EN43" s="1"/>
      <c r="EO43" s="1"/>
      <c r="EP43" s="1"/>
      <c r="EQ43" s="1"/>
      <c r="ER43" s="1"/>
      <c r="ES43" s="1"/>
      <c r="ET43" s="1"/>
      <c r="EU43" s="1"/>
      <c r="EV43" s="1"/>
      <c r="EW43" s="1"/>
      <c r="EX43" s="1"/>
      <c r="EY43" s="1"/>
      <c r="EZ43" s="1"/>
      <c r="FA43" s="1"/>
      <c r="FB43" s="1"/>
      <c r="FC43" s="1"/>
      <c r="FD43" s="1"/>
      <c r="FE43" s="1"/>
      <c r="FF43" s="1"/>
      <c r="FG43" s="1"/>
    </row>
    <row r="44" spans="1:163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  <c r="BP44" s="1"/>
      <c r="BQ44" s="1"/>
      <c r="BR44" s="1"/>
      <c r="BS44" s="1"/>
      <c r="BT44" s="1"/>
      <c r="BU44" s="1"/>
      <c r="BV44" s="1"/>
      <c r="BW44" s="1"/>
      <c r="BX44" s="1"/>
      <c r="BY44" s="1"/>
      <c r="BZ44" s="1"/>
      <c r="CA44" s="1"/>
      <c r="CB44" s="1"/>
      <c r="CC44" s="1"/>
      <c r="CD44" s="1"/>
      <c r="CE44" s="1"/>
      <c r="CF44" s="1"/>
      <c r="CG44" s="1"/>
      <c r="CH44" s="1"/>
      <c r="CI44" s="1"/>
      <c r="CJ44" s="1"/>
      <c r="CK44" s="1"/>
      <c r="CL44" s="1"/>
      <c r="CM44" s="1"/>
      <c r="CN44" s="1"/>
      <c r="CO44" s="1"/>
      <c r="CP44" s="1"/>
      <c r="CQ44" s="1"/>
      <c r="CR44" s="1"/>
      <c r="CS44" s="1"/>
      <c r="CT44" s="1"/>
      <c r="CU44" s="1"/>
      <c r="CV44" s="1"/>
      <c r="CW44" s="1"/>
      <c r="CX44" s="1"/>
      <c r="CY44" s="1"/>
      <c r="CZ44" s="1"/>
      <c r="DA44" s="1"/>
      <c r="DB44" s="1"/>
      <c r="DC44" s="1"/>
      <c r="DD44" s="1"/>
      <c r="DE44" s="1"/>
      <c r="DF44" s="1"/>
      <c r="DG44" s="1"/>
      <c r="DH44" s="1"/>
      <c r="DI44" s="1"/>
      <c r="DJ44" s="1"/>
      <c r="DK44" s="1"/>
      <c r="DL44" s="1"/>
      <c r="DM44" s="1"/>
      <c r="DN44" s="1"/>
      <c r="DO44" s="1"/>
      <c r="DP44" s="1"/>
      <c r="DQ44" s="1"/>
      <c r="DR44" s="1"/>
      <c r="DS44" s="1"/>
      <c r="DT44" s="1"/>
      <c r="DU44" s="1"/>
      <c r="DV44" s="1"/>
      <c r="DW44" s="1"/>
      <c r="DX44" s="1"/>
      <c r="DY44" s="1"/>
      <c r="DZ44" s="1"/>
      <c r="EA44" s="1"/>
      <c r="EB44" s="1"/>
      <c r="EC44" s="1"/>
      <c r="ED44" s="1"/>
      <c r="EE44" s="1"/>
      <c r="EF44" s="1"/>
      <c r="EG44" s="1"/>
      <c r="EH44" s="1"/>
      <c r="EI44" s="1"/>
      <c r="EJ44" s="1"/>
      <c r="EK44" s="1"/>
      <c r="EL44" s="1"/>
      <c r="EM44" s="1"/>
      <c r="EN44" s="1"/>
      <c r="EO44" s="1"/>
      <c r="EP44" s="1"/>
      <c r="EQ44" s="1"/>
      <c r="ER44" s="1"/>
      <c r="ES44" s="1"/>
      <c r="ET44" s="1"/>
      <c r="EU44" s="1"/>
      <c r="EV44" s="1"/>
      <c r="EW44" s="1"/>
      <c r="EX44" s="1"/>
      <c r="EY44" s="1"/>
      <c r="EZ44" s="1"/>
      <c r="FA44" s="1"/>
      <c r="FB44" s="1"/>
      <c r="FC44" s="1"/>
      <c r="FD44" s="1"/>
      <c r="FE44" s="1"/>
      <c r="FF44" s="1"/>
      <c r="FG44" s="1"/>
    </row>
    <row r="45" spans="1:163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1"/>
      <c r="BC45" s="1"/>
      <c r="BD45" s="1"/>
      <c r="BE45" s="1"/>
      <c r="BF45" s="1"/>
      <c r="BG45" s="1"/>
      <c r="BH45" s="1"/>
      <c r="BI45" s="1"/>
      <c r="BJ45" s="1"/>
      <c r="BK45" s="1"/>
      <c r="BL45" s="1"/>
      <c r="BM45" s="1"/>
      <c r="BN45" s="1"/>
      <c r="BO45" s="1"/>
      <c r="BP45" s="1"/>
      <c r="BQ45" s="1"/>
      <c r="BR45" s="1"/>
      <c r="BS45" s="1"/>
      <c r="BT45" s="1"/>
      <c r="BU45" s="1"/>
      <c r="BV45" s="1"/>
      <c r="BW45" s="1"/>
      <c r="BX45" s="1"/>
      <c r="BY45" s="1"/>
      <c r="BZ45" s="1"/>
      <c r="CA45" s="1"/>
      <c r="CB45" s="1"/>
      <c r="CC45" s="1"/>
      <c r="CD45" s="1"/>
      <c r="CE45" s="1"/>
      <c r="CF45" s="1"/>
      <c r="CG45" s="1"/>
      <c r="CH45" s="1"/>
      <c r="CI45" s="1"/>
      <c r="CJ45" s="1"/>
      <c r="CK45" s="1"/>
      <c r="CL45" s="1"/>
      <c r="CM45" s="1"/>
      <c r="CN45" s="1"/>
      <c r="CO45" s="1"/>
      <c r="CP45" s="1"/>
      <c r="CQ45" s="1"/>
      <c r="CR45" s="1"/>
      <c r="CS45" s="1"/>
      <c r="CT45" s="1"/>
      <c r="CU45" s="1"/>
      <c r="CV45" s="1"/>
      <c r="CW45" s="1"/>
      <c r="CX45" s="1"/>
      <c r="CY45" s="1"/>
      <c r="CZ45" s="1"/>
      <c r="DA45" s="1"/>
      <c r="DB45" s="1"/>
      <c r="DC45" s="1"/>
      <c r="DD45" s="1"/>
      <c r="DE45" s="1"/>
      <c r="DF45" s="1"/>
      <c r="DG45" s="1"/>
      <c r="DH45" s="1"/>
      <c r="DI45" s="1"/>
      <c r="DJ45" s="1"/>
      <c r="DK45" s="1"/>
      <c r="DL45" s="1"/>
      <c r="DM45" s="1"/>
      <c r="DN45" s="1"/>
      <c r="DO45" s="1"/>
      <c r="DP45" s="1"/>
      <c r="DQ45" s="1"/>
      <c r="DR45" s="1"/>
      <c r="DS45" s="1"/>
      <c r="DT45" s="1"/>
      <c r="DU45" s="1"/>
      <c r="DV45" s="1"/>
      <c r="DW45" s="1"/>
      <c r="DX45" s="1"/>
      <c r="DY45" s="1"/>
      <c r="DZ45" s="1"/>
      <c r="EA45" s="1"/>
      <c r="EB45" s="1"/>
      <c r="EC45" s="1"/>
      <c r="ED45" s="1"/>
      <c r="EE45" s="1"/>
      <c r="EF45" s="1"/>
      <c r="EG45" s="1"/>
      <c r="EH45" s="1"/>
      <c r="EI45" s="1"/>
      <c r="EJ45" s="1"/>
      <c r="EK45" s="1"/>
      <c r="EL45" s="1"/>
      <c r="EM45" s="1"/>
      <c r="EN45" s="1"/>
      <c r="EO45" s="1"/>
      <c r="EP45" s="1"/>
      <c r="EQ45" s="1"/>
      <c r="ER45" s="1"/>
      <c r="ES45" s="1"/>
      <c r="ET45" s="1"/>
      <c r="EU45" s="1"/>
      <c r="EV45" s="1"/>
      <c r="EW45" s="1"/>
      <c r="EX45" s="1"/>
      <c r="EY45" s="1"/>
      <c r="EZ45" s="1"/>
      <c r="FA45" s="1"/>
      <c r="FB45" s="1"/>
      <c r="FC45" s="1"/>
      <c r="FD45" s="1"/>
      <c r="FE45" s="1"/>
      <c r="FF45" s="1"/>
      <c r="FG45" s="1"/>
    </row>
    <row r="46" spans="1:163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"/>
      <c r="BO46" s="1"/>
      <c r="BP46" s="1"/>
      <c r="BQ46" s="1"/>
      <c r="BR46" s="1"/>
      <c r="BS46" s="1"/>
      <c r="BT46" s="1"/>
      <c r="BU46" s="1"/>
      <c r="BV46" s="1"/>
      <c r="BW46" s="1"/>
      <c r="BX46" s="1"/>
      <c r="BY46" s="1"/>
      <c r="BZ46" s="1"/>
      <c r="CA46" s="1"/>
      <c r="CB46" s="1"/>
      <c r="CC46" s="1"/>
      <c r="CD46" s="1"/>
      <c r="CE46" s="1"/>
      <c r="CF46" s="1"/>
      <c r="CG46" s="1"/>
      <c r="CH46" s="1"/>
      <c r="CI46" s="1"/>
      <c r="CJ46" s="1"/>
      <c r="CK46" s="1"/>
      <c r="CL46" s="1"/>
      <c r="CM46" s="1"/>
      <c r="CN46" s="1"/>
      <c r="CO46" s="1"/>
      <c r="CP46" s="1"/>
      <c r="CQ46" s="1"/>
      <c r="CR46" s="1"/>
      <c r="CS46" s="1"/>
      <c r="CT46" s="1"/>
      <c r="CU46" s="1"/>
      <c r="CV46" s="1"/>
      <c r="CW46" s="1"/>
      <c r="CX46" s="1"/>
      <c r="CY46" s="1"/>
      <c r="CZ46" s="1"/>
      <c r="DA46" s="1"/>
      <c r="DB46" s="1"/>
      <c r="DC46" s="1"/>
      <c r="DD46" s="1"/>
      <c r="DE46" s="1"/>
      <c r="DF46" s="1"/>
      <c r="DG46" s="1"/>
      <c r="DH46" s="1"/>
      <c r="DI46" s="1"/>
      <c r="DJ46" s="1"/>
      <c r="DK46" s="1"/>
      <c r="DL46" s="1"/>
      <c r="DM46" s="1"/>
      <c r="DN46" s="1"/>
      <c r="DO46" s="1"/>
      <c r="DP46" s="1"/>
      <c r="DQ46" s="1"/>
      <c r="DR46" s="1"/>
      <c r="DS46" s="1"/>
      <c r="DT46" s="1"/>
      <c r="DU46" s="1"/>
      <c r="DV46" s="1"/>
      <c r="DW46" s="1"/>
      <c r="DX46" s="1"/>
      <c r="DY46" s="1"/>
      <c r="DZ46" s="1"/>
      <c r="EA46" s="1"/>
      <c r="EB46" s="1"/>
      <c r="EC46" s="1"/>
      <c r="ED46" s="1"/>
      <c r="EE46" s="1"/>
      <c r="EF46" s="1"/>
      <c r="EG46" s="1"/>
      <c r="EH46" s="1"/>
      <c r="EI46" s="1"/>
      <c r="EJ46" s="1"/>
      <c r="EK46" s="1"/>
      <c r="EL46" s="1"/>
      <c r="EM46" s="1"/>
      <c r="EN46" s="1"/>
      <c r="EO46" s="1"/>
      <c r="EP46" s="1"/>
      <c r="EQ46" s="1"/>
      <c r="ER46" s="1"/>
      <c r="ES46" s="1"/>
      <c r="ET46" s="1"/>
      <c r="EU46" s="1"/>
      <c r="EV46" s="1"/>
      <c r="EW46" s="1"/>
      <c r="EX46" s="1"/>
      <c r="EY46" s="1"/>
      <c r="EZ46" s="1"/>
      <c r="FA46" s="1"/>
      <c r="FB46" s="1"/>
      <c r="FC46" s="1"/>
      <c r="FD46" s="1"/>
      <c r="FE46" s="1"/>
      <c r="FF46" s="1"/>
      <c r="FG46" s="1"/>
    </row>
    <row r="48" spans="1:163" x14ac:dyDescent="0.25">
      <c r="A48" s="122" t="s">
        <v>37</v>
      </c>
      <c r="B48" s="40"/>
      <c r="C48" s="40"/>
      <c r="D48" s="40"/>
      <c r="E48" s="40"/>
      <c r="F48" s="40"/>
      <c r="G48" s="40"/>
      <c r="H48" s="40"/>
      <c r="I48" s="40"/>
      <c r="J48" s="40"/>
      <c r="K48" s="40"/>
      <c r="L48" s="40"/>
      <c r="M48" s="40"/>
      <c r="N48" s="40"/>
      <c r="O48" s="40"/>
      <c r="P48" s="40"/>
      <c r="Q48" s="40"/>
      <c r="R48" s="40"/>
      <c r="S48" s="40"/>
      <c r="T48" s="40"/>
      <c r="U48" s="40"/>
    </row>
    <row r="49" spans="1:160" x14ac:dyDescent="0.25">
      <c r="F49" s="111" t="s">
        <v>20</v>
      </c>
      <c r="G49" s="111"/>
      <c r="H49" s="111"/>
      <c r="I49" s="111"/>
      <c r="J49" s="111"/>
      <c r="K49" s="111"/>
      <c r="L49" s="111"/>
      <c r="M49" s="111"/>
      <c r="N49" s="111"/>
      <c r="O49" s="111"/>
      <c r="P49" s="111"/>
      <c r="Q49" s="111"/>
      <c r="R49" s="111"/>
      <c r="S49" s="111"/>
      <c r="T49" s="111"/>
      <c r="U49" s="111"/>
      <c r="V49" s="111"/>
      <c r="W49" s="111"/>
      <c r="X49" s="111"/>
      <c r="Y49" s="111"/>
      <c r="Z49" s="111"/>
      <c r="AA49" s="111"/>
      <c r="AB49" s="111"/>
      <c r="AC49" s="111"/>
      <c r="AD49" s="111"/>
      <c r="AE49" s="111"/>
      <c r="AF49" s="111"/>
      <c r="AG49" s="111"/>
      <c r="AH49" s="111"/>
      <c r="AI49" s="111"/>
      <c r="AJ49" s="111"/>
      <c r="AK49" s="112" t="s">
        <v>28</v>
      </c>
      <c r="AL49" s="113"/>
      <c r="AM49" s="113"/>
      <c r="AN49" s="113"/>
      <c r="AO49" s="113"/>
      <c r="AP49" s="113"/>
      <c r="AQ49" s="113"/>
      <c r="AR49" s="113"/>
      <c r="AS49" s="113"/>
      <c r="AT49" s="113"/>
      <c r="AU49" s="113"/>
      <c r="AV49" s="113"/>
      <c r="AW49" s="113"/>
      <c r="AX49" s="113"/>
      <c r="AY49" s="113"/>
      <c r="AZ49" s="113"/>
      <c r="BA49" s="113"/>
      <c r="BB49" s="113"/>
      <c r="BC49" s="113"/>
      <c r="BD49" s="113"/>
      <c r="BE49" s="113"/>
      <c r="BF49" s="113"/>
      <c r="BG49" s="113"/>
      <c r="BH49" s="113"/>
      <c r="BI49" s="113"/>
      <c r="BJ49" s="113"/>
      <c r="BK49" s="113"/>
      <c r="BL49" s="113"/>
      <c r="BM49" s="113"/>
      <c r="BN49" s="113"/>
      <c r="BO49" s="113"/>
      <c r="BP49" s="114" t="s">
        <v>33</v>
      </c>
      <c r="BQ49" s="115"/>
      <c r="BR49" s="115"/>
      <c r="BS49" s="115"/>
      <c r="BT49" s="115"/>
      <c r="BU49" s="115"/>
      <c r="BV49" s="115"/>
      <c r="BW49" s="115"/>
      <c r="BX49" s="115"/>
      <c r="BY49" s="115"/>
      <c r="BZ49" s="115"/>
      <c r="CA49" s="115"/>
      <c r="CB49" s="115"/>
      <c r="CC49" s="115"/>
      <c r="CD49" s="115"/>
      <c r="CE49" s="115"/>
      <c r="CF49" s="115"/>
      <c r="CG49" s="115"/>
      <c r="CH49" s="115"/>
      <c r="CI49" s="115"/>
      <c r="CJ49" s="115"/>
      <c r="CK49" s="115"/>
      <c r="CL49" s="115"/>
      <c r="CM49" s="115"/>
      <c r="CN49" s="115"/>
      <c r="CO49" s="115"/>
      <c r="CP49" s="115"/>
      <c r="CQ49" s="115"/>
      <c r="CR49" s="115"/>
      <c r="CS49" s="115"/>
      <c r="CT49" s="116"/>
      <c r="CU49" s="117" t="s">
        <v>27</v>
      </c>
      <c r="CV49" s="118"/>
      <c r="CW49" s="118"/>
      <c r="CX49" s="118"/>
      <c r="CY49" s="118"/>
      <c r="CZ49" s="118"/>
      <c r="DA49" s="118"/>
      <c r="DB49" s="118"/>
      <c r="DC49" s="118"/>
      <c r="DD49" s="118"/>
      <c r="DE49" s="118"/>
      <c r="DF49" s="118"/>
      <c r="DG49" s="118"/>
      <c r="DH49" s="118"/>
      <c r="DI49" s="118"/>
      <c r="DJ49" s="118"/>
      <c r="DK49" s="118"/>
      <c r="DL49" s="118"/>
      <c r="DM49" s="118"/>
      <c r="DN49" s="118"/>
      <c r="DO49" s="118"/>
      <c r="DP49" s="118"/>
      <c r="DQ49" s="118"/>
      <c r="DR49" s="118"/>
      <c r="DS49" s="118"/>
      <c r="DT49" s="118"/>
      <c r="DU49" s="118"/>
      <c r="DV49" s="118"/>
      <c r="DW49" s="118"/>
      <c r="DX49" s="118"/>
      <c r="DY49" s="118"/>
      <c r="DZ49" s="109" t="s">
        <v>34</v>
      </c>
      <c r="EA49" s="110"/>
      <c r="EB49" s="110"/>
      <c r="EC49" s="110"/>
      <c r="ED49" s="110"/>
      <c r="EE49" s="110"/>
      <c r="EF49" s="110"/>
      <c r="EG49" s="110"/>
      <c r="EH49" s="110"/>
      <c r="EI49" s="110"/>
      <c r="EJ49" s="110"/>
      <c r="EK49" s="110"/>
      <c r="EL49" s="110"/>
      <c r="EM49" s="110"/>
      <c r="EN49" s="110"/>
      <c r="EO49" s="110"/>
      <c r="EP49" s="110"/>
      <c r="EQ49" s="110"/>
      <c r="ER49" s="110"/>
      <c r="ES49" s="110"/>
      <c r="ET49" s="110"/>
      <c r="EU49" s="110"/>
      <c r="EV49" s="110"/>
      <c r="EW49" s="110"/>
      <c r="EX49" s="110"/>
      <c r="EY49" s="110"/>
      <c r="EZ49" s="110"/>
      <c r="FA49" s="110"/>
      <c r="FB49" s="110"/>
      <c r="FC49" s="110"/>
      <c r="FD49" s="110"/>
    </row>
    <row r="50" spans="1:160" ht="15.75" customHeight="1" x14ac:dyDescent="0.25">
      <c r="A50" s="13" t="s">
        <v>46</v>
      </c>
      <c r="B50" s="13" t="s">
        <v>0</v>
      </c>
      <c r="C50" s="13" t="s">
        <v>47</v>
      </c>
      <c r="D50" s="13" t="s">
        <v>48</v>
      </c>
      <c r="E50" s="13" t="s">
        <v>18</v>
      </c>
      <c r="F50" s="98">
        <v>1990</v>
      </c>
      <c r="G50" s="98">
        <v>1991</v>
      </c>
      <c r="H50" s="98">
        <v>1992</v>
      </c>
      <c r="I50" s="98">
        <v>1993</v>
      </c>
      <c r="J50" s="98">
        <v>1994</v>
      </c>
      <c r="K50" s="98">
        <v>1995</v>
      </c>
      <c r="L50" s="98">
        <v>1996</v>
      </c>
      <c r="M50" s="98">
        <v>1997</v>
      </c>
      <c r="N50" s="98">
        <v>1998</v>
      </c>
      <c r="O50" s="98">
        <v>1999</v>
      </c>
      <c r="P50" s="98">
        <v>2000</v>
      </c>
      <c r="Q50" s="98">
        <v>2001</v>
      </c>
      <c r="R50" s="98">
        <v>2002</v>
      </c>
      <c r="S50" s="98">
        <v>2003</v>
      </c>
      <c r="T50" s="98">
        <v>2004</v>
      </c>
      <c r="U50" s="98">
        <v>2005</v>
      </c>
      <c r="V50" s="98">
        <v>2006</v>
      </c>
      <c r="W50" s="98">
        <v>2007</v>
      </c>
      <c r="X50" s="98">
        <v>2008</v>
      </c>
      <c r="Y50" s="98">
        <v>2009</v>
      </c>
      <c r="Z50" s="98">
        <v>2010</v>
      </c>
      <c r="AA50" s="98">
        <v>2011</v>
      </c>
      <c r="AB50" s="98">
        <v>2012</v>
      </c>
      <c r="AC50" s="98">
        <v>2013</v>
      </c>
      <c r="AD50" s="98">
        <v>2014</v>
      </c>
      <c r="AE50" s="98">
        <v>2015</v>
      </c>
      <c r="AF50" s="98">
        <v>2016</v>
      </c>
      <c r="AG50" s="98">
        <v>2017</v>
      </c>
      <c r="AH50" s="98">
        <v>2018</v>
      </c>
      <c r="AI50" s="98">
        <v>2019</v>
      </c>
      <c r="AJ50" s="98">
        <v>2020</v>
      </c>
      <c r="AK50" s="71">
        <v>1990</v>
      </c>
      <c r="AL50" s="72">
        <v>1991</v>
      </c>
      <c r="AM50" s="72">
        <v>1992</v>
      </c>
      <c r="AN50" s="72">
        <v>1993</v>
      </c>
      <c r="AO50" s="72">
        <v>1994</v>
      </c>
      <c r="AP50" s="72">
        <v>1995</v>
      </c>
      <c r="AQ50" s="72">
        <v>1996</v>
      </c>
      <c r="AR50" s="72">
        <v>1997</v>
      </c>
      <c r="AS50" s="72">
        <v>1998</v>
      </c>
      <c r="AT50" s="72">
        <v>1999</v>
      </c>
      <c r="AU50" s="72">
        <v>2000</v>
      </c>
      <c r="AV50" s="72">
        <v>2001</v>
      </c>
      <c r="AW50" s="72">
        <v>2002</v>
      </c>
      <c r="AX50" s="72">
        <v>2003</v>
      </c>
      <c r="AY50" s="72">
        <v>2004</v>
      </c>
      <c r="AZ50" s="72">
        <v>2005</v>
      </c>
      <c r="BA50" s="72">
        <v>2006</v>
      </c>
      <c r="BB50" s="72">
        <v>2007</v>
      </c>
      <c r="BC50" s="72">
        <v>2008</v>
      </c>
      <c r="BD50" s="72">
        <v>2009</v>
      </c>
      <c r="BE50" s="72">
        <v>2010</v>
      </c>
      <c r="BF50" s="72">
        <v>2011</v>
      </c>
      <c r="BG50" s="72">
        <v>2012</v>
      </c>
      <c r="BH50" s="72">
        <v>2013</v>
      </c>
      <c r="BI50" s="72">
        <v>2014</v>
      </c>
      <c r="BJ50" s="72">
        <v>2015</v>
      </c>
      <c r="BK50" s="72">
        <v>2016</v>
      </c>
      <c r="BL50" s="72">
        <v>2017</v>
      </c>
      <c r="BM50" s="72">
        <v>2018</v>
      </c>
      <c r="BN50" s="72">
        <v>2019</v>
      </c>
      <c r="BO50" s="72">
        <v>2020</v>
      </c>
      <c r="BP50" s="66">
        <v>1990</v>
      </c>
      <c r="BQ50" s="46">
        <v>1991</v>
      </c>
      <c r="BR50" s="46">
        <v>1992</v>
      </c>
      <c r="BS50" s="46">
        <v>1993</v>
      </c>
      <c r="BT50" s="46">
        <v>1994</v>
      </c>
      <c r="BU50" s="46">
        <v>1995</v>
      </c>
      <c r="BV50" s="46">
        <v>1996</v>
      </c>
      <c r="BW50" s="46">
        <v>1997</v>
      </c>
      <c r="BX50" s="46">
        <v>1998</v>
      </c>
      <c r="BY50" s="46">
        <v>1999</v>
      </c>
      <c r="BZ50" s="46">
        <v>2000</v>
      </c>
      <c r="CA50" s="46">
        <v>2001</v>
      </c>
      <c r="CB50" s="46">
        <v>2002</v>
      </c>
      <c r="CC50" s="46">
        <v>2003</v>
      </c>
      <c r="CD50" s="46">
        <v>2004</v>
      </c>
      <c r="CE50" s="46">
        <v>2005</v>
      </c>
      <c r="CF50" s="46">
        <v>2006</v>
      </c>
      <c r="CG50" s="46">
        <v>2007</v>
      </c>
      <c r="CH50" s="46">
        <v>2008</v>
      </c>
      <c r="CI50" s="46">
        <v>2009</v>
      </c>
      <c r="CJ50" s="46">
        <v>2010</v>
      </c>
      <c r="CK50" s="46">
        <v>2011</v>
      </c>
      <c r="CL50" s="46">
        <v>2012</v>
      </c>
      <c r="CM50" s="46">
        <v>2013</v>
      </c>
      <c r="CN50" s="46">
        <v>2014</v>
      </c>
      <c r="CO50" s="46">
        <v>2015</v>
      </c>
      <c r="CP50" s="46">
        <v>2016</v>
      </c>
      <c r="CQ50" s="46">
        <v>2017</v>
      </c>
      <c r="CR50" s="46">
        <v>2018</v>
      </c>
      <c r="CS50" s="46">
        <v>2019</v>
      </c>
      <c r="CT50" s="49">
        <v>2020</v>
      </c>
      <c r="CU50" s="67">
        <v>1990</v>
      </c>
      <c r="CV50" s="68">
        <v>1991</v>
      </c>
      <c r="CW50" s="68">
        <v>1992</v>
      </c>
      <c r="CX50" s="68">
        <v>1993</v>
      </c>
      <c r="CY50" s="68">
        <v>1994</v>
      </c>
      <c r="CZ50" s="68">
        <v>1995</v>
      </c>
      <c r="DA50" s="68">
        <v>1996</v>
      </c>
      <c r="DB50" s="68">
        <v>1997</v>
      </c>
      <c r="DC50" s="68">
        <v>1998</v>
      </c>
      <c r="DD50" s="68">
        <v>1999</v>
      </c>
      <c r="DE50" s="68">
        <v>2000</v>
      </c>
      <c r="DF50" s="68">
        <v>2001</v>
      </c>
      <c r="DG50" s="68">
        <v>2002</v>
      </c>
      <c r="DH50" s="68">
        <v>2003</v>
      </c>
      <c r="DI50" s="68">
        <v>2004</v>
      </c>
      <c r="DJ50" s="68">
        <v>2005</v>
      </c>
      <c r="DK50" s="68">
        <v>2006</v>
      </c>
      <c r="DL50" s="68">
        <v>2007</v>
      </c>
      <c r="DM50" s="68">
        <v>2008</v>
      </c>
      <c r="DN50" s="68">
        <v>2009</v>
      </c>
      <c r="DO50" s="68">
        <v>2010</v>
      </c>
      <c r="DP50" s="68">
        <v>2011</v>
      </c>
      <c r="DQ50" s="68">
        <v>2012</v>
      </c>
      <c r="DR50" s="68">
        <v>2013</v>
      </c>
      <c r="DS50" s="68">
        <v>2014</v>
      </c>
      <c r="DT50" s="68">
        <v>2015</v>
      </c>
      <c r="DU50" s="68">
        <v>2016</v>
      </c>
      <c r="DV50" s="68">
        <v>2017</v>
      </c>
      <c r="DW50" s="68">
        <v>2018</v>
      </c>
      <c r="DX50" s="68">
        <v>2019</v>
      </c>
      <c r="DY50" s="68">
        <v>2020</v>
      </c>
      <c r="DZ50" s="69">
        <v>1990</v>
      </c>
      <c r="EA50" s="70">
        <v>1991</v>
      </c>
      <c r="EB50" s="70">
        <v>1992</v>
      </c>
      <c r="EC50" s="70">
        <v>1993</v>
      </c>
      <c r="ED50" s="70">
        <v>1994</v>
      </c>
      <c r="EE50" s="70">
        <v>1995</v>
      </c>
      <c r="EF50" s="70">
        <v>1996</v>
      </c>
      <c r="EG50" s="70">
        <v>1997</v>
      </c>
      <c r="EH50" s="70">
        <v>1998</v>
      </c>
      <c r="EI50" s="70">
        <v>1999</v>
      </c>
      <c r="EJ50" s="70">
        <v>2000</v>
      </c>
      <c r="EK50" s="70">
        <v>2001</v>
      </c>
      <c r="EL50" s="70">
        <v>2002</v>
      </c>
      <c r="EM50" s="70">
        <v>2003</v>
      </c>
      <c r="EN50" s="70">
        <v>2004</v>
      </c>
      <c r="EO50" s="70">
        <v>2005</v>
      </c>
      <c r="EP50" s="70">
        <v>2006</v>
      </c>
      <c r="EQ50" s="70">
        <v>2007</v>
      </c>
      <c r="ER50" s="70">
        <v>2008</v>
      </c>
      <c r="ES50" s="70">
        <v>2009</v>
      </c>
      <c r="ET50" s="70">
        <v>2010</v>
      </c>
      <c r="EU50" s="70">
        <v>2011</v>
      </c>
      <c r="EV50" s="70">
        <v>2012</v>
      </c>
      <c r="EW50" s="70">
        <v>2013</v>
      </c>
      <c r="EX50" s="70">
        <v>2014</v>
      </c>
      <c r="EY50" s="70">
        <v>2015</v>
      </c>
      <c r="EZ50" s="70">
        <v>2016</v>
      </c>
      <c r="FA50" s="70">
        <v>2017</v>
      </c>
      <c r="FB50" s="70">
        <v>2018</v>
      </c>
      <c r="FC50" s="70">
        <v>2019</v>
      </c>
      <c r="FD50" s="70">
        <v>2020</v>
      </c>
    </row>
    <row r="51" spans="1:160" x14ac:dyDescent="0.25">
      <c r="A51" s="1" t="s">
        <v>22</v>
      </c>
      <c r="B51" s="1" t="str">
        <f>B6</f>
        <v>Pennsylvania</v>
      </c>
      <c r="C51" s="1" t="s">
        <v>22</v>
      </c>
      <c r="D51" s="1" t="s">
        <v>22</v>
      </c>
      <c r="E51" s="1" t="s">
        <v>22</v>
      </c>
      <c r="F51" s="100">
        <f>F42+F20</f>
        <v>72728.41176850046</v>
      </c>
      <c r="G51" s="100">
        <f>G42+G20</f>
        <v>72731.406658563385</v>
      </c>
      <c r="H51" s="100">
        <f t="shared" ref="H51:AI51" si="27">H42+H20</f>
        <v>72772.831614639319</v>
      </c>
      <c r="I51" s="100">
        <f t="shared" si="27"/>
        <v>72772.831614639363</v>
      </c>
      <c r="J51" s="100">
        <f t="shared" si="27"/>
        <v>72801.152262859585</v>
      </c>
      <c r="K51" s="100">
        <f t="shared" si="27"/>
        <v>72828.1468758626</v>
      </c>
      <c r="L51" s="100">
        <f t="shared" si="27"/>
        <v>72840.576226642574</v>
      </c>
      <c r="M51" s="100">
        <f t="shared" si="27"/>
        <v>72853.738640320313</v>
      </c>
      <c r="N51" s="100">
        <f t="shared" si="27"/>
        <v>73042.069847185645</v>
      </c>
      <c r="O51" s="100">
        <f t="shared" si="27"/>
        <v>73042.069847185689</v>
      </c>
      <c r="P51" s="100">
        <f t="shared" si="27"/>
        <v>73042.069847185674</v>
      </c>
      <c r="Q51" s="100">
        <f t="shared" si="27"/>
        <v>73059.546062077934</v>
      </c>
      <c r="R51" s="100">
        <f t="shared" si="27"/>
        <v>73059.546062077934</v>
      </c>
      <c r="S51" s="100">
        <f t="shared" si="27"/>
        <v>73059.546062077905</v>
      </c>
      <c r="T51" s="100">
        <f t="shared" si="27"/>
        <v>73059.546062077905</v>
      </c>
      <c r="U51" s="100">
        <f t="shared" si="27"/>
        <v>73059.546062077905</v>
      </c>
      <c r="V51" s="100">
        <f t="shared" si="27"/>
        <v>73075.376105586198</v>
      </c>
      <c r="W51" s="100">
        <f t="shared" si="27"/>
        <v>73162.346043693877</v>
      </c>
      <c r="X51" s="100">
        <f t="shared" si="27"/>
        <v>73162.346043693877</v>
      </c>
      <c r="Y51" s="100">
        <f t="shared" si="27"/>
        <v>73166.870269203951</v>
      </c>
      <c r="Z51" s="100">
        <f t="shared" si="27"/>
        <v>73166.870269203951</v>
      </c>
      <c r="AA51" s="100">
        <f t="shared" si="27"/>
        <v>73166.870269203951</v>
      </c>
      <c r="AB51" s="100">
        <f t="shared" si="27"/>
        <v>73166.870269203922</v>
      </c>
      <c r="AC51" s="100">
        <f t="shared" si="27"/>
        <v>73166.870269203922</v>
      </c>
      <c r="AD51" s="100">
        <f t="shared" si="27"/>
        <v>73166.870269203908</v>
      </c>
      <c r="AE51" s="100">
        <f t="shared" si="27"/>
        <v>73166.870269203981</v>
      </c>
      <c r="AF51" s="100">
        <f t="shared" si="27"/>
        <v>73166.870269203922</v>
      </c>
      <c r="AG51" s="100">
        <f t="shared" si="27"/>
        <v>73166.870269203981</v>
      </c>
      <c r="AH51" s="100">
        <f t="shared" si="27"/>
        <v>73166.870269203981</v>
      </c>
      <c r="AI51" s="100">
        <f t="shared" si="27"/>
        <v>73166.870269203981</v>
      </c>
      <c r="AJ51" s="100">
        <f>AJ42+AJ20</f>
        <v>73166.870269203981</v>
      </c>
      <c r="AK51" s="50">
        <f>AM42+AL20</f>
        <v>5188.7714691678675</v>
      </c>
      <c r="AL51" s="99">
        <f t="shared" ref="AL51:BN51" si="28">AN42+AM20</f>
        <v>5144.7604896487701</v>
      </c>
      <c r="AM51" s="99">
        <f t="shared" si="28"/>
        <v>5142.1692730194618</v>
      </c>
      <c r="AN51" s="99">
        <f t="shared" si="28"/>
        <v>5118.7038396206908</v>
      </c>
      <c r="AO51" s="99">
        <f t="shared" si="28"/>
        <v>5111.889913407068</v>
      </c>
      <c r="AP51" s="99">
        <f t="shared" si="28"/>
        <v>5106.5196614867773</v>
      </c>
      <c r="AQ51" s="99">
        <f t="shared" si="28"/>
        <v>5107.0953024625196</v>
      </c>
      <c r="AR51" s="99">
        <f t="shared" si="28"/>
        <v>5077.3174049003474</v>
      </c>
      <c r="AS51" s="99">
        <f t="shared" si="28"/>
        <v>5099.0683526906269</v>
      </c>
      <c r="AT51" s="99">
        <f t="shared" si="28"/>
        <v>5097.5692410702095</v>
      </c>
      <c r="AU51" s="99">
        <f t="shared" si="28"/>
        <v>5097.5692410702086</v>
      </c>
      <c r="AV51" s="99">
        <f t="shared" si="28"/>
        <v>5099.0494764715831</v>
      </c>
      <c r="AW51" s="99">
        <f t="shared" si="28"/>
        <v>5099.0494764715831</v>
      </c>
      <c r="AX51" s="99">
        <f t="shared" si="28"/>
        <v>5098.2079765795679</v>
      </c>
      <c r="AY51" s="99">
        <f t="shared" si="28"/>
        <v>5097.7398909878111</v>
      </c>
      <c r="AZ51" s="99">
        <f t="shared" si="28"/>
        <v>5097.7398909878111</v>
      </c>
      <c r="BA51" s="99">
        <f t="shared" si="28"/>
        <v>5099.080695672963</v>
      </c>
      <c r="BB51" s="99">
        <f t="shared" si="28"/>
        <v>5106.4470494306825</v>
      </c>
      <c r="BC51" s="99">
        <f t="shared" si="28"/>
        <v>5106.4470494306825</v>
      </c>
      <c r="BD51" s="99">
        <f t="shared" si="28"/>
        <v>5107.2749826990275</v>
      </c>
      <c r="BE51" s="99">
        <f t="shared" si="28"/>
        <v>5107.2749826990275</v>
      </c>
      <c r="BF51" s="99">
        <f t="shared" si="28"/>
        <v>5107.2749826990275</v>
      </c>
      <c r="BG51" s="99">
        <f t="shared" si="28"/>
        <v>5105.6075570998019</v>
      </c>
      <c r="BH51" s="99">
        <f t="shared" si="28"/>
        <v>5105.6075570998019</v>
      </c>
      <c r="BI51" s="99">
        <f t="shared" si="28"/>
        <v>5104.5513310095566</v>
      </c>
      <c r="BJ51" s="99">
        <f t="shared" si="28"/>
        <v>5103.7225963903666</v>
      </c>
      <c r="BK51" s="99">
        <f t="shared" si="28"/>
        <v>5103.341015321419</v>
      </c>
      <c r="BL51" s="99">
        <f t="shared" si="28"/>
        <v>5102.9369292215151</v>
      </c>
      <c r="BM51" s="99">
        <f t="shared" si="28"/>
        <v>5094.0697337011788</v>
      </c>
      <c r="BN51" s="99">
        <f t="shared" si="28"/>
        <v>5094.0697337011788</v>
      </c>
      <c r="BO51" s="99">
        <f>BQ42+BP20</f>
        <v>5094.0697337011788</v>
      </c>
      <c r="BP51" s="51">
        <f>BR42</f>
        <v>15700.348450148755</v>
      </c>
      <c r="BQ51" s="73">
        <f>BS42</f>
        <v>10471.353563097422</v>
      </c>
      <c r="BR51" s="73">
        <f t="shared" ref="BR51:CS51" si="29">BT42</f>
        <v>9677.1098632177054</v>
      </c>
      <c r="BS51" s="73">
        <f t="shared" si="29"/>
        <v>6903.5912193058284</v>
      </c>
      <c r="BT51" s="73">
        <f t="shared" si="29"/>
        <v>5693.1692908898094</v>
      </c>
      <c r="BU51" s="73">
        <f t="shared" si="29"/>
        <v>4821.0551218088385</v>
      </c>
      <c r="BV51" s="73">
        <f t="shared" si="29"/>
        <v>4761.348448049197</v>
      </c>
      <c r="BW51" s="73">
        <f t="shared" si="29"/>
        <v>1258.6482423789673</v>
      </c>
      <c r="BX51" s="73">
        <f t="shared" si="29"/>
        <v>1978.804909279105</v>
      </c>
      <c r="BY51" s="73">
        <f t="shared" si="29"/>
        <v>1806.4970605647995</v>
      </c>
      <c r="BZ51" s="73">
        <f t="shared" si="29"/>
        <v>1803.2281305148379</v>
      </c>
      <c r="CA51" s="73">
        <f t="shared" si="29"/>
        <v>1868.5891742118929</v>
      </c>
      <c r="CB51" s="73">
        <f t="shared" si="29"/>
        <v>1868.5891742118929</v>
      </c>
      <c r="CC51" s="73">
        <f t="shared" si="29"/>
        <v>1754.3012223426088</v>
      </c>
      <c r="CD51" s="73">
        <f t="shared" si="29"/>
        <v>1671.0543628927062</v>
      </c>
      <c r="CE51" s="73">
        <f t="shared" si="29"/>
        <v>1671.0543628927062</v>
      </c>
      <c r="CF51" s="73">
        <f t="shared" si="29"/>
        <v>1722.9480962029995</v>
      </c>
      <c r="CG51" s="73">
        <f t="shared" si="29"/>
        <v>2034.9067764949375</v>
      </c>
      <c r="CH51" s="73">
        <f t="shared" si="29"/>
        <v>2027.5844830614606</v>
      </c>
      <c r="CI51" s="73">
        <f t="shared" si="29"/>
        <v>2033.4828497287272</v>
      </c>
      <c r="CJ51" s="73">
        <f t="shared" si="29"/>
        <v>2033.4828497287272</v>
      </c>
      <c r="CK51" s="73">
        <f t="shared" si="29"/>
        <v>2017.4502049248795</v>
      </c>
      <c r="CL51" s="73">
        <f t="shared" si="29"/>
        <v>1816.4256495034365</v>
      </c>
      <c r="CM51" s="73">
        <f t="shared" si="29"/>
        <v>1816.4256495034365</v>
      </c>
      <c r="CN51" s="73">
        <f t="shared" si="29"/>
        <v>1674.4037819623243</v>
      </c>
      <c r="CO51" s="73">
        <f t="shared" si="29"/>
        <v>1573.4439293309847</v>
      </c>
      <c r="CP51" s="73">
        <f t="shared" si="29"/>
        <v>1526.9581574139418</v>
      </c>
      <c r="CQ51" s="73">
        <f t="shared" si="29"/>
        <v>1477.730730259183</v>
      </c>
      <c r="CR51" s="73">
        <f t="shared" si="29"/>
        <v>469.53100283981479</v>
      </c>
      <c r="CS51" s="73">
        <f t="shared" si="29"/>
        <v>469.53100283981479</v>
      </c>
      <c r="CT51" s="73">
        <f>CV42</f>
        <v>469.53100283981479</v>
      </c>
      <c r="CU51" s="88">
        <f>CX42+BR20</f>
        <v>440.31054521274189</v>
      </c>
      <c r="CV51" s="74">
        <f>CY42+BS20</f>
        <v>436.30023121668586</v>
      </c>
      <c r="CW51" s="74">
        <f t="shared" ref="CW51:DY51" si="30">CZ42+BT20</f>
        <v>436.04058983511226</v>
      </c>
      <c r="CX51" s="74">
        <f t="shared" si="30"/>
        <v>433.92870082922281</v>
      </c>
      <c r="CY51" s="74">
        <f t="shared" si="30"/>
        <v>433.21756664182635</v>
      </c>
      <c r="CZ51" s="74">
        <f t="shared" si="30"/>
        <v>432.7342439690002</v>
      </c>
      <c r="DA51" s="74">
        <f t="shared" si="30"/>
        <v>432.78605165681694</v>
      </c>
      <c r="DB51" s="74">
        <f t="shared" si="30"/>
        <v>430.10604087622153</v>
      </c>
      <c r="DC51" s="74">
        <f t="shared" si="30"/>
        <v>432.05593641679741</v>
      </c>
      <c r="DD51" s="74">
        <f t="shared" si="30"/>
        <v>431.92101637095988</v>
      </c>
      <c r="DE51" s="74">
        <f t="shared" si="30"/>
        <v>431.92101637095988</v>
      </c>
      <c r="DF51" s="74">
        <f t="shared" si="30"/>
        <v>432.05423755708358</v>
      </c>
      <c r="DG51" s="74">
        <f t="shared" si="30"/>
        <v>432.05423755708358</v>
      </c>
      <c r="DH51" s="74">
        <f t="shared" si="30"/>
        <v>431.97850256680221</v>
      </c>
      <c r="DI51" s="74">
        <f t="shared" si="30"/>
        <v>431.93637486354413</v>
      </c>
      <c r="DJ51" s="74">
        <f t="shared" si="30"/>
        <v>431.93637486354413</v>
      </c>
      <c r="DK51" s="74">
        <f t="shared" si="30"/>
        <v>432.05704728520777</v>
      </c>
      <c r="DL51" s="74">
        <f t="shared" si="30"/>
        <v>432.72001912340249</v>
      </c>
      <c r="DM51" s="74">
        <f t="shared" si="30"/>
        <v>432.72001912340249</v>
      </c>
      <c r="DN51" s="74">
        <f t="shared" si="30"/>
        <v>432.72001912340249</v>
      </c>
      <c r="DO51" s="74">
        <f t="shared" si="30"/>
        <v>432.72001912340249</v>
      </c>
      <c r="DP51" s="74">
        <f t="shared" si="30"/>
        <v>432.72001912340249</v>
      </c>
      <c r="DQ51" s="74">
        <f t="shared" si="30"/>
        <v>432.56995081947218</v>
      </c>
      <c r="DR51" s="74">
        <f t="shared" si="30"/>
        <v>432.56995081947218</v>
      </c>
      <c r="DS51" s="74">
        <f t="shared" si="30"/>
        <v>432.47489047135002</v>
      </c>
      <c r="DT51" s="74">
        <f t="shared" si="30"/>
        <v>432.40030435562301</v>
      </c>
      <c r="DU51" s="74">
        <f t="shared" si="30"/>
        <v>432.36596205941771</v>
      </c>
      <c r="DV51" s="74">
        <f t="shared" si="30"/>
        <v>432.32959431042633</v>
      </c>
      <c r="DW51" s="74">
        <f t="shared" si="30"/>
        <v>431.53154671359613</v>
      </c>
      <c r="DX51" s="74">
        <f t="shared" si="30"/>
        <v>431.53154671359613</v>
      </c>
      <c r="DY51" s="74">
        <f t="shared" si="30"/>
        <v>431.53154671359613</v>
      </c>
      <c r="DZ51" s="59">
        <f>EC42+CW20</f>
        <v>5629.0820143806104</v>
      </c>
      <c r="EA51" s="75">
        <f>ED42+CX20</f>
        <v>5581.0607208654574</v>
      </c>
      <c r="EB51" s="75">
        <f t="shared" ref="EB51:FC51" si="31">EE42+CY20</f>
        <v>5578.2098628545737</v>
      </c>
      <c r="EC51" s="75">
        <f t="shared" si="31"/>
        <v>5552.6325404499121</v>
      </c>
      <c r="ED51" s="75">
        <f t="shared" si="31"/>
        <v>5545.107480048895</v>
      </c>
      <c r="EE51" s="75">
        <f t="shared" si="31"/>
        <v>5539.2539054557774</v>
      </c>
      <c r="EF51" s="75">
        <f t="shared" si="31"/>
        <v>5539.8813541193358</v>
      </c>
      <c r="EG51" s="75">
        <f t="shared" si="31"/>
        <v>5507.4234457765688</v>
      </c>
      <c r="EH51" s="75">
        <f t="shared" si="31"/>
        <v>5531.1242891074244</v>
      </c>
      <c r="EI51" s="75">
        <f t="shared" si="31"/>
        <v>5529.490257441169</v>
      </c>
      <c r="EJ51" s="75">
        <f t="shared" si="31"/>
        <v>5529.4902574411681</v>
      </c>
      <c r="EK51" s="75">
        <f t="shared" si="31"/>
        <v>5531.1037140286662</v>
      </c>
      <c r="EL51" s="75">
        <f t="shared" si="31"/>
        <v>5531.1037140286662</v>
      </c>
      <c r="EM51" s="75">
        <f t="shared" si="31"/>
        <v>5530.1864791463695</v>
      </c>
      <c r="EN51" s="75">
        <f t="shared" si="31"/>
        <v>5529.6762658513553</v>
      </c>
      <c r="EO51" s="75">
        <f t="shared" si="31"/>
        <v>5529.6762658513553</v>
      </c>
      <c r="EP51" s="75">
        <f t="shared" si="31"/>
        <v>5531.1377429581717</v>
      </c>
      <c r="EQ51" s="75">
        <f t="shared" si="31"/>
        <v>5539.1670685540857</v>
      </c>
      <c r="ER51" s="75">
        <f t="shared" si="31"/>
        <v>5539.1670685540848</v>
      </c>
      <c r="ES51" s="75">
        <f t="shared" si="31"/>
        <v>5539.9950018224299</v>
      </c>
      <c r="ET51" s="75">
        <f t="shared" si="31"/>
        <v>5539.9950018224299</v>
      </c>
      <c r="EU51" s="75">
        <f t="shared" si="31"/>
        <v>5539.9950018224299</v>
      </c>
      <c r="EV51" s="75">
        <f t="shared" si="31"/>
        <v>5538.1775079192748</v>
      </c>
      <c r="EW51" s="75">
        <f t="shared" si="31"/>
        <v>5538.1775079192748</v>
      </c>
      <c r="EX51" s="75">
        <f t="shared" si="31"/>
        <v>5537.0262214809054</v>
      </c>
      <c r="EY51" s="75">
        <f t="shared" si="31"/>
        <v>5536.1229007459888</v>
      </c>
      <c r="EZ51" s="75">
        <f t="shared" si="31"/>
        <v>5535.7069773808371</v>
      </c>
      <c r="FA51" s="75">
        <f t="shared" si="31"/>
        <v>5535.2665235319409</v>
      </c>
      <c r="FB51" s="75">
        <f t="shared" si="31"/>
        <v>5525.6012804147758</v>
      </c>
      <c r="FC51" s="75">
        <f t="shared" si="31"/>
        <v>5525.6012804147758</v>
      </c>
      <c r="FD51" s="75">
        <f>FG42+EA20</f>
        <v>5525.6012804147758</v>
      </c>
    </row>
    <row r="55" spans="1:160" x14ac:dyDescent="0.25">
      <c r="DZ55" s="1"/>
    </row>
    <row r="56" spans="1:160" x14ac:dyDescent="0.25">
      <c r="BP56" s="1"/>
    </row>
    <row r="291" spans="5:35" x14ac:dyDescent="0.25">
      <c r="E291" s="83">
        <v>173606.80546200322</v>
      </c>
      <c r="F291" s="83">
        <v>177556.92038939655</v>
      </c>
      <c r="G291" s="83">
        <v>177675.17854112125</v>
      </c>
      <c r="H291" s="83">
        <v>177922.42868794993</v>
      </c>
      <c r="I291" s="83">
        <v>198619.80660903797</v>
      </c>
      <c r="J291" s="83">
        <v>202506.4400315503</v>
      </c>
      <c r="K291" s="83">
        <v>202747.89379202915</v>
      </c>
      <c r="L291" s="83">
        <v>202922.25717413303</v>
      </c>
      <c r="M291" s="83">
        <v>203493.57581161268</v>
      </c>
      <c r="N291" s="83">
        <v>206038.69810898858</v>
      </c>
      <c r="O291" s="83">
        <v>206090.33776473172</v>
      </c>
      <c r="P291" s="83">
        <v>206117.78698071439</v>
      </c>
      <c r="Q291" s="83">
        <v>206117.78698071439</v>
      </c>
      <c r="R291" s="83">
        <v>206117.78698071439</v>
      </c>
      <c r="S291" s="83">
        <v>206117.78698071439</v>
      </c>
      <c r="T291" s="83">
        <v>206117.78698071439</v>
      </c>
      <c r="U291" s="83">
        <v>206170.76488476078</v>
      </c>
      <c r="V291" s="83">
        <v>206170.76488476078</v>
      </c>
      <c r="W291" s="83">
        <v>206170.76488476078</v>
      </c>
      <c r="X291" s="83">
        <v>206180.25009528894</v>
      </c>
      <c r="Y291" s="83">
        <v>206183.26210999041</v>
      </c>
      <c r="Z291" s="83">
        <v>206183.26210999041</v>
      </c>
      <c r="AA291" s="83">
        <v>206183.26210999041</v>
      </c>
      <c r="AB291" s="83">
        <v>206183.26210999041</v>
      </c>
      <c r="AC291" s="83">
        <v>206187.90171192083</v>
      </c>
      <c r="AD291" s="83">
        <v>206187.90171192083</v>
      </c>
      <c r="AE291" s="83">
        <v>206187.90171192083</v>
      </c>
      <c r="AF291" s="83">
        <v>206187.90171192083</v>
      </c>
      <c r="AG291" s="83">
        <v>206191.09688934847</v>
      </c>
      <c r="AH291" s="83">
        <v>206191.09688934847</v>
      </c>
      <c r="AI291" s="83">
        <v>206191.09688934847</v>
      </c>
    </row>
  </sheetData>
  <mergeCells count="14">
    <mergeCell ref="F4:AJ4"/>
    <mergeCell ref="AL4:BP4"/>
    <mergeCell ref="BR4:CV4"/>
    <mergeCell ref="CW4:EA4"/>
    <mergeCell ref="F29:AJ29"/>
    <mergeCell ref="AM29:BQ29"/>
    <mergeCell ref="BR29:CV29"/>
    <mergeCell ref="CX29:EB29"/>
    <mergeCell ref="EC29:FG29"/>
    <mergeCell ref="F49:AJ49"/>
    <mergeCell ref="AK49:BO49"/>
    <mergeCell ref="BP49:CT49"/>
    <mergeCell ref="CU49:DY49"/>
    <mergeCell ref="DZ49:FD49"/>
  </mergeCells>
  <pageMargins left="0.7" right="0.7" top="0.75" bottom="0.75" header="0.3" footer="0.3"/>
  <pageSetup paperSize="9" orientation="portrait" horizontalDpi="300" verticalDpi="300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dimension ref="A1:FG291"/>
  <sheetViews>
    <sheetView workbookViewId="0">
      <selection activeCell="C39" sqref="C39"/>
    </sheetView>
  </sheetViews>
  <sheetFormatPr defaultColWidth="11.42578125" defaultRowHeight="15" x14ac:dyDescent="0.25"/>
  <cols>
    <col min="1" max="1" width="39.5703125" customWidth="1"/>
    <col min="2" max="2" width="12.42578125" customWidth="1"/>
    <col min="3" max="3" width="28.85546875" customWidth="1"/>
    <col min="4" max="4" width="20.85546875" customWidth="1"/>
    <col min="5" max="5" width="21.7109375" customWidth="1"/>
    <col min="6" max="35" width="7.5703125" customWidth="1"/>
    <col min="36" max="36" width="6.5703125" customWidth="1"/>
    <col min="37" max="37" width="34" customWidth="1"/>
    <col min="38" max="38" width="34.28515625" customWidth="1"/>
    <col min="39" max="67" width="5.5703125" customWidth="1"/>
    <col min="68" max="68" width="9" customWidth="1"/>
    <col min="69" max="69" width="34.140625" customWidth="1"/>
    <col min="70" max="70" width="9.28515625" customWidth="1"/>
    <col min="71" max="100" width="5" customWidth="1"/>
    <col min="101" max="101" width="34.140625" customWidth="1"/>
    <col min="102" max="160" width="5.5703125" customWidth="1"/>
    <col min="161" max="163" width="5" customWidth="1"/>
  </cols>
  <sheetData>
    <row r="1" spans="1:132" ht="31.5" customHeight="1" x14ac:dyDescent="0.5">
      <c r="A1" s="94" t="str">
        <f>B6</f>
        <v>Rhode Island</v>
      </c>
    </row>
    <row r="2" spans="1:132" x14ac:dyDescent="0.25">
      <c r="A2" s="122" t="s">
        <v>35</v>
      </c>
      <c r="B2" s="40"/>
      <c r="C2" s="40"/>
      <c r="D2" s="40"/>
      <c r="E2" s="40"/>
      <c r="F2" s="40"/>
      <c r="G2" s="40"/>
      <c r="H2" s="40"/>
      <c r="I2" s="40"/>
      <c r="J2" s="40"/>
      <c r="K2" s="40"/>
      <c r="L2" s="40"/>
      <c r="M2" s="40"/>
      <c r="N2" s="40"/>
      <c r="O2" s="40"/>
      <c r="P2" s="40"/>
      <c r="AK2" s="6"/>
    </row>
    <row r="3" spans="1:132" x14ac:dyDescent="0.25">
      <c r="BQ3" s="6"/>
    </row>
    <row r="4" spans="1:132" x14ac:dyDescent="0.25">
      <c r="F4" s="119" t="s">
        <v>20</v>
      </c>
      <c r="G4" s="111"/>
      <c r="H4" s="111"/>
      <c r="I4" s="111"/>
      <c r="J4" s="111"/>
      <c r="K4" s="111"/>
      <c r="L4" s="111"/>
      <c r="M4" s="111"/>
      <c r="N4" s="111"/>
      <c r="O4" s="111"/>
      <c r="P4" s="111"/>
      <c r="Q4" s="111"/>
      <c r="R4" s="111"/>
      <c r="S4" s="111"/>
      <c r="T4" s="111"/>
      <c r="U4" s="111"/>
      <c r="V4" s="111"/>
      <c r="W4" s="111"/>
      <c r="X4" s="111"/>
      <c r="Y4" s="111"/>
      <c r="Z4" s="111"/>
      <c r="AA4" s="111"/>
      <c r="AB4" s="111"/>
      <c r="AC4" s="111"/>
      <c r="AD4" s="111"/>
      <c r="AE4" s="111"/>
      <c r="AF4" s="111"/>
      <c r="AG4" s="111"/>
      <c r="AH4" s="111"/>
      <c r="AI4" s="111"/>
      <c r="AJ4" s="111"/>
      <c r="AL4" s="112" t="s">
        <v>28</v>
      </c>
      <c r="AM4" s="113"/>
      <c r="AN4" s="113"/>
      <c r="AO4" s="113"/>
      <c r="AP4" s="113"/>
      <c r="AQ4" s="113"/>
      <c r="AR4" s="113"/>
      <c r="AS4" s="113"/>
      <c r="AT4" s="113"/>
      <c r="AU4" s="113"/>
      <c r="AV4" s="113"/>
      <c r="AW4" s="113"/>
      <c r="AX4" s="113"/>
      <c r="AY4" s="113"/>
      <c r="AZ4" s="113"/>
      <c r="BA4" s="113"/>
      <c r="BB4" s="113"/>
      <c r="BC4" s="113"/>
      <c r="BD4" s="113"/>
      <c r="BE4" s="113"/>
      <c r="BF4" s="113"/>
      <c r="BG4" s="113"/>
      <c r="BH4" s="113"/>
      <c r="BI4" s="113"/>
      <c r="BJ4" s="113"/>
      <c r="BK4" s="113"/>
      <c r="BL4" s="113"/>
      <c r="BM4" s="113"/>
      <c r="BN4" s="113"/>
      <c r="BO4" s="113"/>
      <c r="BP4" s="113"/>
      <c r="BR4" s="114" t="s">
        <v>25</v>
      </c>
      <c r="BS4" s="115"/>
      <c r="BT4" s="115"/>
      <c r="BU4" s="115"/>
      <c r="BV4" s="115"/>
      <c r="BW4" s="115"/>
      <c r="BX4" s="115"/>
      <c r="BY4" s="115"/>
      <c r="BZ4" s="115"/>
      <c r="CA4" s="115"/>
      <c r="CB4" s="115"/>
      <c r="CC4" s="115"/>
      <c r="CD4" s="115"/>
      <c r="CE4" s="115"/>
      <c r="CF4" s="115"/>
      <c r="CG4" s="115"/>
      <c r="CH4" s="115"/>
      <c r="CI4" s="115"/>
      <c r="CJ4" s="115"/>
      <c r="CK4" s="115"/>
      <c r="CL4" s="115"/>
      <c r="CM4" s="115"/>
      <c r="CN4" s="115"/>
      <c r="CO4" s="115"/>
      <c r="CP4" s="115"/>
      <c r="CQ4" s="115"/>
      <c r="CR4" s="115"/>
      <c r="CS4" s="115"/>
      <c r="CT4" s="115"/>
      <c r="CU4" s="115"/>
      <c r="CV4" s="116"/>
      <c r="CW4" s="117" t="s">
        <v>26</v>
      </c>
      <c r="CX4" s="118"/>
      <c r="CY4" s="118"/>
      <c r="CZ4" s="118"/>
      <c r="DA4" s="118"/>
      <c r="DB4" s="118"/>
      <c r="DC4" s="118"/>
      <c r="DD4" s="118"/>
      <c r="DE4" s="118"/>
      <c r="DF4" s="118"/>
      <c r="DG4" s="118"/>
      <c r="DH4" s="118"/>
      <c r="DI4" s="118"/>
      <c r="DJ4" s="118"/>
      <c r="DK4" s="118"/>
      <c r="DL4" s="118"/>
      <c r="DM4" s="118"/>
      <c r="DN4" s="118"/>
      <c r="DO4" s="118"/>
      <c r="DP4" s="118"/>
      <c r="DQ4" s="118"/>
      <c r="DR4" s="118"/>
      <c r="DS4" s="118"/>
      <c r="DT4" s="118"/>
      <c r="DU4" s="118"/>
      <c r="DV4" s="118"/>
      <c r="DW4" s="118"/>
      <c r="DX4" s="118"/>
      <c r="DY4" s="118"/>
      <c r="DZ4" s="118"/>
      <c r="EA4" s="118"/>
    </row>
    <row r="5" spans="1:132" ht="15.75" customHeight="1" x14ac:dyDescent="0.25">
      <c r="A5" s="13" t="s">
        <v>46</v>
      </c>
      <c r="B5" s="13" t="s">
        <v>0</v>
      </c>
      <c r="C5" s="13" t="s">
        <v>47</v>
      </c>
      <c r="D5" s="13" t="s">
        <v>48</v>
      </c>
      <c r="E5" s="13" t="s">
        <v>18</v>
      </c>
      <c r="F5" s="47">
        <v>1990</v>
      </c>
      <c r="G5" s="48">
        <v>1991</v>
      </c>
      <c r="H5" s="48">
        <v>1992</v>
      </c>
      <c r="I5" s="48">
        <v>1993</v>
      </c>
      <c r="J5" s="48">
        <v>1994</v>
      </c>
      <c r="K5" s="48">
        <v>1995</v>
      </c>
      <c r="L5" s="48">
        <v>1996</v>
      </c>
      <c r="M5" s="48">
        <v>1997</v>
      </c>
      <c r="N5" s="48">
        <v>1998</v>
      </c>
      <c r="O5" s="48">
        <v>1999</v>
      </c>
      <c r="P5" s="48">
        <v>2000</v>
      </c>
      <c r="Q5" s="48">
        <v>2001</v>
      </c>
      <c r="R5" s="48">
        <v>2002</v>
      </c>
      <c r="S5" s="48">
        <v>2003</v>
      </c>
      <c r="T5" s="48">
        <v>2004</v>
      </c>
      <c r="U5" s="48">
        <v>2005</v>
      </c>
      <c r="V5" s="48">
        <v>2006</v>
      </c>
      <c r="W5" s="48">
        <v>2007</v>
      </c>
      <c r="X5" s="48">
        <v>2008</v>
      </c>
      <c r="Y5" s="48">
        <v>2009</v>
      </c>
      <c r="Z5" s="48">
        <v>2010</v>
      </c>
      <c r="AA5" s="48">
        <v>2011</v>
      </c>
      <c r="AB5" s="48">
        <v>2012</v>
      </c>
      <c r="AC5" s="48">
        <v>2013</v>
      </c>
      <c r="AD5" s="48">
        <v>2014</v>
      </c>
      <c r="AE5" s="48">
        <v>2015</v>
      </c>
      <c r="AF5" s="48">
        <v>2016</v>
      </c>
      <c r="AG5" s="48">
        <v>2017</v>
      </c>
      <c r="AH5" s="48">
        <v>2018</v>
      </c>
      <c r="AI5" s="48">
        <v>2019</v>
      </c>
      <c r="AJ5" s="48">
        <v>2020</v>
      </c>
      <c r="AK5" s="13" t="s">
        <v>19</v>
      </c>
      <c r="AL5" s="43">
        <v>1990</v>
      </c>
      <c r="AM5" s="44">
        <v>1991</v>
      </c>
      <c r="AN5" s="44">
        <v>1992</v>
      </c>
      <c r="AO5" s="44">
        <v>1993</v>
      </c>
      <c r="AP5" s="44">
        <v>1994</v>
      </c>
      <c r="AQ5" s="44">
        <v>1995</v>
      </c>
      <c r="AR5" s="44">
        <v>1996</v>
      </c>
      <c r="AS5" s="44">
        <v>1997</v>
      </c>
      <c r="AT5" s="44">
        <v>1998</v>
      </c>
      <c r="AU5" s="44">
        <v>1999</v>
      </c>
      <c r="AV5" s="44">
        <v>2000</v>
      </c>
      <c r="AW5" s="44">
        <v>2001</v>
      </c>
      <c r="AX5" s="44">
        <v>2002</v>
      </c>
      <c r="AY5" s="44">
        <v>2003</v>
      </c>
      <c r="AZ5" s="44">
        <v>2004</v>
      </c>
      <c r="BA5" s="44">
        <v>2005</v>
      </c>
      <c r="BB5" s="44">
        <v>2006</v>
      </c>
      <c r="BC5" s="44">
        <v>2007</v>
      </c>
      <c r="BD5" s="44">
        <v>2008</v>
      </c>
      <c r="BE5" s="44">
        <v>2009</v>
      </c>
      <c r="BF5" s="44">
        <v>2010</v>
      </c>
      <c r="BG5" s="44">
        <v>2011</v>
      </c>
      <c r="BH5" s="44">
        <v>2012</v>
      </c>
      <c r="BI5" s="44">
        <v>2013</v>
      </c>
      <c r="BJ5" s="44">
        <v>2014</v>
      </c>
      <c r="BK5" s="44">
        <v>2015</v>
      </c>
      <c r="BL5" s="44">
        <v>2016</v>
      </c>
      <c r="BM5" s="44">
        <v>2017</v>
      </c>
      <c r="BN5" s="44">
        <v>2018</v>
      </c>
      <c r="BO5" s="44">
        <v>2019</v>
      </c>
      <c r="BP5" s="44">
        <v>2020</v>
      </c>
      <c r="BQ5" s="13" t="s">
        <v>21</v>
      </c>
      <c r="BR5" s="45">
        <v>1990</v>
      </c>
      <c r="BS5" s="46">
        <v>1991</v>
      </c>
      <c r="BT5" s="46">
        <v>1992</v>
      </c>
      <c r="BU5" s="46">
        <v>1993</v>
      </c>
      <c r="BV5" s="46">
        <v>1994</v>
      </c>
      <c r="BW5" s="46">
        <v>1995</v>
      </c>
      <c r="BX5" s="46">
        <v>1996</v>
      </c>
      <c r="BY5" s="46">
        <v>1997</v>
      </c>
      <c r="BZ5" s="46">
        <v>1998</v>
      </c>
      <c r="CA5" s="46">
        <v>1999</v>
      </c>
      <c r="CB5" s="46">
        <v>2000</v>
      </c>
      <c r="CC5" s="46">
        <v>2001</v>
      </c>
      <c r="CD5" s="46">
        <v>2002</v>
      </c>
      <c r="CE5" s="46">
        <v>2003</v>
      </c>
      <c r="CF5" s="46">
        <v>2004</v>
      </c>
      <c r="CG5" s="46">
        <v>2005</v>
      </c>
      <c r="CH5" s="46">
        <v>2006</v>
      </c>
      <c r="CI5" s="46">
        <v>2007</v>
      </c>
      <c r="CJ5" s="46">
        <v>2008</v>
      </c>
      <c r="CK5" s="46">
        <v>2009</v>
      </c>
      <c r="CL5" s="46">
        <v>2010</v>
      </c>
      <c r="CM5" s="46">
        <v>2011</v>
      </c>
      <c r="CN5" s="46">
        <v>2012</v>
      </c>
      <c r="CO5" s="46">
        <v>2013</v>
      </c>
      <c r="CP5" s="46">
        <v>2014</v>
      </c>
      <c r="CQ5" s="46">
        <v>2015</v>
      </c>
      <c r="CR5" s="46">
        <v>2016</v>
      </c>
      <c r="CS5" s="46">
        <v>2017</v>
      </c>
      <c r="CT5" s="46">
        <v>2018</v>
      </c>
      <c r="CU5" s="46">
        <v>2019</v>
      </c>
      <c r="CV5" s="49">
        <v>2020</v>
      </c>
      <c r="CW5" s="41">
        <v>1990</v>
      </c>
      <c r="CX5" s="42">
        <v>1991</v>
      </c>
      <c r="CY5" s="42">
        <v>1992</v>
      </c>
      <c r="CZ5" s="42">
        <v>1993</v>
      </c>
      <c r="DA5" s="42">
        <v>1994</v>
      </c>
      <c r="DB5" s="42">
        <v>1995</v>
      </c>
      <c r="DC5" s="42">
        <v>1996</v>
      </c>
      <c r="DD5" s="42">
        <v>1997</v>
      </c>
      <c r="DE5" s="42">
        <v>1998</v>
      </c>
      <c r="DF5" s="42">
        <v>1999</v>
      </c>
      <c r="DG5" s="42">
        <v>2000</v>
      </c>
      <c r="DH5" s="42">
        <v>2001</v>
      </c>
      <c r="DI5" s="42">
        <v>2002</v>
      </c>
      <c r="DJ5" s="42">
        <v>2003</v>
      </c>
      <c r="DK5" s="42">
        <v>2004</v>
      </c>
      <c r="DL5" s="42">
        <v>2005</v>
      </c>
      <c r="DM5" s="42">
        <v>2006</v>
      </c>
      <c r="DN5" s="42">
        <v>2007</v>
      </c>
      <c r="DO5" s="42">
        <v>2008</v>
      </c>
      <c r="DP5" s="42">
        <v>2009</v>
      </c>
      <c r="DQ5" s="42">
        <v>2010</v>
      </c>
      <c r="DR5" s="42">
        <v>2011</v>
      </c>
      <c r="DS5" s="42">
        <v>2012</v>
      </c>
      <c r="DT5" s="42">
        <v>2013</v>
      </c>
      <c r="DU5" s="42">
        <v>2014</v>
      </c>
      <c r="DV5" s="42">
        <v>2015</v>
      </c>
      <c r="DW5" s="42">
        <v>2016</v>
      </c>
      <c r="DX5" s="42">
        <v>2017</v>
      </c>
      <c r="DY5" s="42">
        <v>2018</v>
      </c>
      <c r="DZ5" s="42">
        <v>2019</v>
      </c>
      <c r="EA5" s="42">
        <v>2020</v>
      </c>
    </row>
    <row r="6" spans="1:132" x14ac:dyDescent="0.25">
      <c r="A6" t="s">
        <v>146</v>
      </c>
      <c r="B6" t="s">
        <v>196</v>
      </c>
      <c r="C6" t="s">
        <v>148</v>
      </c>
      <c r="D6" t="s">
        <v>152</v>
      </c>
      <c r="E6" t="s">
        <v>157</v>
      </c>
      <c r="F6" s="101">
        <v>4.1813698237031698</v>
      </c>
      <c r="G6" s="100">
        <v>4.1813698237031698</v>
      </c>
      <c r="H6" s="100">
        <v>4.1813698237031698</v>
      </c>
      <c r="I6" s="100">
        <v>4.1813698237031698</v>
      </c>
      <c r="J6" s="100">
        <v>4.1813698237031698</v>
      </c>
      <c r="K6" s="100">
        <v>4.1813698237031698</v>
      </c>
      <c r="L6" s="100">
        <v>4.1813698237031698</v>
      </c>
      <c r="M6" s="100">
        <v>4.1813698237031698</v>
      </c>
      <c r="N6" s="100">
        <v>4.1813698237031698</v>
      </c>
      <c r="O6" s="100">
        <v>4.1813698237031698</v>
      </c>
      <c r="P6" s="100">
        <v>4.1813698237031698</v>
      </c>
      <c r="Q6" s="100">
        <v>4.1813698237031698</v>
      </c>
      <c r="R6" s="100">
        <v>4.1813698237031698</v>
      </c>
      <c r="S6" s="100">
        <v>4.1813698237031698</v>
      </c>
      <c r="T6" s="100">
        <v>4.1813698237031698</v>
      </c>
      <c r="U6" s="100">
        <v>4.1813698237031698</v>
      </c>
      <c r="V6" s="100">
        <v>4.1813698237031698</v>
      </c>
      <c r="W6" s="100">
        <v>4.1813698237031698</v>
      </c>
      <c r="X6" s="100">
        <v>4.1813698237031698</v>
      </c>
      <c r="Y6" s="100">
        <v>4.1813698237031698</v>
      </c>
      <c r="Z6" s="100">
        <v>4.1813698237031698</v>
      </c>
      <c r="AA6" s="100">
        <v>4.1813698237031698</v>
      </c>
      <c r="AB6" s="100">
        <v>4.1813698237031698</v>
      </c>
      <c r="AC6" s="100">
        <v>4.1813698237031698</v>
      </c>
      <c r="AD6" s="100">
        <v>4.1813698237031698</v>
      </c>
      <c r="AE6" s="100">
        <v>4.1813698237031698</v>
      </c>
      <c r="AF6" s="100">
        <v>4.1813698237031698</v>
      </c>
      <c r="AG6" s="100">
        <v>4.1813698237031698</v>
      </c>
      <c r="AH6" s="100">
        <v>4.1813698237031698</v>
      </c>
      <c r="AI6" s="100">
        <v>4.1813698237031698</v>
      </c>
      <c r="AJ6" s="100">
        <v>4.1813698237031698</v>
      </c>
      <c r="AK6">
        <v>0.183</v>
      </c>
      <c r="AL6" s="50">
        <f t="shared" ref="AL6:BA19" si="0">$AK6*F6</f>
        <v>0.76519067773768001</v>
      </c>
      <c r="AM6" s="99">
        <f t="shared" si="0"/>
        <v>0.76519067773768001</v>
      </c>
      <c r="AN6" s="99">
        <f t="shared" si="0"/>
        <v>0.76519067773768001</v>
      </c>
      <c r="AO6" s="99">
        <f t="shared" si="0"/>
        <v>0.76519067773768001</v>
      </c>
      <c r="AP6" s="99">
        <f t="shared" si="0"/>
        <v>0.76519067773768001</v>
      </c>
      <c r="AQ6" s="99">
        <f t="shared" si="0"/>
        <v>0.76519067773768001</v>
      </c>
      <c r="AR6" s="99">
        <f t="shared" si="0"/>
        <v>0.76519067773768001</v>
      </c>
      <c r="AS6" s="99">
        <f t="shared" si="0"/>
        <v>0.76519067773768001</v>
      </c>
      <c r="AT6" s="99">
        <f t="shared" si="0"/>
        <v>0.76519067773768001</v>
      </c>
      <c r="AU6" s="99">
        <f t="shared" si="0"/>
        <v>0.76519067773768001</v>
      </c>
      <c r="AV6" s="99">
        <f t="shared" si="0"/>
        <v>0.76519067773768001</v>
      </c>
      <c r="AW6" s="99">
        <f t="shared" si="0"/>
        <v>0.76519067773768001</v>
      </c>
      <c r="AX6" s="99">
        <f t="shared" si="0"/>
        <v>0.76519067773768001</v>
      </c>
      <c r="AY6" s="99">
        <f t="shared" si="0"/>
        <v>0.76519067773768001</v>
      </c>
      <c r="AZ6" s="99">
        <f t="shared" si="0"/>
        <v>0.76519067773768001</v>
      </c>
      <c r="BA6" s="99">
        <f t="shared" si="0"/>
        <v>0.76519067773768001</v>
      </c>
      <c r="BB6" s="99">
        <f t="shared" ref="BB6:BP19" si="1">$AK6*V6</f>
        <v>0.76519067773768001</v>
      </c>
      <c r="BC6" s="99">
        <f t="shared" si="1"/>
        <v>0.76519067773768001</v>
      </c>
      <c r="BD6" s="99">
        <f t="shared" si="1"/>
        <v>0.76519067773768001</v>
      </c>
      <c r="BE6" s="99">
        <f t="shared" si="1"/>
        <v>0.76519067773768001</v>
      </c>
      <c r="BF6" s="99">
        <f t="shared" si="1"/>
        <v>0.76519067773768001</v>
      </c>
      <c r="BG6" s="99">
        <f t="shared" si="1"/>
        <v>0.76519067773768001</v>
      </c>
      <c r="BH6" s="99">
        <f t="shared" si="1"/>
        <v>0.76519067773768001</v>
      </c>
      <c r="BI6" s="99">
        <f t="shared" si="1"/>
        <v>0.76519067773768001</v>
      </c>
      <c r="BJ6" s="99">
        <f t="shared" si="1"/>
        <v>0.76519067773768001</v>
      </c>
      <c r="BK6" s="99">
        <f t="shared" si="1"/>
        <v>0.76519067773768001</v>
      </c>
      <c r="BL6" s="99">
        <f t="shared" si="1"/>
        <v>0.76519067773768001</v>
      </c>
      <c r="BM6" s="99">
        <f t="shared" si="1"/>
        <v>0.76519067773768001</v>
      </c>
      <c r="BN6" s="99">
        <f t="shared" si="1"/>
        <v>0.76519067773768001</v>
      </c>
      <c r="BO6" s="99">
        <f t="shared" si="1"/>
        <v>0.76519067773768001</v>
      </c>
      <c r="BP6" s="99">
        <f t="shared" si="1"/>
        <v>0.76519067773768001</v>
      </c>
      <c r="BQ6" s="92">
        <f>IF(C6="reservoir", 0.09,0)</f>
        <v>0</v>
      </c>
      <c r="BR6" s="51">
        <f t="shared" ref="BR6:CG19" si="2">$BQ6*AL6</f>
        <v>0</v>
      </c>
      <c r="BS6" s="52">
        <f t="shared" si="2"/>
        <v>0</v>
      </c>
      <c r="BT6" s="52">
        <f t="shared" si="2"/>
        <v>0</v>
      </c>
      <c r="BU6" s="52">
        <f t="shared" si="2"/>
        <v>0</v>
      </c>
      <c r="BV6" s="52">
        <f t="shared" si="2"/>
        <v>0</v>
      </c>
      <c r="BW6" s="52">
        <f t="shared" si="2"/>
        <v>0</v>
      </c>
      <c r="BX6" s="52">
        <f t="shared" si="2"/>
        <v>0</v>
      </c>
      <c r="BY6" s="52">
        <f t="shared" si="2"/>
        <v>0</v>
      </c>
      <c r="BZ6" s="52">
        <f t="shared" si="2"/>
        <v>0</v>
      </c>
      <c r="CA6" s="52">
        <f t="shared" si="2"/>
        <v>0</v>
      </c>
      <c r="CB6" s="52">
        <f t="shared" si="2"/>
        <v>0</v>
      </c>
      <c r="CC6" s="52">
        <f t="shared" si="2"/>
        <v>0</v>
      </c>
      <c r="CD6" s="52">
        <f t="shared" si="2"/>
        <v>0</v>
      </c>
      <c r="CE6" s="52">
        <f t="shared" si="2"/>
        <v>0</v>
      </c>
      <c r="CF6" s="52">
        <f t="shared" si="2"/>
        <v>0</v>
      </c>
      <c r="CG6" s="52">
        <f t="shared" si="2"/>
        <v>0</v>
      </c>
      <c r="CH6" s="52">
        <f t="shared" ref="CH6:CV19" si="3">$BQ6*BB6</f>
        <v>0</v>
      </c>
      <c r="CI6" s="52">
        <f t="shared" si="3"/>
        <v>0</v>
      </c>
      <c r="CJ6" s="52">
        <f t="shared" si="3"/>
        <v>0</v>
      </c>
      <c r="CK6" s="52">
        <f t="shared" si="3"/>
        <v>0</v>
      </c>
      <c r="CL6" s="52">
        <f t="shared" si="3"/>
        <v>0</v>
      </c>
      <c r="CM6" s="52">
        <f t="shared" si="3"/>
        <v>0</v>
      </c>
      <c r="CN6" s="52">
        <f t="shared" si="3"/>
        <v>0</v>
      </c>
      <c r="CO6" s="52">
        <f t="shared" si="3"/>
        <v>0</v>
      </c>
      <c r="CP6" s="52">
        <f t="shared" si="3"/>
        <v>0</v>
      </c>
      <c r="CQ6" s="52">
        <f t="shared" si="3"/>
        <v>0</v>
      </c>
      <c r="CR6" s="52">
        <f t="shared" si="3"/>
        <v>0</v>
      </c>
      <c r="CS6" s="52">
        <f t="shared" si="3"/>
        <v>0</v>
      </c>
      <c r="CT6" s="52">
        <f t="shared" si="3"/>
        <v>0</v>
      </c>
      <c r="CU6" s="52">
        <f t="shared" si="3"/>
        <v>0</v>
      </c>
      <c r="CV6" s="65">
        <f t="shared" si="3"/>
        <v>0</v>
      </c>
      <c r="CW6" s="88">
        <f t="shared" ref="CW6:DL19" si="4">BR6+AL6</f>
        <v>0.76519067773768001</v>
      </c>
      <c r="CX6" s="89">
        <f t="shared" si="4"/>
        <v>0.76519067773768001</v>
      </c>
      <c r="CY6" s="89">
        <f t="shared" si="4"/>
        <v>0.76519067773768001</v>
      </c>
      <c r="CZ6" s="89">
        <f t="shared" si="4"/>
        <v>0.76519067773768001</v>
      </c>
      <c r="DA6" s="89">
        <f t="shared" si="4"/>
        <v>0.76519067773768001</v>
      </c>
      <c r="DB6" s="89">
        <f t="shared" si="4"/>
        <v>0.76519067773768001</v>
      </c>
      <c r="DC6" s="89">
        <f t="shared" si="4"/>
        <v>0.76519067773768001</v>
      </c>
      <c r="DD6" s="89">
        <f t="shared" si="4"/>
        <v>0.76519067773768001</v>
      </c>
      <c r="DE6" s="89">
        <f t="shared" si="4"/>
        <v>0.76519067773768001</v>
      </c>
      <c r="DF6" s="89">
        <f t="shared" si="4"/>
        <v>0.76519067773768001</v>
      </c>
      <c r="DG6" s="89">
        <f t="shared" si="4"/>
        <v>0.76519067773768001</v>
      </c>
      <c r="DH6" s="89">
        <f t="shared" si="4"/>
        <v>0.76519067773768001</v>
      </c>
      <c r="DI6" s="89">
        <f t="shared" si="4"/>
        <v>0.76519067773768001</v>
      </c>
      <c r="DJ6" s="89">
        <f t="shared" si="4"/>
        <v>0.76519067773768001</v>
      </c>
      <c r="DK6" s="89">
        <f t="shared" si="4"/>
        <v>0.76519067773768001</v>
      </c>
      <c r="DL6" s="89">
        <f t="shared" si="4"/>
        <v>0.76519067773768001</v>
      </c>
      <c r="DM6" s="89">
        <f t="shared" ref="DM6:EA19" si="5">CH6+BB6</f>
        <v>0.76519067773768001</v>
      </c>
      <c r="DN6" s="89">
        <f t="shared" si="5"/>
        <v>0.76519067773768001</v>
      </c>
      <c r="DO6" s="89">
        <f t="shared" si="5"/>
        <v>0.76519067773768001</v>
      </c>
      <c r="DP6" s="89">
        <f t="shared" si="5"/>
        <v>0.76519067773768001</v>
      </c>
      <c r="DQ6" s="89">
        <f t="shared" si="5"/>
        <v>0.76519067773768001</v>
      </c>
      <c r="DR6" s="89">
        <f t="shared" si="5"/>
        <v>0.76519067773768001</v>
      </c>
      <c r="DS6" s="89">
        <f t="shared" si="5"/>
        <v>0.76519067773768001</v>
      </c>
      <c r="DT6" s="89">
        <f t="shared" si="5"/>
        <v>0.76519067773768001</v>
      </c>
      <c r="DU6" s="89">
        <f t="shared" si="5"/>
        <v>0.76519067773768001</v>
      </c>
      <c r="DV6" s="89">
        <f t="shared" si="5"/>
        <v>0.76519067773768001</v>
      </c>
      <c r="DW6" s="89">
        <f t="shared" si="5"/>
        <v>0.76519067773768001</v>
      </c>
      <c r="DX6" s="89">
        <f t="shared" si="5"/>
        <v>0.76519067773768001</v>
      </c>
      <c r="DY6" s="89">
        <f t="shared" si="5"/>
        <v>0.76519067773768001</v>
      </c>
      <c r="DZ6" s="89">
        <f t="shared" si="5"/>
        <v>0.76519067773768001</v>
      </c>
      <c r="EA6" s="89">
        <f t="shared" si="5"/>
        <v>0.76519067773768001</v>
      </c>
    </row>
    <row r="7" spans="1:132" x14ac:dyDescent="0.25">
      <c r="A7" t="s">
        <v>146</v>
      </c>
      <c r="B7" t="s">
        <v>196</v>
      </c>
      <c r="C7" s="1" t="s">
        <v>148</v>
      </c>
      <c r="D7" s="1" t="s">
        <v>152</v>
      </c>
      <c r="E7" s="1" t="s">
        <v>151</v>
      </c>
      <c r="F7" s="101">
        <v>252.50629298568299</v>
      </c>
      <c r="G7" s="100">
        <v>252.50629298568299</v>
      </c>
      <c r="H7" s="100">
        <v>252.50629298568299</v>
      </c>
      <c r="I7" s="100">
        <v>252.50629298568299</v>
      </c>
      <c r="J7" s="100">
        <v>253.975929881403</v>
      </c>
      <c r="K7" s="100">
        <v>253.975929881403</v>
      </c>
      <c r="L7" s="100">
        <v>253.975929881403</v>
      </c>
      <c r="M7" s="100">
        <v>253.975929881403</v>
      </c>
      <c r="N7" s="100">
        <v>253.975929881403</v>
      </c>
      <c r="O7" s="100">
        <v>253.975929881403</v>
      </c>
      <c r="P7" s="100">
        <v>253.975929881403</v>
      </c>
      <c r="Q7" s="100">
        <v>253.975929881403</v>
      </c>
      <c r="R7" s="100">
        <v>253.975929881403</v>
      </c>
      <c r="S7" s="100">
        <v>253.975929881403</v>
      </c>
      <c r="T7" s="100">
        <v>253.975929881403</v>
      </c>
      <c r="U7" s="100">
        <v>253.975929881403</v>
      </c>
      <c r="V7" s="100">
        <v>253.975929881403</v>
      </c>
      <c r="W7" s="100">
        <v>253.975929881403</v>
      </c>
      <c r="X7" s="100">
        <v>253.975929881403</v>
      </c>
      <c r="Y7" s="100">
        <v>253.975929881403</v>
      </c>
      <c r="Z7" s="100">
        <v>253.975929881403</v>
      </c>
      <c r="AA7" s="100">
        <v>253.975929881403</v>
      </c>
      <c r="AB7" s="100">
        <v>253.975929881403</v>
      </c>
      <c r="AC7" s="100">
        <v>253.975929881403</v>
      </c>
      <c r="AD7" s="100">
        <v>253.975929881403</v>
      </c>
      <c r="AE7" s="100">
        <v>253.975929881403</v>
      </c>
      <c r="AF7" s="100">
        <v>253.975929881403</v>
      </c>
      <c r="AG7" s="100">
        <v>253.975929881403</v>
      </c>
      <c r="AH7" s="100">
        <v>253.975929881403</v>
      </c>
      <c r="AI7" s="100">
        <v>253.975929881403</v>
      </c>
      <c r="AJ7" s="100">
        <v>253.975929881403</v>
      </c>
      <c r="AK7" s="1">
        <v>0.183</v>
      </c>
      <c r="AL7" s="99">
        <f t="shared" si="0"/>
        <v>46.208651616379989</v>
      </c>
      <c r="AM7" s="99">
        <f t="shared" si="0"/>
        <v>46.208651616379989</v>
      </c>
      <c r="AN7" s="99">
        <f t="shared" si="0"/>
        <v>46.208651616379989</v>
      </c>
      <c r="AO7" s="99">
        <f t="shared" si="0"/>
        <v>46.208651616379989</v>
      </c>
      <c r="AP7" s="99">
        <f t="shared" si="0"/>
        <v>46.477595168296752</v>
      </c>
      <c r="AQ7" s="99">
        <f t="shared" si="0"/>
        <v>46.477595168296752</v>
      </c>
      <c r="AR7" s="99">
        <f t="shared" si="0"/>
        <v>46.477595168296752</v>
      </c>
      <c r="AS7" s="99">
        <f t="shared" si="0"/>
        <v>46.477595168296752</v>
      </c>
      <c r="AT7" s="99">
        <f t="shared" si="0"/>
        <v>46.477595168296752</v>
      </c>
      <c r="AU7" s="99">
        <f t="shared" si="0"/>
        <v>46.477595168296752</v>
      </c>
      <c r="AV7" s="99">
        <f t="shared" si="0"/>
        <v>46.477595168296752</v>
      </c>
      <c r="AW7" s="99">
        <f t="shared" si="0"/>
        <v>46.477595168296752</v>
      </c>
      <c r="AX7" s="99">
        <f t="shared" si="0"/>
        <v>46.477595168296752</v>
      </c>
      <c r="AY7" s="99">
        <f t="shared" si="0"/>
        <v>46.477595168296752</v>
      </c>
      <c r="AZ7" s="99">
        <f t="shared" si="0"/>
        <v>46.477595168296752</v>
      </c>
      <c r="BA7" s="99">
        <f t="shared" si="0"/>
        <v>46.477595168296752</v>
      </c>
      <c r="BB7" s="99">
        <f t="shared" si="1"/>
        <v>46.477595168296752</v>
      </c>
      <c r="BC7" s="99">
        <f t="shared" si="1"/>
        <v>46.477595168296752</v>
      </c>
      <c r="BD7" s="99">
        <f t="shared" si="1"/>
        <v>46.477595168296752</v>
      </c>
      <c r="BE7" s="99">
        <f t="shared" si="1"/>
        <v>46.477595168296752</v>
      </c>
      <c r="BF7" s="99">
        <f t="shared" si="1"/>
        <v>46.477595168296752</v>
      </c>
      <c r="BG7" s="99">
        <f t="shared" si="1"/>
        <v>46.477595168296752</v>
      </c>
      <c r="BH7" s="99">
        <f t="shared" si="1"/>
        <v>46.477595168296752</v>
      </c>
      <c r="BI7" s="99">
        <f t="shared" si="1"/>
        <v>46.477595168296752</v>
      </c>
      <c r="BJ7" s="99">
        <f t="shared" si="1"/>
        <v>46.477595168296752</v>
      </c>
      <c r="BK7" s="99">
        <f t="shared" si="1"/>
        <v>46.477595168296752</v>
      </c>
      <c r="BL7" s="99">
        <f t="shared" si="1"/>
        <v>46.477595168296752</v>
      </c>
      <c r="BM7" s="99">
        <f t="shared" si="1"/>
        <v>46.477595168296752</v>
      </c>
      <c r="BN7" s="99">
        <f t="shared" si="1"/>
        <v>46.477595168296752</v>
      </c>
      <c r="BO7" s="99">
        <f t="shared" si="1"/>
        <v>46.477595168296752</v>
      </c>
      <c r="BP7" s="99">
        <f t="shared" si="1"/>
        <v>46.477595168296752</v>
      </c>
      <c r="BQ7" s="92">
        <f t="shared" ref="BQ7:BQ19" si="6">IF(C7="reservoir", 0.09,0)</f>
        <v>0</v>
      </c>
      <c r="BR7" s="51">
        <f t="shared" si="2"/>
        <v>0</v>
      </c>
      <c r="BS7" s="52">
        <f t="shared" si="2"/>
        <v>0</v>
      </c>
      <c r="BT7" s="52">
        <f t="shared" si="2"/>
        <v>0</v>
      </c>
      <c r="BU7" s="52">
        <f t="shared" si="2"/>
        <v>0</v>
      </c>
      <c r="BV7" s="52">
        <f t="shared" si="2"/>
        <v>0</v>
      </c>
      <c r="BW7" s="52">
        <f t="shared" si="2"/>
        <v>0</v>
      </c>
      <c r="BX7" s="52">
        <f t="shared" si="2"/>
        <v>0</v>
      </c>
      <c r="BY7" s="52">
        <f t="shared" si="2"/>
        <v>0</v>
      </c>
      <c r="BZ7" s="52">
        <f t="shared" si="2"/>
        <v>0</v>
      </c>
      <c r="CA7" s="52">
        <f t="shared" si="2"/>
        <v>0</v>
      </c>
      <c r="CB7" s="52">
        <f t="shared" si="2"/>
        <v>0</v>
      </c>
      <c r="CC7" s="52">
        <f t="shared" si="2"/>
        <v>0</v>
      </c>
      <c r="CD7" s="52">
        <f t="shared" si="2"/>
        <v>0</v>
      </c>
      <c r="CE7" s="52">
        <f t="shared" si="2"/>
        <v>0</v>
      </c>
      <c r="CF7" s="52">
        <f t="shared" si="2"/>
        <v>0</v>
      </c>
      <c r="CG7" s="52">
        <f t="shared" si="2"/>
        <v>0</v>
      </c>
      <c r="CH7" s="52">
        <f t="shared" si="3"/>
        <v>0</v>
      </c>
      <c r="CI7" s="52">
        <f t="shared" si="3"/>
        <v>0</v>
      </c>
      <c r="CJ7" s="52">
        <f t="shared" si="3"/>
        <v>0</v>
      </c>
      <c r="CK7" s="52">
        <f t="shared" si="3"/>
        <v>0</v>
      </c>
      <c r="CL7" s="52">
        <f t="shared" si="3"/>
        <v>0</v>
      </c>
      <c r="CM7" s="52">
        <f t="shared" si="3"/>
        <v>0</v>
      </c>
      <c r="CN7" s="52">
        <f t="shared" si="3"/>
        <v>0</v>
      </c>
      <c r="CO7" s="52">
        <f t="shared" si="3"/>
        <v>0</v>
      </c>
      <c r="CP7" s="52">
        <f t="shared" si="3"/>
        <v>0</v>
      </c>
      <c r="CQ7" s="52">
        <f t="shared" si="3"/>
        <v>0</v>
      </c>
      <c r="CR7" s="52">
        <f t="shared" si="3"/>
        <v>0</v>
      </c>
      <c r="CS7" s="52">
        <f t="shared" si="3"/>
        <v>0</v>
      </c>
      <c r="CT7" s="52">
        <f t="shared" si="3"/>
        <v>0</v>
      </c>
      <c r="CU7" s="52">
        <f t="shared" si="3"/>
        <v>0</v>
      </c>
      <c r="CV7" s="65">
        <f t="shared" si="3"/>
        <v>0</v>
      </c>
      <c r="CW7" s="88">
        <f t="shared" si="4"/>
        <v>46.208651616379989</v>
      </c>
      <c r="CX7" s="89">
        <f t="shared" si="4"/>
        <v>46.208651616379989</v>
      </c>
      <c r="CY7" s="89">
        <f t="shared" si="4"/>
        <v>46.208651616379989</v>
      </c>
      <c r="CZ7" s="89">
        <f t="shared" si="4"/>
        <v>46.208651616379989</v>
      </c>
      <c r="DA7" s="89">
        <f t="shared" si="4"/>
        <v>46.477595168296752</v>
      </c>
      <c r="DB7" s="89">
        <f t="shared" si="4"/>
        <v>46.477595168296752</v>
      </c>
      <c r="DC7" s="89">
        <f t="shared" si="4"/>
        <v>46.477595168296752</v>
      </c>
      <c r="DD7" s="89">
        <f t="shared" si="4"/>
        <v>46.477595168296752</v>
      </c>
      <c r="DE7" s="89">
        <f t="shared" si="4"/>
        <v>46.477595168296752</v>
      </c>
      <c r="DF7" s="89">
        <f t="shared" si="4"/>
        <v>46.477595168296752</v>
      </c>
      <c r="DG7" s="89">
        <f t="shared" si="4"/>
        <v>46.477595168296752</v>
      </c>
      <c r="DH7" s="89">
        <f t="shared" si="4"/>
        <v>46.477595168296752</v>
      </c>
      <c r="DI7" s="89">
        <f t="shared" si="4"/>
        <v>46.477595168296752</v>
      </c>
      <c r="DJ7" s="89">
        <f t="shared" si="4"/>
        <v>46.477595168296752</v>
      </c>
      <c r="DK7" s="89">
        <f t="shared" si="4"/>
        <v>46.477595168296752</v>
      </c>
      <c r="DL7" s="89">
        <f t="shared" si="4"/>
        <v>46.477595168296752</v>
      </c>
      <c r="DM7" s="89">
        <f t="shared" si="5"/>
        <v>46.477595168296752</v>
      </c>
      <c r="DN7" s="89">
        <f t="shared" si="5"/>
        <v>46.477595168296752</v>
      </c>
      <c r="DO7" s="89">
        <f t="shared" si="5"/>
        <v>46.477595168296752</v>
      </c>
      <c r="DP7" s="89">
        <f t="shared" si="5"/>
        <v>46.477595168296752</v>
      </c>
      <c r="DQ7" s="89">
        <f t="shared" si="5"/>
        <v>46.477595168296752</v>
      </c>
      <c r="DR7" s="89">
        <f t="shared" si="5"/>
        <v>46.477595168296752</v>
      </c>
      <c r="DS7" s="89">
        <f t="shared" si="5"/>
        <v>46.477595168296752</v>
      </c>
      <c r="DT7" s="89">
        <f t="shared" si="5"/>
        <v>46.477595168296752</v>
      </c>
      <c r="DU7" s="89">
        <f t="shared" si="5"/>
        <v>46.477595168296752</v>
      </c>
      <c r="DV7" s="89">
        <f t="shared" si="5"/>
        <v>46.477595168296752</v>
      </c>
      <c r="DW7" s="89">
        <f t="shared" si="5"/>
        <v>46.477595168296752</v>
      </c>
      <c r="DX7" s="89">
        <f t="shared" si="5"/>
        <v>46.477595168296752</v>
      </c>
      <c r="DY7" s="89">
        <f t="shared" si="5"/>
        <v>46.477595168296752</v>
      </c>
      <c r="DZ7" s="89">
        <f t="shared" si="5"/>
        <v>46.477595168296752</v>
      </c>
      <c r="EA7" s="89">
        <f t="shared" si="5"/>
        <v>46.477595168296752</v>
      </c>
    </row>
    <row r="8" spans="1:132" x14ac:dyDescent="0.25">
      <c r="A8" s="1" t="s">
        <v>146</v>
      </c>
      <c r="B8" s="1" t="s">
        <v>196</v>
      </c>
      <c r="C8" s="1" t="s">
        <v>153</v>
      </c>
      <c r="D8" s="1" t="s">
        <v>153</v>
      </c>
      <c r="E8" s="1" t="s">
        <v>157</v>
      </c>
      <c r="F8" s="101">
        <v>35.247871333634897</v>
      </c>
      <c r="G8" s="100">
        <v>35.247871333634897</v>
      </c>
      <c r="H8" s="100">
        <v>35.247871333634897</v>
      </c>
      <c r="I8" s="100">
        <v>35.247871333634897</v>
      </c>
      <c r="J8" s="100">
        <v>35.247871333634897</v>
      </c>
      <c r="K8" s="100">
        <v>35.247871333634897</v>
      </c>
      <c r="L8" s="100">
        <v>35.247871333634897</v>
      </c>
      <c r="M8" s="100">
        <v>35.247871333634897</v>
      </c>
      <c r="N8" s="100">
        <v>35.247871333634897</v>
      </c>
      <c r="O8" s="100">
        <v>35.247871333634897</v>
      </c>
      <c r="P8" s="100">
        <v>35.247871333634897</v>
      </c>
      <c r="Q8" s="100">
        <v>35.247871333634897</v>
      </c>
      <c r="R8" s="100">
        <v>35.247871333634897</v>
      </c>
      <c r="S8" s="100">
        <v>35.247871333634897</v>
      </c>
      <c r="T8" s="100">
        <v>35.247871333634897</v>
      </c>
      <c r="U8" s="100">
        <v>35.247871333634897</v>
      </c>
      <c r="V8" s="100">
        <v>35.247871333634897</v>
      </c>
      <c r="W8" s="100">
        <v>35.247871333634897</v>
      </c>
      <c r="X8" s="100">
        <v>35.247871333634897</v>
      </c>
      <c r="Y8" s="100">
        <v>35.247871333634897</v>
      </c>
      <c r="Z8" s="100">
        <v>35.247871333634897</v>
      </c>
      <c r="AA8" s="100">
        <v>35.247871333634897</v>
      </c>
      <c r="AB8" s="100">
        <v>35.247871333634897</v>
      </c>
      <c r="AC8" s="100">
        <v>35.247871333634897</v>
      </c>
      <c r="AD8" s="100">
        <v>35.247871333634897</v>
      </c>
      <c r="AE8" s="100">
        <v>35.247871333634897</v>
      </c>
      <c r="AF8" s="100">
        <v>35.247871333634897</v>
      </c>
      <c r="AG8" s="100">
        <v>35.247871333634897</v>
      </c>
      <c r="AH8" s="100">
        <v>35.247871333634897</v>
      </c>
      <c r="AI8" s="100">
        <v>35.247871333634897</v>
      </c>
      <c r="AJ8" s="100">
        <v>35.247871333634897</v>
      </c>
      <c r="AK8" s="1">
        <v>5.3999999999999999E-2</v>
      </c>
      <c r="AL8" s="99">
        <f t="shared" si="0"/>
        <v>1.9033850520162845</v>
      </c>
      <c r="AM8" s="99">
        <f t="shared" si="0"/>
        <v>1.9033850520162845</v>
      </c>
      <c r="AN8" s="99">
        <f t="shared" si="0"/>
        <v>1.9033850520162845</v>
      </c>
      <c r="AO8" s="99">
        <f t="shared" si="0"/>
        <v>1.9033850520162845</v>
      </c>
      <c r="AP8" s="99">
        <f t="shared" si="0"/>
        <v>1.9033850520162845</v>
      </c>
      <c r="AQ8" s="99">
        <f t="shared" si="0"/>
        <v>1.9033850520162845</v>
      </c>
      <c r="AR8" s="99">
        <f t="shared" si="0"/>
        <v>1.9033850520162845</v>
      </c>
      <c r="AS8" s="99">
        <f t="shared" si="0"/>
        <v>1.9033850520162845</v>
      </c>
      <c r="AT8" s="99">
        <f t="shared" si="0"/>
        <v>1.9033850520162845</v>
      </c>
      <c r="AU8" s="99">
        <f t="shared" si="0"/>
        <v>1.9033850520162845</v>
      </c>
      <c r="AV8" s="99">
        <f t="shared" si="0"/>
        <v>1.9033850520162845</v>
      </c>
      <c r="AW8" s="99">
        <f t="shared" si="0"/>
        <v>1.9033850520162845</v>
      </c>
      <c r="AX8" s="99">
        <f t="shared" si="0"/>
        <v>1.9033850520162845</v>
      </c>
      <c r="AY8" s="99">
        <f t="shared" si="0"/>
        <v>1.9033850520162845</v>
      </c>
      <c r="AZ8" s="99">
        <f t="shared" si="0"/>
        <v>1.9033850520162845</v>
      </c>
      <c r="BA8" s="99">
        <f t="shared" si="0"/>
        <v>1.9033850520162845</v>
      </c>
      <c r="BB8" s="99">
        <f t="shared" si="1"/>
        <v>1.9033850520162845</v>
      </c>
      <c r="BC8" s="99">
        <f t="shared" si="1"/>
        <v>1.9033850520162845</v>
      </c>
      <c r="BD8" s="99">
        <f t="shared" si="1"/>
        <v>1.9033850520162845</v>
      </c>
      <c r="BE8" s="99">
        <f t="shared" si="1"/>
        <v>1.9033850520162845</v>
      </c>
      <c r="BF8" s="99">
        <f t="shared" si="1"/>
        <v>1.9033850520162845</v>
      </c>
      <c r="BG8" s="99">
        <f t="shared" si="1"/>
        <v>1.9033850520162845</v>
      </c>
      <c r="BH8" s="99">
        <f t="shared" si="1"/>
        <v>1.9033850520162845</v>
      </c>
      <c r="BI8" s="99">
        <f t="shared" si="1"/>
        <v>1.9033850520162845</v>
      </c>
      <c r="BJ8" s="99">
        <f t="shared" si="1"/>
        <v>1.9033850520162845</v>
      </c>
      <c r="BK8" s="99">
        <f t="shared" si="1"/>
        <v>1.9033850520162845</v>
      </c>
      <c r="BL8" s="99">
        <f t="shared" si="1"/>
        <v>1.9033850520162845</v>
      </c>
      <c r="BM8" s="99">
        <f t="shared" si="1"/>
        <v>1.9033850520162845</v>
      </c>
      <c r="BN8" s="99">
        <f t="shared" si="1"/>
        <v>1.9033850520162845</v>
      </c>
      <c r="BO8" s="99">
        <f t="shared" si="1"/>
        <v>1.9033850520162845</v>
      </c>
      <c r="BP8" s="99">
        <f t="shared" si="1"/>
        <v>1.9033850520162845</v>
      </c>
      <c r="BQ8" s="92">
        <f t="shared" si="6"/>
        <v>0.09</v>
      </c>
      <c r="BR8" s="51">
        <f t="shared" si="2"/>
        <v>0.17130465468146561</v>
      </c>
      <c r="BS8" s="52">
        <f t="shared" si="2"/>
        <v>0.17130465468146561</v>
      </c>
      <c r="BT8" s="52">
        <f t="shared" si="2"/>
        <v>0.17130465468146561</v>
      </c>
      <c r="BU8" s="52">
        <f t="shared" si="2"/>
        <v>0.17130465468146561</v>
      </c>
      <c r="BV8" s="52">
        <f t="shared" si="2"/>
        <v>0.17130465468146561</v>
      </c>
      <c r="BW8" s="52">
        <f t="shared" si="2"/>
        <v>0.17130465468146561</v>
      </c>
      <c r="BX8" s="52">
        <f t="shared" si="2"/>
        <v>0.17130465468146561</v>
      </c>
      <c r="BY8" s="52">
        <f t="shared" si="2"/>
        <v>0.17130465468146561</v>
      </c>
      <c r="BZ8" s="52">
        <f t="shared" si="2"/>
        <v>0.17130465468146561</v>
      </c>
      <c r="CA8" s="52">
        <f t="shared" si="2"/>
        <v>0.17130465468146561</v>
      </c>
      <c r="CB8" s="52">
        <f t="shared" si="2"/>
        <v>0.17130465468146561</v>
      </c>
      <c r="CC8" s="52">
        <f t="shared" si="2"/>
        <v>0.17130465468146561</v>
      </c>
      <c r="CD8" s="52">
        <f t="shared" si="2"/>
        <v>0.17130465468146561</v>
      </c>
      <c r="CE8" s="52">
        <f t="shared" si="2"/>
        <v>0.17130465468146561</v>
      </c>
      <c r="CF8" s="52">
        <f t="shared" si="2"/>
        <v>0.17130465468146561</v>
      </c>
      <c r="CG8" s="52">
        <f t="shared" si="2"/>
        <v>0.17130465468146561</v>
      </c>
      <c r="CH8" s="52">
        <f t="shared" si="3"/>
        <v>0.17130465468146561</v>
      </c>
      <c r="CI8" s="52">
        <f t="shared" si="3"/>
        <v>0.17130465468146561</v>
      </c>
      <c r="CJ8" s="52">
        <f t="shared" si="3"/>
        <v>0.17130465468146561</v>
      </c>
      <c r="CK8" s="52">
        <f t="shared" si="3"/>
        <v>0.17130465468146561</v>
      </c>
      <c r="CL8" s="52">
        <f t="shared" si="3"/>
        <v>0.17130465468146561</v>
      </c>
      <c r="CM8" s="52">
        <f t="shared" si="3"/>
        <v>0.17130465468146561</v>
      </c>
      <c r="CN8" s="52">
        <f t="shared" si="3"/>
        <v>0.17130465468146561</v>
      </c>
      <c r="CO8" s="52">
        <f t="shared" si="3"/>
        <v>0.17130465468146561</v>
      </c>
      <c r="CP8" s="52">
        <f t="shared" si="3"/>
        <v>0.17130465468146561</v>
      </c>
      <c r="CQ8" s="52">
        <f t="shared" si="3"/>
        <v>0.17130465468146561</v>
      </c>
      <c r="CR8" s="52">
        <f t="shared" si="3"/>
        <v>0.17130465468146561</v>
      </c>
      <c r="CS8" s="52">
        <f t="shared" si="3"/>
        <v>0.17130465468146561</v>
      </c>
      <c r="CT8" s="52">
        <f t="shared" si="3"/>
        <v>0.17130465468146561</v>
      </c>
      <c r="CU8" s="52">
        <f t="shared" si="3"/>
        <v>0.17130465468146561</v>
      </c>
      <c r="CV8" s="65">
        <f t="shared" si="3"/>
        <v>0.17130465468146561</v>
      </c>
      <c r="CW8" s="88">
        <f t="shared" si="4"/>
        <v>2.0746897066977503</v>
      </c>
      <c r="CX8" s="89">
        <f t="shared" si="4"/>
        <v>2.0746897066977503</v>
      </c>
      <c r="CY8" s="89">
        <f t="shared" si="4"/>
        <v>2.0746897066977503</v>
      </c>
      <c r="CZ8" s="89">
        <f t="shared" si="4"/>
        <v>2.0746897066977503</v>
      </c>
      <c r="DA8" s="89">
        <f t="shared" si="4"/>
        <v>2.0746897066977503</v>
      </c>
      <c r="DB8" s="89">
        <f t="shared" si="4"/>
        <v>2.0746897066977503</v>
      </c>
      <c r="DC8" s="89">
        <f t="shared" si="4"/>
        <v>2.0746897066977503</v>
      </c>
      <c r="DD8" s="89">
        <f t="shared" si="4"/>
        <v>2.0746897066977503</v>
      </c>
      <c r="DE8" s="89">
        <f t="shared" si="4"/>
        <v>2.0746897066977503</v>
      </c>
      <c r="DF8" s="89">
        <f t="shared" si="4"/>
        <v>2.0746897066977503</v>
      </c>
      <c r="DG8" s="89">
        <f t="shared" si="4"/>
        <v>2.0746897066977503</v>
      </c>
      <c r="DH8" s="89">
        <f t="shared" si="4"/>
        <v>2.0746897066977503</v>
      </c>
      <c r="DI8" s="89">
        <f t="shared" si="4"/>
        <v>2.0746897066977503</v>
      </c>
      <c r="DJ8" s="89">
        <f t="shared" si="4"/>
        <v>2.0746897066977503</v>
      </c>
      <c r="DK8" s="89">
        <f t="shared" si="4"/>
        <v>2.0746897066977503</v>
      </c>
      <c r="DL8" s="89">
        <f t="shared" si="4"/>
        <v>2.0746897066977503</v>
      </c>
      <c r="DM8" s="89">
        <f t="shared" si="5"/>
        <v>2.0746897066977503</v>
      </c>
      <c r="DN8" s="89">
        <f t="shared" si="5"/>
        <v>2.0746897066977503</v>
      </c>
      <c r="DO8" s="89">
        <f t="shared" si="5"/>
        <v>2.0746897066977503</v>
      </c>
      <c r="DP8" s="89">
        <f t="shared" si="5"/>
        <v>2.0746897066977503</v>
      </c>
      <c r="DQ8" s="89">
        <f t="shared" si="5"/>
        <v>2.0746897066977503</v>
      </c>
      <c r="DR8" s="89">
        <f t="shared" si="5"/>
        <v>2.0746897066977503</v>
      </c>
      <c r="DS8" s="89">
        <f t="shared" si="5"/>
        <v>2.0746897066977503</v>
      </c>
      <c r="DT8" s="89">
        <f t="shared" si="5"/>
        <v>2.0746897066977503</v>
      </c>
      <c r="DU8" s="89">
        <f t="shared" si="5"/>
        <v>2.0746897066977503</v>
      </c>
      <c r="DV8" s="89">
        <f t="shared" si="5"/>
        <v>2.0746897066977503</v>
      </c>
      <c r="DW8" s="89">
        <f t="shared" si="5"/>
        <v>2.0746897066977503</v>
      </c>
      <c r="DX8" s="89">
        <f t="shared" si="5"/>
        <v>2.0746897066977503</v>
      </c>
      <c r="DY8" s="89">
        <f t="shared" si="5"/>
        <v>2.0746897066977503</v>
      </c>
      <c r="DZ8" s="89">
        <f t="shared" si="5"/>
        <v>2.0746897066977503</v>
      </c>
      <c r="EA8" s="89">
        <f t="shared" si="5"/>
        <v>2.0746897066977503</v>
      </c>
    </row>
    <row r="9" spans="1:132" x14ac:dyDescent="0.25">
      <c r="A9" s="1" t="s">
        <v>146</v>
      </c>
      <c r="B9" s="1" t="s">
        <v>196</v>
      </c>
      <c r="C9" s="1" t="s">
        <v>153</v>
      </c>
      <c r="D9" s="1" t="s">
        <v>153</v>
      </c>
      <c r="E9" s="1" t="s">
        <v>151</v>
      </c>
      <c r="F9" s="101">
        <v>12831.1565404592</v>
      </c>
      <c r="G9" s="100">
        <v>13062.554111523899</v>
      </c>
      <c r="H9" s="100">
        <v>13062.554111523899</v>
      </c>
      <c r="I9" s="100">
        <v>13062.554111523899</v>
      </c>
      <c r="J9" s="100">
        <v>13062.554111523899</v>
      </c>
      <c r="K9" s="100">
        <v>13062.554111523899</v>
      </c>
      <c r="L9" s="100">
        <v>13062.554111523899</v>
      </c>
      <c r="M9" s="100">
        <v>13062.554111523899</v>
      </c>
      <c r="N9" s="100">
        <v>13062.554111523899</v>
      </c>
      <c r="O9" s="100">
        <v>13062.554111523899</v>
      </c>
      <c r="P9" s="100">
        <v>13062.554111523899</v>
      </c>
      <c r="Q9" s="100">
        <v>13062.554111523899</v>
      </c>
      <c r="R9" s="100">
        <v>13062.554111523899</v>
      </c>
      <c r="S9" s="100">
        <v>13062.554111523899</v>
      </c>
      <c r="T9" s="100">
        <v>13062.554111523899</v>
      </c>
      <c r="U9" s="100">
        <v>13062.554111523899</v>
      </c>
      <c r="V9" s="100">
        <v>13062.554111523899</v>
      </c>
      <c r="W9" s="100">
        <v>13062.554111523899</v>
      </c>
      <c r="X9" s="100">
        <v>13062.554111523899</v>
      </c>
      <c r="Y9" s="100">
        <v>13062.554111523899</v>
      </c>
      <c r="Z9" s="100">
        <v>13062.554111523899</v>
      </c>
      <c r="AA9" s="100">
        <v>13062.554111523899</v>
      </c>
      <c r="AB9" s="100">
        <v>13062.554111523899</v>
      </c>
      <c r="AC9" s="100">
        <v>13062.554111523899</v>
      </c>
      <c r="AD9" s="100">
        <v>13062.554111523899</v>
      </c>
      <c r="AE9" s="100">
        <v>13062.554111523899</v>
      </c>
      <c r="AF9" s="100">
        <v>13062.554111523899</v>
      </c>
      <c r="AG9" s="100">
        <v>13062.554111523899</v>
      </c>
      <c r="AH9" s="100">
        <v>13062.554111523899</v>
      </c>
      <c r="AI9" s="100">
        <v>13062.554111523899</v>
      </c>
      <c r="AJ9" s="100">
        <v>13062.554111523899</v>
      </c>
      <c r="AK9" s="1">
        <v>8.0299999999999996E-2</v>
      </c>
      <c r="AL9" s="99">
        <f t="shared" si="0"/>
        <v>1030.3418701988737</v>
      </c>
      <c r="AM9" s="99">
        <f t="shared" si="0"/>
        <v>1048.9230951553691</v>
      </c>
      <c r="AN9" s="99">
        <f t="shared" si="0"/>
        <v>1048.9230951553691</v>
      </c>
      <c r="AO9" s="99">
        <f t="shared" si="0"/>
        <v>1048.9230951553691</v>
      </c>
      <c r="AP9" s="99">
        <f t="shared" si="0"/>
        <v>1048.9230951553691</v>
      </c>
      <c r="AQ9" s="99">
        <f t="shared" si="0"/>
        <v>1048.9230951553691</v>
      </c>
      <c r="AR9" s="99">
        <f t="shared" si="0"/>
        <v>1048.9230951553691</v>
      </c>
      <c r="AS9" s="99">
        <f t="shared" si="0"/>
        <v>1048.9230951553691</v>
      </c>
      <c r="AT9" s="99">
        <f t="shared" si="0"/>
        <v>1048.9230951553691</v>
      </c>
      <c r="AU9" s="99">
        <f t="shared" si="0"/>
        <v>1048.9230951553691</v>
      </c>
      <c r="AV9" s="99">
        <f t="shared" si="0"/>
        <v>1048.9230951553691</v>
      </c>
      <c r="AW9" s="99">
        <f t="shared" si="0"/>
        <v>1048.9230951553691</v>
      </c>
      <c r="AX9" s="99">
        <f t="shared" si="0"/>
        <v>1048.9230951553691</v>
      </c>
      <c r="AY9" s="99">
        <f t="shared" si="0"/>
        <v>1048.9230951553691</v>
      </c>
      <c r="AZ9" s="99">
        <f t="shared" si="0"/>
        <v>1048.9230951553691</v>
      </c>
      <c r="BA9" s="99">
        <f t="shared" si="0"/>
        <v>1048.9230951553691</v>
      </c>
      <c r="BB9" s="99">
        <f t="shared" si="1"/>
        <v>1048.9230951553691</v>
      </c>
      <c r="BC9" s="99">
        <f t="shared" si="1"/>
        <v>1048.9230951553691</v>
      </c>
      <c r="BD9" s="99">
        <f t="shared" si="1"/>
        <v>1048.9230951553691</v>
      </c>
      <c r="BE9" s="99">
        <f t="shared" si="1"/>
        <v>1048.9230951553691</v>
      </c>
      <c r="BF9" s="99">
        <f t="shared" si="1"/>
        <v>1048.9230951553691</v>
      </c>
      <c r="BG9" s="99">
        <f t="shared" si="1"/>
        <v>1048.9230951553691</v>
      </c>
      <c r="BH9" s="99">
        <f t="shared" si="1"/>
        <v>1048.9230951553691</v>
      </c>
      <c r="BI9" s="99">
        <f t="shared" si="1"/>
        <v>1048.9230951553691</v>
      </c>
      <c r="BJ9" s="99">
        <f t="shared" si="1"/>
        <v>1048.9230951553691</v>
      </c>
      <c r="BK9" s="99">
        <f t="shared" si="1"/>
        <v>1048.9230951553691</v>
      </c>
      <c r="BL9" s="99">
        <f t="shared" si="1"/>
        <v>1048.9230951553691</v>
      </c>
      <c r="BM9" s="99">
        <f t="shared" si="1"/>
        <v>1048.9230951553691</v>
      </c>
      <c r="BN9" s="99">
        <f t="shared" si="1"/>
        <v>1048.9230951553691</v>
      </c>
      <c r="BO9" s="99">
        <f t="shared" si="1"/>
        <v>1048.9230951553691</v>
      </c>
      <c r="BP9" s="99">
        <f t="shared" si="1"/>
        <v>1048.9230951553691</v>
      </c>
      <c r="BQ9" s="92">
        <f t="shared" si="6"/>
        <v>0.09</v>
      </c>
      <c r="BR9" s="51">
        <f t="shared" si="2"/>
        <v>92.730768317898637</v>
      </c>
      <c r="BS9" s="52">
        <f t="shared" si="2"/>
        <v>94.403078563983215</v>
      </c>
      <c r="BT9" s="52">
        <f t="shared" si="2"/>
        <v>94.403078563983215</v>
      </c>
      <c r="BU9" s="52">
        <f t="shared" si="2"/>
        <v>94.403078563983215</v>
      </c>
      <c r="BV9" s="52">
        <f t="shared" si="2"/>
        <v>94.403078563983215</v>
      </c>
      <c r="BW9" s="52">
        <f t="shared" si="2"/>
        <v>94.403078563983215</v>
      </c>
      <c r="BX9" s="52">
        <f t="shared" si="2"/>
        <v>94.403078563983215</v>
      </c>
      <c r="BY9" s="52">
        <f t="shared" si="2"/>
        <v>94.403078563983215</v>
      </c>
      <c r="BZ9" s="52">
        <f t="shared" si="2"/>
        <v>94.403078563983215</v>
      </c>
      <c r="CA9" s="52">
        <f t="shared" si="2"/>
        <v>94.403078563983215</v>
      </c>
      <c r="CB9" s="52">
        <f t="shared" si="2"/>
        <v>94.403078563983215</v>
      </c>
      <c r="CC9" s="52">
        <f t="shared" si="2"/>
        <v>94.403078563983215</v>
      </c>
      <c r="CD9" s="52">
        <f t="shared" si="2"/>
        <v>94.403078563983215</v>
      </c>
      <c r="CE9" s="52">
        <f t="shared" si="2"/>
        <v>94.403078563983215</v>
      </c>
      <c r="CF9" s="52">
        <f t="shared" si="2"/>
        <v>94.403078563983215</v>
      </c>
      <c r="CG9" s="52">
        <f t="shared" si="2"/>
        <v>94.403078563983215</v>
      </c>
      <c r="CH9" s="52">
        <f t="shared" si="3"/>
        <v>94.403078563983215</v>
      </c>
      <c r="CI9" s="52">
        <f t="shared" si="3"/>
        <v>94.403078563983215</v>
      </c>
      <c r="CJ9" s="52">
        <f t="shared" si="3"/>
        <v>94.403078563983215</v>
      </c>
      <c r="CK9" s="52">
        <f t="shared" si="3"/>
        <v>94.403078563983215</v>
      </c>
      <c r="CL9" s="52">
        <f t="shared" si="3"/>
        <v>94.403078563983215</v>
      </c>
      <c r="CM9" s="52">
        <f t="shared" si="3"/>
        <v>94.403078563983215</v>
      </c>
      <c r="CN9" s="52">
        <f t="shared" si="3"/>
        <v>94.403078563983215</v>
      </c>
      <c r="CO9" s="52">
        <f t="shared" si="3"/>
        <v>94.403078563983215</v>
      </c>
      <c r="CP9" s="52">
        <f t="shared" si="3"/>
        <v>94.403078563983215</v>
      </c>
      <c r="CQ9" s="52">
        <f t="shared" si="3"/>
        <v>94.403078563983215</v>
      </c>
      <c r="CR9" s="52">
        <f t="shared" si="3"/>
        <v>94.403078563983215</v>
      </c>
      <c r="CS9" s="52">
        <f t="shared" si="3"/>
        <v>94.403078563983215</v>
      </c>
      <c r="CT9" s="52">
        <f t="shared" si="3"/>
        <v>94.403078563983215</v>
      </c>
      <c r="CU9" s="52">
        <f t="shared" si="3"/>
        <v>94.403078563983215</v>
      </c>
      <c r="CV9" s="65">
        <f t="shared" si="3"/>
        <v>94.403078563983215</v>
      </c>
      <c r="CW9" s="88">
        <f t="shared" si="4"/>
        <v>1123.0726385167723</v>
      </c>
      <c r="CX9" s="89">
        <f t="shared" si="4"/>
        <v>1143.3261737193523</v>
      </c>
      <c r="CY9" s="89">
        <f t="shared" si="4"/>
        <v>1143.3261737193523</v>
      </c>
      <c r="CZ9" s="89">
        <f t="shared" si="4"/>
        <v>1143.3261737193523</v>
      </c>
      <c r="DA9" s="89">
        <f t="shared" si="4"/>
        <v>1143.3261737193523</v>
      </c>
      <c r="DB9" s="89">
        <f t="shared" si="4"/>
        <v>1143.3261737193523</v>
      </c>
      <c r="DC9" s="89">
        <f t="shared" si="4"/>
        <v>1143.3261737193523</v>
      </c>
      <c r="DD9" s="89">
        <f t="shared" si="4"/>
        <v>1143.3261737193523</v>
      </c>
      <c r="DE9" s="89">
        <f t="shared" si="4"/>
        <v>1143.3261737193523</v>
      </c>
      <c r="DF9" s="89">
        <f t="shared" si="4"/>
        <v>1143.3261737193523</v>
      </c>
      <c r="DG9" s="89">
        <f t="shared" si="4"/>
        <v>1143.3261737193523</v>
      </c>
      <c r="DH9" s="89">
        <f t="shared" si="4"/>
        <v>1143.3261737193523</v>
      </c>
      <c r="DI9" s="89">
        <f t="shared" si="4"/>
        <v>1143.3261737193523</v>
      </c>
      <c r="DJ9" s="89">
        <f t="shared" si="4"/>
        <v>1143.3261737193523</v>
      </c>
      <c r="DK9" s="89">
        <f t="shared" si="4"/>
        <v>1143.3261737193523</v>
      </c>
      <c r="DL9" s="89">
        <f t="shared" si="4"/>
        <v>1143.3261737193523</v>
      </c>
      <c r="DM9" s="89">
        <f t="shared" si="5"/>
        <v>1143.3261737193523</v>
      </c>
      <c r="DN9" s="89">
        <f t="shared" si="5"/>
        <v>1143.3261737193523</v>
      </c>
      <c r="DO9" s="89">
        <f t="shared" si="5"/>
        <v>1143.3261737193523</v>
      </c>
      <c r="DP9" s="89">
        <f t="shared" si="5"/>
        <v>1143.3261737193523</v>
      </c>
      <c r="DQ9" s="89">
        <f t="shared" si="5"/>
        <v>1143.3261737193523</v>
      </c>
      <c r="DR9" s="89">
        <f t="shared" si="5"/>
        <v>1143.3261737193523</v>
      </c>
      <c r="DS9" s="89">
        <f t="shared" si="5"/>
        <v>1143.3261737193523</v>
      </c>
      <c r="DT9" s="89">
        <f t="shared" si="5"/>
        <v>1143.3261737193523</v>
      </c>
      <c r="DU9" s="89">
        <f t="shared" si="5"/>
        <v>1143.3261737193523</v>
      </c>
      <c r="DV9" s="89">
        <f t="shared" si="5"/>
        <v>1143.3261737193523</v>
      </c>
      <c r="DW9" s="89">
        <f t="shared" si="5"/>
        <v>1143.3261737193523</v>
      </c>
      <c r="DX9" s="89">
        <f t="shared" si="5"/>
        <v>1143.3261737193523</v>
      </c>
      <c r="DY9" s="89">
        <f t="shared" si="5"/>
        <v>1143.3261737193523</v>
      </c>
      <c r="DZ9" s="89">
        <f t="shared" si="5"/>
        <v>1143.3261737193523</v>
      </c>
      <c r="EA9" s="89">
        <f t="shared" si="5"/>
        <v>1143.3261737193523</v>
      </c>
    </row>
    <row r="10" spans="1:132" x14ac:dyDescent="0.25">
      <c r="A10" s="1"/>
      <c r="B10" s="1"/>
      <c r="D10" s="1"/>
      <c r="E10" s="1"/>
      <c r="F10" s="101"/>
      <c r="G10" s="100"/>
      <c r="H10" s="100"/>
      <c r="I10" s="100"/>
      <c r="J10" s="100"/>
      <c r="K10" s="100"/>
      <c r="L10" s="100"/>
      <c r="M10" s="100"/>
      <c r="N10" s="100"/>
      <c r="O10" s="100"/>
      <c r="P10" s="100"/>
      <c r="Q10" s="100"/>
      <c r="R10" s="100"/>
      <c r="S10" s="100"/>
      <c r="T10" s="100"/>
      <c r="U10" s="100"/>
      <c r="V10" s="100"/>
      <c r="W10" s="100"/>
      <c r="X10" s="100"/>
      <c r="Y10" s="100"/>
      <c r="Z10" s="100"/>
      <c r="AA10" s="100"/>
      <c r="AB10" s="100"/>
      <c r="AC10" s="100"/>
      <c r="AD10" s="100"/>
      <c r="AE10" s="100"/>
      <c r="AF10" s="100"/>
      <c r="AG10" s="100"/>
      <c r="AH10" s="100"/>
      <c r="AI10" s="100"/>
      <c r="AJ10" s="100"/>
      <c r="AK10" s="1">
        <v>0.1411</v>
      </c>
      <c r="AL10" s="99">
        <f t="shared" si="0"/>
        <v>0</v>
      </c>
      <c r="AM10" s="99">
        <f t="shared" si="0"/>
        <v>0</v>
      </c>
      <c r="AN10" s="99">
        <f t="shared" si="0"/>
        <v>0</v>
      </c>
      <c r="AO10" s="99">
        <f t="shared" si="0"/>
        <v>0</v>
      </c>
      <c r="AP10" s="99">
        <f t="shared" si="0"/>
        <v>0</v>
      </c>
      <c r="AQ10" s="99">
        <f t="shared" si="0"/>
        <v>0</v>
      </c>
      <c r="AR10" s="99">
        <f t="shared" si="0"/>
        <v>0</v>
      </c>
      <c r="AS10" s="99">
        <f t="shared" si="0"/>
        <v>0</v>
      </c>
      <c r="AT10" s="99">
        <f t="shared" si="0"/>
        <v>0</v>
      </c>
      <c r="AU10" s="99">
        <f t="shared" si="0"/>
        <v>0</v>
      </c>
      <c r="AV10" s="99">
        <f t="shared" si="0"/>
        <v>0</v>
      </c>
      <c r="AW10" s="99">
        <f t="shared" si="0"/>
        <v>0</v>
      </c>
      <c r="AX10" s="99">
        <f t="shared" si="0"/>
        <v>0</v>
      </c>
      <c r="AY10" s="99">
        <f t="shared" si="0"/>
        <v>0</v>
      </c>
      <c r="AZ10" s="99">
        <f t="shared" si="0"/>
        <v>0</v>
      </c>
      <c r="BA10" s="99">
        <f t="shared" si="0"/>
        <v>0</v>
      </c>
      <c r="BB10" s="99">
        <f t="shared" si="1"/>
        <v>0</v>
      </c>
      <c r="BC10" s="99">
        <f t="shared" si="1"/>
        <v>0</v>
      </c>
      <c r="BD10" s="99">
        <f t="shared" si="1"/>
        <v>0</v>
      </c>
      <c r="BE10" s="99">
        <f t="shared" si="1"/>
        <v>0</v>
      </c>
      <c r="BF10" s="99">
        <f t="shared" si="1"/>
        <v>0</v>
      </c>
      <c r="BG10" s="99">
        <f t="shared" si="1"/>
        <v>0</v>
      </c>
      <c r="BH10" s="99">
        <f t="shared" si="1"/>
        <v>0</v>
      </c>
      <c r="BI10" s="99">
        <f t="shared" si="1"/>
        <v>0</v>
      </c>
      <c r="BJ10" s="99">
        <f t="shared" si="1"/>
        <v>0</v>
      </c>
      <c r="BK10" s="99">
        <f t="shared" si="1"/>
        <v>0</v>
      </c>
      <c r="BL10" s="99">
        <f t="shared" si="1"/>
        <v>0</v>
      </c>
      <c r="BM10" s="99">
        <f t="shared" si="1"/>
        <v>0</v>
      </c>
      <c r="BN10" s="99">
        <f t="shared" si="1"/>
        <v>0</v>
      </c>
      <c r="BO10" s="99">
        <f t="shared" si="1"/>
        <v>0</v>
      </c>
      <c r="BP10" s="99">
        <f t="shared" si="1"/>
        <v>0</v>
      </c>
      <c r="BQ10" s="92">
        <f t="shared" si="6"/>
        <v>0</v>
      </c>
      <c r="BR10" s="51">
        <f t="shared" si="2"/>
        <v>0</v>
      </c>
      <c r="BS10" s="52">
        <f t="shared" si="2"/>
        <v>0</v>
      </c>
      <c r="BT10" s="52">
        <f t="shared" si="2"/>
        <v>0</v>
      </c>
      <c r="BU10" s="52">
        <f t="shared" si="2"/>
        <v>0</v>
      </c>
      <c r="BV10" s="52">
        <f t="shared" si="2"/>
        <v>0</v>
      </c>
      <c r="BW10" s="52">
        <f t="shared" si="2"/>
        <v>0</v>
      </c>
      <c r="BX10" s="52">
        <f t="shared" si="2"/>
        <v>0</v>
      </c>
      <c r="BY10" s="52">
        <f t="shared" si="2"/>
        <v>0</v>
      </c>
      <c r="BZ10" s="52">
        <f t="shared" si="2"/>
        <v>0</v>
      </c>
      <c r="CA10" s="52">
        <f t="shared" si="2"/>
        <v>0</v>
      </c>
      <c r="CB10" s="52">
        <f t="shared" si="2"/>
        <v>0</v>
      </c>
      <c r="CC10" s="52">
        <f t="shared" si="2"/>
        <v>0</v>
      </c>
      <c r="CD10" s="52">
        <f t="shared" si="2"/>
        <v>0</v>
      </c>
      <c r="CE10" s="52">
        <f t="shared" si="2"/>
        <v>0</v>
      </c>
      <c r="CF10" s="52">
        <f t="shared" si="2"/>
        <v>0</v>
      </c>
      <c r="CG10" s="52">
        <f t="shared" si="2"/>
        <v>0</v>
      </c>
      <c r="CH10" s="52">
        <f t="shared" si="3"/>
        <v>0</v>
      </c>
      <c r="CI10" s="52">
        <f t="shared" si="3"/>
        <v>0</v>
      </c>
      <c r="CJ10" s="52">
        <f t="shared" si="3"/>
        <v>0</v>
      </c>
      <c r="CK10" s="52">
        <f t="shared" si="3"/>
        <v>0</v>
      </c>
      <c r="CL10" s="52">
        <f t="shared" si="3"/>
        <v>0</v>
      </c>
      <c r="CM10" s="52">
        <f t="shared" si="3"/>
        <v>0</v>
      </c>
      <c r="CN10" s="52">
        <f t="shared" si="3"/>
        <v>0</v>
      </c>
      <c r="CO10" s="52">
        <f t="shared" si="3"/>
        <v>0</v>
      </c>
      <c r="CP10" s="52">
        <f t="shared" si="3"/>
        <v>0</v>
      </c>
      <c r="CQ10" s="52">
        <f t="shared" si="3"/>
        <v>0</v>
      </c>
      <c r="CR10" s="52">
        <f t="shared" si="3"/>
        <v>0</v>
      </c>
      <c r="CS10" s="52">
        <f t="shared" si="3"/>
        <v>0</v>
      </c>
      <c r="CT10" s="52">
        <f t="shared" si="3"/>
        <v>0</v>
      </c>
      <c r="CU10" s="52">
        <f t="shared" si="3"/>
        <v>0</v>
      </c>
      <c r="CV10" s="65">
        <f t="shared" si="3"/>
        <v>0</v>
      </c>
      <c r="CW10" s="88">
        <f t="shared" si="4"/>
        <v>0</v>
      </c>
      <c r="CX10" s="89">
        <f t="shared" si="4"/>
        <v>0</v>
      </c>
      <c r="CY10" s="89">
        <f t="shared" si="4"/>
        <v>0</v>
      </c>
      <c r="CZ10" s="89">
        <f t="shared" si="4"/>
        <v>0</v>
      </c>
      <c r="DA10" s="89">
        <f t="shared" si="4"/>
        <v>0</v>
      </c>
      <c r="DB10" s="89">
        <f t="shared" si="4"/>
        <v>0</v>
      </c>
      <c r="DC10" s="89">
        <f t="shared" si="4"/>
        <v>0</v>
      </c>
      <c r="DD10" s="89">
        <f t="shared" si="4"/>
        <v>0</v>
      </c>
      <c r="DE10" s="89">
        <f t="shared" si="4"/>
        <v>0</v>
      </c>
      <c r="DF10" s="89">
        <f t="shared" si="4"/>
        <v>0</v>
      </c>
      <c r="DG10" s="89">
        <f t="shared" si="4"/>
        <v>0</v>
      </c>
      <c r="DH10" s="89">
        <f t="shared" si="4"/>
        <v>0</v>
      </c>
      <c r="DI10" s="89">
        <f t="shared" si="4"/>
        <v>0</v>
      </c>
      <c r="DJ10" s="89">
        <f t="shared" si="4"/>
        <v>0</v>
      </c>
      <c r="DK10" s="89">
        <f t="shared" si="4"/>
        <v>0</v>
      </c>
      <c r="DL10" s="89">
        <f t="shared" si="4"/>
        <v>0</v>
      </c>
      <c r="DM10" s="89">
        <f t="shared" si="5"/>
        <v>0</v>
      </c>
      <c r="DN10" s="89">
        <f t="shared" si="5"/>
        <v>0</v>
      </c>
      <c r="DO10" s="89">
        <f t="shared" si="5"/>
        <v>0</v>
      </c>
      <c r="DP10" s="89">
        <f t="shared" si="5"/>
        <v>0</v>
      </c>
      <c r="DQ10" s="89">
        <f t="shared" si="5"/>
        <v>0</v>
      </c>
      <c r="DR10" s="89">
        <f t="shared" si="5"/>
        <v>0</v>
      </c>
      <c r="DS10" s="89">
        <f t="shared" si="5"/>
        <v>0</v>
      </c>
      <c r="DT10" s="89">
        <f t="shared" si="5"/>
        <v>0</v>
      </c>
      <c r="DU10" s="89">
        <f t="shared" si="5"/>
        <v>0</v>
      </c>
      <c r="DV10" s="89">
        <f t="shared" si="5"/>
        <v>0</v>
      </c>
      <c r="DW10" s="89">
        <f t="shared" si="5"/>
        <v>0</v>
      </c>
      <c r="DX10" s="89">
        <f t="shared" si="5"/>
        <v>0</v>
      </c>
      <c r="DY10" s="89">
        <f t="shared" si="5"/>
        <v>0</v>
      </c>
      <c r="DZ10" s="89">
        <f t="shared" si="5"/>
        <v>0</v>
      </c>
      <c r="EA10" s="89">
        <f t="shared" si="5"/>
        <v>0</v>
      </c>
    </row>
    <row r="11" spans="1:132" x14ac:dyDescent="0.25">
      <c r="A11" s="1"/>
      <c r="B11" s="1"/>
      <c r="C11" s="1"/>
      <c r="D11" s="1"/>
      <c r="E11" s="1"/>
      <c r="F11" s="101"/>
      <c r="G11" s="100"/>
      <c r="H11" s="100"/>
      <c r="I11" s="100"/>
      <c r="J11" s="100"/>
      <c r="K11" s="100"/>
      <c r="L11" s="100"/>
      <c r="M11" s="100"/>
      <c r="N11" s="100"/>
      <c r="O11" s="100"/>
      <c r="P11" s="100"/>
      <c r="Q11" s="100"/>
      <c r="R11" s="100"/>
      <c r="S11" s="100"/>
      <c r="T11" s="100"/>
      <c r="U11" s="100"/>
      <c r="V11" s="100"/>
      <c r="W11" s="100"/>
      <c r="X11" s="100"/>
      <c r="Y11" s="100"/>
      <c r="Z11" s="100"/>
      <c r="AA11" s="100"/>
      <c r="AB11" s="100"/>
      <c r="AC11" s="100"/>
      <c r="AD11" s="100"/>
      <c r="AE11" s="100"/>
      <c r="AF11" s="100"/>
      <c r="AG11" s="100"/>
      <c r="AH11" s="100"/>
      <c r="AI11" s="100"/>
      <c r="AJ11" s="100"/>
      <c r="AK11" s="1">
        <v>8.0299999999999996E-2</v>
      </c>
      <c r="AL11" s="99">
        <f t="shared" si="0"/>
        <v>0</v>
      </c>
      <c r="AM11" s="99">
        <f t="shared" si="0"/>
        <v>0</v>
      </c>
      <c r="AN11" s="99">
        <f t="shared" si="0"/>
        <v>0</v>
      </c>
      <c r="AO11" s="99">
        <f t="shared" si="0"/>
        <v>0</v>
      </c>
      <c r="AP11" s="99">
        <f t="shared" si="0"/>
        <v>0</v>
      </c>
      <c r="AQ11" s="99">
        <f t="shared" si="0"/>
        <v>0</v>
      </c>
      <c r="AR11" s="99">
        <f t="shared" si="0"/>
        <v>0</v>
      </c>
      <c r="AS11" s="99">
        <f t="shared" si="0"/>
        <v>0</v>
      </c>
      <c r="AT11" s="99">
        <f t="shared" si="0"/>
        <v>0</v>
      </c>
      <c r="AU11" s="99">
        <f t="shared" si="0"/>
        <v>0</v>
      </c>
      <c r="AV11" s="99">
        <f t="shared" si="0"/>
        <v>0</v>
      </c>
      <c r="AW11" s="99">
        <f t="shared" si="0"/>
        <v>0</v>
      </c>
      <c r="AX11" s="99">
        <f t="shared" si="0"/>
        <v>0</v>
      </c>
      <c r="AY11" s="99">
        <f t="shared" si="0"/>
        <v>0</v>
      </c>
      <c r="AZ11" s="99">
        <f t="shared" si="0"/>
        <v>0</v>
      </c>
      <c r="BA11" s="99">
        <f t="shared" si="0"/>
        <v>0</v>
      </c>
      <c r="BB11" s="99">
        <f t="shared" si="1"/>
        <v>0</v>
      </c>
      <c r="BC11" s="99">
        <f t="shared" si="1"/>
        <v>0</v>
      </c>
      <c r="BD11" s="99">
        <f t="shared" si="1"/>
        <v>0</v>
      </c>
      <c r="BE11" s="99">
        <f t="shared" si="1"/>
        <v>0</v>
      </c>
      <c r="BF11" s="99">
        <f t="shared" si="1"/>
        <v>0</v>
      </c>
      <c r="BG11" s="99">
        <f t="shared" si="1"/>
        <v>0</v>
      </c>
      <c r="BH11" s="99">
        <f t="shared" si="1"/>
        <v>0</v>
      </c>
      <c r="BI11" s="99">
        <f t="shared" si="1"/>
        <v>0</v>
      </c>
      <c r="BJ11" s="99">
        <f t="shared" si="1"/>
        <v>0</v>
      </c>
      <c r="BK11" s="99">
        <f t="shared" si="1"/>
        <v>0</v>
      </c>
      <c r="BL11" s="99">
        <f t="shared" si="1"/>
        <v>0</v>
      </c>
      <c r="BM11" s="99">
        <f t="shared" si="1"/>
        <v>0</v>
      </c>
      <c r="BN11" s="99">
        <f t="shared" si="1"/>
        <v>0</v>
      </c>
      <c r="BO11" s="99">
        <f t="shared" si="1"/>
        <v>0</v>
      </c>
      <c r="BP11" s="99">
        <f t="shared" si="1"/>
        <v>0</v>
      </c>
      <c r="BQ11" s="92">
        <f t="shared" si="6"/>
        <v>0</v>
      </c>
      <c r="BR11" s="51">
        <f t="shared" si="2"/>
        <v>0</v>
      </c>
      <c r="BS11" s="52">
        <f t="shared" si="2"/>
        <v>0</v>
      </c>
      <c r="BT11" s="52">
        <f t="shared" si="2"/>
        <v>0</v>
      </c>
      <c r="BU11" s="52">
        <f t="shared" si="2"/>
        <v>0</v>
      </c>
      <c r="BV11" s="52">
        <f t="shared" si="2"/>
        <v>0</v>
      </c>
      <c r="BW11" s="52">
        <f t="shared" si="2"/>
        <v>0</v>
      </c>
      <c r="BX11" s="52">
        <f t="shared" si="2"/>
        <v>0</v>
      </c>
      <c r="BY11" s="52">
        <f t="shared" si="2"/>
        <v>0</v>
      </c>
      <c r="BZ11" s="52">
        <f t="shared" si="2"/>
        <v>0</v>
      </c>
      <c r="CA11" s="52">
        <f t="shared" si="2"/>
        <v>0</v>
      </c>
      <c r="CB11" s="52">
        <f t="shared" si="2"/>
        <v>0</v>
      </c>
      <c r="CC11" s="52">
        <f t="shared" si="2"/>
        <v>0</v>
      </c>
      <c r="CD11" s="52">
        <f t="shared" si="2"/>
        <v>0</v>
      </c>
      <c r="CE11" s="52">
        <f t="shared" si="2"/>
        <v>0</v>
      </c>
      <c r="CF11" s="52">
        <f t="shared" si="2"/>
        <v>0</v>
      </c>
      <c r="CG11" s="52">
        <f t="shared" si="2"/>
        <v>0</v>
      </c>
      <c r="CH11" s="52">
        <f t="shared" si="3"/>
        <v>0</v>
      </c>
      <c r="CI11" s="52">
        <f t="shared" si="3"/>
        <v>0</v>
      </c>
      <c r="CJ11" s="52">
        <f t="shared" si="3"/>
        <v>0</v>
      </c>
      <c r="CK11" s="52">
        <f t="shared" si="3"/>
        <v>0</v>
      </c>
      <c r="CL11" s="52">
        <f t="shared" si="3"/>
        <v>0</v>
      </c>
      <c r="CM11" s="52">
        <f t="shared" si="3"/>
        <v>0</v>
      </c>
      <c r="CN11" s="52">
        <f t="shared" si="3"/>
        <v>0</v>
      </c>
      <c r="CO11" s="52">
        <f t="shared" si="3"/>
        <v>0</v>
      </c>
      <c r="CP11" s="52">
        <f t="shared" si="3"/>
        <v>0</v>
      </c>
      <c r="CQ11" s="52">
        <f t="shared" si="3"/>
        <v>0</v>
      </c>
      <c r="CR11" s="52">
        <f t="shared" si="3"/>
        <v>0</v>
      </c>
      <c r="CS11" s="52">
        <f t="shared" si="3"/>
        <v>0</v>
      </c>
      <c r="CT11" s="52">
        <f t="shared" si="3"/>
        <v>0</v>
      </c>
      <c r="CU11" s="52">
        <f t="shared" si="3"/>
        <v>0</v>
      </c>
      <c r="CV11" s="65">
        <f t="shared" si="3"/>
        <v>0</v>
      </c>
      <c r="CW11" s="88">
        <f t="shared" si="4"/>
        <v>0</v>
      </c>
      <c r="CX11" s="89">
        <f t="shared" si="4"/>
        <v>0</v>
      </c>
      <c r="CY11" s="89">
        <f t="shared" si="4"/>
        <v>0</v>
      </c>
      <c r="CZ11" s="89">
        <f t="shared" si="4"/>
        <v>0</v>
      </c>
      <c r="DA11" s="89">
        <f t="shared" si="4"/>
        <v>0</v>
      </c>
      <c r="DB11" s="89">
        <f t="shared" si="4"/>
        <v>0</v>
      </c>
      <c r="DC11" s="89">
        <f t="shared" si="4"/>
        <v>0</v>
      </c>
      <c r="DD11" s="89">
        <f t="shared" si="4"/>
        <v>0</v>
      </c>
      <c r="DE11" s="89">
        <f t="shared" si="4"/>
        <v>0</v>
      </c>
      <c r="DF11" s="89">
        <f t="shared" si="4"/>
        <v>0</v>
      </c>
      <c r="DG11" s="89">
        <f t="shared" si="4"/>
        <v>0</v>
      </c>
      <c r="DH11" s="89">
        <f t="shared" si="4"/>
        <v>0</v>
      </c>
      <c r="DI11" s="89">
        <f t="shared" si="4"/>
        <v>0</v>
      </c>
      <c r="DJ11" s="89">
        <f t="shared" si="4"/>
        <v>0</v>
      </c>
      <c r="DK11" s="89">
        <f t="shared" si="4"/>
        <v>0</v>
      </c>
      <c r="DL11" s="89">
        <f t="shared" si="4"/>
        <v>0</v>
      </c>
      <c r="DM11" s="89">
        <f t="shared" si="5"/>
        <v>0</v>
      </c>
      <c r="DN11" s="89">
        <f t="shared" si="5"/>
        <v>0</v>
      </c>
      <c r="DO11" s="89">
        <f t="shared" si="5"/>
        <v>0</v>
      </c>
      <c r="DP11" s="89">
        <f t="shared" si="5"/>
        <v>0</v>
      </c>
      <c r="DQ11" s="89">
        <f t="shared" si="5"/>
        <v>0</v>
      </c>
      <c r="DR11" s="89">
        <f t="shared" si="5"/>
        <v>0</v>
      </c>
      <c r="DS11" s="89">
        <f t="shared" si="5"/>
        <v>0</v>
      </c>
      <c r="DT11" s="89">
        <f t="shared" si="5"/>
        <v>0</v>
      </c>
      <c r="DU11" s="89">
        <f t="shared" si="5"/>
        <v>0</v>
      </c>
      <c r="DV11" s="89">
        <f t="shared" si="5"/>
        <v>0</v>
      </c>
      <c r="DW11" s="89">
        <f t="shared" si="5"/>
        <v>0</v>
      </c>
      <c r="DX11" s="89">
        <f t="shared" si="5"/>
        <v>0</v>
      </c>
      <c r="DY11" s="89">
        <f t="shared" si="5"/>
        <v>0</v>
      </c>
      <c r="DZ11" s="89">
        <f t="shared" si="5"/>
        <v>0</v>
      </c>
      <c r="EA11" s="89">
        <f t="shared" si="5"/>
        <v>0</v>
      </c>
    </row>
    <row r="12" spans="1:132" x14ac:dyDescent="0.25">
      <c r="A12" s="1"/>
      <c r="B12" s="1"/>
      <c r="C12" s="1"/>
      <c r="D12" s="1"/>
      <c r="E12" s="1"/>
      <c r="F12" s="101"/>
      <c r="G12" s="100"/>
      <c r="H12" s="100"/>
      <c r="I12" s="100"/>
      <c r="J12" s="100"/>
      <c r="K12" s="100"/>
      <c r="L12" s="100"/>
      <c r="M12" s="100"/>
      <c r="N12" s="100"/>
      <c r="O12" s="100"/>
      <c r="P12" s="100"/>
      <c r="Q12" s="100"/>
      <c r="R12" s="100"/>
      <c r="S12" s="100"/>
      <c r="T12" s="100"/>
      <c r="U12" s="100"/>
      <c r="V12" s="100"/>
      <c r="W12" s="100"/>
      <c r="X12" s="100"/>
      <c r="Y12" s="100"/>
      <c r="Z12" s="100"/>
      <c r="AA12" s="100"/>
      <c r="AB12" s="100"/>
      <c r="AC12" s="100"/>
      <c r="AD12" s="100"/>
      <c r="AE12" s="100"/>
      <c r="AF12" s="100"/>
      <c r="AG12" s="100"/>
      <c r="AH12" s="100"/>
      <c r="AI12" s="100"/>
      <c r="AJ12" s="100"/>
      <c r="AK12" s="1">
        <v>8.0299999999999996E-2</v>
      </c>
      <c r="AL12" s="99">
        <f t="shared" si="0"/>
        <v>0</v>
      </c>
      <c r="AM12" s="99">
        <f t="shared" si="0"/>
        <v>0</v>
      </c>
      <c r="AN12" s="99">
        <f t="shared" si="0"/>
        <v>0</v>
      </c>
      <c r="AO12" s="99">
        <f t="shared" si="0"/>
        <v>0</v>
      </c>
      <c r="AP12" s="99">
        <f t="shared" si="0"/>
        <v>0</v>
      </c>
      <c r="AQ12" s="99">
        <f t="shared" si="0"/>
        <v>0</v>
      </c>
      <c r="AR12" s="99">
        <f t="shared" si="0"/>
        <v>0</v>
      </c>
      <c r="AS12" s="99">
        <f t="shared" si="0"/>
        <v>0</v>
      </c>
      <c r="AT12" s="99">
        <f t="shared" si="0"/>
        <v>0</v>
      </c>
      <c r="AU12" s="99">
        <f t="shared" si="0"/>
        <v>0</v>
      </c>
      <c r="AV12" s="99">
        <f t="shared" si="0"/>
        <v>0</v>
      </c>
      <c r="AW12" s="99">
        <f t="shared" si="0"/>
        <v>0</v>
      </c>
      <c r="AX12" s="99">
        <f t="shared" si="0"/>
        <v>0</v>
      </c>
      <c r="AY12" s="99">
        <f t="shared" si="0"/>
        <v>0</v>
      </c>
      <c r="AZ12" s="99">
        <f t="shared" si="0"/>
        <v>0</v>
      </c>
      <c r="BA12" s="99">
        <f t="shared" si="0"/>
        <v>0</v>
      </c>
      <c r="BB12" s="99">
        <f t="shared" si="1"/>
        <v>0</v>
      </c>
      <c r="BC12" s="99">
        <f t="shared" si="1"/>
        <v>0</v>
      </c>
      <c r="BD12" s="99">
        <f t="shared" si="1"/>
        <v>0</v>
      </c>
      <c r="BE12" s="99">
        <f t="shared" si="1"/>
        <v>0</v>
      </c>
      <c r="BF12" s="99">
        <f t="shared" si="1"/>
        <v>0</v>
      </c>
      <c r="BG12" s="99">
        <f t="shared" si="1"/>
        <v>0</v>
      </c>
      <c r="BH12" s="99">
        <f t="shared" si="1"/>
        <v>0</v>
      </c>
      <c r="BI12" s="99">
        <f t="shared" si="1"/>
        <v>0</v>
      </c>
      <c r="BJ12" s="99">
        <f t="shared" si="1"/>
        <v>0</v>
      </c>
      <c r="BK12" s="99">
        <f t="shared" si="1"/>
        <v>0</v>
      </c>
      <c r="BL12" s="99">
        <f t="shared" si="1"/>
        <v>0</v>
      </c>
      <c r="BM12" s="99">
        <f t="shared" si="1"/>
        <v>0</v>
      </c>
      <c r="BN12" s="99">
        <f t="shared" si="1"/>
        <v>0</v>
      </c>
      <c r="BO12" s="99">
        <f t="shared" si="1"/>
        <v>0</v>
      </c>
      <c r="BP12" s="99">
        <f t="shared" si="1"/>
        <v>0</v>
      </c>
      <c r="BQ12" s="92">
        <f t="shared" si="6"/>
        <v>0</v>
      </c>
      <c r="BR12" s="51">
        <f t="shared" si="2"/>
        <v>0</v>
      </c>
      <c r="BS12" s="52">
        <f t="shared" si="2"/>
        <v>0</v>
      </c>
      <c r="BT12" s="52">
        <f t="shared" si="2"/>
        <v>0</v>
      </c>
      <c r="BU12" s="52">
        <f t="shared" si="2"/>
        <v>0</v>
      </c>
      <c r="BV12" s="52">
        <f t="shared" si="2"/>
        <v>0</v>
      </c>
      <c r="BW12" s="52">
        <f t="shared" si="2"/>
        <v>0</v>
      </c>
      <c r="BX12" s="52">
        <f t="shared" si="2"/>
        <v>0</v>
      </c>
      <c r="BY12" s="52">
        <f t="shared" si="2"/>
        <v>0</v>
      </c>
      <c r="BZ12" s="52">
        <f t="shared" si="2"/>
        <v>0</v>
      </c>
      <c r="CA12" s="52">
        <f t="shared" si="2"/>
        <v>0</v>
      </c>
      <c r="CB12" s="52">
        <f t="shared" si="2"/>
        <v>0</v>
      </c>
      <c r="CC12" s="52">
        <f t="shared" si="2"/>
        <v>0</v>
      </c>
      <c r="CD12" s="52">
        <f t="shared" si="2"/>
        <v>0</v>
      </c>
      <c r="CE12" s="52">
        <f t="shared" si="2"/>
        <v>0</v>
      </c>
      <c r="CF12" s="52">
        <f t="shared" si="2"/>
        <v>0</v>
      </c>
      <c r="CG12" s="52">
        <f t="shared" si="2"/>
        <v>0</v>
      </c>
      <c r="CH12" s="52">
        <f t="shared" si="3"/>
        <v>0</v>
      </c>
      <c r="CI12" s="52">
        <f t="shared" si="3"/>
        <v>0</v>
      </c>
      <c r="CJ12" s="52">
        <f t="shared" si="3"/>
        <v>0</v>
      </c>
      <c r="CK12" s="52">
        <f t="shared" si="3"/>
        <v>0</v>
      </c>
      <c r="CL12" s="52">
        <f t="shared" si="3"/>
        <v>0</v>
      </c>
      <c r="CM12" s="52">
        <f t="shared" si="3"/>
        <v>0</v>
      </c>
      <c r="CN12" s="52">
        <f t="shared" si="3"/>
        <v>0</v>
      </c>
      <c r="CO12" s="52">
        <f t="shared" si="3"/>
        <v>0</v>
      </c>
      <c r="CP12" s="52">
        <f t="shared" si="3"/>
        <v>0</v>
      </c>
      <c r="CQ12" s="52">
        <f t="shared" si="3"/>
        <v>0</v>
      </c>
      <c r="CR12" s="52">
        <f t="shared" si="3"/>
        <v>0</v>
      </c>
      <c r="CS12" s="52">
        <f t="shared" si="3"/>
        <v>0</v>
      </c>
      <c r="CT12" s="52">
        <f t="shared" si="3"/>
        <v>0</v>
      </c>
      <c r="CU12" s="52">
        <f t="shared" si="3"/>
        <v>0</v>
      </c>
      <c r="CV12" s="65">
        <f t="shared" si="3"/>
        <v>0</v>
      </c>
      <c r="CW12" s="88">
        <f t="shared" si="4"/>
        <v>0</v>
      </c>
      <c r="CX12" s="89">
        <f t="shared" si="4"/>
        <v>0</v>
      </c>
      <c r="CY12" s="89">
        <f t="shared" si="4"/>
        <v>0</v>
      </c>
      <c r="CZ12" s="89">
        <f t="shared" si="4"/>
        <v>0</v>
      </c>
      <c r="DA12" s="89">
        <f t="shared" si="4"/>
        <v>0</v>
      </c>
      <c r="DB12" s="89">
        <f t="shared" si="4"/>
        <v>0</v>
      </c>
      <c r="DC12" s="89">
        <f t="shared" si="4"/>
        <v>0</v>
      </c>
      <c r="DD12" s="89">
        <f t="shared" si="4"/>
        <v>0</v>
      </c>
      <c r="DE12" s="89">
        <f t="shared" si="4"/>
        <v>0</v>
      </c>
      <c r="DF12" s="89">
        <f t="shared" si="4"/>
        <v>0</v>
      </c>
      <c r="DG12" s="89">
        <f t="shared" si="4"/>
        <v>0</v>
      </c>
      <c r="DH12" s="89">
        <f t="shared" si="4"/>
        <v>0</v>
      </c>
      <c r="DI12" s="89">
        <f t="shared" si="4"/>
        <v>0</v>
      </c>
      <c r="DJ12" s="89">
        <f t="shared" si="4"/>
        <v>0</v>
      </c>
      <c r="DK12" s="89">
        <f t="shared" si="4"/>
        <v>0</v>
      </c>
      <c r="DL12" s="89">
        <f t="shared" si="4"/>
        <v>0</v>
      </c>
      <c r="DM12" s="89">
        <f t="shared" si="5"/>
        <v>0</v>
      </c>
      <c r="DN12" s="89">
        <f t="shared" si="5"/>
        <v>0</v>
      </c>
      <c r="DO12" s="89">
        <f t="shared" si="5"/>
        <v>0</v>
      </c>
      <c r="DP12" s="89">
        <f t="shared" si="5"/>
        <v>0</v>
      </c>
      <c r="DQ12" s="89">
        <f t="shared" si="5"/>
        <v>0</v>
      </c>
      <c r="DR12" s="89">
        <f t="shared" si="5"/>
        <v>0</v>
      </c>
      <c r="DS12" s="89">
        <f t="shared" si="5"/>
        <v>0</v>
      </c>
      <c r="DT12" s="89">
        <f t="shared" si="5"/>
        <v>0</v>
      </c>
      <c r="DU12" s="89">
        <f t="shared" si="5"/>
        <v>0</v>
      </c>
      <c r="DV12" s="89">
        <f t="shared" si="5"/>
        <v>0</v>
      </c>
      <c r="DW12" s="89">
        <f t="shared" si="5"/>
        <v>0</v>
      </c>
      <c r="DX12" s="89">
        <f t="shared" si="5"/>
        <v>0</v>
      </c>
      <c r="DY12" s="89">
        <f t="shared" si="5"/>
        <v>0</v>
      </c>
      <c r="DZ12" s="89">
        <f t="shared" si="5"/>
        <v>0</v>
      </c>
      <c r="EA12" s="89">
        <f t="shared" si="5"/>
        <v>0</v>
      </c>
    </row>
    <row r="13" spans="1:132" x14ac:dyDescent="0.25">
      <c r="A13" s="1"/>
      <c r="B13" s="1"/>
      <c r="C13" s="1"/>
      <c r="D13" s="1"/>
      <c r="E13" s="1"/>
      <c r="F13" s="101"/>
      <c r="G13" s="100"/>
      <c r="H13" s="100"/>
      <c r="I13" s="100"/>
      <c r="J13" s="100"/>
      <c r="K13" s="100"/>
      <c r="L13" s="100"/>
      <c r="M13" s="100"/>
      <c r="N13" s="100"/>
      <c r="O13" s="100"/>
      <c r="P13" s="100"/>
      <c r="Q13" s="100"/>
      <c r="R13" s="100"/>
      <c r="S13" s="100"/>
      <c r="T13" s="100"/>
      <c r="U13" s="100"/>
      <c r="V13" s="100"/>
      <c r="W13" s="100"/>
      <c r="X13" s="100"/>
      <c r="Y13" s="100"/>
      <c r="Z13" s="100"/>
      <c r="AA13" s="100"/>
      <c r="AB13" s="100"/>
      <c r="AC13" s="100"/>
      <c r="AD13" s="100"/>
      <c r="AE13" s="100"/>
      <c r="AF13" s="100"/>
      <c r="AG13" s="100"/>
      <c r="AH13" s="100"/>
      <c r="AI13" s="100"/>
      <c r="AJ13" s="100"/>
      <c r="AK13" s="1"/>
      <c r="AL13" s="99">
        <f t="shared" si="0"/>
        <v>0</v>
      </c>
      <c r="AM13" s="99">
        <f t="shared" si="0"/>
        <v>0</v>
      </c>
      <c r="AN13" s="99">
        <f t="shared" si="0"/>
        <v>0</v>
      </c>
      <c r="AO13" s="99">
        <f t="shared" si="0"/>
        <v>0</v>
      </c>
      <c r="AP13" s="99">
        <f t="shared" si="0"/>
        <v>0</v>
      </c>
      <c r="AQ13" s="99">
        <f t="shared" si="0"/>
        <v>0</v>
      </c>
      <c r="AR13" s="99">
        <f t="shared" si="0"/>
        <v>0</v>
      </c>
      <c r="AS13" s="99">
        <f t="shared" si="0"/>
        <v>0</v>
      </c>
      <c r="AT13" s="99">
        <f t="shared" si="0"/>
        <v>0</v>
      </c>
      <c r="AU13" s="99">
        <f t="shared" si="0"/>
        <v>0</v>
      </c>
      <c r="AV13" s="99">
        <f t="shared" si="0"/>
        <v>0</v>
      </c>
      <c r="AW13" s="99">
        <f t="shared" si="0"/>
        <v>0</v>
      </c>
      <c r="AX13" s="99">
        <f t="shared" si="0"/>
        <v>0</v>
      </c>
      <c r="AY13" s="99">
        <f t="shared" si="0"/>
        <v>0</v>
      </c>
      <c r="AZ13" s="99">
        <f t="shared" si="0"/>
        <v>0</v>
      </c>
      <c r="BA13" s="99">
        <f t="shared" si="0"/>
        <v>0</v>
      </c>
      <c r="BB13" s="99">
        <f t="shared" si="1"/>
        <v>0</v>
      </c>
      <c r="BC13" s="99">
        <f t="shared" si="1"/>
        <v>0</v>
      </c>
      <c r="BD13" s="99">
        <f t="shared" si="1"/>
        <v>0</v>
      </c>
      <c r="BE13" s="99">
        <f t="shared" si="1"/>
        <v>0</v>
      </c>
      <c r="BF13" s="99">
        <f t="shared" si="1"/>
        <v>0</v>
      </c>
      <c r="BG13" s="99">
        <f t="shared" si="1"/>
        <v>0</v>
      </c>
      <c r="BH13" s="99">
        <f t="shared" si="1"/>
        <v>0</v>
      </c>
      <c r="BI13" s="99">
        <f t="shared" si="1"/>
        <v>0</v>
      </c>
      <c r="BJ13" s="99">
        <f t="shared" si="1"/>
        <v>0</v>
      </c>
      <c r="BK13" s="99">
        <f t="shared" si="1"/>
        <v>0</v>
      </c>
      <c r="BL13" s="99">
        <f t="shared" si="1"/>
        <v>0</v>
      </c>
      <c r="BM13" s="99">
        <f t="shared" si="1"/>
        <v>0</v>
      </c>
      <c r="BN13" s="99">
        <f t="shared" si="1"/>
        <v>0</v>
      </c>
      <c r="BO13" s="99">
        <f t="shared" si="1"/>
        <v>0</v>
      </c>
      <c r="BP13" s="99">
        <f t="shared" si="1"/>
        <v>0</v>
      </c>
      <c r="BQ13" s="92">
        <f t="shared" si="6"/>
        <v>0</v>
      </c>
      <c r="BR13" s="51">
        <f t="shared" si="2"/>
        <v>0</v>
      </c>
      <c r="BS13" s="52">
        <f t="shared" si="2"/>
        <v>0</v>
      </c>
      <c r="BT13" s="52">
        <f t="shared" si="2"/>
        <v>0</v>
      </c>
      <c r="BU13" s="52">
        <f t="shared" si="2"/>
        <v>0</v>
      </c>
      <c r="BV13" s="52">
        <f t="shared" si="2"/>
        <v>0</v>
      </c>
      <c r="BW13" s="52">
        <f t="shared" si="2"/>
        <v>0</v>
      </c>
      <c r="BX13" s="52">
        <f t="shared" si="2"/>
        <v>0</v>
      </c>
      <c r="BY13" s="52">
        <f t="shared" si="2"/>
        <v>0</v>
      </c>
      <c r="BZ13" s="52">
        <f t="shared" si="2"/>
        <v>0</v>
      </c>
      <c r="CA13" s="52">
        <f t="shared" si="2"/>
        <v>0</v>
      </c>
      <c r="CB13" s="52">
        <f t="shared" si="2"/>
        <v>0</v>
      </c>
      <c r="CC13" s="52">
        <f t="shared" si="2"/>
        <v>0</v>
      </c>
      <c r="CD13" s="52">
        <f t="shared" si="2"/>
        <v>0</v>
      </c>
      <c r="CE13" s="52">
        <f t="shared" si="2"/>
        <v>0</v>
      </c>
      <c r="CF13" s="52">
        <f t="shared" si="2"/>
        <v>0</v>
      </c>
      <c r="CG13" s="52">
        <f t="shared" si="2"/>
        <v>0</v>
      </c>
      <c r="CH13" s="52">
        <f t="shared" si="3"/>
        <v>0</v>
      </c>
      <c r="CI13" s="52">
        <f t="shared" si="3"/>
        <v>0</v>
      </c>
      <c r="CJ13" s="52">
        <f t="shared" si="3"/>
        <v>0</v>
      </c>
      <c r="CK13" s="52">
        <f t="shared" si="3"/>
        <v>0</v>
      </c>
      <c r="CL13" s="52">
        <f t="shared" si="3"/>
        <v>0</v>
      </c>
      <c r="CM13" s="52">
        <f t="shared" si="3"/>
        <v>0</v>
      </c>
      <c r="CN13" s="52">
        <f t="shared" si="3"/>
        <v>0</v>
      </c>
      <c r="CO13" s="52">
        <f t="shared" si="3"/>
        <v>0</v>
      </c>
      <c r="CP13" s="52">
        <f t="shared" si="3"/>
        <v>0</v>
      </c>
      <c r="CQ13" s="52">
        <f t="shared" si="3"/>
        <v>0</v>
      </c>
      <c r="CR13" s="52">
        <f t="shared" si="3"/>
        <v>0</v>
      </c>
      <c r="CS13" s="52">
        <f t="shared" si="3"/>
        <v>0</v>
      </c>
      <c r="CT13" s="52">
        <f t="shared" si="3"/>
        <v>0</v>
      </c>
      <c r="CU13" s="52">
        <f t="shared" si="3"/>
        <v>0</v>
      </c>
      <c r="CV13" s="65">
        <f t="shared" si="3"/>
        <v>0</v>
      </c>
      <c r="CW13" s="88">
        <f t="shared" si="4"/>
        <v>0</v>
      </c>
      <c r="CX13" s="89">
        <f t="shared" si="4"/>
        <v>0</v>
      </c>
      <c r="CY13" s="89">
        <f t="shared" si="4"/>
        <v>0</v>
      </c>
      <c r="CZ13" s="89">
        <f t="shared" si="4"/>
        <v>0</v>
      </c>
      <c r="DA13" s="89">
        <f t="shared" si="4"/>
        <v>0</v>
      </c>
      <c r="DB13" s="89">
        <f t="shared" si="4"/>
        <v>0</v>
      </c>
      <c r="DC13" s="89">
        <f t="shared" si="4"/>
        <v>0</v>
      </c>
      <c r="DD13" s="89">
        <f t="shared" si="4"/>
        <v>0</v>
      </c>
      <c r="DE13" s="89">
        <f t="shared" si="4"/>
        <v>0</v>
      </c>
      <c r="DF13" s="89">
        <f t="shared" si="4"/>
        <v>0</v>
      </c>
      <c r="DG13" s="89">
        <f t="shared" si="4"/>
        <v>0</v>
      </c>
      <c r="DH13" s="89">
        <f t="shared" si="4"/>
        <v>0</v>
      </c>
      <c r="DI13" s="89">
        <f t="shared" si="4"/>
        <v>0</v>
      </c>
      <c r="DJ13" s="89">
        <f t="shared" si="4"/>
        <v>0</v>
      </c>
      <c r="DK13" s="89">
        <f t="shared" si="4"/>
        <v>0</v>
      </c>
      <c r="DL13" s="89">
        <f t="shared" si="4"/>
        <v>0</v>
      </c>
      <c r="DM13" s="89">
        <f t="shared" si="5"/>
        <v>0</v>
      </c>
      <c r="DN13" s="89">
        <f t="shared" si="5"/>
        <v>0</v>
      </c>
      <c r="DO13" s="89">
        <f t="shared" si="5"/>
        <v>0</v>
      </c>
      <c r="DP13" s="89">
        <f t="shared" si="5"/>
        <v>0</v>
      </c>
      <c r="DQ13" s="89">
        <f t="shared" si="5"/>
        <v>0</v>
      </c>
      <c r="DR13" s="89">
        <f t="shared" si="5"/>
        <v>0</v>
      </c>
      <c r="DS13" s="89">
        <f t="shared" si="5"/>
        <v>0</v>
      </c>
      <c r="DT13" s="89">
        <f t="shared" si="5"/>
        <v>0</v>
      </c>
      <c r="DU13" s="89">
        <f t="shared" si="5"/>
        <v>0</v>
      </c>
      <c r="DV13" s="89">
        <f t="shared" si="5"/>
        <v>0</v>
      </c>
      <c r="DW13" s="89">
        <f t="shared" si="5"/>
        <v>0</v>
      </c>
      <c r="DX13" s="89">
        <f t="shared" si="5"/>
        <v>0</v>
      </c>
      <c r="DY13" s="89">
        <f t="shared" si="5"/>
        <v>0</v>
      </c>
      <c r="DZ13" s="89">
        <f t="shared" si="5"/>
        <v>0</v>
      </c>
      <c r="EA13" s="89">
        <f t="shared" si="5"/>
        <v>0</v>
      </c>
      <c r="EB13" s="1"/>
    </row>
    <row r="14" spans="1:132" x14ac:dyDescent="0.25">
      <c r="E14" s="6"/>
      <c r="F14" s="101"/>
      <c r="G14" s="100"/>
      <c r="H14" s="100"/>
      <c r="I14" s="100"/>
      <c r="J14" s="100"/>
      <c r="K14" s="100"/>
      <c r="L14" s="100"/>
      <c r="M14" s="100"/>
      <c r="N14" s="100"/>
      <c r="O14" s="100"/>
      <c r="P14" s="100"/>
      <c r="Q14" s="100"/>
      <c r="R14" s="100"/>
      <c r="S14" s="100"/>
      <c r="T14" s="100"/>
      <c r="U14" s="100"/>
      <c r="V14" s="100"/>
      <c r="W14" s="100"/>
      <c r="X14" s="100"/>
      <c r="Y14" s="100"/>
      <c r="Z14" s="100"/>
      <c r="AA14" s="100"/>
      <c r="AB14" s="100"/>
      <c r="AC14" s="100"/>
      <c r="AD14" s="100"/>
      <c r="AE14" s="100"/>
      <c r="AF14" s="100"/>
      <c r="AG14" s="100"/>
      <c r="AH14" s="100"/>
      <c r="AI14" s="100"/>
      <c r="AJ14" s="100"/>
      <c r="AK14" s="1"/>
      <c r="AL14" s="99">
        <f t="shared" si="0"/>
        <v>0</v>
      </c>
      <c r="AM14" s="99">
        <f t="shared" si="0"/>
        <v>0</v>
      </c>
      <c r="AN14" s="99">
        <f t="shared" si="0"/>
        <v>0</v>
      </c>
      <c r="AO14" s="99">
        <f t="shared" si="0"/>
        <v>0</v>
      </c>
      <c r="AP14" s="99">
        <f t="shared" si="0"/>
        <v>0</v>
      </c>
      <c r="AQ14" s="99">
        <f t="shared" si="0"/>
        <v>0</v>
      </c>
      <c r="AR14" s="99">
        <f t="shared" si="0"/>
        <v>0</v>
      </c>
      <c r="AS14" s="99">
        <f t="shared" si="0"/>
        <v>0</v>
      </c>
      <c r="AT14" s="99">
        <f t="shared" si="0"/>
        <v>0</v>
      </c>
      <c r="AU14" s="99">
        <f t="shared" si="0"/>
        <v>0</v>
      </c>
      <c r="AV14" s="99">
        <f t="shared" si="0"/>
        <v>0</v>
      </c>
      <c r="AW14" s="99">
        <f t="shared" si="0"/>
        <v>0</v>
      </c>
      <c r="AX14" s="99">
        <f t="shared" si="0"/>
        <v>0</v>
      </c>
      <c r="AY14" s="99">
        <f t="shared" si="0"/>
        <v>0</v>
      </c>
      <c r="AZ14" s="99">
        <f t="shared" si="0"/>
        <v>0</v>
      </c>
      <c r="BA14" s="99">
        <f t="shared" si="0"/>
        <v>0</v>
      </c>
      <c r="BB14" s="99">
        <f t="shared" si="1"/>
        <v>0</v>
      </c>
      <c r="BC14" s="99">
        <f t="shared" si="1"/>
        <v>0</v>
      </c>
      <c r="BD14" s="99">
        <f t="shared" si="1"/>
        <v>0</v>
      </c>
      <c r="BE14" s="99">
        <f t="shared" si="1"/>
        <v>0</v>
      </c>
      <c r="BF14" s="99">
        <f t="shared" si="1"/>
        <v>0</v>
      </c>
      <c r="BG14" s="99">
        <f t="shared" si="1"/>
        <v>0</v>
      </c>
      <c r="BH14" s="99">
        <f t="shared" si="1"/>
        <v>0</v>
      </c>
      <c r="BI14" s="99">
        <f t="shared" si="1"/>
        <v>0</v>
      </c>
      <c r="BJ14" s="99">
        <f t="shared" si="1"/>
        <v>0</v>
      </c>
      <c r="BK14" s="99">
        <f t="shared" si="1"/>
        <v>0</v>
      </c>
      <c r="BL14" s="99">
        <f t="shared" si="1"/>
        <v>0</v>
      </c>
      <c r="BM14" s="99">
        <f t="shared" si="1"/>
        <v>0</v>
      </c>
      <c r="BN14" s="99">
        <f t="shared" si="1"/>
        <v>0</v>
      </c>
      <c r="BO14" s="99">
        <f t="shared" si="1"/>
        <v>0</v>
      </c>
      <c r="BP14" s="99">
        <f t="shared" si="1"/>
        <v>0</v>
      </c>
      <c r="BQ14" s="92">
        <f t="shared" si="6"/>
        <v>0</v>
      </c>
      <c r="BR14" s="51">
        <f t="shared" si="2"/>
        <v>0</v>
      </c>
      <c r="BS14" s="52">
        <f t="shared" si="2"/>
        <v>0</v>
      </c>
      <c r="BT14" s="52">
        <f t="shared" si="2"/>
        <v>0</v>
      </c>
      <c r="BU14" s="52">
        <f t="shared" si="2"/>
        <v>0</v>
      </c>
      <c r="BV14" s="52">
        <f t="shared" si="2"/>
        <v>0</v>
      </c>
      <c r="BW14" s="52">
        <f t="shared" si="2"/>
        <v>0</v>
      </c>
      <c r="BX14" s="52">
        <f t="shared" si="2"/>
        <v>0</v>
      </c>
      <c r="BY14" s="52">
        <f t="shared" si="2"/>
        <v>0</v>
      </c>
      <c r="BZ14" s="52">
        <f t="shared" si="2"/>
        <v>0</v>
      </c>
      <c r="CA14" s="52">
        <f t="shared" si="2"/>
        <v>0</v>
      </c>
      <c r="CB14" s="52">
        <f t="shared" si="2"/>
        <v>0</v>
      </c>
      <c r="CC14" s="52">
        <f t="shared" si="2"/>
        <v>0</v>
      </c>
      <c r="CD14" s="52">
        <f t="shared" si="2"/>
        <v>0</v>
      </c>
      <c r="CE14" s="52">
        <f t="shared" si="2"/>
        <v>0</v>
      </c>
      <c r="CF14" s="52">
        <f t="shared" si="2"/>
        <v>0</v>
      </c>
      <c r="CG14" s="52">
        <f t="shared" si="2"/>
        <v>0</v>
      </c>
      <c r="CH14" s="52">
        <f t="shared" si="3"/>
        <v>0</v>
      </c>
      <c r="CI14" s="52">
        <f t="shared" si="3"/>
        <v>0</v>
      </c>
      <c r="CJ14" s="52">
        <f t="shared" si="3"/>
        <v>0</v>
      </c>
      <c r="CK14" s="52">
        <f t="shared" si="3"/>
        <v>0</v>
      </c>
      <c r="CL14" s="52">
        <f t="shared" si="3"/>
        <v>0</v>
      </c>
      <c r="CM14" s="52">
        <f t="shared" si="3"/>
        <v>0</v>
      </c>
      <c r="CN14" s="52">
        <f t="shared" si="3"/>
        <v>0</v>
      </c>
      <c r="CO14" s="52">
        <f t="shared" si="3"/>
        <v>0</v>
      </c>
      <c r="CP14" s="52">
        <f t="shared" si="3"/>
        <v>0</v>
      </c>
      <c r="CQ14" s="52">
        <f t="shared" si="3"/>
        <v>0</v>
      </c>
      <c r="CR14" s="52">
        <f t="shared" si="3"/>
        <v>0</v>
      </c>
      <c r="CS14" s="52">
        <f t="shared" si="3"/>
        <v>0</v>
      </c>
      <c r="CT14" s="52">
        <f t="shared" si="3"/>
        <v>0</v>
      </c>
      <c r="CU14" s="52">
        <f t="shared" si="3"/>
        <v>0</v>
      </c>
      <c r="CV14" s="65">
        <f t="shared" si="3"/>
        <v>0</v>
      </c>
      <c r="CW14" s="88">
        <f t="shared" si="4"/>
        <v>0</v>
      </c>
      <c r="CX14" s="89">
        <f t="shared" si="4"/>
        <v>0</v>
      </c>
      <c r="CY14" s="89">
        <f t="shared" si="4"/>
        <v>0</v>
      </c>
      <c r="CZ14" s="89">
        <f t="shared" si="4"/>
        <v>0</v>
      </c>
      <c r="DA14" s="89">
        <f t="shared" si="4"/>
        <v>0</v>
      </c>
      <c r="DB14" s="89">
        <f t="shared" si="4"/>
        <v>0</v>
      </c>
      <c r="DC14" s="89">
        <f t="shared" si="4"/>
        <v>0</v>
      </c>
      <c r="DD14" s="89">
        <f t="shared" si="4"/>
        <v>0</v>
      </c>
      <c r="DE14" s="89">
        <f t="shared" si="4"/>
        <v>0</v>
      </c>
      <c r="DF14" s="89">
        <f t="shared" si="4"/>
        <v>0</v>
      </c>
      <c r="DG14" s="89">
        <f t="shared" si="4"/>
        <v>0</v>
      </c>
      <c r="DH14" s="89">
        <f t="shared" si="4"/>
        <v>0</v>
      </c>
      <c r="DI14" s="89">
        <f t="shared" si="4"/>
        <v>0</v>
      </c>
      <c r="DJ14" s="89">
        <f t="shared" si="4"/>
        <v>0</v>
      </c>
      <c r="DK14" s="89">
        <f t="shared" si="4"/>
        <v>0</v>
      </c>
      <c r="DL14" s="89">
        <f t="shared" si="4"/>
        <v>0</v>
      </c>
      <c r="DM14" s="89">
        <f t="shared" si="5"/>
        <v>0</v>
      </c>
      <c r="DN14" s="89">
        <f t="shared" si="5"/>
        <v>0</v>
      </c>
      <c r="DO14" s="89">
        <f t="shared" si="5"/>
        <v>0</v>
      </c>
      <c r="DP14" s="89">
        <f t="shared" si="5"/>
        <v>0</v>
      </c>
      <c r="DQ14" s="89">
        <f t="shared" si="5"/>
        <v>0</v>
      </c>
      <c r="DR14" s="89">
        <f t="shared" si="5"/>
        <v>0</v>
      </c>
      <c r="DS14" s="89">
        <f t="shared" si="5"/>
        <v>0</v>
      </c>
      <c r="DT14" s="89">
        <f t="shared" si="5"/>
        <v>0</v>
      </c>
      <c r="DU14" s="89">
        <f t="shared" si="5"/>
        <v>0</v>
      </c>
      <c r="DV14" s="89">
        <f t="shared" si="5"/>
        <v>0</v>
      </c>
      <c r="DW14" s="89">
        <f t="shared" si="5"/>
        <v>0</v>
      </c>
      <c r="DX14" s="89">
        <f t="shared" si="5"/>
        <v>0</v>
      </c>
      <c r="DY14" s="89">
        <f t="shared" si="5"/>
        <v>0</v>
      </c>
      <c r="DZ14" s="89">
        <f t="shared" si="5"/>
        <v>0</v>
      </c>
      <c r="EA14" s="89">
        <f t="shared" si="5"/>
        <v>0</v>
      </c>
      <c r="EB14" s="1"/>
    </row>
    <row r="15" spans="1:132" x14ac:dyDescent="0.25">
      <c r="F15" s="101"/>
      <c r="G15" s="100"/>
      <c r="H15" s="100"/>
      <c r="I15" s="100"/>
      <c r="J15" s="100"/>
      <c r="K15" s="100"/>
      <c r="L15" s="100"/>
      <c r="M15" s="100"/>
      <c r="N15" s="100"/>
      <c r="O15" s="100"/>
      <c r="P15" s="100"/>
      <c r="Q15" s="100"/>
      <c r="R15" s="100"/>
      <c r="S15" s="100"/>
      <c r="T15" s="100"/>
      <c r="U15" s="100"/>
      <c r="V15" s="100"/>
      <c r="W15" s="100"/>
      <c r="X15" s="100"/>
      <c r="Y15" s="100"/>
      <c r="Z15" s="100"/>
      <c r="AA15" s="100"/>
      <c r="AB15" s="100"/>
      <c r="AC15" s="100"/>
      <c r="AD15" s="100"/>
      <c r="AE15" s="100"/>
      <c r="AF15" s="100"/>
      <c r="AG15" s="100"/>
      <c r="AH15" s="100"/>
      <c r="AI15" s="100"/>
      <c r="AJ15" s="100"/>
      <c r="AK15" s="1"/>
      <c r="AL15" s="99">
        <f t="shared" si="0"/>
        <v>0</v>
      </c>
      <c r="AM15" s="99">
        <f t="shared" si="0"/>
        <v>0</v>
      </c>
      <c r="AN15" s="99">
        <f t="shared" si="0"/>
        <v>0</v>
      </c>
      <c r="AO15" s="99">
        <f t="shared" si="0"/>
        <v>0</v>
      </c>
      <c r="AP15" s="99">
        <f t="shared" si="0"/>
        <v>0</v>
      </c>
      <c r="AQ15" s="99">
        <f t="shared" si="0"/>
        <v>0</v>
      </c>
      <c r="AR15" s="99">
        <f t="shared" si="0"/>
        <v>0</v>
      </c>
      <c r="AS15" s="99">
        <f t="shared" si="0"/>
        <v>0</v>
      </c>
      <c r="AT15" s="99">
        <f t="shared" si="0"/>
        <v>0</v>
      </c>
      <c r="AU15" s="99">
        <f t="shared" si="0"/>
        <v>0</v>
      </c>
      <c r="AV15" s="99">
        <f t="shared" si="0"/>
        <v>0</v>
      </c>
      <c r="AW15" s="99">
        <f t="shared" si="0"/>
        <v>0</v>
      </c>
      <c r="AX15" s="99">
        <f t="shared" si="0"/>
        <v>0</v>
      </c>
      <c r="AY15" s="99">
        <f t="shared" si="0"/>
        <v>0</v>
      </c>
      <c r="AZ15" s="99">
        <f t="shared" si="0"/>
        <v>0</v>
      </c>
      <c r="BA15" s="99">
        <f t="shared" si="0"/>
        <v>0</v>
      </c>
      <c r="BB15" s="99">
        <f t="shared" si="1"/>
        <v>0</v>
      </c>
      <c r="BC15" s="99">
        <f t="shared" si="1"/>
        <v>0</v>
      </c>
      <c r="BD15" s="99">
        <f t="shared" si="1"/>
        <v>0</v>
      </c>
      <c r="BE15" s="99">
        <f t="shared" si="1"/>
        <v>0</v>
      </c>
      <c r="BF15" s="99">
        <f t="shared" si="1"/>
        <v>0</v>
      </c>
      <c r="BG15" s="99">
        <f t="shared" si="1"/>
        <v>0</v>
      </c>
      <c r="BH15" s="99">
        <f t="shared" si="1"/>
        <v>0</v>
      </c>
      <c r="BI15" s="99">
        <f t="shared" si="1"/>
        <v>0</v>
      </c>
      <c r="BJ15" s="99">
        <f t="shared" si="1"/>
        <v>0</v>
      </c>
      <c r="BK15" s="99">
        <f t="shared" si="1"/>
        <v>0</v>
      </c>
      <c r="BL15" s="99">
        <f t="shared" si="1"/>
        <v>0</v>
      </c>
      <c r="BM15" s="99">
        <f t="shared" si="1"/>
        <v>0</v>
      </c>
      <c r="BN15" s="99">
        <f t="shared" si="1"/>
        <v>0</v>
      </c>
      <c r="BO15" s="99">
        <f t="shared" si="1"/>
        <v>0</v>
      </c>
      <c r="BP15" s="99">
        <f t="shared" si="1"/>
        <v>0</v>
      </c>
      <c r="BQ15" s="92">
        <f t="shared" si="6"/>
        <v>0</v>
      </c>
      <c r="BR15" s="51">
        <f t="shared" si="2"/>
        <v>0</v>
      </c>
      <c r="BS15" s="52">
        <f t="shared" si="2"/>
        <v>0</v>
      </c>
      <c r="BT15" s="52">
        <f t="shared" si="2"/>
        <v>0</v>
      </c>
      <c r="BU15" s="52">
        <f t="shared" si="2"/>
        <v>0</v>
      </c>
      <c r="BV15" s="52">
        <f t="shared" si="2"/>
        <v>0</v>
      </c>
      <c r="BW15" s="52">
        <f t="shared" si="2"/>
        <v>0</v>
      </c>
      <c r="BX15" s="52">
        <f t="shared" si="2"/>
        <v>0</v>
      </c>
      <c r="BY15" s="52">
        <f t="shared" si="2"/>
        <v>0</v>
      </c>
      <c r="BZ15" s="52">
        <f t="shared" si="2"/>
        <v>0</v>
      </c>
      <c r="CA15" s="52">
        <f t="shared" si="2"/>
        <v>0</v>
      </c>
      <c r="CB15" s="52">
        <f t="shared" si="2"/>
        <v>0</v>
      </c>
      <c r="CC15" s="52">
        <f t="shared" si="2"/>
        <v>0</v>
      </c>
      <c r="CD15" s="52">
        <f t="shared" si="2"/>
        <v>0</v>
      </c>
      <c r="CE15" s="52">
        <f t="shared" si="2"/>
        <v>0</v>
      </c>
      <c r="CF15" s="52">
        <f t="shared" si="2"/>
        <v>0</v>
      </c>
      <c r="CG15" s="52">
        <f t="shared" si="2"/>
        <v>0</v>
      </c>
      <c r="CH15" s="52">
        <f t="shared" si="3"/>
        <v>0</v>
      </c>
      <c r="CI15" s="52">
        <f t="shared" si="3"/>
        <v>0</v>
      </c>
      <c r="CJ15" s="52">
        <f t="shared" si="3"/>
        <v>0</v>
      </c>
      <c r="CK15" s="52">
        <f t="shared" si="3"/>
        <v>0</v>
      </c>
      <c r="CL15" s="52">
        <f t="shared" si="3"/>
        <v>0</v>
      </c>
      <c r="CM15" s="52">
        <f t="shared" si="3"/>
        <v>0</v>
      </c>
      <c r="CN15" s="52">
        <f t="shared" si="3"/>
        <v>0</v>
      </c>
      <c r="CO15" s="52">
        <f t="shared" si="3"/>
        <v>0</v>
      </c>
      <c r="CP15" s="52">
        <f t="shared" si="3"/>
        <v>0</v>
      </c>
      <c r="CQ15" s="52">
        <f t="shared" si="3"/>
        <v>0</v>
      </c>
      <c r="CR15" s="52">
        <f t="shared" si="3"/>
        <v>0</v>
      </c>
      <c r="CS15" s="52">
        <f t="shared" si="3"/>
        <v>0</v>
      </c>
      <c r="CT15" s="52">
        <f t="shared" si="3"/>
        <v>0</v>
      </c>
      <c r="CU15" s="52">
        <f t="shared" si="3"/>
        <v>0</v>
      </c>
      <c r="CV15" s="65">
        <f t="shared" si="3"/>
        <v>0</v>
      </c>
      <c r="CW15" s="88">
        <f t="shared" si="4"/>
        <v>0</v>
      </c>
      <c r="CX15" s="89">
        <f t="shared" si="4"/>
        <v>0</v>
      </c>
      <c r="CY15" s="89">
        <f t="shared" si="4"/>
        <v>0</v>
      </c>
      <c r="CZ15" s="89">
        <f t="shared" si="4"/>
        <v>0</v>
      </c>
      <c r="DA15" s="89">
        <f t="shared" si="4"/>
        <v>0</v>
      </c>
      <c r="DB15" s="89">
        <f t="shared" si="4"/>
        <v>0</v>
      </c>
      <c r="DC15" s="89">
        <f t="shared" si="4"/>
        <v>0</v>
      </c>
      <c r="DD15" s="89">
        <f t="shared" si="4"/>
        <v>0</v>
      </c>
      <c r="DE15" s="89">
        <f t="shared" si="4"/>
        <v>0</v>
      </c>
      <c r="DF15" s="89">
        <f t="shared" si="4"/>
        <v>0</v>
      </c>
      <c r="DG15" s="89">
        <f t="shared" si="4"/>
        <v>0</v>
      </c>
      <c r="DH15" s="89">
        <f t="shared" si="4"/>
        <v>0</v>
      </c>
      <c r="DI15" s="89">
        <f t="shared" si="4"/>
        <v>0</v>
      </c>
      <c r="DJ15" s="89">
        <f t="shared" si="4"/>
        <v>0</v>
      </c>
      <c r="DK15" s="89">
        <f t="shared" si="4"/>
        <v>0</v>
      </c>
      <c r="DL15" s="89">
        <f t="shared" si="4"/>
        <v>0</v>
      </c>
      <c r="DM15" s="89">
        <f t="shared" si="5"/>
        <v>0</v>
      </c>
      <c r="DN15" s="89">
        <f t="shared" si="5"/>
        <v>0</v>
      </c>
      <c r="DO15" s="89">
        <f t="shared" si="5"/>
        <v>0</v>
      </c>
      <c r="DP15" s="89">
        <f t="shared" si="5"/>
        <v>0</v>
      </c>
      <c r="DQ15" s="89">
        <f t="shared" si="5"/>
        <v>0</v>
      </c>
      <c r="DR15" s="89">
        <f t="shared" si="5"/>
        <v>0</v>
      </c>
      <c r="DS15" s="89">
        <f t="shared" si="5"/>
        <v>0</v>
      </c>
      <c r="DT15" s="89">
        <f t="shared" si="5"/>
        <v>0</v>
      </c>
      <c r="DU15" s="89">
        <f t="shared" si="5"/>
        <v>0</v>
      </c>
      <c r="DV15" s="89">
        <f t="shared" si="5"/>
        <v>0</v>
      </c>
      <c r="DW15" s="89">
        <f t="shared" si="5"/>
        <v>0</v>
      </c>
      <c r="DX15" s="89">
        <f t="shared" si="5"/>
        <v>0</v>
      </c>
      <c r="DY15" s="89">
        <f t="shared" si="5"/>
        <v>0</v>
      </c>
      <c r="DZ15" s="89">
        <f t="shared" si="5"/>
        <v>0</v>
      </c>
      <c r="EA15" s="89">
        <f t="shared" si="5"/>
        <v>0</v>
      </c>
      <c r="EB15" s="1"/>
    </row>
    <row r="16" spans="1:132" x14ac:dyDescent="0.25">
      <c r="F16" s="101"/>
      <c r="G16" s="100"/>
      <c r="H16" s="100"/>
      <c r="I16" s="100"/>
      <c r="J16" s="100"/>
      <c r="K16" s="100"/>
      <c r="L16" s="100"/>
      <c r="M16" s="100"/>
      <c r="N16" s="100"/>
      <c r="O16" s="100"/>
      <c r="P16" s="100"/>
      <c r="Q16" s="100"/>
      <c r="R16" s="100"/>
      <c r="S16" s="100"/>
      <c r="T16" s="100"/>
      <c r="U16" s="100"/>
      <c r="V16" s="100"/>
      <c r="W16" s="100"/>
      <c r="X16" s="100"/>
      <c r="Y16" s="100"/>
      <c r="Z16" s="100"/>
      <c r="AA16" s="100"/>
      <c r="AB16" s="100"/>
      <c r="AC16" s="100"/>
      <c r="AD16" s="100"/>
      <c r="AE16" s="100"/>
      <c r="AF16" s="100"/>
      <c r="AG16" s="100"/>
      <c r="AH16" s="100"/>
      <c r="AI16" s="100"/>
      <c r="AJ16" s="100"/>
      <c r="AK16" s="1"/>
      <c r="AL16" s="99">
        <f t="shared" si="0"/>
        <v>0</v>
      </c>
      <c r="AM16" s="99">
        <f t="shared" si="0"/>
        <v>0</v>
      </c>
      <c r="AN16" s="99">
        <f t="shared" si="0"/>
        <v>0</v>
      </c>
      <c r="AO16" s="99">
        <f t="shared" si="0"/>
        <v>0</v>
      </c>
      <c r="AP16" s="99">
        <f t="shared" si="0"/>
        <v>0</v>
      </c>
      <c r="AQ16" s="99">
        <f t="shared" si="0"/>
        <v>0</v>
      </c>
      <c r="AR16" s="99">
        <f t="shared" si="0"/>
        <v>0</v>
      </c>
      <c r="AS16" s="99">
        <f t="shared" si="0"/>
        <v>0</v>
      </c>
      <c r="AT16" s="99">
        <f t="shared" si="0"/>
        <v>0</v>
      </c>
      <c r="AU16" s="99">
        <f t="shared" si="0"/>
        <v>0</v>
      </c>
      <c r="AV16" s="99">
        <f t="shared" si="0"/>
        <v>0</v>
      </c>
      <c r="AW16" s="99">
        <f t="shared" si="0"/>
        <v>0</v>
      </c>
      <c r="AX16" s="99">
        <f t="shared" si="0"/>
        <v>0</v>
      </c>
      <c r="AY16" s="99">
        <f t="shared" si="0"/>
        <v>0</v>
      </c>
      <c r="AZ16" s="99">
        <f t="shared" si="0"/>
        <v>0</v>
      </c>
      <c r="BA16" s="99">
        <f t="shared" si="0"/>
        <v>0</v>
      </c>
      <c r="BB16" s="99">
        <f t="shared" si="1"/>
        <v>0</v>
      </c>
      <c r="BC16" s="99">
        <f t="shared" si="1"/>
        <v>0</v>
      </c>
      <c r="BD16" s="99">
        <f t="shared" si="1"/>
        <v>0</v>
      </c>
      <c r="BE16" s="99">
        <f t="shared" si="1"/>
        <v>0</v>
      </c>
      <c r="BF16" s="99">
        <f t="shared" si="1"/>
        <v>0</v>
      </c>
      <c r="BG16" s="99">
        <f t="shared" si="1"/>
        <v>0</v>
      </c>
      <c r="BH16" s="99">
        <f t="shared" si="1"/>
        <v>0</v>
      </c>
      <c r="BI16" s="99">
        <f t="shared" si="1"/>
        <v>0</v>
      </c>
      <c r="BJ16" s="99">
        <f t="shared" si="1"/>
        <v>0</v>
      </c>
      <c r="BK16" s="99">
        <f t="shared" si="1"/>
        <v>0</v>
      </c>
      <c r="BL16" s="99">
        <f t="shared" si="1"/>
        <v>0</v>
      </c>
      <c r="BM16" s="99">
        <f t="shared" si="1"/>
        <v>0</v>
      </c>
      <c r="BN16" s="99">
        <f t="shared" si="1"/>
        <v>0</v>
      </c>
      <c r="BO16" s="99">
        <f t="shared" si="1"/>
        <v>0</v>
      </c>
      <c r="BP16" s="99">
        <f t="shared" si="1"/>
        <v>0</v>
      </c>
      <c r="BQ16" s="92">
        <f t="shared" si="6"/>
        <v>0</v>
      </c>
      <c r="BR16" s="51">
        <f t="shared" si="2"/>
        <v>0</v>
      </c>
      <c r="BS16" s="52">
        <f t="shared" si="2"/>
        <v>0</v>
      </c>
      <c r="BT16" s="52">
        <f t="shared" si="2"/>
        <v>0</v>
      </c>
      <c r="BU16" s="52">
        <f t="shared" si="2"/>
        <v>0</v>
      </c>
      <c r="BV16" s="52">
        <f t="shared" si="2"/>
        <v>0</v>
      </c>
      <c r="BW16" s="52">
        <f t="shared" si="2"/>
        <v>0</v>
      </c>
      <c r="BX16" s="52">
        <f t="shared" si="2"/>
        <v>0</v>
      </c>
      <c r="BY16" s="52">
        <f t="shared" si="2"/>
        <v>0</v>
      </c>
      <c r="BZ16" s="52">
        <f t="shared" si="2"/>
        <v>0</v>
      </c>
      <c r="CA16" s="52">
        <f t="shared" si="2"/>
        <v>0</v>
      </c>
      <c r="CB16" s="52">
        <f t="shared" si="2"/>
        <v>0</v>
      </c>
      <c r="CC16" s="52">
        <f t="shared" si="2"/>
        <v>0</v>
      </c>
      <c r="CD16" s="52">
        <f t="shared" si="2"/>
        <v>0</v>
      </c>
      <c r="CE16" s="52">
        <f t="shared" si="2"/>
        <v>0</v>
      </c>
      <c r="CF16" s="52">
        <f t="shared" si="2"/>
        <v>0</v>
      </c>
      <c r="CG16" s="52">
        <f t="shared" si="2"/>
        <v>0</v>
      </c>
      <c r="CH16" s="52">
        <f t="shared" si="3"/>
        <v>0</v>
      </c>
      <c r="CI16" s="52">
        <f t="shared" si="3"/>
        <v>0</v>
      </c>
      <c r="CJ16" s="52">
        <f t="shared" si="3"/>
        <v>0</v>
      </c>
      <c r="CK16" s="52">
        <f t="shared" si="3"/>
        <v>0</v>
      </c>
      <c r="CL16" s="52">
        <f t="shared" si="3"/>
        <v>0</v>
      </c>
      <c r="CM16" s="52">
        <f t="shared" si="3"/>
        <v>0</v>
      </c>
      <c r="CN16" s="52">
        <f t="shared" si="3"/>
        <v>0</v>
      </c>
      <c r="CO16" s="52">
        <f t="shared" si="3"/>
        <v>0</v>
      </c>
      <c r="CP16" s="52">
        <f t="shared" si="3"/>
        <v>0</v>
      </c>
      <c r="CQ16" s="52">
        <f t="shared" si="3"/>
        <v>0</v>
      </c>
      <c r="CR16" s="52">
        <f t="shared" si="3"/>
        <v>0</v>
      </c>
      <c r="CS16" s="52">
        <f t="shared" si="3"/>
        <v>0</v>
      </c>
      <c r="CT16" s="52">
        <f t="shared" si="3"/>
        <v>0</v>
      </c>
      <c r="CU16" s="52">
        <f t="shared" si="3"/>
        <v>0</v>
      </c>
      <c r="CV16" s="65">
        <f t="shared" si="3"/>
        <v>0</v>
      </c>
      <c r="CW16" s="88">
        <f t="shared" si="4"/>
        <v>0</v>
      </c>
      <c r="CX16" s="89">
        <f t="shared" si="4"/>
        <v>0</v>
      </c>
      <c r="CY16" s="89">
        <f t="shared" si="4"/>
        <v>0</v>
      </c>
      <c r="CZ16" s="89">
        <f t="shared" si="4"/>
        <v>0</v>
      </c>
      <c r="DA16" s="89">
        <f t="shared" si="4"/>
        <v>0</v>
      </c>
      <c r="DB16" s="89">
        <f t="shared" si="4"/>
        <v>0</v>
      </c>
      <c r="DC16" s="89">
        <f t="shared" si="4"/>
        <v>0</v>
      </c>
      <c r="DD16" s="89">
        <f t="shared" si="4"/>
        <v>0</v>
      </c>
      <c r="DE16" s="89">
        <f t="shared" si="4"/>
        <v>0</v>
      </c>
      <c r="DF16" s="89">
        <f t="shared" si="4"/>
        <v>0</v>
      </c>
      <c r="DG16" s="89">
        <f t="shared" si="4"/>
        <v>0</v>
      </c>
      <c r="DH16" s="89">
        <f t="shared" si="4"/>
        <v>0</v>
      </c>
      <c r="DI16" s="89">
        <f t="shared" si="4"/>
        <v>0</v>
      </c>
      <c r="DJ16" s="89">
        <f t="shared" si="4"/>
        <v>0</v>
      </c>
      <c r="DK16" s="89">
        <f t="shared" si="4"/>
        <v>0</v>
      </c>
      <c r="DL16" s="89">
        <f t="shared" si="4"/>
        <v>0</v>
      </c>
      <c r="DM16" s="89">
        <f t="shared" si="5"/>
        <v>0</v>
      </c>
      <c r="DN16" s="89">
        <f t="shared" si="5"/>
        <v>0</v>
      </c>
      <c r="DO16" s="89">
        <f t="shared" si="5"/>
        <v>0</v>
      </c>
      <c r="DP16" s="89">
        <f t="shared" si="5"/>
        <v>0</v>
      </c>
      <c r="DQ16" s="89">
        <f t="shared" si="5"/>
        <v>0</v>
      </c>
      <c r="DR16" s="89">
        <f t="shared" si="5"/>
        <v>0</v>
      </c>
      <c r="DS16" s="89">
        <f t="shared" si="5"/>
        <v>0</v>
      </c>
      <c r="DT16" s="89">
        <f t="shared" si="5"/>
        <v>0</v>
      </c>
      <c r="DU16" s="89">
        <f t="shared" si="5"/>
        <v>0</v>
      </c>
      <c r="DV16" s="89">
        <f t="shared" si="5"/>
        <v>0</v>
      </c>
      <c r="DW16" s="89">
        <f t="shared" si="5"/>
        <v>0</v>
      </c>
      <c r="DX16" s="89">
        <f t="shared" si="5"/>
        <v>0</v>
      </c>
      <c r="DY16" s="89">
        <f t="shared" si="5"/>
        <v>0</v>
      </c>
      <c r="DZ16" s="89">
        <f t="shared" si="5"/>
        <v>0</v>
      </c>
      <c r="EA16" s="89">
        <f t="shared" si="5"/>
        <v>0</v>
      </c>
      <c r="EB16" s="1"/>
    </row>
    <row r="17" spans="1:163" x14ac:dyDescent="0.25">
      <c r="F17" s="101"/>
      <c r="G17" s="100"/>
      <c r="H17" s="100"/>
      <c r="I17" s="100"/>
      <c r="J17" s="100"/>
      <c r="K17" s="100"/>
      <c r="L17" s="100"/>
      <c r="M17" s="100"/>
      <c r="N17" s="100"/>
      <c r="O17" s="100"/>
      <c r="P17" s="100"/>
      <c r="Q17" s="100"/>
      <c r="R17" s="100"/>
      <c r="S17" s="100"/>
      <c r="T17" s="100"/>
      <c r="U17" s="100"/>
      <c r="V17" s="100"/>
      <c r="W17" s="100"/>
      <c r="X17" s="100"/>
      <c r="Y17" s="100"/>
      <c r="Z17" s="100"/>
      <c r="AA17" s="100"/>
      <c r="AB17" s="100"/>
      <c r="AC17" s="100"/>
      <c r="AD17" s="100"/>
      <c r="AE17" s="100"/>
      <c r="AF17" s="100"/>
      <c r="AG17" s="100"/>
      <c r="AH17" s="100"/>
      <c r="AI17" s="100"/>
      <c r="AJ17" s="100"/>
      <c r="AK17" s="1"/>
      <c r="AL17" s="99">
        <f t="shared" si="0"/>
        <v>0</v>
      </c>
      <c r="AM17" s="99">
        <f t="shared" si="0"/>
        <v>0</v>
      </c>
      <c r="AN17" s="99">
        <f t="shared" si="0"/>
        <v>0</v>
      </c>
      <c r="AO17" s="99">
        <f t="shared" si="0"/>
        <v>0</v>
      </c>
      <c r="AP17" s="99">
        <f t="shared" si="0"/>
        <v>0</v>
      </c>
      <c r="AQ17" s="99">
        <f t="shared" si="0"/>
        <v>0</v>
      </c>
      <c r="AR17" s="99">
        <f t="shared" si="0"/>
        <v>0</v>
      </c>
      <c r="AS17" s="99">
        <f t="shared" si="0"/>
        <v>0</v>
      </c>
      <c r="AT17" s="99">
        <f t="shared" si="0"/>
        <v>0</v>
      </c>
      <c r="AU17" s="99">
        <f t="shared" si="0"/>
        <v>0</v>
      </c>
      <c r="AV17" s="99">
        <f t="shared" si="0"/>
        <v>0</v>
      </c>
      <c r="AW17" s="99">
        <f t="shared" si="0"/>
        <v>0</v>
      </c>
      <c r="AX17" s="99">
        <f t="shared" si="0"/>
        <v>0</v>
      </c>
      <c r="AY17" s="99">
        <f t="shared" si="0"/>
        <v>0</v>
      </c>
      <c r="AZ17" s="99">
        <f t="shared" si="0"/>
        <v>0</v>
      </c>
      <c r="BA17" s="99">
        <f t="shared" si="0"/>
        <v>0</v>
      </c>
      <c r="BB17" s="99">
        <f t="shared" si="1"/>
        <v>0</v>
      </c>
      <c r="BC17" s="99">
        <f t="shared" si="1"/>
        <v>0</v>
      </c>
      <c r="BD17" s="99">
        <f t="shared" si="1"/>
        <v>0</v>
      </c>
      <c r="BE17" s="99">
        <f t="shared" si="1"/>
        <v>0</v>
      </c>
      <c r="BF17" s="99">
        <f t="shared" si="1"/>
        <v>0</v>
      </c>
      <c r="BG17" s="99">
        <f t="shared" si="1"/>
        <v>0</v>
      </c>
      <c r="BH17" s="99">
        <f t="shared" si="1"/>
        <v>0</v>
      </c>
      <c r="BI17" s="99">
        <f t="shared" si="1"/>
        <v>0</v>
      </c>
      <c r="BJ17" s="99">
        <f t="shared" si="1"/>
        <v>0</v>
      </c>
      <c r="BK17" s="99">
        <f t="shared" si="1"/>
        <v>0</v>
      </c>
      <c r="BL17" s="99">
        <f t="shared" si="1"/>
        <v>0</v>
      </c>
      <c r="BM17" s="99">
        <f t="shared" si="1"/>
        <v>0</v>
      </c>
      <c r="BN17" s="99">
        <f t="shared" si="1"/>
        <v>0</v>
      </c>
      <c r="BO17" s="99">
        <f t="shared" si="1"/>
        <v>0</v>
      </c>
      <c r="BP17" s="99">
        <f t="shared" si="1"/>
        <v>0</v>
      </c>
      <c r="BQ17" s="92">
        <f t="shared" si="6"/>
        <v>0</v>
      </c>
      <c r="BR17" s="51">
        <f t="shared" si="2"/>
        <v>0</v>
      </c>
      <c r="BS17" s="52">
        <f t="shared" si="2"/>
        <v>0</v>
      </c>
      <c r="BT17" s="52">
        <f t="shared" si="2"/>
        <v>0</v>
      </c>
      <c r="BU17" s="52">
        <f t="shared" si="2"/>
        <v>0</v>
      </c>
      <c r="BV17" s="52">
        <f t="shared" si="2"/>
        <v>0</v>
      </c>
      <c r="BW17" s="52">
        <f t="shared" si="2"/>
        <v>0</v>
      </c>
      <c r="BX17" s="52">
        <f t="shared" si="2"/>
        <v>0</v>
      </c>
      <c r="BY17" s="52">
        <f t="shared" si="2"/>
        <v>0</v>
      </c>
      <c r="BZ17" s="52">
        <f t="shared" si="2"/>
        <v>0</v>
      </c>
      <c r="CA17" s="52">
        <f t="shared" si="2"/>
        <v>0</v>
      </c>
      <c r="CB17" s="52">
        <f t="shared" si="2"/>
        <v>0</v>
      </c>
      <c r="CC17" s="52">
        <f t="shared" si="2"/>
        <v>0</v>
      </c>
      <c r="CD17" s="52">
        <f t="shared" si="2"/>
        <v>0</v>
      </c>
      <c r="CE17" s="52">
        <f t="shared" si="2"/>
        <v>0</v>
      </c>
      <c r="CF17" s="52">
        <f t="shared" si="2"/>
        <v>0</v>
      </c>
      <c r="CG17" s="52">
        <f t="shared" si="2"/>
        <v>0</v>
      </c>
      <c r="CH17" s="52">
        <f t="shared" si="3"/>
        <v>0</v>
      </c>
      <c r="CI17" s="52">
        <f t="shared" si="3"/>
        <v>0</v>
      </c>
      <c r="CJ17" s="52">
        <f t="shared" si="3"/>
        <v>0</v>
      </c>
      <c r="CK17" s="52">
        <f t="shared" si="3"/>
        <v>0</v>
      </c>
      <c r="CL17" s="52">
        <f t="shared" si="3"/>
        <v>0</v>
      </c>
      <c r="CM17" s="52">
        <f t="shared" si="3"/>
        <v>0</v>
      </c>
      <c r="CN17" s="52">
        <f t="shared" si="3"/>
        <v>0</v>
      </c>
      <c r="CO17" s="52">
        <f t="shared" si="3"/>
        <v>0</v>
      </c>
      <c r="CP17" s="52">
        <f t="shared" si="3"/>
        <v>0</v>
      </c>
      <c r="CQ17" s="52">
        <f t="shared" si="3"/>
        <v>0</v>
      </c>
      <c r="CR17" s="52">
        <f t="shared" si="3"/>
        <v>0</v>
      </c>
      <c r="CS17" s="52">
        <f t="shared" si="3"/>
        <v>0</v>
      </c>
      <c r="CT17" s="52">
        <f t="shared" si="3"/>
        <v>0</v>
      </c>
      <c r="CU17" s="52">
        <f t="shared" si="3"/>
        <v>0</v>
      </c>
      <c r="CV17" s="65">
        <f t="shared" si="3"/>
        <v>0</v>
      </c>
      <c r="CW17" s="88">
        <f t="shared" si="4"/>
        <v>0</v>
      </c>
      <c r="CX17" s="89">
        <f t="shared" si="4"/>
        <v>0</v>
      </c>
      <c r="CY17" s="89">
        <f t="shared" si="4"/>
        <v>0</v>
      </c>
      <c r="CZ17" s="89">
        <f t="shared" si="4"/>
        <v>0</v>
      </c>
      <c r="DA17" s="89">
        <f t="shared" si="4"/>
        <v>0</v>
      </c>
      <c r="DB17" s="89">
        <f t="shared" si="4"/>
        <v>0</v>
      </c>
      <c r="DC17" s="89">
        <f t="shared" si="4"/>
        <v>0</v>
      </c>
      <c r="DD17" s="89">
        <f t="shared" si="4"/>
        <v>0</v>
      </c>
      <c r="DE17" s="89">
        <f t="shared" si="4"/>
        <v>0</v>
      </c>
      <c r="DF17" s="89">
        <f t="shared" si="4"/>
        <v>0</v>
      </c>
      <c r="DG17" s="89">
        <f t="shared" si="4"/>
        <v>0</v>
      </c>
      <c r="DH17" s="89">
        <f t="shared" si="4"/>
        <v>0</v>
      </c>
      <c r="DI17" s="89">
        <f t="shared" si="4"/>
        <v>0</v>
      </c>
      <c r="DJ17" s="89">
        <f t="shared" si="4"/>
        <v>0</v>
      </c>
      <c r="DK17" s="89">
        <f t="shared" si="4"/>
        <v>0</v>
      </c>
      <c r="DL17" s="89">
        <f t="shared" si="4"/>
        <v>0</v>
      </c>
      <c r="DM17" s="89">
        <f t="shared" si="5"/>
        <v>0</v>
      </c>
      <c r="DN17" s="89">
        <f t="shared" si="5"/>
        <v>0</v>
      </c>
      <c r="DO17" s="89">
        <f t="shared" si="5"/>
        <v>0</v>
      </c>
      <c r="DP17" s="89">
        <f t="shared" si="5"/>
        <v>0</v>
      </c>
      <c r="DQ17" s="89">
        <f t="shared" si="5"/>
        <v>0</v>
      </c>
      <c r="DR17" s="89">
        <f t="shared" si="5"/>
        <v>0</v>
      </c>
      <c r="DS17" s="89">
        <f t="shared" si="5"/>
        <v>0</v>
      </c>
      <c r="DT17" s="89">
        <f t="shared" si="5"/>
        <v>0</v>
      </c>
      <c r="DU17" s="89">
        <f t="shared" si="5"/>
        <v>0</v>
      </c>
      <c r="DV17" s="89">
        <f t="shared" si="5"/>
        <v>0</v>
      </c>
      <c r="DW17" s="89">
        <f t="shared" si="5"/>
        <v>0</v>
      </c>
      <c r="DX17" s="89">
        <f t="shared" si="5"/>
        <v>0</v>
      </c>
      <c r="DY17" s="89">
        <f t="shared" si="5"/>
        <v>0</v>
      </c>
      <c r="DZ17" s="89">
        <f t="shared" si="5"/>
        <v>0</v>
      </c>
      <c r="EA17" s="89">
        <f t="shared" si="5"/>
        <v>0</v>
      </c>
      <c r="EB17" s="1"/>
    </row>
    <row r="18" spans="1:163" x14ac:dyDescent="0.25">
      <c r="F18" s="101"/>
      <c r="G18" s="100"/>
      <c r="H18" s="100"/>
      <c r="I18" s="100"/>
      <c r="J18" s="100"/>
      <c r="K18" s="100"/>
      <c r="L18" s="100"/>
      <c r="M18" s="100"/>
      <c r="N18" s="100"/>
      <c r="O18" s="100"/>
      <c r="P18" s="100"/>
      <c r="Q18" s="100"/>
      <c r="R18" s="100"/>
      <c r="S18" s="100"/>
      <c r="T18" s="100"/>
      <c r="U18" s="100"/>
      <c r="V18" s="100"/>
      <c r="W18" s="100"/>
      <c r="X18" s="100"/>
      <c r="Y18" s="100"/>
      <c r="Z18" s="100"/>
      <c r="AA18" s="100"/>
      <c r="AB18" s="100"/>
      <c r="AC18" s="100"/>
      <c r="AD18" s="100"/>
      <c r="AE18" s="100"/>
      <c r="AF18" s="100"/>
      <c r="AG18" s="100"/>
      <c r="AH18" s="100"/>
      <c r="AI18" s="100"/>
      <c r="AJ18" s="100"/>
      <c r="AK18" s="1"/>
      <c r="AL18" s="99">
        <f t="shared" si="0"/>
        <v>0</v>
      </c>
      <c r="AM18" s="99">
        <f t="shared" si="0"/>
        <v>0</v>
      </c>
      <c r="AN18" s="99">
        <f t="shared" si="0"/>
        <v>0</v>
      </c>
      <c r="AO18" s="99">
        <f t="shared" si="0"/>
        <v>0</v>
      </c>
      <c r="AP18" s="99">
        <f t="shared" si="0"/>
        <v>0</v>
      </c>
      <c r="AQ18" s="99">
        <f t="shared" si="0"/>
        <v>0</v>
      </c>
      <c r="AR18" s="99">
        <f t="shared" si="0"/>
        <v>0</v>
      </c>
      <c r="AS18" s="99">
        <f t="shared" si="0"/>
        <v>0</v>
      </c>
      <c r="AT18" s="99">
        <f t="shared" si="0"/>
        <v>0</v>
      </c>
      <c r="AU18" s="99">
        <f t="shared" si="0"/>
        <v>0</v>
      </c>
      <c r="AV18" s="99">
        <f t="shared" si="0"/>
        <v>0</v>
      </c>
      <c r="AW18" s="99">
        <f t="shared" si="0"/>
        <v>0</v>
      </c>
      <c r="AX18" s="99">
        <f t="shared" si="0"/>
        <v>0</v>
      </c>
      <c r="AY18" s="99">
        <f t="shared" si="0"/>
        <v>0</v>
      </c>
      <c r="AZ18" s="99">
        <f t="shared" si="0"/>
        <v>0</v>
      </c>
      <c r="BA18" s="99">
        <f t="shared" si="0"/>
        <v>0</v>
      </c>
      <c r="BB18" s="99">
        <f t="shared" si="1"/>
        <v>0</v>
      </c>
      <c r="BC18" s="99">
        <f t="shared" si="1"/>
        <v>0</v>
      </c>
      <c r="BD18" s="99">
        <f t="shared" si="1"/>
        <v>0</v>
      </c>
      <c r="BE18" s="99">
        <f t="shared" si="1"/>
        <v>0</v>
      </c>
      <c r="BF18" s="99">
        <f t="shared" si="1"/>
        <v>0</v>
      </c>
      <c r="BG18" s="99">
        <f t="shared" si="1"/>
        <v>0</v>
      </c>
      <c r="BH18" s="99">
        <f t="shared" si="1"/>
        <v>0</v>
      </c>
      <c r="BI18" s="99">
        <f t="shared" si="1"/>
        <v>0</v>
      </c>
      <c r="BJ18" s="99">
        <f t="shared" si="1"/>
        <v>0</v>
      </c>
      <c r="BK18" s="99">
        <f t="shared" si="1"/>
        <v>0</v>
      </c>
      <c r="BL18" s="99">
        <f t="shared" si="1"/>
        <v>0</v>
      </c>
      <c r="BM18" s="99">
        <f t="shared" si="1"/>
        <v>0</v>
      </c>
      <c r="BN18" s="99">
        <f t="shared" si="1"/>
        <v>0</v>
      </c>
      <c r="BO18" s="99">
        <f t="shared" si="1"/>
        <v>0</v>
      </c>
      <c r="BP18" s="99">
        <f t="shared" si="1"/>
        <v>0</v>
      </c>
      <c r="BQ18" s="92">
        <f t="shared" si="6"/>
        <v>0</v>
      </c>
      <c r="BR18" s="51">
        <f t="shared" si="2"/>
        <v>0</v>
      </c>
      <c r="BS18" s="52">
        <f t="shared" si="2"/>
        <v>0</v>
      </c>
      <c r="BT18" s="52">
        <f t="shared" si="2"/>
        <v>0</v>
      </c>
      <c r="BU18" s="52">
        <f t="shared" si="2"/>
        <v>0</v>
      </c>
      <c r="BV18" s="52">
        <f t="shared" si="2"/>
        <v>0</v>
      </c>
      <c r="BW18" s="52">
        <f t="shared" si="2"/>
        <v>0</v>
      </c>
      <c r="BX18" s="52">
        <f t="shared" si="2"/>
        <v>0</v>
      </c>
      <c r="BY18" s="52">
        <f t="shared" si="2"/>
        <v>0</v>
      </c>
      <c r="BZ18" s="52">
        <f t="shared" si="2"/>
        <v>0</v>
      </c>
      <c r="CA18" s="52">
        <f t="shared" si="2"/>
        <v>0</v>
      </c>
      <c r="CB18" s="52">
        <f t="shared" si="2"/>
        <v>0</v>
      </c>
      <c r="CC18" s="52">
        <f t="shared" si="2"/>
        <v>0</v>
      </c>
      <c r="CD18" s="52">
        <f t="shared" si="2"/>
        <v>0</v>
      </c>
      <c r="CE18" s="52">
        <f t="shared" si="2"/>
        <v>0</v>
      </c>
      <c r="CF18" s="52">
        <f t="shared" si="2"/>
        <v>0</v>
      </c>
      <c r="CG18" s="52">
        <f t="shared" si="2"/>
        <v>0</v>
      </c>
      <c r="CH18" s="52">
        <f t="shared" si="3"/>
        <v>0</v>
      </c>
      <c r="CI18" s="52">
        <f t="shared" si="3"/>
        <v>0</v>
      </c>
      <c r="CJ18" s="52">
        <f t="shared" si="3"/>
        <v>0</v>
      </c>
      <c r="CK18" s="52">
        <f t="shared" si="3"/>
        <v>0</v>
      </c>
      <c r="CL18" s="52">
        <f t="shared" si="3"/>
        <v>0</v>
      </c>
      <c r="CM18" s="52">
        <f t="shared" si="3"/>
        <v>0</v>
      </c>
      <c r="CN18" s="52">
        <f t="shared" si="3"/>
        <v>0</v>
      </c>
      <c r="CO18" s="52">
        <f t="shared" si="3"/>
        <v>0</v>
      </c>
      <c r="CP18" s="52">
        <f t="shared" si="3"/>
        <v>0</v>
      </c>
      <c r="CQ18" s="52">
        <f t="shared" si="3"/>
        <v>0</v>
      </c>
      <c r="CR18" s="52">
        <f t="shared" si="3"/>
        <v>0</v>
      </c>
      <c r="CS18" s="52">
        <f t="shared" si="3"/>
        <v>0</v>
      </c>
      <c r="CT18" s="52">
        <f t="shared" si="3"/>
        <v>0</v>
      </c>
      <c r="CU18" s="52">
        <f t="shared" si="3"/>
        <v>0</v>
      </c>
      <c r="CV18" s="65">
        <f t="shared" si="3"/>
        <v>0</v>
      </c>
      <c r="CW18" s="88">
        <f t="shared" si="4"/>
        <v>0</v>
      </c>
      <c r="CX18" s="89">
        <f t="shared" si="4"/>
        <v>0</v>
      </c>
      <c r="CY18" s="89">
        <f t="shared" si="4"/>
        <v>0</v>
      </c>
      <c r="CZ18" s="89">
        <f t="shared" si="4"/>
        <v>0</v>
      </c>
      <c r="DA18" s="89">
        <f t="shared" si="4"/>
        <v>0</v>
      </c>
      <c r="DB18" s="89">
        <f t="shared" si="4"/>
        <v>0</v>
      </c>
      <c r="DC18" s="89">
        <f t="shared" si="4"/>
        <v>0</v>
      </c>
      <c r="DD18" s="89">
        <f t="shared" si="4"/>
        <v>0</v>
      </c>
      <c r="DE18" s="89">
        <f t="shared" si="4"/>
        <v>0</v>
      </c>
      <c r="DF18" s="89">
        <f t="shared" si="4"/>
        <v>0</v>
      </c>
      <c r="DG18" s="89">
        <f t="shared" si="4"/>
        <v>0</v>
      </c>
      <c r="DH18" s="89">
        <f t="shared" si="4"/>
        <v>0</v>
      </c>
      <c r="DI18" s="89">
        <f t="shared" si="4"/>
        <v>0</v>
      </c>
      <c r="DJ18" s="89">
        <f t="shared" si="4"/>
        <v>0</v>
      </c>
      <c r="DK18" s="89">
        <f t="shared" si="4"/>
        <v>0</v>
      </c>
      <c r="DL18" s="89">
        <f t="shared" si="4"/>
        <v>0</v>
      </c>
      <c r="DM18" s="89">
        <f t="shared" si="5"/>
        <v>0</v>
      </c>
      <c r="DN18" s="89">
        <f t="shared" si="5"/>
        <v>0</v>
      </c>
      <c r="DO18" s="89">
        <f t="shared" si="5"/>
        <v>0</v>
      </c>
      <c r="DP18" s="89">
        <f t="shared" si="5"/>
        <v>0</v>
      </c>
      <c r="DQ18" s="89">
        <f t="shared" si="5"/>
        <v>0</v>
      </c>
      <c r="DR18" s="89">
        <f t="shared" si="5"/>
        <v>0</v>
      </c>
      <c r="DS18" s="89">
        <f t="shared" si="5"/>
        <v>0</v>
      </c>
      <c r="DT18" s="89">
        <f t="shared" si="5"/>
        <v>0</v>
      </c>
      <c r="DU18" s="89">
        <f t="shared" si="5"/>
        <v>0</v>
      </c>
      <c r="DV18" s="89">
        <f t="shared" si="5"/>
        <v>0</v>
      </c>
      <c r="DW18" s="89">
        <f t="shared" si="5"/>
        <v>0</v>
      </c>
      <c r="DX18" s="89">
        <f t="shared" si="5"/>
        <v>0</v>
      </c>
      <c r="DY18" s="89">
        <f t="shared" si="5"/>
        <v>0</v>
      </c>
      <c r="DZ18" s="89">
        <f t="shared" si="5"/>
        <v>0</v>
      </c>
      <c r="EA18" s="89">
        <f t="shared" si="5"/>
        <v>0</v>
      </c>
      <c r="EB18" s="1"/>
    </row>
    <row r="19" spans="1:163" ht="15.75" customHeight="1" x14ac:dyDescent="0.25">
      <c r="A19" s="13"/>
      <c r="B19" s="13"/>
      <c r="C19" s="13"/>
      <c r="D19" s="13"/>
      <c r="E19" s="13"/>
      <c r="F19" s="63"/>
      <c r="G19" s="64"/>
      <c r="H19" s="64"/>
      <c r="I19" s="64"/>
      <c r="J19" s="64"/>
      <c r="K19" s="64"/>
      <c r="L19" s="64"/>
      <c r="M19" s="64"/>
      <c r="N19" s="64"/>
      <c r="O19" s="64"/>
      <c r="P19" s="64"/>
      <c r="Q19" s="64"/>
      <c r="R19" s="64"/>
      <c r="S19" s="64"/>
      <c r="T19" s="64"/>
      <c r="U19" s="64"/>
      <c r="V19" s="64"/>
      <c r="W19" s="64"/>
      <c r="X19" s="64"/>
      <c r="Y19" s="64"/>
      <c r="Z19" s="64"/>
      <c r="AA19" s="64"/>
      <c r="AB19" s="64"/>
      <c r="AC19" s="64"/>
      <c r="AD19" s="64"/>
      <c r="AE19" s="64"/>
      <c r="AF19" s="64"/>
      <c r="AG19" s="64"/>
      <c r="AH19" s="64"/>
      <c r="AI19" s="64"/>
      <c r="AJ19" s="64"/>
      <c r="AK19" s="13"/>
      <c r="AL19" s="80">
        <f t="shared" si="0"/>
        <v>0</v>
      </c>
      <c r="AM19" s="80">
        <f t="shared" si="0"/>
        <v>0</v>
      </c>
      <c r="AN19" s="80">
        <f t="shared" si="0"/>
        <v>0</v>
      </c>
      <c r="AO19" s="80">
        <f t="shared" si="0"/>
        <v>0</v>
      </c>
      <c r="AP19" s="80">
        <f t="shared" si="0"/>
        <v>0</v>
      </c>
      <c r="AQ19" s="80">
        <f t="shared" si="0"/>
        <v>0</v>
      </c>
      <c r="AR19" s="80">
        <f t="shared" si="0"/>
        <v>0</v>
      </c>
      <c r="AS19" s="80">
        <f t="shared" si="0"/>
        <v>0</v>
      </c>
      <c r="AT19" s="80">
        <f t="shared" si="0"/>
        <v>0</v>
      </c>
      <c r="AU19" s="80">
        <f t="shared" si="0"/>
        <v>0</v>
      </c>
      <c r="AV19" s="80">
        <f t="shared" si="0"/>
        <v>0</v>
      </c>
      <c r="AW19" s="80">
        <f t="shared" si="0"/>
        <v>0</v>
      </c>
      <c r="AX19" s="80">
        <f t="shared" si="0"/>
        <v>0</v>
      </c>
      <c r="AY19" s="80">
        <f t="shared" si="0"/>
        <v>0</v>
      </c>
      <c r="AZ19" s="80">
        <f t="shared" si="0"/>
        <v>0</v>
      </c>
      <c r="BA19" s="80">
        <f t="shared" si="0"/>
        <v>0</v>
      </c>
      <c r="BB19" s="80">
        <f t="shared" si="1"/>
        <v>0</v>
      </c>
      <c r="BC19" s="80">
        <f t="shared" si="1"/>
        <v>0</v>
      </c>
      <c r="BD19" s="80">
        <f t="shared" si="1"/>
        <v>0</v>
      </c>
      <c r="BE19" s="80">
        <f t="shared" si="1"/>
        <v>0</v>
      </c>
      <c r="BF19" s="80">
        <f t="shared" si="1"/>
        <v>0</v>
      </c>
      <c r="BG19" s="80">
        <f t="shared" si="1"/>
        <v>0</v>
      </c>
      <c r="BH19" s="80">
        <f t="shared" si="1"/>
        <v>0</v>
      </c>
      <c r="BI19" s="80">
        <f t="shared" si="1"/>
        <v>0</v>
      </c>
      <c r="BJ19" s="80">
        <f t="shared" si="1"/>
        <v>0</v>
      </c>
      <c r="BK19" s="80">
        <f t="shared" si="1"/>
        <v>0</v>
      </c>
      <c r="BL19" s="80">
        <f t="shared" si="1"/>
        <v>0</v>
      </c>
      <c r="BM19" s="80">
        <f t="shared" si="1"/>
        <v>0</v>
      </c>
      <c r="BN19" s="80">
        <f t="shared" si="1"/>
        <v>0</v>
      </c>
      <c r="BO19" s="80">
        <f t="shared" si="1"/>
        <v>0</v>
      </c>
      <c r="BP19" s="80">
        <f t="shared" si="1"/>
        <v>0</v>
      </c>
      <c r="BQ19" s="93">
        <f t="shared" si="6"/>
        <v>0</v>
      </c>
      <c r="BR19" s="81">
        <f t="shared" si="2"/>
        <v>0</v>
      </c>
      <c r="BS19" s="84">
        <f t="shared" si="2"/>
        <v>0</v>
      </c>
      <c r="BT19" s="84">
        <f t="shared" si="2"/>
        <v>0</v>
      </c>
      <c r="BU19" s="84">
        <f t="shared" si="2"/>
        <v>0</v>
      </c>
      <c r="BV19" s="84">
        <f t="shared" si="2"/>
        <v>0</v>
      </c>
      <c r="BW19" s="84">
        <f t="shared" si="2"/>
        <v>0</v>
      </c>
      <c r="BX19" s="84">
        <f t="shared" si="2"/>
        <v>0</v>
      </c>
      <c r="BY19" s="84">
        <f t="shared" si="2"/>
        <v>0</v>
      </c>
      <c r="BZ19" s="84">
        <f t="shared" si="2"/>
        <v>0</v>
      </c>
      <c r="CA19" s="84">
        <f t="shared" si="2"/>
        <v>0</v>
      </c>
      <c r="CB19" s="84">
        <f t="shared" si="2"/>
        <v>0</v>
      </c>
      <c r="CC19" s="84">
        <f t="shared" si="2"/>
        <v>0</v>
      </c>
      <c r="CD19" s="84">
        <f t="shared" si="2"/>
        <v>0</v>
      </c>
      <c r="CE19" s="84">
        <f t="shared" si="2"/>
        <v>0</v>
      </c>
      <c r="CF19" s="84">
        <f t="shared" si="2"/>
        <v>0</v>
      </c>
      <c r="CG19" s="84">
        <f t="shared" si="2"/>
        <v>0</v>
      </c>
      <c r="CH19" s="84">
        <f t="shared" si="3"/>
        <v>0</v>
      </c>
      <c r="CI19" s="84">
        <f t="shared" si="3"/>
        <v>0</v>
      </c>
      <c r="CJ19" s="84">
        <f t="shared" si="3"/>
        <v>0</v>
      </c>
      <c r="CK19" s="84">
        <f t="shared" si="3"/>
        <v>0</v>
      </c>
      <c r="CL19" s="84">
        <f t="shared" si="3"/>
        <v>0</v>
      </c>
      <c r="CM19" s="84">
        <f t="shared" si="3"/>
        <v>0</v>
      </c>
      <c r="CN19" s="84">
        <f t="shared" si="3"/>
        <v>0</v>
      </c>
      <c r="CO19" s="84">
        <f t="shared" si="3"/>
        <v>0</v>
      </c>
      <c r="CP19" s="84">
        <f t="shared" si="3"/>
        <v>0</v>
      </c>
      <c r="CQ19" s="84">
        <f t="shared" si="3"/>
        <v>0</v>
      </c>
      <c r="CR19" s="84">
        <f t="shared" si="3"/>
        <v>0</v>
      </c>
      <c r="CS19" s="84">
        <f t="shared" si="3"/>
        <v>0</v>
      </c>
      <c r="CT19" s="84">
        <f t="shared" si="3"/>
        <v>0</v>
      </c>
      <c r="CU19" s="84">
        <f t="shared" si="3"/>
        <v>0</v>
      </c>
      <c r="CV19" s="85">
        <f t="shared" si="3"/>
        <v>0</v>
      </c>
      <c r="CW19" s="90">
        <f t="shared" si="4"/>
        <v>0</v>
      </c>
      <c r="CX19" s="91">
        <f t="shared" si="4"/>
        <v>0</v>
      </c>
      <c r="CY19" s="91">
        <f t="shared" si="4"/>
        <v>0</v>
      </c>
      <c r="CZ19" s="91">
        <f t="shared" si="4"/>
        <v>0</v>
      </c>
      <c r="DA19" s="91">
        <f t="shared" si="4"/>
        <v>0</v>
      </c>
      <c r="DB19" s="91">
        <f t="shared" si="4"/>
        <v>0</v>
      </c>
      <c r="DC19" s="91">
        <f t="shared" si="4"/>
        <v>0</v>
      </c>
      <c r="DD19" s="91">
        <f t="shared" si="4"/>
        <v>0</v>
      </c>
      <c r="DE19" s="91">
        <f t="shared" si="4"/>
        <v>0</v>
      </c>
      <c r="DF19" s="91">
        <f t="shared" si="4"/>
        <v>0</v>
      </c>
      <c r="DG19" s="91">
        <f t="shared" si="4"/>
        <v>0</v>
      </c>
      <c r="DH19" s="91">
        <f t="shared" si="4"/>
        <v>0</v>
      </c>
      <c r="DI19" s="91">
        <f t="shared" si="4"/>
        <v>0</v>
      </c>
      <c r="DJ19" s="91">
        <f t="shared" si="4"/>
        <v>0</v>
      </c>
      <c r="DK19" s="91">
        <f t="shared" si="4"/>
        <v>0</v>
      </c>
      <c r="DL19" s="91">
        <f t="shared" si="4"/>
        <v>0</v>
      </c>
      <c r="DM19" s="91">
        <f t="shared" si="5"/>
        <v>0</v>
      </c>
      <c r="DN19" s="91">
        <f t="shared" si="5"/>
        <v>0</v>
      </c>
      <c r="DO19" s="91">
        <f t="shared" si="5"/>
        <v>0</v>
      </c>
      <c r="DP19" s="91">
        <f t="shared" si="5"/>
        <v>0</v>
      </c>
      <c r="DQ19" s="91">
        <f t="shared" si="5"/>
        <v>0</v>
      </c>
      <c r="DR19" s="91">
        <f t="shared" si="5"/>
        <v>0</v>
      </c>
      <c r="DS19" s="91">
        <f t="shared" si="5"/>
        <v>0</v>
      </c>
      <c r="DT19" s="91">
        <f t="shared" si="5"/>
        <v>0</v>
      </c>
      <c r="DU19" s="91">
        <f t="shared" si="5"/>
        <v>0</v>
      </c>
      <c r="DV19" s="91">
        <f t="shared" si="5"/>
        <v>0</v>
      </c>
      <c r="DW19" s="91">
        <f t="shared" si="5"/>
        <v>0</v>
      </c>
      <c r="DX19" s="91">
        <f t="shared" si="5"/>
        <v>0</v>
      </c>
      <c r="DY19" s="91">
        <f t="shared" si="5"/>
        <v>0</v>
      </c>
      <c r="DZ19" s="91">
        <f t="shared" si="5"/>
        <v>0</v>
      </c>
      <c r="EA19" s="91">
        <f t="shared" si="5"/>
        <v>0</v>
      </c>
      <c r="EB19" s="1"/>
    </row>
    <row r="20" spans="1:163" x14ac:dyDescent="0.25">
      <c r="E20" s="1" t="s">
        <v>32</v>
      </c>
      <c r="F20" s="101">
        <f>SUM(F6:F19)</f>
        <v>13123.092074602222</v>
      </c>
      <c r="G20" s="100">
        <f>SUM(G6:G19)</f>
        <v>13354.489645666921</v>
      </c>
      <c r="H20" s="100">
        <f t="shared" ref="H20:AJ20" si="7">SUM(H6:H19)</f>
        <v>13354.489645666921</v>
      </c>
      <c r="I20" s="100">
        <f t="shared" si="7"/>
        <v>13354.489645666921</v>
      </c>
      <c r="J20" s="100">
        <f t="shared" si="7"/>
        <v>13355.959282562641</v>
      </c>
      <c r="K20" s="100">
        <f t="shared" si="7"/>
        <v>13355.959282562641</v>
      </c>
      <c r="L20" s="100">
        <f t="shared" si="7"/>
        <v>13355.959282562641</v>
      </c>
      <c r="M20" s="100">
        <f t="shared" si="7"/>
        <v>13355.959282562641</v>
      </c>
      <c r="N20" s="100">
        <f t="shared" si="7"/>
        <v>13355.959282562641</v>
      </c>
      <c r="O20" s="100">
        <f t="shared" si="7"/>
        <v>13355.959282562641</v>
      </c>
      <c r="P20" s="100">
        <f t="shared" si="7"/>
        <v>13355.959282562641</v>
      </c>
      <c r="Q20" s="100">
        <f t="shared" si="7"/>
        <v>13355.959282562641</v>
      </c>
      <c r="R20" s="100">
        <f t="shared" si="7"/>
        <v>13355.959282562641</v>
      </c>
      <c r="S20" s="100">
        <f t="shared" si="7"/>
        <v>13355.959282562641</v>
      </c>
      <c r="T20" s="100">
        <f t="shared" si="7"/>
        <v>13355.959282562641</v>
      </c>
      <c r="U20" s="100">
        <f t="shared" si="7"/>
        <v>13355.959282562641</v>
      </c>
      <c r="V20" s="100">
        <f t="shared" si="7"/>
        <v>13355.959282562641</v>
      </c>
      <c r="W20" s="100">
        <f t="shared" si="7"/>
        <v>13355.959282562641</v>
      </c>
      <c r="X20" s="100">
        <f t="shared" si="7"/>
        <v>13355.959282562641</v>
      </c>
      <c r="Y20" s="100">
        <f t="shared" si="7"/>
        <v>13355.959282562641</v>
      </c>
      <c r="Z20" s="100">
        <f t="shared" si="7"/>
        <v>13355.959282562641</v>
      </c>
      <c r="AA20" s="100">
        <f t="shared" si="7"/>
        <v>13355.959282562641</v>
      </c>
      <c r="AB20" s="100">
        <f t="shared" si="7"/>
        <v>13355.959282562641</v>
      </c>
      <c r="AC20" s="100">
        <f t="shared" si="7"/>
        <v>13355.959282562641</v>
      </c>
      <c r="AD20" s="100">
        <f t="shared" si="7"/>
        <v>13355.959282562641</v>
      </c>
      <c r="AE20" s="100">
        <f t="shared" si="7"/>
        <v>13355.959282562641</v>
      </c>
      <c r="AF20" s="100">
        <f t="shared" si="7"/>
        <v>13355.959282562641</v>
      </c>
      <c r="AG20" s="100">
        <f t="shared" si="7"/>
        <v>13355.959282562641</v>
      </c>
      <c r="AH20" s="100">
        <f t="shared" si="7"/>
        <v>13355.959282562641</v>
      </c>
      <c r="AI20" s="100">
        <f t="shared" si="7"/>
        <v>13355.959282562641</v>
      </c>
      <c r="AJ20" s="100">
        <f t="shared" si="7"/>
        <v>13355.959282562641</v>
      </c>
      <c r="AK20" s="1"/>
      <c r="AL20" s="99">
        <f>SUM(AL6:AL19)</f>
        <v>1079.2190975450076</v>
      </c>
      <c r="AM20" s="99">
        <f t="shared" ref="AM20:BP20" si="8">SUM(AM6:AM19)</f>
        <v>1097.8003225015029</v>
      </c>
      <c r="AN20" s="99">
        <f t="shared" si="8"/>
        <v>1097.8003225015029</v>
      </c>
      <c r="AO20" s="99">
        <f t="shared" si="8"/>
        <v>1097.8003225015029</v>
      </c>
      <c r="AP20" s="99">
        <f t="shared" si="8"/>
        <v>1098.0692660534198</v>
      </c>
      <c r="AQ20" s="99">
        <f t="shared" si="8"/>
        <v>1098.0692660534198</v>
      </c>
      <c r="AR20" s="99">
        <f t="shared" si="8"/>
        <v>1098.0692660534198</v>
      </c>
      <c r="AS20" s="99">
        <f t="shared" si="8"/>
        <v>1098.0692660534198</v>
      </c>
      <c r="AT20" s="99">
        <f t="shared" si="8"/>
        <v>1098.0692660534198</v>
      </c>
      <c r="AU20" s="99">
        <f t="shared" si="8"/>
        <v>1098.0692660534198</v>
      </c>
      <c r="AV20" s="99">
        <f t="shared" si="8"/>
        <v>1098.0692660534198</v>
      </c>
      <c r="AW20" s="99">
        <f t="shared" si="8"/>
        <v>1098.0692660534198</v>
      </c>
      <c r="AX20" s="99">
        <f t="shared" si="8"/>
        <v>1098.0692660534198</v>
      </c>
      <c r="AY20" s="99">
        <f t="shared" si="8"/>
        <v>1098.0692660534198</v>
      </c>
      <c r="AZ20" s="99">
        <f t="shared" si="8"/>
        <v>1098.0692660534198</v>
      </c>
      <c r="BA20" s="99">
        <f t="shared" si="8"/>
        <v>1098.0692660534198</v>
      </c>
      <c r="BB20" s="99">
        <f t="shared" si="8"/>
        <v>1098.0692660534198</v>
      </c>
      <c r="BC20" s="99">
        <f t="shared" si="8"/>
        <v>1098.0692660534198</v>
      </c>
      <c r="BD20" s="99">
        <f t="shared" si="8"/>
        <v>1098.0692660534198</v>
      </c>
      <c r="BE20" s="99">
        <f t="shared" si="8"/>
        <v>1098.0692660534198</v>
      </c>
      <c r="BF20" s="99">
        <f t="shared" si="8"/>
        <v>1098.0692660534198</v>
      </c>
      <c r="BG20" s="99">
        <f t="shared" si="8"/>
        <v>1098.0692660534198</v>
      </c>
      <c r="BH20" s="99">
        <f t="shared" si="8"/>
        <v>1098.0692660534198</v>
      </c>
      <c r="BI20" s="99">
        <f t="shared" si="8"/>
        <v>1098.0692660534198</v>
      </c>
      <c r="BJ20" s="99">
        <f t="shared" si="8"/>
        <v>1098.0692660534198</v>
      </c>
      <c r="BK20" s="99">
        <f t="shared" si="8"/>
        <v>1098.0692660534198</v>
      </c>
      <c r="BL20" s="99">
        <f t="shared" si="8"/>
        <v>1098.0692660534198</v>
      </c>
      <c r="BM20" s="99">
        <f t="shared" si="8"/>
        <v>1098.0692660534198</v>
      </c>
      <c r="BN20" s="99">
        <f t="shared" si="8"/>
        <v>1098.0692660534198</v>
      </c>
      <c r="BO20" s="99">
        <f t="shared" si="8"/>
        <v>1098.0692660534198</v>
      </c>
      <c r="BP20" s="99">
        <f t="shared" si="8"/>
        <v>1098.0692660534198</v>
      </c>
      <c r="BQ20" s="1"/>
      <c r="BR20" s="51">
        <f t="shared" ref="BR20:EA20" si="9">SUM(BR6:BR19)</f>
        <v>92.9020729725801</v>
      </c>
      <c r="BS20" s="52">
        <f t="shared" si="9"/>
        <v>94.574383218664678</v>
      </c>
      <c r="BT20" s="52">
        <f t="shared" si="9"/>
        <v>94.574383218664678</v>
      </c>
      <c r="BU20" s="52">
        <f t="shared" si="9"/>
        <v>94.574383218664678</v>
      </c>
      <c r="BV20" s="52">
        <f t="shared" si="9"/>
        <v>94.574383218664678</v>
      </c>
      <c r="BW20" s="52">
        <f t="shared" si="9"/>
        <v>94.574383218664678</v>
      </c>
      <c r="BX20" s="52">
        <f t="shared" si="9"/>
        <v>94.574383218664678</v>
      </c>
      <c r="BY20" s="52">
        <f t="shared" si="9"/>
        <v>94.574383218664678</v>
      </c>
      <c r="BZ20" s="52">
        <f t="shared" si="9"/>
        <v>94.574383218664678</v>
      </c>
      <c r="CA20" s="52">
        <f t="shared" si="9"/>
        <v>94.574383218664678</v>
      </c>
      <c r="CB20" s="52">
        <f t="shared" si="9"/>
        <v>94.574383218664678</v>
      </c>
      <c r="CC20" s="52">
        <f t="shared" si="9"/>
        <v>94.574383218664678</v>
      </c>
      <c r="CD20" s="52">
        <f t="shared" si="9"/>
        <v>94.574383218664678</v>
      </c>
      <c r="CE20" s="52">
        <f t="shared" si="9"/>
        <v>94.574383218664678</v>
      </c>
      <c r="CF20" s="52">
        <f t="shared" si="9"/>
        <v>94.574383218664678</v>
      </c>
      <c r="CG20" s="52">
        <f t="shared" si="9"/>
        <v>94.574383218664678</v>
      </c>
      <c r="CH20" s="52">
        <f t="shared" si="9"/>
        <v>94.574383218664678</v>
      </c>
      <c r="CI20" s="52">
        <f t="shared" si="9"/>
        <v>94.574383218664678</v>
      </c>
      <c r="CJ20" s="52">
        <f t="shared" si="9"/>
        <v>94.574383218664678</v>
      </c>
      <c r="CK20" s="52">
        <f t="shared" si="9"/>
        <v>94.574383218664678</v>
      </c>
      <c r="CL20" s="52">
        <f t="shared" si="9"/>
        <v>94.574383218664678</v>
      </c>
      <c r="CM20" s="52">
        <f t="shared" si="9"/>
        <v>94.574383218664678</v>
      </c>
      <c r="CN20" s="52">
        <f t="shared" si="9"/>
        <v>94.574383218664678</v>
      </c>
      <c r="CO20" s="52">
        <f t="shared" si="9"/>
        <v>94.574383218664678</v>
      </c>
      <c r="CP20" s="52">
        <f t="shared" si="9"/>
        <v>94.574383218664678</v>
      </c>
      <c r="CQ20" s="52">
        <f t="shared" si="9"/>
        <v>94.574383218664678</v>
      </c>
      <c r="CR20" s="52">
        <f t="shared" si="9"/>
        <v>94.574383218664678</v>
      </c>
      <c r="CS20" s="52">
        <f t="shared" si="9"/>
        <v>94.574383218664678</v>
      </c>
      <c r="CT20" s="52">
        <f t="shared" si="9"/>
        <v>94.574383218664678</v>
      </c>
      <c r="CU20" s="52">
        <f t="shared" si="9"/>
        <v>94.574383218664678</v>
      </c>
      <c r="CV20" s="65">
        <f>SUM(CV6:CV19)</f>
        <v>94.574383218664678</v>
      </c>
      <c r="CW20" s="88">
        <f t="shared" si="9"/>
        <v>1172.1211705175876</v>
      </c>
      <c r="CX20" s="89">
        <f t="shared" si="9"/>
        <v>1192.3747057201676</v>
      </c>
      <c r="CY20" s="89">
        <f t="shared" si="9"/>
        <v>1192.3747057201676</v>
      </c>
      <c r="CZ20" s="89">
        <f t="shared" si="9"/>
        <v>1192.3747057201676</v>
      </c>
      <c r="DA20" s="89">
        <f t="shared" si="9"/>
        <v>1192.6436492720845</v>
      </c>
      <c r="DB20" s="89">
        <f t="shared" si="9"/>
        <v>1192.6436492720845</v>
      </c>
      <c r="DC20" s="89">
        <f t="shared" si="9"/>
        <v>1192.6436492720845</v>
      </c>
      <c r="DD20" s="89">
        <f t="shared" si="9"/>
        <v>1192.6436492720845</v>
      </c>
      <c r="DE20" s="89">
        <f t="shared" si="9"/>
        <v>1192.6436492720845</v>
      </c>
      <c r="DF20" s="89">
        <f t="shared" si="9"/>
        <v>1192.6436492720845</v>
      </c>
      <c r="DG20" s="89">
        <f t="shared" si="9"/>
        <v>1192.6436492720845</v>
      </c>
      <c r="DH20" s="89">
        <f t="shared" si="9"/>
        <v>1192.6436492720845</v>
      </c>
      <c r="DI20" s="89">
        <f t="shared" si="9"/>
        <v>1192.6436492720845</v>
      </c>
      <c r="DJ20" s="89">
        <f t="shared" si="9"/>
        <v>1192.6436492720845</v>
      </c>
      <c r="DK20" s="89">
        <f t="shared" si="9"/>
        <v>1192.6436492720845</v>
      </c>
      <c r="DL20" s="89">
        <f t="shared" si="9"/>
        <v>1192.6436492720845</v>
      </c>
      <c r="DM20" s="89">
        <f t="shared" si="9"/>
        <v>1192.6436492720845</v>
      </c>
      <c r="DN20" s="89">
        <f t="shared" si="9"/>
        <v>1192.6436492720845</v>
      </c>
      <c r="DO20" s="89">
        <f t="shared" si="9"/>
        <v>1192.6436492720845</v>
      </c>
      <c r="DP20" s="89">
        <f t="shared" si="9"/>
        <v>1192.6436492720845</v>
      </c>
      <c r="DQ20" s="89">
        <f t="shared" si="9"/>
        <v>1192.6436492720845</v>
      </c>
      <c r="DR20" s="89">
        <f t="shared" si="9"/>
        <v>1192.6436492720845</v>
      </c>
      <c r="DS20" s="89">
        <f t="shared" si="9"/>
        <v>1192.6436492720845</v>
      </c>
      <c r="DT20" s="89">
        <f t="shared" si="9"/>
        <v>1192.6436492720845</v>
      </c>
      <c r="DU20" s="89">
        <f t="shared" si="9"/>
        <v>1192.6436492720845</v>
      </c>
      <c r="DV20" s="89">
        <f t="shared" si="9"/>
        <v>1192.6436492720845</v>
      </c>
      <c r="DW20" s="89">
        <f t="shared" si="9"/>
        <v>1192.6436492720845</v>
      </c>
      <c r="DX20" s="89">
        <f t="shared" si="9"/>
        <v>1192.6436492720845</v>
      </c>
      <c r="DY20" s="89">
        <f t="shared" si="9"/>
        <v>1192.6436492720845</v>
      </c>
      <c r="DZ20" s="89">
        <f t="shared" si="9"/>
        <v>1192.6436492720845</v>
      </c>
      <c r="EA20" s="89">
        <f t="shared" si="9"/>
        <v>1192.6436492720845</v>
      </c>
      <c r="EB20" s="1"/>
    </row>
    <row r="21" spans="1:163" x14ac:dyDescent="0.25"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  <c r="AA21" s="6"/>
      <c r="AB21" s="6"/>
      <c r="AC21" s="6"/>
      <c r="AD21" s="6"/>
      <c r="AE21" s="6"/>
      <c r="AF21" s="6"/>
      <c r="AG21" s="6"/>
      <c r="AH21" s="6"/>
      <c r="AI21" s="6"/>
      <c r="AJ21" s="6"/>
      <c r="AK21" s="1"/>
      <c r="AL21" s="6"/>
      <c r="AM21" s="6"/>
      <c r="AN21" s="6"/>
      <c r="AO21" s="6"/>
      <c r="AP21" s="6"/>
      <c r="AQ21" s="6"/>
      <c r="AR21" s="6"/>
      <c r="AS21" s="6"/>
      <c r="AT21" s="6"/>
      <c r="AU21" s="6"/>
      <c r="AV21" s="6"/>
      <c r="AW21" s="6"/>
      <c r="AX21" s="6"/>
      <c r="AY21" s="6"/>
      <c r="AZ21" s="6"/>
      <c r="BA21" s="6"/>
      <c r="BB21" s="6"/>
      <c r="BC21" s="6"/>
      <c r="BD21" s="6"/>
      <c r="BE21" s="6"/>
      <c r="BF21" s="6"/>
      <c r="BG21" s="6"/>
      <c r="BH21" s="6"/>
      <c r="BI21" s="6"/>
      <c r="BJ21" s="6"/>
      <c r="BK21" s="6"/>
      <c r="BL21" s="6"/>
      <c r="BM21" s="6"/>
      <c r="BN21" s="6"/>
      <c r="BO21" s="6"/>
      <c r="BP21" s="6"/>
      <c r="BQ21" s="1"/>
      <c r="BR21" s="6"/>
      <c r="BS21" s="6"/>
      <c r="BT21" s="6"/>
      <c r="BU21" s="6"/>
      <c r="BV21" s="6"/>
      <c r="BW21" s="6"/>
      <c r="BX21" s="6"/>
      <c r="BY21" s="6"/>
      <c r="BZ21" s="6"/>
      <c r="CA21" s="6"/>
      <c r="CB21" s="6"/>
      <c r="CC21" s="6"/>
      <c r="CD21" s="6"/>
      <c r="CE21" s="6"/>
      <c r="CF21" s="6"/>
      <c r="CG21" s="6"/>
      <c r="CH21" s="6"/>
      <c r="CI21" s="6"/>
      <c r="CJ21" s="6"/>
      <c r="CK21" s="6"/>
      <c r="CL21" s="6"/>
      <c r="CM21" s="6"/>
      <c r="CN21" s="6"/>
      <c r="CO21" s="6"/>
      <c r="CP21" s="6"/>
      <c r="CQ21" s="6"/>
      <c r="CR21" s="6"/>
      <c r="CS21" s="6"/>
      <c r="CT21" s="6"/>
      <c r="CU21" s="6"/>
      <c r="CV21" s="6"/>
      <c r="CW21" s="6"/>
      <c r="CX21" s="6"/>
      <c r="CY21" s="6"/>
      <c r="CZ21" s="6"/>
      <c r="DA21" s="6"/>
      <c r="DB21" s="6"/>
      <c r="DC21" s="6"/>
      <c r="DD21" s="6"/>
      <c r="DE21" s="6"/>
      <c r="DF21" s="6"/>
      <c r="DG21" s="6"/>
      <c r="DH21" s="6"/>
      <c r="DI21" s="6"/>
      <c r="DJ21" s="6"/>
      <c r="DK21" s="6"/>
      <c r="DL21" s="6"/>
      <c r="DM21" s="6"/>
      <c r="DN21" s="6"/>
      <c r="DO21" s="6"/>
      <c r="DP21" s="6"/>
      <c r="DQ21" s="6"/>
      <c r="DR21" s="6"/>
      <c r="DS21" s="6"/>
      <c r="DT21" s="6"/>
      <c r="DU21" s="6"/>
      <c r="DV21" s="6"/>
      <c r="DW21" s="6"/>
      <c r="DX21" s="6"/>
      <c r="DY21" s="6"/>
      <c r="DZ21" s="6"/>
      <c r="EA21" s="6"/>
      <c r="EB21" s="1"/>
    </row>
    <row r="22" spans="1:163" x14ac:dyDescent="0.25">
      <c r="F22" s="6"/>
      <c r="G22" s="6"/>
      <c r="H22" s="6"/>
      <c r="I22" s="6"/>
      <c r="J22" s="6"/>
      <c r="K22" s="6"/>
      <c r="L22" s="6"/>
      <c r="M22" s="6"/>
      <c r="N22" s="6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  <c r="AA22" s="6"/>
      <c r="AB22" s="6"/>
      <c r="AC22" s="6"/>
      <c r="AD22" s="6"/>
      <c r="AE22" s="6"/>
      <c r="AF22" s="6"/>
      <c r="AG22" s="6"/>
      <c r="AH22" s="6"/>
      <c r="AI22" s="6"/>
      <c r="AJ22" s="6"/>
      <c r="AK22" s="1"/>
      <c r="AL22" s="6"/>
      <c r="AM22" s="6"/>
      <c r="AN22" s="6"/>
      <c r="AO22" s="6"/>
      <c r="AP22" s="6"/>
      <c r="AQ22" s="6"/>
      <c r="AR22" s="6"/>
      <c r="AS22" s="6"/>
      <c r="AT22" s="6"/>
      <c r="AU22" s="6"/>
      <c r="AV22" s="6"/>
      <c r="AW22" s="6"/>
      <c r="AX22" s="6"/>
      <c r="AY22" s="6"/>
      <c r="AZ22" s="6"/>
      <c r="BA22" s="6"/>
      <c r="BB22" s="6"/>
      <c r="BC22" s="6"/>
      <c r="BD22" s="6"/>
      <c r="BE22" s="6"/>
      <c r="BF22" s="6"/>
      <c r="BG22" s="6"/>
      <c r="BH22" s="6"/>
      <c r="BI22" s="6"/>
      <c r="BJ22" s="6"/>
      <c r="BK22" s="6"/>
      <c r="BL22" s="6"/>
      <c r="BM22" s="6"/>
      <c r="BN22" s="6"/>
      <c r="BO22" s="6"/>
      <c r="BP22" s="6"/>
      <c r="BQ22" s="1"/>
      <c r="BR22" s="6"/>
      <c r="BS22" s="6"/>
      <c r="BT22" s="6"/>
      <c r="BU22" s="6"/>
      <c r="BV22" s="6"/>
      <c r="BW22" s="6"/>
      <c r="BX22" s="6"/>
      <c r="BY22" s="6"/>
      <c r="BZ22" s="6"/>
      <c r="CA22" s="6"/>
      <c r="CB22" s="6"/>
      <c r="CC22" s="6"/>
      <c r="CD22" s="6"/>
      <c r="CE22" s="6"/>
      <c r="CF22" s="6"/>
      <c r="CG22" s="6"/>
      <c r="CH22" s="6"/>
      <c r="CI22" s="6"/>
      <c r="CJ22" s="6"/>
      <c r="CK22" s="6"/>
      <c r="CL22" s="6"/>
      <c r="CM22" s="6"/>
      <c r="CN22" s="6"/>
      <c r="CO22" s="6"/>
      <c r="CP22" s="6"/>
      <c r="CQ22" s="6"/>
      <c r="CR22" s="6"/>
      <c r="CS22" s="6"/>
      <c r="CT22" s="6"/>
      <c r="CU22" s="6"/>
      <c r="CV22" s="6"/>
      <c r="CW22" s="6"/>
      <c r="CX22" s="6"/>
      <c r="CY22" s="6"/>
      <c r="CZ22" s="6"/>
      <c r="DA22" s="6"/>
      <c r="DB22" s="6"/>
      <c r="DC22" s="6"/>
      <c r="DD22" s="6"/>
      <c r="DE22" s="6"/>
      <c r="DF22" s="6"/>
      <c r="DG22" s="6"/>
      <c r="DH22" s="6"/>
      <c r="DI22" s="6"/>
      <c r="DJ22" s="6"/>
      <c r="DK22" s="6"/>
      <c r="DL22" s="6"/>
      <c r="DM22" s="6"/>
      <c r="DN22" s="6"/>
      <c r="DO22" s="6"/>
      <c r="DP22" s="6"/>
      <c r="DQ22" s="6"/>
      <c r="DR22" s="6"/>
      <c r="DS22" s="6"/>
      <c r="DT22" s="6"/>
      <c r="DU22" s="6"/>
      <c r="DV22" s="6"/>
      <c r="DW22" s="6"/>
      <c r="DX22" s="6"/>
      <c r="DY22" s="6"/>
      <c r="DZ22" s="6"/>
      <c r="EA22" s="6"/>
      <c r="EB22" s="1"/>
    </row>
    <row r="23" spans="1:163" x14ac:dyDescent="0.25"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A23" s="6"/>
      <c r="AB23" s="6"/>
      <c r="AC23" s="6"/>
      <c r="AD23" s="6"/>
      <c r="AE23" s="6"/>
      <c r="AF23" s="6"/>
      <c r="AG23" s="6"/>
      <c r="AH23" s="6"/>
      <c r="AI23" s="6"/>
      <c r="AJ23" s="6"/>
      <c r="AK23" s="1"/>
      <c r="AL23" s="6"/>
      <c r="AM23" s="6"/>
      <c r="AN23" s="6"/>
      <c r="AO23" s="6"/>
      <c r="AP23" s="6"/>
      <c r="AQ23" s="6"/>
      <c r="AR23" s="6"/>
      <c r="AS23" s="6"/>
      <c r="AT23" s="6"/>
      <c r="AU23" s="6"/>
      <c r="AV23" s="6"/>
      <c r="AW23" s="6"/>
      <c r="AX23" s="6"/>
      <c r="AY23" s="6"/>
      <c r="AZ23" s="6"/>
      <c r="BA23" s="6"/>
      <c r="BB23" s="6"/>
      <c r="BC23" s="6"/>
      <c r="BD23" s="6"/>
      <c r="BE23" s="6"/>
      <c r="BF23" s="6"/>
      <c r="BG23" s="6"/>
      <c r="BH23" s="6"/>
      <c r="BI23" s="6"/>
      <c r="BJ23" s="6"/>
      <c r="BK23" s="6"/>
      <c r="BL23" s="6"/>
      <c r="BM23" s="6"/>
      <c r="BN23" s="6"/>
      <c r="BO23" s="6"/>
      <c r="BP23" s="6"/>
      <c r="BQ23" s="1"/>
      <c r="BR23" s="6"/>
      <c r="BS23" s="6"/>
      <c r="BT23" s="6"/>
      <c r="BU23" s="6"/>
      <c r="BV23" s="6"/>
      <c r="BW23" s="6"/>
      <c r="BX23" s="6"/>
      <c r="BY23" s="6"/>
      <c r="BZ23" s="6"/>
      <c r="CA23" s="6"/>
      <c r="CB23" s="6"/>
      <c r="CC23" s="6"/>
      <c r="CD23" s="6"/>
      <c r="CE23" s="6"/>
      <c r="CF23" s="6"/>
      <c r="CG23" s="6"/>
      <c r="CH23" s="6"/>
      <c r="CI23" s="6"/>
      <c r="CJ23" s="6"/>
      <c r="CK23" s="6"/>
      <c r="CL23" s="6"/>
      <c r="CM23" s="6"/>
      <c r="CN23" s="6"/>
      <c r="CO23" s="6"/>
      <c r="CP23" s="6"/>
      <c r="CQ23" s="6"/>
      <c r="CR23" s="6"/>
      <c r="CS23" s="6"/>
      <c r="CT23" s="6"/>
      <c r="CU23" s="6"/>
      <c r="CV23" s="6"/>
      <c r="CW23" s="6"/>
      <c r="CX23" s="6"/>
      <c r="CY23" s="6"/>
      <c r="CZ23" s="6"/>
      <c r="DA23" s="6"/>
      <c r="DB23" s="6"/>
      <c r="DC23" s="6"/>
      <c r="DD23" s="6"/>
      <c r="DE23" s="6"/>
      <c r="DF23" s="6"/>
      <c r="DG23" s="6"/>
      <c r="DH23" s="6"/>
      <c r="DI23" s="6"/>
      <c r="DJ23" s="6"/>
      <c r="DK23" s="6"/>
      <c r="DL23" s="6"/>
      <c r="DM23" s="6"/>
      <c r="DN23" s="6"/>
      <c r="DO23" s="6"/>
      <c r="DP23" s="6"/>
      <c r="DQ23" s="6"/>
      <c r="DR23" s="6"/>
      <c r="DS23" s="6"/>
      <c r="DT23" s="6"/>
      <c r="DU23" s="6"/>
      <c r="DV23" s="6"/>
      <c r="DW23" s="6"/>
      <c r="DX23" s="6"/>
      <c r="DY23" s="6"/>
      <c r="DZ23" s="6"/>
      <c r="EA23" s="6"/>
      <c r="EB23" s="1"/>
    </row>
    <row r="24" spans="1:163" x14ac:dyDescent="0.25"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  <c r="AA24" s="6"/>
      <c r="AB24" s="6"/>
      <c r="AC24" s="6"/>
      <c r="AD24" s="6"/>
      <c r="AE24" s="6"/>
      <c r="AF24" s="6"/>
      <c r="AG24" s="6"/>
      <c r="AH24" s="6"/>
      <c r="AI24" s="6"/>
      <c r="AJ24" s="6"/>
      <c r="AK24" s="1"/>
      <c r="AL24" s="6"/>
      <c r="AM24" s="6"/>
      <c r="AN24" s="6"/>
      <c r="AO24" s="6"/>
      <c r="AP24" s="6"/>
      <c r="AQ24" s="6"/>
      <c r="AR24" s="6"/>
      <c r="AS24" s="6"/>
      <c r="AT24" s="6"/>
      <c r="AU24" s="6"/>
      <c r="AV24" s="6"/>
      <c r="AW24" s="6"/>
      <c r="AX24" s="6"/>
      <c r="AY24" s="6"/>
      <c r="AZ24" s="6"/>
      <c r="BA24" s="6"/>
      <c r="BB24" s="6"/>
      <c r="BC24" s="6"/>
      <c r="BD24" s="6"/>
      <c r="BE24" s="6"/>
      <c r="BF24" s="6"/>
      <c r="BG24" s="6"/>
      <c r="BH24" s="6"/>
      <c r="BI24" s="6"/>
      <c r="BJ24" s="6"/>
      <c r="BK24" s="6"/>
      <c r="BL24" s="6"/>
      <c r="BM24" s="6"/>
      <c r="BN24" s="6"/>
      <c r="BO24" s="6"/>
      <c r="BP24" s="6"/>
      <c r="BQ24" s="1"/>
      <c r="BR24" s="6"/>
      <c r="BS24" s="6"/>
      <c r="BT24" s="6"/>
      <c r="BU24" s="6"/>
      <c r="BV24" s="6"/>
      <c r="BW24" s="6"/>
      <c r="BX24" s="6"/>
      <c r="BY24" s="6"/>
      <c r="BZ24" s="6"/>
      <c r="CA24" s="6"/>
      <c r="CB24" s="6"/>
      <c r="CC24" s="6"/>
      <c r="CD24" s="6"/>
      <c r="CE24" s="6"/>
      <c r="CF24" s="6"/>
      <c r="CG24" s="6"/>
      <c r="CH24" s="6"/>
      <c r="CI24" s="6"/>
      <c r="CJ24" s="6"/>
      <c r="CK24" s="6"/>
      <c r="CL24" s="6"/>
      <c r="CM24" s="6"/>
      <c r="CN24" s="6"/>
      <c r="CO24" s="6"/>
      <c r="CP24" s="6"/>
      <c r="CQ24" s="6"/>
      <c r="CR24" s="6"/>
      <c r="CS24" s="6"/>
      <c r="CT24" s="6"/>
      <c r="CU24" s="6"/>
      <c r="CV24" s="6"/>
      <c r="CW24" s="6"/>
      <c r="CX24" s="6"/>
      <c r="CY24" s="6"/>
      <c r="CZ24" s="6"/>
      <c r="DA24" s="6"/>
      <c r="DB24" s="6"/>
      <c r="DC24" s="6"/>
      <c r="DD24" s="6"/>
      <c r="DE24" s="6"/>
      <c r="DF24" s="6"/>
      <c r="DG24" s="6"/>
      <c r="DH24" s="6"/>
      <c r="DI24" s="6"/>
      <c r="DJ24" s="6"/>
      <c r="DK24" s="6"/>
      <c r="DL24" s="6"/>
      <c r="DM24" s="6"/>
      <c r="DN24" s="6"/>
      <c r="DO24" s="6"/>
      <c r="DP24" s="6"/>
      <c r="DQ24" s="6"/>
      <c r="DR24" s="6"/>
      <c r="DS24" s="6"/>
      <c r="DT24" s="6"/>
      <c r="DU24" s="6"/>
      <c r="DV24" s="6"/>
      <c r="DW24" s="6"/>
      <c r="DX24" s="6"/>
      <c r="DY24" s="6"/>
      <c r="DZ24" s="6"/>
      <c r="EA24" s="6"/>
      <c r="EB24" s="1"/>
    </row>
    <row r="25" spans="1:163" x14ac:dyDescent="0.25"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  <c r="AA25" s="6"/>
      <c r="AB25" s="6"/>
      <c r="AC25" s="6"/>
      <c r="AD25" s="6"/>
      <c r="AE25" s="6"/>
      <c r="AF25" s="6"/>
      <c r="AG25" s="6"/>
      <c r="AH25" s="6"/>
      <c r="AI25" s="6"/>
      <c r="AJ25" s="6"/>
      <c r="AK25" s="1"/>
      <c r="AL25" s="6"/>
      <c r="AM25" s="6"/>
      <c r="AN25" s="6"/>
      <c r="AO25" s="6"/>
      <c r="AP25" s="6"/>
      <c r="AQ25" s="6"/>
      <c r="AR25" s="6"/>
      <c r="AS25" s="6"/>
      <c r="AT25" s="6"/>
      <c r="AU25" s="6"/>
      <c r="AV25" s="6"/>
      <c r="AW25" s="6"/>
      <c r="AX25" s="6"/>
      <c r="AY25" s="6"/>
      <c r="AZ25" s="6"/>
      <c r="BA25" s="6"/>
      <c r="BB25" s="6"/>
      <c r="BC25" s="6"/>
      <c r="BD25" s="6"/>
      <c r="BE25" s="6"/>
      <c r="BF25" s="6"/>
      <c r="BG25" s="6"/>
      <c r="BH25" s="6"/>
      <c r="BI25" s="6"/>
      <c r="BJ25" s="6"/>
      <c r="BK25" s="6"/>
      <c r="BL25" s="6"/>
      <c r="BM25" s="6"/>
      <c r="BN25" s="6"/>
      <c r="BO25" s="6"/>
      <c r="BP25" s="6"/>
      <c r="BQ25" s="1"/>
      <c r="BR25" s="6"/>
      <c r="BS25" s="6"/>
      <c r="BT25" s="6"/>
      <c r="BU25" s="6"/>
      <c r="BV25" s="6"/>
      <c r="BW25" s="6"/>
      <c r="BX25" s="6"/>
      <c r="BY25" s="6"/>
      <c r="BZ25" s="6"/>
      <c r="CA25" s="6"/>
      <c r="CB25" s="6"/>
      <c r="CC25" s="6"/>
      <c r="CD25" s="6"/>
      <c r="CE25" s="6"/>
      <c r="CF25" s="6"/>
      <c r="CG25" s="6"/>
      <c r="CH25" s="6"/>
      <c r="CI25" s="6"/>
      <c r="CJ25" s="6"/>
      <c r="CK25" s="6"/>
      <c r="CL25" s="6"/>
      <c r="CM25" s="6"/>
      <c r="CN25" s="6"/>
      <c r="CO25" s="6"/>
      <c r="CP25" s="6"/>
      <c r="CQ25" s="6"/>
      <c r="CR25" s="6"/>
      <c r="CS25" s="6"/>
      <c r="CT25" s="6"/>
      <c r="CU25" s="6"/>
      <c r="CV25" s="6"/>
      <c r="CW25" s="6"/>
      <c r="CX25" s="6"/>
      <c r="CY25" s="6"/>
      <c r="CZ25" s="6"/>
      <c r="DA25" s="6"/>
      <c r="DB25" s="6"/>
      <c r="DC25" s="6"/>
      <c r="DD25" s="6"/>
      <c r="DE25" s="6"/>
      <c r="DF25" s="6"/>
      <c r="DG25" s="6"/>
      <c r="DH25" s="6"/>
      <c r="DI25" s="6"/>
      <c r="DJ25" s="6"/>
      <c r="DK25" s="6"/>
      <c r="DL25" s="6"/>
      <c r="DM25" s="6"/>
      <c r="DN25" s="6"/>
      <c r="DO25" s="6"/>
      <c r="DP25" s="6"/>
      <c r="DQ25" s="6"/>
      <c r="DR25" s="6"/>
      <c r="DS25" s="6"/>
      <c r="DT25" s="6"/>
      <c r="DU25" s="6"/>
      <c r="DV25" s="6"/>
      <c r="DW25" s="6"/>
      <c r="DX25" s="6"/>
      <c r="DY25" s="6"/>
      <c r="DZ25" s="6"/>
      <c r="EA25" s="6"/>
      <c r="EB25" s="1"/>
    </row>
    <row r="27" spans="1:163" x14ac:dyDescent="0.25">
      <c r="A27" s="122" t="s">
        <v>36</v>
      </c>
      <c r="B27" s="40"/>
      <c r="C27" s="40"/>
      <c r="D27" s="40"/>
      <c r="E27" s="40"/>
      <c r="F27" s="40"/>
      <c r="G27" s="40"/>
      <c r="H27" s="40"/>
      <c r="I27" s="40"/>
      <c r="J27" s="40"/>
      <c r="K27" s="40"/>
      <c r="L27" s="40"/>
      <c r="M27" s="40"/>
      <c r="N27" s="40"/>
      <c r="O27" s="40"/>
      <c r="P27" s="40"/>
      <c r="Q27" s="40"/>
      <c r="R27" s="40"/>
      <c r="S27" s="40"/>
      <c r="T27" s="40"/>
    </row>
    <row r="28" spans="1:163" x14ac:dyDescent="0.25">
      <c r="D28" s="6"/>
      <c r="BR28" s="1"/>
    </row>
    <row r="29" spans="1:163" x14ac:dyDescent="0.25">
      <c r="F29" s="119" t="s">
        <v>20</v>
      </c>
      <c r="G29" s="111"/>
      <c r="H29" s="111"/>
      <c r="I29" s="111"/>
      <c r="J29" s="111"/>
      <c r="K29" s="111"/>
      <c r="L29" s="111"/>
      <c r="M29" s="111"/>
      <c r="N29" s="111"/>
      <c r="O29" s="111"/>
      <c r="P29" s="111"/>
      <c r="Q29" s="111"/>
      <c r="R29" s="111"/>
      <c r="S29" s="111"/>
      <c r="T29" s="111"/>
      <c r="U29" s="111"/>
      <c r="V29" s="111"/>
      <c r="W29" s="111"/>
      <c r="X29" s="111"/>
      <c r="Y29" s="111"/>
      <c r="Z29" s="111"/>
      <c r="AA29" s="111"/>
      <c r="AB29" s="111"/>
      <c r="AC29" s="111"/>
      <c r="AD29" s="111"/>
      <c r="AE29" s="111"/>
      <c r="AF29" s="111"/>
      <c r="AG29" s="111"/>
      <c r="AH29" s="111"/>
      <c r="AI29" s="111"/>
      <c r="AJ29" s="111"/>
      <c r="AK29" s="1"/>
      <c r="AL29" s="10"/>
      <c r="AM29" s="112" t="s">
        <v>31</v>
      </c>
      <c r="AN29" s="113"/>
      <c r="AO29" s="113"/>
      <c r="AP29" s="113"/>
      <c r="AQ29" s="113"/>
      <c r="AR29" s="113"/>
      <c r="AS29" s="113"/>
      <c r="AT29" s="113"/>
      <c r="AU29" s="113"/>
      <c r="AV29" s="113"/>
      <c r="AW29" s="113"/>
      <c r="AX29" s="113"/>
      <c r="AY29" s="113"/>
      <c r="AZ29" s="113"/>
      <c r="BA29" s="113"/>
      <c r="BB29" s="113"/>
      <c r="BC29" s="113"/>
      <c r="BD29" s="113"/>
      <c r="BE29" s="113"/>
      <c r="BF29" s="113"/>
      <c r="BG29" s="113"/>
      <c r="BH29" s="113"/>
      <c r="BI29" s="113"/>
      <c r="BJ29" s="113"/>
      <c r="BK29" s="113"/>
      <c r="BL29" s="113"/>
      <c r="BM29" s="113"/>
      <c r="BN29" s="113"/>
      <c r="BO29" s="113"/>
      <c r="BP29" s="113"/>
      <c r="BQ29" s="120"/>
      <c r="BR29" s="114" t="s">
        <v>24</v>
      </c>
      <c r="BS29" s="115"/>
      <c r="BT29" s="115"/>
      <c r="BU29" s="115"/>
      <c r="BV29" s="115"/>
      <c r="BW29" s="115"/>
      <c r="BX29" s="115"/>
      <c r="BY29" s="115"/>
      <c r="BZ29" s="115"/>
      <c r="CA29" s="115"/>
      <c r="CB29" s="115"/>
      <c r="CC29" s="115"/>
      <c r="CD29" s="115"/>
      <c r="CE29" s="115"/>
      <c r="CF29" s="115"/>
      <c r="CG29" s="115"/>
      <c r="CH29" s="115"/>
      <c r="CI29" s="115"/>
      <c r="CJ29" s="115"/>
      <c r="CK29" s="115"/>
      <c r="CL29" s="115"/>
      <c r="CM29" s="115"/>
      <c r="CN29" s="115"/>
      <c r="CO29" s="115"/>
      <c r="CP29" s="115"/>
      <c r="CQ29" s="115"/>
      <c r="CR29" s="115"/>
      <c r="CS29" s="115"/>
      <c r="CT29" s="115"/>
      <c r="CU29" s="115"/>
      <c r="CV29" s="115"/>
      <c r="CW29" s="1"/>
      <c r="CX29" s="117" t="s">
        <v>30</v>
      </c>
      <c r="CY29" s="118"/>
      <c r="CZ29" s="118"/>
      <c r="DA29" s="118"/>
      <c r="DB29" s="118"/>
      <c r="DC29" s="118"/>
      <c r="DD29" s="118"/>
      <c r="DE29" s="118"/>
      <c r="DF29" s="118"/>
      <c r="DG29" s="118"/>
      <c r="DH29" s="118"/>
      <c r="DI29" s="118"/>
      <c r="DJ29" s="118"/>
      <c r="DK29" s="118"/>
      <c r="DL29" s="118"/>
      <c r="DM29" s="118"/>
      <c r="DN29" s="118"/>
      <c r="DO29" s="118"/>
      <c r="DP29" s="118"/>
      <c r="DQ29" s="118"/>
      <c r="DR29" s="118"/>
      <c r="DS29" s="118"/>
      <c r="DT29" s="118"/>
      <c r="DU29" s="118"/>
      <c r="DV29" s="118"/>
      <c r="DW29" s="118"/>
      <c r="DX29" s="118"/>
      <c r="DY29" s="118"/>
      <c r="DZ29" s="118"/>
      <c r="EA29" s="118"/>
      <c r="EB29" s="121"/>
      <c r="EC29" s="109" t="s">
        <v>29</v>
      </c>
      <c r="ED29" s="110"/>
      <c r="EE29" s="110"/>
      <c r="EF29" s="110"/>
      <c r="EG29" s="110"/>
      <c r="EH29" s="110"/>
      <c r="EI29" s="110"/>
      <c r="EJ29" s="110"/>
      <c r="EK29" s="110"/>
      <c r="EL29" s="110"/>
      <c r="EM29" s="110"/>
      <c r="EN29" s="110"/>
      <c r="EO29" s="110"/>
      <c r="EP29" s="110"/>
      <c r="EQ29" s="110"/>
      <c r="ER29" s="110"/>
      <c r="ES29" s="110"/>
      <c r="ET29" s="110"/>
      <c r="EU29" s="110"/>
      <c r="EV29" s="110"/>
      <c r="EW29" s="110"/>
      <c r="EX29" s="110"/>
      <c r="EY29" s="110"/>
      <c r="EZ29" s="110"/>
      <c r="FA29" s="110"/>
      <c r="FB29" s="110"/>
      <c r="FC29" s="110"/>
      <c r="FD29" s="110"/>
      <c r="FE29" s="110"/>
      <c r="FF29" s="110"/>
      <c r="FG29" s="110"/>
    </row>
    <row r="30" spans="1:163" ht="15.75" customHeight="1" x14ac:dyDescent="0.25">
      <c r="A30" s="13" t="s">
        <v>46</v>
      </c>
      <c r="B30" s="13" t="s">
        <v>0</v>
      </c>
      <c r="C30" s="13" t="s">
        <v>47</v>
      </c>
      <c r="D30" s="13" t="s">
        <v>48</v>
      </c>
      <c r="E30" s="13" t="s">
        <v>18</v>
      </c>
      <c r="F30" s="97">
        <v>1990</v>
      </c>
      <c r="G30" s="98">
        <v>1991</v>
      </c>
      <c r="H30" s="98">
        <v>1992</v>
      </c>
      <c r="I30" s="98">
        <v>1993</v>
      </c>
      <c r="J30" s="98">
        <v>1994</v>
      </c>
      <c r="K30" s="98">
        <v>1995</v>
      </c>
      <c r="L30" s="98">
        <v>1996</v>
      </c>
      <c r="M30" s="98">
        <v>1997</v>
      </c>
      <c r="N30" s="98">
        <v>1998</v>
      </c>
      <c r="O30" s="98">
        <v>1999</v>
      </c>
      <c r="P30" s="98">
        <v>2000</v>
      </c>
      <c r="Q30" s="98">
        <v>2001</v>
      </c>
      <c r="R30" s="98">
        <v>2002</v>
      </c>
      <c r="S30" s="98">
        <v>2003</v>
      </c>
      <c r="T30" s="98">
        <v>2004</v>
      </c>
      <c r="U30" s="98">
        <v>2005</v>
      </c>
      <c r="V30" s="98">
        <v>2006</v>
      </c>
      <c r="W30" s="98">
        <v>2007</v>
      </c>
      <c r="X30" s="98">
        <v>2008</v>
      </c>
      <c r="Y30" s="98">
        <v>2009</v>
      </c>
      <c r="Z30" s="98">
        <v>2010</v>
      </c>
      <c r="AA30" s="98">
        <v>2011</v>
      </c>
      <c r="AB30" s="98">
        <v>2012</v>
      </c>
      <c r="AC30" s="98">
        <v>2013</v>
      </c>
      <c r="AD30" s="98">
        <v>2014</v>
      </c>
      <c r="AE30" s="98">
        <v>2015</v>
      </c>
      <c r="AF30" s="98">
        <v>2016</v>
      </c>
      <c r="AG30" s="98">
        <v>2017</v>
      </c>
      <c r="AH30" s="98">
        <v>2018</v>
      </c>
      <c r="AI30" s="98">
        <v>2019</v>
      </c>
      <c r="AJ30" s="98">
        <v>2020</v>
      </c>
      <c r="AK30" s="13" t="s">
        <v>19</v>
      </c>
      <c r="AL30" s="13" t="s">
        <v>23</v>
      </c>
      <c r="AM30" s="43">
        <v>1990</v>
      </c>
      <c r="AN30" s="44">
        <v>1991</v>
      </c>
      <c r="AO30" s="44">
        <v>1992</v>
      </c>
      <c r="AP30" s="44">
        <v>1993</v>
      </c>
      <c r="AQ30" s="44">
        <v>1994</v>
      </c>
      <c r="AR30" s="44">
        <v>1995</v>
      </c>
      <c r="AS30" s="44">
        <v>1996</v>
      </c>
      <c r="AT30" s="44">
        <v>1997</v>
      </c>
      <c r="AU30" s="44">
        <v>1998</v>
      </c>
      <c r="AV30" s="44">
        <v>1999</v>
      </c>
      <c r="AW30" s="44">
        <v>2000</v>
      </c>
      <c r="AX30" s="44">
        <v>2001</v>
      </c>
      <c r="AY30" s="44">
        <v>2002</v>
      </c>
      <c r="AZ30" s="44">
        <v>2003</v>
      </c>
      <c r="BA30" s="44">
        <v>2004</v>
      </c>
      <c r="BB30" s="44">
        <v>2005</v>
      </c>
      <c r="BC30" s="44">
        <v>2006</v>
      </c>
      <c r="BD30" s="44">
        <v>2007</v>
      </c>
      <c r="BE30" s="44">
        <v>2008</v>
      </c>
      <c r="BF30" s="44">
        <v>2009</v>
      </c>
      <c r="BG30" s="44">
        <v>2010</v>
      </c>
      <c r="BH30" s="44">
        <v>2011</v>
      </c>
      <c r="BI30" s="44">
        <v>2012</v>
      </c>
      <c r="BJ30" s="44">
        <v>2013</v>
      </c>
      <c r="BK30" s="44">
        <v>2014</v>
      </c>
      <c r="BL30" s="44">
        <v>2015</v>
      </c>
      <c r="BM30" s="44">
        <v>2016</v>
      </c>
      <c r="BN30" s="44">
        <v>2017</v>
      </c>
      <c r="BO30" s="44">
        <v>2018</v>
      </c>
      <c r="BP30" s="44">
        <v>2019</v>
      </c>
      <c r="BQ30" s="102">
        <v>2020</v>
      </c>
      <c r="BR30" s="45">
        <v>1990</v>
      </c>
      <c r="BS30" s="46">
        <v>1991</v>
      </c>
      <c r="BT30" s="46">
        <v>1992</v>
      </c>
      <c r="BU30" s="46">
        <v>1993</v>
      </c>
      <c r="BV30" s="46">
        <v>1994</v>
      </c>
      <c r="BW30" s="46">
        <v>1995</v>
      </c>
      <c r="BX30" s="46">
        <v>1996</v>
      </c>
      <c r="BY30" s="46">
        <v>1997</v>
      </c>
      <c r="BZ30" s="46">
        <v>1998</v>
      </c>
      <c r="CA30" s="46">
        <v>1999</v>
      </c>
      <c r="CB30" s="46">
        <v>2000</v>
      </c>
      <c r="CC30" s="46">
        <v>2001</v>
      </c>
      <c r="CD30" s="46">
        <v>2002</v>
      </c>
      <c r="CE30" s="46">
        <v>2003</v>
      </c>
      <c r="CF30" s="46">
        <v>2004</v>
      </c>
      <c r="CG30" s="46">
        <v>2005</v>
      </c>
      <c r="CH30" s="46">
        <v>2006</v>
      </c>
      <c r="CI30" s="46">
        <v>2007</v>
      </c>
      <c r="CJ30" s="46">
        <v>2008</v>
      </c>
      <c r="CK30" s="46">
        <v>2009</v>
      </c>
      <c r="CL30" s="46">
        <v>2010</v>
      </c>
      <c r="CM30" s="46">
        <v>2011</v>
      </c>
      <c r="CN30" s="46">
        <v>2012</v>
      </c>
      <c r="CO30" s="46">
        <v>2013</v>
      </c>
      <c r="CP30" s="46">
        <v>2014</v>
      </c>
      <c r="CQ30" s="46">
        <v>2015</v>
      </c>
      <c r="CR30" s="46">
        <v>2016</v>
      </c>
      <c r="CS30" s="46">
        <v>2017</v>
      </c>
      <c r="CT30" s="46">
        <v>2018</v>
      </c>
      <c r="CU30" s="46">
        <v>2019</v>
      </c>
      <c r="CV30" s="46">
        <v>2020</v>
      </c>
      <c r="CW30" s="13" t="s">
        <v>21</v>
      </c>
      <c r="CX30" s="41">
        <v>1990</v>
      </c>
      <c r="CY30" s="42">
        <v>1991</v>
      </c>
      <c r="CZ30" s="42">
        <v>1992</v>
      </c>
      <c r="DA30" s="42">
        <v>1993</v>
      </c>
      <c r="DB30" s="42">
        <v>1994</v>
      </c>
      <c r="DC30" s="42">
        <v>1995</v>
      </c>
      <c r="DD30" s="42">
        <v>1996</v>
      </c>
      <c r="DE30" s="42">
        <v>1997</v>
      </c>
      <c r="DF30" s="42">
        <v>1998</v>
      </c>
      <c r="DG30" s="42">
        <v>1999</v>
      </c>
      <c r="DH30" s="42">
        <v>2000</v>
      </c>
      <c r="DI30" s="42">
        <v>2001</v>
      </c>
      <c r="DJ30" s="42">
        <v>2002</v>
      </c>
      <c r="DK30" s="42">
        <v>2003</v>
      </c>
      <c r="DL30" s="42">
        <v>2004</v>
      </c>
      <c r="DM30" s="42">
        <v>2005</v>
      </c>
      <c r="DN30" s="42">
        <v>2006</v>
      </c>
      <c r="DO30" s="42">
        <v>2007</v>
      </c>
      <c r="DP30" s="42">
        <v>2008</v>
      </c>
      <c r="DQ30" s="42">
        <v>2009</v>
      </c>
      <c r="DR30" s="42">
        <v>2010</v>
      </c>
      <c r="DS30" s="42">
        <v>2011</v>
      </c>
      <c r="DT30" s="42">
        <v>2012</v>
      </c>
      <c r="DU30" s="42">
        <v>2013</v>
      </c>
      <c r="DV30" s="42">
        <v>2014</v>
      </c>
      <c r="DW30" s="42">
        <v>2015</v>
      </c>
      <c r="DX30" s="42">
        <v>2016</v>
      </c>
      <c r="DY30" s="42">
        <v>2017</v>
      </c>
      <c r="DZ30" s="42">
        <v>2018</v>
      </c>
      <c r="EA30" s="42">
        <v>2019</v>
      </c>
      <c r="EB30" s="95">
        <v>2020</v>
      </c>
      <c r="EC30" s="57">
        <v>1990</v>
      </c>
      <c r="ED30" s="58">
        <v>1991</v>
      </c>
      <c r="EE30" s="58">
        <v>1992</v>
      </c>
      <c r="EF30" s="58">
        <v>1993</v>
      </c>
      <c r="EG30" s="58">
        <v>1994</v>
      </c>
      <c r="EH30" s="58">
        <v>1995</v>
      </c>
      <c r="EI30" s="58">
        <v>1996</v>
      </c>
      <c r="EJ30" s="58">
        <v>1997</v>
      </c>
      <c r="EK30" s="58">
        <v>1998</v>
      </c>
      <c r="EL30" s="58">
        <v>1999</v>
      </c>
      <c r="EM30" s="58">
        <v>2000</v>
      </c>
      <c r="EN30" s="58">
        <v>2001</v>
      </c>
      <c r="EO30" s="58">
        <v>2002</v>
      </c>
      <c r="EP30" s="58">
        <v>2003</v>
      </c>
      <c r="EQ30" s="58">
        <v>2004</v>
      </c>
      <c r="ER30" s="58">
        <v>2005</v>
      </c>
      <c r="ES30" s="58">
        <v>2006</v>
      </c>
      <c r="ET30" s="58">
        <v>2007</v>
      </c>
      <c r="EU30" s="58">
        <v>2008</v>
      </c>
      <c r="EV30" s="58">
        <v>2009</v>
      </c>
      <c r="EW30" s="58">
        <v>2010</v>
      </c>
      <c r="EX30" s="58">
        <v>2011</v>
      </c>
      <c r="EY30" s="58">
        <v>2012</v>
      </c>
      <c r="EZ30" s="58">
        <v>2013</v>
      </c>
      <c r="FA30" s="58">
        <v>2014</v>
      </c>
      <c r="FB30" s="58">
        <v>2015</v>
      </c>
      <c r="FC30" s="58">
        <v>2016</v>
      </c>
      <c r="FD30" s="58">
        <v>2017</v>
      </c>
      <c r="FE30" s="58">
        <v>2018</v>
      </c>
      <c r="FF30" s="58">
        <v>2019</v>
      </c>
      <c r="FG30" s="58">
        <v>2020</v>
      </c>
    </row>
    <row r="31" spans="1:163" x14ac:dyDescent="0.25">
      <c r="A31" t="s">
        <v>155</v>
      </c>
      <c r="B31" t="s">
        <v>196</v>
      </c>
      <c r="C31" t="s">
        <v>148</v>
      </c>
      <c r="D31" t="s">
        <v>152</v>
      </c>
      <c r="E31" s="6" t="s">
        <v>151</v>
      </c>
      <c r="F31" s="79">
        <v>1.4696368957202901</v>
      </c>
      <c r="G31" s="100">
        <v>1.4696368957202901</v>
      </c>
      <c r="H31" s="100">
        <v>1.4696368957202901</v>
      </c>
      <c r="I31" s="100">
        <v>1.4696368957202901</v>
      </c>
      <c r="J31" s="100">
        <v>0</v>
      </c>
      <c r="K31" s="100">
        <v>0</v>
      </c>
      <c r="L31" s="100">
        <v>0</v>
      </c>
      <c r="M31" s="100">
        <v>0</v>
      </c>
      <c r="N31" s="100">
        <v>0</v>
      </c>
      <c r="O31" s="100">
        <v>0</v>
      </c>
      <c r="P31" s="100">
        <v>0</v>
      </c>
      <c r="Q31" s="100">
        <v>0</v>
      </c>
      <c r="R31" s="100">
        <v>0</v>
      </c>
      <c r="S31" s="100">
        <v>0</v>
      </c>
      <c r="T31" s="100">
        <v>0</v>
      </c>
      <c r="U31" s="100">
        <v>0</v>
      </c>
      <c r="V31" s="100">
        <v>0</v>
      </c>
      <c r="W31" s="100">
        <v>0</v>
      </c>
      <c r="X31" s="100">
        <v>0</v>
      </c>
      <c r="Y31" s="100">
        <v>0</v>
      </c>
      <c r="Z31" s="100">
        <v>0</v>
      </c>
      <c r="AA31" s="100">
        <v>0</v>
      </c>
      <c r="AB31" s="100">
        <v>0</v>
      </c>
      <c r="AC31" s="100">
        <v>0</v>
      </c>
      <c r="AD31" s="100">
        <v>0</v>
      </c>
      <c r="AE31" s="100">
        <v>0</v>
      </c>
      <c r="AF31" s="100">
        <v>0</v>
      </c>
      <c r="AG31" s="100">
        <v>0</v>
      </c>
      <c r="AH31" s="100">
        <v>0</v>
      </c>
      <c r="AI31" s="100">
        <v>0</v>
      </c>
      <c r="AJ31" s="100">
        <v>0</v>
      </c>
      <c r="AK31" s="27">
        <v>0.183</v>
      </c>
      <c r="AL31" s="27">
        <v>5.3533333333333299</v>
      </c>
      <c r="AM31" s="103">
        <f t="shared" ref="AM31:BB41" si="10">$AK31*F31</f>
        <v>0.26894355191681307</v>
      </c>
      <c r="AN31" s="104">
        <f t="shared" si="10"/>
        <v>0.26894355191681307</v>
      </c>
      <c r="AO31" s="104">
        <f t="shared" si="10"/>
        <v>0.26894355191681307</v>
      </c>
      <c r="AP31" s="104">
        <f t="shared" si="10"/>
        <v>0.26894355191681307</v>
      </c>
      <c r="AQ31" s="104">
        <f t="shared" si="10"/>
        <v>0</v>
      </c>
      <c r="AR31" s="104">
        <f t="shared" si="10"/>
        <v>0</v>
      </c>
      <c r="AS31" s="104">
        <f t="shared" si="10"/>
        <v>0</v>
      </c>
      <c r="AT31" s="104">
        <f t="shared" si="10"/>
        <v>0</v>
      </c>
      <c r="AU31" s="104">
        <f t="shared" si="10"/>
        <v>0</v>
      </c>
      <c r="AV31" s="104">
        <f t="shared" si="10"/>
        <v>0</v>
      </c>
      <c r="AW31" s="104">
        <f t="shared" si="10"/>
        <v>0</v>
      </c>
      <c r="AX31" s="104">
        <f t="shared" si="10"/>
        <v>0</v>
      </c>
      <c r="AY31" s="104">
        <f t="shared" si="10"/>
        <v>0</v>
      </c>
      <c r="AZ31" s="104">
        <f t="shared" si="10"/>
        <v>0</v>
      </c>
      <c r="BA31" s="104">
        <f t="shared" si="10"/>
        <v>0</v>
      </c>
      <c r="BB31" s="104">
        <f t="shared" si="10"/>
        <v>0</v>
      </c>
      <c r="BC31" s="104">
        <f t="shared" ref="BC31:BQ41" si="11">$AK31*V31</f>
        <v>0</v>
      </c>
      <c r="BD31" s="104">
        <f t="shared" si="11"/>
        <v>0</v>
      </c>
      <c r="BE31" s="104">
        <f t="shared" si="11"/>
        <v>0</v>
      </c>
      <c r="BF31" s="104">
        <f t="shared" si="11"/>
        <v>0</v>
      </c>
      <c r="BG31" s="104">
        <f t="shared" si="11"/>
        <v>0</v>
      </c>
      <c r="BH31" s="104">
        <f t="shared" si="11"/>
        <v>0</v>
      </c>
      <c r="BI31" s="104">
        <f t="shared" si="11"/>
        <v>0</v>
      </c>
      <c r="BJ31" s="104">
        <f t="shared" si="11"/>
        <v>0</v>
      </c>
      <c r="BK31" s="104">
        <f t="shared" si="11"/>
        <v>0</v>
      </c>
      <c r="BL31" s="104">
        <f t="shared" si="11"/>
        <v>0</v>
      </c>
      <c r="BM31" s="104">
        <f t="shared" si="11"/>
        <v>0</v>
      </c>
      <c r="BN31" s="104">
        <f t="shared" si="11"/>
        <v>0</v>
      </c>
      <c r="BO31" s="104">
        <f t="shared" si="11"/>
        <v>0</v>
      </c>
      <c r="BP31" s="104">
        <f t="shared" si="11"/>
        <v>0</v>
      </c>
      <c r="BQ31" s="105">
        <f t="shared" si="11"/>
        <v>0</v>
      </c>
      <c r="BR31" s="51">
        <f>$AL31*F31</f>
        <v>7.8674561817559479</v>
      </c>
      <c r="BS31" s="52">
        <f t="shared" ref="BS31:CH41" si="12">$AL31*G31</f>
        <v>7.8674561817559479</v>
      </c>
      <c r="BT31" s="52">
        <f t="shared" si="12"/>
        <v>7.8674561817559479</v>
      </c>
      <c r="BU31" s="52">
        <f t="shared" si="12"/>
        <v>7.8674561817559479</v>
      </c>
      <c r="BV31" s="52">
        <f t="shared" si="12"/>
        <v>0</v>
      </c>
      <c r="BW31" s="52">
        <f t="shared" si="12"/>
        <v>0</v>
      </c>
      <c r="BX31" s="52">
        <f t="shared" si="12"/>
        <v>0</v>
      </c>
      <c r="BY31" s="52">
        <f t="shared" si="12"/>
        <v>0</v>
      </c>
      <c r="BZ31" s="52">
        <f t="shared" si="12"/>
        <v>0</v>
      </c>
      <c r="CA31" s="52">
        <f t="shared" si="12"/>
        <v>0</v>
      </c>
      <c r="CB31" s="52">
        <f t="shared" si="12"/>
        <v>0</v>
      </c>
      <c r="CC31" s="52">
        <f t="shared" si="12"/>
        <v>0</v>
      </c>
      <c r="CD31" s="52">
        <f t="shared" si="12"/>
        <v>0</v>
      </c>
      <c r="CE31" s="52">
        <f t="shared" si="12"/>
        <v>0</v>
      </c>
      <c r="CF31" s="52">
        <f t="shared" si="12"/>
        <v>0</v>
      </c>
      <c r="CG31" s="52">
        <f t="shared" si="12"/>
        <v>0</v>
      </c>
      <c r="CH31" s="52">
        <f t="shared" si="12"/>
        <v>0</v>
      </c>
      <c r="CI31" s="52">
        <f t="shared" ref="CI31:CV41" si="13">$AL31*W31</f>
        <v>0</v>
      </c>
      <c r="CJ31" s="52">
        <f t="shared" si="13"/>
        <v>0</v>
      </c>
      <c r="CK31" s="52">
        <f t="shared" si="13"/>
        <v>0</v>
      </c>
      <c r="CL31" s="52">
        <f t="shared" si="13"/>
        <v>0</v>
      </c>
      <c r="CM31" s="52">
        <f t="shared" si="13"/>
        <v>0</v>
      </c>
      <c r="CN31" s="52">
        <f t="shared" si="13"/>
        <v>0</v>
      </c>
      <c r="CO31" s="52">
        <f t="shared" si="13"/>
        <v>0</v>
      </c>
      <c r="CP31" s="52">
        <f t="shared" si="13"/>
        <v>0</v>
      </c>
      <c r="CQ31" s="52">
        <f t="shared" si="13"/>
        <v>0</v>
      </c>
      <c r="CR31" s="52">
        <f t="shared" si="13"/>
        <v>0</v>
      </c>
      <c r="CS31" s="52">
        <f t="shared" si="13"/>
        <v>0</v>
      </c>
      <c r="CT31" s="52">
        <f t="shared" si="13"/>
        <v>0</v>
      </c>
      <c r="CU31" s="52">
        <f t="shared" si="13"/>
        <v>0</v>
      </c>
      <c r="CV31" s="52">
        <f t="shared" si="13"/>
        <v>0</v>
      </c>
      <c r="CW31" s="1">
        <f>IF(C31="reservoir", 0.09,0)</f>
        <v>0</v>
      </c>
      <c r="CX31" s="53">
        <f>$CW31*AM31</f>
        <v>0</v>
      </c>
      <c r="CY31" s="54">
        <f t="shared" ref="CY31:DN41" si="14">$CW31*AN31</f>
        <v>0</v>
      </c>
      <c r="CZ31" s="54">
        <f t="shared" si="14"/>
        <v>0</v>
      </c>
      <c r="DA31" s="54">
        <f t="shared" si="14"/>
        <v>0</v>
      </c>
      <c r="DB31" s="54">
        <f t="shared" si="14"/>
        <v>0</v>
      </c>
      <c r="DC31" s="54">
        <f t="shared" si="14"/>
        <v>0</v>
      </c>
      <c r="DD31" s="54">
        <f t="shared" si="14"/>
        <v>0</v>
      </c>
      <c r="DE31" s="54">
        <f t="shared" si="14"/>
        <v>0</v>
      </c>
      <c r="DF31" s="54">
        <f t="shared" si="14"/>
        <v>0</v>
      </c>
      <c r="DG31" s="54">
        <f t="shared" si="14"/>
        <v>0</v>
      </c>
      <c r="DH31" s="54">
        <f t="shared" si="14"/>
        <v>0</v>
      </c>
      <c r="DI31" s="54">
        <f t="shared" si="14"/>
        <v>0</v>
      </c>
      <c r="DJ31" s="54">
        <f t="shared" si="14"/>
        <v>0</v>
      </c>
      <c r="DK31" s="54">
        <f t="shared" si="14"/>
        <v>0</v>
      </c>
      <c r="DL31" s="54">
        <f t="shared" si="14"/>
        <v>0</v>
      </c>
      <c r="DM31" s="54">
        <f t="shared" si="14"/>
        <v>0</v>
      </c>
      <c r="DN31" s="54">
        <f t="shared" si="14"/>
        <v>0</v>
      </c>
      <c r="DO31" s="54">
        <f t="shared" ref="DO31:EB41" si="15">$CW31*BD31</f>
        <v>0</v>
      </c>
      <c r="DP31" s="54">
        <f t="shared" si="15"/>
        <v>0</v>
      </c>
      <c r="DQ31" s="54">
        <f t="shared" si="15"/>
        <v>0</v>
      </c>
      <c r="DR31" s="54">
        <f t="shared" si="15"/>
        <v>0</v>
      </c>
      <c r="DS31" s="54">
        <f t="shared" si="15"/>
        <v>0</v>
      </c>
      <c r="DT31" s="54">
        <f t="shared" si="15"/>
        <v>0</v>
      </c>
      <c r="DU31" s="54">
        <f t="shared" si="15"/>
        <v>0</v>
      </c>
      <c r="DV31" s="54">
        <f t="shared" si="15"/>
        <v>0</v>
      </c>
      <c r="DW31" s="54">
        <f t="shared" si="15"/>
        <v>0</v>
      </c>
      <c r="DX31" s="54">
        <f t="shared" si="15"/>
        <v>0</v>
      </c>
      <c r="DY31" s="54">
        <f t="shared" si="15"/>
        <v>0</v>
      </c>
      <c r="DZ31" s="54">
        <f t="shared" si="15"/>
        <v>0</v>
      </c>
      <c r="EA31" s="54">
        <f t="shared" si="15"/>
        <v>0</v>
      </c>
      <c r="EB31" s="55">
        <f t="shared" si="15"/>
        <v>0</v>
      </c>
      <c r="EC31" s="59">
        <f t="shared" ref="EC31:ER41" si="16">CX31+AM31</f>
        <v>0.26894355191681307</v>
      </c>
      <c r="ED31" s="60">
        <f t="shared" si="16"/>
        <v>0.26894355191681307</v>
      </c>
      <c r="EE31" s="60">
        <f t="shared" si="16"/>
        <v>0.26894355191681307</v>
      </c>
      <c r="EF31" s="60">
        <f t="shared" si="16"/>
        <v>0.26894355191681307</v>
      </c>
      <c r="EG31" s="60">
        <f t="shared" si="16"/>
        <v>0</v>
      </c>
      <c r="EH31" s="60">
        <f t="shared" si="16"/>
        <v>0</v>
      </c>
      <c r="EI31" s="60">
        <f t="shared" si="16"/>
        <v>0</v>
      </c>
      <c r="EJ31" s="60">
        <f t="shared" si="16"/>
        <v>0</v>
      </c>
      <c r="EK31" s="60">
        <f t="shared" si="16"/>
        <v>0</v>
      </c>
      <c r="EL31" s="60">
        <f t="shared" si="16"/>
        <v>0</v>
      </c>
      <c r="EM31" s="60">
        <f t="shared" si="16"/>
        <v>0</v>
      </c>
      <c r="EN31" s="60">
        <f t="shared" si="16"/>
        <v>0</v>
      </c>
      <c r="EO31" s="60">
        <f t="shared" si="16"/>
        <v>0</v>
      </c>
      <c r="EP31" s="60">
        <f t="shared" si="16"/>
        <v>0</v>
      </c>
      <c r="EQ31" s="60">
        <f t="shared" si="16"/>
        <v>0</v>
      </c>
      <c r="ER31" s="60">
        <f t="shared" si="16"/>
        <v>0</v>
      </c>
      <c r="ES31" s="60">
        <f t="shared" ref="ES31:FG41" si="17">DN31+BC31</f>
        <v>0</v>
      </c>
      <c r="ET31" s="60">
        <f t="shared" si="17"/>
        <v>0</v>
      </c>
      <c r="EU31" s="60">
        <f t="shared" si="17"/>
        <v>0</v>
      </c>
      <c r="EV31" s="60">
        <f t="shared" si="17"/>
        <v>0</v>
      </c>
      <c r="EW31" s="60">
        <f t="shared" si="17"/>
        <v>0</v>
      </c>
      <c r="EX31" s="60">
        <f t="shared" si="17"/>
        <v>0</v>
      </c>
      <c r="EY31" s="60">
        <f t="shared" si="17"/>
        <v>0</v>
      </c>
      <c r="EZ31" s="60">
        <f t="shared" si="17"/>
        <v>0</v>
      </c>
      <c r="FA31" s="60">
        <f t="shared" si="17"/>
        <v>0</v>
      </c>
      <c r="FB31" s="60">
        <f t="shared" si="17"/>
        <v>0</v>
      </c>
      <c r="FC31" s="60">
        <f t="shared" si="17"/>
        <v>0</v>
      </c>
      <c r="FD31" s="60">
        <f t="shared" si="17"/>
        <v>0</v>
      </c>
      <c r="FE31" s="60">
        <f t="shared" si="17"/>
        <v>0</v>
      </c>
      <c r="FF31" s="60">
        <f t="shared" si="17"/>
        <v>0</v>
      </c>
      <c r="FG31" s="60">
        <f t="shared" si="17"/>
        <v>0</v>
      </c>
    </row>
    <row r="32" spans="1:163" x14ac:dyDescent="0.25">
      <c r="A32" t="s">
        <v>155</v>
      </c>
      <c r="B32" t="s">
        <v>196</v>
      </c>
      <c r="C32" t="s">
        <v>153</v>
      </c>
      <c r="D32" t="s">
        <v>153</v>
      </c>
      <c r="E32" s="6" t="s">
        <v>151</v>
      </c>
      <c r="F32" s="101">
        <v>231.397571064727</v>
      </c>
      <c r="G32" s="100">
        <v>0</v>
      </c>
      <c r="H32" s="100">
        <v>0</v>
      </c>
      <c r="I32" s="100">
        <v>0</v>
      </c>
      <c r="J32" s="100">
        <v>0</v>
      </c>
      <c r="K32" s="100">
        <v>0</v>
      </c>
      <c r="L32" s="100">
        <v>0</v>
      </c>
      <c r="M32" s="100">
        <v>0</v>
      </c>
      <c r="N32" s="100">
        <v>0</v>
      </c>
      <c r="O32" s="100">
        <v>0</v>
      </c>
      <c r="P32" s="100">
        <v>0</v>
      </c>
      <c r="Q32" s="100">
        <v>0</v>
      </c>
      <c r="R32" s="100">
        <v>0</v>
      </c>
      <c r="S32" s="100">
        <v>0</v>
      </c>
      <c r="T32" s="100">
        <v>0</v>
      </c>
      <c r="U32" s="100">
        <v>0</v>
      </c>
      <c r="V32" s="100">
        <v>0</v>
      </c>
      <c r="W32" s="100">
        <v>0</v>
      </c>
      <c r="X32" s="100">
        <v>0</v>
      </c>
      <c r="Y32" s="100">
        <v>0</v>
      </c>
      <c r="Z32" s="100">
        <v>0</v>
      </c>
      <c r="AA32" s="100">
        <v>0</v>
      </c>
      <c r="AB32" s="100">
        <v>0</v>
      </c>
      <c r="AC32" s="100">
        <v>0</v>
      </c>
      <c r="AD32" s="100">
        <v>0</v>
      </c>
      <c r="AE32" s="100">
        <v>0</v>
      </c>
      <c r="AF32" s="100">
        <v>0</v>
      </c>
      <c r="AG32" s="100">
        <v>0</v>
      </c>
      <c r="AH32" s="100">
        <v>0</v>
      </c>
      <c r="AI32" s="100">
        <v>0</v>
      </c>
      <c r="AJ32" s="100">
        <v>0</v>
      </c>
      <c r="AK32" s="27">
        <v>0.1275</v>
      </c>
      <c r="AL32" s="27">
        <v>5.3533333333333299</v>
      </c>
      <c r="AM32" s="103">
        <f t="shared" si="10"/>
        <v>29.503190310752693</v>
      </c>
      <c r="AN32" s="104">
        <f t="shared" si="10"/>
        <v>0</v>
      </c>
      <c r="AO32" s="104">
        <f t="shared" si="10"/>
        <v>0</v>
      </c>
      <c r="AP32" s="104">
        <f t="shared" si="10"/>
        <v>0</v>
      </c>
      <c r="AQ32" s="104">
        <f t="shared" si="10"/>
        <v>0</v>
      </c>
      <c r="AR32" s="104">
        <f t="shared" si="10"/>
        <v>0</v>
      </c>
      <c r="AS32" s="104">
        <f t="shared" si="10"/>
        <v>0</v>
      </c>
      <c r="AT32" s="104">
        <f t="shared" si="10"/>
        <v>0</v>
      </c>
      <c r="AU32" s="104">
        <f t="shared" si="10"/>
        <v>0</v>
      </c>
      <c r="AV32" s="104">
        <f t="shared" si="10"/>
        <v>0</v>
      </c>
      <c r="AW32" s="104">
        <f t="shared" si="10"/>
        <v>0</v>
      </c>
      <c r="AX32" s="104">
        <f t="shared" si="10"/>
        <v>0</v>
      </c>
      <c r="AY32" s="104">
        <f t="shared" si="10"/>
        <v>0</v>
      </c>
      <c r="AZ32" s="104">
        <f t="shared" si="10"/>
        <v>0</v>
      </c>
      <c r="BA32" s="104">
        <f t="shared" si="10"/>
        <v>0</v>
      </c>
      <c r="BB32" s="104">
        <f t="shared" si="10"/>
        <v>0</v>
      </c>
      <c r="BC32" s="104">
        <f t="shared" si="11"/>
        <v>0</v>
      </c>
      <c r="BD32" s="104">
        <f t="shared" si="11"/>
        <v>0</v>
      </c>
      <c r="BE32" s="104">
        <f t="shared" si="11"/>
        <v>0</v>
      </c>
      <c r="BF32" s="104">
        <f t="shared" si="11"/>
        <v>0</v>
      </c>
      <c r="BG32" s="104">
        <f t="shared" si="11"/>
        <v>0</v>
      </c>
      <c r="BH32" s="104">
        <f t="shared" si="11"/>
        <v>0</v>
      </c>
      <c r="BI32" s="104">
        <f t="shared" si="11"/>
        <v>0</v>
      </c>
      <c r="BJ32" s="104">
        <f t="shared" si="11"/>
        <v>0</v>
      </c>
      <c r="BK32" s="104">
        <f t="shared" si="11"/>
        <v>0</v>
      </c>
      <c r="BL32" s="104">
        <f t="shared" si="11"/>
        <v>0</v>
      </c>
      <c r="BM32" s="104">
        <f t="shared" si="11"/>
        <v>0</v>
      </c>
      <c r="BN32" s="104">
        <f t="shared" si="11"/>
        <v>0</v>
      </c>
      <c r="BO32" s="104">
        <f t="shared" si="11"/>
        <v>0</v>
      </c>
      <c r="BP32" s="104">
        <f t="shared" si="11"/>
        <v>0</v>
      </c>
      <c r="BQ32" s="105">
        <f t="shared" si="11"/>
        <v>0</v>
      </c>
      <c r="BR32" s="51">
        <f t="shared" ref="BR32:BR33" si="18">$AL32*F32</f>
        <v>1238.7483304331711</v>
      </c>
      <c r="BS32" s="52">
        <f t="shared" si="12"/>
        <v>0</v>
      </c>
      <c r="BT32" s="52">
        <f t="shared" si="12"/>
        <v>0</v>
      </c>
      <c r="BU32" s="52">
        <f t="shared" si="12"/>
        <v>0</v>
      </c>
      <c r="BV32" s="52">
        <f t="shared" si="12"/>
        <v>0</v>
      </c>
      <c r="BW32" s="52">
        <f t="shared" si="12"/>
        <v>0</v>
      </c>
      <c r="BX32" s="52">
        <f t="shared" si="12"/>
        <v>0</v>
      </c>
      <c r="BY32" s="52">
        <f t="shared" si="12"/>
        <v>0</v>
      </c>
      <c r="BZ32" s="52">
        <f t="shared" si="12"/>
        <v>0</v>
      </c>
      <c r="CA32" s="52">
        <f t="shared" si="12"/>
        <v>0</v>
      </c>
      <c r="CB32" s="52">
        <f t="shared" si="12"/>
        <v>0</v>
      </c>
      <c r="CC32" s="52">
        <f t="shared" si="12"/>
        <v>0</v>
      </c>
      <c r="CD32" s="52">
        <f t="shared" si="12"/>
        <v>0</v>
      </c>
      <c r="CE32" s="52">
        <f t="shared" si="12"/>
        <v>0</v>
      </c>
      <c r="CF32" s="52">
        <f t="shared" si="12"/>
        <v>0</v>
      </c>
      <c r="CG32" s="52">
        <f t="shared" si="12"/>
        <v>0</v>
      </c>
      <c r="CH32" s="52">
        <f t="shared" si="12"/>
        <v>0</v>
      </c>
      <c r="CI32" s="52">
        <f t="shared" si="13"/>
        <v>0</v>
      </c>
      <c r="CJ32" s="52">
        <f t="shared" si="13"/>
        <v>0</v>
      </c>
      <c r="CK32" s="52">
        <f t="shared" si="13"/>
        <v>0</v>
      </c>
      <c r="CL32" s="52">
        <f t="shared" si="13"/>
        <v>0</v>
      </c>
      <c r="CM32" s="52">
        <f t="shared" si="13"/>
        <v>0</v>
      </c>
      <c r="CN32" s="52">
        <f t="shared" si="13"/>
        <v>0</v>
      </c>
      <c r="CO32" s="52">
        <f t="shared" si="13"/>
        <v>0</v>
      </c>
      <c r="CP32" s="52">
        <f t="shared" si="13"/>
        <v>0</v>
      </c>
      <c r="CQ32" s="52">
        <f t="shared" si="13"/>
        <v>0</v>
      </c>
      <c r="CR32" s="52">
        <f t="shared" si="13"/>
        <v>0</v>
      </c>
      <c r="CS32" s="52">
        <f t="shared" si="13"/>
        <v>0</v>
      </c>
      <c r="CT32" s="52">
        <f t="shared" si="13"/>
        <v>0</v>
      </c>
      <c r="CU32" s="52">
        <f t="shared" si="13"/>
        <v>0</v>
      </c>
      <c r="CV32" s="52">
        <f t="shared" si="13"/>
        <v>0</v>
      </c>
      <c r="CW32" s="1">
        <f t="shared" ref="CW32:CW41" si="19">IF(C32="reservoir", 0.09,0)</f>
        <v>0.09</v>
      </c>
      <c r="CX32" s="53">
        <f>$CW32*AM32</f>
        <v>2.6552871279677421</v>
      </c>
      <c r="CY32" s="54">
        <f t="shared" si="14"/>
        <v>0</v>
      </c>
      <c r="CZ32" s="54">
        <f t="shared" si="14"/>
        <v>0</v>
      </c>
      <c r="DA32" s="54">
        <f t="shared" si="14"/>
        <v>0</v>
      </c>
      <c r="DB32" s="54">
        <f t="shared" si="14"/>
        <v>0</v>
      </c>
      <c r="DC32" s="54">
        <f t="shared" si="14"/>
        <v>0</v>
      </c>
      <c r="DD32" s="54">
        <f t="shared" si="14"/>
        <v>0</v>
      </c>
      <c r="DE32" s="54">
        <f t="shared" si="14"/>
        <v>0</v>
      </c>
      <c r="DF32" s="54">
        <f t="shared" si="14"/>
        <v>0</v>
      </c>
      <c r="DG32" s="54">
        <f t="shared" si="14"/>
        <v>0</v>
      </c>
      <c r="DH32" s="54">
        <f t="shared" si="14"/>
        <v>0</v>
      </c>
      <c r="DI32" s="54">
        <f t="shared" si="14"/>
        <v>0</v>
      </c>
      <c r="DJ32" s="54">
        <f t="shared" si="14"/>
        <v>0</v>
      </c>
      <c r="DK32" s="54">
        <f t="shared" si="14"/>
        <v>0</v>
      </c>
      <c r="DL32" s="54">
        <f t="shared" si="14"/>
        <v>0</v>
      </c>
      <c r="DM32" s="54">
        <f t="shared" si="14"/>
        <v>0</v>
      </c>
      <c r="DN32" s="54">
        <f t="shared" si="14"/>
        <v>0</v>
      </c>
      <c r="DO32" s="54">
        <f t="shared" si="15"/>
        <v>0</v>
      </c>
      <c r="DP32" s="54">
        <f t="shared" si="15"/>
        <v>0</v>
      </c>
      <c r="DQ32" s="54">
        <f t="shared" si="15"/>
        <v>0</v>
      </c>
      <c r="DR32" s="54">
        <f t="shared" si="15"/>
        <v>0</v>
      </c>
      <c r="DS32" s="54">
        <f t="shared" si="15"/>
        <v>0</v>
      </c>
      <c r="DT32" s="54">
        <f t="shared" si="15"/>
        <v>0</v>
      </c>
      <c r="DU32" s="54">
        <f t="shared" si="15"/>
        <v>0</v>
      </c>
      <c r="DV32" s="54">
        <f t="shared" si="15"/>
        <v>0</v>
      </c>
      <c r="DW32" s="54">
        <f t="shared" si="15"/>
        <v>0</v>
      </c>
      <c r="DX32" s="54">
        <f t="shared" si="15"/>
        <v>0</v>
      </c>
      <c r="DY32" s="54">
        <f t="shared" si="15"/>
        <v>0</v>
      </c>
      <c r="DZ32" s="54">
        <f t="shared" si="15"/>
        <v>0</v>
      </c>
      <c r="EA32" s="54">
        <f t="shared" si="15"/>
        <v>0</v>
      </c>
      <c r="EB32" s="55">
        <f t="shared" si="15"/>
        <v>0</v>
      </c>
      <c r="EC32" s="59">
        <f t="shared" si="16"/>
        <v>32.158477438720432</v>
      </c>
      <c r="ED32" s="60">
        <f t="shared" si="16"/>
        <v>0</v>
      </c>
      <c r="EE32" s="60">
        <f t="shared" si="16"/>
        <v>0</v>
      </c>
      <c r="EF32" s="60">
        <f t="shared" si="16"/>
        <v>0</v>
      </c>
      <c r="EG32" s="60">
        <f t="shared" si="16"/>
        <v>0</v>
      </c>
      <c r="EH32" s="60">
        <f t="shared" si="16"/>
        <v>0</v>
      </c>
      <c r="EI32" s="60">
        <f t="shared" si="16"/>
        <v>0</v>
      </c>
      <c r="EJ32" s="60">
        <f t="shared" si="16"/>
        <v>0</v>
      </c>
      <c r="EK32" s="60">
        <f t="shared" si="16"/>
        <v>0</v>
      </c>
      <c r="EL32" s="60">
        <f t="shared" si="16"/>
        <v>0</v>
      </c>
      <c r="EM32" s="60">
        <f t="shared" si="16"/>
        <v>0</v>
      </c>
      <c r="EN32" s="60">
        <f t="shared" si="16"/>
        <v>0</v>
      </c>
      <c r="EO32" s="60">
        <f t="shared" si="16"/>
        <v>0</v>
      </c>
      <c r="EP32" s="60">
        <f t="shared" si="16"/>
        <v>0</v>
      </c>
      <c r="EQ32" s="60">
        <f t="shared" si="16"/>
        <v>0</v>
      </c>
      <c r="ER32" s="60">
        <f t="shared" si="16"/>
        <v>0</v>
      </c>
      <c r="ES32" s="60">
        <f t="shared" si="17"/>
        <v>0</v>
      </c>
      <c r="ET32" s="60">
        <f t="shared" si="17"/>
        <v>0</v>
      </c>
      <c r="EU32" s="60">
        <f t="shared" si="17"/>
        <v>0</v>
      </c>
      <c r="EV32" s="60">
        <f t="shared" si="17"/>
        <v>0</v>
      </c>
      <c r="EW32" s="60">
        <f t="shared" si="17"/>
        <v>0</v>
      </c>
      <c r="EX32" s="60">
        <f t="shared" si="17"/>
        <v>0</v>
      </c>
      <c r="EY32" s="60">
        <f t="shared" si="17"/>
        <v>0</v>
      </c>
      <c r="EZ32" s="60">
        <f t="shared" si="17"/>
        <v>0</v>
      </c>
      <c r="FA32" s="60">
        <f t="shared" si="17"/>
        <v>0</v>
      </c>
      <c r="FB32" s="60">
        <f t="shared" si="17"/>
        <v>0</v>
      </c>
      <c r="FC32" s="60">
        <f t="shared" si="17"/>
        <v>0</v>
      </c>
      <c r="FD32" s="60">
        <f t="shared" si="17"/>
        <v>0</v>
      </c>
      <c r="FE32" s="60">
        <f t="shared" si="17"/>
        <v>0</v>
      </c>
      <c r="FF32" s="60">
        <f t="shared" si="17"/>
        <v>0</v>
      </c>
      <c r="FG32" s="60">
        <f t="shared" si="17"/>
        <v>0</v>
      </c>
    </row>
    <row r="33" spans="1:163" x14ac:dyDescent="0.25">
      <c r="E33" s="6"/>
      <c r="F33" s="101"/>
      <c r="G33" s="100"/>
      <c r="H33" s="100"/>
      <c r="I33" s="100"/>
      <c r="J33" s="100"/>
      <c r="K33" s="100"/>
      <c r="L33" s="100"/>
      <c r="M33" s="100"/>
      <c r="N33" s="100"/>
      <c r="O33" s="100"/>
      <c r="P33" s="100"/>
      <c r="Q33" s="100"/>
      <c r="R33" s="100"/>
      <c r="S33" s="100"/>
      <c r="T33" s="100"/>
      <c r="U33" s="100"/>
      <c r="V33" s="100"/>
      <c r="W33" s="100"/>
      <c r="X33" s="100"/>
      <c r="Y33" s="100"/>
      <c r="Z33" s="100"/>
      <c r="AA33" s="100"/>
      <c r="AB33" s="100"/>
      <c r="AC33" s="100"/>
      <c r="AD33" s="100"/>
      <c r="AE33" s="100"/>
      <c r="AF33" s="100"/>
      <c r="AG33" s="100"/>
      <c r="AH33" s="100"/>
      <c r="AI33" s="100"/>
      <c r="AJ33" s="100"/>
      <c r="AK33" s="27">
        <v>0.25159999999999999</v>
      </c>
      <c r="AL33" s="27">
        <v>3.6933333333333298</v>
      </c>
      <c r="AM33" s="103">
        <f t="shared" si="10"/>
        <v>0</v>
      </c>
      <c r="AN33" s="104">
        <f t="shared" si="10"/>
        <v>0</v>
      </c>
      <c r="AO33" s="104">
        <f t="shared" si="10"/>
        <v>0</v>
      </c>
      <c r="AP33" s="104">
        <f t="shared" si="10"/>
        <v>0</v>
      </c>
      <c r="AQ33" s="104">
        <f t="shared" si="10"/>
        <v>0</v>
      </c>
      <c r="AR33" s="104">
        <f t="shared" si="10"/>
        <v>0</v>
      </c>
      <c r="AS33" s="104">
        <f t="shared" si="10"/>
        <v>0</v>
      </c>
      <c r="AT33" s="104">
        <f t="shared" si="10"/>
        <v>0</v>
      </c>
      <c r="AU33" s="104">
        <f t="shared" si="10"/>
        <v>0</v>
      </c>
      <c r="AV33" s="104">
        <f t="shared" si="10"/>
        <v>0</v>
      </c>
      <c r="AW33" s="104">
        <f t="shared" si="10"/>
        <v>0</v>
      </c>
      <c r="AX33" s="104">
        <f t="shared" si="10"/>
        <v>0</v>
      </c>
      <c r="AY33" s="104">
        <f t="shared" si="10"/>
        <v>0</v>
      </c>
      <c r="AZ33" s="104">
        <f t="shared" si="10"/>
        <v>0</v>
      </c>
      <c r="BA33" s="104">
        <f t="shared" si="10"/>
        <v>0</v>
      </c>
      <c r="BB33" s="104">
        <f t="shared" si="10"/>
        <v>0</v>
      </c>
      <c r="BC33" s="104">
        <f t="shared" si="11"/>
        <v>0</v>
      </c>
      <c r="BD33" s="104">
        <f t="shared" si="11"/>
        <v>0</v>
      </c>
      <c r="BE33" s="104">
        <f t="shared" si="11"/>
        <v>0</v>
      </c>
      <c r="BF33" s="104">
        <f t="shared" si="11"/>
        <v>0</v>
      </c>
      <c r="BG33" s="104">
        <f t="shared" si="11"/>
        <v>0</v>
      </c>
      <c r="BH33" s="104">
        <f t="shared" si="11"/>
        <v>0</v>
      </c>
      <c r="BI33" s="104">
        <f t="shared" si="11"/>
        <v>0</v>
      </c>
      <c r="BJ33" s="104">
        <f t="shared" si="11"/>
        <v>0</v>
      </c>
      <c r="BK33" s="104">
        <f t="shared" si="11"/>
        <v>0</v>
      </c>
      <c r="BL33" s="104">
        <f t="shared" si="11"/>
        <v>0</v>
      </c>
      <c r="BM33" s="104">
        <f t="shared" si="11"/>
        <v>0</v>
      </c>
      <c r="BN33" s="104">
        <f t="shared" si="11"/>
        <v>0</v>
      </c>
      <c r="BO33" s="104">
        <f t="shared" si="11"/>
        <v>0</v>
      </c>
      <c r="BP33" s="104">
        <f t="shared" si="11"/>
        <v>0</v>
      </c>
      <c r="BQ33" s="105">
        <f t="shared" si="11"/>
        <v>0</v>
      </c>
      <c r="BR33" s="51">
        <f t="shared" si="18"/>
        <v>0</v>
      </c>
      <c r="BS33" s="52">
        <f t="shared" si="12"/>
        <v>0</v>
      </c>
      <c r="BT33" s="52">
        <f t="shared" si="12"/>
        <v>0</v>
      </c>
      <c r="BU33" s="52">
        <f t="shared" si="12"/>
        <v>0</v>
      </c>
      <c r="BV33" s="52">
        <f t="shared" si="12"/>
        <v>0</v>
      </c>
      <c r="BW33" s="52">
        <f t="shared" si="12"/>
        <v>0</v>
      </c>
      <c r="BX33" s="52">
        <f t="shared" si="12"/>
        <v>0</v>
      </c>
      <c r="BY33" s="52">
        <f t="shared" si="12"/>
        <v>0</v>
      </c>
      <c r="BZ33" s="52">
        <f t="shared" si="12"/>
        <v>0</v>
      </c>
      <c r="CA33" s="52">
        <f t="shared" si="12"/>
        <v>0</v>
      </c>
      <c r="CB33" s="52">
        <f t="shared" si="12"/>
        <v>0</v>
      </c>
      <c r="CC33" s="52">
        <f t="shared" si="12"/>
        <v>0</v>
      </c>
      <c r="CD33" s="52">
        <f t="shared" si="12"/>
        <v>0</v>
      </c>
      <c r="CE33" s="52">
        <f t="shared" si="12"/>
        <v>0</v>
      </c>
      <c r="CF33" s="52">
        <f t="shared" si="12"/>
        <v>0</v>
      </c>
      <c r="CG33" s="52">
        <f t="shared" si="12"/>
        <v>0</v>
      </c>
      <c r="CH33" s="52">
        <f t="shared" si="12"/>
        <v>0</v>
      </c>
      <c r="CI33" s="52">
        <f t="shared" si="13"/>
        <v>0</v>
      </c>
      <c r="CJ33" s="52">
        <f t="shared" si="13"/>
        <v>0</v>
      </c>
      <c r="CK33" s="52">
        <f t="shared" si="13"/>
        <v>0</v>
      </c>
      <c r="CL33" s="52">
        <f t="shared" si="13"/>
        <v>0</v>
      </c>
      <c r="CM33" s="52">
        <f t="shared" si="13"/>
        <v>0</v>
      </c>
      <c r="CN33" s="52">
        <f t="shared" si="13"/>
        <v>0</v>
      </c>
      <c r="CO33" s="52">
        <f t="shared" si="13"/>
        <v>0</v>
      </c>
      <c r="CP33" s="52">
        <f t="shared" si="13"/>
        <v>0</v>
      </c>
      <c r="CQ33" s="52">
        <f t="shared" si="13"/>
        <v>0</v>
      </c>
      <c r="CR33" s="52">
        <f t="shared" si="13"/>
        <v>0</v>
      </c>
      <c r="CS33" s="52">
        <f t="shared" si="13"/>
        <v>0</v>
      </c>
      <c r="CT33" s="52">
        <f t="shared" si="13"/>
        <v>0</v>
      </c>
      <c r="CU33" s="52">
        <f t="shared" si="13"/>
        <v>0</v>
      </c>
      <c r="CV33" s="52">
        <f t="shared" si="13"/>
        <v>0</v>
      </c>
      <c r="CW33" s="1">
        <f t="shared" si="19"/>
        <v>0</v>
      </c>
      <c r="CX33" s="53">
        <f>$CW33*AM33</f>
        <v>0</v>
      </c>
      <c r="CY33" s="54">
        <f t="shared" si="14"/>
        <v>0</v>
      </c>
      <c r="CZ33" s="54">
        <f t="shared" si="14"/>
        <v>0</v>
      </c>
      <c r="DA33" s="54">
        <f t="shared" si="14"/>
        <v>0</v>
      </c>
      <c r="DB33" s="54">
        <f t="shared" si="14"/>
        <v>0</v>
      </c>
      <c r="DC33" s="54">
        <f t="shared" si="14"/>
        <v>0</v>
      </c>
      <c r="DD33" s="54">
        <f t="shared" si="14"/>
        <v>0</v>
      </c>
      <c r="DE33" s="54">
        <f t="shared" si="14"/>
        <v>0</v>
      </c>
      <c r="DF33" s="54">
        <f t="shared" si="14"/>
        <v>0</v>
      </c>
      <c r="DG33" s="54">
        <f t="shared" si="14"/>
        <v>0</v>
      </c>
      <c r="DH33" s="54">
        <f t="shared" si="14"/>
        <v>0</v>
      </c>
      <c r="DI33" s="54">
        <f>$CW33*AX33</f>
        <v>0</v>
      </c>
      <c r="DJ33" s="54">
        <f t="shared" si="14"/>
        <v>0</v>
      </c>
      <c r="DK33" s="54">
        <f t="shared" si="14"/>
        <v>0</v>
      </c>
      <c r="DL33" s="54">
        <f t="shared" si="14"/>
        <v>0</v>
      </c>
      <c r="DM33" s="54">
        <f t="shared" si="14"/>
        <v>0</v>
      </c>
      <c r="DN33" s="54">
        <f t="shared" si="14"/>
        <v>0</v>
      </c>
      <c r="DO33" s="54">
        <f t="shared" si="15"/>
        <v>0</v>
      </c>
      <c r="DP33" s="54">
        <f t="shared" si="15"/>
        <v>0</v>
      </c>
      <c r="DQ33" s="54">
        <f t="shared" si="15"/>
        <v>0</v>
      </c>
      <c r="DR33" s="54">
        <f t="shared" si="15"/>
        <v>0</v>
      </c>
      <c r="DS33" s="54">
        <f t="shared" si="15"/>
        <v>0</v>
      </c>
      <c r="DT33" s="54">
        <f t="shared" si="15"/>
        <v>0</v>
      </c>
      <c r="DU33" s="54">
        <f t="shared" si="15"/>
        <v>0</v>
      </c>
      <c r="DV33" s="54">
        <f t="shared" si="15"/>
        <v>0</v>
      </c>
      <c r="DW33" s="54">
        <f t="shared" si="15"/>
        <v>0</v>
      </c>
      <c r="DX33" s="54">
        <f t="shared" si="15"/>
        <v>0</v>
      </c>
      <c r="DY33" s="54">
        <f t="shared" si="15"/>
        <v>0</v>
      </c>
      <c r="DZ33" s="54">
        <f t="shared" si="15"/>
        <v>0</v>
      </c>
      <c r="EA33" s="54">
        <f t="shared" si="15"/>
        <v>0</v>
      </c>
      <c r="EB33" s="55">
        <f t="shared" si="15"/>
        <v>0</v>
      </c>
      <c r="EC33" s="59">
        <f t="shared" si="16"/>
        <v>0</v>
      </c>
      <c r="ED33" s="60">
        <f t="shared" si="16"/>
        <v>0</v>
      </c>
      <c r="EE33" s="60">
        <f t="shared" si="16"/>
        <v>0</v>
      </c>
      <c r="EF33" s="60">
        <f t="shared" si="16"/>
        <v>0</v>
      </c>
      <c r="EG33" s="60">
        <f t="shared" si="16"/>
        <v>0</v>
      </c>
      <c r="EH33" s="60">
        <f t="shared" si="16"/>
        <v>0</v>
      </c>
      <c r="EI33" s="60">
        <f t="shared" si="16"/>
        <v>0</v>
      </c>
      <c r="EJ33" s="60">
        <f t="shared" si="16"/>
        <v>0</v>
      </c>
      <c r="EK33" s="60">
        <f t="shared" si="16"/>
        <v>0</v>
      </c>
      <c r="EL33" s="60">
        <f t="shared" si="16"/>
        <v>0</v>
      </c>
      <c r="EM33" s="60">
        <f t="shared" si="16"/>
        <v>0</v>
      </c>
      <c r="EN33" s="60">
        <f t="shared" si="16"/>
        <v>0</v>
      </c>
      <c r="EO33" s="60">
        <f t="shared" si="16"/>
        <v>0</v>
      </c>
      <c r="EP33" s="60">
        <f t="shared" si="16"/>
        <v>0</v>
      </c>
      <c r="EQ33" s="60">
        <f t="shared" si="16"/>
        <v>0</v>
      </c>
      <c r="ER33" s="60">
        <f t="shared" si="16"/>
        <v>0</v>
      </c>
      <c r="ES33" s="60">
        <f t="shared" si="17"/>
        <v>0</v>
      </c>
      <c r="ET33" s="60">
        <f t="shared" si="17"/>
        <v>0</v>
      </c>
      <c r="EU33" s="60">
        <f t="shared" si="17"/>
        <v>0</v>
      </c>
      <c r="EV33" s="60">
        <f t="shared" si="17"/>
        <v>0</v>
      </c>
      <c r="EW33" s="60">
        <f t="shared" si="17"/>
        <v>0</v>
      </c>
      <c r="EX33" s="60">
        <f t="shared" si="17"/>
        <v>0</v>
      </c>
      <c r="EY33" s="60">
        <f t="shared" si="17"/>
        <v>0</v>
      </c>
      <c r="EZ33" s="60">
        <f t="shared" si="17"/>
        <v>0</v>
      </c>
      <c r="FA33" s="60">
        <f t="shared" si="17"/>
        <v>0</v>
      </c>
      <c r="FB33" s="60">
        <f t="shared" si="17"/>
        <v>0</v>
      </c>
      <c r="FC33" s="60">
        <f t="shared" si="17"/>
        <v>0</v>
      </c>
      <c r="FD33" s="60">
        <f t="shared" si="17"/>
        <v>0</v>
      </c>
      <c r="FE33" s="60">
        <f t="shared" si="17"/>
        <v>0</v>
      </c>
      <c r="FF33" s="60">
        <f t="shared" si="17"/>
        <v>0</v>
      </c>
      <c r="FG33" s="60">
        <f t="shared" si="17"/>
        <v>0</v>
      </c>
    </row>
    <row r="34" spans="1:163" x14ac:dyDescent="0.25">
      <c r="A34" s="1"/>
      <c r="B34" s="1"/>
      <c r="C34" s="1"/>
      <c r="D34" s="1"/>
      <c r="E34" s="6"/>
      <c r="F34" s="101"/>
      <c r="G34" s="100"/>
      <c r="H34" s="100"/>
      <c r="I34" s="100"/>
      <c r="J34" s="100"/>
      <c r="K34" s="100"/>
      <c r="L34" s="100"/>
      <c r="M34" s="100"/>
      <c r="N34" s="100"/>
      <c r="O34" s="100"/>
      <c r="P34" s="100"/>
      <c r="Q34" s="100"/>
      <c r="R34" s="100"/>
      <c r="S34" s="100"/>
      <c r="T34" s="100"/>
      <c r="U34" s="100"/>
      <c r="V34" s="100"/>
      <c r="W34" s="100"/>
      <c r="X34" s="100"/>
      <c r="Y34" s="100"/>
      <c r="Z34" s="100"/>
      <c r="AA34" s="100"/>
      <c r="AB34" s="100"/>
      <c r="AC34" s="100"/>
      <c r="AD34" s="100"/>
      <c r="AE34" s="100"/>
      <c r="AF34" s="100"/>
      <c r="AG34" s="100"/>
      <c r="AH34" s="100"/>
      <c r="AI34" s="100"/>
      <c r="AJ34" s="100"/>
      <c r="AK34" s="27">
        <v>0.1275</v>
      </c>
      <c r="AL34" s="27">
        <v>1.9466666666666701</v>
      </c>
      <c r="AM34" s="103">
        <f t="shared" si="10"/>
        <v>0</v>
      </c>
      <c r="AN34" s="104">
        <f t="shared" si="10"/>
        <v>0</v>
      </c>
      <c r="AO34" s="104">
        <f t="shared" si="10"/>
        <v>0</v>
      </c>
      <c r="AP34" s="104">
        <f t="shared" si="10"/>
        <v>0</v>
      </c>
      <c r="AQ34" s="104">
        <f t="shared" si="10"/>
        <v>0</v>
      </c>
      <c r="AR34" s="104">
        <f t="shared" si="10"/>
        <v>0</v>
      </c>
      <c r="AS34" s="104">
        <f t="shared" si="10"/>
        <v>0</v>
      </c>
      <c r="AT34" s="104">
        <f t="shared" si="10"/>
        <v>0</v>
      </c>
      <c r="AU34" s="104">
        <f t="shared" si="10"/>
        <v>0</v>
      </c>
      <c r="AV34" s="104">
        <f t="shared" si="10"/>
        <v>0</v>
      </c>
      <c r="AW34" s="104">
        <f t="shared" si="10"/>
        <v>0</v>
      </c>
      <c r="AX34" s="104">
        <f t="shared" si="10"/>
        <v>0</v>
      </c>
      <c r="AY34" s="104">
        <f t="shared" si="10"/>
        <v>0</v>
      </c>
      <c r="AZ34" s="104">
        <f t="shared" si="10"/>
        <v>0</v>
      </c>
      <c r="BA34" s="104">
        <f t="shared" si="10"/>
        <v>0</v>
      </c>
      <c r="BB34" s="104">
        <f t="shared" si="10"/>
        <v>0</v>
      </c>
      <c r="BC34" s="104">
        <f t="shared" si="11"/>
        <v>0</v>
      </c>
      <c r="BD34" s="104">
        <f t="shared" si="11"/>
        <v>0</v>
      </c>
      <c r="BE34" s="104">
        <f t="shared" si="11"/>
        <v>0</v>
      </c>
      <c r="BF34" s="104">
        <f t="shared" si="11"/>
        <v>0</v>
      </c>
      <c r="BG34" s="104">
        <f t="shared" si="11"/>
        <v>0</v>
      </c>
      <c r="BH34" s="104">
        <f t="shared" si="11"/>
        <v>0</v>
      </c>
      <c r="BI34" s="104">
        <f t="shared" si="11"/>
        <v>0</v>
      </c>
      <c r="BJ34" s="104">
        <f t="shared" si="11"/>
        <v>0</v>
      </c>
      <c r="BK34" s="104">
        <f t="shared" si="11"/>
        <v>0</v>
      </c>
      <c r="BL34" s="104">
        <f t="shared" si="11"/>
        <v>0</v>
      </c>
      <c r="BM34" s="104">
        <f t="shared" si="11"/>
        <v>0</v>
      </c>
      <c r="BN34" s="104">
        <f t="shared" si="11"/>
        <v>0</v>
      </c>
      <c r="BO34" s="104">
        <f t="shared" si="11"/>
        <v>0</v>
      </c>
      <c r="BP34" s="104">
        <f t="shared" si="11"/>
        <v>0</v>
      </c>
      <c r="BQ34" s="105">
        <f t="shared" si="11"/>
        <v>0</v>
      </c>
      <c r="BR34" s="51">
        <f>$AL34*F34</f>
        <v>0</v>
      </c>
      <c r="BS34" s="52">
        <f t="shared" si="12"/>
        <v>0</v>
      </c>
      <c r="BT34" s="52">
        <f t="shared" si="12"/>
        <v>0</v>
      </c>
      <c r="BU34" s="52">
        <f t="shared" si="12"/>
        <v>0</v>
      </c>
      <c r="BV34" s="52">
        <f t="shared" si="12"/>
        <v>0</v>
      </c>
      <c r="BW34" s="52">
        <f t="shared" si="12"/>
        <v>0</v>
      </c>
      <c r="BX34" s="52">
        <f t="shared" si="12"/>
        <v>0</v>
      </c>
      <c r="BY34" s="52">
        <f t="shared" si="12"/>
        <v>0</v>
      </c>
      <c r="BZ34" s="52">
        <f t="shared" si="12"/>
        <v>0</v>
      </c>
      <c r="CA34" s="52">
        <f t="shared" si="12"/>
        <v>0</v>
      </c>
      <c r="CB34" s="52">
        <f t="shared" si="12"/>
        <v>0</v>
      </c>
      <c r="CC34" s="52">
        <f t="shared" si="12"/>
        <v>0</v>
      </c>
      <c r="CD34" s="52">
        <f t="shared" si="12"/>
        <v>0</v>
      </c>
      <c r="CE34" s="52">
        <f t="shared" si="12"/>
        <v>0</v>
      </c>
      <c r="CF34" s="52">
        <f t="shared" si="12"/>
        <v>0</v>
      </c>
      <c r="CG34" s="52">
        <f t="shared" si="12"/>
        <v>0</v>
      </c>
      <c r="CH34" s="52">
        <f t="shared" si="12"/>
        <v>0</v>
      </c>
      <c r="CI34" s="52">
        <f t="shared" si="13"/>
        <v>0</v>
      </c>
      <c r="CJ34" s="52">
        <f t="shared" si="13"/>
        <v>0</v>
      </c>
      <c r="CK34" s="52">
        <f t="shared" si="13"/>
        <v>0</v>
      </c>
      <c r="CL34" s="52">
        <f t="shared" si="13"/>
        <v>0</v>
      </c>
      <c r="CM34" s="52">
        <f t="shared" si="13"/>
        <v>0</v>
      </c>
      <c r="CN34" s="52">
        <f t="shared" si="13"/>
        <v>0</v>
      </c>
      <c r="CO34" s="52">
        <f t="shared" si="13"/>
        <v>0</v>
      </c>
      <c r="CP34" s="52">
        <f t="shared" si="13"/>
        <v>0</v>
      </c>
      <c r="CQ34" s="52">
        <f t="shared" si="13"/>
        <v>0</v>
      </c>
      <c r="CR34" s="52">
        <f t="shared" si="13"/>
        <v>0</v>
      </c>
      <c r="CS34" s="52">
        <f t="shared" si="13"/>
        <v>0</v>
      </c>
      <c r="CT34" s="52">
        <f t="shared" si="13"/>
        <v>0</v>
      </c>
      <c r="CU34" s="52">
        <f t="shared" si="13"/>
        <v>0</v>
      </c>
      <c r="CV34" s="52">
        <f t="shared" si="13"/>
        <v>0</v>
      </c>
      <c r="CW34" s="1">
        <f t="shared" si="19"/>
        <v>0</v>
      </c>
      <c r="CX34" s="53">
        <f>$CW34*AM34</f>
        <v>0</v>
      </c>
      <c r="CY34" s="54">
        <f t="shared" si="14"/>
        <v>0</v>
      </c>
      <c r="CZ34" s="54">
        <f t="shared" si="14"/>
        <v>0</v>
      </c>
      <c r="DA34" s="54">
        <f t="shared" si="14"/>
        <v>0</v>
      </c>
      <c r="DB34" s="54">
        <f t="shared" si="14"/>
        <v>0</v>
      </c>
      <c r="DC34" s="54">
        <f t="shared" si="14"/>
        <v>0</v>
      </c>
      <c r="DD34" s="54">
        <f t="shared" si="14"/>
        <v>0</v>
      </c>
      <c r="DE34" s="54">
        <f t="shared" si="14"/>
        <v>0</v>
      </c>
      <c r="DF34" s="54">
        <f t="shared" si="14"/>
        <v>0</v>
      </c>
      <c r="DG34" s="54">
        <f t="shared" si="14"/>
        <v>0</v>
      </c>
      <c r="DH34" s="54">
        <f t="shared" si="14"/>
        <v>0</v>
      </c>
      <c r="DI34" s="54">
        <f t="shared" si="14"/>
        <v>0</v>
      </c>
      <c r="DJ34" s="54">
        <f t="shared" si="14"/>
        <v>0</v>
      </c>
      <c r="DK34" s="54">
        <f t="shared" si="14"/>
        <v>0</v>
      </c>
      <c r="DL34" s="54">
        <f t="shared" si="14"/>
        <v>0</v>
      </c>
      <c r="DM34" s="54">
        <f t="shared" si="14"/>
        <v>0</v>
      </c>
      <c r="DN34" s="54">
        <f t="shared" si="14"/>
        <v>0</v>
      </c>
      <c r="DO34" s="54">
        <f t="shared" si="15"/>
        <v>0</v>
      </c>
      <c r="DP34" s="54">
        <f t="shared" si="15"/>
        <v>0</v>
      </c>
      <c r="DQ34" s="54">
        <f t="shared" si="15"/>
        <v>0</v>
      </c>
      <c r="DR34" s="54">
        <f t="shared" si="15"/>
        <v>0</v>
      </c>
      <c r="DS34" s="54">
        <f t="shared" si="15"/>
        <v>0</v>
      </c>
      <c r="DT34" s="54">
        <f t="shared" si="15"/>
        <v>0</v>
      </c>
      <c r="DU34" s="54">
        <f t="shared" si="15"/>
        <v>0</v>
      </c>
      <c r="DV34" s="54">
        <f t="shared" si="15"/>
        <v>0</v>
      </c>
      <c r="DW34" s="54">
        <f t="shared" si="15"/>
        <v>0</v>
      </c>
      <c r="DX34" s="54">
        <f t="shared" si="15"/>
        <v>0</v>
      </c>
      <c r="DY34" s="54">
        <f t="shared" si="15"/>
        <v>0</v>
      </c>
      <c r="DZ34" s="54">
        <f t="shared" si="15"/>
        <v>0</v>
      </c>
      <c r="EA34" s="54">
        <f t="shared" si="15"/>
        <v>0</v>
      </c>
      <c r="EB34" s="55">
        <f t="shared" si="15"/>
        <v>0</v>
      </c>
      <c r="EC34" s="59">
        <f t="shared" si="16"/>
        <v>0</v>
      </c>
      <c r="ED34" s="60">
        <f t="shared" si="16"/>
        <v>0</v>
      </c>
      <c r="EE34" s="60">
        <f t="shared" si="16"/>
        <v>0</v>
      </c>
      <c r="EF34" s="60">
        <f t="shared" si="16"/>
        <v>0</v>
      </c>
      <c r="EG34" s="60">
        <f t="shared" si="16"/>
        <v>0</v>
      </c>
      <c r="EH34" s="60">
        <f t="shared" si="16"/>
        <v>0</v>
      </c>
      <c r="EI34" s="60">
        <f t="shared" si="16"/>
        <v>0</v>
      </c>
      <c r="EJ34" s="60">
        <f t="shared" si="16"/>
        <v>0</v>
      </c>
      <c r="EK34" s="60">
        <f t="shared" si="16"/>
        <v>0</v>
      </c>
      <c r="EL34" s="60">
        <f t="shared" si="16"/>
        <v>0</v>
      </c>
      <c r="EM34" s="60">
        <f t="shared" si="16"/>
        <v>0</v>
      </c>
      <c r="EN34" s="60">
        <f t="shared" si="16"/>
        <v>0</v>
      </c>
      <c r="EO34" s="60">
        <f t="shared" si="16"/>
        <v>0</v>
      </c>
      <c r="EP34" s="60">
        <f t="shared" si="16"/>
        <v>0</v>
      </c>
      <c r="EQ34" s="60">
        <f t="shared" si="16"/>
        <v>0</v>
      </c>
      <c r="ER34" s="60">
        <f t="shared" si="16"/>
        <v>0</v>
      </c>
      <c r="ES34" s="60">
        <f t="shared" si="17"/>
        <v>0</v>
      </c>
      <c r="ET34" s="60">
        <f t="shared" si="17"/>
        <v>0</v>
      </c>
      <c r="EU34" s="60">
        <f t="shared" si="17"/>
        <v>0</v>
      </c>
      <c r="EV34" s="60">
        <f t="shared" si="17"/>
        <v>0</v>
      </c>
      <c r="EW34" s="60">
        <f t="shared" si="17"/>
        <v>0</v>
      </c>
      <c r="EX34" s="60">
        <f t="shared" si="17"/>
        <v>0</v>
      </c>
      <c r="EY34" s="60">
        <f t="shared" si="17"/>
        <v>0</v>
      </c>
      <c r="EZ34" s="60">
        <f t="shared" si="17"/>
        <v>0</v>
      </c>
      <c r="FA34" s="60">
        <f t="shared" si="17"/>
        <v>0</v>
      </c>
      <c r="FB34" s="60">
        <f t="shared" si="17"/>
        <v>0</v>
      </c>
      <c r="FC34" s="60">
        <f t="shared" si="17"/>
        <v>0</v>
      </c>
      <c r="FD34" s="60">
        <f t="shared" si="17"/>
        <v>0</v>
      </c>
      <c r="FE34" s="60">
        <f t="shared" si="17"/>
        <v>0</v>
      </c>
      <c r="FF34" s="60">
        <f t="shared" si="17"/>
        <v>0</v>
      </c>
      <c r="FG34" s="60">
        <f t="shared" si="17"/>
        <v>0</v>
      </c>
    </row>
    <row r="35" spans="1:163" x14ac:dyDescent="0.25">
      <c r="F35" s="101"/>
      <c r="G35" s="100"/>
      <c r="H35" s="100"/>
      <c r="I35" s="100"/>
      <c r="J35" s="100"/>
      <c r="K35" s="100"/>
      <c r="L35" s="100"/>
      <c r="M35" s="100"/>
      <c r="N35" s="100"/>
      <c r="O35" s="100"/>
      <c r="P35" s="100"/>
      <c r="Q35" s="100"/>
      <c r="R35" s="100"/>
      <c r="S35" s="100"/>
      <c r="T35" s="100"/>
      <c r="U35" s="100"/>
      <c r="V35" s="100"/>
      <c r="W35" s="100"/>
      <c r="X35" s="100"/>
      <c r="Y35" s="100"/>
      <c r="Z35" s="100"/>
      <c r="AA35" s="100"/>
      <c r="AB35" s="100"/>
      <c r="AC35" s="100"/>
      <c r="AD35" s="100"/>
      <c r="AE35" s="100"/>
      <c r="AF35" s="100"/>
      <c r="AG35" s="100"/>
      <c r="AH35" s="100"/>
      <c r="AI35" s="100"/>
      <c r="AJ35" s="100"/>
      <c r="AK35" s="27"/>
      <c r="AL35" s="27"/>
      <c r="AM35" s="103">
        <f t="shared" si="10"/>
        <v>0</v>
      </c>
      <c r="AN35" s="104">
        <f t="shared" si="10"/>
        <v>0</v>
      </c>
      <c r="AO35" s="104">
        <f t="shared" si="10"/>
        <v>0</v>
      </c>
      <c r="AP35" s="104">
        <f t="shared" si="10"/>
        <v>0</v>
      </c>
      <c r="AQ35" s="104">
        <f t="shared" si="10"/>
        <v>0</v>
      </c>
      <c r="AR35" s="104">
        <f t="shared" si="10"/>
        <v>0</v>
      </c>
      <c r="AS35" s="104">
        <f t="shared" si="10"/>
        <v>0</v>
      </c>
      <c r="AT35" s="104">
        <f t="shared" si="10"/>
        <v>0</v>
      </c>
      <c r="AU35" s="104">
        <f t="shared" si="10"/>
        <v>0</v>
      </c>
      <c r="AV35" s="104">
        <f t="shared" si="10"/>
        <v>0</v>
      </c>
      <c r="AW35" s="104">
        <f t="shared" si="10"/>
        <v>0</v>
      </c>
      <c r="AX35" s="104">
        <f t="shared" si="10"/>
        <v>0</v>
      </c>
      <c r="AY35" s="104">
        <f t="shared" si="10"/>
        <v>0</v>
      </c>
      <c r="AZ35" s="104">
        <f t="shared" si="10"/>
        <v>0</v>
      </c>
      <c r="BA35" s="104">
        <f t="shared" si="10"/>
        <v>0</v>
      </c>
      <c r="BB35" s="104">
        <f t="shared" si="10"/>
        <v>0</v>
      </c>
      <c r="BC35" s="104">
        <f t="shared" si="11"/>
        <v>0</v>
      </c>
      <c r="BD35" s="104">
        <f t="shared" si="11"/>
        <v>0</v>
      </c>
      <c r="BE35" s="104">
        <f t="shared" si="11"/>
        <v>0</v>
      </c>
      <c r="BF35" s="104">
        <f t="shared" si="11"/>
        <v>0</v>
      </c>
      <c r="BG35" s="104">
        <f t="shared" si="11"/>
        <v>0</v>
      </c>
      <c r="BH35" s="104">
        <f t="shared" si="11"/>
        <v>0</v>
      </c>
      <c r="BI35" s="104">
        <f t="shared" si="11"/>
        <v>0</v>
      </c>
      <c r="BJ35" s="104">
        <f t="shared" si="11"/>
        <v>0</v>
      </c>
      <c r="BK35" s="104">
        <f t="shared" si="11"/>
        <v>0</v>
      </c>
      <c r="BL35" s="104">
        <f t="shared" si="11"/>
        <v>0</v>
      </c>
      <c r="BM35" s="104">
        <f t="shared" si="11"/>
        <v>0</v>
      </c>
      <c r="BN35" s="104">
        <f t="shared" si="11"/>
        <v>0</v>
      </c>
      <c r="BO35" s="104">
        <f t="shared" si="11"/>
        <v>0</v>
      </c>
      <c r="BP35" s="104">
        <f t="shared" si="11"/>
        <v>0</v>
      </c>
      <c r="BQ35" s="105">
        <f t="shared" si="11"/>
        <v>0</v>
      </c>
      <c r="BR35" s="51">
        <f t="shared" ref="BR35:BR41" si="20">$AL35*F35</f>
        <v>0</v>
      </c>
      <c r="BS35" s="52">
        <f t="shared" si="12"/>
        <v>0</v>
      </c>
      <c r="BT35" s="52">
        <f t="shared" si="12"/>
        <v>0</v>
      </c>
      <c r="BU35" s="52">
        <f t="shared" si="12"/>
        <v>0</v>
      </c>
      <c r="BV35" s="52">
        <f t="shared" si="12"/>
        <v>0</v>
      </c>
      <c r="BW35" s="52">
        <f t="shared" si="12"/>
        <v>0</v>
      </c>
      <c r="BX35" s="52">
        <f t="shared" si="12"/>
        <v>0</v>
      </c>
      <c r="BY35" s="52">
        <f t="shared" si="12"/>
        <v>0</v>
      </c>
      <c r="BZ35" s="52">
        <f t="shared" si="12"/>
        <v>0</v>
      </c>
      <c r="CA35" s="52">
        <f t="shared" si="12"/>
        <v>0</v>
      </c>
      <c r="CB35" s="52">
        <f t="shared" si="12"/>
        <v>0</v>
      </c>
      <c r="CC35" s="52">
        <f t="shared" si="12"/>
        <v>0</v>
      </c>
      <c r="CD35" s="52">
        <f t="shared" si="12"/>
        <v>0</v>
      </c>
      <c r="CE35" s="52">
        <f t="shared" si="12"/>
        <v>0</v>
      </c>
      <c r="CF35" s="52">
        <f t="shared" si="12"/>
        <v>0</v>
      </c>
      <c r="CG35" s="52">
        <f t="shared" si="12"/>
        <v>0</v>
      </c>
      <c r="CH35" s="52">
        <f t="shared" si="12"/>
        <v>0</v>
      </c>
      <c r="CI35" s="52">
        <f t="shared" si="13"/>
        <v>0</v>
      </c>
      <c r="CJ35" s="52">
        <f t="shared" si="13"/>
        <v>0</v>
      </c>
      <c r="CK35" s="52">
        <f t="shared" si="13"/>
        <v>0</v>
      </c>
      <c r="CL35" s="52">
        <f t="shared" si="13"/>
        <v>0</v>
      </c>
      <c r="CM35" s="52">
        <f t="shared" si="13"/>
        <v>0</v>
      </c>
      <c r="CN35" s="52">
        <f t="shared" si="13"/>
        <v>0</v>
      </c>
      <c r="CO35" s="52">
        <f t="shared" si="13"/>
        <v>0</v>
      </c>
      <c r="CP35" s="52">
        <f t="shared" si="13"/>
        <v>0</v>
      </c>
      <c r="CQ35" s="52">
        <f t="shared" si="13"/>
        <v>0</v>
      </c>
      <c r="CR35" s="52">
        <f t="shared" si="13"/>
        <v>0</v>
      </c>
      <c r="CS35" s="52">
        <f t="shared" si="13"/>
        <v>0</v>
      </c>
      <c r="CT35" s="52">
        <f t="shared" si="13"/>
        <v>0</v>
      </c>
      <c r="CU35" s="52">
        <f t="shared" si="13"/>
        <v>0</v>
      </c>
      <c r="CV35" s="52">
        <f t="shared" si="13"/>
        <v>0</v>
      </c>
      <c r="CW35" s="1">
        <f t="shared" si="19"/>
        <v>0</v>
      </c>
      <c r="CX35" s="86">
        <f t="shared" ref="CX35:CX41" si="21">$CW35*AM35</f>
        <v>0</v>
      </c>
      <c r="CY35" s="87">
        <f t="shared" si="14"/>
        <v>0</v>
      </c>
      <c r="CZ35" s="87">
        <f t="shared" si="14"/>
        <v>0</v>
      </c>
      <c r="DA35" s="87">
        <f t="shared" si="14"/>
        <v>0</v>
      </c>
      <c r="DB35" s="87">
        <f t="shared" si="14"/>
        <v>0</v>
      </c>
      <c r="DC35" s="87">
        <f t="shared" si="14"/>
        <v>0</v>
      </c>
      <c r="DD35" s="87">
        <f t="shared" si="14"/>
        <v>0</v>
      </c>
      <c r="DE35" s="87">
        <f t="shared" si="14"/>
        <v>0</v>
      </c>
      <c r="DF35" s="87">
        <f t="shared" si="14"/>
        <v>0</v>
      </c>
      <c r="DG35" s="87">
        <f t="shared" si="14"/>
        <v>0</v>
      </c>
      <c r="DH35" s="87">
        <f t="shared" si="14"/>
        <v>0</v>
      </c>
      <c r="DI35" s="87">
        <f t="shared" si="14"/>
        <v>0</v>
      </c>
      <c r="DJ35" s="87">
        <f t="shared" si="14"/>
        <v>0</v>
      </c>
      <c r="DK35" s="87">
        <f t="shared" si="14"/>
        <v>0</v>
      </c>
      <c r="DL35" s="87">
        <f t="shared" si="14"/>
        <v>0</v>
      </c>
      <c r="DM35" s="87">
        <f t="shared" si="14"/>
        <v>0</v>
      </c>
      <c r="DN35" s="87">
        <f t="shared" si="14"/>
        <v>0</v>
      </c>
      <c r="DO35" s="87">
        <f t="shared" si="15"/>
        <v>0</v>
      </c>
      <c r="DP35" s="87">
        <f t="shared" si="15"/>
        <v>0</v>
      </c>
      <c r="DQ35" s="87">
        <f t="shared" si="15"/>
        <v>0</v>
      </c>
      <c r="DR35" s="87">
        <f t="shared" si="15"/>
        <v>0</v>
      </c>
      <c r="DS35" s="87">
        <f t="shared" si="15"/>
        <v>0</v>
      </c>
      <c r="DT35" s="87">
        <f t="shared" si="15"/>
        <v>0</v>
      </c>
      <c r="DU35" s="87">
        <f t="shared" si="15"/>
        <v>0</v>
      </c>
      <c r="DV35" s="87">
        <f t="shared" si="15"/>
        <v>0</v>
      </c>
      <c r="DW35" s="87">
        <f t="shared" si="15"/>
        <v>0</v>
      </c>
      <c r="DX35" s="87">
        <f t="shared" si="15"/>
        <v>0</v>
      </c>
      <c r="DY35" s="87">
        <f t="shared" si="15"/>
        <v>0</v>
      </c>
      <c r="DZ35" s="87">
        <f t="shared" si="15"/>
        <v>0</v>
      </c>
      <c r="EA35" s="87">
        <f t="shared" si="15"/>
        <v>0</v>
      </c>
      <c r="EB35" s="96">
        <f t="shared" si="15"/>
        <v>0</v>
      </c>
      <c r="EC35" s="61">
        <f t="shared" si="16"/>
        <v>0</v>
      </c>
      <c r="ED35" s="62">
        <f t="shared" si="16"/>
        <v>0</v>
      </c>
      <c r="EE35" s="62">
        <f t="shared" si="16"/>
        <v>0</v>
      </c>
      <c r="EF35" s="62">
        <f t="shared" si="16"/>
        <v>0</v>
      </c>
      <c r="EG35" s="62">
        <f t="shared" si="16"/>
        <v>0</v>
      </c>
      <c r="EH35" s="62">
        <f t="shared" si="16"/>
        <v>0</v>
      </c>
      <c r="EI35" s="62">
        <f t="shared" si="16"/>
        <v>0</v>
      </c>
      <c r="EJ35" s="62">
        <f t="shared" si="16"/>
        <v>0</v>
      </c>
      <c r="EK35" s="62">
        <f t="shared" si="16"/>
        <v>0</v>
      </c>
      <c r="EL35" s="62">
        <f t="shared" si="16"/>
        <v>0</v>
      </c>
      <c r="EM35" s="62">
        <f t="shared" si="16"/>
        <v>0</v>
      </c>
      <c r="EN35" s="62">
        <f t="shared" si="16"/>
        <v>0</v>
      </c>
      <c r="EO35" s="62">
        <f t="shared" si="16"/>
        <v>0</v>
      </c>
      <c r="EP35" s="62">
        <f t="shared" si="16"/>
        <v>0</v>
      </c>
      <c r="EQ35" s="62">
        <f t="shared" si="16"/>
        <v>0</v>
      </c>
      <c r="ER35" s="62">
        <f t="shared" si="16"/>
        <v>0</v>
      </c>
      <c r="ES35" s="62">
        <f t="shared" si="17"/>
        <v>0</v>
      </c>
      <c r="ET35" s="62">
        <f t="shared" si="17"/>
        <v>0</v>
      </c>
      <c r="EU35" s="62">
        <f t="shared" si="17"/>
        <v>0</v>
      </c>
      <c r="EV35" s="62">
        <f t="shared" si="17"/>
        <v>0</v>
      </c>
      <c r="EW35" s="62">
        <f t="shared" si="17"/>
        <v>0</v>
      </c>
      <c r="EX35" s="62">
        <f t="shared" si="17"/>
        <v>0</v>
      </c>
      <c r="EY35" s="62">
        <f t="shared" si="17"/>
        <v>0</v>
      </c>
      <c r="EZ35" s="62">
        <f t="shared" si="17"/>
        <v>0</v>
      </c>
      <c r="FA35" s="62">
        <f t="shared" si="17"/>
        <v>0</v>
      </c>
      <c r="FB35" s="62">
        <f t="shared" si="17"/>
        <v>0</v>
      </c>
      <c r="FC35" s="62">
        <f t="shared" si="17"/>
        <v>0</v>
      </c>
      <c r="FD35" s="62">
        <f t="shared" si="17"/>
        <v>0</v>
      </c>
      <c r="FE35" s="62">
        <f t="shared" si="17"/>
        <v>0</v>
      </c>
      <c r="FF35" s="62">
        <f t="shared" si="17"/>
        <v>0</v>
      </c>
      <c r="FG35" s="62">
        <f t="shared" si="17"/>
        <v>0</v>
      </c>
    </row>
    <row r="36" spans="1:163" x14ac:dyDescent="0.25">
      <c r="F36" s="101"/>
      <c r="G36" s="100"/>
      <c r="H36" s="100"/>
      <c r="I36" s="100"/>
      <c r="J36" s="100"/>
      <c r="K36" s="100"/>
      <c r="L36" s="100"/>
      <c r="M36" s="100"/>
      <c r="N36" s="100"/>
      <c r="O36" s="100"/>
      <c r="P36" s="100"/>
      <c r="Q36" s="100"/>
      <c r="R36" s="100"/>
      <c r="S36" s="100"/>
      <c r="T36" s="100"/>
      <c r="U36" s="100"/>
      <c r="V36" s="100"/>
      <c r="W36" s="100"/>
      <c r="X36" s="100"/>
      <c r="Y36" s="100"/>
      <c r="Z36" s="100"/>
      <c r="AA36" s="100"/>
      <c r="AB36" s="100"/>
      <c r="AC36" s="100"/>
      <c r="AD36" s="100"/>
      <c r="AE36" s="100"/>
      <c r="AF36" s="100"/>
      <c r="AG36" s="100"/>
      <c r="AH36" s="100"/>
      <c r="AI36" s="100"/>
      <c r="AJ36" s="100"/>
      <c r="AK36" s="27"/>
      <c r="AL36" s="27"/>
      <c r="AM36" s="103">
        <f t="shared" si="10"/>
        <v>0</v>
      </c>
      <c r="AN36" s="104">
        <f t="shared" si="10"/>
        <v>0</v>
      </c>
      <c r="AO36" s="104">
        <f t="shared" si="10"/>
        <v>0</v>
      </c>
      <c r="AP36" s="104">
        <f t="shared" si="10"/>
        <v>0</v>
      </c>
      <c r="AQ36" s="104">
        <f t="shared" si="10"/>
        <v>0</v>
      </c>
      <c r="AR36" s="104">
        <f t="shared" si="10"/>
        <v>0</v>
      </c>
      <c r="AS36" s="104">
        <f t="shared" si="10"/>
        <v>0</v>
      </c>
      <c r="AT36" s="104">
        <f t="shared" si="10"/>
        <v>0</v>
      </c>
      <c r="AU36" s="104">
        <f t="shared" si="10"/>
        <v>0</v>
      </c>
      <c r="AV36" s="104">
        <f t="shared" si="10"/>
        <v>0</v>
      </c>
      <c r="AW36" s="104">
        <f t="shared" si="10"/>
        <v>0</v>
      </c>
      <c r="AX36" s="104">
        <f t="shared" si="10"/>
        <v>0</v>
      </c>
      <c r="AY36" s="104">
        <f t="shared" si="10"/>
        <v>0</v>
      </c>
      <c r="AZ36" s="104">
        <f t="shared" si="10"/>
        <v>0</v>
      </c>
      <c r="BA36" s="104">
        <f t="shared" si="10"/>
        <v>0</v>
      </c>
      <c r="BB36" s="104">
        <f t="shared" si="10"/>
        <v>0</v>
      </c>
      <c r="BC36" s="104">
        <f t="shared" si="11"/>
        <v>0</v>
      </c>
      <c r="BD36" s="104">
        <f t="shared" si="11"/>
        <v>0</v>
      </c>
      <c r="BE36" s="104">
        <f t="shared" si="11"/>
        <v>0</v>
      </c>
      <c r="BF36" s="104">
        <f t="shared" si="11"/>
        <v>0</v>
      </c>
      <c r="BG36" s="104">
        <f t="shared" si="11"/>
        <v>0</v>
      </c>
      <c r="BH36" s="104">
        <f t="shared" si="11"/>
        <v>0</v>
      </c>
      <c r="BI36" s="104">
        <f t="shared" si="11"/>
        <v>0</v>
      </c>
      <c r="BJ36" s="104">
        <f t="shared" si="11"/>
        <v>0</v>
      </c>
      <c r="BK36" s="104">
        <f t="shared" si="11"/>
        <v>0</v>
      </c>
      <c r="BL36" s="104">
        <f t="shared" si="11"/>
        <v>0</v>
      </c>
      <c r="BM36" s="104">
        <f t="shared" si="11"/>
        <v>0</v>
      </c>
      <c r="BN36" s="104">
        <f t="shared" si="11"/>
        <v>0</v>
      </c>
      <c r="BO36" s="104">
        <f t="shared" si="11"/>
        <v>0</v>
      </c>
      <c r="BP36" s="104">
        <f t="shared" si="11"/>
        <v>0</v>
      </c>
      <c r="BQ36" s="105">
        <f t="shared" si="11"/>
        <v>0</v>
      </c>
      <c r="BR36" s="51">
        <f t="shared" si="20"/>
        <v>0</v>
      </c>
      <c r="BS36" s="52">
        <f t="shared" si="12"/>
        <v>0</v>
      </c>
      <c r="BT36" s="52">
        <f t="shared" si="12"/>
        <v>0</v>
      </c>
      <c r="BU36" s="52">
        <f t="shared" si="12"/>
        <v>0</v>
      </c>
      <c r="BV36" s="52">
        <f t="shared" si="12"/>
        <v>0</v>
      </c>
      <c r="BW36" s="52">
        <f t="shared" si="12"/>
        <v>0</v>
      </c>
      <c r="BX36" s="52">
        <f t="shared" si="12"/>
        <v>0</v>
      </c>
      <c r="BY36" s="52">
        <f t="shared" si="12"/>
        <v>0</v>
      </c>
      <c r="BZ36" s="52">
        <f t="shared" si="12"/>
        <v>0</v>
      </c>
      <c r="CA36" s="52">
        <f t="shared" si="12"/>
        <v>0</v>
      </c>
      <c r="CB36" s="52">
        <f t="shared" si="12"/>
        <v>0</v>
      </c>
      <c r="CC36" s="52">
        <f t="shared" si="12"/>
        <v>0</v>
      </c>
      <c r="CD36" s="52">
        <f t="shared" si="12"/>
        <v>0</v>
      </c>
      <c r="CE36" s="52">
        <f t="shared" si="12"/>
        <v>0</v>
      </c>
      <c r="CF36" s="52">
        <f t="shared" si="12"/>
        <v>0</v>
      </c>
      <c r="CG36" s="52">
        <f t="shared" si="12"/>
        <v>0</v>
      </c>
      <c r="CH36" s="52">
        <f t="shared" si="12"/>
        <v>0</v>
      </c>
      <c r="CI36" s="52">
        <f t="shared" si="13"/>
        <v>0</v>
      </c>
      <c r="CJ36" s="52">
        <f t="shared" si="13"/>
        <v>0</v>
      </c>
      <c r="CK36" s="52">
        <f t="shared" si="13"/>
        <v>0</v>
      </c>
      <c r="CL36" s="52">
        <f t="shared" si="13"/>
        <v>0</v>
      </c>
      <c r="CM36" s="52">
        <f t="shared" si="13"/>
        <v>0</v>
      </c>
      <c r="CN36" s="52">
        <f t="shared" si="13"/>
        <v>0</v>
      </c>
      <c r="CO36" s="52">
        <f t="shared" si="13"/>
        <v>0</v>
      </c>
      <c r="CP36" s="52">
        <f t="shared" si="13"/>
        <v>0</v>
      </c>
      <c r="CQ36" s="52">
        <f t="shared" si="13"/>
        <v>0</v>
      </c>
      <c r="CR36" s="52">
        <f t="shared" si="13"/>
        <v>0</v>
      </c>
      <c r="CS36" s="52">
        <f t="shared" si="13"/>
        <v>0</v>
      </c>
      <c r="CT36" s="52">
        <f t="shared" si="13"/>
        <v>0</v>
      </c>
      <c r="CU36" s="52">
        <f t="shared" si="13"/>
        <v>0</v>
      </c>
      <c r="CV36" s="52">
        <f t="shared" si="13"/>
        <v>0</v>
      </c>
      <c r="CW36" s="1">
        <f t="shared" si="19"/>
        <v>0</v>
      </c>
      <c r="CX36" s="86">
        <f t="shared" si="21"/>
        <v>0</v>
      </c>
      <c r="CY36" s="87">
        <f t="shared" si="14"/>
        <v>0</v>
      </c>
      <c r="CZ36" s="87">
        <f t="shared" si="14"/>
        <v>0</v>
      </c>
      <c r="DA36" s="87">
        <f t="shared" si="14"/>
        <v>0</v>
      </c>
      <c r="DB36" s="87">
        <f t="shared" si="14"/>
        <v>0</v>
      </c>
      <c r="DC36" s="87">
        <f t="shared" si="14"/>
        <v>0</v>
      </c>
      <c r="DD36" s="87">
        <f t="shared" si="14"/>
        <v>0</v>
      </c>
      <c r="DE36" s="87">
        <f t="shared" si="14"/>
        <v>0</v>
      </c>
      <c r="DF36" s="87">
        <f t="shared" si="14"/>
        <v>0</v>
      </c>
      <c r="DG36" s="87">
        <f t="shared" si="14"/>
        <v>0</v>
      </c>
      <c r="DH36" s="87">
        <f t="shared" si="14"/>
        <v>0</v>
      </c>
      <c r="DI36" s="87">
        <f t="shared" si="14"/>
        <v>0</v>
      </c>
      <c r="DJ36" s="87">
        <f t="shared" si="14"/>
        <v>0</v>
      </c>
      <c r="DK36" s="87">
        <f t="shared" si="14"/>
        <v>0</v>
      </c>
      <c r="DL36" s="87">
        <f t="shared" si="14"/>
        <v>0</v>
      </c>
      <c r="DM36" s="87">
        <f t="shared" si="14"/>
        <v>0</v>
      </c>
      <c r="DN36" s="87">
        <f t="shared" si="14"/>
        <v>0</v>
      </c>
      <c r="DO36" s="87">
        <f t="shared" si="15"/>
        <v>0</v>
      </c>
      <c r="DP36" s="87">
        <f t="shared" si="15"/>
        <v>0</v>
      </c>
      <c r="DQ36" s="87">
        <f t="shared" si="15"/>
        <v>0</v>
      </c>
      <c r="DR36" s="87">
        <f t="shared" si="15"/>
        <v>0</v>
      </c>
      <c r="DS36" s="87">
        <f t="shared" si="15"/>
        <v>0</v>
      </c>
      <c r="DT36" s="87">
        <f t="shared" si="15"/>
        <v>0</v>
      </c>
      <c r="DU36" s="87">
        <f t="shared" si="15"/>
        <v>0</v>
      </c>
      <c r="DV36" s="87">
        <f t="shared" si="15"/>
        <v>0</v>
      </c>
      <c r="DW36" s="87">
        <f t="shared" si="15"/>
        <v>0</v>
      </c>
      <c r="DX36" s="87">
        <f t="shared" si="15"/>
        <v>0</v>
      </c>
      <c r="DY36" s="87">
        <f t="shared" si="15"/>
        <v>0</v>
      </c>
      <c r="DZ36" s="87">
        <f t="shared" si="15"/>
        <v>0</v>
      </c>
      <c r="EA36" s="87">
        <f t="shared" si="15"/>
        <v>0</v>
      </c>
      <c r="EB36" s="96">
        <f t="shared" si="15"/>
        <v>0</v>
      </c>
      <c r="EC36" s="61">
        <f t="shared" si="16"/>
        <v>0</v>
      </c>
      <c r="ED36" s="62">
        <f t="shared" si="16"/>
        <v>0</v>
      </c>
      <c r="EE36" s="62">
        <f t="shared" si="16"/>
        <v>0</v>
      </c>
      <c r="EF36" s="62">
        <f t="shared" si="16"/>
        <v>0</v>
      </c>
      <c r="EG36" s="62">
        <f t="shared" si="16"/>
        <v>0</v>
      </c>
      <c r="EH36" s="62">
        <f t="shared" si="16"/>
        <v>0</v>
      </c>
      <c r="EI36" s="62">
        <f t="shared" si="16"/>
        <v>0</v>
      </c>
      <c r="EJ36" s="62">
        <f t="shared" si="16"/>
        <v>0</v>
      </c>
      <c r="EK36" s="62">
        <f t="shared" si="16"/>
        <v>0</v>
      </c>
      <c r="EL36" s="62">
        <f t="shared" si="16"/>
        <v>0</v>
      </c>
      <c r="EM36" s="62">
        <f t="shared" si="16"/>
        <v>0</v>
      </c>
      <c r="EN36" s="62">
        <f t="shared" si="16"/>
        <v>0</v>
      </c>
      <c r="EO36" s="62">
        <f t="shared" si="16"/>
        <v>0</v>
      </c>
      <c r="EP36" s="62">
        <f t="shared" si="16"/>
        <v>0</v>
      </c>
      <c r="EQ36" s="62">
        <f t="shared" si="16"/>
        <v>0</v>
      </c>
      <c r="ER36" s="62">
        <f t="shared" si="16"/>
        <v>0</v>
      </c>
      <c r="ES36" s="62">
        <f t="shared" si="17"/>
        <v>0</v>
      </c>
      <c r="ET36" s="62">
        <f t="shared" si="17"/>
        <v>0</v>
      </c>
      <c r="EU36" s="62">
        <f t="shared" si="17"/>
        <v>0</v>
      </c>
      <c r="EV36" s="62">
        <f t="shared" si="17"/>
        <v>0</v>
      </c>
      <c r="EW36" s="62">
        <f t="shared" si="17"/>
        <v>0</v>
      </c>
      <c r="EX36" s="62">
        <f t="shared" si="17"/>
        <v>0</v>
      </c>
      <c r="EY36" s="62">
        <f t="shared" si="17"/>
        <v>0</v>
      </c>
      <c r="EZ36" s="62">
        <f t="shared" si="17"/>
        <v>0</v>
      </c>
      <c r="FA36" s="62">
        <f t="shared" si="17"/>
        <v>0</v>
      </c>
      <c r="FB36" s="62">
        <f t="shared" si="17"/>
        <v>0</v>
      </c>
      <c r="FC36" s="62">
        <f t="shared" si="17"/>
        <v>0</v>
      </c>
      <c r="FD36" s="62">
        <f t="shared" si="17"/>
        <v>0</v>
      </c>
      <c r="FE36" s="62">
        <f t="shared" si="17"/>
        <v>0</v>
      </c>
      <c r="FF36" s="62">
        <f t="shared" si="17"/>
        <v>0</v>
      </c>
      <c r="FG36" s="62">
        <f t="shared" si="17"/>
        <v>0</v>
      </c>
    </row>
    <row r="37" spans="1:163" x14ac:dyDescent="0.25">
      <c r="D37" s="6"/>
      <c r="F37" s="101"/>
      <c r="G37" s="100"/>
      <c r="H37" s="100"/>
      <c r="I37" s="100"/>
      <c r="J37" s="100"/>
      <c r="K37" s="100"/>
      <c r="L37" s="100"/>
      <c r="M37" s="100"/>
      <c r="N37" s="100"/>
      <c r="O37" s="100"/>
      <c r="P37" s="100"/>
      <c r="Q37" s="100"/>
      <c r="R37" s="100"/>
      <c r="S37" s="100"/>
      <c r="T37" s="100"/>
      <c r="U37" s="100"/>
      <c r="V37" s="100"/>
      <c r="W37" s="100"/>
      <c r="X37" s="100"/>
      <c r="Y37" s="100"/>
      <c r="Z37" s="100"/>
      <c r="AA37" s="100"/>
      <c r="AB37" s="100"/>
      <c r="AC37" s="100"/>
      <c r="AD37" s="100"/>
      <c r="AE37" s="100"/>
      <c r="AF37" s="100"/>
      <c r="AG37" s="100"/>
      <c r="AH37" s="100"/>
      <c r="AI37" s="100"/>
      <c r="AJ37" s="100"/>
      <c r="AK37" s="27"/>
      <c r="AL37" s="27"/>
      <c r="AM37" s="103">
        <f t="shared" si="10"/>
        <v>0</v>
      </c>
      <c r="AN37" s="104">
        <f t="shared" si="10"/>
        <v>0</v>
      </c>
      <c r="AO37" s="104">
        <f t="shared" si="10"/>
        <v>0</v>
      </c>
      <c r="AP37" s="104">
        <f t="shared" si="10"/>
        <v>0</v>
      </c>
      <c r="AQ37" s="104">
        <f t="shared" si="10"/>
        <v>0</v>
      </c>
      <c r="AR37" s="104">
        <f t="shared" si="10"/>
        <v>0</v>
      </c>
      <c r="AS37" s="104">
        <f t="shared" si="10"/>
        <v>0</v>
      </c>
      <c r="AT37" s="104">
        <f t="shared" si="10"/>
        <v>0</v>
      </c>
      <c r="AU37" s="104">
        <f t="shared" si="10"/>
        <v>0</v>
      </c>
      <c r="AV37" s="104">
        <f t="shared" si="10"/>
        <v>0</v>
      </c>
      <c r="AW37" s="104">
        <f t="shared" si="10"/>
        <v>0</v>
      </c>
      <c r="AX37" s="104">
        <f t="shared" si="10"/>
        <v>0</v>
      </c>
      <c r="AY37" s="104">
        <f t="shared" si="10"/>
        <v>0</v>
      </c>
      <c r="AZ37" s="104">
        <f t="shared" si="10"/>
        <v>0</v>
      </c>
      <c r="BA37" s="104">
        <f t="shared" si="10"/>
        <v>0</v>
      </c>
      <c r="BB37" s="104">
        <f t="shared" si="10"/>
        <v>0</v>
      </c>
      <c r="BC37" s="104">
        <f t="shared" si="11"/>
        <v>0</v>
      </c>
      <c r="BD37" s="104">
        <f t="shared" si="11"/>
        <v>0</v>
      </c>
      <c r="BE37" s="104">
        <f t="shared" si="11"/>
        <v>0</v>
      </c>
      <c r="BF37" s="104">
        <f t="shared" si="11"/>
        <v>0</v>
      </c>
      <c r="BG37" s="104">
        <f t="shared" si="11"/>
        <v>0</v>
      </c>
      <c r="BH37" s="104">
        <f t="shared" si="11"/>
        <v>0</v>
      </c>
      <c r="BI37" s="104">
        <f t="shared" si="11"/>
        <v>0</v>
      </c>
      <c r="BJ37" s="104">
        <f t="shared" si="11"/>
        <v>0</v>
      </c>
      <c r="BK37" s="104">
        <f t="shared" si="11"/>
        <v>0</v>
      </c>
      <c r="BL37" s="104">
        <f t="shared" si="11"/>
        <v>0</v>
      </c>
      <c r="BM37" s="104">
        <f t="shared" si="11"/>
        <v>0</v>
      </c>
      <c r="BN37" s="104">
        <f t="shared" si="11"/>
        <v>0</v>
      </c>
      <c r="BO37" s="104">
        <f t="shared" si="11"/>
        <v>0</v>
      </c>
      <c r="BP37" s="104">
        <f t="shared" si="11"/>
        <v>0</v>
      </c>
      <c r="BQ37" s="105">
        <f t="shared" si="11"/>
        <v>0</v>
      </c>
      <c r="BR37" s="51">
        <f t="shared" si="20"/>
        <v>0</v>
      </c>
      <c r="BS37" s="52">
        <f t="shared" si="12"/>
        <v>0</v>
      </c>
      <c r="BT37" s="52">
        <f t="shared" si="12"/>
        <v>0</v>
      </c>
      <c r="BU37" s="52">
        <f t="shared" si="12"/>
        <v>0</v>
      </c>
      <c r="BV37" s="52">
        <f t="shared" si="12"/>
        <v>0</v>
      </c>
      <c r="BW37" s="52">
        <f t="shared" si="12"/>
        <v>0</v>
      </c>
      <c r="BX37" s="52">
        <f t="shared" si="12"/>
        <v>0</v>
      </c>
      <c r="BY37" s="52">
        <f t="shared" si="12"/>
        <v>0</v>
      </c>
      <c r="BZ37" s="52">
        <f t="shared" si="12"/>
        <v>0</v>
      </c>
      <c r="CA37" s="52">
        <f t="shared" si="12"/>
        <v>0</v>
      </c>
      <c r="CB37" s="52">
        <f t="shared" si="12"/>
        <v>0</v>
      </c>
      <c r="CC37" s="52">
        <f t="shared" si="12"/>
        <v>0</v>
      </c>
      <c r="CD37" s="52">
        <f t="shared" si="12"/>
        <v>0</v>
      </c>
      <c r="CE37" s="52">
        <f t="shared" si="12"/>
        <v>0</v>
      </c>
      <c r="CF37" s="52">
        <f t="shared" si="12"/>
        <v>0</v>
      </c>
      <c r="CG37" s="52">
        <f t="shared" si="12"/>
        <v>0</v>
      </c>
      <c r="CH37" s="52">
        <f t="shared" si="12"/>
        <v>0</v>
      </c>
      <c r="CI37" s="52">
        <f t="shared" si="13"/>
        <v>0</v>
      </c>
      <c r="CJ37" s="52">
        <f t="shared" si="13"/>
        <v>0</v>
      </c>
      <c r="CK37" s="52">
        <f t="shared" si="13"/>
        <v>0</v>
      </c>
      <c r="CL37" s="52">
        <f t="shared" si="13"/>
        <v>0</v>
      </c>
      <c r="CM37" s="52">
        <f t="shared" si="13"/>
        <v>0</v>
      </c>
      <c r="CN37" s="52">
        <f t="shared" si="13"/>
        <v>0</v>
      </c>
      <c r="CO37" s="52">
        <f t="shared" si="13"/>
        <v>0</v>
      </c>
      <c r="CP37" s="52">
        <f t="shared" si="13"/>
        <v>0</v>
      </c>
      <c r="CQ37" s="52">
        <f t="shared" si="13"/>
        <v>0</v>
      </c>
      <c r="CR37" s="52">
        <f t="shared" si="13"/>
        <v>0</v>
      </c>
      <c r="CS37" s="52">
        <f t="shared" si="13"/>
        <v>0</v>
      </c>
      <c r="CT37" s="52">
        <f t="shared" si="13"/>
        <v>0</v>
      </c>
      <c r="CU37" s="52">
        <f t="shared" si="13"/>
        <v>0</v>
      </c>
      <c r="CV37" s="52">
        <f t="shared" si="13"/>
        <v>0</v>
      </c>
      <c r="CW37" s="1">
        <f t="shared" si="19"/>
        <v>0</v>
      </c>
      <c r="CX37" s="86">
        <f t="shared" si="21"/>
        <v>0</v>
      </c>
      <c r="CY37" s="87">
        <f t="shared" si="14"/>
        <v>0</v>
      </c>
      <c r="CZ37" s="87">
        <f t="shared" si="14"/>
        <v>0</v>
      </c>
      <c r="DA37" s="87">
        <f t="shared" si="14"/>
        <v>0</v>
      </c>
      <c r="DB37" s="87">
        <f t="shared" si="14"/>
        <v>0</v>
      </c>
      <c r="DC37" s="87">
        <f t="shared" si="14"/>
        <v>0</v>
      </c>
      <c r="DD37" s="87">
        <f t="shared" si="14"/>
        <v>0</v>
      </c>
      <c r="DE37" s="87">
        <f t="shared" si="14"/>
        <v>0</v>
      </c>
      <c r="DF37" s="87">
        <f t="shared" si="14"/>
        <v>0</v>
      </c>
      <c r="DG37" s="87">
        <f t="shared" si="14"/>
        <v>0</v>
      </c>
      <c r="DH37" s="87">
        <f t="shared" si="14"/>
        <v>0</v>
      </c>
      <c r="DI37" s="87">
        <f t="shared" si="14"/>
        <v>0</v>
      </c>
      <c r="DJ37" s="87">
        <f t="shared" si="14"/>
        <v>0</v>
      </c>
      <c r="DK37" s="87">
        <f t="shared" si="14"/>
        <v>0</v>
      </c>
      <c r="DL37" s="87">
        <f t="shared" si="14"/>
        <v>0</v>
      </c>
      <c r="DM37" s="87">
        <f t="shared" si="14"/>
        <v>0</v>
      </c>
      <c r="DN37" s="87">
        <f t="shared" si="14"/>
        <v>0</v>
      </c>
      <c r="DO37" s="87">
        <f t="shared" si="15"/>
        <v>0</v>
      </c>
      <c r="DP37" s="87">
        <f t="shared" si="15"/>
        <v>0</v>
      </c>
      <c r="DQ37" s="87">
        <f t="shared" si="15"/>
        <v>0</v>
      </c>
      <c r="DR37" s="87">
        <f t="shared" si="15"/>
        <v>0</v>
      </c>
      <c r="DS37" s="87">
        <f t="shared" si="15"/>
        <v>0</v>
      </c>
      <c r="DT37" s="87">
        <f t="shared" si="15"/>
        <v>0</v>
      </c>
      <c r="DU37" s="87">
        <f t="shared" si="15"/>
        <v>0</v>
      </c>
      <c r="DV37" s="87">
        <f t="shared" si="15"/>
        <v>0</v>
      </c>
      <c r="DW37" s="87">
        <f t="shared" si="15"/>
        <v>0</v>
      </c>
      <c r="DX37" s="87">
        <f t="shared" si="15"/>
        <v>0</v>
      </c>
      <c r="DY37" s="87">
        <f t="shared" si="15"/>
        <v>0</v>
      </c>
      <c r="DZ37" s="87">
        <f t="shared" si="15"/>
        <v>0</v>
      </c>
      <c r="EA37" s="87">
        <f t="shared" si="15"/>
        <v>0</v>
      </c>
      <c r="EB37" s="96">
        <f t="shared" si="15"/>
        <v>0</v>
      </c>
      <c r="EC37" s="61">
        <f t="shared" si="16"/>
        <v>0</v>
      </c>
      <c r="ED37" s="62">
        <f t="shared" si="16"/>
        <v>0</v>
      </c>
      <c r="EE37" s="62">
        <f t="shared" si="16"/>
        <v>0</v>
      </c>
      <c r="EF37" s="62">
        <f t="shared" si="16"/>
        <v>0</v>
      </c>
      <c r="EG37" s="62">
        <f t="shared" si="16"/>
        <v>0</v>
      </c>
      <c r="EH37" s="62">
        <f t="shared" si="16"/>
        <v>0</v>
      </c>
      <c r="EI37" s="62">
        <f t="shared" si="16"/>
        <v>0</v>
      </c>
      <c r="EJ37" s="62">
        <f t="shared" si="16"/>
        <v>0</v>
      </c>
      <c r="EK37" s="62">
        <f t="shared" si="16"/>
        <v>0</v>
      </c>
      <c r="EL37" s="62">
        <f t="shared" si="16"/>
        <v>0</v>
      </c>
      <c r="EM37" s="62">
        <f t="shared" si="16"/>
        <v>0</v>
      </c>
      <c r="EN37" s="62">
        <f t="shared" si="16"/>
        <v>0</v>
      </c>
      <c r="EO37" s="62">
        <f t="shared" si="16"/>
        <v>0</v>
      </c>
      <c r="EP37" s="62">
        <f t="shared" si="16"/>
        <v>0</v>
      </c>
      <c r="EQ37" s="62">
        <f t="shared" si="16"/>
        <v>0</v>
      </c>
      <c r="ER37" s="62">
        <f t="shared" si="16"/>
        <v>0</v>
      </c>
      <c r="ES37" s="62">
        <f t="shared" si="17"/>
        <v>0</v>
      </c>
      <c r="ET37" s="62">
        <f t="shared" si="17"/>
        <v>0</v>
      </c>
      <c r="EU37" s="62">
        <f t="shared" si="17"/>
        <v>0</v>
      </c>
      <c r="EV37" s="62">
        <f t="shared" si="17"/>
        <v>0</v>
      </c>
      <c r="EW37" s="62">
        <f t="shared" si="17"/>
        <v>0</v>
      </c>
      <c r="EX37" s="62">
        <f t="shared" si="17"/>
        <v>0</v>
      </c>
      <c r="EY37" s="62">
        <f t="shared" si="17"/>
        <v>0</v>
      </c>
      <c r="EZ37" s="62">
        <f t="shared" si="17"/>
        <v>0</v>
      </c>
      <c r="FA37" s="62">
        <f t="shared" si="17"/>
        <v>0</v>
      </c>
      <c r="FB37" s="62">
        <f t="shared" si="17"/>
        <v>0</v>
      </c>
      <c r="FC37" s="62">
        <f t="shared" si="17"/>
        <v>0</v>
      </c>
      <c r="FD37" s="62">
        <f t="shared" si="17"/>
        <v>0</v>
      </c>
      <c r="FE37" s="62">
        <f t="shared" si="17"/>
        <v>0</v>
      </c>
      <c r="FF37" s="62">
        <f t="shared" si="17"/>
        <v>0</v>
      </c>
      <c r="FG37" s="62">
        <f t="shared" si="17"/>
        <v>0</v>
      </c>
    </row>
    <row r="38" spans="1:163" x14ac:dyDescent="0.25">
      <c r="F38" s="101"/>
      <c r="G38" s="100"/>
      <c r="H38" s="100"/>
      <c r="I38" s="100"/>
      <c r="J38" s="100"/>
      <c r="K38" s="100"/>
      <c r="L38" s="100"/>
      <c r="M38" s="100"/>
      <c r="N38" s="100"/>
      <c r="O38" s="100"/>
      <c r="P38" s="100"/>
      <c r="Q38" s="100"/>
      <c r="R38" s="100"/>
      <c r="S38" s="100"/>
      <c r="T38" s="100"/>
      <c r="U38" s="100"/>
      <c r="V38" s="100"/>
      <c r="W38" s="100"/>
      <c r="X38" s="100"/>
      <c r="Y38" s="100"/>
      <c r="Z38" s="100"/>
      <c r="AA38" s="100"/>
      <c r="AB38" s="100"/>
      <c r="AC38" s="100"/>
      <c r="AD38" s="100"/>
      <c r="AE38" s="100"/>
      <c r="AF38" s="100"/>
      <c r="AG38" s="100"/>
      <c r="AH38" s="100"/>
      <c r="AI38" s="100"/>
      <c r="AJ38" s="100"/>
      <c r="AK38" s="27"/>
      <c r="AL38" s="27"/>
      <c r="AM38" s="103">
        <f t="shared" si="10"/>
        <v>0</v>
      </c>
      <c r="AN38" s="104">
        <f t="shared" si="10"/>
        <v>0</v>
      </c>
      <c r="AO38" s="104">
        <f t="shared" si="10"/>
        <v>0</v>
      </c>
      <c r="AP38" s="104">
        <f t="shared" si="10"/>
        <v>0</v>
      </c>
      <c r="AQ38" s="104">
        <f t="shared" si="10"/>
        <v>0</v>
      </c>
      <c r="AR38" s="104">
        <f t="shared" si="10"/>
        <v>0</v>
      </c>
      <c r="AS38" s="104">
        <f t="shared" si="10"/>
        <v>0</v>
      </c>
      <c r="AT38" s="104">
        <f t="shared" si="10"/>
        <v>0</v>
      </c>
      <c r="AU38" s="104">
        <f t="shared" si="10"/>
        <v>0</v>
      </c>
      <c r="AV38" s="104">
        <f t="shared" si="10"/>
        <v>0</v>
      </c>
      <c r="AW38" s="104">
        <f t="shared" si="10"/>
        <v>0</v>
      </c>
      <c r="AX38" s="104">
        <f t="shared" si="10"/>
        <v>0</v>
      </c>
      <c r="AY38" s="104">
        <f t="shared" si="10"/>
        <v>0</v>
      </c>
      <c r="AZ38" s="104">
        <f t="shared" si="10"/>
        <v>0</v>
      </c>
      <c r="BA38" s="104">
        <f t="shared" si="10"/>
        <v>0</v>
      </c>
      <c r="BB38" s="104">
        <f t="shared" si="10"/>
        <v>0</v>
      </c>
      <c r="BC38" s="104">
        <f t="shared" si="11"/>
        <v>0</v>
      </c>
      <c r="BD38" s="104">
        <f t="shared" si="11"/>
        <v>0</v>
      </c>
      <c r="BE38" s="104">
        <f t="shared" si="11"/>
        <v>0</v>
      </c>
      <c r="BF38" s="104">
        <f t="shared" si="11"/>
        <v>0</v>
      </c>
      <c r="BG38" s="104">
        <f t="shared" si="11"/>
        <v>0</v>
      </c>
      <c r="BH38" s="104">
        <f t="shared" si="11"/>
        <v>0</v>
      </c>
      <c r="BI38" s="104">
        <f t="shared" si="11"/>
        <v>0</v>
      </c>
      <c r="BJ38" s="104">
        <f t="shared" si="11"/>
        <v>0</v>
      </c>
      <c r="BK38" s="104">
        <f t="shared" si="11"/>
        <v>0</v>
      </c>
      <c r="BL38" s="104">
        <f t="shared" si="11"/>
        <v>0</v>
      </c>
      <c r="BM38" s="104">
        <f t="shared" si="11"/>
        <v>0</v>
      </c>
      <c r="BN38" s="104">
        <f t="shared" si="11"/>
        <v>0</v>
      </c>
      <c r="BO38" s="104">
        <f t="shared" si="11"/>
        <v>0</v>
      </c>
      <c r="BP38" s="104">
        <f t="shared" si="11"/>
        <v>0</v>
      </c>
      <c r="BQ38" s="105">
        <f t="shared" si="11"/>
        <v>0</v>
      </c>
      <c r="BR38" s="51">
        <f t="shared" si="20"/>
        <v>0</v>
      </c>
      <c r="BS38" s="52">
        <f t="shared" si="12"/>
        <v>0</v>
      </c>
      <c r="BT38" s="52">
        <f t="shared" si="12"/>
        <v>0</v>
      </c>
      <c r="BU38" s="52">
        <f t="shared" si="12"/>
        <v>0</v>
      </c>
      <c r="BV38" s="52">
        <f t="shared" si="12"/>
        <v>0</v>
      </c>
      <c r="BW38" s="52">
        <f t="shared" si="12"/>
        <v>0</v>
      </c>
      <c r="BX38" s="52">
        <f t="shared" si="12"/>
        <v>0</v>
      </c>
      <c r="BY38" s="52">
        <f t="shared" si="12"/>
        <v>0</v>
      </c>
      <c r="BZ38" s="52">
        <f t="shared" si="12"/>
        <v>0</v>
      </c>
      <c r="CA38" s="52">
        <f t="shared" si="12"/>
        <v>0</v>
      </c>
      <c r="CB38" s="52">
        <f t="shared" si="12"/>
        <v>0</v>
      </c>
      <c r="CC38" s="52">
        <f t="shared" si="12"/>
        <v>0</v>
      </c>
      <c r="CD38" s="52">
        <f t="shared" si="12"/>
        <v>0</v>
      </c>
      <c r="CE38" s="52">
        <f t="shared" si="12"/>
        <v>0</v>
      </c>
      <c r="CF38" s="52">
        <f t="shared" si="12"/>
        <v>0</v>
      </c>
      <c r="CG38" s="52">
        <f t="shared" si="12"/>
        <v>0</v>
      </c>
      <c r="CH38" s="52">
        <f t="shared" si="12"/>
        <v>0</v>
      </c>
      <c r="CI38" s="52">
        <f t="shared" si="13"/>
        <v>0</v>
      </c>
      <c r="CJ38" s="52">
        <f t="shared" si="13"/>
        <v>0</v>
      </c>
      <c r="CK38" s="52">
        <f t="shared" si="13"/>
        <v>0</v>
      </c>
      <c r="CL38" s="52">
        <f t="shared" si="13"/>
        <v>0</v>
      </c>
      <c r="CM38" s="52">
        <f t="shared" si="13"/>
        <v>0</v>
      </c>
      <c r="CN38" s="52">
        <f t="shared" si="13"/>
        <v>0</v>
      </c>
      <c r="CO38" s="52">
        <f t="shared" si="13"/>
        <v>0</v>
      </c>
      <c r="CP38" s="52">
        <f t="shared" si="13"/>
        <v>0</v>
      </c>
      <c r="CQ38" s="52">
        <f t="shared" si="13"/>
        <v>0</v>
      </c>
      <c r="CR38" s="52">
        <f t="shared" si="13"/>
        <v>0</v>
      </c>
      <c r="CS38" s="52">
        <f t="shared" si="13"/>
        <v>0</v>
      </c>
      <c r="CT38" s="52">
        <f t="shared" si="13"/>
        <v>0</v>
      </c>
      <c r="CU38" s="52">
        <f t="shared" si="13"/>
        <v>0</v>
      </c>
      <c r="CV38" s="52">
        <f t="shared" si="13"/>
        <v>0</v>
      </c>
      <c r="CW38" s="1">
        <f t="shared" si="19"/>
        <v>0</v>
      </c>
      <c r="CX38" s="86">
        <f t="shared" si="21"/>
        <v>0</v>
      </c>
      <c r="CY38" s="87">
        <f t="shared" si="14"/>
        <v>0</v>
      </c>
      <c r="CZ38" s="87">
        <f t="shared" si="14"/>
        <v>0</v>
      </c>
      <c r="DA38" s="87">
        <f t="shared" si="14"/>
        <v>0</v>
      </c>
      <c r="DB38" s="87">
        <f t="shared" si="14"/>
        <v>0</v>
      </c>
      <c r="DC38" s="87">
        <f t="shared" si="14"/>
        <v>0</v>
      </c>
      <c r="DD38" s="87">
        <f t="shared" si="14"/>
        <v>0</v>
      </c>
      <c r="DE38" s="87">
        <f t="shared" si="14"/>
        <v>0</v>
      </c>
      <c r="DF38" s="87">
        <f t="shared" si="14"/>
        <v>0</v>
      </c>
      <c r="DG38" s="87">
        <f t="shared" si="14"/>
        <v>0</v>
      </c>
      <c r="DH38" s="87">
        <f t="shared" si="14"/>
        <v>0</v>
      </c>
      <c r="DI38" s="87">
        <f t="shared" si="14"/>
        <v>0</v>
      </c>
      <c r="DJ38" s="87">
        <f t="shared" si="14"/>
        <v>0</v>
      </c>
      <c r="DK38" s="87">
        <f t="shared" si="14"/>
        <v>0</v>
      </c>
      <c r="DL38" s="87">
        <f t="shared" si="14"/>
        <v>0</v>
      </c>
      <c r="DM38" s="87">
        <f t="shared" si="14"/>
        <v>0</v>
      </c>
      <c r="DN38" s="87">
        <f t="shared" si="14"/>
        <v>0</v>
      </c>
      <c r="DO38" s="87">
        <f t="shared" si="15"/>
        <v>0</v>
      </c>
      <c r="DP38" s="87">
        <f t="shared" si="15"/>
        <v>0</v>
      </c>
      <c r="DQ38" s="87">
        <f t="shared" si="15"/>
        <v>0</v>
      </c>
      <c r="DR38" s="87">
        <f t="shared" si="15"/>
        <v>0</v>
      </c>
      <c r="DS38" s="87">
        <f t="shared" si="15"/>
        <v>0</v>
      </c>
      <c r="DT38" s="87">
        <f t="shared" si="15"/>
        <v>0</v>
      </c>
      <c r="DU38" s="87">
        <f t="shared" si="15"/>
        <v>0</v>
      </c>
      <c r="DV38" s="87">
        <f t="shared" si="15"/>
        <v>0</v>
      </c>
      <c r="DW38" s="87">
        <f t="shared" si="15"/>
        <v>0</v>
      </c>
      <c r="DX38" s="87">
        <f t="shared" si="15"/>
        <v>0</v>
      </c>
      <c r="DY38" s="87">
        <f t="shared" si="15"/>
        <v>0</v>
      </c>
      <c r="DZ38" s="87">
        <f t="shared" si="15"/>
        <v>0</v>
      </c>
      <c r="EA38" s="87">
        <f t="shared" si="15"/>
        <v>0</v>
      </c>
      <c r="EB38" s="96">
        <f t="shared" si="15"/>
        <v>0</v>
      </c>
      <c r="EC38" s="61">
        <f t="shared" si="16"/>
        <v>0</v>
      </c>
      <c r="ED38" s="62">
        <f t="shared" si="16"/>
        <v>0</v>
      </c>
      <c r="EE38" s="62">
        <f t="shared" si="16"/>
        <v>0</v>
      </c>
      <c r="EF38" s="62">
        <f t="shared" si="16"/>
        <v>0</v>
      </c>
      <c r="EG38" s="62">
        <f t="shared" si="16"/>
        <v>0</v>
      </c>
      <c r="EH38" s="62">
        <f t="shared" si="16"/>
        <v>0</v>
      </c>
      <c r="EI38" s="62">
        <f t="shared" si="16"/>
        <v>0</v>
      </c>
      <c r="EJ38" s="62">
        <f t="shared" si="16"/>
        <v>0</v>
      </c>
      <c r="EK38" s="62">
        <f t="shared" si="16"/>
        <v>0</v>
      </c>
      <c r="EL38" s="62">
        <f t="shared" si="16"/>
        <v>0</v>
      </c>
      <c r="EM38" s="62">
        <f t="shared" si="16"/>
        <v>0</v>
      </c>
      <c r="EN38" s="62">
        <f t="shared" si="16"/>
        <v>0</v>
      </c>
      <c r="EO38" s="62">
        <f t="shared" si="16"/>
        <v>0</v>
      </c>
      <c r="EP38" s="62">
        <f t="shared" si="16"/>
        <v>0</v>
      </c>
      <c r="EQ38" s="62">
        <f t="shared" si="16"/>
        <v>0</v>
      </c>
      <c r="ER38" s="62">
        <f t="shared" si="16"/>
        <v>0</v>
      </c>
      <c r="ES38" s="62">
        <f t="shared" si="17"/>
        <v>0</v>
      </c>
      <c r="ET38" s="62">
        <f t="shared" si="17"/>
        <v>0</v>
      </c>
      <c r="EU38" s="62">
        <f t="shared" si="17"/>
        <v>0</v>
      </c>
      <c r="EV38" s="62">
        <f t="shared" si="17"/>
        <v>0</v>
      </c>
      <c r="EW38" s="62">
        <f t="shared" si="17"/>
        <v>0</v>
      </c>
      <c r="EX38" s="62">
        <f t="shared" si="17"/>
        <v>0</v>
      </c>
      <c r="EY38" s="62">
        <f t="shared" si="17"/>
        <v>0</v>
      </c>
      <c r="EZ38" s="62">
        <f t="shared" si="17"/>
        <v>0</v>
      </c>
      <c r="FA38" s="62">
        <f t="shared" si="17"/>
        <v>0</v>
      </c>
      <c r="FB38" s="62">
        <f t="shared" si="17"/>
        <v>0</v>
      </c>
      <c r="FC38" s="62">
        <f t="shared" si="17"/>
        <v>0</v>
      </c>
      <c r="FD38" s="62">
        <f t="shared" si="17"/>
        <v>0</v>
      </c>
      <c r="FE38" s="62">
        <f t="shared" si="17"/>
        <v>0</v>
      </c>
      <c r="FF38" s="62">
        <f t="shared" si="17"/>
        <v>0</v>
      </c>
      <c r="FG38" s="62">
        <f t="shared" si="17"/>
        <v>0</v>
      </c>
    </row>
    <row r="39" spans="1:163" x14ac:dyDescent="0.25">
      <c r="F39" s="101"/>
      <c r="G39" s="100"/>
      <c r="H39" s="100"/>
      <c r="I39" s="100"/>
      <c r="J39" s="100"/>
      <c r="K39" s="100"/>
      <c r="L39" s="100"/>
      <c r="M39" s="100"/>
      <c r="N39" s="100"/>
      <c r="O39" s="100"/>
      <c r="P39" s="100"/>
      <c r="Q39" s="100"/>
      <c r="R39" s="100"/>
      <c r="S39" s="100"/>
      <c r="T39" s="100"/>
      <c r="U39" s="100"/>
      <c r="V39" s="100"/>
      <c r="W39" s="100"/>
      <c r="X39" s="100"/>
      <c r="Y39" s="100"/>
      <c r="Z39" s="100"/>
      <c r="AA39" s="100"/>
      <c r="AB39" s="100"/>
      <c r="AC39" s="100"/>
      <c r="AD39" s="100"/>
      <c r="AE39" s="100"/>
      <c r="AF39" s="100"/>
      <c r="AG39" s="100"/>
      <c r="AH39" s="100"/>
      <c r="AI39" s="100"/>
      <c r="AJ39" s="100"/>
      <c r="AK39" s="27"/>
      <c r="AL39" s="27"/>
      <c r="AM39" s="103">
        <f t="shared" si="10"/>
        <v>0</v>
      </c>
      <c r="AN39" s="104">
        <f t="shared" si="10"/>
        <v>0</v>
      </c>
      <c r="AO39" s="104">
        <f t="shared" si="10"/>
        <v>0</v>
      </c>
      <c r="AP39" s="104">
        <f t="shared" si="10"/>
        <v>0</v>
      </c>
      <c r="AQ39" s="104">
        <f t="shared" si="10"/>
        <v>0</v>
      </c>
      <c r="AR39" s="104">
        <f t="shared" si="10"/>
        <v>0</v>
      </c>
      <c r="AS39" s="104">
        <f t="shared" si="10"/>
        <v>0</v>
      </c>
      <c r="AT39" s="104">
        <f t="shared" si="10"/>
        <v>0</v>
      </c>
      <c r="AU39" s="104">
        <f t="shared" si="10"/>
        <v>0</v>
      </c>
      <c r="AV39" s="104">
        <f t="shared" si="10"/>
        <v>0</v>
      </c>
      <c r="AW39" s="104">
        <f t="shared" si="10"/>
        <v>0</v>
      </c>
      <c r="AX39" s="104">
        <f t="shared" si="10"/>
        <v>0</v>
      </c>
      <c r="AY39" s="104">
        <f t="shared" si="10"/>
        <v>0</v>
      </c>
      <c r="AZ39" s="104">
        <f t="shared" si="10"/>
        <v>0</v>
      </c>
      <c r="BA39" s="104">
        <f t="shared" si="10"/>
        <v>0</v>
      </c>
      <c r="BB39" s="104">
        <f t="shared" si="10"/>
        <v>0</v>
      </c>
      <c r="BC39" s="104">
        <f t="shared" si="11"/>
        <v>0</v>
      </c>
      <c r="BD39" s="104">
        <f t="shared" si="11"/>
        <v>0</v>
      </c>
      <c r="BE39" s="104">
        <f t="shared" si="11"/>
        <v>0</v>
      </c>
      <c r="BF39" s="104">
        <f t="shared" si="11"/>
        <v>0</v>
      </c>
      <c r="BG39" s="104">
        <f t="shared" si="11"/>
        <v>0</v>
      </c>
      <c r="BH39" s="104">
        <f t="shared" si="11"/>
        <v>0</v>
      </c>
      <c r="BI39" s="104">
        <f t="shared" si="11"/>
        <v>0</v>
      </c>
      <c r="BJ39" s="104">
        <f t="shared" si="11"/>
        <v>0</v>
      </c>
      <c r="BK39" s="104">
        <f t="shared" si="11"/>
        <v>0</v>
      </c>
      <c r="BL39" s="104">
        <f t="shared" si="11"/>
        <v>0</v>
      </c>
      <c r="BM39" s="104">
        <f t="shared" si="11"/>
        <v>0</v>
      </c>
      <c r="BN39" s="104">
        <f t="shared" si="11"/>
        <v>0</v>
      </c>
      <c r="BO39" s="104">
        <f t="shared" si="11"/>
        <v>0</v>
      </c>
      <c r="BP39" s="104">
        <f t="shared" si="11"/>
        <v>0</v>
      </c>
      <c r="BQ39" s="105">
        <f t="shared" si="11"/>
        <v>0</v>
      </c>
      <c r="BR39" s="51">
        <f t="shared" si="20"/>
        <v>0</v>
      </c>
      <c r="BS39" s="52">
        <f t="shared" si="12"/>
        <v>0</v>
      </c>
      <c r="BT39" s="52">
        <f t="shared" si="12"/>
        <v>0</v>
      </c>
      <c r="BU39" s="52">
        <f t="shared" si="12"/>
        <v>0</v>
      </c>
      <c r="BV39" s="52">
        <f t="shared" si="12"/>
        <v>0</v>
      </c>
      <c r="BW39" s="52">
        <f t="shared" si="12"/>
        <v>0</v>
      </c>
      <c r="BX39" s="52">
        <f t="shared" si="12"/>
        <v>0</v>
      </c>
      <c r="BY39" s="52">
        <f t="shared" si="12"/>
        <v>0</v>
      </c>
      <c r="BZ39" s="52">
        <f t="shared" si="12"/>
        <v>0</v>
      </c>
      <c r="CA39" s="52">
        <f t="shared" si="12"/>
        <v>0</v>
      </c>
      <c r="CB39" s="52">
        <f t="shared" si="12"/>
        <v>0</v>
      </c>
      <c r="CC39" s="52">
        <f t="shared" si="12"/>
        <v>0</v>
      </c>
      <c r="CD39" s="52">
        <f t="shared" si="12"/>
        <v>0</v>
      </c>
      <c r="CE39" s="52">
        <f t="shared" si="12"/>
        <v>0</v>
      </c>
      <c r="CF39" s="52">
        <f t="shared" si="12"/>
        <v>0</v>
      </c>
      <c r="CG39" s="52">
        <f t="shared" si="12"/>
        <v>0</v>
      </c>
      <c r="CH39" s="52">
        <f t="shared" si="12"/>
        <v>0</v>
      </c>
      <c r="CI39" s="52">
        <f t="shared" si="13"/>
        <v>0</v>
      </c>
      <c r="CJ39" s="52">
        <f t="shared" si="13"/>
        <v>0</v>
      </c>
      <c r="CK39" s="52">
        <f t="shared" si="13"/>
        <v>0</v>
      </c>
      <c r="CL39" s="52">
        <f t="shared" si="13"/>
        <v>0</v>
      </c>
      <c r="CM39" s="52">
        <f t="shared" si="13"/>
        <v>0</v>
      </c>
      <c r="CN39" s="52">
        <f t="shared" si="13"/>
        <v>0</v>
      </c>
      <c r="CO39" s="52">
        <f t="shared" si="13"/>
        <v>0</v>
      </c>
      <c r="CP39" s="52">
        <f t="shared" si="13"/>
        <v>0</v>
      </c>
      <c r="CQ39" s="52">
        <f t="shared" si="13"/>
        <v>0</v>
      </c>
      <c r="CR39" s="52">
        <f t="shared" si="13"/>
        <v>0</v>
      </c>
      <c r="CS39" s="52">
        <f t="shared" si="13"/>
        <v>0</v>
      </c>
      <c r="CT39" s="52">
        <f t="shared" si="13"/>
        <v>0</v>
      </c>
      <c r="CU39" s="52">
        <f t="shared" si="13"/>
        <v>0</v>
      </c>
      <c r="CV39" s="52">
        <f t="shared" si="13"/>
        <v>0</v>
      </c>
      <c r="CW39" s="1">
        <f t="shared" si="19"/>
        <v>0</v>
      </c>
      <c r="CX39" s="86">
        <f t="shared" si="21"/>
        <v>0</v>
      </c>
      <c r="CY39" s="87">
        <f t="shared" si="14"/>
        <v>0</v>
      </c>
      <c r="CZ39" s="87">
        <f t="shared" si="14"/>
        <v>0</v>
      </c>
      <c r="DA39" s="87">
        <f t="shared" si="14"/>
        <v>0</v>
      </c>
      <c r="DB39" s="87">
        <f t="shared" si="14"/>
        <v>0</v>
      </c>
      <c r="DC39" s="87">
        <f t="shared" si="14"/>
        <v>0</v>
      </c>
      <c r="DD39" s="87">
        <f t="shared" si="14"/>
        <v>0</v>
      </c>
      <c r="DE39" s="87">
        <f t="shared" si="14"/>
        <v>0</v>
      </c>
      <c r="DF39" s="87">
        <f t="shared" si="14"/>
        <v>0</v>
      </c>
      <c r="DG39" s="87">
        <f t="shared" si="14"/>
        <v>0</v>
      </c>
      <c r="DH39" s="87">
        <f t="shared" si="14"/>
        <v>0</v>
      </c>
      <c r="DI39" s="87">
        <f t="shared" si="14"/>
        <v>0</v>
      </c>
      <c r="DJ39" s="87">
        <f t="shared" si="14"/>
        <v>0</v>
      </c>
      <c r="DK39" s="87">
        <f t="shared" si="14"/>
        <v>0</v>
      </c>
      <c r="DL39" s="87">
        <f t="shared" si="14"/>
        <v>0</v>
      </c>
      <c r="DM39" s="87">
        <f t="shared" si="14"/>
        <v>0</v>
      </c>
      <c r="DN39" s="87">
        <f t="shared" si="14"/>
        <v>0</v>
      </c>
      <c r="DO39" s="87">
        <f t="shared" si="15"/>
        <v>0</v>
      </c>
      <c r="DP39" s="87">
        <f t="shared" si="15"/>
        <v>0</v>
      </c>
      <c r="DQ39" s="87">
        <f t="shared" si="15"/>
        <v>0</v>
      </c>
      <c r="DR39" s="87">
        <f t="shared" si="15"/>
        <v>0</v>
      </c>
      <c r="DS39" s="87">
        <f t="shared" si="15"/>
        <v>0</v>
      </c>
      <c r="DT39" s="87">
        <f t="shared" si="15"/>
        <v>0</v>
      </c>
      <c r="DU39" s="87">
        <f t="shared" si="15"/>
        <v>0</v>
      </c>
      <c r="DV39" s="87">
        <f t="shared" si="15"/>
        <v>0</v>
      </c>
      <c r="DW39" s="87">
        <f t="shared" si="15"/>
        <v>0</v>
      </c>
      <c r="DX39" s="87">
        <f t="shared" si="15"/>
        <v>0</v>
      </c>
      <c r="DY39" s="87">
        <f t="shared" si="15"/>
        <v>0</v>
      </c>
      <c r="DZ39" s="87">
        <f t="shared" si="15"/>
        <v>0</v>
      </c>
      <c r="EA39" s="87">
        <f t="shared" si="15"/>
        <v>0</v>
      </c>
      <c r="EB39" s="96">
        <f t="shared" si="15"/>
        <v>0</v>
      </c>
      <c r="EC39" s="61">
        <f t="shared" si="16"/>
        <v>0</v>
      </c>
      <c r="ED39" s="62">
        <f t="shared" si="16"/>
        <v>0</v>
      </c>
      <c r="EE39" s="62">
        <f t="shared" si="16"/>
        <v>0</v>
      </c>
      <c r="EF39" s="62">
        <f t="shared" si="16"/>
        <v>0</v>
      </c>
      <c r="EG39" s="62">
        <f t="shared" si="16"/>
        <v>0</v>
      </c>
      <c r="EH39" s="62">
        <f t="shared" si="16"/>
        <v>0</v>
      </c>
      <c r="EI39" s="62">
        <f t="shared" si="16"/>
        <v>0</v>
      </c>
      <c r="EJ39" s="62">
        <f t="shared" si="16"/>
        <v>0</v>
      </c>
      <c r="EK39" s="62">
        <f t="shared" si="16"/>
        <v>0</v>
      </c>
      <c r="EL39" s="62">
        <f t="shared" si="16"/>
        <v>0</v>
      </c>
      <c r="EM39" s="62">
        <f t="shared" si="16"/>
        <v>0</v>
      </c>
      <c r="EN39" s="62">
        <f t="shared" si="16"/>
        <v>0</v>
      </c>
      <c r="EO39" s="62">
        <f t="shared" si="16"/>
        <v>0</v>
      </c>
      <c r="EP39" s="62">
        <f t="shared" si="16"/>
        <v>0</v>
      </c>
      <c r="EQ39" s="62">
        <f t="shared" si="16"/>
        <v>0</v>
      </c>
      <c r="ER39" s="62">
        <f t="shared" si="16"/>
        <v>0</v>
      </c>
      <c r="ES39" s="62">
        <f t="shared" si="17"/>
        <v>0</v>
      </c>
      <c r="ET39" s="62">
        <f t="shared" si="17"/>
        <v>0</v>
      </c>
      <c r="EU39" s="62">
        <f t="shared" si="17"/>
        <v>0</v>
      </c>
      <c r="EV39" s="62">
        <f t="shared" si="17"/>
        <v>0</v>
      </c>
      <c r="EW39" s="62">
        <f t="shared" si="17"/>
        <v>0</v>
      </c>
      <c r="EX39" s="62">
        <f t="shared" si="17"/>
        <v>0</v>
      </c>
      <c r="EY39" s="62">
        <f t="shared" si="17"/>
        <v>0</v>
      </c>
      <c r="EZ39" s="62">
        <f t="shared" si="17"/>
        <v>0</v>
      </c>
      <c r="FA39" s="62">
        <f t="shared" si="17"/>
        <v>0</v>
      </c>
      <c r="FB39" s="62">
        <f t="shared" si="17"/>
        <v>0</v>
      </c>
      <c r="FC39" s="62">
        <f t="shared" si="17"/>
        <v>0</v>
      </c>
      <c r="FD39" s="62">
        <f t="shared" si="17"/>
        <v>0</v>
      </c>
      <c r="FE39" s="62">
        <f t="shared" si="17"/>
        <v>0</v>
      </c>
      <c r="FF39" s="62">
        <f t="shared" si="17"/>
        <v>0</v>
      </c>
      <c r="FG39" s="62">
        <f t="shared" si="17"/>
        <v>0</v>
      </c>
    </row>
    <row r="40" spans="1:163" x14ac:dyDescent="0.25">
      <c r="F40" s="101"/>
      <c r="G40" s="100"/>
      <c r="H40" s="100"/>
      <c r="I40" s="100"/>
      <c r="J40" s="100"/>
      <c r="K40" s="100"/>
      <c r="L40" s="100"/>
      <c r="M40" s="100"/>
      <c r="N40" s="100"/>
      <c r="O40" s="100"/>
      <c r="P40" s="100"/>
      <c r="Q40" s="100"/>
      <c r="R40" s="100"/>
      <c r="S40" s="100"/>
      <c r="T40" s="100"/>
      <c r="U40" s="100"/>
      <c r="V40" s="100"/>
      <c r="W40" s="100"/>
      <c r="X40" s="100"/>
      <c r="Y40" s="100"/>
      <c r="Z40" s="100"/>
      <c r="AA40" s="100"/>
      <c r="AB40" s="100"/>
      <c r="AC40" s="100"/>
      <c r="AD40" s="100"/>
      <c r="AE40" s="100"/>
      <c r="AF40" s="100"/>
      <c r="AG40" s="100"/>
      <c r="AH40" s="100"/>
      <c r="AI40" s="100"/>
      <c r="AJ40" s="100"/>
      <c r="AK40" s="27"/>
      <c r="AL40" s="27"/>
      <c r="AM40" s="103">
        <f t="shared" si="10"/>
        <v>0</v>
      </c>
      <c r="AN40" s="104">
        <f t="shared" si="10"/>
        <v>0</v>
      </c>
      <c r="AO40" s="104">
        <f t="shared" si="10"/>
        <v>0</v>
      </c>
      <c r="AP40" s="104">
        <f t="shared" si="10"/>
        <v>0</v>
      </c>
      <c r="AQ40" s="104">
        <f t="shared" si="10"/>
        <v>0</v>
      </c>
      <c r="AR40" s="104">
        <f t="shared" si="10"/>
        <v>0</v>
      </c>
      <c r="AS40" s="104">
        <f t="shared" si="10"/>
        <v>0</v>
      </c>
      <c r="AT40" s="104">
        <f t="shared" si="10"/>
        <v>0</v>
      </c>
      <c r="AU40" s="104">
        <f t="shared" si="10"/>
        <v>0</v>
      </c>
      <c r="AV40" s="104">
        <f t="shared" si="10"/>
        <v>0</v>
      </c>
      <c r="AW40" s="104">
        <f t="shared" si="10"/>
        <v>0</v>
      </c>
      <c r="AX40" s="104">
        <f t="shared" si="10"/>
        <v>0</v>
      </c>
      <c r="AY40" s="104">
        <f t="shared" si="10"/>
        <v>0</v>
      </c>
      <c r="AZ40" s="104">
        <f t="shared" si="10"/>
        <v>0</v>
      </c>
      <c r="BA40" s="104">
        <f t="shared" si="10"/>
        <v>0</v>
      </c>
      <c r="BB40" s="104">
        <f t="shared" si="10"/>
        <v>0</v>
      </c>
      <c r="BC40" s="104">
        <f t="shared" si="11"/>
        <v>0</v>
      </c>
      <c r="BD40" s="104">
        <f t="shared" si="11"/>
        <v>0</v>
      </c>
      <c r="BE40" s="104">
        <f t="shared" si="11"/>
        <v>0</v>
      </c>
      <c r="BF40" s="104">
        <f t="shared" si="11"/>
        <v>0</v>
      </c>
      <c r="BG40" s="104">
        <f t="shared" si="11"/>
        <v>0</v>
      </c>
      <c r="BH40" s="104">
        <f t="shared" si="11"/>
        <v>0</v>
      </c>
      <c r="BI40" s="104">
        <f t="shared" si="11"/>
        <v>0</v>
      </c>
      <c r="BJ40" s="104">
        <f t="shared" si="11"/>
        <v>0</v>
      </c>
      <c r="BK40" s="104">
        <f t="shared" si="11"/>
        <v>0</v>
      </c>
      <c r="BL40" s="104">
        <f t="shared" si="11"/>
        <v>0</v>
      </c>
      <c r="BM40" s="104">
        <f t="shared" si="11"/>
        <v>0</v>
      </c>
      <c r="BN40" s="104">
        <f t="shared" si="11"/>
        <v>0</v>
      </c>
      <c r="BO40" s="104">
        <f t="shared" si="11"/>
        <v>0</v>
      </c>
      <c r="BP40" s="104">
        <f t="shared" si="11"/>
        <v>0</v>
      </c>
      <c r="BQ40" s="105">
        <f t="shared" si="11"/>
        <v>0</v>
      </c>
      <c r="BR40" s="51">
        <f t="shared" si="20"/>
        <v>0</v>
      </c>
      <c r="BS40" s="52">
        <f t="shared" si="12"/>
        <v>0</v>
      </c>
      <c r="BT40" s="52">
        <f t="shared" si="12"/>
        <v>0</v>
      </c>
      <c r="BU40" s="52">
        <f t="shared" si="12"/>
        <v>0</v>
      </c>
      <c r="BV40" s="52">
        <f t="shared" si="12"/>
        <v>0</v>
      </c>
      <c r="BW40" s="52">
        <f t="shared" si="12"/>
        <v>0</v>
      </c>
      <c r="BX40" s="52">
        <f t="shared" si="12"/>
        <v>0</v>
      </c>
      <c r="BY40" s="52">
        <f t="shared" si="12"/>
        <v>0</v>
      </c>
      <c r="BZ40" s="52">
        <f t="shared" si="12"/>
        <v>0</v>
      </c>
      <c r="CA40" s="52">
        <f t="shared" si="12"/>
        <v>0</v>
      </c>
      <c r="CB40" s="52">
        <f t="shared" si="12"/>
        <v>0</v>
      </c>
      <c r="CC40" s="52">
        <f t="shared" si="12"/>
        <v>0</v>
      </c>
      <c r="CD40" s="52">
        <f t="shared" si="12"/>
        <v>0</v>
      </c>
      <c r="CE40" s="52">
        <f t="shared" si="12"/>
        <v>0</v>
      </c>
      <c r="CF40" s="52">
        <f t="shared" si="12"/>
        <v>0</v>
      </c>
      <c r="CG40" s="52">
        <f t="shared" si="12"/>
        <v>0</v>
      </c>
      <c r="CH40" s="52">
        <f t="shared" si="12"/>
        <v>0</v>
      </c>
      <c r="CI40" s="52">
        <f t="shared" si="13"/>
        <v>0</v>
      </c>
      <c r="CJ40" s="52">
        <f t="shared" si="13"/>
        <v>0</v>
      </c>
      <c r="CK40" s="52">
        <f t="shared" si="13"/>
        <v>0</v>
      </c>
      <c r="CL40" s="52">
        <f t="shared" si="13"/>
        <v>0</v>
      </c>
      <c r="CM40" s="52">
        <f t="shared" si="13"/>
        <v>0</v>
      </c>
      <c r="CN40" s="52">
        <f t="shared" si="13"/>
        <v>0</v>
      </c>
      <c r="CO40" s="52">
        <f t="shared" si="13"/>
        <v>0</v>
      </c>
      <c r="CP40" s="52">
        <f t="shared" si="13"/>
        <v>0</v>
      </c>
      <c r="CQ40" s="52">
        <f t="shared" si="13"/>
        <v>0</v>
      </c>
      <c r="CR40" s="52">
        <f t="shared" si="13"/>
        <v>0</v>
      </c>
      <c r="CS40" s="52">
        <f t="shared" si="13"/>
        <v>0</v>
      </c>
      <c r="CT40" s="52">
        <f t="shared" si="13"/>
        <v>0</v>
      </c>
      <c r="CU40" s="52">
        <f t="shared" si="13"/>
        <v>0</v>
      </c>
      <c r="CV40" s="52">
        <f t="shared" si="13"/>
        <v>0</v>
      </c>
      <c r="CW40" s="1">
        <f t="shared" si="19"/>
        <v>0</v>
      </c>
      <c r="CX40" s="86">
        <f t="shared" si="21"/>
        <v>0</v>
      </c>
      <c r="CY40" s="87">
        <f t="shared" si="14"/>
        <v>0</v>
      </c>
      <c r="CZ40" s="87">
        <f t="shared" si="14"/>
        <v>0</v>
      </c>
      <c r="DA40" s="87">
        <f t="shared" si="14"/>
        <v>0</v>
      </c>
      <c r="DB40" s="87">
        <f t="shared" si="14"/>
        <v>0</v>
      </c>
      <c r="DC40" s="87">
        <f t="shared" si="14"/>
        <v>0</v>
      </c>
      <c r="DD40" s="87">
        <f t="shared" si="14"/>
        <v>0</v>
      </c>
      <c r="DE40" s="87">
        <f t="shared" si="14"/>
        <v>0</v>
      </c>
      <c r="DF40" s="87">
        <f t="shared" si="14"/>
        <v>0</v>
      </c>
      <c r="DG40" s="87">
        <f t="shared" si="14"/>
        <v>0</v>
      </c>
      <c r="DH40" s="87">
        <f t="shared" si="14"/>
        <v>0</v>
      </c>
      <c r="DI40" s="87">
        <f t="shared" si="14"/>
        <v>0</v>
      </c>
      <c r="DJ40" s="87">
        <f t="shared" si="14"/>
        <v>0</v>
      </c>
      <c r="DK40" s="87">
        <f t="shared" si="14"/>
        <v>0</v>
      </c>
      <c r="DL40" s="87">
        <f t="shared" si="14"/>
        <v>0</v>
      </c>
      <c r="DM40" s="87">
        <f t="shared" si="14"/>
        <v>0</v>
      </c>
      <c r="DN40" s="87">
        <f t="shared" si="14"/>
        <v>0</v>
      </c>
      <c r="DO40" s="87">
        <f t="shared" si="15"/>
        <v>0</v>
      </c>
      <c r="DP40" s="87">
        <f t="shared" si="15"/>
        <v>0</v>
      </c>
      <c r="DQ40" s="87">
        <f t="shared" si="15"/>
        <v>0</v>
      </c>
      <c r="DR40" s="87">
        <f t="shared" si="15"/>
        <v>0</v>
      </c>
      <c r="DS40" s="87">
        <f t="shared" si="15"/>
        <v>0</v>
      </c>
      <c r="DT40" s="87">
        <f t="shared" si="15"/>
        <v>0</v>
      </c>
      <c r="DU40" s="87">
        <f t="shared" si="15"/>
        <v>0</v>
      </c>
      <c r="DV40" s="87">
        <f t="shared" si="15"/>
        <v>0</v>
      </c>
      <c r="DW40" s="87">
        <f t="shared" si="15"/>
        <v>0</v>
      </c>
      <c r="DX40" s="87">
        <f t="shared" si="15"/>
        <v>0</v>
      </c>
      <c r="DY40" s="87">
        <f t="shared" si="15"/>
        <v>0</v>
      </c>
      <c r="DZ40" s="87">
        <f t="shared" si="15"/>
        <v>0</v>
      </c>
      <c r="EA40" s="87">
        <f t="shared" si="15"/>
        <v>0</v>
      </c>
      <c r="EB40" s="96">
        <f t="shared" si="15"/>
        <v>0</v>
      </c>
      <c r="EC40" s="61">
        <f t="shared" si="16"/>
        <v>0</v>
      </c>
      <c r="ED40" s="62">
        <f t="shared" si="16"/>
        <v>0</v>
      </c>
      <c r="EE40" s="62">
        <f t="shared" si="16"/>
        <v>0</v>
      </c>
      <c r="EF40" s="62">
        <f t="shared" si="16"/>
        <v>0</v>
      </c>
      <c r="EG40" s="62">
        <f t="shared" si="16"/>
        <v>0</v>
      </c>
      <c r="EH40" s="62">
        <f t="shared" si="16"/>
        <v>0</v>
      </c>
      <c r="EI40" s="62">
        <f t="shared" si="16"/>
        <v>0</v>
      </c>
      <c r="EJ40" s="62">
        <f t="shared" si="16"/>
        <v>0</v>
      </c>
      <c r="EK40" s="62">
        <f t="shared" si="16"/>
        <v>0</v>
      </c>
      <c r="EL40" s="62">
        <f t="shared" si="16"/>
        <v>0</v>
      </c>
      <c r="EM40" s="62">
        <f t="shared" si="16"/>
        <v>0</v>
      </c>
      <c r="EN40" s="62">
        <f t="shared" si="16"/>
        <v>0</v>
      </c>
      <c r="EO40" s="62">
        <f t="shared" si="16"/>
        <v>0</v>
      </c>
      <c r="EP40" s="62">
        <f t="shared" si="16"/>
        <v>0</v>
      </c>
      <c r="EQ40" s="62">
        <f t="shared" si="16"/>
        <v>0</v>
      </c>
      <c r="ER40" s="62">
        <f t="shared" si="16"/>
        <v>0</v>
      </c>
      <c r="ES40" s="62">
        <f t="shared" si="17"/>
        <v>0</v>
      </c>
      <c r="ET40" s="62">
        <f t="shared" si="17"/>
        <v>0</v>
      </c>
      <c r="EU40" s="62">
        <f t="shared" si="17"/>
        <v>0</v>
      </c>
      <c r="EV40" s="62">
        <f t="shared" si="17"/>
        <v>0</v>
      </c>
      <c r="EW40" s="62">
        <f t="shared" si="17"/>
        <v>0</v>
      </c>
      <c r="EX40" s="62">
        <f t="shared" si="17"/>
        <v>0</v>
      </c>
      <c r="EY40" s="62">
        <f t="shared" si="17"/>
        <v>0</v>
      </c>
      <c r="EZ40" s="62">
        <f t="shared" si="17"/>
        <v>0</v>
      </c>
      <c r="FA40" s="62">
        <f t="shared" si="17"/>
        <v>0</v>
      </c>
      <c r="FB40" s="62">
        <f t="shared" si="17"/>
        <v>0</v>
      </c>
      <c r="FC40" s="62">
        <f t="shared" si="17"/>
        <v>0</v>
      </c>
      <c r="FD40" s="62">
        <f t="shared" si="17"/>
        <v>0</v>
      </c>
      <c r="FE40" s="62">
        <f t="shared" si="17"/>
        <v>0</v>
      </c>
      <c r="FF40" s="62">
        <f t="shared" si="17"/>
        <v>0</v>
      </c>
      <c r="FG40" s="62">
        <f t="shared" si="17"/>
        <v>0</v>
      </c>
    </row>
    <row r="41" spans="1:163" ht="15.75" customHeight="1" x14ac:dyDescent="0.25">
      <c r="A41" s="13"/>
      <c r="B41" s="13"/>
      <c r="C41" s="13"/>
      <c r="D41" s="13"/>
      <c r="E41" s="13"/>
      <c r="F41" s="63"/>
      <c r="G41" s="64"/>
      <c r="H41" s="64"/>
      <c r="I41" s="64"/>
      <c r="J41" s="64"/>
      <c r="K41" s="64"/>
      <c r="L41" s="64"/>
      <c r="M41" s="64"/>
      <c r="N41" s="64"/>
      <c r="O41" s="64"/>
      <c r="P41" s="64"/>
      <c r="Q41" s="64"/>
      <c r="R41" s="64"/>
      <c r="S41" s="64"/>
      <c r="T41" s="64"/>
      <c r="U41" s="64"/>
      <c r="V41" s="64"/>
      <c r="W41" s="64"/>
      <c r="X41" s="64"/>
      <c r="Y41" s="64"/>
      <c r="Z41" s="64"/>
      <c r="AA41" s="64"/>
      <c r="AB41" s="64"/>
      <c r="AC41" s="64"/>
      <c r="AD41" s="64"/>
      <c r="AE41" s="64"/>
      <c r="AF41" s="64"/>
      <c r="AG41" s="64"/>
      <c r="AH41" s="64"/>
      <c r="AI41" s="64"/>
      <c r="AJ41" s="64"/>
      <c r="AK41" s="82"/>
      <c r="AL41" s="82"/>
      <c r="AM41" s="76">
        <f t="shared" si="10"/>
        <v>0</v>
      </c>
      <c r="AN41" s="77">
        <f t="shared" si="10"/>
        <v>0</v>
      </c>
      <c r="AO41" s="77">
        <f t="shared" si="10"/>
        <v>0</v>
      </c>
      <c r="AP41" s="77">
        <f t="shared" si="10"/>
        <v>0</v>
      </c>
      <c r="AQ41" s="77">
        <f t="shared" si="10"/>
        <v>0</v>
      </c>
      <c r="AR41" s="77">
        <f t="shared" si="10"/>
        <v>0</v>
      </c>
      <c r="AS41" s="77">
        <f t="shared" si="10"/>
        <v>0</v>
      </c>
      <c r="AT41" s="77">
        <f t="shared" si="10"/>
        <v>0</v>
      </c>
      <c r="AU41" s="77">
        <f t="shared" si="10"/>
        <v>0</v>
      </c>
      <c r="AV41" s="77">
        <f t="shared" si="10"/>
        <v>0</v>
      </c>
      <c r="AW41" s="77">
        <f t="shared" si="10"/>
        <v>0</v>
      </c>
      <c r="AX41" s="77">
        <f t="shared" si="10"/>
        <v>0</v>
      </c>
      <c r="AY41" s="77">
        <f t="shared" si="10"/>
        <v>0</v>
      </c>
      <c r="AZ41" s="77">
        <f t="shared" si="10"/>
        <v>0</v>
      </c>
      <c r="BA41" s="77">
        <f t="shared" si="10"/>
        <v>0</v>
      </c>
      <c r="BB41" s="77">
        <f t="shared" si="10"/>
        <v>0</v>
      </c>
      <c r="BC41" s="77">
        <f t="shared" si="11"/>
        <v>0</v>
      </c>
      <c r="BD41" s="77">
        <f t="shared" si="11"/>
        <v>0</v>
      </c>
      <c r="BE41" s="77">
        <f t="shared" si="11"/>
        <v>0</v>
      </c>
      <c r="BF41" s="77">
        <f t="shared" si="11"/>
        <v>0</v>
      </c>
      <c r="BG41" s="77">
        <f t="shared" si="11"/>
        <v>0</v>
      </c>
      <c r="BH41" s="77">
        <f t="shared" si="11"/>
        <v>0</v>
      </c>
      <c r="BI41" s="77">
        <f t="shared" si="11"/>
        <v>0</v>
      </c>
      <c r="BJ41" s="77">
        <f t="shared" si="11"/>
        <v>0</v>
      </c>
      <c r="BK41" s="77">
        <f t="shared" si="11"/>
        <v>0</v>
      </c>
      <c r="BL41" s="77">
        <f t="shared" si="11"/>
        <v>0</v>
      </c>
      <c r="BM41" s="77">
        <f t="shared" si="11"/>
        <v>0</v>
      </c>
      <c r="BN41" s="77">
        <f t="shared" si="11"/>
        <v>0</v>
      </c>
      <c r="BO41" s="77">
        <f t="shared" si="11"/>
        <v>0</v>
      </c>
      <c r="BP41" s="77">
        <f t="shared" si="11"/>
        <v>0</v>
      </c>
      <c r="BQ41" s="78">
        <f t="shared" si="11"/>
        <v>0</v>
      </c>
      <c r="BR41" s="81">
        <f t="shared" si="20"/>
        <v>0</v>
      </c>
      <c r="BS41" s="84">
        <f t="shared" si="12"/>
        <v>0</v>
      </c>
      <c r="BT41" s="84">
        <f t="shared" si="12"/>
        <v>0</v>
      </c>
      <c r="BU41" s="84">
        <f t="shared" si="12"/>
        <v>0</v>
      </c>
      <c r="BV41" s="84">
        <f t="shared" si="12"/>
        <v>0</v>
      </c>
      <c r="BW41" s="84">
        <f t="shared" si="12"/>
        <v>0</v>
      </c>
      <c r="BX41" s="84">
        <f t="shared" si="12"/>
        <v>0</v>
      </c>
      <c r="BY41" s="84">
        <f t="shared" si="12"/>
        <v>0</v>
      </c>
      <c r="BZ41" s="84">
        <f t="shared" si="12"/>
        <v>0</v>
      </c>
      <c r="CA41" s="84">
        <f t="shared" si="12"/>
        <v>0</v>
      </c>
      <c r="CB41" s="84">
        <f t="shared" si="12"/>
        <v>0</v>
      </c>
      <c r="CC41" s="84">
        <f t="shared" si="12"/>
        <v>0</v>
      </c>
      <c r="CD41" s="84">
        <f t="shared" si="12"/>
        <v>0</v>
      </c>
      <c r="CE41" s="84">
        <f t="shared" si="12"/>
        <v>0</v>
      </c>
      <c r="CF41" s="84">
        <f t="shared" si="12"/>
        <v>0</v>
      </c>
      <c r="CG41" s="84">
        <f t="shared" si="12"/>
        <v>0</v>
      </c>
      <c r="CH41" s="84">
        <f t="shared" si="12"/>
        <v>0</v>
      </c>
      <c r="CI41" s="84">
        <f t="shared" si="13"/>
        <v>0</v>
      </c>
      <c r="CJ41" s="84">
        <f t="shared" si="13"/>
        <v>0</v>
      </c>
      <c r="CK41" s="84">
        <f t="shared" si="13"/>
        <v>0</v>
      </c>
      <c r="CL41" s="84">
        <f t="shared" si="13"/>
        <v>0</v>
      </c>
      <c r="CM41" s="84">
        <f t="shared" si="13"/>
        <v>0</v>
      </c>
      <c r="CN41" s="84">
        <f t="shared" si="13"/>
        <v>0</v>
      </c>
      <c r="CO41" s="84">
        <f t="shared" si="13"/>
        <v>0</v>
      </c>
      <c r="CP41" s="84">
        <f t="shared" si="13"/>
        <v>0</v>
      </c>
      <c r="CQ41" s="84">
        <f t="shared" si="13"/>
        <v>0</v>
      </c>
      <c r="CR41" s="84">
        <f t="shared" si="13"/>
        <v>0</v>
      </c>
      <c r="CS41" s="84">
        <f t="shared" si="13"/>
        <v>0</v>
      </c>
      <c r="CT41" s="84">
        <f t="shared" si="13"/>
        <v>0</v>
      </c>
      <c r="CU41" s="84">
        <f t="shared" si="13"/>
        <v>0</v>
      </c>
      <c r="CV41" s="84">
        <f t="shared" si="13"/>
        <v>0</v>
      </c>
      <c r="CW41" s="13">
        <f t="shared" si="19"/>
        <v>0</v>
      </c>
      <c r="CX41" s="41">
        <f t="shared" si="21"/>
        <v>0</v>
      </c>
      <c r="CY41" s="42">
        <f t="shared" si="14"/>
        <v>0</v>
      </c>
      <c r="CZ41" s="42">
        <f t="shared" si="14"/>
        <v>0</v>
      </c>
      <c r="DA41" s="42">
        <f t="shared" si="14"/>
        <v>0</v>
      </c>
      <c r="DB41" s="42">
        <f t="shared" si="14"/>
        <v>0</v>
      </c>
      <c r="DC41" s="42">
        <f t="shared" si="14"/>
        <v>0</v>
      </c>
      <c r="DD41" s="42">
        <f t="shared" si="14"/>
        <v>0</v>
      </c>
      <c r="DE41" s="42">
        <f t="shared" si="14"/>
        <v>0</v>
      </c>
      <c r="DF41" s="42">
        <f t="shared" si="14"/>
        <v>0</v>
      </c>
      <c r="DG41" s="42">
        <f t="shared" si="14"/>
        <v>0</v>
      </c>
      <c r="DH41" s="42">
        <f t="shared" si="14"/>
        <v>0</v>
      </c>
      <c r="DI41" s="42">
        <f t="shared" si="14"/>
        <v>0</v>
      </c>
      <c r="DJ41" s="42">
        <f t="shared" si="14"/>
        <v>0</v>
      </c>
      <c r="DK41" s="42">
        <f t="shared" si="14"/>
        <v>0</v>
      </c>
      <c r="DL41" s="42">
        <f t="shared" si="14"/>
        <v>0</v>
      </c>
      <c r="DM41" s="42">
        <f t="shared" si="14"/>
        <v>0</v>
      </c>
      <c r="DN41" s="42">
        <f t="shared" si="14"/>
        <v>0</v>
      </c>
      <c r="DO41" s="42">
        <f t="shared" si="15"/>
        <v>0</v>
      </c>
      <c r="DP41" s="42">
        <f t="shared" si="15"/>
        <v>0</v>
      </c>
      <c r="DQ41" s="42">
        <f t="shared" si="15"/>
        <v>0</v>
      </c>
      <c r="DR41" s="42">
        <f t="shared" si="15"/>
        <v>0</v>
      </c>
      <c r="DS41" s="42">
        <f t="shared" si="15"/>
        <v>0</v>
      </c>
      <c r="DT41" s="42">
        <f t="shared" si="15"/>
        <v>0</v>
      </c>
      <c r="DU41" s="42">
        <f t="shared" si="15"/>
        <v>0</v>
      </c>
      <c r="DV41" s="42">
        <f t="shared" si="15"/>
        <v>0</v>
      </c>
      <c r="DW41" s="42">
        <f t="shared" si="15"/>
        <v>0</v>
      </c>
      <c r="DX41" s="42">
        <f t="shared" si="15"/>
        <v>0</v>
      </c>
      <c r="DY41" s="42">
        <f t="shared" si="15"/>
        <v>0</v>
      </c>
      <c r="DZ41" s="42">
        <f t="shared" si="15"/>
        <v>0</v>
      </c>
      <c r="EA41" s="42">
        <f t="shared" si="15"/>
        <v>0</v>
      </c>
      <c r="EB41" s="95">
        <f t="shared" si="15"/>
        <v>0</v>
      </c>
      <c r="EC41" s="57">
        <f t="shared" si="16"/>
        <v>0</v>
      </c>
      <c r="ED41" s="58">
        <f t="shared" si="16"/>
        <v>0</v>
      </c>
      <c r="EE41" s="58">
        <f t="shared" si="16"/>
        <v>0</v>
      </c>
      <c r="EF41" s="58">
        <f t="shared" si="16"/>
        <v>0</v>
      </c>
      <c r="EG41" s="58">
        <f t="shared" si="16"/>
        <v>0</v>
      </c>
      <c r="EH41" s="58">
        <f t="shared" si="16"/>
        <v>0</v>
      </c>
      <c r="EI41" s="58">
        <f t="shared" si="16"/>
        <v>0</v>
      </c>
      <c r="EJ41" s="58">
        <f t="shared" si="16"/>
        <v>0</v>
      </c>
      <c r="EK41" s="58">
        <f t="shared" si="16"/>
        <v>0</v>
      </c>
      <c r="EL41" s="58">
        <f t="shared" si="16"/>
        <v>0</v>
      </c>
      <c r="EM41" s="58">
        <f t="shared" si="16"/>
        <v>0</v>
      </c>
      <c r="EN41" s="58">
        <f t="shared" si="16"/>
        <v>0</v>
      </c>
      <c r="EO41" s="58">
        <f t="shared" si="16"/>
        <v>0</v>
      </c>
      <c r="EP41" s="58">
        <f t="shared" si="16"/>
        <v>0</v>
      </c>
      <c r="EQ41" s="58">
        <f t="shared" si="16"/>
        <v>0</v>
      </c>
      <c r="ER41" s="58">
        <f t="shared" si="16"/>
        <v>0</v>
      </c>
      <c r="ES41" s="58">
        <f t="shared" si="17"/>
        <v>0</v>
      </c>
      <c r="ET41" s="58">
        <f t="shared" si="17"/>
        <v>0</v>
      </c>
      <c r="EU41" s="58">
        <f t="shared" si="17"/>
        <v>0</v>
      </c>
      <c r="EV41" s="58">
        <f t="shared" si="17"/>
        <v>0</v>
      </c>
      <c r="EW41" s="58">
        <f t="shared" si="17"/>
        <v>0</v>
      </c>
      <c r="EX41" s="58">
        <f t="shared" si="17"/>
        <v>0</v>
      </c>
      <c r="EY41" s="58">
        <f t="shared" si="17"/>
        <v>0</v>
      </c>
      <c r="EZ41" s="58">
        <f t="shared" si="17"/>
        <v>0</v>
      </c>
      <c r="FA41" s="58">
        <f t="shared" si="17"/>
        <v>0</v>
      </c>
      <c r="FB41" s="58">
        <f t="shared" si="17"/>
        <v>0</v>
      </c>
      <c r="FC41" s="58">
        <f t="shared" si="17"/>
        <v>0</v>
      </c>
      <c r="FD41" s="58">
        <f t="shared" si="17"/>
        <v>0</v>
      </c>
      <c r="FE41" s="58">
        <f t="shared" si="17"/>
        <v>0</v>
      </c>
      <c r="FF41" s="58">
        <f t="shared" si="17"/>
        <v>0</v>
      </c>
      <c r="FG41" s="58">
        <f t="shared" si="17"/>
        <v>0</v>
      </c>
    </row>
    <row r="42" spans="1:163" x14ac:dyDescent="0.25">
      <c r="A42" s="1"/>
      <c r="B42" s="1"/>
      <c r="C42" s="1"/>
      <c r="D42" s="1"/>
      <c r="E42" s="1" t="s">
        <v>32</v>
      </c>
      <c r="F42" s="101">
        <f>SUM(F31:F41)</f>
        <v>232.8672079604473</v>
      </c>
      <c r="G42" s="100">
        <f t="shared" ref="G42:AJ42" si="22">SUM(G31:G41)</f>
        <v>1.4696368957202901</v>
      </c>
      <c r="H42" s="100">
        <f t="shared" si="22"/>
        <v>1.4696368957202901</v>
      </c>
      <c r="I42" s="100">
        <f t="shared" si="22"/>
        <v>1.4696368957202901</v>
      </c>
      <c r="J42" s="100">
        <f t="shared" si="22"/>
        <v>0</v>
      </c>
      <c r="K42" s="100">
        <f t="shared" si="22"/>
        <v>0</v>
      </c>
      <c r="L42" s="100">
        <f t="shared" si="22"/>
        <v>0</v>
      </c>
      <c r="M42" s="100">
        <f t="shared" si="22"/>
        <v>0</v>
      </c>
      <c r="N42" s="100">
        <f t="shared" si="22"/>
        <v>0</v>
      </c>
      <c r="O42" s="100">
        <f t="shared" si="22"/>
        <v>0</v>
      </c>
      <c r="P42" s="100">
        <f t="shared" si="22"/>
        <v>0</v>
      </c>
      <c r="Q42" s="100">
        <f t="shared" si="22"/>
        <v>0</v>
      </c>
      <c r="R42" s="100">
        <f t="shared" si="22"/>
        <v>0</v>
      </c>
      <c r="S42" s="100">
        <f t="shared" si="22"/>
        <v>0</v>
      </c>
      <c r="T42" s="100">
        <f t="shared" si="22"/>
        <v>0</v>
      </c>
      <c r="U42" s="100">
        <f t="shared" si="22"/>
        <v>0</v>
      </c>
      <c r="V42" s="100">
        <f t="shared" si="22"/>
        <v>0</v>
      </c>
      <c r="W42" s="100">
        <f t="shared" si="22"/>
        <v>0</v>
      </c>
      <c r="X42" s="100">
        <f t="shared" si="22"/>
        <v>0</v>
      </c>
      <c r="Y42" s="100">
        <f t="shared" si="22"/>
        <v>0</v>
      </c>
      <c r="Z42" s="100">
        <f t="shared" si="22"/>
        <v>0</v>
      </c>
      <c r="AA42" s="100">
        <f t="shared" si="22"/>
        <v>0</v>
      </c>
      <c r="AB42" s="100">
        <f t="shared" si="22"/>
        <v>0</v>
      </c>
      <c r="AC42" s="100">
        <f t="shared" si="22"/>
        <v>0</v>
      </c>
      <c r="AD42" s="100">
        <f t="shared" si="22"/>
        <v>0</v>
      </c>
      <c r="AE42" s="100">
        <f t="shared" si="22"/>
        <v>0</v>
      </c>
      <c r="AF42" s="100">
        <f t="shared" si="22"/>
        <v>0</v>
      </c>
      <c r="AG42" s="100">
        <f t="shared" si="22"/>
        <v>0</v>
      </c>
      <c r="AH42" s="100">
        <f t="shared" si="22"/>
        <v>0</v>
      </c>
      <c r="AI42" s="100">
        <f t="shared" si="22"/>
        <v>0</v>
      </c>
      <c r="AJ42" s="100">
        <f t="shared" si="22"/>
        <v>0</v>
      </c>
      <c r="AK42" s="1"/>
      <c r="AL42" s="1"/>
      <c r="AM42" s="50">
        <f t="shared" ref="AM42:BP42" si="23">SUM(AM31:AM41)</f>
        <v>29.772133862669506</v>
      </c>
      <c r="AN42" s="99">
        <f t="shared" si="23"/>
        <v>0.26894355191681307</v>
      </c>
      <c r="AO42" s="99">
        <f t="shared" si="23"/>
        <v>0.26894355191681307</v>
      </c>
      <c r="AP42" s="99">
        <f t="shared" si="23"/>
        <v>0.26894355191681307</v>
      </c>
      <c r="AQ42" s="99">
        <f t="shared" si="23"/>
        <v>0</v>
      </c>
      <c r="AR42" s="99">
        <f t="shared" si="23"/>
        <v>0</v>
      </c>
      <c r="AS42" s="99">
        <f t="shared" si="23"/>
        <v>0</v>
      </c>
      <c r="AT42" s="99">
        <f t="shared" si="23"/>
        <v>0</v>
      </c>
      <c r="AU42" s="99">
        <f t="shared" si="23"/>
        <v>0</v>
      </c>
      <c r="AV42" s="99">
        <f t="shared" si="23"/>
        <v>0</v>
      </c>
      <c r="AW42" s="99">
        <f t="shared" si="23"/>
        <v>0</v>
      </c>
      <c r="AX42" s="99">
        <f t="shared" si="23"/>
        <v>0</v>
      </c>
      <c r="AY42" s="99">
        <f t="shared" si="23"/>
        <v>0</v>
      </c>
      <c r="AZ42" s="99">
        <f t="shared" si="23"/>
        <v>0</v>
      </c>
      <c r="BA42" s="99">
        <f t="shared" si="23"/>
        <v>0</v>
      </c>
      <c r="BB42" s="99">
        <f t="shared" si="23"/>
        <v>0</v>
      </c>
      <c r="BC42" s="99">
        <f t="shared" si="23"/>
        <v>0</v>
      </c>
      <c r="BD42" s="99">
        <f t="shared" si="23"/>
        <v>0</v>
      </c>
      <c r="BE42" s="99">
        <f t="shared" si="23"/>
        <v>0</v>
      </c>
      <c r="BF42" s="99">
        <f t="shared" si="23"/>
        <v>0</v>
      </c>
      <c r="BG42" s="99">
        <f t="shared" si="23"/>
        <v>0</v>
      </c>
      <c r="BH42" s="99">
        <f t="shared" si="23"/>
        <v>0</v>
      </c>
      <c r="BI42" s="99">
        <f t="shared" si="23"/>
        <v>0</v>
      </c>
      <c r="BJ42" s="99">
        <f t="shared" si="23"/>
        <v>0</v>
      </c>
      <c r="BK42" s="99">
        <f t="shared" si="23"/>
        <v>0</v>
      </c>
      <c r="BL42" s="99">
        <f t="shared" si="23"/>
        <v>0</v>
      </c>
      <c r="BM42" s="99">
        <f t="shared" si="23"/>
        <v>0</v>
      </c>
      <c r="BN42" s="99">
        <f t="shared" si="23"/>
        <v>0</v>
      </c>
      <c r="BO42" s="99">
        <f t="shared" si="23"/>
        <v>0</v>
      </c>
      <c r="BP42" s="99">
        <f t="shared" si="23"/>
        <v>0</v>
      </c>
      <c r="BQ42" s="99">
        <f>SUM(BQ31:BQ41)</f>
        <v>0</v>
      </c>
      <c r="BR42" s="51">
        <f t="shared" ref="BR42:CV42" si="24">SUM(BR31:BR41)</f>
        <v>1246.6157866149269</v>
      </c>
      <c r="BS42" s="52">
        <f t="shared" si="24"/>
        <v>7.8674561817559479</v>
      </c>
      <c r="BT42" s="52">
        <f t="shared" si="24"/>
        <v>7.8674561817559479</v>
      </c>
      <c r="BU42" s="52">
        <f t="shared" si="24"/>
        <v>7.8674561817559479</v>
      </c>
      <c r="BV42" s="52">
        <f t="shared" si="24"/>
        <v>0</v>
      </c>
      <c r="BW42" s="52">
        <f t="shared" si="24"/>
        <v>0</v>
      </c>
      <c r="BX42" s="52">
        <f t="shared" si="24"/>
        <v>0</v>
      </c>
      <c r="BY42" s="52">
        <f t="shared" si="24"/>
        <v>0</v>
      </c>
      <c r="BZ42" s="52">
        <f t="shared" si="24"/>
        <v>0</v>
      </c>
      <c r="CA42" s="52">
        <f t="shared" si="24"/>
        <v>0</v>
      </c>
      <c r="CB42" s="52">
        <f t="shared" si="24"/>
        <v>0</v>
      </c>
      <c r="CC42" s="52">
        <f t="shared" si="24"/>
        <v>0</v>
      </c>
      <c r="CD42" s="52">
        <f t="shared" si="24"/>
        <v>0</v>
      </c>
      <c r="CE42" s="52">
        <f t="shared" si="24"/>
        <v>0</v>
      </c>
      <c r="CF42" s="52">
        <f t="shared" si="24"/>
        <v>0</v>
      </c>
      <c r="CG42" s="52">
        <f t="shared" si="24"/>
        <v>0</v>
      </c>
      <c r="CH42" s="52">
        <f t="shared" si="24"/>
        <v>0</v>
      </c>
      <c r="CI42" s="52">
        <f t="shared" si="24"/>
        <v>0</v>
      </c>
      <c r="CJ42" s="52">
        <f t="shared" si="24"/>
        <v>0</v>
      </c>
      <c r="CK42" s="52">
        <f t="shared" si="24"/>
        <v>0</v>
      </c>
      <c r="CL42" s="52">
        <f t="shared" si="24"/>
        <v>0</v>
      </c>
      <c r="CM42" s="52">
        <f t="shared" si="24"/>
        <v>0</v>
      </c>
      <c r="CN42" s="52">
        <f t="shared" si="24"/>
        <v>0</v>
      </c>
      <c r="CO42" s="52">
        <f t="shared" si="24"/>
        <v>0</v>
      </c>
      <c r="CP42" s="52">
        <f t="shared" si="24"/>
        <v>0</v>
      </c>
      <c r="CQ42" s="52">
        <f t="shared" si="24"/>
        <v>0</v>
      </c>
      <c r="CR42" s="52">
        <f t="shared" si="24"/>
        <v>0</v>
      </c>
      <c r="CS42" s="52">
        <f t="shared" si="24"/>
        <v>0</v>
      </c>
      <c r="CT42" s="52">
        <f t="shared" si="24"/>
        <v>0</v>
      </c>
      <c r="CU42" s="52">
        <f t="shared" si="24"/>
        <v>0</v>
      </c>
      <c r="CV42" s="52">
        <f t="shared" si="24"/>
        <v>0</v>
      </c>
      <c r="CW42" s="1"/>
      <c r="CX42" s="88">
        <f t="shared" ref="CX42:EB42" si="25">SUM(CX31:CX41)</f>
        <v>2.6552871279677421</v>
      </c>
      <c r="CY42" s="89">
        <f t="shared" si="25"/>
        <v>0</v>
      </c>
      <c r="CZ42" s="89">
        <f t="shared" si="25"/>
        <v>0</v>
      </c>
      <c r="DA42" s="89">
        <f t="shared" si="25"/>
        <v>0</v>
      </c>
      <c r="DB42" s="89">
        <f t="shared" si="25"/>
        <v>0</v>
      </c>
      <c r="DC42" s="89">
        <f t="shared" si="25"/>
        <v>0</v>
      </c>
      <c r="DD42" s="89">
        <f t="shared" si="25"/>
        <v>0</v>
      </c>
      <c r="DE42" s="89">
        <f t="shared" si="25"/>
        <v>0</v>
      </c>
      <c r="DF42" s="89">
        <f t="shared" si="25"/>
        <v>0</v>
      </c>
      <c r="DG42" s="89">
        <f t="shared" si="25"/>
        <v>0</v>
      </c>
      <c r="DH42" s="89">
        <f t="shared" si="25"/>
        <v>0</v>
      </c>
      <c r="DI42" s="89">
        <f t="shared" si="25"/>
        <v>0</v>
      </c>
      <c r="DJ42" s="89">
        <f t="shared" si="25"/>
        <v>0</v>
      </c>
      <c r="DK42" s="89">
        <f t="shared" si="25"/>
        <v>0</v>
      </c>
      <c r="DL42" s="89">
        <f t="shared" si="25"/>
        <v>0</v>
      </c>
      <c r="DM42" s="89">
        <f t="shared" si="25"/>
        <v>0</v>
      </c>
      <c r="DN42" s="89">
        <f t="shared" si="25"/>
        <v>0</v>
      </c>
      <c r="DO42" s="89">
        <f t="shared" si="25"/>
        <v>0</v>
      </c>
      <c r="DP42" s="89">
        <f t="shared" si="25"/>
        <v>0</v>
      </c>
      <c r="DQ42" s="89">
        <f t="shared" si="25"/>
        <v>0</v>
      </c>
      <c r="DR42" s="89">
        <f t="shared" si="25"/>
        <v>0</v>
      </c>
      <c r="DS42" s="89">
        <f t="shared" si="25"/>
        <v>0</v>
      </c>
      <c r="DT42" s="89">
        <f t="shared" si="25"/>
        <v>0</v>
      </c>
      <c r="DU42" s="89">
        <f t="shared" si="25"/>
        <v>0</v>
      </c>
      <c r="DV42" s="89">
        <f t="shared" si="25"/>
        <v>0</v>
      </c>
      <c r="DW42" s="89">
        <f t="shared" si="25"/>
        <v>0</v>
      </c>
      <c r="DX42" s="89">
        <f t="shared" si="25"/>
        <v>0</v>
      </c>
      <c r="DY42" s="89">
        <f t="shared" si="25"/>
        <v>0</v>
      </c>
      <c r="DZ42" s="89">
        <f t="shared" si="25"/>
        <v>0</v>
      </c>
      <c r="EA42" s="89">
        <f t="shared" si="25"/>
        <v>0</v>
      </c>
      <c r="EB42" s="56">
        <f t="shared" si="25"/>
        <v>0</v>
      </c>
      <c r="EC42" s="59">
        <f>SUM(EC31:EC41)</f>
        <v>32.427420990637245</v>
      </c>
      <c r="ED42" s="60">
        <f t="shared" ref="ED42:FG42" si="26">SUM(ED31:ED41)</f>
        <v>0.26894355191681307</v>
      </c>
      <c r="EE42" s="60">
        <f t="shared" si="26"/>
        <v>0.26894355191681307</v>
      </c>
      <c r="EF42" s="60">
        <f t="shared" si="26"/>
        <v>0.26894355191681307</v>
      </c>
      <c r="EG42" s="60">
        <f t="shared" si="26"/>
        <v>0</v>
      </c>
      <c r="EH42" s="60">
        <f t="shared" si="26"/>
        <v>0</v>
      </c>
      <c r="EI42" s="60">
        <f t="shared" si="26"/>
        <v>0</v>
      </c>
      <c r="EJ42" s="60">
        <f t="shared" si="26"/>
        <v>0</v>
      </c>
      <c r="EK42" s="60">
        <f t="shared" si="26"/>
        <v>0</v>
      </c>
      <c r="EL42" s="60">
        <f t="shared" si="26"/>
        <v>0</v>
      </c>
      <c r="EM42" s="60">
        <f t="shared" si="26"/>
        <v>0</v>
      </c>
      <c r="EN42" s="60">
        <f t="shared" si="26"/>
        <v>0</v>
      </c>
      <c r="EO42" s="60">
        <f t="shared" si="26"/>
        <v>0</v>
      </c>
      <c r="EP42" s="60">
        <f t="shared" si="26"/>
        <v>0</v>
      </c>
      <c r="EQ42" s="60">
        <f t="shared" si="26"/>
        <v>0</v>
      </c>
      <c r="ER42" s="60">
        <f t="shared" si="26"/>
        <v>0</v>
      </c>
      <c r="ES42" s="60">
        <f t="shared" si="26"/>
        <v>0</v>
      </c>
      <c r="ET42" s="60">
        <f t="shared" si="26"/>
        <v>0</v>
      </c>
      <c r="EU42" s="60">
        <f t="shared" si="26"/>
        <v>0</v>
      </c>
      <c r="EV42" s="60">
        <f t="shared" si="26"/>
        <v>0</v>
      </c>
      <c r="EW42" s="60">
        <f t="shared" si="26"/>
        <v>0</v>
      </c>
      <c r="EX42" s="60">
        <f t="shared" si="26"/>
        <v>0</v>
      </c>
      <c r="EY42" s="60">
        <f t="shared" si="26"/>
        <v>0</v>
      </c>
      <c r="EZ42" s="60">
        <f t="shared" si="26"/>
        <v>0</v>
      </c>
      <c r="FA42" s="60">
        <f t="shared" si="26"/>
        <v>0</v>
      </c>
      <c r="FB42" s="60">
        <f t="shared" si="26"/>
        <v>0</v>
      </c>
      <c r="FC42" s="60">
        <f t="shared" si="26"/>
        <v>0</v>
      </c>
      <c r="FD42" s="60">
        <f t="shared" si="26"/>
        <v>0</v>
      </c>
      <c r="FE42" s="60">
        <f t="shared" si="26"/>
        <v>0</v>
      </c>
      <c r="FF42" s="60">
        <f t="shared" si="26"/>
        <v>0</v>
      </c>
      <c r="FG42" s="60">
        <f t="shared" si="26"/>
        <v>0</v>
      </c>
    </row>
    <row r="43" spans="1:163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  <c r="BN43" s="1"/>
      <c r="BO43" s="1"/>
      <c r="BP43" s="1"/>
      <c r="BQ43" s="1"/>
      <c r="BR43" s="1"/>
      <c r="BS43" s="1"/>
      <c r="BT43" s="1"/>
      <c r="BU43" s="1"/>
      <c r="BV43" s="1"/>
      <c r="BW43" s="1"/>
      <c r="BX43" s="1"/>
      <c r="BY43" s="1"/>
      <c r="BZ43" s="1"/>
      <c r="CA43" s="1"/>
      <c r="CB43" s="1"/>
      <c r="CC43" s="1"/>
      <c r="CD43" s="1"/>
      <c r="CE43" s="1"/>
      <c r="CF43" s="1"/>
      <c r="CG43" s="1"/>
      <c r="CH43" s="1"/>
      <c r="CI43" s="1"/>
      <c r="CJ43" s="1"/>
      <c r="CK43" s="1"/>
      <c r="CL43" s="1"/>
      <c r="CM43" s="1"/>
      <c r="CN43" s="1"/>
      <c r="CO43" s="1"/>
      <c r="CP43" s="1"/>
      <c r="CQ43" s="1"/>
      <c r="CR43" s="1"/>
      <c r="CS43" s="1"/>
      <c r="CT43" s="1"/>
      <c r="CU43" s="1"/>
      <c r="CV43" s="1"/>
      <c r="CW43" s="1"/>
      <c r="CX43" s="1"/>
      <c r="CY43" s="1"/>
      <c r="CZ43" s="1"/>
      <c r="DA43" s="1"/>
      <c r="DB43" s="1"/>
      <c r="DC43" s="1"/>
      <c r="DD43" s="1"/>
      <c r="DE43" s="1"/>
      <c r="DF43" s="1"/>
      <c r="DG43" s="1"/>
      <c r="DH43" s="1"/>
      <c r="DI43" s="1"/>
      <c r="DJ43" s="1"/>
      <c r="DK43" s="1"/>
      <c r="DL43" s="1"/>
      <c r="DM43" s="1"/>
      <c r="DN43" s="1"/>
      <c r="DO43" s="1"/>
      <c r="DP43" s="1"/>
      <c r="DQ43" s="1"/>
      <c r="DR43" s="1"/>
      <c r="DS43" s="1"/>
      <c r="DT43" s="1"/>
      <c r="DU43" s="1"/>
      <c r="DV43" s="1"/>
      <c r="DW43" s="1"/>
      <c r="DX43" s="1"/>
      <c r="DY43" s="1"/>
      <c r="DZ43" s="1"/>
      <c r="EA43" s="1"/>
      <c r="EB43" s="1"/>
      <c r="EC43" s="1"/>
      <c r="ED43" s="1"/>
      <c r="EE43" s="1"/>
      <c r="EF43" s="1"/>
      <c r="EG43" s="1"/>
      <c r="EH43" s="1"/>
      <c r="EI43" s="1"/>
      <c r="EJ43" s="1"/>
      <c r="EK43" s="1"/>
      <c r="EL43" s="1"/>
      <c r="EM43" s="1"/>
      <c r="EN43" s="1"/>
      <c r="EO43" s="1"/>
      <c r="EP43" s="1"/>
      <c r="EQ43" s="1"/>
      <c r="ER43" s="1"/>
      <c r="ES43" s="1"/>
      <c r="ET43" s="1"/>
      <c r="EU43" s="1"/>
      <c r="EV43" s="1"/>
      <c r="EW43" s="1"/>
      <c r="EX43" s="1"/>
      <c r="EY43" s="1"/>
      <c r="EZ43" s="1"/>
      <c r="FA43" s="1"/>
      <c r="FB43" s="1"/>
      <c r="FC43" s="1"/>
      <c r="FD43" s="1"/>
      <c r="FE43" s="1"/>
      <c r="FF43" s="1"/>
      <c r="FG43" s="1"/>
    </row>
    <row r="44" spans="1:163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  <c r="BP44" s="1"/>
      <c r="BQ44" s="1"/>
      <c r="BR44" s="1"/>
      <c r="BS44" s="1"/>
      <c r="BT44" s="1"/>
      <c r="BU44" s="1"/>
      <c r="BV44" s="1"/>
      <c r="BW44" s="1"/>
      <c r="BX44" s="1"/>
      <c r="BY44" s="1"/>
      <c r="BZ44" s="1"/>
      <c r="CA44" s="1"/>
      <c r="CB44" s="1"/>
      <c r="CC44" s="1"/>
      <c r="CD44" s="1"/>
      <c r="CE44" s="1"/>
      <c r="CF44" s="1"/>
      <c r="CG44" s="1"/>
      <c r="CH44" s="1"/>
      <c r="CI44" s="1"/>
      <c r="CJ44" s="1"/>
      <c r="CK44" s="1"/>
      <c r="CL44" s="1"/>
      <c r="CM44" s="1"/>
      <c r="CN44" s="1"/>
      <c r="CO44" s="1"/>
      <c r="CP44" s="1"/>
      <c r="CQ44" s="1"/>
      <c r="CR44" s="1"/>
      <c r="CS44" s="1"/>
      <c r="CT44" s="1"/>
      <c r="CU44" s="1"/>
      <c r="CV44" s="1"/>
      <c r="CW44" s="1"/>
      <c r="CX44" s="1"/>
      <c r="CY44" s="1"/>
      <c r="CZ44" s="1"/>
      <c r="DA44" s="1"/>
      <c r="DB44" s="1"/>
      <c r="DC44" s="1"/>
      <c r="DD44" s="1"/>
      <c r="DE44" s="1"/>
      <c r="DF44" s="1"/>
      <c r="DG44" s="1"/>
      <c r="DH44" s="1"/>
      <c r="DI44" s="1"/>
      <c r="DJ44" s="1"/>
      <c r="DK44" s="1"/>
      <c r="DL44" s="1"/>
      <c r="DM44" s="1"/>
      <c r="DN44" s="1"/>
      <c r="DO44" s="1"/>
      <c r="DP44" s="1"/>
      <c r="DQ44" s="1"/>
      <c r="DR44" s="1"/>
      <c r="DS44" s="1"/>
      <c r="DT44" s="1"/>
      <c r="DU44" s="1"/>
      <c r="DV44" s="1"/>
      <c r="DW44" s="1"/>
      <c r="DX44" s="1"/>
      <c r="DY44" s="1"/>
      <c r="DZ44" s="1"/>
      <c r="EA44" s="1"/>
      <c r="EB44" s="1"/>
      <c r="EC44" s="1"/>
      <c r="ED44" s="1"/>
      <c r="EE44" s="1"/>
      <c r="EF44" s="1"/>
      <c r="EG44" s="1"/>
      <c r="EH44" s="1"/>
      <c r="EI44" s="1"/>
      <c r="EJ44" s="1"/>
      <c r="EK44" s="1"/>
      <c r="EL44" s="1"/>
      <c r="EM44" s="1"/>
      <c r="EN44" s="1"/>
      <c r="EO44" s="1"/>
      <c r="EP44" s="1"/>
      <c r="EQ44" s="1"/>
      <c r="ER44" s="1"/>
      <c r="ES44" s="1"/>
      <c r="ET44" s="1"/>
      <c r="EU44" s="1"/>
      <c r="EV44" s="1"/>
      <c r="EW44" s="1"/>
      <c r="EX44" s="1"/>
      <c r="EY44" s="1"/>
      <c r="EZ44" s="1"/>
      <c r="FA44" s="1"/>
      <c r="FB44" s="1"/>
      <c r="FC44" s="1"/>
      <c r="FD44" s="1"/>
      <c r="FE44" s="1"/>
      <c r="FF44" s="1"/>
      <c r="FG44" s="1"/>
    </row>
    <row r="45" spans="1:163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1"/>
      <c r="BC45" s="1"/>
      <c r="BD45" s="1"/>
      <c r="BE45" s="1"/>
      <c r="BF45" s="1"/>
      <c r="BG45" s="1"/>
      <c r="BH45" s="1"/>
      <c r="BI45" s="1"/>
      <c r="BJ45" s="1"/>
      <c r="BK45" s="1"/>
      <c r="BL45" s="1"/>
      <c r="BM45" s="1"/>
      <c r="BN45" s="1"/>
      <c r="BO45" s="1"/>
      <c r="BP45" s="1"/>
      <c r="BQ45" s="1"/>
      <c r="BR45" s="1"/>
      <c r="BS45" s="1"/>
      <c r="BT45" s="1"/>
      <c r="BU45" s="1"/>
      <c r="BV45" s="1"/>
      <c r="BW45" s="1"/>
      <c r="BX45" s="1"/>
      <c r="BY45" s="1"/>
      <c r="BZ45" s="1"/>
      <c r="CA45" s="1"/>
      <c r="CB45" s="1"/>
      <c r="CC45" s="1"/>
      <c r="CD45" s="1"/>
      <c r="CE45" s="1"/>
      <c r="CF45" s="1"/>
      <c r="CG45" s="1"/>
      <c r="CH45" s="1"/>
      <c r="CI45" s="1"/>
      <c r="CJ45" s="1"/>
      <c r="CK45" s="1"/>
      <c r="CL45" s="1"/>
      <c r="CM45" s="1"/>
      <c r="CN45" s="1"/>
      <c r="CO45" s="1"/>
      <c r="CP45" s="1"/>
      <c r="CQ45" s="1"/>
      <c r="CR45" s="1"/>
      <c r="CS45" s="1"/>
      <c r="CT45" s="1"/>
      <c r="CU45" s="1"/>
      <c r="CV45" s="1"/>
      <c r="CW45" s="1"/>
      <c r="CX45" s="1"/>
      <c r="CY45" s="1"/>
      <c r="CZ45" s="1"/>
      <c r="DA45" s="1"/>
      <c r="DB45" s="1"/>
      <c r="DC45" s="1"/>
      <c r="DD45" s="1"/>
      <c r="DE45" s="1"/>
      <c r="DF45" s="1"/>
      <c r="DG45" s="1"/>
      <c r="DH45" s="1"/>
      <c r="DI45" s="1"/>
      <c r="DJ45" s="1"/>
      <c r="DK45" s="1"/>
      <c r="DL45" s="1"/>
      <c r="DM45" s="1"/>
      <c r="DN45" s="1"/>
      <c r="DO45" s="1"/>
      <c r="DP45" s="1"/>
      <c r="DQ45" s="1"/>
      <c r="DR45" s="1"/>
      <c r="DS45" s="1"/>
      <c r="DT45" s="1"/>
      <c r="DU45" s="1"/>
      <c r="DV45" s="1"/>
      <c r="DW45" s="1"/>
      <c r="DX45" s="1"/>
      <c r="DY45" s="1"/>
      <c r="DZ45" s="1"/>
      <c r="EA45" s="1"/>
      <c r="EB45" s="1"/>
      <c r="EC45" s="1"/>
      <c r="ED45" s="1"/>
      <c r="EE45" s="1"/>
      <c r="EF45" s="1"/>
      <c r="EG45" s="1"/>
      <c r="EH45" s="1"/>
      <c r="EI45" s="1"/>
      <c r="EJ45" s="1"/>
      <c r="EK45" s="1"/>
      <c r="EL45" s="1"/>
      <c r="EM45" s="1"/>
      <c r="EN45" s="1"/>
      <c r="EO45" s="1"/>
      <c r="EP45" s="1"/>
      <c r="EQ45" s="1"/>
      <c r="ER45" s="1"/>
      <c r="ES45" s="1"/>
      <c r="ET45" s="1"/>
      <c r="EU45" s="1"/>
      <c r="EV45" s="1"/>
      <c r="EW45" s="1"/>
      <c r="EX45" s="1"/>
      <c r="EY45" s="1"/>
      <c r="EZ45" s="1"/>
      <c r="FA45" s="1"/>
      <c r="FB45" s="1"/>
      <c r="FC45" s="1"/>
      <c r="FD45" s="1"/>
      <c r="FE45" s="1"/>
      <c r="FF45" s="1"/>
      <c r="FG45" s="1"/>
    </row>
    <row r="46" spans="1:163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"/>
      <c r="BO46" s="1"/>
      <c r="BP46" s="1"/>
      <c r="BQ46" s="1"/>
      <c r="BR46" s="1"/>
      <c r="BS46" s="1"/>
      <c r="BT46" s="1"/>
      <c r="BU46" s="1"/>
      <c r="BV46" s="1"/>
      <c r="BW46" s="1"/>
      <c r="BX46" s="1"/>
      <c r="BY46" s="1"/>
      <c r="BZ46" s="1"/>
      <c r="CA46" s="1"/>
      <c r="CB46" s="1"/>
      <c r="CC46" s="1"/>
      <c r="CD46" s="1"/>
      <c r="CE46" s="1"/>
      <c r="CF46" s="1"/>
      <c r="CG46" s="1"/>
      <c r="CH46" s="1"/>
      <c r="CI46" s="1"/>
      <c r="CJ46" s="1"/>
      <c r="CK46" s="1"/>
      <c r="CL46" s="1"/>
      <c r="CM46" s="1"/>
      <c r="CN46" s="1"/>
      <c r="CO46" s="1"/>
      <c r="CP46" s="1"/>
      <c r="CQ46" s="1"/>
      <c r="CR46" s="1"/>
      <c r="CS46" s="1"/>
      <c r="CT46" s="1"/>
      <c r="CU46" s="1"/>
      <c r="CV46" s="1"/>
      <c r="CW46" s="1"/>
      <c r="CX46" s="1"/>
      <c r="CY46" s="1"/>
      <c r="CZ46" s="1"/>
      <c r="DA46" s="1"/>
      <c r="DB46" s="1"/>
      <c r="DC46" s="1"/>
      <c r="DD46" s="1"/>
      <c r="DE46" s="1"/>
      <c r="DF46" s="1"/>
      <c r="DG46" s="1"/>
      <c r="DH46" s="1"/>
      <c r="DI46" s="1"/>
      <c r="DJ46" s="1"/>
      <c r="DK46" s="1"/>
      <c r="DL46" s="1"/>
      <c r="DM46" s="1"/>
      <c r="DN46" s="1"/>
      <c r="DO46" s="1"/>
      <c r="DP46" s="1"/>
      <c r="DQ46" s="1"/>
      <c r="DR46" s="1"/>
      <c r="DS46" s="1"/>
      <c r="DT46" s="1"/>
      <c r="DU46" s="1"/>
      <c r="DV46" s="1"/>
      <c r="DW46" s="1"/>
      <c r="DX46" s="1"/>
      <c r="DY46" s="1"/>
      <c r="DZ46" s="1"/>
      <c r="EA46" s="1"/>
      <c r="EB46" s="1"/>
      <c r="EC46" s="1"/>
      <c r="ED46" s="1"/>
      <c r="EE46" s="1"/>
      <c r="EF46" s="1"/>
      <c r="EG46" s="1"/>
      <c r="EH46" s="1"/>
      <c r="EI46" s="1"/>
      <c r="EJ46" s="1"/>
      <c r="EK46" s="1"/>
      <c r="EL46" s="1"/>
      <c r="EM46" s="1"/>
      <c r="EN46" s="1"/>
      <c r="EO46" s="1"/>
      <c r="EP46" s="1"/>
      <c r="EQ46" s="1"/>
      <c r="ER46" s="1"/>
      <c r="ES46" s="1"/>
      <c r="ET46" s="1"/>
      <c r="EU46" s="1"/>
      <c r="EV46" s="1"/>
      <c r="EW46" s="1"/>
      <c r="EX46" s="1"/>
      <c r="EY46" s="1"/>
      <c r="EZ46" s="1"/>
      <c r="FA46" s="1"/>
      <c r="FB46" s="1"/>
      <c r="FC46" s="1"/>
      <c r="FD46" s="1"/>
      <c r="FE46" s="1"/>
      <c r="FF46" s="1"/>
      <c r="FG46" s="1"/>
    </row>
    <row r="48" spans="1:163" x14ac:dyDescent="0.25">
      <c r="A48" s="122" t="s">
        <v>37</v>
      </c>
      <c r="B48" s="40"/>
      <c r="C48" s="40"/>
      <c r="D48" s="40"/>
      <c r="E48" s="40"/>
      <c r="F48" s="40"/>
      <c r="G48" s="40"/>
      <c r="H48" s="40"/>
      <c r="I48" s="40"/>
      <c r="J48" s="40"/>
      <c r="K48" s="40"/>
      <c r="L48" s="40"/>
      <c r="M48" s="40"/>
      <c r="N48" s="40"/>
      <c r="O48" s="40"/>
      <c r="P48" s="40"/>
      <c r="Q48" s="40"/>
      <c r="R48" s="40"/>
      <c r="S48" s="40"/>
      <c r="T48" s="40"/>
      <c r="U48" s="40"/>
    </row>
    <row r="49" spans="1:160" x14ac:dyDescent="0.25">
      <c r="F49" s="111" t="s">
        <v>20</v>
      </c>
      <c r="G49" s="111"/>
      <c r="H49" s="111"/>
      <c r="I49" s="111"/>
      <c r="J49" s="111"/>
      <c r="K49" s="111"/>
      <c r="L49" s="111"/>
      <c r="M49" s="111"/>
      <c r="N49" s="111"/>
      <c r="O49" s="111"/>
      <c r="P49" s="111"/>
      <c r="Q49" s="111"/>
      <c r="R49" s="111"/>
      <c r="S49" s="111"/>
      <c r="T49" s="111"/>
      <c r="U49" s="111"/>
      <c r="V49" s="111"/>
      <c r="W49" s="111"/>
      <c r="X49" s="111"/>
      <c r="Y49" s="111"/>
      <c r="Z49" s="111"/>
      <c r="AA49" s="111"/>
      <c r="AB49" s="111"/>
      <c r="AC49" s="111"/>
      <c r="AD49" s="111"/>
      <c r="AE49" s="111"/>
      <c r="AF49" s="111"/>
      <c r="AG49" s="111"/>
      <c r="AH49" s="111"/>
      <c r="AI49" s="111"/>
      <c r="AJ49" s="111"/>
      <c r="AK49" s="112" t="s">
        <v>28</v>
      </c>
      <c r="AL49" s="113"/>
      <c r="AM49" s="113"/>
      <c r="AN49" s="113"/>
      <c r="AO49" s="113"/>
      <c r="AP49" s="113"/>
      <c r="AQ49" s="113"/>
      <c r="AR49" s="113"/>
      <c r="AS49" s="113"/>
      <c r="AT49" s="113"/>
      <c r="AU49" s="113"/>
      <c r="AV49" s="113"/>
      <c r="AW49" s="113"/>
      <c r="AX49" s="113"/>
      <c r="AY49" s="113"/>
      <c r="AZ49" s="113"/>
      <c r="BA49" s="113"/>
      <c r="BB49" s="113"/>
      <c r="BC49" s="113"/>
      <c r="BD49" s="113"/>
      <c r="BE49" s="113"/>
      <c r="BF49" s="113"/>
      <c r="BG49" s="113"/>
      <c r="BH49" s="113"/>
      <c r="BI49" s="113"/>
      <c r="BJ49" s="113"/>
      <c r="BK49" s="113"/>
      <c r="BL49" s="113"/>
      <c r="BM49" s="113"/>
      <c r="BN49" s="113"/>
      <c r="BO49" s="113"/>
      <c r="BP49" s="114" t="s">
        <v>33</v>
      </c>
      <c r="BQ49" s="115"/>
      <c r="BR49" s="115"/>
      <c r="BS49" s="115"/>
      <c r="BT49" s="115"/>
      <c r="BU49" s="115"/>
      <c r="BV49" s="115"/>
      <c r="BW49" s="115"/>
      <c r="BX49" s="115"/>
      <c r="BY49" s="115"/>
      <c r="BZ49" s="115"/>
      <c r="CA49" s="115"/>
      <c r="CB49" s="115"/>
      <c r="CC49" s="115"/>
      <c r="CD49" s="115"/>
      <c r="CE49" s="115"/>
      <c r="CF49" s="115"/>
      <c r="CG49" s="115"/>
      <c r="CH49" s="115"/>
      <c r="CI49" s="115"/>
      <c r="CJ49" s="115"/>
      <c r="CK49" s="115"/>
      <c r="CL49" s="115"/>
      <c r="CM49" s="115"/>
      <c r="CN49" s="115"/>
      <c r="CO49" s="115"/>
      <c r="CP49" s="115"/>
      <c r="CQ49" s="115"/>
      <c r="CR49" s="115"/>
      <c r="CS49" s="115"/>
      <c r="CT49" s="116"/>
      <c r="CU49" s="117" t="s">
        <v>27</v>
      </c>
      <c r="CV49" s="118"/>
      <c r="CW49" s="118"/>
      <c r="CX49" s="118"/>
      <c r="CY49" s="118"/>
      <c r="CZ49" s="118"/>
      <c r="DA49" s="118"/>
      <c r="DB49" s="118"/>
      <c r="DC49" s="118"/>
      <c r="DD49" s="118"/>
      <c r="DE49" s="118"/>
      <c r="DF49" s="118"/>
      <c r="DG49" s="118"/>
      <c r="DH49" s="118"/>
      <c r="DI49" s="118"/>
      <c r="DJ49" s="118"/>
      <c r="DK49" s="118"/>
      <c r="DL49" s="118"/>
      <c r="DM49" s="118"/>
      <c r="DN49" s="118"/>
      <c r="DO49" s="118"/>
      <c r="DP49" s="118"/>
      <c r="DQ49" s="118"/>
      <c r="DR49" s="118"/>
      <c r="DS49" s="118"/>
      <c r="DT49" s="118"/>
      <c r="DU49" s="118"/>
      <c r="DV49" s="118"/>
      <c r="DW49" s="118"/>
      <c r="DX49" s="118"/>
      <c r="DY49" s="118"/>
      <c r="DZ49" s="109" t="s">
        <v>34</v>
      </c>
      <c r="EA49" s="110"/>
      <c r="EB49" s="110"/>
      <c r="EC49" s="110"/>
      <c r="ED49" s="110"/>
      <c r="EE49" s="110"/>
      <c r="EF49" s="110"/>
      <c r="EG49" s="110"/>
      <c r="EH49" s="110"/>
      <c r="EI49" s="110"/>
      <c r="EJ49" s="110"/>
      <c r="EK49" s="110"/>
      <c r="EL49" s="110"/>
      <c r="EM49" s="110"/>
      <c r="EN49" s="110"/>
      <c r="EO49" s="110"/>
      <c r="EP49" s="110"/>
      <c r="EQ49" s="110"/>
      <c r="ER49" s="110"/>
      <c r="ES49" s="110"/>
      <c r="ET49" s="110"/>
      <c r="EU49" s="110"/>
      <c r="EV49" s="110"/>
      <c r="EW49" s="110"/>
      <c r="EX49" s="110"/>
      <c r="EY49" s="110"/>
      <c r="EZ49" s="110"/>
      <c r="FA49" s="110"/>
      <c r="FB49" s="110"/>
      <c r="FC49" s="110"/>
      <c r="FD49" s="110"/>
    </row>
    <row r="50" spans="1:160" ht="15.75" customHeight="1" x14ac:dyDescent="0.25">
      <c r="A50" s="13" t="s">
        <v>46</v>
      </c>
      <c r="B50" s="13" t="s">
        <v>0</v>
      </c>
      <c r="C50" s="13" t="s">
        <v>47</v>
      </c>
      <c r="D50" s="13" t="s">
        <v>48</v>
      </c>
      <c r="E50" s="13" t="s">
        <v>18</v>
      </c>
      <c r="F50" s="98">
        <v>1990</v>
      </c>
      <c r="G50" s="98">
        <v>1991</v>
      </c>
      <c r="H50" s="98">
        <v>1992</v>
      </c>
      <c r="I50" s="98">
        <v>1993</v>
      </c>
      <c r="J50" s="98">
        <v>1994</v>
      </c>
      <c r="K50" s="98">
        <v>1995</v>
      </c>
      <c r="L50" s="98">
        <v>1996</v>
      </c>
      <c r="M50" s="98">
        <v>1997</v>
      </c>
      <c r="N50" s="98">
        <v>1998</v>
      </c>
      <c r="O50" s="98">
        <v>1999</v>
      </c>
      <c r="P50" s="98">
        <v>2000</v>
      </c>
      <c r="Q50" s="98">
        <v>2001</v>
      </c>
      <c r="R50" s="98">
        <v>2002</v>
      </c>
      <c r="S50" s="98">
        <v>2003</v>
      </c>
      <c r="T50" s="98">
        <v>2004</v>
      </c>
      <c r="U50" s="98">
        <v>2005</v>
      </c>
      <c r="V50" s="98">
        <v>2006</v>
      </c>
      <c r="W50" s="98">
        <v>2007</v>
      </c>
      <c r="X50" s="98">
        <v>2008</v>
      </c>
      <c r="Y50" s="98">
        <v>2009</v>
      </c>
      <c r="Z50" s="98">
        <v>2010</v>
      </c>
      <c r="AA50" s="98">
        <v>2011</v>
      </c>
      <c r="AB50" s="98">
        <v>2012</v>
      </c>
      <c r="AC50" s="98">
        <v>2013</v>
      </c>
      <c r="AD50" s="98">
        <v>2014</v>
      </c>
      <c r="AE50" s="98">
        <v>2015</v>
      </c>
      <c r="AF50" s="98">
        <v>2016</v>
      </c>
      <c r="AG50" s="98">
        <v>2017</v>
      </c>
      <c r="AH50" s="98">
        <v>2018</v>
      </c>
      <c r="AI50" s="98">
        <v>2019</v>
      </c>
      <c r="AJ50" s="98">
        <v>2020</v>
      </c>
      <c r="AK50" s="71">
        <v>1990</v>
      </c>
      <c r="AL50" s="72">
        <v>1991</v>
      </c>
      <c r="AM50" s="72">
        <v>1992</v>
      </c>
      <c r="AN50" s="72">
        <v>1993</v>
      </c>
      <c r="AO50" s="72">
        <v>1994</v>
      </c>
      <c r="AP50" s="72">
        <v>1995</v>
      </c>
      <c r="AQ50" s="72">
        <v>1996</v>
      </c>
      <c r="AR50" s="72">
        <v>1997</v>
      </c>
      <c r="AS50" s="72">
        <v>1998</v>
      </c>
      <c r="AT50" s="72">
        <v>1999</v>
      </c>
      <c r="AU50" s="72">
        <v>2000</v>
      </c>
      <c r="AV50" s="72">
        <v>2001</v>
      </c>
      <c r="AW50" s="72">
        <v>2002</v>
      </c>
      <c r="AX50" s="72">
        <v>2003</v>
      </c>
      <c r="AY50" s="72">
        <v>2004</v>
      </c>
      <c r="AZ50" s="72">
        <v>2005</v>
      </c>
      <c r="BA50" s="72">
        <v>2006</v>
      </c>
      <c r="BB50" s="72">
        <v>2007</v>
      </c>
      <c r="BC50" s="72">
        <v>2008</v>
      </c>
      <c r="BD50" s="72">
        <v>2009</v>
      </c>
      <c r="BE50" s="72">
        <v>2010</v>
      </c>
      <c r="BF50" s="72">
        <v>2011</v>
      </c>
      <c r="BG50" s="72">
        <v>2012</v>
      </c>
      <c r="BH50" s="72">
        <v>2013</v>
      </c>
      <c r="BI50" s="72">
        <v>2014</v>
      </c>
      <c r="BJ50" s="72">
        <v>2015</v>
      </c>
      <c r="BK50" s="72">
        <v>2016</v>
      </c>
      <c r="BL50" s="72">
        <v>2017</v>
      </c>
      <c r="BM50" s="72">
        <v>2018</v>
      </c>
      <c r="BN50" s="72">
        <v>2019</v>
      </c>
      <c r="BO50" s="72">
        <v>2020</v>
      </c>
      <c r="BP50" s="66">
        <v>1990</v>
      </c>
      <c r="BQ50" s="46">
        <v>1991</v>
      </c>
      <c r="BR50" s="46">
        <v>1992</v>
      </c>
      <c r="BS50" s="46">
        <v>1993</v>
      </c>
      <c r="BT50" s="46">
        <v>1994</v>
      </c>
      <c r="BU50" s="46">
        <v>1995</v>
      </c>
      <c r="BV50" s="46">
        <v>1996</v>
      </c>
      <c r="BW50" s="46">
        <v>1997</v>
      </c>
      <c r="BX50" s="46">
        <v>1998</v>
      </c>
      <c r="BY50" s="46">
        <v>1999</v>
      </c>
      <c r="BZ50" s="46">
        <v>2000</v>
      </c>
      <c r="CA50" s="46">
        <v>2001</v>
      </c>
      <c r="CB50" s="46">
        <v>2002</v>
      </c>
      <c r="CC50" s="46">
        <v>2003</v>
      </c>
      <c r="CD50" s="46">
        <v>2004</v>
      </c>
      <c r="CE50" s="46">
        <v>2005</v>
      </c>
      <c r="CF50" s="46">
        <v>2006</v>
      </c>
      <c r="CG50" s="46">
        <v>2007</v>
      </c>
      <c r="CH50" s="46">
        <v>2008</v>
      </c>
      <c r="CI50" s="46">
        <v>2009</v>
      </c>
      <c r="CJ50" s="46">
        <v>2010</v>
      </c>
      <c r="CK50" s="46">
        <v>2011</v>
      </c>
      <c r="CL50" s="46">
        <v>2012</v>
      </c>
      <c r="CM50" s="46">
        <v>2013</v>
      </c>
      <c r="CN50" s="46">
        <v>2014</v>
      </c>
      <c r="CO50" s="46">
        <v>2015</v>
      </c>
      <c r="CP50" s="46">
        <v>2016</v>
      </c>
      <c r="CQ50" s="46">
        <v>2017</v>
      </c>
      <c r="CR50" s="46">
        <v>2018</v>
      </c>
      <c r="CS50" s="46">
        <v>2019</v>
      </c>
      <c r="CT50" s="49">
        <v>2020</v>
      </c>
      <c r="CU50" s="67">
        <v>1990</v>
      </c>
      <c r="CV50" s="68">
        <v>1991</v>
      </c>
      <c r="CW50" s="68">
        <v>1992</v>
      </c>
      <c r="CX50" s="68">
        <v>1993</v>
      </c>
      <c r="CY50" s="68">
        <v>1994</v>
      </c>
      <c r="CZ50" s="68">
        <v>1995</v>
      </c>
      <c r="DA50" s="68">
        <v>1996</v>
      </c>
      <c r="DB50" s="68">
        <v>1997</v>
      </c>
      <c r="DC50" s="68">
        <v>1998</v>
      </c>
      <c r="DD50" s="68">
        <v>1999</v>
      </c>
      <c r="DE50" s="68">
        <v>2000</v>
      </c>
      <c r="DF50" s="68">
        <v>2001</v>
      </c>
      <c r="DG50" s="68">
        <v>2002</v>
      </c>
      <c r="DH50" s="68">
        <v>2003</v>
      </c>
      <c r="DI50" s="68">
        <v>2004</v>
      </c>
      <c r="DJ50" s="68">
        <v>2005</v>
      </c>
      <c r="DK50" s="68">
        <v>2006</v>
      </c>
      <c r="DL50" s="68">
        <v>2007</v>
      </c>
      <c r="DM50" s="68">
        <v>2008</v>
      </c>
      <c r="DN50" s="68">
        <v>2009</v>
      </c>
      <c r="DO50" s="68">
        <v>2010</v>
      </c>
      <c r="DP50" s="68">
        <v>2011</v>
      </c>
      <c r="DQ50" s="68">
        <v>2012</v>
      </c>
      <c r="DR50" s="68">
        <v>2013</v>
      </c>
      <c r="DS50" s="68">
        <v>2014</v>
      </c>
      <c r="DT50" s="68">
        <v>2015</v>
      </c>
      <c r="DU50" s="68">
        <v>2016</v>
      </c>
      <c r="DV50" s="68">
        <v>2017</v>
      </c>
      <c r="DW50" s="68">
        <v>2018</v>
      </c>
      <c r="DX50" s="68">
        <v>2019</v>
      </c>
      <c r="DY50" s="68">
        <v>2020</v>
      </c>
      <c r="DZ50" s="69">
        <v>1990</v>
      </c>
      <c r="EA50" s="70">
        <v>1991</v>
      </c>
      <c r="EB50" s="70">
        <v>1992</v>
      </c>
      <c r="EC50" s="70">
        <v>1993</v>
      </c>
      <c r="ED50" s="70">
        <v>1994</v>
      </c>
      <c r="EE50" s="70">
        <v>1995</v>
      </c>
      <c r="EF50" s="70">
        <v>1996</v>
      </c>
      <c r="EG50" s="70">
        <v>1997</v>
      </c>
      <c r="EH50" s="70">
        <v>1998</v>
      </c>
      <c r="EI50" s="70">
        <v>1999</v>
      </c>
      <c r="EJ50" s="70">
        <v>2000</v>
      </c>
      <c r="EK50" s="70">
        <v>2001</v>
      </c>
      <c r="EL50" s="70">
        <v>2002</v>
      </c>
      <c r="EM50" s="70">
        <v>2003</v>
      </c>
      <c r="EN50" s="70">
        <v>2004</v>
      </c>
      <c r="EO50" s="70">
        <v>2005</v>
      </c>
      <c r="EP50" s="70">
        <v>2006</v>
      </c>
      <c r="EQ50" s="70">
        <v>2007</v>
      </c>
      <c r="ER50" s="70">
        <v>2008</v>
      </c>
      <c r="ES50" s="70">
        <v>2009</v>
      </c>
      <c r="ET50" s="70">
        <v>2010</v>
      </c>
      <c r="EU50" s="70">
        <v>2011</v>
      </c>
      <c r="EV50" s="70">
        <v>2012</v>
      </c>
      <c r="EW50" s="70">
        <v>2013</v>
      </c>
      <c r="EX50" s="70">
        <v>2014</v>
      </c>
      <c r="EY50" s="70">
        <v>2015</v>
      </c>
      <c r="EZ50" s="70">
        <v>2016</v>
      </c>
      <c r="FA50" s="70">
        <v>2017</v>
      </c>
      <c r="FB50" s="70">
        <v>2018</v>
      </c>
      <c r="FC50" s="70">
        <v>2019</v>
      </c>
      <c r="FD50" s="70">
        <v>2020</v>
      </c>
    </row>
    <row r="51" spans="1:160" x14ac:dyDescent="0.25">
      <c r="A51" s="1" t="s">
        <v>22</v>
      </c>
      <c r="B51" s="1" t="str">
        <f>B6</f>
        <v>Rhode Island</v>
      </c>
      <c r="C51" s="1" t="s">
        <v>22</v>
      </c>
      <c r="D51" s="1" t="s">
        <v>22</v>
      </c>
      <c r="E51" s="1" t="s">
        <v>22</v>
      </c>
      <c r="F51" s="100">
        <f>F42+F20</f>
        <v>13355.95928256267</v>
      </c>
      <c r="G51" s="100">
        <f>G42+G20</f>
        <v>13355.959282562642</v>
      </c>
      <c r="H51" s="100">
        <f t="shared" ref="H51:AI51" si="27">H42+H20</f>
        <v>13355.959282562642</v>
      </c>
      <c r="I51" s="100">
        <f t="shared" si="27"/>
        <v>13355.959282562642</v>
      </c>
      <c r="J51" s="100">
        <f t="shared" si="27"/>
        <v>13355.959282562641</v>
      </c>
      <c r="K51" s="100">
        <f t="shared" si="27"/>
        <v>13355.959282562641</v>
      </c>
      <c r="L51" s="100">
        <f t="shared" si="27"/>
        <v>13355.959282562641</v>
      </c>
      <c r="M51" s="100">
        <f t="shared" si="27"/>
        <v>13355.959282562641</v>
      </c>
      <c r="N51" s="100">
        <f t="shared" si="27"/>
        <v>13355.959282562641</v>
      </c>
      <c r="O51" s="100">
        <f t="shared" si="27"/>
        <v>13355.959282562641</v>
      </c>
      <c r="P51" s="100">
        <f t="shared" si="27"/>
        <v>13355.959282562641</v>
      </c>
      <c r="Q51" s="100">
        <f t="shared" si="27"/>
        <v>13355.959282562641</v>
      </c>
      <c r="R51" s="100">
        <f t="shared" si="27"/>
        <v>13355.959282562641</v>
      </c>
      <c r="S51" s="100">
        <f t="shared" si="27"/>
        <v>13355.959282562641</v>
      </c>
      <c r="T51" s="100">
        <f t="shared" si="27"/>
        <v>13355.959282562641</v>
      </c>
      <c r="U51" s="100">
        <f t="shared" si="27"/>
        <v>13355.959282562641</v>
      </c>
      <c r="V51" s="100">
        <f t="shared" si="27"/>
        <v>13355.959282562641</v>
      </c>
      <c r="W51" s="100">
        <f t="shared" si="27"/>
        <v>13355.959282562641</v>
      </c>
      <c r="X51" s="100">
        <f t="shared" si="27"/>
        <v>13355.959282562641</v>
      </c>
      <c r="Y51" s="100">
        <f t="shared" si="27"/>
        <v>13355.959282562641</v>
      </c>
      <c r="Z51" s="100">
        <f t="shared" si="27"/>
        <v>13355.959282562641</v>
      </c>
      <c r="AA51" s="100">
        <f t="shared" si="27"/>
        <v>13355.959282562641</v>
      </c>
      <c r="AB51" s="100">
        <f t="shared" si="27"/>
        <v>13355.959282562641</v>
      </c>
      <c r="AC51" s="100">
        <f t="shared" si="27"/>
        <v>13355.959282562641</v>
      </c>
      <c r="AD51" s="100">
        <f t="shared" si="27"/>
        <v>13355.959282562641</v>
      </c>
      <c r="AE51" s="100">
        <f t="shared" si="27"/>
        <v>13355.959282562641</v>
      </c>
      <c r="AF51" s="100">
        <f t="shared" si="27"/>
        <v>13355.959282562641</v>
      </c>
      <c r="AG51" s="100">
        <f t="shared" si="27"/>
        <v>13355.959282562641</v>
      </c>
      <c r="AH51" s="100">
        <f t="shared" si="27"/>
        <v>13355.959282562641</v>
      </c>
      <c r="AI51" s="100">
        <f t="shared" si="27"/>
        <v>13355.959282562641</v>
      </c>
      <c r="AJ51" s="100">
        <f>AJ42+AJ20</f>
        <v>13355.959282562641</v>
      </c>
      <c r="AK51" s="50">
        <f>AM42+AL20</f>
        <v>1108.9912314076771</v>
      </c>
      <c r="AL51" s="99">
        <f t="shared" ref="AL51:BN51" si="28">AN42+AM20</f>
        <v>1098.0692660534198</v>
      </c>
      <c r="AM51" s="99">
        <f t="shared" si="28"/>
        <v>1098.0692660534198</v>
      </c>
      <c r="AN51" s="99">
        <f t="shared" si="28"/>
        <v>1098.0692660534198</v>
      </c>
      <c r="AO51" s="99">
        <f t="shared" si="28"/>
        <v>1098.0692660534198</v>
      </c>
      <c r="AP51" s="99">
        <f t="shared" si="28"/>
        <v>1098.0692660534198</v>
      </c>
      <c r="AQ51" s="99">
        <f t="shared" si="28"/>
        <v>1098.0692660534198</v>
      </c>
      <c r="AR51" s="99">
        <f t="shared" si="28"/>
        <v>1098.0692660534198</v>
      </c>
      <c r="AS51" s="99">
        <f t="shared" si="28"/>
        <v>1098.0692660534198</v>
      </c>
      <c r="AT51" s="99">
        <f t="shared" si="28"/>
        <v>1098.0692660534198</v>
      </c>
      <c r="AU51" s="99">
        <f t="shared" si="28"/>
        <v>1098.0692660534198</v>
      </c>
      <c r="AV51" s="99">
        <f t="shared" si="28"/>
        <v>1098.0692660534198</v>
      </c>
      <c r="AW51" s="99">
        <f t="shared" si="28"/>
        <v>1098.0692660534198</v>
      </c>
      <c r="AX51" s="99">
        <f t="shared" si="28"/>
        <v>1098.0692660534198</v>
      </c>
      <c r="AY51" s="99">
        <f t="shared" si="28"/>
        <v>1098.0692660534198</v>
      </c>
      <c r="AZ51" s="99">
        <f t="shared" si="28"/>
        <v>1098.0692660534198</v>
      </c>
      <c r="BA51" s="99">
        <f t="shared" si="28"/>
        <v>1098.0692660534198</v>
      </c>
      <c r="BB51" s="99">
        <f t="shared" si="28"/>
        <v>1098.0692660534198</v>
      </c>
      <c r="BC51" s="99">
        <f t="shared" si="28"/>
        <v>1098.0692660534198</v>
      </c>
      <c r="BD51" s="99">
        <f t="shared" si="28"/>
        <v>1098.0692660534198</v>
      </c>
      <c r="BE51" s="99">
        <f t="shared" si="28"/>
        <v>1098.0692660534198</v>
      </c>
      <c r="BF51" s="99">
        <f t="shared" si="28"/>
        <v>1098.0692660534198</v>
      </c>
      <c r="BG51" s="99">
        <f t="shared" si="28"/>
        <v>1098.0692660534198</v>
      </c>
      <c r="BH51" s="99">
        <f t="shared" si="28"/>
        <v>1098.0692660534198</v>
      </c>
      <c r="BI51" s="99">
        <f t="shared" si="28"/>
        <v>1098.0692660534198</v>
      </c>
      <c r="BJ51" s="99">
        <f t="shared" si="28"/>
        <v>1098.0692660534198</v>
      </c>
      <c r="BK51" s="99">
        <f t="shared" si="28"/>
        <v>1098.0692660534198</v>
      </c>
      <c r="BL51" s="99">
        <f t="shared" si="28"/>
        <v>1098.0692660534198</v>
      </c>
      <c r="BM51" s="99">
        <f t="shared" si="28"/>
        <v>1098.0692660534198</v>
      </c>
      <c r="BN51" s="99">
        <f t="shared" si="28"/>
        <v>1098.0692660534198</v>
      </c>
      <c r="BO51" s="99">
        <f>BQ42+BP20</f>
        <v>1098.0692660534198</v>
      </c>
      <c r="BP51" s="51">
        <f>BR42</f>
        <v>1246.6157866149269</v>
      </c>
      <c r="BQ51" s="73">
        <f>BS42</f>
        <v>7.8674561817559479</v>
      </c>
      <c r="BR51" s="73">
        <f t="shared" ref="BR51:CS51" si="29">BT42</f>
        <v>7.8674561817559479</v>
      </c>
      <c r="BS51" s="73">
        <f t="shared" si="29"/>
        <v>7.8674561817559479</v>
      </c>
      <c r="BT51" s="73">
        <f t="shared" si="29"/>
        <v>0</v>
      </c>
      <c r="BU51" s="73">
        <f t="shared" si="29"/>
        <v>0</v>
      </c>
      <c r="BV51" s="73">
        <f t="shared" si="29"/>
        <v>0</v>
      </c>
      <c r="BW51" s="73">
        <f t="shared" si="29"/>
        <v>0</v>
      </c>
      <c r="BX51" s="73">
        <f t="shared" si="29"/>
        <v>0</v>
      </c>
      <c r="BY51" s="73">
        <f t="shared" si="29"/>
        <v>0</v>
      </c>
      <c r="BZ51" s="73">
        <f t="shared" si="29"/>
        <v>0</v>
      </c>
      <c r="CA51" s="73">
        <f t="shared" si="29"/>
        <v>0</v>
      </c>
      <c r="CB51" s="73">
        <f t="shared" si="29"/>
        <v>0</v>
      </c>
      <c r="CC51" s="73">
        <f t="shared" si="29"/>
        <v>0</v>
      </c>
      <c r="CD51" s="73">
        <f t="shared" si="29"/>
        <v>0</v>
      </c>
      <c r="CE51" s="73">
        <f t="shared" si="29"/>
        <v>0</v>
      </c>
      <c r="CF51" s="73">
        <f t="shared" si="29"/>
        <v>0</v>
      </c>
      <c r="CG51" s="73">
        <f t="shared" si="29"/>
        <v>0</v>
      </c>
      <c r="CH51" s="73">
        <f t="shared" si="29"/>
        <v>0</v>
      </c>
      <c r="CI51" s="73">
        <f t="shared" si="29"/>
        <v>0</v>
      </c>
      <c r="CJ51" s="73">
        <f t="shared" si="29"/>
        <v>0</v>
      </c>
      <c r="CK51" s="73">
        <f t="shared" si="29"/>
        <v>0</v>
      </c>
      <c r="CL51" s="73">
        <f t="shared" si="29"/>
        <v>0</v>
      </c>
      <c r="CM51" s="73">
        <f t="shared" si="29"/>
        <v>0</v>
      </c>
      <c r="CN51" s="73">
        <f t="shared" si="29"/>
        <v>0</v>
      </c>
      <c r="CO51" s="73">
        <f t="shared" si="29"/>
        <v>0</v>
      </c>
      <c r="CP51" s="73">
        <f t="shared" si="29"/>
        <v>0</v>
      </c>
      <c r="CQ51" s="73">
        <f t="shared" si="29"/>
        <v>0</v>
      </c>
      <c r="CR51" s="73">
        <f t="shared" si="29"/>
        <v>0</v>
      </c>
      <c r="CS51" s="73">
        <f t="shared" si="29"/>
        <v>0</v>
      </c>
      <c r="CT51" s="73">
        <f>CV42</f>
        <v>0</v>
      </c>
      <c r="CU51" s="88">
        <f>CX42+BR20</f>
        <v>95.557360100547839</v>
      </c>
      <c r="CV51" s="74">
        <f>CY42+BS20</f>
        <v>94.574383218664678</v>
      </c>
      <c r="CW51" s="74">
        <f t="shared" ref="CW51:DY51" si="30">CZ42+BT20</f>
        <v>94.574383218664678</v>
      </c>
      <c r="CX51" s="74">
        <f t="shared" si="30"/>
        <v>94.574383218664678</v>
      </c>
      <c r="CY51" s="74">
        <f t="shared" si="30"/>
        <v>94.574383218664678</v>
      </c>
      <c r="CZ51" s="74">
        <f t="shared" si="30"/>
        <v>94.574383218664678</v>
      </c>
      <c r="DA51" s="74">
        <f t="shared" si="30"/>
        <v>94.574383218664678</v>
      </c>
      <c r="DB51" s="74">
        <f t="shared" si="30"/>
        <v>94.574383218664678</v>
      </c>
      <c r="DC51" s="74">
        <f t="shared" si="30"/>
        <v>94.574383218664678</v>
      </c>
      <c r="DD51" s="74">
        <f t="shared" si="30"/>
        <v>94.574383218664678</v>
      </c>
      <c r="DE51" s="74">
        <f t="shared" si="30"/>
        <v>94.574383218664678</v>
      </c>
      <c r="DF51" s="74">
        <f t="shared" si="30"/>
        <v>94.574383218664678</v>
      </c>
      <c r="DG51" s="74">
        <f t="shared" si="30"/>
        <v>94.574383218664678</v>
      </c>
      <c r="DH51" s="74">
        <f t="shared" si="30"/>
        <v>94.574383218664678</v>
      </c>
      <c r="DI51" s="74">
        <f t="shared" si="30"/>
        <v>94.574383218664678</v>
      </c>
      <c r="DJ51" s="74">
        <f t="shared" si="30"/>
        <v>94.574383218664678</v>
      </c>
      <c r="DK51" s="74">
        <f t="shared" si="30"/>
        <v>94.574383218664678</v>
      </c>
      <c r="DL51" s="74">
        <f t="shared" si="30"/>
        <v>94.574383218664678</v>
      </c>
      <c r="DM51" s="74">
        <f t="shared" si="30"/>
        <v>94.574383218664678</v>
      </c>
      <c r="DN51" s="74">
        <f t="shared" si="30"/>
        <v>94.574383218664678</v>
      </c>
      <c r="DO51" s="74">
        <f t="shared" si="30"/>
        <v>94.574383218664678</v>
      </c>
      <c r="DP51" s="74">
        <f t="shared" si="30"/>
        <v>94.574383218664678</v>
      </c>
      <c r="DQ51" s="74">
        <f t="shared" si="30"/>
        <v>94.574383218664678</v>
      </c>
      <c r="DR51" s="74">
        <f t="shared" si="30"/>
        <v>94.574383218664678</v>
      </c>
      <c r="DS51" s="74">
        <f t="shared" si="30"/>
        <v>94.574383218664678</v>
      </c>
      <c r="DT51" s="74">
        <f t="shared" si="30"/>
        <v>94.574383218664678</v>
      </c>
      <c r="DU51" s="74">
        <f t="shared" si="30"/>
        <v>94.574383218664678</v>
      </c>
      <c r="DV51" s="74">
        <f t="shared" si="30"/>
        <v>94.574383218664678</v>
      </c>
      <c r="DW51" s="74">
        <f t="shared" si="30"/>
        <v>94.574383218664678</v>
      </c>
      <c r="DX51" s="74">
        <f t="shared" si="30"/>
        <v>94.574383218664678</v>
      </c>
      <c r="DY51" s="74">
        <f t="shared" si="30"/>
        <v>94.574383218664678</v>
      </c>
      <c r="DZ51" s="59">
        <f>EC42+CW20</f>
        <v>1204.5485915082249</v>
      </c>
      <c r="EA51" s="75">
        <f>ED42+CX20</f>
        <v>1192.6436492720845</v>
      </c>
      <c r="EB51" s="75">
        <f t="shared" ref="EB51:FC51" si="31">EE42+CY20</f>
        <v>1192.6436492720845</v>
      </c>
      <c r="EC51" s="75">
        <f t="shared" si="31"/>
        <v>1192.6436492720845</v>
      </c>
      <c r="ED51" s="75">
        <f t="shared" si="31"/>
        <v>1192.6436492720845</v>
      </c>
      <c r="EE51" s="75">
        <f t="shared" si="31"/>
        <v>1192.6436492720845</v>
      </c>
      <c r="EF51" s="75">
        <f t="shared" si="31"/>
        <v>1192.6436492720845</v>
      </c>
      <c r="EG51" s="75">
        <f t="shared" si="31"/>
        <v>1192.6436492720845</v>
      </c>
      <c r="EH51" s="75">
        <f t="shared" si="31"/>
        <v>1192.6436492720845</v>
      </c>
      <c r="EI51" s="75">
        <f t="shared" si="31"/>
        <v>1192.6436492720845</v>
      </c>
      <c r="EJ51" s="75">
        <f t="shared" si="31"/>
        <v>1192.6436492720845</v>
      </c>
      <c r="EK51" s="75">
        <f t="shared" si="31"/>
        <v>1192.6436492720845</v>
      </c>
      <c r="EL51" s="75">
        <f t="shared" si="31"/>
        <v>1192.6436492720845</v>
      </c>
      <c r="EM51" s="75">
        <f t="shared" si="31"/>
        <v>1192.6436492720845</v>
      </c>
      <c r="EN51" s="75">
        <f t="shared" si="31"/>
        <v>1192.6436492720845</v>
      </c>
      <c r="EO51" s="75">
        <f t="shared" si="31"/>
        <v>1192.6436492720845</v>
      </c>
      <c r="EP51" s="75">
        <f t="shared" si="31"/>
        <v>1192.6436492720845</v>
      </c>
      <c r="EQ51" s="75">
        <f t="shared" si="31"/>
        <v>1192.6436492720845</v>
      </c>
      <c r="ER51" s="75">
        <f t="shared" si="31"/>
        <v>1192.6436492720845</v>
      </c>
      <c r="ES51" s="75">
        <f t="shared" si="31"/>
        <v>1192.6436492720845</v>
      </c>
      <c r="ET51" s="75">
        <f t="shared" si="31"/>
        <v>1192.6436492720845</v>
      </c>
      <c r="EU51" s="75">
        <f t="shared" si="31"/>
        <v>1192.6436492720845</v>
      </c>
      <c r="EV51" s="75">
        <f t="shared" si="31"/>
        <v>1192.6436492720845</v>
      </c>
      <c r="EW51" s="75">
        <f t="shared" si="31"/>
        <v>1192.6436492720845</v>
      </c>
      <c r="EX51" s="75">
        <f t="shared" si="31"/>
        <v>1192.6436492720845</v>
      </c>
      <c r="EY51" s="75">
        <f t="shared" si="31"/>
        <v>1192.6436492720845</v>
      </c>
      <c r="EZ51" s="75">
        <f t="shared" si="31"/>
        <v>1192.6436492720845</v>
      </c>
      <c r="FA51" s="75">
        <f t="shared" si="31"/>
        <v>1192.6436492720845</v>
      </c>
      <c r="FB51" s="75">
        <f t="shared" si="31"/>
        <v>1192.6436492720845</v>
      </c>
      <c r="FC51" s="75">
        <f t="shared" si="31"/>
        <v>1192.6436492720845</v>
      </c>
      <c r="FD51" s="75">
        <f>FG42+EA20</f>
        <v>1192.6436492720845</v>
      </c>
    </row>
    <row r="55" spans="1:160" x14ac:dyDescent="0.25">
      <c r="DZ55" s="1"/>
    </row>
    <row r="56" spans="1:160" x14ac:dyDescent="0.25">
      <c r="BP56" s="1"/>
    </row>
    <row r="291" spans="5:35" x14ac:dyDescent="0.25">
      <c r="E291" s="83">
        <v>173606.80546200322</v>
      </c>
      <c r="F291" s="83">
        <v>177556.92038939655</v>
      </c>
      <c r="G291" s="83">
        <v>177675.17854112125</v>
      </c>
      <c r="H291" s="83">
        <v>177922.42868794993</v>
      </c>
      <c r="I291" s="83">
        <v>198619.80660903797</v>
      </c>
      <c r="J291" s="83">
        <v>202506.4400315503</v>
      </c>
      <c r="K291" s="83">
        <v>202747.89379202915</v>
      </c>
      <c r="L291" s="83">
        <v>202922.25717413303</v>
      </c>
      <c r="M291" s="83">
        <v>203493.57581161268</v>
      </c>
      <c r="N291" s="83">
        <v>206038.69810898858</v>
      </c>
      <c r="O291" s="83">
        <v>206090.33776473172</v>
      </c>
      <c r="P291" s="83">
        <v>206117.78698071439</v>
      </c>
      <c r="Q291" s="83">
        <v>206117.78698071439</v>
      </c>
      <c r="R291" s="83">
        <v>206117.78698071439</v>
      </c>
      <c r="S291" s="83">
        <v>206117.78698071439</v>
      </c>
      <c r="T291" s="83">
        <v>206117.78698071439</v>
      </c>
      <c r="U291" s="83">
        <v>206170.76488476078</v>
      </c>
      <c r="V291" s="83">
        <v>206170.76488476078</v>
      </c>
      <c r="W291" s="83">
        <v>206170.76488476078</v>
      </c>
      <c r="X291" s="83">
        <v>206180.25009528894</v>
      </c>
      <c r="Y291" s="83">
        <v>206183.26210999041</v>
      </c>
      <c r="Z291" s="83">
        <v>206183.26210999041</v>
      </c>
      <c r="AA291" s="83">
        <v>206183.26210999041</v>
      </c>
      <c r="AB291" s="83">
        <v>206183.26210999041</v>
      </c>
      <c r="AC291" s="83">
        <v>206187.90171192083</v>
      </c>
      <c r="AD291" s="83">
        <v>206187.90171192083</v>
      </c>
      <c r="AE291" s="83">
        <v>206187.90171192083</v>
      </c>
      <c r="AF291" s="83">
        <v>206187.90171192083</v>
      </c>
      <c r="AG291" s="83">
        <v>206191.09688934847</v>
      </c>
      <c r="AH291" s="83">
        <v>206191.09688934847</v>
      </c>
      <c r="AI291" s="83">
        <v>206191.09688934847</v>
      </c>
    </row>
  </sheetData>
  <mergeCells count="14">
    <mergeCell ref="F4:AJ4"/>
    <mergeCell ref="AL4:BP4"/>
    <mergeCell ref="BR4:CV4"/>
    <mergeCell ref="CW4:EA4"/>
    <mergeCell ref="F29:AJ29"/>
    <mergeCell ref="AM29:BQ29"/>
    <mergeCell ref="BR29:CV29"/>
    <mergeCell ref="CX29:EB29"/>
    <mergeCell ref="EC29:FG29"/>
    <mergeCell ref="F49:AJ49"/>
    <mergeCell ref="AK49:BO49"/>
    <mergeCell ref="BP49:CT49"/>
    <mergeCell ref="CU49:DY49"/>
    <mergeCell ref="DZ49:FD49"/>
  </mergeCells>
  <pageMargins left="0.7" right="0.7" top="0.75" bottom="0.75" header="0.3" footer="0.3"/>
  <pageSetup paperSize="9" orientation="portrait" horizontalDpi="300" verticalDpi="300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0-000000000000}">
  <dimension ref="A1:FG291"/>
  <sheetViews>
    <sheetView workbookViewId="0">
      <selection activeCell="C39" sqref="C39"/>
    </sheetView>
  </sheetViews>
  <sheetFormatPr defaultColWidth="11.42578125" defaultRowHeight="15" x14ac:dyDescent="0.25"/>
  <cols>
    <col min="1" max="1" width="39.5703125" customWidth="1"/>
    <col min="2" max="2" width="14" customWidth="1"/>
    <col min="3" max="3" width="28.85546875" customWidth="1"/>
    <col min="4" max="4" width="20.85546875" customWidth="1"/>
    <col min="5" max="5" width="21.7109375" customWidth="1"/>
    <col min="6" max="36" width="7.5703125" customWidth="1"/>
    <col min="37" max="37" width="34" customWidth="1"/>
    <col min="38" max="38" width="34.28515625" customWidth="1"/>
    <col min="39" max="67" width="6.5703125" customWidth="1"/>
    <col min="68" max="68" width="9" customWidth="1"/>
    <col min="69" max="69" width="34.140625" customWidth="1"/>
    <col min="70" max="70" width="9.28515625" customWidth="1"/>
    <col min="71" max="72" width="6.5703125" customWidth="1"/>
    <col min="73" max="100" width="5.5703125" customWidth="1"/>
    <col min="101" max="101" width="34.140625" customWidth="1"/>
    <col min="102" max="160" width="6.5703125" customWidth="1"/>
    <col min="161" max="163" width="5" customWidth="1"/>
  </cols>
  <sheetData>
    <row r="1" spans="1:132" ht="31.5" customHeight="1" x14ac:dyDescent="0.5">
      <c r="A1" s="94" t="str">
        <f>B6</f>
        <v>South Carolina</v>
      </c>
    </row>
    <row r="2" spans="1:132" x14ac:dyDescent="0.25">
      <c r="A2" s="122" t="s">
        <v>35</v>
      </c>
      <c r="B2" s="40"/>
      <c r="C2" s="40"/>
      <c r="D2" s="40"/>
      <c r="E2" s="40"/>
      <c r="F2" s="40"/>
      <c r="G2" s="40"/>
      <c r="H2" s="40"/>
      <c r="I2" s="40"/>
      <c r="J2" s="40"/>
      <c r="K2" s="40"/>
      <c r="L2" s="40"/>
      <c r="M2" s="40"/>
      <c r="N2" s="40"/>
      <c r="O2" s="40"/>
      <c r="P2" s="40"/>
      <c r="AK2" s="6"/>
    </row>
    <row r="3" spans="1:132" x14ac:dyDescent="0.25">
      <c r="BQ3" s="6"/>
    </row>
    <row r="4" spans="1:132" x14ac:dyDescent="0.25">
      <c r="F4" s="119" t="s">
        <v>20</v>
      </c>
      <c r="G4" s="111"/>
      <c r="H4" s="111"/>
      <c r="I4" s="111"/>
      <c r="J4" s="111"/>
      <c r="K4" s="111"/>
      <c r="L4" s="111"/>
      <c r="M4" s="111"/>
      <c r="N4" s="111"/>
      <c r="O4" s="111"/>
      <c r="P4" s="111"/>
      <c r="Q4" s="111"/>
      <c r="R4" s="111"/>
      <c r="S4" s="111"/>
      <c r="T4" s="111"/>
      <c r="U4" s="111"/>
      <c r="V4" s="111"/>
      <c r="W4" s="111"/>
      <c r="X4" s="111"/>
      <c r="Y4" s="111"/>
      <c r="Z4" s="111"/>
      <c r="AA4" s="111"/>
      <c r="AB4" s="111"/>
      <c r="AC4" s="111"/>
      <c r="AD4" s="111"/>
      <c r="AE4" s="111"/>
      <c r="AF4" s="111"/>
      <c r="AG4" s="111"/>
      <c r="AH4" s="111"/>
      <c r="AI4" s="111"/>
      <c r="AJ4" s="111"/>
      <c r="AL4" s="112" t="s">
        <v>28</v>
      </c>
      <c r="AM4" s="113"/>
      <c r="AN4" s="113"/>
      <c r="AO4" s="113"/>
      <c r="AP4" s="113"/>
      <c r="AQ4" s="113"/>
      <c r="AR4" s="113"/>
      <c r="AS4" s="113"/>
      <c r="AT4" s="113"/>
      <c r="AU4" s="113"/>
      <c r="AV4" s="113"/>
      <c r="AW4" s="113"/>
      <c r="AX4" s="113"/>
      <c r="AY4" s="113"/>
      <c r="AZ4" s="113"/>
      <c r="BA4" s="113"/>
      <c r="BB4" s="113"/>
      <c r="BC4" s="113"/>
      <c r="BD4" s="113"/>
      <c r="BE4" s="113"/>
      <c r="BF4" s="113"/>
      <c r="BG4" s="113"/>
      <c r="BH4" s="113"/>
      <c r="BI4" s="113"/>
      <c r="BJ4" s="113"/>
      <c r="BK4" s="113"/>
      <c r="BL4" s="113"/>
      <c r="BM4" s="113"/>
      <c r="BN4" s="113"/>
      <c r="BO4" s="113"/>
      <c r="BP4" s="113"/>
      <c r="BR4" s="114" t="s">
        <v>25</v>
      </c>
      <c r="BS4" s="115"/>
      <c r="BT4" s="115"/>
      <c r="BU4" s="115"/>
      <c r="BV4" s="115"/>
      <c r="BW4" s="115"/>
      <c r="BX4" s="115"/>
      <c r="BY4" s="115"/>
      <c r="BZ4" s="115"/>
      <c r="CA4" s="115"/>
      <c r="CB4" s="115"/>
      <c r="CC4" s="115"/>
      <c r="CD4" s="115"/>
      <c r="CE4" s="115"/>
      <c r="CF4" s="115"/>
      <c r="CG4" s="115"/>
      <c r="CH4" s="115"/>
      <c r="CI4" s="115"/>
      <c r="CJ4" s="115"/>
      <c r="CK4" s="115"/>
      <c r="CL4" s="115"/>
      <c r="CM4" s="115"/>
      <c r="CN4" s="115"/>
      <c r="CO4" s="115"/>
      <c r="CP4" s="115"/>
      <c r="CQ4" s="115"/>
      <c r="CR4" s="115"/>
      <c r="CS4" s="115"/>
      <c r="CT4" s="115"/>
      <c r="CU4" s="115"/>
      <c r="CV4" s="116"/>
      <c r="CW4" s="117" t="s">
        <v>26</v>
      </c>
      <c r="CX4" s="118"/>
      <c r="CY4" s="118"/>
      <c r="CZ4" s="118"/>
      <c r="DA4" s="118"/>
      <c r="DB4" s="118"/>
      <c r="DC4" s="118"/>
      <c r="DD4" s="118"/>
      <c r="DE4" s="118"/>
      <c r="DF4" s="118"/>
      <c r="DG4" s="118"/>
      <c r="DH4" s="118"/>
      <c r="DI4" s="118"/>
      <c r="DJ4" s="118"/>
      <c r="DK4" s="118"/>
      <c r="DL4" s="118"/>
      <c r="DM4" s="118"/>
      <c r="DN4" s="118"/>
      <c r="DO4" s="118"/>
      <c r="DP4" s="118"/>
      <c r="DQ4" s="118"/>
      <c r="DR4" s="118"/>
      <c r="DS4" s="118"/>
      <c r="DT4" s="118"/>
      <c r="DU4" s="118"/>
      <c r="DV4" s="118"/>
      <c r="DW4" s="118"/>
      <c r="DX4" s="118"/>
      <c r="DY4" s="118"/>
      <c r="DZ4" s="118"/>
      <c r="EA4" s="118"/>
    </row>
    <row r="5" spans="1:132" ht="15.75" customHeight="1" x14ac:dyDescent="0.25">
      <c r="A5" s="13" t="s">
        <v>46</v>
      </c>
      <c r="B5" s="13" t="s">
        <v>0</v>
      </c>
      <c r="C5" s="13" t="s">
        <v>47</v>
      </c>
      <c r="D5" s="13" t="s">
        <v>48</v>
      </c>
      <c r="E5" s="13" t="s">
        <v>18</v>
      </c>
      <c r="F5" s="47">
        <v>1990</v>
      </c>
      <c r="G5" s="48">
        <v>1991</v>
      </c>
      <c r="H5" s="48">
        <v>1992</v>
      </c>
      <c r="I5" s="48">
        <v>1993</v>
      </c>
      <c r="J5" s="48">
        <v>1994</v>
      </c>
      <c r="K5" s="48">
        <v>1995</v>
      </c>
      <c r="L5" s="48">
        <v>1996</v>
      </c>
      <c r="M5" s="48">
        <v>1997</v>
      </c>
      <c r="N5" s="48">
        <v>1998</v>
      </c>
      <c r="O5" s="48">
        <v>1999</v>
      </c>
      <c r="P5" s="48">
        <v>2000</v>
      </c>
      <c r="Q5" s="48">
        <v>2001</v>
      </c>
      <c r="R5" s="48">
        <v>2002</v>
      </c>
      <c r="S5" s="48">
        <v>2003</v>
      </c>
      <c r="T5" s="48">
        <v>2004</v>
      </c>
      <c r="U5" s="48">
        <v>2005</v>
      </c>
      <c r="V5" s="48">
        <v>2006</v>
      </c>
      <c r="W5" s="48">
        <v>2007</v>
      </c>
      <c r="X5" s="48">
        <v>2008</v>
      </c>
      <c r="Y5" s="48">
        <v>2009</v>
      </c>
      <c r="Z5" s="48">
        <v>2010</v>
      </c>
      <c r="AA5" s="48">
        <v>2011</v>
      </c>
      <c r="AB5" s="48">
        <v>2012</v>
      </c>
      <c r="AC5" s="48">
        <v>2013</v>
      </c>
      <c r="AD5" s="48">
        <v>2014</v>
      </c>
      <c r="AE5" s="48">
        <v>2015</v>
      </c>
      <c r="AF5" s="48">
        <v>2016</v>
      </c>
      <c r="AG5" s="48">
        <v>2017</v>
      </c>
      <c r="AH5" s="48">
        <v>2018</v>
      </c>
      <c r="AI5" s="48">
        <v>2019</v>
      </c>
      <c r="AJ5" s="48">
        <v>2020</v>
      </c>
      <c r="AK5" s="13" t="s">
        <v>19</v>
      </c>
      <c r="AL5" s="43">
        <v>1990</v>
      </c>
      <c r="AM5" s="44">
        <v>1991</v>
      </c>
      <c r="AN5" s="44">
        <v>1992</v>
      </c>
      <c r="AO5" s="44">
        <v>1993</v>
      </c>
      <c r="AP5" s="44">
        <v>1994</v>
      </c>
      <c r="AQ5" s="44">
        <v>1995</v>
      </c>
      <c r="AR5" s="44">
        <v>1996</v>
      </c>
      <c r="AS5" s="44">
        <v>1997</v>
      </c>
      <c r="AT5" s="44">
        <v>1998</v>
      </c>
      <c r="AU5" s="44">
        <v>1999</v>
      </c>
      <c r="AV5" s="44">
        <v>2000</v>
      </c>
      <c r="AW5" s="44">
        <v>2001</v>
      </c>
      <c r="AX5" s="44">
        <v>2002</v>
      </c>
      <c r="AY5" s="44">
        <v>2003</v>
      </c>
      <c r="AZ5" s="44">
        <v>2004</v>
      </c>
      <c r="BA5" s="44">
        <v>2005</v>
      </c>
      <c r="BB5" s="44">
        <v>2006</v>
      </c>
      <c r="BC5" s="44">
        <v>2007</v>
      </c>
      <c r="BD5" s="44">
        <v>2008</v>
      </c>
      <c r="BE5" s="44">
        <v>2009</v>
      </c>
      <c r="BF5" s="44">
        <v>2010</v>
      </c>
      <c r="BG5" s="44">
        <v>2011</v>
      </c>
      <c r="BH5" s="44">
        <v>2012</v>
      </c>
      <c r="BI5" s="44">
        <v>2013</v>
      </c>
      <c r="BJ5" s="44">
        <v>2014</v>
      </c>
      <c r="BK5" s="44">
        <v>2015</v>
      </c>
      <c r="BL5" s="44">
        <v>2016</v>
      </c>
      <c r="BM5" s="44">
        <v>2017</v>
      </c>
      <c r="BN5" s="44">
        <v>2018</v>
      </c>
      <c r="BO5" s="44">
        <v>2019</v>
      </c>
      <c r="BP5" s="44">
        <v>2020</v>
      </c>
      <c r="BQ5" s="13" t="s">
        <v>21</v>
      </c>
      <c r="BR5" s="45">
        <v>1990</v>
      </c>
      <c r="BS5" s="46">
        <v>1991</v>
      </c>
      <c r="BT5" s="46">
        <v>1992</v>
      </c>
      <c r="BU5" s="46">
        <v>1993</v>
      </c>
      <c r="BV5" s="46">
        <v>1994</v>
      </c>
      <c r="BW5" s="46">
        <v>1995</v>
      </c>
      <c r="BX5" s="46">
        <v>1996</v>
      </c>
      <c r="BY5" s="46">
        <v>1997</v>
      </c>
      <c r="BZ5" s="46">
        <v>1998</v>
      </c>
      <c r="CA5" s="46">
        <v>1999</v>
      </c>
      <c r="CB5" s="46">
        <v>2000</v>
      </c>
      <c r="CC5" s="46">
        <v>2001</v>
      </c>
      <c r="CD5" s="46">
        <v>2002</v>
      </c>
      <c r="CE5" s="46">
        <v>2003</v>
      </c>
      <c r="CF5" s="46">
        <v>2004</v>
      </c>
      <c r="CG5" s="46">
        <v>2005</v>
      </c>
      <c r="CH5" s="46">
        <v>2006</v>
      </c>
      <c r="CI5" s="46">
        <v>2007</v>
      </c>
      <c r="CJ5" s="46">
        <v>2008</v>
      </c>
      <c r="CK5" s="46">
        <v>2009</v>
      </c>
      <c r="CL5" s="46">
        <v>2010</v>
      </c>
      <c r="CM5" s="46">
        <v>2011</v>
      </c>
      <c r="CN5" s="46">
        <v>2012</v>
      </c>
      <c r="CO5" s="46">
        <v>2013</v>
      </c>
      <c r="CP5" s="46">
        <v>2014</v>
      </c>
      <c r="CQ5" s="46">
        <v>2015</v>
      </c>
      <c r="CR5" s="46">
        <v>2016</v>
      </c>
      <c r="CS5" s="46">
        <v>2017</v>
      </c>
      <c r="CT5" s="46">
        <v>2018</v>
      </c>
      <c r="CU5" s="46">
        <v>2019</v>
      </c>
      <c r="CV5" s="49">
        <v>2020</v>
      </c>
      <c r="CW5" s="41">
        <v>1990</v>
      </c>
      <c r="CX5" s="42">
        <v>1991</v>
      </c>
      <c r="CY5" s="42">
        <v>1992</v>
      </c>
      <c r="CZ5" s="42">
        <v>1993</v>
      </c>
      <c r="DA5" s="42">
        <v>1994</v>
      </c>
      <c r="DB5" s="42">
        <v>1995</v>
      </c>
      <c r="DC5" s="42">
        <v>1996</v>
      </c>
      <c r="DD5" s="42">
        <v>1997</v>
      </c>
      <c r="DE5" s="42">
        <v>1998</v>
      </c>
      <c r="DF5" s="42">
        <v>1999</v>
      </c>
      <c r="DG5" s="42">
        <v>2000</v>
      </c>
      <c r="DH5" s="42">
        <v>2001</v>
      </c>
      <c r="DI5" s="42">
        <v>2002</v>
      </c>
      <c r="DJ5" s="42">
        <v>2003</v>
      </c>
      <c r="DK5" s="42">
        <v>2004</v>
      </c>
      <c r="DL5" s="42">
        <v>2005</v>
      </c>
      <c r="DM5" s="42">
        <v>2006</v>
      </c>
      <c r="DN5" s="42">
        <v>2007</v>
      </c>
      <c r="DO5" s="42">
        <v>2008</v>
      </c>
      <c r="DP5" s="42">
        <v>2009</v>
      </c>
      <c r="DQ5" s="42">
        <v>2010</v>
      </c>
      <c r="DR5" s="42">
        <v>2011</v>
      </c>
      <c r="DS5" s="42">
        <v>2012</v>
      </c>
      <c r="DT5" s="42">
        <v>2013</v>
      </c>
      <c r="DU5" s="42">
        <v>2014</v>
      </c>
      <c r="DV5" s="42">
        <v>2015</v>
      </c>
      <c r="DW5" s="42">
        <v>2016</v>
      </c>
      <c r="DX5" s="42">
        <v>2017</v>
      </c>
      <c r="DY5" s="42">
        <v>2018</v>
      </c>
      <c r="DZ5" s="42">
        <v>2019</v>
      </c>
      <c r="EA5" s="42">
        <v>2020</v>
      </c>
    </row>
    <row r="6" spans="1:132" x14ac:dyDescent="0.25">
      <c r="A6" t="s">
        <v>146</v>
      </c>
      <c r="B6" t="s">
        <v>197</v>
      </c>
      <c r="C6" t="s">
        <v>148</v>
      </c>
      <c r="D6" t="s">
        <v>149</v>
      </c>
      <c r="E6" t="s">
        <v>150</v>
      </c>
      <c r="F6" s="101">
        <v>192.00097767256599</v>
      </c>
      <c r="G6" s="100">
        <v>192.00097767256599</v>
      </c>
      <c r="H6" s="100">
        <v>192.00097767256599</v>
      </c>
      <c r="I6" s="100">
        <v>192.00097767256599</v>
      </c>
      <c r="J6" s="100">
        <v>192.00097767256599</v>
      </c>
      <c r="K6" s="100">
        <v>192.00097767256599</v>
      </c>
      <c r="L6" s="100">
        <v>192.00097767256599</v>
      </c>
      <c r="M6" s="100">
        <v>192.00097767256599</v>
      </c>
      <c r="N6" s="100">
        <v>192.00097767256599</v>
      </c>
      <c r="O6" s="100">
        <v>192.00097767256599</v>
      </c>
      <c r="P6" s="100">
        <v>192.00097767256599</v>
      </c>
      <c r="Q6" s="100">
        <v>192.00097767256599</v>
      </c>
      <c r="R6" s="100">
        <v>192.00097767256599</v>
      </c>
      <c r="S6" s="100">
        <v>192.00097767256599</v>
      </c>
      <c r="T6" s="100">
        <v>192.00097767256599</v>
      </c>
      <c r="U6" s="100">
        <v>192.00097767256599</v>
      </c>
      <c r="V6" s="100">
        <v>192.00097767256599</v>
      </c>
      <c r="W6" s="100">
        <v>192.00097767256599</v>
      </c>
      <c r="X6" s="100">
        <v>192.00097767256599</v>
      </c>
      <c r="Y6" s="100">
        <v>192.00097767256599</v>
      </c>
      <c r="Z6" s="100">
        <v>192.00097767256599</v>
      </c>
      <c r="AA6" s="100">
        <v>192.00097767256599</v>
      </c>
      <c r="AB6" s="100">
        <v>192.00097767256599</v>
      </c>
      <c r="AC6" s="100">
        <v>192.00097767256599</v>
      </c>
      <c r="AD6" s="100">
        <v>192.00097767256599</v>
      </c>
      <c r="AE6" s="100">
        <v>192.00097767256599</v>
      </c>
      <c r="AF6" s="100">
        <v>192.00097767256599</v>
      </c>
      <c r="AG6" s="100">
        <v>192.00097767256599</v>
      </c>
      <c r="AH6" s="100">
        <v>192.00097767256599</v>
      </c>
      <c r="AI6" s="100">
        <v>192.00097767256599</v>
      </c>
      <c r="AJ6" s="100">
        <v>192.00097767256599</v>
      </c>
      <c r="AK6">
        <v>0.41599999999999998</v>
      </c>
      <c r="AL6" s="50">
        <f t="shared" ref="AL6:BA19" si="0">$AK6*F6</f>
        <v>79.872406711787448</v>
      </c>
      <c r="AM6" s="99">
        <f t="shared" si="0"/>
        <v>79.872406711787448</v>
      </c>
      <c r="AN6" s="99">
        <f t="shared" si="0"/>
        <v>79.872406711787448</v>
      </c>
      <c r="AO6" s="99">
        <f t="shared" si="0"/>
        <v>79.872406711787448</v>
      </c>
      <c r="AP6" s="99">
        <f t="shared" si="0"/>
        <v>79.872406711787448</v>
      </c>
      <c r="AQ6" s="99">
        <f t="shared" si="0"/>
        <v>79.872406711787448</v>
      </c>
      <c r="AR6" s="99">
        <f t="shared" si="0"/>
        <v>79.872406711787448</v>
      </c>
      <c r="AS6" s="99">
        <f t="shared" si="0"/>
        <v>79.872406711787448</v>
      </c>
      <c r="AT6" s="99">
        <f t="shared" si="0"/>
        <v>79.872406711787448</v>
      </c>
      <c r="AU6" s="99">
        <f t="shared" si="0"/>
        <v>79.872406711787448</v>
      </c>
      <c r="AV6" s="99">
        <f t="shared" si="0"/>
        <v>79.872406711787448</v>
      </c>
      <c r="AW6" s="99">
        <f t="shared" si="0"/>
        <v>79.872406711787448</v>
      </c>
      <c r="AX6" s="99">
        <f t="shared" si="0"/>
        <v>79.872406711787448</v>
      </c>
      <c r="AY6" s="99">
        <f t="shared" si="0"/>
        <v>79.872406711787448</v>
      </c>
      <c r="AZ6" s="99">
        <f t="shared" si="0"/>
        <v>79.872406711787448</v>
      </c>
      <c r="BA6" s="99">
        <f t="shared" si="0"/>
        <v>79.872406711787448</v>
      </c>
      <c r="BB6" s="99">
        <f t="shared" ref="BB6:BP19" si="1">$AK6*V6</f>
        <v>79.872406711787448</v>
      </c>
      <c r="BC6" s="99">
        <f t="shared" si="1"/>
        <v>79.872406711787448</v>
      </c>
      <c r="BD6" s="99">
        <f t="shared" si="1"/>
        <v>79.872406711787448</v>
      </c>
      <c r="BE6" s="99">
        <f t="shared" si="1"/>
        <v>79.872406711787448</v>
      </c>
      <c r="BF6" s="99">
        <f t="shared" si="1"/>
        <v>79.872406711787448</v>
      </c>
      <c r="BG6" s="99">
        <f t="shared" si="1"/>
        <v>79.872406711787448</v>
      </c>
      <c r="BH6" s="99">
        <f t="shared" si="1"/>
        <v>79.872406711787448</v>
      </c>
      <c r="BI6" s="99">
        <f t="shared" si="1"/>
        <v>79.872406711787448</v>
      </c>
      <c r="BJ6" s="99">
        <f t="shared" si="1"/>
        <v>79.872406711787448</v>
      </c>
      <c r="BK6" s="99">
        <f t="shared" si="1"/>
        <v>79.872406711787448</v>
      </c>
      <c r="BL6" s="99">
        <f t="shared" si="1"/>
        <v>79.872406711787448</v>
      </c>
      <c r="BM6" s="99">
        <f t="shared" si="1"/>
        <v>79.872406711787448</v>
      </c>
      <c r="BN6" s="99">
        <f t="shared" si="1"/>
        <v>79.872406711787448</v>
      </c>
      <c r="BO6" s="99">
        <f t="shared" si="1"/>
        <v>79.872406711787448</v>
      </c>
      <c r="BP6" s="99">
        <f t="shared" si="1"/>
        <v>79.872406711787448</v>
      </c>
      <c r="BQ6" s="92">
        <f>IF(C6="reservoir", 0.09,0)</f>
        <v>0</v>
      </c>
      <c r="BR6" s="51">
        <f t="shared" ref="BR6:CG19" si="2">$BQ6*AL6</f>
        <v>0</v>
      </c>
      <c r="BS6" s="52">
        <f t="shared" si="2"/>
        <v>0</v>
      </c>
      <c r="BT6" s="52">
        <f t="shared" si="2"/>
        <v>0</v>
      </c>
      <c r="BU6" s="52">
        <f t="shared" si="2"/>
        <v>0</v>
      </c>
      <c r="BV6" s="52">
        <f t="shared" si="2"/>
        <v>0</v>
      </c>
      <c r="BW6" s="52">
        <f t="shared" si="2"/>
        <v>0</v>
      </c>
      <c r="BX6" s="52">
        <f t="shared" si="2"/>
        <v>0</v>
      </c>
      <c r="BY6" s="52">
        <f t="shared" si="2"/>
        <v>0</v>
      </c>
      <c r="BZ6" s="52">
        <f t="shared" si="2"/>
        <v>0</v>
      </c>
      <c r="CA6" s="52">
        <f t="shared" si="2"/>
        <v>0</v>
      </c>
      <c r="CB6" s="52">
        <f t="shared" si="2"/>
        <v>0</v>
      </c>
      <c r="CC6" s="52">
        <f t="shared" si="2"/>
        <v>0</v>
      </c>
      <c r="CD6" s="52">
        <f t="shared" si="2"/>
        <v>0</v>
      </c>
      <c r="CE6" s="52">
        <f t="shared" si="2"/>
        <v>0</v>
      </c>
      <c r="CF6" s="52">
        <f t="shared" si="2"/>
        <v>0</v>
      </c>
      <c r="CG6" s="52">
        <f t="shared" si="2"/>
        <v>0</v>
      </c>
      <c r="CH6" s="52">
        <f t="shared" ref="CH6:CV19" si="3">$BQ6*BB6</f>
        <v>0</v>
      </c>
      <c r="CI6" s="52">
        <f t="shared" si="3"/>
        <v>0</v>
      </c>
      <c r="CJ6" s="52">
        <f t="shared" si="3"/>
        <v>0</v>
      </c>
      <c r="CK6" s="52">
        <f t="shared" si="3"/>
        <v>0</v>
      </c>
      <c r="CL6" s="52">
        <f t="shared" si="3"/>
        <v>0</v>
      </c>
      <c r="CM6" s="52">
        <f t="shared" si="3"/>
        <v>0</v>
      </c>
      <c r="CN6" s="52">
        <f t="shared" si="3"/>
        <v>0</v>
      </c>
      <c r="CO6" s="52">
        <f t="shared" si="3"/>
        <v>0</v>
      </c>
      <c r="CP6" s="52">
        <f t="shared" si="3"/>
        <v>0</v>
      </c>
      <c r="CQ6" s="52">
        <f t="shared" si="3"/>
        <v>0</v>
      </c>
      <c r="CR6" s="52">
        <f t="shared" si="3"/>
        <v>0</v>
      </c>
      <c r="CS6" s="52">
        <f t="shared" si="3"/>
        <v>0</v>
      </c>
      <c r="CT6" s="52">
        <f t="shared" si="3"/>
        <v>0</v>
      </c>
      <c r="CU6" s="52">
        <f t="shared" si="3"/>
        <v>0</v>
      </c>
      <c r="CV6" s="65">
        <f t="shared" si="3"/>
        <v>0</v>
      </c>
      <c r="CW6" s="88">
        <f t="shared" ref="CW6:DL19" si="4">BR6+AL6</f>
        <v>79.872406711787448</v>
      </c>
      <c r="CX6" s="89">
        <f t="shared" si="4"/>
        <v>79.872406711787448</v>
      </c>
      <c r="CY6" s="89">
        <f t="shared" si="4"/>
        <v>79.872406711787448</v>
      </c>
      <c r="CZ6" s="89">
        <f t="shared" si="4"/>
        <v>79.872406711787448</v>
      </c>
      <c r="DA6" s="89">
        <f t="shared" si="4"/>
        <v>79.872406711787448</v>
      </c>
      <c r="DB6" s="89">
        <f t="shared" si="4"/>
        <v>79.872406711787448</v>
      </c>
      <c r="DC6" s="89">
        <f t="shared" si="4"/>
        <v>79.872406711787448</v>
      </c>
      <c r="DD6" s="89">
        <f t="shared" si="4"/>
        <v>79.872406711787448</v>
      </c>
      <c r="DE6" s="89">
        <f t="shared" si="4"/>
        <v>79.872406711787448</v>
      </c>
      <c r="DF6" s="89">
        <f t="shared" si="4"/>
        <v>79.872406711787448</v>
      </c>
      <c r="DG6" s="89">
        <f t="shared" si="4"/>
        <v>79.872406711787448</v>
      </c>
      <c r="DH6" s="89">
        <f t="shared" si="4"/>
        <v>79.872406711787448</v>
      </c>
      <c r="DI6" s="89">
        <f t="shared" si="4"/>
        <v>79.872406711787448</v>
      </c>
      <c r="DJ6" s="89">
        <f t="shared" si="4"/>
        <v>79.872406711787448</v>
      </c>
      <c r="DK6" s="89">
        <f t="shared" si="4"/>
        <v>79.872406711787448</v>
      </c>
      <c r="DL6" s="89">
        <f t="shared" si="4"/>
        <v>79.872406711787448</v>
      </c>
      <c r="DM6" s="89">
        <f t="shared" ref="DM6:EA19" si="5">CH6+BB6</f>
        <v>79.872406711787448</v>
      </c>
      <c r="DN6" s="89">
        <f t="shared" si="5"/>
        <v>79.872406711787448</v>
      </c>
      <c r="DO6" s="89">
        <f t="shared" si="5"/>
        <v>79.872406711787448</v>
      </c>
      <c r="DP6" s="89">
        <f t="shared" si="5"/>
        <v>79.872406711787448</v>
      </c>
      <c r="DQ6" s="89">
        <f t="shared" si="5"/>
        <v>79.872406711787448</v>
      </c>
      <c r="DR6" s="89">
        <f t="shared" si="5"/>
        <v>79.872406711787448</v>
      </c>
      <c r="DS6" s="89">
        <f t="shared" si="5"/>
        <v>79.872406711787448</v>
      </c>
      <c r="DT6" s="89">
        <f t="shared" si="5"/>
        <v>79.872406711787448</v>
      </c>
      <c r="DU6" s="89">
        <f t="shared" si="5"/>
        <v>79.872406711787448</v>
      </c>
      <c r="DV6" s="89">
        <f t="shared" si="5"/>
        <v>79.872406711787448</v>
      </c>
      <c r="DW6" s="89">
        <f t="shared" si="5"/>
        <v>79.872406711787448</v>
      </c>
      <c r="DX6" s="89">
        <f t="shared" si="5"/>
        <v>79.872406711787448</v>
      </c>
      <c r="DY6" s="89">
        <f t="shared" si="5"/>
        <v>79.872406711787448</v>
      </c>
      <c r="DZ6" s="89">
        <f t="shared" si="5"/>
        <v>79.872406711787448</v>
      </c>
      <c r="EA6" s="89">
        <f t="shared" si="5"/>
        <v>79.872406711787448</v>
      </c>
    </row>
    <row r="7" spans="1:132" x14ac:dyDescent="0.25">
      <c r="A7" t="s">
        <v>146</v>
      </c>
      <c r="B7" t="s">
        <v>197</v>
      </c>
      <c r="C7" s="1" t="s">
        <v>148</v>
      </c>
      <c r="D7" s="1" t="s">
        <v>149</v>
      </c>
      <c r="E7" s="1" t="s">
        <v>151</v>
      </c>
      <c r="F7" s="101">
        <v>8.4566870089310893</v>
      </c>
      <c r="G7" s="100">
        <v>8.4566870089310893</v>
      </c>
      <c r="H7" s="100">
        <v>8.4566870089310893</v>
      </c>
      <c r="I7" s="100">
        <v>8.4566870089310893</v>
      </c>
      <c r="J7" s="100">
        <v>8.4566870089310893</v>
      </c>
      <c r="K7" s="100">
        <v>8.4566870089310893</v>
      </c>
      <c r="L7" s="100">
        <v>8.4566870089310893</v>
      </c>
      <c r="M7" s="100">
        <v>8.4566870089310893</v>
      </c>
      <c r="N7" s="100">
        <v>8.4566870089310893</v>
      </c>
      <c r="O7" s="100">
        <v>8.4566870089310893</v>
      </c>
      <c r="P7" s="100">
        <v>8.4566870089310893</v>
      </c>
      <c r="Q7" s="100">
        <v>8.4566870089310893</v>
      </c>
      <c r="R7" s="100">
        <v>8.4566870089310893</v>
      </c>
      <c r="S7" s="100">
        <v>8.4566870089310893</v>
      </c>
      <c r="T7" s="100">
        <v>8.4566870089310893</v>
      </c>
      <c r="U7" s="100">
        <v>8.4566870089310893</v>
      </c>
      <c r="V7" s="100">
        <v>8.4566870089310893</v>
      </c>
      <c r="W7" s="100">
        <v>8.4566870089310893</v>
      </c>
      <c r="X7" s="100">
        <v>8.4566870089310893</v>
      </c>
      <c r="Y7" s="100">
        <v>8.4566870089310893</v>
      </c>
      <c r="Z7" s="100">
        <v>8.4566870089310893</v>
      </c>
      <c r="AA7" s="100">
        <v>8.4566870089310893</v>
      </c>
      <c r="AB7" s="100">
        <v>8.4566870089310893</v>
      </c>
      <c r="AC7" s="100">
        <v>8.4566870089310893</v>
      </c>
      <c r="AD7" s="100">
        <v>8.4566870089310893</v>
      </c>
      <c r="AE7" s="100">
        <v>8.4566870089310893</v>
      </c>
      <c r="AF7" s="100">
        <v>8.4566870089310893</v>
      </c>
      <c r="AG7" s="100">
        <v>8.4566870089310893</v>
      </c>
      <c r="AH7" s="100">
        <v>8.4566870089310893</v>
      </c>
      <c r="AI7" s="100">
        <v>8.4566870089310893</v>
      </c>
      <c r="AJ7" s="100">
        <v>8.4566870089310893</v>
      </c>
      <c r="AK7" s="1">
        <v>0.41599999999999998</v>
      </c>
      <c r="AL7" s="99">
        <f t="shared" si="0"/>
        <v>3.517981795715333</v>
      </c>
      <c r="AM7" s="99">
        <f t="shared" si="0"/>
        <v>3.517981795715333</v>
      </c>
      <c r="AN7" s="99">
        <f t="shared" si="0"/>
        <v>3.517981795715333</v>
      </c>
      <c r="AO7" s="99">
        <f t="shared" si="0"/>
        <v>3.517981795715333</v>
      </c>
      <c r="AP7" s="99">
        <f t="shared" si="0"/>
        <v>3.517981795715333</v>
      </c>
      <c r="AQ7" s="99">
        <f t="shared" si="0"/>
        <v>3.517981795715333</v>
      </c>
      <c r="AR7" s="99">
        <f t="shared" si="0"/>
        <v>3.517981795715333</v>
      </c>
      <c r="AS7" s="99">
        <f t="shared" si="0"/>
        <v>3.517981795715333</v>
      </c>
      <c r="AT7" s="99">
        <f t="shared" si="0"/>
        <v>3.517981795715333</v>
      </c>
      <c r="AU7" s="99">
        <f t="shared" si="0"/>
        <v>3.517981795715333</v>
      </c>
      <c r="AV7" s="99">
        <f t="shared" si="0"/>
        <v>3.517981795715333</v>
      </c>
      <c r="AW7" s="99">
        <f t="shared" si="0"/>
        <v>3.517981795715333</v>
      </c>
      <c r="AX7" s="99">
        <f t="shared" si="0"/>
        <v>3.517981795715333</v>
      </c>
      <c r="AY7" s="99">
        <f t="shared" si="0"/>
        <v>3.517981795715333</v>
      </c>
      <c r="AZ7" s="99">
        <f t="shared" si="0"/>
        <v>3.517981795715333</v>
      </c>
      <c r="BA7" s="99">
        <f t="shared" si="0"/>
        <v>3.517981795715333</v>
      </c>
      <c r="BB7" s="99">
        <f t="shared" si="1"/>
        <v>3.517981795715333</v>
      </c>
      <c r="BC7" s="99">
        <f t="shared" si="1"/>
        <v>3.517981795715333</v>
      </c>
      <c r="BD7" s="99">
        <f t="shared" si="1"/>
        <v>3.517981795715333</v>
      </c>
      <c r="BE7" s="99">
        <f t="shared" si="1"/>
        <v>3.517981795715333</v>
      </c>
      <c r="BF7" s="99">
        <f t="shared" si="1"/>
        <v>3.517981795715333</v>
      </c>
      <c r="BG7" s="99">
        <f t="shared" si="1"/>
        <v>3.517981795715333</v>
      </c>
      <c r="BH7" s="99">
        <f t="shared" si="1"/>
        <v>3.517981795715333</v>
      </c>
      <c r="BI7" s="99">
        <f t="shared" si="1"/>
        <v>3.517981795715333</v>
      </c>
      <c r="BJ7" s="99">
        <f t="shared" si="1"/>
        <v>3.517981795715333</v>
      </c>
      <c r="BK7" s="99">
        <f t="shared" si="1"/>
        <v>3.517981795715333</v>
      </c>
      <c r="BL7" s="99">
        <f t="shared" si="1"/>
        <v>3.517981795715333</v>
      </c>
      <c r="BM7" s="99">
        <f t="shared" si="1"/>
        <v>3.517981795715333</v>
      </c>
      <c r="BN7" s="99">
        <f t="shared" si="1"/>
        <v>3.517981795715333</v>
      </c>
      <c r="BO7" s="99">
        <f t="shared" si="1"/>
        <v>3.517981795715333</v>
      </c>
      <c r="BP7" s="99">
        <f t="shared" si="1"/>
        <v>3.517981795715333</v>
      </c>
      <c r="BQ7" s="92">
        <f t="shared" ref="BQ7:BQ19" si="6">IF(C7="reservoir", 0.09,0)</f>
        <v>0</v>
      </c>
      <c r="BR7" s="51">
        <f t="shared" si="2"/>
        <v>0</v>
      </c>
      <c r="BS7" s="52">
        <f t="shared" si="2"/>
        <v>0</v>
      </c>
      <c r="BT7" s="52">
        <f t="shared" si="2"/>
        <v>0</v>
      </c>
      <c r="BU7" s="52">
        <f t="shared" si="2"/>
        <v>0</v>
      </c>
      <c r="BV7" s="52">
        <f t="shared" si="2"/>
        <v>0</v>
      </c>
      <c r="BW7" s="52">
        <f t="shared" si="2"/>
        <v>0</v>
      </c>
      <c r="BX7" s="52">
        <f t="shared" si="2"/>
        <v>0</v>
      </c>
      <c r="BY7" s="52">
        <f t="shared" si="2"/>
        <v>0</v>
      </c>
      <c r="BZ7" s="52">
        <f t="shared" si="2"/>
        <v>0</v>
      </c>
      <c r="CA7" s="52">
        <f t="shared" si="2"/>
        <v>0</v>
      </c>
      <c r="CB7" s="52">
        <f t="shared" si="2"/>
        <v>0</v>
      </c>
      <c r="CC7" s="52">
        <f t="shared" si="2"/>
        <v>0</v>
      </c>
      <c r="CD7" s="52">
        <f t="shared" si="2"/>
        <v>0</v>
      </c>
      <c r="CE7" s="52">
        <f t="shared" si="2"/>
        <v>0</v>
      </c>
      <c r="CF7" s="52">
        <f t="shared" si="2"/>
        <v>0</v>
      </c>
      <c r="CG7" s="52">
        <f t="shared" si="2"/>
        <v>0</v>
      </c>
      <c r="CH7" s="52">
        <f t="shared" si="3"/>
        <v>0</v>
      </c>
      <c r="CI7" s="52">
        <f t="shared" si="3"/>
        <v>0</v>
      </c>
      <c r="CJ7" s="52">
        <f t="shared" si="3"/>
        <v>0</v>
      </c>
      <c r="CK7" s="52">
        <f t="shared" si="3"/>
        <v>0</v>
      </c>
      <c r="CL7" s="52">
        <f t="shared" si="3"/>
        <v>0</v>
      </c>
      <c r="CM7" s="52">
        <f t="shared" si="3"/>
        <v>0</v>
      </c>
      <c r="CN7" s="52">
        <f t="shared" si="3"/>
        <v>0</v>
      </c>
      <c r="CO7" s="52">
        <f t="shared" si="3"/>
        <v>0</v>
      </c>
      <c r="CP7" s="52">
        <f t="shared" si="3"/>
        <v>0</v>
      </c>
      <c r="CQ7" s="52">
        <f t="shared" si="3"/>
        <v>0</v>
      </c>
      <c r="CR7" s="52">
        <f t="shared" si="3"/>
        <v>0</v>
      </c>
      <c r="CS7" s="52">
        <f t="shared" si="3"/>
        <v>0</v>
      </c>
      <c r="CT7" s="52">
        <f t="shared" si="3"/>
        <v>0</v>
      </c>
      <c r="CU7" s="52">
        <f t="shared" si="3"/>
        <v>0</v>
      </c>
      <c r="CV7" s="65">
        <f t="shared" si="3"/>
        <v>0</v>
      </c>
      <c r="CW7" s="88">
        <f t="shared" si="4"/>
        <v>3.517981795715333</v>
      </c>
      <c r="CX7" s="89">
        <f t="shared" si="4"/>
        <v>3.517981795715333</v>
      </c>
      <c r="CY7" s="89">
        <f t="shared" si="4"/>
        <v>3.517981795715333</v>
      </c>
      <c r="CZ7" s="89">
        <f t="shared" si="4"/>
        <v>3.517981795715333</v>
      </c>
      <c r="DA7" s="89">
        <f t="shared" si="4"/>
        <v>3.517981795715333</v>
      </c>
      <c r="DB7" s="89">
        <f t="shared" si="4"/>
        <v>3.517981795715333</v>
      </c>
      <c r="DC7" s="89">
        <f t="shared" si="4"/>
        <v>3.517981795715333</v>
      </c>
      <c r="DD7" s="89">
        <f t="shared" si="4"/>
        <v>3.517981795715333</v>
      </c>
      <c r="DE7" s="89">
        <f t="shared" si="4"/>
        <v>3.517981795715333</v>
      </c>
      <c r="DF7" s="89">
        <f t="shared" si="4"/>
        <v>3.517981795715333</v>
      </c>
      <c r="DG7" s="89">
        <f t="shared" si="4"/>
        <v>3.517981795715333</v>
      </c>
      <c r="DH7" s="89">
        <f t="shared" si="4"/>
        <v>3.517981795715333</v>
      </c>
      <c r="DI7" s="89">
        <f t="shared" si="4"/>
        <v>3.517981795715333</v>
      </c>
      <c r="DJ7" s="89">
        <f t="shared" si="4"/>
        <v>3.517981795715333</v>
      </c>
      <c r="DK7" s="89">
        <f t="shared" si="4"/>
        <v>3.517981795715333</v>
      </c>
      <c r="DL7" s="89">
        <f t="shared" si="4"/>
        <v>3.517981795715333</v>
      </c>
      <c r="DM7" s="89">
        <f t="shared" si="5"/>
        <v>3.517981795715333</v>
      </c>
      <c r="DN7" s="89">
        <f t="shared" si="5"/>
        <v>3.517981795715333</v>
      </c>
      <c r="DO7" s="89">
        <f t="shared" si="5"/>
        <v>3.517981795715333</v>
      </c>
      <c r="DP7" s="89">
        <f t="shared" si="5"/>
        <v>3.517981795715333</v>
      </c>
      <c r="DQ7" s="89">
        <f t="shared" si="5"/>
        <v>3.517981795715333</v>
      </c>
      <c r="DR7" s="89">
        <f t="shared" si="5"/>
        <v>3.517981795715333</v>
      </c>
      <c r="DS7" s="89">
        <f t="shared" si="5"/>
        <v>3.517981795715333</v>
      </c>
      <c r="DT7" s="89">
        <f t="shared" si="5"/>
        <v>3.517981795715333</v>
      </c>
      <c r="DU7" s="89">
        <f t="shared" si="5"/>
        <v>3.517981795715333</v>
      </c>
      <c r="DV7" s="89">
        <f t="shared" si="5"/>
        <v>3.517981795715333</v>
      </c>
      <c r="DW7" s="89">
        <f t="shared" si="5"/>
        <v>3.517981795715333</v>
      </c>
      <c r="DX7" s="89">
        <f t="shared" si="5"/>
        <v>3.517981795715333</v>
      </c>
      <c r="DY7" s="89">
        <f t="shared" si="5"/>
        <v>3.517981795715333</v>
      </c>
      <c r="DZ7" s="89">
        <f t="shared" si="5"/>
        <v>3.517981795715333</v>
      </c>
      <c r="EA7" s="89">
        <f t="shared" si="5"/>
        <v>3.517981795715333</v>
      </c>
    </row>
    <row r="8" spans="1:132" x14ac:dyDescent="0.25">
      <c r="A8" s="1" t="s">
        <v>146</v>
      </c>
      <c r="B8" s="1" t="s">
        <v>197</v>
      </c>
      <c r="C8" s="1" t="s">
        <v>148</v>
      </c>
      <c r="D8" s="1" t="s">
        <v>152</v>
      </c>
      <c r="E8" s="1" t="s">
        <v>150</v>
      </c>
      <c r="F8" s="101">
        <v>734.89881015785704</v>
      </c>
      <c r="G8" s="100">
        <v>738.94935769483698</v>
      </c>
      <c r="H8" s="100">
        <v>758.11119383783398</v>
      </c>
      <c r="I8" s="100">
        <v>763.25799630521999</v>
      </c>
      <c r="J8" s="100">
        <v>763.25799630521999</v>
      </c>
      <c r="K8" s="100">
        <v>764.15407286166601</v>
      </c>
      <c r="L8" s="100">
        <v>764.15407286166601</v>
      </c>
      <c r="M8" s="100">
        <v>767.37740693420506</v>
      </c>
      <c r="N8" s="100">
        <v>773.99255641991203</v>
      </c>
      <c r="O8" s="100">
        <v>777.26052448095595</v>
      </c>
      <c r="P8" s="100">
        <v>777.26052448095595</v>
      </c>
      <c r="Q8" s="100">
        <v>777.26052448095595</v>
      </c>
      <c r="R8" s="100">
        <v>777.26052448095595</v>
      </c>
      <c r="S8" s="100">
        <v>777.26052448095595</v>
      </c>
      <c r="T8" s="100">
        <v>777.26052448095595</v>
      </c>
      <c r="U8" s="100">
        <v>777.26052448095595</v>
      </c>
      <c r="V8" s="100">
        <v>777.26052448095595</v>
      </c>
      <c r="W8" s="100">
        <v>782.96355718729899</v>
      </c>
      <c r="X8" s="100">
        <v>782.96355718729899</v>
      </c>
      <c r="Y8" s="100">
        <v>782.96355718729899</v>
      </c>
      <c r="Z8" s="100">
        <v>782.96355718729899</v>
      </c>
      <c r="AA8" s="100">
        <v>782.96355718729899</v>
      </c>
      <c r="AB8" s="100">
        <v>782.96355718729899</v>
      </c>
      <c r="AC8" s="100">
        <v>782.96355718729899</v>
      </c>
      <c r="AD8" s="100">
        <v>782.96355718729899</v>
      </c>
      <c r="AE8" s="100">
        <v>782.96355718729899</v>
      </c>
      <c r="AF8" s="100">
        <v>782.96355718729899</v>
      </c>
      <c r="AG8" s="100">
        <v>782.96355718729899</v>
      </c>
      <c r="AH8" s="100">
        <v>782.96355718729899</v>
      </c>
      <c r="AI8" s="100">
        <v>782.96355718729899</v>
      </c>
      <c r="AJ8" s="100">
        <v>782.96355718729899</v>
      </c>
      <c r="AK8" s="1">
        <v>0.183</v>
      </c>
      <c r="AL8" s="99">
        <f t="shared" si="0"/>
        <v>134.48648225888783</v>
      </c>
      <c r="AM8" s="99">
        <f t="shared" si="0"/>
        <v>135.22773245815517</v>
      </c>
      <c r="AN8" s="99">
        <f t="shared" si="0"/>
        <v>138.7343484723236</v>
      </c>
      <c r="AO8" s="99">
        <f t="shared" si="0"/>
        <v>139.67621332385525</v>
      </c>
      <c r="AP8" s="99">
        <f t="shared" si="0"/>
        <v>139.67621332385525</v>
      </c>
      <c r="AQ8" s="99">
        <f t="shared" si="0"/>
        <v>139.84019533368487</v>
      </c>
      <c r="AR8" s="99">
        <f t="shared" si="0"/>
        <v>139.84019533368487</v>
      </c>
      <c r="AS8" s="99">
        <f t="shared" si="0"/>
        <v>140.43006546895953</v>
      </c>
      <c r="AT8" s="99">
        <f t="shared" si="0"/>
        <v>141.64063782484391</v>
      </c>
      <c r="AU8" s="99">
        <f t="shared" si="0"/>
        <v>142.23867598001493</v>
      </c>
      <c r="AV8" s="99">
        <f t="shared" si="0"/>
        <v>142.23867598001493</v>
      </c>
      <c r="AW8" s="99">
        <f t="shared" si="0"/>
        <v>142.23867598001493</v>
      </c>
      <c r="AX8" s="99">
        <f t="shared" si="0"/>
        <v>142.23867598001493</v>
      </c>
      <c r="AY8" s="99">
        <f t="shared" si="0"/>
        <v>142.23867598001493</v>
      </c>
      <c r="AZ8" s="99">
        <f t="shared" si="0"/>
        <v>142.23867598001493</v>
      </c>
      <c r="BA8" s="99">
        <f t="shared" si="0"/>
        <v>142.23867598001493</v>
      </c>
      <c r="BB8" s="99">
        <f t="shared" si="1"/>
        <v>142.23867598001493</v>
      </c>
      <c r="BC8" s="99">
        <f t="shared" si="1"/>
        <v>143.28233096527572</v>
      </c>
      <c r="BD8" s="99">
        <f t="shared" si="1"/>
        <v>143.28233096527572</v>
      </c>
      <c r="BE8" s="99">
        <f t="shared" si="1"/>
        <v>143.28233096527572</v>
      </c>
      <c r="BF8" s="99">
        <f t="shared" si="1"/>
        <v>143.28233096527572</v>
      </c>
      <c r="BG8" s="99">
        <f t="shared" si="1"/>
        <v>143.28233096527572</v>
      </c>
      <c r="BH8" s="99">
        <f t="shared" si="1"/>
        <v>143.28233096527572</v>
      </c>
      <c r="BI8" s="99">
        <f t="shared" si="1"/>
        <v>143.28233096527572</v>
      </c>
      <c r="BJ8" s="99">
        <f t="shared" si="1"/>
        <v>143.28233096527572</v>
      </c>
      <c r="BK8" s="99">
        <f t="shared" si="1"/>
        <v>143.28233096527572</v>
      </c>
      <c r="BL8" s="99">
        <f t="shared" si="1"/>
        <v>143.28233096527572</v>
      </c>
      <c r="BM8" s="99">
        <f t="shared" si="1"/>
        <v>143.28233096527572</v>
      </c>
      <c r="BN8" s="99">
        <f t="shared" si="1"/>
        <v>143.28233096527572</v>
      </c>
      <c r="BO8" s="99">
        <f t="shared" si="1"/>
        <v>143.28233096527572</v>
      </c>
      <c r="BP8" s="99">
        <f t="shared" si="1"/>
        <v>143.28233096527572</v>
      </c>
      <c r="BQ8" s="92">
        <f t="shared" si="6"/>
        <v>0</v>
      </c>
      <c r="BR8" s="51">
        <f t="shared" si="2"/>
        <v>0</v>
      </c>
      <c r="BS8" s="52">
        <f t="shared" si="2"/>
        <v>0</v>
      </c>
      <c r="BT8" s="52">
        <f t="shared" si="2"/>
        <v>0</v>
      </c>
      <c r="BU8" s="52">
        <f t="shared" si="2"/>
        <v>0</v>
      </c>
      <c r="BV8" s="52">
        <f t="shared" si="2"/>
        <v>0</v>
      </c>
      <c r="BW8" s="52">
        <f t="shared" si="2"/>
        <v>0</v>
      </c>
      <c r="BX8" s="52">
        <f t="shared" si="2"/>
        <v>0</v>
      </c>
      <c r="BY8" s="52">
        <f t="shared" si="2"/>
        <v>0</v>
      </c>
      <c r="BZ8" s="52">
        <f t="shared" si="2"/>
        <v>0</v>
      </c>
      <c r="CA8" s="52">
        <f t="shared" si="2"/>
        <v>0</v>
      </c>
      <c r="CB8" s="52">
        <f t="shared" si="2"/>
        <v>0</v>
      </c>
      <c r="CC8" s="52">
        <f t="shared" si="2"/>
        <v>0</v>
      </c>
      <c r="CD8" s="52">
        <f t="shared" si="2"/>
        <v>0</v>
      </c>
      <c r="CE8" s="52">
        <f t="shared" si="2"/>
        <v>0</v>
      </c>
      <c r="CF8" s="52">
        <f t="shared" si="2"/>
        <v>0</v>
      </c>
      <c r="CG8" s="52">
        <f t="shared" si="2"/>
        <v>0</v>
      </c>
      <c r="CH8" s="52">
        <f t="shared" si="3"/>
        <v>0</v>
      </c>
      <c r="CI8" s="52">
        <f t="shared" si="3"/>
        <v>0</v>
      </c>
      <c r="CJ8" s="52">
        <f t="shared" si="3"/>
        <v>0</v>
      </c>
      <c r="CK8" s="52">
        <f t="shared" si="3"/>
        <v>0</v>
      </c>
      <c r="CL8" s="52">
        <f t="shared" si="3"/>
        <v>0</v>
      </c>
      <c r="CM8" s="52">
        <f t="shared" si="3"/>
        <v>0</v>
      </c>
      <c r="CN8" s="52">
        <f t="shared" si="3"/>
        <v>0</v>
      </c>
      <c r="CO8" s="52">
        <f t="shared" si="3"/>
        <v>0</v>
      </c>
      <c r="CP8" s="52">
        <f t="shared" si="3"/>
        <v>0</v>
      </c>
      <c r="CQ8" s="52">
        <f t="shared" si="3"/>
        <v>0</v>
      </c>
      <c r="CR8" s="52">
        <f t="shared" si="3"/>
        <v>0</v>
      </c>
      <c r="CS8" s="52">
        <f t="shared" si="3"/>
        <v>0</v>
      </c>
      <c r="CT8" s="52">
        <f t="shared" si="3"/>
        <v>0</v>
      </c>
      <c r="CU8" s="52">
        <f t="shared" si="3"/>
        <v>0</v>
      </c>
      <c r="CV8" s="65">
        <f t="shared" si="3"/>
        <v>0</v>
      </c>
      <c r="CW8" s="88">
        <f t="shared" si="4"/>
        <v>134.48648225888783</v>
      </c>
      <c r="CX8" s="89">
        <f t="shared" si="4"/>
        <v>135.22773245815517</v>
      </c>
      <c r="CY8" s="89">
        <f t="shared" si="4"/>
        <v>138.7343484723236</v>
      </c>
      <c r="CZ8" s="89">
        <f t="shared" si="4"/>
        <v>139.67621332385525</v>
      </c>
      <c r="DA8" s="89">
        <f t="shared" si="4"/>
        <v>139.67621332385525</v>
      </c>
      <c r="DB8" s="89">
        <f t="shared" si="4"/>
        <v>139.84019533368487</v>
      </c>
      <c r="DC8" s="89">
        <f t="shared" si="4"/>
        <v>139.84019533368487</v>
      </c>
      <c r="DD8" s="89">
        <f t="shared" si="4"/>
        <v>140.43006546895953</v>
      </c>
      <c r="DE8" s="89">
        <f t="shared" si="4"/>
        <v>141.64063782484391</v>
      </c>
      <c r="DF8" s="89">
        <f t="shared" si="4"/>
        <v>142.23867598001493</v>
      </c>
      <c r="DG8" s="89">
        <f t="shared" si="4"/>
        <v>142.23867598001493</v>
      </c>
      <c r="DH8" s="89">
        <f t="shared" si="4"/>
        <v>142.23867598001493</v>
      </c>
      <c r="DI8" s="89">
        <f t="shared" si="4"/>
        <v>142.23867598001493</v>
      </c>
      <c r="DJ8" s="89">
        <f t="shared" si="4"/>
        <v>142.23867598001493</v>
      </c>
      <c r="DK8" s="89">
        <f t="shared" si="4"/>
        <v>142.23867598001493</v>
      </c>
      <c r="DL8" s="89">
        <f t="shared" si="4"/>
        <v>142.23867598001493</v>
      </c>
      <c r="DM8" s="89">
        <f t="shared" si="5"/>
        <v>142.23867598001493</v>
      </c>
      <c r="DN8" s="89">
        <f t="shared" si="5"/>
        <v>143.28233096527572</v>
      </c>
      <c r="DO8" s="89">
        <f t="shared" si="5"/>
        <v>143.28233096527572</v>
      </c>
      <c r="DP8" s="89">
        <f t="shared" si="5"/>
        <v>143.28233096527572</v>
      </c>
      <c r="DQ8" s="89">
        <f t="shared" si="5"/>
        <v>143.28233096527572</v>
      </c>
      <c r="DR8" s="89">
        <f t="shared" si="5"/>
        <v>143.28233096527572</v>
      </c>
      <c r="DS8" s="89">
        <f t="shared" si="5"/>
        <v>143.28233096527572</v>
      </c>
      <c r="DT8" s="89">
        <f t="shared" si="5"/>
        <v>143.28233096527572</v>
      </c>
      <c r="DU8" s="89">
        <f t="shared" si="5"/>
        <v>143.28233096527572</v>
      </c>
      <c r="DV8" s="89">
        <f t="shared" si="5"/>
        <v>143.28233096527572</v>
      </c>
      <c r="DW8" s="89">
        <f t="shared" si="5"/>
        <v>143.28233096527572</v>
      </c>
      <c r="DX8" s="89">
        <f t="shared" si="5"/>
        <v>143.28233096527572</v>
      </c>
      <c r="DY8" s="89">
        <f t="shared" si="5"/>
        <v>143.28233096527572</v>
      </c>
      <c r="DZ8" s="89">
        <f t="shared" si="5"/>
        <v>143.28233096527572</v>
      </c>
      <c r="EA8" s="89">
        <f t="shared" si="5"/>
        <v>143.28233096527572</v>
      </c>
    </row>
    <row r="9" spans="1:132" x14ac:dyDescent="0.25">
      <c r="A9" s="1" t="s">
        <v>146</v>
      </c>
      <c r="B9" s="1" t="s">
        <v>197</v>
      </c>
      <c r="C9" s="1" t="s">
        <v>148</v>
      </c>
      <c r="D9" s="1" t="s">
        <v>152</v>
      </c>
      <c r="E9" s="1" t="s">
        <v>151</v>
      </c>
      <c r="F9" s="101">
        <v>3236.3405317592001</v>
      </c>
      <c r="G9" s="100">
        <v>3294.6536077628398</v>
      </c>
      <c r="H9" s="100">
        <v>3348.0484769729901</v>
      </c>
      <c r="I9" s="100">
        <v>3405.22373460365</v>
      </c>
      <c r="J9" s="100">
        <v>3460.50150456965</v>
      </c>
      <c r="K9" s="100">
        <v>3522.6145928967198</v>
      </c>
      <c r="L9" s="100">
        <v>3551.2649631470099</v>
      </c>
      <c r="M9" s="100">
        <v>3578.3290415042902</v>
      </c>
      <c r="N9" s="100">
        <v>3613.39161580154</v>
      </c>
      <c r="O9" s="100">
        <v>3622.1836751996402</v>
      </c>
      <c r="P9" s="100">
        <v>3627.7403448252899</v>
      </c>
      <c r="Q9" s="100">
        <v>3627.7403448252899</v>
      </c>
      <c r="R9" s="100">
        <v>3631.6801998651499</v>
      </c>
      <c r="S9" s="100">
        <v>3637.0126528258102</v>
      </c>
      <c r="T9" s="100">
        <v>3637.0126528258102</v>
      </c>
      <c r="U9" s="100">
        <v>3638.8229855053301</v>
      </c>
      <c r="V9" s="100">
        <v>3641.77458780288</v>
      </c>
      <c r="W9" s="100">
        <v>3647.3306889557002</v>
      </c>
      <c r="X9" s="100">
        <v>3650.13646544428</v>
      </c>
      <c r="Y9" s="100">
        <v>3650.13646544428</v>
      </c>
      <c r="Z9" s="100">
        <v>3650.13646544428</v>
      </c>
      <c r="AA9" s="100">
        <v>3650.13646544428</v>
      </c>
      <c r="AB9" s="100">
        <v>3650.13646544428</v>
      </c>
      <c r="AC9" s="100">
        <v>3650.13646544428</v>
      </c>
      <c r="AD9" s="100">
        <v>3652.4096003218901</v>
      </c>
      <c r="AE9" s="100">
        <v>3652.4096003218901</v>
      </c>
      <c r="AF9" s="100">
        <v>3654.3011366535802</v>
      </c>
      <c r="AG9" s="100">
        <v>3656.5017611602798</v>
      </c>
      <c r="AH9" s="100">
        <v>3656.5017611602798</v>
      </c>
      <c r="AI9" s="100">
        <v>3656.5017611602798</v>
      </c>
      <c r="AJ9" s="100">
        <v>3659.0538065853002</v>
      </c>
      <c r="AK9" s="1">
        <v>0.183</v>
      </c>
      <c r="AL9" s="99">
        <f t="shared" si="0"/>
        <v>592.2503173119336</v>
      </c>
      <c r="AM9" s="99">
        <f t="shared" si="0"/>
        <v>602.92161022059963</v>
      </c>
      <c r="AN9" s="99">
        <f t="shared" si="0"/>
        <v>612.6928712860572</v>
      </c>
      <c r="AO9" s="99">
        <f t="shared" si="0"/>
        <v>623.15594343246789</v>
      </c>
      <c r="AP9" s="99">
        <f t="shared" si="0"/>
        <v>633.27177533624592</v>
      </c>
      <c r="AQ9" s="99">
        <f t="shared" si="0"/>
        <v>644.63847050009974</v>
      </c>
      <c r="AR9" s="99">
        <f t="shared" si="0"/>
        <v>649.88148825590281</v>
      </c>
      <c r="AS9" s="99">
        <f t="shared" si="0"/>
        <v>654.83421459528506</v>
      </c>
      <c r="AT9" s="99">
        <f t="shared" si="0"/>
        <v>661.25066569168177</v>
      </c>
      <c r="AU9" s="99">
        <f t="shared" si="0"/>
        <v>662.85961256153416</v>
      </c>
      <c r="AV9" s="99">
        <f t="shared" si="0"/>
        <v>663.87648310302802</v>
      </c>
      <c r="AW9" s="99">
        <f t="shared" si="0"/>
        <v>663.87648310302802</v>
      </c>
      <c r="AX9" s="99">
        <f t="shared" si="0"/>
        <v>664.59747657532239</v>
      </c>
      <c r="AY9" s="99">
        <f t="shared" si="0"/>
        <v>665.57331546712328</v>
      </c>
      <c r="AZ9" s="99">
        <f t="shared" si="0"/>
        <v>665.57331546712328</v>
      </c>
      <c r="BA9" s="99">
        <f t="shared" si="0"/>
        <v>665.90460634747535</v>
      </c>
      <c r="BB9" s="99">
        <f t="shared" si="1"/>
        <v>666.44474956792703</v>
      </c>
      <c r="BC9" s="99">
        <f t="shared" si="1"/>
        <v>667.46151607889317</v>
      </c>
      <c r="BD9" s="99">
        <f t="shared" si="1"/>
        <v>667.97497317630325</v>
      </c>
      <c r="BE9" s="99">
        <f t="shared" si="1"/>
        <v>667.97497317630325</v>
      </c>
      <c r="BF9" s="99">
        <f t="shared" si="1"/>
        <v>667.97497317630325</v>
      </c>
      <c r="BG9" s="99">
        <f t="shared" si="1"/>
        <v>667.97497317630325</v>
      </c>
      <c r="BH9" s="99">
        <f t="shared" si="1"/>
        <v>667.97497317630325</v>
      </c>
      <c r="BI9" s="99">
        <f t="shared" si="1"/>
        <v>667.97497317630325</v>
      </c>
      <c r="BJ9" s="99">
        <f t="shared" si="1"/>
        <v>668.39095685890584</v>
      </c>
      <c r="BK9" s="99">
        <f t="shared" si="1"/>
        <v>668.39095685890584</v>
      </c>
      <c r="BL9" s="99">
        <f t="shared" si="1"/>
        <v>668.73710800760512</v>
      </c>
      <c r="BM9" s="99">
        <f t="shared" si="1"/>
        <v>669.13982229233113</v>
      </c>
      <c r="BN9" s="99">
        <f t="shared" si="1"/>
        <v>669.13982229233113</v>
      </c>
      <c r="BO9" s="99">
        <f t="shared" si="1"/>
        <v>669.13982229233113</v>
      </c>
      <c r="BP9" s="99">
        <f t="shared" si="1"/>
        <v>669.60684660510992</v>
      </c>
      <c r="BQ9" s="92">
        <f t="shared" si="6"/>
        <v>0</v>
      </c>
      <c r="BR9" s="51">
        <f t="shared" si="2"/>
        <v>0</v>
      </c>
      <c r="BS9" s="52">
        <f t="shared" si="2"/>
        <v>0</v>
      </c>
      <c r="BT9" s="52">
        <f t="shared" si="2"/>
        <v>0</v>
      </c>
      <c r="BU9" s="52">
        <f t="shared" si="2"/>
        <v>0</v>
      </c>
      <c r="BV9" s="52">
        <f t="shared" si="2"/>
        <v>0</v>
      </c>
      <c r="BW9" s="52">
        <f t="shared" si="2"/>
        <v>0</v>
      </c>
      <c r="BX9" s="52">
        <f t="shared" si="2"/>
        <v>0</v>
      </c>
      <c r="BY9" s="52">
        <f t="shared" si="2"/>
        <v>0</v>
      </c>
      <c r="BZ9" s="52">
        <f t="shared" si="2"/>
        <v>0</v>
      </c>
      <c r="CA9" s="52">
        <f t="shared" si="2"/>
        <v>0</v>
      </c>
      <c r="CB9" s="52">
        <f t="shared" si="2"/>
        <v>0</v>
      </c>
      <c r="CC9" s="52">
        <f t="shared" si="2"/>
        <v>0</v>
      </c>
      <c r="CD9" s="52">
        <f t="shared" si="2"/>
        <v>0</v>
      </c>
      <c r="CE9" s="52">
        <f t="shared" si="2"/>
        <v>0</v>
      </c>
      <c r="CF9" s="52">
        <f t="shared" si="2"/>
        <v>0</v>
      </c>
      <c r="CG9" s="52">
        <f t="shared" si="2"/>
        <v>0</v>
      </c>
      <c r="CH9" s="52">
        <f t="shared" si="3"/>
        <v>0</v>
      </c>
      <c r="CI9" s="52">
        <f t="shared" si="3"/>
        <v>0</v>
      </c>
      <c r="CJ9" s="52">
        <f t="shared" si="3"/>
        <v>0</v>
      </c>
      <c r="CK9" s="52">
        <f t="shared" si="3"/>
        <v>0</v>
      </c>
      <c r="CL9" s="52">
        <f t="shared" si="3"/>
        <v>0</v>
      </c>
      <c r="CM9" s="52">
        <f t="shared" si="3"/>
        <v>0</v>
      </c>
      <c r="CN9" s="52">
        <f t="shared" si="3"/>
        <v>0</v>
      </c>
      <c r="CO9" s="52">
        <f t="shared" si="3"/>
        <v>0</v>
      </c>
      <c r="CP9" s="52">
        <f t="shared" si="3"/>
        <v>0</v>
      </c>
      <c r="CQ9" s="52">
        <f t="shared" si="3"/>
        <v>0</v>
      </c>
      <c r="CR9" s="52">
        <f t="shared" si="3"/>
        <v>0</v>
      </c>
      <c r="CS9" s="52">
        <f t="shared" si="3"/>
        <v>0</v>
      </c>
      <c r="CT9" s="52">
        <f t="shared" si="3"/>
        <v>0</v>
      </c>
      <c r="CU9" s="52">
        <f t="shared" si="3"/>
        <v>0</v>
      </c>
      <c r="CV9" s="65">
        <f t="shared" si="3"/>
        <v>0</v>
      </c>
      <c r="CW9" s="88">
        <f t="shared" si="4"/>
        <v>592.2503173119336</v>
      </c>
      <c r="CX9" s="89">
        <f t="shared" si="4"/>
        <v>602.92161022059963</v>
      </c>
      <c r="CY9" s="89">
        <f t="shared" si="4"/>
        <v>612.6928712860572</v>
      </c>
      <c r="CZ9" s="89">
        <f t="shared" si="4"/>
        <v>623.15594343246789</v>
      </c>
      <c r="DA9" s="89">
        <f t="shared" si="4"/>
        <v>633.27177533624592</v>
      </c>
      <c r="DB9" s="89">
        <f t="shared" si="4"/>
        <v>644.63847050009974</v>
      </c>
      <c r="DC9" s="89">
        <f t="shared" si="4"/>
        <v>649.88148825590281</v>
      </c>
      <c r="DD9" s="89">
        <f t="shared" si="4"/>
        <v>654.83421459528506</v>
      </c>
      <c r="DE9" s="89">
        <f t="shared" si="4"/>
        <v>661.25066569168177</v>
      </c>
      <c r="DF9" s="89">
        <f t="shared" si="4"/>
        <v>662.85961256153416</v>
      </c>
      <c r="DG9" s="89">
        <f t="shared" si="4"/>
        <v>663.87648310302802</v>
      </c>
      <c r="DH9" s="89">
        <f t="shared" si="4"/>
        <v>663.87648310302802</v>
      </c>
      <c r="DI9" s="89">
        <f t="shared" si="4"/>
        <v>664.59747657532239</v>
      </c>
      <c r="DJ9" s="89">
        <f t="shared" si="4"/>
        <v>665.57331546712328</v>
      </c>
      <c r="DK9" s="89">
        <f t="shared" si="4"/>
        <v>665.57331546712328</v>
      </c>
      <c r="DL9" s="89">
        <f t="shared" si="4"/>
        <v>665.90460634747535</v>
      </c>
      <c r="DM9" s="89">
        <f t="shared" si="5"/>
        <v>666.44474956792703</v>
      </c>
      <c r="DN9" s="89">
        <f t="shared" si="5"/>
        <v>667.46151607889317</v>
      </c>
      <c r="DO9" s="89">
        <f t="shared" si="5"/>
        <v>667.97497317630325</v>
      </c>
      <c r="DP9" s="89">
        <f t="shared" si="5"/>
        <v>667.97497317630325</v>
      </c>
      <c r="DQ9" s="89">
        <f t="shared" si="5"/>
        <v>667.97497317630325</v>
      </c>
      <c r="DR9" s="89">
        <f t="shared" si="5"/>
        <v>667.97497317630325</v>
      </c>
      <c r="DS9" s="89">
        <f t="shared" si="5"/>
        <v>667.97497317630325</v>
      </c>
      <c r="DT9" s="89">
        <f t="shared" si="5"/>
        <v>667.97497317630325</v>
      </c>
      <c r="DU9" s="89">
        <f t="shared" si="5"/>
        <v>668.39095685890584</v>
      </c>
      <c r="DV9" s="89">
        <f t="shared" si="5"/>
        <v>668.39095685890584</v>
      </c>
      <c r="DW9" s="89">
        <f t="shared" si="5"/>
        <v>668.73710800760512</v>
      </c>
      <c r="DX9" s="89">
        <f t="shared" si="5"/>
        <v>669.13982229233113</v>
      </c>
      <c r="DY9" s="89">
        <f t="shared" si="5"/>
        <v>669.13982229233113</v>
      </c>
      <c r="DZ9" s="89">
        <f t="shared" si="5"/>
        <v>669.13982229233113</v>
      </c>
      <c r="EA9" s="89">
        <f t="shared" si="5"/>
        <v>669.60684660510992</v>
      </c>
    </row>
    <row r="10" spans="1:132" x14ac:dyDescent="0.25">
      <c r="A10" s="1" t="s">
        <v>146</v>
      </c>
      <c r="B10" s="1" t="s">
        <v>197</v>
      </c>
      <c r="C10" t="s">
        <v>153</v>
      </c>
      <c r="D10" s="1" t="s">
        <v>153</v>
      </c>
      <c r="E10" s="1" t="s">
        <v>150</v>
      </c>
      <c r="F10" s="101">
        <v>113614.752951341</v>
      </c>
      <c r="G10" s="100">
        <v>113614.752951341</v>
      </c>
      <c r="H10" s="100">
        <v>113679.419026053</v>
      </c>
      <c r="I10" s="100">
        <v>113750.674266357</v>
      </c>
      <c r="J10" s="100">
        <v>113791.20743024899</v>
      </c>
      <c r="K10" s="100">
        <v>113805.861818893</v>
      </c>
      <c r="L10" s="100">
        <v>113805.861818893</v>
      </c>
      <c r="M10" s="100">
        <v>113805.861818893</v>
      </c>
      <c r="N10" s="100">
        <v>113805.861818893</v>
      </c>
      <c r="O10" s="100">
        <v>113805.861818893</v>
      </c>
      <c r="P10" s="100">
        <v>113805.861818893</v>
      </c>
      <c r="Q10" s="100">
        <v>113805.861818893</v>
      </c>
      <c r="R10" s="100">
        <v>113805.861818893</v>
      </c>
      <c r="S10" s="100">
        <v>113805.861818893</v>
      </c>
      <c r="T10" s="100">
        <v>113805.861818893</v>
      </c>
      <c r="U10" s="100">
        <v>113805.861818893</v>
      </c>
      <c r="V10" s="100">
        <v>113805.861818893</v>
      </c>
      <c r="W10" s="100">
        <v>113805.861818893</v>
      </c>
      <c r="X10" s="100">
        <v>113805.861818893</v>
      </c>
      <c r="Y10" s="100">
        <v>113805.861818893</v>
      </c>
      <c r="Z10" s="100">
        <v>113805.861818893</v>
      </c>
      <c r="AA10" s="100">
        <v>113805.861818893</v>
      </c>
      <c r="AB10" s="100">
        <v>113805.861818893</v>
      </c>
      <c r="AC10" s="100">
        <v>113805.861818893</v>
      </c>
      <c r="AD10" s="100">
        <v>113805.861818893</v>
      </c>
      <c r="AE10" s="100">
        <v>113805.861818893</v>
      </c>
      <c r="AF10" s="100">
        <v>113805.861818893</v>
      </c>
      <c r="AG10" s="100">
        <v>113805.861818893</v>
      </c>
      <c r="AH10" s="100">
        <v>113805.861818893</v>
      </c>
      <c r="AI10" s="100">
        <v>113805.861818893</v>
      </c>
      <c r="AJ10" s="100">
        <v>113805.861818893</v>
      </c>
      <c r="AK10" s="1">
        <v>0.1411</v>
      </c>
      <c r="AL10" s="99">
        <f t="shared" si="0"/>
        <v>16031.041641434214</v>
      </c>
      <c r="AM10" s="99">
        <f t="shared" si="0"/>
        <v>16031.041641434214</v>
      </c>
      <c r="AN10" s="99">
        <f t="shared" si="0"/>
        <v>16040.16602457608</v>
      </c>
      <c r="AO10" s="99">
        <f t="shared" si="0"/>
        <v>16050.220138982973</v>
      </c>
      <c r="AP10" s="99">
        <f t="shared" si="0"/>
        <v>16055.939368408133</v>
      </c>
      <c r="AQ10" s="99">
        <f t="shared" si="0"/>
        <v>16058.007102645803</v>
      </c>
      <c r="AR10" s="99">
        <f t="shared" si="0"/>
        <v>16058.007102645803</v>
      </c>
      <c r="AS10" s="99">
        <f t="shared" si="0"/>
        <v>16058.007102645803</v>
      </c>
      <c r="AT10" s="99">
        <f t="shared" si="0"/>
        <v>16058.007102645803</v>
      </c>
      <c r="AU10" s="99">
        <f t="shared" si="0"/>
        <v>16058.007102645803</v>
      </c>
      <c r="AV10" s="99">
        <f t="shared" si="0"/>
        <v>16058.007102645803</v>
      </c>
      <c r="AW10" s="99">
        <f t="shared" si="0"/>
        <v>16058.007102645803</v>
      </c>
      <c r="AX10" s="99">
        <f t="shared" si="0"/>
        <v>16058.007102645803</v>
      </c>
      <c r="AY10" s="99">
        <f t="shared" si="0"/>
        <v>16058.007102645803</v>
      </c>
      <c r="AZ10" s="99">
        <f t="shared" si="0"/>
        <v>16058.007102645803</v>
      </c>
      <c r="BA10" s="99">
        <f t="shared" si="0"/>
        <v>16058.007102645803</v>
      </c>
      <c r="BB10" s="99">
        <f t="shared" si="1"/>
        <v>16058.007102645803</v>
      </c>
      <c r="BC10" s="99">
        <f t="shared" si="1"/>
        <v>16058.007102645803</v>
      </c>
      <c r="BD10" s="99">
        <f t="shared" si="1"/>
        <v>16058.007102645803</v>
      </c>
      <c r="BE10" s="99">
        <f t="shared" si="1"/>
        <v>16058.007102645803</v>
      </c>
      <c r="BF10" s="99">
        <f t="shared" si="1"/>
        <v>16058.007102645803</v>
      </c>
      <c r="BG10" s="99">
        <f t="shared" si="1"/>
        <v>16058.007102645803</v>
      </c>
      <c r="BH10" s="99">
        <f t="shared" si="1"/>
        <v>16058.007102645803</v>
      </c>
      <c r="BI10" s="99">
        <f t="shared" si="1"/>
        <v>16058.007102645803</v>
      </c>
      <c r="BJ10" s="99">
        <f t="shared" si="1"/>
        <v>16058.007102645803</v>
      </c>
      <c r="BK10" s="99">
        <f t="shared" si="1"/>
        <v>16058.007102645803</v>
      </c>
      <c r="BL10" s="99">
        <f t="shared" si="1"/>
        <v>16058.007102645803</v>
      </c>
      <c r="BM10" s="99">
        <f t="shared" si="1"/>
        <v>16058.007102645803</v>
      </c>
      <c r="BN10" s="99">
        <f t="shared" si="1"/>
        <v>16058.007102645803</v>
      </c>
      <c r="BO10" s="99">
        <f t="shared" si="1"/>
        <v>16058.007102645803</v>
      </c>
      <c r="BP10" s="99">
        <f t="shared" si="1"/>
        <v>16058.007102645803</v>
      </c>
      <c r="BQ10" s="92">
        <f t="shared" si="6"/>
        <v>0.09</v>
      </c>
      <c r="BR10" s="51">
        <f t="shared" si="2"/>
        <v>1442.7937477290793</v>
      </c>
      <c r="BS10" s="52">
        <f t="shared" si="2"/>
        <v>1442.7937477290793</v>
      </c>
      <c r="BT10" s="52">
        <f t="shared" si="2"/>
        <v>1443.6149422118472</v>
      </c>
      <c r="BU10" s="52">
        <f t="shared" si="2"/>
        <v>1444.5198125084676</v>
      </c>
      <c r="BV10" s="52">
        <f t="shared" si="2"/>
        <v>1445.0345431567318</v>
      </c>
      <c r="BW10" s="52">
        <f t="shared" si="2"/>
        <v>1445.2206392381222</v>
      </c>
      <c r="BX10" s="52">
        <f t="shared" si="2"/>
        <v>1445.2206392381222</v>
      </c>
      <c r="BY10" s="52">
        <f t="shared" si="2"/>
        <v>1445.2206392381222</v>
      </c>
      <c r="BZ10" s="52">
        <f t="shared" si="2"/>
        <v>1445.2206392381222</v>
      </c>
      <c r="CA10" s="52">
        <f t="shared" si="2"/>
        <v>1445.2206392381222</v>
      </c>
      <c r="CB10" s="52">
        <f t="shared" si="2"/>
        <v>1445.2206392381222</v>
      </c>
      <c r="CC10" s="52">
        <f t="shared" si="2"/>
        <v>1445.2206392381222</v>
      </c>
      <c r="CD10" s="52">
        <f t="shared" si="2"/>
        <v>1445.2206392381222</v>
      </c>
      <c r="CE10" s="52">
        <f t="shared" si="2"/>
        <v>1445.2206392381222</v>
      </c>
      <c r="CF10" s="52">
        <f t="shared" si="2"/>
        <v>1445.2206392381222</v>
      </c>
      <c r="CG10" s="52">
        <f t="shared" si="2"/>
        <v>1445.2206392381222</v>
      </c>
      <c r="CH10" s="52">
        <f t="shared" si="3"/>
        <v>1445.2206392381222</v>
      </c>
      <c r="CI10" s="52">
        <f t="shared" si="3"/>
        <v>1445.2206392381222</v>
      </c>
      <c r="CJ10" s="52">
        <f t="shared" si="3"/>
        <v>1445.2206392381222</v>
      </c>
      <c r="CK10" s="52">
        <f t="shared" si="3"/>
        <v>1445.2206392381222</v>
      </c>
      <c r="CL10" s="52">
        <f t="shared" si="3"/>
        <v>1445.2206392381222</v>
      </c>
      <c r="CM10" s="52">
        <f t="shared" si="3"/>
        <v>1445.2206392381222</v>
      </c>
      <c r="CN10" s="52">
        <f t="shared" si="3"/>
        <v>1445.2206392381222</v>
      </c>
      <c r="CO10" s="52">
        <f t="shared" si="3"/>
        <v>1445.2206392381222</v>
      </c>
      <c r="CP10" s="52">
        <f t="shared" si="3"/>
        <v>1445.2206392381222</v>
      </c>
      <c r="CQ10" s="52">
        <f t="shared" si="3"/>
        <v>1445.2206392381222</v>
      </c>
      <c r="CR10" s="52">
        <f t="shared" si="3"/>
        <v>1445.2206392381222</v>
      </c>
      <c r="CS10" s="52">
        <f t="shared" si="3"/>
        <v>1445.2206392381222</v>
      </c>
      <c r="CT10" s="52">
        <f t="shared" si="3"/>
        <v>1445.2206392381222</v>
      </c>
      <c r="CU10" s="52">
        <f t="shared" si="3"/>
        <v>1445.2206392381222</v>
      </c>
      <c r="CV10" s="65">
        <f t="shared" si="3"/>
        <v>1445.2206392381222</v>
      </c>
      <c r="CW10" s="88">
        <f t="shared" si="4"/>
        <v>17473.835389163294</v>
      </c>
      <c r="CX10" s="89">
        <f t="shared" si="4"/>
        <v>17473.835389163294</v>
      </c>
      <c r="CY10" s="89">
        <f t="shared" si="4"/>
        <v>17483.780966787926</v>
      </c>
      <c r="CZ10" s="89">
        <f t="shared" si="4"/>
        <v>17494.73995149144</v>
      </c>
      <c r="DA10" s="89">
        <f t="shared" si="4"/>
        <v>17500.973911564866</v>
      </c>
      <c r="DB10" s="89">
        <f t="shared" si="4"/>
        <v>17503.227741883926</v>
      </c>
      <c r="DC10" s="89">
        <f t="shared" si="4"/>
        <v>17503.227741883926</v>
      </c>
      <c r="DD10" s="89">
        <f t="shared" si="4"/>
        <v>17503.227741883926</v>
      </c>
      <c r="DE10" s="89">
        <f t="shared" si="4"/>
        <v>17503.227741883926</v>
      </c>
      <c r="DF10" s="89">
        <f t="shared" si="4"/>
        <v>17503.227741883926</v>
      </c>
      <c r="DG10" s="89">
        <f t="shared" si="4"/>
        <v>17503.227741883926</v>
      </c>
      <c r="DH10" s="89">
        <f t="shared" si="4"/>
        <v>17503.227741883926</v>
      </c>
      <c r="DI10" s="89">
        <f t="shared" si="4"/>
        <v>17503.227741883926</v>
      </c>
      <c r="DJ10" s="89">
        <f t="shared" si="4"/>
        <v>17503.227741883926</v>
      </c>
      <c r="DK10" s="89">
        <f t="shared" si="4"/>
        <v>17503.227741883926</v>
      </c>
      <c r="DL10" s="89">
        <f t="shared" si="4"/>
        <v>17503.227741883926</v>
      </c>
      <c r="DM10" s="89">
        <f t="shared" si="5"/>
        <v>17503.227741883926</v>
      </c>
      <c r="DN10" s="89">
        <f t="shared" si="5"/>
        <v>17503.227741883926</v>
      </c>
      <c r="DO10" s="89">
        <f t="shared" si="5"/>
        <v>17503.227741883926</v>
      </c>
      <c r="DP10" s="89">
        <f t="shared" si="5"/>
        <v>17503.227741883926</v>
      </c>
      <c r="DQ10" s="89">
        <f t="shared" si="5"/>
        <v>17503.227741883926</v>
      </c>
      <c r="DR10" s="89">
        <f t="shared" si="5"/>
        <v>17503.227741883926</v>
      </c>
      <c r="DS10" s="89">
        <f t="shared" si="5"/>
        <v>17503.227741883926</v>
      </c>
      <c r="DT10" s="89">
        <f t="shared" si="5"/>
        <v>17503.227741883926</v>
      </c>
      <c r="DU10" s="89">
        <f t="shared" si="5"/>
        <v>17503.227741883926</v>
      </c>
      <c r="DV10" s="89">
        <f t="shared" si="5"/>
        <v>17503.227741883926</v>
      </c>
      <c r="DW10" s="89">
        <f t="shared" si="5"/>
        <v>17503.227741883926</v>
      </c>
      <c r="DX10" s="89">
        <f t="shared" si="5"/>
        <v>17503.227741883926</v>
      </c>
      <c r="DY10" s="89">
        <f t="shared" si="5"/>
        <v>17503.227741883926</v>
      </c>
      <c r="DZ10" s="89">
        <f t="shared" si="5"/>
        <v>17503.227741883926</v>
      </c>
      <c r="EA10" s="89">
        <f t="shared" si="5"/>
        <v>17503.227741883926</v>
      </c>
    </row>
    <row r="11" spans="1:132" x14ac:dyDescent="0.25">
      <c r="A11" s="1" t="s">
        <v>146</v>
      </c>
      <c r="B11" s="1" t="s">
        <v>197</v>
      </c>
      <c r="C11" s="1" t="s">
        <v>153</v>
      </c>
      <c r="D11" s="1" t="s">
        <v>153</v>
      </c>
      <c r="E11" s="1" t="s">
        <v>151</v>
      </c>
      <c r="F11" s="101">
        <v>81182.833692740402</v>
      </c>
      <c r="G11" s="100">
        <v>81405.694507083201</v>
      </c>
      <c r="H11" s="100">
        <v>81460.238936509006</v>
      </c>
      <c r="I11" s="100">
        <v>83870.751510867995</v>
      </c>
      <c r="J11" s="100">
        <v>84048.254339128893</v>
      </c>
      <c r="K11" s="100">
        <v>84066.070113345893</v>
      </c>
      <c r="L11" s="100">
        <v>84196.0034951704</v>
      </c>
      <c r="M11" s="100">
        <v>86786.221738275301</v>
      </c>
      <c r="N11" s="100">
        <v>86843.115621553807</v>
      </c>
      <c r="O11" s="100">
        <v>86863.103170981107</v>
      </c>
      <c r="P11" s="100">
        <v>86942.478852896806</v>
      </c>
      <c r="Q11" s="100">
        <v>86953.4900345114</v>
      </c>
      <c r="R11" s="100">
        <v>86953.4900345114</v>
      </c>
      <c r="S11" s="100">
        <v>86953.4900345114</v>
      </c>
      <c r="T11" s="100">
        <v>86953.4900345114</v>
      </c>
      <c r="U11" s="100">
        <v>86953.4900345114</v>
      </c>
      <c r="V11" s="100">
        <v>86953.4900345114</v>
      </c>
      <c r="W11" s="100">
        <v>86953.4900345114</v>
      </c>
      <c r="X11" s="100">
        <v>86953.4900345114</v>
      </c>
      <c r="Y11" s="100">
        <v>86953.4900345114</v>
      </c>
      <c r="Z11" s="100">
        <v>86953.4900345114</v>
      </c>
      <c r="AA11" s="100">
        <v>86953.4900345114</v>
      </c>
      <c r="AB11" s="100">
        <v>86953.4900345114</v>
      </c>
      <c r="AC11" s="100">
        <v>86953.4900345114</v>
      </c>
      <c r="AD11" s="100">
        <v>86953.4900345114</v>
      </c>
      <c r="AE11" s="100">
        <v>86953.4900345114</v>
      </c>
      <c r="AF11" s="100">
        <v>86953.4900345114</v>
      </c>
      <c r="AG11" s="100">
        <v>86953.4900345114</v>
      </c>
      <c r="AH11" s="100">
        <v>86953.4900345114</v>
      </c>
      <c r="AI11" s="100">
        <v>86953.4900345114</v>
      </c>
      <c r="AJ11" s="100">
        <v>86953.4900345114</v>
      </c>
      <c r="AK11" s="1">
        <v>8.0299999999999996E-2</v>
      </c>
      <c r="AL11" s="99">
        <f t="shared" si="0"/>
        <v>6518.9815455270536</v>
      </c>
      <c r="AM11" s="99">
        <f t="shared" si="0"/>
        <v>6536.8772689187808</v>
      </c>
      <c r="AN11" s="99">
        <f t="shared" si="0"/>
        <v>6541.2571866016733</v>
      </c>
      <c r="AO11" s="99">
        <f t="shared" si="0"/>
        <v>6734.8213463226994</v>
      </c>
      <c r="AP11" s="99">
        <f t="shared" si="0"/>
        <v>6749.0748234320499</v>
      </c>
      <c r="AQ11" s="99">
        <f t="shared" si="0"/>
        <v>6750.5054301016753</v>
      </c>
      <c r="AR11" s="99">
        <f t="shared" si="0"/>
        <v>6760.9390806621832</v>
      </c>
      <c r="AS11" s="99">
        <f t="shared" si="0"/>
        <v>6968.9336055835065</v>
      </c>
      <c r="AT11" s="99">
        <f t="shared" si="0"/>
        <v>6973.5021844107705</v>
      </c>
      <c r="AU11" s="99">
        <f t="shared" si="0"/>
        <v>6975.1071846297828</v>
      </c>
      <c r="AV11" s="99">
        <f t="shared" si="0"/>
        <v>6981.4810518876129</v>
      </c>
      <c r="AW11" s="99">
        <f t="shared" si="0"/>
        <v>6982.3652497712656</v>
      </c>
      <c r="AX11" s="99">
        <f t="shared" si="0"/>
        <v>6982.3652497712656</v>
      </c>
      <c r="AY11" s="99">
        <f t="shared" si="0"/>
        <v>6982.3652497712656</v>
      </c>
      <c r="AZ11" s="99">
        <f t="shared" si="0"/>
        <v>6982.3652497712656</v>
      </c>
      <c r="BA11" s="99">
        <f t="shared" si="0"/>
        <v>6982.3652497712656</v>
      </c>
      <c r="BB11" s="99">
        <f t="shared" si="1"/>
        <v>6982.3652497712656</v>
      </c>
      <c r="BC11" s="99">
        <f t="shared" si="1"/>
        <v>6982.3652497712656</v>
      </c>
      <c r="BD11" s="99">
        <f t="shared" si="1"/>
        <v>6982.3652497712656</v>
      </c>
      <c r="BE11" s="99">
        <f t="shared" si="1"/>
        <v>6982.3652497712656</v>
      </c>
      <c r="BF11" s="99">
        <f t="shared" si="1"/>
        <v>6982.3652497712656</v>
      </c>
      <c r="BG11" s="99">
        <f t="shared" si="1"/>
        <v>6982.3652497712656</v>
      </c>
      <c r="BH11" s="99">
        <f t="shared" si="1"/>
        <v>6982.3652497712656</v>
      </c>
      <c r="BI11" s="99">
        <f t="shared" si="1"/>
        <v>6982.3652497712656</v>
      </c>
      <c r="BJ11" s="99">
        <f t="shared" si="1"/>
        <v>6982.3652497712656</v>
      </c>
      <c r="BK11" s="99">
        <f t="shared" si="1"/>
        <v>6982.3652497712656</v>
      </c>
      <c r="BL11" s="99">
        <f t="shared" si="1"/>
        <v>6982.3652497712656</v>
      </c>
      <c r="BM11" s="99">
        <f t="shared" si="1"/>
        <v>6982.3652497712656</v>
      </c>
      <c r="BN11" s="99">
        <f t="shared" si="1"/>
        <v>6982.3652497712656</v>
      </c>
      <c r="BO11" s="99">
        <f t="shared" si="1"/>
        <v>6982.3652497712656</v>
      </c>
      <c r="BP11" s="99">
        <f t="shared" si="1"/>
        <v>6982.3652497712656</v>
      </c>
      <c r="BQ11" s="92">
        <f t="shared" si="6"/>
        <v>0.09</v>
      </c>
      <c r="BR11" s="51">
        <f t="shared" si="2"/>
        <v>586.70833909743476</v>
      </c>
      <c r="BS11" s="52">
        <f t="shared" si="2"/>
        <v>588.31895420269029</v>
      </c>
      <c r="BT11" s="52">
        <f t="shared" si="2"/>
        <v>588.71314679415059</v>
      </c>
      <c r="BU11" s="52">
        <f t="shared" si="2"/>
        <v>606.13392116904288</v>
      </c>
      <c r="BV11" s="52">
        <f t="shared" si="2"/>
        <v>607.4167341088845</v>
      </c>
      <c r="BW11" s="52">
        <f t="shared" si="2"/>
        <v>607.54548870915073</v>
      </c>
      <c r="BX11" s="52">
        <f t="shared" si="2"/>
        <v>608.48451725959649</v>
      </c>
      <c r="BY11" s="52">
        <f t="shared" si="2"/>
        <v>627.20402450251561</v>
      </c>
      <c r="BZ11" s="52">
        <f t="shared" si="2"/>
        <v>627.61519659696933</v>
      </c>
      <c r="CA11" s="52">
        <f t="shared" si="2"/>
        <v>627.75964661668047</v>
      </c>
      <c r="CB11" s="52">
        <f t="shared" si="2"/>
        <v>628.33329466988516</v>
      </c>
      <c r="CC11" s="52">
        <f t="shared" si="2"/>
        <v>628.41287247941386</v>
      </c>
      <c r="CD11" s="52">
        <f t="shared" si="2"/>
        <v>628.41287247941386</v>
      </c>
      <c r="CE11" s="52">
        <f t="shared" si="2"/>
        <v>628.41287247941386</v>
      </c>
      <c r="CF11" s="52">
        <f t="shared" si="2"/>
        <v>628.41287247941386</v>
      </c>
      <c r="CG11" s="52">
        <f t="shared" si="2"/>
        <v>628.41287247941386</v>
      </c>
      <c r="CH11" s="52">
        <f t="shared" si="3"/>
        <v>628.41287247941386</v>
      </c>
      <c r="CI11" s="52">
        <f t="shared" si="3"/>
        <v>628.41287247941386</v>
      </c>
      <c r="CJ11" s="52">
        <f t="shared" si="3"/>
        <v>628.41287247941386</v>
      </c>
      <c r="CK11" s="52">
        <f t="shared" si="3"/>
        <v>628.41287247941386</v>
      </c>
      <c r="CL11" s="52">
        <f t="shared" si="3"/>
        <v>628.41287247941386</v>
      </c>
      <c r="CM11" s="52">
        <f t="shared" si="3"/>
        <v>628.41287247941386</v>
      </c>
      <c r="CN11" s="52">
        <f t="shared" si="3"/>
        <v>628.41287247941386</v>
      </c>
      <c r="CO11" s="52">
        <f t="shared" si="3"/>
        <v>628.41287247941386</v>
      </c>
      <c r="CP11" s="52">
        <f t="shared" si="3"/>
        <v>628.41287247941386</v>
      </c>
      <c r="CQ11" s="52">
        <f t="shared" si="3"/>
        <v>628.41287247941386</v>
      </c>
      <c r="CR11" s="52">
        <f t="shared" si="3"/>
        <v>628.41287247941386</v>
      </c>
      <c r="CS11" s="52">
        <f t="shared" si="3"/>
        <v>628.41287247941386</v>
      </c>
      <c r="CT11" s="52">
        <f t="shared" si="3"/>
        <v>628.41287247941386</v>
      </c>
      <c r="CU11" s="52">
        <f t="shared" si="3"/>
        <v>628.41287247941386</v>
      </c>
      <c r="CV11" s="65">
        <f t="shared" si="3"/>
        <v>628.41287247941386</v>
      </c>
      <c r="CW11" s="88">
        <f t="shared" si="4"/>
        <v>7105.6898846244885</v>
      </c>
      <c r="CX11" s="89">
        <f t="shared" si="4"/>
        <v>7125.1962231214711</v>
      </c>
      <c r="CY11" s="89">
        <f t="shared" si="4"/>
        <v>7129.9703333958241</v>
      </c>
      <c r="CZ11" s="89">
        <f t="shared" si="4"/>
        <v>7340.9552674917422</v>
      </c>
      <c r="DA11" s="89">
        <f t="shared" si="4"/>
        <v>7356.4915575409341</v>
      </c>
      <c r="DB11" s="89">
        <f t="shared" si="4"/>
        <v>7358.0509188108263</v>
      </c>
      <c r="DC11" s="89">
        <f t="shared" si="4"/>
        <v>7369.4235979217792</v>
      </c>
      <c r="DD11" s="89">
        <f t="shared" si="4"/>
        <v>7596.137630086022</v>
      </c>
      <c r="DE11" s="89">
        <f t="shared" si="4"/>
        <v>7601.1173810077398</v>
      </c>
      <c r="DF11" s="89">
        <f t="shared" si="4"/>
        <v>7602.8668312464633</v>
      </c>
      <c r="DG11" s="89">
        <f t="shared" si="4"/>
        <v>7609.8143465574976</v>
      </c>
      <c r="DH11" s="89">
        <f t="shared" si="4"/>
        <v>7610.7781222506792</v>
      </c>
      <c r="DI11" s="89">
        <f t="shared" si="4"/>
        <v>7610.7781222506792</v>
      </c>
      <c r="DJ11" s="89">
        <f t="shared" si="4"/>
        <v>7610.7781222506792</v>
      </c>
      <c r="DK11" s="89">
        <f t="shared" si="4"/>
        <v>7610.7781222506792</v>
      </c>
      <c r="DL11" s="89">
        <f t="shared" si="4"/>
        <v>7610.7781222506792</v>
      </c>
      <c r="DM11" s="89">
        <f t="shared" si="5"/>
        <v>7610.7781222506792</v>
      </c>
      <c r="DN11" s="89">
        <f t="shared" si="5"/>
        <v>7610.7781222506792</v>
      </c>
      <c r="DO11" s="89">
        <f t="shared" si="5"/>
        <v>7610.7781222506792</v>
      </c>
      <c r="DP11" s="89">
        <f t="shared" si="5"/>
        <v>7610.7781222506792</v>
      </c>
      <c r="DQ11" s="89">
        <f t="shared" si="5"/>
        <v>7610.7781222506792</v>
      </c>
      <c r="DR11" s="89">
        <f t="shared" si="5"/>
        <v>7610.7781222506792</v>
      </c>
      <c r="DS11" s="89">
        <f t="shared" si="5"/>
        <v>7610.7781222506792</v>
      </c>
      <c r="DT11" s="89">
        <f t="shared" si="5"/>
        <v>7610.7781222506792</v>
      </c>
      <c r="DU11" s="89">
        <f t="shared" si="5"/>
        <v>7610.7781222506792</v>
      </c>
      <c r="DV11" s="89">
        <f t="shared" si="5"/>
        <v>7610.7781222506792</v>
      </c>
      <c r="DW11" s="89">
        <f t="shared" si="5"/>
        <v>7610.7781222506792</v>
      </c>
      <c r="DX11" s="89">
        <f t="shared" si="5"/>
        <v>7610.7781222506792</v>
      </c>
      <c r="DY11" s="89">
        <f t="shared" si="5"/>
        <v>7610.7781222506792</v>
      </c>
      <c r="DZ11" s="89">
        <f t="shared" si="5"/>
        <v>7610.7781222506792</v>
      </c>
      <c r="EA11" s="89">
        <f t="shared" si="5"/>
        <v>7610.7781222506792</v>
      </c>
    </row>
    <row r="12" spans="1:132" x14ac:dyDescent="0.25">
      <c r="A12" s="1"/>
      <c r="B12" s="1"/>
      <c r="C12" s="1"/>
      <c r="D12" s="1"/>
      <c r="E12" s="1"/>
      <c r="F12" s="101"/>
      <c r="G12" s="100"/>
      <c r="H12" s="100"/>
      <c r="I12" s="100"/>
      <c r="J12" s="100"/>
      <c r="K12" s="100"/>
      <c r="L12" s="100"/>
      <c r="M12" s="100"/>
      <c r="N12" s="100"/>
      <c r="O12" s="100"/>
      <c r="P12" s="100"/>
      <c r="Q12" s="100"/>
      <c r="R12" s="100"/>
      <c r="S12" s="100"/>
      <c r="T12" s="100"/>
      <c r="U12" s="100"/>
      <c r="V12" s="100"/>
      <c r="W12" s="100"/>
      <c r="X12" s="100"/>
      <c r="Y12" s="100"/>
      <c r="Z12" s="100"/>
      <c r="AA12" s="100"/>
      <c r="AB12" s="100"/>
      <c r="AC12" s="100"/>
      <c r="AD12" s="100"/>
      <c r="AE12" s="100"/>
      <c r="AF12" s="100"/>
      <c r="AG12" s="100"/>
      <c r="AH12" s="100"/>
      <c r="AI12" s="100"/>
      <c r="AJ12" s="100"/>
      <c r="AK12" s="1">
        <v>8.0299999999999996E-2</v>
      </c>
      <c r="AL12" s="99">
        <f t="shared" si="0"/>
        <v>0</v>
      </c>
      <c r="AM12" s="99">
        <f t="shared" si="0"/>
        <v>0</v>
      </c>
      <c r="AN12" s="99">
        <f t="shared" si="0"/>
        <v>0</v>
      </c>
      <c r="AO12" s="99">
        <f t="shared" si="0"/>
        <v>0</v>
      </c>
      <c r="AP12" s="99">
        <f t="shared" si="0"/>
        <v>0</v>
      </c>
      <c r="AQ12" s="99">
        <f t="shared" si="0"/>
        <v>0</v>
      </c>
      <c r="AR12" s="99">
        <f t="shared" si="0"/>
        <v>0</v>
      </c>
      <c r="AS12" s="99">
        <f t="shared" si="0"/>
        <v>0</v>
      </c>
      <c r="AT12" s="99">
        <f t="shared" si="0"/>
        <v>0</v>
      </c>
      <c r="AU12" s="99">
        <f t="shared" si="0"/>
        <v>0</v>
      </c>
      <c r="AV12" s="99">
        <f t="shared" si="0"/>
        <v>0</v>
      </c>
      <c r="AW12" s="99">
        <f t="shared" si="0"/>
        <v>0</v>
      </c>
      <c r="AX12" s="99">
        <f t="shared" si="0"/>
        <v>0</v>
      </c>
      <c r="AY12" s="99">
        <f t="shared" si="0"/>
        <v>0</v>
      </c>
      <c r="AZ12" s="99">
        <f t="shared" si="0"/>
        <v>0</v>
      </c>
      <c r="BA12" s="99">
        <f t="shared" si="0"/>
        <v>0</v>
      </c>
      <c r="BB12" s="99">
        <f t="shared" si="1"/>
        <v>0</v>
      </c>
      <c r="BC12" s="99">
        <f t="shared" si="1"/>
        <v>0</v>
      </c>
      <c r="BD12" s="99">
        <f t="shared" si="1"/>
        <v>0</v>
      </c>
      <c r="BE12" s="99">
        <f t="shared" si="1"/>
        <v>0</v>
      </c>
      <c r="BF12" s="99">
        <f t="shared" si="1"/>
        <v>0</v>
      </c>
      <c r="BG12" s="99">
        <f t="shared" si="1"/>
        <v>0</v>
      </c>
      <c r="BH12" s="99">
        <f t="shared" si="1"/>
        <v>0</v>
      </c>
      <c r="BI12" s="99">
        <f t="shared" si="1"/>
        <v>0</v>
      </c>
      <c r="BJ12" s="99">
        <f t="shared" si="1"/>
        <v>0</v>
      </c>
      <c r="BK12" s="99">
        <f t="shared" si="1"/>
        <v>0</v>
      </c>
      <c r="BL12" s="99">
        <f t="shared" si="1"/>
        <v>0</v>
      </c>
      <c r="BM12" s="99">
        <f t="shared" si="1"/>
        <v>0</v>
      </c>
      <c r="BN12" s="99">
        <f t="shared" si="1"/>
        <v>0</v>
      </c>
      <c r="BO12" s="99">
        <f t="shared" si="1"/>
        <v>0</v>
      </c>
      <c r="BP12" s="99">
        <f t="shared" si="1"/>
        <v>0</v>
      </c>
      <c r="BQ12" s="92">
        <f t="shared" si="6"/>
        <v>0</v>
      </c>
      <c r="BR12" s="51">
        <f t="shared" si="2"/>
        <v>0</v>
      </c>
      <c r="BS12" s="52">
        <f t="shared" si="2"/>
        <v>0</v>
      </c>
      <c r="BT12" s="52">
        <f t="shared" si="2"/>
        <v>0</v>
      </c>
      <c r="BU12" s="52">
        <f t="shared" si="2"/>
        <v>0</v>
      </c>
      <c r="BV12" s="52">
        <f t="shared" si="2"/>
        <v>0</v>
      </c>
      <c r="BW12" s="52">
        <f t="shared" si="2"/>
        <v>0</v>
      </c>
      <c r="BX12" s="52">
        <f t="shared" si="2"/>
        <v>0</v>
      </c>
      <c r="BY12" s="52">
        <f t="shared" si="2"/>
        <v>0</v>
      </c>
      <c r="BZ12" s="52">
        <f t="shared" si="2"/>
        <v>0</v>
      </c>
      <c r="CA12" s="52">
        <f t="shared" si="2"/>
        <v>0</v>
      </c>
      <c r="CB12" s="52">
        <f t="shared" si="2"/>
        <v>0</v>
      </c>
      <c r="CC12" s="52">
        <f t="shared" si="2"/>
        <v>0</v>
      </c>
      <c r="CD12" s="52">
        <f t="shared" si="2"/>
        <v>0</v>
      </c>
      <c r="CE12" s="52">
        <f t="shared" si="2"/>
        <v>0</v>
      </c>
      <c r="CF12" s="52">
        <f t="shared" si="2"/>
        <v>0</v>
      </c>
      <c r="CG12" s="52">
        <f t="shared" si="2"/>
        <v>0</v>
      </c>
      <c r="CH12" s="52">
        <f t="shared" si="3"/>
        <v>0</v>
      </c>
      <c r="CI12" s="52">
        <f t="shared" si="3"/>
        <v>0</v>
      </c>
      <c r="CJ12" s="52">
        <f t="shared" si="3"/>
        <v>0</v>
      </c>
      <c r="CK12" s="52">
        <f t="shared" si="3"/>
        <v>0</v>
      </c>
      <c r="CL12" s="52">
        <f t="shared" si="3"/>
        <v>0</v>
      </c>
      <c r="CM12" s="52">
        <f t="shared" si="3"/>
        <v>0</v>
      </c>
      <c r="CN12" s="52">
        <f t="shared" si="3"/>
        <v>0</v>
      </c>
      <c r="CO12" s="52">
        <f t="shared" si="3"/>
        <v>0</v>
      </c>
      <c r="CP12" s="52">
        <f t="shared" si="3"/>
        <v>0</v>
      </c>
      <c r="CQ12" s="52">
        <f t="shared" si="3"/>
        <v>0</v>
      </c>
      <c r="CR12" s="52">
        <f t="shared" si="3"/>
        <v>0</v>
      </c>
      <c r="CS12" s="52">
        <f t="shared" si="3"/>
        <v>0</v>
      </c>
      <c r="CT12" s="52">
        <f t="shared" si="3"/>
        <v>0</v>
      </c>
      <c r="CU12" s="52">
        <f t="shared" si="3"/>
        <v>0</v>
      </c>
      <c r="CV12" s="65">
        <f t="shared" si="3"/>
        <v>0</v>
      </c>
      <c r="CW12" s="88">
        <f t="shared" si="4"/>
        <v>0</v>
      </c>
      <c r="CX12" s="89">
        <f t="shared" si="4"/>
        <v>0</v>
      </c>
      <c r="CY12" s="89">
        <f t="shared" si="4"/>
        <v>0</v>
      </c>
      <c r="CZ12" s="89">
        <f t="shared" si="4"/>
        <v>0</v>
      </c>
      <c r="DA12" s="89">
        <f t="shared" si="4"/>
        <v>0</v>
      </c>
      <c r="DB12" s="89">
        <f t="shared" si="4"/>
        <v>0</v>
      </c>
      <c r="DC12" s="89">
        <f t="shared" si="4"/>
        <v>0</v>
      </c>
      <c r="DD12" s="89">
        <f t="shared" si="4"/>
        <v>0</v>
      </c>
      <c r="DE12" s="89">
        <f t="shared" si="4"/>
        <v>0</v>
      </c>
      <c r="DF12" s="89">
        <f t="shared" si="4"/>
        <v>0</v>
      </c>
      <c r="DG12" s="89">
        <f t="shared" si="4"/>
        <v>0</v>
      </c>
      <c r="DH12" s="89">
        <f t="shared" si="4"/>
        <v>0</v>
      </c>
      <c r="DI12" s="89">
        <f t="shared" si="4"/>
        <v>0</v>
      </c>
      <c r="DJ12" s="89">
        <f t="shared" si="4"/>
        <v>0</v>
      </c>
      <c r="DK12" s="89">
        <f t="shared" si="4"/>
        <v>0</v>
      </c>
      <c r="DL12" s="89">
        <f t="shared" si="4"/>
        <v>0</v>
      </c>
      <c r="DM12" s="89">
        <f t="shared" si="5"/>
        <v>0</v>
      </c>
      <c r="DN12" s="89">
        <f t="shared" si="5"/>
        <v>0</v>
      </c>
      <c r="DO12" s="89">
        <f t="shared" si="5"/>
        <v>0</v>
      </c>
      <c r="DP12" s="89">
        <f t="shared" si="5"/>
        <v>0</v>
      </c>
      <c r="DQ12" s="89">
        <f t="shared" si="5"/>
        <v>0</v>
      </c>
      <c r="DR12" s="89">
        <f t="shared" si="5"/>
        <v>0</v>
      </c>
      <c r="DS12" s="89">
        <f t="shared" si="5"/>
        <v>0</v>
      </c>
      <c r="DT12" s="89">
        <f t="shared" si="5"/>
        <v>0</v>
      </c>
      <c r="DU12" s="89">
        <f t="shared" si="5"/>
        <v>0</v>
      </c>
      <c r="DV12" s="89">
        <f t="shared" si="5"/>
        <v>0</v>
      </c>
      <c r="DW12" s="89">
        <f t="shared" si="5"/>
        <v>0</v>
      </c>
      <c r="DX12" s="89">
        <f t="shared" si="5"/>
        <v>0</v>
      </c>
      <c r="DY12" s="89">
        <f t="shared" si="5"/>
        <v>0</v>
      </c>
      <c r="DZ12" s="89">
        <f t="shared" si="5"/>
        <v>0</v>
      </c>
      <c r="EA12" s="89">
        <f t="shared" si="5"/>
        <v>0</v>
      </c>
    </row>
    <row r="13" spans="1:132" x14ac:dyDescent="0.25">
      <c r="A13" s="1"/>
      <c r="B13" s="1"/>
      <c r="C13" s="1"/>
      <c r="D13" s="1"/>
      <c r="E13" s="1"/>
      <c r="F13" s="101"/>
      <c r="G13" s="100"/>
      <c r="H13" s="100"/>
      <c r="I13" s="100"/>
      <c r="J13" s="100"/>
      <c r="K13" s="100"/>
      <c r="L13" s="100"/>
      <c r="M13" s="100"/>
      <c r="N13" s="100"/>
      <c r="O13" s="100"/>
      <c r="P13" s="100"/>
      <c r="Q13" s="100"/>
      <c r="R13" s="100"/>
      <c r="S13" s="100"/>
      <c r="T13" s="100"/>
      <c r="U13" s="100"/>
      <c r="V13" s="100"/>
      <c r="W13" s="100"/>
      <c r="X13" s="100"/>
      <c r="Y13" s="100"/>
      <c r="Z13" s="100"/>
      <c r="AA13" s="100"/>
      <c r="AB13" s="100"/>
      <c r="AC13" s="100"/>
      <c r="AD13" s="100"/>
      <c r="AE13" s="100"/>
      <c r="AF13" s="100"/>
      <c r="AG13" s="100"/>
      <c r="AH13" s="100"/>
      <c r="AI13" s="100"/>
      <c r="AJ13" s="100"/>
      <c r="AK13" s="1"/>
      <c r="AL13" s="99">
        <f t="shared" si="0"/>
        <v>0</v>
      </c>
      <c r="AM13" s="99">
        <f t="shared" si="0"/>
        <v>0</v>
      </c>
      <c r="AN13" s="99">
        <f t="shared" si="0"/>
        <v>0</v>
      </c>
      <c r="AO13" s="99">
        <f t="shared" si="0"/>
        <v>0</v>
      </c>
      <c r="AP13" s="99">
        <f t="shared" si="0"/>
        <v>0</v>
      </c>
      <c r="AQ13" s="99">
        <f t="shared" si="0"/>
        <v>0</v>
      </c>
      <c r="AR13" s="99">
        <f t="shared" si="0"/>
        <v>0</v>
      </c>
      <c r="AS13" s="99">
        <f t="shared" si="0"/>
        <v>0</v>
      </c>
      <c r="AT13" s="99">
        <f t="shared" si="0"/>
        <v>0</v>
      </c>
      <c r="AU13" s="99">
        <f t="shared" si="0"/>
        <v>0</v>
      </c>
      <c r="AV13" s="99">
        <f t="shared" si="0"/>
        <v>0</v>
      </c>
      <c r="AW13" s="99">
        <f t="shared" si="0"/>
        <v>0</v>
      </c>
      <c r="AX13" s="99">
        <f t="shared" si="0"/>
        <v>0</v>
      </c>
      <c r="AY13" s="99">
        <f t="shared" si="0"/>
        <v>0</v>
      </c>
      <c r="AZ13" s="99">
        <f t="shared" si="0"/>
        <v>0</v>
      </c>
      <c r="BA13" s="99">
        <f t="shared" si="0"/>
        <v>0</v>
      </c>
      <c r="BB13" s="99">
        <f t="shared" si="1"/>
        <v>0</v>
      </c>
      <c r="BC13" s="99">
        <f t="shared" si="1"/>
        <v>0</v>
      </c>
      <c r="BD13" s="99">
        <f t="shared" si="1"/>
        <v>0</v>
      </c>
      <c r="BE13" s="99">
        <f t="shared" si="1"/>
        <v>0</v>
      </c>
      <c r="BF13" s="99">
        <f t="shared" si="1"/>
        <v>0</v>
      </c>
      <c r="BG13" s="99">
        <f t="shared" si="1"/>
        <v>0</v>
      </c>
      <c r="BH13" s="99">
        <f t="shared" si="1"/>
        <v>0</v>
      </c>
      <c r="BI13" s="99">
        <f t="shared" si="1"/>
        <v>0</v>
      </c>
      <c r="BJ13" s="99">
        <f t="shared" si="1"/>
        <v>0</v>
      </c>
      <c r="BK13" s="99">
        <f t="shared" si="1"/>
        <v>0</v>
      </c>
      <c r="BL13" s="99">
        <f t="shared" si="1"/>
        <v>0</v>
      </c>
      <c r="BM13" s="99">
        <f t="shared" si="1"/>
        <v>0</v>
      </c>
      <c r="BN13" s="99">
        <f t="shared" si="1"/>
        <v>0</v>
      </c>
      <c r="BO13" s="99">
        <f t="shared" si="1"/>
        <v>0</v>
      </c>
      <c r="BP13" s="99">
        <f t="shared" si="1"/>
        <v>0</v>
      </c>
      <c r="BQ13" s="92">
        <f t="shared" si="6"/>
        <v>0</v>
      </c>
      <c r="BR13" s="51">
        <f t="shared" si="2"/>
        <v>0</v>
      </c>
      <c r="BS13" s="52">
        <f t="shared" si="2"/>
        <v>0</v>
      </c>
      <c r="BT13" s="52">
        <f t="shared" si="2"/>
        <v>0</v>
      </c>
      <c r="BU13" s="52">
        <f t="shared" si="2"/>
        <v>0</v>
      </c>
      <c r="BV13" s="52">
        <f t="shared" si="2"/>
        <v>0</v>
      </c>
      <c r="BW13" s="52">
        <f t="shared" si="2"/>
        <v>0</v>
      </c>
      <c r="BX13" s="52">
        <f t="shared" si="2"/>
        <v>0</v>
      </c>
      <c r="BY13" s="52">
        <f t="shared" si="2"/>
        <v>0</v>
      </c>
      <c r="BZ13" s="52">
        <f t="shared" si="2"/>
        <v>0</v>
      </c>
      <c r="CA13" s="52">
        <f t="shared" si="2"/>
        <v>0</v>
      </c>
      <c r="CB13" s="52">
        <f t="shared" si="2"/>
        <v>0</v>
      </c>
      <c r="CC13" s="52">
        <f t="shared" si="2"/>
        <v>0</v>
      </c>
      <c r="CD13" s="52">
        <f t="shared" si="2"/>
        <v>0</v>
      </c>
      <c r="CE13" s="52">
        <f t="shared" si="2"/>
        <v>0</v>
      </c>
      <c r="CF13" s="52">
        <f t="shared" si="2"/>
        <v>0</v>
      </c>
      <c r="CG13" s="52">
        <f t="shared" si="2"/>
        <v>0</v>
      </c>
      <c r="CH13" s="52">
        <f t="shared" si="3"/>
        <v>0</v>
      </c>
      <c r="CI13" s="52">
        <f t="shared" si="3"/>
        <v>0</v>
      </c>
      <c r="CJ13" s="52">
        <f t="shared" si="3"/>
        <v>0</v>
      </c>
      <c r="CK13" s="52">
        <f t="shared" si="3"/>
        <v>0</v>
      </c>
      <c r="CL13" s="52">
        <f t="shared" si="3"/>
        <v>0</v>
      </c>
      <c r="CM13" s="52">
        <f t="shared" si="3"/>
        <v>0</v>
      </c>
      <c r="CN13" s="52">
        <f t="shared" si="3"/>
        <v>0</v>
      </c>
      <c r="CO13" s="52">
        <f t="shared" si="3"/>
        <v>0</v>
      </c>
      <c r="CP13" s="52">
        <f t="shared" si="3"/>
        <v>0</v>
      </c>
      <c r="CQ13" s="52">
        <f t="shared" si="3"/>
        <v>0</v>
      </c>
      <c r="CR13" s="52">
        <f t="shared" si="3"/>
        <v>0</v>
      </c>
      <c r="CS13" s="52">
        <f t="shared" si="3"/>
        <v>0</v>
      </c>
      <c r="CT13" s="52">
        <f t="shared" si="3"/>
        <v>0</v>
      </c>
      <c r="CU13" s="52">
        <f t="shared" si="3"/>
        <v>0</v>
      </c>
      <c r="CV13" s="65">
        <f t="shared" si="3"/>
        <v>0</v>
      </c>
      <c r="CW13" s="88">
        <f t="shared" si="4"/>
        <v>0</v>
      </c>
      <c r="CX13" s="89">
        <f t="shared" si="4"/>
        <v>0</v>
      </c>
      <c r="CY13" s="89">
        <f t="shared" si="4"/>
        <v>0</v>
      </c>
      <c r="CZ13" s="89">
        <f t="shared" si="4"/>
        <v>0</v>
      </c>
      <c r="DA13" s="89">
        <f t="shared" si="4"/>
        <v>0</v>
      </c>
      <c r="DB13" s="89">
        <f t="shared" si="4"/>
        <v>0</v>
      </c>
      <c r="DC13" s="89">
        <f t="shared" si="4"/>
        <v>0</v>
      </c>
      <c r="DD13" s="89">
        <f t="shared" si="4"/>
        <v>0</v>
      </c>
      <c r="DE13" s="89">
        <f t="shared" si="4"/>
        <v>0</v>
      </c>
      <c r="DF13" s="89">
        <f t="shared" si="4"/>
        <v>0</v>
      </c>
      <c r="DG13" s="89">
        <f t="shared" si="4"/>
        <v>0</v>
      </c>
      <c r="DH13" s="89">
        <f t="shared" si="4"/>
        <v>0</v>
      </c>
      <c r="DI13" s="89">
        <f t="shared" si="4"/>
        <v>0</v>
      </c>
      <c r="DJ13" s="89">
        <f t="shared" si="4"/>
        <v>0</v>
      </c>
      <c r="DK13" s="89">
        <f t="shared" si="4"/>
        <v>0</v>
      </c>
      <c r="DL13" s="89">
        <f t="shared" si="4"/>
        <v>0</v>
      </c>
      <c r="DM13" s="89">
        <f t="shared" si="5"/>
        <v>0</v>
      </c>
      <c r="DN13" s="89">
        <f t="shared" si="5"/>
        <v>0</v>
      </c>
      <c r="DO13" s="89">
        <f t="shared" si="5"/>
        <v>0</v>
      </c>
      <c r="DP13" s="89">
        <f t="shared" si="5"/>
        <v>0</v>
      </c>
      <c r="DQ13" s="89">
        <f t="shared" si="5"/>
        <v>0</v>
      </c>
      <c r="DR13" s="89">
        <f t="shared" si="5"/>
        <v>0</v>
      </c>
      <c r="DS13" s="89">
        <f t="shared" si="5"/>
        <v>0</v>
      </c>
      <c r="DT13" s="89">
        <f t="shared" si="5"/>
        <v>0</v>
      </c>
      <c r="DU13" s="89">
        <f t="shared" si="5"/>
        <v>0</v>
      </c>
      <c r="DV13" s="89">
        <f t="shared" si="5"/>
        <v>0</v>
      </c>
      <c r="DW13" s="89">
        <f t="shared" si="5"/>
        <v>0</v>
      </c>
      <c r="DX13" s="89">
        <f t="shared" si="5"/>
        <v>0</v>
      </c>
      <c r="DY13" s="89">
        <f t="shared" si="5"/>
        <v>0</v>
      </c>
      <c r="DZ13" s="89">
        <f t="shared" si="5"/>
        <v>0</v>
      </c>
      <c r="EA13" s="89">
        <f t="shared" si="5"/>
        <v>0</v>
      </c>
      <c r="EB13" s="1"/>
    </row>
    <row r="14" spans="1:132" x14ac:dyDescent="0.25">
      <c r="E14" s="6"/>
      <c r="F14" s="101"/>
      <c r="G14" s="100"/>
      <c r="H14" s="100"/>
      <c r="I14" s="100"/>
      <c r="J14" s="100"/>
      <c r="K14" s="100"/>
      <c r="L14" s="100"/>
      <c r="M14" s="100"/>
      <c r="N14" s="100"/>
      <c r="O14" s="100"/>
      <c r="P14" s="100"/>
      <c r="Q14" s="100"/>
      <c r="R14" s="100"/>
      <c r="S14" s="100"/>
      <c r="T14" s="100"/>
      <c r="U14" s="100"/>
      <c r="V14" s="100"/>
      <c r="W14" s="100"/>
      <c r="X14" s="100"/>
      <c r="Y14" s="100"/>
      <c r="Z14" s="100"/>
      <c r="AA14" s="100"/>
      <c r="AB14" s="100"/>
      <c r="AC14" s="100"/>
      <c r="AD14" s="100"/>
      <c r="AE14" s="100"/>
      <c r="AF14" s="100"/>
      <c r="AG14" s="100"/>
      <c r="AH14" s="100"/>
      <c r="AI14" s="100"/>
      <c r="AJ14" s="100"/>
      <c r="AK14" s="1"/>
      <c r="AL14" s="99">
        <f t="shared" si="0"/>
        <v>0</v>
      </c>
      <c r="AM14" s="99">
        <f t="shared" si="0"/>
        <v>0</v>
      </c>
      <c r="AN14" s="99">
        <f t="shared" si="0"/>
        <v>0</v>
      </c>
      <c r="AO14" s="99">
        <f t="shared" si="0"/>
        <v>0</v>
      </c>
      <c r="AP14" s="99">
        <f t="shared" si="0"/>
        <v>0</v>
      </c>
      <c r="AQ14" s="99">
        <f t="shared" si="0"/>
        <v>0</v>
      </c>
      <c r="AR14" s="99">
        <f t="shared" si="0"/>
        <v>0</v>
      </c>
      <c r="AS14" s="99">
        <f t="shared" si="0"/>
        <v>0</v>
      </c>
      <c r="AT14" s="99">
        <f t="shared" si="0"/>
        <v>0</v>
      </c>
      <c r="AU14" s="99">
        <f t="shared" si="0"/>
        <v>0</v>
      </c>
      <c r="AV14" s="99">
        <f t="shared" si="0"/>
        <v>0</v>
      </c>
      <c r="AW14" s="99">
        <f t="shared" si="0"/>
        <v>0</v>
      </c>
      <c r="AX14" s="99">
        <f t="shared" si="0"/>
        <v>0</v>
      </c>
      <c r="AY14" s="99">
        <f t="shared" si="0"/>
        <v>0</v>
      </c>
      <c r="AZ14" s="99">
        <f t="shared" si="0"/>
        <v>0</v>
      </c>
      <c r="BA14" s="99">
        <f t="shared" si="0"/>
        <v>0</v>
      </c>
      <c r="BB14" s="99">
        <f t="shared" si="1"/>
        <v>0</v>
      </c>
      <c r="BC14" s="99">
        <f t="shared" si="1"/>
        <v>0</v>
      </c>
      <c r="BD14" s="99">
        <f t="shared" si="1"/>
        <v>0</v>
      </c>
      <c r="BE14" s="99">
        <f t="shared" si="1"/>
        <v>0</v>
      </c>
      <c r="BF14" s="99">
        <f t="shared" si="1"/>
        <v>0</v>
      </c>
      <c r="BG14" s="99">
        <f t="shared" si="1"/>
        <v>0</v>
      </c>
      <c r="BH14" s="99">
        <f t="shared" si="1"/>
        <v>0</v>
      </c>
      <c r="BI14" s="99">
        <f t="shared" si="1"/>
        <v>0</v>
      </c>
      <c r="BJ14" s="99">
        <f t="shared" si="1"/>
        <v>0</v>
      </c>
      <c r="BK14" s="99">
        <f t="shared" si="1"/>
        <v>0</v>
      </c>
      <c r="BL14" s="99">
        <f t="shared" si="1"/>
        <v>0</v>
      </c>
      <c r="BM14" s="99">
        <f t="shared" si="1"/>
        <v>0</v>
      </c>
      <c r="BN14" s="99">
        <f t="shared" si="1"/>
        <v>0</v>
      </c>
      <c r="BO14" s="99">
        <f t="shared" si="1"/>
        <v>0</v>
      </c>
      <c r="BP14" s="99">
        <f t="shared" si="1"/>
        <v>0</v>
      </c>
      <c r="BQ14" s="92">
        <f t="shared" si="6"/>
        <v>0</v>
      </c>
      <c r="BR14" s="51">
        <f t="shared" si="2"/>
        <v>0</v>
      </c>
      <c r="BS14" s="52">
        <f t="shared" si="2"/>
        <v>0</v>
      </c>
      <c r="BT14" s="52">
        <f t="shared" si="2"/>
        <v>0</v>
      </c>
      <c r="BU14" s="52">
        <f t="shared" si="2"/>
        <v>0</v>
      </c>
      <c r="BV14" s="52">
        <f t="shared" si="2"/>
        <v>0</v>
      </c>
      <c r="BW14" s="52">
        <f t="shared" si="2"/>
        <v>0</v>
      </c>
      <c r="BX14" s="52">
        <f t="shared" si="2"/>
        <v>0</v>
      </c>
      <c r="BY14" s="52">
        <f t="shared" si="2"/>
        <v>0</v>
      </c>
      <c r="BZ14" s="52">
        <f t="shared" si="2"/>
        <v>0</v>
      </c>
      <c r="CA14" s="52">
        <f t="shared" si="2"/>
        <v>0</v>
      </c>
      <c r="CB14" s="52">
        <f t="shared" si="2"/>
        <v>0</v>
      </c>
      <c r="CC14" s="52">
        <f t="shared" si="2"/>
        <v>0</v>
      </c>
      <c r="CD14" s="52">
        <f t="shared" si="2"/>
        <v>0</v>
      </c>
      <c r="CE14" s="52">
        <f t="shared" si="2"/>
        <v>0</v>
      </c>
      <c r="CF14" s="52">
        <f t="shared" si="2"/>
        <v>0</v>
      </c>
      <c r="CG14" s="52">
        <f t="shared" si="2"/>
        <v>0</v>
      </c>
      <c r="CH14" s="52">
        <f t="shared" si="3"/>
        <v>0</v>
      </c>
      <c r="CI14" s="52">
        <f t="shared" si="3"/>
        <v>0</v>
      </c>
      <c r="CJ14" s="52">
        <f t="shared" si="3"/>
        <v>0</v>
      </c>
      <c r="CK14" s="52">
        <f t="shared" si="3"/>
        <v>0</v>
      </c>
      <c r="CL14" s="52">
        <f t="shared" si="3"/>
        <v>0</v>
      </c>
      <c r="CM14" s="52">
        <f t="shared" si="3"/>
        <v>0</v>
      </c>
      <c r="CN14" s="52">
        <f t="shared" si="3"/>
        <v>0</v>
      </c>
      <c r="CO14" s="52">
        <f t="shared" si="3"/>
        <v>0</v>
      </c>
      <c r="CP14" s="52">
        <f t="shared" si="3"/>
        <v>0</v>
      </c>
      <c r="CQ14" s="52">
        <f t="shared" si="3"/>
        <v>0</v>
      </c>
      <c r="CR14" s="52">
        <f t="shared" si="3"/>
        <v>0</v>
      </c>
      <c r="CS14" s="52">
        <f t="shared" si="3"/>
        <v>0</v>
      </c>
      <c r="CT14" s="52">
        <f t="shared" si="3"/>
        <v>0</v>
      </c>
      <c r="CU14" s="52">
        <f t="shared" si="3"/>
        <v>0</v>
      </c>
      <c r="CV14" s="65">
        <f t="shared" si="3"/>
        <v>0</v>
      </c>
      <c r="CW14" s="88">
        <f t="shared" si="4"/>
        <v>0</v>
      </c>
      <c r="CX14" s="89">
        <f t="shared" si="4"/>
        <v>0</v>
      </c>
      <c r="CY14" s="89">
        <f t="shared" si="4"/>
        <v>0</v>
      </c>
      <c r="CZ14" s="89">
        <f t="shared" si="4"/>
        <v>0</v>
      </c>
      <c r="DA14" s="89">
        <f t="shared" si="4"/>
        <v>0</v>
      </c>
      <c r="DB14" s="89">
        <f t="shared" si="4"/>
        <v>0</v>
      </c>
      <c r="DC14" s="89">
        <f t="shared" si="4"/>
        <v>0</v>
      </c>
      <c r="DD14" s="89">
        <f t="shared" si="4"/>
        <v>0</v>
      </c>
      <c r="DE14" s="89">
        <f t="shared" si="4"/>
        <v>0</v>
      </c>
      <c r="DF14" s="89">
        <f t="shared" si="4"/>
        <v>0</v>
      </c>
      <c r="DG14" s="89">
        <f t="shared" si="4"/>
        <v>0</v>
      </c>
      <c r="DH14" s="89">
        <f t="shared" si="4"/>
        <v>0</v>
      </c>
      <c r="DI14" s="89">
        <f t="shared" si="4"/>
        <v>0</v>
      </c>
      <c r="DJ14" s="89">
        <f t="shared" si="4"/>
        <v>0</v>
      </c>
      <c r="DK14" s="89">
        <f t="shared" si="4"/>
        <v>0</v>
      </c>
      <c r="DL14" s="89">
        <f t="shared" si="4"/>
        <v>0</v>
      </c>
      <c r="DM14" s="89">
        <f t="shared" si="5"/>
        <v>0</v>
      </c>
      <c r="DN14" s="89">
        <f t="shared" si="5"/>
        <v>0</v>
      </c>
      <c r="DO14" s="89">
        <f t="shared" si="5"/>
        <v>0</v>
      </c>
      <c r="DP14" s="89">
        <f t="shared" si="5"/>
        <v>0</v>
      </c>
      <c r="DQ14" s="89">
        <f t="shared" si="5"/>
        <v>0</v>
      </c>
      <c r="DR14" s="89">
        <f t="shared" si="5"/>
        <v>0</v>
      </c>
      <c r="DS14" s="89">
        <f t="shared" si="5"/>
        <v>0</v>
      </c>
      <c r="DT14" s="89">
        <f t="shared" si="5"/>
        <v>0</v>
      </c>
      <c r="DU14" s="89">
        <f t="shared" si="5"/>
        <v>0</v>
      </c>
      <c r="DV14" s="89">
        <f t="shared" si="5"/>
        <v>0</v>
      </c>
      <c r="DW14" s="89">
        <f t="shared" si="5"/>
        <v>0</v>
      </c>
      <c r="DX14" s="89">
        <f t="shared" si="5"/>
        <v>0</v>
      </c>
      <c r="DY14" s="89">
        <f t="shared" si="5"/>
        <v>0</v>
      </c>
      <c r="DZ14" s="89">
        <f t="shared" si="5"/>
        <v>0</v>
      </c>
      <c r="EA14" s="89">
        <f t="shared" si="5"/>
        <v>0</v>
      </c>
      <c r="EB14" s="1"/>
    </row>
    <row r="15" spans="1:132" x14ac:dyDescent="0.25">
      <c r="F15" s="101"/>
      <c r="G15" s="100"/>
      <c r="H15" s="100"/>
      <c r="I15" s="100"/>
      <c r="J15" s="100"/>
      <c r="K15" s="100"/>
      <c r="L15" s="100"/>
      <c r="M15" s="100"/>
      <c r="N15" s="100"/>
      <c r="O15" s="100"/>
      <c r="P15" s="100"/>
      <c r="Q15" s="100"/>
      <c r="R15" s="100"/>
      <c r="S15" s="100"/>
      <c r="T15" s="100"/>
      <c r="U15" s="100"/>
      <c r="V15" s="100"/>
      <c r="W15" s="100"/>
      <c r="X15" s="100"/>
      <c r="Y15" s="100"/>
      <c r="Z15" s="100"/>
      <c r="AA15" s="100"/>
      <c r="AB15" s="100"/>
      <c r="AC15" s="100"/>
      <c r="AD15" s="100"/>
      <c r="AE15" s="100"/>
      <c r="AF15" s="100"/>
      <c r="AG15" s="100"/>
      <c r="AH15" s="100"/>
      <c r="AI15" s="100"/>
      <c r="AJ15" s="100"/>
      <c r="AK15" s="1"/>
      <c r="AL15" s="99">
        <f t="shared" si="0"/>
        <v>0</v>
      </c>
      <c r="AM15" s="99">
        <f t="shared" si="0"/>
        <v>0</v>
      </c>
      <c r="AN15" s="99">
        <f t="shared" si="0"/>
        <v>0</v>
      </c>
      <c r="AO15" s="99">
        <f t="shared" si="0"/>
        <v>0</v>
      </c>
      <c r="AP15" s="99">
        <f t="shared" si="0"/>
        <v>0</v>
      </c>
      <c r="AQ15" s="99">
        <f t="shared" si="0"/>
        <v>0</v>
      </c>
      <c r="AR15" s="99">
        <f t="shared" si="0"/>
        <v>0</v>
      </c>
      <c r="AS15" s="99">
        <f t="shared" si="0"/>
        <v>0</v>
      </c>
      <c r="AT15" s="99">
        <f t="shared" si="0"/>
        <v>0</v>
      </c>
      <c r="AU15" s="99">
        <f t="shared" si="0"/>
        <v>0</v>
      </c>
      <c r="AV15" s="99">
        <f t="shared" si="0"/>
        <v>0</v>
      </c>
      <c r="AW15" s="99">
        <f t="shared" si="0"/>
        <v>0</v>
      </c>
      <c r="AX15" s="99">
        <f t="shared" si="0"/>
        <v>0</v>
      </c>
      <c r="AY15" s="99">
        <f t="shared" si="0"/>
        <v>0</v>
      </c>
      <c r="AZ15" s="99">
        <f t="shared" si="0"/>
        <v>0</v>
      </c>
      <c r="BA15" s="99">
        <f t="shared" si="0"/>
        <v>0</v>
      </c>
      <c r="BB15" s="99">
        <f t="shared" si="1"/>
        <v>0</v>
      </c>
      <c r="BC15" s="99">
        <f t="shared" si="1"/>
        <v>0</v>
      </c>
      <c r="BD15" s="99">
        <f t="shared" si="1"/>
        <v>0</v>
      </c>
      <c r="BE15" s="99">
        <f t="shared" si="1"/>
        <v>0</v>
      </c>
      <c r="BF15" s="99">
        <f t="shared" si="1"/>
        <v>0</v>
      </c>
      <c r="BG15" s="99">
        <f t="shared" si="1"/>
        <v>0</v>
      </c>
      <c r="BH15" s="99">
        <f t="shared" si="1"/>
        <v>0</v>
      </c>
      <c r="BI15" s="99">
        <f t="shared" si="1"/>
        <v>0</v>
      </c>
      <c r="BJ15" s="99">
        <f t="shared" si="1"/>
        <v>0</v>
      </c>
      <c r="BK15" s="99">
        <f t="shared" si="1"/>
        <v>0</v>
      </c>
      <c r="BL15" s="99">
        <f t="shared" si="1"/>
        <v>0</v>
      </c>
      <c r="BM15" s="99">
        <f t="shared" si="1"/>
        <v>0</v>
      </c>
      <c r="BN15" s="99">
        <f t="shared" si="1"/>
        <v>0</v>
      </c>
      <c r="BO15" s="99">
        <f t="shared" si="1"/>
        <v>0</v>
      </c>
      <c r="BP15" s="99">
        <f t="shared" si="1"/>
        <v>0</v>
      </c>
      <c r="BQ15" s="92">
        <f t="shared" si="6"/>
        <v>0</v>
      </c>
      <c r="BR15" s="51">
        <f t="shared" si="2"/>
        <v>0</v>
      </c>
      <c r="BS15" s="52">
        <f t="shared" si="2"/>
        <v>0</v>
      </c>
      <c r="BT15" s="52">
        <f t="shared" si="2"/>
        <v>0</v>
      </c>
      <c r="BU15" s="52">
        <f t="shared" si="2"/>
        <v>0</v>
      </c>
      <c r="BV15" s="52">
        <f t="shared" si="2"/>
        <v>0</v>
      </c>
      <c r="BW15" s="52">
        <f t="shared" si="2"/>
        <v>0</v>
      </c>
      <c r="BX15" s="52">
        <f t="shared" si="2"/>
        <v>0</v>
      </c>
      <c r="BY15" s="52">
        <f t="shared" si="2"/>
        <v>0</v>
      </c>
      <c r="BZ15" s="52">
        <f t="shared" si="2"/>
        <v>0</v>
      </c>
      <c r="CA15" s="52">
        <f t="shared" si="2"/>
        <v>0</v>
      </c>
      <c r="CB15" s="52">
        <f t="shared" si="2"/>
        <v>0</v>
      </c>
      <c r="CC15" s="52">
        <f t="shared" si="2"/>
        <v>0</v>
      </c>
      <c r="CD15" s="52">
        <f t="shared" si="2"/>
        <v>0</v>
      </c>
      <c r="CE15" s="52">
        <f t="shared" si="2"/>
        <v>0</v>
      </c>
      <c r="CF15" s="52">
        <f t="shared" si="2"/>
        <v>0</v>
      </c>
      <c r="CG15" s="52">
        <f t="shared" si="2"/>
        <v>0</v>
      </c>
      <c r="CH15" s="52">
        <f t="shared" si="3"/>
        <v>0</v>
      </c>
      <c r="CI15" s="52">
        <f t="shared" si="3"/>
        <v>0</v>
      </c>
      <c r="CJ15" s="52">
        <f t="shared" si="3"/>
        <v>0</v>
      </c>
      <c r="CK15" s="52">
        <f t="shared" si="3"/>
        <v>0</v>
      </c>
      <c r="CL15" s="52">
        <f t="shared" si="3"/>
        <v>0</v>
      </c>
      <c r="CM15" s="52">
        <f t="shared" si="3"/>
        <v>0</v>
      </c>
      <c r="CN15" s="52">
        <f t="shared" si="3"/>
        <v>0</v>
      </c>
      <c r="CO15" s="52">
        <f t="shared" si="3"/>
        <v>0</v>
      </c>
      <c r="CP15" s="52">
        <f t="shared" si="3"/>
        <v>0</v>
      </c>
      <c r="CQ15" s="52">
        <f t="shared" si="3"/>
        <v>0</v>
      </c>
      <c r="CR15" s="52">
        <f t="shared" si="3"/>
        <v>0</v>
      </c>
      <c r="CS15" s="52">
        <f t="shared" si="3"/>
        <v>0</v>
      </c>
      <c r="CT15" s="52">
        <f t="shared" si="3"/>
        <v>0</v>
      </c>
      <c r="CU15" s="52">
        <f t="shared" si="3"/>
        <v>0</v>
      </c>
      <c r="CV15" s="65">
        <f t="shared" si="3"/>
        <v>0</v>
      </c>
      <c r="CW15" s="88">
        <f t="shared" si="4"/>
        <v>0</v>
      </c>
      <c r="CX15" s="89">
        <f t="shared" si="4"/>
        <v>0</v>
      </c>
      <c r="CY15" s="89">
        <f t="shared" si="4"/>
        <v>0</v>
      </c>
      <c r="CZ15" s="89">
        <f t="shared" si="4"/>
        <v>0</v>
      </c>
      <c r="DA15" s="89">
        <f t="shared" si="4"/>
        <v>0</v>
      </c>
      <c r="DB15" s="89">
        <f t="shared" si="4"/>
        <v>0</v>
      </c>
      <c r="DC15" s="89">
        <f t="shared" si="4"/>
        <v>0</v>
      </c>
      <c r="DD15" s="89">
        <f t="shared" si="4"/>
        <v>0</v>
      </c>
      <c r="DE15" s="89">
        <f t="shared" si="4"/>
        <v>0</v>
      </c>
      <c r="DF15" s="89">
        <f t="shared" si="4"/>
        <v>0</v>
      </c>
      <c r="DG15" s="89">
        <f t="shared" si="4"/>
        <v>0</v>
      </c>
      <c r="DH15" s="89">
        <f t="shared" si="4"/>
        <v>0</v>
      </c>
      <c r="DI15" s="89">
        <f t="shared" si="4"/>
        <v>0</v>
      </c>
      <c r="DJ15" s="89">
        <f t="shared" si="4"/>
        <v>0</v>
      </c>
      <c r="DK15" s="89">
        <f t="shared" si="4"/>
        <v>0</v>
      </c>
      <c r="DL15" s="89">
        <f t="shared" si="4"/>
        <v>0</v>
      </c>
      <c r="DM15" s="89">
        <f t="shared" si="5"/>
        <v>0</v>
      </c>
      <c r="DN15" s="89">
        <f t="shared" si="5"/>
        <v>0</v>
      </c>
      <c r="DO15" s="89">
        <f t="shared" si="5"/>
        <v>0</v>
      </c>
      <c r="DP15" s="89">
        <f t="shared" si="5"/>
        <v>0</v>
      </c>
      <c r="DQ15" s="89">
        <f t="shared" si="5"/>
        <v>0</v>
      </c>
      <c r="DR15" s="89">
        <f t="shared" si="5"/>
        <v>0</v>
      </c>
      <c r="DS15" s="89">
        <f t="shared" si="5"/>
        <v>0</v>
      </c>
      <c r="DT15" s="89">
        <f t="shared" si="5"/>
        <v>0</v>
      </c>
      <c r="DU15" s="89">
        <f t="shared" si="5"/>
        <v>0</v>
      </c>
      <c r="DV15" s="89">
        <f t="shared" si="5"/>
        <v>0</v>
      </c>
      <c r="DW15" s="89">
        <f t="shared" si="5"/>
        <v>0</v>
      </c>
      <c r="DX15" s="89">
        <f t="shared" si="5"/>
        <v>0</v>
      </c>
      <c r="DY15" s="89">
        <f t="shared" si="5"/>
        <v>0</v>
      </c>
      <c r="DZ15" s="89">
        <f t="shared" si="5"/>
        <v>0</v>
      </c>
      <c r="EA15" s="89">
        <f t="shared" si="5"/>
        <v>0</v>
      </c>
      <c r="EB15" s="1"/>
    </row>
    <row r="16" spans="1:132" x14ac:dyDescent="0.25">
      <c r="F16" s="101"/>
      <c r="G16" s="100"/>
      <c r="H16" s="100"/>
      <c r="I16" s="100"/>
      <c r="J16" s="100"/>
      <c r="K16" s="100"/>
      <c r="L16" s="100"/>
      <c r="M16" s="100"/>
      <c r="N16" s="100"/>
      <c r="O16" s="100"/>
      <c r="P16" s="100"/>
      <c r="Q16" s="100"/>
      <c r="R16" s="100"/>
      <c r="S16" s="100"/>
      <c r="T16" s="100"/>
      <c r="U16" s="100"/>
      <c r="V16" s="100"/>
      <c r="W16" s="100"/>
      <c r="X16" s="100"/>
      <c r="Y16" s="100"/>
      <c r="Z16" s="100"/>
      <c r="AA16" s="100"/>
      <c r="AB16" s="100"/>
      <c r="AC16" s="100"/>
      <c r="AD16" s="100"/>
      <c r="AE16" s="100"/>
      <c r="AF16" s="100"/>
      <c r="AG16" s="100"/>
      <c r="AH16" s="100"/>
      <c r="AI16" s="100"/>
      <c r="AJ16" s="100"/>
      <c r="AK16" s="1"/>
      <c r="AL16" s="99">
        <f t="shared" si="0"/>
        <v>0</v>
      </c>
      <c r="AM16" s="99">
        <f t="shared" si="0"/>
        <v>0</v>
      </c>
      <c r="AN16" s="99">
        <f t="shared" si="0"/>
        <v>0</v>
      </c>
      <c r="AO16" s="99">
        <f t="shared" si="0"/>
        <v>0</v>
      </c>
      <c r="AP16" s="99">
        <f t="shared" si="0"/>
        <v>0</v>
      </c>
      <c r="AQ16" s="99">
        <f t="shared" si="0"/>
        <v>0</v>
      </c>
      <c r="AR16" s="99">
        <f t="shared" si="0"/>
        <v>0</v>
      </c>
      <c r="AS16" s="99">
        <f t="shared" si="0"/>
        <v>0</v>
      </c>
      <c r="AT16" s="99">
        <f t="shared" si="0"/>
        <v>0</v>
      </c>
      <c r="AU16" s="99">
        <f t="shared" si="0"/>
        <v>0</v>
      </c>
      <c r="AV16" s="99">
        <f t="shared" si="0"/>
        <v>0</v>
      </c>
      <c r="AW16" s="99">
        <f t="shared" si="0"/>
        <v>0</v>
      </c>
      <c r="AX16" s="99">
        <f t="shared" si="0"/>
        <v>0</v>
      </c>
      <c r="AY16" s="99">
        <f t="shared" si="0"/>
        <v>0</v>
      </c>
      <c r="AZ16" s="99">
        <f t="shared" si="0"/>
        <v>0</v>
      </c>
      <c r="BA16" s="99">
        <f t="shared" si="0"/>
        <v>0</v>
      </c>
      <c r="BB16" s="99">
        <f t="shared" si="1"/>
        <v>0</v>
      </c>
      <c r="BC16" s="99">
        <f t="shared" si="1"/>
        <v>0</v>
      </c>
      <c r="BD16" s="99">
        <f t="shared" si="1"/>
        <v>0</v>
      </c>
      <c r="BE16" s="99">
        <f t="shared" si="1"/>
        <v>0</v>
      </c>
      <c r="BF16" s="99">
        <f t="shared" si="1"/>
        <v>0</v>
      </c>
      <c r="BG16" s="99">
        <f t="shared" si="1"/>
        <v>0</v>
      </c>
      <c r="BH16" s="99">
        <f t="shared" si="1"/>
        <v>0</v>
      </c>
      <c r="BI16" s="99">
        <f t="shared" si="1"/>
        <v>0</v>
      </c>
      <c r="BJ16" s="99">
        <f t="shared" si="1"/>
        <v>0</v>
      </c>
      <c r="BK16" s="99">
        <f t="shared" si="1"/>
        <v>0</v>
      </c>
      <c r="BL16" s="99">
        <f t="shared" si="1"/>
        <v>0</v>
      </c>
      <c r="BM16" s="99">
        <f t="shared" si="1"/>
        <v>0</v>
      </c>
      <c r="BN16" s="99">
        <f t="shared" si="1"/>
        <v>0</v>
      </c>
      <c r="BO16" s="99">
        <f t="shared" si="1"/>
        <v>0</v>
      </c>
      <c r="BP16" s="99">
        <f t="shared" si="1"/>
        <v>0</v>
      </c>
      <c r="BQ16" s="92">
        <f t="shared" si="6"/>
        <v>0</v>
      </c>
      <c r="BR16" s="51">
        <f t="shared" si="2"/>
        <v>0</v>
      </c>
      <c r="BS16" s="52">
        <f t="shared" si="2"/>
        <v>0</v>
      </c>
      <c r="BT16" s="52">
        <f t="shared" si="2"/>
        <v>0</v>
      </c>
      <c r="BU16" s="52">
        <f t="shared" si="2"/>
        <v>0</v>
      </c>
      <c r="BV16" s="52">
        <f t="shared" si="2"/>
        <v>0</v>
      </c>
      <c r="BW16" s="52">
        <f t="shared" si="2"/>
        <v>0</v>
      </c>
      <c r="BX16" s="52">
        <f t="shared" si="2"/>
        <v>0</v>
      </c>
      <c r="BY16" s="52">
        <f t="shared" si="2"/>
        <v>0</v>
      </c>
      <c r="BZ16" s="52">
        <f t="shared" si="2"/>
        <v>0</v>
      </c>
      <c r="CA16" s="52">
        <f t="shared" si="2"/>
        <v>0</v>
      </c>
      <c r="CB16" s="52">
        <f t="shared" si="2"/>
        <v>0</v>
      </c>
      <c r="CC16" s="52">
        <f t="shared" si="2"/>
        <v>0</v>
      </c>
      <c r="CD16" s="52">
        <f t="shared" si="2"/>
        <v>0</v>
      </c>
      <c r="CE16" s="52">
        <f t="shared" si="2"/>
        <v>0</v>
      </c>
      <c r="CF16" s="52">
        <f t="shared" si="2"/>
        <v>0</v>
      </c>
      <c r="CG16" s="52">
        <f t="shared" si="2"/>
        <v>0</v>
      </c>
      <c r="CH16" s="52">
        <f t="shared" si="3"/>
        <v>0</v>
      </c>
      <c r="CI16" s="52">
        <f t="shared" si="3"/>
        <v>0</v>
      </c>
      <c r="CJ16" s="52">
        <f t="shared" si="3"/>
        <v>0</v>
      </c>
      <c r="CK16" s="52">
        <f t="shared" si="3"/>
        <v>0</v>
      </c>
      <c r="CL16" s="52">
        <f t="shared" si="3"/>
        <v>0</v>
      </c>
      <c r="CM16" s="52">
        <f t="shared" si="3"/>
        <v>0</v>
      </c>
      <c r="CN16" s="52">
        <f t="shared" si="3"/>
        <v>0</v>
      </c>
      <c r="CO16" s="52">
        <f t="shared" si="3"/>
        <v>0</v>
      </c>
      <c r="CP16" s="52">
        <f t="shared" si="3"/>
        <v>0</v>
      </c>
      <c r="CQ16" s="52">
        <f t="shared" si="3"/>
        <v>0</v>
      </c>
      <c r="CR16" s="52">
        <f t="shared" si="3"/>
        <v>0</v>
      </c>
      <c r="CS16" s="52">
        <f t="shared" si="3"/>
        <v>0</v>
      </c>
      <c r="CT16" s="52">
        <f t="shared" si="3"/>
        <v>0</v>
      </c>
      <c r="CU16" s="52">
        <f t="shared" si="3"/>
        <v>0</v>
      </c>
      <c r="CV16" s="65">
        <f t="shared" si="3"/>
        <v>0</v>
      </c>
      <c r="CW16" s="88">
        <f t="shared" si="4"/>
        <v>0</v>
      </c>
      <c r="CX16" s="89">
        <f t="shared" si="4"/>
        <v>0</v>
      </c>
      <c r="CY16" s="89">
        <f t="shared" si="4"/>
        <v>0</v>
      </c>
      <c r="CZ16" s="89">
        <f t="shared" si="4"/>
        <v>0</v>
      </c>
      <c r="DA16" s="89">
        <f t="shared" si="4"/>
        <v>0</v>
      </c>
      <c r="DB16" s="89">
        <f t="shared" si="4"/>
        <v>0</v>
      </c>
      <c r="DC16" s="89">
        <f t="shared" si="4"/>
        <v>0</v>
      </c>
      <c r="DD16" s="89">
        <f t="shared" si="4"/>
        <v>0</v>
      </c>
      <c r="DE16" s="89">
        <f t="shared" si="4"/>
        <v>0</v>
      </c>
      <c r="DF16" s="89">
        <f t="shared" si="4"/>
        <v>0</v>
      </c>
      <c r="DG16" s="89">
        <f t="shared" si="4"/>
        <v>0</v>
      </c>
      <c r="DH16" s="89">
        <f t="shared" si="4"/>
        <v>0</v>
      </c>
      <c r="DI16" s="89">
        <f t="shared" si="4"/>
        <v>0</v>
      </c>
      <c r="DJ16" s="89">
        <f t="shared" si="4"/>
        <v>0</v>
      </c>
      <c r="DK16" s="89">
        <f t="shared" si="4"/>
        <v>0</v>
      </c>
      <c r="DL16" s="89">
        <f t="shared" si="4"/>
        <v>0</v>
      </c>
      <c r="DM16" s="89">
        <f t="shared" si="5"/>
        <v>0</v>
      </c>
      <c r="DN16" s="89">
        <f t="shared" si="5"/>
        <v>0</v>
      </c>
      <c r="DO16" s="89">
        <f t="shared" si="5"/>
        <v>0</v>
      </c>
      <c r="DP16" s="89">
        <f t="shared" si="5"/>
        <v>0</v>
      </c>
      <c r="DQ16" s="89">
        <f t="shared" si="5"/>
        <v>0</v>
      </c>
      <c r="DR16" s="89">
        <f t="shared" si="5"/>
        <v>0</v>
      </c>
      <c r="DS16" s="89">
        <f t="shared" si="5"/>
        <v>0</v>
      </c>
      <c r="DT16" s="89">
        <f t="shared" si="5"/>
        <v>0</v>
      </c>
      <c r="DU16" s="89">
        <f t="shared" si="5"/>
        <v>0</v>
      </c>
      <c r="DV16" s="89">
        <f t="shared" si="5"/>
        <v>0</v>
      </c>
      <c r="DW16" s="89">
        <f t="shared" si="5"/>
        <v>0</v>
      </c>
      <c r="DX16" s="89">
        <f t="shared" si="5"/>
        <v>0</v>
      </c>
      <c r="DY16" s="89">
        <f t="shared" si="5"/>
        <v>0</v>
      </c>
      <c r="DZ16" s="89">
        <f t="shared" si="5"/>
        <v>0</v>
      </c>
      <c r="EA16" s="89">
        <f t="shared" si="5"/>
        <v>0</v>
      </c>
      <c r="EB16" s="1"/>
    </row>
    <row r="17" spans="1:163" x14ac:dyDescent="0.25">
      <c r="F17" s="101"/>
      <c r="G17" s="100"/>
      <c r="H17" s="100"/>
      <c r="I17" s="100"/>
      <c r="J17" s="100"/>
      <c r="K17" s="100"/>
      <c r="L17" s="100"/>
      <c r="M17" s="100"/>
      <c r="N17" s="100"/>
      <c r="O17" s="100"/>
      <c r="P17" s="100"/>
      <c r="Q17" s="100"/>
      <c r="R17" s="100"/>
      <c r="S17" s="100"/>
      <c r="T17" s="100"/>
      <c r="U17" s="100"/>
      <c r="V17" s="100"/>
      <c r="W17" s="100"/>
      <c r="X17" s="100"/>
      <c r="Y17" s="100"/>
      <c r="Z17" s="100"/>
      <c r="AA17" s="100"/>
      <c r="AB17" s="100"/>
      <c r="AC17" s="100"/>
      <c r="AD17" s="100"/>
      <c r="AE17" s="100"/>
      <c r="AF17" s="100"/>
      <c r="AG17" s="100"/>
      <c r="AH17" s="100"/>
      <c r="AI17" s="100"/>
      <c r="AJ17" s="100"/>
      <c r="AK17" s="1"/>
      <c r="AL17" s="99">
        <f t="shared" si="0"/>
        <v>0</v>
      </c>
      <c r="AM17" s="99">
        <f t="shared" si="0"/>
        <v>0</v>
      </c>
      <c r="AN17" s="99">
        <f t="shared" si="0"/>
        <v>0</v>
      </c>
      <c r="AO17" s="99">
        <f t="shared" si="0"/>
        <v>0</v>
      </c>
      <c r="AP17" s="99">
        <f t="shared" si="0"/>
        <v>0</v>
      </c>
      <c r="AQ17" s="99">
        <f t="shared" si="0"/>
        <v>0</v>
      </c>
      <c r="AR17" s="99">
        <f t="shared" si="0"/>
        <v>0</v>
      </c>
      <c r="AS17" s="99">
        <f t="shared" si="0"/>
        <v>0</v>
      </c>
      <c r="AT17" s="99">
        <f t="shared" si="0"/>
        <v>0</v>
      </c>
      <c r="AU17" s="99">
        <f t="shared" si="0"/>
        <v>0</v>
      </c>
      <c r="AV17" s="99">
        <f t="shared" si="0"/>
        <v>0</v>
      </c>
      <c r="AW17" s="99">
        <f t="shared" si="0"/>
        <v>0</v>
      </c>
      <c r="AX17" s="99">
        <f t="shared" si="0"/>
        <v>0</v>
      </c>
      <c r="AY17" s="99">
        <f t="shared" si="0"/>
        <v>0</v>
      </c>
      <c r="AZ17" s="99">
        <f t="shared" si="0"/>
        <v>0</v>
      </c>
      <c r="BA17" s="99">
        <f t="shared" si="0"/>
        <v>0</v>
      </c>
      <c r="BB17" s="99">
        <f t="shared" si="1"/>
        <v>0</v>
      </c>
      <c r="BC17" s="99">
        <f t="shared" si="1"/>
        <v>0</v>
      </c>
      <c r="BD17" s="99">
        <f t="shared" si="1"/>
        <v>0</v>
      </c>
      <c r="BE17" s="99">
        <f t="shared" si="1"/>
        <v>0</v>
      </c>
      <c r="BF17" s="99">
        <f t="shared" si="1"/>
        <v>0</v>
      </c>
      <c r="BG17" s="99">
        <f t="shared" si="1"/>
        <v>0</v>
      </c>
      <c r="BH17" s="99">
        <f t="shared" si="1"/>
        <v>0</v>
      </c>
      <c r="BI17" s="99">
        <f t="shared" si="1"/>
        <v>0</v>
      </c>
      <c r="BJ17" s="99">
        <f t="shared" si="1"/>
        <v>0</v>
      </c>
      <c r="BK17" s="99">
        <f t="shared" si="1"/>
        <v>0</v>
      </c>
      <c r="BL17" s="99">
        <f t="shared" si="1"/>
        <v>0</v>
      </c>
      <c r="BM17" s="99">
        <f t="shared" si="1"/>
        <v>0</v>
      </c>
      <c r="BN17" s="99">
        <f t="shared" si="1"/>
        <v>0</v>
      </c>
      <c r="BO17" s="99">
        <f t="shared" si="1"/>
        <v>0</v>
      </c>
      <c r="BP17" s="99">
        <f t="shared" si="1"/>
        <v>0</v>
      </c>
      <c r="BQ17" s="92">
        <f t="shared" si="6"/>
        <v>0</v>
      </c>
      <c r="BR17" s="51">
        <f t="shared" si="2"/>
        <v>0</v>
      </c>
      <c r="BS17" s="52">
        <f t="shared" si="2"/>
        <v>0</v>
      </c>
      <c r="BT17" s="52">
        <f t="shared" si="2"/>
        <v>0</v>
      </c>
      <c r="BU17" s="52">
        <f t="shared" si="2"/>
        <v>0</v>
      </c>
      <c r="BV17" s="52">
        <f t="shared" si="2"/>
        <v>0</v>
      </c>
      <c r="BW17" s="52">
        <f t="shared" si="2"/>
        <v>0</v>
      </c>
      <c r="BX17" s="52">
        <f t="shared" si="2"/>
        <v>0</v>
      </c>
      <c r="BY17" s="52">
        <f t="shared" si="2"/>
        <v>0</v>
      </c>
      <c r="BZ17" s="52">
        <f t="shared" si="2"/>
        <v>0</v>
      </c>
      <c r="CA17" s="52">
        <f t="shared" si="2"/>
        <v>0</v>
      </c>
      <c r="CB17" s="52">
        <f t="shared" si="2"/>
        <v>0</v>
      </c>
      <c r="CC17" s="52">
        <f t="shared" si="2"/>
        <v>0</v>
      </c>
      <c r="CD17" s="52">
        <f t="shared" si="2"/>
        <v>0</v>
      </c>
      <c r="CE17" s="52">
        <f t="shared" si="2"/>
        <v>0</v>
      </c>
      <c r="CF17" s="52">
        <f t="shared" si="2"/>
        <v>0</v>
      </c>
      <c r="CG17" s="52">
        <f t="shared" si="2"/>
        <v>0</v>
      </c>
      <c r="CH17" s="52">
        <f t="shared" si="3"/>
        <v>0</v>
      </c>
      <c r="CI17" s="52">
        <f t="shared" si="3"/>
        <v>0</v>
      </c>
      <c r="CJ17" s="52">
        <f t="shared" si="3"/>
        <v>0</v>
      </c>
      <c r="CK17" s="52">
        <f t="shared" si="3"/>
        <v>0</v>
      </c>
      <c r="CL17" s="52">
        <f t="shared" si="3"/>
        <v>0</v>
      </c>
      <c r="CM17" s="52">
        <f t="shared" si="3"/>
        <v>0</v>
      </c>
      <c r="CN17" s="52">
        <f t="shared" si="3"/>
        <v>0</v>
      </c>
      <c r="CO17" s="52">
        <f t="shared" si="3"/>
        <v>0</v>
      </c>
      <c r="CP17" s="52">
        <f t="shared" si="3"/>
        <v>0</v>
      </c>
      <c r="CQ17" s="52">
        <f t="shared" si="3"/>
        <v>0</v>
      </c>
      <c r="CR17" s="52">
        <f t="shared" si="3"/>
        <v>0</v>
      </c>
      <c r="CS17" s="52">
        <f t="shared" si="3"/>
        <v>0</v>
      </c>
      <c r="CT17" s="52">
        <f t="shared" si="3"/>
        <v>0</v>
      </c>
      <c r="CU17" s="52">
        <f t="shared" si="3"/>
        <v>0</v>
      </c>
      <c r="CV17" s="65">
        <f t="shared" si="3"/>
        <v>0</v>
      </c>
      <c r="CW17" s="88">
        <f t="shared" si="4"/>
        <v>0</v>
      </c>
      <c r="CX17" s="89">
        <f t="shared" si="4"/>
        <v>0</v>
      </c>
      <c r="CY17" s="89">
        <f t="shared" si="4"/>
        <v>0</v>
      </c>
      <c r="CZ17" s="89">
        <f t="shared" si="4"/>
        <v>0</v>
      </c>
      <c r="DA17" s="89">
        <f t="shared" si="4"/>
        <v>0</v>
      </c>
      <c r="DB17" s="89">
        <f t="shared" si="4"/>
        <v>0</v>
      </c>
      <c r="DC17" s="89">
        <f t="shared" si="4"/>
        <v>0</v>
      </c>
      <c r="DD17" s="89">
        <f t="shared" si="4"/>
        <v>0</v>
      </c>
      <c r="DE17" s="89">
        <f t="shared" si="4"/>
        <v>0</v>
      </c>
      <c r="DF17" s="89">
        <f t="shared" si="4"/>
        <v>0</v>
      </c>
      <c r="DG17" s="89">
        <f t="shared" si="4"/>
        <v>0</v>
      </c>
      <c r="DH17" s="89">
        <f t="shared" si="4"/>
        <v>0</v>
      </c>
      <c r="DI17" s="89">
        <f t="shared" si="4"/>
        <v>0</v>
      </c>
      <c r="DJ17" s="89">
        <f t="shared" si="4"/>
        <v>0</v>
      </c>
      <c r="DK17" s="89">
        <f t="shared" si="4"/>
        <v>0</v>
      </c>
      <c r="DL17" s="89">
        <f t="shared" si="4"/>
        <v>0</v>
      </c>
      <c r="DM17" s="89">
        <f t="shared" si="5"/>
        <v>0</v>
      </c>
      <c r="DN17" s="89">
        <f t="shared" si="5"/>
        <v>0</v>
      </c>
      <c r="DO17" s="89">
        <f t="shared" si="5"/>
        <v>0</v>
      </c>
      <c r="DP17" s="89">
        <f t="shared" si="5"/>
        <v>0</v>
      </c>
      <c r="DQ17" s="89">
        <f t="shared" si="5"/>
        <v>0</v>
      </c>
      <c r="DR17" s="89">
        <f t="shared" si="5"/>
        <v>0</v>
      </c>
      <c r="DS17" s="89">
        <f t="shared" si="5"/>
        <v>0</v>
      </c>
      <c r="DT17" s="89">
        <f t="shared" si="5"/>
        <v>0</v>
      </c>
      <c r="DU17" s="89">
        <f t="shared" si="5"/>
        <v>0</v>
      </c>
      <c r="DV17" s="89">
        <f t="shared" si="5"/>
        <v>0</v>
      </c>
      <c r="DW17" s="89">
        <f t="shared" si="5"/>
        <v>0</v>
      </c>
      <c r="DX17" s="89">
        <f t="shared" si="5"/>
        <v>0</v>
      </c>
      <c r="DY17" s="89">
        <f t="shared" si="5"/>
        <v>0</v>
      </c>
      <c r="DZ17" s="89">
        <f t="shared" si="5"/>
        <v>0</v>
      </c>
      <c r="EA17" s="89">
        <f t="shared" si="5"/>
        <v>0</v>
      </c>
      <c r="EB17" s="1"/>
    </row>
    <row r="18" spans="1:163" x14ac:dyDescent="0.25">
      <c r="F18" s="101"/>
      <c r="G18" s="100"/>
      <c r="H18" s="100"/>
      <c r="I18" s="100"/>
      <c r="J18" s="100"/>
      <c r="K18" s="100"/>
      <c r="L18" s="100"/>
      <c r="M18" s="100"/>
      <c r="N18" s="100"/>
      <c r="O18" s="100"/>
      <c r="P18" s="100"/>
      <c r="Q18" s="100"/>
      <c r="R18" s="100"/>
      <c r="S18" s="100"/>
      <c r="T18" s="100"/>
      <c r="U18" s="100"/>
      <c r="V18" s="100"/>
      <c r="W18" s="100"/>
      <c r="X18" s="100"/>
      <c r="Y18" s="100"/>
      <c r="Z18" s="100"/>
      <c r="AA18" s="100"/>
      <c r="AB18" s="100"/>
      <c r="AC18" s="100"/>
      <c r="AD18" s="100"/>
      <c r="AE18" s="100"/>
      <c r="AF18" s="100"/>
      <c r="AG18" s="100"/>
      <c r="AH18" s="100"/>
      <c r="AI18" s="100"/>
      <c r="AJ18" s="100"/>
      <c r="AK18" s="1"/>
      <c r="AL18" s="99">
        <f t="shared" si="0"/>
        <v>0</v>
      </c>
      <c r="AM18" s="99">
        <f t="shared" si="0"/>
        <v>0</v>
      </c>
      <c r="AN18" s="99">
        <f t="shared" si="0"/>
        <v>0</v>
      </c>
      <c r="AO18" s="99">
        <f t="shared" si="0"/>
        <v>0</v>
      </c>
      <c r="AP18" s="99">
        <f t="shared" si="0"/>
        <v>0</v>
      </c>
      <c r="AQ18" s="99">
        <f t="shared" si="0"/>
        <v>0</v>
      </c>
      <c r="AR18" s="99">
        <f t="shared" si="0"/>
        <v>0</v>
      </c>
      <c r="AS18" s="99">
        <f t="shared" si="0"/>
        <v>0</v>
      </c>
      <c r="AT18" s="99">
        <f t="shared" si="0"/>
        <v>0</v>
      </c>
      <c r="AU18" s="99">
        <f t="shared" si="0"/>
        <v>0</v>
      </c>
      <c r="AV18" s="99">
        <f t="shared" si="0"/>
        <v>0</v>
      </c>
      <c r="AW18" s="99">
        <f t="shared" si="0"/>
        <v>0</v>
      </c>
      <c r="AX18" s="99">
        <f t="shared" si="0"/>
        <v>0</v>
      </c>
      <c r="AY18" s="99">
        <f t="shared" si="0"/>
        <v>0</v>
      </c>
      <c r="AZ18" s="99">
        <f t="shared" si="0"/>
        <v>0</v>
      </c>
      <c r="BA18" s="99">
        <f t="shared" si="0"/>
        <v>0</v>
      </c>
      <c r="BB18" s="99">
        <f t="shared" si="1"/>
        <v>0</v>
      </c>
      <c r="BC18" s="99">
        <f t="shared" si="1"/>
        <v>0</v>
      </c>
      <c r="BD18" s="99">
        <f t="shared" si="1"/>
        <v>0</v>
      </c>
      <c r="BE18" s="99">
        <f t="shared" si="1"/>
        <v>0</v>
      </c>
      <c r="BF18" s="99">
        <f t="shared" si="1"/>
        <v>0</v>
      </c>
      <c r="BG18" s="99">
        <f t="shared" si="1"/>
        <v>0</v>
      </c>
      <c r="BH18" s="99">
        <f t="shared" si="1"/>
        <v>0</v>
      </c>
      <c r="BI18" s="99">
        <f t="shared" si="1"/>
        <v>0</v>
      </c>
      <c r="BJ18" s="99">
        <f t="shared" si="1"/>
        <v>0</v>
      </c>
      <c r="BK18" s="99">
        <f t="shared" si="1"/>
        <v>0</v>
      </c>
      <c r="BL18" s="99">
        <f t="shared" si="1"/>
        <v>0</v>
      </c>
      <c r="BM18" s="99">
        <f t="shared" si="1"/>
        <v>0</v>
      </c>
      <c r="BN18" s="99">
        <f t="shared" si="1"/>
        <v>0</v>
      </c>
      <c r="BO18" s="99">
        <f t="shared" si="1"/>
        <v>0</v>
      </c>
      <c r="BP18" s="99">
        <f t="shared" si="1"/>
        <v>0</v>
      </c>
      <c r="BQ18" s="92">
        <f t="shared" si="6"/>
        <v>0</v>
      </c>
      <c r="BR18" s="51">
        <f t="shared" si="2"/>
        <v>0</v>
      </c>
      <c r="BS18" s="52">
        <f t="shared" si="2"/>
        <v>0</v>
      </c>
      <c r="BT18" s="52">
        <f t="shared" si="2"/>
        <v>0</v>
      </c>
      <c r="BU18" s="52">
        <f t="shared" si="2"/>
        <v>0</v>
      </c>
      <c r="BV18" s="52">
        <f t="shared" si="2"/>
        <v>0</v>
      </c>
      <c r="BW18" s="52">
        <f t="shared" si="2"/>
        <v>0</v>
      </c>
      <c r="BX18" s="52">
        <f t="shared" si="2"/>
        <v>0</v>
      </c>
      <c r="BY18" s="52">
        <f t="shared" si="2"/>
        <v>0</v>
      </c>
      <c r="BZ18" s="52">
        <f t="shared" si="2"/>
        <v>0</v>
      </c>
      <c r="CA18" s="52">
        <f t="shared" si="2"/>
        <v>0</v>
      </c>
      <c r="CB18" s="52">
        <f t="shared" si="2"/>
        <v>0</v>
      </c>
      <c r="CC18" s="52">
        <f t="shared" si="2"/>
        <v>0</v>
      </c>
      <c r="CD18" s="52">
        <f t="shared" si="2"/>
        <v>0</v>
      </c>
      <c r="CE18" s="52">
        <f t="shared" si="2"/>
        <v>0</v>
      </c>
      <c r="CF18" s="52">
        <f t="shared" si="2"/>
        <v>0</v>
      </c>
      <c r="CG18" s="52">
        <f t="shared" si="2"/>
        <v>0</v>
      </c>
      <c r="CH18" s="52">
        <f t="shared" si="3"/>
        <v>0</v>
      </c>
      <c r="CI18" s="52">
        <f t="shared" si="3"/>
        <v>0</v>
      </c>
      <c r="CJ18" s="52">
        <f t="shared" si="3"/>
        <v>0</v>
      </c>
      <c r="CK18" s="52">
        <f t="shared" si="3"/>
        <v>0</v>
      </c>
      <c r="CL18" s="52">
        <f t="shared" si="3"/>
        <v>0</v>
      </c>
      <c r="CM18" s="52">
        <f t="shared" si="3"/>
        <v>0</v>
      </c>
      <c r="CN18" s="52">
        <f t="shared" si="3"/>
        <v>0</v>
      </c>
      <c r="CO18" s="52">
        <f t="shared" si="3"/>
        <v>0</v>
      </c>
      <c r="CP18" s="52">
        <f t="shared" si="3"/>
        <v>0</v>
      </c>
      <c r="CQ18" s="52">
        <f t="shared" si="3"/>
        <v>0</v>
      </c>
      <c r="CR18" s="52">
        <f t="shared" si="3"/>
        <v>0</v>
      </c>
      <c r="CS18" s="52">
        <f t="shared" si="3"/>
        <v>0</v>
      </c>
      <c r="CT18" s="52">
        <f t="shared" si="3"/>
        <v>0</v>
      </c>
      <c r="CU18" s="52">
        <f t="shared" si="3"/>
        <v>0</v>
      </c>
      <c r="CV18" s="65">
        <f t="shared" si="3"/>
        <v>0</v>
      </c>
      <c r="CW18" s="88">
        <f t="shared" si="4"/>
        <v>0</v>
      </c>
      <c r="CX18" s="89">
        <f t="shared" si="4"/>
        <v>0</v>
      </c>
      <c r="CY18" s="89">
        <f t="shared" si="4"/>
        <v>0</v>
      </c>
      <c r="CZ18" s="89">
        <f t="shared" si="4"/>
        <v>0</v>
      </c>
      <c r="DA18" s="89">
        <f t="shared" si="4"/>
        <v>0</v>
      </c>
      <c r="DB18" s="89">
        <f t="shared" si="4"/>
        <v>0</v>
      </c>
      <c r="DC18" s="89">
        <f t="shared" si="4"/>
        <v>0</v>
      </c>
      <c r="DD18" s="89">
        <f t="shared" si="4"/>
        <v>0</v>
      </c>
      <c r="DE18" s="89">
        <f t="shared" si="4"/>
        <v>0</v>
      </c>
      <c r="DF18" s="89">
        <f t="shared" si="4"/>
        <v>0</v>
      </c>
      <c r="DG18" s="89">
        <f t="shared" si="4"/>
        <v>0</v>
      </c>
      <c r="DH18" s="89">
        <f t="shared" si="4"/>
        <v>0</v>
      </c>
      <c r="DI18" s="89">
        <f t="shared" si="4"/>
        <v>0</v>
      </c>
      <c r="DJ18" s="89">
        <f t="shared" si="4"/>
        <v>0</v>
      </c>
      <c r="DK18" s="89">
        <f t="shared" si="4"/>
        <v>0</v>
      </c>
      <c r="DL18" s="89">
        <f t="shared" si="4"/>
        <v>0</v>
      </c>
      <c r="DM18" s="89">
        <f t="shared" si="5"/>
        <v>0</v>
      </c>
      <c r="DN18" s="89">
        <f t="shared" si="5"/>
        <v>0</v>
      </c>
      <c r="DO18" s="89">
        <f t="shared" si="5"/>
        <v>0</v>
      </c>
      <c r="DP18" s="89">
        <f t="shared" si="5"/>
        <v>0</v>
      </c>
      <c r="DQ18" s="89">
        <f t="shared" si="5"/>
        <v>0</v>
      </c>
      <c r="DR18" s="89">
        <f t="shared" si="5"/>
        <v>0</v>
      </c>
      <c r="DS18" s="89">
        <f t="shared" si="5"/>
        <v>0</v>
      </c>
      <c r="DT18" s="89">
        <f t="shared" si="5"/>
        <v>0</v>
      </c>
      <c r="DU18" s="89">
        <f t="shared" si="5"/>
        <v>0</v>
      </c>
      <c r="DV18" s="89">
        <f t="shared" si="5"/>
        <v>0</v>
      </c>
      <c r="DW18" s="89">
        <f t="shared" si="5"/>
        <v>0</v>
      </c>
      <c r="DX18" s="89">
        <f t="shared" si="5"/>
        <v>0</v>
      </c>
      <c r="DY18" s="89">
        <f t="shared" si="5"/>
        <v>0</v>
      </c>
      <c r="DZ18" s="89">
        <f t="shared" si="5"/>
        <v>0</v>
      </c>
      <c r="EA18" s="89">
        <f t="shared" si="5"/>
        <v>0</v>
      </c>
      <c r="EB18" s="1"/>
    </row>
    <row r="19" spans="1:163" ht="15.75" customHeight="1" x14ac:dyDescent="0.25">
      <c r="A19" s="13"/>
      <c r="B19" s="13"/>
      <c r="C19" s="13"/>
      <c r="D19" s="13"/>
      <c r="E19" s="13"/>
      <c r="F19" s="63"/>
      <c r="G19" s="64"/>
      <c r="H19" s="64"/>
      <c r="I19" s="64"/>
      <c r="J19" s="64"/>
      <c r="K19" s="64"/>
      <c r="L19" s="64"/>
      <c r="M19" s="64"/>
      <c r="N19" s="64"/>
      <c r="O19" s="64"/>
      <c r="P19" s="64"/>
      <c r="Q19" s="64"/>
      <c r="R19" s="64"/>
      <c r="S19" s="64"/>
      <c r="T19" s="64"/>
      <c r="U19" s="64"/>
      <c r="V19" s="64"/>
      <c r="W19" s="64"/>
      <c r="X19" s="64"/>
      <c r="Y19" s="64"/>
      <c r="Z19" s="64"/>
      <c r="AA19" s="64"/>
      <c r="AB19" s="64"/>
      <c r="AC19" s="64"/>
      <c r="AD19" s="64"/>
      <c r="AE19" s="64"/>
      <c r="AF19" s="64"/>
      <c r="AG19" s="64"/>
      <c r="AH19" s="64"/>
      <c r="AI19" s="64"/>
      <c r="AJ19" s="64"/>
      <c r="AK19" s="13"/>
      <c r="AL19" s="80">
        <f t="shared" si="0"/>
        <v>0</v>
      </c>
      <c r="AM19" s="80">
        <f t="shared" si="0"/>
        <v>0</v>
      </c>
      <c r="AN19" s="80">
        <f t="shared" si="0"/>
        <v>0</v>
      </c>
      <c r="AO19" s="80">
        <f t="shared" si="0"/>
        <v>0</v>
      </c>
      <c r="AP19" s="80">
        <f t="shared" si="0"/>
        <v>0</v>
      </c>
      <c r="AQ19" s="80">
        <f t="shared" si="0"/>
        <v>0</v>
      </c>
      <c r="AR19" s="80">
        <f t="shared" si="0"/>
        <v>0</v>
      </c>
      <c r="AS19" s="80">
        <f t="shared" si="0"/>
        <v>0</v>
      </c>
      <c r="AT19" s="80">
        <f t="shared" si="0"/>
        <v>0</v>
      </c>
      <c r="AU19" s="80">
        <f t="shared" si="0"/>
        <v>0</v>
      </c>
      <c r="AV19" s="80">
        <f t="shared" si="0"/>
        <v>0</v>
      </c>
      <c r="AW19" s="80">
        <f t="shared" si="0"/>
        <v>0</v>
      </c>
      <c r="AX19" s="80">
        <f t="shared" si="0"/>
        <v>0</v>
      </c>
      <c r="AY19" s="80">
        <f t="shared" si="0"/>
        <v>0</v>
      </c>
      <c r="AZ19" s="80">
        <f t="shared" si="0"/>
        <v>0</v>
      </c>
      <c r="BA19" s="80">
        <f t="shared" si="0"/>
        <v>0</v>
      </c>
      <c r="BB19" s="80">
        <f t="shared" si="1"/>
        <v>0</v>
      </c>
      <c r="BC19" s="80">
        <f t="shared" si="1"/>
        <v>0</v>
      </c>
      <c r="BD19" s="80">
        <f t="shared" si="1"/>
        <v>0</v>
      </c>
      <c r="BE19" s="80">
        <f t="shared" si="1"/>
        <v>0</v>
      </c>
      <c r="BF19" s="80">
        <f t="shared" si="1"/>
        <v>0</v>
      </c>
      <c r="BG19" s="80">
        <f t="shared" si="1"/>
        <v>0</v>
      </c>
      <c r="BH19" s="80">
        <f t="shared" si="1"/>
        <v>0</v>
      </c>
      <c r="BI19" s="80">
        <f t="shared" si="1"/>
        <v>0</v>
      </c>
      <c r="BJ19" s="80">
        <f t="shared" si="1"/>
        <v>0</v>
      </c>
      <c r="BK19" s="80">
        <f t="shared" si="1"/>
        <v>0</v>
      </c>
      <c r="BL19" s="80">
        <f t="shared" si="1"/>
        <v>0</v>
      </c>
      <c r="BM19" s="80">
        <f t="shared" si="1"/>
        <v>0</v>
      </c>
      <c r="BN19" s="80">
        <f t="shared" si="1"/>
        <v>0</v>
      </c>
      <c r="BO19" s="80">
        <f t="shared" si="1"/>
        <v>0</v>
      </c>
      <c r="BP19" s="80">
        <f t="shared" si="1"/>
        <v>0</v>
      </c>
      <c r="BQ19" s="93">
        <f t="shared" si="6"/>
        <v>0</v>
      </c>
      <c r="BR19" s="81">
        <f t="shared" si="2"/>
        <v>0</v>
      </c>
      <c r="BS19" s="84">
        <f t="shared" si="2"/>
        <v>0</v>
      </c>
      <c r="BT19" s="84">
        <f t="shared" si="2"/>
        <v>0</v>
      </c>
      <c r="BU19" s="84">
        <f t="shared" si="2"/>
        <v>0</v>
      </c>
      <c r="BV19" s="84">
        <f t="shared" si="2"/>
        <v>0</v>
      </c>
      <c r="BW19" s="84">
        <f t="shared" si="2"/>
        <v>0</v>
      </c>
      <c r="BX19" s="84">
        <f t="shared" si="2"/>
        <v>0</v>
      </c>
      <c r="BY19" s="84">
        <f t="shared" si="2"/>
        <v>0</v>
      </c>
      <c r="BZ19" s="84">
        <f t="shared" si="2"/>
        <v>0</v>
      </c>
      <c r="CA19" s="84">
        <f t="shared" si="2"/>
        <v>0</v>
      </c>
      <c r="CB19" s="84">
        <f t="shared" si="2"/>
        <v>0</v>
      </c>
      <c r="CC19" s="84">
        <f t="shared" si="2"/>
        <v>0</v>
      </c>
      <c r="CD19" s="84">
        <f t="shared" si="2"/>
        <v>0</v>
      </c>
      <c r="CE19" s="84">
        <f t="shared" si="2"/>
        <v>0</v>
      </c>
      <c r="CF19" s="84">
        <f t="shared" si="2"/>
        <v>0</v>
      </c>
      <c r="CG19" s="84">
        <f t="shared" si="2"/>
        <v>0</v>
      </c>
      <c r="CH19" s="84">
        <f t="shared" si="3"/>
        <v>0</v>
      </c>
      <c r="CI19" s="84">
        <f t="shared" si="3"/>
        <v>0</v>
      </c>
      <c r="CJ19" s="84">
        <f t="shared" si="3"/>
        <v>0</v>
      </c>
      <c r="CK19" s="84">
        <f t="shared" si="3"/>
        <v>0</v>
      </c>
      <c r="CL19" s="84">
        <f t="shared" si="3"/>
        <v>0</v>
      </c>
      <c r="CM19" s="84">
        <f t="shared" si="3"/>
        <v>0</v>
      </c>
      <c r="CN19" s="84">
        <f t="shared" si="3"/>
        <v>0</v>
      </c>
      <c r="CO19" s="84">
        <f t="shared" si="3"/>
        <v>0</v>
      </c>
      <c r="CP19" s="84">
        <f t="shared" si="3"/>
        <v>0</v>
      </c>
      <c r="CQ19" s="84">
        <f t="shared" si="3"/>
        <v>0</v>
      </c>
      <c r="CR19" s="84">
        <f t="shared" si="3"/>
        <v>0</v>
      </c>
      <c r="CS19" s="84">
        <f t="shared" si="3"/>
        <v>0</v>
      </c>
      <c r="CT19" s="84">
        <f t="shared" si="3"/>
        <v>0</v>
      </c>
      <c r="CU19" s="84">
        <f t="shared" si="3"/>
        <v>0</v>
      </c>
      <c r="CV19" s="85">
        <f t="shared" si="3"/>
        <v>0</v>
      </c>
      <c r="CW19" s="90">
        <f t="shared" si="4"/>
        <v>0</v>
      </c>
      <c r="CX19" s="91">
        <f t="shared" si="4"/>
        <v>0</v>
      </c>
      <c r="CY19" s="91">
        <f t="shared" si="4"/>
        <v>0</v>
      </c>
      <c r="CZ19" s="91">
        <f t="shared" si="4"/>
        <v>0</v>
      </c>
      <c r="DA19" s="91">
        <f t="shared" si="4"/>
        <v>0</v>
      </c>
      <c r="DB19" s="91">
        <f t="shared" si="4"/>
        <v>0</v>
      </c>
      <c r="DC19" s="91">
        <f t="shared" si="4"/>
        <v>0</v>
      </c>
      <c r="DD19" s="91">
        <f t="shared" si="4"/>
        <v>0</v>
      </c>
      <c r="DE19" s="91">
        <f t="shared" si="4"/>
        <v>0</v>
      </c>
      <c r="DF19" s="91">
        <f t="shared" si="4"/>
        <v>0</v>
      </c>
      <c r="DG19" s="91">
        <f t="shared" si="4"/>
        <v>0</v>
      </c>
      <c r="DH19" s="91">
        <f t="shared" si="4"/>
        <v>0</v>
      </c>
      <c r="DI19" s="91">
        <f t="shared" si="4"/>
        <v>0</v>
      </c>
      <c r="DJ19" s="91">
        <f t="shared" si="4"/>
        <v>0</v>
      </c>
      <c r="DK19" s="91">
        <f t="shared" si="4"/>
        <v>0</v>
      </c>
      <c r="DL19" s="91">
        <f t="shared" si="4"/>
        <v>0</v>
      </c>
      <c r="DM19" s="91">
        <f t="shared" si="5"/>
        <v>0</v>
      </c>
      <c r="DN19" s="91">
        <f t="shared" si="5"/>
        <v>0</v>
      </c>
      <c r="DO19" s="91">
        <f t="shared" si="5"/>
        <v>0</v>
      </c>
      <c r="DP19" s="91">
        <f t="shared" si="5"/>
        <v>0</v>
      </c>
      <c r="DQ19" s="91">
        <f t="shared" si="5"/>
        <v>0</v>
      </c>
      <c r="DR19" s="91">
        <f t="shared" si="5"/>
        <v>0</v>
      </c>
      <c r="DS19" s="91">
        <f t="shared" si="5"/>
        <v>0</v>
      </c>
      <c r="DT19" s="91">
        <f t="shared" si="5"/>
        <v>0</v>
      </c>
      <c r="DU19" s="91">
        <f t="shared" si="5"/>
        <v>0</v>
      </c>
      <c r="DV19" s="91">
        <f t="shared" si="5"/>
        <v>0</v>
      </c>
      <c r="DW19" s="91">
        <f t="shared" si="5"/>
        <v>0</v>
      </c>
      <c r="DX19" s="91">
        <f t="shared" si="5"/>
        <v>0</v>
      </c>
      <c r="DY19" s="91">
        <f t="shared" si="5"/>
        <v>0</v>
      </c>
      <c r="DZ19" s="91">
        <f t="shared" si="5"/>
        <v>0</v>
      </c>
      <c r="EA19" s="91">
        <f t="shared" si="5"/>
        <v>0</v>
      </c>
      <c r="EB19" s="1"/>
    </row>
    <row r="20" spans="1:163" x14ac:dyDescent="0.25">
      <c r="E20" s="1" t="s">
        <v>32</v>
      </c>
      <c r="F20" s="101">
        <f>SUM(F6:F19)</f>
        <v>198969.28365067995</v>
      </c>
      <c r="G20" s="100">
        <f>SUM(G6:G19)</f>
        <v>199254.50808856337</v>
      </c>
      <c r="H20" s="100">
        <f t="shared" ref="H20:AJ20" si="7">SUM(H6:H19)</f>
        <v>199446.27529805433</v>
      </c>
      <c r="I20" s="100">
        <f t="shared" si="7"/>
        <v>201990.36517281536</v>
      </c>
      <c r="J20" s="100">
        <f t="shared" si="7"/>
        <v>202263.67893493426</v>
      </c>
      <c r="K20" s="100">
        <f t="shared" si="7"/>
        <v>202359.15826267877</v>
      </c>
      <c r="L20" s="100">
        <f t="shared" si="7"/>
        <v>202517.74201475357</v>
      </c>
      <c r="M20" s="100">
        <f t="shared" si="7"/>
        <v>205138.24767028829</v>
      </c>
      <c r="N20" s="100">
        <f t="shared" si="7"/>
        <v>205236.81927734974</v>
      </c>
      <c r="O20" s="100">
        <f t="shared" si="7"/>
        <v>205268.8668542362</v>
      </c>
      <c r="P20" s="100">
        <f t="shared" si="7"/>
        <v>205353.79920577753</v>
      </c>
      <c r="Q20" s="100">
        <f t="shared" si="7"/>
        <v>205364.81038739212</v>
      </c>
      <c r="R20" s="100">
        <f t="shared" si="7"/>
        <v>205368.750242432</v>
      </c>
      <c r="S20" s="100">
        <f t="shared" si="7"/>
        <v>205374.08269539266</v>
      </c>
      <c r="T20" s="100">
        <f t="shared" si="7"/>
        <v>205374.08269539266</v>
      </c>
      <c r="U20" s="100">
        <f t="shared" si="7"/>
        <v>205375.8930280722</v>
      </c>
      <c r="V20" s="100">
        <f t="shared" si="7"/>
        <v>205378.84463036974</v>
      </c>
      <c r="W20" s="100">
        <f t="shared" si="7"/>
        <v>205390.1037642289</v>
      </c>
      <c r="X20" s="100">
        <f t="shared" si="7"/>
        <v>205392.90954071749</v>
      </c>
      <c r="Y20" s="100">
        <f t="shared" si="7"/>
        <v>205392.90954071749</v>
      </c>
      <c r="Z20" s="100">
        <f t="shared" si="7"/>
        <v>205392.90954071749</v>
      </c>
      <c r="AA20" s="100">
        <f t="shared" si="7"/>
        <v>205392.90954071749</v>
      </c>
      <c r="AB20" s="100">
        <f t="shared" si="7"/>
        <v>205392.90954071749</v>
      </c>
      <c r="AC20" s="100">
        <f t="shared" si="7"/>
        <v>205392.90954071749</v>
      </c>
      <c r="AD20" s="100">
        <f t="shared" si="7"/>
        <v>205395.1826755951</v>
      </c>
      <c r="AE20" s="100">
        <f t="shared" si="7"/>
        <v>205395.1826755951</v>
      </c>
      <c r="AF20" s="100">
        <f t="shared" si="7"/>
        <v>205397.07421192678</v>
      </c>
      <c r="AG20" s="100">
        <f t="shared" si="7"/>
        <v>205399.27483643347</v>
      </c>
      <c r="AH20" s="100">
        <f t="shared" si="7"/>
        <v>205399.27483643347</v>
      </c>
      <c r="AI20" s="100">
        <f t="shared" si="7"/>
        <v>205399.27483643347</v>
      </c>
      <c r="AJ20" s="100">
        <f t="shared" si="7"/>
        <v>205401.82688185849</v>
      </c>
      <c r="AK20" s="1"/>
      <c r="AL20" s="99">
        <f>SUM(AL6:AL19)</f>
        <v>23360.150375039593</v>
      </c>
      <c r="AM20" s="99">
        <f t="shared" ref="AM20:BP20" si="8">SUM(AM6:AM19)</f>
        <v>23389.458641539255</v>
      </c>
      <c r="AN20" s="99">
        <f t="shared" si="8"/>
        <v>23416.240819443636</v>
      </c>
      <c r="AO20" s="99">
        <f t="shared" si="8"/>
        <v>23631.264030569499</v>
      </c>
      <c r="AP20" s="99">
        <f t="shared" si="8"/>
        <v>23661.352569007788</v>
      </c>
      <c r="AQ20" s="99">
        <f t="shared" si="8"/>
        <v>23676.381587088767</v>
      </c>
      <c r="AR20" s="99">
        <f t="shared" si="8"/>
        <v>23692.058255405078</v>
      </c>
      <c r="AS20" s="99">
        <f t="shared" si="8"/>
        <v>23905.595376801059</v>
      </c>
      <c r="AT20" s="99">
        <f t="shared" si="8"/>
        <v>23917.790979080601</v>
      </c>
      <c r="AU20" s="99">
        <f t="shared" si="8"/>
        <v>23921.602964324637</v>
      </c>
      <c r="AV20" s="99">
        <f t="shared" si="8"/>
        <v>23928.99370212396</v>
      </c>
      <c r="AW20" s="99">
        <f t="shared" si="8"/>
        <v>23929.877900007614</v>
      </c>
      <c r="AX20" s="99">
        <f t="shared" si="8"/>
        <v>23930.598893479906</v>
      </c>
      <c r="AY20" s="99">
        <f t="shared" si="8"/>
        <v>23931.574732371708</v>
      </c>
      <c r="AZ20" s="99">
        <f t="shared" si="8"/>
        <v>23931.574732371708</v>
      </c>
      <c r="BA20" s="99">
        <f t="shared" si="8"/>
        <v>23931.906023252061</v>
      </c>
      <c r="BB20" s="99">
        <f t="shared" si="8"/>
        <v>23932.446166472513</v>
      </c>
      <c r="BC20" s="99">
        <f t="shared" si="8"/>
        <v>23934.506587968739</v>
      </c>
      <c r="BD20" s="99">
        <f t="shared" si="8"/>
        <v>23935.02004506615</v>
      </c>
      <c r="BE20" s="99">
        <f t="shared" si="8"/>
        <v>23935.02004506615</v>
      </c>
      <c r="BF20" s="99">
        <f t="shared" si="8"/>
        <v>23935.02004506615</v>
      </c>
      <c r="BG20" s="99">
        <f t="shared" si="8"/>
        <v>23935.02004506615</v>
      </c>
      <c r="BH20" s="99">
        <f t="shared" si="8"/>
        <v>23935.02004506615</v>
      </c>
      <c r="BI20" s="99">
        <f t="shared" si="8"/>
        <v>23935.02004506615</v>
      </c>
      <c r="BJ20" s="99">
        <f t="shared" si="8"/>
        <v>23935.436028748751</v>
      </c>
      <c r="BK20" s="99">
        <f t="shared" si="8"/>
        <v>23935.436028748751</v>
      </c>
      <c r="BL20" s="99">
        <f t="shared" si="8"/>
        <v>23935.782179897451</v>
      </c>
      <c r="BM20" s="99">
        <f t="shared" si="8"/>
        <v>23936.184894182177</v>
      </c>
      <c r="BN20" s="99">
        <f t="shared" si="8"/>
        <v>23936.184894182177</v>
      </c>
      <c r="BO20" s="99">
        <f t="shared" si="8"/>
        <v>23936.184894182177</v>
      </c>
      <c r="BP20" s="99">
        <f t="shared" si="8"/>
        <v>23936.651918494954</v>
      </c>
      <c r="BQ20" s="1"/>
      <c r="BR20" s="51">
        <f t="shared" ref="BR20:EA20" si="9">SUM(BR6:BR19)</f>
        <v>2029.5020868265142</v>
      </c>
      <c r="BS20" s="52">
        <f t="shared" si="9"/>
        <v>2031.1127019317696</v>
      </c>
      <c r="BT20" s="52">
        <f t="shared" si="9"/>
        <v>2032.3280890059978</v>
      </c>
      <c r="BU20" s="52">
        <f t="shared" si="9"/>
        <v>2050.6537336775104</v>
      </c>
      <c r="BV20" s="52">
        <f t="shared" si="9"/>
        <v>2052.4512772656162</v>
      </c>
      <c r="BW20" s="52">
        <f t="shared" si="9"/>
        <v>2052.7661279472732</v>
      </c>
      <c r="BX20" s="52">
        <f t="shared" si="9"/>
        <v>2053.7051564977187</v>
      </c>
      <c r="BY20" s="52">
        <f t="shared" si="9"/>
        <v>2072.4246637406377</v>
      </c>
      <c r="BZ20" s="52">
        <f t="shared" si="9"/>
        <v>2072.8358358350915</v>
      </c>
      <c r="CA20" s="52">
        <f t="shared" si="9"/>
        <v>2072.9802858548028</v>
      </c>
      <c r="CB20" s="52">
        <f t="shared" si="9"/>
        <v>2073.5539339080074</v>
      </c>
      <c r="CC20" s="52">
        <f t="shared" si="9"/>
        <v>2073.6335117175358</v>
      </c>
      <c r="CD20" s="52">
        <f t="shared" si="9"/>
        <v>2073.6335117175358</v>
      </c>
      <c r="CE20" s="52">
        <f t="shared" si="9"/>
        <v>2073.6335117175358</v>
      </c>
      <c r="CF20" s="52">
        <f t="shared" si="9"/>
        <v>2073.6335117175358</v>
      </c>
      <c r="CG20" s="52">
        <f t="shared" si="9"/>
        <v>2073.6335117175358</v>
      </c>
      <c r="CH20" s="52">
        <f t="shared" si="9"/>
        <v>2073.6335117175358</v>
      </c>
      <c r="CI20" s="52">
        <f t="shared" si="9"/>
        <v>2073.6335117175358</v>
      </c>
      <c r="CJ20" s="52">
        <f t="shared" si="9"/>
        <v>2073.6335117175358</v>
      </c>
      <c r="CK20" s="52">
        <f t="shared" si="9"/>
        <v>2073.6335117175358</v>
      </c>
      <c r="CL20" s="52">
        <f t="shared" si="9"/>
        <v>2073.6335117175358</v>
      </c>
      <c r="CM20" s="52">
        <f t="shared" si="9"/>
        <v>2073.6335117175358</v>
      </c>
      <c r="CN20" s="52">
        <f t="shared" si="9"/>
        <v>2073.6335117175358</v>
      </c>
      <c r="CO20" s="52">
        <f t="shared" si="9"/>
        <v>2073.6335117175358</v>
      </c>
      <c r="CP20" s="52">
        <f t="shared" si="9"/>
        <v>2073.6335117175358</v>
      </c>
      <c r="CQ20" s="52">
        <f t="shared" si="9"/>
        <v>2073.6335117175358</v>
      </c>
      <c r="CR20" s="52">
        <f t="shared" si="9"/>
        <v>2073.6335117175358</v>
      </c>
      <c r="CS20" s="52">
        <f t="shared" si="9"/>
        <v>2073.6335117175358</v>
      </c>
      <c r="CT20" s="52">
        <f t="shared" si="9"/>
        <v>2073.6335117175358</v>
      </c>
      <c r="CU20" s="52">
        <f t="shared" si="9"/>
        <v>2073.6335117175358</v>
      </c>
      <c r="CV20" s="65">
        <f>SUM(CV6:CV19)</f>
        <v>2073.6335117175358</v>
      </c>
      <c r="CW20" s="88">
        <f t="shared" si="9"/>
        <v>25389.652461866106</v>
      </c>
      <c r="CX20" s="89">
        <f t="shared" si="9"/>
        <v>25420.571343471023</v>
      </c>
      <c r="CY20" s="89">
        <f t="shared" si="9"/>
        <v>25448.568908449633</v>
      </c>
      <c r="CZ20" s="89">
        <f t="shared" si="9"/>
        <v>25681.917764247009</v>
      </c>
      <c r="DA20" s="89">
        <f t="shared" si="9"/>
        <v>25713.803846273404</v>
      </c>
      <c r="DB20" s="89">
        <f t="shared" si="9"/>
        <v>25729.147715036041</v>
      </c>
      <c r="DC20" s="89">
        <f t="shared" si="9"/>
        <v>25745.763411902793</v>
      </c>
      <c r="DD20" s="89">
        <f t="shared" si="9"/>
        <v>25978.020040541694</v>
      </c>
      <c r="DE20" s="89">
        <f t="shared" si="9"/>
        <v>25990.626814915697</v>
      </c>
      <c r="DF20" s="89">
        <f t="shared" si="9"/>
        <v>25994.583250179443</v>
      </c>
      <c r="DG20" s="89">
        <f t="shared" si="9"/>
        <v>26002.54763603197</v>
      </c>
      <c r="DH20" s="89">
        <f t="shared" si="9"/>
        <v>26003.511411725151</v>
      </c>
      <c r="DI20" s="89">
        <f t="shared" si="9"/>
        <v>26004.232405197443</v>
      </c>
      <c r="DJ20" s="89">
        <f t="shared" si="9"/>
        <v>26005.208244089245</v>
      </c>
      <c r="DK20" s="89">
        <f t="shared" si="9"/>
        <v>26005.208244089245</v>
      </c>
      <c r="DL20" s="89">
        <f t="shared" si="9"/>
        <v>26005.539534969597</v>
      </c>
      <c r="DM20" s="89">
        <f t="shared" si="9"/>
        <v>26006.07967819005</v>
      </c>
      <c r="DN20" s="89">
        <f t="shared" si="9"/>
        <v>26008.140099686276</v>
      </c>
      <c r="DO20" s="89">
        <f t="shared" si="9"/>
        <v>26008.653556783687</v>
      </c>
      <c r="DP20" s="89">
        <f t="shared" si="9"/>
        <v>26008.653556783687</v>
      </c>
      <c r="DQ20" s="89">
        <f t="shared" si="9"/>
        <v>26008.653556783687</v>
      </c>
      <c r="DR20" s="89">
        <f t="shared" si="9"/>
        <v>26008.653556783687</v>
      </c>
      <c r="DS20" s="89">
        <f t="shared" si="9"/>
        <v>26008.653556783687</v>
      </c>
      <c r="DT20" s="89">
        <f t="shared" si="9"/>
        <v>26008.653556783687</v>
      </c>
      <c r="DU20" s="89">
        <f t="shared" si="9"/>
        <v>26009.069540466287</v>
      </c>
      <c r="DV20" s="89">
        <f t="shared" si="9"/>
        <v>26009.069540466287</v>
      </c>
      <c r="DW20" s="89">
        <f t="shared" si="9"/>
        <v>26009.415691614988</v>
      </c>
      <c r="DX20" s="89">
        <f t="shared" si="9"/>
        <v>26009.818405899714</v>
      </c>
      <c r="DY20" s="89">
        <f t="shared" si="9"/>
        <v>26009.818405899714</v>
      </c>
      <c r="DZ20" s="89">
        <f t="shared" si="9"/>
        <v>26009.818405899714</v>
      </c>
      <c r="EA20" s="89">
        <f t="shared" si="9"/>
        <v>26010.285430212494</v>
      </c>
      <c r="EB20" s="1"/>
    </row>
    <row r="21" spans="1:163" x14ac:dyDescent="0.25"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  <c r="AA21" s="6"/>
      <c r="AB21" s="6"/>
      <c r="AC21" s="6"/>
      <c r="AD21" s="6"/>
      <c r="AE21" s="6"/>
      <c r="AF21" s="6"/>
      <c r="AG21" s="6"/>
      <c r="AH21" s="6"/>
      <c r="AI21" s="6"/>
      <c r="AJ21" s="6"/>
      <c r="AK21" s="1"/>
      <c r="AL21" s="6"/>
      <c r="AM21" s="6"/>
      <c r="AN21" s="6"/>
      <c r="AO21" s="6"/>
      <c r="AP21" s="6"/>
      <c r="AQ21" s="6"/>
      <c r="AR21" s="6"/>
      <c r="AS21" s="6"/>
      <c r="AT21" s="6"/>
      <c r="AU21" s="6"/>
      <c r="AV21" s="6"/>
      <c r="AW21" s="6"/>
      <c r="AX21" s="6"/>
      <c r="AY21" s="6"/>
      <c r="AZ21" s="6"/>
      <c r="BA21" s="6"/>
      <c r="BB21" s="6"/>
      <c r="BC21" s="6"/>
      <c r="BD21" s="6"/>
      <c r="BE21" s="6"/>
      <c r="BF21" s="6"/>
      <c r="BG21" s="6"/>
      <c r="BH21" s="6"/>
      <c r="BI21" s="6"/>
      <c r="BJ21" s="6"/>
      <c r="BK21" s="6"/>
      <c r="BL21" s="6"/>
      <c r="BM21" s="6"/>
      <c r="BN21" s="6"/>
      <c r="BO21" s="6"/>
      <c r="BP21" s="6"/>
      <c r="BQ21" s="1"/>
      <c r="BR21" s="6"/>
      <c r="BS21" s="6"/>
      <c r="BT21" s="6"/>
      <c r="BU21" s="6"/>
      <c r="BV21" s="6"/>
      <c r="BW21" s="6"/>
      <c r="BX21" s="6"/>
      <c r="BY21" s="6"/>
      <c r="BZ21" s="6"/>
      <c r="CA21" s="6"/>
      <c r="CB21" s="6"/>
      <c r="CC21" s="6"/>
      <c r="CD21" s="6"/>
      <c r="CE21" s="6"/>
      <c r="CF21" s="6"/>
      <c r="CG21" s="6"/>
      <c r="CH21" s="6"/>
      <c r="CI21" s="6"/>
      <c r="CJ21" s="6"/>
      <c r="CK21" s="6"/>
      <c r="CL21" s="6"/>
      <c r="CM21" s="6"/>
      <c r="CN21" s="6"/>
      <c r="CO21" s="6"/>
      <c r="CP21" s="6"/>
      <c r="CQ21" s="6"/>
      <c r="CR21" s="6"/>
      <c r="CS21" s="6"/>
      <c r="CT21" s="6"/>
      <c r="CU21" s="6"/>
      <c r="CV21" s="6"/>
      <c r="CW21" s="6"/>
      <c r="CX21" s="6"/>
      <c r="CY21" s="6"/>
      <c r="CZ21" s="6"/>
      <c r="DA21" s="6"/>
      <c r="DB21" s="6"/>
      <c r="DC21" s="6"/>
      <c r="DD21" s="6"/>
      <c r="DE21" s="6"/>
      <c r="DF21" s="6"/>
      <c r="DG21" s="6"/>
      <c r="DH21" s="6"/>
      <c r="DI21" s="6"/>
      <c r="DJ21" s="6"/>
      <c r="DK21" s="6"/>
      <c r="DL21" s="6"/>
      <c r="DM21" s="6"/>
      <c r="DN21" s="6"/>
      <c r="DO21" s="6"/>
      <c r="DP21" s="6"/>
      <c r="DQ21" s="6"/>
      <c r="DR21" s="6"/>
      <c r="DS21" s="6"/>
      <c r="DT21" s="6"/>
      <c r="DU21" s="6"/>
      <c r="DV21" s="6"/>
      <c r="DW21" s="6"/>
      <c r="DX21" s="6"/>
      <c r="DY21" s="6"/>
      <c r="DZ21" s="6"/>
      <c r="EA21" s="6"/>
      <c r="EB21" s="1"/>
    </row>
    <row r="22" spans="1:163" x14ac:dyDescent="0.25">
      <c r="F22" s="6"/>
      <c r="G22" s="6"/>
      <c r="H22" s="6"/>
      <c r="I22" s="6"/>
      <c r="J22" s="6"/>
      <c r="K22" s="6"/>
      <c r="L22" s="6"/>
      <c r="M22" s="6"/>
      <c r="N22" s="6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  <c r="AA22" s="6"/>
      <c r="AB22" s="6"/>
      <c r="AC22" s="6"/>
      <c r="AD22" s="6"/>
      <c r="AE22" s="6"/>
      <c r="AF22" s="6"/>
      <c r="AG22" s="6"/>
      <c r="AH22" s="6"/>
      <c r="AI22" s="6"/>
      <c r="AJ22" s="6"/>
      <c r="AK22" s="1"/>
      <c r="AL22" s="6"/>
      <c r="AM22" s="6"/>
      <c r="AN22" s="6"/>
      <c r="AO22" s="6"/>
      <c r="AP22" s="6"/>
      <c r="AQ22" s="6"/>
      <c r="AR22" s="6"/>
      <c r="AS22" s="6"/>
      <c r="AT22" s="6"/>
      <c r="AU22" s="6"/>
      <c r="AV22" s="6"/>
      <c r="AW22" s="6"/>
      <c r="AX22" s="6"/>
      <c r="AY22" s="6"/>
      <c r="AZ22" s="6"/>
      <c r="BA22" s="6"/>
      <c r="BB22" s="6"/>
      <c r="BC22" s="6"/>
      <c r="BD22" s="6"/>
      <c r="BE22" s="6"/>
      <c r="BF22" s="6"/>
      <c r="BG22" s="6"/>
      <c r="BH22" s="6"/>
      <c r="BI22" s="6"/>
      <c r="BJ22" s="6"/>
      <c r="BK22" s="6"/>
      <c r="BL22" s="6"/>
      <c r="BM22" s="6"/>
      <c r="BN22" s="6"/>
      <c r="BO22" s="6"/>
      <c r="BP22" s="6"/>
      <c r="BQ22" s="1"/>
      <c r="BR22" s="6"/>
      <c r="BS22" s="6"/>
      <c r="BT22" s="6"/>
      <c r="BU22" s="6"/>
      <c r="BV22" s="6"/>
      <c r="BW22" s="6"/>
      <c r="BX22" s="6"/>
      <c r="BY22" s="6"/>
      <c r="BZ22" s="6"/>
      <c r="CA22" s="6"/>
      <c r="CB22" s="6"/>
      <c r="CC22" s="6"/>
      <c r="CD22" s="6"/>
      <c r="CE22" s="6"/>
      <c r="CF22" s="6"/>
      <c r="CG22" s="6"/>
      <c r="CH22" s="6"/>
      <c r="CI22" s="6"/>
      <c r="CJ22" s="6"/>
      <c r="CK22" s="6"/>
      <c r="CL22" s="6"/>
      <c r="CM22" s="6"/>
      <c r="CN22" s="6"/>
      <c r="CO22" s="6"/>
      <c r="CP22" s="6"/>
      <c r="CQ22" s="6"/>
      <c r="CR22" s="6"/>
      <c r="CS22" s="6"/>
      <c r="CT22" s="6"/>
      <c r="CU22" s="6"/>
      <c r="CV22" s="6"/>
      <c r="CW22" s="6"/>
      <c r="CX22" s="6"/>
      <c r="CY22" s="6"/>
      <c r="CZ22" s="6"/>
      <c r="DA22" s="6"/>
      <c r="DB22" s="6"/>
      <c r="DC22" s="6"/>
      <c r="DD22" s="6"/>
      <c r="DE22" s="6"/>
      <c r="DF22" s="6"/>
      <c r="DG22" s="6"/>
      <c r="DH22" s="6"/>
      <c r="DI22" s="6"/>
      <c r="DJ22" s="6"/>
      <c r="DK22" s="6"/>
      <c r="DL22" s="6"/>
      <c r="DM22" s="6"/>
      <c r="DN22" s="6"/>
      <c r="DO22" s="6"/>
      <c r="DP22" s="6"/>
      <c r="DQ22" s="6"/>
      <c r="DR22" s="6"/>
      <c r="DS22" s="6"/>
      <c r="DT22" s="6"/>
      <c r="DU22" s="6"/>
      <c r="DV22" s="6"/>
      <c r="DW22" s="6"/>
      <c r="DX22" s="6"/>
      <c r="DY22" s="6"/>
      <c r="DZ22" s="6"/>
      <c r="EA22" s="6"/>
      <c r="EB22" s="1"/>
    </row>
    <row r="23" spans="1:163" x14ac:dyDescent="0.25"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A23" s="6"/>
      <c r="AB23" s="6"/>
      <c r="AC23" s="6"/>
      <c r="AD23" s="6"/>
      <c r="AE23" s="6"/>
      <c r="AF23" s="6"/>
      <c r="AG23" s="6"/>
      <c r="AH23" s="6"/>
      <c r="AI23" s="6"/>
      <c r="AJ23" s="6"/>
      <c r="AK23" s="1"/>
      <c r="AL23" s="6"/>
      <c r="AM23" s="6"/>
      <c r="AN23" s="6"/>
      <c r="AO23" s="6"/>
      <c r="AP23" s="6"/>
      <c r="AQ23" s="6"/>
      <c r="AR23" s="6"/>
      <c r="AS23" s="6"/>
      <c r="AT23" s="6"/>
      <c r="AU23" s="6"/>
      <c r="AV23" s="6"/>
      <c r="AW23" s="6"/>
      <c r="AX23" s="6"/>
      <c r="AY23" s="6"/>
      <c r="AZ23" s="6"/>
      <c r="BA23" s="6"/>
      <c r="BB23" s="6"/>
      <c r="BC23" s="6"/>
      <c r="BD23" s="6"/>
      <c r="BE23" s="6"/>
      <c r="BF23" s="6"/>
      <c r="BG23" s="6"/>
      <c r="BH23" s="6"/>
      <c r="BI23" s="6"/>
      <c r="BJ23" s="6"/>
      <c r="BK23" s="6"/>
      <c r="BL23" s="6"/>
      <c r="BM23" s="6"/>
      <c r="BN23" s="6"/>
      <c r="BO23" s="6"/>
      <c r="BP23" s="6"/>
      <c r="BQ23" s="1"/>
      <c r="BR23" s="6"/>
      <c r="BS23" s="6"/>
      <c r="BT23" s="6"/>
      <c r="BU23" s="6"/>
      <c r="BV23" s="6"/>
      <c r="BW23" s="6"/>
      <c r="BX23" s="6"/>
      <c r="BY23" s="6"/>
      <c r="BZ23" s="6"/>
      <c r="CA23" s="6"/>
      <c r="CB23" s="6"/>
      <c r="CC23" s="6"/>
      <c r="CD23" s="6"/>
      <c r="CE23" s="6"/>
      <c r="CF23" s="6"/>
      <c r="CG23" s="6"/>
      <c r="CH23" s="6"/>
      <c r="CI23" s="6"/>
      <c r="CJ23" s="6"/>
      <c r="CK23" s="6"/>
      <c r="CL23" s="6"/>
      <c r="CM23" s="6"/>
      <c r="CN23" s="6"/>
      <c r="CO23" s="6"/>
      <c r="CP23" s="6"/>
      <c r="CQ23" s="6"/>
      <c r="CR23" s="6"/>
      <c r="CS23" s="6"/>
      <c r="CT23" s="6"/>
      <c r="CU23" s="6"/>
      <c r="CV23" s="6"/>
      <c r="CW23" s="6"/>
      <c r="CX23" s="6"/>
      <c r="CY23" s="6"/>
      <c r="CZ23" s="6"/>
      <c r="DA23" s="6"/>
      <c r="DB23" s="6"/>
      <c r="DC23" s="6"/>
      <c r="DD23" s="6"/>
      <c r="DE23" s="6"/>
      <c r="DF23" s="6"/>
      <c r="DG23" s="6"/>
      <c r="DH23" s="6"/>
      <c r="DI23" s="6"/>
      <c r="DJ23" s="6"/>
      <c r="DK23" s="6"/>
      <c r="DL23" s="6"/>
      <c r="DM23" s="6"/>
      <c r="DN23" s="6"/>
      <c r="DO23" s="6"/>
      <c r="DP23" s="6"/>
      <c r="DQ23" s="6"/>
      <c r="DR23" s="6"/>
      <c r="DS23" s="6"/>
      <c r="DT23" s="6"/>
      <c r="DU23" s="6"/>
      <c r="DV23" s="6"/>
      <c r="DW23" s="6"/>
      <c r="DX23" s="6"/>
      <c r="DY23" s="6"/>
      <c r="DZ23" s="6"/>
      <c r="EA23" s="6"/>
      <c r="EB23" s="1"/>
    </row>
    <row r="24" spans="1:163" x14ac:dyDescent="0.25"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  <c r="AA24" s="6"/>
      <c r="AB24" s="6"/>
      <c r="AC24" s="6"/>
      <c r="AD24" s="6"/>
      <c r="AE24" s="6"/>
      <c r="AF24" s="6"/>
      <c r="AG24" s="6"/>
      <c r="AH24" s="6"/>
      <c r="AI24" s="6"/>
      <c r="AJ24" s="6"/>
      <c r="AK24" s="1"/>
      <c r="AL24" s="6"/>
      <c r="AM24" s="6"/>
      <c r="AN24" s="6"/>
      <c r="AO24" s="6"/>
      <c r="AP24" s="6"/>
      <c r="AQ24" s="6"/>
      <c r="AR24" s="6"/>
      <c r="AS24" s="6"/>
      <c r="AT24" s="6"/>
      <c r="AU24" s="6"/>
      <c r="AV24" s="6"/>
      <c r="AW24" s="6"/>
      <c r="AX24" s="6"/>
      <c r="AY24" s="6"/>
      <c r="AZ24" s="6"/>
      <c r="BA24" s="6"/>
      <c r="BB24" s="6"/>
      <c r="BC24" s="6"/>
      <c r="BD24" s="6"/>
      <c r="BE24" s="6"/>
      <c r="BF24" s="6"/>
      <c r="BG24" s="6"/>
      <c r="BH24" s="6"/>
      <c r="BI24" s="6"/>
      <c r="BJ24" s="6"/>
      <c r="BK24" s="6"/>
      <c r="BL24" s="6"/>
      <c r="BM24" s="6"/>
      <c r="BN24" s="6"/>
      <c r="BO24" s="6"/>
      <c r="BP24" s="6"/>
      <c r="BQ24" s="1"/>
      <c r="BR24" s="6"/>
      <c r="BS24" s="6"/>
      <c r="BT24" s="6"/>
      <c r="BU24" s="6"/>
      <c r="BV24" s="6"/>
      <c r="BW24" s="6"/>
      <c r="BX24" s="6"/>
      <c r="BY24" s="6"/>
      <c r="BZ24" s="6"/>
      <c r="CA24" s="6"/>
      <c r="CB24" s="6"/>
      <c r="CC24" s="6"/>
      <c r="CD24" s="6"/>
      <c r="CE24" s="6"/>
      <c r="CF24" s="6"/>
      <c r="CG24" s="6"/>
      <c r="CH24" s="6"/>
      <c r="CI24" s="6"/>
      <c r="CJ24" s="6"/>
      <c r="CK24" s="6"/>
      <c r="CL24" s="6"/>
      <c r="CM24" s="6"/>
      <c r="CN24" s="6"/>
      <c r="CO24" s="6"/>
      <c r="CP24" s="6"/>
      <c r="CQ24" s="6"/>
      <c r="CR24" s="6"/>
      <c r="CS24" s="6"/>
      <c r="CT24" s="6"/>
      <c r="CU24" s="6"/>
      <c r="CV24" s="6"/>
      <c r="CW24" s="6"/>
      <c r="CX24" s="6"/>
      <c r="CY24" s="6"/>
      <c r="CZ24" s="6"/>
      <c r="DA24" s="6"/>
      <c r="DB24" s="6"/>
      <c r="DC24" s="6"/>
      <c r="DD24" s="6"/>
      <c r="DE24" s="6"/>
      <c r="DF24" s="6"/>
      <c r="DG24" s="6"/>
      <c r="DH24" s="6"/>
      <c r="DI24" s="6"/>
      <c r="DJ24" s="6"/>
      <c r="DK24" s="6"/>
      <c r="DL24" s="6"/>
      <c r="DM24" s="6"/>
      <c r="DN24" s="6"/>
      <c r="DO24" s="6"/>
      <c r="DP24" s="6"/>
      <c r="DQ24" s="6"/>
      <c r="DR24" s="6"/>
      <c r="DS24" s="6"/>
      <c r="DT24" s="6"/>
      <c r="DU24" s="6"/>
      <c r="DV24" s="6"/>
      <c r="DW24" s="6"/>
      <c r="DX24" s="6"/>
      <c r="DY24" s="6"/>
      <c r="DZ24" s="6"/>
      <c r="EA24" s="6"/>
      <c r="EB24" s="1"/>
    </row>
    <row r="25" spans="1:163" x14ac:dyDescent="0.25"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  <c r="AA25" s="6"/>
      <c r="AB25" s="6"/>
      <c r="AC25" s="6"/>
      <c r="AD25" s="6"/>
      <c r="AE25" s="6"/>
      <c r="AF25" s="6"/>
      <c r="AG25" s="6"/>
      <c r="AH25" s="6"/>
      <c r="AI25" s="6"/>
      <c r="AJ25" s="6"/>
      <c r="AK25" s="1"/>
      <c r="AL25" s="6"/>
      <c r="AM25" s="6"/>
      <c r="AN25" s="6"/>
      <c r="AO25" s="6"/>
      <c r="AP25" s="6"/>
      <c r="AQ25" s="6"/>
      <c r="AR25" s="6"/>
      <c r="AS25" s="6"/>
      <c r="AT25" s="6"/>
      <c r="AU25" s="6"/>
      <c r="AV25" s="6"/>
      <c r="AW25" s="6"/>
      <c r="AX25" s="6"/>
      <c r="AY25" s="6"/>
      <c r="AZ25" s="6"/>
      <c r="BA25" s="6"/>
      <c r="BB25" s="6"/>
      <c r="BC25" s="6"/>
      <c r="BD25" s="6"/>
      <c r="BE25" s="6"/>
      <c r="BF25" s="6"/>
      <c r="BG25" s="6"/>
      <c r="BH25" s="6"/>
      <c r="BI25" s="6"/>
      <c r="BJ25" s="6"/>
      <c r="BK25" s="6"/>
      <c r="BL25" s="6"/>
      <c r="BM25" s="6"/>
      <c r="BN25" s="6"/>
      <c r="BO25" s="6"/>
      <c r="BP25" s="6"/>
      <c r="BQ25" s="1"/>
      <c r="BR25" s="6"/>
      <c r="BS25" s="6"/>
      <c r="BT25" s="6"/>
      <c r="BU25" s="6"/>
      <c r="BV25" s="6"/>
      <c r="BW25" s="6"/>
      <c r="BX25" s="6"/>
      <c r="BY25" s="6"/>
      <c r="BZ25" s="6"/>
      <c r="CA25" s="6"/>
      <c r="CB25" s="6"/>
      <c r="CC25" s="6"/>
      <c r="CD25" s="6"/>
      <c r="CE25" s="6"/>
      <c r="CF25" s="6"/>
      <c r="CG25" s="6"/>
      <c r="CH25" s="6"/>
      <c r="CI25" s="6"/>
      <c r="CJ25" s="6"/>
      <c r="CK25" s="6"/>
      <c r="CL25" s="6"/>
      <c r="CM25" s="6"/>
      <c r="CN25" s="6"/>
      <c r="CO25" s="6"/>
      <c r="CP25" s="6"/>
      <c r="CQ25" s="6"/>
      <c r="CR25" s="6"/>
      <c r="CS25" s="6"/>
      <c r="CT25" s="6"/>
      <c r="CU25" s="6"/>
      <c r="CV25" s="6"/>
      <c r="CW25" s="6"/>
      <c r="CX25" s="6"/>
      <c r="CY25" s="6"/>
      <c r="CZ25" s="6"/>
      <c r="DA25" s="6"/>
      <c r="DB25" s="6"/>
      <c r="DC25" s="6"/>
      <c r="DD25" s="6"/>
      <c r="DE25" s="6"/>
      <c r="DF25" s="6"/>
      <c r="DG25" s="6"/>
      <c r="DH25" s="6"/>
      <c r="DI25" s="6"/>
      <c r="DJ25" s="6"/>
      <c r="DK25" s="6"/>
      <c r="DL25" s="6"/>
      <c r="DM25" s="6"/>
      <c r="DN25" s="6"/>
      <c r="DO25" s="6"/>
      <c r="DP25" s="6"/>
      <c r="DQ25" s="6"/>
      <c r="DR25" s="6"/>
      <c r="DS25" s="6"/>
      <c r="DT25" s="6"/>
      <c r="DU25" s="6"/>
      <c r="DV25" s="6"/>
      <c r="DW25" s="6"/>
      <c r="DX25" s="6"/>
      <c r="DY25" s="6"/>
      <c r="DZ25" s="6"/>
      <c r="EA25" s="6"/>
      <c r="EB25" s="1"/>
    </row>
    <row r="27" spans="1:163" x14ac:dyDescent="0.25">
      <c r="A27" s="122" t="s">
        <v>36</v>
      </c>
      <c r="B27" s="40"/>
      <c r="C27" s="40"/>
      <c r="D27" s="40"/>
      <c r="E27" s="40"/>
      <c r="F27" s="40"/>
      <c r="G27" s="40"/>
      <c r="H27" s="40"/>
      <c r="I27" s="40"/>
      <c r="J27" s="40"/>
      <c r="K27" s="40"/>
      <c r="L27" s="40"/>
      <c r="M27" s="40"/>
      <c r="N27" s="40"/>
      <c r="O27" s="40"/>
      <c r="P27" s="40"/>
      <c r="Q27" s="40"/>
      <c r="R27" s="40"/>
      <c r="S27" s="40"/>
      <c r="T27" s="40"/>
    </row>
    <row r="28" spans="1:163" x14ac:dyDescent="0.25">
      <c r="D28" s="6"/>
      <c r="BR28" s="1"/>
    </row>
    <row r="29" spans="1:163" x14ac:dyDescent="0.25">
      <c r="F29" s="119" t="s">
        <v>20</v>
      </c>
      <c r="G29" s="111"/>
      <c r="H29" s="111"/>
      <c r="I29" s="111"/>
      <c r="J29" s="111"/>
      <c r="K29" s="111"/>
      <c r="L29" s="111"/>
      <c r="M29" s="111"/>
      <c r="N29" s="111"/>
      <c r="O29" s="111"/>
      <c r="P29" s="111"/>
      <c r="Q29" s="111"/>
      <c r="R29" s="111"/>
      <c r="S29" s="111"/>
      <c r="T29" s="111"/>
      <c r="U29" s="111"/>
      <c r="V29" s="111"/>
      <c r="W29" s="111"/>
      <c r="X29" s="111"/>
      <c r="Y29" s="111"/>
      <c r="Z29" s="111"/>
      <c r="AA29" s="111"/>
      <c r="AB29" s="111"/>
      <c r="AC29" s="111"/>
      <c r="AD29" s="111"/>
      <c r="AE29" s="111"/>
      <c r="AF29" s="111"/>
      <c r="AG29" s="111"/>
      <c r="AH29" s="111"/>
      <c r="AI29" s="111"/>
      <c r="AJ29" s="111"/>
      <c r="AK29" s="1"/>
      <c r="AL29" s="10"/>
      <c r="AM29" s="112" t="s">
        <v>31</v>
      </c>
      <c r="AN29" s="113"/>
      <c r="AO29" s="113"/>
      <c r="AP29" s="113"/>
      <c r="AQ29" s="113"/>
      <c r="AR29" s="113"/>
      <c r="AS29" s="113"/>
      <c r="AT29" s="113"/>
      <c r="AU29" s="113"/>
      <c r="AV29" s="113"/>
      <c r="AW29" s="113"/>
      <c r="AX29" s="113"/>
      <c r="AY29" s="113"/>
      <c r="AZ29" s="113"/>
      <c r="BA29" s="113"/>
      <c r="BB29" s="113"/>
      <c r="BC29" s="113"/>
      <c r="BD29" s="113"/>
      <c r="BE29" s="113"/>
      <c r="BF29" s="113"/>
      <c r="BG29" s="113"/>
      <c r="BH29" s="113"/>
      <c r="BI29" s="113"/>
      <c r="BJ29" s="113"/>
      <c r="BK29" s="113"/>
      <c r="BL29" s="113"/>
      <c r="BM29" s="113"/>
      <c r="BN29" s="113"/>
      <c r="BO29" s="113"/>
      <c r="BP29" s="113"/>
      <c r="BQ29" s="120"/>
      <c r="BR29" s="114" t="s">
        <v>24</v>
      </c>
      <c r="BS29" s="115"/>
      <c r="BT29" s="115"/>
      <c r="BU29" s="115"/>
      <c r="BV29" s="115"/>
      <c r="BW29" s="115"/>
      <c r="BX29" s="115"/>
      <c r="BY29" s="115"/>
      <c r="BZ29" s="115"/>
      <c r="CA29" s="115"/>
      <c r="CB29" s="115"/>
      <c r="CC29" s="115"/>
      <c r="CD29" s="115"/>
      <c r="CE29" s="115"/>
      <c r="CF29" s="115"/>
      <c r="CG29" s="115"/>
      <c r="CH29" s="115"/>
      <c r="CI29" s="115"/>
      <c r="CJ29" s="115"/>
      <c r="CK29" s="115"/>
      <c r="CL29" s="115"/>
      <c r="CM29" s="115"/>
      <c r="CN29" s="115"/>
      <c r="CO29" s="115"/>
      <c r="CP29" s="115"/>
      <c r="CQ29" s="115"/>
      <c r="CR29" s="115"/>
      <c r="CS29" s="115"/>
      <c r="CT29" s="115"/>
      <c r="CU29" s="115"/>
      <c r="CV29" s="115"/>
      <c r="CW29" s="1"/>
      <c r="CX29" s="117" t="s">
        <v>30</v>
      </c>
      <c r="CY29" s="118"/>
      <c r="CZ29" s="118"/>
      <c r="DA29" s="118"/>
      <c r="DB29" s="118"/>
      <c r="DC29" s="118"/>
      <c r="DD29" s="118"/>
      <c r="DE29" s="118"/>
      <c r="DF29" s="118"/>
      <c r="DG29" s="118"/>
      <c r="DH29" s="118"/>
      <c r="DI29" s="118"/>
      <c r="DJ29" s="118"/>
      <c r="DK29" s="118"/>
      <c r="DL29" s="118"/>
      <c r="DM29" s="118"/>
      <c r="DN29" s="118"/>
      <c r="DO29" s="118"/>
      <c r="DP29" s="118"/>
      <c r="DQ29" s="118"/>
      <c r="DR29" s="118"/>
      <c r="DS29" s="118"/>
      <c r="DT29" s="118"/>
      <c r="DU29" s="118"/>
      <c r="DV29" s="118"/>
      <c r="DW29" s="118"/>
      <c r="DX29" s="118"/>
      <c r="DY29" s="118"/>
      <c r="DZ29" s="118"/>
      <c r="EA29" s="118"/>
      <c r="EB29" s="121"/>
      <c r="EC29" s="109" t="s">
        <v>29</v>
      </c>
      <c r="ED29" s="110"/>
      <c r="EE29" s="110"/>
      <c r="EF29" s="110"/>
      <c r="EG29" s="110"/>
      <c r="EH29" s="110"/>
      <c r="EI29" s="110"/>
      <c r="EJ29" s="110"/>
      <c r="EK29" s="110"/>
      <c r="EL29" s="110"/>
      <c r="EM29" s="110"/>
      <c r="EN29" s="110"/>
      <c r="EO29" s="110"/>
      <c r="EP29" s="110"/>
      <c r="EQ29" s="110"/>
      <c r="ER29" s="110"/>
      <c r="ES29" s="110"/>
      <c r="ET29" s="110"/>
      <c r="EU29" s="110"/>
      <c r="EV29" s="110"/>
      <c r="EW29" s="110"/>
      <c r="EX29" s="110"/>
      <c r="EY29" s="110"/>
      <c r="EZ29" s="110"/>
      <c r="FA29" s="110"/>
      <c r="FB29" s="110"/>
      <c r="FC29" s="110"/>
      <c r="FD29" s="110"/>
      <c r="FE29" s="110"/>
      <c r="FF29" s="110"/>
      <c r="FG29" s="110"/>
    </row>
    <row r="30" spans="1:163" ht="15.75" customHeight="1" x14ac:dyDescent="0.25">
      <c r="A30" s="13" t="s">
        <v>46</v>
      </c>
      <c r="B30" s="13" t="s">
        <v>0</v>
      </c>
      <c r="C30" s="13" t="s">
        <v>47</v>
      </c>
      <c r="D30" s="13" t="s">
        <v>48</v>
      </c>
      <c r="E30" s="13" t="s">
        <v>18</v>
      </c>
      <c r="F30" s="97">
        <v>1990</v>
      </c>
      <c r="G30" s="98">
        <v>1991</v>
      </c>
      <c r="H30" s="98">
        <v>1992</v>
      </c>
      <c r="I30" s="98">
        <v>1993</v>
      </c>
      <c r="J30" s="98">
        <v>1994</v>
      </c>
      <c r="K30" s="98">
        <v>1995</v>
      </c>
      <c r="L30" s="98">
        <v>1996</v>
      </c>
      <c r="M30" s="98">
        <v>1997</v>
      </c>
      <c r="N30" s="98">
        <v>1998</v>
      </c>
      <c r="O30" s="98">
        <v>1999</v>
      </c>
      <c r="P30" s="98">
        <v>2000</v>
      </c>
      <c r="Q30" s="98">
        <v>2001</v>
      </c>
      <c r="R30" s="98">
        <v>2002</v>
      </c>
      <c r="S30" s="98">
        <v>2003</v>
      </c>
      <c r="T30" s="98">
        <v>2004</v>
      </c>
      <c r="U30" s="98">
        <v>2005</v>
      </c>
      <c r="V30" s="98">
        <v>2006</v>
      </c>
      <c r="W30" s="98">
        <v>2007</v>
      </c>
      <c r="X30" s="98">
        <v>2008</v>
      </c>
      <c r="Y30" s="98">
        <v>2009</v>
      </c>
      <c r="Z30" s="98">
        <v>2010</v>
      </c>
      <c r="AA30" s="98">
        <v>2011</v>
      </c>
      <c r="AB30" s="98">
        <v>2012</v>
      </c>
      <c r="AC30" s="98">
        <v>2013</v>
      </c>
      <c r="AD30" s="98">
        <v>2014</v>
      </c>
      <c r="AE30" s="98">
        <v>2015</v>
      </c>
      <c r="AF30" s="98">
        <v>2016</v>
      </c>
      <c r="AG30" s="98">
        <v>2017</v>
      </c>
      <c r="AH30" s="98">
        <v>2018</v>
      </c>
      <c r="AI30" s="98">
        <v>2019</v>
      </c>
      <c r="AJ30" s="98">
        <v>2020</v>
      </c>
      <c r="AK30" s="13" t="s">
        <v>19</v>
      </c>
      <c r="AL30" s="13" t="s">
        <v>23</v>
      </c>
      <c r="AM30" s="43">
        <v>1990</v>
      </c>
      <c r="AN30" s="44">
        <v>1991</v>
      </c>
      <c r="AO30" s="44">
        <v>1992</v>
      </c>
      <c r="AP30" s="44">
        <v>1993</v>
      </c>
      <c r="AQ30" s="44">
        <v>1994</v>
      </c>
      <c r="AR30" s="44">
        <v>1995</v>
      </c>
      <c r="AS30" s="44">
        <v>1996</v>
      </c>
      <c r="AT30" s="44">
        <v>1997</v>
      </c>
      <c r="AU30" s="44">
        <v>1998</v>
      </c>
      <c r="AV30" s="44">
        <v>1999</v>
      </c>
      <c r="AW30" s="44">
        <v>2000</v>
      </c>
      <c r="AX30" s="44">
        <v>2001</v>
      </c>
      <c r="AY30" s="44">
        <v>2002</v>
      </c>
      <c r="AZ30" s="44">
        <v>2003</v>
      </c>
      <c r="BA30" s="44">
        <v>2004</v>
      </c>
      <c r="BB30" s="44">
        <v>2005</v>
      </c>
      <c r="BC30" s="44">
        <v>2006</v>
      </c>
      <c r="BD30" s="44">
        <v>2007</v>
      </c>
      <c r="BE30" s="44">
        <v>2008</v>
      </c>
      <c r="BF30" s="44">
        <v>2009</v>
      </c>
      <c r="BG30" s="44">
        <v>2010</v>
      </c>
      <c r="BH30" s="44">
        <v>2011</v>
      </c>
      <c r="BI30" s="44">
        <v>2012</v>
      </c>
      <c r="BJ30" s="44">
        <v>2013</v>
      </c>
      <c r="BK30" s="44">
        <v>2014</v>
      </c>
      <c r="BL30" s="44">
        <v>2015</v>
      </c>
      <c r="BM30" s="44">
        <v>2016</v>
      </c>
      <c r="BN30" s="44">
        <v>2017</v>
      </c>
      <c r="BO30" s="44">
        <v>2018</v>
      </c>
      <c r="BP30" s="44">
        <v>2019</v>
      </c>
      <c r="BQ30" s="102">
        <v>2020</v>
      </c>
      <c r="BR30" s="45">
        <v>1990</v>
      </c>
      <c r="BS30" s="46">
        <v>1991</v>
      </c>
      <c r="BT30" s="46">
        <v>1992</v>
      </c>
      <c r="BU30" s="46">
        <v>1993</v>
      </c>
      <c r="BV30" s="46">
        <v>1994</v>
      </c>
      <c r="BW30" s="46">
        <v>1995</v>
      </c>
      <c r="BX30" s="46">
        <v>1996</v>
      </c>
      <c r="BY30" s="46">
        <v>1997</v>
      </c>
      <c r="BZ30" s="46">
        <v>1998</v>
      </c>
      <c r="CA30" s="46">
        <v>1999</v>
      </c>
      <c r="CB30" s="46">
        <v>2000</v>
      </c>
      <c r="CC30" s="46">
        <v>2001</v>
      </c>
      <c r="CD30" s="46">
        <v>2002</v>
      </c>
      <c r="CE30" s="46">
        <v>2003</v>
      </c>
      <c r="CF30" s="46">
        <v>2004</v>
      </c>
      <c r="CG30" s="46">
        <v>2005</v>
      </c>
      <c r="CH30" s="46">
        <v>2006</v>
      </c>
      <c r="CI30" s="46">
        <v>2007</v>
      </c>
      <c r="CJ30" s="46">
        <v>2008</v>
      </c>
      <c r="CK30" s="46">
        <v>2009</v>
      </c>
      <c r="CL30" s="46">
        <v>2010</v>
      </c>
      <c r="CM30" s="46">
        <v>2011</v>
      </c>
      <c r="CN30" s="46">
        <v>2012</v>
      </c>
      <c r="CO30" s="46">
        <v>2013</v>
      </c>
      <c r="CP30" s="46">
        <v>2014</v>
      </c>
      <c r="CQ30" s="46">
        <v>2015</v>
      </c>
      <c r="CR30" s="46">
        <v>2016</v>
      </c>
      <c r="CS30" s="46">
        <v>2017</v>
      </c>
      <c r="CT30" s="46">
        <v>2018</v>
      </c>
      <c r="CU30" s="46">
        <v>2019</v>
      </c>
      <c r="CV30" s="46">
        <v>2020</v>
      </c>
      <c r="CW30" s="13" t="s">
        <v>21</v>
      </c>
      <c r="CX30" s="41">
        <v>1990</v>
      </c>
      <c r="CY30" s="42">
        <v>1991</v>
      </c>
      <c r="CZ30" s="42">
        <v>1992</v>
      </c>
      <c r="DA30" s="42">
        <v>1993</v>
      </c>
      <c r="DB30" s="42">
        <v>1994</v>
      </c>
      <c r="DC30" s="42">
        <v>1995</v>
      </c>
      <c r="DD30" s="42">
        <v>1996</v>
      </c>
      <c r="DE30" s="42">
        <v>1997</v>
      </c>
      <c r="DF30" s="42">
        <v>1998</v>
      </c>
      <c r="DG30" s="42">
        <v>1999</v>
      </c>
      <c r="DH30" s="42">
        <v>2000</v>
      </c>
      <c r="DI30" s="42">
        <v>2001</v>
      </c>
      <c r="DJ30" s="42">
        <v>2002</v>
      </c>
      <c r="DK30" s="42">
        <v>2003</v>
      </c>
      <c r="DL30" s="42">
        <v>2004</v>
      </c>
      <c r="DM30" s="42">
        <v>2005</v>
      </c>
      <c r="DN30" s="42">
        <v>2006</v>
      </c>
      <c r="DO30" s="42">
        <v>2007</v>
      </c>
      <c r="DP30" s="42">
        <v>2008</v>
      </c>
      <c r="DQ30" s="42">
        <v>2009</v>
      </c>
      <c r="DR30" s="42">
        <v>2010</v>
      </c>
      <c r="DS30" s="42">
        <v>2011</v>
      </c>
      <c r="DT30" s="42">
        <v>2012</v>
      </c>
      <c r="DU30" s="42">
        <v>2013</v>
      </c>
      <c r="DV30" s="42">
        <v>2014</v>
      </c>
      <c r="DW30" s="42">
        <v>2015</v>
      </c>
      <c r="DX30" s="42">
        <v>2016</v>
      </c>
      <c r="DY30" s="42">
        <v>2017</v>
      </c>
      <c r="DZ30" s="42">
        <v>2018</v>
      </c>
      <c r="EA30" s="42">
        <v>2019</v>
      </c>
      <c r="EB30" s="95">
        <v>2020</v>
      </c>
      <c r="EC30" s="57">
        <v>1990</v>
      </c>
      <c r="ED30" s="58">
        <v>1991</v>
      </c>
      <c r="EE30" s="58">
        <v>1992</v>
      </c>
      <c r="EF30" s="58">
        <v>1993</v>
      </c>
      <c r="EG30" s="58">
        <v>1994</v>
      </c>
      <c r="EH30" s="58">
        <v>1995</v>
      </c>
      <c r="EI30" s="58">
        <v>1996</v>
      </c>
      <c r="EJ30" s="58">
        <v>1997</v>
      </c>
      <c r="EK30" s="58">
        <v>1998</v>
      </c>
      <c r="EL30" s="58">
        <v>1999</v>
      </c>
      <c r="EM30" s="58">
        <v>2000</v>
      </c>
      <c r="EN30" s="58">
        <v>2001</v>
      </c>
      <c r="EO30" s="58">
        <v>2002</v>
      </c>
      <c r="EP30" s="58">
        <v>2003</v>
      </c>
      <c r="EQ30" s="58">
        <v>2004</v>
      </c>
      <c r="ER30" s="58">
        <v>2005</v>
      </c>
      <c r="ES30" s="58">
        <v>2006</v>
      </c>
      <c r="ET30" s="58">
        <v>2007</v>
      </c>
      <c r="EU30" s="58">
        <v>2008</v>
      </c>
      <c r="EV30" s="58">
        <v>2009</v>
      </c>
      <c r="EW30" s="58">
        <v>2010</v>
      </c>
      <c r="EX30" s="58">
        <v>2011</v>
      </c>
      <c r="EY30" s="58">
        <v>2012</v>
      </c>
      <c r="EZ30" s="58">
        <v>2013</v>
      </c>
      <c r="FA30" s="58">
        <v>2014</v>
      </c>
      <c r="FB30" s="58">
        <v>2015</v>
      </c>
      <c r="FC30" s="58">
        <v>2016</v>
      </c>
      <c r="FD30" s="58">
        <v>2017</v>
      </c>
      <c r="FE30" s="58">
        <v>2018</v>
      </c>
      <c r="FF30" s="58">
        <v>2019</v>
      </c>
      <c r="FG30" s="58">
        <v>2020</v>
      </c>
    </row>
    <row r="31" spans="1:163" x14ac:dyDescent="0.25">
      <c r="A31" t="s">
        <v>155</v>
      </c>
      <c r="B31" t="s">
        <v>197</v>
      </c>
      <c r="C31" t="s">
        <v>148</v>
      </c>
      <c r="D31" t="s">
        <v>152</v>
      </c>
      <c r="E31" s="6" t="s">
        <v>150</v>
      </c>
      <c r="F31" s="79">
        <v>48.064747029441897</v>
      </c>
      <c r="G31" s="100">
        <v>44.014199492462303</v>
      </c>
      <c r="H31" s="100">
        <v>24.8523633494652</v>
      </c>
      <c r="I31" s="100">
        <v>19.705560882079102</v>
      </c>
      <c r="J31" s="100">
        <v>19.705560882079102</v>
      </c>
      <c r="K31" s="100">
        <v>18.809484325633001</v>
      </c>
      <c r="L31" s="100">
        <v>18.809484325633001</v>
      </c>
      <c r="M31" s="100">
        <v>15.5861502530938</v>
      </c>
      <c r="N31" s="100">
        <v>8.9710007673876397</v>
      </c>
      <c r="O31" s="100">
        <v>5.7030327063433797</v>
      </c>
      <c r="P31" s="100">
        <v>5.7030327063433797</v>
      </c>
      <c r="Q31" s="100">
        <v>5.7030327063433797</v>
      </c>
      <c r="R31" s="100">
        <v>5.7030327063433797</v>
      </c>
      <c r="S31" s="100">
        <v>5.7030327063433797</v>
      </c>
      <c r="T31" s="100">
        <v>5.7030327063433797</v>
      </c>
      <c r="U31" s="100">
        <v>5.7030327063433797</v>
      </c>
      <c r="V31" s="100">
        <v>5.7030327063433797</v>
      </c>
      <c r="W31" s="100">
        <v>0</v>
      </c>
      <c r="X31" s="100">
        <v>0</v>
      </c>
      <c r="Y31" s="100">
        <v>0</v>
      </c>
      <c r="Z31" s="100">
        <v>0</v>
      </c>
      <c r="AA31" s="100">
        <v>0</v>
      </c>
      <c r="AB31" s="100">
        <v>0</v>
      </c>
      <c r="AC31" s="100">
        <v>0</v>
      </c>
      <c r="AD31" s="100">
        <v>0</v>
      </c>
      <c r="AE31" s="100">
        <v>0</v>
      </c>
      <c r="AF31" s="100">
        <v>0</v>
      </c>
      <c r="AG31" s="100">
        <v>0</v>
      </c>
      <c r="AH31" s="100">
        <v>0</v>
      </c>
      <c r="AI31" s="100">
        <v>0</v>
      </c>
      <c r="AJ31" s="100">
        <v>0</v>
      </c>
      <c r="AK31" s="27">
        <v>0.183</v>
      </c>
      <c r="AL31" s="27">
        <v>10.1566666666667</v>
      </c>
      <c r="AM31" s="103">
        <f t="shared" ref="AM31:BB41" si="10">$AK31*F31</f>
        <v>8.7958487063878668</v>
      </c>
      <c r="AN31" s="104">
        <f t="shared" si="10"/>
        <v>8.0545985071206019</v>
      </c>
      <c r="AO31" s="104">
        <f t="shared" si="10"/>
        <v>4.5479824929521318</v>
      </c>
      <c r="AP31" s="104">
        <f t="shared" si="10"/>
        <v>3.6061176414204756</v>
      </c>
      <c r="AQ31" s="104">
        <f t="shared" si="10"/>
        <v>3.6061176414204756</v>
      </c>
      <c r="AR31" s="104">
        <f t="shared" si="10"/>
        <v>3.4421356315908391</v>
      </c>
      <c r="AS31" s="104">
        <f t="shared" si="10"/>
        <v>3.4421356315908391</v>
      </c>
      <c r="AT31" s="104">
        <f t="shared" si="10"/>
        <v>2.8522654963161655</v>
      </c>
      <c r="AU31" s="104">
        <f t="shared" si="10"/>
        <v>1.6416931404319381</v>
      </c>
      <c r="AV31" s="104">
        <f t="shared" si="10"/>
        <v>1.0436549852608386</v>
      </c>
      <c r="AW31" s="104">
        <f t="shared" si="10"/>
        <v>1.0436549852608386</v>
      </c>
      <c r="AX31" s="104">
        <f t="shared" si="10"/>
        <v>1.0436549852608386</v>
      </c>
      <c r="AY31" s="104">
        <f t="shared" si="10"/>
        <v>1.0436549852608386</v>
      </c>
      <c r="AZ31" s="104">
        <f t="shared" si="10"/>
        <v>1.0436549852608386</v>
      </c>
      <c r="BA31" s="104">
        <f t="shared" si="10"/>
        <v>1.0436549852608386</v>
      </c>
      <c r="BB31" s="104">
        <f t="shared" si="10"/>
        <v>1.0436549852608386</v>
      </c>
      <c r="BC31" s="104">
        <f t="shared" ref="BC31:BQ41" si="11">$AK31*V31</f>
        <v>1.0436549852608386</v>
      </c>
      <c r="BD31" s="104">
        <f t="shared" si="11"/>
        <v>0</v>
      </c>
      <c r="BE31" s="104">
        <f t="shared" si="11"/>
        <v>0</v>
      </c>
      <c r="BF31" s="104">
        <f t="shared" si="11"/>
        <v>0</v>
      </c>
      <c r="BG31" s="104">
        <f t="shared" si="11"/>
        <v>0</v>
      </c>
      <c r="BH31" s="104">
        <f t="shared" si="11"/>
        <v>0</v>
      </c>
      <c r="BI31" s="104">
        <f t="shared" si="11"/>
        <v>0</v>
      </c>
      <c r="BJ31" s="104">
        <f t="shared" si="11"/>
        <v>0</v>
      </c>
      <c r="BK31" s="104">
        <f t="shared" si="11"/>
        <v>0</v>
      </c>
      <c r="BL31" s="104">
        <f t="shared" si="11"/>
        <v>0</v>
      </c>
      <c r="BM31" s="104">
        <f t="shared" si="11"/>
        <v>0</v>
      </c>
      <c r="BN31" s="104">
        <f t="shared" si="11"/>
        <v>0</v>
      </c>
      <c r="BO31" s="104">
        <f t="shared" si="11"/>
        <v>0</v>
      </c>
      <c r="BP31" s="104">
        <f t="shared" si="11"/>
        <v>0</v>
      </c>
      <c r="BQ31" s="105">
        <f t="shared" si="11"/>
        <v>0</v>
      </c>
      <c r="BR31" s="51">
        <f>$AL31*F31</f>
        <v>488.1776139956998</v>
      </c>
      <c r="BS31" s="52">
        <f t="shared" ref="BS31:CH41" si="12">$AL31*G31</f>
        <v>447.03755284511027</v>
      </c>
      <c r="BT31" s="52">
        <f t="shared" si="12"/>
        <v>252.41717041940237</v>
      </c>
      <c r="BU31" s="52">
        <f t="shared" si="12"/>
        <v>200.14281335898406</v>
      </c>
      <c r="BV31" s="52">
        <f t="shared" si="12"/>
        <v>200.14281335898406</v>
      </c>
      <c r="BW31" s="52">
        <f t="shared" si="12"/>
        <v>191.04166246734647</v>
      </c>
      <c r="BX31" s="52">
        <f t="shared" si="12"/>
        <v>191.04166246734647</v>
      </c>
      <c r="BY31" s="52">
        <f t="shared" si="12"/>
        <v>158.30333273725654</v>
      </c>
      <c r="BZ31" s="52">
        <f t="shared" si="12"/>
        <v>91.115464460767427</v>
      </c>
      <c r="CA31" s="52">
        <f t="shared" si="12"/>
        <v>57.923802187427782</v>
      </c>
      <c r="CB31" s="52">
        <f t="shared" si="12"/>
        <v>57.923802187427782</v>
      </c>
      <c r="CC31" s="52">
        <f t="shared" si="12"/>
        <v>57.923802187427782</v>
      </c>
      <c r="CD31" s="52">
        <f t="shared" si="12"/>
        <v>57.923802187427782</v>
      </c>
      <c r="CE31" s="52">
        <f t="shared" si="12"/>
        <v>57.923802187427782</v>
      </c>
      <c r="CF31" s="52">
        <f t="shared" si="12"/>
        <v>57.923802187427782</v>
      </c>
      <c r="CG31" s="52">
        <f t="shared" si="12"/>
        <v>57.923802187427782</v>
      </c>
      <c r="CH31" s="52">
        <f t="shared" si="12"/>
        <v>57.923802187427782</v>
      </c>
      <c r="CI31" s="52">
        <f t="shared" ref="CI31:CV41" si="13">$AL31*W31</f>
        <v>0</v>
      </c>
      <c r="CJ31" s="52">
        <f t="shared" si="13"/>
        <v>0</v>
      </c>
      <c r="CK31" s="52">
        <f t="shared" si="13"/>
        <v>0</v>
      </c>
      <c r="CL31" s="52">
        <f t="shared" si="13"/>
        <v>0</v>
      </c>
      <c r="CM31" s="52">
        <f t="shared" si="13"/>
        <v>0</v>
      </c>
      <c r="CN31" s="52">
        <f t="shared" si="13"/>
        <v>0</v>
      </c>
      <c r="CO31" s="52">
        <f t="shared" si="13"/>
        <v>0</v>
      </c>
      <c r="CP31" s="52">
        <f t="shared" si="13"/>
        <v>0</v>
      </c>
      <c r="CQ31" s="52">
        <f t="shared" si="13"/>
        <v>0</v>
      </c>
      <c r="CR31" s="52">
        <f t="shared" si="13"/>
        <v>0</v>
      </c>
      <c r="CS31" s="52">
        <f t="shared" si="13"/>
        <v>0</v>
      </c>
      <c r="CT31" s="52">
        <f t="shared" si="13"/>
        <v>0</v>
      </c>
      <c r="CU31" s="52">
        <f t="shared" si="13"/>
        <v>0</v>
      </c>
      <c r="CV31" s="52">
        <f t="shared" si="13"/>
        <v>0</v>
      </c>
      <c r="CW31" s="1">
        <f>IF(C31="reservoir", 0.09,0)</f>
        <v>0</v>
      </c>
      <c r="CX31" s="53">
        <f>$CW31*AM31</f>
        <v>0</v>
      </c>
      <c r="CY31" s="54">
        <f t="shared" ref="CY31:DN41" si="14">$CW31*AN31</f>
        <v>0</v>
      </c>
      <c r="CZ31" s="54">
        <f t="shared" si="14"/>
        <v>0</v>
      </c>
      <c r="DA31" s="54">
        <f t="shared" si="14"/>
        <v>0</v>
      </c>
      <c r="DB31" s="54">
        <f t="shared" si="14"/>
        <v>0</v>
      </c>
      <c r="DC31" s="54">
        <f t="shared" si="14"/>
        <v>0</v>
      </c>
      <c r="DD31" s="54">
        <f t="shared" si="14"/>
        <v>0</v>
      </c>
      <c r="DE31" s="54">
        <f t="shared" si="14"/>
        <v>0</v>
      </c>
      <c r="DF31" s="54">
        <f t="shared" si="14"/>
        <v>0</v>
      </c>
      <c r="DG31" s="54">
        <f t="shared" si="14"/>
        <v>0</v>
      </c>
      <c r="DH31" s="54">
        <f t="shared" si="14"/>
        <v>0</v>
      </c>
      <c r="DI31" s="54">
        <f t="shared" si="14"/>
        <v>0</v>
      </c>
      <c r="DJ31" s="54">
        <f t="shared" si="14"/>
        <v>0</v>
      </c>
      <c r="DK31" s="54">
        <f t="shared" si="14"/>
        <v>0</v>
      </c>
      <c r="DL31" s="54">
        <f t="shared" si="14"/>
        <v>0</v>
      </c>
      <c r="DM31" s="54">
        <f t="shared" si="14"/>
        <v>0</v>
      </c>
      <c r="DN31" s="54">
        <f t="shared" si="14"/>
        <v>0</v>
      </c>
      <c r="DO31" s="54">
        <f t="shared" ref="DO31:EB41" si="15">$CW31*BD31</f>
        <v>0</v>
      </c>
      <c r="DP31" s="54">
        <f t="shared" si="15"/>
        <v>0</v>
      </c>
      <c r="DQ31" s="54">
        <f t="shared" si="15"/>
        <v>0</v>
      </c>
      <c r="DR31" s="54">
        <f t="shared" si="15"/>
        <v>0</v>
      </c>
      <c r="DS31" s="54">
        <f t="shared" si="15"/>
        <v>0</v>
      </c>
      <c r="DT31" s="54">
        <f t="shared" si="15"/>
        <v>0</v>
      </c>
      <c r="DU31" s="54">
        <f t="shared" si="15"/>
        <v>0</v>
      </c>
      <c r="DV31" s="54">
        <f t="shared" si="15"/>
        <v>0</v>
      </c>
      <c r="DW31" s="54">
        <f t="shared" si="15"/>
        <v>0</v>
      </c>
      <c r="DX31" s="54">
        <f t="shared" si="15"/>
        <v>0</v>
      </c>
      <c r="DY31" s="54">
        <f t="shared" si="15"/>
        <v>0</v>
      </c>
      <c r="DZ31" s="54">
        <f t="shared" si="15"/>
        <v>0</v>
      </c>
      <c r="EA31" s="54">
        <f t="shared" si="15"/>
        <v>0</v>
      </c>
      <c r="EB31" s="55">
        <f t="shared" si="15"/>
        <v>0</v>
      </c>
      <c r="EC31" s="59">
        <f t="shared" ref="EC31:ER41" si="16">CX31+AM31</f>
        <v>8.7958487063878668</v>
      </c>
      <c r="ED31" s="60">
        <f t="shared" si="16"/>
        <v>8.0545985071206019</v>
      </c>
      <c r="EE31" s="60">
        <f t="shared" si="16"/>
        <v>4.5479824929521318</v>
      </c>
      <c r="EF31" s="60">
        <f t="shared" si="16"/>
        <v>3.6061176414204756</v>
      </c>
      <c r="EG31" s="60">
        <f t="shared" si="16"/>
        <v>3.6061176414204756</v>
      </c>
      <c r="EH31" s="60">
        <f t="shared" si="16"/>
        <v>3.4421356315908391</v>
      </c>
      <c r="EI31" s="60">
        <f t="shared" si="16"/>
        <v>3.4421356315908391</v>
      </c>
      <c r="EJ31" s="60">
        <f t="shared" si="16"/>
        <v>2.8522654963161655</v>
      </c>
      <c r="EK31" s="60">
        <f t="shared" si="16"/>
        <v>1.6416931404319381</v>
      </c>
      <c r="EL31" s="60">
        <f t="shared" si="16"/>
        <v>1.0436549852608386</v>
      </c>
      <c r="EM31" s="60">
        <f t="shared" si="16"/>
        <v>1.0436549852608386</v>
      </c>
      <c r="EN31" s="60">
        <f t="shared" si="16"/>
        <v>1.0436549852608386</v>
      </c>
      <c r="EO31" s="60">
        <f t="shared" si="16"/>
        <v>1.0436549852608386</v>
      </c>
      <c r="EP31" s="60">
        <f t="shared" si="16"/>
        <v>1.0436549852608386</v>
      </c>
      <c r="EQ31" s="60">
        <f t="shared" si="16"/>
        <v>1.0436549852608386</v>
      </c>
      <c r="ER31" s="60">
        <f t="shared" si="16"/>
        <v>1.0436549852608386</v>
      </c>
      <c r="ES31" s="60">
        <f t="shared" ref="ES31:FG41" si="17">DN31+BC31</f>
        <v>1.0436549852608386</v>
      </c>
      <c r="ET31" s="60">
        <f t="shared" si="17"/>
        <v>0</v>
      </c>
      <c r="EU31" s="60">
        <f t="shared" si="17"/>
        <v>0</v>
      </c>
      <c r="EV31" s="60">
        <f t="shared" si="17"/>
        <v>0</v>
      </c>
      <c r="EW31" s="60">
        <f t="shared" si="17"/>
        <v>0</v>
      </c>
      <c r="EX31" s="60">
        <f t="shared" si="17"/>
        <v>0</v>
      </c>
      <c r="EY31" s="60">
        <f t="shared" si="17"/>
        <v>0</v>
      </c>
      <c r="EZ31" s="60">
        <f t="shared" si="17"/>
        <v>0</v>
      </c>
      <c r="FA31" s="60">
        <f t="shared" si="17"/>
        <v>0</v>
      </c>
      <c r="FB31" s="60">
        <f t="shared" si="17"/>
        <v>0</v>
      </c>
      <c r="FC31" s="60">
        <f t="shared" si="17"/>
        <v>0</v>
      </c>
      <c r="FD31" s="60">
        <f t="shared" si="17"/>
        <v>0</v>
      </c>
      <c r="FE31" s="60">
        <f t="shared" si="17"/>
        <v>0</v>
      </c>
      <c r="FF31" s="60">
        <f t="shared" si="17"/>
        <v>0</v>
      </c>
      <c r="FG31" s="60">
        <f t="shared" si="17"/>
        <v>0</v>
      </c>
    </row>
    <row r="32" spans="1:163" x14ac:dyDescent="0.25">
      <c r="A32" t="s">
        <v>155</v>
      </c>
      <c r="B32" t="s">
        <v>197</v>
      </c>
      <c r="C32" t="s">
        <v>148</v>
      </c>
      <c r="D32" t="s">
        <v>152</v>
      </c>
      <c r="E32" s="6" t="s">
        <v>151</v>
      </c>
      <c r="F32" s="101">
        <v>413.79593368507898</v>
      </c>
      <c r="G32" s="100">
        <v>355.48285768144501</v>
      </c>
      <c r="H32" s="100">
        <v>302.08798847128901</v>
      </c>
      <c r="I32" s="100">
        <v>244.91273084063499</v>
      </c>
      <c r="J32" s="100">
        <v>191.908095752235</v>
      </c>
      <c r="K32" s="100">
        <v>129.79500742517001</v>
      </c>
      <c r="L32" s="100">
        <v>103.036173506574</v>
      </c>
      <c r="M32" s="100">
        <v>78.172719655987606</v>
      </c>
      <c r="N32" s="100">
        <v>43.110145358743402</v>
      </c>
      <c r="O32" s="100">
        <v>34.318085960638101</v>
      </c>
      <c r="P32" s="100">
        <v>31.313461760012299</v>
      </c>
      <c r="Q32" s="100">
        <v>31.313461760012299</v>
      </c>
      <c r="R32" s="100">
        <v>27.373606720153401</v>
      </c>
      <c r="S32" s="100">
        <v>22.041153759488701</v>
      </c>
      <c r="T32" s="100">
        <v>22.041153759488701</v>
      </c>
      <c r="U32" s="100">
        <v>20.230821079972799</v>
      </c>
      <c r="V32" s="100">
        <v>17.279218782426401</v>
      </c>
      <c r="W32" s="100">
        <v>11.723117629600299</v>
      </c>
      <c r="X32" s="100">
        <v>8.9173411410186407</v>
      </c>
      <c r="Y32" s="100">
        <v>8.9173411410186407</v>
      </c>
      <c r="Z32" s="100">
        <v>14.989503223691999</v>
      </c>
      <c r="AA32" s="100">
        <v>14.989503223691999</v>
      </c>
      <c r="AB32" s="100">
        <v>14.989503223691999</v>
      </c>
      <c r="AC32" s="100">
        <v>14.989503223691999</v>
      </c>
      <c r="AD32" s="100">
        <v>12.7163683460863</v>
      </c>
      <c r="AE32" s="100">
        <v>12.7163683460863</v>
      </c>
      <c r="AF32" s="100">
        <v>10.8248320143962</v>
      </c>
      <c r="AG32" s="100">
        <v>8.6242075076965197</v>
      </c>
      <c r="AH32" s="100">
        <v>8.6242075076965197</v>
      </c>
      <c r="AI32" s="100">
        <v>8.6242075076965197</v>
      </c>
      <c r="AJ32" s="100">
        <v>6.0721620826733798</v>
      </c>
      <c r="AK32" s="27">
        <v>0.183</v>
      </c>
      <c r="AL32" s="27">
        <v>5.3533333333333299</v>
      </c>
      <c r="AM32" s="103">
        <f t="shared" si="10"/>
        <v>75.724655864369453</v>
      </c>
      <c r="AN32" s="104">
        <f t="shared" si="10"/>
        <v>65.053362955704429</v>
      </c>
      <c r="AO32" s="104">
        <f t="shared" si="10"/>
        <v>55.28210189024589</v>
      </c>
      <c r="AP32" s="104">
        <f t="shared" si="10"/>
        <v>44.819029743836204</v>
      </c>
      <c r="AQ32" s="104">
        <f t="shared" si="10"/>
        <v>35.119181522659005</v>
      </c>
      <c r="AR32" s="104">
        <f t="shared" si="10"/>
        <v>23.752486358806113</v>
      </c>
      <c r="AS32" s="104">
        <f t="shared" si="10"/>
        <v>18.855619751703042</v>
      </c>
      <c r="AT32" s="104">
        <f t="shared" si="10"/>
        <v>14.305607697045732</v>
      </c>
      <c r="AU32" s="104">
        <f t="shared" si="10"/>
        <v>7.8891566006500424</v>
      </c>
      <c r="AV32" s="104">
        <f t="shared" si="10"/>
        <v>6.2802097307967726</v>
      </c>
      <c r="AW32" s="104">
        <f t="shared" si="10"/>
        <v>5.7303635020822501</v>
      </c>
      <c r="AX32" s="104">
        <f t="shared" si="10"/>
        <v>5.7303635020822501</v>
      </c>
      <c r="AY32" s="104">
        <f t="shared" si="10"/>
        <v>5.0093700297880721</v>
      </c>
      <c r="AZ32" s="104">
        <f t="shared" si="10"/>
        <v>4.033531137986432</v>
      </c>
      <c r="BA32" s="104">
        <f t="shared" si="10"/>
        <v>4.033531137986432</v>
      </c>
      <c r="BB32" s="104">
        <f t="shared" si="10"/>
        <v>3.702240257635022</v>
      </c>
      <c r="BC32" s="104">
        <f t="shared" si="11"/>
        <v>3.1620970371840316</v>
      </c>
      <c r="BD32" s="104">
        <f t="shared" si="11"/>
        <v>2.1453305262168545</v>
      </c>
      <c r="BE32" s="104">
        <f t="shared" si="11"/>
        <v>1.6318734288064112</v>
      </c>
      <c r="BF32" s="104">
        <f t="shared" si="11"/>
        <v>1.6318734288064112</v>
      </c>
      <c r="BG32" s="104">
        <f t="shared" si="11"/>
        <v>2.7430790899356357</v>
      </c>
      <c r="BH32" s="104">
        <f t="shared" si="11"/>
        <v>2.7430790899356357</v>
      </c>
      <c r="BI32" s="104">
        <f t="shared" si="11"/>
        <v>2.7430790899356357</v>
      </c>
      <c r="BJ32" s="104">
        <f t="shared" si="11"/>
        <v>2.7430790899356357</v>
      </c>
      <c r="BK32" s="104">
        <f t="shared" si="11"/>
        <v>2.3270954073337928</v>
      </c>
      <c r="BL32" s="104">
        <f t="shared" si="11"/>
        <v>2.3270954073337928</v>
      </c>
      <c r="BM32" s="104">
        <f t="shared" si="11"/>
        <v>1.9809442586345047</v>
      </c>
      <c r="BN32" s="104">
        <f t="shared" si="11"/>
        <v>1.5782299739084631</v>
      </c>
      <c r="BO32" s="104">
        <f t="shared" si="11"/>
        <v>1.5782299739084631</v>
      </c>
      <c r="BP32" s="104">
        <f t="shared" si="11"/>
        <v>1.5782299739084631</v>
      </c>
      <c r="BQ32" s="105">
        <f t="shared" si="11"/>
        <v>1.1112056611292285</v>
      </c>
      <c r="BR32" s="51">
        <f t="shared" ref="BR32:BR33" si="18">$AL32*F32</f>
        <v>2215.1875649941212</v>
      </c>
      <c r="BS32" s="52">
        <f t="shared" si="12"/>
        <v>1903.0182314546678</v>
      </c>
      <c r="BT32" s="52">
        <f t="shared" si="12"/>
        <v>1617.177698282966</v>
      </c>
      <c r="BU32" s="52">
        <f t="shared" si="12"/>
        <v>1311.0994857668652</v>
      </c>
      <c r="BV32" s="52">
        <f t="shared" si="12"/>
        <v>1027.3480059269641</v>
      </c>
      <c r="BW32" s="52">
        <f t="shared" si="12"/>
        <v>694.8359397494097</v>
      </c>
      <c r="BX32" s="52">
        <f t="shared" si="12"/>
        <v>551.58698217185918</v>
      </c>
      <c r="BY32" s="52">
        <f t="shared" si="12"/>
        <v>418.48462589172004</v>
      </c>
      <c r="BZ32" s="52">
        <f t="shared" si="12"/>
        <v>230.7829781538062</v>
      </c>
      <c r="CA32" s="52">
        <f t="shared" si="12"/>
        <v>183.71615350928252</v>
      </c>
      <c r="CB32" s="52">
        <f t="shared" si="12"/>
        <v>167.63139862193239</v>
      </c>
      <c r="CC32" s="52">
        <f t="shared" si="12"/>
        <v>167.63139862193239</v>
      </c>
      <c r="CD32" s="52">
        <f t="shared" si="12"/>
        <v>146.54004130855444</v>
      </c>
      <c r="CE32" s="52">
        <f t="shared" si="12"/>
        <v>117.9936431257961</v>
      </c>
      <c r="CF32" s="52">
        <f t="shared" si="12"/>
        <v>117.9936431257961</v>
      </c>
      <c r="CG32" s="52">
        <f t="shared" si="12"/>
        <v>108.30232884812098</v>
      </c>
      <c r="CH32" s="52">
        <f t="shared" si="12"/>
        <v>92.501417881922606</v>
      </c>
      <c r="CI32" s="52">
        <f t="shared" si="13"/>
        <v>62.757756377126896</v>
      </c>
      <c r="CJ32" s="52">
        <f t="shared" si="13"/>
        <v>47.737499574919759</v>
      </c>
      <c r="CK32" s="52">
        <f t="shared" si="13"/>
        <v>47.737499574919759</v>
      </c>
      <c r="CL32" s="52">
        <f t="shared" si="13"/>
        <v>80.243807257497778</v>
      </c>
      <c r="CM32" s="52">
        <f t="shared" si="13"/>
        <v>80.243807257497778</v>
      </c>
      <c r="CN32" s="52">
        <f t="shared" si="13"/>
        <v>80.243807257497778</v>
      </c>
      <c r="CO32" s="52">
        <f t="shared" si="13"/>
        <v>80.243807257497778</v>
      </c>
      <c r="CP32" s="52">
        <f t="shared" si="13"/>
        <v>68.07495854604862</v>
      </c>
      <c r="CQ32" s="52">
        <f t="shared" si="13"/>
        <v>68.07495854604862</v>
      </c>
      <c r="CR32" s="52">
        <f t="shared" si="13"/>
        <v>57.948934050400958</v>
      </c>
      <c r="CS32" s="52">
        <f t="shared" si="13"/>
        <v>46.168257524535342</v>
      </c>
      <c r="CT32" s="52">
        <f t="shared" si="13"/>
        <v>46.168257524535342</v>
      </c>
      <c r="CU32" s="52">
        <f t="shared" si="13"/>
        <v>46.168257524535342</v>
      </c>
      <c r="CV32" s="52">
        <f t="shared" si="13"/>
        <v>32.506307682578139</v>
      </c>
      <c r="CW32" s="1">
        <f t="shared" ref="CW32:CW41" si="19">IF(C32="reservoir", 0.09,0)</f>
        <v>0</v>
      </c>
      <c r="CX32" s="53">
        <f>$CW32*AM32</f>
        <v>0</v>
      </c>
      <c r="CY32" s="54">
        <f t="shared" si="14"/>
        <v>0</v>
      </c>
      <c r="CZ32" s="54">
        <f t="shared" si="14"/>
        <v>0</v>
      </c>
      <c r="DA32" s="54">
        <f t="shared" si="14"/>
        <v>0</v>
      </c>
      <c r="DB32" s="54">
        <f t="shared" si="14"/>
        <v>0</v>
      </c>
      <c r="DC32" s="54">
        <f t="shared" si="14"/>
        <v>0</v>
      </c>
      <c r="DD32" s="54">
        <f t="shared" si="14"/>
        <v>0</v>
      </c>
      <c r="DE32" s="54">
        <f t="shared" si="14"/>
        <v>0</v>
      </c>
      <c r="DF32" s="54">
        <f t="shared" si="14"/>
        <v>0</v>
      </c>
      <c r="DG32" s="54">
        <f t="shared" si="14"/>
        <v>0</v>
      </c>
      <c r="DH32" s="54">
        <f t="shared" si="14"/>
        <v>0</v>
      </c>
      <c r="DI32" s="54">
        <f t="shared" si="14"/>
        <v>0</v>
      </c>
      <c r="DJ32" s="54">
        <f t="shared" si="14"/>
        <v>0</v>
      </c>
      <c r="DK32" s="54">
        <f t="shared" si="14"/>
        <v>0</v>
      </c>
      <c r="DL32" s="54">
        <f t="shared" si="14"/>
        <v>0</v>
      </c>
      <c r="DM32" s="54">
        <f t="shared" si="14"/>
        <v>0</v>
      </c>
      <c r="DN32" s="54">
        <f t="shared" si="14"/>
        <v>0</v>
      </c>
      <c r="DO32" s="54">
        <f t="shared" si="15"/>
        <v>0</v>
      </c>
      <c r="DP32" s="54">
        <f t="shared" si="15"/>
        <v>0</v>
      </c>
      <c r="DQ32" s="54">
        <f t="shared" si="15"/>
        <v>0</v>
      </c>
      <c r="DR32" s="54">
        <f t="shared" si="15"/>
        <v>0</v>
      </c>
      <c r="DS32" s="54">
        <f t="shared" si="15"/>
        <v>0</v>
      </c>
      <c r="DT32" s="54">
        <f t="shared" si="15"/>
        <v>0</v>
      </c>
      <c r="DU32" s="54">
        <f t="shared" si="15"/>
        <v>0</v>
      </c>
      <c r="DV32" s="54">
        <f t="shared" si="15"/>
        <v>0</v>
      </c>
      <c r="DW32" s="54">
        <f t="shared" si="15"/>
        <v>0</v>
      </c>
      <c r="DX32" s="54">
        <f t="shared" si="15"/>
        <v>0</v>
      </c>
      <c r="DY32" s="54">
        <f t="shared" si="15"/>
        <v>0</v>
      </c>
      <c r="DZ32" s="54">
        <f t="shared" si="15"/>
        <v>0</v>
      </c>
      <c r="EA32" s="54">
        <f t="shared" si="15"/>
        <v>0</v>
      </c>
      <c r="EB32" s="55">
        <f t="shared" si="15"/>
        <v>0</v>
      </c>
      <c r="EC32" s="59">
        <f t="shared" si="16"/>
        <v>75.724655864369453</v>
      </c>
      <c r="ED32" s="60">
        <f t="shared" si="16"/>
        <v>65.053362955704429</v>
      </c>
      <c r="EE32" s="60">
        <f t="shared" si="16"/>
        <v>55.28210189024589</v>
      </c>
      <c r="EF32" s="60">
        <f t="shared" si="16"/>
        <v>44.819029743836204</v>
      </c>
      <c r="EG32" s="60">
        <f t="shared" si="16"/>
        <v>35.119181522659005</v>
      </c>
      <c r="EH32" s="60">
        <f t="shared" si="16"/>
        <v>23.752486358806113</v>
      </c>
      <c r="EI32" s="60">
        <f t="shared" si="16"/>
        <v>18.855619751703042</v>
      </c>
      <c r="EJ32" s="60">
        <f t="shared" si="16"/>
        <v>14.305607697045732</v>
      </c>
      <c r="EK32" s="60">
        <f t="shared" si="16"/>
        <v>7.8891566006500424</v>
      </c>
      <c r="EL32" s="60">
        <f t="shared" si="16"/>
        <v>6.2802097307967726</v>
      </c>
      <c r="EM32" s="60">
        <f t="shared" si="16"/>
        <v>5.7303635020822501</v>
      </c>
      <c r="EN32" s="60">
        <f t="shared" si="16"/>
        <v>5.7303635020822501</v>
      </c>
      <c r="EO32" s="60">
        <f t="shared" si="16"/>
        <v>5.0093700297880721</v>
      </c>
      <c r="EP32" s="60">
        <f t="shared" si="16"/>
        <v>4.033531137986432</v>
      </c>
      <c r="EQ32" s="60">
        <f t="shared" si="16"/>
        <v>4.033531137986432</v>
      </c>
      <c r="ER32" s="60">
        <f t="shared" si="16"/>
        <v>3.702240257635022</v>
      </c>
      <c r="ES32" s="60">
        <f t="shared" si="17"/>
        <v>3.1620970371840316</v>
      </c>
      <c r="ET32" s="60">
        <f t="shared" si="17"/>
        <v>2.1453305262168545</v>
      </c>
      <c r="EU32" s="60">
        <f t="shared" si="17"/>
        <v>1.6318734288064112</v>
      </c>
      <c r="EV32" s="60">
        <f t="shared" si="17"/>
        <v>1.6318734288064112</v>
      </c>
      <c r="EW32" s="60">
        <f t="shared" si="17"/>
        <v>2.7430790899356357</v>
      </c>
      <c r="EX32" s="60">
        <f t="shared" si="17"/>
        <v>2.7430790899356357</v>
      </c>
      <c r="EY32" s="60">
        <f t="shared" si="17"/>
        <v>2.7430790899356357</v>
      </c>
      <c r="EZ32" s="60">
        <f t="shared" si="17"/>
        <v>2.7430790899356357</v>
      </c>
      <c r="FA32" s="60">
        <f t="shared" si="17"/>
        <v>2.3270954073337928</v>
      </c>
      <c r="FB32" s="60">
        <f t="shared" si="17"/>
        <v>2.3270954073337928</v>
      </c>
      <c r="FC32" s="60">
        <f t="shared" si="17"/>
        <v>1.9809442586345047</v>
      </c>
      <c r="FD32" s="60">
        <f t="shared" si="17"/>
        <v>1.5782299739084631</v>
      </c>
      <c r="FE32" s="60">
        <f t="shared" si="17"/>
        <v>1.5782299739084631</v>
      </c>
      <c r="FF32" s="60">
        <f t="shared" si="17"/>
        <v>1.5782299739084631</v>
      </c>
      <c r="FG32" s="60">
        <f t="shared" si="17"/>
        <v>1.1112056611292285</v>
      </c>
    </row>
    <row r="33" spans="1:163" x14ac:dyDescent="0.25">
      <c r="A33" t="s">
        <v>155</v>
      </c>
      <c r="B33" t="s">
        <v>197</v>
      </c>
      <c r="C33" t="s">
        <v>153</v>
      </c>
      <c r="D33" t="s">
        <v>153</v>
      </c>
      <c r="E33" s="6" t="s">
        <v>150</v>
      </c>
      <c r="F33" s="101">
        <v>191.10886755220099</v>
      </c>
      <c r="G33" s="100">
        <v>191.10886755220099</v>
      </c>
      <c r="H33" s="100">
        <v>126.44279284058599</v>
      </c>
      <c r="I33" s="100">
        <v>55.187552536350999</v>
      </c>
      <c r="J33" s="100">
        <v>14.6543886439845</v>
      </c>
      <c r="K33" s="100">
        <v>0</v>
      </c>
      <c r="L33" s="100">
        <v>0</v>
      </c>
      <c r="M33" s="100">
        <v>0</v>
      </c>
      <c r="N33" s="100">
        <v>0</v>
      </c>
      <c r="O33" s="100">
        <v>0</v>
      </c>
      <c r="P33" s="100">
        <v>0</v>
      </c>
      <c r="Q33" s="100">
        <v>0</v>
      </c>
      <c r="R33" s="100">
        <v>0</v>
      </c>
      <c r="S33" s="100">
        <v>0</v>
      </c>
      <c r="T33" s="100">
        <v>0</v>
      </c>
      <c r="U33" s="100">
        <v>0</v>
      </c>
      <c r="V33" s="100">
        <v>0</v>
      </c>
      <c r="W33" s="100">
        <v>0</v>
      </c>
      <c r="X33" s="100">
        <v>0</v>
      </c>
      <c r="Y33" s="100">
        <v>0</v>
      </c>
      <c r="Z33" s="100">
        <v>0</v>
      </c>
      <c r="AA33" s="100">
        <v>0</v>
      </c>
      <c r="AB33" s="100">
        <v>0</v>
      </c>
      <c r="AC33" s="100">
        <v>0</v>
      </c>
      <c r="AD33" s="100">
        <v>0</v>
      </c>
      <c r="AE33" s="100">
        <v>0</v>
      </c>
      <c r="AF33" s="100">
        <v>0</v>
      </c>
      <c r="AG33" s="100">
        <v>0</v>
      </c>
      <c r="AH33" s="100">
        <v>0</v>
      </c>
      <c r="AI33" s="100">
        <v>0</v>
      </c>
      <c r="AJ33" s="100">
        <v>0</v>
      </c>
      <c r="AK33" s="27">
        <v>0.25159999999999999</v>
      </c>
      <c r="AL33" s="27">
        <v>10.1566666666667</v>
      </c>
      <c r="AM33" s="103">
        <f t="shared" si="10"/>
        <v>48.082991076133766</v>
      </c>
      <c r="AN33" s="104">
        <f t="shared" si="10"/>
        <v>48.082991076133766</v>
      </c>
      <c r="AO33" s="104">
        <f t="shared" si="10"/>
        <v>31.813006678691433</v>
      </c>
      <c r="AP33" s="104">
        <f t="shared" si="10"/>
        <v>13.885188218145911</v>
      </c>
      <c r="AQ33" s="104">
        <f t="shared" si="10"/>
        <v>3.6870441828264999</v>
      </c>
      <c r="AR33" s="104">
        <f t="shared" si="10"/>
        <v>0</v>
      </c>
      <c r="AS33" s="104">
        <f t="shared" si="10"/>
        <v>0</v>
      </c>
      <c r="AT33" s="104">
        <f t="shared" si="10"/>
        <v>0</v>
      </c>
      <c r="AU33" s="104">
        <f t="shared" si="10"/>
        <v>0</v>
      </c>
      <c r="AV33" s="104">
        <f t="shared" si="10"/>
        <v>0</v>
      </c>
      <c r="AW33" s="104">
        <f t="shared" si="10"/>
        <v>0</v>
      </c>
      <c r="AX33" s="104">
        <f t="shared" si="10"/>
        <v>0</v>
      </c>
      <c r="AY33" s="104">
        <f t="shared" si="10"/>
        <v>0</v>
      </c>
      <c r="AZ33" s="104">
        <f t="shared" si="10"/>
        <v>0</v>
      </c>
      <c r="BA33" s="104">
        <f t="shared" si="10"/>
        <v>0</v>
      </c>
      <c r="BB33" s="104">
        <f t="shared" si="10"/>
        <v>0</v>
      </c>
      <c r="BC33" s="104">
        <f t="shared" si="11"/>
        <v>0</v>
      </c>
      <c r="BD33" s="104">
        <f t="shared" si="11"/>
        <v>0</v>
      </c>
      <c r="BE33" s="104">
        <f t="shared" si="11"/>
        <v>0</v>
      </c>
      <c r="BF33" s="104">
        <f t="shared" si="11"/>
        <v>0</v>
      </c>
      <c r="BG33" s="104">
        <f t="shared" si="11"/>
        <v>0</v>
      </c>
      <c r="BH33" s="104">
        <f t="shared" si="11"/>
        <v>0</v>
      </c>
      <c r="BI33" s="104">
        <f t="shared" si="11"/>
        <v>0</v>
      </c>
      <c r="BJ33" s="104">
        <f t="shared" si="11"/>
        <v>0</v>
      </c>
      <c r="BK33" s="104">
        <f t="shared" si="11"/>
        <v>0</v>
      </c>
      <c r="BL33" s="104">
        <f t="shared" si="11"/>
        <v>0</v>
      </c>
      <c r="BM33" s="104">
        <f t="shared" si="11"/>
        <v>0</v>
      </c>
      <c r="BN33" s="104">
        <f t="shared" si="11"/>
        <v>0</v>
      </c>
      <c r="BO33" s="104">
        <f t="shared" si="11"/>
        <v>0</v>
      </c>
      <c r="BP33" s="104">
        <f t="shared" si="11"/>
        <v>0</v>
      </c>
      <c r="BQ33" s="105">
        <f t="shared" si="11"/>
        <v>0</v>
      </c>
      <c r="BR33" s="51">
        <f t="shared" si="18"/>
        <v>1941.0290647718612</v>
      </c>
      <c r="BS33" s="52">
        <f t="shared" si="12"/>
        <v>1941.0290647718612</v>
      </c>
      <c r="BT33" s="52">
        <f t="shared" si="12"/>
        <v>1284.2372992842227</v>
      </c>
      <c r="BU33" s="52">
        <f t="shared" si="12"/>
        <v>560.52157526087353</v>
      </c>
      <c r="BV33" s="52">
        <f t="shared" si="12"/>
        <v>148.8397406607364</v>
      </c>
      <c r="BW33" s="52">
        <f t="shared" si="12"/>
        <v>0</v>
      </c>
      <c r="BX33" s="52">
        <f t="shared" si="12"/>
        <v>0</v>
      </c>
      <c r="BY33" s="52">
        <f t="shared" si="12"/>
        <v>0</v>
      </c>
      <c r="BZ33" s="52">
        <f t="shared" si="12"/>
        <v>0</v>
      </c>
      <c r="CA33" s="52">
        <f t="shared" si="12"/>
        <v>0</v>
      </c>
      <c r="CB33" s="52">
        <f t="shared" si="12"/>
        <v>0</v>
      </c>
      <c r="CC33" s="52">
        <f t="shared" si="12"/>
        <v>0</v>
      </c>
      <c r="CD33" s="52">
        <f t="shared" si="12"/>
        <v>0</v>
      </c>
      <c r="CE33" s="52">
        <f t="shared" si="12"/>
        <v>0</v>
      </c>
      <c r="CF33" s="52">
        <f t="shared" si="12"/>
        <v>0</v>
      </c>
      <c r="CG33" s="52">
        <f t="shared" si="12"/>
        <v>0</v>
      </c>
      <c r="CH33" s="52">
        <f t="shared" si="12"/>
        <v>0</v>
      </c>
      <c r="CI33" s="52">
        <f t="shared" si="13"/>
        <v>0</v>
      </c>
      <c r="CJ33" s="52">
        <f t="shared" si="13"/>
        <v>0</v>
      </c>
      <c r="CK33" s="52">
        <f t="shared" si="13"/>
        <v>0</v>
      </c>
      <c r="CL33" s="52">
        <f t="shared" si="13"/>
        <v>0</v>
      </c>
      <c r="CM33" s="52">
        <f t="shared" si="13"/>
        <v>0</v>
      </c>
      <c r="CN33" s="52">
        <f t="shared" si="13"/>
        <v>0</v>
      </c>
      <c r="CO33" s="52">
        <f t="shared" si="13"/>
        <v>0</v>
      </c>
      <c r="CP33" s="52">
        <f t="shared" si="13"/>
        <v>0</v>
      </c>
      <c r="CQ33" s="52">
        <f t="shared" si="13"/>
        <v>0</v>
      </c>
      <c r="CR33" s="52">
        <f t="shared" si="13"/>
        <v>0</v>
      </c>
      <c r="CS33" s="52">
        <f t="shared" si="13"/>
        <v>0</v>
      </c>
      <c r="CT33" s="52">
        <f t="shared" si="13"/>
        <v>0</v>
      </c>
      <c r="CU33" s="52">
        <f t="shared" si="13"/>
        <v>0</v>
      </c>
      <c r="CV33" s="52">
        <f t="shared" si="13"/>
        <v>0</v>
      </c>
      <c r="CW33" s="1">
        <f t="shared" si="19"/>
        <v>0.09</v>
      </c>
      <c r="CX33" s="53">
        <f>$CW33*AM33</f>
        <v>4.3274691968520385</v>
      </c>
      <c r="CY33" s="54">
        <f t="shared" si="14"/>
        <v>4.3274691968520385</v>
      </c>
      <c r="CZ33" s="54">
        <f t="shared" si="14"/>
        <v>2.8631706010822291</v>
      </c>
      <c r="DA33" s="54">
        <f t="shared" si="14"/>
        <v>1.2496669396331319</v>
      </c>
      <c r="DB33" s="54">
        <f t="shared" si="14"/>
        <v>0.331833976454385</v>
      </c>
      <c r="DC33" s="54">
        <f t="shared" si="14"/>
        <v>0</v>
      </c>
      <c r="DD33" s="54">
        <f t="shared" si="14"/>
        <v>0</v>
      </c>
      <c r="DE33" s="54">
        <f t="shared" si="14"/>
        <v>0</v>
      </c>
      <c r="DF33" s="54">
        <f t="shared" si="14"/>
        <v>0</v>
      </c>
      <c r="DG33" s="54">
        <f t="shared" si="14"/>
        <v>0</v>
      </c>
      <c r="DH33" s="54">
        <f t="shared" si="14"/>
        <v>0</v>
      </c>
      <c r="DI33" s="54">
        <f>$CW33*AX33</f>
        <v>0</v>
      </c>
      <c r="DJ33" s="54">
        <f t="shared" si="14"/>
        <v>0</v>
      </c>
      <c r="DK33" s="54">
        <f t="shared" si="14"/>
        <v>0</v>
      </c>
      <c r="DL33" s="54">
        <f t="shared" si="14"/>
        <v>0</v>
      </c>
      <c r="DM33" s="54">
        <f t="shared" si="14"/>
        <v>0</v>
      </c>
      <c r="DN33" s="54">
        <f t="shared" si="14"/>
        <v>0</v>
      </c>
      <c r="DO33" s="54">
        <f t="shared" si="15"/>
        <v>0</v>
      </c>
      <c r="DP33" s="54">
        <f t="shared" si="15"/>
        <v>0</v>
      </c>
      <c r="DQ33" s="54">
        <f t="shared" si="15"/>
        <v>0</v>
      </c>
      <c r="DR33" s="54">
        <f t="shared" si="15"/>
        <v>0</v>
      </c>
      <c r="DS33" s="54">
        <f t="shared" si="15"/>
        <v>0</v>
      </c>
      <c r="DT33" s="54">
        <f t="shared" si="15"/>
        <v>0</v>
      </c>
      <c r="DU33" s="54">
        <f t="shared" si="15"/>
        <v>0</v>
      </c>
      <c r="DV33" s="54">
        <f t="shared" si="15"/>
        <v>0</v>
      </c>
      <c r="DW33" s="54">
        <f t="shared" si="15"/>
        <v>0</v>
      </c>
      <c r="DX33" s="54">
        <f t="shared" si="15"/>
        <v>0</v>
      </c>
      <c r="DY33" s="54">
        <f t="shared" si="15"/>
        <v>0</v>
      </c>
      <c r="DZ33" s="54">
        <f t="shared" si="15"/>
        <v>0</v>
      </c>
      <c r="EA33" s="54">
        <f t="shared" si="15"/>
        <v>0</v>
      </c>
      <c r="EB33" s="55">
        <f t="shared" si="15"/>
        <v>0</v>
      </c>
      <c r="EC33" s="59">
        <f t="shared" si="16"/>
        <v>52.410460272985802</v>
      </c>
      <c r="ED33" s="60">
        <f t="shared" si="16"/>
        <v>52.410460272985802</v>
      </c>
      <c r="EE33" s="60">
        <f t="shared" si="16"/>
        <v>34.676177279773661</v>
      </c>
      <c r="EF33" s="60">
        <f t="shared" si="16"/>
        <v>15.134855157779043</v>
      </c>
      <c r="EG33" s="60">
        <f t="shared" si="16"/>
        <v>4.0188781592808853</v>
      </c>
      <c r="EH33" s="60">
        <f t="shared" si="16"/>
        <v>0</v>
      </c>
      <c r="EI33" s="60">
        <f t="shared" si="16"/>
        <v>0</v>
      </c>
      <c r="EJ33" s="60">
        <f t="shared" si="16"/>
        <v>0</v>
      </c>
      <c r="EK33" s="60">
        <f t="shared" si="16"/>
        <v>0</v>
      </c>
      <c r="EL33" s="60">
        <f t="shared" si="16"/>
        <v>0</v>
      </c>
      <c r="EM33" s="60">
        <f t="shared" si="16"/>
        <v>0</v>
      </c>
      <c r="EN33" s="60">
        <f t="shared" si="16"/>
        <v>0</v>
      </c>
      <c r="EO33" s="60">
        <f t="shared" si="16"/>
        <v>0</v>
      </c>
      <c r="EP33" s="60">
        <f t="shared" si="16"/>
        <v>0</v>
      </c>
      <c r="EQ33" s="60">
        <f t="shared" si="16"/>
        <v>0</v>
      </c>
      <c r="ER33" s="60">
        <f t="shared" si="16"/>
        <v>0</v>
      </c>
      <c r="ES33" s="60">
        <f t="shared" si="17"/>
        <v>0</v>
      </c>
      <c r="ET33" s="60">
        <f t="shared" si="17"/>
        <v>0</v>
      </c>
      <c r="EU33" s="60">
        <f t="shared" si="17"/>
        <v>0</v>
      </c>
      <c r="EV33" s="60">
        <f t="shared" si="17"/>
        <v>0</v>
      </c>
      <c r="EW33" s="60">
        <f t="shared" si="17"/>
        <v>0</v>
      </c>
      <c r="EX33" s="60">
        <f t="shared" si="17"/>
        <v>0</v>
      </c>
      <c r="EY33" s="60">
        <f t="shared" si="17"/>
        <v>0</v>
      </c>
      <c r="EZ33" s="60">
        <f t="shared" si="17"/>
        <v>0</v>
      </c>
      <c r="FA33" s="60">
        <f t="shared" si="17"/>
        <v>0</v>
      </c>
      <c r="FB33" s="60">
        <f t="shared" si="17"/>
        <v>0</v>
      </c>
      <c r="FC33" s="60">
        <f t="shared" si="17"/>
        <v>0</v>
      </c>
      <c r="FD33" s="60">
        <f t="shared" si="17"/>
        <v>0</v>
      </c>
      <c r="FE33" s="60">
        <f t="shared" si="17"/>
        <v>0</v>
      </c>
      <c r="FF33" s="60">
        <f t="shared" si="17"/>
        <v>0</v>
      </c>
      <c r="FG33" s="60">
        <f t="shared" si="17"/>
        <v>0</v>
      </c>
    </row>
    <row r="34" spans="1:163" x14ac:dyDescent="0.25">
      <c r="A34" s="1" t="s">
        <v>155</v>
      </c>
      <c r="B34" s="1" t="s">
        <v>197</v>
      </c>
      <c r="C34" s="1" t="s">
        <v>153</v>
      </c>
      <c r="D34" s="1" t="s">
        <v>153</v>
      </c>
      <c r="E34" s="6" t="s">
        <v>151</v>
      </c>
      <c r="F34" s="101">
        <v>5770.6563417710304</v>
      </c>
      <c r="G34" s="100">
        <v>5547.7955274281903</v>
      </c>
      <c r="H34" s="100">
        <v>5493.2510980024599</v>
      </c>
      <c r="I34" s="100">
        <v>3082.7385236434802</v>
      </c>
      <c r="J34" s="100">
        <v>2905.2356953825001</v>
      </c>
      <c r="K34" s="100">
        <v>2887.41992116549</v>
      </c>
      <c r="L34" s="100">
        <v>2757.48653934104</v>
      </c>
      <c r="M34" s="100">
        <v>167.268296236075</v>
      </c>
      <c r="N34" s="100">
        <v>110.37441295762299</v>
      </c>
      <c r="O34" s="100">
        <v>90.386863530324305</v>
      </c>
      <c r="P34" s="100">
        <v>11.0111816146346</v>
      </c>
      <c r="Q34" s="100">
        <v>0</v>
      </c>
      <c r="R34" s="100">
        <v>0</v>
      </c>
      <c r="S34" s="100">
        <v>0</v>
      </c>
      <c r="T34" s="100">
        <v>0</v>
      </c>
      <c r="U34" s="100">
        <v>0</v>
      </c>
      <c r="V34" s="100">
        <v>0</v>
      </c>
      <c r="W34" s="100">
        <v>0</v>
      </c>
      <c r="X34" s="100">
        <v>0</v>
      </c>
      <c r="Y34" s="100">
        <v>0</v>
      </c>
      <c r="Z34" s="100">
        <v>0</v>
      </c>
      <c r="AA34" s="100">
        <v>0</v>
      </c>
      <c r="AB34" s="100">
        <v>0</v>
      </c>
      <c r="AC34" s="100">
        <v>0</v>
      </c>
      <c r="AD34" s="100">
        <v>0</v>
      </c>
      <c r="AE34" s="100">
        <v>0</v>
      </c>
      <c r="AF34" s="100">
        <v>0</v>
      </c>
      <c r="AG34" s="100">
        <v>0</v>
      </c>
      <c r="AH34" s="100">
        <v>0</v>
      </c>
      <c r="AI34" s="100">
        <v>0</v>
      </c>
      <c r="AJ34" s="100">
        <v>0</v>
      </c>
      <c r="AK34" s="27">
        <v>0.1275</v>
      </c>
      <c r="AL34" s="27">
        <v>5.3533333333333299</v>
      </c>
      <c r="AM34" s="103">
        <f t="shared" si="10"/>
        <v>735.75868357580634</v>
      </c>
      <c r="AN34" s="104">
        <f t="shared" si="10"/>
        <v>707.34392974709431</v>
      </c>
      <c r="AO34" s="104">
        <f t="shared" si="10"/>
        <v>700.38951499531368</v>
      </c>
      <c r="AP34" s="104">
        <f t="shared" si="10"/>
        <v>393.04916176454373</v>
      </c>
      <c r="AQ34" s="104">
        <f t="shared" si="10"/>
        <v>370.41755116126876</v>
      </c>
      <c r="AR34" s="104">
        <f t="shared" si="10"/>
        <v>368.14603994859999</v>
      </c>
      <c r="AS34" s="104">
        <f t="shared" si="10"/>
        <v>351.5795337659826</v>
      </c>
      <c r="AT34" s="104">
        <f t="shared" si="10"/>
        <v>21.326707770099564</v>
      </c>
      <c r="AU34" s="104">
        <f t="shared" si="10"/>
        <v>14.072737652096931</v>
      </c>
      <c r="AV34" s="104">
        <f t="shared" si="10"/>
        <v>11.524325100116348</v>
      </c>
      <c r="AW34" s="104">
        <f t="shared" si="10"/>
        <v>1.4039256558659114</v>
      </c>
      <c r="AX34" s="104">
        <f t="shared" si="10"/>
        <v>0</v>
      </c>
      <c r="AY34" s="104">
        <f t="shared" si="10"/>
        <v>0</v>
      </c>
      <c r="AZ34" s="104">
        <f t="shared" si="10"/>
        <v>0</v>
      </c>
      <c r="BA34" s="104">
        <f t="shared" si="10"/>
        <v>0</v>
      </c>
      <c r="BB34" s="104">
        <f t="shared" si="10"/>
        <v>0</v>
      </c>
      <c r="BC34" s="104">
        <f t="shared" si="11"/>
        <v>0</v>
      </c>
      <c r="BD34" s="104">
        <f t="shared" si="11"/>
        <v>0</v>
      </c>
      <c r="BE34" s="104">
        <f t="shared" si="11"/>
        <v>0</v>
      </c>
      <c r="BF34" s="104">
        <f t="shared" si="11"/>
        <v>0</v>
      </c>
      <c r="BG34" s="104">
        <f t="shared" si="11"/>
        <v>0</v>
      </c>
      <c r="BH34" s="104">
        <f t="shared" si="11"/>
        <v>0</v>
      </c>
      <c r="BI34" s="104">
        <f t="shared" si="11"/>
        <v>0</v>
      </c>
      <c r="BJ34" s="104">
        <f t="shared" si="11"/>
        <v>0</v>
      </c>
      <c r="BK34" s="104">
        <f t="shared" si="11"/>
        <v>0</v>
      </c>
      <c r="BL34" s="104">
        <f t="shared" si="11"/>
        <v>0</v>
      </c>
      <c r="BM34" s="104">
        <f t="shared" si="11"/>
        <v>0</v>
      </c>
      <c r="BN34" s="104">
        <f t="shared" si="11"/>
        <v>0</v>
      </c>
      <c r="BO34" s="104">
        <f t="shared" si="11"/>
        <v>0</v>
      </c>
      <c r="BP34" s="104">
        <f t="shared" si="11"/>
        <v>0</v>
      </c>
      <c r="BQ34" s="105">
        <f t="shared" si="11"/>
        <v>0</v>
      </c>
      <c r="BR34" s="51">
        <f>$AL34*F34</f>
        <v>30892.246949614229</v>
      </c>
      <c r="BS34" s="52">
        <f t="shared" si="12"/>
        <v>29699.198723498892</v>
      </c>
      <c r="BT34" s="52">
        <f t="shared" si="12"/>
        <v>29407.204211306482</v>
      </c>
      <c r="BU34" s="52">
        <f t="shared" si="12"/>
        <v>16502.926896571422</v>
      </c>
      <c r="BV34" s="52">
        <f t="shared" si="12"/>
        <v>15552.695089280975</v>
      </c>
      <c r="BW34" s="52">
        <f t="shared" si="12"/>
        <v>15457.321311305914</v>
      </c>
      <c r="BX34" s="52">
        <f t="shared" si="12"/>
        <v>14761.744607272358</v>
      </c>
      <c r="BY34" s="52">
        <f t="shared" si="12"/>
        <v>895.44294585045429</v>
      </c>
      <c r="BZ34" s="52">
        <f t="shared" si="12"/>
        <v>590.87102403314134</v>
      </c>
      <c r="CA34" s="52">
        <f t="shared" si="12"/>
        <v>483.87100943233582</v>
      </c>
      <c r="CB34" s="52">
        <f t="shared" si="12"/>
        <v>58.946525577010519</v>
      </c>
      <c r="CC34" s="52">
        <f t="shared" si="12"/>
        <v>0</v>
      </c>
      <c r="CD34" s="52">
        <f t="shared" si="12"/>
        <v>0</v>
      </c>
      <c r="CE34" s="52">
        <f t="shared" si="12"/>
        <v>0</v>
      </c>
      <c r="CF34" s="52">
        <f t="shared" si="12"/>
        <v>0</v>
      </c>
      <c r="CG34" s="52">
        <f t="shared" si="12"/>
        <v>0</v>
      </c>
      <c r="CH34" s="52">
        <f t="shared" si="12"/>
        <v>0</v>
      </c>
      <c r="CI34" s="52">
        <f t="shared" si="13"/>
        <v>0</v>
      </c>
      <c r="CJ34" s="52">
        <f t="shared" si="13"/>
        <v>0</v>
      </c>
      <c r="CK34" s="52">
        <f t="shared" si="13"/>
        <v>0</v>
      </c>
      <c r="CL34" s="52">
        <f t="shared" si="13"/>
        <v>0</v>
      </c>
      <c r="CM34" s="52">
        <f t="shared" si="13"/>
        <v>0</v>
      </c>
      <c r="CN34" s="52">
        <f t="shared" si="13"/>
        <v>0</v>
      </c>
      <c r="CO34" s="52">
        <f t="shared" si="13"/>
        <v>0</v>
      </c>
      <c r="CP34" s="52">
        <f t="shared" si="13"/>
        <v>0</v>
      </c>
      <c r="CQ34" s="52">
        <f t="shared" si="13"/>
        <v>0</v>
      </c>
      <c r="CR34" s="52">
        <f t="shared" si="13"/>
        <v>0</v>
      </c>
      <c r="CS34" s="52">
        <f t="shared" si="13"/>
        <v>0</v>
      </c>
      <c r="CT34" s="52">
        <f t="shared" si="13"/>
        <v>0</v>
      </c>
      <c r="CU34" s="52">
        <f t="shared" si="13"/>
        <v>0</v>
      </c>
      <c r="CV34" s="52">
        <f t="shared" si="13"/>
        <v>0</v>
      </c>
      <c r="CW34" s="1">
        <f t="shared" si="19"/>
        <v>0.09</v>
      </c>
      <c r="CX34" s="53">
        <f>$CW34*AM34</f>
        <v>66.218281521822576</v>
      </c>
      <c r="CY34" s="54">
        <f t="shared" si="14"/>
        <v>63.660953677238489</v>
      </c>
      <c r="CZ34" s="54">
        <f t="shared" si="14"/>
        <v>63.035056349578227</v>
      </c>
      <c r="DA34" s="54">
        <f t="shared" si="14"/>
        <v>35.374424558808933</v>
      </c>
      <c r="DB34" s="54">
        <f t="shared" si="14"/>
        <v>33.33757960451419</v>
      </c>
      <c r="DC34" s="54">
        <f t="shared" si="14"/>
        <v>33.133143595374001</v>
      </c>
      <c r="DD34" s="54">
        <f t="shared" si="14"/>
        <v>31.642158038938433</v>
      </c>
      <c r="DE34" s="54">
        <f t="shared" si="14"/>
        <v>1.9194036993089607</v>
      </c>
      <c r="DF34" s="54">
        <f t="shared" si="14"/>
        <v>1.2665463886887238</v>
      </c>
      <c r="DG34" s="54">
        <f t="shared" si="14"/>
        <v>1.0371892590104712</v>
      </c>
      <c r="DH34" s="54">
        <f t="shared" si="14"/>
        <v>0.12635330902793201</v>
      </c>
      <c r="DI34" s="54">
        <f t="shared" si="14"/>
        <v>0</v>
      </c>
      <c r="DJ34" s="54">
        <f t="shared" si="14"/>
        <v>0</v>
      </c>
      <c r="DK34" s="54">
        <f t="shared" si="14"/>
        <v>0</v>
      </c>
      <c r="DL34" s="54">
        <f t="shared" si="14"/>
        <v>0</v>
      </c>
      <c r="DM34" s="54">
        <f t="shared" si="14"/>
        <v>0</v>
      </c>
      <c r="DN34" s="54">
        <f t="shared" si="14"/>
        <v>0</v>
      </c>
      <c r="DO34" s="54">
        <f t="shared" si="15"/>
        <v>0</v>
      </c>
      <c r="DP34" s="54">
        <f t="shared" si="15"/>
        <v>0</v>
      </c>
      <c r="DQ34" s="54">
        <f t="shared" si="15"/>
        <v>0</v>
      </c>
      <c r="DR34" s="54">
        <f t="shared" si="15"/>
        <v>0</v>
      </c>
      <c r="DS34" s="54">
        <f t="shared" si="15"/>
        <v>0</v>
      </c>
      <c r="DT34" s="54">
        <f t="shared" si="15"/>
        <v>0</v>
      </c>
      <c r="DU34" s="54">
        <f t="shared" si="15"/>
        <v>0</v>
      </c>
      <c r="DV34" s="54">
        <f t="shared" si="15"/>
        <v>0</v>
      </c>
      <c r="DW34" s="54">
        <f t="shared" si="15"/>
        <v>0</v>
      </c>
      <c r="DX34" s="54">
        <f t="shared" si="15"/>
        <v>0</v>
      </c>
      <c r="DY34" s="54">
        <f t="shared" si="15"/>
        <v>0</v>
      </c>
      <c r="DZ34" s="54">
        <f t="shared" si="15"/>
        <v>0</v>
      </c>
      <c r="EA34" s="54">
        <f t="shared" si="15"/>
        <v>0</v>
      </c>
      <c r="EB34" s="55">
        <f t="shared" si="15"/>
        <v>0</v>
      </c>
      <c r="EC34" s="59">
        <f t="shared" si="16"/>
        <v>801.97696509762886</v>
      </c>
      <c r="ED34" s="60">
        <f t="shared" si="16"/>
        <v>771.00488342433277</v>
      </c>
      <c r="EE34" s="60">
        <f t="shared" si="16"/>
        <v>763.42457134489189</v>
      </c>
      <c r="EF34" s="60">
        <f t="shared" si="16"/>
        <v>428.42358632335265</v>
      </c>
      <c r="EG34" s="60">
        <f t="shared" si="16"/>
        <v>403.75513076578295</v>
      </c>
      <c r="EH34" s="60">
        <f t="shared" si="16"/>
        <v>401.279183543974</v>
      </c>
      <c r="EI34" s="60">
        <f t="shared" si="16"/>
        <v>383.22169180492102</v>
      </c>
      <c r="EJ34" s="60">
        <f t="shared" si="16"/>
        <v>23.246111469408525</v>
      </c>
      <c r="EK34" s="60">
        <f t="shared" si="16"/>
        <v>15.339284040785655</v>
      </c>
      <c r="EL34" s="60">
        <f t="shared" si="16"/>
        <v>12.56151435912682</v>
      </c>
      <c r="EM34" s="60">
        <f t="shared" si="16"/>
        <v>1.5302789648938435</v>
      </c>
      <c r="EN34" s="60">
        <f t="shared" si="16"/>
        <v>0</v>
      </c>
      <c r="EO34" s="60">
        <f t="shared" si="16"/>
        <v>0</v>
      </c>
      <c r="EP34" s="60">
        <f t="shared" si="16"/>
        <v>0</v>
      </c>
      <c r="EQ34" s="60">
        <f t="shared" si="16"/>
        <v>0</v>
      </c>
      <c r="ER34" s="60">
        <f t="shared" si="16"/>
        <v>0</v>
      </c>
      <c r="ES34" s="60">
        <f t="shared" si="17"/>
        <v>0</v>
      </c>
      <c r="ET34" s="60">
        <f t="shared" si="17"/>
        <v>0</v>
      </c>
      <c r="EU34" s="60">
        <f t="shared" si="17"/>
        <v>0</v>
      </c>
      <c r="EV34" s="60">
        <f t="shared" si="17"/>
        <v>0</v>
      </c>
      <c r="EW34" s="60">
        <f t="shared" si="17"/>
        <v>0</v>
      </c>
      <c r="EX34" s="60">
        <f t="shared" si="17"/>
        <v>0</v>
      </c>
      <c r="EY34" s="60">
        <f t="shared" si="17"/>
        <v>0</v>
      </c>
      <c r="EZ34" s="60">
        <f t="shared" si="17"/>
        <v>0</v>
      </c>
      <c r="FA34" s="60">
        <f t="shared" si="17"/>
        <v>0</v>
      </c>
      <c r="FB34" s="60">
        <f t="shared" si="17"/>
        <v>0</v>
      </c>
      <c r="FC34" s="60">
        <f t="shared" si="17"/>
        <v>0</v>
      </c>
      <c r="FD34" s="60">
        <f t="shared" si="17"/>
        <v>0</v>
      </c>
      <c r="FE34" s="60">
        <f t="shared" si="17"/>
        <v>0</v>
      </c>
      <c r="FF34" s="60">
        <f t="shared" si="17"/>
        <v>0</v>
      </c>
      <c r="FG34" s="60">
        <f t="shared" si="17"/>
        <v>0</v>
      </c>
    </row>
    <row r="35" spans="1:163" x14ac:dyDescent="0.25">
      <c r="F35" s="101"/>
      <c r="G35" s="100"/>
      <c r="H35" s="100"/>
      <c r="I35" s="100"/>
      <c r="J35" s="100"/>
      <c r="K35" s="100"/>
      <c r="L35" s="100"/>
      <c r="M35" s="100"/>
      <c r="N35" s="100"/>
      <c r="O35" s="100"/>
      <c r="P35" s="100"/>
      <c r="Q35" s="100"/>
      <c r="R35" s="100"/>
      <c r="S35" s="100"/>
      <c r="T35" s="100"/>
      <c r="U35" s="100"/>
      <c r="V35" s="100"/>
      <c r="W35" s="100"/>
      <c r="X35" s="100"/>
      <c r="Y35" s="100"/>
      <c r="Z35" s="100"/>
      <c r="AA35" s="100"/>
      <c r="AB35" s="100"/>
      <c r="AC35" s="100"/>
      <c r="AD35" s="100"/>
      <c r="AE35" s="100"/>
      <c r="AF35" s="100"/>
      <c r="AG35" s="100"/>
      <c r="AH35" s="100"/>
      <c r="AI35" s="100"/>
      <c r="AJ35" s="100"/>
      <c r="AK35" s="27"/>
      <c r="AL35" s="27"/>
      <c r="AM35" s="103">
        <f t="shared" si="10"/>
        <v>0</v>
      </c>
      <c r="AN35" s="104">
        <f t="shared" si="10"/>
        <v>0</v>
      </c>
      <c r="AO35" s="104">
        <f t="shared" si="10"/>
        <v>0</v>
      </c>
      <c r="AP35" s="104">
        <f t="shared" si="10"/>
        <v>0</v>
      </c>
      <c r="AQ35" s="104">
        <f t="shared" si="10"/>
        <v>0</v>
      </c>
      <c r="AR35" s="104">
        <f t="shared" si="10"/>
        <v>0</v>
      </c>
      <c r="AS35" s="104">
        <f t="shared" si="10"/>
        <v>0</v>
      </c>
      <c r="AT35" s="104">
        <f t="shared" si="10"/>
        <v>0</v>
      </c>
      <c r="AU35" s="104">
        <f t="shared" si="10"/>
        <v>0</v>
      </c>
      <c r="AV35" s="104">
        <f t="shared" si="10"/>
        <v>0</v>
      </c>
      <c r="AW35" s="104">
        <f t="shared" si="10"/>
        <v>0</v>
      </c>
      <c r="AX35" s="104">
        <f t="shared" si="10"/>
        <v>0</v>
      </c>
      <c r="AY35" s="104">
        <f t="shared" si="10"/>
        <v>0</v>
      </c>
      <c r="AZ35" s="104">
        <f t="shared" si="10"/>
        <v>0</v>
      </c>
      <c r="BA35" s="104">
        <f t="shared" si="10"/>
        <v>0</v>
      </c>
      <c r="BB35" s="104">
        <f t="shared" si="10"/>
        <v>0</v>
      </c>
      <c r="BC35" s="104">
        <f t="shared" si="11"/>
        <v>0</v>
      </c>
      <c r="BD35" s="104">
        <f t="shared" si="11"/>
        <v>0</v>
      </c>
      <c r="BE35" s="104">
        <f t="shared" si="11"/>
        <v>0</v>
      </c>
      <c r="BF35" s="104">
        <f t="shared" si="11"/>
        <v>0</v>
      </c>
      <c r="BG35" s="104">
        <f t="shared" si="11"/>
        <v>0</v>
      </c>
      <c r="BH35" s="104">
        <f t="shared" si="11"/>
        <v>0</v>
      </c>
      <c r="BI35" s="104">
        <f t="shared" si="11"/>
        <v>0</v>
      </c>
      <c r="BJ35" s="104">
        <f t="shared" si="11"/>
        <v>0</v>
      </c>
      <c r="BK35" s="104">
        <f t="shared" si="11"/>
        <v>0</v>
      </c>
      <c r="BL35" s="104">
        <f t="shared" si="11"/>
        <v>0</v>
      </c>
      <c r="BM35" s="104">
        <f t="shared" si="11"/>
        <v>0</v>
      </c>
      <c r="BN35" s="104">
        <f t="shared" si="11"/>
        <v>0</v>
      </c>
      <c r="BO35" s="104">
        <f t="shared" si="11"/>
        <v>0</v>
      </c>
      <c r="BP35" s="104">
        <f t="shared" si="11"/>
        <v>0</v>
      </c>
      <c r="BQ35" s="105">
        <f t="shared" si="11"/>
        <v>0</v>
      </c>
      <c r="BR35" s="51">
        <f t="shared" ref="BR35:BR41" si="20">$AL35*F35</f>
        <v>0</v>
      </c>
      <c r="BS35" s="52">
        <f t="shared" si="12"/>
        <v>0</v>
      </c>
      <c r="BT35" s="52">
        <f t="shared" si="12"/>
        <v>0</v>
      </c>
      <c r="BU35" s="52">
        <f t="shared" si="12"/>
        <v>0</v>
      </c>
      <c r="BV35" s="52">
        <f t="shared" si="12"/>
        <v>0</v>
      </c>
      <c r="BW35" s="52">
        <f t="shared" si="12"/>
        <v>0</v>
      </c>
      <c r="BX35" s="52">
        <f t="shared" si="12"/>
        <v>0</v>
      </c>
      <c r="BY35" s="52">
        <f t="shared" si="12"/>
        <v>0</v>
      </c>
      <c r="BZ35" s="52">
        <f t="shared" si="12"/>
        <v>0</v>
      </c>
      <c r="CA35" s="52">
        <f t="shared" si="12"/>
        <v>0</v>
      </c>
      <c r="CB35" s="52">
        <f t="shared" si="12"/>
        <v>0</v>
      </c>
      <c r="CC35" s="52">
        <f t="shared" si="12"/>
        <v>0</v>
      </c>
      <c r="CD35" s="52">
        <f t="shared" si="12"/>
        <v>0</v>
      </c>
      <c r="CE35" s="52">
        <f t="shared" si="12"/>
        <v>0</v>
      </c>
      <c r="CF35" s="52">
        <f t="shared" si="12"/>
        <v>0</v>
      </c>
      <c r="CG35" s="52">
        <f t="shared" si="12"/>
        <v>0</v>
      </c>
      <c r="CH35" s="52">
        <f t="shared" si="12"/>
        <v>0</v>
      </c>
      <c r="CI35" s="52">
        <f t="shared" si="13"/>
        <v>0</v>
      </c>
      <c r="CJ35" s="52">
        <f t="shared" si="13"/>
        <v>0</v>
      </c>
      <c r="CK35" s="52">
        <f t="shared" si="13"/>
        <v>0</v>
      </c>
      <c r="CL35" s="52">
        <f t="shared" si="13"/>
        <v>0</v>
      </c>
      <c r="CM35" s="52">
        <f t="shared" si="13"/>
        <v>0</v>
      </c>
      <c r="CN35" s="52">
        <f t="shared" si="13"/>
        <v>0</v>
      </c>
      <c r="CO35" s="52">
        <f t="shared" si="13"/>
        <v>0</v>
      </c>
      <c r="CP35" s="52">
        <f t="shared" si="13"/>
        <v>0</v>
      </c>
      <c r="CQ35" s="52">
        <f t="shared" si="13"/>
        <v>0</v>
      </c>
      <c r="CR35" s="52">
        <f t="shared" si="13"/>
        <v>0</v>
      </c>
      <c r="CS35" s="52">
        <f t="shared" si="13"/>
        <v>0</v>
      </c>
      <c r="CT35" s="52">
        <f t="shared" si="13"/>
        <v>0</v>
      </c>
      <c r="CU35" s="52">
        <f t="shared" si="13"/>
        <v>0</v>
      </c>
      <c r="CV35" s="52">
        <f t="shared" si="13"/>
        <v>0</v>
      </c>
      <c r="CW35" s="1">
        <f t="shared" si="19"/>
        <v>0</v>
      </c>
      <c r="CX35" s="86">
        <f t="shared" ref="CX35:CX41" si="21">$CW35*AM35</f>
        <v>0</v>
      </c>
      <c r="CY35" s="87">
        <f t="shared" si="14"/>
        <v>0</v>
      </c>
      <c r="CZ35" s="87">
        <f t="shared" si="14"/>
        <v>0</v>
      </c>
      <c r="DA35" s="87">
        <f t="shared" si="14"/>
        <v>0</v>
      </c>
      <c r="DB35" s="87">
        <f t="shared" si="14"/>
        <v>0</v>
      </c>
      <c r="DC35" s="87">
        <f t="shared" si="14"/>
        <v>0</v>
      </c>
      <c r="DD35" s="87">
        <f t="shared" si="14"/>
        <v>0</v>
      </c>
      <c r="DE35" s="87">
        <f t="shared" si="14"/>
        <v>0</v>
      </c>
      <c r="DF35" s="87">
        <f t="shared" si="14"/>
        <v>0</v>
      </c>
      <c r="DG35" s="87">
        <f t="shared" si="14"/>
        <v>0</v>
      </c>
      <c r="DH35" s="87">
        <f t="shared" si="14"/>
        <v>0</v>
      </c>
      <c r="DI35" s="87">
        <f t="shared" si="14"/>
        <v>0</v>
      </c>
      <c r="DJ35" s="87">
        <f t="shared" si="14"/>
        <v>0</v>
      </c>
      <c r="DK35" s="87">
        <f t="shared" si="14"/>
        <v>0</v>
      </c>
      <c r="DL35" s="87">
        <f t="shared" si="14"/>
        <v>0</v>
      </c>
      <c r="DM35" s="87">
        <f t="shared" si="14"/>
        <v>0</v>
      </c>
      <c r="DN35" s="87">
        <f t="shared" si="14"/>
        <v>0</v>
      </c>
      <c r="DO35" s="87">
        <f t="shared" si="15"/>
        <v>0</v>
      </c>
      <c r="DP35" s="87">
        <f t="shared" si="15"/>
        <v>0</v>
      </c>
      <c r="DQ35" s="87">
        <f t="shared" si="15"/>
        <v>0</v>
      </c>
      <c r="DR35" s="87">
        <f t="shared" si="15"/>
        <v>0</v>
      </c>
      <c r="DS35" s="87">
        <f t="shared" si="15"/>
        <v>0</v>
      </c>
      <c r="DT35" s="87">
        <f t="shared" si="15"/>
        <v>0</v>
      </c>
      <c r="DU35" s="87">
        <f t="shared" si="15"/>
        <v>0</v>
      </c>
      <c r="DV35" s="87">
        <f t="shared" si="15"/>
        <v>0</v>
      </c>
      <c r="DW35" s="87">
        <f t="shared" si="15"/>
        <v>0</v>
      </c>
      <c r="DX35" s="87">
        <f t="shared" si="15"/>
        <v>0</v>
      </c>
      <c r="DY35" s="87">
        <f t="shared" si="15"/>
        <v>0</v>
      </c>
      <c r="DZ35" s="87">
        <f t="shared" si="15"/>
        <v>0</v>
      </c>
      <c r="EA35" s="87">
        <f t="shared" si="15"/>
        <v>0</v>
      </c>
      <c r="EB35" s="96">
        <f t="shared" si="15"/>
        <v>0</v>
      </c>
      <c r="EC35" s="61">
        <f t="shared" si="16"/>
        <v>0</v>
      </c>
      <c r="ED35" s="62">
        <f t="shared" si="16"/>
        <v>0</v>
      </c>
      <c r="EE35" s="62">
        <f t="shared" si="16"/>
        <v>0</v>
      </c>
      <c r="EF35" s="62">
        <f t="shared" si="16"/>
        <v>0</v>
      </c>
      <c r="EG35" s="62">
        <f t="shared" si="16"/>
        <v>0</v>
      </c>
      <c r="EH35" s="62">
        <f t="shared" si="16"/>
        <v>0</v>
      </c>
      <c r="EI35" s="62">
        <f t="shared" si="16"/>
        <v>0</v>
      </c>
      <c r="EJ35" s="62">
        <f t="shared" si="16"/>
        <v>0</v>
      </c>
      <c r="EK35" s="62">
        <f t="shared" si="16"/>
        <v>0</v>
      </c>
      <c r="EL35" s="62">
        <f t="shared" si="16"/>
        <v>0</v>
      </c>
      <c r="EM35" s="62">
        <f t="shared" si="16"/>
        <v>0</v>
      </c>
      <c r="EN35" s="62">
        <f t="shared" si="16"/>
        <v>0</v>
      </c>
      <c r="EO35" s="62">
        <f t="shared" si="16"/>
        <v>0</v>
      </c>
      <c r="EP35" s="62">
        <f t="shared" si="16"/>
        <v>0</v>
      </c>
      <c r="EQ35" s="62">
        <f t="shared" si="16"/>
        <v>0</v>
      </c>
      <c r="ER35" s="62">
        <f t="shared" si="16"/>
        <v>0</v>
      </c>
      <c r="ES35" s="62">
        <f t="shared" si="17"/>
        <v>0</v>
      </c>
      <c r="ET35" s="62">
        <f t="shared" si="17"/>
        <v>0</v>
      </c>
      <c r="EU35" s="62">
        <f t="shared" si="17"/>
        <v>0</v>
      </c>
      <c r="EV35" s="62">
        <f t="shared" si="17"/>
        <v>0</v>
      </c>
      <c r="EW35" s="62">
        <f t="shared" si="17"/>
        <v>0</v>
      </c>
      <c r="EX35" s="62">
        <f t="shared" si="17"/>
        <v>0</v>
      </c>
      <c r="EY35" s="62">
        <f t="shared" si="17"/>
        <v>0</v>
      </c>
      <c r="EZ35" s="62">
        <f t="shared" si="17"/>
        <v>0</v>
      </c>
      <c r="FA35" s="62">
        <f t="shared" si="17"/>
        <v>0</v>
      </c>
      <c r="FB35" s="62">
        <f t="shared" si="17"/>
        <v>0</v>
      </c>
      <c r="FC35" s="62">
        <f t="shared" si="17"/>
        <v>0</v>
      </c>
      <c r="FD35" s="62">
        <f t="shared" si="17"/>
        <v>0</v>
      </c>
      <c r="FE35" s="62">
        <f t="shared" si="17"/>
        <v>0</v>
      </c>
      <c r="FF35" s="62">
        <f t="shared" si="17"/>
        <v>0</v>
      </c>
      <c r="FG35" s="62">
        <f t="shared" si="17"/>
        <v>0</v>
      </c>
    </row>
    <row r="36" spans="1:163" x14ac:dyDescent="0.25">
      <c r="F36" s="101"/>
      <c r="G36" s="100"/>
      <c r="H36" s="100"/>
      <c r="I36" s="100"/>
      <c r="J36" s="100"/>
      <c r="K36" s="100"/>
      <c r="L36" s="100"/>
      <c r="M36" s="100"/>
      <c r="N36" s="100"/>
      <c r="O36" s="100"/>
      <c r="P36" s="100"/>
      <c r="Q36" s="100"/>
      <c r="R36" s="100"/>
      <c r="S36" s="100"/>
      <c r="T36" s="100"/>
      <c r="U36" s="100"/>
      <c r="V36" s="100"/>
      <c r="W36" s="100"/>
      <c r="X36" s="100"/>
      <c r="Y36" s="100"/>
      <c r="Z36" s="100"/>
      <c r="AA36" s="100"/>
      <c r="AB36" s="100"/>
      <c r="AC36" s="100"/>
      <c r="AD36" s="100"/>
      <c r="AE36" s="100"/>
      <c r="AF36" s="100"/>
      <c r="AG36" s="100"/>
      <c r="AH36" s="100"/>
      <c r="AI36" s="100"/>
      <c r="AJ36" s="100"/>
      <c r="AK36" s="27"/>
      <c r="AL36" s="27"/>
      <c r="AM36" s="103">
        <f t="shared" si="10"/>
        <v>0</v>
      </c>
      <c r="AN36" s="104">
        <f t="shared" si="10"/>
        <v>0</v>
      </c>
      <c r="AO36" s="104">
        <f t="shared" si="10"/>
        <v>0</v>
      </c>
      <c r="AP36" s="104">
        <f t="shared" si="10"/>
        <v>0</v>
      </c>
      <c r="AQ36" s="104">
        <f t="shared" si="10"/>
        <v>0</v>
      </c>
      <c r="AR36" s="104">
        <f t="shared" si="10"/>
        <v>0</v>
      </c>
      <c r="AS36" s="104">
        <f t="shared" si="10"/>
        <v>0</v>
      </c>
      <c r="AT36" s="104">
        <f t="shared" si="10"/>
        <v>0</v>
      </c>
      <c r="AU36" s="104">
        <f t="shared" si="10"/>
        <v>0</v>
      </c>
      <c r="AV36" s="104">
        <f t="shared" si="10"/>
        <v>0</v>
      </c>
      <c r="AW36" s="104">
        <f t="shared" si="10"/>
        <v>0</v>
      </c>
      <c r="AX36" s="104">
        <f t="shared" si="10"/>
        <v>0</v>
      </c>
      <c r="AY36" s="104">
        <f t="shared" si="10"/>
        <v>0</v>
      </c>
      <c r="AZ36" s="104">
        <f t="shared" si="10"/>
        <v>0</v>
      </c>
      <c r="BA36" s="104">
        <f t="shared" si="10"/>
        <v>0</v>
      </c>
      <c r="BB36" s="104">
        <f t="shared" si="10"/>
        <v>0</v>
      </c>
      <c r="BC36" s="104">
        <f t="shared" si="11"/>
        <v>0</v>
      </c>
      <c r="BD36" s="104">
        <f t="shared" si="11"/>
        <v>0</v>
      </c>
      <c r="BE36" s="104">
        <f t="shared" si="11"/>
        <v>0</v>
      </c>
      <c r="BF36" s="104">
        <f t="shared" si="11"/>
        <v>0</v>
      </c>
      <c r="BG36" s="104">
        <f t="shared" si="11"/>
        <v>0</v>
      </c>
      <c r="BH36" s="104">
        <f t="shared" si="11"/>
        <v>0</v>
      </c>
      <c r="BI36" s="104">
        <f t="shared" si="11"/>
        <v>0</v>
      </c>
      <c r="BJ36" s="104">
        <f t="shared" si="11"/>
        <v>0</v>
      </c>
      <c r="BK36" s="104">
        <f t="shared" si="11"/>
        <v>0</v>
      </c>
      <c r="BL36" s="104">
        <f t="shared" si="11"/>
        <v>0</v>
      </c>
      <c r="BM36" s="104">
        <f t="shared" si="11"/>
        <v>0</v>
      </c>
      <c r="BN36" s="104">
        <f t="shared" si="11"/>
        <v>0</v>
      </c>
      <c r="BO36" s="104">
        <f t="shared" si="11"/>
        <v>0</v>
      </c>
      <c r="BP36" s="104">
        <f t="shared" si="11"/>
        <v>0</v>
      </c>
      <c r="BQ36" s="105">
        <f t="shared" si="11"/>
        <v>0</v>
      </c>
      <c r="BR36" s="51">
        <f t="shared" si="20"/>
        <v>0</v>
      </c>
      <c r="BS36" s="52">
        <f t="shared" si="12"/>
        <v>0</v>
      </c>
      <c r="BT36" s="52">
        <f t="shared" si="12"/>
        <v>0</v>
      </c>
      <c r="BU36" s="52">
        <f t="shared" si="12"/>
        <v>0</v>
      </c>
      <c r="BV36" s="52">
        <f t="shared" si="12"/>
        <v>0</v>
      </c>
      <c r="BW36" s="52">
        <f t="shared" si="12"/>
        <v>0</v>
      </c>
      <c r="BX36" s="52">
        <f t="shared" si="12"/>
        <v>0</v>
      </c>
      <c r="BY36" s="52">
        <f t="shared" si="12"/>
        <v>0</v>
      </c>
      <c r="BZ36" s="52">
        <f t="shared" si="12"/>
        <v>0</v>
      </c>
      <c r="CA36" s="52">
        <f t="shared" si="12"/>
        <v>0</v>
      </c>
      <c r="CB36" s="52">
        <f t="shared" si="12"/>
        <v>0</v>
      </c>
      <c r="CC36" s="52">
        <f t="shared" si="12"/>
        <v>0</v>
      </c>
      <c r="CD36" s="52">
        <f t="shared" si="12"/>
        <v>0</v>
      </c>
      <c r="CE36" s="52">
        <f t="shared" si="12"/>
        <v>0</v>
      </c>
      <c r="CF36" s="52">
        <f t="shared" si="12"/>
        <v>0</v>
      </c>
      <c r="CG36" s="52">
        <f t="shared" si="12"/>
        <v>0</v>
      </c>
      <c r="CH36" s="52">
        <f t="shared" si="12"/>
        <v>0</v>
      </c>
      <c r="CI36" s="52">
        <f t="shared" si="13"/>
        <v>0</v>
      </c>
      <c r="CJ36" s="52">
        <f t="shared" si="13"/>
        <v>0</v>
      </c>
      <c r="CK36" s="52">
        <f t="shared" si="13"/>
        <v>0</v>
      </c>
      <c r="CL36" s="52">
        <f t="shared" si="13"/>
        <v>0</v>
      </c>
      <c r="CM36" s="52">
        <f t="shared" si="13"/>
        <v>0</v>
      </c>
      <c r="CN36" s="52">
        <f t="shared" si="13"/>
        <v>0</v>
      </c>
      <c r="CO36" s="52">
        <f t="shared" si="13"/>
        <v>0</v>
      </c>
      <c r="CP36" s="52">
        <f t="shared" si="13"/>
        <v>0</v>
      </c>
      <c r="CQ36" s="52">
        <f t="shared" si="13"/>
        <v>0</v>
      </c>
      <c r="CR36" s="52">
        <f t="shared" si="13"/>
        <v>0</v>
      </c>
      <c r="CS36" s="52">
        <f t="shared" si="13"/>
        <v>0</v>
      </c>
      <c r="CT36" s="52">
        <f t="shared" si="13"/>
        <v>0</v>
      </c>
      <c r="CU36" s="52">
        <f t="shared" si="13"/>
        <v>0</v>
      </c>
      <c r="CV36" s="52">
        <f t="shared" si="13"/>
        <v>0</v>
      </c>
      <c r="CW36" s="1">
        <f t="shared" si="19"/>
        <v>0</v>
      </c>
      <c r="CX36" s="86">
        <f t="shared" si="21"/>
        <v>0</v>
      </c>
      <c r="CY36" s="87">
        <f t="shared" si="14"/>
        <v>0</v>
      </c>
      <c r="CZ36" s="87">
        <f t="shared" si="14"/>
        <v>0</v>
      </c>
      <c r="DA36" s="87">
        <f t="shared" si="14"/>
        <v>0</v>
      </c>
      <c r="DB36" s="87">
        <f t="shared" si="14"/>
        <v>0</v>
      </c>
      <c r="DC36" s="87">
        <f t="shared" si="14"/>
        <v>0</v>
      </c>
      <c r="DD36" s="87">
        <f t="shared" si="14"/>
        <v>0</v>
      </c>
      <c r="DE36" s="87">
        <f t="shared" si="14"/>
        <v>0</v>
      </c>
      <c r="DF36" s="87">
        <f t="shared" si="14"/>
        <v>0</v>
      </c>
      <c r="DG36" s="87">
        <f t="shared" si="14"/>
        <v>0</v>
      </c>
      <c r="DH36" s="87">
        <f t="shared" si="14"/>
        <v>0</v>
      </c>
      <c r="DI36" s="87">
        <f t="shared" si="14"/>
        <v>0</v>
      </c>
      <c r="DJ36" s="87">
        <f t="shared" si="14"/>
        <v>0</v>
      </c>
      <c r="DK36" s="87">
        <f t="shared" si="14"/>
        <v>0</v>
      </c>
      <c r="DL36" s="87">
        <f t="shared" si="14"/>
        <v>0</v>
      </c>
      <c r="DM36" s="87">
        <f t="shared" si="14"/>
        <v>0</v>
      </c>
      <c r="DN36" s="87">
        <f t="shared" si="14"/>
        <v>0</v>
      </c>
      <c r="DO36" s="87">
        <f t="shared" si="15"/>
        <v>0</v>
      </c>
      <c r="DP36" s="87">
        <f t="shared" si="15"/>
        <v>0</v>
      </c>
      <c r="DQ36" s="87">
        <f t="shared" si="15"/>
        <v>0</v>
      </c>
      <c r="DR36" s="87">
        <f t="shared" si="15"/>
        <v>0</v>
      </c>
      <c r="DS36" s="87">
        <f t="shared" si="15"/>
        <v>0</v>
      </c>
      <c r="DT36" s="87">
        <f t="shared" si="15"/>
        <v>0</v>
      </c>
      <c r="DU36" s="87">
        <f t="shared" si="15"/>
        <v>0</v>
      </c>
      <c r="DV36" s="87">
        <f t="shared" si="15"/>
        <v>0</v>
      </c>
      <c r="DW36" s="87">
        <f t="shared" si="15"/>
        <v>0</v>
      </c>
      <c r="DX36" s="87">
        <f t="shared" si="15"/>
        <v>0</v>
      </c>
      <c r="DY36" s="87">
        <f t="shared" si="15"/>
        <v>0</v>
      </c>
      <c r="DZ36" s="87">
        <f t="shared" si="15"/>
        <v>0</v>
      </c>
      <c r="EA36" s="87">
        <f t="shared" si="15"/>
        <v>0</v>
      </c>
      <c r="EB36" s="96">
        <f t="shared" si="15"/>
        <v>0</v>
      </c>
      <c r="EC36" s="61">
        <f t="shared" si="16"/>
        <v>0</v>
      </c>
      <c r="ED36" s="62">
        <f t="shared" si="16"/>
        <v>0</v>
      </c>
      <c r="EE36" s="62">
        <f t="shared" si="16"/>
        <v>0</v>
      </c>
      <c r="EF36" s="62">
        <f t="shared" si="16"/>
        <v>0</v>
      </c>
      <c r="EG36" s="62">
        <f t="shared" si="16"/>
        <v>0</v>
      </c>
      <c r="EH36" s="62">
        <f t="shared" si="16"/>
        <v>0</v>
      </c>
      <c r="EI36" s="62">
        <f t="shared" si="16"/>
        <v>0</v>
      </c>
      <c r="EJ36" s="62">
        <f t="shared" si="16"/>
        <v>0</v>
      </c>
      <c r="EK36" s="62">
        <f t="shared" si="16"/>
        <v>0</v>
      </c>
      <c r="EL36" s="62">
        <f t="shared" si="16"/>
        <v>0</v>
      </c>
      <c r="EM36" s="62">
        <f t="shared" si="16"/>
        <v>0</v>
      </c>
      <c r="EN36" s="62">
        <f t="shared" si="16"/>
        <v>0</v>
      </c>
      <c r="EO36" s="62">
        <f t="shared" si="16"/>
        <v>0</v>
      </c>
      <c r="EP36" s="62">
        <f t="shared" si="16"/>
        <v>0</v>
      </c>
      <c r="EQ36" s="62">
        <f t="shared" si="16"/>
        <v>0</v>
      </c>
      <c r="ER36" s="62">
        <f t="shared" si="16"/>
        <v>0</v>
      </c>
      <c r="ES36" s="62">
        <f t="shared" si="17"/>
        <v>0</v>
      </c>
      <c r="ET36" s="62">
        <f t="shared" si="17"/>
        <v>0</v>
      </c>
      <c r="EU36" s="62">
        <f t="shared" si="17"/>
        <v>0</v>
      </c>
      <c r="EV36" s="62">
        <f t="shared" si="17"/>
        <v>0</v>
      </c>
      <c r="EW36" s="62">
        <f t="shared" si="17"/>
        <v>0</v>
      </c>
      <c r="EX36" s="62">
        <f t="shared" si="17"/>
        <v>0</v>
      </c>
      <c r="EY36" s="62">
        <f t="shared" si="17"/>
        <v>0</v>
      </c>
      <c r="EZ36" s="62">
        <f t="shared" si="17"/>
        <v>0</v>
      </c>
      <c r="FA36" s="62">
        <f t="shared" si="17"/>
        <v>0</v>
      </c>
      <c r="FB36" s="62">
        <f t="shared" si="17"/>
        <v>0</v>
      </c>
      <c r="FC36" s="62">
        <f t="shared" si="17"/>
        <v>0</v>
      </c>
      <c r="FD36" s="62">
        <f t="shared" si="17"/>
        <v>0</v>
      </c>
      <c r="FE36" s="62">
        <f t="shared" si="17"/>
        <v>0</v>
      </c>
      <c r="FF36" s="62">
        <f t="shared" si="17"/>
        <v>0</v>
      </c>
      <c r="FG36" s="62">
        <f t="shared" si="17"/>
        <v>0</v>
      </c>
    </row>
    <row r="37" spans="1:163" x14ac:dyDescent="0.25">
      <c r="D37" s="6"/>
      <c r="F37" s="101"/>
      <c r="G37" s="100"/>
      <c r="H37" s="100"/>
      <c r="I37" s="100"/>
      <c r="J37" s="100"/>
      <c r="K37" s="100"/>
      <c r="L37" s="100"/>
      <c r="M37" s="100"/>
      <c r="N37" s="100"/>
      <c r="O37" s="100"/>
      <c r="P37" s="100"/>
      <c r="Q37" s="100"/>
      <c r="R37" s="100"/>
      <c r="S37" s="100"/>
      <c r="T37" s="100"/>
      <c r="U37" s="100"/>
      <c r="V37" s="100"/>
      <c r="W37" s="100"/>
      <c r="X37" s="100"/>
      <c r="Y37" s="100"/>
      <c r="Z37" s="100"/>
      <c r="AA37" s="100"/>
      <c r="AB37" s="100"/>
      <c r="AC37" s="100"/>
      <c r="AD37" s="100"/>
      <c r="AE37" s="100"/>
      <c r="AF37" s="100"/>
      <c r="AG37" s="100"/>
      <c r="AH37" s="100"/>
      <c r="AI37" s="100"/>
      <c r="AJ37" s="100"/>
      <c r="AK37" s="27"/>
      <c r="AL37" s="27"/>
      <c r="AM37" s="103">
        <f t="shared" si="10"/>
        <v>0</v>
      </c>
      <c r="AN37" s="104">
        <f t="shared" si="10"/>
        <v>0</v>
      </c>
      <c r="AO37" s="104">
        <f t="shared" si="10"/>
        <v>0</v>
      </c>
      <c r="AP37" s="104">
        <f t="shared" si="10"/>
        <v>0</v>
      </c>
      <c r="AQ37" s="104">
        <f t="shared" si="10"/>
        <v>0</v>
      </c>
      <c r="AR37" s="104">
        <f t="shared" si="10"/>
        <v>0</v>
      </c>
      <c r="AS37" s="104">
        <f t="shared" si="10"/>
        <v>0</v>
      </c>
      <c r="AT37" s="104">
        <f t="shared" si="10"/>
        <v>0</v>
      </c>
      <c r="AU37" s="104">
        <f t="shared" si="10"/>
        <v>0</v>
      </c>
      <c r="AV37" s="104">
        <f t="shared" si="10"/>
        <v>0</v>
      </c>
      <c r="AW37" s="104">
        <f t="shared" si="10"/>
        <v>0</v>
      </c>
      <c r="AX37" s="104">
        <f t="shared" si="10"/>
        <v>0</v>
      </c>
      <c r="AY37" s="104">
        <f t="shared" si="10"/>
        <v>0</v>
      </c>
      <c r="AZ37" s="104">
        <f t="shared" si="10"/>
        <v>0</v>
      </c>
      <c r="BA37" s="104">
        <f t="shared" si="10"/>
        <v>0</v>
      </c>
      <c r="BB37" s="104">
        <f t="shared" si="10"/>
        <v>0</v>
      </c>
      <c r="BC37" s="104">
        <f t="shared" si="11"/>
        <v>0</v>
      </c>
      <c r="BD37" s="104">
        <f t="shared" si="11"/>
        <v>0</v>
      </c>
      <c r="BE37" s="104">
        <f t="shared" si="11"/>
        <v>0</v>
      </c>
      <c r="BF37" s="104">
        <f t="shared" si="11"/>
        <v>0</v>
      </c>
      <c r="BG37" s="104">
        <f t="shared" si="11"/>
        <v>0</v>
      </c>
      <c r="BH37" s="104">
        <f t="shared" si="11"/>
        <v>0</v>
      </c>
      <c r="BI37" s="104">
        <f t="shared" si="11"/>
        <v>0</v>
      </c>
      <c r="BJ37" s="104">
        <f t="shared" si="11"/>
        <v>0</v>
      </c>
      <c r="BK37" s="104">
        <f t="shared" si="11"/>
        <v>0</v>
      </c>
      <c r="BL37" s="104">
        <f t="shared" si="11"/>
        <v>0</v>
      </c>
      <c r="BM37" s="104">
        <f t="shared" si="11"/>
        <v>0</v>
      </c>
      <c r="BN37" s="104">
        <f t="shared" si="11"/>
        <v>0</v>
      </c>
      <c r="BO37" s="104">
        <f t="shared" si="11"/>
        <v>0</v>
      </c>
      <c r="BP37" s="104">
        <f t="shared" si="11"/>
        <v>0</v>
      </c>
      <c r="BQ37" s="105">
        <f t="shared" si="11"/>
        <v>0</v>
      </c>
      <c r="BR37" s="51">
        <f t="shared" si="20"/>
        <v>0</v>
      </c>
      <c r="BS37" s="52">
        <f t="shared" si="12"/>
        <v>0</v>
      </c>
      <c r="BT37" s="52">
        <f t="shared" si="12"/>
        <v>0</v>
      </c>
      <c r="BU37" s="52">
        <f t="shared" si="12"/>
        <v>0</v>
      </c>
      <c r="BV37" s="52">
        <f t="shared" si="12"/>
        <v>0</v>
      </c>
      <c r="BW37" s="52">
        <f t="shared" si="12"/>
        <v>0</v>
      </c>
      <c r="BX37" s="52">
        <f t="shared" si="12"/>
        <v>0</v>
      </c>
      <c r="BY37" s="52">
        <f t="shared" si="12"/>
        <v>0</v>
      </c>
      <c r="BZ37" s="52">
        <f t="shared" si="12"/>
        <v>0</v>
      </c>
      <c r="CA37" s="52">
        <f t="shared" si="12"/>
        <v>0</v>
      </c>
      <c r="CB37" s="52">
        <f t="shared" si="12"/>
        <v>0</v>
      </c>
      <c r="CC37" s="52">
        <f t="shared" si="12"/>
        <v>0</v>
      </c>
      <c r="CD37" s="52">
        <f t="shared" si="12"/>
        <v>0</v>
      </c>
      <c r="CE37" s="52">
        <f t="shared" si="12"/>
        <v>0</v>
      </c>
      <c r="CF37" s="52">
        <f t="shared" si="12"/>
        <v>0</v>
      </c>
      <c r="CG37" s="52">
        <f t="shared" si="12"/>
        <v>0</v>
      </c>
      <c r="CH37" s="52">
        <f t="shared" si="12"/>
        <v>0</v>
      </c>
      <c r="CI37" s="52">
        <f t="shared" si="13"/>
        <v>0</v>
      </c>
      <c r="CJ37" s="52">
        <f t="shared" si="13"/>
        <v>0</v>
      </c>
      <c r="CK37" s="52">
        <f t="shared" si="13"/>
        <v>0</v>
      </c>
      <c r="CL37" s="52">
        <f t="shared" si="13"/>
        <v>0</v>
      </c>
      <c r="CM37" s="52">
        <f t="shared" si="13"/>
        <v>0</v>
      </c>
      <c r="CN37" s="52">
        <f t="shared" si="13"/>
        <v>0</v>
      </c>
      <c r="CO37" s="52">
        <f t="shared" si="13"/>
        <v>0</v>
      </c>
      <c r="CP37" s="52">
        <f t="shared" si="13"/>
        <v>0</v>
      </c>
      <c r="CQ37" s="52">
        <f t="shared" si="13"/>
        <v>0</v>
      </c>
      <c r="CR37" s="52">
        <f t="shared" si="13"/>
        <v>0</v>
      </c>
      <c r="CS37" s="52">
        <f t="shared" si="13"/>
        <v>0</v>
      </c>
      <c r="CT37" s="52">
        <f t="shared" si="13"/>
        <v>0</v>
      </c>
      <c r="CU37" s="52">
        <f t="shared" si="13"/>
        <v>0</v>
      </c>
      <c r="CV37" s="52">
        <f t="shared" si="13"/>
        <v>0</v>
      </c>
      <c r="CW37" s="1">
        <f t="shared" si="19"/>
        <v>0</v>
      </c>
      <c r="CX37" s="86">
        <f t="shared" si="21"/>
        <v>0</v>
      </c>
      <c r="CY37" s="87">
        <f t="shared" si="14"/>
        <v>0</v>
      </c>
      <c r="CZ37" s="87">
        <f t="shared" si="14"/>
        <v>0</v>
      </c>
      <c r="DA37" s="87">
        <f t="shared" si="14"/>
        <v>0</v>
      </c>
      <c r="DB37" s="87">
        <f t="shared" si="14"/>
        <v>0</v>
      </c>
      <c r="DC37" s="87">
        <f t="shared" si="14"/>
        <v>0</v>
      </c>
      <c r="DD37" s="87">
        <f t="shared" si="14"/>
        <v>0</v>
      </c>
      <c r="DE37" s="87">
        <f t="shared" si="14"/>
        <v>0</v>
      </c>
      <c r="DF37" s="87">
        <f t="shared" si="14"/>
        <v>0</v>
      </c>
      <c r="DG37" s="87">
        <f t="shared" si="14"/>
        <v>0</v>
      </c>
      <c r="DH37" s="87">
        <f t="shared" si="14"/>
        <v>0</v>
      </c>
      <c r="DI37" s="87">
        <f t="shared" si="14"/>
        <v>0</v>
      </c>
      <c r="DJ37" s="87">
        <f t="shared" si="14"/>
        <v>0</v>
      </c>
      <c r="DK37" s="87">
        <f t="shared" si="14"/>
        <v>0</v>
      </c>
      <c r="DL37" s="87">
        <f t="shared" si="14"/>
        <v>0</v>
      </c>
      <c r="DM37" s="87">
        <f t="shared" si="14"/>
        <v>0</v>
      </c>
      <c r="DN37" s="87">
        <f t="shared" si="14"/>
        <v>0</v>
      </c>
      <c r="DO37" s="87">
        <f t="shared" si="15"/>
        <v>0</v>
      </c>
      <c r="DP37" s="87">
        <f t="shared" si="15"/>
        <v>0</v>
      </c>
      <c r="DQ37" s="87">
        <f t="shared" si="15"/>
        <v>0</v>
      </c>
      <c r="DR37" s="87">
        <f t="shared" si="15"/>
        <v>0</v>
      </c>
      <c r="DS37" s="87">
        <f t="shared" si="15"/>
        <v>0</v>
      </c>
      <c r="DT37" s="87">
        <f t="shared" si="15"/>
        <v>0</v>
      </c>
      <c r="DU37" s="87">
        <f t="shared" si="15"/>
        <v>0</v>
      </c>
      <c r="DV37" s="87">
        <f t="shared" si="15"/>
        <v>0</v>
      </c>
      <c r="DW37" s="87">
        <f t="shared" si="15"/>
        <v>0</v>
      </c>
      <c r="DX37" s="87">
        <f t="shared" si="15"/>
        <v>0</v>
      </c>
      <c r="DY37" s="87">
        <f t="shared" si="15"/>
        <v>0</v>
      </c>
      <c r="DZ37" s="87">
        <f t="shared" si="15"/>
        <v>0</v>
      </c>
      <c r="EA37" s="87">
        <f t="shared" si="15"/>
        <v>0</v>
      </c>
      <c r="EB37" s="96">
        <f t="shared" si="15"/>
        <v>0</v>
      </c>
      <c r="EC37" s="61">
        <f t="shared" si="16"/>
        <v>0</v>
      </c>
      <c r="ED37" s="62">
        <f t="shared" si="16"/>
        <v>0</v>
      </c>
      <c r="EE37" s="62">
        <f t="shared" si="16"/>
        <v>0</v>
      </c>
      <c r="EF37" s="62">
        <f t="shared" si="16"/>
        <v>0</v>
      </c>
      <c r="EG37" s="62">
        <f t="shared" si="16"/>
        <v>0</v>
      </c>
      <c r="EH37" s="62">
        <f t="shared" si="16"/>
        <v>0</v>
      </c>
      <c r="EI37" s="62">
        <f t="shared" si="16"/>
        <v>0</v>
      </c>
      <c r="EJ37" s="62">
        <f t="shared" si="16"/>
        <v>0</v>
      </c>
      <c r="EK37" s="62">
        <f t="shared" si="16"/>
        <v>0</v>
      </c>
      <c r="EL37" s="62">
        <f t="shared" si="16"/>
        <v>0</v>
      </c>
      <c r="EM37" s="62">
        <f t="shared" si="16"/>
        <v>0</v>
      </c>
      <c r="EN37" s="62">
        <f t="shared" si="16"/>
        <v>0</v>
      </c>
      <c r="EO37" s="62">
        <f t="shared" si="16"/>
        <v>0</v>
      </c>
      <c r="EP37" s="62">
        <f t="shared" si="16"/>
        <v>0</v>
      </c>
      <c r="EQ37" s="62">
        <f t="shared" si="16"/>
        <v>0</v>
      </c>
      <c r="ER37" s="62">
        <f t="shared" si="16"/>
        <v>0</v>
      </c>
      <c r="ES37" s="62">
        <f t="shared" si="17"/>
        <v>0</v>
      </c>
      <c r="ET37" s="62">
        <f t="shared" si="17"/>
        <v>0</v>
      </c>
      <c r="EU37" s="62">
        <f t="shared" si="17"/>
        <v>0</v>
      </c>
      <c r="EV37" s="62">
        <f t="shared" si="17"/>
        <v>0</v>
      </c>
      <c r="EW37" s="62">
        <f t="shared" si="17"/>
        <v>0</v>
      </c>
      <c r="EX37" s="62">
        <f t="shared" si="17"/>
        <v>0</v>
      </c>
      <c r="EY37" s="62">
        <f t="shared" si="17"/>
        <v>0</v>
      </c>
      <c r="EZ37" s="62">
        <f t="shared" si="17"/>
        <v>0</v>
      </c>
      <c r="FA37" s="62">
        <f t="shared" si="17"/>
        <v>0</v>
      </c>
      <c r="FB37" s="62">
        <f t="shared" si="17"/>
        <v>0</v>
      </c>
      <c r="FC37" s="62">
        <f t="shared" si="17"/>
        <v>0</v>
      </c>
      <c r="FD37" s="62">
        <f t="shared" si="17"/>
        <v>0</v>
      </c>
      <c r="FE37" s="62">
        <f t="shared" si="17"/>
        <v>0</v>
      </c>
      <c r="FF37" s="62">
        <f t="shared" si="17"/>
        <v>0</v>
      </c>
      <c r="FG37" s="62">
        <f t="shared" si="17"/>
        <v>0</v>
      </c>
    </row>
    <row r="38" spans="1:163" x14ac:dyDescent="0.25">
      <c r="F38" s="101"/>
      <c r="G38" s="100"/>
      <c r="H38" s="100"/>
      <c r="I38" s="100"/>
      <c r="J38" s="100"/>
      <c r="K38" s="100"/>
      <c r="L38" s="100"/>
      <c r="M38" s="100"/>
      <c r="N38" s="100"/>
      <c r="O38" s="100"/>
      <c r="P38" s="100"/>
      <c r="Q38" s="100"/>
      <c r="R38" s="100"/>
      <c r="S38" s="100"/>
      <c r="T38" s="100"/>
      <c r="U38" s="100"/>
      <c r="V38" s="100"/>
      <c r="W38" s="100"/>
      <c r="X38" s="100"/>
      <c r="Y38" s="100"/>
      <c r="Z38" s="100"/>
      <c r="AA38" s="100"/>
      <c r="AB38" s="100"/>
      <c r="AC38" s="100"/>
      <c r="AD38" s="100"/>
      <c r="AE38" s="100"/>
      <c r="AF38" s="100"/>
      <c r="AG38" s="100"/>
      <c r="AH38" s="100"/>
      <c r="AI38" s="100"/>
      <c r="AJ38" s="100"/>
      <c r="AK38" s="27"/>
      <c r="AL38" s="27"/>
      <c r="AM38" s="103">
        <f t="shared" si="10"/>
        <v>0</v>
      </c>
      <c r="AN38" s="104">
        <f t="shared" si="10"/>
        <v>0</v>
      </c>
      <c r="AO38" s="104">
        <f t="shared" si="10"/>
        <v>0</v>
      </c>
      <c r="AP38" s="104">
        <f t="shared" si="10"/>
        <v>0</v>
      </c>
      <c r="AQ38" s="104">
        <f t="shared" si="10"/>
        <v>0</v>
      </c>
      <c r="AR38" s="104">
        <f t="shared" si="10"/>
        <v>0</v>
      </c>
      <c r="AS38" s="104">
        <f t="shared" si="10"/>
        <v>0</v>
      </c>
      <c r="AT38" s="104">
        <f t="shared" si="10"/>
        <v>0</v>
      </c>
      <c r="AU38" s="104">
        <f t="shared" si="10"/>
        <v>0</v>
      </c>
      <c r="AV38" s="104">
        <f t="shared" si="10"/>
        <v>0</v>
      </c>
      <c r="AW38" s="104">
        <f t="shared" si="10"/>
        <v>0</v>
      </c>
      <c r="AX38" s="104">
        <f t="shared" si="10"/>
        <v>0</v>
      </c>
      <c r="AY38" s="104">
        <f t="shared" si="10"/>
        <v>0</v>
      </c>
      <c r="AZ38" s="104">
        <f t="shared" si="10"/>
        <v>0</v>
      </c>
      <c r="BA38" s="104">
        <f t="shared" si="10"/>
        <v>0</v>
      </c>
      <c r="BB38" s="104">
        <f t="shared" si="10"/>
        <v>0</v>
      </c>
      <c r="BC38" s="104">
        <f t="shared" si="11"/>
        <v>0</v>
      </c>
      <c r="BD38" s="104">
        <f t="shared" si="11"/>
        <v>0</v>
      </c>
      <c r="BE38" s="104">
        <f t="shared" si="11"/>
        <v>0</v>
      </c>
      <c r="BF38" s="104">
        <f t="shared" si="11"/>
        <v>0</v>
      </c>
      <c r="BG38" s="104">
        <f t="shared" si="11"/>
        <v>0</v>
      </c>
      <c r="BH38" s="104">
        <f t="shared" si="11"/>
        <v>0</v>
      </c>
      <c r="BI38" s="104">
        <f t="shared" si="11"/>
        <v>0</v>
      </c>
      <c r="BJ38" s="104">
        <f t="shared" si="11"/>
        <v>0</v>
      </c>
      <c r="BK38" s="104">
        <f t="shared" si="11"/>
        <v>0</v>
      </c>
      <c r="BL38" s="104">
        <f t="shared" si="11"/>
        <v>0</v>
      </c>
      <c r="BM38" s="104">
        <f t="shared" si="11"/>
        <v>0</v>
      </c>
      <c r="BN38" s="104">
        <f t="shared" si="11"/>
        <v>0</v>
      </c>
      <c r="BO38" s="104">
        <f t="shared" si="11"/>
        <v>0</v>
      </c>
      <c r="BP38" s="104">
        <f t="shared" si="11"/>
        <v>0</v>
      </c>
      <c r="BQ38" s="105">
        <f t="shared" si="11"/>
        <v>0</v>
      </c>
      <c r="BR38" s="51">
        <f t="shared" si="20"/>
        <v>0</v>
      </c>
      <c r="BS38" s="52">
        <f t="shared" si="12"/>
        <v>0</v>
      </c>
      <c r="BT38" s="52">
        <f t="shared" si="12"/>
        <v>0</v>
      </c>
      <c r="BU38" s="52">
        <f t="shared" si="12"/>
        <v>0</v>
      </c>
      <c r="BV38" s="52">
        <f t="shared" si="12"/>
        <v>0</v>
      </c>
      <c r="BW38" s="52">
        <f t="shared" si="12"/>
        <v>0</v>
      </c>
      <c r="BX38" s="52">
        <f t="shared" si="12"/>
        <v>0</v>
      </c>
      <c r="BY38" s="52">
        <f t="shared" si="12"/>
        <v>0</v>
      </c>
      <c r="BZ38" s="52">
        <f t="shared" si="12"/>
        <v>0</v>
      </c>
      <c r="CA38" s="52">
        <f t="shared" si="12"/>
        <v>0</v>
      </c>
      <c r="CB38" s="52">
        <f t="shared" si="12"/>
        <v>0</v>
      </c>
      <c r="CC38" s="52">
        <f t="shared" si="12"/>
        <v>0</v>
      </c>
      <c r="CD38" s="52">
        <f t="shared" si="12"/>
        <v>0</v>
      </c>
      <c r="CE38" s="52">
        <f t="shared" si="12"/>
        <v>0</v>
      </c>
      <c r="CF38" s="52">
        <f t="shared" si="12"/>
        <v>0</v>
      </c>
      <c r="CG38" s="52">
        <f t="shared" si="12"/>
        <v>0</v>
      </c>
      <c r="CH38" s="52">
        <f t="shared" si="12"/>
        <v>0</v>
      </c>
      <c r="CI38" s="52">
        <f t="shared" si="13"/>
        <v>0</v>
      </c>
      <c r="CJ38" s="52">
        <f t="shared" si="13"/>
        <v>0</v>
      </c>
      <c r="CK38" s="52">
        <f t="shared" si="13"/>
        <v>0</v>
      </c>
      <c r="CL38" s="52">
        <f t="shared" si="13"/>
        <v>0</v>
      </c>
      <c r="CM38" s="52">
        <f t="shared" si="13"/>
        <v>0</v>
      </c>
      <c r="CN38" s="52">
        <f t="shared" si="13"/>
        <v>0</v>
      </c>
      <c r="CO38" s="52">
        <f t="shared" si="13"/>
        <v>0</v>
      </c>
      <c r="CP38" s="52">
        <f t="shared" si="13"/>
        <v>0</v>
      </c>
      <c r="CQ38" s="52">
        <f t="shared" si="13"/>
        <v>0</v>
      </c>
      <c r="CR38" s="52">
        <f t="shared" si="13"/>
        <v>0</v>
      </c>
      <c r="CS38" s="52">
        <f t="shared" si="13"/>
        <v>0</v>
      </c>
      <c r="CT38" s="52">
        <f t="shared" si="13"/>
        <v>0</v>
      </c>
      <c r="CU38" s="52">
        <f t="shared" si="13"/>
        <v>0</v>
      </c>
      <c r="CV38" s="52">
        <f t="shared" si="13"/>
        <v>0</v>
      </c>
      <c r="CW38" s="1">
        <f t="shared" si="19"/>
        <v>0</v>
      </c>
      <c r="CX38" s="86">
        <f t="shared" si="21"/>
        <v>0</v>
      </c>
      <c r="CY38" s="87">
        <f t="shared" si="14"/>
        <v>0</v>
      </c>
      <c r="CZ38" s="87">
        <f t="shared" si="14"/>
        <v>0</v>
      </c>
      <c r="DA38" s="87">
        <f t="shared" si="14"/>
        <v>0</v>
      </c>
      <c r="DB38" s="87">
        <f t="shared" si="14"/>
        <v>0</v>
      </c>
      <c r="DC38" s="87">
        <f t="shared" si="14"/>
        <v>0</v>
      </c>
      <c r="DD38" s="87">
        <f t="shared" si="14"/>
        <v>0</v>
      </c>
      <c r="DE38" s="87">
        <f t="shared" si="14"/>
        <v>0</v>
      </c>
      <c r="DF38" s="87">
        <f t="shared" si="14"/>
        <v>0</v>
      </c>
      <c r="DG38" s="87">
        <f t="shared" si="14"/>
        <v>0</v>
      </c>
      <c r="DH38" s="87">
        <f t="shared" si="14"/>
        <v>0</v>
      </c>
      <c r="DI38" s="87">
        <f t="shared" si="14"/>
        <v>0</v>
      </c>
      <c r="DJ38" s="87">
        <f t="shared" si="14"/>
        <v>0</v>
      </c>
      <c r="DK38" s="87">
        <f t="shared" si="14"/>
        <v>0</v>
      </c>
      <c r="DL38" s="87">
        <f t="shared" si="14"/>
        <v>0</v>
      </c>
      <c r="DM38" s="87">
        <f t="shared" si="14"/>
        <v>0</v>
      </c>
      <c r="DN38" s="87">
        <f t="shared" si="14"/>
        <v>0</v>
      </c>
      <c r="DO38" s="87">
        <f t="shared" si="15"/>
        <v>0</v>
      </c>
      <c r="DP38" s="87">
        <f t="shared" si="15"/>
        <v>0</v>
      </c>
      <c r="DQ38" s="87">
        <f t="shared" si="15"/>
        <v>0</v>
      </c>
      <c r="DR38" s="87">
        <f t="shared" si="15"/>
        <v>0</v>
      </c>
      <c r="DS38" s="87">
        <f t="shared" si="15"/>
        <v>0</v>
      </c>
      <c r="DT38" s="87">
        <f t="shared" si="15"/>
        <v>0</v>
      </c>
      <c r="DU38" s="87">
        <f t="shared" si="15"/>
        <v>0</v>
      </c>
      <c r="DV38" s="87">
        <f t="shared" si="15"/>
        <v>0</v>
      </c>
      <c r="DW38" s="87">
        <f t="shared" si="15"/>
        <v>0</v>
      </c>
      <c r="DX38" s="87">
        <f t="shared" si="15"/>
        <v>0</v>
      </c>
      <c r="DY38" s="87">
        <f t="shared" si="15"/>
        <v>0</v>
      </c>
      <c r="DZ38" s="87">
        <f t="shared" si="15"/>
        <v>0</v>
      </c>
      <c r="EA38" s="87">
        <f t="shared" si="15"/>
        <v>0</v>
      </c>
      <c r="EB38" s="96">
        <f t="shared" si="15"/>
        <v>0</v>
      </c>
      <c r="EC38" s="61">
        <f t="shared" si="16"/>
        <v>0</v>
      </c>
      <c r="ED38" s="62">
        <f t="shared" si="16"/>
        <v>0</v>
      </c>
      <c r="EE38" s="62">
        <f t="shared" si="16"/>
        <v>0</v>
      </c>
      <c r="EF38" s="62">
        <f t="shared" si="16"/>
        <v>0</v>
      </c>
      <c r="EG38" s="62">
        <f t="shared" si="16"/>
        <v>0</v>
      </c>
      <c r="EH38" s="62">
        <f t="shared" si="16"/>
        <v>0</v>
      </c>
      <c r="EI38" s="62">
        <f t="shared" si="16"/>
        <v>0</v>
      </c>
      <c r="EJ38" s="62">
        <f t="shared" si="16"/>
        <v>0</v>
      </c>
      <c r="EK38" s="62">
        <f t="shared" si="16"/>
        <v>0</v>
      </c>
      <c r="EL38" s="62">
        <f t="shared" si="16"/>
        <v>0</v>
      </c>
      <c r="EM38" s="62">
        <f t="shared" si="16"/>
        <v>0</v>
      </c>
      <c r="EN38" s="62">
        <f t="shared" si="16"/>
        <v>0</v>
      </c>
      <c r="EO38" s="62">
        <f t="shared" si="16"/>
        <v>0</v>
      </c>
      <c r="EP38" s="62">
        <f t="shared" si="16"/>
        <v>0</v>
      </c>
      <c r="EQ38" s="62">
        <f t="shared" si="16"/>
        <v>0</v>
      </c>
      <c r="ER38" s="62">
        <f t="shared" si="16"/>
        <v>0</v>
      </c>
      <c r="ES38" s="62">
        <f t="shared" si="17"/>
        <v>0</v>
      </c>
      <c r="ET38" s="62">
        <f t="shared" si="17"/>
        <v>0</v>
      </c>
      <c r="EU38" s="62">
        <f t="shared" si="17"/>
        <v>0</v>
      </c>
      <c r="EV38" s="62">
        <f t="shared" si="17"/>
        <v>0</v>
      </c>
      <c r="EW38" s="62">
        <f t="shared" si="17"/>
        <v>0</v>
      </c>
      <c r="EX38" s="62">
        <f t="shared" si="17"/>
        <v>0</v>
      </c>
      <c r="EY38" s="62">
        <f t="shared" si="17"/>
        <v>0</v>
      </c>
      <c r="EZ38" s="62">
        <f t="shared" si="17"/>
        <v>0</v>
      </c>
      <c r="FA38" s="62">
        <f t="shared" si="17"/>
        <v>0</v>
      </c>
      <c r="FB38" s="62">
        <f t="shared" si="17"/>
        <v>0</v>
      </c>
      <c r="FC38" s="62">
        <f t="shared" si="17"/>
        <v>0</v>
      </c>
      <c r="FD38" s="62">
        <f t="shared" si="17"/>
        <v>0</v>
      </c>
      <c r="FE38" s="62">
        <f t="shared" si="17"/>
        <v>0</v>
      </c>
      <c r="FF38" s="62">
        <f t="shared" si="17"/>
        <v>0</v>
      </c>
      <c r="FG38" s="62">
        <f t="shared" si="17"/>
        <v>0</v>
      </c>
    </row>
    <row r="39" spans="1:163" x14ac:dyDescent="0.25">
      <c r="F39" s="101"/>
      <c r="G39" s="100"/>
      <c r="H39" s="100"/>
      <c r="I39" s="100"/>
      <c r="J39" s="100"/>
      <c r="K39" s="100"/>
      <c r="L39" s="100"/>
      <c r="M39" s="100"/>
      <c r="N39" s="100"/>
      <c r="O39" s="100"/>
      <c r="P39" s="100"/>
      <c r="Q39" s="100"/>
      <c r="R39" s="100"/>
      <c r="S39" s="100"/>
      <c r="T39" s="100"/>
      <c r="U39" s="100"/>
      <c r="V39" s="100"/>
      <c r="W39" s="100"/>
      <c r="X39" s="100"/>
      <c r="Y39" s="100"/>
      <c r="Z39" s="100"/>
      <c r="AA39" s="100"/>
      <c r="AB39" s="100"/>
      <c r="AC39" s="100"/>
      <c r="AD39" s="100"/>
      <c r="AE39" s="100"/>
      <c r="AF39" s="100"/>
      <c r="AG39" s="100"/>
      <c r="AH39" s="100"/>
      <c r="AI39" s="100"/>
      <c r="AJ39" s="100"/>
      <c r="AK39" s="27"/>
      <c r="AL39" s="27"/>
      <c r="AM39" s="103">
        <f t="shared" si="10"/>
        <v>0</v>
      </c>
      <c r="AN39" s="104">
        <f t="shared" si="10"/>
        <v>0</v>
      </c>
      <c r="AO39" s="104">
        <f t="shared" si="10"/>
        <v>0</v>
      </c>
      <c r="AP39" s="104">
        <f t="shared" si="10"/>
        <v>0</v>
      </c>
      <c r="AQ39" s="104">
        <f t="shared" si="10"/>
        <v>0</v>
      </c>
      <c r="AR39" s="104">
        <f t="shared" si="10"/>
        <v>0</v>
      </c>
      <c r="AS39" s="104">
        <f t="shared" si="10"/>
        <v>0</v>
      </c>
      <c r="AT39" s="104">
        <f t="shared" si="10"/>
        <v>0</v>
      </c>
      <c r="AU39" s="104">
        <f t="shared" si="10"/>
        <v>0</v>
      </c>
      <c r="AV39" s="104">
        <f t="shared" si="10"/>
        <v>0</v>
      </c>
      <c r="AW39" s="104">
        <f t="shared" si="10"/>
        <v>0</v>
      </c>
      <c r="AX39" s="104">
        <f t="shared" si="10"/>
        <v>0</v>
      </c>
      <c r="AY39" s="104">
        <f t="shared" si="10"/>
        <v>0</v>
      </c>
      <c r="AZ39" s="104">
        <f t="shared" si="10"/>
        <v>0</v>
      </c>
      <c r="BA39" s="104">
        <f t="shared" si="10"/>
        <v>0</v>
      </c>
      <c r="BB39" s="104">
        <f t="shared" si="10"/>
        <v>0</v>
      </c>
      <c r="BC39" s="104">
        <f t="shared" si="11"/>
        <v>0</v>
      </c>
      <c r="BD39" s="104">
        <f t="shared" si="11"/>
        <v>0</v>
      </c>
      <c r="BE39" s="104">
        <f t="shared" si="11"/>
        <v>0</v>
      </c>
      <c r="BF39" s="104">
        <f t="shared" si="11"/>
        <v>0</v>
      </c>
      <c r="BG39" s="104">
        <f t="shared" si="11"/>
        <v>0</v>
      </c>
      <c r="BH39" s="104">
        <f t="shared" si="11"/>
        <v>0</v>
      </c>
      <c r="BI39" s="104">
        <f t="shared" si="11"/>
        <v>0</v>
      </c>
      <c r="BJ39" s="104">
        <f t="shared" si="11"/>
        <v>0</v>
      </c>
      <c r="BK39" s="104">
        <f t="shared" si="11"/>
        <v>0</v>
      </c>
      <c r="BL39" s="104">
        <f t="shared" si="11"/>
        <v>0</v>
      </c>
      <c r="BM39" s="104">
        <f t="shared" si="11"/>
        <v>0</v>
      </c>
      <c r="BN39" s="104">
        <f t="shared" si="11"/>
        <v>0</v>
      </c>
      <c r="BO39" s="104">
        <f t="shared" si="11"/>
        <v>0</v>
      </c>
      <c r="BP39" s="104">
        <f t="shared" si="11"/>
        <v>0</v>
      </c>
      <c r="BQ39" s="105">
        <f t="shared" si="11"/>
        <v>0</v>
      </c>
      <c r="BR39" s="51">
        <f t="shared" si="20"/>
        <v>0</v>
      </c>
      <c r="BS39" s="52">
        <f t="shared" si="12"/>
        <v>0</v>
      </c>
      <c r="BT39" s="52">
        <f t="shared" si="12"/>
        <v>0</v>
      </c>
      <c r="BU39" s="52">
        <f t="shared" si="12"/>
        <v>0</v>
      </c>
      <c r="BV39" s="52">
        <f t="shared" si="12"/>
        <v>0</v>
      </c>
      <c r="BW39" s="52">
        <f t="shared" si="12"/>
        <v>0</v>
      </c>
      <c r="BX39" s="52">
        <f t="shared" si="12"/>
        <v>0</v>
      </c>
      <c r="BY39" s="52">
        <f t="shared" si="12"/>
        <v>0</v>
      </c>
      <c r="BZ39" s="52">
        <f t="shared" si="12"/>
        <v>0</v>
      </c>
      <c r="CA39" s="52">
        <f t="shared" si="12"/>
        <v>0</v>
      </c>
      <c r="CB39" s="52">
        <f t="shared" si="12"/>
        <v>0</v>
      </c>
      <c r="CC39" s="52">
        <f t="shared" si="12"/>
        <v>0</v>
      </c>
      <c r="CD39" s="52">
        <f t="shared" si="12"/>
        <v>0</v>
      </c>
      <c r="CE39" s="52">
        <f t="shared" si="12"/>
        <v>0</v>
      </c>
      <c r="CF39" s="52">
        <f t="shared" si="12"/>
        <v>0</v>
      </c>
      <c r="CG39" s="52">
        <f t="shared" si="12"/>
        <v>0</v>
      </c>
      <c r="CH39" s="52">
        <f t="shared" si="12"/>
        <v>0</v>
      </c>
      <c r="CI39" s="52">
        <f t="shared" si="13"/>
        <v>0</v>
      </c>
      <c r="CJ39" s="52">
        <f t="shared" si="13"/>
        <v>0</v>
      </c>
      <c r="CK39" s="52">
        <f t="shared" si="13"/>
        <v>0</v>
      </c>
      <c r="CL39" s="52">
        <f t="shared" si="13"/>
        <v>0</v>
      </c>
      <c r="CM39" s="52">
        <f t="shared" si="13"/>
        <v>0</v>
      </c>
      <c r="CN39" s="52">
        <f t="shared" si="13"/>
        <v>0</v>
      </c>
      <c r="CO39" s="52">
        <f t="shared" si="13"/>
        <v>0</v>
      </c>
      <c r="CP39" s="52">
        <f t="shared" si="13"/>
        <v>0</v>
      </c>
      <c r="CQ39" s="52">
        <f t="shared" si="13"/>
        <v>0</v>
      </c>
      <c r="CR39" s="52">
        <f t="shared" si="13"/>
        <v>0</v>
      </c>
      <c r="CS39" s="52">
        <f t="shared" si="13"/>
        <v>0</v>
      </c>
      <c r="CT39" s="52">
        <f t="shared" si="13"/>
        <v>0</v>
      </c>
      <c r="CU39" s="52">
        <f t="shared" si="13"/>
        <v>0</v>
      </c>
      <c r="CV39" s="52">
        <f t="shared" si="13"/>
        <v>0</v>
      </c>
      <c r="CW39" s="1">
        <f t="shared" si="19"/>
        <v>0</v>
      </c>
      <c r="CX39" s="86">
        <f t="shared" si="21"/>
        <v>0</v>
      </c>
      <c r="CY39" s="87">
        <f t="shared" si="14"/>
        <v>0</v>
      </c>
      <c r="CZ39" s="87">
        <f t="shared" si="14"/>
        <v>0</v>
      </c>
      <c r="DA39" s="87">
        <f t="shared" si="14"/>
        <v>0</v>
      </c>
      <c r="DB39" s="87">
        <f t="shared" si="14"/>
        <v>0</v>
      </c>
      <c r="DC39" s="87">
        <f t="shared" si="14"/>
        <v>0</v>
      </c>
      <c r="DD39" s="87">
        <f t="shared" si="14"/>
        <v>0</v>
      </c>
      <c r="DE39" s="87">
        <f t="shared" si="14"/>
        <v>0</v>
      </c>
      <c r="DF39" s="87">
        <f t="shared" si="14"/>
        <v>0</v>
      </c>
      <c r="DG39" s="87">
        <f t="shared" si="14"/>
        <v>0</v>
      </c>
      <c r="DH39" s="87">
        <f t="shared" si="14"/>
        <v>0</v>
      </c>
      <c r="DI39" s="87">
        <f t="shared" si="14"/>
        <v>0</v>
      </c>
      <c r="DJ39" s="87">
        <f t="shared" si="14"/>
        <v>0</v>
      </c>
      <c r="DK39" s="87">
        <f t="shared" si="14"/>
        <v>0</v>
      </c>
      <c r="DL39" s="87">
        <f t="shared" si="14"/>
        <v>0</v>
      </c>
      <c r="DM39" s="87">
        <f t="shared" si="14"/>
        <v>0</v>
      </c>
      <c r="DN39" s="87">
        <f t="shared" si="14"/>
        <v>0</v>
      </c>
      <c r="DO39" s="87">
        <f t="shared" si="15"/>
        <v>0</v>
      </c>
      <c r="DP39" s="87">
        <f t="shared" si="15"/>
        <v>0</v>
      </c>
      <c r="DQ39" s="87">
        <f t="shared" si="15"/>
        <v>0</v>
      </c>
      <c r="DR39" s="87">
        <f t="shared" si="15"/>
        <v>0</v>
      </c>
      <c r="DS39" s="87">
        <f t="shared" si="15"/>
        <v>0</v>
      </c>
      <c r="DT39" s="87">
        <f t="shared" si="15"/>
        <v>0</v>
      </c>
      <c r="DU39" s="87">
        <f t="shared" si="15"/>
        <v>0</v>
      </c>
      <c r="DV39" s="87">
        <f t="shared" si="15"/>
        <v>0</v>
      </c>
      <c r="DW39" s="87">
        <f t="shared" si="15"/>
        <v>0</v>
      </c>
      <c r="DX39" s="87">
        <f t="shared" si="15"/>
        <v>0</v>
      </c>
      <c r="DY39" s="87">
        <f t="shared" si="15"/>
        <v>0</v>
      </c>
      <c r="DZ39" s="87">
        <f t="shared" si="15"/>
        <v>0</v>
      </c>
      <c r="EA39" s="87">
        <f t="shared" si="15"/>
        <v>0</v>
      </c>
      <c r="EB39" s="96">
        <f t="shared" si="15"/>
        <v>0</v>
      </c>
      <c r="EC39" s="61">
        <f t="shared" si="16"/>
        <v>0</v>
      </c>
      <c r="ED39" s="62">
        <f t="shared" si="16"/>
        <v>0</v>
      </c>
      <c r="EE39" s="62">
        <f t="shared" si="16"/>
        <v>0</v>
      </c>
      <c r="EF39" s="62">
        <f t="shared" si="16"/>
        <v>0</v>
      </c>
      <c r="EG39" s="62">
        <f t="shared" si="16"/>
        <v>0</v>
      </c>
      <c r="EH39" s="62">
        <f t="shared" si="16"/>
        <v>0</v>
      </c>
      <c r="EI39" s="62">
        <f t="shared" si="16"/>
        <v>0</v>
      </c>
      <c r="EJ39" s="62">
        <f t="shared" si="16"/>
        <v>0</v>
      </c>
      <c r="EK39" s="62">
        <f t="shared" si="16"/>
        <v>0</v>
      </c>
      <c r="EL39" s="62">
        <f t="shared" si="16"/>
        <v>0</v>
      </c>
      <c r="EM39" s="62">
        <f t="shared" si="16"/>
        <v>0</v>
      </c>
      <c r="EN39" s="62">
        <f t="shared" si="16"/>
        <v>0</v>
      </c>
      <c r="EO39" s="62">
        <f t="shared" si="16"/>
        <v>0</v>
      </c>
      <c r="EP39" s="62">
        <f t="shared" si="16"/>
        <v>0</v>
      </c>
      <c r="EQ39" s="62">
        <f t="shared" si="16"/>
        <v>0</v>
      </c>
      <c r="ER39" s="62">
        <f t="shared" si="16"/>
        <v>0</v>
      </c>
      <c r="ES39" s="62">
        <f t="shared" si="17"/>
        <v>0</v>
      </c>
      <c r="ET39" s="62">
        <f t="shared" si="17"/>
        <v>0</v>
      </c>
      <c r="EU39" s="62">
        <f t="shared" si="17"/>
        <v>0</v>
      </c>
      <c r="EV39" s="62">
        <f t="shared" si="17"/>
        <v>0</v>
      </c>
      <c r="EW39" s="62">
        <f t="shared" si="17"/>
        <v>0</v>
      </c>
      <c r="EX39" s="62">
        <f t="shared" si="17"/>
        <v>0</v>
      </c>
      <c r="EY39" s="62">
        <f t="shared" si="17"/>
        <v>0</v>
      </c>
      <c r="EZ39" s="62">
        <f t="shared" si="17"/>
        <v>0</v>
      </c>
      <c r="FA39" s="62">
        <f t="shared" si="17"/>
        <v>0</v>
      </c>
      <c r="FB39" s="62">
        <f t="shared" si="17"/>
        <v>0</v>
      </c>
      <c r="FC39" s="62">
        <f t="shared" si="17"/>
        <v>0</v>
      </c>
      <c r="FD39" s="62">
        <f t="shared" si="17"/>
        <v>0</v>
      </c>
      <c r="FE39" s="62">
        <f t="shared" si="17"/>
        <v>0</v>
      </c>
      <c r="FF39" s="62">
        <f t="shared" si="17"/>
        <v>0</v>
      </c>
      <c r="FG39" s="62">
        <f t="shared" si="17"/>
        <v>0</v>
      </c>
    </row>
    <row r="40" spans="1:163" x14ac:dyDescent="0.25">
      <c r="F40" s="101"/>
      <c r="G40" s="100"/>
      <c r="H40" s="100"/>
      <c r="I40" s="100"/>
      <c r="J40" s="100"/>
      <c r="K40" s="100"/>
      <c r="L40" s="100"/>
      <c r="M40" s="100"/>
      <c r="N40" s="100"/>
      <c r="O40" s="100"/>
      <c r="P40" s="100"/>
      <c r="Q40" s="100"/>
      <c r="R40" s="100"/>
      <c r="S40" s="100"/>
      <c r="T40" s="100"/>
      <c r="U40" s="100"/>
      <c r="V40" s="100"/>
      <c r="W40" s="100"/>
      <c r="X40" s="100"/>
      <c r="Y40" s="100"/>
      <c r="Z40" s="100"/>
      <c r="AA40" s="100"/>
      <c r="AB40" s="100"/>
      <c r="AC40" s="100"/>
      <c r="AD40" s="100"/>
      <c r="AE40" s="100"/>
      <c r="AF40" s="100"/>
      <c r="AG40" s="100"/>
      <c r="AH40" s="100"/>
      <c r="AI40" s="100"/>
      <c r="AJ40" s="100"/>
      <c r="AK40" s="27"/>
      <c r="AL40" s="27"/>
      <c r="AM40" s="103">
        <f t="shared" si="10"/>
        <v>0</v>
      </c>
      <c r="AN40" s="104">
        <f t="shared" si="10"/>
        <v>0</v>
      </c>
      <c r="AO40" s="104">
        <f t="shared" si="10"/>
        <v>0</v>
      </c>
      <c r="AP40" s="104">
        <f t="shared" si="10"/>
        <v>0</v>
      </c>
      <c r="AQ40" s="104">
        <f t="shared" si="10"/>
        <v>0</v>
      </c>
      <c r="AR40" s="104">
        <f t="shared" si="10"/>
        <v>0</v>
      </c>
      <c r="AS40" s="104">
        <f t="shared" si="10"/>
        <v>0</v>
      </c>
      <c r="AT40" s="104">
        <f t="shared" si="10"/>
        <v>0</v>
      </c>
      <c r="AU40" s="104">
        <f t="shared" si="10"/>
        <v>0</v>
      </c>
      <c r="AV40" s="104">
        <f t="shared" si="10"/>
        <v>0</v>
      </c>
      <c r="AW40" s="104">
        <f t="shared" si="10"/>
        <v>0</v>
      </c>
      <c r="AX40" s="104">
        <f t="shared" si="10"/>
        <v>0</v>
      </c>
      <c r="AY40" s="104">
        <f t="shared" si="10"/>
        <v>0</v>
      </c>
      <c r="AZ40" s="104">
        <f t="shared" si="10"/>
        <v>0</v>
      </c>
      <c r="BA40" s="104">
        <f t="shared" si="10"/>
        <v>0</v>
      </c>
      <c r="BB40" s="104">
        <f t="shared" si="10"/>
        <v>0</v>
      </c>
      <c r="BC40" s="104">
        <f t="shared" si="11"/>
        <v>0</v>
      </c>
      <c r="BD40" s="104">
        <f t="shared" si="11"/>
        <v>0</v>
      </c>
      <c r="BE40" s="104">
        <f t="shared" si="11"/>
        <v>0</v>
      </c>
      <c r="BF40" s="104">
        <f t="shared" si="11"/>
        <v>0</v>
      </c>
      <c r="BG40" s="104">
        <f t="shared" si="11"/>
        <v>0</v>
      </c>
      <c r="BH40" s="104">
        <f t="shared" si="11"/>
        <v>0</v>
      </c>
      <c r="BI40" s="104">
        <f t="shared" si="11"/>
        <v>0</v>
      </c>
      <c r="BJ40" s="104">
        <f t="shared" si="11"/>
        <v>0</v>
      </c>
      <c r="BK40" s="104">
        <f t="shared" si="11"/>
        <v>0</v>
      </c>
      <c r="BL40" s="104">
        <f t="shared" si="11"/>
        <v>0</v>
      </c>
      <c r="BM40" s="104">
        <f t="shared" si="11"/>
        <v>0</v>
      </c>
      <c r="BN40" s="104">
        <f t="shared" si="11"/>
        <v>0</v>
      </c>
      <c r="BO40" s="104">
        <f t="shared" si="11"/>
        <v>0</v>
      </c>
      <c r="BP40" s="104">
        <f t="shared" si="11"/>
        <v>0</v>
      </c>
      <c r="BQ40" s="105">
        <f t="shared" si="11"/>
        <v>0</v>
      </c>
      <c r="BR40" s="51">
        <f t="shared" si="20"/>
        <v>0</v>
      </c>
      <c r="BS40" s="52">
        <f t="shared" si="12"/>
        <v>0</v>
      </c>
      <c r="BT40" s="52">
        <f t="shared" si="12"/>
        <v>0</v>
      </c>
      <c r="BU40" s="52">
        <f t="shared" si="12"/>
        <v>0</v>
      </c>
      <c r="BV40" s="52">
        <f t="shared" si="12"/>
        <v>0</v>
      </c>
      <c r="BW40" s="52">
        <f t="shared" si="12"/>
        <v>0</v>
      </c>
      <c r="BX40" s="52">
        <f t="shared" si="12"/>
        <v>0</v>
      </c>
      <c r="BY40" s="52">
        <f t="shared" si="12"/>
        <v>0</v>
      </c>
      <c r="BZ40" s="52">
        <f t="shared" si="12"/>
        <v>0</v>
      </c>
      <c r="CA40" s="52">
        <f t="shared" si="12"/>
        <v>0</v>
      </c>
      <c r="CB40" s="52">
        <f t="shared" si="12"/>
        <v>0</v>
      </c>
      <c r="CC40" s="52">
        <f t="shared" si="12"/>
        <v>0</v>
      </c>
      <c r="CD40" s="52">
        <f t="shared" si="12"/>
        <v>0</v>
      </c>
      <c r="CE40" s="52">
        <f t="shared" si="12"/>
        <v>0</v>
      </c>
      <c r="CF40" s="52">
        <f t="shared" si="12"/>
        <v>0</v>
      </c>
      <c r="CG40" s="52">
        <f t="shared" si="12"/>
        <v>0</v>
      </c>
      <c r="CH40" s="52">
        <f t="shared" si="12"/>
        <v>0</v>
      </c>
      <c r="CI40" s="52">
        <f t="shared" si="13"/>
        <v>0</v>
      </c>
      <c r="CJ40" s="52">
        <f t="shared" si="13"/>
        <v>0</v>
      </c>
      <c r="CK40" s="52">
        <f t="shared" si="13"/>
        <v>0</v>
      </c>
      <c r="CL40" s="52">
        <f t="shared" si="13"/>
        <v>0</v>
      </c>
      <c r="CM40" s="52">
        <f t="shared" si="13"/>
        <v>0</v>
      </c>
      <c r="CN40" s="52">
        <f t="shared" si="13"/>
        <v>0</v>
      </c>
      <c r="CO40" s="52">
        <f t="shared" si="13"/>
        <v>0</v>
      </c>
      <c r="CP40" s="52">
        <f t="shared" si="13"/>
        <v>0</v>
      </c>
      <c r="CQ40" s="52">
        <f t="shared" si="13"/>
        <v>0</v>
      </c>
      <c r="CR40" s="52">
        <f t="shared" si="13"/>
        <v>0</v>
      </c>
      <c r="CS40" s="52">
        <f t="shared" si="13"/>
        <v>0</v>
      </c>
      <c r="CT40" s="52">
        <f t="shared" si="13"/>
        <v>0</v>
      </c>
      <c r="CU40" s="52">
        <f t="shared" si="13"/>
        <v>0</v>
      </c>
      <c r="CV40" s="52">
        <f t="shared" si="13"/>
        <v>0</v>
      </c>
      <c r="CW40" s="1">
        <f t="shared" si="19"/>
        <v>0</v>
      </c>
      <c r="CX40" s="86">
        <f t="shared" si="21"/>
        <v>0</v>
      </c>
      <c r="CY40" s="87">
        <f t="shared" si="14"/>
        <v>0</v>
      </c>
      <c r="CZ40" s="87">
        <f t="shared" si="14"/>
        <v>0</v>
      </c>
      <c r="DA40" s="87">
        <f t="shared" si="14"/>
        <v>0</v>
      </c>
      <c r="DB40" s="87">
        <f t="shared" si="14"/>
        <v>0</v>
      </c>
      <c r="DC40" s="87">
        <f t="shared" si="14"/>
        <v>0</v>
      </c>
      <c r="DD40" s="87">
        <f t="shared" si="14"/>
        <v>0</v>
      </c>
      <c r="DE40" s="87">
        <f t="shared" si="14"/>
        <v>0</v>
      </c>
      <c r="DF40" s="87">
        <f t="shared" si="14"/>
        <v>0</v>
      </c>
      <c r="DG40" s="87">
        <f t="shared" si="14"/>
        <v>0</v>
      </c>
      <c r="DH40" s="87">
        <f t="shared" si="14"/>
        <v>0</v>
      </c>
      <c r="DI40" s="87">
        <f t="shared" si="14"/>
        <v>0</v>
      </c>
      <c r="DJ40" s="87">
        <f t="shared" si="14"/>
        <v>0</v>
      </c>
      <c r="DK40" s="87">
        <f t="shared" si="14"/>
        <v>0</v>
      </c>
      <c r="DL40" s="87">
        <f t="shared" si="14"/>
        <v>0</v>
      </c>
      <c r="DM40" s="87">
        <f t="shared" si="14"/>
        <v>0</v>
      </c>
      <c r="DN40" s="87">
        <f t="shared" si="14"/>
        <v>0</v>
      </c>
      <c r="DO40" s="87">
        <f t="shared" si="15"/>
        <v>0</v>
      </c>
      <c r="DP40" s="87">
        <f t="shared" si="15"/>
        <v>0</v>
      </c>
      <c r="DQ40" s="87">
        <f t="shared" si="15"/>
        <v>0</v>
      </c>
      <c r="DR40" s="87">
        <f t="shared" si="15"/>
        <v>0</v>
      </c>
      <c r="DS40" s="87">
        <f t="shared" si="15"/>
        <v>0</v>
      </c>
      <c r="DT40" s="87">
        <f t="shared" si="15"/>
        <v>0</v>
      </c>
      <c r="DU40" s="87">
        <f t="shared" si="15"/>
        <v>0</v>
      </c>
      <c r="DV40" s="87">
        <f t="shared" si="15"/>
        <v>0</v>
      </c>
      <c r="DW40" s="87">
        <f t="shared" si="15"/>
        <v>0</v>
      </c>
      <c r="DX40" s="87">
        <f t="shared" si="15"/>
        <v>0</v>
      </c>
      <c r="DY40" s="87">
        <f t="shared" si="15"/>
        <v>0</v>
      </c>
      <c r="DZ40" s="87">
        <f t="shared" si="15"/>
        <v>0</v>
      </c>
      <c r="EA40" s="87">
        <f t="shared" si="15"/>
        <v>0</v>
      </c>
      <c r="EB40" s="96">
        <f t="shared" si="15"/>
        <v>0</v>
      </c>
      <c r="EC40" s="61">
        <f t="shared" si="16"/>
        <v>0</v>
      </c>
      <c r="ED40" s="62">
        <f t="shared" si="16"/>
        <v>0</v>
      </c>
      <c r="EE40" s="62">
        <f t="shared" si="16"/>
        <v>0</v>
      </c>
      <c r="EF40" s="62">
        <f t="shared" si="16"/>
        <v>0</v>
      </c>
      <c r="EG40" s="62">
        <f t="shared" si="16"/>
        <v>0</v>
      </c>
      <c r="EH40" s="62">
        <f t="shared" si="16"/>
        <v>0</v>
      </c>
      <c r="EI40" s="62">
        <f t="shared" si="16"/>
        <v>0</v>
      </c>
      <c r="EJ40" s="62">
        <f t="shared" si="16"/>
        <v>0</v>
      </c>
      <c r="EK40" s="62">
        <f t="shared" si="16"/>
        <v>0</v>
      </c>
      <c r="EL40" s="62">
        <f t="shared" si="16"/>
        <v>0</v>
      </c>
      <c r="EM40" s="62">
        <f t="shared" si="16"/>
        <v>0</v>
      </c>
      <c r="EN40" s="62">
        <f t="shared" si="16"/>
        <v>0</v>
      </c>
      <c r="EO40" s="62">
        <f t="shared" si="16"/>
        <v>0</v>
      </c>
      <c r="EP40" s="62">
        <f t="shared" si="16"/>
        <v>0</v>
      </c>
      <c r="EQ40" s="62">
        <f t="shared" si="16"/>
        <v>0</v>
      </c>
      <c r="ER40" s="62">
        <f t="shared" si="16"/>
        <v>0</v>
      </c>
      <c r="ES40" s="62">
        <f t="shared" si="17"/>
        <v>0</v>
      </c>
      <c r="ET40" s="62">
        <f t="shared" si="17"/>
        <v>0</v>
      </c>
      <c r="EU40" s="62">
        <f t="shared" si="17"/>
        <v>0</v>
      </c>
      <c r="EV40" s="62">
        <f t="shared" si="17"/>
        <v>0</v>
      </c>
      <c r="EW40" s="62">
        <f t="shared" si="17"/>
        <v>0</v>
      </c>
      <c r="EX40" s="62">
        <f t="shared" si="17"/>
        <v>0</v>
      </c>
      <c r="EY40" s="62">
        <f t="shared" si="17"/>
        <v>0</v>
      </c>
      <c r="EZ40" s="62">
        <f t="shared" si="17"/>
        <v>0</v>
      </c>
      <c r="FA40" s="62">
        <f t="shared" si="17"/>
        <v>0</v>
      </c>
      <c r="FB40" s="62">
        <f t="shared" si="17"/>
        <v>0</v>
      </c>
      <c r="FC40" s="62">
        <f t="shared" si="17"/>
        <v>0</v>
      </c>
      <c r="FD40" s="62">
        <f t="shared" si="17"/>
        <v>0</v>
      </c>
      <c r="FE40" s="62">
        <f t="shared" si="17"/>
        <v>0</v>
      </c>
      <c r="FF40" s="62">
        <f t="shared" si="17"/>
        <v>0</v>
      </c>
      <c r="FG40" s="62">
        <f t="shared" si="17"/>
        <v>0</v>
      </c>
    </row>
    <row r="41" spans="1:163" ht="15.75" customHeight="1" x14ac:dyDescent="0.25">
      <c r="A41" s="13"/>
      <c r="B41" s="13"/>
      <c r="C41" s="13"/>
      <c r="D41" s="13"/>
      <c r="E41" s="13"/>
      <c r="F41" s="63"/>
      <c r="G41" s="64"/>
      <c r="H41" s="64"/>
      <c r="I41" s="64"/>
      <c r="J41" s="64"/>
      <c r="K41" s="64"/>
      <c r="L41" s="64"/>
      <c r="M41" s="64"/>
      <c r="N41" s="64"/>
      <c r="O41" s="64"/>
      <c r="P41" s="64"/>
      <c r="Q41" s="64"/>
      <c r="R41" s="64"/>
      <c r="S41" s="64"/>
      <c r="T41" s="64"/>
      <c r="U41" s="64"/>
      <c r="V41" s="64"/>
      <c r="W41" s="64"/>
      <c r="X41" s="64"/>
      <c r="Y41" s="64"/>
      <c r="Z41" s="64"/>
      <c r="AA41" s="64"/>
      <c r="AB41" s="64"/>
      <c r="AC41" s="64"/>
      <c r="AD41" s="64"/>
      <c r="AE41" s="64"/>
      <c r="AF41" s="64"/>
      <c r="AG41" s="64"/>
      <c r="AH41" s="64"/>
      <c r="AI41" s="64"/>
      <c r="AJ41" s="64"/>
      <c r="AK41" s="82"/>
      <c r="AL41" s="82"/>
      <c r="AM41" s="76">
        <f t="shared" si="10"/>
        <v>0</v>
      </c>
      <c r="AN41" s="77">
        <f t="shared" si="10"/>
        <v>0</v>
      </c>
      <c r="AO41" s="77">
        <f t="shared" si="10"/>
        <v>0</v>
      </c>
      <c r="AP41" s="77">
        <f t="shared" si="10"/>
        <v>0</v>
      </c>
      <c r="AQ41" s="77">
        <f t="shared" si="10"/>
        <v>0</v>
      </c>
      <c r="AR41" s="77">
        <f t="shared" si="10"/>
        <v>0</v>
      </c>
      <c r="AS41" s="77">
        <f t="shared" si="10"/>
        <v>0</v>
      </c>
      <c r="AT41" s="77">
        <f t="shared" si="10"/>
        <v>0</v>
      </c>
      <c r="AU41" s="77">
        <f t="shared" si="10"/>
        <v>0</v>
      </c>
      <c r="AV41" s="77">
        <f t="shared" si="10"/>
        <v>0</v>
      </c>
      <c r="AW41" s="77">
        <f t="shared" si="10"/>
        <v>0</v>
      </c>
      <c r="AX41" s="77">
        <f t="shared" si="10"/>
        <v>0</v>
      </c>
      <c r="AY41" s="77">
        <f t="shared" si="10"/>
        <v>0</v>
      </c>
      <c r="AZ41" s="77">
        <f t="shared" si="10"/>
        <v>0</v>
      </c>
      <c r="BA41" s="77">
        <f t="shared" si="10"/>
        <v>0</v>
      </c>
      <c r="BB41" s="77">
        <f t="shared" si="10"/>
        <v>0</v>
      </c>
      <c r="BC41" s="77">
        <f t="shared" si="11"/>
        <v>0</v>
      </c>
      <c r="BD41" s="77">
        <f t="shared" si="11"/>
        <v>0</v>
      </c>
      <c r="BE41" s="77">
        <f t="shared" si="11"/>
        <v>0</v>
      </c>
      <c r="BF41" s="77">
        <f t="shared" si="11"/>
        <v>0</v>
      </c>
      <c r="BG41" s="77">
        <f t="shared" si="11"/>
        <v>0</v>
      </c>
      <c r="BH41" s="77">
        <f t="shared" si="11"/>
        <v>0</v>
      </c>
      <c r="BI41" s="77">
        <f t="shared" si="11"/>
        <v>0</v>
      </c>
      <c r="BJ41" s="77">
        <f t="shared" si="11"/>
        <v>0</v>
      </c>
      <c r="BK41" s="77">
        <f t="shared" si="11"/>
        <v>0</v>
      </c>
      <c r="BL41" s="77">
        <f t="shared" si="11"/>
        <v>0</v>
      </c>
      <c r="BM41" s="77">
        <f t="shared" si="11"/>
        <v>0</v>
      </c>
      <c r="BN41" s="77">
        <f t="shared" si="11"/>
        <v>0</v>
      </c>
      <c r="BO41" s="77">
        <f t="shared" si="11"/>
        <v>0</v>
      </c>
      <c r="BP41" s="77">
        <f t="shared" si="11"/>
        <v>0</v>
      </c>
      <c r="BQ41" s="78">
        <f t="shared" si="11"/>
        <v>0</v>
      </c>
      <c r="BR41" s="81">
        <f t="shared" si="20"/>
        <v>0</v>
      </c>
      <c r="BS41" s="84">
        <f t="shared" si="12"/>
        <v>0</v>
      </c>
      <c r="BT41" s="84">
        <f t="shared" si="12"/>
        <v>0</v>
      </c>
      <c r="BU41" s="84">
        <f t="shared" si="12"/>
        <v>0</v>
      </c>
      <c r="BV41" s="84">
        <f t="shared" si="12"/>
        <v>0</v>
      </c>
      <c r="BW41" s="84">
        <f t="shared" si="12"/>
        <v>0</v>
      </c>
      <c r="BX41" s="84">
        <f t="shared" si="12"/>
        <v>0</v>
      </c>
      <c r="BY41" s="84">
        <f t="shared" si="12"/>
        <v>0</v>
      </c>
      <c r="BZ41" s="84">
        <f t="shared" si="12"/>
        <v>0</v>
      </c>
      <c r="CA41" s="84">
        <f t="shared" si="12"/>
        <v>0</v>
      </c>
      <c r="CB41" s="84">
        <f t="shared" si="12"/>
        <v>0</v>
      </c>
      <c r="CC41" s="84">
        <f t="shared" si="12"/>
        <v>0</v>
      </c>
      <c r="CD41" s="84">
        <f t="shared" si="12"/>
        <v>0</v>
      </c>
      <c r="CE41" s="84">
        <f t="shared" si="12"/>
        <v>0</v>
      </c>
      <c r="CF41" s="84">
        <f t="shared" si="12"/>
        <v>0</v>
      </c>
      <c r="CG41" s="84">
        <f t="shared" si="12"/>
        <v>0</v>
      </c>
      <c r="CH41" s="84">
        <f t="shared" si="12"/>
        <v>0</v>
      </c>
      <c r="CI41" s="84">
        <f t="shared" si="13"/>
        <v>0</v>
      </c>
      <c r="CJ41" s="84">
        <f t="shared" si="13"/>
        <v>0</v>
      </c>
      <c r="CK41" s="84">
        <f t="shared" si="13"/>
        <v>0</v>
      </c>
      <c r="CL41" s="84">
        <f t="shared" si="13"/>
        <v>0</v>
      </c>
      <c r="CM41" s="84">
        <f t="shared" si="13"/>
        <v>0</v>
      </c>
      <c r="CN41" s="84">
        <f t="shared" si="13"/>
        <v>0</v>
      </c>
      <c r="CO41" s="84">
        <f t="shared" si="13"/>
        <v>0</v>
      </c>
      <c r="CP41" s="84">
        <f t="shared" si="13"/>
        <v>0</v>
      </c>
      <c r="CQ41" s="84">
        <f t="shared" si="13"/>
        <v>0</v>
      </c>
      <c r="CR41" s="84">
        <f t="shared" si="13"/>
        <v>0</v>
      </c>
      <c r="CS41" s="84">
        <f t="shared" si="13"/>
        <v>0</v>
      </c>
      <c r="CT41" s="84">
        <f t="shared" si="13"/>
        <v>0</v>
      </c>
      <c r="CU41" s="84">
        <f t="shared" si="13"/>
        <v>0</v>
      </c>
      <c r="CV41" s="84">
        <f t="shared" si="13"/>
        <v>0</v>
      </c>
      <c r="CW41" s="13">
        <f t="shared" si="19"/>
        <v>0</v>
      </c>
      <c r="CX41" s="41">
        <f t="shared" si="21"/>
        <v>0</v>
      </c>
      <c r="CY41" s="42">
        <f t="shared" si="14"/>
        <v>0</v>
      </c>
      <c r="CZ41" s="42">
        <f t="shared" si="14"/>
        <v>0</v>
      </c>
      <c r="DA41" s="42">
        <f t="shared" si="14"/>
        <v>0</v>
      </c>
      <c r="DB41" s="42">
        <f t="shared" si="14"/>
        <v>0</v>
      </c>
      <c r="DC41" s="42">
        <f t="shared" si="14"/>
        <v>0</v>
      </c>
      <c r="DD41" s="42">
        <f t="shared" si="14"/>
        <v>0</v>
      </c>
      <c r="DE41" s="42">
        <f t="shared" si="14"/>
        <v>0</v>
      </c>
      <c r="DF41" s="42">
        <f t="shared" si="14"/>
        <v>0</v>
      </c>
      <c r="DG41" s="42">
        <f t="shared" si="14"/>
        <v>0</v>
      </c>
      <c r="DH41" s="42">
        <f t="shared" si="14"/>
        <v>0</v>
      </c>
      <c r="DI41" s="42">
        <f t="shared" si="14"/>
        <v>0</v>
      </c>
      <c r="DJ41" s="42">
        <f t="shared" si="14"/>
        <v>0</v>
      </c>
      <c r="DK41" s="42">
        <f t="shared" si="14"/>
        <v>0</v>
      </c>
      <c r="DL41" s="42">
        <f t="shared" si="14"/>
        <v>0</v>
      </c>
      <c r="DM41" s="42">
        <f t="shared" si="14"/>
        <v>0</v>
      </c>
      <c r="DN41" s="42">
        <f t="shared" si="14"/>
        <v>0</v>
      </c>
      <c r="DO41" s="42">
        <f t="shared" si="15"/>
        <v>0</v>
      </c>
      <c r="DP41" s="42">
        <f t="shared" si="15"/>
        <v>0</v>
      </c>
      <c r="DQ41" s="42">
        <f t="shared" si="15"/>
        <v>0</v>
      </c>
      <c r="DR41" s="42">
        <f t="shared" si="15"/>
        <v>0</v>
      </c>
      <c r="DS41" s="42">
        <f t="shared" si="15"/>
        <v>0</v>
      </c>
      <c r="DT41" s="42">
        <f t="shared" si="15"/>
        <v>0</v>
      </c>
      <c r="DU41" s="42">
        <f t="shared" si="15"/>
        <v>0</v>
      </c>
      <c r="DV41" s="42">
        <f t="shared" si="15"/>
        <v>0</v>
      </c>
      <c r="DW41" s="42">
        <f t="shared" si="15"/>
        <v>0</v>
      </c>
      <c r="DX41" s="42">
        <f t="shared" si="15"/>
        <v>0</v>
      </c>
      <c r="DY41" s="42">
        <f t="shared" si="15"/>
        <v>0</v>
      </c>
      <c r="DZ41" s="42">
        <f t="shared" si="15"/>
        <v>0</v>
      </c>
      <c r="EA41" s="42">
        <f t="shared" si="15"/>
        <v>0</v>
      </c>
      <c r="EB41" s="95">
        <f t="shared" si="15"/>
        <v>0</v>
      </c>
      <c r="EC41" s="57">
        <f t="shared" si="16"/>
        <v>0</v>
      </c>
      <c r="ED41" s="58">
        <f t="shared" si="16"/>
        <v>0</v>
      </c>
      <c r="EE41" s="58">
        <f t="shared" si="16"/>
        <v>0</v>
      </c>
      <c r="EF41" s="58">
        <f t="shared" si="16"/>
        <v>0</v>
      </c>
      <c r="EG41" s="58">
        <f t="shared" si="16"/>
        <v>0</v>
      </c>
      <c r="EH41" s="58">
        <f t="shared" si="16"/>
        <v>0</v>
      </c>
      <c r="EI41" s="58">
        <f t="shared" si="16"/>
        <v>0</v>
      </c>
      <c r="EJ41" s="58">
        <f t="shared" si="16"/>
        <v>0</v>
      </c>
      <c r="EK41" s="58">
        <f t="shared" si="16"/>
        <v>0</v>
      </c>
      <c r="EL41" s="58">
        <f t="shared" si="16"/>
        <v>0</v>
      </c>
      <c r="EM41" s="58">
        <f t="shared" si="16"/>
        <v>0</v>
      </c>
      <c r="EN41" s="58">
        <f t="shared" si="16"/>
        <v>0</v>
      </c>
      <c r="EO41" s="58">
        <f t="shared" si="16"/>
        <v>0</v>
      </c>
      <c r="EP41" s="58">
        <f t="shared" si="16"/>
        <v>0</v>
      </c>
      <c r="EQ41" s="58">
        <f t="shared" si="16"/>
        <v>0</v>
      </c>
      <c r="ER41" s="58">
        <f t="shared" si="16"/>
        <v>0</v>
      </c>
      <c r="ES41" s="58">
        <f t="shared" si="17"/>
        <v>0</v>
      </c>
      <c r="ET41" s="58">
        <f t="shared" si="17"/>
        <v>0</v>
      </c>
      <c r="EU41" s="58">
        <f t="shared" si="17"/>
        <v>0</v>
      </c>
      <c r="EV41" s="58">
        <f t="shared" si="17"/>
        <v>0</v>
      </c>
      <c r="EW41" s="58">
        <f t="shared" si="17"/>
        <v>0</v>
      </c>
      <c r="EX41" s="58">
        <f t="shared" si="17"/>
        <v>0</v>
      </c>
      <c r="EY41" s="58">
        <f t="shared" si="17"/>
        <v>0</v>
      </c>
      <c r="EZ41" s="58">
        <f t="shared" si="17"/>
        <v>0</v>
      </c>
      <c r="FA41" s="58">
        <f t="shared" si="17"/>
        <v>0</v>
      </c>
      <c r="FB41" s="58">
        <f t="shared" si="17"/>
        <v>0</v>
      </c>
      <c r="FC41" s="58">
        <f t="shared" si="17"/>
        <v>0</v>
      </c>
      <c r="FD41" s="58">
        <f t="shared" si="17"/>
        <v>0</v>
      </c>
      <c r="FE41" s="58">
        <f t="shared" si="17"/>
        <v>0</v>
      </c>
      <c r="FF41" s="58">
        <f t="shared" si="17"/>
        <v>0</v>
      </c>
      <c r="FG41" s="58">
        <f t="shared" si="17"/>
        <v>0</v>
      </c>
    </row>
    <row r="42" spans="1:163" x14ac:dyDescent="0.25">
      <c r="A42" s="1"/>
      <c r="B42" s="1"/>
      <c r="C42" s="1"/>
      <c r="D42" s="1"/>
      <c r="E42" s="1" t="s">
        <v>32</v>
      </c>
      <c r="F42" s="101">
        <f>SUM(F31:F41)</f>
        <v>6423.6258900377525</v>
      </c>
      <c r="G42" s="100">
        <f t="shared" ref="G42:AJ42" si="22">SUM(G31:G41)</f>
        <v>6138.4014521542986</v>
      </c>
      <c r="H42" s="100">
        <f t="shared" si="22"/>
        <v>5946.6342426638003</v>
      </c>
      <c r="I42" s="100">
        <f t="shared" si="22"/>
        <v>3402.5443679025452</v>
      </c>
      <c r="J42" s="100">
        <f t="shared" si="22"/>
        <v>3131.5037406607989</v>
      </c>
      <c r="K42" s="100">
        <f t="shared" si="22"/>
        <v>3036.0244129162929</v>
      </c>
      <c r="L42" s="100">
        <f t="shared" si="22"/>
        <v>2879.3321971732471</v>
      </c>
      <c r="M42" s="100">
        <f t="shared" si="22"/>
        <v>261.0271661451564</v>
      </c>
      <c r="N42" s="100">
        <f t="shared" si="22"/>
        <v>162.45555908375405</v>
      </c>
      <c r="O42" s="100">
        <f t="shared" si="22"/>
        <v>130.40798219730578</v>
      </c>
      <c r="P42" s="100">
        <f t="shared" si="22"/>
        <v>48.027676080990283</v>
      </c>
      <c r="Q42" s="100">
        <f t="shared" si="22"/>
        <v>37.016494466355681</v>
      </c>
      <c r="R42" s="100">
        <f t="shared" si="22"/>
        <v>33.076639426496783</v>
      </c>
      <c r="S42" s="100">
        <f t="shared" si="22"/>
        <v>27.74418646583208</v>
      </c>
      <c r="T42" s="100">
        <f t="shared" si="22"/>
        <v>27.74418646583208</v>
      </c>
      <c r="U42" s="100">
        <f t="shared" si="22"/>
        <v>25.933853786316178</v>
      </c>
      <c r="V42" s="100">
        <f t="shared" si="22"/>
        <v>22.98225148876978</v>
      </c>
      <c r="W42" s="100">
        <f t="shared" si="22"/>
        <v>11.723117629600299</v>
      </c>
      <c r="X42" s="100">
        <f t="shared" si="22"/>
        <v>8.9173411410186407</v>
      </c>
      <c r="Y42" s="100">
        <f t="shared" si="22"/>
        <v>8.9173411410186407</v>
      </c>
      <c r="Z42" s="100">
        <f t="shared" si="22"/>
        <v>14.989503223691999</v>
      </c>
      <c r="AA42" s="100">
        <f t="shared" si="22"/>
        <v>14.989503223691999</v>
      </c>
      <c r="AB42" s="100">
        <f t="shared" si="22"/>
        <v>14.989503223691999</v>
      </c>
      <c r="AC42" s="100">
        <f t="shared" si="22"/>
        <v>14.989503223691999</v>
      </c>
      <c r="AD42" s="100">
        <f t="shared" si="22"/>
        <v>12.7163683460863</v>
      </c>
      <c r="AE42" s="100">
        <f t="shared" si="22"/>
        <v>12.7163683460863</v>
      </c>
      <c r="AF42" s="100">
        <f t="shared" si="22"/>
        <v>10.8248320143962</v>
      </c>
      <c r="AG42" s="100">
        <f t="shared" si="22"/>
        <v>8.6242075076965197</v>
      </c>
      <c r="AH42" s="100">
        <f t="shared" si="22"/>
        <v>8.6242075076965197</v>
      </c>
      <c r="AI42" s="100">
        <f t="shared" si="22"/>
        <v>8.6242075076965197</v>
      </c>
      <c r="AJ42" s="100">
        <f t="shared" si="22"/>
        <v>6.0721620826733798</v>
      </c>
      <c r="AK42" s="1"/>
      <c r="AL42" s="1"/>
      <c r="AM42" s="50">
        <f t="shared" ref="AM42:BP42" si="23">SUM(AM31:AM41)</f>
        <v>868.36217922269748</v>
      </c>
      <c r="AN42" s="99">
        <f t="shared" si="23"/>
        <v>828.53488228605306</v>
      </c>
      <c r="AO42" s="99">
        <f t="shared" si="23"/>
        <v>792.03260605720311</v>
      </c>
      <c r="AP42" s="99">
        <f t="shared" si="23"/>
        <v>455.35949736794635</v>
      </c>
      <c r="AQ42" s="99">
        <f t="shared" si="23"/>
        <v>412.82989450817473</v>
      </c>
      <c r="AR42" s="99">
        <f t="shared" si="23"/>
        <v>395.34066193899696</v>
      </c>
      <c r="AS42" s="99">
        <f t="shared" si="23"/>
        <v>373.87728914927646</v>
      </c>
      <c r="AT42" s="99">
        <f t="shared" si="23"/>
        <v>38.484580963461461</v>
      </c>
      <c r="AU42" s="99">
        <f t="shared" si="23"/>
        <v>23.603587393178913</v>
      </c>
      <c r="AV42" s="99">
        <f t="shared" si="23"/>
        <v>18.84818981617396</v>
      </c>
      <c r="AW42" s="99">
        <f t="shared" si="23"/>
        <v>8.1779441432090003</v>
      </c>
      <c r="AX42" s="99">
        <f t="shared" si="23"/>
        <v>6.7740184873430884</v>
      </c>
      <c r="AY42" s="99">
        <f t="shared" si="23"/>
        <v>6.0530250150489104</v>
      </c>
      <c r="AZ42" s="99">
        <f t="shared" si="23"/>
        <v>5.0771861232472704</v>
      </c>
      <c r="BA42" s="99">
        <f t="shared" si="23"/>
        <v>5.0771861232472704</v>
      </c>
      <c r="BB42" s="99">
        <f t="shared" si="23"/>
        <v>4.7458952428958607</v>
      </c>
      <c r="BC42" s="99">
        <f t="shared" si="23"/>
        <v>4.2057520224448703</v>
      </c>
      <c r="BD42" s="99">
        <f t="shared" si="23"/>
        <v>2.1453305262168545</v>
      </c>
      <c r="BE42" s="99">
        <f t="shared" si="23"/>
        <v>1.6318734288064112</v>
      </c>
      <c r="BF42" s="99">
        <f t="shared" si="23"/>
        <v>1.6318734288064112</v>
      </c>
      <c r="BG42" s="99">
        <f t="shared" si="23"/>
        <v>2.7430790899356357</v>
      </c>
      <c r="BH42" s="99">
        <f t="shared" si="23"/>
        <v>2.7430790899356357</v>
      </c>
      <c r="BI42" s="99">
        <f t="shared" si="23"/>
        <v>2.7430790899356357</v>
      </c>
      <c r="BJ42" s="99">
        <f t="shared" si="23"/>
        <v>2.7430790899356357</v>
      </c>
      <c r="BK42" s="99">
        <f t="shared" si="23"/>
        <v>2.3270954073337928</v>
      </c>
      <c r="BL42" s="99">
        <f t="shared" si="23"/>
        <v>2.3270954073337928</v>
      </c>
      <c r="BM42" s="99">
        <f t="shared" si="23"/>
        <v>1.9809442586345047</v>
      </c>
      <c r="BN42" s="99">
        <f t="shared" si="23"/>
        <v>1.5782299739084631</v>
      </c>
      <c r="BO42" s="99">
        <f t="shared" si="23"/>
        <v>1.5782299739084631</v>
      </c>
      <c r="BP42" s="99">
        <f t="shared" si="23"/>
        <v>1.5782299739084631</v>
      </c>
      <c r="BQ42" s="99">
        <f>SUM(BQ31:BQ41)</f>
        <v>1.1112056611292285</v>
      </c>
      <c r="BR42" s="51">
        <f t="shared" ref="BR42:CV42" si="24">SUM(BR31:BR41)</f>
        <v>35536.641193375908</v>
      </c>
      <c r="BS42" s="52">
        <f t="shared" si="24"/>
        <v>33990.28357257053</v>
      </c>
      <c r="BT42" s="52">
        <f t="shared" si="24"/>
        <v>32561.036379293073</v>
      </c>
      <c r="BU42" s="52">
        <f t="shared" si="24"/>
        <v>18574.690770958143</v>
      </c>
      <c r="BV42" s="52">
        <f t="shared" si="24"/>
        <v>16929.02564922766</v>
      </c>
      <c r="BW42" s="52">
        <f t="shared" si="24"/>
        <v>16343.19891352267</v>
      </c>
      <c r="BX42" s="52">
        <f t="shared" si="24"/>
        <v>15504.373251911564</v>
      </c>
      <c r="BY42" s="52">
        <f t="shared" si="24"/>
        <v>1472.230904479431</v>
      </c>
      <c r="BZ42" s="52">
        <f t="shared" si="24"/>
        <v>912.76946664771503</v>
      </c>
      <c r="CA42" s="52">
        <f t="shared" si="24"/>
        <v>725.5109651290461</v>
      </c>
      <c r="CB42" s="52">
        <f t="shared" si="24"/>
        <v>284.50172638637071</v>
      </c>
      <c r="CC42" s="52">
        <f t="shared" si="24"/>
        <v>225.55520080936017</v>
      </c>
      <c r="CD42" s="52">
        <f t="shared" si="24"/>
        <v>204.46384349598222</v>
      </c>
      <c r="CE42" s="52">
        <f t="shared" si="24"/>
        <v>175.91744531322388</v>
      </c>
      <c r="CF42" s="52">
        <f t="shared" si="24"/>
        <v>175.91744531322388</v>
      </c>
      <c r="CG42" s="52">
        <f t="shared" si="24"/>
        <v>166.22613103554875</v>
      </c>
      <c r="CH42" s="52">
        <f t="shared" si="24"/>
        <v>150.42522006935039</v>
      </c>
      <c r="CI42" s="52">
        <f t="shared" si="24"/>
        <v>62.757756377126896</v>
      </c>
      <c r="CJ42" s="52">
        <f t="shared" si="24"/>
        <v>47.737499574919759</v>
      </c>
      <c r="CK42" s="52">
        <f t="shared" si="24"/>
        <v>47.737499574919759</v>
      </c>
      <c r="CL42" s="52">
        <f t="shared" si="24"/>
        <v>80.243807257497778</v>
      </c>
      <c r="CM42" s="52">
        <f t="shared" si="24"/>
        <v>80.243807257497778</v>
      </c>
      <c r="CN42" s="52">
        <f t="shared" si="24"/>
        <v>80.243807257497778</v>
      </c>
      <c r="CO42" s="52">
        <f t="shared" si="24"/>
        <v>80.243807257497778</v>
      </c>
      <c r="CP42" s="52">
        <f t="shared" si="24"/>
        <v>68.07495854604862</v>
      </c>
      <c r="CQ42" s="52">
        <f t="shared" si="24"/>
        <v>68.07495854604862</v>
      </c>
      <c r="CR42" s="52">
        <f t="shared" si="24"/>
        <v>57.948934050400958</v>
      </c>
      <c r="CS42" s="52">
        <f t="shared" si="24"/>
        <v>46.168257524535342</v>
      </c>
      <c r="CT42" s="52">
        <f t="shared" si="24"/>
        <v>46.168257524535342</v>
      </c>
      <c r="CU42" s="52">
        <f t="shared" si="24"/>
        <v>46.168257524535342</v>
      </c>
      <c r="CV42" s="52">
        <f t="shared" si="24"/>
        <v>32.506307682578139</v>
      </c>
      <c r="CW42" s="1"/>
      <c r="CX42" s="88">
        <f t="shared" ref="CX42:EB42" si="25">SUM(CX31:CX41)</f>
        <v>70.545750718674611</v>
      </c>
      <c r="CY42" s="89">
        <f t="shared" si="25"/>
        <v>67.988422874090531</v>
      </c>
      <c r="CZ42" s="89">
        <f t="shared" si="25"/>
        <v>65.898226950660458</v>
      </c>
      <c r="DA42" s="89">
        <f t="shared" si="25"/>
        <v>36.624091498442063</v>
      </c>
      <c r="DB42" s="89">
        <f t="shared" si="25"/>
        <v>33.669413580968573</v>
      </c>
      <c r="DC42" s="89">
        <f t="shared" si="25"/>
        <v>33.133143595374001</v>
      </c>
      <c r="DD42" s="89">
        <f t="shared" si="25"/>
        <v>31.642158038938433</v>
      </c>
      <c r="DE42" s="89">
        <f t="shared" si="25"/>
        <v>1.9194036993089607</v>
      </c>
      <c r="DF42" s="89">
        <f t="shared" si="25"/>
        <v>1.2665463886887238</v>
      </c>
      <c r="DG42" s="89">
        <f t="shared" si="25"/>
        <v>1.0371892590104712</v>
      </c>
      <c r="DH42" s="89">
        <f t="shared" si="25"/>
        <v>0.12635330902793201</v>
      </c>
      <c r="DI42" s="89">
        <f t="shared" si="25"/>
        <v>0</v>
      </c>
      <c r="DJ42" s="89">
        <f t="shared" si="25"/>
        <v>0</v>
      </c>
      <c r="DK42" s="89">
        <f t="shared" si="25"/>
        <v>0</v>
      </c>
      <c r="DL42" s="89">
        <f t="shared" si="25"/>
        <v>0</v>
      </c>
      <c r="DM42" s="89">
        <f t="shared" si="25"/>
        <v>0</v>
      </c>
      <c r="DN42" s="89">
        <f t="shared" si="25"/>
        <v>0</v>
      </c>
      <c r="DO42" s="89">
        <f t="shared" si="25"/>
        <v>0</v>
      </c>
      <c r="DP42" s="89">
        <f t="shared" si="25"/>
        <v>0</v>
      </c>
      <c r="DQ42" s="89">
        <f t="shared" si="25"/>
        <v>0</v>
      </c>
      <c r="DR42" s="89">
        <f t="shared" si="25"/>
        <v>0</v>
      </c>
      <c r="DS42" s="89">
        <f t="shared" si="25"/>
        <v>0</v>
      </c>
      <c r="DT42" s="89">
        <f t="shared" si="25"/>
        <v>0</v>
      </c>
      <c r="DU42" s="89">
        <f t="shared" si="25"/>
        <v>0</v>
      </c>
      <c r="DV42" s="89">
        <f t="shared" si="25"/>
        <v>0</v>
      </c>
      <c r="DW42" s="89">
        <f t="shared" si="25"/>
        <v>0</v>
      </c>
      <c r="DX42" s="89">
        <f t="shared" si="25"/>
        <v>0</v>
      </c>
      <c r="DY42" s="89">
        <f t="shared" si="25"/>
        <v>0</v>
      </c>
      <c r="DZ42" s="89">
        <f t="shared" si="25"/>
        <v>0</v>
      </c>
      <c r="EA42" s="89">
        <f t="shared" si="25"/>
        <v>0</v>
      </c>
      <c r="EB42" s="56">
        <f t="shared" si="25"/>
        <v>0</v>
      </c>
      <c r="EC42" s="59">
        <f>SUM(EC31:EC41)</f>
        <v>938.907929941372</v>
      </c>
      <c r="ED42" s="60">
        <f t="shared" ref="ED42:FG42" si="26">SUM(ED31:ED41)</f>
        <v>896.52330516014365</v>
      </c>
      <c r="EE42" s="60">
        <f t="shared" si="26"/>
        <v>857.93083300786361</v>
      </c>
      <c r="EF42" s="60">
        <f t="shared" si="26"/>
        <v>491.98358886638835</v>
      </c>
      <c r="EG42" s="60">
        <f t="shared" si="26"/>
        <v>446.49930808914331</v>
      </c>
      <c r="EH42" s="60">
        <f t="shared" si="26"/>
        <v>428.47380553437097</v>
      </c>
      <c r="EI42" s="60">
        <f t="shared" si="26"/>
        <v>405.51944718821488</v>
      </c>
      <c r="EJ42" s="60">
        <f t="shared" si="26"/>
        <v>40.403984662770426</v>
      </c>
      <c r="EK42" s="60">
        <f t="shared" si="26"/>
        <v>24.870133781867636</v>
      </c>
      <c r="EL42" s="60">
        <f t="shared" si="26"/>
        <v>19.885379075184431</v>
      </c>
      <c r="EM42" s="60">
        <f t="shared" si="26"/>
        <v>8.3042974522369324</v>
      </c>
      <c r="EN42" s="60">
        <f t="shared" si="26"/>
        <v>6.7740184873430884</v>
      </c>
      <c r="EO42" s="60">
        <f t="shared" si="26"/>
        <v>6.0530250150489104</v>
      </c>
      <c r="EP42" s="60">
        <f t="shared" si="26"/>
        <v>5.0771861232472704</v>
      </c>
      <c r="EQ42" s="60">
        <f t="shared" si="26"/>
        <v>5.0771861232472704</v>
      </c>
      <c r="ER42" s="60">
        <f t="shared" si="26"/>
        <v>4.7458952428958607</v>
      </c>
      <c r="ES42" s="60">
        <f t="shared" si="26"/>
        <v>4.2057520224448703</v>
      </c>
      <c r="ET42" s="60">
        <f t="shared" si="26"/>
        <v>2.1453305262168545</v>
      </c>
      <c r="EU42" s="60">
        <f t="shared" si="26"/>
        <v>1.6318734288064112</v>
      </c>
      <c r="EV42" s="60">
        <f t="shared" si="26"/>
        <v>1.6318734288064112</v>
      </c>
      <c r="EW42" s="60">
        <f t="shared" si="26"/>
        <v>2.7430790899356357</v>
      </c>
      <c r="EX42" s="60">
        <f t="shared" si="26"/>
        <v>2.7430790899356357</v>
      </c>
      <c r="EY42" s="60">
        <f t="shared" si="26"/>
        <v>2.7430790899356357</v>
      </c>
      <c r="EZ42" s="60">
        <f t="shared" si="26"/>
        <v>2.7430790899356357</v>
      </c>
      <c r="FA42" s="60">
        <f t="shared" si="26"/>
        <v>2.3270954073337928</v>
      </c>
      <c r="FB42" s="60">
        <f t="shared" si="26"/>
        <v>2.3270954073337928</v>
      </c>
      <c r="FC42" s="60">
        <f t="shared" si="26"/>
        <v>1.9809442586345047</v>
      </c>
      <c r="FD42" s="60">
        <f t="shared" si="26"/>
        <v>1.5782299739084631</v>
      </c>
      <c r="FE42" s="60">
        <f t="shared" si="26"/>
        <v>1.5782299739084631</v>
      </c>
      <c r="FF42" s="60">
        <f t="shared" si="26"/>
        <v>1.5782299739084631</v>
      </c>
      <c r="FG42" s="60">
        <f t="shared" si="26"/>
        <v>1.1112056611292285</v>
      </c>
    </row>
    <row r="43" spans="1:163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  <c r="BN43" s="1"/>
      <c r="BO43" s="1"/>
      <c r="BP43" s="1"/>
      <c r="BQ43" s="1"/>
      <c r="BR43" s="1"/>
      <c r="BS43" s="1"/>
      <c r="BT43" s="1"/>
      <c r="BU43" s="1"/>
      <c r="BV43" s="1"/>
      <c r="BW43" s="1"/>
      <c r="BX43" s="1"/>
      <c r="BY43" s="1"/>
      <c r="BZ43" s="1"/>
      <c r="CA43" s="1"/>
      <c r="CB43" s="1"/>
      <c r="CC43" s="1"/>
      <c r="CD43" s="1"/>
      <c r="CE43" s="1"/>
      <c r="CF43" s="1"/>
      <c r="CG43" s="1"/>
      <c r="CH43" s="1"/>
      <c r="CI43" s="1"/>
      <c r="CJ43" s="1"/>
      <c r="CK43" s="1"/>
      <c r="CL43" s="1"/>
      <c r="CM43" s="1"/>
      <c r="CN43" s="1"/>
      <c r="CO43" s="1"/>
      <c r="CP43" s="1"/>
      <c r="CQ43" s="1"/>
      <c r="CR43" s="1"/>
      <c r="CS43" s="1"/>
      <c r="CT43" s="1"/>
      <c r="CU43" s="1"/>
      <c r="CV43" s="1"/>
      <c r="CW43" s="1"/>
      <c r="CX43" s="1"/>
      <c r="CY43" s="1"/>
      <c r="CZ43" s="1"/>
      <c r="DA43" s="1"/>
      <c r="DB43" s="1"/>
      <c r="DC43" s="1"/>
      <c r="DD43" s="1"/>
      <c r="DE43" s="1"/>
      <c r="DF43" s="1"/>
      <c r="DG43" s="1"/>
      <c r="DH43" s="1"/>
      <c r="DI43" s="1"/>
      <c r="DJ43" s="1"/>
      <c r="DK43" s="1"/>
      <c r="DL43" s="1"/>
      <c r="DM43" s="1"/>
      <c r="DN43" s="1"/>
      <c r="DO43" s="1"/>
      <c r="DP43" s="1"/>
      <c r="DQ43" s="1"/>
      <c r="DR43" s="1"/>
      <c r="DS43" s="1"/>
      <c r="DT43" s="1"/>
      <c r="DU43" s="1"/>
      <c r="DV43" s="1"/>
      <c r="DW43" s="1"/>
      <c r="DX43" s="1"/>
      <c r="DY43" s="1"/>
      <c r="DZ43" s="1"/>
      <c r="EA43" s="1"/>
      <c r="EB43" s="1"/>
      <c r="EC43" s="1"/>
      <c r="ED43" s="1"/>
      <c r="EE43" s="1"/>
      <c r="EF43" s="1"/>
      <c r="EG43" s="1"/>
      <c r="EH43" s="1"/>
      <c r="EI43" s="1"/>
      <c r="EJ43" s="1"/>
      <c r="EK43" s="1"/>
      <c r="EL43" s="1"/>
      <c r="EM43" s="1"/>
      <c r="EN43" s="1"/>
      <c r="EO43" s="1"/>
      <c r="EP43" s="1"/>
      <c r="EQ43" s="1"/>
      <c r="ER43" s="1"/>
      <c r="ES43" s="1"/>
      <c r="ET43" s="1"/>
      <c r="EU43" s="1"/>
      <c r="EV43" s="1"/>
      <c r="EW43" s="1"/>
      <c r="EX43" s="1"/>
      <c r="EY43" s="1"/>
      <c r="EZ43" s="1"/>
      <c r="FA43" s="1"/>
      <c r="FB43" s="1"/>
      <c r="FC43" s="1"/>
      <c r="FD43" s="1"/>
      <c r="FE43" s="1"/>
      <c r="FF43" s="1"/>
      <c r="FG43" s="1"/>
    </row>
    <row r="44" spans="1:163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  <c r="BP44" s="1"/>
      <c r="BQ44" s="1"/>
      <c r="BR44" s="1"/>
      <c r="BS44" s="1"/>
      <c r="BT44" s="1"/>
      <c r="BU44" s="1"/>
      <c r="BV44" s="1"/>
      <c r="BW44" s="1"/>
      <c r="BX44" s="1"/>
      <c r="BY44" s="1"/>
      <c r="BZ44" s="1"/>
      <c r="CA44" s="1"/>
      <c r="CB44" s="1"/>
      <c r="CC44" s="1"/>
      <c r="CD44" s="1"/>
      <c r="CE44" s="1"/>
      <c r="CF44" s="1"/>
      <c r="CG44" s="1"/>
      <c r="CH44" s="1"/>
      <c r="CI44" s="1"/>
      <c r="CJ44" s="1"/>
      <c r="CK44" s="1"/>
      <c r="CL44" s="1"/>
      <c r="CM44" s="1"/>
      <c r="CN44" s="1"/>
      <c r="CO44" s="1"/>
      <c r="CP44" s="1"/>
      <c r="CQ44" s="1"/>
      <c r="CR44" s="1"/>
      <c r="CS44" s="1"/>
      <c r="CT44" s="1"/>
      <c r="CU44" s="1"/>
      <c r="CV44" s="1"/>
      <c r="CW44" s="1"/>
      <c r="CX44" s="1"/>
      <c r="CY44" s="1"/>
      <c r="CZ44" s="1"/>
      <c r="DA44" s="1"/>
      <c r="DB44" s="1"/>
      <c r="DC44" s="1"/>
      <c r="DD44" s="1"/>
      <c r="DE44" s="1"/>
      <c r="DF44" s="1"/>
      <c r="DG44" s="1"/>
      <c r="DH44" s="1"/>
      <c r="DI44" s="1"/>
      <c r="DJ44" s="1"/>
      <c r="DK44" s="1"/>
      <c r="DL44" s="1"/>
      <c r="DM44" s="1"/>
      <c r="DN44" s="1"/>
      <c r="DO44" s="1"/>
      <c r="DP44" s="1"/>
      <c r="DQ44" s="1"/>
      <c r="DR44" s="1"/>
      <c r="DS44" s="1"/>
      <c r="DT44" s="1"/>
      <c r="DU44" s="1"/>
      <c r="DV44" s="1"/>
      <c r="DW44" s="1"/>
      <c r="DX44" s="1"/>
      <c r="DY44" s="1"/>
      <c r="DZ44" s="1"/>
      <c r="EA44" s="1"/>
      <c r="EB44" s="1"/>
      <c r="EC44" s="1"/>
      <c r="ED44" s="1"/>
      <c r="EE44" s="1"/>
      <c r="EF44" s="1"/>
      <c r="EG44" s="1"/>
      <c r="EH44" s="1"/>
      <c r="EI44" s="1"/>
      <c r="EJ44" s="1"/>
      <c r="EK44" s="1"/>
      <c r="EL44" s="1"/>
      <c r="EM44" s="1"/>
      <c r="EN44" s="1"/>
      <c r="EO44" s="1"/>
      <c r="EP44" s="1"/>
      <c r="EQ44" s="1"/>
      <c r="ER44" s="1"/>
      <c r="ES44" s="1"/>
      <c r="ET44" s="1"/>
      <c r="EU44" s="1"/>
      <c r="EV44" s="1"/>
      <c r="EW44" s="1"/>
      <c r="EX44" s="1"/>
      <c r="EY44" s="1"/>
      <c r="EZ44" s="1"/>
      <c r="FA44" s="1"/>
      <c r="FB44" s="1"/>
      <c r="FC44" s="1"/>
      <c r="FD44" s="1"/>
      <c r="FE44" s="1"/>
      <c r="FF44" s="1"/>
      <c r="FG44" s="1"/>
    </row>
    <row r="45" spans="1:163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1"/>
      <c r="BC45" s="1"/>
      <c r="BD45" s="1"/>
      <c r="BE45" s="1"/>
      <c r="BF45" s="1"/>
      <c r="BG45" s="1"/>
      <c r="BH45" s="1"/>
      <c r="BI45" s="1"/>
      <c r="BJ45" s="1"/>
      <c r="BK45" s="1"/>
      <c r="BL45" s="1"/>
      <c r="BM45" s="1"/>
      <c r="BN45" s="1"/>
      <c r="BO45" s="1"/>
      <c r="BP45" s="1"/>
      <c r="BQ45" s="1"/>
      <c r="BR45" s="1"/>
      <c r="BS45" s="1"/>
      <c r="BT45" s="1"/>
      <c r="BU45" s="1"/>
      <c r="BV45" s="1"/>
      <c r="BW45" s="1"/>
      <c r="BX45" s="1"/>
      <c r="BY45" s="1"/>
      <c r="BZ45" s="1"/>
      <c r="CA45" s="1"/>
      <c r="CB45" s="1"/>
      <c r="CC45" s="1"/>
      <c r="CD45" s="1"/>
      <c r="CE45" s="1"/>
      <c r="CF45" s="1"/>
      <c r="CG45" s="1"/>
      <c r="CH45" s="1"/>
      <c r="CI45" s="1"/>
      <c r="CJ45" s="1"/>
      <c r="CK45" s="1"/>
      <c r="CL45" s="1"/>
      <c r="CM45" s="1"/>
      <c r="CN45" s="1"/>
      <c r="CO45" s="1"/>
      <c r="CP45" s="1"/>
      <c r="CQ45" s="1"/>
      <c r="CR45" s="1"/>
      <c r="CS45" s="1"/>
      <c r="CT45" s="1"/>
      <c r="CU45" s="1"/>
      <c r="CV45" s="1"/>
      <c r="CW45" s="1"/>
      <c r="CX45" s="1"/>
      <c r="CY45" s="1"/>
      <c r="CZ45" s="1"/>
      <c r="DA45" s="1"/>
      <c r="DB45" s="1"/>
      <c r="DC45" s="1"/>
      <c r="DD45" s="1"/>
      <c r="DE45" s="1"/>
      <c r="DF45" s="1"/>
      <c r="DG45" s="1"/>
      <c r="DH45" s="1"/>
      <c r="DI45" s="1"/>
      <c r="DJ45" s="1"/>
      <c r="DK45" s="1"/>
      <c r="DL45" s="1"/>
      <c r="DM45" s="1"/>
      <c r="DN45" s="1"/>
      <c r="DO45" s="1"/>
      <c r="DP45" s="1"/>
      <c r="DQ45" s="1"/>
      <c r="DR45" s="1"/>
      <c r="DS45" s="1"/>
      <c r="DT45" s="1"/>
      <c r="DU45" s="1"/>
      <c r="DV45" s="1"/>
      <c r="DW45" s="1"/>
      <c r="DX45" s="1"/>
      <c r="DY45" s="1"/>
      <c r="DZ45" s="1"/>
      <c r="EA45" s="1"/>
      <c r="EB45" s="1"/>
      <c r="EC45" s="1"/>
      <c r="ED45" s="1"/>
      <c r="EE45" s="1"/>
      <c r="EF45" s="1"/>
      <c r="EG45" s="1"/>
      <c r="EH45" s="1"/>
      <c r="EI45" s="1"/>
      <c r="EJ45" s="1"/>
      <c r="EK45" s="1"/>
      <c r="EL45" s="1"/>
      <c r="EM45" s="1"/>
      <c r="EN45" s="1"/>
      <c r="EO45" s="1"/>
      <c r="EP45" s="1"/>
      <c r="EQ45" s="1"/>
      <c r="ER45" s="1"/>
      <c r="ES45" s="1"/>
      <c r="ET45" s="1"/>
      <c r="EU45" s="1"/>
      <c r="EV45" s="1"/>
      <c r="EW45" s="1"/>
      <c r="EX45" s="1"/>
      <c r="EY45" s="1"/>
      <c r="EZ45" s="1"/>
      <c r="FA45" s="1"/>
      <c r="FB45" s="1"/>
      <c r="FC45" s="1"/>
      <c r="FD45" s="1"/>
      <c r="FE45" s="1"/>
      <c r="FF45" s="1"/>
      <c r="FG45" s="1"/>
    </row>
    <row r="46" spans="1:163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"/>
      <c r="BO46" s="1"/>
      <c r="BP46" s="1"/>
      <c r="BQ46" s="1"/>
      <c r="BR46" s="1"/>
      <c r="BS46" s="1"/>
      <c r="BT46" s="1"/>
      <c r="BU46" s="1"/>
      <c r="BV46" s="1"/>
      <c r="BW46" s="1"/>
      <c r="BX46" s="1"/>
      <c r="BY46" s="1"/>
      <c r="BZ46" s="1"/>
      <c r="CA46" s="1"/>
      <c r="CB46" s="1"/>
      <c r="CC46" s="1"/>
      <c r="CD46" s="1"/>
      <c r="CE46" s="1"/>
      <c r="CF46" s="1"/>
      <c r="CG46" s="1"/>
      <c r="CH46" s="1"/>
      <c r="CI46" s="1"/>
      <c r="CJ46" s="1"/>
      <c r="CK46" s="1"/>
      <c r="CL46" s="1"/>
      <c r="CM46" s="1"/>
      <c r="CN46" s="1"/>
      <c r="CO46" s="1"/>
      <c r="CP46" s="1"/>
      <c r="CQ46" s="1"/>
      <c r="CR46" s="1"/>
      <c r="CS46" s="1"/>
      <c r="CT46" s="1"/>
      <c r="CU46" s="1"/>
      <c r="CV46" s="1"/>
      <c r="CW46" s="1"/>
      <c r="CX46" s="1"/>
      <c r="CY46" s="1"/>
      <c r="CZ46" s="1"/>
      <c r="DA46" s="1"/>
      <c r="DB46" s="1"/>
      <c r="DC46" s="1"/>
      <c r="DD46" s="1"/>
      <c r="DE46" s="1"/>
      <c r="DF46" s="1"/>
      <c r="DG46" s="1"/>
      <c r="DH46" s="1"/>
      <c r="DI46" s="1"/>
      <c r="DJ46" s="1"/>
      <c r="DK46" s="1"/>
      <c r="DL46" s="1"/>
      <c r="DM46" s="1"/>
      <c r="DN46" s="1"/>
      <c r="DO46" s="1"/>
      <c r="DP46" s="1"/>
      <c r="DQ46" s="1"/>
      <c r="DR46" s="1"/>
      <c r="DS46" s="1"/>
      <c r="DT46" s="1"/>
      <c r="DU46" s="1"/>
      <c r="DV46" s="1"/>
      <c r="DW46" s="1"/>
      <c r="DX46" s="1"/>
      <c r="DY46" s="1"/>
      <c r="DZ46" s="1"/>
      <c r="EA46" s="1"/>
      <c r="EB46" s="1"/>
      <c r="EC46" s="1"/>
      <c r="ED46" s="1"/>
      <c r="EE46" s="1"/>
      <c r="EF46" s="1"/>
      <c r="EG46" s="1"/>
      <c r="EH46" s="1"/>
      <c r="EI46" s="1"/>
      <c r="EJ46" s="1"/>
      <c r="EK46" s="1"/>
      <c r="EL46" s="1"/>
      <c r="EM46" s="1"/>
      <c r="EN46" s="1"/>
      <c r="EO46" s="1"/>
      <c r="EP46" s="1"/>
      <c r="EQ46" s="1"/>
      <c r="ER46" s="1"/>
      <c r="ES46" s="1"/>
      <c r="ET46" s="1"/>
      <c r="EU46" s="1"/>
      <c r="EV46" s="1"/>
      <c r="EW46" s="1"/>
      <c r="EX46" s="1"/>
      <c r="EY46" s="1"/>
      <c r="EZ46" s="1"/>
      <c r="FA46" s="1"/>
      <c r="FB46" s="1"/>
      <c r="FC46" s="1"/>
      <c r="FD46" s="1"/>
      <c r="FE46" s="1"/>
      <c r="FF46" s="1"/>
      <c r="FG46" s="1"/>
    </row>
    <row r="48" spans="1:163" x14ac:dyDescent="0.25">
      <c r="A48" s="122" t="s">
        <v>37</v>
      </c>
      <c r="B48" s="40"/>
      <c r="C48" s="40"/>
      <c r="D48" s="40"/>
      <c r="E48" s="40"/>
      <c r="F48" s="40"/>
      <c r="G48" s="40"/>
      <c r="H48" s="40"/>
      <c r="I48" s="40"/>
      <c r="J48" s="40"/>
      <c r="K48" s="40"/>
      <c r="L48" s="40"/>
      <c r="M48" s="40"/>
      <c r="N48" s="40"/>
      <c r="O48" s="40"/>
      <c r="P48" s="40"/>
      <c r="Q48" s="40"/>
      <c r="R48" s="40"/>
      <c r="S48" s="40"/>
      <c r="T48" s="40"/>
      <c r="U48" s="40"/>
    </row>
    <row r="49" spans="1:160" x14ac:dyDescent="0.25">
      <c r="F49" s="111" t="s">
        <v>20</v>
      </c>
      <c r="G49" s="111"/>
      <c r="H49" s="111"/>
      <c r="I49" s="111"/>
      <c r="J49" s="111"/>
      <c r="K49" s="111"/>
      <c r="L49" s="111"/>
      <c r="M49" s="111"/>
      <c r="N49" s="111"/>
      <c r="O49" s="111"/>
      <c r="P49" s="111"/>
      <c r="Q49" s="111"/>
      <c r="R49" s="111"/>
      <c r="S49" s="111"/>
      <c r="T49" s="111"/>
      <c r="U49" s="111"/>
      <c r="V49" s="111"/>
      <c r="W49" s="111"/>
      <c r="X49" s="111"/>
      <c r="Y49" s="111"/>
      <c r="Z49" s="111"/>
      <c r="AA49" s="111"/>
      <c r="AB49" s="111"/>
      <c r="AC49" s="111"/>
      <c r="AD49" s="111"/>
      <c r="AE49" s="111"/>
      <c r="AF49" s="111"/>
      <c r="AG49" s="111"/>
      <c r="AH49" s="111"/>
      <c r="AI49" s="111"/>
      <c r="AJ49" s="111"/>
      <c r="AK49" s="112" t="s">
        <v>28</v>
      </c>
      <c r="AL49" s="113"/>
      <c r="AM49" s="113"/>
      <c r="AN49" s="113"/>
      <c r="AO49" s="113"/>
      <c r="AP49" s="113"/>
      <c r="AQ49" s="113"/>
      <c r="AR49" s="113"/>
      <c r="AS49" s="113"/>
      <c r="AT49" s="113"/>
      <c r="AU49" s="113"/>
      <c r="AV49" s="113"/>
      <c r="AW49" s="113"/>
      <c r="AX49" s="113"/>
      <c r="AY49" s="113"/>
      <c r="AZ49" s="113"/>
      <c r="BA49" s="113"/>
      <c r="BB49" s="113"/>
      <c r="BC49" s="113"/>
      <c r="BD49" s="113"/>
      <c r="BE49" s="113"/>
      <c r="BF49" s="113"/>
      <c r="BG49" s="113"/>
      <c r="BH49" s="113"/>
      <c r="BI49" s="113"/>
      <c r="BJ49" s="113"/>
      <c r="BK49" s="113"/>
      <c r="BL49" s="113"/>
      <c r="BM49" s="113"/>
      <c r="BN49" s="113"/>
      <c r="BO49" s="113"/>
      <c r="BP49" s="114" t="s">
        <v>33</v>
      </c>
      <c r="BQ49" s="115"/>
      <c r="BR49" s="115"/>
      <c r="BS49" s="115"/>
      <c r="BT49" s="115"/>
      <c r="BU49" s="115"/>
      <c r="BV49" s="115"/>
      <c r="BW49" s="115"/>
      <c r="BX49" s="115"/>
      <c r="BY49" s="115"/>
      <c r="BZ49" s="115"/>
      <c r="CA49" s="115"/>
      <c r="CB49" s="115"/>
      <c r="CC49" s="115"/>
      <c r="CD49" s="115"/>
      <c r="CE49" s="115"/>
      <c r="CF49" s="115"/>
      <c r="CG49" s="115"/>
      <c r="CH49" s="115"/>
      <c r="CI49" s="115"/>
      <c r="CJ49" s="115"/>
      <c r="CK49" s="115"/>
      <c r="CL49" s="115"/>
      <c r="CM49" s="115"/>
      <c r="CN49" s="115"/>
      <c r="CO49" s="115"/>
      <c r="CP49" s="115"/>
      <c r="CQ49" s="115"/>
      <c r="CR49" s="115"/>
      <c r="CS49" s="115"/>
      <c r="CT49" s="116"/>
      <c r="CU49" s="117" t="s">
        <v>27</v>
      </c>
      <c r="CV49" s="118"/>
      <c r="CW49" s="118"/>
      <c r="CX49" s="118"/>
      <c r="CY49" s="118"/>
      <c r="CZ49" s="118"/>
      <c r="DA49" s="118"/>
      <c r="DB49" s="118"/>
      <c r="DC49" s="118"/>
      <c r="DD49" s="118"/>
      <c r="DE49" s="118"/>
      <c r="DF49" s="118"/>
      <c r="DG49" s="118"/>
      <c r="DH49" s="118"/>
      <c r="DI49" s="118"/>
      <c r="DJ49" s="118"/>
      <c r="DK49" s="118"/>
      <c r="DL49" s="118"/>
      <c r="DM49" s="118"/>
      <c r="DN49" s="118"/>
      <c r="DO49" s="118"/>
      <c r="DP49" s="118"/>
      <c r="DQ49" s="118"/>
      <c r="DR49" s="118"/>
      <c r="DS49" s="118"/>
      <c r="DT49" s="118"/>
      <c r="DU49" s="118"/>
      <c r="DV49" s="118"/>
      <c r="DW49" s="118"/>
      <c r="DX49" s="118"/>
      <c r="DY49" s="118"/>
      <c r="DZ49" s="109" t="s">
        <v>34</v>
      </c>
      <c r="EA49" s="110"/>
      <c r="EB49" s="110"/>
      <c r="EC49" s="110"/>
      <c r="ED49" s="110"/>
      <c r="EE49" s="110"/>
      <c r="EF49" s="110"/>
      <c r="EG49" s="110"/>
      <c r="EH49" s="110"/>
      <c r="EI49" s="110"/>
      <c r="EJ49" s="110"/>
      <c r="EK49" s="110"/>
      <c r="EL49" s="110"/>
      <c r="EM49" s="110"/>
      <c r="EN49" s="110"/>
      <c r="EO49" s="110"/>
      <c r="EP49" s="110"/>
      <c r="EQ49" s="110"/>
      <c r="ER49" s="110"/>
      <c r="ES49" s="110"/>
      <c r="ET49" s="110"/>
      <c r="EU49" s="110"/>
      <c r="EV49" s="110"/>
      <c r="EW49" s="110"/>
      <c r="EX49" s="110"/>
      <c r="EY49" s="110"/>
      <c r="EZ49" s="110"/>
      <c r="FA49" s="110"/>
      <c r="FB49" s="110"/>
      <c r="FC49" s="110"/>
      <c r="FD49" s="110"/>
    </row>
    <row r="50" spans="1:160" ht="15.75" customHeight="1" x14ac:dyDescent="0.25">
      <c r="A50" s="13" t="s">
        <v>46</v>
      </c>
      <c r="B50" s="13" t="s">
        <v>0</v>
      </c>
      <c r="C50" s="13" t="s">
        <v>47</v>
      </c>
      <c r="D50" s="13" t="s">
        <v>48</v>
      </c>
      <c r="E50" s="13" t="s">
        <v>18</v>
      </c>
      <c r="F50" s="98">
        <v>1990</v>
      </c>
      <c r="G50" s="98">
        <v>1991</v>
      </c>
      <c r="H50" s="98">
        <v>1992</v>
      </c>
      <c r="I50" s="98">
        <v>1993</v>
      </c>
      <c r="J50" s="98">
        <v>1994</v>
      </c>
      <c r="K50" s="98">
        <v>1995</v>
      </c>
      <c r="L50" s="98">
        <v>1996</v>
      </c>
      <c r="M50" s="98">
        <v>1997</v>
      </c>
      <c r="N50" s="98">
        <v>1998</v>
      </c>
      <c r="O50" s="98">
        <v>1999</v>
      </c>
      <c r="P50" s="98">
        <v>2000</v>
      </c>
      <c r="Q50" s="98">
        <v>2001</v>
      </c>
      <c r="R50" s="98">
        <v>2002</v>
      </c>
      <c r="S50" s="98">
        <v>2003</v>
      </c>
      <c r="T50" s="98">
        <v>2004</v>
      </c>
      <c r="U50" s="98">
        <v>2005</v>
      </c>
      <c r="V50" s="98">
        <v>2006</v>
      </c>
      <c r="W50" s="98">
        <v>2007</v>
      </c>
      <c r="X50" s="98">
        <v>2008</v>
      </c>
      <c r="Y50" s="98">
        <v>2009</v>
      </c>
      <c r="Z50" s="98">
        <v>2010</v>
      </c>
      <c r="AA50" s="98">
        <v>2011</v>
      </c>
      <c r="AB50" s="98">
        <v>2012</v>
      </c>
      <c r="AC50" s="98">
        <v>2013</v>
      </c>
      <c r="AD50" s="98">
        <v>2014</v>
      </c>
      <c r="AE50" s="98">
        <v>2015</v>
      </c>
      <c r="AF50" s="98">
        <v>2016</v>
      </c>
      <c r="AG50" s="98">
        <v>2017</v>
      </c>
      <c r="AH50" s="98">
        <v>2018</v>
      </c>
      <c r="AI50" s="98">
        <v>2019</v>
      </c>
      <c r="AJ50" s="98">
        <v>2020</v>
      </c>
      <c r="AK50" s="71">
        <v>1990</v>
      </c>
      <c r="AL50" s="72">
        <v>1991</v>
      </c>
      <c r="AM50" s="72">
        <v>1992</v>
      </c>
      <c r="AN50" s="72">
        <v>1993</v>
      </c>
      <c r="AO50" s="72">
        <v>1994</v>
      </c>
      <c r="AP50" s="72">
        <v>1995</v>
      </c>
      <c r="AQ50" s="72">
        <v>1996</v>
      </c>
      <c r="AR50" s="72">
        <v>1997</v>
      </c>
      <c r="AS50" s="72">
        <v>1998</v>
      </c>
      <c r="AT50" s="72">
        <v>1999</v>
      </c>
      <c r="AU50" s="72">
        <v>2000</v>
      </c>
      <c r="AV50" s="72">
        <v>2001</v>
      </c>
      <c r="AW50" s="72">
        <v>2002</v>
      </c>
      <c r="AX50" s="72">
        <v>2003</v>
      </c>
      <c r="AY50" s="72">
        <v>2004</v>
      </c>
      <c r="AZ50" s="72">
        <v>2005</v>
      </c>
      <c r="BA50" s="72">
        <v>2006</v>
      </c>
      <c r="BB50" s="72">
        <v>2007</v>
      </c>
      <c r="BC50" s="72">
        <v>2008</v>
      </c>
      <c r="BD50" s="72">
        <v>2009</v>
      </c>
      <c r="BE50" s="72">
        <v>2010</v>
      </c>
      <c r="BF50" s="72">
        <v>2011</v>
      </c>
      <c r="BG50" s="72">
        <v>2012</v>
      </c>
      <c r="BH50" s="72">
        <v>2013</v>
      </c>
      <c r="BI50" s="72">
        <v>2014</v>
      </c>
      <c r="BJ50" s="72">
        <v>2015</v>
      </c>
      <c r="BK50" s="72">
        <v>2016</v>
      </c>
      <c r="BL50" s="72">
        <v>2017</v>
      </c>
      <c r="BM50" s="72">
        <v>2018</v>
      </c>
      <c r="BN50" s="72">
        <v>2019</v>
      </c>
      <c r="BO50" s="72">
        <v>2020</v>
      </c>
      <c r="BP50" s="66">
        <v>1990</v>
      </c>
      <c r="BQ50" s="46">
        <v>1991</v>
      </c>
      <c r="BR50" s="46">
        <v>1992</v>
      </c>
      <c r="BS50" s="46">
        <v>1993</v>
      </c>
      <c r="BT50" s="46">
        <v>1994</v>
      </c>
      <c r="BU50" s="46">
        <v>1995</v>
      </c>
      <c r="BV50" s="46">
        <v>1996</v>
      </c>
      <c r="BW50" s="46">
        <v>1997</v>
      </c>
      <c r="BX50" s="46">
        <v>1998</v>
      </c>
      <c r="BY50" s="46">
        <v>1999</v>
      </c>
      <c r="BZ50" s="46">
        <v>2000</v>
      </c>
      <c r="CA50" s="46">
        <v>2001</v>
      </c>
      <c r="CB50" s="46">
        <v>2002</v>
      </c>
      <c r="CC50" s="46">
        <v>2003</v>
      </c>
      <c r="CD50" s="46">
        <v>2004</v>
      </c>
      <c r="CE50" s="46">
        <v>2005</v>
      </c>
      <c r="CF50" s="46">
        <v>2006</v>
      </c>
      <c r="CG50" s="46">
        <v>2007</v>
      </c>
      <c r="CH50" s="46">
        <v>2008</v>
      </c>
      <c r="CI50" s="46">
        <v>2009</v>
      </c>
      <c r="CJ50" s="46">
        <v>2010</v>
      </c>
      <c r="CK50" s="46">
        <v>2011</v>
      </c>
      <c r="CL50" s="46">
        <v>2012</v>
      </c>
      <c r="CM50" s="46">
        <v>2013</v>
      </c>
      <c r="CN50" s="46">
        <v>2014</v>
      </c>
      <c r="CO50" s="46">
        <v>2015</v>
      </c>
      <c r="CP50" s="46">
        <v>2016</v>
      </c>
      <c r="CQ50" s="46">
        <v>2017</v>
      </c>
      <c r="CR50" s="46">
        <v>2018</v>
      </c>
      <c r="CS50" s="46">
        <v>2019</v>
      </c>
      <c r="CT50" s="49">
        <v>2020</v>
      </c>
      <c r="CU50" s="67">
        <v>1990</v>
      </c>
      <c r="CV50" s="68">
        <v>1991</v>
      </c>
      <c r="CW50" s="68">
        <v>1992</v>
      </c>
      <c r="CX50" s="68">
        <v>1993</v>
      </c>
      <c r="CY50" s="68">
        <v>1994</v>
      </c>
      <c r="CZ50" s="68">
        <v>1995</v>
      </c>
      <c r="DA50" s="68">
        <v>1996</v>
      </c>
      <c r="DB50" s="68">
        <v>1997</v>
      </c>
      <c r="DC50" s="68">
        <v>1998</v>
      </c>
      <c r="DD50" s="68">
        <v>1999</v>
      </c>
      <c r="DE50" s="68">
        <v>2000</v>
      </c>
      <c r="DF50" s="68">
        <v>2001</v>
      </c>
      <c r="DG50" s="68">
        <v>2002</v>
      </c>
      <c r="DH50" s="68">
        <v>2003</v>
      </c>
      <c r="DI50" s="68">
        <v>2004</v>
      </c>
      <c r="DJ50" s="68">
        <v>2005</v>
      </c>
      <c r="DK50" s="68">
        <v>2006</v>
      </c>
      <c r="DL50" s="68">
        <v>2007</v>
      </c>
      <c r="DM50" s="68">
        <v>2008</v>
      </c>
      <c r="DN50" s="68">
        <v>2009</v>
      </c>
      <c r="DO50" s="68">
        <v>2010</v>
      </c>
      <c r="DP50" s="68">
        <v>2011</v>
      </c>
      <c r="DQ50" s="68">
        <v>2012</v>
      </c>
      <c r="DR50" s="68">
        <v>2013</v>
      </c>
      <c r="DS50" s="68">
        <v>2014</v>
      </c>
      <c r="DT50" s="68">
        <v>2015</v>
      </c>
      <c r="DU50" s="68">
        <v>2016</v>
      </c>
      <c r="DV50" s="68">
        <v>2017</v>
      </c>
      <c r="DW50" s="68">
        <v>2018</v>
      </c>
      <c r="DX50" s="68">
        <v>2019</v>
      </c>
      <c r="DY50" s="68">
        <v>2020</v>
      </c>
      <c r="DZ50" s="69">
        <v>1990</v>
      </c>
      <c r="EA50" s="70">
        <v>1991</v>
      </c>
      <c r="EB50" s="70">
        <v>1992</v>
      </c>
      <c r="EC50" s="70">
        <v>1993</v>
      </c>
      <c r="ED50" s="70">
        <v>1994</v>
      </c>
      <c r="EE50" s="70">
        <v>1995</v>
      </c>
      <c r="EF50" s="70">
        <v>1996</v>
      </c>
      <c r="EG50" s="70">
        <v>1997</v>
      </c>
      <c r="EH50" s="70">
        <v>1998</v>
      </c>
      <c r="EI50" s="70">
        <v>1999</v>
      </c>
      <c r="EJ50" s="70">
        <v>2000</v>
      </c>
      <c r="EK50" s="70">
        <v>2001</v>
      </c>
      <c r="EL50" s="70">
        <v>2002</v>
      </c>
      <c r="EM50" s="70">
        <v>2003</v>
      </c>
      <c r="EN50" s="70">
        <v>2004</v>
      </c>
      <c r="EO50" s="70">
        <v>2005</v>
      </c>
      <c r="EP50" s="70">
        <v>2006</v>
      </c>
      <c r="EQ50" s="70">
        <v>2007</v>
      </c>
      <c r="ER50" s="70">
        <v>2008</v>
      </c>
      <c r="ES50" s="70">
        <v>2009</v>
      </c>
      <c r="ET50" s="70">
        <v>2010</v>
      </c>
      <c r="EU50" s="70">
        <v>2011</v>
      </c>
      <c r="EV50" s="70">
        <v>2012</v>
      </c>
      <c r="EW50" s="70">
        <v>2013</v>
      </c>
      <c r="EX50" s="70">
        <v>2014</v>
      </c>
      <c r="EY50" s="70">
        <v>2015</v>
      </c>
      <c r="EZ50" s="70">
        <v>2016</v>
      </c>
      <c r="FA50" s="70">
        <v>2017</v>
      </c>
      <c r="FB50" s="70">
        <v>2018</v>
      </c>
      <c r="FC50" s="70">
        <v>2019</v>
      </c>
      <c r="FD50" s="70">
        <v>2020</v>
      </c>
    </row>
    <row r="51" spans="1:160" x14ac:dyDescent="0.25">
      <c r="A51" s="1" t="s">
        <v>22</v>
      </c>
      <c r="B51" s="1" t="str">
        <f>B6</f>
        <v>South Carolina</v>
      </c>
      <c r="C51" s="1" t="s">
        <v>22</v>
      </c>
      <c r="D51" s="1" t="s">
        <v>22</v>
      </c>
      <c r="E51" s="1" t="s">
        <v>22</v>
      </c>
      <c r="F51" s="100">
        <f>F42+F20</f>
        <v>205392.90954071769</v>
      </c>
      <c r="G51" s="100">
        <f>G42+G20</f>
        <v>205392.90954071766</v>
      </c>
      <c r="H51" s="100">
        <f t="shared" ref="H51:AI51" si="27">H42+H20</f>
        <v>205392.90954071813</v>
      </c>
      <c r="I51" s="100">
        <f t="shared" si="27"/>
        <v>205392.9095407179</v>
      </c>
      <c r="J51" s="100">
        <f t="shared" si="27"/>
        <v>205395.18267559505</v>
      </c>
      <c r="K51" s="100">
        <f t="shared" si="27"/>
        <v>205395.18267559508</v>
      </c>
      <c r="L51" s="100">
        <f t="shared" si="27"/>
        <v>205397.07421192681</v>
      </c>
      <c r="M51" s="100">
        <f t="shared" si="27"/>
        <v>205399.27483643344</v>
      </c>
      <c r="N51" s="100">
        <f t="shared" si="27"/>
        <v>205399.2748364335</v>
      </c>
      <c r="O51" s="100">
        <f t="shared" si="27"/>
        <v>205399.2748364335</v>
      </c>
      <c r="P51" s="100">
        <f t="shared" si="27"/>
        <v>205401.82688185852</v>
      </c>
      <c r="Q51" s="100">
        <f t="shared" si="27"/>
        <v>205401.82688185849</v>
      </c>
      <c r="R51" s="100">
        <f t="shared" si="27"/>
        <v>205401.82688185849</v>
      </c>
      <c r="S51" s="100">
        <f t="shared" si="27"/>
        <v>205401.82688185849</v>
      </c>
      <c r="T51" s="100">
        <f t="shared" si="27"/>
        <v>205401.82688185849</v>
      </c>
      <c r="U51" s="100">
        <f t="shared" si="27"/>
        <v>205401.82688185852</v>
      </c>
      <c r="V51" s="100">
        <f t="shared" si="27"/>
        <v>205401.82688185852</v>
      </c>
      <c r="W51" s="100">
        <f t="shared" si="27"/>
        <v>205401.82688185849</v>
      </c>
      <c r="X51" s="100">
        <f t="shared" si="27"/>
        <v>205401.82688185852</v>
      </c>
      <c r="Y51" s="100">
        <f t="shared" si="27"/>
        <v>205401.82688185852</v>
      </c>
      <c r="Z51" s="100">
        <f t="shared" si="27"/>
        <v>205407.89904394117</v>
      </c>
      <c r="AA51" s="100">
        <f t="shared" si="27"/>
        <v>205407.89904394117</v>
      </c>
      <c r="AB51" s="100">
        <f t="shared" si="27"/>
        <v>205407.89904394117</v>
      </c>
      <c r="AC51" s="100">
        <f t="shared" si="27"/>
        <v>205407.89904394117</v>
      </c>
      <c r="AD51" s="100">
        <f t="shared" si="27"/>
        <v>205407.8990439412</v>
      </c>
      <c r="AE51" s="100">
        <f t="shared" si="27"/>
        <v>205407.8990439412</v>
      </c>
      <c r="AF51" s="100">
        <f t="shared" si="27"/>
        <v>205407.89904394117</v>
      </c>
      <c r="AG51" s="100">
        <f t="shared" si="27"/>
        <v>205407.89904394117</v>
      </c>
      <c r="AH51" s="100">
        <f t="shared" si="27"/>
        <v>205407.89904394117</v>
      </c>
      <c r="AI51" s="100">
        <f t="shared" si="27"/>
        <v>205407.89904394117</v>
      </c>
      <c r="AJ51" s="100">
        <f>AJ42+AJ20</f>
        <v>205407.89904394117</v>
      </c>
      <c r="AK51" s="50">
        <f>AM42+AL20</f>
        <v>24228.512554262292</v>
      </c>
      <c r="AL51" s="99">
        <f t="shared" ref="AL51:BN51" si="28">AN42+AM20</f>
        <v>24217.993523825309</v>
      </c>
      <c r="AM51" s="99">
        <f t="shared" si="28"/>
        <v>24208.27342550084</v>
      </c>
      <c r="AN51" s="99">
        <f t="shared" si="28"/>
        <v>24086.623527937445</v>
      </c>
      <c r="AO51" s="99">
        <f t="shared" si="28"/>
        <v>24074.182463515961</v>
      </c>
      <c r="AP51" s="99">
        <f t="shared" si="28"/>
        <v>24071.722249027764</v>
      </c>
      <c r="AQ51" s="99">
        <f t="shared" si="28"/>
        <v>24065.935544554355</v>
      </c>
      <c r="AR51" s="99">
        <f t="shared" si="28"/>
        <v>23944.079957764519</v>
      </c>
      <c r="AS51" s="99">
        <f t="shared" si="28"/>
        <v>23941.39456647378</v>
      </c>
      <c r="AT51" s="99">
        <f t="shared" si="28"/>
        <v>23940.45115414081</v>
      </c>
      <c r="AU51" s="99">
        <f t="shared" si="28"/>
        <v>23937.171646267168</v>
      </c>
      <c r="AV51" s="99">
        <f t="shared" si="28"/>
        <v>23936.651918494957</v>
      </c>
      <c r="AW51" s="99">
        <f t="shared" si="28"/>
        <v>23936.651918494954</v>
      </c>
      <c r="AX51" s="99">
        <f t="shared" si="28"/>
        <v>23936.651918494954</v>
      </c>
      <c r="AY51" s="99">
        <f t="shared" si="28"/>
        <v>23936.651918494954</v>
      </c>
      <c r="AZ51" s="99">
        <f t="shared" si="28"/>
        <v>23936.651918494957</v>
      </c>
      <c r="BA51" s="99">
        <f t="shared" si="28"/>
        <v>23936.651918494957</v>
      </c>
      <c r="BB51" s="99">
        <f t="shared" si="28"/>
        <v>23936.651918494957</v>
      </c>
      <c r="BC51" s="99">
        <f t="shared" si="28"/>
        <v>23936.651918494957</v>
      </c>
      <c r="BD51" s="99">
        <f t="shared" si="28"/>
        <v>23936.651918494957</v>
      </c>
      <c r="BE51" s="99">
        <f t="shared" si="28"/>
        <v>23937.763124156085</v>
      </c>
      <c r="BF51" s="99">
        <f t="shared" si="28"/>
        <v>23937.763124156085</v>
      </c>
      <c r="BG51" s="99">
        <f t="shared" si="28"/>
        <v>23937.763124156085</v>
      </c>
      <c r="BH51" s="99">
        <f t="shared" si="28"/>
        <v>23937.763124156085</v>
      </c>
      <c r="BI51" s="99">
        <f t="shared" si="28"/>
        <v>23937.763124156085</v>
      </c>
      <c r="BJ51" s="99">
        <f t="shared" si="28"/>
        <v>23937.763124156085</v>
      </c>
      <c r="BK51" s="99">
        <f t="shared" si="28"/>
        <v>23937.763124156085</v>
      </c>
      <c r="BL51" s="99">
        <f t="shared" si="28"/>
        <v>23937.763124156085</v>
      </c>
      <c r="BM51" s="99">
        <f t="shared" si="28"/>
        <v>23937.763124156085</v>
      </c>
      <c r="BN51" s="99">
        <f t="shared" si="28"/>
        <v>23937.763124156085</v>
      </c>
      <c r="BO51" s="99">
        <f>BQ42+BP20</f>
        <v>23937.763124156085</v>
      </c>
      <c r="BP51" s="51">
        <f>BR42</f>
        <v>35536.641193375908</v>
      </c>
      <c r="BQ51" s="73">
        <f>BS42</f>
        <v>33990.28357257053</v>
      </c>
      <c r="BR51" s="73">
        <f t="shared" ref="BR51:CS51" si="29">BT42</f>
        <v>32561.036379293073</v>
      </c>
      <c r="BS51" s="73">
        <f t="shared" si="29"/>
        <v>18574.690770958143</v>
      </c>
      <c r="BT51" s="73">
        <f t="shared" si="29"/>
        <v>16929.02564922766</v>
      </c>
      <c r="BU51" s="73">
        <f t="shared" si="29"/>
        <v>16343.19891352267</v>
      </c>
      <c r="BV51" s="73">
        <f t="shared" si="29"/>
        <v>15504.373251911564</v>
      </c>
      <c r="BW51" s="73">
        <f t="shared" si="29"/>
        <v>1472.230904479431</v>
      </c>
      <c r="BX51" s="73">
        <f t="shared" si="29"/>
        <v>912.76946664771503</v>
      </c>
      <c r="BY51" s="73">
        <f t="shared" si="29"/>
        <v>725.5109651290461</v>
      </c>
      <c r="BZ51" s="73">
        <f t="shared" si="29"/>
        <v>284.50172638637071</v>
      </c>
      <c r="CA51" s="73">
        <f t="shared" si="29"/>
        <v>225.55520080936017</v>
      </c>
      <c r="CB51" s="73">
        <f t="shared" si="29"/>
        <v>204.46384349598222</v>
      </c>
      <c r="CC51" s="73">
        <f t="shared" si="29"/>
        <v>175.91744531322388</v>
      </c>
      <c r="CD51" s="73">
        <f t="shared" si="29"/>
        <v>175.91744531322388</v>
      </c>
      <c r="CE51" s="73">
        <f t="shared" si="29"/>
        <v>166.22613103554875</v>
      </c>
      <c r="CF51" s="73">
        <f t="shared" si="29"/>
        <v>150.42522006935039</v>
      </c>
      <c r="CG51" s="73">
        <f t="shared" si="29"/>
        <v>62.757756377126896</v>
      </c>
      <c r="CH51" s="73">
        <f t="shared" si="29"/>
        <v>47.737499574919759</v>
      </c>
      <c r="CI51" s="73">
        <f t="shared" si="29"/>
        <v>47.737499574919759</v>
      </c>
      <c r="CJ51" s="73">
        <f t="shared" si="29"/>
        <v>80.243807257497778</v>
      </c>
      <c r="CK51" s="73">
        <f t="shared" si="29"/>
        <v>80.243807257497778</v>
      </c>
      <c r="CL51" s="73">
        <f t="shared" si="29"/>
        <v>80.243807257497778</v>
      </c>
      <c r="CM51" s="73">
        <f t="shared" si="29"/>
        <v>80.243807257497778</v>
      </c>
      <c r="CN51" s="73">
        <f t="shared" si="29"/>
        <v>68.07495854604862</v>
      </c>
      <c r="CO51" s="73">
        <f t="shared" si="29"/>
        <v>68.07495854604862</v>
      </c>
      <c r="CP51" s="73">
        <f t="shared" si="29"/>
        <v>57.948934050400958</v>
      </c>
      <c r="CQ51" s="73">
        <f t="shared" si="29"/>
        <v>46.168257524535342</v>
      </c>
      <c r="CR51" s="73">
        <f t="shared" si="29"/>
        <v>46.168257524535342</v>
      </c>
      <c r="CS51" s="73">
        <f t="shared" si="29"/>
        <v>46.168257524535342</v>
      </c>
      <c r="CT51" s="73">
        <f>CV42</f>
        <v>32.506307682578139</v>
      </c>
      <c r="CU51" s="88">
        <f>CX42+BR20</f>
        <v>2100.0478375451889</v>
      </c>
      <c r="CV51" s="74">
        <f>CY42+BS20</f>
        <v>2099.1011248058603</v>
      </c>
      <c r="CW51" s="74">
        <f t="shared" ref="CW51:DY51" si="30">CZ42+BT20</f>
        <v>2098.2263159566583</v>
      </c>
      <c r="CX51" s="74">
        <f t="shared" si="30"/>
        <v>2087.2778251759523</v>
      </c>
      <c r="CY51" s="74">
        <f t="shared" si="30"/>
        <v>2086.1206908465847</v>
      </c>
      <c r="CZ51" s="74">
        <f t="shared" si="30"/>
        <v>2085.8992715426471</v>
      </c>
      <c r="DA51" s="74">
        <f t="shared" si="30"/>
        <v>2085.347314536657</v>
      </c>
      <c r="DB51" s="74">
        <f t="shared" si="30"/>
        <v>2074.3440674399467</v>
      </c>
      <c r="DC51" s="74">
        <f t="shared" si="30"/>
        <v>2074.1023822237803</v>
      </c>
      <c r="DD51" s="74">
        <f t="shared" si="30"/>
        <v>2074.0174751138134</v>
      </c>
      <c r="DE51" s="74">
        <f t="shared" si="30"/>
        <v>2073.6802872170351</v>
      </c>
      <c r="DF51" s="74">
        <f t="shared" si="30"/>
        <v>2073.6335117175358</v>
      </c>
      <c r="DG51" s="74">
        <f t="shared" si="30"/>
        <v>2073.6335117175358</v>
      </c>
      <c r="DH51" s="74">
        <f t="shared" si="30"/>
        <v>2073.6335117175358</v>
      </c>
      <c r="DI51" s="74">
        <f t="shared" si="30"/>
        <v>2073.6335117175358</v>
      </c>
      <c r="DJ51" s="74">
        <f t="shared" si="30"/>
        <v>2073.6335117175358</v>
      </c>
      <c r="DK51" s="74">
        <f t="shared" si="30"/>
        <v>2073.6335117175358</v>
      </c>
      <c r="DL51" s="74">
        <f t="shared" si="30"/>
        <v>2073.6335117175358</v>
      </c>
      <c r="DM51" s="74">
        <f t="shared" si="30"/>
        <v>2073.6335117175358</v>
      </c>
      <c r="DN51" s="74">
        <f t="shared" si="30"/>
        <v>2073.6335117175358</v>
      </c>
      <c r="DO51" s="74">
        <f t="shared" si="30"/>
        <v>2073.6335117175358</v>
      </c>
      <c r="DP51" s="74">
        <f t="shared" si="30"/>
        <v>2073.6335117175358</v>
      </c>
      <c r="DQ51" s="74">
        <f t="shared" si="30"/>
        <v>2073.6335117175358</v>
      </c>
      <c r="DR51" s="74">
        <f t="shared" si="30"/>
        <v>2073.6335117175358</v>
      </c>
      <c r="DS51" s="74">
        <f t="shared" si="30"/>
        <v>2073.6335117175358</v>
      </c>
      <c r="DT51" s="74">
        <f t="shared" si="30"/>
        <v>2073.6335117175358</v>
      </c>
      <c r="DU51" s="74">
        <f t="shared" si="30"/>
        <v>2073.6335117175358</v>
      </c>
      <c r="DV51" s="74">
        <f t="shared" si="30"/>
        <v>2073.6335117175358</v>
      </c>
      <c r="DW51" s="74">
        <f t="shared" si="30"/>
        <v>2073.6335117175358</v>
      </c>
      <c r="DX51" s="74">
        <f t="shared" si="30"/>
        <v>2073.6335117175358</v>
      </c>
      <c r="DY51" s="74">
        <f t="shared" si="30"/>
        <v>2073.6335117175358</v>
      </c>
      <c r="DZ51" s="59">
        <f>EC42+CW20</f>
        <v>26328.560391807478</v>
      </c>
      <c r="EA51" s="75">
        <f>ED42+CX20</f>
        <v>26317.094648631166</v>
      </c>
      <c r="EB51" s="75">
        <f t="shared" ref="EB51:FC51" si="31">EE42+CY20</f>
        <v>26306.499741457497</v>
      </c>
      <c r="EC51" s="75">
        <f t="shared" si="31"/>
        <v>26173.901353113397</v>
      </c>
      <c r="ED51" s="75">
        <f t="shared" si="31"/>
        <v>26160.303154362548</v>
      </c>
      <c r="EE51" s="75">
        <f t="shared" si="31"/>
        <v>26157.62152057041</v>
      </c>
      <c r="EF51" s="75">
        <f t="shared" si="31"/>
        <v>26151.282859091007</v>
      </c>
      <c r="EG51" s="75">
        <f t="shared" si="31"/>
        <v>26018.424025204466</v>
      </c>
      <c r="EH51" s="75">
        <f t="shared" si="31"/>
        <v>26015.496948697564</v>
      </c>
      <c r="EI51" s="75">
        <f t="shared" si="31"/>
        <v>26014.468629254628</v>
      </c>
      <c r="EJ51" s="75">
        <f t="shared" si="31"/>
        <v>26010.851933484206</v>
      </c>
      <c r="EK51" s="75">
        <f t="shared" si="31"/>
        <v>26010.285430212494</v>
      </c>
      <c r="EL51" s="75">
        <f t="shared" si="31"/>
        <v>26010.285430212491</v>
      </c>
      <c r="EM51" s="75">
        <f t="shared" si="31"/>
        <v>26010.285430212491</v>
      </c>
      <c r="EN51" s="75">
        <f t="shared" si="31"/>
        <v>26010.285430212491</v>
      </c>
      <c r="EO51" s="75">
        <f t="shared" si="31"/>
        <v>26010.285430212494</v>
      </c>
      <c r="EP51" s="75">
        <f t="shared" si="31"/>
        <v>26010.285430212494</v>
      </c>
      <c r="EQ51" s="75">
        <f t="shared" si="31"/>
        <v>26010.285430212494</v>
      </c>
      <c r="ER51" s="75">
        <f t="shared" si="31"/>
        <v>26010.285430212494</v>
      </c>
      <c r="ES51" s="75">
        <f t="shared" si="31"/>
        <v>26010.285430212494</v>
      </c>
      <c r="ET51" s="75">
        <f t="shared" si="31"/>
        <v>26011.396635873622</v>
      </c>
      <c r="EU51" s="75">
        <f t="shared" si="31"/>
        <v>26011.396635873622</v>
      </c>
      <c r="EV51" s="75">
        <f t="shared" si="31"/>
        <v>26011.396635873622</v>
      </c>
      <c r="EW51" s="75">
        <f t="shared" si="31"/>
        <v>26011.396635873622</v>
      </c>
      <c r="EX51" s="75">
        <f t="shared" si="31"/>
        <v>26011.396635873622</v>
      </c>
      <c r="EY51" s="75">
        <f t="shared" si="31"/>
        <v>26011.396635873622</v>
      </c>
      <c r="EZ51" s="75">
        <f t="shared" si="31"/>
        <v>26011.396635873622</v>
      </c>
      <c r="FA51" s="75">
        <f t="shared" si="31"/>
        <v>26011.396635873622</v>
      </c>
      <c r="FB51" s="75">
        <f t="shared" si="31"/>
        <v>26011.396635873622</v>
      </c>
      <c r="FC51" s="75">
        <f t="shared" si="31"/>
        <v>26011.396635873622</v>
      </c>
      <c r="FD51" s="75">
        <f>FG42+EA20</f>
        <v>26011.396635873625</v>
      </c>
    </row>
    <row r="55" spans="1:160" x14ac:dyDescent="0.25">
      <c r="DZ55" s="1"/>
    </row>
    <row r="56" spans="1:160" x14ac:dyDescent="0.25">
      <c r="BP56" s="1"/>
    </row>
    <row r="291" spans="5:35" x14ac:dyDescent="0.25">
      <c r="E291" s="83">
        <v>173606.80546200322</v>
      </c>
      <c r="F291" s="83">
        <v>177556.92038939655</v>
      </c>
      <c r="G291" s="83">
        <v>177675.17854112125</v>
      </c>
      <c r="H291" s="83">
        <v>177922.42868794993</v>
      </c>
      <c r="I291" s="83">
        <v>198619.80660903797</v>
      </c>
      <c r="J291" s="83">
        <v>202506.4400315503</v>
      </c>
      <c r="K291" s="83">
        <v>202747.89379202915</v>
      </c>
      <c r="L291" s="83">
        <v>202922.25717413303</v>
      </c>
      <c r="M291" s="83">
        <v>203493.57581161268</v>
      </c>
      <c r="N291" s="83">
        <v>206038.69810898858</v>
      </c>
      <c r="O291" s="83">
        <v>206090.33776473172</v>
      </c>
      <c r="P291" s="83">
        <v>206117.78698071439</v>
      </c>
      <c r="Q291" s="83">
        <v>206117.78698071439</v>
      </c>
      <c r="R291" s="83">
        <v>206117.78698071439</v>
      </c>
      <c r="S291" s="83">
        <v>206117.78698071439</v>
      </c>
      <c r="T291" s="83">
        <v>206117.78698071439</v>
      </c>
      <c r="U291" s="83">
        <v>206170.76488476078</v>
      </c>
      <c r="V291" s="83">
        <v>206170.76488476078</v>
      </c>
      <c r="W291" s="83">
        <v>206170.76488476078</v>
      </c>
      <c r="X291" s="83">
        <v>206180.25009528894</v>
      </c>
      <c r="Y291" s="83">
        <v>206183.26210999041</v>
      </c>
      <c r="Z291" s="83">
        <v>206183.26210999041</v>
      </c>
      <c r="AA291" s="83">
        <v>206183.26210999041</v>
      </c>
      <c r="AB291" s="83">
        <v>206183.26210999041</v>
      </c>
      <c r="AC291" s="83">
        <v>206187.90171192083</v>
      </c>
      <c r="AD291" s="83">
        <v>206187.90171192083</v>
      </c>
      <c r="AE291" s="83">
        <v>206187.90171192083</v>
      </c>
      <c r="AF291" s="83">
        <v>206187.90171192083</v>
      </c>
      <c r="AG291" s="83">
        <v>206191.09688934847</v>
      </c>
      <c r="AH291" s="83">
        <v>206191.09688934847</v>
      </c>
      <c r="AI291" s="83">
        <v>206191.09688934847</v>
      </c>
    </row>
  </sheetData>
  <mergeCells count="14">
    <mergeCell ref="F4:AJ4"/>
    <mergeCell ref="AL4:BP4"/>
    <mergeCell ref="BR4:CV4"/>
    <mergeCell ref="CW4:EA4"/>
    <mergeCell ref="F29:AJ29"/>
    <mergeCell ref="AM29:BQ29"/>
    <mergeCell ref="BR29:CV29"/>
    <mergeCell ref="CX29:EB29"/>
    <mergeCell ref="EC29:FG29"/>
    <mergeCell ref="F49:AJ49"/>
    <mergeCell ref="AK49:BO49"/>
    <mergeCell ref="BP49:CT49"/>
    <mergeCell ref="CU49:DY49"/>
    <mergeCell ref="DZ49:FD49"/>
  </mergeCells>
  <pageMargins left="0.7" right="0.7" top="0.75" bottom="0.75" header="0.3" footer="0.3"/>
  <pageSetup paperSize="9" orientation="portrait" horizontalDpi="300" verticalDpi="300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0-000000000000}">
  <dimension ref="A1:FG291"/>
  <sheetViews>
    <sheetView workbookViewId="0">
      <selection activeCell="C39" sqref="C39"/>
    </sheetView>
  </sheetViews>
  <sheetFormatPr defaultColWidth="11.42578125" defaultRowHeight="15" x14ac:dyDescent="0.25"/>
  <cols>
    <col min="1" max="1" width="39.5703125" customWidth="1"/>
    <col min="2" max="2" width="12.7109375" customWidth="1"/>
    <col min="3" max="3" width="28.85546875" customWidth="1"/>
    <col min="4" max="4" width="20.85546875" customWidth="1"/>
    <col min="5" max="5" width="14.7109375" customWidth="1"/>
    <col min="6" max="36" width="7.5703125" customWidth="1"/>
    <col min="37" max="37" width="34" customWidth="1"/>
    <col min="38" max="38" width="34.28515625" customWidth="1"/>
    <col min="39" max="50" width="6.5703125" customWidth="1"/>
    <col min="51" max="67" width="5.5703125" customWidth="1"/>
    <col min="68" max="68" width="9" customWidth="1"/>
    <col min="69" max="69" width="34.140625" customWidth="1"/>
    <col min="70" max="70" width="9.28515625" customWidth="1"/>
    <col min="71" max="81" width="7.5703125" customWidth="1"/>
    <col min="82" max="98" width="5" customWidth="1"/>
    <col min="99" max="100" width="5.5703125" customWidth="1"/>
    <col min="101" max="101" width="34.140625" customWidth="1"/>
    <col min="102" max="129" width="5.5703125" customWidth="1"/>
    <col min="130" max="141" width="6.5703125" customWidth="1"/>
    <col min="142" max="160" width="5.5703125" customWidth="1"/>
    <col min="161" max="163" width="5" customWidth="1"/>
  </cols>
  <sheetData>
    <row r="1" spans="1:132" ht="31.5" customHeight="1" x14ac:dyDescent="0.5">
      <c r="A1" s="94" t="str">
        <f>B6</f>
        <v>South Dakota</v>
      </c>
    </row>
    <row r="2" spans="1:132" x14ac:dyDescent="0.25">
      <c r="A2" s="122" t="s">
        <v>35</v>
      </c>
      <c r="B2" s="40"/>
      <c r="C2" s="40"/>
      <c r="D2" s="40"/>
      <c r="E2" s="40"/>
      <c r="F2" s="40"/>
      <c r="G2" s="40"/>
      <c r="H2" s="40"/>
      <c r="I2" s="40"/>
      <c r="J2" s="40"/>
      <c r="K2" s="40"/>
      <c r="L2" s="40"/>
      <c r="M2" s="40"/>
      <c r="N2" s="40"/>
      <c r="O2" s="40"/>
      <c r="P2" s="40"/>
      <c r="AK2" s="6"/>
    </row>
    <row r="3" spans="1:132" x14ac:dyDescent="0.25">
      <c r="BQ3" s="6"/>
    </row>
    <row r="4" spans="1:132" x14ac:dyDescent="0.25">
      <c r="F4" s="119" t="s">
        <v>20</v>
      </c>
      <c r="G4" s="111"/>
      <c r="H4" s="111"/>
      <c r="I4" s="111"/>
      <c r="J4" s="111"/>
      <c r="K4" s="111"/>
      <c r="L4" s="111"/>
      <c r="M4" s="111"/>
      <c r="N4" s="111"/>
      <c r="O4" s="111"/>
      <c r="P4" s="111"/>
      <c r="Q4" s="111"/>
      <c r="R4" s="111"/>
      <c r="S4" s="111"/>
      <c r="T4" s="111"/>
      <c r="U4" s="111"/>
      <c r="V4" s="111"/>
      <c r="W4" s="111"/>
      <c r="X4" s="111"/>
      <c r="Y4" s="111"/>
      <c r="Z4" s="111"/>
      <c r="AA4" s="111"/>
      <c r="AB4" s="111"/>
      <c r="AC4" s="111"/>
      <c r="AD4" s="111"/>
      <c r="AE4" s="111"/>
      <c r="AF4" s="111"/>
      <c r="AG4" s="111"/>
      <c r="AH4" s="111"/>
      <c r="AI4" s="111"/>
      <c r="AJ4" s="111"/>
      <c r="AL4" s="112" t="s">
        <v>28</v>
      </c>
      <c r="AM4" s="113"/>
      <c r="AN4" s="113"/>
      <c r="AO4" s="113"/>
      <c r="AP4" s="113"/>
      <c r="AQ4" s="113"/>
      <c r="AR4" s="113"/>
      <c r="AS4" s="113"/>
      <c r="AT4" s="113"/>
      <c r="AU4" s="113"/>
      <c r="AV4" s="113"/>
      <c r="AW4" s="113"/>
      <c r="AX4" s="113"/>
      <c r="AY4" s="113"/>
      <c r="AZ4" s="113"/>
      <c r="BA4" s="113"/>
      <c r="BB4" s="113"/>
      <c r="BC4" s="113"/>
      <c r="BD4" s="113"/>
      <c r="BE4" s="113"/>
      <c r="BF4" s="113"/>
      <c r="BG4" s="113"/>
      <c r="BH4" s="113"/>
      <c r="BI4" s="113"/>
      <c r="BJ4" s="113"/>
      <c r="BK4" s="113"/>
      <c r="BL4" s="113"/>
      <c r="BM4" s="113"/>
      <c r="BN4" s="113"/>
      <c r="BO4" s="113"/>
      <c r="BP4" s="113"/>
      <c r="BR4" s="114" t="s">
        <v>25</v>
      </c>
      <c r="BS4" s="115"/>
      <c r="BT4" s="115"/>
      <c r="BU4" s="115"/>
      <c r="BV4" s="115"/>
      <c r="BW4" s="115"/>
      <c r="BX4" s="115"/>
      <c r="BY4" s="115"/>
      <c r="BZ4" s="115"/>
      <c r="CA4" s="115"/>
      <c r="CB4" s="115"/>
      <c r="CC4" s="115"/>
      <c r="CD4" s="115"/>
      <c r="CE4" s="115"/>
      <c r="CF4" s="115"/>
      <c r="CG4" s="115"/>
      <c r="CH4" s="115"/>
      <c r="CI4" s="115"/>
      <c r="CJ4" s="115"/>
      <c r="CK4" s="115"/>
      <c r="CL4" s="115"/>
      <c r="CM4" s="115"/>
      <c r="CN4" s="115"/>
      <c r="CO4" s="115"/>
      <c r="CP4" s="115"/>
      <c r="CQ4" s="115"/>
      <c r="CR4" s="115"/>
      <c r="CS4" s="115"/>
      <c r="CT4" s="115"/>
      <c r="CU4" s="115"/>
      <c r="CV4" s="116"/>
      <c r="CW4" s="117" t="s">
        <v>26</v>
      </c>
      <c r="CX4" s="118"/>
      <c r="CY4" s="118"/>
      <c r="CZ4" s="118"/>
      <c r="DA4" s="118"/>
      <c r="DB4" s="118"/>
      <c r="DC4" s="118"/>
      <c r="DD4" s="118"/>
      <c r="DE4" s="118"/>
      <c r="DF4" s="118"/>
      <c r="DG4" s="118"/>
      <c r="DH4" s="118"/>
      <c r="DI4" s="118"/>
      <c r="DJ4" s="118"/>
      <c r="DK4" s="118"/>
      <c r="DL4" s="118"/>
      <c r="DM4" s="118"/>
      <c r="DN4" s="118"/>
      <c r="DO4" s="118"/>
      <c r="DP4" s="118"/>
      <c r="DQ4" s="118"/>
      <c r="DR4" s="118"/>
      <c r="DS4" s="118"/>
      <c r="DT4" s="118"/>
      <c r="DU4" s="118"/>
      <c r="DV4" s="118"/>
      <c r="DW4" s="118"/>
      <c r="DX4" s="118"/>
      <c r="DY4" s="118"/>
      <c r="DZ4" s="118"/>
      <c r="EA4" s="118"/>
    </row>
    <row r="5" spans="1:132" ht="15.75" customHeight="1" x14ac:dyDescent="0.25">
      <c r="A5" s="13" t="s">
        <v>46</v>
      </c>
      <c r="B5" s="13" t="s">
        <v>0</v>
      </c>
      <c r="C5" s="13" t="s">
        <v>47</v>
      </c>
      <c r="D5" s="13" t="s">
        <v>48</v>
      </c>
      <c r="E5" s="13" t="s">
        <v>18</v>
      </c>
      <c r="F5" s="47">
        <v>1990</v>
      </c>
      <c r="G5" s="48">
        <v>1991</v>
      </c>
      <c r="H5" s="48">
        <v>1992</v>
      </c>
      <c r="I5" s="48">
        <v>1993</v>
      </c>
      <c r="J5" s="48">
        <v>1994</v>
      </c>
      <c r="K5" s="48">
        <v>1995</v>
      </c>
      <c r="L5" s="48">
        <v>1996</v>
      </c>
      <c r="M5" s="48">
        <v>1997</v>
      </c>
      <c r="N5" s="48">
        <v>1998</v>
      </c>
      <c r="O5" s="48">
        <v>1999</v>
      </c>
      <c r="P5" s="48">
        <v>2000</v>
      </c>
      <c r="Q5" s="48">
        <v>2001</v>
      </c>
      <c r="R5" s="48">
        <v>2002</v>
      </c>
      <c r="S5" s="48">
        <v>2003</v>
      </c>
      <c r="T5" s="48">
        <v>2004</v>
      </c>
      <c r="U5" s="48">
        <v>2005</v>
      </c>
      <c r="V5" s="48">
        <v>2006</v>
      </c>
      <c r="W5" s="48">
        <v>2007</v>
      </c>
      <c r="X5" s="48">
        <v>2008</v>
      </c>
      <c r="Y5" s="48">
        <v>2009</v>
      </c>
      <c r="Z5" s="48">
        <v>2010</v>
      </c>
      <c r="AA5" s="48">
        <v>2011</v>
      </c>
      <c r="AB5" s="48">
        <v>2012</v>
      </c>
      <c r="AC5" s="48">
        <v>2013</v>
      </c>
      <c r="AD5" s="48">
        <v>2014</v>
      </c>
      <c r="AE5" s="48">
        <v>2015</v>
      </c>
      <c r="AF5" s="48">
        <v>2016</v>
      </c>
      <c r="AG5" s="48">
        <v>2017</v>
      </c>
      <c r="AH5" s="48">
        <v>2018</v>
      </c>
      <c r="AI5" s="48">
        <v>2019</v>
      </c>
      <c r="AJ5" s="48">
        <v>2020</v>
      </c>
      <c r="AK5" s="13" t="s">
        <v>19</v>
      </c>
      <c r="AL5" s="43">
        <v>1990</v>
      </c>
      <c r="AM5" s="44">
        <v>1991</v>
      </c>
      <c r="AN5" s="44">
        <v>1992</v>
      </c>
      <c r="AO5" s="44">
        <v>1993</v>
      </c>
      <c r="AP5" s="44">
        <v>1994</v>
      </c>
      <c r="AQ5" s="44">
        <v>1995</v>
      </c>
      <c r="AR5" s="44">
        <v>1996</v>
      </c>
      <c r="AS5" s="44">
        <v>1997</v>
      </c>
      <c r="AT5" s="44">
        <v>1998</v>
      </c>
      <c r="AU5" s="44">
        <v>1999</v>
      </c>
      <c r="AV5" s="44">
        <v>2000</v>
      </c>
      <c r="AW5" s="44">
        <v>2001</v>
      </c>
      <c r="AX5" s="44">
        <v>2002</v>
      </c>
      <c r="AY5" s="44">
        <v>2003</v>
      </c>
      <c r="AZ5" s="44">
        <v>2004</v>
      </c>
      <c r="BA5" s="44">
        <v>2005</v>
      </c>
      <c r="BB5" s="44">
        <v>2006</v>
      </c>
      <c r="BC5" s="44">
        <v>2007</v>
      </c>
      <c r="BD5" s="44">
        <v>2008</v>
      </c>
      <c r="BE5" s="44">
        <v>2009</v>
      </c>
      <c r="BF5" s="44">
        <v>2010</v>
      </c>
      <c r="BG5" s="44">
        <v>2011</v>
      </c>
      <c r="BH5" s="44">
        <v>2012</v>
      </c>
      <c r="BI5" s="44">
        <v>2013</v>
      </c>
      <c r="BJ5" s="44">
        <v>2014</v>
      </c>
      <c r="BK5" s="44">
        <v>2015</v>
      </c>
      <c r="BL5" s="44">
        <v>2016</v>
      </c>
      <c r="BM5" s="44">
        <v>2017</v>
      </c>
      <c r="BN5" s="44">
        <v>2018</v>
      </c>
      <c r="BO5" s="44">
        <v>2019</v>
      </c>
      <c r="BP5" s="44">
        <v>2020</v>
      </c>
      <c r="BQ5" s="13" t="s">
        <v>21</v>
      </c>
      <c r="BR5" s="45">
        <v>1990</v>
      </c>
      <c r="BS5" s="46">
        <v>1991</v>
      </c>
      <c r="BT5" s="46">
        <v>1992</v>
      </c>
      <c r="BU5" s="46">
        <v>1993</v>
      </c>
      <c r="BV5" s="46">
        <v>1994</v>
      </c>
      <c r="BW5" s="46">
        <v>1995</v>
      </c>
      <c r="BX5" s="46">
        <v>1996</v>
      </c>
      <c r="BY5" s="46">
        <v>1997</v>
      </c>
      <c r="BZ5" s="46">
        <v>1998</v>
      </c>
      <c r="CA5" s="46">
        <v>1999</v>
      </c>
      <c r="CB5" s="46">
        <v>2000</v>
      </c>
      <c r="CC5" s="46">
        <v>2001</v>
      </c>
      <c r="CD5" s="46">
        <v>2002</v>
      </c>
      <c r="CE5" s="46">
        <v>2003</v>
      </c>
      <c r="CF5" s="46">
        <v>2004</v>
      </c>
      <c r="CG5" s="46">
        <v>2005</v>
      </c>
      <c r="CH5" s="46">
        <v>2006</v>
      </c>
      <c r="CI5" s="46">
        <v>2007</v>
      </c>
      <c r="CJ5" s="46">
        <v>2008</v>
      </c>
      <c r="CK5" s="46">
        <v>2009</v>
      </c>
      <c r="CL5" s="46">
        <v>2010</v>
      </c>
      <c r="CM5" s="46">
        <v>2011</v>
      </c>
      <c r="CN5" s="46">
        <v>2012</v>
      </c>
      <c r="CO5" s="46">
        <v>2013</v>
      </c>
      <c r="CP5" s="46">
        <v>2014</v>
      </c>
      <c r="CQ5" s="46">
        <v>2015</v>
      </c>
      <c r="CR5" s="46">
        <v>2016</v>
      </c>
      <c r="CS5" s="46">
        <v>2017</v>
      </c>
      <c r="CT5" s="46">
        <v>2018</v>
      </c>
      <c r="CU5" s="46">
        <v>2019</v>
      </c>
      <c r="CV5" s="49">
        <v>2020</v>
      </c>
      <c r="CW5" s="41">
        <v>1990</v>
      </c>
      <c r="CX5" s="42">
        <v>1991</v>
      </c>
      <c r="CY5" s="42">
        <v>1992</v>
      </c>
      <c r="CZ5" s="42">
        <v>1993</v>
      </c>
      <c r="DA5" s="42">
        <v>1994</v>
      </c>
      <c r="DB5" s="42">
        <v>1995</v>
      </c>
      <c r="DC5" s="42">
        <v>1996</v>
      </c>
      <c r="DD5" s="42">
        <v>1997</v>
      </c>
      <c r="DE5" s="42">
        <v>1998</v>
      </c>
      <c r="DF5" s="42">
        <v>1999</v>
      </c>
      <c r="DG5" s="42">
        <v>2000</v>
      </c>
      <c r="DH5" s="42">
        <v>2001</v>
      </c>
      <c r="DI5" s="42">
        <v>2002</v>
      </c>
      <c r="DJ5" s="42">
        <v>2003</v>
      </c>
      <c r="DK5" s="42">
        <v>2004</v>
      </c>
      <c r="DL5" s="42">
        <v>2005</v>
      </c>
      <c r="DM5" s="42">
        <v>2006</v>
      </c>
      <c r="DN5" s="42">
        <v>2007</v>
      </c>
      <c r="DO5" s="42">
        <v>2008</v>
      </c>
      <c r="DP5" s="42">
        <v>2009</v>
      </c>
      <c r="DQ5" s="42">
        <v>2010</v>
      </c>
      <c r="DR5" s="42">
        <v>2011</v>
      </c>
      <c r="DS5" s="42">
        <v>2012</v>
      </c>
      <c r="DT5" s="42">
        <v>2013</v>
      </c>
      <c r="DU5" s="42">
        <v>2014</v>
      </c>
      <c r="DV5" s="42">
        <v>2015</v>
      </c>
      <c r="DW5" s="42">
        <v>2016</v>
      </c>
      <c r="DX5" s="42">
        <v>2017</v>
      </c>
      <c r="DY5" s="42">
        <v>2018</v>
      </c>
      <c r="DZ5" s="42">
        <v>2019</v>
      </c>
      <c r="EA5" s="42">
        <v>2020</v>
      </c>
    </row>
    <row r="6" spans="1:132" x14ac:dyDescent="0.25">
      <c r="A6" t="s">
        <v>146</v>
      </c>
      <c r="B6" t="s">
        <v>198</v>
      </c>
      <c r="C6" t="s">
        <v>148</v>
      </c>
      <c r="D6" t="s">
        <v>152</v>
      </c>
      <c r="E6" t="s">
        <v>157</v>
      </c>
      <c r="F6" s="101">
        <v>2403.0732732894999</v>
      </c>
      <c r="G6" s="100">
        <v>2406.9569750415599</v>
      </c>
      <c r="H6" s="100">
        <v>2425.0635369883098</v>
      </c>
      <c r="I6" s="100">
        <v>2425.0635369883098</v>
      </c>
      <c r="J6" s="100">
        <v>2436.1329835696502</v>
      </c>
      <c r="K6" s="100">
        <v>2439.56664778714</v>
      </c>
      <c r="L6" s="100">
        <v>2475.45826302467</v>
      </c>
      <c r="M6" s="100">
        <v>2484.3605807710601</v>
      </c>
      <c r="N6" s="100">
        <v>2486.5718745854201</v>
      </c>
      <c r="O6" s="100">
        <v>2494.2402337390699</v>
      </c>
      <c r="P6" s="100">
        <v>2497.0461558980801</v>
      </c>
      <c r="Q6" s="100">
        <v>2500.3375385036802</v>
      </c>
      <c r="R6" s="100">
        <v>2500.3375385036802</v>
      </c>
      <c r="S6" s="100">
        <v>2500.3375385036802</v>
      </c>
      <c r="T6" s="100">
        <v>2500.3375385036802</v>
      </c>
      <c r="U6" s="100">
        <v>2500.3375385036802</v>
      </c>
      <c r="V6" s="100">
        <v>2506.1922760520902</v>
      </c>
      <c r="W6" s="100">
        <v>2509.7242672347502</v>
      </c>
      <c r="X6" s="100">
        <v>2515.1299725912099</v>
      </c>
      <c r="Y6" s="100">
        <v>2515.1299725912099</v>
      </c>
      <c r="Z6" s="100">
        <v>2515.1299725912099</v>
      </c>
      <c r="AA6" s="100">
        <v>2515.1299725912099</v>
      </c>
      <c r="AB6" s="100">
        <v>2515.1299725912099</v>
      </c>
      <c r="AC6" s="100">
        <v>2527.1384840115802</v>
      </c>
      <c r="AD6" s="100">
        <v>2528.6343889207001</v>
      </c>
      <c r="AE6" s="100">
        <v>2533.47468728275</v>
      </c>
      <c r="AF6" s="100">
        <v>2536.8367406007501</v>
      </c>
      <c r="AG6" s="100">
        <v>2538.9122682986599</v>
      </c>
      <c r="AH6" s="100">
        <v>2538.9122682986599</v>
      </c>
      <c r="AI6" s="100">
        <v>2547.8662079549099</v>
      </c>
      <c r="AJ6" s="100">
        <v>2547.8662079549099</v>
      </c>
      <c r="AK6">
        <v>0.183</v>
      </c>
      <c r="AL6" s="50">
        <f t="shared" ref="AL6:BA19" si="0">$AK6*F6</f>
        <v>439.76240901197849</v>
      </c>
      <c r="AM6" s="99">
        <f t="shared" si="0"/>
        <v>440.47312643260545</v>
      </c>
      <c r="AN6" s="99">
        <f t="shared" si="0"/>
        <v>443.78662726886068</v>
      </c>
      <c r="AO6" s="99">
        <f t="shared" si="0"/>
        <v>443.78662726886068</v>
      </c>
      <c r="AP6" s="99">
        <f t="shared" si="0"/>
        <v>445.81233599324599</v>
      </c>
      <c r="AQ6" s="99">
        <f t="shared" si="0"/>
        <v>446.44069654504659</v>
      </c>
      <c r="AR6" s="99">
        <f t="shared" si="0"/>
        <v>453.00886213351458</v>
      </c>
      <c r="AS6" s="99">
        <f t="shared" si="0"/>
        <v>454.63798628110396</v>
      </c>
      <c r="AT6" s="99">
        <f t="shared" si="0"/>
        <v>455.0426530491319</v>
      </c>
      <c r="AU6" s="99">
        <f t="shared" si="0"/>
        <v>456.44596277424978</v>
      </c>
      <c r="AV6" s="99">
        <f t="shared" si="0"/>
        <v>456.95944652934867</v>
      </c>
      <c r="AW6" s="99">
        <f t="shared" si="0"/>
        <v>457.56176954617348</v>
      </c>
      <c r="AX6" s="99">
        <f t="shared" si="0"/>
        <v>457.56176954617348</v>
      </c>
      <c r="AY6" s="99">
        <f t="shared" si="0"/>
        <v>457.56176954617348</v>
      </c>
      <c r="AZ6" s="99">
        <f t="shared" si="0"/>
        <v>457.56176954617348</v>
      </c>
      <c r="BA6" s="99">
        <f t="shared" si="0"/>
        <v>457.56176954617348</v>
      </c>
      <c r="BB6" s="99">
        <f t="shared" ref="BB6:BP19" si="1">$AK6*V6</f>
        <v>458.63318651753247</v>
      </c>
      <c r="BC6" s="99">
        <f t="shared" si="1"/>
        <v>459.27954090395929</v>
      </c>
      <c r="BD6" s="99">
        <f t="shared" si="1"/>
        <v>460.26878498419143</v>
      </c>
      <c r="BE6" s="99">
        <f t="shared" si="1"/>
        <v>460.26878498419143</v>
      </c>
      <c r="BF6" s="99">
        <f t="shared" si="1"/>
        <v>460.26878498419143</v>
      </c>
      <c r="BG6" s="99">
        <f t="shared" si="1"/>
        <v>460.26878498419143</v>
      </c>
      <c r="BH6" s="99">
        <f t="shared" si="1"/>
        <v>460.26878498419143</v>
      </c>
      <c r="BI6" s="99">
        <f t="shared" si="1"/>
        <v>462.46634257411915</v>
      </c>
      <c r="BJ6" s="99">
        <f t="shared" si="1"/>
        <v>462.74009317248812</v>
      </c>
      <c r="BK6" s="99">
        <f t="shared" si="1"/>
        <v>463.62586777274322</v>
      </c>
      <c r="BL6" s="99">
        <f t="shared" si="1"/>
        <v>464.24112352993728</v>
      </c>
      <c r="BM6" s="99">
        <f t="shared" si="1"/>
        <v>464.62094509865477</v>
      </c>
      <c r="BN6" s="99">
        <f t="shared" si="1"/>
        <v>464.62094509865477</v>
      </c>
      <c r="BO6" s="99">
        <f t="shared" si="1"/>
        <v>466.25951605574852</v>
      </c>
      <c r="BP6" s="99">
        <f t="shared" si="1"/>
        <v>466.25951605574852</v>
      </c>
      <c r="BQ6" s="92">
        <f>IF(C6="reservoir", 0.09,0)</f>
        <v>0</v>
      </c>
      <c r="BR6" s="51">
        <f t="shared" ref="BR6:CG19" si="2">$BQ6*AL6</f>
        <v>0</v>
      </c>
      <c r="BS6" s="52">
        <f t="shared" si="2"/>
        <v>0</v>
      </c>
      <c r="BT6" s="52">
        <f t="shared" si="2"/>
        <v>0</v>
      </c>
      <c r="BU6" s="52">
        <f t="shared" si="2"/>
        <v>0</v>
      </c>
      <c r="BV6" s="52">
        <f t="shared" si="2"/>
        <v>0</v>
      </c>
      <c r="BW6" s="52">
        <f t="shared" si="2"/>
        <v>0</v>
      </c>
      <c r="BX6" s="52">
        <f t="shared" si="2"/>
        <v>0</v>
      </c>
      <c r="BY6" s="52">
        <f t="shared" si="2"/>
        <v>0</v>
      </c>
      <c r="BZ6" s="52">
        <f t="shared" si="2"/>
        <v>0</v>
      </c>
      <c r="CA6" s="52">
        <f t="shared" si="2"/>
        <v>0</v>
      </c>
      <c r="CB6" s="52">
        <f t="shared" si="2"/>
        <v>0</v>
      </c>
      <c r="CC6" s="52">
        <f t="shared" si="2"/>
        <v>0</v>
      </c>
      <c r="CD6" s="52">
        <f t="shared" si="2"/>
        <v>0</v>
      </c>
      <c r="CE6" s="52">
        <f t="shared" si="2"/>
        <v>0</v>
      </c>
      <c r="CF6" s="52">
        <f t="shared" si="2"/>
        <v>0</v>
      </c>
      <c r="CG6" s="52">
        <f t="shared" si="2"/>
        <v>0</v>
      </c>
      <c r="CH6" s="52">
        <f t="shared" ref="CH6:CV19" si="3">$BQ6*BB6</f>
        <v>0</v>
      </c>
      <c r="CI6" s="52">
        <f t="shared" si="3"/>
        <v>0</v>
      </c>
      <c r="CJ6" s="52">
        <f t="shared" si="3"/>
        <v>0</v>
      </c>
      <c r="CK6" s="52">
        <f t="shared" si="3"/>
        <v>0</v>
      </c>
      <c r="CL6" s="52">
        <f t="shared" si="3"/>
        <v>0</v>
      </c>
      <c r="CM6" s="52">
        <f t="shared" si="3"/>
        <v>0</v>
      </c>
      <c r="CN6" s="52">
        <f t="shared" si="3"/>
        <v>0</v>
      </c>
      <c r="CO6" s="52">
        <f t="shared" si="3"/>
        <v>0</v>
      </c>
      <c r="CP6" s="52">
        <f t="shared" si="3"/>
        <v>0</v>
      </c>
      <c r="CQ6" s="52">
        <f t="shared" si="3"/>
        <v>0</v>
      </c>
      <c r="CR6" s="52">
        <f t="shared" si="3"/>
        <v>0</v>
      </c>
      <c r="CS6" s="52">
        <f t="shared" si="3"/>
        <v>0</v>
      </c>
      <c r="CT6" s="52">
        <f t="shared" si="3"/>
        <v>0</v>
      </c>
      <c r="CU6" s="52">
        <f t="shared" si="3"/>
        <v>0</v>
      </c>
      <c r="CV6" s="65">
        <f t="shared" si="3"/>
        <v>0</v>
      </c>
      <c r="CW6" s="88">
        <f t="shared" ref="CW6:DL19" si="4">BR6+AL6</f>
        <v>439.76240901197849</v>
      </c>
      <c r="CX6" s="89">
        <f t="shared" si="4"/>
        <v>440.47312643260545</v>
      </c>
      <c r="CY6" s="89">
        <f t="shared" si="4"/>
        <v>443.78662726886068</v>
      </c>
      <c r="CZ6" s="89">
        <f t="shared" si="4"/>
        <v>443.78662726886068</v>
      </c>
      <c r="DA6" s="89">
        <f t="shared" si="4"/>
        <v>445.81233599324599</v>
      </c>
      <c r="DB6" s="89">
        <f t="shared" si="4"/>
        <v>446.44069654504659</v>
      </c>
      <c r="DC6" s="89">
        <f t="shared" si="4"/>
        <v>453.00886213351458</v>
      </c>
      <c r="DD6" s="89">
        <f t="shared" si="4"/>
        <v>454.63798628110396</v>
      </c>
      <c r="DE6" s="89">
        <f t="shared" si="4"/>
        <v>455.0426530491319</v>
      </c>
      <c r="DF6" s="89">
        <f t="shared" si="4"/>
        <v>456.44596277424978</v>
      </c>
      <c r="DG6" s="89">
        <f t="shared" si="4"/>
        <v>456.95944652934867</v>
      </c>
      <c r="DH6" s="89">
        <f t="shared" si="4"/>
        <v>457.56176954617348</v>
      </c>
      <c r="DI6" s="89">
        <f t="shared" si="4"/>
        <v>457.56176954617348</v>
      </c>
      <c r="DJ6" s="89">
        <f t="shared" si="4"/>
        <v>457.56176954617348</v>
      </c>
      <c r="DK6" s="89">
        <f t="shared" si="4"/>
        <v>457.56176954617348</v>
      </c>
      <c r="DL6" s="89">
        <f t="shared" si="4"/>
        <v>457.56176954617348</v>
      </c>
      <c r="DM6" s="89">
        <f t="shared" ref="DM6:EA19" si="5">CH6+BB6</f>
        <v>458.63318651753247</v>
      </c>
      <c r="DN6" s="89">
        <f t="shared" si="5"/>
        <v>459.27954090395929</v>
      </c>
      <c r="DO6" s="89">
        <f t="shared" si="5"/>
        <v>460.26878498419143</v>
      </c>
      <c r="DP6" s="89">
        <f t="shared" si="5"/>
        <v>460.26878498419143</v>
      </c>
      <c r="DQ6" s="89">
        <f t="shared" si="5"/>
        <v>460.26878498419143</v>
      </c>
      <c r="DR6" s="89">
        <f t="shared" si="5"/>
        <v>460.26878498419143</v>
      </c>
      <c r="DS6" s="89">
        <f t="shared" si="5"/>
        <v>460.26878498419143</v>
      </c>
      <c r="DT6" s="89">
        <f t="shared" si="5"/>
        <v>462.46634257411915</v>
      </c>
      <c r="DU6" s="89">
        <f t="shared" si="5"/>
        <v>462.74009317248812</v>
      </c>
      <c r="DV6" s="89">
        <f t="shared" si="5"/>
        <v>463.62586777274322</v>
      </c>
      <c r="DW6" s="89">
        <f t="shared" si="5"/>
        <v>464.24112352993728</v>
      </c>
      <c r="DX6" s="89">
        <f t="shared" si="5"/>
        <v>464.62094509865477</v>
      </c>
      <c r="DY6" s="89">
        <f t="shared" si="5"/>
        <v>464.62094509865477</v>
      </c>
      <c r="DZ6" s="89">
        <f t="shared" si="5"/>
        <v>466.25951605574852</v>
      </c>
      <c r="EA6" s="89">
        <f t="shared" si="5"/>
        <v>466.25951605574852</v>
      </c>
    </row>
    <row r="7" spans="1:132" x14ac:dyDescent="0.25">
      <c r="A7" t="s">
        <v>146</v>
      </c>
      <c r="B7" t="s">
        <v>198</v>
      </c>
      <c r="C7" s="1" t="s">
        <v>153</v>
      </c>
      <c r="D7" s="1" t="s">
        <v>154</v>
      </c>
      <c r="E7" s="1" t="s">
        <v>157</v>
      </c>
      <c r="F7" s="101">
        <v>555.44110173504396</v>
      </c>
      <c r="G7" s="100">
        <v>555.44110173504396</v>
      </c>
      <c r="H7" s="100">
        <v>555.44110173504396</v>
      </c>
      <c r="I7" s="100">
        <v>555.44110173504396</v>
      </c>
      <c r="J7" s="100">
        <v>555.44110173504396</v>
      </c>
      <c r="K7" s="100">
        <v>555.44110173504396</v>
      </c>
      <c r="L7" s="100">
        <v>555.44110173504396</v>
      </c>
      <c r="M7" s="100">
        <v>555.44110173504396</v>
      </c>
      <c r="N7" s="100">
        <v>555.44110173504396</v>
      </c>
      <c r="O7" s="100">
        <v>555.44110173504396</v>
      </c>
      <c r="P7" s="100">
        <v>555.44110173504396</v>
      </c>
      <c r="Q7" s="100">
        <v>555.44110173504396</v>
      </c>
      <c r="R7" s="100">
        <v>555.44110173504396</v>
      </c>
      <c r="S7" s="100">
        <v>555.44110173504396</v>
      </c>
      <c r="T7" s="100">
        <v>555.44110173504396</v>
      </c>
      <c r="U7" s="100">
        <v>555.44110173504396</v>
      </c>
      <c r="V7" s="100">
        <v>555.44110173504396</v>
      </c>
      <c r="W7" s="100">
        <v>555.44110173504396</v>
      </c>
      <c r="X7" s="100">
        <v>555.44110173504396</v>
      </c>
      <c r="Y7" s="100">
        <v>555.44110173504396</v>
      </c>
      <c r="Z7" s="100">
        <v>555.44110173504396</v>
      </c>
      <c r="AA7" s="100">
        <v>555.44110173504396</v>
      </c>
      <c r="AB7" s="100">
        <v>555.44110173504396</v>
      </c>
      <c r="AC7" s="100">
        <v>555.44110173504396</v>
      </c>
      <c r="AD7" s="100">
        <v>555.44110173504396</v>
      </c>
      <c r="AE7" s="100">
        <v>555.44110173504396</v>
      </c>
      <c r="AF7" s="100">
        <v>555.44110173504396</v>
      </c>
      <c r="AG7" s="100">
        <v>555.44110173504396</v>
      </c>
      <c r="AH7" s="100">
        <v>555.44110173504396</v>
      </c>
      <c r="AI7" s="100">
        <v>555.44110173504396</v>
      </c>
      <c r="AJ7" s="100">
        <v>555.44110173504396</v>
      </c>
      <c r="AK7" s="1">
        <v>5.3999999999999999E-2</v>
      </c>
      <c r="AL7" s="99">
        <f t="shared" si="0"/>
        <v>29.993819493692374</v>
      </c>
      <c r="AM7" s="99">
        <f t="shared" si="0"/>
        <v>29.993819493692374</v>
      </c>
      <c r="AN7" s="99">
        <f t="shared" si="0"/>
        <v>29.993819493692374</v>
      </c>
      <c r="AO7" s="99">
        <f t="shared" si="0"/>
        <v>29.993819493692374</v>
      </c>
      <c r="AP7" s="99">
        <f t="shared" si="0"/>
        <v>29.993819493692374</v>
      </c>
      <c r="AQ7" s="99">
        <f t="shared" si="0"/>
        <v>29.993819493692374</v>
      </c>
      <c r="AR7" s="99">
        <f t="shared" si="0"/>
        <v>29.993819493692374</v>
      </c>
      <c r="AS7" s="99">
        <f t="shared" si="0"/>
        <v>29.993819493692374</v>
      </c>
      <c r="AT7" s="99">
        <f t="shared" si="0"/>
        <v>29.993819493692374</v>
      </c>
      <c r="AU7" s="99">
        <f t="shared" si="0"/>
        <v>29.993819493692374</v>
      </c>
      <c r="AV7" s="99">
        <f t="shared" si="0"/>
        <v>29.993819493692374</v>
      </c>
      <c r="AW7" s="99">
        <f t="shared" si="0"/>
        <v>29.993819493692374</v>
      </c>
      <c r="AX7" s="99">
        <f t="shared" si="0"/>
        <v>29.993819493692374</v>
      </c>
      <c r="AY7" s="99">
        <f t="shared" si="0"/>
        <v>29.993819493692374</v>
      </c>
      <c r="AZ7" s="99">
        <f t="shared" si="0"/>
        <v>29.993819493692374</v>
      </c>
      <c r="BA7" s="99">
        <f t="shared" si="0"/>
        <v>29.993819493692374</v>
      </c>
      <c r="BB7" s="99">
        <f t="shared" si="1"/>
        <v>29.993819493692374</v>
      </c>
      <c r="BC7" s="99">
        <f t="shared" si="1"/>
        <v>29.993819493692374</v>
      </c>
      <c r="BD7" s="99">
        <f t="shared" si="1"/>
        <v>29.993819493692374</v>
      </c>
      <c r="BE7" s="99">
        <f t="shared" si="1"/>
        <v>29.993819493692374</v>
      </c>
      <c r="BF7" s="99">
        <f t="shared" si="1"/>
        <v>29.993819493692374</v>
      </c>
      <c r="BG7" s="99">
        <f t="shared" si="1"/>
        <v>29.993819493692374</v>
      </c>
      <c r="BH7" s="99">
        <f t="shared" si="1"/>
        <v>29.993819493692374</v>
      </c>
      <c r="BI7" s="99">
        <f t="shared" si="1"/>
        <v>29.993819493692374</v>
      </c>
      <c r="BJ7" s="99">
        <f t="shared" si="1"/>
        <v>29.993819493692374</v>
      </c>
      <c r="BK7" s="99">
        <f t="shared" si="1"/>
        <v>29.993819493692374</v>
      </c>
      <c r="BL7" s="99">
        <f t="shared" si="1"/>
        <v>29.993819493692374</v>
      </c>
      <c r="BM7" s="99">
        <f t="shared" si="1"/>
        <v>29.993819493692374</v>
      </c>
      <c r="BN7" s="99">
        <f t="shared" si="1"/>
        <v>29.993819493692374</v>
      </c>
      <c r="BO7" s="99">
        <f t="shared" si="1"/>
        <v>29.993819493692374</v>
      </c>
      <c r="BP7" s="99">
        <f t="shared" si="1"/>
        <v>29.993819493692374</v>
      </c>
      <c r="BQ7" s="92">
        <f t="shared" ref="BQ7:BQ19" si="6">IF(C7="reservoir", 0.09,0)</f>
        <v>0.09</v>
      </c>
      <c r="BR7" s="51">
        <f t="shared" si="2"/>
        <v>2.6994437544323135</v>
      </c>
      <c r="BS7" s="52">
        <f t="shared" si="2"/>
        <v>2.6994437544323135</v>
      </c>
      <c r="BT7" s="52">
        <f t="shared" si="2"/>
        <v>2.6994437544323135</v>
      </c>
      <c r="BU7" s="52">
        <f t="shared" si="2"/>
        <v>2.6994437544323135</v>
      </c>
      <c r="BV7" s="52">
        <f t="shared" si="2"/>
        <v>2.6994437544323135</v>
      </c>
      <c r="BW7" s="52">
        <f t="shared" si="2"/>
        <v>2.6994437544323135</v>
      </c>
      <c r="BX7" s="52">
        <f t="shared" si="2"/>
        <v>2.6994437544323135</v>
      </c>
      <c r="BY7" s="52">
        <f t="shared" si="2"/>
        <v>2.6994437544323135</v>
      </c>
      <c r="BZ7" s="52">
        <f t="shared" si="2"/>
        <v>2.6994437544323135</v>
      </c>
      <c r="CA7" s="52">
        <f t="shared" si="2"/>
        <v>2.6994437544323135</v>
      </c>
      <c r="CB7" s="52">
        <f t="shared" si="2"/>
        <v>2.6994437544323135</v>
      </c>
      <c r="CC7" s="52">
        <f t="shared" si="2"/>
        <v>2.6994437544323135</v>
      </c>
      <c r="CD7" s="52">
        <f t="shared" si="2"/>
        <v>2.6994437544323135</v>
      </c>
      <c r="CE7" s="52">
        <f t="shared" si="2"/>
        <v>2.6994437544323135</v>
      </c>
      <c r="CF7" s="52">
        <f t="shared" si="2"/>
        <v>2.6994437544323135</v>
      </c>
      <c r="CG7" s="52">
        <f t="shared" si="2"/>
        <v>2.6994437544323135</v>
      </c>
      <c r="CH7" s="52">
        <f t="shared" si="3"/>
        <v>2.6994437544323135</v>
      </c>
      <c r="CI7" s="52">
        <f t="shared" si="3"/>
        <v>2.6994437544323135</v>
      </c>
      <c r="CJ7" s="52">
        <f t="shared" si="3"/>
        <v>2.6994437544323135</v>
      </c>
      <c r="CK7" s="52">
        <f t="shared" si="3"/>
        <v>2.6994437544323135</v>
      </c>
      <c r="CL7" s="52">
        <f t="shared" si="3"/>
        <v>2.6994437544323135</v>
      </c>
      <c r="CM7" s="52">
        <f t="shared" si="3"/>
        <v>2.6994437544323135</v>
      </c>
      <c r="CN7" s="52">
        <f t="shared" si="3"/>
        <v>2.6994437544323135</v>
      </c>
      <c r="CO7" s="52">
        <f t="shared" si="3"/>
        <v>2.6994437544323135</v>
      </c>
      <c r="CP7" s="52">
        <f t="shared" si="3"/>
        <v>2.6994437544323135</v>
      </c>
      <c r="CQ7" s="52">
        <f t="shared" si="3"/>
        <v>2.6994437544323135</v>
      </c>
      <c r="CR7" s="52">
        <f t="shared" si="3"/>
        <v>2.6994437544323135</v>
      </c>
      <c r="CS7" s="52">
        <f t="shared" si="3"/>
        <v>2.6994437544323135</v>
      </c>
      <c r="CT7" s="52">
        <f t="shared" si="3"/>
        <v>2.6994437544323135</v>
      </c>
      <c r="CU7" s="52">
        <f t="shared" si="3"/>
        <v>2.6994437544323135</v>
      </c>
      <c r="CV7" s="65">
        <f t="shared" si="3"/>
        <v>2.6994437544323135</v>
      </c>
      <c r="CW7" s="88">
        <f t="shared" si="4"/>
        <v>32.693263248124687</v>
      </c>
      <c r="CX7" s="89">
        <f t="shared" si="4"/>
        <v>32.693263248124687</v>
      </c>
      <c r="CY7" s="89">
        <f t="shared" si="4"/>
        <v>32.693263248124687</v>
      </c>
      <c r="CZ7" s="89">
        <f t="shared" si="4"/>
        <v>32.693263248124687</v>
      </c>
      <c r="DA7" s="89">
        <f t="shared" si="4"/>
        <v>32.693263248124687</v>
      </c>
      <c r="DB7" s="89">
        <f t="shared" si="4"/>
        <v>32.693263248124687</v>
      </c>
      <c r="DC7" s="89">
        <f t="shared" si="4"/>
        <v>32.693263248124687</v>
      </c>
      <c r="DD7" s="89">
        <f t="shared" si="4"/>
        <v>32.693263248124687</v>
      </c>
      <c r="DE7" s="89">
        <f t="shared" si="4"/>
        <v>32.693263248124687</v>
      </c>
      <c r="DF7" s="89">
        <f t="shared" si="4"/>
        <v>32.693263248124687</v>
      </c>
      <c r="DG7" s="89">
        <f t="shared" si="4"/>
        <v>32.693263248124687</v>
      </c>
      <c r="DH7" s="89">
        <f t="shared" si="4"/>
        <v>32.693263248124687</v>
      </c>
      <c r="DI7" s="89">
        <f t="shared" si="4"/>
        <v>32.693263248124687</v>
      </c>
      <c r="DJ7" s="89">
        <f t="shared" si="4"/>
        <v>32.693263248124687</v>
      </c>
      <c r="DK7" s="89">
        <f t="shared" si="4"/>
        <v>32.693263248124687</v>
      </c>
      <c r="DL7" s="89">
        <f t="shared" si="4"/>
        <v>32.693263248124687</v>
      </c>
      <c r="DM7" s="89">
        <f t="shared" si="5"/>
        <v>32.693263248124687</v>
      </c>
      <c r="DN7" s="89">
        <f t="shared" si="5"/>
        <v>32.693263248124687</v>
      </c>
      <c r="DO7" s="89">
        <f t="shared" si="5"/>
        <v>32.693263248124687</v>
      </c>
      <c r="DP7" s="89">
        <f t="shared" si="5"/>
        <v>32.693263248124687</v>
      </c>
      <c r="DQ7" s="89">
        <f t="shared" si="5"/>
        <v>32.693263248124687</v>
      </c>
      <c r="DR7" s="89">
        <f t="shared" si="5"/>
        <v>32.693263248124687</v>
      </c>
      <c r="DS7" s="89">
        <f t="shared" si="5"/>
        <v>32.693263248124687</v>
      </c>
      <c r="DT7" s="89">
        <f t="shared" si="5"/>
        <v>32.693263248124687</v>
      </c>
      <c r="DU7" s="89">
        <f t="shared" si="5"/>
        <v>32.693263248124687</v>
      </c>
      <c r="DV7" s="89">
        <f t="shared" si="5"/>
        <v>32.693263248124687</v>
      </c>
      <c r="DW7" s="89">
        <f t="shared" si="5"/>
        <v>32.693263248124687</v>
      </c>
      <c r="DX7" s="89">
        <f t="shared" si="5"/>
        <v>32.693263248124687</v>
      </c>
      <c r="DY7" s="89">
        <f t="shared" si="5"/>
        <v>32.693263248124687</v>
      </c>
      <c r="DZ7" s="89">
        <f t="shared" si="5"/>
        <v>32.693263248124687</v>
      </c>
      <c r="EA7" s="89">
        <f t="shared" si="5"/>
        <v>32.693263248124687</v>
      </c>
    </row>
    <row r="8" spans="1:132" x14ac:dyDescent="0.25">
      <c r="A8" s="1" t="s">
        <v>146</v>
      </c>
      <c r="B8" s="1" t="s">
        <v>198</v>
      </c>
      <c r="C8" s="1" t="s">
        <v>153</v>
      </c>
      <c r="D8" s="1" t="s">
        <v>153</v>
      </c>
      <c r="E8" s="1" t="s">
        <v>157</v>
      </c>
      <c r="F8" s="101">
        <v>47920.085823299603</v>
      </c>
      <c r="G8" s="100">
        <v>47928.400579810499</v>
      </c>
      <c r="H8" s="100">
        <v>48013.379981993698</v>
      </c>
      <c r="I8" s="100">
        <v>48048.430782139098</v>
      </c>
      <c r="J8" s="100">
        <v>48080.263807978699</v>
      </c>
      <c r="K8" s="100">
        <v>48143.599677276601</v>
      </c>
      <c r="L8" s="100">
        <v>48211.5880932726</v>
      </c>
      <c r="M8" s="100">
        <v>48303.7909083548</v>
      </c>
      <c r="N8" s="100">
        <v>48303.7909083548</v>
      </c>
      <c r="O8" s="100">
        <v>48303.7909083548</v>
      </c>
      <c r="P8" s="100">
        <v>48303.7909083548</v>
      </c>
      <c r="Q8" s="100">
        <v>48734.395599602503</v>
      </c>
      <c r="R8" s="100">
        <v>154420.507131169</v>
      </c>
      <c r="S8" s="100">
        <v>154420.507131169</v>
      </c>
      <c r="T8" s="100">
        <v>154420.507131169</v>
      </c>
      <c r="U8" s="100">
        <v>154420.507131169</v>
      </c>
      <c r="V8" s="100">
        <v>154420.507131169</v>
      </c>
      <c r="W8" s="100">
        <v>154420.507131169</v>
      </c>
      <c r="X8" s="100">
        <v>154420.507131169</v>
      </c>
      <c r="Y8" s="100">
        <v>154420.507131169</v>
      </c>
      <c r="Z8" s="100">
        <v>154420.507131169</v>
      </c>
      <c r="AA8" s="100">
        <v>154433.87523410001</v>
      </c>
      <c r="AB8" s="100">
        <v>154433.87523410001</v>
      </c>
      <c r="AC8" s="100">
        <v>154433.87523410001</v>
      </c>
      <c r="AD8" s="100">
        <v>154433.87523410001</v>
      </c>
      <c r="AE8" s="100">
        <v>154433.87523410001</v>
      </c>
      <c r="AF8" s="100">
        <v>154433.87523410001</v>
      </c>
      <c r="AG8" s="100">
        <v>154433.87523410001</v>
      </c>
      <c r="AH8" s="100">
        <v>154433.87523410001</v>
      </c>
      <c r="AI8" s="100">
        <v>154454.95640413201</v>
      </c>
      <c r="AJ8" s="100">
        <v>154454.95640413201</v>
      </c>
      <c r="AK8" s="1">
        <v>5.3999999999999999E-2</v>
      </c>
      <c r="AL8" s="99">
        <f t="shared" si="0"/>
        <v>2587.6846344581786</v>
      </c>
      <c r="AM8" s="99">
        <f t="shared" si="0"/>
        <v>2588.1336313097668</v>
      </c>
      <c r="AN8" s="99">
        <f t="shared" si="0"/>
        <v>2592.7225190276595</v>
      </c>
      <c r="AO8" s="99">
        <f t="shared" si="0"/>
        <v>2594.6152622355112</v>
      </c>
      <c r="AP8" s="99">
        <f t="shared" si="0"/>
        <v>2596.3342456308496</v>
      </c>
      <c r="AQ8" s="99">
        <f t="shared" si="0"/>
        <v>2599.7543825729363</v>
      </c>
      <c r="AR8" s="99">
        <f t="shared" si="0"/>
        <v>2603.4257570367204</v>
      </c>
      <c r="AS8" s="99">
        <f t="shared" si="0"/>
        <v>2608.404709051159</v>
      </c>
      <c r="AT8" s="99">
        <f t="shared" si="0"/>
        <v>2608.404709051159</v>
      </c>
      <c r="AU8" s="99">
        <f t="shared" si="0"/>
        <v>2608.404709051159</v>
      </c>
      <c r="AV8" s="99">
        <f t="shared" si="0"/>
        <v>2608.404709051159</v>
      </c>
      <c r="AW8" s="99">
        <f t="shared" si="0"/>
        <v>2631.6573623785353</v>
      </c>
      <c r="AX8" s="99">
        <f t="shared" si="0"/>
        <v>8338.7073850831257</v>
      </c>
      <c r="AY8" s="99">
        <f t="shared" si="0"/>
        <v>8338.7073850831257</v>
      </c>
      <c r="AZ8" s="99">
        <f t="shared" si="0"/>
        <v>8338.7073850831257</v>
      </c>
      <c r="BA8" s="99">
        <f t="shared" si="0"/>
        <v>8338.7073850831257</v>
      </c>
      <c r="BB8" s="99">
        <f t="shared" si="1"/>
        <v>8338.7073850831257</v>
      </c>
      <c r="BC8" s="99">
        <f t="shared" si="1"/>
        <v>8338.7073850831257</v>
      </c>
      <c r="BD8" s="99">
        <f t="shared" si="1"/>
        <v>8338.7073850831257</v>
      </c>
      <c r="BE8" s="99">
        <f t="shared" si="1"/>
        <v>8338.7073850831257</v>
      </c>
      <c r="BF8" s="99">
        <f t="shared" si="1"/>
        <v>8338.7073850831257</v>
      </c>
      <c r="BG8" s="99">
        <f t="shared" si="1"/>
        <v>8339.4292626414008</v>
      </c>
      <c r="BH8" s="99">
        <f t="shared" si="1"/>
        <v>8339.4292626414008</v>
      </c>
      <c r="BI8" s="99">
        <f t="shared" si="1"/>
        <v>8339.4292626414008</v>
      </c>
      <c r="BJ8" s="99">
        <f t="shared" si="1"/>
        <v>8339.4292626414008</v>
      </c>
      <c r="BK8" s="99">
        <f t="shared" si="1"/>
        <v>8339.4292626414008</v>
      </c>
      <c r="BL8" s="99">
        <f t="shared" si="1"/>
        <v>8339.4292626414008</v>
      </c>
      <c r="BM8" s="99">
        <f t="shared" si="1"/>
        <v>8339.4292626414008</v>
      </c>
      <c r="BN8" s="99">
        <f t="shared" si="1"/>
        <v>8339.4292626414008</v>
      </c>
      <c r="BO8" s="99">
        <f t="shared" si="1"/>
        <v>8340.5676458231283</v>
      </c>
      <c r="BP8" s="99">
        <f t="shared" si="1"/>
        <v>8340.5676458231283</v>
      </c>
      <c r="BQ8" s="92">
        <f t="shared" si="6"/>
        <v>0.09</v>
      </c>
      <c r="BR8" s="51">
        <f t="shared" si="2"/>
        <v>232.89161710123608</v>
      </c>
      <c r="BS8" s="52">
        <f t="shared" si="2"/>
        <v>232.93202681787901</v>
      </c>
      <c r="BT8" s="52">
        <f t="shared" si="2"/>
        <v>233.34502671248936</v>
      </c>
      <c r="BU8" s="52">
        <f t="shared" si="2"/>
        <v>233.51537360119599</v>
      </c>
      <c r="BV8" s="52">
        <f t="shared" si="2"/>
        <v>233.67008210677645</v>
      </c>
      <c r="BW8" s="52">
        <f t="shared" si="2"/>
        <v>233.97789443156427</v>
      </c>
      <c r="BX8" s="52">
        <f t="shared" si="2"/>
        <v>234.30831813330482</v>
      </c>
      <c r="BY8" s="52">
        <f t="shared" si="2"/>
        <v>234.75642381460429</v>
      </c>
      <c r="BZ8" s="52">
        <f t="shared" si="2"/>
        <v>234.75642381460429</v>
      </c>
      <c r="CA8" s="52">
        <f t="shared" si="2"/>
        <v>234.75642381460429</v>
      </c>
      <c r="CB8" s="52">
        <f t="shared" si="2"/>
        <v>234.75642381460429</v>
      </c>
      <c r="CC8" s="52">
        <f t="shared" si="2"/>
        <v>236.84916261406818</v>
      </c>
      <c r="CD8" s="52">
        <f t="shared" si="2"/>
        <v>750.48366465748131</v>
      </c>
      <c r="CE8" s="52">
        <f t="shared" si="2"/>
        <v>750.48366465748131</v>
      </c>
      <c r="CF8" s="52">
        <f t="shared" si="2"/>
        <v>750.48366465748131</v>
      </c>
      <c r="CG8" s="52">
        <f t="shared" si="2"/>
        <v>750.48366465748131</v>
      </c>
      <c r="CH8" s="52">
        <f t="shared" si="3"/>
        <v>750.48366465748131</v>
      </c>
      <c r="CI8" s="52">
        <f t="shared" si="3"/>
        <v>750.48366465748131</v>
      </c>
      <c r="CJ8" s="52">
        <f t="shared" si="3"/>
        <v>750.48366465748131</v>
      </c>
      <c r="CK8" s="52">
        <f t="shared" si="3"/>
        <v>750.48366465748131</v>
      </c>
      <c r="CL8" s="52">
        <f t="shared" si="3"/>
        <v>750.48366465748131</v>
      </c>
      <c r="CM8" s="52">
        <f t="shared" si="3"/>
        <v>750.54863363772608</v>
      </c>
      <c r="CN8" s="52">
        <f t="shared" si="3"/>
        <v>750.54863363772608</v>
      </c>
      <c r="CO8" s="52">
        <f t="shared" si="3"/>
        <v>750.54863363772608</v>
      </c>
      <c r="CP8" s="52">
        <f t="shared" si="3"/>
        <v>750.54863363772608</v>
      </c>
      <c r="CQ8" s="52">
        <f t="shared" si="3"/>
        <v>750.54863363772608</v>
      </c>
      <c r="CR8" s="52">
        <f t="shared" si="3"/>
        <v>750.54863363772608</v>
      </c>
      <c r="CS8" s="52">
        <f t="shared" si="3"/>
        <v>750.54863363772608</v>
      </c>
      <c r="CT8" s="52">
        <f t="shared" si="3"/>
        <v>750.54863363772608</v>
      </c>
      <c r="CU8" s="52">
        <f t="shared" si="3"/>
        <v>750.65108812408153</v>
      </c>
      <c r="CV8" s="65">
        <f t="shared" si="3"/>
        <v>750.65108812408153</v>
      </c>
      <c r="CW8" s="88">
        <f t="shared" si="4"/>
        <v>2820.5762515594147</v>
      </c>
      <c r="CX8" s="89">
        <f t="shared" si="4"/>
        <v>2821.0656581276457</v>
      </c>
      <c r="CY8" s="89">
        <f t="shared" si="4"/>
        <v>2826.0675457401489</v>
      </c>
      <c r="CZ8" s="89">
        <f t="shared" si="4"/>
        <v>2828.1306358367074</v>
      </c>
      <c r="DA8" s="89">
        <f t="shared" si="4"/>
        <v>2830.0043277376262</v>
      </c>
      <c r="DB8" s="89">
        <f t="shared" si="4"/>
        <v>2833.7322770045007</v>
      </c>
      <c r="DC8" s="89">
        <f t="shared" si="4"/>
        <v>2837.7340751700253</v>
      </c>
      <c r="DD8" s="89">
        <f t="shared" si="4"/>
        <v>2843.1611328657632</v>
      </c>
      <c r="DE8" s="89">
        <f t="shared" si="4"/>
        <v>2843.1611328657632</v>
      </c>
      <c r="DF8" s="89">
        <f t="shared" si="4"/>
        <v>2843.1611328657632</v>
      </c>
      <c r="DG8" s="89">
        <f t="shared" si="4"/>
        <v>2843.1611328657632</v>
      </c>
      <c r="DH8" s="89">
        <f t="shared" si="4"/>
        <v>2868.5065249926033</v>
      </c>
      <c r="DI8" s="89">
        <f t="shared" si="4"/>
        <v>9089.1910497406061</v>
      </c>
      <c r="DJ8" s="89">
        <f t="shared" si="4"/>
        <v>9089.1910497406061</v>
      </c>
      <c r="DK8" s="89">
        <f t="shared" si="4"/>
        <v>9089.1910497406061</v>
      </c>
      <c r="DL8" s="89">
        <f t="shared" si="4"/>
        <v>9089.1910497406061</v>
      </c>
      <c r="DM8" s="89">
        <f t="shared" si="5"/>
        <v>9089.1910497406061</v>
      </c>
      <c r="DN8" s="89">
        <f t="shared" si="5"/>
        <v>9089.1910497406061</v>
      </c>
      <c r="DO8" s="89">
        <f t="shared" si="5"/>
        <v>9089.1910497406061</v>
      </c>
      <c r="DP8" s="89">
        <f t="shared" si="5"/>
        <v>9089.1910497406061</v>
      </c>
      <c r="DQ8" s="89">
        <f t="shared" si="5"/>
        <v>9089.1910497406061</v>
      </c>
      <c r="DR8" s="89">
        <f t="shared" si="5"/>
        <v>9089.9778962791261</v>
      </c>
      <c r="DS8" s="89">
        <f t="shared" si="5"/>
        <v>9089.9778962791261</v>
      </c>
      <c r="DT8" s="89">
        <f t="shared" si="5"/>
        <v>9089.9778962791261</v>
      </c>
      <c r="DU8" s="89">
        <f t="shared" si="5"/>
        <v>9089.9778962791261</v>
      </c>
      <c r="DV8" s="89">
        <f t="shared" si="5"/>
        <v>9089.9778962791261</v>
      </c>
      <c r="DW8" s="89">
        <f t="shared" si="5"/>
        <v>9089.9778962791261</v>
      </c>
      <c r="DX8" s="89">
        <f t="shared" si="5"/>
        <v>9089.9778962791261</v>
      </c>
      <c r="DY8" s="89">
        <f t="shared" si="5"/>
        <v>9089.9778962791261</v>
      </c>
      <c r="DZ8" s="89">
        <f t="shared" si="5"/>
        <v>9091.2187339472093</v>
      </c>
      <c r="EA8" s="89">
        <f t="shared" si="5"/>
        <v>9091.2187339472093</v>
      </c>
    </row>
    <row r="9" spans="1:132" x14ac:dyDescent="0.25">
      <c r="A9" s="1"/>
      <c r="B9" s="1"/>
      <c r="C9" s="1"/>
      <c r="D9" s="1"/>
      <c r="E9" s="1"/>
      <c r="F9" s="101"/>
      <c r="G9" s="100"/>
      <c r="H9" s="100"/>
      <c r="I9" s="100"/>
      <c r="J9" s="100"/>
      <c r="K9" s="100"/>
      <c r="L9" s="100"/>
      <c r="M9" s="100"/>
      <c r="N9" s="100"/>
      <c r="O9" s="100"/>
      <c r="P9" s="100"/>
      <c r="Q9" s="100"/>
      <c r="R9" s="100"/>
      <c r="S9" s="100"/>
      <c r="T9" s="100"/>
      <c r="U9" s="100"/>
      <c r="V9" s="100"/>
      <c r="W9" s="100"/>
      <c r="X9" s="100"/>
      <c r="Y9" s="100"/>
      <c r="Z9" s="100"/>
      <c r="AA9" s="100"/>
      <c r="AB9" s="100"/>
      <c r="AC9" s="100"/>
      <c r="AD9" s="100"/>
      <c r="AE9" s="100"/>
      <c r="AF9" s="100"/>
      <c r="AG9" s="100"/>
      <c r="AH9" s="100"/>
      <c r="AI9" s="100"/>
      <c r="AJ9" s="100"/>
      <c r="AK9" s="1">
        <v>0.183</v>
      </c>
      <c r="AL9" s="99">
        <f t="shared" si="0"/>
        <v>0</v>
      </c>
      <c r="AM9" s="99">
        <f t="shared" si="0"/>
        <v>0</v>
      </c>
      <c r="AN9" s="99">
        <f t="shared" si="0"/>
        <v>0</v>
      </c>
      <c r="AO9" s="99">
        <f t="shared" si="0"/>
        <v>0</v>
      </c>
      <c r="AP9" s="99">
        <f t="shared" si="0"/>
        <v>0</v>
      </c>
      <c r="AQ9" s="99">
        <f t="shared" si="0"/>
        <v>0</v>
      </c>
      <c r="AR9" s="99">
        <f t="shared" si="0"/>
        <v>0</v>
      </c>
      <c r="AS9" s="99">
        <f t="shared" si="0"/>
        <v>0</v>
      </c>
      <c r="AT9" s="99">
        <f t="shared" si="0"/>
        <v>0</v>
      </c>
      <c r="AU9" s="99">
        <f t="shared" si="0"/>
        <v>0</v>
      </c>
      <c r="AV9" s="99">
        <f t="shared" si="0"/>
        <v>0</v>
      </c>
      <c r="AW9" s="99">
        <f t="shared" si="0"/>
        <v>0</v>
      </c>
      <c r="AX9" s="99">
        <f t="shared" si="0"/>
        <v>0</v>
      </c>
      <c r="AY9" s="99">
        <f t="shared" si="0"/>
        <v>0</v>
      </c>
      <c r="AZ9" s="99">
        <f t="shared" si="0"/>
        <v>0</v>
      </c>
      <c r="BA9" s="99">
        <f t="shared" si="0"/>
        <v>0</v>
      </c>
      <c r="BB9" s="99">
        <f t="shared" si="1"/>
        <v>0</v>
      </c>
      <c r="BC9" s="99">
        <f t="shared" si="1"/>
        <v>0</v>
      </c>
      <c r="BD9" s="99">
        <f t="shared" si="1"/>
        <v>0</v>
      </c>
      <c r="BE9" s="99">
        <f t="shared" si="1"/>
        <v>0</v>
      </c>
      <c r="BF9" s="99">
        <f t="shared" si="1"/>
        <v>0</v>
      </c>
      <c r="BG9" s="99">
        <f t="shared" si="1"/>
        <v>0</v>
      </c>
      <c r="BH9" s="99">
        <f t="shared" si="1"/>
        <v>0</v>
      </c>
      <c r="BI9" s="99">
        <f t="shared" si="1"/>
        <v>0</v>
      </c>
      <c r="BJ9" s="99">
        <f t="shared" si="1"/>
        <v>0</v>
      </c>
      <c r="BK9" s="99">
        <f t="shared" si="1"/>
        <v>0</v>
      </c>
      <c r="BL9" s="99">
        <f t="shared" si="1"/>
        <v>0</v>
      </c>
      <c r="BM9" s="99">
        <f t="shared" si="1"/>
        <v>0</v>
      </c>
      <c r="BN9" s="99">
        <f t="shared" si="1"/>
        <v>0</v>
      </c>
      <c r="BO9" s="99">
        <f t="shared" si="1"/>
        <v>0</v>
      </c>
      <c r="BP9" s="99">
        <f t="shared" si="1"/>
        <v>0</v>
      </c>
      <c r="BQ9" s="92">
        <f t="shared" si="6"/>
        <v>0</v>
      </c>
      <c r="BR9" s="51">
        <f t="shared" si="2"/>
        <v>0</v>
      </c>
      <c r="BS9" s="52">
        <f t="shared" si="2"/>
        <v>0</v>
      </c>
      <c r="BT9" s="52">
        <f t="shared" si="2"/>
        <v>0</v>
      </c>
      <c r="BU9" s="52">
        <f t="shared" si="2"/>
        <v>0</v>
      </c>
      <c r="BV9" s="52">
        <f t="shared" si="2"/>
        <v>0</v>
      </c>
      <c r="BW9" s="52">
        <f t="shared" si="2"/>
        <v>0</v>
      </c>
      <c r="BX9" s="52">
        <f t="shared" si="2"/>
        <v>0</v>
      </c>
      <c r="BY9" s="52">
        <f t="shared" si="2"/>
        <v>0</v>
      </c>
      <c r="BZ9" s="52">
        <f t="shared" si="2"/>
        <v>0</v>
      </c>
      <c r="CA9" s="52">
        <f t="shared" si="2"/>
        <v>0</v>
      </c>
      <c r="CB9" s="52">
        <f t="shared" si="2"/>
        <v>0</v>
      </c>
      <c r="CC9" s="52">
        <f t="shared" si="2"/>
        <v>0</v>
      </c>
      <c r="CD9" s="52">
        <f t="shared" si="2"/>
        <v>0</v>
      </c>
      <c r="CE9" s="52">
        <f t="shared" si="2"/>
        <v>0</v>
      </c>
      <c r="CF9" s="52">
        <f t="shared" si="2"/>
        <v>0</v>
      </c>
      <c r="CG9" s="52">
        <f t="shared" si="2"/>
        <v>0</v>
      </c>
      <c r="CH9" s="52">
        <f t="shared" si="3"/>
        <v>0</v>
      </c>
      <c r="CI9" s="52">
        <f t="shared" si="3"/>
        <v>0</v>
      </c>
      <c r="CJ9" s="52">
        <f t="shared" si="3"/>
        <v>0</v>
      </c>
      <c r="CK9" s="52">
        <f t="shared" si="3"/>
        <v>0</v>
      </c>
      <c r="CL9" s="52">
        <f t="shared" si="3"/>
        <v>0</v>
      </c>
      <c r="CM9" s="52">
        <f t="shared" si="3"/>
        <v>0</v>
      </c>
      <c r="CN9" s="52">
        <f t="shared" si="3"/>
        <v>0</v>
      </c>
      <c r="CO9" s="52">
        <f t="shared" si="3"/>
        <v>0</v>
      </c>
      <c r="CP9" s="52">
        <f t="shared" si="3"/>
        <v>0</v>
      </c>
      <c r="CQ9" s="52">
        <f t="shared" si="3"/>
        <v>0</v>
      </c>
      <c r="CR9" s="52">
        <f t="shared" si="3"/>
        <v>0</v>
      </c>
      <c r="CS9" s="52">
        <f t="shared" si="3"/>
        <v>0</v>
      </c>
      <c r="CT9" s="52">
        <f t="shared" si="3"/>
        <v>0</v>
      </c>
      <c r="CU9" s="52">
        <f t="shared" si="3"/>
        <v>0</v>
      </c>
      <c r="CV9" s="65">
        <f t="shared" si="3"/>
        <v>0</v>
      </c>
      <c r="CW9" s="88">
        <f t="shared" si="4"/>
        <v>0</v>
      </c>
      <c r="CX9" s="89">
        <f t="shared" si="4"/>
        <v>0</v>
      </c>
      <c r="CY9" s="89">
        <f t="shared" si="4"/>
        <v>0</v>
      </c>
      <c r="CZ9" s="89">
        <f t="shared" si="4"/>
        <v>0</v>
      </c>
      <c r="DA9" s="89">
        <f t="shared" si="4"/>
        <v>0</v>
      </c>
      <c r="DB9" s="89">
        <f t="shared" si="4"/>
        <v>0</v>
      </c>
      <c r="DC9" s="89">
        <f t="shared" si="4"/>
        <v>0</v>
      </c>
      <c r="DD9" s="89">
        <f t="shared" si="4"/>
        <v>0</v>
      </c>
      <c r="DE9" s="89">
        <f t="shared" si="4"/>
        <v>0</v>
      </c>
      <c r="DF9" s="89">
        <f t="shared" si="4"/>
        <v>0</v>
      </c>
      <c r="DG9" s="89">
        <f t="shared" si="4"/>
        <v>0</v>
      </c>
      <c r="DH9" s="89">
        <f t="shared" si="4"/>
        <v>0</v>
      </c>
      <c r="DI9" s="89">
        <f t="shared" si="4"/>
        <v>0</v>
      </c>
      <c r="DJ9" s="89">
        <f t="shared" si="4"/>
        <v>0</v>
      </c>
      <c r="DK9" s="89">
        <f t="shared" si="4"/>
        <v>0</v>
      </c>
      <c r="DL9" s="89">
        <f t="shared" si="4"/>
        <v>0</v>
      </c>
      <c r="DM9" s="89">
        <f t="shared" si="5"/>
        <v>0</v>
      </c>
      <c r="DN9" s="89">
        <f t="shared" si="5"/>
        <v>0</v>
      </c>
      <c r="DO9" s="89">
        <f t="shared" si="5"/>
        <v>0</v>
      </c>
      <c r="DP9" s="89">
        <f t="shared" si="5"/>
        <v>0</v>
      </c>
      <c r="DQ9" s="89">
        <f t="shared" si="5"/>
        <v>0</v>
      </c>
      <c r="DR9" s="89">
        <f t="shared" si="5"/>
        <v>0</v>
      </c>
      <c r="DS9" s="89">
        <f t="shared" si="5"/>
        <v>0</v>
      </c>
      <c r="DT9" s="89">
        <f t="shared" si="5"/>
        <v>0</v>
      </c>
      <c r="DU9" s="89">
        <f t="shared" si="5"/>
        <v>0</v>
      </c>
      <c r="DV9" s="89">
        <f t="shared" si="5"/>
        <v>0</v>
      </c>
      <c r="DW9" s="89">
        <f t="shared" si="5"/>
        <v>0</v>
      </c>
      <c r="DX9" s="89">
        <f t="shared" si="5"/>
        <v>0</v>
      </c>
      <c r="DY9" s="89">
        <f t="shared" si="5"/>
        <v>0</v>
      </c>
      <c r="DZ9" s="89">
        <f t="shared" si="5"/>
        <v>0</v>
      </c>
      <c r="EA9" s="89">
        <f t="shared" si="5"/>
        <v>0</v>
      </c>
    </row>
    <row r="10" spans="1:132" x14ac:dyDescent="0.25">
      <c r="A10" s="1"/>
      <c r="B10" s="1"/>
      <c r="D10" s="1"/>
      <c r="E10" s="1"/>
      <c r="F10" s="101"/>
      <c r="G10" s="100"/>
      <c r="H10" s="100"/>
      <c r="I10" s="100"/>
      <c r="J10" s="100"/>
      <c r="K10" s="100"/>
      <c r="L10" s="100"/>
      <c r="M10" s="100"/>
      <c r="N10" s="100"/>
      <c r="O10" s="100"/>
      <c r="P10" s="100"/>
      <c r="Q10" s="100"/>
      <c r="R10" s="100"/>
      <c r="S10" s="100"/>
      <c r="T10" s="100"/>
      <c r="U10" s="100"/>
      <c r="V10" s="100"/>
      <c r="W10" s="100"/>
      <c r="X10" s="100"/>
      <c r="Y10" s="100"/>
      <c r="Z10" s="100"/>
      <c r="AA10" s="100"/>
      <c r="AB10" s="100"/>
      <c r="AC10" s="100"/>
      <c r="AD10" s="100"/>
      <c r="AE10" s="100"/>
      <c r="AF10" s="100"/>
      <c r="AG10" s="100"/>
      <c r="AH10" s="100"/>
      <c r="AI10" s="100"/>
      <c r="AJ10" s="100"/>
      <c r="AK10" s="1">
        <v>0.1411</v>
      </c>
      <c r="AL10" s="99">
        <f t="shared" si="0"/>
        <v>0</v>
      </c>
      <c r="AM10" s="99">
        <f t="shared" si="0"/>
        <v>0</v>
      </c>
      <c r="AN10" s="99">
        <f t="shared" si="0"/>
        <v>0</v>
      </c>
      <c r="AO10" s="99">
        <f t="shared" si="0"/>
        <v>0</v>
      </c>
      <c r="AP10" s="99">
        <f t="shared" si="0"/>
        <v>0</v>
      </c>
      <c r="AQ10" s="99">
        <f t="shared" si="0"/>
        <v>0</v>
      </c>
      <c r="AR10" s="99">
        <f t="shared" si="0"/>
        <v>0</v>
      </c>
      <c r="AS10" s="99">
        <f t="shared" si="0"/>
        <v>0</v>
      </c>
      <c r="AT10" s="99">
        <f t="shared" si="0"/>
        <v>0</v>
      </c>
      <c r="AU10" s="99">
        <f t="shared" si="0"/>
        <v>0</v>
      </c>
      <c r="AV10" s="99">
        <f t="shared" si="0"/>
        <v>0</v>
      </c>
      <c r="AW10" s="99">
        <f t="shared" si="0"/>
        <v>0</v>
      </c>
      <c r="AX10" s="99">
        <f t="shared" si="0"/>
        <v>0</v>
      </c>
      <c r="AY10" s="99">
        <f t="shared" si="0"/>
        <v>0</v>
      </c>
      <c r="AZ10" s="99">
        <f t="shared" si="0"/>
        <v>0</v>
      </c>
      <c r="BA10" s="99">
        <f t="shared" si="0"/>
        <v>0</v>
      </c>
      <c r="BB10" s="99">
        <f t="shared" si="1"/>
        <v>0</v>
      </c>
      <c r="BC10" s="99">
        <f t="shared" si="1"/>
        <v>0</v>
      </c>
      <c r="BD10" s="99">
        <f t="shared" si="1"/>
        <v>0</v>
      </c>
      <c r="BE10" s="99">
        <f t="shared" si="1"/>
        <v>0</v>
      </c>
      <c r="BF10" s="99">
        <f t="shared" si="1"/>
        <v>0</v>
      </c>
      <c r="BG10" s="99">
        <f t="shared" si="1"/>
        <v>0</v>
      </c>
      <c r="BH10" s="99">
        <f t="shared" si="1"/>
        <v>0</v>
      </c>
      <c r="BI10" s="99">
        <f t="shared" si="1"/>
        <v>0</v>
      </c>
      <c r="BJ10" s="99">
        <f t="shared" si="1"/>
        <v>0</v>
      </c>
      <c r="BK10" s="99">
        <f t="shared" si="1"/>
        <v>0</v>
      </c>
      <c r="BL10" s="99">
        <f t="shared" si="1"/>
        <v>0</v>
      </c>
      <c r="BM10" s="99">
        <f t="shared" si="1"/>
        <v>0</v>
      </c>
      <c r="BN10" s="99">
        <f t="shared" si="1"/>
        <v>0</v>
      </c>
      <c r="BO10" s="99">
        <f t="shared" si="1"/>
        <v>0</v>
      </c>
      <c r="BP10" s="99">
        <f t="shared" si="1"/>
        <v>0</v>
      </c>
      <c r="BQ10" s="92">
        <f t="shared" si="6"/>
        <v>0</v>
      </c>
      <c r="BR10" s="51">
        <f t="shared" si="2"/>
        <v>0</v>
      </c>
      <c r="BS10" s="52">
        <f t="shared" si="2"/>
        <v>0</v>
      </c>
      <c r="BT10" s="52">
        <f t="shared" si="2"/>
        <v>0</v>
      </c>
      <c r="BU10" s="52">
        <f t="shared" si="2"/>
        <v>0</v>
      </c>
      <c r="BV10" s="52">
        <f t="shared" si="2"/>
        <v>0</v>
      </c>
      <c r="BW10" s="52">
        <f t="shared" si="2"/>
        <v>0</v>
      </c>
      <c r="BX10" s="52">
        <f t="shared" si="2"/>
        <v>0</v>
      </c>
      <c r="BY10" s="52">
        <f t="shared" si="2"/>
        <v>0</v>
      </c>
      <c r="BZ10" s="52">
        <f t="shared" si="2"/>
        <v>0</v>
      </c>
      <c r="CA10" s="52">
        <f t="shared" si="2"/>
        <v>0</v>
      </c>
      <c r="CB10" s="52">
        <f t="shared" si="2"/>
        <v>0</v>
      </c>
      <c r="CC10" s="52">
        <f t="shared" si="2"/>
        <v>0</v>
      </c>
      <c r="CD10" s="52">
        <f t="shared" si="2"/>
        <v>0</v>
      </c>
      <c r="CE10" s="52">
        <f t="shared" si="2"/>
        <v>0</v>
      </c>
      <c r="CF10" s="52">
        <f t="shared" si="2"/>
        <v>0</v>
      </c>
      <c r="CG10" s="52">
        <f t="shared" si="2"/>
        <v>0</v>
      </c>
      <c r="CH10" s="52">
        <f t="shared" si="3"/>
        <v>0</v>
      </c>
      <c r="CI10" s="52">
        <f t="shared" si="3"/>
        <v>0</v>
      </c>
      <c r="CJ10" s="52">
        <f t="shared" si="3"/>
        <v>0</v>
      </c>
      <c r="CK10" s="52">
        <f t="shared" si="3"/>
        <v>0</v>
      </c>
      <c r="CL10" s="52">
        <f t="shared" si="3"/>
        <v>0</v>
      </c>
      <c r="CM10" s="52">
        <f t="shared" si="3"/>
        <v>0</v>
      </c>
      <c r="CN10" s="52">
        <f t="shared" si="3"/>
        <v>0</v>
      </c>
      <c r="CO10" s="52">
        <f t="shared" si="3"/>
        <v>0</v>
      </c>
      <c r="CP10" s="52">
        <f t="shared" si="3"/>
        <v>0</v>
      </c>
      <c r="CQ10" s="52">
        <f t="shared" si="3"/>
        <v>0</v>
      </c>
      <c r="CR10" s="52">
        <f t="shared" si="3"/>
        <v>0</v>
      </c>
      <c r="CS10" s="52">
        <f t="shared" si="3"/>
        <v>0</v>
      </c>
      <c r="CT10" s="52">
        <f t="shared" si="3"/>
        <v>0</v>
      </c>
      <c r="CU10" s="52">
        <f t="shared" si="3"/>
        <v>0</v>
      </c>
      <c r="CV10" s="65">
        <f t="shared" si="3"/>
        <v>0</v>
      </c>
      <c r="CW10" s="88">
        <f t="shared" si="4"/>
        <v>0</v>
      </c>
      <c r="CX10" s="89">
        <f t="shared" si="4"/>
        <v>0</v>
      </c>
      <c r="CY10" s="89">
        <f t="shared" si="4"/>
        <v>0</v>
      </c>
      <c r="CZ10" s="89">
        <f t="shared" si="4"/>
        <v>0</v>
      </c>
      <c r="DA10" s="89">
        <f t="shared" si="4"/>
        <v>0</v>
      </c>
      <c r="DB10" s="89">
        <f t="shared" si="4"/>
        <v>0</v>
      </c>
      <c r="DC10" s="89">
        <f t="shared" si="4"/>
        <v>0</v>
      </c>
      <c r="DD10" s="89">
        <f t="shared" si="4"/>
        <v>0</v>
      </c>
      <c r="DE10" s="89">
        <f t="shared" si="4"/>
        <v>0</v>
      </c>
      <c r="DF10" s="89">
        <f t="shared" si="4"/>
        <v>0</v>
      </c>
      <c r="DG10" s="89">
        <f t="shared" si="4"/>
        <v>0</v>
      </c>
      <c r="DH10" s="89">
        <f t="shared" si="4"/>
        <v>0</v>
      </c>
      <c r="DI10" s="89">
        <f t="shared" si="4"/>
        <v>0</v>
      </c>
      <c r="DJ10" s="89">
        <f t="shared" si="4"/>
        <v>0</v>
      </c>
      <c r="DK10" s="89">
        <f t="shared" si="4"/>
        <v>0</v>
      </c>
      <c r="DL10" s="89">
        <f t="shared" si="4"/>
        <v>0</v>
      </c>
      <c r="DM10" s="89">
        <f t="shared" si="5"/>
        <v>0</v>
      </c>
      <c r="DN10" s="89">
        <f t="shared" si="5"/>
        <v>0</v>
      </c>
      <c r="DO10" s="89">
        <f t="shared" si="5"/>
        <v>0</v>
      </c>
      <c r="DP10" s="89">
        <f t="shared" si="5"/>
        <v>0</v>
      </c>
      <c r="DQ10" s="89">
        <f t="shared" si="5"/>
        <v>0</v>
      </c>
      <c r="DR10" s="89">
        <f t="shared" si="5"/>
        <v>0</v>
      </c>
      <c r="DS10" s="89">
        <f t="shared" si="5"/>
        <v>0</v>
      </c>
      <c r="DT10" s="89">
        <f t="shared" si="5"/>
        <v>0</v>
      </c>
      <c r="DU10" s="89">
        <f t="shared" si="5"/>
        <v>0</v>
      </c>
      <c r="DV10" s="89">
        <f t="shared" si="5"/>
        <v>0</v>
      </c>
      <c r="DW10" s="89">
        <f t="shared" si="5"/>
        <v>0</v>
      </c>
      <c r="DX10" s="89">
        <f t="shared" si="5"/>
        <v>0</v>
      </c>
      <c r="DY10" s="89">
        <f t="shared" si="5"/>
        <v>0</v>
      </c>
      <c r="DZ10" s="89">
        <f t="shared" si="5"/>
        <v>0</v>
      </c>
      <c r="EA10" s="89">
        <f t="shared" si="5"/>
        <v>0</v>
      </c>
    </row>
    <row r="11" spans="1:132" x14ac:dyDescent="0.25">
      <c r="A11" s="1"/>
      <c r="B11" s="1"/>
      <c r="C11" s="1"/>
      <c r="D11" s="1"/>
      <c r="E11" s="1"/>
      <c r="F11" s="101"/>
      <c r="G11" s="100"/>
      <c r="H11" s="100"/>
      <c r="I11" s="100"/>
      <c r="J11" s="100"/>
      <c r="K11" s="100"/>
      <c r="L11" s="100"/>
      <c r="M11" s="100"/>
      <c r="N11" s="100"/>
      <c r="O11" s="100"/>
      <c r="P11" s="100"/>
      <c r="Q11" s="100"/>
      <c r="R11" s="100"/>
      <c r="S11" s="100"/>
      <c r="T11" s="100"/>
      <c r="U11" s="100"/>
      <c r="V11" s="100"/>
      <c r="W11" s="100"/>
      <c r="X11" s="100"/>
      <c r="Y11" s="100"/>
      <c r="Z11" s="100"/>
      <c r="AA11" s="100"/>
      <c r="AB11" s="100"/>
      <c r="AC11" s="100"/>
      <c r="AD11" s="100"/>
      <c r="AE11" s="100"/>
      <c r="AF11" s="100"/>
      <c r="AG11" s="100"/>
      <c r="AH11" s="100"/>
      <c r="AI11" s="100"/>
      <c r="AJ11" s="100"/>
      <c r="AK11" s="1">
        <v>8.0299999999999996E-2</v>
      </c>
      <c r="AL11" s="99">
        <f t="shared" si="0"/>
        <v>0</v>
      </c>
      <c r="AM11" s="99">
        <f t="shared" si="0"/>
        <v>0</v>
      </c>
      <c r="AN11" s="99">
        <f t="shared" si="0"/>
        <v>0</v>
      </c>
      <c r="AO11" s="99">
        <f t="shared" si="0"/>
        <v>0</v>
      </c>
      <c r="AP11" s="99">
        <f t="shared" si="0"/>
        <v>0</v>
      </c>
      <c r="AQ11" s="99">
        <f t="shared" si="0"/>
        <v>0</v>
      </c>
      <c r="AR11" s="99">
        <f t="shared" si="0"/>
        <v>0</v>
      </c>
      <c r="AS11" s="99">
        <f t="shared" si="0"/>
        <v>0</v>
      </c>
      <c r="AT11" s="99">
        <f t="shared" si="0"/>
        <v>0</v>
      </c>
      <c r="AU11" s="99">
        <f t="shared" si="0"/>
        <v>0</v>
      </c>
      <c r="AV11" s="99">
        <f t="shared" si="0"/>
        <v>0</v>
      </c>
      <c r="AW11" s="99">
        <f t="shared" si="0"/>
        <v>0</v>
      </c>
      <c r="AX11" s="99">
        <f t="shared" si="0"/>
        <v>0</v>
      </c>
      <c r="AY11" s="99">
        <f t="shared" si="0"/>
        <v>0</v>
      </c>
      <c r="AZ11" s="99">
        <f t="shared" si="0"/>
        <v>0</v>
      </c>
      <c r="BA11" s="99">
        <f t="shared" si="0"/>
        <v>0</v>
      </c>
      <c r="BB11" s="99">
        <f t="shared" si="1"/>
        <v>0</v>
      </c>
      <c r="BC11" s="99">
        <f t="shared" si="1"/>
        <v>0</v>
      </c>
      <c r="BD11" s="99">
        <f t="shared" si="1"/>
        <v>0</v>
      </c>
      <c r="BE11" s="99">
        <f t="shared" si="1"/>
        <v>0</v>
      </c>
      <c r="BF11" s="99">
        <f t="shared" si="1"/>
        <v>0</v>
      </c>
      <c r="BG11" s="99">
        <f t="shared" si="1"/>
        <v>0</v>
      </c>
      <c r="BH11" s="99">
        <f t="shared" si="1"/>
        <v>0</v>
      </c>
      <c r="BI11" s="99">
        <f t="shared" si="1"/>
        <v>0</v>
      </c>
      <c r="BJ11" s="99">
        <f t="shared" si="1"/>
        <v>0</v>
      </c>
      <c r="BK11" s="99">
        <f t="shared" si="1"/>
        <v>0</v>
      </c>
      <c r="BL11" s="99">
        <f t="shared" si="1"/>
        <v>0</v>
      </c>
      <c r="BM11" s="99">
        <f t="shared" si="1"/>
        <v>0</v>
      </c>
      <c r="BN11" s="99">
        <f t="shared" si="1"/>
        <v>0</v>
      </c>
      <c r="BO11" s="99">
        <f t="shared" si="1"/>
        <v>0</v>
      </c>
      <c r="BP11" s="99">
        <f t="shared" si="1"/>
        <v>0</v>
      </c>
      <c r="BQ11" s="92">
        <f t="shared" si="6"/>
        <v>0</v>
      </c>
      <c r="BR11" s="51">
        <f t="shared" si="2"/>
        <v>0</v>
      </c>
      <c r="BS11" s="52">
        <f t="shared" si="2"/>
        <v>0</v>
      </c>
      <c r="BT11" s="52">
        <f t="shared" si="2"/>
        <v>0</v>
      </c>
      <c r="BU11" s="52">
        <f t="shared" si="2"/>
        <v>0</v>
      </c>
      <c r="BV11" s="52">
        <f t="shared" si="2"/>
        <v>0</v>
      </c>
      <c r="BW11" s="52">
        <f t="shared" si="2"/>
        <v>0</v>
      </c>
      <c r="BX11" s="52">
        <f t="shared" si="2"/>
        <v>0</v>
      </c>
      <c r="BY11" s="52">
        <f t="shared" si="2"/>
        <v>0</v>
      </c>
      <c r="BZ11" s="52">
        <f t="shared" si="2"/>
        <v>0</v>
      </c>
      <c r="CA11" s="52">
        <f t="shared" si="2"/>
        <v>0</v>
      </c>
      <c r="CB11" s="52">
        <f t="shared" si="2"/>
        <v>0</v>
      </c>
      <c r="CC11" s="52">
        <f t="shared" si="2"/>
        <v>0</v>
      </c>
      <c r="CD11" s="52">
        <f t="shared" si="2"/>
        <v>0</v>
      </c>
      <c r="CE11" s="52">
        <f t="shared" si="2"/>
        <v>0</v>
      </c>
      <c r="CF11" s="52">
        <f t="shared" si="2"/>
        <v>0</v>
      </c>
      <c r="CG11" s="52">
        <f t="shared" si="2"/>
        <v>0</v>
      </c>
      <c r="CH11" s="52">
        <f t="shared" si="3"/>
        <v>0</v>
      </c>
      <c r="CI11" s="52">
        <f t="shared" si="3"/>
        <v>0</v>
      </c>
      <c r="CJ11" s="52">
        <f t="shared" si="3"/>
        <v>0</v>
      </c>
      <c r="CK11" s="52">
        <f t="shared" si="3"/>
        <v>0</v>
      </c>
      <c r="CL11" s="52">
        <f t="shared" si="3"/>
        <v>0</v>
      </c>
      <c r="CM11" s="52">
        <f t="shared" si="3"/>
        <v>0</v>
      </c>
      <c r="CN11" s="52">
        <f t="shared" si="3"/>
        <v>0</v>
      </c>
      <c r="CO11" s="52">
        <f t="shared" si="3"/>
        <v>0</v>
      </c>
      <c r="CP11" s="52">
        <f t="shared" si="3"/>
        <v>0</v>
      </c>
      <c r="CQ11" s="52">
        <f t="shared" si="3"/>
        <v>0</v>
      </c>
      <c r="CR11" s="52">
        <f t="shared" si="3"/>
        <v>0</v>
      </c>
      <c r="CS11" s="52">
        <f t="shared" si="3"/>
        <v>0</v>
      </c>
      <c r="CT11" s="52">
        <f t="shared" si="3"/>
        <v>0</v>
      </c>
      <c r="CU11" s="52">
        <f t="shared" si="3"/>
        <v>0</v>
      </c>
      <c r="CV11" s="65">
        <f t="shared" si="3"/>
        <v>0</v>
      </c>
      <c r="CW11" s="88">
        <f t="shared" si="4"/>
        <v>0</v>
      </c>
      <c r="CX11" s="89">
        <f t="shared" si="4"/>
        <v>0</v>
      </c>
      <c r="CY11" s="89">
        <f t="shared" si="4"/>
        <v>0</v>
      </c>
      <c r="CZ11" s="89">
        <f t="shared" si="4"/>
        <v>0</v>
      </c>
      <c r="DA11" s="89">
        <f t="shared" si="4"/>
        <v>0</v>
      </c>
      <c r="DB11" s="89">
        <f t="shared" si="4"/>
        <v>0</v>
      </c>
      <c r="DC11" s="89">
        <f t="shared" si="4"/>
        <v>0</v>
      </c>
      <c r="DD11" s="89">
        <f t="shared" si="4"/>
        <v>0</v>
      </c>
      <c r="DE11" s="89">
        <f t="shared" si="4"/>
        <v>0</v>
      </c>
      <c r="DF11" s="89">
        <f t="shared" si="4"/>
        <v>0</v>
      </c>
      <c r="DG11" s="89">
        <f t="shared" si="4"/>
        <v>0</v>
      </c>
      <c r="DH11" s="89">
        <f t="shared" si="4"/>
        <v>0</v>
      </c>
      <c r="DI11" s="89">
        <f t="shared" si="4"/>
        <v>0</v>
      </c>
      <c r="DJ11" s="89">
        <f t="shared" si="4"/>
        <v>0</v>
      </c>
      <c r="DK11" s="89">
        <f t="shared" si="4"/>
        <v>0</v>
      </c>
      <c r="DL11" s="89">
        <f t="shared" si="4"/>
        <v>0</v>
      </c>
      <c r="DM11" s="89">
        <f t="shared" si="5"/>
        <v>0</v>
      </c>
      <c r="DN11" s="89">
        <f t="shared" si="5"/>
        <v>0</v>
      </c>
      <c r="DO11" s="89">
        <f t="shared" si="5"/>
        <v>0</v>
      </c>
      <c r="DP11" s="89">
        <f t="shared" si="5"/>
        <v>0</v>
      </c>
      <c r="DQ11" s="89">
        <f t="shared" si="5"/>
        <v>0</v>
      </c>
      <c r="DR11" s="89">
        <f t="shared" si="5"/>
        <v>0</v>
      </c>
      <c r="DS11" s="89">
        <f t="shared" si="5"/>
        <v>0</v>
      </c>
      <c r="DT11" s="89">
        <f t="shared" si="5"/>
        <v>0</v>
      </c>
      <c r="DU11" s="89">
        <f t="shared" si="5"/>
        <v>0</v>
      </c>
      <c r="DV11" s="89">
        <f t="shared" si="5"/>
        <v>0</v>
      </c>
      <c r="DW11" s="89">
        <f t="shared" si="5"/>
        <v>0</v>
      </c>
      <c r="DX11" s="89">
        <f t="shared" si="5"/>
        <v>0</v>
      </c>
      <c r="DY11" s="89">
        <f t="shared" si="5"/>
        <v>0</v>
      </c>
      <c r="DZ11" s="89">
        <f t="shared" si="5"/>
        <v>0</v>
      </c>
      <c r="EA11" s="89">
        <f t="shared" si="5"/>
        <v>0</v>
      </c>
    </row>
    <row r="12" spans="1:132" x14ac:dyDescent="0.25">
      <c r="A12" s="1"/>
      <c r="B12" s="1"/>
      <c r="C12" s="1"/>
      <c r="D12" s="1"/>
      <c r="E12" s="1"/>
      <c r="F12" s="101"/>
      <c r="G12" s="100"/>
      <c r="H12" s="100"/>
      <c r="I12" s="100"/>
      <c r="J12" s="100"/>
      <c r="K12" s="100"/>
      <c r="L12" s="100"/>
      <c r="M12" s="100"/>
      <c r="N12" s="100"/>
      <c r="O12" s="100"/>
      <c r="P12" s="100"/>
      <c r="Q12" s="100"/>
      <c r="R12" s="100"/>
      <c r="S12" s="100"/>
      <c r="T12" s="100"/>
      <c r="U12" s="100"/>
      <c r="V12" s="100"/>
      <c r="W12" s="100"/>
      <c r="X12" s="100"/>
      <c r="Y12" s="100"/>
      <c r="Z12" s="100"/>
      <c r="AA12" s="100"/>
      <c r="AB12" s="100"/>
      <c r="AC12" s="100"/>
      <c r="AD12" s="100"/>
      <c r="AE12" s="100"/>
      <c r="AF12" s="100"/>
      <c r="AG12" s="100"/>
      <c r="AH12" s="100"/>
      <c r="AI12" s="100"/>
      <c r="AJ12" s="100"/>
      <c r="AK12" s="1">
        <v>8.0299999999999996E-2</v>
      </c>
      <c r="AL12" s="99">
        <f t="shared" si="0"/>
        <v>0</v>
      </c>
      <c r="AM12" s="99">
        <f t="shared" si="0"/>
        <v>0</v>
      </c>
      <c r="AN12" s="99">
        <f t="shared" si="0"/>
        <v>0</v>
      </c>
      <c r="AO12" s="99">
        <f t="shared" si="0"/>
        <v>0</v>
      </c>
      <c r="AP12" s="99">
        <f t="shared" si="0"/>
        <v>0</v>
      </c>
      <c r="AQ12" s="99">
        <f t="shared" si="0"/>
        <v>0</v>
      </c>
      <c r="AR12" s="99">
        <f t="shared" si="0"/>
        <v>0</v>
      </c>
      <c r="AS12" s="99">
        <f t="shared" si="0"/>
        <v>0</v>
      </c>
      <c r="AT12" s="99">
        <f t="shared" si="0"/>
        <v>0</v>
      </c>
      <c r="AU12" s="99">
        <f t="shared" si="0"/>
        <v>0</v>
      </c>
      <c r="AV12" s="99">
        <f t="shared" si="0"/>
        <v>0</v>
      </c>
      <c r="AW12" s="99">
        <f t="shared" si="0"/>
        <v>0</v>
      </c>
      <c r="AX12" s="99">
        <f t="shared" si="0"/>
        <v>0</v>
      </c>
      <c r="AY12" s="99">
        <f t="shared" si="0"/>
        <v>0</v>
      </c>
      <c r="AZ12" s="99">
        <f t="shared" si="0"/>
        <v>0</v>
      </c>
      <c r="BA12" s="99">
        <f t="shared" si="0"/>
        <v>0</v>
      </c>
      <c r="BB12" s="99">
        <f t="shared" si="1"/>
        <v>0</v>
      </c>
      <c r="BC12" s="99">
        <f t="shared" si="1"/>
        <v>0</v>
      </c>
      <c r="BD12" s="99">
        <f t="shared" si="1"/>
        <v>0</v>
      </c>
      <c r="BE12" s="99">
        <f t="shared" si="1"/>
        <v>0</v>
      </c>
      <c r="BF12" s="99">
        <f t="shared" si="1"/>
        <v>0</v>
      </c>
      <c r="BG12" s="99">
        <f t="shared" si="1"/>
        <v>0</v>
      </c>
      <c r="BH12" s="99">
        <f t="shared" si="1"/>
        <v>0</v>
      </c>
      <c r="BI12" s="99">
        <f t="shared" si="1"/>
        <v>0</v>
      </c>
      <c r="BJ12" s="99">
        <f t="shared" si="1"/>
        <v>0</v>
      </c>
      <c r="BK12" s="99">
        <f t="shared" si="1"/>
        <v>0</v>
      </c>
      <c r="BL12" s="99">
        <f t="shared" si="1"/>
        <v>0</v>
      </c>
      <c r="BM12" s="99">
        <f t="shared" si="1"/>
        <v>0</v>
      </c>
      <c r="BN12" s="99">
        <f t="shared" si="1"/>
        <v>0</v>
      </c>
      <c r="BO12" s="99">
        <f t="shared" si="1"/>
        <v>0</v>
      </c>
      <c r="BP12" s="99">
        <f t="shared" si="1"/>
        <v>0</v>
      </c>
      <c r="BQ12" s="92">
        <f t="shared" si="6"/>
        <v>0</v>
      </c>
      <c r="BR12" s="51">
        <f t="shared" si="2"/>
        <v>0</v>
      </c>
      <c r="BS12" s="52">
        <f t="shared" si="2"/>
        <v>0</v>
      </c>
      <c r="BT12" s="52">
        <f t="shared" si="2"/>
        <v>0</v>
      </c>
      <c r="BU12" s="52">
        <f t="shared" si="2"/>
        <v>0</v>
      </c>
      <c r="BV12" s="52">
        <f t="shared" si="2"/>
        <v>0</v>
      </c>
      <c r="BW12" s="52">
        <f t="shared" si="2"/>
        <v>0</v>
      </c>
      <c r="BX12" s="52">
        <f t="shared" si="2"/>
        <v>0</v>
      </c>
      <c r="BY12" s="52">
        <f t="shared" si="2"/>
        <v>0</v>
      </c>
      <c r="BZ12" s="52">
        <f t="shared" si="2"/>
        <v>0</v>
      </c>
      <c r="CA12" s="52">
        <f t="shared" si="2"/>
        <v>0</v>
      </c>
      <c r="CB12" s="52">
        <f t="shared" si="2"/>
        <v>0</v>
      </c>
      <c r="CC12" s="52">
        <f t="shared" si="2"/>
        <v>0</v>
      </c>
      <c r="CD12" s="52">
        <f t="shared" si="2"/>
        <v>0</v>
      </c>
      <c r="CE12" s="52">
        <f t="shared" si="2"/>
        <v>0</v>
      </c>
      <c r="CF12" s="52">
        <f t="shared" si="2"/>
        <v>0</v>
      </c>
      <c r="CG12" s="52">
        <f t="shared" si="2"/>
        <v>0</v>
      </c>
      <c r="CH12" s="52">
        <f t="shared" si="3"/>
        <v>0</v>
      </c>
      <c r="CI12" s="52">
        <f t="shared" si="3"/>
        <v>0</v>
      </c>
      <c r="CJ12" s="52">
        <f t="shared" si="3"/>
        <v>0</v>
      </c>
      <c r="CK12" s="52">
        <f t="shared" si="3"/>
        <v>0</v>
      </c>
      <c r="CL12" s="52">
        <f t="shared" si="3"/>
        <v>0</v>
      </c>
      <c r="CM12" s="52">
        <f t="shared" si="3"/>
        <v>0</v>
      </c>
      <c r="CN12" s="52">
        <f t="shared" si="3"/>
        <v>0</v>
      </c>
      <c r="CO12" s="52">
        <f t="shared" si="3"/>
        <v>0</v>
      </c>
      <c r="CP12" s="52">
        <f t="shared" si="3"/>
        <v>0</v>
      </c>
      <c r="CQ12" s="52">
        <f t="shared" si="3"/>
        <v>0</v>
      </c>
      <c r="CR12" s="52">
        <f t="shared" si="3"/>
        <v>0</v>
      </c>
      <c r="CS12" s="52">
        <f t="shared" si="3"/>
        <v>0</v>
      </c>
      <c r="CT12" s="52">
        <f t="shared" si="3"/>
        <v>0</v>
      </c>
      <c r="CU12" s="52">
        <f t="shared" si="3"/>
        <v>0</v>
      </c>
      <c r="CV12" s="65">
        <f t="shared" si="3"/>
        <v>0</v>
      </c>
      <c r="CW12" s="88">
        <f t="shared" si="4"/>
        <v>0</v>
      </c>
      <c r="CX12" s="89">
        <f t="shared" si="4"/>
        <v>0</v>
      </c>
      <c r="CY12" s="89">
        <f t="shared" si="4"/>
        <v>0</v>
      </c>
      <c r="CZ12" s="89">
        <f t="shared" si="4"/>
        <v>0</v>
      </c>
      <c r="DA12" s="89">
        <f t="shared" si="4"/>
        <v>0</v>
      </c>
      <c r="DB12" s="89">
        <f t="shared" si="4"/>
        <v>0</v>
      </c>
      <c r="DC12" s="89">
        <f t="shared" si="4"/>
        <v>0</v>
      </c>
      <c r="DD12" s="89">
        <f t="shared" si="4"/>
        <v>0</v>
      </c>
      <c r="DE12" s="89">
        <f t="shared" si="4"/>
        <v>0</v>
      </c>
      <c r="DF12" s="89">
        <f t="shared" si="4"/>
        <v>0</v>
      </c>
      <c r="DG12" s="89">
        <f t="shared" si="4"/>
        <v>0</v>
      </c>
      <c r="DH12" s="89">
        <f t="shared" si="4"/>
        <v>0</v>
      </c>
      <c r="DI12" s="89">
        <f t="shared" si="4"/>
        <v>0</v>
      </c>
      <c r="DJ12" s="89">
        <f t="shared" si="4"/>
        <v>0</v>
      </c>
      <c r="DK12" s="89">
        <f t="shared" si="4"/>
        <v>0</v>
      </c>
      <c r="DL12" s="89">
        <f t="shared" si="4"/>
        <v>0</v>
      </c>
      <c r="DM12" s="89">
        <f t="shared" si="5"/>
        <v>0</v>
      </c>
      <c r="DN12" s="89">
        <f t="shared" si="5"/>
        <v>0</v>
      </c>
      <c r="DO12" s="89">
        <f t="shared" si="5"/>
        <v>0</v>
      </c>
      <c r="DP12" s="89">
        <f t="shared" si="5"/>
        <v>0</v>
      </c>
      <c r="DQ12" s="89">
        <f t="shared" si="5"/>
        <v>0</v>
      </c>
      <c r="DR12" s="89">
        <f t="shared" si="5"/>
        <v>0</v>
      </c>
      <c r="DS12" s="89">
        <f t="shared" si="5"/>
        <v>0</v>
      </c>
      <c r="DT12" s="89">
        <f t="shared" si="5"/>
        <v>0</v>
      </c>
      <c r="DU12" s="89">
        <f t="shared" si="5"/>
        <v>0</v>
      </c>
      <c r="DV12" s="89">
        <f t="shared" si="5"/>
        <v>0</v>
      </c>
      <c r="DW12" s="89">
        <f t="shared" si="5"/>
        <v>0</v>
      </c>
      <c r="DX12" s="89">
        <f t="shared" si="5"/>
        <v>0</v>
      </c>
      <c r="DY12" s="89">
        <f t="shared" si="5"/>
        <v>0</v>
      </c>
      <c r="DZ12" s="89">
        <f t="shared" si="5"/>
        <v>0</v>
      </c>
      <c r="EA12" s="89">
        <f t="shared" si="5"/>
        <v>0</v>
      </c>
    </row>
    <row r="13" spans="1:132" x14ac:dyDescent="0.25">
      <c r="A13" s="1"/>
      <c r="B13" s="1"/>
      <c r="C13" s="1"/>
      <c r="D13" s="1"/>
      <c r="E13" s="1"/>
      <c r="F13" s="101"/>
      <c r="G13" s="100"/>
      <c r="H13" s="100"/>
      <c r="I13" s="100"/>
      <c r="J13" s="100"/>
      <c r="K13" s="100"/>
      <c r="L13" s="100"/>
      <c r="M13" s="100"/>
      <c r="N13" s="100"/>
      <c r="O13" s="100"/>
      <c r="P13" s="100"/>
      <c r="Q13" s="100"/>
      <c r="R13" s="100"/>
      <c r="S13" s="100"/>
      <c r="T13" s="100"/>
      <c r="U13" s="100"/>
      <c r="V13" s="100"/>
      <c r="W13" s="100"/>
      <c r="X13" s="100"/>
      <c r="Y13" s="100"/>
      <c r="Z13" s="100"/>
      <c r="AA13" s="100"/>
      <c r="AB13" s="100"/>
      <c r="AC13" s="100"/>
      <c r="AD13" s="100"/>
      <c r="AE13" s="100"/>
      <c r="AF13" s="100"/>
      <c r="AG13" s="100"/>
      <c r="AH13" s="100"/>
      <c r="AI13" s="100"/>
      <c r="AJ13" s="100"/>
      <c r="AK13" s="1"/>
      <c r="AL13" s="99">
        <f t="shared" si="0"/>
        <v>0</v>
      </c>
      <c r="AM13" s="99">
        <f t="shared" si="0"/>
        <v>0</v>
      </c>
      <c r="AN13" s="99">
        <f t="shared" si="0"/>
        <v>0</v>
      </c>
      <c r="AO13" s="99">
        <f t="shared" si="0"/>
        <v>0</v>
      </c>
      <c r="AP13" s="99">
        <f t="shared" si="0"/>
        <v>0</v>
      </c>
      <c r="AQ13" s="99">
        <f t="shared" si="0"/>
        <v>0</v>
      </c>
      <c r="AR13" s="99">
        <f t="shared" si="0"/>
        <v>0</v>
      </c>
      <c r="AS13" s="99">
        <f t="shared" si="0"/>
        <v>0</v>
      </c>
      <c r="AT13" s="99">
        <f t="shared" si="0"/>
        <v>0</v>
      </c>
      <c r="AU13" s="99">
        <f t="shared" si="0"/>
        <v>0</v>
      </c>
      <c r="AV13" s="99">
        <f t="shared" si="0"/>
        <v>0</v>
      </c>
      <c r="AW13" s="99">
        <f t="shared" si="0"/>
        <v>0</v>
      </c>
      <c r="AX13" s="99">
        <f t="shared" si="0"/>
        <v>0</v>
      </c>
      <c r="AY13" s="99">
        <f t="shared" si="0"/>
        <v>0</v>
      </c>
      <c r="AZ13" s="99">
        <f t="shared" si="0"/>
        <v>0</v>
      </c>
      <c r="BA13" s="99">
        <f t="shared" si="0"/>
        <v>0</v>
      </c>
      <c r="BB13" s="99">
        <f t="shared" si="1"/>
        <v>0</v>
      </c>
      <c r="BC13" s="99">
        <f t="shared" si="1"/>
        <v>0</v>
      </c>
      <c r="BD13" s="99">
        <f t="shared" si="1"/>
        <v>0</v>
      </c>
      <c r="BE13" s="99">
        <f t="shared" si="1"/>
        <v>0</v>
      </c>
      <c r="BF13" s="99">
        <f t="shared" si="1"/>
        <v>0</v>
      </c>
      <c r="BG13" s="99">
        <f t="shared" si="1"/>
        <v>0</v>
      </c>
      <c r="BH13" s="99">
        <f t="shared" si="1"/>
        <v>0</v>
      </c>
      <c r="BI13" s="99">
        <f t="shared" si="1"/>
        <v>0</v>
      </c>
      <c r="BJ13" s="99">
        <f t="shared" si="1"/>
        <v>0</v>
      </c>
      <c r="BK13" s="99">
        <f t="shared" si="1"/>
        <v>0</v>
      </c>
      <c r="BL13" s="99">
        <f t="shared" si="1"/>
        <v>0</v>
      </c>
      <c r="BM13" s="99">
        <f t="shared" si="1"/>
        <v>0</v>
      </c>
      <c r="BN13" s="99">
        <f t="shared" si="1"/>
        <v>0</v>
      </c>
      <c r="BO13" s="99">
        <f t="shared" si="1"/>
        <v>0</v>
      </c>
      <c r="BP13" s="99">
        <f t="shared" si="1"/>
        <v>0</v>
      </c>
      <c r="BQ13" s="92">
        <f t="shared" si="6"/>
        <v>0</v>
      </c>
      <c r="BR13" s="51">
        <f t="shared" si="2"/>
        <v>0</v>
      </c>
      <c r="BS13" s="52">
        <f t="shared" si="2"/>
        <v>0</v>
      </c>
      <c r="BT13" s="52">
        <f t="shared" si="2"/>
        <v>0</v>
      </c>
      <c r="BU13" s="52">
        <f t="shared" si="2"/>
        <v>0</v>
      </c>
      <c r="BV13" s="52">
        <f t="shared" si="2"/>
        <v>0</v>
      </c>
      <c r="BW13" s="52">
        <f t="shared" si="2"/>
        <v>0</v>
      </c>
      <c r="BX13" s="52">
        <f t="shared" si="2"/>
        <v>0</v>
      </c>
      <c r="BY13" s="52">
        <f t="shared" si="2"/>
        <v>0</v>
      </c>
      <c r="BZ13" s="52">
        <f t="shared" si="2"/>
        <v>0</v>
      </c>
      <c r="CA13" s="52">
        <f t="shared" si="2"/>
        <v>0</v>
      </c>
      <c r="CB13" s="52">
        <f t="shared" si="2"/>
        <v>0</v>
      </c>
      <c r="CC13" s="52">
        <f t="shared" si="2"/>
        <v>0</v>
      </c>
      <c r="CD13" s="52">
        <f t="shared" si="2"/>
        <v>0</v>
      </c>
      <c r="CE13" s="52">
        <f t="shared" si="2"/>
        <v>0</v>
      </c>
      <c r="CF13" s="52">
        <f t="shared" si="2"/>
        <v>0</v>
      </c>
      <c r="CG13" s="52">
        <f t="shared" si="2"/>
        <v>0</v>
      </c>
      <c r="CH13" s="52">
        <f t="shared" si="3"/>
        <v>0</v>
      </c>
      <c r="CI13" s="52">
        <f t="shared" si="3"/>
        <v>0</v>
      </c>
      <c r="CJ13" s="52">
        <f t="shared" si="3"/>
        <v>0</v>
      </c>
      <c r="CK13" s="52">
        <f t="shared" si="3"/>
        <v>0</v>
      </c>
      <c r="CL13" s="52">
        <f t="shared" si="3"/>
        <v>0</v>
      </c>
      <c r="CM13" s="52">
        <f t="shared" si="3"/>
        <v>0</v>
      </c>
      <c r="CN13" s="52">
        <f t="shared" si="3"/>
        <v>0</v>
      </c>
      <c r="CO13" s="52">
        <f t="shared" si="3"/>
        <v>0</v>
      </c>
      <c r="CP13" s="52">
        <f t="shared" si="3"/>
        <v>0</v>
      </c>
      <c r="CQ13" s="52">
        <f t="shared" si="3"/>
        <v>0</v>
      </c>
      <c r="CR13" s="52">
        <f t="shared" si="3"/>
        <v>0</v>
      </c>
      <c r="CS13" s="52">
        <f t="shared" si="3"/>
        <v>0</v>
      </c>
      <c r="CT13" s="52">
        <f t="shared" si="3"/>
        <v>0</v>
      </c>
      <c r="CU13" s="52">
        <f t="shared" si="3"/>
        <v>0</v>
      </c>
      <c r="CV13" s="65">
        <f t="shared" si="3"/>
        <v>0</v>
      </c>
      <c r="CW13" s="88">
        <f t="shared" si="4"/>
        <v>0</v>
      </c>
      <c r="CX13" s="89">
        <f t="shared" si="4"/>
        <v>0</v>
      </c>
      <c r="CY13" s="89">
        <f t="shared" si="4"/>
        <v>0</v>
      </c>
      <c r="CZ13" s="89">
        <f t="shared" si="4"/>
        <v>0</v>
      </c>
      <c r="DA13" s="89">
        <f t="shared" si="4"/>
        <v>0</v>
      </c>
      <c r="DB13" s="89">
        <f t="shared" si="4"/>
        <v>0</v>
      </c>
      <c r="DC13" s="89">
        <f t="shared" si="4"/>
        <v>0</v>
      </c>
      <c r="DD13" s="89">
        <f t="shared" si="4"/>
        <v>0</v>
      </c>
      <c r="DE13" s="89">
        <f t="shared" si="4"/>
        <v>0</v>
      </c>
      <c r="DF13" s="89">
        <f t="shared" si="4"/>
        <v>0</v>
      </c>
      <c r="DG13" s="89">
        <f t="shared" si="4"/>
        <v>0</v>
      </c>
      <c r="DH13" s="89">
        <f t="shared" si="4"/>
        <v>0</v>
      </c>
      <c r="DI13" s="89">
        <f t="shared" si="4"/>
        <v>0</v>
      </c>
      <c r="DJ13" s="89">
        <f t="shared" si="4"/>
        <v>0</v>
      </c>
      <c r="DK13" s="89">
        <f t="shared" si="4"/>
        <v>0</v>
      </c>
      <c r="DL13" s="89">
        <f t="shared" si="4"/>
        <v>0</v>
      </c>
      <c r="DM13" s="89">
        <f t="shared" si="5"/>
        <v>0</v>
      </c>
      <c r="DN13" s="89">
        <f t="shared" si="5"/>
        <v>0</v>
      </c>
      <c r="DO13" s="89">
        <f t="shared" si="5"/>
        <v>0</v>
      </c>
      <c r="DP13" s="89">
        <f t="shared" si="5"/>
        <v>0</v>
      </c>
      <c r="DQ13" s="89">
        <f t="shared" si="5"/>
        <v>0</v>
      </c>
      <c r="DR13" s="89">
        <f t="shared" si="5"/>
        <v>0</v>
      </c>
      <c r="DS13" s="89">
        <f t="shared" si="5"/>
        <v>0</v>
      </c>
      <c r="DT13" s="89">
        <f t="shared" si="5"/>
        <v>0</v>
      </c>
      <c r="DU13" s="89">
        <f t="shared" si="5"/>
        <v>0</v>
      </c>
      <c r="DV13" s="89">
        <f t="shared" si="5"/>
        <v>0</v>
      </c>
      <c r="DW13" s="89">
        <f t="shared" si="5"/>
        <v>0</v>
      </c>
      <c r="DX13" s="89">
        <f t="shared" si="5"/>
        <v>0</v>
      </c>
      <c r="DY13" s="89">
        <f t="shared" si="5"/>
        <v>0</v>
      </c>
      <c r="DZ13" s="89">
        <f t="shared" si="5"/>
        <v>0</v>
      </c>
      <c r="EA13" s="89">
        <f t="shared" si="5"/>
        <v>0</v>
      </c>
      <c r="EB13" s="1"/>
    </row>
    <row r="14" spans="1:132" x14ac:dyDescent="0.25">
      <c r="E14" s="6"/>
      <c r="F14" s="101"/>
      <c r="G14" s="100"/>
      <c r="H14" s="100"/>
      <c r="I14" s="100"/>
      <c r="J14" s="100"/>
      <c r="K14" s="100"/>
      <c r="L14" s="100"/>
      <c r="M14" s="100"/>
      <c r="N14" s="100"/>
      <c r="O14" s="100"/>
      <c r="P14" s="100"/>
      <c r="Q14" s="100"/>
      <c r="R14" s="100"/>
      <c r="S14" s="100"/>
      <c r="T14" s="100"/>
      <c r="U14" s="100"/>
      <c r="V14" s="100"/>
      <c r="W14" s="100"/>
      <c r="X14" s="100"/>
      <c r="Y14" s="100"/>
      <c r="Z14" s="100"/>
      <c r="AA14" s="100"/>
      <c r="AB14" s="100"/>
      <c r="AC14" s="100"/>
      <c r="AD14" s="100"/>
      <c r="AE14" s="100"/>
      <c r="AF14" s="100"/>
      <c r="AG14" s="100"/>
      <c r="AH14" s="100"/>
      <c r="AI14" s="100"/>
      <c r="AJ14" s="100"/>
      <c r="AK14" s="1"/>
      <c r="AL14" s="99">
        <f t="shared" si="0"/>
        <v>0</v>
      </c>
      <c r="AM14" s="99">
        <f t="shared" si="0"/>
        <v>0</v>
      </c>
      <c r="AN14" s="99">
        <f t="shared" si="0"/>
        <v>0</v>
      </c>
      <c r="AO14" s="99">
        <f t="shared" si="0"/>
        <v>0</v>
      </c>
      <c r="AP14" s="99">
        <f t="shared" si="0"/>
        <v>0</v>
      </c>
      <c r="AQ14" s="99">
        <f t="shared" si="0"/>
        <v>0</v>
      </c>
      <c r="AR14" s="99">
        <f t="shared" si="0"/>
        <v>0</v>
      </c>
      <c r="AS14" s="99">
        <f t="shared" si="0"/>
        <v>0</v>
      </c>
      <c r="AT14" s="99">
        <f t="shared" si="0"/>
        <v>0</v>
      </c>
      <c r="AU14" s="99">
        <f t="shared" si="0"/>
        <v>0</v>
      </c>
      <c r="AV14" s="99">
        <f t="shared" si="0"/>
        <v>0</v>
      </c>
      <c r="AW14" s="99">
        <f t="shared" si="0"/>
        <v>0</v>
      </c>
      <c r="AX14" s="99">
        <f t="shared" si="0"/>
        <v>0</v>
      </c>
      <c r="AY14" s="99">
        <f t="shared" si="0"/>
        <v>0</v>
      </c>
      <c r="AZ14" s="99">
        <f t="shared" si="0"/>
        <v>0</v>
      </c>
      <c r="BA14" s="99">
        <f t="shared" si="0"/>
        <v>0</v>
      </c>
      <c r="BB14" s="99">
        <f t="shared" si="1"/>
        <v>0</v>
      </c>
      <c r="BC14" s="99">
        <f t="shared" si="1"/>
        <v>0</v>
      </c>
      <c r="BD14" s="99">
        <f t="shared" si="1"/>
        <v>0</v>
      </c>
      <c r="BE14" s="99">
        <f t="shared" si="1"/>
        <v>0</v>
      </c>
      <c r="BF14" s="99">
        <f t="shared" si="1"/>
        <v>0</v>
      </c>
      <c r="BG14" s="99">
        <f t="shared" si="1"/>
        <v>0</v>
      </c>
      <c r="BH14" s="99">
        <f t="shared" si="1"/>
        <v>0</v>
      </c>
      <c r="BI14" s="99">
        <f t="shared" si="1"/>
        <v>0</v>
      </c>
      <c r="BJ14" s="99">
        <f t="shared" si="1"/>
        <v>0</v>
      </c>
      <c r="BK14" s="99">
        <f t="shared" si="1"/>
        <v>0</v>
      </c>
      <c r="BL14" s="99">
        <f t="shared" si="1"/>
        <v>0</v>
      </c>
      <c r="BM14" s="99">
        <f t="shared" si="1"/>
        <v>0</v>
      </c>
      <c r="BN14" s="99">
        <f t="shared" si="1"/>
        <v>0</v>
      </c>
      <c r="BO14" s="99">
        <f t="shared" si="1"/>
        <v>0</v>
      </c>
      <c r="BP14" s="99">
        <f t="shared" si="1"/>
        <v>0</v>
      </c>
      <c r="BQ14" s="92">
        <f t="shared" si="6"/>
        <v>0</v>
      </c>
      <c r="BR14" s="51">
        <f t="shared" si="2"/>
        <v>0</v>
      </c>
      <c r="BS14" s="52">
        <f t="shared" si="2"/>
        <v>0</v>
      </c>
      <c r="BT14" s="52">
        <f t="shared" si="2"/>
        <v>0</v>
      </c>
      <c r="BU14" s="52">
        <f t="shared" si="2"/>
        <v>0</v>
      </c>
      <c r="BV14" s="52">
        <f t="shared" si="2"/>
        <v>0</v>
      </c>
      <c r="BW14" s="52">
        <f t="shared" si="2"/>
        <v>0</v>
      </c>
      <c r="BX14" s="52">
        <f t="shared" si="2"/>
        <v>0</v>
      </c>
      <c r="BY14" s="52">
        <f t="shared" si="2"/>
        <v>0</v>
      </c>
      <c r="BZ14" s="52">
        <f t="shared" si="2"/>
        <v>0</v>
      </c>
      <c r="CA14" s="52">
        <f t="shared" si="2"/>
        <v>0</v>
      </c>
      <c r="CB14" s="52">
        <f t="shared" si="2"/>
        <v>0</v>
      </c>
      <c r="CC14" s="52">
        <f t="shared" si="2"/>
        <v>0</v>
      </c>
      <c r="CD14" s="52">
        <f t="shared" si="2"/>
        <v>0</v>
      </c>
      <c r="CE14" s="52">
        <f t="shared" si="2"/>
        <v>0</v>
      </c>
      <c r="CF14" s="52">
        <f t="shared" si="2"/>
        <v>0</v>
      </c>
      <c r="CG14" s="52">
        <f t="shared" si="2"/>
        <v>0</v>
      </c>
      <c r="CH14" s="52">
        <f t="shared" si="3"/>
        <v>0</v>
      </c>
      <c r="CI14" s="52">
        <f t="shared" si="3"/>
        <v>0</v>
      </c>
      <c r="CJ14" s="52">
        <f t="shared" si="3"/>
        <v>0</v>
      </c>
      <c r="CK14" s="52">
        <f t="shared" si="3"/>
        <v>0</v>
      </c>
      <c r="CL14" s="52">
        <f t="shared" si="3"/>
        <v>0</v>
      </c>
      <c r="CM14" s="52">
        <f t="shared" si="3"/>
        <v>0</v>
      </c>
      <c r="CN14" s="52">
        <f t="shared" si="3"/>
        <v>0</v>
      </c>
      <c r="CO14" s="52">
        <f t="shared" si="3"/>
        <v>0</v>
      </c>
      <c r="CP14" s="52">
        <f t="shared" si="3"/>
        <v>0</v>
      </c>
      <c r="CQ14" s="52">
        <f t="shared" si="3"/>
        <v>0</v>
      </c>
      <c r="CR14" s="52">
        <f t="shared" si="3"/>
        <v>0</v>
      </c>
      <c r="CS14" s="52">
        <f t="shared" si="3"/>
        <v>0</v>
      </c>
      <c r="CT14" s="52">
        <f t="shared" si="3"/>
        <v>0</v>
      </c>
      <c r="CU14" s="52">
        <f t="shared" si="3"/>
        <v>0</v>
      </c>
      <c r="CV14" s="65">
        <f t="shared" si="3"/>
        <v>0</v>
      </c>
      <c r="CW14" s="88">
        <f t="shared" si="4"/>
        <v>0</v>
      </c>
      <c r="CX14" s="89">
        <f t="shared" si="4"/>
        <v>0</v>
      </c>
      <c r="CY14" s="89">
        <f t="shared" si="4"/>
        <v>0</v>
      </c>
      <c r="CZ14" s="89">
        <f t="shared" si="4"/>
        <v>0</v>
      </c>
      <c r="DA14" s="89">
        <f t="shared" si="4"/>
        <v>0</v>
      </c>
      <c r="DB14" s="89">
        <f t="shared" si="4"/>
        <v>0</v>
      </c>
      <c r="DC14" s="89">
        <f t="shared" si="4"/>
        <v>0</v>
      </c>
      <c r="DD14" s="89">
        <f t="shared" si="4"/>
        <v>0</v>
      </c>
      <c r="DE14" s="89">
        <f t="shared" si="4"/>
        <v>0</v>
      </c>
      <c r="DF14" s="89">
        <f t="shared" si="4"/>
        <v>0</v>
      </c>
      <c r="DG14" s="89">
        <f t="shared" si="4"/>
        <v>0</v>
      </c>
      <c r="DH14" s="89">
        <f t="shared" si="4"/>
        <v>0</v>
      </c>
      <c r="DI14" s="89">
        <f t="shared" si="4"/>
        <v>0</v>
      </c>
      <c r="DJ14" s="89">
        <f t="shared" si="4"/>
        <v>0</v>
      </c>
      <c r="DK14" s="89">
        <f t="shared" si="4"/>
        <v>0</v>
      </c>
      <c r="DL14" s="89">
        <f t="shared" si="4"/>
        <v>0</v>
      </c>
      <c r="DM14" s="89">
        <f t="shared" si="5"/>
        <v>0</v>
      </c>
      <c r="DN14" s="89">
        <f t="shared" si="5"/>
        <v>0</v>
      </c>
      <c r="DO14" s="89">
        <f t="shared" si="5"/>
        <v>0</v>
      </c>
      <c r="DP14" s="89">
        <f t="shared" si="5"/>
        <v>0</v>
      </c>
      <c r="DQ14" s="89">
        <f t="shared" si="5"/>
        <v>0</v>
      </c>
      <c r="DR14" s="89">
        <f t="shared" si="5"/>
        <v>0</v>
      </c>
      <c r="DS14" s="89">
        <f t="shared" si="5"/>
        <v>0</v>
      </c>
      <c r="DT14" s="89">
        <f t="shared" si="5"/>
        <v>0</v>
      </c>
      <c r="DU14" s="89">
        <f t="shared" si="5"/>
        <v>0</v>
      </c>
      <c r="DV14" s="89">
        <f t="shared" si="5"/>
        <v>0</v>
      </c>
      <c r="DW14" s="89">
        <f t="shared" si="5"/>
        <v>0</v>
      </c>
      <c r="DX14" s="89">
        <f t="shared" si="5"/>
        <v>0</v>
      </c>
      <c r="DY14" s="89">
        <f t="shared" si="5"/>
        <v>0</v>
      </c>
      <c r="DZ14" s="89">
        <f t="shared" si="5"/>
        <v>0</v>
      </c>
      <c r="EA14" s="89">
        <f t="shared" si="5"/>
        <v>0</v>
      </c>
      <c r="EB14" s="1"/>
    </row>
    <row r="15" spans="1:132" x14ac:dyDescent="0.25">
      <c r="F15" s="101"/>
      <c r="G15" s="100"/>
      <c r="H15" s="100"/>
      <c r="I15" s="100"/>
      <c r="J15" s="100"/>
      <c r="K15" s="100"/>
      <c r="L15" s="100"/>
      <c r="M15" s="100"/>
      <c r="N15" s="100"/>
      <c r="O15" s="100"/>
      <c r="P15" s="100"/>
      <c r="Q15" s="100"/>
      <c r="R15" s="100"/>
      <c r="S15" s="100"/>
      <c r="T15" s="100"/>
      <c r="U15" s="100"/>
      <c r="V15" s="100"/>
      <c r="W15" s="100"/>
      <c r="X15" s="100"/>
      <c r="Y15" s="100"/>
      <c r="Z15" s="100"/>
      <c r="AA15" s="100"/>
      <c r="AB15" s="100"/>
      <c r="AC15" s="100"/>
      <c r="AD15" s="100"/>
      <c r="AE15" s="100"/>
      <c r="AF15" s="100"/>
      <c r="AG15" s="100"/>
      <c r="AH15" s="100"/>
      <c r="AI15" s="100"/>
      <c r="AJ15" s="100"/>
      <c r="AK15" s="1"/>
      <c r="AL15" s="99">
        <f t="shared" si="0"/>
        <v>0</v>
      </c>
      <c r="AM15" s="99">
        <f t="shared" si="0"/>
        <v>0</v>
      </c>
      <c r="AN15" s="99">
        <f t="shared" si="0"/>
        <v>0</v>
      </c>
      <c r="AO15" s="99">
        <f t="shared" si="0"/>
        <v>0</v>
      </c>
      <c r="AP15" s="99">
        <f t="shared" si="0"/>
        <v>0</v>
      </c>
      <c r="AQ15" s="99">
        <f t="shared" si="0"/>
        <v>0</v>
      </c>
      <c r="AR15" s="99">
        <f t="shared" si="0"/>
        <v>0</v>
      </c>
      <c r="AS15" s="99">
        <f t="shared" si="0"/>
        <v>0</v>
      </c>
      <c r="AT15" s="99">
        <f t="shared" si="0"/>
        <v>0</v>
      </c>
      <c r="AU15" s="99">
        <f t="shared" si="0"/>
        <v>0</v>
      </c>
      <c r="AV15" s="99">
        <f t="shared" si="0"/>
        <v>0</v>
      </c>
      <c r="AW15" s="99">
        <f t="shared" si="0"/>
        <v>0</v>
      </c>
      <c r="AX15" s="99">
        <f t="shared" si="0"/>
        <v>0</v>
      </c>
      <c r="AY15" s="99">
        <f t="shared" si="0"/>
        <v>0</v>
      </c>
      <c r="AZ15" s="99">
        <f t="shared" si="0"/>
        <v>0</v>
      </c>
      <c r="BA15" s="99">
        <f t="shared" si="0"/>
        <v>0</v>
      </c>
      <c r="BB15" s="99">
        <f t="shared" si="1"/>
        <v>0</v>
      </c>
      <c r="BC15" s="99">
        <f t="shared" si="1"/>
        <v>0</v>
      </c>
      <c r="BD15" s="99">
        <f t="shared" si="1"/>
        <v>0</v>
      </c>
      <c r="BE15" s="99">
        <f t="shared" si="1"/>
        <v>0</v>
      </c>
      <c r="BF15" s="99">
        <f t="shared" si="1"/>
        <v>0</v>
      </c>
      <c r="BG15" s="99">
        <f t="shared" si="1"/>
        <v>0</v>
      </c>
      <c r="BH15" s="99">
        <f t="shared" si="1"/>
        <v>0</v>
      </c>
      <c r="BI15" s="99">
        <f t="shared" si="1"/>
        <v>0</v>
      </c>
      <c r="BJ15" s="99">
        <f t="shared" si="1"/>
        <v>0</v>
      </c>
      <c r="BK15" s="99">
        <f t="shared" si="1"/>
        <v>0</v>
      </c>
      <c r="BL15" s="99">
        <f t="shared" si="1"/>
        <v>0</v>
      </c>
      <c r="BM15" s="99">
        <f t="shared" si="1"/>
        <v>0</v>
      </c>
      <c r="BN15" s="99">
        <f t="shared" si="1"/>
        <v>0</v>
      </c>
      <c r="BO15" s="99">
        <f t="shared" si="1"/>
        <v>0</v>
      </c>
      <c r="BP15" s="99">
        <f t="shared" si="1"/>
        <v>0</v>
      </c>
      <c r="BQ15" s="92">
        <f t="shared" si="6"/>
        <v>0</v>
      </c>
      <c r="BR15" s="51">
        <f t="shared" si="2"/>
        <v>0</v>
      </c>
      <c r="BS15" s="52">
        <f t="shared" si="2"/>
        <v>0</v>
      </c>
      <c r="BT15" s="52">
        <f t="shared" si="2"/>
        <v>0</v>
      </c>
      <c r="BU15" s="52">
        <f t="shared" si="2"/>
        <v>0</v>
      </c>
      <c r="BV15" s="52">
        <f t="shared" si="2"/>
        <v>0</v>
      </c>
      <c r="BW15" s="52">
        <f t="shared" si="2"/>
        <v>0</v>
      </c>
      <c r="BX15" s="52">
        <f t="shared" si="2"/>
        <v>0</v>
      </c>
      <c r="BY15" s="52">
        <f t="shared" si="2"/>
        <v>0</v>
      </c>
      <c r="BZ15" s="52">
        <f t="shared" si="2"/>
        <v>0</v>
      </c>
      <c r="CA15" s="52">
        <f t="shared" si="2"/>
        <v>0</v>
      </c>
      <c r="CB15" s="52">
        <f t="shared" si="2"/>
        <v>0</v>
      </c>
      <c r="CC15" s="52">
        <f t="shared" si="2"/>
        <v>0</v>
      </c>
      <c r="CD15" s="52">
        <f t="shared" si="2"/>
        <v>0</v>
      </c>
      <c r="CE15" s="52">
        <f t="shared" si="2"/>
        <v>0</v>
      </c>
      <c r="CF15" s="52">
        <f t="shared" si="2"/>
        <v>0</v>
      </c>
      <c r="CG15" s="52">
        <f t="shared" si="2"/>
        <v>0</v>
      </c>
      <c r="CH15" s="52">
        <f t="shared" si="3"/>
        <v>0</v>
      </c>
      <c r="CI15" s="52">
        <f t="shared" si="3"/>
        <v>0</v>
      </c>
      <c r="CJ15" s="52">
        <f t="shared" si="3"/>
        <v>0</v>
      </c>
      <c r="CK15" s="52">
        <f t="shared" si="3"/>
        <v>0</v>
      </c>
      <c r="CL15" s="52">
        <f t="shared" si="3"/>
        <v>0</v>
      </c>
      <c r="CM15" s="52">
        <f t="shared" si="3"/>
        <v>0</v>
      </c>
      <c r="CN15" s="52">
        <f t="shared" si="3"/>
        <v>0</v>
      </c>
      <c r="CO15" s="52">
        <f t="shared" si="3"/>
        <v>0</v>
      </c>
      <c r="CP15" s="52">
        <f t="shared" si="3"/>
        <v>0</v>
      </c>
      <c r="CQ15" s="52">
        <f t="shared" si="3"/>
        <v>0</v>
      </c>
      <c r="CR15" s="52">
        <f t="shared" si="3"/>
        <v>0</v>
      </c>
      <c r="CS15" s="52">
        <f t="shared" si="3"/>
        <v>0</v>
      </c>
      <c r="CT15" s="52">
        <f t="shared" si="3"/>
        <v>0</v>
      </c>
      <c r="CU15" s="52">
        <f t="shared" si="3"/>
        <v>0</v>
      </c>
      <c r="CV15" s="65">
        <f t="shared" si="3"/>
        <v>0</v>
      </c>
      <c r="CW15" s="88">
        <f t="shared" si="4"/>
        <v>0</v>
      </c>
      <c r="CX15" s="89">
        <f t="shared" si="4"/>
        <v>0</v>
      </c>
      <c r="CY15" s="89">
        <f t="shared" si="4"/>
        <v>0</v>
      </c>
      <c r="CZ15" s="89">
        <f t="shared" si="4"/>
        <v>0</v>
      </c>
      <c r="DA15" s="89">
        <f t="shared" si="4"/>
        <v>0</v>
      </c>
      <c r="DB15" s="89">
        <f t="shared" si="4"/>
        <v>0</v>
      </c>
      <c r="DC15" s="89">
        <f t="shared" si="4"/>
        <v>0</v>
      </c>
      <c r="DD15" s="89">
        <f t="shared" si="4"/>
        <v>0</v>
      </c>
      <c r="DE15" s="89">
        <f t="shared" si="4"/>
        <v>0</v>
      </c>
      <c r="DF15" s="89">
        <f t="shared" si="4"/>
        <v>0</v>
      </c>
      <c r="DG15" s="89">
        <f t="shared" si="4"/>
        <v>0</v>
      </c>
      <c r="DH15" s="89">
        <f t="shared" si="4"/>
        <v>0</v>
      </c>
      <c r="DI15" s="89">
        <f t="shared" si="4"/>
        <v>0</v>
      </c>
      <c r="DJ15" s="89">
        <f t="shared" si="4"/>
        <v>0</v>
      </c>
      <c r="DK15" s="89">
        <f t="shared" si="4"/>
        <v>0</v>
      </c>
      <c r="DL15" s="89">
        <f t="shared" si="4"/>
        <v>0</v>
      </c>
      <c r="DM15" s="89">
        <f t="shared" si="5"/>
        <v>0</v>
      </c>
      <c r="DN15" s="89">
        <f t="shared" si="5"/>
        <v>0</v>
      </c>
      <c r="DO15" s="89">
        <f t="shared" si="5"/>
        <v>0</v>
      </c>
      <c r="DP15" s="89">
        <f t="shared" si="5"/>
        <v>0</v>
      </c>
      <c r="DQ15" s="89">
        <f t="shared" si="5"/>
        <v>0</v>
      </c>
      <c r="DR15" s="89">
        <f t="shared" si="5"/>
        <v>0</v>
      </c>
      <c r="DS15" s="89">
        <f t="shared" si="5"/>
        <v>0</v>
      </c>
      <c r="DT15" s="89">
        <f t="shared" si="5"/>
        <v>0</v>
      </c>
      <c r="DU15" s="89">
        <f t="shared" si="5"/>
        <v>0</v>
      </c>
      <c r="DV15" s="89">
        <f t="shared" si="5"/>
        <v>0</v>
      </c>
      <c r="DW15" s="89">
        <f t="shared" si="5"/>
        <v>0</v>
      </c>
      <c r="DX15" s="89">
        <f t="shared" si="5"/>
        <v>0</v>
      </c>
      <c r="DY15" s="89">
        <f t="shared" si="5"/>
        <v>0</v>
      </c>
      <c r="DZ15" s="89">
        <f t="shared" si="5"/>
        <v>0</v>
      </c>
      <c r="EA15" s="89">
        <f t="shared" si="5"/>
        <v>0</v>
      </c>
      <c r="EB15" s="1"/>
    </row>
    <row r="16" spans="1:132" x14ac:dyDescent="0.25">
      <c r="F16" s="101"/>
      <c r="G16" s="100"/>
      <c r="H16" s="100"/>
      <c r="I16" s="100"/>
      <c r="J16" s="100"/>
      <c r="K16" s="100"/>
      <c r="L16" s="100"/>
      <c r="M16" s="100"/>
      <c r="N16" s="100"/>
      <c r="O16" s="100"/>
      <c r="P16" s="100"/>
      <c r="Q16" s="100"/>
      <c r="R16" s="100"/>
      <c r="S16" s="100"/>
      <c r="T16" s="100"/>
      <c r="U16" s="100"/>
      <c r="V16" s="100"/>
      <c r="W16" s="100"/>
      <c r="X16" s="100"/>
      <c r="Y16" s="100"/>
      <c r="Z16" s="100"/>
      <c r="AA16" s="100"/>
      <c r="AB16" s="100"/>
      <c r="AC16" s="100"/>
      <c r="AD16" s="100"/>
      <c r="AE16" s="100"/>
      <c r="AF16" s="100"/>
      <c r="AG16" s="100"/>
      <c r="AH16" s="100"/>
      <c r="AI16" s="100"/>
      <c r="AJ16" s="100"/>
      <c r="AK16" s="1"/>
      <c r="AL16" s="99">
        <f t="shared" si="0"/>
        <v>0</v>
      </c>
      <c r="AM16" s="99">
        <f t="shared" si="0"/>
        <v>0</v>
      </c>
      <c r="AN16" s="99">
        <f t="shared" si="0"/>
        <v>0</v>
      </c>
      <c r="AO16" s="99">
        <f t="shared" si="0"/>
        <v>0</v>
      </c>
      <c r="AP16" s="99">
        <f t="shared" si="0"/>
        <v>0</v>
      </c>
      <c r="AQ16" s="99">
        <f t="shared" si="0"/>
        <v>0</v>
      </c>
      <c r="AR16" s="99">
        <f t="shared" si="0"/>
        <v>0</v>
      </c>
      <c r="AS16" s="99">
        <f t="shared" si="0"/>
        <v>0</v>
      </c>
      <c r="AT16" s="99">
        <f t="shared" si="0"/>
        <v>0</v>
      </c>
      <c r="AU16" s="99">
        <f t="shared" si="0"/>
        <v>0</v>
      </c>
      <c r="AV16" s="99">
        <f t="shared" si="0"/>
        <v>0</v>
      </c>
      <c r="AW16" s="99">
        <f t="shared" si="0"/>
        <v>0</v>
      </c>
      <c r="AX16" s="99">
        <f t="shared" si="0"/>
        <v>0</v>
      </c>
      <c r="AY16" s="99">
        <f t="shared" si="0"/>
        <v>0</v>
      </c>
      <c r="AZ16" s="99">
        <f t="shared" si="0"/>
        <v>0</v>
      </c>
      <c r="BA16" s="99">
        <f t="shared" si="0"/>
        <v>0</v>
      </c>
      <c r="BB16" s="99">
        <f t="shared" si="1"/>
        <v>0</v>
      </c>
      <c r="BC16" s="99">
        <f t="shared" si="1"/>
        <v>0</v>
      </c>
      <c r="BD16" s="99">
        <f t="shared" si="1"/>
        <v>0</v>
      </c>
      <c r="BE16" s="99">
        <f t="shared" si="1"/>
        <v>0</v>
      </c>
      <c r="BF16" s="99">
        <f t="shared" si="1"/>
        <v>0</v>
      </c>
      <c r="BG16" s="99">
        <f t="shared" si="1"/>
        <v>0</v>
      </c>
      <c r="BH16" s="99">
        <f t="shared" si="1"/>
        <v>0</v>
      </c>
      <c r="BI16" s="99">
        <f t="shared" si="1"/>
        <v>0</v>
      </c>
      <c r="BJ16" s="99">
        <f t="shared" si="1"/>
        <v>0</v>
      </c>
      <c r="BK16" s="99">
        <f t="shared" si="1"/>
        <v>0</v>
      </c>
      <c r="BL16" s="99">
        <f t="shared" si="1"/>
        <v>0</v>
      </c>
      <c r="BM16" s="99">
        <f t="shared" si="1"/>
        <v>0</v>
      </c>
      <c r="BN16" s="99">
        <f t="shared" si="1"/>
        <v>0</v>
      </c>
      <c r="BO16" s="99">
        <f t="shared" si="1"/>
        <v>0</v>
      </c>
      <c r="BP16" s="99">
        <f t="shared" si="1"/>
        <v>0</v>
      </c>
      <c r="BQ16" s="92">
        <f t="shared" si="6"/>
        <v>0</v>
      </c>
      <c r="BR16" s="51">
        <f t="shared" si="2"/>
        <v>0</v>
      </c>
      <c r="BS16" s="52">
        <f t="shared" si="2"/>
        <v>0</v>
      </c>
      <c r="BT16" s="52">
        <f t="shared" si="2"/>
        <v>0</v>
      </c>
      <c r="BU16" s="52">
        <f t="shared" si="2"/>
        <v>0</v>
      </c>
      <c r="BV16" s="52">
        <f t="shared" si="2"/>
        <v>0</v>
      </c>
      <c r="BW16" s="52">
        <f t="shared" si="2"/>
        <v>0</v>
      </c>
      <c r="BX16" s="52">
        <f t="shared" si="2"/>
        <v>0</v>
      </c>
      <c r="BY16" s="52">
        <f t="shared" si="2"/>
        <v>0</v>
      </c>
      <c r="BZ16" s="52">
        <f t="shared" si="2"/>
        <v>0</v>
      </c>
      <c r="CA16" s="52">
        <f t="shared" si="2"/>
        <v>0</v>
      </c>
      <c r="CB16" s="52">
        <f t="shared" si="2"/>
        <v>0</v>
      </c>
      <c r="CC16" s="52">
        <f t="shared" si="2"/>
        <v>0</v>
      </c>
      <c r="CD16" s="52">
        <f t="shared" si="2"/>
        <v>0</v>
      </c>
      <c r="CE16" s="52">
        <f t="shared" si="2"/>
        <v>0</v>
      </c>
      <c r="CF16" s="52">
        <f t="shared" si="2"/>
        <v>0</v>
      </c>
      <c r="CG16" s="52">
        <f t="shared" si="2"/>
        <v>0</v>
      </c>
      <c r="CH16" s="52">
        <f t="shared" si="3"/>
        <v>0</v>
      </c>
      <c r="CI16" s="52">
        <f t="shared" si="3"/>
        <v>0</v>
      </c>
      <c r="CJ16" s="52">
        <f t="shared" si="3"/>
        <v>0</v>
      </c>
      <c r="CK16" s="52">
        <f t="shared" si="3"/>
        <v>0</v>
      </c>
      <c r="CL16" s="52">
        <f t="shared" si="3"/>
        <v>0</v>
      </c>
      <c r="CM16" s="52">
        <f t="shared" si="3"/>
        <v>0</v>
      </c>
      <c r="CN16" s="52">
        <f t="shared" si="3"/>
        <v>0</v>
      </c>
      <c r="CO16" s="52">
        <f t="shared" si="3"/>
        <v>0</v>
      </c>
      <c r="CP16" s="52">
        <f t="shared" si="3"/>
        <v>0</v>
      </c>
      <c r="CQ16" s="52">
        <f t="shared" si="3"/>
        <v>0</v>
      </c>
      <c r="CR16" s="52">
        <f t="shared" si="3"/>
        <v>0</v>
      </c>
      <c r="CS16" s="52">
        <f t="shared" si="3"/>
        <v>0</v>
      </c>
      <c r="CT16" s="52">
        <f t="shared" si="3"/>
        <v>0</v>
      </c>
      <c r="CU16" s="52">
        <f t="shared" si="3"/>
        <v>0</v>
      </c>
      <c r="CV16" s="65">
        <f t="shared" si="3"/>
        <v>0</v>
      </c>
      <c r="CW16" s="88">
        <f t="shared" si="4"/>
        <v>0</v>
      </c>
      <c r="CX16" s="89">
        <f t="shared" si="4"/>
        <v>0</v>
      </c>
      <c r="CY16" s="89">
        <f t="shared" si="4"/>
        <v>0</v>
      </c>
      <c r="CZ16" s="89">
        <f t="shared" si="4"/>
        <v>0</v>
      </c>
      <c r="DA16" s="89">
        <f t="shared" si="4"/>
        <v>0</v>
      </c>
      <c r="DB16" s="89">
        <f t="shared" si="4"/>
        <v>0</v>
      </c>
      <c r="DC16" s="89">
        <f t="shared" si="4"/>
        <v>0</v>
      </c>
      <c r="DD16" s="89">
        <f t="shared" si="4"/>
        <v>0</v>
      </c>
      <c r="DE16" s="89">
        <f t="shared" si="4"/>
        <v>0</v>
      </c>
      <c r="DF16" s="89">
        <f t="shared" si="4"/>
        <v>0</v>
      </c>
      <c r="DG16" s="89">
        <f t="shared" si="4"/>
        <v>0</v>
      </c>
      <c r="DH16" s="89">
        <f t="shared" si="4"/>
        <v>0</v>
      </c>
      <c r="DI16" s="89">
        <f t="shared" si="4"/>
        <v>0</v>
      </c>
      <c r="DJ16" s="89">
        <f t="shared" si="4"/>
        <v>0</v>
      </c>
      <c r="DK16" s="89">
        <f t="shared" si="4"/>
        <v>0</v>
      </c>
      <c r="DL16" s="89">
        <f t="shared" si="4"/>
        <v>0</v>
      </c>
      <c r="DM16" s="89">
        <f t="shared" si="5"/>
        <v>0</v>
      </c>
      <c r="DN16" s="89">
        <f t="shared" si="5"/>
        <v>0</v>
      </c>
      <c r="DO16" s="89">
        <f t="shared" si="5"/>
        <v>0</v>
      </c>
      <c r="DP16" s="89">
        <f t="shared" si="5"/>
        <v>0</v>
      </c>
      <c r="DQ16" s="89">
        <f t="shared" si="5"/>
        <v>0</v>
      </c>
      <c r="DR16" s="89">
        <f t="shared" si="5"/>
        <v>0</v>
      </c>
      <c r="DS16" s="89">
        <f t="shared" si="5"/>
        <v>0</v>
      </c>
      <c r="DT16" s="89">
        <f t="shared" si="5"/>
        <v>0</v>
      </c>
      <c r="DU16" s="89">
        <f t="shared" si="5"/>
        <v>0</v>
      </c>
      <c r="DV16" s="89">
        <f t="shared" si="5"/>
        <v>0</v>
      </c>
      <c r="DW16" s="89">
        <f t="shared" si="5"/>
        <v>0</v>
      </c>
      <c r="DX16" s="89">
        <f t="shared" si="5"/>
        <v>0</v>
      </c>
      <c r="DY16" s="89">
        <f t="shared" si="5"/>
        <v>0</v>
      </c>
      <c r="DZ16" s="89">
        <f t="shared" si="5"/>
        <v>0</v>
      </c>
      <c r="EA16" s="89">
        <f t="shared" si="5"/>
        <v>0</v>
      </c>
      <c r="EB16" s="1"/>
    </row>
    <row r="17" spans="1:163" x14ac:dyDescent="0.25">
      <c r="F17" s="101"/>
      <c r="G17" s="100"/>
      <c r="H17" s="100"/>
      <c r="I17" s="100"/>
      <c r="J17" s="100"/>
      <c r="K17" s="100"/>
      <c r="L17" s="100"/>
      <c r="M17" s="100"/>
      <c r="N17" s="100"/>
      <c r="O17" s="100"/>
      <c r="P17" s="100"/>
      <c r="Q17" s="100"/>
      <c r="R17" s="100"/>
      <c r="S17" s="100"/>
      <c r="T17" s="100"/>
      <c r="U17" s="100"/>
      <c r="V17" s="100"/>
      <c r="W17" s="100"/>
      <c r="X17" s="100"/>
      <c r="Y17" s="100"/>
      <c r="Z17" s="100"/>
      <c r="AA17" s="100"/>
      <c r="AB17" s="100"/>
      <c r="AC17" s="100"/>
      <c r="AD17" s="100"/>
      <c r="AE17" s="100"/>
      <c r="AF17" s="100"/>
      <c r="AG17" s="100"/>
      <c r="AH17" s="100"/>
      <c r="AI17" s="100"/>
      <c r="AJ17" s="100"/>
      <c r="AK17" s="1"/>
      <c r="AL17" s="99">
        <f t="shared" si="0"/>
        <v>0</v>
      </c>
      <c r="AM17" s="99">
        <f t="shared" si="0"/>
        <v>0</v>
      </c>
      <c r="AN17" s="99">
        <f t="shared" si="0"/>
        <v>0</v>
      </c>
      <c r="AO17" s="99">
        <f t="shared" si="0"/>
        <v>0</v>
      </c>
      <c r="AP17" s="99">
        <f t="shared" si="0"/>
        <v>0</v>
      </c>
      <c r="AQ17" s="99">
        <f t="shared" si="0"/>
        <v>0</v>
      </c>
      <c r="AR17" s="99">
        <f t="shared" si="0"/>
        <v>0</v>
      </c>
      <c r="AS17" s="99">
        <f t="shared" si="0"/>
        <v>0</v>
      </c>
      <c r="AT17" s="99">
        <f t="shared" si="0"/>
        <v>0</v>
      </c>
      <c r="AU17" s="99">
        <f t="shared" si="0"/>
        <v>0</v>
      </c>
      <c r="AV17" s="99">
        <f t="shared" si="0"/>
        <v>0</v>
      </c>
      <c r="AW17" s="99">
        <f t="shared" si="0"/>
        <v>0</v>
      </c>
      <c r="AX17" s="99">
        <f t="shared" si="0"/>
        <v>0</v>
      </c>
      <c r="AY17" s="99">
        <f t="shared" si="0"/>
        <v>0</v>
      </c>
      <c r="AZ17" s="99">
        <f t="shared" si="0"/>
        <v>0</v>
      </c>
      <c r="BA17" s="99">
        <f t="shared" si="0"/>
        <v>0</v>
      </c>
      <c r="BB17" s="99">
        <f t="shared" si="1"/>
        <v>0</v>
      </c>
      <c r="BC17" s="99">
        <f t="shared" si="1"/>
        <v>0</v>
      </c>
      <c r="BD17" s="99">
        <f t="shared" si="1"/>
        <v>0</v>
      </c>
      <c r="BE17" s="99">
        <f t="shared" si="1"/>
        <v>0</v>
      </c>
      <c r="BF17" s="99">
        <f t="shared" si="1"/>
        <v>0</v>
      </c>
      <c r="BG17" s="99">
        <f t="shared" si="1"/>
        <v>0</v>
      </c>
      <c r="BH17" s="99">
        <f t="shared" si="1"/>
        <v>0</v>
      </c>
      <c r="BI17" s="99">
        <f t="shared" si="1"/>
        <v>0</v>
      </c>
      <c r="BJ17" s="99">
        <f t="shared" si="1"/>
        <v>0</v>
      </c>
      <c r="BK17" s="99">
        <f t="shared" si="1"/>
        <v>0</v>
      </c>
      <c r="BL17" s="99">
        <f t="shared" si="1"/>
        <v>0</v>
      </c>
      <c r="BM17" s="99">
        <f t="shared" si="1"/>
        <v>0</v>
      </c>
      <c r="BN17" s="99">
        <f t="shared" si="1"/>
        <v>0</v>
      </c>
      <c r="BO17" s="99">
        <f t="shared" si="1"/>
        <v>0</v>
      </c>
      <c r="BP17" s="99">
        <f t="shared" si="1"/>
        <v>0</v>
      </c>
      <c r="BQ17" s="92">
        <f t="shared" si="6"/>
        <v>0</v>
      </c>
      <c r="BR17" s="51">
        <f t="shared" si="2"/>
        <v>0</v>
      </c>
      <c r="BS17" s="52">
        <f t="shared" si="2"/>
        <v>0</v>
      </c>
      <c r="BT17" s="52">
        <f t="shared" si="2"/>
        <v>0</v>
      </c>
      <c r="BU17" s="52">
        <f t="shared" si="2"/>
        <v>0</v>
      </c>
      <c r="BV17" s="52">
        <f t="shared" si="2"/>
        <v>0</v>
      </c>
      <c r="BW17" s="52">
        <f t="shared" si="2"/>
        <v>0</v>
      </c>
      <c r="BX17" s="52">
        <f t="shared" si="2"/>
        <v>0</v>
      </c>
      <c r="BY17" s="52">
        <f t="shared" si="2"/>
        <v>0</v>
      </c>
      <c r="BZ17" s="52">
        <f t="shared" si="2"/>
        <v>0</v>
      </c>
      <c r="CA17" s="52">
        <f t="shared" si="2"/>
        <v>0</v>
      </c>
      <c r="CB17" s="52">
        <f t="shared" si="2"/>
        <v>0</v>
      </c>
      <c r="CC17" s="52">
        <f t="shared" si="2"/>
        <v>0</v>
      </c>
      <c r="CD17" s="52">
        <f t="shared" si="2"/>
        <v>0</v>
      </c>
      <c r="CE17" s="52">
        <f t="shared" si="2"/>
        <v>0</v>
      </c>
      <c r="CF17" s="52">
        <f t="shared" si="2"/>
        <v>0</v>
      </c>
      <c r="CG17" s="52">
        <f t="shared" si="2"/>
        <v>0</v>
      </c>
      <c r="CH17" s="52">
        <f t="shared" si="3"/>
        <v>0</v>
      </c>
      <c r="CI17" s="52">
        <f t="shared" si="3"/>
        <v>0</v>
      </c>
      <c r="CJ17" s="52">
        <f t="shared" si="3"/>
        <v>0</v>
      </c>
      <c r="CK17" s="52">
        <f t="shared" si="3"/>
        <v>0</v>
      </c>
      <c r="CL17" s="52">
        <f t="shared" si="3"/>
        <v>0</v>
      </c>
      <c r="CM17" s="52">
        <f t="shared" si="3"/>
        <v>0</v>
      </c>
      <c r="CN17" s="52">
        <f t="shared" si="3"/>
        <v>0</v>
      </c>
      <c r="CO17" s="52">
        <f t="shared" si="3"/>
        <v>0</v>
      </c>
      <c r="CP17" s="52">
        <f t="shared" si="3"/>
        <v>0</v>
      </c>
      <c r="CQ17" s="52">
        <f t="shared" si="3"/>
        <v>0</v>
      </c>
      <c r="CR17" s="52">
        <f t="shared" si="3"/>
        <v>0</v>
      </c>
      <c r="CS17" s="52">
        <f t="shared" si="3"/>
        <v>0</v>
      </c>
      <c r="CT17" s="52">
        <f t="shared" si="3"/>
        <v>0</v>
      </c>
      <c r="CU17" s="52">
        <f t="shared" si="3"/>
        <v>0</v>
      </c>
      <c r="CV17" s="65">
        <f t="shared" si="3"/>
        <v>0</v>
      </c>
      <c r="CW17" s="88">
        <f t="shared" si="4"/>
        <v>0</v>
      </c>
      <c r="CX17" s="89">
        <f t="shared" si="4"/>
        <v>0</v>
      </c>
      <c r="CY17" s="89">
        <f t="shared" si="4"/>
        <v>0</v>
      </c>
      <c r="CZ17" s="89">
        <f t="shared" si="4"/>
        <v>0</v>
      </c>
      <c r="DA17" s="89">
        <f t="shared" si="4"/>
        <v>0</v>
      </c>
      <c r="DB17" s="89">
        <f t="shared" si="4"/>
        <v>0</v>
      </c>
      <c r="DC17" s="89">
        <f t="shared" si="4"/>
        <v>0</v>
      </c>
      <c r="DD17" s="89">
        <f t="shared" si="4"/>
        <v>0</v>
      </c>
      <c r="DE17" s="89">
        <f t="shared" si="4"/>
        <v>0</v>
      </c>
      <c r="DF17" s="89">
        <f t="shared" si="4"/>
        <v>0</v>
      </c>
      <c r="DG17" s="89">
        <f t="shared" si="4"/>
        <v>0</v>
      </c>
      <c r="DH17" s="89">
        <f t="shared" si="4"/>
        <v>0</v>
      </c>
      <c r="DI17" s="89">
        <f t="shared" si="4"/>
        <v>0</v>
      </c>
      <c r="DJ17" s="89">
        <f t="shared" si="4"/>
        <v>0</v>
      </c>
      <c r="DK17" s="89">
        <f t="shared" si="4"/>
        <v>0</v>
      </c>
      <c r="DL17" s="89">
        <f t="shared" si="4"/>
        <v>0</v>
      </c>
      <c r="DM17" s="89">
        <f t="shared" si="5"/>
        <v>0</v>
      </c>
      <c r="DN17" s="89">
        <f t="shared" si="5"/>
        <v>0</v>
      </c>
      <c r="DO17" s="89">
        <f t="shared" si="5"/>
        <v>0</v>
      </c>
      <c r="DP17" s="89">
        <f t="shared" si="5"/>
        <v>0</v>
      </c>
      <c r="DQ17" s="89">
        <f t="shared" si="5"/>
        <v>0</v>
      </c>
      <c r="DR17" s="89">
        <f t="shared" si="5"/>
        <v>0</v>
      </c>
      <c r="DS17" s="89">
        <f t="shared" si="5"/>
        <v>0</v>
      </c>
      <c r="DT17" s="89">
        <f t="shared" si="5"/>
        <v>0</v>
      </c>
      <c r="DU17" s="89">
        <f t="shared" si="5"/>
        <v>0</v>
      </c>
      <c r="DV17" s="89">
        <f t="shared" si="5"/>
        <v>0</v>
      </c>
      <c r="DW17" s="89">
        <f t="shared" si="5"/>
        <v>0</v>
      </c>
      <c r="DX17" s="89">
        <f t="shared" si="5"/>
        <v>0</v>
      </c>
      <c r="DY17" s="89">
        <f t="shared" si="5"/>
        <v>0</v>
      </c>
      <c r="DZ17" s="89">
        <f t="shared" si="5"/>
        <v>0</v>
      </c>
      <c r="EA17" s="89">
        <f t="shared" si="5"/>
        <v>0</v>
      </c>
      <c r="EB17" s="1"/>
    </row>
    <row r="18" spans="1:163" x14ac:dyDescent="0.25">
      <c r="F18" s="101"/>
      <c r="G18" s="100"/>
      <c r="H18" s="100"/>
      <c r="I18" s="100"/>
      <c r="J18" s="100"/>
      <c r="K18" s="100"/>
      <c r="L18" s="100"/>
      <c r="M18" s="100"/>
      <c r="N18" s="100"/>
      <c r="O18" s="100"/>
      <c r="P18" s="100"/>
      <c r="Q18" s="100"/>
      <c r="R18" s="100"/>
      <c r="S18" s="100"/>
      <c r="T18" s="100"/>
      <c r="U18" s="100"/>
      <c r="V18" s="100"/>
      <c r="W18" s="100"/>
      <c r="X18" s="100"/>
      <c r="Y18" s="100"/>
      <c r="Z18" s="100"/>
      <c r="AA18" s="100"/>
      <c r="AB18" s="100"/>
      <c r="AC18" s="100"/>
      <c r="AD18" s="100"/>
      <c r="AE18" s="100"/>
      <c r="AF18" s="100"/>
      <c r="AG18" s="100"/>
      <c r="AH18" s="100"/>
      <c r="AI18" s="100"/>
      <c r="AJ18" s="100"/>
      <c r="AK18" s="1"/>
      <c r="AL18" s="99">
        <f t="shared" si="0"/>
        <v>0</v>
      </c>
      <c r="AM18" s="99">
        <f t="shared" si="0"/>
        <v>0</v>
      </c>
      <c r="AN18" s="99">
        <f t="shared" si="0"/>
        <v>0</v>
      </c>
      <c r="AO18" s="99">
        <f t="shared" si="0"/>
        <v>0</v>
      </c>
      <c r="AP18" s="99">
        <f t="shared" si="0"/>
        <v>0</v>
      </c>
      <c r="AQ18" s="99">
        <f t="shared" si="0"/>
        <v>0</v>
      </c>
      <c r="AR18" s="99">
        <f t="shared" si="0"/>
        <v>0</v>
      </c>
      <c r="AS18" s="99">
        <f t="shared" si="0"/>
        <v>0</v>
      </c>
      <c r="AT18" s="99">
        <f t="shared" si="0"/>
        <v>0</v>
      </c>
      <c r="AU18" s="99">
        <f t="shared" si="0"/>
        <v>0</v>
      </c>
      <c r="AV18" s="99">
        <f t="shared" si="0"/>
        <v>0</v>
      </c>
      <c r="AW18" s="99">
        <f t="shared" si="0"/>
        <v>0</v>
      </c>
      <c r="AX18" s="99">
        <f t="shared" si="0"/>
        <v>0</v>
      </c>
      <c r="AY18" s="99">
        <f t="shared" si="0"/>
        <v>0</v>
      </c>
      <c r="AZ18" s="99">
        <f t="shared" si="0"/>
        <v>0</v>
      </c>
      <c r="BA18" s="99">
        <f t="shared" si="0"/>
        <v>0</v>
      </c>
      <c r="BB18" s="99">
        <f t="shared" si="1"/>
        <v>0</v>
      </c>
      <c r="BC18" s="99">
        <f t="shared" si="1"/>
        <v>0</v>
      </c>
      <c r="BD18" s="99">
        <f t="shared" si="1"/>
        <v>0</v>
      </c>
      <c r="BE18" s="99">
        <f t="shared" si="1"/>
        <v>0</v>
      </c>
      <c r="BF18" s="99">
        <f t="shared" si="1"/>
        <v>0</v>
      </c>
      <c r="BG18" s="99">
        <f t="shared" si="1"/>
        <v>0</v>
      </c>
      <c r="BH18" s="99">
        <f t="shared" si="1"/>
        <v>0</v>
      </c>
      <c r="BI18" s="99">
        <f t="shared" si="1"/>
        <v>0</v>
      </c>
      <c r="BJ18" s="99">
        <f t="shared" si="1"/>
        <v>0</v>
      </c>
      <c r="BK18" s="99">
        <f t="shared" si="1"/>
        <v>0</v>
      </c>
      <c r="BL18" s="99">
        <f t="shared" si="1"/>
        <v>0</v>
      </c>
      <c r="BM18" s="99">
        <f t="shared" si="1"/>
        <v>0</v>
      </c>
      <c r="BN18" s="99">
        <f t="shared" si="1"/>
        <v>0</v>
      </c>
      <c r="BO18" s="99">
        <f t="shared" si="1"/>
        <v>0</v>
      </c>
      <c r="BP18" s="99">
        <f t="shared" si="1"/>
        <v>0</v>
      </c>
      <c r="BQ18" s="92">
        <f t="shared" si="6"/>
        <v>0</v>
      </c>
      <c r="BR18" s="51">
        <f t="shared" si="2"/>
        <v>0</v>
      </c>
      <c r="BS18" s="52">
        <f t="shared" si="2"/>
        <v>0</v>
      </c>
      <c r="BT18" s="52">
        <f t="shared" si="2"/>
        <v>0</v>
      </c>
      <c r="BU18" s="52">
        <f t="shared" si="2"/>
        <v>0</v>
      </c>
      <c r="BV18" s="52">
        <f t="shared" si="2"/>
        <v>0</v>
      </c>
      <c r="BW18" s="52">
        <f t="shared" si="2"/>
        <v>0</v>
      </c>
      <c r="BX18" s="52">
        <f t="shared" si="2"/>
        <v>0</v>
      </c>
      <c r="BY18" s="52">
        <f t="shared" si="2"/>
        <v>0</v>
      </c>
      <c r="BZ18" s="52">
        <f t="shared" si="2"/>
        <v>0</v>
      </c>
      <c r="CA18" s="52">
        <f t="shared" si="2"/>
        <v>0</v>
      </c>
      <c r="CB18" s="52">
        <f t="shared" si="2"/>
        <v>0</v>
      </c>
      <c r="CC18" s="52">
        <f t="shared" si="2"/>
        <v>0</v>
      </c>
      <c r="CD18" s="52">
        <f t="shared" si="2"/>
        <v>0</v>
      </c>
      <c r="CE18" s="52">
        <f t="shared" si="2"/>
        <v>0</v>
      </c>
      <c r="CF18" s="52">
        <f t="shared" si="2"/>
        <v>0</v>
      </c>
      <c r="CG18" s="52">
        <f t="shared" si="2"/>
        <v>0</v>
      </c>
      <c r="CH18" s="52">
        <f t="shared" si="3"/>
        <v>0</v>
      </c>
      <c r="CI18" s="52">
        <f t="shared" si="3"/>
        <v>0</v>
      </c>
      <c r="CJ18" s="52">
        <f t="shared" si="3"/>
        <v>0</v>
      </c>
      <c r="CK18" s="52">
        <f t="shared" si="3"/>
        <v>0</v>
      </c>
      <c r="CL18" s="52">
        <f t="shared" si="3"/>
        <v>0</v>
      </c>
      <c r="CM18" s="52">
        <f t="shared" si="3"/>
        <v>0</v>
      </c>
      <c r="CN18" s="52">
        <f t="shared" si="3"/>
        <v>0</v>
      </c>
      <c r="CO18" s="52">
        <f t="shared" si="3"/>
        <v>0</v>
      </c>
      <c r="CP18" s="52">
        <f t="shared" si="3"/>
        <v>0</v>
      </c>
      <c r="CQ18" s="52">
        <f t="shared" si="3"/>
        <v>0</v>
      </c>
      <c r="CR18" s="52">
        <f t="shared" si="3"/>
        <v>0</v>
      </c>
      <c r="CS18" s="52">
        <f t="shared" si="3"/>
        <v>0</v>
      </c>
      <c r="CT18" s="52">
        <f t="shared" si="3"/>
        <v>0</v>
      </c>
      <c r="CU18" s="52">
        <f t="shared" si="3"/>
        <v>0</v>
      </c>
      <c r="CV18" s="65">
        <f t="shared" si="3"/>
        <v>0</v>
      </c>
      <c r="CW18" s="88">
        <f t="shared" si="4"/>
        <v>0</v>
      </c>
      <c r="CX18" s="89">
        <f t="shared" si="4"/>
        <v>0</v>
      </c>
      <c r="CY18" s="89">
        <f t="shared" si="4"/>
        <v>0</v>
      </c>
      <c r="CZ18" s="89">
        <f t="shared" si="4"/>
        <v>0</v>
      </c>
      <c r="DA18" s="89">
        <f t="shared" si="4"/>
        <v>0</v>
      </c>
      <c r="DB18" s="89">
        <f t="shared" si="4"/>
        <v>0</v>
      </c>
      <c r="DC18" s="89">
        <f t="shared" si="4"/>
        <v>0</v>
      </c>
      <c r="DD18" s="89">
        <f t="shared" si="4"/>
        <v>0</v>
      </c>
      <c r="DE18" s="89">
        <f t="shared" si="4"/>
        <v>0</v>
      </c>
      <c r="DF18" s="89">
        <f t="shared" si="4"/>
        <v>0</v>
      </c>
      <c r="DG18" s="89">
        <f t="shared" si="4"/>
        <v>0</v>
      </c>
      <c r="DH18" s="89">
        <f t="shared" si="4"/>
        <v>0</v>
      </c>
      <c r="DI18" s="89">
        <f t="shared" si="4"/>
        <v>0</v>
      </c>
      <c r="DJ18" s="89">
        <f t="shared" si="4"/>
        <v>0</v>
      </c>
      <c r="DK18" s="89">
        <f t="shared" si="4"/>
        <v>0</v>
      </c>
      <c r="DL18" s="89">
        <f t="shared" si="4"/>
        <v>0</v>
      </c>
      <c r="DM18" s="89">
        <f t="shared" si="5"/>
        <v>0</v>
      </c>
      <c r="DN18" s="89">
        <f t="shared" si="5"/>
        <v>0</v>
      </c>
      <c r="DO18" s="89">
        <f t="shared" si="5"/>
        <v>0</v>
      </c>
      <c r="DP18" s="89">
        <f t="shared" si="5"/>
        <v>0</v>
      </c>
      <c r="DQ18" s="89">
        <f t="shared" si="5"/>
        <v>0</v>
      </c>
      <c r="DR18" s="89">
        <f t="shared" si="5"/>
        <v>0</v>
      </c>
      <c r="DS18" s="89">
        <f t="shared" si="5"/>
        <v>0</v>
      </c>
      <c r="DT18" s="89">
        <f t="shared" si="5"/>
        <v>0</v>
      </c>
      <c r="DU18" s="89">
        <f t="shared" si="5"/>
        <v>0</v>
      </c>
      <c r="DV18" s="89">
        <f t="shared" si="5"/>
        <v>0</v>
      </c>
      <c r="DW18" s="89">
        <f t="shared" si="5"/>
        <v>0</v>
      </c>
      <c r="DX18" s="89">
        <f t="shared" si="5"/>
        <v>0</v>
      </c>
      <c r="DY18" s="89">
        <f t="shared" si="5"/>
        <v>0</v>
      </c>
      <c r="DZ18" s="89">
        <f t="shared" si="5"/>
        <v>0</v>
      </c>
      <c r="EA18" s="89">
        <f t="shared" si="5"/>
        <v>0</v>
      </c>
      <c r="EB18" s="1"/>
    </row>
    <row r="19" spans="1:163" ht="15.75" customHeight="1" x14ac:dyDescent="0.25">
      <c r="A19" s="13"/>
      <c r="B19" s="13"/>
      <c r="C19" s="13"/>
      <c r="D19" s="13"/>
      <c r="E19" s="13"/>
      <c r="F19" s="63"/>
      <c r="G19" s="64"/>
      <c r="H19" s="64"/>
      <c r="I19" s="64"/>
      <c r="J19" s="64"/>
      <c r="K19" s="64"/>
      <c r="L19" s="64"/>
      <c r="M19" s="64"/>
      <c r="N19" s="64"/>
      <c r="O19" s="64"/>
      <c r="P19" s="64"/>
      <c r="Q19" s="64"/>
      <c r="R19" s="64"/>
      <c r="S19" s="64"/>
      <c r="T19" s="64"/>
      <c r="U19" s="64"/>
      <c r="V19" s="64"/>
      <c r="W19" s="64"/>
      <c r="X19" s="64"/>
      <c r="Y19" s="64"/>
      <c r="Z19" s="64"/>
      <c r="AA19" s="64"/>
      <c r="AB19" s="64"/>
      <c r="AC19" s="64"/>
      <c r="AD19" s="64"/>
      <c r="AE19" s="64"/>
      <c r="AF19" s="64"/>
      <c r="AG19" s="64"/>
      <c r="AH19" s="64"/>
      <c r="AI19" s="64"/>
      <c r="AJ19" s="64"/>
      <c r="AK19" s="13"/>
      <c r="AL19" s="80">
        <f t="shared" si="0"/>
        <v>0</v>
      </c>
      <c r="AM19" s="80">
        <f t="shared" si="0"/>
        <v>0</v>
      </c>
      <c r="AN19" s="80">
        <f t="shared" si="0"/>
        <v>0</v>
      </c>
      <c r="AO19" s="80">
        <f t="shared" si="0"/>
        <v>0</v>
      </c>
      <c r="AP19" s="80">
        <f t="shared" si="0"/>
        <v>0</v>
      </c>
      <c r="AQ19" s="80">
        <f t="shared" si="0"/>
        <v>0</v>
      </c>
      <c r="AR19" s="80">
        <f t="shared" si="0"/>
        <v>0</v>
      </c>
      <c r="AS19" s="80">
        <f t="shared" si="0"/>
        <v>0</v>
      </c>
      <c r="AT19" s="80">
        <f t="shared" si="0"/>
        <v>0</v>
      </c>
      <c r="AU19" s="80">
        <f t="shared" si="0"/>
        <v>0</v>
      </c>
      <c r="AV19" s="80">
        <f t="shared" si="0"/>
        <v>0</v>
      </c>
      <c r="AW19" s="80">
        <f t="shared" si="0"/>
        <v>0</v>
      </c>
      <c r="AX19" s="80">
        <f t="shared" si="0"/>
        <v>0</v>
      </c>
      <c r="AY19" s="80">
        <f t="shared" si="0"/>
        <v>0</v>
      </c>
      <c r="AZ19" s="80">
        <f t="shared" si="0"/>
        <v>0</v>
      </c>
      <c r="BA19" s="80">
        <f t="shared" si="0"/>
        <v>0</v>
      </c>
      <c r="BB19" s="80">
        <f t="shared" si="1"/>
        <v>0</v>
      </c>
      <c r="BC19" s="80">
        <f t="shared" si="1"/>
        <v>0</v>
      </c>
      <c r="BD19" s="80">
        <f t="shared" si="1"/>
        <v>0</v>
      </c>
      <c r="BE19" s="80">
        <f t="shared" si="1"/>
        <v>0</v>
      </c>
      <c r="BF19" s="80">
        <f t="shared" si="1"/>
        <v>0</v>
      </c>
      <c r="BG19" s="80">
        <f t="shared" si="1"/>
        <v>0</v>
      </c>
      <c r="BH19" s="80">
        <f t="shared" si="1"/>
        <v>0</v>
      </c>
      <c r="BI19" s="80">
        <f t="shared" si="1"/>
        <v>0</v>
      </c>
      <c r="BJ19" s="80">
        <f t="shared" si="1"/>
        <v>0</v>
      </c>
      <c r="BK19" s="80">
        <f t="shared" si="1"/>
        <v>0</v>
      </c>
      <c r="BL19" s="80">
        <f t="shared" si="1"/>
        <v>0</v>
      </c>
      <c r="BM19" s="80">
        <f t="shared" si="1"/>
        <v>0</v>
      </c>
      <c r="BN19" s="80">
        <f t="shared" si="1"/>
        <v>0</v>
      </c>
      <c r="BO19" s="80">
        <f t="shared" si="1"/>
        <v>0</v>
      </c>
      <c r="BP19" s="80">
        <f t="shared" si="1"/>
        <v>0</v>
      </c>
      <c r="BQ19" s="93">
        <f t="shared" si="6"/>
        <v>0</v>
      </c>
      <c r="BR19" s="81">
        <f t="shared" si="2"/>
        <v>0</v>
      </c>
      <c r="BS19" s="84">
        <f t="shared" si="2"/>
        <v>0</v>
      </c>
      <c r="BT19" s="84">
        <f t="shared" si="2"/>
        <v>0</v>
      </c>
      <c r="BU19" s="84">
        <f t="shared" si="2"/>
        <v>0</v>
      </c>
      <c r="BV19" s="84">
        <f t="shared" si="2"/>
        <v>0</v>
      </c>
      <c r="BW19" s="84">
        <f t="shared" si="2"/>
        <v>0</v>
      </c>
      <c r="BX19" s="84">
        <f t="shared" si="2"/>
        <v>0</v>
      </c>
      <c r="BY19" s="84">
        <f t="shared" si="2"/>
        <v>0</v>
      </c>
      <c r="BZ19" s="84">
        <f t="shared" si="2"/>
        <v>0</v>
      </c>
      <c r="CA19" s="84">
        <f t="shared" si="2"/>
        <v>0</v>
      </c>
      <c r="CB19" s="84">
        <f t="shared" si="2"/>
        <v>0</v>
      </c>
      <c r="CC19" s="84">
        <f t="shared" si="2"/>
        <v>0</v>
      </c>
      <c r="CD19" s="84">
        <f t="shared" si="2"/>
        <v>0</v>
      </c>
      <c r="CE19" s="84">
        <f t="shared" si="2"/>
        <v>0</v>
      </c>
      <c r="CF19" s="84">
        <f t="shared" si="2"/>
        <v>0</v>
      </c>
      <c r="CG19" s="84">
        <f t="shared" si="2"/>
        <v>0</v>
      </c>
      <c r="CH19" s="84">
        <f t="shared" si="3"/>
        <v>0</v>
      </c>
      <c r="CI19" s="84">
        <f t="shared" si="3"/>
        <v>0</v>
      </c>
      <c r="CJ19" s="84">
        <f t="shared" si="3"/>
        <v>0</v>
      </c>
      <c r="CK19" s="84">
        <f t="shared" si="3"/>
        <v>0</v>
      </c>
      <c r="CL19" s="84">
        <f t="shared" si="3"/>
        <v>0</v>
      </c>
      <c r="CM19" s="84">
        <f t="shared" si="3"/>
        <v>0</v>
      </c>
      <c r="CN19" s="84">
        <f t="shared" si="3"/>
        <v>0</v>
      </c>
      <c r="CO19" s="84">
        <f t="shared" si="3"/>
        <v>0</v>
      </c>
      <c r="CP19" s="84">
        <f t="shared" si="3"/>
        <v>0</v>
      </c>
      <c r="CQ19" s="84">
        <f t="shared" si="3"/>
        <v>0</v>
      </c>
      <c r="CR19" s="84">
        <f t="shared" si="3"/>
        <v>0</v>
      </c>
      <c r="CS19" s="84">
        <f t="shared" si="3"/>
        <v>0</v>
      </c>
      <c r="CT19" s="84">
        <f t="shared" si="3"/>
        <v>0</v>
      </c>
      <c r="CU19" s="84">
        <f t="shared" si="3"/>
        <v>0</v>
      </c>
      <c r="CV19" s="85">
        <f t="shared" si="3"/>
        <v>0</v>
      </c>
      <c r="CW19" s="90">
        <f t="shared" si="4"/>
        <v>0</v>
      </c>
      <c r="CX19" s="91">
        <f t="shared" si="4"/>
        <v>0</v>
      </c>
      <c r="CY19" s="91">
        <f t="shared" si="4"/>
        <v>0</v>
      </c>
      <c r="CZ19" s="91">
        <f t="shared" si="4"/>
        <v>0</v>
      </c>
      <c r="DA19" s="91">
        <f t="shared" si="4"/>
        <v>0</v>
      </c>
      <c r="DB19" s="91">
        <f t="shared" si="4"/>
        <v>0</v>
      </c>
      <c r="DC19" s="91">
        <f t="shared" si="4"/>
        <v>0</v>
      </c>
      <c r="DD19" s="91">
        <f t="shared" si="4"/>
        <v>0</v>
      </c>
      <c r="DE19" s="91">
        <f t="shared" si="4"/>
        <v>0</v>
      </c>
      <c r="DF19" s="91">
        <f t="shared" si="4"/>
        <v>0</v>
      </c>
      <c r="DG19" s="91">
        <f t="shared" si="4"/>
        <v>0</v>
      </c>
      <c r="DH19" s="91">
        <f t="shared" si="4"/>
        <v>0</v>
      </c>
      <c r="DI19" s="91">
        <f t="shared" si="4"/>
        <v>0</v>
      </c>
      <c r="DJ19" s="91">
        <f t="shared" si="4"/>
        <v>0</v>
      </c>
      <c r="DK19" s="91">
        <f t="shared" si="4"/>
        <v>0</v>
      </c>
      <c r="DL19" s="91">
        <f t="shared" si="4"/>
        <v>0</v>
      </c>
      <c r="DM19" s="91">
        <f t="shared" si="5"/>
        <v>0</v>
      </c>
      <c r="DN19" s="91">
        <f t="shared" si="5"/>
        <v>0</v>
      </c>
      <c r="DO19" s="91">
        <f t="shared" si="5"/>
        <v>0</v>
      </c>
      <c r="DP19" s="91">
        <f t="shared" si="5"/>
        <v>0</v>
      </c>
      <c r="DQ19" s="91">
        <f t="shared" si="5"/>
        <v>0</v>
      </c>
      <c r="DR19" s="91">
        <f t="shared" si="5"/>
        <v>0</v>
      </c>
      <c r="DS19" s="91">
        <f t="shared" si="5"/>
        <v>0</v>
      </c>
      <c r="DT19" s="91">
        <f t="shared" si="5"/>
        <v>0</v>
      </c>
      <c r="DU19" s="91">
        <f t="shared" si="5"/>
        <v>0</v>
      </c>
      <c r="DV19" s="91">
        <f t="shared" si="5"/>
        <v>0</v>
      </c>
      <c r="DW19" s="91">
        <f t="shared" si="5"/>
        <v>0</v>
      </c>
      <c r="DX19" s="91">
        <f t="shared" si="5"/>
        <v>0</v>
      </c>
      <c r="DY19" s="91">
        <f t="shared" si="5"/>
        <v>0</v>
      </c>
      <c r="DZ19" s="91">
        <f t="shared" si="5"/>
        <v>0</v>
      </c>
      <c r="EA19" s="91">
        <f t="shared" si="5"/>
        <v>0</v>
      </c>
      <c r="EB19" s="1"/>
    </row>
    <row r="20" spans="1:163" x14ac:dyDescent="0.25">
      <c r="E20" s="1" t="s">
        <v>32</v>
      </c>
      <c r="F20" s="101">
        <f>SUM(F6:F19)</f>
        <v>50878.600198324144</v>
      </c>
      <c r="G20" s="100">
        <f>SUM(G6:G19)</f>
        <v>50890.798656587103</v>
      </c>
      <c r="H20" s="100">
        <f t="shared" ref="H20:AJ20" si="7">SUM(H6:H19)</f>
        <v>50993.88462071705</v>
      </c>
      <c r="I20" s="100">
        <f t="shared" si="7"/>
        <v>51028.93542086245</v>
      </c>
      <c r="J20" s="100">
        <f t="shared" si="7"/>
        <v>51071.837893283395</v>
      </c>
      <c r="K20" s="100">
        <f t="shared" si="7"/>
        <v>51138.607426798786</v>
      </c>
      <c r="L20" s="100">
        <f t="shared" si="7"/>
        <v>51242.487458032316</v>
      </c>
      <c r="M20" s="100">
        <f t="shared" si="7"/>
        <v>51343.592590860906</v>
      </c>
      <c r="N20" s="100">
        <f t="shared" si="7"/>
        <v>51345.803884675261</v>
      </c>
      <c r="O20" s="100">
        <f t="shared" si="7"/>
        <v>51353.472243828917</v>
      </c>
      <c r="P20" s="100">
        <f t="shared" si="7"/>
        <v>51356.278165987926</v>
      </c>
      <c r="Q20" s="100">
        <f t="shared" si="7"/>
        <v>51790.174239841224</v>
      </c>
      <c r="R20" s="100">
        <f t="shared" si="7"/>
        <v>157476.28577140771</v>
      </c>
      <c r="S20" s="100">
        <f t="shared" si="7"/>
        <v>157476.28577140771</v>
      </c>
      <c r="T20" s="100">
        <f t="shared" si="7"/>
        <v>157476.28577140771</v>
      </c>
      <c r="U20" s="100">
        <f t="shared" si="7"/>
        <v>157476.28577140771</v>
      </c>
      <c r="V20" s="100">
        <f t="shared" si="7"/>
        <v>157482.14050895613</v>
      </c>
      <c r="W20" s="100">
        <f t="shared" si="7"/>
        <v>157485.67250013878</v>
      </c>
      <c r="X20" s="100">
        <f t="shared" si="7"/>
        <v>157491.07820549526</v>
      </c>
      <c r="Y20" s="100">
        <f t="shared" si="7"/>
        <v>157491.07820549526</v>
      </c>
      <c r="Z20" s="100">
        <f t="shared" si="7"/>
        <v>157491.07820549526</v>
      </c>
      <c r="AA20" s="100">
        <f t="shared" si="7"/>
        <v>157504.44630842627</v>
      </c>
      <c r="AB20" s="100">
        <f t="shared" si="7"/>
        <v>157504.44630842627</v>
      </c>
      <c r="AC20" s="100">
        <f t="shared" si="7"/>
        <v>157516.45481984664</v>
      </c>
      <c r="AD20" s="100">
        <f t="shared" si="7"/>
        <v>157517.95072475576</v>
      </c>
      <c r="AE20" s="100">
        <f t="shared" si="7"/>
        <v>157522.79102311781</v>
      </c>
      <c r="AF20" s="100">
        <f t="shared" si="7"/>
        <v>157526.15307643579</v>
      </c>
      <c r="AG20" s="100">
        <f t="shared" si="7"/>
        <v>157528.22860413371</v>
      </c>
      <c r="AH20" s="100">
        <f t="shared" si="7"/>
        <v>157528.22860413371</v>
      </c>
      <c r="AI20" s="100">
        <f t="shared" si="7"/>
        <v>157558.26371382197</v>
      </c>
      <c r="AJ20" s="100">
        <f t="shared" si="7"/>
        <v>157558.26371382197</v>
      </c>
      <c r="AK20" s="1"/>
      <c r="AL20" s="99">
        <f>SUM(AL6:AL19)</f>
        <v>3057.4408629638497</v>
      </c>
      <c r="AM20" s="99">
        <f t="shared" ref="AM20:BP20" si="8">SUM(AM6:AM19)</f>
        <v>3058.6005772360645</v>
      </c>
      <c r="AN20" s="99">
        <f t="shared" si="8"/>
        <v>3066.5029657902123</v>
      </c>
      <c r="AO20" s="99">
        <f t="shared" si="8"/>
        <v>3068.395708998064</v>
      </c>
      <c r="AP20" s="99">
        <f t="shared" si="8"/>
        <v>3072.1404011177879</v>
      </c>
      <c r="AQ20" s="99">
        <f t="shared" si="8"/>
        <v>3076.1888986116751</v>
      </c>
      <c r="AR20" s="99">
        <f t="shared" si="8"/>
        <v>3086.4284386639274</v>
      </c>
      <c r="AS20" s="99">
        <f t="shared" si="8"/>
        <v>3093.0365148259552</v>
      </c>
      <c r="AT20" s="99">
        <f t="shared" si="8"/>
        <v>3093.4411815939834</v>
      </c>
      <c r="AU20" s="99">
        <f t="shared" si="8"/>
        <v>3094.8444913191011</v>
      </c>
      <c r="AV20" s="99">
        <f t="shared" si="8"/>
        <v>3095.3579750742001</v>
      </c>
      <c r="AW20" s="99">
        <f t="shared" si="8"/>
        <v>3119.2129514184012</v>
      </c>
      <c r="AX20" s="99">
        <f t="shared" si="8"/>
        <v>8826.2629741229921</v>
      </c>
      <c r="AY20" s="99">
        <f t="shared" si="8"/>
        <v>8826.2629741229921</v>
      </c>
      <c r="AZ20" s="99">
        <f t="shared" si="8"/>
        <v>8826.2629741229921</v>
      </c>
      <c r="BA20" s="99">
        <f t="shared" si="8"/>
        <v>8826.2629741229921</v>
      </c>
      <c r="BB20" s="99">
        <f t="shared" si="8"/>
        <v>8827.3343910943513</v>
      </c>
      <c r="BC20" s="99">
        <f t="shared" si="8"/>
        <v>8827.9807454807778</v>
      </c>
      <c r="BD20" s="99">
        <f t="shared" si="8"/>
        <v>8828.9699895610102</v>
      </c>
      <c r="BE20" s="99">
        <f t="shared" si="8"/>
        <v>8828.9699895610102</v>
      </c>
      <c r="BF20" s="99">
        <f t="shared" si="8"/>
        <v>8828.9699895610102</v>
      </c>
      <c r="BG20" s="99">
        <f t="shared" si="8"/>
        <v>8829.6918671192852</v>
      </c>
      <c r="BH20" s="99">
        <f t="shared" si="8"/>
        <v>8829.6918671192852</v>
      </c>
      <c r="BI20" s="99">
        <f t="shared" si="8"/>
        <v>8831.8894247092121</v>
      </c>
      <c r="BJ20" s="99">
        <f t="shared" si="8"/>
        <v>8832.1631753075817</v>
      </c>
      <c r="BK20" s="99">
        <f t="shared" si="8"/>
        <v>8833.0489499078358</v>
      </c>
      <c r="BL20" s="99">
        <f t="shared" si="8"/>
        <v>8833.6642056650307</v>
      </c>
      <c r="BM20" s="99">
        <f t="shared" si="8"/>
        <v>8834.0440272337473</v>
      </c>
      <c r="BN20" s="99">
        <f t="shared" si="8"/>
        <v>8834.0440272337473</v>
      </c>
      <c r="BO20" s="99">
        <f t="shared" si="8"/>
        <v>8836.8209813725698</v>
      </c>
      <c r="BP20" s="99">
        <f t="shared" si="8"/>
        <v>8836.8209813725698</v>
      </c>
      <c r="BQ20" s="1"/>
      <c r="BR20" s="51">
        <f t="shared" ref="BR20:EA20" si="9">SUM(BR6:BR19)</f>
        <v>235.59106085566839</v>
      </c>
      <c r="BS20" s="52">
        <f t="shared" si="9"/>
        <v>235.63147057231131</v>
      </c>
      <c r="BT20" s="52">
        <f t="shared" si="9"/>
        <v>236.04447046692167</v>
      </c>
      <c r="BU20" s="52">
        <f t="shared" si="9"/>
        <v>236.2148173556283</v>
      </c>
      <c r="BV20" s="52">
        <f t="shared" si="9"/>
        <v>236.36952586120876</v>
      </c>
      <c r="BW20" s="52">
        <f t="shared" si="9"/>
        <v>236.67733818599658</v>
      </c>
      <c r="BX20" s="52">
        <f t="shared" si="9"/>
        <v>237.00776188773713</v>
      </c>
      <c r="BY20" s="52">
        <f t="shared" si="9"/>
        <v>237.4558675690366</v>
      </c>
      <c r="BZ20" s="52">
        <f t="shared" si="9"/>
        <v>237.4558675690366</v>
      </c>
      <c r="CA20" s="52">
        <f t="shared" si="9"/>
        <v>237.4558675690366</v>
      </c>
      <c r="CB20" s="52">
        <f t="shared" si="9"/>
        <v>237.4558675690366</v>
      </c>
      <c r="CC20" s="52">
        <f t="shared" si="9"/>
        <v>239.54860636850049</v>
      </c>
      <c r="CD20" s="52">
        <f t="shared" si="9"/>
        <v>753.18310841191362</v>
      </c>
      <c r="CE20" s="52">
        <f t="shared" si="9"/>
        <v>753.18310841191362</v>
      </c>
      <c r="CF20" s="52">
        <f t="shared" si="9"/>
        <v>753.18310841191362</v>
      </c>
      <c r="CG20" s="52">
        <f t="shared" si="9"/>
        <v>753.18310841191362</v>
      </c>
      <c r="CH20" s="52">
        <f t="shared" si="9"/>
        <v>753.18310841191362</v>
      </c>
      <c r="CI20" s="52">
        <f t="shared" si="9"/>
        <v>753.18310841191362</v>
      </c>
      <c r="CJ20" s="52">
        <f t="shared" si="9"/>
        <v>753.18310841191362</v>
      </c>
      <c r="CK20" s="52">
        <f t="shared" si="9"/>
        <v>753.18310841191362</v>
      </c>
      <c r="CL20" s="52">
        <f t="shared" si="9"/>
        <v>753.18310841191362</v>
      </c>
      <c r="CM20" s="52">
        <f t="shared" si="9"/>
        <v>753.24807739215839</v>
      </c>
      <c r="CN20" s="52">
        <f t="shared" si="9"/>
        <v>753.24807739215839</v>
      </c>
      <c r="CO20" s="52">
        <f t="shared" si="9"/>
        <v>753.24807739215839</v>
      </c>
      <c r="CP20" s="52">
        <f t="shared" si="9"/>
        <v>753.24807739215839</v>
      </c>
      <c r="CQ20" s="52">
        <f t="shared" si="9"/>
        <v>753.24807739215839</v>
      </c>
      <c r="CR20" s="52">
        <f t="shared" si="9"/>
        <v>753.24807739215839</v>
      </c>
      <c r="CS20" s="52">
        <f t="shared" si="9"/>
        <v>753.24807739215839</v>
      </c>
      <c r="CT20" s="52">
        <f t="shared" si="9"/>
        <v>753.24807739215839</v>
      </c>
      <c r="CU20" s="52">
        <f t="shared" si="9"/>
        <v>753.35053187851383</v>
      </c>
      <c r="CV20" s="65">
        <f>SUM(CV6:CV19)</f>
        <v>753.35053187851383</v>
      </c>
      <c r="CW20" s="88">
        <f t="shared" si="9"/>
        <v>3293.0319238195179</v>
      </c>
      <c r="CX20" s="89">
        <f t="shared" si="9"/>
        <v>3294.2320478083757</v>
      </c>
      <c r="CY20" s="89">
        <f t="shared" si="9"/>
        <v>3302.5474362571344</v>
      </c>
      <c r="CZ20" s="89">
        <f t="shared" si="9"/>
        <v>3304.6105263536929</v>
      </c>
      <c r="DA20" s="89">
        <f t="shared" si="9"/>
        <v>3308.5099269789971</v>
      </c>
      <c r="DB20" s="89">
        <f t="shared" si="9"/>
        <v>3312.8662367976722</v>
      </c>
      <c r="DC20" s="89">
        <f t="shared" si="9"/>
        <v>3323.4362005516646</v>
      </c>
      <c r="DD20" s="89">
        <f t="shared" si="9"/>
        <v>3330.4923823949921</v>
      </c>
      <c r="DE20" s="89">
        <f t="shared" si="9"/>
        <v>3330.8970491630198</v>
      </c>
      <c r="DF20" s="89">
        <f t="shared" si="9"/>
        <v>3332.3003588881375</v>
      </c>
      <c r="DG20" s="89">
        <f t="shared" si="9"/>
        <v>3332.8138426432365</v>
      </c>
      <c r="DH20" s="89">
        <f t="shared" si="9"/>
        <v>3358.7615577869014</v>
      </c>
      <c r="DI20" s="89">
        <f t="shared" si="9"/>
        <v>9579.4460825349051</v>
      </c>
      <c r="DJ20" s="89">
        <f t="shared" si="9"/>
        <v>9579.4460825349051</v>
      </c>
      <c r="DK20" s="89">
        <f t="shared" si="9"/>
        <v>9579.4460825349051</v>
      </c>
      <c r="DL20" s="89">
        <f t="shared" si="9"/>
        <v>9579.4460825349051</v>
      </c>
      <c r="DM20" s="89">
        <f t="shared" si="9"/>
        <v>9580.5174995062625</v>
      </c>
      <c r="DN20" s="89">
        <f t="shared" si="9"/>
        <v>9581.1638538926909</v>
      </c>
      <c r="DO20" s="89">
        <f t="shared" si="9"/>
        <v>9582.1530979729214</v>
      </c>
      <c r="DP20" s="89">
        <f t="shared" si="9"/>
        <v>9582.1530979729214</v>
      </c>
      <c r="DQ20" s="89">
        <f t="shared" si="9"/>
        <v>9582.1530979729214</v>
      </c>
      <c r="DR20" s="89">
        <f t="shared" si="9"/>
        <v>9582.9399445114414</v>
      </c>
      <c r="DS20" s="89">
        <f t="shared" si="9"/>
        <v>9582.9399445114414</v>
      </c>
      <c r="DT20" s="89">
        <f t="shared" si="9"/>
        <v>9585.13750210137</v>
      </c>
      <c r="DU20" s="89">
        <f t="shared" si="9"/>
        <v>9585.4112526997396</v>
      </c>
      <c r="DV20" s="89">
        <f t="shared" si="9"/>
        <v>9586.2970272999937</v>
      </c>
      <c r="DW20" s="89">
        <f t="shared" si="9"/>
        <v>9586.9122830571887</v>
      </c>
      <c r="DX20" s="89">
        <f t="shared" si="9"/>
        <v>9587.2921046259053</v>
      </c>
      <c r="DY20" s="89">
        <f t="shared" si="9"/>
        <v>9587.2921046259053</v>
      </c>
      <c r="DZ20" s="89">
        <f t="shared" si="9"/>
        <v>9590.1715132510817</v>
      </c>
      <c r="EA20" s="89">
        <f t="shared" si="9"/>
        <v>9590.1715132510817</v>
      </c>
      <c r="EB20" s="1"/>
    </row>
    <row r="21" spans="1:163" x14ac:dyDescent="0.25"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  <c r="AA21" s="6"/>
      <c r="AB21" s="6"/>
      <c r="AC21" s="6"/>
      <c r="AD21" s="6"/>
      <c r="AE21" s="6"/>
      <c r="AF21" s="6"/>
      <c r="AG21" s="6"/>
      <c r="AH21" s="6"/>
      <c r="AI21" s="6"/>
      <c r="AJ21" s="6"/>
      <c r="AK21" s="1"/>
      <c r="AL21" s="6"/>
      <c r="AM21" s="6"/>
      <c r="AN21" s="6"/>
      <c r="AO21" s="6"/>
      <c r="AP21" s="6"/>
      <c r="AQ21" s="6"/>
      <c r="AR21" s="6"/>
      <c r="AS21" s="6"/>
      <c r="AT21" s="6"/>
      <c r="AU21" s="6"/>
      <c r="AV21" s="6"/>
      <c r="AW21" s="6"/>
      <c r="AX21" s="6"/>
      <c r="AY21" s="6"/>
      <c r="AZ21" s="6"/>
      <c r="BA21" s="6"/>
      <c r="BB21" s="6"/>
      <c r="BC21" s="6"/>
      <c r="BD21" s="6"/>
      <c r="BE21" s="6"/>
      <c r="BF21" s="6"/>
      <c r="BG21" s="6"/>
      <c r="BH21" s="6"/>
      <c r="BI21" s="6"/>
      <c r="BJ21" s="6"/>
      <c r="BK21" s="6"/>
      <c r="BL21" s="6"/>
      <c r="BM21" s="6"/>
      <c r="BN21" s="6"/>
      <c r="BO21" s="6"/>
      <c r="BP21" s="6"/>
      <c r="BQ21" s="1"/>
      <c r="BR21" s="6"/>
      <c r="BS21" s="6"/>
      <c r="BT21" s="6"/>
      <c r="BU21" s="6"/>
      <c r="BV21" s="6"/>
      <c r="BW21" s="6"/>
      <c r="BX21" s="6"/>
      <c r="BY21" s="6"/>
      <c r="BZ21" s="6"/>
      <c r="CA21" s="6"/>
      <c r="CB21" s="6"/>
      <c r="CC21" s="6"/>
      <c r="CD21" s="6"/>
      <c r="CE21" s="6"/>
      <c r="CF21" s="6"/>
      <c r="CG21" s="6"/>
      <c r="CH21" s="6"/>
      <c r="CI21" s="6"/>
      <c r="CJ21" s="6"/>
      <c r="CK21" s="6"/>
      <c r="CL21" s="6"/>
      <c r="CM21" s="6"/>
      <c r="CN21" s="6"/>
      <c r="CO21" s="6"/>
      <c r="CP21" s="6"/>
      <c r="CQ21" s="6"/>
      <c r="CR21" s="6"/>
      <c r="CS21" s="6"/>
      <c r="CT21" s="6"/>
      <c r="CU21" s="6"/>
      <c r="CV21" s="6"/>
      <c r="CW21" s="6"/>
      <c r="CX21" s="6"/>
      <c r="CY21" s="6"/>
      <c r="CZ21" s="6"/>
      <c r="DA21" s="6"/>
      <c r="DB21" s="6"/>
      <c r="DC21" s="6"/>
      <c r="DD21" s="6"/>
      <c r="DE21" s="6"/>
      <c r="DF21" s="6"/>
      <c r="DG21" s="6"/>
      <c r="DH21" s="6"/>
      <c r="DI21" s="6"/>
      <c r="DJ21" s="6"/>
      <c r="DK21" s="6"/>
      <c r="DL21" s="6"/>
      <c r="DM21" s="6"/>
      <c r="DN21" s="6"/>
      <c r="DO21" s="6"/>
      <c r="DP21" s="6"/>
      <c r="DQ21" s="6"/>
      <c r="DR21" s="6"/>
      <c r="DS21" s="6"/>
      <c r="DT21" s="6"/>
      <c r="DU21" s="6"/>
      <c r="DV21" s="6"/>
      <c r="DW21" s="6"/>
      <c r="DX21" s="6"/>
      <c r="DY21" s="6"/>
      <c r="DZ21" s="6"/>
      <c r="EA21" s="6"/>
      <c r="EB21" s="1"/>
    </row>
    <row r="22" spans="1:163" x14ac:dyDescent="0.25">
      <c r="F22" s="6"/>
      <c r="G22" s="6"/>
      <c r="H22" s="6"/>
      <c r="I22" s="6"/>
      <c r="J22" s="6"/>
      <c r="K22" s="6"/>
      <c r="L22" s="6"/>
      <c r="M22" s="6"/>
      <c r="N22" s="6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  <c r="AA22" s="6"/>
      <c r="AB22" s="6"/>
      <c r="AC22" s="6"/>
      <c r="AD22" s="6"/>
      <c r="AE22" s="6"/>
      <c r="AF22" s="6"/>
      <c r="AG22" s="6"/>
      <c r="AH22" s="6"/>
      <c r="AI22" s="6"/>
      <c r="AJ22" s="6"/>
      <c r="AK22" s="1"/>
      <c r="AL22" s="6"/>
      <c r="AM22" s="6"/>
      <c r="AN22" s="6"/>
      <c r="AO22" s="6"/>
      <c r="AP22" s="6"/>
      <c r="AQ22" s="6"/>
      <c r="AR22" s="6"/>
      <c r="AS22" s="6"/>
      <c r="AT22" s="6"/>
      <c r="AU22" s="6"/>
      <c r="AV22" s="6"/>
      <c r="AW22" s="6"/>
      <c r="AX22" s="6"/>
      <c r="AY22" s="6"/>
      <c r="AZ22" s="6"/>
      <c r="BA22" s="6"/>
      <c r="BB22" s="6"/>
      <c r="BC22" s="6"/>
      <c r="BD22" s="6"/>
      <c r="BE22" s="6"/>
      <c r="BF22" s="6"/>
      <c r="BG22" s="6"/>
      <c r="BH22" s="6"/>
      <c r="BI22" s="6"/>
      <c r="BJ22" s="6"/>
      <c r="BK22" s="6"/>
      <c r="BL22" s="6"/>
      <c r="BM22" s="6"/>
      <c r="BN22" s="6"/>
      <c r="BO22" s="6"/>
      <c r="BP22" s="6"/>
      <c r="BQ22" s="1"/>
      <c r="BR22" s="6"/>
      <c r="BS22" s="6"/>
      <c r="BT22" s="6"/>
      <c r="BU22" s="6"/>
      <c r="BV22" s="6"/>
      <c r="BW22" s="6"/>
      <c r="BX22" s="6"/>
      <c r="BY22" s="6"/>
      <c r="BZ22" s="6"/>
      <c r="CA22" s="6"/>
      <c r="CB22" s="6"/>
      <c r="CC22" s="6"/>
      <c r="CD22" s="6"/>
      <c r="CE22" s="6"/>
      <c r="CF22" s="6"/>
      <c r="CG22" s="6"/>
      <c r="CH22" s="6"/>
      <c r="CI22" s="6"/>
      <c r="CJ22" s="6"/>
      <c r="CK22" s="6"/>
      <c r="CL22" s="6"/>
      <c r="CM22" s="6"/>
      <c r="CN22" s="6"/>
      <c r="CO22" s="6"/>
      <c r="CP22" s="6"/>
      <c r="CQ22" s="6"/>
      <c r="CR22" s="6"/>
      <c r="CS22" s="6"/>
      <c r="CT22" s="6"/>
      <c r="CU22" s="6"/>
      <c r="CV22" s="6"/>
      <c r="CW22" s="6"/>
      <c r="CX22" s="6"/>
      <c r="CY22" s="6"/>
      <c r="CZ22" s="6"/>
      <c r="DA22" s="6"/>
      <c r="DB22" s="6"/>
      <c r="DC22" s="6"/>
      <c r="DD22" s="6"/>
      <c r="DE22" s="6"/>
      <c r="DF22" s="6"/>
      <c r="DG22" s="6"/>
      <c r="DH22" s="6"/>
      <c r="DI22" s="6"/>
      <c r="DJ22" s="6"/>
      <c r="DK22" s="6"/>
      <c r="DL22" s="6"/>
      <c r="DM22" s="6"/>
      <c r="DN22" s="6"/>
      <c r="DO22" s="6"/>
      <c r="DP22" s="6"/>
      <c r="DQ22" s="6"/>
      <c r="DR22" s="6"/>
      <c r="DS22" s="6"/>
      <c r="DT22" s="6"/>
      <c r="DU22" s="6"/>
      <c r="DV22" s="6"/>
      <c r="DW22" s="6"/>
      <c r="DX22" s="6"/>
      <c r="DY22" s="6"/>
      <c r="DZ22" s="6"/>
      <c r="EA22" s="6"/>
      <c r="EB22" s="1"/>
    </row>
    <row r="23" spans="1:163" x14ac:dyDescent="0.25"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A23" s="6"/>
      <c r="AB23" s="6"/>
      <c r="AC23" s="6"/>
      <c r="AD23" s="6"/>
      <c r="AE23" s="6"/>
      <c r="AF23" s="6"/>
      <c r="AG23" s="6"/>
      <c r="AH23" s="6"/>
      <c r="AI23" s="6"/>
      <c r="AJ23" s="6"/>
      <c r="AK23" s="1"/>
      <c r="AL23" s="6"/>
      <c r="AM23" s="6"/>
      <c r="AN23" s="6"/>
      <c r="AO23" s="6"/>
      <c r="AP23" s="6"/>
      <c r="AQ23" s="6"/>
      <c r="AR23" s="6"/>
      <c r="AS23" s="6"/>
      <c r="AT23" s="6"/>
      <c r="AU23" s="6"/>
      <c r="AV23" s="6"/>
      <c r="AW23" s="6"/>
      <c r="AX23" s="6"/>
      <c r="AY23" s="6"/>
      <c r="AZ23" s="6"/>
      <c r="BA23" s="6"/>
      <c r="BB23" s="6"/>
      <c r="BC23" s="6"/>
      <c r="BD23" s="6"/>
      <c r="BE23" s="6"/>
      <c r="BF23" s="6"/>
      <c r="BG23" s="6"/>
      <c r="BH23" s="6"/>
      <c r="BI23" s="6"/>
      <c r="BJ23" s="6"/>
      <c r="BK23" s="6"/>
      <c r="BL23" s="6"/>
      <c r="BM23" s="6"/>
      <c r="BN23" s="6"/>
      <c r="BO23" s="6"/>
      <c r="BP23" s="6"/>
      <c r="BQ23" s="1"/>
      <c r="BR23" s="6"/>
      <c r="BS23" s="6"/>
      <c r="BT23" s="6"/>
      <c r="BU23" s="6"/>
      <c r="BV23" s="6"/>
      <c r="BW23" s="6"/>
      <c r="BX23" s="6"/>
      <c r="BY23" s="6"/>
      <c r="BZ23" s="6"/>
      <c r="CA23" s="6"/>
      <c r="CB23" s="6"/>
      <c r="CC23" s="6"/>
      <c r="CD23" s="6"/>
      <c r="CE23" s="6"/>
      <c r="CF23" s="6"/>
      <c r="CG23" s="6"/>
      <c r="CH23" s="6"/>
      <c r="CI23" s="6"/>
      <c r="CJ23" s="6"/>
      <c r="CK23" s="6"/>
      <c r="CL23" s="6"/>
      <c r="CM23" s="6"/>
      <c r="CN23" s="6"/>
      <c r="CO23" s="6"/>
      <c r="CP23" s="6"/>
      <c r="CQ23" s="6"/>
      <c r="CR23" s="6"/>
      <c r="CS23" s="6"/>
      <c r="CT23" s="6"/>
      <c r="CU23" s="6"/>
      <c r="CV23" s="6"/>
      <c r="CW23" s="6"/>
      <c r="CX23" s="6"/>
      <c r="CY23" s="6"/>
      <c r="CZ23" s="6"/>
      <c r="DA23" s="6"/>
      <c r="DB23" s="6"/>
      <c r="DC23" s="6"/>
      <c r="DD23" s="6"/>
      <c r="DE23" s="6"/>
      <c r="DF23" s="6"/>
      <c r="DG23" s="6"/>
      <c r="DH23" s="6"/>
      <c r="DI23" s="6"/>
      <c r="DJ23" s="6"/>
      <c r="DK23" s="6"/>
      <c r="DL23" s="6"/>
      <c r="DM23" s="6"/>
      <c r="DN23" s="6"/>
      <c r="DO23" s="6"/>
      <c r="DP23" s="6"/>
      <c r="DQ23" s="6"/>
      <c r="DR23" s="6"/>
      <c r="DS23" s="6"/>
      <c r="DT23" s="6"/>
      <c r="DU23" s="6"/>
      <c r="DV23" s="6"/>
      <c r="DW23" s="6"/>
      <c r="DX23" s="6"/>
      <c r="DY23" s="6"/>
      <c r="DZ23" s="6"/>
      <c r="EA23" s="6"/>
      <c r="EB23" s="1"/>
    </row>
    <row r="24" spans="1:163" x14ac:dyDescent="0.25"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  <c r="AA24" s="6"/>
      <c r="AB24" s="6"/>
      <c r="AC24" s="6"/>
      <c r="AD24" s="6"/>
      <c r="AE24" s="6"/>
      <c r="AF24" s="6"/>
      <c r="AG24" s="6"/>
      <c r="AH24" s="6"/>
      <c r="AI24" s="6"/>
      <c r="AJ24" s="6"/>
      <c r="AK24" s="1"/>
      <c r="AL24" s="6"/>
      <c r="AM24" s="6"/>
      <c r="AN24" s="6"/>
      <c r="AO24" s="6"/>
      <c r="AP24" s="6"/>
      <c r="AQ24" s="6"/>
      <c r="AR24" s="6"/>
      <c r="AS24" s="6"/>
      <c r="AT24" s="6"/>
      <c r="AU24" s="6"/>
      <c r="AV24" s="6"/>
      <c r="AW24" s="6"/>
      <c r="AX24" s="6"/>
      <c r="AY24" s="6"/>
      <c r="AZ24" s="6"/>
      <c r="BA24" s="6"/>
      <c r="BB24" s="6"/>
      <c r="BC24" s="6"/>
      <c r="BD24" s="6"/>
      <c r="BE24" s="6"/>
      <c r="BF24" s="6"/>
      <c r="BG24" s="6"/>
      <c r="BH24" s="6"/>
      <c r="BI24" s="6"/>
      <c r="BJ24" s="6"/>
      <c r="BK24" s="6"/>
      <c r="BL24" s="6"/>
      <c r="BM24" s="6"/>
      <c r="BN24" s="6"/>
      <c r="BO24" s="6"/>
      <c r="BP24" s="6"/>
      <c r="BQ24" s="1"/>
      <c r="BR24" s="6"/>
      <c r="BS24" s="6"/>
      <c r="BT24" s="6"/>
      <c r="BU24" s="6"/>
      <c r="BV24" s="6"/>
      <c r="BW24" s="6"/>
      <c r="BX24" s="6"/>
      <c r="BY24" s="6"/>
      <c r="BZ24" s="6"/>
      <c r="CA24" s="6"/>
      <c r="CB24" s="6"/>
      <c r="CC24" s="6"/>
      <c r="CD24" s="6"/>
      <c r="CE24" s="6"/>
      <c r="CF24" s="6"/>
      <c r="CG24" s="6"/>
      <c r="CH24" s="6"/>
      <c r="CI24" s="6"/>
      <c r="CJ24" s="6"/>
      <c r="CK24" s="6"/>
      <c r="CL24" s="6"/>
      <c r="CM24" s="6"/>
      <c r="CN24" s="6"/>
      <c r="CO24" s="6"/>
      <c r="CP24" s="6"/>
      <c r="CQ24" s="6"/>
      <c r="CR24" s="6"/>
      <c r="CS24" s="6"/>
      <c r="CT24" s="6"/>
      <c r="CU24" s="6"/>
      <c r="CV24" s="6"/>
      <c r="CW24" s="6"/>
      <c r="CX24" s="6"/>
      <c r="CY24" s="6"/>
      <c r="CZ24" s="6"/>
      <c r="DA24" s="6"/>
      <c r="DB24" s="6"/>
      <c r="DC24" s="6"/>
      <c r="DD24" s="6"/>
      <c r="DE24" s="6"/>
      <c r="DF24" s="6"/>
      <c r="DG24" s="6"/>
      <c r="DH24" s="6"/>
      <c r="DI24" s="6"/>
      <c r="DJ24" s="6"/>
      <c r="DK24" s="6"/>
      <c r="DL24" s="6"/>
      <c r="DM24" s="6"/>
      <c r="DN24" s="6"/>
      <c r="DO24" s="6"/>
      <c r="DP24" s="6"/>
      <c r="DQ24" s="6"/>
      <c r="DR24" s="6"/>
      <c r="DS24" s="6"/>
      <c r="DT24" s="6"/>
      <c r="DU24" s="6"/>
      <c r="DV24" s="6"/>
      <c r="DW24" s="6"/>
      <c r="DX24" s="6"/>
      <c r="DY24" s="6"/>
      <c r="DZ24" s="6"/>
      <c r="EA24" s="6"/>
      <c r="EB24" s="1"/>
    </row>
    <row r="25" spans="1:163" x14ac:dyDescent="0.25"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  <c r="AA25" s="6"/>
      <c r="AB25" s="6"/>
      <c r="AC25" s="6"/>
      <c r="AD25" s="6"/>
      <c r="AE25" s="6"/>
      <c r="AF25" s="6"/>
      <c r="AG25" s="6"/>
      <c r="AH25" s="6"/>
      <c r="AI25" s="6"/>
      <c r="AJ25" s="6"/>
      <c r="AK25" s="1"/>
      <c r="AL25" s="6"/>
      <c r="AM25" s="6"/>
      <c r="AN25" s="6"/>
      <c r="AO25" s="6"/>
      <c r="AP25" s="6"/>
      <c r="AQ25" s="6"/>
      <c r="AR25" s="6"/>
      <c r="AS25" s="6"/>
      <c r="AT25" s="6"/>
      <c r="AU25" s="6"/>
      <c r="AV25" s="6"/>
      <c r="AW25" s="6"/>
      <c r="AX25" s="6"/>
      <c r="AY25" s="6"/>
      <c r="AZ25" s="6"/>
      <c r="BA25" s="6"/>
      <c r="BB25" s="6"/>
      <c r="BC25" s="6"/>
      <c r="BD25" s="6"/>
      <c r="BE25" s="6"/>
      <c r="BF25" s="6"/>
      <c r="BG25" s="6"/>
      <c r="BH25" s="6"/>
      <c r="BI25" s="6"/>
      <c r="BJ25" s="6"/>
      <c r="BK25" s="6"/>
      <c r="BL25" s="6"/>
      <c r="BM25" s="6"/>
      <c r="BN25" s="6"/>
      <c r="BO25" s="6"/>
      <c r="BP25" s="6"/>
      <c r="BQ25" s="1"/>
      <c r="BR25" s="6"/>
      <c r="BS25" s="6"/>
      <c r="BT25" s="6"/>
      <c r="BU25" s="6"/>
      <c r="BV25" s="6"/>
      <c r="BW25" s="6"/>
      <c r="BX25" s="6"/>
      <c r="BY25" s="6"/>
      <c r="BZ25" s="6"/>
      <c r="CA25" s="6"/>
      <c r="CB25" s="6"/>
      <c r="CC25" s="6"/>
      <c r="CD25" s="6"/>
      <c r="CE25" s="6"/>
      <c r="CF25" s="6"/>
      <c r="CG25" s="6"/>
      <c r="CH25" s="6"/>
      <c r="CI25" s="6"/>
      <c r="CJ25" s="6"/>
      <c r="CK25" s="6"/>
      <c r="CL25" s="6"/>
      <c r="CM25" s="6"/>
      <c r="CN25" s="6"/>
      <c r="CO25" s="6"/>
      <c r="CP25" s="6"/>
      <c r="CQ25" s="6"/>
      <c r="CR25" s="6"/>
      <c r="CS25" s="6"/>
      <c r="CT25" s="6"/>
      <c r="CU25" s="6"/>
      <c r="CV25" s="6"/>
      <c r="CW25" s="6"/>
      <c r="CX25" s="6"/>
      <c r="CY25" s="6"/>
      <c r="CZ25" s="6"/>
      <c r="DA25" s="6"/>
      <c r="DB25" s="6"/>
      <c r="DC25" s="6"/>
      <c r="DD25" s="6"/>
      <c r="DE25" s="6"/>
      <c r="DF25" s="6"/>
      <c r="DG25" s="6"/>
      <c r="DH25" s="6"/>
      <c r="DI25" s="6"/>
      <c r="DJ25" s="6"/>
      <c r="DK25" s="6"/>
      <c r="DL25" s="6"/>
      <c r="DM25" s="6"/>
      <c r="DN25" s="6"/>
      <c r="DO25" s="6"/>
      <c r="DP25" s="6"/>
      <c r="DQ25" s="6"/>
      <c r="DR25" s="6"/>
      <c r="DS25" s="6"/>
      <c r="DT25" s="6"/>
      <c r="DU25" s="6"/>
      <c r="DV25" s="6"/>
      <c r="DW25" s="6"/>
      <c r="DX25" s="6"/>
      <c r="DY25" s="6"/>
      <c r="DZ25" s="6"/>
      <c r="EA25" s="6"/>
      <c r="EB25" s="1"/>
    </row>
    <row r="27" spans="1:163" x14ac:dyDescent="0.25">
      <c r="A27" s="122" t="s">
        <v>36</v>
      </c>
      <c r="B27" s="40"/>
      <c r="C27" s="40"/>
      <c r="D27" s="40"/>
      <c r="E27" s="40"/>
      <c r="F27" s="40"/>
      <c r="G27" s="40"/>
      <c r="H27" s="40"/>
      <c r="I27" s="40"/>
      <c r="J27" s="40"/>
      <c r="K27" s="40"/>
      <c r="L27" s="40"/>
      <c r="M27" s="40"/>
      <c r="N27" s="40"/>
      <c r="O27" s="40"/>
      <c r="P27" s="40"/>
      <c r="Q27" s="40"/>
      <c r="R27" s="40"/>
      <c r="S27" s="40"/>
      <c r="T27" s="40"/>
    </row>
    <row r="28" spans="1:163" x14ac:dyDescent="0.25">
      <c r="D28" s="6"/>
      <c r="BR28" s="1"/>
    </row>
    <row r="29" spans="1:163" x14ac:dyDescent="0.25">
      <c r="F29" s="119" t="s">
        <v>20</v>
      </c>
      <c r="G29" s="111"/>
      <c r="H29" s="111"/>
      <c r="I29" s="111"/>
      <c r="J29" s="111"/>
      <c r="K29" s="111"/>
      <c r="L29" s="111"/>
      <c r="M29" s="111"/>
      <c r="N29" s="111"/>
      <c r="O29" s="111"/>
      <c r="P29" s="111"/>
      <c r="Q29" s="111"/>
      <c r="R29" s="111"/>
      <c r="S29" s="111"/>
      <c r="T29" s="111"/>
      <c r="U29" s="111"/>
      <c r="V29" s="111"/>
      <c r="W29" s="111"/>
      <c r="X29" s="111"/>
      <c r="Y29" s="111"/>
      <c r="Z29" s="111"/>
      <c r="AA29" s="111"/>
      <c r="AB29" s="111"/>
      <c r="AC29" s="111"/>
      <c r="AD29" s="111"/>
      <c r="AE29" s="111"/>
      <c r="AF29" s="111"/>
      <c r="AG29" s="111"/>
      <c r="AH29" s="111"/>
      <c r="AI29" s="111"/>
      <c r="AJ29" s="111"/>
      <c r="AK29" s="1"/>
      <c r="AL29" s="10"/>
      <c r="AM29" s="112" t="s">
        <v>31</v>
      </c>
      <c r="AN29" s="113"/>
      <c r="AO29" s="113"/>
      <c r="AP29" s="113"/>
      <c r="AQ29" s="113"/>
      <c r="AR29" s="113"/>
      <c r="AS29" s="113"/>
      <c r="AT29" s="113"/>
      <c r="AU29" s="113"/>
      <c r="AV29" s="113"/>
      <c r="AW29" s="113"/>
      <c r="AX29" s="113"/>
      <c r="AY29" s="113"/>
      <c r="AZ29" s="113"/>
      <c r="BA29" s="113"/>
      <c r="BB29" s="113"/>
      <c r="BC29" s="113"/>
      <c r="BD29" s="113"/>
      <c r="BE29" s="113"/>
      <c r="BF29" s="113"/>
      <c r="BG29" s="113"/>
      <c r="BH29" s="113"/>
      <c r="BI29" s="113"/>
      <c r="BJ29" s="113"/>
      <c r="BK29" s="113"/>
      <c r="BL29" s="113"/>
      <c r="BM29" s="113"/>
      <c r="BN29" s="113"/>
      <c r="BO29" s="113"/>
      <c r="BP29" s="113"/>
      <c r="BQ29" s="120"/>
      <c r="BR29" s="114" t="s">
        <v>24</v>
      </c>
      <c r="BS29" s="115"/>
      <c r="BT29" s="115"/>
      <c r="BU29" s="115"/>
      <c r="BV29" s="115"/>
      <c r="BW29" s="115"/>
      <c r="BX29" s="115"/>
      <c r="BY29" s="115"/>
      <c r="BZ29" s="115"/>
      <c r="CA29" s="115"/>
      <c r="CB29" s="115"/>
      <c r="CC29" s="115"/>
      <c r="CD29" s="115"/>
      <c r="CE29" s="115"/>
      <c r="CF29" s="115"/>
      <c r="CG29" s="115"/>
      <c r="CH29" s="115"/>
      <c r="CI29" s="115"/>
      <c r="CJ29" s="115"/>
      <c r="CK29" s="115"/>
      <c r="CL29" s="115"/>
      <c r="CM29" s="115"/>
      <c r="CN29" s="115"/>
      <c r="CO29" s="115"/>
      <c r="CP29" s="115"/>
      <c r="CQ29" s="115"/>
      <c r="CR29" s="115"/>
      <c r="CS29" s="115"/>
      <c r="CT29" s="115"/>
      <c r="CU29" s="115"/>
      <c r="CV29" s="115"/>
      <c r="CW29" s="1"/>
      <c r="CX29" s="117" t="s">
        <v>30</v>
      </c>
      <c r="CY29" s="118"/>
      <c r="CZ29" s="118"/>
      <c r="DA29" s="118"/>
      <c r="DB29" s="118"/>
      <c r="DC29" s="118"/>
      <c r="DD29" s="118"/>
      <c r="DE29" s="118"/>
      <c r="DF29" s="118"/>
      <c r="DG29" s="118"/>
      <c r="DH29" s="118"/>
      <c r="DI29" s="118"/>
      <c r="DJ29" s="118"/>
      <c r="DK29" s="118"/>
      <c r="DL29" s="118"/>
      <c r="DM29" s="118"/>
      <c r="DN29" s="118"/>
      <c r="DO29" s="118"/>
      <c r="DP29" s="118"/>
      <c r="DQ29" s="118"/>
      <c r="DR29" s="118"/>
      <c r="DS29" s="118"/>
      <c r="DT29" s="118"/>
      <c r="DU29" s="118"/>
      <c r="DV29" s="118"/>
      <c r="DW29" s="118"/>
      <c r="DX29" s="118"/>
      <c r="DY29" s="118"/>
      <c r="DZ29" s="118"/>
      <c r="EA29" s="118"/>
      <c r="EB29" s="121"/>
      <c r="EC29" s="109" t="s">
        <v>29</v>
      </c>
      <c r="ED29" s="110"/>
      <c r="EE29" s="110"/>
      <c r="EF29" s="110"/>
      <c r="EG29" s="110"/>
      <c r="EH29" s="110"/>
      <c r="EI29" s="110"/>
      <c r="EJ29" s="110"/>
      <c r="EK29" s="110"/>
      <c r="EL29" s="110"/>
      <c r="EM29" s="110"/>
      <c r="EN29" s="110"/>
      <c r="EO29" s="110"/>
      <c r="EP29" s="110"/>
      <c r="EQ29" s="110"/>
      <c r="ER29" s="110"/>
      <c r="ES29" s="110"/>
      <c r="ET29" s="110"/>
      <c r="EU29" s="110"/>
      <c r="EV29" s="110"/>
      <c r="EW29" s="110"/>
      <c r="EX29" s="110"/>
      <c r="EY29" s="110"/>
      <c r="EZ29" s="110"/>
      <c r="FA29" s="110"/>
      <c r="FB29" s="110"/>
      <c r="FC29" s="110"/>
      <c r="FD29" s="110"/>
      <c r="FE29" s="110"/>
      <c r="FF29" s="110"/>
      <c r="FG29" s="110"/>
    </row>
    <row r="30" spans="1:163" ht="15.75" customHeight="1" x14ac:dyDescent="0.25">
      <c r="A30" s="13" t="s">
        <v>46</v>
      </c>
      <c r="B30" s="13" t="s">
        <v>0</v>
      </c>
      <c r="C30" s="13" t="s">
        <v>47</v>
      </c>
      <c r="D30" s="13" t="s">
        <v>48</v>
      </c>
      <c r="E30" s="13" t="s">
        <v>18</v>
      </c>
      <c r="F30" s="97">
        <v>1990</v>
      </c>
      <c r="G30" s="98">
        <v>1991</v>
      </c>
      <c r="H30" s="98">
        <v>1992</v>
      </c>
      <c r="I30" s="98">
        <v>1993</v>
      </c>
      <c r="J30" s="98">
        <v>1994</v>
      </c>
      <c r="K30" s="98">
        <v>1995</v>
      </c>
      <c r="L30" s="98">
        <v>1996</v>
      </c>
      <c r="M30" s="98">
        <v>1997</v>
      </c>
      <c r="N30" s="98">
        <v>1998</v>
      </c>
      <c r="O30" s="98">
        <v>1999</v>
      </c>
      <c r="P30" s="98">
        <v>2000</v>
      </c>
      <c r="Q30" s="98">
        <v>2001</v>
      </c>
      <c r="R30" s="98">
        <v>2002</v>
      </c>
      <c r="S30" s="98">
        <v>2003</v>
      </c>
      <c r="T30" s="98">
        <v>2004</v>
      </c>
      <c r="U30" s="98">
        <v>2005</v>
      </c>
      <c r="V30" s="98">
        <v>2006</v>
      </c>
      <c r="W30" s="98">
        <v>2007</v>
      </c>
      <c r="X30" s="98">
        <v>2008</v>
      </c>
      <c r="Y30" s="98">
        <v>2009</v>
      </c>
      <c r="Z30" s="98">
        <v>2010</v>
      </c>
      <c r="AA30" s="98">
        <v>2011</v>
      </c>
      <c r="AB30" s="98">
        <v>2012</v>
      </c>
      <c r="AC30" s="98">
        <v>2013</v>
      </c>
      <c r="AD30" s="98">
        <v>2014</v>
      </c>
      <c r="AE30" s="98">
        <v>2015</v>
      </c>
      <c r="AF30" s="98">
        <v>2016</v>
      </c>
      <c r="AG30" s="98">
        <v>2017</v>
      </c>
      <c r="AH30" s="98">
        <v>2018</v>
      </c>
      <c r="AI30" s="98">
        <v>2019</v>
      </c>
      <c r="AJ30" s="98">
        <v>2020</v>
      </c>
      <c r="AK30" s="13" t="s">
        <v>19</v>
      </c>
      <c r="AL30" s="13" t="s">
        <v>23</v>
      </c>
      <c r="AM30" s="43">
        <v>1990</v>
      </c>
      <c r="AN30" s="44">
        <v>1991</v>
      </c>
      <c r="AO30" s="44">
        <v>1992</v>
      </c>
      <c r="AP30" s="44">
        <v>1993</v>
      </c>
      <c r="AQ30" s="44">
        <v>1994</v>
      </c>
      <c r="AR30" s="44">
        <v>1995</v>
      </c>
      <c r="AS30" s="44">
        <v>1996</v>
      </c>
      <c r="AT30" s="44">
        <v>1997</v>
      </c>
      <c r="AU30" s="44">
        <v>1998</v>
      </c>
      <c r="AV30" s="44">
        <v>1999</v>
      </c>
      <c r="AW30" s="44">
        <v>2000</v>
      </c>
      <c r="AX30" s="44">
        <v>2001</v>
      </c>
      <c r="AY30" s="44">
        <v>2002</v>
      </c>
      <c r="AZ30" s="44">
        <v>2003</v>
      </c>
      <c r="BA30" s="44">
        <v>2004</v>
      </c>
      <c r="BB30" s="44">
        <v>2005</v>
      </c>
      <c r="BC30" s="44">
        <v>2006</v>
      </c>
      <c r="BD30" s="44">
        <v>2007</v>
      </c>
      <c r="BE30" s="44">
        <v>2008</v>
      </c>
      <c r="BF30" s="44">
        <v>2009</v>
      </c>
      <c r="BG30" s="44">
        <v>2010</v>
      </c>
      <c r="BH30" s="44">
        <v>2011</v>
      </c>
      <c r="BI30" s="44">
        <v>2012</v>
      </c>
      <c r="BJ30" s="44">
        <v>2013</v>
      </c>
      <c r="BK30" s="44">
        <v>2014</v>
      </c>
      <c r="BL30" s="44">
        <v>2015</v>
      </c>
      <c r="BM30" s="44">
        <v>2016</v>
      </c>
      <c r="BN30" s="44">
        <v>2017</v>
      </c>
      <c r="BO30" s="44">
        <v>2018</v>
      </c>
      <c r="BP30" s="44">
        <v>2019</v>
      </c>
      <c r="BQ30" s="102">
        <v>2020</v>
      </c>
      <c r="BR30" s="45">
        <v>1990</v>
      </c>
      <c r="BS30" s="46">
        <v>1991</v>
      </c>
      <c r="BT30" s="46">
        <v>1992</v>
      </c>
      <c r="BU30" s="46">
        <v>1993</v>
      </c>
      <c r="BV30" s="46">
        <v>1994</v>
      </c>
      <c r="BW30" s="46">
        <v>1995</v>
      </c>
      <c r="BX30" s="46">
        <v>1996</v>
      </c>
      <c r="BY30" s="46">
        <v>1997</v>
      </c>
      <c r="BZ30" s="46">
        <v>1998</v>
      </c>
      <c r="CA30" s="46">
        <v>1999</v>
      </c>
      <c r="CB30" s="46">
        <v>2000</v>
      </c>
      <c r="CC30" s="46">
        <v>2001</v>
      </c>
      <c r="CD30" s="46">
        <v>2002</v>
      </c>
      <c r="CE30" s="46">
        <v>2003</v>
      </c>
      <c r="CF30" s="46">
        <v>2004</v>
      </c>
      <c r="CG30" s="46">
        <v>2005</v>
      </c>
      <c r="CH30" s="46">
        <v>2006</v>
      </c>
      <c r="CI30" s="46">
        <v>2007</v>
      </c>
      <c r="CJ30" s="46">
        <v>2008</v>
      </c>
      <c r="CK30" s="46">
        <v>2009</v>
      </c>
      <c r="CL30" s="46">
        <v>2010</v>
      </c>
      <c r="CM30" s="46">
        <v>2011</v>
      </c>
      <c r="CN30" s="46">
        <v>2012</v>
      </c>
      <c r="CO30" s="46">
        <v>2013</v>
      </c>
      <c r="CP30" s="46">
        <v>2014</v>
      </c>
      <c r="CQ30" s="46">
        <v>2015</v>
      </c>
      <c r="CR30" s="46">
        <v>2016</v>
      </c>
      <c r="CS30" s="46">
        <v>2017</v>
      </c>
      <c r="CT30" s="46">
        <v>2018</v>
      </c>
      <c r="CU30" s="46">
        <v>2019</v>
      </c>
      <c r="CV30" s="46">
        <v>2020</v>
      </c>
      <c r="CW30" s="13" t="s">
        <v>21</v>
      </c>
      <c r="CX30" s="41">
        <v>1990</v>
      </c>
      <c r="CY30" s="42">
        <v>1991</v>
      </c>
      <c r="CZ30" s="42">
        <v>1992</v>
      </c>
      <c r="DA30" s="42">
        <v>1993</v>
      </c>
      <c r="DB30" s="42">
        <v>1994</v>
      </c>
      <c r="DC30" s="42">
        <v>1995</v>
      </c>
      <c r="DD30" s="42">
        <v>1996</v>
      </c>
      <c r="DE30" s="42">
        <v>1997</v>
      </c>
      <c r="DF30" s="42">
        <v>1998</v>
      </c>
      <c r="DG30" s="42">
        <v>1999</v>
      </c>
      <c r="DH30" s="42">
        <v>2000</v>
      </c>
      <c r="DI30" s="42">
        <v>2001</v>
      </c>
      <c r="DJ30" s="42">
        <v>2002</v>
      </c>
      <c r="DK30" s="42">
        <v>2003</v>
      </c>
      <c r="DL30" s="42">
        <v>2004</v>
      </c>
      <c r="DM30" s="42">
        <v>2005</v>
      </c>
      <c r="DN30" s="42">
        <v>2006</v>
      </c>
      <c r="DO30" s="42">
        <v>2007</v>
      </c>
      <c r="DP30" s="42">
        <v>2008</v>
      </c>
      <c r="DQ30" s="42">
        <v>2009</v>
      </c>
      <c r="DR30" s="42">
        <v>2010</v>
      </c>
      <c r="DS30" s="42">
        <v>2011</v>
      </c>
      <c r="DT30" s="42">
        <v>2012</v>
      </c>
      <c r="DU30" s="42">
        <v>2013</v>
      </c>
      <c r="DV30" s="42">
        <v>2014</v>
      </c>
      <c r="DW30" s="42">
        <v>2015</v>
      </c>
      <c r="DX30" s="42">
        <v>2016</v>
      </c>
      <c r="DY30" s="42">
        <v>2017</v>
      </c>
      <c r="DZ30" s="42">
        <v>2018</v>
      </c>
      <c r="EA30" s="42">
        <v>2019</v>
      </c>
      <c r="EB30" s="95">
        <v>2020</v>
      </c>
      <c r="EC30" s="57">
        <v>1990</v>
      </c>
      <c r="ED30" s="58">
        <v>1991</v>
      </c>
      <c r="EE30" s="58">
        <v>1992</v>
      </c>
      <c r="EF30" s="58">
        <v>1993</v>
      </c>
      <c r="EG30" s="58">
        <v>1994</v>
      </c>
      <c r="EH30" s="58">
        <v>1995</v>
      </c>
      <c r="EI30" s="58">
        <v>1996</v>
      </c>
      <c r="EJ30" s="58">
        <v>1997</v>
      </c>
      <c r="EK30" s="58">
        <v>1998</v>
      </c>
      <c r="EL30" s="58">
        <v>1999</v>
      </c>
      <c r="EM30" s="58">
        <v>2000</v>
      </c>
      <c r="EN30" s="58">
        <v>2001</v>
      </c>
      <c r="EO30" s="58">
        <v>2002</v>
      </c>
      <c r="EP30" s="58">
        <v>2003</v>
      </c>
      <c r="EQ30" s="58">
        <v>2004</v>
      </c>
      <c r="ER30" s="58">
        <v>2005</v>
      </c>
      <c r="ES30" s="58">
        <v>2006</v>
      </c>
      <c r="ET30" s="58">
        <v>2007</v>
      </c>
      <c r="EU30" s="58">
        <v>2008</v>
      </c>
      <c r="EV30" s="58">
        <v>2009</v>
      </c>
      <c r="EW30" s="58">
        <v>2010</v>
      </c>
      <c r="EX30" s="58">
        <v>2011</v>
      </c>
      <c r="EY30" s="58">
        <v>2012</v>
      </c>
      <c r="EZ30" s="58">
        <v>2013</v>
      </c>
      <c r="FA30" s="58">
        <v>2014</v>
      </c>
      <c r="FB30" s="58">
        <v>2015</v>
      </c>
      <c r="FC30" s="58">
        <v>2016</v>
      </c>
      <c r="FD30" s="58">
        <v>2017</v>
      </c>
      <c r="FE30" s="58">
        <v>2018</v>
      </c>
      <c r="FF30" s="58">
        <v>2019</v>
      </c>
      <c r="FG30" s="58">
        <v>2020</v>
      </c>
    </row>
    <row r="31" spans="1:163" x14ac:dyDescent="0.25">
      <c r="A31" t="s">
        <v>155</v>
      </c>
      <c r="B31" t="s">
        <v>198</v>
      </c>
      <c r="C31" t="s">
        <v>148</v>
      </c>
      <c r="D31" t="s">
        <v>152</v>
      </c>
      <c r="E31" s="6" t="s">
        <v>157</v>
      </c>
      <c r="F31" s="79">
        <v>112.056699301709</v>
      </c>
      <c r="G31" s="100">
        <v>108.17299754965001</v>
      </c>
      <c r="H31" s="100">
        <v>90.066435602895098</v>
      </c>
      <c r="I31" s="100">
        <v>102.074947023265</v>
      </c>
      <c r="J31" s="100">
        <v>92.501405351046998</v>
      </c>
      <c r="K31" s="100">
        <v>93.908039495612499</v>
      </c>
      <c r="L31" s="100">
        <v>61.378477576079902</v>
      </c>
      <c r="M31" s="100">
        <v>54.551687527597302</v>
      </c>
      <c r="N31" s="100">
        <v>52.340393713242598</v>
      </c>
      <c r="O31" s="100">
        <v>53.625974215839797</v>
      </c>
      <c r="P31" s="100">
        <v>50.820052056830399</v>
      </c>
      <c r="Q31" s="100">
        <v>47.528669451231401</v>
      </c>
      <c r="R31" s="100">
        <v>47.528669451231401</v>
      </c>
      <c r="S31" s="100">
        <v>47.528669451231401</v>
      </c>
      <c r="T31" s="100">
        <v>47.528669451231401</v>
      </c>
      <c r="U31" s="100">
        <v>47.528669451231401</v>
      </c>
      <c r="V31" s="100">
        <v>41.673931902818097</v>
      </c>
      <c r="W31" s="100">
        <v>41.704361679067297</v>
      </c>
      <c r="X31" s="100">
        <v>39.913083445646897</v>
      </c>
      <c r="Y31" s="100">
        <v>43.138078648423097</v>
      </c>
      <c r="Z31" s="100">
        <v>47.050779671706898</v>
      </c>
      <c r="AA31" s="100">
        <v>47.050779671706898</v>
      </c>
      <c r="AB31" s="100">
        <v>47.050779671706898</v>
      </c>
      <c r="AC31" s="100">
        <v>37.773248149442601</v>
      </c>
      <c r="AD31" s="100">
        <v>36.277343240317599</v>
      </c>
      <c r="AE31" s="100">
        <v>31.437044878265699</v>
      </c>
      <c r="AF31" s="100">
        <v>28.074991560267001</v>
      </c>
      <c r="AG31" s="100">
        <v>25.999463862358098</v>
      </c>
      <c r="AH31" s="100">
        <v>25.999463862358098</v>
      </c>
      <c r="AI31" s="100">
        <v>17.0455242061118</v>
      </c>
      <c r="AJ31" s="100">
        <v>17.0455242061118</v>
      </c>
      <c r="AK31" s="27">
        <v>0.183</v>
      </c>
      <c r="AL31" s="27">
        <v>3.74</v>
      </c>
      <c r="AM31" s="103">
        <f t="shared" ref="AM31:BB41" si="10">$AK31*F31</f>
        <v>20.506375972212748</v>
      </c>
      <c r="AN31" s="104">
        <f t="shared" si="10"/>
        <v>19.795658551585952</v>
      </c>
      <c r="AO31" s="104">
        <f t="shared" si="10"/>
        <v>16.482157715329802</v>
      </c>
      <c r="AP31" s="104">
        <f t="shared" si="10"/>
        <v>18.679715305257496</v>
      </c>
      <c r="AQ31" s="104">
        <f t="shared" si="10"/>
        <v>16.927757179241599</v>
      </c>
      <c r="AR31" s="104">
        <f t="shared" si="10"/>
        <v>17.185171227697086</v>
      </c>
      <c r="AS31" s="104">
        <f t="shared" si="10"/>
        <v>11.232261396422622</v>
      </c>
      <c r="AT31" s="104">
        <f t="shared" si="10"/>
        <v>9.9829588175503066</v>
      </c>
      <c r="AU31" s="104">
        <f t="shared" si="10"/>
        <v>9.5782920495233945</v>
      </c>
      <c r="AV31" s="104">
        <f t="shared" si="10"/>
        <v>9.8135532814986828</v>
      </c>
      <c r="AW31" s="104">
        <f t="shared" si="10"/>
        <v>9.3000695263999624</v>
      </c>
      <c r="AX31" s="104">
        <f t="shared" si="10"/>
        <v>8.6977465095753459</v>
      </c>
      <c r="AY31" s="104">
        <f t="shared" si="10"/>
        <v>8.6977465095753459</v>
      </c>
      <c r="AZ31" s="104">
        <f t="shared" si="10"/>
        <v>8.6977465095753459</v>
      </c>
      <c r="BA31" s="104">
        <f t="shared" si="10"/>
        <v>8.6977465095753459</v>
      </c>
      <c r="BB31" s="104">
        <f t="shared" si="10"/>
        <v>8.6977465095753459</v>
      </c>
      <c r="BC31" s="104">
        <f t="shared" ref="BC31:BQ41" si="11">$AK31*V31</f>
        <v>7.6263295382157112</v>
      </c>
      <c r="BD31" s="104">
        <f t="shared" si="11"/>
        <v>7.6318981872693152</v>
      </c>
      <c r="BE31" s="104">
        <f t="shared" si="11"/>
        <v>7.3040942705533825</v>
      </c>
      <c r="BF31" s="104">
        <f t="shared" si="11"/>
        <v>7.8942683926614263</v>
      </c>
      <c r="BG31" s="104">
        <f t="shared" si="11"/>
        <v>8.6102926799223614</v>
      </c>
      <c r="BH31" s="104">
        <f t="shared" si="11"/>
        <v>8.6102926799223614</v>
      </c>
      <c r="BI31" s="104">
        <f t="shared" si="11"/>
        <v>8.6102926799223614</v>
      </c>
      <c r="BJ31" s="104">
        <f t="shared" si="11"/>
        <v>6.9125044113479959</v>
      </c>
      <c r="BK31" s="104">
        <f t="shared" si="11"/>
        <v>6.6387538129781207</v>
      </c>
      <c r="BL31" s="104">
        <f t="shared" si="11"/>
        <v>5.7529792127226225</v>
      </c>
      <c r="BM31" s="104">
        <f t="shared" si="11"/>
        <v>5.1377234555288611</v>
      </c>
      <c r="BN31" s="104">
        <f t="shared" si="11"/>
        <v>4.7579018868115321</v>
      </c>
      <c r="BO31" s="104">
        <f t="shared" si="11"/>
        <v>4.7579018868115321</v>
      </c>
      <c r="BP31" s="104">
        <f t="shared" si="11"/>
        <v>3.1193309297184593</v>
      </c>
      <c r="BQ31" s="105">
        <f t="shared" si="11"/>
        <v>3.1193309297184593</v>
      </c>
      <c r="BR31" s="51">
        <f>$AL31*F31</f>
        <v>419.09205538839171</v>
      </c>
      <c r="BS31" s="52">
        <f t="shared" ref="BS31:CH41" si="12">$AL31*G31</f>
        <v>404.56701083569106</v>
      </c>
      <c r="BT31" s="52">
        <f t="shared" si="12"/>
        <v>336.84846915482768</v>
      </c>
      <c r="BU31" s="52">
        <f t="shared" si="12"/>
        <v>381.76030186701109</v>
      </c>
      <c r="BV31" s="52">
        <f t="shared" si="12"/>
        <v>345.95525601291581</v>
      </c>
      <c r="BW31" s="52">
        <f t="shared" si="12"/>
        <v>351.21606771359075</v>
      </c>
      <c r="BX31" s="52">
        <f t="shared" si="12"/>
        <v>229.55550613453886</v>
      </c>
      <c r="BY31" s="52">
        <f t="shared" si="12"/>
        <v>204.02331135321393</v>
      </c>
      <c r="BZ31" s="52">
        <f t="shared" si="12"/>
        <v>195.75307248752733</v>
      </c>
      <c r="CA31" s="52">
        <f t="shared" si="12"/>
        <v>200.56114356724086</v>
      </c>
      <c r="CB31" s="52">
        <f t="shared" si="12"/>
        <v>190.06699469254571</v>
      </c>
      <c r="CC31" s="52">
        <f t="shared" si="12"/>
        <v>177.75722374760545</v>
      </c>
      <c r="CD31" s="52">
        <f t="shared" si="12"/>
        <v>177.75722374760545</v>
      </c>
      <c r="CE31" s="52">
        <f t="shared" si="12"/>
        <v>177.75722374760545</v>
      </c>
      <c r="CF31" s="52">
        <f t="shared" si="12"/>
        <v>177.75722374760545</v>
      </c>
      <c r="CG31" s="52">
        <f t="shared" si="12"/>
        <v>177.75722374760545</v>
      </c>
      <c r="CH31" s="52">
        <f t="shared" si="12"/>
        <v>155.8605053165397</v>
      </c>
      <c r="CI31" s="52">
        <f t="shared" ref="CI31:CV41" si="13">$AL31*W31</f>
        <v>155.97431267971169</v>
      </c>
      <c r="CJ31" s="52">
        <f t="shared" si="13"/>
        <v>149.27493208671942</v>
      </c>
      <c r="CK31" s="52">
        <f t="shared" si="13"/>
        <v>161.3364141451024</v>
      </c>
      <c r="CL31" s="52">
        <f t="shared" si="13"/>
        <v>175.9699159721838</v>
      </c>
      <c r="CM31" s="52">
        <f t="shared" si="13"/>
        <v>175.9699159721838</v>
      </c>
      <c r="CN31" s="52">
        <f t="shared" si="13"/>
        <v>175.9699159721838</v>
      </c>
      <c r="CO31" s="52">
        <f t="shared" si="13"/>
        <v>141.27194807891533</v>
      </c>
      <c r="CP31" s="52">
        <f t="shared" si="13"/>
        <v>135.67726371878783</v>
      </c>
      <c r="CQ31" s="52">
        <f t="shared" si="13"/>
        <v>117.57454784471372</v>
      </c>
      <c r="CR31" s="52">
        <f t="shared" si="13"/>
        <v>105.00046843539859</v>
      </c>
      <c r="CS31" s="52">
        <f t="shared" si="13"/>
        <v>97.237994845219291</v>
      </c>
      <c r="CT31" s="52">
        <f t="shared" si="13"/>
        <v>97.237994845219291</v>
      </c>
      <c r="CU31" s="52">
        <f t="shared" si="13"/>
        <v>63.750260530858135</v>
      </c>
      <c r="CV31" s="52">
        <f t="shared" si="13"/>
        <v>63.750260530858135</v>
      </c>
      <c r="CW31" s="1">
        <f>IF(C31="reservoir", 0.09,0)</f>
        <v>0</v>
      </c>
      <c r="CX31" s="53">
        <f>$CW31*AM31</f>
        <v>0</v>
      </c>
      <c r="CY31" s="54">
        <f t="shared" ref="CY31:DN41" si="14">$CW31*AN31</f>
        <v>0</v>
      </c>
      <c r="CZ31" s="54">
        <f t="shared" si="14"/>
        <v>0</v>
      </c>
      <c r="DA31" s="54">
        <f t="shared" si="14"/>
        <v>0</v>
      </c>
      <c r="DB31" s="54">
        <f t="shared" si="14"/>
        <v>0</v>
      </c>
      <c r="DC31" s="54">
        <f t="shared" si="14"/>
        <v>0</v>
      </c>
      <c r="DD31" s="54">
        <f t="shared" si="14"/>
        <v>0</v>
      </c>
      <c r="DE31" s="54">
        <f t="shared" si="14"/>
        <v>0</v>
      </c>
      <c r="DF31" s="54">
        <f t="shared" si="14"/>
        <v>0</v>
      </c>
      <c r="DG31" s="54">
        <f t="shared" si="14"/>
        <v>0</v>
      </c>
      <c r="DH31" s="54">
        <f t="shared" si="14"/>
        <v>0</v>
      </c>
      <c r="DI31" s="54">
        <f t="shared" si="14"/>
        <v>0</v>
      </c>
      <c r="DJ31" s="54">
        <f t="shared" si="14"/>
        <v>0</v>
      </c>
      <c r="DK31" s="54">
        <f t="shared" si="14"/>
        <v>0</v>
      </c>
      <c r="DL31" s="54">
        <f t="shared" si="14"/>
        <v>0</v>
      </c>
      <c r="DM31" s="54">
        <f t="shared" si="14"/>
        <v>0</v>
      </c>
      <c r="DN31" s="54">
        <f t="shared" si="14"/>
        <v>0</v>
      </c>
      <c r="DO31" s="54">
        <f t="shared" ref="DO31:EB41" si="15">$CW31*BD31</f>
        <v>0</v>
      </c>
      <c r="DP31" s="54">
        <f t="shared" si="15"/>
        <v>0</v>
      </c>
      <c r="DQ31" s="54">
        <f t="shared" si="15"/>
        <v>0</v>
      </c>
      <c r="DR31" s="54">
        <f t="shared" si="15"/>
        <v>0</v>
      </c>
      <c r="DS31" s="54">
        <f t="shared" si="15"/>
        <v>0</v>
      </c>
      <c r="DT31" s="54">
        <f t="shared" si="15"/>
        <v>0</v>
      </c>
      <c r="DU31" s="54">
        <f t="shared" si="15"/>
        <v>0</v>
      </c>
      <c r="DV31" s="54">
        <f t="shared" si="15"/>
        <v>0</v>
      </c>
      <c r="DW31" s="54">
        <f t="shared" si="15"/>
        <v>0</v>
      </c>
      <c r="DX31" s="54">
        <f t="shared" si="15"/>
        <v>0</v>
      </c>
      <c r="DY31" s="54">
        <f t="shared" si="15"/>
        <v>0</v>
      </c>
      <c r="DZ31" s="54">
        <f t="shared" si="15"/>
        <v>0</v>
      </c>
      <c r="EA31" s="54">
        <f t="shared" si="15"/>
        <v>0</v>
      </c>
      <c r="EB31" s="55">
        <f t="shared" si="15"/>
        <v>0</v>
      </c>
      <c r="EC31" s="59">
        <f t="shared" ref="EC31:ER41" si="16">CX31+AM31</f>
        <v>20.506375972212748</v>
      </c>
      <c r="ED31" s="60">
        <f t="shared" si="16"/>
        <v>19.795658551585952</v>
      </c>
      <c r="EE31" s="60">
        <f t="shared" si="16"/>
        <v>16.482157715329802</v>
      </c>
      <c r="EF31" s="60">
        <f t="shared" si="16"/>
        <v>18.679715305257496</v>
      </c>
      <c r="EG31" s="60">
        <f t="shared" si="16"/>
        <v>16.927757179241599</v>
      </c>
      <c r="EH31" s="60">
        <f t="shared" si="16"/>
        <v>17.185171227697086</v>
      </c>
      <c r="EI31" s="60">
        <f t="shared" si="16"/>
        <v>11.232261396422622</v>
      </c>
      <c r="EJ31" s="60">
        <f t="shared" si="16"/>
        <v>9.9829588175503066</v>
      </c>
      <c r="EK31" s="60">
        <f t="shared" si="16"/>
        <v>9.5782920495233945</v>
      </c>
      <c r="EL31" s="60">
        <f t="shared" si="16"/>
        <v>9.8135532814986828</v>
      </c>
      <c r="EM31" s="60">
        <f t="shared" si="16"/>
        <v>9.3000695263999624</v>
      </c>
      <c r="EN31" s="60">
        <f t="shared" si="16"/>
        <v>8.6977465095753459</v>
      </c>
      <c r="EO31" s="60">
        <f t="shared" si="16"/>
        <v>8.6977465095753459</v>
      </c>
      <c r="EP31" s="60">
        <f t="shared" si="16"/>
        <v>8.6977465095753459</v>
      </c>
      <c r="EQ31" s="60">
        <f t="shared" si="16"/>
        <v>8.6977465095753459</v>
      </c>
      <c r="ER31" s="60">
        <f t="shared" si="16"/>
        <v>8.6977465095753459</v>
      </c>
      <c r="ES31" s="60">
        <f t="shared" ref="ES31:FG41" si="17">DN31+BC31</f>
        <v>7.6263295382157112</v>
      </c>
      <c r="ET31" s="60">
        <f t="shared" si="17"/>
        <v>7.6318981872693152</v>
      </c>
      <c r="EU31" s="60">
        <f t="shared" si="17"/>
        <v>7.3040942705533825</v>
      </c>
      <c r="EV31" s="60">
        <f t="shared" si="17"/>
        <v>7.8942683926614263</v>
      </c>
      <c r="EW31" s="60">
        <f t="shared" si="17"/>
        <v>8.6102926799223614</v>
      </c>
      <c r="EX31" s="60">
        <f t="shared" si="17"/>
        <v>8.6102926799223614</v>
      </c>
      <c r="EY31" s="60">
        <f t="shared" si="17"/>
        <v>8.6102926799223614</v>
      </c>
      <c r="EZ31" s="60">
        <f t="shared" si="17"/>
        <v>6.9125044113479959</v>
      </c>
      <c r="FA31" s="60">
        <f t="shared" si="17"/>
        <v>6.6387538129781207</v>
      </c>
      <c r="FB31" s="60">
        <f t="shared" si="17"/>
        <v>5.7529792127226225</v>
      </c>
      <c r="FC31" s="60">
        <f t="shared" si="17"/>
        <v>5.1377234555288611</v>
      </c>
      <c r="FD31" s="60">
        <f t="shared" si="17"/>
        <v>4.7579018868115321</v>
      </c>
      <c r="FE31" s="60">
        <f t="shared" si="17"/>
        <v>4.7579018868115321</v>
      </c>
      <c r="FF31" s="60">
        <f t="shared" si="17"/>
        <v>3.1193309297184593</v>
      </c>
      <c r="FG31" s="60">
        <f t="shared" si="17"/>
        <v>3.1193309297184593</v>
      </c>
    </row>
    <row r="32" spans="1:163" x14ac:dyDescent="0.25">
      <c r="A32" t="s">
        <v>155</v>
      </c>
      <c r="B32" t="s">
        <v>198</v>
      </c>
      <c r="C32" t="s">
        <v>153</v>
      </c>
      <c r="D32" t="s">
        <v>153</v>
      </c>
      <c r="E32" s="6" t="s">
        <v>157</v>
      </c>
      <c r="F32" s="101">
        <v>106500.42130787</v>
      </c>
      <c r="G32" s="100">
        <v>106505.47465428901</v>
      </c>
      <c r="H32" s="100">
        <v>106420.495252106</v>
      </c>
      <c r="I32" s="100">
        <v>106385.44445195999</v>
      </c>
      <c r="J32" s="100">
        <v>106353.611426121</v>
      </c>
      <c r="K32" s="100">
        <v>106290.27555682301</v>
      </c>
      <c r="L32" s="100">
        <v>106222.287140827</v>
      </c>
      <c r="M32" s="100">
        <v>106130.084325745</v>
      </c>
      <c r="N32" s="100">
        <v>106130.084325745</v>
      </c>
      <c r="O32" s="100">
        <v>106151.16549577699</v>
      </c>
      <c r="P32" s="100">
        <v>106151.16549577699</v>
      </c>
      <c r="Q32" s="100">
        <v>105720.560804529</v>
      </c>
      <c r="R32" s="100">
        <v>34.449272962818</v>
      </c>
      <c r="S32" s="100">
        <v>34.674017736440803</v>
      </c>
      <c r="T32" s="100">
        <v>34.674017736440803</v>
      </c>
      <c r="U32" s="100">
        <v>34.674017736440803</v>
      </c>
      <c r="V32" s="100">
        <v>34.674017736440803</v>
      </c>
      <c r="W32" s="100">
        <v>34.674017736440803</v>
      </c>
      <c r="X32" s="100">
        <v>34.674017736440803</v>
      </c>
      <c r="Y32" s="100">
        <v>34.674017736440803</v>
      </c>
      <c r="Z32" s="100">
        <v>52.756792187821802</v>
      </c>
      <c r="AA32" s="100">
        <v>39.388689257362302</v>
      </c>
      <c r="AB32" s="100">
        <v>39.388689257362302</v>
      </c>
      <c r="AC32" s="100">
        <v>39.388689257362302</v>
      </c>
      <c r="AD32" s="100">
        <v>39.388689257362302</v>
      </c>
      <c r="AE32" s="100">
        <v>39.388689257362302</v>
      </c>
      <c r="AF32" s="100">
        <v>39.388689257362302</v>
      </c>
      <c r="AG32" s="100">
        <v>39.388689257362302</v>
      </c>
      <c r="AH32" s="100">
        <v>39.388689257362302</v>
      </c>
      <c r="AI32" s="100">
        <v>18.307519225003901</v>
      </c>
      <c r="AJ32" s="100">
        <v>18.307519225003901</v>
      </c>
      <c r="AK32" s="27">
        <v>8.4699999999999998E-2</v>
      </c>
      <c r="AL32" s="27">
        <v>3.74</v>
      </c>
      <c r="AM32" s="103">
        <f t="shared" si="10"/>
        <v>9020.5856847765881</v>
      </c>
      <c r="AN32" s="104">
        <f t="shared" si="10"/>
        <v>9021.0137032182793</v>
      </c>
      <c r="AO32" s="104">
        <f t="shared" si="10"/>
        <v>9013.815947853378</v>
      </c>
      <c r="AP32" s="104">
        <f t="shared" si="10"/>
        <v>9010.8471450810102</v>
      </c>
      <c r="AQ32" s="104">
        <f t="shared" si="10"/>
        <v>9008.150887792448</v>
      </c>
      <c r="AR32" s="104">
        <f t="shared" si="10"/>
        <v>9002.7863396629091</v>
      </c>
      <c r="AS32" s="104">
        <f t="shared" si="10"/>
        <v>8997.0277208280459</v>
      </c>
      <c r="AT32" s="104">
        <f t="shared" si="10"/>
        <v>8989.2181423906022</v>
      </c>
      <c r="AU32" s="104">
        <f t="shared" si="10"/>
        <v>8989.2181423906022</v>
      </c>
      <c r="AV32" s="104">
        <f t="shared" si="10"/>
        <v>8991.0037174923109</v>
      </c>
      <c r="AW32" s="104">
        <f t="shared" si="10"/>
        <v>8991.0037174923109</v>
      </c>
      <c r="AX32" s="104">
        <f t="shared" si="10"/>
        <v>8954.5315001436065</v>
      </c>
      <c r="AY32" s="104">
        <f t="shared" si="10"/>
        <v>2.9178534199506845</v>
      </c>
      <c r="AZ32" s="104">
        <f t="shared" si="10"/>
        <v>2.9368893022765361</v>
      </c>
      <c r="BA32" s="104">
        <f t="shared" si="10"/>
        <v>2.9368893022765361</v>
      </c>
      <c r="BB32" s="104">
        <f t="shared" si="10"/>
        <v>2.9368893022765361</v>
      </c>
      <c r="BC32" s="104">
        <f t="shared" si="11"/>
        <v>2.9368893022765361</v>
      </c>
      <c r="BD32" s="104">
        <f t="shared" si="11"/>
        <v>2.9368893022765361</v>
      </c>
      <c r="BE32" s="104">
        <f t="shared" si="11"/>
        <v>2.9368893022765361</v>
      </c>
      <c r="BF32" s="104">
        <f t="shared" si="11"/>
        <v>2.9368893022765361</v>
      </c>
      <c r="BG32" s="104">
        <f t="shared" si="11"/>
        <v>4.4685002983085065</v>
      </c>
      <c r="BH32" s="104">
        <f t="shared" si="11"/>
        <v>3.3362219800985868</v>
      </c>
      <c r="BI32" s="104">
        <f t="shared" si="11"/>
        <v>3.3362219800985868</v>
      </c>
      <c r="BJ32" s="104">
        <f t="shared" si="11"/>
        <v>3.3362219800985868</v>
      </c>
      <c r="BK32" s="104">
        <f t="shared" si="11"/>
        <v>3.3362219800985868</v>
      </c>
      <c r="BL32" s="104">
        <f t="shared" si="11"/>
        <v>3.3362219800985868</v>
      </c>
      <c r="BM32" s="104">
        <f t="shared" si="11"/>
        <v>3.3362219800985868</v>
      </c>
      <c r="BN32" s="104">
        <f t="shared" si="11"/>
        <v>3.3362219800985868</v>
      </c>
      <c r="BO32" s="104">
        <f t="shared" si="11"/>
        <v>3.3362219800985868</v>
      </c>
      <c r="BP32" s="104">
        <f t="shared" si="11"/>
        <v>1.5506468783578304</v>
      </c>
      <c r="BQ32" s="105">
        <f t="shared" si="11"/>
        <v>1.5506468783578304</v>
      </c>
      <c r="BR32" s="51">
        <f t="shared" ref="BR32:BR33" si="18">$AL32*F32</f>
        <v>398311.5756914338</v>
      </c>
      <c r="BS32" s="52">
        <f t="shared" si="12"/>
        <v>398330.4752070409</v>
      </c>
      <c r="BT32" s="52">
        <f t="shared" si="12"/>
        <v>398012.65224287647</v>
      </c>
      <c r="BU32" s="52">
        <f t="shared" si="12"/>
        <v>397881.5622503304</v>
      </c>
      <c r="BV32" s="52">
        <f t="shared" si="12"/>
        <v>397762.50673369254</v>
      </c>
      <c r="BW32" s="52">
        <f t="shared" si="12"/>
        <v>397525.63058251806</v>
      </c>
      <c r="BX32" s="52">
        <f t="shared" si="12"/>
        <v>397271.353906693</v>
      </c>
      <c r="BY32" s="52">
        <f t="shared" si="12"/>
        <v>396926.51537828636</v>
      </c>
      <c r="BZ32" s="52">
        <f t="shared" si="12"/>
        <v>396926.51537828636</v>
      </c>
      <c r="CA32" s="52">
        <f t="shared" si="12"/>
        <v>397005.35895420599</v>
      </c>
      <c r="CB32" s="52">
        <f t="shared" si="12"/>
        <v>397005.35895420599</v>
      </c>
      <c r="CC32" s="52">
        <f t="shared" si="12"/>
        <v>395394.8974089385</v>
      </c>
      <c r="CD32" s="52">
        <f t="shared" si="12"/>
        <v>128.84028088093933</v>
      </c>
      <c r="CE32" s="52">
        <f t="shared" si="12"/>
        <v>129.68082633428861</v>
      </c>
      <c r="CF32" s="52">
        <f t="shared" si="12"/>
        <v>129.68082633428861</v>
      </c>
      <c r="CG32" s="52">
        <f t="shared" si="12"/>
        <v>129.68082633428861</v>
      </c>
      <c r="CH32" s="52">
        <f t="shared" si="12"/>
        <v>129.68082633428861</v>
      </c>
      <c r="CI32" s="52">
        <f t="shared" si="13"/>
        <v>129.68082633428861</v>
      </c>
      <c r="CJ32" s="52">
        <f t="shared" si="13"/>
        <v>129.68082633428861</v>
      </c>
      <c r="CK32" s="52">
        <f t="shared" si="13"/>
        <v>129.68082633428861</v>
      </c>
      <c r="CL32" s="52">
        <f t="shared" si="13"/>
        <v>197.31040278245354</v>
      </c>
      <c r="CM32" s="52">
        <f t="shared" si="13"/>
        <v>147.313697822535</v>
      </c>
      <c r="CN32" s="52">
        <f t="shared" si="13"/>
        <v>147.313697822535</v>
      </c>
      <c r="CO32" s="52">
        <f t="shared" si="13"/>
        <v>147.313697822535</v>
      </c>
      <c r="CP32" s="52">
        <f t="shared" si="13"/>
        <v>147.313697822535</v>
      </c>
      <c r="CQ32" s="52">
        <f t="shared" si="13"/>
        <v>147.313697822535</v>
      </c>
      <c r="CR32" s="52">
        <f t="shared" si="13"/>
        <v>147.313697822535</v>
      </c>
      <c r="CS32" s="52">
        <f t="shared" si="13"/>
        <v>147.313697822535</v>
      </c>
      <c r="CT32" s="52">
        <f t="shared" si="13"/>
        <v>147.313697822535</v>
      </c>
      <c r="CU32" s="52">
        <f t="shared" si="13"/>
        <v>68.470121901514588</v>
      </c>
      <c r="CV32" s="52">
        <f t="shared" si="13"/>
        <v>68.470121901514588</v>
      </c>
      <c r="CW32" s="1">
        <f t="shared" ref="CW32:CW41" si="19">IF(C32="reservoir", 0.09,0)</f>
        <v>0.09</v>
      </c>
      <c r="CX32" s="53">
        <f>$CW32*AM32</f>
        <v>811.85271162989295</v>
      </c>
      <c r="CY32" s="54">
        <f t="shared" si="14"/>
        <v>811.89123328964513</v>
      </c>
      <c r="CZ32" s="54">
        <f t="shared" si="14"/>
        <v>811.24343530680403</v>
      </c>
      <c r="DA32" s="54">
        <f t="shared" si="14"/>
        <v>810.97624305729084</v>
      </c>
      <c r="DB32" s="54">
        <f t="shared" si="14"/>
        <v>810.73357990132024</v>
      </c>
      <c r="DC32" s="54">
        <f t="shared" si="14"/>
        <v>810.25077056966177</v>
      </c>
      <c r="DD32" s="54">
        <f t="shared" si="14"/>
        <v>809.73249487452415</v>
      </c>
      <c r="DE32" s="54">
        <f t="shared" si="14"/>
        <v>809.02963281515417</v>
      </c>
      <c r="DF32" s="54">
        <f t="shared" si="14"/>
        <v>809.02963281515417</v>
      </c>
      <c r="DG32" s="54">
        <f t="shared" si="14"/>
        <v>809.19033457430794</v>
      </c>
      <c r="DH32" s="54">
        <f t="shared" si="14"/>
        <v>809.19033457430794</v>
      </c>
      <c r="DI32" s="54">
        <f t="shared" si="14"/>
        <v>805.90783501292458</v>
      </c>
      <c r="DJ32" s="54">
        <f t="shared" si="14"/>
        <v>0.26260680779556161</v>
      </c>
      <c r="DK32" s="54">
        <f t="shared" si="14"/>
        <v>0.26432003720488823</v>
      </c>
      <c r="DL32" s="54">
        <f t="shared" si="14"/>
        <v>0.26432003720488823</v>
      </c>
      <c r="DM32" s="54">
        <f t="shared" si="14"/>
        <v>0.26432003720488823</v>
      </c>
      <c r="DN32" s="54">
        <f t="shared" si="14"/>
        <v>0.26432003720488823</v>
      </c>
      <c r="DO32" s="54">
        <f t="shared" si="15"/>
        <v>0.26432003720488823</v>
      </c>
      <c r="DP32" s="54">
        <f t="shared" si="15"/>
        <v>0.26432003720488823</v>
      </c>
      <c r="DQ32" s="54">
        <f t="shared" si="15"/>
        <v>0.26432003720488823</v>
      </c>
      <c r="DR32" s="54">
        <f t="shared" si="15"/>
        <v>0.40216502684776556</v>
      </c>
      <c r="DS32" s="54">
        <f t="shared" si="15"/>
        <v>0.30025997820887279</v>
      </c>
      <c r="DT32" s="54">
        <f t="shared" si="15"/>
        <v>0.30025997820887279</v>
      </c>
      <c r="DU32" s="54">
        <f t="shared" si="15"/>
        <v>0.30025997820887279</v>
      </c>
      <c r="DV32" s="54">
        <f t="shared" si="15"/>
        <v>0.30025997820887279</v>
      </c>
      <c r="DW32" s="54">
        <f t="shared" si="15"/>
        <v>0.30025997820887279</v>
      </c>
      <c r="DX32" s="54">
        <f t="shared" si="15"/>
        <v>0.30025997820887279</v>
      </c>
      <c r="DY32" s="54">
        <f t="shared" si="15"/>
        <v>0.30025997820887279</v>
      </c>
      <c r="DZ32" s="54">
        <f t="shared" si="15"/>
        <v>0.30025997820887279</v>
      </c>
      <c r="EA32" s="54">
        <f t="shared" si="15"/>
        <v>0.13955821905220472</v>
      </c>
      <c r="EB32" s="55">
        <f t="shared" si="15"/>
        <v>0.13955821905220472</v>
      </c>
      <c r="EC32" s="59">
        <f t="shared" si="16"/>
        <v>9832.4383964064818</v>
      </c>
      <c r="ED32" s="60">
        <f t="shared" si="16"/>
        <v>9832.9049365079245</v>
      </c>
      <c r="EE32" s="60">
        <f t="shared" si="16"/>
        <v>9825.0593831601818</v>
      </c>
      <c r="EF32" s="60">
        <f t="shared" si="16"/>
        <v>9821.8233881383003</v>
      </c>
      <c r="EG32" s="60">
        <f t="shared" si="16"/>
        <v>9818.8844676937679</v>
      </c>
      <c r="EH32" s="60">
        <f t="shared" si="16"/>
        <v>9813.0371102325716</v>
      </c>
      <c r="EI32" s="60">
        <f t="shared" si="16"/>
        <v>9806.7602157025703</v>
      </c>
      <c r="EJ32" s="60">
        <f t="shared" si="16"/>
        <v>9798.2477752057566</v>
      </c>
      <c r="EK32" s="60">
        <f t="shared" si="16"/>
        <v>9798.2477752057566</v>
      </c>
      <c r="EL32" s="60">
        <f t="shared" si="16"/>
        <v>9800.1940520666194</v>
      </c>
      <c r="EM32" s="60">
        <f t="shared" si="16"/>
        <v>9800.1940520666194</v>
      </c>
      <c r="EN32" s="60">
        <f t="shared" si="16"/>
        <v>9760.4393351565304</v>
      </c>
      <c r="EO32" s="60">
        <f t="shared" si="16"/>
        <v>3.1804602277462459</v>
      </c>
      <c r="EP32" s="60">
        <f t="shared" si="16"/>
        <v>3.2012093394814243</v>
      </c>
      <c r="EQ32" s="60">
        <f t="shared" si="16"/>
        <v>3.2012093394814243</v>
      </c>
      <c r="ER32" s="60">
        <f t="shared" si="16"/>
        <v>3.2012093394814243</v>
      </c>
      <c r="ES32" s="60">
        <f t="shared" si="17"/>
        <v>3.2012093394814243</v>
      </c>
      <c r="ET32" s="60">
        <f t="shared" si="17"/>
        <v>3.2012093394814243</v>
      </c>
      <c r="EU32" s="60">
        <f t="shared" si="17"/>
        <v>3.2012093394814243</v>
      </c>
      <c r="EV32" s="60">
        <f t="shared" si="17"/>
        <v>3.2012093394814243</v>
      </c>
      <c r="EW32" s="60">
        <f t="shared" si="17"/>
        <v>4.8706653251562724</v>
      </c>
      <c r="EX32" s="60">
        <f t="shared" si="17"/>
        <v>3.6364819583074595</v>
      </c>
      <c r="EY32" s="60">
        <f t="shared" si="17"/>
        <v>3.6364819583074595</v>
      </c>
      <c r="EZ32" s="60">
        <f t="shared" si="17"/>
        <v>3.6364819583074595</v>
      </c>
      <c r="FA32" s="60">
        <f t="shared" si="17"/>
        <v>3.6364819583074595</v>
      </c>
      <c r="FB32" s="60">
        <f t="shared" si="17"/>
        <v>3.6364819583074595</v>
      </c>
      <c r="FC32" s="60">
        <f t="shared" si="17"/>
        <v>3.6364819583074595</v>
      </c>
      <c r="FD32" s="60">
        <f t="shared" si="17"/>
        <v>3.6364819583074595</v>
      </c>
      <c r="FE32" s="60">
        <f t="shared" si="17"/>
        <v>3.6364819583074595</v>
      </c>
      <c r="FF32" s="60">
        <f t="shared" si="17"/>
        <v>1.6902050974100351</v>
      </c>
      <c r="FG32" s="60">
        <f t="shared" si="17"/>
        <v>1.6902050974100351</v>
      </c>
    </row>
    <row r="33" spans="1:163" x14ac:dyDescent="0.25">
      <c r="E33" s="6"/>
      <c r="F33" s="101"/>
      <c r="G33" s="100"/>
      <c r="H33" s="100"/>
      <c r="I33" s="100"/>
      <c r="J33" s="100"/>
      <c r="K33" s="100"/>
      <c r="L33" s="100"/>
      <c r="M33" s="100"/>
      <c r="N33" s="100"/>
      <c r="O33" s="100"/>
      <c r="P33" s="100"/>
      <c r="Q33" s="100"/>
      <c r="R33" s="100"/>
      <c r="S33" s="100"/>
      <c r="T33" s="100"/>
      <c r="U33" s="100"/>
      <c r="V33" s="100"/>
      <c r="W33" s="100"/>
      <c r="X33" s="100"/>
      <c r="Y33" s="100"/>
      <c r="Z33" s="100"/>
      <c r="AA33" s="100"/>
      <c r="AB33" s="100"/>
      <c r="AC33" s="100"/>
      <c r="AD33" s="100"/>
      <c r="AE33" s="100"/>
      <c r="AF33" s="100"/>
      <c r="AG33" s="100"/>
      <c r="AH33" s="100"/>
      <c r="AI33" s="100"/>
      <c r="AJ33" s="100"/>
      <c r="AK33" s="27">
        <v>0.25159999999999999</v>
      </c>
      <c r="AL33" s="27">
        <v>3.6933333333333298</v>
      </c>
      <c r="AM33" s="103">
        <f t="shared" si="10"/>
        <v>0</v>
      </c>
      <c r="AN33" s="104">
        <f t="shared" si="10"/>
        <v>0</v>
      </c>
      <c r="AO33" s="104">
        <f t="shared" si="10"/>
        <v>0</v>
      </c>
      <c r="AP33" s="104">
        <f t="shared" si="10"/>
        <v>0</v>
      </c>
      <c r="AQ33" s="104">
        <f t="shared" si="10"/>
        <v>0</v>
      </c>
      <c r="AR33" s="104">
        <f t="shared" si="10"/>
        <v>0</v>
      </c>
      <c r="AS33" s="104">
        <f t="shared" si="10"/>
        <v>0</v>
      </c>
      <c r="AT33" s="104">
        <f t="shared" si="10"/>
        <v>0</v>
      </c>
      <c r="AU33" s="104">
        <f t="shared" si="10"/>
        <v>0</v>
      </c>
      <c r="AV33" s="104">
        <f t="shared" si="10"/>
        <v>0</v>
      </c>
      <c r="AW33" s="104">
        <f t="shared" si="10"/>
        <v>0</v>
      </c>
      <c r="AX33" s="104">
        <f t="shared" si="10"/>
        <v>0</v>
      </c>
      <c r="AY33" s="104">
        <f t="shared" si="10"/>
        <v>0</v>
      </c>
      <c r="AZ33" s="104">
        <f t="shared" si="10"/>
        <v>0</v>
      </c>
      <c r="BA33" s="104">
        <f t="shared" si="10"/>
        <v>0</v>
      </c>
      <c r="BB33" s="104">
        <f t="shared" si="10"/>
        <v>0</v>
      </c>
      <c r="BC33" s="104">
        <f t="shared" si="11"/>
        <v>0</v>
      </c>
      <c r="BD33" s="104">
        <f t="shared" si="11"/>
        <v>0</v>
      </c>
      <c r="BE33" s="104">
        <f t="shared" si="11"/>
        <v>0</v>
      </c>
      <c r="BF33" s="104">
        <f t="shared" si="11"/>
        <v>0</v>
      </c>
      <c r="BG33" s="104">
        <f t="shared" si="11"/>
        <v>0</v>
      </c>
      <c r="BH33" s="104">
        <f t="shared" si="11"/>
        <v>0</v>
      </c>
      <c r="BI33" s="104">
        <f t="shared" si="11"/>
        <v>0</v>
      </c>
      <c r="BJ33" s="104">
        <f t="shared" si="11"/>
        <v>0</v>
      </c>
      <c r="BK33" s="104">
        <f t="shared" si="11"/>
        <v>0</v>
      </c>
      <c r="BL33" s="104">
        <f t="shared" si="11"/>
        <v>0</v>
      </c>
      <c r="BM33" s="104">
        <f t="shared" si="11"/>
        <v>0</v>
      </c>
      <c r="BN33" s="104">
        <f t="shared" si="11"/>
        <v>0</v>
      </c>
      <c r="BO33" s="104">
        <f t="shared" si="11"/>
        <v>0</v>
      </c>
      <c r="BP33" s="104">
        <f t="shared" si="11"/>
        <v>0</v>
      </c>
      <c r="BQ33" s="105">
        <f t="shared" si="11"/>
        <v>0</v>
      </c>
      <c r="BR33" s="51">
        <f t="shared" si="18"/>
        <v>0</v>
      </c>
      <c r="BS33" s="52">
        <f t="shared" si="12"/>
        <v>0</v>
      </c>
      <c r="BT33" s="52">
        <f t="shared" si="12"/>
        <v>0</v>
      </c>
      <c r="BU33" s="52">
        <f t="shared" si="12"/>
        <v>0</v>
      </c>
      <c r="BV33" s="52">
        <f t="shared" si="12"/>
        <v>0</v>
      </c>
      <c r="BW33" s="52">
        <f t="shared" si="12"/>
        <v>0</v>
      </c>
      <c r="BX33" s="52">
        <f t="shared" si="12"/>
        <v>0</v>
      </c>
      <c r="BY33" s="52">
        <f t="shared" si="12"/>
        <v>0</v>
      </c>
      <c r="BZ33" s="52">
        <f t="shared" si="12"/>
        <v>0</v>
      </c>
      <c r="CA33" s="52">
        <f t="shared" si="12"/>
        <v>0</v>
      </c>
      <c r="CB33" s="52">
        <f t="shared" si="12"/>
        <v>0</v>
      </c>
      <c r="CC33" s="52">
        <f t="shared" si="12"/>
        <v>0</v>
      </c>
      <c r="CD33" s="52">
        <f t="shared" si="12"/>
        <v>0</v>
      </c>
      <c r="CE33" s="52">
        <f t="shared" si="12"/>
        <v>0</v>
      </c>
      <c r="CF33" s="52">
        <f t="shared" si="12"/>
        <v>0</v>
      </c>
      <c r="CG33" s="52">
        <f t="shared" si="12"/>
        <v>0</v>
      </c>
      <c r="CH33" s="52">
        <f t="shared" si="12"/>
        <v>0</v>
      </c>
      <c r="CI33" s="52">
        <f t="shared" si="13"/>
        <v>0</v>
      </c>
      <c r="CJ33" s="52">
        <f t="shared" si="13"/>
        <v>0</v>
      </c>
      <c r="CK33" s="52">
        <f t="shared" si="13"/>
        <v>0</v>
      </c>
      <c r="CL33" s="52">
        <f t="shared" si="13"/>
        <v>0</v>
      </c>
      <c r="CM33" s="52">
        <f t="shared" si="13"/>
        <v>0</v>
      </c>
      <c r="CN33" s="52">
        <f t="shared" si="13"/>
        <v>0</v>
      </c>
      <c r="CO33" s="52">
        <f t="shared" si="13"/>
        <v>0</v>
      </c>
      <c r="CP33" s="52">
        <f t="shared" si="13"/>
        <v>0</v>
      </c>
      <c r="CQ33" s="52">
        <f t="shared" si="13"/>
        <v>0</v>
      </c>
      <c r="CR33" s="52">
        <f t="shared" si="13"/>
        <v>0</v>
      </c>
      <c r="CS33" s="52">
        <f t="shared" si="13"/>
        <v>0</v>
      </c>
      <c r="CT33" s="52">
        <f t="shared" si="13"/>
        <v>0</v>
      </c>
      <c r="CU33" s="52">
        <f t="shared" si="13"/>
        <v>0</v>
      </c>
      <c r="CV33" s="52">
        <f t="shared" si="13"/>
        <v>0</v>
      </c>
      <c r="CW33" s="1">
        <f t="shared" si="19"/>
        <v>0</v>
      </c>
      <c r="CX33" s="53">
        <f>$CW33*AM33</f>
        <v>0</v>
      </c>
      <c r="CY33" s="54">
        <f t="shared" si="14"/>
        <v>0</v>
      </c>
      <c r="CZ33" s="54">
        <f t="shared" si="14"/>
        <v>0</v>
      </c>
      <c r="DA33" s="54">
        <f t="shared" si="14"/>
        <v>0</v>
      </c>
      <c r="DB33" s="54">
        <f t="shared" si="14"/>
        <v>0</v>
      </c>
      <c r="DC33" s="54">
        <f t="shared" si="14"/>
        <v>0</v>
      </c>
      <c r="DD33" s="54">
        <f t="shared" si="14"/>
        <v>0</v>
      </c>
      <c r="DE33" s="54">
        <f t="shared" si="14"/>
        <v>0</v>
      </c>
      <c r="DF33" s="54">
        <f t="shared" si="14"/>
        <v>0</v>
      </c>
      <c r="DG33" s="54">
        <f t="shared" si="14"/>
        <v>0</v>
      </c>
      <c r="DH33" s="54">
        <f t="shared" si="14"/>
        <v>0</v>
      </c>
      <c r="DI33" s="54">
        <f>$CW33*AX33</f>
        <v>0</v>
      </c>
      <c r="DJ33" s="54">
        <f t="shared" si="14"/>
        <v>0</v>
      </c>
      <c r="DK33" s="54">
        <f t="shared" si="14"/>
        <v>0</v>
      </c>
      <c r="DL33" s="54">
        <f t="shared" si="14"/>
        <v>0</v>
      </c>
      <c r="DM33" s="54">
        <f t="shared" si="14"/>
        <v>0</v>
      </c>
      <c r="DN33" s="54">
        <f t="shared" si="14"/>
        <v>0</v>
      </c>
      <c r="DO33" s="54">
        <f t="shared" si="15"/>
        <v>0</v>
      </c>
      <c r="DP33" s="54">
        <f t="shared" si="15"/>
        <v>0</v>
      </c>
      <c r="DQ33" s="54">
        <f t="shared" si="15"/>
        <v>0</v>
      </c>
      <c r="DR33" s="54">
        <f t="shared" si="15"/>
        <v>0</v>
      </c>
      <c r="DS33" s="54">
        <f t="shared" si="15"/>
        <v>0</v>
      </c>
      <c r="DT33" s="54">
        <f t="shared" si="15"/>
        <v>0</v>
      </c>
      <c r="DU33" s="54">
        <f t="shared" si="15"/>
        <v>0</v>
      </c>
      <c r="DV33" s="54">
        <f t="shared" si="15"/>
        <v>0</v>
      </c>
      <c r="DW33" s="54">
        <f t="shared" si="15"/>
        <v>0</v>
      </c>
      <c r="DX33" s="54">
        <f t="shared" si="15"/>
        <v>0</v>
      </c>
      <c r="DY33" s="54">
        <f t="shared" si="15"/>
        <v>0</v>
      </c>
      <c r="DZ33" s="54">
        <f t="shared" si="15"/>
        <v>0</v>
      </c>
      <c r="EA33" s="54">
        <f t="shared" si="15"/>
        <v>0</v>
      </c>
      <c r="EB33" s="55">
        <f t="shared" si="15"/>
        <v>0</v>
      </c>
      <c r="EC33" s="59">
        <f t="shared" si="16"/>
        <v>0</v>
      </c>
      <c r="ED33" s="60">
        <f t="shared" si="16"/>
        <v>0</v>
      </c>
      <c r="EE33" s="60">
        <f t="shared" si="16"/>
        <v>0</v>
      </c>
      <c r="EF33" s="60">
        <f t="shared" si="16"/>
        <v>0</v>
      </c>
      <c r="EG33" s="60">
        <f t="shared" si="16"/>
        <v>0</v>
      </c>
      <c r="EH33" s="60">
        <f t="shared" si="16"/>
        <v>0</v>
      </c>
      <c r="EI33" s="60">
        <f t="shared" si="16"/>
        <v>0</v>
      </c>
      <c r="EJ33" s="60">
        <f t="shared" si="16"/>
        <v>0</v>
      </c>
      <c r="EK33" s="60">
        <f t="shared" si="16"/>
        <v>0</v>
      </c>
      <c r="EL33" s="60">
        <f t="shared" si="16"/>
        <v>0</v>
      </c>
      <c r="EM33" s="60">
        <f t="shared" si="16"/>
        <v>0</v>
      </c>
      <c r="EN33" s="60">
        <f t="shared" si="16"/>
        <v>0</v>
      </c>
      <c r="EO33" s="60">
        <f t="shared" si="16"/>
        <v>0</v>
      </c>
      <c r="EP33" s="60">
        <f t="shared" si="16"/>
        <v>0</v>
      </c>
      <c r="EQ33" s="60">
        <f t="shared" si="16"/>
        <v>0</v>
      </c>
      <c r="ER33" s="60">
        <f t="shared" si="16"/>
        <v>0</v>
      </c>
      <c r="ES33" s="60">
        <f t="shared" si="17"/>
        <v>0</v>
      </c>
      <c r="ET33" s="60">
        <f t="shared" si="17"/>
        <v>0</v>
      </c>
      <c r="EU33" s="60">
        <f t="shared" si="17"/>
        <v>0</v>
      </c>
      <c r="EV33" s="60">
        <f t="shared" si="17"/>
        <v>0</v>
      </c>
      <c r="EW33" s="60">
        <f t="shared" si="17"/>
        <v>0</v>
      </c>
      <c r="EX33" s="60">
        <f t="shared" si="17"/>
        <v>0</v>
      </c>
      <c r="EY33" s="60">
        <f t="shared" si="17"/>
        <v>0</v>
      </c>
      <c r="EZ33" s="60">
        <f t="shared" si="17"/>
        <v>0</v>
      </c>
      <c r="FA33" s="60">
        <f t="shared" si="17"/>
        <v>0</v>
      </c>
      <c r="FB33" s="60">
        <f t="shared" si="17"/>
        <v>0</v>
      </c>
      <c r="FC33" s="60">
        <f t="shared" si="17"/>
        <v>0</v>
      </c>
      <c r="FD33" s="60">
        <f t="shared" si="17"/>
        <v>0</v>
      </c>
      <c r="FE33" s="60">
        <f t="shared" si="17"/>
        <v>0</v>
      </c>
      <c r="FF33" s="60">
        <f t="shared" si="17"/>
        <v>0</v>
      </c>
      <c r="FG33" s="60">
        <f t="shared" si="17"/>
        <v>0</v>
      </c>
    </row>
    <row r="34" spans="1:163" x14ac:dyDescent="0.25">
      <c r="A34" s="1"/>
      <c r="B34" s="1"/>
      <c r="C34" s="1"/>
      <c r="D34" s="1"/>
      <c r="E34" s="6"/>
      <c r="F34" s="101"/>
      <c r="G34" s="100"/>
      <c r="H34" s="100"/>
      <c r="I34" s="100"/>
      <c r="J34" s="100"/>
      <c r="K34" s="100"/>
      <c r="L34" s="100"/>
      <c r="M34" s="100"/>
      <c r="N34" s="100"/>
      <c r="O34" s="100"/>
      <c r="P34" s="100"/>
      <c r="Q34" s="100"/>
      <c r="R34" s="100"/>
      <c r="S34" s="100"/>
      <c r="T34" s="100"/>
      <c r="U34" s="100"/>
      <c r="V34" s="100"/>
      <c r="W34" s="100"/>
      <c r="X34" s="100"/>
      <c r="Y34" s="100"/>
      <c r="Z34" s="100"/>
      <c r="AA34" s="100"/>
      <c r="AB34" s="100"/>
      <c r="AC34" s="100"/>
      <c r="AD34" s="100"/>
      <c r="AE34" s="100"/>
      <c r="AF34" s="100"/>
      <c r="AG34" s="100"/>
      <c r="AH34" s="100"/>
      <c r="AI34" s="100"/>
      <c r="AJ34" s="100"/>
      <c r="AK34" s="27">
        <v>0.1275</v>
      </c>
      <c r="AL34" s="27">
        <v>1.9466666666666701</v>
      </c>
      <c r="AM34" s="103">
        <f t="shared" si="10"/>
        <v>0</v>
      </c>
      <c r="AN34" s="104">
        <f t="shared" si="10"/>
        <v>0</v>
      </c>
      <c r="AO34" s="104">
        <f t="shared" si="10"/>
        <v>0</v>
      </c>
      <c r="AP34" s="104">
        <f t="shared" si="10"/>
        <v>0</v>
      </c>
      <c r="AQ34" s="104">
        <f t="shared" si="10"/>
        <v>0</v>
      </c>
      <c r="AR34" s="104">
        <f t="shared" si="10"/>
        <v>0</v>
      </c>
      <c r="AS34" s="104">
        <f t="shared" si="10"/>
        <v>0</v>
      </c>
      <c r="AT34" s="104">
        <f t="shared" si="10"/>
        <v>0</v>
      </c>
      <c r="AU34" s="104">
        <f t="shared" si="10"/>
        <v>0</v>
      </c>
      <c r="AV34" s="104">
        <f t="shared" si="10"/>
        <v>0</v>
      </c>
      <c r="AW34" s="104">
        <f t="shared" si="10"/>
        <v>0</v>
      </c>
      <c r="AX34" s="104">
        <f t="shared" si="10"/>
        <v>0</v>
      </c>
      <c r="AY34" s="104">
        <f t="shared" si="10"/>
        <v>0</v>
      </c>
      <c r="AZ34" s="104">
        <f t="shared" si="10"/>
        <v>0</v>
      </c>
      <c r="BA34" s="104">
        <f t="shared" si="10"/>
        <v>0</v>
      </c>
      <c r="BB34" s="104">
        <f t="shared" si="10"/>
        <v>0</v>
      </c>
      <c r="BC34" s="104">
        <f t="shared" si="11"/>
        <v>0</v>
      </c>
      <c r="BD34" s="104">
        <f t="shared" si="11"/>
        <v>0</v>
      </c>
      <c r="BE34" s="104">
        <f t="shared" si="11"/>
        <v>0</v>
      </c>
      <c r="BF34" s="104">
        <f t="shared" si="11"/>
        <v>0</v>
      </c>
      <c r="BG34" s="104">
        <f t="shared" si="11"/>
        <v>0</v>
      </c>
      <c r="BH34" s="104">
        <f t="shared" si="11"/>
        <v>0</v>
      </c>
      <c r="BI34" s="104">
        <f t="shared" si="11"/>
        <v>0</v>
      </c>
      <c r="BJ34" s="104">
        <f t="shared" si="11"/>
        <v>0</v>
      </c>
      <c r="BK34" s="104">
        <f t="shared" si="11"/>
        <v>0</v>
      </c>
      <c r="BL34" s="104">
        <f t="shared" si="11"/>
        <v>0</v>
      </c>
      <c r="BM34" s="104">
        <f t="shared" si="11"/>
        <v>0</v>
      </c>
      <c r="BN34" s="104">
        <f t="shared" si="11"/>
        <v>0</v>
      </c>
      <c r="BO34" s="104">
        <f t="shared" si="11"/>
        <v>0</v>
      </c>
      <c r="BP34" s="104">
        <f t="shared" si="11"/>
        <v>0</v>
      </c>
      <c r="BQ34" s="105">
        <f t="shared" si="11"/>
        <v>0</v>
      </c>
      <c r="BR34" s="51">
        <f>$AL34*F34</f>
        <v>0</v>
      </c>
      <c r="BS34" s="52">
        <f t="shared" si="12"/>
        <v>0</v>
      </c>
      <c r="BT34" s="52">
        <f t="shared" si="12"/>
        <v>0</v>
      </c>
      <c r="BU34" s="52">
        <f t="shared" si="12"/>
        <v>0</v>
      </c>
      <c r="BV34" s="52">
        <f t="shared" si="12"/>
        <v>0</v>
      </c>
      <c r="BW34" s="52">
        <f t="shared" si="12"/>
        <v>0</v>
      </c>
      <c r="BX34" s="52">
        <f t="shared" si="12"/>
        <v>0</v>
      </c>
      <c r="BY34" s="52">
        <f t="shared" si="12"/>
        <v>0</v>
      </c>
      <c r="BZ34" s="52">
        <f t="shared" si="12"/>
        <v>0</v>
      </c>
      <c r="CA34" s="52">
        <f t="shared" si="12"/>
        <v>0</v>
      </c>
      <c r="CB34" s="52">
        <f t="shared" si="12"/>
        <v>0</v>
      </c>
      <c r="CC34" s="52">
        <f t="shared" si="12"/>
        <v>0</v>
      </c>
      <c r="CD34" s="52">
        <f t="shared" si="12"/>
        <v>0</v>
      </c>
      <c r="CE34" s="52">
        <f t="shared" si="12"/>
        <v>0</v>
      </c>
      <c r="CF34" s="52">
        <f t="shared" si="12"/>
        <v>0</v>
      </c>
      <c r="CG34" s="52">
        <f t="shared" si="12"/>
        <v>0</v>
      </c>
      <c r="CH34" s="52">
        <f t="shared" si="12"/>
        <v>0</v>
      </c>
      <c r="CI34" s="52">
        <f t="shared" si="13"/>
        <v>0</v>
      </c>
      <c r="CJ34" s="52">
        <f t="shared" si="13"/>
        <v>0</v>
      </c>
      <c r="CK34" s="52">
        <f t="shared" si="13"/>
        <v>0</v>
      </c>
      <c r="CL34" s="52">
        <f t="shared" si="13"/>
        <v>0</v>
      </c>
      <c r="CM34" s="52">
        <f t="shared" si="13"/>
        <v>0</v>
      </c>
      <c r="CN34" s="52">
        <f t="shared" si="13"/>
        <v>0</v>
      </c>
      <c r="CO34" s="52">
        <f t="shared" si="13"/>
        <v>0</v>
      </c>
      <c r="CP34" s="52">
        <f t="shared" si="13"/>
        <v>0</v>
      </c>
      <c r="CQ34" s="52">
        <f t="shared" si="13"/>
        <v>0</v>
      </c>
      <c r="CR34" s="52">
        <f t="shared" si="13"/>
        <v>0</v>
      </c>
      <c r="CS34" s="52">
        <f t="shared" si="13"/>
        <v>0</v>
      </c>
      <c r="CT34" s="52">
        <f t="shared" si="13"/>
        <v>0</v>
      </c>
      <c r="CU34" s="52">
        <f t="shared" si="13"/>
        <v>0</v>
      </c>
      <c r="CV34" s="52">
        <f t="shared" si="13"/>
        <v>0</v>
      </c>
      <c r="CW34" s="1">
        <f t="shared" si="19"/>
        <v>0</v>
      </c>
      <c r="CX34" s="53">
        <f>$CW34*AM34</f>
        <v>0</v>
      </c>
      <c r="CY34" s="54">
        <f t="shared" si="14"/>
        <v>0</v>
      </c>
      <c r="CZ34" s="54">
        <f t="shared" si="14"/>
        <v>0</v>
      </c>
      <c r="DA34" s="54">
        <f t="shared" si="14"/>
        <v>0</v>
      </c>
      <c r="DB34" s="54">
        <f t="shared" si="14"/>
        <v>0</v>
      </c>
      <c r="DC34" s="54">
        <f t="shared" si="14"/>
        <v>0</v>
      </c>
      <c r="DD34" s="54">
        <f t="shared" si="14"/>
        <v>0</v>
      </c>
      <c r="DE34" s="54">
        <f t="shared" si="14"/>
        <v>0</v>
      </c>
      <c r="DF34" s="54">
        <f t="shared" si="14"/>
        <v>0</v>
      </c>
      <c r="DG34" s="54">
        <f t="shared" si="14"/>
        <v>0</v>
      </c>
      <c r="DH34" s="54">
        <f t="shared" si="14"/>
        <v>0</v>
      </c>
      <c r="DI34" s="54">
        <f t="shared" si="14"/>
        <v>0</v>
      </c>
      <c r="DJ34" s="54">
        <f t="shared" si="14"/>
        <v>0</v>
      </c>
      <c r="DK34" s="54">
        <f t="shared" si="14"/>
        <v>0</v>
      </c>
      <c r="DL34" s="54">
        <f t="shared" si="14"/>
        <v>0</v>
      </c>
      <c r="DM34" s="54">
        <f t="shared" si="14"/>
        <v>0</v>
      </c>
      <c r="DN34" s="54">
        <f t="shared" si="14"/>
        <v>0</v>
      </c>
      <c r="DO34" s="54">
        <f t="shared" si="15"/>
        <v>0</v>
      </c>
      <c r="DP34" s="54">
        <f t="shared" si="15"/>
        <v>0</v>
      </c>
      <c r="DQ34" s="54">
        <f t="shared" si="15"/>
        <v>0</v>
      </c>
      <c r="DR34" s="54">
        <f t="shared" si="15"/>
        <v>0</v>
      </c>
      <c r="DS34" s="54">
        <f t="shared" si="15"/>
        <v>0</v>
      </c>
      <c r="DT34" s="54">
        <f t="shared" si="15"/>
        <v>0</v>
      </c>
      <c r="DU34" s="54">
        <f t="shared" si="15"/>
        <v>0</v>
      </c>
      <c r="DV34" s="54">
        <f t="shared" si="15"/>
        <v>0</v>
      </c>
      <c r="DW34" s="54">
        <f t="shared" si="15"/>
        <v>0</v>
      </c>
      <c r="DX34" s="54">
        <f t="shared" si="15"/>
        <v>0</v>
      </c>
      <c r="DY34" s="54">
        <f t="shared" si="15"/>
        <v>0</v>
      </c>
      <c r="DZ34" s="54">
        <f t="shared" si="15"/>
        <v>0</v>
      </c>
      <c r="EA34" s="54">
        <f t="shared" si="15"/>
        <v>0</v>
      </c>
      <c r="EB34" s="55">
        <f t="shared" si="15"/>
        <v>0</v>
      </c>
      <c r="EC34" s="59">
        <f t="shared" si="16"/>
        <v>0</v>
      </c>
      <c r="ED34" s="60">
        <f t="shared" si="16"/>
        <v>0</v>
      </c>
      <c r="EE34" s="60">
        <f t="shared" si="16"/>
        <v>0</v>
      </c>
      <c r="EF34" s="60">
        <f t="shared" si="16"/>
        <v>0</v>
      </c>
      <c r="EG34" s="60">
        <f t="shared" si="16"/>
        <v>0</v>
      </c>
      <c r="EH34" s="60">
        <f t="shared" si="16"/>
        <v>0</v>
      </c>
      <c r="EI34" s="60">
        <f t="shared" si="16"/>
        <v>0</v>
      </c>
      <c r="EJ34" s="60">
        <f t="shared" si="16"/>
        <v>0</v>
      </c>
      <c r="EK34" s="60">
        <f t="shared" si="16"/>
        <v>0</v>
      </c>
      <c r="EL34" s="60">
        <f t="shared" si="16"/>
        <v>0</v>
      </c>
      <c r="EM34" s="60">
        <f t="shared" si="16"/>
        <v>0</v>
      </c>
      <c r="EN34" s="60">
        <f t="shared" si="16"/>
        <v>0</v>
      </c>
      <c r="EO34" s="60">
        <f t="shared" si="16"/>
        <v>0</v>
      </c>
      <c r="EP34" s="60">
        <f t="shared" si="16"/>
        <v>0</v>
      </c>
      <c r="EQ34" s="60">
        <f t="shared" si="16"/>
        <v>0</v>
      </c>
      <c r="ER34" s="60">
        <f t="shared" si="16"/>
        <v>0</v>
      </c>
      <c r="ES34" s="60">
        <f t="shared" si="17"/>
        <v>0</v>
      </c>
      <c r="ET34" s="60">
        <f t="shared" si="17"/>
        <v>0</v>
      </c>
      <c r="EU34" s="60">
        <f t="shared" si="17"/>
        <v>0</v>
      </c>
      <c r="EV34" s="60">
        <f t="shared" si="17"/>
        <v>0</v>
      </c>
      <c r="EW34" s="60">
        <f t="shared" si="17"/>
        <v>0</v>
      </c>
      <c r="EX34" s="60">
        <f t="shared" si="17"/>
        <v>0</v>
      </c>
      <c r="EY34" s="60">
        <f t="shared" si="17"/>
        <v>0</v>
      </c>
      <c r="EZ34" s="60">
        <f t="shared" si="17"/>
        <v>0</v>
      </c>
      <c r="FA34" s="60">
        <f t="shared" si="17"/>
        <v>0</v>
      </c>
      <c r="FB34" s="60">
        <f t="shared" si="17"/>
        <v>0</v>
      </c>
      <c r="FC34" s="60">
        <f t="shared" si="17"/>
        <v>0</v>
      </c>
      <c r="FD34" s="60">
        <f t="shared" si="17"/>
        <v>0</v>
      </c>
      <c r="FE34" s="60">
        <f t="shared" si="17"/>
        <v>0</v>
      </c>
      <c r="FF34" s="60">
        <f t="shared" si="17"/>
        <v>0</v>
      </c>
      <c r="FG34" s="60">
        <f t="shared" si="17"/>
        <v>0</v>
      </c>
    </row>
    <row r="35" spans="1:163" x14ac:dyDescent="0.25">
      <c r="F35" s="101"/>
      <c r="G35" s="100"/>
      <c r="H35" s="100"/>
      <c r="I35" s="100"/>
      <c r="J35" s="100"/>
      <c r="K35" s="100"/>
      <c r="L35" s="100"/>
      <c r="M35" s="100"/>
      <c r="N35" s="100"/>
      <c r="O35" s="100"/>
      <c r="P35" s="100"/>
      <c r="Q35" s="100"/>
      <c r="R35" s="100"/>
      <c r="S35" s="100"/>
      <c r="T35" s="100"/>
      <c r="U35" s="100"/>
      <c r="V35" s="100"/>
      <c r="W35" s="100"/>
      <c r="X35" s="100"/>
      <c r="Y35" s="100"/>
      <c r="Z35" s="100"/>
      <c r="AA35" s="100"/>
      <c r="AB35" s="100"/>
      <c r="AC35" s="100"/>
      <c r="AD35" s="100"/>
      <c r="AE35" s="100"/>
      <c r="AF35" s="100"/>
      <c r="AG35" s="100"/>
      <c r="AH35" s="100"/>
      <c r="AI35" s="100"/>
      <c r="AJ35" s="100"/>
      <c r="AK35" s="27"/>
      <c r="AL35" s="27"/>
      <c r="AM35" s="103">
        <f t="shared" si="10"/>
        <v>0</v>
      </c>
      <c r="AN35" s="104">
        <f t="shared" si="10"/>
        <v>0</v>
      </c>
      <c r="AO35" s="104">
        <f t="shared" si="10"/>
        <v>0</v>
      </c>
      <c r="AP35" s="104">
        <f t="shared" si="10"/>
        <v>0</v>
      </c>
      <c r="AQ35" s="104">
        <f t="shared" si="10"/>
        <v>0</v>
      </c>
      <c r="AR35" s="104">
        <f t="shared" si="10"/>
        <v>0</v>
      </c>
      <c r="AS35" s="104">
        <f t="shared" si="10"/>
        <v>0</v>
      </c>
      <c r="AT35" s="104">
        <f t="shared" si="10"/>
        <v>0</v>
      </c>
      <c r="AU35" s="104">
        <f t="shared" si="10"/>
        <v>0</v>
      </c>
      <c r="AV35" s="104">
        <f t="shared" si="10"/>
        <v>0</v>
      </c>
      <c r="AW35" s="104">
        <f t="shared" si="10"/>
        <v>0</v>
      </c>
      <c r="AX35" s="104">
        <f t="shared" si="10"/>
        <v>0</v>
      </c>
      <c r="AY35" s="104">
        <f t="shared" si="10"/>
        <v>0</v>
      </c>
      <c r="AZ35" s="104">
        <f t="shared" si="10"/>
        <v>0</v>
      </c>
      <c r="BA35" s="104">
        <f t="shared" si="10"/>
        <v>0</v>
      </c>
      <c r="BB35" s="104">
        <f t="shared" si="10"/>
        <v>0</v>
      </c>
      <c r="BC35" s="104">
        <f t="shared" si="11"/>
        <v>0</v>
      </c>
      <c r="BD35" s="104">
        <f t="shared" si="11"/>
        <v>0</v>
      </c>
      <c r="BE35" s="104">
        <f t="shared" si="11"/>
        <v>0</v>
      </c>
      <c r="BF35" s="104">
        <f t="shared" si="11"/>
        <v>0</v>
      </c>
      <c r="BG35" s="104">
        <f t="shared" si="11"/>
        <v>0</v>
      </c>
      <c r="BH35" s="104">
        <f t="shared" si="11"/>
        <v>0</v>
      </c>
      <c r="BI35" s="104">
        <f t="shared" si="11"/>
        <v>0</v>
      </c>
      <c r="BJ35" s="104">
        <f t="shared" si="11"/>
        <v>0</v>
      </c>
      <c r="BK35" s="104">
        <f t="shared" si="11"/>
        <v>0</v>
      </c>
      <c r="BL35" s="104">
        <f t="shared" si="11"/>
        <v>0</v>
      </c>
      <c r="BM35" s="104">
        <f t="shared" si="11"/>
        <v>0</v>
      </c>
      <c r="BN35" s="104">
        <f t="shared" si="11"/>
        <v>0</v>
      </c>
      <c r="BO35" s="104">
        <f t="shared" si="11"/>
        <v>0</v>
      </c>
      <c r="BP35" s="104">
        <f t="shared" si="11"/>
        <v>0</v>
      </c>
      <c r="BQ35" s="105">
        <f t="shared" si="11"/>
        <v>0</v>
      </c>
      <c r="BR35" s="51">
        <f t="shared" ref="BR35:BR41" si="20">$AL35*F35</f>
        <v>0</v>
      </c>
      <c r="BS35" s="52">
        <f t="shared" si="12"/>
        <v>0</v>
      </c>
      <c r="BT35" s="52">
        <f t="shared" si="12"/>
        <v>0</v>
      </c>
      <c r="BU35" s="52">
        <f t="shared" si="12"/>
        <v>0</v>
      </c>
      <c r="BV35" s="52">
        <f t="shared" si="12"/>
        <v>0</v>
      </c>
      <c r="BW35" s="52">
        <f t="shared" si="12"/>
        <v>0</v>
      </c>
      <c r="BX35" s="52">
        <f t="shared" si="12"/>
        <v>0</v>
      </c>
      <c r="BY35" s="52">
        <f t="shared" si="12"/>
        <v>0</v>
      </c>
      <c r="BZ35" s="52">
        <f t="shared" si="12"/>
        <v>0</v>
      </c>
      <c r="CA35" s="52">
        <f t="shared" si="12"/>
        <v>0</v>
      </c>
      <c r="CB35" s="52">
        <f t="shared" si="12"/>
        <v>0</v>
      </c>
      <c r="CC35" s="52">
        <f t="shared" si="12"/>
        <v>0</v>
      </c>
      <c r="CD35" s="52">
        <f t="shared" si="12"/>
        <v>0</v>
      </c>
      <c r="CE35" s="52">
        <f t="shared" si="12"/>
        <v>0</v>
      </c>
      <c r="CF35" s="52">
        <f t="shared" si="12"/>
        <v>0</v>
      </c>
      <c r="CG35" s="52">
        <f t="shared" si="12"/>
        <v>0</v>
      </c>
      <c r="CH35" s="52">
        <f t="shared" si="12"/>
        <v>0</v>
      </c>
      <c r="CI35" s="52">
        <f t="shared" si="13"/>
        <v>0</v>
      </c>
      <c r="CJ35" s="52">
        <f t="shared" si="13"/>
        <v>0</v>
      </c>
      <c r="CK35" s="52">
        <f t="shared" si="13"/>
        <v>0</v>
      </c>
      <c r="CL35" s="52">
        <f t="shared" si="13"/>
        <v>0</v>
      </c>
      <c r="CM35" s="52">
        <f t="shared" si="13"/>
        <v>0</v>
      </c>
      <c r="CN35" s="52">
        <f t="shared" si="13"/>
        <v>0</v>
      </c>
      <c r="CO35" s="52">
        <f t="shared" si="13"/>
        <v>0</v>
      </c>
      <c r="CP35" s="52">
        <f t="shared" si="13"/>
        <v>0</v>
      </c>
      <c r="CQ35" s="52">
        <f t="shared" si="13"/>
        <v>0</v>
      </c>
      <c r="CR35" s="52">
        <f t="shared" si="13"/>
        <v>0</v>
      </c>
      <c r="CS35" s="52">
        <f t="shared" si="13"/>
        <v>0</v>
      </c>
      <c r="CT35" s="52">
        <f t="shared" si="13"/>
        <v>0</v>
      </c>
      <c r="CU35" s="52">
        <f t="shared" si="13"/>
        <v>0</v>
      </c>
      <c r="CV35" s="52">
        <f t="shared" si="13"/>
        <v>0</v>
      </c>
      <c r="CW35" s="1">
        <f t="shared" si="19"/>
        <v>0</v>
      </c>
      <c r="CX35" s="86">
        <f t="shared" ref="CX35:CX41" si="21">$CW35*AM35</f>
        <v>0</v>
      </c>
      <c r="CY35" s="87">
        <f t="shared" si="14"/>
        <v>0</v>
      </c>
      <c r="CZ35" s="87">
        <f t="shared" si="14"/>
        <v>0</v>
      </c>
      <c r="DA35" s="87">
        <f t="shared" si="14"/>
        <v>0</v>
      </c>
      <c r="DB35" s="87">
        <f t="shared" si="14"/>
        <v>0</v>
      </c>
      <c r="DC35" s="87">
        <f t="shared" si="14"/>
        <v>0</v>
      </c>
      <c r="DD35" s="87">
        <f t="shared" si="14"/>
        <v>0</v>
      </c>
      <c r="DE35" s="87">
        <f t="shared" si="14"/>
        <v>0</v>
      </c>
      <c r="DF35" s="87">
        <f t="shared" si="14"/>
        <v>0</v>
      </c>
      <c r="DG35" s="87">
        <f t="shared" si="14"/>
        <v>0</v>
      </c>
      <c r="DH35" s="87">
        <f t="shared" si="14"/>
        <v>0</v>
      </c>
      <c r="DI35" s="87">
        <f t="shared" si="14"/>
        <v>0</v>
      </c>
      <c r="DJ35" s="87">
        <f t="shared" si="14"/>
        <v>0</v>
      </c>
      <c r="DK35" s="87">
        <f t="shared" si="14"/>
        <v>0</v>
      </c>
      <c r="DL35" s="87">
        <f t="shared" si="14"/>
        <v>0</v>
      </c>
      <c r="DM35" s="87">
        <f t="shared" si="14"/>
        <v>0</v>
      </c>
      <c r="DN35" s="87">
        <f t="shared" si="14"/>
        <v>0</v>
      </c>
      <c r="DO35" s="87">
        <f t="shared" si="15"/>
        <v>0</v>
      </c>
      <c r="DP35" s="87">
        <f t="shared" si="15"/>
        <v>0</v>
      </c>
      <c r="DQ35" s="87">
        <f t="shared" si="15"/>
        <v>0</v>
      </c>
      <c r="DR35" s="87">
        <f t="shared" si="15"/>
        <v>0</v>
      </c>
      <c r="DS35" s="87">
        <f t="shared" si="15"/>
        <v>0</v>
      </c>
      <c r="DT35" s="87">
        <f t="shared" si="15"/>
        <v>0</v>
      </c>
      <c r="DU35" s="87">
        <f t="shared" si="15"/>
        <v>0</v>
      </c>
      <c r="DV35" s="87">
        <f t="shared" si="15"/>
        <v>0</v>
      </c>
      <c r="DW35" s="87">
        <f t="shared" si="15"/>
        <v>0</v>
      </c>
      <c r="DX35" s="87">
        <f t="shared" si="15"/>
        <v>0</v>
      </c>
      <c r="DY35" s="87">
        <f t="shared" si="15"/>
        <v>0</v>
      </c>
      <c r="DZ35" s="87">
        <f t="shared" si="15"/>
        <v>0</v>
      </c>
      <c r="EA35" s="87">
        <f t="shared" si="15"/>
        <v>0</v>
      </c>
      <c r="EB35" s="96">
        <f t="shared" si="15"/>
        <v>0</v>
      </c>
      <c r="EC35" s="61">
        <f t="shared" si="16"/>
        <v>0</v>
      </c>
      <c r="ED35" s="62">
        <f t="shared" si="16"/>
        <v>0</v>
      </c>
      <c r="EE35" s="62">
        <f t="shared" si="16"/>
        <v>0</v>
      </c>
      <c r="EF35" s="62">
        <f t="shared" si="16"/>
        <v>0</v>
      </c>
      <c r="EG35" s="62">
        <f t="shared" si="16"/>
        <v>0</v>
      </c>
      <c r="EH35" s="62">
        <f t="shared" si="16"/>
        <v>0</v>
      </c>
      <c r="EI35" s="62">
        <f t="shared" si="16"/>
        <v>0</v>
      </c>
      <c r="EJ35" s="62">
        <f t="shared" si="16"/>
        <v>0</v>
      </c>
      <c r="EK35" s="62">
        <f t="shared" si="16"/>
        <v>0</v>
      </c>
      <c r="EL35" s="62">
        <f t="shared" si="16"/>
        <v>0</v>
      </c>
      <c r="EM35" s="62">
        <f t="shared" si="16"/>
        <v>0</v>
      </c>
      <c r="EN35" s="62">
        <f t="shared" si="16"/>
        <v>0</v>
      </c>
      <c r="EO35" s="62">
        <f t="shared" si="16"/>
        <v>0</v>
      </c>
      <c r="EP35" s="62">
        <f t="shared" si="16"/>
        <v>0</v>
      </c>
      <c r="EQ35" s="62">
        <f t="shared" si="16"/>
        <v>0</v>
      </c>
      <c r="ER35" s="62">
        <f t="shared" si="16"/>
        <v>0</v>
      </c>
      <c r="ES35" s="62">
        <f t="shared" si="17"/>
        <v>0</v>
      </c>
      <c r="ET35" s="62">
        <f t="shared" si="17"/>
        <v>0</v>
      </c>
      <c r="EU35" s="62">
        <f t="shared" si="17"/>
        <v>0</v>
      </c>
      <c r="EV35" s="62">
        <f t="shared" si="17"/>
        <v>0</v>
      </c>
      <c r="EW35" s="62">
        <f t="shared" si="17"/>
        <v>0</v>
      </c>
      <c r="EX35" s="62">
        <f t="shared" si="17"/>
        <v>0</v>
      </c>
      <c r="EY35" s="62">
        <f t="shared" si="17"/>
        <v>0</v>
      </c>
      <c r="EZ35" s="62">
        <f t="shared" si="17"/>
        <v>0</v>
      </c>
      <c r="FA35" s="62">
        <f t="shared" si="17"/>
        <v>0</v>
      </c>
      <c r="FB35" s="62">
        <f t="shared" si="17"/>
        <v>0</v>
      </c>
      <c r="FC35" s="62">
        <f t="shared" si="17"/>
        <v>0</v>
      </c>
      <c r="FD35" s="62">
        <f t="shared" si="17"/>
        <v>0</v>
      </c>
      <c r="FE35" s="62">
        <f t="shared" si="17"/>
        <v>0</v>
      </c>
      <c r="FF35" s="62">
        <f t="shared" si="17"/>
        <v>0</v>
      </c>
      <c r="FG35" s="62">
        <f t="shared" si="17"/>
        <v>0</v>
      </c>
    </row>
    <row r="36" spans="1:163" x14ac:dyDescent="0.25">
      <c r="F36" s="101"/>
      <c r="G36" s="100"/>
      <c r="H36" s="100"/>
      <c r="I36" s="100"/>
      <c r="J36" s="100"/>
      <c r="K36" s="100"/>
      <c r="L36" s="100"/>
      <c r="M36" s="100"/>
      <c r="N36" s="100"/>
      <c r="O36" s="100"/>
      <c r="P36" s="100"/>
      <c r="Q36" s="100"/>
      <c r="R36" s="100"/>
      <c r="S36" s="100"/>
      <c r="T36" s="100"/>
      <c r="U36" s="100"/>
      <c r="V36" s="100"/>
      <c r="W36" s="100"/>
      <c r="X36" s="100"/>
      <c r="Y36" s="100"/>
      <c r="Z36" s="100"/>
      <c r="AA36" s="100"/>
      <c r="AB36" s="100"/>
      <c r="AC36" s="100"/>
      <c r="AD36" s="100"/>
      <c r="AE36" s="100"/>
      <c r="AF36" s="100"/>
      <c r="AG36" s="100"/>
      <c r="AH36" s="100"/>
      <c r="AI36" s="100"/>
      <c r="AJ36" s="100"/>
      <c r="AK36" s="27"/>
      <c r="AL36" s="27"/>
      <c r="AM36" s="103">
        <f t="shared" si="10"/>
        <v>0</v>
      </c>
      <c r="AN36" s="104">
        <f t="shared" si="10"/>
        <v>0</v>
      </c>
      <c r="AO36" s="104">
        <f t="shared" si="10"/>
        <v>0</v>
      </c>
      <c r="AP36" s="104">
        <f t="shared" si="10"/>
        <v>0</v>
      </c>
      <c r="AQ36" s="104">
        <f t="shared" si="10"/>
        <v>0</v>
      </c>
      <c r="AR36" s="104">
        <f t="shared" si="10"/>
        <v>0</v>
      </c>
      <c r="AS36" s="104">
        <f t="shared" si="10"/>
        <v>0</v>
      </c>
      <c r="AT36" s="104">
        <f t="shared" si="10"/>
        <v>0</v>
      </c>
      <c r="AU36" s="104">
        <f t="shared" si="10"/>
        <v>0</v>
      </c>
      <c r="AV36" s="104">
        <f t="shared" si="10"/>
        <v>0</v>
      </c>
      <c r="AW36" s="104">
        <f t="shared" si="10"/>
        <v>0</v>
      </c>
      <c r="AX36" s="104">
        <f t="shared" si="10"/>
        <v>0</v>
      </c>
      <c r="AY36" s="104">
        <f t="shared" si="10"/>
        <v>0</v>
      </c>
      <c r="AZ36" s="104">
        <f t="shared" si="10"/>
        <v>0</v>
      </c>
      <c r="BA36" s="104">
        <f t="shared" si="10"/>
        <v>0</v>
      </c>
      <c r="BB36" s="104">
        <f t="shared" si="10"/>
        <v>0</v>
      </c>
      <c r="BC36" s="104">
        <f t="shared" si="11"/>
        <v>0</v>
      </c>
      <c r="BD36" s="104">
        <f t="shared" si="11"/>
        <v>0</v>
      </c>
      <c r="BE36" s="104">
        <f t="shared" si="11"/>
        <v>0</v>
      </c>
      <c r="BF36" s="104">
        <f t="shared" si="11"/>
        <v>0</v>
      </c>
      <c r="BG36" s="104">
        <f t="shared" si="11"/>
        <v>0</v>
      </c>
      <c r="BH36" s="104">
        <f t="shared" si="11"/>
        <v>0</v>
      </c>
      <c r="BI36" s="104">
        <f t="shared" si="11"/>
        <v>0</v>
      </c>
      <c r="BJ36" s="104">
        <f t="shared" si="11"/>
        <v>0</v>
      </c>
      <c r="BK36" s="104">
        <f t="shared" si="11"/>
        <v>0</v>
      </c>
      <c r="BL36" s="104">
        <f t="shared" si="11"/>
        <v>0</v>
      </c>
      <c r="BM36" s="104">
        <f t="shared" si="11"/>
        <v>0</v>
      </c>
      <c r="BN36" s="104">
        <f t="shared" si="11"/>
        <v>0</v>
      </c>
      <c r="BO36" s="104">
        <f t="shared" si="11"/>
        <v>0</v>
      </c>
      <c r="BP36" s="104">
        <f t="shared" si="11"/>
        <v>0</v>
      </c>
      <c r="BQ36" s="105">
        <f t="shared" si="11"/>
        <v>0</v>
      </c>
      <c r="BR36" s="51">
        <f t="shared" si="20"/>
        <v>0</v>
      </c>
      <c r="BS36" s="52">
        <f t="shared" si="12"/>
        <v>0</v>
      </c>
      <c r="BT36" s="52">
        <f t="shared" si="12"/>
        <v>0</v>
      </c>
      <c r="BU36" s="52">
        <f t="shared" si="12"/>
        <v>0</v>
      </c>
      <c r="BV36" s="52">
        <f t="shared" si="12"/>
        <v>0</v>
      </c>
      <c r="BW36" s="52">
        <f t="shared" si="12"/>
        <v>0</v>
      </c>
      <c r="BX36" s="52">
        <f t="shared" si="12"/>
        <v>0</v>
      </c>
      <c r="BY36" s="52">
        <f t="shared" si="12"/>
        <v>0</v>
      </c>
      <c r="BZ36" s="52">
        <f t="shared" si="12"/>
        <v>0</v>
      </c>
      <c r="CA36" s="52">
        <f t="shared" si="12"/>
        <v>0</v>
      </c>
      <c r="CB36" s="52">
        <f t="shared" si="12"/>
        <v>0</v>
      </c>
      <c r="CC36" s="52">
        <f t="shared" si="12"/>
        <v>0</v>
      </c>
      <c r="CD36" s="52">
        <f t="shared" si="12"/>
        <v>0</v>
      </c>
      <c r="CE36" s="52">
        <f t="shared" si="12"/>
        <v>0</v>
      </c>
      <c r="CF36" s="52">
        <f t="shared" si="12"/>
        <v>0</v>
      </c>
      <c r="CG36" s="52">
        <f t="shared" si="12"/>
        <v>0</v>
      </c>
      <c r="CH36" s="52">
        <f t="shared" si="12"/>
        <v>0</v>
      </c>
      <c r="CI36" s="52">
        <f t="shared" si="13"/>
        <v>0</v>
      </c>
      <c r="CJ36" s="52">
        <f t="shared" si="13"/>
        <v>0</v>
      </c>
      <c r="CK36" s="52">
        <f t="shared" si="13"/>
        <v>0</v>
      </c>
      <c r="CL36" s="52">
        <f t="shared" si="13"/>
        <v>0</v>
      </c>
      <c r="CM36" s="52">
        <f t="shared" si="13"/>
        <v>0</v>
      </c>
      <c r="CN36" s="52">
        <f t="shared" si="13"/>
        <v>0</v>
      </c>
      <c r="CO36" s="52">
        <f t="shared" si="13"/>
        <v>0</v>
      </c>
      <c r="CP36" s="52">
        <f t="shared" si="13"/>
        <v>0</v>
      </c>
      <c r="CQ36" s="52">
        <f t="shared" si="13"/>
        <v>0</v>
      </c>
      <c r="CR36" s="52">
        <f t="shared" si="13"/>
        <v>0</v>
      </c>
      <c r="CS36" s="52">
        <f t="shared" si="13"/>
        <v>0</v>
      </c>
      <c r="CT36" s="52">
        <f t="shared" si="13"/>
        <v>0</v>
      </c>
      <c r="CU36" s="52">
        <f t="shared" si="13"/>
        <v>0</v>
      </c>
      <c r="CV36" s="52">
        <f t="shared" si="13"/>
        <v>0</v>
      </c>
      <c r="CW36" s="1">
        <f t="shared" si="19"/>
        <v>0</v>
      </c>
      <c r="CX36" s="86">
        <f t="shared" si="21"/>
        <v>0</v>
      </c>
      <c r="CY36" s="87">
        <f t="shared" si="14"/>
        <v>0</v>
      </c>
      <c r="CZ36" s="87">
        <f t="shared" si="14"/>
        <v>0</v>
      </c>
      <c r="DA36" s="87">
        <f t="shared" si="14"/>
        <v>0</v>
      </c>
      <c r="DB36" s="87">
        <f t="shared" si="14"/>
        <v>0</v>
      </c>
      <c r="DC36" s="87">
        <f t="shared" si="14"/>
        <v>0</v>
      </c>
      <c r="DD36" s="87">
        <f t="shared" si="14"/>
        <v>0</v>
      </c>
      <c r="DE36" s="87">
        <f t="shared" si="14"/>
        <v>0</v>
      </c>
      <c r="DF36" s="87">
        <f t="shared" si="14"/>
        <v>0</v>
      </c>
      <c r="DG36" s="87">
        <f t="shared" si="14"/>
        <v>0</v>
      </c>
      <c r="DH36" s="87">
        <f t="shared" si="14"/>
        <v>0</v>
      </c>
      <c r="DI36" s="87">
        <f t="shared" si="14"/>
        <v>0</v>
      </c>
      <c r="DJ36" s="87">
        <f t="shared" si="14"/>
        <v>0</v>
      </c>
      <c r="DK36" s="87">
        <f t="shared" si="14"/>
        <v>0</v>
      </c>
      <c r="DL36" s="87">
        <f t="shared" si="14"/>
        <v>0</v>
      </c>
      <c r="DM36" s="87">
        <f t="shared" si="14"/>
        <v>0</v>
      </c>
      <c r="DN36" s="87">
        <f t="shared" si="14"/>
        <v>0</v>
      </c>
      <c r="DO36" s="87">
        <f t="shared" si="15"/>
        <v>0</v>
      </c>
      <c r="DP36" s="87">
        <f t="shared" si="15"/>
        <v>0</v>
      </c>
      <c r="DQ36" s="87">
        <f t="shared" si="15"/>
        <v>0</v>
      </c>
      <c r="DR36" s="87">
        <f t="shared" si="15"/>
        <v>0</v>
      </c>
      <c r="DS36" s="87">
        <f t="shared" si="15"/>
        <v>0</v>
      </c>
      <c r="DT36" s="87">
        <f t="shared" si="15"/>
        <v>0</v>
      </c>
      <c r="DU36" s="87">
        <f t="shared" si="15"/>
        <v>0</v>
      </c>
      <c r="DV36" s="87">
        <f t="shared" si="15"/>
        <v>0</v>
      </c>
      <c r="DW36" s="87">
        <f t="shared" si="15"/>
        <v>0</v>
      </c>
      <c r="DX36" s="87">
        <f t="shared" si="15"/>
        <v>0</v>
      </c>
      <c r="DY36" s="87">
        <f t="shared" si="15"/>
        <v>0</v>
      </c>
      <c r="DZ36" s="87">
        <f t="shared" si="15"/>
        <v>0</v>
      </c>
      <c r="EA36" s="87">
        <f t="shared" si="15"/>
        <v>0</v>
      </c>
      <c r="EB36" s="96">
        <f t="shared" si="15"/>
        <v>0</v>
      </c>
      <c r="EC36" s="61">
        <f t="shared" si="16"/>
        <v>0</v>
      </c>
      <c r="ED36" s="62">
        <f t="shared" si="16"/>
        <v>0</v>
      </c>
      <c r="EE36" s="62">
        <f t="shared" si="16"/>
        <v>0</v>
      </c>
      <c r="EF36" s="62">
        <f t="shared" si="16"/>
        <v>0</v>
      </c>
      <c r="EG36" s="62">
        <f t="shared" si="16"/>
        <v>0</v>
      </c>
      <c r="EH36" s="62">
        <f t="shared" si="16"/>
        <v>0</v>
      </c>
      <c r="EI36" s="62">
        <f t="shared" si="16"/>
        <v>0</v>
      </c>
      <c r="EJ36" s="62">
        <f t="shared" si="16"/>
        <v>0</v>
      </c>
      <c r="EK36" s="62">
        <f t="shared" si="16"/>
        <v>0</v>
      </c>
      <c r="EL36" s="62">
        <f t="shared" si="16"/>
        <v>0</v>
      </c>
      <c r="EM36" s="62">
        <f t="shared" si="16"/>
        <v>0</v>
      </c>
      <c r="EN36" s="62">
        <f t="shared" si="16"/>
        <v>0</v>
      </c>
      <c r="EO36" s="62">
        <f t="shared" si="16"/>
        <v>0</v>
      </c>
      <c r="EP36" s="62">
        <f t="shared" si="16"/>
        <v>0</v>
      </c>
      <c r="EQ36" s="62">
        <f t="shared" si="16"/>
        <v>0</v>
      </c>
      <c r="ER36" s="62">
        <f t="shared" si="16"/>
        <v>0</v>
      </c>
      <c r="ES36" s="62">
        <f t="shared" si="17"/>
        <v>0</v>
      </c>
      <c r="ET36" s="62">
        <f t="shared" si="17"/>
        <v>0</v>
      </c>
      <c r="EU36" s="62">
        <f t="shared" si="17"/>
        <v>0</v>
      </c>
      <c r="EV36" s="62">
        <f t="shared" si="17"/>
        <v>0</v>
      </c>
      <c r="EW36" s="62">
        <f t="shared" si="17"/>
        <v>0</v>
      </c>
      <c r="EX36" s="62">
        <f t="shared" si="17"/>
        <v>0</v>
      </c>
      <c r="EY36" s="62">
        <f t="shared" si="17"/>
        <v>0</v>
      </c>
      <c r="EZ36" s="62">
        <f t="shared" si="17"/>
        <v>0</v>
      </c>
      <c r="FA36" s="62">
        <f t="shared" si="17"/>
        <v>0</v>
      </c>
      <c r="FB36" s="62">
        <f t="shared" si="17"/>
        <v>0</v>
      </c>
      <c r="FC36" s="62">
        <f t="shared" si="17"/>
        <v>0</v>
      </c>
      <c r="FD36" s="62">
        <f t="shared" si="17"/>
        <v>0</v>
      </c>
      <c r="FE36" s="62">
        <f t="shared" si="17"/>
        <v>0</v>
      </c>
      <c r="FF36" s="62">
        <f t="shared" si="17"/>
        <v>0</v>
      </c>
      <c r="FG36" s="62">
        <f t="shared" si="17"/>
        <v>0</v>
      </c>
    </row>
    <row r="37" spans="1:163" x14ac:dyDescent="0.25">
      <c r="D37" s="6"/>
      <c r="F37" s="101"/>
      <c r="G37" s="100"/>
      <c r="H37" s="100"/>
      <c r="I37" s="100"/>
      <c r="J37" s="100"/>
      <c r="K37" s="100"/>
      <c r="L37" s="100"/>
      <c r="M37" s="100"/>
      <c r="N37" s="100"/>
      <c r="O37" s="100"/>
      <c r="P37" s="100"/>
      <c r="Q37" s="100"/>
      <c r="R37" s="100"/>
      <c r="S37" s="100"/>
      <c r="T37" s="100"/>
      <c r="U37" s="100"/>
      <c r="V37" s="100"/>
      <c r="W37" s="100"/>
      <c r="X37" s="100"/>
      <c r="Y37" s="100"/>
      <c r="Z37" s="100"/>
      <c r="AA37" s="100"/>
      <c r="AB37" s="100"/>
      <c r="AC37" s="100"/>
      <c r="AD37" s="100"/>
      <c r="AE37" s="100"/>
      <c r="AF37" s="100"/>
      <c r="AG37" s="100"/>
      <c r="AH37" s="100"/>
      <c r="AI37" s="100"/>
      <c r="AJ37" s="100"/>
      <c r="AK37" s="27"/>
      <c r="AL37" s="27"/>
      <c r="AM37" s="103">
        <f t="shared" si="10"/>
        <v>0</v>
      </c>
      <c r="AN37" s="104">
        <f t="shared" si="10"/>
        <v>0</v>
      </c>
      <c r="AO37" s="104">
        <f t="shared" si="10"/>
        <v>0</v>
      </c>
      <c r="AP37" s="104">
        <f t="shared" si="10"/>
        <v>0</v>
      </c>
      <c r="AQ37" s="104">
        <f t="shared" si="10"/>
        <v>0</v>
      </c>
      <c r="AR37" s="104">
        <f t="shared" si="10"/>
        <v>0</v>
      </c>
      <c r="AS37" s="104">
        <f t="shared" si="10"/>
        <v>0</v>
      </c>
      <c r="AT37" s="104">
        <f t="shared" si="10"/>
        <v>0</v>
      </c>
      <c r="AU37" s="104">
        <f t="shared" si="10"/>
        <v>0</v>
      </c>
      <c r="AV37" s="104">
        <f t="shared" si="10"/>
        <v>0</v>
      </c>
      <c r="AW37" s="104">
        <f t="shared" si="10"/>
        <v>0</v>
      </c>
      <c r="AX37" s="104">
        <f t="shared" si="10"/>
        <v>0</v>
      </c>
      <c r="AY37" s="104">
        <f t="shared" si="10"/>
        <v>0</v>
      </c>
      <c r="AZ37" s="104">
        <f t="shared" si="10"/>
        <v>0</v>
      </c>
      <c r="BA37" s="104">
        <f t="shared" si="10"/>
        <v>0</v>
      </c>
      <c r="BB37" s="104">
        <f t="shared" si="10"/>
        <v>0</v>
      </c>
      <c r="BC37" s="104">
        <f t="shared" si="11"/>
        <v>0</v>
      </c>
      <c r="BD37" s="104">
        <f t="shared" si="11"/>
        <v>0</v>
      </c>
      <c r="BE37" s="104">
        <f t="shared" si="11"/>
        <v>0</v>
      </c>
      <c r="BF37" s="104">
        <f t="shared" si="11"/>
        <v>0</v>
      </c>
      <c r="BG37" s="104">
        <f t="shared" si="11"/>
        <v>0</v>
      </c>
      <c r="BH37" s="104">
        <f t="shared" si="11"/>
        <v>0</v>
      </c>
      <c r="BI37" s="104">
        <f t="shared" si="11"/>
        <v>0</v>
      </c>
      <c r="BJ37" s="104">
        <f t="shared" si="11"/>
        <v>0</v>
      </c>
      <c r="BK37" s="104">
        <f t="shared" si="11"/>
        <v>0</v>
      </c>
      <c r="BL37" s="104">
        <f t="shared" si="11"/>
        <v>0</v>
      </c>
      <c r="BM37" s="104">
        <f t="shared" si="11"/>
        <v>0</v>
      </c>
      <c r="BN37" s="104">
        <f t="shared" si="11"/>
        <v>0</v>
      </c>
      <c r="BO37" s="104">
        <f t="shared" si="11"/>
        <v>0</v>
      </c>
      <c r="BP37" s="104">
        <f t="shared" si="11"/>
        <v>0</v>
      </c>
      <c r="BQ37" s="105">
        <f t="shared" si="11"/>
        <v>0</v>
      </c>
      <c r="BR37" s="51">
        <f t="shared" si="20"/>
        <v>0</v>
      </c>
      <c r="BS37" s="52">
        <f t="shared" si="12"/>
        <v>0</v>
      </c>
      <c r="BT37" s="52">
        <f t="shared" si="12"/>
        <v>0</v>
      </c>
      <c r="BU37" s="52">
        <f t="shared" si="12"/>
        <v>0</v>
      </c>
      <c r="BV37" s="52">
        <f t="shared" si="12"/>
        <v>0</v>
      </c>
      <c r="BW37" s="52">
        <f t="shared" si="12"/>
        <v>0</v>
      </c>
      <c r="BX37" s="52">
        <f t="shared" si="12"/>
        <v>0</v>
      </c>
      <c r="BY37" s="52">
        <f t="shared" si="12"/>
        <v>0</v>
      </c>
      <c r="BZ37" s="52">
        <f t="shared" si="12"/>
        <v>0</v>
      </c>
      <c r="CA37" s="52">
        <f t="shared" si="12"/>
        <v>0</v>
      </c>
      <c r="CB37" s="52">
        <f t="shared" si="12"/>
        <v>0</v>
      </c>
      <c r="CC37" s="52">
        <f t="shared" si="12"/>
        <v>0</v>
      </c>
      <c r="CD37" s="52">
        <f t="shared" si="12"/>
        <v>0</v>
      </c>
      <c r="CE37" s="52">
        <f t="shared" si="12"/>
        <v>0</v>
      </c>
      <c r="CF37" s="52">
        <f t="shared" si="12"/>
        <v>0</v>
      </c>
      <c r="CG37" s="52">
        <f t="shared" si="12"/>
        <v>0</v>
      </c>
      <c r="CH37" s="52">
        <f t="shared" si="12"/>
        <v>0</v>
      </c>
      <c r="CI37" s="52">
        <f t="shared" si="13"/>
        <v>0</v>
      </c>
      <c r="CJ37" s="52">
        <f t="shared" si="13"/>
        <v>0</v>
      </c>
      <c r="CK37" s="52">
        <f t="shared" si="13"/>
        <v>0</v>
      </c>
      <c r="CL37" s="52">
        <f t="shared" si="13"/>
        <v>0</v>
      </c>
      <c r="CM37" s="52">
        <f t="shared" si="13"/>
        <v>0</v>
      </c>
      <c r="CN37" s="52">
        <f t="shared" si="13"/>
        <v>0</v>
      </c>
      <c r="CO37" s="52">
        <f t="shared" si="13"/>
        <v>0</v>
      </c>
      <c r="CP37" s="52">
        <f t="shared" si="13"/>
        <v>0</v>
      </c>
      <c r="CQ37" s="52">
        <f t="shared" si="13"/>
        <v>0</v>
      </c>
      <c r="CR37" s="52">
        <f t="shared" si="13"/>
        <v>0</v>
      </c>
      <c r="CS37" s="52">
        <f t="shared" si="13"/>
        <v>0</v>
      </c>
      <c r="CT37" s="52">
        <f t="shared" si="13"/>
        <v>0</v>
      </c>
      <c r="CU37" s="52">
        <f t="shared" si="13"/>
        <v>0</v>
      </c>
      <c r="CV37" s="52">
        <f t="shared" si="13"/>
        <v>0</v>
      </c>
      <c r="CW37" s="1">
        <f t="shared" si="19"/>
        <v>0</v>
      </c>
      <c r="CX37" s="86">
        <f t="shared" si="21"/>
        <v>0</v>
      </c>
      <c r="CY37" s="87">
        <f t="shared" si="14"/>
        <v>0</v>
      </c>
      <c r="CZ37" s="87">
        <f t="shared" si="14"/>
        <v>0</v>
      </c>
      <c r="DA37" s="87">
        <f t="shared" si="14"/>
        <v>0</v>
      </c>
      <c r="DB37" s="87">
        <f t="shared" si="14"/>
        <v>0</v>
      </c>
      <c r="DC37" s="87">
        <f t="shared" si="14"/>
        <v>0</v>
      </c>
      <c r="DD37" s="87">
        <f t="shared" si="14"/>
        <v>0</v>
      </c>
      <c r="DE37" s="87">
        <f t="shared" si="14"/>
        <v>0</v>
      </c>
      <c r="DF37" s="87">
        <f t="shared" si="14"/>
        <v>0</v>
      </c>
      <c r="DG37" s="87">
        <f t="shared" si="14"/>
        <v>0</v>
      </c>
      <c r="DH37" s="87">
        <f t="shared" si="14"/>
        <v>0</v>
      </c>
      <c r="DI37" s="87">
        <f t="shared" si="14"/>
        <v>0</v>
      </c>
      <c r="DJ37" s="87">
        <f t="shared" si="14"/>
        <v>0</v>
      </c>
      <c r="DK37" s="87">
        <f t="shared" si="14"/>
        <v>0</v>
      </c>
      <c r="DL37" s="87">
        <f t="shared" si="14"/>
        <v>0</v>
      </c>
      <c r="DM37" s="87">
        <f t="shared" si="14"/>
        <v>0</v>
      </c>
      <c r="DN37" s="87">
        <f t="shared" si="14"/>
        <v>0</v>
      </c>
      <c r="DO37" s="87">
        <f t="shared" si="15"/>
        <v>0</v>
      </c>
      <c r="DP37" s="87">
        <f t="shared" si="15"/>
        <v>0</v>
      </c>
      <c r="DQ37" s="87">
        <f t="shared" si="15"/>
        <v>0</v>
      </c>
      <c r="DR37" s="87">
        <f t="shared" si="15"/>
        <v>0</v>
      </c>
      <c r="DS37" s="87">
        <f t="shared" si="15"/>
        <v>0</v>
      </c>
      <c r="DT37" s="87">
        <f t="shared" si="15"/>
        <v>0</v>
      </c>
      <c r="DU37" s="87">
        <f t="shared" si="15"/>
        <v>0</v>
      </c>
      <c r="DV37" s="87">
        <f t="shared" si="15"/>
        <v>0</v>
      </c>
      <c r="DW37" s="87">
        <f t="shared" si="15"/>
        <v>0</v>
      </c>
      <c r="DX37" s="87">
        <f t="shared" si="15"/>
        <v>0</v>
      </c>
      <c r="DY37" s="87">
        <f t="shared" si="15"/>
        <v>0</v>
      </c>
      <c r="DZ37" s="87">
        <f t="shared" si="15"/>
        <v>0</v>
      </c>
      <c r="EA37" s="87">
        <f t="shared" si="15"/>
        <v>0</v>
      </c>
      <c r="EB37" s="96">
        <f t="shared" si="15"/>
        <v>0</v>
      </c>
      <c r="EC37" s="61">
        <f t="shared" si="16"/>
        <v>0</v>
      </c>
      <c r="ED37" s="62">
        <f t="shared" si="16"/>
        <v>0</v>
      </c>
      <c r="EE37" s="62">
        <f t="shared" si="16"/>
        <v>0</v>
      </c>
      <c r="EF37" s="62">
        <f t="shared" si="16"/>
        <v>0</v>
      </c>
      <c r="EG37" s="62">
        <f t="shared" si="16"/>
        <v>0</v>
      </c>
      <c r="EH37" s="62">
        <f t="shared" si="16"/>
        <v>0</v>
      </c>
      <c r="EI37" s="62">
        <f t="shared" si="16"/>
        <v>0</v>
      </c>
      <c r="EJ37" s="62">
        <f t="shared" si="16"/>
        <v>0</v>
      </c>
      <c r="EK37" s="62">
        <f t="shared" si="16"/>
        <v>0</v>
      </c>
      <c r="EL37" s="62">
        <f t="shared" si="16"/>
        <v>0</v>
      </c>
      <c r="EM37" s="62">
        <f t="shared" si="16"/>
        <v>0</v>
      </c>
      <c r="EN37" s="62">
        <f t="shared" si="16"/>
        <v>0</v>
      </c>
      <c r="EO37" s="62">
        <f t="shared" si="16"/>
        <v>0</v>
      </c>
      <c r="EP37" s="62">
        <f t="shared" si="16"/>
        <v>0</v>
      </c>
      <c r="EQ37" s="62">
        <f t="shared" si="16"/>
        <v>0</v>
      </c>
      <c r="ER37" s="62">
        <f t="shared" si="16"/>
        <v>0</v>
      </c>
      <c r="ES37" s="62">
        <f t="shared" si="17"/>
        <v>0</v>
      </c>
      <c r="ET37" s="62">
        <f t="shared" si="17"/>
        <v>0</v>
      </c>
      <c r="EU37" s="62">
        <f t="shared" si="17"/>
        <v>0</v>
      </c>
      <c r="EV37" s="62">
        <f t="shared" si="17"/>
        <v>0</v>
      </c>
      <c r="EW37" s="62">
        <f t="shared" si="17"/>
        <v>0</v>
      </c>
      <c r="EX37" s="62">
        <f t="shared" si="17"/>
        <v>0</v>
      </c>
      <c r="EY37" s="62">
        <f t="shared" si="17"/>
        <v>0</v>
      </c>
      <c r="EZ37" s="62">
        <f t="shared" si="17"/>
        <v>0</v>
      </c>
      <c r="FA37" s="62">
        <f t="shared" si="17"/>
        <v>0</v>
      </c>
      <c r="FB37" s="62">
        <f t="shared" si="17"/>
        <v>0</v>
      </c>
      <c r="FC37" s="62">
        <f t="shared" si="17"/>
        <v>0</v>
      </c>
      <c r="FD37" s="62">
        <f t="shared" si="17"/>
        <v>0</v>
      </c>
      <c r="FE37" s="62">
        <f t="shared" si="17"/>
        <v>0</v>
      </c>
      <c r="FF37" s="62">
        <f t="shared" si="17"/>
        <v>0</v>
      </c>
      <c r="FG37" s="62">
        <f t="shared" si="17"/>
        <v>0</v>
      </c>
    </row>
    <row r="38" spans="1:163" x14ac:dyDescent="0.25">
      <c r="F38" s="101"/>
      <c r="G38" s="100"/>
      <c r="H38" s="100"/>
      <c r="I38" s="100"/>
      <c r="J38" s="100"/>
      <c r="K38" s="100"/>
      <c r="L38" s="100"/>
      <c r="M38" s="100"/>
      <c r="N38" s="100"/>
      <c r="O38" s="100"/>
      <c r="P38" s="100"/>
      <c r="Q38" s="100"/>
      <c r="R38" s="100"/>
      <c r="S38" s="100"/>
      <c r="T38" s="100"/>
      <c r="U38" s="100"/>
      <c r="V38" s="100"/>
      <c r="W38" s="100"/>
      <c r="X38" s="100"/>
      <c r="Y38" s="100"/>
      <c r="Z38" s="100"/>
      <c r="AA38" s="100"/>
      <c r="AB38" s="100"/>
      <c r="AC38" s="100"/>
      <c r="AD38" s="100"/>
      <c r="AE38" s="100"/>
      <c r="AF38" s="100"/>
      <c r="AG38" s="100"/>
      <c r="AH38" s="100"/>
      <c r="AI38" s="100"/>
      <c r="AJ38" s="100"/>
      <c r="AK38" s="27"/>
      <c r="AL38" s="27"/>
      <c r="AM38" s="103">
        <f t="shared" si="10"/>
        <v>0</v>
      </c>
      <c r="AN38" s="104">
        <f t="shared" si="10"/>
        <v>0</v>
      </c>
      <c r="AO38" s="104">
        <f t="shared" si="10"/>
        <v>0</v>
      </c>
      <c r="AP38" s="104">
        <f t="shared" si="10"/>
        <v>0</v>
      </c>
      <c r="AQ38" s="104">
        <f t="shared" si="10"/>
        <v>0</v>
      </c>
      <c r="AR38" s="104">
        <f t="shared" si="10"/>
        <v>0</v>
      </c>
      <c r="AS38" s="104">
        <f t="shared" si="10"/>
        <v>0</v>
      </c>
      <c r="AT38" s="104">
        <f t="shared" si="10"/>
        <v>0</v>
      </c>
      <c r="AU38" s="104">
        <f t="shared" si="10"/>
        <v>0</v>
      </c>
      <c r="AV38" s="104">
        <f t="shared" si="10"/>
        <v>0</v>
      </c>
      <c r="AW38" s="104">
        <f t="shared" si="10"/>
        <v>0</v>
      </c>
      <c r="AX38" s="104">
        <f t="shared" si="10"/>
        <v>0</v>
      </c>
      <c r="AY38" s="104">
        <f t="shared" si="10"/>
        <v>0</v>
      </c>
      <c r="AZ38" s="104">
        <f t="shared" si="10"/>
        <v>0</v>
      </c>
      <c r="BA38" s="104">
        <f t="shared" si="10"/>
        <v>0</v>
      </c>
      <c r="BB38" s="104">
        <f t="shared" si="10"/>
        <v>0</v>
      </c>
      <c r="BC38" s="104">
        <f t="shared" si="11"/>
        <v>0</v>
      </c>
      <c r="BD38" s="104">
        <f t="shared" si="11"/>
        <v>0</v>
      </c>
      <c r="BE38" s="104">
        <f t="shared" si="11"/>
        <v>0</v>
      </c>
      <c r="BF38" s="104">
        <f t="shared" si="11"/>
        <v>0</v>
      </c>
      <c r="BG38" s="104">
        <f t="shared" si="11"/>
        <v>0</v>
      </c>
      <c r="BH38" s="104">
        <f t="shared" si="11"/>
        <v>0</v>
      </c>
      <c r="BI38" s="104">
        <f t="shared" si="11"/>
        <v>0</v>
      </c>
      <c r="BJ38" s="104">
        <f t="shared" si="11"/>
        <v>0</v>
      </c>
      <c r="BK38" s="104">
        <f t="shared" si="11"/>
        <v>0</v>
      </c>
      <c r="BL38" s="104">
        <f t="shared" si="11"/>
        <v>0</v>
      </c>
      <c r="BM38" s="104">
        <f t="shared" si="11"/>
        <v>0</v>
      </c>
      <c r="BN38" s="104">
        <f t="shared" si="11"/>
        <v>0</v>
      </c>
      <c r="BO38" s="104">
        <f t="shared" si="11"/>
        <v>0</v>
      </c>
      <c r="BP38" s="104">
        <f t="shared" si="11"/>
        <v>0</v>
      </c>
      <c r="BQ38" s="105">
        <f t="shared" si="11"/>
        <v>0</v>
      </c>
      <c r="BR38" s="51">
        <f t="shared" si="20"/>
        <v>0</v>
      </c>
      <c r="BS38" s="52">
        <f t="shared" si="12"/>
        <v>0</v>
      </c>
      <c r="BT38" s="52">
        <f t="shared" si="12"/>
        <v>0</v>
      </c>
      <c r="BU38" s="52">
        <f t="shared" si="12"/>
        <v>0</v>
      </c>
      <c r="BV38" s="52">
        <f t="shared" si="12"/>
        <v>0</v>
      </c>
      <c r="BW38" s="52">
        <f t="shared" si="12"/>
        <v>0</v>
      </c>
      <c r="BX38" s="52">
        <f t="shared" si="12"/>
        <v>0</v>
      </c>
      <c r="BY38" s="52">
        <f t="shared" si="12"/>
        <v>0</v>
      </c>
      <c r="BZ38" s="52">
        <f t="shared" si="12"/>
        <v>0</v>
      </c>
      <c r="CA38" s="52">
        <f t="shared" si="12"/>
        <v>0</v>
      </c>
      <c r="CB38" s="52">
        <f t="shared" si="12"/>
        <v>0</v>
      </c>
      <c r="CC38" s="52">
        <f t="shared" si="12"/>
        <v>0</v>
      </c>
      <c r="CD38" s="52">
        <f t="shared" si="12"/>
        <v>0</v>
      </c>
      <c r="CE38" s="52">
        <f t="shared" si="12"/>
        <v>0</v>
      </c>
      <c r="CF38" s="52">
        <f t="shared" si="12"/>
        <v>0</v>
      </c>
      <c r="CG38" s="52">
        <f t="shared" si="12"/>
        <v>0</v>
      </c>
      <c r="CH38" s="52">
        <f t="shared" si="12"/>
        <v>0</v>
      </c>
      <c r="CI38" s="52">
        <f t="shared" si="13"/>
        <v>0</v>
      </c>
      <c r="CJ38" s="52">
        <f t="shared" si="13"/>
        <v>0</v>
      </c>
      <c r="CK38" s="52">
        <f t="shared" si="13"/>
        <v>0</v>
      </c>
      <c r="CL38" s="52">
        <f t="shared" si="13"/>
        <v>0</v>
      </c>
      <c r="CM38" s="52">
        <f t="shared" si="13"/>
        <v>0</v>
      </c>
      <c r="CN38" s="52">
        <f t="shared" si="13"/>
        <v>0</v>
      </c>
      <c r="CO38" s="52">
        <f t="shared" si="13"/>
        <v>0</v>
      </c>
      <c r="CP38" s="52">
        <f t="shared" si="13"/>
        <v>0</v>
      </c>
      <c r="CQ38" s="52">
        <f t="shared" si="13"/>
        <v>0</v>
      </c>
      <c r="CR38" s="52">
        <f t="shared" si="13"/>
        <v>0</v>
      </c>
      <c r="CS38" s="52">
        <f t="shared" si="13"/>
        <v>0</v>
      </c>
      <c r="CT38" s="52">
        <f t="shared" si="13"/>
        <v>0</v>
      </c>
      <c r="CU38" s="52">
        <f t="shared" si="13"/>
        <v>0</v>
      </c>
      <c r="CV38" s="52">
        <f t="shared" si="13"/>
        <v>0</v>
      </c>
      <c r="CW38" s="1">
        <f t="shared" si="19"/>
        <v>0</v>
      </c>
      <c r="CX38" s="86">
        <f t="shared" si="21"/>
        <v>0</v>
      </c>
      <c r="CY38" s="87">
        <f t="shared" si="14"/>
        <v>0</v>
      </c>
      <c r="CZ38" s="87">
        <f t="shared" si="14"/>
        <v>0</v>
      </c>
      <c r="DA38" s="87">
        <f t="shared" si="14"/>
        <v>0</v>
      </c>
      <c r="DB38" s="87">
        <f t="shared" si="14"/>
        <v>0</v>
      </c>
      <c r="DC38" s="87">
        <f t="shared" si="14"/>
        <v>0</v>
      </c>
      <c r="DD38" s="87">
        <f t="shared" si="14"/>
        <v>0</v>
      </c>
      <c r="DE38" s="87">
        <f t="shared" si="14"/>
        <v>0</v>
      </c>
      <c r="DF38" s="87">
        <f t="shared" si="14"/>
        <v>0</v>
      </c>
      <c r="DG38" s="87">
        <f t="shared" si="14"/>
        <v>0</v>
      </c>
      <c r="DH38" s="87">
        <f t="shared" si="14"/>
        <v>0</v>
      </c>
      <c r="DI38" s="87">
        <f t="shared" si="14"/>
        <v>0</v>
      </c>
      <c r="DJ38" s="87">
        <f t="shared" si="14"/>
        <v>0</v>
      </c>
      <c r="DK38" s="87">
        <f t="shared" si="14"/>
        <v>0</v>
      </c>
      <c r="DL38" s="87">
        <f t="shared" si="14"/>
        <v>0</v>
      </c>
      <c r="DM38" s="87">
        <f t="shared" si="14"/>
        <v>0</v>
      </c>
      <c r="DN38" s="87">
        <f t="shared" si="14"/>
        <v>0</v>
      </c>
      <c r="DO38" s="87">
        <f t="shared" si="15"/>
        <v>0</v>
      </c>
      <c r="DP38" s="87">
        <f t="shared" si="15"/>
        <v>0</v>
      </c>
      <c r="DQ38" s="87">
        <f t="shared" si="15"/>
        <v>0</v>
      </c>
      <c r="DR38" s="87">
        <f t="shared" si="15"/>
        <v>0</v>
      </c>
      <c r="DS38" s="87">
        <f t="shared" si="15"/>
        <v>0</v>
      </c>
      <c r="DT38" s="87">
        <f t="shared" si="15"/>
        <v>0</v>
      </c>
      <c r="DU38" s="87">
        <f t="shared" si="15"/>
        <v>0</v>
      </c>
      <c r="DV38" s="87">
        <f t="shared" si="15"/>
        <v>0</v>
      </c>
      <c r="DW38" s="87">
        <f t="shared" si="15"/>
        <v>0</v>
      </c>
      <c r="DX38" s="87">
        <f t="shared" si="15"/>
        <v>0</v>
      </c>
      <c r="DY38" s="87">
        <f t="shared" si="15"/>
        <v>0</v>
      </c>
      <c r="DZ38" s="87">
        <f t="shared" si="15"/>
        <v>0</v>
      </c>
      <c r="EA38" s="87">
        <f t="shared" si="15"/>
        <v>0</v>
      </c>
      <c r="EB38" s="96">
        <f t="shared" si="15"/>
        <v>0</v>
      </c>
      <c r="EC38" s="61">
        <f t="shared" si="16"/>
        <v>0</v>
      </c>
      <c r="ED38" s="62">
        <f t="shared" si="16"/>
        <v>0</v>
      </c>
      <c r="EE38" s="62">
        <f t="shared" si="16"/>
        <v>0</v>
      </c>
      <c r="EF38" s="62">
        <f t="shared" si="16"/>
        <v>0</v>
      </c>
      <c r="EG38" s="62">
        <f t="shared" si="16"/>
        <v>0</v>
      </c>
      <c r="EH38" s="62">
        <f t="shared" si="16"/>
        <v>0</v>
      </c>
      <c r="EI38" s="62">
        <f t="shared" si="16"/>
        <v>0</v>
      </c>
      <c r="EJ38" s="62">
        <f t="shared" si="16"/>
        <v>0</v>
      </c>
      <c r="EK38" s="62">
        <f t="shared" si="16"/>
        <v>0</v>
      </c>
      <c r="EL38" s="62">
        <f t="shared" si="16"/>
        <v>0</v>
      </c>
      <c r="EM38" s="62">
        <f t="shared" si="16"/>
        <v>0</v>
      </c>
      <c r="EN38" s="62">
        <f t="shared" si="16"/>
        <v>0</v>
      </c>
      <c r="EO38" s="62">
        <f t="shared" si="16"/>
        <v>0</v>
      </c>
      <c r="EP38" s="62">
        <f t="shared" si="16"/>
        <v>0</v>
      </c>
      <c r="EQ38" s="62">
        <f t="shared" si="16"/>
        <v>0</v>
      </c>
      <c r="ER38" s="62">
        <f t="shared" si="16"/>
        <v>0</v>
      </c>
      <c r="ES38" s="62">
        <f t="shared" si="17"/>
        <v>0</v>
      </c>
      <c r="ET38" s="62">
        <f t="shared" si="17"/>
        <v>0</v>
      </c>
      <c r="EU38" s="62">
        <f t="shared" si="17"/>
        <v>0</v>
      </c>
      <c r="EV38" s="62">
        <f t="shared" si="17"/>
        <v>0</v>
      </c>
      <c r="EW38" s="62">
        <f t="shared" si="17"/>
        <v>0</v>
      </c>
      <c r="EX38" s="62">
        <f t="shared" si="17"/>
        <v>0</v>
      </c>
      <c r="EY38" s="62">
        <f t="shared" si="17"/>
        <v>0</v>
      </c>
      <c r="EZ38" s="62">
        <f t="shared" si="17"/>
        <v>0</v>
      </c>
      <c r="FA38" s="62">
        <f t="shared" si="17"/>
        <v>0</v>
      </c>
      <c r="FB38" s="62">
        <f t="shared" si="17"/>
        <v>0</v>
      </c>
      <c r="FC38" s="62">
        <f t="shared" si="17"/>
        <v>0</v>
      </c>
      <c r="FD38" s="62">
        <f t="shared" si="17"/>
        <v>0</v>
      </c>
      <c r="FE38" s="62">
        <f t="shared" si="17"/>
        <v>0</v>
      </c>
      <c r="FF38" s="62">
        <f t="shared" si="17"/>
        <v>0</v>
      </c>
      <c r="FG38" s="62">
        <f t="shared" si="17"/>
        <v>0</v>
      </c>
    </row>
    <row r="39" spans="1:163" x14ac:dyDescent="0.25">
      <c r="F39" s="101"/>
      <c r="G39" s="100"/>
      <c r="H39" s="100"/>
      <c r="I39" s="100"/>
      <c r="J39" s="100"/>
      <c r="K39" s="100"/>
      <c r="L39" s="100"/>
      <c r="M39" s="100"/>
      <c r="N39" s="100"/>
      <c r="O39" s="100"/>
      <c r="P39" s="100"/>
      <c r="Q39" s="100"/>
      <c r="R39" s="100"/>
      <c r="S39" s="100"/>
      <c r="T39" s="100"/>
      <c r="U39" s="100"/>
      <c r="V39" s="100"/>
      <c r="W39" s="100"/>
      <c r="X39" s="100"/>
      <c r="Y39" s="100"/>
      <c r="Z39" s="100"/>
      <c r="AA39" s="100"/>
      <c r="AB39" s="100"/>
      <c r="AC39" s="100"/>
      <c r="AD39" s="100"/>
      <c r="AE39" s="100"/>
      <c r="AF39" s="100"/>
      <c r="AG39" s="100"/>
      <c r="AH39" s="100"/>
      <c r="AI39" s="100"/>
      <c r="AJ39" s="100"/>
      <c r="AK39" s="27"/>
      <c r="AL39" s="27"/>
      <c r="AM39" s="103">
        <f t="shared" si="10"/>
        <v>0</v>
      </c>
      <c r="AN39" s="104">
        <f t="shared" si="10"/>
        <v>0</v>
      </c>
      <c r="AO39" s="104">
        <f t="shared" si="10"/>
        <v>0</v>
      </c>
      <c r="AP39" s="104">
        <f t="shared" si="10"/>
        <v>0</v>
      </c>
      <c r="AQ39" s="104">
        <f t="shared" si="10"/>
        <v>0</v>
      </c>
      <c r="AR39" s="104">
        <f t="shared" si="10"/>
        <v>0</v>
      </c>
      <c r="AS39" s="104">
        <f t="shared" si="10"/>
        <v>0</v>
      </c>
      <c r="AT39" s="104">
        <f t="shared" si="10"/>
        <v>0</v>
      </c>
      <c r="AU39" s="104">
        <f t="shared" si="10"/>
        <v>0</v>
      </c>
      <c r="AV39" s="104">
        <f t="shared" si="10"/>
        <v>0</v>
      </c>
      <c r="AW39" s="104">
        <f t="shared" si="10"/>
        <v>0</v>
      </c>
      <c r="AX39" s="104">
        <f t="shared" si="10"/>
        <v>0</v>
      </c>
      <c r="AY39" s="104">
        <f t="shared" si="10"/>
        <v>0</v>
      </c>
      <c r="AZ39" s="104">
        <f t="shared" si="10"/>
        <v>0</v>
      </c>
      <c r="BA39" s="104">
        <f t="shared" si="10"/>
        <v>0</v>
      </c>
      <c r="BB39" s="104">
        <f t="shared" si="10"/>
        <v>0</v>
      </c>
      <c r="BC39" s="104">
        <f t="shared" si="11"/>
        <v>0</v>
      </c>
      <c r="BD39" s="104">
        <f t="shared" si="11"/>
        <v>0</v>
      </c>
      <c r="BE39" s="104">
        <f t="shared" si="11"/>
        <v>0</v>
      </c>
      <c r="BF39" s="104">
        <f t="shared" si="11"/>
        <v>0</v>
      </c>
      <c r="BG39" s="104">
        <f t="shared" si="11"/>
        <v>0</v>
      </c>
      <c r="BH39" s="104">
        <f t="shared" si="11"/>
        <v>0</v>
      </c>
      <c r="BI39" s="104">
        <f t="shared" si="11"/>
        <v>0</v>
      </c>
      <c r="BJ39" s="104">
        <f t="shared" si="11"/>
        <v>0</v>
      </c>
      <c r="BK39" s="104">
        <f t="shared" si="11"/>
        <v>0</v>
      </c>
      <c r="BL39" s="104">
        <f t="shared" si="11"/>
        <v>0</v>
      </c>
      <c r="BM39" s="104">
        <f t="shared" si="11"/>
        <v>0</v>
      </c>
      <c r="BN39" s="104">
        <f t="shared" si="11"/>
        <v>0</v>
      </c>
      <c r="BO39" s="104">
        <f t="shared" si="11"/>
        <v>0</v>
      </c>
      <c r="BP39" s="104">
        <f t="shared" si="11"/>
        <v>0</v>
      </c>
      <c r="BQ39" s="105">
        <f t="shared" si="11"/>
        <v>0</v>
      </c>
      <c r="BR39" s="51">
        <f t="shared" si="20"/>
        <v>0</v>
      </c>
      <c r="BS39" s="52">
        <f t="shared" si="12"/>
        <v>0</v>
      </c>
      <c r="BT39" s="52">
        <f t="shared" si="12"/>
        <v>0</v>
      </c>
      <c r="BU39" s="52">
        <f t="shared" si="12"/>
        <v>0</v>
      </c>
      <c r="BV39" s="52">
        <f t="shared" si="12"/>
        <v>0</v>
      </c>
      <c r="BW39" s="52">
        <f t="shared" si="12"/>
        <v>0</v>
      </c>
      <c r="BX39" s="52">
        <f t="shared" si="12"/>
        <v>0</v>
      </c>
      <c r="BY39" s="52">
        <f t="shared" si="12"/>
        <v>0</v>
      </c>
      <c r="BZ39" s="52">
        <f t="shared" si="12"/>
        <v>0</v>
      </c>
      <c r="CA39" s="52">
        <f t="shared" si="12"/>
        <v>0</v>
      </c>
      <c r="CB39" s="52">
        <f t="shared" si="12"/>
        <v>0</v>
      </c>
      <c r="CC39" s="52">
        <f t="shared" si="12"/>
        <v>0</v>
      </c>
      <c r="CD39" s="52">
        <f t="shared" si="12"/>
        <v>0</v>
      </c>
      <c r="CE39" s="52">
        <f t="shared" si="12"/>
        <v>0</v>
      </c>
      <c r="CF39" s="52">
        <f t="shared" si="12"/>
        <v>0</v>
      </c>
      <c r="CG39" s="52">
        <f t="shared" si="12"/>
        <v>0</v>
      </c>
      <c r="CH39" s="52">
        <f t="shared" si="12"/>
        <v>0</v>
      </c>
      <c r="CI39" s="52">
        <f t="shared" si="13"/>
        <v>0</v>
      </c>
      <c r="CJ39" s="52">
        <f t="shared" si="13"/>
        <v>0</v>
      </c>
      <c r="CK39" s="52">
        <f t="shared" si="13"/>
        <v>0</v>
      </c>
      <c r="CL39" s="52">
        <f t="shared" si="13"/>
        <v>0</v>
      </c>
      <c r="CM39" s="52">
        <f t="shared" si="13"/>
        <v>0</v>
      </c>
      <c r="CN39" s="52">
        <f t="shared" si="13"/>
        <v>0</v>
      </c>
      <c r="CO39" s="52">
        <f t="shared" si="13"/>
        <v>0</v>
      </c>
      <c r="CP39" s="52">
        <f t="shared" si="13"/>
        <v>0</v>
      </c>
      <c r="CQ39" s="52">
        <f t="shared" si="13"/>
        <v>0</v>
      </c>
      <c r="CR39" s="52">
        <f t="shared" si="13"/>
        <v>0</v>
      </c>
      <c r="CS39" s="52">
        <f t="shared" si="13"/>
        <v>0</v>
      </c>
      <c r="CT39" s="52">
        <f t="shared" si="13"/>
        <v>0</v>
      </c>
      <c r="CU39" s="52">
        <f t="shared" si="13"/>
        <v>0</v>
      </c>
      <c r="CV39" s="52">
        <f t="shared" si="13"/>
        <v>0</v>
      </c>
      <c r="CW39" s="1">
        <f t="shared" si="19"/>
        <v>0</v>
      </c>
      <c r="CX39" s="86">
        <f t="shared" si="21"/>
        <v>0</v>
      </c>
      <c r="CY39" s="87">
        <f t="shared" si="14"/>
        <v>0</v>
      </c>
      <c r="CZ39" s="87">
        <f t="shared" si="14"/>
        <v>0</v>
      </c>
      <c r="DA39" s="87">
        <f t="shared" si="14"/>
        <v>0</v>
      </c>
      <c r="DB39" s="87">
        <f t="shared" si="14"/>
        <v>0</v>
      </c>
      <c r="DC39" s="87">
        <f t="shared" si="14"/>
        <v>0</v>
      </c>
      <c r="DD39" s="87">
        <f t="shared" si="14"/>
        <v>0</v>
      </c>
      <c r="DE39" s="87">
        <f t="shared" si="14"/>
        <v>0</v>
      </c>
      <c r="DF39" s="87">
        <f t="shared" si="14"/>
        <v>0</v>
      </c>
      <c r="DG39" s="87">
        <f t="shared" si="14"/>
        <v>0</v>
      </c>
      <c r="DH39" s="87">
        <f t="shared" si="14"/>
        <v>0</v>
      </c>
      <c r="DI39" s="87">
        <f t="shared" si="14"/>
        <v>0</v>
      </c>
      <c r="DJ39" s="87">
        <f t="shared" si="14"/>
        <v>0</v>
      </c>
      <c r="DK39" s="87">
        <f t="shared" si="14"/>
        <v>0</v>
      </c>
      <c r="DL39" s="87">
        <f t="shared" si="14"/>
        <v>0</v>
      </c>
      <c r="DM39" s="87">
        <f t="shared" si="14"/>
        <v>0</v>
      </c>
      <c r="DN39" s="87">
        <f t="shared" si="14"/>
        <v>0</v>
      </c>
      <c r="DO39" s="87">
        <f t="shared" si="15"/>
        <v>0</v>
      </c>
      <c r="DP39" s="87">
        <f t="shared" si="15"/>
        <v>0</v>
      </c>
      <c r="DQ39" s="87">
        <f t="shared" si="15"/>
        <v>0</v>
      </c>
      <c r="DR39" s="87">
        <f t="shared" si="15"/>
        <v>0</v>
      </c>
      <c r="DS39" s="87">
        <f t="shared" si="15"/>
        <v>0</v>
      </c>
      <c r="DT39" s="87">
        <f t="shared" si="15"/>
        <v>0</v>
      </c>
      <c r="DU39" s="87">
        <f t="shared" si="15"/>
        <v>0</v>
      </c>
      <c r="DV39" s="87">
        <f t="shared" si="15"/>
        <v>0</v>
      </c>
      <c r="DW39" s="87">
        <f t="shared" si="15"/>
        <v>0</v>
      </c>
      <c r="DX39" s="87">
        <f t="shared" si="15"/>
        <v>0</v>
      </c>
      <c r="DY39" s="87">
        <f t="shared" si="15"/>
        <v>0</v>
      </c>
      <c r="DZ39" s="87">
        <f t="shared" si="15"/>
        <v>0</v>
      </c>
      <c r="EA39" s="87">
        <f t="shared" si="15"/>
        <v>0</v>
      </c>
      <c r="EB39" s="96">
        <f t="shared" si="15"/>
        <v>0</v>
      </c>
      <c r="EC39" s="61">
        <f t="shared" si="16"/>
        <v>0</v>
      </c>
      <c r="ED39" s="62">
        <f t="shared" si="16"/>
        <v>0</v>
      </c>
      <c r="EE39" s="62">
        <f t="shared" si="16"/>
        <v>0</v>
      </c>
      <c r="EF39" s="62">
        <f t="shared" si="16"/>
        <v>0</v>
      </c>
      <c r="EG39" s="62">
        <f t="shared" si="16"/>
        <v>0</v>
      </c>
      <c r="EH39" s="62">
        <f t="shared" si="16"/>
        <v>0</v>
      </c>
      <c r="EI39" s="62">
        <f t="shared" si="16"/>
        <v>0</v>
      </c>
      <c r="EJ39" s="62">
        <f t="shared" si="16"/>
        <v>0</v>
      </c>
      <c r="EK39" s="62">
        <f t="shared" si="16"/>
        <v>0</v>
      </c>
      <c r="EL39" s="62">
        <f t="shared" si="16"/>
        <v>0</v>
      </c>
      <c r="EM39" s="62">
        <f t="shared" si="16"/>
        <v>0</v>
      </c>
      <c r="EN39" s="62">
        <f t="shared" si="16"/>
        <v>0</v>
      </c>
      <c r="EO39" s="62">
        <f t="shared" si="16"/>
        <v>0</v>
      </c>
      <c r="EP39" s="62">
        <f t="shared" si="16"/>
        <v>0</v>
      </c>
      <c r="EQ39" s="62">
        <f t="shared" si="16"/>
        <v>0</v>
      </c>
      <c r="ER39" s="62">
        <f t="shared" si="16"/>
        <v>0</v>
      </c>
      <c r="ES39" s="62">
        <f t="shared" si="17"/>
        <v>0</v>
      </c>
      <c r="ET39" s="62">
        <f t="shared" si="17"/>
        <v>0</v>
      </c>
      <c r="EU39" s="62">
        <f t="shared" si="17"/>
        <v>0</v>
      </c>
      <c r="EV39" s="62">
        <f t="shared" si="17"/>
        <v>0</v>
      </c>
      <c r="EW39" s="62">
        <f t="shared" si="17"/>
        <v>0</v>
      </c>
      <c r="EX39" s="62">
        <f t="shared" si="17"/>
        <v>0</v>
      </c>
      <c r="EY39" s="62">
        <f t="shared" si="17"/>
        <v>0</v>
      </c>
      <c r="EZ39" s="62">
        <f t="shared" si="17"/>
        <v>0</v>
      </c>
      <c r="FA39" s="62">
        <f t="shared" si="17"/>
        <v>0</v>
      </c>
      <c r="FB39" s="62">
        <f t="shared" si="17"/>
        <v>0</v>
      </c>
      <c r="FC39" s="62">
        <f t="shared" si="17"/>
        <v>0</v>
      </c>
      <c r="FD39" s="62">
        <f t="shared" si="17"/>
        <v>0</v>
      </c>
      <c r="FE39" s="62">
        <f t="shared" si="17"/>
        <v>0</v>
      </c>
      <c r="FF39" s="62">
        <f t="shared" si="17"/>
        <v>0</v>
      </c>
      <c r="FG39" s="62">
        <f t="shared" si="17"/>
        <v>0</v>
      </c>
    </row>
    <row r="40" spans="1:163" x14ac:dyDescent="0.25">
      <c r="F40" s="101"/>
      <c r="G40" s="100"/>
      <c r="H40" s="100"/>
      <c r="I40" s="100"/>
      <c r="J40" s="100"/>
      <c r="K40" s="100"/>
      <c r="L40" s="100"/>
      <c r="M40" s="100"/>
      <c r="N40" s="100"/>
      <c r="O40" s="100"/>
      <c r="P40" s="100"/>
      <c r="Q40" s="100"/>
      <c r="R40" s="100"/>
      <c r="S40" s="100"/>
      <c r="T40" s="100"/>
      <c r="U40" s="100"/>
      <c r="V40" s="100"/>
      <c r="W40" s="100"/>
      <c r="X40" s="100"/>
      <c r="Y40" s="100"/>
      <c r="Z40" s="100"/>
      <c r="AA40" s="100"/>
      <c r="AB40" s="100"/>
      <c r="AC40" s="100"/>
      <c r="AD40" s="100"/>
      <c r="AE40" s="100"/>
      <c r="AF40" s="100"/>
      <c r="AG40" s="100"/>
      <c r="AH40" s="100"/>
      <c r="AI40" s="100"/>
      <c r="AJ40" s="100"/>
      <c r="AK40" s="27"/>
      <c r="AL40" s="27"/>
      <c r="AM40" s="103">
        <f t="shared" si="10"/>
        <v>0</v>
      </c>
      <c r="AN40" s="104">
        <f t="shared" si="10"/>
        <v>0</v>
      </c>
      <c r="AO40" s="104">
        <f t="shared" si="10"/>
        <v>0</v>
      </c>
      <c r="AP40" s="104">
        <f t="shared" si="10"/>
        <v>0</v>
      </c>
      <c r="AQ40" s="104">
        <f t="shared" si="10"/>
        <v>0</v>
      </c>
      <c r="AR40" s="104">
        <f t="shared" si="10"/>
        <v>0</v>
      </c>
      <c r="AS40" s="104">
        <f t="shared" si="10"/>
        <v>0</v>
      </c>
      <c r="AT40" s="104">
        <f t="shared" si="10"/>
        <v>0</v>
      </c>
      <c r="AU40" s="104">
        <f t="shared" si="10"/>
        <v>0</v>
      </c>
      <c r="AV40" s="104">
        <f t="shared" si="10"/>
        <v>0</v>
      </c>
      <c r="AW40" s="104">
        <f t="shared" si="10"/>
        <v>0</v>
      </c>
      <c r="AX40" s="104">
        <f t="shared" si="10"/>
        <v>0</v>
      </c>
      <c r="AY40" s="104">
        <f t="shared" si="10"/>
        <v>0</v>
      </c>
      <c r="AZ40" s="104">
        <f t="shared" si="10"/>
        <v>0</v>
      </c>
      <c r="BA40" s="104">
        <f t="shared" si="10"/>
        <v>0</v>
      </c>
      <c r="BB40" s="104">
        <f t="shared" si="10"/>
        <v>0</v>
      </c>
      <c r="BC40" s="104">
        <f t="shared" si="11"/>
        <v>0</v>
      </c>
      <c r="BD40" s="104">
        <f t="shared" si="11"/>
        <v>0</v>
      </c>
      <c r="BE40" s="104">
        <f t="shared" si="11"/>
        <v>0</v>
      </c>
      <c r="BF40" s="104">
        <f t="shared" si="11"/>
        <v>0</v>
      </c>
      <c r="BG40" s="104">
        <f t="shared" si="11"/>
        <v>0</v>
      </c>
      <c r="BH40" s="104">
        <f t="shared" si="11"/>
        <v>0</v>
      </c>
      <c r="BI40" s="104">
        <f t="shared" si="11"/>
        <v>0</v>
      </c>
      <c r="BJ40" s="104">
        <f t="shared" si="11"/>
        <v>0</v>
      </c>
      <c r="BK40" s="104">
        <f t="shared" si="11"/>
        <v>0</v>
      </c>
      <c r="BL40" s="104">
        <f t="shared" si="11"/>
        <v>0</v>
      </c>
      <c r="BM40" s="104">
        <f t="shared" si="11"/>
        <v>0</v>
      </c>
      <c r="BN40" s="104">
        <f t="shared" si="11"/>
        <v>0</v>
      </c>
      <c r="BO40" s="104">
        <f t="shared" si="11"/>
        <v>0</v>
      </c>
      <c r="BP40" s="104">
        <f t="shared" si="11"/>
        <v>0</v>
      </c>
      <c r="BQ40" s="105">
        <f t="shared" si="11"/>
        <v>0</v>
      </c>
      <c r="BR40" s="51">
        <f t="shared" si="20"/>
        <v>0</v>
      </c>
      <c r="BS40" s="52">
        <f t="shared" si="12"/>
        <v>0</v>
      </c>
      <c r="BT40" s="52">
        <f t="shared" si="12"/>
        <v>0</v>
      </c>
      <c r="BU40" s="52">
        <f t="shared" si="12"/>
        <v>0</v>
      </c>
      <c r="BV40" s="52">
        <f t="shared" si="12"/>
        <v>0</v>
      </c>
      <c r="BW40" s="52">
        <f t="shared" si="12"/>
        <v>0</v>
      </c>
      <c r="BX40" s="52">
        <f t="shared" si="12"/>
        <v>0</v>
      </c>
      <c r="BY40" s="52">
        <f t="shared" si="12"/>
        <v>0</v>
      </c>
      <c r="BZ40" s="52">
        <f t="shared" si="12"/>
        <v>0</v>
      </c>
      <c r="CA40" s="52">
        <f t="shared" si="12"/>
        <v>0</v>
      </c>
      <c r="CB40" s="52">
        <f t="shared" si="12"/>
        <v>0</v>
      </c>
      <c r="CC40" s="52">
        <f t="shared" si="12"/>
        <v>0</v>
      </c>
      <c r="CD40" s="52">
        <f t="shared" si="12"/>
        <v>0</v>
      </c>
      <c r="CE40" s="52">
        <f t="shared" si="12"/>
        <v>0</v>
      </c>
      <c r="CF40" s="52">
        <f t="shared" si="12"/>
        <v>0</v>
      </c>
      <c r="CG40" s="52">
        <f t="shared" si="12"/>
        <v>0</v>
      </c>
      <c r="CH40" s="52">
        <f t="shared" si="12"/>
        <v>0</v>
      </c>
      <c r="CI40" s="52">
        <f t="shared" si="13"/>
        <v>0</v>
      </c>
      <c r="CJ40" s="52">
        <f t="shared" si="13"/>
        <v>0</v>
      </c>
      <c r="CK40" s="52">
        <f t="shared" si="13"/>
        <v>0</v>
      </c>
      <c r="CL40" s="52">
        <f t="shared" si="13"/>
        <v>0</v>
      </c>
      <c r="CM40" s="52">
        <f t="shared" si="13"/>
        <v>0</v>
      </c>
      <c r="CN40" s="52">
        <f t="shared" si="13"/>
        <v>0</v>
      </c>
      <c r="CO40" s="52">
        <f t="shared" si="13"/>
        <v>0</v>
      </c>
      <c r="CP40" s="52">
        <f t="shared" si="13"/>
        <v>0</v>
      </c>
      <c r="CQ40" s="52">
        <f t="shared" si="13"/>
        <v>0</v>
      </c>
      <c r="CR40" s="52">
        <f t="shared" si="13"/>
        <v>0</v>
      </c>
      <c r="CS40" s="52">
        <f t="shared" si="13"/>
        <v>0</v>
      </c>
      <c r="CT40" s="52">
        <f t="shared" si="13"/>
        <v>0</v>
      </c>
      <c r="CU40" s="52">
        <f t="shared" si="13"/>
        <v>0</v>
      </c>
      <c r="CV40" s="52">
        <f t="shared" si="13"/>
        <v>0</v>
      </c>
      <c r="CW40" s="1">
        <f t="shared" si="19"/>
        <v>0</v>
      </c>
      <c r="CX40" s="86">
        <f t="shared" si="21"/>
        <v>0</v>
      </c>
      <c r="CY40" s="87">
        <f t="shared" si="14"/>
        <v>0</v>
      </c>
      <c r="CZ40" s="87">
        <f t="shared" si="14"/>
        <v>0</v>
      </c>
      <c r="DA40" s="87">
        <f t="shared" si="14"/>
        <v>0</v>
      </c>
      <c r="DB40" s="87">
        <f t="shared" si="14"/>
        <v>0</v>
      </c>
      <c r="DC40" s="87">
        <f t="shared" si="14"/>
        <v>0</v>
      </c>
      <c r="DD40" s="87">
        <f t="shared" si="14"/>
        <v>0</v>
      </c>
      <c r="DE40" s="87">
        <f t="shared" si="14"/>
        <v>0</v>
      </c>
      <c r="DF40" s="87">
        <f t="shared" si="14"/>
        <v>0</v>
      </c>
      <c r="DG40" s="87">
        <f t="shared" si="14"/>
        <v>0</v>
      </c>
      <c r="DH40" s="87">
        <f t="shared" si="14"/>
        <v>0</v>
      </c>
      <c r="DI40" s="87">
        <f t="shared" si="14"/>
        <v>0</v>
      </c>
      <c r="DJ40" s="87">
        <f t="shared" si="14"/>
        <v>0</v>
      </c>
      <c r="DK40" s="87">
        <f t="shared" si="14"/>
        <v>0</v>
      </c>
      <c r="DL40" s="87">
        <f t="shared" si="14"/>
        <v>0</v>
      </c>
      <c r="DM40" s="87">
        <f t="shared" si="14"/>
        <v>0</v>
      </c>
      <c r="DN40" s="87">
        <f t="shared" si="14"/>
        <v>0</v>
      </c>
      <c r="DO40" s="87">
        <f t="shared" si="15"/>
        <v>0</v>
      </c>
      <c r="DP40" s="87">
        <f t="shared" si="15"/>
        <v>0</v>
      </c>
      <c r="DQ40" s="87">
        <f t="shared" si="15"/>
        <v>0</v>
      </c>
      <c r="DR40" s="87">
        <f t="shared" si="15"/>
        <v>0</v>
      </c>
      <c r="DS40" s="87">
        <f t="shared" si="15"/>
        <v>0</v>
      </c>
      <c r="DT40" s="87">
        <f t="shared" si="15"/>
        <v>0</v>
      </c>
      <c r="DU40" s="87">
        <f t="shared" si="15"/>
        <v>0</v>
      </c>
      <c r="DV40" s="87">
        <f t="shared" si="15"/>
        <v>0</v>
      </c>
      <c r="DW40" s="87">
        <f t="shared" si="15"/>
        <v>0</v>
      </c>
      <c r="DX40" s="87">
        <f t="shared" si="15"/>
        <v>0</v>
      </c>
      <c r="DY40" s="87">
        <f t="shared" si="15"/>
        <v>0</v>
      </c>
      <c r="DZ40" s="87">
        <f t="shared" si="15"/>
        <v>0</v>
      </c>
      <c r="EA40" s="87">
        <f t="shared" si="15"/>
        <v>0</v>
      </c>
      <c r="EB40" s="96">
        <f t="shared" si="15"/>
        <v>0</v>
      </c>
      <c r="EC40" s="61">
        <f t="shared" si="16"/>
        <v>0</v>
      </c>
      <c r="ED40" s="62">
        <f t="shared" si="16"/>
        <v>0</v>
      </c>
      <c r="EE40" s="62">
        <f t="shared" si="16"/>
        <v>0</v>
      </c>
      <c r="EF40" s="62">
        <f t="shared" si="16"/>
        <v>0</v>
      </c>
      <c r="EG40" s="62">
        <f t="shared" si="16"/>
        <v>0</v>
      </c>
      <c r="EH40" s="62">
        <f t="shared" si="16"/>
        <v>0</v>
      </c>
      <c r="EI40" s="62">
        <f t="shared" si="16"/>
        <v>0</v>
      </c>
      <c r="EJ40" s="62">
        <f t="shared" si="16"/>
        <v>0</v>
      </c>
      <c r="EK40" s="62">
        <f t="shared" si="16"/>
        <v>0</v>
      </c>
      <c r="EL40" s="62">
        <f t="shared" si="16"/>
        <v>0</v>
      </c>
      <c r="EM40" s="62">
        <f t="shared" si="16"/>
        <v>0</v>
      </c>
      <c r="EN40" s="62">
        <f t="shared" si="16"/>
        <v>0</v>
      </c>
      <c r="EO40" s="62">
        <f t="shared" si="16"/>
        <v>0</v>
      </c>
      <c r="EP40" s="62">
        <f t="shared" si="16"/>
        <v>0</v>
      </c>
      <c r="EQ40" s="62">
        <f t="shared" si="16"/>
        <v>0</v>
      </c>
      <c r="ER40" s="62">
        <f t="shared" si="16"/>
        <v>0</v>
      </c>
      <c r="ES40" s="62">
        <f t="shared" si="17"/>
        <v>0</v>
      </c>
      <c r="ET40" s="62">
        <f t="shared" si="17"/>
        <v>0</v>
      </c>
      <c r="EU40" s="62">
        <f t="shared" si="17"/>
        <v>0</v>
      </c>
      <c r="EV40" s="62">
        <f t="shared" si="17"/>
        <v>0</v>
      </c>
      <c r="EW40" s="62">
        <f t="shared" si="17"/>
        <v>0</v>
      </c>
      <c r="EX40" s="62">
        <f t="shared" si="17"/>
        <v>0</v>
      </c>
      <c r="EY40" s="62">
        <f t="shared" si="17"/>
        <v>0</v>
      </c>
      <c r="EZ40" s="62">
        <f t="shared" si="17"/>
        <v>0</v>
      </c>
      <c r="FA40" s="62">
        <f t="shared" si="17"/>
        <v>0</v>
      </c>
      <c r="FB40" s="62">
        <f t="shared" si="17"/>
        <v>0</v>
      </c>
      <c r="FC40" s="62">
        <f t="shared" si="17"/>
        <v>0</v>
      </c>
      <c r="FD40" s="62">
        <f t="shared" si="17"/>
        <v>0</v>
      </c>
      <c r="FE40" s="62">
        <f t="shared" si="17"/>
        <v>0</v>
      </c>
      <c r="FF40" s="62">
        <f t="shared" si="17"/>
        <v>0</v>
      </c>
      <c r="FG40" s="62">
        <f t="shared" si="17"/>
        <v>0</v>
      </c>
    </row>
    <row r="41" spans="1:163" ht="15.75" customHeight="1" x14ac:dyDescent="0.25">
      <c r="A41" s="13"/>
      <c r="B41" s="13"/>
      <c r="C41" s="13"/>
      <c r="D41" s="13"/>
      <c r="E41" s="13"/>
      <c r="F41" s="63"/>
      <c r="G41" s="64"/>
      <c r="H41" s="64"/>
      <c r="I41" s="64"/>
      <c r="J41" s="64"/>
      <c r="K41" s="64"/>
      <c r="L41" s="64"/>
      <c r="M41" s="64"/>
      <c r="N41" s="64"/>
      <c r="O41" s="64"/>
      <c r="P41" s="64"/>
      <c r="Q41" s="64"/>
      <c r="R41" s="64"/>
      <c r="S41" s="64"/>
      <c r="T41" s="64"/>
      <c r="U41" s="64"/>
      <c r="V41" s="64"/>
      <c r="W41" s="64"/>
      <c r="X41" s="64"/>
      <c r="Y41" s="64"/>
      <c r="Z41" s="64"/>
      <c r="AA41" s="64"/>
      <c r="AB41" s="64"/>
      <c r="AC41" s="64"/>
      <c r="AD41" s="64"/>
      <c r="AE41" s="64"/>
      <c r="AF41" s="64"/>
      <c r="AG41" s="64"/>
      <c r="AH41" s="64"/>
      <c r="AI41" s="64"/>
      <c r="AJ41" s="64"/>
      <c r="AK41" s="82"/>
      <c r="AL41" s="82"/>
      <c r="AM41" s="76">
        <f t="shared" si="10"/>
        <v>0</v>
      </c>
      <c r="AN41" s="77">
        <f t="shared" si="10"/>
        <v>0</v>
      </c>
      <c r="AO41" s="77">
        <f t="shared" si="10"/>
        <v>0</v>
      </c>
      <c r="AP41" s="77">
        <f t="shared" si="10"/>
        <v>0</v>
      </c>
      <c r="AQ41" s="77">
        <f t="shared" si="10"/>
        <v>0</v>
      </c>
      <c r="AR41" s="77">
        <f t="shared" si="10"/>
        <v>0</v>
      </c>
      <c r="AS41" s="77">
        <f t="shared" si="10"/>
        <v>0</v>
      </c>
      <c r="AT41" s="77">
        <f t="shared" si="10"/>
        <v>0</v>
      </c>
      <c r="AU41" s="77">
        <f t="shared" si="10"/>
        <v>0</v>
      </c>
      <c r="AV41" s="77">
        <f t="shared" si="10"/>
        <v>0</v>
      </c>
      <c r="AW41" s="77">
        <f t="shared" si="10"/>
        <v>0</v>
      </c>
      <c r="AX41" s="77">
        <f t="shared" si="10"/>
        <v>0</v>
      </c>
      <c r="AY41" s="77">
        <f t="shared" si="10"/>
        <v>0</v>
      </c>
      <c r="AZ41" s="77">
        <f t="shared" si="10"/>
        <v>0</v>
      </c>
      <c r="BA41" s="77">
        <f t="shared" si="10"/>
        <v>0</v>
      </c>
      <c r="BB41" s="77">
        <f t="shared" si="10"/>
        <v>0</v>
      </c>
      <c r="BC41" s="77">
        <f t="shared" si="11"/>
        <v>0</v>
      </c>
      <c r="BD41" s="77">
        <f t="shared" si="11"/>
        <v>0</v>
      </c>
      <c r="BE41" s="77">
        <f t="shared" si="11"/>
        <v>0</v>
      </c>
      <c r="BF41" s="77">
        <f t="shared" si="11"/>
        <v>0</v>
      </c>
      <c r="BG41" s="77">
        <f t="shared" si="11"/>
        <v>0</v>
      </c>
      <c r="BH41" s="77">
        <f t="shared" si="11"/>
        <v>0</v>
      </c>
      <c r="BI41" s="77">
        <f t="shared" si="11"/>
        <v>0</v>
      </c>
      <c r="BJ41" s="77">
        <f t="shared" si="11"/>
        <v>0</v>
      </c>
      <c r="BK41" s="77">
        <f t="shared" si="11"/>
        <v>0</v>
      </c>
      <c r="BL41" s="77">
        <f t="shared" si="11"/>
        <v>0</v>
      </c>
      <c r="BM41" s="77">
        <f t="shared" si="11"/>
        <v>0</v>
      </c>
      <c r="BN41" s="77">
        <f t="shared" si="11"/>
        <v>0</v>
      </c>
      <c r="BO41" s="77">
        <f t="shared" si="11"/>
        <v>0</v>
      </c>
      <c r="BP41" s="77">
        <f t="shared" si="11"/>
        <v>0</v>
      </c>
      <c r="BQ41" s="78">
        <f t="shared" si="11"/>
        <v>0</v>
      </c>
      <c r="BR41" s="81">
        <f t="shared" si="20"/>
        <v>0</v>
      </c>
      <c r="BS41" s="84">
        <f t="shared" si="12"/>
        <v>0</v>
      </c>
      <c r="BT41" s="84">
        <f t="shared" si="12"/>
        <v>0</v>
      </c>
      <c r="BU41" s="84">
        <f t="shared" si="12"/>
        <v>0</v>
      </c>
      <c r="BV41" s="84">
        <f t="shared" si="12"/>
        <v>0</v>
      </c>
      <c r="BW41" s="84">
        <f t="shared" si="12"/>
        <v>0</v>
      </c>
      <c r="BX41" s="84">
        <f t="shared" si="12"/>
        <v>0</v>
      </c>
      <c r="BY41" s="84">
        <f t="shared" si="12"/>
        <v>0</v>
      </c>
      <c r="BZ41" s="84">
        <f t="shared" si="12"/>
        <v>0</v>
      </c>
      <c r="CA41" s="84">
        <f t="shared" si="12"/>
        <v>0</v>
      </c>
      <c r="CB41" s="84">
        <f t="shared" si="12"/>
        <v>0</v>
      </c>
      <c r="CC41" s="84">
        <f t="shared" si="12"/>
        <v>0</v>
      </c>
      <c r="CD41" s="84">
        <f t="shared" si="12"/>
        <v>0</v>
      </c>
      <c r="CE41" s="84">
        <f t="shared" si="12"/>
        <v>0</v>
      </c>
      <c r="CF41" s="84">
        <f t="shared" si="12"/>
        <v>0</v>
      </c>
      <c r="CG41" s="84">
        <f t="shared" si="12"/>
        <v>0</v>
      </c>
      <c r="CH41" s="84">
        <f t="shared" si="12"/>
        <v>0</v>
      </c>
      <c r="CI41" s="84">
        <f t="shared" si="13"/>
        <v>0</v>
      </c>
      <c r="CJ41" s="84">
        <f t="shared" si="13"/>
        <v>0</v>
      </c>
      <c r="CK41" s="84">
        <f t="shared" si="13"/>
        <v>0</v>
      </c>
      <c r="CL41" s="84">
        <f t="shared" si="13"/>
        <v>0</v>
      </c>
      <c r="CM41" s="84">
        <f t="shared" si="13"/>
        <v>0</v>
      </c>
      <c r="CN41" s="84">
        <f t="shared" si="13"/>
        <v>0</v>
      </c>
      <c r="CO41" s="84">
        <f t="shared" si="13"/>
        <v>0</v>
      </c>
      <c r="CP41" s="84">
        <f t="shared" si="13"/>
        <v>0</v>
      </c>
      <c r="CQ41" s="84">
        <f t="shared" si="13"/>
        <v>0</v>
      </c>
      <c r="CR41" s="84">
        <f t="shared" si="13"/>
        <v>0</v>
      </c>
      <c r="CS41" s="84">
        <f t="shared" si="13"/>
        <v>0</v>
      </c>
      <c r="CT41" s="84">
        <f t="shared" si="13"/>
        <v>0</v>
      </c>
      <c r="CU41" s="84">
        <f t="shared" si="13"/>
        <v>0</v>
      </c>
      <c r="CV41" s="84">
        <f t="shared" si="13"/>
        <v>0</v>
      </c>
      <c r="CW41" s="13">
        <f t="shared" si="19"/>
        <v>0</v>
      </c>
      <c r="CX41" s="41">
        <f t="shared" si="21"/>
        <v>0</v>
      </c>
      <c r="CY41" s="42">
        <f t="shared" si="14"/>
        <v>0</v>
      </c>
      <c r="CZ41" s="42">
        <f t="shared" si="14"/>
        <v>0</v>
      </c>
      <c r="DA41" s="42">
        <f t="shared" si="14"/>
        <v>0</v>
      </c>
      <c r="DB41" s="42">
        <f t="shared" si="14"/>
        <v>0</v>
      </c>
      <c r="DC41" s="42">
        <f t="shared" si="14"/>
        <v>0</v>
      </c>
      <c r="DD41" s="42">
        <f t="shared" si="14"/>
        <v>0</v>
      </c>
      <c r="DE41" s="42">
        <f t="shared" si="14"/>
        <v>0</v>
      </c>
      <c r="DF41" s="42">
        <f t="shared" si="14"/>
        <v>0</v>
      </c>
      <c r="DG41" s="42">
        <f t="shared" si="14"/>
        <v>0</v>
      </c>
      <c r="DH41" s="42">
        <f t="shared" si="14"/>
        <v>0</v>
      </c>
      <c r="DI41" s="42">
        <f t="shared" si="14"/>
        <v>0</v>
      </c>
      <c r="DJ41" s="42">
        <f t="shared" si="14"/>
        <v>0</v>
      </c>
      <c r="DK41" s="42">
        <f t="shared" si="14"/>
        <v>0</v>
      </c>
      <c r="DL41" s="42">
        <f t="shared" si="14"/>
        <v>0</v>
      </c>
      <c r="DM41" s="42">
        <f t="shared" si="14"/>
        <v>0</v>
      </c>
      <c r="DN41" s="42">
        <f t="shared" si="14"/>
        <v>0</v>
      </c>
      <c r="DO41" s="42">
        <f t="shared" si="15"/>
        <v>0</v>
      </c>
      <c r="DP41" s="42">
        <f t="shared" si="15"/>
        <v>0</v>
      </c>
      <c r="DQ41" s="42">
        <f t="shared" si="15"/>
        <v>0</v>
      </c>
      <c r="DR41" s="42">
        <f t="shared" si="15"/>
        <v>0</v>
      </c>
      <c r="DS41" s="42">
        <f t="shared" si="15"/>
        <v>0</v>
      </c>
      <c r="DT41" s="42">
        <f t="shared" si="15"/>
        <v>0</v>
      </c>
      <c r="DU41" s="42">
        <f t="shared" si="15"/>
        <v>0</v>
      </c>
      <c r="DV41" s="42">
        <f t="shared" si="15"/>
        <v>0</v>
      </c>
      <c r="DW41" s="42">
        <f t="shared" si="15"/>
        <v>0</v>
      </c>
      <c r="DX41" s="42">
        <f t="shared" si="15"/>
        <v>0</v>
      </c>
      <c r="DY41" s="42">
        <f t="shared" si="15"/>
        <v>0</v>
      </c>
      <c r="DZ41" s="42">
        <f t="shared" si="15"/>
        <v>0</v>
      </c>
      <c r="EA41" s="42">
        <f t="shared" si="15"/>
        <v>0</v>
      </c>
      <c r="EB41" s="95">
        <f t="shared" si="15"/>
        <v>0</v>
      </c>
      <c r="EC41" s="57">
        <f t="shared" si="16"/>
        <v>0</v>
      </c>
      <c r="ED41" s="58">
        <f t="shared" si="16"/>
        <v>0</v>
      </c>
      <c r="EE41" s="58">
        <f t="shared" si="16"/>
        <v>0</v>
      </c>
      <c r="EF41" s="58">
        <f t="shared" si="16"/>
        <v>0</v>
      </c>
      <c r="EG41" s="58">
        <f t="shared" si="16"/>
        <v>0</v>
      </c>
      <c r="EH41" s="58">
        <f t="shared" si="16"/>
        <v>0</v>
      </c>
      <c r="EI41" s="58">
        <f t="shared" si="16"/>
        <v>0</v>
      </c>
      <c r="EJ41" s="58">
        <f t="shared" si="16"/>
        <v>0</v>
      </c>
      <c r="EK41" s="58">
        <f t="shared" si="16"/>
        <v>0</v>
      </c>
      <c r="EL41" s="58">
        <f t="shared" si="16"/>
        <v>0</v>
      </c>
      <c r="EM41" s="58">
        <f t="shared" si="16"/>
        <v>0</v>
      </c>
      <c r="EN41" s="58">
        <f t="shared" si="16"/>
        <v>0</v>
      </c>
      <c r="EO41" s="58">
        <f t="shared" si="16"/>
        <v>0</v>
      </c>
      <c r="EP41" s="58">
        <f t="shared" si="16"/>
        <v>0</v>
      </c>
      <c r="EQ41" s="58">
        <f t="shared" si="16"/>
        <v>0</v>
      </c>
      <c r="ER41" s="58">
        <f t="shared" si="16"/>
        <v>0</v>
      </c>
      <c r="ES41" s="58">
        <f t="shared" si="17"/>
        <v>0</v>
      </c>
      <c r="ET41" s="58">
        <f t="shared" si="17"/>
        <v>0</v>
      </c>
      <c r="EU41" s="58">
        <f t="shared" si="17"/>
        <v>0</v>
      </c>
      <c r="EV41" s="58">
        <f t="shared" si="17"/>
        <v>0</v>
      </c>
      <c r="EW41" s="58">
        <f t="shared" si="17"/>
        <v>0</v>
      </c>
      <c r="EX41" s="58">
        <f t="shared" si="17"/>
        <v>0</v>
      </c>
      <c r="EY41" s="58">
        <f t="shared" si="17"/>
        <v>0</v>
      </c>
      <c r="EZ41" s="58">
        <f t="shared" si="17"/>
        <v>0</v>
      </c>
      <c r="FA41" s="58">
        <f t="shared" si="17"/>
        <v>0</v>
      </c>
      <c r="FB41" s="58">
        <f t="shared" si="17"/>
        <v>0</v>
      </c>
      <c r="FC41" s="58">
        <f t="shared" si="17"/>
        <v>0</v>
      </c>
      <c r="FD41" s="58">
        <f t="shared" si="17"/>
        <v>0</v>
      </c>
      <c r="FE41" s="58">
        <f t="shared" si="17"/>
        <v>0</v>
      </c>
      <c r="FF41" s="58">
        <f t="shared" si="17"/>
        <v>0</v>
      </c>
      <c r="FG41" s="58">
        <f t="shared" si="17"/>
        <v>0</v>
      </c>
    </row>
    <row r="42" spans="1:163" x14ac:dyDescent="0.25">
      <c r="A42" s="1"/>
      <c r="B42" s="1"/>
      <c r="C42" s="1"/>
      <c r="D42" s="1"/>
      <c r="E42" s="1" t="s">
        <v>32</v>
      </c>
      <c r="F42" s="101">
        <f>SUM(F31:F41)</f>
        <v>106612.47800717171</v>
      </c>
      <c r="G42" s="100">
        <f t="shared" ref="G42:AJ42" si="22">SUM(G31:G41)</f>
        <v>106613.64765183866</v>
      </c>
      <c r="H42" s="100">
        <f t="shared" si="22"/>
        <v>106510.56168770891</v>
      </c>
      <c r="I42" s="100">
        <f t="shared" si="22"/>
        <v>106487.51939898326</v>
      </c>
      <c r="J42" s="100">
        <f t="shared" si="22"/>
        <v>106446.11283147206</v>
      </c>
      <c r="K42" s="100">
        <f t="shared" si="22"/>
        <v>106384.18359631862</v>
      </c>
      <c r="L42" s="100">
        <f t="shared" si="22"/>
        <v>106283.66561840309</v>
      </c>
      <c r="M42" s="100">
        <f t="shared" si="22"/>
        <v>106184.6360132726</v>
      </c>
      <c r="N42" s="100">
        <f t="shared" si="22"/>
        <v>106182.42471945824</v>
      </c>
      <c r="O42" s="100">
        <f t="shared" si="22"/>
        <v>106204.79146999284</v>
      </c>
      <c r="P42" s="100">
        <f t="shared" si="22"/>
        <v>106201.98554783383</v>
      </c>
      <c r="Q42" s="100">
        <f t="shared" si="22"/>
        <v>105768.08947398023</v>
      </c>
      <c r="R42" s="100">
        <f t="shared" si="22"/>
        <v>81.977942414049409</v>
      </c>
      <c r="S42" s="100">
        <f t="shared" si="22"/>
        <v>82.202687187672211</v>
      </c>
      <c r="T42" s="100">
        <f t="shared" si="22"/>
        <v>82.202687187672211</v>
      </c>
      <c r="U42" s="100">
        <f t="shared" si="22"/>
        <v>82.202687187672211</v>
      </c>
      <c r="V42" s="100">
        <f t="shared" si="22"/>
        <v>76.3479496392589</v>
      </c>
      <c r="W42" s="100">
        <f t="shared" si="22"/>
        <v>76.378379415508107</v>
      </c>
      <c r="X42" s="100">
        <f t="shared" si="22"/>
        <v>74.587101182087707</v>
      </c>
      <c r="Y42" s="100">
        <f t="shared" si="22"/>
        <v>77.812096384863906</v>
      </c>
      <c r="Z42" s="100">
        <f t="shared" si="22"/>
        <v>99.807571859528707</v>
      </c>
      <c r="AA42" s="100">
        <f t="shared" si="22"/>
        <v>86.439468929069193</v>
      </c>
      <c r="AB42" s="100">
        <f t="shared" si="22"/>
        <v>86.439468929069193</v>
      </c>
      <c r="AC42" s="100">
        <f t="shared" si="22"/>
        <v>77.161937406804896</v>
      </c>
      <c r="AD42" s="100">
        <f t="shared" si="22"/>
        <v>75.666032497679907</v>
      </c>
      <c r="AE42" s="100">
        <f t="shared" si="22"/>
        <v>70.825734135627997</v>
      </c>
      <c r="AF42" s="100">
        <f t="shared" si="22"/>
        <v>67.463680817629296</v>
      </c>
      <c r="AG42" s="100">
        <f t="shared" si="22"/>
        <v>65.3881531197204</v>
      </c>
      <c r="AH42" s="100">
        <f t="shared" si="22"/>
        <v>65.3881531197204</v>
      </c>
      <c r="AI42" s="100">
        <f t="shared" si="22"/>
        <v>35.353043431115701</v>
      </c>
      <c r="AJ42" s="100">
        <f t="shared" si="22"/>
        <v>35.353043431115701</v>
      </c>
      <c r="AK42" s="1"/>
      <c r="AL42" s="1"/>
      <c r="AM42" s="50">
        <f t="shared" ref="AM42:BP42" si="23">SUM(AM31:AM41)</f>
        <v>9041.0920607488006</v>
      </c>
      <c r="AN42" s="99">
        <f t="shared" si="23"/>
        <v>9040.8093617698651</v>
      </c>
      <c r="AO42" s="99">
        <f t="shared" si="23"/>
        <v>9030.2981055687087</v>
      </c>
      <c r="AP42" s="99">
        <f t="shared" si="23"/>
        <v>9029.5268603862678</v>
      </c>
      <c r="AQ42" s="99">
        <f t="shared" si="23"/>
        <v>9025.0786449716888</v>
      </c>
      <c r="AR42" s="99">
        <f t="shared" si="23"/>
        <v>9019.9715108906057</v>
      </c>
      <c r="AS42" s="99">
        <f t="shared" si="23"/>
        <v>9008.2599822244683</v>
      </c>
      <c r="AT42" s="99">
        <f t="shared" si="23"/>
        <v>8999.201101208153</v>
      </c>
      <c r="AU42" s="99">
        <f t="shared" si="23"/>
        <v>8998.7964344401262</v>
      </c>
      <c r="AV42" s="99">
        <f t="shared" si="23"/>
        <v>9000.8172707738104</v>
      </c>
      <c r="AW42" s="99">
        <f t="shared" si="23"/>
        <v>9000.3037870187109</v>
      </c>
      <c r="AX42" s="99">
        <f t="shared" si="23"/>
        <v>8963.2292466531817</v>
      </c>
      <c r="AY42" s="99">
        <f t="shared" si="23"/>
        <v>11.615599929526031</v>
      </c>
      <c r="AZ42" s="99">
        <f t="shared" si="23"/>
        <v>11.634635811851883</v>
      </c>
      <c r="BA42" s="99">
        <f t="shared" si="23"/>
        <v>11.634635811851883</v>
      </c>
      <c r="BB42" s="99">
        <f t="shared" si="23"/>
        <v>11.634635811851883</v>
      </c>
      <c r="BC42" s="99">
        <f t="shared" si="23"/>
        <v>10.563218840492247</v>
      </c>
      <c r="BD42" s="99">
        <f t="shared" si="23"/>
        <v>10.568787489545851</v>
      </c>
      <c r="BE42" s="99">
        <f t="shared" si="23"/>
        <v>10.240983572829919</v>
      </c>
      <c r="BF42" s="99">
        <f t="shared" si="23"/>
        <v>10.831157694937962</v>
      </c>
      <c r="BG42" s="99">
        <f t="shared" si="23"/>
        <v>13.078792978230869</v>
      </c>
      <c r="BH42" s="99">
        <f t="shared" si="23"/>
        <v>11.946514660020949</v>
      </c>
      <c r="BI42" s="99">
        <f t="shared" si="23"/>
        <v>11.946514660020949</v>
      </c>
      <c r="BJ42" s="99">
        <f t="shared" si="23"/>
        <v>10.248726391446583</v>
      </c>
      <c r="BK42" s="99">
        <f t="shared" si="23"/>
        <v>9.9749757930767071</v>
      </c>
      <c r="BL42" s="99">
        <f t="shared" si="23"/>
        <v>9.0892011928212089</v>
      </c>
      <c r="BM42" s="99">
        <f t="shared" si="23"/>
        <v>8.4739454356274475</v>
      </c>
      <c r="BN42" s="99">
        <f t="shared" si="23"/>
        <v>8.0941238669101185</v>
      </c>
      <c r="BO42" s="99">
        <f t="shared" si="23"/>
        <v>8.0941238669101185</v>
      </c>
      <c r="BP42" s="99">
        <f t="shared" si="23"/>
        <v>4.6699778080762897</v>
      </c>
      <c r="BQ42" s="99">
        <f>SUM(BQ31:BQ41)</f>
        <v>4.6699778080762897</v>
      </c>
      <c r="BR42" s="51">
        <f t="shared" ref="BR42:CV42" si="24">SUM(BR31:BR41)</f>
        <v>398730.66774682218</v>
      </c>
      <c r="BS42" s="52">
        <f t="shared" si="24"/>
        <v>398735.04221787659</v>
      </c>
      <c r="BT42" s="52">
        <f t="shared" si="24"/>
        <v>398349.50071203132</v>
      </c>
      <c r="BU42" s="52">
        <f t="shared" si="24"/>
        <v>398263.32255219744</v>
      </c>
      <c r="BV42" s="52">
        <f t="shared" si="24"/>
        <v>398108.46198970545</v>
      </c>
      <c r="BW42" s="52">
        <f t="shared" si="24"/>
        <v>397876.84665023163</v>
      </c>
      <c r="BX42" s="52">
        <f t="shared" si="24"/>
        <v>397500.90941282752</v>
      </c>
      <c r="BY42" s="52">
        <f t="shared" si="24"/>
        <v>397130.53868963959</v>
      </c>
      <c r="BZ42" s="52">
        <f t="shared" si="24"/>
        <v>397122.2684507739</v>
      </c>
      <c r="CA42" s="52">
        <f t="shared" si="24"/>
        <v>397205.92009777325</v>
      </c>
      <c r="CB42" s="52">
        <f t="shared" si="24"/>
        <v>397195.42594889854</v>
      </c>
      <c r="CC42" s="52">
        <f t="shared" si="24"/>
        <v>395572.65463268611</v>
      </c>
      <c r="CD42" s="52">
        <f t="shared" si="24"/>
        <v>306.59750462854481</v>
      </c>
      <c r="CE42" s="52">
        <f t="shared" si="24"/>
        <v>307.43805008189406</v>
      </c>
      <c r="CF42" s="52">
        <f t="shared" si="24"/>
        <v>307.43805008189406</v>
      </c>
      <c r="CG42" s="52">
        <f t="shared" si="24"/>
        <v>307.43805008189406</v>
      </c>
      <c r="CH42" s="52">
        <f t="shared" si="24"/>
        <v>285.54133165082828</v>
      </c>
      <c r="CI42" s="52">
        <f t="shared" si="24"/>
        <v>285.65513901400027</v>
      </c>
      <c r="CJ42" s="52">
        <f t="shared" si="24"/>
        <v>278.955758421008</v>
      </c>
      <c r="CK42" s="52">
        <f t="shared" si="24"/>
        <v>291.01724047939103</v>
      </c>
      <c r="CL42" s="52">
        <f t="shared" si="24"/>
        <v>373.28031875463734</v>
      </c>
      <c r="CM42" s="52">
        <f t="shared" si="24"/>
        <v>323.2836137947188</v>
      </c>
      <c r="CN42" s="52">
        <f t="shared" si="24"/>
        <v>323.2836137947188</v>
      </c>
      <c r="CO42" s="52">
        <f t="shared" si="24"/>
        <v>288.58564590145033</v>
      </c>
      <c r="CP42" s="52">
        <f t="shared" si="24"/>
        <v>282.9909615413228</v>
      </c>
      <c r="CQ42" s="52">
        <f t="shared" si="24"/>
        <v>264.88824566724873</v>
      </c>
      <c r="CR42" s="52">
        <f t="shared" si="24"/>
        <v>252.31416625793361</v>
      </c>
      <c r="CS42" s="52">
        <f t="shared" si="24"/>
        <v>244.55169266775431</v>
      </c>
      <c r="CT42" s="52">
        <f t="shared" si="24"/>
        <v>244.55169266775431</v>
      </c>
      <c r="CU42" s="52">
        <f t="shared" si="24"/>
        <v>132.22038243237273</v>
      </c>
      <c r="CV42" s="52">
        <f t="shared" si="24"/>
        <v>132.22038243237273</v>
      </c>
      <c r="CW42" s="1"/>
      <c r="CX42" s="88">
        <f t="shared" ref="CX42:EB42" si="25">SUM(CX31:CX41)</f>
        <v>811.85271162989295</v>
      </c>
      <c r="CY42" s="89">
        <f t="shared" si="25"/>
        <v>811.89123328964513</v>
      </c>
      <c r="CZ42" s="89">
        <f t="shared" si="25"/>
        <v>811.24343530680403</v>
      </c>
      <c r="DA42" s="89">
        <f t="shared" si="25"/>
        <v>810.97624305729084</v>
      </c>
      <c r="DB42" s="89">
        <f t="shared" si="25"/>
        <v>810.73357990132024</v>
      </c>
      <c r="DC42" s="89">
        <f t="shared" si="25"/>
        <v>810.25077056966177</v>
      </c>
      <c r="DD42" s="89">
        <f t="shared" si="25"/>
        <v>809.73249487452415</v>
      </c>
      <c r="DE42" s="89">
        <f t="shared" si="25"/>
        <v>809.02963281515417</v>
      </c>
      <c r="DF42" s="89">
        <f t="shared" si="25"/>
        <v>809.02963281515417</v>
      </c>
      <c r="DG42" s="89">
        <f t="shared" si="25"/>
        <v>809.19033457430794</v>
      </c>
      <c r="DH42" s="89">
        <f t="shared" si="25"/>
        <v>809.19033457430794</v>
      </c>
      <c r="DI42" s="89">
        <f t="shared" si="25"/>
        <v>805.90783501292458</v>
      </c>
      <c r="DJ42" s="89">
        <f t="shared" si="25"/>
        <v>0.26260680779556161</v>
      </c>
      <c r="DK42" s="89">
        <f t="shared" si="25"/>
        <v>0.26432003720488823</v>
      </c>
      <c r="DL42" s="89">
        <f t="shared" si="25"/>
        <v>0.26432003720488823</v>
      </c>
      <c r="DM42" s="89">
        <f t="shared" si="25"/>
        <v>0.26432003720488823</v>
      </c>
      <c r="DN42" s="89">
        <f t="shared" si="25"/>
        <v>0.26432003720488823</v>
      </c>
      <c r="DO42" s="89">
        <f t="shared" si="25"/>
        <v>0.26432003720488823</v>
      </c>
      <c r="DP42" s="89">
        <f t="shared" si="25"/>
        <v>0.26432003720488823</v>
      </c>
      <c r="DQ42" s="89">
        <f t="shared" si="25"/>
        <v>0.26432003720488823</v>
      </c>
      <c r="DR42" s="89">
        <f t="shared" si="25"/>
        <v>0.40216502684776556</v>
      </c>
      <c r="DS42" s="89">
        <f t="shared" si="25"/>
        <v>0.30025997820887279</v>
      </c>
      <c r="DT42" s="89">
        <f t="shared" si="25"/>
        <v>0.30025997820887279</v>
      </c>
      <c r="DU42" s="89">
        <f t="shared" si="25"/>
        <v>0.30025997820887279</v>
      </c>
      <c r="DV42" s="89">
        <f t="shared" si="25"/>
        <v>0.30025997820887279</v>
      </c>
      <c r="DW42" s="89">
        <f t="shared" si="25"/>
        <v>0.30025997820887279</v>
      </c>
      <c r="DX42" s="89">
        <f t="shared" si="25"/>
        <v>0.30025997820887279</v>
      </c>
      <c r="DY42" s="89">
        <f t="shared" si="25"/>
        <v>0.30025997820887279</v>
      </c>
      <c r="DZ42" s="89">
        <f t="shared" si="25"/>
        <v>0.30025997820887279</v>
      </c>
      <c r="EA42" s="89">
        <f t="shared" si="25"/>
        <v>0.13955821905220472</v>
      </c>
      <c r="EB42" s="56">
        <f t="shared" si="25"/>
        <v>0.13955821905220472</v>
      </c>
      <c r="EC42" s="59">
        <f>SUM(EC31:EC41)</f>
        <v>9852.9447723786943</v>
      </c>
      <c r="ED42" s="60">
        <f t="shared" ref="ED42:FG42" si="26">SUM(ED31:ED41)</f>
        <v>9852.7005950595103</v>
      </c>
      <c r="EE42" s="60">
        <f t="shared" si="26"/>
        <v>9841.5415408755125</v>
      </c>
      <c r="EF42" s="60">
        <f t="shared" si="26"/>
        <v>9840.5031034435578</v>
      </c>
      <c r="EG42" s="60">
        <f t="shared" si="26"/>
        <v>9835.8122248730087</v>
      </c>
      <c r="EH42" s="60">
        <f t="shared" si="26"/>
        <v>9830.2222814602683</v>
      </c>
      <c r="EI42" s="60">
        <f t="shared" si="26"/>
        <v>9817.9924770989928</v>
      </c>
      <c r="EJ42" s="60">
        <f t="shared" si="26"/>
        <v>9808.2307340233074</v>
      </c>
      <c r="EK42" s="60">
        <f t="shared" si="26"/>
        <v>9807.8260672552806</v>
      </c>
      <c r="EL42" s="60">
        <f t="shared" si="26"/>
        <v>9810.0076053481189</v>
      </c>
      <c r="EM42" s="60">
        <f t="shared" si="26"/>
        <v>9809.4941215930194</v>
      </c>
      <c r="EN42" s="60">
        <f t="shared" si="26"/>
        <v>9769.1370816661056</v>
      </c>
      <c r="EO42" s="60">
        <f t="shared" si="26"/>
        <v>11.878206737321591</v>
      </c>
      <c r="EP42" s="60">
        <f t="shared" si="26"/>
        <v>11.898955849056771</v>
      </c>
      <c r="EQ42" s="60">
        <f t="shared" si="26"/>
        <v>11.898955849056771</v>
      </c>
      <c r="ER42" s="60">
        <f t="shared" si="26"/>
        <v>11.898955849056771</v>
      </c>
      <c r="ES42" s="60">
        <f t="shared" si="26"/>
        <v>10.827538877697135</v>
      </c>
      <c r="ET42" s="60">
        <f t="shared" si="26"/>
        <v>10.833107526750739</v>
      </c>
      <c r="EU42" s="60">
        <f t="shared" si="26"/>
        <v>10.505303610034806</v>
      </c>
      <c r="EV42" s="60">
        <f t="shared" si="26"/>
        <v>11.09547773214285</v>
      </c>
      <c r="EW42" s="60">
        <f t="shared" si="26"/>
        <v>13.480958005078634</v>
      </c>
      <c r="EX42" s="60">
        <f t="shared" si="26"/>
        <v>12.246774638229821</v>
      </c>
      <c r="EY42" s="60">
        <f t="shared" si="26"/>
        <v>12.246774638229821</v>
      </c>
      <c r="EZ42" s="60">
        <f t="shared" si="26"/>
        <v>10.548986369655456</v>
      </c>
      <c r="FA42" s="60">
        <f t="shared" si="26"/>
        <v>10.27523577128558</v>
      </c>
      <c r="FB42" s="60">
        <f t="shared" si="26"/>
        <v>9.3894611710300815</v>
      </c>
      <c r="FC42" s="60">
        <f t="shared" si="26"/>
        <v>8.7742054138363201</v>
      </c>
      <c r="FD42" s="60">
        <f t="shared" si="26"/>
        <v>8.3943838451189912</v>
      </c>
      <c r="FE42" s="60">
        <f t="shared" si="26"/>
        <v>8.3943838451189912</v>
      </c>
      <c r="FF42" s="60">
        <f t="shared" si="26"/>
        <v>4.8095360271284946</v>
      </c>
      <c r="FG42" s="60">
        <f t="shared" si="26"/>
        <v>4.8095360271284946</v>
      </c>
    </row>
    <row r="43" spans="1:163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  <c r="BN43" s="1"/>
      <c r="BO43" s="1"/>
      <c r="BP43" s="1"/>
      <c r="BQ43" s="1"/>
      <c r="BR43" s="1"/>
      <c r="BS43" s="1"/>
      <c r="BT43" s="1"/>
      <c r="BU43" s="1"/>
      <c r="BV43" s="1"/>
      <c r="BW43" s="1"/>
      <c r="BX43" s="1"/>
      <c r="BY43" s="1"/>
      <c r="BZ43" s="1"/>
      <c r="CA43" s="1"/>
      <c r="CB43" s="1"/>
      <c r="CC43" s="1"/>
      <c r="CD43" s="1"/>
      <c r="CE43" s="1"/>
      <c r="CF43" s="1"/>
      <c r="CG43" s="1"/>
      <c r="CH43" s="1"/>
      <c r="CI43" s="1"/>
      <c r="CJ43" s="1"/>
      <c r="CK43" s="1"/>
      <c r="CL43" s="1"/>
      <c r="CM43" s="1"/>
      <c r="CN43" s="1"/>
      <c r="CO43" s="1"/>
      <c r="CP43" s="1"/>
      <c r="CQ43" s="1"/>
      <c r="CR43" s="1"/>
      <c r="CS43" s="1"/>
      <c r="CT43" s="1"/>
      <c r="CU43" s="1"/>
      <c r="CV43" s="1"/>
      <c r="CW43" s="1"/>
      <c r="CX43" s="1"/>
      <c r="CY43" s="1"/>
      <c r="CZ43" s="1"/>
      <c r="DA43" s="1"/>
      <c r="DB43" s="1"/>
      <c r="DC43" s="1"/>
      <c r="DD43" s="1"/>
      <c r="DE43" s="1"/>
      <c r="DF43" s="1"/>
      <c r="DG43" s="1"/>
      <c r="DH43" s="1"/>
      <c r="DI43" s="1"/>
      <c r="DJ43" s="1"/>
      <c r="DK43" s="1"/>
      <c r="DL43" s="1"/>
      <c r="DM43" s="1"/>
      <c r="DN43" s="1"/>
      <c r="DO43" s="1"/>
      <c r="DP43" s="1"/>
      <c r="DQ43" s="1"/>
      <c r="DR43" s="1"/>
      <c r="DS43" s="1"/>
      <c r="DT43" s="1"/>
      <c r="DU43" s="1"/>
      <c r="DV43" s="1"/>
      <c r="DW43" s="1"/>
      <c r="DX43" s="1"/>
      <c r="DY43" s="1"/>
      <c r="DZ43" s="1"/>
      <c r="EA43" s="1"/>
      <c r="EB43" s="1"/>
      <c r="EC43" s="1"/>
      <c r="ED43" s="1"/>
      <c r="EE43" s="1"/>
      <c r="EF43" s="1"/>
      <c r="EG43" s="1"/>
      <c r="EH43" s="1"/>
      <c r="EI43" s="1"/>
      <c r="EJ43" s="1"/>
      <c r="EK43" s="1"/>
      <c r="EL43" s="1"/>
      <c r="EM43" s="1"/>
      <c r="EN43" s="1"/>
      <c r="EO43" s="1"/>
      <c r="EP43" s="1"/>
      <c r="EQ43" s="1"/>
      <c r="ER43" s="1"/>
      <c r="ES43" s="1"/>
      <c r="ET43" s="1"/>
      <c r="EU43" s="1"/>
      <c r="EV43" s="1"/>
      <c r="EW43" s="1"/>
      <c r="EX43" s="1"/>
      <c r="EY43" s="1"/>
      <c r="EZ43" s="1"/>
      <c r="FA43" s="1"/>
      <c r="FB43" s="1"/>
      <c r="FC43" s="1"/>
      <c r="FD43" s="1"/>
      <c r="FE43" s="1"/>
      <c r="FF43" s="1"/>
      <c r="FG43" s="1"/>
    </row>
    <row r="44" spans="1:163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  <c r="BP44" s="1"/>
      <c r="BQ44" s="1"/>
      <c r="BR44" s="1"/>
      <c r="BS44" s="1"/>
      <c r="BT44" s="1"/>
      <c r="BU44" s="1"/>
      <c r="BV44" s="1"/>
      <c r="BW44" s="1"/>
      <c r="BX44" s="1"/>
      <c r="BY44" s="1"/>
      <c r="BZ44" s="1"/>
      <c r="CA44" s="1"/>
      <c r="CB44" s="1"/>
      <c r="CC44" s="1"/>
      <c r="CD44" s="1"/>
      <c r="CE44" s="1"/>
      <c r="CF44" s="1"/>
      <c r="CG44" s="1"/>
      <c r="CH44" s="1"/>
      <c r="CI44" s="1"/>
      <c r="CJ44" s="1"/>
      <c r="CK44" s="1"/>
      <c r="CL44" s="1"/>
      <c r="CM44" s="1"/>
      <c r="CN44" s="1"/>
      <c r="CO44" s="1"/>
      <c r="CP44" s="1"/>
      <c r="CQ44" s="1"/>
      <c r="CR44" s="1"/>
      <c r="CS44" s="1"/>
      <c r="CT44" s="1"/>
      <c r="CU44" s="1"/>
      <c r="CV44" s="1"/>
      <c r="CW44" s="1"/>
      <c r="CX44" s="1"/>
      <c r="CY44" s="1"/>
      <c r="CZ44" s="1"/>
      <c r="DA44" s="1"/>
      <c r="DB44" s="1"/>
      <c r="DC44" s="1"/>
      <c r="DD44" s="1"/>
      <c r="DE44" s="1"/>
      <c r="DF44" s="1"/>
      <c r="DG44" s="1"/>
      <c r="DH44" s="1"/>
      <c r="DI44" s="1"/>
      <c r="DJ44" s="1"/>
      <c r="DK44" s="1"/>
      <c r="DL44" s="1"/>
      <c r="DM44" s="1"/>
      <c r="DN44" s="1"/>
      <c r="DO44" s="1"/>
      <c r="DP44" s="1"/>
      <c r="DQ44" s="1"/>
      <c r="DR44" s="1"/>
      <c r="DS44" s="1"/>
      <c r="DT44" s="1"/>
      <c r="DU44" s="1"/>
      <c r="DV44" s="1"/>
      <c r="DW44" s="1"/>
      <c r="DX44" s="1"/>
      <c r="DY44" s="1"/>
      <c r="DZ44" s="1"/>
      <c r="EA44" s="1"/>
      <c r="EB44" s="1"/>
      <c r="EC44" s="1"/>
      <c r="ED44" s="1"/>
      <c r="EE44" s="1"/>
      <c r="EF44" s="1"/>
      <c r="EG44" s="1"/>
      <c r="EH44" s="1"/>
      <c r="EI44" s="1"/>
      <c r="EJ44" s="1"/>
      <c r="EK44" s="1"/>
      <c r="EL44" s="1"/>
      <c r="EM44" s="1"/>
      <c r="EN44" s="1"/>
      <c r="EO44" s="1"/>
      <c r="EP44" s="1"/>
      <c r="EQ44" s="1"/>
      <c r="ER44" s="1"/>
      <c r="ES44" s="1"/>
      <c r="ET44" s="1"/>
      <c r="EU44" s="1"/>
      <c r="EV44" s="1"/>
      <c r="EW44" s="1"/>
      <c r="EX44" s="1"/>
      <c r="EY44" s="1"/>
      <c r="EZ44" s="1"/>
      <c r="FA44" s="1"/>
      <c r="FB44" s="1"/>
      <c r="FC44" s="1"/>
      <c r="FD44" s="1"/>
      <c r="FE44" s="1"/>
      <c r="FF44" s="1"/>
      <c r="FG44" s="1"/>
    </row>
    <row r="45" spans="1:163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1"/>
      <c r="BC45" s="1"/>
      <c r="BD45" s="1"/>
      <c r="BE45" s="1"/>
      <c r="BF45" s="1"/>
      <c r="BG45" s="1"/>
      <c r="BH45" s="1"/>
      <c r="BI45" s="1"/>
      <c r="BJ45" s="1"/>
      <c r="BK45" s="1"/>
      <c r="BL45" s="1"/>
      <c r="BM45" s="1"/>
      <c r="BN45" s="1"/>
      <c r="BO45" s="1"/>
      <c r="BP45" s="1"/>
      <c r="BQ45" s="1"/>
      <c r="BR45" s="1"/>
      <c r="BS45" s="1"/>
      <c r="BT45" s="1"/>
      <c r="BU45" s="1"/>
      <c r="BV45" s="1"/>
      <c r="BW45" s="1"/>
      <c r="BX45" s="1"/>
      <c r="BY45" s="1"/>
      <c r="BZ45" s="1"/>
      <c r="CA45" s="1"/>
      <c r="CB45" s="1"/>
      <c r="CC45" s="1"/>
      <c r="CD45" s="1"/>
      <c r="CE45" s="1"/>
      <c r="CF45" s="1"/>
      <c r="CG45" s="1"/>
      <c r="CH45" s="1"/>
      <c r="CI45" s="1"/>
      <c r="CJ45" s="1"/>
      <c r="CK45" s="1"/>
      <c r="CL45" s="1"/>
      <c r="CM45" s="1"/>
      <c r="CN45" s="1"/>
      <c r="CO45" s="1"/>
      <c r="CP45" s="1"/>
      <c r="CQ45" s="1"/>
      <c r="CR45" s="1"/>
      <c r="CS45" s="1"/>
      <c r="CT45" s="1"/>
      <c r="CU45" s="1"/>
      <c r="CV45" s="1"/>
      <c r="CW45" s="1"/>
      <c r="CX45" s="1"/>
      <c r="CY45" s="1"/>
      <c r="CZ45" s="1"/>
      <c r="DA45" s="1"/>
      <c r="DB45" s="1"/>
      <c r="DC45" s="1"/>
      <c r="DD45" s="1"/>
      <c r="DE45" s="1"/>
      <c r="DF45" s="1"/>
      <c r="DG45" s="1"/>
      <c r="DH45" s="1"/>
      <c r="DI45" s="1"/>
      <c r="DJ45" s="1"/>
      <c r="DK45" s="1"/>
      <c r="DL45" s="1"/>
      <c r="DM45" s="1"/>
      <c r="DN45" s="1"/>
      <c r="DO45" s="1"/>
      <c r="DP45" s="1"/>
      <c r="DQ45" s="1"/>
      <c r="DR45" s="1"/>
      <c r="DS45" s="1"/>
      <c r="DT45" s="1"/>
      <c r="DU45" s="1"/>
      <c r="DV45" s="1"/>
      <c r="DW45" s="1"/>
      <c r="DX45" s="1"/>
      <c r="DY45" s="1"/>
      <c r="DZ45" s="1"/>
      <c r="EA45" s="1"/>
      <c r="EB45" s="1"/>
      <c r="EC45" s="1"/>
      <c r="ED45" s="1"/>
      <c r="EE45" s="1"/>
      <c r="EF45" s="1"/>
      <c r="EG45" s="1"/>
      <c r="EH45" s="1"/>
      <c r="EI45" s="1"/>
      <c r="EJ45" s="1"/>
      <c r="EK45" s="1"/>
      <c r="EL45" s="1"/>
      <c r="EM45" s="1"/>
      <c r="EN45" s="1"/>
      <c r="EO45" s="1"/>
      <c r="EP45" s="1"/>
      <c r="EQ45" s="1"/>
      <c r="ER45" s="1"/>
      <c r="ES45" s="1"/>
      <c r="ET45" s="1"/>
      <c r="EU45" s="1"/>
      <c r="EV45" s="1"/>
      <c r="EW45" s="1"/>
      <c r="EX45" s="1"/>
      <c r="EY45" s="1"/>
      <c r="EZ45" s="1"/>
      <c r="FA45" s="1"/>
      <c r="FB45" s="1"/>
      <c r="FC45" s="1"/>
      <c r="FD45" s="1"/>
      <c r="FE45" s="1"/>
      <c r="FF45" s="1"/>
      <c r="FG45" s="1"/>
    </row>
    <row r="46" spans="1:163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"/>
      <c r="BO46" s="1"/>
      <c r="BP46" s="1"/>
      <c r="BQ46" s="1"/>
      <c r="BR46" s="1"/>
      <c r="BS46" s="1"/>
      <c r="BT46" s="1"/>
      <c r="BU46" s="1"/>
      <c r="BV46" s="1"/>
      <c r="BW46" s="1"/>
      <c r="BX46" s="1"/>
      <c r="BY46" s="1"/>
      <c r="BZ46" s="1"/>
      <c r="CA46" s="1"/>
      <c r="CB46" s="1"/>
      <c r="CC46" s="1"/>
      <c r="CD46" s="1"/>
      <c r="CE46" s="1"/>
      <c r="CF46" s="1"/>
      <c r="CG46" s="1"/>
      <c r="CH46" s="1"/>
      <c r="CI46" s="1"/>
      <c r="CJ46" s="1"/>
      <c r="CK46" s="1"/>
      <c r="CL46" s="1"/>
      <c r="CM46" s="1"/>
      <c r="CN46" s="1"/>
      <c r="CO46" s="1"/>
      <c r="CP46" s="1"/>
      <c r="CQ46" s="1"/>
      <c r="CR46" s="1"/>
      <c r="CS46" s="1"/>
      <c r="CT46" s="1"/>
      <c r="CU46" s="1"/>
      <c r="CV46" s="1"/>
      <c r="CW46" s="1"/>
      <c r="CX46" s="1"/>
      <c r="CY46" s="1"/>
      <c r="CZ46" s="1"/>
      <c r="DA46" s="1"/>
      <c r="DB46" s="1"/>
      <c r="DC46" s="1"/>
      <c r="DD46" s="1"/>
      <c r="DE46" s="1"/>
      <c r="DF46" s="1"/>
      <c r="DG46" s="1"/>
      <c r="DH46" s="1"/>
      <c r="DI46" s="1"/>
      <c r="DJ46" s="1"/>
      <c r="DK46" s="1"/>
      <c r="DL46" s="1"/>
      <c r="DM46" s="1"/>
      <c r="DN46" s="1"/>
      <c r="DO46" s="1"/>
      <c r="DP46" s="1"/>
      <c r="DQ46" s="1"/>
      <c r="DR46" s="1"/>
      <c r="DS46" s="1"/>
      <c r="DT46" s="1"/>
      <c r="DU46" s="1"/>
      <c r="DV46" s="1"/>
      <c r="DW46" s="1"/>
      <c r="DX46" s="1"/>
      <c r="DY46" s="1"/>
      <c r="DZ46" s="1"/>
      <c r="EA46" s="1"/>
      <c r="EB46" s="1"/>
      <c r="EC46" s="1"/>
      <c r="ED46" s="1"/>
      <c r="EE46" s="1"/>
      <c r="EF46" s="1"/>
      <c r="EG46" s="1"/>
      <c r="EH46" s="1"/>
      <c r="EI46" s="1"/>
      <c r="EJ46" s="1"/>
      <c r="EK46" s="1"/>
      <c r="EL46" s="1"/>
      <c r="EM46" s="1"/>
      <c r="EN46" s="1"/>
      <c r="EO46" s="1"/>
      <c r="EP46" s="1"/>
      <c r="EQ46" s="1"/>
      <c r="ER46" s="1"/>
      <c r="ES46" s="1"/>
      <c r="ET46" s="1"/>
      <c r="EU46" s="1"/>
      <c r="EV46" s="1"/>
      <c r="EW46" s="1"/>
      <c r="EX46" s="1"/>
      <c r="EY46" s="1"/>
      <c r="EZ46" s="1"/>
      <c r="FA46" s="1"/>
      <c r="FB46" s="1"/>
      <c r="FC46" s="1"/>
      <c r="FD46" s="1"/>
      <c r="FE46" s="1"/>
      <c r="FF46" s="1"/>
      <c r="FG46" s="1"/>
    </row>
    <row r="48" spans="1:163" x14ac:dyDescent="0.25">
      <c r="A48" s="122" t="s">
        <v>37</v>
      </c>
      <c r="B48" s="40"/>
      <c r="C48" s="40"/>
      <c r="D48" s="40"/>
      <c r="E48" s="40"/>
      <c r="F48" s="40"/>
      <c r="G48" s="40"/>
      <c r="H48" s="40"/>
      <c r="I48" s="40"/>
      <c r="J48" s="40"/>
      <c r="K48" s="40"/>
      <c r="L48" s="40"/>
      <c r="M48" s="40"/>
      <c r="N48" s="40"/>
      <c r="O48" s="40"/>
      <c r="P48" s="40"/>
      <c r="Q48" s="40"/>
      <c r="R48" s="40"/>
      <c r="S48" s="40"/>
      <c r="T48" s="40"/>
      <c r="U48" s="40"/>
    </row>
    <row r="49" spans="1:160" x14ac:dyDescent="0.25">
      <c r="F49" s="111" t="s">
        <v>20</v>
      </c>
      <c r="G49" s="111"/>
      <c r="H49" s="111"/>
      <c r="I49" s="111"/>
      <c r="J49" s="111"/>
      <c r="K49" s="111"/>
      <c r="L49" s="111"/>
      <c r="M49" s="111"/>
      <c r="N49" s="111"/>
      <c r="O49" s="111"/>
      <c r="P49" s="111"/>
      <c r="Q49" s="111"/>
      <c r="R49" s="111"/>
      <c r="S49" s="111"/>
      <c r="T49" s="111"/>
      <c r="U49" s="111"/>
      <c r="V49" s="111"/>
      <c r="W49" s="111"/>
      <c r="X49" s="111"/>
      <c r="Y49" s="111"/>
      <c r="Z49" s="111"/>
      <c r="AA49" s="111"/>
      <c r="AB49" s="111"/>
      <c r="AC49" s="111"/>
      <c r="AD49" s="111"/>
      <c r="AE49" s="111"/>
      <c r="AF49" s="111"/>
      <c r="AG49" s="111"/>
      <c r="AH49" s="111"/>
      <c r="AI49" s="111"/>
      <c r="AJ49" s="111"/>
      <c r="AK49" s="112" t="s">
        <v>28</v>
      </c>
      <c r="AL49" s="113"/>
      <c r="AM49" s="113"/>
      <c r="AN49" s="113"/>
      <c r="AO49" s="113"/>
      <c r="AP49" s="113"/>
      <c r="AQ49" s="113"/>
      <c r="AR49" s="113"/>
      <c r="AS49" s="113"/>
      <c r="AT49" s="113"/>
      <c r="AU49" s="113"/>
      <c r="AV49" s="113"/>
      <c r="AW49" s="113"/>
      <c r="AX49" s="113"/>
      <c r="AY49" s="113"/>
      <c r="AZ49" s="113"/>
      <c r="BA49" s="113"/>
      <c r="BB49" s="113"/>
      <c r="BC49" s="113"/>
      <c r="BD49" s="113"/>
      <c r="BE49" s="113"/>
      <c r="BF49" s="113"/>
      <c r="BG49" s="113"/>
      <c r="BH49" s="113"/>
      <c r="BI49" s="113"/>
      <c r="BJ49" s="113"/>
      <c r="BK49" s="113"/>
      <c r="BL49" s="113"/>
      <c r="BM49" s="113"/>
      <c r="BN49" s="113"/>
      <c r="BO49" s="113"/>
      <c r="BP49" s="114" t="s">
        <v>33</v>
      </c>
      <c r="BQ49" s="115"/>
      <c r="BR49" s="115"/>
      <c r="BS49" s="115"/>
      <c r="BT49" s="115"/>
      <c r="BU49" s="115"/>
      <c r="BV49" s="115"/>
      <c r="BW49" s="115"/>
      <c r="BX49" s="115"/>
      <c r="BY49" s="115"/>
      <c r="BZ49" s="115"/>
      <c r="CA49" s="115"/>
      <c r="CB49" s="115"/>
      <c r="CC49" s="115"/>
      <c r="CD49" s="115"/>
      <c r="CE49" s="115"/>
      <c r="CF49" s="115"/>
      <c r="CG49" s="115"/>
      <c r="CH49" s="115"/>
      <c r="CI49" s="115"/>
      <c r="CJ49" s="115"/>
      <c r="CK49" s="115"/>
      <c r="CL49" s="115"/>
      <c r="CM49" s="115"/>
      <c r="CN49" s="115"/>
      <c r="CO49" s="115"/>
      <c r="CP49" s="115"/>
      <c r="CQ49" s="115"/>
      <c r="CR49" s="115"/>
      <c r="CS49" s="115"/>
      <c r="CT49" s="116"/>
      <c r="CU49" s="117" t="s">
        <v>27</v>
      </c>
      <c r="CV49" s="118"/>
      <c r="CW49" s="118"/>
      <c r="CX49" s="118"/>
      <c r="CY49" s="118"/>
      <c r="CZ49" s="118"/>
      <c r="DA49" s="118"/>
      <c r="DB49" s="118"/>
      <c r="DC49" s="118"/>
      <c r="DD49" s="118"/>
      <c r="DE49" s="118"/>
      <c r="DF49" s="118"/>
      <c r="DG49" s="118"/>
      <c r="DH49" s="118"/>
      <c r="DI49" s="118"/>
      <c r="DJ49" s="118"/>
      <c r="DK49" s="118"/>
      <c r="DL49" s="118"/>
      <c r="DM49" s="118"/>
      <c r="DN49" s="118"/>
      <c r="DO49" s="118"/>
      <c r="DP49" s="118"/>
      <c r="DQ49" s="118"/>
      <c r="DR49" s="118"/>
      <c r="DS49" s="118"/>
      <c r="DT49" s="118"/>
      <c r="DU49" s="118"/>
      <c r="DV49" s="118"/>
      <c r="DW49" s="118"/>
      <c r="DX49" s="118"/>
      <c r="DY49" s="118"/>
      <c r="DZ49" s="109" t="s">
        <v>34</v>
      </c>
      <c r="EA49" s="110"/>
      <c r="EB49" s="110"/>
      <c r="EC49" s="110"/>
      <c r="ED49" s="110"/>
      <c r="EE49" s="110"/>
      <c r="EF49" s="110"/>
      <c r="EG49" s="110"/>
      <c r="EH49" s="110"/>
      <c r="EI49" s="110"/>
      <c r="EJ49" s="110"/>
      <c r="EK49" s="110"/>
      <c r="EL49" s="110"/>
      <c r="EM49" s="110"/>
      <c r="EN49" s="110"/>
      <c r="EO49" s="110"/>
      <c r="EP49" s="110"/>
      <c r="EQ49" s="110"/>
      <c r="ER49" s="110"/>
      <c r="ES49" s="110"/>
      <c r="ET49" s="110"/>
      <c r="EU49" s="110"/>
      <c r="EV49" s="110"/>
      <c r="EW49" s="110"/>
      <c r="EX49" s="110"/>
      <c r="EY49" s="110"/>
      <c r="EZ49" s="110"/>
      <c r="FA49" s="110"/>
      <c r="FB49" s="110"/>
      <c r="FC49" s="110"/>
      <c r="FD49" s="110"/>
    </row>
    <row r="50" spans="1:160" ht="15.75" customHeight="1" x14ac:dyDescent="0.25">
      <c r="A50" s="13" t="s">
        <v>46</v>
      </c>
      <c r="B50" s="13" t="s">
        <v>0</v>
      </c>
      <c r="C50" s="13" t="s">
        <v>47</v>
      </c>
      <c r="D50" s="13" t="s">
        <v>48</v>
      </c>
      <c r="E50" s="13" t="s">
        <v>18</v>
      </c>
      <c r="F50" s="98">
        <v>1990</v>
      </c>
      <c r="G50" s="98">
        <v>1991</v>
      </c>
      <c r="H50" s="98">
        <v>1992</v>
      </c>
      <c r="I50" s="98">
        <v>1993</v>
      </c>
      <c r="J50" s="98">
        <v>1994</v>
      </c>
      <c r="K50" s="98">
        <v>1995</v>
      </c>
      <c r="L50" s="98">
        <v>1996</v>
      </c>
      <c r="M50" s="98">
        <v>1997</v>
      </c>
      <c r="N50" s="98">
        <v>1998</v>
      </c>
      <c r="O50" s="98">
        <v>1999</v>
      </c>
      <c r="P50" s="98">
        <v>2000</v>
      </c>
      <c r="Q50" s="98">
        <v>2001</v>
      </c>
      <c r="R50" s="98">
        <v>2002</v>
      </c>
      <c r="S50" s="98">
        <v>2003</v>
      </c>
      <c r="T50" s="98">
        <v>2004</v>
      </c>
      <c r="U50" s="98">
        <v>2005</v>
      </c>
      <c r="V50" s="98">
        <v>2006</v>
      </c>
      <c r="W50" s="98">
        <v>2007</v>
      </c>
      <c r="X50" s="98">
        <v>2008</v>
      </c>
      <c r="Y50" s="98">
        <v>2009</v>
      </c>
      <c r="Z50" s="98">
        <v>2010</v>
      </c>
      <c r="AA50" s="98">
        <v>2011</v>
      </c>
      <c r="AB50" s="98">
        <v>2012</v>
      </c>
      <c r="AC50" s="98">
        <v>2013</v>
      </c>
      <c r="AD50" s="98">
        <v>2014</v>
      </c>
      <c r="AE50" s="98">
        <v>2015</v>
      </c>
      <c r="AF50" s="98">
        <v>2016</v>
      </c>
      <c r="AG50" s="98">
        <v>2017</v>
      </c>
      <c r="AH50" s="98">
        <v>2018</v>
      </c>
      <c r="AI50" s="98">
        <v>2019</v>
      </c>
      <c r="AJ50" s="98">
        <v>2020</v>
      </c>
      <c r="AK50" s="71">
        <v>1990</v>
      </c>
      <c r="AL50" s="72">
        <v>1991</v>
      </c>
      <c r="AM50" s="72">
        <v>1992</v>
      </c>
      <c r="AN50" s="72">
        <v>1993</v>
      </c>
      <c r="AO50" s="72">
        <v>1994</v>
      </c>
      <c r="AP50" s="72">
        <v>1995</v>
      </c>
      <c r="AQ50" s="72">
        <v>1996</v>
      </c>
      <c r="AR50" s="72">
        <v>1997</v>
      </c>
      <c r="AS50" s="72">
        <v>1998</v>
      </c>
      <c r="AT50" s="72">
        <v>1999</v>
      </c>
      <c r="AU50" s="72">
        <v>2000</v>
      </c>
      <c r="AV50" s="72">
        <v>2001</v>
      </c>
      <c r="AW50" s="72">
        <v>2002</v>
      </c>
      <c r="AX50" s="72">
        <v>2003</v>
      </c>
      <c r="AY50" s="72">
        <v>2004</v>
      </c>
      <c r="AZ50" s="72">
        <v>2005</v>
      </c>
      <c r="BA50" s="72">
        <v>2006</v>
      </c>
      <c r="BB50" s="72">
        <v>2007</v>
      </c>
      <c r="BC50" s="72">
        <v>2008</v>
      </c>
      <c r="BD50" s="72">
        <v>2009</v>
      </c>
      <c r="BE50" s="72">
        <v>2010</v>
      </c>
      <c r="BF50" s="72">
        <v>2011</v>
      </c>
      <c r="BG50" s="72">
        <v>2012</v>
      </c>
      <c r="BH50" s="72">
        <v>2013</v>
      </c>
      <c r="BI50" s="72">
        <v>2014</v>
      </c>
      <c r="BJ50" s="72">
        <v>2015</v>
      </c>
      <c r="BK50" s="72">
        <v>2016</v>
      </c>
      <c r="BL50" s="72">
        <v>2017</v>
      </c>
      <c r="BM50" s="72">
        <v>2018</v>
      </c>
      <c r="BN50" s="72">
        <v>2019</v>
      </c>
      <c r="BO50" s="72">
        <v>2020</v>
      </c>
      <c r="BP50" s="66">
        <v>1990</v>
      </c>
      <c r="BQ50" s="46">
        <v>1991</v>
      </c>
      <c r="BR50" s="46">
        <v>1992</v>
      </c>
      <c r="BS50" s="46">
        <v>1993</v>
      </c>
      <c r="BT50" s="46">
        <v>1994</v>
      </c>
      <c r="BU50" s="46">
        <v>1995</v>
      </c>
      <c r="BV50" s="46">
        <v>1996</v>
      </c>
      <c r="BW50" s="46">
        <v>1997</v>
      </c>
      <c r="BX50" s="46">
        <v>1998</v>
      </c>
      <c r="BY50" s="46">
        <v>1999</v>
      </c>
      <c r="BZ50" s="46">
        <v>2000</v>
      </c>
      <c r="CA50" s="46">
        <v>2001</v>
      </c>
      <c r="CB50" s="46">
        <v>2002</v>
      </c>
      <c r="CC50" s="46">
        <v>2003</v>
      </c>
      <c r="CD50" s="46">
        <v>2004</v>
      </c>
      <c r="CE50" s="46">
        <v>2005</v>
      </c>
      <c r="CF50" s="46">
        <v>2006</v>
      </c>
      <c r="CG50" s="46">
        <v>2007</v>
      </c>
      <c r="CH50" s="46">
        <v>2008</v>
      </c>
      <c r="CI50" s="46">
        <v>2009</v>
      </c>
      <c r="CJ50" s="46">
        <v>2010</v>
      </c>
      <c r="CK50" s="46">
        <v>2011</v>
      </c>
      <c r="CL50" s="46">
        <v>2012</v>
      </c>
      <c r="CM50" s="46">
        <v>2013</v>
      </c>
      <c r="CN50" s="46">
        <v>2014</v>
      </c>
      <c r="CO50" s="46">
        <v>2015</v>
      </c>
      <c r="CP50" s="46">
        <v>2016</v>
      </c>
      <c r="CQ50" s="46">
        <v>2017</v>
      </c>
      <c r="CR50" s="46">
        <v>2018</v>
      </c>
      <c r="CS50" s="46">
        <v>2019</v>
      </c>
      <c r="CT50" s="49">
        <v>2020</v>
      </c>
      <c r="CU50" s="67">
        <v>1990</v>
      </c>
      <c r="CV50" s="68">
        <v>1991</v>
      </c>
      <c r="CW50" s="68">
        <v>1992</v>
      </c>
      <c r="CX50" s="68">
        <v>1993</v>
      </c>
      <c r="CY50" s="68">
        <v>1994</v>
      </c>
      <c r="CZ50" s="68">
        <v>1995</v>
      </c>
      <c r="DA50" s="68">
        <v>1996</v>
      </c>
      <c r="DB50" s="68">
        <v>1997</v>
      </c>
      <c r="DC50" s="68">
        <v>1998</v>
      </c>
      <c r="DD50" s="68">
        <v>1999</v>
      </c>
      <c r="DE50" s="68">
        <v>2000</v>
      </c>
      <c r="DF50" s="68">
        <v>2001</v>
      </c>
      <c r="DG50" s="68">
        <v>2002</v>
      </c>
      <c r="DH50" s="68">
        <v>2003</v>
      </c>
      <c r="DI50" s="68">
        <v>2004</v>
      </c>
      <c r="DJ50" s="68">
        <v>2005</v>
      </c>
      <c r="DK50" s="68">
        <v>2006</v>
      </c>
      <c r="DL50" s="68">
        <v>2007</v>
      </c>
      <c r="DM50" s="68">
        <v>2008</v>
      </c>
      <c r="DN50" s="68">
        <v>2009</v>
      </c>
      <c r="DO50" s="68">
        <v>2010</v>
      </c>
      <c r="DP50" s="68">
        <v>2011</v>
      </c>
      <c r="DQ50" s="68">
        <v>2012</v>
      </c>
      <c r="DR50" s="68">
        <v>2013</v>
      </c>
      <c r="DS50" s="68">
        <v>2014</v>
      </c>
      <c r="DT50" s="68">
        <v>2015</v>
      </c>
      <c r="DU50" s="68">
        <v>2016</v>
      </c>
      <c r="DV50" s="68">
        <v>2017</v>
      </c>
      <c r="DW50" s="68">
        <v>2018</v>
      </c>
      <c r="DX50" s="68">
        <v>2019</v>
      </c>
      <c r="DY50" s="68">
        <v>2020</v>
      </c>
      <c r="DZ50" s="69">
        <v>1990</v>
      </c>
      <c r="EA50" s="70">
        <v>1991</v>
      </c>
      <c r="EB50" s="70">
        <v>1992</v>
      </c>
      <c r="EC50" s="70">
        <v>1993</v>
      </c>
      <c r="ED50" s="70">
        <v>1994</v>
      </c>
      <c r="EE50" s="70">
        <v>1995</v>
      </c>
      <c r="EF50" s="70">
        <v>1996</v>
      </c>
      <c r="EG50" s="70">
        <v>1997</v>
      </c>
      <c r="EH50" s="70">
        <v>1998</v>
      </c>
      <c r="EI50" s="70">
        <v>1999</v>
      </c>
      <c r="EJ50" s="70">
        <v>2000</v>
      </c>
      <c r="EK50" s="70">
        <v>2001</v>
      </c>
      <c r="EL50" s="70">
        <v>2002</v>
      </c>
      <c r="EM50" s="70">
        <v>2003</v>
      </c>
      <c r="EN50" s="70">
        <v>2004</v>
      </c>
      <c r="EO50" s="70">
        <v>2005</v>
      </c>
      <c r="EP50" s="70">
        <v>2006</v>
      </c>
      <c r="EQ50" s="70">
        <v>2007</v>
      </c>
      <c r="ER50" s="70">
        <v>2008</v>
      </c>
      <c r="ES50" s="70">
        <v>2009</v>
      </c>
      <c r="ET50" s="70">
        <v>2010</v>
      </c>
      <c r="EU50" s="70">
        <v>2011</v>
      </c>
      <c r="EV50" s="70">
        <v>2012</v>
      </c>
      <c r="EW50" s="70">
        <v>2013</v>
      </c>
      <c r="EX50" s="70">
        <v>2014</v>
      </c>
      <c r="EY50" s="70">
        <v>2015</v>
      </c>
      <c r="EZ50" s="70">
        <v>2016</v>
      </c>
      <c r="FA50" s="70">
        <v>2017</v>
      </c>
      <c r="FB50" s="70">
        <v>2018</v>
      </c>
      <c r="FC50" s="70">
        <v>2019</v>
      </c>
      <c r="FD50" s="70">
        <v>2020</v>
      </c>
    </row>
    <row r="51" spans="1:160" x14ac:dyDescent="0.25">
      <c r="A51" s="1" t="s">
        <v>22</v>
      </c>
      <c r="B51" s="1" t="str">
        <f>B6</f>
        <v>South Dakota</v>
      </c>
      <c r="C51" s="1" t="s">
        <v>22</v>
      </c>
      <c r="D51" s="1" t="s">
        <v>22</v>
      </c>
      <c r="E51" s="1" t="s">
        <v>22</v>
      </c>
      <c r="F51" s="100">
        <f>F42+F20</f>
        <v>157491.07820549584</v>
      </c>
      <c r="G51" s="100">
        <f>G42+G20</f>
        <v>157504.44630842577</v>
      </c>
      <c r="H51" s="100">
        <f t="shared" ref="H51:AI51" si="27">H42+H20</f>
        <v>157504.44630842595</v>
      </c>
      <c r="I51" s="100">
        <f t="shared" si="27"/>
        <v>157516.45481984571</v>
      </c>
      <c r="J51" s="100">
        <f t="shared" si="27"/>
        <v>157517.95072475544</v>
      </c>
      <c r="K51" s="100">
        <f t="shared" si="27"/>
        <v>157522.7910231174</v>
      </c>
      <c r="L51" s="100">
        <f t="shared" si="27"/>
        <v>157526.15307643541</v>
      </c>
      <c r="M51" s="100">
        <f t="shared" si="27"/>
        <v>157528.2286041335</v>
      </c>
      <c r="N51" s="100">
        <f t="shared" si="27"/>
        <v>157528.2286041335</v>
      </c>
      <c r="O51" s="100">
        <f t="shared" si="27"/>
        <v>157558.26371382177</v>
      </c>
      <c r="P51" s="100">
        <f t="shared" si="27"/>
        <v>157558.26371382177</v>
      </c>
      <c r="Q51" s="100">
        <f t="shared" si="27"/>
        <v>157558.26371382145</v>
      </c>
      <c r="R51" s="100">
        <f t="shared" si="27"/>
        <v>157558.26371382177</v>
      </c>
      <c r="S51" s="100">
        <f t="shared" si="27"/>
        <v>157558.48845859538</v>
      </c>
      <c r="T51" s="100">
        <f t="shared" si="27"/>
        <v>157558.48845859538</v>
      </c>
      <c r="U51" s="100">
        <f t="shared" si="27"/>
        <v>157558.48845859538</v>
      </c>
      <c r="V51" s="100">
        <f t="shared" si="27"/>
        <v>157558.48845859538</v>
      </c>
      <c r="W51" s="100">
        <f t="shared" si="27"/>
        <v>157562.0508795543</v>
      </c>
      <c r="X51" s="100">
        <f t="shared" si="27"/>
        <v>157565.66530667734</v>
      </c>
      <c r="Y51" s="100">
        <f t="shared" si="27"/>
        <v>157568.89030188014</v>
      </c>
      <c r="Z51" s="100">
        <f t="shared" si="27"/>
        <v>157590.88577735479</v>
      </c>
      <c r="AA51" s="100">
        <f t="shared" si="27"/>
        <v>157590.88577735535</v>
      </c>
      <c r="AB51" s="100">
        <f t="shared" si="27"/>
        <v>157590.88577735535</v>
      </c>
      <c r="AC51" s="100">
        <f t="shared" si="27"/>
        <v>157593.61675725345</v>
      </c>
      <c r="AD51" s="100">
        <f t="shared" si="27"/>
        <v>157593.61675725345</v>
      </c>
      <c r="AE51" s="100">
        <f t="shared" si="27"/>
        <v>157593.61675725345</v>
      </c>
      <c r="AF51" s="100">
        <f t="shared" si="27"/>
        <v>157593.61675725342</v>
      </c>
      <c r="AG51" s="100">
        <f t="shared" si="27"/>
        <v>157593.61675725342</v>
      </c>
      <c r="AH51" s="100">
        <f t="shared" si="27"/>
        <v>157593.61675725342</v>
      </c>
      <c r="AI51" s="100">
        <f t="shared" si="27"/>
        <v>157593.6167572531</v>
      </c>
      <c r="AJ51" s="100">
        <f>AJ42+AJ20</f>
        <v>157593.6167572531</v>
      </c>
      <c r="AK51" s="50">
        <f>AM42+AL20</f>
        <v>12098.53292371265</v>
      </c>
      <c r="AL51" s="99">
        <f t="shared" ref="AL51:BN51" si="28">AN42+AM20</f>
        <v>12099.409939005929</v>
      </c>
      <c r="AM51" s="99">
        <f t="shared" si="28"/>
        <v>12096.801071358921</v>
      </c>
      <c r="AN51" s="99">
        <f t="shared" si="28"/>
        <v>12097.922569384333</v>
      </c>
      <c r="AO51" s="99">
        <f t="shared" si="28"/>
        <v>12097.219046089476</v>
      </c>
      <c r="AP51" s="99">
        <f t="shared" si="28"/>
        <v>12096.160409502281</v>
      </c>
      <c r="AQ51" s="99">
        <f t="shared" si="28"/>
        <v>12094.688420888397</v>
      </c>
      <c r="AR51" s="99">
        <f t="shared" si="28"/>
        <v>12092.237616034108</v>
      </c>
      <c r="AS51" s="99">
        <f t="shared" si="28"/>
        <v>12092.23761603411</v>
      </c>
      <c r="AT51" s="99">
        <f t="shared" si="28"/>
        <v>12095.661762092912</v>
      </c>
      <c r="AU51" s="99">
        <f t="shared" si="28"/>
        <v>12095.66176209291</v>
      </c>
      <c r="AV51" s="99">
        <f t="shared" si="28"/>
        <v>12082.442198071583</v>
      </c>
      <c r="AW51" s="99">
        <f t="shared" si="28"/>
        <v>8837.8785740525182</v>
      </c>
      <c r="AX51" s="99">
        <f t="shared" si="28"/>
        <v>8837.8976099348438</v>
      </c>
      <c r="AY51" s="99">
        <f t="shared" si="28"/>
        <v>8837.8976099348438</v>
      </c>
      <c r="AZ51" s="99">
        <f t="shared" si="28"/>
        <v>8837.8976099348438</v>
      </c>
      <c r="BA51" s="99">
        <f t="shared" si="28"/>
        <v>8837.8976099348438</v>
      </c>
      <c r="BB51" s="99">
        <f t="shared" si="28"/>
        <v>8838.5495329703244</v>
      </c>
      <c r="BC51" s="99">
        <f t="shared" si="28"/>
        <v>8839.2109731338405</v>
      </c>
      <c r="BD51" s="99">
        <f t="shared" si="28"/>
        <v>8839.8011472559483</v>
      </c>
      <c r="BE51" s="99">
        <f t="shared" si="28"/>
        <v>8842.0487825392411</v>
      </c>
      <c r="BF51" s="99">
        <f t="shared" si="28"/>
        <v>8841.6383817793067</v>
      </c>
      <c r="BG51" s="99">
        <f t="shared" si="28"/>
        <v>8841.6383817793067</v>
      </c>
      <c r="BH51" s="99">
        <f t="shared" si="28"/>
        <v>8842.1381511006584</v>
      </c>
      <c r="BI51" s="99">
        <f t="shared" si="28"/>
        <v>8842.1381511006584</v>
      </c>
      <c r="BJ51" s="99">
        <f t="shared" si="28"/>
        <v>8842.1381511006566</v>
      </c>
      <c r="BK51" s="99">
        <f t="shared" si="28"/>
        <v>8842.1381511006584</v>
      </c>
      <c r="BL51" s="99">
        <f t="shared" si="28"/>
        <v>8842.1381511006566</v>
      </c>
      <c r="BM51" s="99">
        <f t="shared" si="28"/>
        <v>8842.1381511006566</v>
      </c>
      <c r="BN51" s="99">
        <f t="shared" si="28"/>
        <v>8841.4909591806463</v>
      </c>
      <c r="BO51" s="99">
        <f>BQ42+BP20</f>
        <v>8841.4909591806463</v>
      </c>
      <c r="BP51" s="51">
        <f>BR42</f>
        <v>398730.66774682218</v>
      </c>
      <c r="BQ51" s="73">
        <f>BS42</f>
        <v>398735.04221787659</v>
      </c>
      <c r="BR51" s="73">
        <f t="shared" ref="BR51:CS51" si="29">BT42</f>
        <v>398349.50071203132</v>
      </c>
      <c r="BS51" s="73">
        <f t="shared" si="29"/>
        <v>398263.32255219744</v>
      </c>
      <c r="BT51" s="73">
        <f t="shared" si="29"/>
        <v>398108.46198970545</v>
      </c>
      <c r="BU51" s="73">
        <f t="shared" si="29"/>
        <v>397876.84665023163</v>
      </c>
      <c r="BV51" s="73">
        <f t="shared" si="29"/>
        <v>397500.90941282752</v>
      </c>
      <c r="BW51" s="73">
        <f t="shared" si="29"/>
        <v>397130.53868963959</v>
      </c>
      <c r="BX51" s="73">
        <f t="shared" si="29"/>
        <v>397122.2684507739</v>
      </c>
      <c r="BY51" s="73">
        <f t="shared" si="29"/>
        <v>397205.92009777325</v>
      </c>
      <c r="BZ51" s="73">
        <f t="shared" si="29"/>
        <v>397195.42594889854</v>
      </c>
      <c r="CA51" s="73">
        <f t="shared" si="29"/>
        <v>395572.65463268611</v>
      </c>
      <c r="CB51" s="73">
        <f t="shared" si="29"/>
        <v>306.59750462854481</v>
      </c>
      <c r="CC51" s="73">
        <f t="shared" si="29"/>
        <v>307.43805008189406</v>
      </c>
      <c r="CD51" s="73">
        <f t="shared" si="29"/>
        <v>307.43805008189406</v>
      </c>
      <c r="CE51" s="73">
        <f t="shared" si="29"/>
        <v>307.43805008189406</v>
      </c>
      <c r="CF51" s="73">
        <f t="shared" si="29"/>
        <v>285.54133165082828</v>
      </c>
      <c r="CG51" s="73">
        <f t="shared" si="29"/>
        <v>285.65513901400027</v>
      </c>
      <c r="CH51" s="73">
        <f t="shared" si="29"/>
        <v>278.955758421008</v>
      </c>
      <c r="CI51" s="73">
        <f t="shared" si="29"/>
        <v>291.01724047939103</v>
      </c>
      <c r="CJ51" s="73">
        <f t="shared" si="29"/>
        <v>373.28031875463734</v>
      </c>
      <c r="CK51" s="73">
        <f t="shared" si="29"/>
        <v>323.2836137947188</v>
      </c>
      <c r="CL51" s="73">
        <f t="shared" si="29"/>
        <v>323.2836137947188</v>
      </c>
      <c r="CM51" s="73">
        <f t="shared" si="29"/>
        <v>288.58564590145033</v>
      </c>
      <c r="CN51" s="73">
        <f t="shared" si="29"/>
        <v>282.9909615413228</v>
      </c>
      <c r="CO51" s="73">
        <f t="shared" si="29"/>
        <v>264.88824566724873</v>
      </c>
      <c r="CP51" s="73">
        <f t="shared" si="29"/>
        <v>252.31416625793361</v>
      </c>
      <c r="CQ51" s="73">
        <f t="shared" si="29"/>
        <v>244.55169266775431</v>
      </c>
      <c r="CR51" s="73">
        <f t="shared" si="29"/>
        <v>244.55169266775431</v>
      </c>
      <c r="CS51" s="73">
        <f t="shared" si="29"/>
        <v>132.22038243237273</v>
      </c>
      <c r="CT51" s="73">
        <f>CV42</f>
        <v>132.22038243237273</v>
      </c>
      <c r="CU51" s="88">
        <f>CX42+BR20</f>
        <v>1047.4437724855613</v>
      </c>
      <c r="CV51" s="74">
        <f>CY42+BS20</f>
        <v>1047.5227038619564</v>
      </c>
      <c r="CW51" s="74">
        <f t="shared" ref="CW51:DY51" si="30">CZ42+BT20</f>
        <v>1047.2879057737257</v>
      </c>
      <c r="CX51" s="74">
        <f t="shared" si="30"/>
        <v>1047.1910604129191</v>
      </c>
      <c r="CY51" s="74">
        <f t="shared" si="30"/>
        <v>1047.1031057625289</v>
      </c>
      <c r="CZ51" s="74">
        <f t="shared" si="30"/>
        <v>1046.9281087556583</v>
      </c>
      <c r="DA51" s="74">
        <f t="shared" si="30"/>
        <v>1046.7402567622612</v>
      </c>
      <c r="DB51" s="74">
        <f t="shared" si="30"/>
        <v>1046.4855003841908</v>
      </c>
      <c r="DC51" s="74">
        <f t="shared" si="30"/>
        <v>1046.4855003841908</v>
      </c>
      <c r="DD51" s="74">
        <f t="shared" si="30"/>
        <v>1046.6462021433445</v>
      </c>
      <c r="DE51" s="74">
        <f t="shared" si="30"/>
        <v>1046.6462021433445</v>
      </c>
      <c r="DF51" s="74">
        <f t="shared" si="30"/>
        <v>1045.4564413814251</v>
      </c>
      <c r="DG51" s="74">
        <f t="shared" si="30"/>
        <v>753.4457152197092</v>
      </c>
      <c r="DH51" s="74">
        <f t="shared" si="30"/>
        <v>753.44742844911855</v>
      </c>
      <c r="DI51" s="74">
        <f t="shared" si="30"/>
        <v>753.44742844911855</v>
      </c>
      <c r="DJ51" s="74">
        <f t="shared" si="30"/>
        <v>753.44742844911855</v>
      </c>
      <c r="DK51" s="74">
        <f t="shared" si="30"/>
        <v>753.44742844911855</v>
      </c>
      <c r="DL51" s="74">
        <f t="shared" si="30"/>
        <v>753.44742844911855</v>
      </c>
      <c r="DM51" s="74">
        <f t="shared" si="30"/>
        <v>753.44742844911855</v>
      </c>
      <c r="DN51" s="74">
        <f t="shared" si="30"/>
        <v>753.44742844911855</v>
      </c>
      <c r="DO51" s="74">
        <f t="shared" si="30"/>
        <v>753.58527343876142</v>
      </c>
      <c r="DP51" s="74">
        <f t="shared" si="30"/>
        <v>753.54833737036722</v>
      </c>
      <c r="DQ51" s="74">
        <f t="shared" si="30"/>
        <v>753.54833737036722</v>
      </c>
      <c r="DR51" s="74">
        <f t="shared" si="30"/>
        <v>753.54833737036722</v>
      </c>
      <c r="DS51" s="74">
        <f t="shared" si="30"/>
        <v>753.54833737036722</v>
      </c>
      <c r="DT51" s="74">
        <f t="shared" si="30"/>
        <v>753.54833737036722</v>
      </c>
      <c r="DU51" s="74">
        <f t="shared" si="30"/>
        <v>753.54833737036722</v>
      </c>
      <c r="DV51" s="74">
        <f t="shared" si="30"/>
        <v>753.54833737036722</v>
      </c>
      <c r="DW51" s="74">
        <f t="shared" si="30"/>
        <v>753.54833737036722</v>
      </c>
      <c r="DX51" s="74">
        <f t="shared" si="30"/>
        <v>753.49009009756605</v>
      </c>
      <c r="DY51" s="74">
        <f t="shared" si="30"/>
        <v>753.49009009756605</v>
      </c>
      <c r="DZ51" s="59">
        <f>EC42+CW20</f>
        <v>13145.976696198213</v>
      </c>
      <c r="EA51" s="75">
        <f>ED42+CX20</f>
        <v>13146.932642867887</v>
      </c>
      <c r="EB51" s="75">
        <f t="shared" ref="EB51:FC51" si="31">EE42+CY20</f>
        <v>13144.088977132647</v>
      </c>
      <c r="EC51" s="75">
        <f t="shared" si="31"/>
        <v>13145.113629797252</v>
      </c>
      <c r="ED51" s="75">
        <f t="shared" si="31"/>
        <v>13144.322151852006</v>
      </c>
      <c r="EE51" s="75">
        <f t="shared" si="31"/>
        <v>13143.08851825794</v>
      </c>
      <c r="EF51" s="75">
        <f t="shared" si="31"/>
        <v>13141.428677650658</v>
      </c>
      <c r="EG51" s="75">
        <f t="shared" si="31"/>
        <v>13138.723116418299</v>
      </c>
      <c r="EH51" s="75">
        <f t="shared" si="31"/>
        <v>13138.723116418299</v>
      </c>
      <c r="EI51" s="75">
        <f t="shared" si="31"/>
        <v>13142.307964236257</v>
      </c>
      <c r="EJ51" s="75">
        <f t="shared" si="31"/>
        <v>13142.307964236255</v>
      </c>
      <c r="EK51" s="75">
        <f t="shared" si="31"/>
        <v>13127.898639453007</v>
      </c>
      <c r="EL51" s="75">
        <f t="shared" si="31"/>
        <v>9591.3242892722265</v>
      </c>
      <c r="EM51" s="75">
        <f t="shared" si="31"/>
        <v>9591.3450383839627</v>
      </c>
      <c r="EN51" s="75">
        <f t="shared" si="31"/>
        <v>9591.3450383839627</v>
      </c>
      <c r="EO51" s="75">
        <f t="shared" si="31"/>
        <v>9591.3450383839627</v>
      </c>
      <c r="EP51" s="75">
        <f t="shared" si="31"/>
        <v>9591.345038383959</v>
      </c>
      <c r="EQ51" s="75">
        <f t="shared" si="31"/>
        <v>9591.9969614194415</v>
      </c>
      <c r="ER51" s="75">
        <f t="shared" si="31"/>
        <v>9592.6584015829558</v>
      </c>
      <c r="ES51" s="75">
        <f t="shared" si="31"/>
        <v>9593.2485757050636</v>
      </c>
      <c r="ET51" s="75">
        <f t="shared" si="31"/>
        <v>9595.6340559780001</v>
      </c>
      <c r="EU51" s="75">
        <f t="shared" si="31"/>
        <v>9595.1867191496713</v>
      </c>
      <c r="EV51" s="75">
        <f t="shared" si="31"/>
        <v>9595.1867191496713</v>
      </c>
      <c r="EW51" s="75">
        <f t="shared" si="31"/>
        <v>9595.6864884710249</v>
      </c>
      <c r="EX51" s="75">
        <f t="shared" si="31"/>
        <v>9595.6864884710249</v>
      </c>
      <c r="EY51" s="75">
        <f t="shared" si="31"/>
        <v>9595.686488471023</v>
      </c>
      <c r="EZ51" s="75">
        <f t="shared" si="31"/>
        <v>9595.6864884710249</v>
      </c>
      <c r="FA51" s="75">
        <f t="shared" si="31"/>
        <v>9595.6864884710249</v>
      </c>
      <c r="FB51" s="75">
        <f t="shared" si="31"/>
        <v>9595.6864884710249</v>
      </c>
      <c r="FC51" s="75">
        <f t="shared" si="31"/>
        <v>9594.9810492782108</v>
      </c>
      <c r="FD51" s="75">
        <f>FG42+EA20</f>
        <v>9594.9810492782108</v>
      </c>
    </row>
    <row r="55" spans="1:160" x14ac:dyDescent="0.25">
      <c r="DZ55" s="1"/>
    </row>
    <row r="56" spans="1:160" x14ac:dyDescent="0.25">
      <c r="BP56" s="1"/>
    </row>
    <row r="291" spans="5:35" x14ac:dyDescent="0.25">
      <c r="E291" s="83">
        <v>173606.80546200322</v>
      </c>
      <c r="F291" s="83">
        <v>177556.92038939655</v>
      </c>
      <c r="G291" s="83">
        <v>177675.17854112125</v>
      </c>
      <c r="H291" s="83">
        <v>177922.42868794993</v>
      </c>
      <c r="I291" s="83">
        <v>198619.80660903797</v>
      </c>
      <c r="J291" s="83">
        <v>202506.4400315503</v>
      </c>
      <c r="K291" s="83">
        <v>202747.89379202915</v>
      </c>
      <c r="L291" s="83">
        <v>202922.25717413303</v>
      </c>
      <c r="M291" s="83">
        <v>203493.57581161268</v>
      </c>
      <c r="N291" s="83">
        <v>206038.69810898858</v>
      </c>
      <c r="O291" s="83">
        <v>206090.33776473172</v>
      </c>
      <c r="P291" s="83">
        <v>206117.78698071439</v>
      </c>
      <c r="Q291" s="83">
        <v>206117.78698071439</v>
      </c>
      <c r="R291" s="83">
        <v>206117.78698071439</v>
      </c>
      <c r="S291" s="83">
        <v>206117.78698071439</v>
      </c>
      <c r="T291" s="83">
        <v>206117.78698071439</v>
      </c>
      <c r="U291" s="83">
        <v>206170.76488476078</v>
      </c>
      <c r="V291" s="83">
        <v>206170.76488476078</v>
      </c>
      <c r="W291" s="83">
        <v>206170.76488476078</v>
      </c>
      <c r="X291" s="83">
        <v>206180.25009528894</v>
      </c>
      <c r="Y291" s="83">
        <v>206183.26210999041</v>
      </c>
      <c r="Z291" s="83">
        <v>206183.26210999041</v>
      </c>
      <c r="AA291" s="83">
        <v>206183.26210999041</v>
      </c>
      <c r="AB291" s="83">
        <v>206183.26210999041</v>
      </c>
      <c r="AC291" s="83">
        <v>206187.90171192083</v>
      </c>
      <c r="AD291" s="83">
        <v>206187.90171192083</v>
      </c>
      <c r="AE291" s="83">
        <v>206187.90171192083</v>
      </c>
      <c r="AF291" s="83">
        <v>206187.90171192083</v>
      </c>
      <c r="AG291" s="83">
        <v>206191.09688934847</v>
      </c>
      <c r="AH291" s="83">
        <v>206191.09688934847</v>
      </c>
      <c r="AI291" s="83">
        <v>206191.09688934847</v>
      </c>
    </row>
  </sheetData>
  <mergeCells count="14">
    <mergeCell ref="F4:AJ4"/>
    <mergeCell ref="AL4:BP4"/>
    <mergeCell ref="BR4:CV4"/>
    <mergeCell ref="CW4:EA4"/>
    <mergeCell ref="F29:AJ29"/>
    <mergeCell ref="AM29:BQ29"/>
    <mergeCell ref="BR29:CV29"/>
    <mergeCell ref="CX29:EB29"/>
    <mergeCell ref="EC29:FG29"/>
    <mergeCell ref="F49:AJ49"/>
    <mergeCell ref="AK49:BO49"/>
    <mergeCell ref="BP49:CT49"/>
    <mergeCell ref="CU49:DY49"/>
    <mergeCell ref="DZ49:FD49"/>
  </mergeCells>
  <pageMargins left="0.7" right="0.7" top="0.75" bottom="0.75" header="0.3" footer="0.3"/>
  <pageSetup paperSize="9" orientation="portrait" horizontalDpi="300" verticalDpi="300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0-000000000000}">
  <dimension ref="A1:FG291"/>
  <sheetViews>
    <sheetView workbookViewId="0">
      <selection activeCell="C39" sqref="C39"/>
    </sheetView>
  </sheetViews>
  <sheetFormatPr defaultColWidth="11.42578125" defaultRowHeight="15" x14ac:dyDescent="0.25"/>
  <cols>
    <col min="1" max="1" width="39.5703125" customWidth="1"/>
    <col min="2" max="2" width="10.5703125" customWidth="1"/>
    <col min="3" max="3" width="28.85546875" customWidth="1"/>
    <col min="4" max="4" width="20.85546875" customWidth="1"/>
    <col min="5" max="5" width="21.7109375" customWidth="1"/>
    <col min="6" max="36" width="7.5703125" customWidth="1"/>
    <col min="37" max="37" width="34" customWidth="1"/>
    <col min="38" max="38" width="34.28515625" customWidth="1"/>
    <col min="39" max="67" width="6.5703125" customWidth="1"/>
    <col min="68" max="68" width="9" customWidth="1"/>
    <col min="69" max="69" width="34.140625" customWidth="1"/>
    <col min="70" max="70" width="9.28515625" customWidth="1"/>
    <col min="71" max="100" width="5.5703125" customWidth="1"/>
    <col min="101" max="101" width="34.140625" customWidth="1"/>
    <col min="102" max="160" width="6.5703125" customWidth="1"/>
    <col min="161" max="163" width="5" customWidth="1"/>
  </cols>
  <sheetData>
    <row r="1" spans="1:132" ht="31.5" customHeight="1" x14ac:dyDescent="0.5">
      <c r="A1" s="94" t="str">
        <f>B6</f>
        <v>Tennessee</v>
      </c>
    </row>
    <row r="2" spans="1:132" x14ac:dyDescent="0.25">
      <c r="A2" s="122" t="s">
        <v>35</v>
      </c>
      <c r="B2" s="40"/>
      <c r="C2" s="40"/>
      <c r="D2" s="40"/>
      <c r="E2" s="40"/>
      <c r="F2" s="40"/>
      <c r="G2" s="40"/>
      <c r="H2" s="40"/>
      <c r="I2" s="40"/>
      <c r="J2" s="40"/>
      <c r="K2" s="40"/>
      <c r="L2" s="40"/>
      <c r="M2" s="40"/>
      <c r="N2" s="40"/>
      <c r="O2" s="40"/>
      <c r="P2" s="40"/>
      <c r="AK2" s="6"/>
    </row>
    <row r="3" spans="1:132" x14ac:dyDescent="0.25">
      <c r="BQ3" s="6"/>
    </row>
    <row r="4" spans="1:132" x14ac:dyDescent="0.25">
      <c r="F4" s="119" t="s">
        <v>20</v>
      </c>
      <c r="G4" s="111"/>
      <c r="H4" s="111"/>
      <c r="I4" s="111"/>
      <c r="J4" s="111"/>
      <c r="K4" s="111"/>
      <c r="L4" s="111"/>
      <c r="M4" s="111"/>
      <c r="N4" s="111"/>
      <c r="O4" s="111"/>
      <c r="P4" s="111"/>
      <c r="Q4" s="111"/>
      <c r="R4" s="111"/>
      <c r="S4" s="111"/>
      <c r="T4" s="111"/>
      <c r="U4" s="111"/>
      <c r="V4" s="111"/>
      <c r="W4" s="111"/>
      <c r="X4" s="111"/>
      <c r="Y4" s="111"/>
      <c r="Z4" s="111"/>
      <c r="AA4" s="111"/>
      <c r="AB4" s="111"/>
      <c r="AC4" s="111"/>
      <c r="AD4" s="111"/>
      <c r="AE4" s="111"/>
      <c r="AF4" s="111"/>
      <c r="AG4" s="111"/>
      <c r="AH4" s="111"/>
      <c r="AI4" s="111"/>
      <c r="AJ4" s="111"/>
      <c r="AL4" s="112" t="s">
        <v>28</v>
      </c>
      <c r="AM4" s="113"/>
      <c r="AN4" s="113"/>
      <c r="AO4" s="113"/>
      <c r="AP4" s="113"/>
      <c r="AQ4" s="113"/>
      <c r="AR4" s="113"/>
      <c r="AS4" s="113"/>
      <c r="AT4" s="113"/>
      <c r="AU4" s="113"/>
      <c r="AV4" s="113"/>
      <c r="AW4" s="113"/>
      <c r="AX4" s="113"/>
      <c r="AY4" s="113"/>
      <c r="AZ4" s="113"/>
      <c r="BA4" s="113"/>
      <c r="BB4" s="113"/>
      <c r="BC4" s="113"/>
      <c r="BD4" s="113"/>
      <c r="BE4" s="113"/>
      <c r="BF4" s="113"/>
      <c r="BG4" s="113"/>
      <c r="BH4" s="113"/>
      <c r="BI4" s="113"/>
      <c r="BJ4" s="113"/>
      <c r="BK4" s="113"/>
      <c r="BL4" s="113"/>
      <c r="BM4" s="113"/>
      <c r="BN4" s="113"/>
      <c r="BO4" s="113"/>
      <c r="BP4" s="113"/>
      <c r="BR4" s="114" t="s">
        <v>25</v>
      </c>
      <c r="BS4" s="115"/>
      <c r="BT4" s="115"/>
      <c r="BU4" s="115"/>
      <c r="BV4" s="115"/>
      <c r="BW4" s="115"/>
      <c r="BX4" s="115"/>
      <c r="BY4" s="115"/>
      <c r="BZ4" s="115"/>
      <c r="CA4" s="115"/>
      <c r="CB4" s="115"/>
      <c r="CC4" s="115"/>
      <c r="CD4" s="115"/>
      <c r="CE4" s="115"/>
      <c r="CF4" s="115"/>
      <c r="CG4" s="115"/>
      <c r="CH4" s="115"/>
      <c r="CI4" s="115"/>
      <c r="CJ4" s="115"/>
      <c r="CK4" s="115"/>
      <c r="CL4" s="115"/>
      <c r="CM4" s="115"/>
      <c r="CN4" s="115"/>
      <c r="CO4" s="115"/>
      <c r="CP4" s="115"/>
      <c r="CQ4" s="115"/>
      <c r="CR4" s="115"/>
      <c r="CS4" s="115"/>
      <c r="CT4" s="115"/>
      <c r="CU4" s="115"/>
      <c r="CV4" s="116"/>
      <c r="CW4" s="117" t="s">
        <v>26</v>
      </c>
      <c r="CX4" s="118"/>
      <c r="CY4" s="118"/>
      <c r="CZ4" s="118"/>
      <c r="DA4" s="118"/>
      <c r="DB4" s="118"/>
      <c r="DC4" s="118"/>
      <c r="DD4" s="118"/>
      <c r="DE4" s="118"/>
      <c r="DF4" s="118"/>
      <c r="DG4" s="118"/>
      <c r="DH4" s="118"/>
      <c r="DI4" s="118"/>
      <c r="DJ4" s="118"/>
      <c r="DK4" s="118"/>
      <c r="DL4" s="118"/>
      <c r="DM4" s="118"/>
      <c r="DN4" s="118"/>
      <c r="DO4" s="118"/>
      <c r="DP4" s="118"/>
      <c r="DQ4" s="118"/>
      <c r="DR4" s="118"/>
      <c r="DS4" s="118"/>
      <c r="DT4" s="118"/>
      <c r="DU4" s="118"/>
      <c r="DV4" s="118"/>
      <c r="DW4" s="118"/>
      <c r="DX4" s="118"/>
      <c r="DY4" s="118"/>
      <c r="DZ4" s="118"/>
      <c r="EA4" s="118"/>
    </row>
    <row r="5" spans="1:132" ht="15.75" customHeight="1" x14ac:dyDescent="0.25">
      <c r="A5" s="13" t="s">
        <v>46</v>
      </c>
      <c r="B5" s="13" t="s">
        <v>0</v>
      </c>
      <c r="C5" s="13" t="s">
        <v>47</v>
      </c>
      <c r="D5" s="13" t="s">
        <v>48</v>
      </c>
      <c r="E5" s="13" t="s">
        <v>18</v>
      </c>
      <c r="F5" s="47">
        <v>1990</v>
      </c>
      <c r="G5" s="48">
        <v>1991</v>
      </c>
      <c r="H5" s="48">
        <v>1992</v>
      </c>
      <c r="I5" s="48">
        <v>1993</v>
      </c>
      <c r="J5" s="48">
        <v>1994</v>
      </c>
      <c r="K5" s="48">
        <v>1995</v>
      </c>
      <c r="L5" s="48">
        <v>1996</v>
      </c>
      <c r="M5" s="48">
        <v>1997</v>
      </c>
      <c r="N5" s="48">
        <v>1998</v>
      </c>
      <c r="O5" s="48">
        <v>1999</v>
      </c>
      <c r="P5" s="48">
        <v>2000</v>
      </c>
      <c r="Q5" s="48">
        <v>2001</v>
      </c>
      <c r="R5" s="48">
        <v>2002</v>
      </c>
      <c r="S5" s="48">
        <v>2003</v>
      </c>
      <c r="T5" s="48">
        <v>2004</v>
      </c>
      <c r="U5" s="48">
        <v>2005</v>
      </c>
      <c r="V5" s="48">
        <v>2006</v>
      </c>
      <c r="W5" s="48">
        <v>2007</v>
      </c>
      <c r="X5" s="48">
        <v>2008</v>
      </c>
      <c r="Y5" s="48">
        <v>2009</v>
      </c>
      <c r="Z5" s="48">
        <v>2010</v>
      </c>
      <c r="AA5" s="48">
        <v>2011</v>
      </c>
      <c r="AB5" s="48">
        <v>2012</v>
      </c>
      <c r="AC5" s="48">
        <v>2013</v>
      </c>
      <c r="AD5" s="48">
        <v>2014</v>
      </c>
      <c r="AE5" s="48">
        <v>2015</v>
      </c>
      <c r="AF5" s="48">
        <v>2016</v>
      </c>
      <c r="AG5" s="48">
        <v>2017</v>
      </c>
      <c r="AH5" s="48">
        <v>2018</v>
      </c>
      <c r="AI5" s="48">
        <v>2019</v>
      </c>
      <c r="AJ5" s="48">
        <v>2020</v>
      </c>
      <c r="AK5" s="13" t="s">
        <v>19</v>
      </c>
      <c r="AL5" s="43">
        <v>1990</v>
      </c>
      <c r="AM5" s="44">
        <v>1991</v>
      </c>
      <c r="AN5" s="44">
        <v>1992</v>
      </c>
      <c r="AO5" s="44">
        <v>1993</v>
      </c>
      <c r="AP5" s="44">
        <v>1994</v>
      </c>
      <c r="AQ5" s="44">
        <v>1995</v>
      </c>
      <c r="AR5" s="44">
        <v>1996</v>
      </c>
      <c r="AS5" s="44">
        <v>1997</v>
      </c>
      <c r="AT5" s="44">
        <v>1998</v>
      </c>
      <c r="AU5" s="44">
        <v>1999</v>
      </c>
      <c r="AV5" s="44">
        <v>2000</v>
      </c>
      <c r="AW5" s="44">
        <v>2001</v>
      </c>
      <c r="AX5" s="44">
        <v>2002</v>
      </c>
      <c r="AY5" s="44">
        <v>2003</v>
      </c>
      <c r="AZ5" s="44">
        <v>2004</v>
      </c>
      <c r="BA5" s="44">
        <v>2005</v>
      </c>
      <c r="BB5" s="44">
        <v>2006</v>
      </c>
      <c r="BC5" s="44">
        <v>2007</v>
      </c>
      <c r="BD5" s="44">
        <v>2008</v>
      </c>
      <c r="BE5" s="44">
        <v>2009</v>
      </c>
      <c r="BF5" s="44">
        <v>2010</v>
      </c>
      <c r="BG5" s="44">
        <v>2011</v>
      </c>
      <c r="BH5" s="44">
        <v>2012</v>
      </c>
      <c r="BI5" s="44">
        <v>2013</v>
      </c>
      <c r="BJ5" s="44">
        <v>2014</v>
      </c>
      <c r="BK5" s="44">
        <v>2015</v>
      </c>
      <c r="BL5" s="44">
        <v>2016</v>
      </c>
      <c r="BM5" s="44">
        <v>2017</v>
      </c>
      <c r="BN5" s="44">
        <v>2018</v>
      </c>
      <c r="BO5" s="44">
        <v>2019</v>
      </c>
      <c r="BP5" s="44">
        <v>2020</v>
      </c>
      <c r="BQ5" s="13" t="s">
        <v>21</v>
      </c>
      <c r="BR5" s="45">
        <v>1990</v>
      </c>
      <c r="BS5" s="46">
        <v>1991</v>
      </c>
      <c r="BT5" s="46">
        <v>1992</v>
      </c>
      <c r="BU5" s="46">
        <v>1993</v>
      </c>
      <c r="BV5" s="46">
        <v>1994</v>
      </c>
      <c r="BW5" s="46">
        <v>1995</v>
      </c>
      <c r="BX5" s="46">
        <v>1996</v>
      </c>
      <c r="BY5" s="46">
        <v>1997</v>
      </c>
      <c r="BZ5" s="46">
        <v>1998</v>
      </c>
      <c r="CA5" s="46">
        <v>1999</v>
      </c>
      <c r="CB5" s="46">
        <v>2000</v>
      </c>
      <c r="CC5" s="46">
        <v>2001</v>
      </c>
      <c r="CD5" s="46">
        <v>2002</v>
      </c>
      <c r="CE5" s="46">
        <v>2003</v>
      </c>
      <c r="CF5" s="46">
        <v>2004</v>
      </c>
      <c r="CG5" s="46">
        <v>2005</v>
      </c>
      <c r="CH5" s="46">
        <v>2006</v>
      </c>
      <c r="CI5" s="46">
        <v>2007</v>
      </c>
      <c r="CJ5" s="46">
        <v>2008</v>
      </c>
      <c r="CK5" s="46">
        <v>2009</v>
      </c>
      <c r="CL5" s="46">
        <v>2010</v>
      </c>
      <c r="CM5" s="46">
        <v>2011</v>
      </c>
      <c r="CN5" s="46">
        <v>2012</v>
      </c>
      <c r="CO5" s="46">
        <v>2013</v>
      </c>
      <c r="CP5" s="46">
        <v>2014</v>
      </c>
      <c r="CQ5" s="46">
        <v>2015</v>
      </c>
      <c r="CR5" s="46">
        <v>2016</v>
      </c>
      <c r="CS5" s="46">
        <v>2017</v>
      </c>
      <c r="CT5" s="46">
        <v>2018</v>
      </c>
      <c r="CU5" s="46">
        <v>2019</v>
      </c>
      <c r="CV5" s="49">
        <v>2020</v>
      </c>
      <c r="CW5" s="41">
        <v>1990</v>
      </c>
      <c r="CX5" s="42">
        <v>1991</v>
      </c>
      <c r="CY5" s="42">
        <v>1992</v>
      </c>
      <c r="CZ5" s="42">
        <v>1993</v>
      </c>
      <c r="DA5" s="42">
        <v>1994</v>
      </c>
      <c r="DB5" s="42">
        <v>1995</v>
      </c>
      <c r="DC5" s="42">
        <v>1996</v>
      </c>
      <c r="DD5" s="42">
        <v>1997</v>
      </c>
      <c r="DE5" s="42">
        <v>1998</v>
      </c>
      <c r="DF5" s="42">
        <v>1999</v>
      </c>
      <c r="DG5" s="42">
        <v>2000</v>
      </c>
      <c r="DH5" s="42">
        <v>2001</v>
      </c>
      <c r="DI5" s="42">
        <v>2002</v>
      </c>
      <c r="DJ5" s="42">
        <v>2003</v>
      </c>
      <c r="DK5" s="42">
        <v>2004</v>
      </c>
      <c r="DL5" s="42">
        <v>2005</v>
      </c>
      <c r="DM5" s="42">
        <v>2006</v>
      </c>
      <c r="DN5" s="42">
        <v>2007</v>
      </c>
      <c r="DO5" s="42">
        <v>2008</v>
      </c>
      <c r="DP5" s="42">
        <v>2009</v>
      </c>
      <c r="DQ5" s="42">
        <v>2010</v>
      </c>
      <c r="DR5" s="42">
        <v>2011</v>
      </c>
      <c r="DS5" s="42">
        <v>2012</v>
      </c>
      <c r="DT5" s="42">
        <v>2013</v>
      </c>
      <c r="DU5" s="42">
        <v>2014</v>
      </c>
      <c r="DV5" s="42">
        <v>2015</v>
      </c>
      <c r="DW5" s="42">
        <v>2016</v>
      </c>
      <c r="DX5" s="42">
        <v>2017</v>
      </c>
      <c r="DY5" s="42">
        <v>2018</v>
      </c>
      <c r="DZ5" s="42">
        <v>2019</v>
      </c>
      <c r="EA5" s="42">
        <v>2020</v>
      </c>
    </row>
    <row r="6" spans="1:132" x14ac:dyDescent="0.25">
      <c r="A6" t="s">
        <v>146</v>
      </c>
      <c r="B6" t="s">
        <v>199</v>
      </c>
      <c r="C6" t="s">
        <v>148</v>
      </c>
      <c r="D6" t="s">
        <v>149</v>
      </c>
      <c r="E6" t="s">
        <v>151</v>
      </c>
      <c r="F6" s="101">
        <v>11.154214583496399</v>
      </c>
      <c r="G6" s="100">
        <v>11.154214583496399</v>
      </c>
      <c r="H6" s="100">
        <v>11.154214583496399</v>
      </c>
      <c r="I6" s="100">
        <v>11.154214583496399</v>
      </c>
      <c r="J6" s="100">
        <v>11.154214583496399</v>
      </c>
      <c r="K6" s="100">
        <v>11.154214583496399</v>
      </c>
      <c r="L6" s="100">
        <v>11.154214583496399</v>
      </c>
      <c r="M6" s="100">
        <v>11.154214583496399</v>
      </c>
      <c r="N6" s="100">
        <v>11.154214583496399</v>
      </c>
      <c r="O6" s="100">
        <v>11.154214583496399</v>
      </c>
      <c r="P6" s="100">
        <v>11.154214583496399</v>
      </c>
      <c r="Q6" s="100">
        <v>11.154214583496399</v>
      </c>
      <c r="R6" s="100">
        <v>11.154214583496399</v>
      </c>
      <c r="S6" s="100">
        <v>11.154214583496399</v>
      </c>
      <c r="T6" s="100">
        <v>11.154214583496399</v>
      </c>
      <c r="U6" s="100">
        <v>11.154214583496399</v>
      </c>
      <c r="V6" s="100">
        <v>11.154214583496399</v>
      </c>
      <c r="W6" s="100">
        <v>11.154214583496399</v>
      </c>
      <c r="X6" s="100">
        <v>11.154214583496399</v>
      </c>
      <c r="Y6" s="100">
        <v>11.154214583496399</v>
      </c>
      <c r="Z6" s="100">
        <v>11.154214583496399</v>
      </c>
      <c r="AA6" s="100">
        <v>11.154214583496399</v>
      </c>
      <c r="AB6" s="100">
        <v>11.154214583496399</v>
      </c>
      <c r="AC6" s="100">
        <v>11.154214583496399</v>
      </c>
      <c r="AD6" s="100">
        <v>11.154214583496399</v>
      </c>
      <c r="AE6" s="100">
        <v>11.154214583496399</v>
      </c>
      <c r="AF6" s="100">
        <v>11.154214583496399</v>
      </c>
      <c r="AG6" s="100">
        <v>11.154214583496399</v>
      </c>
      <c r="AH6" s="100">
        <v>11.154214583496399</v>
      </c>
      <c r="AI6" s="100">
        <v>11.154214583496399</v>
      </c>
      <c r="AJ6" s="100">
        <v>11.154214583496399</v>
      </c>
      <c r="AK6">
        <v>0.41599999999999998</v>
      </c>
      <c r="AL6" s="50">
        <f t="shared" ref="AL6:BA19" si="0">$AK6*F6</f>
        <v>4.6401532667345018</v>
      </c>
      <c r="AM6" s="99">
        <f t="shared" si="0"/>
        <v>4.6401532667345018</v>
      </c>
      <c r="AN6" s="99">
        <f t="shared" si="0"/>
        <v>4.6401532667345018</v>
      </c>
      <c r="AO6" s="99">
        <f t="shared" si="0"/>
        <v>4.6401532667345018</v>
      </c>
      <c r="AP6" s="99">
        <f t="shared" si="0"/>
        <v>4.6401532667345018</v>
      </c>
      <c r="AQ6" s="99">
        <f t="shared" si="0"/>
        <v>4.6401532667345018</v>
      </c>
      <c r="AR6" s="99">
        <f t="shared" si="0"/>
        <v>4.6401532667345018</v>
      </c>
      <c r="AS6" s="99">
        <f t="shared" si="0"/>
        <v>4.6401532667345018</v>
      </c>
      <c r="AT6" s="99">
        <f t="shared" si="0"/>
        <v>4.6401532667345018</v>
      </c>
      <c r="AU6" s="99">
        <f t="shared" si="0"/>
        <v>4.6401532667345018</v>
      </c>
      <c r="AV6" s="99">
        <f t="shared" si="0"/>
        <v>4.6401532667345018</v>
      </c>
      <c r="AW6" s="99">
        <f t="shared" si="0"/>
        <v>4.6401532667345018</v>
      </c>
      <c r="AX6" s="99">
        <f t="shared" si="0"/>
        <v>4.6401532667345018</v>
      </c>
      <c r="AY6" s="99">
        <f t="shared" si="0"/>
        <v>4.6401532667345018</v>
      </c>
      <c r="AZ6" s="99">
        <f t="shared" si="0"/>
        <v>4.6401532667345018</v>
      </c>
      <c r="BA6" s="99">
        <f t="shared" si="0"/>
        <v>4.6401532667345018</v>
      </c>
      <c r="BB6" s="99">
        <f t="shared" ref="BB6:BP19" si="1">$AK6*V6</f>
        <v>4.6401532667345018</v>
      </c>
      <c r="BC6" s="99">
        <f t="shared" si="1"/>
        <v>4.6401532667345018</v>
      </c>
      <c r="BD6" s="99">
        <f t="shared" si="1"/>
        <v>4.6401532667345018</v>
      </c>
      <c r="BE6" s="99">
        <f t="shared" si="1"/>
        <v>4.6401532667345018</v>
      </c>
      <c r="BF6" s="99">
        <f t="shared" si="1"/>
        <v>4.6401532667345018</v>
      </c>
      <c r="BG6" s="99">
        <f t="shared" si="1"/>
        <v>4.6401532667345018</v>
      </c>
      <c r="BH6" s="99">
        <f t="shared" si="1"/>
        <v>4.6401532667345018</v>
      </c>
      <c r="BI6" s="99">
        <f t="shared" si="1"/>
        <v>4.6401532667345018</v>
      </c>
      <c r="BJ6" s="99">
        <f t="shared" si="1"/>
        <v>4.6401532667345018</v>
      </c>
      <c r="BK6" s="99">
        <f t="shared" si="1"/>
        <v>4.6401532667345018</v>
      </c>
      <c r="BL6" s="99">
        <f t="shared" si="1"/>
        <v>4.6401532667345018</v>
      </c>
      <c r="BM6" s="99">
        <f t="shared" si="1"/>
        <v>4.6401532667345018</v>
      </c>
      <c r="BN6" s="99">
        <f t="shared" si="1"/>
        <v>4.6401532667345018</v>
      </c>
      <c r="BO6" s="99">
        <f t="shared" si="1"/>
        <v>4.6401532667345018</v>
      </c>
      <c r="BP6" s="99">
        <f t="shared" si="1"/>
        <v>4.6401532667345018</v>
      </c>
      <c r="BQ6" s="92">
        <f>IF(C6="reservoir", 0.09,0)</f>
        <v>0</v>
      </c>
      <c r="BR6" s="51">
        <f t="shared" ref="BR6:CG19" si="2">$BQ6*AL6</f>
        <v>0</v>
      </c>
      <c r="BS6" s="52">
        <f t="shared" si="2"/>
        <v>0</v>
      </c>
      <c r="BT6" s="52">
        <f t="shared" si="2"/>
        <v>0</v>
      </c>
      <c r="BU6" s="52">
        <f t="shared" si="2"/>
        <v>0</v>
      </c>
      <c r="BV6" s="52">
        <f t="shared" si="2"/>
        <v>0</v>
      </c>
      <c r="BW6" s="52">
        <f t="shared" si="2"/>
        <v>0</v>
      </c>
      <c r="BX6" s="52">
        <f t="shared" si="2"/>
        <v>0</v>
      </c>
      <c r="BY6" s="52">
        <f t="shared" si="2"/>
        <v>0</v>
      </c>
      <c r="BZ6" s="52">
        <f t="shared" si="2"/>
        <v>0</v>
      </c>
      <c r="CA6" s="52">
        <f t="shared" si="2"/>
        <v>0</v>
      </c>
      <c r="CB6" s="52">
        <f t="shared" si="2"/>
        <v>0</v>
      </c>
      <c r="CC6" s="52">
        <f t="shared" si="2"/>
        <v>0</v>
      </c>
      <c r="CD6" s="52">
        <f t="shared" si="2"/>
        <v>0</v>
      </c>
      <c r="CE6" s="52">
        <f t="shared" si="2"/>
        <v>0</v>
      </c>
      <c r="CF6" s="52">
        <f t="shared" si="2"/>
        <v>0</v>
      </c>
      <c r="CG6" s="52">
        <f t="shared" si="2"/>
        <v>0</v>
      </c>
      <c r="CH6" s="52">
        <f t="shared" ref="CH6:CV19" si="3">$BQ6*BB6</f>
        <v>0</v>
      </c>
      <c r="CI6" s="52">
        <f t="shared" si="3"/>
        <v>0</v>
      </c>
      <c r="CJ6" s="52">
        <f t="shared" si="3"/>
        <v>0</v>
      </c>
      <c r="CK6" s="52">
        <f t="shared" si="3"/>
        <v>0</v>
      </c>
      <c r="CL6" s="52">
        <f t="shared" si="3"/>
        <v>0</v>
      </c>
      <c r="CM6" s="52">
        <f t="shared" si="3"/>
        <v>0</v>
      </c>
      <c r="CN6" s="52">
        <f t="shared" si="3"/>
        <v>0</v>
      </c>
      <c r="CO6" s="52">
        <f t="shared" si="3"/>
        <v>0</v>
      </c>
      <c r="CP6" s="52">
        <f t="shared" si="3"/>
        <v>0</v>
      </c>
      <c r="CQ6" s="52">
        <f t="shared" si="3"/>
        <v>0</v>
      </c>
      <c r="CR6" s="52">
        <f t="shared" si="3"/>
        <v>0</v>
      </c>
      <c r="CS6" s="52">
        <f t="shared" si="3"/>
        <v>0</v>
      </c>
      <c r="CT6" s="52">
        <f t="shared" si="3"/>
        <v>0</v>
      </c>
      <c r="CU6" s="52">
        <f t="shared" si="3"/>
        <v>0</v>
      </c>
      <c r="CV6" s="65">
        <f t="shared" si="3"/>
        <v>0</v>
      </c>
      <c r="CW6" s="88">
        <f t="shared" ref="CW6:DL19" si="4">BR6+AL6</f>
        <v>4.6401532667345018</v>
      </c>
      <c r="CX6" s="89">
        <f t="shared" si="4"/>
        <v>4.6401532667345018</v>
      </c>
      <c r="CY6" s="89">
        <f t="shared" si="4"/>
        <v>4.6401532667345018</v>
      </c>
      <c r="CZ6" s="89">
        <f t="shared" si="4"/>
        <v>4.6401532667345018</v>
      </c>
      <c r="DA6" s="89">
        <f t="shared" si="4"/>
        <v>4.6401532667345018</v>
      </c>
      <c r="DB6" s="89">
        <f t="shared" si="4"/>
        <v>4.6401532667345018</v>
      </c>
      <c r="DC6" s="89">
        <f t="shared" si="4"/>
        <v>4.6401532667345018</v>
      </c>
      <c r="DD6" s="89">
        <f t="shared" si="4"/>
        <v>4.6401532667345018</v>
      </c>
      <c r="DE6" s="89">
        <f t="shared" si="4"/>
        <v>4.6401532667345018</v>
      </c>
      <c r="DF6" s="89">
        <f t="shared" si="4"/>
        <v>4.6401532667345018</v>
      </c>
      <c r="DG6" s="89">
        <f t="shared" si="4"/>
        <v>4.6401532667345018</v>
      </c>
      <c r="DH6" s="89">
        <f t="shared" si="4"/>
        <v>4.6401532667345018</v>
      </c>
      <c r="DI6" s="89">
        <f t="shared" si="4"/>
        <v>4.6401532667345018</v>
      </c>
      <c r="DJ6" s="89">
        <f t="shared" si="4"/>
        <v>4.6401532667345018</v>
      </c>
      <c r="DK6" s="89">
        <f t="shared" si="4"/>
        <v>4.6401532667345018</v>
      </c>
      <c r="DL6" s="89">
        <f t="shared" si="4"/>
        <v>4.6401532667345018</v>
      </c>
      <c r="DM6" s="89">
        <f t="shared" ref="DM6:EA19" si="5">CH6+BB6</f>
        <v>4.6401532667345018</v>
      </c>
      <c r="DN6" s="89">
        <f t="shared" si="5"/>
        <v>4.6401532667345018</v>
      </c>
      <c r="DO6" s="89">
        <f t="shared" si="5"/>
        <v>4.6401532667345018</v>
      </c>
      <c r="DP6" s="89">
        <f t="shared" si="5"/>
        <v>4.6401532667345018</v>
      </c>
      <c r="DQ6" s="89">
        <f t="shared" si="5"/>
        <v>4.6401532667345018</v>
      </c>
      <c r="DR6" s="89">
        <f t="shared" si="5"/>
        <v>4.6401532667345018</v>
      </c>
      <c r="DS6" s="89">
        <f t="shared" si="5"/>
        <v>4.6401532667345018</v>
      </c>
      <c r="DT6" s="89">
        <f t="shared" si="5"/>
        <v>4.6401532667345018</v>
      </c>
      <c r="DU6" s="89">
        <f t="shared" si="5"/>
        <v>4.6401532667345018</v>
      </c>
      <c r="DV6" s="89">
        <f t="shared" si="5"/>
        <v>4.6401532667345018</v>
      </c>
      <c r="DW6" s="89">
        <f t="shared" si="5"/>
        <v>4.6401532667345018</v>
      </c>
      <c r="DX6" s="89">
        <f t="shared" si="5"/>
        <v>4.6401532667345018</v>
      </c>
      <c r="DY6" s="89">
        <f t="shared" si="5"/>
        <v>4.6401532667345018</v>
      </c>
      <c r="DZ6" s="89">
        <f t="shared" si="5"/>
        <v>4.6401532667345018</v>
      </c>
      <c r="EA6" s="89">
        <f t="shared" si="5"/>
        <v>4.6401532667345018</v>
      </c>
    </row>
    <row r="7" spans="1:132" x14ac:dyDescent="0.25">
      <c r="A7" t="s">
        <v>146</v>
      </c>
      <c r="B7" t="s">
        <v>199</v>
      </c>
      <c r="C7" s="1" t="s">
        <v>148</v>
      </c>
      <c r="D7" s="1" t="s">
        <v>152</v>
      </c>
      <c r="E7" s="1" t="s">
        <v>151</v>
      </c>
      <c r="F7" s="101">
        <v>1360.6458786774399</v>
      </c>
      <c r="G7" s="100">
        <v>1396.30620731411</v>
      </c>
      <c r="H7" s="100">
        <v>1436.29093320532</v>
      </c>
      <c r="I7" s="100">
        <v>1456.7228955108901</v>
      </c>
      <c r="J7" s="100">
        <v>1467.5218061550299</v>
      </c>
      <c r="K7" s="100">
        <v>1473.4614007540499</v>
      </c>
      <c r="L7" s="100">
        <v>1475.9824041034101</v>
      </c>
      <c r="M7" s="100">
        <v>1507.24388404457</v>
      </c>
      <c r="N7" s="100">
        <v>1509.63026059904</v>
      </c>
      <c r="O7" s="100">
        <v>1526.1853020025001</v>
      </c>
      <c r="P7" s="100">
        <v>1540.42649259214</v>
      </c>
      <c r="Q7" s="100">
        <v>1543.7109084800099</v>
      </c>
      <c r="R7" s="100">
        <v>1543.7109084800099</v>
      </c>
      <c r="S7" s="100">
        <v>1545.41194446809</v>
      </c>
      <c r="T7" s="100">
        <v>1545.41194446809</v>
      </c>
      <c r="U7" s="100">
        <v>1551.1737988369</v>
      </c>
      <c r="V7" s="100">
        <v>1551.1737988369</v>
      </c>
      <c r="W7" s="100">
        <v>1557.02673735915</v>
      </c>
      <c r="X7" s="100">
        <v>1557.02673735915</v>
      </c>
      <c r="Y7" s="100">
        <v>1557.02673735915</v>
      </c>
      <c r="Z7" s="100">
        <v>1558.33650969926</v>
      </c>
      <c r="AA7" s="100">
        <v>1558.33650969926</v>
      </c>
      <c r="AB7" s="100">
        <v>1558.33650969926</v>
      </c>
      <c r="AC7" s="100">
        <v>1558.33650969926</v>
      </c>
      <c r="AD7" s="100">
        <v>1558.33650969926</v>
      </c>
      <c r="AE7" s="100">
        <v>1558.33650969926</v>
      </c>
      <c r="AF7" s="100">
        <v>1558.33650969926</v>
      </c>
      <c r="AG7" s="100">
        <v>1558.33650969926</v>
      </c>
      <c r="AH7" s="100">
        <v>1565.28431245712</v>
      </c>
      <c r="AI7" s="100">
        <v>1567.3909703040999</v>
      </c>
      <c r="AJ7" s="100">
        <v>1567.3909703040999</v>
      </c>
      <c r="AK7" s="1">
        <v>0.183</v>
      </c>
      <c r="AL7" s="99">
        <f t="shared" si="0"/>
        <v>248.9981957979715</v>
      </c>
      <c r="AM7" s="99">
        <f t="shared" si="0"/>
        <v>255.52403593848211</v>
      </c>
      <c r="AN7" s="99">
        <f t="shared" si="0"/>
        <v>262.84124077657356</v>
      </c>
      <c r="AO7" s="99">
        <f t="shared" si="0"/>
        <v>266.58028987849286</v>
      </c>
      <c r="AP7" s="99">
        <f t="shared" si="0"/>
        <v>268.55649052637045</v>
      </c>
      <c r="AQ7" s="99">
        <f t="shared" si="0"/>
        <v>269.64343633799115</v>
      </c>
      <c r="AR7" s="99">
        <f t="shared" si="0"/>
        <v>270.10477995092401</v>
      </c>
      <c r="AS7" s="99">
        <f t="shared" si="0"/>
        <v>275.8256307801563</v>
      </c>
      <c r="AT7" s="99">
        <f t="shared" si="0"/>
        <v>276.2623376896243</v>
      </c>
      <c r="AU7" s="99">
        <f t="shared" si="0"/>
        <v>279.29191026645748</v>
      </c>
      <c r="AV7" s="99">
        <f t="shared" si="0"/>
        <v>281.89804814436161</v>
      </c>
      <c r="AW7" s="99">
        <f t="shared" si="0"/>
        <v>282.49909625184182</v>
      </c>
      <c r="AX7" s="99">
        <f t="shared" si="0"/>
        <v>282.49909625184182</v>
      </c>
      <c r="AY7" s="99">
        <f t="shared" si="0"/>
        <v>282.81038583766048</v>
      </c>
      <c r="AZ7" s="99">
        <f t="shared" si="0"/>
        <v>282.81038583766048</v>
      </c>
      <c r="BA7" s="99">
        <f t="shared" si="0"/>
        <v>283.86480518715268</v>
      </c>
      <c r="BB7" s="99">
        <f t="shared" si="1"/>
        <v>283.86480518715268</v>
      </c>
      <c r="BC7" s="99">
        <f t="shared" si="1"/>
        <v>284.93589293672443</v>
      </c>
      <c r="BD7" s="99">
        <f t="shared" si="1"/>
        <v>284.93589293672443</v>
      </c>
      <c r="BE7" s="99">
        <f t="shared" si="1"/>
        <v>284.93589293672443</v>
      </c>
      <c r="BF7" s="99">
        <f t="shared" si="1"/>
        <v>285.17558127496454</v>
      </c>
      <c r="BG7" s="99">
        <f t="shared" si="1"/>
        <v>285.17558127496454</v>
      </c>
      <c r="BH7" s="99">
        <f t="shared" si="1"/>
        <v>285.17558127496454</v>
      </c>
      <c r="BI7" s="99">
        <f t="shared" si="1"/>
        <v>285.17558127496454</v>
      </c>
      <c r="BJ7" s="99">
        <f t="shared" si="1"/>
        <v>285.17558127496454</v>
      </c>
      <c r="BK7" s="99">
        <f t="shared" si="1"/>
        <v>285.17558127496454</v>
      </c>
      <c r="BL7" s="99">
        <f t="shared" si="1"/>
        <v>285.17558127496454</v>
      </c>
      <c r="BM7" s="99">
        <f t="shared" si="1"/>
        <v>285.17558127496454</v>
      </c>
      <c r="BN7" s="99">
        <f t="shared" si="1"/>
        <v>286.44702917965293</v>
      </c>
      <c r="BO7" s="99">
        <f t="shared" si="1"/>
        <v>286.83254756565026</v>
      </c>
      <c r="BP7" s="99">
        <f t="shared" si="1"/>
        <v>286.83254756565026</v>
      </c>
      <c r="BQ7" s="92">
        <f t="shared" ref="BQ7:BQ19" si="6">IF(C7="reservoir", 0.09,0)</f>
        <v>0</v>
      </c>
      <c r="BR7" s="51">
        <f t="shared" si="2"/>
        <v>0</v>
      </c>
      <c r="BS7" s="52">
        <f t="shared" si="2"/>
        <v>0</v>
      </c>
      <c r="BT7" s="52">
        <f t="shared" si="2"/>
        <v>0</v>
      </c>
      <c r="BU7" s="52">
        <f t="shared" si="2"/>
        <v>0</v>
      </c>
      <c r="BV7" s="52">
        <f t="shared" si="2"/>
        <v>0</v>
      </c>
      <c r="BW7" s="52">
        <f t="shared" si="2"/>
        <v>0</v>
      </c>
      <c r="BX7" s="52">
        <f t="shared" si="2"/>
        <v>0</v>
      </c>
      <c r="BY7" s="52">
        <f t="shared" si="2"/>
        <v>0</v>
      </c>
      <c r="BZ7" s="52">
        <f t="shared" si="2"/>
        <v>0</v>
      </c>
      <c r="CA7" s="52">
        <f t="shared" si="2"/>
        <v>0</v>
      </c>
      <c r="CB7" s="52">
        <f t="shared" si="2"/>
        <v>0</v>
      </c>
      <c r="CC7" s="52">
        <f t="shared" si="2"/>
        <v>0</v>
      </c>
      <c r="CD7" s="52">
        <f t="shared" si="2"/>
        <v>0</v>
      </c>
      <c r="CE7" s="52">
        <f t="shared" si="2"/>
        <v>0</v>
      </c>
      <c r="CF7" s="52">
        <f t="shared" si="2"/>
        <v>0</v>
      </c>
      <c r="CG7" s="52">
        <f t="shared" si="2"/>
        <v>0</v>
      </c>
      <c r="CH7" s="52">
        <f t="shared" si="3"/>
        <v>0</v>
      </c>
      <c r="CI7" s="52">
        <f t="shared" si="3"/>
        <v>0</v>
      </c>
      <c r="CJ7" s="52">
        <f t="shared" si="3"/>
        <v>0</v>
      </c>
      <c r="CK7" s="52">
        <f t="shared" si="3"/>
        <v>0</v>
      </c>
      <c r="CL7" s="52">
        <f t="shared" si="3"/>
        <v>0</v>
      </c>
      <c r="CM7" s="52">
        <f t="shared" si="3"/>
        <v>0</v>
      </c>
      <c r="CN7" s="52">
        <f t="shared" si="3"/>
        <v>0</v>
      </c>
      <c r="CO7" s="52">
        <f t="shared" si="3"/>
        <v>0</v>
      </c>
      <c r="CP7" s="52">
        <f t="shared" si="3"/>
        <v>0</v>
      </c>
      <c r="CQ7" s="52">
        <f t="shared" si="3"/>
        <v>0</v>
      </c>
      <c r="CR7" s="52">
        <f t="shared" si="3"/>
        <v>0</v>
      </c>
      <c r="CS7" s="52">
        <f t="shared" si="3"/>
        <v>0</v>
      </c>
      <c r="CT7" s="52">
        <f t="shared" si="3"/>
        <v>0</v>
      </c>
      <c r="CU7" s="52">
        <f t="shared" si="3"/>
        <v>0</v>
      </c>
      <c r="CV7" s="65">
        <f t="shared" si="3"/>
        <v>0</v>
      </c>
      <c r="CW7" s="88">
        <f t="shared" si="4"/>
        <v>248.9981957979715</v>
      </c>
      <c r="CX7" s="89">
        <f t="shared" si="4"/>
        <v>255.52403593848211</v>
      </c>
      <c r="CY7" s="89">
        <f t="shared" si="4"/>
        <v>262.84124077657356</v>
      </c>
      <c r="CZ7" s="89">
        <f t="shared" si="4"/>
        <v>266.58028987849286</v>
      </c>
      <c r="DA7" s="89">
        <f t="shared" si="4"/>
        <v>268.55649052637045</v>
      </c>
      <c r="DB7" s="89">
        <f t="shared" si="4"/>
        <v>269.64343633799115</v>
      </c>
      <c r="DC7" s="89">
        <f t="shared" si="4"/>
        <v>270.10477995092401</v>
      </c>
      <c r="DD7" s="89">
        <f t="shared" si="4"/>
        <v>275.8256307801563</v>
      </c>
      <c r="DE7" s="89">
        <f t="shared" si="4"/>
        <v>276.2623376896243</v>
      </c>
      <c r="DF7" s="89">
        <f t="shared" si="4"/>
        <v>279.29191026645748</v>
      </c>
      <c r="DG7" s="89">
        <f t="shared" si="4"/>
        <v>281.89804814436161</v>
      </c>
      <c r="DH7" s="89">
        <f t="shared" si="4"/>
        <v>282.49909625184182</v>
      </c>
      <c r="DI7" s="89">
        <f t="shared" si="4"/>
        <v>282.49909625184182</v>
      </c>
      <c r="DJ7" s="89">
        <f t="shared" si="4"/>
        <v>282.81038583766048</v>
      </c>
      <c r="DK7" s="89">
        <f t="shared" si="4"/>
        <v>282.81038583766048</v>
      </c>
      <c r="DL7" s="89">
        <f t="shared" si="4"/>
        <v>283.86480518715268</v>
      </c>
      <c r="DM7" s="89">
        <f t="shared" si="5"/>
        <v>283.86480518715268</v>
      </c>
      <c r="DN7" s="89">
        <f t="shared" si="5"/>
        <v>284.93589293672443</v>
      </c>
      <c r="DO7" s="89">
        <f t="shared" si="5"/>
        <v>284.93589293672443</v>
      </c>
      <c r="DP7" s="89">
        <f t="shared" si="5"/>
        <v>284.93589293672443</v>
      </c>
      <c r="DQ7" s="89">
        <f t="shared" si="5"/>
        <v>285.17558127496454</v>
      </c>
      <c r="DR7" s="89">
        <f t="shared" si="5"/>
        <v>285.17558127496454</v>
      </c>
      <c r="DS7" s="89">
        <f t="shared" si="5"/>
        <v>285.17558127496454</v>
      </c>
      <c r="DT7" s="89">
        <f t="shared" si="5"/>
        <v>285.17558127496454</v>
      </c>
      <c r="DU7" s="89">
        <f t="shared" si="5"/>
        <v>285.17558127496454</v>
      </c>
      <c r="DV7" s="89">
        <f t="shared" si="5"/>
        <v>285.17558127496454</v>
      </c>
      <c r="DW7" s="89">
        <f t="shared" si="5"/>
        <v>285.17558127496454</v>
      </c>
      <c r="DX7" s="89">
        <f t="shared" si="5"/>
        <v>285.17558127496454</v>
      </c>
      <c r="DY7" s="89">
        <f t="shared" si="5"/>
        <v>286.44702917965293</v>
      </c>
      <c r="DZ7" s="89">
        <f t="shared" si="5"/>
        <v>286.83254756565026</v>
      </c>
      <c r="EA7" s="89">
        <f t="shared" si="5"/>
        <v>286.83254756565026</v>
      </c>
    </row>
    <row r="8" spans="1:132" x14ac:dyDescent="0.25">
      <c r="A8" s="1" t="s">
        <v>146</v>
      </c>
      <c r="B8" s="1" t="s">
        <v>199</v>
      </c>
      <c r="C8" s="1" t="s">
        <v>153</v>
      </c>
      <c r="D8" s="1" t="s">
        <v>154</v>
      </c>
      <c r="E8" s="1" t="s">
        <v>151</v>
      </c>
      <c r="F8" s="101">
        <v>10171.2334564171</v>
      </c>
      <c r="G8" s="100">
        <v>10171.2334564171</v>
      </c>
      <c r="H8" s="100">
        <v>10171.2334564171</v>
      </c>
      <c r="I8" s="100">
        <v>10171.2334564171</v>
      </c>
      <c r="J8" s="100">
        <v>10171.2334564171</v>
      </c>
      <c r="K8" s="100">
        <v>10171.2334564171</v>
      </c>
      <c r="L8" s="100">
        <v>10171.2334564171</v>
      </c>
      <c r="M8" s="100">
        <v>10171.2334564171</v>
      </c>
      <c r="N8" s="100">
        <v>10171.2334564171</v>
      </c>
      <c r="O8" s="100">
        <v>10171.2334564171</v>
      </c>
      <c r="P8" s="100">
        <v>10171.2334564171</v>
      </c>
      <c r="Q8" s="100">
        <v>10171.2334564171</v>
      </c>
      <c r="R8" s="100">
        <v>10171.2334564171</v>
      </c>
      <c r="S8" s="100">
        <v>10171.2334564171</v>
      </c>
      <c r="T8" s="100">
        <v>10171.2334564171</v>
      </c>
      <c r="U8" s="100">
        <v>10171.2334564171</v>
      </c>
      <c r="V8" s="100">
        <v>10171.2334564171</v>
      </c>
      <c r="W8" s="100">
        <v>10171.2334564171</v>
      </c>
      <c r="X8" s="100">
        <v>10171.2334564171</v>
      </c>
      <c r="Y8" s="100">
        <v>10171.2334564171</v>
      </c>
      <c r="Z8" s="100">
        <v>10171.2334564171</v>
      </c>
      <c r="AA8" s="100">
        <v>10171.2334564171</v>
      </c>
      <c r="AB8" s="100">
        <v>10171.2334564171</v>
      </c>
      <c r="AC8" s="100">
        <v>10171.2334564171</v>
      </c>
      <c r="AD8" s="100">
        <v>10171.2334564171</v>
      </c>
      <c r="AE8" s="100">
        <v>10171.2334564171</v>
      </c>
      <c r="AF8" s="100">
        <v>10171.2334564171</v>
      </c>
      <c r="AG8" s="100">
        <v>10171.2334564171</v>
      </c>
      <c r="AH8" s="100">
        <v>10171.2334564171</v>
      </c>
      <c r="AI8" s="100">
        <v>10171.2334564171</v>
      </c>
      <c r="AJ8" s="100">
        <v>10171.2334564171</v>
      </c>
      <c r="AK8" s="1">
        <v>8.0299999999999996E-2</v>
      </c>
      <c r="AL8" s="99">
        <f t="shared" si="0"/>
        <v>816.75004655029306</v>
      </c>
      <c r="AM8" s="99">
        <f t="shared" si="0"/>
        <v>816.75004655029306</v>
      </c>
      <c r="AN8" s="99">
        <f t="shared" si="0"/>
        <v>816.75004655029306</v>
      </c>
      <c r="AO8" s="99">
        <f t="shared" si="0"/>
        <v>816.75004655029306</v>
      </c>
      <c r="AP8" s="99">
        <f t="shared" si="0"/>
        <v>816.75004655029306</v>
      </c>
      <c r="AQ8" s="99">
        <f t="shared" si="0"/>
        <v>816.75004655029306</v>
      </c>
      <c r="AR8" s="99">
        <f t="shared" si="0"/>
        <v>816.75004655029306</v>
      </c>
      <c r="AS8" s="99">
        <f t="shared" si="0"/>
        <v>816.75004655029306</v>
      </c>
      <c r="AT8" s="99">
        <f t="shared" si="0"/>
        <v>816.75004655029306</v>
      </c>
      <c r="AU8" s="99">
        <f t="shared" si="0"/>
        <v>816.75004655029306</v>
      </c>
      <c r="AV8" s="99">
        <f t="shared" si="0"/>
        <v>816.75004655029306</v>
      </c>
      <c r="AW8" s="99">
        <f t="shared" si="0"/>
        <v>816.75004655029306</v>
      </c>
      <c r="AX8" s="99">
        <f t="shared" si="0"/>
        <v>816.75004655029306</v>
      </c>
      <c r="AY8" s="99">
        <f t="shared" si="0"/>
        <v>816.75004655029306</v>
      </c>
      <c r="AZ8" s="99">
        <f t="shared" si="0"/>
        <v>816.75004655029306</v>
      </c>
      <c r="BA8" s="99">
        <f t="shared" si="0"/>
        <v>816.75004655029306</v>
      </c>
      <c r="BB8" s="99">
        <f t="shared" si="1"/>
        <v>816.75004655029306</v>
      </c>
      <c r="BC8" s="99">
        <f t="shared" si="1"/>
        <v>816.75004655029306</v>
      </c>
      <c r="BD8" s="99">
        <f t="shared" si="1"/>
        <v>816.75004655029306</v>
      </c>
      <c r="BE8" s="99">
        <f t="shared" si="1"/>
        <v>816.75004655029306</v>
      </c>
      <c r="BF8" s="99">
        <f t="shared" si="1"/>
        <v>816.75004655029306</v>
      </c>
      <c r="BG8" s="99">
        <f t="shared" si="1"/>
        <v>816.75004655029306</v>
      </c>
      <c r="BH8" s="99">
        <f t="shared" si="1"/>
        <v>816.75004655029306</v>
      </c>
      <c r="BI8" s="99">
        <f t="shared" si="1"/>
        <v>816.75004655029306</v>
      </c>
      <c r="BJ8" s="99">
        <f t="shared" si="1"/>
        <v>816.75004655029306</v>
      </c>
      <c r="BK8" s="99">
        <f t="shared" si="1"/>
        <v>816.75004655029306</v>
      </c>
      <c r="BL8" s="99">
        <f t="shared" si="1"/>
        <v>816.75004655029306</v>
      </c>
      <c r="BM8" s="99">
        <f t="shared" si="1"/>
        <v>816.75004655029306</v>
      </c>
      <c r="BN8" s="99">
        <f t="shared" si="1"/>
        <v>816.75004655029306</v>
      </c>
      <c r="BO8" s="99">
        <f t="shared" si="1"/>
        <v>816.75004655029306</v>
      </c>
      <c r="BP8" s="99">
        <f t="shared" si="1"/>
        <v>816.75004655029306</v>
      </c>
      <c r="BQ8" s="92">
        <f t="shared" si="6"/>
        <v>0.09</v>
      </c>
      <c r="BR8" s="51">
        <f t="shared" si="2"/>
        <v>73.507504189526372</v>
      </c>
      <c r="BS8" s="52">
        <f t="shared" si="2"/>
        <v>73.507504189526372</v>
      </c>
      <c r="BT8" s="52">
        <f t="shared" si="2"/>
        <v>73.507504189526372</v>
      </c>
      <c r="BU8" s="52">
        <f t="shared" si="2"/>
        <v>73.507504189526372</v>
      </c>
      <c r="BV8" s="52">
        <f t="shared" si="2"/>
        <v>73.507504189526372</v>
      </c>
      <c r="BW8" s="52">
        <f t="shared" si="2"/>
        <v>73.507504189526372</v>
      </c>
      <c r="BX8" s="52">
        <f t="shared" si="2"/>
        <v>73.507504189526372</v>
      </c>
      <c r="BY8" s="52">
        <f t="shared" si="2"/>
        <v>73.507504189526372</v>
      </c>
      <c r="BZ8" s="52">
        <f t="shared" si="2"/>
        <v>73.507504189526372</v>
      </c>
      <c r="CA8" s="52">
        <f t="shared" si="2"/>
        <v>73.507504189526372</v>
      </c>
      <c r="CB8" s="52">
        <f t="shared" si="2"/>
        <v>73.507504189526372</v>
      </c>
      <c r="CC8" s="52">
        <f t="shared" si="2"/>
        <v>73.507504189526372</v>
      </c>
      <c r="CD8" s="52">
        <f t="shared" si="2"/>
        <v>73.507504189526372</v>
      </c>
      <c r="CE8" s="52">
        <f t="shared" si="2"/>
        <v>73.507504189526372</v>
      </c>
      <c r="CF8" s="52">
        <f t="shared" si="2"/>
        <v>73.507504189526372</v>
      </c>
      <c r="CG8" s="52">
        <f t="shared" si="2"/>
        <v>73.507504189526372</v>
      </c>
      <c r="CH8" s="52">
        <f t="shared" si="3"/>
        <v>73.507504189526372</v>
      </c>
      <c r="CI8" s="52">
        <f t="shared" si="3"/>
        <v>73.507504189526372</v>
      </c>
      <c r="CJ8" s="52">
        <f t="shared" si="3"/>
        <v>73.507504189526372</v>
      </c>
      <c r="CK8" s="52">
        <f t="shared" si="3"/>
        <v>73.507504189526372</v>
      </c>
      <c r="CL8" s="52">
        <f t="shared" si="3"/>
        <v>73.507504189526372</v>
      </c>
      <c r="CM8" s="52">
        <f t="shared" si="3"/>
        <v>73.507504189526372</v>
      </c>
      <c r="CN8" s="52">
        <f t="shared" si="3"/>
        <v>73.507504189526372</v>
      </c>
      <c r="CO8" s="52">
        <f t="shared" si="3"/>
        <v>73.507504189526372</v>
      </c>
      <c r="CP8" s="52">
        <f t="shared" si="3"/>
        <v>73.507504189526372</v>
      </c>
      <c r="CQ8" s="52">
        <f t="shared" si="3"/>
        <v>73.507504189526372</v>
      </c>
      <c r="CR8" s="52">
        <f t="shared" si="3"/>
        <v>73.507504189526372</v>
      </c>
      <c r="CS8" s="52">
        <f t="shared" si="3"/>
        <v>73.507504189526372</v>
      </c>
      <c r="CT8" s="52">
        <f t="shared" si="3"/>
        <v>73.507504189526372</v>
      </c>
      <c r="CU8" s="52">
        <f t="shared" si="3"/>
        <v>73.507504189526372</v>
      </c>
      <c r="CV8" s="65">
        <f t="shared" si="3"/>
        <v>73.507504189526372</v>
      </c>
      <c r="CW8" s="88">
        <f t="shared" si="4"/>
        <v>890.25755073981941</v>
      </c>
      <c r="CX8" s="89">
        <f t="shared" si="4"/>
        <v>890.25755073981941</v>
      </c>
      <c r="CY8" s="89">
        <f t="shared" si="4"/>
        <v>890.25755073981941</v>
      </c>
      <c r="CZ8" s="89">
        <f t="shared" si="4"/>
        <v>890.25755073981941</v>
      </c>
      <c r="DA8" s="89">
        <f t="shared" si="4"/>
        <v>890.25755073981941</v>
      </c>
      <c r="DB8" s="89">
        <f t="shared" si="4"/>
        <v>890.25755073981941</v>
      </c>
      <c r="DC8" s="89">
        <f t="shared" si="4"/>
        <v>890.25755073981941</v>
      </c>
      <c r="DD8" s="89">
        <f t="shared" si="4"/>
        <v>890.25755073981941</v>
      </c>
      <c r="DE8" s="89">
        <f t="shared" si="4"/>
        <v>890.25755073981941</v>
      </c>
      <c r="DF8" s="89">
        <f t="shared" si="4"/>
        <v>890.25755073981941</v>
      </c>
      <c r="DG8" s="89">
        <f t="shared" si="4"/>
        <v>890.25755073981941</v>
      </c>
      <c r="DH8" s="89">
        <f t="shared" si="4"/>
        <v>890.25755073981941</v>
      </c>
      <c r="DI8" s="89">
        <f t="shared" si="4"/>
        <v>890.25755073981941</v>
      </c>
      <c r="DJ8" s="89">
        <f t="shared" si="4"/>
        <v>890.25755073981941</v>
      </c>
      <c r="DK8" s="89">
        <f t="shared" si="4"/>
        <v>890.25755073981941</v>
      </c>
      <c r="DL8" s="89">
        <f t="shared" si="4"/>
        <v>890.25755073981941</v>
      </c>
      <c r="DM8" s="89">
        <f t="shared" si="5"/>
        <v>890.25755073981941</v>
      </c>
      <c r="DN8" s="89">
        <f t="shared" si="5"/>
        <v>890.25755073981941</v>
      </c>
      <c r="DO8" s="89">
        <f t="shared" si="5"/>
        <v>890.25755073981941</v>
      </c>
      <c r="DP8" s="89">
        <f t="shared" si="5"/>
        <v>890.25755073981941</v>
      </c>
      <c r="DQ8" s="89">
        <f t="shared" si="5"/>
        <v>890.25755073981941</v>
      </c>
      <c r="DR8" s="89">
        <f t="shared" si="5"/>
        <v>890.25755073981941</v>
      </c>
      <c r="DS8" s="89">
        <f t="shared" si="5"/>
        <v>890.25755073981941</v>
      </c>
      <c r="DT8" s="89">
        <f t="shared" si="5"/>
        <v>890.25755073981941</v>
      </c>
      <c r="DU8" s="89">
        <f t="shared" si="5"/>
        <v>890.25755073981941</v>
      </c>
      <c r="DV8" s="89">
        <f t="shared" si="5"/>
        <v>890.25755073981941</v>
      </c>
      <c r="DW8" s="89">
        <f t="shared" si="5"/>
        <v>890.25755073981941</v>
      </c>
      <c r="DX8" s="89">
        <f t="shared" si="5"/>
        <v>890.25755073981941</v>
      </c>
      <c r="DY8" s="89">
        <f t="shared" si="5"/>
        <v>890.25755073981941</v>
      </c>
      <c r="DZ8" s="89">
        <f t="shared" si="5"/>
        <v>890.25755073981941</v>
      </c>
      <c r="EA8" s="89">
        <f t="shared" si="5"/>
        <v>890.25755073981941</v>
      </c>
    </row>
    <row r="9" spans="1:132" x14ac:dyDescent="0.25">
      <c r="A9" s="1" t="s">
        <v>146</v>
      </c>
      <c r="B9" s="1" t="s">
        <v>199</v>
      </c>
      <c r="C9" s="1" t="s">
        <v>153</v>
      </c>
      <c r="D9" s="1" t="s">
        <v>153</v>
      </c>
      <c r="E9" s="1" t="s">
        <v>151</v>
      </c>
      <c r="F9" s="101">
        <v>191109.815812341</v>
      </c>
      <c r="G9" s="100">
        <v>191144.15947009399</v>
      </c>
      <c r="H9" s="100">
        <v>191301.473626277</v>
      </c>
      <c r="I9" s="100">
        <v>191486.58070258301</v>
      </c>
      <c r="J9" s="100">
        <v>191520.472983076</v>
      </c>
      <c r="K9" s="100">
        <v>191651.40331926299</v>
      </c>
      <c r="L9" s="100">
        <v>192974.233627687</v>
      </c>
      <c r="M9" s="100">
        <v>193292.09120008699</v>
      </c>
      <c r="N9" s="100">
        <v>193374.22359873401</v>
      </c>
      <c r="O9" s="100">
        <v>193499.051437196</v>
      </c>
      <c r="P9" s="100">
        <v>193563.82903736801</v>
      </c>
      <c r="Q9" s="100">
        <v>193754.77141853501</v>
      </c>
      <c r="R9" s="100">
        <v>193754.77141853501</v>
      </c>
      <c r="S9" s="100">
        <v>193754.77141853501</v>
      </c>
      <c r="T9" s="100">
        <v>193798.61599338101</v>
      </c>
      <c r="U9" s="100">
        <v>193798.61599338101</v>
      </c>
      <c r="V9" s="100">
        <v>193798.61599338101</v>
      </c>
      <c r="W9" s="100">
        <v>193798.61599338101</v>
      </c>
      <c r="X9" s="100">
        <v>193798.61599338101</v>
      </c>
      <c r="Y9" s="100">
        <v>193798.61599338101</v>
      </c>
      <c r="Z9" s="100">
        <v>193798.61599338101</v>
      </c>
      <c r="AA9" s="100">
        <v>193798.61599338101</v>
      </c>
      <c r="AB9" s="100">
        <v>193798.61599338101</v>
      </c>
      <c r="AC9" s="100">
        <v>193798.61599338101</v>
      </c>
      <c r="AD9" s="100">
        <v>193798.61599338101</v>
      </c>
      <c r="AE9" s="100">
        <v>193798.61599338101</v>
      </c>
      <c r="AF9" s="100">
        <v>193798.61599338101</v>
      </c>
      <c r="AG9" s="100">
        <v>193798.61599338101</v>
      </c>
      <c r="AH9" s="100">
        <v>193798.61599338101</v>
      </c>
      <c r="AI9" s="100">
        <v>193798.61599338101</v>
      </c>
      <c r="AJ9" s="100">
        <v>193798.61599338101</v>
      </c>
      <c r="AK9" s="1">
        <v>8.0299999999999996E-2</v>
      </c>
      <c r="AL9" s="99">
        <f t="shared" si="0"/>
        <v>15346.118209730981</v>
      </c>
      <c r="AM9" s="99">
        <f t="shared" si="0"/>
        <v>15348.876005448546</v>
      </c>
      <c r="AN9" s="99">
        <f t="shared" si="0"/>
        <v>15361.508332190042</v>
      </c>
      <c r="AO9" s="99">
        <f t="shared" si="0"/>
        <v>15376.372430417416</v>
      </c>
      <c r="AP9" s="99">
        <f t="shared" si="0"/>
        <v>15379.093980541002</v>
      </c>
      <c r="AQ9" s="99">
        <f t="shared" si="0"/>
        <v>15389.607686536818</v>
      </c>
      <c r="AR9" s="99">
        <f t="shared" si="0"/>
        <v>15495.830960303265</v>
      </c>
      <c r="AS9" s="99">
        <f t="shared" si="0"/>
        <v>15521.354923366984</v>
      </c>
      <c r="AT9" s="99">
        <f t="shared" si="0"/>
        <v>15527.95015497834</v>
      </c>
      <c r="AU9" s="99">
        <f t="shared" si="0"/>
        <v>15537.973830406838</v>
      </c>
      <c r="AV9" s="99">
        <f t="shared" si="0"/>
        <v>15543.17547170065</v>
      </c>
      <c r="AW9" s="99">
        <f t="shared" si="0"/>
        <v>15558.508144908361</v>
      </c>
      <c r="AX9" s="99">
        <f t="shared" si="0"/>
        <v>15558.508144908361</v>
      </c>
      <c r="AY9" s="99">
        <f t="shared" si="0"/>
        <v>15558.508144908361</v>
      </c>
      <c r="AZ9" s="99">
        <f t="shared" si="0"/>
        <v>15562.028864268495</v>
      </c>
      <c r="BA9" s="99">
        <f t="shared" si="0"/>
        <v>15562.028864268495</v>
      </c>
      <c r="BB9" s="99">
        <f t="shared" si="1"/>
        <v>15562.028864268495</v>
      </c>
      <c r="BC9" s="99">
        <f t="shared" si="1"/>
        <v>15562.028864268495</v>
      </c>
      <c r="BD9" s="99">
        <f t="shared" si="1"/>
        <v>15562.028864268495</v>
      </c>
      <c r="BE9" s="99">
        <f t="shared" si="1"/>
        <v>15562.028864268495</v>
      </c>
      <c r="BF9" s="99">
        <f t="shared" si="1"/>
        <v>15562.028864268495</v>
      </c>
      <c r="BG9" s="99">
        <f t="shared" si="1"/>
        <v>15562.028864268495</v>
      </c>
      <c r="BH9" s="99">
        <f t="shared" si="1"/>
        <v>15562.028864268495</v>
      </c>
      <c r="BI9" s="99">
        <f t="shared" si="1"/>
        <v>15562.028864268495</v>
      </c>
      <c r="BJ9" s="99">
        <f t="shared" si="1"/>
        <v>15562.028864268495</v>
      </c>
      <c r="BK9" s="99">
        <f t="shared" si="1"/>
        <v>15562.028864268495</v>
      </c>
      <c r="BL9" s="99">
        <f t="shared" si="1"/>
        <v>15562.028864268495</v>
      </c>
      <c r="BM9" s="99">
        <f t="shared" si="1"/>
        <v>15562.028864268495</v>
      </c>
      <c r="BN9" s="99">
        <f t="shared" si="1"/>
        <v>15562.028864268495</v>
      </c>
      <c r="BO9" s="99">
        <f t="shared" si="1"/>
        <v>15562.028864268495</v>
      </c>
      <c r="BP9" s="99">
        <f t="shared" si="1"/>
        <v>15562.028864268495</v>
      </c>
      <c r="BQ9" s="92">
        <f t="shared" si="6"/>
        <v>0.09</v>
      </c>
      <c r="BR9" s="51">
        <f t="shared" si="2"/>
        <v>1381.1506388757882</v>
      </c>
      <c r="BS9" s="52">
        <f t="shared" si="2"/>
        <v>1381.3988404903691</v>
      </c>
      <c r="BT9" s="52">
        <f t="shared" si="2"/>
        <v>1382.5357498971036</v>
      </c>
      <c r="BU9" s="52">
        <f t="shared" si="2"/>
        <v>1383.8735187375673</v>
      </c>
      <c r="BV9" s="52">
        <f t="shared" si="2"/>
        <v>1384.1184582486901</v>
      </c>
      <c r="BW9" s="52">
        <f t="shared" si="2"/>
        <v>1385.0646917883134</v>
      </c>
      <c r="BX9" s="52">
        <f t="shared" si="2"/>
        <v>1394.6247864272939</v>
      </c>
      <c r="BY9" s="52">
        <f t="shared" si="2"/>
        <v>1396.9219431030285</v>
      </c>
      <c r="BZ9" s="52">
        <f t="shared" si="2"/>
        <v>1397.5155139480505</v>
      </c>
      <c r="CA9" s="52">
        <f t="shared" si="2"/>
        <v>1398.4176447366153</v>
      </c>
      <c r="CB9" s="52">
        <f t="shared" si="2"/>
        <v>1398.8857924530585</v>
      </c>
      <c r="CC9" s="52">
        <f t="shared" si="2"/>
        <v>1400.2657330417524</v>
      </c>
      <c r="CD9" s="52">
        <f t="shared" si="2"/>
        <v>1400.2657330417524</v>
      </c>
      <c r="CE9" s="52">
        <f t="shared" si="2"/>
        <v>1400.2657330417524</v>
      </c>
      <c r="CF9" s="52">
        <f t="shared" si="2"/>
        <v>1400.5825977841646</v>
      </c>
      <c r="CG9" s="52">
        <f t="shared" si="2"/>
        <v>1400.5825977841646</v>
      </c>
      <c r="CH9" s="52">
        <f t="shared" si="3"/>
        <v>1400.5825977841646</v>
      </c>
      <c r="CI9" s="52">
        <f t="shared" si="3"/>
        <v>1400.5825977841646</v>
      </c>
      <c r="CJ9" s="52">
        <f t="shared" si="3"/>
        <v>1400.5825977841646</v>
      </c>
      <c r="CK9" s="52">
        <f t="shared" si="3"/>
        <v>1400.5825977841646</v>
      </c>
      <c r="CL9" s="52">
        <f t="shared" si="3"/>
        <v>1400.5825977841646</v>
      </c>
      <c r="CM9" s="52">
        <f t="shared" si="3"/>
        <v>1400.5825977841646</v>
      </c>
      <c r="CN9" s="52">
        <f t="shared" si="3"/>
        <v>1400.5825977841646</v>
      </c>
      <c r="CO9" s="52">
        <f t="shared" si="3"/>
        <v>1400.5825977841646</v>
      </c>
      <c r="CP9" s="52">
        <f t="shared" si="3"/>
        <v>1400.5825977841646</v>
      </c>
      <c r="CQ9" s="52">
        <f t="shared" si="3"/>
        <v>1400.5825977841646</v>
      </c>
      <c r="CR9" s="52">
        <f t="shared" si="3"/>
        <v>1400.5825977841646</v>
      </c>
      <c r="CS9" s="52">
        <f t="shared" si="3"/>
        <v>1400.5825977841646</v>
      </c>
      <c r="CT9" s="52">
        <f t="shared" si="3"/>
        <v>1400.5825977841646</v>
      </c>
      <c r="CU9" s="52">
        <f t="shared" si="3"/>
        <v>1400.5825977841646</v>
      </c>
      <c r="CV9" s="65">
        <f t="shared" si="3"/>
        <v>1400.5825977841646</v>
      </c>
      <c r="CW9" s="88">
        <f t="shared" si="4"/>
        <v>16727.268848606771</v>
      </c>
      <c r="CX9" s="89">
        <f t="shared" si="4"/>
        <v>16730.274845938915</v>
      </c>
      <c r="CY9" s="89">
        <f t="shared" si="4"/>
        <v>16744.044082087144</v>
      </c>
      <c r="CZ9" s="89">
        <f t="shared" si="4"/>
        <v>16760.245949154982</v>
      </c>
      <c r="DA9" s="89">
        <f t="shared" si="4"/>
        <v>16763.212438789691</v>
      </c>
      <c r="DB9" s="89">
        <f t="shared" si="4"/>
        <v>16774.672378325133</v>
      </c>
      <c r="DC9" s="89">
        <f t="shared" si="4"/>
        <v>16890.45574673056</v>
      </c>
      <c r="DD9" s="89">
        <f t="shared" si="4"/>
        <v>16918.276866470012</v>
      </c>
      <c r="DE9" s="89">
        <f t="shared" si="4"/>
        <v>16925.46566892639</v>
      </c>
      <c r="DF9" s="89">
        <f t="shared" si="4"/>
        <v>16936.391475143453</v>
      </c>
      <c r="DG9" s="89">
        <f t="shared" si="4"/>
        <v>16942.061264153708</v>
      </c>
      <c r="DH9" s="89">
        <f t="shared" si="4"/>
        <v>16958.773877950112</v>
      </c>
      <c r="DI9" s="89">
        <f t="shared" si="4"/>
        <v>16958.773877950112</v>
      </c>
      <c r="DJ9" s="89">
        <f t="shared" si="4"/>
        <v>16958.773877950112</v>
      </c>
      <c r="DK9" s="89">
        <f t="shared" si="4"/>
        <v>16962.61146205266</v>
      </c>
      <c r="DL9" s="89">
        <f t="shared" si="4"/>
        <v>16962.61146205266</v>
      </c>
      <c r="DM9" s="89">
        <f t="shared" si="5"/>
        <v>16962.61146205266</v>
      </c>
      <c r="DN9" s="89">
        <f t="shared" si="5"/>
        <v>16962.61146205266</v>
      </c>
      <c r="DO9" s="89">
        <f t="shared" si="5"/>
        <v>16962.61146205266</v>
      </c>
      <c r="DP9" s="89">
        <f t="shared" si="5"/>
        <v>16962.61146205266</v>
      </c>
      <c r="DQ9" s="89">
        <f t="shared" si="5"/>
        <v>16962.61146205266</v>
      </c>
      <c r="DR9" s="89">
        <f t="shared" si="5"/>
        <v>16962.61146205266</v>
      </c>
      <c r="DS9" s="89">
        <f t="shared" si="5"/>
        <v>16962.61146205266</v>
      </c>
      <c r="DT9" s="89">
        <f t="shared" si="5"/>
        <v>16962.61146205266</v>
      </c>
      <c r="DU9" s="89">
        <f t="shared" si="5"/>
        <v>16962.61146205266</v>
      </c>
      <c r="DV9" s="89">
        <f t="shared" si="5"/>
        <v>16962.61146205266</v>
      </c>
      <c r="DW9" s="89">
        <f t="shared" si="5"/>
        <v>16962.61146205266</v>
      </c>
      <c r="DX9" s="89">
        <f t="shared" si="5"/>
        <v>16962.61146205266</v>
      </c>
      <c r="DY9" s="89">
        <f t="shared" si="5"/>
        <v>16962.61146205266</v>
      </c>
      <c r="DZ9" s="89">
        <f t="shared" si="5"/>
        <v>16962.61146205266</v>
      </c>
      <c r="EA9" s="89">
        <f t="shared" si="5"/>
        <v>16962.61146205266</v>
      </c>
    </row>
    <row r="10" spans="1:132" x14ac:dyDescent="0.25">
      <c r="A10" s="1"/>
      <c r="B10" s="1"/>
      <c r="D10" s="1"/>
      <c r="E10" s="1"/>
      <c r="F10" s="101"/>
      <c r="G10" s="100"/>
      <c r="H10" s="100"/>
      <c r="I10" s="100"/>
      <c r="J10" s="100"/>
      <c r="K10" s="100"/>
      <c r="L10" s="100"/>
      <c r="M10" s="100"/>
      <c r="N10" s="100"/>
      <c r="O10" s="100"/>
      <c r="P10" s="100"/>
      <c r="Q10" s="100"/>
      <c r="R10" s="100"/>
      <c r="S10" s="100"/>
      <c r="T10" s="100"/>
      <c r="U10" s="100"/>
      <c r="V10" s="100"/>
      <c r="W10" s="100"/>
      <c r="X10" s="100"/>
      <c r="Y10" s="100"/>
      <c r="Z10" s="100"/>
      <c r="AA10" s="100"/>
      <c r="AB10" s="100"/>
      <c r="AC10" s="100"/>
      <c r="AD10" s="100"/>
      <c r="AE10" s="100"/>
      <c r="AF10" s="100"/>
      <c r="AG10" s="100"/>
      <c r="AH10" s="100"/>
      <c r="AI10" s="100"/>
      <c r="AJ10" s="100"/>
      <c r="AK10" s="1">
        <v>0.1411</v>
      </c>
      <c r="AL10" s="99">
        <f t="shared" si="0"/>
        <v>0</v>
      </c>
      <c r="AM10" s="99">
        <f t="shared" si="0"/>
        <v>0</v>
      </c>
      <c r="AN10" s="99">
        <f t="shared" si="0"/>
        <v>0</v>
      </c>
      <c r="AO10" s="99">
        <f t="shared" si="0"/>
        <v>0</v>
      </c>
      <c r="AP10" s="99">
        <f t="shared" si="0"/>
        <v>0</v>
      </c>
      <c r="AQ10" s="99">
        <f t="shared" si="0"/>
        <v>0</v>
      </c>
      <c r="AR10" s="99">
        <f t="shared" si="0"/>
        <v>0</v>
      </c>
      <c r="AS10" s="99">
        <f t="shared" si="0"/>
        <v>0</v>
      </c>
      <c r="AT10" s="99">
        <f t="shared" si="0"/>
        <v>0</v>
      </c>
      <c r="AU10" s="99">
        <f t="shared" si="0"/>
        <v>0</v>
      </c>
      <c r="AV10" s="99">
        <f t="shared" si="0"/>
        <v>0</v>
      </c>
      <c r="AW10" s="99">
        <f t="shared" si="0"/>
        <v>0</v>
      </c>
      <c r="AX10" s="99">
        <f t="shared" si="0"/>
        <v>0</v>
      </c>
      <c r="AY10" s="99">
        <f t="shared" si="0"/>
        <v>0</v>
      </c>
      <c r="AZ10" s="99">
        <f t="shared" si="0"/>
        <v>0</v>
      </c>
      <c r="BA10" s="99">
        <f t="shared" si="0"/>
        <v>0</v>
      </c>
      <c r="BB10" s="99">
        <f t="shared" si="1"/>
        <v>0</v>
      </c>
      <c r="BC10" s="99">
        <f t="shared" si="1"/>
        <v>0</v>
      </c>
      <c r="BD10" s="99">
        <f t="shared" si="1"/>
        <v>0</v>
      </c>
      <c r="BE10" s="99">
        <f t="shared" si="1"/>
        <v>0</v>
      </c>
      <c r="BF10" s="99">
        <f t="shared" si="1"/>
        <v>0</v>
      </c>
      <c r="BG10" s="99">
        <f t="shared" si="1"/>
        <v>0</v>
      </c>
      <c r="BH10" s="99">
        <f t="shared" si="1"/>
        <v>0</v>
      </c>
      <c r="BI10" s="99">
        <f t="shared" si="1"/>
        <v>0</v>
      </c>
      <c r="BJ10" s="99">
        <f t="shared" si="1"/>
        <v>0</v>
      </c>
      <c r="BK10" s="99">
        <f t="shared" si="1"/>
        <v>0</v>
      </c>
      <c r="BL10" s="99">
        <f t="shared" si="1"/>
        <v>0</v>
      </c>
      <c r="BM10" s="99">
        <f t="shared" si="1"/>
        <v>0</v>
      </c>
      <c r="BN10" s="99">
        <f t="shared" si="1"/>
        <v>0</v>
      </c>
      <c r="BO10" s="99">
        <f t="shared" si="1"/>
        <v>0</v>
      </c>
      <c r="BP10" s="99">
        <f t="shared" si="1"/>
        <v>0</v>
      </c>
      <c r="BQ10" s="92">
        <f t="shared" si="6"/>
        <v>0</v>
      </c>
      <c r="BR10" s="51">
        <f t="shared" si="2"/>
        <v>0</v>
      </c>
      <c r="BS10" s="52">
        <f t="shared" si="2"/>
        <v>0</v>
      </c>
      <c r="BT10" s="52">
        <f t="shared" si="2"/>
        <v>0</v>
      </c>
      <c r="BU10" s="52">
        <f t="shared" si="2"/>
        <v>0</v>
      </c>
      <c r="BV10" s="52">
        <f t="shared" si="2"/>
        <v>0</v>
      </c>
      <c r="BW10" s="52">
        <f t="shared" si="2"/>
        <v>0</v>
      </c>
      <c r="BX10" s="52">
        <f t="shared" si="2"/>
        <v>0</v>
      </c>
      <c r="BY10" s="52">
        <f t="shared" si="2"/>
        <v>0</v>
      </c>
      <c r="BZ10" s="52">
        <f t="shared" si="2"/>
        <v>0</v>
      </c>
      <c r="CA10" s="52">
        <f t="shared" si="2"/>
        <v>0</v>
      </c>
      <c r="CB10" s="52">
        <f t="shared" si="2"/>
        <v>0</v>
      </c>
      <c r="CC10" s="52">
        <f t="shared" si="2"/>
        <v>0</v>
      </c>
      <c r="CD10" s="52">
        <f t="shared" si="2"/>
        <v>0</v>
      </c>
      <c r="CE10" s="52">
        <f t="shared" si="2"/>
        <v>0</v>
      </c>
      <c r="CF10" s="52">
        <f t="shared" si="2"/>
        <v>0</v>
      </c>
      <c r="CG10" s="52">
        <f t="shared" si="2"/>
        <v>0</v>
      </c>
      <c r="CH10" s="52">
        <f t="shared" si="3"/>
        <v>0</v>
      </c>
      <c r="CI10" s="52">
        <f t="shared" si="3"/>
        <v>0</v>
      </c>
      <c r="CJ10" s="52">
        <f t="shared" si="3"/>
        <v>0</v>
      </c>
      <c r="CK10" s="52">
        <f t="shared" si="3"/>
        <v>0</v>
      </c>
      <c r="CL10" s="52">
        <f t="shared" si="3"/>
        <v>0</v>
      </c>
      <c r="CM10" s="52">
        <f t="shared" si="3"/>
        <v>0</v>
      </c>
      <c r="CN10" s="52">
        <f t="shared" si="3"/>
        <v>0</v>
      </c>
      <c r="CO10" s="52">
        <f t="shared" si="3"/>
        <v>0</v>
      </c>
      <c r="CP10" s="52">
        <f t="shared" si="3"/>
        <v>0</v>
      </c>
      <c r="CQ10" s="52">
        <f t="shared" si="3"/>
        <v>0</v>
      </c>
      <c r="CR10" s="52">
        <f t="shared" si="3"/>
        <v>0</v>
      </c>
      <c r="CS10" s="52">
        <f t="shared" si="3"/>
        <v>0</v>
      </c>
      <c r="CT10" s="52">
        <f t="shared" si="3"/>
        <v>0</v>
      </c>
      <c r="CU10" s="52">
        <f t="shared" si="3"/>
        <v>0</v>
      </c>
      <c r="CV10" s="65">
        <f t="shared" si="3"/>
        <v>0</v>
      </c>
      <c r="CW10" s="88">
        <f t="shared" si="4"/>
        <v>0</v>
      </c>
      <c r="CX10" s="89">
        <f t="shared" si="4"/>
        <v>0</v>
      </c>
      <c r="CY10" s="89">
        <f t="shared" si="4"/>
        <v>0</v>
      </c>
      <c r="CZ10" s="89">
        <f t="shared" si="4"/>
        <v>0</v>
      </c>
      <c r="DA10" s="89">
        <f t="shared" si="4"/>
        <v>0</v>
      </c>
      <c r="DB10" s="89">
        <f t="shared" si="4"/>
        <v>0</v>
      </c>
      <c r="DC10" s="89">
        <f t="shared" si="4"/>
        <v>0</v>
      </c>
      <c r="DD10" s="89">
        <f t="shared" si="4"/>
        <v>0</v>
      </c>
      <c r="DE10" s="89">
        <f t="shared" si="4"/>
        <v>0</v>
      </c>
      <c r="DF10" s="89">
        <f t="shared" si="4"/>
        <v>0</v>
      </c>
      <c r="DG10" s="89">
        <f t="shared" si="4"/>
        <v>0</v>
      </c>
      <c r="DH10" s="89">
        <f t="shared" si="4"/>
        <v>0</v>
      </c>
      <c r="DI10" s="89">
        <f t="shared" si="4"/>
        <v>0</v>
      </c>
      <c r="DJ10" s="89">
        <f t="shared" si="4"/>
        <v>0</v>
      </c>
      <c r="DK10" s="89">
        <f t="shared" si="4"/>
        <v>0</v>
      </c>
      <c r="DL10" s="89">
        <f t="shared" si="4"/>
        <v>0</v>
      </c>
      <c r="DM10" s="89">
        <f t="shared" si="5"/>
        <v>0</v>
      </c>
      <c r="DN10" s="89">
        <f t="shared" si="5"/>
        <v>0</v>
      </c>
      <c r="DO10" s="89">
        <f t="shared" si="5"/>
        <v>0</v>
      </c>
      <c r="DP10" s="89">
        <f t="shared" si="5"/>
        <v>0</v>
      </c>
      <c r="DQ10" s="89">
        <f t="shared" si="5"/>
        <v>0</v>
      </c>
      <c r="DR10" s="89">
        <f t="shared" si="5"/>
        <v>0</v>
      </c>
      <c r="DS10" s="89">
        <f t="shared" si="5"/>
        <v>0</v>
      </c>
      <c r="DT10" s="89">
        <f t="shared" si="5"/>
        <v>0</v>
      </c>
      <c r="DU10" s="89">
        <f t="shared" si="5"/>
        <v>0</v>
      </c>
      <c r="DV10" s="89">
        <f t="shared" si="5"/>
        <v>0</v>
      </c>
      <c r="DW10" s="89">
        <f t="shared" si="5"/>
        <v>0</v>
      </c>
      <c r="DX10" s="89">
        <f t="shared" si="5"/>
        <v>0</v>
      </c>
      <c r="DY10" s="89">
        <f t="shared" si="5"/>
        <v>0</v>
      </c>
      <c r="DZ10" s="89">
        <f t="shared" si="5"/>
        <v>0</v>
      </c>
      <c r="EA10" s="89">
        <f t="shared" si="5"/>
        <v>0</v>
      </c>
    </row>
    <row r="11" spans="1:132" x14ac:dyDescent="0.25">
      <c r="A11" s="1"/>
      <c r="B11" s="1"/>
      <c r="C11" s="1"/>
      <c r="D11" s="1"/>
      <c r="E11" s="1"/>
      <c r="F11" s="101"/>
      <c r="G11" s="100"/>
      <c r="H11" s="100"/>
      <c r="I11" s="100"/>
      <c r="J11" s="100"/>
      <c r="K11" s="100"/>
      <c r="L11" s="100"/>
      <c r="M11" s="100"/>
      <c r="N11" s="100"/>
      <c r="O11" s="100"/>
      <c r="P11" s="100"/>
      <c r="Q11" s="100"/>
      <c r="R11" s="100"/>
      <c r="S11" s="100"/>
      <c r="T11" s="100"/>
      <c r="U11" s="100"/>
      <c r="V11" s="100"/>
      <c r="W11" s="100"/>
      <c r="X11" s="100"/>
      <c r="Y11" s="100"/>
      <c r="Z11" s="100"/>
      <c r="AA11" s="100"/>
      <c r="AB11" s="100"/>
      <c r="AC11" s="100"/>
      <c r="AD11" s="100"/>
      <c r="AE11" s="100"/>
      <c r="AF11" s="100"/>
      <c r="AG11" s="100"/>
      <c r="AH11" s="100"/>
      <c r="AI11" s="100"/>
      <c r="AJ11" s="100"/>
      <c r="AK11" s="1">
        <v>8.0299999999999996E-2</v>
      </c>
      <c r="AL11" s="99">
        <f t="shared" si="0"/>
        <v>0</v>
      </c>
      <c r="AM11" s="99">
        <f t="shared" si="0"/>
        <v>0</v>
      </c>
      <c r="AN11" s="99">
        <f t="shared" si="0"/>
        <v>0</v>
      </c>
      <c r="AO11" s="99">
        <f t="shared" si="0"/>
        <v>0</v>
      </c>
      <c r="AP11" s="99">
        <f t="shared" si="0"/>
        <v>0</v>
      </c>
      <c r="AQ11" s="99">
        <f t="shared" si="0"/>
        <v>0</v>
      </c>
      <c r="AR11" s="99">
        <f t="shared" si="0"/>
        <v>0</v>
      </c>
      <c r="AS11" s="99">
        <f t="shared" si="0"/>
        <v>0</v>
      </c>
      <c r="AT11" s="99">
        <f t="shared" si="0"/>
        <v>0</v>
      </c>
      <c r="AU11" s="99">
        <f t="shared" si="0"/>
        <v>0</v>
      </c>
      <c r="AV11" s="99">
        <f t="shared" si="0"/>
        <v>0</v>
      </c>
      <c r="AW11" s="99">
        <f t="shared" si="0"/>
        <v>0</v>
      </c>
      <c r="AX11" s="99">
        <f t="shared" si="0"/>
        <v>0</v>
      </c>
      <c r="AY11" s="99">
        <f t="shared" si="0"/>
        <v>0</v>
      </c>
      <c r="AZ11" s="99">
        <f t="shared" si="0"/>
        <v>0</v>
      </c>
      <c r="BA11" s="99">
        <f t="shared" si="0"/>
        <v>0</v>
      </c>
      <c r="BB11" s="99">
        <f t="shared" si="1"/>
        <v>0</v>
      </c>
      <c r="BC11" s="99">
        <f t="shared" si="1"/>
        <v>0</v>
      </c>
      <c r="BD11" s="99">
        <f t="shared" si="1"/>
        <v>0</v>
      </c>
      <c r="BE11" s="99">
        <f t="shared" si="1"/>
        <v>0</v>
      </c>
      <c r="BF11" s="99">
        <f t="shared" si="1"/>
        <v>0</v>
      </c>
      <c r="BG11" s="99">
        <f t="shared" si="1"/>
        <v>0</v>
      </c>
      <c r="BH11" s="99">
        <f t="shared" si="1"/>
        <v>0</v>
      </c>
      <c r="BI11" s="99">
        <f t="shared" si="1"/>
        <v>0</v>
      </c>
      <c r="BJ11" s="99">
        <f t="shared" si="1"/>
        <v>0</v>
      </c>
      <c r="BK11" s="99">
        <f t="shared" si="1"/>
        <v>0</v>
      </c>
      <c r="BL11" s="99">
        <f t="shared" si="1"/>
        <v>0</v>
      </c>
      <c r="BM11" s="99">
        <f t="shared" si="1"/>
        <v>0</v>
      </c>
      <c r="BN11" s="99">
        <f t="shared" si="1"/>
        <v>0</v>
      </c>
      <c r="BO11" s="99">
        <f t="shared" si="1"/>
        <v>0</v>
      </c>
      <c r="BP11" s="99">
        <f t="shared" si="1"/>
        <v>0</v>
      </c>
      <c r="BQ11" s="92">
        <f t="shared" si="6"/>
        <v>0</v>
      </c>
      <c r="BR11" s="51">
        <f t="shared" si="2"/>
        <v>0</v>
      </c>
      <c r="BS11" s="52">
        <f t="shared" si="2"/>
        <v>0</v>
      </c>
      <c r="BT11" s="52">
        <f t="shared" si="2"/>
        <v>0</v>
      </c>
      <c r="BU11" s="52">
        <f t="shared" si="2"/>
        <v>0</v>
      </c>
      <c r="BV11" s="52">
        <f t="shared" si="2"/>
        <v>0</v>
      </c>
      <c r="BW11" s="52">
        <f t="shared" si="2"/>
        <v>0</v>
      </c>
      <c r="BX11" s="52">
        <f t="shared" si="2"/>
        <v>0</v>
      </c>
      <c r="BY11" s="52">
        <f t="shared" si="2"/>
        <v>0</v>
      </c>
      <c r="BZ11" s="52">
        <f t="shared" si="2"/>
        <v>0</v>
      </c>
      <c r="CA11" s="52">
        <f t="shared" si="2"/>
        <v>0</v>
      </c>
      <c r="CB11" s="52">
        <f t="shared" si="2"/>
        <v>0</v>
      </c>
      <c r="CC11" s="52">
        <f t="shared" si="2"/>
        <v>0</v>
      </c>
      <c r="CD11" s="52">
        <f t="shared" si="2"/>
        <v>0</v>
      </c>
      <c r="CE11" s="52">
        <f t="shared" si="2"/>
        <v>0</v>
      </c>
      <c r="CF11" s="52">
        <f t="shared" si="2"/>
        <v>0</v>
      </c>
      <c r="CG11" s="52">
        <f t="shared" si="2"/>
        <v>0</v>
      </c>
      <c r="CH11" s="52">
        <f t="shared" si="3"/>
        <v>0</v>
      </c>
      <c r="CI11" s="52">
        <f t="shared" si="3"/>
        <v>0</v>
      </c>
      <c r="CJ11" s="52">
        <f t="shared" si="3"/>
        <v>0</v>
      </c>
      <c r="CK11" s="52">
        <f t="shared" si="3"/>
        <v>0</v>
      </c>
      <c r="CL11" s="52">
        <f t="shared" si="3"/>
        <v>0</v>
      </c>
      <c r="CM11" s="52">
        <f t="shared" si="3"/>
        <v>0</v>
      </c>
      <c r="CN11" s="52">
        <f t="shared" si="3"/>
        <v>0</v>
      </c>
      <c r="CO11" s="52">
        <f t="shared" si="3"/>
        <v>0</v>
      </c>
      <c r="CP11" s="52">
        <f t="shared" si="3"/>
        <v>0</v>
      </c>
      <c r="CQ11" s="52">
        <f t="shared" si="3"/>
        <v>0</v>
      </c>
      <c r="CR11" s="52">
        <f t="shared" si="3"/>
        <v>0</v>
      </c>
      <c r="CS11" s="52">
        <f t="shared" si="3"/>
        <v>0</v>
      </c>
      <c r="CT11" s="52">
        <f t="shared" si="3"/>
        <v>0</v>
      </c>
      <c r="CU11" s="52">
        <f t="shared" si="3"/>
        <v>0</v>
      </c>
      <c r="CV11" s="65">
        <f t="shared" si="3"/>
        <v>0</v>
      </c>
      <c r="CW11" s="88">
        <f t="shared" si="4"/>
        <v>0</v>
      </c>
      <c r="CX11" s="89">
        <f t="shared" si="4"/>
        <v>0</v>
      </c>
      <c r="CY11" s="89">
        <f t="shared" si="4"/>
        <v>0</v>
      </c>
      <c r="CZ11" s="89">
        <f t="shared" si="4"/>
        <v>0</v>
      </c>
      <c r="DA11" s="89">
        <f t="shared" si="4"/>
        <v>0</v>
      </c>
      <c r="DB11" s="89">
        <f t="shared" si="4"/>
        <v>0</v>
      </c>
      <c r="DC11" s="89">
        <f t="shared" si="4"/>
        <v>0</v>
      </c>
      <c r="DD11" s="89">
        <f t="shared" si="4"/>
        <v>0</v>
      </c>
      <c r="DE11" s="89">
        <f t="shared" si="4"/>
        <v>0</v>
      </c>
      <c r="DF11" s="89">
        <f t="shared" si="4"/>
        <v>0</v>
      </c>
      <c r="DG11" s="89">
        <f t="shared" si="4"/>
        <v>0</v>
      </c>
      <c r="DH11" s="89">
        <f t="shared" si="4"/>
        <v>0</v>
      </c>
      <c r="DI11" s="89">
        <f t="shared" si="4"/>
        <v>0</v>
      </c>
      <c r="DJ11" s="89">
        <f t="shared" si="4"/>
        <v>0</v>
      </c>
      <c r="DK11" s="89">
        <f t="shared" si="4"/>
        <v>0</v>
      </c>
      <c r="DL11" s="89">
        <f t="shared" si="4"/>
        <v>0</v>
      </c>
      <c r="DM11" s="89">
        <f t="shared" si="5"/>
        <v>0</v>
      </c>
      <c r="DN11" s="89">
        <f t="shared" si="5"/>
        <v>0</v>
      </c>
      <c r="DO11" s="89">
        <f t="shared" si="5"/>
        <v>0</v>
      </c>
      <c r="DP11" s="89">
        <f t="shared" si="5"/>
        <v>0</v>
      </c>
      <c r="DQ11" s="89">
        <f t="shared" si="5"/>
        <v>0</v>
      </c>
      <c r="DR11" s="89">
        <f t="shared" si="5"/>
        <v>0</v>
      </c>
      <c r="DS11" s="89">
        <f t="shared" si="5"/>
        <v>0</v>
      </c>
      <c r="DT11" s="89">
        <f t="shared" si="5"/>
        <v>0</v>
      </c>
      <c r="DU11" s="89">
        <f t="shared" si="5"/>
        <v>0</v>
      </c>
      <c r="DV11" s="89">
        <f t="shared" si="5"/>
        <v>0</v>
      </c>
      <c r="DW11" s="89">
        <f t="shared" si="5"/>
        <v>0</v>
      </c>
      <c r="DX11" s="89">
        <f t="shared" si="5"/>
        <v>0</v>
      </c>
      <c r="DY11" s="89">
        <f t="shared" si="5"/>
        <v>0</v>
      </c>
      <c r="DZ11" s="89">
        <f t="shared" si="5"/>
        <v>0</v>
      </c>
      <c r="EA11" s="89">
        <f t="shared" si="5"/>
        <v>0</v>
      </c>
    </row>
    <row r="12" spans="1:132" x14ac:dyDescent="0.25">
      <c r="A12" s="1"/>
      <c r="B12" s="1"/>
      <c r="C12" s="1"/>
      <c r="D12" s="1"/>
      <c r="E12" s="1"/>
      <c r="F12" s="101"/>
      <c r="G12" s="100"/>
      <c r="H12" s="100"/>
      <c r="I12" s="100"/>
      <c r="J12" s="100"/>
      <c r="K12" s="100"/>
      <c r="L12" s="100"/>
      <c r="M12" s="100"/>
      <c r="N12" s="100"/>
      <c r="O12" s="100"/>
      <c r="P12" s="100"/>
      <c r="Q12" s="100"/>
      <c r="R12" s="100"/>
      <c r="S12" s="100"/>
      <c r="T12" s="100"/>
      <c r="U12" s="100"/>
      <c r="V12" s="100"/>
      <c r="W12" s="100"/>
      <c r="X12" s="100"/>
      <c r="Y12" s="100"/>
      <c r="Z12" s="100"/>
      <c r="AA12" s="100"/>
      <c r="AB12" s="100"/>
      <c r="AC12" s="100"/>
      <c r="AD12" s="100"/>
      <c r="AE12" s="100"/>
      <c r="AF12" s="100"/>
      <c r="AG12" s="100"/>
      <c r="AH12" s="100"/>
      <c r="AI12" s="100"/>
      <c r="AJ12" s="100"/>
      <c r="AK12" s="1">
        <v>8.0299999999999996E-2</v>
      </c>
      <c r="AL12" s="99">
        <f t="shared" si="0"/>
        <v>0</v>
      </c>
      <c r="AM12" s="99">
        <f t="shared" si="0"/>
        <v>0</v>
      </c>
      <c r="AN12" s="99">
        <f t="shared" si="0"/>
        <v>0</v>
      </c>
      <c r="AO12" s="99">
        <f t="shared" si="0"/>
        <v>0</v>
      </c>
      <c r="AP12" s="99">
        <f t="shared" si="0"/>
        <v>0</v>
      </c>
      <c r="AQ12" s="99">
        <f t="shared" si="0"/>
        <v>0</v>
      </c>
      <c r="AR12" s="99">
        <f t="shared" si="0"/>
        <v>0</v>
      </c>
      <c r="AS12" s="99">
        <f t="shared" si="0"/>
        <v>0</v>
      </c>
      <c r="AT12" s="99">
        <f t="shared" si="0"/>
        <v>0</v>
      </c>
      <c r="AU12" s="99">
        <f t="shared" si="0"/>
        <v>0</v>
      </c>
      <c r="AV12" s="99">
        <f t="shared" si="0"/>
        <v>0</v>
      </c>
      <c r="AW12" s="99">
        <f t="shared" si="0"/>
        <v>0</v>
      </c>
      <c r="AX12" s="99">
        <f t="shared" si="0"/>
        <v>0</v>
      </c>
      <c r="AY12" s="99">
        <f t="shared" si="0"/>
        <v>0</v>
      </c>
      <c r="AZ12" s="99">
        <f t="shared" si="0"/>
        <v>0</v>
      </c>
      <c r="BA12" s="99">
        <f t="shared" si="0"/>
        <v>0</v>
      </c>
      <c r="BB12" s="99">
        <f t="shared" si="1"/>
        <v>0</v>
      </c>
      <c r="BC12" s="99">
        <f t="shared" si="1"/>
        <v>0</v>
      </c>
      <c r="BD12" s="99">
        <f t="shared" si="1"/>
        <v>0</v>
      </c>
      <c r="BE12" s="99">
        <f t="shared" si="1"/>
        <v>0</v>
      </c>
      <c r="BF12" s="99">
        <f t="shared" si="1"/>
        <v>0</v>
      </c>
      <c r="BG12" s="99">
        <f t="shared" si="1"/>
        <v>0</v>
      </c>
      <c r="BH12" s="99">
        <f t="shared" si="1"/>
        <v>0</v>
      </c>
      <c r="BI12" s="99">
        <f t="shared" si="1"/>
        <v>0</v>
      </c>
      <c r="BJ12" s="99">
        <f t="shared" si="1"/>
        <v>0</v>
      </c>
      <c r="BK12" s="99">
        <f t="shared" si="1"/>
        <v>0</v>
      </c>
      <c r="BL12" s="99">
        <f t="shared" si="1"/>
        <v>0</v>
      </c>
      <c r="BM12" s="99">
        <f t="shared" si="1"/>
        <v>0</v>
      </c>
      <c r="BN12" s="99">
        <f t="shared" si="1"/>
        <v>0</v>
      </c>
      <c r="BO12" s="99">
        <f t="shared" si="1"/>
        <v>0</v>
      </c>
      <c r="BP12" s="99">
        <f t="shared" si="1"/>
        <v>0</v>
      </c>
      <c r="BQ12" s="92">
        <f t="shared" si="6"/>
        <v>0</v>
      </c>
      <c r="BR12" s="51">
        <f t="shared" si="2"/>
        <v>0</v>
      </c>
      <c r="BS12" s="52">
        <f t="shared" si="2"/>
        <v>0</v>
      </c>
      <c r="BT12" s="52">
        <f t="shared" si="2"/>
        <v>0</v>
      </c>
      <c r="BU12" s="52">
        <f t="shared" si="2"/>
        <v>0</v>
      </c>
      <c r="BV12" s="52">
        <f t="shared" si="2"/>
        <v>0</v>
      </c>
      <c r="BW12" s="52">
        <f t="shared" si="2"/>
        <v>0</v>
      </c>
      <c r="BX12" s="52">
        <f t="shared" si="2"/>
        <v>0</v>
      </c>
      <c r="BY12" s="52">
        <f t="shared" si="2"/>
        <v>0</v>
      </c>
      <c r="BZ12" s="52">
        <f t="shared" si="2"/>
        <v>0</v>
      </c>
      <c r="CA12" s="52">
        <f t="shared" si="2"/>
        <v>0</v>
      </c>
      <c r="CB12" s="52">
        <f t="shared" si="2"/>
        <v>0</v>
      </c>
      <c r="CC12" s="52">
        <f t="shared" si="2"/>
        <v>0</v>
      </c>
      <c r="CD12" s="52">
        <f t="shared" si="2"/>
        <v>0</v>
      </c>
      <c r="CE12" s="52">
        <f t="shared" si="2"/>
        <v>0</v>
      </c>
      <c r="CF12" s="52">
        <f t="shared" si="2"/>
        <v>0</v>
      </c>
      <c r="CG12" s="52">
        <f t="shared" si="2"/>
        <v>0</v>
      </c>
      <c r="CH12" s="52">
        <f t="shared" si="3"/>
        <v>0</v>
      </c>
      <c r="CI12" s="52">
        <f t="shared" si="3"/>
        <v>0</v>
      </c>
      <c r="CJ12" s="52">
        <f t="shared" si="3"/>
        <v>0</v>
      </c>
      <c r="CK12" s="52">
        <f t="shared" si="3"/>
        <v>0</v>
      </c>
      <c r="CL12" s="52">
        <f t="shared" si="3"/>
        <v>0</v>
      </c>
      <c r="CM12" s="52">
        <f t="shared" si="3"/>
        <v>0</v>
      </c>
      <c r="CN12" s="52">
        <f t="shared" si="3"/>
        <v>0</v>
      </c>
      <c r="CO12" s="52">
        <f t="shared" si="3"/>
        <v>0</v>
      </c>
      <c r="CP12" s="52">
        <f t="shared" si="3"/>
        <v>0</v>
      </c>
      <c r="CQ12" s="52">
        <f t="shared" si="3"/>
        <v>0</v>
      </c>
      <c r="CR12" s="52">
        <f t="shared" si="3"/>
        <v>0</v>
      </c>
      <c r="CS12" s="52">
        <f t="shared" si="3"/>
        <v>0</v>
      </c>
      <c r="CT12" s="52">
        <f t="shared" si="3"/>
        <v>0</v>
      </c>
      <c r="CU12" s="52">
        <f t="shared" si="3"/>
        <v>0</v>
      </c>
      <c r="CV12" s="65">
        <f t="shared" si="3"/>
        <v>0</v>
      </c>
      <c r="CW12" s="88">
        <f t="shared" si="4"/>
        <v>0</v>
      </c>
      <c r="CX12" s="89">
        <f t="shared" si="4"/>
        <v>0</v>
      </c>
      <c r="CY12" s="89">
        <f t="shared" si="4"/>
        <v>0</v>
      </c>
      <c r="CZ12" s="89">
        <f t="shared" si="4"/>
        <v>0</v>
      </c>
      <c r="DA12" s="89">
        <f t="shared" si="4"/>
        <v>0</v>
      </c>
      <c r="DB12" s="89">
        <f t="shared" si="4"/>
        <v>0</v>
      </c>
      <c r="DC12" s="89">
        <f t="shared" si="4"/>
        <v>0</v>
      </c>
      <c r="DD12" s="89">
        <f t="shared" si="4"/>
        <v>0</v>
      </c>
      <c r="DE12" s="89">
        <f t="shared" si="4"/>
        <v>0</v>
      </c>
      <c r="DF12" s="89">
        <f t="shared" si="4"/>
        <v>0</v>
      </c>
      <c r="DG12" s="89">
        <f t="shared" si="4"/>
        <v>0</v>
      </c>
      <c r="DH12" s="89">
        <f t="shared" si="4"/>
        <v>0</v>
      </c>
      <c r="DI12" s="89">
        <f t="shared" si="4"/>
        <v>0</v>
      </c>
      <c r="DJ12" s="89">
        <f t="shared" si="4"/>
        <v>0</v>
      </c>
      <c r="DK12" s="89">
        <f t="shared" si="4"/>
        <v>0</v>
      </c>
      <c r="DL12" s="89">
        <f t="shared" si="4"/>
        <v>0</v>
      </c>
      <c r="DM12" s="89">
        <f t="shared" si="5"/>
        <v>0</v>
      </c>
      <c r="DN12" s="89">
        <f t="shared" si="5"/>
        <v>0</v>
      </c>
      <c r="DO12" s="89">
        <f t="shared" si="5"/>
        <v>0</v>
      </c>
      <c r="DP12" s="89">
        <f t="shared" si="5"/>
        <v>0</v>
      </c>
      <c r="DQ12" s="89">
        <f t="shared" si="5"/>
        <v>0</v>
      </c>
      <c r="DR12" s="89">
        <f t="shared" si="5"/>
        <v>0</v>
      </c>
      <c r="DS12" s="89">
        <f t="shared" si="5"/>
        <v>0</v>
      </c>
      <c r="DT12" s="89">
        <f t="shared" si="5"/>
        <v>0</v>
      </c>
      <c r="DU12" s="89">
        <f t="shared" si="5"/>
        <v>0</v>
      </c>
      <c r="DV12" s="89">
        <f t="shared" si="5"/>
        <v>0</v>
      </c>
      <c r="DW12" s="89">
        <f t="shared" si="5"/>
        <v>0</v>
      </c>
      <c r="DX12" s="89">
        <f t="shared" si="5"/>
        <v>0</v>
      </c>
      <c r="DY12" s="89">
        <f t="shared" si="5"/>
        <v>0</v>
      </c>
      <c r="DZ12" s="89">
        <f t="shared" si="5"/>
        <v>0</v>
      </c>
      <c r="EA12" s="89">
        <f t="shared" si="5"/>
        <v>0</v>
      </c>
    </row>
    <row r="13" spans="1:132" x14ac:dyDescent="0.25">
      <c r="A13" s="1"/>
      <c r="B13" s="1"/>
      <c r="C13" s="1"/>
      <c r="D13" s="1"/>
      <c r="E13" s="1"/>
      <c r="F13" s="101"/>
      <c r="G13" s="100"/>
      <c r="H13" s="100"/>
      <c r="I13" s="100"/>
      <c r="J13" s="100"/>
      <c r="K13" s="100"/>
      <c r="L13" s="100"/>
      <c r="M13" s="100"/>
      <c r="N13" s="100"/>
      <c r="O13" s="100"/>
      <c r="P13" s="100"/>
      <c r="Q13" s="100"/>
      <c r="R13" s="100"/>
      <c r="S13" s="100"/>
      <c r="T13" s="100"/>
      <c r="U13" s="100"/>
      <c r="V13" s="100"/>
      <c r="W13" s="100"/>
      <c r="X13" s="100"/>
      <c r="Y13" s="100"/>
      <c r="Z13" s="100"/>
      <c r="AA13" s="100"/>
      <c r="AB13" s="100"/>
      <c r="AC13" s="100"/>
      <c r="AD13" s="100"/>
      <c r="AE13" s="100"/>
      <c r="AF13" s="100"/>
      <c r="AG13" s="100"/>
      <c r="AH13" s="100"/>
      <c r="AI13" s="100"/>
      <c r="AJ13" s="100"/>
      <c r="AK13" s="1"/>
      <c r="AL13" s="99">
        <f t="shared" si="0"/>
        <v>0</v>
      </c>
      <c r="AM13" s="99">
        <f t="shared" si="0"/>
        <v>0</v>
      </c>
      <c r="AN13" s="99">
        <f t="shared" si="0"/>
        <v>0</v>
      </c>
      <c r="AO13" s="99">
        <f t="shared" si="0"/>
        <v>0</v>
      </c>
      <c r="AP13" s="99">
        <f t="shared" si="0"/>
        <v>0</v>
      </c>
      <c r="AQ13" s="99">
        <f t="shared" si="0"/>
        <v>0</v>
      </c>
      <c r="AR13" s="99">
        <f t="shared" si="0"/>
        <v>0</v>
      </c>
      <c r="AS13" s="99">
        <f t="shared" si="0"/>
        <v>0</v>
      </c>
      <c r="AT13" s="99">
        <f t="shared" si="0"/>
        <v>0</v>
      </c>
      <c r="AU13" s="99">
        <f t="shared" si="0"/>
        <v>0</v>
      </c>
      <c r="AV13" s="99">
        <f t="shared" si="0"/>
        <v>0</v>
      </c>
      <c r="AW13" s="99">
        <f t="shared" si="0"/>
        <v>0</v>
      </c>
      <c r="AX13" s="99">
        <f t="shared" si="0"/>
        <v>0</v>
      </c>
      <c r="AY13" s="99">
        <f t="shared" si="0"/>
        <v>0</v>
      </c>
      <c r="AZ13" s="99">
        <f t="shared" si="0"/>
        <v>0</v>
      </c>
      <c r="BA13" s="99">
        <f t="shared" si="0"/>
        <v>0</v>
      </c>
      <c r="BB13" s="99">
        <f t="shared" si="1"/>
        <v>0</v>
      </c>
      <c r="BC13" s="99">
        <f t="shared" si="1"/>
        <v>0</v>
      </c>
      <c r="BD13" s="99">
        <f t="shared" si="1"/>
        <v>0</v>
      </c>
      <c r="BE13" s="99">
        <f t="shared" si="1"/>
        <v>0</v>
      </c>
      <c r="BF13" s="99">
        <f t="shared" si="1"/>
        <v>0</v>
      </c>
      <c r="BG13" s="99">
        <f t="shared" si="1"/>
        <v>0</v>
      </c>
      <c r="BH13" s="99">
        <f t="shared" si="1"/>
        <v>0</v>
      </c>
      <c r="BI13" s="99">
        <f t="shared" si="1"/>
        <v>0</v>
      </c>
      <c r="BJ13" s="99">
        <f t="shared" si="1"/>
        <v>0</v>
      </c>
      <c r="BK13" s="99">
        <f t="shared" si="1"/>
        <v>0</v>
      </c>
      <c r="BL13" s="99">
        <f t="shared" si="1"/>
        <v>0</v>
      </c>
      <c r="BM13" s="99">
        <f t="shared" si="1"/>
        <v>0</v>
      </c>
      <c r="BN13" s="99">
        <f t="shared" si="1"/>
        <v>0</v>
      </c>
      <c r="BO13" s="99">
        <f t="shared" si="1"/>
        <v>0</v>
      </c>
      <c r="BP13" s="99">
        <f t="shared" si="1"/>
        <v>0</v>
      </c>
      <c r="BQ13" s="92">
        <f t="shared" si="6"/>
        <v>0</v>
      </c>
      <c r="BR13" s="51">
        <f t="shared" si="2"/>
        <v>0</v>
      </c>
      <c r="BS13" s="52">
        <f t="shared" si="2"/>
        <v>0</v>
      </c>
      <c r="BT13" s="52">
        <f t="shared" si="2"/>
        <v>0</v>
      </c>
      <c r="BU13" s="52">
        <f t="shared" si="2"/>
        <v>0</v>
      </c>
      <c r="BV13" s="52">
        <f t="shared" si="2"/>
        <v>0</v>
      </c>
      <c r="BW13" s="52">
        <f t="shared" si="2"/>
        <v>0</v>
      </c>
      <c r="BX13" s="52">
        <f t="shared" si="2"/>
        <v>0</v>
      </c>
      <c r="BY13" s="52">
        <f t="shared" si="2"/>
        <v>0</v>
      </c>
      <c r="BZ13" s="52">
        <f t="shared" si="2"/>
        <v>0</v>
      </c>
      <c r="CA13" s="52">
        <f t="shared" si="2"/>
        <v>0</v>
      </c>
      <c r="CB13" s="52">
        <f t="shared" si="2"/>
        <v>0</v>
      </c>
      <c r="CC13" s="52">
        <f t="shared" si="2"/>
        <v>0</v>
      </c>
      <c r="CD13" s="52">
        <f t="shared" si="2"/>
        <v>0</v>
      </c>
      <c r="CE13" s="52">
        <f t="shared" si="2"/>
        <v>0</v>
      </c>
      <c r="CF13" s="52">
        <f t="shared" si="2"/>
        <v>0</v>
      </c>
      <c r="CG13" s="52">
        <f t="shared" si="2"/>
        <v>0</v>
      </c>
      <c r="CH13" s="52">
        <f t="shared" si="3"/>
        <v>0</v>
      </c>
      <c r="CI13" s="52">
        <f t="shared" si="3"/>
        <v>0</v>
      </c>
      <c r="CJ13" s="52">
        <f t="shared" si="3"/>
        <v>0</v>
      </c>
      <c r="CK13" s="52">
        <f t="shared" si="3"/>
        <v>0</v>
      </c>
      <c r="CL13" s="52">
        <f t="shared" si="3"/>
        <v>0</v>
      </c>
      <c r="CM13" s="52">
        <f t="shared" si="3"/>
        <v>0</v>
      </c>
      <c r="CN13" s="52">
        <f t="shared" si="3"/>
        <v>0</v>
      </c>
      <c r="CO13" s="52">
        <f t="shared" si="3"/>
        <v>0</v>
      </c>
      <c r="CP13" s="52">
        <f t="shared" si="3"/>
        <v>0</v>
      </c>
      <c r="CQ13" s="52">
        <f t="shared" si="3"/>
        <v>0</v>
      </c>
      <c r="CR13" s="52">
        <f t="shared" si="3"/>
        <v>0</v>
      </c>
      <c r="CS13" s="52">
        <f t="shared" si="3"/>
        <v>0</v>
      </c>
      <c r="CT13" s="52">
        <f t="shared" si="3"/>
        <v>0</v>
      </c>
      <c r="CU13" s="52">
        <f t="shared" si="3"/>
        <v>0</v>
      </c>
      <c r="CV13" s="65">
        <f t="shared" si="3"/>
        <v>0</v>
      </c>
      <c r="CW13" s="88">
        <f t="shared" si="4"/>
        <v>0</v>
      </c>
      <c r="CX13" s="89">
        <f t="shared" si="4"/>
        <v>0</v>
      </c>
      <c r="CY13" s="89">
        <f t="shared" si="4"/>
        <v>0</v>
      </c>
      <c r="CZ13" s="89">
        <f t="shared" si="4"/>
        <v>0</v>
      </c>
      <c r="DA13" s="89">
        <f t="shared" si="4"/>
        <v>0</v>
      </c>
      <c r="DB13" s="89">
        <f t="shared" si="4"/>
        <v>0</v>
      </c>
      <c r="DC13" s="89">
        <f t="shared" si="4"/>
        <v>0</v>
      </c>
      <c r="DD13" s="89">
        <f t="shared" si="4"/>
        <v>0</v>
      </c>
      <c r="DE13" s="89">
        <f t="shared" si="4"/>
        <v>0</v>
      </c>
      <c r="DF13" s="89">
        <f t="shared" si="4"/>
        <v>0</v>
      </c>
      <c r="DG13" s="89">
        <f t="shared" si="4"/>
        <v>0</v>
      </c>
      <c r="DH13" s="89">
        <f t="shared" si="4"/>
        <v>0</v>
      </c>
      <c r="DI13" s="89">
        <f t="shared" si="4"/>
        <v>0</v>
      </c>
      <c r="DJ13" s="89">
        <f t="shared" si="4"/>
        <v>0</v>
      </c>
      <c r="DK13" s="89">
        <f t="shared" si="4"/>
        <v>0</v>
      </c>
      <c r="DL13" s="89">
        <f t="shared" si="4"/>
        <v>0</v>
      </c>
      <c r="DM13" s="89">
        <f t="shared" si="5"/>
        <v>0</v>
      </c>
      <c r="DN13" s="89">
        <f t="shared" si="5"/>
        <v>0</v>
      </c>
      <c r="DO13" s="89">
        <f t="shared" si="5"/>
        <v>0</v>
      </c>
      <c r="DP13" s="89">
        <f t="shared" si="5"/>
        <v>0</v>
      </c>
      <c r="DQ13" s="89">
        <f t="shared" si="5"/>
        <v>0</v>
      </c>
      <c r="DR13" s="89">
        <f t="shared" si="5"/>
        <v>0</v>
      </c>
      <c r="DS13" s="89">
        <f t="shared" si="5"/>
        <v>0</v>
      </c>
      <c r="DT13" s="89">
        <f t="shared" si="5"/>
        <v>0</v>
      </c>
      <c r="DU13" s="89">
        <f t="shared" si="5"/>
        <v>0</v>
      </c>
      <c r="DV13" s="89">
        <f t="shared" si="5"/>
        <v>0</v>
      </c>
      <c r="DW13" s="89">
        <f t="shared" si="5"/>
        <v>0</v>
      </c>
      <c r="DX13" s="89">
        <f t="shared" si="5"/>
        <v>0</v>
      </c>
      <c r="DY13" s="89">
        <f t="shared" si="5"/>
        <v>0</v>
      </c>
      <c r="DZ13" s="89">
        <f t="shared" si="5"/>
        <v>0</v>
      </c>
      <c r="EA13" s="89">
        <f t="shared" si="5"/>
        <v>0</v>
      </c>
      <c r="EB13" s="1"/>
    </row>
    <row r="14" spans="1:132" x14ac:dyDescent="0.25">
      <c r="E14" s="6"/>
      <c r="F14" s="101"/>
      <c r="G14" s="100"/>
      <c r="H14" s="100"/>
      <c r="I14" s="100"/>
      <c r="J14" s="100"/>
      <c r="K14" s="100"/>
      <c r="L14" s="100"/>
      <c r="M14" s="100"/>
      <c r="N14" s="100"/>
      <c r="O14" s="100"/>
      <c r="P14" s="100"/>
      <c r="Q14" s="100"/>
      <c r="R14" s="100"/>
      <c r="S14" s="100"/>
      <c r="T14" s="100"/>
      <c r="U14" s="100"/>
      <c r="V14" s="100"/>
      <c r="W14" s="100"/>
      <c r="X14" s="100"/>
      <c r="Y14" s="100"/>
      <c r="Z14" s="100"/>
      <c r="AA14" s="100"/>
      <c r="AB14" s="100"/>
      <c r="AC14" s="100"/>
      <c r="AD14" s="100"/>
      <c r="AE14" s="100"/>
      <c r="AF14" s="100"/>
      <c r="AG14" s="100"/>
      <c r="AH14" s="100"/>
      <c r="AI14" s="100"/>
      <c r="AJ14" s="100"/>
      <c r="AK14" s="1"/>
      <c r="AL14" s="99">
        <f t="shared" si="0"/>
        <v>0</v>
      </c>
      <c r="AM14" s="99">
        <f t="shared" si="0"/>
        <v>0</v>
      </c>
      <c r="AN14" s="99">
        <f t="shared" si="0"/>
        <v>0</v>
      </c>
      <c r="AO14" s="99">
        <f t="shared" si="0"/>
        <v>0</v>
      </c>
      <c r="AP14" s="99">
        <f t="shared" si="0"/>
        <v>0</v>
      </c>
      <c r="AQ14" s="99">
        <f t="shared" si="0"/>
        <v>0</v>
      </c>
      <c r="AR14" s="99">
        <f t="shared" si="0"/>
        <v>0</v>
      </c>
      <c r="AS14" s="99">
        <f t="shared" si="0"/>
        <v>0</v>
      </c>
      <c r="AT14" s="99">
        <f t="shared" si="0"/>
        <v>0</v>
      </c>
      <c r="AU14" s="99">
        <f t="shared" si="0"/>
        <v>0</v>
      </c>
      <c r="AV14" s="99">
        <f t="shared" si="0"/>
        <v>0</v>
      </c>
      <c r="AW14" s="99">
        <f t="shared" si="0"/>
        <v>0</v>
      </c>
      <c r="AX14" s="99">
        <f t="shared" si="0"/>
        <v>0</v>
      </c>
      <c r="AY14" s="99">
        <f t="shared" si="0"/>
        <v>0</v>
      </c>
      <c r="AZ14" s="99">
        <f t="shared" si="0"/>
        <v>0</v>
      </c>
      <c r="BA14" s="99">
        <f t="shared" si="0"/>
        <v>0</v>
      </c>
      <c r="BB14" s="99">
        <f t="shared" si="1"/>
        <v>0</v>
      </c>
      <c r="BC14" s="99">
        <f t="shared" si="1"/>
        <v>0</v>
      </c>
      <c r="BD14" s="99">
        <f t="shared" si="1"/>
        <v>0</v>
      </c>
      <c r="BE14" s="99">
        <f t="shared" si="1"/>
        <v>0</v>
      </c>
      <c r="BF14" s="99">
        <f t="shared" si="1"/>
        <v>0</v>
      </c>
      <c r="BG14" s="99">
        <f t="shared" si="1"/>
        <v>0</v>
      </c>
      <c r="BH14" s="99">
        <f t="shared" si="1"/>
        <v>0</v>
      </c>
      <c r="BI14" s="99">
        <f t="shared" si="1"/>
        <v>0</v>
      </c>
      <c r="BJ14" s="99">
        <f t="shared" si="1"/>
        <v>0</v>
      </c>
      <c r="BK14" s="99">
        <f t="shared" si="1"/>
        <v>0</v>
      </c>
      <c r="BL14" s="99">
        <f t="shared" si="1"/>
        <v>0</v>
      </c>
      <c r="BM14" s="99">
        <f t="shared" si="1"/>
        <v>0</v>
      </c>
      <c r="BN14" s="99">
        <f t="shared" si="1"/>
        <v>0</v>
      </c>
      <c r="BO14" s="99">
        <f t="shared" si="1"/>
        <v>0</v>
      </c>
      <c r="BP14" s="99">
        <f t="shared" si="1"/>
        <v>0</v>
      </c>
      <c r="BQ14" s="92">
        <f t="shared" si="6"/>
        <v>0</v>
      </c>
      <c r="BR14" s="51">
        <f t="shared" si="2"/>
        <v>0</v>
      </c>
      <c r="BS14" s="52">
        <f t="shared" si="2"/>
        <v>0</v>
      </c>
      <c r="BT14" s="52">
        <f t="shared" si="2"/>
        <v>0</v>
      </c>
      <c r="BU14" s="52">
        <f t="shared" si="2"/>
        <v>0</v>
      </c>
      <c r="BV14" s="52">
        <f t="shared" si="2"/>
        <v>0</v>
      </c>
      <c r="BW14" s="52">
        <f t="shared" si="2"/>
        <v>0</v>
      </c>
      <c r="BX14" s="52">
        <f t="shared" si="2"/>
        <v>0</v>
      </c>
      <c r="BY14" s="52">
        <f t="shared" si="2"/>
        <v>0</v>
      </c>
      <c r="BZ14" s="52">
        <f t="shared" si="2"/>
        <v>0</v>
      </c>
      <c r="CA14" s="52">
        <f t="shared" si="2"/>
        <v>0</v>
      </c>
      <c r="CB14" s="52">
        <f t="shared" si="2"/>
        <v>0</v>
      </c>
      <c r="CC14" s="52">
        <f t="shared" si="2"/>
        <v>0</v>
      </c>
      <c r="CD14" s="52">
        <f t="shared" si="2"/>
        <v>0</v>
      </c>
      <c r="CE14" s="52">
        <f t="shared" si="2"/>
        <v>0</v>
      </c>
      <c r="CF14" s="52">
        <f t="shared" si="2"/>
        <v>0</v>
      </c>
      <c r="CG14" s="52">
        <f t="shared" si="2"/>
        <v>0</v>
      </c>
      <c r="CH14" s="52">
        <f t="shared" si="3"/>
        <v>0</v>
      </c>
      <c r="CI14" s="52">
        <f t="shared" si="3"/>
        <v>0</v>
      </c>
      <c r="CJ14" s="52">
        <f t="shared" si="3"/>
        <v>0</v>
      </c>
      <c r="CK14" s="52">
        <f t="shared" si="3"/>
        <v>0</v>
      </c>
      <c r="CL14" s="52">
        <f t="shared" si="3"/>
        <v>0</v>
      </c>
      <c r="CM14" s="52">
        <f t="shared" si="3"/>
        <v>0</v>
      </c>
      <c r="CN14" s="52">
        <f t="shared" si="3"/>
        <v>0</v>
      </c>
      <c r="CO14" s="52">
        <f t="shared" si="3"/>
        <v>0</v>
      </c>
      <c r="CP14" s="52">
        <f t="shared" si="3"/>
        <v>0</v>
      </c>
      <c r="CQ14" s="52">
        <f t="shared" si="3"/>
        <v>0</v>
      </c>
      <c r="CR14" s="52">
        <f t="shared" si="3"/>
        <v>0</v>
      </c>
      <c r="CS14" s="52">
        <f t="shared" si="3"/>
        <v>0</v>
      </c>
      <c r="CT14" s="52">
        <f t="shared" si="3"/>
        <v>0</v>
      </c>
      <c r="CU14" s="52">
        <f t="shared" si="3"/>
        <v>0</v>
      </c>
      <c r="CV14" s="65">
        <f t="shared" si="3"/>
        <v>0</v>
      </c>
      <c r="CW14" s="88">
        <f t="shared" si="4"/>
        <v>0</v>
      </c>
      <c r="CX14" s="89">
        <f t="shared" si="4"/>
        <v>0</v>
      </c>
      <c r="CY14" s="89">
        <f t="shared" si="4"/>
        <v>0</v>
      </c>
      <c r="CZ14" s="89">
        <f t="shared" si="4"/>
        <v>0</v>
      </c>
      <c r="DA14" s="89">
        <f t="shared" si="4"/>
        <v>0</v>
      </c>
      <c r="DB14" s="89">
        <f t="shared" si="4"/>
        <v>0</v>
      </c>
      <c r="DC14" s="89">
        <f t="shared" si="4"/>
        <v>0</v>
      </c>
      <c r="DD14" s="89">
        <f t="shared" si="4"/>
        <v>0</v>
      </c>
      <c r="DE14" s="89">
        <f t="shared" si="4"/>
        <v>0</v>
      </c>
      <c r="DF14" s="89">
        <f t="shared" si="4"/>
        <v>0</v>
      </c>
      <c r="DG14" s="89">
        <f t="shared" si="4"/>
        <v>0</v>
      </c>
      <c r="DH14" s="89">
        <f t="shared" si="4"/>
        <v>0</v>
      </c>
      <c r="DI14" s="89">
        <f t="shared" si="4"/>
        <v>0</v>
      </c>
      <c r="DJ14" s="89">
        <f t="shared" si="4"/>
        <v>0</v>
      </c>
      <c r="DK14" s="89">
        <f t="shared" si="4"/>
        <v>0</v>
      </c>
      <c r="DL14" s="89">
        <f t="shared" si="4"/>
        <v>0</v>
      </c>
      <c r="DM14" s="89">
        <f t="shared" si="5"/>
        <v>0</v>
      </c>
      <c r="DN14" s="89">
        <f t="shared" si="5"/>
        <v>0</v>
      </c>
      <c r="DO14" s="89">
        <f t="shared" si="5"/>
        <v>0</v>
      </c>
      <c r="DP14" s="89">
        <f t="shared" si="5"/>
        <v>0</v>
      </c>
      <c r="DQ14" s="89">
        <f t="shared" si="5"/>
        <v>0</v>
      </c>
      <c r="DR14" s="89">
        <f t="shared" si="5"/>
        <v>0</v>
      </c>
      <c r="DS14" s="89">
        <f t="shared" si="5"/>
        <v>0</v>
      </c>
      <c r="DT14" s="89">
        <f t="shared" si="5"/>
        <v>0</v>
      </c>
      <c r="DU14" s="89">
        <f t="shared" si="5"/>
        <v>0</v>
      </c>
      <c r="DV14" s="89">
        <f t="shared" si="5"/>
        <v>0</v>
      </c>
      <c r="DW14" s="89">
        <f t="shared" si="5"/>
        <v>0</v>
      </c>
      <c r="DX14" s="89">
        <f t="shared" si="5"/>
        <v>0</v>
      </c>
      <c r="DY14" s="89">
        <f t="shared" si="5"/>
        <v>0</v>
      </c>
      <c r="DZ14" s="89">
        <f t="shared" si="5"/>
        <v>0</v>
      </c>
      <c r="EA14" s="89">
        <f t="shared" si="5"/>
        <v>0</v>
      </c>
      <c r="EB14" s="1"/>
    </row>
    <row r="15" spans="1:132" x14ac:dyDescent="0.25">
      <c r="F15" s="101"/>
      <c r="G15" s="100"/>
      <c r="H15" s="100"/>
      <c r="I15" s="100"/>
      <c r="J15" s="100"/>
      <c r="K15" s="100"/>
      <c r="L15" s="100"/>
      <c r="M15" s="100"/>
      <c r="N15" s="100"/>
      <c r="O15" s="100"/>
      <c r="P15" s="100"/>
      <c r="Q15" s="100"/>
      <c r="R15" s="100"/>
      <c r="S15" s="100"/>
      <c r="T15" s="100"/>
      <c r="U15" s="100"/>
      <c r="V15" s="100"/>
      <c r="W15" s="100"/>
      <c r="X15" s="100"/>
      <c r="Y15" s="100"/>
      <c r="Z15" s="100"/>
      <c r="AA15" s="100"/>
      <c r="AB15" s="100"/>
      <c r="AC15" s="100"/>
      <c r="AD15" s="100"/>
      <c r="AE15" s="100"/>
      <c r="AF15" s="100"/>
      <c r="AG15" s="100"/>
      <c r="AH15" s="100"/>
      <c r="AI15" s="100"/>
      <c r="AJ15" s="100"/>
      <c r="AK15" s="1"/>
      <c r="AL15" s="99">
        <f t="shared" si="0"/>
        <v>0</v>
      </c>
      <c r="AM15" s="99">
        <f t="shared" si="0"/>
        <v>0</v>
      </c>
      <c r="AN15" s="99">
        <f t="shared" si="0"/>
        <v>0</v>
      </c>
      <c r="AO15" s="99">
        <f t="shared" si="0"/>
        <v>0</v>
      </c>
      <c r="AP15" s="99">
        <f t="shared" si="0"/>
        <v>0</v>
      </c>
      <c r="AQ15" s="99">
        <f t="shared" si="0"/>
        <v>0</v>
      </c>
      <c r="AR15" s="99">
        <f t="shared" si="0"/>
        <v>0</v>
      </c>
      <c r="AS15" s="99">
        <f t="shared" si="0"/>
        <v>0</v>
      </c>
      <c r="AT15" s="99">
        <f t="shared" si="0"/>
        <v>0</v>
      </c>
      <c r="AU15" s="99">
        <f t="shared" si="0"/>
        <v>0</v>
      </c>
      <c r="AV15" s="99">
        <f t="shared" si="0"/>
        <v>0</v>
      </c>
      <c r="AW15" s="99">
        <f t="shared" si="0"/>
        <v>0</v>
      </c>
      <c r="AX15" s="99">
        <f t="shared" si="0"/>
        <v>0</v>
      </c>
      <c r="AY15" s="99">
        <f t="shared" si="0"/>
        <v>0</v>
      </c>
      <c r="AZ15" s="99">
        <f t="shared" si="0"/>
        <v>0</v>
      </c>
      <c r="BA15" s="99">
        <f t="shared" si="0"/>
        <v>0</v>
      </c>
      <c r="BB15" s="99">
        <f t="shared" si="1"/>
        <v>0</v>
      </c>
      <c r="BC15" s="99">
        <f t="shared" si="1"/>
        <v>0</v>
      </c>
      <c r="BD15" s="99">
        <f t="shared" si="1"/>
        <v>0</v>
      </c>
      <c r="BE15" s="99">
        <f t="shared" si="1"/>
        <v>0</v>
      </c>
      <c r="BF15" s="99">
        <f t="shared" si="1"/>
        <v>0</v>
      </c>
      <c r="BG15" s="99">
        <f t="shared" si="1"/>
        <v>0</v>
      </c>
      <c r="BH15" s="99">
        <f t="shared" si="1"/>
        <v>0</v>
      </c>
      <c r="BI15" s="99">
        <f t="shared" si="1"/>
        <v>0</v>
      </c>
      <c r="BJ15" s="99">
        <f t="shared" si="1"/>
        <v>0</v>
      </c>
      <c r="BK15" s="99">
        <f t="shared" si="1"/>
        <v>0</v>
      </c>
      <c r="BL15" s="99">
        <f t="shared" si="1"/>
        <v>0</v>
      </c>
      <c r="BM15" s="99">
        <f t="shared" si="1"/>
        <v>0</v>
      </c>
      <c r="BN15" s="99">
        <f t="shared" si="1"/>
        <v>0</v>
      </c>
      <c r="BO15" s="99">
        <f t="shared" si="1"/>
        <v>0</v>
      </c>
      <c r="BP15" s="99">
        <f t="shared" si="1"/>
        <v>0</v>
      </c>
      <c r="BQ15" s="92">
        <f t="shared" si="6"/>
        <v>0</v>
      </c>
      <c r="BR15" s="51">
        <f t="shared" si="2"/>
        <v>0</v>
      </c>
      <c r="BS15" s="52">
        <f t="shared" si="2"/>
        <v>0</v>
      </c>
      <c r="BT15" s="52">
        <f t="shared" si="2"/>
        <v>0</v>
      </c>
      <c r="BU15" s="52">
        <f t="shared" si="2"/>
        <v>0</v>
      </c>
      <c r="BV15" s="52">
        <f t="shared" si="2"/>
        <v>0</v>
      </c>
      <c r="BW15" s="52">
        <f t="shared" si="2"/>
        <v>0</v>
      </c>
      <c r="BX15" s="52">
        <f t="shared" si="2"/>
        <v>0</v>
      </c>
      <c r="BY15" s="52">
        <f t="shared" si="2"/>
        <v>0</v>
      </c>
      <c r="BZ15" s="52">
        <f t="shared" si="2"/>
        <v>0</v>
      </c>
      <c r="CA15" s="52">
        <f t="shared" si="2"/>
        <v>0</v>
      </c>
      <c r="CB15" s="52">
        <f t="shared" si="2"/>
        <v>0</v>
      </c>
      <c r="CC15" s="52">
        <f t="shared" si="2"/>
        <v>0</v>
      </c>
      <c r="CD15" s="52">
        <f t="shared" si="2"/>
        <v>0</v>
      </c>
      <c r="CE15" s="52">
        <f t="shared" si="2"/>
        <v>0</v>
      </c>
      <c r="CF15" s="52">
        <f t="shared" si="2"/>
        <v>0</v>
      </c>
      <c r="CG15" s="52">
        <f t="shared" si="2"/>
        <v>0</v>
      </c>
      <c r="CH15" s="52">
        <f t="shared" si="3"/>
        <v>0</v>
      </c>
      <c r="CI15" s="52">
        <f t="shared" si="3"/>
        <v>0</v>
      </c>
      <c r="CJ15" s="52">
        <f t="shared" si="3"/>
        <v>0</v>
      </c>
      <c r="CK15" s="52">
        <f t="shared" si="3"/>
        <v>0</v>
      </c>
      <c r="CL15" s="52">
        <f t="shared" si="3"/>
        <v>0</v>
      </c>
      <c r="CM15" s="52">
        <f t="shared" si="3"/>
        <v>0</v>
      </c>
      <c r="CN15" s="52">
        <f t="shared" si="3"/>
        <v>0</v>
      </c>
      <c r="CO15" s="52">
        <f t="shared" si="3"/>
        <v>0</v>
      </c>
      <c r="CP15" s="52">
        <f t="shared" si="3"/>
        <v>0</v>
      </c>
      <c r="CQ15" s="52">
        <f t="shared" si="3"/>
        <v>0</v>
      </c>
      <c r="CR15" s="52">
        <f t="shared" si="3"/>
        <v>0</v>
      </c>
      <c r="CS15" s="52">
        <f t="shared" si="3"/>
        <v>0</v>
      </c>
      <c r="CT15" s="52">
        <f t="shared" si="3"/>
        <v>0</v>
      </c>
      <c r="CU15" s="52">
        <f t="shared" si="3"/>
        <v>0</v>
      </c>
      <c r="CV15" s="65">
        <f t="shared" si="3"/>
        <v>0</v>
      </c>
      <c r="CW15" s="88">
        <f t="shared" si="4"/>
        <v>0</v>
      </c>
      <c r="CX15" s="89">
        <f t="shared" si="4"/>
        <v>0</v>
      </c>
      <c r="CY15" s="89">
        <f t="shared" si="4"/>
        <v>0</v>
      </c>
      <c r="CZ15" s="89">
        <f t="shared" si="4"/>
        <v>0</v>
      </c>
      <c r="DA15" s="89">
        <f t="shared" si="4"/>
        <v>0</v>
      </c>
      <c r="DB15" s="89">
        <f t="shared" si="4"/>
        <v>0</v>
      </c>
      <c r="DC15" s="89">
        <f t="shared" si="4"/>
        <v>0</v>
      </c>
      <c r="DD15" s="89">
        <f t="shared" si="4"/>
        <v>0</v>
      </c>
      <c r="DE15" s="89">
        <f t="shared" si="4"/>
        <v>0</v>
      </c>
      <c r="DF15" s="89">
        <f t="shared" si="4"/>
        <v>0</v>
      </c>
      <c r="DG15" s="89">
        <f t="shared" si="4"/>
        <v>0</v>
      </c>
      <c r="DH15" s="89">
        <f t="shared" si="4"/>
        <v>0</v>
      </c>
      <c r="DI15" s="89">
        <f t="shared" si="4"/>
        <v>0</v>
      </c>
      <c r="DJ15" s="89">
        <f t="shared" si="4"/>
        <v>0</v>
      </c>
      <c r="DK15" s="89">
        <f t="shared" si="4"/>
        <v>0</v>
      </c>
      <c r="DL15" s="89">
        <f t="shared" si="4"/>
        <v>0</v>
      </c>
      <c r="DM15" s="89">
        <f t="shared" si="5"/>
        <v>0</v>
      </c>
      <c r="DN15" s="89">
        <f t="shared" si="5"/>
        <v>0</v>
      </c>
      <c r="DO15" s="89">
        <f t="shared" si="5"/>
        <v>0</v>
      </c>
      <c r="DP15" s="89">
        <f t="shared" si="5"/>
        <v>0</v>
      </c>
      <c r="DQ15" s="89">
        <f t="shared" si="5"/>
        <v>0</v>
      </c>
      <c r="DR15" s="89">
        <f t="shared" si="5"/>
        <v>0</v>
      </c>
      <c r="DS15" s="89">
        <f t="shared" si="5"/>
        <v>0</v>
      </c>
      <c r="DT15" s="89">
        <f t="shared" si="5"/>
        <v>0</v>
      </c>
      <c r="DU15" s="89">
        <f t="shared" si="5"/>
        <v>0</v>
      </c>
      <c r="DV15" s="89">
        <f t="shared" si="5"/>
        <v>0</v>
      </c>
      <c r="DW15" s="89">
        <f t="shared" si="5"/>
        <v>0</v>
      </c>
      <c r="DX15" s="89">
        <f t="shared" si="5"/>
        <v>0</v>
      </c>
      <c r="DY15" s="89">
        <f t="shared" si="5"/>
        <v>0</v>
      </c>
      <c r="DZ15" s="89">
        <f t="shared" si="5"/>
        <v>0</v>
      </c>
      <c r="EA15" s="89">
        <f t="shared" si="5"/>
        <v>0</v>
      </c>
      <c r="EB15" s="1"/>
    </row>
    <row r="16" spans="1:132" x14ac:dyDescent="0.25">
      <c r="F16" s="101"/>
      <c r="G16" s="100"/>
      <c r="H16" s="100"/>
      <c r="I16" s="100"/>
      <c r="J16" s="100"/>
      <c r="K16" s="100"/>
      <c r="L16" s="100"/>
      <c r="M16" s="100"/>
      <c r="N16" s="100"/>
      <c r="O16" s="100"/>
      <c r="P16" s="100"/>
      <c r="Q16" s="100"/>
      <c r="R16" s="100"/>
      <c r="S16" s="100"/>
      <c r="T16" s="100"/>
      <c r="U16" s="100"/>
      <c r="V16" s="100"/>
      <c r="W16" s="100"/>
      <c r="X16" s="100"/>
      <c r="Y16" s="100"/>
      <c r="Z16" s="100"/>
      <c r="AA16" s="100"/>
      <c r="AB16" s="100"/>
      <c r="AC16" s="100"/>
      <c r="AD16" s="100"/>
      <c r="AE16" s="100"/>
      <c r="AF16" s="100"/>
      <c r="AG16" s="100"/>
      <c r="AH16" s="100"/>
      <c r="AI16" s="100"/>
      <c r="AJ16" s="100"/>
      <c r="AK16" s="1"/>
      <c r="AL16" s="99">
        <f t="shared" si="0"/>
        <v>0</v>
      </c>
      <c r="AM16" s="99">
        <f t="shared" si="0"/>
        <v>0</v>
      </c>
      <c r="AN16" s="99">
        <f t="shared" si="0"/>
        <v>0</v>
      </c>
      <c r="AO16" s="99">
        <f t="shared" si="0"/>
        <v>0</v>
      </c>
      <c r="AP16" s="99">
        <f t="shared" si="0"/>
        <v>0</v>
      </c>
      <c r="AQ16" s="99">
        <f t="shared" si="0"/>
        <v>0</v>
      </c>
      <c r="AR16" s="99">
        <f t="shared" si="0"/>
        <v>0</v>
      </c>
      <c r="AS16" s="99">
        <f t="shared" si="0"/>
        <v>0</v>
      </c>
      <c r="AT16" s="99">
        <f t="shared" si="0"/>
        <v>0</v>
      </c>
      <c r="AU16" s="99">
        <f t="shared" si="0"/>
        <v>0</v>
      </c>
      <c r="AV16" s="99">
        <f t="shared" si="0"/>
        <v>0</v>
      </c>
      <c r="AW16" s="99">
        <f t="shared" si="0"/>
        <v>0</v>
      </c>
      <c r="AX16" s="99">
        <f t="shared" si="0"/>
        <v>0</v>
      </c>
      <c r="AY16" s="99">
        <f t="shared" si="0"/>
        <v>0</v>
      </c>
      <c r="AZ16" s="99">
        <f t="shared" si="0"/>
        <v>0</v>
      </c>
      <c r="BA16" s="99">
        <f t="shared" si="0"/>
        <v>0</v>
      </c>
      <c r="BB16" s="99">
        <f t="shared" si="1"/>
        <v>0</v>
      </c>
      <c r="BC16" s="99">
        <f t="shared" si="1"/>
        <v>0</v>
      </c>
      <c r="BD16" s="99">
        <f t="shared" si="1"/>
        <v>0</v>
      </c>
      <c r="BE16" s="99">
        <f t="shared" si="1"/>
        <v>0</v>
      </c>
      <c r="BF16" s="99">
        <f t="shared" si="1"/>
        <v>0</v>
      </c>
      <c r="BG16" s="99">
        <f t="shared" si="1"/>
        <v>0</v>
      </c>
      <c r="BH16" s="99">
        <f t="shared" si="1"/>
        <v>0</v>
      </c>
      <c r="BI16" s="99">
        <f t="shared" si="1"/>
        <v>0</v>
      </c>
      <c r="BJ16" s="99">
        <f t="shared" si="1"/>
        <v>0</v>
      </c>
      <c r="BK16" s="99">
        <f t="shared" si="1"/>
        <v>0</v>
      </c>
      <c r="BL16" s="99">
        <f t="shared" si="1"/>
        <v>0</v>
      </c>
      <c r="BM16" s="99">
        <f t="shared" si="1"/>
        <v>0</v>
      </c>
      <c r="BN16" s="99">
        <f t="shared" si="1"/>
        <v>0</v>
      </c>
      <c r="BO16" s="99">
        <f t="shared" si="1"/>
        <v>0</v>
      </c>
      <c r="BP16" s="99">
        <f t="shared" si="1"/>
        <v>0</v>
      </c>
      <c r="BQ16" s="92">
        <f t="shared" si="6"/>
        <v>0</v>
      </c>
      <c r="BR16" s="51">
        <f t="shared" si="2"/>
        <v>0</v>
      </c>
      <c r="BS16" s="52">
        <f t="shared" si="2"/>
        <v>0</v>
      </c>
      <c r="BT16" s="52">
        <f t="shared" si="2"/>
        <v>0</v>
      </c>
      <c r="BU16" s="52">
        <f t="shared" si="2"/>
        <v>0</v>
      </c>
      <c r="BV16" s="52">
        <f t="shared" si="2"/>
        <v>0</v>
      </c>
      <c r="BW16" s="52">
        <f t="shared" si="2"/>
        <v>0</v>
      </c>
      <c r="BX16" s="52">
        <f t="shared" si="2"/>
        <v>0</v>
      </c>
      <c r="BY16" s="52">
        <f t="shared" si="2"/>
        <v>0</v>
      </c>
      <c r="BZ16" s="52">
        <f t="shared" si="2"/>
        <v>0</v>
      </c>
      <c r="CA16" s="52">
        <f t="shared" si="2"/>
        <v>0</v>
      </c>
      <c r="CB16" s="52">
        <f t="shared" si="2"/>
        <v>0</v>
      </c>
      <c r="CC16" s="52">
        <f t="shared" si="2"/>
        <v>0</v>
      </c>
      <c r="CD16" s="52">
        <f t="shared" si="2"/>
        <v>0</v>
      </c>
      <c r="CE16" s="52">
        <f t="shared" si="2"/>
        <v>0</v>
      </c>
      <c r="CF16" s="52">
        <f t="shared" si="2"/>
        <v>0</v>
      </c>
      <c r="CG16" s="52">
        <f t="shared" si="2"/>
        <v>0</v>
      </c>
      <c r="CH16" s="52">
        <f t="shared" si="3"/>
        <v>0</v>
      </c>
      <c r="CI16" s="52">
        <f t="shared" si="3"/>
        <v>0</v>
      </c>
      <c r="CJ16" s="52">
        <f t="shared" si="3"/>
        <v>0</v>
      </c>
      <c r="CK16" s="52">
        <f t="shared" si="3"/>
        <v>0</v>
      </c>
      <c r="CL16" s="52">
        <f t="shared" si="3"/>
        <v>0</v>
      </c>
      <c r="CM16" s="52">
        <f t="shared" si="3"/>
        <v>0</v>
      </c>
      <c r="CN16" s="52">
        <f t="shared" si="3"/>
        <v>0</v>
      </c>
      <c r="CO16" s="52">
        <f t="shared" si="3"/>
        <v>0</v>
      </c>
      <c r="CP16" s="52">
        <f t="shared" si="3"/>
        <v>0</v>
      </c>
      <c r="CQ16" s="52">
        <f t="shared" si="3"/>
        <v>0</v>
      </c>
      <c r="CR16" s="52">
        <f t="shared" si="3"/>
        <v>0</v>
      </c>
      <c r="CS16" s="52">
        <f t="shared" si="3"/>
        <v>0</v>
      </c>
      <c r="CT16" s="52">
        <f t="shared" si="3"/>
        <v>0</v>
      </c>
      <c r="CU16" s="52">
        <f t="shared" si="3"/>
        <v>0</v>
      </c>
      <c r="CV16" s="65">
        <f t="shared" si="3"/>
        <v>0</v>
      </c>
      <c r="CW16" s="88">
        <f t="shared" si="4"/>
        <v>0</v>
      </c>
      <c r="CX16" s="89">
        <f t="shared" si="4"/>
        <v>0</v>
      </c>
      <c r="CY16" s="89">
        <f t="shared" si="4"/>
        <v>0</v>
      </c>
      <c r="CZ16" s="89">
        <f t="shared" si="4"/>
        <v>0</v>
      </c>
      <c r="DA16" s="89">
        <f t="shared" si="4"/>
        <v>0</v>
      </c>
      <c r="DB16" s="89">
        <f t="shared" si="4"/>
        <v>0</v>
      </c>
      <c r="DC16" s="89">
        <f t="shared" si="4"/>
        <v>0</v>
      </c>
      <c r="DD16" s="89">
        <f t="shared" si="4"/>
        <v>0</v>
      </c>
      <c r="DE16" s="89">
        <f t="shared" si="4"/>
        <v>0</v>
      </c>
      <c r="DF16" s="89">
        <f t="shared" si="4"/>
        <v>0</v>
      </c>
      <c r="DG16" s="89">
        <f t="shared" si="4"/>
        <v>0</v>
      </c>
      <c r="DH16" s="89">
        <f t="shared" si="4"/>
        <v>0</v>
      </c>
      <c r="DI16" s="89">
        <f t="shared" si="4"/>
        <v>0</v>
      </c>
      <c r="DJ16" s="89">
        <f t="shared" si="4"/>
        <v>0</v>
      </c>
      <c r="DK16" s="89">
        <f t="shared" si="4"/>
        <v>0</v>
      </c>
      <c r="DL16" s="89">
        <f t="shared" si="4"/>
        <v>0</v>
      </c>
      <c r="DM16" s="89">
        <f t="shared" si="5"/>
        <v>0</v>
      </c>
      <c r="DN16" s="89">
        <f t="shared" si="5"/>
        <v>0</v>
      </c>
      <c r="DO16" s="89">
        <f t="shared" si="5"/>
        <v>0</v>
      </c>
      <c r="DP16" s="89">
        <f t="shared" si="5"/>
        <v>0</v>
      </c>
      <c r="DQ16" s="89">
        <f t="shared" si="5"/>
        <v>0</v>
      </c>
      <c r="DR16" s="89">
        <f t="shared" si="5"/>
        <v>0</v>
      </c>
      <c r="DS16" s="89">
        <f t="shared" si="5"/>
        <v>0</v>
      </c>
      <c r="DT16" s="89">
        <f t="shared" si="5"/>
        <v>0</v>
      </c>
      <c r="DU16" s="89">
        <f t="shared" si="5"/>
        <v>0</v>
      </c>
      <c r="DV16" s="89">
        <f t="shared" si="5"/>
        <v>0</v>
      </c>
      <c r="DW16" s="89">
        <f t="shared" si="5"/>
        <v>0</v>
      </c>
      <c r="DX16" s="89">
        <f t="shared" si="5"/>
        <v>0</v>
      </c>
      <c r="DY16" s="89">
        <f t="shared" si="5"/>
        <v>0</v>
      </c>
      <c r="DZ16" s="89">
        <f t="shared" si="5"/>
        <v>0</v>
      </c>
      <c r="EA16" s="89">
        <f t="shared" si="5"/>
        <v>0</v>
      </c>
      <c r="EB16" s="1"/>
    </row>
    <row r="17" spans="1:163" x14ac:dyDescent="0.25">
      <c r="F17" s="101"/>
      <c r="G17" s="100"/>
      <c r="H17" s="100"/>
      <c r="I17" s="100"/>
      <c r="J17" s="100"/>
      <c r="K17" s="100"/>
      <c r="L17" s="100"/>
      <c r="M17" s="100"/>
      <c r="N17" s="100"/>
      <c r="O17" s="100"/>
      <c r="P17" s="100"/>
      <c r="Q17" s="100"/>
      <c r="R17" s="100"/>
      <c r="S17" s="100"/>
      <c r="T17" s="100"/>
      <c r="U17" s="100"/>
      <c r="V17" s="100"/>
      <c r="W17" s="100"/>
      <c r="X17" s="100"/>
      <c r="Y17" s="100"/>
      <c r="Z17" s="100"/>
      <c r="AA17" s="100"/>
      <c r="AB17" s="100"/>
      <c r="AC17" s="100"/>
      <c r="AD17" s="100"/>
      <c r="AE17" s="100"/>
      <c r="AF17" s="100"/>
      <c r="AG17" s="100"/>
      <c r="AH17" s="100"/>
      <c r="AI17" s="100"/>
      <c r="AJ17" s="100"/>
      <c r="AK17" s="1"/>
      <c r="AL17" s="99">
        <f t="shared" si="0"/>
        <v>0</v>
      </c>
      <c r="AM17" s="99">
        <f t="shared" si="0"/>
        <v>0</v>
      </c>
      <c r="AN17" s="99">
        <f t="shared" si="0"/>
        <v>0</v>
      </c>
      <c r="AO17" s="99">
        <f t="shared" si="0"/>
        <v>0</v>
      </c>
      <c r="AP17" s="99">
        <f t="shared" si="0"/>
        <v>0</v>
      </c>
      <c r="AQ17" s="99">
        <f t="shared" si="0"/>
        <v>0</v>
      </c>
      <c r="AR17" s="99">
        <f t="shared" si="0"/>
        <v>0</v>
      </c>
      <c r="AS17" s="99">
        <f t="shared" si="0"/>
        <v>0</v>
      </c>
      <c r="AT17" s="99">
        <f t="shared" si="0"/>
        <v>0</v>
      </c>
      <c r="AU17" s="99">
        <f t="shared" si="0"/>
        <v>0</v>
      </c>
      <c r="AV17" s="99">
        <f t="shared" si="0"/>
        <v>0</v>
      </c>
      <c r="AW17" s="99">
        <f t="shared" si="0"/>
        <v>0</v>
      </c>
      <c r="AX17" s="99">
        <f t="shared" si="0"/>
        <v>0</v>
      </c>
      <c r="AY17" s="99">
        <f t="shared" si="0"/>
        <v>0</v>
      </c>
      <c r="AZ17" s="99">
        <f t="shared" si="0"/>
        <v>0</v>
      </c>
      <c r="BA17" s="99">
        <f t="shared" si="0"/>
        <v>0</v>
      </c>
      <c r="BB17" s="99">
        <f t="shared" si="1"/>
        <v>0</v>
      </c>
      <c r="BC17" s="99">
        <f t="shared" si="1"/>
        <v>0</v>
      </c>
      <c r="BD17" s="99">
        <f t="shared" si="1"/>
        <v>0</v>
      </c>
      <c r="BE17" s="99">
        <f t="shared" si="1"/>
        <v>0</v>
      </c>
      <c r="BF17" s="99">
        <f t="shared" si="1"/>
        <v>0</v>
      </c>
      <c r="BG17" s="99">
        <f t="shared" si="1"/>
        <v>0</v>
      </c>
      <c r="BH17" s="99">
        <f t="shared" si="1"/>
        <v>0</v>
      </c>
      <c r="BI17" s="99">
        <f t="shared" si="1"/>
        <v>0</v>
      </c>
      <c r="BJ17" s="99">
        <f t="shared" si="1"/>
        <v>0</v>
      </c>
      <c r="BK17" s="99">
        <f t="shared" si="1"/>
        <v>0</v>
      </c>
      <c r="BL17" s="99">
        <f t="shared" si="1"/>
        <v>0</v>
      </c>
      <c r="BM17" s="99">
        <f t="shared" si="1"/>
        <v>0</v>
      </c>
      <c r="BN17" s="99">
        <f t="shared" si="1"/>
        <v>0</v>
      </c>
      <c r="BO17" s="99">
        <f t="shared" si="1"/>
        <v>0</v>
      </c>
      <c r="BP17" s="99">
        <f t="shared" si="1"/>
        <v>0</v>
      </c>
      <c r="BQ17" s="92">
        <f t="shared" si="6"/>
        <v>0</v>
      </c>
      <c r="BR17" s="51">
        <f t="shared" si="2"/>
        <v>0</v>
      </c>
      <c r="BS17" s="52">
        <f t="shared" si="2"/>
        <v>0</v>
      </c>
      <c r="BT17" s="52">
        <f t="shared" si="2"/>
        <v>0</v>
      </c>
      <c r="BU17" s="52">
        <f t="shared" si="2"/>
        <v>0</v>
      </c>
      <c r="BV17" s="52">
        <f t="shared" si="2"/>
        <v>0</v>
      </c>
      <c r="BW17" s="52">
        <f t="shared" si="2"/>
        <v>0</v>
      </c>
      <c r="BX17" s="52">
        <f t="shared" si="2"/>
        <v>0</v>
      </c>
      <c r="BY17" s="52">
        <f t="shared" si="2"/>
        <v>0</v>
      </c>
      <c r="BZ17" s="52">
        <f t="shared" si="2"/>
        <v>0</v>
      </c>
      <c r="CA17" s="52">
        <f t="shared" si="2"/>
        <v>0</v>
      </c>
      <c r="CB17" s="52">
        <f t="shared" si="2"/>
        <v>0</v>
      </c>
      <c r="CC17" s="52">
        <f t="shared" si="2"/>
        <v>0</v>
      </c>
      <c r="CD17" s="52">
        <f t="shared" si="2"/>
        <v>0</v>
      </c>
      <c r="CE17" s="52">
        <f t="shared" si="2"/>
        <v>0</v>
      </c>
      <c r="CF17" s="52">
        <f t="shared" si="2"/>
        <v>0</v>
      </c>
      <c r="CG17" s="52">
        <f t="shared" si="2"/>
        <v>0</v>
      </c>
      <c r="CH17" s="52">
        <f t="shared" si="3"/>
        <v>0</v>
      </c>
      <c r="CI17" s="52">
        <f t="shared" si="3"/>
        <v>0</v>
      </c>
      <c r="CJ17" s="52">
        <f t="shared" si="3"/>
        <v>0</v>
      </c>
      <c r="CK17" s="52">
        <f t="shared" si="3"/>
        <v>0</v>
      </c>
      <c r="CL17" s="52">
        <f t="shared" si="3"/>
        <v>0</v>
      </c>
      <c r="CM17" s="52">
        <f t="shared" si="3"/>
        <v>0</v>
      </c>
      <c r="CN17" s="52">
        <f t="shared" si="3"/>
        <v>0</v>
      </c>
      <c r="CO17" s="52">
        <f t="shared" si="3"/>
        <v>0</v>
      </c>
      <c r="CP17" s="52">
        <f t="shared" si="3"/>
        <v>0</v>
      </c>
      <c r="CQ17" s="52">
        <f t="shared" si="3"/>
        <v>0</v>
      </c>
      <c r="CR17" s="52">
        <f t="shared" si="3"/>
        <v>0</v>
      </c>
      <c r="CS17" s="52">
        <f t="shared" si="3"/>
        <v>0</v>
      </c>
      <c r="CT17" s="52">
        <f t="shared" si="3"/>
        <v>0</v>
      </c>
      <c r="CU17" s="52">
        <f t="shared" si="3"/>
        <v>0</v>
      </c>
      <c r="CV17" s="65">
        <f t="shared" si="3"/>
        <v>0</v>
      </c>
      <c r="CW17" s="88">
        <f t="shared" si="4"/>
        <v>0</v>
      </c>
      <c r="CX17" s="89">
        <f t="shared" si="4"/>
        <v>0</v>
      </c>
      <c r="CY17" s="89">
        <f t="shared" si="4"/>
        <v>0</v>
      </c>
      <c r="CZ17" s="89">
        <f t="shared" si="4"/>
        <v>0</v>
      </c>
      <c r="DA17" s="89">
        <f t="shared" si="4"/>
        <v>0</v>
      </c>
      <c r="DB17" s="89">
        <f t="shared" si="4"/>
        <v>0</v>
      </c>
      <c r="DC17" s="89">
        <f t="shared" si="4"/>
        <v>0</v>
      </c>
      <c r="DD17" s="89">
        <f t="shared" si="4"/>
        <v>0</v>
      </c>
      <c r="DE17" s="89">
        <f t="shared" si="4"/>
        <v>0</v>
      </c>
      <c r="DF17" s="89">
        <f t="shared" si="4"/>
        <v>0</v>
      </c>
      <c r="DG17" s="89">
        <f t="shared" si="4"/>
        <v>0</v>
      </c>
      <c r="DH17" s="89">
        <f t="shared" si="4"/>
        <v>0</v>
      </c>
      <c r="DI17" s="89">
        <f t="shared" si="4"/>
        <v>0</v>
      </c>
      <c r="DJ17" s="89">
        <f t="shared" si="4"/>
        <v>0</v>
      </c>
      <c r="DK17" s="89">
        <f t="shared" si="4"/>
        <v>0</v>
      </c>
      <c r="DL17" s="89">
        <f t="shared" si="4"/>
        <v>0</v>
      </c>
      <c r="DM17" s="89">
        <f t="shared" si="5"/>
        <v>0</v>
      </c>
      <c r="DN17" s="89">
        <f t="shared" si="5"/>
        <v>0</v>
      </c>
      <c r="DO17" s="89">
        <f t="shared" si="5"/>
        <v>0</v>
      </c>
      <c r="DP17" s="89">
        <f t="shared" si="5"/>
        <v>0</v>
      </c>
      <c r="DQ17" s="89">
        <f t="shared" si="5"/>
        <v>0</v>
      </c>
      <c r="DR17" s="89">
        <f t="shared" si="5"/>
        <v>0</v>
      </c>
      <c r="DS17" s="89">
        <f t="shared" si="5"/>
        <v>0</v>
      </c>
      <c r="DT17" s="89">
        <f t="shared" si="5"/>
        <v>0</v>
      </c>
      <c r="DU17" s="89">
        <f t="shared" si="5"/>
        <v>0</v>
      </c>
      <c r="DV17" s="89">
        <f t="shared" si="5"/>
        <v>0</v>
      </c>
      <c r="DW17" s="89">
        <f t="shared" si="5"/>
        <v>0</v>
      </c>
      <c r="DX17" s="89">
        <f t="shared" si="5"/>
        <v>0</v>
      </c>
      <c r="DY17" s="89">
        <f t="shared" si="5"/>
        <v>0</v>
      </c>
      <c r="DZ17" s="89">
        <f t="shared" si="5"/>
        <v>0</v>
      </c>
      <c r="EA17" s="89">
        <f t="shared" si="5"/>
        <v>0</v>
      </c>
      <c r="EB17" s="1"/>
    </row>
    <row r="18" spans="1:163" x14ac:dyDescent="0.25">
      <c r="F18" s="101"/>
      <c r="G18" s="100"/>
      <c r="H18" s="100"/>
      <c r="I18" s="100"/>
      <c r="J18" s="100"/>
      <c r="K18" s="100"/>
      <c r="L18" s="100"/>
      <c r="M18" s="100"/>
      <c r="N18" s="100"/>
      <c r="O18" s="100"/>
      <c r="P18" s="100"/>
      <c r="Q18" s="100"/>
      <c r="R18" s="100"/>
      <c r="S18" s="100"/>
      <c r="T18" s="100"/>
      <c r="U18" s="100"/>
      <c r="V18" s="100"/>
      <c r="W18" s="100"/>
      <c r="X18" s="100"/>
      <c r="Y18" s="100"/>
      <c r="Z18" s="100"/>
      <c r="AA18" s="100"/>
      <c r="AB18" s="100"/>
      <c r="AC18" s="100"/>
      <c r="AD18" s="100"/>
      <c r="AE18" s="100"/>
      <c r="AF18" s="100"/>
      <c r="AG18" s="100"/>
      <c r="AH18" s="100"/>
      <c r="AI18" s="100"/>
      <c r="AJ18" s="100"/>
      <c r="AK18" s="1"/>
      <c r="AL18" s="99">
        <f t="shared" si="0"/>
        <v>0</v>
      </c>
      <c r="AM18" s="99">
        <f t="shared" si="0"/>
        <v>0</v>
      </c>
      <c r="AN18" s="99">
        <f t="shared" si="0"/>
        <v>0</v>
      </c>
      <c r="AO18" s="99">
        <f t="shared" si="0"/>
        <v>0</v>
      </c>
      <c r="AP18" s="99">
        <f t="shared" si="0"/>
        <v>0</v>
      </c>
      <c r="AQ18" s="99">
        <f t="shared" si="0"/>
        <v>0</v>
      </c>
      <c r="AR18" s="99">
        <f t="shared" si="0"/>
        <v>0</v>
      </c>
      <c r="AS18" s="99">
        <f t="shared" si="0"/>
        <v>0</v>
      </c>
      <c r="AT18" s="99">
        <f t="shared" si="0"/>
        <v>0</v>
      </c>
      <c r="AU18" s="99">
        <f t="shared" si="0"/>
        <v>0</v>
      </c>
      <c r="AV18" s="99">
        <f t="shared" si="0"/>
        <v>0</v>
      </c>
      <c r="AW18" s="99">
        <f t="shared" si="0"/>
        <v>0</v>
      </c>
      <c r="AX18" s="99">
        <f t="shared" si="0"/>
        <v>0</v>
      </c>
      <c r="AY18" s="99">
        <f t="shared" si="0"/>
        <v>0</v>
      </c>
      <c r="AZ18" s="99">
        <f t="shared" si="0"/>
        <v>0</v>
      </c>
      <c r="BA18" s="99">
        <f t="shared" si="0"/>
        <v>0</v>
      </c>
      <c r="BB18" s="99">
        <f t="shared" si="1"/>
        <v>0</v>
      </c>
      <c r="BC18" s="99">
        <f t="shared" si="1"/>
        <v>0</v>
      </c>
      <c r="BD18" s="99">
        <f t="shared" si="1"/>
        <v>0</v>
      </c>
      <c r="BE18" s="99">
        <f t="shared" si="1"/>
        <v>0</v>
      </c>
      <c r="BF18" s="99">
        <f t="shared" si="1"/>
        <v>0</v>
      </c>
      <c r="BG18" s="99">
        <f t="shared" si="1"/>
        <v>0</v>
      </c>
      <c r="BH18" s="99">
        <f t="shared" si="1"/>
        <v>0</v>
      </c>
      <c r="BI18" s="99">
        <f t="shared" si="1"/>
        <v>0</v>
      </c>
      <c r="BJ18" s="99">
        <f t="shared" si="1"/>
        <v>0</v>
      </c>
      <c r="BK18" s="99">
        <f t="shared" si="1"/>
        <v>0</v>
      </c>
      <c r="BL18" s="99">
        <f t="shared" si="1"/>
        <v>0</v>
      </c>
      <c r="BM18" s="99">
        <f t="shared" si="1"/>
        <v>0</v>
      </c>
      <c r="BN18" s="99">
        <f t="shared" si="1"/>
        <v>0</v>
      </c>
      <c r="BO18" s="99">
        <f t="shared" si="1"/>
        <v>0</v>
      </c>
      <c r="BP18" s="99">
        <f t="shared" si="1"/>
        <v>0</v>
      </c>
      <c r="BQ18" s="92">
        <f t="shared" si="6"/>
        <v>0</v>
      </c>
      <c r="BR18" s="51">
        <f t="shared" si="2"/>
        <v>0</v>
      </c>
      <c r="BS18" s="52">
        <f t="shared" si="2"/>
        <v>0</v>
      </c>
      <c r="BT18" s="52">
        <f t="shared" si="2"/>
        <v>0</v>
      </c>
      <c r="BU18" s="52">
        <f t="shared" si="2"/>
        <v>0</v>
      </c>
      <c r="BV18" s="52">
        <f t="shared" si="2"/>
        <v>0</v>
      </c>
      <c r="BW18" s="52">
        <f t="shared" si="2"/>
        <v>0</v>
      </c>
      <c r="BX18" s="52">
        <f t="shared" si="2"/>
        <v>0</v>
      </c>
      <c r="BY18" s="52">
        <f t="shared" si="2"/>
        <v>0</v>
      </c>
      <c r="BZ18" s="52">
        <f t="shared" si="2"/>
        <v>0</v>
      </c>
      <c r="CA18" s="52">
        <f t="shared" si="2"/>
        <v>0</v>
      </c>
      <c r="CB18" s="52">
        <f t="shared" si="2"/>
        <v>0</v>
      </c>
      <c r="CC18" s="52">
        <f t="shared" si="2"/>
        <v>0</v>
      </c>
      <c r="CD18" s="52">
        <f t="shared" si="2"/>
        <v>0</v>
      </c>
      <c r="CE18" s="52">
        <f t="shared" si="2"/>
        <v>0</v>
      </c>
      <c r="CF18" s="52">
        <f t="shared" si="2"/>
        <v>0</v>
      </c>
      <c r="CG18" s="52">
        <f t="shared" si="2"/>
        <v>0</v>
      </c>
      <c r="CH18" s="52">
        <f t="shared" si="3"/>
        <v>0</v>
      </c>
      <c r="CI18" s="52">
        <f t="shared" si="3"/>
        <v>0</v>
      </c>
      <c r="CJ18" s="52">
        <f t="shared" si="3"/>
        <v>0</v>
      </c>
      <c r="CK18" s="52">
        <f t="shared" si="3"/>
        <v>0</v>
      </c>
      <c r="CL18" s="52">
        <f t="shared" si="3"/>
        <v>0</v>
      </c>
      <c r="CM18" s="52">
        <f t="shared" si="3"/>
        <v>0</v>
      </c>
      <c r="CN18" s="52">
        <f t="shared" si="3"/>
        <v>0</v>
      </c>
      <c r="CO18" s="52">
        <f t="shared" si="3"/>
        <v>0</v>
      </c>
      <c r="CP18" s="52">
        <f t="shared" si="3"/>
        <v>0</v>
      </c>
      <c r="CQ18" s="52">
        <f t="shared" si="3"/>
        <v>0</v>
      </c>
      <c r="CR18" s="52">
        <f t="shared" si="3"/>
        <v>0</v>
      </c>
      <c r="CS18" s="52">
        <f t="shared" si="3"/>
        <v>0</v>
      </c>
      <c r="CT18" s="52">
        <f t="shared" si="3"/>
        <v>0</v>
      </c>
      <c r="CU18" s="52">
        <f t="shared" si="3"/>
        <v>0</v>
      </c>
      <c r="CV18" s="65">
        <f t="shared" si="3"/>
        <v>0</v>
      </c>
      <c r="CW18" s="88">
        <f t="shared" si="4"/>
        <v>0</v>
      </c>
      <c r="CX18" s="89">
        <f t="shared" si="4"/>
        <v>0</v>
      </c>
      <c r="CY18" s="89">
        <f t="shared" si="4"/>
        <v>0</v>
      </c>
      <c r="CZ18" s="89">
        <f t="shared" si="4"/>
        <v>0</v>
      </c>
      <c r="DA18" s="89">
        <f t="shared" si="4"/>
        <v>0</v>
      </c>
      <c r="DB18" s="89">
        <f t="shared" si="4"/>
        <v>0</v>
      </c>
      <c r="DC18" s="89">
        <f t="shared" si="4"/>
        <v>0</v>
      </c>
      <c r="DD18" s="89">
        <f t="shared" si="4"/>
        <v>0</v>
      </c>
      <c r="DE18" s="89">
        <f t="shared" si="4"/>
        <v>0</v>
      </c>
      <c r="DF18" s="89">
        <f t="shared" si="4"/>
        <v>0</v>
      </c>
      <c r="DG18" s="89">
        <f t="shared" si="4"/>
        <v>0</v>
      </c>
      <c r="DH18" s="89">
        <f t="shared" si="4"/>
        <v>0</v>
      </c>
      <c r="DI18" s="89">
        <f t="shared" si="4"/>
        <v>0</v>
      </c>
      <c r="DJ18" s="89">
        <f t="shared" si="4"/>
        <v>0</v>
      </c>
      <c r="DK18" s="89">
        <f t="shared" si="4"/>
        <v>0</v>
      </c>
      <c r="DL18" s="89">
        <f t="shared" si="4"/>
        <v>0</v>
      </c>
      <c r="DM18" s="89">
        <f t="shared" si="5"/>
        <v>0</v>
      </c>
      <c r="DN18" s="89">
        <f t="shared" si="5"/>
        <v>0</v>
      </c>
      <c r="DO18" s="89">
        <f t="shared" si="5"/>
        <v>0</v>
      </c>
      <c r="DP18" s="89">
        <f t="shared" si="5"/>
        <v>0</v>
      </c>
      <c r="DQ18" s="89">
        <f t="shared" si="5"/>
        <v>0</v>
      </c>
      <c r="DR18" s="89">
        <f t="shared" si="5"/>
        <v>0</v>
      </c>
      <c r="DS18" s="89">
        <f t="shared" si="5"/>
        <v>0</v>
      </c>
      <c r="DT18" s="89">
        <f t="shared" si="5"/>
        <v>0</v>
      </c>
      <c r="DU18" s="89">
        <f t="shared" si="5"/>
        <v>0</v>
      </c>
      <c r="DV18" s="89">
        <f t="shared" si="5"/>
        <v>0</v>
      </c>
      <c r="DW18" s="89">
        <f t="shared" si="5"/>
        <v>0</v>
      </c>
      <c r="DX18" s="89">
        <f t="shared" si="5"/>
        <v>0</v>
      </c>
      <c r="DY18" s="89">
        <f t="shared" si="5"/>
        <v>0</v>
      </c>
      <c r="DZ18" s="89">
        <f t="shared" si="5"/>
        <v>0</v>
      </c>
      <c r="EA18" s="89">
        <f t="shared" si="5"/>
        <v>0</v>
      </c>
      <c r="EB18" s="1"/>
    </row>
    <row r="19" spans="1:163" ht="15.75" customHeight="1" x14ac:dyDescent="0.25">
      <c r="A19" s="13"/>
      <c r="B19" s="13"/>
      <c r="C19" s="13"/>
      <c r="D19" s="13"/>
      <c r="E19" s="13"/>
      <c r="F19" s="63"/>
      <c r="G19" s="64"/>
      <c r="H19" s="64"/>
      <c r="I19" s="64"/>
      <c r="J19" s="64"/>
      <c r="K19" s="64"/>
      <c r="L19" s="64"/>
      <c r="M19" s="64"/>
      <c r="N19" s="64"/>
      <c r="O19" s="64"/>
      <c r="P19" s="64"/>
      <c r="Q19" s="64"/>
      <c r="R19" s="64"/>
      <c r="S19" s="64"/>
      <c r="T19" s="64"/>
      <c r="U19" s="64"/>
      <c r="V19" s="64"/>
      <c r="W19" s="64"/>
      <c r="X19" s="64"/>
      <c r="Y19" s="64"/>
      <c r="Z19" s="64"/>
      <c r="AA19" s="64"/>
      <c r="AB19" s="64"/>
      <c r="AC19" s="64"/>
      <c r="AD19" s="64"/>
      <c r="AE19" s="64"/>
      <c r="AF19" s="64"/>
      <c r="AG19" s="64"/>
      <c r="AH19" s="64"/>
      <c r="AI19" s="64"/>
      <c r="AJ19" s="64"/>
      <c r="AK19" s="13"/>
      <c r="AL19" s="80">
        <f t="shared" si="0"/>
        <v>0</v>
      </c>
      <c r="AM19" s="80">
        <f t="shared" si="0"/>
        <v>0</v>
      </c>
      <c r="AN19" s="80">
        <f t="shared" si="0"/>
        <v>0</v>
      </c>
      <c r="AO19" s="80">
        <f t="shared" si="0"/>
        <v>0</v>
      </c>
      <c r="AP19" s="80">
        <f t="shared" si="0"/>
        <v>0</v>
      </c>
      <c r="AQ19" s="80">
        <f t="shared" si="0"/>
        <v>0</v>
      </c>
      <c r="AR19" s="80">
        <f t="shared" si="0"/>
        <v>0</v>
      </c>
      <c r="AS19" s="80">
        <f t="shared" si="0"/>
        <v>0</v>
      </c>
      <c r="AT19" s="80">
        <f t="shared" si="0"/>
        <v>0</v>
      </c>
      <c r="AU19" s="80">
        <f t="shared" si="0"/>
        <v>0</v>
      </c>
      <c r="AV19" s="80">
        <f t="shared" si="0"/>
        <v>0</v>
      </c>
      <c r="AW19" s="80">
        <f t="shared" si="0"/>
        <v>0</v>
      </c>
      <c r="AX19" s="80">
        <f t="shared" si="0"/>
        <v>0</v>
      </c>
      <c r="AY19" s="80">
        <f t="shared" si="0"/>
        <v>0</v>
      </c>
      <c r="AZ19" s="80">
        <f t="shared" si="0"/>
        <v>0</v>
      </c>
      <c r="BA19" s="80">
        <f t="shared" si="0"/>
        <v>0</v>
      </c>
      <c r="BB19" s="80">
        <f t="shared" si="1"/>
        <v>0</v>
      </c>
      <c r="BC19" s="80">
        <f t="shared" si="1"/>
        <v>0</v>
      </c>
      <c r="BD19" s="80">
        <f t="shared" si="1"/>
        <v>0</v>
      </c>
      <c r="BE19" s="80">
        <f t="shared" si="1"/>
        <v>0</v>
      </c>
      <c r="BF19" s="80">
        <f t="shared" si="1"/>
        <v>0</v>
      </c>
      <c r="BG19" s="80">
        <f t="shared" si="1"/>
        <v>0</v>
      </c>
      <c r="BH19" s="80">
        <f t="shared" si="1"/>
        <v>0</v>
      </c>
      <c r="BI19" s="80">
        <f t="shared" si="1"/>
        <v>0</v>
      </c>
      <c r="BJ19" s="80">
        <f t="shared" si="1"/>
        <v>0</v>
      </c>
      <c r="BK19" s="80">
        <f t="shared" si="1"/>
        <v>0</v>
      </c>
      <c r="BL19" s="80">
        <f t="shared" si="1"/>
        <v>0</v>
      </c>
      <c r="BM19" s="80">
        <f t="shared" si="1"/>
        <v>0</v>
      </c>
      <c r="BN19" s="80">
        <f t="shared" si="1"/>
        <v>0</v>
      </c>
      <c r="BO19" s="80">
        <f t="shared" si="1"/>
        <v>0</v>
      </c>
      <c r="BP19" s="80">
        <f t="shared" si="1"/>
        <v>0</v>
      </c>
      <c r="BQ19" s="93">
        <f t="shared" si="6"/>
        <v>0</v>
      </c>
      <c r="BR19" s="81">
        <f t="shared" si="2"/>
        <v>0</v>
      </c>
      <c r="BS19" s="84">
        <f t="shared" si="2"/>
        <v>0</v>
      </c>
      <c r="BT19" s="84">
        <f t="shared" si="2"/>
        <v>0</v>
      </c>
      <c r="BU19" s="84">
        <f t="shared" si="2"/>
        <v>0</v>
      </c>
      <c r="BV19" s="84">
        <f t="shared" si="2"/>
        <v>0</v>
      </c>
      <c r="BW19" s="84">
        <f t="shared" si="2"/>
        <v>0</v>
      </c>
      <c r="BX19" s="84">
        <f t="shared" si="2"/>
        <v>0</v>
      </c>
      <c r="BY19" s="84">
        <f t="shared" si="2"/>
        <v>0</v>
      </c>
      <c r="BZ19" s="84">
        <f t="shared" si="2"/>
        <v>0</v>
      </c>
      <c r="CA19" s="84">
        <f t="shared" si="2"/>
        <v>0</v>
      </c>
      <c r="CB19" s="84">
        <f t="shared" si="2"/>
        <v>0</v>
      </c>
      <c r="CC19" s="84">
        <f t="shared" si="2"/>
        <v>0</v>
      </c>
      <c r="CD19" s="84">
        <f t="shared" si="2"/>
        <v>0</v>
      </c>
      <c r="CE19" s="84">
        <f t="shared" si="2"/>
        <v>0</v>
      </c>
      <c r="CF19" s="84">
        <f t="shared" si="2"/>
        <v>0</v>
      </c>
      <c r="CG19" s="84">
        <f t="shared" si="2"/>
        <v>0</v>
      </c>
      <c r="CH19" s="84">
        <f t="shared" si="3"/>
        <v>0</v>
      </c>
      <c r="CI19" s="84">
        <f t="shared" si="3"/>
        <v>0</v>
      </c>
      <c r="CJ19" s="84">
        <f t="shared" si="3"/>
        <v>0</v>
      </c>
      <c r="CK19" s="84">
        <f t="shared" si="3"/>
        <v>0</v>
      </c>
      <c r="CL19" s="84">
        <f t="shared" si="3"/>
        <v>0</v>
      </c>
      <c r="CM19" s="84">
        <f t="shared" si="3"/>
        <v>0</v>
      </c>
      <c r="CN19" s="84">
        <f t="shared" si="3"/>
        <v>0</v>
      </c>
      <c r="CO19" s="84">
        <f t="shared" si="3"/>
        <v>0</v>
      </c>
      <c r="CP19" s="84">
        <f t="shared" si="3"/>
        <v>0</v>
      </c>
      <c r="CQ19" s="84">
        <f t="shared" si="3"/>
        <v>0</v>
      </c>
      <c r="CR19" s="84">
        <f t="shared" si="3"/>
        <v>0</v>
      </c>
      <c r="CS19" s="84">
        <f t="shared" si="3"/>
        <v>0</v>
      </c>
      <c r="CT19" s="84">
        <f t="shared" si="3"/>
        <v>0</v>
      </c>
      <c r="CU19" s="84">
        <f t="shared" si="3"/>
        <v>0</v>
      </c>
      <c r="CV19" s="85">
        <f t="shared" si="3"/>
        <v>0</v>
      </c>
      <c r="CW19" s="90">
        <f t="shared" si="4"/>
        <v>0</v>
      </c>
      <c r="CX19" s="91">
        <f t="shared" si="4"/>
        <v>0</v>
      </c>
      <c r="CY19" s="91">
        <f t="shared" si="4"/>
        <v>0</v>
      </c>
      <c r="CZ19" s="91">
        <f t="shared" si="4"/>
        <v>0</v>
      </c>
      <c r="DA19" s="91">
        <f t="shared" si="4"/>
        <v>0</v>
      </c>
      <c r="DB19" s="91">
        <f t="shared" si="4"/>
        <v>0</v>
      </c>
      <c r="DC19" s="91">
        <f t="shared" si="4"/>
        <v>0</v>
      </c>
      <c r="DD19" s="91">
        <f t="shared" si="4"/>
        <v>0</v>
      </c>
      <c r="DE19" s="91">
        <f t="shared" si="4"/>
        <v>0</v>
      </c>
      <c r="DF19" s="91">
        <f t="shared" si="4"/>
        <v>0</v>
      </c>
      <c r="DG19" s="91">
        <f t="shared" si="4"/>
        <v>0</v>
      </c>
      <c r="DH19" s="91">
        <f t="shared" si="4"/>
        <v>0</v>
      </c>
      <c r="DI19" s="91">
        <f t="shared" si="4"/>
        <v>0</v>
      </c>
      <c r="DJ19" s="91">
        <f t="shared" si="4"/>
        <v>0</v>
      </c>
      <c r="DK19" s="91">
        <f t="shared" si="4"/>
        <v>0</v>
      </c>
      <c r="DL19" s="91">
        <f t="shared" si="4"/>
        <v>0</v>
      </c>
      <c r="DM19" s="91">
        <f t="shared" si="5"/>
        <v>0</v>
      </c>
      <c r="DN19" s="91">
        <f t="shared" si="5"/>
        <v>0</v>
      </c>
      <c r="DO19" s="91">
        <f t="shared" si="5"/>
        <v>0</v>
      </c>
      <c r="DP19" s="91">
        <f t="shared" si="5"/>
        <v>0</v>
      </c>
      <c r="DQ19" s="91">
        <f t="shared" si="5"/>
        <v>0</v>
      </c>
      <c r="DR19" s="91">
        <f t="shared" si="5"/>
        <v>0</v>
      </c>
      <c r="DS19" s="91">
        <f t="shared" si="5"/>
        <v>0</v>
      </c>
      <c r="DT19" s="91">
        <f t="shared" si="5"/>
        <v>0</v>
      </c>
      <c r="DU19" s="91">
        <f t="shared" si="5"/>
        <v>0</v>
      </c>
      <c r="DV19" s="91">
        <f t="shared" si="5"/>
        <v>0</v>
      </c>
      <c r="DW19" s="91">
        <f t="shared" si="5"/>
        <v>0</v>
      </c>
      <c r="DX19" s="91">
        <f t="shared" si="5"/>
        <v>0</v>
      </c>
      <c r="DY19" s="91">
        <f t="shared" si="5"/>
        <v>0</v>
      </c>
      <c r="DZ19" s="91">
        <f t="shared" si="5"/>
        <v>0</v>
      </c>
      <c r="EA19" s="91">
        <f t="shared" si="5"/>
        <v>0</v>
      </c>
      <c r="EB19" s="1"/>
    </row>
    <row r="20" spans="1:163" x14ac:dyDescent="0.25">
      <c r="E20" s="1" t="s">
        <v>32</v>
      </c>
      <c r="F20" s="101">
        <f>SUM(F6:F19)</f>
        <v>202652.84936201904</v>
      </c>
      <c r="G20" s="100">
        <f>SUM(G6:G19)</f>
        <v>202722.85334840871</v>
      </c>
      <c r="H20" s="100">
        <f t="shared" ref="H20:AJ20" si="7">SUM(H6:H19)</f>
        <v>202920.15223048293</v>
      </c>
      <c r="I20" s="100">
        <f t="shared" si="7"/>
        <v>203125.6912690945</v>
      </c>
      <c r="J20" s="100">
        <f t="shared" si="7"/>
        <v>203170.38246023163</v>
      </c>
      <c r="K20" s="100">
        <f t="shared" si="7"/>
        <v>203307.25239101762</v>
      </c>
      <c r="L20" s="100">
        <f t="shared" si="7"/>
        <v>204632.60370279101</v>
      </c>
      <c r="M20" s="100">
        <f t="shared" si="7"/>
        <v>204981.72275513216</v>
      </c>
      <c r="N20" s="100">
        <f t="shared" si="7"/>
        <v>205066.24153033365</v>
      </c>
      <c r="O20" s="100">
        <f t="shared" si="7"/>
        <v>205207.62441019909</v>
      </c>
      <c r="P20" s="100">
        <f t="shared" si="7"/>
        <v>205286.64320096074</v>
      </c>
      <c r="Q20" s="100">
        <f t="shared" si="7"/>
        <v>205480.86999801561</v>
      </c>
      <c r="R20" s="100">
        <f t="shared" si="7"/>
        <v>205480.86999801561</v>
      </c>
      <c r="S20" s="100">
        <f t="shared" si="7"/>
        <v>205482.57103400369</v>
      </c>
      <c r="T20" s="100">
        <f t="shared" si="7"/>
        <v>205526.4156088497</v>
      </c>
      <c r="U20" s="100">
        <f t="shared" si="7"/>
        <v>205532.17746321851</v>
      </c>
      <c r="V20" s="100">
        <f t="shared" si="7"/>
        <v>205532.17746321851</v>
      </c>
      <c r="W20" s="100">
        <f t="shared" si="7"/>
        <v>205538.03040174075</v>
      </c>
      <c r="X20" s="100">
        <f t="shared" si="7"/>
        <v>205538.03040174075</v>
      </c>
      <c r="Y20" s="100">
        <f t="shared" si="7"/>
        <v>205538.03040174075</v>
      </c>
      <c r="Z20" s="100">
        <f t="shared" si="7"/>
        <v>205539.34017408086</v>
      </c>
      <c r="AA20" s="100">
        <f t="shared" si="7"/>
        <v>205539.34017408086</v>
      </c>
      <c r="AB20" s="100">
        <f t="shared" si="7"/>
        <v>205539.34017408086</v>
      </c>
      <c r="AC20" s="100">
        <f t="shared" si="7"/>
        <v>205539.34017408086</v>
      </c>
      <c r="AD20" s="100">
        <f t="shared" si="7"/>
        <v>205539.34017408086</v>
      </c>
      <c r="AE20" s="100">
        <f t="shared" si="7"/>
        <v>205539.34017408086</v>
      </c>
      <c r="AF20" s="100">
        <f t="shared" si="7"/>
        <v>205539.34017408086</v>
      </c>
      <c r="AG20" s="100">
        <f t="shared" si="7"/>
        <v>205539.34017408086</v>
      </c>
      <c r="AH20" s="100">
        <f t="shared" si="7"/>
        <v>205546.28797683874</v>
      </c>
      <c r="AI20" s="100">
        <f t="shared" si="7"/>
        <v>205548.39463468571</v>
      </c>
      <c r="AJ20" s="100">
        <f t="shared" si="7"/>
        <v>205548.39463468571</v>
      </c>
      <c r="AK20" s="1"/>
      <c r="AL20" s="99">
        <f>SUM(AL6:AL19)</f>
        <v>16416.506605345981</v>
      </c>
      <c r="AM20" s="99">
        <f t="shared" ref="AM20:BP20" si="8">SUM(AM6:AM19)</f>
        <v>16425.790241204057</v>
      </c>
      <c r="AN20" s="99">
        <f t="shared" si="8"/>
        <v>16445.739772783643</v>
      </c>
      <c r="AO20" s="99">
        <f t="shared" si="8"/>
        <v>16464.342920112937</v>
      </c>
      <c r="AP20" s="99">
        <f t="shared" si="8"/>
        <v>16469.040670884398</v>
      </c>
      <c r="AQ20" s="99">
        <f t="shared" si="8"/>
        <v>16480.641322691838</v>
      </c>
      <c r="AR20" s="99">
        <f t="shared" si="8"/>
        <v>16587.325940071216</v>
      </c>
      <c r="AS20" s="99">
        <f t="shared" si="8"/>
        <v>16618.570753964166</v>
      </c>
      <c r="AT20" s="99">
        <f t="shared" si="8"/>
        <v>16625.60269248499</v>
      </c>
      <c r="AU20" s="99">
        <f t="shared" si="8"/>
        <v>16638.655940490324</v>
      </c>
      <c r="AV20" s="99">
        <f t="shared" si="8"/>
        <v>16646.463719662039</v>
      </c>
      <c r="AW20" s="99">
        <f t="shared" si="8"/>
        <v>16662.397440977231</v>
      </c>
      <c r="AX20" s="99">
        <f t="shared" si="8"/>
        <v>16662.397440977231</v>
      </c>
      <c r="AY20" s="99">
        <f t="shared" si="8"/>
        <v>16662.708730563048</v>
      </c>
      <c r="AZ20" s="99">
        <f t="shared" si="8"/>
        <v>16666.229449923183</v>
      </c>
      <c r="BA20" s="99">
        <f t="shared" si="8"/>
        <v>16667.283869272676</v>
      </c>
      <c r="BB20" s="99">
        <f t="shared" si="8"/>
        <v>16667.283869272676</v>
      </c>
      <c r="BC20" s="99">
        <f t="shared" si="8"/>
        <v>16668.354957022246</v>
      </c>
      <c r="BD20" s="99">
        <f t="shared" si="8"/>
        <v>16668.354957022246</v>
      </c>
      <c r="BE20" s="99">
        <f t="shared" si="8"/>
        <v>16668.354957022246</v>
      </c>
      <c r="BF20" s="99">
        <f t="shared" si="8"/>
        <v>16668.594645360488</v>
      </c>
      <c r="BG20" s="99">
        <f t="shared" si="8"/>
        <v>16668.594645360488</v>
      </c>
      <c r="BH20" s="99">
        <f t="shared" si="8"/>
        <v>16668.594645360488</v>
      </c>
      <c r="BI20" s="99">
        <f t="shared" si="8"/>
        <v>16668.594645360488</v>
      </c>
      <c r="BJ20" s="99">
        <f t="shared" si="8"/>
        <v>16668.594645360488</v>
      </c>
      <c r="BK20" s="99">
        <f t="shared" si="8"/>
        <v>16668.594645360488</v>
      </c>
      <c r="BL20" s="99">
        <f t="shared" si="8"/>
        <v>16668.594645360488</v>
      </c>
      <c r="BM20" s="99">
        <f t="shared" si="8"/>
        <v>16668.594645360488</v>
      </c>
      <c r="BN20" s="99">
        <f t="shared" si="8"/>
        <v>16669.866093265176</v>
      </c>
      <c r="BO20" s="99">
        <f t="shared" si="8"/>
        <v>16670.251611651172</v>
      </c>
      <c r="BP20" s="99">
        <f t="shared" si="8"/>
        <v>16670.251611651172</v>
      </c>
      <c r="BQ20" s="1"/>
      <c r="BR20" s="51">
        <f t="shared" ref="BR20:EA20" si="9">SUM(BR6:BR19)</f>
        <v>1454.6581430653146</v>
      </c>
      <c r="BS20" s="52">
        <f t="shared" si="9"/>
        <v>1454.9063446798955</v>
      </c>
      <c r="BT20" s="52">
        <f t="shared" si="9"/>
        <v>1456.04325408663</v>
      </c>
      <c r="BU20" s="52">
        <f t="shared" si="9"/>
        <v>1457.3810229270937</v>
      </c>
      <c r="BV20" s="52">
        <f t="shared" si="9"/>
        <v>1457.6259624382164</v>
      </c>
      <c r="BW20" s="52">
        <f t="shared" si="9"/>
        <v>1458.5721959778398</v>
      </c>
      <c r="BX20" s="52">
        <f t="shared" si="9"/>
        <v>1468.1322906168202</v>
      </c>
      <c r="BY20" s="52">
        <f t="shared" si="9"/>
        <v>1470.4294472925549</v>
      </c>
      <c r="BZ20" s="52">
        <f t="shared" si="9"/>
        <v>1471.0230181375769</v>
      </c>
      <c r="CA20" s="52">
        <f t="shared" si="9"/>
        <v>1471.9251489261417</v>
      </c>
      <c r="CB20" s="52">
        <f t="shared" si="9"/>
        <v>1472.3932966425848</v>
      </c>
      <c r="CC20" s="52">
        <f t="shared" si="9"/>
        <v>1473.7732372312787</v>
      </c>
      <c r="CD20" s="52">
        <f t="shared" si="9"/>
        <v>1473.7732372312787</v>
      </c>
      <c r="CE20" s="52">
        <f t="shared" si="9"/>
        <v>1473.7732372312787</v>
      </c>
      <c r="CF20" s="52">
        <f t="shared" si="9"/>
        <v>1474.0901019736909</v>
      </c>
      <c r="CG20" s="52">
        <f t="shared" si="9"/>
        <v>1474.0901019736909</v>
      </c>
      <c r="CH20" s="52">
        <f t="shared" si="9"/>
        <v>1474.0901019736909</v>
      </c>
      <c r="CI20" s="52">
        <f t="shared" si="9"/>
        <v>1474.0901019736909</v>
      </c>
      <c r="CJ20" s="52">
        <f t="shared" si="9"/>
        <v>1474.0901019736909</v>
      </c>
      <c r="CK20" s="52">
        <f t="shared" si="9"/>
        <v>1474.0901019736909</v>
      </c>
      <c r="CL20" s="52">
        <f t="shared" si="9"/>
        <v>1474.0901019736909</v>
      </c>
      <c r="CM20" s="52">
        <f t="shared" si="9"/>
        <v>1474.0901019736909</v>
      </c>
      <c r="CN20" s="52">
        <f t="shared" si="9"/>
        <v>1474.0901019736909</v>
      </c>
      <c r="CO20" s="52">
        <f t="shared" si="9"/>
        <v>1474.0901019736909</v>
      </c>
      <c r="CP20" s="52">
        <f t="shared" si="9"/>
        <v>1474.0901019736909</v>
      </c>
      <c r="CQ20" s="52">
        <f t="shared" si="9"/>
        <v>1474.0901019736909</v>
      </c>
      <c r="CR20" s="52">
        <f t="shared" si="9"/>
        <v>1474.0901019736909</v>
      </c>
      <c r="CS20" s="52">
        <f t="shared" si="9"/>
        <v>1474.0901019736909</v>
      </c>
      <c r="CT20" s="52">
        <f t="shared" si="9"/>
        <v>1474.0901019736909</v>
      </c>
      <c r="CU20" s="52">
        <f t="shared" si="9"/>
        <v>1474.0901019736909</v>
      </c>
      <c r="CV20" s="65">
        <f>SUM(CV6:CV19)</f>
        <v>1474.0901019736909</v>
      </c>
      <c r="CW20" s="88">
        <f t="shared" si="9"/>
        <v>17871.164748411298</v>
      </c>
      <c r="CX20" s="89">
        <f t="shared" si="9"/>
        <v>17880.69658588395</v>
      </c>
      <c r="CY20" s="89">
        <f t="shared" si="9"/>
        <v>17901.783026870271</v>
      </c>
      <c r="CZ20" s="89">
        <f t="shared" si="9"/>
        <v>17921.72394304003</v>
      </c>
      <c r="DA20" s="89">
        <f t="shared" si="9"/>
        <v>17926.666633322617</v>
      </c>
      <c r="DB20" s="89">
        <f t="shared" si="9"/>
        <v>17939.213518669676</v>
      </c>
      <c r="DC20" s="89">
        <f t="shared" si="9"/>
        <v>18055.45823068804</v>
      </c>
      <c r="DD20" s="89">
        <f t="shared" si="9"/>
        <v>18089.000201256724</v>
      </c>
      <c r="DE20" s="89">
        <f t="shared" si="9"/>
        <v>18096.625710622568</v>
      </c>
      <c r="DF20" s="89">
        <f t="shared" si="9"/>
        <v>18110.581089416464</v>
      </c>
      <c r="DG20" s="89">
        <f t="shared" si="9"/>
        <v>18118.857016304624</v>
      </c>
      <c r="DH20" s="89">
        <f t="shared" si="9"/>
        <v>18136.170678208509</v>
      </c>
      <c r="DI20" s="89">
        <f t="shared" si="9"/>
        <v>18136.170678208509</v>
      </c>
      <c r="DJ20" s="89">
        <f t="shared" si="9"/>
        <v>18136.481967794327</v>
      </c>
      <c r="DK20" s="89">
        <f t="shared" si="9"/>
        <v>18140.319551896875</v>
      </c>
      <c r="DL20" s="89">
        <f t="shared" si="9"/>
        <v>18141.373971246368</v>
      </c>
      <c r="DM20" s="89">
        <f t="shared" si="9"/>
        <v>18141.373971246368</v>
      </c>
      <c r="DN20" s="89">
        <f t="shared" si="9"/>
        <v>18142.445058995938</v>
      </c>
      <c r="DO20" s="89">
        <f t="shared" si="9"/>
        <v>18142.445058995938</v>
      </c>
      <c r="DP20" s="89">
        <f t="shared" si="9"/>
        <v>18142.445058995938</v>
      </c>
      <c r="DQ20" s="89">
        <f t="shared" si="9"/>
        <v>18142.68474733418</v>
      </c>
      <c r="DR20" s="89">
        <f t="shared" si="9"/>
        <v>18142.68474733418</v>
      </c>
      <c r="DS20" s="89">
        <f t="shared" si="9"/>
        <v>18142.68474733418</v>
      </c>
      <c r="DT20" s="89">
        <f t="shared" si="9"/>
        <v>18142.68474733418</v>
      </c>
      <c r="DU20" s="89">
        <f t="shared" si="9"/>
        <v>18142.68474733418</v>
      </c>
      <c r="DV20" s="89">
        <f t="shared" si="9"/>
        <v>18142.68474733418</v>
      </c>
      <c r="DW20" s="89">
        <f t="shared" si="9"/>
        <v>18142.68474733418</v>
      </c>
      <c r="DX20" s="89">
        <f t="shared" si="9"/>
        <v>18142.68474733418</v>
      </c>
      <c r="DY20" s="89">
        <f t="shared" si="9"/>
        <v>18143.956195238869</v>
      </c>
      <c r="DZ20" s="89">
        <f t="shared" si="9"/>
        <v>18144.341713624864</v>
      </c>
      <c r="EA20" s="89">
        <f t="shared" si="9"/>
        <v>18144.341713624864</v>
      </c>
      <c r="EB20" s="1"/>
    </row>
    <row r="21" spans="1:163" x14ac:dyDescent="0.25"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  <c r="AA21" s="6"/>
      <c r="AB21" s="6"/>
      <c r="AC21" s="6"/>
      <c r="AD21" s="6"/>
      <c r="AE21" s="6"/>
      <c r="AF21" s="6"/>
      <c r="AG21" s="6"/>
      <c r="AH21" s="6"/>
      <c r="AI21" s="6"/>
      <c r="AJ21" s="6"/>
      <c r="AK21" s="1"/>
      <c r="AL21" s="6"/>
      <c r="AM21" s="6"/>
      <c r="AN21" s="6"/>
      <c r="AO21" s="6"/>
      <c r="AP21" s="6"/>
      <c r="AQ21" s="6"/>
      <c r="AR21" s="6"/>
      <c r="AS21" s="6"/>
      <c r="AT21" s="6"/>
      <c r="AU21" s="6"/>
      <c r="AV21" s="6"/>
      <c r="AW21" s="6"/>
      <c r="AX21" s="6"/>
      <c r="AY21" s="6"/>
      <c r="AZ21" s="6"/>
      <c r="BA21" s="6"/>
      <c r="BB21" s="6"/>
      <c r="BC21" s="6"/>
      <c r="BD21" s="6"/>
      <c r="BE21" s="6"/>
      <c r="BF21" s="6"/>
      <c r="BG21" s="6"/>
      <c r="BH21" s="6"/>
      <c r="BI21" s="6"/>
      <c r="BJ21" s="6"/>
      <c r="BK21" s="6"/>
      <c r="BL21" s="6"/>
      <c r="BM21" s="6"/>
      <c r="BN21" s="6"/>
      <c r="BO21" s="6"/>
      <c r="BP21" s="6"/>
      <c r="BQ21" s="1"/>
      <c r="BR21" s="6"/>
      <c r="BS21" s="6"/>
      <c r="BT21" s="6"/>
      <c r="BU21" s="6"/>
      <c r="BV21" s="6"/>
      <c r="BW21" s="6"/>
      <c r="BX21" s="6"/>
      <c r="BY21" s="6"/>
      <c r="BZ21" s="6"/>
      <c r="CA21" s="6"/>
      <c r="CB21" s="6"/>
      <c r="CC21" s="6"/>
      <c r="CD21" s="6"/>
      <c r="CE21" s="6"/>
      <c r="CF21" s="6"/>
      <c r="CG21" s="6"/>
      <c r="CH21" s="6"/>
      <c r="CI21" s="6"/>
      <c r="CJ21" s="6"/>
      <c r="CK21" s="6"/>
      <c r="CL21" s="6"/>
      <c r="CM21" s="6"/>
      <c r="CN21" s="6"/>
      <c r="CO21" s="6"/>
      <c r="CP21" s="6"/>
      <c r="CQ21" s="6"/>
      <c r="CR21" s="6"/>
      <c r="CS21" s="6"/>
      <c r="CT21" s="6"/>
      <c r="CU21" s="6"/>
      <c r="CV21" s="6"/>
      <c r="CW21" s="6"/>
      <c r="CX21" s="6"/>
      <c r="CY21" s="6"/>
      <c r="CZ21" s="6"/>
      <c r="DA21" s="6"/>
      <c r="DB21" s="6"/>
      <c r="DC21" s="6"/>
      <c r="DD21" s="6"/>
      <c r="DE21" s="6"/>
      <c r="DF21" s="6"/>
      <c r="DG21" s="6"/>
      <c r="DH21" s="6"/>
      <c r="DI21" s="6"/>
      <c r="DJ21" s="6"/>
      <c r="DK21" s="6"/>
      <c r="DL21" s="6"/>
      <c r="DM21" s="6"/>
      <c r="DN21" s="6"/>
      <c r="DO21" s="6"/>
      <c r="DP21" s="6"/>
      <c r="DQ21" s="6"/>
      <c r="DR21" s="6"/>
      <c r="DS21" s="6"/>
      <c r="DT21" s="6"/>
      <c r="DU21" s="6"/>
      <c r="DV21" s="6"/>
      <c r="DW21" s="6"/>
      <c r="DX21" s="6"/>
      <c r="DY21" s="6"/>
      <c r="DZ21" s="6"/>
      <c r="EA21" s="6"/>
      <c r="EB21" s="1"/>
    </row>
    <row r="22" spans="1:163" x14ac:dyDescent="0.25">
      <c r="F22" s="6"/>
      <c r="G22" s="6"/>
      <c r="H22" s="6"/>
      <c r="I22" s="6"/>
      <c r="J22" s="6"/>
      <c r="K22" s="6"/>
      <c r="L22" s="6"/>
      <c r="M22" s="6"/>
      <c r="N22" s="6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  <c r="AA22" s="6"/>
      <c r="AB22" s="6"/>
      <c r="AC22" s="6"/>
      <c r="AD22" s="6"/>
      <c r="AE22" s="6"/>
      <c r="AF22" s="6"/>
      <c r="AG22" s="6"/>
      <c r="AH22" s="6"/>
      <c r="AI22" s="6"/>
      <c r="AJ22" s="6"/>
      <c r="AK22" s="1"/>
      <c r="AL22" s="6"/>
      <c r="AM22" s="6"/>
      <c r="AN22" s="6"/>
      <c r="AO22" s="6"/>
      <c r="AP22" s="6"/>
      <c r="AQ22" s="6"/>
      <c r="AR22" s="6"/>
      <c r="AS22" s="6"/>
      <c r="AT22" s="6"/>
      <c r="AU22" s="6"/>
      <c r="AV22" s="6"/>
      <c r="AW22" s="6"/>
      <c r="AX22" s="6"/>
      <c r="AY22" s="6"/>
      <c r="AZ22" s="6"/>
      <c r="BA22" s="6"/>
      <c r="BB22" s="6"/>
      <c r="BC22" s="6"/>
      <c r="BD22" s="6"/>
      <c r="BE22" s="6"/>
      <c r="BF22" s="6"/>
      <c r="BG22" s="6"/>
      <c r="BH22" s="6"/>
      <c r="BI22" s="6"/>
      <c r="BJ22" s="6"/>
      <c r="BK22" s="6"/>
      <c r="BL22" s="6"/>
      <c r="BM22" s="6"/>
      <c r="BN22" s="6"/>
      <c r="BO22" s="6"/>
      <c r="BP22" s="6"/>
      <c r="BQ22" s="1"/>
      <c r="BR22" s="6"/>
      <c r="BS22" s="6"/>
      <c r="BT22" s="6"/>
      <c r="BU22" s="6"/>
      <c r="BV22" s="6"/>
      <c r="BW22" s="6"/>
      <c r="BX22" s="6"/>
      <c r="BY22" s="6"/>
      <c r="BZ22" s="6"/>
      <c r="CA22" s="6"/>
      <c r="CB22" s="6"/>
      <c r="CC22" s="6"/>
      <c r="CD22" s="6"/>
      <c r="CE22" s="6"/>
      <c r="CF22" s="6"/>
      <c r="CG22" s="6"/>
      <c r="CH22" s="6"/>
      <c r="CI22" s="6"/>
      <c r="CJ22" s="6"/>
      <c r="CK22" s="6"/>
      <c r="CL22" s="6"/>
      <c r="CM22" s="6"/>
      <c r="CN22" s="6"/>
      <c r="CO22" s="6"/>
      <c r="CP22" s="6"/>
      <c r="CQ22" s="6"/>
      <c r="CR22" s="6"/>
      <c r="CS22" s="6"/>
      <c r="CT22" s="6"/>
      <c r="CU22" s="6"/>
      <c r="CV22" s="6"/>
      <c r="CW22" s="6"/>
      <c r="CX22" s="6"/>
      <c r="CY22" s="6"/>
      <c r="CZ22" s="6"/>
      <c r="DA22" s="6"/>
      <c r="DB22" s="6"/>
      <c r="DC22" s="6"/>
      <c r="DD22" s="6"/>
      <c r="DE22" s="6"/>
      <c r="DF22" s="6"/>
      <c r="DG22" s="6"/>
      <c r="DH22" s="6"/>
      <c r="DI22" s="6"/>
      <c r="DJ22" s="6"/>
      <c r="DK22" s="6"/>
      <c r="DL22" s="6"/>
      <c r="DM22" s="6"/>
      <c r="DN22" s="6"/>
      <c r="DO22" s="6"/>
      <c r="DP22" s="6"/>
      <c r="DQ22" s="6"/>
      <c r="DR22" s="6"/>
      <c r="DS22" s="6"/>
      <c r="DT22" s="6"/>
      <c r="DU22" s="6"/>
      <c r="DV22" s="6"/>
      <c r="DW22" s="6"/>
      <c r="DX22" s="6"/>
      <c r="DY22" s="6"/>
      <c r="DZ22" s="6"/>
      <c r="EA22" s="6"/>
      <c r="EB22" s="1"/>
    </row>
    <row r="23" spans="1:163" x14ac:dyDescent="0.25"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A23" s="6"/>
      <c r="AB23" s="6"/>
      <c r="AC23" s="6"/>
      <c r="AD23" s="6"/>
      <c r="AE23" s="6"/>
      <c r="AF23" s="6"/>
      <c r="AG23" s="6"/>
      <c r="AH23" s="6"/>
      <c r="AI23" s="6"/>
      <c r="AJ23" s="6"/>
      <c r="AK23" s="1"/>
      <c r="AL23" s="6"/>
      <c r="AM23" s="6"/>
      <c r="AN23" s="6"/>
      <c r="AO23" s="6"/>
      <c r="AP23" s="6"/>
      <c r="AQ23" s="6"/>
      <c r="AR23" s="6"/>
      <c r="AS23" s="6"/>
      <c r="AT23" s="6"/>
      <c r="AU23" s="6"/>
      <c r="AV23" s="6"/>
      <c r="AW23" s="6"/>
      <c r="AX23" s="6"/>
      <c r="AY23" s="6"/>
      <c r="AZ23" s="6"/>
      <c r="BA23" s="6"/>
      <c r="BB23" s="6"/>
      <c r="BC23" s="6"/>
      <c r="BD23" s="6"/>
      <c r="BE23" s="6"/>
      <c r="BF23" s="6"/>
      <c r="BG23" s="6"/>
      <c r="BH23" s="6"/>
      <c r="BI23" s="6"/>
      <c r="BJ23" s="6"/>
      <c r="BK23" s="6"/>
      <c r="BL23" s="6"/>
      <c r="BM23" s="6"/>
      <c r="BN23" s="6"/>
      <c r="BO23" s="6"/>
      <c r="BP23" s="6"/>
      <c r="BQ23" s="1"/>
      <c r="BR23" s="6"/>
      <c r="BS23" s="6"/>
      <c r="BT23" s="6"/>
      <c r="BU23" s="6"/>
      <c r="BV23" s="6"/>
      <c r="BW23" s="6"/>
      <c r="BX23" s="6"/>
      <c r="BY23" s="6"/>
      <c r="BZ23" s="6"/>
      <c r="CA23" s="6"/>
      <c r="CB23" s="6"/>
      <c r="CC23" s="6"/>
      <c r="CD23" s="6"/>
      <c r="CE23" s="6"/>
      <c r="CF23" s="6"/>
      <c r="CG23" s="6"/>
      <c r="CH23" s="6"/>
      <c r="CI23" s="6"/>
      <c r="CJ23" s="6"/>
      <c r="CK23" s="6"/>
      <c r="CL23" s="6"/>
      <c r="CM23" s="6"/>
      <c r="CN23" s="6"/>
      <c r="CO23" s="6"/>
      <c r="CP23" s="6"/>
      <c r="CQ23" s="6"/>
      <c r="CR23" s="6"/>
      <c r="CS23" s="6"/>
      <c r="CT23" s="6"/>
      <c r="CU23" s="6"/>
      <c r="CV23" s="6"/>
      <c r="CW23" s="6"/>
      <c r="CX23" s="6"/>
      <c r="CY23" s="6"/>
      <c r="CZ23" s="6"/>
      <c r="DA23" s="6"/>
      <c r="DB23" s="6"/>
      <c r="DC23" s="6"/>
      <c r="DD23" s="6"/>
      <c r="DE23" s="6"/>
      <c r="DF23" s="6"/>
      <c r="DG23" s="6"/>
      <c r="DH23" s="6"/>
      <c r="DI23" s="6"/>
      <c r="DJ23" s="6"/>
      <c r="DK23" s="6"/>
      <c r="DL23" s="6"/>
      <c r="DM23" s="6"/>
      <c r="DN23" s="6"/>
      <c r="DO23" s="6"/>
      <c r="DP23" s="6"/>
      <c r="DQ23" s="6"/>
      <c r="DR23" s="6"/>
      <c r="DS23" s="6"/>
      <c r="DT23" s="6"/>
      <c r="DU23" s="6"/>
      <c r="DV23" s="6"/>
      <c r="DW23" s="6"/>
      <c r="DX23" s="6"/>
      <c r="DY23" s="6"/>
      <c r="DZ23" s="6"/>
      <c r="EA23" s="6"/>
      <c r="EB23" s="1"/>
    </row>
    <row r="24" spans="1:163" x14ac:dyDescent="0.25"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  <c r="AA24" s="6"/>
      <c r="AB24" s="6"/>
      <c r="AC24" s="6"/>
      <c r="AD24" s="6"/>
      <c r="AE24" s="6"/>
      <c r="AF24" s="6"/>
      <c r="AG24" s="6"/>
      <c r="AH24" s="6"/>
      <c r="AI24" s="6"/>
      <c r="AJ24" s="6"/>
      <c r="AK24" s="1"/>
      <c r="AL24" s="6"/>
      <c r="AM24" s="6"/>
      <c r="AN24" s="6"/>
      <c r="AO24" s="6"/>
      <c r="AP24" s="6"/>
      <c r="AQ24" s="6"/>
      <c r="AR24" s="6"/>
      <c r="AS24" s="6"/>
      <c r="AT24" s="6"/>
      <c r="AU24" s="6"/>
      <c r="AV24" s="6"/>
      <c r="AW24" s="6"/>
      <c r="AX24" s="6"/>
      <c r="AY24" s="6"/>
      <c r="AZ24" s="6"/>
      <c r="BA24" s="6"/>
      <c r="BB24" s="6"/>
      <c r="BC24" s="6"/>
      <c r="BD24" s="6"/>
      <c r="BE24" s="6"/>
      <c r="BF24" s="6"/>
      <c r="BG24" s="6"/>
      <c r="BH24" s="6"/>
      <c r="BI24" s="6"/>
      <c r="BJ24" s="6"/>
      <c r="BK24" s="6"/>
      <c r="BL24" s="6"/>
      <c r="BM24" s="6"/>
      <c r="BN24" s="6"/>
      <c r="BO24" s="6"/>
      <c r="BP24" s="6"/>
      <c r="BQ24" s="1"/>
      <c r="BR24" s="6"/>
      <c r="BS24" s="6"/>
      <c r="BT24" s="6"/>
      <c r="BU24" s="6"/>
      <c r="BV24" s="6"/>
      <c r="BW24" s="6"/>
      <c r="BX24" s="6"/>
      <c r="BY24" s="6"/>
      <c r="BZ24" s="6"/>
      <c r="CA24" s="6"/>
      <c r="CB24" s="6"/>
      <c r="CC24" s="6"/>
      <c r="CD24" s="6"/>
      <c r="CE24" s="6"/>
      <c r="CF24" s="6"/>
      <c r="CG24" s="6"/>
      <c r="CH24" s="6"/>
      <c r="CI24" s="6"/>
      <c r="CJ24" s="6"/>
      <c r="CK24" s="6"/>
      <c r="CL24" s="6"/>
      <c r="CM24" s="6"/>
      <c r="CN24" s="6"/>
      <c r="CO24" s="6"/>
      <c r="CP24" s="6"/>
      <c r="CQ24" s="6"/>
      <c r="CR24" s="6"/>
      <c r="CS24" s="6"/>
      <c r="CT24" s="6"/>
      <c r="CU24" s="6"/>
      <c r="CV24" s="6"/>
      <c r="CW24" s="6"/>
      <c r="CX24" s="6"/>
      <c r="CY24" s="6"/>
      <c r="CZ24" s="6"/>
      <c r="DA24" s="6"/>
      <c r="DB24" s="6"/>
      <c r="DC24" s="6"/>
      <c r="DD24" s="6"/>
      <c r="DE24" s="6"/>
      <c r="DF24" s="6"/>
      <c r="DG24" s="6"/>
      <c r="DH24" s="6"/>
      <c r="DI24" s="6"/>
      <c r="DJ24" s="6"/>
      <c r="DK24" s="6"/>
      <c r="DL24" s="6"/>
      <c r="DM24" s="6"/>
      <c r="DN24" s="6"/>
      <c r="DO24" s="6"/>
      <c r="DP24" s="6"/>
      <c r="DQ24" s="6"/>
      <c r="DR24" s="6"/>
      <c r="DS24" s="6"/>
      <c r="DT24" s="6"/>
      <c r="DU24" s="6"/>
      <c r="DV24" s="6"/>
      <c r="DW24" s="6"/>
      <c r="DX24" s="6"/>
      <c r="DY24" s="6"/>
      <c r="DZ24" s="6"/>
      <c r="EA24" s="6"/>
      <c r="EB24" s="1"/>
    </row>
    <row r="25" spans="1:163" x14ac:dyDescent="0.25"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  <c r="AA25" s="6"/>
      <c r="AB25" s="6"/>
      <c r="AC25" s="6"/>
      <c r="AD25" s="6"/>
      <c r="AE25" s="6"/>
      <c r="AF25" s="6"/>
      <c r="AG25" s="6"/>
      <c r="AH25" s="6"/>
      <c r="AI25" s="6"/>
      <c r="AJ25" s="6"/>
      <c r="AK25" s="1"/>
      <c r="AL25" s="6"/>
      <c r="AM25" s="6"/>
      <c r="AN25" s="6"/>
      <c r="AO25" s="6"/>
      <c r="AP25" s="6"/>
      <c r="AQ25" s="6"/>
      <c r="AR25" s="6"/>
      <c r="AS25" s="6"/>
      <c r="AT25" s="6"/>
      <c r="AU25" s="6"/>
      <c r="AV25" s="6"/>
      <c r="AW25" s="6"/>
      <c r="AX25" s="6"/>
      <c r="AY25" s="6"/>
      <c r="AZ25" s="6"/>
      <c r="BA25" s="6"/>
      <c r="BB25" s="6"/>
      <c r="BC25" s="6"/>
      <c r="BD25" s="6"/>
      <c r="BE25" s="6"/>
      <c r="BF25" s="6"/>
      <c r="BG25" s="6"/>
      <c r="BH25" s="6"/>
      <c r="BI25" s="6"/>
      <c r="BJ25" s="6"/>
      <c r="BK25" s="6"/>
      <c r="BL25" s="6"/>
      <c r="BM25" s="6"/>
      <c r="BN25" s="6"/>
      <c r="BO25" s="6"/>
      <c r="BP25" s="6"/>
      <c r="BQ25" s="1"/>
      <c r="BR25" s="6"/>
      <c r="BS25" s="6"/>
      <c r="BT25" s="6"/>
      <c r="BU25" s="6"/>
      <c r="BV25" s="6"/>
      <c r="BW25" s="6"/>
      <c r="BX25" s="6"/>
      <c r="BY25" s="6"/>
      <c r="BZ25" s="6"/>
      <c r="CA25" s="6"/>
      <c r="CB25" s="6"/>
      <c r="CC25" s="6"/>
      <c r="CD25" s="6"/>
      <c r="CE25" s="6"/>
      <c r="CF25" s="6"/>
      <c r="CG25" s="6"/>
      <c r="CH25" s="6"/>
      <c r="CI25" s="6"/>
      <c r="CJ25" s="6"/>
      <c r="CK25" s="6"/>
      <c r="CL25" s="6"/>
      <c r="CM25" s="6"/>
      <c r="CN25" s="6"/>
      <c r="CO25" s="6"/>
      <c r="CP25" s="6"/>
      <c r="CQ25" s="6"/>
      <c r="CR25" s="6"/>
      <c r="CS25" s="6"/>
      <c r="CT25" s="6"/>
      <c r="CU25" s="6"/>
      <c r="CV25" s="6"/>
      <c r="CW25" s="6"/>
      <c r="CX25" s="6"/>
      <c r="CY25" s="6"/>
      <c r="CZ25" s="6"/>
      <c r="DA25" s="6"/>
      <c r="DB25" s="6"/>
      <c r="DC25" s="6"/>
      <c r="DD25" s="6"/>
      <c r="DE25" s="6"/>
      <c r="DF25" s="6"/>
      <c r="DG25" s="6"/>
      <c r="DH25" s="6"/>
      <c r="DI25" s="6"/>
      <c r="DJ25" s="6"/>
      <c r="DK25" s="6"/>
      <c r="DL25" s="6"/>
      <c r="DM25" s="6"/>
      <c r="DN25" s="6"/>
      <c r="DO25" s="6"/>
      <c r="DP25" s="6"/>
      <c r="DQ25" s="6"/>
      <c r="DR25" s="6"/>
      <c r="DS25" s="6"/>
      <c r="DT25" s="6"/>
      <c r="DU25" s="6"/>
      <c r="DV25" s="6"/>
      <c r="DW25" s="6"/>
      <c r="DX25" s="6"/>
      <c r="DY25" s="6"/>
      <c r="DZ25" s="6"/>
      <c r="EA25" s="6"/>
      <c r="EB25" s="1"/>
    </row>
    <row r="27" spans="1:163" x14ac:dyDescent="0.25">
      <c r="A27" s="122" t="s">
        <v>36</v>
      </c>
      <c r="B27" s="40"/>
      <c r="C27" s="40"/>
      <c r="D27" s="40"/>
      <c r="E27" s="40"/>
      <c r="F27" s="40"/>
      <c r="G27" s="40"/>
      <c r="H27" s="40"/>
      <c r="I27" s="40"/>
      <c r="J27" s="40"/>
      <c r="K27" s="40"/>
      <c r="L27" s="40"/>
      <c r="M27" s="40"/>
      <c r="N27" s="40"/>
      <c r="O27" s="40"/>
      <c r="P27" s="40"/>
      <c r="Q27" s="40"/>
      <c r="R27" s="40"/>
      <c r="S27" s="40"/>
      <c r="T27" s="40"/>
    </row>
    <row r="28" spans="1:163" x14ac:dyDescent="0.25">
      <c r="D28" s="6"/>
      <c r="BR28" s="1"/>
    </row>
    <row r="29" spans="1:163" x14ac:dyDescent="0.25">
      <c r="F29" s="119" t="s">
        <v>20</v>
      </c>
      <c r="G29" s="111"/>
      <c r="H29" s="111"/>
      <c r="I29" s="111"/>
      <c r="J29" s="111"/>
      <c r="K29" s="111"/>
      <c r="L29" s="111"/>
      <c r="M29" s="111"/>
      <c r="N29" s="111"/>
      <c r="O29" s="111"/>
      <c r="P29" s="111"/>
      <c r="Q29" s="111"/>
      <c r="R29" s="111"/>
      <c r="S29" s="111"/>
      <c r="T29" s="111"/>
      <c r="U29" s="111"/>
      <c r="V29" s="111"/>
      <c r="W29" s="111"/>
      <c r="X29" s="111"/>
      <c r="Y29" s="111"/>
      <c r="Z29" s="111"/>
      <c r="AA29" s="111"/>
      <c r="AB29" s="111"/>
      <c r="AC29" s="111"/>
      <c r="AD29" s="111"/>
      <c r="AE29" s="111"/>
      <c r="AF29" s="111"/>
      <c r="AG29" s="111"/>
      <c r="AH29" s="111"/>
      <c r="AI29" s="111"/>
      <c r="AJ29" s="111"/>
      <c r="AK29" s="1"/>
      <c r="AL29" s="10"/>
      <c r="AM29" s="112" t="s">
        <v>31</v>
      </c>
      <c r="AN29" s="113"/>
      <c r="AO29" s="113"/>
      <c r="AP29" s="113"/>
      <c r="AQ29" s="113"/>
      <c r="AR29" s="113"/>
      <c r="AS29" s="113"/>
      <c r="AT29" s="113"/>
      <c r="AU29" s="113"/>
      <c r="AV29" s="113"/>
      <c r="AW29" s="113"/>
      <c r="AX29" s="113"/>
      <c r="AY29" s="113"/>
      <c r="AZ29" s="113"/>
      <c r="BA29" s="113"/>
      <c r="BB29" s="113"/>
      <c r="BC29" s="113"/>
      <c r="BD29" s="113"/>
      <c r="BE29" s="113"/>
      <c r="BF29" s="113"/>
      <c r="BG29" s="113"/>
      <c r="BH29" s="113"/>
      <c r="BI29" s="113"/>
      <c r="BJ29" s="113"/>
      <c r="BK29" s="113"/>
      <c r="BL29" s="113"/>
      <c r="BM29" s="113"/>
      <c r="BN29" s="113"/>
      <c r="BO29" s="113"/>
      <c r="BP29" s="113"/>
      <c r="BQ29" s="120"/>
      <c r="BR29" s="114" t="s">
        <v>24</v>
      </c>
      <c r="BS29" s="115"/>
      <c r="BT29" s="115"/>
      <c r="BU29" s="115"/>
      <c r="BV29" s="115"/>
      <c r="BW29" s="115"/>
      <c r="BX29" s="115"/>
      <c r="BY29" s="115"/>
      <c r="BZ29" s="115"/>
      <c r="CA29" s="115"/>
      <c r="CB29" s="115"/>
      <c r="CC29" s="115"/>
      <c r="CD29" s="115"/>
      <c r="CE29" s="115"/>
      <c r="CF29" s="115"/>
      <c r="CG29" s="115"/>
      <c r="CH29" s="115"/>
      <c r="CI29" s="115"/>
      <c r="CJ29" s="115"/>
      <c r="CK29" s="115"/>
      <c r="CL29" s="115"/>
      <c r="CM29" s="115"/>
      <c r="CN29" s="115"/>
      <c r="CO29" s="115"/>
      <c r="CP29" s="115"/>
      <c r="CQ29" s="115"/>
      <c r="CR29" s="115"/>
      <c r="CS29" s="115"/>
      <c r="CT29" s="115"/>
      <c r="CU29" s="115"/>
      <c r="CV29" s="115"/>
      <c r="CW29" s="1"/>
      <c r="CX29" s="117" t="s">
        <v>30</v>
      </c>
      <c r="CY29" s="118"/>
      <c r="CZ29" s="118"/>
      <c r="DA29" s="118"/>
      <c r="DB29" s="118"/>
      <c r="DC29" s="118"/>
      <c r="DD29" s="118"/>
      <c r="DE29" s="118"/>
      <c r="DF29" s="118"/>
      <c r="DG29" s="118"/>
      <c r="DH29" s="118"/>
      <c r="DI29" s="118"/>
      <c r="DJ29" s="118"/>
      <c r="DK29" s="118"/>
      <c r="DL29" s="118"/>
      <c r="DM29" s="118"/>
      <c r="DN29" s="118"/>
      <c r="DO29" s="118"/>
      <c r="DP29" s="118"/>
      <c r="DQ29" s="118"/>
      <c r="DR29" s="118"/>
      <c r="DS29" s="118"/>
      <c r="DT29" s="118"/>
      <c r="DU29" s="118"/>
      <c r="DV29" s="118"/>
      <c r="DW29" s="118"/>
      <c r="DX29" s="118"/>
      <c r="DY29" s="118"/>
      <c r="DZ29" s="118"/>
      <c r="EA29" s="118"/>
      <c r="EB29" s="121"/>
      <c r="EC29" s="109" t="s">
        <v>29</v>
      </c>
      <c r="ED29" s="110"/>
      <c r="EE29" s="110"/>
      <c r="EF29" s="110"/>
      <c r="EG29" s="110"/>
      <c r="EH29" s="110"/>
      <c r="EI29" s="110"/>
      <c r="EJ29" s="110"/>
      <c r="EK29" s="110"/>
      <c r="EL29" s="110"/>
      <c r="EM29" s="110"/>
      <c r="EN29" s="110"/>
      <c r="EO29" s="110"/>
      <c r="EP29" s="110"/>
      <c r="EQ29" s="110"/>
      <c r="ER29" s="110"/>
      <c r="ES29" s="110"/>
      <c r="ET29" s="110"/>
      <c r="EU29" s="110"/>
      <c r="EV29" s="110"/>
      <c r="EW29" s="110"/>
      <c r="EX29" s="110"/>
      <c r="EY29" s="110"/>
      <c r="EZ29" s="110"/>
      <c r="FA29" s="110"/>
      <c r="FB29" s="110"/>
      <c r="FC29" s="110"/>
      <c r="FD29" s="110"/>
      <c r="FE29" s="110"/>
      <c r="FF29" s="110"/>
      <c r="FG29" s="110"/>
    </row>
    <row r="30" spans="1:163" ht="15.75" customHeight="1" x14ac:dyDescent="0.25">
      <c r="A30" s="13" t="s">
        <v>46</v>
      </c>
      <c r="B30" s="13" t="s">
        <v>0</v>
      </c>
      <c r="C30" s="13" t="s">
        <v>47</v>
      </c>
      <c r="D30" s="13" t="s">
        <v>48</v>
      </c>
      <c r="E30" s="13" t="s">
        <v>18</v>
      </c>
      <c r="F30" s="97">
        <v>1990</v>
      </c>
      <c r="G30" s="98">
        <v>1991</v>
      </c>
      <c r="H30" s="98">
        <v>1992</v>
      </c>
      <c r="I30" s="98">
        <v>1993</v>
      </c>
      <c r="J30" s="98">
        <v>1994</v>
      </c>
      <c r="K30" s="98">
        <v>1995</v>
      </c>
      <c r="L30" s="98">
        <v>1996</v>
      </c>
      <c r="M30" s="98">
        <v>1997</v>
      </c>
      <c r="N30" s="98">
        <v>1998</v>
      </c>
      <c r="O30" s="98">
        <v>1999</v>
      </c>
      <c r="P30" s="98">
        <v>2000</v>
      </c>
      <c r="Q30" s="98">
        <v>2001</v>
      </c>
      <c r="R30" s="98">
        <v>2002</v>
      </c>
      <c r="S30" s="98">
        <v>2003</v>
      </c>
      <c r="T30" s="98">
        <v>2004</v>
      </c>
      <c r="U30" s="98">
        <v>2005</v>
      </c>
      <c r="V30" s="98">
        <v>2006</v>
      </c>
      <c r="W30" s="98">
        <v>2007</v>
      </c>
      <c r="X30" s="98">
        <v>2008</v>
      </c>
      <c r="Y30" s="98">
        <v>2009</v>
      </c>
      <c r="Z30" s="98">
        <v>2010</v>
      </c>
      <c r="AA30" s="98">
        <v>2011</v>
      </c>
      <c r="AB30" s="98">
        <v>2012</v>
      </c>
      <c r="AC30" s="98">
        <v>2013</v>
      </c>
      <c r="AD30" s="98">
        <v>2014</v>
      </c>
      <c r="AE30" s="98">
        <v>2015</v>
      </c>
      <c r="AF30" s="98">
        <v>2016</v>
      </c>
      <c r="AG30" s="98">
        <v>2017</v>
      </c>
      <c r="AH30" s="98">
        <v>2018</v>
      </c>
      <c r="AI30" s="98">
        <v>2019</v>
      </c>
      <c r="AJ30" s="98">
        <v>2020</v>
      </c>
      <c r="AK30" s="13" t="s">
        <v>19</v>
      </c>
      <c r="AL30" s="13" t="s">
        <v>23</v>
      </c>
      <c r="AM30" s="43">
        <v>1990</v>
      </c>
      <c r="AN30" s="44">
        <v>1991</v>
      </c>
      <c r="AO30" s="44">
        <v>1992</v>
      </c>
      <c r="AP30" s="44">
        <v>1993</v>
      </c>
      <c r="AQ30" s="44">
        <v>1994</v>
      </c>
      <c r="AR30" s="44">
        <v>1995</v>
      </c>
      <c r="AS30" s="44">
        <v>1996</v>
      </c>
      <c r="AT30" s="44">
        <v>1997</v>
      </c>
      <c r="AU30" s="44">
        <v>1998</v>
      </c>
      <c r="AV30" s="44">
        <v>1999</v>
      </c>
      <c r="AW30" s="44">
        <v>2000</v>
      </c>
      <c r="AX30" s="44">
        <v>2001</v>
      </c>
      <c r="AY30" s="44">
        <v>2002</v>
      </c>
      <c r="AZ30" s="44">
        <v>2003</v>
      </c>
      <c r="BA30" s="44">
        <v>2004</v>
      </c>
      <c r="BB30" s="44">
        <v>2005</v>
      </c>
      <c r="BC30" s="44">
        <v>2006</v>
      </c>
      <c r="BD30" s="44">
        <v>2007</v>
      </c>
      <c r="BE30" s="44">
        <v>2008</v>
      </c>
      <c r="BF30" s="44">
        <v>2009</v>
      </c>
      <c r="BG30" s="44">
        <v>2010</v>
      </c>
      <c r="BH30" s="44">
        <v>2011</v>
      </c>
      <c r="BI30" s="44">
        <v>2012</v>
      </c>
      <c r="BJ30" s="44">
        <v>2013</v>
      </c>
      <c r="BK30" s="44">
        <v>2014</v>
      </c>
      <c r="BL30" s="44">
        <v>2015</v>
      </c>
      <c r="BM30" s="44">
        <v>2016</v>
      </c>
      <c r="BN30" s="44">
        <v>2017</v>
      </c>
      <c r="BO30" s="44">
        <v>2018</v>
      </c>
      <c r="BP30" s="44">
        <v>2019</v>
      </c>
      <c r="BQ30" s="102">
        <v>2020</v>
      </c>
      <c r="BR30" s="45">
        <v>1990</v>
      </c>
      <c r="BS30" s="46">
        <v>1991</v>
      </c>
      <c r="BT30" s="46">
        <v>1992</v>
      </c>
      <c r="BU30" s="46">
        <v>1993</v>
      </c>
      <c r="BV30" s="46">
        <v>1994</v>
      </c>
      <c r="BW30" s="46">
        <v>1995</v>
      </c>
      <c r="BX30" s="46">
        <v>1996</v>
      </c>
      <c r="BY30" s="46">
        <v>1997</v>
      </c>
      <c r="BZ30" s="46">
        <v>1998</v>
      </c>
      <c r="CA30" s="46">
        <v>1999</v>
      </c>
      <c r="CB30" s="46">
        <v>2000</v>
      </c>
      <c r="CC30" s="46">
        <v>2001</v>
      </c>
      <c r="CD30" s="46">
        <v>2002</v>
      </c>
      <c r="CE30" s="46">
        <v>2003</v>
      </c>
      <c r="CF30" s="46">
        <v>2004</v>
      </c>
      <c r="CG30" s="46">
        <v>2005</v>
      </c>
      <c r="CH30" s="46">
        <v>2006</v>
      </c>
      <c r="CI30" s="46">
        <v>2007</v>
      </c>
      <c r="CJ30" s="46">
        <v>2008</v>
      </c>
      <c r="CK30" s="46">
        <v>2009</v>
      </c>
      <c r="CL30" s="46">
        <v>2010</v>
      </c>
      <c r="CM30" s="46">
        <v>2011</v>
      </c>
      <c r="CN30" s="46">
        <v>2012</v>
      </c>
      <c r="CO30" s="46">
        <v>2013</v>
      </c>
      <c r="CP30" s="46">
        <v>2014</v>
      </c>
      <c r="CQ30" s="46">
        <v>2015</v>
      </c>
      <c r="CR30" s="46">
        <v>2016</v>
      </c>
      <c r="CS30" s="46">
        <v>2017</v>
      </c>
      <c r="CT30" s="46">
        <v>2018</v>
      </c>
      <c r="CU30" s="46">
        <v>2019</v>
      </c>
      <c r="CV30" s="46">
        <v>2020</v>
      </c>
      <c r="CW30" s="13" t="s">
        <v>21</v>
      </c>
      <c r="CX30" s="41">
        <v>1990</v>
      </c>
      <c r="CY30" s="42">
        <v>1991</v>
      </c>
      <c r="CZ30" s="42">
        <v>1992</v>
      </c>
      <c r="DA30" s="42">
        <v>1993</v>
      </c>
      <c r="DB30" s="42">
        <v>1994</v>
      </c>
      <c r="DC30" s="42">
        <v>1995</v>
      </c>
      <c r="DD30" s="42">
        <v>1996</v>
      </c>
      <c r="DE30" s="42">
        <v>1997</v>
      </c>
      <c r="DF30" s="42">
        <v>1998</v>
      </c>
      <c r="DG30" s="42">
        <v>1999</v>
      </c>
      <c r="DH30" s="42">
        <v>2000</v>
      </c>
      <c r="DI30" s="42">
        <v>2001</v>
      </c>
      <c r="DJ30" s="42">
        <v>2002</v>
      </c>
      <c r="DK30" s="42">
        <v>2003</v>
      </c>
      <c r="DL30" s="42">
        <v>2004</v>
      </c>
      <c r="DM30" s="42">
        <v>2005</v>
      </c>
      <c r="DN30" s="42">
        <v>2006</v>
      </c>
      <c r="DO30" s="42">
        <v>2007</v>
      </c>
      <c r="DP30" s="42">
        <v>2008</v>
      </c>
      <c r="DQ30" s="42">
        <v>2009</v>
      </c>
      <c r="DR30" s="42">
        <v>2010</v>
      </c>
      <c r="DS30" s="42">
        <v>2011</v>
      </c>
      <c r="DT30" s="42">
        <v>2012</v>
      </c>
      <c r="DU30" s="42">
        <v>2013</v>
      </c>
      <c r="DV30" s="42">
        <v>2014</v>
      </c>
      <c r="DW30" s="42">
        <v>2015</v>
      </c>
      <c r="DX30" s="42">
        <v>2016</v>
      </c>
      <c r="DY30" s="42">
        <v>2017</v>
      </c>
      <c r="DZ30" s="42">
        <v>2018</v>
      </c>
      <c r="EA30" s="42">
        <v>2019</v>
      </c>
      <c r="EB30" s="95">
        <v>2020</v>
      </c>
      <c r="EC30" s="57">
        <v>1990</v>
      </c>
      <c r="ED30" s="58">
        <v>1991</v>
      </c>
      <c r="EE30" s="58">
        <v>1992</v>
      </c>
      <c r="EF30" s="58">
        <v>1993</v>
      </c>
      <c r="EG30" s="58">
        <v>1994</v>
      </c>
      <c r="EH30" s="58">
        <v>1995</v>
      </c>
      <c r="EI30" s="58">
        <v>1996</v>
      </c>
      <c r="EJ30" s="58">
        <v>1997</v>
      </c>
      <c r="EK30" s="58">
        <v>1998</v>
      </c>
      <c r="EL30" s="58">
        <v>1999</v>
      </c>
      <c r="EM30" s="58">
        <v>2000</v>
      </c>
      <c r="EN30" s="58">
        <v>2001</v>
      </c>
      <c r="EO30" s="58">
        <v>2002</v>
      </c>
      <c r="EP30" s="58">
        <v>2003</v>
      </c>
      <c r="EQ30" s="58">
        <v>2004</v>
      </c>
      <c r="ER30" s="58">
        <v>2005</v>
      </c>
      <c r="ES30" s="58">
        <v>2006</v>
      </c>
      <c r="ET30" s="58">
        <v>2007</v>
      </c>
      <c r="EU30" s="58">
        <v>2008</v>
      </c>
      <c r="EV30" s="58">
        <v>2009</v>
      </c>
      <c r="EW30" s="58">
        <v>2010</v>
      </c>
      <c r="EX30" s="58">
        <v>2011</v>
      </c>
      <c r="EY30" s="58">
        <v>2012</v>
      </c>
      <c r="EZ30" s="58">
        <v>2013</v>
      </c>
      <c r="FA30" s="58">
        <v>2014</v>
      </c>
      <c r="FB30" s="58">
        <v>2015</v>
      </c>
      <c r="FC30" s="58">
        <v>2016</v>
      </c>
      <c r="FD30" s="58">
        <v>2017</v>
      </c>
      <c r="FE30" s="58">
        <v>2018</v>
      </c>
      <c r="FF30" s="58">
        <v>2019</v>
      </c>
      <c r="FG30" s="58">
        <v>2020</v>
      </c>
    </row>
    <row r="31" spans="1:163" x14ac:dyDescent="0.25">
      <c r="A31" t="s">
        <v>155</v>
      </c>
      <c r="B31" t="s">
        <v>199</v>
      </c>
      <c r="C31" t="s">
        <v>148</v>
      </c>
      <c r="D31" t="s">
        <v>152</v>
      </c>
      <c r="E31" s="6" t="s">
        <v>151</v>
      </c>
      <c r="F31" s="79">
        <v>197.690631021824</v>
      </c>
      <c r="G31" s="100">
        <v>162.03030238515399</v>
      </c>
      <c r="H31" s="100">
        <v>122.045576493941</v>
      </c>
      <c r="I31" s="100">
        <v>101.61361418836699</v>
      </c>
      <c r="J31" s="100">
        <v>90.8147035442354</v>
      </c>
      <c r="K31" s="100">
        <v>84.875108945209107</v>
      </c>
      <c r="L31" s="100">
        <v>82.354105595847997</v>
      </c>
      <c r="M31" s="100">
        <v>51.092625654694103</v>
      </c>
      <c r="N31" s="100">
        <v>55.6540518580873</v>
      </c>
      <c r="O31" s="100">
        <v>41.205668301593903</v>
      </c>
      <c r="P31" s="100">
        <v>26.964477711959699</v>
      </c>
      <c r="Q31" s="100">
        <v>23.680061824088899</v>
      </c>
      <c r="R31" s="100">
        <v>23.680061824088899</v>
      </c>
      <c r="S31" s="100">
        <v>21.979025836011299</v>
      </c>
      <c r="T31" s="100">
        <v>21.979025836011299</v>
      </c>
      <c r="U31" s="100">
        <v>16.217171467195602</v>
      </c>
      <c r="V31" s="100">
        <v>16.217171467195602</v>
      </c>
      <c r="W31" s="100">
        <v>10.364232944946799</v>
      </c>
      <c r="X31" s="100">
        <v>10.364232944946799</v>
      </c>
      <c r="Y31" s="100">
        <v>10.364232944946799</v>
      </c>
      <c r="Z31" s="100">
        <v>9.0544606048361391</v>
      </c>
      <c r="AA31" s="100">
        <v>9.0544606048361391</v>
      </c>
      <c r="AB31" s="100">
        <v>9.0544606048361391</v>
      </c>
      <c r="AC31" s="100">
        <v>9.0544606048361391</v>
      </c>
      <c r="AD31" s="100">
        <v>9.0544606048361391</v>
      </c>
      <c r="AE31" s="100">
        <v>9.0544606048361391</v>
      </c>
      <c r="AF31" s="100">
        <v>9.0544606048361391</v>
      </c>
      <c r="AG31" s="100">
        <v>9.0544606048361391</v>
      </c>
      <c r="AH31" s="100">
        <v>2.10665784697551</v>
      </c>
      <c r="AI31" s="100">
        <v>0</v>
      </c>
      <c r="AJ31" s="100">
        <v>0</v>
      </c>
      <c r="AK31" s="27">
        <v>0.183</v>
      </c>
      <c r="AL31" s="27">
        <v>5.3533333333333299</v>
      </c>
      <c r="AM31" s="103">
        <f t="shared" ref="AM31:BB41" si="10">$AK31*F31</f>
        <v>36.177385476993791</v>
      </c>
      <c r="AN31" s="104">
        <f t="shared" si="10"/>
        <v>29.651545336483178</v>
      </c>
      <c r="AO31" s="104">
        <f t="shared" si="10"/>
        <v>22.334340498391203</v>
      </c>
      <c r="AP31" s="104">
        <f t="shared" si="10"/>
        <v>18.595291396471161</v>
      </c>
      <c r="AQ31" s="104">
        <f t="shared" si="10"/>
        <v>16.619090748595077</v>
      </c>
      <c r="AR31" s="104">
        <f t="shared" si="10"/>
        <v>15.532144936973266</v>
      </c>
      <c r="AS31" s="104">
        <f t="shared" si="10"/>
        <v>15.070801324040183</v>
      </c>
      <c r="AT31" s="104">
        <f t="shared" si="10"/>
        <v>9.3499504948090202</v>
      </c>
      <c r="AU31" s="104">
        <f t="shared" si="10"/>
        <v>10.184691490029975</v>
      </c>
      <c r="AV31" s="104">
        <f t="shared" si="10"/>
        <v>7.5406372991916841</v>
      </c>
      <c r="AW31" s="104">
        <f t="shared" si="10"/>
        <v>4.9344994212886251</v>
      </c>
      <c r="AX31" s="104">
        <f t="shared" si="10"/>
        <v>4.3334513138082684</v>
      </c>
      <c r="AY31" s="104">
        <f t="shared" si="10"/>
        <v>4.3334513138082684</v>
      </c>
      <c r="AZ31" s="104">
        <f t="shared" si="10"/>
        <v>4.0221617279900679</v>
      </c>
      <c r="BA31" s="104">
        <f t="shared" si="10"/>
        <v>4.0221617279900679</v>
      </c>
      <c r="BB31" s="104">
        <f t="shared" si="10"/>
        <v>2.9677423784967951</v>
      </c>
      <c r="BC31" s="104">
        <f t="shared" ref="BC31:BQ41" si="11">$AK31*V31</f>
        <v>2.9677423784967951</v>
      </c>
      <c r="BD31" s="104">
        <f t="shared" si="11"/>
        <v>1.8966546289252642</v>
      </c>
      <c r="BE31" s="104">
        <f t="shared" si="11"/>
        <v>1.8966546289252642</v>
      </c>
      <c r="BF31" s="104">
        <f t="shared" si="11"/>
        <v>1.8966546289252642</v>
      </c>
      <c r="BG31" s="104">
        <f t="shared" si="11"/>
        <v>1.6569662906850133</v>
      </c>
      <c r="BH31" s="104">
        <f t="shared" si="11"/>
        <v>1.6569662906850133</v>
      </c>
      <c r="BI31" s="104">
        <f t="shared" si="11"/>
        <v>1.6569662906850133</v>
      </c>
      <c r="BJ31" s="104">
        <f t="shared" si="11"/>
        <v>1.6569662906850133</v>
      </c>
      <c r="BK31" s="104">
        <f t="shared" si="11"/>
        <v>1.6569662906850133</v>
      </c>
      <c r="BL31" s="104">
        <f t="shared" si="11"/>
        <v>1.6569662906850133</v>
      </c>
      <c r="BM31" s="104">
        <f t="shared" si="11"/>
        <v>1.6569662906850133</v>
      </c>
      <c r="BN31" s="104">
        <f t="shared" si="11"/>
        <v>1.6569662906850133</v>
      </c>
      <c r="BO31" s="104">
        <f t="shared" si="11"/>
        <v>0.38551838599651833</v>
      </c>
      <c r="BP31" s="104">
        <f t="shared" si="11"/>
        <v>0</v>
      </c>
      <c r="BQ31" s="105">
        <f t="shared" si="11"/>
        <v>0</v>
      </c>
      <c r="BR31" s="51">
        <f>$AL31*F31</f>
        <v>1058.3038447368306</v>
      </c>
      <c r="BS31" s="52">
        <f t="shared" ref="BS31:CH41" si="12">$AL31*G31</f>
        <v>867.40221876852377</v>
      </c>
      <c r="BT31" s="52">
        <f t="shared" si="12"/>
        <v>653.35065283089705</v>
      </c>
      <c r="BU31" s="52">
        <f t="shared" si="12"/>
        <v>543.97154795505764</v>
      </c>
      <c r="BV31" s="52">
        <f t="shared" si="12"/>
        <v>486.16137964013984</v>
      </c>
      <c r="BW31" s="52">
        <f t="shared" si="12"/>
        <v>454.36474988668579</v>
      </c>
      <c r="BX31" s="52">
        <f t="shared" si="12"/>
        <v>440.86897862310599</v>
      </c>
      <c r="BY31" s="52">
        <f t="shared" si="12"/>
        <v>273.51585600479558</v>
      </c>
      <c r="BZ31" s="52">
        <f t="shared" si="12"/>
        <v>297.93469094696047</v>
      </c>
      <c r="CA31" s="52">
        <f t="shared" si="12"/>
        <v>220.58767764119921</v>
      </c>
      <c r="CB31" s="52">
        <f t="shared" si="12"/>
        <v>144.34983735135751</v>
      </c>
      <c r="CC31" s="52">
        <f t="shared" si="12"/>
        <v>126.76726429828916</v>
      </c>
      <c r="CD31" s="52">
        <f t="shared" si="12"/>
        <v>126.76726429828916</v>
      </c>
      <c r="CE31" s="52">
        <f t="shared" si="12"/>
        <v>117.66105164211375</v>
      </c>
      <c r="CF31" s="52">
        <f t="shared" si="12"/>
        <v>117.66105164211375</v>
      </c>
      <c r="CG31" s="52">
        <f t="shared" si="12"/>
        <v>86.815924587720403</v>
      </c>
      <c r="CH31" s="52">
        <f t="shared" si="12"/>
        <v>86.815924587720403</v>
      </c>
      <c r="CI31" s="52">
        <f t="shared" ref="CI31:CV41" si="13">$AL31*W31</f>
        <v>55.483193698615167</v>
      </c>
      <c r="CJ31" s="52">
        <f t="shared" si="13"/>
        <v>55.483193698615167</v>
      </c>
      <c r="CK31" s="52">
        <f t="shared" si="13"/>
        <v>55.483193698615167</v>
      </c>
      <c r="CL31" s="52">
        <f t="shared" si="13"/>
        <v>48.471545771222765</v>
      </c>
      <c r="CM31" s="52">
        <f t="shared" si="13"/>
        <v>48.471545771222765</v>
      </c>
      <c r="CN31" s="52">
        <f t="shared" si="13"/>
        <v>48.471545771222765</v>
      </c>
      <c r="CO31" s="52">
        <f t="shared" si="13"/>
        <v>48.471545771222765</v>
      </c>
      <c r="CP31" s="52">
        <f t="shared" si="13"/>
        <v>48.471545771222765</v>
      </c>
      <c r="CQ31" s="52">
        <f t="shared" si="13"/>
        <v>48.471545771222765</v>
      </c>
      <c r="CR31" s="52">
        <f t="shared" si="13"/>
        <v>48.471545771222765</v>
      </c>
      <c r="CS31" s="52">
        <f t="shared" si="13"/>
        <v>48.471545771222765</v>
      </c>
      <c r="CT31" s="52">
        <f t="shared" si="13"/>
        <v>11.277641674142222</v>
      </c>
      <c r="CU31" s="52">
        <f t="shared" si="13"/>
        <v>0</v>
      </c>
      <c r="CV31" s="52">
        <f t="shared" si="13"/>
        <v>0</v>
      </c>
      <c r="CW31" s="1">
        <f>IF(C31="reservoir", 0.09,0)</f>
        <v>0</v>
      </c>
      <c r="CX31" s="53">
        <f>$CW31*AM31</f>
        <v>0</v>
      </c>
      <c r="CY31" s="54">
        <f t="shared" ref="CY31:DN41" si="14">$CW31*AN31</f>
        <v>0</v>
      </c>
      <c r="CZ31" s="54">
        <f t="shared" si="14"/>
        <v>0</v>
      </c>
      <c r="DA31" s="54">
        <f t="shared" si="14"/>
        <v>0</v>
      </c>
      <c r="DB31" s="54">
        <f t="shared" si="14"/>
        <v>0</v>
      </c>
      <c r="DC31" s="54">
        <f t="shared" si="14"/>
        <v>0</v>
      </c>
      <c r="DD31" s="54">
        <f t="shared" si="14"/>
        <v>0</v>
      </c>
      <c r="DE31" s="54">
        <f t="shared" si="14"/>
        <v>0</v>
      </c>
      <c r="DF31" s="54">
        <f t="shared" si="14"/>
        <v>0</v>
      </c>
      <c r="DG31" s="54">
        <f t="shared" si="14"/>
        <v>0</v>
      </c>
      <c r="DH31" s="54">
        <f t="shared" si="14"/>
        <v>0</v>
      </c>
      <c r="DI31" s="54">
        <f t="shared" si="14"/>
        <v>0</v>
      </c>
      <c r="DJ31" s="54">
        <f t="shared" si="14"/>
        <v>0</v>
      </c>
      <c r="DK31" s="54">
        <f t="shared" si="14"/>
        <v>0</v>
      </c>
      <c r="DL31" s="54">
        <f t="shared" si="14"/>
        <v>0</v>
      </c>
      <c r="DM31" s="54">
        <f t="shared" si="14"/>
        <v>0</v>
      </c>
      <c r="DN31" s="54">
        <f t="shared" si="14"/>
        <v>0</v>
      </c>
      <c r="DO31" s="54">
        <f t="shared" ref="DO31:EB41" si="15">$CW31*BD31</f>
        <v>0</v>
      </c>
      <c r="DP31" s="54">
        <f t="shared" si="15"/>
        <v>0</v>
      </c>
      <c r="DQ31" s="54">
        <f t="shared" si="15"/>
        <v>0</v>
      </c>
      <c r="DR31" s="54">
        <f t="shared" si="15"/>
        <v>0</v>
      </c>
      <c r="DS31" s="54">
        <f t="shared" si="15"/>
        <v>0</v>
      </c>
      <c r="DT31" s="54">
        <f t="shared" si="15"/>
        <v>0</v>
      </c>
      <c r="DU31" s="54">
        <f t="shared" si="15"/>
        <v>0</v>
      </c>
      <c r="DV31" s="54">
        <f t="shared" si="15"/>
        <v>0</v>
      </c>
      <c r="DW31" s="54">
        <f t="shared" si="15"/>
        <v>0</v>
      </c>
      <c r="DX31" s="54">
        <f t="shared" si="15"/>
        <v>0</v>
      </c>
      <c r="DY31" s="54">
        <f t="shared" si="15"/>
        <v>0</v>
      </c>
      <c r="DZ31" s="54">
        <f t="shared" si="15"/>
        <v>0</v>
      </c>
      <c r="EA31" s="54">
        <f t="shared" si="15"/>
        <v>0</v>
      </c>
      <c r="EB31" s="55">
        <f t="shared" si="15"/>
        <v>0</v>
      </c>
      <c r="EC31" s="59">
        <f t="shared" ref="EC31:ER41" si="16">CX31+AM31</f>
        <v>36.177385476993791</v>
      </c>
      <c r="ED31" s="60">
        <f t="shared" si="16"/>
        <v>29.651545336483178</v>
      </c>
      <c r="EE31" s="60">
        <f t="shared" si="16"/>
        <v>22.334340498391203</v>
      </c>
      <c r="EF31" s="60">
        <f t="shared" si="16"/>
        <v>18.595291396471161</v>
      </c>
      <c r="EG31" s="60">
        <f t="shared" si="16"/>
        <v>16.619090748595077</v>
      </c>
      <c r="EH31" s="60">
        <f t="shared" si="16"/>
        <v>15.532144936973266</v>
      </c>
      <c r="EI31" s="60">
        <f t="shared" si="16"/>
        <v>15.070801324040183</v>
      </c>
      <c r="EJ31" s="60">
        <f t="shared" si="16"/>
        <v>9.3499504948090202</v>
      </c>
      <c r="EK31" s="60">
        <f t="shared" si="16"/>
        <v>10.184691490029975</v>
      </c>
      <c r="EL31" s="60">
        <f t="shared" si="16"/>
        <v>7.5406372991916841</v>
      </c>
      <c r="EM31" s="60">
        <f t="shared" si="16"/>
        <v>4.9344994212886251</v>
      </c>
      <c r="EN31" s="60">
        <f t="shared" si="16"/>
        <v>4.3334513138082684</v>
      </c>
      <c r="EO31" s="60">
        <f t="shared" si="16"/>
        <v>4.3334513138082684</v>
      </c>
      <c r="EP31" s="60">
        <f t="shared" si="16"/>
        <v>4.0221617279900679</v>
      </c>
      <c r="EQ31" s="60">
        <f t="shared" si="16"/>
        <v>4.0221617279900679</v>
      </c>
      <c r="ER31" s="60">
        <f t="shared" si="16"/>
        <v>2.9677423784967951</v>
      </c>
      <c r="ES31" s="60">
        <f t="shared" ref="ES31:FG41" si="17">DN31+BC31</f>
        <v>2.9677423784967951</v>
      </c>
      <c r="ET31" s="60">
        <f t="shared" si="17"/>
        <v>1.8966546289252642</v>
      </c>
      <c r="EU31" s="60">
        <f t="shared" si="17"/>
        <v>1.8966546289252642</v>
      </c>
      <c r="EV31" s="60">
        <f t="shared" si="17"/>
        <v>1.8966546289252642</v>
      </c>
      <c r="EW31" s="60">
        <f t="shared" si="17"/>
        <v>1.6569662906850133</v>
      </c>
      <c r="EX31" s="60">
        <f t="shared" si="17"/>
        <v>1.6569662906850133</v>
      </c>
      <c r="EY31" s="60">
        <f t="shared" si="17"/>
        <v>1.6569662906850133</v>
      </c>
      <c r="EZ31" s="60">
        <f t="shared" si="17"/>
        <v>1.6569662906850133</v>
      </c>
      <c r="FA31" s="60">
        <f t="shared" si="17"/>
        <v>1.6569662906850133</v>
      </c>
      <c r="FB31" s="60">
        <f t="shared" si="17"/>
        <v>1.6569662906850133</v>
      </c>
      <c r="FC31" s="60">
        <f t="shared" si="17"/>
        <v>1.6569662906850133</v>
      </c>
      <c r="FD31" s="60">
        <f t="shared" si="17"/>
        <v>1.6569662906850133</v>
      </c>
      <c r="FE31" s="60">
        <f t="shared" si="17"/>
        <v>0.38551838599651833</v>
      </c>
      <c r="FF31" s="60">
        <f t="shared" si="17"/>
        <v>0</v>
      </c>
      <c r="FG31" s="60">
        <f t="shared" si="17"/>
        <v>0</v>
      </c>
    </row>
    <row r="32" spans="1:163" x14ac:dyDescent="0.25">
      <c r="A32" t="s">
        <v>155</v>
      </c>
      <c r="B32" t="s">
        <v>199</v>
      </c>
      <c r="C32" t="s">
        <v>153</v>
      </c>
      <c r="D32" t="s">
        <v>153</v>
      </c>
      <c r="E32" s="6" t="s">
        <v>151</v>
      </c>
      <c r="F32" s="101">
        <v>2688.8001810399301</v>
      </c>
      <c r="G32" s="100">
        <v>2654.4565232868399</v>
      </c>
      <c r="H32" s="100">
        <v>2497.14236710362</v>
      </c>
      <c r="I32" s="100">
        <v>2312.0352907975398</v>
      </c>
      <c r="J32" s="100">
        <v>2278.1430103048801</v>
      </c>
      <c r="K32" s="100">
        <v>2147.2126741176999</v>
      </c>
      <c r="L32" s="100">
        <v>824.382365693574</v>
      </c>
      <c r="M32" s="100">
        <v>506.524793293968</v>
      </c>
      <c r="N32" s="100">
        <v>424.39239464712</v>
      </c>
      <c r="O32" s="100">
        <v>299.56455618489503</v>
      </c>
      <c r="P32" s="100">
        <v>234.78695601253301</v>
      </c>
      <c r="Q32" s="100">
        <v>43.844574846256897</v>
      </c>
      <c r="R32" s="100">
        <v>43.844574846256897</v>
      </c>
      <c r="S32" s="100">
        <v>43.844574846256897</v>
      </c>
      <c r="T32" s="100">
        <v>0</v>
      </c>
      <c r="U32" s="100">
        <v>30.8022637727261</v>
      </c>
      <c r="V32" s="100">
        <v>30.8022637727261</v>
      </c>
      <c r="W32" s="100">
        <v>30.8022637727261</v>
      </c>
      <c r="X32" s="100">
        <v>30.8022637727261</v>
      </c>
      <c r="Y32" s="100">
        <v>30.8022637727261</v>
      </c>
      <c r="Z32" s="100">
        <v>30.8022637727261</v>
      </c>
      <c r="AA32" s="100">
        <v>51.1915797109558</v>
      </c>
      <c r="AB32" s="100">
        <v>643.66951873589096</v>
      </c>
      <c r="AC32" s="100">
        <v>643.66951873589096</v>
      </c>
      <c r="AD32" s="100">
        <v>643.66951873589096</v>
      </c>
      <c r="AE32" s="100">
        <v>643.66951873589096</v>
      </c>
      <c r="AF32" s="100">
        <v>643.66951873589096</v>
      </c>
      <c r="AG32" s="100">
        <v>643.66951873589096</v>
      </c>
      <c r="AH32" s="100">
        <v>643.66951873589096</v>
      </c>
      <c r="AI32" s="100">
        <v>643.66951873589096</v>
      </c>
      <c r="AJ32" s="100">
        <v>643.66951873589096</v>
      </c>
      <c r="AK32" s="27">
        <v>0.1275</v>
      </c>
      <c r="AL32" s="27">
        <v>5.3533333333333299</v>
      </c>
      <c r="AM32" s="103">
        <f t="shared" si="10"/>
        <v>342.8220230825911</v>
      </c>
      <c r="AN32" s="104">
        <f t="shared" si="10"/>
        <v>338.44320671907212</v>
      </c>
      <c r="AO32" s="104">
        <f t="shared" si="10"/>
        <v>318.38565180571157</v>
      </c>
      <c r="AP32" s="104">
        <f t="shared" si="10"/>
        <v>294.78449957668636</v>
      </c>
      <c r="AQ32" s="104">
        <f t="shared" si="10"/>
        <v>290.46323381387225</v>
      </c>
      <c r="AR32" s="104">
        <f t="shared" si="10"/>
        <v>273.76961595000671</v>
      </c>
      <c r="AS32" s="104">
        <f t="shared" si="10"/>
        <v>105.10875162593069</v>
      </c>
      <c r="AT32" s="104">
        <f t="shared" si="10"/>
        <v>64.581911144980921</v>
      </c>
      <c r="AU32" s="104">
        <f t="shared" si="10"/>
        <v>54.1100303175078</v>
      </c>
      <c r="AV32" s="104">
        <f t="shared" si="10"/>
        <v>38.194480913574118</v>
      </c>
      <c r="AW32" s="104">
        <f t="shared" si="10"/>
        <v>29.935336891597959</v>
      </c>
      <c r="AX32" s="104">
        <f t="shared" si="10"/>
        <v>5.5901832928977546</v>
      </c>
      <c r="AY32" s="104">
        <f t="shared" si="10"/>
        <v>5.5901832928977546</v>
      </c>
      <c r="AZ32" s="104">
        <f t="shared" si="10"/>
        <v>5.5901832928977546</v>
      </c>
      <c r="BA32" s="104">
        <f t="shared" si="10"/>
        <v>0</v>
      </c>
      <c r="BB32" s="104">
        <f t="shared" si="10"/>
        <v>3.9272886310225776</v>
      </c>
      <c r="BC32" s="104">
        <f t="shared" si="11"/>
        <v>3.9272886310225776</v>
      </c>
      <c r="BD32" s="104">
        <f t="shared" si="11"/>
        <v>3.9272886310225776</v>
      </c>
      <c r="BE32" s="104">
        <f t="shared" si="11"/>
        <v>3.9272886310225776</v>
      </c>
      <c r="BF32" s="104">
        <f t="shared" si="11"/>
        <v>3.9272886310225776</v>
      </c>
      <c r="BG32" s="104">
        <f t="shared" si="11"/>
        <v>3.9272886310225776</v>
      </c>
      <c r="BH32" s="104">
        <f t="shared" si="11"/>
        <v>6.5269264131468647</v>
      </c>
      <c r="BI32" s="104">
        <f t="shared" si="11"/>
        <v>82.067863638826097</v>
      </c>
      <c r="BJ32" s="104">
        <f t="shared" si="11"/>
        <v>82.067863638826097</v>
      </c>
      <c r="BK32" s="104">
        <f t="shared" si="11"/>
        <v>82.067863638826097</v>
      </c>
      <c r="BL32" s="104">
        <f t="shared" si="11"/>
        <v>82.067863638826097</v>
      </c>
      <c r="BM32" s="104">
        <f t="shared" si="11"/>
        <v>82.067863638826097</v>
      </c>
      <c r="BN32" s="104">
        <f t="shared" si="11"/>
        <v>82.067863638826097</v>
      </c>
      <c r="BO32" s="104">
        <f t="shared" si="11"/>
        <v>82.067863638826097</v>
      </c>
      <c r="BP32" s="104">
        <f t="shared" si="11"/>
        <v>82.067863638826097</v>
      </c>
      <c r="BQ32" s="105">
        <f t="shared" si="11"/>
        <v>82.067863638826097</v>
      </c>
      <c r="BR32" s="51">
        <f t="shared" ref="BR32:BR33" si="18">$AL32*F32</f>
        <v>14394.04363583375</v>
      </c>
      <c r="BS32" s="52">
        <f t="shared" si="12"/>
        <v>14210.190587995541</v>
      </c>
      <c r="BT32" s="52">
        <f t="shared" si="12"/>
        <v>13368.035471894704</v>
      </c>
      <c r="BU32" s="52">
        <f t="shared" si="12"/>
        <v>12377.095590069488</v>
      </c>
      <c r="BV32" s="52">
        <f t="shared" si="12"/>
        <v>12195.65891516545</v>
      </c>
      <c r="BW32" s="52">
        <f t="shared" si="12"/>
        <v>11494.745182110079</v>
      </c>
      <c r="BX32" s="52">
        <f t="shared" si="12"/>
        <v>4413.1935976795967</v>
      </c>
      <c r="BY32" s="52">
        <f t="shared" si="12"/>
        <v>2711.5960601003735</v>
      </c>
      <c r="BZ32" s="52">
        <f t="shared" si="12"/>
        <v>2271.9139526775812</v>
      </c>
      <c r="CA32" s="52">
        <f t="shared" si="12"/>
        <v>1603.6689241098036</v>
      </c>
      <c r="CB32" s="52">
        <f t="shared" si="12"/>
        <v>1256.8928378537591</v>
      </c>
      <c r="CC32" s="52">
        <f t="shared" si="12"/>
        <v>234.7146240102951</v>
      </c>
      <c r="CD32" s="52">
        <f t="shared" si="12"/>
        <v>234.7146240102951</v>
      </c>
      <c r="CE32" s="52">
        <f t="shared" si="12"/>
        <v>234.7146240102951</v>
      </c>
      <c r="CF32" s="52">
        <f t="shared" si="12"/>
        <v>0</v>
      </c>
      <c r="CG32" s="52">
        <f t="shared" si="12"/>
        <v>164.8947853966603</v>
      </c>
      <c r="CH32" s="52">
        <f t="shared" si="12"/>
        <v>164.8947853966603</v>
      </c>
      <c r="CI32" s="52">
        <f t="shared" si="13"/>
        <v>164.8947853966603</v>
      </c>
      <c r="CJ32" s="52">
        <f t="shared" si="13"/>
        <v>164.8947853966603</v>
      </c>
      <c r="CK32" s="52">
        <f t="shared" si="13"/>
        <v>164.8947853966603</v>
      </c>
      <c r="CL32" s="52">
        <f t="shared" si="13"/>
        <v>164.8947853966603</v>
      </c>
      <c r="CM32" s="52">
        <f t="shared" si="13"/>
        <v>274.04559005264986</v>
      </c>
      <c r="CN32" s="52">
        <f t="shared" si="13"/>
        <v>3445.7774902994674</v>
      </c>
      <c r="CO32" s="52">
        <f t="shared" si="13"/>
        <v>3445.7774902994674</v>
      </c>
      <c r="CP32" s="52">
        <f t="shared" si="13"/>
        <v>3445.7774902994674</v>
      </c>
      <c r="CQ32" s="52">
        <f t="shared" si="13"/>
        <v>3445.7774902994674</v>
      </c>
      <c r="CR32" s="52">
        <f t="shared" si="13"/>
        <v>3445.7774902994674</v>
      </c>
      <c r="CS32" s="52">
        <f t="shared" si="13"/>
        <v>3445.7774902994674</v>
      </c>
      <c r="CT32" s="52">
        <f t="shared" si="13"/>
        <v>3445.7774902994674</v>
      </c>
      <c r="CU32" s="52">
        <f t="shared" si="13"/>
        <v>3445.7774902994674</v>
      </c>
      <c r="CV32" s="52">
        <f t="shared" si="13"/>
        <v>3445.7774902994674</v>
      </c>
      <c r="CW32" s="1">
        <f t="shared" ref="CW32:CW41" si="19">IF(C32="reservoir", 0.09,0)</f>
        <v>0.09</v>
      </c>
      <c r="CX32" s="53">
        <f>$CW32*AM32</f>
        <v>30.853982077433198</v>
      </c>
      <c r="CY32" s="54">
        <f t="shared" si="14"/>
        <v>30.45988860471649</v>
      </c>
      <c r="CZ32" s="54">
        <f t="shared" si="14"/>
        <v>28.654708662514039</v>
      </c>
      <c r="DA32" s="54">
        <f t="shared" si="14"/>
        <v>26.530604961901773</v>
      </c>
      <c r="DB32" s="54">
        <f t="shared" si="14"/>
        <v>26.141691043248503</v>
      </c>
      <c r="DC32" s="54">
        <f t="shared" si="14"/>
        <v>24.639265435500604</v>
      </c>
      <c r="DD32" s="54">
        <f t="shared" si="14"/>
        <v>9.459787646333762</v>
      </c>
      <c r="DE32" s="54">
        <f t="shared" si="14"/>
        <v>5.8123720030482824</v>
      </c>
      <c r="DF32" s="54">
        <f t="shared" si="14"/>
        <v>4.8699027285757017</v>
      </c>
      <c r="DG32" s="54">
        <f t="shared" si="14"/>
        <v>3.4375032822216705</v>
      </c>
      <c r="DH32" s="54">
        <f t="shared" si="14"/>
        <v>2.6941803202438162</v>
      </c>
      <c r="DI32" s="54">
        <f t="shared" si="14"/>
        <v>0.50311649636079792</v>
      </c>
      <c r="DJ32" s="54">
        <f t="shared" si="14"/>
        <v>0.50311649636079792</v>
      </c>
      <c r="DK32" s="54">
        <f t="shared" si="14"/>
        <v>0.50311649636079792</v>
      </c>
      <c r="DL32" s="54">
        <f t="shared" si="14"/>
        <v>0</v>
      </c>
      <c r="DM32" s="54">
        <f t="shared" si="14"/>
        <v>0.353455976792032</v>
      </c>
      <c r="DN32" s="54">
        <f t="shared" si="14"/>
        <v>0.353455976792032</v>
      </c>
      <c r="DO32" s="54">
        <f t="shared" si="15"/>
        <v>0.353455976792032</v>
      </c>
      <c r="DP32" s="54">
        <f t="shared" si="15"/>
        <v>0.353455976792032</v>
      </c>
      <c r="DQ32" s="54">
        <f t="shared" si="15"/>
        <v>0.353455976792032</v>
      </c>
      <c r="DR32" s="54">
        <f t="shared" si="15"/>
        <v>0.353455976792032</v>
      </c>
      <c r="DS32" s="54">
        <f t="shared" si="15"/>
        <v>0.5874233771832178</v>
      </c>
      <c r="DT32" s="54">
        <f t="shared" si="15"/>
        <v>7.3861077274943483</v>
      </c>
      <c r="DU32" s="54">
        <f t="shared" si="15"/>
        <v>7.3861077274943483</v>
      </c>
      <c r="DV32" s="54">
        <f t="shared" si="15"/>
        <v>7.3861077274943483</v>
      </c>
      <c r="DW32" s="54">
        <f t="shared" si="15"/>
        <v>7.3861077274943483</v>
      </c>
      <c r="DX32" s="54">
        <f t="shared" si="15"/>
        <v>7.3861077274943483</v>
      </c>
      <c r="DY32" s="54">
        <f t="shared" si="15"/>
        <v>7.3861077274943483</v>
      </c>
      <c r="DZ32" s="54">
        <f t="shared" si="15"/>
        <v>7.3861077274943483</v>
      </c>
      <c r="EA32" s="54">
        <f t="shared" si="15"/>
        <v>7.3861077274943483</v>
      </c>
      <c r="EB32" s="55">
        <f t="shared" si="15"/>
        <v>7.3861077274943483</v>
      </c>
      <c r="EC32" s="59">
        <f t="shared" si="16"/>
        <v>373.67600516002432</v>
      </c>
      <c r="ED32" s="60">
        <f t="shared" si="16"/>
        <v>368.90309532378859</v>
      </c>
      <c r="EE32" s="60">
        <f t="shared" si="16"/>
        <v>347.04036046822563</v>
      </c>
      <c r="EF32" s="60">
        <f t="shared" si="16"/>
        <v>321.31510453858812</v>
      </c>
      <c r="EG32" s="60">
        <f t="shared" si="16"/>
        <v>316.60492485712075</v>
      </c>
      <c r="EH32" s="60">
        <f t="shared" si="16"/>
        <v>298.4088813855073</v>
      </c>
      <c r="EI32" s="60">
        <f t="shared" si="16"/>
        <v>114.56853927226446</v>
      </c>
      <c r="EJ32" s="60">
        <f t="shared" si="16"/>
        <v>70.394283148029203</v>
      </c>
      <c r="EK32" s="60">
        <f t="shared" si="16"/>
        <v>58.979933046083502</v>
      </c>
      <c r="EL32" s="60">
        <f t="shared" si="16"/>
        <v>41.631984195795788</v>
      </c>
      <c r="EM32" s="60">
        <f t="shared" si="16"/>
        <v>32.629517211841772</v>
      </c>
      <c r="EN32" s="60">
        <f t="shared" si="16"/>
        <v>6.0932997892585528</v>
      </c>
      <c r="EO32" s="60">
        <f t="shared" si="16"/>
        <v>6.0932997892585528</v>
      </c>
      <c r="EP32" s="60">
        <f t="shared" si="16"/>
        <v>6.0932997892585528</v>
      </c>
      <c r="EQ32" s="60">
        <f t="shared" si="16"/>
        <v>0</v>
      </c>
      <c r="ER32" s="60">
        <f t="shared" si="16"/>
        <v>4.2807446078146096</v>
      </c>
      <c r="ES32" s="60">
        <f t="shared" si="17"/>
        <v>4.2807446078146096</v>
      </c>
      <c r="ET32" s="60">
        <f t="shared" si="17"/>
        <v>4.2807446078146096</v>
      </c>
      <c r="EU32" s="60">
        <f t="shared" si="17"/>
        <v>4.2807446078146096</v>
      </c>
      <c r="EV32" s="60">
        <f t="shared" si="17"/>
        <v>4.2807446078146096</v>
      </c>
      <c r="EW32" s="60">
        <f t="shared" si="17"/>
        <v>4.2807446078146096</v>
      </c>
      <c r="EX32" s="60">
        <f t="shared" si="17"/>
        <v>7.114349790330083</v>
      </c>
      <c r="EY32" s="60">
        <f t="shared" si="17"/>
        <v>89.453971366320445</v>
      </c>
      <c r="EZ32" s="60">
        <f t="shared" si="17"/>
        <v>89.453971366320445</v>
      </c>
      <c r="FA32" s="60">
        <f t="shared" si="17"/>
        <v>89.453971366320445</v>
      </c>
      <c r="FB32" s="60">
        <f t="shared" si="17"/>
        <v>89.453971366320445</v>
      </c>
      <c r="FC32" s="60">
        <f t="shared" si="17"/>
        <v>89.453971366320445</v>
      </c>
      <c r="FD32" s="60">
        <f t="shared" si="17"/>
        <v>89.453971366320445</v>
      </c>
      <c r="FE32" s="60">
        <f t="shared" si="17"/>
        <v>89.453971366320445</v>
      </c>
      <c r="FF32" s="60">
        <f t="shared" si="17"/>
        <v>89.453971366320445</v>
      </c>
      <c r="FG32" s="60">
        <f t="shared" si="17"/>
        <v>89.453971366320445</v>
      </c>
    </row>
    <row r="33" spans="1:163" x14ac:dyDescent="0.25">
      <c r="E33" s="6"/>
      <c r="F33" s="101"/>
      <c r="G33" s="100"/>
      <c r="H33" s="100"/>
      <c r="I33" s="100"/>
      <c r="J33" s="100"/>
      <c r="K33" s="100"/>
      <c r="L33" s="100"/>
      <c r="M33" s="100"/>
      <c r="N33" s="100"/>
      <c r="O33" s="100"/>
      <c r="P33" s="100"/>
      <c r="Q33" s="100"/>
      <c r="R33" s="100"/>
      <c r="S33" s="100"/>
      <c r="T33" s="100"/>
      <c r="U33" s="100"/>
      <c r="V33" s="100"/>
      <c r="W33" s="100"/>
      <c r="X33" s="100"/>
      <c r="Y33" s="100"/>
      <c r="Z33" s="100"/>
      <c r="AA33" s="100"/>
      <c r="AB33" s="100"/>
      <c r="AC33" s="100"/>
      <c r="AD33" s="100"/>
      <c r="AE33" s="100"/>
      <c r="AF33" s="100"/>
      <c r="AG33" s="100"/>
      <c r="AH33" s="100"/>
      <c r="AI33" s="100"/>
      <c r="AJ33" s="100"/>
      <c r="AK33" s="27">
        <v>0.25159999999999999</v>
      </c>
      <c r="AL33" s="27">
        <v>3.6933333333333298</v>
      </c>
      <c r="AM33" s="103">
        <f t="shared" si="10"/>
        <v>0</v>
      </c>
      <c r="AN33" s="104">
        <f t="shared" si="10"/>
        <v>0</v>
      </c>
      <c r="AO33" s="104">
        <f t="shared" si="10"/>
        <v>0</v>
      </c>
      <c r="AP33" s="104">
        <f t="shared" si="10"/>
        <v>0</v>
      </c>
      <c r="AQ33" s="104">
        <f t="shared" si="10"/>
        <v>0</v>
      </c>
      <c r="AR33" s="104">
        <f t="shared" si="10"/>
        <v>0</v>
      </c>
      <c r="AS33" s="104">
        <f t="shared" si="10"/>
        <v>0</v>
      </c>
      <c r="AT33" s="104">
        <f t="shared" si="10"/>
        <v>0</v>
      </c>
      <c r="AU33" s="104">
        <f t="shared" si="10"/>
        <v>0</v>
      </c>
      <c r="AV33" s="104">
        <f t="shared" si="10"/>
        <v>0</v>
      </c>
      <c r="AW33" s="104">
        <f t="shared" si="10"/>
        <v>0</v>
      </c>
      <c r="AX33" s="104">
        <f t="shared" si="10"/>
        <v>0</v>
      </c>
      <c r="AY33" s="104">
        <f t="shared" si="10"/>
        <v>0</v>
      </c>
      <c r="AZ33" s="104">
        <f t="shared" si="10"/>
        <v>0</v>
      </c>
      <c r="BA33" s="104">
        <f t="shared" si="10"/>
        <v>0</v>
      </c>
      <c r="BB33" s="104">
        <f t="shared" si="10"/>
        <v>0</v>
      </c>
      <c r="BC33" s="104">
        <f t="shared" si="11"/>
        <v>0</v>
      </c>
      <c r="BD33" s="104">
        <f t="shared" si="11"/>
        <v>0</v>
      </c>
      <c r="BE33" s="104">
        <f t="shared" si="11"/>
        <v>0</v>
      </c>
      <c r="BF33" s="104">
        <f t="shared" si="11"/>
        <v>0</v>
      </c>
      <c r="BG33" s="104">
        <f t="shared" si="11"/>
        <v>0</v>
      </c>
      <c r="BH33" s="104">
        <f t="shared" si="11"/>
        <v>0</v>
      </c>
      <c r="BI33" s="104">
        <f t="shared" si="11"/>
        <v>0</v>
      </c>
      <c r="BJ33" s="104">
        <f t="shared" si="11"/>
        <v>0</v>
      </c>
      <c r="BK33" s="104">
        <f t="shared" si="11"/>
        <v>0</v>
      </c>
      <c r="BL33" s="104">
        <f t="shared" si="11"/>
        <v>0</v>
      </c>
      <c r="BM33" s="104">
        <f t="shared" si="11"/>
        <v>0</v>
      </c>
      <c r="BN33" s="104">
        <f t="shared" si="11"/>
        <v>0</v>
      </c>
      <c r="BO33" s="104">
        <f t="shared" si="11"/>
        <v>0</v>
      </c>
      <c r="BP33" s="104">
        <f t="shared" si="11"/>
        <v>0</v>
      </c>
      <c r="BQ33" s="105">
        <f t="shared" si="11"/>
        <v>0</v>
      </c>
      <c r="BR33" s="51">
        <f t="shared" si="18"/>
        <v>0</v>
      </c>
      <c r="BS33" s="52">
        <f t="shared" si="12"/>
        <v>0</v>
      </c>
      <c r="BT33" s="52">
        <f t="shared" si="12"/>
        <v>0</v>
      </c>
      <c r="BU33" s="52">
        <f t="shared" si="12"/>
        <v>0</v>
      </c>
      <c r="BV33" s="52">
        <f t="shared" si="12"/>
        <v>0</v>
      </c>
      <c r="BW33" s="52">
        <f t="shared" si="12"/>
        <v>0</v>
      </c>
      <c r="BX33" s="52">
        <f t="shared" si="12"/>
        <v>0</v>
      </c>
      <c r="BY33" s="52">
        <f t="shared" si="12"/>
        <v>0</v>
      </c>
      <c r="BZ33" s="52">
        <f t="shared" si="12"/>
        <v>0</v>
      </c>
      <c r="CA33" s="52">
        <f t="shared" si="12"/>
        <v>0</v>
      </c>
      <c r="CB33" s="52">
        <f t="shared" si="12"/>
        <v>0</v>
      </c>
      <c r="CC33" s="52">
        <f t="shared" si="12"/>
        <v>0</v>
      </c>
      <c r="CD33" s="52">
        <f t="shared" si="12"/>
        <v>0</v>
      </c>
      <c r="CE33" s="52">
        <f t="shared" si="12"/>
        <v>0</v>
      </c>
      <c r="CF33" s="52">
        <f t="shared" si="12"/>
        <v>0</v>
      </c>
      <c r="CG33" s="52">
        <f t="shared" si="12"/>
        <v>0</v>
      </c>
      <c r="CH33" s="52">
        <f t="shared" si="12"/>
        <v>0</v>
      </c>
      <c r="CI33" s="52">
        <f t="shared" si="13"/>
        <v>0</v>
      </c>
      <c r="CJ33" s="52">
        <f t="shared" si="13"/>
        <v>0</v>
      </c>
      <c r="CK33" s="52">
        <f t="shared" si="13"/>
        <v>0</v>
      </c>
      <c r="CL33" s="52">
        <f t="shared" si="13"/>
        <v>0</v>
      </c>
      <c r="CM33" s="52">
        <f t="shared" si="13"/>
        <v>0</v>
      </c>
      <c r="CN33" s="52">
        <f t="shared" si="13"/>
        <v>0</v>
      </c>
      <c r="CO33" s="52">
        <f t="shared" si="13"/>
        <v>0</v>
      </c>
      <c r="CP33" s="52">
        <f t="shared" si="13"/>
        <v>0</v>
      </c>
      <c r="CQ33" s="52">
        <f t="shared" si="13"/>
        <v>0</v>
      </c>
      <c r="CR33" s="52">
        <f t="shared" si="13"/>
        <v>0</v>
      </c>
      <c r="CS33" s="52">
        <f t="shared" si="13"/>
        <v>0</v>
      </c>
      <c r="CT33" s="52">
        <f t="shared" si="13"/>
        <v>0</v>
      </c>
      <c r="CU33" s="52">
        <f t="shared" si="13"/>
        <v>0</v>
      </c>
      <c r="CV33" s="52">
        <f t="shared" si="13"/>
        <v>0</v>
      </c>
      <c r="CW33" s="1">
        <f t="shared" si="19"/>
        <v>0</v>
      </c>
      <c r="CX33" s="53">
        <f>$CW33*AM33</f>
        <v>0</v>
      </c>
      <c r="CY33" s="54">
        <f t="shared" si="14"/>
        <v>0</v>
      </c>
      <c r="CZ33" s="54">
        <f t="shared" si="14"/>
        <v>0</v>
      </c>
      <c r="DA33" s="54">
        <f t="shared" si="14"/>
        <v>0</v>
      </c>
      <c r="DB33" s="54">
        <f t="shared" si="14"/>
        <v>0</v>
      </c>
      <c r="DC33" s="54">
        <f t="shared" si="14"/>
        <v>0</v>
      </c>
      <c r="DD33" s="54">
        <f t="shared" si="14"/>
        <v>0</v>
      </c>
      <c r="DE33" s="54">
        <f t="shared" si="14"/>
        <v>0</v>
      </c>
      <c r="DF33" s="54">
        <f t="shared" si="14"/>
        <v>0</v>
      </c>
      <c r="DG33" s="54">
        <f t="shared" si="14"/>
        <v>0</v>
      </c>
      <c r="DH33" s="54">
        <f t="shared" si="14"/>
        <v>0</v>
      </c>
      <c r="DI33" s="54">
        <f>$CW33*AX33</f>
        <v>0</v>
      </c>
      <c r="DJ33" s="54">
        <f t="shared" si="14"/>
        <v>0</v>
      </c>
      <c r="DK33" s="54">
        <f t="shared" si="14"/>
        <v>0</v>
      </c>
      <c r="DL33" s="54">
        <f t="shared" si="14"/>
        <v>0</v>
      </c>
      <c r="DM33" s="54">
        <f t="shared" si="14"/>
        <v>0</v>
      </c>
      <c r="DN33" s="54">
        <f t="shared" si="14"/>
        <v>0</v>
      </c>
      <c r="DO33" s="54">
        <f t="shared" si="15"/>
        <v>0</v>
      </c>
      <c r="DP33" s="54">
        <f t="shared" si="15"/>
        <v>0</v>
      </c>
      <c r="DQ33" s="54">
        <f t="shared" si="15"/>
        <v>0</v>
      </c>
      <c r="DR33" s="54">
        <f t="shared" si="15"/>
        <v>0</v>
      </c>
      <c r="DS33" s="54">
        <f t="shared" si="15"/>
        <v>0</v>
      </c>
      <c r="DT33" s="54">
        <f t="shared" si="15"/>
        <v>0</v>
      </c>
      <c r="DU33" s="54">
        <f t="shared" si="15"/>
        <v>0</v>
      </c>
      <c r="DV33" s="54">
        <f t="shared" si="15"/>
        <v>0</v>
      </c>
      <c r="DW33" s="54">
        <f t="shared" si="15"/>
        <v>0</v>
      </c>
      <c r="DX33" s="54">
        <f t="shared" si="15"/>
        <v>0</v>
      </c>
      <c r="DY33" s="54">
        <f t="shared" si="15"/>
        <v>0</v>
      </c>
      <c r="DZ33" s="54">
        <f t="shared" si="15"/>
        <v>0</v>
      </c>
      <c r="EA33" s="54">
        <f t="shared" si="15"/>
        <v>0</v>
      </c>
      <c r="EB33" s="55">
        <f t="shared" si="15"/>
        <v>0</v>
      </c>
      <c r="EC33" s="59">
        <f t="shared" si="16"/>
        <v>0</v>
      </c>
      <c r="ED33" s="60">
        <f t="shared" si="16"/>
        <v>0</v>
      </c>
      <c r="EE33" s="60">
        <f t="shared" si="16"/>
        <v>0</v>
      </c>
      <c r="EF33" s="60">
        <f t="shared" si="16"/>
        <v>0</v>
      </c>
      <c r="EG33" s="60">
        <f t="shared" si="16"/>
        <v>0</v>
      </c>
      <c r="EH33" s="60">
        <f t="shared" si="16"/>
        <v>0</v>
      </c>
      <c r="EI33" s="60">
        <f t="shared" si="16"/>
        <v>0</v>
      </c>
      <c r="EJ33" s="60">
        <f t="shared" si="16"/>
        <v>0</v>
      </c>
      <c r="EK33" s="60">
        <f t="shared" si="16"/>
        <v>0</v>
      </c>
      <c r="EL33" s="60">
        <f t="shared" si="16"/>
        <v>0</v>
      </c>
      <c r="EM33" s="60">
        <f t="shared" si="16"/>
        <v>0</v>
      </c>
      <c r="EN33" s="60">
        <f t="shared" si="16"/>
        <v>0</v>
      </c>
      <c r="EO33" s="60">
        <f t="shared" si="16"/>
        <v>0</v>
      </c>
      <c r="EP33" s="60">
        <f t="shared" si="16"/>
        <v>0</v>
      </c>
      <c r="EQ33" s="60">
        <f t="shared" si="16"/>
        <v>0</v>
      </c>
      <c r="ER33" s="60">
        <f t="shared" si="16"/>
        <v>0</v>
      </c>
      <c r="ES33" s="60">
        <f t="shared" si="17"/>
        <v>0</v>
      </c>
      <c r="ET33" s="60">
        <f t="shared" si="17"/>
        <v>0</v>
      </c>
      <c r="EU33" s="60">
        <f t="shared" si="17"/>
        <v>0</v>
      </c>
      <c r="EV33" s="60">
        <f t="shared" si="17"/>
        <v>0</v>
      </c>
      <c r="EW33" s="60">
        <f t="shared" si="17"/>
        <v>0</v>
      </c>
      <c r="EX33" s="60">
        <f t="shared" si="17"/>
        <v>0</v>
      </c>
      <c r="EY33" s="60">
        <f t="shared" si="17"/>
        <v>0</v>
      </c>
      <c r="EZ33" s="60">
        <f t="shared" si="17"/>
        <v>0</v>
      </c>
      <c r="FA33" s="60">
        <f t="shared" si="17"/>
        <v>0</v>
      </c>
      <c r="FB33" s="60">
        <f t="shared" si="17"/>
        <v>0</v>
      </c>
      <c r="FC33" s="60">
        <f t="shared" si="17"/>
        <v>0</v>
      </c>
      <c r="FD33" s="60">
        <f t="shared" si="17"/>
        <v>0</v>
      </c>
      <c r="FE33" s="60">
        <f t="shared" si="17"/>
        <v>0</v>
      </c>
      <c r="FF33" s="60">
        <f t="shared" si="17"/>
        <v>0</v>
      </c>
      <c r="FG33" s="60">
        <f t="shared" si="17"/>
        <v>0</v>
      </c>
    </row>
    <row r="34" spans="1:163" x14ac:dyDescent="0.25">
      <c r="A34" s="1"/>
      <c r="B34" s="1"/>
      <c r="C34" s="1"/>
      <c r="D34" s="1"/>
      <c r="E34" s="6"/>
      <c r="F34" s="101"/>
      <c r="G34" s="100"/>
      <c r="H34" s="100"/>
      <c r="I34" s="100"/>
      <c r="J34" s="100"/>
      <c r="K34" s="100"/>
      <c r="L34" s="100"/>
      <c r="M34" s="100"/>
      <c r="N34" s="100"/>
      <c r="O34" s="100"/>
      <c r="P34" s="100"/>
      <c r="Q34" s="100"/>
      <c r="R34" s="100"/>
      <c r="S34" s="100"/>
      <c r="T34" s="100"/>
      <c r="U34" s="100"/>
      <c r="V34" s="100"/>
      <c r="W34" s="100"/>
      <c r="X34" s="100"/>
      <c r="Y34" s="100"/>
      <c r="Z34" s="100"/>
      <c r="AA34" s="100"/>
      <c r="AB34" s="100"/>
      <c r="AC34" s="100"/>
      <c r="AD34" s="100"/>
      <c r="AE34" s="100"/>
      <c r="AF34" s="100"/>
      <c r="AG34" s="100"/>
      <c r="AH34" s="100"/>
      <c r="AI34" s="100"/>
      <c r="AJ34" s="100"/>
      <c r="AK34" s="27">
        <v>0.1275</v>
      </c>
      <c r="AL34" s="27">
        <v>1.9466666666666701</v>
      </c>
      <c r="AM34" s="103">
        <f t="shared" si="10"/>
        <v>0</v>
      </c>
      <c r="AN34" s="104">
        <f t="shared" si="10"/>
        <v>0</v>
      </c>
      <c r="AO34" s="104">
        <f t="shared" si="10"/>
        <v>0</v>
      </c>
      <c r="AP34" s="104">
        <f t="shared" si="10"/>
        <v>0</v>
      </c>
      <c r="AQ34" s="104">
        <f t="shared" si="10"/>
        <v>0</v>
      </c>
      <c r="AR34" s="104">
        <f t="shared" si="10"/>
        <v>0</v>
      </c>
      <c r="AS34" s="104">
        <f t="shared" si="10"/>
        <v>0</v>
      </c>
      <c r="AT34" s="104">
        <f t="shared" si="10"/>
        <v>0</v>
      </c>
      <c r="AU34" s="104">
        <f t="shared" si="10"/>
        <v>0</v>
      </c>
      <c r="AV34" s="104">
        <f t="shared" si="10"/>
        <v>0</v>
      </c>
      <c r="AW34" s="104">
        <f t="shared" si="10"/>
        <v>0</v>
      </c>
      <c r="AX34" s="104">
        <f t="shared" si="10"/>
        <v>0</v>
      </c>
      <c r="AY34" s="104">
        <f t="shared" si="10"/>
        <v>0</v>
      </c>
      <c r="AZ34" s="104">
        <f t="shared" si="10"/>
        <v>0</v>
      </c>
      <c r="BA34" s="104">
        <f t="shared" si="10"/>
        <v>0</v>
      </c>
      <c r="BB34" s="104">
        <f t="shared" si="10"/>
        <v>0</v>
      </c>
      <c r="BC34" s="104">
        <f t="shared" si="11"/>
        <v>0</v>
      </c>
      <c r="BD34" s="104">
        <f t="shared" si="11"/>
        <v>0</v>
      </c>
      <c r="BE34" s="104">
        <f t="shared" si="11"/>
        <v>0</v>
      </c>
      <c r="BF34" s="104">
        <f t="shared" si="11"/>
        <v>0</v>
      </c>
      <c r="BG34" s="104">
        <f t="shared" si="11"/>
        <v>0</v>
      </c>
      <c r="BH34" s="104">
        <f t="shared" si="11"/>
        <v>0</v>
      </c>
      <c r="BI34" s="104">
        <f t="shared" si="11"/>
        <v>0</v>
      </c>
      <c r="BJ34" s="104">
        <f t="shared" si="11"/>
        <v>0</v>
      </c>
      <c r="BK34" s="104">
        <f t="shared" si="11"/>
        <v>0</v>
      </c>
      <c r="BL34" s="104">
        <f t="shared" si="11"/>
        <v>0</v>
      </c>
      <c r="BM34" s="104">
        <f t="shared" si="11"/>
        <v>0</v>
      </c>
      <c r="BN34" s="104">
        <f t="shared" si="11"/>
        <v>0</v>
      </c>
      <c r="BO34" s="104">
        <f t="shared" si="11"/>
        <v>0</v>
      </c>
      <c r="BP34" s="104">
        <f t="shared" si="11"/>
        <v>0</v>
      </c>
      <c r="BQ34" s="105">
        <f t="shared" si="11"/>
        <v>0</v>
      </c>
      <c r="BR34" s="51">
        <f>$AL34*F34</f>
        <v>0</v>
      </c>
      <c r="BS34" s="52">
        <f t="shared" si="12"/>
        <v>0</v>
      </c>
      <c r="BT34" s="52">
        <f t="shared" si="12"/>
        <v>0</v>
      </c>
      <c r="BU34" s="52">
        <f t="shared" si="12"/>
        <v>0</v>
      </c>
      <c r="BV34" s="52">
        <f t="shared" si="12"/>
        <v>0</v>
      </c>
      <c r="BW34" s="52">
        <f t="shared" si="12"/>
        <v>0</v>
      </c>
      <c r="BX34" s="52">
        <f t="shared" si="12"/>
        <v>0</v>
      </c>
      <c r="BY34" s="52">
        <f t="shared" si="12"/>
        <v>0</v>
      </c>
      <c r="BZ34" s="52">
        <f t="shared" si="12"/>
        <v>0</v>
      </c>
      <c r="CA34" s="52">
        <f t="shared" si="12"/>
        <v>0</v>
      </c>
      <c r="CB34" s="52">
        <f t="shared" si="12"/>
        <v>0</v>
      </c>
      <c r="CC34" s="52">
        <f t="shared" si="12"/>
        <v>0</v>
      </c>
      <c r="CD34" s="52">
        <f t="shared" si="12"/>
        <v>0</v>
      </c>
      <c r="CE34" s="52">
        <f t="shared" si="12"/>
        <v>0</v>
      </c>
      <c r="CF34" s="52">
        <f t="shared" si="12"/>
        <v>0</v>
      </c>
      <c r="CG34" s="52">
        <f t="shared" si="12"/>
        <v>0</v>
      </c>
      <c r="CH34" s="52">
        <f t="shared" si="12"/>
        <v>0</v>
      </c>
      <c r="CI34" s="52">
        <f t="shared" si="13"/>
        <v>0</v>
      </c>
      <c r="CJ34" s="52">
        <f t="shared" si="13"/>
        <v>0</v>
      </c>
      <c r="CK34" s="52">
        <f t="shared" si="13"/>
        <v>0</v>
      </c>
      <c r="CL34" s="52">
        <f t="shared" si="13"/>
        <v>0</v>
      </c>
      <c r="CM34" s="52">
        <f t="shared" si="13"/>
        <v>0</v>
      </c>
      <c r="CN34" s="52">
        <f t="shared" si="13"/>
        <v>0</v>
      </c>
      <c r="CO34" s="52">
        <f t="shared" si="13"/>
        <v>0</v>
      </c>
      <c r="CP34" s="52">
        <f t="shared" si="13"/>
        <v>0</v>
      </c>
      <c r="CQ34" s="52">
        <f t="shared" si="13"/>
        <v>0</v>
      </c>
      <c r="CR34" s="52">
        <f t="shared" si="13"/>
        <v>0</v>
      </c>
      <c r="CS34" s="52">
        <f t="shared" si="13"/>
        <v>0</v>
      </c>
      <c r="CT34" s="52">
        <f t="shared" si="13"/>
        <v>0</v>
      </c>
      <c r="CU34" s="52">
        <f t="shared" si="13"/>
        <v>0</v>
      </c>
      <c r="CV34" s="52">
        <f t="shared" si="13"/>
        <v>0</v>
      </c>
      <c r="CW34" s="1">
        <f t="shared" si="19"/>
        <v>0</v>
      </c>
      <c r="CX34" s="53">
        <f>$CW34*AM34</f>
        <v>0</v>
      </c>
      <c r="CY34" s="54">
        <f t="shared" si="14"/>
        <v>0</v>
      </c>
      <c r="CZ34" s="54">
        <f t="shared" si="14"/>
        <v>0</v>
      </c>
      <c r="DA34" s="54">
        <f t="shared" si="14"/>
        <v>0</v>
      </c>
      <c r="DB34" s="54">
        <f t="shared" si="14"/>
        <v>0</v>
      </c>
      <c r="DC34" s="54">
        <f t="shared" si="14"/>
        <v>0</v>
      </c>
      <c r="DD34" s="54">
        <f t="shared" si="14"/>
        <v>0</v>
      </c>
      <c r="DE34" s="54">
        <f t="shared" si="14"/>
        <v>0</v>
      </c>
      <c r="DF34" s="54">
        <f t="shared" si="14"/>
        <v>0</v>
      </c>
      <c r="DG34" s="54">
        <f t="shared" si="14"/>
        <v>0</v>
      </c>
      <c r="DH34" s="54">
        <f t="shared" si="14"/>
        <v>0</v>
      </c>
      <c r="DI34" s="54">
        <f t="shared" si="14"/>
        <v>0</v>
      </c>
      <c r="DJ34" s="54">
        <f t="shared" si="14"/>
        <v>0</v>
      </c>
      <c r="DK34" s="54">
        <f t="shared" si="14"/>
        <v>0</v>
      </c>
      <c r="DL34" s="54">
        <f t="shared" si="14"/>
        <v>0</v>
      </c>
      <c r="DM34" s="54">
        <f t="shared" si="14"/>
        <v>0</v>
      </c>
      <c r="DN34" s="54">
        <f t="shared" si="14"/>
        <v>0</v>
      </c>
      <c r="DO34" s="54">
        <f t="shared" si="15"/>
        <v>0</v>
      </c>
      <c r="DP34" s="54">
        <f t="shared" si="15"/>
        <v>0</v>
      </c>
      <c r="DQ34" s="54">
        <f t="shared" si="15"/>
        <v>0</v>
      </c>
      <c r="DR34" s="54">
        <f t="shared" si="15"/>
        <v>0</v>
      </c>
      <c r="DS34" s="54">
        <f t="shared" si="15"/>
        <v>0</v>
      </c>
      <c r="DT34" s="54">
        <f t="shared" si="15"/>
        <v>0</v>
      </c>
      <c r="DU34" s="54">
        <f t="shared" si="15"/>
        <v>0</v>
      </c>
      <c r="DV34" s="54">
        <f t="shared" si="15"/>
        <v>0</v>
      </c>
      <c r="DW34" s="54">
        <f t="shared" si="15"/>
        <v>0</v>
      </c>
      <c r="DX34" s="54">
        <f t="shared" si="15"/>
        <v>0</v>
      </c>
      <c r="DY34" s="54">
        <f t="shared" si="15"/>
        <v>0</v>
      </c>
      <c r="DZ34" s="54">
        <f t="shared" si="15"/>
        <v>0</v>
      </c>
      <c r="EA34" s="54">
        <f t="shared" si="15"/>
        <v>0</v>
      </c>
      <c r="EB34" s="55">
        <f t="shared" si="15"/>
        <v>0</v>
      </c>
      <c r="EC34" s="59">
        <f t="shared" si="16"/>
        <v>0</v>
      </c>
      <c r="ED34" s="60">
        <f t="shared" si="16"/>
        <v>0</v>
      </c>
      <c r="EE34" s="60">
        <f t="shared" si="16"/>
        <v>0</v>
      </c>
      <c r="EF34" s="60">
        <f t="shared" si="16"/>
        <v>0</v>
      </c>
      <c r="EG34" s="60">
        <f t="shared" si="16"/>
        <v>0</v>
      </c>
      <c r="EH34" s="60">
        <f t="shared" si="16"/>
        <v>0</v>
      </c>
      <c r="EI34" s="60">
        <f t="shared" si="16"/>
        <v>0</v>
      </c>
      <c r="EJ34" s="60">
        <f t="shared" si="16"/>
        <v>0</v>
      </c>
      <c r="EK34" s="60">
        <f t="shared" si="16"/>
        <v>0</v>
      </c>
      <c r="EL34" s="60">
        <f t="shared" si="16"/>
        <v>0</v>
      </c>
      <c r="EM34" s="60">
        <f t="shared" si="16"/>
        <v>0</v>
      </c>
      <c r="EN34" s="60">
        <f t="shared" si="16"/>
        <v>0</v>
      </c>
      <c r="EO34" s="60">
        <f t="shared" si="16"/>
        <v>0</v>
      </c>
      <c r="EP34" s="60">
        <f t="shared" si="16"/>
        <v>0</v>
      </c>
      <c r="EQ34" s="60">
        <f t="shared" si="16"/>
        <v>0</v>
      </c>
      <c r="ER34" s="60">
        <f t="shared" si="16"/>
        <v>0</v>
      </c>
      <c r="ES34" s="60">
        <f t="shared" si="17"/>
        <v>0</v>
      </c>
      <c r="ET34" s="60">
        <f t="shared" si="17"/>
        <v>0</v>
      </c>
      <c r="EU34" s="60">
        <f t="shared" si="17"/>
        <v>0</v>
      </c>
      <c r="EV34" s="60">
        <f t="shared" si="17"/>
        <v>0</v>
      </c>
      <c r="EW34" s="60">
        <f t="shared" si="17"/>
        <v>0</v>
      </c>
      <c r="EX34" s="60">
        <f t="shared" si="17"/>
        <v>0</v>
      </c>
      <c r="EY34" s="60">
        <f t="shared" si="17"/>
        <v>0</v>
      </c>
      <c r="EZ34" s="60">
        <f t="shared" si="17"/>
        <v>0</v>
      </c>
      <c r="FA34" s="60">
        <f t="shared" si="17"/>
        <v>0</v>
      </c>
      <c r="FB34" s="60">
        <f t="shared" si="17"/>
        <v>0</v>
      </c>
      <c r="FC34" s="60">
        <f t="shared" si="17"/>
        <v>0</v>
      </c>
      <c r="FD34" s="60">
        <f t="shared" si="17"/>
        <v>0</v>
      </c>
      <c r="FE34" s="60">
        <f t="shared" si="17"/>
        <v>0</v>
      </c>
      <c r="FF34" s="60">
        <f t="shared" si="17"/>
        <v>0</v>
      </c>
      <c r="FG34" s="60">
        <f t="shared" si="17"/>
        <v>0</v>
      </c>
    </row>
    <row r="35" spans="1:163" x14ac:dyDescent="0.25">
      <c r="F35" s="101"/>
      <c r="G35" s="100"/>
      <c r="H35" s="100"/>
      <c r="I35" s="100"/>
      <c r="J35" s="100"/>
      <c r="K35" s="100"/>
      <c r="L35" s="100"/>
      <c r="M35" s="100"/>
      <c r="N35" s="100"/>
      <c r="O35" s="100"/>
      <c r="P35" s="100"/>
      <c r="Q35" s="100"/>
      <c r="R35" s="100"/>
      <c r="S35" s="100"/>
      <c r="T35" s="100"/>
      <c r="U35" s="100"/>
      <c r="V35" s="100"/>
      <c r="W35" s="100"/>
      <c r="X35" s="100"/>
      <c r="Y35" s="100"/>
      <c r="Z35" s="100"/>
      <c r="AA35" s="100"/>
      <c r="AB35" s="100"/>
      <c r="AC35" s="100"/>
      <c r="AD35" s="100"/>
      <c r="AE35" s="100"/>
      <c r="AF35" s="100"/>
      <c r="AG35" s="100"/>
      <c r="AH35" s="100"/>
      <c r="AI35" s="100"/>
      <c r="AJ35" s="100"/>
      <c r="AK35" s="27"/>
      <c r="AL35" s="27"/>
      <c r="AM35" s="103">
        <f t="shared" si="10"/>
        <v>0</v>
      </c>
      <c r="AN35" s="104">
        <f t="shared" si="10"/>
        <v>0</v>
      </c>
      <c r="AO35" s="104">
        <f t="shared" si="10"/>
        <v>0</v>
      </c>
      <c r="AP35" s="104">
        <f t="shared" si="10"/>
        <v>0</v>
      </c>
      <c r="AQ35" s="104">
        <f t="shared" si="10"/>
        <v>0</v>
      </c>
      <c r="AR35" s="104">
        <f t="shared" si="10"/>
        <v>0</v>
      </c>
      <c r="AS35" s="104">
        <f t="shared" si="10"/>
        <v>0</v>
      </c>
      <c r="AT35" s="104">
        <f t="shared" si="10"/>
        <v>0</v>
      </c>
      <c r="AU35" s="104">
        <f t="shared" si="10"/>
        <v>0</v>
      </c>
      <c r="AV35" s="104">
        <f t="shared" si="10"/>
        <v>0</v>
      </c>
      <c r="AW35" s="104">
        <f t="shared" si="10"/>
        <v>0</v>
      </c>
      <c r="AX35" s="104">
        <f t="shared" si="10"/>
        <v>0</v>
      </c>
      <c r="AY35" s="104">
        <f t="shared" si="10"/>
        <v>0</v>
      </c>
      <c r="AZ35" s="104">
        <f t="shared" si="10"/>
        <v>0</v>
      </c>
      <c r="BA35" s="104">
        <f t="shared" si="10"/>
        <v>0</v>
      </c>
      <c r="BB35" s="104">
        <f t="shared" si="10"/>
        <v>0</v>
      </c>
      <c r="BC35" s="104">
        <f t="shared" si="11"/>
        <v>0</v>
      </c>
      <c r="BD35" s="104">
        <f t="shared" si="11"/>
        <v>0</v>
      </c>
      <c r="BE35" s="104">
        <f t="shared" si="11"/>
        <v>0</v>
      </c>
      <c r="BF35" s="104">
        <f t="shared" si="11"/>
        <v>0</v>
      </c>
      <c r="BG35" s="104">
        <f t="shared" si="11"/>
        <v>0</v>
      </c>
      <c r="BH35" s="104">
        <f t="shared" si="11"/>
        <v>0</v>
      </c>
      <c r="BI35" s="104">
        <f t="shared" si="11"/>
        <v>0</v>
      </c>
      <c r="BJ35" s="104">
        <f t="shared" si="11"/>
        <v>0</v>
      </c>
      <c r="BK35" s="104">
        <f t="shared" si="11"/>
        <v>0</v>
      </c>
      <c r="BL35" s="104">
        <f t="shared" si="11"/>
        <v>0</v>
      </c>
      <c r="BM35" s="104">
        <f t="shared" si="11"/>
        <v>0</v>
      </c>
      <c r="BN35" s="104">
        <f t="shared" si="11"/>
        <v>0</v>
      </c>
      <c r="BO35" s="104">
        <f t="shared" si="11"/>
        <v>0</v>
      </c>
      <c r="BP35" s="104">
        <f t="shared" si="11"/>
        <v>0</v>
      </c>
      <c r="BQ35" s="105">
        <f t="shared" si="11"/>
        <v>0</v>
      </c>
      <c r="BR35" s="51">
        <f t="shared" ref="BR35:BR41" si="20">$AL35*F35</f>
        <v>0</v>
      </c>
      <c r="BS35" s="52">
        <f t="shared" si="12"/>
        <v>0</v>
      </c>
      <c r="BT35" s="52">
        <f t="shared" si="12"/>
        <v>0</v>
      </c>
      <c r="BU35" s="52">
        <f t="shared" si="12"/>
        <v>0</v>
      </c>
      <c r="BV35" s="52">
        <f t="shared" si="12"/>
        <v>0</v>
      </c>
      <c r="BW35" s="52">
        <f t="shared" si="12"/>
        <v>0</v>
      </c>
      <c r="BX35" s="52">
        <f t="shared" si="12"/>
        <v>0</v>
      </c>
      <c r="BY35" s="52">
        <f t="shared" si="12"/>
        <v>0</v>
      </c>
      <c r="BZ35" s="52">
        <f t="shared" si="12"/>
        <v>0</v>
      </c>
      <c r="CA35" s="52">
        <f t="shared" si="12"/>
        <v>0</v>
      </c>
      <c r="CB35" s="52">
        <f t="shared" si="12"/>
        <v>0</v>
      </c>
      <c r="CC35" s="52">
        <f t="shared" si="12"/>
        <v>0</v>
      </c>
      <c r="CD35" s="52">
        <f t="shared" si="12"/>
        <v>0</v>
      </c>
      <c r="CE35" s="52">
        <f t="shared" si="12"/>
        <v>0</v>
      </c>
      <c r="CF35" s="52">
        <f t="shared" si="12"/>
        <v>0</v>
      </c>
      <c r="CG35" s="52">
        <f t="shared" si="12"/>
        <v>0</v>
      </c>
      <c r="CH35" s="52">
        <f t="shared" si="12"/>
        <v>0</v>
      </c>
      <c r="CI35" s="52">
        <f t="shared" si="13"/>
        <v>0</v>
      </c>
      <c r="CJ35" s="52">
        <f t="shared" si="13"/>
        <v>0</v>
      </c>
      <c r="CK35" s="52">
        <f t="shared" si="13"/>
        <v>0</v>
      </c>
      <c r="CL35" s="52">
        <f t="shared" si="13"/>
        <v>0</v>
      </c>
      <c r="CM35" s="52">
        <f t="shared" si="13"/>
        <v>0</v>
      </c>
      <c r="CN35" s="52">
        <f t="shared" si="13"/>
        <v>0</v>
      </c>
      <c r="CO35" s="52">
        <f t="shared" si="13"/>
        <v>0</v>
      </c>
      <c r="CP35" s="52">
        <f t="shared" si="13"/>
        <v>0</v>
      </c>
      <c r="CQ35" s="52">
        <f t="shared" si="13"/>
        <v>0</v>
      </c>
      <c r="CR35" s="52">
        <f t="shared" si="13"/>
        <v>0</v>
      </c>
      <c r="CS35" s="52">
        <f t="shared" si="13"/>
        <v>0</v>
      </c>
      <c r="CT35" s="52">
        <f t="shared" si="13"/>
        <v>0</v>
      </c>
      <c r="CU35" s="52">
        <f t="shared" si="13"/>
        <v>0</v>
      </c>
      <c r="CV35" s="52">
        <f t="shared" si="13"/>
        <v>0</v>
      </c>
      <c r="CW35" s="1">
        <f t="shared" si="19"/>
        <v>0</v>
      </c>
      <c r="CX35" s="86">
        <f t="shared" ref="CX35:CX41" si="21">$CW35*AM35</f>
        <v>0</v>
      </c>
      <c r="CY35" s="87">
        <f t="shared" si="14"/>
        <v>0</v>
      </c>
      <c r="CZ35" s="87">
        <f t="shared" si="14"/>
        <v>0</v>
      </c>
      <c r="DA35" s="87">
        <f t="shared" si="14"/>
        <v>0</v>
      </c>
      <c r="DB35" s="87">
        <f t="shared" si="14"/>
        <v>0</v>
      </c>
      <c r="DC35" s="87">
        <f t="shared" si="14"/>
        <v>0</v>
      </c>
      <c r="DD35" s="87">
        <f t="shared" si="14"/>
        <v>0</v>
      </c>
      <c r="DE35" s="87">
        <f t="shared" si="14"/>
        <v>0</v>
      </c>
      <c r="DF35" s="87">
        <f t="shared" si="14"/>
        <v>0</v>
      </c>
      <c r="DG35" s="87">
        <f t="shared" si="14"/>
        <v>0</v>
      </c>
      <c r="DH35" s="87">
        <f t="shared" si="14"/>
        <v>0</v>
      </c>
      <c r="DI35" s="87">
        <f t="shared" si="14"/>
        <v>0</v>
      </c>
      <c r="DJ35" s="87">
        <f t="shared" si="14"/>
        <v>0</v>
      </c>
      <c r="DK35" s="87">
        <f t="shared" si="14"/>
        <v>0</v>
      </c>
      <c r="DL35" s="87">
        <f t="shared" si="14"/>
        <v>0</v>
      </c>
      <c r="DM35" s="87">
        <f t="shared" si="14"/>
        <v>0</v>
      </c>
      <c r="DN35" s="87">
        <f t="shared" si="14"/>
        <v>0</v>
      </c>
      <c r="DO35" s="87">
        <f t="shared" si="15"/>
        <v>0</v>
      </c>
      <c r="DP35" s="87">
        <f t="shared" si="15"/>
        <v>0</v>
      </c>
      <c r="DQ35" s="87">
        <f t="shared" si="15"/>
        <v>0</v>
      </c>
      <c r="DR35" s="87">
        <f t="shared" si="15"/>
        <v>0</v>
      </c>
      <c r="DS35" s="87">
        <f t="shared" si="15"/>
        <v>0</v>
      </c>
      <c r="DT35" s="87">
        <f t="shared" si="15"/>
        <v>0</v>
      </c>
      <c r="DU35" s="87">
        <f t="shared" si="15"/>
        <v>0</v>
      </c>
      <c r="DV35" s="87">
        <f t="shared" si="15"/>
        <v>0</v>
      </c>
      <c r="DW35" s="87">
        <f t="shared" si="15"/>
        <v>0</v>
      </c>
      <c r="DX35" s="87">
        <f t="shared" si="15"/>
        <v>0</v>
      </c>
      <c r="DY35" s="87">
        <f t="shared" si="15"/>
        <v>0</v>
      </c>
      <c r="DZ35" s="87">
        <f t="shared" si="15"/>
        <v>0</v>
      </c>
      <c r="EA35" s="87">
        <f t="shared" si="15"/>
        <v>0</v>
      </c>
      <c r="EB35" s="96">
        <f t="shared" si="15"/>
        <v>0</v>
      </c>
      <c r="EC35" s="61">
        <f t="shared" si="16"/>
        <v>0</v>
      </c>
      <c r="ED35" s="62">
        <f t="shared" si="16"/>
        <v>0</v>
      </c>
      <c r="EE35" s="62">
        <f t="shared" si="16"/>
        <v>0</v>
      </c>
      <c r="EF35" s="62">
        <f t="shared" si="16"/>
        <v>0</v>
      </c>
      <c r="EG35" s="62">
        <f t="shared" si="16"/>
        <v>0</v>
      </c>
      <c r="EH35" s="62">
        <f t="shared" si="16"/>
        <v>0</v>
      </c>
      <c r="EI35" s="62">
        <f t="shared" si="16"/>
        <v>0</v>
      </c>
      <c r="EJ35" s="62">
        <f t="shared" si="16"/>
        <v>0</v>
      </c>
      <c r="EK35" s="62">
        <f t="shared" si="16"/>
        <v>0</v>
      </c>
      <c r="EL35" s="62">
        <f t="shared" si="16"/>
        <v>0</v>
      </c>
      <c r="EM35" s="62">
        <f t="shared" si="16"/>
        <v>0</v>
      </c>
      <c r="EN35" s="62">
        <f t="shared" si="16"/>
        <v>0</v>
      </c>
      <c r="EO35" s="62">
        <f t="shared" si="16"/>
        <v>0</v>
      </c>
      <c r="EP35" s="62">
        <f t="shared" si="16"/>
        <v>0</v>
      </c>
      <c r="EQ35" s="62">
        <f t="shared" si="16"/>
        <v>0</v>
      </c>
      <c r="ER35" s="62">
        <f t="shared" si="16"/>
        <v>0</v>
      </c>
      <c r="ES35" s="62">
        <f t="shared" si="17"/>
        <v>0</v>
      </c>
      <c r="ET35" s="62">
        <f t="shared" si="17"/>
        <v>0</v>
      </c>
      <c r="EU35" s="62">
        <f t="shared" si="17"/>
        <v>0</v>
      </c>
      <c r="EV35" s="62">
        <f t="shared" si="17"/>
        <v>0</v>
      </c>
      <c r="EW35" s="62">
        <f t="shared" si="17"/>
        <v>0</v>
      </c>
      <c r="EX35" s="62">
        <f t="shared" si="17"/>
        <v>0</v>
      </c>
      <c r="EY35" s="62">
        <f t="shared" si="17"/>
        <v>0</v>
      </c>
      <c r="EZ35" s="62">
        <f t="shared" si="17"/>
        <v>0</v>
      </c>
      <c r="FA35" s="62">
        <f t="shared" si="17"/>
        <v>0</v>
      </c>
      <c r="FB35" s="62">
        <f t="shared" si="17"/>
        <v>0</v>
      </c>
      <c r="FC35" s="62">
        <f t="shared" si="17"/>
        <v>0</v>
      </c>
      <c r="FD35" s="62">
        <f t="shared" si="17"/>
        <v>0</v>
      </c>
      <c r="FE35" s="62">
        <f t="shared" si="17"/>
        <v>0</v>
      </c>
      <c r="FF35" s="62">
        <f t="shared" si="17"/>
        <v>0</v>
      </c>
      <c r="FG35" s="62">
        <f t="shared" si="17"/>
        <v>0</v>
      </c>
    </row>
    <row r="36" spans="1:163" x14ac:dyDescent="0.25">
      <c r="F36" s="101"/>
      <c r="G36" s="100"/>
      <c r="H36" s="100"/>
      <c r="I36" s="100"/>
      <c r="J36" s="100"/>
      <c r="K36" s="100"/>
      <c r="L36" s="100"/>
      <c r="M36" s="100"/>
      <c r="N36" s="100"/>
      <c r="O36" s="100"/>
      <c r="P36" s="100"/>
      <c r="Q36" s="100"/>
      <c r="R36" s="100"/>
      <c r="S36" s="100"/>
      <c r="T36" s="100"/>
      <c r="U36" s="100"/>
      <c r="V36" s="100"/>
      <c r="W36" s="100"/>
      <c r="X36" s="100"/>
      <c r="Y36" s="100"/>
      <c r="Z36" s="100"/>
      <c r="AA36" s="100"/>
      <c r="AB36" s="100"/>
      <c r="AC36" s="100"/>
      <c r="AD36" s="100"/>
      <c r="AE36" s="100"/>
      <c r="AF36" s="100"/>
      <c r="AG36" s="100"/>
      <c r="AH36" s="100"/>
      <c r="AI36" s="100"/>
      <c r="AJ36" s="100"/>
      <c r="AK36" s="27"/>
      <c r="AL36" s="27"/>
      <c r="AM36" s="103">
        <f t="shared" si="10"/>
        <v>0</v>
      </c>
      <c r="AN36" s="104">
        <f t="shared" si="10"/>
        <v>0</v>
      </c>
      <c r="AO36" s="104">
        <f t="shared" si="10"/>
        <v>0</v>
      </c>
      <c r="AP36" s="104">
        <f t="shared" si="10"/>
        <v>0</v>
      </c>
      <c r="AQ36" s="104">
        <f t="shared" si="10"/>
        <v>0</v>
      </c>
      <c r="AR36" s="104">
        <f t="shared" si="10"/>
        <v>0</v>
      </c>
      <c r="AS36" s="104">
        <f t="shared" si="10"/>
        <v>0</v>
      </c>
      <c r="AT36" s="104">
        <f t="shared" si="10"/>
        <v>0</v>
      </c>
      <c r="AU36" s="104">
        <f t="shared" si="10"/>
        <v>0</v>
      </c>
      <c r="AV36" s="104">
        <f t="shared" si="10"/>
        <v>0</v>
      </c>
      <c r="AW36" s="104">
        <f t="shared" si="10"/>
        <v>0</v>
      </c>
      <c r="AX36" s="104">
        <f t="shared" si="10"/>
        <v>0</v>
      </c>
      <c r="AY36" s="104">
        <f t="shared" si="10"/>
        <v>0</v>
      </c>
      <c r="AZ36" s="104">
        <f t="shared" si="10"/>
        <v>0</v>
      </c>
      <c r="BA36" s="104">
        <f t="shared" si="10"/>
        <v>0</v>
      </c>
      <c r="BB36" s="104">
        <f t="shared" si="10"/>
        <v>0</v>
      </c>
      <c r="BC36" s="104">
        <f t="shared" si="11"/>
        <v>0</v>
      </c>
      <c r="BD36" s="104">
        <f t="shared" si="11"/>
        <v>0</v>
      </c>
      <c r="BE36" s="104">
        <f t="shared" si="11"/>
        <v>0</v>
      </c>
      <c r="BF36" s="104">
        <f t="shared" si="11"/>
        <v>0</v>
      </c>
      <c r="BG36" s="104">
        <f t="shared" si="11"/>
        <v>0</v>
      </c>
      <c r="BH36" s="104">
        <f t="shared" si="11"/>
        <v>0</v>
      </c>
      <c r="BI36" s="104">
        <f t="shared" si="11"/>
        <v>0</v>
      </c>
      <c r="BJ36" s="104">
        <f t="shared" si="11"/>
        <v>0</v>
      </c>
      <c r="BK36" s="104">
        <f t="shared" si="11"/>
        <v>0</v>
      </c>
      <c r="BL36" s="104">
        <f t="shared" si="11"/>
        <v>0</v>
      </c>
      <c r="BM36" s="104">
        <f t="shared" si="11"/>
        <v>0</v>
      </c>
      <c r="BN36" s="104">
        <f t="shared" si="11"/>
        <v>0</v>
      </c>
      <c r="BO36" s="104">
        <f t="shared" si="11"/>
        <v>0</v>
      </c>
      <c r="BP36" s="104">
        <f t="shared" si="11"/>
        <v>0</v>
      </c>
      <c r="BQ36" s="105">
        <f t="shared" si="11"/>
        <v>0</v>
      </c>
      <c r="BR36" s="51">
        <f t="shared" si="20"/>
        <v>0</v>
      </c>
      <c r="BS36" s="52">
        <f t="shared" si="12"/>
        <v>0</v>
      </c>
      <c r="BT36" s="52">
        <f t="shared" si="12"/>
        <v>0</v>
      </c>
      <c r="BU36" s="52">
        <f t="shared" si="12"/>
        <v>0</v>
      </c>
      <c r="BV36" s="52">
        <f t="shared" si="12"/>
        <v>0</v>
      </c>
      <c r="BW36" s="52">
        <f t="shared" si="12"/>
        <v>0</v>
      </c>
      <c r="BX36" s="52">
        <f t="shared" si="12"/>
        <v>0</v>
      </c>
      <c r="BY36" s="52">
        <f t="shared" si="12"/>
        <v>0</v>
      </c>
      <c r="BZ36" s="52">
        <f t="shared" si="12"/>
        <v>0</v>
      </c>
      <c r="CA36" s="52">
        <f t="shared" si="12"/>
        <v>0</v>
      </c>
      <c r="CB36" s="52">
        <f t="shared" si="12"/>
        <v>0</v>
      </c>
      <c r="CC36" s="52">
        <f t="shared" si="12"/>
        <v>0</v>
      </c>
      <c r="CD36" s="52">
        <f t="shared" si="12"/>
        <v>0</v>
      </c>
      <c r="CE36" s="52">
        <f t="shared" si="12"/>
        <v>0</v>
      </c>
      <c r="CF36" s="52">
        <f t="shared" si="12"/>
        <v>0</v>
      </c>
      <c r="CG36" s="52">
        <f t="shared" si="12"/>
        <v>0</v>
      </c>
      <c r="CH36" s="52">
        <f t="shared" si="12"/>
        <v>0</v>
      </c>
      <c r="CI36" s="52">
        <f t="shared" si="13"/>
        <v>0</v>
      </c>
      <c r="CJ36" s="52">
        <f t="shared" si="13"/>
        <v>0</v>
      </c>
      <c r="CK36" s="52">
        <f t="shared" si="13"/>
        <v>0</v>
      </c>
      <c r="CL36" s="52">
        <f t="shared" si="13"/>
        <v>0</v>
      </c>
      <c r="CM36" s="52">
        <f t="shared" si="13"/>
        <v>0</v>
      </c>
      <c r="CN36" s="52">
        <f t="shared" si="13"/>
        <v>0</v>
      </c>
      <c r="CO36" s="52">
        <f t="shared" si="13"/>
        <v>0</v>
      </c>
      <c r="CP36" s="52">
        <f t="shared" si="13"/>
        <v>0</v>
      </c>
      <c r="CQ36" s="52">
        <f t="shared" si="13"/>
        <v>0</v>
      </c>
      <c r="CR36" s="52">
        <f t="shared" si="13"/>
        <v>0</v>
      </c>
      <c r="CS36" s="52">
        <f t="shared" si="13"/>
        <v>0</v>
      </c>
      <c r="CT36" s="52">
        <f t="shared" si="13"/>
        <v>0</v>
      </c>
      <c r="CU36" s="52">
        <f t="shared" si="13"/>
        <v>0</v>
      </c>
      <c r="CV36" s="52">
        <f t="shared" si="13"/>
        <v>0</v>
      </c>
      <c r="CW36" s="1">
        <f t="shared" si="19"/>
        <v>0</v>
      </c>
      <c r="CX36" s="86">
        <f t="shared" si="21"/>
        <v>0</v>
      </c>
      <c r="CY36" s="87">
        <f t="shared" si="14"/>
        <v>0</v>
      </c>
      <c r="CZ36" s="87">
        <f t="shared" si="14"/>
        <v>0</v>
      </c>
      <c r="DA36" s="87">
        <f t="shared" si="14"/>
        <v>0</v>
      </c>
      <c r="DB36" s="87">
        <f t="shared" si="14"/>
        <v>0</v>
      </c>
      <c r="DC36" s="87">
        <f t="shared" si="14"/>
        <v>0</v>
      </c>
      <c r="DD36" s="87">
        <f t="shared" si="14"/>
        <v>0</v>
      </c>
      <c r="DE36" s="87">
        <f t="shared" si="14"/>
        <v>0</v>
      </c>
      <c r="DF36" s="87">
        <f t="shared" si="14"/>
        <v>0</v>
      </c>
      <c r="DG36" s="87">
        <f t="shared" si="14"/>
        <v>0</v>
      </c>
      <c r="DH36" s="87">
        <f t="shared" si="14"/>
        <v>0</v>
      </c>
      <c r="DI36" s="87">
        <f t="shared" si="14"/>
        <v>0</v>
      </c>
      <c r="DJ36" s="87">
        <f t="shared" si="14"/>
        <v>0</v>
      </c>
      <c r="DK36" s="87">
        <f t="shared" si="14"/>
        <v>0</v>
      </c>
      <c r="DL36" s="87">
        <f t="shared" si="14"/>
        <v>0</v>
      </c>
      <c r="DM36" s="87">
        <f t="shared" si="14"/>
        <v>0</v>
      </c>
      <c r="DN36" s="87">
        <f t="shared" si="14"/>
        <v>0</v>
      </c>
      <c r="DO36" s="87">
        <f t="shared" si="15"/>
        <v>0</v>
      </c>
      <c r="DP36" s="87">
        <f t="shared" si="15"/>
        <v>0</v>
      </c>
      <c r="DQ36" s="87">
        <f t="shared" si="15"/>
        <v>0</v>
      </c>
      <c r="DR36" s="87">
        <f t="shared" si="15"/>
        <v>0</v>
      </c>
      <c r="DS36" s="87">
        <f t="shared" si="15"/>
        <v>0</v>
      </c>
      <c r="DT36" s="87">
        <f t="shared" si="15"/>
        <v>0</v>
      </c>
      <c r="DU36" s="87">
        <f t="shared" si="15"/>
        <v>0</v>
      </c>
      <c r="DV36" s="87">
        <f t="shared" si="15"/>
        <v>0</v>
      </c>
      <c r="DW36" s="87">
        <f t="shared" si="15"/>
        <v>0</v>
      </c>
      <c r="DX36" s="87">
        <f t="shared" si="15"/>
        <v>0</v>
      </c>
      <c r="DY36" s="87">
        <f t="shared" si="15"/>
        <v>0</v>
      </c>
      <c r="DZ36" s="87">
        <f t="shared" si="15"/>
        <v>0</v>
      </c>
      <c r="EA36" s="87">
        <f t="shared" si="15"/>
        <v>0</v>
      </c>
      <c r="EB36" s="96">
        <f t="shared" si="15"/>
        <v>0</v>
      </c>
      <c r="EC36" s="61">
        <f t="shared" si="16"/>
        <v>0</v>
      </c>
      <c r="ED36" s="62">
        <f t="shared" si="16"/>
        <v>0</v>
      </c>
      <c r="EE36" s="62">
        <f t="shared" si="16"/>
        <v>0</v>
      </c>
      <c r="EF36" s="62">
        <f t="shared" si="16"/>
        <v>0</v>
      </c>
      <c r="EG36" s="62">
        <f t="shared" si="16"/>
        <v>0</v>
      </c>
      <c r="EH36" s="62">
        <f t="shared" si="16"/>
        <v>0</v>
      </c>
      <c r="EI36" s="62">
        <f t="shared" si="16"/>
        <v>0</v>
      </c>
      <c r="EJ36" s="62">
        <f t="shared" si="16"/>
        <v>0</v>
      </c>
      <c r="EK36" s="62">
        <f t="shared" si="16"/>
        <v>0</v>
      </c>
      <c r="EL36" s="62">
        <f t="shared" si="16"/>
        <v>0</v>
      </c>
      <c r="EM36" s="62">
        <f t="shared" si="16"/>
        <v>0</v>
      </c>
      <c r="EN36" s="62">
        <f t="shared" si="16"/>
        <v>0</v>
      </c>
      <c r="EO36" s="62">
        <f t="shared" si="16"/>
        <v>0</v>
      </c>
      <c r="EP36" s="62">
        <f t="shared" si="16"/>
        <v>0</v>
      </c>
      <c r="EQ36" s="62">
        <f t="shared" si="16"/>
        <v>0</v>
      </c>
      <c r="ER36" s="62">
        <f t="shared" si="16"/>
        <v>0</v>
      </c>
      <c r="ES36" s="62">
        <f t="shared" si="17"/>
        <v>0</v>
      </c>
      <c r="ET36" s="62">
        <f t="shared" si="17"/>
        <v>0</v>
      </c>
      <c r="EU36" s="62">
        <f t="shared" si="17"/>
        <v>0</v>
      </c>
      <c r="EV36" s="62">
        <f t="shared" si="17"/>
        <v>0</v>
      </c>
      <c r="EW36" s="62">
        <f t="shared" si="17"/>
        <v>0</v>
      </c>
      <c r="EX36" s="62">
        <f t="shared" si="17"/>
        <v>0</v>
      </c>
      <c r="EY36" s="62">
        <f t="shared" si="17"/>
        <v>0</v>
      </c>
      <c r="EZ36" s="62">
        <f t="shared" si="17"/>
        <v>0</v>
      </c>
      <c r="FA36" s="62">
        <f t="shared" si="17"/>
        <v>0</v>
      </c>
      <c r="FB36" s="62">
        <f t="shared" si="17"/>
        <v>0</v>
      </c>
      <c r="FC36" s="62">
        <f t="shared" si="17"/>
        <v>0</v>
      </c>
      <c r="FD36" s="62">
        <f t="shared" si="17"/>
        <v>0</v>
      </c>
      <c r="FE36" s="62">
        <f t="shared" si="17"/>
        <v>0</v>
      </c>
      <c r="FF36" s="62">
        <f t="shared" si="17"/>
        <v>0</v>
      </c>
      <c r="FG36" s="62">
        <f t="shared" si="17"/>
        <v>0</v>
      </c>
    </row>
    <row r="37" spans="1:163" x14ac:dyDescent="0.25">
      <c r="D37" s="6"/>
      <c r="F37" s="101"/>
      <c r="G37" s="100"/>
      <c r="H37" s="100"/>
      <c r="I37" s="100"/>
      <c r="J37" s="100"/>
      <c r="K37" s="100"/>
      <c r="L37" s="100"/>
      <c r="M37" s="100"/>
      <c r="N37" s="100"/>
      <c r="O37" s="100"/>
      <c r="P37" s="100"/>
      <c r="Q37" s="100"/>
      <c r="R37" s="100"/>
      <c r="S37" s="100"/>
      <c r="T37" s="100"/>
      <c r="U37" s="100"/>
      <c r="V37" s="100"/>
      <c r="W37" s="100"/>
      <c r="X37" s="100"/>
      <c r="Y37" s="100"/>
      <c r="Z37" s="100"/>
      <c r="AA37" s="100"/>
      <c r="AB37" s="100"/>
      <c r="AC37" s="100"/>
      <c r="AD37" s="100"/>
      <c r="AE37" s="100"/>
      <c r="AF37" s="100"/>
      <c r="AG37" s="100"/>
      <c r="AH37" s="100"/>
      <c r="AI37" s="100"/>
      <c r="AJ37" s="100"/>
      <c r="AK37" s="27"/>
      <c r="AL37" s="27"/>
      <c r="AM37" s="103">
        <f t="shared" si="10"/>
        <v>0</v>
      </c>
      <c r="AN37" s="104">
        <f t="shared" si="10"/>
        <v>0</v>
      </c>
      <c r="AO37" s="104">
        <f t="shared" si="10"/>
        <v>0</v>
      </c>
      <c r="AP37" s="104">
        <f t="shared" si="10"/>
        <v>0</v>
      </c>
      <c r="AQ37" s="104">
        <f t="shared" si="10"/>
        <v>0</v>
      </c>
      <c r="AR37" s="104">
        <f t="shared" si="10"/>
        <v>0</v>
      </c>
      <c r="AS37" s="104">
        <f t="shared" si="10"/>
        <v>0</v>
      </c>
      <c r="AT37" s="104">
        <f t="shared" si="10"/>
        <v>0</v>
      </c>
      <c r="AU37" s="104">
        <f t="shared" si="10"/>
        <v>0</v>
      </c>
      <c r="AV37" s="104">
        <f t="shared" si="10"/>
        <v>0</v>
      </c>
      <c r="AW37" s="104">
        <f t="shared" si="10"/>
        <v>0</v>
      </c>
      <c r="AX37" s="104">
        <f t="shared" si="10"/>
        <v>0</v>
      </c>
      <c r="AY37" s="104">
        <f t="shared" si="10"/>
        <v>0</v>
      </c>
      <c r="AZ37" s="104">
        <f t="shared" si="10"/>
        <v>0</v>
      </c>
      <c r="BA37" s="104">
        <f t="shared" si="10"/>
        <v>0</v>
      </c>
      <c r="BB37" s="104">
        <f t="shared" si="10"/>
        <v>0</v>
      </c>
      <c r="BC37" s="104">
        <f t="shared" si="11"/>
        <v>0</v>
      </c>
      <c r="BD37" s="104">
        <f t="shared" si="11"/>
        <v>0</v>
      </c>
      <c r="BE37" s="104">
        <f t="shared" si="11"/>
        <v>0</v>
      </c>
      <c r="BF37" s="104">
        <f t="shared" si="11"/>
        <v>0</v>
      </c>
      <c r="BG37" s="104">
        <f t="shared" si="11"/>
        <v>0</v>
      </c>
      <c r="BH37" s="104">
        <f t="shared" si="11"/>
        <v>0</v>
      </c>
      <c r="BI37" s="104">
        <f t="shared" si="11"/>
        <v>0</v>
      </c>
      <c r="BJ37" s="104">
        <f t="shared" si="11"/>
        <v>0</v>
      </c>
      <c r="BK37" s="104">
        <f t="shared" si="11"/>
        <v>0</v>
      </c>
      <c r="BL37" s="104">
        <f t="shared" si="11"/>
        <v>0</v>
      </c>
      <c r="BM37" s="104">
        <f t="shared" si="11"/>
        <v>0</v>
      </c>
      <c r="BN37" s="104">
        <f t="shared" si="11"/>
        <v>0</v>
      </c>
      <c r="BO37" s="104">
        <f t="shared" si="11"/>
        <v>0</v>
      </c>
      <c r="BP37" s="104">
        <f t="shared" si="11"/>
        <v>0</v>
      </c>
      <c r="BQ37" s="105">
        <f t="shared" si="11"/>
        <v>0</v>
      </c>
      <c r="BR37" s="51">
        <f t="shared" si="20"/>
        <v>0</v>
      </c>
      <c r="BS37" s="52">
        <f t="shared" si="12"/>
        <v>0</v>
      </c>
      <c r="BT37" s="52">
        <f t="shared" si="12"/>
        <v>0</v>
      </c>
      <c r="BU37" s="52">
        <f t="shared" si="12"/>
        <v>0</v>
      </c>
      <c r="BV37" s="52">
        <f t="shared" si="12"/>
        <v>0</v>
      </c>
      <c r="BW37" s="52">
        <f t="shared" si="12"/>
        <v>0</v>
      </c>
      <c r="BX37" s="52">
        <f t="shared" si="12"/>
        <v>0</v>
      </c>
      <c r="BY37" s="52">
        <f t="shared" si="12"/>
        <v>0</v>
      </c>
      <c r="BZ37" s="52">
        <f t="shared" si="12"/>
        <v>0</v>
      </c>
      <c r="CA37" s="52">
        <f t="shared" si="12"/>
        <v>0</v>
      </c>
      <c r="CB37" s="52">
        <f t="shared" si="12"/>
        <v>0</v>
      </c>
      <c r="CC37" s="52">
        <f t="shared" si="12"/>
        <v>0</v>
      </c>
      <c r="CD37" s="52">
        <f t="shared" si="12"/>
        <v>0</v>
      </c>
      <c r="CE37" s="52">
        <f t="shared" si="12"/>
        <v>0</v>
      </c>
      <c r="CF37" s="52">
        <f t="shared" si="12"/>
        <v>0</v>
      </c>
      <c r="CG37" s="52">
        <f t="shared" si="12"/>
        <v>0</v>
      </c>
      <c r="CH37" s="52">
        <f t="shared" si="12"/>
        <v>0</v>
      </c>
      <c r="CI37" s="52">
        <f t="shared" si="13"/>
        <v>0</v>
      </c>
      <c r="CJ37" s="52">
        <f t="shared" si="13"/>
        <v>0</v>
      </c>
      <c r="CK37" s="52">
        <f t="shared" si="13"/>
        <v>0</v>
      </c>
      <c r="CL37" s="52">
        <f t="shared" si="13"/>
        <v>0</v>
      </c>
      <c r="CM37" s="52">
        <f t="shared" si="13"/>
        <v>0</v>
      </c>
      <c r="CN37" s="52">
        <f t="shared" si="13"/>
        <v>0</v>
      </c>
      <c r="CO37" s="52">
        <f t="shared" si="13"/>
        <v>0</v>
      </c>
      <c r="CP37" s="52">
        <f t="shared" si="13"/>
        <v>0</v>
      </c>
      <c r="CQ37" s="52">
        <f t="shared" si="13"/>
        <v>0</v>
      </c>
      <c r="CR37" s="52">
        <f t="shared" si="13"/>
        <v>0</v>
      </c>
      <c r="CS37" s="52">
        <f t="shared" si="13"/>
        <v>0</v>
      </c>
      <c r="CT37" s="52">
        <f t="shared" si="13"/>
        <v>0</v>
      </c>
      <c r="CU37" s="52">
        <f t="shared" si="13"/>
        <v>0</v>
      </c>
      <c r="CV37" s="52">
        <f t="shared" si="13"/>
        <v>0</v>
      </c>
      <c r="CW37" s="1">
        <f t="shared" si="19"/>
        <v>0</v>
      </c>
      <c r="CX37" s="86">
        <f t="shared" si="21"/>
        <v>0</v>
      </c>
      <c r="CY37" s="87">
        <f t="shared" si="14"/>
        <v>0</v>
      </c>
      <c r="CZ37" s="87">
        <f t="shared" si="14"/>
        <v>0</v>
      </c>
      <c r="DA37" s="87">
        <f t="shared" si="14"/>
        <v>0</v>
      </c>
      <c r="DB37" s="87">
        <f t="shared" si="14"/>
        <v>0</v>
      </c>
      <c r="DC37" s="87">
        <f t="shared" si="14"/>
        <v>0</v>
      </c>
      <c r="DD37" s="87">
        <f t="shared" si="14"/>
        <v>0</v>
      </c>
      <c r="DE37" s="87">
        <f t="shared" si="14"/>
        <v>0</v>
      </c>
      <c r="DF37" s="87">
        <f t="shared" si="14"/>
        <v>0</v>
      </c>
      <c r="DG37" s="87">
        <f t="shared" si="14"/>
        <v>0</v>
      </c>
      <c r="DH37" s="87">
        <f t="shared" si="14"/>
        <v>0</v>
      </c>
      <c r="DI37" s="87">
        <f t="shared" si="14"/>
        <v>0</v>
      </c>
      <c r="DJ37" s="87">
        <f t="shared" si="14"/>
        <v>0</v>
      </c>
      <c r="DK37" s="87">
        <f t="shared" si="14"/>
        <v>0</v>
      </c>
      <c r="DL37" s="87">
        <f t="shared" si="14"/>
        <v>0</v>
      </c>
      <c r="DM37" s="87">
        <f t="shared" si="14"/>
        <v>0</v>
      </c>
      <c r="DN37" s="87">
        <f t="shared" si="14"/>
        <v>0</v>
      </c>
      <c r="DO37" s="87">
        <f t="shared" si="15"/>
        <v>0</v>
      </c>
      <c r="DP37" s="87">
        <f t="shared" si="15"/>
        <v>0</v>
      </c>
      <c r="DQ37" s="87">
        <f t="shared" si="15"/>
        <v>0</v>
      </c>
      <c r="DR37" s="87">
        <f t="shared" si="15"/>
        <v>0</v>
      </c>
      <c r="DS37" s="87">
        <f t="shared" si="15"/>
        <v>0</v>
      </c>
      <c r="DT37" s="87">
        <f t="shared" si="15"/>
        <v>0</v>
      </c>
      <c r="DU37" s="87">
        <f t="shared" si="15"/>
        <v>0</v>
      </c>
      <c r="DV37" s="87">
        <f t="shared" si="15"/>
        <v>0</v>
      </c>
      <c r="DW37" s="87">
        <f t="shared" si="15"/>
        <v>0</v>
      </c>
      <c r="DX37" s="87">
        <f t="shared" si="15"/>
        <v>0</v>
      </c>
      <c r="DY37" s="87">
        <f t="shared" si="15"/>
        <v>0</v>
      </c>
      <c r="DZ37" s="87">
        <f t="shared" si="15"/>
        <v>0</v>
      </c>
      <c r="EA37" s="87">
        <f t="shared" si="15"/>
        <v>0</v>
      </c>
      <c r="EB37" s="96">
        <f t="shared" si="15"/>
        <v>0</v>
      </c>
      <c r="EC37" s="61">
        <f t="shared" si="16"/>
        <v>0</v>
      </c>
      <c r="ED37" s="62">
        <f t="shared" si="16"/>
        <v>0</v>
      </c>
      <c r="EE37" s="62">
        <f t="shared" si="16"/>
        <v>0</v>
      </c>
      <c r="EF37" s="62">
        <f t="shared" si="16"/>
        <v>0</v>
      </c>
      <c r="EG37" s="62">
        <f t="shared" si="16"/>
        <v>0</v>
      </c>
      <c r="EH37" s="62">
        <f t="shared" si="16"/>
        <v>0</v>
      </c>
      <c r="EI37" s="62">
        <f t="shared" si="16"/>
        <v>0</v>
      </c>
      <c r="EJ37" s="62">
        <f t="shared" si="16"/>
        <v>0</v>
      </c>
      <c r="EK37" s="62">
        <f t="shared" si="16"/>
        <v>0</v>
      </c>
      <c r="EL37" s="62">
        <f t="shared" si="16"/>
        <v>0</v>
      </c>
      <c r="EM37" s="62">
        <f t="shared" si="16"/>
        <v>0</v>
      </c>
      <c r="EN37" s="62">
        <f t="shared" si="16"/>
        <v>0</v>
      </c>
      <c r="EO37" s="62">
        <f t="shared" si="16"/>
        <v>0</v>
      </c>
      <c r="EP37" s="62">
        <f t="shared" si="16"/>
        <v>0</v>
      </c>
      <c r="EQ37" s="62">
        <f t="shared" si="16"/>
        <v>0</v>
      </c>
      <c r="ER37" s="62">
        <f t="shared" si="16"/>
        <v>0</v>
      </c>
      <c r="ES37" s="62">
        <f t="shared" si="17"/>
        <v>0</v>
      </c>
      <c r="ET37" s="62">
        <f t="shared" si="17"/>
        <v>0</v>
      </c>
      <c r="EU37" s="62">
        <f t="shared" si="17"/>
        <v>0</v>
      </c>
      <c r="EV37" s="62">
        <f t="shared" si="17"/>
        <v>0</v>
      </c>
      <c r="EW37" s="62">
        <f t="shared" si="17"/>
        <v>0</v>
      </c>
      <c r="EX37" s="62">
        <f t="shared" si="17"/>
        <v>0</v>
      </c>
      <c r="EY37" s="62">
        <f t="shared" si="17"/>
        <v>0</v>
      </c>
      <c r="EZ37" s="62">
        <f t="shared" si="17"/>
        <v>0</v>
      </c>
      <c r="FA37" s="62">
        <f t="shared" si="17"/>
        <v>0</v>
      </c>
      <c r="FB37" s="62">
        <f t="shared" si="17"/>
        <v>0</v>
      </c>
      <c r="FC37" s="62">
        <f t="shared" si="17"/>
        <v>0</v>
      </c>
      <c r="FD37" s="62">
        <f t="shared" si="17"/>
        <v>0</v>
      </c>
      <c r="FE37" s="62">
        <f t="shared" si="17"/>
        <v>0</v>
      </c>
      <c r="FF37" s="62">
        <f t="shared" si="17"/>
        <v>0</v>
      </c>
      <c r="FG37" s="62">
        <f t="shared" si="17"/>
        <v>0</v>
      </c>
    </row>
    <row r="38" spans="1:163" x14ac:dyDescent="0.25">
      <c r="F38" s="101"/>
      <c r="G38" s="100"/>
      <c r="H38" s="100"/>
      <c r="I38" s="100"/>
      <c r="J38" s="100"/>
      <c r="K38" s="100"/>
      <c r="L38" s="100"/>
      <c r="M38" s="100"/>
      <c r="N38" s="100"/>
      <c r="O38" s="100"/>
      <c r="P38" s="100"/>
      <c r="Q38" s="100"/>
      <c r="R38" s="100"/>
      <c r="S38" s="100"/>
      <c r="T38" s="100"/>
      <c r="U38" s="100"/>
      <c r="V38" s="100"/>
      <c r="W38" s="100"/>
      <c r="X38" s="100"/>
      <c r="Y38" s="100"/>
      <c r="Z38" s="100"/>
      <c r="AA38" s="100"/>
      <c r="AB38" s="100"/>
      <c r="AC38" s="100"/>
      <c r="AD38" s="100"/>
      <c r="AE38" s="100"/>
      <c r="AF38" s="100"/>
      <c r="AG38" s="100"/>
      <c r="AH38" s="100"/>
      <c r="AI38" s="100"/>
      <c r="AJ38" s="100"/>
      <c r="AK38" s="27"/>
      <c r="AL38" s="27"/>
      <c r="AM38" s="103">
        <f t="shared" si="10"/>
        <v>0</v>
      </c>
      <c r="AN38" s="104">
        <f t="shared" si="10"/>
        <v>0</v>
      </c>
      <c r="AO38" s="104">
        <f t="shared" si="10"/>
        <v>0</v>
      </c>
      <c r="AP38" s="104">
        <f t="shared" si="10"/>
        <v>0</v>
      </c>
      <c r="AQ38" s="104">
        <f t="shared" si="10"/>
        <v>0</v>
      </c>
      <c r="AR38" s="104">
        <f t="shared" si="10"/>
        <v>0</v>
      </c>
      <c r="AS38" s="104">
        <f t="shared" si="10"/>
        <v>0</v>
      </c>
      <c r="AT38" s="104">
        <f t="shared" si="10"/>
        <v>0</v>
      </c>
      <c r="AU38" s="104">
        <f t="shared" si="10"/>
        <v>0</v>
      </c>
      <c r="AV38" s="104">
        <f t="shared" si="10"/>
        <v>0</v>
      </c>
      <c r="AW38" s="104">
        <f t="shared" si="10"/>
        <v>0</v>
      </c>
      <c r="AX38" s="104">
        <f t="shared" si="10"/>
        <v>0</v>
      </c>
      <c r="AY38" s="104">
        <f t="shared" si="10"/>
        <v>0</v>
      </c>
      <c r="AZ38" s="104">
        <f t="shared" si="10"/>
        <v>0</v>
      </c>
      <c r="BA38" s="104">
        <f t="shared" si="10"/>
        <v>0</v>
      </c>
      <c r="BB38" s="104">
        <f t="shared" si="10"/>
        <v>0</v>
      </c>
      <c r="BC38" s="104">
        <f t="shared" si="11"/>
        <v>0</v>
      </c>
      <c r="BD38" s="104">
        <f t="shared" si="11"/>
        <v>0</v>
      </c>
      <c r="BE38" s="104">
        <f t="shared" si="11"/>
        <v>0</v>
      </c>
      <c r="BF38" s="104">
        <f t="shared" si="11"/>
        <v>0</v>
      </c>
      <c r="BG38" s="104">
        <f t="shared" si="11"/>
        <v>0</v>
      </c>
      <c r="BH38" s="104">
        <f t="shared" si="11"/>
        <v>0</v>
      </c>
      <c r="BI38" s="104">
        <f t="shared" si="11"/>
        <v>0</v>
      </c>
      <c r="BJ38" s="104">
        <f t="shared" si="11"/>
        <v>0</v>
      </c>
      <c r="BK38" s="104">
        <f t="shared" si="11"/>
        <v>0</v>
      </c>
      <c r="BL38" s="104">
        <f t="shared" si="11"/>
        <v>0</v>
      </c>
      <c r="BM38" s="104">
        <f t="shared" si="11"/>
        <v>0</v>
      </c>
      <c r="BN38" s="104">
        <f t="shared" si="11"/>
        <v>0</v>
      </c>
      <c r="BO38" s="104">
        <f t="shared" si="11"/>
        <v>0</v>
      </c>
      <c r="BP38" s="104">
        <f t="shared" si="11"/>
        <v>0</v>
      </c>
      <c r="BQ38" s="105">
        <f t="shared" si="11"/>
        <v>0</v>
      </c>
      <c r="BR38" s="51">
        <f t="shared" si="20"/>
        <v>0</v>
      </c>
      <c r="BS38" s="52">
        <f t="shared" si="12"/>
        <v>0</v>
      </c>
      <c r="BT38" s="52">
        <f t="shared" si="12"/>
        <v>0</v>
      </c>
      <c r="BU38" s="52">
        <f t="shared" si="12"/>
        <v>0</v>
      </c>
      <c r="BV38" s="52">
        <f t="shared" si="12"/>
        <v>0</v>
      </c>
      <c r="BW38" s="52">
        <f t="shared" si="12"/>
        <v>0</v>
      </c>
      <c r="BX38" s="52">
        <f t="shared" si="12"/>
        <v>0</v>
      </c>
      <c r="BY38" s="52">
        <f t="shared" si="12"/>
        <v>0</v>
      </c>
      <c r="BZ38" s="52">
        <f t="shared" si="12"/>
        <v>0</v>
      </c>
      <c r="CA38" s="52">
        <f t="shared" si="12"/>
        <v>0</v>
      </c>
      <c r="CB38" s="52">
        <f t="shared" si="12"/>
        <v>0</v>
      </c>
      <c r="CC38" s="52">
        <f t="shared" si="12"/>
        <v>0</v>
      </c>
      <c r="CD38" s="52">
        <f t="shared" si="12"/>
        <v>0</v>
      </c>
      <c r="CE38" s="52">
        <f t="shared" si="12"/>
        <v>0</v>
      </c>
      <c r="CF38" s="52">
        <f t="shared" si="12"/>
        <v>0</v>
      </c>
      <c r="CG38" s="52">
        <f t="shared" si="12"/>
        <v>0</v>
      </c>
      <c r="CH38" s="52">
        <f t="shared" si="12"/>
        <v>0</v>
      </c>
      <c r="CI38" s="52">
        <f t="shared" si="13"/>
        <v>0</v>
      </c>
      <c r="CJ38" s="52">
        <f t="shared" si="13"/>
        <v>0</v>
      </c>
      <c r="CK38" s="52">
        <f t="shared" si="13"/>
        <v>0</v>
      </c>
      <c r="CL38" s="52">
        <f t="shared" si="13"/>
        <v>0</v>
      </c>
      <c r="CM38" s="52">
        <f t="shared" si="13"/>
        <v>0</v>
      </c>
      <c r="CN38" s="52">
        <f t="shared" si="13"/>
        <v>0</v>
      </c>
      <c r="CO38" s="52">
        <f t="shared" si="13"/>
        <v>0</v>
      </c>
      <c r="CP38" s="52">
        <f t="shared" si="13"/>
        <v>0</v>
      </c>
      <c r="CQ38" s="52">
        <f t="shared" si="13"/>
        <v>0</v>
      </c>
      <c r="CR38" s="52">
        <f t="shared" si="13"/>
        <v>0</v>
      </c>
      <c r="CS38" s="52">
        <f t="shared" si="13"/>
        <v>0</v>
      </c>
      <c r="CT38" s="52">
        <f t="shared" si="13"/>
        <v>0</v>
      </c>
      <c r="CU38" s="52">
        <f t="shared" si="13"/>
        <v>0</v>
      </c>
      <c r="CV38" s="52">
        <f t="shared" si="13"/>
        <v>0</v>
      </c>
      <c r="CW38" s="1">
        <f t="shared" si="19"/>
        <v>0</v>
      </c>
      <c r="CX38" s="86">
        <f t="shared" si="21"/>
        <v>0</v>
      </c>
      <c r="CY38" s="87">
        <f t="shared" si="14"/>
        <v>0</v>
      </c>
      <c r="CZ38" s="87">
        <f t="shared" si="14"/>
        <v>0</v>
      </c>
      <c r="DA38" s="87">
        <f t="shared" si="14"/>
        <v>0</v>
      </c>
      <c r="DB38" s="87">
        <f t="shared" si="14"/>
        <v>0</v>
      </c>
      <c r="DC38" s="87">
        <f t="shared" si="14"/>
        <v>0</v>
      </c>
      <c r="DD38" s="87">
        <f t="shared" si="14"/>
        <v>0</v>
      </c>
      <c r="DE38" s="87">
        <f t="shared" si="14"/>
        <v>0</v>
      </c>
      <c r="DF38" s="87">
        <f t="shared" si="14"/>
        <v>0</v>
      </c>
      <c r="DG38" s="87">
        <f t="shared" si="14"/>
        <v>0</v>
      </c>
      <c r="DH38" s="87">
        <f t="shared" si="14"/>
        <v>0</v>
      </c>
      <c r="DI38" s="87">
        <f t="shared" si="14"/>
        <v>0</v>
      </c>
      <c r="DJ38" s="87">
        <f t="shared" si="14"/>
        <v>0</v>
      </c>
      <c r="DK38" s="87">
        <f t="shared" si="14"/>
        <v>0</v>
      </c>
      <c r="DL38" s="87">
        <f t="shared" si="14"/>
        <v>0</v>
      </c>
      <c r="DM38" s="87">
        <f t="shared" si="14"/>
        <v>0</v>
      </c>
      <c r="DN38" s="87">
        <f t="shared" si="14"/>
        <v>0</v>
      </c>
      <c r="DO38" s="87">
        <f t="shared" si="15"/>
        <v>0</v>
      </c>
      <c r="DP38" s="87">
        <f t="shared" si="15"/>
        <v>0</v>
      </c>
      <c r="DQ38" s="87">
        <f t="shared" si="15"/>
        <v>0</v>
      </c>
      <c r="DR38" s="87">
        <f t="shared" si="15"/>
        <v>0</v>
      </c>
      <c r="DS38" s="87">
        <f t="shared" si="15"/>
        <v>0</v>
      </c>
      <c r="DT38" s="87">
        <f t="shared" si="15"/>
        <v>0</v>
      </c>
      <c r="DU38" s="87">
        <f t="shared" si="15"/>
        <v>0</v>
      </c>
      <c r="DV38" s="87">
        <f t="shared" si="15"/>
        <v>0</v>
      </c>
      <c r="DW38" s="87">
        <f t="shared" si="15"/>
        <v>0</v>
      </c>
      <c r="DX38" s="87">
        <f t="shared" si="15"/>
        <v>0</v>
      </c>
      <c r="DY38" s="87">
        <f t="shared" si="15"/>
        <v>0</v>
      </c>
      <c r="DZ38" s="87">
        <f t="shared" si="15"/>
        <v>0</v>
      </c>
      <c r="EA38" s="87">
        <f t="shared" si="15"/>
        <v>0</v>
      </c>
      <c r="EB38" s="96">
        <f t="shared" si="15"/>
        <v>0</v>
      </c>
      <c r="EC38" s="61">
        <f t="shared" si="16"/>
        <v>0</v>
      </c>
      <c r="ED38" s="62">
        <f t="shared" si="16"/>
        <v>0</v>
      </c>
      <c r="EE38" s="62">
        <f t="shared" si="16"/>
        <v>0</v>
      </c>
      <c r="EF38" s="62">
        <f t="shared" si="16"/>
        <v>0</v>
      </c>
      <c r="EG38" s="62">
        <f t="shared" si="16"/>
        <v>0</v>
      </c>
      <c r="EH38" s="62">
        <f t="shared" si="16"/>
        <v>0</v>
      </c>
      <c r="EI38" s="62">
        <f t="shared" si="16"/>
        <v>0</v>
      </c>
      <c r="EJ38" s="62">
        <f t="shared" si="16"/>
        <v>0</v>
      </c>
      <c r="EK38" s="62">
        <f t="shared" si="16"/>
        <v>0</v>
      </c>
      <c r="EL38" s="62">
        <f t="shared" si="16"/>
        <v>0</v>
      </c>
      <c r="EM38" s="62">
        <f t="shared" si="16"/>
        <v>0</v>
      </c>
      <c r="EN38" s="62">
        <f t="shared" si="16"/>
        <v>0</v>
      </c>
      <c r="EO38" s="62">
        <f t="shared" si="16"/>
        <v>0</v>
      </c>
      <c r="EP38" s="62">
        <f t="shared" si="16"/>
        <v>0</v>
      </c>
      <c r="EQ38" s="62">
        <f t="shared" si="16"/>
        <v>0</v>
      </c>
      <c r="ER38" s="62">
        <f t="shared" si="16"/>
        <v>0</v>
      </c>
      <c r="ES38" s="62">
        <f t="shared" si="17"/>
        <v>0</v>
      </c>
      <c r="ET38" s="62">
        <f t="shared" si="17"/>
        <v>0</v>
      </c>
      <c r="EU38" s="62">
        <f t="shared" si="17"/>
        <v>0</v>
      </c>
      <c r="EV38" s="62">
        <f t="shared" si="17"/>
        <v>0</v>
      </c>
      <c r="EW38" s="62">
        <f t="shared" si="17"/>
        <v>0</v>
      </c>
      <c r="EX38" s="62">
        <f t="shared" si="17"/>
        <v>0</v>
      </c>
      <c r="EY38" s="62">
        <f t="shared" si="17"/>
        <v>0</v>
      </c>
      <c r="EZ38" s="62">
        <f t="shared" si="17"/>
        <v>0</v>
      </c>
      <c r="FA38" s="62">
        <f t="shared" si="17"/>
        <v>0</v>
      </c>
      <c r="FB38" s="62">
        <f t="shared" si="17"/>
        <v>0</v>
      </c>
      <c r="FC38" s="62">
        <f t="shared" si="17"/>
        <v>0</v>
      </c>
      <c r="FD38" s="62">
        <f t="shared" si="17"/>
        <v>0</v>
      </c>
      <c r="FE38" s="62">
        <f t="shared" si="17"/>
        <v>0</v>
      </c>
      <c r="FF38" s="62">
        <f t="shared" si="17"/>
        <v>0</v>
      </c>
      <c r="FG38" s="62">
        <f t="shared" si="17"/>
        <v>0</v>
      </c>
    </row>
    <row r="39" spans="1:163" x14ac:dyDescent="0.25">
      <c r="F39" s="101"/>
      <c r="G39" s="100"/>
      <c r="H39" s="100"/>
      <c r="I39" s="100"/>
      <c r="J39" s="100"/>
      <c r="K39" s="100"/>
      <c r="L39" s="100"/>
      <c r="M39" s="100"/>
      <c r="N39" s="100"/>
      <c r="O39" s="100"/>
      <c r="P39" s="100"/>
      <c r="Q39" s="100"/>
      <c r="R39" s="100"/>
      <c r="S39" s="100"/>
      <c r="T39" s="100"/>
      <c r="U39" s="100"/>
      <c r="V39" s="100"/>
      <c r="W39" s="100"/>
      <c r="X39" s="100"/>
      <c r="Y39" s="100"/>
      <c r="Z39" s="100"/>
      <c r="AA39" s="100"/>
      <c r="AB39" s="100"/>
      <c r="AC39" s="100"/>
      <c r="AD39" s="100"/>
      <c r="AE39" s="100"/>
      <c r="AF39" s="100"/>
      <c r="AG39" s="100"/>
      <c r="AH39" s="100"/>
      <c r="AI39" s="100"/>
      <c r="AJ39" s="100"/>
      <c r="AK39" s="27"/>
      <c r="AL39" s="27"/>
      <c r="AM39" s="103">
        <f t="shared" si="10"/>
        <v>0</v>
      </c>
      <c r="AN39" s="104">
        <f t="shared" si="10"/>
        <v>0</v>
      </c>
      <c r="AO39" s="104">
        <f t="shared" si="10"/>
        <v>0</v>
      </c>
      <c r="AP39" s="104">
        <f t="shared" si="10"/>
        <v>0</v>
      </c>
      <c r="AQ39" s="104">
        <f t="shared" si="10"/>
        <v>0</v>
      </c>
      <c r="AR39" s="104">
        <f t="shared" si="10"/>
        <v>0</v>
      </c>
      <c r="AS39" s="104">
        <f t="shared" si="10"/>
        <v>0</v>
      </c>
      <c r="AT39" s="104">
        <f t="shared" si="10"/>
        <v>0</v>
      </c>
      <c r="AU39" s="104">
        <f t="shared" si="10"/>
        <v>0</v>
      </c>
      <c r="AV39" s="104">
        <f t="shared" si="10"/>
        <v>0</v>
      </c>
      <c r="AW39" s="104">
        <f t="shared" si="10"/>
        <v>0</v>
      </c>
      <c r="AX39" s="104">
        <f t="shared" si="10"/>
        <v>0</v>
      </c>
      <c r="AY39" s="104">
        <f t="shared" si="10"/>
        <v>0</v>
      </c>
      <c r="AZ39" s="104">
        <f t="shared" si="10"/>
        <v>0</v>
      </c>
      <c r="BA39" s="104">
        <f t="shared" si="10"/>
        <v>0</v>
      </c>
      <c r="BB39" s="104">
        <f t="shared" si="10"/>
        <v>0</v>
      </c>
      <c r="BC39" s="104">
        <f t="shared" si="11"/>
        <v>0</v>
      </c>
      <c r="BD39" s="104">
        <f t="shared" si="11"/>
        <v>0</v>
      </c>
      <c r="BE39" s="104">
        <f t="shared" si="11"/>
        <v>0</v>
      </c>
      <c r="BF39" s="104">
        <f t="shared" si="11"/>
        <v>0</v>
      </c>
      <c r="BG39" s="104">
        <f t="shared" si="11"/>
        <v>0</v>
      </c>
      <c r="BH39" s="104">
        <f t="shared" si="11"/>
        <v>0</v>
      </c>
      <c r="BI39" s="104">
        <f t="shared" si="11"/>
        <v>0</v>
      </c>
      <c r="BJ39" s="104">
        <f t="shared" si="11"/>
        <v>0</v>
      </c>
      <c r="BK39" s="104">
        <f t="shared" si="11"/>
        <v>0</v>
      </c>
      <c r="BL39" s="104">
        <f t="shared" si="11"/>
        <v>0</v>
      </c>
      <c r="BM39" s="104">
        <f t="shared" si="11"/>
        <v>0</v>
      </c>
      <c r="BN39" s="104">
        <f t="shared" si="11"/>
        <v>0</v>
      </c>
      <c r="BO39" s="104">
        <f t="shared" si="11"/>
        <v>0</v>
      </c>
      <c r="BP39" s="104">
        <f t="shared" si="11"/>
        <v>0</v>
      </c>
      <c r="BQ39" s="105">
        <f t="shared" si="11"/>
        <v>0</v>
      </c>
      <c r="BR39" s="51">
        <f t="shared" si="20"/>
        <v>0</v>
      </c>
      <c r="BS39" s="52">
        <f t="shared" si="12"/>
        <v>0</v>
      </c>
      <c r="BT39" s="52">
        <f t="shared" si="12"/>
        <v>0</v>
      </c>
      <c r="BU39" s="52">
        <f t="shared" si="12"/>
        <v>0</v>
      </c>
      <c r="BV39" s="52">
        <f t="shared" si="12"/>
        <v>0</v>
      </c>
      <c r="BW39" s="52">
        <f t="shared" si="12"/>
        <v>0</v>
      </c>
      <c r="BX39" s="52">
        <f t="shared" si="12"/>
        <v>0</v>
      </c>
      <c r="BY39" s="52">
        <f t="shared" si="12"/>
        <v>0</v>
      </c>
      <c r="BZ39" s="52">
        <f t="shared" si="12"/>
        <v>0</v>
      </c>
      <c r="CA39" s="52">
        <f t="shared" si="12"/>
        <v>0</v>
      </c>
      <c r="CB39" s="52">
        <f t="shared" si="12"/>
        <v>0</v>
      </c>
      <c r="CC39" s="52">
        <f t="shared" si="12"/>
        <v>0</v>
      </c>
      <c r="CD39" s="52">
        <f t="shared" si="12"/>
        <v>0</v>
      </c>
      <c r="CE39" s="52">
        <f t="shared" si="12"/>
        <v>0</v>
      </c>
      <c r="CF39" s="52">
        <f t="shared" si="12"/>
        <v>0</v>
      </c>
      <c r="CG39" s="52">
        <f t="shared" si="12"/>
        <v>0</v>
      </c>
      <c r="CH39" s="52">
        <f t="shared" si="12"/>
        <v>0</v>
      </c>
      <c r="CI39" s="52">
        <f t="shared" si="13"/>
        <v>0</v>
      </c>
      <c r="CJ39" s="52">
        <f t="shared" si="13"/>
        <v>0</v>
      </c>
      <c r="CK39" s="52">
        <f t="shared" si="13"/>
        <v>0</v>
      </c>
      <c r="CL39" s="52">
        <f t="shared" si="13"/>
        <v>0</v>
      </c>
      <c r="CM39" s="52">
        <f t="shared" si="13"/>
        <v>0</v>
      </c>
      <c r="CN39" s="52">
        <f t="shared" si="13"/>
        <v>0</v>
      </c>
      <c r="CO39" s="52">
        <f t="shared" si="13"/>
        <v>0</v>
      </c>
      <c r="CP39" s="52">
        <f t="shared" si="13"/>
        <v>0</v>
      </c>
      <c r="CQ39" s="52">
        <f t="shared" si="13"/>
        <v>0</v>
      </c>
      <c r="CR39" s="52">
        <f t="shared" si="13"/>
        <v>0</v>
      </c>
      <c r="CS39" s="52">
        <f t="shared" si="13"/>
        <v>0</v>
      </c>
      <c r="CT39" s="52">
        <f t="shared" si="13"/>
        <v>0</v>
      </c>
      <c r="CU39" s="52">
        <f t="shared" si="13"/>
        <v>0</v>
      </c>
      <c r="CV39" s="52">
        <f t="shared" si="13"/>
        <v>0</v>
      </c>
      <c r="CW39" s="1">
        <f t="shared" si="19"/>
        <v>0</v>
      </c>
      <c r="CX39" s="86">
        <f t="shared" si="21"/>
        <v>0</v>
      </c>
      <c r="CY39" s="87">
        <f t="shared" si="14"/>
        <v>0</v>
      </c>
      <c r="CZ39" s="87">
        <f t="shared" si="14"/>
        <v>0</v>
      </c>
      <c r="DA39" s="87">
        <f t="shared" si="14"/>
        <v>0</v>
      </c>
      <c r="DB39" s="87">
        <f t="shared" si="14"/>
        <v>0</v>
      </c>
      <c r="DC39" s="87">
        <f t="shared" si="14"/>
        <v>0</v>
      </c>
      <c r="DD39" s="87">
        <f t="shared" si="14"/>
        <v>0</v>
      </c>
      <c r="DE39" s="87">
        <f t="shared" si="14"/>
        <v>0</v>
      </c>
      <c r="DF39" s="87">
        <f t="shared" si="14"/>
        <v>0</v>
      </c>
      <c r="DG39" s="87">
        <f t="shared" si="14"/>
        <v>0</v>
      </c>
      <c r="DH39" s="87">
        <f t="shared" si="14"/>
        <v>0</v>
      </c>
      <c r="DI39" s="87">
        <f t="shared" si="14"/>
        <v>0</v>
      </c>
      <c r="DJ39" s="87">
        <f t="shared" si="14"/>
        <v>0</v>
      </c>
      <c r="DK39" s="87">
        <f t="shared" si="14"/>
        <v>0</v>
      </c>
      <c r="DL39" s="87">
        <f t="shared" si="14"/>
        <v>0</v>
      </c>
      <c r="DM39" s="87">
        <f t="shared" si="14"/>
        <v>0</v>
      </c>
      <c r="DN39" s="87">
        <f t="shared" si="14"/>
        <v>0</v>
      </c>
      <c r="DO39" s="87">
        <f t="shared" si="15"/>
        <v>0</v>
      </c>
      <c r="DP39" s="87">
        <f t="shared" si="15"/>
        <v>0</v>
      </c>
      <c r="DQ39" s="87">
        <f t="shared" si="15"/>
        <v>0</v>
      </c>
      <c r="DR39" s="87">
        <f t="shared" si="15"/>
        <v>0</v>
      </c>
      <c r="DS39" s="87">
        <f t="shared" si="15"/>
        <v>0</v>
      </c>
      <c r="DT39" s="87">
        <f t="shared" si="15"/>
        <v>0</v>
      </c>
      <c r="DU39" s="87">
        <f t="shared" si="15"/>
        <v>0</v>
      </c>
      <c r="DV39" s="87">
        <f t="shared" si="15"/>
        <v>0</v>
      </c>
      <c r="DW39" s="87">
        <f t="shared" si="15"/>
        <v>0</v>
      </c>
      <c r="DX39" s="87">
        <f t="shared" si="15"/>
        <v>0</v>
      </c>
      <c r="DY39" s="87">
        <f t="shared" si="15"/>
        <v>0</v>
      </c>
      <c r="DZ39" s="87">
        <f t="shared" si="15"/>
        <v>0</v>
      </c>
      <c r="EA39" s="87">
        <f t="shared" si="15"/>
        <v>0</v>
      </c>
      <c r="EB39" s="96">
        <f t="shared" si="15"/>
        <v>0</v>
      </c>
      <c r="EC39" s="61">
        <f t="shared" si="16"/>
        <v>0</v>
      </c>
      <c r="ED39" s="62">
        <f t="shared" si="16"/>
        <v>0</v>
      </c>
      <c r="EE39" s="62">
        <f t="shared" si="16"/>
        <v>0</v>
      </c>
      <c r="EF39" s="62">
        <f t="shared" si="16"/>
        <v>0</v>
      </c>
      <c r="EG39" s="62">
        <f t="shared" si="16"/>
        <v>0</v>
      </c>
      <c r="EH39" s="62">
        <f t="shared" si="16"/>
        <v>0</v>
      </c>
      <c r="EI39" s="62">
        <f t="shared" si="16"/>
        <v>0</v>
      </c>
      <c r="EJ39" s="62">
        <f t="shared" si="16"/>
        <v>0</v>
      </c>
      <c r="EK39" s="62">
        <f t="shared" si="16"/>
        <v>0</v>
      </c>
      <c r="EL39" s="62">
        <f t="shared" si="16"/>
        <v>0</v>
      </c>
      <c r="EM39" s="62">
        <f t="shared" si="16"/>
        <v>0</v>
      </c>
      <c r="EN39" s="62">
        <f t="shared" si="16"/>
        <v>0</v>
      </c>
      <c r="EO39" s="62">
        <f t="shared" si="16"/>
        <v>0</v>
      </c>
      <c r="EP39" s="62">
        <f t="shared" si="16"/>
        <v>0</v>
      </c>
      <c r="EQ39" s="62">
        <f t="shared" si="16"/>
        <v>0</v>
      </c>
      <c r="ER39" s="62">
        <f t="shared" si="16"/>
        <v>0</v>
      </c>
      <c r="ES39" s="62">
        <f t="shared" si="17"/>
        <v>0</v>
      </c>
      <c r="ET39" s="62">
        <f t="shared" si="17"/>
        <v>0</v>
      </c>
      <c r="EU39" s="62">
        <f t="shared" si="17"/>
        <v>0</v>
      </c>
      <c r="EV39" s="62">
        <f t="shared" si="17"/>
        <v>0</v>
      </c>
      <c r="EW39" s="62">
        <f t="shared" si="17"/>
        <v>0</v>
      </c>
      <c r="EX39" s="62">
        <f t="shared" si="17"/>
        <v>0</v>
      </c>
      <c r="EY39" s="62">
        <f t="shared" si="17"/>
        <v>0</v>
      </c>
      <c r="EZ39" s="62">
        <f t="shared" si="17"/>
        <v>0</v>
      </c>
      <c r="FA39" s="62">
        <f t="shared" si="17"/>
        <v>0</v>
      </c>
      <c r="FB39" s="62">
        <f t="shared" si="17"/>
        <v>0</v>
      </c>
      <c r="FC39" s="62">
        <f t="shared" si="17"/>
        <v>0</v>
      </c>
      <c r="FD39" s="62">
        <f t="shared" si="17"/>
        <v>0</v>
      </c>
      <c r="FE39" s="62">
        <f t="shared" si="17"/>
        <v>0</v>
      </c>
      <c r="FF39" s="62">
        <f t="shared" si="17"/>
        <v>0</v>
      </c>
      <c r="FG39" s="62">
        <f t="shared" si="17"/>
        <v>0</v>
      </c>
    </row>
    <row r="40" spans="1:163" x14ac:dyDescent="0.25">
      <c r="F40" s="101"/>
      <c r="G40" s="100"/>
      <c r="H40" s="100"/>
      <c r="I40" s="100"/>
      <c r="J40" s="100"/>
      <c r="K40" s="100"/>
      <c r="L40" s="100"/>
      <c r="M40" s="100"/>
      <c r="N40" s="100"/>
      <c r="O40" s="100"/>
      <c r="P40" s="100"/>
      <c r="Q40" s="100"/>
      <c r="R40" s="100"/>
      <c r="S40" s="100"/>
      <c r="T40" s="100"/>
      <c r="U40" s="100"/>
      <c r="V40" s="100"/>
      <c r="W40" s="100"/>
      <c r="X40" s="100"/>
      <c r="Y40" s="100"/>
      <c r="Z40" s="100"/>
      <c r="AA40" s="100"/>
      <c r="AB40" s="100"/>
      <c r="AC40" s="100"/>
      <c r="AD40" s="100"/>
      <c r="AE40" s="100"/>
      <c r="AF40" s="100"/>
      <c r="AG40" s="100"/>
      <c r="AH40" s="100"/>
      <c r="AI40" s="100"/>
      <c r="AJ40" s="100"/>
      <c r="AK40" s="27"/>
      <c r="AL40" s="27"/>
      <c r="AM40" s="103">
        <f t="shared" si="10"/>
        <v>0</v>
      </c>
      <c r="AN40" s="104">
        <f t="shared" si="10"/>
        <v>0</v>
      </c>
      <c r="AO40" s="104">
        <f t="shared" si="10"/>
        <v>0</v>
      </c>
      <c r="AP40" s="104">
        <f t="shared" si="10"/>
        <v>0</v>
      </c>
      <c r="AQ40" s="104">
        <f t="shared" si="10"/>
        <v>0</v>
      </c>
      <c r="AR40" s="104">
        <f t="shared" si="10"/>
        <v>0</v>
      </c>
      <c r="AS40" s="104">
        <f t="shared" si="10"/>
        <v>0</v>
      </c>
      <c r="AT40" s="104">
        <f t="shared" si="10"/>
        <v>0</v>
      </c>
      <c r="AU40" s="104">
        <f t="shared" si="10"/>
        <v>0</v>
      </c>
      <c r="AV40" s="104">
        <f t="shared" si="10"/>
        <v>0</v>
      </c>
      <c r="AW40" s="104">
        <f t="shared" si="10"/>
        <v>0</v>
      </c>
      <c r="AX40" s="104">
        <f t="shared" si="10"/>
        <v>0</v>
      </c>
      <c r="AY40" s="104">
        <f t="shared" si="10"/>
        <v>0</v>
      </c>
      <c r="AZ40" s="104">
        <f t="shared" si="10"/>
        <v>0</v>
      </c>
      <c r="BA40" s="104">
        <f t="shared" si="10"/>
        <v>0</v>
      </c>
      <c r="BB40" s="104">
        <f t="shared" si="10"/>
        <v>0</v>
      </c>
      <c r="BC40" s="104">
        <f t="shared" si="11"/>
        <v>0</v>
      </c>
      <c r="BD40" s="104">
        <f t="shared" si="11"/>
        <v>0</v>
      </c>
      <c r="BE40" s="104">
        <f t="shared" si="11"/>
        <v>0</v>
      </c>
      <c r="BF40" s="104">
        <f t="shared" si="11"/>
        <v>0</v>
      </c>
      <c r="BG40" s="104">
        <f t="shared" si="11"/>
        <v>0</v>
      </c>
      <c r="BH40" s="104">
        <f t="shared" si="11"/>
        <v>0</v>
      </c>
      <c r="BI40" s="104">
        <f t="shared" si="11"/>
        <v>0</v>
      </c>
      <c r="BJ40" s="104">
        <f t="shared" si="11"/>
        <v>0</v>
      </c>
      <c r="BK40" s="104">
        <f t="shared" si="11"/>
        <v>0</v>
      </c>
      <c r="BL40" s="104">
        <f t="shared" si="11"/>
        <v>0</v>
      </c>
      <c r="BM40" s="104">
        <f t="shared" si="11"/>
        <v>0</v>
      </c>
      <c r="BN40" s="104">
        <f t="shared" si="11"/>
        <v>0</v>
      </c>
      <c r="BO40" s="104">
        <f t="shared" si="11"/>
        <v>0</v>
      </c>
      <c r="BP40" s="104">
        <f t="shared" si="11"/>
        <v>0</v>
      </c>
      <c r="BQ40" s="105">
        <f t="shared" si="11"/>
        <v>0</v>
      </c>
      <c r="BR40" s="51">
        <f t="shared" si="20"/>
        <v>0</v>
      </c>
      <c r="BS40" s="52">
        <f t="shared" si="12"/>
        <v>0</v>
      </c>
      <c r="BT40" s="52">
        <f t="shared" si="12"/>
        <v>0</v>
      </c>
      <c r="BU40" s="52">
        <f t="shared" si="12"/>
        <v>0</v>
      </c>
      <c r="BV40" s="52">
        <f t="shared" si="12"/>
        <v>0</v>
      </c>
      <c r="BW40" s="52">
        <f t="shared" si="12"/>
        <v>0</v>
      </c>
      <c r="BX40" s="52">
        <f t="shared" si="12"/>
        <v>0</v>
      </c>
      <c r="BY40" s="52">
        <f t="shared" si="12"/>
        <v>0</v>
      </c>
      <c r="BZ40" s="52">
        <f t="shared" si="12"/>
        <v>0</v>
      </c>
      <c r="CA40" s="52">
        <f t="shared" si="12"/>
        <v>0</v>
      </c>
      <c r="CB40" s="52">
        <f t="shared" si="12"/>
        <v>0</v>
      </c>
      <c r="CC40" s="52">
        <f t="shared" si="12"/>
        <v>0</v>
      </c>
      <c r="CD40" s="52">
        <f t="shared" si="12"/>
        <v>0</v>
      </c>
      <c r="CE40" s="52">
        <f t="shared" si="12"/>
        <v>0</v>
      </c>
      <c r="CF40" s="52">
        <f t="shared" si="12"/>
        <v>0</v>
      </c>
      <c r="CG40" s="52">
        <f t="shared" si="12"/>
        <v>0</v>
      </c>
      <c r="CH40" s="52">
        <f t="shared" si="12"/>
        <v>0</v>
      </c>
      <c r="CI40" s="52">
        <f t="shared" si="13"/>
        <v>0</v>
      </c>
      <c r="CJ40" s="52">
        <f t="shared" si="13"/>
        <v>0</v>
      </c>
      <c r="CK40" s="52">
        <f t="shared" si="13"/>
        <v>0</v>
      </c>
      <c r="CL40" s="52">
        <f t="shared" si="13"/>
        <v>0</v>
      </c>
      <c r="CM40" s="52">
        <f t="shared" si="13"/>
        <v>0</v>
      </c>
      <c r="CN40" s="52">
        <f t="shared" si="13"/>
        <v>0</v>
      </c>
      <c r="CO40" s="52">
        <f t="shared" si="13"/>
        <v>0</v>
      </c>
      <c r="CP40" s="52">
        <f t="shared" si="13"/>
        <v>0</v>
      </c>
      <c r="CQ40" s="52">
        <f t="shared" si="13"/>
        <v>0</v>
      </c>
      <c r="CR40" s="52">
        <f t="shared" si="13"/>
        <v>0</v>
      </c>
      <c r="CS40" s="52">
        <f t="shared" si="13"/>
        <v>0</v>
      </c>
      <c r="CT40" s="52">
        <f t="shared" si="13"/>
        <v>0</v>
      </c>
      <c r="CU40" s="52">
        <f t="shared" si="13"/>
        <v>0</v>
      </c>
      <c r="CV40" s="52">
        <f t="shared" si="13"/>
        <v>0</v>
      </c>
      <c r="CW40" s="1">
        <f t="shared" si="19"/>
        <v>0</v>
      </c>
      <c r="CX40" s="86">
        <f t="shared" si="21"/>
        <v>0</v>
      </c>
      <c r="CY40" s="87">
        <f t="shared" si="14"/>
        <v>0</v>
      </c>
      <c r="CZ40" s="87">
        <f t="shared" si="14"/>
        <v>0</v>
      </c>
      <c r="DA40" s="87">
        <f t="shared" si="14"/>
        <v>0</v>
      </c>
      <c r="DB40" s="87">
        <f t="shared" si="14"/>
        <v>0</v>
      </c>
      <c r="DC40" s="87">
        <f t="shared" si="14"/>
        <v>0</v>
      </c>
      <c r="DD40" s="87">
        <f t="shared" si="14"/>
        <v>0</v>
      </c>
      <c r="DE40" s="87">
        <f t="shared" si="14"/>
        <v>0</v>
      </c>
      <c r="DF40" s="87">
        <f t="shared" si="14"/>
        <v>0</v>
      </c>
      <c r="DG40" s="87">
        <f t="shared" si="14"/>
        <v>0</v>
      </c>
      <c r="DH40" s="87">
        <f t="shared" si="14"/>
        <v>0</v>
      </c>
      <c r="DI40" s="87">
        <f t="shared" si="14"/>
        <v>0</v>
      </c>
      <c r="DJ40" s="87">
        <f t="shared" si="14"/>
        <v>0</v>
      </c>
      <c r="DK40" s="87">
        <f t="shared" si="14"/>
        <v>0</v>
      </c>
      <c r="DL40" s="87">
        <f t="shared" si="14"/>
        <v>0</v>
      </c>
      <c r="DM40" s="87">
        <f t="shared" si="14"/>
        <v>0</v>
      </c>
      <c r="DN40" s="87">
        <f t="shared" si="14"/>
        <v>0</v>
      </c>
      <c r="DO40" s="87">
        <f t="shared" si="15"/>
        <v>0</v>
      </c>
      <c r="DP40" s="87">
        <f t="shared" si="15"/>
        <v>0</v>
      </c>
      <c r="DQ40" s="87">
        <f t="shared" si="15"/>
        <v>0</v>
      </c>
      <c r="DR40" s="87">
        <f t="shared" si="15"/>
        <v>0</v>
      </c>
      <c r="DS40" s="87">
        <f t="shared" si="15"/>
        <v>0</v>
      </c>
      <c r="DT40" s="87">
        <f t="shared" si="15"/>
        <v>0</v>
      </c>
      <c r="DU40" s="87">
        <f t="shared" si="15"/>
        <v>0</v>
      </c>
      <c r="DV40" s="87">
        <f t="shared" si="15"/>
        <v>0</v>
      </c>
      <c r="DW40" s="87">
        <f t="shared" si="15"/>
        <v>0</v>
      </c>
      <c r="DX40" s="87">
        <f t="shared" si="15"/>
        <v>0</v>
      </c>
      <c r="DY40" s="87">
        <f t="shared" si="15"/>
        <v>0</v>
      </c>
      <c r="DZ40" s="87">
        <f t="shared" si="15"/>
        <v>0</v>
      </c>
      <c r="EA40" s="87">
        <f t="shared" si="15"/>
        <v>0</v>
      </c>
      <c r="EB40" s="96">
        <f t="shared" si="15"/>
        <v>0</v>
      </c>
      <c r="EC40" s="61">
        <f t="shared" si="16"/>
        <v>0</v>
      </c>
      <c r="ED40" s="62">
        <f t="shared" si="16"/>
        <v>0</v>
      </c>
      <c r="EE40" s="62">
        <f t="shared" si="16"/>
        <v>0</v>
      </c>
      <c r="EF40" s="62">
        <f t="shared" si="16"/>
        <v>0</v>
      </c>
      <c r="EG40" s="62">
        <f t="shared" si="16"/>
        <v>0</v>
      </c>
      <c r="EH40" s="62">
        <f t="shared" si="16"/>
        <v>0</v>
      </c>
      <c r="EI40" s="62">
        <f t="shared" si="16"/>
        <v>0</v>
      </c>
      <c r="EJ40" s="62">
        <f t="shared" si="16"/>
        <v>0</v>
      </c>
      <c r="EK40" s="62">
        <f t="shared" si="16"/>
        <v>0</v>
      </c>
      <c r="EL40" s="62">
        <f t="shared" si="16"/>
        <v>0</v>
      </c>
      <c r="EM40" s="62">
        <f t="shared" si="16"/>
        <v>0</v>
      </c>
      <c r="EN40" s="62">
        <f t="shared" si="16"/>
        <v>0</v>
      </c>
      <c r="EO40" s="62">
        <f t="shared" si="16"/>
        <v>0</v>
      </c>
      <c r="EP40" s="62">
        <f t="shared" si="16"/>
        <v>0</v>
      </c>
      <c r="EQ40" s="62">
        <f t="shared" si="16"/>
        <v>0</v>
      </c>
      <c r="ER40" s="62">
        <f t="shared" si="16"/>
        <v>0</v>
      </c>
      <c r="ES40" s="62">
        <f t="shared" si="17"/>
        <v>0</v>
      </c>
      <c r="ET40" s="62">
        <f t="shared" si="17"/>
        <v>0</v>
      </c>
      <c r="EU40" s="62">
        <f t="shared" si="17"/>
        <v>0</v>
      </c>
      <c r="EV40" s="62">
        <f t="shared" si="17"/>
        <v>0</v>
      </c>
      <c r="EW40" s="62">
        <f t="shared" si="17"/>
        <v>0</v>
      </c>
      <c r="EX40" s="62">
        <f t="shared" si="17"/>
        <v>0</v>
      </c>
      <c r="EY40" s="62">
        <f t="shared" si="17"/>
        <v>0</v>
      </c>
      <c r="EZ40" s="62">
        <f t="shared" si="17"/>
        <v>0</v>
      </c>
      <c r="FA40" s="62">
        <f t="shared" si="17"/>
        <v>0</v>
      </c>
      <c r="FB40" s="62">
        <f t="shared" si="17"/>
        <v>0</v>
      </c>
      <c r="FC40" s="62">
        <f t="shared" si="17"/>
        <v>0</v>
      </c>
      <c r="FD40" s="62">
        <f t="shared" si="17"/>
        <v>0</v>
      </c>
      <c r="FE40" s="62">
        <f t="shared" si="17"/>
        <v>0</v>
      </c>
      <c r="FF40" s="62">
        <f t="shared" si="17"/>
        <v>0</v>
      </c>
      <c r="FG40" s="62">
        <f t="shared" si="17"/>
        <v>0</v>
      </c>
    </row>
    <row r="41" spans="1:163" ht="15.75" customHeight="1" x14ac:dyDescent="0.25">
      <c r="A41" s="13"/>
      <c r="B41" s="13"/>
      <c r="C41" s="13"/>
      <c r="D41" s="13"/>
      <c r="E41" s="13"/>
      <c r="F41" s="63"/>
      <c r="G41" s="64"/>
      <c r="H41" s="64"/>
      <c r="I41" s="64"/>
      <c r="J41" s="64"/>
      <c r="K41" s="64"/>
      <c r="L41" s="64"/>
      <c r="M41" s="64"/>
      <c r="N41" s="64"/>
      <c r="O41" s="64"/>
      <c r="P41" s="64"/>
      <c r="Q41" s="64"/>
      <c r="R41" s="64"/>
      <c r="S41" s="64"/>
      <c r="T41" s="64"/>
      <c r="U41" s="64"/>
      <c r="V41" s="64"/>
      <c r="W41" s="64"/>
      <c r="X41" s="64"/>
      <c r="Y41" s="64"/>
      <c r="Z41" s="64"/>
      <c r="AA41" s="64"/>
      <c r="AB41" s="64"/>
      <c r="AC41" s="64"/>
      <c r="AD41" s="64"/>
      <c r="AE41" s="64"/>
      <c r="AF41" s="64"/>
      <c r="AG41" s="64"/>
      <c r="AH41" s="64"/>
      <c r="AI41" s="64"/>
      <c r="AJ41" s="64"/>
      <c r="AK41" s="82"/>
      <c r="AL41" s="82"/>
      <c r="AM41" s="76">
        <f t="shared" si="10"/>
        <v>0</v>
      </c>
      <c r="AN41" s="77">
        <f t="shared" si="10"/>
        <v>0</v>
      </c>
      <c r="AO41" s="77">
        <f t="shared" si="10"/>
        <v>0</v>
      </c>
      <c r="AP41" s="77">
        <f t="shared" si="10"/>
        <v>0</v>
      </c>
      <c r="AQ41" s="77">
        <f t="shared" si="10"/>
        <v>0</v>
      </c>
      <c r="AR41" s="77">
        <f t="shared" si="10"/>
        <v>0</v>
      </c>
      <c r="AS41" s="77">
        <f t="shared" si="10"/>
        <v>0</v>
      </c>
      <c r="AT41" s="77">
        <f t="shared" si="10"/>
        <v>0</v>
      </c>
      <c r="AU41" s="77">
        <f t="shared" si="10"/>
        <v>0</v>
      </c>
      <c r="AV41" s="77">
        <f t="shared" si="10"/>
        <v>0</v>
      </c>
      <c r="AW41" s="77">
        <f t="shared" si="10"/>
        <v>0</v>
      </c>
      <c r="AX41" s="77">
        <f t="shared" si="10"/>
        <v>0</v>
      </c>
      <c r="AY41" s="77">
        <f t="shared" si="10"/>
        <v>0</v>
      </c>
      <c r="AZ41" s="77">
        <f t="shared" si="10"/>
        <v>0</v>
      </c>
      <c r="BA41" s="77">
        <f t="shared" si="10"/>
        <v>0</v>
      </c>
      <c r="BB41" s="77">
        <f t="shared" si="10"/>
        <v>0</v>
      </c>
      <c r="BC41" s="77">
        <f t="shared" si="11"/>
        <v>0</v>
      </c>
      <c r="BD41" s="77">
        <f t="shared" si="11"/>
        <v>0</v>
      </c>
      <c r="BE41" s="77">
        <f t="shared" si="11"/>
        <v>0</v>
      </c>
      <c r="BF41" s="77">
        <f t="shared" si="11"/>
        <v>0</v>
      </c>
      <c r="BG41" s="77">
        <f t="shared" si="11"/>
        <v>0</v>
      </c>
      <c r="BH41" s="77">
        <f t="shared" si="11"/>
        <v>0</v>
      </c>
      <c r="BI41" s="77">
        <f t="shared" si="11"/>
        <v>0</v>
      </c>
      <c r="BJ41" s="77">
        <f t="shared" si="11"/>
        <v>0</v>
      </c>
      <c r="BK41" s="77">
        <f t="shared" si="11"/>
        <v>0</v>
      </c>
      <c r="BL41" s="77">
        <f t="shared" si="11"/>
        <v>0</v>
      </c>
      <c r="BM41" s="77">
        <f t="shared" si="11"/>
        <v>0</v>
      </c>
      <c r="BN41" s="77">
        <f t="shared" si="11"/>
        <v>0</v>
      </c>
      <c r="BO41" s="77">
        <f t="shared" si="11"/>
        <v>0</v>
      </c>
      <c r="BP41" s="77">
        <f t="shared" si="11"/>
        <v>0</v>
      </c>
      <c r="BQ41" s="78">
        <f t="shared" si="11"/>
        <v>0</v>
      </c>
      <c r="BR41" s="81">
        <f t="shared" si="20"/>
        <v>0</v>
      </c>
      <c r="BS41" s="84">
        <f t="shared" si="12"/>
        <v>0</v>
      </c>
      <c r="BT41" s="84">
        <f t="shared" si="12"/>
        <v>0</v>
      </c>
      <c r="BU41" s="84">
        <f t="shared" si="12"/>
        <v>0</v>
      </c>
      <c r="BV41" s="84">
        <f t="shared" si="12"/>
        <v>0</v>
      </c>
      <c r="BW41" s="84">
        <f t="shared" si="12"/>
        <v>0</v>
      </c>
      <c r="BX41" s="84">
        <f t="shared" si="12"/>
        <v>0</v>
      </c>
      <c r="BY41" s="84">
        <f t="shared" si="12"/>
        <v>0</v>
      </c>
      <c r="BZ41" s="84">
        <f t="shared" si="12"/>
        <v>0</v>
      </c>
      <c r="CA41" s="84">
        <f t="shared" si="12"/>
        <v>0</v>
      </c>
      <c r="CB41" s="84">
        <f t="shared" si="12"/>
        <v>0</v>
      </c>
      <c r="CC41" s="84">
        <f t="shared" si="12"/>
        <v>0</v>
      </c>
      <c r="CD41" s="84">
        <f t="shared" si="12"/>
        <v>0</v>
      </c>
      <c r="CE41" s="84">
        <f t="shared" si="12"/>
        <v>0</v>
      </c>
      <c r="CF41" s="84">
        <f t="shared" si="12"/>
        <v>0</v>
      </c>
      <c r="CG41" s="84">
        <f t="shared" si="12"/>
        <v>0</v>
      </c>
      <c r="CH41" s="84">
        <f t="shared" si="12"/>
        <v>0</v>
      </c>
      <c r="CI41" s="84">
        <f t="shared" si="13"/>
        <v>0</v>
      </c>
      <c r="CJ41" s="84">
        <f t="shared" si="13"/>
        <v>0</v>
      </c>
      <c r="CK41" s="84">
        <f t="shared" si="13"/>
        <v>0</v>
      </c>
      <c r="CL41" s="84">
        <f t="shared" si="13"/>
        <v>0</v>
      </c>
      <c r="CM41" s="84">
        <f t="shared" si="13"/>
        <v>0</v>
      </c>
      <c r="CN41" s="84">
        <f t="shared" si="13"/>
        <v>0</v>
      </c>
      <c r="CO41" s="84">
        <f t="shared" si="13"/>
        <v>0</v>
      </c>
      <c r="CP41" s="84">
        <f t="shared" si="13"/>
        <v>0</v>
      </c>
      <c r="CQ41" s="84">
        <f t="shared" si="13"/>
        <v>0</v>
      </c>
      <c r="CR41" s="84">
        <f t="shared" si="13"/>
        <v>0</v>
      </c>
      <c r="CS41" s="84">
        <f t="shared" si="13"/>
        <v>0</v>
      </c>
      <c r="CT41" s="84">
        <f t="shared" si="13"/>
        <v>0</v>
      </c>
      <c r="CU41" s="84">
        <f t="shared" si="13"/>
        <v>0</v>
      </c>
      <c r="CV41" s="84">
        <f t="shared" si="13"/>
        <v>0</v>
      </c>
      <c r="CW41" s="13">
        <f t="shared" si="19"/>
        <v>0</v>
      </c>
      <c r="CX41" s="41">
        <f t="shared" si="21"/>
        <v>0</v>
      </c>
      <c r="CY41" s="42">
        <f t="shared" si="14"/>
        <v>0</v>
      </c>
      <c r="CZ41" s="42">
        <f t="shared" si="14"/>
        <v>0</v>
      </c>
      <c r="DA41" s="42">
        <f t="shared" si="14"/>
        <v>0</v>
      </c>
      <c r="DB41" s="42">
        <f t="shared" si="14"/>
        <v>0</v>
      </c>
      <c r="DC41" s="42">
        <f t="shared" si="14"/>
        <v>0</v>
      </c>
      <c r="DD41" s="42">
        <f t="shared" si="14"/>
        <v>0</v>
      </c>
      <c r="DE41" s="42">
        <f t="shared" si="14"/>
        <v>0</v>
      </c>
      <c r="DF41" s="42">
        <f t="shared" si="14"/>
        <v>0</v>
      </c>
      <c r="DG41" s="42">
        <f t="shared" si="14"/>
        <v>0</v>
      </c>
      <c r="DH41" s="42">
        <f t="shared" si="14"/>
        <v>0</v>
      </c>
      <c r="DI41" s="42">
        <f t="shared" si="14"/>
        <v>0</v>
      </c>
      <c r="DJ41" s="42">
        <f t="shared" si="14"/>
        <v>0</v>
      </c>
      <c r="DK41" s="42">
        <f t="shared" si="14"/>
        <v>0</v>
      </c>
      <c r="DL41" s="42">
        <f t="shared" si="14"/>
        <v>0</v>
      </c>
      <c r="DM41" s="42">
        <f t="shared" si="14"/>
        <v>0</v>
      </c>
      <c r="DN41" s="42">
        <f t="shared" si="14"/>
        <v>0</v>
      </c>
      <c r="DO41" s="42">
        <f t="shared" si="15"/>
        <v>0</v>
      </c>
      <c r="DP41" s="42">
        <f t="shared" si="15"/>
        <v>0</v>
      </c>
      <c r="DQ41" s="42">
        <f t="shared" si="15"/>
        <v>0</v>
      </c>
      <c r="DR41" s="42">
        <f t="shared" si="15"/>
        <v>0</v>
      </c>
      <c r="DS41" s="42">
        <f t="shared" si="15"/>
        <v>0</v>
      </c>
      <c r="DT41" s="42">
        <f t="shared" si="15"/>
        <v>0</v>
      </c>
      <c r="DU41" s="42">
        <f t="shared" si="15"/>
        <v>0</v>
      </c>
      <c r="DV41" s="42">
        <f t="shared" si="15"/>
        <v>0</v>
      </c>
      <c r="DW41" s="42">
        <f t="shared" si="15"/>
        <v>0</v>
      </c>
      <c r="DX41" s="42">
        <f t="shared" si="15"/>
        <v>0</v>
      </c>
      <c r="DY41" s="42">
        <f t="shared" si="15"/>
        <v>0</v>
      </c>
      <c r="DZ41" s="42">
        <f t="shared" si="15"/>
        <v>0</v>
      </c>
      <c r="EA41" s="42">
        <f t="shared" si="15"/>
        <v>0</v>
      </c>
      <c r="EB41" s="95">
        <f t="shared" si="15"/>
        <v>0</v>
      </c>
      <c r="EC41" s="57">
        <f t="shared" si="16"/>
        <v>0</v>
      </c>
      <c r="ED41" s="58">
        <f t="shared" si="16"/>
        <v>0</v>
      </c>
      <c r="EE41" s="58">
        <f t="shared" si="16"/>
        <v>0</v>
      </c>
      <c r="EF41" s="58">
        <f t="shared" si="16"/>
        <v>0</v>
      </c>
      <c r="EG41" s="58">
        <f t="shared" si="16"/>
        <v>0</v>
      </c>
      <c r="EH41" s="58">
        <f t="shared" si="16"/>
        <v>0</v>
      </c>
      <c r="EI41" s="58">
        <f t="shared" si="16"/>
        <v>0</v>
      </c>
      <c r="EJ41" s="58">
        <f t="shared" si="16"/>
        <v>0</v>
      </c>
      <c r="EK41" s="58">
        <f t="shared" si="16"/>
        <v>0</v>
      </c>
      <c r="EL41" s="58">
        <f t="shared" si="16"/>
        <v>0</v>
      </c>
      <c r="EM41" s="58">
        <f t="shared" si="16"/>
        <v>0</v>
      </c>
      <c r="EN41" s="58">
        <f t="shared" si="16"/>
        <v>0</v>
      </c>
      <c r="EO41" s="58">
        <f t="shared" si="16"/>
        <v>0</v>
      </c>
      <c r="EP41" s="58">
        <f t="shared" si="16"/>
        <v>0</v>
      </c>
      <c r="EQ41" s="58">
        <f t="shared" si="16"/>
        <v>0</v>
      </c>
      <c r="ER41" s="58">
        <f t="shared" si="16"/>
        <v>0</v>
      </c>
      <c r="ES41" s="58">
        <f t="shared" si="17"/>
        <v>0</v>
      </c>
      <c r="ET41" s="58">
        <f t="shared" si="17"/>
        <v>0</v>
      </c>
      <c r="EU41" s="58">
        <f t="shared" si="17"/>
        <v>0</v>
      </c>
      <c r="EV41" s="58">
        <f t="shared" si="17"/>
        <v>0</v>
      </c>
      <c r="EW41" s="58">
        <f t="shared" si="17"/>
        <v>0</v>
      </c>
      <c r="EX41" s="58">
        <f t="shared" si="17"/>
        <v>0</v>
      </c>
      <c r="EY41" s="58">
        <f t="shared" si="17"/>
        <v>0</v>
      </c>
      <c r="EZ41" s="58">
        <f t="shared" si="17"/>
        <v>0</v>
      </c>
      <c r="FA41" s="58">
        <f t="shared" si="17"/>
        <v>0</v>
      </c>
      <c r="FB41" s="58">
        <f t="shared" si="17"/>
        <v>0</v>
      </c>
      <c r="FC41" s="58">
        <f t="shared" si="17"/>
        <v>0</v>
      </c>
      <c r="FD41" s="58">
        <f t="shared" si="17"/>
        <v>0</v>
      </c>
      <c r="FE41" s="58">
        <f t="shared" si="17"/>
        <v>0</v>
      </c>
      <c r="FF41" s="58">
        <f t="shared" si="17"/>
        <v>0</v>
      </c>
      <c r="FG41" s="58">
        <f t="shared" si="17"/>
        <v>0</v>
      </c>
    </row>
    <row r="42" spans="1:163" x14ac:dyDescent="0.25">
      <c r="A42" s="1"/>
      <c r="B42" s="1"/>
      <c r="C42" s="1"/>
      <c r="D42" s="1"/>
      <c r="E42" s="1" t="s">
        <v>32</v>
      </c>
      <c r="F42" s="101">
        <f>SUM(F31:F41)</f>
        <v>2886.4908120617542</v>
      </c>
      <c r="G42" s="100">
        <f t="shared" ref="G42:AJ42" si="22">SUM(G31:G41)</f>
        <v>2816.4868256719938</v>
      </c>
      <c r="H42" s="100">
        <f t="shared" si="22"/>
        <v>2619.1879435975611</v>
      </c>
      <c r="I42" s="100">
        <f t="shared" si="22"/>
        <v>2413.6489049859069</v>
      </c>
      <c r="J42" s="100">
        <f t="shared" si="22"/>
        <v>2368.9577138491154</v>
      </c>
      <c r="K42" s="100">
        <f t="shared" si="22"/>
        <v>2232.0877830629088</v>
      </c>
      <c r="L42" s="100">
        <f t="shared" si="22"/>
        <v>906.73647128942196</v>
      </c>
      <c r="M42" s="100">
        <f t="shared" si="22"/>
        <v>557.61741894866213</v>
      </c>
      <c r="N42" s="100">
        <f t="shared" si="22"/>
        <v>480.04644650520731</v>
      </c>
      <c r="O42" s="100">
        <f t="shared" si="22"/>
        <v>340.77022448648893</v>
      </c>
      <c r="P42" s="100">
        <f t="shared" si="22"/>
        <v>261.7514337244927</v>
      </c>
      <c r="Q42" s="100">
        <f t="shared" si="22"/>
        <v>67.524636670345799</v>
      </c>
      <c r="R42" s="100">
        <f t="shared" si="22"/>
        <v>67.524636670345799</v>
      </c>
      <c r="S42" s="100">
        <f t="shared" si="22"/>
        <v>65.823600682268193</v>
      </c>
      <c r="T42" s="100">
        <f t="shared" si="22"/>
        <v>21.979025836011299</v>
      </c>
      <c r="U42" s="100">
        <f t="shared" si="22"/>
        <v>47.019435239921705</v>
      </c>
      <c r="V42" s="100">
        <f t="shared" si="22"/>
        <v>47.019435239921705</v>
      </c>
      <c r="W42" s="100">
        <f t="shared" si="22"/>
        <v>41.166496717672899</v>
      </c>
      <c r="X42" s="100">
        <f t="shared" si="22"/>
        <v>41.166496717672899</v>
      </c>
      <c r="Y42" s="100">
        <f t="shared" si="22"/>
        <v>41.166496717672899</v>
      </c>
      <c r="Z42" s="100">
        <f t="shared" si="22"/>
        <v>39.856724377562237</v>
      </c>
      <c r="AA42" s="100">
        <f t="shared" si="22"/>
        <v>60.246040315791937</v>
      </c>
      <c r="AB42" s="100">
        <f t="shared" si="22"/>
        <v>652.72397934072706</v>
      </c>
      <c r="AC42" s="100">
        <f t="shared" si="22"/>
        <v>652.72397934072706</v>
      </c>
      <c r="AD42" s="100">
        <f t="shared" si="22"/>
        <v>652.72397934072706</v>
      </c>
      <c r="AE42" s="100">
        <f t="shared" si="22"/>
        <v>652.72397934072706</v>
      </c>
      <c r="AF42" s="100">
        <f t="shared" si="22"/>
        <v>652.72397934072706</v>
      </c>
      <c r="AG42" s="100">
        <f t="shared" si="22"/>
        <v>652.72397934072706</v>
      </c>
      <c r="AH42" s="100">
        <f t="shared" si="22"/>
        <v>645.77617658286647</v>
      </c>
      <c r="AI42" s="100">
        <f t="shared" si="22"/>
        <v>643.66951873589096</v>
      </c>
      <c r="AJ42" s="100">
        <f t="shared" si="22"/>
        <v>643.66951873589096</v>
      </c>
      <c r="AK42" s="1"/>
      <c r="AL42" s="1"/>
      <c r="AM42" s="50">
        <f t="shared" ref="AM42:BP42" si="23">SUM(AM31:AM41)</f>
        <v>378.99940855958488</v>
      </c>
      <c r="AN42" s="99">
        <f t="shared" si="23"/>
        <v>368.09475205555532</v>
      </c>
      <c r="AO42" s="99">
        <f t="shared" si="23"/>
        <v>340.71999230410279</v>
      </c>
      <c r="AP42" s="99">
        <f t="shared" si="23"/>
        <v>313.37979097315753</v>
      </c>
      <c r="AQ42" s="99">
        <f t="shared" si="23"/>
        <v>307.08232456246731</v>
      </c>
      <c r="AR42" s="99">
        <f t="shared" si="23"/>
        <v>289.30176088697999</v>
      </c>
      <c r="AS42" s="99">
        <f t="shared" si="23"/>
        <v>120.17955294997088</v>
      </c>
      <c r="AT42" s="99">
        <f t="shared" si="23"/>
        <v>73.931861639789943</v>
      </c>
      <c r="AU42" s="99">
        <f t="shared" si="23"/>
        <v>64.294721807537769</v>
      </c>
      <c r="AV42" s="99">
        <f t="shared" si="23"/>
        <v>45.735118212765805</v>
      </c>
      <c r="AW42" s="99">
        <f t="shared" si="23"/>
        <v>34.869836312886584</v>
      </c>
      <c r="AX42" s="99">
        <f t="shared" si="23"/>
        <v>9.9236346067060239</v>
      </c>
      <c r="AY42" s="99">
        <f t="shared" si="23"/>
        <v>9.9236346067060239</v>
      </c>
      <c r="AZ42" s="99">
        <f t="shared" si="23"/>
        <v>9.6123450208878225</v>
      </c>
      <c r="BA42" s="99">
        <f t="shared" si="23"/>
        <v>4.0221617279900679</v>
      </c>
      <c r="BB42" s="99">
        <f t="shared" si="23"/>
        <v>6.8950310095193732</v>
      </c>
      <c r="BC42" s="99">
        <f t="shared" si="23"/>
        <v>6.8950310095193732</v>
      </c>
      <c r="BD42" s="99">
        <f t="shared" si="23"/>
        <v>5.8239432599478418</v>
      </c>
      <c r="BE42" s="99">
        <f t="shared" si="23"/>
        <v>5.8239432599478418</v>
      </c>
      <c r="BF42" s="99">
        <f t="shared" si="23"/>
        <v>5.8239432599478418</v>
      </c>
      <c r="BG42" s="99">
        <f t="shared" si="23"/>
        <v>5.5842549217075907</v>
      </c>
      <c r="BH42" s="99">
        <f t="shared" si="23"/>
        <v>8.1838927038318783</v>
      </c>
      <c r="BI42" s="99">
        <f t="shared" si="23"/>
        <v>83.724829929511117</v>
      </c>
      <c r="BJ42" s="99">
        <f t="shared" si="23"/>
        <v>83.724829929511117</v>
      </c>
      <c r="BK42" s="99">
        <f t="shared" si="23"/>
        <v>83.724829929511117</v>
      </c>
      <c r="BL42" s="99">
        <f t="shared" si="23"/>
        <v>83.724829929511117</v>
      </c>
      <c r="BM42" s="99">
        <f t="shared" si="23"/>
        <v>83.724829929511117</v>
      </c>
      <c r="BN42" s="99">
        <f t="shared" si="23"/>
        <v>83.724829929511117</v>
      </c>
      <c r="BO42" s="99">
        <f t="shared" si="23"/>
        <v>82.453382024822616</v>
      </c>
      <c r="BP42" s="99">
        <f t="shared" si="23"/>
        <v>82.067863638826097</v>
      </c>
      <c r="BQ42" s="99">
        <f>SUM(BQ31:BQ41)</f>
        <v>82.067863638826097</v>
      </c>
      <c r="BR42" s="51">
        <f t="shared" ref="BR42:CV42" si="24">SUM(BR31:BR41)</f>
        <v>15452.347480570581</v>
      </c>
      <c r="BS42" s="52">
        <f t="shared" si="24"/>
        <v>15077.592806764065</v>
      </c>
      <c r="BT42" s="52">
        <f t="shared" si="24"/>
        <v>14021.386124725601</v>
      </c>
      <c r="BU42" s="52">
        <f t="shared" si="24"/>
        <v>12921.067138024546</v>
      </c>
      <c r="BV42" s="52">
        <f t="shared" si="24"/>
        <v>12681.82029480559</v>
      </c>
      <c r="BW42" s="52">
        <f t="shared" si="24"/>
        <v>11949.109931996765</v>
      </c>
      <c r="BX42" s="52">
        <f t="shared" si="24"/>
        <v>4854.0625763027028</v>
      </c>
      <c r="BY42" s="52">
        <f t="shared" si="24"/>
        <v>2985.1119161051693</v>
      </c>
      <c r="BZ42" s="52">
        <f t="shared" si="24"/>
        <v>2569.8486436245416</v>
      </c>
      <c r="CA42" s="52">
        <f t="shared" si="24"/>
        <v>1824.2566017510028</v>
      </c>
      <c r="CB42" s="52">
        <f t="shared" si="24"/>
        <v>1401.2426752051167</v>
      </c>
      <c r="CC42" s="52">
        <f t="shared" si="24"/>
        <v>361.48188830858425</v>
      </c>
      <c r="CD42" s="52">
        <f t="shared" si="24"/>
        <v>361.48188830858425</v>
      </c>
      <c r="CE42" s="52">
        <f t="shared" si="24"/>
        <v>352.37567565240886</v>
      </c>
      <c r="CF42" s="52">
        <f t="shared" si="24"/>
        <v>117.66105164211375</v>
      </c>
      <c r="CG42" s="52">
        <f t="shared" si="24"/>
        <v>251.71070998438069</v>
      </c>
      <c r="CH42" s="52">
        <f t="shared" si="24"/>
        <v>251.71070998438069</v>
      </c>
      <c r="CI42" s="52">
        <f t="shared" si="24"/>
        <v>220.37797909527546</v>
      </c>
      <c r="CJ42" s="52">
        <f t="shared" si="24"/>
        <v>220.37797909527546</v>
      </c>
      <c r="CK42" s="52">
        <f t="shared" si="24"/>
        <v>220.37797909527546</v>
      </c>
      <c r="CL42" s="52">
        <f t="shared" si="24"/>
        <v>213.36633116788306</v>
      </c>
      <c r="CM42" s="52">
        <f t="shared" si="24"/>
        <v>322.51713582387265</v>
      </c>
      <c r="CN42" s="52">
        <f t="shared" si="24"/>
        <v>3494.2490360706902</v>
      </c>
      <c r="CO42" s="52">
        <f t="shared" si="24"/>
        <v>3494.2490360706902</v>
      </c>
      <c r="CP42" s="52">
        <f t="shared" si="24"/>
        <v>3494.2490360706902</v>
      </c>
      <c r="CQ42" s="52">
        <f t="shared" si="24"/>
        <v>3494.2490360706902</v>
      </c>
      <c r="CR42" s="52">
        <f t="shared" si="24"/>
        <v>3494.2490360706902</v>
      </c>
      <c r="CS42" s="52">
        <f t="shared" si="24"/>
        <v>3494.2490360706902</v>
      </c>
      <c r="CT42" s="52">
        <f t="shared" si="24"/>
        <v>3457.0551319736096</v>
      </c>
      <c r="CU42" s="52">
        <f t="shared" si="24"/>
        <v>3445.7774902994674</v>
      </c>
      <c r="CV42" s="52">
        <f t="shared" si="24"/>
        <v>3445.7774902994674</v>
      </c>
      <c r="CW42" s="1"/>
      <c r="CX42" s="88">
        <f t="shared" ref="CX42:EB42" si="25">SUM(CX31:CX41)</f>
        <v>30.853982077433198</v>
      </c>
      <c r="CY42" s="89">
        <f t="shared" si="25"/>
        <v>30.45988860471649</v>
      </c>
      <c r="CZ42" s="89">
        <f t="shared" si="25"/>
        <v>28.654708662514039</v>
      </c>
      <c r="DA42" s="89">
        <f t="shared" si="25"/>
        <v>26.530604961901773</v>
      </c>
      <c r="DB42" s="89">
        <f t="shared" si="25"/>
        <v>26.141691043248503</v>
      </c>
      <c r="DC42" s="89">
        <f t="shared" si="25"/>
        <v>24.639265435500604</v>
      </c>
      <c r="DD42" s="89">
        <f t="shared" si="25"/>
        <v>9.459787646333762</v>
      </c>
      <c r="DE42" s="89">
        <f t="shared" si="25"/>
        <v>5.8123720030482824</v>
      </c>
      <c r="DF42" s="89">
        <f t="shared" si="25"/>
        <v>4.8699027285757017</v>
      </c>
      <c r="DG42" s="89">
        <f t="shared" si="25"/>
        <v>3.4375032822216705</v>
      </c>
      <c r="DH42" s="89">
        <f t="shared" si="25"/>
        <v>2.6941803202438162</v>
      </c>
      <c r="DI42" s="89">
        <f t="shared" si="25"/>
        <v>0.50311649636079792</v>
      </c>
      <c r="DJ42" s="89">
        <f t="shared" si="25"/>
        <v>0.50311649636079792</v>
      </c>
      <c r="DK42" s="89">
        <f t="shared" si="25"/>
        <v>0.50311649636079792</v>
      </c>
      <c r="DL42" s="89">
        <f t="shared" si="25"/>
        <v>0</v>
      </c>
      <c r="DM42" s="89">
        <f t="shared" si="25"/>
        <v>0.353455976792032</v>
      </c>
      <c r="DN42" s="89">
        <f t="shared" si="25"/>
        <v>0.353455976792032</v>
      </c>
      <c r="DO42" s="89">
        <f t="shared" si="25"/>
        <v>0.353455976792032</v>
      </c>
      <c r="DP42" s="89">
        <f t="shared" si="25"/>
        <v>0.353455976792032</v>
      </c>
      <c r="DQ42" s="89">
        <f t="shared" si="25"/>
        <v>0.353455976792032</v>
      </c>
      <c r="DR42" s="89">
        <f t="shared" si="25"/>
        <v>0.353455976792032</v>
      </c>
      <c r="DS42" s="89">
        <f t="shared" si="25"/>
        <v>0.5874233771832178</v>
      </c>
      <c r="DT42" s="89">
        <f t="shared" si="25"/>
        <v>7.3861077274943483</v>
      </c>
      <c r="DU42" s="89">
        <f t="shared" si="25"/>
        <v>7.3861077274943483</v>
      </c>
      <c r="DV42" s="89">
        <f t="shared" si="25"/>
        <v>7.3861077274943483</v>
      </c>
      <c r="DW42" s="89">
        <f t="shared" si="25"/>
        <v>7.3861077274943483</v>
      </c>
      <c r="DX42" s="89">
        <f t="shared" si="25"/>
        <v>7.3861077274943483</v>
      </c>
      <c r="DY42" s="89">
        <f t="shared" si="25"/>
        <v>7.3861077274943483</v>
      </c>
      <c r="DZ42" s="89">
        <f t="shared" si="25"/>
        <v>7.3861077274943483</v>
      </c>
      <c r="EA42" s="89">
        <f t="shared" si="25"/>
        <v>7.3861077274943483</v>
      </c>
      <c r="EB42" s="56">
        <f t="shared" si="25"/>
        <v>7.3861077274943483</v>
      </c>
      <c r="EC42" s="59">
        <f>SUM(EC31:EC41)</f>
        <v>409.85339063701809</v>
      </c>
      <c r="ED42" s="60">
        <f t="shared" ref="ED42:FG42" si="26">SUM(ED31:ED41)</f>
        <v>398.55464066027179</v>
      </c>
      <c r="EE42" s="60">
        <f t="shared" si="26"/>
        <v>369.37470096661684</v>
      </c>
      <c r="EF42" s="60">
        <f t="shared" si="26"/>
        <v>339.91039593505928</v>
      </c>
      <c r="EG42" s="60">
        <f t="shared" si="26"/>
        <v>333.22401560571581</v>
      </c>
      <c r="EH42" s="60">
        <f t="shared" si="26"/>
        <v>313.94102632248058</v>
      </c>
      <c r="EI42" s="60">
        <f t="shared" si="26"/>
        <v>129.63934059630463</v>
      </c>
      <c r="EJ42" s="60">
        <f t="shared" si="26"/>
        <v>79.744233642838225</v>
      </c>
      <c r="EK42" s="60">
        <f t="shared" si="26"/>
        <v>69.164624536113479</v>
      </c>
      <c r="EL42" s="60">
        <f t="shared" si="26"/>
        <v>49.172621494987474</v>
      </c>
      <c r="EM42" s="60">
        <f t="shared" si="26"/>
        <v>37.5640166331304</v>
      </c>
      <c r="EN42" s="60">
        <f t="shared" si="26"/>
        <v>10.42675110306682</v>
      </c>
      <c r="EO42" s="60">
        <f t="shared" si="26"/>
        <v>10.42675110306682</v>
      </c>
      <c r="EP42" s="60">
        <f t="shared" si="26"/>
        <v>10.115461517248621</v>
      </c>
      <c r="EQ42" s="60">
        <f t="shared" si="26"/>
        <v>4.0221617279900679</v>
      </c>
      <c r="ER42" s="60">
        <f t="shared" si="26"/>
        <v>7.2484869863114048</v>
      </c>
      <c r="ES42" s="60">
        <f t="shared" si="26"/>
        <v>7.2484869863114048</v>
      </c>
      <c r="ET42" s="60">
        <f t="shared" si="26"/>
        <v>6.1773992367398733</v>
      </c>
      <c r="EU42" s="60">
        <f t="shared" si="26"/>
        <v>6.1773992367398733</v>
      </c>
      <c r="EV42" s="60">
        <f t="shared" si="26"/>
        <v>6.1773992367398733</v>
      </c>
      <c r="EW42" s="60">
        <f t="shared" si="26"/>
        <v>5.9377108984996232</v>
      </c>
      <c r="EX42" s="60">
        <f t="shared" si="26"/>
        <v>8.7713160810150956</v>
      </c>
      <c r="EY42" s="60">
        <f t="shared" si="26"/>
        <v>91.110937657005465</v>
      </c>
      <c r="EZ42" s="60">
        <f t="shared" si="26"/>
        <v>91.110937657005465</v>
      </c>
      <c r="FA42" s="60">
        <f t="shared" si="26"/>
        <v>91.110937657005465</v>
      </c>
      <c r="FB42" s="60">
        <f t="shared" si="26"/>
        <v>91.110937657005465</v>
      </c>
      <c r="FC42" s="60">
        <f t="shared" si="26"/>
        <v>91.110937657005465</v>
      </c>
      <c r="FD42" s="60">
        <f t="shared" si="26"/>
        <v>91.110937657005465</v>
      </c>
      <c r="FE42" s="60">
        <f t="shared" si="26"/>
        <v>89.839489752316965</v>
      </c>
      <c r="FF42" s="60">
        <f t="shared" si="26"/>
        <v>89.453971366320445</v>
      </c>
      <c r="FG42" s="60">
        <f t="shared" si="26"/>
        <v>89.453971366320445</v>
      </c>
    </row>
    <row r="43" spans="1:163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  <c r="BN43" s="1"/>
      <c r="BO43" s="1"/>
      <c r="BP43" s="1"/>
      <c r="BQ43" s="1"/>
      <c r="BR43" s="1"/>
      <c r="BS43" s="1"/>
      <c r="BT43" s="1"/>
      <c r="BU43" s="1"/>
      <c r="BV43" s="1"/>
      <c r="BW43" s="1"/>
      <c r="BX43" s="1"/>
      <c r="BY43" s="1"/>
      <c r="BZ43" s="1"/>
      <c r="CA43" s="1"/>
      <c r="CB43" s="1"/>
      <c r="CC43" s="1"/>
      <c r="CD43" s="1"/>
      <c r="CE43" s="1"/>
      <c r="CF43" s="1"/>
      <c r="CG43" s="1"/>
      <c r="CH43" s="1"/>
      <c r="CI43" s="1"/>
      <c r="CJ43" s="1"/>
      <c r="CK43" s="1"/>
      <c r="CL43" s="1"/>
      <c r="CM43" s="1"/>
      <c r="CN43" s="1"/>
      <c r="CO43" s="1"/>
      <c r="CP43" s="1"/>
      <c r="CQ43" s="1"/>
      <c r="CR43" s="1"/>
      <c r="CS43" s="1"/>
      <c r="CT43" s="1"/>
      <c r="CU43" s="1"/>
      <c r="CV43" s="1"/>
      <c r="CW43" s="1"/>
      <c r="CX43" s="1"/>
      <c r="CY43" s="1"/>
      <c r="CZ43" s="1"/>
      <c r="DA43" s="1"/>
      <c r="DB43" s="1"/>
      <c r="DC43" s="1"/>
      <c r="DD43" s="1"/>
      <c r="DE43" s="1"/>
      <c r="DF43" s="1"/>
      <c r="DG43" s="1"/>
      <c r="DH43" s="1"/>
      <c r="DI43" s="1"/>
      <c r="DJ43" s="1"/>
      <c r="DK43" s="1"/>
      <c r="DL43" s="1"/>
      <c r="DM43" s="1"/>
      <c r="DN43" s="1"/>
      <c r="DO43" s="1"/>
      <c r="DP43" s="1"/>
      <c r="DQ43" s="1"/>
      <c r="DR43" s="1"/>
      <c r="DS43" s="1"/>
      <c r="DT43" s="1"/>
      <c r="DU43" s="1"/>
      <c r="DV43" s="1"/>
      <c r="DW43" s="1"/>
      <c r="DX43" s="1"/>
      <c r="DY43" s="1"/>
      <c r="DZ43" s="1"/>
      <c r="EA43" s="1"/>
      <c r="EB43" s="1"/>
      <c r="EC43" s="1"/>
      <c r="ED43" s="1"/>
      <c r="EE43" s="1"/>
      <c r="EF43" s="1"/>
      <c r="EG43" s="1"/>
      <c r="EH43" s="1"/>
      <c r="EI43" s="1"/>
      <c r="EJ43" s="1"/>
      <c r="EK43" s="1"/>
      <c r="EL43" s="1"/>
      <c r="EM43" s="1"/>
      <c r="EN43" s="1"/>
      <c r="EO43" s="1"/>
      <c r="EP43" s="1"/>
      <c r="EQ43" s="1"/>
      <c r="ER43" s="1"/>
      <c r="ES43" s="1"/>
      <c r="ET43" s="1"/>
      <c r="EU43" s="1"/>
      <c r="EV43" s="1"/>
      <c r="EW43" s="1"/>
      <c r="EX43" s="1"/>
      <c r="EY43" s="1"/>
      <c r="EZ43" s="1"/>
      <c r="FA43" s="1"/>
      <c r="FB43" s="1"/>
      <c r="FC43" s="1"/>
      <c r="FD43" s="1"/>
      <c r="FE43" s="1"/>
      <c r="FF43" s="1"/>
      <c r="FG43" s="1"/>
    </row>
    <row r="44" spans="1:163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  <c r="BP44" s="1"/>
      <c r="BQ44" s="1"/>
      <c r="BR44" s="1"/>
      <c r="BS44" s="1"/>
      <c r="BT44" s="1"/>
      <c r="BU44" s="1"/>
      <c r="BV44" s="1"/>
      <c r="BW44" s="1"/>
      <c r="BX44" s="1"/>
      <c r="BY44" s="1"/>
      <c r="BZ44" s="1"/>
      <c r="CA44" s="1"/>
      <c r="CB44" s="1"/>
      <c r="CC44" s="1"/>
      <c r="CD44" s="1"/>
      <c r="CE44" s="1"/>
      <c r="CF44" s="1"/>
      <c r="CG44" s="1"/>
      <c r="CH44" s="1"/>
      <c r="CI44" s="1"/>
      <c r="CJ44" s="1"/>
      <c r="CK44" s="1"/>
      <c r="CL44" s="1"/>
      <c r="CM44" s="1"/>
      <c r="CN44" s="1"/>
      <c r="CO44" s="1"/>
      <c r="CP44" s="1"/>
      <c r="CQ44" s="1"/>
      <c r="CR44" s="1"/>
      <c r="CS44" s="1"/>
      <c r="CT44" s="1"/>
      <c r="CU44" s="1"/>
      <c r="CV44" s="1"/>
      <c r="CW44" s="1"/>
      <c r="CX44" s="1"/>
      <c r="CY44" s="1"/>
      <c r="CZ44" s="1"/>
      <c r="DA44" s="1"/>
      <c r="DB44" s="1"/>
      <c r="DC44" s="1"/>
      <c r="DD44" s="1"/>
      <c r="DE44" s="1"/>
      <c r="DF44" s="1"/>
      <c r="DG44" s="1"/>
      <c r="DH44" s="1"/>
      <c r="DI44" s="1"/>
      <c r="DJ44" s="1"/>
      <c r="DK44" s="1"/>
      <c r="DL44" s="1"/>
      <c r="DM44" s="1"/>
      <c r="DN44" s="1"/>
      <c r="DO44" s="1"/>
      <c r="DP44" s="1"/>
      <c r="DQ44" s="1"/>
      <c r="DR44" s="1"/>
      <c r="DS44" s="1"/>
      <c r="DT44" s="1"/>
      <c r="DU44" s="1"/>
      <c r="DV44" s="1"/>
      <c r="DW44" s="1"/>
      <c r="DX44" s="1"/>
      <c r="DY44" s="1"/>
      <c r="DZ44" s="1"/>
      <c r="EA44" s="1"/>
      <c r="EB44" s="1"/>
      <c r="EC44" s="1"/>
      <c r="ED44" s="1"/>
      <c r="EE44" s="1"/>
      <c r="EF44" s="1"/>
      <c r="EG44" s="1"/>
      <c r="EH44" s="1"/>
      <c r="EI44" s="1"/>
      <c r="EJ44" s="1"/>
      <c r="EK44" s="1"/>
      <c r="EL44" s="1"/>
      <c r="EM44" s="1"/>
      <c r="EN44" s="1"/>
      <c r="EO44" s="1"/>
      <c r="EP44" s="1"/>
      <c r="EQ44" s="1"/>
      <c r="ER44" s="1"/>
      <c r="ES44" s="1"/>
      <c r="ET44" s="1"/>
      <c r="EU44" s="1"/>
      <c r="EV44" s="1"/>
      <c r="EW44" s="1"/>
      <c r="EX44" s="1"/>
      <c r="EY44" s="1"/>
      <c r="EZ44" s="1"/>
      <c r="FA44" s="1"/>
      <c r="FB44" s="1"/>
      <c r="FC44" s="1"/>
      <c r="FD44" s="1"/>
      <c r="FE44" s="1"/>
      <c r="FF44" s="1"/>
      <c r="FG44" s="1"/>
    </row>
    <row r="45" spans="1:163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1"/>
      <c r="BC45" s="1"/>
      <c r="BD45" s="1"/>
      <c r="BE45" s="1"/>
      <c r="BF45" s="1"/>
      <c r="BG45" s="1"/>
      <c r="BH45" s="1"/>
      <c r="BI45" s="1"/>
      <c r="BJ45" s="1"/>
      <c r="BK45" s="1"/>
      <c r="BL45" s="1"/>
      <c r="BM45" s="1"/>
      <c r="BN45" s="1"/>
      <c r="BO45" s="1"/>
      <c r="BP45" s="1"/>
      <c r="BQ45" s="1"/>
      <c r="BR45" s="1"/>
      <c r="BS45" s="1"/>
      <c r="BT45" s="1"/>
      <c r="BU45" s="1"/>
      <c r="BV45" s="1"/>
      <c r="BW45" s="1"/>
      <c r="BX45" s="1"/>
      <c r="BY45" s="1"/>
      <c r="BZ45" s="1"/>
      <c r="CA45" s="1"/>
      <c r="CB45" s="1"/>
      <c r="CC45" s="1"/>
      <c r="CD45" s="1"/>
      <c r="CE45" s="1"/>
      <c r="CF45" s="1"/>
      <c r="CG45" s="1"/>
      <c r="CH45" s="1"/>
      <c r="CI45" s="1"/>
      <c r="CJ45" s="1"/>
      <c r="CK45" s="1"/>
      <c r="CL45" s="1"/>
      <c r="CM45" s="1"/>
      <c r="CN45" s="1"/>
      <c r="CO45" s="1"/>
      <c r="CP45" s="1"/>
      <c r="CQ45" s="1"/>
      <c r="CR45" s="1"/>
      <c r="CS45" s="1"/>
      <c r="CT45" s="1"/>
      <c r="CU45" s="1"/>
      <c r="CV45" s="1"/>
      <c r="CW45" s="1"/>
      <c r="CX45" s="1"/>
      <c r="CY45" s="1"/>
      <c r="CZ45" s="1"/>
      <c r="DA45" s="1"/>
      <c r="DB45" s="1"/>
      <c r="DC45" s="1"/>
      <c r="DD45" s="1"/>
      <c r="DE45" s="1"/>
      <c r="DF45" s="1"/>
      <c r="DG45" s="1"/>
      <c r="DH45" s="1"/>
      <c r="DI45" s="1"/>
      <c r="DJ45" s="1"/>
      <c r="DK45" s="1"/>
      <c r="DL45" s="1"/>
      <c r="DM45" s="1"/>
      <c r="DN45" s="1"/>
      <c r="DO45" s="1"/>
      <c r="DP45" s="1"/>
      <c r="DQ45" s="1"/>
      <c r="DR45" s="1"/>
      <c r="DS45" s="1"/>
      <c r="DT45" s="1"/>
      <c r="DU45" s="1"/>
      <c r="DV45" s="1"/>
      <c r="DW45" s="1"/>
      <c r="DX45" s="1"/>
      <c r="DY45" s="1"/>
      <c r="DZ45" s="1"/>
      <c r="EA45" s="1"/>
      <c r="EB45" s="1"/>
      <c r="EC45" s="1"/>
      <c r="ED45" s="1"/>
      <c r="EE45" s="1"/>
      <c r="EF45" s="1"/>
      <c r="EG45" s="1"/>
      <c r="EH45" s="1"/>
      <c r="EI45" s="1"/>
      <c r="EJ45" s="1"/>
      <c r="EK45" s="1"/>
      <c r="EL45" s="1"/>
      <c r="EM45" s="1"/>
      <c r="EN45" s="1"/>
      <c r="EO45" s="1"/>
      <c r="EP45" s="1"/>
      <c r="EQ45" s="1"/>
      <c r="ER45" s="1"/>
      <c r="ES45" s="1"/>
      <c r="ET45" s="1"/>
      <c r="EU45" s="1"/>
      <c r="EV45" s="1"/>
      <c r="EW45" s="1"/>
      <c r="EX45" s="1"/>
      <c r="EY45" s="1"/>
      <c r="EZ45" s="1"/>
      <c r="FA45" s="1"/>
      <c r="FB45" s="1"/>
      <c r="FC45" s="1"/>
      <c r="FD45" s="1"/>
      <c r="FE45" s="1"/>
      <c r="FF45" s="1"/>
      <c r="FG45" s="1"/>
    </row>
    <row r="46" spans="1:163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"/>
      <c r="BO46" s="1"/>
      <c r="BP46" s="1"/>
      <c r="BQ46" s="1"/>
      <c r="BR46" s="1"/>
      <c r="BS46" s="1"/>
      <c r="BT46" s="1"/>
      <c r="BU46" s="1"/>
      <c r="BV46" s="1"/>
      <c r="BW46" s="1"/>
      <c r="BX46" s="1"/>
      <c r="BY46" s="1"/>
      <c r="BZ46" s="1"/>
      <c r="CA46" s="1"/>
      <c r="CB46" s="1"/>
      <c r="CC46" s="1"/>
      <c r="CD46" s="1"/>
      <c r="CE46" s="1"/>
      <c r="CF46" s="1"/>
      <c r="CG46" s="1"/>
      <c r="CH46" s="1"/>
      <c r="CI46" s="1"/>
      <c r="CJ46" s="1"/>
      <c r="CK46" s="1"/>
      <c r="CL46" s="1"/>
      <c r="CM46" s="1"/>
      <c r="CN46" s="1"/>
      <c r="CO46" s="1"/>
      <c r="CP46" s="1"/>
      <c r="CQ46" s="1"/>
      <c r="CR46" s="1"/>
      <c r="CS46" s="1"/>
      <c r="CT46" s="1"/>
      <c r="CU46" s="1"/>
      <c r="CV46" s="1"/>
      <c r="CW46" s="1"/>
      <c r="CX46" s="1"/>
      <c r="CY46" s="1"/>
      <c r="CZ46" s="1"/>
      <c r="DA46" s="1"/>
      <c r="DB46" s="1"/>
      <c r="DC46" s="1"/>
      <c r="DD46" s="1"/>
      <c r="DE46" s="1"/>
      <c r="DF46" s="1"/>
      <c r="DG46" s="1"/>
      <c r="DH46" s="1"/>
      <c r="DI46" s="1"/>
      <c r="DJ46" s="1"/>
      <c r="DK46" s="1"/>
      <c r="DL46" s="1"/>
      <c r="DM46" s="1"/>
      <c r="DN46" s="1"/>
      <c r="DO46" s="1"/>
      <c r="DP46" s="1"/>
      <c r="DQ46" s="1"/>
      <c r="DR46" s="1"/>
      <c r="DS46" s="1"/>
      <c r="DT46" s="1"/>
      <c r="DU46" s="1"/>
      <c r="DV46" s="1"/>
      <c r="DW46" s="1"/>
      <c r="DX46" s="1"/>
      <c r="DY46" s="1"/>
      <c r="DZ46" s="1"/>
      <c r="EA46" s="1"/>
      <c r="EB46" s="1"/>
      <c r="EC46" s="1"/>
      <c r="ED46" s="1"/>
      <c r="EE46" s="1"/>
      <c r="EF46" s="1"/>
      <c r="EG46" s="1"/>
      <c r="EH46" s="1"/>
      <c r="EI46" s="1"/>
      <c r="EJ46" s="1"/>
      <c r="EK46" s="1"/>
      <c r="EL46" s="1"/>
      <c r="EM46" s="1"/>
      <c r="EN46" s="1"/>
      <c r="EO46" s="1"/>
      <c r="EP46" s="1"/>
      <c r="EQ46" s="1"/>
      <c r="ER46" s="1"/>
      <c r="ES46" s="1"/>
      <c r="ET46" s="1"/>
      <c r="EU46" s="1"/>
      <c r="EV46" s="1"/>
      <c r="EW46" s="1"/>
      <c r="EX46" s="1"/>
      <c r="EY46" s="1"/>
      <c r="EZ46" s="1"/>
      <c r="FA46" s="1"/>
      <c r="FB46" s="1"/>
      <c r="FC46" s="1"/>
      <c r="FD46" s="1"/>
      <c r="FE46" s="1"/>
      <c r="FF46" s="1"/>
      <c r="FG46" s="1"/>
    </row>
    <row r="48" spans="1:163" x14ac:dyDescent="0.25">
      <c r="A48" s="122" t="s">
        <v>37</v>
      </c>
      <c r="B48" s="40"/>
      <c r="C48" s="40"/>
      <c r="D48" s="40"/>
      <c r="E48" s="40"/>
      <c r="F48" s="40"/>
      <c r="G48" s="40"/>
      <c r="H48" s="40"/>
      <c r="I48" s="40"/>
      <c r="J48" s="40"/>
      <c r="K48" s="40"/>
      <c r="L48" s="40"/>
      <c r="M48" s="40"/>
      <c r="N48" s="40"/>
      <c r="O48" s="40"/>
      <c r="P48" s="40"/>
      <c r="Q48" s="40"/>
      <c r="R48" s="40"/>
      <c r="S48" s="40"/>
      <c r="T48" s="40"/>
      <c r="U48" s="40"/>
    </row>
    <row r="49" spans="1:160" x14ac:dyDescent="0.25">
      <c r="F49" s="111" t="s">
        <v>20</v>
      </c>
      <c r="G49" s="111"/>
      <c r="H49" s="111"/>
      <c r="I49" s="111"/>
      <c r="J49" s="111"/>
      <c r="K49" s="111"/>
      <c r="L49" s="111"/>
      <c r="M49" s="111"/>
      <c r="N49" s="111"/>
      <c r="O49" s="111"/>
      <c r="P49" s="111"/>
      <c r="Q49" s="111"/>
      <c r="R49" s="111"/>
      <c r="S49" s="111"/>
      <c r="T49" s="111"/>
      <c r="U49" s="111"/>
      <c r="V49" s="111"/>
      <c r="W49" s="111"/>
      <c r="X49" s="111"/>
      <c r="Y49" s="111"/>
      <c r="Z49" s="111"/>
      <c r="AA49" s="111"/>
      <c r="AB49" s="111"/>
      <c r="AC49" s="111"/>
      <c r="AD49" s="111"/>
      <c r="AE49" s="111"/>
      <c r="AF49" s="111"/>
      <c r="AG49" s="111"/>
      <c r="AH49" s="111"/>
      <c r="AI49" s="111"/>
      <c r="AJ49" s="111"/>
      <c r="AK49" s="112" t="s">
        <v>28</v>
      </c>
      <c r="AL49" s="113"/>
      <c r="AM49" s="113"/>
      <c r="AN49" s="113"/>
      <c r="AO49" s="113"/>
      <c r="AP49" s="113"/>
      <c r="AQ49" s="113"/>
      <c r="AR49" s="113"/>
      <c r="AS49" s="113"/>
      <c r="AT49" s="113"/>
      <c r="AU49" s="113"/>
      <c r="AV49" s="113"/>
      <c r="AW49" s="113"/>
      <c r="AX49" s="113"/>
      <c r="AY49" s="113"/>
      <c r="AZ49" s="113"/>
      <c r="BA49" s="113"/>
      <c r="BB49" s="113"/>
      <c r="BC49" s="113"/>
      <c r="BD49" s="113"/>
      <c r="BE49" s="113"/>
      <c r="BF49" s="113"/>
      <c r="BG49" s="113"/>
      <c r="BH49" s="113"/>
      <c r="BI49" s="113"/>
      <c r="BJ49" s="113"/>
      <c r="BK49" s="113"/>
      <c r="BL49" s="113"/>
      <c r="BM49" s="113"/>
      <c r="BN49" s="113"/>
      <c r="BO49" s="113"/>
      <c r="BP49" s="114" t="s">
        <v>33</v>
      </c>
      <c r="BQ49" s="115"/>
      <c r="BR49" s="115"/>
      <c r="BS49" s="115"/>
      <c r="BT49" s="115"/>
      <c r="BU49" s="115"/>
      <c r="BV49" s="115"/>
      <c r="BW49" s="115"/>
      <c r="BX49" s="115"/>
      <c r="BY49" s="115"/>
      <c r="BZ49" s="115"/>
      <c r="CA49" s="115"/>
      <c r="CB49" s="115"/>
      <c r="CC49" s="115"/>
      <c r="CD49" s="115"/>
      <c r="CE49" s="115"/>
      <c r="CF49" s="115"/>
      <c r="CG49" s="115"/>
      <c r="CH49" s="115"/>
      <c r="CI49" s="115"/>
      <c r="CJ49" s="115"/>
      <c r="CK49" s="115"/>
      <c r="CL49" s="115"/>
      <c r="CM49" s="115"/>
      <c r="CN49" s="115"/>
      <c r="CO49" s="115"/>
      <c r="CP49" s="115"/>
      <c r="CQ49" s="115"/>
      <c r="CR49" s="115"/>
      <c r="CS49" s="115"/>
      <c r="CT49" s="116"/>
      <c r="CU49" s="117" t="s">
        <v>27</v>
      </c>
      <c r="CV49" s="118"/>
      <c r="CW49" s="118"/>
      <c r="CX49" s="118"/>
      <c r="CY49" s="118"/>
      <c r="CZ49" s="118"/>
      <c r="DA49" s="118"/>
      <c r="DB49" s="118"/>
      <c r="DC49" s="118"/>
      <c r="DD49" s="118"/>
      <c r="DE49" s="118"/>
      <c r="DF49" s="118"/>
      <c r="DG49" s="118"/>
      <c r="DH49" s="118"/>
      <c r="DI49" s="118"/>
      <c r="DJ49" s="118"/>
      <c r="DK49" s="118"/>
      <c r="DL49" s="118"/>
      <c r="DM49" s="118"/>
      <c r="DN49" s="118"/>
      <c r="DO49" s="118"/>
      <c r="DP49" s="118"/>
      <c r="DQ49" s="118"/>
      <c r="DR49" s="118"/>
      <c r="DS49" s="118"/>
      <c r="DT49" s="118"/>
      <c r="DU49" s="118"/>
      <c r="DV49" s="118"/>
      <c r="DW49" s="118"/>
      <c r="DX49" s="118"/>
      <c r="DY49" s="118"/>
      <c r="DZ49" s="109" t="s">
        <v>34</v>
      </c>
      <c r="EA49" s="110"/>
      <c r="EB49" s="110"/>
      <c r="EC49" s="110"/>
      <c r="ED49" s="110"/>
      <c r="EE49" s="110"/>
      <c r="EF49" s="110"/>
      <c r="EG49" s="110"/>
      <c r="EH49" s="110"/>
      <c r="EI49" s="110"/>
      <c r="EJ49" s="110"/>
      <c r="EK49" s="110"/>
      <c r="EL49" s="110"/>
      <c r="EM49" s="110"/>
      <c r="EN49" s="110"/>
      <c r="EO49" s="110"/>
      <c r="EP49" s="110"/>
      <c r="EQ49" s="110"/>
      <c r="ER49" s="110"/>
      <c r="ES49" s="110"/>
      <c r="ET49" s="110"/>
      <c r="EU49" s="110"/>
      <c r="EV49" s="110"/>
      <c r="EW49" s="110"/>
      <c r="EX49" s="110"/>
      <c r="EY49" s="110"/>
      <c r="EZ49" s="110"/>
      <c r="FA49" s="110"/>
      <c r="FB49" s="110"/>
      <c r="FC49" s="110"/>
      <c r="FD49" s="110"/>
    </row>
    <row r="50" spans="1:160" ht="15.75" customHeight="1" x14ac:dyDescent="0.25">
      <c r="A50" s="13" t="s">
        <v>46</v>
      </c>
      <c r="B50" s="13" t="s">
        <v>0</v>
      </c>
      <c r="C50" s="13" t="s">
        <v>47</v>
      </c>
      <c r="D50" s="13" t="s">
        <v>48</v>
      </c>
      <c r="E50" s="13" t="s">
        <v>18</v>
      </c>
      <c r="F50" s="98">
        <v>1990</v>
      </c>
      <c r="G50" s="98">
        <v>1991</v>
      </c>
      <c r="H50" s="98">
        <v>1992</v>
      </c>
      <c r="I50" s="98">
        <v>1993</v>
      </c>
      <c r="J50" s="98">
        <v>1994</v>
      </c>
      <c r="K50" s="98">
        <v>1995</v>
      </c>
      <c r="L50" s="98">
        <v>1996</v>
      </c>
      <c r="M50" s="98">
        <v>1997</v>
      </c>
      <c r="N50" s="98">
        <v>1998</v>
      </c>
      <c r="O50" s="98">
        <v>1999</v>
      </c>
      <c r="P50" s="98">
        <v>2000</v>
      </c>
      <c r="Q50" s="98">
        <v>2001</v>
      </c>
      <c r="R50" s="98">
        <v>2002</v>
      </c>
      <c r="S50" s="98">
        <v>2003</v>
      </c>
      <c r="T50" s="98">
        <v>2004</v>
      </c>
      <c r="U50" s="98">
        <v>2005</v>
      </c>
      <c r="V50" s="98">
        <v>2006</v>
      </c>
      <c r="W50" s="98">
        <v>2007</v>
      </c>
      <c r="X50" s="98">
        <v>2008</v>
      </c>
      <c r="Y50" s="98">
        <v>2009</v>
      </c>
      <c r="Z50" s="98">
        <v>2010</v>
      </c>
      <c r="AA50" s="98">
        <v>2011</v>
      </c>
      <c r="AB50" s="98">
        <v>2012</v>
      </c>
      <c r="AC50" s="98">
        <v>2013</v>
      </c>
      <c r="AD50" s="98">
        <v>2014</v>
      </c>
      <c r="AE50" s="98">
        <v>2015</v>
      </c>
      <c r="AF50" s="98">
        <v>2016</v>
      </c>
      <c r="AG50" s="98">
        <v>2017</v>
      </c>
      <c r="AH50" s="98">
        <v>2018</v>
      </c>
      <c r="AI50" s="98">
        <v>2019</v>
      </c>
      <c r="AJ50" s="98">
        <v>2020</v>
      </c>
      <c r="AK50" s="71">
        <v>1990</v>
      </c>
      <c r="AL50" s="72">
        <v>1991</v>
      </c>
      <c r="AM50" s="72">
        <v>1992</v>
      </c>
      <c r="AN50" s="72">
        <v>1993</v>
      </c>
      <c r="AO50" s="72">
        <v>1994</v>
      </c>
      <c r="AP50" s="72">
        <v>1995</v>
      </c>
      <c r="AQ50" s="72">
        <v>1996</v>
      </c>
      <c r="AR50" s="72">
        <v>1997</v>
      </c>
      <c r="AS50" s="72">
        <v>1998</v>
      </c>
      <c r="AT50" s="72">
        <v>1999</v>
      </c>
      <c r="AU50" s="72">
        <v>2000</v>
      </c>
      <c r="AV50" s="72">
        <v>2001</v>
      </c>
      <c r="AW50" s="72">
        <v>2002</v>
      </c>
      <c r="AX50" s="72">
        <v>2003</v>
      </c>
      <c r="AY50" s="72">
        <v>2004</v>
      </c>
      <c r="AZ50" s="72">
        <v>2005</v>
      </c>
      <c r="BA50" s="72">
        <v>2006</v>
      </c>
      <c r="BB50" s="72">
        <v>2007</v>
      </c>
      <c r="BC50" s="72">
        <v>2008</v>
      </c>
      <c r="BD50" s="72">
        <v>2009</v>
      </c>
      <c r="BE50" s="72">
        <v>2010</v>
      </c>
      <c r="BF50" s="72">
        <v>2011</v>
      </c>
      <c r="BG50" s="72">
        <v>2012</v>
      </c>
      <c r="BH50" s="72">
        <v>2013</v>
      </c>
      <c r="BI50" s="72">
        <v>2014</v>
      </c>
      <c r="BJ50" s="72">
        <v>2015</v>
      </c>
      <c r="BK50" s="72">
        <v>2016</v>
      </c>
      <c r="BL50" s="72">
        <v>2017</v>
      </c>
      <c r="BM50" s="72">
        <v>2018</v>
      </c>
      <c r="BN50" s="72">
        <v>2019</v>
      </c>
      <c r="BO50" s="72">
        <v>2020</v>
      </c>
      <c r="BP50" s="66">
        <v>1990</v>
      </c>
      <c r="BQ50" s="46">
        <v>1991</v>
      </c>
      <c r="BR50" s="46">
        <v>1992</v>
      </c>
      <c r="BS50" s="46">
        <v>1993</v>
      </c>
      <c r="BT50" s="46">
        <v>1994</v>
      </c>
      <c r="BU50" s="46">
        <v>1995</v>
      </c>
      <c r="BV50" s="46">
        <v>1996</v>
      </c>
      <c r="BW50" s="46">
        <v>1997</v>
      </c>
      <c r="BX50" s="46">
        <v>1998</v>
      </c>
      <c r="BY50" s="46">
        <v>1999</v>
      </c>
      <c r="BZ50" s="46">
        <v>2000</v>
      </c>
      <c r="CA50" s="46">
        <v>2001</v>
      </c>
      <c r="CB50" s="46">
        <v>2002</v>
      </c>
      <c r="CC50" s="46">
        <v>2003</v>
      </c>
      <c r="CD50" s="46">
        <v>2004</v>
      </c>
      <c r="CE50" s="46">
        <v>2005</v>
      </c>
      <c r="CF50" s="46">
        <v>2006</v>
      </c>
      <c r="CG50" s="46">
        <v>2007</v>
      </c>
      <c r="CH50" s="46">
        <v>2008</v>
      </c>
      <c r="CI50" s="46">
        <v>2009</v>
      </c>
      <c r="CJ50" s="46">
        <v>2010</v>
      </c>
      <c r="CK50" s="46">
        <v>2011</v>
      </c>
      <c r="CL50" s="46">
        <v>2012</v>
      </c>
      <c r="CM50" s="46">
        <v>2013</v>
      </c>
      <c r="CN50" s="46">
        <v>2014</v>
      </c>
      <c r="CO50" s="46">
        <v>2015</v>
      </c>
      <c r="CP50" s="46">
        <v>2016</v>
      </c>
      <c r="CQ50" s="46">
        <v>2017</v>
      </c>
      <c r="CR50" s="46">
        <v>2018</v>
      </c>
      <c r="CS50" s="46">
        <v>2019</v>
      </c>
      <c r="CT50" s="49">
        <v>2020</v>
      </c>
      <c r="CU50" s="67">
        <v>1990</v>
      </c>
      <c r="CV50" s="68">
        <v>1991</v>
      </c>
      <c r="CW50" s="68">
        <v>1992</v>
      </c>
      <c r="CX50" s="68">
        <v>1993</v>
      </c>
      <c r="CY50" s="68">
        <v>1994</v>
      </c>
      <c r="CZ50" s="68">
        <v>1995</v>
      </c>
      <c r="DA50" s="68">
        <v>1996</v>
      </c>
      <c r="DB50" s="68">
        <v>1997</v>
      </c>
      <c r="DC50" s="68">
        <v>1998</v>
      </c>
      <c r="DD50" s="68">
        <v>1999</v>
      </c>
      <c r="DE50" s="68">
        <v>2000</v>
      </c>
      <c r="DF50" s="68">
        <v>2001</v>
      </c>
      <c r="DG50" s="68">
        <v>2002</v>
      </c>
      <c r="DH50" s="68">
        <v>2003</v>
      </c>
      <c r="DI50" s="68">
        <v>2004</v>
      </c>
      <c r="DJ50" s="68">
        <v>2005</v>
      </c>
      <c r="DK50" s="68">
        <v>2006</v>
      </c>
      <c r="DL50" s="68">
        <v>2007</v>
      </c>
      <c r="DM50" s="68">
        <v>2008</v>
      </c>
      <c r="DN50" s="68">
        <v>2009</v>
      </c>
      <c r="DO50" s="68">
        <v>2010</v>
      </c>
      <c r="DP50" s="68">
        <v>2011</v>
      </c>
      <c r="DQ50" s="68">
        <v>2012</v>
      </c>
      <c r="DR50" s="68">
        <v>2013</v>
      </c>
      <c r="DS50" s="68">
        <v>2014</v>
      </c>
      <c r="DT50" s="68">
        <v>2015</v>
      </c>
      <c r="DU50" s="68">
        <v>2016</v>
      </c>
      <c r="DV50" s="68">
        <v>2017</v>
      </c>
      <c r="DW50" s="68">
        <v>2018</v>
      </c>
      <c r="DX50" s="68">
        <v>2019</v>
      </c>
      <c r="DY50" s="68">
        <v>2020</v>
      </c>
      <c r="DZ50" s="69">
        <v>1990</v>
      </c>
      <c r="EA50" s="70">
        <v>1991</v>
      </c>
      <c r="EB50" s="70">
        <v>1992</v>
      </c>
      <c r="EC50" s="70">
        <v>1993</v>
      </c>
      <c r="ED50" s="70">
        <v>1994</v>
      </c>
      <c r="EE50" s="70">
        <v>1995</v>
      </c>
      <c r="EF50" s="70">
        <v>1996</v>
      </c>
      <c r="EG50" s="70">
        <v>1997</v>
      </c>
      <c r="EH50" s="70">
        <v>1998</v>
      </c>
      <c r="EI50" s="70">
        <v>1999</v>
      </c>
      <c r="EJ50" s="70">
        <v>2000</v>
      </c>
      <c r="EK50" s="70">
        <v>2001</v>
      </c>
      <c r="EL50" s="70">
        <v>2002</v>
      </c>
      <c r="EM50" s="70">
        <v>2003</v>
      </c>
      <c r="EN50" s="70">
        <v>2004</v>
      </c>
      <c r="EO50" s="70">
        <v>2005</v>
      </c>
      <c r="EP50" s="70">
        <v>2006</v>
      </c>
      <c r="EQ50" s="70">
        <v>2007</v>
      </c>
      <c r="ER50" s="70">
        <v>2008</v>
      </c>
      <c r="ES50" s="70">
        <v>2009</v>
      </c>
      <c r="ET50" s="70">
        <v>2010</v>
      </c>
      <c r="EU50" s="70">
        <v>2011</v>
      </c>
      <c r="EV50" s="70">
        <v>2012</v>
      </c>
      <c r="EW50" s="70">
        <v>2013</v>
      </c>
      <c r="EX50" s="70">
        <v>2014</v>
      </c>
      <c r="EY50" s="70">
        <v>2015</v>
      </c>
      <c r="EZ50" s="70">
        <v>2016</v>
      </c>
      <c r="FA50" s="70">
        <v>2017</v>
      </c>
      <c r="FB50" s="70">
        <v>2018</v>
      </c>
      <c r="FC50" s="70">
        <v>2019</v>
      </c>
      <c r="FD50" s="70">
        <v>2020</v>
      </c>
    </row>
    <row r="51" spans="1:160" x14ac:dyDescent="0.25">
      <c r="A51" s="1" t="s">
        <v>22</v>
      </c>
      <c r="B51" s="1" t="str">
        <f>B6</f>
        <v>Tennessee</v>
      </c>
      <c r="C51" s="1" t="s">
        <v>22</v>
      </c>
      <c r="D51" s="1" t="s">
        <v>22</v>
      </c>
      <c r="E51" s="1" t="s">
        <v>22</v>
      </c>
      <c r="F51" s="100">
        <f>F42+F20</f>
        <v>205539.3401740808</v>
      </c>
      <c r="G51" s="100">
        <f>G42+G20</f>
        <v>205539.34017408072</v>
      </c>
      <c r="H51" s="100">
        <f t="shared" ref="H51:AI51" si="27">H42+H20</f>
        <v>205539.34017408048</v>
      </c>
      <c r="I51" s="100">
        <f t="shared" si="27"/>
        <v>205539.3401740804</v>
      </c>
      <c r="J51" s="100">
        <f t="shared" si="27"/>
        <v>205539.34017408075</v>
      </c>
      <c r="K51" s="100">
        <f t="shared" si="27"/>
        <v>205539.34017408054</v>
      </c>
      <c r="L51" s="100">
        <f t="shared" si="27"/>
        <v>205539.34017408043</v>
      </c>
      <c r="M51" s="100">
        <f t="shared" si="27"/>
        <v>205539.3401740808</v>
      </c>
      <c r="N51" s="100">
        <f t="shared" si="27"/>
        <v>205546.28797683885</v>
      </c>
      <c r="O51" s="100">
        <f t="shared" si="27"/>
        <v>205548.39463468557</v>
      </c>
      <c r="P51" s="100">
        <f t="shared" si="27"/>
        <v>205548.39463468522</v>
      </c>
      <c r="Q51" s="100">
        <f t="shared" si="27"/>
        <v>205548.39463468594</v>
      </c>
      <c r="R51" s="100">
        <f t="shared" si="27"/>
        <v>205548.39463468594</v>
      </c>
      <c r="S51" s="100">
        <f t="shared" si="27"/>
        <v>205548.39463468594</v>
      </c>
      <c r="T51" s="100">
        <f t="shared" si="27"/>
        <v>205548.39463468571</v>
      </c>
      <c r="U51" s="100">
        <f t="shared" si="27"/>
        <v>205579.19689845844</v>
      </c>
      <c r="V51" s="100">
        <f t="shared" si="27"/>
        <v>205579.19689845844</v>
      </c>
      <c r="W51" s="100">
        <f t="shared" si="27"/>
        <v>205579.19689845841</v>
      </c>
      <c r="X51" s="100">
        <f t="shared" si="27"/>
        <v>205579.19689845841</v>
      </c>
      <c r="Y51" s="100">
        <f t="shared" si="27"/>
        <v>205579.19689845841</v>
      </c>
      <c r="Z51" s="100">
        <f t="shared" si="27"/>
        <v>205579.19689845844</v>
      </c>
      <c r="AA51" s="100">
        <f t="shared" si="27"/>
        <v>205599.58621439667</v>
      </c>
      <c r="AB51" s="100">
        <f t="shared" si="27"/>
        <v>206192.06415342158</v>
      </c>
      <c r="AC51" s="100">
        <f t="shared" si="27"/>
        <v>206192.06415342158</v>
      </c>
      <c r="AD51" s="100">
        <f t="shared" si="27"/>
        <v>206192.06415342158</v>
      </c>
      <c r="AE51" s="100">
        <f t="shared" si="27"/>
        <v>206192.06415342158</v>
      </c>
      <c r="AF51" s="100">
        <f t="shared" si="27"/>
        <v>206192.06415342158</v>
      </c>
      <c r="AG51" s="100">
        <f t="shared" si="27"/>
        <v>206192.06415342158</v>
      </c>
      <c r="AH51" s="100">
        <f t="shared" si="27"/>
        <v>206192.06415342161</v>
      </c>
      <c r="AI51" s="100">
        <f t="shared" si="27"/>
        <v>206192.06415342161</v>
      </c>
      <c r="AJ51" s="100">
        <f>AJ42+AJ20</f>
        <v>206192.06415342161</v>
      </c>
      <c r="AK51" s="50">
        <f>AM42+AL20</f>
        <v>16795.506013905568</v>
      </c>
      <c r="AL51" s="99">
        <f t="shared" ref="AL51:BN51" si="28">AN42+AM20</f>
        <v>16793.884993259613</v>
      </c>
      <c r="AM51" s="99">
        <f t="shared" si="28"/>
        <v>16786.459765087748</v>
      </c>
      <c r="AN51" s="99">
        <f t="shared" si="28"/>
        <v>16777.722711086095</v>
      </c>
      <c r="AO51" s="99">
        <f t="shared" si="28"/>
        <v>16776.122995446865</v>
      </c>
      <c r="AP51" s="99">
        <f t="shared" si="28"/>
        <v>16769.943083578819</v>
      </c>
      <c r="AQ51" s="99">
        <f t="shared" si="28"/>
        <v>16707.505493021188</v>
      </c>
      <c r="AR51" s="99">
        <f t="shared" si="28"/>
        <v>16692.502615603957</v>
      </c>
      <c r="AS51" s="99">
        <f t="shared" si="28"/>
        <v>16689.897414292529</v>
      </c>
      <c r="AT51" s="99">
        <f t="shared" si="28"/>
        <v>16684.391058703088</v>
      </c>
      <c r="AU51" s="99">
        <f t="shared" si="28"/>
        <v>16681.333555974925</v>
      </c>
      <c r="AV51" s="99">
        <f t="shared" si="28"/>
        <v>16672.321075583935</v>
      </c>
      <c r="AW51" s="99">
        <f t="shared" si="28"/>
        <v>16672.321075583935</v>
      </c>
      <c r="AX51" s="99">
        <f t="shared" si="28"/>
        <v>16672.321075583935</v>
      </c>
      <c r="AY51" s="99">
        <f t="shared" si="28"/>
        <v>16670.251611651172</v>
      </c>
      <c r="AZ51" s="99">
        <f t="shared" si="28"/>
        <v>16674.178900282197</v>
      </c>
      <c r="BA51" s="99">
        <f t="shared" si="28"/>
        <v>16674.178900282197</v>
      </c>
      <c r="BB51" s="99">
        <f t="shared" si="28"/>
        <v>16674.178900282193</v>
      </c>
      <c r="BC51" s="99">
        <f t="shared" si="28"/>
        <v>16674.178900282193</v>
      </c>
      <c r="BD51" s="99">
        <f t="shared" si="28"/>
        <v>16674.178900282193</v>
      </c>
      <c r="BE51" s="99">
        <f t="shared" si="28"/>
        <v>16674.178900282197</v>
      </c>
      <c r="BF51" s="99">
        <f t="shared" si="28"/>
        <v>16676.778538064322</v>
      </c>
      <c r="BG51" s="99">
        <f t="shared" si="28"/>
        <v>16752.319475289998</v>
      </c>
      <c r="BH51" s="99">
        <f t="shared" si="28"/>
        <v>16752.319475289998</v>
      </c>
      <c r="BI51" s="99">
        <f t="shared" si="28"/>
        <v>16752.319475289998</v>
      </c>
      <c r="BJ51" s="99">
        <f t="shared" si="28"/>
        <v>16752.319475289998</v>
      </c>
      <c r="BK51" s="99">
        <f t="shared" si="28"/>
        <v>16752.319475289998</v>
      </c>
      <c r="BL51" s="99">
        <f t="shared" si="28"/>
        <v>16752.319475289998</v>
      </c>
      <c r="BM51" s="99">
        <f t="shared" si="28"/>
        <v>16752.319475289998</v>
      </c>
      <c r="BN51" s="99">
        <f t="shared" si="28"/>
        <v>16752.319475289998</v>
      </c>
      <c r="BO51" s="99">
        <f>BQ42+BP20</f>
        <v>16752.319475289998</v>
      </c>
      <c r="BP51" s="51">
        <f>BR42</f>
        <v>15452.347480570581</v>
      </c>
      <c r="BQ51" s="73">
        <f>BS42</f>
        <v>15077.592806764065</v>
      </c>
      <c r="BR51" s="73">
        <f t="shared" ref="BR51:CS51" si="29">BT42</f>
        <v>14021.386124725601</v>
      </c>
      <c r="BS51" s="73">
        <f t="shared" si="29"/>
        <v>12921.067138024546</v>
      </c>
      <c r="BT51" s="73">
        <f t="shared" si="29"/>
        <v>12681.82029480559</v>
      </c>
      <c r="BU51" s="73">
        <f t="shared" si="29"/>
        <v>11949.109931996765</v>
      </c>
      <c r="BV51" s="73">
        <f t="shared" si="29"/>
        <v>4854.0625763027028</v>
      </c>
      <c r="BW51" s="73">
        <f t="shared" si="29"/>
        <v>2985.1119161051693</v>
      </c>
      <c r="BX51" s="73">
        <f t="shared" si="29"/>
        <v>2569.8486436245416</v>
      </c>
      <c r="BY51" s="73">
        <f t="shared" si="29"/>
        <v>1824.2566017510028</v>
      </c>
      <c r="BZ51" s="73">
        <f t="shared" si="29"/>
        <v>1401.2426752051167</v>
      </c>
      <c r="CA51" s="73">
        <f t="shared" si="29"/>
        <v>361.48188830858425</v>
      </c>
      <c r="CB51" s="73">
        <f t="shared" si="29"/>
        <v>361.48188830858425</v>
      </c>
      <c r="CC51" s="73">
        <f t="shared" si="29"/>
        <v>352.37567565240886</v>
      </c>
      <c r="CD51" s="73">
        <f t="shared" si="29"/>
        <v>117.66105164211375</v>
      </c>
      <c r="CE51" s="73">
        <f t="shared" si="29"/>
        <v>251.71070998438069</v>
      </c>
      <c r="CF51" s="73">
        <f t="shared" si="29"/>
        <v>251.71070998438069</v>
      </c>
      <c r="CG51" s="73">
        <f t="shared" si="29"/>
        <v>220.37797909527546</v>
      </c>
      <c r="CH51" s="73">
        <f t="shared" si="29"/>
        <v>220.37797909527546</v>
      </c>
      <c r="CI51" s="73">
        <f t="shared" si="29"/>
        <v>220.37797909527546</v>
      </c>
      <c r="CJ51" s="73">
        <f t="shared" si="29"/>
        <v>213.36633116788306</v>
      </c>
      <c r="CK51" s="73">
        <f t="shared" si="29"/>
        <v>322.51713582387265</v>
      </c>
      <c r="CL51" s="73">
        <f t="shared" si="29"/>
        <v>3494.2490360706902</v>
      </c>
      <c r="CM51" s="73">
        <f t="shared" si="29"/>
        <v>3494.2490360706902</v>
      </c>
      <c r="CN51" s="73">
        <f t="shared" si="29"/>
        <v>3494.2490360706902</v>
      </c>
      <c r="CO51" s="73">
        <f t="shared" si="29"/>
        <v>3494.2490360706902</v>
      </c>
      <c r="CP51" s="73">
        <f t="shared" si="29"/>
        <v>3494.2490360706902</v>
      </c>
      <c r="CQ51" s="73">
        <f t="shared" si="29"/>
        <v>3494.2490360706902</v>
      </c>
      <c r="CR51" s="73">
        <f t="shared" si="29"/>
        <v>3457.0551319736096</v>
      </c>
      <c r="CS51" s="73">
        <f t="shared" si="29"/>
        <v>3445.7774902994674</v>
      </c>
      <c r="CT51" s="73">
        <f>CV42</f>
        <v>3445.7774902994674</v>
      </c>
      <c r="CU51" s="88">
        <f>CX42+BR20</f>
        <v>1485.5121251427477</v>
      </c>
      <c r="CV51" s="74">
        <f>CY42+BS20</f>
        <v>1485.366233284612</v>
      </c>
      <c r="CW51" s="74">
        <f t="shared" ref="CW51:DY51" si="30">CZ42+BT20</f>
        <v>1484.6979627491439</v>
      </c>
      <c r="CX51" s="74">
        <f t="shared" si="30"/>
        <v>1483.9116278889956</v>
      </c>
      <c r="CY51" s="74">
        <f t="shared" si="30"/>
        <v>1483.767653481465</v>
      </c>
      <c r="CZ51" s="74">
        <f t="shared" si="30"/>
        <v>1483.2114614133404</v>
      </c>
      <c r="DA51" s="74">
        <f t="shared" si="30"/>
        <v>1477.592078263154</v>
      </c>
      <c r="DB51" s="74">
        <f t="shared" si="30"/>
        <v>1476.2418192956031</v>
      </c>
      <c r="DC51" s="74">
        <f t="shared" si="30"/>
        <v>1475.8929208661525</v>
      </c>
      <c r="DD51" s="74">
        <f t="shared" si="30"/>
        <v>1475.3626522083634</v>
      </c>
      <c r="DE51" s="74">
        <f t="shared" si="30"/>
        <v>1475.0874769628285</v>
      </c>
      <c r="DF51" s="74">
        <f t="shared" si="30"/>
        <v>1474.2763537276394</v>
      </c>
      <c r="DG51" s="74">
        <f t="shared" si="30"/>
        <v>1474.2763537276394</v>
      </c>
      <c r="DH51" s="74">
        <f t="shared" si="30"/>
        <v>1474.2763537276394</v>
      </c>
      <c r="DI51" s="74">
        <f t="shared" si="30"/>
        <v>1474.0901019736909</v>
      </c>
      <c r="DJ51" s="74">
        <f t="shared" si="30"/>
        <v>1474.443557950483</v>
      </c>
      <c r="DK51" s="74">
        <f t="shared" si="30"/>
        <v>1474.443557950483</v>
      </c>
      <c r="DL51" s="74">
        <f t="shared" si="30"/>
        <v>1474.443557950483</v>
      </c>
      <c r="DM51" s="74">
        <f t="shared" si="30"/>
        <v>1474.443557950483</v>
      </c>
      <c r="DN51" s="74">
        <f t="shared" si="30"/>
        <v>1474.443557950483</v>
      </c>
      <c r="DO51" s="74">
        <f t="shared" si="30"/>
        <v>1474.443557950483</v>
      </c>
      <c r="DP51" s="74">
        <f t="shared" si="30"/>
        <v>1474.6775253508742</v>
      </c>
      <c r="DQ51" s="74">
        <f t="shared" si="30"/>
        <v>1481.4762097011853</v>
      </c>
      <c r="DR51" s="74">
        <f t="shared" si="30"/>
        <v>1481.4762097011853</v>
      </c>
      <c r="DS51" s="74">
        <f t="shared" si="30"/>
        <v>1481.4762097011853</v>
      </c>
      <c r="DT51" s="74">
        <f t="shared" si="30"/>
        <v>1481.4762097011853</v>
      </c>
      <c r="DU51" s="74">
        <f t="shared" si="30"/>
        <v>1481.4762097011853</v>
      </c>
      <c r="DV51" s="74">
        <f t="shared" si="30"/>
        <v>1481.4762097011853</v>
      </c>
      <c r="DW51" s="74">
        <f t="shared" si="30"/>
        <v>1481.4762097011853</v>
      </c>
      <c r="DX51" s="74">
        <f t="shared" si="30"/>
        <v>1481.4762097011853</v>
      </c>
      <c r="DY51" s="74">
        <f t="shared" si="30"/>
        <v>1481.4762097011853</v>
      </c>
      <c r="DZ51" s="59">
        <f>EC42+CW20</f>
        <v>18281.018139048316</v>
      </c>
      <c r="EA51" s="75">
        <f>ED42+CX20</f>
        <v>18279.251226544224</v>
      </c>
      <c r="EB51" s="75">
        <f t="shared" ref="EB51:FC51" si="31">EE42+CY20</f>
        <v>18271.15772783689</v>
      </c>
      <c r="EC51" s="75">
        <f t="shared" si="31"/>
        <v>18261.634338975087</v>
      </c>
      <c r="ED51" s="75">
        <f t="shared" si="31"/>
        <v>18259.890648928333</v>
      </c>
      <c r="EE51" s="75">
        <f t="shared" si="31"/>
        <v>18253.154544992158</v>
      </c>
      <c r="EF51" s="75">
        <f t="shared" si="31"/>
        <v>18185.097571284346</v>
      </c>
      <c r="EG51" s="75">
        <f t="shared" si="31"/>
        <v>18168.744434899563</v>
      </c>
      <c r="EH51" s="75">
        <f t="shared" si="31"/>
        <v>18165.790335158679</v>
      </c>
      <c r="EI51" s="75">
        <f t="shared" si="31"/>
        <v>18159.753710911453</v>
      </c>
      <c r="EJ51" s="75">
        <f t="shared" si="31"/>
        <v>18156.421032937753</v>
      </c>
      <c r="EK51" s="75">
        <f t="shared" si="31"/>
        <v>18146.597429311576</v>
      </c>
      <c r="EL51" s="75">
        <f t="shared" si="31"/>
        <v>18146.597429311576</v>
      </c>
      <c r="EM51" s="75">
        <f t="shared" si="31"/>
        <v>18146.597429311576</v>
      </c>
      <c r="EN51" s="75">
        <f t="shared" si="31"/>
        <v>18144.341713624864</v>
      </c>
      <c r="EO51" s="75">
        <f t="shared" si="31"/>
        <v>18148.622458232679</v>
      </c>
      <c r="EP51" s="75">
        <f t="shared" si="31"/>
        <v>18148.622458232679</v>
      </c>
      <c r="EQ51" s="75">
        <f t="shared" si="31"/>
        <v>18148.622458232679</v>
      </c>
      <c r="ER51" s="75">
        <f t="shared" si="31"/>
        <v>18148.622458232679</v>
      </c>
      <c r="ES51" s="75">
        <f t="shared" si="31"/>
        <v>18148.622458232679</v>
      </c>
      <c r="ET51" s="75">
        <f t="shared" si="31"/>
        <v>18148.622458232679</v>
      </c>
      <c r="EU51" s="75">
        <f t="shared" si="31"/>
        <v>18151.456063415197</v>
      </c>
      <c r="EV51" s="75">
        <f t="shared" si="31"/>
        <v>18233.795684991186</v>
      </c>
      <c r="EW51" s="75">
        <f t="shared" si="31"/>
        <v>18233.795684991186</v>
      </c>
      <c r="EX51" s="75">
        <f t="shared" si="31"/>
        <v>18233.795684991186</v>
      </c>
      <c r="EY51" s="75">
        <f t="shared" si="31"/>
        <v>18233.795684991186</v>
      </c>
      <c r="EZ51" s="75">
        <f t="shared" si="31"/>
        <v>18233.795684991186</v>
      </c>
      <c r="FA51" s="75">
        <f t="shared" si="31"/>
        <v>18233.795684991186</v>
      </c>
      <c r="FB51" s="75">
        <f t="shared" si="31"/>
        <v>18233.795684991186</v>
      </c>
      <c r="FC51" s="75">
        <f t="shared" si="31"/>
        <v>18233.795684991186</v>
      </c>
      <c r="FD51" s="75">
        <f>FG42+EA20</f>
        <v>18233.795684991186</v>
      </c>
    </row>
    <row r="55" spans="1:160" x14ac:dyDescent="0.25">
      <c r="DZ55" s="1"/>
    </row>
    <row r="56" spans="1:160" x14ac:dyDescent="0.25">
      <c r="BP56" s="1"/>
    </row>
    <row r="291" spans="5:35" x14ac:dyDescent="0.25">
      <c r="E291" s="83">
        <v>173606.80546200322</v>
      </c>
      <c r="F291" s="83">
        <v>177556.92038939655</v>
      </c>
      <c r="G291" s="83">
        <v>177675.17854112125</v>
      </c>
      <c r="H291" s="83">
        <v>177922.42868794993</v>
      </c>
      <c r="I291" s="83">
        <v>198619.80660903797</v>
      </c>
      <c r="J291" s="83">
        <v>202506.4400315503</v>
      </c>
      <c r="K291" s="83">
        <v>202747.89379202915</v>
      </c>
      <c r="L291" s="83">
        <v>202922.25717413303</v>
      </c>
      <c r="M291" s="83">
        <v>203493.57581161268</v>
      </c>
      <c r="N291" s="83">
        <v>206038.69810898858</v>
      </c>
      <c r="O291" s="83">
        <v>206090.33776473172</v>
      </c>
      <c r="P291" s="83">
        <v>206117.78698071439</v>
      </c>
      <c r="Q291" s="83">
        <v>206117.78698071439</v>
      </c>
      <c r="R291" s="83">
        <v>206117.78698071439</v>
      </c>
      <c r="S291" s="83">
        <v>206117.78698071439</v>
      </c>
      <c r="T291" s="83">
        <v>206117.78698071439</v>
      </c>
      <c r="U291" s="83">
        <v>206170.76488476078</v>
      </c>
      <c r="V291" s="83">
        <v>206170.76488476078</v>
      </c>
      <c r="W291" s="83">
        <v>206170.76488476078</v>
      </c>
      <c r="X291" s="83">
        <v>206180.25009528894</v>
      </c>
      <c r="Y291" s="83">
        <v>206183.26210999041</v>
      </c>
      <c r="Z291" s="83">
        <v>206183.26210999041</v>
      </c>
      <c r="AA291" s="83">
        <v>206183.26210999041</v>
      </c>
      <c r="AB291" s="83">
        <v>206183.26210999041</v>
      </c>
      <c r="AC291" s="83">
        <v>206187.90171192083</v>
      </c>
      <c r="AD291" s="83">
        <v>206187.90171192083</v>
      </c>
      <c r="AE291" s="83">
        <v>206187.90171192083</v>
      </c>
      <c r="AF291" s="83">
        <v>206187.90171192083</v>
      </c>
      <c r="AG291" s="83">
        <v>206191.09688934847</v>
      </c>
      <c r="AH291" s="83">
        <v>206191.09688934847</v>
      </c>
      <c r="AI291" s="83">
        <v>206191.09688934847</v>
      </c>
    </row>
  </sheetData>
  <mergeCells count="14">
    <mergeCell ref="F4:AJ4"/>
    <mergeCell ref="AL4:BP4"/>
    <mergeCell ref="BR4:CV4"/>
    <mergeCell ref="CW4:EA4"/>
    <mergeCell ref="F29:AJ29"/>
    <mergeCell ref="AM29:BQ29"/>
    <mergeCell ref="BR29:CV29"/>
    <mergeCell ref="CX29:EB29"/>
    <mergeCell ref="EC29:FG29"/>
    <mergeCell ref="F49:AJ49"/>
    <mergeCell ref="AK49:BO49"/>
    <mergeCell ref="BP49:CT49"/>
    <mergeCell ref="CU49:DY49"/>
    <mergeCell ref="DZ49:FD49"/>
  </mergeCells>
  <pageMargins left="0.7" right="0.7" top="0.75" bottom="0.75" header="0.3" footer="0.3"/>
  <pageSetup paperSize="9" orientation="portrait" horizontalDpi="300" verticalDpi="300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0-000000000000}">
  <dimension ref="A1:FG291"/>
  <sheetViews>
    <sheetView workbookViewId="0">
      <selection activeCell="C39" sqref="C39"/>
    </sheetView>
  </sheetViews>
  <sheetFormatPr defaultColWidth="11.42578125" defaultRowHeight="15" x14ac:dyDescent="0.25"/>
  <cols>
    <col min="1" max="1" width="39.5703125" customWidth="1"/>
    <col min="2" max="2" width="6" customWidth="1"/>
    <col min="3" max="3" width="28.85546875" customWidth="1"/>
    <col min="4" max="4" width="20.85546875" customWidth="1"/>
    <col min="5" max="5" width="21.7109375" customWidth="1"/>
    <col min="6" max="36" width="7.5703125" customWidth="1"/>
    <col min="37" max="37" width="34" customWidth="1"/>
    <col min="38" max="38" width="34.28515625" customWidth="1"/>
    <col min="39" max="67" width="7.5703125" customWidth="1"/>
    <col min="68" max="68" width="9" customWidth="1"/>
    <col min="69" max="69" width="34.140625" customWidth="1"/>
    <col min="70" max="70" width="9.28515625" customWidth="1"/>
    <col min="71" max="73" width="7.5703125" customWidth="1"/>
    <col min="74" max="100" width="6.5703125" customWidth="1"/>
    <col min="101" max="101" width="34.140625" customWidth="1"/>
    <col min="102" max="163" width="12" customWidth="1"/>
  </cols>
  <sheetData>
    <row r="1" spans="1:132" ht="31.5" customHeight="1" x14ac:dyDescent="0.5">
      <c r="A1" s="94" t="str">
        <f>B6</f>
        <v>Texas</v>
      </c>
    </row>
    <row r="2" spans="1:132" x14ac:dyDescent="0.25">
      <c r="A2" s="122" t="s">
        <v>35</v>
      </c>
      <c r="B2" s="40"/>
      <c r="C2" s="40"/>
      <c r="D2" s="40"/>
      <c r="E2" s="40"/>
      <c r="F2" s="40"/>
      <c r="G2" s="40"/>
      <c r="H2" s="40"/>
      <c r="I2" s="40"/>
      <c r="J2" s="40"/>
      <c r="K2" s="40"/>
      <c r="L2" s="40"/>
      <c r="M2" s="40"/>
      <c r="N2" s="40"/>
      <c r="O2" s="40"/>
      <c r="P2" s="40"/>
      <c r="AK2" s="6"/>
    </row>
    <row r="3" spans="1:132" x14ac:dyDescent="0.25">
      <c r="BQ3" s="6"/>
    </row>
    <row r="4" spans="1:132" x14ac:dyDescent="0.25">
      <c r="F4" s="119" t="s">
        <v>20</v>
      </c>
      <c r="G4" s="111"/>
      <c r="H4" s="111"/>
      <c r="I4" s="111"/>
      <c r="J4" s="111"/>
      <c r="K4" s="111"/>
      <c r="L4" s="111"/>
      <c r="M4" s="111"/>
      <c r="N4" s="111"/>
      <c r="O4" s="111"/>
      <c r="P4" s="111"/>
      <c r="Q4" s="111"/>
      <c r="R4" s="111"/>
      <c r="S4" s="111"/>
      <c r="T4" s="111"/>
      <c r="U4" s="111"/>
      <c r="V4" s="111"/>
      <c r="W4" s="111"/>
      <c r="X4" s="111"/>
      <c r="Y4" s="111"/>
      <c r="Z4" s="111"/>
      <c r="AA4" s="111"/>
      <c r="AB4" s="111"/>
      <c r="AC4" s="111"/>
      <c r="AD4" s="111"/>
      <c r="AE4" s="111"/>
      <c r="AF4" s="111"/>
      <c r="AG4" s="111"/>
      <c r="AH4" s="111"/>
      <c r="AI4" s="111"/>
      <c r="AJ4" s="111"/>
      <c r="AL4" s="112" t="s">
        <v>28</v>
      </c>
      <c r="AM4" s="113"/>
      <c r="AN4" s="113"/>
      <c r="AO4" s="113"/>
      <c r="AP4" s="113"/>
      <c r="AQ4" s="113"/>
      <c r="AR4" s="113"/>
      <c r="AS4" s="113"/>
      <c r="AT4" s="113"/>
      <c r="AU4" s="113"/>
      <c r="AV4" s="113"/>
      <c r="AW4" s="113"/>
      <c r="AX4" s="113"/>
      <c r="AY4" s="113"/>
      <c r="AZ4" s="113"/>
      <c r="BA4" s="113"/>
      <c r="BB4" s="113"/>
      <c r="BC4" s="113"/>
      <c r="BD4" s="113"/>
      <c r="BE4" s="113"/>
      <c r="BF4" s="113"/>
      <c r="BG4" s="113"/>
      <c r="BH4" s="113"/>
      <c r="BI4" s="113"/>
      <c r="BJ4" s="113"/>
      <c r="BK4" s="113"/>
      <c r="BL4" s="113"/>
      <c r="BM4" s="113"/>
      <c r="BN4" s="113"/>
      <c r="BO4" s="113"/>
      <c r="BP4" s="113"/>
      <c r="BR4" s="114" t="s">
        <v>25</v>
      </c>
      <c r="BS4" s="115"/>
      <c r="BT4" s="115"/>
      <c r="BU4" s="115"/>
      <c r="BV4" s="115"/>
      <c r="BW4" s="115"/>
      <c r="BX4" s="115"/>
      <c r="BY4" s="115"/>
      <c r="BZ4" s="115"/>
      <c r="CA4" s="115"/>
      <c r="CB4" s="115"/>
      <c r="CC4" s="115"/>
      <c r="CD4" s="115"/>
      <c r="CE4" s="115"/>
      <c r="CF4" s="115"/>
      <c r="CG4" s="115"/>
      <c r="CH4" s="115"/>
      <c r="CI4" s="115"/>
      <c r="CJ4" s="115"/>
      <c r="CK4" s="115"/>
      <c r="CL4" s="115"/>
      <c r="CM4" s="115"/>
      <c r="CN4" s="115"/>
      <c r="CO4" s="115"/>
      <c r="CP4" s="115"/>
      <c r="CQ4" s="115"/>
      <c r="CR4" s="115"/>
      <c r="CS4" s="115"/>
      <c r="CT4" s="115"/>
      <c r="CU4" s="115"/>
      <c r="CV4" s="116"/>
      <c r="CW4" s="117" t="s">
        <v>26</v>
      </c>
      <c r="CX4" s="118"/>
      <c r="CY4" s="118"/>
      <c r="CZ4" s="118"/>
      <c r="DA4" s="118"/>
      <c r="DB4" s="118"/>
      <c r="DC4" s="118"/>
      <c r="DD4" s="118"/>
      <c r="DE4" s="118"/>
      <c r="DF4" s="118"/>
      <c r="DG4" s="118"/>
      <c r="DH4" s="118"/>
      <c r="DI4" s="118"/>
      <c r="DJ4" s="118"/>
      <c r="DK4" s="118"/>
      <c r="DL4" s="118"/>
      <c r="DM4" s="118"/>
      <c r="DN4" s="118"/>
      <c r="DO4" s="118"/>
      <c r="DP4" s="118"/>
      <c r="DQ4" s="118"/>
      <c r="DR4" s="118"/>
      <c r="DS4" s="118"/>
      <c r="DT4" s="118"/>
      <c r="DU4" s="118"/>
      <c r="DV4" s="118"/>
      <c r="DW4" s="118"/>
      <c r="DX4" s="118"/>
      <c r="DY4" s="118"/>
      <c r="DZ4" s="118"/>
      <c r="EA4" s="118"/>
    </row>
    <row r="5" spans="1:132" ht="15.75" customHeight="1" x14ac:dyDescent="0.25">
      <c r="A5" s="13" t="s">
        <v>46</v>
      </c>
      <c r="B5" s="13" t="s">
        <v>0</v>
      </c>
      <c r="C5" s="13" t="s">
        <v>47</v>
      </c>
      <c r="D5" s="13" t="s">
        <v>48</v>
      </c>
      <c r="E5" s="13" t="s">
        <v>18</v>
      </c>
      <c r="F5" s="47">
        <v>1990</v>
      </c>
      <c r="G5" s="48">
        <v>1991</v>
      </c>
      <c r="H5" s="48">
        <v>1992</v>
      </c>
      <c r="I5" s="48">
        <v>1993</v>
      </c>
      <c r="J5" s="48">
        <v>1994</v>
      </c>
      <c r="K5" s="48">
        <v>1995</v>
      </c>
      <c r="L5" s="48">
        <v>1996</v>
      </c>
      <c r="M5" s="48">
        <v>1997</v>
      </c>
      <c r="N5" s="48">
        <v>1998</v>
      </c>
      <c r="O5" s="48">
        <v>1999</v>
      </c>
      <c r="P5" s="48">
        <v>2000</v>
      </c>
      <c r="Q5" s="48">
        <v>2001</v>
      </c>
      <c r="R5" s="48">
        <v>2002</v>
      </c>
      <c r="S5" s="48">
        <v>2003</v>
      </c>
      <c r="T5" s="48">
        <v>2004</v>
      </c>
      <c r="U5" s="48">
        <v>2005</v>
      </c>
      <c r="V5" s="48">
        <v>2006</v>
      </c>
      <c r="W5" s="48">
        <v>2007</v>
      </c>
      <c r="X5" s="48">
        <v>2008</v>
      </c>
      <c r="Y5" s="48">
        <v>2009</v>
      </c>
      <c r="Z5" s="48">
        <v>2010</v>
      </c>
      <c r="AA5" s="48">
        <v>2011</v>
      </c>
      <c r="AB5" s="48">
        <v>2012</v>
      </c>
      <c r="AC5" s="48">
        <v>2013</v>
      </c>
      <c r="AD5" s="48">
        <v>2014</v>
      </c>
      <c r="AE5" s="48">
        <v>2015</v>
      </c>
      <c r="AF5" s="48">
        <v>2016</v>
      </c>
      <c r="AG5" s="48">
        <v>2017</v>
      </c>
      <c r="AH5" s="48">
        <v>2018</v>
      </c>
      <c r="AI5" s="48">
        <v>2019</v>
      </c>
      <c r="AJ5" s="48">
        <v>2020</v>
      </c>
      <c r="AK5" s="13" t="s">
        <v>19</v>
      </c>
      <c r="AL5" s="43">
        <v>1990</v>
      </c>
      <c r="AM5" s="44">
        <v>1991</v>
      </c>
      <c r="AN5" s="44">
        <v>1992</v>
      </c>
      <c r="AO5" s="44">
        <v>1993</v>
      </c>
      <c r="AP5" s="44">
        <v>1994</v>
      </c>
      <c r="AQ5" s="44">
        <v>1995</v>
      </c>
      <c r="AR5" s="44">
        <v>1996</v>
      </c>
      <c r="AS5" s="44">
        <v>1997</v>
      </c>
      <c r="AT5" s="44">
        <v>1998</v>
      </c>
      <c r="AU5" s="44">
        <v>1999</v>
      </c>
      <c r="AV5" s="44">
        <v>2000</v>
      </c>
      <c r="AW5" s="44">
        <v>2001</v>
      </c>
      <c r="AX5" s="44">
        <v>2002</v>
      </c>
      <c r="AY5" s="44">
        <v>2003</v>
      </c>
      <c r="AZ5" s="44">
        <v>2004</v>
      </c>
      <c r="BA5" s="44">
        <v>2005</v>
      </c>
      <c r="BB5" s="44">
        <v>2006</v>
      </c>
      <c r="BC5" s="44">
        <v>2007</v>
      </c>
      <c r="BD5" s="44">
        <v>2008</v>
      </c>
      <c r="BE5" s="44">
        <v>2009</v>
      </c>
      <c r="BF5" s="44">
        <v>2010</v>
      </c>
      <c r="BG5" s="44">
        <v>2011</v>
      </c>
      <c r="BH5" s="44">
        <v>2012</v>
      </c>
      <c r="BI5" s="44">
        <v>2013</v>
      </c>
      <c r="BJ5" s="44">
        <v>2014</v>
      </c>
      <c r="BK5" s="44">
        <v>2015</v>
      </c>
      <c r="BL5" s="44">
        <v>2016</v>
      </c>
      <c r="BM5" s="44">
        <v>2017</v>
      </c>
      <c r="BN5" s="44">
        <v>2018</v>
      </c>
      <c r="BO5" s="44">
        <v>2019</v>
      </c>
      <c r="BP5" s="44">
        <v>2020</v>
      </c>
      <c r="BQ5" s="13" t="s">
        <v>21</v>
      </c>
      <c r="BR5" s="45">
        <v>1990</v>
      </c>
      <c r="BS5" s="46">
        <v>1991</v>
      </c>
      <c r="BT5" s="46">
        <v>1992</v>
      </c>
      <c r="BU5" s="46">
        <v>1993</v>
      </c>
      <c r="BV5" s="46">
        <v>1994</v>
      </c>
      <c r="BW5" s="46">
        <v>1995</v>
      </c>
      <c r="BX5" s="46">
        <v>1996</v>
      </c>
      <c r="BY5" s="46">
        <v>1997</v>
      </c>
      <c r="BZ5" s="46">
        <v>1998</v>
      </c>
      <c r="CA5" s="46">
        <v>1999</v>
      </c>
      <c r="CB5" s="46">
        <v>2000</v>
      </c>
      <c r="CC5" s="46">
        <v>2001</v>
      </c>
      <c r="CD5" s="46">
        <v>2002</v>
      </c>
      <c r="CE5" s="46">
        <v>2003</v>
      </c>
      <c r="CF5" s="46">
        <v>2004</v>
      </c>
      <c r="CG5" s="46">
        <v>2005</v>
      </c>
      <c r="CH5" s="46">
        <v>2006</v>
      </c>
      <c r="CI5" s="46">
        <v>2007</v>
      </c>
      <c r="CJ5" s="46">
        <v>2008</v>
      </c>
      <c r="CK5" s="46">
        <v>2009</v>
      </c>
      <c r="CL5" s="46">
        <v>2010</v>
      </c>
      <c r="CM5" s="46">
        <v>2011</v>
      </c>
      <c r="CN5" s="46">
        <v>2012</v>
      </c>
      <c r="CO5" s="46">
        <v>2013</v>
      </c>
      <c r="CP5" s="46">
        <v>2014</v>
      </c>
      <c r="CQ5" s="46">
        <v>2015</v>
      </c>
      <c r="CR5" s="46">
        <v>2016</v>
      </c>
      <c r="CS5" s="46">
        <v>2017</v>
      </c>
      <c r="CT5" s="46">
        <v>2018</v>
      </c>
      <c r="CU5" s="46">
        <v>2019</v>
      </c>
      <c r="CV5" s="49">
        <v>2020</v>
      </c>
      <c r="CW5" s="41">
        <v>1990</v>
      </c>
      <c r="CX5" s="42">
        <v>1991</v>
      </c>
      <c r="CY5" s="42">
        <v>1992</v>
      </c>
      <c r="CZ5" s="42">
        <v>1993</v>
      </c>
      <c r="DA5" s="42">
        <v>1994</v>
      </c>
      <c r="DB5" s="42">
        <v>1995</v>
      </c>
      <c r="DC5" s="42">
        <v>1996</v>
      </c>
      <c r="DD5" s="42">
        <v>1997</v>
      </c>
      <c r="DE5" s="42">
        <v>1998</v>
      </c>
      <c r="DF5" s="42">
        <v>1999</v>
      </c>
      <c r="DG5" s="42">
        <v>2000</v>
      </c>
      <c r="DH5" s="42">
        <v>2001</v>
      </c>
      <c r="DI5" s="42">
        <v>2002</v>
      </c>
      <c r="DJ5" s="42">
        <v>2003</v>
      </c>
      <c r="DK5" s="42">
        <v>2004</v>
      </c>
      <c r="DL5" s="42">
        <v>2005</v>
      </c>
      <c r="DM5" s="42">
        <v>2006</v>
      </c>
      <c r="DN5" s="42">
        <v>2007</v>
      </c>
      <c r="DO5" s="42">
        <v>2008</v>
      </c>
      <c r="DP5" s="42">
        <v>2009</v>
      </c>
      <c r="DQ5" s="42">
        <v>2010</v>
      </c>
      <c r="DR5" s="42">
        <v>2011</v>
      </c>
      <c r="DS5" s="42">
        <v>2012</v>
      </c>
      <c r="DT5" s="42">
        <v>2013</v>
      </c>
      <c r="DU5" s="42">
        <v>2014</v>
      </c>
      <c r="DV5" s="42">
        <v>2015</v>
      </c>
      <c r="DW5" s="42">
        <v>2016</v>
      </c>
      <c r="DX5" s="42">
        <v>2017</v>
      </c>
      <c r="DY5" s="42">
        <v>2018</v>
      </c>
      <c r="DZ5" s="42">
        <v>2019</v>
      </c>
      <c r="EA5" s="42">
        <v>2020</v>
      </c>
    </row>
    <row r="6" spans="1:132" x14ac:dyDescent="0.25">
      <c r="A6" t="s">
        <v>146</v>
      </c>
      <c r="B6" t="s">
        <v>200</v>
      </c>
      <c r="C6" t="s">
        <v>148</v>
      </c>
      <c r="D6" t="s">
        <v>149</v>
      </c>
      <c r="E6" t="s">
        <v>158</v>
      </c>
      <c r="F6" s="101">
        <v>1346.1286641285801</v>
      </c>
      <c r="G6" s="100">
        <v>1346.1286641285801</v>
      </c>
      <c r="H6" s="100">
        <v>1346.1286641285801</v>
      </c>
      <c r="I6" s="100">
        <v>1346.1286641285801</v>
      </c>
      <c r="J6" s="100">
        <v>1346.1286641285801</v>
      </c>
      <c r="K6" s="100">
        <v>1346.1286641285801</v>
      </c>
      <c r="L6" s="100">
        <v>1346.1286641285801</v>
      </c>
      <c r="M6" s="100">
        <v>1346.1286641285801</v>
      </c>
      <c r="N6" s="100">
        <v>1346.1286641285801</v>
      </c>
      <c r="O6" s="100">
        <v>1346.1286641285801</v>
      </c>
      <c r="P6" s="100">
        <v>1346.1286641285801</v>
      </c>
      <c r="Q6" s="100">
        <v>1346.1286641285801</v>
      </c>
      <c r="R6" s="100">
        <v>1346.1286641285801</v>
      </c>
      <c r="S6" s="100">
        <v>1346.1286641285801</v>
      </c>
      <c r="T6" s="100">
        <v>1346.1286641285801</v>
      </c>
      <c r="U6" s="100">
        <v>1346.1286641285801</v>
      </c>
      <c r="V6" s="100">
        <v>1346.1286641285801</v>
      </c>
      <c r="W6" s="100">
        <v>1346.1286641285801</v>
      </c>
      <c r="X6" s="100">
        <v>1346.1286641285801</v>
      </c>
      <c r="Y6" s="100">
        <v>1346.1286641285801</v>
      </c>
      <c r="Z6" s="100">
        <v>1346.1286641285801</v>
      </c>
      <c r="AA6" s="100">
        <v>1346.1286641285801</v>
      </c>
      <c r="AB6" s="100">
        <v>1346.1286641285801</v>
      </c>
      <c r="AC6" s="100">
        <v>1346.1286641285801</v>
      </c>
      <c r="AD6" s="100">
        <v>1346.1286641285801</v>
      </c>
      <c r="AE6" s="100">
        <v>1346.1286641285801</v>
      </c>
      <c r="AF6" s="100">
        <v>1346.1286641285801</v>
      </c>
      <c r="AG6" s="100">
        <v>1346.1286641285801</v>
      </c>
      <c r="AH6" s="100">
        <v>1346.1286641285801</v>
      </c>
      <c r="AI6" s="100">
        <v>1346.1286641285801</v>
      </c>
      <c r="AJ6" s="100">
        <v>1346.1286641285801</v>
      </c>
      <c r="AK6">
        <v>0.41599999999999998</v>
      </c>
      <c r="AL6" s="50">
        <f t="shared" ref="AL6:BA19" si="0">$AK6*F6</f>
        <v>559.98952427748929</v>
      </c>
      <c r="AM6" s="99">
        <f t="shared" si="0"/>
        <v>559.98952427748929</v>
      </c>
      <c r="AN6" s="99">
        <f t="shared" si="0"/>
        <v>559.98952427748929</v>
      </c>
      <c r="AO6" s="99">
        <f t="shared" si="0"/>
        <v>559.98952427748929</v>
      </c>
      <c r="AP6" s="99">
        <f t="shared" si="0"/>
        <v>559.98952427748929</v>
      </c>
      <c r="AQ6" s="99">
        <f t="shared" si="0"/>
        <v>559.98952427748929</v>
      </c>
      <c r="AR6" s="99">
        <f t="shared" si="0"/>
        <v>559.98952427748929</v>
      </c>
      <c r="AS6" s="99">
        <f t="shared" si="0"/>
        <v>559.98952427748929</v>
      </c>
      <c r="AT6" s="99">
        <f t="shared" si="0"/>
        <v>559.98952427748929</v>
      </c>
      <c r="AU6" s="99">
        <f t="shared" si="0"/>
        <v>559.98952427748929</v>
      </c>
      <c r="AV6" s="99">
        <f t="shared" si="0"/>
        <v>559.98952427748929</v>
      </c>
      <c r="AW6" s="99">
        <f t="shared" si="0"/>
        <v>559.98952427748929</v>
      </c>
      <c r="AX6" s="99">
        <f t="shared" si="0"/>
        <v>559.98952427748929</v>
      </c>
      <c r="AY6" s="99">
        <f t="shared" si="0"/>
        <v>559.98952427748929</v>
      </c>
      <c r="AZ6" s="99">
        <f t="shared" si="0"/>
        <v>559.98952427748929</v>
      </c>
      <c r="BA6" s="99">
        <f t="shared" si="0"/>
        <v>559.98952427748929</v>
      </c>
      <c r="BB6" s="99">
        <f t="shared" ref="BB6:BP19" si="1">$AK6*V6</f>
        <v>559.98952427748929</v>
      </c>
      <c r="BC6" s="99">
        <f t="shared" si="1"/>
        <v>559.98952427748929</v>
      </c>
      <c r="BD6" s="99">
        <f t="shared" si="1"/>
        <v>559.98952427748929</v>
      </c>
      <c r="BE6" s="99">
        <f t="shared" si="1"/>
        <v>559.98952427748929</v>
      </c>
      <c r="BF6" s="99">
        <f t="shared" si="1"/>
        <v>559.98952427748929</v>
      </c>
      <c r="BG6" s="99">
        <f t="shared" si="1"/>
        <v>559.98952427748929</v>
      </c>
      <c r="BH6" s="99">
        <f t="shared" si="1"/>
        <v>559.98952427748929</v>
      </c>
      <c r="BI6" s="99">
        <f t="shared" si="1"/>
        <v>559.98952427748929</v>
      </c>
      <c r="BJ6" s="99">
        <f t="shared" si="1"/>
        <v>559.98952427748929</v>
      </c>
      <c r="BK6" s="99">
        <f t="shared" si="1"/>
        <v>559.98952427748929</v>
      </c>
      <c r="BL6" s="99">
        <f t="shared" si="1"/>
        <v>559.98952427748929</v>
      </c>
      <c r="BM6" s="99">
        <f t="shared" si="1"/>
        <v>559.98952427748929</v>
      </c>
      <c r="BN6" s="99">
        <f t="shared" si="1"/>
        <v>559.98952427748929</v>
      </c>
      <c r="BO6" s="99">
        <f t="shared" si="1"/>
        <v>559.98952427748929</v>
      </c>
      <c r="BP6" s="99">
        <f t="shared" si="1"/>
        <v>559.98952427748929</v>
      </c>
      <c r="BQ6" s="92">
        <f>IF(C6="reservoir", 0.09,0)</f>
        <v>0</v>
      </c>
      <c r="BR6" s="51">
        <f t="shared" ref="BR6:CG19" si="2">$BQ6*AL6</f>
        <v>0</v>
      </c>
      <c r="BS6" s="52">
        <f t="shared" si="2"/>
        <v>0</v>
      </c>
      <c r="BT6" s="52">
        <f t="shared" si="2"/>
        <v>0</v>
      </c>
      <c r="BU6" s="52">
        <f t="shared" si="2"/>
        <v>0</v>
      </c>
      <c r="BV6" s="52">
        <f t="shared" si="2"/>
        <v>0</v>
      </c>
      <c r="BW6" s="52">
        <f t="shared" si="2"/>
        <v>0</v>
      </c>
      <c r="BX6" s="52">
        <f t="shared" si="2"/>
        <v>0</v>
      </c>
      <c r="BY6" s="52">
        <f t="shared" si="2"/>
        <v>0</v>
      </c>
      <c r="BZ6" s="52">
        <f t="shared" si="2"/>
        <v>0</v>
      </c>
      <c r="CA6" s="52">
        <f t="shared" si="2"/>
        <v>0</v>
      </c>
      <c r="CB6" s="52">
        <f t="shared" si="2"/>
        <v>0</v>
      </c>
      <c r="CC6" s="52">
        <f t="shared" si="2"/>
        <v>0</v>
      </c>
      <c r="CD6" s="52">
        <f t="shared" si="2"/>
        <v>0</v>
      </c>
      <c r="CE6" s="52">
        <f t="shared" si="2"/>
        <v>0</v>
      </c>
      <c r="CF6" s="52">
        <f t="shared" si="2"/>
        <v>0</v>
      </c>
      <c r="CG6" s="52">
        <f t="shared" si="2"/>
        <v>0</v>
      </c>
      <c r="CH6" s="52">
        <f t="shared" ref="CH6:CV19" si="3">$BQ6*BB6</f>
        <v>0</v>
      </c>
      <c r="CI6" s="52">
        <f t="shared" si="3"/>
        <v>0</v>
      </c>
      <c r="CJ6" s="52">
        <f t="shared" si="3"/>
        <v>0</v>
      </c>
      <c r="CK6" s="52">
        <f t="shared" si="3"/>
        <v>0</v>
      </c>
      <c r="CL6" s="52">
        <f t="shared" si="3"/>
        <v>0</v>
      </c>
      <c r="CM6" s="52">
        <f t="shared" si="3"/>
        <v>0</v>
      </c>
      <c r="CN6" s="52">
        <f t="shared" si="3"/>
        <v>0</v>
      </c>
      <c r="CO6" s="52">
        <f t="shared" si="3"/>
        <v>0</v>
      </c>
      <c r="CP6" s="52">
        <f t="shared" si="3"/>
        <v>0</v>
      </c>
      <c r="CQ6" s="52">
        <f t="shared" si="3"/>
        <v>0</v>
      </c>
      <c r="CR6" s="52">
        <f t="shared" si="3"/>
        <v>0</v>
      </c>
      <c r="CS6" s="52">
        <f t="shared" si="3"/>
        <v>0</v>
      </c>
      <c r="CT6" s="52">
        <f t="shared" si="3"/>
        <v>0</v>
      </c>
      <c r="CU6" s="52">
        <f t="shared" si="3"/>
        <v>0</v>
      </c>
      <c r="CV6" s="65">
        <f t="shared" si="3"/>
        <v>0</v>
      </c>
      <c r="CW6" s="88">
        <f t="shared" ref="CW6:DL19" si="4">BR6+AL6</f>
        <v>559.98952427748929</v>
      </c>
      <c r="CX6" s="89">
        <f t="shared" si="4"/>
        <v>559.98952427748929</v>
      </c>
      <c r="CY6" s="89">
        <f t="shared" si="4"/>
        <v>559.98952427748929</v>
      </c>
      <c r="CZ6" s="89">
        <f t="shared" si="4"/>
        <v>559.98952427748929</v>
      </c>
      <c r="DA6" s="89">
        <f t="shared" si="4"/>
        <v>559.98952427748929</v>
      </c>
      <c r="DB6" s="89">
        <f t="shared" si="4"/>
        <v>559.98952427748929</v>
      </c>
      <c r="DC6" s="89">
        <f t="shared" si="4"/>
        <v>559.98952427748929</v>
      </c>
      <c r="DD6" s="89">
        <f t="shared" si="4"/>
        <v>559.98952427748929</v>
      </c>
      <c r="DE6" s="89">
        <f t="shared" si="4"/>
        <v>559.98952427748929</v>
      </c>
      <c r="DF6" s="89">
        <f t="shared" si="4"/>
        <v>559.98952427748929</v>
      </c>
      <c r="DG6" s="89">
        <f t="shared" si="4"/>
        <v>559.98952427748929</v>
      </c>
      <c r="DH6" s="89">
        <f t="shared" si="4"/>
        <v>559.98952427748929</v>
      </c>
      <c r="DI6" s="89">
        <f t="shared" si="4"/>
        <v>559.98952427748929</v>
      </c>
      <c r="DJ6" s="89">
        <f t="shared" si="4"/>
        <v>559.98952427748929</v>
      </c>
      <c r="DK6" s="89">
        <f t="shared" si="4"/>
        <v>559.98952427748929</v>
      </c>
      <c r="DL6" s="89">
        <f t="shared" si="4"/>
        <v>559.98952427748929</v>
      </c>
      <c r="DM6" s="89">
        <f t="shared" ref="DM6:EA19" si="5">CH6+BB6</f>
        <v>559.98952427748929</v>
      </c>
      <c r="DN6" s="89">
        <f t="shared" si="5"/>
        <v>559.98952427748929</v>
      </c>
      <c r="DO6" s="89">
        <f t="shared" si="5"/>
        <v>559.98952427748929</v>
      </c>
      <c r="DP6" s="89">
        <f t="shared" si="5"/>
        <v>559.98952427748929</v>
      </c>
      <c r="DQ6" s="89">
        <f t="shared" si="5"/>
        <v>559.98952427748929</v>
      </c>
      <c r="DR6" s="89">
        <f t="shared" si="5"/>
        <v>559.98952427748929</v>
      </c>
      <c r="DS6" s="89">
        <f t="shared" si="5"/>
        <v>559.98952427748929</v>
      </c>
      <c r="DT6" s="89">
        <f t="shared" si="5"/>
        <v>559.98952427748929</v>
      </c>
      <c r="DU6" s="89">
        <f t="shared" si="5"/>
        <v>559.98952427748929</v>
      </c>
      <c r="DV6" s="89">
        <f t="shared" si="5"/>
        <v>559.98952427748929</v>
      </c>
      <c r="DW6" s="89">
        <f t="shared" si="5"/>
        <v>559.98952427748929</v>
      </c>
      <c r="DX6" s="89">
        <f t="shared" si="5"/>
        <v>559.98952427748929</v>
      </c>
      <c r="DY6" s="89">
        <f t="shared" si="5"/>
        <v>559.98952427748929</v>
      </c>
      <c r="DZ6" s="89">
        <f t="shared" si="5"/>
        <v>559.98952427748929</v>
      </c>
      <c r="EA6" s="89">
        <f t="shared" si="5"/>
        <v>559.98952427748929</v>
      </c>
    </row>
    <row r="7" spans="1:132" x14ac:dyDescent="0.25">
      <c r="A7" t="s">
        <v>146</v>
      </c>
      <c r="B7" t="s">
        <v>200</v>
      </c>
      <c r="C7" s="1" t="s">
        <v>148</v>
      </c>
      <c r="D7" s="1" t="s">
        <v>149</v>
      </c>
      <c r="E7" s="1" t="s">
        <v>150</v>
      </c>
      <c r="F7" s="101">
        <v>2553.20178278104</v>
      </c>
      <c r="G7" s="100">
        <v>2553.20178278104</v>
      </c>
      <c r="H7" s="100">
        <v>2553.20178278104</v>
      </c>
      <c r="I7" s="100">
        <v>2553.20178278104</v>
      </c>
      <c r="J7" s="100">
        <v>2553.20178278104</v>
      </c>
      <c r="K7" s="100">
        <v>2553.20178278104</v>
      </c>
      <c r="L7" s="100">
        <v>2553.20178278104</v>
      </c>
      <c r="M7" s="100">
        <v>2553.20178278104</v>
      </c>
      <c r="N7" s="100">
        <v>2553.20178278104</v>
      </c>
      <c r="O7" s="100">
        <v>2553.20178278104</v>
      </c>
      <c r="P7" s="100">
        <v>2553.20178278104</v>
      </c>
      <c r="Q7" s="100">
        <v>2553.20178278104</v>
      </c>
      <c r="R7" s="100">
        <v>2553.20178278104</v>
      </c>
      <c r="S7" s="100">
        <v>2553.20178278104</v>
      </c>
      <c r="T7" s="100">
        <v>2553.20178278104</v>
      </c>
      <c r="U7" s="100">
        <v>2553.20178278104</v>
      </c>
      <c r="V7" s="100">
        <v>2553.20178278104</v>
      </c>
      <c r="W7" s="100">
        <v>2553.20178278104</v>
      </c>
      <c r="X7" s="100">
        <v>2553.20178278104</v>
      </c>
      <c r="Y7" s="100">
        <v>2553.20178278104</v>
      </c>
      <c r="Z7" s="100">
        <v>2553.20178278104</v>
      </c>
      <c r="AA7" s="100">
        <v>2553.20178278104</v>
      </c>
      <c r="AB7" s="100">
        <v>2553.20178278104</v>
      </c>
      <c r="AC7" s="100">
        <v>2553.20178278104</v>
      </c>
      <c r="AD7" s="100">
        <v>2553.20178278104</v>
      </c>
      <c r="AE7" s="100">
        <v>2553.20178278104</v>
      </c>
      <c r="AF7" s="100">
        <v>2553.20178278104</v>
      </c>
      <c r="AG7" s="100">
        <v>2553.20178278104</v>
      </c>
      <c r="AH7" s="100">
        <v>2553.20178278104</v>
      </c>
      <c r="AI7" s="100">
        <v>2553.20178278104</v>
      </c>
      <c r="AJ7" s="100">
        <v>2553.20178278104</v>
      </c>
      <c r="AK7" s="1">
        <v>0.41599999999999998</v>
      </c>
      <c r="AL7" s="99">
        <f t="shared" si="0"/>
        <v>1062.1319416369126</v>
      </c>
      <c r="AM7" s="99">
        <f t="shared" si="0"/>
        <v>1062.1319416369126</v>
      </c>
      <c r="AN7" s="99">
        <f t="shared" si="0"/>
        <v>1062.1319416369126</v>
      </c>
      <c r="AO7" s="99">
        <f t="shared" si="0"/>
        <v>1062.1319416369126</v>
      </c>
      <c r="AP7" s="99">
        <f t="shared" si="0"/>
        <v>1062.1319416369126</v>
      </c>
      <c r="AQ7" s="99">
        <f t="shared" si="0"/>
        <v>1062.1319416369126</v>
      </c>
      <c r="AR7" s="99">
        <f t="shared" si="0"/>
        <v>1062.1319416369126</v>
      </c>
      <c r="AS7" s="99">
        <f t="shared" si="0"/>
        <v>1062.1319416369126</v>
      </c>
      <c r="AT7" s="99">
        <f t="shared" si="0"/>
        <v>1062.1319416369126</v>
      </c>
      <c r="AU7" s="99">
        <f t="shared" si="0"/>
        <v>1062.1319416369126</v>
      </c>
      <c r="AV7" s="99">
        <f t="shared" si="0"/>
        <v>1062.1319416369126</v>
      </c>
      <c r="AW7" s="99">
        <f t="shared" si="0"/>
        <v>1062.1319416369126</v>
      </c>
      <c r="AX7" s="99">
        <f t="shared" si="0"/>
        <v>1062.1319416369126</v>
      </c>
      <c r="AY7" s="99">
        <f t="shared" si="0"/>
        <v>1062.1319416369126</v>
      </c>
      <c r="AZ7" s="99">
        <f t="shared" si="0"/>
        <v>1062.1319416369126</v>
      </c>
      <c r="BA7" s="99">
        <f t="shared" si="0"/>
        <v>1062.1319416369126</v>
      </c>
      <c r="BB7" s="99">
        <f t="shared" si="1"/>
        <v>1062.1319416369126</v>
      </c>
      <c r="BC7" s="99">
        <f t="shared" si="1"/>
        <v>1062.1319416369126</v>
      </c>
      <c r="BD7" s="99">
        <f t="shared" si="1"/>
        <v>1062.1319416369126</v>
      </c>
      <c r="BE7" s="99">
        <f t="shared" si="1"/>
        <v>1062.1319416369126</v>
      </c>
      <c r="BF7" s="99">
        <f t="shared" si="1"/>
        <v>1062.1319416369126</v>
      </c>
      <c r="BG7" s="99">
        <f t="shared" si="1"/>
        <v>1062.1319416369126</v>
      </c>
      <c r="BH7" s="99">
        <f t="shared" si="1"/>
        <v>1062.1319416369126</v>
      </c>
      <c r="BI7" s="99">
        <f t="shared" si="1"/>
        <v>1062.1319416369126</v>
      </c>
      <c r="BJ7" s="99">
        <f t="shared" si="1"/>
        <v>1062.1319416369126</v>
      </c>
      <c r="BK7" s="99">
        <f t="shared" si="1"/>
        <v>1062.1319416369126</v>
      </c>
      <c r="BL7" s="99">
        <f t="shared" si="1"/>
        <v>1062.1319416369126</v>
      </c>
      <c r="BM7" s="99">
        <f t="shared" si="1"/>
        <v>1062.1319416369126</v>
      </c>
      <c r="BN7" s="99">
        <f t="shared" si="1"/>
        <v>1062.1319416369126</v>
      </c>
      <c r="BO7" s="99">
        <f t="shared" si="1"/>
        <v>1062.1319416369126</v>
      </c>
      <c r="BP7" s="99">
        <f t="shared" si="1"/>
        <v>1062.1319416369126</v>
      </c>
      <c r="BQ7" s="92">
        <f t="shared" ref="BQ7:BQ19" si="6">IF(C7="reservoir", 0.09,0)</f>
        <v>0</v>
      </c>
      <c r="BR7" s="51">
        <f t="shared" si="2"/>
        <v>0</v>
      </c>
      <c r="BS7" s="52">
        <f t="shared" si="2"/>
        <v>0</v>
      </c>
      <c r="BT7" s="52">
        <f t="shared" si="2"/>
        <v>0</v>
      </c>
      <c r="BU7" s="52">
        <f t="shared" si="2"/>
        <v>0</v>
      </c>
      <c r="BV7" s="52">
        <f t="shared" si="2"/>
        <v>0</v>
      </c>
      <c r="BW7" s="52">
        <f t="shared" si="2"/>
        <v>0</v>
      </c>
      <c r="BX7" s="52">
        <f t="shared" si="2"/>
        <v>0</v>
      </c>
      <c r="BY7" s="52">
        <f t="shared" si="2"/>
        <v>0</v>
      </c>
      <c r="BZ7" s="52">
        <f t="shared" si="2"/>
        <v>0</v>
      </c>
      <c r="CA7" s="52">
        <f t="shared" si="2"/>
        <v>0</v>
      </c>
      <c r="CB7" s="52">
        <f t="shared" si="2"/>
        <v>0</v>
      </c>
      <c r="CC7" s="52">
        <f t="shared" si="2"/>
        <v>0</v>
      </c>
      <c r="CD7" s="52">
        <f t="shared" si="2"/>
        <v>0</v>
      </c>
      <c r="CE7" s="52">
        <f t="shared" si="2"/>
        <v>0</v>
      </c>
      <c r="CF7" s="52">
        <f t="shared" si="2"/>
        <v>0</v>
      </c>
      <c r="CG7" s="52">
        <f t="shared" si="2"/>
        <v>0</v>
      </c>
      <c r="CH7" s="52">
        <f t="shared" si="3"/>
        <v>0</v>
      </c>
      <c r="CI7" s="52">
        <f t="shared" si="3"/>
        <v>0</v>
      </c>
      <c r="CJ7" s="52">
        <f t="shared" si="3"/>
        <v>0</v>
      </c>
      <c r="CK7" s="52">
        <f t="shared" si="3"/>
        <v>0</v>
      </c>
      <c r="CL7" s="52">
        <f t="shared" si="3"/>
        <v>0</v>
      </c>
      <c r="CM7" s="52">
        <f t="shared" si="3"/>
        <v>0</v>
      </c>
      <c r="CN7" s="52">
        <f t="shared" si="3"/>
        <v>0</v>
      </c>
      <c r="CO7" s="52">
        <f t="shared" si="3"/>
        <v>0</v>
      </c>
      <c r="CP7" s="52">
        <f t="shared" si="3"/>
        <v>0</v>
      </c>
      <c r="CQ7" s="52">
        <f t="shared" si="3"/>
        <v>0</v>
      </c>
      <c r="CR7" s="52">
        <f t="shared" si="3"/>
        <v>0</v>
      </c>
      <c r="CS7" s="52">
        <f t="shared" si="3"/>
        <v>0</v>
      </c>
      <c r="CT7" s="52">
        <f t="shared" si="3"/>
        <v>0</v>
      </c>
      <c r="CU7" s="52">
        <f t="shared" si="3"/>
        <v>0</v>
      </c>
      <c r="CV7" s="65">
        <f t="shared" si="3"/>
        <v>0</v>
      </c>
      <c r="CW7" s="88">
        <f t="shared" si="4"/>
        <v>1062.1319416369126</v>
      </c>
      <c r="CX7" s="89">
        <f t="shared" si="4"/>
        <v>1062.1319416369126</v>
      </c>
      <c r="CY7" s="89">
        <f t="shared" si="4"/>
        <v>1062.1319416369126</v>
      </c>
      <c r="CZ7" s="89">
        <f t="shared" si="4"/>
        <v>1062.1319416369126</v>
      </c>
      <c r="DA7" s="89">
        <f t="shared" si="4"/>
        <v>1062.1319416369126</v>
      </c>
      <c r="DB7" s="89">
        <f t="shared" si="4"/>
        <v>1062.1319416369126</v>
      </c>
      <c r="DC7" s="89">
        <f t="shared" si="4"/>
        <v>1062.1319416369126</v>
      </c>
      <c r="DD7" s="89">
        <f t="shared" si="4"/>
        <v>1062.1319416369126</v>
      </c>
      <c r="DE7" s="89">
        <f t="shared" si="4"/>
        <v>1062.1319416369126</v>
      </c>
      <c r="DF7" s="89">
        <f t="shared" si="4"/>
        <v>1062.1319416369126</v>
      </c>
      <c r="DG7" s="89">
        <f t="shared" si="4"/>
        <v>1062.1319416369126</v>
      </c>
      <c r="DH7" s="89">
        <f t="shared" si="4"/>
        <v>1062.1319416369126</v>
      </c>
      <c r="DI7" s="89">
        <f t="shared" si="4"/>
        <v>1062.1319416369126</v>
      </c>
      <c r="DJ7" s="89">
        <f t="shared" si="4"/>
        <v>1062.1319416369126</v>
      </c>
      <c r="DK7" s="89">
        <f t="shared" si="4"/>
        <v>1062.1319416369126</v>
      </c>
      <c r="DL7" s="89">
        <f t="shared" si="4"/>
        <v>1062.1319416369126</v>
      </c>
      <c r="DM7" s="89">
        <f t="shared" si="5"/>
        <v>1062.1319416369126</v>
      </c>
      <c r="DN7" s="89">
        <f t="shared" si="5"/>
        <v>1062.1319416369126</v>
      </c>
      <c r="DO7" s="89">
        <f t="shared" si="5"/>
        <v>1062.1319416369126</v>
      </c>
      <c r="DP7" s="89">
        <f t="shared" si="5"/>
        <v>1062.1319416369126</v>
      </c>
      <c r="DQ7" s="89">
        <f t="shared" si="5"/>
        <v>1062.1319416369126</v>
      </c>
      <c r="DR7" s="89">
        <f t="shared" si="5"/>
        <v>1062.1319416369126</v>
      </c>
      <c r="DS7" s="89">
        <f t="shared" si="5"/>
        <v>1062.1319416369126</v>
      </c>
      <c r="DT7" s="89">
        <f t="shared" si="5"/>
        <v>1062.1319416369126</v>
      </c>
      <c r="DU7" s="89">
        <f t="shared" si="5"/>
        <v>1062.1319416369126</v>
      </c>
      <c r="DV7" s="89">
        <f t="shared" si="5"/>
        <v>1062.1319416369126</v>
      </c>
      <c r="DW7" s="89">
        <f t="shared" si="5"/>
        <v>1062.1319416369126</v>
      </c>
      <c r="DX7" s="89">
        <f t="shared" si="5"/>
        <v>1062.1319416369126</v>
      </c>
      <c r="DY7" s="89">
        <f t="shared" si="5"/>
        <v>1062.1319416369126</v>
      </c>
      <c r="DZ7" s="89">
        <f t="shared" si="5"/>
        <v>1062.1319416369126</v>
      </c>
      <c r="EA7" s="89">
        <f t="shared" si="5"/>
        <v>1062.1319416369126</v>
      </c>
    </row>
    <row r="8" spans="1:132" x14ac:dyDescent="0.25">
      <c r="A8" s="1" t="s">
        <v>146</v>
      </c>
      <c r="B8" s="1" t="s">
        <v>200</v>
      </c>
      <c r="C8" s="1" t="s">
        <v>148</v>
      </c>
      <c r="D8" s="1" t="s">
        <v>152</v>
      </c>
      <c r="E8" s="1" t="s">
        <v>158</v>
      </c>
      <c r="F8" s="101">
        <v>5635.4995053926896</v>
      </c>
      <c r="G8" s="100">
        <v>5795.6475574681199</v>
      </c>
      <c r="H8" s="100">
        <v>5979.4585331465496</v>
      </c>
      <c r="I8" s="100">
        <v>6110.2894049881697</v>
      </c>
      <c r="J8" s="100">
        <v>6376.2589505551996</v>
      </c>
      <c r="K8" s="100">
        <v>6481.6256674691303</v>
      </c>
      <c r="L8" s="100">
        <v>6591.97313143268</v>
      </c>
      <c r="M8" s="100">
        <v>6720.6257276966899</v>
      </c>
      <c r="N8" s="100">
        <v>6759.3123637971403</v>
      </c>
      <c r="O8" s="100">
        <v>6922.1744928235703</v>
      </c>
      <c r="P8" s="100">
        <v>6982.1850776361098</v>
      </c>
      <c r="Q8" s="100">
        <v>7010.3891833609996</v>
      </c>
      <c r="R8" s="100">
        <v>7033.8589102584201</v>
      </c>
      <c r="S8" s="100">
        <v>7050.4358122845097</v>
      </c>
      <c r="T8" s="100">
        <v>7053.6431345478804</v>
      </c>
      <c r="U8" s="100">
        <v>7053.6431345478804</v>
      </c>
      <c r="V8" s="100">
        <v>7057.8311133951402</v>
      </c>
      <c r="W8" s="100">
        <v>7057.8311133951402</v>
      </c>
      <c r="X8" s="100">
        <v>7059.0190729306296</v>
      </c>
      <c r="Y8" s="100">
        <v>7061.9160456012396</v>
      </c>
      <c r="Z8" s="100">
        <v>7061.9160456012396</v>
      </c>
      <c r="AA8" s="100">
        <v>7061.9160456012396</v>
      </c>
      <c r="AB8" s="100">
        <v>7064.6274842181601</v>
      </c>
      <c r="AC8" s="100">
        <v>7064.6274842181601</v>
      </c>
      <c r="AD8" s="100">
        <v>7064.6274842181601</v>
      </c>
      <c r="AE8" s="100">
        <v>7067.3558975898204</v>
      </c>
      <c r="AF8" s="100">
        <v>7067.3558975898204</v>
      </c>
      <c r="AG8" s="100">
        <v>7072.0545294108097</v>
      </c>
      <c r="AH8" s="100">
        <v>7076.0054442239398</v>
      </c>
      <c r="AI8" s="100">
        <v>7077.1047333742899</v>
      </c>
      <c r="AJ8" s="100">
        <v>7077.1047333742899</v>
      </c>
      <c r="AK8" s="1">
        <v>0.183</v>
      </c>
      <c r="AL8" s="99">
        <f t="shared" si="0"/>
        <v>1031.2964094868621</v>
      </c>
      <c r="AM8" s="99">
        <f t="shared" si="0"/>
        <v>1060.6035030166659</v>
      </c>
      <c r="AN8" s="99">
        <f t="shared" si="0"/>
        <v>1094.2409115658186</v>
      </c>
      <c r="AO8" s="99">
        <f t="shared" si="0"/>
        <v>1118.1829611128351</v>
      </c>
      <c r="AP8" s="99">
        <f t="shared" si="0"/>
        <v>1166.8553879516014</v>
      </c>
      <c r="AQ8" s="99">
        <f t="shared" si="0"/>
        <v>1186.1374971468508</v>
      </c>
      <c r="AR8" s="99">
        <f t="shared" si="0"/>
        <v>1206.3310830521805</v>
      </c>
      <c r="AS8" s="99">
        <f t="shared" si="0"/>
        <v>1229.8745081684942</v>
      </c>
      <c r="AT8" s="99">
        <f t="shared" si="0"/>
        <v>1236.9541625748766</v>
      </c>
      <c r="AU8" s="99">
        <f t="shared" si="0"/>
        <v>1266.7579321867133</v>
      </c>
      <c r="AV8" s="99">
        <f t="shared" si="0"/>
        <v>1277.739869207408</v>
      </c>
      <c r="AW8" s="99">
        <f t="shared" si="0"/>
        <v>1282.901220555063</v>
      </c>
      <c r="AX8" s="99">
        <f t="shared" si="0"/>
        <v>1287.1961805772908</v>
      </c>
      <c r="AY8" s="99">
        <f t="shared" si="0"/>
        <v>1290.2297536480653</v>
      </c>
      <c r="AZ8" s="99">
        <f t="shared" si="0"/>
        <v>1290.8166936222622</v>
      </c>
      <c r="BA8" s="99">
        <f t="shared" si="0"/>
        <v>1290.8166936222622</v>
      </c>
      <c r="BB8" s="99">
        <f t="shared" si="1"/>
        <v>1291.5830937513106</v>
      </c>
      <c r="BC8" s="99">
        <f t="shared" si="1"/>
        <v>1291.5830937513106</v>
      </c>
      <c r="BD8" s="99">
        <f t="shared" si="1"/>
        <v>1291.8004903463052</v>
      </c>
      <c r="BE8" s="99">
        <f t="shared" si="1"/>
        <v>1292.3306363450267</v>
      </c>
      <c r="BF8" s="99">
        <f t="shared" si="1"/>
        <v>1292.3306363450267</v>
      </c>
      <c r="BG8" s="99">
        <f t="shared" si="1"/>
        <v>1292.3306363450267</v>
      </c>
      <c r="BH8" s="99">
        <f t="shared" si="1"/>
        <v>1292.8268296119234</v>
      </c>
      <c r="BI8" s="99">
        <f t="shared" si="1"/>
        <v>1292.8268296119234</v>
      </c>
      <c r="BJ8" s="99">
        <f t="shared" si="1"/>
        <v>1292.8268296119234</v>
      </c>
      <c r="BK8" s="99">
        <f t="shared" si="1"/>
        <v>1293.326129258937</v>
      </c>
      <c r="BL8" s="99">
        <f t="shared" si="1"/>
        <v>1293.326129258937</v>
      </c>
      <c r="BM8" s="99">
        <f t="shared" si="1"/>
        <v>1294.1859788821782</v>
      </c>
      <c r="BN8" s="99">
        <f t="shared" si="1"/>
        <v>1294.9089962929809</v>
      </c>
      <c r="BO8" s="99">
        <f t="shared" si="1"/>
        <v>1295.110166207495</v>
      </c>
      <c r="BP8" s="99">
        <f t="shared" si="1"/>
        <v>1295.110166207495</v>
      </c>
      <c r="BQ8" s="92">
        <f t="shared" si="6"/>
        <v>0</v>
      </c>
      <c r="BR8" s="51">
        <f t="shared" si="2"/>
        <v>0</v>
      </c>
      <c r="BS8" s="52">
        <f t="shared" si="2"/>
        <v>0</v>
      </c>
      <c r="BT8" s="52">
        <f t="shared" si="2"/>
        <v>0</v>
      </c>
      <c r="BU8" s="52">
        <f t="shared" si="2"/>
        <v>0</v>
      </c>
      <c r="BV8" s="52">
        <f t="shared" si="2"/>
        <v>0</v>
      </c>
      <c r="BW8" s="52">
        <f t="shared" si="2"/>
        <v>0</v>
      </c>
      <c r="BX8" s="52">
        <f t="shared" si="2"/>
        <v>0</v>
      </c>
      <c r="BY8" s="52">
        <f t="shared" si="2"/>
        <v>0</v>
      </c>
      <c r="BZ8" s="52">
        <f t="shared" si="2"/>
        <v>0</v>
      </c>
      <c r="CA8" s="52">
        <f t="shared" si="2"/>
        <v>0</v>
      </c>
      <c r="CB8" s="52">
        <f t="shared" si="2"/>
        <v>0</v>
      </c>
      <c r="CC8" s="52">
        <f t="shared" si="2"/>
        <v>0</v>
      </c>
      <c r="CD8" s="52">
        <f t="shared" si="2"/>
        <v>0</v>
      </c>
      <c r="CE8" s="52">
        <f t="shared" si="2"/>
        <v>0</v>
      </c>
      <c r="CF8" s="52">
        <f t="shared" si="2"/>
        <v>0</v>
      </c>
      <c r="CG8" s="52">
        <f t="shared" si="2"/>
        <v>0</v>
      </c>
      <c r="CH8" s="52">
        <f t="shared" si="3"/>
        <v>0</v>
      </c>
      <c r="CI8" s="52">
        <f t="shared" si="3"/>
        <v>0</v>
      </c>
      <c r="CJ8" s="52">
        <f t="shared" si="3"/>
        <v>0</v>
      </c>
      <c r="CK8" s="52">
        <f t="shared" si="3"/>
        <v>0</v>
      </c>
      <c r="CL8" s="52">
        <f t="shared" si="3"/>
        <v>0</v>
      </c>
      <c r="CM8" s="52">
        <f t="shared" si="3"/>
        <v>0</v>
      </c>
      <c r="CN8" s="52">
        <f t="shared" si="3"/>
        <v>0</v>
      </c>
      <c r="CO8" s="52">
        <f t="shared" si="3"/>
        <v>0</v>
      </c>
      <c r="CP8" s="52">
        <f t="shared" si="3"/>
        <v>0</v>
      </c>
      <c r="CQ8" s="52">
        <f t="shared" si="3"/>
        <v>0</v>
      </c>
      <c r="CR8" s="52">
        <f t="shared" si="3"/>
        <v>0</v>
      </c>
      <c r="CS8" s="52">
        <f t="shared" si="3"/>
        <v>0</v>
      </c>
      <c r="CT8" s="52">
        <f t="shared" si="3"/>
        <v>0</v>
      </c>
      <c r="CU8" s="52">
        <f t="shared" si="3"/>
        <v>0</v>
      </c>
      <c r="CV8" s="65">
        <f t="shared" si="3"/>
        <v>0</v>
      </c>
      <c r="CW8" s="88">
        <f t="shared" si="4"/>
        <v>1031.2964094868621</v>
      </c>
      <c r="CX8" s="89">
        <f t="shared" si="4"/>
        <v>1060.6035030166659</v>
      </c>
      <c r="CY8" s="89">
        <f t="shared" si="4"/>
        <v>1094.2409115658186</v>
      </c>
      <c r="CZ8" s="89">
        <f t="shared" si="4"/>
        <v>1118.1829611128351</v>
      </c>
      <c r="DA8" s="89">
        <f t="shared" si="4"/>
        <v>1166.8553879516014</v>
      </c>
      <c r="DB8" s="89">
        <f t="shared" si="4"/>
        <v>1186.1374971468508</v>
      </c>
      <c r="DC8" s="89">
        <f t="shared" si="4"/>
        <v>1206.3310830521805</v>
      </c>
      <c r="DD8" s="89">
        <f t="shared" si="4"/>
        <v>1229.8745081684942</v>
      </c>
      <c r="DE8" s="89">
        <f t="shared" si="4"/>
        <v>1236.9541625748766</v>
      </c>
      <c r="DF8" s="89">
        <f t="shared" si="4"/>
        <v>1266.7579321867133</v>
      </c>
      <c r="DG8" s="89">
        <f t="shared" si="4"/>
        <v>1277.739869207408</v>
      </c>
      <c r="DH8" s="89">
        <f t="shared" si="4"/>
        <v>1282.901220555063</v>
      </c>
      <c r="DI8" s="89">
        <f t="shared" si="4"/>
        <v>1287.1961805772908</v>
      </c>
      <c r="DJ8" s="89">
        <f t="shared" si="4"/>
        <v>1290.2297536480653</v>
      </c>
      <c r="DK8" s="89">
        <f t="shared" si="4"/>
        <v>1290.8166936222622</v>
      </c>
      <c r="DL8" s="89">
        <f t="shared" si="4"/>
        <v>1290.8166936222622</v>
      </c>
      <c r="DM8" s="89">
        <f t="shared" si="5"/>
        <v>1291.5830937513106</v>
      </c>
      <c r="DN8" s="89">
        <f t="shared" si="5"/>
        <v>1291.5830937513106</v>
      </c>
      <c r="DO8" s="89">
        <f t="shared" si="5"/>
        <v>1291.8004903463052</v>
      </c>
      <c r="DP8" s="89">
        <f t="shared" si="5"/>
        <v>1292.3306363450267</v>
      </c>
      <c r="DQ8" s="89">
        <f t="shared" si="5"/>
        <v>1292.3306363450267</v>
      </c>
      <c r="DR8" s="89">
        <f t="shared" si="5"/>
        <v>1292.3306363450267</v>
      </c>
      <c r="DS8" s="89">
        <f t="shared" si="5"/>
        <v>1292.8268296119234</v>
      </c>
      <c r="DT8" s="89">
        <f t="shared" si="5"/>
        <v>1292.8268296119234</v>
      </c>
      <c r="DU8" s="89">
        <f t="shared" si="5"/>
        <v>1292.8268296119234</v>
      </c>
      <c r="DV8" s="89">
        <f t="shared" si="5"/>
        <v>1293.326129258937</v>
      </c>
      <c r="DW8" s="89">
        <f t="shared" si="5"/>
        <v>1293.326129258937</v>
      </c>
      <c r="DX8" s="89">
        <f t="shared" si="5"/>
        <v>1294.1859788821782</v>
      </c>
      <c r="DY8" s="89">
        <f t="shared" si="5"/>
        <v>1294.9089962929809</v>
      </c>
      <c r="DZ8" s="89">
        <f t="shared" si="5"/>
        <v>1295.110166207495</v>
      </c>
      <c r="EA8" s="89">
        <f t="shared" si="5"/>
        <v>1295.110166207495</v>
      </c>
    </row>
    <row r="9" spans="1:132" x14ac:dyDescent="0.25">
      <c r="A9" s="1" t="s">
        <v>146</v>
      </c>
      <c r="B9" s="1" t="s">
        <v>200</v>
      </c>
      <c r="C9" s="1" t="s">
        <v>148</v>
      </c>
      <c r="D9" s="1" t="s">
        <v>152</v>
      </c>
      <c r="E9" s="1" t="s">
        <v>150</v>
      </c>
      <c r="F9" s="101">
        <v>3333.13643526747</v>
      </c>
      <c r="G9" s="100">
        <v>3420.2123774858501</v>
      </c>
      <c r="H9" s="100">
        <v>3460.1657214369902</v>
      </c>
      <c r="I9" s="100">
        <v>3499.8304921532099</v>
      </c>
      <c r="J9" s="100">
        <v>3584.3588265367998</v>
      </c>
      <c r="K9" s="100">
        <v>3640.82761555243</v>
      </c>
      <c r="L9" s="100">
        <v>3686.7689238366102</v>
      </c>
      <c r="M9" s="100">
        <v>3783.9774801015601</v>
      </c>
      <c r="N9" s="100">
        <v>3804.937497589</v>
      </c>
      <c r="O9" s="100">
        <v>3823.9978788375001</v>
      </c>
      <c r="P9" s="100">
        <v>3844.4688310145698</v>
      </c>
      <c r="Q9" s="100">
        <v>3856.8059442890699</v>
      </c>
      <c r="R9" s="100">
        <v>3861.1101983185499</v>
      </c>
      <c r="S9" s="100">
        <v>3864.7880104319402</v>
      </c>
      <c r="T9" s="100">
        <v>3866.58221241715</v>
      </c>
      <c r="U9" s="100">
        <v>3868.0201826806601</v>
      </c>
      <c r="V9" s="100">
        <v>3868.0201826806601</v>
      </c>
      <c r="W9" s="100">
        <v>3868.0201826806601</v>
      </c>
      <c r="X9" s="100">
        <v>3868.0201826806601</v>
      </c>
      <c r="Y9" s="100">
        <v>3868.0201826806601</v>
      </c>
      <c r="Z9" s="100">
        <v>3868.0201826806601</v>
      </c>
      <c r="AA9" s="100">
        <v>3868.0201826806601</v>
      </c>
      <c r="AB9" s="100">
        <v>3868.0201826806601</v>
      </c>
      <c r="AC9" s="100">
        <v>3868.0201826806601</v>
      </c>
      <c r="AD9" s="100">
        <v>3868.0201826806601</v>
      </c>
      <c r="AE9" s="100">
        <v>3868.0201826806601</v>
      </c>
      <c r="AF9" s="100">
        <v>3874.5830027718298</v>
      </c>
      <c r="AG9" s="100">
        <v>3874.5830027718298</v>
      </c>
      <c r="AH9" s="100">
        <v>3874.5830027718298</v>
      </c>
      <c r="AI9" s="100">
        <v>3874.5830027718298</v>
      </c>
      <c r="AJ9" s="100">
        <v>3874.5830027718298</v>
      </c>
      <c r="AK9" s="1">
        <v>0.183</v>
      </c>
      <c r="AL9" s="99">
        <f t="shared" si="0"/>
        <v>609.96396765394695</v>
      </c>
      <c r="AM9" s="99">
        <f t="shared" si="0"/>
        <v>625.89886507991059</v>
      </c>
      <c r="AN9" s="99">
        <f t="shared" si="0"/>
        <v>633.21032702296918</v>
      </c>
      <c r="AO9" s="99">
        <f t="shared" si="0"/>
        <v>640.4689800640374</v>
      </c>
      <c r="AP9" s="99">
        <f t="shared" si="0"/>
        <v>655.93766525623437</v>
      </c>
      <c r="AQ9" s="99">
        <f t="shared" si="0"/>
        <v>666.27145364609464</v>
      </c>
      <c r="AR9" s="99">
        <f t="shared" si="0"/>
        <v>674.67871306209963</v>
      </c>
      <c r="AS9" s="99">
        <f t="shared" si="0"/>
        <v>692.46787885858544</v>
      </c>
      <c r="AT9" s="99">
        <f t="shared" si="0"/>
        <v>696.30356205878695</v>
      </c>
      <c r="AU9" s="99">
        <f t="shared" si="0"/>
        <v>699.7916118272625</v>
      </c>
      <c r="AV9" s="99">
        <f t="shared" si="0"/>
        <v>703.53779607566628</v>
      </c>
      <c r="AW9" s="99">
        <f t="shared" si="0"/>
        <v>705.79548780489972</v>
      </c>
      <c r="AX9" s="99">
        <f t="shared" si="0"/>
        <v>706.58316629229466</v>
      </c>
      <c r="AY9" s="99">
        <f t="shared" si="0"/>
        <v>707.25620590904498</v>
      </c>
      <c r="AZ9" s="99">
        <f t="shared" si="0"/>
        <v>707.58454487233848</v>
      </c>
      <c r="BA9" s="99">
        <f t="shared" si="0"/>
        <v>707.84769343056075</v>
      </c>
      <c r="BB9" s="99">
        <f t="shared" si="1"/>
        <v>707.84769343056075</v>
      </c>
      <c r="BC9" s="99">
        <f t="shared" si="1"/>
        <v>707.84769343056075</v>
      </c>
      <c r="BD9" s="99">
        <f t="shared" si="1"/>
        <v>707.84769343056075</v>
      </c>
      <c r="BE9" s="99">
        <f t="shared" si="1"/>
        <v>707.84769343056075</v>
      </c>
      <c r="BF9" s="99">
        <f t="shared" si="1"/>
        <v>707.84769343056075</v>
      </c>
      <c r="BG9" s="99">
        <f t="shared" si="1"/>
        <v>707.84769343056075</v>
      </c>
      <c r="BH9" s="99">
        <f t="shared" si="1"/>
        <v>707.84769343056075</v>
      </c>
      <c r="BI9" s="99">
        <f t="shared" si="1"/>
        <v>707.84769343056075</v>
      </c>
      <c r="BJ9" s="99">
        <f t="shared" si="1"/>
        <v>707.84769343056075</v>
      </c>
      <c r="BK9" s="99">
        <f t="shared" si="1"/>
        <v>707.84769343056075</v>
      </c>
      <c r="BL9" s="99">
        <f t="shared" si="1"/>
        <v>709.04868950724483</v>
      </c>
      <c r="BM9" s="99">
        <f t="shared" si="1"/>
        <v>709.04868950724483</v>
      </c>
      <c r="BN9" s="99">
        <f t="shared" si="1"/>
        <v>709.04868950724483</v>
      </c>
      <c r="BO9" s="99">
        <f t="shared" si="1"/>
        <v>709.04868950724483</v>
      </c>
      <c r="BP9" s="99">
        <f t="shared" si="1"/>
        <v>709.04868950724483</v>
      </c>
      <c r="BQ9" s="92">
        <f t="shared" si="6"/>
        <v>0</v>
      </c>
      <c r="BR9" s="51">
        <f t="shared" si="2"/>
        <v>0</v>
      </c>
      <c r="BS9" s="52">
        <f t="shared" si="2"/>
        <v>0</v>
      </c>
      <c r="BT9" s="52">
        <f t="shared" si="2"/>
        <v>0</v>
      </c>
      <c r="BU9" s="52">
        <f t="shared" si="2"/>
        <v>0</v>
      </c>
      <c r="BV9" s="52">
        <f t="shared" si="2"/>
        <v>0</v>
      </c>
      <c r="BW9" s="52">
        <f t="shared" si="2"/>
        <v>0</v>
      </c>
      <c r="BX9" s="52">
        <f t="shared" si="2"/>
        <v>0</v>
      </c>
      <c r="BY9" s="52">
        <f t="shared" si="2"/>
        <v>0</v>
      </c>
      <c r="BZ9" s="52">
        <f t="shared" si="2"/>
        <v>0</v>
      </c>
      <c r="CA9" s="52">
        <f t="shared" si="2"/>
        <v>0</v>
      </c>
      <c r="CB9" s="52">
        <f t="shared" si="2"/>
        <v>0</v>
      </c>
      <c r="CC9" s="52">
        <f t="shared" si="2"/>
        <v>0</v>
      </c>
      <c r="CD9" s="52">
        <f t="shared" si="2"/>
        <v>0</v>
      </c>
      <c r="CE9" s="52">
        <f t="shared" si="2"/>
        <v>0</v>
      </c>
      <c r="CF9" s="52">
        <f t="shared" si="2"/>
        <v>0</v>
      </c>
      <c r="CG9" s="52">
        <f t="shared" si="2"/>
        <v>0</v>
      </c>
      <c r="CH9" s="52">
        <f t="shared" si="3"/>
        <v>0</v>
      </c>
      <c r="CI9" s="52">
        <f t="shared" si="3"/>
        <v>0</v>
      </c>
      <c r="CJ9" s="52">
        <f t="shared" si="3"/>
        <v>0</v>
      </c>
      <c r="CK9" s="52">
        <f t="shared" si="3"/>
        <v>0</v>
      </c>
      <c r="CL9" s="52">
        <f t="shared" si="3"/>
        <v>0</v>
      </c>
      <c r="CM9" s="52">
        <f t="shared" si="3"/>
        <v>0</v>
      </c>
      <c r="CN9" s="52">
        <f t="shared" si="3"/>
        <v>0</v>
      </c>
      <c r="CO9" s="52">
        <f t="shared" si="3"/>
        <v>0</v>
      </c>
      <c r="CP9" s="52">
        <f t="shared" si="3"/>
        <v>0</v>
      </c>
      <c r="CQ9" s="52">
        <f t="shared" si="3"/>
        <v>0</v>
      </c>
      <c r="CR9" s="52">
        <f t="shared" si="3"/>
        <v>0</v>
      </c>
      <c r="CS9" s="52">
        <f t="shared" si="3"/>
        <v>0</v>
      </c>
      <c r="CT9" s="52">
        <f t="shared" si="3"/>
        <v>0</v>
      </c>
      <c r="CU9" s="52">
        <f t="shared" si="3"/>
        <v>0</v>
      </c>
      <c r="CV9" s="65">
        <f t="shared" si="3"/>
        <v>0</v>
      </c>
      <c r="CW9" s="88">
        <f t="shared" si="4"/>
        <v>609.96396765394695</v>
      </c>
      <c r="CX9" s="89">
        <f t="shared" si="4"/>
        <v>625.89886507991059</v>
      </c>
      <c r="CY9" s="89">
        <f t="shared" si="4"/>
        <v>633.21032702296918</v>
      </c>
      <c r="CZ9" s="89">
        <f t="shared" si="4"/>
        <v>640.4689800640374</v>
      </c>
      <c r="DA9" s="89">
        <f t="shared" si="4"/>
        <v>655.93766525623437</v>
      </c>
      <c r="DB9" s="89">
        <f t="shared" si="4"/>
        <v>666.27145364609464</v>
      </c>
      <c r="DC9" s="89">
        <f t="shared" si="4"/>
        <v>674.67871306209963</v>
      </c>
      <c r="DD9" s="89">
        <f t="shared" si="4"/>
        <v>692.46787885858544</v>
      </c>
      <c r="DE9" s="89">
        <f t="shared" si="4"/>
        <v>696.30356205878695</v>
      </c>
      <c r="DF9" s="89">
        <f t="shared" si="4"/>
        <v>699.7916118272625</v>
      </c>
      <c r="DG9" s="89">
        <f t="shared" si="4"/>
        <v>703.53779607566628</v>
      </c>
      <c r="DH9" s="89">
        <f t="shared" si="4"/>
        <v>705.79548780489972</v>
      </c>
      <c r="DI9" s="89">
        <f t="shared" si="4"/>
        <v>706.58316629229466</v>
      </c>
      <c r="DJ9" s="89">
        <f t="shared" si="4"/>
        <v>707.25620590904498</v>
      </c>
      <c r="DK9" s="89">
        <f t="shared" si="4"/>
        <v>707.58454487233848</v>
      </c>
      <c r="DL9" s="89">
        <f t="shared" si="4"/>
        <v>707.84769343056075</v>
      </c>
      <c r="DM9" s="89">
        <f t="shared" si="5"/>
        <v>707.84769343056075</v>
      </c>
      <c r="DN9" s="89">
        <f t="shared" si="5"/>
        <v>707.84769343056075</v>
      </c>
      <c r="DO9" s="89">
        <f t="shared" si="5"/>
        <v>707.84769343056075</v>
      </c>
      <c r="DP9" s="89">
        <f t="shared" si="5"/>
        <v>707.84769343056075</v>
      </c>
      <c r="DQ9" s="89">
        <f t="shared" si="5"/>
        <v>707.84769343056075</v>
      </c>
      <c r="DR9" s="89">
        <f t="shared" si="5"/>
        <v>707.84769343056075</v>
      </c>
      <c r="DS9" s="89">
        <f t="shared" si="5"/>
        <v>707.84769343056075</v>
      </c>
      <c r="DT9" s="89">
        <f t="shared" si="5"/>
        <v>707.84769343056075</v>
      </c>
      <c r="DU9" s="89">
        <f t="shared" si="5"/>
        <v>707.84769343056075</v>
      </c>
      <c r="DV9" s="89">
        <f t="shared" si="5"/>
        <v>707.84769343056075</v>
      </c>
      <c r="DW9" s="89">
        <f t="shared" si="5"/>
        <v>709.04868950724483</v>
      </c>
      <c r="DX9" s="89">
        <f t="shared" si="5"/>
        <v>709.04868950724483</v>
      </c>
      <c r="DY9" s="89">
        <f t="shared" si="5"/>
        <v>709.04868950724483</v>
      </c>
      <c r="DZ9" s="89">
        <f t="shared" si="5"/>
        <v>709.04868950724483</v>
      </c>
      <c r="EA9" s="89">
        <f t="shared" si="5"/>
        <v>709.04868950724483</v>
      </c>
    </row>
    <row r="10" spans="1:132" x14ac:dyDescent="0.25">
      <c r="A10" s="1" t="s">
        <v>146</v>
      </c>
      <c r="B10" s="1" t="s">
        <v>200</v>
      </c>
      <c r="C10" t="s">
        <v>148</v>
      </c>
      <c r="D10" s="1" t="s">
        <v>152</v>
      </c>
      <c r="E10" s="1" t="s">
        <v>159</v>
      </c>
      <c r="F10" s="101">
        <v>782.894842149944</v>
      </c>
      <c r="G10" s="100">
        <v>799.35450656837099</v>
      </c>
      <c r="H10" s="100">
        <v>810.24662006172298</v>
      </c>
      <c r="I10" s="100">
        <v>825.81113278595501</v>
      </c>
      <c r="J10" s="100">
        <v>834.73945030529796</v>
      </c>
      <c r="K10" s="100">
        <v>856.17773635044205</v>
      </c>
      <c r="L10" s="100">
        <v>856.17773635044205</v>
      </c>
      <c r="M10" s="100">
        <v>866.83919594504198</v>
      </c>
      <c r="N10" s="100">
        <v>869.07483903233503</v>
      </c>
      <c r="O10" s="100">
        <v>878.73906836373499</v>
      </c>
      <c r="P10" s="100">
        <v>878.73906836373499</v>
      </c>
      <c r="Q10" s="100">
        <v>881.15735009994899</v>
      </c>
      <c r="R10" s="100">
        <v>885.16693390814498</v>
      </c>
      <c r="S10" s="100">
        <v>885.16693390814498</v>
      </c>
      <c r="T10" s="100">
        <v>887.24012535194095</v>
      </c>
      <c r="U10" s="100">
        <v>893.04283881934202</v>
      </c>
      <c r="V10" s="100">
        <v>893.04283881934202</v>
      </c>
      <c r="W10" s="100">
        <v>893.04283881934202</v>
      </c>
      <c r="X10" s="100">
        <v>893.04283881934202</v>
      </c>
      <c r="Y10" s="100">
        <v>893.04283881934202</v>
      </c>
      <c r="Z10" s="100">
        <v>893.04283881934202</v>
      </c>
      <c r="AA10" s="100">
        <v>893.04283881934202</v>
      </c>
      <c r="AB10" s="100">
        <v>893.04283881934202</v>
      </c>
      <c r="AC10" s="100">
        <v>893.04283881934202</v>
      </c>
      <c r="AD10" s="100">
        <v>893.04283881934202</v>
      </c>
      <c r="AE10" s="100">
        <v>893.04283881934202</v>
      </c>
      <c r="AF10" s="100">
        <v>893.04283881934202</v>
      </c>
      <c r="AG10" s="100">
        <v>893.04283881934202</v>
      </c>
      <c r="AH10" s="100">
        <v>893.04283881934202</v>
      </c>
      <c r="AI10" s="100">
        <v>893.04283881934202</v>
      </c>
      <c r="AJ10" s="100">
        <v>893.04283881934202</v>
      </c>
      <c r="AK10" s="1">
        <v>0.183</v>
      </c>
      <c r="AL10" s="99">
        <f t="shared" si="0"/>
        <v>143.26975611343974</v>
      </c>
      <c r="AM10" s="99">
        <f t="shared" si="0"/>
        <v>146.28187470201189</v>
      </c>
      <c r="AN10" s="99">
        <f t="shared" si="0"/>
        <v>148.27513147129531</v>
      </c>
      <c r="AO10" s="99">
        <f t="shared" si="0"/>
        <v>151.12343729982976</v>
      </c>
      <c r="AP10" s="99">
        <f t="shared" si="0"/>
        <v>152.75731940586954</v>
      </c>
      <c r="AQ10" s="99">
        <f t="shared" si="0"/>
        <v>156.6805257521309</v>
      </c>
      <c r="AR10" s="99">
        <f t="shared" si="0"/>
        <v>156.6805257521309</v>
      </c>
      <c r="AS10" s="99">
        <f t="shared" si="0"/>
        <v>158.63157285794267</v>
      </c>
      <c r="AT10" s="99">
        <f t="shared" si="0"/>
        <v>159.04069554291732</v>
      </c>
      <c r="AU10" s="99">
        <f t="shared" si="0"/>
        <v>160.80924951056349</v>
      </c>
      <c r="AV10" s="99">
        <f t="shared" si="0"/>
        <v>160.80924951056349</v>
      </c>
      <c r="AW10" s="99">
        <f t="shared" si="0"/>
        <v>161.25179506829065</v>
      </c>
      <c r="AX10" s="99">
        <f t="shared" si="0"/>
        <v>161.98554890519054</v>
      </c>
      <c r="AY10" s="99">
        <f t="shared" si="0"/>
        <v>161.98554890519054</v>
      </c>
      <c r="AZ10" s="99">
        <f t="shared" si="0"/>
        <v>162.36494293940518</v>
      </c>
      <c r="BA10" s="99">
        <f t="shared" si="0"/>
        <v>163.42683950393959</v>
      </c>
      <c r="BB10" s="99">
        <f t="shared" si="1"/>
        <v>163.42683950393959</v>
      </c>
      <c r="BC10" s="99">
        <f t="shared" si="1"/>
        <v>163.42683950393959</v>
      </c>
      <c r="BD10" s="99">
        <f t="shared" si="1"/>
        <v>163.42683950393959</v>
      </c>
      <c r="BE10" s="99">
        <f t="shared" si="1"/>
        <v>163.42683950393959</v>
      </c>
      <c r="BF10" s="99">
        <f t="shared" si="1"/>
        <v>163.42683950393959</v>
      </c>
      <c r="BG10" s="99">
        <f t="shared" si="1"/>
        <v>163.42683950393959</v>
      </c>
      <c r="BH10" s="99">
        <f t="shared" si="1"/>
        <v>163.42683950393959</v>
      </c>
      <c r="BI10" s="99">
        <f t="shared" si="1"/>
        <v>163.42683950393959</v>
      </c>
      <c r="BJ10" s="99">
        <f t="shared" si="1"/>
        <v>163.42683950393959</v>
      </c>
      <c r="BK10" s="99">
        <f t="shared" si="1"/>
        <v>163.42683950393959</v>
      </c>
      <c r="BL10" s="99">
        <f t="shared" si="1"/>
        <v>163.42683950393959</v>
      </c>
      <c r="BM10" s="99">
        <f t="shared" si="1"/>
        <v>163.42683950393959</v>
      </c>
      <c r="BN10" s="99">
        <f t="shared" si="1"/>
        <v>163.42683950393959</v>
      </c>
      <c r="BO10" s="99">
        <f t="shared" si="1"/>
        <v>163.42683950393959</v>
      </c>
      <c r="BP10" s="99">
        <f t="shared" si="1"/>
        <v>163.42683950393959</v>
      </c>
      <c r="BQ10" s="92">
        <f t="shared" si="6"/>
        <v>0</v>
      </c>
      <c r="BR10" s="51">
        <f t="shared" si="2"/>
        <v>0</v>
      </c>
      <c r="BS10" s="52">
        <f t="shared" si="2"/>
        <v>0</v>
      </c>
      <c r="BT10" s="52">
        <f t="shared" si="2"/>
        <v>0</v>
      </c>
      <c r="BU10" s="52">
        <f t="shared" si="2"/>
        <v>0</v>
      </c>
      <c r="BV10" s="52">
        <f t="shared" si="2"/>
        <v>0</v>
      </c>
      <c r="BW10" s="52">
        <f t="shared" si="2"/>
        <v>0</v>
      </c>
      <c r="BX10" s="52">
        <f t="shared" si="2"/>
        <v>0</v>
      </c>
      <c r="BY10" s="52">
        <f t="shared" si="2"/>
        <v>0</v>
      </c>
      <c r="BZ10" s="52">
        <f t="shared" si="2"/>
        <v>0</v>
      </c>
      <c r="CA10" s="52">
        <f t="shared" si="2"/>
        <v>0</v>
      </c>
      <c r="CB10" s="52">
        <f t="shared" si="2"/>
        <v>0</v>
      </c>
      <c r="CC10" s="52">
        <f t="shared" si="2"/>
        <v>0</v>
      </c>
      <c r="CD10" s="52">
        <f t="shared" si="2"/>
        <v>0</v>
      </c>
      <c r="CE10" s="52">
        <f t="shared" si="2"/>
        <v>0</v>
      </c>
      <c r="CF10" s="52">
        <f t="shared" si="2"/>
        <v>0</v>
      </c>
      <c r="CG10" s="52">
        <f t="shared" si="2"/>
        <v>0</v>
      </c>
      <c r="CH10" s="52">
        <f t="shared" si="3"/>
        <v>0</v>
      </c>
      <c r="CI10" s="52">
        <f t="shared" si="3"/>
        <v>0</v>
      </c>
      <c r="CJ10" s="52">
        <f t="shared" si="3"/>
        <v>0</v>
      </c>
      <c r="CK10" s="52">
        <f t="shared" si="3"/>
        <v>0</v>
      </c>
      <c r="CL10" s="52">
        <f t="shared" si="3"/>
        <v>0</v>
      </c>
      <c r="CM10" s="52">
        <f t="shared" si="3"/>
        <v>0</v>
      </c>
      <c r="CN10" s="52">
        <f t="shared" si="3"/>
        <v>0</v>
      </c>
      <c r="CO10" s="52">
        <f t="shared" si="3"/>
        <v>0</v>
      </c>
      <c r="CP10" s="52">
        <f t="shared" si="3"/>
        <v>0</v>
      </c>
      <c r="CQ10" s="52">
        <f t="shared" si="3"/>
        <v>0</v>
      </c>
      <c r="CR10" s="52">
        <f t="shared" si="3"/>
        <v>0</v>
      </c>
      <c r="CS10" s="52">
        <f t="shared" si="3"/>
        <v>0</v>
      </c>
      <c r="CT10" s="52">
        <f t="shared" si="3"/>
        <v>0</v>
      </c>
      <c r="CU10" s="52">
        <f t="shared" si="3"/>
        <v>0</v>
      </c>
      <c r="CV10" s="65">
        <f t="shared" si="3"/>
        <v>0</v>
      </c>
      <c r="CW10" s="88">
        <f t="shared" si="4"/>
        <v>143.26975611343974</v>
      </c>
      <c r="CX10" s="89">
        <f t="shared" si="4"/>
        <v>146.28187470201189</v>
      </c>
      <c r="CY10" s="89">
        <f t="shared" si="4"/>
        <v>148.27513147129531</v>
      </c>
      <c r="CZ10" s="89">
        <f t="shared" si="4"/>
        <v>151.12343729982976</v>
      </c>
      <c r="DA10" s="89">
        <f t="shared" si="4"/>
        <v>152.75731940586954</v>
      </c>
      <c r="DB10" s="89">
        <f t="shared" si="4"/>
        <v>156.6805257521309</v>
      </c>
      <c r="DC10" s="89">
        <f t="shared" si="4"/>
        <v>156.6805257521309</v>
      </c>
      <c r="DD10" s="89">
        <f t="shared" si="4"/>
        <v>158.63157285794267</v>
      </c>
      <c r="DE10" s="89">
        <f t="shared" si="4"/>
        <v>159.04069554291732</v>
      </c>
      <c r="DF10" s="89">
        <f t="shared" si="4"/>
        <v>160.80924951056349</v>
      </c>
      <c r="DG10" s="89">
        <f t="shared" si="4"/>
        <v>160.80924951056349</v>
      </c>
      <c r="DH10" s="89">
        <f t="shared" si="4"/>
        <v>161.25179506829065</v>
      </c>
      <c r="DI10" s="89">
        <f t="shared" si="4"/>
        <v>161.98554890519054</v>
      </c>
      <c r="DJ10" s="89">
        <f t="shared" si="4"/>
        <v>161.98554890519054</v>
      </c>
      <c r="DK10" s="89">
        <f t="shared" si="4"/>
        <v>162.36494293940518</v>
      </c>
      <c r="DL10" s="89">
        <f t="shared" si="4"/>
        <v>163.42683950393959</v>
      </c>
      <c r="DM10" s="89">
        <f t="shared" si="5"/>
        <v>163.42683950393959</v>
      </c>
      <c r="DN10" s="89">
        <f t="shared" si="5"/>
        <v>163.42683950393959</v>
      </c>
      <c r="DO10" s="89">
        <f t="shared" si="5"/>
        <v>163.42683950393959</v>
      </c>
      <c r="DP10" s="89">
        <f t="shared" si="5"/>
        <v>163.42683950393959</v>
      </c>
      <c r="DQ10" s="89">
        <f t="shared" si="5"/>
        <v>163.42683950393959</v>
      </c>
      <c r="DR10" s="89">
        <f t="shared" si="5"/>
        <v>163.42683950393959</v>
      </c>
      <c r="DS10" s="89">
        <f t="shared" si="5"/>
        <v>163.42683950393959</v>
      </c>
      <c r="DT10" s="89">
        <f t="shared" si="5"/>
        <v>163.42683950393959</v>
      </c>
      <c r="DU10" s="89">
        <f t="shared" si="5"/>
        <v>163.42683950393959</v>
      </c>
      <c r="DV10" s="89">
        <f t="shared" si="5"/>
        <v>163.42683950393959</v>
      </c>
      <c r="DW10" s="89">
        <f t="shared" si="5"/>
        <v>163.42683950393959</v>
      </c>
      <c r="DX10" s="89">
        <f t="shared" si="5"/>
        <v>163.42683950393959</v>
      </c>
      <c r="DY10" s="89">
        <f t="shared" si="5"/>
        <v>163.42683950393959</v>
      </c>
      <c r="DZ10" s="89">
        <f t="shared" si="5"/>
        <v>163.42683950393959</v>
      </c>
      <c r="EA10" s="89">
        <f t="shared" si="5"/>
        <v>163.42683950393959</v>
      </c>
    </row>
    <row r="11" spans="1:132" x14ac:dyDescent="0.25">
      <c r="A11" s="1" t="s">
        <v>146</v>
      </c>
      <c r="B11" s="1" t="s">
        <v>200</v>
      </c>
      <c r="C11" s="1" t="s">
        <v>148</v>
      </c>
      <c r="D11" s="1" t="s">
        <v>152</v>
      </c>
      <c r="E11" s="1" t="s">
        <v>151</v>
      </c>
      <c r="F11" s="101">
        <v>983.50796540420504</v>
      </c>
      <c r="G11" s="100">
        <v>1021.96503283397</v>
      </c>
      <c r="H11" s="100">
        <v>1061.76591641356</v>
      </c>
      <c r="I11" s="100">
        <v>1106.3296257654799</v>
      </c>
      <c r="J11" s="100">
        <v>1144.4882011101199</v>
      </c>
      <c r="K11" s="100">
        <v>1186.60200622505</v>
      </c>
      <c r="L11" s="100">
        <v>1211.4026047355401</v>
      </c>
      <c r="M11" s="100">
        <v>1238.7494691735501</v>
      </c>
      <c r="N11" s="100">
        <v>1260.1017497462799</v>
      </c>
      <c r="O11" s="100">
        <v>1283.0213811143501</v>
      </c>
      <c r="P11" s="100">
        <v>1305.05774235747</v>
      </c>
      <c r="Q11" s="100">
        <v>1326.7363541463501</v>
      </c>
      <c r="R11" s="100">
        <v>1337.97831211881</v>
      </c>
      <c r="S11" s="100">
        <v>1337.97831211881</v>
      </c>
      <c r="T11" s="100">
        <v>1337.97831211881</v>
      </c>
      <c r="U11" s="100">
        <v>1337.97831211881</v>
      </c>
      <c r="V11" s="100">
        <v>1337.97831211881</v>
      </c>
      <c r="W11" s="100">
        <v>1337.97831211881</v>
      </c>
      <c r="X11" s="100">
        <v>1337.97831211881</v>
      </c>
      <c r="Y11" s="100">
        <v>1340.35725613829</v>
      </c>
      <c r="Z11" s="100">
        <v>1340.35725613829</v>
      </c>
      <c r="AA11" s="100">
        <v>1340.35725613829</v>
      </c>
      <c r="AB11" s="100">
        <v>1340.35725613829</v>
      </c>
      <c r="AC11" s="100">
        <v>1340.35725613829</v>
      </c>
      <c r="AD11" s="100">
        <v>1340.35725613829</v>
      </c>
      <c r="AE11" s="100">
        <v>1347.4236385650399</v>
      </c>
      <c r="AF11" s="100">
        <v>1347.4236385650399</v>
      </c>
      <c r="AG11" s="100">
        <v>1347.4236385650399</v>
      </c>
      <c r="AH11" s="100">
        <v>1347.4236385650399</v>
      </c>
      <c r="AI11" s="100">
        <v>1347.4236385650399</v>
      </c>
      <c r="AJ11" s="100">
        <v>1347.4236385650399</v>
      </c>
      <c r="AK11" s="1">
        <v>0.183</v>
      </c>
      <c r="AL11" s="99">
        <f t="shared" si="0"/>
        <v>179.98195766896953</v>
      </c>
      <c r="AM11" s="99">
        <f t="shared" si="0"/>
        <v>187.01960100861649</v>
      </c>
      <c r="AN11" s="99">
        <f t="shared" si="0"/>
        <v>194.30316270368149</v>
      </c>
      <c r="AO11" s="99">
        <f t="shared" si="0"/>
        <v>202.45832151508282</v>
      </c>
      <c r="AP11" s="99">
        <f t="shared" si="0"/>
        <v>209.44134080315195</v>
      </c>
      <c r="AQ11" s="99">
        <f t="shared" si="0"/>
        <v>217.14816713918415</v>
      </c>
      <c r="AR11" s="99">
        <f t="shared" si="0"/>
        <v>221.68667666660383</v>
      </c>
      <c r="AS11" s="99">
        <f t="shared" si="0"/>
        <v>226.69115285875966</v>
      </c>
      <c r="AT11" s="99">
        <f t="shared" si="0"/>
        <v>230.59862020356923</v>
      </c>
      <c r="AU11" s="99">
        <f t="shared" si="0"/>
        <v>234.79291274392605</v>
      </c>
      <c r="AV11" s="99">
        <f t="shared" si="0"/>
        <v>238.82556685141702</v>
      </c>
      <c r="AW11" s="99">
        <f t="shared" si="0"/>
        <v>242.79275280878207</v>
      </c>
      <c r="AX11" s="99">
        <f t="shared" si="0"/>
        <v>244.85003111774222</v>
      </c>
      <c r="AY11" s="99">
        <f t="shared" si="0"/>
        <v>244.85003111774222</v>
      </c>
      <c r="AZ11" s="99">
        <f t="shared" si="0"/>
        <v>244.85003111774222</v>
      </c>
      <c r="BA11" s="99">
        <f t="shared" si="0"/>
        <v>244.85003111774222</v>
      </c>
      <c r="BB11" s="99">
        <f t="shared" si="1"/>
        <v>244.85003111774222</v>
      </c>
      <c r="BC11" s="99">
        <f t="shared" si="1"/>
        <v>244.85003111774222</v>
      </c>
      <c r="BD11" s="99">
        <f t="shared" si="1"/>
        <v>244.85003111774222</v>
      </c>
      <c r="BE11" s="99">
        <f t="shared" si="1"/>
        <v>245.28537787330708</v>
      </c>
      <c r="BF11" s="99">
        <f t="shared" si="1"/>
        <v>245.28537787330708</v>
      </c>
      <c r="BG11" s="99">
        <f t="shared" si="1"/>
        <v>245.28537787330708</v>
      </c>
      <c r="BH11" s="99">
        <f t="shared" si="1"/>
        <v>245.28537787330708</v>
      </c>
      <c r="BI11" s="99">
        <f t="shared" si="1"/>
        <v>245.28537787330708</v>
      </c>
      <c r="BJ11" s="99">
        <f t="shared" si="1"/>
        <v>245.28537787330708</v>
      </c>
      <c r="BK11" s="99">
        <f t="shared" si="1"/>
        <v>246.5785258574023</v>
      </c>
      <c r="BL11" s="99">
        <f t="shared" si="1"/>
        <v>246.5785258574023</v>
      </c>
      <c r="BM11" s="99">
        <f t="shared" si="1"/>
        <v>246.5785258574023</v>
      </c>
      <c r="BN11" s="99">
        <f t="shared" si="1"/>
        <v>246.5785258574023</v>
      </c>
      <c r="BO11" s="99">
        <f t="shared" si="1"/>
        <v>246.5785258574023</v>
      </c>
      <c r="BP11" s="99">
        <f t="shared" si="1"/>
        <v>246.5785258574023</v>
      </c>
      <c r="BQ11" s="92">
        <f t="shared" si="6"/>
        <v>0</v>
      </c>
      <c r="BR11" s="51">
        <f t="shared" si="2"/>
        <v>0</v>
      </c>
      <c r="BS11" s="52">
        <f t="shared" si="2"/>
        <v>0</v>
      </c>
      <c r="BT11" s="52">
        <f t="shared" si="2"/>
        <v>0</v>
      </c>
      <c r="BU11" s="52">
        <f t="shared" si="2"/>
        <v>0</v>
      </c>
      <c r="BV11" s="52">
        <f t="shared" si="2"/>
        <v>0</v>
      </c>
      <c r="BW11" s="52">
        <f t="shared" si="2"/>
        <v>0</v>
      </c>
      <c r="BX11" s="52">
        <f t="shared" si="2"/>
        <v>0</v>
      </c>
      <c r="BY11" s="52">
        <f t="shared" si="2"/>
        <v>0</v>
      </c>
      <c r="BZ11" s="52">
        <f t="shared" si="2"/>
        <v>0</v>
      </c>
      <c r="CA11" s="52">
        <f t="shared" si="2"/>
        <v>0</v>
      </c>
      <c r="CB11" s="52">
        <f t="shared" si="2"/>
        <v>0</v>
      </c>
      <c r="CC11" s="52">
        <f t="shared" si="2"/>
        <v>0</v>
      </c>
      <c r="CD11" s="52">
        <f t="shared" si="2"/>
        <v>0</v>
      </c>
      <c r="CE11" s="52">
        <f t="shared" si="2"/>
        <v>0</v>
      </c>
      <c r="CF11" s="52">
        <f t="shared" si="2"/>
        <v>0</v>
      </c>
      <c r="CG11" s="52">
        <f t="shared" si="2"/>
        <v>0</v>
      </c>
      <c r="CH11" s="52">
        <f t="shared" si="3"/>
        <v>0</v>
      </c>
      <c r="CI11" s="52">
        <f t="shared" si="3"/>
        <v>0</v>
      </c>
      <c r="CJ11" s="52">
        <f t="shared" si="3"/>
        <v>0</v>
      </c>
      <c r="CK11" s="52">
        <f t="shared" si="3"/>
        <v>0</v>
      </c>
      <c r="CL11" s="52">
        <f t="shared" si="3"/>
        <v>0</v>
      </c>
      <c r="CM11" s="52">
        <f t="shared" si="3"/>
        <v>0</v>
      </c>
      <c r="CN11" s="52">
        <f t="shared" si="3"/>
        <v>0</v>
      </c>
      <c r="CO11" s="52">
        <f t="shared" si="3"/>
        <v>0</v>
      </c>
      <c r="CP11" s="52">
        <f t="shared" si="3"/>
        <v>0</v>
      </c>
      <c r="CQ11" s="52">
        <f t="shared" si="3"/>
        <v>0</v>
      </c>
      <c r="CR11" s="52">
        <f t="shared" si="3"/>
        <v>0</v>
      </c>
      <c r="CS11" s="52">
        <f t="shared" si="3"/>
        <v>0</v>
      </c>
      <c r="CT11" s="52">
        <f t="shared" si="3"/>
        <v>0</v>
      </c>
      <c r="CU11" s="52">
        <f t="shared" si="3"/>
        <v>0</v>
      </c>
      <c r="CV11" s="65">
        <f t="shared" si="3"/>
        <v>0</v>
      </c>
      <c r="CW11" s="88">
        <f t="shared" si="4"/>
        <v>179.98195766896953</v>
      </c>
      <c r="CX11" s="89">
        <f t="shared" si="4"/>
        <v>187.01960100861649</v>
      </c>
      <c r="CY11" s="89">
        <f t="shared" si="4"/>
        <v>194.30316270368149</v>
      </c>
      <c r="CZ11" s="89">
        <f t="shared" si="4"/>
        <v>202.45832151508282</v>
      </c>
      <c r="DA11" s="89">
        <f t="shared" si="4"/>
        <v>209.44134080315195</v>
      </c>
      <c r="DB11" s="89">
        <f t="shared" si="4"/>
        <v>217.14816713918415</v>
      </c>
      <c r="DC11" s="89">
        <f t="shared" si="4"/>
        <v>221.68667666660383</v>
      </c>
      <c r="DD11" s="89">
        <f t="shared" si="4"/>
        <v>226.69115285875966</v>
      </c>
      <c r="DE11" s="89">
        <f t="shared" si="4"/>
        <v>230.59862020356923</v>
      </c>
      <c r="DF11" s="89">
        <f t="shared" si="4"/>
        <v>234.79291274392605</v>
      </c>
      <c r="DG11" s="89">
        <f t="shared" si="4"/>
        <v>238.82556685141702</v>
      </c>
      <c r="DH11" s="89">
        <f t="shared" si="4"/>
        <v>242.79275280878207</v>
      </c>
      <c r="DI11" s="89">
        <f t="shared" si="4"/>
        <v>244.85003111774222</v>
      </c>
      <c r="DJ11" s="89">
        <f t="shared" si="4"/>
        <v>244.85003111774222</v>
      </c>
      <c r="DK11" s="89">
        <f t="shared" si="4"/>
        <v>244.85003111774222</v>
      </c>
      <c r="DL11" s="89">
        <f t="shared" si="4"/>
        <v>244.85003111774222</v>
      </c>
      <c r="DM11" s="89">
        <f t="shared" si="5"/>
        <v>244.85003111774222</v>
      </c>
      <c r="DN11" s="89">
        <f t="shared" si="5"/>
        <v>244.85003111774222</v>
      </c>
      <c r="DO11" s="89">
        <f t="shared" si="5"/>
        <v>244.85003111774222</v>
      </c>
      <c r="DP11" s="89">
        <f t="shared" si="5"/>
        <v>245.28537787330708</v>
      </c>
      <c r="DQ11" s="89">
        <f t="shared" si="5"/>
        <v>245.28537787330708</v>
      </c>
      <c r="DR11" s="89">
        <f t="shared" si="5"/>
        <v>245.28537787330708</v>
      </c>
      <c r="DS11" s="89">
        <f t="shared" si="5"/>
        <v>245.28537787330708</v>
      </c>
      <c r="DT11" s="89">
        <f t="shared" si="5"/>
        <v>245.28537787330708</v>
      </c>
      <c r="DU11" s="89">
        <f t="shared" si="5"/>
        <v>245.28537787330708</v>
      </c>
      <c r="DV11" s="89">
        <f t="shared" si="5"/>
        <v>246.5785258574023</v>
      </c>
      <c r="DW11" s="89">
        <f t="shared" si="5"/>
        <v>246.5785258574023</v>
      </c>
      <c r="DX11" s="89">
        <f t="shared" si="5"/>
        <v>246.5785258574023</v>
      </c>
      <c r="DY11" s="89">
        <f t="shared" si="5"/>
        <v>246.5785258574023</v>
      </c>
      <c r="DZ11" s="89">
        <f t="shared" si="5"/>
        <v>246.5785258574023</v>
      </c>
      <c r="EA11" s="89">
        <f t="shared" si="5"/>
        <v>246.5785258574023</v>
      </c>
    </row>
    <row r="12" spans="1:132" x14ac:dyDescent="0.25">
      <c r="A12" s="1" t="s">
        <v>146</v>
      </c>
      <c r="B12" s="1" t="s">
        <v>200</v>
      </c>
      <c r="C12" s="1" t="s">
        <v>153</v>
      </c>
      <c r="D12" s="1" t="s">
        <v>154</v>
      </c>
      <c r="E12" s="1" t="s">
        <v>158</v>
      </c>
      <c r="F12" s="101">
        <v>45715.561358217601</v>
      </c>
      <c r="G12" s="100">
        <v>45988.727383179998</v>
      </c>
      <c r="H12" s="100">
        <v>46042.288315990503</v>
      </c>
      <c r="I12" s="100">
        <v>46220.076129000998</v>
      </c>
      <c r="J12" s="100">
        <v>46220.076129000998</v>
      </c>
      <c r="K12" s="100">
        <v>46267.420817574697</v>
      </c>
      <c r="L12" s="100">
        <v>46267.420817574697</v>
      </c>
      <c r="M12" s="100">
        <v>46267.420817574697</v>
      </c>
      <c r="N12" s="100">
        <v>46267.420817574697</v>
      </c>
      <c r="O12" s="100">
        <v>46267.420817574697</v>
      </c>
      <c r="P12" s="100">
        <v>46267.420817574697</v>
      </c>
      <c r="Q12" s="100">
        <v>46267.420817574697</v>
      </c>
      <c r="R12" s="100">
        <v>46267.420817574697</v>
      </c>
      <c r="S12" s="100">
        <v>46267.420817574697</v>
      </c>
      <c r="T12" s="100">
        <v>46267.420817574697</v>
      </c>
      <c r="U12" s="100">
        <v>46267.420817574697</v>
      </c>
      <c r="V12" s="100">
        <v>46267.420817574697</v>
      </c>
      <c r="W12" s="100">
        <v>46267.420817574697</v>
      </c>
      <c r="X12" s="100">
        <v>46267.420817574697</v>
      </c>
      <c r="Y12" s="100">
        <v>46267.420817574697</v>
      </c>
      <c r="Z12" s="100">
        <v>46267.420817574697</v>
      </c>
      <c r="AA12" s="100">
        <v>46267.420817574697</v>
      </c>
      <c r="AB12" s="100">
        <v>46267.420817574697</v>
      </c>
      <c r="AC12" s="100">
        <v>46267.420817574697</v>
      </c>
      <c r="AD12" s="100">
        <v>46267.420817574697</v>
      </c>
      <c r="AE12" s="100">
        <v>46267.420817574697</v>
      </c>
      <c r="AF12" s="100">
        <v>46267.420817574697</v>
      </c>
      <c r="AG12" s="100">
        <v>46267.420817574697</v>
      </c>
      <c r="AH12" s="100">
        <v>46267.420817574697</v>
      </c>
      <c r="AI12" s="100">
        <v>46267.420817574697</v>
      </c>
      <c r="AJ12" s="100">
        <v>46267.420817574697</v>
      </c>
      <c r="AK12" s="1">
        <v>0.28370000000000001</v>
      </c>
      <c r="AL12" s="99">
        <f t="shared" si="0"/>
        <v>12969.504757326335</v>
      </c>
      <c r="AM12" s="99">
        <f t="shared" si="0"/>
        <v>13047.001958608165</v>
      </c>
      <c r="AN12" s="99">
        <f t="shared" si="0"/>
        <v>13062.197195246506</v>
      </c>
      <c r="AO12" s="99">
        <f t="shared" si="0"/>
        <v>13112.635597797584</v>
      </c>
      <c r="AP12" s="99">
        <f t="shared" si="0"/>
        <v>13112.635597797584</v>
      </c>
      <c r="AQ12" s="99">
        <f t="shared" si="0"/>
        <v>13126.067285945943</v>
      </c>
      <c r="AR12" s="99">
        <f t="shared" si="0"/>
        <v>13126.067285945943</v>
      </c>
      <c r="AS12" s="99">
        <f t="shared" si="0"/>
        <v>13126.067285945943</v>
      </c>
      <c r="AT12" s="99">
        <f t="shared" si="0"/>
        <v>13126.067285945943</v>
      </c>
      <c r="AU12" s="99">
        <f t="shared" si="0"/>
        <v>13126.067285945943</v>
      </c>
      <c r="AV12" s="99">
        <f t="shared" si="0"/>
        <v>13126.067285945943</v>
      </c>
      <c r="AW12" s="99">
        <f t="shared" si="0"/>
        <v>13126.067285945943</v>
      </c>
      <c r="AX12" s="99">
        <f t="shared" si="0"/>
        <v>13126.067285945943</v>
      </c>
      <c r="AY12" s="99">
        <f t="shared" si="0"/>
        <v>13126.067285945943</v>
      </c>
      <c r="AZ12" s="99">
        <f t="shared" si="0"/>
        <v>13126.067285945943</v>
      </c>
      <c r="BA12" s="99">
        <f t="shared" si="0"/>
        <v>13126.067285945943</v>
      </c>
      <c r="BB12" s="99">
        <f t="shared" si="1"/>
        <v>13126.067285945943</v>
      </c>
      <c r="BC12" s="99">
        <f t="shared" si="1"/>
        <v>13126.067285945943</v>
      </c>
      <c r="BD12" s="99">
        <f t="shared" si="1"/>
        <v>13126.067285945943</v>
      </c>
      <c r="BE12" s="99">
        <f t="shared" si="1"/>
        <v>13126.067285945943</v>
      </c>
      <c r="BF12" s="99">
        <f t="shared" si="1"/>
        <v>13126.067285945943</v>
      </c>
      <c r="BG12" s="99">
        <f t="shared" si="1"/>
        <v>13126.067285945943</v>
      </c>
      <c r="BH12" s="99">
        <f t="shared" si="1"/>
        <v>13126.067285945943</v>
      </c>
      <c r="BI12" s="99">
        <f t="shared" si="1"/>
        <v>13126.067285945943</v>
      </c>
      <c r="BJ12" s="99">
        <f t="shared" si="1"/>
        <v>13126.067285945943</v>
      </c>
      <c r="BK12" s="99">
        <f t="shared" si="1"/>
        <v>13126.067285945943</v>
      </c>
      <c r="BL12" s="99">
        <f t="shared" si="1"/>
        <v>13126.067285945943</v>
      </c>
      <c r="BM12" s="99">
        <f t="shared" si="1"/>
        <v>13126.067285945943</v>
      </c>
      <c r="BN12" s="99">
        <f t="shared" si="1"/>
        <v>13126.067285945943</v>
      </c>
      <c r="BO12" s="99">
        <f t="shared" si="1"/>
        <v>13126.067285945943</v>
      </c>
      <c r="BP12" s="99">
        <f t="shared" si="1"/>
        <v>13126.067285945943</v>
      </c>
      <c r="BQ12" s="92">
        <f t="shared" si="6"/>
        <v>0.09</v>
      </c>
      <c r="BR12" s="51">
        <f t="shared" si="2"/>
        <v>1167.25542815937</v>
      </c>
      <c r="BS12" s="52">
        <f t="shared" si="2"/>
        <v>1174.2301762747347</v>
      </c>
      <c r="BT12" s="52">
        <f t="shared" si="2"/>
        <v>1175.5977475721854</v>
      </c>
      <c r="BU12" s="52">
        <f t="shared" si="2"/>
        <v>1180.1372038017826</v>
      </c>
      <c r="BV12" s="52">
        <f t="shared" si="2"/>
        <v>1180.1372038017826</v>
      </c>
      <c r="BW12" s="52">
        <f t="shared" si="2"/>
        <v>1181.3460557351348</v>
      </c>
      <c r="BX12" s="52">
        <f t="shared" si="2"/>
        <v>1181.3460557351348</v>
      </c>
      <c r="BY12" s="52">
        <f t="shared" si="2"/>
        <v>1181.3460557351348</v>
      </c>
      <c r="BZ12" s="52">
        <f t="shared" si="2"/>
        <v>1181.3460557351348</v>
      </c>
      <c r="CA12" s="52">
        <f t="shared" si="2"/>
        <v>1181.3460557351348</v>
      </c>
      <c r="CB12" s="52">
        <f t="shared" si="2"/>
        <v>1181.3460557351348</v>
      </c>
      <c r="CC12" s="52">
        <f t="shared" si="2"/>
        <v>1181.3460557351348</v>
      </c>
      <c r="CD12" s="52">
        <f t="shared" si="2"/>
        <v>1181.3460557351348</v>
      </c>
      <c r="CE12" s="52">
        <f t="shared" si="2"/>
        <v>1181.3460557351348</v>
      </c>
      <c r="CF12" s="52">
        <f t="shared" si="2"/>
        <v>1181.3460557351348</v>
      </c>
      <c r="CG12" s="52">
        <f t="shared" si="2"/>
        <v>1181.3460557351348</v>
      </c>
      <c r="CH12" s="52">
        <f t="shared" si="3"/>
        <v>1181.3460557351348</v>
      </c>
      <c r="CI12" s="52">
        <f t="shared" si="3"/>
        <v>1181.3460557351348</v>
      </c>
      <c r="CJ12" s="52">
        <f t="shared" si="3"/>
        <v>1181.3460557351348</v>
      </c>
      <c r="CK12" s="52">
        <f t="shared" si="3"/>
        <v>1181.3460557351348</v>
      </c>
      <c r="CL12" s="52">
        <f t="shared" si="3"/>
        <v>1181.3460557351348</v>
      </c>
      <c r="CM12" s="52">
        <f t="shared" si="3"/>
        <v>1181.3460557351348</v>
      </c>
      <c r="CN12" s="52">
        <f t="shared" si="3"/>
        <v>1181.3460557351348</v>
      </c>
      <c r="CO12" s="52">
        <f t="shared" si="3"/>
        <v>1181.3460557351348</v>
      </c>
      <c r="CP12" s="52">
        <f t="shared" si="3"/>
        <v>1181.3460557351348</v>
      </c>
      <c r="CQ12" s="52">
        <f t="shared" si="3"/>
        <v>1181.3460557351348</v>
      </c>
      <c r="CR12" s="52">
        <f t="shared" si="3"/>
        <v>1181.3460557351348</v>
      </c>
      <c r="CS12" s="52">
        <f t="shared" si="3"/>
        <v>1181.3460557351348</v>
      </c>
      <c r="CT12" s="52">
        <f t="shared" si="3"/>
        <v>1181.3460557351348</v>
      </c>
      <c r="CU12" s="52">
        <f t="shared" si="3"/>
        <v>1181.3460557351348</v>
      </c>
      <c r="CV12" s="65">
        <f t="shared" si="3"/>
        <v>1181.3460557351348</v>
      </c>
      <c r="CW12" s="88">
        <f t="shared" si="4"/>
        <v>14136.760185485704</v>
      </c>
      <c r="CX12" s="89">
        <f t="shared" si="4"/>
        <v>14221.232134882899</v>
      </c>
      <c r="CY12" s="89">
        <f t="shared" si="4"/>
        <v>14237.794942818691</v>
      </c>
      <c r="CZ12" s="89">
        <f t="shared" si="4"/>
        <v>14292.772801599367</v>
      </c>
      <c r="DA12" s="89">
        <f t="shared" si="4"/>
        <v>14292.772801599367</v>
      </c>
      <c r="DB12" s="89">
        <f t="shared" si="4"/>
        <v>14307.413341681078</v>
      </c>
      <c r="DC12" s="89">
        <f t="shared" si="4"/>
        <v>14307.413341681078</v>
      </c>
      <c r="DD12" s="89">
        <f t="shared" si="4"/>
        <v>14307.413341681078</v>
      </c>
      <c r="DE12" s="89">
        <f t="shared" si="4"/>
        <v>14307.413341681078</v>
      </c>
      <c r="DF12" s="89">
        <f t="shared" si="4"/>
        <v>14307.413341681078</v>
      </c>
      <c r="DG12" s="89">
        <f t="shared" si="4"/>
        <v>14307.413341681078</v>
      </c>
      <c r="DH12" s="89">
        <f t="shared" si="4"/>
        <v>14307.413341681078</v>
      </c>
      <c r="DI12" s="89">
        <f t="shared" si="4"/>
        <v>14307.413341681078</v>
      </c>
      <c r="DJ12" s="89">
        <f t="shared" si="4"/>
        <v>14307.413341681078</v>
      </c>
      <c r="DK12" s="89">
        <f t="shared" si="4"/>
        <v>14307.413341681078</v>
      </c>
      <c r="DL12" s="89">
        <f t="shared" si="4"/>
        <v>14307.413341681078</v>
      </c>
      <c r="DM12" s="89">
        <f t="shared" si="5"/>
        <v>14307.413341681078</v>
      </c>
      <c r="DN12" s="89">
        <f t="shared" si="5"/>
        <v>14307.413341681078</v>
      </c>
      <c r="DO12" s="89">
        <f t="shared" si="5"/>
        <v>14307.413341681078</v>
      </c>
      <c r="DP12" s="89">
        <f t="shared" si="5"/>
        <v>14307.413341681078</v>
      </c>
      <c r="DQ12" s="89">
        <f t="shared" si="5"/>
        <v>14307.413341681078</v>
      </c>
      <c r="DR12" s="89">
        <f t="shared" si="5"/>
        <v>14307.413341681078</v>
      </c>
      <c r="DS12" s="89">
        <f t="shared" si="5"/>
        <v>14307.413341681078</v>
      </c>
      <c r="DT12" s="89">
        <f t="shared" si="5"/>
        <v>14307.413341681078</v>
      </c>
      <c r="DU12" s="89">
        <f t="shared" si="5"/>
        <v>14307.413341681078</v>
      </c>
      <c r="DV12" s="89">
        <f t="shared" si="5"/>
        <v>14307.413341681078</v>
      </c>
      <c r="DW12" s="89">
        <f t="shared" si="5"/>
        <v>14307.413341681078</v>
      </c>
      <c r="DX12" s="89">
        <f t="shared" si="5"/>
        <v>14307.413341681078</v>
      </c>
      <c r="DY12" s="89">
        <f t="shared" si="5"/>
        <v>14307.413341681078</v>
      </c>
      <c r="DZ12" s="89">
        <f t="shared" si="5"/>
        <v>14307.413341681078</v>
      </c>
      <c r="EA12" s="89">
        <f t="shared" si="5"/>
        <v>14307.413341681078</v>
      </c>
    </row>
    <row r="13" spans="1:132" x14ac:dyDescent="0.25">
      <c r="A13" s="1" t="s">
        <v>146</v>
      </c>
      <c r="B13" s="1" t="s">
        <v>200</v>
      </c>
      <c r="C13" s="1" t="s">
        <v>153</v>
      </c>
      <c r="D13" s="1" t="s">
        <v>154</v>
      </c>
      <c r="E13" s="1" t="s">
        <v>150</v>
      </c>
      <c r="F13" s="101">
        <v>31094.070777970701</v>
      </c>
      <c r="G13" s="100">
        <v>31259.4398519514</v>
      </c>
      <c r="H13" s="100">
        <v>31271.754003522001</v>
      </c>
      <c r="I13" s="100">
        <v>31277.9463530803</v>
      </c>
      <c r="J13" s="100">
        <v>31306.8779635231</v>
      </c>
      <c r="K13" s="100">
        <v>31306.8779635231</v>
      </c>
      <c r="L13" s="100">
        <v>31306.8779635231</v>
      </c>
      <c r="M13" s="100">
        <v>31551.147439304299</v>
      </c>
      <c r="N13" s="100">
        <v>31551.147439304299</v>
      </c>
      <c r="O13" s="100">
        <v>31551.147439304299</v>
      </c>
      <c r="P13" s="100">
        <v>31551.147439304299</v>
      </c>
      <c r="Q13" s="100">
        <v>31551.147439304299</v>
      </c>
      <c r="R13" s="100">
        <v>31551.147439304299</v>
      </c>
      <c r="S13" s="100">
        <v>31551.147439304299</v>
      </c>
      <c r="T13" s="100">
        <v>31551.147439304299</v>
      </c>
      <c r="U13" s="100">
        <v>31551.147439304299</v>
      </c>
      <c r="V13" s="100">
        <v>31551.147439304299</v>
      </c>
      <c r="W13" s="100">
        <v>31551.147439304299</v>
      </c>
      <c r="X13" s="100">
        <v>31551.147439304299</v>
      </c>
      <c r="Y13" s="100">
        <v>31551.147439304299</v>
      </c>
      <c r="Z13" s="100">
        <v>31551.147439304299</v>
      </c>
      <c r="AA13" s="100">
        <v>31551.147439304299</v>
      </c>
      <c r="AB13" s="100">
        <v>31551.147439304299</v>
      </c>
      <c r="AC13" s="100">
        <v>31551.147439304299</v>
      </c>
      <c r="AD13" s="100">
        <v>31551.147439304299</v>
      </c>
      <c r="AE13" s="100">
        <v>31551.147439304299</v>
      </c>
      <c r="AF13" s="100">
        <v>31551.147439304299</v>
      </c>
      <c r="AG13" s="100">
        <v>31551.147439304299</v>
      </c>
      <c r="AH13" s="100">
        <v>31551.147439304299</v>
      </c>
      <c r="AI13" s="100">
        <v>31551.147439304299</v>
      </c>
      <c r="AJ13" s="100">
        <v>31551.147439304299</v>
      </c>
      <c r="AK13" s="1">
        <v>0.1411</v>
      </c>
      <c r="AL13" s="99">
        <f t="shared" si="0"/>
        <v>4387.3733867716664</v>
      </c>
      <c r="AM13" s="99">
        <f t="shared" si="0"/>
        <v>4410.7069631103423</v>
      </c>
      <c r="AN13" s="99">
        <f t="shared" si="0"/>
        <v>4412.4444898969541</v>
      </c>
      <c r="AO13" s="99">
        <f t="shared" si="0"/>
        <v>4413.3182304196307</v>
      </c>
      <c r="AP13" s="99">
        <f t="shared" si="0"/>
        <v>4417.4004806531093</v>
      </c>
      <c r="AQ13" s="99">
        <f t="shared" si="0"/>
        <v>4417.4004806531093</v>
      </c>
      <c r="AR13" s="99">
        <f t="shared" si="0"/>
        <v>4417.4004806531093</v>
      </c>
      <c r="AS13" s="99">
        <f t="shared" si="0"/>
        <v>4451.8669036858364</v>
      </c>
      <c r="AT13" s="99">
        <f t="shared" si="0"/>
        <v>4451.8669036858364</v>
      </c>
      <c r="AU13" s="99">
        <f t="shared" si="0"/>
        <v>4451.8669036858364</v>
      </c>
      <c r="AV13" s="99">
        <f t="shared" si="0"/>
        <v>4451.8669036858364</v>
      </c>
      <c r="AW13" s="99">
        <f t="shared" si="0"/>
        <v>4451.8669036858364</v>
      </c>
      <c r="AX13" s="99">
        <f t="shared" si="0"/>
        <v>4451.8669036858364</v>
      </c>
      <c r="AY13" s="99">
        <f t="shared" si="0"/>
        <v>4451.8669036858364</v>
      </c>
      <c r="AZ13" s="99">
        <f t="shared" si="0"/>
        <v>4451.8669036858364</v>
      </c>
      <c r="BA13" s="99">
        <f t="shared" si="0"/>
        <v>4451.8669036858364</v>
      </c>
      <c r="BB13" s="99">
        <f t="shared" si="1"/>
        <v>4451.8669036858364</v>
      </c>
      <c r="BC13" s="99">
        <f t="shared" si="1"/>
        <v>4451.8669036858364</v>
      </c>
      <c r="BD13" s="99">
        <f t="shared" si="1"/>
        <v>4451.8669036858364</v>
      </c>
      <c r="BE13" s="99">
        <f t="shared" si="1"/>
        <v>4451.8669036858364</v>
      </c>
      <c r="BF13" s="99">
        <f t="shared" si="1"/>
        <v>4451.8669036858364</v>
      </c>
      <c r="BG13" s="99">
        <f t="shared" si="1"/>
        <v>4451.8669036858364</v>
      </c>
      <c r="BH13" s="99">
        <f t="shared" si="1"/>
        <v>4451.8669036858364</v>
      </c>
      <c r="BI13" s="99">
        <f t="shared" si="1"/>
        <v>4451.8669036858364</v>
      </c>
      <c r="BJ13" s="99">
        <f t="shared" si="1"/>
        <v>4451.8669036858364</v>
      </c>
      <c r="BK13" s="99">
        <f t="shared" si="1"/>
        <v>4451.8669036858364</v>
      </c>
      <c r="BL13" s="99">
        <f t="shared" si="1"/>
        <v>4451.8669036858364</v>
      </c>
      <c r="BM13" s="99">
        <f t="shared" si="1"/>
        <v>4451.8669036858364</v>
      </c>
      <c r="BN13" s="99">
        <f t="shared" si="1"/>
        <v>4451.8669036858364</v>
      </c>
      <c r="BO13" s="99">
        <f t="shared" si="1"/>
        <v>4451.8669036858364</v>
      </c>
      <c r="BP13" s="99">
        <f t="shared" si="1"/>
        <v>4451.8669036858364</v>
      </c>
      <c r="BQ13" s="92">
        <f t="shared" si="6"/>
        <v>0.09</v>
      </c>
      <c r="BR13" s="51">
        <f t="shared" si="2"/>
        <v>394.86360480944995</v>
      </c>
      <c r="BS13" s="52">
        <f t="shared" si="2"/>
        <v>396.96362667993077</v>
      </c>
      <c r="BT13" s="52">
        <f t="shared" si="2"/>
        <v>397.12000409072584</v>
      </c>
      <c r="BU13" s="52">
        <f t="shared" si="2"/>
        <v>397.19864073776677</v>
      </c>
      <c r="BV13" s="52">
        <f t="shared" si="2"/>
        <v>397.56604325877981</v>
      </c>
      <c r="BW13" s="52">
        <f t="shared" si="2"/>
        <v>397.56604325877981</v>
      </c>
      <c r="BX13" s="52">
        <f t="shared" si="2"/>
        <v>397.56604325877981</v>
      </c>
      <c r="BY13" s="52">
        <f t="shared" si="2"/>
        <v>400.66802133172524</v>
      </c>
      <c r="BZ13" s="52">
        <f t="shared" si="2"/>
        <v>400.66802133172524</v>
      </c>
      <c r="CA13" s="52">
        <f t="shared" si="2"/>
        <v>400.66802133172524</v>
      </c>
      <c r="CB13" s="52">
        <f t="shared" si="2"/>
        <v>400.66802133172524</v>
      </c>
      <c r="CC13" s="52">
        <f t="shared" si="2"/>
        <v>400.66802133172524</v>
      </c>
      <c r="CD13" s="52">
        <f t="shared" si="2"/>
        <v>400.66802133172524</v>
      </c>
      <c r="CE13" s="52">
        <f t="shared" si="2"/>
        <v>400.66802133172524</v>
      </c>
      <c r="CF13" s="52">
        <f t="shared" si="2"/>
        <v>400.66802133172524</v>
      </c>
      <c r="CG13" s="52">
        <f t="shared" si="2"/>
        <v>400.66802133172524</v>
      </c>
      <c r="CH13" s="52">
        <f t="shared" si="3"/>
        <v>400.66802133172524</v>
      </c>
      <c r="CI13" s="52">
        <f t="shared" si="3"/>
        <v>400.66802133172524</v>
      </c>
      <c r="CJ13" s="52">
        <f t="shared" si="3"/>
        <v>400.66802133172524</v>
      </c>
      <c r="CK13" s="52">
        <f t="shared" si="3"/>
        <v>400.66802133172524</v>
      </c>
      <c r="CL13" s="52">
        <f t="shared" si="3"/>
        <v>400.66802133172524</v>
      </c>
      <c r="CM13" s="52">
        <f t="shared" si="3"/>
        <v>400.66802133172524</v>
      </c>
      <c r="CN13" s="52">
        <f t="shared" si="3"/>
        <v>400.66802133172524</v>
      </c>
      <c r="CO13" s="52">
        <f t="shared" si="3"/>
        <v>400.66802133172524</v>
      </c>
      <c r="CP13" s="52">
        <f t="shared" si="3"/>
        <v>400.66802133172524</v>
      </c>
      <c r="CQ13" s="52">
        <f t="shared" si="3"/>
        <v>400.66802133172524</v>
      </c>
      <c r="CR13" s="52">
        <f t="shared" si="3"/>
        <v>400.66802133172524</v>
      </c>
      <c r="CS13" s="52">
        <f t="shared" si="3"/>
        <v>400.66802133172524</v>
      </c>
      <c r="CT13" s="52">
        <f t="shared" si="3"/>
        <v>400.66802133172524</v>
      </c>
      <c r="CU13" s="52">
        <f t="shared" si="3"/>
        <v>400.66802133172524</v>
      </c>
      <c r="CV13" s="65">
        <f t="shared" si="3"/>
        <v>400.66802133172524</v>
      </c>
      <c r="CW13" s="88">
        <f t="shared" si="4"/>
        <v>4782.2369915811159</v>
      </c>
      <c r="CX13" s="89">
        <f t="shared" si="4"/>
        <v>4807.670589790273</v>
      </c>
      <c r="CY13" s="89">
        <f t="shared" si="4"/>
        <v>4809.5644939876802</v>
      </c>
      <c r="CZ13" s="89">
        <f t="shared" si="4"/>
        <v>4810.5168711573979</v>
      </c>
      <c r="DA13" s="89">
        <f t="shared" si="4"/>
        <v>4814.9665239118895</v>
      </c>
      <c r="DB13" s="89">
        <f t="shared" si="4"/>
        <v>4814.9665239118895</v>
      </c>
      <c r="DC13" s="89">
        <f t="shared" si="4"/>
        <v>4814.9665239118895</v>
      </c>
      <c r="DD13" s="89">
        <f t="shared" si="4"/>
        <v>4852.5349250175614</v>
      </c>
      <c r="DE13" s="89">
        <f t="shared" si="4"/>
        <v>4852.5349250175614</v>
      </c>
      <c r="DF13" s="89">
        <f t="shared" si="4"/>
        <v>4852.5349250175614</v>
      </c>
      <c r="DG13" s="89">
        <f t="shared" si="4"/>
        <v>4852.5349250175614</v>
      </c>
      <c r="DH13" s="89">
        <f t="shared" si="4"/>
        <v>4852.5349250175614</v>
      </c>
      <c r="DI13" s="89">
        <f t="shared" si="4"/>
        <v>4852.5349250175614</v>
      </c>
      <c r="DJ13" s="89">
        <f t="shared" si="4"/>
        <v>4852.5349250175614</v>
      </c>
      <c r="DK13" s="89">
        <f t="shared" si="4"/>
        <v>4852.5349250175614</v>
      </c>
      <c r="DL13" s="89">
        <f t="shared" si="4"/>
        <v>4852.5349250175614</v>
      </c>
      <c r="DM13" s="89">
        <f t="shared" si="5"/>
        <v>4852.5349250175614</v>
      </c>
      <c r="DN13" s="89">
        <f t="shared" si="5"/>
        <v>4852.5349250175614</v>
      </c>
      <c r="DO13" s="89">
        <f t="shared" si="5"/>
        <v>4852.5349250175614</v>
      </c>
      <c r="DP13" s="89">
        <f t="shared" si="5"/>
        <v>4852.5349250175614</v>
      </c>
      <c r="DQ13" s="89">
        <f t="shared" si="5"/>
        <v>4852.5349250175614</v>
      </c>
      <c r="DR13" s="89">
        <f t="shared" si="5"/>
        <v>4852.5349250175614</v>
      </c>
      <c r="DS13" s="89">
        <f t="shared" si="5"/>
        <v>4852.5349250175614</v>
      </c>
      <c r="DT13" s="89">
        <f t="shared" si="5"/>
        <v>4852.5349250175614</v>
      </c>
      <c r="DU13" s="89">
        <f t="shared" si="5"/>
        <v>4852.5349250175614</v>
      </c>
      <c r="DV13" s="89">
        <f t="shared" si="5"/>
        <v>4852.5349250175614</v>
      </c>
      <c r="DW13" s="89">
        <f t="shared" si="5"/>
        <v>4852.5349250175614</v>
      </c>
      <c r="DX13" s="89">
        <f t="shared" si="5"/>
        <v>4852.5349250175614</v>
      </c>
      <c r="DY13" s="89">
        <f t="shared" si="5"/>
        <v>4852.5349250175614</v>
      </c>
      <c r="DZ13" s="89">
        <f t="shared" si="5"/>
        <v>4852.5349250175614</v>
      </c>
      <c r="EA13" s="89">
        <f t="shared" si="5"/>
        <v>4852.5349250175614</v>
      </c>
      <c r="EB13" s="1"/>
    </row>
    <row r="14" spans="1:132" x14ac:dyDescent="0.25">
      <c r="A14" t="s">
        <v>146</v>
      </c>
      <c r="B14" t="s">
        <v>200</v>
      </c>
      <c r="C14" t="s">
        <v>153</v>
      </c>
      <c r="D14" t="s">
        <v>154</v>
      </c>
      <c r="E14" s="6" t="s">
        <v>159</v>
      </c>
      <c r="F14" s="101">
        <v>4866.3424995891501</v>
      </c>
      <c r="G14" s="100">
        <v>4905.0995549401696</v>
      </c>
      <c r="H14" s="100">
        <v>4905.0995549401696</v>
      </c>
      <c r="I14" s="100">
        <v>4905.0995549401696</v>
      </c>
      <c r="J14" s="100">
        <v>4905.0995549401696</v>
      </c>
      <c r="K14" s="100">
        <v>4905.0995549401696</v>
      </c>
      <c r="L14" s="100">
        <v>4905.0995549401696</v>
      </c>
      <c r="M14" s="100">
        <v>4905.0995549401696</v>
      </c>
      <c r="N14" s="100">
        <v>4905.0995549401696</v>
      </c>
      <c r="O14" s="100">
        <v>4905.0995549401696</v>
      </c>
      <c r="P14" s="100">
        <v>4905.0995549401696</v>
      </c>
      <c r="Q14" s="100">
        <v>4905.0995549401696</v>
      </c>
      <c r="R14" s="100">
        <v>4905.0995549401696</v>
      </c>
      <c r="S14" s="100">
        <v>4905.0995549401696</v>
      </c>
      <c r="T14" s="100">
        <v>4905.0995549401696</v>
      </c>
      <c r="U14" s="100">
        <v>4905.0995549401696</v>
      </c>
      <c r="V14" s="100">
        <v>4905.0995549401696</v>
      </c>
      <c r="W14" s="100">
        <v>4905.0995549401696</v>
      </c>
      <c r="X14" s="100">
        <v>4905.0995549401696</v>
      </c>
      <c r="Y14" s="100">
        <v>4905.0995549401696</v>
      </c>
      <c r="Z14" s="100">
        <v>4905.0995549401696</v>
      </c>
      <c r="AA14" s="100">
        <v>4905.0995549401696</v>
      </c>
      <c r="AB14" s="100">
        <v>4905.0995549401696</v>
      </c>
      <c r="AC14" s="100">
        <v>4905.0995549401696</v>
      </c>
      <c r="AD14" s="100">
        <v>4905.0995549401696</v>
      </c>
      <c r="AE14" s="100">
        <v>4905.0995549401696</v>
      </c>
      <c r="AF14" s="100">
        <v>4905.0995549401696</v>
      </c>
      <c r="AG14" s="100">
        <v>4905.0995549401696</v>
      </c>
      <c r="AH14" s="100">
        <v>4905.0995549401696</v>
      </c>
      <c r="AI14" s="100">
        <v>4905.0995549401696</v>
      </c>
      <c r="AJ14" s="100">
        <v>4905.0995549401696</v>
      </c>
      <c r="AK14" s="1">
        <v>0.15090000000000001</v>
      </c>
      <c r="AL14" s="99">
        <f t="shared" si="0"/>
        <v>734.33108318800282</v>
      </c>
      <c r="AM14" s="99">
        <f t="shared" si="0"/>
        <v>740.17952284047158</v>
      </c>
      <c r="AN14" s="99">
        <f t="shared" si="0"/>
        <v>740.17952284047158</v>
      </c>
      <c r="AO14" s="99">
        <f t="shared" si="0"/>
        <v>740.17952284047158</v>
      </c>
      <c r="AP14" s="99">
        <f t="shared" si="0"/>
        <v>740.17952284047158</v>
      </c>
      <c r="AQ14" s="99">
        <f t="shared" si="0"/>
        <v>740.17952284047158</v>
      </c>
      <c r="AR14" s="99">
        <f t="shared" si="0"/>
        <v>740.17952284047158</v>
      </c>
      <c r="AS14" s="99">
        <f t="shared" si="0"/>
        <v>740.17952284047158</v>
      </c>
      <c r="AT14" s="99">
        <f t="shared" si="0"/>
        <v>740.17952284047158</v>
      </c>
      <c r="AU14" s="99">
        <f t="shared" si="0"/>
        <v>740.17952284047158</v>
      </c>
      <c r="AV14" s="99">
        <f t="shared" si="0"/>
        <v>740.17952284047158</v>
      </c>
      <c r="AW14" s="99">
        <f t="shared" si="0"/>
        <v>740.17952284047158</v>
      </c>
      <c r="AX14" s="99">
        <f t="shared" si="0"/>
        <v>740.17952284047158</v>
      </c>
      <c r="AY14" s="99">
        <f t="shared" si="0"/>
        <v>740.17952284047158</v>
      </c>
      <c r="AZ14" s="99">
        <f t="shared" si="0"/>
        <v>740.17952284047158</v>
      </c>
      <c r="BA14" s="99">
        <f t="shared" si="0"/>
        <v>740.17952284047158</v>
      </c>
      <c r="BB14" s="99">
        <f t="shared" si="1"/>
        <v>740.17952284047158</v>
      </c>
      <c r="BC14" s="99">
        <f t="shared" si="1"/>
        <v>740.17952284047158</v>
      </c>
      <c r="BD14" s="99">
        <f t="shared" si="1"/>
        <v>740.17952284047158</v>
      </c>
      <c r="BE14" s="99">
        <f t="shared" si="1"/>
        <v>740.17952284047158</v>
      </c>
      <c r="BF14" s="99">
        <f t="shared" si="1"/>
        <v>740.17952284047158</v>
      </c>
      <c r="BG14" s="99">
        <f t="shared" si="1"/>
        <v>740.17952284047158</v>
      </c>
      <c r="BH14" s="99">
        <f t="shared" si="1"/>
        <v>740.17952284047158</v>
      </c>
      <c r="BI14" s="99">
        <f t="shared" si="1"/>
        <v>740.17952284047158</v>
      </c>
      <c r="BJ14" s="99">
        <f t="shared" si="1"/>
        <v>740.17952284047158</v>
      </c>
      <c r="BK14" s="99">
        <f t="shared" si="1"/>
        <v>740.17952284047158</v>
      </c>
      <c r="BL14" s="99">
        <f t="shared" si="1"/>
        <v>740.17952284047158</v>
      </c>
      <c r="BM14" s="99">
        <f t="shared" si="1"/>
        <v>740.17952284047158</v>
      </c>
      <c r="BN14" s="99">
        <f t="shared" si="1"/>
        <v>740.17952284047158</v>
      </c>
      <c r="BO14" s="99">
        <f t="shared" si="1"/>
        <v>740.17952284047158</v>
      </c>
      <c r="BP14" s="99">
        <f t="shared" si="1"/>
        <v>740.17952284047158</v>
      </c>
      <c r="BQ14" s="92">
        <f t="shared" si="6"/>
        <v>0.09</v>
      </c>
      <c r="BR14" s="51">
        <f t="shared" si="2"/>
        <v>66.089797486920247</v>
      </c>
      <c r="BS14" s="52">
        <f t="shared" si="2"/>
        <v>66.616157055642446</v>
      </c>
      <c r="BT14" s="52">
        <f t="shared" si="2"/>
        <v>66.616157055642446</v>
      </c>
      <c r="BU14" s="52">
        <f t="shared" si="2"/>
        <v>66.616157055642446</v>
      </c>
      <c r="BV14" s="52">
        <f t="shared" si="2"/>
        <v>66.616157055642446</v>
      </c>
      <c r="BW14" s="52">
        <f t="shared" si="2"/>
        <v>66.616157055642446</v>
      </c>
      <c r="BX14" s="52">
        <f t="shared" si="2"/>
        <v>66.616157055642446</v>
      </c>
      <c r="BY14" s="52">
        <f t="shared" si="2"/>
        <v>66.616157055642446</v>
      </c>
      <c r="BZ14" s="52">
        <f t="shared" si="2"/>
        <v>66.616157055642446</v>
      </c>
      <c r="CA14" s="52">
        <f t="shared" si="2"/>
        <v>66.616157055642446</v>
      </c>
      <c r="CB14" s="52">
        <f t="shared" si="2"/>
        <v>66.616157055642446</v>
      </c>
      <c r="CC14" s="52">
        <f t="shared" si="2"/>
        <v>66.616157055642446</v>
      </c>
      <c r="CD14" s="52">
        <f t="shared" si="2"/>
        <v>66.616157055642446</v>
      </c>
      <c r="CE14" s="52">
        <f t="shared" si="2"/>
        <v>66.616157055642446</v>
      </c>
      <c r="CF14" s="52">
        <f t="shared" si="2"/>
        <v>66.616157055642446</v>
      </c>
      <c r="CG14" s="52">
        <f t="shared" si="2"/>
        <v>66.616157055642446</v>
      </c>
      <c r="CH14" s="52">
        <f t="shared" si="3"/>
        <v>66.616157055642446</v>
      </c>
      <c r="CI14" s="52">
        <f t="shared" si="3"/>
        <v>66.616157055642446</v>
      </c>
      <c r="CJ14" s="52">
        <f t="shared" si="3"/>
        <v>66.616157055642446</v>
      </c>
      <c r="CK14" s="52">
        <f t="shared" si="3"/>
        <v>66.616157055642446</v>
      </c>
      <c r="CL14" s="52">
        <f t="shared" si="3"/>
        <v>66.616157055642446</v>
      </c>
      <c r="CM14" s="52">
        <f t="shared" si="3"/>
        <v>66.616157055642446</v>
      </c>
      <c r="CN14" s="52">
        <f t="shared" si="3"/>
        <v>66.616157055642446</v>
      </c>
      <c r="CO14" s="52">
        <f t="shared" si="3"/>
        <v>66.616157055642446</v>
      </c>
      <c r="CP14" s="52">
        <f t="shared" si="3"/>
        <v>66.616157055642446</v>
      </c>
      <c r="CQ14" s="52">
        <f t="shared" si="3"/>
        <v>66.616157055642446</v>
      </c>
      <c r="CR14" s="52">
        <f t="shared" si="3"/>
        <v>66.616157055642446</v>
      </c>
      <c r="CS14" s="52">
        <f t="shared" si="3"/>
        <v>66.616157055642446</v>
      </c>
      <c r="CT14" s="52">
        <f t="shared" si="3"/>
        <v>66.616157055642446</v>
      </c>
      <c r="CU14" s="52">
        <f t="shared" si="3"/>
        <v>66.616157055642446</v>
      </c>
      <c r="CV14" s="65">
        <f t="shared" si="3"/>
        <v>66.616157055642446</v>
      </c>
      <c r="CW14" s="88">
        <f t="shared" si="4"/>
        <v>800.42088067492307</v>
      </c>
      <c r="CX14" s="89">
        <f t="shared" si="4"/>
        <v>806.79567989611405</v>
      </c>
      <c r="CY14" s="89">
        <f t="shared" si="4"/>
        <v>806.79567989611405</v>
      </c>
      <c r="CZ14" s="89">
        <f t="shared" si="4"/>
        <v>806.79567989611405</v>
      </c>
      <c r="DA14" s="89">
        <f t="shared" si="4"/>
        <v>806.79567989611405</v>
      </c>
      <c r="DB14" s="89">
        <f t="shared" si="4"/>
        <v>806.79567989611405</v>
      </c>
      <c r="DC14" s="89">
        <f t="shared" si="4"/>
        <v>806.79567989611405</v>
      </c>
      <c r="DD14" s="89">
        <f t="shared" si="4"/>
        <v>806.79567989611405</v>
      </c>
      <c r="DE14" s="89">
        <f t="shared" si="4"/>
        <v>806.79567989611405</v>
      </c>
      <c r="DF14" s="89">
        <f t="shared" si="4"/>
        <v>806.79567989611405</v>
      </c>
      <c r="DG14" s="89">
        <f t="shared" si="4"/>
        <v>806.79567989611405</v>
      </c>
      <c r="DH14" s="89">
        <f t="shared" si="4"/>
        <v>806.79567989611405</v>
      </c>
      <c r="DI14" s="89">
        <f t="shared" si="4"/>
        <v>806.79567989611405</v>
      </c>
      <c r="DJ14" s="89">
        <f t="shared" si="4"/>
        <v>806.79567989611405</v>
      </c>
      <c r="DK14" s="89">
        <f t="shared" si="4"/>
        <v>806.79567989611405</v>
      </c>
      <c r="DL14" s="89">
        <f t="shared" si="4"/>
        <v>806.79567989611405</v>
      </c>
      <c r="DM14" s="89">
        <f t="shared" si="5"/>
        <v>806.79567989611405</v>
      </c>
      <c r="DN14" s="89">
        <f t="shared" si="5"/>
        <v>806.79567989611405</v>
      </c>
      <c r="DO14" s="89">
        <f t="shared" si="5"/>
        <v>806.79567989611405</v>
      </c>
      <c r="DP14" s="89">
        <f t="shared" si="5"/>
        <v>806.79567989611405</v>
      </c>
      <c r="DQ14" s="89">
        <f t="shared" si="5"/>
        <v>806.79567989611405</v>
      </c>
      <c r="DR14" s="89">
        <f t="shared" si="5"/>
        <v>806.79567989611405</v>
      </c>
      <c r="DS14" s="89">
        <f t="shared" si="5"/>
        <v>806.79567989611405</v>
      </c>
      <c r="DT14" s="89">
        <f t="shared" si="5"/>
        <v>806.79567989611405</v>
      </c>
      <c r="DU14" s="89">
        <f t="shared" si="5"/>
        <v>806.79567989611405</v>
      </c>
      <c r="DV14" s="89">
        <f t="shared" si="5"/>
        <v>806.79567989611405</v>
      </c>
      <c r="DW14" s="89">
        <f t="shared" si="5"/>
        <v>806.79567989611405</v>
      </c>
      <c r="DX14" s="89">
        <f t="shared" si="5"/>
        <v>806.79567989611405</v>
      </c>
      <c r="DY14" s="89">
        <f t="shared" si="5"/>
        <v>806.79567989611405</v>
      </c>
      <c r="DZ14" s="89">
        <f t="shared" si="5"/>
        <v>806.79567989611405</v>
      </c>
      <c r="EA14" s="89">
        <f t="shared" si="5"/>
        <v>806.79567989611405</v>
      </c>
      <c r="EB14" s="1"/>
    </row>
    <row r="15" spans="1:132" x14ac:dyDescent="0.25">
      <c r="A15" t="s">
        <v>146</v>
      </c>
      <c r="B15" t="s">
        <v>200</v>
      </c>
      <c r="C15" t="s">
        <v>153</v>
      </c>
      <c r="D15" t="s">
        <v>154</v>
      </c>
      <c r="E15" t="s">
        <v>151</v>
      </c>
      <c r="F15" s="101">
        <v>15794.3912315283</v>
      </c>
      <c r="G15" s="100">
        <v>15794.3912315283</v>
      </c>
      <c r="H15" s="100">
        <v>15794.3912315283</v>
      </c>
      <c r="I15" s="100">
        <v>15794.3912315283</v>
      </c>
      <c r="J15" s="100">
        <v>15794.3912315283</v>
      </c>
      <c r="K15" s="100">
        <v>15794.3912315283</v>
      </c>
      <c r="L15" s="100">
        <v>15794.3912315283</v>
      </c>
      <c r="M15" s="100">
        <v>15794.3912315283</v>
      </c>
      <c r="N15" s="100">
        <v>15794.3912315283</v>
      </c>
      <c r="O15" s="100">
        <v>15794.3912315283</v>
      </c>
      <c r="P15" s="100">
        <v>15794.3912315283</v>
      </c>
      <c r="Q15" s="100">
        <v>15794.3912315283</v>
      </c>
      <c r="R15" s="100">
        <v>15794.3912315283</v>
      </c>
      <c r="S15" s="100">
        <v>15794.3912315283</v>
      </c>
      <c r="T15" s="100">
        <v>15794.3912315283</v>
      </c>
      <c r="U15" s="100">
        <v>15794.3912315283</v>
      </c>
      <c r="V15" s="100">
        <v>15794.3912315283</v>
      </c>
      <c r="W15" s="100">
        <v>15794.3912315283</v>
      </c>
      <c r="X15" s="100">
        <v>15794.3912315283</v>
      </c>
      <c r="Y15" s="100">
        <v>15794.3912315283</v>
      </c>
      <c r="Z15" s="100">
        <v>15794.3912315283</v>
      </c>
      <c r="AA15" s="100">
        <v>15794.3912315283</v>
      </c>
      <c r="AB15" s="100">
        <v>15794.3912315283</v>
      </c>
      <c r="AC15" s="100">
        <v>15794.3912315283</v>
      </c>
      <c r="AD15" s="100">
        <v>15794.3912315283</v>
      </c>
      <c r="AE15" s="100">
        <v>15794.3912315283</v>
      </c>
      <c r="AF15" s="100">
        <v>15794.3912315283</v>
      </c>
      <c r="AG15" s="100">
        <v>15794.3912315283</v>
      </c>
      <c r="AH15" s="100">
        <v>15794.3912315283</v>
      </c>
      <c r="AI15" s="100">
        <v>15794.3912315283</v>
      </c>
      <c r="AJ15" s="100">
        <v>15794.3912315283</v>
      </c>
      <c r="AK15" s="1">
        <v>8.0299999999999996E-2</v>
      </c>
      <c r="AL15" s="99">
        <f t="shared" si="0"/>
        <v>1268.2896158917224</v>
      </c>
      <c r="AM15" s="99">
        <f t="shared" si="0"/>
        <v>1268.2896158917224</v>
      </c>
      <c r="AN15" s="99">
        <f t="shared" si="0"/>
        <v>1268.2896158917224</v>
      </c>
      <c r="AO15" s="99">
        <f t="shared" si="0"/>
        <v>1268.2896158917224</v>
      </c>
      <c r="AP15" s="99">
        <f t="shared" si="0"/>
        <v>1268.2896158917224</v>
      </c>
      <c r="AQ15" s="99">
        <f t="shared" si="0"/>
        <v>1268.2896158917224</v>
      </c>
      <c r="AR15" s="99">
        <f t="shared" si="0"/>
        <v>1268.2896158917224</v>
      </c>
      <c r="AS15" s="99">
        <f t="shared" si="0"/>
        <v>1268.2896158917224</v>
      </c>
      <c r="AT15" s="99">
        <f t="shared" si="0"/>
        <v>1268.2896158917224</v>
      </c>
      <c r="AU15" s="99">
        <f t="shared" si="0"/>
        <v>1268.2896158917224</v>
      </c>
      <c r="AV15" s="99">
        <f t="shared" si="0"/>
        <v>1268.2896158917224</v>
      </c>
      <c r="AW15" s="99">
        <f t="shared" si="0"/>
        <v>1268.2896158917224</v>
      </c>
      <c r="AX15" s="99">
        <f t="shared" si="0"/>
        <v>1268.2896158917224</v>
      </c>
      <c r="AY15" s="99">
        <f t="shared" si="0"/>
        <v>1268.2896158917224</v>
      </c>
      <c r="AZ15" s="99">
        <f t="shared" si="0"/>
        <v>1268.2896158917224</v>
      </c>
      <c r="BA15" s="99">
        <f t="shared" si="0"/>
        <v>1268.2896158917224</v>
      </c>
      <c r="BB15" s="99">
        <f t="shared" si="1"/>
        <v>1268.2896158917224</v>
      </c>
      <c r="BC15" s="99">
        <f t="shared" si="1"/>
        <v>1268.2896158917224</v>
      </c>
      <c r="BD15" s="99">
        <f t="shared" si="1"/>
        <v>1268.2896158917224</v>
      </c>
      <c r="BE15" s="99">
        <f t="shared" si="1"/>
        <v>1268.2896158917224</v>
      </c>
      <c r="BF15" s="99">
        <f t="shared" si="1"/>
        <v>1268.2896158917224</v>
      </c>
      <c r="BG15" s="99">
        <f t="shared" si="1"/>
        <v>1268.2896158917224</v>
      </c>
      <c r="BH15" s="99">
        <f t="shared" si="1"/>
        <v>1268.2896158917224</v>
      </c>
      <c r="BI15" s="99">
        <f t="shared" si="1"/>
        <v>1268.2896158917224</v>
      </c>
      <c r="BJ15" s="99">
        <f t="shared" si="1"/>
        <v>1268.2896158917224</v>
      </c>
      <c r="BK15" s="99">
        <f t="shared" si="1"/>
        <v>1268.2896158917224</v>
      </c>
      <c r="BL15" s="99">
        <f t="shared" si="1"/>
        <v>1268.2896158917224</v>
      </c>
      <c r="BM15" s="99">
        <f t="shared" si="1"/>
        <v>1268.2896158917224</v>
      </c>
      <c r="BN15" s="99">
        <f t="shared" si="1"/>
        <v>1268.2896158917224</v>
      </c>
      <c r="BO15" s="99">
        <f t="shared" si="1"/>
        <v>1268.2896158917224</v>
      </c>
      <c r="BP15" s="99">
        <f t="shared" si="1"/>
        <v>1268.2896158917224</v>
      </c>
      <c r="BQ15" s="92">
        <f t="shared" si="6"/>
        <v>0.09</v>
      </c>
      <c r="BR15" s="51">
        <f t="shared" si="2"/>
        <v>114.14606543025501</v>
      </c>
      <c r="BS15" s="52">
        <f t="shared" si="2"/>
        <v>114.14606543025501</v>
      </c>
      <c r="BT15" s="52">
        <f t="shared" si="2"/>
        <v>114.14606543025501</v>
      </c>
      <c r="BU15" s="52">
        <f t="shared" si="2"/>
        <v>114.14606543025501</v>
      </c>
      <c r="BV15" s="52">
        <f t="shared" si="2"/>
        <v>114.14606543025501</v>
      </c>
      <c r="BW15" s="52">
        <f t="shared" si="2"/>
        <v>114.14606543025501</v>
      </c>
      <c r="BX15" s="52">
        <f t="shared" si="2"/>
        <v>114.14606543025501</v>
      </c>
      <c r="BY15" s="52">
        <f t="shared" si="2"/>
        <v>114.14606543025501</v>
      </c>
      <c r="BZ15" s="52">
        <f t="shared" si="2"/>
        <v>114.14606543025501</v>
      </c>
      <c r="CA15" s="52">
        <f t="shared" si="2"/>
        <v>114.14606543025501</v>
      </c>
      <c r="CB15" s="52">
        <f t="shared" si="2"/>
        <v>114.14606543025501</v>
      </c>
      <c r="CC15" s="52">
        <f t="shared" si="2"/>
        <v>114.14606543025501</v>
      </c>
      <c r="CD15" s="52">
        <f t="shared" si="2"/>
        <v>114.14606543025501</v>
      </c>
      <c r="CE15" s="52">
        <f t="shared" si="2"/>
        <v>114.14606543025501</v>
      </c>
      <c r="CF15" s="52">
        <f t="shared" si="2"/>
        <v>114.14606543025501</v>
      </c>
      <c r="CG15" s="52">
        <f t="shared" si="2"/>
        <v>114.14606543025501</v>
      </c>
      <c r="CH15" s="52">
        <f t="shared" si="3"/>
        <v>114.14606543025501</v>
      </c>
      <c r="CI15" s="52">
        <f t="shared" si="3"/>
        <v>114.14606543025501</v>
      </c>
      <c r="CJ15" s="52">
        <f t="shared" si="3"/>
        <v>114.14606543025501</v>
      </c>
      <c r="CK15" s="52">
        <f t="shared" si="3"/>
        <v>114.14606543025501</v>
      </c>
      <c r="CL15" s="52">
        <f t="shared" si="3"/>
        <v>114.14606543025501</v>
      </c>
      <c r="CM15" s="52">
        <f t="shared" si="3"/>
        <v>114.14606543025501</v>
      </c>
      <c r="CN15" s="52">
        <f t="shared" si="3"/>
        <v>114.14606543025501</v>
      </c>
      <c r="CO15" s="52">
        <f t="shared" si="3"/>
        <v>114.14606543025501</v>
      </c>
      <c r="CP15" s="52">
        <f t="shared" si="3"/>
        <v>114.14606543025501</v>
      </c>
      <c r="CQ15" s="52">
        <f t="shared" si="3"/>
        <v>114.14606543025501</v>
      </c>
      <c r="CR15" s="52">
        <f t="shared" si="3"/>
        <v>114.14606543025501</v>
      </c>
      <c r="CS15" s="52">
        <f t="shared" si="3"/>
        <v>114.14606543025501</v>
      </c>
      <c r="CT15" s="52">
        <f t="shared" si="3"/>
        <v>114.14606543025501</v>
      </c>
      <c r="CU15" s="52">
        <f t="shared" si="3"/>
        <v>114.14606543025501</v>
      </c>
      <c r="CV15" s="65">
        <f t="shared" si="3"/>
        <v>114.14606543025501</v>
      </c>
      <c r="CW15" s="88">
        <f t="shared" si="4"/>
        <v>1382.4356813219774</v>
      </c>
      <c r="CX15" s="89">
        <f t="shared" si="4"/>
        <v>1382.4356813219774</v>
      </c>
      <c r="CY15" s="89">
        <f t="shared" si="4"/>
        <v>1382.4356813219774</v>
      </c>
      <c r="CZ15" s="89">
        <f t="shared" si="4"/>
        <v>1382.4356813219774</v>
      </c>
      <c r="DA15" s="89">
        <f t="shared" si="4"/>
        <v>1382.4356813219774</v>
      </c>
      <c r="DB15" s="89">
        <f t="shared" si="4"/>
        <v>1382.4356813219774</v>
      </c>
      <c r="DC15" s="89">
        <f t="shared" si="4"/>
        <v>1382.4356813219774</v>
      </c>
      <c r="DD15" s="89">
        <f t="shared" si="4"/>
        <v>1382.4356813219774</v>
      </c>
      <c r="DE15" s="89">
        <f t="shared" si="4"/>
        <v>1382.4356813219774</v>
      </c>
      <c r="DF15" s="89">
        <f t="shared" si="4"/>
        <v>1382.4356813219774</v>
      </c>
      <c r="DG15" s="89">
        <f t="shared" si="4"/>
        <v>1382.4356813219774</v>
      </c>
      <c r="DH15" s="89">
        <f t="shared" si="4"/>
        <v>1382.4356813219774</v>
      </c>
      <c r="DI15" s="89">
        <f t="shared" si="4"/>
        <v>1382.4356813219774</v>
      </c>
      <c r="DJ15" s="89">
        <f t="shared" si="4"/>
        <v>1382.4356813219774</v>
      </c>
      <c r="DK15" s="89">
        <f t="shared" si="4"/>
        <v>1382.4356813219774</v>
      </c>
      <c r="DL15" s="89">
        <f t="shared" si="4"/>
        <v>1382.4356813219774</v>
      </c>
      <c r="DM15" s="89">
        <f t="shared" si="5"/>
        <v>1382.4356813219774</v>
      </c>
      <c r="DN15" s="89">
        <f t="shared" si="5"/>
        <v>1382.4356813219774</v>
      </c>
      <c r="DO15" s="89">
        <f t="shared" si="5"/>
        <v>1382.4356813219774</v>
      </c>
      <c r="DP15" s="89">
        <f t="shared" si="5"/>
        <v>1382.4356813219774</v>
      </c>
      <c r="DQ15" s="89">
        <f t="shared" si="5"/>
        <v>1382.4356813219774</v>
      </c>
      <c r="DR15" s="89">
        <f t="shared" si="5"/>
        <v>1382.4356813219774</v>
      </c>
      <c r="DS15" s="89">
        <f t="shared" si="5"/>
        <v>1382.4356813219774</v>
      </c>
      <c r="DT15" s="89">
        <f t="shared" si="5"/>
        <v>1382.4356813219774</v>
      </c>
      <c r="DU15" s="89">
        <f t="shared" si="5"/>
        <v>1382.4356813219774</v>
      </c>
      <c r="DV15" s="89">
        <f t="shared" si="5"/>
        <v>1382.4356813219774</v>
      </c>
      <c r="DW15" s="89">
        <f t="shared" si="5"/>
        <v>1382.4356813219774</v>
      </c>
      <c r="DX15" s="89">
        <f t="shared" si="5"/>
        <v>1382.4356813219774</v>
      </c>
      <c r="DY15" s="89">
        <f t="shared" si="5"/>
        <v>1382.4356813219774</v>
      </c>
      <c r="DZ15" s="89">
        <f t="shared" si="5"/>
        <v>1382.4356813219774</v>
      </c>
      <c r="EA15" s="89">
        <f t="shared" si="5"/>
        <v>1382.4356813219774</v>
      </c>
      <c r="EB15" s="1"/>
    </row>
    <row r="16" spans="1:132" x14ac:dyDescent="0.25">
      <c r="A16" t="s">
        <v>146</v>
      </c>
      <c r="B16" t="s">
        <v>200</v>
      </c>
      <c r="C16" t="s">
        <v>153</v>
      </c>
      <c r="D16" t="s">
        <v>153</v>
      </c>
      <c r="E16" t="s">
        <v>158</v>
      </c>
      <c r="F16" s="101">
        <v>176552.55660320201</v>
      </c>
      <c r="G16" s="100">
        <v>177074.653583651</v>
      </c>
      <c r="H16" s="100">
        <v>177355.48409292899</v>
      </c>
      <c r="I16" s="100">
        <v>178125.52270252499</v>
      </c>
      <c r="J16" s="100">
        <v>179420.17567786199</v>
      </c>
      <c r="K16" s="100">
        <v>179711.788958127</v>
      </c>
      <c r="L16" s="100">
        <v>179948.42596211599</v>
      </c>
      <c r="M16" s="100">
        <v>181391.83422785299</v>
      </c>
      <c r="N16" s="100">
        <v>188489.792434851</v>
      </c>
      <c r="O16" s="100">
        <v>188753.18019295001</v>
      </c>
      <c r="P16" s="100">
        <v>190568.72505421401</v>
      </c>
      <c r="Q16" s="100">
        <v>193520.58977020401</v>
      </c>
      <c r="R16" s="100">
        <v>193553.786287397</v>
      </c>
      <c r="S16" s="100">
        <v>193672.21898080199</v>
      </c>
      <c r="T16" s="100">
        <v>193672.21898080199</v>
      </c>
      <c r="U16" s="100">
        <v>193672.21898080199</v>
      </c>
      <c r="V16" s="100">
        <v>193682.53756314301</v>
      </c>
      <c r="W16" s="100">
        <v>193696.65849614699</v>
      </c>
      <c r="X16" s="100">
        <v>193696.65849614699</v>
      </c>
      <c r="Y16" s="100">
        <v>193709.02865515801</v>
      </c>
      <c r="Z16" s="100">
        <v>193709.02865515801</v>
      </c>
      <c r="AA16" s="100">
        <v>193709.02865515801</v>
      </c>
      <c r="AB16" s="100">
        <v>193709.02865515801</v>
      </c>
      <c r="AC16" s="100">
        <v>193709.02865515801</v>
      </c>
      <c r="AD16" s="100">
        <v>193709.02865515801</v>
      </c>
      <c r="AE16" s="100">
        <v>193709.02865515801</v>
      </c>
      <c r="AF16" s="100">
        <v>193709.02865515801</v>
      </c>
      <c r="AG16" s="100">
        <v>193709.02865515801</v>
      </c>
      <c r="AH16" s="100">
        <v>193709.02865515801</v>
      </c>
      <c r="AI16" s="100">
        <v>193709.02865515801</v>
      </c>
      <c r="AJ16" s="100">
        <v>193709.02865515801</v>
      </c>
      <c r="AK16" s="1">
        <v>0.28370000000000001</v>
      </c>
      <c r="AL16" s="99">
        <f t="shared" si="0"/>
        <v>50087.960308328416</v>
      </c>
      <c r="AM16" s="99">
        <f t="shared" si="0"/>
        <v>50236.079221681794</v>
      </c>
      <c r="AN16" s="99">
        <f t="shared" si="0"/>
        <v>50315.750837163956</v>
      </c>
      <c r="AO16" s="99">
        <f t="shared" si="0"/>
        <v>50534.21079070634</v>
      </c>
      <c r="AP16" s="99">
        <f t="shared" si="0"/>
        <v>50901.503839809448</v>
      </c>
      <c r="AQ16" s="99">
        <f t="shared" si="0"/>
        <v>50984.234527420631</v>
      </c>
      <c r="AR16" s="99">
        <f t="shared" si="0"/>
        <v>51051.36844545231</v>
      </c>
      <c r="AS16" s="99">
        <f t="shared" si="0"/>
        <v>51460.863370441897</v>
      </c>
      <c r="AT16" s="99">
        <f t="shared" si="0"/>
        <v>53474.554113767226</v>
      </c>
      <c r="AU16" s="99">
        <f t="shared" si="0"/>
        <v>53549.277220739918</v>
      </c>
      <c r="AV16" s="99">
        <f t="shared" si="0"/>
        <v>54064.347297880515</v>
      </c>
      <c r="AW16" s="99">
        <f t="shared" si="0"/>
        <v>54901.791317806877</v>
      </c>
      <c r="AX16" s="99">
        <f t="shared" si="0"/>
        <v>54911.209169734531</v>
      </c>
      <c r="AY16" s="99">
        <f t="shared" si="0"/>
        <v>54944.808524853528</v>
      </c>
      <c r="AZ16" s="99">
        <f t="shared" si="0"/>
        <v>54944.808524853528</v>
      </c>
      <c r="BA16" s="99">
        <f t="shared" si="0"/>
        <v>54944.808524853528</v>
      </c>
      <c r="BB16" s="99">
        <f t="shared" si="1"/>
        <v>54947.735906663671</v>
      </c>
      <c r="BC16" s="99">
        <f t="shared" si="1"/>
        <v>54951.742015356904</v>
      </c>
      <c r="BD16" s="99">
        <f t="shared" si="1"/>
        <v>54951.742015356904</v>
      </c>
      <c r="BE16" s="99">
        <f t="shared" si="1"/>
        <v>54955.251429468328</v>
      </c>
      <c r="BF16" s="99">
        <f t="shared" si="1"/>
        <v>54955.251429468328</v>
      </c>
      <c r="BG16" s="99">
        <f t="shared" si="1"/>
        <v>54955.251429468328</v>
      </c>
      <c r="BH16" s="99">
        <f t="shared" si="1"/>
        <v>54955.251429468328</v>
      </c>
      <c r="BI16" s="99">
        <f t="shared" si="1"/>
        <v>54955.251429468328</v>
      </c>
      <c r="BJ16" s="99">
        <f t="shared" si="1"/>
        <v>54955.251429468328</v>
      </c>
      <c r="BK16" s="99">
        <f t="shared" si="1"/>
        <v>54955.251429468328</v>
      </c>
      <c r="BL16" s="99">
        <f t="shared" si="1"/>
        <v>54955.251429468328</v>
      </c>
      <c r="BM16" s="99">
        <f t="shared" si="1"/>
        <v>54955.251429468328</v>
      </c>
      <c r="BN16" s="99">
        <f t="shared" si="1"/>
        <v>54955.251429468328</v>
      </c>
      <c r="BO16" s="99">
        <f t="shared" si="1"/>
        <v>54955.251429468328</v>
      </c>
      <c r="BP16" s="99">
        <f t="shared" si="1"/>
        <v>54955.251429468328</v>
      </c>
      <c r="BQ16" s="92">
        <f t="shared" si="6"/>
        <v>0.09</v>
      </c>
      <c r="BR16" s="51">
        <f t="shared" si="2"/>
        <v>4507.9164277495574</v>
      </c>
      <c r="BS16" s="52">
        <f t="shared" si="2"/>
        <v>4521.2471299513609</v>
      </c>
      <c r="BT16" s="52">
        <f t="shared" si="2"/>
        <v>4528.4175753447562</v>
      </c>
      <c r="BU16" s="52">
        <f t="shared" si="2"/>
        <v>4548.0789711635707</v>
      </c>
      <c r="BV16" s="52">
        <f t="shared" si="2"/>
        <v>4581.1353455828503</v>
      </c>
      <c r="BW16" s="52">
        <f t="shared" si="2"/>
        <v>4588.5811074678568</v>
      </c>
      <c r="BX16" s="52">
        <f t="shared" si="2"/>
        <v>4594.6231600907076</v>
      </c>
      <c r="BY16" s="52">
        <f t="shared" si="2"/>
        <v>4631.4777033397704</v>
      </c>
      <c r="BZ16" s="52">
        <f t="shared" si="2"/>
        <v>4812.7098702390504</v>
      </c>
      <c r="CA16" s="52">
        <f t="shared" si="2"/>
        <v>4819.4349498665924</v>
      </c>
      <c r="CB16" s="52">
        <f t="shared" si="2"/>
        <v>4865.7912568092461</v>
      </c>
      <c r="CC16" s="52">
        <f t="shared" si="2"/>
        <v>4941.1612186026186</v>
      </c>
      <c r="CD16" s="52">
        <f t="shared" si="2"/>
        <v>4942.0088252761079</v>
      </c>
      <c r="CE16" s="52">
        <f t="shared" si="2"/>
        <v>4945.0327672368176</v>
      </c>
      <c r="CF16" s="52">
        <f t="shared" si="2"/>
        <v>4945.0327672368176</v>
      </c>
      <c r="CG16" s="52">
        <f t="shared" si="2"/>
        <v>4945.0327672368176</v>
      </c>
      <c r="CH16" s="52">
        <f t="shared" si="3"/>
        <v>4945.2962315997302</v>
      </c>
      <c r="CI16" s="52">
        <f t="shared" si="3"/>
        <v>4945.6567813821212</v>
      </c>
      <c r="CJ16" s="52">
        <f t="shared" si="3"/>
        <v>4945.6567813821212</v>
      </c>
      <c r="CK16" s="52">
        <f t="shared" si="3"/>
        <v>4945.9726286521491</v>
      </c>
      <c r="CL16" s="52">
        <f t="shared" si="3"/>
        <v>4945.9726286521491</v>
      </c>
      <c r="CM16" s="52">
        <f t="shared" si="3"/>
        <v>4945.9726286521491</v>
      </c>
      <c r="CN16" s="52">
        <f t="shared" si="3"/>
        <v>4945.9726286521491</v>
      </c>
      <c r="CO16" s="52">
        <f t="shared" si="3"/>
        <v>4945.9726286521491</v>
      </c>
      <c r="CP16" s="52">
        <f t="shared" si="3"/>
        <v>4945.9726286521491</v>
      </c>
      <c r="CQ16" s="52">
        <f t="shared" si="3"/>
        <v>4945.9726286521491</v>
      </c>
      <c r="CR16" s="52">
        <f t="shared" si="3"/>
        <v>4945.9726286521491</v>
      </c>
      <c r="CS16" s="52">
        <f t="shared" si="3"/>
        <v>4945.9726286521491</v>
      </c>
      <c r="CT16" s="52">
        <f t="shared" si="3"/>
        <v>4945.9726286521491</v>
      </c>
      <c r="CU16" s="52">
        <f t="shared" si="3"/>
        <v>4945.9726286521491</v>
      </c>
      <c r="CV16" s="65">
        <f t="shared" si="3"/>
        <v>4945.9726286521491</v>
      </c>
      <c r="CW16" s="88">
        <f t="shared" si="4"/>
        <v>54595.876736077975</v>
      </c>
      <c r="CX16" s="89">
        <f t="shared" si="4"/>
        <v>54757.326351633157</v>
      </c>
      <c r="CY16" s="89">
        <f t="shared" si="4"/>
        <v>54844.168412508712</v>
      </c>
      <c r="CZ16" s="89">
        <f t="shared" si="4"/>
        <v>55082.289761869913</v>
      </c>
      <c r="DA16" s="89">
        <f t="shared" si="4"/>
        <v>55482.639185392298</v>
      </c>
      <c r="DB16" s="89">
        <f t="shared" si="4"/>
        <v>55572.815634888488</v>
      </c>
      <c r="DC16" s="89">
        <f t="shared" si="4"/>
        <v>55645.991605543015</v>
      </c>
      <c r="DD16" s="89">
        <f t="shared" si="4"/>
        <v>56092.341073781667</v>
      </c>
      <c r="DE16" s="89">
        <f t="shared" si="4"/>
        <v>58287.263984006277</v>
      </c>
      <c r="DF16" s="89">
        <f t="shared" si="4"/>
        <v>58368.712170606508</v>
      </c>
      <c r="DG16" s="89">
        <f t="shared" si="4"/>
        <v>58930.138554689758</v>
      </c>
      <c r="DH16" s="89">
        <f t="shared" si="4"/>
        <v>59842.952536409495</v>
      </c>
      <c r="DI16" s="89">
        <f t="shared" si="4"/>
        <v>59853.217995010637</v>
      </c>
      <c r="DJ16" s="89">
        <f t="shared" si="4"/>
        <v>59889.841292090343</v>
      </c>
      <c r="DK16" s="89">
        <f t="shared" si="4"/>
        <v>59889.841292090343</v>
      </c>
      <c r="DL16" s="89">
        <f t="shared" si="4"/>
        <v>59889.841292090343</v>
      </c>
      <c r="DM16" s="89">
        <f t="shared" si="5"/>
        <v>59893.032138263399</v>
      </c>
      <c r="DN16" s="89">
        <f t="shared" si="5"/>
        <v>59897.398796739028</v>
      </c>
      <c r="DO16" s="89">
        <f t="shared" si="5"/>
        <v>59897.398796739028</v>
      </c>
      <c r="DP16" s="89">
        <f t="shared" si="5"/>
        <v>59901.224058120475</v>
      </c>
      <c r="DQ16" s="89">
        <f t="shared" si="5"/>
        <v>59901.224058120475</v>
      </c>
      <c r="DR16" s="89">
        <f t="shared" si="5"/>
        <v>59901.224058120475</v>
      </c>
      <c r="DS16" s="89">
        <f t="shared" si="5"/>
        <v>59901.224058120475</v>
      </c>
      <c r="DT16" s="89">
        <f t="shared" si="5"/>
        <v>59901.224058120475</v>
      </c>
      <c r="DU16" s="89">
        <f t="shared" si="5"/>
        <v>59901.224058120475</v>
      </c>
      <c r="DV16" s="89">
        <f t="shared" si="5"/>
        <v>59901.224058120475</v>
      </c>
      <c r="DW16" s="89">
        <f t="shared" si="5"/>
        <v>59901.224058120475</v>
      </c>
      <c r="DX16" s="89">
        <f t="shared" si="5"/>
        <v>59901.224058120475</v>
      </c>
      <c r="DY16" s="89">
        <f t="shared" si="5"/>
        <v>59901.224058120475</v>
      </c>
      <c r="DZ16" s="89">
        <f t="shared" si="5"/>
        <v>59901.224058120475</v>
      </c>
      <c r="EA16" s="89">
        <f t="shared" si="5"/>
        <v>59901.224058120475</v>
      </c>
      <c r="EB16" s="1"/>
    </row>
    <row r="17" spans="1:163" x14ac:dyDescent="0.25">
      <c r="A17" t="s">
        <v>146</v>
      </c>
      <c r="B17" t="s">
        <v>200</v>
      </c>
      <c r="C17" t="s">
        <v>153</v>
      </c>
      <c r="D17" t="s">
        <v>153</v>
      </c>
      <c r="E17" t="s">
        <v>150</v>
      </c>
      <c r="F17" s="101">
        <v>237920.37220143</v>
      </c>
      <c r="G17" s="100">
        <v>243645.68360163999</v>
      </c>
      <c r="H17" s="100">
        <v>244793.44295733399</v>
      </c>
      <c r="I17" s="100">
        <v>252987.416770757</v>
      </c>
      <c r="J17" s="100">
        <v>255298.84046017399</v>
      </c>
      <c r="K17" s="100">
        <v>255455.02671717599</v>
      </c>
      <c r="L17" s="100">
        <v>255638.103423033</v>
      </c>
      <c r="M17" s="100">
        <v>257909.43470591199</v>
      </c>
      <c r="N17" s="100">
        <v>263058.296465069</v>
      </c>
      <c r="O17" s="100">
        <v>263091.34513353597</v>
      </c>
      <c r="P17" s="100">
        <v>263438.60815775301</v>
      </c>
      <c r="Q17" s="100">
        <v>263479.02266388701</v>
      </c>
      <c r="R17" s="100">
        <v>263537.124404195</v>
      </c>
      <c r="S17" s="100">
        <v>263869.02876867302</v>
      </c>
      <c r="T17" s="100">
        <v>263869.02876867302</v>
      </c>
      <c r="U17" s="100">
        <v>263869.02876867302</v>
      </c>
      <c r="V17" s="100">
        <v>263869.02876867302</v>
      </c>
      <c r="W17" s="100">
        <v>263869.02876867302</v>
      </c>
      <c r="X17" s="100">
        <v>263884.87830802298</v>
      </c>
      <c r="Y17" s="100">
        <v>263884.87830802298</v>
      </c>
      <c r="Z17" s="100">
        <v>263884.87830802298</v>
      </c>
      <c r="AA17" s="100">
        <v>263884.87830802298</v>
      </c>
      <c r="AB17" s="100">
        <v>263884.87830802298</v>
      </c>
      <c r="AC17" s="100">
        <v>263884.87830802298</v>
      </c>
      <c r="AD17" s="100">
        <v>263884.87830802298</v>
      </c>
      <c r="AE17" s="100">
        <v>263884.87830802298</v>
      </c>
      <c r="AF17" s="100">
        <v>263884.87830802298</v>
      </c>
      <c r="AG17" s="100">
        <v>263884.87830802298</v>
      </c>
      <c r="AH17" s="100">
        <v>263884.87830802298</v>
      </c>
      <c r="AI17" s="100">
        <v>263884.87830802298</v>
      </c>
      <c r="AJ17" s="100">
        <v>263884.87830802298</v>
      </c>
      <c r="AK17" s="1">
        <v>0.1411</v>
      </c>
      <c r="AL17" s="99">
        <f t="shared" si="0"/>
        <v>33570.564517621773</v>
      </c>
      <c r="AM17" s="99">
        <f t="shared" si="0"/>
        <v>34378.405956191404</v>
      </c>
      <c r="AN17" s="99">
        <f t="shared" si="0"/>
        <v>34540.354801279827</v>
      </c>
      <c r="AO17" s="99">
        <f t="shared" si="0"/>
        <v>35696.524506353817</v>
      </c>
      <c r="AP17" s="99">
        <f t="shared" si="0"/>
        <v>36022.666388930549</v>
      </c>
      <c r="AQ17" s="99">
        <f t="shared" si="0"/>
        <v>36044.704269793532</v>
      </c>
      <c r="AR17" s="99">
        <f t="shared" si="0"/>
        <v>36070.536392989954</v>
      </c>
      <c r="AS17" s="99">
        <f t="shared" si="0"/>
        <v>36391.021237004185</v>
      </c>
      <c r="AT17" s="99">
        <f t="shared" si="0"/>
        <v>37117.525631221237</v>
      </c>
      <c r="AU17" s="99">
        <f t="shared" si="0"/>
        <v>37122.188798341929</v>
      </c>
      <c r="AV17" s="99">
        <f t="shared" si="0"/>
        <v>37171.187611058951</v>
      </c>
      <c r="AW17" s="99">
        <f t="shared" si="0"/>
        <v>37176.890097874457</v>
      </c>
      <c r="AX17" s="99">
        <f t="shared" si="0"/>
        <v>37185.088253431917</v>
      </c>
      <c r="AY17" s="99">
        <f t="shared" si="0"/>
        <v>37231.919959259765</v>
      </c>
      <c r="AZ17" s="99">
        <f t="shared" si="0"/>
        <v>37231.919959259765</v>
      </c>
      <c r="BA17" s="99">
        <f t="shared" si="0"/>
        <v>37231.919959259765</v>
      </c>
      <c r="BB17" s="99">
        <f t="shared" si="1"/>
        <v>37231.919959259765</v>
      </c>
      <c r="BC17" s="99">
        <f t="shared" si="1"/>
        <v>37231.919959259765</v>
      </c>
      <c r="BD17" s="99">
        <f t="shared" si="1"/>
        <v>37234.156329262041</v>
      </c>
      <c r="BE17" s="99">
        <f t="shared" si="1"/>
        <v>37234.156329262041</v>
      </c>
      <c r="BF17" s="99">
        <f t="shared" si="1"/>
        <v>37234.156329262041</v>
      </c>
      <c r="BG17" s="99">
        <f t="shared" si="1"/>
        <v>37234.156329262041</v>
      </c>
      <c r="BH17" s="99">
        <f t="shared" si="1"/>
        <v>37234.156329262041</v>
      </c>
      <c r="BI17" s="99">
        <f t="shared" si="1"/>
        <v>37234.156329262041</v>
      </c>
      <c r="BJ17" s="99">
        <f t="shared" si="1"/>
        <v>37234.156329262041</v>
      </c>
      <c r="BK17" s="99">
        <f t="shared" si="1"/>
        <v>37234.156329262041</v>
      </c>
      <c r="BL17" s="99">
        <f t="shared" si="1"/>
        <v>37234.156329262041</v>
      </c>
      <c r="BM17" s="99">
        <f t="shared" si="1"/>
        <v>37234.156329262041</v>
      </c>
      <c r="BN17" s="99">
        <f t="shared" si="1"/>
        <v>37234.156329262041</v>
      </c>
      <c r="BO17" s="99">
        <f t="shared" si="1"/>
        <v>37234.156329262041</v>
      </c>
      <c r="BP17" s="99">
        <f t="shared" si="1"/>
        <v>37234.156329262041</v>
      </c>
      <c r="BQ17" s="92">
        <f t="shared" si="6"/>
        <v>0.09</v>
      </c>
      <c r="BR17" s="51">
        <f t="shared" si="2"/>
        <v>3021.3508065859596</v>
      </c>
      <c r="BS17" s="52">
        <f t="shared" si="2"/>
        <v>3094.0565360572264</v>
      </c>
      <c r="BT17" s="52">
        <f t="shared" si="2"/>
        <v>3108.6319321151846</v>
      </c>
      <c r="BU17" s="52">
        <f t="shared" si="2"/>
        <v>3212.6872055718436</v>
      </c>
      <c r="BV17" s="52">
        <f t="shared" si="2"/>
        <v>3242.0399750037491</v>
      </c>
      <c r="BW17" s="52">
        <f t="shared" si="2"/>
        <v>3244.0233842814177</v>
      </c>
      <c r="BX17" s="52">
        <f t="shared" si="2"/>
        <v>3246.3482753690955</v>
      </c>
      <c r="BY17" s="52">
        <f t="shared" si="2"/>
        <v>3275.1919113303766</v>
      </c>
      <c r="BZ17" s="52">
        <f t="shared" si="2"/>
        <v>3340.5773068099111</v>
      </c>
      <c r="CA17" s="52">
        <f t="shared" si="2"/>
        <v>3340.9969918507736</v>
      </c>
      <c r="CB17" s="52">
        <f t="shared" si="2"/>
        <v>3345.4068849953055</v>
      </c>
      <c r="CC17" s="52">
        <f t="shared" si="2"/>
        <v>3345.9201088087011</v>
      </c>
      <c r="CD17" s="52">
        <f t="shared" si="2"/>
        <v>3346.6579428088726</v>
      </c>
      <c r="CE17" s="52">
        <f t="shared" si="2"/>
        <v>3350.8727963333786</v>
      </c>
      <c r="CF17" s="52">
        <f t="shared" si="2"/>
        <v>3350.8727963333786</v>
      </c>
      <c r="CG17" s="52">
        <f t="shared" si="2"/>
        <v>3350.8727963333786</v>
      </c>
      <c r="CH17" s="52">
        <f t="shared" si="3"/>
        <v>3350.8727963333786</v>
      </c>
      <c r="CI17" s="52">
        <f t="shared" si="3"/>
        <v>3350.8727963333786</v>
      </c>
      <c r="CJ17" s="52">
        <f t="shared" si="3"/>
        <v>3351.0740696335838</v>
      </c>
      <c r="CK17" s="52">
        <f t="shared" si="3"/>
        <v>3351.0740696335838</v>
      </c>
      <c r="CL17" s="52">
        <f t="shared" si="3"/>
        <v>3351.0740696335838</v>
      </c>
      <c r="CM17" s="52">
        <f t="shared" si="3"/>
        <v>3351.0740696335838</v>
      </c>
      <c r="CN17" s="52">
        <f t="shared" si="3"/>
        <v>3351.0740696335838</v>
      </c>
      <c r="CO17" s="52">
        <f t="shared" si="3"/>
        <v>3351.0740696335838</v>
      </c>
      <c r="CP17" s="52">
        <f t="shared" si="3"/>
        <v>3351.0740696335838</v>
      </c>
      <c r="CQ17" s="52">
        <f t="shared" si="3"/>
        <v>3351.0740696335838</v>
      </c>
      <c r="CR17" s="52">
        <f t="shared" si="3"/>
        <v>3351.0740696335838</v>
      </c>
      <c r="CS17" s="52">
        <f t="shared" si="3"/>
        <v>3351.0740696335838</v>
      </c>
      <c r="CT17" s="52">
        <f t="shared" si="3"/>
        <v>3351.0740696335838</v>
      </c>
      <c r="CU17" s="52">
        <f t="shared" si="3"/>
        <v>3351.0740696335838</v>
      </c>
      <c r="CV17" s="65">
        <f t="shared" si="3"/>
        <v>3351.0740696335838</v>
      </c>
      <c r="CW17" s="88">
        <f t="shared" si="4"/>
        <v>36591.91532420773</v>
      </c>
      <c r="CX17" s="89">
        <f t="shared" si="4"/>
        <v>37472.462492248633</v>
      </c>
      <c r="CY17" s="89">
        <f t="shared" si="4"/>
        <v>37648.98673339501</v>
      </c>
      <c r="CZ17" s="89">
        <f t="shared" si="4"/>
        <v>38909.211711925658</v>
      </c>
      <c r="DA17" s="89">
        <f t="shared" si="4"/>
        <v>39264.706363934296</v>
      </c>
      <c r="DB17" s="89">
        <f t="shared" si="4"/>
        <v>39288.727654074952</v>
      </c>
      <c r="DC17" s="89">
        <f t="shared" si="4"/>
        <v>39316.884668359053</v>
      </c>
      <c r="DD17" s="89">
        <f t="shared" si="4"/>
        <v>39666.213148334558</v>
      </c>
      <c r="DE17" s="89">
        <f t="shared" si="4"/>
        <v>40458.102938031145</v>
      </c>
      <c r="DF17" s="89">
        <f t="shared" si="4"/>
        <v>40463.1857901927</v>
      </c>
      <c r="DG17" s="89">
        <f t="shared" si="4"/>
        <v>40516.594496054255</v>
      </c>
      <c r="DH17" s="89">
        <f t="shared" si="4"/>
        <v>40522.810206683156</v>
      </c>
      <c r="DI17" s="89">
        <f t="shared" si="4"/>
        <v>40531.746196240791</v>
      </c>
      <c r="DJ17" s="89">
        <f t="shared" si="4"/>
        <v>40582.792755593146</v>
      </c>
      <c r="DK17" s="89">
        <f t="shared" si="4"/>
        <v>40582.792755593146</v>
      </c>
      <c r="DL17" s="89">
        <f t="shared" si="4"/>
        <v>40582.792755593146</v>
      </c>
      <c r="DM17" s="89">
        <f t="shared" si="5"/>
        <v>40582.792755593146</v>
      </c>
      <c r="DN17" s="89">
        <f t="shared" si="5"/>
        <v>40582.792755593146</v>
      </c>
      <c r="DO17" s="89">
        <f t="shared" si="5"/>
        <v>40585.230398895626</v>
      </c>
      <c r="DP17" s="89">
        <f t="shared" si="5"/>
        <v>40585.230398895626</v>
      </c>
      <c r="DQ17" s="89">
        <f t="shared" si="5"/>
        <v>40585.230398895626</v>
      </c>
      <c r="DR17" s="89">
        <f t="shared" si="5"/>
        <v>40585.230398895626</v>
      </c>
      <c r="DS17" s="89">
        <f t="shared" si="5"/>
        <v>40585.230398895626</v>
      </c>
      <c r="DT17" s="89">
        <f t="shared" si="5"/>
        <v>40585.230398895626</v>
      </c>
      <c r="DU17" s="89">
        <f t="shared" si="5"/>
        <v>40585.230398895626</v>
      </c>
      <c r="DV17" s="89">
        <f t="shared" si="5"/>
        <v>40585.230398895626</v>
      </c>
      <c r="DW17" s="89">
        <f t="shared" si="5"/>
        <v>40585.230398895626</v>
      </c>
      <c r="DX17" s="89">
        <f t="shared" si="5"/>
        <v>40585.230398895626</v>
      </c>
      <c r="DY17" s="89">
        <f t="shared" si="5"/>
        <v>40585.230398895626</v>
      </c>
      <c r="DZ17" s="89">
        <f t="shared" si="5"/>
        <v>40585.230398895626</v>
      </c>
      <c r="EA17" s="89">
        <f t="shared" si="5"/>
        <v>40585.230398895626</v>
      </c>
      <c r="EB17" s="1"/>
    </row>
    <row r="18" spans="1:163" x14ac:dyDescent="0.25">
      <c r="A18" t="s">
        <v>146</v>
      </c>
      <c r="B18" t="s">
        <v>200</v>
      </c>
      <c r="C18" t="s">
        <v>153</v>
      </c>
      <c r="D18" t="s">
        <v>153</v>
      </c>
      <c r="E18" t="s">
        <v>159</v>
      </c>
      <c r="F18" s="101">
        <v>27474.987189094099</v>
      </c>
      <c r="G18" s="100">
        <v>27534.9233694143</v>
      </c>
      <c r="H18" s="100">
        <v>27544.282050138401</v>
      </c>
      <c r="I18" s="100">
        <v>27565.438648822601</v>
      </c>
      <c r="J18" s="100">
        <v>27773.354686758201</v>
      </c>
      <c r="K18" s="100">
        <v>27810.410035469398</v>
      </c>
      <c r="L18" s="100">
        <v>27818.543495823</v>
      </c>
      <c r="M18" s="100">
        <v>27833.083415576599</v>
      </c>
      <c r="N18" s="100">
        <v>27833.083415576599</v>
      </c>
      <c r="O18" s="100">
        <v>27842.3484165759</v>
      </c>
      <c r="P18" s="100">
        <v>27842.3484165759</v>
      </c>
      <c r="Q18" s="100">
        <v>27842.3484165759</v>
      </c>
      <c r="R18" s="100">
        <v>27842.3484165759</v>
      </c>
      <c r="S18" s="100">
        <v>28004.104603191499</v>
      </c>
      <c r="T18" s="100">
        <v>28004.104603191499</v>
      </c>
      <c r="U18" s="100">
        <v>28004.104603191499</v>
      </c>
      <c r="V18" s="100">
        <v>28004.104603191499</v>
      </c>
      <c r="W18" s="100">
        <v>28004.104603191499</v>
      </c>
      <c r="X18" s="100">
        <v>28004.104603191499</v>
      </c>
      <c r="Y18" s="100">
        <v>28004.104603191499</v>
      </c>
      <c r="Z18" s="100">
        <v>28004.104603191499</v>
      </c>
      <c r="AA18" s="100">
        <v>28004.104603191499</v>
      </c>
      <c r="AB18" s="100">
        <v>28004.104603191499</v>
      </c>
      <c r="AC18" s="100">
        <v>28004.104603191499</v>
      </c>
      <c r="AD18" s="100">
        <v>28004.104603191499</v>
      </c>
      <c r="AE18" s="100">
        <v>28004.104603191499</v>
      </c>
      <c r="AF18" s="100">
        <v>28004.104603191499</v>
      </c>
      <c r="AG18" s="100">
        <v>28004.104603191499</v>
      </c>
      <c r="AH18" s="100">
        <v>28004.104603191499</v>
      </c>
      <c r="AI18" s="100">
        <v>28004.104603191499</v>
      </c>
      <c r="AJ18" s="100">
        <v>28004.104603191499</v>
      </c>
      <c r="AK18" s="1">
        <v>0.15090000000000001</v>
      </c>
      <c r="AL18" s="99">
        <f t="shared" si="0"/>
        <v>4145.9755668342996</v>
      </c>
      <c r="AM18" s="99">
        <f t="shared" si="0"/>
        <v>4155.019936444618</v>
      </c>
      <c r="AN18" s="99">
        <f t="shared" si="0"/>
        <v>4156.4321613658849</v>
      </c>
      <c r="AO18" s="99">
        <f t="shared" si="0"/>
        <v>4159.6246921073307</v>
      </c>
      <c r="AP18" s="99">
        <f t="shared" si="0"/>
        <v>4190.9992222318124</v>
      </c>
      <c r="AQ18" s="99">
        <f t="shared" si="0"/>
        <v>4196.5908743523323</v>
      </c>
      <c r="AR18" s="99">
        <f t="shared" si="0"/>
        <v>4197.8182135196912</v>
      </c>
      <c r="AS18" s="99">
        <f t="shared" si="0"/>
        <v>4200.0122874105091</v>
      </c>
      <c r="AT18" s="99">
        <f t="shared" si="0"/>
        <v>4200.0122874105091</v>
      </c>
      <c r="AU18" s="99">
        <f t="shared" si="0"/>
        <v>4201.4103760613034</v>
      </c>
      <c r="AV18" s="99">
        <f t="shared" si="0"/>
        <v>4201.4103760613034</v>
      </c>
      <c r="AW18" s="99">
        <f t="shared" si="0"/>
        <v>4201.4103760613034</v>
      </c>
      <c r="AX18" s="99">
        <f t="shared" si="0"/>
        <v>4201.4103760613034</v>
      </c>
      <c r="AY18" s="99">
        <f t="shared" si="0"/>
        <v>4225.8193846215972</v>
      </c>
      <c r="AZ18" s="99">
        <f t="shared" si="0"/>
        <v>4225.8193846215972</v>
      </c>
      <c r="BA18" s="99">
        <f t="shared" si="0"/>
        <v>4225.8193846215972</v>
      </c>
      <c r="BB18" s="99">
        <f t="shared" si="1"/>
        <v>4225.8193846215972</v>
      </c>
      <c r="BC18" s="99">
        <f t="shared" si="1"/>
        <v>4225.8193846215972</v>
      </c>
      <c r="BD18" s="99">
        <f t="shared" si="1"/>
        <v>4225.8193846215972</v>
      </c>
      <c r="BE18" s="99">
        <f t="shared" si="1"/>
        <v>4225.8193846215972</v>
      </c>
      <c r="BF18" s="99">
        <f t="shared" si="1"/>
        <v>4225.8193846215972</v>
      </c>
      <c r="BG18" s="99">
        <f t="shared" si="1"/>
        <v>4225.8193846215972</v>
      </c>
      <c r="BH18" s="99">
        <f t="shared" si="1"/>
        <v>4225.8193846215972</v>
      </c>
      <c r="BI18" s="99">
        <f t="shared" si="1"/>
        <v>4225.8193846215972</v>
      </c>
      <c r="BJ18" s="99">
        <f t="shared" si="1"/>
        <v>4225.8193846215972</v>
      </c>
      <c r="BK18" s="99">
        <f t="shared" si="1"/>
        <v>4225.8193846215972</v>
      </c>
      <c r="BL18" s="99">
        <f t="shared" si="1"/>
        <v>4225.8193846215972</v>
      </c>
      <c r="BM18" s="99">
        <f t="shared" si="1"/>
        <v>4225.8193846215972</v>
      </c>
      <c r="BN18" s="99">
        <f t="shared" si="1"/>
        <v>4225.8193846215972</v>
      </c>
      <c r="BO18" s="99">
        <f t="shared" si="1"/>
        <v>4225.8193846215972</v>
      </c>
      <c r="BP18" s="99">
        <f t="shared" si="1"/>
        <v>4225.8193846215972</v>
      </c>
      <c r="BQ18" s="92">
        <f t="shared" si="6"/>
        <v>0.09</v>
      </c>
      <c r="BR18" s="51">
        <f t="shared" si="2"/>
        <v>373.13780101508695</v>
      </c>
      <c r="BS18" s="52">
        <f t="shared" si="2"/>
        <v>373.95179428001563</v>
      </c>
      <c r="BT18" s="52">
        <f t="shared" si="2"/>
        <v>374.0788945229296</v>
      </c>
      <c r="BU18" s="52">
        <f t="shared" si="2"/>
        <v>374.36622228965973</v>
      </c>
      <c r="BV18" s="52">
        <f t="shared" si="2"/>
        <v>377.18993000086311</v>
      </c>
      <c r="BW18" s="52">
        <f t="shared" si="2"/>
        <v>377.69317869170987</v>
      </c>
      <c r="BX18" s="52">
        <f t="shared" si="2"/>
        <v>377.80363921677218</v>
      </c>
      <c r="BY18" s="52">
        <f t="shared" si="2"/>
        <v>378.00110586694581</v>
      </c>
      <c r="BZ18" s="52">
        <f t="shared" si="2"/>
        <v>378.00110586694581</v>
      </c>
      <c r="CA18" s="52">
        <f t="shared" si="2"/>
        <v>378.12693384551727</v>
      </c>
      <c r="CB18" s="52">
        <f t="shared" si="2"/>
        <v>378.12693384551727</v>
      </c>
      <c r="CC18" s="52">
        <f t="shared" si="2"/>
        <v>378.12693384551727</v>
      </c>
      <c r="CD18" s="52">
        <f t="shared" si="2"/>
        <v>378.12693384551727</v>
      </c>
      <c r="CE18" s="52">
        <f t="shared" si="2"/>
        <v>380.32374461594372</v>
      </c>
      <c r="CF18" s="52">
        <f t="shared" si="2"/>
        <v>380.32374461594372</v>
      </c>
      <c r="CG18" s="52">
        <f t="shared" si="2"/>
        <v>380.32374461594372</v>
      </c>
      <c r="CH18" s="52">
        <f t="shared" si="3"/>
        <v>380.32374461594372</v>
      </c>
      <c r="CI18" s="52">
        <f t="shared" si="3"/>
        <v>380.32374461594372</v>
      </c>
      <c r="CJ18" s="52">
        <f t="shared" si="3"/>
        <v>380.32374461594372</v>
      </c>
      <c r="CK18" s="52">
        <f t="shared" si="3"/>
        <v>380.32374461594372</v>
      </c>
      <c r="CL18" s="52">
        <f t="shared" si="3"/>
        <v>380.32374461594372</v>
      </c>
      <c r="CM18" s="52">
        <f t="shared" si="3"/>
        <v>380.32374461594372</v>
      </c>
      <c r="CN18" s="52">
        <f t="shared" si="3"/>
        <v>380.32374461594372</v>
      </c>
      <c r="CO18" s="52">
        <f t="shared" si="3"/>
        <v>380.32374461594372</v>
      </c>
      <c r="CP18" s="52">
        <f t="shared" si="3"/>
        <v>380.32374461594372</v>
      </c>
      <c r="CQ18" s="52">
        <f t="shared" si="3"/>
        <v>380.32374461594372</v>
      </c>
      <c r="CR18" s="52">
        <f t="shared" si="3"/>
        <v>380.32374461594372</v>
      </c>
      <c r="CS18" s="52">
        <f t="shared" si="3"/>
        <v>380.32374461594372</v>
      </c>
      <c r="CT18" s="52">
        <f t="shared" si="3"/>
        <v>380.32374461594372</v>
      </c>
      <c r="CU18" s="52">
        <f t="shared" si="3"/>
        <v>380.32374461594372</v>
      </c>
      <c r="CV18" s="65">
        <f t="shared" si="3"/>
        <v>380.32374461594372</v>
      </c>
      <c r="CW18" s="88">
        <f t="shared" si="4"/>
        <v>4519.1133678493861</v>
      </c>
      <c r="CX18" s="89">
        <f t="shared" si="4"/>
        <v>4528.9717307246337</v>
      </c>
      <c r="CY18" s="89">
        <f t="shared" si="4"/>
        <v>4530.5110558888146</v>
      </c>
      <c r="CZ18" s="89">
        <f t="shared" si="4"/>
        <v>4533.9909143969908</v>
      </c>
      <c r="DA18" s="89">
        <f t="shared" si="4"/>
        <v>4568.189152232675</v>
      </c>
      <c r="DB18" s="89">
        <f t="shared" si="4"/>
        <v>4574.2840530440426</v>
      </c>
      <c r="DC18" s="89">
        <f t="shared" si="4"/>
        <v>4575.6218527364636</v>
      </c>
      <c r="DD18" s="89">
        <f t="shared" si="4"/>
        <v>4578.0133932774552</v>
      </c>
      <c r="DE18" s="89">
        <f t="shared" si="4"/>
        <v>4578.0133932774552</v>
      </c>
      <c r="DF18" s="89">
        <f t="shared" si="4"/>
        <v>4579.5373099068211</v>
      </c>
      <c r="DG18" s="89">
        <f t="shared" si="4"/>
        <v>4579.5373099068211</v>
      </c>
      <c r="DH18" s="89">
        <f t="shared" si="4"/>
        <v>4579.5373099068211</v>
      </c>
      <c r="DI18" s="89">
        <f t="shared" si="4"/>
        <v>4579.5373099068211</v>
      </c>
      <c r="DJ18" s="89">
        <f t="shared" si="4"/>
        <v>4606.143129237541</v>
      </c>
      <c r="DK18" s="89">
        <f t="shared" si="4"/>
        <v>4606.143129237541</v>
      </c>
      <c r="DL18" s="89">
        <f t="shared" si="4"/>
        <v>4606.143129237541</v>
      </c>
      <c r="DM18" s="89">
        <f t="shared" si="5"/>
        <v>4606.143129237541</v>
      </c>
      <c r="DN18" s="89">
        <f t="shared" si="5"/>
        <v>4606.143129237541</v>
      </c>
      <c r="DO18" s="89">
        <f t="shared" si="5"/>
        <v>4606.143129237541</v>
      </c>
      <c r="DP18" s="89">
        <f t="shared" si="5"/>
        <v>4606.143129237541</v>
      </c>
      <c r="DQ18" s="89">
        <f t="shared" si="5"/>
        <v>4606.143129237541</v>
      </c>
      <c r="DR18" s="89">
        <f t="shared" si="5"/>
        <v>4606.143129237541</v>
      </c>
      <c r="DS18" s="89">
        <f t="shared" si="5"/>
        <v>4606.143129237541</v>
      </c>
      <c r="DT18" s="89">
        <f t="shared" si="5"/>
        <v>4606.143129237541</v>
      </c>
      <c r="DU18" s="89">
        <f t="shared" si="5"/>
        <v>4606.143129237541</v>
      </c>
      <c r="DV18" s="89">
        <f t="shared" si="5"/>
        <v>4606.143129237541</v>
      </c>
      <c r="DW18" s="89">
        <f t="shared" si="5"/>
        <v>4606.143129237541</v>
      </c>
      <c r="DX18" s="89">
        <f t="shared" si="5"/>
        <v>4606.143129237541</v>
      </c>
      <c r="DY18" s="89">
        <f t="shared" si="5"/>
        <v>4606.143129237541</v>
      </c>
      <c r="DZ18" s="89">
        <f t="shared" si="5"/>
        <v>4606.143129237541</v>
      </c>
      <c r="EA18" s="89">
        <f t="shared" si="5"/>
        <v>4606.143129237541</v>
      </c>
      <c r="EB18" s="1"/>
    </row>
    <row r="19" spans="1:163" ht="15.75" customHeight="1" x14ac:dyDescent="0.25">
      <c r="A19" s="13" t="s">
        <v>146</v>
      </c>
      <c r="B19" s="13" t="s">
        <v>200</v>
      </c>
      <c r="C19" s="13" t="s">
        <v>153</v>
      </c>
      <c r="D19" s="13" t="s">
        <v>153</v>
      </c>
      <c r="E19" s="13" t="s">
        <v>151</v>
      </c>
      <c r="F19" s="63">
        <v>27159.0351812968</v>
      </c>
      <c r="G19" s="64">
        <v>28571.117475457799</v>
      </c>
      <c r="H19" s="64">
        <v>28644.927381170699</v>
      </c>
      <c r="I19" s="64">
        <v>31550.4301010321</v>
      </c>
      <c r="J19" s="64">
        <v>31581.117996874102</v>
      </c>
      <c r="K19" s="64">
        <v>31743.708086603699</v>
      </c>
      <c r="L19" s="64">
        <v>31753.418309112301</v>
      </c>
      <c r="M19" s="64">
        <v>31872.7407075345</v>
      </c>
      <c r="N19" s="64">
        <v>31897.089041549501</v>
      </c>
      <c r="O19" s="64">
        <v>31913.092721369601</v>
      </c>
      <c r="P19" s="64">
        <v>31994.249083430001</v>
      </c>
      <c r="Q19" s="64">
        <v>31994.249083430001</v>
      </c>
      <c r="R19" s="64">
        <v>32005.880312940499</v>
      </c>
      <c r="S19" s="64">
        <v>32005.880312940499</v>
      </c>
      <c r="T19" s="64">
        <v>32005.880312940499</v>
      </c>
      <c r="U19" s="64">
        <v>32005.880312940499</v>
      </c>
      <c r="V19" s="64">
        <v>32005.880312940499</v>
      </c>
      <c r="W19" s="64">
        <v>32005.880312940499</v>
      </c>
      <c r="X19" s="64">
        <v>32005.880312940499</v>
      </c>
      <c r="Y19" s="64">
        <v>32005.880312940499</v>
      </c>
      <c r="Z19" s="64">
        <v>32005.880312940499</v>
      </c>
      <c r="AA19" s="64">
        <v>32018.805079301099</v>
      </c>
      <c r="AB19" s="64">
        <v>32018.805079301099</v>
      </c>
      <c r="AC19" s="64">
        <v>32028.3525284315</v>
      </c>
      <c r="AD19" s="64">
        <v>32028.3525284315</v>
      </c>
      <c r="AE19" s="64">
        <v>32028.3525284315</v>
      </c>
      <c r="AF19" s="64">
        <v>32028.3525284315</v>
      </c>
      <c r="AG19" s="64">
        <v>32028.3525284315</v>
      </c>
      <c r="AH19" s="64">
        <v>32028.3525284315</v>
      </c>
      <c r="AI19" s="64">
        <v>32028.3525284315</v>
      </c>
      <c r="AJ19" s="64">
        <v>32028.3525284315</v>
      </c>
      <c r="AK19" s="13">
        <v>8.0299999999999996E-2</v>
      </c>
      <c r="AL19" s="80">
        <f t="shared" si="0"/>
        <v>2180.8705250581329</v>
      </c>
      <c r="AM19" s="80">
        <f t="shared" si="0"/>
        <v>2294.2607332792613</v>
      </c>
      <c r="AN19" s="80">
        <f t="shared" si="0"/>
        <v>2300.1876687080071</v>
      </c>
      <c r="AO19" s="80">
        <f t="shared" si="0"/>
        <v>2533.4995371128775</v>
      </c>
      <c r="AP19" s="80">
        <f t="shared" si="0"/>
        <v>2535.9637751489904</v>
      </c>
      <c r="AQ19" s="80">
        <f t="shared" si="0"/>
        <v>2549.0197593542771</v>
      </c>
      <c r="AR19" s="80">
        <f t="shared" si="0"/>
        <v>2549.7994902217179</v>
      </c>
      <c r="AS19" s="80">
        <f t="shared" si="0"/>
        <v>2559.3810788150204</v>
      </c>
      <c r="AT19" s="80">
        <f t="shared" si="0"/>
        <v>2561.3362500364246</v>
      </c>
      <c r="AU19" s="80">
        <f t="shared" si="0"/>
        <v>2562.621345525979</v>
      </c>
      <c r="AV19" s="80">
        <f t="shared" si="0"/>
        <v>2569.1382013994289</v>
      </c>
      <c r="AW19" s="80">
        <f t="shared" si="0"/>
        <v>2569.1382013994289</v>
      </c>
      <c r="AX19" s="80">
        <f t="shared" si="0"/>
        <v>2570.0721891291219</v>
      </c>
      <c r="AY19" s="80">
        <f t="shared" si="0"/>
        <v>2570.0721891291219</v>
      </c>
      <c r="AZ19" s="80">
        <f t="shared" si="0"/>
        <v>2570.0721891291219</v>
      </c>
      <c r="BA19" s="80">
        <f t="shared" si="0"/>
        <v>2570.0721891291219</v>
      </c>
      <c r="BB19" s="80">
        <f t="shared" si="1"/>
        <v>2570.0721891291219</v>
      </c>
      <c r="BC19" s="80">
        <f t="shared" si="1"/>
        <v>2570.0721891291219</v>
      </c>
      <c r="BD19" s="80">
        <f t="shared" si="1"/>
        <v>2570.0721891291219</v>
      </c>
      <c r="BE19" s="80">
        <f t="shared" si="1"/>
        <v>2570.0721891291219</v>
      </c>
      <c r="BF19" s="80">
        <f t="shared" si="1"/>
        <v>2570.0721891291219</v>
      </c>
      <c r="BG19" s="80">
        <f t="shared" si="1"/>
        <v>2571.1100478678782</v>
      </c>
      <c r="BH19" s="80">
        <f t="shared" si="1"/>
        <v>2571.1100478678782</v>
      </c>
      <c r="BI19" s="80">
        <f t="shared" si="1"/>
        <v>2571.8767080330495</v>
      </c>
      <c r="BJ19" s="80">
        <f t="shared" si="1"/>
        <v>2571.8767080330495</v>
      </c>
      <c r="BK19" s="80">
        <f t="shared" si="1"/>
        <v>2571.8767080330495</v>
      </c>
      <c r="BL19" s="80">
        <f t="shared" si="1"/>
        <v>2571.8767080330495</v>
      </c>
      <c r="BM19" s="80">
        <f t="shared" si="1"/>
        <v>2571.8767080330495</v>
      </c>
      <c r="BN19" s="80">
        <f t="shared" si="1"/>
        <v>2571.8767080330495</v>
      </c>
      <c r="BO19" s="80">
        <f t="shared" si="1"/>
        <v>2571.8767080330495</v>
      </c>
      <c r="BP19" s="80">
        <f t="shared" si="1"/>
        <v>2571.8767080330495</v>
      </c>
      <c r="BQ19" s="93">
        <f t="shared" si="6"/>
        <v>0.09</v>
      </c>
      <c r="BR19" s="81">
        <f t="shared" si="2"/>
        <v>196.27834725523195</v>
      </c>
      <c r="BS19" s="84">
        <f t="shared" si="2"/>
        <v>206.48346599513351</v>
      </c>
      <c r="BT19" s="84">
        <f t="shared" si="2"/>
        <v>207.01689018372062</v>
      </c>
      <c r="BU19" s="84">
        <f t="shared" si="2"/>
        <v>228.01495834015898</v>
      </c>
      <c r="BV19" s="84">
        <f t="shared" si="2"/>
        <v>228.23673976340913</v>
      </c>
      <c r="BW19" s="84">
        <f t="shared" si="2"/>
        <v>229.41177834188494</v>
      </c>
      <c r="BX19" s="84">
        <f t="shared" si="2"/>
        <v>229.48195411995459</v>
      </c>
      <c r="BY19" s="84">
        <f t="shared" si="2"/>
        <v>230.34429709335183</v>
      </c>
      <c r="BZ19" s="84">
        <f t="shared" si="2"/>
        <v>230.52026250327822</v>
      </c>
      <c r="CA19" s="84">
        <f t="shared" si="2"/>
        <v>230.6359210973381</v>
      </c>
      <c r="CB19" s="84">
        <f t="shared" si="2"/>
        <v>231.2224381259486</v>
      </c>
      <c r="CC19" s="84">
        <f t="shared" si="2"/>
        <v>231.2224381259486</v>
      </c>
      <c r="CD19" s="84">
        <f t="shared" si="2"/>
        <v>231.30649702162097</v>
      </c>
      <c r="CE19" s="84">
        <f t="shared" si="2"/>
        <v>231.30649702162097</v>
      </c>
      <c r="CF19" s="84">
        <f t="shared" si="2"/>
        <v>231.30649702162097</v>
      </c>
      <c r="CG19" s="84">
        <f t="shared" si="2"/>
        <v>231.30649702162097</v>
      </c>
      <c r="CH19" s="84">
        <f t="shared" si="3"/>
        <v>231.30649702162097</v>
      </c>
      <c r="CI19" s="84">
        <f t="shared" si="3"/>
        <v>231.30649702162097</v>
      </c>
      <c r="CJ19" s="84">
        <f t="shared" si="3"/>
        <v>231.30649702162097</v>
      </c>
      <c r="CK19" s="84">
        <f t="shared" si="3"/>
        <v>231.30649702162097</v>
      </c>
      <c r="CL19" s="84">
        <f t="shared" si="3"/>
        <v>231.30649702162097</v>
      </c>
      <c r="CM19" s="84">
        <f t="shared" si="3"/>
        <v>231.39990430810903</v>
      </c>
      <c r="CN19" s="84">
        <f t="shared" si="3"/>
        <v>231.39990430810903</v>
      </c>
      <c r="CO19" s="84">
        <f t="shared" si="3"/>
        <v>231.46890372297443</v>
      </c>
      <c r="CP19" s="84">
        <f t="shared" si="3"/>
        <v>231.46890372297443</v>
      </c>
      <c r="CQ19" s="84">
        <f t="shared" si="3"/>
        <v>231.46890372297443</v>
      </c>
      <c r="CR19" s="84">
        <f t="shared" si="3"/>
        <v>231.46890372297443</v>
      </c>
      <c r="CS19" s="84">
        <f t="shared" si="3"/>
        <v>231.46890372297443</v>
      </c>
      <c r="CT19" s="84">
        <f t="shared" si="3"/>
        <v>231.46890372297443</v>
      </c>
      <c r="CU19" s="84">
        <f t="shared" si="3"/>
        <v>231.46890372297443</v>
      </c>
      <c r="CV19" s="85">
        <f t="shared" si="3"/>
        <v>231.46890372297443</v>
      </c>
      <c r="CW19" s="90">
        <f t="shared" si="4"/>
        <v>2377.1488723133648</v>
      </c>
      <c r="CX19" s="91">
        <f t="shared" si="4"/>
        <v>2500.7441992743948</v>
      </c>
      <c r="CY19" s="91">
        <f t="shared" si="4"/>
        <v>2507.2045588917276</v>
      </c>
      <c r="CZ19" s="91">
        <f t="shared" si="4"/>
        <v>2761.5144954530365</v>
      </c>
      <c r="DA19" s="91">
        <f t="shared" si="4"/>
        <v>2764.2005149123997</v>
      </c>
      <c r="DB19" s="91">
        <f t="shared" si="4"/>
        <v>2778.4315376961622</v>
      </c>
      <c r="DC19" s="91">
        <f t="shared" si="4"/>
        <v>2779.2814443416723</v>
      </c>
      <c r="DD19" s="91">
        <f t="shared" si="4"/>
        <v>2789.7253759083724</v>
      </c>
      <c r="DE19" s="91">
        <f t="shared" si="4"/>
        <v>2791.8565125397026</v>
      </c>
      <c r="DF19" s="91">
        <f t="shared" si="4"/>
        <v>2793.2572666233173</v>
      </c>
      <c r="DG19" s="91">
        <f t="shared" si="4"/>
        <v>2800.3606395253773</v>
      </c>
      <c r="DH19" s="91">
        <f t="shared" si="4"/>
        <v>2800.3606395253773</v>
      </c>
      <c r="DI19" s="91">
        <f t="shared" si="4"/>
        <v>2801.3786861507429</v>
      </c>
      <c r="DJ19" s="91">
        <f t="shared" si="4"/>
        <v>2801.3786861507429</v>
      </c>
      <c r="DK19" s="91">
        <f t="shared" si="4"/>
        <v>2801.3786861507429</v>
      </c>
      <c r="DL19" s="91">
        <f t="shared" si="4"/>
        <v>2801.3786861507429</v>
      </c>
      <c r="DM19" s="91">
        <f t="shared" si="5"/>
        <v>2801.3786861507429</v>
      </c>
      <c r="DN19" s="91">
        <f t="shared" si="5"/>
        <v>2801.3786861507429</v>
      </c>
      <c r="DO19" s="91">
        <f t="shared" si="5"/>
        <v>2801.3786861507429</v>
      </c>
      <c r="DP19" s="91">
        <f t="shared" si="5"/>
        <v>2801.3786861507429</v>
      </c>
      <c r="DQ19" s="91">
        <f t="shared" si="5"/>
        <v>2801.3786861507429</v>
      </c>
      <c r="DR19" s="91">
        <f t="shared" si="5"/>
        <v>2802.5099521759871</v>
      </c>
      <c r="DS19" s="91">
        <f t="shared" si="5"/>
        <v>2802.5099521759871</v>
      </c>
      <c r="DT19" s="91">
        <f t="shared" si="5"/>
        <v>2803.345611756024</v>
      </c>
      <c r="DU19" s="91">
        <f t="shared" si="5"/>
        <v>2803.345611756024</v>
      </c>
      <c r="DV19" s="91">
        <f t="shared" si="5"/>
        <v>2803.345611756024</v>
      </c>
      <c r="DW19" s="91">
        <f t="shared" si="5"/>
        <v>2803.345611756024</v>
      </c>
      <c r="DX19" s="91">
        <f t="shared" si="5"/>
        <v>2803.345611756024</v>
      </c>
      <c r="DY19" s="91">
        <f t="shared" si="5"/>
        <v>2803.345611756024</v>
      </c>
      <c r="DZ19" s="91">
        <f t="shared" si="5"/>
        <v>2803.345611756024</v>
      </c>
      <c r="EA19" s="91">
        <f t="shared" si="5"/>
        <v>2803.345611756024</v>
      </c>
      <c r="EB19" s="1"/>
    </row>
    <row r="20" spans="1:163" x14ac:dyDescent="0.25">
      <c r="E20" s="1" t="s">
        <v>32</v>
      </c>
      <c r="F20" s="101">
        <f>SUM(F6:F19)</f>
        <v>581211.68623745255</v>
      </c>
      <c r="G20" s="100">
        <f>SUM(G6:G19)</f>
        <v>589710.54597302899</v>
      </c>
      <c r="H20" s="100">
        <f t="shared" ref="H20:AJ20" si="7">SUM(H6:H19)</f>
        <v>591562.63682552159</v>
      </c>
      <c r="I20" s="100">
        <f t="shared" si="7"/>
        <v>603867.91259428894</v>
      </c>
      <c r="J20" s="100">
        <f t="shared" si="7"/>
        <v>608139.10957607802</v>
      </c>
      <c r="K20" s="100">
        <f t="shared" si="7"/>
        <v>609059.28683744906</v>
      </c>
      <c r="L20" s="100">
        <f t="shared" si="7"/>
        <v>609677.93360091548</v>
      </c>
      <c r="M20" s="100">
        <f t="shared" si="7"/>
        <v>614034.67442005</v>
      </c>
      <c r="N20" s="100">
        <f t="shared" si="7"/>
        <v>626389.07729746785</v>
      </c>
      <c r="O20" s="100">
        <f t="shared" si="7"/>
        <v>626925.28877582774</v>
      </c>
      <c r="P20" s="100">
        <f t="shared" si="7"/>
        <v>629271.77092160191</v>
      </c>
      <c r="Q20" s="100">
        <f t="shared" si="7"/>
        <v>632328.68825625046</v>
      </c>
      <c r="R20" s="100">
        <f t="shared" si="7"/>
        <v>632474.64326596947</v>
      </c>
      <c r="S20" s="100">
        <f t="shared" si="7"/>
        <v>633106.99122460745</v>
      </c>
      <c r="T20" s="100">
        <f t="shared" si="7"/>
        <v>633114.06594029977</v>
      </c>
      <c r="U20" s="100">
        <f t="shared" si="7"/>
        <v>633121.30662403069</v>
      </c>
      <c r="V20" s="100">
        <f t="shared" si="7"/>
        <v>633135.81318521895</v>
      </c>
      <c r="W20" s="100">
        <f t="shared" si="7"/>
        <v>633149.93411822291</v>
      </c>
      <c r="X20" s="100">
        <f t="shared" si="7"/>
        <v>633166.97161710844</v>
      </c>
      <c r="Y20" s="100">
        <f t="shared" si="7"/>
        <v>633184.61769280955</v>
      </c>
      <c r="Z20" s="100">
        <f t="shared" si="7"/>
        <v>633184.61769280955</v>
      </c>
      <c r="AA20" s="100">
        <f t="shared" si="7"/>
        <v>633197.54245917022</v>
      </c>
      <c r="AB20" s="100">
        <f t="shared" si="7"/>
        <v>633200.25389778719</v>
      </c>
      <c r="AC20" s="100">
        <f t="shared" si="7"/>
        <v>633209.80134691752</v>
      </c>
      <c r="AD20" s="100">
        <f t="shared" si="7"/>
        <v>633209.80134691752</v>
      </c>
      <c r="AE20" s="100">
        <f t="shared" si="7"/>
        <v>633219.59614271589</v>
      </c>
      <c r="AF20" s="100">
        <f t="shared" si="7"/>
        <v>633226.15896280704</v>
      </c>
      <c r="AG20" s="100">
        <f t="shared" si="7"/>
        <v>633230.857594628</v>
      </c>
      <c r="AH20" s="100">
        <f t="shared" si="7"/>
        <v>633234.80850944121</v>
      </c>
      <c r="AI20" s="100">
        <f t="shared" si="7"/>
        <v>633235.90779859154</v>
      </c>
      <c r="AJ20" s="100">
        <f t="shared" si="7"/>
        <v>633235.90779859154</v>
      </c>
      <c r="AK20" s="1"/>
      <c r="AL20" s="99">
        <f>SUM(AL6:AL19)</f>
        <v>112931.50331785795</v>
      </c>
      <c r="AM20" s="99">
        <f t="shared" ref="AM20:BP20" si="8">SUM(AM6:AM19)</f>
        <v>114171.86921776939</v>
      </c>
      <c r="AN20" s="99">
        <f t="shared" si="8"/>
        <v>114487.98729107149</v>
      </c>
      <c r="AO20" s="99">
        <f t="shared" si="8"/>
        <v>116192.63765913596</v>
      </c>
      <c r="AP20" s="99">
        <f t="shared" si="8"/>
        <v>116996.75162263494</v>
      </c>
      <c r="AQ20" s="99">
        <f t="shared" si="8"/>
        <v>117174.84544585069</v>
      </c>
      <c r="AR20" s="99">
        <f t="shared" si="8"/>
        <v>117302.95791196235</v>
      </c>
      <c r="AS20" s="99">
        <f t="shared" si="8"/>
        <v>118127.46788069377</v>
      </c>
      <c r="AT20" s="99">
        <f t="shared" si="8"/>
        <v>120884.85011709393</v>
      </c>
      <c r="AU20" s="99">
        <f t="shared" si="8"/>
        <v>121006.17424121598</v>
      </c>
      <c r="AV20" s="99">
        <f t="shared" si="8"/>
        <v>121595.52076232363</v>
      </c>
      <c r="AW20" s="99">
        <f t="shared" si="8"/>
        <v>122450.49604365749</v>
      </c>
      <c r="AX20" s="99">
        <f t="shared" si="8"/>
        <v>122476.91970952776</v>
      </c>
      <c r="AY20" s="99">
        <f t="shared" si="8"/>
        <v>122585.46639172242</v>
      </c>
      <c r="AZ20" s="99">
        <f t="shared" si="8"/>
        <v>122586.76106469413</v>
      </c>
      <c r="BA20" s="99">
        <f t="shared" si="8"/>
        <v>122588.0861098169</v>
      </c>
      <c r="BB20" s="99">
        <f t="shared" si="8"/>
        <v>122591.77989175609</v>
      </c>
      <c r="BC20" s="99">
        <f t="shared" si="8"/>
        <v>122595.78600044931</v>
      </c>
      <c r="BD20" s="99">
        <f t="shared" si="8"/>
        <v>122598.23976704659</v>
      </c>
      <c r="BE20" s="99">
        <f t="shared" si="8"/>
        <v>122602.7146739123</v>
      </c>
      <c r="BF20" s="99">
        <f t="shared" si="8"/>
        <v>122602.7146739123</v>
      </c>
      <c r="BG20" s="99">
        <f t="shared" si="8"/>
        <v>122603.75253265107</v>
      </c>
      <c r="BH20" s="99">
        <f t="shared" si="8"/>
        <v>122604.24872591795</v>
      </c>
      <c r="BI20" s="99">
        <f t="shared" si="8"/>
        <v>122605.01538608312</v>
      </c>
      <c r="BJ20" s="99">
        <f t="shared" si="8"/>
        <v>122605.01538608312</v>
      </c>
      <c r="BK20" s="99">
        <f t="shared" si="8"/>
        <v>122606.80783371422</v>
      </c>
      <c r="BL20" s="99">
        <f t="shared" si="8"/>
        <v>122608.00882979091</v>
      </c>
      <c r="BM20" s="99">
        <f t="shared" si="8"/>
        <v>122608.86867941415</v>
      </c>
      <c r="BN20" s="99">
        <f t="shared" si="8"/>
        <v>122609.59169682495</v>
      </c>
      <c r="BO20" s="99">
        <f t="shared" si="8"/>
        <v>122609.79286673947</v>
      </c>
      <c r="BP20" s="99">
        <f t="shared" si="8"/>
        <v>122609.79286673947</v>
      </c>
      <c r="BQ20" s="1"/>
      <c r="BR20" s="51">
        <f t="shared" ref="BR20:EA20" si="9">SUM(BR6:BR19)</f>
        <v>9841.0382784918329</v>
      </c>
      <c r="BS20" s="52">
        <f t="shared" si="9"/>
        <v>9947.6949517243011</v>
      </c>
      <c r="BT20" s="52">
        <f t="shared" si="9"/>
        <v>9971.6252663153991</v>
      </c>
      <c r="BU20" s="52">
        <f t="shared" si="9"/>
        <v>10121.245424390681</v>
      </c>
      <c r="BV20" s="52">
        <f t="shared" si="9"/>
        <v>10187.067459897331</v>
      </c>
      <c r="BW20" s="52">
        <f t="shared" si="9"/>
        <v>10199.383770262681</v>
      </c>
      <c r="BX20" s="52">
        <f t="shared" si="9"/>
        <v>10207.931350276342</v>
      </c>
      <c r="BY20" s="52">
        <f t="shared" si="9"/>
        <v>10277.791317183202</v>
      </c>
      <c r="BZ20" s="52">
        <f t="shared" si="9"/>
        <v>10524.584844971943</v>
      </c>
      <c r="CA20" s="52">
        <f t="shared" si="9"/>
        <v>10531.971096212979</v>
      </c>
      <c r="CB20" s="52">
        <f t="shared" si="9"/>
        <v>10583.323813328776</v>
      </c>
      <c r="CC20" s="52">
        <f t="shared" si="9"/>
        <v>10659.206998935542</v>
      </c>
      <c r="CD20" s="52">
        <f t="shared" si="9"/>
        <v>10660.876498504875</v>
      </c>
      <c r="CE20" s="52">
        <f t="shared" si="9"/>
        <v>10670.312104760518</v>
      </c>
      <c r="CF20" s="52">
        <f t="shared" si="9"/>
        <v>10670.312104760518</v>
      </c>
      <c r="CG20" s="52">
        <f t="shared" si="9"/>
        <v>10670.312104760518</v>
      </c>
      <c r="CH20" s="52">
        <f t="shared" si="9"/>
        <v>10670.57556912343</v>
      </c>
      <c r="CI20" s="52">
        <f t="shared" si="9"/>
        <v>10670.93611890582</v>
      </c>
      <c r="CJ20" s="52">
        <f t="shared" si="9"/>
        <v>10671.137392206027</v>
      </c>
      <c r="CK20" s="52">
        <f t="shared" si="9"/>
        <v>10671.453239476054</v>
      </c>
      <c r="CL20" s="52">
        <f t="shared" si="9"/>
        <v>10671.453239476054</v>
      </c>
      <c r="CM20" s="52">
        <f t="shared" si="9"/>
        <v>10671.546646762543</v>
      </c>
      <c r="CN20" s="52">
        <f t="shared" si="9"/>
        <v>10671.546646762543</v>
      </c>
      <c r="CO20" s="52">
        <f t="shared" si="9"/>
        <v>10671.615646177408</v>
      </c>
      <c r="CP20" s="52">
        <f t="shared" si="9"/>
        <v>10671.615646177408</v>
      </c>
      <c r="CQ20" s="52">
        <f t="shared" si="9"/>
        <v>10671.615646177408</v>
      </c>
      <c r="CR20" s="52">
        <f t="shared" si="9"/>
        <v>10671.615646177408</v>
      </c>
      <c r="CS20" s="52">
        <f t="shared" si="9"/>
        <v>10671.615646177408</v>
      </c>
      <c r="CT20" s="52">
        <f t="shared" si="9"/>
        <v>10671.615646177408</v>
      </c>
      <c r="CU20" s="52">
        <f t="shared" si="9"/>
        <v>10671.615646177408</v>
      </c>
      <c r="CV20" s="65">
        <f>SUM(CV6:CV19)</f>
        <v>10671.615646177408</v>
      </c>
      <c r="CW20" s="88">
        <f t="shared" si="9"/>
        <v>122772.54159634981</v>
      </c>
      <c r="CX20" s="89">
        <f t="shared" si="9"/>
        <v>124119.56416949369</v>
      </c>
      <c r="CY20" s="89">
        <f t="shared" si="9"/>
        <v>124459.61255738689</v>
      </c>
      <c r="CZ20" s="89">
        <f t="shared" si="9"/>
        <v>126313.88308352664</v>
      </c>
      <c r="DA20" s="89">
        <f t="shared" si="9"/>
        <v>127183.81908253228</v>
      </c>
      <c r="DB20" s="89">
        <f t="shared" si="9"/>
        <v>127374.22921611337</v>
      </c>
      <c r="DC20" s="89">
        <f t="shared" si="9"/>
        <v>127510.88926223869</v>
      </c>
      <c r="DD20" s="89">
        <f t="shared" si="9"/>
        <v>128405.25919787696</v>
      </c>
      <c r="DE20" s="89">
        <f t="shared" si="9"/>
        <v>131409.43496206586</v>
      </c>
      <c r="DF20" s="89">
        <f t="shared" si="9"/>
        <v>131538.14533742896</v>
      </c>
      <c r="DG20" s="89">
        <f t="shared" si="9"/>
        <v>132178.84457565242</v>
      </c>
      <c r="DH20" s="89">
        <f t="shared" si="9"/>
        <v>133109.70304259303</v>
      </c>
      <c r="DI20" s="89">
        <f t="shared" si="9"/>
        <v>133137.79620803264</v>
      </c>
      <c r="DJ20" s="89">
        <f t="shared" si="9"/>
        <v>133255.77849648296</v>
      </c>
      <c r="DK20" s="89">
        <f t="shared" si="9"/>
        <v>133257.07316945464</v>
      </c>
      <c r="DL20" s="89">
        <f t="shared" si="9"/>
        <v>133258.39821457741</v>
      </c>
      <c r="DM20" s="89">
        <f t="shared" si="9"/>
        <v>133262.35546087951</v>
      </c>
      <c r="DN20" s="89">
        <f t="shared" si="9"/>
        <v>133266.72211935514</v>
      </c>
      <c r="DO20" s="89">
        <f t="shared" si="9"/>
        <v>133269.37715925262</v>
      </c>
      <c r="DP20" s="89">
        <f t="shared" si="9"/>
        <v>133274.16791338834</v>
      </c>
      <c r="DQ20" s="89">
        <f t="shared" si="9"/>
        <v>133274.16791338834</v>
      </c>
      <c r="DR20" s="89">
        <f t="shared" si="9"/>
        <v>133275.29917941359</v>
      </c>
      <c r="DS20" s="89">
        <f t="shared" si="9"/>
        <v>133275.7953726805</v>
      </c>
      <c r="DT20" s="89">
        <f t="shared" si="9"/>
        <v>133276.63103226051</v>
      </c>
      <c r="DU20" s="89">
        <f t="shared" si="9"/>
        <v>133276.63103226051</v>
      </c>
      <c r="DV20" s="89">
        <f t="shared" si="9"/>
        <v>133278.42347989161</v>
      </c>
      <c r="DW20" s="89">
        <f t="shared" si="9"/>
        <v>133279.6244759683</v>
      </c>
      <c r="DX20" s="89">
        <f t="shared" si="9"/>
        <v>133280.48432559156</v>
      </c>
      <c r="DY20" s="89">
        <f t="shared" si="9"/>
        <v>133281.20734300234</v>
      </c>
      <c r="DZ20" s="89">
        <f t="shared" si="9"/>
        <v>133281.40851291688</v>
      </c>
      <c r="EA20" s="89">
        <f t="shared" si="9"/>
        <v>133281.40851291688</v>
      </c>
      <c r="EB20" s="1"/>
    </row>
    <row r="21" spans="1:163" x14ac:dyDescent="0.25"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  <c r="AA21" s="6"/>
      <c r="AB21" s="6"/>
      <c r="AC21" s="6"/>
      <c r="AD21" s="6"/>
      <c r="AE21" s="6"/>
      <c r="AF21" s="6"/>
      <c r="AG21" s="6"/>
      <c r="AH21" s="6"/>
      <c r="AI21" s="6"/>
      <c r="AJ21" s="6"/>
      <c r="AK21" s="1"/>
      <c r="AL21" s="6"/>
      <c r="AM21" s="6"/>
      <c r="AN21" s="6"/>
      <c r="AO21" s="6"/>
      <c r="AP21" s="6"/>
      <c r="AQ21" s="6"/>
      <c r="AR21" s="6"/>
      <c r="AS21" s="6"/>
      <c r="AT21" s="6"/>
      <c r="AU21" s="6"/>
      <c r="AV21" s="6"/>
      <c r="AW21" s="6"/>
      <c r="AX21" s="6"/>
      <c r="AY21" s="6"/>
      <c r="AZ21" s="6"/>
      <c r="BA21" s="6"/>
      <c r="BB21" s="6"/>
      <c r="BC21" s="6"/>
      <c r="BD21" s="6"/>
      <c r="BE21" s="6"/>
      <c r="BF21" s="6"/>
      <c r="BG21" s="6"/>
      <c r="BH21" s="6"/>
      <c r="BI21" s="6"/>
      <c r="BJ21" s="6"/>
      <c r="BK21" s="6"/>
      <c r="BL21" s="6"/>
      <c r="BM21" s="6"/>
      <c r="BN21" s="6"/>
      <c r="BO21" s="6"/>
      <c r="BP21" s="6"/>
      <c r="BQ21" s="1"/>
      <c r="BR21" s="6"/>
      <c r="BS21" s="6"/>
      <c r="BT21" s="6"/>
      <c r="BU21" s="6"/>
      <c r="BV21" s="6"/>
      <c r="BW21" s="6"/>
      <c r="BX21" s="6"/>
      <c r="BY21" s="6"/>
      <c r="BZ21" s="6"/>
      <c r="CA21" s="6"/>
      <c r="CB21" s="6"/>
      <c r="CC21" s="6"/>
      <c r="CD21" s="6"/>
      <c r="CE21" s="6"/>
      <c r="CF21" s="6"/>
      <c r="CG21" s="6"/>
      <c r="CH21" s="6"/>
      <c r="CI21" s="6"/>
      <c r="CJ21" s="6"/>
      <c r="CK21" s="6"/>
      <c r="CL21" s="6"/>
      <c r="CM21" s="6"/>
      <c r="CN21" s="6"/>
      <c r="CO21" s="6"/>
      <c r="CP21" s="6"/>
      <c r="CQ21" s="6"/>
      <c r="CR21" s="6"/>
      <c r="CS21" s="6"/>
      <c r="CT21" s="6"/>
      <c r="CU21" s="6"/>
      <c r="CV21" s="6"/>
      <c r="CW21" s="6"/>
      <c r="CX21" s="6"/>
      <c r="CY21" s="6"/>
      <c r="CZ21" s="6"/>
      <c r="DA21" s="6"/>
      <c r="DB21" s="6"/>
      <c r="DC21" s="6"/>
      <c r="DD21" s="6"/>
      <c r="DE21" s="6"/>
      <c r="DF21" s="6"/>
      <c r="DG21" s="6"/>
      <c r="DH21" s="6"/>
      <c r="DI21" s="6"/>
      <c r="DJ21" s="6"/>
      <c r="DK21" s="6"/>
      <c r="DL21" s="6"/>
      <c r="DM21" s="6"/>
      <c r="DN21" s="6"/>
      <c r="DO21" s="6"/>
      <c r="DP21" s="6"/>
      <c r="DQ21" s="6"/>
      <c r="DR21" s="6"/>
      <c r="DS21" s="6"/>
      <c r="DT21" s="6"/>
      <c r="DU21" s="6"/>
      <c r="DV21" s="6"/>
      <c r="DW21" s="6"/>
      <c r="DX21" s="6"/>
      <c r="DY21" s="6"/>
      <c r="DZ21" s="6"/>
      <c r="EA21" s="6"/>
      <c r="EB21" s="1"/>
    </row>
    <row r="22" spans="1:163" x14ac:dyDescent="0.25">
      <c r="F22" s="6"/>
      <c r="G22" s="6"/>
      <c r="H22" s="6"/>
      <c r="I22" s="6"/>
      <c r="J22" s="6"/>
      <c r="K22" s="6"/>
      <c r="L22" s="6"/>
      <c r="M22" s="6"/>
      <c r="N22" s="6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  <c r="AA22" s="6"/>
      <c r="AB22" s="6"/>
      <c r="AC22" s="6"/>
      <c r="AD22" s="6"/>
      <c r="AE22" s="6"/>
      <c r="AF22" s="6"/>
      <c r="AG22" s="6"/>
      <c r="AH22" s="6"/>
      <c r="AI22" s="6"/>
      <c r="AJ22" s="6"/>
      <c r="AK22" s="1"/>
      <c r="AL22" s="6"/>
      <c r="AM22" s="6"/>
      <c r="AN22" s="6"/>
      <c r="AO22" s="6"/>
      <c r="AP22" s="6"/>
      <c r="AQ22" s="6"/>
      <c r="AR22" s="6"/>
      <c r="AS22" s="6"/>
      <c r="AT22" s="6"/>
      <c r="AU22" s="6"/>
      <c r="AV22" s="6"/>
      <c r="AW22" s="6"/>
      <c r="AX22" s="6"/>
      <c r="AY22" s="6"/>
      <c r="AZ22" s="6"/>
      <c r="BA22" s="6"/>
      <c r="BB22" s="6"/>
      <c r="BC22" s="6"/>
      <c r="BD22" s="6"/>
      <c r="BE22" s="6"/>
      <c r="BF22" s="6"/>
      <c r="BG22" s="6"/>
      <c r="BH22" s="6"/>
      <c r="BI22" s="6"/>
      <c r="BJ22" s="6"/>
      <c r="BK22" s="6"/>
      <c r="BL22" s="6"/>
      <c r="BM22" s="6"/>
      <c r="BN22" s="6"/>
      <c r="BO22" s="6"/>
      <c r="BP22" s="6"/>
      <c r="BQ22" s="1"/>
      <c r="BR22" s="6"/>
      <c r="BS22" s="6"/>
      <c r="BT22" s="6"/>
      <c r="BU22" s="6"/>
      <c r="BV22" s="6"/>
      <c r="BW22" s="6"/>
      <c r="BX22" s="6"/>
      <c r="BY22" s="6"/>
      <c r="BZ22" s="6"/>
      <c r="CA22" s="6"/>
      <c r="CB22" s="6"/>
      <c r="CC22" s="6"/>
      <c r="CD22" s="6"/>
      <c r="CE22" s="6"/>
      <c r="CF22" s="6"/>
      <c r="CG22" s="6"/>
      <c r="CH22" s="6"/>
      <c r="CI22" s="6"/>
      <c r="CJ22" s="6"/>
      <c r="CK22" s="6"/>
      <c r="CL22" s="6"/>
      <c r="CM22" s="6"/>
      <c r="CN22" s="6"/>
      <c r="CO22" s="6"/>
      <c r="CP22" s="6"/>
      <c r="CQ22" s="6"/>
      <c r="CR22" s="6"/>
      <c r="CS22" s="6"/>
      <c r="CT22" s="6"/>
      <c r="CU22" s="6"/>
      <c r="CV22" s="6"/>
      <c r="CW22" s="6"/>
      <c r="CX22" s="6"/>
      <c r="CY22" s="6"/>
      <c r="CZ22" s="6"/>
      <c r="DA22" s="6"/>
      <c r="DB22" s="6"/>
      <c r="DC22" s="6"/>
      <c r="DD22" s="6"/>
      <c r="DE22" s="6"/>
      <c r="DF22" s="6"/>
      <c r="DG22" s="6"/>
      <c r="DH22" s="6"/>
      <c r="DI22" s="6"/>
      <c r="DJ22" s="6"/>
      <c r="DK22" s="6"/>
      <c r="DL22" s="6"/>
      <c r="DM22" s="6"/>
      <c r="DN22" s="6"/>
      <c r="DO22" s="6"/>
      <c r="DP22" s="6"/>
      <c r="DQ22" s="6"/>
      <c r="DR22" s="6"/>
      <c r="DS22" s="6"/>
      <c r="DT22" s="6"/>
      <c r="DU22" s="6"/>
      <c r="DV22" s="6"/>
      <c r="DW22" s="6"/>
      <c r="DX22" s="6"/>
      <c r="DY22" s="6"/>
      <c r="DZ22" s="6"/>
      <c r="EA22" s="6"/>
      <c r="EB22" s="1"/>
    </row>
    <row r="23" spans="1:163" x14ac:dyDescent="0.25"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A23" s="6"/>
      <c r="AB23" s="6"/>
      <c r="AC23" s="6"/>
      <c r="AD23" s="6"/>
      <c r="AE23" s="6"/>
      <c r="AF23" s="6"/>
      <c r="AG23" s="6"/>
      <c r="AH23" s="6"/>
      <c r="AI23" s="6"/>
      <c r="AJ23" s="6"/>
      <c r="AK23" s="1"/>
      <c r="AL23" s="6"/>
      <c r="AM23" s="6"/>
      <c r="AN23" s="6"/>
      <c r="AO23" s="6"/>
      <c r="AP23" s="6"/>
      <c r="AQ23" s="6"/>
      <c r="AR23" s="6"/>
      <c r="AS23" s="6"/>
      <c r="AT23" s="6"/>
      <c r="AU23" s="6"/>
      <c r="AV23" s="6"/>
      <c r="AW23" s="6"/>
      <c r="AX23" s="6"/>
      <c r="AY23" s="6"/>
      <c r="AZ23" s="6"/>
      <c r="BA23" s="6"/>
      <c r="BB23" s="6"/>
      <c r="BC23" s="6"/>
      <c r="BD23" s="6"/>
      <c r="BE23" s="6"/>
      <c r="BF23" s="6"/>
      <c r="BG23" s="6"/>
      <c r="BH23" s="6"/>
      <c r="BI23" s="6"/>
      <c r="BJ23" s="6"/>
      <c r="BK23" s="6"/>
      <c r="BL23" s="6"/>
      <c r="BM23" s="6"/>
      <c r="BN23" s="6"/>
      <c r="BO23" s="6"/>
      <c r="BP23" s="6"/>
      <c r="BQ23" s="1"/>
      <c r="BR23" s="6"/>
      <c r="BS23" s="6"/>
      <c r="BT23" s="6"/>
      <c r="BU23" s="6"/>
      <c r="BV23" s="6"/>
      <c r="BW23" s="6"/>
      <c r="BX23" s="6"/>
      <c r="BY23" s="6"/>
      <c r="BZ23" s="6"/>
      <c r="CA23" s="6"/>
      <c r="CB23" s="6"/>
      <c r="CC23" s="6"/>
      <c r="CD23" s="6"/>
      <c r="CE23" s="6"/>
      <c r="CF23" s="6"/>
      <c r="CG23" s="6"/>
      <c r="CH23" s="6"/>
      <c r="CI23" s="6"/>
      <c r="CJ23" s="6"/>
      <c r="CK23" s="6"/>
      <c r="CL23" s="6"/>
      <c r="CM23" s="6"/>
      <c r="CN23" s="6"/>
      <c r="CO23" s="6"/>
      <c r="CP23" s="6"/>
      <c r="CQ23" s="6"/>
      <c r="CR23" s="6"/>
      <c r="CS23" s="6"/>
      <c r="CT23" s="6"/>
      <c r="CU23" s="6"/>
      <c r="CV23" s="6"/>
      <c r="CW23" s="6"/>
      <c r="CX23" s="6"/>
      <c r="CY23" s="6"/>
      <c r="CZ23" s="6"/>
      <c r="DA23" s="6"/>
      <c r="DB23" s="6"/>
      <c r="DC23" s="6"/>
      <c r="DD23" s="6"/>
      <c r="DE23" s="6"/>
      <c r="DF23" s="6"/>
      <c r="DG23" s="6"/>
      <c r="DH23" s="6"/>
      <c r="DI23" s="6"/>
      <c r="DJ23" s="6"/>
      <c r="DK23" s="6"/>
      <c r="DL23" s="6"/>
      <c r="DM23" s="6"/>
      <c r="DN23" s="6"/>
      <c r="DO23" s="6"/>
      <c r="DP23" s="6"/>
      <c r="DQ23" s="6"/>
      <c r="DR23" s="6"/>
      <c r="DS23" s="6"/>
      <c r="DT23" s="6"/>
      <c r="DU23" s="6"/>
      <c r="DV23" s="6"/>
      <c r="DW23" s="6"/>
      <c r="DX23" s="6"/>
      <c r="DY23" s="6"/>
      <c r="DZ23" s="6"/>
      <c r="EA23" s="6"/>
      <c r="EB23" s="1"/>
    </row>
    <row r="24" spans="1:163" x14ac:dyDescent="0.25"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  <c r="AA24" s="6"/>
      <c r="AB24" s="6"/>
      <c r="AC24" s="6"/>
      <c r="AD24" s="6"/>
      <c r="AE24" s="6"/>
      <c r="AF24" s="6"/>
      <c r="AG24" s="6"/>
      <c r="AH24" s="6"/>
      <c r="AI24" s="6"/>
      <c r="AJ24" s="6"/>
      <c r="AK24" s="1"/>
      <c r="AL24" s="6"/>
      <c r="AM24" s="6"/>
      <c r="AN24" s="6"/>
      <c r="AO24" s="6"/>
      <c r="AP24" s="6"/>
      <c r="AQ24" s="6"/>
      <c r="AR24" s="6"/>
      <c r="AS24" s="6"/>
      <c r="AT24" s="6"/>
      <c r="AU24" s="6"/>
      <c r="AV24" s="6"/>
      <c r="AW24" s="6"/>
      <c r="AX24" s="6"/>
      <c r="AY24" s="6"/>
      <c r="AZ24" s="6"/>
      <c r="BA24" s="6"/>
      <c r="BB24" s="6"/>
      <c r="BC24" s="6"/>
      <c r="BD24" s="6"/>
      <c r="BE24" s="6"/>
      <c r="BF24" s="6"/>
      <c r="BG24" s="6"/>
      <c r="BH24" s="6"/>
      <c r="BI24" s="6"/>
      <c r="BJ24" s="6"/>
      <c r="BK24" s="6"/>
      <c r="BL24" s="6"/>
      <c r="BM24" s="6"/>
      <c r="BN24" s="6"/>
      <c r="BO24" s="6"/>
      <c r="BP24" s="6"/>
      <c r="BQ24" s="1"/>
      <c r="BR24" s="6"/>
      <c r="BS24" s="6"/>
      <c r="BT24" s="6"/>
      <c r="BU24" s="6"/>
      <c r="BV24" s="6"/>
      <c r="BW24" s="6"/>
      <c r="BX24" s="6"/>
      <c r="BY24" s="6"/>
      <c r="BZ24" s="6"/>
      <c r="CA24" s="6"/>
      <c r="CB24" s="6"/>
      <c r="CC24" s="6"/>
      <c r="CD24" s="6"/>
      <c r="CE24" s="6"/>
      <c r="CF24" s="6"/>
      <c r="CG24" s="6"/>
      <c r="CH24" s="6"/>
      <c r="CI24" s="6"/>
      <c r="CJ24" s="6"/>
      <c r="CK24" s="6"/>
      <c r="CL24" s="6"/>
      <c r="CM24" s="6"/>
      <c r="CN24" s="6"/>
      <c r="CO24" s="6"/>
      <c r="CP24" s="6"/>
      <c r="CQ24" s="6"/>
      <c r="CR24" s="6"/>
      <c r="CS24" s="6"/>
      <c r="CT24" s="6"/>
      <c r="CU24" s="6"/>
      <c r="CV24" s="6"/>
      <c r="CW24" s="6"/>
      <c r="CX24" s="6"/>
      <c r="CY24" s="6"/>
      <c r="CZ24" s="6"/>
      <c r="DA24" s="6"/>
      <c r="DB24" s="6"/>
      <c r="DC24" s="6"/>
      <c r="DD24" s="6"/>
      <c r="DE24" s="6"/>
      <c r="DF24" s="6"/>
      <c r="DG24" s="6"/>
      <c r="DH24" s="6"/>
      <c r="DI24" s="6"/>
      <c r="DJ24" s="6"/>
      <c r="DK24" s="6"/>
      <c r="DL24" s="6"/>
      <c r="DM24" s="6"/>
      <c r="DN24" s="6"/>
      <c r="DO24" s="6"/>
      <c r="DP24" s="6"/>
      <c r="DQ24" s="6"/>
      <c r="DR24" s="6"/>
      <c r="DS24" s="6"/>
      <c r="DT24" s="6"/>
      <c r="DU24" s="6"/>
      <c r="DV24" s="6"/>
      <c r="DW24" s="6"/>
      <c r="DX24" s="6"/>
      <c r="DY24" s="6"/>
      <c r="DZ24" s="6"/>
      <c r="EA24" s="6"/>
      <c r="EB24" s="1"/>
    </row>
    <row r="25" spans="1:163" x14ac:dyDescent="0.25"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  <c r="AA25" s="6"/>
      <c r="AB25" s="6"/>
      <c r="AC25" s="6"/>
      <c r="AD25" s="6"/>
      <c r="AE25" s="6"/>
      <c r="AF25" s="6"/>
      <c r="AG25" s="6"/>
      <c r="AH25" s="6"/>
      <c r="AI25" s="6"/>
      <c r="AJ25" s="6"/>
      <c r="AK25" s="1"/>
      <c r="AL25" s="6"/>
      <c r="AM25" s="6"/>
      <c r="AN25" s="6"/>
      <c r="AO25" s="6"/>
      <c r="AP25" s="6"/>
      <c r="AQ25" s="6"/>
      <c r="AR25" s="6"/>
      <c r="AS25" s="6"/>
      <c r="AT25" s="6"/>
      <c r="AU25" s="6"/>
      <c r="AV25" s="6"/>
      <c r="AW25" s="6"/>
      <c r="AX25" s="6"/>
      <c r="AY25" s="6"/>
      <c r="AZ25" s="6"/>
      <c r="BA25" s="6"/>
      <c r="BB25" s="6"/>
      <c r="BC25" s="6"/>
      <c r="BD25" s="6"/>
      <c r="BE25" s="6"/>
      <c r="BF25" s="6"/>
      <c r="BG25" s="6"/>
      <c r="BH25" s="6"/>
      <c r="BI25" s="6"/>
      <c r="BJ25" s="6"/>
      <c r="BK25" s="6"/>
      <c r="BL25" s="6"/>
      <c r="BM25" s="6"/>
      <c r="BN25" s="6"/>
      <c r="BO25" s="6"/>
      <c r="BP25" s="6"/>
      <c r="BQ25" s="1"/>
      <c r="BR25" s="6"/>
      <c r="BS25" s="6"/>
      <c r="BT25" s="6"/>
      <c r="BU25" s="6"/>
      <c r="BV25" s="6"/>
      <c r="BW25" s="6"/>
      <c r="BX25" s="6"/>
      <c r="BY25" s="6"/>
      <c r="BZ25" s="6"/>
      <c r="CA25" s="6"/>
      <c r="CB25" s="6"/>
      <c r="CC25" s="6"/>
      <c r="CD25" s="6"/>
      <c r="CE25" s="6"/>
      <c r="CF25" s="6"/>
      <c r="CG25" s="6"/>
      <c r="CH25" s="6"/>
      <c r="CI25" s="6"/>
      <c r="CJ25" s="6"/>
      <c r="CK25" s="6"/>
      <c r="CL25" s="6"/>
      <c r="CM25" s="6"/>
      <c r="CN25" s="6"/>
      <c r="CO25" s="6"/>
      <c r="CP25" s="6"/>
      <c r="CQ25" s="6"/>
      <c r="CR25" s="6"/>
      <c r="CS25" s="6"/>
      <c r="CT25" s="6"/>
      <c r="CU25" s="6"/>
      <c r="CV25" s="6"/>
      <c r="CW25" s="6"/>
      <c r="CX25" s="6"/>
      <c r="CY25" s="6"/>
      <c r="CZ25" s="6"/>
      <c r="DA25" s="6"/>
      <c r="DB25" s="6"/>
      <c r="DC25" s="6"/>
      <c r="DD25" s="6"/>
      <c r="DE25" s="6"/>
      <c r="DF25" s="6"/>
      <c r="DG25" s="6"/>
      <c r="DH25" s="6"/>
      <c r="DI25" s="6"/>
      <c r="DJ25" s="6"/>
      <c r="DK25" s="6"/>
      <c r="DL25" s="6"/>
      <c r="DM25" s="6"/>
      <c r="DN25" s="6"/>
      <c r="DO25" s="6"/>
      <c r="DP25" s="6"/>
      <c r="DQ25" s="6"/>
      <c r="DR25" s="6"/>
      <c r="DS25" s="6"/>
      <c r="DT25" s="6"/>
      <c r="DU25" s="6"/>
      <c r="DV25" s="6"/>
      <c r="DW25" s="6"/>
      <c r="DX25" s="6"/>
      <c r="DY25" s="6"/>
      <c r="DZ25" s="6"/>
      <c r="EA25" s="6"/>
      <c r="EB25" s="1"/>
    </row>
    <row r="27" spans="1:163" x14ac:dyDescent="0.25">
      <c r="A27" s="122" t="s">
        <v>36</v>
      </c>
      <c r="B27" s="40"/>
      <c r="C27" s="40"/>
      <c r="D27" s="40"/>
      <c r="E27" s="40"/>
      <c r="F27" s="40"/>
      <c r="G27" s="40"/>
      <c r="H27" s="40"/>
      <c r="I27" s="40"/>
      <c r="J27" s="40"/>
      <c r="K27" s="40"/>
      <c r="L27" s="40"/>
      <c r="M27" s="40"/>
      <c r="N27" s="40"/>
      <c r="O27" s="40"/>
      <c r="P27" s="40"/>
      <c r="Q27" s="40"/>
      <c r="R27" s="40"/>
      <c r="S27" s="40"/>
      <c r="T27" s="40"/>
    </row>
    <row r="28" spans="1:163" x14ac:dyDescent="0.25">
      <c r="D28" s="6"/>
      <c r="BR28" s="1"/>
    </row>
    <row r="29" spans="1:163" x14ac:dyDescent="0.25">
      <c r="F29" s="119" t="s">
        <v>20</v>
      </c>
      <c r="G29" s="111"/>
      <c r="H29" s="111"/>
      <c r="I29" s="111"/>
      <c r="J29" s="111"/>
      <c r="K29" s="111"/>
      <c r="L29" s="111"/>
      <c r="M29" s="111"/>
      <c r="N29" s="111"/>
      <c r="O29" s="111"/>
      <c r="P29" s="111"/>
      <c r="Q29" s="111"/>
      <c r="R29" s="111"/>
      <c r="S29" s="111"/>
      <c r="T29" s="111"/>
      <c r="U29" s="111"/>
      <c r="V29" s="111"/>
      <c r="W29" s="111"/>
      <c r="X29" s="111"/>
      <c r="Y29" s="111"/>
      <c r="Z29" s="111"/>
      <c r="AA29" s="111"/>
      <c r="AB29" s="111"/>
      <c r="AC29" s="111"/>
      <c r="AD29" s="111"/>
      <c r="AE29" s="111"/>
      <c r="AF29" s="111"/>
      <c r="AG29" s="111"/>
      <c r="AH29" s="111"/>
      <c r="AI29" s="111"/>
      <c r="AJ29" s="111"/>
      <c r="AK29" s="1"/>
      <c r="AL29" s="10"/>
      <c r="AM29" s="112" t="s">
        <v>31</v>
      </c>
      <c r="AN29" s="113"/>
      <c r="AO29" s="113"/>
      <c r="AP29" s="113"/>
      <c r="AQ29" s="113"/>
      <c r="AR29" s="113"/>
      <c r="AS29" s="113"/>
      <c r="AT29" s="113"/>
      <c r="AU29" s="113"/>
      <c r="AV29" s="113"/>
      <c r="AW29" s="113"/>
      <c r="AX29" s="113"/>
      <c r="AY29" s="113"/>
      <c r="AZ29" s="113"/>
      <c r="BA29" s="113"/>
      <c r="BB29" s="113"/>
      <c r="BC29" s="113"/>
      <c r="BD29" s="113"/>
      <c r="BE29" s="113"/>
      <c r="BF29" s="113"/>
      <c r="BG29" s="113"/>
      <c r="BH29" s="113"/>
      <c r="BI29" s="113"/>
      <c r="BJ29" s="113"/>
      <c r="BK29" s="113"/>
      <c r="BL29" s="113"/>
      <c r="BM29" s="113"/>
      <c r="BN29" s="113"/>
      <c r="BO29" s="113"/>
      <c r="BP29" s="113"/>
      <c r="BQ29" s="120"/>
      <c r="BR29" s="114" t="s">
        <v>24</v>
      </c>
      <c r="BS29" s="115"/>
      <c r="BT29" s="115"/>
      <c r="BU29" s="115"/>
      <c r="BV29" s="115"/>
      <c r="BW29" s="115"/>
      <c r="BX29" s="115"/>
      <c r="BY29" s="115"/>
      <c r="BZ29" s="115"/>
      <c r="CA29" s="115"/>
      <c r="CB29" s="115"/>
      <c r="CC29" s="115"/>
      <c r="CD29" s="115"/>
      <c r="CE29" s="115"/>
      <c r="CF29" s="115"/>
      <c r="CG29" s="115"/>
      <c r="CH29" s="115"/>
      <c r="CI29" s="115"/>
      <c r="CJ29" s="115"/>
      <c r="CK29" s="115"/>
      <c r="CL29" s="115"/>
      <c r="CM29" s="115"/>
      <c r="CN29" s="115"/>
      <c r="CO29" s="115"/>
      <c r="CP29" s="115"/>
      <c r="CQ29" s="115"/>
      <c r="CR29" s="115"/>
      <c r="CS29" s="115"/>
      <c r="CT29" s="115"/>
      <c r="CU29" s="115"/>
      <c r="CV29" s="115"/>
      <c r="CW29" s="1"/>
      <c r="CX29" s="117" t="s">
        <v>30</v>
      </c>
      <c r="CY29" s="118"/>
      <c r="CZ29" s="118"/>
      <c r="DA29" s="118"/>
      <c r="DB29" s="118"/>
      <c r="DC29" s="118"/>
      <c r="DD29" s="118"/>
      <c r="DE29" s="118"/>
      <c r="DF29" s="118"/>
      <c r="DG29" s="118"/>
      <c r="DH29" s="118"/>
      <c r="DI29" s="118"/>
      <c r="DJ29" s="118"/>
      <c r="DK29" s="118"/>
      <c r="DL29" s="118"/>
      <c r="DM29" s="118"/>
      <c r="DN29" s="118"/>
      <c r="DO29" s="118"/>
      <c r="DP29" s="118"/>
      <c r="DQ29" s="118"/>
      <c r="DR29" s="118"/>
      <c r="DS29" s="118"/>
      <c r="DT29" s="118"/>
      <c r="DU29" s="118"/>
      <c r="DV29" s="118"/>
      <c r="DW29" s="118"/>
      <c r="DX29" s="118"/>
      <c r="DY29" s="118"/>
      <c r="DZ29" s="118"/>
      <c r="EA29" s="118"/>
      <c r="EB29" s="121"/>
      <c r="EC29" s="109" t="s">
        <v>29</v>
      </c>
      <c r="ED29" s="110"/>
      <c r="EE29" s="110"/>
      <c r="EF29" s="110"/>
      <c r="EG29" s="110"/>
      <c r="EH29" s="110"/>
      <c r="EI29" s="110"/>
      <c r="EJ29" s="110"/>
      <c r="EK29" s="110"/>
      <c r="EL29" s="110"/>
      <c r="EM29" s="110"/>
      <c r="EN29" s="110"/>
      <c r="EO29" s="110"/>
      <c r="EP29" s="110"/>
      <c r="EQ29" s="110"/>
      <c r="ER29" s="110"/>
      <c r="ES29" s="110"/>
      <c r="ET29" s="110"/>
      <c r="EU29" s="110"/>
      <c r="EV29" s="110"/>
      <c r="EW29" s="110"/>
      <c r="EX29" s="110"/>
      <c r="EY29" s="110"/>
      <c r="EZ29" s="110"/>
      <c r="FA29" s="110"/>
      <c r="FB29" s="110"/>
      <c r="FC29" s="110"/>
      <c r="FD29" s="110"/>
      <c r="FE29" s="110"/>
      <c r="FF29" s="110"/>
      <c r="FG29" s="110"/>
    </row>
    <row r="30" spans="1:163" ht="15.75" customHeight="1" x14ac:dyDescent="0.25">
      <c r="A30" s="13" t="s">
        <v>46</v>
      </c>
      <c r="B30" s="13" t="s">
        <v>0</v>
      </c>
      <c r="C30" s="13" t="s">
        <v>47</v>
      </c>
      <c r="D30" s="13" t="s">
        <v>48</v>
      </c>
      <c r="E30" s="13" t="s">
        <v>18</v>
      </c>
      <c r="F30" s="97">
        <v>1990</v>
      </c>
      <c r="G30" s="98">
        <v>1991</v>
      </c>
      <c r="H30" s="98">
        <v>1992</v>
      </c>
      <c r="I30" s="98">
        <v>1993</v>
      </c>
      <c r="J30" s="98">
        <v>1994</v>
      </c>
      <c r="K30" s="98">
        <v>1995</v>
      </c>
      <c r="L30" s="98">
        <v>1996</v>
      </c>
      <c r="M30" s="98">
        <v>1997</v>
      </c>
      <c r="N30" s="98">
        <v>1998</v>
      </c>
      <c r="O30" s="98">
        <v>1999</v>
      </c>
      <c r="P30" s="98">
        <v>2000</v>
      </c>
      <c r="Q30" s="98">
        <v>2001</v>
      </c>
      <c r="R30" s="98">
        <v>2002</v>
      </c>
      <c r="S30" s="98">
        <v>2003</v>
      </c>
      <c r="T30" s="98">
        <v>2004</v>
      </c>
      <c r="U30" s="98">
        <v>2005</v>
      </c>
      <c r="V30" s="98">
        <v>2006</v>
      </c>
      <c r="W30" s="98">
        <v>2007</v>
      </c>
      <c r="X30" s="98">
        <v>2008</v>
      </c>
      <c r="Y30" s="98">
        <v>2009</v>
      </c>
      <c r="Z30" s="98">
        <v>2010</v>
      </c>
      <c r="AA30" s="98">
        <v>2011</v>
      </c>
      <c r="AB30" s="98">
        <v>2012</v>
      </c>
      <c r="AC30" s="98">
        <v>2013</v>
      </c>
      <c r="AD30" s="98">
        <v>2014</v>
      </c>
      <c r="AE30" s="98">
        <v>2015</v>
      </c>
      <c r="AF30" s="98">
        <v>2016</v>
      </c>
      <c r="AG30" s="98">
        <v>2017</v>
      </c>
      <c r="AH30" s="98">
        <v>2018</v>
      </c>
      <c r="AI30" s="98">
        <v>2019</v>
      </c>
      <c r="AJ30" s="98">
        <v>2020</v>
      </c>
      <c r="AK30" s="13" t="s">
        <v>19</v>
      </c>
      <c r="AL30" s="13" t="s">
        <v>23</v>
      </c>
      <c r="AM30" s="43">
        <v>1990</v>
      </c>
      <c r="AN30" s="44">
        <v>1991</v>
      </c>
      <c r="AO30" s="44">
        <v>1992</v>
      </c>
      <c r="AP30" s="44">
        <v>1993</v>
      </c>
      <c r="AQ30" s="44">
        <v>1994</v>
      </c>
      <c r="AR30" s="44">
        <v>1995</v>
      </c>
      <c r="AS30" s="44">
        <v>1996</v>
      </c>
      <c r="AT30" s="44">
        <v>1997</v>
      </c>
      <c r="AU30" s="44">
        <v>1998</v>
      </c>
      <c r="AV30" s="44">
        <v>1999</v>
      </c>
      <c r="AW30" s="44">
        <v>2000</v>
      </c>
      <c r="AX30" s="44">
        <v>2001</v>
      </c>
      <c r="AY30" s="44">
        <v>2002</v>
      </c>
      <c r="AZ30" s="44">
        <v>2003</v>
      </c>
      <c r="BA30" s="44">
        <v>2004</v>
      </c>
      <c r="BB30" s="44">
        <v>2005</v>
      </c>
      <c r="BC30" s="44">
        <v>2006</v>
      </c>
      <c r="BD30" s="44">
        <v>2007</v>
      </c>
      <c r="BE30" s="44">
        <v>2008</v>
      </c>
      <c r="BF30" s="44">
        <v>2009</v>
      </c>
      <c r="BG30" s="44">
        <v>2010</v>
      </c>
      <c r="BH30" s="44">
        <v>2011</v>
      </c>
      <c r="BI30" s="44">
        <v>2012</v>
      </c>
      <c r="BJ30" s="44">
        <v>2013</v>
      </c>
      <c r="BK30" s="44">
        <v>2014</v>
      </c>
      <c r="BL30" s="44">
        <v>2015</v>
      </c>
      <c r="BM30" s="44">
        <v>2016</v>
      </c>
      <c r="BN30" s="44">
        <v>2017</v>
      </c>
      <c r="BO30" s="44">
        <v>2018</v>
      </c>
      <c r="BP30" s="44">
        <v>2019</v>
      </c>
      <c r="BQ30" s="102">
        <v>2020</v>
      </c>
      <c r="BR30" s="45">
        <v>1990</v>
      </c>
      <c r="BS30" s="46">
        <v>1991</v>
      </c>
      <c r="BT30" s="46">
        <v>1992</v>
      </c>
      <c r="BU30" s="46">
        <v>1993</v>
      </c>
      <c r="BV30" s="46">
        <v>1994</v>
      </c>
      <c r="BW30" s="46">
        <v>1995</v>
      </c>
      <c r="BX30" s="46">
        <v>1996</v>
      </c>
      <c r="BY30" s="46">
        <v>1997</v>
      </c>
      <c r="BZ30" s="46">
        <v>1998</v>
      </c>
      <c r="CA30" s="46">
        <v>1999</v>
      </c>
      <c r="CB30" s="46">
        <v>2000</v>
      </c>
      <c r="CC30" s="46">
        <v>2001</v>
      </c>
      <c r="CD30" s="46">
        <v>2002</v>
      </c>
      <c r="CE30" s="46">
        <v>2003</v>
      </c>
      <c r="CF30" s="46">
        <v>2004</v>
      </c>
      <c r="CG30" s="46">
        <v>2005</v>
      </c>
      <c r="CH30" s="46">
        <v>2006</v>
      </c>
      <c r="CI30" s="46">
        <v>2007</v>
      </c>
      <c r="CJ30" s="46">
        <v>2008</v>
      </c>
      <c r="CK30" s="46">
        <v>2009</v>
      </c>
      <c r="CL30" s="46">
        <v>2010</v>
      </c>
      <c r="CM30" s="46">
        <v>2011</v>
      </c>
      <c r="CN30" s="46">
        <v>2012</v>
      </c>
      <c r="CO30" s="46">
        <v>2013</v>
      </c>
      <c r="CP30" s="46">
        <v>2014</v>
      </c>
      <c r="CQ30" s="46">
        <v>2015</v>
      </c>
      <c r="CR30" s="46">
        <v>2016</v>
      </c>
      <c r="CS30" s="46">
        <v>2017</v>
      </c>
      <c r="CT30" s="46">
        <v>2018</v>
      </c>
      <c r="CU30" s="46">
        <v>2019</v>
      </c>
      <c r="CV30" s="46">
        <v>2020</v>
      </c>
      <c r="CW30" s="13" t="s">
        <v>21</v>
      </c>
      <c r="CX30" s="41">
        <v>1990</v>
      </c>
      <c r="CY30" s="42">
        <v>1991</v>
      </c>
      <c r="CZ30" s="42">
        <v>1992</v>
      </c>
      <c r="DA30" s="42">
        <v>1993</v>
      </c>
      <c r="DB30" s="42">
        <v>1994</v>
      </c>
      <c r="DC30" s="42">
        <v>1995</v>
      </c>
      <c r="DD30" s="42">
        <v>1996</v>
      </c>
      <c r="DE30" s="42">
        <v>1997</v>
      </c>
      <c r="DF30" s="42">
        <v>1998</v>
      </c>
      <c r="DG30" s="42">
        <v>1999</v>
      </c>
      <c r="DH30" s="42">
        <v>2000</v>
      </c>
      <c r="DI30" s="42">
        <v>2001</v>
      </c>
      <c r="DJ30" s="42">
        <v>2002</v>
      </c>
      <c r="DK30" s="42">
        <v>2003</v>
      </c>
      <c r="DL30" s="42">
        <v>2004</v>
      </c>
      <c r="DM30" s="42">
        <v>2005</v>
      </c>
      <c r="DN30" s="42">
        <v>2006</v>
      </c>
      <c r="DO30" s="42">
        <v>2007</v>
      </c>
      <c r="DP30" s="42">
        <v>2008</v>
      </c>
      <c r="DQ30" s="42">
        <v>2009</v>
      </c>
      <c r="DR30" s="42">
        <v>2010</v>
      </c>
      <c r="DS30" s="42">
        <v>2011</v>
      </c>
      <c r="DT30" s="42">
        <v>2012</v>
      </c>
      <c r="DU30" s="42">
        <v>2013</v>
      </c>
      <c r="DV30" s="42">
        <v>2014</v>
      </c>
      <c r="DW30" s="42">
        <v>2015</v>
      </c>
      <c r="DX30" s="42">
        <v>2016</v>
      </c>
      <c r="DY30" s="42">
        <v>2017</v>
      </c>
      <c r="DZ30" s="42">
        <v>2018</v>
      </c>
      <c r="EA30" s="42">
        <v>2019</v>
      </c>
      <c r="EB30" s="95">
        <v>2020</v>
      </c>
      <c r="EC30" s="57">
        <v>1990</v>
      </c>
      <c r="ED30" s="58">
        <v>1991</v>
      </c>
      <c r="EE30" s="58">
        <v>1992</v>
      </c>
      <c r="EF30" s="58">
        <v>1993</v>
      </c>
      <c r="EG30" s="58">
        <v>1994</v>
      </c>
      <c r="EH30" s="58">
        <v>1995</v>
      </c>
      <c r="EI30" s="58">
        <v>1996</v>
      </c>
      <c r="EJ30" s="58">
        <v>1997</v>
      </c>
      <c r="EK30" s="58">
        <v>1998</v>
      </c>
      <c r="EL30" s="58">
        <v>1999</v>
      </c>
      <c r="EM30" s="58">
        <v>2000</v>
      </c>
      <c r="EN30" s="58">
        <v>2001</v>
      </c>
      <c r="EO30" s="58">
        <v>2002</v>
      </c>
      <c r="EP30" s="58">
        <v>2003</v>
      </c>
      <c r="EQ30" s="58">
        <v>2004</v>
      </c>
      <c r="ER30" s="58">
        <v>2005</v>
      </c>
      <c r="ES30" s="58">
        <v>2006</v>
      </c>
      <c r="ET30" s="58">
        <v>2007</v>
      </c>
      <c r="EU30" s="58">
        <v>2008</v>
      </c>
      <c r="EV30" s="58">
        <v>2009</v>
      </c>
      <c r="EW30" s="58">
        <v>2010</v>
      </c>
      <c r="EX30" s="58">
        <v>2011</v>
      </c>
      <c r="EY30" s="58">
        <v>2012</v>
      </c>
      <c r="EZ30" s="58">
        <v>2013</v>
      </c>
      <c r="FA30" s="58">
        <v>2014</v>
      </c>
      <c r="FB30" s="58">
        <v>2015</v>
      </c>
      <c r="FC30" s="58">
        <v>2016</v>
      </c>
      <c r="FD30" s="58">
        <v>2017</v>
      </c>
      <c r="FE30" s="58">
        <v>2018</v>
      </c>
      <c r="FF30" s="58">
        <v>2019</v>
      </c>
      <c r="FG30" s="58">
        <v>2020</v>
      </c>
    </row>
    <row r="31" spans="1:163" x14ac:dyDescent="0.25">
      <c r="A31" t="s">
        <v>155</v>
      </c>
      <c r="B31" t="s">
        <v>200</v>
      </c>
      <c r="C31" t="s">
        <v>148</v>
      </c>
      <c r="D31" t="s">
        <v>152</v>
      </c>
      <c r="E31" s="6" t="s">
        <v>158</v>
      </c>
      <c r="F31" s="79">
        <v>1426.41654020855</v>
      </c>
      <c r="G31" s="100">
        <v>1266.2684881331299</v>
      </c>
      <c r="H31" s="100">
        <v>1085.1689510716101</v>
      </c>
      <c r="I31" s="100">
        <v>954.33807922998903</v>
      </c>
      <c r="J31" s="100">
        <v>688.36853366296498</v>
      </c>
      <c r="K31" s="100">
        <v>585.730230120692</v>
      </c>
      <c r="L31" s="100">
        <v>475.38276615713499</v>
      </c>
      <c r="M31" s="100">
        <v>351.42880171412099</v>
      </c>
      <c r="N31" s="100">
        <v>316.69308042680001</v>
      </c>
      <c r="O31" s="100">
        <v>154.93024055072101</v>
      </c>
      <c r="P31" s="100">
        <v>94.919655738179301</v>
      </c>
      <c r="Q31" s="100">
        <v>69.837586323018499</v>
      </c>
      <c r="R31" s="100">
        <v>46.3678594255977</v>
      </c>
      <c r="S31" s="100">
        <v>31.708968228003702</v>
      </c>
      <c r="T31" s="100">
        <v>28.501645964628601</v>
      </c>
      <c r="U31" s="100">
        <v>28.501645964628601</v>
      </c>
      <c r="V31" s="100">
        <v>26.20288076105</v>
      </c>
      <c r="W31" s="100">
        <v>26.20288076105</v>
      </c>
      <c r="X31" s="100">
        <v>25.014921225560698</v>
      </c>
      <c r="Y31" s="100">
        <v>22.117948554941201</v>
      </c>
      <c r="Z31" s="100">
        <v>22.117948554941201</v>
      </c>
      <c r="AA31" s="100">
        <v>22.117948554941201</v>
      </c>
      <c r="AB31" s="100">
        <v>19.406509938024598</v>
      </c>
      <c r="AC31" s="100">
        <v>19.406509938024598</v>
      </c>
      <c r="AD31" s="100">
        <v>19.406509938024598</v>
      </c>
      <c r="AE31" s="100">
        <v>16.678096566367</v>
      </c>
      <c r="AF31" s="100">
        <v>16.678096566367</v>
      </c>
      <c r="AG31" s="100">
        <v>11.979464745375299</v>
      </c>
      <c r="AH31" s="100">
        <v>8.0285499322485592</v>
      </c>
      <c r="AI31" s="100">
        <v>6.9292607818932703</v>
      </c>
      <c r="AJ31" s="100">
        <v>6.9292607818932703</v>
      </c>
      <c r="AK31" s="27">
        <v>0.183</v>
      </c>
      <c r="AL31" s="27">
        <v>10.8166666666667</v>
      </c>
      <c r="AM31" s="103">
        <f t="shared" ref="AM31:BB41" si="10">$AK31*F31</f>
        <v>261.03422685816463</v>
      </c>
      <c r="AN31" s="104">
        <f t="shared" si="10"/>
        <v>231.72713332836278</v>
      </c>
      <c r="AO31" s="104">
        <f t="shared" si="10"/>
        <v>198.58591804610464</v>
      </c>
      <c r="AP31" s="104">
        <f t="shared" si="10"/>
        <v>174.643868499088</v>
      </c>
      <c r="AQ31" s="104">
        <f t="shared" si="10"/>
        <v>125.97144166032258</v>
      </c>
      <c r="AR31" s="104">
        <f t="shared" si="10"/>
        <v>107.18863211208664</v>
      </c>
      <c r="AS31" s="104">
        <f t="shared" si="10"/>
        <v>86.995046206755703</v>
      </c>
      <c r="AT31" s="104">
        <f t="shared" si="10"/>
        <v>64.311470713684145</v>
      </c>
      <c r="AU31" s="104">
        <f t="shared" si="10"/>
        <v>57.954833718104403</v>
      </c>
      <c r="AV31" s="104">
        <f t="shared" si="10"/>
        <v>28.352234020781943</v>
      </c>
      <c r="AW31" s="104">
        <f t="shared" si="10"/>
        <v>17.370297000086811</v>
      </c>
      <c r="AX31" s="104">
        <f t="shared" si="10"/>
        <v>12.780278297112385</v>
      </c>
      <c r="AY31" s="104">
        <f t="shared" si="10"/>
        <v>8.4853182748843796</v>
      </c>
      <c r="AZ31" s="104">
        <f t="shared" si="10"/>
        <v>5.8027411857246776</v>
      </c>
      <c r="BA31" s="104">
        <f t="shared" si="10"/>
        <v>5.215801211527034</v>
      </c>
      <c r="BB31" s="104">
        <f t="shared" si="10"/>
        <v>5.215801211527034</v>
      </c>
      <c r="BC31" s="104">
        <f t="shared" ref="BC31:BQ41" si="11">$AK31*V31</f>
        <v>4.7951271792721499</v>
      </c>
      <c r="BD31" s="104">
        <f t="shared" si="11"/>
        <v>4.7951271792721499</v>
      </c>
      <c r="BE31" s="104">
        <f t="shared" si="11"/>
        <v>4.5777305842776075</v>
      </c>
      <c r="BF31" s="104">
        <f t="shared" si="11"/>
        <v>4.0475845855542394</v>
      </c>
      <c r="BG31" s="104">
        <f t="shared" si="11"/>
        <v>4.0475845855542394</v>
      </c>
      <c r="BH31" s="104">
        <f t="shared" si="11"/>
        <v>4.0475845855542394</v>
      </c>
      <c r="BI31" s="104">
        <f t="shared" si="11"/>
        <v>3.5513913186585016</v>
      </c>
      <c r="BJ31" s="104">
        <f t="shared" si="11"/>
        <v>3.5513913186585016</v>
      </c>
      <c r="BK31" s="104">
        <f t="shared" si="11"/>
        <v>3.5513913186585016</v>
      </c>
      <c r="BL31" s="104">
        <f t="shared" si="11"/>
        <v>3.0520916716451607</v>
      </c>
      <c r="BM31" s="104">
        <f t="shared" si="11"/>
        <v>3.0520916716451607</v>
      </c>
      <c r="BN31" s="104">
        <f t="shared" si="11"/>
        <v>2.1922420484036795</v>
      </c>
      <c r="BO31" s="104">
        <f t="shared" si="11"/>
        <v>1.4692246376014864</v>
      </c>
      <c r="BP31" s="104">
        <f t="shared" si="11"/>
        <v>1.2680547230864685</v>
      </c>
      <c r="BQ31" s="105">
        <f t="shared" si="11"/>
        <v>1.2680547230864685</v>
      </c>
      <c r="BR31" s="51">
        <f>$AL31*F31</f>
        <v>15429.072243255863</v>
      </c>
      <c r="BS31" s="52">
        <f t="shared" ref="BS31:CH41" si="12">$AL31*G31</f>
        <v>13696.804146640065</v>
      </c>
      <c r="BT31" s="52">
        <f t="shared" si="12"/>
        <v>11737.910820757952</v>
      </c>
      <c r="BU31" s="52">
        <f t="shared" si="12"/>
        <v>10322.756890337747</v>
      </c>
      <c r="BV31" s="52">
        <f t="shared" si="12"/>
        <v>7445.8529724544278</v>
      </c>
      <c r="BW31" s="52">
        <f t="shared" si="12"/>
        <v>6335.6486558055049</v>
      </c>
      <c r="BX31" s="52">
        <f t="shared" si="12"/>
        <v>5142.0569205996926</v>
      </c>
      <c r="BY31" s="52">
        <f t="shared" si="12"/>
        <v>3801.2882052077539</v>
      </c>
      <c r="BZ31" s="52">
        <f t="shared" si="12"/>
        <v>3425.5634866165642</v>
      </c>
      <c r="CA31" s="52">
        <f t="shared" si="12"/>
        <v>1675.8287686236374</v>
      </c>
      <c r="CB31" s="52">
        <f t="shared" si="12"/>
        <v>1026.7142762346425</v>
      </c>
      <c r="CC31" s="52">
        <f t="shared" si="12"/>
        <v>755.4098920606524</v>
      </c>
      <c r="CD31" s="52">
        <f t="shared" si="12"/>
        <v>501.54567945355001</v>
      </c>
      <c r="CE31" s="52">
        <f t="shared" si="12"/>
        <v>342.98533966624109</v>
      </c>
      <c r="CF31" s="52">
        <f t="shared" si="12"/>
        <v>308.29280385073366</v>
      </c>
      <c r="CG31" s="52">
        <f t="shared" si="12"/>
        <v>308.29280385073366</v>
      </c>
      <c r="CH31" s="52">
        <f t="shared" si="12"/>
        <v>283.42782689869171</v>
      </c>
      <c r="CI31" s="52">
        <f t="shared" ref="CI31:CV41" si="13">$AL31*W31</f>
        <v>283.42782689869171</v>
      </c>
      <c r="CJ31" s="52">
        <f t="shared" si="13"/>
        <v>270.57806458981571</v>
      </c>
      <c r="CK31" s="52">
        <f t="shared" si="13"/>
        <v>239.2424768692814</v>
      </c>
      <c r="CL31" s="52">
        <f t="shared" si="13"/>
        <v>239.2424768692814</v>
      </c>
      <c r="CM31" s="52">
        <f t="shared" si="13"/>
        <v>239.2424768692814</v>
      </c>
      <c r="CN31" s="52">
        <f t="shared" si="13"/>
        <v>209.91374916296672</v>
      </c>
      <c r="CO31" s="52">
        <f t="shared" si="13"/>
        <v>209.91374916296672</v>
      </c>
      <c r="CP31" s="52">
        <f t="shared" si="13"/>
        <v>209.91374916296672</v>
      </c>
      <c r="CQ31" s="52">
        <f t="shared" si="13"/>
        <v>180.40141119287028</v>
      </c>
      <c r="CR31" s="52">
        <f t="shared" si="13"/>
        <v>180.40141119287028</v>
      </c>
      <c r="CS31" s="52">
        <f t="shared" si="13"/>
        <v>129.5778769958099</v>
      </c>
      <c r="CT31" s="52">
        <f t="shared" si="13"/>
        <v>86.842148433822189</v>
      </c>
      <c r="CU31" s="52">
        <f t="shared" si="13"/>
        <v>74.951504124145771</v>
      </c>
      <c r="CV31" s="52">
        <f t="shared" si="13"/>
        <v>74.951504124145771</v>
      </c>
      <c r="CW31" s="1">
        <f>IF(C31="reservoir", 0.09,0)</f>
        <v>0</v>
      </c>
      <c r="CX31" s="53">
        <f>$CW31*AM31</f>
        <v>0</v>
      </c>
      <c r="CY31" s="54">
        <f t="shared" ref="CY31:DN41" si="14">$CW31*AN31</f>
        <v>0</v>
      </c>
      <c r="CZ31" s="54">
        <f t="shared" si="14"/>
        <v>0</v>
      </c>
      <c r="DA31" s="54">
        <f t="shared" si="14"/>
        <v>0</v>
      </c>
      <c r="DB31" s="54">
        <f t="shared" si="14"/>
        <v>0</v>
      </c>
      <c r="DC31" s="54">
        <f t="shared" si="14"/>
        <v>0</v>
      </c>
      <c r="DD31" s="54">
        <f t="shared" si="14"/>
        <v>0</v>
      </c>
      <c r="DE31" s="54">
        <f t="shared" si="14"/>
        <v>0</v>
      </c>
      <c r="DF31" s="54">
        <f t="shared" si="14"/>
        <v>0</v>
      </c>
      <c r="DG31" s="54">
        <f t="shared" si="14"/>
        <v>0</v>
      </c>
      <c r="DH31" s="54">
        <f t="shared" si="14"/>
        <v>0</v>
      </c>
      <c r="DI31" s="54">
        <f t="shared" si="14"/>
        <v>0</v>
      </c>
      <c r="DJ31" s="54">
        <f t="shared" si="14"/>
        <v>0</v>
      </c>
      <c r="DK31" s="54">
        <f t="shared" si="14"/>
        <v>0</v>
      </c>
      <c r="DL31" s="54">
        <f t="shared" si="14"/>
        <v>0</v>
      </c>
      <c r="DM31" s="54">
        <f t="shared" si="14"/>
        <v>0</v>
      </c>
      <c r="DN31" s="54">
        <f t="shared" si="14"/>
        <v>0</v>
      </c>
      <c r="DO31" s="54">
        <f t="shared" ref="DO31:EB41" si="15">$CW31*BD31</f>
        <v>0</v>
      </c>
      <c r="DP31" s="54">
        <f t="shared" si="15"/>
        <v>0</v>
      </c>
      <c r="DQ31" s="54">
        <f t="shared" si="15"/>
        <v>0</v>
      </c>
      <c r="DR31" s="54">
        <f t="shared" si="15"/>
        <v>0</v>
      </c>
      <c r="DS31" s="54">
        <f t="shared" si="15"/>
        <v>0</v>
      </c>
      <c r="DT31" s="54">
        <f t="shared" si="15"/>
        <v>0</v>
      </c>
      <c r="DU31" s="54">
        <f t="shared" si="15"/>
        <v>0</v>
      </c>
      <c r="DV31" s="54">
        <f t="shared" si="15"/>
        <v>0</v>
      </c>
      <c r="DW31" s="54">
        <f t="shared" si="15"/>
        <v>0</v>
      </c>
      <c r="DX31" s="54">
        <f t="shared" si="15"/>
        <v>0</v>
      </c>
      <c r="DY31" s="54">
        <f t="shared" si="15"/>
        <v>0</v>
      </c>
      <c r="DZ31" s="54">
        <f t="shared" si="15"/>
        <v>0</v>
      </c>
      <c r="EA31" s="54">
        <f t="shared" si="15"/>
        <v>0</v>
      </c>
      <c r="EB31" s="55">
        <f t="shared" si="15"/>
        <v>0</v>
      </c>
      <c r="EC31" s="59">
        <f t="shared" ref="EC31:ER41" si="16">CX31+AM31</f>
        <v>261.03422685816463</v>
      </c>
      <c r="ED31" s="60">
        <f t="shared" si="16"/>
        <v>231.72713332836278</v>
      </c>
      <c r="EE31" s="60">
        <f t="shared" si="16"/>
        <v>198.58591804610464</v>
      </c>
      <c r="EF31" s="60">
        <f t="shared" si="16"/>
        <v>174.643868499088</v>
      </c>
      <c r="EG31" s="60">
        <f t="shared" si="16"/>
        <v>125.97144166032258</v>
      </c>
      <c r="EH31" s="60">
        <f t="shared" si="16"/>
        <v>107.18863211208664</v>
      </c>
      <c r="EI31" s="60">
        <f t="shared" si="16"/>
        <v>86.995046206755703</v>
      </c>
      <c r="EJ31" s="60">
        <f t="shared" si="16"/>
        <v>64.311470713684145</v>
      </c>
      <c r="EK31" s="60">
        <f t="shared" si="16"/>
        <v>57.954833718104403</v>
      </c>
      <c r="EL31" s="60">
        <f t="shared" si="16"/>
        <v>28.352234020781943</v>
      </c>
      <c r="EM31" s="60">
        <f t="shared" si="16"/>
        <v>17.370297000086811</v>
      </c>
      <c r="EN31" s="60">
        <f t="shared" si="16"/>
        <v>12.780278297112385</v>
      </c>
      <c r="EO31" s="60">
        <f t="shared" si="16"/>
        <v>8.4853182748843796</v>
      </c>
      <c r="EP31" s="60">
        <f t="shared" si="16"/>
        <v>5.8027411857246776</v>
      </c>
      <c r="EQ31" s="60">
        <f t="shared" si="16"/>
        <v>5.215801211527034</v>
      </c>
      <c r="ER31" s="60">
        <f t="shared" si="16"/>
        <v>5.215801211527034</v>
      </c>
      <c r="ES31" s="60">
        <f t="shared" ref="ES31:FG41" si="17">DN31+BC31</f>
        <v>4.7951271792721499</v>
      </c>
      <c r="ET31" s="60">
        <f t="shared" si="17"/>
        <v>4.7951271792721499</v>
      </c>
      <c r="EU31" s="60">
        <f t="shared" si="17"/>
        <v>4.5777305842776075</v>
      </c>
      <c r="EV31" s="60">
        <f t="shared" si="17"/>
        <v>4.0475845855542394</v>
      </c>
      <c r="EW31" s="60">
        <f t="shared" si="17"/>
        <v>4.0475845855542394</v>
      </c>
      <c r="EX31" s="60">
        <f t="shared" si="17"/>
        <v>4.0475845855542394</v>
      </c>
      <c r="EY31" s="60">
        <f t="shared" si="17"/>
        <v>3.5513913186585016</v>
      </c>
      <c r="EZ31" s="60">
        <f t="shared" si="17"/>
        <v>3.5513913186585016</v>
      </c>
      <c r="FA31" s="60">
        <f t="shared" si="17"/>
        <v>3.5513913186585016</v>
      </c>
      <c r="FB31" s="60">
        <f t="shared" si="17"/>
        <v>3.0520916716451607</v>
      </c>
      <c r="FC31" s="60">
        <f t="shared" si="17"/>
        <v>3.0520916716451607</v>
      </c>
      <c r="FD31" s="60">
        <f t="shared" si="17"/>
        <v>2.1922420484036795</v>
      </c>
      <c r="FE31" s="60">
        <f t="shared" si="17"/>
        <v>1.4692246376014864</v>
      </c>
      <c r="FF31" s="60">
        <f t="shared" si="17"/>
        <v>1.2680547230864685</v>
      </c>
      <c r="FG31" s="60">
        <f t="shared" si="17"/>
        <v>1.2680547230864685</v>
      </c>
    </row>
    <row r="32" spans="1:163" x14ac:dyDescent="0.25">
      <c r="A32" t="s">
        <v>155</v>
      </c>
      <c r="B32" t="s">
        <v>200</v>
      </c>
      <c r="C32" t="s">
        <v>148</v>
      </c>
      <c r="D32" t="s">
        <v>152</v>
      </c>
      <c r="E32" s="6" t="s">
        <v>150</v>
      </c>
      <c r="F32" s="101">
        <v>534.88374741318398</v>
      </c>
      <c r="G32" s="100">
        <v>447.80780519480601</v>
      </c>
      <c r="H32" s="100">
        <v>407.85446124366501</v>
      </c>
      <c r="I32" s="100">
        <v>368.189690527447</v>
      </c>
      <c r="J32" s="100">
        <v>283.66135614385797</v>
      </c>
      <c r="K32" s="100">
        <v>227.192567128229</v>
      </c>
      <c r="L32" s="100">
        <v>187.814078935228</v>
      </c>
      <c r="M32" s="100">
        <v>90.605522670273999</v>
      </c>
      <c r="N32" s="100">
        <v>69.645505182834398</v>
      </c>
      <c r="O32" s="100">
        <v>50.585123934332699</v>
      </c>
      <c r="P32" s="100">
        <v>30.114171757263399</v>
      </c>
      <c r="Q32" s="100">
        <v>17.777058482760399</v>
      </c>
      <c r="R32" s="100">
        <v>13.472804453283199</v>
      </c>
      <c r="S32" s="100">
        <v>9.7949923398937795</v>
      </c>
      <c r="T32" s="100">
        <v>8.0007903546830406</v>
      </c>
      <c r="U32" s="100">
        <v>6.5628200911777999</v>
      </c>
      <c r="V32" s="100">
        <v>6.5628200911777999</v>
      </c>
      <c r="W32" s="100">
        <v>6.5628200911777999</v>
      </c>
      <c r="X32" s="100">
        <v>6.5628200911777999</v>
      </c>
      <c r="Y32" s="100">
        <v>6.5628200911777999</v>
      </c>
      <c r="Z32" s="100">
        <v>6.5628200911777999</v>
      </c>
      <c r="AA32" s="100">
        <v>6.5628200911777999</v>
      </c>
      <c r="AB32" s="100">
        <v>6.5628200911777999</v>
      </c>
      <c r="AC32" s="100">
        <v>6.5628200911777999</v>
      </c>
      <c r="AD32" s="100">
        <v>6.5628200911777999</v>
      </c>
      <c r="AE32" s="100">
        <v>6.5628200911777999</v>
      </c>
      <c r="AF32" s="100">
        <v>0</v>
      </c>
      <c r="AG32" s="100">
        <v>0</v>
      </c>
      <c r="AH32" s="100">
        <v>0</v>
      </c>
      <c r="AI32" s="100">
        <v>0</v>
      </c>
      <c r="AJ32" s="100">
        <v>0</v>
      </c>
      <c r="AK32" s="27">
        <v>0.183</v>
      </c>
      <c r="AL32" s="27">
        <v>10.1566666666667</v>
      </c>
      <c r="AM32" s="103">
        <f t="shared" si="10"/>
        <v>97.883725776612664</v>
      </c>
      <c r="AN32" s="104">
        <f t="shared" si="10"/>
        <v>81.948828350649492</v>
      </c>
      <c r="AO32" s="104">
        <f t="shared" si="10"/>
        <v>74.63736640759069</v>
      </c>
      <c r="AP32" s="104">
        <f t="shared" si="10"/>
        <v>67.378713366522803</v>
      </c>
      <c r="AQ32" s="104">
        <f t="shared" si="10"/>
        <v>51.910028174326008</v>
      </c>
      <c r="AR32" s="104">
        <f t="shared" si="10"/>
        <v>41.576239784465905</v>
      </c>
      <c r="AS32" s="104">
        <f t="shared" si="10"/>
        <v>34.369976445146726</v>
      </c>
      <c r="AT32" s="104">
        <f t="shared" si="10"/>
        <v>16.58081064866014</v>
      </c>
      <c r="AU32" s="104">
        <f t="shared" si="10"/>
        <v>12.745127448458694</v>
      </c>
      <c r="AV32" s="104">
        <f t="shared" si="10"/>
        <v>9.2570776799828831</v>
      </c>
      <c r="AW32" s="104">
        <f t="shared" si="10"/>
        <v>5.510893431579202</v>
      </c>
      <c r="AX32" s="104">
        <f t="shared" si="10"/>
        <v>3.2532017023451529</v>
      </c>
      <c r="AY32" s="104">
        <f t="shared" si="10"/>
        <v>2.4655232149508253</v>
      </c>
      <c r="AZ32" s="104">
        <f t="shared" si="10"/>
        <v>1.7924835982005616</v>
      </c>
      <c r="BA32" s="104">
        <f t="shared" si="10"/>
        <v>1.4641446349069964</v>
      </c>
      <c r="BB32" s="104">
        <f t="shared" si="10"/>
        <v>1.2009960766855374</v>
      </c>
      <c r="BC32" s="104">
        <f t="shared" si="11"/>
        <v>1.2009960766855374</v>
      </c>
      <c r="BD32" s="104">
        <f t="shared" si="11"/>
        <v>1.2009960766855374</v>
      </c>
      <c r="BE32" s="104">
        <f t="shared" si="11"/>
        <v>1.2009960766855374</v>
      </c>
      <c r="BF32" s="104">
        <f t="shared" si="11"/>
        <v>1.2009960766855374</v>
      </c>
      <c r="BG32" s="104">
        <f t="shared" si="11"/>
        <v>1.2009960766855374</v>
      </c>
      <c r="BH32" s="104">
        <f t="shared" si="11"/>
        <v>1.2009960766855374</v>
      </c>
      <c r="BI32" s="104">
        <f t="shared" si="11"/>
        <v>1.2009960766855374</v>
      </c>
      <c r="BJ32" s="104">
        <f t="shared" si="11"/>
        <v>1.2009960766855374</v>
      </c>
      <c r="BK32" s="104">
        <f t="shared" si="11"/>
        <v>1.2009960766855374</v>
      </c>
      <c r="BL32" s="104">
        <f t="shared" si="11"/>
        <v>1.2009960766855374</v>
      </c>
      <c r="BM32" s="104">
        <f t="shared" si="11"/>
        <v>0</v>
      </c>
      <c r="BN32" s="104">
        <f t="shared" si="11"/>
        <v>0</v>
      </c>
      <c r="BO32" s="104">
        <f t="shared" si="11"/>
        <v>0</v>
      </c>
      <c r="BP32" s="104">
        <f t="shared" si="11"/>
        <v>0</v>
      </c>
      <c r="BQ32" s="105">
        <f t="shared" si="11"/>
        <v>0</v>
      </c>
      <c r="BR32" s="51">
        <f t="shared" ref="BR32:BR33" si="18">$AL32*F32</f>
        <v>5432.6359278932568</v>
      </c>
      <c r="BS32" s="52">
        <f t="shared" si="12"/>
        <v>4548.2346080952611</v>
      </c>
      <c r="BT32" s="52">
        <f t="shared" si="12"/>
        <v>4142.441811364838</v>
      </c>
      <c r="BU32" s="52">
        <f t="shared" si="12"/>
        <v>3739.5799567904492</v>
      </c>
      <c r="BV32" s="52">
        <f t="shared" si="12"/>
        <v>2881.0538405677935</v>
      </c>
      <c r="BW32" s="52">
        <f t="shared" si="12"/>
        <v>2307.5191734657201</v>
      </c>
      <c r="BX32" s="52">
        <f t="shared" si="12"/>
        <v>1907.5649950521386</v>
      </c>
      <c r="BY32" s="52">
        <f t="shared" si="12"/>
        <v>920.25009192108598</v>
      </c>
      <c r="BZ32" s="52">
        <f t="shared" si="12"/>
        <v>707.36618097365704</v>
      </c>
      <c r="CA32" s="52">
        <f t="shared" si="12"/>
        <v>513.77624209304076</v>
      </c>
      <c r="CB32" s="52">
        <f t="shared" si="12"/>
        <v>305.85960448127292</v>
      </c>
      <c r="CC32" s="52">
        <f t="shared" si="12"/>
        <v>180.55565732323706</v>
      </c>
      <c r="CD32" s="52">
        <f t="shared" si="12"/>
        <v>136.83878389718015</v>
      </c>
      <c r="CE32" s="52">
        <f t="shared" si="12"/>
        <v>99.484472198854817</v>
      </c>
      <c r="CF32" s="52">
        <f t="shared" si="12"/>
        <v>81.261360702397681</v>
      </c>
      <c r="CG32" s="52">
        <f t="shared" si="12"/>
        <v>66.656376059396067</v>
      </c>
      <c r="CH32" s="52">
        <f t="shared" si="12"/>
        <v>66.656376059396067</v>
      </c>
      <c r="CI32" s="52">
        <f t="shared" si="13"/>
        <v>66.656376059396067</v>
      </c>
      <c r="CJ32" s="52">
        <f t="shared" si="13"/>
        <v>66.656376059396067</v>
      </c>
      <c r="CK32" s="52">
        <f t="shared" si="13"/>
        <v>66.656376059396067</v>
      </c>
      <c r="CL32" s="52">
        <f t="shared" si="13"/>
        <v>66.656376059396067</v>
      </c>
      <c r="CM32" s="52">
        <f t="shared" si="13"/>
        <v>66.656376059396067</v>
      </c>
      <c r="CN32" s="52">
        <f t="shared" si="13"/>
        <v>66.656376059396067</v>
      </c>
      <c r="CO32" s="52">
        <f t="shared" si="13"/>
        <v>66.656376059396067</v>
      </c>
      <c r="CP32" s="52">
        <f t="shared" si="13"/>
        <v>66.656376059396067</v>
      </c>
      <c r="CQ32" s="52">
        <f t="shared" si="13"/>
        <v>66.656376059396067</v>
      </c>
      <c r="CR32" s="52">
        <f t="shared" si="13"/>
        <v>0</v>
      </c>
      <c r="CS32" s="52">
        <f t="shared" si="13"/>
        <v>0</v>
      </c>
      <c r="CT32" s="52">
        <f t="shared" si="13"/>
        <v>0</v>
      </c>
      <c r="CU32" s="52">
        <f t="shared" si="13"/>
        <v>0</v>
      </c>
      <c r="CV32" s="52">
        <f t="shared" si="13"/>
        <v>0</v>
      </c>
      <c r="CW32" s="1">
        <f t="shared" ref="CW32:CW41" si="19">IF(C32="reservoir", 0.09,0)</f>
        <v>0</v>
      </c>
      <c r="CX32" s="53">
        <f>$CW32*AM32</f>
        <v>0</v>
      </c>
      <c r="CY32" s="54">
        <f t="shared" si="14"/>
        <v>0</v>
      </c>
      <c r="CZ32" s="54">
        <f t="shared" si="14"/>
        <v>0</v>
      </c>
      <c r="DA32" s="54">
        <f t="shared" si="14"/>
        <v>0</v>
      </c>
      <c r="DB32" s="54">
        <f t="shared" si="14"/>
        <v>0</v>
      </c>
      <c r="DC32" s="54">
        <f t="shared" si="14"/>
        <v>0</v>
      </c>
      <c r="DD32" s="54">
        <f t="shared" si="14"/>
        <v>0</v>
      </c>
      <c r="DE32" s="54">
        <f t="shared" si="14"/>
        <v>0</v>
      </c>
      <c r="DF32" s="54">
        <f t="shared" si="14"/>
        <v>0</v>
      </c>
      <c r="DG32" s="54">
        <f t="shared" si="14"/>
        <v>0</v>
      </c>
      <c r="DH32" s="54">
        <f t="shared" si="14"/>
        <v>0</v>
      </c>
      <c r="DI32" s="54">
        <f t="shared" si="14"/>
        <v>0</v>
      </c>
      <c r="DJ32" s="54">
        <f t="shared" si="14"/>
        <v>0</v>
      </c>
      <c r="DK32" s="54">
        <f t="shared" si="14"/>
        <v>0</v>
      </c>
      <c r="DL32" s="54">
        <f t="shared" si="14"/>
        <v>0</v>
      </c>
      <c r="DM32" s="54">
        <f t="shared" si="14"/>
        <v>0</v>
      </c>
      <c r="DN32" s="54">
        <f t="shared" si="14"/>
        <v>0</v>
      </c>
      <c r="DO32" s="54">
        <f t="shared" si="15"/>
        <v>0</v>
      </c>
      <c r="DP32" s="54">
        <f t="shared" si="15"/>
        <v>0</v>
      </c>
      <c r="DQ32" s="54">
        <f t="shared" si="15"/>
        <v>0</v>
      </c>
      <c r="DR32" s="54">
        <f t="shared" si="15"/>
        <v>0</v>
      </c>
      <c r="DS32" s="54">
        <f t="shared" si="15"/>
        <v>0</v>
      </c>
      <c r="DT32" s="54">
        <f t="shared" si="15"/>
        <v>0</v>
      </c>
      <c r="DU32" s="54">
        <f t="shared" si="15"/>
        <v>0</v>
      </c>
      <c r="DV32" s="54">
        <f t="shared" si="15"/>
        <v>0</v>
      </c>
      <c r="DW32" s="54">
        <f t="shared" si="15"/>
        <v>0</v>
      </c>
      <c r="DX32" s="54">
        <f t="shared" si="15"/>
        <v>0</v>
      </c>
      <c r="DY32" s="54">
        <f t="shared" si="15"/>
        <v>0</v>
      </c>
      <c r="DZ32" s="54">
        <f t="shared" si="15"/>
        <v>0</v>
      </c>
      <c r="EA32" s="54">
        <f t="shared" si="15"/>
        <v>0</v>
      </c>
      <c r="EB32" s="55">
        <f t="shared" si="15"/>
        <v>0</v>
      </c>
      <c r="EC32" s="59">
        <f t="shared" si="16"/>
        <v>97.883725776612664</v>
      </c>
      <c r="ED32" s="60">
        <f t="shared" si="16"/>
        <v>81.948828350649492</v>
      </c>
      <c r="EE32" s="60">
        <f t="shared" si="16"/>
        <v>74.63736640759069</v>
      </c>
      <c r="EF32" s="60">
        <f t="shared" si="16"/>
        <v>67.378713366522803</v>
      </c>
      <c r="EG32" s="60">
        <f t="shared" si="16"/>
        <v>51.910028174326008</v>
      </c>
      <c r="EH32" s="60">
        <f t="shared" si="16"/>
        <v>41.576239784465905</v>
      </c>
      <c r="EI32" s="60">
        <f t="shared" si="16"/>
        <v>34.369976445146726</v>
      </c>
      <c r="EJ32" s="60">
        <f t="shared" si="16"/>
        <v>16.58081064866014</v>
      </c>
      <c r="EK32" s="60">
        <f t="shared" si="16"/>
        <v>12.745127448458694</v>
      </c>
      <c r="EL32" s="60">
        <f t="shared" si="16"/>
        <v>9.2570776799828831</v>
      </c>
      <c r="EM32" s="60">
        <f t="shared" si="16"/>
        <v>5.510893431579202</v>
      </c>
      <c r="EN32" s="60">
        <f t="shared" si="16"/>
        <v>3.2532017023451529</v>
      </c>
      <c r="EO32" s="60">
        <f t="shared" si="16"/>
        <v>2.4655232149508253</v>
      </c>
      <c r="EP32" s="60">
        <f t="shared" si="16"/>
        <v>1.7924835982005616</v>
      </c>
      <c r="EQ32" s="60">
        <f t="shared" si="16"/>
        <v>1.4641446349069964</v>
      </c>
      <c r="ER32" s="60">
        <f t="shared" si="16"/>
        <v>1.2009960766855374</v>
      </c>
      <c r="ES32" s="60">
        <f t="shared" si="17"/>
        <v>1.2009960766855374</v>
      </c>
      <c r="ET32" s="60">
        <f t="shared" si="17"/>
        <v>1.2009960766855374</v>
      </c>
      <c r="EU32" s="60">
        <f t="shared" si="17"/>
        <v>1.2009960766855374</v>
      </c>
      <c r="EV32" s="60">
        <f t="shared" si="17"/>
        <v>1.2009960766855374</v>
      </c>
      <c r="EW32" s="60">
        <f t="shared" si="17"/>
        <v>1.2009960766855374</v>
      </c>
      <c r="EX32" s="60">
        <f t="shared" si="17"/>
        <v>1.2009960766855374</v>
      </c>
      <c r="EY32" s="60">
        <f t="shared" si="17"/>
        <v>1.2009960766855374</v>
      </c>
      <c r="EZ32" s="60">
        <f t="shared" si="17"/>
        <v>1.2009960766855374</v>
      </c>
      <c r="FA32" s="60">
        <f t="shared" si="17"/>
        <v>1.2009960766855374</v>
      </c>
      <c r="FB32" s="60">
        <f t="shared" si="17"/>
        <v>1.2009960766855374</v>
      </c>
      <c r="FC32" s="60">
        <f t="shared" si="17"/>
        <v>0</v>
      </c>
      <c r="FD32" s="60">
        <f t="shared" si="17"/>
        <v>0</v>
      </c>
      <c r="FE32" s="60">
        <f t="shared" si="17"/>
        <v>0</v>
      </c>
      <c r="FF32" s="60">
        <f t="shared" si="17"/>
        <v>0</v>
      </c>
      <c r="FG32" s="60">
        <f t="shared" si="17"/>
        <v>0</v>
      </c>
    </row>
    <row r="33" spans="1:163" x14ac:dyDescent="0.25">
      <c r="A33" t="s">
        <v>155</v>
      </c>
      <c r="B33" t="s">
        <v>200</v>
      </c>
      <c r="C33" t="s">
        <v>148</v>
      </c>
      <c r="D33" t="s">
        <v>152</v>
      </c>
      <c r="E33" s="6" t="s">
        <v>159</v>
      </c>
      <c r="F33" s="101">
        <v>110.147996669398</v>
      </c>
      <c r="G33" s="100">
        <v>93.688332250970802</v>
      </c>
      <c r="H33" s="100">
        <v>82.796218757618803</v>
      </c>
      <c r="I33" s="100">
        <v>67.231706033386601</v>
      </c>
      <c r="J33" s="100">
        <v>58.303388514043498</v>
      </c>
      <c r="K33" s="100">
        <v>36.8651024688996</v>
      </c>
      <c r="L33" s="100">
        <v>36.8651024688996</v>
      </c>
      <c r="M33" s="100">
        <v>26.203642874300101</v>
      </c>
      <c r="N33" s="100">
        <v>23.967999787006502</v>
      </c>
      <c r="O33" s="100">
        <v>14.303770455607101</v>
      </c>
      <c r="P33" s="100">
        <v>14.303770455607101</v>
      </c>
      <c r="Q33" s="100">
        <v>11.885488719392599</v>
      </c>
      <c r="R33" s="100">
        <v>7.8759049111967903</v>
      </c>
      <c r="S33" s="100">
        <v>7.8759049111967903</v>
      </c>
      <c r="T33" s="100">
        <v>5.8027134674006602</v>
      </c>
      <c r="U33" s="100">
        <v>0</v>
      </c>
      <c r="V33" s="100">
        <v>0</v>
      </c>
      <c r="W33" s="100">
        <v>0</v>
      </c>
      <c r="X33" s="100">
        <v>0</v>
      </c>
      <c r="Y33" s="100">
        <v>0</v>
      </c>
      <c r="Z33" s="100">
        <v>0</v>
      </c>
      <c r="AA33" s="100">
        <v>0</v>
      </c>
      <c r="AB33" s="100">
        <v>0</v>
      </c>
      <c r="AC33" s="100">
        <v>0</v>
      </c>
      <c r="AD33" s="100">
        <v>0</v>
      </c>
      <c r="AE33" s="100">
        <v>0</v>
      </c>
      <c r="AF33" s="100">
        <v>0</v>
      </c>
      <c r="AG33" s="100">
        <v>0</v>
      </c>
      <c r="AH33" s="100">
        <v>0</v>
      </c>
      <c r="AI33" s="100">
        <v>0</v>
      </c>
      <c r="AJ33" s="100">
        <v>0</v>
      </c>
      <c r="AK33" s="27">
        <v>0.183</v>
      </c>
      <c r="AL33" s="27">
        <v>6.2333333333333298</v>
      </c>
      <c r="AM33" s="103">
        <f t="shared" si="10"/>
        <v>20.157083390499832</v>
      </c>
      <c r="AN33" s="104">
        <f t="shared" si="10"/>
        <v>17.144964801927657</v>
      </c>
      <c r="AO33" s="104">
        <f t="shared" si="10"/>
        <v>15.15170803264424</v>
      </c>
      <c r="AP33" s="104">
        <f t="shared" si="10"/>
        <v>12.303402204109748</v>
      </c>
      <c r="AQ33" s="104">
        <f t="shared" si="10"/>
        <v>10.66952009806996</v>
      </c>
      <c r="AR33" s="104">
        <f t="shared" si="10"/>
        <v>6.7463137518086267</v>
      </c>
      <c r="AS33" s="104">
        <f t="shared" si="10"/>
        <v>6.7463137518086267</v>
      </c>
      <c r="AT33" s="104">
        <f t="shared" si="10"/>
        <v>4.795266645996918</v>
      </c>
      <c r="AU33" s="104">
        <f t="shared" si="10"/>
        <v>4.3861439610221895</v>
      </c>
      <c r="AV33" s="104">
        <f t="shared" si="10"/>
        <v>2.6175899933760993</v>
      </c>
      <c r="AW33" s="104">
        <f t="shared" si="10"/>
        <v>2.6175899933760993</v>
      </c>
      <c r="AX33" s="104">
        <f t="shared" si="10"/>
        <v>2.1750444356488456</v>
      </c>
      <c r="AY33" s="104">
        <f t="shared" si="10"/>
        <v>1.4412905987490126</v>
      </c>
      <c r="AZ33" s="104">
        <f t="shared" si="10"/>
        <v>1.4412905987490126</v>
      </c>
      <c r="BA33" s="104">
        <f t="shared" si="10"/>
        <v>1.0618965645343208</v>
      </c>
      <c r="BB33" s="104">
        <f t="shared" si="10"/>
        <v>0</v>
      </c>
      <c r="BC33" s="104">
        <f t="shared" si="11"/>
        <v>0</v>
      </c>
      <c r="BD33" s="104">
        <f t="shared" si="11"/>
        <v>0</v>
      </c>
      <c r="BE33" s="104">
        <f t="shared" si="11"/>
        <v>0</v>
      </c>
      <c r="BF33" s="104">
        <f t="shared" si="11"/>
        <v>0</v>
      </c>
      <c r="BG33" s="104">
        <f t="shared" si="11"/>
        <v>0</v>
      </c>
      <c r="BH33" s="104">
        <f t="shared" si="11"/>
        <v>0</v>
      </c>
      <c r="BI33" s="104">
        <f t="shared" si="11"/>
        <v>0</v>
      </c>
      <c r="BJ33" s="104">
        <f t="shared" si="11"/>
        <v>0</v>
      </c>
      <c r="BK33" s="104">
        <f t="shared" si="11"/>
        <v>0</v>
      </c>
      <c r="BL33" s="104">
        <f t="shared" si="11"/>
        <v>0</v>
      </c>
      <c r="BM33" s="104">
        <f t="shared" si="11"/>
        <v>0</v>
      </c>
      <c r="BN33" s="104">
        <f t="shared" si="11"/>
        <v>0</v>
      </c>
      <c r="BO33" s="104">
        <f t="shared" si="11"/>
        <v>0</v>
      </c>
      <c r="BP33" s="104">
        <f t="shared" si="11"/>
        <v>0</v>
      </c>
      <c r="BQ33" s="105">
        <f t="shared" si="11"/>
        <v>0</v>
      </c>
      <c r="BR33" s="51">
        <f t="shared" si="18"/>
        <v>686.58917923924719</v>
      </c>
      <c r="BS33" s="52">
        <f t="shared" si="12"/>
        <v>583.99060436438435</v>
      </c>
      <c r="BT33" s="52">
        <f t="shared" si="12"/>
        <v>516.09643025582363</v>
      </c>
      <c r="BU33" s="52">
        <f t="shared" si="12"/>
        <v>419.07763427477624</v>
      </c>
      <c r="BV33" s="52">
        <f t="shared" si="12"/>
        <v>363.42445507087092</v>
      </c>
      <c r="BW33" s="52">
        <f t="shared" si="12"/>
        <v>229.79247205614072</v>
      </c>
      <c r="BX33" s="52">
        <f t="shared" si="12"/>
        <v>229.79247205614072</v>
      </c>
      <c r="BY33" s="52">
        <f t="shared" si="12"/>
        <v>163.33604058313722</v>
      </c>
      <c r="BZ33" s="52">
        <f t="shared" si="12"/>
        <v>149.40053200567377</v>
      </c>
      <c r="CA33" s="52">
        <f t="shared" si="12"/>
        <v>89.160169173284217</v>
      </c>
      <c r="CB33" s="52">
        <f t="shared" si="12"/>
        <v>89.160169173284217</v>
      </c>
      <c r="CC33" s="52">
        <f t="shared" si="12"/>
        <v>74.086213017547166</v>
      </c>
      <c r="CD33" s="52">
        <f t="shared" si="12"/>
        <v>49.093140613126629</v>
      </c>
      <c r="CE33" s="52">
        <f t="shared" si="12"/>
        <v>49.093140613126629</v>
      </c>
      <c r="CF33" s="52">
        <f t="shared" si="12"/>
        <v>36.170247280130759</v>
      </c>
      <c r="CG33" s="52">
        <f t="shared" si="12"/>
        <v>0</v>
      </c>
      <c r="CH33" s="52">
        <f t="shared" si="12"/>
        <v>0</v>
      </c>
      <c r="CI33" s="52">
        <f t="shared" si="13"/>
        <v>0</v>
      </c>
      <c r="CJ33" s="52">
        <f t="shared" si="13"/>
        <v>0</v>
      </c>
      <c r="CK33" s="52">
        <f t="shared" si="13"/>
        <v>0</v>
      </c>
      <c r="CL33" s="52">
        <f t="shared" si="13"/>
        <v>0</v>
      </c>
      <c r="CM33" s="52">
        <f t="shared" si="13"/>
        <v>0</v>
      </c>
      <c r="CN33" s="52">
        <f t="shared" si="13"/>
        <v>0</v>
      </c>
      <c r="CO33" s="52">
        <f t="shared" si="13"/>
        <v>0</v>
      </c>
      <c r="CP33" s="52">
        <f t="shared" si="13"/>
        <v>0</v>
      </c>
      <c r="CQ33" s="52">
        <f t="shared" si="13"/>
        <v>0</v>
      </c>
      <c r="CR33" s="52">
        <f t="shared" si="13"/>
        <v>0</v>
      </c>
      <c r="CS33" s="52">
        <f t="shared" si="13"/>
        <v>0</v>
      </c>
      <c r="CT33" s="52">
        <f t="shared" si="13"/>
        <v>0</v>
      </c>
      <c r="CU33" s="52">
        <f t="shared" si="13"/>
        <v>0</v>
      </c>
      <c r="CV33" s="52">
        <f t="shared" si="13"/>
        <v>0</v>
      </c>
      <c r="CW33" s="1">
        <f t="shared" si="19"/>
        <v>0</v>
      </c>
      <c r="CX33" s="53">
        <f>$CW33*AM33</f>
        <v>0</v>
      </c>
      <c r="CY33" s="54">
        <f t="shared" si="14"/>
        <v>0</v>
      </c>
      <c r="CZ33" s="54">
        <f t="shared" si="14"/>
        <v>0</v>
      </c>
      <c r="DA33" s="54">
        <f t="shared" si="14"/>
        <v>0</v>
      </c>
      <c r="DB33" s="54">
        <f t="shared" si="14"/>
        <v>0</v>
      </c>
      <c r="DC33" s="54">
        <f t="shared" si="14"/>
        <v>0</v>
      </c>
      <c r="DD33" s="54">
        <f t="shared" si="14"/>
        <v>0</v>
      </c>
      <c r="DE33" s="54">
        <f t="shared" si="14"/>
        <v>0</v>
      </c>
      <c r="DF33" s="54">
        <f t="shared" si="14"/>
        <v>0</v>
      </c>
      <c r="DG33" s="54">
        <f t="shared" si="14"/>
        <v>0</v>
      </c>
      <c r="DH33" s="54">
        <f t="shared" si="14"/>
        <v>0</v>
      </c>
      <c r="DI33" s="54">
        <f>$CW33*AX33</f>
        <v>0</v>
      </c>
      <c r="DJ33" s="54">
        <f t="shared" si="14"/>
        <v>0</v>
      </c>
      <c r="DK33" s="54">
        <f t="shared" si="14"/>
        <v>0</v>
      </c>
      <c r="DL33" s="54">
        <f t="shared" si="14"/>
        <v>0</v>
      </c>
      <c r="DM33" s="54">
        <f t="shared" si="14"/>
        <v>0</v>
      </c>
      <c r="DN33" s="54">
        <f t="shared" si="14"/>
        <v>0</v>
      </c>
      <c r="DO33" s="54">
        <f t="shared" si="15"/>
        <v>0</v>
      </c>
      <c r="DP33" s="54">
        <f t="shared" si="15"/>
        <v>0</v>
      </c>
      <c r="DQ33" s="54">
        <f t="shared" si="15"/>
        <v>0</v>
      </c>
      <c r="DR33" s="54">
        <f t="shared" si="15"/>
        <v>0</v>
      </c>
      <c r="DS33" s="54">
        <f t="shared" si="15"/>
        <v>0</v>
      </c>
      <c r="DT33" s="54">
        <f t="shared" si="15"/>
        <v>0</v>
      </c>
      <c r="DU33" s="54">
        <f t="shared" si="15"/>
        <v>0</v>
      </c>
      <c r="DV33" s="54">
        <f t="shared" si="15"/>
        <v>0</v>
      </c>
      <c r="DW33" s="54">
        <f t="shared" si="15"/>
        <v>0</v>
      </c>
      <c r="DX33" s="54">
        <f t="shared" si="15"/>
        <v>0</v>
      </c>
      <c r="DY33" s="54">
        <f t="shared" si="15"/>
        <v>0</v>
      </c>
      <c r="DZ33" s="54">
        <f t="shared" si="15"/>
        <v>0</v>
      </c>
      <c r="EA33" s="54">
        <f t="shared" si="15"/>
        <v>0</v>
      </c>
      <c r="EB33" s="55">
        <f t="shared" si="15"/>
        <v>0</v>
      </c>
      <c r="EC33" s="59">
        <f t="shared" si="16"/>
        <v>20.157083390499832</v>
      </c>
      <c r="ED33" s="60">
        <f t="shared" si="16"/>
        <v>17.144964801927657</v>
      </c>
      <c r="EE33" s="60">
        <f t="shared" si="16"/>
        <v>15.15170803264424</v>
      </c>
      <c r="EF33" s="60">
        <f t="shared" si="16"/>
        <v>12.303402204109748</v>
      </c>
      <c r="EG33" s="60">
        <f t="shared" si="16"/>
        <v>10.66952009806996</v>
      </c>
      <c r="EH33" s="60">
        <f t="shared" si="16"/>
        <v>6.7463137518086267</v>
      </c>
      <c r="EI33" s="60">
        <f t="shared" si="16"/>
        <v>6.7463137518086267</v>
      </c>
      <c r="EJ33" s="60">
        <f t="shared" si="16"/>
        <v>4.795266645996918</v>
      </c>
      <c r="EK33" s="60">
        <f t="shared" si="16"/>
        <v>4.3861439610221895</v>
      </c>
      <c r="EL33" s="60">
        <f t="shared" si="16"/>
        <v>2.6175899933760993</v>
      </c>
      <c r="EM33" s="60">
        <f t="shared" si="16"/>
        <v>2.6175899933760993</v>
      </c>
      <c r="EN33" s="60">
        <f t="shared" si="16"/>
        <v>2.1750444356488456</v>
      </c>
      <c r="EO33" s="60">
        <f t="shared" si="16"/>
        <v>1.4412905987490126</v>
      </c>
      <c r="EP33" s="60">
        <f t="shared" si="16"/>
        <v>1.4412905987490126</v>
      </c>
      <c r="EQ33" s="60">
        <f t="shared" si="16"/>
        <v>1.0618965645343208</v>
      </c>
      <c r="ER33" s="60">
        <f t="shared" si="16"/>
        <v>0</v>
      </c>
      <c r="ES33" s="60">
        <f t="shared" si="17"/>
        <v>0</v>
      </c>
      <c r="ET33" s="60">
        <f t="shared" si="17"/>
        <v>0</v>
      </c>
      <c r="EU33" s="60">
        <f t="shared" si="17"/>
        <v>0</v>
      </c>
      <c r="EV33" s="60">
        <f t="shared" si="17"/>
        <v>0</v>
      </c>
      <c r="EW33" s="60">
        <f t="shared" si="17"/>
        <v>0</v>
      </c>
      <c r="EX33" s="60">
        <f t="shared" si="17"/>
        <v>0</v>
      </c>
      <c r="EY33" s="60">
        <f t="shared" si="17"/>
        <v>0</v>
      </c>
      <c r="EZ33" s="60">
        <f t="shared" si="17"/>
        <v>0</v>
      </c>
      <c r="FA33" s="60">
        <f t="shared" si="17"/>
        <v>0</v>
      </c>
      <c r="FB33" s="60">
        <f t="shared" si="17"/>
        <v>0</v>
      </c>
      <c r="FC33" s="60">
        <f t="shared" si="17"/>
        <v>0</v>
      </c>
      <c r="FD33" s="60">
        <f t="shared" si="17"/>
        <v>0</v>
      </c>
      <c r="FE33" s="60">
        <f t="shared" si="17"/>
        <v>0</v>
      </c>
      <c r="FF33" s="60">
        <f t="shared" si="17"/>
        <v>0</v>
      </c>
      <c r="FG33" s="60">
        <f t="shared" si="17"/>
        <v>0</v>
      </c>
    </row>
    <row r="34" spans="1:163" x14ac:dyDescent="0.25">
      <c r="A34" s="1" t="s">
        <v>155</v>
      </c>
      <c r="B34" s="1" t="s">
        <v>200</v>
      </c>
      <c r="C34" s="1" t="s">
        <v>148</v>
      </c>
      <c r="D34" s="1" t="s">
        <v>152</v>
      </c>
      <c r="E34" s="6" t="s">
        <v>151</v>
      </c>
      <c r="F34" s="101">
        <v>356.84929073408</v>
      </c>
      <c r="G34" s="100">
        <v>318.39222330431699</v>
      </c>
      <c r="H34" s="100">
        <v>278.59133972472102</v>
      </c>
      <c r="I34" s="100">
        <v>234.02763037280101</v>
      </c>
      <c r="J34" s="100">
        <v>195.86905502816199</v>
      </c>
      <c r="K34" s="100">
        <v>160.82163233999199</v>
      </c>
      <c r="L34" s="100">
        <v>136.02103382950301</v>
      </c>
      <c r="M34" s="100">
        <v>108.674169391493</v>
      </c>
      <c r="N34" s="100">
        <v>87.321888818767704</v>
      </c>
      <c r="O34" s="100">
        <v>64.402257450699594</v>
      </c>
      <c r="P34" s="100">
        <v>42.365896207574799</v>
      </c>
      <c r="Q34" s="100">
        <v>20.687284418691199</v>
      </c>
      <c r="R34" s="100">
        <v>9.4453264462381892</v>
      </c>
      <c r="S34" s="100">
        <v>9.4453264462381892</v>
      </c>
      <c r="T34" s="100">
        <v>9.4453264462381892</v>
      </c>
      <c r="U34" s="100">
        <v>9.4453264462381892</v>
      </c>
      <c r="V34" s="100">
        <v>9.4453264462381892</v>
      </c>
      <c r="W34" s="100">
        <v>9.4453264462381892</v>
      </c>
      <c r="X34" s="100">
        <v>9.4453264462381892</v>
      </c>
      <c r="Y34" s="100">
        <v>7.0663824267598301</v>
      </c>
      <c r="Z34" s="100">
        <v>7.0663824267598301</v>
      </c>
      <c r="AA34" s="100">
        <v>7.0663824267598301</v>
      </c>
      <c r="AB34" s="100">
        <v>7.0663824267598301</v>
      </c>
      <c r="AC34" s="100">
        <v>7.0663824267598301</v>
      </c>
      <c r="AD34" s="100">
        <v>7.0663824267598301</v>
      </c>
      <c r="AE34" s="100">
        <v>0</v>
      </c>
      <c r="AF34" s="100">
        <v>0</v>
      </c>
      <c r="AG34" s="100">
        <v>0</v>
      </c>
      <c r="AH34" s="100">
        <v>0</v>
      </c>
      <c r="AI34" s="100">
        <v>0</v>
      </c>
      <c r="AJ34" s="100">
        <v>0</v>
      </c>
      <c r="AK34" s="27">
        <v>0.183</v>
      </c>
      <c r="AL34" s="27">
        <v>5.3533333333333299</v>
      </c>
      <c r="AM34" s="103">
        <f t="shared" si="10"/>
        <v>65.303420204336632</v>
      </c>
      <c r="AN34" s="104">
        <f t="shared" si="10"/>
        <v>58.265776864690004</v>
      </c>
      <c r="AO34" s="104">
        <f t="shared" si="10"/>
        <v>50.982215169623949</v>
      </c>
      <c r="AP34" s="104">
        <f t="shared" si="10"/>
        <v>42.827056358222585</v>
      </c>
      <c r="AQ34" s="104">
        <f t="shared" si="10"/>
        <v>35.844037070153647</v>
      </c>
      <c r="AR34" s="104">
        <f t="shared" si="10"/>
        <v>29.430358718218535</v>
      </c>
      <c r="AS34" s="104">
        <f t="shared" si="10"/>
        <v>24.89184919079905</v>
      </c>
      <c r="AT34" s="104">
        <f t="shared" si="10"/>
        <v>19.887372998643219</v>
      </c>
      <c r="AU34" s="104">
        <f t="shared" si="10"/>
        <v>15.979905653834489</v>
      </c>
      <c r="AV34" s="104">
        <f t="shared" si="10"/>
        <v>11.785613113478025</v>
      </c>
      <c r="AW34" s="104">
        <f t="shared" si="10"/>
        <v>7.7529590059861881</v>
      </c>
      <c r="AX34" s="104">
        <f t="shared" si="10"/>
        <v>3.7857730486204892</v>
      </c>
      <c r="AY34" s="104">
        <f t="shared" si="10"/>
        <v>1.7284947396615886</v>
      </c>
      <c r="AZ34" s="104">
        <f t="shared" si="10"/>
        <v>1.7284947396615886</v>
      </c>
      <c r="BA34" s="104">
        <f t="shared" si="10"/>
        <v>1.7284947396615886</v>
      </c>
      <c r="BB34" s="104">
        <f t="shared" si="10"/>
        <v>1.7284947396615886</v>
      </c>
      <c r="BC34" s="104">
        <f t="shared" si="11"/>
        <v>1.7284947396615886</v>
      </c>
      <c r="BD34" s="104">
        <f t="shared" si="11"/>
        <v>1.7284947396615886</v>
      </c>
      <c r="BE34" s="104">
        <f t="shared" si="11"/>
        <v>1.7284947396615886</v>
      </c>
      <c r="BF34" s="104">
        <f t="shared" si="11"/>
        <v>1.2931479840970488</v>
      </c>
      <c r="BG34" s="104">
        <f t="shared" si="11"/>
        <v>1.2931479840970488</v>
      </c>
      <c r="BH34" s="104">
        <f t="shared" si="11"/>
        <v>1.2931479840970488</v>
      </c>
      <c r="BI34" s="104">
        <f t="shared" si="11"/>
        <v>1.2931479840970488</v>
      </c>
      <c r="BJ34" s="104">
        <f t="shared" si="11"/>
        <v>1.2931479840970488</v>
      </c>
      <c r="BK34" s="104">
        <f t="shared" si="11"/>
        <v>1.2931479840970488</v>
      </c>
      <c r="BL34" s="104">
        <f t="shared" si="11"/>
        <v>0</v>
      </c>
      <c r="BM34" s="104">
        <f t="shared" si="11"/>
        <v>0</v>
      </c>
      <c r="BN34" s="104">
        <f t="shared" si="11"/>
        <v>0</v>
      </c>
      <c r="BO34" s="104">
        <f t="shared" si="11"/>
        <v>0</v>
      </c>
      <c r="BP34" s="104">
        <f t="shared" si="11"/>
        <v>0</v>
      </c>
      <c r="BQ34" s="105">
        <f t="shared" si="11"/>
        <v>0</v>
      </c>
      <c r="BR34" s="51">
        <f>$AL34*F34</f>
        <v>1910.333203063107</v>
      </c>
      <c r="BS34" s="52">
        <f t="shared" si="12"/>
        <v>1704.4597020891092</v>
      </c>
      <c r="BT34" s="52">
        <f t="shared" si="12"/>
        <v>1491.3923053263388</v>
      </c>
      <c r="BU34" s="52">
        <f t="shared" si="12"/>
        <v>1252.8279145957274</v>
      </c>
      <c r="BV34" s="52">
        <f t="shared" si="12"/>
        <v>1048.5523412507598</v>
      </c>
      <c r="BW34" s="52">
        <f t="shared" si="12"/>
        <v>860.93180512675656</v>
      </c>
      <c r="BX34" s="52">
        <f t="shared" si="12"/>
        <v>728.16593443393901</v>
      </c>
      <c r="BY34" s="52">
        <f t="shared" si="12"/>
        <v>581.76905347579213</v>
      </c>
      <c r="BZ34" s="52">
        <f t="shared" si="12"/>
        <v>467.46317814313613</v>
      </c>
      <c r="CA34" s="52">
        <f t="shared" si="12"/>
        <v>344.76675155274495</v>
      </c>
      <c r="CB34" s="52">
        <f t="shared" si="12"/>
        <v>226.79876436455029</v>
      </c>
      <c r="CC34" s="52">
        <f t="shared" si="12"/>
        <v>110.74592925472682</v>
      </c>
      <c r="CD34" s="52">
        <f t="shared" si="12"/>
        <v>50.563980908861744</v>
      </c>
      <c r="CE34" s="52">
        <f t="shared" si="12"/>
        <v>50.563980908861744</v>
      </c>
      <c r="CF34" s="52">
        <f t="shared" si="12"/>
        <v>50.563980908861744</v>
      </c>
      <c r="CG34" s="52">
        <f t="shared" si="12"/>
        <v>50.563980908861744</v>
      </c>
      <c r="CH34" s="52">
        <f t="shared" si="12"/>
        <v>50.563980908861744</v>
      </c>
      <c r="CI34" s="52">
        <f t="shared" si="13"/>
        <v>50.563980908861744</v>
      </c>
      <c r="CJ34" s="52">
        <f t="shared" si="13"/>
        <v>50.563980908861744</v>
      </c>
      <c r="CK34" s="52">
        <f t="shared" si="13"/>
        <v>37.828700591254268</v>
      </c>
      <c r="CL34" s="52">
        <f t="shared" si="13"/>
        <v>37.828700591254268</v>
      </c>
      <c r="CM34" s="52">
        <f t="shared" si="13"/>
        <v>37.828700591254268</v>
      </c>
      <c r="CN34" s="52">
        <f t="shared" si="13"/>
        <v>37.828700591254268</v>
      </c>
      <c r="CO34" s="52">
        <f t="shared" si="13"/>
        <v>37.828700591254268</v>
      </c>
      <c r="CP34" s="52">
        <f t="shared" si="13"/>
        <v>37.828700591254268</v>
      </c>
      <c r="CQ34" s="52">
        <f t="shared" si="13"/>
        <v>0</v>
      </c>
      <c r="CR34" s="52">
        <f t="shared" si="13"/>
        <v>0</v>
      </c>
      <c r="CS34" s="52">
        <f t="shared" si="13"/>
        <v>0</v>
      </c>
      <c r="CT34" s="52">
        <f t="shared" si="13"/>
        <v>0</v>
      </c>
      <c r="CU34" s="52">
        <f t="shared" si="13"/>
        <v>0</v>
      </c>
      <c r="CV34" s="52">
        <f t="shared" si="13"/>
        <v>0</v>
      </c>
      <c r="CW34" s="1">
        <f t="shared" si="19"/>
        <v>0</v>
      </c>
      <c r="CX34" s="53">
        <f>$CW34*AM34</f>
        <v>0</v>
      </c>
      <c r="CY34" s="54">
        <f t="shared" si="14"/>
        <v>0</v>
      </c>
      <c r="CZ34" s="54">
        <f t="shared" si="14"/>
        <v>0</v>
      </c>
      <c r="DA34" s="54">
        <f t="shared" si="14"/>
        <v>0</v>
      </c>
      <c r="DB34" s="54">
        <f t="shared" si="14"/>
        <v>0</v>
      </c>
      <c r="DC34" s="54">
        <f t="shared" si="14"/>
        <v>0</v>
      </c>
      <c r="DD34" s="54">
        <f t="shared" si="14"/>
        <v>0</v>
      </c>
      <c r="DE34" s="54">
        <f t="shared" si="14"/>
        <v>0</v>
      </c>
      <c r="DF34" s="54">
        <f t="shared" si="14"/>
        <v>0</v>
      </c>
      <c r="DG34" s="54">
        <f t="shared" si="14"/>
        <v>0</v>
      </c>
      <c r="DH34" s="54">
        <f t="shared" si="14"/>
        <v>0</v>
      </c>
      <c r="DI34" s="54">
        <f t="shared" si="14"/>
        <v>0</v>
      </c>
      <c r="DJ34" s="54">
        <f t="shared" si="14"/>
        <v>0</v>
      </c>
      <c r="DK34" s="54">
        <f t="shared" si="14"/>
        <v>0</v>
      </c>
      <c r="DL34" s="54">
        <f t="shared" si="14"/>
        <v>0</v>
      </c>
      <c r="DM34" s="54">
        <f t="shared" si="14"/>
        <v>0</v>
      </c>
      <c r="DN34" s="54">
        <f t="shared" si="14"/>
        <v>0</v>
      </c>
      <c r="DO34" s="54">
        <f t="shared" si="15"/>
        <v>0</v>
      </c>
      <c r="DP34" s="54">
        <f t="shared" si="15"/>
        <v>0</v>
      </c>
      <c r="DQ34" s="54">
        <f t="shared" si="15"/>
        <v>0</v>
      </c>
      <c r="DR34" s="54">
        <f t="shared" si="15"/>
        <v>0</v>
      </c>
      <c r="DS34" s="54">
        <f t="shared" si="15"/>
        <v>0</v>
      </c>
      <c r="DT34" s="54">
        <f t="shared" si="15"/>
        <v>0</v>
      </c>
      <c r="DU34" s="54">
        <f t="shared" si="15"/>
        <v>0</v>
      </c>
      <c r="DV34" s="54">
        <f t="shared" si="15"/>
        <v>0</v>
      </c>
      <c r="DW34" s="54">
        <f t="shared" si="15"/>
        <v>0</v>
      </c>
      <c r="DX34" s="54">
        <f t="shared" si="15"/>
        <v>0</v>
      </c>
      <c r="DY34" s="54">
        <f t="shared" si="15"/>
        <v>0</v>
      </c>
      <c r="DZ34" s="54">
        <f t="shared" si="15"/>
        <v>0</v>
      </c>
      <c r="EA34" s="54">
        <f t="shared" si="15"/>
        <v>0</v>
      </c>
      <c r="EB34" s="55">
        <f t="shared" si="15"/>
        <v>0</v>
      </c>
      <c r="EC34" s="59">
        <f t="shared" si="16"/>
        <v>65.303420204336632</v>
      </c>
      <c r="ED34" s="60">
        <f t="shared" si="16"/>
        <v>58.265776864690004</v>
      </c>
      <c r="EE34" s="60">
        <f t="shared" si="16"/>
        <v>50.982215169623949</v>
      </c>
      <c r="EF34" s="60">
        <f t="shared" si="16"/>
        <v>42.827056358222585</v>
      </c>
      <c r="EG34" s="60">
        <f t="shared" si="16"/>
        <v>35.844037070153647</v>
      </c>
      <c r="EH34" s="60">
        <f t="shared" si="16"/>
        <v>29.430358718218535</v>
      </c>
      <c r="EI34" s="60">
        <f t="shared" si="16"/>
        <v>24.89184919079905</v>
      </c>
      <c r="EJ34" s="60">
        <f t="shared" si="16"/>
        <v>19.887372998643219</v>
      </c>
      <c r="EK34" s="60">
        <f t="shared" si="16"/>
        <v>15.979905653834489</v>
      </c>
      <c r="EL34" s="60">
        <f t="shared" si="16"/>
        <v>11.785613113478025</v>
      </c>
      <c r="EM34" s="60">
        <f t="shared" si="16"/>
        <v>7.7529590059861881</v>
      </c>
      <c r="EN34" s="60">
        <f t="shared" si="16"/>
        <v>3.7857730486204892</v>
      </c>
      <c r="EO34" s="60">
        <f t="shared" si="16"/>
        <v>1.7284947396615886</v>
      </c>
      <c r="EP34" s="60">
        <f t="shared" si="16"/>
        <v>1.7284947396615886</v>
      </c>
      <c r="EQ34" s="60">
        <f t="shared" si="16"/>
        <v>1.7284947396615886</v>
      </c>
      <c r="ER34" s="60">
        <f t="shared" si="16"/>
        <v>1.7284947396615886</v>
      </c>
      <c r="ES34" s="60">
        <f t="shared" si="17"/>
        <v>1.7284947396615886</v>
      </c>
      <c r="ET34" s="60">
        <f t="shared" si="17"/>
        <v>1.7284947396615886</v>
      </c>
      <c r="EU34" s="60">
        <f t="shared" si="17"/>
        <v>1.7284947396615886</v>
      </c>
      <c r="EV34" s="60">
        <f t="shared" si="17"/>
        <v>1.2931479840970488</v>
      </c>
      <c r="EW34" s="60">
        <f t="shared" si="17"/>
        <v>1.2931479840970488</v>
      </c>
      <c r="EX34" s="60">
        <f t="shared" si="17"/>
        <v>1.2931479840970488</v>
      </c>
      <c r="EY34" s="60">
        <f t="shared" si="17"/>
        <v>1.2931479840970488</v>
      </c>
      <c r="EZ34" s="60">
        <f t="shared" si="17"/>
        <v>1.2931479840970488</v>
      </c>
      <c r="FA34" s="60">
        <f t="shared" si="17"/>
        <v>1.2931479840970488</v>
      </c>
      <c r="FB34" s="60">
        <f t="shared" si="17"/>
        <v>0</v>
      </c>
      <c r="FC34" s="60">
        <f t="shared" si="17"/>
        <v>0</v>
      </c>
      <c r="FD34" s="60">
        <f t="shared" si="17"/>
        <v>0</v>
      </c>
      <c r="FE34" s="60">
        <f t="shared" si="17"/>
        <v>0</v>
      </c>
      <c r="FF34" s="60">
        <f t="shared" si="17"/>
        <v>0</v>
      </c>
      <c r="FG34" s="60">
        <f t="shared" si="17"/>
        <v>0</v>
      </c>
    </row>
    <row r="35" spans="1:163" x14ac:dyDescent="0.25">
      <c r="A35" t="s">
        <v>155</v>
      </c>
      <c r="B35" t="s">
        <v>200</v>
      </c>
      <c r="C35" t="s">
        <v>153</v>
      </c>
      <c r="D35" t="s">
        <v>154</v>
      </c>
      <c r="E35" t="s">
        <v>158</v>
      </c>
      <c r="F35" s="101">
        <v>551.85945935711004</v>
      </c>
      <c r="G35" s="100">
        <v>278.69343439463898</v>
      </c>
      <c r="H35" s="100">
        <v>225.13250158416199</v>
      </c>
      <c r="I35" s="100">
        <v>47.344688573724902</v>
      </c>
      <c r="J35" s="100">
        <v>47.344688573724902</v>
      </c>
      <c r="K35" s="100">
        <v>0</v>
      </c>
      <c r="L35" s="100">
        <v>0</v>
      </c>
      <c r="M35" s="100">
        <v>0</v>
      </c>
      <c r="N35" s="100">
        <v>0</v>
      </c>
      <c r="O35" s="100">
        <v>0</v>
      </c>
      <c r="P35" s="100">
        <v>0</v>
      </c>
      <c r="Q35" s="100">
        <v>0</v>
      </c>
      <c r="R35" s="100">
        <v>0</v>
      </c>
      <c r="S35" s="100">
        <v>0</v>
      </c>
      <c r="T35" s="100">
        <v>0</v>
      </c>
      <c r="U35" s="100">
        <v>0</v>
      </c>
      <c r="V35" s="100">
        <v>0</v>
      </c>
      <c r="W35" s="100">
        <v>0</v>
      </c>
      <c r="X35" s="100">
        <v>0</v>
      </c>
      <c r="Y35" s="100">
        <v>0</v>
      </c>
      <c r="Z35" s="100">
        <v>0</v>
      </c>
      <c r="AA35" s="100">
        <v>0</v>
      </c>
      <c r="AB35" s="100">
        <v>0</v>
      </c>
      <c r="AC35" s="100">
        <v>0</v>
      </c>
      <c r="AD35" s="100">
        <v>0</v>
      </c>
      <c r="AE35" s="100">
        <v>0</v>
      </c>
      <c r="AF35" s="100">
        <v>0</v>
      </c>
      <c r="AG35" s="100">
        <v>0</v>
      </c>
      <c r="AH35" s="100">
        <v>0</v>
      </c>
      <c r="AI35" s="100">
        <v>0</v>
      </c>
      <c r="AJ35" s="100">
        <v>0</v>
      </c>
      <c r="AK35" s="27">
        <v>0.39229999999999998</v>
      </c>
      <c r="AL35" s="27">
        <v>10.8166666666667</v>
      </c>
      <c r="AM35" s="103">
        <f t="shared" si="10"/>
        <v>216.49446590579427</v>
      </c>
      <c r="AN35" s="104">
        <f t="shared" si="10"/>
        <v>109.33143431301687</v>
      </c>
      <c r="AO35" s="104">
        <f t="shared" si="10"/>
        <v>88.319480371466739</v>
      </c>
      <c r="AP35" s="104">
        <f t="shared" si="10"/>
        <v>18.573321327472279</v>
      </c>
      <c r="AQ35" s="104">
        <f t="shared" si="10"/>
        <v>18.573321327472279</v>
      </c>
      <c r="AR35" s="104">
        <f t="shared" si="10"/>
        <v>0</v>
      </c>
      <c r="AS35" s="104">
        <f t="shared" si="10"/>
        <v>0</v>
      </c>
      <c r="AT35" s="104">
        <f t="shared" si="10"/>
        <v>0</v>
      </c>
      <c r="AU35" s="104">
        <f t="shared" si="10"/>
        <v>0</v>
      </c>
      <c r="AV35" s="104">
        <f t="shared" si="10"/>
        <v>0</v>
      </c>
      <c r="AW35" s="104">
        <f t="shared" si="10"/>
        <v>0</v>
      </c>
      <c r="AX35" s="104">
        <f t="shared" si="10"/>
        <v>0</v>
      </c>
      <c r="AY35" s="104">
        <f t="shared" si="10"/>
        <v>0</v>
      </c>
      <c r="AZ35" s="104">
        <f t="shared" si="10"/>
        <v>0</v>
      </c>
      <c r="BA35" s="104">
        <f t="shared" si="10"/>
        <v>0</v>
      </c>
      <c r="BB35" s="104">
        <f t="shared" si="10"/>
        <v>0</v>
      </c>
      <c r="BC35" s="104">
        <f t="shared" si="11"/>
        <v>0</v>
      </c>
      <c r="BD35" s="104">
        <f t="shared" si="11"/>
        <v>0</v>
      </c>
      <c r="BE35" s="104">
        <f t="shared" si="11"/>
        <v>0</v>
      </c>
      <c r="BF35" s="104">
        <f t="shared" si="11"/>
        <v>0</v>
      </c>
      <c r="BG35" s="104">
        <f t="shared" si="11"/>
        <v>0</v>
      </c>
      <c r="BH35" s="104">
        <f t="shared" si="11"/>
        <v>0</v>
      </c>
      <c r="BI35" s="104">
        <f t="shared" si="11"/>
        <v>0</v>
      </c>
      <c r="BJ35" s="104">
        <f t="shared" si="11"/>
        <v>0</v>
      </c>
      <c r="BK35" s="104">
        <f t="shared" si="11"/>
        <v>0</v>
      </c>
      <c r="BL35" s="104">
        <f t="shared" si="11"/>
        <v>0</v>
      </c>
      <c r="BM35" s="104">
        <f t="shared" si="11"/>
        <v>0</v>
      </c>
      <c r="BN35" s="104">
        <f t="shared" si="11"/>
        <v>0</v>
      </c>
      <c r="BO35" s="104">
        <f t="shared" si="11"/>
        <v>0</v>
      </c>
      <c r="BP35" s="104">
        <f t="shared" si="11"/>
        <v>0</v>
      </c>
      <c r="BQ35" s="105">
        <f t="shared" si="11"/>
        <v>0</v>
      </c>
      <c r="BR35" s="51">
        <f t="shared" ref="BR35:BR41" si="20">$AL35*F35</f>
        <v>5969.2798187127592</v>
      </c>
      <c r="BS35" s="52">
        <f t="shared" si="12"/>
        <v>3014.5339820353543</v>
      </c>
      <c r="BT35" s="52">
        <f t="shared" si="12"/>
        <v>2435.1832254686929</v>
      </c>
      <c r="BU35" s="52">
        <f t="shared" si="12"/>
        <v>512.11171473912589</v>
      </c>
      <c r="BV35" s="52">
        <f t="shared" si="12"/>
        <v>512.11171473912589</v>
      </c>
      <c r="BW35" s="52">
        <f t="shared" si="12"/>
        <v>0</v>
      </c>
      <c r="BX35" s="52">
        <f t="shared" si="12"/>
        <v>0</v>
      </c>
      <c r="BY35" s="52">
        <f t="shared" si="12"/>
        <v>0</v>
      </c>
      <c r="BZ35" s="52">
        <f t="shared" si="12"/>
        <v>0</v>
      </c>
      <c r="CA35" s="52">
        <f t="shared" si="12"/>
        <v>0</v>
      </c>
      <c r="CB35" s="52">
        <f t="shared" si="12"/>
        <v>0</v>
      </c>
      <c r="CC35" s="52">
        <f t="shared" si="12"/>
        <v>0</v>
      </c>
      <c r="CD35" s="52">
        <f t="shared" si="12"/>
        <v>0</v>
      </c>
      <c r="CE35" s="52">
        <f t="shared" si="12"/>
        <v>0</v>
      </c>
      <c r="CF35" s="52">
        <f t="shared" si="12"/>
        <v>0</v>
      </c>
      <c r="CG35" s="52">
        <f t="shared" si="12"/>
        <v>0</v>
      </c>
      <c r="CH35" s="52">
        <f t="shared" si="12"/>
        <v>0</v>
      </c>
      <c r="CI35" s="52">
        <f t="shared" si="13"/>
        <v>0</v>
      </c>
      <c r="CJ35" s="52">
        <f t="shared" si="13"/>
        <v>0</v>
      </c>
      <c r="CK35" s="52">
        <f t="shared" si="13"/>
        <v>0</v>
      </c>
      <c r="CL35" s="52">
        <f t="shared" si="13"/>
        <v>0</v>
      </c>
      <c r="CM35" s="52">
        <f t="shared" si="13"/>
        <v>0</v>
      </c>
      <c r="CN35" s="52">
        <f t="shared" si="13"/>
        <v>0</v>
      </c>
      <c r="CO35" s="52">
        <f t="shared" si="13"/>
        <v>0</v>
      </c>
      <c r="CP35" s="52">
        <f t="shared" si="13"/>
        <v>0</v>
      </c>
      <c r="CQ35" s="52">
        <f t="shared" si="13"/>
        <v>0</v>
      </c>
      <c r="CR35" s="52">
        <f t="shared" si="13"/>
        <v>0</v>
      </c>
      <c r="CS35" s="52">
        <f t="shared" si="13"/>
        <v>0</v>
      </c>
      <c r="CT35" s="52">
        <f t="shared" si="13"/>
        <v>0</v>
      </c>
      <c r="CU35" s="52">
        <f t="shared" si="13"/>
        <v>0</v>
      </c>
      <c r="CV35" s="52">
        <f t="shared" si="13"/>
        <v>0</v>
      </c>
      <c r="CW35" s="1">
        <f t="shared" si="19"/>
        <v>0.09</v>
      </c>
      <c r="CX35" s="86">
        <f t="shared" ref="CX35:CX41" si="21">$CW35*AM35</f>
        <v>19.484501931521482</v>
      </c>
      <c r="CY35" s="87">
        <f t="shared" si="14"/>
        <v>9.839829088171518</v>
      </c>
      <c r="CZ35" s="87">
        <f t="shared" si="14"/>
        <v>7.9487532334320061</v>
      </c>
      <c r="DA35" s="87">
        <f t="shared" si="14"/>
        <v>1.6715989194725049</v>
      </c>
      <c r="DB35" s="87">
        <f t="shared" si="14"/>
        <v>1.6715989194725049</v>
      </c>
      <c r="DC35" s="87">
        <f t="shared" si="14"/>
        <v>0</v>
      </c>
      <c r="DD35" s="87">
        <f t="shared" si="14"/>
        <v>0</v>
      </c>
      <c r="DE35" s="87">
        <f t="shared" si="14"/>
        <v>0</v>
      </c>
      <c r="DF35" s="87">
        <f t="shared" si="14"/>
        <v>0</v>
      </c>
      <c r="DG35" s="87">
        <f t="shared" si="14"/>
        <v>0</v>
      </c>
      <c r="DH35" s="87">
        <f t="shared" si="14"/>
        <v>0</v>
      </c>
      <c r="DI35" s="87">
        <f t="shared" si="14"/>
        <v>0</v>
      </c>
      <c r="DJ35" s="87">
        <f t="shared" si="14"/>
        <v>0</v>
      </c>
      <c r="DK35" s="87">
        <f t="shared" si="14"/>
        <v>0</v>
      </c>
      <c r="DL35" s="87">
        <f t="shared" si="14"/>
        <v>0</v>
      </c>
      <c r="DM35" s="87">
        <f t="shared" si="14"/>
        <v>0</v>
      </c>
      <c r="DN35" s="87">
        <f t="shared" si="14"/>
        <v>0</v>
      </c>
      <c r="DO35" s="87">
        <f t="shared" si="15"/>
        <v>0</v>
      </c>
      <c r="DP35" s="87">
        <f t="shared" si="15"/>
        <v>0</v>
      </c>
      <c r="DQ35" s="87">
        <f t="shared" si="15"/>
        <v>0</v>
      </c>
      <c r="DR35" s="87">
        <f t="shared" si="15"/>
        <v>0</v>
      </c>
      <c r="DS35" s="87">
        <f t="shared" si="15"/>
        <v>0</v>
      </c>
      <c r="DT35" s="87">
        <f t="shared" si="15"/>
        <v>0</v>
      </c>
      <c r="DU35" s="87">
        <f t="shared" si="15"/>
        <v>0</v>
      </c>
      <c r="DV35" s="87">
        <f t="shared" si="15"/>
        <v>0</v>
      </c>
      <c r="DW35" s="87">
        <f t="shared" si="15"/>
        <v>0</v>
      </c>
      <c r="DX35" s="87">
        <f t="shared" si="15"/>
        <v>0</v>
      </c>
      <c r="DY35" s="87">
        <f t="shared" si="15"/>
        <v>0</v>
      </c>
      <c r="DZ35" s="87">
        <f t="shared" si="15"/>
        <v>0</v>
      </c>
      <c r="EA35" s="87">
        <f t="shared" si="15"/>
        <v>0</v>
      </c>
      <c r="EB35" s="96">
        <f t="shared" si="15"/>
        <v>0</v>
      </c>
      <c r="EC35" s="61">
        <f t="shared" si="16"/>
        <v>235.97896783731576</v>
      </c>
      <c r="ED35" s="62">
        <f t="shared" si="16"/>
        <v>119.17126340118838</v>
      </c>
      <c r="EE35" s="62">
        <f t="shared" si="16"/>
        <v>96.268233604898739</v>
      </c>
      <c r="EF35" s="62">
        <f t="shared" si="16"/>
        <v>20.244920246944783</v>
      </c>
      <c r="EG35" s="62">
        <f t="shared" si="16"/>
        <v>20.244920246944783</v>
      </c>
      <c r="EH35" s="62">
        <f t="shared" si="16"/>
        <v>0</v>
      </c>
      <c r="EI35" s="62">
        <f t="shared" si="16"/>
        <v>0</v>
      </c>
      <c r="EJ35" s="62">
        <f t="shared" si="16"/>
        <v>0</v>
      </c>
      <c r="EK35" s="62">
        <f t="shared" si="16"/>
        <v>0</v>
      </c>
      <c r="EL35" s="62">
        <f t="shared" si="16"/>
        <v>0</v>
      </c>
      <c r="EM35" s="62">
        <f t="shared" si="16"/>
        <v>0</v>
      </c>
      <c r="EN35" s="62">
        <f t="shared" si="16"/>
        <v>0</v>
      </c>
      <c r="EO35" s="62">
        <f t="shared" si="16"/>
        <v>0</v>
      </c>
      <c r="EP35" s="62">
        <f t="shared" si="16"/>
        <v>0</v>
      </c>
      <c r="EQ35" s="62">
        <f t="shared" si="16"/>
        <v>0</v>
      </c>
      <c r="ER35" s="62">
        <f t="shared" si="16"/>
        <v>0</v>
      </c>
      <c r="ES35" s="62">
        <f t="shared" si="17"/>
        <v>0</v>
      </c>
      <c r="ET35" s="62">
        <f t="shared" si="17"/>
        <v>0</v>
      </c>
      <c r="EU35" s="62">
        <f t="shared" si="17"/>
        <v>0</v>
      </c>
      <c r="EV35" s="62">
        <f t="shared" si="17"/>
        <v>0</v>
      </c>
      <c r="EW35" s="62">
        <f t="shared" si="17"/>
        <v>0</v>
      </c>
      <c r="EX35" s="62">
        <f t="shared" si="17"/>
        <v>0</v>
      </c>
      <c r="EY35" s="62">
        <f t="shared" si="17"/>
        <v>0</v>
      </c>
      <c r="EZ35" s="62">
        <f t="shared" si="17"/>
        <v>0</v>
      </c>
      <c r="FA35" s="62">
        <f t="shared" si="17"/>
        <v>0</v>
      </c>
      <c r="FB35" s="62">
        <f t="shared" si="17"/>
        <v>0</v>
      </c>
      <c r="FC35" s="62">
        <f t="shared" si="17"/>
        <v>0</v>
      </c>
      <c r="FD35" s="62">
        <f t="shared" si="17"/>
        <v>0</v>
      </c>
      <c r="FE35" s="62">
        <f t="shared" si="17"/>
        <v>0</v>
      </c>
      <c r="FF35" s="62">
        <f t="shared" si="17"/>
        <v>0</v>
      </c>
      <c r="FG35" s="62">
        <f t="shared" si="17"/>
        <v>0</v>
      </c>
    </row>
    <row r="36" spans="1:163" x14ac:dyDescent="0.25">
      <c r="A36" t="s">
        <v>155</v>
      </c>
      <c r="B36" t="s">
        <v>200</v>
      </c>
      <c r="C36" t="s">
        <v>153</v>
      </c>
      <c r="D36" t="s">
        <v>154</v>
      </c>
      <c r="E36" t="s">
        <v>150</v>
      </c>
      <c r="F36" s="101">
        <v>457.07666133357901</v>
      </c>
      <c r="G36" s="100">
        <v>291.70758735281601</v>
      </c>
      <c r="H36" s="100">
        <v>279.39343578228801</v>
      </c>
      <c r="I36" s="100">
        <v>273.20108622401199</v>
      </c>
      <c r="J36" s="100">
        <v>244.26947578116699</v>
      </c>
      <c r="K36" s="100">
        <v>244.26947578116699</v>
      </c>
      <c r="L36" s="100">
        <v>244.26947578116699</v>
      </c>
      <c r="M36" s="100">
        <v>0</v>
      </c>
      <c r="N36" s="100">
        <v>0</v>
      </c>
      <c r="O36" s="100">
        <v>0</v>
      </c>
      <c r="P36" s="100">
        <v>0</v>
      </c>
      <c r="Q36" s="100">
        <v>0</v>
      </c>
      <c r="R36" s="100">
        <v>0</v>
      </c>
      <c r="S36" s="100">
        <v>0</v>
      </c>
      <c r="T36" s="100">
        <v>0</v>
      </c>
      <c r="U36" s="100">
        <v>0</v>
      </c>
      <c r="V36" s="100">
        <v>0</v>
      </c>
      <c r="W36" s="100">
        <v>0</v>
      </c>
      <c r="X36" s="100">
        <v>0</v>
      </c>
      <c r="Y36" s="100">
        <v>0</v>
      </c>
      <c r="Z36" s="100">
        <v>0</v>
      </c>
      <c r="AA36" s="100">
        <v>0</v>
      </c>
      <c r="AB36" s="100">
        <v>0</v>
      </c>
      <c r="AC36" s="100">
        <v>0</v>
      </c>
      <c r="AD36" s="100">
        <v>0</v>
      </c>
      <c r="AE36" s="100">
        <v>0</v>
      </c>
      <c r="AF36" s="100">
        <v>0</v>
      </c>
      <c r="AG36" s="100">
        <v>0</v>
      </c>
      <c r="AH36" s="100">
        <v>0</v>
      </c>
      <c r="AI36" s="100">
        <v>0</v>
      </c>
      <c r="AJ36" s="100">
        <v>0</v>
      </c>
      <c r="AK36" s="27">
        <v>0.25159999999999999</v>
      </c>
      <c r="AL36" s="27">
        <v>10.1566666666667</v>
      </c>
      <c r="AM36" s="103">
        <f t="shared" si="10"/>
        <v>115.00048799152847</v>
      </c>
      <c r="AN36" s="104">
        <f t="shared" si="10"/>
        <v>73.393628977968504</v>
      </c>
      <c r="AO36" s="104">
        <f t="shared" si="10"/>
        <v>70.295388442823665</v>
      </c>
      <c r="AP36" s="104">
        <f t="shared" si="10"/>
        <v>68.737393293961418</v>
      </c>
      <c r="AQ36" s="104">
        <f t="shared" si="10"/>
        <v>61.458200106541611</v>
      </c>
      <c r="AR36" s="104">
        <f t="shared" si="10"/>
        <v>61.458200106541611</v>
      </c>
      <c r="AS36" s="104">
        <f t="shared" si="10"/>
        <v>61.458200106541611</v>
      </c>
      <c r="AT36" s="104">
        <f t="shared" si="10"/>
        <v>0</v>
      </c>
      <c r="AU36" s="104">
        <f t="shared" si="10"/>
        <v>0</v>
      </c>
      <c r="AV36" s="104">
        <f t="shared" si="10"/>
        <v>0</v>
      </c>
      <c r="AW36" s="104">
        <f t="shared" si="10"/>
        <v>0</v>
      </c>
      <c r="AX36" s="104">
        <f t="shared" si="10"/>
        <v>0</v>
      </c>
      <c r="AY36" s="104">
        <f t="shared" si="10"/>
        <v>0</v>
      </c>
      <c r="AZ36" s="104">
        <f t="shared" si="10"/>
        <v>0</v>
      </c>
      <c r="BA36" s="104">
        <f t="shared" si="10"/>
        <v>0</v>
      </c>
      <c r="BB36" s="104">
        <f t="shared" si="10"/>
        <v>0</v>
      </c>
      <c r="BC36" s="104">
        <f t="shared" si="11"/>
        <v>0</v>
      </c>
      <c r="BD36" s="104">
        <f t="shared" si="11"/>
        <v>0</v>
      </c>
      <c r="BE36" s="104">
        <f t="shared" si="11"/>
        <v>0</v>
      </c>
      <c r="BF36" s="104">
        <f t="shared" si="11"/>
        <v>0</v>
      </c>
      <c r="BG36" s="104">
        <f t="shared" si="11"/>
        <v>0</v>
      </c>
      <c r="BH36" s="104">
        <f t="shared" si="11"/>
        <v>0</v>
      </c>
      <c r="BI36" s="104">
        <f t="shared" si="11"/>
        <v>0</v>
      </c>
      <c r="BJ36" s="104">
        <f t="shared" si="11"/>
        <v>0</v>
      </c>
      <c r="BK36" s="104">
        <f t="shared" si="11"/>
        <v>0</v>
      </c>
      <c r="BL36" s="104">
        <f t="shared" si="11"/>
        <v>0</v>
      </c>
      <c r="BM36" s="104">
        <f t="shared" si="11"/>
        <v>0</v>
      </c>
      <c r="BN36" s="104">
        <f t="shared" si="11"/>
        <v>0</v>
      </c>
      <c r="BO36" s="104">
        <f t="shared" si="11"/>
        <v>0</v>
      </c>
      <c r="BP36" s="104">
        <f t="shared" si="11"/>
        <v>0</v>
      </c>
      <c r="BQ36" s="105">
        <f t="shared" si="11"/>
        <v>0</v>
      </c>
      <c r="BR36" s="51">
        <f t="shared" si="20"/>
        <v>4642.3752902780661</v>
      </c>
      <c r="BS36" s="52">
        <f t="shared" si="12"/>
        <v>2962.776728880111</v>
      </c>
      <c r="BT36" s="52">
        <f t="shared" si="12"/>
        <v>2837.705996095448</v>
      </c>
      <c r="BU36" s="52">
        <f t="shared" si="12"/>
        <v>2774.8123657485576</v>
      </c>
      <c r="BV36" s="52">
        <f t="shared" si="12"/>
        <v>2480.9636423507277</v>
      </c>
      <c r="BW36" s="52">
        <f t="shared" si="12"/>
        <v>2480.9636423507277</v>
      </c>
      <c r="BX36" s="52">
        <f t="shared" si="12"/>
        <v>2480.9636423507277</v>
      </c>
      <c r="BY36" s="52">
        <f t="shared" si="12"/>
        <v>0</v>
      </c>
      <c r="BZ36" s="52">
        <f t="shared" si="12"/>
        <v>0</v>
      </c>
      <c r="CA36" s="52">
        <f t="shared" si="12"/>
        <v>0</v>
      </c>
      <c r="CB36" s="52">
        <f t="shared" si="12"/>
        <v>0</v>
      </c>
      <c r="CC36" s="52">
        <f t="shared" si="12"/>
        <v>0</v>
      </c>
      <c r="CD36" s="52">
        <f t="shared" si="12"/>
        <v>0</v>
      </c>
      <c r="CE36" s="52">
        <f t="shared" si="12"/>
        <v>0</v>
      </c>
      <c r="CF36" s="52">
        <f t="shared" si="12"/>
        <v>0</v>
      </c>
      <c r="CG36" s="52">
        <f t="shared" si="12"/>
        <v>0</v>
      </c>
      <c r="CH36" s="52">
        <f t="shared" si="12"/>
        <v>0</v>
      </c>
      <c r="CI36" s="52">
        <f t="shared" si="13"/>
        <v>0</v>
      </c>
      <c r="CJ36" s="52">
        <f t="shared" si="13"/>
        <v>0</v>
      </c>
      <c r="CK36" s="52">
        <f t="shared" si="13"/>
        <v>0</v>
      </c>
      <c r="CL36" s="52">
        <f t="shared" si="13"/>
        <v>0</v>
      </c>
      <c r="CM36" s="52">
        <f t="shared" si="13"/>
        <v>0</v>
      </c>
      <c r="CN36" s="52">
        <f t="shared" si="13"/>
        <v>0</v>
      </c>
      <c r="CO36" s="52">
        <f t="shared" si="13"/>
        <v>0</v>
      </c>
      <c r="CP36" s="52">
        <f t="shared" si="13"/>
        <v>0</v>
      </c>
      <c r="CQ36" s="52">
        <f t="shared" si="13"/>
        <v>0</v>
      </c>
      <c r="CR36" s="52">
        <f t="shared" si="13"/>
        <v>0</v>
      </c>
      <c r="CS36" s="52">
        <f t="shared" si="13"/>
        <v>0</v>
      </c>
      <c r="CT36" s="52">
        <f t="shared" si="13"/>
        <v>0</v>
      </c>
      <c r="CU36" s="52">
        <f t="shared" si="13"/>
        <v>0</v>
      </c>
      <c r="CV36" s="52">
        <f t="shared" si="13"/>
        <v>0</v>
      </c>
      <c r="CW36" s="1">
        <f t="shared" si="19"/>
        <v>0.09</v>
      </c>
      <c r="CX36" s="86">
        <f t="shared" si="21"/>
        <v>10.350043919237562</v>
      </c>
      <c r="CY36" s="87">
        <f t="shared" si="14"/>
        <v>6.6054266080171651</v>
      </c>
      <c r="CZ36" s="87">
        <f t="shared" si="14"/>
        <v>6.3265849598541299</v>
      </c>
      <c r="DA36" s="87">
        <f t="shared" si="14"/>
        <v>6.1863653964565275</v>
      </c>
      <c r="DB36" s="87">
        <f t="shared" si="14"/>
        <v>5.531238009588745</v>
      </c>
      <c r="DC36" s="87">
        <f t="shared" si="14"/>
        <v>5.531238009588745</v>
      </c>
      <c r="DD36" s="87">
        <f t="shared" si="14"/>
        <v>5.531238009588745</v>
      </c>
      <c r="DE36" s="87">
        <f t="shared" si="14"/>
        <v>0</v>
      </c>
      <c r="DF36" s="87">
        <f t="shared" si="14"/>
        <v>0</v>
      </c>
      <c r="DG36" s="87">
        <f t="shared" si="14"/>
        <v>0</v>
      </c>
      <c r="DH36" s="87">
        <f t="shared" si="14"/>
        <v>0</v>
      </c>
      <c r="DI36" s="87">
        <f t="shared" si="14"/>
        <v>0</v>
      </c>
      <c r="DJ36" s="87">
        <f t="shared" si="14"/>
        <v>0</v>
      </c>
      <c r="DK36" s="87">
        <f t="shared" si="14"/>
        <v>0</v>
      </c>
      <c r="DL36" s="87">
        <f t="shared" si="14"/>
        <v>0</v>
      </c>
      <c r="DM36" s="87">
        <f t="shared" si="14"/>
        <v>0</v>
      </c>
      <c r="DN36" s="87">
        <f t="shared" si="14"/>
        <v>0</v>
      </c>
      <c r="DO36" s="87">
        <f t="shared" si="15"/>
        <v>0</v>
      </c>
      <c r="DP36" s="87">
        <f t="shared" si="15"/>
        <v>0</v>
      </c>
      <c r="DQ36" s="87">
        <f t="shared" si="15"/>
        <v>0</v>
      </c>
      <c r="DR36" s="87">
        <f t="shared" si="15"/>
        <v>0</v>
      </c>
      <c r="DS36" s="87">
        <f t="shared" si="15"/>
        <v>0</v>
      </c>
      <c r="DT36" s="87">
        <f t="shared" si="15"/>
        <v>0</v>
      </c>
      <c r="DU36" s="87">
        <f t="shared" si="15"/>
        <v>0</v>
      </c>
      <c r="DV36" s="87">
        <f t="shared" si="15"/>
        <v>0</v>
      </c>
      <c r="DW36" s="87">
        <f t="shared" si="15"/>
        <v>0</v>
      </c>
      <c r="DX36" s="87">
        <f t="shared" si="15"/>
        <v>0</v>
      </c>
      <c r="DY36" s="87">
        <f t="shared" si="15"/>
        <v>0</v>
      </c>
      <c r="DZ36" s="87">
        <f t="shared" si="15"/>
        <v>0</v>
      </c>
      <c r="EA36" s="87">
        <f t="shared" si="15"/>
        <v>0</v>
      </c>
      <c r="EB36" s="96">
        <f t="shared" si="15"/>
        <v>0</v>
      </c>
      <c r="EC36" s="61">
        <f t="shared" si="16"/>
        <v>125.35053191076604</v>
      </c>
      <c r="ED36" s="62">
        <f t="shared" si="16"/>
        <v>79.999055585985673</v>
      </c>
      <c r="EE36" s="62">
        <f t="shared" si="16"/>
        <v>76.621973402677796</v>
      </c>
      <c r="EF36" s="62">
        <f t="shared" si="16"/>
        <v>74.923758690417941</v>
      </c>
      <c r="EG36" s="62">
        <f t="shared" si="16"/>
        <v>66.989438116130358</v>
      </c>
      <c r="EH36" s="62">
        <f t="shared" si="16"/>
        <v>66.989438116130358</v>
      </c>
      <c r="EI36" s="62">
        <f t="shared" si="16"/>
        <v>66.989438116130358</v>
      </c>
      <c r="EJ36" s="62">
        <f t="shared" si="16"/>
        <v>0</v>
      </c>
      <c r="EK36" s="62">
        <f t="shared" si="16"/>
        <v>0</v>
      </c>
      <c r="EL36" s="62">
        <f t="shared" si="16"/>
        <v>0</v>
      </c>
      <c r="EM36" s="62">
        <f t="shared" si="16"/>
        <v>0</v>
      </c>
      <c r="EN36" s="62">
        <f t="shared" si="16"/>
        <v>0</v>
      </c>
      <c r="EO36" s="62">
        <f t="shared" si="16"/>
        <v>0</v>
      </c>
      <c r="EP36" s="62">
        <f t="shared" si="16"/>
        <v>0</v>
      </c>
      <c r="EQ36" s="62">
        <f t="shared" si="16"/>
        <v>0</v>
      </c>
      <c r="ER36" s="62">
        <f t="shared" si="16"/>
        <v>0</v>
      </c>
      <c r="ES36" s="62">
        <f t="shared" si="17"/>
        <v>0</v>
      </c>
      <c r="ET36" s="62">
        <f t="shared" si="17"/>
        <v>0</v>
      </c>
      <c r="EU36" s="62">
        <f t="shared" si="17"/>
        <v>0</v>
      </c>
      <c r="EV36" s="62">
        <f t="shared" si="17"/>
        <v>0</v>
      </c>
      <c r="EW36" s="62">
        <f t="shared" si="17"/>
        <v>0</v>
      </c>
      <c r="EX36" s="62">
        <f t="shared" si="17"/>
        <v>0</v>
      </c>
      <c r="EY36" s="62">
        <f t="shared" si="17"/>
        <v>0</v>
      </c>
      <c r="EZ36" s="62">
        <f t="shared" si="17"/>
        <v>0</v>
      </c>
      <c r="FA36" s="62">
        <f t="shared" si="17"/>
        <v>0</v>
      </c>
      <c r="FB36" s="62">
        <f t="shared" si="17"/>
        <v>0</v>
      </c>
      <c r="FC36" s="62">
        <f t="shared" si="17"/>
        <v>0</v>
      </c>
      <c r="FD36" s="62">
        <f t="shared" si="17"/>
        <v>0</v>
      </c>
      <c r="FE36" s="62">
        <f t="shared" si="17"/>
        <v>0</v>
      </c>
      <c r="FF36" s="62">
        <f t="shared" si="17"/>
        <v>0</v>
      </c>
      <c r="FG36" s="62">
        <f t="shared" si="17"/>
        <v>0</v>
      </c>
    </row>
    <row r="37" spans="1:163" x14ac:dyDescent="0.25">
      <c r="A37" t="s">
        <v>155</v>
      </c>
      <c r="B37" t="s">
        <v>200</v>
      </c>
      <c r="C37" t="s">
        <v>153</v>
      </c>
      <c r="D37" s="6" t="s">
        <v>154</v>
      </c>
      <c r="E37" t="s">
        <v>159</v>
      </c>
      <c r="F37" s="101">
        <v>38.757055351021002</v>
      </c>
      <c r="G37" s="100">
        <v>0</v>
      </c>
      <c r="H37" s="100">
        <v>0</v>
      </c>
      <c r="I37" s="100">
        <v>0</v>
      </c>
      <c r="J37" s="100">
        <v>0</v>
      </c>
      <c r="K37" s="100">
        <v>0</v>
      </c>
      <c r="L37" s="100">
        <v>0</v>
      </c>
      <c r="M37" s="100">
        <v>0</v>
      </c>
      <c r="N37" s="100">
        <v>0</v>
      </c>
      <c r="O37" s="100">
        <v>0</v>
      </c>
      <c r="P37" s="100">
        <v>0</v>
      </c>
      <c r="Q37" s="100">
        <v>0</v>
      </c>
      <c r="R37" s="100">
        <v>0</v>
      </c>
      <c r="S37" s="100">
        <v>0</v>
      </c>
      <c r="T37" s="100">
        <v>0</v>
      </c>
      <c r="U37" s="100">
        <v>0</v>
      </c>
      <c r="V37" s="100">
        <v>0</v>
      </c>
      <c r="W37" s="100">
        <v>0</v>
      </c>
      <c r="X37" s="100">
        <v>0</v>
      </c>
      <c r="Y37" s="100">
        <v>0</v>
      </c>
      <c r="Z37" s="100">
        <v>0</v>
      </c>
      <c r="AA37" s="100">
        <v>0</v>
      </c>
      <c r="AB37" s="100">
        <v>0</v>
      </c>
      <c r="AC37" s="100">
        <v>0</v>
      </c>
      <c r="AD37" s="100">
        <v>0</v>
      </c>
      <c r="AE37" s="100">
        <v>0</v>
      </c>
      <c r="AF37" s="100">
        <v>0</v>
      </c>
      <c r="AG37" s="100">
        <v>0</v>
      </c>
      <c r="AH37" s="100">
        <v>0</v>
      </c>
      <c r="AI37" s="100">
        <v>0</v>
      </c>
      <c r="AJ37" s="100">
        <v>0</v>
      </c>
      <c r="AK37" s="27">
        <v>0.1956</v>
      </c>
      <c r="AL37" s="27">
        <v>6.2333333333333298</v>
      </c>
      <c r="AM37" s="103">
        <f t="shared" si="10"/>
        <v>7.5808800266597078</v>
      </c>
      <c r="AN37" s="104">
        <f t="shared" si="10"/>
        <v>0</v>
      </c>
      <c r="AO37" s="104">
        <f t="shared" si="10"/>
        <v>0</v>
      </c>
      <c r="AP37" s="104">
        <f t="shared" si="10"/>
        <v>0</v>
      </c>
      <c r="AQ37" s="104">
        <f t="shared" si="10"/>
        <v>0</v>
      </c>
      <c r="AR37" s="104">
        <f t="shared" si="10"/>
        <v>0</v>
      </c>
      <c r="AS37" s="104">
        <f t="shared" si="10"/>
        <v>0</v>
      </c>
      <c r="AT37" s="104">
        <f t="shared" si="10"/>
        <v>0</v>
      </c>
      <c r="AU37" s="104">
        <f t="shared" si="10"/>
        <v>0</v>
      </c>
      <c r="AV37" s="104">
        <f t="shared" si="10"/>
        <v>0</v>
      </c>
      <c r="AW37" s="104">
        <f t="shared" si="10"/>
        <v>0</v>
      </c>
      <c r="AX37" s="104">
        <f t="shared" si="10"/>
        <v>0</v>
      </c>
      <c r="AY37" s="104">
        <f t="shared" si="10"/>
        <v>0</v>
      </c>
      <c r="AZ37" s="104">
        <f t="shared" si="10"/>
        <v>0</v>
      </c>
      <c r="BA37" s="104">
        <f t="shared" si="10"/>
        <v>0</v>
      </c>
      <c r="BB37" s="104">
        <f t="shared" si="10"/>
        <v>0</v>
      </c>
      <c r="BC37" s="104">
        <f t="shared" si="11"/>
        <v>0</v>
      </c>
      <c r="BD37" s="104">
        <f t="shared" si="11"/>
        <v>0</v>
      </c>
      <c r="BE37" s="104">
        <f t="shared" si="11"/>
        <v>0</v>
      </c>
      <c r="BF37" s="104">
        <f t="shared" si="11"/>
        <v>0</v>
      </c>
      <c r="BG37" s="104">
        <f t="shared" si="11"/>
        <v>0</v>
      </c>
      <c r="BH37" s="104">
        <f t="shared" si="11"/>
        <v>0</v>
      </c>
      <c r="BI37" s="104">
        <f t="shared" si="11"/>
        <v>0</v>
      </c>
      <c r="BJ37" s="104">
        <f t="shared" si="11"/>
        <v>0</v>
      </c>
      <c r="BK37" s="104">
        <f t="shared" si="11"/>
        <v>0</v>
      </c>
      <c r="BL37" s="104">
        <f t="shared" si="11"/>
        <v>0</v>
      </c>
      <c r="BM37" s="104">
        <f t="shared" si="11"/>
        <v>0</v>
      </c>
      <c r="BN37" s="104">
        <f t="shared" si="11"/>
        <v>0</v>
      </c>
      <c r="BO37" s="104">
        <f t="shared" si="11"/>
        <v>0</v>
      </c>
      <c r="BP37" s="104">
        <f t="shared" si="11"/>
        <v>0</v>
      </c>
      <c r="BQ37" s="105">
        <f t="shared" si="11"/>
        <v>0</v>
      </c>
      <c r="BR37" s="51">
        <f t="shared" si="20"/>
        <v>241.58564502136412</v>
      </c>
      <c r="BS37" s="52">
        <f t="shared" si="12"/>
        <v>0</v>
      </c>
      <c r="BT37" s="52">
        <f t="shared" si="12"/>
        <v>0</v>
      </c>
      <c r="BU37" s="52">
        <f t="shared" si="12"/>
        <v>0</v>
      </c>
      <c r="BV37" s="52">
        <f t="shared" si="12"/>
        <v>0</v>
      </c>
      <c r="BW37" s="52">
        <f t="shared" si="12"/>
        <v>0</v>
      </c>
      <c r="BX37" s="52">
        <f t="shared" si="12"/>
        <v>0</v>
      </c>
      <c r="BY37" s="52">
        <f t="shared" si="12"/>
        <v>0</v>
      </c>
      <c r="BZ37" s="52">
        <f t="shared" si="12"/>
        <v>0</v>
      </c>
      <c r="CA37" s="52">
        <f t="shared" si="12"/>
        <v>0</v>
      </c>
      <c r="CB37" s="52">
        <f t="shared" si="12"/>
        <v>0</v>
      </c>
      <c r="CC37" s="52">
        <f t="shared" si="12"/>
        <v>0</v>
      </c>
      <c r="CD37" s="52">
        <f t="shared" si="12"/>
        <v>0</v>
      </c>
      <c r="CE37" s="52">
        <f t="shared" si="12"/>
        <v>0</v>
      </c>
      <c r="CF37" s="52">
        <f t="shared" si="12"/>
        <v>0</v>
      </c>
      <c r="CG37" s="52">
        <f t="shared" si="12"/>
        <v>0</v>
      </c>
      <c r="CH37" s="52">
        <f t="shared" si="12"/>
        <v>0</v>
      </c>
      <c r="CI37" s="52">
        <f t="shared" si="13"/>
        <v>0</v>
      </c>
      <c r="CJ37" s="52">
        <f t="shared" si="13"/>
        <v>0</v>
      </c>
      <c r="CK37" s="52">
        <f t="shared" si="13"/>
        <v>0</v>
      </c>
      <c r="CL37" s="52">
        <f t="shared" si="13"/>
        <v>0</v>
      </c>
      <c r="CM37" s="52">
        <f t="shared" si="13"/>
        <v>0</v>
      </c>
      <c r="CN37" s="52">
        <f t="shared" si="13"/>
        <v>0</v>
      </c>
      <c r="CO37" s="52">
        <f t="shared" si="13"/>
        <v>0</v>
      </c>
      <c r="CP37" s="52">
        <f t="shared" si="13"/>
        <v>0</v>
      </c>
      <c r="CQ37" s="52">
        <f t="shared" si="13"/>
        <v>0</v>
      </c>
      <c r="CR37" s="52">
        <f t="shared" si="13"/>
        <v>0</v>
      </c>
      <c r="CS37" s="52">
        <f t="shared" si="13"/>
        <v>0</v>
      </c>
      <c r="CT37" s="52">
        <f t="shared" si="13"/>
        <v>0</v>
      </c>
      <c r="CU37" s="52">
        <f t="shared" si="13"/>
        <v>0</v>
      </c>
      <c r="CV37" s="52">
        <f t="shared" si="13"/>
        <v>0</v>
      </c>
      <c r="CW37" s="1">
        <f t="shared" si="19"/>
        <v>0.09</v>
      </c>
      <c r="CX37" s="86">
        <f t="shared" si="21"/>
        <v>0.68227920239937367</v>
      </c>
      <c r="CY37" s="87">
        <f t="shared" si="14"/>
        <v>0</v>
      </c>
      <c r="CZ37" s="87">
        <f t="shared" si="14"/>
        <v>0</v>
      </c>
      <c r="DA37" s="87">
        <f t="shared" si="14"/>
        <v>0</v>
      </c>
      <c r="DB37" s="87">
        <f t="shared" si="14"/>
        <v>0</v>
      </c>
      <c r="DC37" s="87">
        <f t="shared" si="14"/>
        <v>0</v>
      </c>
      <c r="DD37" s="87">
        <f t="shared" si="14"/>
        <v>0</v>
      </c>
      <c r="DE37" s="87">
        <f t="shared" si="14"/>
        <v>0</v>
      </c>
      <c r="DF37" s="87">
        <f t="shared" si="14"/>
        <v>0</v>
      </c>
      <c r="DG37" s="87">
        <f t="shared" si="14"/>
        <v>0</v>
      </c>
      <c r="DH37" s="87">
        <f t="shared" si="14"/>
        <v>0</v>
      </c>
      <c r="DI37" s="87">
        <f t="shared" si="14"/>
        <v>0</v>
      </c>
      <c r="DJ37" s="87">
        <f t="shared" si="14"/>
        <v>0</v>
      </c>
      <c r="DK37" s="87">
        <f t="shared" si="14"/>
        <v>0</v>
      </c>
      <c r="DL37" s="87">
        <f t="shared" si="14"/>
        <v>0</v>
      </c>
      <c r="DM37" s="87">
        <f t="shared" si="14"/>
        <v>0</v>
      </c>
      <c r="DN37" s="87">
        <f t="shared" si="14"/>
        <v>0</v>
      </c>
      <c r="DO37" s="87">
        <f t="shared" si="15"/>
        <v>0</v>
      </c>
      <c r="DP37" s="87">
        <f t="shared" si="15"/>
        <v>0</v>
      </c>
      <c r="DQ37" s="87">
        <f t="shared" si="15"/>
        <v>0</v>
      </c>
      <c r="DR37" s="87">
        <f t="shared" si="15"/>
        <v>0</v>
      </c>
      <c r="DS37" s="87">
        <f t="shared" si="15"/>
        <v>0</v>
      </c>
      <c r="DT37" s="87">
        <f t="shared" si="15"/>
        <v>0</v>
      </c>
      <c r="DU37" s="87">
        <f t="shared" si="15"/>
        <v>0</v>
      </c>
      <c r="DV37" s="87">
        <f t="shared" si="15"/>
        <v>0</v>
      </c>
      <c r="DW37" s="87">
        <f t="shared" si="15"/>
        <v>0</v>
      </c>
      <c r="DX37" s="87">
        <f t="shared" si="15"/>
        <v>0</v>
      </c>
      <c r="DY37" s="87">
        <f t="shared" si="15"/>
        <v>0</v>
      </c>
      <c r="DZ37" s="87">
        <f t="shared" si="15"/>
        <v>0</v>
      </c>
      <c r="EA37" s="87">
        <f t="shared" si="15"/>
        <v>0</v>
      </c>
      <c r="EB37" s="96">
        <f t="shared" si="15"/>
        <v>0</v>
      </c>
      <c r="EC37" s="61">
        <f t="shared" si="16"/>
        <v>8.263159229059081</v>
      </c>
      <c r="ED37" s="62">
        <f t="shared" si="16"/>
        <v>0</v>
      </c>
      <c r="EE37" s="62">
        <f t="shared" si="16"/>
        <v>0</v>
      </c>
      <c r="EF37" s="62">
        <f t="shared" si="16"/>
        <v>0</v>
      </c>
      <c r="EG37" s="62">
        <f t="shared" si="16"/>
        <v>0</v>
      </c>
      <c r="EH37" s="62">
        <f t="shared" si="16"/>
        <v>0</v>
      </c>
      <c r="EI37" s="62">
        <f t="shared" si="16"/>
        <v>0</v>
      </c>
      <c r="EJ37" s="62">
        <f t="shared" si="16"/>
        <v>0</v>
      </c>
      <c r="EK37" s="62">
        <f t="shared" si="16"/>
        <v>0</v>
      </c>
      <c r="EL37" s="62">
        <f t="shared" si="16"/>
        <v>0</v>
      </c>
      <c r="EM37" s="62">
        <f t="shared" si="16"/>
        <v>0</v>
      </c>
      <c r="EN37" s="62">
        <f t="shared" si="16"/>
        <v>0</v>
      </c>
      <c r="EO37" s="62">
        <f t="shared" si="16"/>
        <v>0</v>
      </c>
      <c r="EP37" s="62">
        <f t="shared" si="16"/>
        <v>0</v>
      </c>
      <c r="EQ37" s="62">
        <f t="shared" si="16"/>
        <v>0</v>
      </c>
      <c r="ER37" s="62">
        <f t="shared" si="16"/>
        <v>0</v>
      </c>
      <c r="ES37" s="62">
        <f t="shared" si="17"/>
        <v>0</v>
      </c>
      <c r="ET37" s="62">
        <f t="shared" si="17"/>
        <v>0</v>
      </c>
      <c r="EU37" s="62">
        <f t="shared" si="17"/>
        <v>0</v>
      </c>
      <c r="EV37" s="62">
        <f t="shared" si="17"/>
        <v>0</v>
      </c>
      <c r="EW37" s="62">
        <f t="shared" si="17"/>
        <v>0</v>
      </c>
      <c r="EX37" s="62">
        <f t="shared" si="17"/>
        <v>0</v>
      </c>
      <c r="EY37" s="62">
        <f t="shared" si="17"/>
        <v>0</v>
      </c>
      <c r="EZ37" s="62">
        <f t="shared" si="17"/>
        <v>0</v>
      </c>
      <c r="FA37" s="62">
        <f t="shared" si="17"/>
        <v>0</v>
      </c>
      <c r="FB37" s="62">
        <f t="shared" si="17"/>
        <v>0</v>
      </c>
      <c r="FC37" s="62">
        <f t="shared" si="17"/>
        <v>0</v>
      </c>
      <c r="FD37" s="62">
        <f t="shared" si="17"/>
        <v>0</v>
      </c>
      <c r="FE37" s="62">
        <f t="shared" si="17"/>
        <v>0</v>
      </c>
      <c r="FF37" s="62">
        <f t="shared" si="17"/>
        <v>0</v>
      </c>
      <c r="FG37" s="62">
        <f t="shared" si="17"/>
        <v>0</v>
      </c>
    </row>
    <row r="38" spans="1:163" x14ac:dyDescent="0.25">
      <c r="A38" t="s">
        <v>155</v>
      </c>
      <c r="B38" t="s">
        <v>200</v>
      </c>
      <c r="C38" t="s">
        <v>153</v>
      </c>
      <c r="D38" t="s">
        <v>153</v>
      </c>
      <c r="E38" t="s">
        <v>158</v>
      </c>
      <c r="F38" s="101">
        <v>17156.472051956101</v>
      </c>
      <c r="G38" s="100">
        <v>16634.3750715077</v>
      </c>
      <c r="H38" s="100">
        <v>16353.544562229399</v>
      </c>
      <c r="I38" s="100">
        <v>15583.505952633401</v>
      </c>
      <c r="J38" s="100">
        <v>14288.852977296399</v>
      </c>
      <c r="K38" s="100">
        <v>13997.2396970313</v>
      </c>
      <c r="L38" s="100">
        <v>13760.602693041799</v>
      </c>
      <c r="M38" s="100">
        <v>12317.1944273056</v>
      </c>
      <c r="N38" s="100">
        <v>5219.2362203074399</v>
      </c>
      <c r="O38" s="100">
        <v>4955.8484622083797</v>
      </c>
      <c r="P38" s="100">
        <v>3140.3036009438601</v>
      </c>
      <c r="Q38" s="100">
        <v>188.43888495472501</v>
      </c>
      <c r="R38" s="100">
        <v>155.242367760912</v>
      </c>
      <c r="S38" s="100">
        <v>36.809674356151604</v>
      </c>
      <c r="T38" s="100">
        <v>36.809674356151604</v>
      </c>
      <c r="U38" s="100">
        <v>36.809674356151604</v>
      </c>
      <c r="V38" s="100">
        <v>26.4910920150046</v>
      </c>
      <c r="W38" s="100">
        <v>12.370159010844899</v>
      </c>
      <c r="X38" s="100">
        <v>12.370159010844899</v>
      </c>
      <c r="Y38" s="100">
        <v>0</v>
      </c>
      <c r="Z38" s="100">
        <v>0</v>
      </c>
      <c r="AA38" s="100">
        <v>0</v>
      </c>
      <c r="AB38" s="100">
        <v>0</v>
      </c>
      <c r="AC38" s="100">
        <v>0</v>
      </c>
      <c r="AD38" s="100">
        <v>0</v>
      </c>
      <c r="AE38" s="100">
        <v>0</v>
      </c>
      <c r="AF38" s="100">
        <v>0</v>
      </c>
      <c r="AG38" s="100">
        <v>0</v>
      </c>
      <c r="AH38" s="100">
        <v>0</v>
      </c>
      <c r="AI38" s="100">
        <v>0</v>
      </c>
      <c r="AJ38" s="100">
        <v>0</v>
      </c>
      <c r="AK38" s="27">
        <v>0.39229999999999998</v>
      </c>
      <c r="AL38" s="27">
        <v>10.8166666666667</v>
      </c>
      <c r="AM38" s="103">
        <f t="shared" si="10"/>
        <v>6730.4839859823787</v>
      </c>
      <c r="AN38" s="104">
        <f t="shared" si="10"/>
        <v>6525.6653405524703</v>
      </c>
      <c r="AO38" s="104">
        <f t="shared" si="10"/>
        <v>6415.4955317625927</v>
      </c>
      <c r="AP38" s="104">
        <f t="shared" si="10"/>
        <v>6113.4093852180831</v>
      </c>
      <c r="AQ38" s="104">
        <f t="shared" si="10"/>
        <v>5605.5170229933774</v>
      </c>
      <c r="AR38" s="104">
        <f t="shared" si="10"/>
        <v>5491.1171331453788</v>
      </c>
      <c r="AS38" s="104">
        <f t="shared" si="10"/>
        <v>5398.2844364802977</v>
      </c>
      <c r="AT38" s="104">
        <f t="shared" si="10"/>
        <v>4832.0353738319864</v>
      </c>
      <c r="AU38" s="104">
        <f t="shared" si="10"/>
        <v>2047.5063692266085</v>
      </c>
      <c r="AV38" s="104">
        <f t="shared" si="10"/>
        <v>1944.1793517243473</v>
      </c>
      <c r="AW38" s="104">
        <f t="shared" si="10"/>
        <v>1231.9411026502762</v>
      </c>
      <c r="AX38" s="104">
        <f t="shared" si="10"/>
        <v>73.924574567738617</v>
      </c>
      <c r="AY38" s="104">
        <f t="shared" si="10"/>
        <v>60.901580872605777</v>
      </c>
      <c r="AZ38" s="104">
        <f t="shared" si="10"/>
        <v>14.440435249918274</v>
      </c>
      <c r="BA38" s="104">
        <f t="shared" si="10"/>
        <v>14.440435249918274</v>
      </c>
      <c r="BB38" s="104">
        <f t="shared" si="10"/>
        <v>14.440435249918274</v>
      </c>
      <c r="BC38" s="104">
        <f t="shared" si="11"/>
        <v>10.392455397486303</v>
      </c>
      <c r="BD38" s="104">
        <f t="shared" si="11"/>
        <v>4.8528133799544539</v>
      </c>
      <c r="BE38" s="104">
        <f t="shared" si="11"/>
        <v>4.8528133799544539</v>
      </c>
      <c r="BF38" s="104">
        <f t="shared" si="11"/>
        <v>0</v>
      </c>
      <c r="BG38" s="104">
        <f t="shared" si="11"/>
        <v>0</v>
      </c>
      <c r="BH38" s="104">
        <f t="shared" si="11"/>
        <v>0</v>
      </c>
      <c r="BI38" s="104">
        <f t="shared" si="11"/>
        <v>0</v>
      </c>
      <c r="BJ38" s="104">
        <f t="shared" si="11"/>
        <v>0</v>
      </c>
      <c r="BK38" s="104">
        <f t="shared" si="11"/>
        <v>0</v>
      </c>
      <c r="BL38" s="104">
        <f t="shared" si="11"/>
        <v>0</v>
      </c>
      <c r="BM38" s="104">
        <f t="shared" si="11"/>
        <v>0</v>
      </c>
      <c r="BN38" s="104">
        <f t="shared" si="11"/>
        <v>0</v>
      </c>
      <c r="BO38" s="104">
        <f t="shared" si="11"/>
        <v>0</v>
      </c>
      <c r="BP38" s="104">
        <f t="shared" si="11"/>
        <v>0</v>
      </c>
      <c r="BQ38" s="105">
        <f t="shared" si="11"/>
        <v>0</v>
      </c>
      <c r="BR38" s="51">
        <f t="shared" si="20"/>
        <v>185575.8393619924</v>
      </c>
      <c r="BS38" s="52">
        <f t="shared" si="12"/>
        <v>179928.49035680885</v>
      </c>
      <c r="BT38" s="52">
        <f t="shared" si="12"/>
        <v>176890.84034811522</v>
      </c>
      <c r="BU38" s="52">
        <f t="shared" si="12"/>
        <v>168561.58938765179</v>
      </c>
      <c r="BV38" s="52">
        <f t="shared" si="12"/>
        <v>154557.7597044232</v>
      </c>
      <c r="BW38" s="52">
        <f t="shared" si="12"/>
        <v>151403.47605622237</v>
      </c>
      <c r="BX38" s="52">
        <f t="shared" si="12"/>
        <v>148843.85246306926</v>
      </c>
      <c r="BY38" s="52">
        <f t="shared" si="12"/>
        <v>133230.98638868931</v>
      </c>
      <c r="BZ38" s="52">
        <f t="shared" si="12"/>
        <v>56454.73844965898</v>
      </c>
      <c r="CA38" s="52">
        <f t="shared" si="12"/>
        <v>53605.760866220808</v>
      </c>
      <c r="CB38" s="52">
        <f t="shared" si="12"/>
        <v>33967.617283542859</v>
      </c>
      <c r="CC38" s="52">
        <f t="shared" si="12"/>
        <v>2038.2806055936153</v>
      </c>
      <c r="CD38" s="52">
        <f t="shared" si="12"/>
        <v>1679.2049446138701</v>
      </c>
      <c r="CE38" s="52">
        <f t="shared" si="12"/>
        <v>398.15797761904111</v>
      </c>
      <c r="CF38" s="52">
        <f t="shared" si="12"/>
        <v>398.15797761904111</v>
      </c>
      <c r="CG38" s="52">
        <f t="shared" si="12"/>
        <v>398.15797761904111</v>
      </c>
      <c r="CH38" s="52">
        <f t="shared" si="12"/>
        <v>286.54531196230067</v>
      </c>
      <c r="CI38" s="52">
        <f t="shared" si="13"/>
        <v>133.80388663397275</v>
      </c>
      <c r="CJ38" s="52">
        <f t="shared" si="13"/>
        <v>133.80388663397275</v>
      </c>
      <c r="CK38" s="52">
        <f t="shared" si="13"/>
        <v>0</v>
      </c>
      <c r="CL38" s="52">
        <f t="shared" si="13"/>
        <v>0</v>
      </c>
      <c r="CM38" s="52">
        <f t="shared" si="13"/>
        <v>0</v>
      </c>
      <c r="CN38" s="52">
        <f t="shared" si="13"/>
        <v>0</v>
      </c>
      <c r="CO38" s="52">
        <f t="shared" si="13"/>
        <v>0</v>
      </c>
      <c r="CP38" s="52">
        <f t="shared" si="13"/>
        <v>0</v>
      </c>
      <c r="CQ38" s="52">
        <f t="shared" si="13"/>
        <v>0</v>
      </c>
      <c r="CR38" s="52">
        <f t="shared" si="13"/>
        <v>0</v>
      </c>
      <c r="CS38" s="52">
        <f t="shared" si="13"/>
        <v>0</v>
      </c>
      <c r="CT38" s="52">
        <f t="shared" si="13"/>
        <v>0</v>
      </c>
      <c r="CU38" s="52">
        <f t="shared" si="13"/>
        <v>0</v>
      </c>
      <c r="CV38" s="52">
        <f t="shared" si="13"/>
        <v>0</v>
      </c>
      <c r="CW38" s="1">
        <f t="shared" si="19"/>
        <v>0.09</v>
      </c>
      <c r="CX38" s="86">
        <f t="shared" si="21"/>
        <v>605.74355873841409</v>
      </c>
      <c r="CY38" s="87">
        <f t="shared" si="14"/>
        <v>587.30988064972234</v>
      </c>
      <c r="CZ38" s="87">
        <f t="shared" si="14"/>
        <v>577.39459785863335</v>
      </c>
      <c r="DA38" s="87">
        <f t="shared" si="14"/>
        <v>550.20684466962746</v>
      </c>
      <c r="DB38" s="87">
        <f t="shared" si="14"/>
        <v>504.49653206940394</v>
      </c>
      <c r="DC38" s="87">
        <f t="shared" si="14"/>
        <v>494.20054198308407</v>
      </c>
      <c r="DD38" s="87">
        <f t="shared" si="14"/>
        <v>485.84559928322676</v>
      </c>
      <c r="DE38" s="87">
        <f t="shared" si="14"/>
        <v>434.88318364487878</v>
      </c>
      <c r="DF38" s="87">
        <f t="shared" si="14"/>
        <v>184.27557323039477</v>
      </c>
      <c r="DG38" s="87">
        <f t="shared" si="14"/>
        <v>174.97614165519124</v>
      </c>
      <c r="DH38" s="87">
        <f t="shared" si="14"/>
        <v>110.87469923852485</v>
      </c>
      <c r="DI38" s="87">
        <f t="shared" si="14"/>
        <v>6.6532117110964757</v>
      </c>
      <c r="DJ38" s="87">
        <f t="shared" si="14"/>
        <v>5.4811422785345201</v>
      </c>
      <c r="DK38" s="87">
        <f t="shared" si="14"/>
        <v>1.2996391724926446</v>
      </c>
      <c r="DL38" s="87">
        <f t="shared" si="14"/>
        <v>1.2996391724926446</v>
      </c>
      <c r="DM38" s="87">
        <f t="shared" si="14"/>
        <v>1.2996391724926446</v>
      </c>
      <c r="DN38" s="87">
        <f t="shared" si="14"/>
        <v>0.93532098577376732</v>
      </c>
      <c r="DO38" s="87">
        <f t="shared" si="15"/>
        <v>0.43675320419590086</v>
      </c>
      <c r="DP38" s="87">
        <f t="shared" si="15"/>
        <v>0.43675320419590086</v>
      </c>
      <c r="DQ38" s="87">
        <f t="shared" si="15"/>
        <v>0</v>
      </c>
      <c r="DR38" s="87">
        <f t="shared" si="15"/>
        <v>0</v>
      </c>
      <c r="DS38" s="87">
        <f t="shared" si="15"/>
        <v>0</v>
      </c>
      <c r="DT38" s="87">
        <f t="shared" si="15"/>
        <v>0</v>
      </c>
      <c r="DU38" s="87">
        <f t="shared" si="15"/>
        <v>0</v>
      </c>
      <c r="DV38" s="87">
        <f t="shared" si="15"/>
        <v>0</v>
      </c>
      <c r="DW38" s="87">
        <f t="shared" si="15"/>
        <v>0</v>
      </c>
      <c r="DX38" s="87">
        <f t="shared" si="15"/>
        <v>0</v>
      </c>
      <c r="DY38" s="87">
        <f t="shared" si="15"/>
        <v>0</v>
      </c>
      <c r="DZ38" s="87">
        <f t="shared" si="15"/>
        <v>0</v>
      </c>
      <c r="EA38" s="87">
        <f t="shared" si="15"/>
        <v>0</v>
      </c>
      <c r="EB38" s="96">
        <f t="shared" si="15"/>
        <v>0</v>
      </c>
      <c r="EC38" s="61">
        <f t="shared" si="16"/>
        <v>7336.227544720793</v>
      </c>
      <c r="ED38" s="62">
        <f t="shared" si="16"/>
        <v>7112.9752212021922</v>
      </c>
      <c r="EE38" s="62">
        <f t="shared" si="16"/>
        <v>6992.8901296212262</v>
      </c>
      <c r="EF38" s="62">
        <f t="shared" si="16"/>
        <v>6663.6162298877107</v>
      </c>
      <c r="EG38" s="62">
        <f t="shared" si="16"/>
        <v>6110.0135550627811</v>
      </c>
      <c r="EH38" s="62">
        <f t="shared" si="16"/>
        <v>5985.3176751284627</v>
      </c>
      <c r="EI38" s="62">
        <f t="shared" si="16"/>
        <v>5884.1300357635246</v>
      </c>
      <c r="EJ38" s="62">
        <f t="shared" si="16"/>
        <v>5266.9185574768653</v>
      </c>
      <c r="EK38" s="62">
        <f t="shared" si="16"/>
        <v>2231.7819424570034</v>
      </c>
      <c r="EL38" s="62">
        <f t="shared" si="16"/>
        <v>2119.1554933795387</v>
      </c>
      <c r="EM38" s="62">
        <f t="shared" si="16"/>
        <v>1342.8158018888012</v>
      </c>
      <c r="EN38" s="62">
        <f t="shared" si="16"/>
        <v>80.577786278835092</v>
      </c>
      <c r="EO38" s="62">
        <f t="shared" si="16"/>
        <v>66.382723151140297</v>
      </c>
      <c r="EP38" s="62">
        <f t="shared" si="16"/>
        <v>15.740074422410919</v>
      </c>
      <c r="EQ38" s="62">
        <f t="shared" si="16"/>
        <v>15.740074422410919</v>
      </c>
      <c r="ER38" s="62">
        <f t="shared" si="16"/>
        <v>15.740074422410919</v>
      </c>
      <c r="ES38" s="62">
        <f t="shared" si="17"/>
        <v>11.327776383260071</v>
      </c>
      <c r="ET38" s="62">
        <f t="shared" si="17"/>
        <v>5.2895665841503545</v>
      </c>
      <c r="EU38" s="62">
        <f t="shared" si="17"/>
        <v>5.2895665841503545</v>
      </c>
      <c r="EV38" s="62">
        <f t="shared" si="17"/>
        <v>0</v>
      </c>
      <c r="EW38" s="62">
        <f t="shared" si="17"/>
        <v>0</v>
      </c>
      <c r="EX38" s="62">
        <f t="shared" si="17"/>
        <v>0</v>
      </c>
      <c r="EY38" s="62">
        <f t="shared" si="17"/>
        <v>0</v>
      </c>
      <c r="EZ38" s="62">
        <f t="shared" si="17"/>
        <v>0</v>
      </c>
      <c r="FA38" s="62">
        <f t="shared" si="17"/>
        <v>0</v>
      </c>
      <c r="FB38" s="62">
        <f t="shared" si="17"/>
        <v>0</v>
      </c>
      <c r="FC38" s="62">
        <f t="shared" si="17"/>
        <v>0</v>
      </c>
      <c r="FD38" s="62">
        <f t="shared" si="17"/>
        <v>0</v>
      </c>
      <c r="FE38" s="62">
        <f t="shared" si="17"/>
        <v>0</v>
      </c>
      <c r="FF38" s="62">
        <f t="shared" si="17"/>
        <v>0</v>
      </c>
      <c r="FG38" s="62">
        <f t="shared" si="17"/>
        <v>0</v>
      </c>
    </row>
    <row r="39" spans="1:163" x14ac:dyDescent="0.25">
      <c r="A39" t="s">
        <v>155</v>
      </c>
      <c r="B39" t="s">
        <v>200</v>
      </c>
      <c r="C39" t="s">
        <v>153</v>
      </c>
      <c r="D39" t="s">
        <v>153</v>
      </c>
      <c r="E39" t="s">
        <v>150</v>
      </c>
      <c r="F39" s="101">
        <v>25964.506106592798</v>
      </c>
      <c r="G39" s="100">
        <v>20239.194706383001</v>
      </c>
      <c r="H39" s="100">
        <v>19091.435350688698</v>
      </c>
      <c r="I39" s="100">
        <v>10897.461537265701</v>
      </c>
      <c r="J39" s="100">
        <v>8586.0378478486891</v>
      </c>
      <c r="K39" s="100">
        <v>8429.8515908467507</v>
      </c>
      <c r="L39" s="100">
        <v>8246.7748849903492</v>
      </c>
      <c r="M39" s="100">
        <v>5975.4436021111896</v>
      </c>
      <c r="N39" s="100">
        <v>826.58184295373201</v>
      </c>
      <c r="O39" s="100">
        <v>793.53317448666496</v>
      </c>
      <c r="P39" s="100">
        <v>446.27015026988897</v>
      </c>
      <c r="Q39" s="100">
        <v>405.85564413592198</v>
      </c>
      <c r="R39" s="100">
        <v>347.75390382803698</v>
      </c>
      <c r="S39" s="100">
        <v>15.8495393501106</v>
      </c>
      <c r="T39" s="100">
        <v>15.8495393501106</v>
      </c>
      <c r="U39" s="100">
        <v>15.8495393501106</v>
      </c>
      <c r="V39" s="100">
        <v>15.8495393501106</v>
      </c>
      <c r="W39" s="100">
        <v>15.8495393501106</v>
      </c>
      <c r="X39" s="100">
        <v>0</v>
      </c>
      <c r="Y39" s="100">
        <v>0</v>
      </c>
      <c r="Z39" s="100">
        <v>0</v>
      </c>
      <c r="AA39" s="100">
        <v>0</v>
      </c>
      <c r="AB39" s="100">
        <v>8.7797602556715706</v>
      </c>
      <c r="AC39" s="100">
        <v>8.7797602556715706</v>
      </c>
      <c r="AD39" s="100">
        <v>8.7797602556715706</v>
      </c>
      <c r="AE39" s="100">
        <v>8.7797602556715706</v>
      </c>
      <c r="AF39" s="100">
        <v>8.7797602556715706</v>
      </c>
      <c r="AG39" s="100">
        <v>8.7797602556715706</v>
      </c>
      <c r="AH39" s="100">
        <v>8.7797602556715706</v>
      </c>
      <c r="AI39" s="100">
        <v>8.7797602556715706</v>
      </c>
      <c r="AJ39" s="100">
        <v>8.7797602556715706</v>
      </c>
      <c r="AK39" s="27">
        <v>0.25159999999999999</v>
      </c>
      <c r="AL39" s="27">
        <v>10.1566666666667</v>
      </c>
      <c r="AM39" s="103">
        <f t="shared" si="10"/>
        <v>6532.6697364187476</v>
      </c>
      <c r="AN39" s="104">
        <f t="shared" si="10"/>
        <v>5092.1813881259632</v>
      </c>
      <c r="AO39" s="104">
        <f t="shared" si="10"/>
        <v>4803.4051342332759</v>
      </c>
      <c r="AP39" s="104">
        <f t="shared" si="10"/>
        <v>2741.8013227760503</v>
      </c>
      <c r="AQ39" s="104">
        <f t="shared" si="10"/>
        <v>2160.2471225187301</v>
      </c>
      <c r="AR39" s="104">
        <f t="shared" si="10"/>
        <v>2120.9506602570423</v>
      </c>
      <c r="AS39" s="104">
        <f t="shared" si="10"/>
        <v>2074.8885610635716</v>
      </c>
      <c r="AT39" s="104">
        <f t="shared" si="10"/>
        <v>1503.4216102911753</v>
      </c>
      <c r="AU39" s="104">
        <f t="shared" si="10"/>
        <v>207.96799168715896</v>
      </c>
      <c r="AV39" s="104">
        <f t="shared" si="10"/>
        <v>199.65294670084489</v>
      </c>
      <c r="AW39" s="104">
        <f t="shared" si="10"/>
        <v>112.28156980790406</v>
      </c>
      <c r="AX39" s="104">
        <f t="shared" si="10"/>
        <v>102.11328006459796</v>
      </c>
      <c r="AY39" s="104">
        <f t="shared" si="10"/>
        <v>87.494882203134097</v>
      </c>
      <c r="AZ39" s="104">
        <f t="shared" si="10"/>
        <v>3.9877441004878267</v>
      </c>
      <c r="BA39" s="104">
        <f t="shared" si="10"/>
        <v>3.9877441004878267</v>
      </c>
      <c r="BB39" s="104">
        <f t="shared" si="10"/>
        <v>3.9877441004878267</v>
      </c>
      <c r="BC39" s="104">
        <f t="shared" si="11"/>
        <v>3.9877441004878267</v>
      </c>
      <c r="BD39" s="104">
        <f t="shared" si="11"/>
        <v>3.9877441004878267</v>
      </c>
      <c r="BE39" s="104">
        <f t="shared" si="11"/>
        <v>0</v>
      </c>
      <c r="BF39" s="104">
        <f t="shared" si="11"/>
        <v>0</v>
      </c>
      <c r="BG39" s="104">
        <f t="shared" si="11"/>
        <v>0</v>
      </c>
      <c r="BH39" s="104">
        <f t="shared" si="11"/>
        <v>0</v>
      </c>
      <c r="BI39" s="104">
        <f t="shared" si="11"/>
        <v>2.2089876803269672</v>
      </c>
      <c r="BJ39" s="104">
        <f t="shared" si="11"/>
        <v>2.2089876803269672</v>
      </c>
      <c r="BK39" s="104">
        <f t="shared" si="11"/>
        <v>2.2089876803269672</v>
      </c>
      <c r="BL39" s="104">
        <f t="shared" si="11"/>
        <v>2.2089876803269672</v>
      </c>
      <c r="BM39" s="104">
        <f t="shared" si="11"/>
        <v>2.2089876803269672</v>
      </c>
      <c r="BN39" s="104">
        <f t="shared" si="11"/>
        <v>2.2089876803269672</v>
      </c>
      <c r="BO39" s="104">
        <f t="shared" si="11"/>
        <v>2.2089876803269672</v>
      </c>
      <c r="BP39" s="104">
        <f t="shared" si="11"/>
        <v>2.2089876803269672</v>
      </c>
      <c r="BQ39" s="105">
        <f t="shared" si="11"/>
        <v>2.2089876803269672</v>
      </c>
      <c r="BR39" s="51">
        <f t="shared" si="20"/>
        <v>263712.83368929505</v>
      </c>
      <c r="BS39" s="52">
        <f t="shared" si="12"/>
        <v>205562.75423449735</v>
      </c>
      <c r="BT39" s="52">
        <f t="shared" si="12"/>
        <v>193905.34504516219</v>
      </c>
      <c r="BU39" s="52">
        <f t="shared" si="12"/>
        <v>110681.884346829</v>
      </c>
      <c r="BV39" s="52">
        <f t="shared" si="12"/>
        <v>87205.524407983467</v>
      </c>
      <c r="BW39" s="52">
        <f t="shared" si="12"/>
        <v>85619.192657700449</v>
      </c>
      <c r="BX39" s="52">
        <f t="shared" si="12"/>
        <v>83759.743581885588</v>
      </c>
      <c r="BY39" s="52">
        <f t="shared" si="12"/>
        <v>60690.588852109518</v>
      </c>
      <c r="BZ39" s="52">
        <f t="shared" si="12"/>
        <v>8395.3162516000993</v>
      </c>
      <c r="CA39" s="52">
        <f t="shared" si="12"/>
        <v>8059.6519422029205</v>
      </c>
      <c r="CB39" s="52">
        <f t="shared" si="12"/>
        <v>4532.6171595745209</v>
      </c>
      <c r="CC39" s="52">
        <f t="shared" si="12"/>
        <v>4122.1404922738611</v>
      </c>
      <c r="CD39" s="52">
        <f t="shared" si="12"/>
        <v>3532.0204832134405</v>
      </c>
      <c r="CE39" s="52">
        <f t="shared" si="12"/>
        <v>160.97848799929054</v>
      </c>
      <c r="CF39" s="52">
        <f t="shared" si="12"/>
        <v>160.97848799929054</v>
      </c>
      <c r="CG39" s="52">
        <f t="shared" si="12"/>
        <v>160.97848799929054</v>
      </c>
      <c r="CH39" s="52">
        <f t="shared" si="12"/>
        <v>160.97848799929054</v>
      </c>
      <c r="CI39" s="52">
        <f t="shared" si="13"/>
        <v>160.97848799929054</v>
      </c>
      <c r="CJ39" s="52">
        <f t="shared" si="13"/>
        <v>0</v>
      </c>
      <c r="CK39" s="52">
        <f t="shared" si="13"/>
        <v>0</v>
      </c>
      <c r="CL39" s="52">
        <f t="shared" si="13"/>
        <v>0</v>
      </c>
      <c r="CM39" s="52">
        <f t="shared" si="13"/>
        <v>0</v>
      </c>
      <c r="CN39" s="52">
        <f t="shared" si="13"/>
        <v>89.173098330104551</v>
      </c>
      <c r="CO39" s="52">
        <f t="shared" si="13"/>
        <v>89.173098330104551</v>
      </c>
      <c r="CP39" s="52">
        <f t="shared" si="13"/>
        <v>89.173098330104551</v>
      </c>
      <c r="CQ39" s="52">
        <f t="shared" si="13"/>
        <v>89.173098330104551</v>
      </c>
      <c r="CR39" s="52">
        <f t="shared" si="13"/>
        <v>89.173098330104551</v>
      </c>
      <c r="CS39" s="52">
        <f t="shared" si="13"/>
        <v>89.173098330104551</v>
      </c>
      <c r="CT39" s="52">
        <f t="shared" si="13"/>
        <v>89.173098330104551</v>
      </c>
      <c r="CU39" s="52">
        <f t="shared" si="13"/>
        <v>89.173098330104551</v>
      </c>
      <c r="CV39" s="52">
        <f t="shared" si="13"/>
        <v>89.173098330104551</v>
      </c>
      <c r="CW39" s="1">
        <f t="shared" si="19"/>
        <v>0.09</v>
      </c>
      <c r="CX39" s="86">
        <f t="shared" si="21"/>
        <v>587.9402762776873</v>
      </c>
      <c r="CY39" s="87">
        <f t="shared" si="14"/>
        <v>458.29632493133664</v>
      </c>
      <c r="CZ39" s="87">
        <f t="shared" si="14"/>
        <v>432.30646208099483</v>
      </c>
      <c r="DA39" s="87">
        <f t="shared" si="14"/>
        <v>246.7621190498445</v>
      </c>
      <c r="DB39" s="87">
        <f t="shared" si="14"/>
        <v>194.4222410266857</v>
      </c>
      <c r="DC39" s="87">
        <f t="shared" si="14"/>
        <v>190.8855594231338</v>
      </c>
      <c r="DD39" s="87">
        <f t="shared" si="14"/>
        <v>186.73997049572145</v>
      </c>
      <c r="DE39" s="87">
        <f t="shared" si="14"/>
        <v>135.30794492620578</v>
      </c>
      <c r="DF39" s="87">
        <f t="shared" si="14"/>
        <v>18.717119251844306</v>
      </c>
      <c r="DG39" s="87">
        <f t="shared" si="14"/>
        <v>17.968765203076039</v>
      </c>
      <c r="DH39" s="87">
        <f t="shared" si="14"/>
        <v>10.105341282711365</v>
      </c>
      <c r="DI39" s="87">
        <f t="shared" si="14"/>
        <v>9.1901952058138168</v>
      </c>
      <c r="DJ39" s="87">
        <f t="shared" si="14"/>
        <v>7.8745393982820682</v>
      </c>
      <c r="DK39" s="87">
        <f t="shared" si="14"/>
        <v>0.35889696904390439</v>
      </c>
      <c r="DL39" s="87">
        <f t="shared" si="14"/>
        <v>0.35889696904390439</v>
      </c>
      <c r="DM39" s="87">
        <f t="shared" si="14"/>
        <v>0.35889696904390439</v>
      </c>
      <c r="DN39" s="87">
        <f t="shared" si="14"/>
        <v>0.35889696904390439</v>
      </c>
      <c r="DO39" s="87">
        <f t="shared" si="15"/>
        <v>0.35889696904390439</v>
      </c>
      <c r="DP39" s="87">
        <f t="shared" si="15"/>
        <v>0</v>
      </c>
      <c r="DQ39" s="87">
        <f t="shared" si="15"/>
        <v>0</v>
      </c>
      <c r="DR39" s="87">
        <f t="shared" si="15"/>
        <v>0</v>
      </c>
      <c r="DS39" s="87">
        <f t="shared" si="15"/>
        <v>0</v>
      </c>
      <c r="DT39" s="87">
        <f t="shared" si="15"/>
        <v>0.19880889122942705</v>
      </c>
      <c r="DU39" s="87">
        <f t="shared" si="15"/>
        <v>0.19880889122942705</v>
      </c>
      <c r="DV39" s="87">
        <f t="shared" si="15"/>
        <v>0.19880889122942705</v>
      </c>
      <c r="DW39" s="87">
        <f t="shared" si="15"/>
        <v>0.19880889122942705</v>
      </c>
      <c r="DX39" s="87">
        <f t="shared" si="15"/>
        <v>0.19880889122942705</v>
      </c>
      <c r="DY39" s="87">
        <f t="shared" si="15"/>
        <v>0.19880889122942705</v>
      </c>
      <c r="DZ39" s="87">
        <f t="shared" si="15"/>
        <v>0.19880889122942705</v>
      </c>
      <c r="EA39" s="87">
        <f t="shared" si="15"/>
        <v>0.19880889122942705</v>
      </c>
      <c r="EB39" s="96">
        <f t="shared" si="15"/>
        <v>0.19880889122942705</v>
      </c>
      <c r="EC39" s="61">
        <f t="shared" si="16"/>
        <v>7120.6100126964348</v>
      </c>
      <c r="ED39" s="62">
        <f t="shared" si="16"/>
        <v>5550.4777130573002</v>
      </c>
      <c r="EE39" s="62">
        <f t="shared" si="16"/>
        <v>5235.7115963142705</v>
      </c>
      <c r="EF39" s="62">
        <f t="shared" si="16"/>
        <v>2988.5634418258946</v>
      </c>
      <c r="EG39" s="62">
        <f t="shared" si="16"/>
        <v>2354.6693635454158</v>
      </c>
      <c r="EH39" s="62">
        <f t="shared" si="16"/>
        <v>2311.8362196801759</v>
      </c>
      <c r="EI39" s="62">
        <f t="shared" si="16"/>
        <v>2261.6285315592932</v>
      </c>
      <c r="EJ39" s="62">
        <f t="shared" si="16"/>
        <v>1638.7295552173809</v>
      </c>
      <c r="EK39" s="62">
        <f t="shared" si="16"/>
        <v>226.68511093900327</v>
      </c>
      <c r="EL39" s="62">
        <f t="shared" si="16"/>
        <v>217.62171190392093</v>
      </c>
      <c r="EM39" s="62">
        <f t="shared" si="16"/>
        <v>122.38691109061543</v>
      </c>
      <c r="EN39" s="62">
        <f t="shared" si="16"/>
        <v>111.30347527041178</v>
      </c>
      <c r="EO39" s="62">
        <f t="shared" si="16"/>
        <v>95.369421601416164</v>
      </c>
      <c r="EP39" s="62">
        <f t="shared" si="16"/>
        <v>4.3466410695317315</v>
      </c>
      <c r="EQ39" s="62">
        <f t="shared" si="16"/>
        <v>4.3466410695317315</v>
      </c>
      <c r="ER39" s="62">
        <f t="shared" si="16"/>
        <v>4.3466410695317315</v>
      </c>
      <c r="ES39" s="62">
        <f t="shared" si="17"/>
        <v>4.3466410695317315</v>
      </c>
      <c r="ET39" s="62">
        <f t="shared" si="17"/>
        <v>4.3466410695317315</v>
      </c>
      <c r="EU39" s="62">
        <f t="shared" si="17"/>
        <v>0</v>
      </c>
      <c r="EV39" s="62">
        <f t="shared" si="17"/>
        <v>0</v>
      </c>
      <c r="EW39" s="62">
        <f t="shared" si="17"/>
        <v>0</v>
      </c>
      <c r="EX39" s="62">
        <f t="shared" si="17"/>
        <v>0</v>
      </c>
      <c r="EY39" s="62">
        <f t="shared" si="17"/>
        <v>2.4077965715563945</v>
      </c>
      <c r="EZ39" s="62">
        <f t="shared" si="17"/>
        <v>2.4077965715563945</v>
      </c>
      <c r="FA39" s="62">
        <f t="shared" si="17"/>
        <v>2.4077965715563945</v>
      </c>
      <c r="FB39" s="62">
        <f t="shared" si="17"/>
        <v>2.4077965715563945</v>
      </c>
      <c r="FC39" s="62">
        <f t="shared" si="17"/>
        <v>2.4077965715563945</v>
      </c>
      <c r="FD39" s="62">
        <f t="shared" si="17"/>
        <v>2.4077965715563945</v>
      </c>
      <c r="FE39" s="62">
        <f t="shared" si="17"/>
        <v>2.4077965715563945</v>
      </c>
      <c r="FF39" s="62">
        <f t="shared" si="17"/>
        <v>2.4077965715563945</v>
      </c>
      <c r="FG39" s="62">
        <f t="shared" si="17"/>
        <v>2.4077965715563945</v>
      </c>
    </row>
    <row r="40" spans="1:163" x14ac:dyDescent="0.25">
      <c r="A40" t="s">
        <v>155</v>
      </c>
      <c r="B40" t="s">
        <v>200</v>
      </c>
      <c r="C40" t="s">
        <v>153</v>
      </c>
      <c r="D40" t="s">
        <v>153</v>
      </c>
      <c r="E40" t="s">
        <v>159</v>
      </c>
      <c r="F40" s="101">
        <v>529.11741409739</v>
      </c>
      <c r="G40" s="100">
        <v>469.18123377724697</v>
      </c>
      <c r="H40" s="100">
        <v>459.82255305314601</v>
      </c>
      <c r="I40" s="100">
        <v>438.66595436895301</v>
      </c>
      <c r="J40" s="100">
        <v>230.749916433327</v>
      </c>
      <c r="K40" s="100">
        <v>193.694567722149</v>
      </c>
      <c r="L40" s="100">
        <v>185.561107368574</v>
      </c>
      <c r="M40" s="100">
        <v>171.02118761497701</v>
      </c>
      <c r="N40" s="100">
        <v>171.02118761497701</v>
      </c>
      <c r="O40" s="100">
        <v>161.75618661559801</v>
      </c>
      <c r="P40" s="100">
        <v>161.75618661559801</v>
      </c>
      <c r="Q40" s="100">
        <v>161.75618661559801</v>
      </c>
      <c r="R40" s="100">
        <v>161.75618661559801</v>
      </c>
      <c r="S40" s="100">
        <v>0</v>
      </c>
      <c r="T40" s="100">
        <v>0</v>
      </c>
      <c r="U40" s="100">
        <v>0</v>
      </c>
      <c r="V40" s="100">
        <v>0</v>
      </c>
      <c r="W40" s="100">
        <v>0</v>
      </c>
      <c r="X40" s="100">
        <v>0</v>
      </c>
      <c r="Y40" s="100">
        <v>0</v>
      </c>
      <c r="Z40" s="100">
        <v>0</v>
      </c>
      <c r="AA40" s="100">
        <v>0</v>
      </c>
      <c r="AB40" s="100">
        <v>0</v>
      </c>
      <c r="AC40" s="100">
        <v>0</v>
      </c>
      <c r="AD40" s="100">
        <v>0</v>
      </c>
      <c r="AE40" s="100">
        <v>0</v>
      </c>
      <c r="AF40" s="100">
        <v>0</v>
      </c>
      <c r="AG40" s="100">
        <v>0</v>
      </c>
      <c r="AH40" s="100">
        <v>0</v>
      </c>
      <c r="AI40" s="100">
        <v>0</v>
      </c>
      <c r="AJ40" s="100">
        <v>0</v>
      </c>
      <c r="AK40" s="27">
        <v>0.1956</v>
      </c>
      <c r="AL40" s="27">
        <v>6.2333333333333298</v>
      </c>
      <c r="AM40" s="103">
        <f t="shared" si="10"/>
        <v>103.49536619744948</v>
      </c>
      <c r="AN40" s="104">
        <f t="shared" si="10"/>
        <v>91.771849326829511</v>
      </c>
      <c r="AO40" s="104">
        <f t="shared" si="10"/>
        <v>89.941291377195355</v>
      </c>
      <c r="AP40" s="104">
        <f t="shared" si="10"/>
        <v>85.803060674567206</v>
      </c>
      <c r="AQ40" s="104">
        <f t="shared" si="10"/>
        <v>45.13468365435876</v>
      </c>
      <c r="AR40" s="104">
        <f t="shared" si="10"/>
        <v>37.886657446452347</v>
      </c>
      <c r="AS40" s="104">
        <f t="shared" si="10"/>
        <v>36.295752601293074</v>
      </c>
      <c r="AT40" s="104">
        <f t="shared" si="10"/>
        <v>33.451744297489505</v>
      </c>
      <c r="AU40" s="104">
        <f t="shared" si="10"/>
        <v>33.451744297489505</v>
      </c>
      <c r="AV40" s="104">
        <f t="shared" si="10"/>
        <v>31.63951010201097</v>
      </c>
      <c r="AW40" s="104">
        <f t="shared" si="10"/>
        <v>31.63951010201097</v>
      </c>
      <c r="AX40" s="104">
        <f t="shared" si="10"/>
        <v>31.63951010201097</v>
      </c>
      <c r="AY40" s="104">
        <f t="shared" si="10"/>
        <v>31.63951010201097</v>
      </c>
      <c r="AZ40" s="104">
        <f t="shared" si="10"/>
        <v>0</v>
      </c>
      <c r="BA40" s="104">
        <f t="shared" si="10"/>
        <v>0</v>
      </c>
      <c r="BB40" s="104">
        <f t="shared" si="10"/>
        <v>0</v>
      </c>
      <c r="BC40" s="104">
        <f t="shared" si="11"/>
        <v>0</v>
      </c>
      <c r="BD40" s="104">
        <f t="shared" si="11"/>
        <v>0</v>
      </c>
      <c r="BE40" s="104">
        <f t="shared" si="11"/>
        <v>0</v>
      </c>
      <c r="BF40" s="104">
        <f t="shared" si="11"/>
        <v>0</v>
      </c>
      <c r="BG40" s="104">
        <f t="shared" si="11"/>
        <v>0</v>
      </c>
      <c r="BH40" s="104">
        <f t="shared" si="11"/>
        <v>0</v>
      </c>
      <c r="BI40" s="104">
        <f t="shared" si="11"/>
        <v>0</v>
      </c>
      <c r="BJ40" s="104">
        <f t="shared" si="11"/>
        <v>0</v>
      </c>
      <c r="BK40" s="104">
        <f t="shared" si="11"/>
        <v>0</v>
      </c>
      <c r="BL40" s="104">
        <f t="shared" si="11"/>
        <v>0</v>
      </c>
      <c r="BM40" s="104">
        <f t="shared" si="11"/>
        <v>0</v>
      </c>
      <c r="BN40" s="104">
        <f t="shared" si="11"/>
        <v>0</v>
      </c>
      <c r="BO40" s="104">
        <f t="shared" si="11"/>
        <v>0</v>
      </c>
      <c r="BP40" s="104">
        <f t="shared" si="11"/>
        <v>0</v>
      </c>
      <c r="BQ40" s="105">
        <f t="shared" si="11"/>
        <v>0</v>
      </c>
      <c r="BR40" s="51">
        <f t="shared" si="20"/>
        <v>3298.1652145403959</v>
      </c>
      <c r="BS40" s="52">
        <f t="shared" si="12"/>
        <v>2924.563023878171</v>
      </c>
      <c r="BT40" s="52">
        <f t="shared" si="12"/>
        <v>2866.2272473646085</v>
      </c>
      <c r="BU40" s="52">
        <f t="shared" si="12"/>
        <v>2734.3511155664723</v>
      </c>
      <c r="BV40" s="52">
        <f t="shared" si="12"/>
        <v>1438.3411457677375</v>
      </c>
      <c r="BW40" s="52">
        <f t="shared" si="12"/>
        <v>1207.3628054680614</v>
      </c>
      <c r="BX40" s="52">
        <f t="shared" si="12"/>
        <v>1156.6642359307773</v>
      </c>
      <c r="BY40" s="52">
        <f t="shared" si="12"/>
        <v>1066.0320694666893</v>
      </c>
      <c r="BZ40" s="52">
        <f t="shared" si="12"/>
        <v>1066.0320694666893</v>
      </c>
      <c r="CA40" s="52">
        <f t="shared" si="12"/>
        <v>1008.2802299038937</v>
      </c>
      <c r="CB40" s="52">
        <f t="shared" si="12"/>
        <v>1008.2802299038937</v>
      </c>
      <c r="CC40" s="52">
        <f t="shared" si="12"/>
        <v>1008.2802299038937</v>
      </c>
      <c r="CD40" s="52">
        <f t="shared" si="12"/>
        <v>1008.2802299038937</v>
      </c>
      <c r="CE40" s="52">
        <f t="shared" si="12"/>
        <v>0</v>
      </c>
      <c r="CF40" s="52">
        <f t="shared" si="12"/>
        <v>0</v>
      </c>
      <c r="CG40" s="52">
        <f t="shared" si="12"/>
        <v>0</v>
      </c>
      <c r="CH40" s="52">
        <f t="shared" si="12"/>
        <v>0</v>
      </c>
      <c r="CI40" s="52">
        <f t="shared" si="13"/>
        <v>0</v>
      </c>
      <c r="CJ40" s="52">
        <f t="shared" si="13"/>
        <v>0</v>
      </c>
      <c r="CK40" s="52">
        <f t="shared" si="13"/>
        <v>0</v>
      </c>
      <c r="CL40" s="52">
        <f t="shared" si="13"/>
        <v>0</v>
      </c>
      <c r="CM40" s="52">
        <f t="shared" si="13"/>
        <v>0</v>
      </c>
      <c r="CN40" s="52">
        <f t="shared" si="13"/>
        <v>0</v>
      </c>
      <c r="CO40" s="52">
        <f t="shared" si="13"/>
        <v>0</v>
      </c>
      <c r="CP40" s="52">
        <f t="shared" si="13"/>
        <v>0</v>
      </c>
      <c r="CQ40" s="52">
        <f t="shared" si="13"/>
        <v>0</v>
      </c>
      <c r="CR40" s="52">
        <f t="shared" si="13"/>
        <v>0</v>
      </c>
      <c r="CS40" s="52">
        <f t="shared" si="13"/>
        <v>0</v>
      </c>
      <c r="CT40" s="52">
        <f t="shared" si="13"/>
        <v>0</v>
      </c>
      <c r="CU40" s="52">
        <f t="shared" si="13"/>
        <v>0</v>
      </c>
      <c r="CV40" s="52">
        <f t="shared" si="13"/>
        <v>0</v>
      </c>
      <c r="CW40" s="1">
        <f t="shared" si="19"/>
        <v>0.09</v>
      </c>
      <c r="CX40" s="86">
        <f t="shared" si="21"/>
        <v>9.3145829577704529</v>
      </c>
      <c r="CY40" s="87">
        <f t="shared" si="14"/>
        <v>8.2594664394146555</v>
      </c>
      <c r="CZ40" s="87">
        <f t="shared" si="14"/>
        <v>8.0947162239475823</v>
      </c>
      <c r="DA40" s="87">
        <f t="shared" si="14"/>
        <v>7.7222754607110486</v>
      </c>
      <c r="DB40" s="87">
        <f t="shared" si="14"/>
        <v>4.0621215288922885</v>
      </c>
      <c r="DC40" s="87">
        <f t="shared" si="14"/>
        <v>3.4097991701807109</v>
      </c>
      <c r="DD40" s="87">
        <f t="shared" si="14"/>
        <v>3.2666177341163767</v>
      </c>
      <c r="DE40" s="87">
        <f t="shared" si="14"/>
        <v>3.0106569867740554</v>
      </c>
      <c r="DF40" s="87">
        <f t="shared" si="14"/>
        <v>3.0106569867740554</v>
      </c>
      <c r="DG40" s="87">
        <f t="shared" si="14"/>
        <v>2.8475559091809872</v>
      </c>
      <c r="DH40" s="87">
        <f t="shared" si="14"/>
        <v>2.8475559091809872</v>
      </c>
      <c r="DI40" s="87">
        <f t="shared" si="14"/>
        <v>2.8475559091809872</v>
      </c>
      <c r="DJ40" s="87">
        <f t="shared" si="14"/>
        <v>2.8475559091809872</v>
      </c>
      <c r="DK40" s="87">
        <f t="shared" si="14"/>
        <v>0</v>
      </c>
      <c r="DL40" s="87">
        <f t="shared" si="14"/>
        <v>0</v>
      </c>
      <c r="DM40" s="87">
        <f t="shared" si="14"/>
        <v>0</v>
      </c>
      <c r="DN40" s="87">
        <f t="shared" si="14"/>
        <v>0</v>
      </c>
      <c r="DO40" s="87">
        <f t="shared" si="15"/>
        <v>0</v>
      </c>
      <c r="DP40" s="87">
        <f t="shared" si="15"/>
        <v>0</v>
      </c>
      <c r="DQ40" s="87">
        <f t="shared" si="15"/>
        <v>0</v>
      </c>
      <c r="DR40" s="87">
        <f t="shared" si="15"/>
        <v>0</v>
      </c>
      <c r="DS40" s="87">
        <f t="shared" si="15"/>
        <v>0</v>
      </c>
      <c r="DT40" s="87">
        <f t="shared" si="15"/>
        <v>0</v>
      </c>
      <c r="DU40" s="87">
        <f t="shared" si="15"/>
        <v>0</v>
      </c>
      <c r="DV40" s="87">
        <f t="shared" si="15"/>
        <v>0</v>
      </c>
      <c r="DW40" s="87">
        <f t="shared" si="15"/>
        <v>0</v>
      </c>
      <c r="DX40" s="87">
        <f t="shared" si="15"/>
        <v>0</v>
      </c>
      <c r="DY40" s="87">
        <f t="shared" si="15"/>
        <v>0</v>
      </c>
      <c r="DZ40" s="87">
        <f t="shared" si="15"/>
        <v>0</v>
      </c>
      <c r="EA40" s="87">
        <f t="shared" si="15"/>
        <v>0</v>
      </c>
      <c r="EB40" s="96">
        <f t="shared" si="15"/>
        <v>0</v>
      </c>
      <c r="EC40" s="61">
        <f t="shared" si="16"/>
        <v>112.80994915521994</v>
      </c>
      <c r="ED40" s="62">
        <f t="shared" si="16"/>
        <v>100.03131576624416</v>
      </c>
      <c r="EE40" s="62">
        <f t="shared" si="16"/>
        <v>98.036007601142941</v>
      </c>
      <c r="EF40" s="62">
        <f t="shared" si="16"/>
        <v>93.525336135278252</v>
      </c>
      <c r="EG40" s="62">
        <f t="shared" si="16"/>
        <v>49.196805183251051</v>
      </c>
      <c r="EH40" s="62">
        <f t="shared" si="16"/>
        <v>41.296456616633058</v>
      </c>
      <c r="EI40" s="62">
        <f t="shared" si="16"/>
        <v>39.562370335409454</v>
      </c>
      <c r="EJ40" s="62">
        <f t="shared" si="16"/>
        <v>36.462401284263564</v>
      </c>
      <c r="EK40" s="62">
        <f t="shared" si="16"/>
        <v>36.462401284263564</v>
      </c>
      <c r="EL40" s="62">
        <f t="shared" si="16"/>
        <v>34.487066011191956</v>
      </c>
      <c r="EM40" s="62">
        <f t="shared" si="16"/>
        <v>34.487066011191956</v>
      </c>
      <c r="EN40" s="62">
        <f t="shared" si="16"/>
        <v>34.487066011191956</v>
      </c>
      <c r="EO40" s="62">
        <f t="shared" si="16"/>
        <v>34.487066011191956</v>
      </c>
      <c r="EP40" s="62">
        <f t="shared" si="16"/>
        <v>0</v>
      </c>
      <c r="EQ40" s="62">
        <f t="shared" si="16"/>
        <v>0</v>
      </c>
      <c r="ER40" s="62">
        <f t="shared" si="16"/>
        <v>0</v>
      </c>
      <c r="ES40" s="62">
        <f t="shared" si="17"/>
        <v>0</v>
      </c>
      <c r="ET40" s="62">
        <f t="shared" si="17"/>
        <v>0</v>
      </c>
      <c r="EU40" s="62">
        <f t="shared" si="17"/>
        <v>0</v>
      </c>
      <c r="EV40" s="62">
        <f t="shared" si="17"/>
        <v>0</v>
      </c>
      <c r="EW40" s="62">
        <f t="shared" si="17"/>
        <v>0</v>
      </c>
      <c r="EX40" s="62">
        <f t="shared" si="17"/>
        <v>0</v>
      </c>
      <c r="EY40" s="62">
        <f t="shared" si="17"/>
        <v>0</v>
      </c>
      <c r="EZ40" s="62">
        <f t="shared" si="17"/>
        <v>0</v>
      </c>
      <c r="FA40" s="62">
        <f t="shared" si="17"/>
        <v>0</v>
      </c>
      <c r="FB40" s="62">
        <f t="shared" si="17"/>
        <v>0</v>
      </c>
      <c r="FC40" s="62">
        <f t="shared" si="17"/>
        <v>0</v>
      </c>
      <c r="FD40" s="62">
        <f t="shared" si="17"/>
        <v>0</v>
      </c>
      <c r="FE40" s="62">
        <f t="shared" si="17"/>
        <v>0</v>
      </c>
      <c r="FF40" s="62">
        <f t="shared" si="17"/>
        <v>0</v>
      </c>
      <c r="FG40" s="62">
        <f t="shared" si="17"/>
        <v>0</v>
      </c>
    </row>
    <row r="41" spans="1:163" ht="15.75" customHeight="1" x14ac:dyDescent="0.25">
      <c r="A41" s="13" t="s">
        <v>155</v>
      </c>
      <c r="B41" s="13" t="s">
        <v>200</v>
      </c>
      <c r="C41" s="13" t="s">
        <v>153</v>
      </c>
      <c r="D41" s="13" t="s">
        <v>153</v>
      </c>
      <c r="E41" s="13" t="s">
        <v>151</v>
      </c>
      <c r="F41" s="63">
        <v>4846.8451316437904</v>
      </c>
      <c r="G41" s="64">
        <v>3447.6876038433002</v>
      </c>
      <c r="H41" s="64">
        <v>3373.8776981303699</v>
      </c>
      <c r="I41" s="64">
        <v>477.92242739941298</v>
      </c>
      <c r="J41" s="64">
        <v>447.23453155741203</v>
      </c>
      <c r="K41" s="64">
        <v>284.64444182786502</v>
      </c>
      <c r="L41" s="64">
        <v>274.93421931921301</v>
      </c>
      <c r="M41" s="64">
        <v>155.61182089708399</v>
      </c>
      <c r="N41" s="64">
        <v>131.26348688200301</v>
      </c>
      <c r="O41" s="64">
        <v>115.259807061906</v>
      </c>
      <c r="P41" s="64">
        <v>34.103445001576702</v>
      </c>
      <c r="Q41" s="64">
        <v>34.103445001576702</v>
      </c>
      <c r="R41" s="64">
        <v>22.472215490997399</v>
      </c>
      <c r="S41" s="64">
        <v>22.472215490997399</v>
      </c>
      <c r="T41" s="64">
        <v>22.472215490997399</v>
      </c>
      <c r="U41" s="64">
        <v>22.472215490997399</v>
      </c>
      <c r="V41" s="64">
        <v>22.472215490997399</v>
      </c>
      <c r="W41" s="64">
        <v>22.472215490997399</v>
      </c>
      <c r="X41" s="64">
        <v>22.472215490997399</v>
      </c>
      <c r="Y41" s="64">
        <v>22.472215490997399</v>
      </c>
      <c r="Z41" s="64">
        <v>22.472215490997399</v>
      </c>
      <c r="AA41" s="64">
        <v>9.5474491304415601</v>
      </c>
      <c r="AB41" s="64">
        <v>9.5474491304415601</v>
      </c>
      <c r="AC41" s="64">
        <v>0</v>
      </c>
      <c r="AD41" s="64">
        <v>0</v>
      </c>
      <c r="AE41" s="64">
        <v>0</v>
      </c>
      <c r="AF41" s="64">
        <v>0</v>
      </c>
      <c r="AG41" s="64">
        <v>0</v>
      </c>
      <c r="AH41" s="64">
        <v>0</v>
      </c>
      <c r="AI41" s="64">
        <v>0</v>
      </c>
      <c r="AJ41" s="64">
        <v>0</v>
      </c>
      <c r="AK41" s="82">
        <v>0.1275</v>
      </c>
      <c r="AL41" s="82">
        <v>5.3533333333333299</v>
      </c>
      <c r="AM41" s="76">
        <f t="shared" si="10"/>
        <v>617.97275428458329</v>
      </c>
      <c r="AN41" s="77">
        <f t="shared" si="10"/>
        <v>439.58016949002075</v>
      </c>
      <c r="AO41" s="77">
        <f t="shared" si="10"/>
        <v>430.16940651162219</v>
      </c>
      <c r="AP41" s="77">
        <f t="shared" si="10"/>
        <v>60.935109493425159</v>
      </c>
      <c r="AQ41" s="77">
        <f t="shared" si="10"/>
        <v>57.022402773570036</v>
      </c>
      <c r="AR41" s="77">
        <f t="shared" si="10"/>
        <v>36.292166333052791</v>
      </c>
      <c r="AS41" s="77">
        <f t="shared" si="10"/>
        <v>35.054112963199657</v>
      </c>
      <c r="AT41" s="77">
        <f t="shared" si="10"/>
        <v>19.840507164378209</v>
      </c>
      <c r="AU41" s="77">
        <f t="shared" si="10"/>
        <v>16.736094577455383</v>
      </c>
      <c r="AV41" s="77">
        <f t="shared" si="10"/>
        <v>14.695625400393016</v>
      </c>
      <c r="AW41" s="77">
        <f t="shared" si="10"/>
        <v>4.3481892377010292</v>
      </c>
      <c r="AX41" s="77">
        <f t="shared" si="10"/>
        <v>4.3481892377010292</v>
      </c>
      <c r="AY41" s="77">
        <f t="shared" si="10"/>
        <v>2.8652074751021686</v>
      </c>
      <c r="AZ41" s="77">
        <f t="shared" si="10"/>
        <v>2.8652074751021686</v>
      </c>
      <c r="BA41" s="77">
        <f t="shared" si="10"/>
        <v>2.8652074751021686</v>
      </c>
      <c r="BB41" s="77">
        <f t="shared" si="10"/>
        <v>2.8652074751021686</v>
      </c>
      <c r="BC41" s="77">
        <f t="shared" si="11"/>
        <v>2.8652074751021686</v>
      </c>
      <c r="BD41" s="77">
        <f t="shared" si="11"/>
        <v>2.8652074751021686</v>
      </c>
      <c r="BE41" s="77">
        <f t="shared" si="11"/>
        <v>2.8652074751021686</v>
      </c>
      <c r="BF41" s="77">
        <f t="shared" si="11"/>
        <v>2.8652074751021686</v>
      </c>
      <c r="BG41" s="77">
        <f t="shared" si="11"/>
        <v>2.8652074751021686</v>
      </c>
      <c r="BH41" s="77">
        <f t="shared" si="11"/>
        <v>1.217299764131299</v>
      </c>
      <c r="BI41" s="77">
        <f t="shared" si="11"/>
        <v>1.217299764131299</v>
      </c>
      <c r="BJ41" s="77">
        <f t="shared" si="11"/>
        <v>0</v>
      </c>
      <c r="BK41" s="77">
        <f t="shared" si="11"/>
        <v>0</v>
      </c>
      <c r="BL41" s="77">
        <f t="shared" si="11"/>
        <v>0</v>
      </c>
      <c r="BM41" s="77">
        <f t="shared" si="11"/>
        <v>0</v>
      </c>
      <c r="BN41" s="77">
        <f t="shared" si="11"/>
        <v>0</v>
      </c>
      <c r="BO41" s="77">
        <f t="shared" si="11"/>
        <v>0</v>
      </c>
      <c r="BP41" s="77">
        <f t="shared" si="11"/>
        <v>0</v>
      </c>
      <c r="BQ41" s="78">
        <f t="shared" si="11"/>
        <v>0</v>
      </c>
      <c r="BR41" s="81">
        <f t="shared" si="20"/>
        <v>25946.777604733074</v>
      </c>
      <c r="BS41" s="84">
        <f t="shared" si="12"/>
        <v>18456.620972574456</v>
      </c>
      <c r="BT41" s="84">
        <f t="shared" si="12"/>
        <v>18061.491943991237</v>
      </c>
      <c r="BU41" s="84">
        <f t="shared" si="12"/>
        <v>2558.4780613448561</v>
      </c>
      <c r="BV41" s="84">
        <f t="shared" si="12"/>
        <v>2394.195525604011</v>
      </c>
      <c r="BW41" s="84">
        <f t="shared" si="12"/>
        <v>1523.7965785851698</v>
      </c>
      <c r="BX41" s="84">
        <f t="shared" si="12"/>
        <v>1471.8145207555194</v>
      </c>
      <c r="BY41" s="84">
        <f t="shared" si="12"/>
        <v>833.04194786905578</v>
      </c>
      <c r="BZ41" s="84">
        <f t="shared" si="12"/>
        <v>702.69719977498903</v>
      </c>
      <c r="CA41" s="84">
        <f t="shared" si="12"/>
        <v>617.02416713806974</v>
      </c>
      <c r="CB41" s="84">
        <f t="shared" si="12"/>
        <v>182.5671089084405</v>
      </c>
      <c r="CC41" s="84">
        <f t="shared" si="12"/>
        <v>182.5671089084405</v>
      </c>
      <c r="CD41" s="84">
        <f t="shared" si="12"/>
        <v>120.30126026180601</v>
      </c>
      <c r="CE41" s="84">
        <f t="shared" si="12"/>
        <v>120.30126026180601</v>
      </c>
      <c r="CF41" s="84">
        <f t="shared" si="12"/>
        <v>120.30126026180601</v>
      </c>
      <c r="CG41" s="84">
        <f t="shared" si="12"/>
        <v>120.30126026180601</v>
      </c>
      <c r="CH41" s="84">
        <f t="shared" si="12"/>
        <v>120.30126026180601</v>
      </c>
      <c r="CI41" s="84">
        <f t="shared" si="13"/>
        <v>120.30126026180601</v>
      </c>
      <c r="CJ41" s="84">
        <f t="shared" si="13"/>
        <v>120.30126026180601</v>
      </c>
      <c r="CK41" s="84">
        <f t="shared" si="13"/>
        <v>120.30126026180601</v>
      </c>
      <c r="CL41" s="84">
        <f t="shared" si="13"/>
        <v>120.30126026180601</v>
      </c>
      <c r="CM41" s="84">
        <f t="shared" si="13"/>
        <v>51.110677678297122</v>
      </c>
      <c r="CN41" s="84">
        <f t="shared" si="13"/>
        <v>51.110677678297122</v>
      </c>
      <c r="CO41" s="84">
        <f t="shared" si="13"/>
        <v>0</v>
      </c>
      <c r="CP41" s="84">
        <f t="shared" si="13"/>
        <v>0</v>
      </c>
      <c r="CQ41" s="84">
        <f t="shared" si="13"/>
        <v>0</v>
      </c>
      <c r="CR41" s="84">
        <f t="shared" si="13"/>
        <v>0</v>
      </c>
      <c r="CS41" s="84">
        <f t="shared" si="13"/>
        <v>0</v>
      </c>
      <c r="CT41" s="84">
        <f t="shared" si="13"/>
        <v>0</v>
      </c>
      <c r="CU41" s="84">
        <f t="shared" si="13"/>
        <v>0</v>
      </c>
      <c r="CV41" s="84">
        <f t="shared" si="13"/>
        <v>0</v>
      </c>
      <c r="CW41" s="13">
        <f t="shared" si="19"/>
        <v>0.09</v>
      </c>
      <c r="CX41" s="41">
        <f t="shared" si="21"/>
        <v>55.617547885612495</v>
      </c>
      <c r="CY41" s="42">
        <f t="shared" si="14"/>
        <v>39.562215254101865</v>
      </c>
      <c r="CZ41" s="42">
        <f t="shared" si="14"/>
        <v>38.715246586045993</v>
      </c>
      <c r="DA41" s="42">
        <f t="shared" si="14"/>
        <v>5.4841598544082641</v>
      </c>
      <c r="DB41" s="42">
        <f t="shared" si="14"/>
        <v>5.1320162496213033</v>
      </c>
      <c r="DC41" s="42">
        <f t="shared" si="14"/>
        <v>3.266294969974751</v>
      </c>
      <c r="DD41" s="42">
        <f t="shared" si="14"/>
        <v>3.154870166687969</v>
      </c>
      <c r="DE41" s="42">
        <f t="shared" si="14"/>
        <v>1.7856456447940388</v>
      </c>
      <c r="DF41" s="42">
        <f t="shared" si="14"/>
        <v>1.5062485119709843</v>
      </c>
      <c r="DG41" s="42">
        <f t="shared" si="14"/>
        <v>1.3226062860353713</v>
      </c>
      <c r="DH41" s="42">
        <f t="shared" si="14"/>
        <v>0.39133703139309262</v>
      </c>
      <c r="DI41" s="42">
        <f t="shared" si="14"/>
        <v>0.39133703139309262</v>
      </c>
      <c r="DJ41" s="42">
        <f t="shared" si="14"/>
        <v>0.25786867275919517</v>
      </c>
      <c r="DK41" s="42">
        <f t="shared" si="14"/>
        <v>0.25786867275919517</v>
      </c>
      <c r="DL41" s="42">
        <f t="shared" si="14"/>
        <v>0.25786867275919517</v>
      </c>
      <c r="DM41" s="42">
        <f t="shared" si="14"/>
        <v>0.25786867275919517</v>
      </c>
      <c r="DN41" s="42">
        <f t="shared" si="14"/>
        <v>0.25786867275919517</v>
      </c>
      <c r="DO41" s="42">
        <f t="shared" si="15"/>
        <v>0.25786867275919517</v>
      </c>
      <c r="DP41" s="42">
        <f t="shared" si="15"/>
        <v>0.25786867275919517</v>
      </c>
      <c r="DQ41" s="42">
        <f t="shared" si="15"/>
        <v>0.25786867275919517</v>
      </c>
      <c r="DR41" s="42">
        <f t="shared" si="15"/>
        <v>0.25786867275919517</v>
      </c>
      <c r="DS41" s="42">
        <f t="shared" si="15"/>
        <v>0.10955697877181692</v>
      </c>
      <c r="DT41" s="42">
        <f t="shared" si="15"/>
        <v>0.10955697877181692</v>
      </c>
      <c r="DU41" s="42">
        <f t="shared" si="15"/>
        <v>0</v>
      </c>
      <c r="DV41" s="42">
        <f t="shared" si="15"/>
        <v>0</v>
      </c>
      <c r="DW41" s="42">
        <f t="shared" si="15"/>
        <v>0</v>
      </c>
      <c r="DX41" s="42">
        <f t="shared" si="15"/>
        <v>0</v>
      </c>
      <c r="DY41" s="42">
        <f t="shared" si="15"/>
        <v>0</v>
      </c>
      <c r="DZ41" s="42">
        <f t="shared" si="15"/>
        <v>0</v>
      </c>
      <c r="EA41" s="42">
        <f t="shared" si="15"/>
        <v>0</v>
      </c>
      <c r="EB41" s="95">
        <f t="shared" si="15"/>
        <v>0</v>
      </c>
      <c r="EC41" s="57">
        <f t="shared" si="16"/>
        <v>673.59030217019574</v>
      </c>
      <c r="ED41" s="58">
        <f t="shared" si="16"/>
        <v>479.14238474412264</v>
      </c>
      <c r="EE41" s="58">
        <f t="shared" si="16"/>
        <v>468.88465309766821</v>
      </c>
      <c r="EF41" s="58">
        <f t="shared" si="16"/>
        <v>66.419269347833421</v>
      </c>
      <c r="EG41" s="58">
        <f t="shared" si="16"/>
        <v>62.154419023191338</v>
      </c>
      <c r="EH41" s="58">
        <f t="shared" si="16"/>
        <v>39.558461303027542</v>
      </c>
      <c r="EI41" s="58">
        <f t="shared" si="16"/>
        <v>38.208983129887628</v>
      </c>
      <c r="EJ41" s="58">
        <f t="shared" si="16"/>
        <v>21.626152809172247</v>
      </c>
      <c r="EK41" s="58">
        <f t="shared" si="16"/>
        <v>18.242343089426367</v>
      </c>
      <c r="EL41" s="58">
        <f t="shared" si="16"/>
        <v>16.018231686428386</v>
      </c>
      <c r="EM41" s="58">
        <f t="shared" si="16"/>
        <v>4.7395262690941218</v>
      </c>
      <c r="EN41" s="58">
        <f t="shared" si="16"/>
        <v>4.7395262690941218</v>
      </c>
      <c r="EO41" s="58">
        <f t="shared" si="16"/>
        <v>3.1230761478613638</v>
      </c>
      <c r="EP41" s="58">
        <f t="shared" si="16"/>
        <v>3.1230761478613638</v>
      </c>
      <c r="EQ41" s="58">
        <f t="shared" si="16"/>
        <v>3.1230761478613638</v>
      </c>
      <c r="ER41" s="58">
        <f t="shared" si="16"/>
        <v>3.1230761478613638</v>
      </c>
      <c r="ES41" s="58">
        <f t="shared" si="17"/>
        <v>3.1230761478613638</v>
      </c>
      <c r="ET41" s="58">
        <f t="shared" si="17"/>
        <v>3.1230761478613638</v>
      </c>
      <c r="EU41" s="58">
        <f t="shared" si="17"/>
        <v>3.1230761478613638</v>
      </c>
      <c r="EV41" s="58">
        <f t="shared" si="17"/>
        <v>3.1230761478613638</v>
      </c>
      <c r="EW41" s="58">
        <f t="shared" si="17"/>
        <v>3.1230761478613638</v>
      </c>
      <c r="EX41" s="58">
        <f t="shared" si="17"/>
        <v>1.3268567429031159</v>
      </c>
      <c r="EY41" s="58">
        <f t="shared" si="17"/>
        <v>1.3268567429031159</v>
      </c>
      <c r="EZ41" s="58">
        <f t="shared" si="17"/>
        <v>0</v>
      </c>
      <c r="FA41" s="58">
        <f t="shared" si="17"/>
        <v>0</v>
      </c>
      <c r="FB41" s="58">
        <f t="shared" si="17"/>
        <v>0</v>
      </c>
      <c r="FC41" s="58">
        <f t="shared" si="17"/>
        <v>0</v>
      </c>
      <c r="FD41" s="58">
        <f t="shared" si="17"/>
        <v>0</v>
      </c>
      <c r="FE41" s="58">
        <f t="shared" si="17"/>
        <v>0</v>
      </c>
      <c r="FF41" s="58">
        <f t="shared" si="17"/>
        <v>0</v>
      </c>
      <c r="FG41" s="58">
        <f t="shared" si="17"/>
        <v>0</v>
      </c>
    </row>
    <row r="42" spans="1:163" x14ac:dyDescent="0.25">
      <c r="A42" s="1"/>
      <c r="B42" s="1"/>
      <c r="C42" s="1"/>
      <c r="D42" s="1"/>
      <c r="E42" s="1" t="s">
        <v>32</v>
      </c>
      <c r="F42" s="101">
        <f>SUM(F31:F41)</f>
        <v>51972.931455357008</v>
      </c>
      <c r="G42" s="100">
        <f t="shared" ref="G42:AJ42" si="22">SUM(G31:G41)</f>
        <v>43486.996486141928</v>
      </c>
      <c r="H42" s="100">
        <f t="shared" si="22"/>
        <v>41637.617072265683</v>
      </c>
      <c r="I42" s="100">
        <f t="shared" si="22"/>
        <v>29341.888752628824</v>
      </c>
      <c r="J42" s="100">
        <f t="shared" si="22"/>
        <v>25070.691770839749</v>
      </c>
      <c r="K42" s="100">
        <f t="shared" si="22"/>
        <v>24160.309305267045</v>
      </c>
      <c r="L42" s="100">
        <f t="shared" si="22"/>
        <v>23548.225361891869</v>
      </c>
      <c r="M42" s="100">
        <f t="shared" si="22"/>
        <v>19196.183174579037</v>
      </c>
      <c r="N42" s="100">
        <f t="shared" si="22"/>
        <v>6845.7312119735607</v>
      </c>
      <c r="O42" s="100">
        <f t="shared" si="22"/>
        <v>6310.6190227639099</v>
      </c>
      <c r="P42" s="100">
        <f t="shared" si="22"/>
        <v>3964.1368769895485</v>
      </c>
      <c r="Q42" s="100">
        <f t="shared" si="22"/>
        <v>910.34157865168436</v>
      </c>
      <c r="R42" s="100">
        <f t="shared" si="22"/>
        <v>764.38656893186032</v>
      </c>
      <c r="S42" s="100">
        <f t="shared" si="22"/>
        <v>133.95662112259208</v>
      </c>
      <c r="T42" s="100">
        <f t="shared" si="22"/>
        <v>126.8819054302101</v>
      </c>
      <c r="U42" s="100">
        <f t="shared" si="22"/>
        <v>119.6412216993042</v>
      </c>
      <c r="V42" s="100">
        <f t="shared" si="22"/>
        <v>107.02387415457859</v>
      </c>
      <c r="W42" s="100">
        <f t="shared" si="22"/>
        <v>92.902941150418897</v>
      </c>
      <c r="X42" s="100">
        <f t="shared" si="22"/>
        <v>75.865442264818995</v>
      </c>
      <c r="Y42" s="100">
        <f t="shared" si="22"/>
        <v>58.219366563876228</v>
      </c>
      <c r="Z42" s="100">
        <f t="shared" si="22"/>
        <v>58.219366563876228</v>
      </c>
      <c r="AA42" s="100">
        <f t="shared" si="22"/>
        <v>45.294600203320385</v>
      </c>
      <c r="AB42" s="100">
        <f t="shared" si="22"/>
        <v>51.362921842075352</v>
      </c>
      <c r="AC42" s="100">
        <f t="shared" si="22"/>
        <v>41.815472711633795</v>
      </c>
      <c r="AD42" s="100">
        <f t="shared" si="22"/>
        <v>41.815472711633795</v>
      </c>
      <c r="AE42" s="100">
        <f t="shared" si="22"/>
        <v>32.02067691321637</v>
      </c>
      <c r="AF42" s="100">
        <f t="shared" si="22"/>
        <v>25.457856822038572</v>
      </c>
      <c r="AG42" s="100">
        <f t="shared" si="22"/>
        <v>20.759225001046872</v>
      </c>
      <c r="AH42" s="100">
        <f t="shared" si="22"/>
        <v>16.808310187920128</v>
      </c>
      <c r="AI42" s="100">
        <f t="shared" si="22"/>
        <v>15.709021037564842</v>
      </c>
      <c r="AJ42" s="100">
        <f t="shared" si="22"/>
        <v>15.709021037564842</v>
      </c>
      <c r="AK42" s="1"/>
      <c r="AL42" s="1"/>
      <c r="AM42" s="50">
        <f t="shared" ref="AM42:BP42" si="23">SUM(AM31:AM41)</f>
        <v>14768.076133036755</v>
      </c>
      <c r="AN42" s="99">
        <f t="shared" si="23"/>
        <v>12721.010514131898</v>
      </c>
      <c r="AO42" s="99">
        <f t="shared" si="23"/>
        <v>12236.983440354941</v>
      </c>
      <c r="AP42" s="99">
        <f t="shared" si="23"/>
        <v>9386.4126332115011</v>
      </c>
      <c r="AQ42" s="99">
        <f t="shared" si="23"/>
        <v>8172.3477803769229</v>
      </c>
      <c r="AR42" s="99">
        <f t="shared" si="23"/>
        <v>7932.6463616550473</v>
      </c>
      <c r="AS42" s="99">
        <f t="shared" si="23"/>
        <v>7758.9842488094137</v>
      </c>
      <c r="AT42" s="99">
        <f t="shared" si="23"/>
        <v>6494.3241565920134</v>
      </c>
      <c r="AU42" s="99">
        <f t="shared" si="23"/>
        <v>2396.728210570132</v>
      </c>
      <c r="AV42" s="99">
        <f t="shared" si="23"/>
        <v>2242.1799487352155</v>
      </c>
      <c r="AW42" s="99">
        <f t="shared" si="23"/>
        <v>1413.4621112289205</v>
      </c>
      <c r="AX42" s="99">
        <f t="shared" si="23"/>
        <v>234.01985145577547</v>
      </c>
      <c r="AY42" s="99">
        <f t="shared" si="23"/>
        <v>197.02180748109882</v>
      </c>
      <c r="AZ42" s="99">
        <f t="shared" si="23"/>
        <v>32.058396947844109</v>
      </c>
      <c r="BA42" s="99">
        <f t="shared" si="23"/>
        <v>30.763723976138206</v>
      </c>
      <c r="BB42" s="99">
        <f t="shared" si="23"/>
        <v>29.438678853382427</v>
      </c>
      <c r="BC42" s="99">
        <f t="shared" si="23"/>
        <v>24.970024968695572</v>
      </c>
      <c r="BD42" s="99">
        <f t="shared" si="23"/>
        <v>19.430382951163725</v>
      </c>
      <c r="BE42" s="99">
        <f t="shared" si="23"/>
        <v>15.225242255681357</v>
      </c>
      <c r="BF42" s="99">
        <f t="shared" si="23"/>
        <v>9.4069361214389939</v>
      </c>
      <c r="BG42" s="99">
        <f t="shared" si="23"/>
        <v>9.4069361214389939</v>
      </c>
      <c r="BH42" s="99">
        <f t="shared" si="23"/>
        <v>7.7590284104681242</v>
      </c>
      <c r="BI42" s="99">
        <f t="shared" si="23"/>
        <v>9.4718228238993536</v>
      </c>
      <c r="BJ42" s="99">
        <f t="shared" si="23"/>
        <v>8.2545230597680543</v>
      </c>
      <c r="BK42" s="99">
        <f t="shared" si="23"/>
        <v>8.2545230597680543</v>
      </c>
      <c r="BL42" s="99">
        <f t="shared" si="23"/>
        <v>6.4620754286576645</v>
      </c>
      <c r="BM42" s="99">
        <f t="shared" si="23"/>
        <v>5.2610793519721284</v>
      </c>
      <c r="BN42" s="99">
        <f t="shared" si="23"/>
        <v>4.4012297287306463</v>
      </c>
      <c r="BO42" s="99">
        <f t="shared" si="23"/>
        <v>3.6782123179284536</v>
      </c>
      <c r="BP42" s="99">
        <f t="shared" si="23"/>
        <v>3.477042403413436</v>
      </c>
      <c r="BQ42" s="99">
        <f>SUM(BQ31:BQ41)</f>
        <v>3.477042403413436</v>
      </c>
      <c r="BR42" s="51">
        <f t="shared" ref="BR42:CV42" si="24">SUM(BR31:BR41)</f>
        <v>512845.48717802454</v>
      </c>
      <c r="BS42" s="52">
        <f t="shared" si="24"/>
        <v>433383.22835986305</v>
      </c>
      <c r="BT42" s="52">
        <f t="shared" si="24"/>
        <v>414884.63517390232</v>
      </c>
      <c r="BU42" s="52">
        <f t="shared" si="24"/>
        <v>303557.46938787849</v>
      </c>
      <c r="BV42" s="52">
        <f t="shared" si="24"/>
        <v>260327.77975021212</v>
      </c>
      <c r="BW42" s="52">
        <f t="shared" si="24"/>
        <v>251968.68384678088</v>
      </c>
      <c r="BX42" s="52">
        <f t="shared" si="24"/>
        <v>245720.61876613376</v>
      </c>
      <c r="BY42" s="52">
        <f t="shared" si="24"/>
        <v>201287.29264932233</v>
      </c>
      <c r="BZ42" s="52">
        <f t="shared" si="24"/>
        <v>71368.577348239793</v>
      </c>
      <c r="CA42" s="52">
        <f t="shared" si="24"/>
        <v>65914.249136908402</v>
      </c>
      <c r="CB42" s="52">
        <f t="shared" si="24"/>
        <v>41339.614596183463</v>
      </c>
      <c r="CC42" s="52">
        <f t="shared" si="24"/>
        <v>8472.066128335975</v>
      </c>
      <c r="CD42" s="52">
        <f t="shared" si="24"/>
        <v>7077.8485028657296</v>
      </c>
      <c r="CE42" s="52">
        <f t="shared" si="24"/>
        <v>1221.5646592672219</v>
      </c>
      <c r="CF42" s="52">
        <f t="shared" si="24"/>
        <v>1155.7261186222615</v>
      </c>
      <c r="CG42" s="52">
        <f t="shared" si="24"/>
        <v>1104.9508866991291</v>
      </c>
      <c r="CH42" s="52">
        <f t="shared" si="24"/>
        <v>968.47324409034672</v>
      </c>
      <c r="CI42" s="52">
        <f t="shared" si="24"/>
        <v>815.73181876201875</v>
      </c>
      <c r="CJ42" s="52">
        <f t="shared" si="24"/>
        <v>641.90356845385224</v>
      </c>
      <c r="CK42" s="52">
        <f t="shared" si="24"/>
        <v>464.02881378173777</v>
      </c>
      <c r="CL42" s="52">
        <f t="shared" si="24"/>
        <v>464.02881378173777</v>
      </c>
      <c r="CM42" s="52">
        <f t="shared" si="24"/>
        <v>394.83823119822887</v>
      </c>
      <c r="CN42" s="52">
        <f t="shared" si="24"/>
        <v>454.68260182201874</v>
      </c>
      <c r="CO42" s="52">
        <f t="shared" si="24"/>
        <v>403.57192414372162</v>
      </c>
      <c r="CP42" s="52">
        <f t="shared" si="24"/>
        <v>403.57192414372162</v>
      </c>
      <c r="CQ42" s="52">
        <f t="shared" si="24"/>
        <v>336.23088558237089</v>
      </c>
      <c r="CR42" s="52">
        <f t="shared" si="24"/>
        <v>269.57450952297484</v>
      </c>
      <c r="CS42" s="52">
        <f t="shared" si="24"/>
        <v>218.75097532591445</v>
      </c>
      <c r="CT42" s="52">
        <f t="shared" si="24"/>
        <v>176.01524676392674</v>
      </c>
      <c r="CU42" s="52">
        <f t="shared" si="24"/>
        <v>164.12460245425032</v>
      </c>
      <c r="CV42" s="52">
        <f t="shared" si="24"/>
        <v>164.12460245425032</v>
      </c>
      <c r="CW42" s="1"/>
      <c r="CX42" s="88">
        <f t="shared" ref="CX42:EB42" si="25">SUM(CX31:CX41)</f>
        <v>1289.1327909126428</v>
      </c>
      <c r="CY42" s="89">
        <f t="shared" si="25"/>
        <v>1109.8731429707641</v>
      </c>
      <c r="CZ42" s="89">
        <f t="shared" si="25"/>
        <v>1070.786360942908</v>
      </c>
      <c r="DA42" s="89">
        <f t="shared" si="25"/>
        <v>818.0333633505204</v>
      </c>
      <c r="DB42" s="89">
        <f t="shared" si="25"/>
        <v>715.31574780366441</v>
      </c>
      <c r="DC42" s="89">
        <f t="shared" si="25"/>
        <v>697.293433555962</v>
      </c>
      <c r="DD42" s="89">
        <f t="shared" si="25"/>
        <v>684.53829568934123</v>
      </c>
      <c r="DE42" s="89">
        <f t="shared" si="25"/>
        <v>574.98743120265272</v>
      </c>
      <c r="DF42" s="89">
        <f t="shared" si="25"/>
        <v>207.50959798098413</v>
      </c>
      <c r="DG42" s="89">
        <f t="shared" si="25"/>
        <v>197.11506905348364</v>
      </c>
      <c r="DH42" s="89">
        <f t="shared" si="25"/>
        <v>124.21893346181029</v>
      </c>
      <c r="DI42" s="89">
        <f t="shared" si="25"/>
        <v>19.082299857484372</v>
      </c>
      <c r="DJ42" s="89">
        <f t="shared" si="25"/>
        <v>16.461106258756768</v>
      </c>
      <c r="DK42" s="89">
        <f t="shared" si="25"/>
        <v>1.9164048142957442</v>
      </c>
      <c r="DL42" s="89">
        <f t="shared" si="25"/>
        <v>1.9164048142957442</v>
      </c>
      <c r="DM42" s="89">
        <f t="shared" si="25"/>
        <v>1.9164048142957442</v>
      </c>
      <c r="DN42" s="89">
        <f t="shared" si="25"/>
        <v>1.552086627576867</v>
      </c>
      <c r="DO42" s="89">
        <f t="shared" si="25"/>
        <v>1.0535188459990004</v>
      </c>
      <c r="DP42" s="89">
        <f t="shared" si="25"/>
        <v>0.69462187695509603</v>
      </c>
      <c r="DQ42" s="89">
        <f t="shared" si="25"/>
        <v>0.25786867275919517</v>
      </c>
      <c r="DR42" s="89">
        <f t="shared" si="25"/>
        <v>0.25786867275919517</v>
      </c>
      <c r="DS42" s="89">
        <f t="shared" si="25"/>
        <v>0.10955697877181692</v>
      </c>
      <c r="DT42" s="89">
        <f t="shared" si="25"/>
        <v>0.30836587000124394</v>
      </c>
      <c r="DU42" s="89">
        <f t="shared" si="25"/>
        <v>0.19880889122942705</v>
      </c>
      <c r="DV42" s="89">
        <f t="shared" si="25"/>
        <v>0.19880889122942705</v>
      </c>
      <c r="DW42" s="89">
        <f t="shared" si="25"/>
        <v>0.19880889122942705</v>
      </c>
      <c r="DX42" s="89">
        <f t="shared" si="25"/>
        <v>0.19880889122942705</v>
      </c>
      <c r="DY42" s="89">
        <f t="shared" si="25"/>
        <v>0.19880889122942705</v>
      </c>
      <c r="DZ42" s="89">
        <f t="shared" si="25"/>
        <v>0.19880889122942705</v>
      </c>
      <c r="EA42" s="89">
        <f t="shared" si="25"/>
        <v>0.19880889122942705</v>
      </c>
      <c r="EB42" s="56">
        <f t="shared" si="25"/>
        <v>0.19880889122942705</v>
      </c>
      <c r="EC42" s="59">
        <f>SUM(EC31:EC41)</f>
        <v>16057.208923949398</v>
      </c>
      <c r="ED42" s="60">
        <f t="shared" ref="ED42:FG42" si="26">SUM(ED31:ED41)</f>
        <v>13830.883657102662</v>
      </c>
      <c r="EE42" s="60">
        <f t="shared" si="26"/>
        <v>13307.769801297847</v>
      </c>
      <c r="EF42" s="60">
        <f t="shared" si="26"/>
        <v>10204.445996562023</v>
      </c>
      <c r="EG42" s="60">
        <f t="shared" si="26"/>
        <v>8887.6635281805866</v>
      </c>
      <c r="EH42" s="60">
        <f t="shared" si="26"/>
        <v>8629.9397952110103</v>
      </c>
      <c r="EI42" s="60">
        <f t="shared" si="26"/>
        <v>8443.5225444987536</v>
      </c>
      <c r="EJ42" s="60">
        <f t="shared" si="26"/>
        <v>7069.3115877946657</v>
      </c>
      <c r="EK42" s="60">
        <f t="shared" si="26"/>
        <v>2604.2378085511164</v>
      </c>
      <c r="EL42" s="60">
        <f t="shared" si="26"/>
        <v>2439.2950177886992</v>
      </c>
      <c r="EM42" s="60">
        <f t="shared" si="26"/>
        <v>1537.6810446907309</v>
      </c>
      <c r="EN42" s="60">
        <f t="shared" si="26"/>
        <v>253.10215131325981</v>
      </c>
      <c r="EO42" s="60">
        <f t="shared" si="26"/>
        <v>213.48291373985558</v>
      </c>
      <c r="EP42" s="60">
        <f t="shared" si="26"/>
        <v>33.974801762139855</v>
      </c>
      <c r="EQ42" s="60">
        <f t="shared" si="26"/>
        <v>32.680128790433955</v>
      </c>
      <c r="ER42" s="60">
        <f t="shared" si="26"/>
        <v>31.355083667678173</v>
      </c>
      <c r="ES42" s="60">
        <f t="shared" si="26"/>
        <v>26.522111596272445</v>
      </c>
      <c r="ET42" s="60">
        <f t="shared" si="26"/>
        <v>20.483901797162726</v>
      </c>
      <c r="EU42" s="60">
        <f t="shared" si="26"/>
        <v>15.91986413263645</v>
      </c>
      <c r="EV42" s="60">
        <f t="shared" si="26"/>
        <v>9.6648047941981883</v>
      </c>
      <c r="EW42" s="60">
        <f t="shared" si="26"/>
        <v>9.6648047941981883</v>
      </c>
      <c r="EX42" s="60">
        <f t="shared" si="26"/>
        <v>7.8685853892399411</v>
      </c>
      <c r="EY42" s="60">
        <f t="shared" si="26"/>
        <v>9.7801886939005982</v>
      </c>
      <c r="EZ42" s="60">
        <f t="shared" si="26"/>
        <v>8.453331950997482</v>
      </c>
      <c r="FA42" s="60">
        <f t="shared" si="26"/>
        <v>8.453331950997482</v>
      </c>
      <c r="FB42" s="60">
        <f t="shared" si="26"/>
        <v>6.6608843198870922</v>
      </c>
      <c r="FC42" s="60">
        <f t="shared" si="26"/>
        <v>5.4598882432015552</v>
      </c>
      <c r="FD42" s="60">
        <f t="shared" si="26"/>
        <v>4.600038619960074</v>
      </c>
      <c r="FE42" s="60">
        <f t="shared" si="26"/>
        <v>3.8770212091578808</v>
      </c>
      <c r="FF42" s="60">
        <f t="shared" si="26"/>
        <v>3.6758512946428628</v>
      </c>
      <c r="FG42" s="60">
        <f t="shared" si="26"/>
        <v>3.6758512946428628</v>
      </c>
    </row>
    <row r="43" spans="1:163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  <c r="BN43" s="1"/>
      <c r="BO43" s="1"/>
      <c r="BP43" s="1"/>
      <c r="BQ43" s="1"/>
      <c r="BR43" s="1"/>
      <c r="BS43" s="1"/>
      <c r="BT43" s="1"/>
      <c r="BU43" s="1"/>
      <c r="BV43" s="1"/>
      <c r="BW43" s="1"/>
      <c r="BX43" s="1"/>
      <c r="BY43" s="1"/>
      <c r="BZ43" s="1"/>
      <c r="CA43" s="1"/>
      <c r="CB43" s="1"/>
      <c r="CC43" s="1"/>
      <c r="CD43" s="1"/>
      <c r="CE43" s="1"/>
      <c r="CF43" s="1"/>
      <c r="CG43" s="1"/>
      <c r="CH43" s="1"/>
      <c r="CI43" s="1"/>
      <c r="CJ43" s="1"/>
      <c r="CK43" s="1"/>
      <c r="CL43" s="1"/>
      <c r="CM43" s="1"/>
      <c r="CN43" s="1"/>
      <c r="CO43" s="1"/>
      <c r="CP43" s="1"/>
      <c r="CQ43" s="1"/>
      <c r="CR43" s="1"/>
      <c r="CS43" s="1"/>
      <c r="CT43" s="1"/>
      <c r="CU43" s="1"/>
      <c r="CV43" s="1"/>
      <c r="CW43" s="1"/>
      <c r="CX43" s="1"/>
      <c r="CY43" s="1"/>
      <c r="CZ43" s="1"/>
      <c r="DA43" s="1"/>
      <c r="DB43" s="1"/>
      <c r="DC43" s="1"/>
      <c r="DD43" s="1"/>
      <c r="DE43" s="1"/>
      <c r="DF43" s="1"/>
      <c r="DG43" s="1"/>
      <c r="DH43" s="1"/>
      <c r="DI43" s="1"/>
      <c r="DJ43" s="1"/>
      <c r="DK43" s="1"/>
      <c r="DL43" s="1"/>
      <c r="DM43" s="1"/>
      <c r="DN43" s="1"/>
      <c r="DO43" s="1"/>
      <c r="DP43" s="1"/>
      <c r="DQ43" s="1"/>
      <c r="DR43" s="1"/>
      <c r="DS43" s="1"/>
      <c r="DT43" s="1"/>
      <c r="DU43" s="1"/>
      <c r="DV43" s="1"/>
      <c r="DW43" s="1"/>
      <c r="DX43" s="1"/>
      <c r="DY43" s="1"/>
      <c r="DZ43" s="1"/>
      <c r="EA43" s="1"/>
      <c r="EB43" s="1"/>
      <c r="EC43" s="1"/>
      <c r="ED43" s="1"/>
      <c r="EE43" s="1"/>
      <c r="EF43" s="1"/>
      <c r="EG43" s="1"/>
      <c r="EH43" s="1"/>
      <c r="EI43" s="1"/>
      <c r="EJ43" s="1"/>
      <c r="EK43" s="1"/>
      <c r="EL43" s="1"/>
      <c r="EM43" s="1"/>
      <c r="EN43" s="1"/>
      <c r="EO43" s="1"/>
      <c r="EP43" s="1"/>
      <c r="EQ43" s="1"/>
      <c r="ER43" s="1"/>
      <c r="ES43" s="1"/>
      <c r="ET43" s="1"/>
      <c r="EU43" s="1"/>
      <c r="EV43" s="1"/>
      <c r="EW43" s="1"/>
      <c r="EX43" s="1"/>
      <c r="EY43" s="1"/>
      <c r="EZ43" s="1"/>
      <c r="FA43" s="1"/>
      <c r="FB43" s="1"/>
      <c r="FC43" s="1"/>
      <c r="FD43" s="1"/>
      <c r="FE43" s="1"/>
      <c r="FF43" s="1"/>
      <c r="FG43" s="1"/>
    </row>
    <row r="44" spans="1:163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  <c r="BP44" s="1"/>
      <c r="BQ44" s="1"/>
      <c r="BR44" s="1"/>
      <c r="BS44" s="1"/>
      <c r="BT44" s="1"/>
      <c r="BU44" s="1"/>
      <c r="BV44" s="1"/>
      <c r="BW44" s="1"/>
      <c r="BX44" s="1"/>
      <c r="BY44" s="1"/>
      <c r="BZ44" s="1"/>
      <c r="CA44" s="1"/>
      <c r="CB44" s="1"/>
      <c r="CC44" s="1"/>
      <c r="CD44" s="1"/>
      <c r="CE44" s="1"/>
      <c r="CF44" s="1"/>
      <c r="CG44" s="1"/>
      <c r="CH44" s="1"/>
      <c r="CI44" s="1"/>
      <c r="CJ44" s="1"/>
      <c r="CK44" s="1"/>
      <c r="CL44" s="1"/>
      <c r="CM44" s="1"/>
      <c r="CN44" s="1"/>
      <c r="CO44" s="1"/>
      <c r="CP44" s="1"/>
      <c r="CQ44" s="1"/>
      <c r="CR44" s="1"/>
      <c r="CS44" s="1"/>
      <c r="CT44" s="1"/>
      <c r="CU44" s="1"/>
      <c r="CV44" s="1"/>
      <c r="CW44" s="1"/>
      <c r="CX44" s="1"/>
      <c r="CY44" s="1"/>
      <c r="CZ44" s="1"/>
      <c r="DA44" s="1"/>
      <c r="DB44" s="1"/>
      <c r="DC44" s="1"/>
      <c r="DD44" s="1"/>
      <c r="DE44" s="1"/>
      <c r="DF44" s="1"/>
      <c r="DG44" s="1"/>
      <c r="DH44" s="1"/>
      <c r="DI44" s="1"/>
      <c r="DJ44" s="1"/>
      <c r="DK44" s="1"/>
      <c r="DL44" s="1"/>
      <c r="DM44" s="1"/>
      <c r="DN44" s="1"/>
      <c r="DO44" s="1"/>
      <c r="DP44" s="1"/>
      <c r="DQ44" s="1"/>
      <c r="DR44" s="1"/>
      <c r="DS44" s="1"/>
      <c r="DT44" s="1"/>
      <c r="DU44" s="1"/>
      <c r="DV44" s="1"/>
      <c r="DW44" s="1"/>
      <c r="DX44" s="1"/>
      <c r="DY44" s="1"/>
      <c r="DZ44" s="1"/>
      <c r="EA44" s="1"/>
      <c r="EB44" s="1"/>
      <c r="EC44" s="1"/>
      <c r="ED44" s="1"/>
      <c r="EE44" s="1"/>
      <c r="EF44" s="1"/>
      <c r="EG44" s="1"/>
      <c r="EH44" s="1"/>
      <c r="EI44" s="1"/>
      <c r="EJ44" s="1"/>
      <c r="EK44" s="1"/>
      <c r="EL44" s="1"/>
      <c r="EM44" s="1"/>
      <c r="EN44" s="1"/>
      <c r="EO44" s="1"/>
      <c r="EP44" s="1"/>
      <c r="EQ44" s="1"/>
      <c r="ER44" s="1"/>
      <c r="ES44" s="1"/>
      <c r="ET44" s="1"/>
      <c r="EU44" s="1"/>
      <c r="EV44" s="1"/>
      <c r="EW44" s="1"/>
      <c r="EX44" s="1"/>
      <c r="EY44" s="1"/>
      <c r="EZ44" s="1"/>
      <c r="FA44" s="1"/>
      <c r="FB44" s="1"/>
      <c r="FC44" s="1"/>
      <c r="FD44" s="1"/>
      <c r="FE44" s="1"/>
      <c r="FF44" s="1"/>
      <c r="FG44" s="1"/>
    </row>
    <row r="45" spans="1:163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1"/>
      <c r="BC45" s="1"/>
      <c r="BD45" s="1"/>
      <c r="BE45" s="1"/>
      <c r="BF45" s="1"/>
      <c r="BG45" s="1"/>
      <c r="BH45" s="1"/>
      <c r="BI45" s="1"/>
      <c r="BJ45" s="1"/>
      <c r="BK45" s="1"/>
      <c r="BL45" s="1"/>
      <c r="BM45" s="1"/>
      <c r="BN45" s="1"/>
      <c r="BO45" s="1"/>
      <c r="BP45" s="1"/>
      <c r="BQ45" s="1"/>
      <c r="BR45" s="1"/>
      <c r="BS45" s="1"/>
      <c r="BT45" s="1"/>
      <c r="BU45" s="1"/>
      <c r="BV45" s="1"/>
      <c r="BW45" s="1"/>
      <c r="BX45" s="1"/>
      <c r="BY45" s="1"/>
      <c r="BZ45" s="1"/>
      <c r="CA45" s="1"/>
      <c r="CB45" s="1"/>
      <c r="CC45" s="1"/>
      <c r="CD45" s="1"/>
      <c r="CE45" s="1"/>
      <c r="CF45" s="1"/>
      <c r="CG45" s="1"/>
      <c r="CH45" s="1"/>
      <c r="CI45" s="1"/>
      <c r="CJ45" s="1"/>
      <c r="CK45" s="1"/>
      <c r="CL45" s="1"/>
      <c r="CM45" s="1"/>
      <c r="CN45" s="1"/>
      <c r="CO45" s="1"/>
      <c r="CP45" s="1"/>
      <c r="CQ45" s="1"/>
      <c r="CR45" s="1"/>
      <c r="CS45" s="1"/>
      <c r="CT45" s="1"/>
      <c r="CU45" s="1"/>
      <c r="CV45" s="1"/>
      <c r="CW45" s="1"/>
      <c r="CX45" s="1"/>
      <c r="CY45" s="1"/>
      <c r="CZ45" s="1"/>
      <c r="DA45" s="1"/>
      <c r="DB45" s="1"/>
      <c r="DC45" s="1"/>
      <c r="DD45" s="1"/>
      <c r="DE45" s="1"/>
      <c r="DF45" s="1"/>
      <c r="DG45" s="1"/>
      <c r="DH45" s="1"/>
      <c r="DI45" s="1"/>
      <c r="DJ45" s="1"/>
      <c r="DK45" s="1"/>
      <c r="DL45" s="1"/>
      <c r="DM45" s="1"/>
      <c r="DN45" s="1"/>
      <c r="DO45" s="1"/>
      <c r="DP45" s="1"/>
      <c r="DQ45" s="1"/>
      <c r="DR45" s="1"/>
      <c r="DS45" s="1"/>
      <c r="DT45" s="1"/>
      <c r="DU45" s="1"/>
      <c r="DV45" s="1"/>
      <c r="DW45" s="1"/>
      <c r="DX45" s="1"/>
      <c r="DY45" s="1"/>
      <c r="DZ45" s="1"/>
      <c r="EA45" s="1"/>
      <c r="EB45" s="1"/>
      <c r="EC45" s="1"/>
      <c r="ED45" s="1"/>
      <c r="EE45" s="1"/>
      <c r="EF45" s="1"/>
      <c r="EG45" s="1"/>
      <c r="EH45" s="1"/>
      <c r="EI45" s="1"/>
      <c r="EJ45" s="1"/>
      <c r="EK45" s="1"/>
      <c r="EL45" s="1"/>
      <c r="EM45" s="1"/>
      <c r="EN45" s="1"/>
      <c r="EO45" s="1"/>
      <c r="EP45" s="1"/>
      <c r="EQ45" s="1"/>
      <c r="ER45" s="1"/>
      <c r="ES45" s="1"/>
      <c r="ET45" s="1"/>
      <c r="EU45" s="1"/>
      <c r="EV45" s="1"/>
      <c r="EW45" s="1"/>
      <c r="EX45" s="1"/>
      <c r="EY45" s="1"/>
      <c r="EZ45" s="1"/>
      <c r="FA45" s="1"/>
      <c r="FB45" s="1"/>
      <c r="FC45" s="1"/>
      <c r="FD45" s="1"/>
      <c r="FE45" s="1"/>
      <c r="FF45" s="1"/>
      <c r="FG45" s="1"/>
    </row>
    <row r="46" spans="1:163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"/>
      <c r="BO46" s="1"/>
      <c r="BP46" s="1"/>
      <c r="BQ46" s="1"/>
      <c r="BR46" s="1"/>
      <c r="BS46" s="1"/>
      <c r="BT46" s="1"/>
      <c r="BU46" s="1"/>
      <c r="BV46" s="1"/>
      <c r="BW46" s="1"/>
      <c r="BX46" s="1"/>
      <c r="BY46" s="1"/>
      <c r="BZ46" s="1"/>
      <c r="CA46" s="1"/>
      <c r="CB46" s="1"/>
      <c r="CC46" s="1"/>
      <c r="CD46" s="1"/>
      <c r="CE46" s="1"/>
      <c r="CF46" s="1"/>
      <c r="CG46" s="1"/>
      <c r="CH46" s="1"/>
      <c r="CI46" s="1"/>
      <c r="CJ46" s="1"/>
      <c r="CK46" s="1"/>
      <c r="CL46" s="1"/>
      <c r="CM46" s="1"/>
      <c r="CN46" s="1"/>
      <c r="CO46" s="1"/>
      <c r="CP46" s="1"/>
      <c r="CQ46" s="1"/>
      <c r="CR46" s="1"/>
      <c r="CS46" s="1"/>
      <c r="CT46" s="1"/>
      <c r="CU46" s="1"/>
      <c r="CV46" s="1"/>
      <c r="CW46" s="1"/>
      <c r="CX46" s="1"/>
      <c r="CY46" s="1"/>
      <c r="CZ46" s="1"/>
      <c r="DA46" s="1"/>
      <c r="DB46" s="1"/>
      <c r="DC46" s="1"/>
      <c r="DD46" s="1"/>
      <c r="DE46" s="1"/>
      <c r="DF46" s="1"/>
      <c r="DG46" s="1"/>
      <c r="DH46" s="1"/>
      <c r="DI46" s="1"/>
      <c r="DJ46" s="1"/>
      <c r="DK46" s="1"/>
      <c r="DL46" s="1"/>
      <c r="DM46" s="1"/>
      <c r="DN46" s="1"/>
      <c r="DO46" s="1"/>
      <c r="DP46" s="1"/>
      <c r="DQ46" s="1"/>
      <c r="DR46" s="1"/>
      <c r="DS46" s="1"/>
      <c r="DT46" s="1"/>
      <c r="DU46" s="1"/>
      <c r="DV46" s="1"/>
      <c r="DW46" s="1"/>
      <c r="DX46" s="1"/>
      <c r="DY46" s="1"/>
      <c r="DZ46" s="1"/>
      <c r="EA46" s="1"/>
      <c r="EB46" s="1"/>
      <c r="EC46" s="1"/>
      <c r="ED46" s="1"/>
      <c r="EE46" s="1"/>
      <c r="EF46" s="1"/>
      <c r="EG46" s="1"/>
      <c r="EH46" s="1"/>
      <c r="EI46" s="1"/>
      <c r="EJ46" s="1"/>
      <c r="EK46" s="1"/>
      <c r="EL46" s="1"/>
      <c r="EM46" s="1"/>
      <c r="EN46" s="1"/>
      <c r="EO46" s="1"/>
      <c r="EP46" s="1"/>
      <c r="EQ46" s="1"/>
      <c r="ER46" s="1"/>
      <c r="ES46" s="1"/>
      <c r="ET46" s="1"/>
      <c r="EU46" s="1"/>
      <c r="EV46" s="1"/>
      <c r="EW46" s="1"/>
      <c r="EX46" s="1"/>
      <c r="EY46" s="1"/>
      <c r="EZ46" s="1"/>
      <c r="FA46" s="1"/>
      <c r="FB46" s="1"/>
      <c r="FC46" s="1"/>
      <c r="FD46" s="1"/>
      <c r="FE46" s="1"/>
      <c r="FF46" s="1"/>
      <c r="FG46" s="1"/>
    </row>
    <row r="48" spans="1:163" x14ac:dyDescent="0.25">
      <c r="A48" s="122" t="s">
        <v>37</v>
      </c>
      <c r="B48" s="40"/>
      <c r="C48" s="40"/>
      <c r="D48" s="40"/>
      <c r="E48" s="40"/>
      <c r="F48" s="40"/>
      <c r="G48" s="40"/>
      <c r="H48" s="40"/>
      <c r="I48" s="40"/>
      <c r="J48" s="40"/>
      <c r="K48" s="40"/>
      <c r="L48" s="40"/>
      <c r="M48" s="40"/>
      <c r="N48" s="40"/>
      <c r="O48" s="40"/>
      <c r="P48" s="40"/>
      <c r="Q48" s="40"/>
      <c r="R48" s="40"/>
      <c r="S48" s="40"/>
      <c r="T48" s="40"/>
      <c r="U48" s="40"/>
    </row>
    <row r="49" spans="1:160" x14ac:dyDescent="0.25">
      <c r="F49" s="111" t="s">
        <v>20</v>
      </c>
      <c r="G49" s="111"/>
      <c r="H49" s="111"/>
      <c r="I49" s="111"/>
      <c r="J49" s="111"/>
      <c r="K49" s="111"/>
      <c r="L49" s="111"/>
      <c r="M49" s="111"/>
      <c r="N49" s="111"/>
      <c r="O49" s="111"/>
      <c r="P49" s="111"/>
      <c r="Q49" s="111"/>
      <c r="R49" s="111"/>
      <c r="S49" s="111"/>
      <c r="T49" s="111"/>
      <c r="U49" s="111"/>
      <c r="V49" s="111"/>
      <c r="W49" s="111"/>
      <c r="X49" s="111"/>
      <c r="Y49" s="111"/>
      <c r="Z49" s="111"/>
      <c r="AA49" s="111"/>
      <c r="AB49" s="111"/>
      <c r="AC49" s="111"/>
      <c r="AD49" s="111"/>
      <c r="AE49" s="111"/>
      <c r="AF49" s="111"/>
      <c r="AG49" s="111"/>
      <c r="AH49" s="111"/>
      <c r="AI49" s="111"/>
      <c r="AJ49" s="111"/>
      <c r="AK49" s="112" t="s">
        <v>28</v>
      </c>
      <c r="AL49" s="113"/>
      <c r="AM49" s="113"/>
      <c r="AN49" s="113"/>
      <c r="AO49" s="113"/>
      <c r="AP49" s="113"/>
      <c r="AQ49" s="113"/>
      <c r="AR49" s="113"/>
      <c r="AS49" s="113"/>
      <c r="AT49" s="113"/>
      <c r="AU49" s="113"/>
      <c r="AV49" s="113"/>
      <c r="AW49" s="113"/>
      <c r="AX49" s="113"/>
      <c r="AY49" s="113"/>
      <c r="AZ49" s="113"/>
      <c r="BA49" s="113"/>
      <c r="BB49" s="113"/>
      <c r="BC49" s="113"/>
      <c r="BD49" s="113"/>
      <c r="BE49" s="113"/>
      <c r="BF49" s="113"/>
      <c r="BG49" s="113"/>
      <c r="BH49" s="113"/>
      <c r="BI49" s="113"/>
      <c r="BJ49" s="113"/>
      <c r="BK49" s="113"/>
      <c r="BL49" s="113"/>
      <c r="BM49" s="113"/>
      <c r="BN49" s="113"/>
      <c r="BO49" s="113"/>
      <c r="BP49" s="114" t="s">
        <v>33</v>
      </c>
      <c r="BQ49" s="115"/>
      <c r="BR49" s="115"/>
      <c r="BS49" s="115"/>
      <c r="BT49" s="115"/>
      <c r="BU49" s="115"/>
      <c r="BV49" s="115"/>
      <c r="BW49" s="115"/>
      <c r="BX49" s="115"/>
      <c r="BY49" s="115"/>
      <c r="BZ49" s="115"/>
      <c r="CA49" s="115"/>
      <c r="CB49" s="115"/>
      <c r="CC49" s="115"/>
      <c r="CD49" s="115"/>
      <c r="CE49" s="115"/>
      <c r="CF49" s="115"/>
      <c r="CG49" s="115"/>
      <c r="CH49" s="115"/>
      <c r="CI49" s="115"/>
      <c r="CJ49" s="115"/>
      <c r="CK49" s="115"/>
      <c r="CL49" s="115"/>
      <c r="CM49" s="115"/>
      <c r="CN49" s="115"/>
      <c r="CO49" s="115"/>
      <c r="CP49" s="115"/>
      <c r="CQ49" s="115"/>
      <c r="CR49" s="115"/>
      <c r="CS49" s="115"/>
      <c r="CT49" s="116"/>
      <c r="CU49" s="117" t="s">
        <v>27</v>
      </c>
      <c r="CV49" s="118"/>
      <c r="CW49" s="118"/>
      <c r="CX49" s="118"/>
      <c r="CY49" s="118"/>
      <c r="CZ49" s="118"/>
      <c r="DA49" s="118"/>
      <c r="DB49" s="118"/>
      <c r="DC49" s="118"/>
      <c r="DD49" s="118"/>
      <c r="DE49" s="118"/>
      <c r="DF49" s="118"/>
      <c r="DG49" s="118"/>
      <c r="DH49" s="118"/>
      <c r="DI49" s="118"/>
      <c r="DJ49" s="118"/>
      <c r="DK49" s="118"/>
      <c r="DL49" s="118"/>
      <c r="DM49" s="118"/>
      <c r="DN49" s="118"/>
      <c r="DO49" s="118"/>
      <c r="DP49" s="118"/>
      <c r="DQ49" s="118"/>
      <c r="DR49" s="118"/>
      <c r="DS49" s="118"/>
      <c r="DT49" s="118"/>
      <c r="DU49" s="118"/>
      <c r="DV49" s="118"/>
      <c r="DW49" s="118"/>
      <c r="DX49" s="118"/>
      <c r="DY49" s="118"/>
      <c r="DZ49" s="109" t="s">
        <v>34</v>
      </c>
      <c r="EA49" s="110"/>
      <c r="EB49" s="110"/>
      <c r="EC49" s="110"/>
      <c r="ED49" s="110"/>
      <c r="EE49" s="110"/>
      <c r="EF49" s="110"/>
      <c r="EG49" s="110"/>
      <c r="EH49" s="110"/>
      <c r="EI49" s="110"/>
      <c r="EJ49" s="110"/>
      <c r="EK49" s="110"/>
      <c r="EL49" s="110"/>
      <c r="EM49" s="110"/>
      <c r="EN49" s="110"/>
      <c r="EO49" s="110"/>
      <c r="EP49" s="110"/>
      <c r="EQ49" s="110"/>
      <c r="ER49" s="110"/>
      <c r="ES49" s="110"/>
      <c r="ET49" s="110"/>
      <c r="EU49" s="110"/>
      <c r="EV49" s="110"/>
      <c r="EW49" s="110"/>
      <c r="EX49" s="110"/>
      <c r="EY49" s="110"/>
      <c r="EZ49" s="110"/>
      <c r="FA49" s="110"/>
      <c r="FB49" s="110"/>
      <c r="FC49" s="110"/>
      <c r="FD49" s="110"/>
    </row>
    <row r="50" spans="1:160" ht="15.75" customHeight="1" x14ac:dyDescent="0.25">
      <c r="A50" s="13" t="s">
        <v>46</v>
      </c>
      <c r="B50" s="13" t="s">
        <v>0</v>
      </c>
      <c r="C50" s="13" t="s">
        <v>47</v>
      </c>
      <c r="D50" s="13" t="s">
        <v>48</v>
      </c>
      <c r="E50" s="13" t="s">
        <v>18</v>
      </c>
      <c r="F50" s="98">
        <v>1990</v>
      </c>
      <c r="G50" s="98">
        <v>1991</v>
      </c>
      <c r="H50" s="98">
        <v>1992</v>
      </c>
      <c r="I50" s="98">
        <v>1993</v>
      </c>
      <c r="J50" s="98">
        <v>1994</v>
      </c>
      <c r="K50" s="98">
        <v>1995</v>
      </c>
      <c r="L50" s="98">
        <v>1996</v>
      </c>
      <c r="M50" s="98">
        <v>1997</v>
      </c>
      <c r="N50" s="98">
        <v>1998</v>
      </c>
      <c r="O50" s="98">
        <v>1999</v>
      </c>
      <c r="P50" s="98">
        <v>2000</v>
      </c>
      <c r="Q50" s="98">
        <v>2001</v>
      </c>
      <c r="R50" s="98">
        <v>2002</v>
      </c>
      <c r="S50" s="98">
        <v>2003</v>
      </c>
      <c r="T50" s="98">
        <v>2004</v>
      </c>
      <c r="U50" s="98">
        <v>2005</v>
      </c>
      <c r="V50" s="98">
        <v>2006</v>
      </c>
      <c r="W50" s="98">
        <v>2007</v>
      </c>
      <c r="X50" s="98">
        <v>2008</v>
      </c>
      <c r="Y50" s="98">
        <v>2009</v>
      </c>
      <c r="Z50" s="98">
        <v>2010</v>
      </c>
      <c r="AA50" s="98">
        <v>2011</v>
      </c>
      <c r="AB50" s="98">
        <v>2012</v>
      </c>
      <c r="AC50" s="98">
        <v>2013</v>
      </c>
      <c r="AD50" s="98">
        <v>2014</v>
      </c>
      <c r="AE50" s="98">
        <v>2015</v>
      </c>
      <c r="AF50" s="98">
        <v>2016</v>
      </c>
      <c r="AG50" s="98">
        <v>2017</v>
      </c>
      <c r="AH50" s="98">
        <v>2018</v>
      </c>
      <c r="AI50" s="98">
        <v>2019</v>
      </c>
      <c r="AJ50" s="98">
        <v>2020</v>
      </c>
      <c r="AK50" s="71">
        <v>1990</v>
      </c>
      <c r="AL50" s="72">
        <v>1991</v>
      </c>
      <c r="AM50" s="72">
        <v>1992</v>
      </c>
      <c r="AN50" s="72">
        <v>1993</v>
      </c>
      <c r="AO50" s="72">
        <v>1994</v>
      </c>
      <c r="AP50" s="72">
        <v>1995</v>
      </c>
      <c r="AQ50" s="72">
        <v>1996</v>
      </c>
      <c r="AR50" s="72">
        <v>1997</v>
      </c>
      <c r="AS50" s="72">
        <v>1998</v>
      </c>
      <c r="AT50" s="72">
        <v>1999</v>
      </c>
      <c r="AU50" s="72">
        <v>2000</v>
      </c>
      <c r="AV50" s="72">
        <v>2001</v>
      </c>
      <c r="AW50" s="72">
        <v>2002</v>
      </c>
      <c r="AX50" s="72">
        <v>2003</v>
      </c>
      <c r="AY50" s="72">
        <v>2004</v>
      </c>
      <c r="AZ50" s="72">
        <v>2005</v>
      </c>
      <c r="BA50" s="72">
        <v>2006</v>
      </c>
      <c r="BB50" s="72">
        <v>2007</v>
      </c>
      <c r="BC50" s="72">
        <v>2008</v>
      </c>
      <c r="BD50" s="72">
        <v>2009</v>
      </c>
      <c r="BE50" s="72">
        <v>2010</v>
      </c>
      <c r="BF50" s="72">
        <v>2011</v>
      </c>
      <c r="BG50" s="72">
        <v>2012</v>
      </c>
      <c r="BH50" s="72">
        <v>2013</v>
      </c>
      <c r="BI50" s="72">
        <v>2014</v>
      </c>
      <c r="BJ50" s="72">
        <v>2015</v>
      </c>
      <c r="BK50" s="72">
        <v>2016</v>
      </c>
      <c r="BL50" s="72">
        <v>2017</v>
      </c>
      <c r="BM50" s="72">
        <v>2018</v>
      </c>
      <c r="BN50" s="72">
        <v>2019</v>
      </c>
      <c r="BO50" s="72">
        <v>2020</v>
      </c>
      <c r="BP50" s="66">
        <v>1990</v>
      </c>
      <c r="BQ50" s="46">
        <v>1991</v>
      </c>
      <c r="BR50" s="46">
        <v>1992</v>
      </c>
      <c r="BS50" s="46">
        <v>1993</v>
      </c>
      <c r="BT50" s="46">
        <v>1994</v>
      </c>
      <c r="BU50" s="46">
        <v>1995</v>
      </c>
      <c r="BV50" s="46">
        <v>1996</v>
      </c>
      <c r="BW50" s="46">
        <v>1997</v>
      </c>
      <c r="BX50" s="46">
        <v>1998</v>
      </c>
      <c r="BY50" s="46">
        <v>1999</v>
      </c>
      <c r="BZ50" s="46">
        <v>2000</v>
      </c>
      <c r="CA50" s="46">
        <v>2001</v>
      </c>
      <c r="CB50" s="46">
        <v>2002</v>
      </c>
      <c r="CC50" s="46">
        <v>2003</v>
      </c>
      <c r="CD50" s="46">
        <v>2004</v>
      </c>
      <c r="CE50" s="46">
        <v>2005</v>
      </c>
      <c r="CF50" s="46">
        <v>2006</v>
      </c>
      <c r="CG50" s="46">
        <v>2007</v>
      </c>
      <c r="CH50" s="46">
        <v>2008</v>
      </c>
      <c r="CI50" s="46">
        <v>2009</v>
      </c>
      <c r="CJ50" s="46">
        <v>2010</v>
      </c>
      <c r="CK50" s="46">
        <v>2011</v>
      </c>
      <c r="CL50" s="46">
        <v>2012</v>
      </c>
      <c r="CM50" s="46">
        <v>2013</v>
      </c>
      <c r="CN50" s="46">
        <v>2014</v>
      </c>
      <c r="CO50" s="46">
        <v>2015</v>
      </c>
      <c r="CP50" s="46">
        <v>2016</v>
      </c>
      <c r="CQ50" s="46">
        <v>2017</v>
      </c>
      <c r="CR50" s="46">
        <v>2018</v>
      </c>
      <c r="CS50" s="46">
        <v>2019</v>
      </c>
      <c r="CT50" s="49">
        <v>2020</v>
      </c>
      <c r="CU50" s="67">
        <v>1990</v>
      </c>
      <c r="CV50" s="68">
        <v>1991</v>
      </c>
      <c r="CW50" s="68">
        <v>1992</v>
      </c>
      <c r="CX50" s="68">
        <v>1993</v>
      </c>
      <c r="CY50" s="68">
        <v>1994</v>
      </c>
      <c r="CZ50" s="68">
        <v>1995</v>
      </c>
      <c r="DA50" s="68">
        <v>1996</v>
      </c>
      <c r="DB50" s="68">
        <v>1997</v>
      </c>
      <c r="DC50" s="68">
        <v>1998</v>
      </c>
      <c r="DD50" s="68">
        <v>1999</v>
      </c>
      <c r="DE50" s="68">
        <v>2000</v>
      </c>
      <c r="DF50" s="68">
        <v>2001</v>
      </c>
      <c r="DG50" s="68">
        <v>2002</v>
      </c>
      <c r="DH50" s="68">
        <v>2003</v>
      </c>
      <c r="DI50" s="68">
        <v>2004</v>
      </c>
      <c r="DJ50" s="68">
        <v>2005</v>
      </c>
      <c r="DK50" s="68">
        <v>2006</v>
      </c>
      <c r="DL50" s="68">
        <v>2007</v>
      </c>
      <c r="DM50" s="68">
        <v>2008</v>
      </c>
      <c r="DN50" s="68">
        <v>2009</v>
      </c>
      <c r="DO50" s="68">
        <v>2010</v>
      </c>
      <c r="DP50" s="68">
        <v>2011</v>
      </c>
      <c r="DQ50" s="68">
        <v>2012</v>
      </c>
      <c r="DR50" s="68">
        <v>2013</v>
      </c>
      <c r="DS50" s="68">
        <v>2014</v>
      </c>
      <c r="DT50" s="68">
        <v>2015</v>
      </c>
      <c r="DU50" s="68">
        <v>2016</v>
      </c>
      <c r="DV50" s="68">
        <v>2017</v>
      </c>
      <c r="DW50" s="68">
        <v>2018</v>
      </c>
      <c r="DX50" s="68">
        <v>2019</v>
      </c>
      <c r="DY50" s="68">
        <v>2020</v>
      </c>
      <c r="DZ50" s="69">
        <v>1990</v>
      </c>
      <c r="EA50" s="70">
        <v>1991</v>
      </c>
      <c r="EB50" s="70">
        <v>1992</v>
      </c>
      <c r="EC50" s="70">
        <v>1993</v>
      </c>
      <c r="ED50" s="70">
        <v>1994</v>
      </c>
      <c r="EE50" s="70">
        <v>1995</v>
      </c>
      <c r="EF50" s="70">
        <v>1996</v>
      </c>
      <c r="EG50" s="70">
        <v>1997</v>
      </c>
      <c r="EH50" s="70">
        <v>1998</v>
      </c>
      <c r="EI50" s="70">
        <v>1999</v>
      </c>
      <c r="EJ50" s="70">
        <v>2000</v>
      </c>
      <c r="EK50" s="70">
        <v>2001</v>
      </c>
      <c r="EL50" s="70">
        <v>2002</v>
      </c>
      <c r="EM50" s="70">
        <v>2003</v>
      </c>
      <c r="EN50" s="70">
        <v>2004</v>
      </c>
      <c r="EO50" s="70">
        <v>2005</v>
      </c>
      <c r="EP50" s="70">
        <v>2006</v>
      </c>
      <c r="EQ50" s="70">
        <v>2007</v>
      </c>
      <c r="ER50" s="70">
        <v>2008</v>
      </c>
      <c r="ES50" s="70">
        <v>2009</v>
      </c>
      <c r="ET50" s="70">
        <v>2010</v>
      </c>
      <c r="EU50" s="70">
        <v>2011</v>
      </c>
      <c r="EV50" s="70">
        <v>2012</v>
      </c>
      <c r="EW50" s="70">
        <v>2013</v>
      </c>
      <c r="EX50" s="70">
        <v>2014</v>
      </c>
      <c r="EY50" s="70">
        <v>2015</v>
      </c>
      <c r="EZ50" s="70">
        <v>2016</v>
      </c>
      <c r="FA50" s="70">
        <v>2017</v>
      </c>
      <c r="FB50" s="70">
        <v>2018</v>
      </c>
      <c r="FC50" s="70">
        <v>2019</v>
      </c>
      <c r="FD50" s="70">
        <v>2020</v>
      </c>
    </row>
    <row r="51" spans="1:160" x14ac:dyDescent="0.25">
      <c r="A51" s="1" t="s">
        <v>22</v>
      </c>
      <c r="B51" s="1" t="str">
        <f>B6</f>
        <v>Texas</v>
      </c>
      <c r="C51" s="1" t="s">
        <v>22</v>
      </c>
      <c r="D51" s="1" t="s">
        <v>22</v>
      </c>
      <c r="E51" s="1" t="s">
        <v>22</v>
      </c>
      <c r="F51" s="100">
        <f>F42+F20</f>
        <v>633184.61769280955</v>
      </c>
      <c r="G51" s="100">
        <f>G42+G20</f>
        <v>633197.54245917092</v>
      </c>
      <c r="H51" s="100">
        <f t="shared" ref="H51:AI51" si="27">H42+H20</f>
        <v>633200.2538977873</v>
      </c>
      <c r="I51" s="100">
        <f t="shared" si="27"/>
        <v>633209.80134691775</v>
      </c>
      <c r="J51" s="100">
        <f t="shared" si="27"/>
        <v>633209.80134691775</v>
      </c>
      <c r="K51" s="100">
        <f t="shared" si="27"/>
        <v>633219.59614271612</v>
      </c>
      <c r="L51" s="100">
        <f t="shared" si="27"/>
        <v>633226.15896280739</v>
      </c>
      <c r="M51" s="100">
        <f t="shared" si="27"/>
        <v>633230.85759462905</v>
      </c>
      <c r="N51" s="100">
        <f t="shared" si="27"/>
        <v>633234.80850944144</v>
      </c>
      <c r="O51" s="100">
        <f t="shared" si="27"/>
        <v>633235.90779859165</v>
      </c>
      <c r="P51" s="100">
        <f t="shared" si="27"/>
        <v>633235.90779859142</v>
      </c>
      <c r="Q51" s="100">
        <f t="shared" si="27"/>
        <v>633239.02983490215</v>
      </c>
      <c r="R51" s="100">
        <f t="shared" si="27"/>
        <v>633239.02983490133</v>
      </c>
      <c r="S51" s="100">
        <f t="shared" si="27"/>
        <v>633240.94784573</v>
      </c>
      <c r="T51" s="100">
        <f t="shared" si="27"/>
        <v>633240.94784573</v>
      </c>
      <c r="U51" s="100">
        <f t="shared" si="27"/>
        <v>633240.94784573</v>
      </c>
      <c r="V51" s="100">
        <f t="shared" si="27"/>
        <v>633242.8370593735</v>
      </c>
      <c r="W51" s="100">
        <f t="shared" si="27"/>
        <v>633242.83705937339</v>
      </c>
      <c r="X51" s="100">
        <f t="shared" si="27"/>
        <v>633242.83705937327</v>
      </c>
      <c r="Y51" s="100">
        <f t="shared" si="27"/>
        <v>633242.83705937339</v>
      </c>
      <c r="Z51" s="100">
        <f t="shared" si="27"/>
        <v>633242.83705937339</v>
      </c>
      <c r="AA51" s="100">
        <f t="shared" si="27"/>
        <v>633242.8370593735</v>
      </c>
      <c r="AB51" s="100">
        <f t="shared" si="27"/>
        <v>633251.61681962921</v>
      </c>
      <c r="AC51" s="100">
        <f t="shared" si="27"/>
        <v>633251.6168196291</v>
      </c>
      <c r="AD51" s="100">
        <f t="shared" si="27"/>
        <v>633251.6168196291</v>
      </c>
      <c r="AE51" s="100">
        <f t="shared" si="27"/>
        <v>633251.6168196291</v>
      </c>
      <c r="AF51" s="100">
        <f t="shared" si="27"/>
        <v>633251.6168196291</v>
      </c>
      <c r="AG51" s="100">
        <f t="shared" si="27"/>
        <v>633251.6168196291</v>
      </c>
      <c r="AH51" s="100">
        <f t="shared" si="27"/>
        <v>633251.6168196291</v>
      </c>
      <c r="AI51" s="100">
        <f t="shared" si="27"/>
        <v>633251.6168196291</v>
      </c>
      <c r="AJ51" s="100">
        <f>AJ42+AJ20</f>
        <v>633251.6168196291</v>
      </c>
      <c r="AK51" s="50">
        <f>AM42+AL20</f>
        <v>127699.5794508947</v>
      </c>
      <c r="AL51" s="99">
        <f t="shared" ref="AL51:BN51" si="28">AN42+AM20</f>
        <v>126892.87973190128</v>
      </c>
      <c r="AM51" s="99">
        <f t="shared" si="28"/>
        <v>126724.97073142644</v>
      </c>
      <c r="AN51" s="99">
        <f t="shared" si="28"/>
        <v>125579.05029234746</v>
      </c>
      <c r="AO51" s="99">
        <f t="shared" si="28"/>
        <v>125169.09940301186</v>
      </c>
      <c r="AP51" s="99">
        <f t="shared" si="28"/>
        <v>125107.49180750574</v>
      </c>
      <c r="AQ51" s="99">
        <f t="shared" si="28"/>
        <v>125061.94216077177</v>
      </c>
      <c r="AR51" s="99">
        <f t="shared" si="28"/>
        <v>124621.79203728579</v>
      </c>
      <c r="AS51" s="99">
        <f t="shared" si="28"/>
        <v>123281.57832766406</v>
      </c>
      <c r="AT51" s="99">
        <f t="shared" si="28"/>
        <v>123248.35418995119</v>
      </c>
      <c r="AU51" s="99">
        <f t="shared" si="28"/>
        <v>123008.98287355255</v>
      </c>
      <c r="AV51" s="99">
        <f t="shared" si="28"/>
        <v>122684.51589511326</v>
      </c>
      <c r="AW51" s="99">
        <f t="shared" si="28"/>
        <v>122673.94151700886</v>
      </c>
      <c r="AX51" s="99">
        <f t="shared" si="28"/>
        <v>122617.52478867027</v>
      </c>
      <c r="AY51" s="99">
        <f t="shared" si="28"/>
        <v>122617.52478867027</v>
      </c>
      <c r="AZ51" s="99">
        <f t="shared" si="28"/>
        <v>122617.52478867029</v>
      </c>
      <c r="BA51" s="99">
        <f t="shared" si="28"/>
        <v>122616.74991672479</v>
      </c>
      <c r="BB51" s="99">
        <f t="shared" si="28"/>
        <v>122615.21638340048</v>
      </c>
      <c r="BC51" s="99">
        <f t="shared" si="28"/>
        <v>122613.46500930226</v>
      </c>
      <c r="BD51" s="99">
        <f t="shared" si="28"/>
        <v>122612.12161003373</v>
      </c>
      <c r="BE51" s="99">
        <f t="shared" si="28"/>
        <v>122612.12161003373</v>
      </c>
      <c r="BF51" s="99">
        <f t="shared" si="28"/>
        <v>122611.51156106153</v>
      </c>
      <c r="BG51" s="99">
        <f t="shared" si="28"/>
        <v>122613.72054874184</v>
      </c>
      <c r="BH51" s="99">
        <f t="shared" si="28"/>
        <v>122613.26990914289</v>
      </c>
      <c r="BI51" s="99">
        <f t="shared" si="28"/>
        <v>122613.26990914289</v>
      </c>
      <c r="BJ51" s="99">
        <f t="shared" si="28"/>
        <v>122613.26990914288</v>
      </c>
      <c r="BK51" s="99">
        <f t="shared" si="28"/>
        <v>122613.26990914288</v>
      </c>
      <c r="BL51" s="99">
        <f t="shared" si="28"/>
        <v>122613.26990914288</v>
      </c>
      <c r="BM51" s="99">
        <f t="shared" si="28"/>
        <v>122613.26990914288</v>
      </c>
      <c r="BN51" s="99">
        <f t="shared" si="28"/>
        <v>122613.26990914288</v>
      </c>
      <c r="BO51" s="99">
        <f>BQ42+BP20</f>
        <v>122613.26990914288</v>
      </c>
      <c r="BP51" s="51">
        <f>BR42</f>
        <v>512845.48717802454</v>
      </c>
      <c r="BQ51" s="73">
        <f>BS42</f>
        <v>433383.22835986305</v>
      </c>
      <c r="BR51" s="73">
        <f t="shared" ref="BR51:CS51" si="29">BT42</f>
        <v>414884.63517390232</v>
      </c>
      <c r="BS51" s="73">
        <f t="shared" si="29"/>
        <v>303557.46938787849</v>
      </c>
      <c r="BT51" s="73">
        <f t="shared" si="29"/>
        <v>260327.77975021212</v>
      </c>
      <c r="BU51" s="73">
        <f t="shared" si="29"/>
        <v>251968.68384678088</v>
      </c>
      <c r="BV51" s="73">
        <f t="shared" si="29"/>
        <v>245720.61876613376</v>
      </c>
      <c r="BW51" s="73">
        <f t="shared" si="29"/>
        <v>201287.29264932233</v>
      </c>
      <c r="BX51" s="73">
        <f t="shared" si="29"/>
        <v>71368.577348239793</v>
      </c>
      <c r="BY51" s="73">
        <f t="shared" si="29"/>
        <v>65914.249136908402</v>
      </c>
      <c r="BZ51" s="73">
        <f t="shared" si="29"/>
        <v>41339.614596183463</v>
      </c>
      <c r="CA51" s="73">
        <f t="shared" si="29"/>
        <v>8472.066128335975</v>
      </c>
      <c r="CB51" s="73">
        <f t="shared" si="29"/>
        <v>7077.8485028657296</v>
      </c>
      <c r="CC51" s="73">
        <f t="shared" si="29"/>
        <v>1221.5646592672219</v>
      </c>
      <c r="CD51" s="73">
        <f t="shared" si="29"/>
        <v>1155.7261186222615</v>
      </c>
      <c r="CE51" s="73">
        <f t="shared" si="29"/>
        <v>1104.9508866991291</v>
      </c>
      <c r="CF51" s="73">
        <f t="shared" si="29"/>
        <v>968.47324409034672</v>
      </c>
      <c r="CG51" s="73">
        <f t="shared" si="29"/>
        <v>815.73181876201875</v>
      </c>
      <c r="CH51" s="73">
        <f t="shared" si="29"/>
        <v>641.90356845385224</v>
      </c>
      <c r="CI51" s="73">
        <f t="shared" si="29"/>
        <v>464.02881378173777</v>
      </c>
      <c r="CJ51" s="73">
        <f t="shared" si="29"/>
        <v>464.02881378173777</v>
      </c>
      <c r="CK51" s="73">
        <f t="shared" si="29"/>
        <v>394.83823119822887</v>
      </c>
      <c r="CL51" s="73">
        <f t="shared" si="29"/>
        <v>454.68260182201874</v>
      </c>
      <c r="CM51" s="73">
        <f t="shared" si="29"/>
        <v>403.57192414372162</v>
      </c>
      <c r="CN51" s="73">
        <f t="shared" si="29"/>
        <v>403.57192414372162</v>
      </c>
      <c r="CO51" s="73">
        <f t="shared" si="29"/>
        <v>336.23088558237089</v>
      </c>
      <c r="CP51" s="73">
        <f t="shared" si="29"/>
        <v>269.57450952297484</v>
      </c>
      <c r="CQ51" s="73">
        <f t="shared" si="29"/>
        <v>218.75097532591445</v>
      </c>
      <c r="CR51" s="73">
        <f t="shared" si="29"/>
        <v>176.01524676392674</v>
      </c>
      <c r="CS51" s="73">
        <f t="shared" si="29"/>
        <v>164.12460245425032</v>
      </c>
      <c r="CT51" s="73">
        <f>CV42</f>
        <v>164.12460245425032</v>
      </c>
      <c r="CU51" s="88">
        <f>CX42+BR20</f>
        <v>11130.171069404476</v>
      </c>
      <c r="CV51" s="74">
        <f>CY42+BS20</f>
        <v>11057.568094695065</v>
      </c>
      <c r="CW51" s="74">
        <f t="shared" ref="CW51:DY51" si="30">CZ42+BT20</f>
        <v>11042.411627258307</v>
      </c>
      <c r="CX51" s="74">
        <f t="shared" si="30"/>
        <v>10939.278787741201</v>
      </c>
      <c r="CY51" s="74">
        <f t="shared" si="30"/>
        <v>10902.383207700996</v>
      </c>
      <c r="CZ51" s="74">
        <f t="shared" si="30"/>
        <v>10896.677203818643</v>
      </c>
      <c r="DA51" s="74">
        <f t="shared" si="30"/>
        <v>10892.469645965683</v>
      </c>
      <c r="DB51" s="74">
        <f t="shared" si="30"/>
        <v>10852.778748385856</v>
      </c>
      <c r="DC51" s="74">
        <f t="shared" si="30"/>
        <v>10732.094442952928</v>
      </c>
      <c r="DD51" s="74">
        <f t="shared" si="30"/>
        <v>10729.086165266463</v>
      </c>
      <c r="DE51" s="74">
        <f t="shared" si="30"/>
        <v>10707.542746790587</v>
      </c>
      <c r="DF51" s="74">
        <f t="shared" si="30"/>
        <v>10678.289298793026</v>
      </c>
      <c r="DG51" s="74">
        <f t="shared" si="30"/>
        <v>10677.337604763632</v>
      </c>
      <c r="DH51" s="74">
        <f t="shared" si="30"/>
        <v>10672.228509574814</v>
      </c>
      <c r="DI51" s="74">
        <f t="shared" si="30"/>
        <v>10672.228509574814</v>
      </c>
      <c r="DJ51" s="74">
        <f t="shared" si="30"/>
        <v>10672.228509574814</v>
      </c>
      <c r="DK51" s="74">
        <f t="shared" si="30"/>
        <v>10672.127655751006</v>
      </c>
      <c r="DL51" s="74">
        <f t="shared" si="30"/>
        <v>10671.98963775182</v>
      </c>
      <c r="DM51" s="74">
        <f t="shared" si="30"/>
        <v>10671.832014082982</v>
      </c>
      <c r="DN51" s="74">
        <f t="shared" si="30"/>
        <v>10671.711108148813</v>
      </c>
      <c r="DO51" s="74">
        <f t="shared" si="30"/>
        <v>10671.711108148813</v>
      </c>
      <c r="DP51" s="74">
        <f t="shared" si="30"/>
        <v>10671.656203741315</v>
      </c>
      <c r="DQ51" s="74">
        <f t="shared" si="30"/>
        <v>10671.855012632544</v>
      </c>
      <c r="DR51" s="74">
        <f t="shared" si="30"/>
        <v>10671.814455068637</v>
      </c>
      <c r="DS51" s="74">
        <f t="shared" si="30"/>
        <v>10671.814455068637</v>
      </c>
      <c r="DT51" s="74">
        <f t="shared" si="30"/>
        <v>10671.814455068637</v>
      </c>
      <c r="DU51" s="74">
        <f t="shared" si="30"/>
        <v>10671.814455068637</v>
      </c>
      <c r="DV51" s="74">
        <f t="shared" si="30"/>
        <v>10671.814455068637</v>
      </c>
      <c r="DW51" s="74">
        <f t="shared" si="30"/>
        <v>10671.814455068637</v>
      </c>
      <c r="DX51" s="74">
        <f t="shared" si="30"/>
        <v>10671.814455068637</v>
      </c>
      <c r="DY51" s="74">
        <f t="shared" si="30"/>
        <v>10671.814455068637</v>
      </c>
      <c r="DZ51" s="59">
        <f>EC42+CW20</f>
        <v>138829.75052029922</v>
      </c>
      <c r="EA51" s="75">
        <f>ED42+CX20</f>
        <v>137950.44782659636</v>
      </c>
      <c r="EB51" s="75">
        <f t="shared" ref="EB51:FC51" si="31">EE42+CY20</f>
        <v>137767.38235868473</v>
      </c>
      <c r="EC51" s="75">
        <f t="shared" si="31"/>
        <v>136518.32908008868</v>
      </c>
      <c r="ED51" s="75">
        <f t="shared" si="31"/>
        <v>136071.48261071288</v>
      </c>
      <c r="EE51" s="75">
        <f t="shared" si="31"/>
        <v>136004.16901132438</v>
      </c>
      <c r="EF51" s="75">
        <f t="shared" si="31"/>
        <v>135954.41180673745</v>
      </c>
      <c r="EG51" s="75">
        <f t="shared" si="31"/>
        <v>135474.57078567162</v>
      </c>
      <c r="EH51" s="75">
        <f t="shared" si="31"/>
        <v>134013.67277061698</v>
      </c>
      <c r="EI51" s="75">
        <f t="shared" si="31"/>
        <v>133977.44035521767</v>
      </c>
      <c r="EJ51" s="75">
        <f t="shared" si="31"/>
        <v>133716.52562034313</v>
      </c>
      <c r="EK51" s="75">
        <f t="shared" si="31"/>
        <v>133362.8051939063</v>
      </c>
      <c r="EL51" s="75">
        <f t="shared" si="31"/>
        <v>133351.2791217725</v>
      </c>
      <c r="EM51" s="75">
        <f t="shared" si="31"/>
        <v>133289.75329824511</v>
      </c>
      <c r="EN51" s="75">
        <f t="shared" si="31"/>
        <v>133289.75329824508</v>
      </c>
      <c r="EO51" s="75">
        <f t="shared" si="31"/>
        <v>133289.75329824508</v>
      </c>
      <c r="EP51" s="75">
        <f t="shared" si="31"/>
        <v>133288.87757247579</v>
      </c>
      <c r="EQ51" s="75">
        <f t="shared" si="31"/>
        <v>133287.20602115229</v>
      </c>
      <c r="ER51" s="75">
        <f t="shared" si="31"/>
        <v>133285.29702338524</v>
      </c>
      <c r="ES51" s="75">
        <f t="shared" si="31"/>
        <v>133283.83271818253</v>
      </c>
      <c r="ET51" s="75">
        <f t="shared" si="31"/>
        <v>133283.83271818253</v>
      </c>
      <c r="EU51" s="75">
        <f t="shared" si="31"/>
        <v>133283.16776480284</v>
      </c>
      <c r="EV51" s="75">
        <f t="shared" si="31"/>
        <v>133285.5755613744</v>
      </c>
      <c r="EW51" s="75">
        <f t="shared" si="31"/>
        <v>133285.08436421151</v>
      </c>
      <c r="EX51" s="75">
        <f t="shared" si="31"/>
        <v>133285.08436421151</v>
      </c>
      <c r="EY51" s="75">
        <f t="shared" si="31"/>
        <v>133285.08436421151</v>
      </c>
      <c r="EZ51" s="75">
        <f t="shared" si="31"/>
        <v>133285.08436421151</v>
      </c>
      <c r="FA51" s="75">
        <f t="shared" si="31"/>
        <v>133285.08436421154</v>
      </c>
      <c r="FB51" s="75">
        <f t="shared" si="31"/>
        <v>133285.08436421151</v>
      </c>
      <c r="FC51" s="75">
        <f t="shared" si="31"/>
        <v>133285.08436421154</v>
      </c>
      <c r="FD51" s="75">
        <f>FG42+EA20</f>
        <v>133285.08436421154</v>
      </c>
    </row>
    <row r="55" spans="1:160" x14ac:dyDescent="0.25">
      <c r="DZ55" s="1"/>
    </row>
    <row r="56" spans="1:160" x14ac:dyDescent="0.25">
      <c r="BP56" s="1"/>
    </row>
    <row r="291" spans="5:35" x14ac:dyDescent="0.25">
      <c r="E291" s="83">
        <v>173606.80546200322</v>
      </c>
      <c r="F291" s="83">
        <v>177556.92038939655</v>
      </c>
      <c r="G291" s="83">
        <v>177675.17854112125</v>
      </c>
      <c r="H291" s="83">
        <v>177922.42868794993</v>
      </c>
      <c r="I291" s="83">
        <v>198619.80660903797</v>
      </c>
      <c r="J291" s="83">
        <v>202506.4400315503</v>
      </c>
      <c r="K291" s="83">
        <v>202747.89379202915</v>
      </c>
      <c r="L291" s="83">
        <v>202922.25717413303</v>
      </c>
      <c r="M291" s="83">
        <v>203493.57581161268</v>
      </c>
      <c r="N291" s="83">
        <v>206038.69810898858</v>
      </c>
      <c r="O291" s="83">
        <v>206090.33776473172</v>
      </c>
      <c r="P291" s="83">
        <v>206117.78698071439</v>
      </c>
      <c r="Q291" s="83">
        <v>206117.78698071439</v>
      </c>
      <c r="R291" s="83">
        <v>206117.78698071439</v>
      </c>
      <c r="S291" s="83">
        <v>206117.78698071439</v>
      </c>
      <c r="T291" s="83">
        <v>206117.78698071439</v>
      </c>
      <c r="U291" s="83">
        <v>206170.76488476078</v>
      </c>
      <c r="V291" s="83">
        <v>206170.76488476078</v>
      </c>
      <c r="W291" s="83">
        <v>206170.76488476078</v>
      </c>
      <c r="X291" s="83">
        <v>206180.25009528894</v>
      </c>
      <c r="Y291" s="83">
        <v>206183.26210999041</v>
      </c>
      <c r="Z291" s="83">
        <v>206183.26210999041</v>
      </c>
      <c r="AA291" s="83">
        <v>206183.26210999041</v>
      </c>
      <c r="AB291" s="83">
        <v>206183.26210999041</v>
      </c>
      <c r="AC291" s="83">
        <v>206187.90171192083</v>
      </c>
      <c r="AD291" s="83">
        <v>206187.90171192083</v>
      </c>
      <c r="AE291" s="83">
        <v>206187.90171192083</v>
      </c>
      <c r="AF291" s="83">
        <v>206187.90171192083</v>
      </c>
      <c r="AG291" s="83">
        <v>206191.09688934847</v>
      </c>
      <c r="AH291" s="83">
        <v>206191.09688934847</v>
      </c>
      <c r="AI291" s="83">
        <v>206191.09688934847</v>
      </c>
    </row>
  </sheetData>
  <mergeCells count="14">
    <mergeCell ref="F4:AJ4"/>
    <mergeCell ref="AL4:BP4"/>
    <mergeCell ref="BR4:CV4"/>
    <mergeCell ref="CW4:EA4"/>
    <mergeCell ref="F29:AJ29"/>
    <mergeCell ref="AM29:BQ29"/>
    <mergeCell ref="BR29:CV29"/>
    <mergeCell ref="CX29:EB29"/>
    <mergeCell ref="EC29:FG29"/>
    <mergeCell ref="F49:AJ49"/>
    <mergeCell ref="AK49:BO49"/>
    <mergeCell ref="BP49:CT49"/>
    <mergeCell ref="CU49:DY49"/>
    <mergeCell ref="DZ49:FD49"/>
  </mergeCells>
  <pageMargins left="0.7" right="0.7" top="0.75" bottom="0.75" header="0.3" footer="0.3"/>
  <pageSetup paperSize="9" orientation="portrait" horizontalDpi="300" verticalDpi="300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0-000000000000}">
  <dimension ref="A1:FG291"/>
  <sheetViews>
    <sheetView workbookViewId="0">
      <selection activeCell="C39" sqref="C39"/>
    </sheetView>
  </sheetViews>
  <sheetFormatPr defaultColWidth="11.42578125" defaultRowHeight="15" x14ac:dyDescent="0.25"/>
  <cols>
    <col min="1" max="1" width="39.5703125" customWidth="1"/>
    <col min="2" max="2" width="5.5703125" customWidth="1"/>
    <col min="3" max="3" width="28.85546875" customWidth="1"/>
    <col min="4" max="4" width="20.85546875" customWidth="1"/>
    <col min="5" max="5" width="19.42578125" customWidth="1"/>
    <col min="6" max="36" width="7.5703125" customWidth="1"/>
    <col min="37" max="37" width="34" customWidth="1"/>
    <col min="38" max="38" width="34.28515625" customWidth="1"/>
    <col min="39" max="67" width="6.5703125" customWidth="1"/>
    <col min="68" max="68" width="9" customWidth="1"/>
    <col min="69" max="69" width="34.140625" customWidth="1"/>
    <col min="70" max="70" width="9.28515625" customWidth="1"/>
    <col min="71" max="87" width="6.5703125" customWidth="1"/>
    <col min="88" max="100" width="5.5703125" customWidth="1"/>
    <col min="101" max="101" width="34.140625" customWidth="1"/>
    <col min="102" max="160" width="6.5703125" customWidth="1"/>
    <col min="161" max="163" width="5" customWidth="1"/>
  </cols>
  <sheetData>
    <row r="1" spans="1:132" ht="31.5" customHeight="1" x14ac:dyDescent="0.5">
      <c r="A1" s="94" t="str">
        <f>B6</f>
        <v>Utah</v>
      </c>
    </row>
    <row r="2" spans="1:132" x14ac:dyDescent="0.25">
      <c r="A2" s="122" t="s">
        <v>35</v>
      </c>
      <c r="B2" s="40"/>
      <c r="C2" s="40"/>
      <c r="D2" s="40"/>
      <c r="E2" s="40"/>
      <c r="F2" s="40"/>
      <c r="G2" s="40"/>
      <c r="H2" s="40"/>
      <c r="I2" s="40"/>
      <c r="J2" s="40"/>
      <c r="K2" s="40"/>
      <c r="L2" s="40"/>
      <c r="M2" s="40"/>
      <c r="N2" s="40"/>
      <c r="O2" s="40"/>
      <c r="P2" s="40"/>
      <c r="AK2" s="6"/>
    </row>
    <row r="3" spans="1:132" x14ac:dyDescent="0.25">
      <c r="BQ3" s="6"/>
    </row>
    <row r="4" spans="1:132" x14ac:dyDescent="0.25">
      <c r="F4" s="119" t="s">
        <v>20</v>
      </c>
      <c r="G4" s="111"/>
      <c r="H4" s="111"/>
      <c r="I4" s="111"/>
      <c r="J4" s="111"/>
      <c r="K4" s="111"/>
      <c r="L4" s="111"/>
      <c r="M4" s="111"/>
      <c r="N4" s="111"/>
      <c r="O4" s="111"/>
      <c r="P4" s="111"/>
      <c r="Q4" s="111"/>
      <c r="R4" s="111"/>
      <c r="S4" s="111"/>
      <c r="T4" s="111"/>
      <c r="U4" s="111"/>
      <c r="V4" s="111"/>
      <c r="W4" s="111"/>
      <c r="X4" s="111"/>
      <c r="Y4" s="111"/>
      <c r="Z4" s="111"/>
      <c r="AA4" s="111"/>
      <c r="AB4" s="111"/>
      <c r="AC4" s="111"/>
      <c r="AD4" s="111"/>
      <c r="AE4" s="111"/>
      <c r="AF4" s="111"/>
      <c r="AG4" s="111"/>
      <c r="AH4" s="111"/>
      <c r="AI4" s="111"/>
      <c r="AJ4" s="111"/>
      <c r="AL4" s="112" t="s">
        <v>28</v>
      </c>
      <c r="AM4" s="113"/>
      <c r="AN4" s="113"/>
      <c r="AO4" s="113"/>
      <c r="AP4" s="113"/>
      <c r="AQ4" s="113"/>
      <c r="AR4" s="113"/>
      <c r="AS4" s="113"/>
      <c r="AT4" s="113"/>
      <c r="AU4" s="113"/>
      <c r="AV4" s="113"/>
      <c r="AW4" s="113"/>
      <c r="AX4" s="113"/>
      <c r="AY4" s="113"/>
      <c r="AZ4" s="113"/>
      <c r="BA4" s="113"/>
      <c r="BB4" s="113"/>
      <c r="BC4" s="113"/>
      <c r="BD4" s="113"/>
      <c r="BE4" s="113"/>
      <c r="BF4" s="113"/>
      <c r="BG4" s="113"/>
      <c r="BH4" s="113"/>
      <c r="BI4" s="113"/>
      <c r="BJ4" s="113"/>
      <c r="BK4" s="113"/>
      <c r="BL4" s="113"/>
      <c r="BM4" s="113"/>
      <c r="BN4" s="113"/>
      <c r="BO4" s="113"/>
      <c r="BP4" s="113"/>
      <c r="BR4" s="114" t="s">
        <v>25</v>
      </c>
      <c r="BS4" s="115"/>
      <c r="BT4" s="115"/>
      <c r="BU4" s="115"/>
      <c r="BV4" s="115"/>
      <c r="BW4" s="115"/>
      <c r="BX4" s="115"/>
      <c r="BY4" s="115"/>
      <c r="BZ4" s="115"/>
      <c r="CA4" s="115"/>
      <c r="CB4" s="115"/>
      <c r="CC4" s="115"/>
      <c r="CD4" s="115"/>
      <c r="CE4" s="115"/>
      <c r="CF4" s="115"/>
      <c r="CG4" s="115"/>
      <c r="CH4" s="115"/>
      <c r="CI4" s="115"/>
      <c r="CJ4" s="115"/>
      <c r="CK4" s="115"/>
      <c r="CL4" s="115"/>
      <c r="CM4" s="115"/>
      <c r="CN4" s="115"/>
      <c r="CO4" s="115"/>
      <c r="CP4" s="115"/>
      <c r="CQ4" s="115"/>
      <c r="CR4" s="115"/>
      <c r="CS4" s="115"/>
      <c r="CT4" s="115"/>
      <c r="CU4" s="115"/>
      <c r="CV4" s="116"/>
      <c r="CW4" s="117" t="s">
        <v>26</v>
      </c>
      <c r="CX4" s="118"/>
      <c r="CY4" s="118"/>
      <c r="CZ4" s="118"/>
      <c r="DA4" s="118"/>
      <c r="DB4" s="118"/>
      <c r="DC4" s="118"/>
      <c r="DD4" s="118"/>
      <c r="DE4" s="118"/>
      <c r="DF4" s="118"/>
      <c r="DG4" s="118"/>
      <c r="DH4" s="118"/>
      <c r="DI4" s="118"/>
      <c r="DJ4" s="118"/>
      <c r="DK4" s="118"/>
      <c r="DL4" s="118"/>
      <c r="DM4" s="118"/>
      <c r="DN4" s="118"/>
      <c r="DO4" s="118"/>
      <c r="DP4" s="118"/>
      <c r="DQ4" s="118"/>
      <c r="DR4" s="118"/>
      <c r="DS4" s="118"/>
      <c r="DT4" s="118"/>
      <c r="DU4" s="118"/>
      <c r="DV4" s="118"/>
      <c r="DW4" s="118"/>
      <c r="DX4" s="118"/>
      <c r="DY4" s="118"/>
      <c r="DZ4" s="118"/>
      <c r="EA4" s="118"/>
    </row>
    <row r="5" spans="1:132" ht="15.75" customHeight="1" x14ac:dyDescent="0.25">
      <c r="A5" s="13" t="s">
        <v>46</v>
      </c>
      <c r="B5" s="13" t="s">
        <v>0</v>
      </c>
      <c r="C5" s="13" t="s">
        <v>47</v>
      </c>
      <c r="D5" s="13" t="s">
        <v>48</v>
      </c>
      <c r="E5" s="13" t="s">
        <v>18</v>
      </c>
      <c r="F5" s="47">
        <v>1990</v>
      </c>
      <c r="G5" s="48">
        <v>1991</v>
      </c>
      <c r="H5" s="48">
        <v>1992</v>
      </c>
      <c r="I5" s="48">
        <v>1993</v>
      </c>
      <c r="J5" s="48">
        <v>1994</v>
      </c>
      <c r="K5" s="48">
        <v>1995</v>
      </c>
      <c r="L5" s="48">
        <v>1996</v>
      </c>
      <c r="M5" s="48">
        <v>1997</v>
      </c>
      <c r="N5" s="48">
        <v>1998</v>
      </c>
      <c r="O5" s="48">
        <v>1999</v>
      </c>
      <c r="P5" s="48">
        <v>2000</v>
      </c>
      <c r="Q5" s="48">
        <v>2001</v>
      </c>
      <c r="R5" s="48">
        <v>2002</v>
      </c>
      <c r="S5" s="48">
        <v>2003</v>
      </c>
      <c r="T5" s="48">
        <v>2004</v>
      </c>
      <c r="U5" s="48">
        <v>2005</v>
      </c>
      <c r="V5" s="48">
        <v>2006</v>
      </c>
      <c r="W5" s="48">
        <v>2007</v>
      </c>
      <c r="X5" s="48">
        <v>2008</v>
      </c>
      <c r="Y5" s="48">
        <v>2009</v>
      </c>
      <c r="Z5" s="48">
        <v>2010</v>
      </c>
      <c r="AA5" s="48">
        <v>2011</v>
      </c>
      <c r="AB5" s="48">
        <v>2012</v>
      </c>
      <c r="AC5" s="48">
        <v>2013</v>
      </c>
      <c r="AD5" s="48">
        <v>2014</v>
      </c>
      <c r="AE5" s="48">
        <v>2015</v>
      </c>
      <c r="AF5" s="48">
        <v>2016</v>
      </c>
      <c r="AG5" s="48">
        <v>2017</v>
      </c>
      <c r="AH5" s="48">
        <v>2018</v>
      </c>
      <c r="AI5" s="48">
        <v>2019</v>
      </c>
      <c r="AJ5" s="48">
        <v>2020</v>
      </c>
      <c r="AK5" s="13" t="s">
        <v>19</v>
      </c>
      <c r="AL5" s="43">
        <v>1990</v>
      </c>
      <c r="AM5" s="44">
        <v>1991</v>
      </c>
      <c r="AN5" s="44">
        <v>1992</v>
      </c>
      <c r="AO5" s="44">
        <v>1993</v>
      </c>
      <c r="AP5" s="44">
        <v>1994</v>
      </c>
      <c r="AQ5" s="44">
        <v>1995</v>
      </c>
      <c r="AR5" s="44">
        <v>1996</v>
      </c>
      <c r="AS5" s="44">
        <v>1997</v>
      </c>
      <c r="AT5" s="44">
        <v>1998</v>
      </c>
      <c r="AU5" s="44">
        <v>1999</v>
      </c>
      <c r="AV5" s="44">
        <v>2000</v>
      </c>
      <c r="AW5" s="44">
        <v>2001</v>
      </c>
      <c r="AX5" s="44">
        <v>2002</v>
      </c>
      <c r="AY5" s="44">
        <v>2003</v>
      </c>
      <c r="AZ5" s="44">
        <v>2004</v>
      </c>
      <c r="BA5" s="44">
        <v>2005</v>
      </c>
      <c r="BB5" s="44">
        <v>2006</v>
      </c>
      <c r="BC5" s="44">
        <v>2007</v>
      </c>
      <c r="BD5" s="44">
        <v>2008</v>
      </c>
      <c r="BE5" s="44">
        <v>2009</v>
      </c>
      <c r="BF5" s="44">
        <v>2010</v>
      </c>
      <c r="BG5" s="44">
        <v>2011</v>
      </c>
      <c r="BH5" s="44">
        <v>2012</v>
      </c>
      <c r="BI5" s="44">
        <v>2013</v>
      </c>
      <c r="BJ5" s="44">
        <v>2014</v>
      </c>
      <c r="BK5" s="44">
        <v>2015</v>
      </c>
      <c r="BL5" s="44">
        <v>2016</v>
      </c>
      <c r="BM5" s="44">
        <v>2017</v>
      </c>
      <c r="BN5" s="44">
        <v>2018</v>
      </c>
      <c r="BO5" s="44">
        <v>2019</v>
      </c>
      <c r="BP5" s="44">
        <v>2020</v>
      </c>
      <c r="BQ5" s="13" t="s">
        <v>21</v>
      </c>
      <c r="BR5" s="45">
        <v>1990</v>
      </c>
      <c r="BS5" s="46">
        <v>1991</v>
      </c>
      <c r="BT5" s="46">
        <v>1992</v>
      </c>
      <c r="BU5" s="46">
        <v>1993</v>
      </c>
      <c r="BV5" s="46">
        <v>1994</v>
      </c>
      <c r="BW5" s="46">
        <v>1995</v>
      </c>
      <c r="BX5" s="46">
        <v>1996</v>
      </c>
      <c r="BY5" s="46">
        <v>1997</v>
      </c>
      <c r="BZ5" s="46">
        <v>1998</v>
      </c>
      <c r="CA5" s="46">
        <v>1999</v>
      </c>
      <c r="CB5" s="46">
        <v>2000</v>
      </c>
      <c r="CC5" s="46">
        <v>2001</v>
      </c>
      <c r="CD5" s="46">
        <v>2002</v>
      </c>
      <c r="CE5" s="46">
        <v>2003</v>
      </c>
      <c r="CF5" s="46">
        <v>2004</v>
      </c>
      <c r="CG5" s="46">
        <v>2005</v>
      </c>
      <c r="CH5" s="46">
        <v>2006</v>
      </c>
      <c r="CI5" s="46">
        <v>2007</v>
      </c>
      <c r="CJ5" s="46">
        <v>2008</v>
      </c>
      <c r="CK5" s="46">
        <v>2009</v>
      </c>
      <c r="CL5" s="46">
        <v>2010</v>
      </c>
      <c r="CM5" s="46">
        <v>2011</v>
      </c>
      <c r="CN5" s="46">
        <v>2012</v>
      </c>
      <c r="CO5" s="46">
        <v>2013</v>
      </c>
      <c r="CP5" s="46">
        <v>2014</v>
      </c>
      <c r="CQ5" s="46">
        <v>2015</v>
      </c>
      <c r="CR5" s="46">
        <v>2016</v>
      </c>
      <c r="CS5" s="46">
        <v>2017</v>
      </c>
      <c r="CT5" s="46">
        <v>2018</v>
      </c>
      <c r="CU5" s="46">
        <v>2019</v>
      </c>
      <c r="CV5" s="49">
        <v>2020</v>
      </c>
      <c r="CW5" s="41">
        <v>1990</v>
      </c>
      <c r="CX5" s="42">
        <v>1991</v>
      </c>
      <c r="CY5" s="42">
        <v>1992</v>
      </c>
      <c r="CZ5" s="42">
        <v>1993</v>
      </c>
      <c r="DA5" s="42">
        <v>1994</v>
      </c>
      <c r="DB5" s="42">
        <v>1995</v>
      </c>
      <c r="DC5" s="42">
        <v>1996</v>
      </c>
      <c r="DD5" s="42">
        <v>1997</v>
      </c>
      <c r="DE5" s="42">
        <v>1998</v>
      </c>
      <c r="DF5" s="42">
        <v>1999</v>
      </c>
      <c r="DG5" s="42">
        <v>2000</v>
      </c>
      <c r="DH5" s="42">
        <v>2001</v>
      </c>
      <c r="DI5" s="42">
        <v>2002</v>
      </c>
      <c r="DJ5" s="42">
        <v>2003</v>
      </c>
      <c r="DK5" s="42">
        <v>2004</v>
      </c>
      <c r="DL5" s="42">
        <v>2005</v>
      </c>
      <c r="DM5" s="42">
        <v>2006</v>
      </c>
      <c r="DN5" s="42">
        <v>2007</v>
      </c>
      <c r="DO5" s="42">
        <v>2008</v>
      </c>
      <c r="DP5" s="42">
        <v>2009</v>
      </c>
      <c r="DQ5" s="42">
        <v>2010</v>
      </c>
      <c r="DR5" s="42">
        <v>2011</v>
      </c>
      <c r="DS5" s="42">
        <v>2012</v>
      </c>
      <c r="DT5" s="42">
        <v>2013</v>
      </c>
      <c r="DU5" s="42">
        <v>2014</v>
      </c>
      <c r="DV5" s="42">
        <v>2015</v>
      </c>
      <c r="DW5" s="42">
        <v>2016</v>
      </c>
      <c r="DX5" s="42">
        <v>2017</v>
      </c>
      <c r="DY5" s="42">
        <v>2018</v>
      </c>
      <c r="DZ5" s="42">
        <v>2019</v>
      </c>
      <c r="EA5" s="42">
        <v>2020</v>
      </c>
    </row>
    <row r="6" spans="1:132" x14ac:dyDescent="0.25">
      <c r="A6" t="s">
        <v>146</v>
      </c>
      <c r="B6" t="s">
        <v>201</v>
      </c>
      <c r="C6" t="s">
        <v>148</v>
      </c>
      <c r="D6" t="s">
        <v>149</v>
      </c>
      <c r="E6" t="s">
        <v>157</v>
      </c>
      <c r="F6" s="101">
        <v>2.46840046645142E-2</v>
      </c>
      <c r="G6" s="100">
        <v>2.46840046645142E-2</v>
      </c>
      <c r="H6" s="100">
        <v>2.46840046645142E-2</v>
      </c>
      <c r="I6" s="100">
        <v>2.46840046645142E-2</v>
      </c>
      <c r="J6" s="100">
        <v>2.46840046645142E-2</v>
      </c>
      <c r="K6" s="100">
        <v>2.46840046645142E-2</v>
      </c>
      <c r="L6" s="100">
        <v>2.46840046645142E-2</v>
      </c>
      <c r="M6" s="100">
        <v>2.46840046645142E-2</v>
      </c>
      <c r="N6" s="100">
        <v>2.46840046645142E-2</v>
      </c>
      <c r="O6" s="100">
        <v>2.46840046645142E-2</v>
      </c>
      <c r="P6" s="100">
        <v>2.46840046645142E-2</v>
      </c>
      <c r="Q6" s="100">
        <v>2.46840046645142E-2</v>
      </c>
      <c r="R6" s="100">
        <v>2.46840046645142E-2</v>
      </c>
      <c r="S6" s="100">
        <v>2.46840046645142E-2</v>
      </c>
      <c r="T6" s="100">
        <v>2.46840046645142E-2</v>
      </c>
      <c r="U6" s="100">
        <v>2.46840046645142E-2</v>
      </c>
      <c r="V6" s="100">
        <v>2.46840046645142E-2</v>
      </c>
      <c r="W6" s="100">
        <v>2.46840046645142E-2</v>
      </c>
      <c r="X6" s="100">
        <v>2.46840046645142E-2</v>
      </c>
      <c r="Y6" s="100">
        <v>2.46840046645142E-2</v>
      </c>
      <c r="Z6" s="100">
        <v>2.46840046645142E-2</v>
      </c>
      <c r="AA6" s="100">
        <v>2.46840046645142E-2</v>
      </c>
      <c r="AB6" s="100">
        <v>2.46840046645142E-2</v>
      </c>
      <c r="AC6" s="100">
        <v>2.46840046645142E-2</v>
      </c>
      <c r="AD6" s="100">
        <v>2.46840046645142E-2</v>
      </c>
      <c r="AE6" s="100">
        <v>2.46840046645142E-2</v>
      </c>
      <c r="AF6" s="100">
        <v>2.46840046645142E-2</v>
      </c>
      <c r="AG6" s="100">
        <v>2.46840046645142E-2</v>
      </c>
      <c r="AH6" s="100">
        <v>2.46840046645142E-2</v>
      </c>
      <c r="AI6" s="100">
        <v>2.46840046645142E-2</v>
      </c>
      <c r="AJ6" s="100">
        <v>2.46840046645142E-2</v>
      </c>
      <c r="AK6">
        <v>0.41599999999999998</v>
      </c>
      <c r="AL6" s="50">
        <f t="shared" ref="AL6:BA19" si="0">$AK6*F6</f>
        <v>1.0268545940437907E-2</v>
      </c>
      <c r="AM6" s="99">
        <f t="shared" si="0"/>
        <v>1.0268545940437907E-2</v>
      </c>
      <c r="AN6" s="99">
        <f t="shared" si="0"/>
        <v>1.0268545940437907E-2</v>
      </c>
      <c r="AO6" s="99">
        <f t="shared" si="0"/>
        <v>1.0268545940437907E-2</v>
      </c>
      <c r="AP6" s="99">
        <f t="shared" si="0"/>
        <v>1.0268545940437907E-2</v>
      </c>
      <c r="AQ6" s="99">
        <f t="shared" si="0"/>
        <v>1.0268545940437907E-2</v>
      </c>
      <c r="AR6" s="99">
        <f t="shared" si="0"/>
        <v>1.0268545940437907E-2</v>
      </c>
      <c r="AS6" s="99">
        <f t="shared" si="0"/>
        <v>1.0268545940437907E-2</v>
      </c>
      <c r="AT6" s="99">
        <f t="shared" si="0"/>
        <v>1.0268545940437907E-2</v>
      </c>
      <c r="AU6" s="99">
        <f t="shared" si="0"/>
        <v>1.0268545940437907E-2</v>
      </c>
      <c r="AV6" s="99">
        <f t="shared" si="0"/>
        <v>1.0268545940437907E-2</v>
      </c>
      <c r="AW6" s="99">
        <f t="shared" si="0"/>
        <v>1.0268545940437907E-2</v>
      </c>
      <c r="AX6" s="99">
        <f t="shared" si="0"/>
        <v>1.0268545940437907E-2</v>
      </c>
      <c r="AY6" s="99">
        <f t="shared" si="0"/>
        <v>1.0268545940437907E-2</v>
      </c>
      <c r="AZ6" s="99">
        <f t="shared" si="0"/>
        <v>1.0268545940437907E-2</v>
      </c>
      <c r="BA6" s="99">
        <f t="shared" si="0"/>
        <v>1.0268545940437907E-2</v>
      </c>
      <c r="BB6" s="99">
        <f t="shared" ref="BB6:BP19" si="1">$AK6*V6</f>
        <v>1.0268545940437907E-2</v>
      </c>
      <c r="BC6" s="99">
        <f t="shared" si="1"/>
        <v>1.0268545940437907E-2</v>
      </c>
      <c r="BD6" s="99">
        <f t="shared" si="1"/>
        <v>1.0268545940437907E-2</v>
      </c>
      <c r="BE6" s="99">
        <f t="shared" si="1"/>
        <v>1.0268545940437907E-2</v>
      </c>
      <c r="BF6" s="99">
        <f t="shared" si="1"/>
        <v>1.0268545940437907E-2</v>
      </c>
      <c r="BG6" s="99">
        <f t="shared" si="1"/>
        <v>1.0268545940437907E-2</v>
      </c>
      <c r="BH6" s="99">
        <f t="shared" si="1"/>
        <v>1.0268545940437907E-2</v>
      </c>
      <c r="BI6" s="99">
        <f t="shared" si="1"/>
        <v>1.0268545940437907E-2</v>
      </c>
      <c r="BJ6" s="99">
        <f t="shared" si="1"/>
        <v>1.0268545940437907E-2</v>
      </c>
      <c r="BK6" s="99">
        <f t="shared" si="1"/>
        <v>1.0268545940437907E-2</v>
      </c>
      <c r="BL6" s="99">
        <f t="shared" si="1"/>
        <v>1.0268545940437907E-2</v>
      </c>
      <c r="BM6" s="99">
        <f t="shared" si="1"/>
        <v>1.0268545940437907E-2</v>
      </c>
      <c r="BN6" s="99">
        <f t="shared" si="1"/>
        <v>1.0268545940437907E-2</v>
      </c>
      <c r="BO6" s="99">
        <f t="shared" si="1"/>
        <v>1.0268545940437907E-2</v>
      </c>
      <c r="BP6" s="99">
        <f t="shared" si="1"/>
        <v>1.0268545940437907E-2</v>
      </c>
      <c r="BQ6" s="92">
        <f>IF(C6="reservoir", 0.09,0)</f>
        <v>0</v>
      </c>
      <c r="BR6" s="51">
        <f t="shared" ref="BR6:CG19" si="2">$BQ6*AL6</f>
        <v>0</v>
      </c>
      <c r="BS6" s="52">
        <f t="shared" si="2"/>
        <v>0</v>
      </c>
      <c r="BT6" s="52">
        <f t="shared" si="2"/>
        <v>0</v>
      </c>
      <c r="BU6" s="52">
        <f t="shared" si="2"/>
        <v>0</v>
      </c>
      <c r="BV6" s="52">
        <f t="shared" si="2"/>
        <v>0</v>
      </c>
      <c r="BW6" s="52">
        <f t="shared" si="2"/>
        <v>0</v>
      </c>
      <c r="BX6" s="52">
        <f t="shared" si="2"/>
        <v>0</v>
      </c>
      <c r="BY6" s="52">
        <f t="shared" si="2"/>
        <v>0</v>
      </c>
      <c r="BZ6" s="52">
        <f t="shared" si="2"/>
        <v>0</v>
      </c>
      <c r="CA6" s="52">
        <f t="shared" si="2"/>
        <v>0</v>
      </c>
      <c r="CB6" s="52">
        <f t="shared" si="2"/>
        <v>0</v>
      </c>
      <c r="CC6" s="52">
        <f t="shared" si="2"/>
        <v>0</v>
      </c>
      <c r="CD6" s="52">
        <f t="shared" si="2"/>
        <v>0</v>
      </c>
      <c r="CE6" s="52">
        <f t="shared" si="2"/>
        <v>0</v>
      </c>
      <c r="CF6" s="52">
        <f t="shared" si="2"/>
        <v>0</v>
      </c>
      <c r="CG6" s="52">
        <f t="shared" si="2"/>
        <v>0</v>
      </c>
      <c r="CH6" s="52">
        <f t="shared" ref="CH6:CV19" si="3">$BQ6*BB6</f>
        <v>0</v>
      </c>
      <c r="CI6" s="52">
        <f t="shared" si="3"/>
        <v>0</v>
      </c>
      <c r="CJ6" s="52">
        <f t="shared" si="3"/>
        <v>0</v>
      </c>
      <c r="CK6" s="52">
        <f t="shared" si="3"/>
        <v>0</v>
      </c>
      <c r="CL6" s="52">
        <f t="shared" si="3"/>
        <v>0</v>
      </c>
      <c r="CM6" s="52">
        <f t="shared" si="3"/>
        <v>0</v>
      </c>
      <c r="CN6" s="52">
        <f t="shared" si="3"/>
        <v>0</v>
      </c>
      <c r="CO6" s="52">
        <f t="shared" si="3"/>
        <v>0</v>
      </c>
      <c r="CP6" s="52">
        <f t="shared" si="3"/>
        <v>0</v>
      </c>
      <c r="CQ6" s="52">
        <f t="shared" si="3"/>
        <v>0</v>
      </c>
      <c r="CR6" s="52">
        <f t="shared" si="3"/>
        <v>0</v>
      </c>
      <c r="CS6" s="52">
        <f t="shared" si="3"/>
        <v>0</v>
      </c>
      <c r="CT6" s="52">
        <f t="shared" si="3"/>
        <v>0</v>
      </c>
      <c r="CU6" s="52">
        <f t="shared" si="3"/>
        <v>0</v>
      </c>
      <c r="CV6" s="65">
        <f t="shared" si="3"/>
        <v>0</v>
      </c>
      <c r="CW6" s="88">
        <f t="shared" ref="CW6:DL19" si="4">BR6+AL6</f>
        <v>1.0268545940437907E-2</v>
      </c>
      <c r="CX6" s="89">
        <f t="shared" si="4"/>
        <v>1.0268545940437907E-2</v>
      </c>
      <c r="CY6" s="89">
        <f t="shared" si="4"/>
        <v>1.0268545940437907E-2</v>
      </c>
      <c r="CZ6" s="89">
        <f t="shared" si="4"/>
        <v>1.0268545940437907E-2</v>
      </c>
      <c r="DA6" s="89">
        <f t="shared" si="4"/>
        <v>1.0268545940437907E-2</v>
      </c>
      <c r="DB6" s="89">
        <f t="shared" si="4"/>
        <v>1.0268545940437907E-2</v>
      </c>
      <c r="DC6" s="89">
        <f t="shared" si="4"/>
        <v>1.0268545940437907E-2</v>
      </c>
      <c r="DD6" s="89">
        <f t="shared" si="4"/>
        <v>1.0268545940437907E-2</v>
      </c>
      <c r="DE6" s="89">
        <f t="shared" si="4"/>
        <v>1.0268545940437907E-2</v>
      </c>
      <c r="DF6" s="89">
        <f t="shared" si="4"/>
        <v>1.0268545940437907E-2</v>
      </c>
      <c r="DG6" s="89">
        <f t="shared" si="4"/>
        <v>1.0268545940437907E-2</v>
      </c>
      <c r="DH6" s="89">
        <f t="shared" si="4"/>
        <v>1.0268545940437907E-2</v>
      </c>
      <c r="DI6" s="89">
        <f t="shared" si="4"/>
        <v>1.0268545940437907E-2</v>
      </c>
      <c r="DJ6" s="89">
        <f t="shared" si="4"/>
        <v>1.0268545940437907E-2</v>
      </c>
      <c r="DK6" s="89">
        <f t="shared" si="4"/>
        <v>1.0268545940437907E-2</v>
      </c>
      <c r="DL6" s="89">
        <f t="shared" si="4"/>
        <v>1.0268545940437907E-2</v>
      </c>
      <c r="DM6" s="89">
        <f t="shared" ref="DM6:EA19" si="5">CH6+BB6</f>
        <v>1.0268545940437907E-2</v>
      </c>
      <c r="DN6" s="89">
        <f t="shared" si="5"/>
        <v>1.0268545940437907E-2</v>
      </c>
      <c r="DO6" s="89">
        <f t="shared" si="5"/>
        <v>1.0268545940437907E-2</v>
      </c>
      <c r="DP6" s="89">
        <f t="shared" si="5"/>
        <v>1.0268545940437907E-2</v>
      </c>
      <c r="DQ6" s="89">
        <f t="shared" si="5"/>
        <v>1.0268545940437907E-2</v>
      </c>
      <c r="DR6" s="89">
        <f t="shared" si="5"/>
        <v>1.0268545940437907E-2</v>
      </c>
      <c r="DS6" s="89">
        <f t="shared" si="5"/>
        <v>1.0268545940437907E-2</v>
      </c>
      <c r="DT6" s="89">
        <f t="shared" si="5"/>
        <v>1.0268545940437907E-2</v>
      </c>
      <c r="DU6" s="89">
        <f t="shared" si="5"/>
        <v>1.0268545940437907E-2</v>
      </c>
      <c r="DV6" s="89">
        <f t="shared" si="5"/>
        <v>1.0268545940437907E-2</v>
      </c>
      <c r="DW6" s="89">
        <f t="shared" si="5"/>
        <v>1.0268545940437907E-2</v>
      </c>
      <c r="DX6" s="89">
        <f t="shared" si="5"/>
        <v>1.0268545940437907E-2</v>
      </c>
      <c r="DY6" s="89">
        <f t="shared" si="5"/>
        <v>1.0268545940437907E-2</v>
      </c>
      <c r="DZ6" s="89">
        <f t="shared" si="5"/>
        <v>1.0268545940437907E-2</v>
      </c>
      <c r="EA6" s="89">
        <f t="shared" si="5"/>
        <v>1.0268545940437907E-2</v>
      </c>
    </row>
    <row r="7" spans="1:132" x14ac:dyDescent="0.25">
      <c r="A7" t="s">
        <v>146</v>
      </c>
      <c r="B7" t="s">
        <v>201</v>
      </c>
      <c r="C7" s="1" t="s">
        <v>148</v>
      </c>
      <c r="D7" s="1" t="s">
        <v>149</v>
      </c>
      <c r="E7" s="1" t="s">
        <v>159</v>
      </c>
      <c r="F7" s="101">
        <v>10.1355754586484</v>
      </c>
      <c r="G7" s="100">
        <v>10.1355754586484</v>
      </c>
      <c r="H7" s="100">
        <v>10.1355754586484</v>
      </c>
      <c r="I7" s="100">
        <v>10.1355754586484</v>
      </c>
      <c r="J7" s="100">
        <v>10.1355754586484</v>
      </c>
      <c r="K7" s="100">
        <v>10.1355754586484</v>
      </c>
      <c r="L7" s="100">
        <v>10.1355754586484</v>
      </c>
      <c r="M7" s="100">
        <v>10.1355754586484</v>
      </c>
      <c r="N7" s="100">
        <v>10.1355754586484</v>
      </c>
      <c r="O7" s="100">
        <v>10.1355754586484</v>
      </c>
      <c r="P7" s="100">
        <v>10.1355754586484</v>
      </c>
      <c r="Q7" s="100">
        <v>10.1355754586484</v>
      </c>
      <c r="R7" s="100">
        <v>10.1355754586484</v>
      </c>
      <c r="S7" s="100">
        <v>10.1355754586484</v>
      </c>
      <c r="T7" s="100">
        <v>10.1355754586484</v>
      </c>
      <c r="U7" s="100">
        <v>10.1355754586484</v>
      </c>
      <c r="V7" s="100">
        <v>10.1355754586484</v>
      </c>
      <c r="W7" s="100">
        <v>10.1355754586484</v>
      </c>
      <c r="X7" s="100">
        <v>10.1355754586484</v>
      </c>
      <c r="Y7" s="100">
        <v>10.1355754586484</v>
      </c>
      <c r="Z7" s="100">
        <v>10.1355754586484</v>
      </c>
      <c r="AA7" s="100">
        <v>10.1355754586484</v>
      </c>
      <c r="AB7" s="100">
        <v>10.1355754586484</v>
      </c>
      <c r="AC7" s="100">
        <v>10.1355754586484</v>
      </c>
      <c r="AD7" s="100">
        <v>10.1355754586484</v>
      </c>
      <c r="AE7" s="100">
        <v>10.1355754586484</v>
      </c>
      <c r="AF7" s="100">
        <v>10.1355754586484</v>
      </c>
      <c r="AG7" s="100">
        <v>10.1355754586484</v>
      </c>
      <c r="AH7" s="100">
        <v>10.1355754586484</v>
      </c>
      <c r="AI7" s="100">
        <v>10.1355754586484</v>
      </c>
      <c r="AJ7" s="100">
        <v>10.1355754586484</v>
      </c>
      <c r="AK7" s="1">
        <v>0.41599999999999998</v>
      </c>
      <c r="AL7" s="99">
        <f t="shared" si="0"/>
        <v>4.2163993907977346</v>
      </c>
      <c r="AM7" s="99">
        <f t="shared" si="0"/>
        <v>4.2163993907977346</v>
      </c>
      <c r="AN7" s="99">
        <f t="shared" si="0"/>
        <v>4.2163993907977346</v>
      </c>
      <c r="AO7" s="99">
        <f t="shared" si="0"/>
        <v>4.2163993907977346</v>
      </c>
      <c r="AP7" s="99">
        <f t="shared" si="0"/>
        <v>4.2163993907977346</v>
      </c>
      <c r="AQ7" s="99">
        <f t="shared" si="0"/>
        <v>4.2163993907977346</v>
      </c>
      <c r="AR7" s="99">
        <f t="shared" si="0"/>
        <v>4.2163993907977346</v>
      </c>
      <c r="AS7" s="99">
        <f t="shared" si="0"/>
        <v>4.2163993907977346</v>
      </c>
      <c r="AT7" s="99">
        <f t="shared" si="0"/>
        <v>4.2163993907977346</v>
      </c>
      <c r="AU7" s="99">
        <f t="shared" si="0"/>
        <v>4.2163993907977346</v>
      </c>
      <c r="AV7" s="99">
        <f t="shared" si="0"/>
        <v>4.2163993907977346</v>
      </c>
      <c r="AW7" s="99">
        <f t="shared" si="0"/>
        <v>4.2163993907977346</v>
      </c>
      <c r="AX7" s="99">
        <f t="shared" si="0"/>
        <v>4.2163993907977346</v>
      </c>
      <c r="AY7" s="99">
        <f t="shared" si="0"/>
        <v>4.2163993907977346</v>
      </c>
      <c r="AZ7" s="99">
        <f t="shared" si="0"/>
        <v>4.2163993907977346</v>
      </c>
      <c r="BA7" s="99">
        <f t="shared" si="0"/>
        <v>4.2163993907977346</v>
      </c>
      <c r="BB7" s="99">
        <f t="shared" si="1"/>
        <v>4.2163993907977346</v>
      </c>
      <c r="BC7" s="99">
        <f t="shared" si="1"/>
        <v>4.2163993907977346</v>
      </c>
      <c r="BD7" s="99">
        <f t="shared" si="1"/>
        <v>4.2163993907977346</v>
      </c>
      <c r="BE7" s="99">
        <f t="shared" si="1"/>
        <v>4.2163993907977346</v>
      </c>
      <c r="BF7" s="99">
        <f t="shared" si="1"/>
        <v>4.2163993907977346</v>
      </c>
      <c r="BG7" s="99">
        <f t="shared" si="1"/>
        <v>4.2163993907977346</v>
      </c>
      <c r="BH7" s="99">
        <f t="shared" si="1"/>
        <v>4.2163993907977346</v>
      </c>
      <c r="BI7" s="99">
        <f t="shared" si="1"/>
        <v>4.2163993907977346</v>
      </c>
      <c r="BJ7" s="99">
        <f t="shared" si="1"/>
        <v>4.2163993907977346</v>
      </c>
      <c r="BK7" s="99">
        <f t="shared" si="1"/>
        <v>4.2163993907977346</v>
      </c>
      <c r="BL7" s="99">
        <f t="shared" si="1"/>
        <v>4.2163993907977346</v>
      </c>
      <c r="BM7" s="99">
        <f t="shared" si="1"/>
        <v>4.2163993907977346</v>
      </c>
      <c r="BN7" s="99">
        <f t="shared" si="1"/>
        <v>4.2163993907977346</v>
      </c>
      <c r="BO7" s="99">
        <f t="shared" si="1"/>
        <v>4.2163993907977346</v>
      </c>
      <c r="BP7" s="99">
        <f t="shared" si="1"/>
        <v>4.2163993907977346</v>
      </c>
      <c r="BQ7" s="92">
        <f t="shared" ref="BQ7:BQ19" si="6">IF(C7="reservoir", 0.09,0)</f>
        <v>0</v>
      </c>
      <c r="BR7" s="51">
        <f t="shared" si="2"/>
        <v>0</v>
      </c>
      <c r="BS7" s="52">
        <f t="shared" si="2"/>
        <v>0</v>
      </c>
      <c r="BT7" s="52">
        <f t="shared" si="2"/>
        <v>0</v>
      </c>
      <c r="BU7" s="52">
        <f t="shared" si="2"/>
        <v>0</v>
      </c>
      <c r="BV7" s="52">
        <f t="shared" si="2"/>
        <v>0</v>
      </c>
      <c r="BW7" s="52">
        <f t="shared" si="2"/>
        <v>0</v>
      </c>
      <c r="BX7" s="52">
        <f t="shared" si="2"/>
        <v>0</v>
      </c>
      <c r="BY7" s="52">
        <f t="shared" si="2"/>
        <v>0</v>
      </c>
      <c r="BZ7" s="52">
        <f t="shared" si="2"/>
        <v>0</v>
      </c>
      <c r="CA7" s="52">
        <f t="shared" si="2"/>
        <v>0</v>
      </c>
      <c r="CB7" s="52">
        <f t="shared" si="2"/>
        <v>0</v>
      </c>
      <c r="CC7" s="52">
        <f t="shared" si="2"/>
        <v>0</v>
      </c>
      <c r="CD7" s="52">
        <f t="shared" si="2"/>
        <v>0</v>
      </c>
      <c r="CE7" s="52">
        <f t="shared" si="2"/>
        <v>0</v>
      </c>
      <c r="CF7" s="52">
        <f t="shared" si="2"/>
        <v>0</v>
      </c>
      <c r="CG7" s="52">
        <f t="shared" si="2"/>
        <v>0</v>
      </c>
      <c r="CH7" s="52">
        <f t="shared" si="3"/>
        <v>0</v>
      </c>
      <c r="CI7" s="52">
        <f t="shared" si="3"/>
        <v>0</v>
      </c>
      <c r="CJ7" s="52">
        <f t="shared" si="3"/>
        <v>0</v>
      </c>
      <c r="CK7" s="52">
        <f t="shared" si="3"/>
        <v>0</v>
      </c>
      <c r="CL7" s="52">
        <f t="shared" si="3"/>
        <v>0</v>
      </c>
      <c r="CM7" s="52">
        <f t="shared" si="3"/>
        <v>0</v>
      </c>
      <c r="CN7" s="52">
        <f t="shared" si="3"/>
        <v>0</v>
      </c>
      <c r="CO7" s="52">
        <f t="shared" si="3"/>
        <v>0</v>
      </c>
      <c r="CP7" s="52">
        <f t="shared" si="3"/>
        <v>0</v>
      </c>
      <c r="CQ7" s="52">
        <f t="shared" si="3"/>
        <v>0</v>
      </c>
      <c r="CR7" s="52">
        <f t="shared" si="3"/>
        <v>0</v>
      </c>
      <c r="CS7" s="52">
        <f t="shared" si="3"/>
        <v>0</v>
      </c>
      <c r="CT7" s="52">
        <f t="shared" si="3"/>
        <v>0</v>
      </c>
      <c r="CU7" s="52">
        <f t="shared" si="3"/>
        <v>0</v>
      </c>
      <c r="CV7" s="65">
        <f t="shared" si="3"/>
        <v>0</v>
      </c>
      <c r="CW7" s="88">
        <f t="shared" si="4"/>
        <v>4.2163993907977346</v>
      </c>
      <c r="CX7" s="89">
        <f t="shared" si="4"/>
        <v>4.2163993907977346</v>
      </c>
      <c r="CY7" s="89">
        <f t="shared" si="4"/>
        <v>4.2163993907977346</v>
      </c>
      <c r="CZ7" s="89">
        <f t="shared" si="4"/>
        <v>4.2163993907977346</v>
      </c>
      <c r="DA7" s="89">
        <f t="shared" si="4"/>
        <v>4.2163993907977346</v>
      </c>
      <c r="DB7" s="89">
        <f t="shared" si="4"/>
        <v>4.2163993907977346</v>
      </c>
      <c r="DC7" s="89">
        <f t="shared" si="4"/>
        <v>4.2163993907977346</v>
      </c>
      <c r="DD7" s="89">
        <f t="shared" si="4"/>
        <v>4.2163993907977346</v>
      </c>
      <c r="DE7" s="89">
        <f t="shared" si="4"/>
        <v>4.2163993907977346</v>
      </c>
      <c r="DF7" s="89">
        <f t="shared" si="4"/>
        <v>4.2163993907977346</v>
      </c>
      <c r="DG7" s="89">
        <f t="shared" si="4"/>
        <v>4.2163993907977346</v>
      </c>
      <c r="DH7" s="89">
        <f t="shared" si="4"/>
        <v>4.2163993907977346</v>
      </c>
      <c r="DI7" s="89">
        <f t="shared" si="4"/>
        <v>4.2163993907977346</v>
      </c>
      <c r="DJ7" s="89">
        <f t="shared" si="4"/>
        <v>4.2163993907977346</v>
      </c>
      <c r="DK7" s="89">
        <f t="shared" si="4"/>
        <v>4.2163993907977346</v>
      </c>
      <c r="DL7" s="89">
        <f t="shared" si="4"/>
        <v>4.2163993907977346</v>
      </c>
      <c r="DM7" s="89">
        <f t="shared" si="5"/>
        <v>4.2163993907977346</v>
      </c>
      <c r="DN7" s="89">
        <f t="shared" si="5"/>
        <v>4.2163993907977346</v>
      </c>
      <c r="DO7" s="89">
        <f t="shared" si="5"/>
        <v>4.2163993907977346</v>
      </c>
      <c r="DP7" s="89">
        <f t="shared" si="5"/>
        <v>4.2163993907977346</v>
      </c>
      <c r="DQ7" s="89">
        <f t="shared" si="5"/>
        <v>4.2163993907977346</v>
      </c>
      <c r="DR7" s="89">
        <f t="shared" si="5"/>
        <v>4.2163993907977346</v>
      </c>
      <c r="DS7" s="89">
        <f t="shared" si="5"/>
        <v>4.2163993907977346</v>
      </c>
      <c r="DT7" s="89">
        <f t="shared" si="5"/>
        <v>4.2163993907977346</v>
      </c>
      <c r="DU7" s="89">
        <f t="shared" si="5"/>
        <v>4.2163993907977346</v>
      </c>
      <c r="DV7" s="89">
        <f t="shared" si="5"/>
        <v>4.2163993907977346</v>
      </c>
      <c r="DW7" s="89">
        <f t="shared" si="5"/>
        <v>4.2163993907977346</v>
      </c>
      <c r="DX7" s="89">
        <f t="shared" si="5"/>
        <v>4.2163993907977346</v>
      </c>
      <c r="DY7" s="89">
        <f t="shared" si="5"/>
        <v>4.2163993907977346</v>
      </c>
      <c r="DZ7" s="89">
        <f t="shared" si="5"/>
        <v>4.2163993907977346</v>
      </c>
      <c r="EA7" s="89">
        <f t="shared" si="5"/>
        <v>4.2163993907977346</v>
      </c>
    </row>
    <row r="8" spans="1:132" x14ac:dyDescent="0.25">
      <c r="A8" s="1" t="s">
        <v>146</v>
      </c>
      <c r="B8" s="1" t="s">
        <v>201</v>
      </c>
      <c r="C8" s="1" t="s">
        <v>148</v>
      </c>
      <c r="D8" s="1" t="s">
        <v>152</v>
      </c>
      <c r="E8" s="1" t="s">
        <v>157</v>
      </c>
      <c r="F8" s="101">
        <v>654.54106534366997</v>
      </c>
      <c r="G8" s="100">
        <v>654.54106534366997</v>
      </c>
      <c r="H8" s="100">
        <v>654.54106534366997</v>
      </c>
      <c r="I8" s="100">
        <v>655.99488426208495</v>
      </c>
      <c r="J8" s="100">
        <v>662.69750520305297</v>
      </c>
      <c r="K8" s="100">
        <v>669.52260999962095</v>
      </c>
      <c r="L8" s="100">
        <v>677.54803257867195</v>
      </c>
      <c r="M8" s="100">
        <v>677.54803257867195</v>
      </c>
      <c r="N8" s="100">
        <v>691.28329303229305</v>
      </c>
      <c r="O8" s="100">
        <v>691.28329303229305</v>
      </c>
      <c r="P8" s="100">
        <v>691.28329303229305</v>
      </c>
      <c r="Q8" s="100">
        <v>694.88472813277394</v>
      </c>
      <c r="R8" s="100">
        <v>699.10235687242402</v>
      </c>
      <c r="S8" s="100">
        <v>699.10235687242402</v>
      </c>
      <c r="T8" s="100">
        <v>699.10235687242402</v>
      </c>
      <c r="U8" s="100">
        <v>699.10235687242402</v>
      </c>
      <c r="V8" s="100">
        <v>699.10235687242402</v>
      </c>
      <c r="W8" s="100">
        <v>699.10235687242402</v>
      </c>
      <c r="X8" s="100">
        <v>699.10235687242402</v>
      </c>
      <c r="Y8" s="100">
        <v>699.10235687242402</v>
      </c>
      <c r="Z8" s="100">
        <v>699.10235687242402</v>
      </c>
      <c r="AA8" s="100">
        <v>699.10235687242402</v>
      </c>
      <c r="AB8" s="100">
        <v>699.10235687242402</v>
      </c>
      <c r="AC8" s="100">
        <v>699.10235687242402</v>
      </c>
      <c r="AD8" s="100">
        <v>699.10235687242402</v>
      </c>
      <c r="AE8" s="100">
        <v>699.10235687242402</v>
      </c>
      <c r="AF8" s="100">
        <v>699.10235687242402</v>
      </c>
      <c r="AG8" s="100">
        <v>699.10235687242402</v>
      </c>
      <c r="AH8" s="100">
        <v>699.10235687242402</v>
      </c>
      <c r="AI8" s="100">
        <v>699.10235687242402</v>
      </c>
      <c r="AJ8" s="100">
        <v>699.10235687242402</v>
      </c>
      <c r="AK8" s="1">
        <v>0.183</v>
      </c>
      <c r="AL8" s="99">
        <f t="shared" si="0"/>
        <v>119.7810149578916</v>
      </c>
      <c r="AM8" s="99">
        <f t="shared" si="0"/>
        <v>119.7810149578916</v>
      </c>
      <c r="AN8" s="99">
        <f t="shared" si="0"/>
        <v>119.7810149578916</v>
      </c>
      <c r="AO8" s="99">
        <f t="shared" si="0"/>
        <v>120.04706381996154</v>
      </c>
      <c r="AP8" s="99">
        <f t="shared" si="0"/>
        <v>121.27364345215869</v>
      </c>
      <c r="AQ8" s="99">
        <f t="shared" si="0"/>
        <v>122.52263762993063</v>
      </c>
      <c r="AR8" s="99">
        <f t="shared" si="0"/>
        <v>123.99128996189697</v>
      </c>
      <c r="AS8" s="99">
        <f t="shared" si="0"/>
        <v>123.99128996189697</v>
      </c>
      <c r="AT8" s="99">
        <f t="shared" si="0"/>
        <v>126.50484262490963</v>
      </c>
      <c r="AU8" s="99">
        <f t="shared" si="0"/>
        <v>126.50484262490963</v>
      </c>
      <c r="AV8" s="99">
        <f t="shared" si="0"/>
        <v>126.50484262490963</v>
      </c>
      <c r="AW8" s="99">
        <f t="shared" si="0"/>
        <v>127.16390524829762</v>
      </c>
      <c r="AX8" s="99">
        <f t="shared" si="0"/>
        <v>127.9357313076536</v>
      </c>
      <c r="AY8" s="99">
        <f t="shared" si="0"/>
        <v>127.9357313076536</v>
      </c>
      <c r="AZ8" s="99">
        <f t="shared" si="0"/>
        <v>127.9357313076536</v>
      </c>
      <c r="BA8" s="99">
        <f t="shared" si="0"/>
        <v>127.9357313076536</v>
      </c>
      <c r="BB8" s="99">
        <f t="shared" si="1"/>
        <v>127.9357313076536</v>
      </c>
      <c r="BC8" s="99">
        <f t="shared" si="1"/>
        <v>127.9357313076536</v>
      </c>
      <c r="BD8" s="99">
        <f t="shared" si="1"/>
        <v>127.9357313076536</v>
      </c>
      <c r="BE8" s="99">
        <f t="shared" si="1"/>
        <v>127.9357313076536</v>
      </c>
      <c r="BF8" s="99">
        <f t="shared" si="1"/>
        <v>127.9357313076536</v>
      </c>
      <c r="BG8" s="99">
        <f t="shared" si="1"/>
        <v>127.9357313076536</v>
      </c>
      <c r="BH8" s="99">
        <f t="shared" si="1"/>
        <v>127.9357313076536</v>
      </c>
      <c r="BI8" s="99">
        <f t="shared" si="1"/>
        <v>127.9357313076536</v>
      </c>
      <c r="BJ8" s="99">
        <f t="shared" si="1"/>
        <v>127.9357313076536</v>
      </c>
      <c r="BK8" s="99">
        <f t="shared" si="1"/>
        <v>127.9357313076536</v>
      </c>
      <c r="BL8" s="99">
        <f t="shared" si="1"/>
        <v>127.9357313076536</v>
      </c>
      <c r="BM8" s="99">
        <f t="shared" si="1"/>
        <v>127.9357313076536</v>
      </c>
      <c r="BN8" s="99">
        <f t="shared" si="1"/>
        <v>127.9357313076536</v>
      </c>
      <c r="BO8" s="99">
        <f t="shared" si="1"/>
        <v>127.9357313076536</v>
      </c>
      <c r="BP8" s="99">
        <f t="shared" si="1"/>
        <v>127.9357313076536</v>
      </c>
      <c r="BQ8" s="92">
        <f t="shared" si="6"/>
        <v>0</v>
      </c>
      <c r="BR8" s="51">
        <f t="shared" si="2"/>
        <v>0</v>
      </c>
      <c r="BS8" s="52">
        <f t="shared" si="2"/>
        <v>0</v>
      </c>
      <c r="BT8" s="52">
        <f t="shared" si="2"/>
        <v>0</v>
      </c>
      <c r="BU8" s="52">
        <f t="shared" si="2"/>
        <v>0</v>
      </c>
      <c r="BV8" s="52">
        <f t="shared" si="2"/>
        <v>0</v>
      </c>
      <c r="BW8" s="52">
        <f t="shared" si="2"/>
        <v>0</v>
      </c>
      <c r="BX8" s="52">
        <f t="shared" si="2"/>
        <v>0</v>
      </c>
      <c r="BY8" s="52">
        <f t="shared" si="2"/>
        <v>0</v>
      </c>
      <c r="BZ8" s="52">
        <f t="shared" si="2"/>
        <v>0</v>
      </c>
      <c r="CA8" s="52">
        <f t="shared" si="2"/>
        <v>0</v>
      </c>
      <c r="CB8" s="52">
        <f t="shared" si="2"/>
        <v>0</v>
      </c>
      <c r="CC8" s="52">
        <f t="shared" si="2"/>
        <v>0</v>
      </c>
      <c r="CD8" s="52">
        <f t="shared" si="2"/>
        <v>0</v>
      </c>
      <c r="CE8" s="52">
        <f t="shared" si="2"/>
        <v>0</v>
      </c>
      <c r="CF8" s="52">
        <f t="shared" si="2"/>
        <v>0</v>
      </c>
      <c r="CG8" s="52">
        <f t="shared" si="2"/>
        <v>0</v>
      </c>
      <c r="CH8" s="52">
        <f t="shared" si="3"/>
        <v>0</v>
      </c>
      <c r="CI8" s="52">
        <f t="shared" si="3"/>
        <v>0</v>
      </c>
      <c r="CJ8" s="52">
        <f t="shared" si="3"/>
        <v>0</v>
      </c>
      <c r="CK8" s="52">
        <f t="shared" si="3"/>
        <v>0</v>
      </c>
      <c r="CL8" s="52">
        <f t="shared" si="3"/>
        <v>0</v>
      </c>
      <c r="CM8" s="52">
        <f t="shared" si="3"/>
        <v>0</v>
      </c>
      <c r="CN8" s="52">
        <f t="shared" si="3"/>
        <v>0</v>
      </c>
      <c r="CO8" s="52">
        <f t="shared" si="3"/>
        <v>0</v>
      </c>
      <c r="CP8" s="52">
        <f t="shared" si="3"/>
        <v>0</v>
      </c>
      <c r="CQ8" s="52">
        <f t="shared" si="3"/>
        <v>0</v>
      </c>
      <c r="CR8" s="52">
        <f t="shared" si="3"/>
        <v>0</v>
      </c>
      <c r="CS8" s="52">
        <f t="shared" si="3"/>
        <v>0</v>
      </c>
      <c r="CT8" s="52">
        <f t="shared" si="3"/>
        <v>0</v>
      </c>
      <c r="CU8" s="52">
        <f t="shared" si="3"/>
        <v>0</v>
      </c>
      <c r="CV8" s="65">
        <f t="shared" si="3"/>
        <v>0</v>
      </c>
      <c r="CW8" s="88">
        <f t="shared" si="4"/>
        <v>119.7810149578916</v>
      </c>
      <c r="CX8" s="89">
        <f t="shared" si="4"/>
        <v>119.7810149578916</v>
      </c>
      <c r="CY8" s="89">
        <f t="shared" si="4"/>
        <v>119.7810149578916</v>
      </c>
      <c r="CZ8" s="89">
        <f t="shared" si="4"/>
        <v>120.04706381996154</v>
      </c>
      <c r="DA8" s="89">
        <f t="shared" si="4"/>
        <v>121.27364345215869</v>
      </c>
      <c r="DB8" s="89">
        <f t="shared" si="4"/>
        <v>122.52263762993063</v>
      </c>
      <c r="DC8" s="89">
        <f t="shared" si="4"/>
        <v>123.99128996189697</v>
      </c>
      <c r="DD8" s="89">
        <f t="shared" si="4"/>
        <v>123.99128996189697</v>
      </c>
      <c r="DE8" s="89">
        <f t="shared" si="4"/>
        <v>126.50484262490963</v>
      </c>
      <c r="DF8" s="89">
        <f t="shared" si="4"/>
        <v>126.50484262490963</v>
      </c>
      <c r="DG8" s="89">
        <f t="shared" si="4"/>
        <v>126.50484262490963</v>
      </c>
      <c r="DH8" s="89">
        <f t="shared" si="4"/>
        <v>127.16390524829762</v>
      </c>
      <c r="DI8" s="89">
        <f t="shared" si="4"/>
        <v>127.9357313076536</v>
      </c>
      <c r="DJ8" s="89">
        <f t="shared" si="4"/>
        <v>127.9357313076536</v>
      </c>
      <c r="DK8" s="89">
        <f t="shared" si="4"/>
        <v>127.9357313076536</v>
      </c>
      <c r="DL8" s="89">
        <f t="shared" si="4"/>
        <v>127.9357313076536</v>
      </c>
      <c r="DM8" s="89">
        <f t="shared" si="5"/>
        <v>127.9357313076536</v>
      </c>
      <c r="DN8" s="89">
        <f t="shared" si="5"/>
        <v>127.9357313076536</v>
      </c>
      <c r="DO8" s="89">
        <f t="shared" si="5"/>
        <v>127.9357313076536</v>
      </c>
      <c r="DP8" s="89">
        <f t="shared" si="5"/>
        <v>127.9357313076536</v>
      </c>
      <c r="DQ8" s="89">
        <f t="shared" si="5"/>
        <v>127.9357313076536</v>
      </c>
      <c r="DR8" s="89">
        <f t="shared" si="5"/>
        <v>127.9357313076536</v>
      </c>
      <c r="DS8" s="89">
        <f t="shared" si="5"/>
        <v>127.9357313076536</v>
      </c>
      <c r="DT8" s="89">
        <f t="shared" si="5"/>
        <v>127.9357313076536</v>
      </c>
      <c r="DU8" s="89">
        <f t="shared" si="5"/>
        <v>127.9357313076536</v>
      </c>
      <c r="DV8" s="89">
        <f t="shared" si="5"/>
        <v>127.9357313076536</v>
      </c>
      <c r="DW8" s="89">
        <f t="shared" si="5"/>
        <v>127.9357313076536</v>
      </c>
      <c r="DX8" s="89">
        <f t="shared" si="5"/>
        <v>127.9357313076536</v>
      </c>
      <c r="DY8" s="89">
        <f t="shared" si="5"/>
        <v>127.9357313076536</v>
      </c>
      <c r="DZ8" s="89">
        <f t="shared" si="5"/>
        <v>127.9357313076536</v>
      </c>
      <c r="EA8" s="89">
        <f t="shared" si="5"/>
        <v>127.9357313076536</v>
      </c>
    </row>
    <row r="9" spans="1:132" x14ac:dyDescent="0.25">
      <c r="A9" s="1" t="s">
        <v>146</v>
      </c>
      <c r="B9" s="1" t="s">
        <v>201</v>
      </c>
      <c r="C9" s="1" t="s">
        <v>148</v>
      </c>
      <c r="D9" s="1" t="s">
        <v>152</v>
      </c>
      <c r="E9" s="1" t="s">
        <v>159</v>
      </c>
      <c r="F9" s="101">
        <v>119.75166067493301</v>
      </c>
      <c r="G9" s="100">
        <v>119.75166067493301</v>
      </c>
      <c r="H9" s="100">
        <v>119.75166067493301</v>
      </c>
      <c r="I9" s="100">
        <v>119.75166067493301</v>
      </c>
      <c r="J9" s="100">
        <v>119.75166067493301</v>
      </c>
      <c r="K9" s="100">
        <v>119.75166067493301</v>
      </c>
      <c r="L9" s="100">
        <v>119.75166067493301</v>
      </c>
      <c r="M9" s="100">
        <v>119.75166067493301</v>
      </c>
      <c r="N9" s="100">
        <v>119.75166067493301</v>
      </c>
      <c r="O9" s="100">
        <v>119.75166067493301</v>
      </c>
      <c r="P9" s="100">
        <v>119.75166067493301</v>
      </c>
      <c r="Q9" s="100">
        <v>119.75166067493301</v>
      </c>
      <c r="R9" s="100">
        <v>119.75166067493301</v>
      </c>
      <c r="S9" s="100">
        <v>119.75166067493301</v>
      </c>
      <c r="T9" s="100">
        <v>119.75166067493301</v>
      </c>
      <c r="U9" s="100">
        <v>119.75166067493301</v>
      </c>
      <c r="V9" s="100">
        <v>119.75166067493301</v>
      </c>
      <c r="W9" s="100">
        <v>119.75166067493301</v>
      </c>
      <c r="X9" s="100">
        <v>119.75166067493301</v>
      </c>
      <c r="Y9" s="100">
        <v>119.75166067493301</v>
      </c>
      <c r="Z9" s="100">
        <v>119.75166067493301</v>
      </c>
      <c r="AA9" s="100">
        <v>119.75166067493301</v>
      </c>
      <c r="AB9" s="100">
        <v>119.75166067493301</v>
      </c>
      <c r="AC9" s="100">
        <v>119.75166067493301</v>
      </c>
      <c r="AD9" s="100">
        <v>119.75166067493301</v>
      </c>
      <c r="AE9" s="100">
        <v>119.75166067493301</v>
      </c>
      <c r="AF9" s="100">
        <v>119.75166067493301</v>
      </c>
      <c r="AG9" s="100">
        <v>119.75166067493301</v>
      </c>
      <c r="AH9" s="100">
        <v>119.75166067493301</v>
      </c>
      <c r="AI9" s="100">
        <v>119.75166067493301</v>
      </c>
      <c r="AJ9" s="100">
        <v>119.75166067493301</v>
      </c>
      <c r="AK9" s="1">
        <v>0.183</v>
      </c>
      <c r="AL9" s="99">
        <f t="shared" si="0"/>
        <v>21.91455390351274</v>
      </c>
      <c r="AM9" s="99">
        <f t="shared" si="0"/>
        <v>21.91455390351274</v>
      </c>
      <c r="AN9" s="99">
        <f t="shared" si="0"/>
        <v>21.91455390351274</v>
      </c>
      <c r="AO9" s="99">
        <f t="shared" si="0"/>
        <v>21.91455390351274</v>
      </c>
      <c r="AP9" s="99">
        <f t="shared" si="0"/>
        <v>21.91455390351274</v>
      </c>
      <c r="AQ9" s="99">
        <f t="shared" si="0"/>
        <v>21.91455390351274</v>
      </c>
      <c r="AR9" s="99">
        <f t="shared" si="0"/>
        <v>21.91455390351274</v>
      </c>
      <c r="AS9" s="99">
        <f t="shared" si="0"/>
        <v>21.91455390351274</v>
      </c>
      <c r="AT9" s="99">
        <f t="shared" si="0"/>
        <v>21.91455390351274</v>
      </c>
      <c r="AU9" s="99">
        <f t="shared" si="0"/>
        <v>21.91455390351274</v>
      </c>
      <c r="AV9" s="99">
        <f t="shared" si="0"/>
        <v>21.91455390351274</v>
      </c>
      <c r="AW9" s="99">
        <f t="shared" si="0"/>
        <v>21.91455390351274</v>
      </c>
      <c r="AX9" s="99">
        <f t="shared" si="0"/>
        <v>21.91455390351274</v>
      </c>
      <c r="AY9" s="99">
        <f t="shared" si="0"/>
        <v>21.91455390351274</v>
      </c>
      <c r="AZ9" s="99">
        <f t="shared" si="0"/>
        <v>21.91455390351274</v>
      </c>
      <c r="BA9" s="99">
        <f t="shared" si="0"/>
        <v>21.91455390351274</v>
      </c>
      <c r="BB9" s="99">
        <f t="shared" si="1"/>
        <v>21.91455390351274</v>
      </c>
      <c r="BC9" s="99">
        <f t="shared" si="1"/>
        <v>21.91455390351274</v>
      </c>
      <c r="BD9" s="99">
        <f t="shared" si="1"/>
        <v>21.91455390351274</v>
      </c>
      <c r="BE9" s="99">
        <f t="shared" si="1"/>
        <v>21.91455390351274</v>
      </c>
      <c r="BF9" s="99">
        <f t="shared" si="1"/>
        <v>21.91455390351274</v>
      </c>
      <c r="BG9" s="99">
        <f t="shared" si="1"/>
        <v>21.91455390351274</v>
      </c>
      <c r="BH9" s="99">
        <f t="shared" si="1"/>
        <v>21.91455390351274</v>
      </c>
      <c r="BI9" s="99">
        <f t="shared" si="1"/>
        <v>21.91455390351274</v>
      </c>
      <c r="BJ9" s="99">
        <f t="shared" si="1"/>
        <v>21.91455390351274</v>
      </c>
      <c r="BK9" s="99">
        <f t="shared" si="1"/>
        <v>21.91455390351274</v>
      </c>
      <c r="BL9" s="99">
        <f t="shared" si="1"/>
        <v>21.91455390351274</v>
      </c>
      <c r="BM9" s="99">
        <f t="shared" si="1"/>
        <v>21.91455390351274</v>
      </c>
      <c r="BN9" s="99">
        <f t="shared" si="1"/>
        <v>21.91455390351274</v>
      </c>
      <c r="BO9" s="99">
        <f t="shared" si="1"/>
        <v>21.91455390351274</v>
      </c>
      <c r="BP9" s="99">
        <f t="shared" si="1"/>
        <v>21.91455390351274</v>
      </c>
      <c r="BQ9" s="92">
        <f t="shared" si="6"/>
        <v>0</v>
      </c>
      <c r="BR9" s="51">
        <f t="shared" si="2"/>
        <v>0</v>
      </c>
      <c r="BS9" s="52">
        <f t="shared" si="2"/>
        <v>0</v>
      </c>
      <c r="BT9" s="52">
        <f t="shared" si="2"/>
        <v>0</v>
      </c>
      <c r="BU9" s="52">
        <f t="shared" si="2"/>
        <v>0</v>
      </c>
      <c r="BV9" s="52">
        <f t="shared" si="2"/>
        <v>0</v>
      </c>
      <c r="BW9" s="52">
        <f t="shared" si="2"/>
        <v>0</v>
      </c>
      <c r="BX9" s="52">
        <f t="shared" si="2"/>
        <v>0</v>
      </c>
      <c r="BY9" s="52">
        <f t="shared" si="2"/>
        <v>0</v>
      </c>
      <c r="BZ9" s="52">
        <f t="shared" si="2"/>
        <v>0</v>
      </c>
      <c r="CA9" s="52">
        <f t="shared" si="2"/>
        <v>0</v>
      </c>
      <c r="CB9" s="52">
        <f t="shared" si="2"/>
        <v>0</v>
      </c>
      <c r="CC9" s="52">
        <f t="shared" si="2"/>
        <v>0</v>
      </c>
      <c r="CD9" s="52">
        <f t="shared" si="2"/>
        <v>0</v>
      </c>
      <c r="CE9" s="52">
        <f t="shared" si="2"/>
        <v>0</v>
      </c>
      <c r="CF9" s="52">
        <f t="shared" si="2"/>
        <v>0</v>
      </c>
      <c r="CG9" s="52">
        <f t="shared" si="2"/>
        <v>0</v>
      </c>
      <c r="CH9" s="52">
        <f t="shared" si="3"/>
        <v>0</v>
      </c>
      <c r="CI9" s="52">
        <f t="shared" si="3"/>
        <v>0</v>
      </c>
      <c r="CJ9" s="52">
        <f t="shared" si="3"/>
        <v>0</v>
      </c>
      <c r="CK9" s="52">
        <f t="shared" si="3"/>
        <v>0</v>
      </c>
      <c r="CL9" s="52">
        <f t="shared" si="3"/>
        <v>0</v>
      </c>
      <c r="CM9" s="52">
        <f t="shared" si="3"/>
        <v>0</v>
      </c>
      <c r="CN9" s="52">
        <f t="shared" si="3"/>
        <v>0</v>
      </c>
      <c r="CO9" s="52">
        <f t="shared" si="3"/>
        <v>0</v>
      </c>
      <c r="CP9" s="52">
        <f t="shared" si="3"/>
        <v>0</v>
      </c>
      <c r="CQ9" s="52">
        <f t="shared" si="3"/>
        <v>0</v>
      </c>
      <c r="CR9" s="52">
        <f t="shared" si="3"/>
        <v>0</v>
      </c>
      <c r="CS9" s="52">
        <f t="shared" si="3"/>
        <v>0</v>
      </c>
      <c r="CT9" s="52">
        <f t="shared" si="3"/>
        <v>0</v>
      </c>
      <c r="CU9" s="52">
        <f t="shared" si="3"/>
        <v>0</v>
      </c>
      <c r="CV9" s="65">
        <f t="shared" si="3"/>
        <v>0</v>
      </c>
      <c r="CW9" s="88">
        <f t="shared" si="4"/>
        <v>21.91455390351274</v>
      </c>
      <c r="CX9" s="89">
        <f t="shared" si="4"/>
        <v>21.91455390351274</v>
      </c>
      <c r="CY9" s="89">
        <f t="shared" si="4"/>
        <v>21.91455390351274</v>
      </c>
      <c r="CZ9" s="89">
        <f t="shared" si="4"/>
        <v>21.91455390351274</v>
      </c>
      <c r="DA9" s="89">
        <f t="shared" si="4"/>
        <v>21.91455390351274</v>
      </c>
      <c r="DB9" s="89">
        <f t="shared" si="4"/>
        <v>21.91455390351274</v>
      </c>
      <c r="DC9" s="89">
        <f t="shared" si="4"/>
        <v>21.91455390351274</v>
      </c>
      <c r="DD9" s="89">
        <f t="shared" si="4"/>
        <v>21.91455390351274</v>
      </c>
      <c r="DE9" s="89">
        <f t="shared" si="4"/>
        <v>21.91455390351274</v>
      </c>
      <c r="DF9" s="89">
        <f t="shared" si="4"/>
        <v>21.91455390351274</v>
      </c>
      <c r="DG9" s="89">
        <f t="shared" si="4"/>
        <v>21.91455390351274</v>
      </c>
      <c r="DH9" s="89">
        <f t="shared" si="4"/>
        <v>21.91455390351274</v>
      </c>
      <c r="DI9" s="89">
        <f t="shared" si="4"/>
        <v>21.91455390351274</v>
      </c>
      <c r="DJ9" s="89">
        <f t="shared" si="4"/>
        <v>21.91455390351274</v>
      </c>
      <c r="DK9" s="89">
        <f t="shared" si="4"/>
        <v>21.91455390351274</v>
      </c>
      <c r="DL9" s="89">
        <f t="shared" si="4"/>
        <v>21.91455390351274</v>
      </c>
      <c r="DM9" s="89">
        <f t="shared" si="5"/>
        <v>21.91455390351274</v>
      </c>
      <c r="DN9" s="89">
        <f t="shared" si="5"/>
        <v>21.91455390351274</v>
      </c>
      <c r="DO9" s="89">
        <f t="shared" si="5"/>
        <v>21.91455390351274</v>
      </c>
      <c r="DP9" s="89">
        <f t="shared" si="5"/>
        <v>21.91455390351274</v>
      </c>
      <c r="DQ9" s="89">
        <f t="shared" si="5"/>
        <v>21.91455390351274</v>
      </c>
      <c r="DR9" s="89">
        <f t="shared" si="5"/>
        <v>21.91455390351274</v>
      </c>
      <c r="DS9" s="89">
        <f t="shared" si="5"/>
        <v>21.91455390351274</v>
      </c>
      <c r="DT9" s="89">
        <f t="shared" si="5"/>
        <v>21.91455390351274</v>
      </c>
      <c r="DU9" s="89">
        <f t="shared" si="5"/>
        <v>21.91455390351274</v>
      </c>
      <c r="DV9" s="89">
        <f t="shared" si="5"/>
        <v>21.91455390351274</v>
      </c>
      <c r="DW9" s="89">
        <f t="shared" si="5"/>
        <v>21.91455390351274</v>
      </c>
      <c r="DX9" s="89">
        <f t="shared" si="5"/>
        <v>21.91455390351274</v>
      </c>
      <c r="DY9" s="89">
        <f t="shared" si="5"/>
        <v>21.91455390351274</v>
      </c>
      <c r="DZ9" s="89">
        <f t="shared" si="5"/>
        <v>21.91455390351274</v>
      </c>
      <c r="EA9" s="89">
        <f t="shared" si="5"/>
        <v>21.91455390351274</v>
      </c>
    </row>
    <row r="10" spans="1:132" x14ac:dyDescent="0.25">
      <c r="A10" s="1" t="s">
        <v>146</v>
      </c>
      <c r="B10" s="1" t="s">
        <v>201</v>
      </c>
      <c r="C10" t="s">
        <v>153</v>
      </c>
      <c r="D10" s="1" t="s">
        <v>154</v>
      </c>
      <c r="E10" s="1" t="s">
        <v>157</v>
      </c>
      <c r="F10" s="101">
        <v>3107.4362173058998</v>
      </c>
      <c r="G10" s="100">
        <v>3107.4362173058998</v>
      </c>
      <c r="H10" s="100">
        <v>3107.4362173058998</v>
      </c>
      <c r="I10" s="100">
        <v>3107.4362173058998</v>
      </c>
      <c r="J10" s="100">
        <v>3107.4362173058998</v>
      </c>
      <c r="K10" s="100">
        <v>3107.4362173058998</v>
      </c>
      <c r="L10" s="100">
        <v>3107.4362173058998</v>
      </c>
      <c r="M10" s="100">
        <v>3107.4362173058998</v>
      </c>
      <c r="N10" s="100">
        <v>3107.4362173058998</v>
      </c>
      <c r="O10" s="100">
        <v>3107.4362173058998</v>
      </c>
      <c r="P10" s="100">
        <v>3107.4362173058998</v>
      </c>
      <c r="Q10" s="100">
        <v>3107.4362173058998</v>
      </c>
      <c r="R10" s="100">
        <v>3107.4362173058998</v>
      </c>
      <c r="S10" s="100">
        <v>3107.4362173058998</v>
      </c>
      <c r="T10" s="100">
        <v>3107.4362173058998</v>
      </c>
      <c r="U10" s="100">
        <v>3107.4362173058998</v>
      </c>
      <c r="V10" s="100">
        <v>3107.4362173058998</v>
      </c>
      <c r="W10" s="100">
        <v>3107.4362173058998</v>
      </c>
      <c r="X10" s="100">
        <v>3107.4362173058998</v>
      </c>
      <c r="Y10" s="100">
        <v>3107.4362173058998</v>
      </c>
      <c r="Z10" s="100">
        <v>3107.4362173058998</v>
      </c>
      <c r="AA10" s="100">
        <v>3107.4362173058998</v>
      </c>
      <c r="AB10" s="100">
        <v>3107.4362173058998</v>
      </c>
      <c r="AC10" s="100">
        <v>3107.4362173058998</v>
      </c>
      <c r="AD10" s="100">
        <v>3107.4362173058998</v>
      </c>
      <c r="AE10" s="100">
        <v>3107.4362173058998</v>
      </c>
      <c r="AF10" s="100">
        <v>3107.4362173058998</v>
      </c>
      <c r="AG10" s="100">
        <v>3107.4362173058998</v>
      </c>
      <c r="AH10" s="100">
        <v>3107.4362173058998</v>
      </c>
      <c r="AI10" s="100">
        <v>3107.4362173058998</v>
      </c>
      <c r="AJ10" s="100">
        <v>3107.4362173058998</v>
      </c>
      <c r="AK10" s="1">
        <v>5.3999999999999999E-2</v>
      </c>
      <c r="AL10" s="99">
        <f t="shared" si="0"/>
        <v>167.80155573451859</v>
      </c>
      <c r="AM10" s="99">
        <f t="shared" si="0"/>
        <v>167.80155573451859</v>
      </c>
      <c r="AN10" s="99">
        <f t="shared" si="0"/>
        <v>167.80155573451859</v>
      </c>
      <c r="AO10" s="99">
        <f t="shared" si="0"/>
        <v>167.80155573451859</v>
      </c>
      <c r="AP10" s="99">
        <f t="shared" si="0"/>
        <v>167.80155573451859</v>
      </c>
      <c r="AQ10" s="99">
        <f t="shared" si="0"/>
        <v>167.80155573451859</v>
      </c>
      <c r="AR10" s="99">
        <f t="shared" si="0"/>
        <v>167.80155573451859</v>
      </c>
      <c r="AS10" s="99">
        <f t="shared" si="0"/>
        <v>167.80155573451859</v>
      </c>
      <c r="AT10" s="99">
        <f t="shared" si="0"/>
        <v>167.80155573451859</v>
      </c>
      <c r="AU10" s="99">
        <f t="shared" si="0"/>
        <v>167.80155573451859</v>
      </c>
      <c r="AV10" s="99">
        <f t="shared" si="0"/>
        <v>167.80155573451859</v>
      </c>
      <c r="AW10" s="99">
        <f t="shared" si="0"/>
        <v>167.80155573451859</v>
      </c>
      <c r="AX10" s="99">
        <f t="shared" si="0"/>
        <v>167.80155573451859</v>
      </c>
      <c r="AY10" s="99">
        <f t="shared" si="0"/>
        <v>167.80155573451859</v>
      </c>
      <c r="AZ10" s="99">
        <f t="shared" si="0"/>
        <v>167.80155573451859</v>
      </c>
      <c r="BA10" s="99">
        <f t="shared" si="0"/>
        <v>167.80155573451859</v>
      </c>
      <c r="BB10" s="99">
        <f t="shared" si="1"/>
        <v>167.80155573451859</v>
      </c>
      <c r="BC10" s="99">
        <f t="shared" si="1"/>
        <v>167.80155573451859</v>
      </c>
      <c r="BD10" s="99">
        <f t="shared" si="1"/>
        <v>167.80155573451859</v>
      </c>
      <c r="BE10" s="99">
        <f t="shared" si="1"/>
        <v>167.80155573451859</v>
      </c>
      <c r="BF10" s="99">
        <f t="shared" si="1"/>
        <v>167.80155573451859</v>
      </c>
      <c r="BG10" s="99">
        <f t="shared" si="1"/>
        <v>167.80155573451859</v>
      </c>
      <c r="BH10" s="99">
        <f t="shared" si="1"/>
        <v>167.80155573451859</v>
      </c>
      <c r="BI10" s="99">
        <f t="shared" si="1"/>
        <v>167.80155573451859</v>
      </c>
      <c r="BJ10" s="99">
        <f t="shared" si="1"/>
        <v>167.80155573451859</v>
      </c>
      <c r="BK10" s="99">
        <f t="shared" si="1"/>
        <v>167.80155573451859</v>
      </c>
      <c r="BL10" s="99">
        <f t="shared" si="1"/>
        <v>167.80155573451859</v>
      </c>
      <c r="BM10" s="99">
        <f t="shared" si="1"/>
        <v>167.80155573451859</v>
      </c>
      <c r="BN10" s="99">
        <f t="shared" si="1"/>
        <v>167.80155573451859</v>
      </c>
      <c r="BO10" s="99">
        <f t="shared" si="1"/>
        <v>167.80155573451859</v>
      </c>
      <c r="BP10" s="99">
        <f t="shared" si="1"/>
        <v>167.80155573451859</v>
      </c>
      <c r="BQ10" s="92">
        <f t="shared" si="6"/>
        <v>0.09</v>
      </c>
      <c r="BR10" s="51">
        <f t="shared" si="2"/>
        <v>15.102140016106672</v>
      </c>
      <c r="BS10" s="52">
        <f t="shared" si="2"/>
        <v>15.102140016106672</v>
      </c>
      <c r="BT10" s="52">
        <f t="shared" si="2"/>
        <v>15.102140016106672</v>
      </c>
      <c r="BU10" s="52">
        <f t="shared" si="2"/>
        <v>15.102140016106672</v>
      </c>
      <c r="BV10" s="52">
        <f t="shared" si="2"/>
        <v>15.102140016106672</v>
      </c>
      <c r="BW10" s="52">
        <f t="shared" si="2"/>
        <v>15.102140016106672</v>
      </c>
      <c r="BX10" s="52">
        <f t="shared" si="2"/>
        <v>15.102140016106672</v>
      </c>
      <c r="BY10" s="52">
        <f t="shared" si="2"/>
        <v>15.102140016106672</v>
      </c>
      <c r="BZ10" s="52">
        <f t="shared" si="2"/>
        <v>15.102140016106672</v>
      </c>
      <c r="CA10" s="52">
        <f t="shared" si="2"/>
        <v>15.102140016106672</v>
      </c>
      <c r="CB10" s="52">
        <f t="shared" si="2"/>
        <v>15.102140016106672</v>
      </c>
      <c r="CC10" s="52">
        <f t="shared" si="2"/>
        <v>15.102140016106672</v>
      </c>
      <c r="CD10" s="52">
        <f t="shared" si="2"/>
        <v>15.102140016106672</v>
      </c>
      <c r="CE10" s="52">
        <f t="shared" si="2"/>
        <v>15.102140016106672</v>
      </c>
      <c r="CF10" s="52">
        <f t="shared" si="2"/>
        <v>15.102140016106672</v>
      </c>
      <c r="CG10" s="52">
        <f t="shared" si="2"/>
        <v>15.102140016106672</v>
      </c>
      <c r="CH10" s="52">
        <f t="shared" si="3"/>
        <v>15.102140016106672</v>
      </c>
      <c r="CI10" s="52">
        <f t="shared" si="3"/>
        <v>15.102140016106672</v>
      </c>
      <c r="CJ10" s="52">
        <f t="shared" si="3"/>
        <v>15.102140016106672</v>
      </c>
      <c r="CK10" s="52">
        <f t="shared" si="3"/>
        <v>15.102140016106672</v>
      </c>
      <c r="CL10" s="52">
        <f t="shared" si="3"/>
        <v>15.102140016106672</v>
      </c>
      <c r="CM10" s="52">
        <f t="shared" si="3"/>
        <v>15.102140016106672</v>
      </c>
      <c r="CN10" s="52">
        <f t="shared" si="3"/>
        <v>15.102140016106672</v>
      </c>
      <c r="CO10" s="52">
        <f t="shared" si="3"/>
        <v>15.102140016106672</v>
      </c>
      <c r="CP10" s="52">
        <f t="shared" si="3"/>
        <v>15.102140016106672</v>
      </c>
      <c r="CQ10" s="52">
        <f t="shared" si="3"/>
        <v>15.102140016106672</v>
      </c>
      <c r="CR10" s="52">
        <f t="shared" si="3"/>
        <v>15.102140016106672</v>
      </c>
      <c r="CS10" s="52">
        <f t="shared" si="3"/>
        <v>15.102140016106672</v>
      </c>
      <c r="CT10" s="52">
        <f t="shared" si="3"/>
        <v>15.102140016106672</v>
      </c>
      <c r="CU10" s="52">
        <f t="shared" si="3"/>
        <v>15.102140016106672</v>
      </c>
      <c r="CV10" s="65">
        <f t="shared" si="3"/>
        <v>15.102140016106672</v>
      </c>
      <c r="CW10" s="88">
        <f t="shared" si="4"/>
        <v>182.90369575062525</v>
      </c>
      <c r="CX10" s="89">
        <f t="shared" si="4"/>
        <v>182.90369575062525</v>
      </c>
      <c r="CY10" s="89">
        <f t="shared" si="4"/>
        <v>182.90369575062525</v>
      </c>
      <c r="CZ10" s="89">
        <f t="shared" si="4"/>
        <v>182.90369575062525</v>
      </c>
      <c r="DA10" s="89">
        <f t="shared" si="4"/>
        <v>182.90369575062525</v>
      </c>
      <c r="DB10" s="89">
        <f t="shared" si="4"/>
        <v>182.90369575062525</v>
      </c>
      <c r="DC10" s="89">
        <f t="shared" si="4"/>
        <v>182.90369575062525</v>
      </c>
      <c r="DD10" s="89">
        <f t="shared" si="4"/>
        <v>182.90369575062525</v>
      </c>
      <c r="DE10" s="89">
        <f t="shared" si="4"/>
        <v>182.90369575062525</v>
      </c>
      <c r="DF10" s="89">
        <f t="shared" si="4"/>
        <v>182.90369575062525</v>
      </c>
      <c r="DG10" s="89">
        <f t="shared" si="4"/>
        <v>182.90369575062525</v>
      </c>
      <c r="DH10" s="89">
        <f t="shared" si="4"/>
        <v>182.90369575062525</v>
      </c>
      <c r="DI10" s="89">
        <f t="shared" si="4"/>
        <v>182.90369575062525</v>
      </c>
      <c r="DJ10" s="89">
        <f t="shared" si="4"/>
        <v>182.90369575062525</v>
      </c>
      <c r="DK10" s="89">
        <f t="shared" si="4"/>
        <v>182.90369575062525</v>
      </c>
      <c r="DL10" s="89">
        <f t="shared" si="4"/>
        <v>182.90369575062525</v>
      </c>
      <c r="DM10" s="89">
        <f t="shared" si="5"/>
        <v>182.90369575062525</v>
      </c>
      <c r="DN10" s="89">
        <f t="shared" si="5"/>
        <v>182.90369575062525</v>
      </c>
      <c r="DO10" s="89">
        <f t="shared" si="5"/>
        <v>182.90369575062525</v>
      </c>
      <c r="DP10" s="89">
        <f t="shared" si="5"/>
        <v>182.90369575062525</v>
      </c>
      <c r="DQ10" s="89">
        <f t="shared" si="5"/>
        <v>182.90369575062525</v>
      </c>
      <c r="DR10" s="89">
        <f t="shared" si="5"/>
        <v>182.90369575062525</v>
      </c>
      <c r="DS10" s="89">
        <f t="shared" si="5"/>
        <v>182.90369575062525</v>
      </c>
      <c r="DT10" s="89">
        <f t="shared" si="5"/>
        <v>182.90369575062525</v>
      </c>
      <c r="DU10" s="89">
        <f t="shared" si="5"/>
        <v>182.90369575062525</v>
      </c>
      <c r="DV10" s="89">
        <f t="shared" si="5"/>
        <v>182.90369575062525</v>
      </c>
      <c r="DW10" s="89">
        <f t="shared" si="5"/>
        <v>182.90369575062525</v>
      </c>
      <c r="DX10" s="89">
        <f t="shared" si="5"/>
        <v>182.90369575062525</v>
      </c>
      <c r="DY10" s="89">
        <f t="shared" si="5"/>
        <v>182.90369575062525</v>
      </c>
      <c r="DZ10" s="89">
        <f t="shared" si="5"/>
        <v>182.90369575062525</v>
      </c>
      <c r="EA10" s="89">
        <f t="shared" si="5"/>
        <v>182.90369575062525</v>
      </c>
    </row>
    <row r="11" spans="1:132" x14ac:dyDescent="0.25">
      <c r="A11" s="1" t="s">
        <v>146</v>
      </c>
      <c r="B11" s="1" t="s">
        <v>201</v>
      </c>
      <c r="C11" s="1" t="s">
        <v>153</v>
      </c>
      <c r="D11" s="1" t="s">
        <v>154</v>
      </c>
      <c r="E11" s="1" t="s">
        <v>159</v>
      </c>
      <c r="F11" s="101">
        <v>109.84763620382201</v>
      </c>
      <c r="G11" s="100">
        <v>109.84763620382201</v>
      </c>
      <c r="H11" s="100">
        <v>109.84763620382201</v>
      </c>
      <c r="I11" s="100">
        <v>109.84763620382201</v>
      </c>
      <c r="J11" s="100">
        <v>109.84763620382201</v>
      </c>
      <c r="K11" s="100">
        <v>109.84763620382201</v>
      </c>
      <c r="L11" s="100">
        <v>109.84763620382201</v>
      </c>
      <c r="M11" s="100">
        <v>109.84763620382201</v>
      </c>
      <c r="N11" s="100">
        <v>109.84763620382201</v>
      </c>
      <c r="O11" s="100">
        <v>109.84763620382201</v>
      </c>
      <c r="P11" s="100">
        <v>109.84763620382201</v>
      </c>
      <c r="Q11" s="100">
        <v>109.84763620382201</v>
      </c>
      <c r="R11" s="100">
        <v>109.84763620382201</v>
      </c>
      <c r="S11" s="100">
        <v>109.84763620382201</v>
      </c>
      <c r="T11" s="100">
        <v>109.84763620382201</v>
      </c>
      <c r="U11" s="100">
        <v>109.84763620382201</v>
      </c>
      <c r="V11" s="100">
        <v>109.84763620382201</v>
      </c>
      <c r="W11" s="100">
        <v>109.84763620382201</v>
      </c>
      <c r="X11" s="100">
        <v>109.84763620382201</v>
      </c>
      <c r="Y11" s="100">
        <v>109.84763620382201</v>
      </c>
      <c r="Z11" s="100">
        <v>109.84763620382201</v>
      </c>
      <c r="AA11" s="100">
        <v>109.84763620382201</v>
      </c>
      <c r="AB11" s="100">
        <v>109.84763620382201</v>
      </c>
      <c r="AC11" s="100">
        <v>109.84763620382201</v>
      </c>
      <c r="AD11" s="100">
        <v>109.84763620382201</v>
      </c>
      <c r="AE11" s="100">
        <v>109.84763620382201</v>
      </c>
      <c r="AF11" s="100">
        <v>109.84763620382201</v>
      </c>
      <c r="AG11" s="100">
        <v>109.84763620382201</v>
      </c>
      <c r="AH11" s="100">
        <v>109.84763620382201</v>
      </c>
      <c r="AI11" s="100">
        <v>109.84763620382201</v>
      </c>
      <c r="AJ11" s="100">
        <v>109.84763620382201</v>
      </c>
      <c r="AK11" s="1">
        <v>0.15090000000000001</v>
      </c>
      <c r="AL11" s="99">
        <f t="shared" si="0"/>
        <v>16.57600830315674</v>
      </c>
      <c r="AM11" s="99">
        <f t="shared" si="0"/>
        <v>16.57600830315674</v>
      </c>
      <c r="AN11" s="99">
        <f t="shared" si="0"/>
        <v>16.57600830315674</v>
      </c>
      <c r="AO11" s="99">
        <f t="shared" si="0"/>
        <v>16.57600830315674</v>
      </c>
      <c r="AP11" s="99">
        <f t="shared" si="0"/>
        <v>16.57600830315674</v>
      </c>
      <c r="AQ11" s="99">
        <f t="shared" si="0"/>
        <v>16.57600830315674</v>
      </c>
      <c r="AR11" s="99">
        <f t="shared" si="0"/>
        <v>16.57600830315674</v>
      </c>
      <c r="AS11" s="99">
        <f t="shared" si="0"/>
        <v>16.57600830315674</v>
      </c>
      <c r="AT11" s="99">
        <f t="shared" si="0"/>
        <v>16.57600830315674</v>
      </c>
      <c r="AU11" s="99">
        <f t="shared" si="0"/>
        <v>16.57600830315674</v>
      </c>
      <c r="AV11" s="99">
        <f t="shared" si="0"/>
        <v>16.57600830315674</v>
      </c>
      <c r="AW11" s="99">
        <f t="shared" si="0"/>
        <v>16.57600830315674</v>
      </c>
      <c r="AX11" s="99">
        <f t="shared" si="0"/>
        <v>16.57600830315674</v>
      </c>
      <c r="AY11" s="99">
        <f t="shared" si="0"/>
        <v>16.57600830315674</v>
      </c>
      <c r="AZ11" s="99">
        <f t="shared" si="0"/>
        <v>16.57600830315674</v>
      </c>
      <c r="BA11" s="99">
        <f t="shared" si="0"/>
        <v>16.57600830315674</v>
      </c>
      <c r="BB11" s="99">
        <f t="shared" si="1"/>
        <v>16.57600830315674</v>
      </c>
      <c r="BC11" s="99">
        <f t="shared" si="1"/>
        <v>16.57600830315674</v>
      </c>
      <c r="BD11" s="99">
        <f t="shared" si="1"/>
        <v>16.57600830315674</v>
      </c>
      <c r="BE11" s="99">
        <f t="shared" si="1"/>
        <v>16.57600830315674</v>
      </c>
      <c r="BF11" s="99">
        <f t="shared" si="1"/>
        <v>16.57600830315674</v>
      </c>
      <c r="BG11" s="99">
        <f t="shared" si="1"/>
        <v>16.57600830315674</v>
      </c>
      <c r="BH11" s="99">
        <f t="shared" si="1"/>
        <v>16.57600830315674</v>
      </c>
      <c r="BI11" s="99">
        <f t="shared" si="1"/>
        <v>16.57600830315674</v>
      </c>
      <c r="BJ11" s="99">
        <f t="shared" si="1"/>
        <v>16.57600830315674</v>
      </c>
      <c r="BK11" s="99">
        <f t="shared" si="1"/>
        <v>16.57600830315674</v>
      </c>
      <c r="BL11" s="99">
        <f t="shared" si="1"/>
        <v>16.57600830315674</v>
      </c>
      <c r="BM11" s="99">
        <f t="shared" si="1"/>
        <v>16.57600830315674</v>
      </c>
      <c r="BN11" s="99">
        <f t="shared" si="1"/>
        <v>16.57600830315674</v>
      </c>
      <c r="BO11" s="99">
        <f t="shared" si="1"/>
        <v>16.57600830315674</v>
      </c>
      <c r="BP11" s="99">
        <f t="shared" si="1"/>
        <v>16.57600830315674</v>
      </c>
      <c r="BQ11" s="92">
        <f t="shared" si="6"/>
        <v>0.09</v>
      </c>
      <c r="BR11" s="51">
        <f t="shared" si="2"/>
        <v>1.4918407472841066</v>
      </c>
      <c r="BS11" s="52">
        <f t="shared" si="2"/>
        <v>1.4918407472841066</v>
      </c>
      <c r="BT11" s="52">
        <f t="shared" si="2"/>
        <v>1.4918407472841066</v>
      </c>
      <c r="BU11" s="52">
        <f t="shared" si="2"/>
        <v>1.4918407472841066</v>
      </c>
      <c r="BV11" s="52">
        <f t="shared" si="2"/>
        <v>1.4918407472841066</v>
      </c>
      <c r="BW11" s="52">
        <f t="shared" si="2"/>
        <v>1.4918407472841066</v>
      </c>
      <c r="BX11" s="52">
        <f t="shared" si="2"/>
        <v>1.4918407472841066</v>
      </c>
      <c r="BY11" s="52">
        <f t="shared" si="2"/>
        <v>1.4918407472841066</v>
      </c>
      <c r="BZ11" s="52">
        <f t="shared" si="2"/>
        <v>1.4918407472841066</v>
      </c>
      <c r="CA11" s="52">
        <f t="shared" si="2"/>
        <v>1.4918407472841066</v>
      </c>
      <c r="CB11" s="52">
        <f t="shared" si="2"/>
        <v>1.4918407472841066</v>
      </c>
      <c r="CC11" s="52">
        <f t="shared" si="2"/>
        <v>1.4918407472841066</v>
      </c>
      <c r="CD11" s="52">
        <f t="shared" si="2"/>
        <v>1.4918407472841066</v>
      </c>
      <c r="CE11" s="52">
        <f t="shared" si="2"/>
        <v>1.4918407472841066</v>
      </c>
      <c r="CF11" s="52">
        <f t="shared" si="2"/>
        <v>1.4918407472841066</v>
      </c>
      <c r="CG11" s="52">
        <f t="shared" si="2"/>
        <v>1.4918407472841066</v>
      </c>
      <c r="CH11" s="52">
        <f t="shared" si="3"/>
        <v>1.4918407472841066</v>
      </c>
      <c r="CI11" s="52">
        <f t="shared" si="3"/>
        <v>1.4918407472841066</v>
      </c>
      <c r="CJ11" s="52">
        <f t="shared" si="3"/>
        <v>1.4918407472841066</v>
      </c>
      <c r="CK11" s="52">
        <f t="shared" si="3"/>
        <v>1.4918407472841066</v>
      </c>
      <c r="CL11" s="52">
        <f t="shared" si="3"/>
        <v>1.4918407472841066</v>
      </c>
      <c r="CM11" s="52">
        <f t="shared" si="3"/>
        <v>1.4918407472841066</v>
      </c>
      <c r="CN11" s="52">
        <f t="shared" si="3"/>
        <v>1.4918407472841066</v>
      </c>
      <c r="CO11" s="52">
        <f t="shared" si="3"/>
        <v>1.4918407472841066</v>
      </c>
      <c r="CP11" s="52">
        <f t="shared" si="3"/>
        <v>1.4918407472841066</v>
      </c>
      <c r="CQ11" s="52">
        <f t="shared" si="3"/>
        <v>1.4918407472841066</v>
      </c>
      <c r="CR11" s="52">
        <f t="shared" si="3"/>
        <v>1.4918407472841066</v>
      </c>
      <c r="CS11" s="52">
        <f t="shared" si="3"/>
        <v>1.4918407472841066</v>
      </c>
      <c r="CT11" s="52">
        <f t="shared" si="3"/>
        <v>1.4918407472841066</v>
      </c>
      <c r="CU11" s="52">
        <f t="shared" si="3"/>
        <v>1.4918407472841066</v>
      </c>
      <c r="CV11" s="65">
        <f t="shared" si="3"/>
        <v>1.4918407472841066</v>
      </c>
      <c r="CW11" s="88">
        <f t="shared" si="4"/>
        <v>18.067849050440849</v>
      </c>
      <c r="CX11" s="89">
        <f t="shared" si="4"/>
        <v>18.067849050440849</v>
      </c>
      <c r="CY11" s="89">
        <f t="shared" si="4"/>
        <v>18.067849050440849</v>
      </c>
      <c r="CZ11" s="89">
        <f t="shared" si="4"/>
        <v>18.067849050440849</v>
      </c>
      <c r="DA11" s="89">
        <f t="shared" si="4"/>
        <v>18.067849050440849</v>
      </c>
      <c r="DB11" s="89">
        <f t="shared" si="4"/>
        <v>18.067849050440849</v>
      </c>
      <c r="DC11" s="89">
        <f t="shared" si="4"/>
        <v>18.067849050440849</v>
      </c>
      <c r="DD11" s="89">
        <f t="shared" si="4"/>
        <v>18.067849050440849</v>
      </c>
      <c r="DE11" s="89">
        <f t="shared" si="4"/>
        <v>18.067849050440849</v>
      </c>
      <c r="DF11" s="89">
        <f t="shared" si="4"/>
        <v>18.067849050440849</v>
      </c>
      <c r="DG11" s="89">
        <f t="shared" si="4"/>
        <v>18.067849050440849</v>
      </c>
      <c r="DH11" s="89">
        <f t="shared" si="4"/>
        <v>18.067849050440849</v>
      </c>
      <c r="DI11" s="89">
        <f t="shared" si="4"/>
        <v>18.067849050440849</v>
      </c>
      <c r="DJ11" s="89">
        <f t="shared" si="4"/>
        <v>18.067849050440849</v>
      </c>
      <c r="DK11" s="89">
        <f t="shared" si="4"/>
        <v>18.067849050440849</v>
      </c>
      <c r="DL11" s="89">
        <f t="shared" si="4"/>
        <v>18.067849050440849</v>
      </c>
      <c r="DM11" s="89">
        <f t="shared" si="5"/>
        <v>18.067849050440849</v>
      </c>
      <c r="DN11" s="89">
        <f t="shared" si="5"/>
        <v>18.067849050440849</v>
      </c>
      <c r="DO11" s="89">
        <f t="shared" si="5"/>
        <v>18.067849050440849</v>
      </c>
      <c r="DP11" s="89">
        <f t="shared" si="5"/>
        <v>18.067849050440849</v>
      </c>
      <c r="DQ11" s="89">
        <f t="shared" si="5"/>
        <v>18.067849050440849</v>
      </c>
      <c r="DR11" s="89">
        <f t="shared" si="5"/>
        <v>18.067849050440849</v>
      </c>
      <c r="DS11" s="89">
        <f t="shared" si="5"/>
        <v>18.067849050440849</v>
      </c>
      <c r="DT11" s="89">
        <f t="shared" si="5"/>
        <v>18.067849050440849</v>
      </c>
      <c r="DU11" s="89">
        <f t="shared" si="5"/>
        <v>18.067849050440849</v>
      </c>
      <c r="DV11" s="89">
        <f t="shared" si="5"/>
        <v>18.067849050440849</v>
      </c>
      <c r="DW11" s="89">
        <f t="shared" si="5"/>
        <v>18.067849050440849</v>
      </c>
      <c r="DX11" s="89">
        <f t="shared" si="5"/>
        <v>18.067849050440849</v>
      </c>
      <c r="DY11" s="89">
        <f t="shared" si="5"/>
        <v>18.067849050440849</v>
      </c>
      <c r="DZ11" s="89">
        <f t="shared" si="5"/>
        <v>18.067849050440849</v>
      </c>
      <c r="EA11" s="89">
        <f t="shared" si="5"/>
        <v>18.067849050440849</v>
      </c>
    </row>
    <row r="12" spans="1:132" x14ac:dyDescent="0.25">
      <c r="A12" s="1" t="s">
        <v>146</v>
      </c>
      <c r="B12" s="1" t="s">
        <v>201</v>
      </c>
      <c r="C12" s="1" t="s">
        <v>153</v>
      </c>
      <c r="D12" s="1" t="s">
        <v>153</v>
      </c>
      <c r="E12" s="1" t="s">
        <v>157</v>
      </c>
      <c r="F12" s="101">
        <v>41819.126429487696</v>
      </c>
      <c r="G12" s="100">
        <v>41970.4610045222</v>
      </c>
      <c r="H12" s="100">
        <v>41984.033375457999</v>
      </c>
      <c r="I12" s="100">
        <v>47375.689867531903</v>
      </c>
      <c r="J12" s="100">
        <v>47596.006921889501</v>
      </c>
      <c r="K12" s="100">
        <v>47730.566480333597</v>
      </c>
      <c r="L12" s="100">
        <v>47730.566480333597</v>
      </c>
      <c r="M12" s="100">
        <v>47730.566480333597</v>
      </c>
      <c r="N12" s="100">
        <v>47761.015009125098</v>
      </c>
      <c r="O12" s="100">
        <v>47761.015009125098</v>
      </c>
      <c r="P12" s="100">
        <v>47761.015009125098</v>
      </c>
      <c r="Q12" s="100">
        <v>47761.015009125098</v>
      </c>
      <c r="R12" s="100">
        <v>47761.015009125098</v>
      </c>
      <c r="S12" s="100">
        <v>47761.015009125098</v>
      </c>
      <c r="T12" s="100">
        <v>47761.015009125098</v>
      </c>
      <c r="U12" s="100">
        <v>47761.015009125098</v>
      </c>
      <c r="V12" s="100">
        <v>47761.015009125098</v>
      </c>
      <c r="W12" s="100">
        <v>47761.015009125098</v>
      </c>
      <c r="X12" s="100">
        <v>84713.628784122004</v>
      </c>
      <c r="Y12" s="100">
        <v>84746.300873997796</v>
      </c>
      <c r="Z12" s="100">
        <v>84772.650943018802</v>
      </c>
      <c r="AA12" s="100">
        <v>84772.650943018802</v>
      </c>
      <c r="AB12" s="100">
        <v>84772.650943018802</v>
      </c>
      <c r="AC12" s="100">
        <v>84772.650943018802</v>
      </c>
      <c r="AD12" s="100">
        <v>84772.650943018802</v>
      </c>
      <c r="AE12" s="100">
        <v>84772.650943018802</v>
      </c>
      <c r="AF12" s="100">
        <v>84772.650943018802</v>
      </c>
      <c r="AG12" s="100">
        <v>84772.650943018802</v>
      </c>
      <c r="AH12" s="100">
        <v>84772.650943018802</v>
      </c>
      <c r="AI12" s="100">
        <v>84772.650943018802</v>
      </c>
      <c r="AJ12" s="100">
        <v>84772.650943018802</v>
      </c>
      <c r="AK12" s="1">
        <v>5.3999999999999999E-2</v>
      </c>
      <c r="AL12" s="99">
        <f t="shared" si="0"/>
        <v>2258.2328271923357</v>
      </c>
      <c r="AM12" s="99">
        <f t="shared" si="0"/>
        <v>2266.4048942441987</v>
      </c>
      <c r="AN12" s="99">
        <f t="shared" si="0"/>
        <v>2267.1378022747317</v>
      </c>
      <c r="AO12" s="99">
        <f t="shared" si="0"/>
        <v>2558.2872528467228</v>
      </c>
      <c r="AP12" s="99">
        <f t="shared" si="0"/>
        <v>2570.1843737820332</v>
      </c>
      <c r="AQ12" s="99">
        <f t="shared" si="0"/>
        <v>2577.4505899380142</v>
      </c>
      <c r="AR12" s="99">
        <f t="shared" si="0"/>
        <v>2577.4505899380142</v>
      </c>
      <c r="AS12" s="99">
        <f t="shared" si="0"/>
        <v>2577.4505899380142</v>
      </c>
      <c r="AT12" s="99">
        <f t="shared" si="0"/>
        <v>2579.0948104927552</v>
      </c>
      <c r="AU12" s="99">
        <f t="shared" si="0"/>
        <v>2579.0948104927552</v>
      </c>
      <c r="AV12" s="99">
        <f t="shared" si="0"/>
        <v>2579.0948104927552</v>
      </c>
      <c r="AW12" s="99">
        <f t="shared" si="0"/>
        <v>2579.0948104927552</v>
      </c>
      <c r="AX12" s="99">
        <f t="shared" si="0"/>
        <v>2579.0948104927552</v>
      </c>
      <c r="AY12" s="99">
        <f t="shared" si="0"/>
        <v>2579.0948104927552</v>
      </c>
      <c r="AZ12" s="99">
        <f t="shared" si="0"/>
        <v>2579.0948104927552</v>
      </c>
      <c r="BA12" s="99">
        <f t="shared" si="0"/>
        <v>2579.0948104927552</v>
      </c>
      <c r="BB12" s="99">
        <f t="shared" si="1"/>
        <v>2579.0948104927552</v>
      </c>
      <c r="BC12" s="99">
        <f t="shared" si="1"/>
        <v>2579.0948104927552</v>
      </c>
      <c r="BD12" s="99">
        <f t="shared" si="1"/>
        <v>4574.5359543425884</v>
      </c>
      <c r="BE12" s="99">
        <f t="shared" si="1"/>
        <v>4576.3002471958807</v>
      </c>
      <c r="BF12" s="99">
        <f t="shared" si="1"/>
        <v>4577.7231509230151</v>
      </c>
      <c r="BG12" s="99">
        <f t="shared" si="1"/>
        <v>4577.7231509230151</v>
      </c>
      <c r="BH12" s="99">
        <f t="shared" si="1"/>
        <v>4577.7231509230151</v>
      </c>
      <c r="BI12" s="99">
        <f t="shared" si="1"/>
        <v>4577.7231509230151</v>
      </c>
      <c r="BJ12" s="99">
        <f t="shared" si="1"/>
        <v>4577.7231509230151</v>
      </c>
      <c r="BK12" s="99">
        <f t="shared" si="1"/>
        <v>4577.7231509230151</v>
      </c>
      <c r="BL12" s="99">
        <f t="shared" si="1"/>
        <v>4577.7231509230151</v>
      </c>
      <c r="BM12" s="99">
        <f t="shared" si="1"/>
        <v>4577.7231509230151</v>
      </c>
      <c r="BN12" s="99">
        <f t="shared" si="1"/>
        <v>4577.7231509230151</v>
      </c>
      <c r="BO12" s="99">
        <f t="shared" si="1"/>
        <v>4577.7231509230151</v>
      </c>
      <c r="BP12" s="99">
        <f t="shared" si="1"/>
        <v>4577.7231509230151</v>
      </c>
      <c r="BQ12" s="92">
        <f t="shared" si="6"/>
        <v>0.09</v>
      </c>
      <c r="BR12" s="51">
        <f t="shared" si="2"/>
        <v>203.2409544473102</v>
      </c>
      <c r="BS12" s="52">
        <f t="shared" si="2"/>
        <v>203.97644048197787</v>
      </c>
      <c r="BT12" s="52">
        <f t="shared" si="2"/>
        <v>204.04240220472585</v>
      </c>
      <c r="BU12" s="52">
        <f t="shared" si="2"/>
        <v>230.24585275620504</v>
      </c>
      <c r="BV12" s="52">
        <f t="shared" si="2"/>
        <v>231.31659364038296</v>
      </c>
      <c r="BW12" s="52">
        <f t="shared" si="2"/>
        <v>231.97055309442126</v>
      </c>
      <c r="BX12" s="52">
        <f t="shared" si="2"/>
        <v>231.97055309442126</v>
      </c>
      <c r="BY12" s="52">
        <f t="shared" si="2"/>
        <v>231.97055309442126</v>
      </c>
      <c r="BZ12" s="52">
        <f t="shared" si="2"/>
        <v>232.11853294434795</v>
      </c>
      <c r="CA12" s="52">
        <f t="shared" si="2"/>
        <v>232.11853294434795</v>
      </c>
      <c r="CB12" s="52">
        <f t="shared" si="2"/>
        <v>232.11853294434795</v>
      </c>
      <c r="CC12" s="52">
        <f t="shared" si="2"/>
        <v>232.11853294434795</v>
      </c>
      <c r="CD12" s="52">
        <f t="shared" si="2"/>
        <v>232.11853294434795</v>
      </c>
      <c r="CE12" s="52">
        <f t="shared" si="2"/>
        <v>232.11853294434795</v>
      </c>
      <c r="CF12" s="52">
        <f t="shared" si="2"/>
        <v>232.11853294434795</v>
      </c>
      <c r="CG12" s="52">
        <f t="shared" si="2"/>
        <v>232.11853294434795</v>
      </c>
      <c r="CH12" s="52">
        <f t="shared" si="3"/>
        <v>232.11853294434795</v>
      </c>
      <c r="CI12" s="52">
        <f t="shared" si="3"/>
        <v>232.11853294434795</v>
      </c>
      <c r="CJ12" s="52">
        <f t="shared" si="3"/>
        <v>411.70823589083295</v>
      </c>
      <c r="CK12" s="52">
        <f t="shared" si="3"/>
        <v>411.86702224762922</v>
      </c>
      <c r="CL12" s="52">
        <f t="shared" si="3"/>
        <v>411.99508358307133</v>
      </c>
      <c r="CM12" s="52">
        <f t="shared" si="3"/>
        <v>411.99508358307133</v>
      </c>
      <c r="CN12" s="52">
        <f t="shared" si="3"/>
        <v>411.99508358307133</v>
      </c>
      <c r="CO12" s="52">
        <f t="shared" si="3"/>
        <v>411.99508358307133</v>
      </c>
      <c r="CP12" s="52">
        <f t="shared" si="3"/>
        <v>411.99508358307133</v>
      </c>
      <c r="CQ12" s="52">
        <f t="shared" si="3"/>
        <v>411.99508358307133</v>
      </c>
      <c r="CR12" s="52">
        <f t="shared" si="3"/>
        <v>411.99508358307133</v>
      </c>
      <c r="CS12" s="52">
        <f t="shared" si="3"/>
        <v>411.99508358307133</v>
      </c>
      <c r="CT12" s="52">
        <f t="shared" si="3"/>
        <v>411.99508358307133</v>
      </c>
      <c r="CU12" s="52">
        <f t="shared" si="3"/>
        <v>411.99508358307133</v>
      </c>
      <c r="CV12" s="65">
        <f t="shared" si="3"/>
        <v>411.99508358307133</v>
      </c>
      <c r="CW12" s="88">
        <f t="shared" si="4"/>
        <v>2461.4737816396459</v>
      </c>
      <c r="CX12" s="89">
        <f t="shared" si="4"/>
        <v>2470.3813347261766</v>
      </c>
      <c r="CY12" s="89">
        <f t="shared" si="4"/>
        <v>2471.1802044794576</v>
      </c>
      <c r="CZ12" s="89">
        <f t="shared" si="4"/>
        <v>2788.5331056029277</v>
      </c>
      <c r="DA12" s="89">
        <f t="shared" si="4"/>
        <v>2801.5009674224161</v>
      </c>
      <c r="DB12" s="89">
        <f t="shared" si="4"/>
        <v>2809.4211430324353</v>
      </c>
      <c r="DC12" s="89">
        <f t="shared" si="4"/>
        <v>2809.4211430324353</v>
      </c>
      <c r="DD12" s="89">
        <f t="shared" si="4"/>
        <v>2809.4211430324353</v>
      </c>
      <c r="DE12" s="89">
        <f t="shared" si="4"/>
        <v>2811.213343437103</v>
      </c>
      <c r="DF12" s="89">
        <f t="shared" si="4"/>
        <v>2811.213343437103</v>
      </c>
      <c r="DG12" s="89">
        <f t="shared" si="4"/>
        <v>2811.213343437103</v>
      </c>
      <c r="DH12" s="89">
        <f t="shared" si="4"/>
        <v>2811.213343437103</v>
      </c>
      <c r="DI12" s="89">
        <f t="shared" si="4"/>
        <v>2811.213343437103</v>
      </c>
      <c r="DJ12" s="89">
        <f t="shared" si="4"/>
        <v>2811.213343437103</v>
      </c>
      <c r="DK12" s="89">
        <f t="shared" si="4"/>
        <v>2811.213343437103</v>
      </c>
      <c r="DL12" s="89">
        <f t="shared" si="4"/>
        <v>2811.213343437103</v>
      </c>
      <c r="DM12" s="89">
        <f t="shared" si="5"/>
        <v>2811.213343437103</v>
      </c>
      <c r="DN12" s="89">
        <f t="shared" si="5"/>
        <v>2811.213343437103</v>
      </c>
      <c r="DO12" s="89">
        <f t="shared" si="5"/>
        <v>4986.2441902334213</v>
      </c>
      <c r="DP12" s="89">
        <f t="shared" si="5"/>
        <v>4988.1672694435101</v>
      </c>
      <c r="DQ12" s="89">
        <f t="shared" si="5"/>
        <v>4989.7182345060864</v>
      </c>
      <c r="DR12" s="89">
        <f t="shared" si="5"/>
        <v>4989.7182345060864</v>
      </c>
      <c r="DS12" s="89">
        <f t="shared" si="5"/>
        <v>4989.7182345060864</v>
      </c>
      <c r="DT12" s="89">
        <f t="shared" si="5"/>
        <v>4989.7182345060864</v>
      </c>
      <c r="DU12" s="89">
        <f t="shared" si="5"/>
        <v>4989.7182345060864</v>
      </c>
      <c r="DV12" s="89">
        <f t="shared" si="5"/>
        <v>4989.7182345060864</v>
      </c>
      <c r="DW12" s="89">
        <f t="shared" si="5"/>
        <v>4989.7182345060864</v>
      </c>
      <c r="DX12" s="89">
        <f t="shared" si="5"/>
        <v>4989.7182345060864</v>
      </c>
      <c r="DY12" s="89">
        <f t="shared" si="5"/>
        <v>4989.7182345060864</v>
      </c>
      <c r="DZ12" s="89">
        <f t="shared" si="5"/>
        <v>4989.7182345060864</v>
      </c>
      <c r="EA12" s="89">
        <f t="shared" si="5"/>
        <v>4989.7182345060864</v>
      </c>
    </row>
    <row r="13" spans="1:132" x14ac:dyDescent="0.25">
      <c r="A13" s="1" t="s">
        <v>146</v>
      </c>
      <c r="B13" s="1" t="s">
        <v>201</v>
      </c>
      <c r="C13" s="1" t="s">
        <v>153</v>
      </c>
      <c r="D13" s="1" t="s">
        <v>153</v>
      </c>
      <c r="E13" s="1" t="s">
        <v>159</v>
      </c>
      <c r="F13" s="101">
        <v>86428.208043707593</v>
      </c>
      <c r="G13" s="100">
        <v>86428.208043707593</v>
      </c>
      <c r="H13" s="100">
        <v>86428.208043707593</v>
      </c>
      <c r="I13" s="100">
        <v>86428.208043707593</v>
      </c>
      <c r="J13" s="100">
        <v>86428.208043707593</v>
      </c>
      <c r="K13" s="100">
        <v>86428.208043707593</v>
      </c>
      <c r="L13" s="100">
        <v>86428.208043707593</v>
      </c>
      <c r="M13" s="100">
        <v>86428.208043707593</v>
      </c>
      <c r="N13" s="100">
        <v>86428.208043707593</v>
      </c>
      <c r="O13" s="100">
        <v>86428.208043707593</v>
      </c>
      <c r="P13" s="100">
        <v>86428.208043707593</v>
      </c>
      <c r="Q13" s="100">
        <v>86428.208043707593</v>
      </c>
      <c r="R13" s="100">
        <v>86428.208043707593</v>
      </c>
      <c r="S13" s="100">
        <v>86428.208043707593</v>
      </c>
      <c r="T13" s="100">
        <v>86428.208043707593</v>
      </c>
      <c r="U13" s="100">
        <v>86428.208043707593</v>
      </c>
      <c r="V13" s="100">
        <v>86428.208043707593</v>
      </c>
      <c r="W13" s="100">
        <v>86428.208043707593</v>
      </c>
      <c r="X13" s="100">
        <v>86428.208043707593</v>
      </c>
      <c r="Y13" s="100">
        <v>86428.208043707593</v>
      </c>
      <c r="Z13" s="100">
        <v>86428.208043707593</v>
      </c>
      <c r="AA13" s="100">
        <v>86428.208043707593</v>
      </c>
      <c r="AB13" s="100">
        <v>86428.208043707593</v>
      </c>
      <c r="AC13" s="100">
        <v>86428.208043707593</v>
      </c>
      <c r="AD13" s="100">
        <v>86428.208043707593</v>
      </c>
      <c r="AE13" s="100">
        <v>86428.208043707593</v>
      </c>
      <c r="AF13" s="100">
        <v>86428.208043707593</v>
      </c>
      <c r="AG13" s="100">
        <v>86428.208043707593</v>
      </c>
      <c r="AH13" s="100">
        <v>86428.208043707593</v>
      </c>
      <c r="AI13" s="100">
        <v>86428.208043707593</v>
      </c>
      <c r="AJ13" s="100">
        <v>86428.208043707593</v>
      </c>
      <c r="AK13" s="1">
        <v>0.15090000000000001</v>
      </c>
      <c r="AL13" s="99">
        <f t="shared" si="0"/>
        <v>13042.016593795477</v>
      </c>
      <c r="AM13" s="99">
        <f t="shared" si="0"/>
        <v>13042.016593795477</v>
      </c>
      <c r="AN13" s="99">
        <f t="shared" si="0"/>
        <v>13042.016593795477</v>
      </c>
      <c r="AO13" s="99">
        <f t="shared" si="0"/>
        <v>13042.016593795477</v>
      </c>
      <c r="AP13" s="99">
        <f t="shared" si="0"/>
        <v>13042.016593795477</v>
      </c>
      <c r="AQ13" s="99">
        <f t="shared" si="0"/>
        <v>13042.016593795477</v>
      </c>
      <c r="AR13" s="99">
        <f t="shared" si="0"/>
        <v>13042.016593795477</v>
      </c>
      <c r="AS13" s="99">
        <f t="shared" si="0"/>
        <v>13042.016593795477</v>
      </c>
      <c r="AT13" s="99">
        <f t="shared" si="0"/>
        <v>13042.016593795477</v>
      </c>
      <c r="AU13" s="99">
        <f t="shared" si="0"/>
        <v>13042.016593795477</v>
      </c>
      <c r="AV13" s="99">
        <f t="shared" si="0"/>
        <v>13042.016593795477</v>
      </c>
      <c r="AW13" s="99">
        <f t="shared" si="0"/>
        <v>13042.016593795477</v>
      </c>
      <c r="AX13" s="99">
        <f t="shared" si="0"/>
        <v>13042.016593795477</v>
      </c>
      <c r="AY13" s="99">
        <f t="shared" si="0"/>
        <v>13042.016593795477</v>
      </c>
      <c r="AZ13" s="99">
        <f t="shared" si="0"/>
        <v>13042.016593795477</v>
      </c>
      <c r="BA13" s="99">
        <f t="shared" si="0"/>
        <v>13042.016593795477</v>
      </c>
      <c r="BB13" s="99">
        <f t="shared" si="1"/>
        <v>13042.016593795477</v>
      </c>
      <c r="BC13" s="99">
        <f t="shared" si="1"/>
        <v>13042.016593795477</v>
      </c>
      <c r="BD13" s="99">
        <f t="shared" si="1"/>
        <v>13042.016593795477</v>
      </c>
      <c r="BE13" s="99">
        <f t="shared" si="1"/>
        <v>13042.016593795477</v>
      </c>
      <c r="BF13" s="99">
        <f t="shared" si="1"/>
        <v>13042.016593795477</v>
      </c>
      <c r="BG13" s="99">
        <f t="shared" si="1"/>
        <v>13042.016593795477</v>
      </c>
      <c r="BH13" s="99">
        <f t="shared" si="1"/>
        <v>13042.016593795477</v>
      </c>
      <c r="BI13" s="99">
        <f t="shared" si="1"/>
        <v>13042.016593795477</v>
      </c>
      <c r="BJ13" s="99">
        <f t="shared" si="1"/>
        <v>13042.016593795477</v>
      </c>
      <c r="BK13" s="99">
        <f t="shared" si="1"/>
        <v>13042.016593795477</v>
      </c>
      <c r="BL13" s="99">
        <f t="shared" si="1"/>
        <v>13042.016593795477</v>
      </c>
      <c r="BM13" s="99">
        <f t="shared" si="1"/>
        <v>13042.016593795477</v>
      </c>
      <c r="BN13" s="99">
        <f t="shared" si="1"/>
        <v>13042.016593795477</v>
      </c>
      <c r="BO13" s="99">
        <f t="shared" si="1"/>
        <v>13042.016593795477</v>
      </c>
      <c r="BP13" s="99">
        <f t="shared" si="1"/>
        <v>13042.016593795477</v>
      </c>
      <c r="BQ13" s="92">
        <f t="shared" si="6"/>
        <v>0.09</v>
      </c>
      <c r="BR13" s="51">
        <f t="shared" si="2"/>
        <v>1173.7814934415928</v>
      </c>
      <c r="BS13" s="52">
        <f t="shared" si="2"/>
        <v>1173.7814934415928</v>
      </c>
      <c r="BT13" s="52">
        <f t="shared" si="2"/>
        <v>1173.7814934415928</v>
      </c>
      <c r="BU13" s="52">
        <f t="shared" si="2"/>
        <v>1173.7814934415928</v>
      </c>
      <c r="BV13" s="52">
        <f t="shared" si="2"/>
        <v>1173.7814934415928</v>
      </c>
      <c r="BW13" s="52">
        <f t="shared" si="2"/>
        <v>1173.7814934415928</v>
      </c>
      <c r="BX13" s="52">
        <f t="shared" si="2"/>
        <v>1173.7814934415928</v>
      </c>
      <c r="BY13" s="52">
        <f t="shared" si="2"/>
        <v>1173.7814934415928</v>
      </c>
      <c r="BZ13" s="52">
        <f t="shared" si="2"/>
        <v>1173.7814934415928</v>
      </c>
      <c r="CA13" s="52">
        <f t="shared" si="2"/>
        <v>1173.7814934415928</v>
      </c>
      <c r="CB13" s="52">
        <f t="shared" si="2"/>
        <v>1173.7814934415928</v>
      </c>
      <c r="CC13" s="52">
        <f t="shared" si="2"/>
        <v>1173.7814934415928</v>
      </c>
      <c r="CD13" s="52">
        <f t="shared" si="2"/>
        <v>1173.7814934415928</v>
      </c>
      <c r="CE13" s="52">
        <f t="shared" si="2"/>
        <v>1173.7814934415928</v>
      </c>
      <c r="CF13" s="52">
        <f t="shared" si="2"/>
        <v>1173.7814934415928</v>
      </c>
      <c r="CG13" s="52">
        <f t="shared" si="2"/>
        <v>1173.7814934415928</v>
      </c>
      <c r="CH13" s="52">
        <f t="shared" si="3"/>
        <v>1173.7814934415928</v>
      </c>
      <c r="CI13" s="52">
        <f t="shared" si="3"/>
        <v>1173.7814934415928</v>
      </c>
      <c r="CJ13" s="52">
        <f t="shared" si="3"/>
        <v>1173.7814934415928</v>
      </c>
      <c r="CK13" s="52">
        <f t="shared" si="3"/>
        <v>1173.7814934415928</v>
      </c>
      <c r="CL13" s="52">
        <f t="shared" si="3"/>
        <v>1173.7814934415928</v>
      </c>
      <c r="CM13" s="52">
        <f t="shared" si="3"/>
        <v>1173.7814934415928</v>
      </c>
      <c r="CN13" s="52">
        <f t="shared" si="3"/>
        <v>1173.7814934415928</v>
      </c>
      <c r="CO13" s="52">
        <f t="shared" si="3"/>
        <v>1173.7814934415928</v>
      </c>
      <c r="CP13" s="52">
        <f t="shared" si="3"/>
        <v>1173.7814934415928</v>
      </c>
      <c r="CQ13" s="52">
        <f t="shared" si="3"/>
        <v>1173.7814934415928</v>
      </c>
      <c r="CR13" s="52">
        <f t="shared" si="3"/>
        <v>1173.7814934415928</v>
      </c>
      <c r="CS13" s="52">
        <f t="shared" si="3"/>
        <v>1173.7814934415928</v>
      </c>
      <c r="CT13" s="52">
        <f t="shared" si="3"/>
        <v>1173.7814934415928</v>
      </c>
      <c r="CU13" s="52">
        <f t="shared" si="3"/>
        <v>1173.7814934415928</v>
      </c>
      <c r="CV13" s="65">
        <f t="shared" si="3"/>
        <v>1173.7814934415928</v>
      </c>
      <c r="CW13" s="88">
        <f t="shared" si="4"/>
        <v>14215.79808723707</v>
      </c>
      <c r="CX13" s="89">
        <f t="shared" si="4"/>
        <v>14215.79808723707</v>
      </c>
      <c r="CY13" s="89">
        <f t="shared" si="4"/>
        <v>14215.79808723707</v>
      </c>
      <c r="CZ13" s="89">
        <f t="shared" si="4"/>
        <v>14215.79808723707</v>
      </c>
      <c r="DA13" s="89">
        <f t="shared" si="4"/>
        <v>14215.79808723707</v>
      </c>
      <c r="DB13" s="89">
        <f t="shared" si="4"/>
        <v>14215.79808723707</v>
      </c>
      <c r="DC13" s="89">
        <f t="shared" si="4"/>
        <v>14215.79808723707</v>
      </c>
      <c r="DD13" s="89">
        <f t="shared" si="4"/>
        <v>14215.79808723707</v>
      </c>
      <c r="DE13" s="89">
        <f t="shared" si="4"/>
        <v>14215.79808723707</v>
      </c>
      <c r="DF13" s="89">
        <f t="shared" si="4"/>
        <v>14215.79808723707</v>
      </c>
      <c r="DG13" s="89">
        <f t="shared" si="4"/>
        <v>14215.79808723707</v>
      </c>
      <c r="DH13" s="89">
        <f t="shared" si="4"/>
        <v>14215.79808723707</v>
      </c>
      <c r="DI13" s="89">
        <f t="shared" si="4"/>
        <v>14215.79808723707</v>
      </c>
      <c r="DJ13" s="89">
        <f t="shared" si="4"/>
        <v>14215.79808723707</v>
      </c>
      <c r="DK13" s="89">
        <f t="shared" si="4"/>
        <v>14215.79808723707</v>
      </c>
      <c r="DL13" s="89">
        <f t="shared" si="4"/>
        <v>14215.79808723707</v>
      </c>
      <c r="DM13" s="89">
        <f t="shared" si="5"/>
        <v>14215.79808723707</v>
      </c>
      <c r="DN13" s="89">
        <f t="shared" si="5"/>
        <v>14215.79808723707</v>
      </c>
      <c r="DO13" s="89">
        <f t="shared" si="5"/>
        <v>14215.79808723707</v>
      </c>
      <c r="DP13" s="89">
        <f t="shared" si="5"/>
        <v>14215.79808723707</v>
      </c>
      <c r="DQ13" s="89">
        <f t="shared" si="5"/>
        <v>14215.79808723707</v>
      </c>
      <c r="DR13" s="89">
        <f t="shared" si="5"/>
        <v>14215.79808723707</v>
      </c>
      <c r="DS13" s="89">
        <f t="shared" si="5"/>
        <v>14215.79808723707</v>
      </c>
      <c r="DT13" s="89">
        <f t="shared" si="5"/>
        <v>14215.79808723707</v>
      </c>
      <c r="DU13" s="89">
        <f t="shared" si="5"/>
        <v>14215.79808723707</v>
      </c>
      <c r="DV13" s="89">
        <f t="shared" si="5"/>
        <v>14215.79808723707</v>
      </c>
      <c r="DW13" s="89">
        <f t="shared" si="5"/>
        <v>14215.79808723707</v>
      </c>
      <c r="DX13" s="89">
        <f t="shared" si="5"/>
        <v>14215.79808723707</v>
      </c>
      <c r="DY13" s="89">
        <f t="shared" si="5"/>
        <v>14215.79808723707</v>
      </c>
      <c r="DZ13" s="89">
        <f t="shared" si="5"/>
        <v>14215.79808723707</v>
      </c>
      <c r="EA13" s="89">
        <f t="shared" si="5"/>
        <v>14215.79808723707</v>
      </c>
      <c r="EB13" s="1"/>
    </row>
    <row r="14" spans="1:132" x14ac:dyDescent="0.25">
      <c r="E14" s="6"/>
      <c r="F14" s="101"/>
      <c r="G14" s="100"/>
      <c r="H14" s="100"/>
      <c r="I14" s="100"/>
      <c r="J14" s="100"/>
      <c r="K14" s="100"/>
      <c r="L14" s="100"/>
      <c r="M14" s="100"/>
      <c r="N14" s="100"/>
      <c r="O14" s="100"/>
      <c r="P14" s="100"/>
      <c r="Q14" s="100"/>
      <c r="R14" s="100"/>
      <c r="S14" s="100"/>
      <c r="T14" s="100"/>
      <c r="U14" s="100"/>
      <c r="V14" s="100"/>
      <c r="W14" s="100"/>
      <c r="X14" s="100"/>
      <c r="Y14" s="100"/>
      <c r="Z14" s="100"/>
      <c r="AA14" s="100"/>
      <c r="AB14" s="100"/>
      <c r="AC14" s="100"/>
      <c r="AD14" s="100"/>
      <c r="AE14" s="100"/>
      <c r="AF14" s="100"/>
      <c r="AG14" s="100"/>
      <c r="AH14" s="100"/>
      <c r="AI14" s="100"/>
      <c r="AJ14" s="100"/>
      <c r="AK14" s="1"/>
      <c r="AL14" s="99">
        <f t="shared" si="0"/>
        <v>0</v>
      </c>
      <c r="AM14" s="99">
        <f t="shared" si="0"/>
        <v>0</v>
      </c>
      <c r="AN14" s="99">
        <f t="shared" si="0"/>
        <v>0</v>
      </c>
      <c r="AO14" s="99">
        <f t="shared" si="0"/>
        <v>0</v>
      </c>
      <c r="AP14" s="99">
        <f t="shared" si="0"/>
        <v>0</v>
      </c>
      <c r="AQ14" s="99">
        <f t="shared" si="0"/>
        <v>0</v>
      </c>
      <c r="AR14" s="99">
        <f t="shared" si="0"/>
        <v>0</v>
      </c>
      <c r="AS14" s="99">
        <f t="shared" si="0"/>
        <v>0</v>
      </c>
      <c r="AT14" s="99">
        <f t="shared" si="0"/>
        <v>0</v>
      </c>
      <c r="AU14" s="99">
        <f t="shared" si="0"/>
        <v>0</v>
      </c>
      <c r="AV14" s="99">
        <f t="shared" si="0"/>
        <v>0</v>
      </c>
      <c r="AW14" s="99">
        <f t="shared" si="0"/>
        <v>0</v>
      </c>
      <c r="AX14" s="99">
        <f t="shared" si="0"/>
        <v>0</v>
      </c>
      <c r="AY14" s="99">
        <f t="shared" si="0"/>
        <v>0</v>
      </c>
      <c r="AZ14" s="99">
        <f t="shared" si="0"/>
        <v>0</v>
      </c>
      <c r="BA14" s="99">
        <f t="shared" si="0"/>
        <v>0</v>
      </c>
      <c r="BB14" s="99">
        <f t="shared" si="1"/>
        <v>0</v>
      </c>
      <c r="BC14" s="99">
        <f t="shared" si="1"/>
        <v>0</v>
      </c>
      <c r="BD14" s="99">
        <f t="shared" si="1"/>
        <v>0</v>
      </c>
      <c r="BE14" s="99">
        <f t="shared" si="1"/>
        <v>0</v>
      </c>
      <c r="BF14" s="99">
        <f t="shared" si="1"/>
        <v>0</v>
      </c>
      <c r="BG14" s="99">
        <f t="shared" si="1"/>
        <v>0</v>
      </c>
      <c r="BH14" s="99">
        <f t="shared" si="1"/>
        <v>0</v>
      </c>
      <c r="BI14" s="99">
        <f t="shared" si="1"/>
        <v>0</v>
      </c>
      <c r="BJ14" s="99">
        <f t="shared" si="1"/>
        <v>0</v>
      </c>
      <c r="BK14" s="99">
        <f t="shared" si="1"/>
        <v>0</v>
      </c>
      <c r="BL14" s="99">
        <f t="shared" si="1"/>
        <v>0</v>
      </c>
      <c r="BM14" s="99">
        <f t="shared" si="1"/>
        <v>0</v>
      </c>
      <c r="BN14" s="99">
        <f t="shared" si="1"/>
        <v>0</v>
      </c>
      <c r="BO14" s="99">
        <f t="shared" si="1"/>
        <v>0</v>
      </c>
      <c r="BP14" s="99">
        <f t="shared" si="1"/>
        <v>0</v>
      </c>
      <c r="BQ14" s="92">
        <f t="shared" si="6"/>
        <v>0</v>
      </c>
      <c r="BR14" s="51">
        <f t="shared" si="2"/>
        <v>0</v>
      </c>
      <c r="BS14" s="52">
        <f t="shared" si="2"/>
        <v>0</v>
      </c>
      <c r="BT14" s="52">
        <f t="shared" si="2"/>
        <v>0</v>
      </c>
      <c r="BU14" s="52">
        <f t="shared" si="2"/>
        <v>0</v>
      </c>
      <c r="BV14" s="52">
        <f t="shared" si="2"/>
        <v>0</v>
      </c>
      <c r="BW14" s="52">
        <f t="shared" si="2"/>
        <v>0</v>
      </c>
      <c r="BX14" s="52">
        <f t="shared" si="2"/>
        <v>0</v>
      </c>
      <c r="BY14" s="52">
        <f t="shared" si="2"/>
        <v>0</v>
      </c>
      <c r="BZ14" s="52">
        <f t="shared" si="2"/>
        <v>0</v>
      </c>
      <c r="CA14" s="52">
        <f t="shared" si="2"/>
        <v>0</v>
      </c>
      <c r="CB14" s="52">
        <f t="shared" si="2"/>
        <v>0</v>
      </c>
      <c r="CC14" s="52">
        <f t="shared" si="2"/>
        <v>0</v>
      </c>
      <c r="CD14" s="52">
        <f t="shared" si="2"/>
        <v>0</v>
      </c>
      <c r="CE14" s="52">
        <f t="shared" si="2"/>
        <v>0</v>
      </c>
      <c r="CF14" s="52">
        <f t="shared" si="2"/>
        <v>0</v>
      </c>
      <c r="CG14" s="52">
        <f t="shared" si="2"/>
        <v>0</v>
      </c>
      <c r="CH14" s="52">
        <f t="shared" si="3"/>
        <v>0</v>
      </c>
      <c r="CI14" s="52">
        <f t="shared" si="3"/>
        <v>0</v>
      </c>
      <c r="CJ14" s="52">
        <f t="shared" si="3"/>
        <v>0</v>
      </c>
      <c r="CK14" s="52">
        <f t="shared" si="3"/>
        <v>0</v>
      </c>
      <c r="CL14" s="52">
        <f t="shared" si="3"/>
        <v>0</v>
      </c>
      <c r="CM14" s="52">
        <f t="shared" si="3"/>
        <v>0</v>
      </c>
      <c r="CN14" s="52">
        <f t="shared" si="3"/>
        <v>0</v>
      </c>
      <c r="CO14" s="52">
        <f t="shared" si="3"/>
        <v>0</v>
      </c>
      <c r="CP14" s="52">
        <f t="shared" si="3"/>
        <v>0</v>
      </c>
      <c r="CQ14" s="52">
        <f t="shared" si="3"/>
        <v>0</v>
      </c>
      <c r="CR14" s="52">
        <f t="shared" si="3"/>
        <v>0</v>
      </c>
      <c r="CS14" s="52">
        <f t="shared" si="3"/>
        <v>0</v>
      </c>
      <c r="CT14" s="52">
        <f t="shared" si="3"/>
        <v>0</v>
      </c>
      <c r="CU14" s="52">
        <f t="shared" si="3"/>
        <v>0</v>
      </c>
      <c r="CV14" s="65">
        <f t="shared" si="3"/>
        <v>0</v>
      </c>
      <c r="CW14" s="88">
        <f t="shared" si="4"/>
        <v>0</v>
      </c>
      <c r="CX14" s="89">
        <f t="shared" si="4"/>
        <v>0</v>
      </c>
      <c r="CY14" s="89">
        <f t="shared" si="4"/>
        <v>0</v>
      </c>
      <c r="CZ14" s="89">
        <f t="shared" si="4"/>
        <v>0</v>
      </c>
      <c r="DA14" s="89">
        <f t="shared" si="4"/>
        <v>0</v>
      </c>
      <c r="DB14" s="89">
        <f t="shared" si="4"/>
        <v>0</v>
      </c>
      <c r="DC14" s="89">
        <f t="shared" si="4"/>
        <v>0</v>
      </c>
      <c r="DD14" s="89">
        <f t="shared" si="4"/>
        <v>0</v>
      </c>
      <c r="DE14" s="89">
        <f t="shared" si="4"/>
        <v>0</v>
      </c>
      <c r="DF14" s="89">
        <f t="shared" si="4"/>
        <v>0</v>
      </c>
      <c r="DG14" s="89">
        <f t="shared" si="4"/>
        <v>0</v>
      </c>
      <c r="DH14" s="89">
        <f t="shared" si="4"/>
        <v>0</v>
      </c>
      <c r="DI14" s="89">
        <f t="shared" si="4"/>
        <v>0</v>
      </c>
      <c r="DJ14" s="89">
        <f t="shared" si="4"/>
        <v>0</v>
      </c>
      <c r="DK14" s="89">
        <f t="shared" si="4"/>
        <v>0</v>
      </c>
      <c r="DL14" s="89">
        <f t="shared" si="4"/>
        <v>0</v>
      </c>
      <c r="DM14" s="89">
        <f t="shared" si="5"/>
        <v>0</v>
      </c>
      <c r="DN14" s="89">
        <f t="shared" si="5"/>
        <v>0</v>
      </c>
      <c r="DO14" s="89">
        <f t="shared" si="5"/>
        <v>0</v>
      </c>
      <c r="DP14" s="89">
        <f t="shared" si="5"/>
        <v>0</v>
      </c>
      <c r="DQ14" s="89">
        <f t="shared" si="5"/>
        <v>0</v>
      </c>
      <c r="DR14" s="89">
        <f t="shared" si="5"/>
        <v>0</v>
      </c>
      <c r="DS14" s="89">
        <f t="shared" si="5"/>
        <v>0</v>
      </c>
      <c r="DT14" s="89">
        <f t="shared" si="5"/>
        <v>0</v>
      </c>
      <c r="DU14" s="89">
        <f t="shared" si="5"/>
        <v>0</v>
      </c>
      <c r="DV14" s="89">
        <f t="shared" si="5"/>
        <v>0</v>
      </c>
      <c r="DW14" s="89">
        <f t="shared" si="5"/>
        <v>0</v>
      </c>
      <c r="DX14" s="89">
        <f t="shared" si="5"/>
        <v>0</v>
      </c>
      <c r="DY14" s="89">
        <f t="shared" si="5"/>
        <v>0</v>
      </c>
      <c r="DZ14" s="89">
        <f t="shared" si="5"/>
        <v>0</v>
      </c>
      <c r="EA14" s="89">
        <f t="shared" si="5"/>
        <v>0</v>
      </c>
      <c r="EB14" s="1"/>
    </row>
    <row r="15" spans="1:132" x14ac:dyDescent="0.25">
      <c r="F15" s="101"/>
      <c r="G15" s="100"/>
      <c r="H15" s="100"/>
      <c r="I15" s="100"/>
      <c r="J15" s="100"/>
      <c r="K15" s="100"/>
      <c r="L15" s="100"/>
      <c r="M15" s="100"/>
      <c r="N15" s="100"/>
      <c r="O15" s="100"/>
      <c r="P15" s="100"/>
      <c r="Q15" s="100"/>
      <c r="R15" s="100"/>
      <c r="S15" s="100"/>
      <c r="T15" s="100"/>
      <c r="U15" s="100"/>
      <c r="V15" s="100"/>
      <c r="W15" s="100"/>
      <c r="X15" s="100"/>
      <c r="Y15" s="100"/>
      <c r="Z15" s="100"/>
      <c r="AA15" s="100"/>
      <c r="AB15" s="100"/>
      <c r="AC15" s="100"/>
      <c r="AD15" s="100"/>
      <c r="AE15" s="100"/>
      <c r="AF15" s="100"/>
      <c r="AG15" s="100"/>
      <c r="AH15" s="100"/>
      <c r="AI15" s="100"/>
      <c r="AJ15" s="100"/>
      <c r="AK15" s="1"/>
      <c r="AL15" s="99">
        <f t="shared" si="0"/>
        <v>0</v>
      </c>
      <c r="AM15" s="99">
        <f t="shared" si="0"/>
        <v>0</v>
      </c>
      <c r="AN15" s="99">
        <f t="shared" si="0"/>
        <v>0</v>
      </c>
      <c r="AO15" s="99">
        <f t="shared" si="0"/>
        <v>0</v>
      </c>
      <c r="AP15" s="99">
        <f t="shared" si="0"/>
        <v>0</v>
      </c>
      <c r="AQ15" s="99">
        <f t="shared" si="0"/>
        <v>0</v>
      </c>
      <c r="AR15" s="99">
        <f t="shared" si="0"/>
        <v>0</v>
      </c>
      <c r="AS15" s="99">
        <f t="shared" si="0"/>
        <v>0</v>
      </c>
      <c r="AT15" s="99">
        <f t="shared" si="0"/>
        <v>0</v>
      </c>
      <c r="AU15" s="99">
        <f t="shared" si="0"/>
        <v>0</v>
      </c>
      <c r="AV15" s="99">
        <f t="shared" si="0"/>
        <v>0</v>
      </c>
      <c r="AW15" s="99">
        <f t="shared" si="0"/>
        <v>0</v>
      </c>
      <c r="AX15" s="99">
        <f t="shared" si="0"/>
        <v>0</v>
      </c>
      <c r="AY15" s="99">
        <f t="shared" si="0"/>
        <v>0</v>
      </c>
      <c r="AZ15" s="99">
        <f t="shared" si="0"/>
        <v>0</v>
      </c>
      <c r="BA15" s="99">
        <f t="shared" si="0"/>
        <v>0</v>
      </c>
      <c r="BB15" s="99">
        <f t="shared" si="1"/>
        <v>0</v>
      </c>
      <c r="BC15" s="99">
        <f t="shared" si="1"/>
        <v>0</v>
      </c>
      <c r="BD15" s="99">
        <f t="shared" si="1"/>
        <v>0</v>
      </c>
      <c r="BE15" s="99">
        <f t="shared" si="1"/>
        <v>0</v>
      </c>
      <c r="BF15" s="99">
        <f t="shared" si="1"/>
        <v>0</v>
      </c>
      <c r="BG15" s="99">
        <f t="shared" si="1"/>
        <v>0</v>
      </c>
      <c r="BH15" s="99">
        <f t="shared" si="1"/>
        <v>0</v>
      </c>
      <c r="BI15" s="99">
        <f t="shared" si="1"/>
        <v>0</v>
      </c>
      <c r="BJ15" s="99">
        <f t="shared" si="1"/>
        <v>0</v>
      </c>
      <c r="BK15" s="99">
        <f t="shared" si="1"/>
        <v>0</v>
      </c>
      <c r="BL15" s="99">
        <f t="shared" si="1"/>
        <v>0</v>
      </c>
      <c r="BM15" s="99">
        <f t="shared" si="1"/>
        <v>0</v>
      </c>
      <c r="BN15" s="99">
        <f t="shared" si="1"/>
        <v>0</v>
      </c>
      <c r="BO15" s="99">
        <f t="shared" si="1"/>
        <v>0</v>
      </c>
      <c r="BP15" s="99">
        <f t="shared" si="1"/>
        <v>0</v>
      </c>
      <c r="BQ15" s="92">
        <f t="shared" si="6"/>
        <v>0</v>
      </c>
      <c r="BR15" s="51">
        <f t="shared" si="2"/>
        <v>0</v>
      </c>
      <c r="BS15" s="52">
        <f t="shared" si="2"/>
        <v>0</v>
      </c>
      <c r="BT15" s="52">
        <f t="shared" si="2"/>
        <v>0</v>
      </c>
      <c r="BU15" s="52">
        <f t="shared" si="2"/>
        <v>0</v>
      </c>
      <c r="BV15" s="52">
        <f t="shared" si="2"/>
        <v>0</v>
      </c>
      <c r="BW15" s="52">
        <f t="shared" si="2"/>
        <v>0</v>
      </c>
      <c r="BX15" s="52">
        <f t="shared" si="2"/>
        <v>0</v>
      </c>
      <c r="BY15" s="52">
        <f t="shared" si="2"/>
        <v>0</v>
      </c>
      <c r="BZ15" s="52">
        <f t="shared" si="2"/>
        <v>0</v>
      </c>
      <c r="CA15" s="52">
        <f t="shared" si="2"/>
        <v>0</v>
      </c>
      <c r="CB15" s="52">
        <f t="shared" si="2"/>
        <v>0</v>
      </c>
      <c r="CC15" s="52">
        <f t="shared" si="2"/>
        <v>0</v>
      </c>
      <c r="CD15" s="52">
        <f t="shared" si="2"/>
        <v>0</v>
      </c>
      <c r="CE15" s="52">
        <f t="shared" si="2"/>
        <v>0</v>
      </c>
      <c r="CF15" s="52">
        <f t="shared" si="2"/>
        <v>0</v>
      </c>
      <c r="CG15" s="52">
        <f t="shared" si="2"/>
        <v>0</v>
      </c>
      <c r="CH15" s="52">
        <f t="shared" si="3"/>
        <v>0</v>
      </c>
      <c r="CI15" s="52">
        <f t="shared" si="3"/>
        <v>0</v>
      </c>
      <c r="CJ15" s="52">
        <f t="shared" si="3"/>
        <v>0</v>
      </c>
      <c r="CK15" s="52">
        <f t="shared" si="3"/>
        <v>0</v>
      </c>
      <c r="CL15" s="52">
        <f t="shared" si="3"/>
        <v>0</v>
      </c>
      <c r="CM15" s="52">
        <f t="shared" si="3"/>
        <v>0</v>
      </c>
      <c r="CN15" s="52">
        <f t="shared" si="3"/>
        <v>0</v>
      </c>
      <c r="CO15" s="52">
        <f t="shared" si="3"/>
        <v>0</v>
      </c>
      <c r="CP15" s="52">
        <f t="shared" si="3"/>
        <v>0</v>
      </c>
      <c r="CQ15" s="52">
        <f t="shared" si="3"/>
        <v>0</v>
      </c>
      <c r="CR15" s="52">
        <f t="shared" si="3"/>
        <v>0</v>
      </c>
      <c r="CS15" s="52">
        <f t="shared" si="3"/>
        <v>0</v>
      </c>
      <c r="CT15" s="52">
        <f t="shared" si="3"/>
        <v>0</v>
      </c>
      <c r="CU15" s="52">
        <f t="shared" si="3"/>
        <v>0</v>
      </c>
      <c r="CV15" s="65">
        <f t="shared" si="3"/>
        <v>0</v>
      </c>
      <c r="CW15" s="88">
        <f t="shared" si="4"/>
        <v>0</v>
      </c>
      <c r="CX15" s="89">
        <f t="shared" si="4"/>
        <v>0</v>
      </c>
      <c r="CY15" s="89">
        <f t="shared" si="4"/>
        <v>0</v>
      </c>
      <c r="CZ15" s="89">
        <f t="shared" si="4"/>
        <v>0</v>
      </c>
      <c r="DA15" s="89">
        <f t="shared" si="4"/>
        <v>0</v>
      </c>
      <c r="DB15" s="89">
        <f t="shared" si="4"/>
        <v>0</v>
      </c>
      <c r="DC15" s="89">
        <f t="shared" si="4"/>
        <v>0</v>
      </c>
      <c r="DD15" s="89">
        <f t="shared" si="4"/>
        <v>0</v>
      </c>
      <c r="DE15" s="89">
        <f t="shared" si="4"/>
        <v>0</v>
      </c>
      <c r="DF15" s="89">
        <f t="shared" si="4"/>
        <v>0</v>
      </c>
      <c r="DG15" s="89">
        <f t="shared" si="4"/>
        <v>0</v>
      </c>
      <c r="DH15" s="89">
        <f t="shared" si="4"/>
        <v>0</v>
      </c>
      <c r="DI15" s="89">
        <f t="shared" si="4"/>
        <v>0</v>
      </c>
      <c r="DJ15" s="89">
        <f t="shared" si="4"/>
        <v>0</v>
      </c>
      <c r="DK15" s="89">
        <f t="shared" si="4"/>
        <v>0</v>
      </c>
      <c r="DL15" s="89">
        <f t="shared" si="4"/>
        <v>0</v>
      </c>
      <c r="DM15" s="89">
        <f t="shared" si="5"/>
        <v>0</v>
      </c>
      <c r="DN15" s="89">
        <f t="shared" si="5"/>
        <v>0</v>
      </c>
      <c r="DO15" s="89">
        <f t="shared" si="5"/>
        <v>0</v>
      </c>
      <c r="DP15" s="89">
        <f t="shared" si="5"/>
        <v>0</v>
      </c>
      <c r="DQ15" s="89">
        <f t="shared" si="5"/>
        <v>0</v>
      </c>
      <c r="DR15" s="89">
        <f t="shared" si="5"/>
        <v>0</v>
      </c>
      <c r="DS15" s="89">
        <f t="shared" si="5"/>
        <v>0</v>
      </c>
      <c r="DT15" s="89">
        <f t="shared" si="5"/>
        <v>0</v>
      </c>
      <c r="DU15" s="89">
        <f t="shared" si="5"/>
        <v>0</v>
      </c>
      <c r="DV15" s="89">
        <f t="shared" si="5"/>
        <v>0</v>
      </c>
      <c r="DW15" s="89">
        <f t="shared" si="5"/>
        <v>0</v>
      </c>
      <c r="DX15" s="89">
        <f t="shared" si="5"/>
        <v>0</v>
      </c>
      <c r="DY15" s="89">
        <f t="shared" si="5"/>
        <v>0</v>
      </c>
      <c r="DZ15" s="89">
        <f t="shared" si="5"/>
        <v>0</v>
      </c>
      <c r="EA15" s="89">
        <f t="shared" si="5"/>
        <v>0</v>
      </c>
      <c r="EB15" s="1"/>
    </row>
    <row r="16" spans="1:132" x14ac:dyDescent="0.25">
      <c r="F16" s="101"/>
      <c r="G16" s="100"/>
      <c r="H16" s="100"/>
      <c r="I16" s="100"/>
      <c r="J16" s="100"/>
      <c r="K16" s="100"/>
      <c r="L16" s="100"/>
      <c r="M16" s="100"/>
      <c r="N16" s="100"/>
      <c r="O16" s="100"/>
      <c r="P16" s="100"/>
      <c r="Q16" s="100"/>
      <c r="R16" s="100"/>
      <c r="S16" s="100"/>
      <c r="T16" s="100"/>
      <c r="U16" s="100"/>
      <c r="V16" s="100"/>
      <c r="W16" s="100"/>
      <c r="X16" s="100"/>
      <c r="Y16" s="100"/>
      <c r="Z16" s="100"/>
      <c r="AA16" s="100"/>
      <c r="AB16" s="100"/>
      <c r="AC16" s="100"/>
      <c r="AD16" s="100"/>
      <c r="AE16" s="100"/>
      <c r="AF16" s="100"/>
      <c r="AG16" s="100"/>
      <c r="AH16" s="100"/>
      <c r="AI16" s="100"/>
      <c r="AJ16" s="100"/>
      <c r="AK16" s="1"/>
      <c r="AL16" s="99">
        <f t="shared" si="0"/>
        <v>0</v>
      </c>
      <c r="AM16" s="99">
        <f t="shared" si="0"/>
        <v>0</v>
      </c>
      <c r="AN16" s="99">
        <f t="shared" si="0"/>
        <v>0</v>
      </c>
      <c r="AO16" s="99">
        <f t="shared" si="0"/>
        <v>0</v>
      </c>
      <c r="AP16" s="99">
        <f t="shared" si="0"/>
        <v>0</v>
      </c>
      <c r="AQ16" s="99">
        <f t="shared" si="0"/>
        <v>0</v>
      </c>
      <c r="AR16" s="99">
        <f t="shared" si="0"/>
        <v>0</v>
      </c>
      <c r="AS16" s="99">
        <f t="shared" si="0"/>
        <v>0</v>
      </c>
      <c r="AT16" s="99">
        <f t="shared" si="0"/>
        <v>0</v>
      </c>
      <c r="AU16" s="99">
        <f t="shared" si="0"/>
        <v>0</v>
      </c>
      <c r="AV16" s="99">
        <f t="shared" si="0"/>
        <v>0</v>
      </c>
      <c r="AW16" s="99">
        <f t="shared" si="0"/>
        <v>0</v>
      </c>
      <c r="AX16" s="99">
        <f t="shared" si="0"/>
        <v>0</v>
      </c>
      <c r="AY16" s="99">
        <f t="shared" si="0"/>
        <v>0</v>
      </c>
      <c r="AZ16" s="99">
        <f t="shared" si="0"/>
        <v>0</v>
      </c>
      <c r="BA16" s="99">
        <f t="shared" si="0"/>
        <v>0</v>
      </c>
      <c r="BB16" s="99">
        <f t="shared" si="1"/>
        <v>0</v>
      </c>
      <c r="BC16" s="99">
        <f t="shared" si="1"/>
        <v>0</v>
      </c>
      <c r="BD16" s="99">
        <f t="shared" si="1"/>
        <v>0</v>
      </c>
      <c r="BE16" s="99">
        <f t="shared" si="1"/>
        <v>0</v>
      </c>
      <c r="BF16" s="99">
        <f t="shared" si="1"/>
        <v>0</v>
      </c>
      <c r="BG16" s="99">
        <f t="shared" si="1"/>
        <v>0</v>
      </c>
      <c r="BH16" s="99">
        <f t="shared" si="1"/>
        <v>0</v>
      </c>
      <c r="BI16" s="99">
        <f t="shared" si="1"/>
        <v>0</v>
      </c>
      <c r="BJ16" s="99">
        <f t="shared" si="1"/>
        <v>0</v>
      </c>
      <c r="BK16" s="99">
        <f t="shared" si="1"/>
        <v>0</v>
      </c>
      <c r="BL16" s="99">
        <f t="shared" si="1"/>
        <v>0</v>
      </c>
      <c r="BM16" s="99">
        <f t="shared" si="1"/>
        <v>0</v>
      </c>
      <c r="BN16" s="99">
        <f t="shared" si="1"/>
        <v>0</v>
      </c>
      <c r="BO16" s="99">
        <f t="shared" si="1"/>
        <v>0</v>
      </c>
      <c r="BP16" s="99">
        <f t="shared" si="1"/>
        <v>0</v>
      </c>
      <c r="BQ16" s="92">
        <f t="shared" si="6"/>
        <v>0</v>
      </c>
      <c r="BR16" s="51">
        <f t="shared" si="2"/>
        <v>0</v>
      </c>
      <c r="BS16" s="52">
        <f t="shared" si="2"/>
        <v>0</v>
      </c>
      <c r="BT16" s="52">
        <f t="shared" si="2"/>
        <v>0</v>
      </c>
      <c r="BU16" s="52">
        <f t="shared" si="2"/>
        <v>0</v>
      </c>
      <c r="BV16" s="52">
        <f t="shared" si="2"/>
        <v>0</v>
      </c>
      <c r="BW16" s="52">
        <f t="shared" si="2"/>
        <v>0</v>
      </c>
      <c r="BX16" s="52">
        <f t="shared" si="2"/>
        <v>0</v>
      </c>
      <c r="BY16" s="52">
        <f t="shared" si="2"/>
        <v>0</v>
      </c>
      <c r="BZ16" s="52">
        <f t="shared" si="2"/>
        <v>0</v>
      </c>
      <c r="CA16" s="52">
        <f t="shared" si="2"/>
        <v>0</v>
      </c>
      <c r="CB16" s="52">
        <f t="shared" si="2"/>
        <v>0</v>
      </c>
      <c r="CC16" s="52">
        <f t="shared" si="2"/>
        <v>0</v>
      </c>
      <c r="CD16" s="52">
        <f t="shared" si="2"/>
        <v>0</v>
      </c>
      <c r="CE16" s="52">
        <f t="shared" si="2"/>
        <v>0</v>
      </c>
      <c r="CF16" s="52">
        <f t="shared" si="2"/>
        <v>0</v>
      </c>
      <c r="CG16" s="52">
        <f t="shared" si="2"/>
        <v>0</v>
      </c>
      <c r="CH16" s="52">
        <f t="shared" si="3"/>
        <v>0</v>
      </c>
      <c r="CI16" s="52">
        <f t="shared" si="3"/>
        <v>0</v>
      </c>
      <c r="CJ16" s="52">
        <f t="shared" si="3"/>
        <v>0</v>
      </c>
      <c r="CK16" s="52">
        <f t="shared" si="3"/>
        <v>0</v>
      </c>
      <c r="CL16" s="52">
        <f t="shared" si="3"/>
        <v>0</v>
      </c>
      <c r="CM16" s="52">
        <f t="shared" si="3"/>
        <v>0</v>
      </c>
      <c r="CN16" s="52">
        <f t="shared" si="3"/>
        <v>0</v>
      </c>
      <c r="CO16" s="52">
        <f t="shared" si="3"/>
        <v>0</v>
      </c>
      <c r="CP16" s="52">
        <f t="shared" si="3"/>
        <v>0</v>
      </c>
      <c r="CQ16" s="52">
        <f t="shared" si="3"/>
        <v>0</v>
      </c>
      <c r="CR16" s="52">
        <f t="shared" si="3"/>
        <v>0</v>
      </c>
      <c r="CS16" s="52">
        <f t="shared" si="3"/>
        <v>0</v>
      </c>
      <c r="CT16" s="52">
        <f t="shared" si="3"/>
        <v>0</v>
      </c>
      <c r="CU16" s="52">
        <f t="shared" si="3"/>
        <v>0</v>
      </c>
      <c r="CV16" s="65">
        <f t="shared" si="3"/>
        <v>0</v>
      </c>
      <c r="CW16" s="88">
        <f t="shared" si="4"/>
        <v>0</v>
      </c>
      <c r="CX16" s="89">
        <f t="shared" si="4"/>
        <v>0</v>
      </c>
      <c r="CY16" s="89">
        <f t="shared" si="4"/>
        <v>0</v>
      </c>
      <c r="CZ16" s="89">
        <f t="shared" si="4"/>
        <v>0</v>
      </c>
      <c r="DA16" s="89">
        <f t="shared" si="4"/>
        <v>0</v>
      </c>
      <c r="DB16" s="89">
        <f t="shared" si="4"/>
        <v>0</v>
      </c>
      <c r="DC16" s="89">
        <f t="shared" si="4"/>
        <v>0</v>
      </c>
      <c r="DD16" s="89">
        <f t="shared" si="4"/>
        <v>0</v>
      </c>
      <c r="DE16" s="89">
        <f t="shared" si="4"/>
        <v>0</v>
      </c>
      <c r="DF16" s="89">
        <f t="shared" si="4"/>
        <v>0</v>
      </c>
      <c r="DG16" s="89">
        <f t="shared" si="4"/>
        <v>0</v>
      </c>
      <c r="DH16" s="89">
        <f t="shared" si="4"/>
        <v>0</v>
      </c>
      <c r="DI16" s="89">
        <f t="shared" si="4"/>
        <v>0</v>
      </c>
      <c r="DJ16" s="89">
        <f t="shared" si="4"/>
        <v>0</v>
      </c>
      <c r="DK16" s="89">
        <f t="shared" si="4"/>
        <v>0</v>
      </c>
      <c r="DL16" s="89">
        <f t="shared" si="4"/>
        <v>0</v>
      </c>
      <c r="DM16" s="89">
        <f t="shared" si="5"/>
        <v>0</v>
      </c>
      <c r="DN16" s="89">
        <f t="shared" si="5"/>
        <v>0</v>
      </c>
      <c r="DO16" s="89">
        <f t="shared" si="5"/>
        <v>0</v>
      </c>
      <c r="DP16" s="89">
        <f t="shared" si="5"/>
        <v>0</v>
      </c>
      <c r="DQ16" s="89">
        <f t="shared" si="5"/>
        <v>0</v>
      </c>
      <c r="DR16" s="89">
        <f t="shared" si="5"/>
        <v>0</v>
      </c>
      <c r="DS16" s="89">
        <f t="shared" si="5"/>
        <v>0</v>
      </c>
      <c r="DT16" s="89">
        <f t="shared" si="5"/>
        <v>0</v>
      </c>
      <c r="DU16" s="89">
        <f t="shared" si="5"/>
        <v>0</v>
      </c>
      <c r="DV16" s="89">
        <f t="shared" si="5"/>
        <v>0</v>
      </c>
      <c r="DW16" s="89">
        <f t="shared" si="5"/>
        <v>0</v>
      </c>
      <c r="DX16" s="89">
        <f t="shared" si="5"/>
        <v>0</v>
      </c>
      <c r="DY16" s="89">
        <f t="shared" si="5"/>
        <v>0</v>
      </c>
      <c r="DZ16" s="89">
        <f t="shared" si="5"/>
        <v>0</v>
      </c>
      <c r="EA16" s="89">
        <f t="shared" si="5"/>
        <v>0</v>
      </c>
      <c r="EB16" s="1"/>
    </row>
    <row r="17" spans="1:163" x14ac:dyDescent="0.25">
      <c r="F17" s="101"/>
      <c r="G17" s="100"/>
      <c r="H17" s="100"/>
      <c r="I17" s="100"/>
      <c r="J17" s="100"/>
      <c r="K17" s="100"/>
      <c r="L17" s="100"/>
      <c r="M17" s="100"/>
      <c r="N17" s="100"/>
      <c r="O17" s="100"/>
      <c r="P17" s="100"/>
      <c r="Q17" s="100"/>
      <c r="R17" s="100"/>
      <c r="S17" s="100"/>
      <c r="T17" s="100"/>
      <c r="U17" s="100"/>
      <c r="V17" s="100"/>
      <c r="W17" s="100"/>
      <c r="X17" s="100"/>
      <c r="Y17" s="100"/>
      <c r="Z17" s="100"/>
      <c r="AA17" s="100"/>
      <c r="AB17" s="100"/>
      <c r="AC17" s="100"/>
      <c r="AD17" s="100"/>
      <c r="AE17" s="100"/>
      <c r="AF17" s="100"/>
      <c r="AG17" s="100"/>
      <c r="AH17" s="100"/>
      <c r="AI17" s="100"/>
      <c r="AJ17" s="100"/>
      <c r="AK17" s="1"/>
      <c r="AL17" s="99">
        <f t="shared" si="0"/>
        <v>0</v>
      </c>
      <c r="AM17" s="99">
        <f t="shared" si="0"/>
        <v>0</v>
      </c>
      <c r="AN17" s="99">
        <f t="shared" si="0"/>
        <v>0</v>
      </c>
      <c r="AO17" s="99">
        <f t="shared" si="0"/>
        <v>0</v>
      </c>
      <c r="AP17" s="99">
        <f t="shared" si="0"/>
        <v>0</v>
      </c>
      <c r="AQ17" s="99">
        <f t="shared" si="0"/>
        <v>0</v>
      </c>
      <c r="AR17" s="99">
        <f t="shared" si="0"/>
        <v>0</v>
      </c>
      <c r="AS17" s="99">
        <f t="shared" si="0"/>
        <v>0</v>
      </c>
      <c r="AT17" s="99">
        <f t="shared" si="0"/>
        <v>0</v>
      </c>
      <c r="AU17" s="99">
        <f t="shared" si="0"/>
        <v>0</v>
      </c>
      <c r="AV17" s="99">
        <f t="shared" si="0"/>
        <v>0</v>
      </c>
      <c r="AW17" s="99">
        <f t="shared" si="0"/>
        <v>0</v>
      </c>
      <c r="AX17" s="99">
        <f t="shared" si="0"/>
        <v>0</v>
      </c>
      <c r="AY17" s="99">
        <f t="shared" si="0"/>
        <v>0</v>
      </c>
      <c r="AZ17" s="99">
        <f t="shared" si="0"/>
        <v>0</v>
      </c>
      <c r="BA17" s="99">
        <f t="shared" si="0"/>
        <v>0</v>
      </c>
      <c r="BB17" s="99">
        <f t="shared" si="1"/>
        <v>0</v>
      </c>
      <c r="BC17" s="99">
        <f t="shared" si="1"/>
        <v>0</v>
      </c>
      <c r="BD17" s="99">
        <f t="shared" si="1"/>
        <v>0</v>
      </c>
      <c r="BE17" s="99">
        <f t="shared" si="1"/>
        <v>0</v>
      </c>
      <c r="BF17" s="99">
        <f t="shared" si="1"/>
        <v>0</v>
      </c>
      <c r="BG17" s="99">
        <f t="shared" si="1"/>
        <v>0</v>
      </c>
      <c r="BH17" s="99">
        <f t="shared" si="1"/>
        <v>0</v>
      </c>
      <c r="BI17" s="99">
        <f t="shared" si="1"/>
        <v>0</v>
      </c>
      <c r="BJ17" s="99">
        <f t="shared" si="1"/>
        <v>0</v>
      </c>
      <c r="BK17" s="99">
        <f t="shared" si="1"/>
        <v>0</v>
      </c>
      <c r="BL17" s="99">
        <f t="shared" si="1"/>
        <v>0</v>
      </c>
      <c r="BM17" s="99">
        <f t="shared" si="1"/>
        <v>0</v>
      </c>
      <c r="BN17" s="99">
        <f t="shared" si="1"/>
        <v>0</v>
      </c>
      <c r="BO17" s="99">
        <f t="shared" si="1"/>
        <v>0</v>
      </c>
      <c r="BP17" s="99">
        <f t="shared" si="1"/>
        <v>0</v>
      </c>
      <c r="BQ17" s="92">
        <f t="shared" si="6"/>
        <v>0</v>
      </c>
      <c r="BR17" s="51">
        <f t="shared" si="2"/>
        <v>0</v>
      </c>
      <c r="BS17" s="52">
        <f t="shared" si="2"/>
        <v>0</v>
      </c>
      <c r="BT17" s="52">
        <f t="shared" si="2"/>
        <v>0</v>
      </c>
      <c r="BU17" s="52">
        <f t="shared" si="2"/>
        <v>0</v>
      </c>
      <c r="BV17" s="52">
        <f t="shared" si="2"/>
        <v>0</v>
      </c>
      <c r="BW17" s="52">
        <f t="shared" si="2"/>
        <v>0</v>
      </c>
      <c r="BX17" s="52">
        <f t="shared" si="2"/>
        <v>0</v>
      </c>
      <c r="BY17" s="52">
        <f t="shared" si="2"/>
        <v>0</v>
      </c>
      <c r="BZ17" s="52">
        <f t="shared" si="2"/>
        <v>0</v>
      </c>
      <c r="CA17" s="52">
        <f t="shared" si="2"/>
        <v>0</v>
      </c>
      <c r="CB17" s="52">
        <f t="shared" si="2"/>
        <v>0</v>
      </c>
      <c r="CC17" s="52">
        <f t="shared" si="2"/>
        <v>0</v>
      </c>
      <c r="CD17" s="52">
        <f t="shared" si="2"/>
        <v>0</v>
      </c>
      <c r="CE17" s="52">
        <f t="shared" si="2"/>
        <v>0</v>
      </c>
      <c r="CF17" s="52">
        <f t="shared" si="2"/>
        <v>0</v>
      </c>
      <c r="CG17" s="52">
        <f t="shared" si="2"/>
        <v>0</v>
      </c>
      <c r="CH17" s="52">
        <f t="shared" si="3"/>
        <v>0</v>
      </c>
      <c r="CI17" s="52">
        <f t="shared" si="3"/>
        <v>0</v>
      </c>
      <c r="CJ17" s="52">
        <f t="shared" si="3"/>
        <v>0</v>
      </c>
      <c r="CK17" s="52">
        <f t="shared" si="3"/>
        <v>0</v>
      </c>
      <c r="CL17" s="52">
        <f t="shared" si="3"/>
        <v>0</v>
      </c>
      <c r="CM17" s="52">
        <f t="shared" si="3"/>
        <v>0</v>
      </c>
      <c r="CN17" s="52">
        <f t="shared" si="3"/>
        <v>0</v>
      </c>
      <c r="CO17" s="52">
        <f t="shared" si="3"/>
        <v>0</v>
      </c>
      <c r="CP17" s="52">
        <f t="shared" si="3"/>
        <v>0</v>
      </c>
      <c r="CQ17" s="52">
        <f t="shared" si="3"/>
        <v>0</v>
      </c>
      <c r="CR17" s="52">
        <f t="shared" si="3"/>
        <v>0</v>
      </c>
      <c r="CS17" s="52">
        <f t="shared" si="3"/>
        <v>0</v>
      </c>
      <c r="CT17" s="52">
        <f t="shared" si="3"/>
        <v>0</v>
      </c>
      <c r="CU17" s="52">
        <f t="shared" si="3"/>
        <v>0</v>
      </c>
      <c r="CV17" s="65">
        <f t="shared" si="3"/>
        <v>0</v>
      </c>
      <c r="CW17" s="88">
        <f t="shared" si="4"/>
        <v>0</v>
      </c>
      <c r="CX17" s="89">
        <f t="shared" si="4"/>
        <v>0</v>
      </c>
      <c r="CY17" s="89">
        <f t="shared" si="4"/>
        <v>0</v>
      </c>
      <c r="CZ17" s="89">
        <f t="shared" si="4"/>
        <v>0</v>
      </c>
      <c r="DA17" s="89">
        <f t="shared" si="4"/>
        <v>0</v>
      </c>
      <c r="DB17" s="89">
        <f t="shared" si="4"/>
        <v>0</v>
      </c>
      <c r="DC17" s="89">
        <f t="shared" si="4"/>
        <v>0</v>
      </c>
      <c r="DD17" s="89">
        <f t="shared" si="4"/>
        <v>0</v>
      </c>
      <c r="DE17" s="89">
        <f t="shared" si="4"/>
        <v>0</v>
      </c>
      <c r="DF17" s="89">
        <f t="shared" si="4"/>
        <v>0</v>
      </c>
      <c r="DG17" s="89">
        <f t="shared" si="4"/>
        <v>0</v>
      </c>
      <c r="DH17" s="89">
        <f t="shared" si="4"/>
        <v>0</v>
      </c>
      <c r="DI17" s="89">
        <f t="shared" si="4"/>
        <v>0</v>
      </c>
      <c r="DJ17" s="89">
        <f t="shared" si="4"/>
        <v>0</v>
      </c>
      <c r="DK17" s="89">
        <f t="shared" si="4"/>
        <v>0</v>
      </c>
      <c r="DL17" s="89">
        <f t="shared" si="4"/>
        <v>0</v>
      </c>
      <c r="DM17" s="89">
        <f t="shared" si="5"/>
        <v>0</v>
      </c>
      <c r="DN17" s="89">
        <f t="shared" si="5"/>
        <v>0</v>
      </c>
      <c r="DO17" s="89">
        <f t="shared" si="5"/>
        <v>0</v>
      </c>
      <c r="DP17" s="89">
        <f t="shared" si="5"/>
        <v>0</v>
      </c>
      <c r="DQ17" s="89">
        <f t="shared" si="5"/>
        <v>0</v>
      </c>
      <c r="DR17" s="89">
        <f t="shared" si="5"/>
        <v>0</v>
      </c>
      <c r="DS17" s="89">
        <f t="shared" si="5"/>
        <v>0</v>
      </c>
      <c r="DT17" s="89">
        <f t="shared" si="5"/>
        <v>0</v>
      </c>
      <c r="DU17" s="89">
        <f t="shared" si="5"/>
        <v>0</v>
      </c>
      <c r="DV17" s="89">
        <f t="shared" si="5"/>
        <v>0</v>
      </c>
      <c r="DW17" s="89">
        <f t="shared" si="5"/>
        <v>0</v>
      </c>
      <c r="DX17" s="89">
        <f t="shared" si="5"/>
        <v>0</v>
      </c>
      <c r="DY17" s="89">
        <f t="shared" si="5"/>
        <v>0</v>
      </c>
      <c r="DZ17" s="89">
        <f t="shared" si="5"/>
        <v>0</v>
      </c>
      <c r="EA17" s="89">
        <f t="shared" si="5"/>
        <v>0</v>
      </c>
      <c r="EB17" s="1"/>
    </row>
    <row r="18" spans="1:163" x14ac:dyDescent="0.25">
      <c r="F18" s="101"/>
      <c r="G18" s="100"/>
      <c r="H18" s="100"/>
      <c r="I18" s="100"/>
      <c r="J18" s="100"/>
      <c r="K18" s="100"/>
      <c r="L18" s="100"/>
      <c r="M18" s="100"/>
      <c r="N18" s="100"/>
      <c r="O18" s="100"/>
      <c r="P18" s="100"/>
      <c r="Q18" s="100"/>
      <c r="R18" s="100"/>
      <c r="S18" s="100"/>
      <c r="T18" s="100"/>
      <c r="U18" s="100"/>
      <c r="V18" s="100"/>
      <c r="W18" s="100"/>
      <c r="X18" s="100"/>
      <c r="Y18" s="100"/>
      <c r="Z18" s="100"/>
      <c r="AA18" s="100"/>
      <c r="AB18" s="100"/>
      <c r="AC18" s="100"/>
      <c r="AD18" s="100"/>
      <c r="AE18" s="100"/>
      <c r="AF18" s="100"/>
      <c r="AG18" s="100"/>
      <c r="AH18" s="100"/>
      <c r="AI18" s="100"/>
      <c r="AJ18" s="100"/>
      <c r="AK18" s="1"/>
      <c r="AL18" s="99">
        <f t="shared" si="0"/>
        <v>0</v>
      </c>
      <c r="AM18" s="99">
        <f t="shared" si="0"/>
        <v>0</v>
      </c>
      <c r="AN18" s="99">
        <f t="shared" si="0"/>
        <v>0</v>
      </c>
      <c r="AO18" s="99">
        <f t="shared" si="0"/>
        <v>0</v>
      </c>
      <c r="AP18" s="99">
        <f t="shared" si="0"/>
        <v>0</v>
      </c>
      <c r="AQ18" s="99">
        <f t="shared" si="0"/>
        <v>0</v>
      </c>
      <c r="AR18" s="99">
        <f t="shared" si="0"/>
        <v>0</v>
      </c>
      <c r="AS18" s="99">
        <f t="shared" si="0"/>
        <v>0</v>
      </c>
      <c r="AT18" s="99">
        <f t="shared" si="0"/>
        <v>0</v>
      </c>
      <c r="AU18" s="99">
        <f t="shared" si="0"/>
        <v>0</v>
      </c>
      <c r="AV18" s="99">
        <f t="shared" si="0"/>
        <v>0</v>
      </c>
      <c r="AW18" s="99">
        <f t="shared" si="0"/>
        <v>0</v>
      </c>
      <c r="AX18" s="99">
        <f t="shared" si="0"/>
        <v>0</v>
      </c>
      <c r="AY18" s="99">
        <f t="shared" si="0"/>
        <v>0</v>
      </c>
      <c r="AZ18" s="99">
        <f t="shared" si="0"/>
        <v>0</v>
      </c>
      <c r="BA18" s="99">
        <f t="shared" si="0"/>
        <v>0</v>
      </c>
      <c r="BB18" s="99">
        <f t="shared" si="1"/>
        <v>0</v>
      </c>
      <c r="BC18" s="99">
        <f t="shared" si="1"/>
        <v>0</v>
      </c>
      <c r="BD18" s="99">
        <f t="shared" si="1"/>
        <v>0</v>
      </c>
      <c r="BE18" s="99">
        <f t="shared" si="1"/>
        <v>0</v>
      </c>
      <c r="BF18" s="99">
        <f t="shared" si="1"/>
        <v>0</v>
      </c>
      <c r="BG18" s="99">
        <f t="shared" si="1"/>
        <v>0</v>
      </c>
      <c r="BH18" s="99">
        <f t="shared" si="1"/>
        <v>0</v>
      </c>
      <c r="BI18" s="99">
        <f t="shared" si="1"/>
        <v>0</v>
      </c>
      <c r="BJ18" s="99">
        <f t="shared" si="1"/>
        <v>0</v>
      </c>
      <c r="BK18" s="99">
        <f t="shared" si="1"/>
        <v>0</v>
      </c>
      <c r="BL18" s="99">
        <f t="shared" si="1"/>
        <v>0</v>
      </c>
      <c r="BM18" s="99">
        <f t="shared" si="1"/>
        <v>0</v>
      </c>
      <c r="BN18" s="99">
        <f t="shared" si="1"/>
        <v>0</v>
      </c>
      <c r="BO18" s="99">
        <f t="shared" si="1"/>
        <v>0</v>
      </c>
      <c r="BP18" s="99">
        <f t="shared" si="1"/>
        <v>0</v>
      </c>
      <c r="BQ18" s="92">
        <f t="shared" si="6"/>
        <v>0</v>
      </c>
      <c r="BR18" s="51">
        <f t="shared" si="2"/>
        <v>0</v>
      </c>
      <c r="BS18" s="52">
        <f t="shared" si="2"/>
        <v>0</v>
      </c>
      <c r="BT18" s="52">
        <f t="shared" si="2"/>
        <v>0</v>
      </c>
      <c r="BU18" s="52">
        <f t="shared" si="2"/>
        <v>0</v>
      </c>
      <c r="BV18" s="52">
        <f t="shared" si="2"/>
        <v>0</v>
      </c>
      <c r="BW18" s="52">
        <f t="shared" si="2"/>
        <v>0</v>
      </c>
      <c r="BX18" s="52">
        <f t="shared" si="2"/>
        <v>0</v>
      </c>
      <c r="BY18" s="52">
        <f t="shared" si="2"/>
        <v>0</v>
      </c>
      <c r="BZ18" s="52">
        <f t="shared" si="2"/>
        <v>0</v>
      </c>
      <c r="CA18" s="52">
        <f t="shared" si="2"/>
        <v>0</v>
      </c>
      <c r="CB18" s="52">
        <f t="shared" si="2"/>
        <v>0</v>
      </c>
      <c r="CC18" s="52">
        <f t="shared" si="2"/>
        <v>0</v>
      </c>
      <c r="CD18" s="52">
        <f t="shared" si="2"/>
        <v>0</v>
      </c>
      <c r="CE18" s="52">
        <f t="shared" si="2"/>
        <v>0</v>
      </c>
      <c r="CF18" s="52">
        <f t="shared" si="2"/>
        <v>0</v>
      </c>
      <c r="CG18" s="52">
        <f t="shared" si="2"/>
        <v>0</v>
      </c>
      <c r="CH18" s="52">
        <f t="shared" si="3"/>
        <v>0</v>
      </c>
      <c r="CI18" s="52">
        <f t="shared" si="3"/>
        <v>0</v>
      </c>
      <c r="CJ18" s="52">
        <f t="shared" si="3"/>
        <v>0</v>
      </c>
      <c r="CK18" s="52">
        <f t="shared" si="3"/>
        <v>0</v>
      </c>
      <c r="CL18" s="52">
        <f t="shared" si="3"/>
        <v>0</v>
      </c>
      <c r="CM18" s="52">
        <f t="shared" si="3"/>
        <v>0</v>
      </c>
      <c r="CN18" s="52">
        <f t="shared" si="3"/>
        <v>0</v>
      </c>
      <c r="CO18" s="52">
        <f t="shared" si="3"/>
        <v>0</v>
      </c>
      <c r="CP18" s="52">
        <f t="shared" si="3"/>
        <v>0</v>
      </c>
      <c r="CQ18" s="52">
        <f t="shared" si="3"/>
        <v>0</v>
      </c>
      <c r="CR18" s="52">
        <f t="shared" si="3"/>
        <v>0</v>
      </c>
      <c r="CS18" s="52">
        <f t="shared" si="3"/>
        <v>0</v>
      </c>
      <c r="CT18" s="52">
        <f t="shared" si="3"/>
        <v>0</v>
      </c>
      <c r="CU18" s="52">
        <f t="shared" si="3"/>
        <v>0</v>
      </c>
      <c r="CV18" s="65">
        <f t="shared" si="3"/>
        <v>0</v>
      </c>
      <c r="CW18" s="88">
        <f t="shared" si="4"/>
        <v>0</v>
      </c>
      <c r="CX18" s="89">
        <f t="shared" si="4"/>
        <v>0</v>
      </c>
      <c r="CY18" s="89">
        <f t="shared" si="4"/>
        <v>0</v>
      </c>
      <c r="CZ18" s="89">
        <f t="shared" si="4"/>
        <v>0</v>
      </c>
      <c r="DA18" s="89">
        <f t="shared" si="4"/>
        <v>0</v>
      </c>
      <c r="DB18" s="89">
        <f t="shared" si="4"/>
        <v>0</v>
      </c>
      <c r="DC18" s="89">
        <f t="shared" si="4"/>
        <v>0</v>
      </c>
      <c r="DD18" s="89">
        <f t="shared" si="4"/>
        <v>0</v>
      </c>
      <c r="DE18" s="89">
        <f t="shared" si="4"/>
        <v>0</v>
      </c>
      <c r="DF18" s="89">
        <f t="shared" si="4"/>
        <v>0</v>
      </c>
      <c r="DG18" s="89">
        <f t="shared" si="4"/>
        <v>0</v>
      </c>
      <c r="DH18" s="89">
        <f t="shared" si="4"/>
        <v>0</v>
      </c>
      <c r="DI18" s="89">
        <f t="shared" si="4"/>
        <v>0</v>
      </c>
      <c r="DJ18" s="89">
        <f t="shared" si="4"/>
        <v>0</v>
      </c>
      <c r="DK18" s="89">
        <f t="shared" si="4"/>
        <v>0</v>
      </c>
      <c r="DL18" s="89">
        <f t="shared" si="4"/>
        <v>0</v>
      </c>
      <c r="DM18" s="89">
        <f t="shared" si="5"/>
        <v>0</v>
      </c>
      <c r="DN18" s="89">
        <f t="shared" si="5"/>
        <v>0</v>
      </c>
      <c r="DO18" s="89">
        <f t="shared" si="5"/>
        <v>0</v>
      </c>
      <c r="DP18" s="89">
        <f t="shared" si="5"/>
        <v>0</v>
      </c>
      <c r="DQ18" s="89">
        <f t="shared" si="5"/>
        <v>0</v>
      </c>
      <c r="DR18" s="89">
        <f t="shared" si="5"/>
        <v>0</v>
      </c>
      <c r="DS18" s="89">
        <f t="shared" si="5"/>
        <v>0</v>
      </c>
      <c r="DT18" s="89">
        <f t="shared" si="5"/>
        <v>0</v>
      </c>
      <c r="DU18" s="89">
        <f t="shared" si="5"/>
        <v>0</v>
      </c>
      <c r="DV18" s="89">
        <f t="shared" si="5"/>
        <v>0</v>
      </c>
      <c r="DW18" s="89">
        <f t="shared" si="5"/>
        <v>0</v>
      </c>
      <c r="DX18" s="89">
        <f t="shared" si="5"/>
        <v>0</v>
      </c>
      <c r="DY18" s="89">
        <f t="shared" si="5"/>
        <v>0</v>
      </c>
      <c r="DZ18" s="89">
        <f t="shared" si="5"/>
        <v>0</v>
      </c>
      <c r="EA18" s="89">
        <f t="shared" si="5"/>
        <v>0</v>
      </c>
      <c r="EB18" s="1"/>
    </row>
    <row r="19" spans="1:163" ht="15.75" customHeight="1" x14ac:dyDescent="0.25">
      <c r="A19" s="13"/>
      <c r="B19" s="13"/>
      <c r="C19" s="13"/>
      <c r="D19" s="13"/>
      <c r="E19" s="13"/>
      <c r="F19" s="63"/>
      <c r="G19" s="64"/>
      <c r="H19" s="64"/>
      <c r="I19" s="64"/>
      <c r="J19" s="64"/>
      <c r="K19" s="64"/>
      <c r="L19" s="64"/>
      <c r="M19" s="64"/>
      <c r="N19" s="64"/>
      <c r="O19" s="64"/>
      <c r="P19" s="64"/>
      <c r="Q19" s="64"/>
      <c r="R19" s="64"/>
      <c r="S19" s="64"/>
      <c r="T19" s="64"/>
      <c r="U19" s="64"/>
      <c r="V19" s="64"/>
      <c r="W19" s="64"/>
      <c r="X19" s="64"/>
      <c r="Y19" s="64"/>
      <c r="Z19" s="64"/>
      <c r="AA19" s="64"/>
      <c r="AB19" s="64"/>
      <c r="AC19" s="64"/>
      <c r="AD19" s="64"/>
      <c r="AE19" s="64"/>
      <c r="AF19" s="64"/>
      <c r="AG19" s="64"/>
      <c r="AH19" s="64"/>
      <c r="AI19" s="64"/>
      <c r="AJ19" s="64"/>
      <c r="AK19" s="13"/>
      <c r="AL19" s="80">
        <f t="shared" si="0"/>
        <v>0</v>
      </c>
      <c r="AM19" s="80">
        <f t="shared" si="0"/>
        <v>0</v>
      </c>
      <c r="AN19" s="80">
        <f t="shared" si="0"/>
        <v>0</v>
      </c>
      <c r="AO19" s="80">
        <f t="shared" si="0"/>
        <v>0</v>
      </c>
      <c r="AP19" s="80">
        <f t="shared" si="0"/>
        <v>0</v>
      </c>
      <c r="AQ19" s="80">
        <f t="shared" si="0"/>
        <v>0</v>
      </c>
      <c r="AR19" s="80">
        <f t="shared" si="0"/>
        <v>0</v>
      </c>
      <c r="AS19" s="80">
        <f t="shared" si="0"/>
        <v>0</v>
      </c>
      <c r="AT19" s="80">
        <f t="shared" si="0"/>
        <v>0</v>
      </c>
      <c r="AU19" s="80">
        <f t="shared" si="0"/>
        <v>0</v>
      </c>
      <c r="AV19" s="80">
        <f t="shared" si="0"/>
        <v>0</v>
      </c>
      <c r="AW19" s="80">
        <f t="shared" si="0"/>
        <v>0</v>
      </c>
      <c r="AX19" s="80">
        <f t="shared" si="0"/>
        <v>0</v>
      </c>
      <c r="AY19" s="80">
        <f t="shared" si="0"/>
        <v>0</v>
      </c>
      <c r="AZ19" s="80">
        <f t="shared" si="0"/>
        <v>0</v>
      </c>
      <c r="BA19" s="80">
        <f t="shared" si="0"/>
        <v>0</v>
      </c>
      <c r="BB19" s="80">
        <f t="shared" si="1"/>
        <v>0</v>
      </c>
      <c r="BC19" s="80">
        <f t="shared" si="1"/>
        <v>0</v>
      </c>
      <c r="BD19" s="80">
        <f t="shared" si="1"/>
        <v>0</v>
      </c>
      <c r="BE19" s="80">
        <f t="shared" si="1"/>
        <v>0</v>
      </c>
      <c r="BF19" s="80">
        <f t="shared" si="1"/>
        <v>0</v>
      </c>
      <c r="BG19" s="80">
        <f t="shared" si="1"/>
        <v>0</v>
      </c>
      <c r="BH19" s="80">
        <f t="shared" si="1"/>
        <v>0</v>
      </c>
      <c r="BI19" s="80">
        <f t="shared" si="1"/>
        <v>0</v>
      </c>
      <c r="BJ19" s="80">
        <f t="shared" si="1"/>
        <v>0</v>
      </c>
      <c r="BK19" s="80">
        <f t="shared" si="1"/>
        <v>0</v>
      </c>
      <c r="BL19" s="80">
        <f t="shared" si="1"/>
        <v>0</v>
      </c>
      <c r="BM19" s="80">
        <f t="shared" si="1"/>
        <v>0</v>
      </c>
      <c r="BN19" s="80">
        <f t="shared" si="1"/>
        <v>0</v>
      </c>
      <c r="BO19" s="80">
        <f t="shared" si="1"/>
        <v>0</v>
      </c>
      <c r="BP19" s="80">
        <f t="shared" si="1"/>
        <v>0</v>
      </c>
      <c r="BQ19" s="93">
        <f t="shared" si="6"/>
        <v>0</v>
      </c>
      <c r="BR19" s="81">
        <f t="shared" si="2"/>
        <v>0</v>
      </c>
      <c r="BS19" s="84">
        <f t="shared" si="2"/>
        <v>0</v>
      </c>
      <c r="BT19" s="84">
        <f t="shared" si="2"/>
        <v>0</v>
      </c>
      <c r="BU19" s="84">
        <f t="shared" si="2"/>
        <v>0</v>
      </c>
      <c r="BV19" s="84">
        <f t="shared" si="2"/>
        <v>0</v>
      </c>
      <c r="BW19" s="84">
        <f t="shared" si="2"/>
        <v>0</v>
      </c>
      <c r="BX19" s="84">
        <f t="shared" si="2"/>
        <v>0</v>
      </c>
      <c r="BY19" s="84">
        <f t="shared" si="2"/>
        <v>0</v>
      </c>
      <c r="BZ19" s="84">
        <f t="shared" si="2"/>
        <v>0</v>
      </c>
      <c r="CA19" s="84">
        <f t="shared" si="2"/>
        <v>0</v>
      </c>
      <c r="CB19" s="84">
        <f t="shared" si="2"/>
        <v>0</v>
      </c>
      <c r="CC19" s="84">
        <f t="shared" si="2"/>
        <v>0</v>
      </c>
      <c r="CD19" s="84">
        <f t="shared" si="2"/>
        <v>0</v>
      </c>
      <c r="CE19" s="84">
        <f t="shared" si="2"/>
        <v>0</v>
      </c>
      <c r="CF19" s="84">
        <f t="shared" si="2"/>
        <v>0</v>
      </c>
      <c r="CG19" s="84">
        <f t="shared" si="2"/>
        <v>0</v>
      </c>
      <c r="CH19" s="84">
        <f t="shared" si="3"/>
        <v>0</v>
      </c>
      <c r="CI19" s="84">
        <f t="shared" si="3"/>
        <v>0</v>
      </c>
      <c r="CJ19" s="84">
        <f t="shared" si="3"/>
        <v>0</v>
      </c>
      <c r="CK19" s="84">
        <f t="shared" si="3"/>
        <v>0</v>
      </c>
      <c r="CL19" s="84">
        <f t="shared" si="3"/>
        <v>0</v>
      </c>
      <c r="CM19" s="84">
        <f t="shared" si="3"/>
        <v>0</v>
      </c>
      <c r="CN19" s="84">
        <f t="shared" si="3"/>
        <v>0</v>
      </c>
      <c r="CO19" s="84">
        <f t="shared" si="3"/>
        <v>0</v>
      </c>
      <c r="CP19" s="84">
        <f t="shared" si="3"/>
        <v>0</v>
      </c>
      <c r="CQ19" s="84">
        <f t="shared" si="3"/>
        <v>0</v>
      </c>
      <c r="CR19" s="84">
        <f t="shared" si="3"/>
        <v>0</v>
      </c>
      <c r="CS19" s="84">
        <f t="shared" si="3"/>
        <v>0</v>
      </c>
      <c r="CT19" s="84">
        <f t="shared" si="3"/>
        <v>0</v>
      </c>
      <c r="CU19" s="84">
        <f t="shared" si="3"/>
        <v>0</v>
      </c>
      <c r="CV19" s="85">
        <f t="shared" si="3"/>
        <v>0</v>
      </c>
      <c r="CW19" s="90">
        <f t="shared" si="4"/>
        <v>0</v>
      </c>
      <c r="CX19" s="91">
        <f t="shared" si="4"/>
        <v>0</v>
      </c>
      <c r="CY19" s="91">
        <f t="shared" si="4"/>
        <v>0</v>
      </c>
      <c r="CZ19" s="91">
        <f t="shared" si="4"/>
        <v>0</v>
      </c>
      <c r="DA19" s="91">
        <f t="shared" si="4"/>
        <v>0</v>
      </c>
      <c r="DB19" s="91">
        <f t="shared" si="4"/>
        <v>0</v>
      </c>
      <c r="DC19" s="91">
        <f t="shared" si="4"/>
        <v>0</v>
      </c>
      <c r="DD19" s="91">
        <f t="shared" si="4"/>
        <v>0</v>
      </c>
      <c r="DE19" s="91">
        <f t="shared" si="4"/>
        <v>0</v>
      </c>
      <c r="DF19" s="91">
        <f t="shared" si="4"/>
        <v>0</v>
      </c>
      <c r="DG19" s="91">
        <f t="shared" si="4"/>
        <v>0</v>
      </c>
      <c r="DH19" s="91">
        <f t="shared" si="4"/>
        <v>0</v>
      </c>
      <c r="DI19" s="91">
        <f t="shared" si="4"/>
        <v>0</v>
      </c>
      <c r="DJ19" s="91">
        <f t="shared" si="4"/>
        <v>0</v>
      </c>
      <c r="DK19" s="91">
        <f t="shared" si="4"/>
        <v>0</v>
      </c>
      <c r="DL19" s="91">
        <f t="shared" si="4"/>
        <v>0</v>
      </c>
      <c r="DM19" s="91">
        <f t="shared" si="5"/>
        <v>0</v>
      </c>
      <c r="DN19" s="91">
        <f t="shared" si="5"/>
        <v>0</v>
      </c>
      <c r="DO19" s="91">
        <f t="shared" si="5"/>
        <v>0</v>
      </c>
      <c r="DP19" s="91">
        <f t="shared" si="5"/>
        <v>0</v>
      </c>
      <c r="DQ19" s="91">
        <f t="shared" si="5"/>
        <v>0</v>
      </c>
      <c r="DR19" s="91">
        <f t="shared" si="5"/>
        <v>0</v>
      </c>
      <c r="DS19" s="91">
        <f t="shared" si="5"/>
        <v>0</v>
      </c>
      <c r="DT19" s="91">
        <f t="shared" si="5"/>
        <v>0</v>
      </c>
      <c r="DU19" s="91">
        <f t="shared" si="5"/>
        <v>0</v>
      </c>
      <c r="DV19" s="91">
        <f t="shared" si="5"/>
        <v>0</v>
      </c>
      <c r="DW19" s="91">
        <f t="shared" si="5"/>
        <v>0</v>
      </c>
      <c r="DX19" s="91">
        <f t="shared" si="5"/>
        <v>0</v>
      </c>
      <c r="DY19" s="91">
        <f t="shared" si="5"/>
        <v>0</v>
      </c>
      <c r="DZ19" s="91">
        <f t="shared" si="5"/>
        <v>0</v>
      </c>
      <c r="EA19" s="91">
        <f t="shared" si="5"/>
        <v>0</v>
      </c>
      <c r="EB19" s="1"/>
    </row>
    <row r="20" spans="1:163" x14ac:dyDescent="0.25">
      <c r="E20" s="1" t="s">
        <v>32</v>
      </c>
      <c r="F20" s="101">
        <f>SUM(F6:F19)</f>
        <v>132249.07131218692</v>
      </c>
      <c r="G20" s="100">
        <f>SUM(G6:G19)</f>
        <v>132400.40588722142</v>
      </c>
      <c r="H20" s="100">
        <f t="shared" ref="H20:AJ20" si="7">SUM(H6:H19)</f>
        <v>132413.97825815724</v>
      </c>
      <c r="I20" s="100">
        <f t="shared" si="7"/>
        <v>137807.08856914955</v>
      </c>
      <c r="J20" s="100">
        <f t="shared" si="7"/>
        <v>138034.10824444811</v>
      </c>
      <c r="K20" s="100">
        <f t="shared" si="7"/>
        <v>138175.49290768878</v>
      </c>
      <c r="L20" s="100">
        <f t="shared" si="7"/>
        <v>138183.51833026783</v>
      </c>
      <c r="M20" s="100">
        <f t="shared" si="7"/>
        <v>138183.51833026783</v>
      </c>
      <c r="N20" s="100">
        <f t="shared" si="7"/>
        <v>138227.70211951295</v>
      </c>
      <c r="O20" s="100">
        <f t="shared" si="7"/>
        <v>138227.70211951295</v>
      </c>
      <c r="P20" s="100">
        <f t="shared" si="7"/>
        <v>138227.70211951295</v>
      </c>
      <c r="Q20" s="100">
        <f t="shared" si="7"/>
        <v>138231.30355461343</v>
      </c>
      <c r="R20" s="100">
        <f t="shared" si="7"/>
        <v>138235.52118335309</v>
      </c>
      <c r="S20" s="100">
        <f t="shared" si="7"/>
        <v>138235.52118335309</v>
      </c>
      <c r="T20" s="100">
        <f t="shared" si="7"/>
        <v>138235.52118335309</v>
      </c>
      <c r="U20" s="100">
        <f t="shared" si="7"/>
        <v>138235.52118335309</v>
      </c>
      <c r="V20" s="100">
        <f t="shared" si="7"/>
        <v>138235.52118335309</v>
      </c>
      <c r="W20" s="100">
        <f t="shared" si="7"/>
        <v>138235.52118335309</v>
      </c>
      <c r="X20" s="100">
        <f t="shared" si="7"/>
        <v>175188.13495834998</v>
      </c>
      <c r="Y20" s="100">
        <f t="shared" si="7"/>
        <v>175220.80704822578</v>
      </c>
      <c r="Z20" s="100">
        <f t="shared" si="7"/>
        <v>175247.15711724677</v>
      </c>
      <c r="AA20" s="100">
        <f t="shared" si="7"/>
        <v>175247.15711724677</v>
      </c>
      <c r="AB20" s="100">
        <f t="shared" si="7"/>
        <v>175247.15711724677</v>
      </c>
      <c r="AC20" s="100">
        <f t="shared" si="7"/>
        <v>175247.15711724677</v>
      </c>
      <c r="AD20" s="100">
        <f t="shared" si="7"/>
        <v>175247.15711724677</v>
      </c>
      <c r="AE20" s="100">
        <f t="shared" si="7"/>
        <v>175247.15711724677</v>
      </c>
      <c r="AF20" s="100">
        <f t="shared" si="7"/>
        <v>175247.15711724677</v>
      </c>
      <c r="AG20" s="100">
        <f t="shared" si="7"/>
        <v>175247.15711724677</v>
      </c>
      <c r="AH20" s="100">
        <f t="shared" si="7"/>
        <v>175247.15711724677</v>
      </c>
      <c r="AI20" s="100">
        <f t="shared" si="7"/>
        <v>175247.15711724677</v>
      </c>
      <c r="AJ20" s="100">
        <f t="shared" si="7"/>
        <v>175247.15711724677</v>
      </c>
      <c r="AK20" s="1"/>
      <c r="AL20" s="99">
        <f>SUM(AL6:AL19)</f>
        <v>15630.54922182363</v>
      </c>
      <c r="AM20" s="99">
        <f t="shared" ref="AM20:BP20" si="8">SUM(AM6:AM19)</f>
        <v>15638.721288875493</v>
      </c>
      <c r="AN20" s="99">
        <f t="shared" si="8"/>
        <v>15639.454196906026</v>
      </c>
      <c r="AO20" s="99">
        <f t="shared" si="8"/>
        <v>15930.869696340087</v>
      </c>
      <c r="AP20" s="99">
        <f t="shared" si="8"/>
        <v>15943.993396907596</v>
      </c>
      <c r="AQ20" s="99">
        <f t="shared" si="8"/>
        <v>15952.508607241349</v>
      </c>
      <c r="AR20" s="99">
        <f t="shared" si="8"/>
        <v>15953.977259573316</v>
      </c>
      <c r="AS20" s="99">
        <f t="shared" si="8"/>
        <v>15953.977259573316</v>
      </c>
      <c r="AT20" s="99">
        <f t="shared" si="8"/>
        <v>15958.135032791068</v>
      </c>
      <c r="AU20" s="99">
        <f t="shared" si="8"/>
        <v>15958.135032791068</v>
      </c>
      <c r="AV20" s="99">
        <f t="shared" si="8"/>
        <v>15958.135032791068</v>
      </c>
      <c r="AW20" s="99">
        <f t="shared" si="8"/>
        <v>15958.794095414456</v>
      </c>
      <c r="AX20" s="99">
        <f t="shared" si="8"/>
        <v>15959.565921473812</v>
      </c>
      <c r="AY20" s="99">
        <f t="shared" si="8"/>
        <v>15959.565921473812</v>
      </c>
      <c r="AZ20" s="99">
        <f t="shared" si="8"/>
        <v>15959.565921473812</v>
      </c>
      <c r="BA20" s="99">
        <f t="shared" si="8"/>
        <v>15959.565921473812</v>
      </c>
      <c r="BB20" s="99">
        <f t="shared" si="8"/>
        <v>15959.565921473812</v>
      </c>
      <c r="BC20" s="99">
        <f t="shared" si="8"/>
        <v>15959.565921473812</v>
      </c>
      <c r="BD20" s="99">
        <f t="shared" si="8"/>
        <v>17955.007065323647</v>
      </c>
      <c r="BE20" s="99">
        <f t="shared" si="8"/>
        <v>17956.771358176939</v>
      </c>
      <c r="BF20" s="99">
        <f t="shared" si="8"/>
        <v>17958.194261904071</v>
      </c>
      <c r="BG20" s="99">
        <f t="shared" si="8"/>
        <v>17958.194261904071</v>
      </c>
      <c r="BH20" s="99">
        <f t="shared" si="8"/>
        <v>17958.194261904071</v>
      </c>
      <c r="BI20" s="99">
        <f t="shared" si="8"/>
        <v>17958.194261904071</v>
      </c>
      <c r="BJ20" s="99">
        <f t="shared" si="8"/>
        <v>17958.194261904071</v>
      </c>
      <c r="BK20" s="99">
        <f t="shared" si="8"/>
        <v>17958.194261904071</v>
      </c>
      <c r="BL20" s="99">
        <f t="shared" si="8"/>
        <v>17958.194261904071</v>
      </c>
      <c r="BM20" s="99">
        <f t="shared" si="8"/>
        <v>17958.194261904071</v>
      </c>
      <c r="BN20" s="99">
        <f t="shared" si="8"/>
        <v>17958.194261904071</v>
      </c>
      <c r="BO20" s="99">
        <f t="shared" si="8"/>
        <v>17958.194261904071</v>
      </c>
      <c r="BP20" s="99">
        <f t="shared" si="8"/>
        <v>17958.194261904071</v>
      </c>
      <c r="BQ20" s="1"/>
      <c r="BR20" s="51">
        <f t="shared" ref="BR20:EA20" si="9">SUM(BR6:BR19)</f>
        <v>1393.6164286522937</v>
      </c>
      <c r="BS20" s="52">
        <f t="shared" si="9"/>
        <v>1394.3519146869614</v>
      </c>
      <c r="BT20" s="52">
        <f t="shared" si="9"/>
        <v>1394.4178764097094</v>
      </c>
      <c r="BU20" s="52">
        <f t="shared" si="9"/>
        <v>1420.6213269611887</v>
      </c>
      <c r="BV20" s="52">
        <f t="shared" si="9"/>
        <v>1421.6920678453666</v>
      </c>
      <c r="BW20" s="52">
        <f t="shared" si="9"/>
        <v>1422.3460272994048</v>
      </c>
      <c r="BX20" s="52">
        <f t="shared" si="9"/>
        <v>1422.3460272994048</v>
      </c>
      <c r="BY20" s="52">
        <f t="shared" si="9"/>
        <v>1422.3460272994048</v>
      </c>
      <c r="BZ20" s="52">
        <f t="shared" si="9"/>
        <v>1422.4940071493315</v>
      </c>
      <c r="CA20" s="52">
        <f t="shared" si="9"/>
        <v>1422.4940071493315</v>
      </c>
      <c r="CB20" s="52">
        <f t="shared" si="9"/>
        <v>1422.4940071493315</v>
      </c>
      <c r="CC20" s="52">
        <f t="shared" si="9"/>
        <v>1422.4940071493315</v>
      </c>
      <c r="CD20" s="52">
        <f t="shared" si="9"/>
        <v>1422.4940071493315</v>
      </c>
      <c r="CE20" s="52">
        <f t="shared" si="9"/>
        <v>1422.4940071493315</v>
      </c>
      <c r="CF20" s="52">
        <f t="shared" si="9"/>
        <v>1422.4940071493315</v>
      </c>
      <c r="CG20" s="52">
        <f t="shared" si="9"/>
        <v>1422.4940071493315</v>
      </c>
      <c r="CH20" s="52">
        <f t="shared" si="9"/>
        <v>1422.4940071493315</v>
      </c>
      <c r="CI20" s="52">
        <f t="shared" si="9"/>
        <v>1422.4940071493315</v>
      </c>
      <c r="CJ20" s="52">
        <f t="shared" si="9"/>
        <v>1602.0837100958165</v>
      </c>
      <c r="CK20" s="52">
        <f t="shared" si="9"/>
        <v>1602.2424964526128</v>
      </c>
      <c r="CL20" s="52">
        <f t="shared" si="9"/>
        <v>1602.3705577880551</v>
      </c>
      <c r="CM20" s="52">
        <f t="shared" si="9"/>
        <v>1602.3705577880551</v>
      </c>
      <c r="CN20" s="52">
        <f t="shared" si="9"/>
        <v>1602.3705577880551</v>
      </c>
      <c r="CO20" s="52">
        <f t="shared" si="9"/>
        <v>1602.3705577880551</v>
      </c>
      <c r="CP20" s="52">
        <f t="shared" si="9"/>
        <v>1602.3705577880551</v>
      </c>
      <c r="CQ20" s="52">
        <f t="shared" si="9"/>
        <v>1602.3705577880551</v>
      </c>
      <c r="CR20" s="52">
        <f t="shared" si="9"/>
        <v>1602.3705577880551</v>
      </c>
      <c r="CS20" s="52">
        <f t="shared" si="9"/>
        <v>1602.3705577880551</v>
      </c>
      <c r="CT20" s="52">
        <f t="shared" si="9"/>
        <v>1602.3705577880551</v>
      </c>
      <c r="CU20" s="52">
        <f t="shared" si="9"/>
        <v>1602.3705577880551</v>
      </c>
      <c r="CV20" s="65">
        <f>SUM(CV6:CV19)</f>
        <v>1602.3705577880551</v>
      </c>
      <c r="CW20" s="88">
        <f t="shared" si="9"/>
        <v>17024.165650475923</v>
      </c>
      <c r="CX20" s="89">
        <f t="shared" si="9"/>
        <v>17033.073203562453</v>
      </c>
      <c r="CY20" s="89">
        <f t="shared" si="9"/>
        <v>17033.872073315735</v>
      </c>
      <c r="CZ20" s="89">
        <f t="shared" si="9"/>
        <v>17351.491023301278</v>
      </c>
      <c r="DA20" s="89">
        <f t="shared" si="9"/>
        <v>17365.685464752962</v>
      </c>
      <c r="DB20" s="89">
        <f t="shared" si="9"/>
        <v>17374.854634540752</v>
      </c>
      <c r="DC20" s="89">
        <f t="shared" si="9"/>
        <v>17376.323286872721</v>
      </c>
      <c r="DD20" s="89">
        <f t="shared" si="9"/>
        <v>17376.323286872721</v>
      </c>
      <c r="DE20" s="89">
        <f t="shared" si="9"/>
        <v>17380.629039940399</v>
      </c>
      <c r="DF20" s="89">
        <f t="shared" si="9"/>
        <v>17380.629039940399</v>
      </c>
      <c r="DG20" s="89">
        <f t="shared" si="9"/>
        <v>17380.629039940399</v>
      </c>
      <c r="DH20" s="89">
        <f t="shared" si="9"/>
        <v>17381.288102563787</v>
      </c>
      <c r="DI20" s="89">
        <f t="shared" si="9"/>
        <v>17382.059928623145</v>
      </c>
      <c r="DJ20" s="89">
        <f t="shared" si="9"/>
        <v>17382.059928623145</v>
      </c>
      <c r="DK20" s="89">
        <f t="shared" si="9"/>
        <v>17382.059928623145</v>
      </c>
      <c r="DL20" s="89">
        <f t="shared" si="9"/>
        <v>17382.059928623145</v>
      </c>
      <c r="DM20" s="89">
        <f t="shared" si="9"/>
        <v>17382.059928623145</v>
      </c>
      <c r="DN20" s="89">
        <f t="shared" si="9"/>
        <v>17382.059928623145</v>
      </c>
      <c r="DO20" s="89">
        <f t="shared" si="9"/>
        <v>19557.090775419463</v>
      </c>
      <c r="DP20" s="89">
        <f t="shared" si="9"/>
        <v>19559.013854629549</v>
      </c>
      <c r="DQ20" s="89">
        <f t="shared" si="9"/>
        <v>19560.564819692125</v>
      </c>
      <c r="DR20" s="89">
        <f t="shared" si="9"/>
        <v>19560.564819692125</v>
      </c>
      <c r="DS20" s="89">
        <f t="shared" si="9"/>
        <v>19560.564819692125</v>
      </c>
      <c r="DT20" s="89">
        <f t="shared" si="9"/>
        <v>19560.564819692125</v>
      </c>
      <c r="DU20" s="89">
        <f t="shared" si="9"/>
        <v>19560.564819692125</v>
      </c>
      <c r="DV20" s="89">
        <f t="shared" si="9"/>
        <v>19560.564819692125</v>
      </c>
      <c r="DW20" s="89">
        <f t="shared" si="9"/>
        <v>19560.564819692125</v>
      </c>
      <c r="DX20" s="89">
        <f t="shared" si="9"/>
        <v>19560.564819692125</v>
      </c>
      <c r="DY20" s="89">
        <f t="shared" si="9"/>
        <v>19560.564819692125</v>
      </c>
      <c r="DZ20" s="89">
        <f t="shared" si="9"/>
        <v>19560.564819692125</v>
      </c>
      <c r="EA20" s="89">
        <f t="shared" si="9"/>
        <v>19560.564819692125</v>
      </c>
      <c r="EB20" s="1"/>
    </row>
    <row r="21" spans="1:163" x14ac:dyDescent="0.25"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  <c r="AA21" s="6"/>
      <c r="AB21" s="6"/>
      <c r="AC21" s="6"/>
      <c r="AD21" s="6"/>
      <c r="AE21" s="6"/>
      <c r="AF21" s="6"/>
      <c r="AG21" s="6"/>
      <c r="AH21" s="6"/>
      <c r="AI21" s="6"/>
      <c r="AJ21" s="6"/>
      <c r="AK21" s="1"/>
      <c r="AL21" s="6"/>
      <c r="AM21" s="6"/>
      <c r="AN21" s="6"/>
      <c r="AO21" s="6"/>
      <c r="AP21" s="6"/>
      <c r="AQ21" s="6"/>
      <c r="AR21" s="6"/>
      <c r="AS21" s="6"/>
      <c r="AT21" s="6"/>
      <c r="AU21" s="6"/>
      <c r="AV21" s="6"/>
      <c r="AW21" s="6"/>
      <c r="AX21" s="6"/>
      <c r="AY21" s="6"/>
      <c r="AZ21" s="6"/>
      <c r="BA21" s="6"/>
      <c r="BB21" s="6"/>
      <c r="BC21" s="6"/>
      <c r="BD21" s="6"/>
      <c r="BE21" s="6"/>
      <c r="BF21" s="6"/>
      <c r="BG21" s="6"/>
      <c r="BH21" s="6"/>
      <c r="BI21" s="6"/>
      <c r="BJ21" s="6"/>
      <c r="BK21" s="6"/>
      <c r="BL21" s="6"/>
      <c r="BM21" s="6"/>
      <c r="BN21" s="6"/>
      <c r="BO21" s="6"/>
      <c r="BP21" s="6"/>
      <c r="BQ21" s="1"/>
      <c r="BR21" s="6"/>
      <c r="BS21" s="6"/>
      <c r="BT21" s="6"/>
      <c r="BU21" s="6"/>
      <c r="BV21" s="6"/>
      <c r="BW21" s="6"/>
      <c r="BX21" s="6"/>
      <c r="BY21" s="6"/>
      <c r="BZ21" s="6"/>
      <c r="CA21" s="6"/>
      <c r="CB21" s="6"/>
      <c r="CC21" s="6"/>
      <c r="CD21" s="6"/>
      <c r="CE21" s="6"/>
      <c r="CF21" s="6"/>
      <c r="CG21" s="6"/>
      <c r="CH21" s="6"/>
      <c r="CI21" s="6"/>
      <c r="CJ21" s="6"/>
      <c r="CK21" s="6"/>
      <c r="CL21" s="6"/>
      <c r="CM21" s="6"/>
      <c r="CN21" s="6"/>
      <c r="CO21" s="6"/>
      <c r="CP21" s="6"/>
      <c r="CQ21" s="6"/>
      <c r="CR21" s="6"/>
      <c r="CS21" s="6"/>
      <c r="CT21" s="6"/>
      <c r="CU21" s="6"/>
      <c r="CV21" s="6"/>
      <c r="CW21" s="6"/>
      <c r="CX21" s="6"/>
      <c r="CY21" s="6"/>
      <c r="CZ21" s="6"/>
      <c r="DA21" s="6"/>
      <c r="DB21" s="6"/>
      <c r="DC21" s="6"/>
      <c r="DD21" s="6"/>
      <c r="DE21" s="6"/>
      <c r="DF21" s="6"/>
      <c r="DG21" s="6"/>
      <c r="DH21" s="6"/>
      <c r="DI21" s="6"/>
      <c r="DJ21" s="6"/>
      <c r="DK21" s="6"/>
      <c r="DL21" s="6"/>
      <c r="DM21" s="6"/>
      <c r="DN21" s="6"/>
      <c r="DO21" s="6"/>
      <c r="DP21" s="6"/>
      <c r="DQ21" s="6"/>
      <c r="DR21" s="6"/>
      <c r="DS21" s="6"/>
      <c r="DT21" s="6"/>
      <c r="DU21" s="6"/>
      <c r="DV21" s="6"/>
      <c r="DW21" s="6"/>
      <c r="DX21" s="6"/>
      <c r="DY21" s="6"/>
      <c r="DZ21" s="6"/>
      <c r="EA21" s="6"/>
      <c r="EB21" s="1"/>
    </row>
    <row r="22" spans="1:163" x14ac:dyDescent="0.25">
      <c r="F22" s="6"/>
      <c r="G22" s="6"/>
      <c r="H22" s="6"/>
      <c r="I22" s="6"/>
      <c r="J22" s="6"/>
      <c r="K22" s="6"/>
      <c r="L22" s="6"/>
      <c r="M22" s="6"/>
      <c r="N22" s="6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  <c r="AA22" s="6"/>
      <c r="AB22" s="6"/>
      <c r="AC22" s="6"/>
      <c r="AD22" s="6"/>
      <c r="AE22" s="6"/>
      <c r="AF22" s="6"/>
      <c r="AG22" s="6"/>
      <c r="AH22" s="6"/>
      <c r="AI22" s="6"/>
      <c r="AJ22" s="6"/>
      <c r="AK22" s="1"/>
      <c r="AL22" s="6"/>
      <c r="AM22" s="6"/>
      <c r="AN22" s="6"/>
      <c r="AO22" s="6"/>
      <c r="AP22" s="6"/>
      <c r="AQ22" s="6"/>
      <c r="AR22" s="6"/>
      <c r="AS22" s="6"/>
      <c r="AT22" s="6"/>
      <c r="AU22" s="6"/>
      <c r="AV22" s="6"/>
      <c r="AW22" s="6"/>
      <c r="AX22" s="6"/>
      <c r="AY22" s="6"/>
      <c r="AZ22" s="6"/>
      <c r="BA22" s="6"/>
      <c r="BB22" s="6"/>
      <c r="BC22" s="6"/>
      <c r="BD22" s="6"/>
      <c r="BE22" s="6"/>
      <c r="BF22" s="6"/>
      <c r="BG22" s="6"/>
      <c r="BH22" s="6"/>
      <c r="BI22" s="6"/>
      <c r="BJ22" s="6"/>
      <c r="BK22" s="6"/>
      <c r="BL22" s="6"/>
      <c r="BM22" s="6"/>
      <c r="BN22" s="6"/>
      <c r="BO22" s="6"/>
      <c r="BP22" s="6"/>
      <c r="BQ22" s="1"/>
      <c r="BR22" s="6"/>
      <c r="BS22" s="6"/>
      <c r="BT22" s="6"/>
      <c r="BU22" s="6"/>
      <c r="BV22" s="6"/>
      <c r="BW22" s="6"/>
      <c r="BX22" s="6"/>
      <c r="BY22" s="6"/>
      <c r="BZ22" s="6"/>
      <c r="CA22" s="6"/>
      <c r="CB22" s="6"/>
      <c r="CC22" s="6"/>
      <c r="CD22" s="6"/>
      <c r="CE22" s="6"/>
      <c r="CF22" s="6"/>
      <c r="CG22" s="6"/>
      <c r="CH22" s="6"/>
      <c r="CI22" s="6"/>
      <c r="CJ22" s="6"/>
      <c r="CK22" s="6"/>
      <c r="CL22" s="6"/>
      <c r="CM22" s="6"/>
      <c r="CN22" s="6"/>
      <c r="CO22" s="6"/>
      <c r="CP22" s="6"/>
      <c r="CQ22" s="6"/>
      <c r="CR22" s="6"/>
      <c r="CS22" s="6"/>
      <c r="CT22" s="6"/>
      <c r="CU22" s="6"/>
      <c r="CV22" s="6"/>
      <c r="CW22" s="6"/>
      <c r="CX22" s="6"/>
      <c r="CY22" s="6"/>
      <c r="CZ22" s="6"/>
      <c r="DA22" s="6"/>
      <c r="DB22" s="6"/>
      <c r="DC22" s="6"/>
      <c r="DD22" s="6"/>
      <c r="DE22" s="6"/>
      <c r="DF22" s="6"/>
      <c r="DG22" s="6"/>
      <c r="DH22" s="6"/>
      <c r="DI22" s="6"/>
      <c r="DJ22" s="6"/>
      <c r="DK22" s="6"/>
      <c r="DL22" s="6"/>
      <c r="DM22" s="6"/>
      <c r="DN22" s="6"/>
      <c r="DO22" s="6"/>
      <c r="DP22" s="6"/>
      <c r="DQ22" s="6"/>
      <c r="DR22" s="6"/>
      <c r="DS22" s="6"/>
      <c r="DT22" s="6"/>
      <c r="DU22" s="6"/>
      <c r="DV22" s="6"/>
      <c r="DW22" s="6"/>
      <c r="DX22" s="6"/>
      <c r="DY22" s="6"/>
      <c r="DZ22" s="6"/>
      <c r="EA22" s="6"/>
      <c r="EB22" s="1"/>
    </row>
    <row r="23" spans="1:163" x14ac:dyDescent="0.25"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A23" s="6"/>
      <c r="AB23" s="6"/>
      <c r="AC23" s="6"/>
      <c r="AD23" s="6"/>
      <c r="AE23" s="6"/>
      <c r="AF23" s="6"/>
      <c r="AG23" s="6"/>
      <c r="AH23" s="6"/>
      <c r="AI23" s="6"/>
      <c r="AJ23" s="6"/>
      <c r="AK23" s="1"/>
      <c r="AL23" s="6"/>
      <c r="AM23" s="6"/>
      <c r="AN23" s="6"/>
      <c r="AO23" s="6"/>
      <c r="AP23" s="6"/>
      <c r="AQ23" s="6"/>
      <c r="AR23" s="6"/>
      <c r="AS23" s="6"/>
      <c r="AT23" s="6"/>
      <c r="AU23" s="6"/>
      <c r="AV23" s="6"/>
      <c r="AW23" s="6"/>
      <c r="AX23" s="6"/>
      <c r="AY23" s="6"/>
      <c r="AZ23" s="6"/>
      <c r="BA23" s="6"/>
      <c r="BB23" s="6"/>
      <c r="BC23" s="6"/>
      <c r="BD23" s="6"/>
      <c r="BE23" s="6"/>
      <c r="BF23" s="6"/>
      <c r="BG23" s="6"/>
      <c r="BH23" s="6"/>
      <c r="BI23" s="6"/>
      <c r="BJ23" s="6"/>
      <c r="BK23" s="6"/>
      <c r="BL23" s="6"/>
      <c r="BM23" s="6"/>
      <c r="BN23" s="6"/>
      <c r="BO23" s="6"/>
      <c r="BP23" s="6"/>
      <c r="BQ23" s="1"/>
      <c r="BR23" s="6"/>
      <c r="BS23" s="6"/>
      <c r="BT23" s="6"/>
      <c r="BU23" s="6"/>
      <c r="BV23" s="6"/>
      <c r="BW23" s="6"/>
      <c r="BX23" s="6"/>
      <c r="BY23" s="6"/>
      <c r="BZ23" s="6"/>
      <c r="CA23" s="6"/>
      <c r="CB23" s="6"/>
      <c r="CC23" s="6"/>
      <c r="CD23" s="6"/>
      <c r="CE23" s="6"/>
      <c r="CF23" s="6"/>
      <c r="CG23" s="6"/>
      <c r="CH23" s="6"/>
      <c r="CI23" s="6"/>
      <c r="CJ23" s="6"/>
      <c r="CK23" s="6"/>
      <c r="CL23" s="6"/>
      <c r="CM23" s="6"/>
      <c r="CN23" s="6"/>
      <c r="CO23" s="6"/>
      <c r="CP23" s="6"/>
      <c r="CQ23" s="6"/>
      <c r="CR23" s="6"/>
      <c r="CS23" s="6"/>
      <c r="CT23" s="6"/>
      <c r="CU23" s="6"/>
      <c r="CV23" s="6"/>
      <c r="CW23" s="6"/>
      <c r="CX23" s="6"/>
      <c r="CY23" s="6"/>
      <c r="CZ23" s="6"/>
      <c r="DA23" s="6"/>
      <c r="DB23" s="6"/>
      <c r="DC23" s="6"/>
      <c r="DD23" s="6"/>
      <c r="DE23" s="6"/>
      <c r="DF23" s="6"/>
      <c r="DG23" s="6"/>
      <c r="DH23" s="6"/>
      <c r="DI23" s="6"/>
      <c r="DJ23" s="6"/>
      <c r="DK23" s="6"/>
      <c r="DL23" s="6"/>
      <c r="DM23" s="6"/>
      <c r="DN23" s="6"/>
      <c r="DO23" s="6"/>
      <c r="DP23" s="6"/>
      <c r="DQ23" s="6"/>
      <c r="DR23" s="6"/>
      <c r="DS23" s="6"/>
      <c r="DT23" s="6"/>
      <c r="DU23" s="6"/>
      <c r="DV23" s="6"/>
      <c r="DW23" s="6"/>
      <c r="DX23" s="6"/>
      <c r="DY23" s="6"/>
      <c r="DZ23" s="6"/>
      <c r="EA23" s="6"/>
      <c r="EB23" s="1"/>
    </row>
    <row r="24" spans="1:163" x14ac:dyDescent="0.25"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  <c r="AA24" s="6"/>
      <c r="AB24" s="6"/>
      <c r="AC24" s="6"/>
      <c r="AD24" s="6"/>
      <c r="AE24" s="6"/>
      <c r="AF24" s="6"/>
      <c r="AG24" s="6"/>
      <c r="AH24" s="6"/>
      <c r="AI24" s="6"/>
      <c r="AJ24" s="6"/>
      <c r="AK24" s="1"/>
      <c r="AL24" s="6"/>
      <c r="AM24" s="6"/>
      <c r="AN24" s="6"/>
      <c r="AO24" s="6"/>
      <c r="AP24" s="6"/>
      <c r="AQ24" s="6"/>
      <c r="AR24" s="6"/>
      <c r="AS24" s="6"/>
      <c r="AT24" s="6"/>
      <c r="AU24" s="6"/>
      <c r="AV24" s="6"/>
      <c r="AW24" s="6"/>
      <c r="AX24" s="6"/>
      <c r="AY24" s="6"/>
      <c r="AZ24" s="6"/>
      <c r="BA24" s="6"/>
      <c r="BB24" s="6"/>
      <c r="BC24" s="6"/>
      <c r="BD24" s="6"/>
      <c r="BE24" s="6"/>
      <c r="BF24" s="6"/>
      <c r="BG24" s="6"/>
      <c r="BH24" s="6"/>
      <c r="BI24" s="6"/>
      <c r="BJ24" s="6"/>
      <c r="BK24" s="6"/>
      <c r="BL24" s="6"/>
      <c r="BM24" s="6"/>
      <c r="BN24" s="6"/>
      <c r="BO24" s="6"/>
      <c r="BP24" s="6"/>
      <c r="BQ24" s="1"/>
      <c r="BR24" s="6"/>
      <c r="BS24" s="6"/>
      <c r="BT24" s="6"/>
      <c r="BU24" s="6"/>
      <c r="BV24" s="6"/>
      <c r="BW24" s="6"/>
      <c r="BX24" s="6"/>
      <c r="BY24" s="6"/>
      <c r="BZ24" s="6"/>
      <c r="CA24" s="6"/>
      <c r="CB24" s="6"/>
      <c r="CC24" s="6"/>
      <c r="CD24" s="6"/>
      <c r="CE24" s="6"/>
      <c r="CF24" s="6"/>
      <c r="CG24" s="6"/>
      <c r="CH24" s="6"/>
      <c r="CI24" s="6"/>
      <c r="CJ24" s="6"/>
      <c r="CK24" s="6"/>
      <c r="CL24" s="6"/>
      <c r="CM24" s="6"/>
      <c r="CN24" s="6"/>
      <c r="CO24" s="6"/>
      <c r="CP24" s="6"/>
      <c r="CQ24" s="6"/>
      <c r="CR24" s="6"/>
      <c r="CS24" s="6"/>
      <c r="CT24" s="6"/>
      <c r="CU24" s="6"/>
      <c r="CV24" s="6"/>
      <c r="CW24" s="6"/>
      <c r="CX24" s="6"/>
      <c r="CY24" s="6"/>
      <c r="CZ24" s="6"/>
      <c r="DA24" s="6"/>
      <c r="DB24" s="6"/>
      <c r="DC24" s="6"/>
      <c r="DD24" s="6"/>
      <c r="DE24" s="6"/>
      <c r="DF24" s="6"/>
      <c r="DG24" s="6"/>
      <c r="DH24" s="6"/>
      <c r="DI24" s="6"/>
      <c r="DJ24" s="6"/>
      <c r="DK24" s="6"/>
      <c r="DL24" s="6"/>
      <c r="DM24" s="6"/>
      <c r="DN24" s="6"/>
      <c r="DO24" s="6"/>
      <c r="DP24" s="6"/>
      <c r="DQ24" s="6"/>
      <c r="DR24" s="6"/>
      <c r="DS24" s="6"/>
      <c r="DT24" s="6"/>
      <c r="DU24" s="6"/>
      <c r="DV24" s="6"/>
      <c r="DW24" s="6"/>
      <c r="DX24" s="6"/>
      <c r="DY24" s="6"/>
      <c r="DZ24" s="6"/>
      <c r="EA24" s="6"/>
      <c r="EB24" s="1"/>
    </row>
    <row r="25" spans="1:163" x14ac:dyDescent="0.25"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  <c r="AA25" s="6"/>
      <c r="AB25" s="6"/>
      <c r="AC25" s="6"/>
      <c r="AD25" s="6"/>
      <c r="AE25" s="6"/>
      <c r="AF25" s="6"/>
      <c r="AG25" s="6"/>
      <c r="AH25" s="6"/>
      <c r="AI25" s="6"/>
      <c r="AJ25" s="6"/>
      <c r="AK25" s="1"/>
      <c r="AL25" s="6"/>
      <c r="AM25" s="6"/>
      <c r="AN25" s="6"/>
      <c r="AO25" s="6"/>
      <c r="AP25" s="6"/>
      <c r="AQ25" s="6"/>
      <c r="AR25" s="6"/>
      <c r="AS25" s="6"/>
      <c r="AT25" s="6"/>
      <c r="AU25" s="6"/>
      <c r="AV25" s="6"/>
      <c r="AW25" s="6"/>
      <c r="AX25" s="6"/>
      <c r="AY25" s="6"/>
      <c r="AZ25" s="6"/>
      <c r="BA25" s="6"/>
      <c r="BB25" s="6"/>
      <c r="BC25" s="6"/>
      <c r="BD25" s="6"/>
      <c r="BE25" s="6"/>
      <c r="BF25" s="6"/>
      <c r="BG25" s="6"/>
      <c r="BH25" s="6"/>
      <c r="BI25" s="6"/>
      <c r="BJ25" s="6"/>
      <c r="BK25" s="6"/>
      <c r="BL25" s="6"/>
      <c r="BM25" s="6"/>
      <c r="BN25" s="6"/>
      <c r="BO25" s="6"/>
      <c r="BP25" s="6"/>
      <c r="BQ25" s="1"/>
      <c r="BR25" s="6"/>
      <c r="BS25" s="6"/>
      <c r="BT25" s="6"/>
      <c r="BU25" s="6"/>
      <c r="BV25" s="6"/>
      <c r="BW25" s="6"/>
      <c r="BX25" s="6"/>
      <c r="BY25" s="6"/>
      <c r="BZ25" s="6"/>
      <c r="CA25" s="6"/>
      <c r="CB25" s="6"/>
      <c r="CC25" s="6"/>
      <c r="CD25" s="6"/>
      <c r="CE25" s="6"/>
      <c r="CF25" s="6"/>
      <c r="CG25" s="6"/>
      <c r="CH25" s="6"/>
      <c r="CI25" s="6"/>
      <c r="CJ25" s="6"/>
      <c r="CK25" s="6"/>
      <c r="CL25" s="6"/>
      <c r="CM25" s="6"/>
      <c r="CN25" s="6"/>
      <c r="CO25" s="6"/>
      <c r="CP25" s="6"/>
      <c r="CQ25" s="6"/>
      <c r="CR25" s="6"/>
      <c r="CS25" s="6"/>
      <c r="CT25" s="6"/>
      <c r="CU25" s="6"/>
      <c r="CV25" s="6"/>
      <c r="CW25" s="6"/>
      <c r="CX25" s="6"/>
      <c r="CY25" s="6"/>
      <c r="CZ25" s="6"/>
      <c r="DA25" s="6"/>
      <c r="DB25" s="6"/>
      <c r="DC25" s="6"/>
      <c r="DD25" s="6"/>
      <c r="DE25" s="6"/>
      <c r="DF25" s="6"/>
      <c r="DG25" s="6"/>
      <c r="DH25" s="6"/>
      <c r="DI25" s="6"/>
      <c r="DJ25" s="6"/>
      <c r="DK25" s="6"/>
      <c r="DL25" s="6"/>
      <c r="DM25" s="6"/>
      <c r="DN25" s="6"/>
      <c r="DO25" s="6"/>
      <c r="DP25" s="6"/>
      <c r="DQ25" s="6"/>
      <c r="DR25" s="6"/>
      <c r="DS25" s="6"/>
      <c r="DT25" s="6"/>
      <c r="DU25" s="6"/>
      <c r="DV25" s="6"/>
      <c r="DW25" s="6"/>
      <c r="DX25" s="6"/>
      <c r="DY25" s="6"/>
      <c r="DZ25" s="6"/>
      <c r="EA25" s="6"/>
      <c r="EB25" s="1"/>
    </row>
    <row r="27" spans="1:163" x14ac:dyDescent="0.25">
      <c r="A27" s="122" t="s">
        <v>36</v>
      </c>
      <c r="B27" s="40"/>
      <c r="C27" s="40"/>
      <c r="D27" s="40"/>
      <c r="E27" s="40"/>
      <c r="F27" s="40"/>
      <c r="G27" s="40"/>
      <c r="H27" s="40"/>
      <c r="I27" s="40"/>
      <c r="J27" s="40"/>
      <c r="K27" s="40"/>
      <c r="L27" s="40"/>
      <c r="M27" s="40"/>
      <c r="N27" s="40"/>
      <c r="O27" s="40"/>
      <c r="P27" s="40"/>
      <c r="Q27" s="40"/>
      <c r="R27" s="40"/>
      <c r="S27" s="40"/>
      <c r="T27" s="40"/>
    </row>
    <row r="28" spans="1:163" x14ac:dyDescent="0.25">
      <c r="D28" s="6"/>
      <c r="BR28" s="1"/>
    </row>
    <row r="29" spans="1:163" x14ac:dyDescent="0.25">
      <c r="F29" s="119" t="s">
        <v>20</v>
      </c>
      <c r="G29" s="111"/>
      <c r="H29" s="111"/>
      <c r="I29" s="111"/>
      <c r="J29" s="111"/>
      <c r="K29" s="111"/>
      <c r="L29" s="111"/>
      <c r="M29" s="111"/>
      <c r="N29" s="111"/>
      <c r="O29" s="111"/>
      <c r="P29" s="111"/>
      <c r="Q29" s="111"/>
      <c r="R29" s="111"/>
      <c r="S29" s="111"/>
      <c r="T29" s="111"/>
      <c r="U29" s="111"/>
      <c r="V29" s="111"/>
      <c r="W29" s="111"/>
      <c r="X29" s="111"/>
      <c r="Y29" s="111"/>
      <c r="Z29" s="111"/>
      <c r="AA29" s="111"/>
      <c r="AB29" s="111"/>
      <c r="AC29" s="111"/>
      <c r="AD29" s="111"/>
      <c r="AE29" s="111"/>
      <c r="AF29" s="111"/>
      <c r="AG29" s="111"/>
      <c r="AH29" s="111"/>
      <c r="AI29" s="111"/>
      <c r="AJ29" s="111"/>
      <c r="AK29" s="1"/>
      <c r="AL29" s="10"/>
      <c r="AM29" s="112" t="s">
        <v>31</v>
      </c>
      <c r="AN29" s="113"/>
      <c r="AO29" s="113"/>
      <c r="AP29" s="113"/>
      <c r="AQ29" s="113"/>
      <c r="AR29" s="113"/>
      <c r="AS29" s="113"/>
      <c r="AT29" s="113"/>
      <c r="AU29" s="113"/>
      <c r="AV29" s="113"/>
      <c r="AW29" s="113"/>
      <c r="AX29" s="113"/>
      <c r="AY29" s="113"/>
      <c r="AZ29" s="113"/>
      <c r="BA29" s="113"/>
      <c r="BB29" s="113"/>
      <c r="BC29" s="113"/>
      <c r="BD29" s="113"/>
      <c r="BE29" s="113"/>
      <c r="BF29" s="113"/>
      <c r="BG29" s="113"/>
      <c r="BH29" s="113"/>
      <c r="BI29" s="113"/>
      <c r="BJ29" s="113"/>
      <c r="BK29" s="113"/>
      <c r="BL29" s="113"/>
      <c r="BM29" s="113"/>
      <c r="BN29" s="113"/>
      <c r="BO29" s="113"/>
      <c r="BP29" s="113"/>
      <c r="BQ29" s="120"/>
      <c r="BR29" s="114" t="s">
        <v>24</v>
      </c>
      <c r="BS29" s="115"/>
      <c r="BT29" s="115"/>
      <c r="BU29" s="115"/>
      <c r="BV29" s="115"/>
      <c r="BW29" s="115"/>
      <c r="BX29" s="115"/>
      <c r="BY29" s="115"/>
      <c r="BZ29" s="115"/>
      <c r="CA29" s="115"/>
      <c r="CB29" s="115"/>
      <c r="CC29" s="115"/>
      <c r="CD29" s="115"/>
      <c r="CE29" s="115"/>
      <c r="CF29" s="115"/>
      <c r="CG29" s="115"/>
      <c r="CH29" s="115"/>
      <c r="CI29" s="115"/>
      <c r="CJ29" s="115"/>
      <c r="CK29" s="115"/>
      <c r="CL29" s="115"/>
      <c r="CM29" s="115"/>
      <c r="CN29" s="115"/>
      <c r="CO29" s="115"/>
      <c r="CP29" s="115"/>
      <c r="CQ29" s="115"/>
      <c r="CR29" s="115"/>
      <c r="CS29" s="115"/>
      <c r="CT29" s="115"/>
      <c r="CU29" s="115"/>
      <c r="CV29" s="115"/>
      <c r="CW29" s="1"/>
      <c r="CX29" s="117" t="s">
        <v>30</v>
      </c>
      <c r="CY29" s="118"/>
      <c r="CZ29" s="118"/>
      <c r="DA29" s="118"/>
      <c r="DB29" s="118"/>
      <c r="DC29" s="118"/>
      <c r="DD29" s="118"/>
      <c r="DE29" s="118"/>
      <c r="DF29" s="118"/>
      <c r="DG29" s="118"/>
      <c r="DH29" s="118"/>
      <c r="DI29" s="118"/>
      <c r="DJ29" s="118"/>
      <c r="DK29" s="118"/>
      <c r="DL29" s="118"/>
      <c r="DM29" s="118"/>
      <c r="DN29" s="118"/>
      <c r="DO29" s="118"/>
      <c r="DP29" s="118"/>
      <c r="DQ29" s="118"/>
      <c r="DR29" s="118"/>
      <c r="DS29" s="118"/>
      <c r="DT29" s="118"/>
      <c r="DU29" s="118"/>
      <c r="DV29" s="118"/>
      <c r="DW29" s="118"/>
      <c r="DX29" s="118"/>
      <c r="DY29" s="118"/>
      <c r="DZ29" s="118"/>
      <c r="EA29" s="118"/>
      <c r="EB29" s="121"/>
      <c r="EC29" s="109" t="s">
        <v>29</v>
      </c>
      <c r="ED29" s="110"/>
      <c r="EE29" s="110"/>
      <c r="EF29" s="110"/>
      <c r="EG29" s="110"/>
      <c r="EH29" s="110"/>
      <c r="EI29" s="110"/>
      <c r="EJ29" s="110"/>
      <c r="EK29" s="110"/>
      <c r="EL29" s="110"/>
      <c r="EM29" s="110"/>
      <c r="EN29" s="110"/>
      <c r="EO29" s="110"/>
      <c r="EP29" s="110"/>
      <c r="EQ29" s="110"/>
      <c r="ER29" s="110"/>
      <c r="ES29" s="110"/>
      <c r="ET29" s="110"/>
      <c r="EU29" s="110"/>
      <c r="EV29" s="110"/>
      <c r="EW29" s="110"/>
      <c r="EX29" s="110"/>
      <c r="EY29" s="110"/>
      <c r="EZ29" s="110"/>
      <c r="FA29" s="110"/>
      <c r="FB29" s="110"/>
      <c r="FC29" s="110"/>
      <c r="FD29" s="110"/>
      <c r="FE29" s="110"/>
      <c r="FF29" s="110"/>
      <c r="FG29" s="110"/>
    </row>
    <row r="30" spans="1:163" ht="15.75" customHeight="1" x14ac:dyDescent="0.25">
      <c r="A30" s="13" t="s">
        <v>46</v>
      </c>
      <c r="B30" s="13" t="s">
        <v>0</v>
      </c>
      <c r="C30" s="13" t="s">
        <v>47</v>
      </c>
      <c r="D30" s="13" t="s">
        <v>48</v>
      </c>
      <c r="E30" s="13" t="s">
        <v>18</v>
      </c>
      <c r="F30" s="97">
        <v>1990</v>
      </c>
      <c r="G30" s="98">
        <v>1991</v>
      </c>
      <c r="H30" s="98">
        <v>1992</v>
      </c>
      <c r="I30" s="98">
        <v>1993</v>
      </c>
      <c r="J30" s="98">
        <v>1994</v>
      </c>
      <c r="K30" s="98">
        <v>1995</v>
      </c>
      <c r="L30" s="98">
        <v>1996</v>
      </c>
      <c r="M30" s="98">
        <v>1997</v>
      </c>
      <c r="N30" s="98">
        <v>1998</v>
      </c>
      <c r="O30" s="98">
        <v>1999</v>
      </c>
      <c r="P30" s="98">
        <v>2000</v>
      </c>
      <c r="Q30" s="98">
        <v>2001</v>
      </c>
      <c r="R30" s="98">
        <v>2002</v>
      </c>
      <c r="S30" s="98">
        <v>2003</v>
      </c>
      <c r="T30" s="98">
        <v>2004</v>
      </c>
      <c r="U30" s="98">
        <v>2005</v>
      </c>
      <c r="V30" s="98">
        <v>2006</v>
      </c>
      <c r="W30" s="98">
        <v>2007</v>
      </c>
      <c r="X30" s="98">
        <v>2008</v>
      </c>
      <c r="Y30" s="98">
        <v>2009</v>
      </c>
      <c r="Z30" s="98">
        <v>2010</v>
      </c>
      <c r="AA30" s="98">
        <v>2011</v>
      </c>
      <c r="AB30" s="98">
        <v>2012</v>
      </c>
      <c r="AC30" s="98">
        <v>2013</v>
      </c>
      <c r="AD30" s="98">
        <v>2014</v>
      </c>
      <c r="AE30" s="98">
        <v>2015</v>
      </c>
      <c r="AF30" s="98">
        <v>2016</v>
      </c>
      <c r="AG30" s="98">
        <v>2017</v>
      </c>
      <c r="AH30" s="98">
        <v>2018</v>
      </c>
      <c r="AI30" s="98">
        <v>2019</v>
      </c>
      <c r="AJ30" s="98">
        <v>2020</v>
      </c>
      <c r="AK30" s="13" t="s">
        <v>19</v>
      </c>
      <c r="AL30" s="13" t="s">
        <v>23</v>
      </c>
      <c r="AM30" s="43">
        <v>1990</v>
      </c>
      <c r="AN30" s="44">
        <v>1991</v>
      </c>
      <c r="AO30" s="44">
        <v>1992</v>
      </c>
      <c r="AP30" s="44">
        <v>1993</v>
      </c>
      <c r="AQ30" s="44">
        <v>1994</v>
      </c>
      <c r="AR30" s="44">
        <v>1995</v>
      </c>
      <c r="AS30" s="44">
        <v>1996</v>
      </c>
      <c r="AT30" s="44">
        <v>1997</v>
      </c>
      <c r="AU30" s="44">
        <v>1998</v>
      </c>
      <c r="AV30" s="44">
        <v>1999</v>
      </c>
      <c r="AW30" s="44">
        <v>2000</v>
      </c>
      <c r="AX30" s="44">
        <v>2001</v>
      </c>
      <c r="AY30" s="44">
        <v>2002</v>
      </c>
      <c r="AZ30" s="44">
        <v>2003</v>
      </c>
      <c r="BA30" s="44">
        <v>2004</v>
      </c>
      <c r="BB30" s="44">
        <v>2005</v>
      </c>
      <c r="BC30" s="44">
        <v>2006</v>
      </c>
      <c r="BD30" s="44">
        <v>2007</v>
      </c>
      <c r="BE30" s="44">
        <v>2008</v>
      </c>
      <c r="BF30" s="44">
        <v>2009</v>
      </c>
      <c r="BG30" s="44">
        <v>2010</v>
      </c>
      <c r="BH30" s="44">
        <v>2011</v>
      </c>
      <c r="BI30" s="44">
        <v>2012</v>
      </c>
      <c r="BJ30" s="44">
        <v>2013</v>
      </c>
      <c r="BK30" s="44">
        <v>2014</v>
      </c>
      <c r="BL30" s="44">
        <v>2015</v>
      </c>
      <c r="BM30" s="44">
        <v>2016</v>
      </c>
      <c r="BN30" s="44">
        <v>2017</v>
      </c>
      <c r="BO30" s="44">
        <v>2018</v>
      </c>
      <c r="BP30" s="44">
        <v>2019</v>
      </c>
      <c r="BQ30" s="102">
        <v>2020</v>
      </c>
      <c r="BR30" s="45">
        <v>1990</v>
      </c>
      <c r="BS30" s="46">
        <v>1991</v>
      </c>
      <c r="BT30" s="46">
        <v>1992</v>
      </c>
      <c r="BU30" s="46">
        <v>1993</v>
      </c>
      <c r="BV30" s="46">
        <v>1994</v>
      </c>
      <c r="BW30" s="46">
        <v>1995</v>
      </c>
      <c r="BX30" s="46">
        <v>1996</v>
      </c>
      <c r="BY30" s="46">
        <v>1997</v>
      </c>
      <c r="BZ30" s="46">
        <v>1998</v>
      </c>
      <c r="CA30" s="46">
        <v>1999</v>
      </c>
      <c r="CB30" s="46">
        <v>2000</v>
      </c>
      <c r="CC30" s="46">
        <v>2001</v>
      </c>
      <c r="CD30" s="46">
        <v>2002</v>
      </c>
      <c r="CE30" s="46">
        <v>2003</v>
      </c>
      <c r="CF30" s="46">
        <v>2004</v>
      </c>
      <c r="CG30" s="46">
        <v>2005</v>
      </c>
      <c r="CH30" s="46">
        <v>2006</v>
      </c>
      <c r="CI30" s="46">
        <v>2007</v>
      </c>
      <c r="CJ30" s="46">
        <v>2008</v>
      </c>
      <c r="CK30" s="46">
        <v>2009</v>
      </c>
      <c r="CL30" s="46">
        <v>2010</v>
      </c>
      <c r="CM30" s="46">
        <v>2011</v>
      </c>
      <c r="CN30" s="46">
        <v>2012</v>
      </c>
      <c r="CO30" s="46">
        <v>2013</v>
      </c>
      <c r="CP30" s="46">
        <v>2014</v>
      </c>
      <c r="CQ30" s="46">
        <v>2015</v>
      </c>
      <c r="CR30" s="46">
        <v>2016</v>
      </c>
      <c r="CS30" s="46">
        <v>2017</v>
      </c>
      <c r="CT30" s="46">
        <v>2018</v>
      </c>
      <c r="CU30" s="46">
        <v>2019</v>
      </c>
      <c r="CV30" s="46">
        <v>2020</v>
      </c>
      <c r="CW30" s="13" t="s">
        <v>21</v>
      </c>
      <c r="CX30" s="41">
        <v>1990</v>
      </c>
      <c r="CY30" s="42">
        <v>1991</v>
      </c>
      <c r="CZ30" s="42">
        <v>1992</v>
      </c>
      <c r="DA30" s="42">
        <v>1993</v>
      </c>
      <c r="DB30" s="42">
        <v>1994</v>
      </c>
      <c r="DC30" s="42">
        <v>1995</v>
      </c>
      <c r="DD30" s="42">
        <v>1996</v>
      </c>
      <c r="DE30" s="42">
        <v>1997</v>
      </c>
      <c r="DF30" s="42">
        <v>1998</v>
      </c>
      <c r="DG30" s="42">
        <v>1999</v>
      </c>
      <c r="DH30" s="42">
        <v>2000</v>
      </c>
      <c r="DI30" s="42">
        <v>2001</v>
      </c>
      <c r="DJ30" s="42">
        <v>2002</v>
      </c>
      <c r="DK30" s="42">
        <v>2003</v>
      </c>
      <c r="DL30" s="42">
        <v>2004</v>
      </c>
      <c r="DM30" s="42">
        <v>2005</v>
      </c>
      <c r="DN30" s="42">
        <v>2006</v>
      </c>
      <c r="DO30" s="42">
        <v>2007</v>
      </c>
      <c r="DP30" s="42">
        <v>2008</v>
      </c>
      <c r="DQ30" s="42">
        <v>2009</v>
      </c>
      <c r="DR30" s="42">
        <v>2010</v>
      </c>
      <c r="DS30" s="42">
        <v>2011</v>
      </c>
      <c r="DT30" s="42">
        <v>2012</v>
      </c>
      <c r="DU30" s="42">
        <v>2013</v>
      </c>
      <c r="DV30" s="42">
        <v>2014</v>
      </c>
      <c r="DW30" s="42">
        <v>2015</v>
      </c>
      <c r="DX30" s="42">
        <v>2016</v>
      </c>
      <c r="DY30" s="42">
        <v>2017</v>
      </c>
      <c r="DZ30" s="42">
        <v>2018</v>
      </c>
      <c r="EA30" s="42">
        <v>2019</v>
      </c>
      <c r="EB30" s="95">
        <v>2020</v>
      </c>
      <c r="EC30" s="57">
        <v>1990</v>
      </c>
      <c r="ED30" s="58">
        <v>1991</v>
      </c>
      <c r="EE30" s="58">
        <v>1992</v>
      </c>
      <c r="EF30" s="58">
        <v>1993</v>
      </c>
      <c r="EG30" s="58">
        <v>1994</v>
      </c>
      <c r="EH30" s="58">
        <v>1995</v>
      </c>
      <c r="EI30" s="58">
        <v>1996</v>
      </c>
      <c r="EJ30" s="58">
        <v>1997</v>
      </c>
      <c r="EK30" s="58">
        <v>1998</v>
      </c>
      <c r="EL30" s="58">
        <v>1999</v>
      </c>
      <c r="EM30" s="58">
        <v>2000</v>
      </c>
      <c r="EN30" s="58">
        <v>2001</v>
      </c>
      <c r="EO30" s="58">
        <v>2002</v>
      </c>
      <c r="EP30" s="58">
        <v>2003</v>
      </c>
      <c r="EQ30" s="58">
        <v>2004</v>
      </c>
      <c r="ER30" s="58">
        <v>2005</v>
      </c>
      <c r="ES30" s="58">
        <v>2006</v>
      </c>
      <c r="ET30" s="58">
        <v>2007</v>
      </c>
      <c r="EU30" s="58">
        <v>2008</v>
      </c>
      <c r="EV30" s="58">
        <v>2009</v>
      </c>
      <c r="EW30" s="58">
        <v>2010</v>
      </c>
      <c r="EX30" s="58">
        <v>2011</v>
      </c>
      <c r="EY30" s="58">
        <v>2012</v>
      </c>
      <c r="EZ30" s="58">
        <v>2013</v>
      </c>
      <c r="FA30" s="58">
        <v>2014</v>
      </c>
      <c r="FB30" s="58">
        <v>2015</v>
      </c>
      <c r="FC30" s="58">
        <v>2016</v>
      </c>
      <c r="FD30" s="58">
        <v>2017</v>
      </c>
      <c r="FE30" s="58">
        <v>2018</v>
      </c>
      <c r="FF30" s="58">
        <v>2019</v>
      </c>
      <c r="FG30" s="58">
        <v>2020</v>
      </c>
    </row>
    <row r="31" spans="1:163" x14ac:dyDescent="0.25">
      <c r="A31" t="s">
        <v>155</v>
      </c>
      <c r="B31" t="s">
        <v>201</v>
      </c>
      <c r="C31" t="s">
        <v>148</v>
      </c>
      <c r="D31" t="s">
        <v>152</v>
      </c>
      <c r="E31" s="6" t="s">
        <v>157</v>
      </c>
      <c r="F31" s="79">
        <v>44.561291528753898</v>
      </c>
      <c r="G31" s="100">
        <v>44.561291528753898</v>
      </c>
      <c r="H31" s="100">
        <v>44.561291528753898</v>
      </c>
      <c r="I31" s="100">
        <v>43.107472610339101</v>
      </c>
      <c r="J31" s="100">
        <v>36.404851669370302</v>
      </c>
      <c r="K31" s="100">
        <v>29.5797468728022</v>
      </c>
      <c r="L31" s="100">
        <v>21.554324293751801</v>
      </c>
      <c r="M31" s="100">
        <v>21.554324293751801</v>
      </c>
      <c r="N31" s="100">
        <v>7.8190638401301999</v>
      </c>
      <c r="O31" s="100">
        <v>7.8190638401301999</v>
      </c>
      <c r="P31" s="100">
        <v>7.8190638401301999</v>
      </c>
      <c r="Q31" s="100">
        <v>4.2176287396497996</v>
      </c>
      <c r="R31" s="100">
        <v>0</v>
      </c>
      <c r="S31" s="100">
        <v>0</v>
      </c>
      <c r="T31" s="100">
        <v>0</v>
      </c>
      <c r="U31" s="100">
        <v>0</v>
      </c>
      <c r="V31" s="100">
        <v>3.6390631836731</v>
      </c>
      <c r="W31" s="100">
        <v>3.6390631836731</v>
      </c>
      <c r="X31" s="100">
        <v>3.6390631836731</v>
      </c>
      <c r="Y31" s="100">
        <v>3.6390631836731</v>
      </c>
      <c r="Z31" s="100">
        <v>3.6390631836731</v>
      </c>
      <c r="AA31" s="100">
        <v>3.6390631836731</v>
      </c>
      <c r="AB31" s="100">
        <v>7.0766757149921702</v>
      </c>
      <c r="AC31" s="100">
        <v>7.0766757149921702</v>
      </c>
      <c r="AD31" s="100">
        <v>8.1374480391516393</v>
      </c>
      <c r="AE31" s="100">
        <v>8.1374480391516393</v>
      </c>
      <c r="AF31" s="100">
        <v>8.1374480391516393</v>
      </c>
      <c r="AG31" s="100">
        <v>13.1148463593139</v>
      </c>
      <c r="AH31" s="100">
        <v>13.1148463593139</v>
      </c>
      <c r="AI31" s="100">
        <v>13.1148463593139</v>
      </c>
      <c r="AJ31" s="100">
        <v>13.1148463593139</v>
      </c>
      <c r="AK31" s="27">
        <v>0.183</v>
      </c>
      <c r="AL31" s="27">
        <v>3.74</v>
      </c>
      <c r="AM31" s="103">
        <f t="shared" ref="AM31:BB41" si="10">$AK31*F31</f>
        <v>8.1547163497619639</v>
      </c>
      <c r="AN31" s="104">
        <f t="shared" si="10"/>
        <v>8.1547163497619639</v>
      </c>
      <c r="AO31" s="104">
        <f t="shared" si="10"/>
        <v>8.1547163497619639</v>
      </c>
      <c r="AP31" s="104">
        <f t="shared" si="10"/>
        <v>7.8886674876920555</v>
      </c>
      <c r="AQ31" s="104">
        <f t="shared" si="10"/>
        <v>6.6620878554947653</v>
      </c>
      <c r="AR31" s="104">
        <f t="shared" si="10"/>
        <v>5.4130936777228023</v>
      </c>
      <c r="AS31" s="104">
        <f t="shared" si="10"/>
        <v>3.9444413457565797</v>
      </c>
      <c r="AT31" s="104">
        <f t="shared" si="10"/>
        <v>3.9444413457565797</v>
      </c>
      <c r="AU31" s="104">
        <f t="shared" si="10"/>
        <v>1.4308886827438265</v>
      </c>
      <c r="AV31" s="104">
        <f t="shared" si="10"/>
        <v>1.4308886827438265</v>
      </c>
      <c r="AW31" s="104">
        <f t="shared" si="10"/>
        <v>1.4308886827438265</v>
      </c>
      <c r="AX31" s="104">
        <f t="shared" si="10"/>
        <v>0.77182605935591331</v>
      </c>
      <c r="AY31" s="104">
        <f t="shared" si="10"/>
        <v>0</v>
      </c>
      <c r="AZ31" s="104">
        <f t="shared" si="10"/>
        <v>0</v>
      </c>
      <c r="BA31" s="104">
        <f t="shared" si="10"/>
        <v>0</v>
      </c>
      <c r="BB31" s="104">
        <f t="shared" si="10"/>
        <v>0</v>
      </c>
      <c r="BC31" s="104">
        <f t="shared" ref="BC31:BQ41" si="11">$AK31*V31</f>
        <v>0.66594856261217727</v>
      </c>
      <c r="BD31" s="104">
        <f t="shared" si="11"/>
        <v>0.66594856261217727</v>
      </c>
      <c r="BE31" s="104">
        <f t="shared" si="11"/>
        <v>0.66594856261217727</v>
      </c>
      <c r="BF31" s="104">
        <f t="shared" si="11"/>
        <v>0.66594856261217727</v>
      </c>
      <c r="BG31" s="104">
        <f t="shared" si="11"/>
        <v>0.66594856261217727</v>
      </c>
      <c r="BH31" s="104">
        <f t="shared" si="11"/>
        <v>0.66594856261217727</v>
      </c>
      <c r="BI31" s="104">
        <f t="shared" si="11"/>
        <v>1.2950316558435671</v>
      </c>
      <c r="BJ31" s="104">
        <f t="shared" si="11"/>
        <v>1.2950316558435671</v>
      </c>
      <c r="BK31" s="104">
        <f t="shared" si="11"/>
        <v>1.4891529911647499</v>
      </c>
      <c r="BL31" s="104">
        <f t="shared" si="11"/>
        <v>1.4891529911647499</v>
      </c>
      <c r="BM31" s="104">
        <f t="shared" si="11"/>
        <v>1.4891529911647499</v>
      </c>
      <c r="BN31" s="104">
        <f t="shared" si="11"/>
        <v>2.4000168837544438</v>
      </c>
      <c r="BO31" s="104">
        <f t="shared" si="11"/>
        <v>2.4000168837544438</v>
      </c>
      <c r="BP31" s="104">
        <f t="shared" si="11"/>
        <v>2.4000168837544438</v>
      </c>
      <c r="BQ31" s="105">
        <f t="shared" si="11"/>
        <v>2.4000168837544438</v>
      </c>
      <c r="BR31" s="51">
        <f>$AL31*F31</f>
        <v>166.6592303175396</v>
      </c>
      <c r="BS31" s="52">
        <f t="shared" ref="BS31:CH41" si="12">$AL31*G31</f>
        <v>166.6592303175396</v>
      </c>
      <c r="BT31" s="52">
        <f t="shared" si="12"/>
        <v>166.6592303175396</v>
      </c>
      <c r="BU31" s="52">
        <f t="shared" si="12"/>
        <v>161.22194756266825</v>
      </c>
      <c r="BV31" s="52">
        <f t="shared" si="12"/>
        <v>136.15414524344493</v>
      </c>
      <c r="BW31" s="52">
        <f t="shared" si="12"/>
        <v>110.62825330428024</v>
      </c>
      <c r="BX31" s="52">
        <f t="shared" si="12"/>
        <v>80.613172858631742</v>
      </c>
      <c r="BY31" s="52">
        <f t="shared" si="12"/>
        <v>80.613172858631742</v>
      </c>
      <c r="BZ31" s="52">
        <f t="shared" si="12"/>
        <v>29.243298762086951</v>
      </c>
      <c r="CA31" s="52">
        <f t="shared" si="12"/>
        <v>29.243298762086951</v>
      </c>
      <c r="CB31" s="52">
        <f t="shared" si="12"/>
        <v>29.243298762086951</v>
      </c>
      <c r="CC31" s="52">
        <f t="shared" si="12"/>
        <v>15.773931486290252</v>
      </c>
      <c r="CD31" s="52">
        <f t="shared" si="12"/>
        <v>0</v>
      </c>
      <c r="CE31" s="52">
        <f t="shared" si="12"/>
        <v>0</v>
      </c>
      <c r="CF31" s="52">
        <f t="shared" si="12"/>
        <v>0</v>
      </c>
      <c r="CG31" s="52">
        <f t="shared" si="12"/>
        <v>0</v>
      </c>
      <c r="CH31" s="52">
        <f t="shared" si="12"/>
        <v>13.610096306937395</v>
      </c>
      <c r="CI31" s="52">
        <f t="shared" ref="CI31:CV41" si="13">$AL31*W31</f>
        <v>13.610096306937395</v>
      </c>
      <c r="CJ31" s="52">
        <f t="shared" si="13"/>
        <v>13.610096306937395</v>
      </c>
      <c r="CK31" s="52">
        <f t="shared" si="13"/>
        <v>13.610096306937395</v>
      </c>
      <c r="CL31" s="52">
        <f t="shared" si="13"/>
        <v>13.610096306937395</v>
      </c>
      <c r="CM31" s="52">
        <f t="shared" si="13"/>
        <v>13.610096306937395</v>
      </c>
      <c r="CN31" s="52">
        <f t="shared" si="13"/>
        <v>26.466767174070718</v>
      </c>
      <c r="CO31" s="52">
        <f t="shared" si="13"/>
        <v>26.466767174070718</v>
      </c>
      <c r="CP31" s="52">
        <f t="shared" si="13"/>
        <v>30.434055666427131</v>
      </c>
      <c r="CQ31" s="52">
        <f t="shared" si="13"/>
        <v>30.434055666427131</v>
      </c>
      <c r="CR31" s="52">
        <f t="shared" si="13"/>
        <v>30.434055666427131</v>
      </c>
      <c r="CS31" s="52">
        <f t="shared" si="13"/>
        <v>49.049525383833988</v>
      </c>
      <c r="CT31" s="52">
        <f t="shared" si="13"/>
        <v>49.049525383833988</v>
      </c>
      <c r="CU31" s="52">
        <f t="shared" si="13"/>
        <v>49.049525383833988</v>
      </c>
      <c r="CV31" s="52">
        <f t="shared" si="13"/>
        <v>49.049525383833988</v>
      </c>
      <c r="CW31" s="1">
        <f>IF(C31="reservoir", 0.09,0)</f>
        <v>0</v>
      </c>
      <c r="CX31" s="53">
        <f>$CW31*AM31</f>
        <v>0</v>
      </c>
      <c r="CY31" s="54">
        <f t="shared" ref="CY31:DN41" si="14">$CW31*AN31</f>
        <v>0</v>
      </c>
      <c r="CZ31" s="54">
        <f t="shared" si="14"/>
        <v>0</v>
      </c>
      <c r="DA31" s="54">
        <f t="shared" si="14"/>
        <v>0</v>
      </c>
      <c r="DB31" s="54">
        <f t="shared" si="14"/>
        <v>0</v>
      </c>
      <c r="DC31" s="54">
        <f t="shared" si="14"/>
        <v>0</v>
      </c>
      <c r="DD31" s="54">
        <f t="shared" si="14"/>
        <v>0</v>
      </c>
      <c r="DE31" s="54">
        <f t="shared" si="14"/>
        <v>0</v>
      </c>
      <c r="DF31" s="54">
        <f t="shared" si="14"/>
        <v>0</v>
      </c>
      <c r="DG31" s="54">
        <f t="shared" si="14"/>
        <v>0</v>
      </c>
      <c r="DH31" s="54">
        <f t="shared" si="14"/>
        <v>0</v>
      </c>
      <c r="DI31" s="54">
        <f t="shared" si="14"/>
        <v>0</v>
      </c>
      <c r="DJ31" s="54">
        <f t="shared" si="14"/>
        <v>0</v>
      </c>
      <c r="DK31" s="54">
        <f t="shared" si="14"/>
        <v>0</v>
      </c>
      <c r="DL31" s="54">
        <f t="shared" si="14"/>
        <v>0</v>
      </c>
      <c r="DM31" s="54">
        <f t="shared" si="14"/>
        <v>0</v>
      </c>
      <c r="DN31" s="54">
        <f t="shared" si="14"/>
        <v>0</v>
      </c>
      <c r="DO31" s="54">
        <f t="shared" ref="DO31:EB41" si="15">$CW31*BD31</f>
        <v>0</v>
      </c>
      <c r="DP31" s="54">
        <f t="shared" si="15"/>
        <v>0</v>
      </c>
      <c r="DQ31" s="54">
        <f t="shared" si="15"/>
        <v>0</v>
      </c>
      <c r="DR31" s="54">
        <f t="shared" si="15"/>
        <v>0</v>
      </c>
      <c r="DS31" s="54">
        <f t="shared" si="15"/>
        <v>0</v>
      </c>
      <c r="DT31" s="54">
        <f t="shared" si="15"/>
        <v>0</v>
      </c>
      <c r="DU31" s="54">
        <f t="shared" si="15"/>
        <v>0</v>
      </c>
      <c r="DV31" s="54">
        <f t="shared" si="15"/>
        <v>0</v>
      </c>
      <c r="DW31" s="54">
        <f t="shared" si="15"/>
        <v>0</v>
      </c>
      <c r="DX31" s="54">
        <f t="shared" si="15"/>
        <v>0</v>
      </c>
      <c r="DY31" s="54">
        <f t="shared" si="15"/>
        <v>0</v>
      </c>
      <c r="DZ31" s="54">
        <f t="shared" si="15"/>
        <v>0</v>
      </c>
      <c r="EA31" s="54">
        <f t="shared" si="15"/>
        <v>0</v>
      </c>
      <c r="EB31" s="55">
        <f t="shared" si="15"/>
        <v>0</v>
      </c>
      <c r="EC31" s="59">
        <f t="shared" ref="EC31:ER41" si="16">CX31+AM31</f>
        <v>8.1547163497619639</v>
      </c>
      <c r="ED31" s="60">
        <f t="shared" si="16"/>
        <v>8.1547163497619639</v>
      </c>
      <c r="EE31" s="60">
        <f t="shared" si="16"/>
        <v>8.1547163497619639</v>
      </c>
      <c r="EF31" s="60">
        <f t="shared" si="16"/>
        <v>7.8886674876920555</v>
      </c>
      <c r="EG31" s="60">
        <f t="shared" si="16"/>
        <v>6.6620878554947653</v>
      </c>
      <c r="EH31" s="60">
        <f t="shared" si="16"/>
        <v>5.4130936777228023</v>
      </c>
      <c r="EI31" s="60">
        <f t="shared" si="16"/>
        <v>3.9444413457565797</v>
      </c>
      <c r="EJ31" s="60">
        <f t="shared" si="16"/>
        <v>3.9444413457565797</v>
      </c>
      <c r="EK31" s="60">
        <f t="shared" si="16"/>
        <v>1.4308886827438265</v>
      </c>
      <c r="EL31" s="60">
        <f t="shared" si="16"/>
        <v>1.4308886827438265</v>
      </c>
      <c r="EM31" s="60">
        <f t="shared" si="16"/>
        <v>1.4308886827438265</v>
      </c>
      <c r="EN31" s="60">
        <f t="shared" si="16"/>
        <v>0.77182605935591331</v>
      </c>
      <c r="EO31" s="60">
        <f t="shared" si="16"/>
        <v>0</v>
      </c>
      <c r="EP31" s="60">
        <f t="shared" si="16"/>
        <v>0</v>
      </c>
      <c r="EQ31" s="60">
        <f t="shared" si="16"/>
        <v>0</v>
      </c>
      <c r="ER31" s="60">
        <f t="shared" si="16"/>
        <v>0</v>
      </c>
      <c r="ES31" s="60">
        <f t="shared" ref="ES31:FG41" si="17">DN31+BC31</f>
        <v>0.66594856261217727</v>
      </c>
      <c r="ET31" s="60">
        <f t="shared" si="17"/>
        <v>0.66594856261217727</v>
      </c>
      <c r="EU31" s="60">
        <f t="shared" si="17"/>
        <v>0.66594856261217727</v>
      </c>
      <c r="EV31" s="60">
        <f t="shared" si="17"/>
        <v>0.66594856261217727</v>
      </c>
      <c r="EW31" s="60">
        <f t="shared" si="17"/>
        <v>0.66594856261217727</v>
      </c>
      <c r="EX31" s="60">
        <f t="shared" si="17"/>
        <v>0.66594856261217727</v>
      </c>
      <c r="EY31" s="60">
        <f t="shared" si="17"/>
        <v>1.2950316558435671</v>
      </c>
      <c r="EZ31" s="60">
        <f t="shared" si="17"/>
        <v>1.2950316558435671</v>
      </c>
      <c r="FA31" s="60">
        <f t="shared" si="17"/>
        <v>1.4891529911647499</v>
      </c>
      <c r="FB31" s="60">
        <f t="shared" si="17"/>
        <v>1.4891529911647499</v>
      </c>
      <c r="FC31" s="60">
        <f t="shared" si="17"/>
        <v>1.4891529911647499</v>
      </c>
      <c r="FD31" s="60">
        <f t="shared" si="17"/>
        <v>2.4000168837544438</v>
      </c>
      <c r="FE31" s="60">
        <f t="shared" si="17"/>
        <v>2.4000168837544438</v>
      </c>
      <c r="FF31" s="60">
        <f t="shared" si="17"/>
        <v>2.4000168837544438</v>
      </c>
      <c r="FG31" s="60">
        <f t="shared" si="17"/>
        <v>2.4000168837544438</v>
      </c>
    </row>
    <row r="32" spans="1:163" x14ac:dyDescent="0.25">
      <c r="A32" t="s">
        <v>155</v>
      </c>
      <c r="B32" t="s">
        <v>201</v>
      </c>
      <c r="C32" t="s">
        <v>153</v>
      </c>
      <c r="D32" t="s">
        <v>153</v>
      </c>
      <c r="E32" s="6" t="s">
        <v>157</v>
      </c>
      <c r="F32" s="101">
        <v>42953.524513531098</v>
      </c>
      <c r="G32" s="100">
        <v>42802.189938496696</v>
      </c>
      <c r="H32" s="100">
        <v>42788.617567560803</v>
      </c>
      <c r="I32" s="100">
        <v>37396.961075487001</v>
      </c>
      <c r="J32" s="100">
        <v>37176.644021129403</v>
      </c>
      <c r="K32" s="100">
        <v>37042.084462685198</v>
      </c>
      <c r="L32" s="100">
        <v>37042.084462685198</v>
      </c>
      <c r="M32" s="100">
        <v>37042.084462685198</v>
      </c>
      <c r="N32" s="100">
        <v>37011.635933893704</v>
      </c>
      <c r="O32" s="100">
        <v>37011.635933893704</v>
      </c>
      <c r="P32" s="100">
        <v>37011.635933893704</v>
      </c>
      <c r="Q32" s="100">
        <v>37011.635933893704</v>
      </c>
      <c r="R32" s="100">
        <v>37011.635933893704</v>
      </c>
      <c r="S32" s="100">
        <v>37011.635933893704</v>
      </c>
      <c r="T32" s="100">
        <v>37011.635933893704</v>
      </c>
      <c r="U32" s="100">
        <v>37025.5252732359</v>
      </c>
      <c r="V32" s="100">
        <v>37025.5252732359</v>
      </c>
      <c r="W32" s="100">
        <v>37025.5252732359</v>
      </c>
      <c r="X32" s="100">
        <v>72.911498239054595</v>
      </c>
      <c r="Y32" s="100">
        <v>40.239408363212803</v>
      </c>
      <c r="Z32" s="100">
        <v>13.889339342161501</v>
      </c>
      <c r="AA32" s="100">
        <v>13.889339342161501</v>
      </c>
      <c r="AB32" s="100">
        <v>13.889339342161501</v>
      </c>
      <c r="AC32" s="100">
        <v>13.889339342161501</v>
      </c>
      <c r="AD32" s="100">
        <v>13.889339342161501</v>
      </c>
      <c r="AE32" s="100">
        <v>13.889339342161501</v>
      </c>
      <c r="AF32" s="100">
        <v>13.889339342161501</v>
      </c>
      <c r="AG32" s="100">
        <v>13.889339342161501</v>
      </c>
      <c r="AH32" s="100">
        <v>13.889339342161501</v>
      </c>
      <c r="AI32" s="100">
        <v>13.889339342161501</v>
      </c>
      <c r="AJ32" s="100">
        <v>13.889339342161501</v>
      </c>
      <c r="AK32" s="27">
        <v>8.4699999999999998E-2</v>
      </c>
      <c r="AL32" s="27">
        <v>3.74</v>
      </c>
      <c r="AM32" s="103">
        <f t="shared" si="10"/>
        <v>3638.163526296084</v>
      </c>
      <c r="AN32" s="104">
        <f t="shared" si="10"/>
        <v>3625.3454877906702</v>
      </c>
      <c r="AO32" s="104">
        <f t="shared" si="10"/>
        <v>3624.1959079723997</v>
      </c>
      <c r="AP32" s="104">
        <f t="shared" si="10"/>
        <v>3167.5226030937488</v>
      </c>
      <c r="AQ32" s="104">
        <f t="shared" si="10"/>
        <v>3148.8617485896602</v>
      </c>
      <c r="AR32" s="104">
        <f t="shared" si="10"/>
        <v>3137.4645539894364</v>
      </c>
      <c r="AS32" s="104">
        <f t="shared" si="10"/>
        <v>3137.4645539894364</v>
      </c>
      <c r="AT32" s="104">
        <f t="shared" si="10"/>
        <v>3137.4645539894364</v>
      </c>
      <c r="AU32" s="104">
        <f t="shared" si="10"/>
        <v>3134.8855636007966</v>
      </c>
      <c r="AV32" s="104">
        <f t="shared" si="10"/>
        <v>3134.8855636007966</v>
      </c>
      <c r="AW32" s="104">
        <f t="shared" si="10"/>
        <v>3134.8855636007966</v>
      </c>
      <c r="AX32" s="104">
        <f t="shared" si="10"/>
        <v>3134.8855636007966</v>
      </c>
      <c r="AY32" s="104">
        <f t="shared" si="10"/>
        <v>3134.8855636007966</v>
      </c>
      <c r="AZ32" s="104">
        <f t="shared" si="10"/>
        <v>3134.8855636007966</v>
      </c>
      <c r="BA32" s="104">
        <f t="shared" si="10"/>
        <v>3134.8855636007966</v>
      </c>
      <c r="BB32" s="104">
        <f t="shared" si="10"/>
        <v>3136.0619906430807</v>
      </c>
      <c r="BC32" s="104">
        <f t="shared" si="11"/>
        <v>3136.0619906430807</v>
      </c>
      <c r="BD32" s="104">
        <f t="shared" si="11"/>
        <v>3136.0619906430807</v>
      </c>
      <c r="BE32" s="104">
        <f t="shared" si="11"/>
        <v>6.175603900847924</v>
      </c>
      <c r="BF32" s="104">
        <f t="shared" si="11"/>
        <v>3.4082778883641245</v>
      </c>
      <c r="BG32" s="104">
        <f t="shared" si="11"/>
        <v>1.176427042281079</v>
      </c>
      <c r="BH32" s="104">
        <f t="shared" si="11"/>
        <v>1.176427042281079</v>
      </c>
      <c r="BI32" s="104">
        <f t="shared" si="11"/>
        <v>1.176427042281079</v>
      </c>
      <c r="BJ32" s="104">
        <f t="shared" si="11"/>
        <v>1.176427042281079</v>
      </c>
      <c r="BK32" s="104">
        <f t="shared" si="11"/>
        <v>1.176427042281079</v>
      </c>
      <c r="BL32" s="104">
        <f t="shared" si="11"/>
        <v>1.176427042281079</v>
      </c>
      <c r="BM32" s="104">
        <f t="shared" si="11"/>
        <v>1.176427042281079</v>
      </c>
      <c r="BN32" s="104">
        <f t="shared" si="11"/>
        <v>1.176427042281079</v>
      </c>
      <c r="BO32" s="104">
        <f t="shared" si="11"/>
        <v>1.176427042281079</v>
      </c>
      <c r="BP32" s="104">
        <f t="shared" si="11"/>
        <v>1.176427042281079</v>
      </c>
      <c r="BQ32" s="105">
        <f t="shared" si="11"/>
        <v>1.176427042281079</v>
      </c>
      <c r="BR32" s="51">
        <f t="shared" ref="BR32:BR33" si="18">$AL32*F32</f>
        <v>160646.18168060633</v>
      </c>
      <c r="BS32" s="52">
        <f t="shared" si="12"/>
        <v>160080.19036997764</v>
      </c>
      <c r="BT32" s="52">
        <f t="shared" si="12"/>
        <v>160029.42970267741</v>
      </c>
      <c r="BU32" s="52">
        <f t="shared" si="12"/>
        <v>139864.6344223214</v>
      </c>
      <c r="BV32" s="52">
        <f t="shared" si="12"/>
        <v>139040.64863902397</v>
      </c>
      <c r="BW32" s="52">
        <f t="shared" si="12"/>
        <v>138537.39589044265</v>
      </c>
      <c r="BX32" s="52">
        <f t="shared" si="12"/>
        <v>138537.39589044265</v>
      </c>
      <c r="BY32" s="52">
        <f t="shared" si="12"/>
        <v>138537.39589044265</v>
      </c>
      <c r="BZ32" s="52">
        <f t="shared" si="12"/>
        <v>138423.51839276246</v>
      </c>
      <c r="CA32" s="52">
        <f t="shared" si="12"/>
        <v>138423.51839276246</v>
      </c>
      <c r="CB32" s="52">
        <f t="shared" si="12"/>
        <v>138423.51839276246</v>
      </c>
      <c r="CC32" s="52">
        <f t="shared" si="12"/>
        <v>138423.51839276246</v>
      </c>
      <c r="CD32" s="52">
        <f t="shared" si="12"/>
        <v>138423.51839276246</v>
      </c>
      <c r="CE32" s="52">
        <f t="shared" si="12"/>
        <v>138423.51839276246</v>
      </c>
      <c r="CF32" s="52">
        <f t="shared" si="12"/>
        <v>138423.51839276246</v>
      </c>
      <c r="CG32" s="52">
        <f t="shared" si="12"/>
        <v>138475.46452190226</v>
      </c>
      <c r="CH32" s="52">
        <f t="shared" si="12"/>
        <v>138475.46452190226</v>
      </c>
      <c r="CI32" s="52">
        <f t="shared" si="13"/>
        <v>138475.46452190226</v>
      </c>
      <c r="CJ32" s="52">
        <f t="shared" si="13"/>
        <v>272.68900341406419</v>
      </c>
      <c r="CK32" s="52">
        <f t="shared" si="13"/>
        <v>150.4953872784159</v>
      </c>
      <c r="CL32" s="52">
        <f t="shared" si="13"/>
        <v>51.946129139684018</v>
      </c>
      <c r="CM32" s="52">
        <f t="shared" si="13"/>
        <v>51.946129139684018</v>
      </c>
      <c r="CN32" s="52">
        <f t="shared" si="13"/>
        <v>51.946129139684018</v>
      </c>
      <c r="CO32" s="52">
        <f t="shared" si="13"/>
        <v>51.946129139684018</v>
      </c>
      <c r="CP32" s="52">
        <f t="shared" si="13"/>
        <v>51.946129139684018</v>
      </c>
      <c r="CQ32" s="52">
        <f t="shared" si="13"/>
        <v>51.946129139684018</v>
      </c>
      <c r="CR32" s="52">
        <f t="shared" si="13"/>
        <v>51.946129139684018</v>
      </c>
      <c r="CS32" s="52">
        <f t="shared" si="13"/>
        <v>51.946129139684018</v>
      </c>
      <c r="CT32" s="52">
        <f t="shared" si="13"/>
        <v>51.946129139684018</v>
      </c>
      <c r="CU32" s="52">
        <f t="shared" si="13"/>
        <v>51.946129139684018</v>
      </c>
      <c r="CV32" s="52">
        <f t="shared" si="13"/>
        <v>51.946129139684018</v>
      </c>
      <c r="CW32" s="1">
        <f t="shared" ref="CW32:CW41" si="19">IF(C32="reservoir", 0.09,0)</f>
        <v>0.09</v>
      </c>
      <c r="CX32" s="53">
        <f>$CW32*AM32</f>
        <v>327.43471736664753</v>
      </c>
      <c r="CY32" s="54">
        <f t="shared" si="14"/>
        <v>326.28109390116032</v>
      </c>
      <c r="CZ32" s="54">
        <f t="shared" si="14"/>
        <v>326.17763171751596</v>
      </c>
      <c r="DA32" s="54">
        <f t="shared" si="14"/>
        <v>285.0770342784374</v>
      </c>
      <c r="DB32" s="54">
        <f t="shared" si="14"/>
        <v>283.39755737306939</v>
      </c>
      <c r="DC32" s="54">
        <f t="shared" si="14"/>
        <v>282.37180985904928</v>
      </c>
      <c r="DD32" s="54">
        <f t="shared" si="14"/>
        <v>282.37180985904928</v>
      </c>
      <c r="DE32" s="54">
        <f t="shared" si="14"/>
        <v>282.37180985904928</v>
      </c>
      <c r="DF32" s="54">
        <f t="shared" si="14"/>
        <v>282.1397007240717</v>
      </c>
      <c r="DG32" s="54">
        <f t="shared" si="14"/>
        <v>282.1397007240717</v>
      </c>
      <c r="DH32" s="54">
        <f t="shared" si="14"/>
        <v>282.1397007240717</v>
      </c>
      <c r="DI32" s="54">
        <f t="shared" si="14"/>
        <v>282.1397007240717</v>
      </c>
      <c r="DJ32" s="54">
        <f t="shared" si="14"/>
        <v>282.1397007240717</v>
      </c>
      <c r="DK32" s="54">
        <f t="shared" si="14"/>
        <v>282.1397007240717</v>
      </c>
      <c r="DL32" s="54">
        <f t="shared" si="14"/>
        <v>282.1397007240717</v>
      </c>
      <c r="DM32" s="54">
        <f t="shared" si="14"/>
        <v>282.24557915787727</v>
      </c>
      <c r="DN32" s="54">
        <f t="shared" si="14"/>
        <v>282.24557915787727</v>
      </c>
      <c r="DO32" s="54">
        <f t="shared" si="15"/>
        <v>282.24557915787727</v>
      </c>
      <c r="DP32" s="54">
        <f t="shared" si="15"/>
        <v>0.5558043510763131</v>
      </c>
      <c r="DQ32" s="54">
        <f t="shared" si="15"/>
        <v>0.30674500995277121</v>
      </c>
      <c r="DR32" s="54">
        <f t="shared" si="15"/>
        <v>0.1058784338052971</v>
      </c>
      <c r="DS32" s="54">
        <f t="shared" si="15"/>
        <v>0.1058784338052971</v>
      </c>
      <c r="DT32" s="54">
        <f t="shared" si="15"/>
        <v>0.1058784338052971</v>
      </c>
      <c r="DU32" s="54">
        <f t="shared" si="15"/>
        <v>0.1058784338052971</v>
      </c>
      <c r="DV32" s="54">
        <f t="shared" si="15"/>
        <v>0.1058784338052971</v>
      </c>
      <c r="DW32" s="54">
        <f t="shared" si="15"/>
        <v>0.1058784338052971</v>
      </c>
      <c r="DX32" s="54">
        <f t="shared" si="15"/>
        <v>0.1058784338052971</v>
      </c>
      <c r="DY32" s="54">
        <f t="shared" si="15"/>
        <v>0.1058784338052971</v>
      </c>
      <c r="DZ32" s="54">
        <f t="shared" si="15"/>
        <v>0.1058784338052971</v>
      </c>
      <c r="EA32" s="54">
        <f t="shared" si="15"/>
        <v>0.1058784338052971</v>
      </c>
      <c r="EB32" s="55">
        <f t="shared" si="15"/>
        <v>0.1058784338052971</v>
      </c>
      <c r="EC32" s="59">
        <f t="shared" si="16"/>
        <v>3965.5982436627314</v>
      </c>
      <c r="ED32" s="60">
        <f t="shared" si="16"/>
        <v>3951.6265816918303</v>
      </c>
      <c r="EE32" s="60">
        <f t="shared" si="16"/>
        <v>3950.3735396899156</v>
      </c>
      <c r="EF32" s="60">
        <f t="shared" si="16"/>
        <v>3452.5996373721864</v>
      </c>
      <c r="EG32" s="60">
        <f t="shared" si="16"/>
        <v>3432.2593059627297</v>
      </c>
      <c r="EH32" s="60">
        <f t="shared" si="16"/>
        <v>3419.8363638484857</v>
      </c>
      <c r="EI32" s="60">
        <f t="shared" si="16"/>
        <v>3419.8363638484857</v>
      </c>
      <c r="EJ32" s="60">
        <f t="shared" si="16"/>
        <v>3419.8363638484857</v>
      </c>
      <c r="EK32" s="60">
        <f t="shared" si="16"/>
        <v>3417.0252643248682</v>
      </c>
      <c r="EL32" s="60">
        <f t="shared" si="16"/>
        <v>3417.0252643248682</v>
      </c>
      <c r="EM32" s="60">
        <f t="shared" si="16"/>
        <v>3417.0252643248682</v>
      </c>
      <c r="EN32" s="60">
        <f t="shared" si="16"/>
        <v>3417.0252643248682</v>
      </c>
      <c r="EO32" s="60">
        <f t="shared" si="16"/>
        <v>3417.0252643248682</v>
      </c>
      <c r="EP32" s="60">
        <f t="shared" si="16"/>
        <v>3417.0252643248682</v>
      </c>
      <c r="EQ32" s="60">
        <f t="shared" si="16"/>
        <v>3417.0252643248682</v>
      </c>
      <c r="ER32" s="60">
        <f t="shared" si="16"/>
        <v>3418.3075698009579</v>
      </c>
      <c r="ES32" s="60">
        <f t="shared" si="17"/>
        <v>3418.3075698009579</v>
      </c>
      <c r="ET32" s="60">
        <f t="shared" si="17"/>
        <v>3418.3075698009579</v>
      </c>
      <c r="EU32" s="60">
        <f t="shared" si="17"/>
        <v>6.7314082519242371</v>
      </c>
      <c r="EV32" s="60">
        <f t="shared" si="17"/>
        <v>3.7150228983168958</v>
      </c>
      <c r="EW32" s="60">
        <f t="shared" si="17"/>
        <v>1.2823054760863761</v>
      </c>
      <c r="EX32" s="60">
        <f t="shared" si="17"/>
        <v>1.2823054760863761</v>
      </c>
      <c r="EY32" s="60">
        <f t="shared" si="17"/>
        <v>1.2823054760863761</v>
      </c>
      <c r="EZ32" s="60">
        <f t="shared" si="17"/>
        <v>1.2823054760863761</v>
      </c>
      <c r="FA32" s="60">
        <f t="shared" si="17"/>
        <v>1.2823054760863761</v>
      </c>
      <c r="FB32" s="60">
        <f t="shared" si="17"/>
        <v>1.2823054760863761</v>
      </c>
      <c r="FC32" s="60">
        <f t="shared" si="17"/>
        <v>1.2823054760863761</v>
      </c>
      <c r="FD32" s="60">
        <f t="shared" si="17"/>
        <v>1.2823054760863761</v>
      </c>
      <c r="FE32" s="60">
        <f t="shared" si="17"/>
        <v>1.2823054760863761</v>
      </c>
      <c r="FF32" s="60">
        <f t="shared" si="17"/>
        <v>1.2823054760863761</v>
      </c>
      <c r="FG32" s="60">
        <f t="shared" si="17"/>
        <v>1.2823054760863761</v>
      </c>
    </row>
    <row r="33" spans="1:163" x14ac:dyDescent="0.25">
      <c r="E33" s="6"/>
      <c r="F33" s="101"/>
      <c r="G33" s="100"/>
      <c r="H33" s="100"/>
      <c r="I33" s="100"/>
      <c r="J33" s="100"/>
      <c r="K33" s="100"/>
      <c r="L33" s="100"/>
      <c r="M33" s="100"/>
      <c r="N33" s="100"/>
      <c r="O33" s="100"/>
      <c r="P33" s="100"/>
      <c r="Q33" s="100"/>
      <c r="R33" s="100"/>
      <c r="S33" s="100"/>
      <c r="T33" s="100"/>
      <c r="U33" s="100"/>
      <c r="V33" s="100"/>
      <c r="W33" s="100"/>
      <c r="X33" s="100"/>
      <c r="Y33" s="100"/>
      <c r="Z33" s="100"/>
      <c r="AA33" s="100"/>
      <c r="AB33" s="100"/>
      <c r="AC33" s="100"/>
      <c r="AD33" s="100"/>
      <c r="AE33" s="100"/>
      <c r="AF33" s="100"/>
      <c r="AG33" s="100"/>
      <c r="AH33" s="100"/>
      <c r="AI33" s="100"/>
      <c r="AJ33" s="100"/>
      <c r="AK33" s="27">
        <v>0.25159999999999999</v>
      </c>
      <c r="AL33" s="27">
        <v>3.6933333333333298</v>
      </c>
      <c r="AM33" s="103">
        <f t="shared" si="10"/>
        <v>0</v>
      </c>
      <c r="AN33" s="104">
        <f t="shared" si="10"/>
        <v>0</v>
      </c>
      <c r="AO33" s="104">
        <f t="shared" si="10"/>
        <v>0</v>
      </c>
      <c r="AP33" s="104">
        <f t="shared" si="10"/>
        <v>0</v>
      </c>
      <c r="AQ33" s="104">
        <f t="shared" si="10"/>
        <v>0</v>
      </c>
      <c r="AR33" s="104">
        <f t="shared" si="10"/>
        <v>0</v>
      </c>
      <c r="AS33" s="104">
        <f t="shared" si="10"/>
        <v>0</v>
      </c>
      <c r="AT33" s="104">
        <f t="shared" si="10"/>
        <v>0</v>
      </c>
      <c r="AU33" s="104">
        <f t="shared" si="10"/>
        <v>0</v>
      </c>
      <c r="AV33" s="104">
        <f t="shared" si="10"/>
        <v>0</v>
      </c>
      <c r="AW33" s="104">
        <f t="shared" si="10"/>
        <v>0</v>
      </c>
      <c r="AX33" s="104">
        <f t="shared" si="10"/>
        <v>0</v>
      </c>
      <c r="AY33" s="104">
        <f t="shared" si="10"/>
        <v>0</v>
      </c>
      <c r="AZ33" s="104">
        <f t="shared" si="10"/>
        <v>0</v>
      </c>
      <c r="BA33" s="104">
        <f t="shared" si="10"/>
        <v>0</v>
      </c>
      <c r="BB33" s="104">
        <f t="shared" si="10"/>
        <v>0</v>
      </c>
      <c r="BC33" s="104">
        <f t="shared" si="11"/>
        <v>0</v>
      </c>
      <c r="BD33" s="104">
        <f t="shared" si="11"/>
        <v>0</v>
      </c>
      <c r="BE33" s="104">
        <f t="shared" si="11"/>
        <v>0</v>
      </c>
      <c r="BF33" s="104">
        <f t="shared" si="11"/>
        <v>0</v>
      </c>
      <c r="BG33" s="104">
        <f t="shared" si="11"/>
        <v>0</v>
      </c>
      <c r="BH33" s="104">
        <f t="shared" si="11"/>
        <v>0</v>
      </c>
      <c r="BI33" s="104">
        <f t="shared" si="11"/>
        <v>0</v>
      </c>
      <c r="BJ33" s="104">
        <f t="shared" si="11"/>
        <v>0</v>
      </c>
      <c r="BK33" s="104">
        <f t="shared" si="11"/>
        <v>0</v>
      </c>
      <c r="BL33" s="104">
        <f t="shared" si="11"/>
        <v>0</v>
      </c>
      <c r="BM33" s="104">
        <f t="shared" si="11"/>
        <v>0</v>
      </c>
      <c r="BN33" s="104">
        <f t="shared" si="11"/>
        <v>0</v>
      </c>
      <c r="BO33" s="104">
        <f t="shared" si="11"/>
        <v>0</v>
      </c>
      <c r="BP33" s="104">
        <f t="shared" si="11"/>
        <v>0</v>
      </c>
      <c r="BQ33" s="105">
        <f t="shared" si="11"/>
        <v>0</v>
      </c>
      <c r="BR33" s="51">
        <f t="shared" si="18"/>
        <v>0</v>
      </c>
      <c r="BS33" s="52">
        <f t="shared" si="12"/>
        <v>0</v>
      </c>
      <c r="BT33" s="52">
        <f t="shared" si="12"/>
        <v>0</v>
      </c>
      <c r="BU33" s="52">
        <f t="shared" si="12"/>
        <v>0</v>
      </c>
      <c r="BV33" s="52">
        <f t="shared" si="12"/>
        <v>0</v>
      </c>
      <c r="BW33" s="52">
        <f t="shared" si="12"/>
        <v>0</v>
      </c>
      <c r="BX33" s="52">
        <f t="shared" si="12"/>
        <v>0</v>
      </c>
      <c r="BY33" s="52">
        <f t="shared" si="12"/>
        <v>0</v>
      </c>
      <c r="BZ33" s="52">
        <f t="shared" si="12"/>
        <v>0</v>
      </c>
      <c r="CA33" s="52">
        <f t="shared" si="12"/>
        <v>0</v>
      </c>
      <c r="CB33" s="52">
        <f t="shared" si="12"/>
        <v>0</v>
      </c>
      <c r="CC33" s="52">
        <f t="shared" si="12"/>
        <v>0</v>
      </c>
      <c r="CD33" s="52">
        <f t="shared" si="12"/>
        <v>0</v>
      </c>
      <c r="CE33" s="52">
        <f t="shared" si="12"/>
        <v>0</v>
      </c>
      <c r="CF33" s="52">
        <f t="shared" si="12"/>
        <v>0</v>
      </c>
      <c r="CG33" s="52">
        <f t="shared" si="12"/>
        <v>0</v>
      </c>
      <c r="CH33" s="52">
        <f t="shared" si="12"/>
        <v>0</v>
      </c>
      <c r="CI33" s="52">
        <f t="shared" si="13"/>
        <v>0</v>
      </c>
      <c r="CJ33" s="52">
        <f t="shared" si="13"/>
        <v>0</v>
      </c>
      <c r="CK33" s="52">
        <f t="shared" si="13"/>
        <v>0</v>
      </c>
      <c r="CL33" s="52">
        <f t="shared" si="13"/>
        <v>0</v>
      </c>
      <c r="CM33" s="52">
        <f t="shared" si="13"/>
        <v>0</v>
      </c>
      <c r="CN33" s="52">
        <f t="shared" si="13"/>
        <v>0</v>
      </c>
      <c r="CO33" s="52">
        <f t="shared" si="13"/>
        <v>0</v>
      </c>
      <c r="CP33" s="52">
        <f t="shared" si="13"/>
        <v>0</v>
      </c>
      <c r="CQ33" s="52">
        <f t="shared" si="13"/>
        <v>0</v>
      </c>
      <c r="CR33" s="52">
        <f t="shared" si="13"/>
        <v>0</v>
      </c>
      <c r="CS33" s="52">
        <f t="shared" si="13"/>
        <v>0</v>
      </c>
      <c r="CT33" s="52">
        <f t="shared" si="13"/>
        <v>0</v>
      </c>
      <c r="CU33" s="52">
        <f t="shared" si="13"/>
        <v>0</v>
      </c>
      <c r="CV33" s="52">
        <f t="shared" si="13"/>
        <v>0</v>
      </c>
      <c r="CW33" s="1">
        <f t="shared" si="19"/>
        <v>0</v>
      </c>
      <c r="CX33" s="53">
        <f>$CW33*AM33</f>
        <v>0</v>
      </c>
      <c r="CY33" s="54">
        <f t="shared" si="14"/>
        <v>0</v>
      </c>
      <c r="CZ33" s="54">
        <f t="shared" si="14"/>
        <v>0</v>
      </c>
      <c r="DA33" s="54">
        <f t="shared" si="14"/>
        <v>0</v>
      </c>
      <c r="DB33" s="54">
        <f t="shared" si="14"/>
        <v>0</v>
      </c>
      <c r="DC33" s="54">
        <f t="shared" si="14"/>
        <v>0</v>
      </c>
      <c r="DD33" s="54">
        <f t="shared" si="14"/>
        <v>0</v>
      </c>
      <c r="DE33" s="54">
        <f t="shared" si="14"/>
        <v>0</v>
      </c>
      <c r="DF33" s="54">
        <f t="shared" si="14"/>
        <v>0</v>
      </c>
      <c r="DG33" s="54">
        <f t="shared" si="14"/>
        <v>0</v>
      </c>
      <c r="DH33" s="54">
        <f t="shared" si="14"/>
        <v>0</v>
      </c>
      <c r="DI33" s="54">
        <f>$CW33*AX33</f>
        <v>0</v>
      </c>
      <c r="DJ33" s="54">
        <f t="shared" si="14"/>
        <v>0</v>
      </c>
      <c r="DK33" s="54">
        <f t="shared" si="14"/>
        <v>0</v>
      </c>
      <c r="DL33" s="54">
        <f t="shared" si="14"/>
        <v>0</v>
      </c>
      <c r="DM33" s="54">
        <f t="shared" si="14"/>
        <v>0</v>
      </c>
      <c r="DN33" s="54">
        <f t="shared" si="14"/>
        <v>0</v>
      </c>
      <c r="DO33" s="54">
        <f t="shared" si="15"/>
        <v>0</v>
      </c>
      <c r="DP33" s="54">
        <f t="shared" si="15"/>
        <v>0</v>
      </c>
      <c r="DQ33" s="54">
        <f t="shared" si="15"/>
        <v>0</v>
      </c>
      <c r="DR33" s="54">
        <f t="shared" si="15"/>
        <v>0</v>
      </c>
      <c r="DS33" s="54">
        <f t="shared" si="15"/>
        <v>0</v>
      </c>
      <c r="DT33" s="54">
        <f t="shared" si="15"/>
        <v>0</v>
      </c>
      <c r="DU33" s="54">
        <f t="shared" si="15"/>
        <v>0</v>
      </c>
      <c r="DV33" s="54">
        <f t="shared" si="15"/>
        <v>0</v>
      </c>
      <c r="DW33" s="54">
        <f t="shared" si="15"/>
        <v>0</v>
      </c>
      <c r="DX33" s="54">
        <f t="shared" si="15"/>
        <v>0</v>
      </c>
      <c r="DY33" s="54">
        <f t="shared" si="15"/>
        <v>0</v>
      </c>
      <c r="DZ33" s="54">
        <f t="shared" si="15"/>
        <v>0</v>
      </c>
      <c r="EA33" s="54">
        <f t="shared" si="15"/>
        <v>0</v>
      </c>
      <c r="EB33" s="55">
        <f t="shared" si="15"/>
        <v>0</v>
      </c>
      <c r="EC33" s="59">
        <f t="shared" si="16"/>
        <v>0</v>
      </c>
      <c r="ED33" s="60">
        <f t="shared" si="16"/>
        <v>0</v>
      </c>
      <c r="EE33" s="60">
        <f t="shared" si="16"/>
        <v>0</v>
      </c>
      <c r="EF33" s="60">
        <f t="shared" si="16"/>
        <v>0</v>
      </c>
      <c r="EG33" s="60">
        <f t="shared" si="16"/>
        <v>0</v>
      </c>
      <c r="EH33" s="60">
        <f t="shared" si="16"/>
        <v>0</v>
      </c>
      <c r="EI33" s="60">
        <f t="shared" si="16"/>
        <v>0</v>
      </c>
      <c r="EJ33" s="60">
        <f t="shared" si="16"/>
        <v>0</v>
      </c>
      <c r="EK33" s="60">
        <f t="shared" si="16"/>
        <v>0</v>
      </c>
      <c r="EL33" s="60">
        <f t="shared" si="16"/>
        <v>0</v>
      </c>
      <c r="EM33" s="60">
        <f t="shared" si="16"/>
        <v>0</v>
      </c>
      <c r="EN33" s="60">
        <f t="shared" si="16"/>
        <v>0</v>
      </c>
      <c r="EO33" s="60">
        <f t="shared" si="16"/>
        <v>0</v>
      </c>
      <c r="EP33" s="60">
        <f t="shared" si="16"/>
        <v>0</v>
      </c>
      <c r="EQ33" s="60">
        <f t="shared" si="16"/>
        <v>0</v>
      </c>
      <c r="ER33" s="60">
        <f t="shared" si="16"/>
        <v>0</v>
      </c>
      <c r="ES33" s="60">
        <f t="shared" si="17"/>
        <v>0</v>
      </c>
      <c r="ET33" s="60">
        <f t="shared" si="17"/>
        <v>0</v>
      </c>
      <c r="EU33" s="60">
        <f t="shared" si="17"/>
        <v>0</v>
      </c>
      <c r="EV33" s="60">
        <f t="shared" si="17"/>
        <v>0</v>
      </c>
      <c r="EW33" s="60">
        <f t="shared" si="17"/>
        <v>0</v>
      </c>
      <c r="EX33" s="60">
        <f t="shared" si="17"/>
        <v>0</v>
      </c>
      <c r="EY33" s="60">
        <f t="shared" si="17"/>
        <v>0</v>
      </c>
      <c r="EZ33" s="60">
        <f t="shared" si="17"/>
        <v>0</v>
      </c>
      <c r="FA33" s="60">
        <f t="shared" si="17"/>
        <v>0</v>
      </c>
      <c r="FB33" s="60">
        <f t="shared" si="17"/>
        <v>0</v>
      </c>
      <c r="FC33" s="60">
        <f t="shared" si="17"/>
        <v>0</v>
      </c>
      <c r="FD33" s="60">
        <f t="shared" si="17"/>
        <v>0</v>
      </c>
      <c r="FE33" s="60">
        <f t="shared" si="17"/>
        <v>0</v>
      </c>
      <c r="FF33" s="60">
        <f t="shared" si="17"/>
        <v>0</v>
      </c>
      <c r="FG33" s="60">
        <f t="shared" si="17"/>
        <v>0</v>
      </c>
    </row>
    <row r="34" spans="1:163" x14ac:dyDescent="0.25">
      <c r="A34" s="1"/>
      <c r="B34" s="1"/>
      <c r="C34" s="1"/>
      <c r="D34" s="1"/>
      <c r="E34" s="6"/>
      <c r="F34" s="101"/>
      <c r="G34" s="100"/>
      <c r="H34" s="100"/>
      <c r="I34" s="100"/>
      <c r="J34" s="100"/>
      <c r="K34" s="100"/>
      <c r="L34" s="100"/>
      <c r="M34" s="100"/>
      <c r="N34" s="100"/>
      <c r="O34" s="100"/>
      <c r="P34" s="100"/>
      <c r="Q34" s="100"/>
      <c r="R34" s="100"/>
      <c r="S34" s="100"/>
      <c r="T34" s="100"/>
      <c r="U34" s="100"/>
      <c r="V34" s="100"/>
      <c r="W34" s="100"/>
      <c r="X34" s="100"/>
      <c r="Y34" s="100"/>
      <c r="Z34" s="100"/>
      <c r="AA34" s="100"/>
      <c r="AB34" s="100"/>
      <c r="AC34" s="100"/>
      <c r="AD34" s="100"/>
      <c r="AE34" s="100"/>
      <c r="AF34" s="100"/>
      <c r="AG34" s="100"/>
      <c r="AH34" s="100"/>
      <c r="AI34" s="100"/>
      <c r="AJ34" s="100"/>
      <c r="AK34" s="27">
        <v>0.1275</v>
      </c>
      <c r="AL34" s="27">
        <v>1.9466666666666701</v>
      </c>
      <c r="AM34" s="103">
        <f t="shared" si="10"/>
        <v>0</v>
      </c>
      <c r="AN34" s="104">
        <f t="shared" si="10"/>
        <v>0</v>
      </c>
      <c r="AO34" s="104">
        <f t="shared" si="10"/>
        <v>0</v>
      </c>
      <c r="AP34" s="104">
        <f t="shared" si="10"/>
        <v>0</v>
      </c>
      <c r="AQ34" s="104">
        <f t="shared" si="10"/>
        <v>0</v>
      </c>
      <c r="AR34" s="104">
        <f t="shared" si="10"/>
        <v>0</v>
      </c>
      <c r="AS34" s="104">
        <f t="shared" si="10"/>
        <v>0</v>
      </c>
      <c r="AT34" s="104">
        <f t="shared" si="10"/>
        <v>0</v>
      </c>
      <c r="AU34" s="104">
        <f t="shared" si="10"/>
        <v>0</v>
      </c>
      <c r="AV34" s="104">
        <f t="shared" si="10"/>
        <v>0</v>
      </c>
      <c r="AW34" s="104">
        <f t="shared" si="10"/>
        <v>0</v>
      </c>
      <c r="AX34" s="104">
        <f t="shared" si="10"/>
        <v>0</v>
      </c>
      <c r="AY34" s="104">
        <f t="shared" si="10"/>
        <v>0</v>
      </c>
      <c r="AZ34" s="104">
        <f t="shared" si="10"/>
        <v>0</v>
      </c>
      <c r="BA34" s="104">
        <f t="shared" si="10"/>
        <v>0</v>
      </c>
      <c r="BB34" s="104">
        <f t="shared" si="10"/>
        <v>0</v>
      </c>
      <c r="BC34" s="104">
        <f t="shared" si="11"/>
        <v>0</v>
      </c>
      <c r="BD34" s="104">
        <f t="shared" si="11"/>
        <v>0</v>
      </c>
      <c r="BE34" s="104">
        <f t="shared" si="11"/>
        <v>0</v>
      </c>
      <c r="BF34" s="104">
        <f t="shared" si="11"/>
        <v>0</v>
      </c>
      <c r="BG34" s="104">
        <f t="shared" si="11"/>
        <v>0</v>
      </c>
      <c r="BH34" s="104">
        <f t="shared" si="11"/>
        <v>0</v>
      </c>
      <c r="BI34" s="104">
        <f t="shared" si="11"/>
        <v>0</v>
      </c>
      <c r="BJ34" s="104">
        <f t="shared" si="11"/>
        <v>0</v>
      </c>
      <c r="BK34" s="104">
        <f t="shared" si="11"/>
        <v>0</v>
      </c>
      <c r="BL34" s="104">
        <f t="shared" si="11"/>
        <v>0</v>
      </c>
      <c r="BM34" s="104">
        <f t="shared" si="11"/>
        <v>0</v>
      </c>
      <c r="BN34" s="104">
        <f t="shared" si="11"/>
        <v>0</v>
      </c>
      <c r="BO34" s="104">
        <f t="shared" si="11"/>
        <v>0</v>
      </c>
      <c r="BP34" s="104">
        <f t="shared" si="11"/>
        <v>0</v>
      </c>
      <c r="BQ34" s="105">
        <f t="shared" si="11"/>
        <v>0</v>
      </c>
      <c r="BR34" s="51">
        <f>$AL34*F34</f>
        <v>0</v>
      </c>
      <c r="BS34" s="52">
        <f t="shared" si="12"/>
        <v>0</v>
      </c>
      <c r="BT34" s="52">
        <f t="shared" si="12"/>
        <v>0</v>
      </c>
      <c r="BU34" s="52">
        <f t="shared" si="12"/>
        <v>0</v>
      </c>
      <c r="BV34" s="52">
        <f t="shared" si="12"/>
        <v>0</v>
      </c>
      <c r="BW34" s="52">
        <f t="shared" si="12"/>
        <v>0</v>
      </c>
      <c r="BX34" s="52">
        <f t="shared" si="12"/>
        <v>0</v>
      </c>
      <c r="BY34" s="52">
        <f t="shared" si="12"/>
        <v>0</v>
      </c>
      <c r="BZ34" s="52">
        <f t="shared" si="12"/>
        <v>0</v>
      </c>
      <c r="CA34" s="52">
        <f t="shared" si="12"/>
        <v>0</v>
      </c>
      <c r="CB34" s="52">
        <f t="shared" si="12"/>
        <v>0</v>
      </c>
      <c r="CC34" s="52">
        <f t="shared" si="12"/>
        <v>0</v>
      </c>
      <c r="CD34" s="52">
        <f t="shared" si="12"/>
        <v>0</v>
      </c>
      <c r="CE34" s="52">
        <f t="shared" si="12"/>
        <v>0</v>
      </c>
      <c r="CF34" s="52">
        <f t="shared" si="12"/>
        <v>0</v>
      </c>
      <c r="CG34" s="52">
        <f t="shared" si="12"/>
        <v>0</v>
      </c>
      <c r="CH34" s="52">
        <f t="shared" si="12"/>
        <v>0</v>
      </c>
      <c r="CI34" s="52">
        <f t="shared" si="13"/>
        <v>0</v>
      </c>
      <c r="CJ34" s="52">
        <f t="shared" si="13"/>
        <v>0</v>
      </c>
      <c r="CK34" s="52">
        <f t="shared" si="13"/>
        <v>0</v>
      </c>
      <c r="CL34" s="52">
        <f t="shared" si="13"/>
        <v>0</v>
      </c>
      <c r="CM34" s="52">
        <f t="shared" si="13"/>
        <v>0</v>
      </c>
      <c r="CN34" s="52">
        <f t="shared" si="13"/>
        <v>0</v>
      </c>
      <c r="CO34" s="52">
        <f t="shared" si="13"/>
        <v>0</v>
      </c>
      <c r="CP34" s="52">
        <f t="shared" si="13"/>
        <v>0</v>
      </c>
      <c r="CQ34" s="52">
        <f t="shared" si="13"/>
        <v>0</v>
      </c>
      <c r="CR34" s="52">
        <f t="shared" si="13"/>
        <v>0</v>
      </c>
      <c r="CS34" s="52">
        <f t="shared" si="13"/>
        <v>0</v>
      </c>
      <c r="CT34" s="52">
        <f t="shared" si="13"/>
        <v>0</v>
      </c>
      <c r="CU34" s="52">
        <f t="shared" si="13"/>
        <v>0</v>
      </c>
      <c r="CV34" s="52">
        <f t="shared" si="13"/>
        <v>0</v>
      </c>
      <c r="CW34" s="1">
        <f t="shared" si="19"/>
        <v>0</v>
      </c>
      <c r="CX34" s="53">
        <f>$CW34*AM34</f>
        <v>0</v>
      </c>
      <c r="CY34" s="54">
        <f t="shared" si="14"/>
        <v>0</v>
      </c>
      <c r="CZ34" s="54">
        <f t="shared" si="14"/>
        <v>0</v>
      </c>
      <c r="DA34" s="54">
        <f t="shared" si="14"/>
        <v>0</v>
      </c>
      <c r="DB34" s="54">
        <f t="shared" si="14"/>
        <v>0</v>
      </c>
      <c r="DC34" s="54">
        <f t="shared" si="14"/>
        <v>0</v>
      </c>
      <c r="DD34" s="54">
        <f t="shared" si="14"/>
        <v>0</v>
      </c>
      <c r="DE34" s="54">
        <f t="shared" si="14"/>
        <v>0</v>
      </c>
      <c r="DF34" s="54">
        <f t="shared" si="14"/>
        <v>0</v>
      </c>
      <c r="DG34" s="54">
        <f t="shared" si="14"/>
        <v>0</v>
      </c>
      <c r="DH34" s="54">
        <f t="shared" si="14"/>
        <v>0</v>
      </c>
      <c r="DI34" s="54">
        <f t="shared" si="14"/>
        <v>0</v>
      </c>
      <c r="DJ34" s="54">
        <f t="shared" si="14"/>
        <v>0</v>
      </c>
      <c r="DK34" s="54">
        <f t="shared" si="14"/>
        <v>0</v>
      </c>
      <c r="DL34" s="54">
        <f t="shared" si="14"/>
        <v>0</v>
      </c>
      <c r="DM34" s="54">
        <f t="shared" si="14"/>
        <v>0</v>
      </c>
      <c r="DN34" s="54">
        <f t="shared" si="14"/>
        <v>0</v>
      </c>
      <c r="DO34" s="54">
        <f t="shared" si="15"/>
        <v>0</v>
      </c>
      <c r="DP34" s="54">
        <f t="shared" si="15"/>
        <v>0</v>
      </c>
      <c r="DQ34" s="54">
        <f t="shared" si="15"/>
        <v>0</v>
      </c>
      <c r="DR34" s="54">
        <f t="shared" si="15"/>
        <v>0</v>
      </c>
      <c r="DS34" s="54">
        <f t="shared" si="15"/>
        <v>0</v>
      </c>
      <c r="DT34" s="54">
        <f t="shared" si="15"/>
        <v>0</v>
      </c>
      <c r="DU34" s="54">
        <f t="shared" si="15"/>
        <v>0</v>
      </c>
      <c r="DV34" s="54">
        <f t="shared" si="15"/>
        <v>0</v>
      </c>
      <c r="DW34" s="54">
        <f t="shared" si="15"/>
        <v>0</v>
      </c>
      <c r="DX34" s="54">
        <f t="shared" si="15"/>
        <v>0</v>
      </c>
      <c r="DY34" s="54">
        <f t="shared" si="15"/>
        <v>0</v>
      </c>
      <c r="DZ34" s="54">
        <f t="shared" si="15"/>
        <v>0</v>
      </c>
      <c r="EA34" s="54">
        <f t="shared" si="15"/>
        <v>0</v>
      </c>
      <c r="EB34" s="55">
        <f t="shared" si="15"/>
        <v>0</v>
      </c>
      <c r="EC34" s="59">
        <f t="shared" si="16"/>
        <v>0</v>
      </c>
      <c r="ED34" s="60">
        <f t="shared" si="16"/>
        <v>0</v>
      </c>
      <c r="EE34" s="60">
        <f t="shared" si="16"/>
        <v>0</v>
      </c>
      <c r="EF34" s="60">
        <f t="shared" si="16"/>
        <v>0</v>
      </c>
      <c r="EG34" s="60">
        <f t="shared" si="16"/>
        <v>0</v>
      </c>
      <c r="EH34" s="60">
        <f t="shared" si="16"/>
        <v>0</v>
      </c>
      <c r="EI34" s="60">
        <f t="shared" si="16"/>
        <v>0</v>
      </c>
      <c r="EJ34" s="60">
        <f t="shared" si="16"/>
        <v>0</v>
      </c>
      <c r="EK34" s="60">
        <f t="shared" si="16"/>
        <v>0</v>
      </c>
      <c r="EL34" s="60">
        <f t="shared" si="16"/>
        <v>0</v>
      </c>
      <c r="EM34" s="60">
        <f t="shared" si="16"/>
        <v>0</v>
      </c>
      <c r="EN34" s="60">
        <f t="shared" si="16"/>
        <v>0</v>
      </c>
      <c r="EO34" s="60">
        <f t="shared" si="16"/>
        <v>0</v>
      </c>
      <c r="EP34" s="60">
        <f t="shared" si="16"/>
        <v>0</v>
      </c>
      <c r="EQ34" s="60">
        <f t="shared" si="16"/>
        <v>0</v>
      </c>
      <c r="ER34" s="60">
        <f t="shared" si="16"/>
        <v>0</v>
      </c>
      <c r="ES34" s="60">
        <f t="shared" si="17"/>
        <v>0</v>
      </c>
      <c r="ET34" s="60">
        <f t="shared" si="17"/>
        <v>0</v>
      </c>
      <c r="EU34" s="60">
        <f t="shared" si="17"/>
        <v>0</v>
      </c>
      <c r="EV34" s="60">
        <f t="shared" si="17"/>
        <v>0</v>
      </c>
      <c r="EW34" s="60">
        <f t="shared" si="17"/>
        <v>0</v>
      </c>
      <c r="EX34" s="60">
        <f t="shared" si="17"/>
        <v>0</v>
      </c>
      <c r="EY34" s="60">
        <f t="shared" si="17"/>
        <v>0</v>
      </c>
      <c r="EZ34" s="60">
        <f t="shared" si="17"/>
        <v>0</v>
      </c>
      <c r="FA34" s="60">
        <f t="shared" si="17"/>
        <v>0</v>
      </c>
      <c r="FB34" s="60">
        <f t="shared" si="17"/>
        <v>0</v>
      </c>
      <c r="FC34" s="60">
        <f t="shared" si="17"/>
        <v>0</v>
      </c>
      <c r="FD34" s="60">
        <f t="shared" si="17"/>
        <v>0</v>
      </c>
      <c r="FE34" s="60">
        <f t="shared" si="17"/>
        <v>0</v>
      </c>
      <c r="FF34" s="60">
        <f t="shared" si="17"/>
        <v>0</v>
      </c>
      <c r="FG34" s="60">
        <f t="shared" si="17"/>
        <v>0</v>
      </c>
    </row>
    <row r="35" spans="1:163" x14ac:dyDescent="0.25">
      <c r="F35" s="101"/>
      <c r="G35" s="100"/>
      <c r="H35" s="100"/>
      <c r="I35" s="100"/>
      <c r="J35" s="100"/>
      <c r="K35" s="100"/>
      <c r="L35" s="100"/>
      <c r="M35" s="100"/>
      <c r="N35" s="100"/>
      <c r="O35" s="100"/>
      <c r="P35" s="100"/>
      <c r="Q35" s="100"/>
      <c r="R35" s="100"/>
      <c r="S35" s="100"/>
      <c r="T35" s="100"/>
      <c r="U35" s="100"/>
      <c r="V35" s="100"/>
      <c r="W35" s="100"/>
      <c r="X35" s="100"/>
      <c r="Y35" s="100"/>
      <c r="Z35" s="100"/>
      <c r="AA35" s="100"/>
      <c r="AB35" s="100"/>
      <c r="AC35" s="100"/>
      <c r="AD35" s="100"/>
      <c r="AE35" s="100"/>
      <c r="AF35" s="100"/>
      <c r="AG35" s="100"/>
      <c r="AH35" s="100"/>
      <c r="AI35" s="100"/>
      <c r="AJ35" s="100"/>
      <c r="AK35" s="27"/>
      <c r="AL35" s="27"/>
      <c r="AM35" s="103">
        <f t="shared" si="10"/>
        <v>0</v>
      </c>
      <c r="AN35" s="104">
        <f t="shared" si="10"/>
        <v>0</v>
      </c>
      <c r="AO35" s="104">
        <f t="shared" si="10"/>
        <v>0</v>
      </c>
      <c r="AP35" s="104">
        <f t="shared" si="10"/>
        <v>0</v>
      </c>
      <c r="AQ35" s="104">
        <f t="shared" si="10"/>
        <v>0</v>
      </c>
      <c r="AR35" s="104">
        <f t="shared" si="10"/>
        <v>0</v>
      </c>
      <c r="AS35" s="104">
        <f t="shared" si="10"/>
        <v>0</v>
      </c>
      <c r="AT35" s="104">
        <f t="shared" si="10"/>
        <v>0</v>
      </c>
      <c r="AU35" s="104">
        <f t="shared" si="10"/>
        <v>0</v>
      </c>
      <c r="AV35" s="104">
        <f t="shared" si="10"/>
        <v>0</v>
      </c>
      <c r="AW35" s="104">
        <f t="shared" si="10"/>
        <v>0</v>
      </c>
      <c r="AX35" s="104">
        <f t="shared" si="10"/>
        <v>0</v>
      </c>
      <c r="AY35" s="104">
        <f t="shared" si="10"/>
        <v>0</v>
      </c>
      <c r="AZ35" s="104">
        <f t="shared" si="10"/>
        <v>0</v>
      </c>
      <c r="BA35" s="104">
        <f t="shared" si="10"/>
        <v>0</v>
      </c>
      <c r="BB35" s="104">
        <f t="shared" si="10"/>
        <v>0</v>
      </c>
      <c r="BC35" s="104">
        <f t="shared" si="11"/>
        <v>0</v>
      </c>
      <c r="BD35" s="104">
        <f t="shared" si="11"/>
        <v>0</v>
      </c>
      <c r="BE35" s="104">
        <f t="shared" si="11"/>
        <v>0</v>
      </c>
      <c r="BF35" s="104">
        <f t="shared" si="11"/>
        <v>0</v>
      </c>
      <c r="BG35" s="104">
        <f t="shared" si="11"/>
        <v>0</v>
      </c>
      <c r="BH35" s="104">
        <f t="shared" si="11"/>
        <v>0</v>
      </c>
      <c r="BI35" s="104">
        <f t="shared" si="11"/>
        <v>0</v>
      </c>
      <c r="BJ35" s="104">
        <f t="shared" si="11"/>
        <v>0</v>
      </c>
      <c r="BK35" s="104">
        <f t="shared" si="11"/>
        <v>0</v>
      </c>
      <c r="BL35" s="104">
        <f t="shared" si="11"/>
        <v>0</v>
      </c>
      <c r="BM35" s="104">
        <f t="shared" si="11"/>
        <v>0</v>
      </c>
      <c r="BN35" s="104">
        <f t="shared" si="11"/>
        <v>0</v>
      </c>
      <c r="BO35" s="104">
        <f t="shared" si="11"/>
        <v>0</v>
      </c>
      <c r="BP35" s="104">
        <f t="shared" si="11"/>
        <v>0</v>
      </c>
      <c r="BQ35" s="105">
        <f t="shared" si="11"/>
        <v>0</v>
      </c>
      <c r="BR35" s="51">
        <f t="shared" ref="BR35:BR41" si="20">$AL35*F35</f>
        <v>0</v>
      </c>
      <c r="BS35" s="52">
        <f t="shared" si="12"/>
        <v>0</v>
      </c>
      <c r="BT35" s="52">
        <f t="shared" si="12"/>
        <v>0</v>
      </c>
      <c r="BU35" s="52">
        <f t="shared" si="12"/>
        <v>0</v>
      </c>
      <c r="BV35" s="52">
        <f t="shared" si="12"/>
        <v>0</v>
      </c>
      <c r="BW35" s="52">
        <f t="shared" si="12"/>
        <v>0</v>
      </c>
      <c r="BX35" s="52">
        <f t="shared" si="12"/>
        <v>0</v>
      </c>
      <c r="BY35" s="52">
        <f t="shared" si="12"/>
        <v>0</v>
      </c>
      <c r="BZ35" s="52">
        <f t="shared" si="12"/>
        <v>0</v>
      </c>
      <c r="CA35" s="52">
        <f t="shared" si="12"/>
        <v>0</v>
      </c>
      <c r="CB35" s="52">
        <f t="shared" si="12"/>
        <v>0</v>
      </c>
      <c r="CC35" s="52">
        <f t="shared" si="12"/>
        <v>0</v>
      </c>
      <c r="CD35" s="52">
        <f t="shared" si="12"/>
        <v>0</v>
      </c>
      <c r="CE35" s="52">
        <f t="shared" si="12"/>
        <v>0</v>
      </c>
      <c r="CF35" s="52">
        <f t="shared" si="12"/>
        <v>0</v>
      </c>
      <c r="CG35" s="52">
        <f t="shared" si="12"/>
        <v>0</v>
      </c>
      <c r="CH35" s="52">
        <f t="shared" si="12"/>
        <v>0</v>
      </c>
      <c r="CI35" s="52">
        <f t="shared" si="13"/>
        <v>0</v>
      </c>
      <c r="CJ35" s="52">
        <f t="shared" si="13"/>
        <v>0</v>
      </c>
      <c r="CK35" s="52">
        <f t="shared" si="13"/>
        <v>0</v>
      </c>
      <c r="CL35" s="52">
        <f t="shared" si="13"/>
        <v>0</v>
      </c>
      <c r="CM35" s="52">
        <f t="shared" si="13"/>
        <v>0</v>
      </c>
      <c r="CN35" s="52">
        <f t="shared" si="13"/>
        <v>0</v>
      </c>
      <c r="CO35" s="52">
        <f t="shared" si="13"/>
        <v>0</v>
      </c>
      <c r="CP35" s="52">
        <f t="shared" si="13"/>
        <v>0</v>
      </c>
      <c r="CQ35" s="52">
        <f t="shared" si="13"/>
        <v>0</v>
      </c>
      <c r="CR35" s="52">
        <f t="shared" si="13"/>
        <v>0</v>
      </c>
      <c r="CS35" s="52">
        <f t="shared" si="13"/>
        <v>0</v>
      </c>
      <c r="CT35" s="52">
        <f t="shared" si="13"/>
        <v>0</v>
      </c>
      <c r="CU35" s="52">
        <f t="shared" si="13"/>
        <v>0</v>
      </c>
      <c r="CV35" s="52">
        <f t="shared" si="13"/>
        <v>0</v>
      </c>
      <c r="CW35" s="1">
        <f t="shared" si="19"/>
        <v>0</v>
      </c>
      <c r="CX35" s="86">
        <f t="shared" ref="CX35:CX41" si="21">$CW35*AM35</f>
        <v>0</v>
      </c>
      <c r="CY35" s="87">
        <f t="shared" si="14"/>
        <v>0</v>
      </c>
      <c r="CZ35" s="87">
        <f t="shared" si="14"/>
        <v>0</v>
      </c>
      <c r="DA35" s="87">
        <f t="shared" si="14"/>
        <v>0</v>
      </c>
      <c r="DB35" s="87">
        <f t="shared" si="14"/>
        <v>0</v>
      </c>
      <c r="DC35" s="87">
        <f t="shared" si="14"/>
        <v>0</v>
      </c>
      <c r="DD35" s="87">
        <f t="shared" si="14"/>
        <v>0</v>
      </c>
      <c r="DE35" s="87">
        <f t="shared" si="14"/>
        <v>0</v>
      </c>
      <c r="DF35" s="87">
        <f t="shared" si="14"/>
        <v>0</v>
      </c>
      <c r="DG35" s="87">
        <f t="shared" si="14"/>
        <v>0</v>
      </c>
      <c r="DH35" s="87">
        <f t="shared" si="14"/>
        <v>0</v>
      </c>
      <c r="DI35" s="87">
        <f t="shared" si="14"/>
        <v>0</v>
      </c>
      <c r="DJ35" s="87">
        <f t="shared" si="14"/>
        <v>0</v>
      </c>
      <c r="DK35" s="87">
        <f t="shared" si="14"/>
        <v>0</v>
      </c>
      <c r="DL35" s="87">
        <f t="shared" si="14"/>
        <v>0</v>
      </c>
      <c r="DM35" s="87">
        <f t="shared" si="14"/>
        <v>0</v>
      </c>
      <c r="DN35" s="87">
        <f t="shared" si="14"/>
        <v>0</v>
      </c>
      <c r="DO35" s="87">
        <f t="shared" si="15"/>
        <v>0</v>
      </c>
      <c r="DP35" s="87">
        <f t="shared" si="15"/>
        <v>0</v>
      </c>
      <c r="DQ35" s="87">
        <f t="shared" si="15"/>
        <v>0</v>
      </c>
      <c r="DR35" s="87">
        <f t="shared" si="15"/>
        <v>0</v>
      </c>
      <c r="DS35" s="87">
        <f t="shared" si="15"/>
        <v>0</v>
      </c>
      <c r="DT35" s="87">
        <f t="shared" si="15"/>
        <v>0</v>
      </c>
      <c r="DU35" s="87">
        <f t="shared" si="15"/>
        <v>0</v>
      </c>
      <c r="DV35" s="87">
        <f t="shared" si="15"/>
        <v>0</v>
      </c>
      <c r="DW35" s="87">
        <f t="shared" si="15"/>
        <v>0</v>
      </c>
      <c r="DX35" s="87">
        <f t="shared" si="15"/>
        <v>0</v>
      </c>
      <c r="DY35" s="87">
        <f t="shared" si="15"/>
        <v>0</v>
      </c>
      <c r="DZ35" s="87">
        <f t="shared" si="15"/>
        <v>0</v>
      </c>
      <c r="EA35" s="87">
        <f t="shared" si="15"/>
        <v>0</v>
      </c>
      <c r="EB35" s="96">
        <f t="shared" si="15"/>
        <v>0</v>
      </c>
      <c r="EC35" s="61">
        <f t="shared" si="16"/>
        <v>0</v>
      </c>
      <c r="ED35" s="62">
        <f t="shared" si="16"/>
        <v>0</v>
      </c>
      <c r="EE35" s="62">
        <f t="shared" si="16"/>
        <v>0</v>
      </c>
      <c r="EF35" s="62">
        <f t="shared" si="16"/>
        <v>0</v>
      </c>
      <c r="EG35" s="62">
        <f t="shared" si="16"/>
        <v>0</v>
      </c>
      <c r="EH35" s="62">
        <f t="shared" si="16"/>
        <v>0</v>
      </c>
      <c r="EI35" s="62">
        <f t="shared" si="16"/>
        <v>0</v>
      </c>
      <c r="EJ35" s="62">
        <f t="shared" si="16"/>
        <v>0</v>
      </c>
      <c r="EK35" s="62">
        <f t="shared" si="16"/>
        <v>0</v>
      </c>
      <c r="EL35" s="62">
        <f t="shared" si="16"/>
        <v>0</v>
      </c>
      <c r="EM35" s="62">
        <f t="shared" si="16"/>
        <v>0</v>
      </c>
      <c r="EN35" s="62">
        <f t="shared" si="16"/>
        <v>0</v>
      </c>
      <c r="EO35" s="62">
        <f t="shared" si="16"/>
        <v>0</v>
      </c>
      <c r="EP35" s="62">
        <f t="shared" si="16"/>
        <v>0</v>
      </c>
      <c r="EQ35" s="62">
        <f t="shared" si="16"/>
        <v>0</v>
      </c>
      <c r="ER35" s="62">
        <f t="shared" si="16"/>
        <v>0</v>
      </c>
      <c r="ES35" s="62">
        <f t="shared" si="17"/>
        <v>0</v>
      </c>
      <c r="ET35" s="62">
        <f t="shared" si="17"/>
        <v>0</v>
      </c>
      <c r="EU35" s="62">
        <f t="shared" si="17"/>
        <v>0</v>
      </c>
      <c r="EV35" s="62">
        <f t="shared" si="17"/>
        <v>0</v>
      </c>
      <c r="EW35" s="62">
        <f t="shared" si="17"/>
        <v>0</v>
      </c>
      <c r="EX35" s="62">
        <f t="shared" si="17"/>
        <v>0</v>
      </c>
      <c r="EY35" s="62">
        <f t="shared" si="17"/>
        <v>0</v>
      </c>
      <c r="EZ35" s="62">
        <f t="shared" si="17"/>
        <v>0</v>
      </c>
      <c r="FA35" s="62">
        <f t="shared" si="17"/>
        <v>0</v>
      </c>
      <c r="FB35" s="62">
        <f t="shared" si="17"/>
        <v>0</v>
      </c>
      <c r="FC35" s="62">
        <f t="shared" si="17"/>
        <v>0</v>
      </c>
      <c r="FD35" s="62">
        <f t="shared" si="17"/>
        <v>0</v>
      </c>
      <c r="FE35" s="62">
        <f t="shared" si="17"/>
        <v>0</v>
      </c>
      <c r="FF35" s="62">
        <f t="shared" si="17"/>
        <v>0</v>
      </c>
      <c r="FG35" s="62">
        <f t="shared" si="17"/>
        <v>0</v>
      </c>
    </row>
    <row r="36" spans="1:163" x14ac:dyDescent="0.25">
      <c r="F36" s="101"/>
      <c r="G36" s="100"/>
      <c r="H36" s="100"/>
      <c r="I36" s="100"/>
      <c r="J36" s="100"/>
      <c r="K36" s="100"/>
      <c r="L36" s="100"/>
      <c r="M36" s="100"/>
      <c r="N36" s="100"/>
      <c r="O36" s="100"/>
      <c r="P36" s="100"/>
      <c r="Q36" s="100"/>
      <c r="R36" s="100"/>
      <c r="S36" s="100"/>
      <c r="T36" s="100"/>
      <c r="U36" s="100"/>
      <c r="V36" s="100"/>
      <c r="W36" s="100"/>
      <c r="X36" s="100"/>
      <c r="Y36" s="100"/>
      <c r="Z36" s="100"/>
      <c r="AA36" s="100"/>
      <c r="AB36" s="100"/>
      <c r="AC36" s="100"/>
      <c r="AD36" s="100"/>
      <c r="AE36" s="100"/>
      <c r="AF36" s="100"/>
      <c r="AG36" s="100"/>
      <c r="AH36" s="100"/>
      <c r="AI36" s="100"/>
      <c r="AJ36" s="100"/>
      <c r="AK36" s="27"/>
      <c r="AL36" s="27"/>
      <c r="AM36" s="103">
        <f t="shared" si="10"/>
        <v>0</v>
      </c>
      <c r="AN36" s="104">
        <f t="shared" si="10"/>
        <v>0</v>
      </c>
      <c r="AO36" s="104">
        <f t="shared" si="10"/>
        <v>0</v>
      </c>
      <c r="AP36" s="104">
        <f t="shared" si="10"/>
        <v>0</v>
      </c>
      <c r="AQ36" s="104">
        <f t="shared" si="10"/>
        <v>0</v>
      </c>
      <c r="AR36" s="104">
        <f t="shared" si="10"/>
        <v>0</v>
      </c>
      <c r="AS36" s="104">
        <f t="shared" si="10"/>
        <v>0</v>
      </c>
      <c r="AT36" s="104">
        <f t="shared" si="10"/>
        <v>0</v>
      </c>
      <c r="AU36" s="104">
        <f t="shared" si="10"/>
        <v>0</v>
      </c>
      <c r="AV36" s="104">
        <f t="shared" si="10"/>
        <v>0</v>
      </c>
      <c r="AW36" s="104">
        <f t="shared" si="10"/>
        <v>0</v>
      </c>
      <c r="AX36" s="104">
        <f t="shared" si="10"/>
        <v>0</v>
      </c>
      <c r="AY36" s="104">
        <f t="shared" si="10"/>
        <v>0</v>
      </c>
      <c r="AZ36" s="104">
        <f t="shared" si="10"/>
        <v>0</v>
      </c>
      <c r="BA36" s="104">
        <f t="shared" si="10"/>
        <v>0</v>
      </c>
      <c r="BB36" s="104">
        <f t="shared" si="10"/>
        <v>0</v>
      </c>
      <c r="BC36" s="104">
        <f t="shared" si="11"/>
        <v>0</v>
      </c>
      <c r="BD36" s="104">
        <f t="shared" si="11"/>
        <v>0</v>
      </c>
      <c r="BE36" s="104">
        <f t="shared" si="11"/>
        <v>0</v>
      </c>
      <c r="BF36" s="104">
        <f t="shared" si="11"/>
        <v>0</v>
      </c>
      <c r="BG36" s="104">
        <f t="shared" si="11"/>
        <v>0</v>
      </c>
      <c r="BH36" s="104">
        <f t="shared" si="11"/>
        <v>0</v>
      </c>
      <c r="BI36" s="104">
        <f t="shared" si="11"/>
        <v>0</v>
      </c>
      <c r="BJ36" s="104">
        <f t="shared" si="11"/>
        <v>0</v>
      </c>
      <c r="BK36" s="104">
        <f t="shared" si="11"/>
        <v>0</v>
      </c>
      <c r="BL36" s="104">
        <f t="shared" si="11"/>
        <v>0</v>
      </c>
      <c r="BM36" s="104">
        <f t="shared" si="11"/>
        <v>0</v>
      </c>
      <c r="BN36" s="104">
        <f t="shared" si="11"/>
        <v>0</v>
      </c>
      <c r="BO36" s="104">
        <f t="shared" si="11"/>
        <v>0</v>
      </c>
      <c r="BP36" s="104">
        <f t="shared" si="11"/>
        <v>0</v>
      </c>
      <c r="BQ36" s="105">
        <f t="shared" si="11"/>
        <v>0</v>
      </c>
      <c r="BR36" s="51">
        <f t="shared" si="20"/>
        <v>0</v>
      </c>
      <c r="BS36" s="52">
        <f t="shared" si="12"/>
        <v>0</v>
      </c>
      <c r="BT36" s="52">
        <f t="shared" si="12"/>
        <v>0</v>
      </c>
      <c r="BU36" s="52">
        <f t="shared" si="12"/>
        <v>0</v>
      </c>
      <c r="BV36" s="52">
        <f t="shared" si="12"/>
        <v>0</v>
      </c>
      <c r="BW36" s="52">
        <f t="shared" si="12"/>
        <v>0</v>
      </c>
      <c r="BX36" s="52">
        <f t="shared" si="12"/>
        <v>0</v>
      </c>
      <c r="BY36" s="52">
        <f t="shared" si="12"/>
        <v>0</v>
      </c>
      <c r="BZ36" s="52">
        <f t="shared" si="12"/>
        <v>0</v>
      </c>
      <c r="CA36" s="52">
        <f t="shared" si="12"/>
        <v>0</v>
      </c>
      <c r="CB36" s="52">
        <f t="shared" si="12"/>
        <v>0</v>
      </c>
      <c r="CC36" s="52">
        <f t="shared" si="12"/>
        <v>0</v>
      </c>
      <c r="CD36" s="52">
        <f t="shared" si="12"/>
        <v>0</v>
      </c>
      <c r="CE36" s="52">
        <f t="shared" si="12"/>
        <v>0</v>
      </c>
      <c r="CF36" s="52">
        <f t="shared" si="12"/>
        <v>0</v>
      </c>
      <c r="CG36" s="52">
        <f t="shared" si="12"/>
        <v>0</v>
      </c>
      <c r="CH36" s="52">
        <f t="shared" si="12"/>
        <v>0</v>
      </c>
      <c r="CI36" s="52">
        <f t="shared" si="13"/>
        <v>0</v>
      </c>
      <c r="CJ36" s="52">
        <f t="shared" si="13"/>
        <v>0</v>
      </c>
      <c r="CK36" s="52">
        <f t="shared" si="13"/>
        <v>0</v>
      </c>
      <c r="CL36" s="52">
        <f t="shared" si="13"/>
        <v>0</v>
      </c>
      <c r="CM36" s="52">
        <f t="shared" si="13"/>
        <v>0</v>
      </c>
      <c r="CN36" s="52">
        <f t="shared" si="13"/>
        <v>0</v>
      </c>
      <c r="CO36" s="52">
        <f t="shared" si="13"/>
        <v>0</v>
      </c>
      <c r="CP36" s="52">
        <f t="shared" si="13"/>
        <v>0</v>
      </c>
      <c r="CQ36" s="52">
        <f t="shared" si="13"/>
        <v>0</v>
      </c>
      <c r="CR36" s="52">
        <f t="shared" si="13"/>
        <v>0</v>
      </c>
      <c r="CS36" s="52">
        <f t="shared" si="13"/>
        <v>0</v>
      </c>
      <c r="CT36" s="52">
        <f t="shared" si="13"/>
        <v>0</v>
      </c>
      <c r="CU36" s="52">
        <f t="shared" si="13"/>
        <v>0</v>
      </c>
      <c r="CV36" s="52">
        <f t="shared" si="13"/>
        <v>0</v>
      </c>
      <c r="CW36" s="1">
        <f t="shared" si="19"/>
        <v>0</v>
      </c>
      <c r="CX36" s="86">
        <f t="shared" si="21"/>
        <v>0</v>
      </c>
      <c r="CY36" s="87">
        <f t="shared" si="14"/>
        <v>0</v>
      </c>
      <c r="CZ36" s="87">
        <f t="shared" si="14"/>
        <v>0</v>
      </c>
      <c r="DA36" s="87">
        <f t="shared" si="14"/>
        <v>0</v>
      </c>
      <c r="DB36" s="87">
        <f t="shared" si="14"/>
        <v>0</v>
      </c>
      <c r="DC36" s="87">
        <f t="shared" si="14"/>
        <v>0</v>
      </c>
      <c r="DD36" s="87">
        <f t="shared" si="14"/>
        <v>0</v>
      </c>
      <c r="DE36" s="87">
        <f t="shared" si="14"/>
        <v>0</v>
      </c>
      <c r="DF36" s="87">
        <f t="shared" si="14"/>
        <v>0</v>
      </c>
      <c r="DG36" s="87">
        <f t="shared" si="14"/>
        <v>0</v>
      </c>
      <c r="DH36" s="87">
        <f t="shared" si="14"/>
        <v>0</v>
      </c>
      <c r="DI36" s="87">
        <f t="shared" si="14"/>
        <v>0</v>
      </c>
      <c r="DJ36" s="87">
        <f t="shared" si="14"/>
        <v>0</v>
      </c>
      <c r="DK36" s="87">
        <f t="shared" si="14"/>
        <v>0</v>
      </c>
      <c r="DL36" s="87">
        <f t="shared" si="14"/>
        <v>0</v>
      </c>
      <c r="DM36" s="87">
        <f t="shared" si="14"/>
        <v>0</v>
      </c>
      <c r="DN36" s="87">
        <f t="shared" si="14"/>
        <v>0</v>
      </c>
      <c r="DO36" s="87">
        <f t="shared" si="15"/>
        <v>0</v>
      </c>
      <c r="DP36" s="87">
        <f t="shared" si="15"/>
        <v>0</v>
      </c>
      <c r="DQ36" s="87">
        <f t="shared" si="15"/>
        <v>0</v>
      </c>
      <c r="DR36" s="87">
        <f t="shared" si="15"/>
        <v>0</v>
      </c>
      <c r="DS36" s="87">
        <f t="shared" si="15"/>
        <v>0</v>
      </c>
      <c r="DT36" s="87">
        <f t="shared" si="15"/>
        <v>0</v>
      </c>
      <c r="DU36" s="87">
        <f t="shared" si="15"/>
        <v>0</v>
      </c>
      <c r="DV36" s="87">
        <f t="shared" si="15"/>
        <v>0</v>
      </c>
      <c r="DW36" s="87">
        <f t="shared" si="15"/>
        <v>0</v>
      </c>
      <c r="DX36" s="87">
        <f t="shared" si="15"/>
        <v>0</v>
      </c>
      <c r="DY36" s="87">
        <f t="shared" si="15"/>
        <v>0</v>
      </c>
      <c r="DZ36" s="87">
        <f t="shared" si="15"/>
        <v>0</v>
      </c>
      <c r="EA36" s="87">
        <f t="shared" si="15"/>
        <v>0</v>
      </c>
      <c r="EB36" s="96">
        <f t="shared" si="15"/>
        <v>0</v>
      </c>
      <c r="EC36" s="61">
        <f t="shared" si="16"/>
        <v>0</v>
      </c>
      <c r="ED36" s="62">
        <f t="shared" si="16"/>
        <v>0</v>
      </c>
      <c r="EE36" s="62">
        <f t="shared" si="16"/>
        <v>0</v>
      </c>
      <c r="EF36" s="62">
        <f t="shared" si="16"/>
        <v>0</v>
      </c>
      <c r="EG36" s="62">
        <f t="shared" si="16"/>
        <v>0</v>
      </c>
      <c r="EH36" s="62">
        <f t="shared" si="16"/>
        <v>0</v>
      </c>
      <c r="EI36" s="62">
        <f t="shared" si="16"/>
        <v>0</v>
      </c>
      <c r="EJ36" s="62">
        <f t="shared" si="16"/>
        <v>0</v>
      </c>
      <c r="EK36" s="62">
        <f t="shared" si="16"/>
        <v>0</v>
      </c>
      <c r="EL36" s="62">
        <f t="shared" si="16"/>
        <v>0</v>
      </c>
      <c r="EM36" s="62">
        <f t="shared" si="16"/>
        <v>0</v>
      </c>
      <c r="EN36" s="62">
        <f t="shared" si="16"/>
        <v>0</v>
      </c>
      <c r="EO36" s="62">
        <f t="shared" si="16"/>
        <v>0</v>
      </c>
      <c r="EP36" s="62">
        <f t="shared" si="16"/>
        <v>0</v>
      </c>
      <c r="EQ36" s="62">
        <f t="shared" si="16"/>
        <v>0</v>
      </c>
      <c r="ER36" s="62">
        <f t="shared" si="16"/>
        <v>0</v>
      </c>
      <c r="ES36" s="62">
        <f t="shared" si="17"/>
        <v>0</v>
      </c>
      <c r="ET36" s="62">
        <f t="shared" si="17"/>
        <v>0</v>
      </c>
      <c r="EU36" s="62">
        <f t="shared" si="17"/>
        <v>0</v>
      </c>
      <c r="EV36" s="62">
        <f t="shared" si="17"/>
        <v>0</v>
      </c>
      <c r="EW36" s="62">
        <f t="shared" si="17"/>
        <v>0</v>
      </c>
      <c r="EX36" s="62">
        <f t="shared" si="17"/>
        <v>0</v>
      </c>
      <c r="EY36" s="62">
        <f t="shared" si="17"/>
        <v>0</v>
      </c>
      <c r="EZ36" s="62">
        <f t="shared" si="17"/>
        <v>0</v>
      </c>
      <c r="FA36" s="62">
        <f t="shared" si="17"/>
        <v>0</v>
      </c>
      <c r="FB36" s="62">
        <f t="shared" si="17"/>
        <v>0</v>
      </c>
      <c r="FC36" s="62">
        <f t="shared" si="17"/>
        <v>0</v>
      </c>
      <c r="FD36" s="62">
        <f t="shared" si="17"/>
        <v>0</v>
      </c>
      <c r="FE36" s="62">
        <f t="shared" si="17"/>
        <v>0</v>
      </c>
      <c r="FF36" s="62">
        <f t="shared" si="17"/>
        <v>0</v>
      </c>
      <c r="FG36" s="62">
        <f t="shared" si="17"/>
        <v>0</v>
      </c>
    </row>
    <row r="37" spans="1:163" x14ac:dyDescent="0.25">
      <c r="D37" s="6"/>
      <c r="F37" s="101"/>
      <c r="G37" s="100"/>
      <c r="H37" s="100"/>
      <c r="I37" s="100"/>
      <c r="J37" s="100"/>
      <c r="K37" s="100"/>
      <c r="L37" s="100"/>
      <c r="M37" s="100"/>
      <c r="N37" s="100"/>
      <c r="O37" s="100"/>
      <c r="P37" s="100"/>
      <c r="Q37" s="100"/>
      <c r="R37" s="100"/>
      <c r="S37" s="100"/>
      <c r="T37" s="100"/>
      <c r="U37" s="100"/>
      <c r="V37" s="100"/>
      <c r="W37" s="100"/>
      <c r="X37" s="100"/>
      <c r="Y37" s="100"/>
      <c r="Z37" s="100"/>
      <c r="AA37" s="100"/>
      <c r="AB37" s="100"/>
      <c r="AC37" s="100"/>
      <c r="AD37" s="100"/>
      <c r="AE37" s="100"/>
      <c r="AF37" s="100"/>
      <c r="AG37" s="100"/>
      <c r="AH37" s="100"/>
      <c r="AI37" s="100"/>
      <c r="AJ37" s="100"/>
      <c r="AK37" s="27"/>
      <c r="AL37" s="27"/>
      <c r="AM37" s="103">
        <f t="shared" si="10"/>
        <v>0</v>
      </c>
      <c r="AN37" s="104">
        <f t="shared" si="10"/>
        <v>0</v>
      </c>
      <c r="AO37" s="104">
        <f t="shared" si="10"/>
        <v>0</v>
      </c>
      <c r="AP37" s="104">
        <f t="shared" si="10"/>
        <v>0</v>
      </c>
      <c r="AQ37" s="104">
        <f t="shared" si="10"/>
        <v>0</v>
      </c>
      <c r="AR37" s="104">
        <f t="shared" si="10"/>
        <v>0</v>
      </c>
      <c r="AS37" s="104">
        <f t="shared" si="10"/>
        <v>0</v>
      </c>
      <c r="AT37" s="104">
        <f t="shared" si="10"/>
        <v>0</v>
      </c>
      <c r="AU37" s="104">
        <f t="shared" si="10"/>
        <v>0</v>
      </c>
      <c r="AV37" s="104">
        <f t="shared" si="10"/>
        <v>0</v>
      </c>
      <c r="AW37" s="104">
        <f t="shared" si="10"/>
        <v>0</v>
      </c>
      <c r="AX37" s="104">
        <f t="shared" si="10"/>
        <v>0</v>
      </c>
      <c r="AY37" s="104">
        <f t="shared" si="10"/>
        <v>0</v>
      </c>
      <c r="AZ37" s="104">
        <f t="shared" si="10"/>
        <v>0</v>
      </c>
      <c r="BA37" s="104">
        <f t="shared" si="10"/>
        <v>0</v>
      </c>
      <c r="BB37" s="104">
        <f t="shared" si="10"/>
        <v>0</v>
      </c>
      <c r="BC37" s="104">
        <f t="shared" si="11"/>
        <v>0</v>
      </c>
      <c r="BD37" s="104">
        <f t="shared" si="11"/>
        <v>0</v>
      </c>
      <c r="BE37" s="104">
        <f t="shared" si="11"/>
        <v>0</v>
      </c>
      <c r="BF37" s="104">
        <f t="shared" si="11"/>
        <v>0</v>
      </c>
      <c r="BG37" s="104">
        <f t="shared" si="11"/>
        <v>0</v>
      </c>
      <c r="BH37" s="104">
        <f t="shared" si="11"/>
        <v>0</v>
      </c>
      <c r="BI37" s="104">
        <f t="shared" si="11"/>
        <v>0</v>
      </c>
      <c r="BJ37" s="104">
        <f t="shared" si="11"/>
        <v>0</v>
      </c>
      <c r="BK37" s="104">
        <f t="shared" si="11"/>
        <v>0</v>
      </c>
      <c r="BL37" s="104">
        <f t="shared" si="11"/>
        <v>0</v>
      </c>
      <c r="BM37" s="104">
        <f t="shared" si="11"/>
        <v>0</v>
      </c>
      <c r="BN37" s="104">
        <f t="shared" si="11"/>
        <v>0</v>
      </c>
      <c r="BO37" s="104">
        <f t="shared" si="11"/>
        <v>0</v>
      </c>
      <c r="BP37" s="104">
        <f t="shared" si="11"/>
        <v>0</v>
      </c>
      <c r="BQ37" s="105">
        <f t="shared" si="11"/>
        <v>0</v>
      </c>
      <c r="BR37" s="51">
        <f t="shared" si="20"/>
        <v>0</v>
      </c>
      <c r="BS37" s="52">
        <f t="shared" si="12"/>
        <v>0</v>
      </c>
      <c r="BT37" s="52">
        <f t="shared" si="12"/>
        <v>0</v>
      </c>
      <c r="BU37" s="52">
        <f t="shared" si="12"/>
        <v>0</v>
      </c>
      <c r="BV37" s="52">
        <f t="shared" si="12"/>
        <v>0</v>
      </c>
      <c r="BW37" s="52">
        <f t="shared" si="12"/>
        <v>0</v>
      </c>
      <c r="BX37" s="52">
        <f t="shared" si="12"/>
        <v>0</v>
      </c>
      <c r="BY37" s="52">
        <f t="shared" si="12"/>
        <v>0</v>
      </c>
      <c r="BZ37" s="52">
        <f t="shared" si="12"/>
        <v>0</v>
      </c>
      <c r="CA37" s="52">
        <f t="shared" si="12"/>
        <v>0</v>
      </c>
      <c r="CB37" s="52">
        <f t="shared" si="12"/>
        <v>0</v>
      </c>
      <c r="CC37" s="52">
        <f t="shared" si="12"/>
        <v>0</v>
      </c>
      <c r="CD37" s="52">
        <f t="shared" si="12"/>
        <v>0</v>
      </c>
      <c r="CE37" s="52">
        <f t="shared" si="12"/>
        <v>0</v>
      </c>
      <c r="CF37" s="52">
        <f t="shared" si="12"/>
        <v>0</v>
      </c>
      <c r="CG37" s="52">
        <f t="shared" si="12"/>
        <v>0</v>
      </c>
      <c r="CH37" s="52">
        <f t="shared" si="12"/>
        <v>0</v>
      </c>
      <c r="CI37" s="52">
        <f t="shared" si="13"/>
        <v>0</v>
      </c>
      <c r="CJ37" s="52">
        <f t="shared" si="13"/>
        <v>0</v>
      </c>
      <c r="CK37" s="52">
        <f t="shared" si="13"/>
        <v>0</v>
      </c>
      <c r="CL37" s="52">
        <f t="shared" si="13"/>
        <v>0</v>
      </c>
      <c r="CM37" s="52">
        <f t="shared" si="13"/>
        <v>0</v>
      </c>
      <c r="CN37" s="52">
        <f t="shared" si="13"/>
        <v>0</v>
      </c>
      <c r="CO37" s="52">
        <f t="shared" si="13"/>
        <v>0</v>
      </c>
      <c r="CP37" s="52">
        <f t="shared" si="13"/>
        <v>0</v>
      </c>
      <c r="CQ37" s="52">
        <f t="shared" si="13"/>
        <v>0</v>
      </c>
      <c r="CR37" s="52">
        <f t="shared" si="13"/>
        <v>0</v>
      </c>
      <c r="CS37" s="52">
        <f t="shared" si="13"/>
        <v>0</v>
      </c>
      <c r="CT37" s="52">
        <f t="shared" si="13"/>
        <v>0</v>
      </c>
      <c r="CU37" s="52">
        <f t="shared" si="13"/>
        <v>0</v>
      </c>
      <c r="CV37" s="52">
        <f t="shared" si="13"/>
        <v>0</v>
      </c>
      <c r="CW37" s="1">
        <f t="shared" si="19"/>
        <v>0</v>
      </c>
      <c r="CX37" s="86">
        <f t="shared" si="21"/>
        <v>0</v>
      </c>
      <c r="CY37" s="87">
        <f t="shared" si="14"/>
        <v>0</v>
      </c>
      <c r="CZ37" s="87">
        <f t="shared" si="14"/>
        <v>0</v>
      </c>
      <c r="DA37" s="87">
        <f t="shared" si="14"/>
        <v>0</v>
      </c>
      <c r="DB37" s="87">
        <f t="shared" si="14"/>
        <v>0</v>
      </c>
      <c r="DC37" s="87">
        <f t="shared" si="14"/>
        <v>0</v>
      </c>
      <c r="DD37" s="87">
        <f t="shared" si="14"/>
        <v>0</v>
      </c>
      <c r="DE37" s="87">
        <f t="shared" si="14"/>
        <v>0</v>
      </c>
      <c r="DF37" s="87">
        <f t="shared" si="14"/>
        <v>0</v>
      </c>
      <c r="DG37" s="87">
        <f t="shared" si="14"/>
        <v>0</v>
      </c>
      <c r="DH37" s="87">
        <f t="shared" si="14"/>
        <v>0</v>
      </c>
      <c r="DI37" s="87">
        <f t="shared" si="14"/>
        <v>0</v>
      </c>
      <c r="DJ37" s="87">
        <f t="shared" si="14"/>
        <v>0</v>
      </c>
      <c r="DK37" s="87">
        <f t="shared" si="14"/>
        <v>0</v>
      </c>
      <c r="DL37" s="87">
        <f t="shared" si="14"/>
        <v>0</v>
      </c>
      <c r="DM37" s="87">
        <f t="shared" si="14"/>
        <v>0</v>
      </c>
      <c r="DN37" s="87">
        <f t="shared" si="14"/>
        <v>0</v>
      </c>
      <c r="DO37" s="87">
        <f t="shared" si="15"/>
        <v>0</v>
      </c>
      <c r="DP37" s="87">
        <f t="shared" si="15"/>
        <v>0</v>
      </c>
      <c r="DQ37" s="87">
        <f t="shared" si="15"/>
        <v>0</v>
      </c>
      <c r="DR37" s="87">
        <f t="shared" si="15"/>
        <v>0</v>
      </c>
      <c r="DS37" s="87">
        <f t="shared" si="15"/>
        <v>0</v>
      </c>
      <c r="DT37" s="87">
        <f t="shared" si="15"/>
        <v>0</v>
      </c>
      <c r="DU37" s="87">
        <f t="shared" si="15"/>
        <v>0</v>
      </c>
      <c r="DV37" s="87">
        <f t="shared" si="15"/>
        <v>0</v>
      </c>
      <c r="DW37" s="87">
        <f t="shared" si="15"/>
        <v>0</v>
      </c>
      <c r="DX37" s="87">
        <f t="shared" si="15"/>
        <v>0</v>
      </c>
      <c r="DY37" s="87">
        <f t="shared" si="15"/>
        <v>0</v>
      </c>
      <c r="DZ37" s="87">
        <f t="shared" si="15"/>
        <v>0</v>
      </c>
      <c r="EA37" s="87">
        <f t="shared" si="15"/>
        <v>0</v>
      </c>
      <c r="EB37" s="96">
        <f t="shared" si="15"/>
        <v>0</v>
      </c>
      <c r="EC37" s="61">
        <f t="shared" si="16"/>
        <v>0</v>
      </c>
      <c r="ED37" s="62">
        <f t="shared" si="16"/>
        <v>0</v>
      </c>
      <c r="EE37" s="62">
        <f t="shared" si="16"/>
        <v>0</v>
      </c>
      <c r="EF37" s="62">
        <f t="shared" si="16"/>
        <v>0</v>
      </c>
      <c r="EG37" s="62">
        <f t="shared" si="16"/>
        <v>0</v>
      </c>
      <c r="EH37" s="62">
        <f t="shared" si="16"/>
        <v>0</v>
      </c>
      <c r="EI37" s="62">
        <f t="shared" si="16"/>
        <v>0</v>
      </c>
      <c r="EJ37" s="62">
        <f t="shared" si="16"/>
        <v>0</v>
      </c>
      <c r="EK37" s="62">
        <f t="shared" si="16"/>
        <v>0</v>
      </c>
      <c r="EL37" s="62">
        <f t="shared" si="16"/>
        <v>0</v>
      </c>
      <c r="EM37" s="62">
        <f t="shared" si="16"/>
        <v>0</v>
      </c>
      <c r="EN37" s="62">
        <f t="shared" si="16"/>
        <v>0</v>
      </c>
      <c r="EO37" s="62">
        <f t="shared" si="16"/>
        <v>0</v>
      </c>
      <c r="EP37" s="62">
        <f t="shared" si="16"/>
        <v>0</v>
      </c>
      <c r="EQ37" s="62">
        <f t="shared" si="16"/>
        <v>0</v>
      </c>
      <c r="ER37" s="62">
        <f t="shared" si="16"/>
        <v>0</v>
      </c>
      <c r="ES37" s="62">
        <f t="shared" si="17"/>
        <v>0</v>
      </c>
      <c r="ET37" s="62">
        <f t="shared" si="17"/>
        <v>0</v>
      </c>
      <c r="EU37" s="62">
        <f t="shared" si="17"/>
        <v>0</v>
      </c>
      <c r="EV37" s="62">
        <f t="shared" si="17"/>
        <v>0</v>
      </c>
      <c r="EW37" s="62">
        <f t="shared" si="17"/>
        <v>0</v>
      </c>
      <c r="EX37" s="62">
        <f t="shared" si="17"/>
        <v>0</v>
      </c>
      <c r="EY37" s="62">
        <f t="shared" si="17"/>
        <v>0</v>
      </c>
      <c r="EZ37" s="62">
        <f t="shared" si="17"/>
        <v>0</v>
      </c>
      <c r="FA37" s="62">
        <f t="shared" si="17"/>
        <v>0</v>
      </c>
      <c r="FB37" s="62">
        <f t="shared" si="17"/>
        <v>0</v>
      </c>
      <c r="FC37" s="62">
        <f t="shared" si="17"/>
        <v>0</v>
      </c>
      <c r="FD37" s="62">
        <f t="shared" si="17"/>
        <v>0</v>
      </c>
      <c r="FE37" s="62">
        <f t="shared" si="17"/>
        <v>0</v>
      </c>
      <c r="FF37" s="62">
        <f t="shared" si="17"/>
        <v>0</v>
      </c>
      <c r="FG37" s="62">
        <f t="shared" si="17"/>
        <v>0</v>
      </c>
    </row>
    <row r="38" spans="1:163" x14ac:dyDescent="0.25">
      <c r="F38" s="101"/>
      <c r="G38" s="100"/>
      <c r="H38" s="100"/>
      <c r="I38" s="100"/>
      <c r="J38" s="100"/>
      <c r="K38" s="100"/>
      <c r="L38" s="100"/>
      <c r="M38" s="100"/>
      <c r="N38" s="100"/>
      <c r="O38" s="100"/>
      <c r="P38" s="100"/>
      <c r="Q38" s="100"/>
      <c r="R38" s="100"/>
      <c r="S38" s="100"/>
      <c r="T38" s="100"/>
      <c r="U38" s="100"/>
      <c r="V38" s="100"/>
      <c r="W38" s="100"/>
      <c r="X38" s="100"/>
      <c r="Y38" s="100"/>
      <c r="Z38" s="100"/>
      <c r="AA38" s="100"/>
      <c r="AB38" s="100"/>
      <c r="AC38" s="100"/>
      <c r="AD38" s="100"/>
      <c r="AE38" s="100"/>
      <c r="AF38" s="100"/>
      <c r="AG38" s="100"/>
      <c r="AH38" s="100"/>
      <c r="AI38" s="100"/>
      <c r="AJ38" s="100"/>
      <c r="AK38" s="27"/>
      <c r="AL38" s="27"/>
      <c r="AM38" s="103">
        <f t="shared" si="10"/>
        <v>0</v>
      </c>
      <c r="AN38" s="104">
        <f t="shared" si="10"/>
        <v>0</v>
      </c>
      <c r="AO38" s="104">
        <f t="shared" si="10"/>
        <v>0</v>
      </c>
      <c r="AP38" s="104">
        <f t="shared" si="10"/>
        <v>0</v>
      </c>
      <c r="AQ38" s="104">
        <f t="shared" si="10"/>
        <v>0</v>
      </c>
      <c r="AR38" s="104">
        <f t="shared" si="10"/>
        <v>0</v>
      </c>
      <c r="AS38" s="104">
        <f t="shared" si="10"/>
        <v>0</v>
      </c>
      <c r="AT38" s="104">
        <f t="shared" si="10"/>
        <v>0</v>
      </c>
      <c r="AU38" s="104">
        <f t="shared" si="10"/>
        <v>0</v>
      </c>
      <c r="AV38" s="104">
        <f t="shared" si="10"/>
        <v>0</v>
      </c>
      <c r="AW38" s="104">
        <f t="shared" si="10"/>
        <v>0</v>
      </c>
      <c r="AX38" s="104">
        <f t="shared" si="10"/>
        <v>0</v>
      </c>
      <c r="AY38" s="104">
        <f t="shared" si="10"/>
        <v>0</v>
      </c>
      <c r="AZ38" s="104">
        <f t="shared" si="10"/>
        <v>0</v>
      </c>
      <c r="BA38" s="104">
        <f t="shared" si="10"/>
        <v>0</v>
      </c>
      <c r="BB38" s="104">
        <f t="shared" si="10"/>
        <v>0</v>
      </c>
      <c r="BC38" s="104">
        <f t="shared" si="11"/>
        <v>0</v>
      </c>
      <c r="BD38" s="104">
        <f t="shared" si="11"/>
        <v>0</v>
      </c>
      <c r="BE38" s="104">
        <f t="shared" si="11"/>
        <v>0</v>
      </c>
      <c r="BF38" s="104">
        <f t="shared" si="11"/>
        <v>0</v>
      </c>
      <c r="BG38" s="104">
        <f t="shared" si="11"/>
        <v>0</v>
      </c>
      <c r="BH38" s="104">
        <f t="shared" si="11"/>
        <v>0</v>
      </c>
      <c r="BI38" s="104">
        <f t="shared" si="11"/>
        <v>0</v>
      </c>
      <c r="BJ38" s="104">
        <f t="shared" si="11"/>
        <v>0</v>
      </c>
      <c r="BK38" s="104">
        <f t="shared" si="11"/>
        <v>0</v>
      </c>
      <c r="BL38" s="104">
        <f t="shared" si="11"/>
        <v>0</v>
      </c>
      <c r="BM38" s="104">
        <f t="shared" si="11"/>
        <v>0</v>
      </c>
      <c r="BN38" s="104">
        <f t="shared" si="11"/>
        <v>0</v>
      </c>
      <c r="BO38" s="104">
        <f t="shared" si="11"/>
        <v>0</v>
      </c>
      <c r="BP38" s="104">
        <f t="shared" si="11"/>
        <v>0</v>
      </c>
      <c r="BQ38" s="105">
        <f t="shared" si="11"/>
        <v>0</v>
      </c>
      <c r="BR38" s="51">
        <f t="shared" si="20"/>
        <v>0</v>
      </c>
      <c r="BS38" s="52">
        <f t="shared" si="12"/>
        <v>0</v>
      </c>
      <c r="BT38" s="52">
        <f t="shared" si="12"/>
        <v>0</v>
      </c>
      <c r="BU38" s="52">
        <f t="shared" si="12"/>
        <v>0</v>
      </c>
      <c r="BV38" s="52">
        <f t="shared" si="12"/>
        <v>0</v>
      </c>
      <c r="BW38" s="52">
        <f t="shared" si="12"/>
        <v>0</v>
      </c>
      <c r="BX38" s="52">
        <f t="shared" si="12"/>
        <v>0</v>
      </c>
      <c r="BY38" s="52">
        <f t="shared" si="12"/>
        <v>0</v>
      </c>
      <c r="BZ38" s="52">
        <f t="shared" si="12"/>
        <v>0</v>
      </c>
      <c r="CA38" s="52">
        <f t="shared" si="12"/>
        <v>0</v>
      </c>
      <c r="CB38" s="52">
        <f t="shared" si="12"/>
        <v>0</v>
      </c>
      <c r="CC38" s="52">
        <f t="shared" si="12"/>
        <v>0</v>
      </c>
      <c r="CD38" s="52">
        <f t="shared" si="12"/>
        <v>0</v>
      </c>
      <c r="CE38" s="52">
        <f t="shared" si="12"/>
        <v>0</v>
      </c>
      <c r="CF38" s="52">
        <f t="shared" si="12"/>
        <v>0</v>
      </c>
      <c r="CG38" s="52">
        <f t="shared" si="12"/>
        <v>0</v>
      </c>
      <c r="CH38" s="52">
        <f t="shared" si="12"/>
        <v>0</v>
      </c>
      <c r="CI38" s="52">
        <f t="shared" si="13"/>
        <v>0</v>
      </c>
      <c r="CJ38" s="52">
        <f t="shared" si="13"/>
        <v>0</v>
      </c>
      <c r="CK38" s="52">
        <f t="shared" si="13"/>
        <v>0</v>
      </c>
      <c r="CL38" s="52">
        <f t="shared" si="13"/>
        <v>0</v>
      </c>
      <c r="CM38" s="52">
        <f t="shared" si="13"/>
        <v>0</v>
      </c>
      <c r="CN38" s="52">
        <f t="shared" si="13"/>
        <v>0</v>
      </c>
      <c r="CO38" s="52">
        <f t="shared" si="13"/>
        <v>0</v>
      </c>
      <c r="CP38" s="52">
        <f t="shared" si="13"/>
        <v>0</v>
      </c>
      <c r="CQ38" s="52">
        <f t="shared" si="13"/>
        <v>0</v>
      </c>
      <c r="CR38" s="52">
        <f t="shared" si="13"/>
        <v>0</v>
      </c>
      <c r="CS38" s="52">
        <f t="shared" si="13"/>
        <v>0</v>
      </c>
      <c r="CT38" s="52">
        <f t="shared" si="13"/>
        <v>0</v>
      </c>
      <c r="CU38" s="52">
        <f t="shared" si="13"/>
        <v>0</v>
      </c>
      <c r="CV38" s="52">
        <f t="shared" si="13"/>
        <v>0</v>
      </c>
      <c r="CW38" s="1">
        <f t="shared" si="19"/>
        <v>0</v>
      </c>
      <c r="CX38" s="86">
        <f t="shared" si="21"/>
        <v>0</v>
      </c>
      <c r="CY38" s="87">
        <f t="shared" si="14"/>
        <v>0</v>
      </c>
      <c r="CZ38" s="87">
        <f t="shared" si="14"/>
        <v>0</v>
      </c>
      <c r="DA38" s="87">
        <f t="shared" si="14"/>
        <v>0</v>
      </c>
      <c r="DB38" s="87">
        <f t="shared" si="14"/>
        <v>0</v>
      </c>
      <c r="DC38" s="87">
        <f t="shared" si="14"/>
        <v>0</v>
      </c>
      <c r="DD38" s="87">
        <f t="shared" si="14"/>
        <v>0</v>
      </c>
      <c r="DE38" s="87">
        <f t="shared" si="14"/>
        <v>0</v>
      </c>
      <c r="DF38" s="87">
        <f t="shared" si="14"/>
        <v>0</v>
      </c>
      <c r="DG38" s="87">
        <f t="shared" si="14"/>
        <v>0</v>
      </c>
      <c r="DH38" s="87">
        <f t="shared" si="14"/>
        <v>0</v>
      </c>
      <c r="DI38" s="87">
        <f t="shared" si="14"/>
        <v>0</v>
      </c>
      <c r="DJ38" s="87">
        <f t="shared" si="14"/>
        <v>0</v>
      </c>
      <c r="DK38" s="87">
        <f t="shared" si="14"/>
        <v>0</v>
      </c>
      <c r="DL38" s="87">
        <f t="shared" si="14"/>
        <v>0</v>
      </c>
      <c r="DM38" s="87">
        <f t="shared" si="14"/>
        <v>0</v>
      </c>
      <c r="DN38" s="87">
        <f t="shared" si="14"/>
        <v>0</v>
      </c>
      <c r="DO38" s="87">
        <f t="shared" si="15"/>
        <v>0</v>
      </c>
      <c r="DP38" s="87">
        <f t="shared" si="15"/>
        <v>0</v>
      </c>
      <c r="DQ38" s="87">
        <f t="shared" si="15"/>
        <v>0</v>
      </c>
      <c r="DR38" s="87">
        <f t="shared" si="15"/>
        <v>0</v>
      </c>
      <c r="DS38" s="87">
        <f t="shared" si="15"/>
        <v>0</v>
      </c>
      <c r="DT38" s="87">
        <f t="shared" si="15"/>
        <v>0</v>
      </c>
      <c r="DU38" s="87">
        <f t="shared" si="15"/>
        <v>0</v>
      </c>
      <c r="DV38" s="87">
        <f t="shared" si="15"/>
        <v>0</v>
      </c>
      <c r="DW38" s="87">
        <f t="shared" si="15"/>
        <v>0</v>
      </c>
      <c r="DX38" s="87">
        <f t="shared" si="15"/>
        <v>0</v>
      </c>
      <c r="DY38" s="87">
        <f t="shared" si="15"/>
        <v>0</v>
      </c>
      <c r="DZ38" s="87">
        <f t="shared" si="15"/>
        <v>0</v>
      </c>
      <c r="EA38" s="87">
        <f t="shared" si="15"/>
        <v>0</v>
      </c>
      <c r="EB38" s="96">
        <f t="shared" si="15"/>
        <v>0</v>
      </c>
      <c r="EC38" s="61">
        <f t="shared" si="16"/>
        <v>0</v>
      </c>
      <c r="ED38" s="62">
        <f t="shared" si="16"/>
        <v>0</v>
      </c>
      <c r="EE38" s="62">
        <f t="shared" si="16"/>
        <v>0</v>
      </c>
      <c r="EF38" s="62">
        <f t="shared" si="16"/>
        <v>0</v>
      </c>
      <c r="EG38" s="62">
        <f t="shared" si="16"/>
        <v>0</v>
      </c>
      <c r="EH38" s="62">
        <f t="shared" si="16"/>
        <v>0</v>
      </c>
      <c r="EI38" s="62">
        <f t="shared" si="16"/>
        <v>0</v>
      </c>
      <c r="EJ38" s="62">
        <f t="shared" si="16"/>
        <v>0</v>
      </c>
      <c r="EK38" s="62">
        <f t="shared" si="16"/>
        <v>0</v>
      </c>
      <c r="EL38" s="62">
        <f t="shared" si="16"/>
        <v>0</v>
      </c>
      <c r="EM38" s="62">
        <f t="shared" si="16"/>
        <v>0</v>
      </c>
      <c r="EN38" s="62">
        <f t="shared" si="16"/>
        <v>0</v>
      </c>
      <c r="EO38" s="62">
        <f t="shared" si="16"/>
        <v>0</v>
      </c>
      <c r="EP38" s="62">
        <f t="shared" si="16"/>
        <v>0</v>
      </c>
      <c r="EQ38" s="62">
        <f t="shared" si="16"/>
        <v>0</v>
      </c>
      <c r="ER38" s="62">
        <f t="shared" si="16"/>
        <v>0</v>
      </c>
      <c r="ES38" s="62">
        <f t="shared" si="17"/>
        <v>0</v>
      </c>
      <c r="ET38" s="62">
        <f t="shared" si="17"/>
        <v>0</v>
      </c>
      <c r="EU38" s="62">
        <f t="shared" si="17"/>
        <v>0</v>
      </c>
      <c r="EV38" s="62">
        <f t="shared" si="17"/>
        <v>0</v>
      </c>
      <c r="EW38" s="62">
        <f t="shared" si="17"/>
        <v>0</v>
      </c>
      <c r="EX38" s="62">
        <f t="shared" si="17"/>
        <v>0</v>
      </c>
      <c r="EY38" s="62">
        <f t="shared" si="17"/>
        <v>0</v>
      </c>
      <c r="EZ38" s="62">
        <f t="shared" si="17"/>
        <v>0</v>
      </c>
      <c r="FA38" s="62">
        <f t="shared" si="17"/>
        <v>0</v>
      </c>
      <c r="FB38" s="62">
        <f t="shared" si="17"/>
        <v>0</v>
      </c>
      <c r="FC38" s="62">
        <f t="shared" si="17"/>
        <v>0</v>
      </c>
      <c r="FD38" s="62">
        <f t="shared" si="17"/>
        <v>0</v>
      </c>
      <c r="FE38" s="62">
        <f t="shared" si="17"/>
        <v>0</v>
      </c>
      <c r="FF38" s="62">
        <f t="shared" si="17"/>
        <v>0</v>
      </c>
      <c r="FG38" s="62">
        <f t="shared" si="17"/>
        <v>0</v>
      </c>
    </row>
    <row r="39" spans="1:163" x14ac:dyDescent="0.25">
      <c r="F39" s="101"/>
      <c r="G39" s="100"/>
      <c r="H39" s="100"/>
      <c r="I39" s="100"/>
      <c r="J39" s="100"/>
      <c r="K39" s="100"/>
      <c r="L39" s="100"/>
      <c r="M39" s="100"/>
      <c r="N39" s="100"/>
      <c r="O39" s="100"/>
      <c r="P39" s="100"/>
      <c r="Q39" s="100"/>
      <c r="R39" s="100"/>
      <c r="S39" s="100"/>
      <c r="T39" s="100"/>
      <c r="U39" s="100"/>
      <c r="V39" s="100"/>
      <c r="W39" s="100"/>
      <c r="X39" s="100"/>
      <c r="Y39" s="100"/>
      <c r="Z39" s="100"/>
      <c r="AA39" s="100"/>
      <c r="AB39" s="100"/>
      <c r="AC39" s="100"/>
      <c r="AD39" s="100"/>
      <c r="AE39" s="100"/>
      <c r="AF39" s="100"/>
      <c r="AG39" s="100"/>
      <c r="AH39" s="100"/>
      <c r="AI39" s="100"/>
      <c r="AJ39" s="100"/>
      <c r="AK39" s="27"/>
      <c r="AL39" s="27"/>
      <c r="AM39" s="103">
        <f t="shared" si="10"/>
        <v>0</v>
      </c>
      <c r="AN39" s="104">
        <f t="shared" si="10"/>
        <v>0</v>
      </c>
      <c r="AO39" s="104">
        <f t="shared" si="10"/>
        <v>0</v>
      </c>
      <c r="AP39" s="104">
        <f t="shared" si="10"/>
        <v>0</v>
      </c>
      <c r="AQ39" s="104">
        <f t="shared" si="10"/>
        <v>0</v>
      </c>
      <c r="AR39" s="104">
        <f t="shared" si="10"/>
        <v>0</v>
      </c>
      <c r="AS39" s="104">
        <f t="shared" si="10"/>
        <v>0</v>
      </c>
      <c r="AT39" s="104">
        <f t="shared" si="10"/>
        <v>0</v>
      </c>
      <c r="AU39" s="104">
        <f t="shared" si="10"/>
        <v>0</v>
      </c>
      <c r="AV39" s="104">
        <f t="shared" si="10"/>
        <v>0</v>
      </c>
      <c r="AW39" s="104">
        <f t="shared" si="10"/>
        <v>0</v>
      </c>
      <c r="AX39" s="104">
        <f t="shared" si="10"/>
        <v>0</v>
      </c>
      <c r="AY39" s="104">
        <f t="shared" si="10"/>
        <v>0</v>
      </c>
      <c r="AZ39" s="104">
        <f t="shared" si="10"/>
        <v>0</v>
      </c>
      <c r="BA39" s="104">
        <f t="shared" si="10"/>
        <v>0</v>
      </c>
      <c r="BB39" s="104">
        <f t="shared" si="10"/>
        <v>0</v>
      </c>
      <c r="BC39" s="104">
        <f t="shared" si="11"/>
        <v>0</v>
      </c>
      <c r="BD39" s="104">
        <f t="shared" si="11"/>
        <v>0</v>
      </c>
      <c r="BE39" s="104">
        <f t="shared" si="11"/>
        <v>0</v>
      </c>
      <c r="BF39" s="104">
        <f t="shared" si="11"/>
        <v>0</v>
      </c>
      <c r="BG39" s="104">
        <f t="shared" si="11"/>
        <v>0</v>
      </c>
      <c r="BH39" s="104">
        <f t="shared" si="11"/>
        <v>0</v>
      </c>
      <c r="BI39" s="104">
        <f t="shared" si="11"/>
        <v>0</v>
      </c>
      <c r="BJ39" s="104">
        <f t="shared" si="11"/>
        <v>0</v>
      </c>
      <c r="BK39" s="104">
        <f t="shared" si="11"/>
        <v>0</v>
      </c>
      <c r="BL39" s="104">
        <f t="shared" si="11"/>
        <v>0</v>
      </c>
      <c r="BM39" s="104">
        <f t="shared" si="11"/>
        <v>0</v>
      </c>
      <c r="BN39" s="104">
        <f t="shared" si="11"/>
        <v>0</v>
      </c>
      <c r="BO39" s="104">
        <f t="shared" si="11"/>
        <v>0</v>
      </c>
      <c r="BP39" s="104">
        <f t="shared" si="11"/>
        <v>0</v>
      </c>
      <c r="BQ39" s="105">
        <f t="shared" si="11"/>
        <v>0</v>
      </c>
      <c r="BR39" s="51">
        <f t="shared" si="20"/>
        <v>0</v>
      </c>
      <c r="BS39" s="52">
        <f t="shared" si="12"/>
        <v>0</v>
      </c>
      <c r="BT39" s="52">
        <f t="shared" si="12"/>
        <v>0</v>
      </c>
      <c r="BU39" s="52">
        <f t="shared" si="12"/>
        <v>0</v>
      </c>
      <c r="BV39" s="52">
        <f t="shared" si="12"/>
        <v>0</v>
      </c>
      <c r="BW39" s="52">
        <f t="shared" si="12"/>
        <v>0</v>
      </c>
      <c r="BX39" s="52">
        <f t="shared" si="12"/>
        <v>0</v>
      </c>
      <c r="BY39" s="52">
        <f t="shared" si="12"/>
        <v>0</v>
      </c>
      <c r="BZ39" s="52">
        <f t="shared" si="12"/>
        <v>0</v>
      </c>
      <c r="CA39" s="52">
        <f t="shared" si="12"/>
        <v>0</v>
      </c>
      <c r="CB39" s="52">
        <f t="shared" si="12"/>
        <v>0</v>
      </c>
      <c r="CC39" s="52">
        <f t="shared" si="12"/>
        <v>0</v>
      </c>
      <c r="CD39" s="52">
        <f t="shared" si="12"/>
        <v>0</v>
      </c>
      <c r="CE39" s="52">
        <f t="shared" si="12"/>
        <v>0</v>
      </c>
      <c r="CF39" s="52">
        <f t="shared" si="12"/>
        <v>0</v>
      </c>
      <c r="CG39" s="52">
        <f t="shared" si="12"/>
        <v>0</v>
      </c>
      <c r="CH39" s="52">
        <f t="shared" si="12"/>
        <v>0</v>
      </c>
      <c r="CI39" s="52">
        <f t="shared" si="13"/>
        <v>0</v>
      </c>
      <c r="CJ39" s="52">
        <f t="shared" si="13"/>
        <v>0</v>
      </c>
      <c r="CK39" s="52">
        <f t="shared" si="13"/>
        <v>0</v>
      </c>
      <c r="CL39" s="52">
        <f t="shared" si="13"/>
        <v>0</v>
      </c>
      <c r="CM39" s="52">
        <f t="shared" si="13"/>
        <v>0</v>
      </c>
      <c r="CN39" s="52">
        <f t="shared" si="13"/>
        <v>0</v>
      </c>
      <c r="CO39" s="52">
        <f t="shared" si="13"/>
        <v>0</v>
      </c>
      <c r="CP39" s="52">
        <f t="shared" si="13"/>
        <v>0</v>
      </c>
      <c r="CQ39" s="52">
        <f t="shared" si="13"/>
        <v>0</v>
      </c>
      <c r="CR39" s="52">
        <f t="shared" si="13"/>
        <v>0</v>
      </c>
      <c r="CS39" s="52">
        <f t="shared" si="13"/>
        <v>0</v>
      </c>
      <c r="CT39" s="52">
        <f t="shared" si="13"/>
        <v>0</v>
      </c>
      <c r="CU39" s="52">
        <f t="shared" si="13"/>
        <v>0</v>
      </c>
      <c r="CV39" s="52">
        <f t="shared" si="13"/>
        <v>0</v>
      </c>
      <c r="CW39" s="1">
        <f t="shared" si="19"/>
        <v>0</v>
      </c>
      <c r="CX39" s="86">
        <f t="shared" si="21"/>
        <v>0</v>
      </c>
      <c r="CY39" s="87">
        <f t="shared" si="14"/>
        <v>0</v>
      </c>
      <c r="CZ39" s="87">
        <f t="shared" si="14"/>
        <v>0</v>
      </c>
      <c r="DA39" s="87">
        <f t="shared" si="14"/>
        <v>0</v>
      </c>
      <c r="DB39" s="87">
        <f t="shared" si="14"/>
        <v>0</v>
      </c>
      <c r="DC39" s="87">
        <f t="shared" si="14"/>
        <v>0</v>
      </c>
      <c r="DD39" s="87">
        <f t="shared" si="14"/>
        <v>0</v>
      </c>
      <c r="DE39" s="87">
        <f t="shared" si="14"/>
        <v>0</v>
      </c>
      <c r="DF39" s="87">
        <f t="shared" si="14"/>
        <v>0</v>
      </c>
      <c r="DG39" s="87">
        <f t="shared" si="14"/>
        <v>0</v>
      </c>
      <c r="DH39" s="87">
        <f t="shared" si="14"/>
        <v>0</v>
      </c>
      <c r="DI39" s="87">
        <f t="shared" si="14"/>
        <v>0</v>
      </c>
      <c r="DJ39" s="87">
        <f t="shared" si="14"/>
        <v>0</v>
      </c>
      <c r="DK39" s="87">
        <f t="shared" si="14"/>
        <v>0</v>
      </c>
      <c r="DL39" s="87">
        <f t="shared" si="14"/>
        <v>0</v>
      </c>
      <c r="DM39" s="87">
        <f t="shared" si="14"/>
        <v>0</v>
      </c>
      <c r="DN39" s="87">
        <f t="shared" si="14"/>
        <v>0</v>
      </c>
      <c r="DO39" s="87">
        <f t="shared" si="15"/>
        <v>0</v>
      </c>
      <c r="DP39" s="87">
        <f t="shared" si="15"/>
        <v>0</v>
      </c>
      <c r="DQ39" s="87">
        <f t="shared" si="15"/>
        <v>0</v>
      </c>
      <c r="DR39" s="87">
        <f t="shared" si="15"/>
        <v>0</v>
      </c>
      <c r="DS39" s="87">
        <f t="shared" si="15"/>
        <v>0</v>
      </c>
      <c r="DT39" s="87">
        <f t="shared" si="15"/>
        <v>0</v>
      </c>
      <c r="DU39" s="87">
        <f t="shared" si="15"/>
        <v>0</v>
      </c>
      <c r="DV39" s="87">
        <f t="shared" si="15"/>
        <v>0</v>
      </c>
      <c r="DW39" s="87">
        <f t="shared" si="15"/>
        <v>0</v>
      </c>
      <c r="DX39" s="87">
        <f t="shared" si="15"/>
        <v>0</v>
      </c>
      <c r="DY39" s="87">
        <f t="shared" si="15"/>
        <v>0</v>
      </c>
      <c r="DZ39" s="87">
        <f t="shared" si="15"/>
        <v>0</v>
      </c>
      <c r="EA39" s="87">
        <f t="shared" si="15"/>
        <v>0</v>
      </c>
      <c r="EB39" s="96">
        <f t="shared" si="15"/>
        <v>0</v>
      </c>
      <c r="EC39" s="61">
        <f t="shared" si="16"/>
        <v>0</v>
      </c>
      <c r="ED39" s="62">
        <f t="shared" si="16"/>
        <v>0</v>
      </c>
      <c r="EE39" s="62">
        <f t="shared" si="16"/>
        <v>0</v>
      </c>
      <c r="EF39" s="62">
        <f t="shared" si="16"/>
        <v>0</v>
      </c>
      <c r="EG39" s="62">
        <f t="shared" si="16"/>
        <v>0</v>
      </c>
      <c r="EH39" s="62">
        <f t="shared" si="16"/>
        <v>0</v>
      </c>
      <c r="EI39" s="62">
        <f t="shared" si="16"/>
        <v>0</v>
      </c>
      <c r="EJ39" s="62">
        <f t="shared" si="16"/>
        <v>0</v>
      </c>
      <c r="EK39" s="62">
        <f t="shared" si="16"/>
        <v>0</v>
      </c>
      <c r="EL39" s="62">
        <f t="shared" si="16"/>
        <v>0</v>
      </c>
      <c r="EM39" s="62">
        <f t="shared" si="16"/>
        <v>0</v>
      </c>
      <c r="EN39" s="62">
        <f t="shared" si="16"/>
        <v>0</v>
      </c>
      <c r="EO39" s="62">
        <f t="shared" si="16"/>
        <v>0</v>
      </c>
      <c r="EP39" s="62">
        <f t="shared" si="16"/>
        <v>0</v>
      </c>
      <c r="EQ39" s="62">
        <f t="shared" si="16"/>
        <v>0</v>
      </c>
      <c r="ER39" s="62">
        <f t="shared" si="16"/>
        <v>0</v>
      </c>
      <c r="ES39" s="62">
        <f t="shared" si="17"/>
        <v>0</v>
      </c>
      <c r="ET39" s="62">
        <f t="shared" si="17"/>
        <v>0</v>
      </c>
      <c r="EU39" s="62">
        <f t="shared" si="17"/>
        <v>0</v>
      </c>
      <c r="EV39" s="62">
        <f t="shared" si="17"/>
        <v>0</v>
      </c>
      <c r="EW39" s="62">
        <f t="shared" si="17"/>
        <v>0</v>
      </c>
      <c r="EX39" s="62">
        <f t="shared" si="17"/>
        <v>0</v>
      </c>
      <c r="EY39" s="62">
        <f t="shared" si="17"/>
        <v>0</v>
      </c>
      <c r="EZ39" s="62">
        <f t="shared" si="17"/>
        <v>0</v>
      </c>
      <c r="FA39" s="62">
        <f t="shared" si="17"/>
        <v>0</v>
      </c>
      <c r="FB39" s="62">
        <f t="shared" si="17"/>
        <v>0</v>
      </c>
      <c r="FC39" s="62">
        <f t="shared" si="17"/>
        <v>0</v>
      </c>
      <c r="FD39" s="62">
        <f t="shared" si="17"/>
        <v>0</v>
      </c>
      <c r="FE39" s="62">
        <f t="shared" si="17"/>
        <v>0</v>
      </c>
      <c r="FF39" s="62">
        <f t="shared" si="17"/>
        <v>0</v>
      </c>
      <c r="FG39" s="62">
        <f t="shared" si="17"/>
        <v>0</v>
      </c>
    </row>
    <row r="40" spans="1:163" x14ac:dyDescent="0.25">
      <c r="F40" s="101"/>
      <c r="G40" s="100"/>
      <c r="H40" s="100"/>
      <c r="I40" s="100"/>
      <c r="J40" s="100"/>
      <c r="K40" s="100"/>
      <c r="L40" s="100"/>
      <c r="M40" s="100"/>
      <c r="N40" s="100"/>
      <c r="O40" s="100"/>
      <c r="P40" s="100"/>
      <c r="Q40" s="100"/>
      <c r="R40" s="100"/>
      <c r="S40" s="100"/>
      <c r="T40" s="100"/>
      <c r="U40" s="100"/>
      <c r="V40" s="100"/>
      <c r="W40" s="100"/>
      <c r="X40" s="100"/>
      <c r="Y40" s="100"/>
      <c r="Z40" s="100"/>
      <c r="AA40" s="100"/>
      <c r="AB40" s="100"/>
      <c r="AC40" s="100"/>
      <c r="AD40" s="100"/>
      <c r="AE40" s="100"/>
      <c r="AF40" s="100"/>
      <c r="AG40" s="100"/>
      <c r="AH40" s="100"/>
      <c r="AI40" s="100"/>
      <c r="AJ40" s="100"/>
      <c r="AK40" s="27"/>
      <c r="AL40" s="27"/>
      <c r="AM40" s="103">
        <f t="shared" si="10"/>
        <v>0</v>
      </c>
      <c r="AN40" s="104">
        <f t="shared" si="10"/>
        <v>0</v>
      </c>
      <c r="AO40" s="104">
        <f t="shared" si="10"/>
        <v>0</v>
      </c>
      <c r="AP40" s="104">
        <f t="shared" si="10"/>
        <v>0</v>
      </c>
      <c r="AQ40" s="104">
        <f t="shared" si="10"/>
        <v>0</v>
      </c>
      <c r="AR40" s="104">
        <f t="shared" si="10"/>
        <v>0</v>
      </c>
      <c r="AS40" s="104">
        <f t="shared" si="10"/>
        <v>0</v>
      </c>
      <c r="AT40" s="104">
        <f t="shared" si="10"/>
        <v>0</v>
      </c>
      <c r="AU40" s="104">
        <f t="shared" si="10"/>
        <v>0</v>
      </c>
      <c r="AV40" s="104">
        <f t="shared" si="10"/>
        <v>0</v>
      </c>
      <c r="AW40" s="104">
        <f t="shared" si="10"/>
        <v>0</v>
      </c>
      <c r="AX40" s="104">
        <f t="shared" si="10"/>
        <v>0</v>
      </c>
      <c r="AY40" s="104">
        <f t="shared" si="10"/>
        <v>0</v>
      </c>
      <c r="AZ40" s="104">
        <f t="shared" si="10"/>
        <v>0</v>
      </c>
      <c r="BA40" s="104">
        <f t="shared" si="10"/>
        <v>0</v>
      </c>
      <c r="BB40" s="104">
        <f t="shared" si="10"/>
        <v>0</v>
      </c>
      <c r="BC40" s="104">
        <f t="shared" si="11"/>
        <v>0</v>
      </c>
      <c r="BD40" s="104">
        <f t="shared" si="11"/>
        <v>0</v>
      </c>
      <c r="BE40" s="104">
        <f t="shared" si="11"/>
        <v>0</v>
      </c>
      <c r="BF40" s="104">
        <f t="shared" si="11"/>
        <v>0</v>
      </c>
      <c r="BG40" s="104">
        <f t="shared" si="11"/>
        <v>0</v>
      </c>
      <c r="BH40" s="104">
        <f t="shared" si="11"/>
        <v>0</v>
      </c>
      <c r="BI40" s="104">
        <f t="shared" si="11"/>
        <v>0</v>
      </c>
      <c r="BJ40" s="104">
        <f t="shared" si="11"/>
        <v>0</v>
      </c>
      <c r="BK40" s="104">
        <f t="shared" si="11"/>
        <v>0</v>
      </c>
      <c r="BL40" s="104">
        <f t="shared" si="11"/>
        <v>0</v>
      </c>
      <c r="BM40" s="104">
        <f t="shared" si="11"/>
        <v>0</v>
      </c>
      <c r="BN40" s="104">
        <f t="shared" si="11"/>
        <v>0</v>
      </c>
      <c r="BO40" s="104">
        <f t="shared" si="11"/>
        <v>0</v>
      </c>
      <c r="BP40" s="104">
        <f t="shared" si="11"/>
        <v>0</v>
      </c>
      <c r="BQ40" s="105">
        <f t="shared" si="11"/>
        <v>0</v>
      </c>
      <c r="BR40" s="51">
        <f t="shared" si="20"/>
        <v>0</v>
      </c>
      <c r="BS40" s="52">
        <f t="shared" si="12"/>
        <v>0</v>
      </c>
      <c r="BT40" s="52">
        <f t="shared" si="12"/>
        <v>0</v>
      </c>
      <c r="BU40" s="52">
        <f t="shared" si="12"/>
        <v>0</v>
      </c>
      <c r="BV40" s="52">
        <f t="shared" si="12"/>
        <v>0</v>
      </c>
      <c r="BW40" s="52">
        <f t="shared" si="12"/>
        <v>0</v>
      </c>
      <c r="BX40" s="52">
        <f t="shared" si="12"/>
        <v>0</v>
      </c>
      <c r="BY40" s="52">
        <f t="shared" si="12"/>
        <v>0</v>
      </c>
      <c r="BZ40" s="52">
        <f t="shared" si="12"/>
        <v>0</v>
      </c>
      <c r="CA40" s="52">
        <f t="shared" si="12"/>
        <v>0</v>
      </c>
      <c r="CB40" s="52">
        <f t="shared" si="12"/>
        <v>0</v>
      </c>
      <c r="CC40" s="52">
        <f t="shared" si="12"/>
        <v>0</v>
      </c>
      <c r="CD40" s="52">
        <f t="shared" si="12"/>
        <v>0</v>
      </c>
      <c r="CE40" s="52">
        <f t="shared" si="12"/>
        <v>0</v>
      </c>
      <c r="CF40" s="52">
        <f t="shared" si="12"/>
        <v>0</v>
      </c>
      <c r="CG40" s="52">
        <f t="shared" si="12"/>
        <v>0</v>
      </c>
      <c r="CH40" s="52">
        <f t="shared" si="12"/>
        <v>0</v>
      </c>
      <c r="CI40" s="52">
        <f t="shared" si="13"/>
        <v>0</v>
      </c>
      <c r="CJ40" s="52">
        <f t="shared" si="13"/>
        <v>0</v>
      </c>
      <c r="CK40" s="52">
        <f t="shared" si="13"/>
        <v>0</v>
      </c>
      <c r="CL40" s="52">
        <f t="shared" si="13"/>
        <v>0</v>
      </c>
      <c r="CM40" s="52">
        <f t="shared" si="13"/>
        <v>0</v>
      </c>
      <c r="CN40" s="52">
        <f t="shared" si="13"/>
        <v>0</v>
      </c>
      <c r="CO40" s="52">
        <f t="shared" si="13"/>
        <v>0</v>
      </c>
      <c r="CP40" s="52">
        <f t="shared" si="13"/>
        <v>0</v>
      </c>
      <c r="CQ40" s="52">
        <f t="shared" si="13"/>
        <v>0</v>
      </c>
      <c r="CR40" s="52">
        <f t="shared" si="13"/>
        <v>0</v>
      </c>
      <c r="CS40" s="52">
        <f t="shared" si="13"/>
        <v>0</v>
      </c>
      <c r="CT40" s="52">
        <f t="shared" si="13"/>
        <v>0</v>
      </c>
      <c r="CU40" s="52">
        <f t="shared" si="13"/>
        <v>0</v>
      </c>
      <c r="CV40" s="52">
        <f t="shared" si="13"/>
        <v>0</v>
      </c>
      <c r="CW40" s="1">
        <f t="shared" si="19"/>
        <v>0</v>
      </c>
      <c r="CX40" s="86">
        <f t="shared" si="21"/>
        <v>0</v>
      </c>
      <c r="CY40" s="87">
        <f t="shared" si="14"/>
        <v>0</v>
      </c>
      <c r="CZ40" s="87">
        <f t="shared" si="14"/>
        <v>0</v>
      </c>
      <c r="DA40" s="87">
        <f t="shared" si="14"/>
        <v>0</v>
      </c>
      <c r="DB40" s="87">
        <f t="shared" si="14"/>
        <v>0</v>
      </c>
      <c r="DC40" s="87">
        <f t="shared" si="14"/>
        <v>0</v>
      </c>
      <c r="DD40" s="87">
        <f t="shared" si="14"/>
        <v>0</v>
      </c>
      <c r="DE40" s="87">
        <f t="shared" si="14"/>
        <v>0</v>
      </c>
      <c r="DF40" s="87">
        <f t="shared" si="14"/>
        <v>0</v>
      </c>
      <c r="DG40" s="87">
        <f t="shared" si="14"/>
        <v>0</v>
      </c>
      <c r="DH40" s="87">
        <f t="shared" si="14"/>
        <v>0</v>
      </c>
      <c r="DI40" s="87">
        <f t="shared" si="14"/>
        <v>0</v>
      </c>
      <c r="DJ40" s="87">
        <f t="shared" si="14"/>
        <v>0</v>
      </c>
      <c r="DK40" s="87">
        <f t="shared" si="14"/>
        <v>0</v>
      </c>
      <c r="DL40" s="87">
        <f t="shared" si="14"/>
        <v>0</v>
      </c>
      <c r="DM40" s="87">
        <f t="shared" si="14"/>
        <v>0</v>
      </c>
      <c r="DN40" s="87">
        <f t="shared" si="14"/>
        <v>0</v>
      </c>
      <c r="DO40" s="87">
        <f t="shared" si="15"/>
        <v>0</v>
      </c>
      <c r="DP40" s="87">
        <f t="shared" si="15"/>
        <v>0</v>
      </c>
      <c r="DQ40" s="87">
        <f t="shared" si="15"/>
        <v>0</v>
      </c>
      <c r="DR40" s="87">
        <f t="shared" si="15"/>
        <v>0</v>
      </c>
      <c r="DS40" s="87">
        <f t="shared" si="15"/>
        <v>0</v>
      </c>
      <c r="DT40" s="87">
        <f t="shared" si="15"/>
        <v>0</v>
      </c>
      <c r="DU40" s="87">
        <f t="shared" si="15"/>
        <v>0</v>
      </c>
      <c r="DV40" s="87">
        <f t="shared" si="15"/>
        <v>0</v>
      </c>
      <c r="DW40" s="87">
        <f t="shared" si="15"/>
        <v>0</v>
      </c>
      <c r="DX40" s="87">
        <f t="shared" si="15"/>
        <v>0</v>
      </c>
      <c r="DY40" s="87">
        <f t="shared" si="15"/>
        <v>0</v>
      </c>
      <c r="DZ40" s="87">
        <f t="shared" si="15"/>
        <v>0</v>
      </c>
      <c r="EA40" s="87">
        <f t="shared" si="15"/>
        <v>0</v>
      </c>
      <c r="EB40" s="96">
        <f t="shared" si="15"/>
        <v>0</v>
      </c>
      <c r="EC40" s="61">
        <f t="shared" si="16"/>
        <v>0</v>
      </c>
      <c r="ED40" s="62">
        <f t="shared" si="16"/>
        <v>0</v>
      </c>
      <c r="EE40" s="62">
        <f t="shared" si="16"/>
        <v>0</v>
      </c>
      <c r="EF40" s="62">
        <f t="shared" si="16"/>
        <v>0</v>
      </c>
      <c r="EG40" s="62">
        <f t="shared" si="16"/>
        <v>0</v>
      </c>
      <c r="EH40" s="62">
        <f t="shared" si="16"/>
        <v>0</v>
      </c>
      <c r="EI40" s="62">
        <f t="shared" si="16"/>
        <v>0</v>
      </c>
      <c r="EJ40" s="62">
        <f t="shared" si="16"/>
        <v>0</v>
      </c>
      <c r="EK40" s="62">
        <f t="shared" si="16"/>
        <v>0</v>
      </c>
      <c r="EL40" s="62">
        <f t="shared" si="16"/>
        <v>0</v>
      </c>
      <c r="EM40" s="62">
        <f t="shared" si="16"/>
        <v>0</v>
      </c>
      <c r="EN40" s="62">
        <f t="shared" si="16"/>
        <v>0</v>
      </c>
      <c r="EO40" s="62">
        <f t="shared" si="16"/>
        <v>0</v>
      </c>
      <c r="EP40" s="62">
        <f t="shared" si="16"/>
        <v>0</v>
      </c>
      <c r="EQ40" s="62">
        <f t="shared" si="16"/>
        <v>0</v>
      </c>
      <c r="ER40" s="62">
        <f t="shared" si="16"/>
        <v>0</v>
      </c>
      <c r="ES40" s="62">
        <f t="shared" si="17"/>
        <v>0</v>
      </c>
      <c r="ET40" s="62">
        <f t="shared" si="17"/>
        <v>0</v>
      </c>
      <c r="EU40" s="62">
        <f t="shared" si="17"/>
        <v>0</v>
      </c>
      <c r="EV40" s="62">
        <f t="shared" si="17"/>
        <v>0</v>
      </c>
      <c r="EW40" s="62">
        <f t="shared" si="17"/>
        <v>0</v>
      </c>
      <c r="EX40" s="62">
        <f t="shared" si="17"/>
        <v>0</v>
      </c>
      <c r="EY40" s="62">
        <f t="shared" si="17"/>
        <v>0</v>
      </c>
      <c r="EZ40" s="62">
        <f t="shared" si="17"/>
        <v>0</v>
      </c>
      <c r="FA40" s="62">
        <f t="shared" si="17"/>
        <v>0</v>
      </c>
      <c r="FB40" s="62">
        <f t="shared" si="17"/>
        <v>0</v>
      </c>
      <c r="FC40" s="62">
        <f t="shared" si="17"/>
        <v>0</v>
      </c>
      <c r="FD40" s="62">
        <f t="shared" si="17"/>
        <v>0</v>
      </c>
      <c r="FE40" s="62">
        <f t="shared" si="17"/>
        <v>0</v>
      </c>
      <c r="FF40" s="62">
        <f t="shared" si="17"/>
        <v>0</v>
      </c>
      <c r="FG40" s="62">
        <f t="shared" si="17"/>
        <v>0</v>
      </c>
    </row>
    <row r="41" spans="1:163" ht="15.75" customHeight="1" x14ac:dyDescent="0.25">
      <c r="A41" s="13"/>
      <c r="B41" s="13"/>
      <c r="C41" s="13"/>
      <c r="D41" s="13"/>
      <c r="E41" s="13"/>
      <c r="F41" s="63"/>
      <c r="G41" s="64"/>
      <c r="H41" s="64"/>
      <c r="I41" s="64"/>
      <c r="J41" s="64"/>
      <c r="K41" s="64"/>
      <c r="L41" s="64"/>
      <c r="M41" s="64"/>
      <c r="N41" s="64"/>
      <c r="O41" s="64"/>
      <c r="P41" s="64"/>
      <c r="Q41" s="64"/>
      <c r="R41" s="64"/>
      <c r="S41" s="64"/>
      <c r="T41" s="64"/>
      <c r="U41" s="64"/>
      <c r="V41" s="64"/>
      <c r="W41" s="64"/>
      <c r="X41" s="64"/>
      <c r="Y41" s="64"/>
      <c r="Z41" s="64"/>
      <c r="AA41" s="64"/>
      <c r="AB41" s="64"/>
      <c r="AC41" s="64"/>
      <c r="AD41" s="64"/>
      <c r="AE41" s="64"/>
      <c r="AF41" s="64"/>
      <c r="AG41" s="64"/>
      <c r="AH41" s="64"/>
      <c r="AI41" s="64"/>
      <c r="AJ41" s="64"/>
      <c r="AK41" s="82"/>
      <c r="AL41" s="82"/>
      <c r="AM41" s="76">
        <f t="shared" si="10"/>
        <v>0</v>
      </c>
      <c r="AN41" s="77">
        <f t="shared" si="10"/>
        <v>0</v>
      </c>
      <c r="AO41" s="77">
        <f t="shared" si="10"/>
        <v>0</v>
      </c>
      <c r="AP41" s="77">
        <f t="shared" si="10"/>
        <v>0</v>
      </c>
      <c r="AQ41" s="77">
        <f t="shared" si="10"/>
        <v>0</v>
      </c>
      <c r="AR41" s="77">
        <f t="shared" si="10"/>
        <v>0</v>
      </c>
      <c r="AS41" s="77">
        <f t="shared" si="10"/>
        <v>0</v>
      </c>
      <c r="AT41" s="77">
        <f t="shared" si="10"/>
        <v>0</v>
      </c>
      <c r="AU41" s="77">
        <f t="shared" si="10"/>
        <v>0</v>
      </c>
      <c r="AV41" s="77">
        <f t="shared" si="10"/>
        <v>0</v>
      </c>
      <c r="AW41" s="77">
        <f t="shared" si="10"/>
        <v>0</v>
      </c>
      <c r="AX41" s="77">
        <f t="shared" si="10"/>
        <v>0</v>
      </c>
      <c r="AY41" s="77">
        <f t="shared" si="10"/>
        <v>0</v>
      </c>
      <c r="AZ41" s="77">
        <f t="shared" si="10"/>
        <v>0</v>
      </c>
      <c r="BA41" s="77">
        <f t="shared" si="10"/>
        <v>0</v>
      </c>
      <c r="BB41" s="77">
        <f t="shared" si="10"/>
        <v>0</v>
      </c>
      <c r="BC41" s="77">
        <f t="shared" si="11"/>
        <v>0</v>
      </c>
      <c r="BD41" s="77">
        <f t="shared" si="11"/>
        <v>0</v>
      </c>
      <c r="BE41" s="77">
        <f t="shared" si="11"/>
        <v>0</v>
      </c>
      <c r="BF41" s="77">
        <f t="shared" si="11"/>
        <v>0</v>
      </c>
      <c r="BG41" s="77">
        <f t="shared" si="11"/>
        <v>0</v>
      </c>
      <c r="BH41" s="77">
        <f t="shared" si="11"/>
        <v>0</v>
      </c>
      <c r="BI41" s="77">
        <f t="shared" si="11"/>
        <v>0</v>
      </c>
      <c r="BJ41" s="77">
        <f t="shared" si="11"/>
        <v>0</v>
      </c>
      <c r="BK41" s="77">
        <f t="shared" si="11"/>
        <v>0</v>
      </c>
      <c r="BL41" s="77">
        <f t="shared" si="11"/>
        <v>0</v>
      </c>
      <c r="BM41" s="77">
        <f t="shared" si="11"/>
        <v>0</v>
      </c>
      <c r="BN41" s="77">
        <f t="shared" si="11"/>
        <v>0</v>
      </c>
      <c r="BO41" s="77">
        <f t="shared" si="11"/>
        <v>0</v>
      </c>
      <c r="BP41" s="77">
        <f t="shared" si="11"/>
        <v>0</v>
      </c>
      <c r="BQ41" s="78">
        <f t="shared" si="11"/>
        <v>0</v>
      </c>
      <c r="BR41" s="81">
        <f t="shared" si="20"/>
        <v>0</v>
      </c>
      <c r="BS41" s="84">
        <f t="shared" si="12"/>
        <v>0</v>
      </c>
      <c r="BT41" s="84">
        <f t="shared" si="12"/>
        <v>0</v>
      </c>
      <c r="BU41" s="84">
        <f t="shared" si="12"/>
        <v>0</v>
      </c>
      <c r="BV41" s="84">
        <f t="shared" si="12"/>
        <v>0</v>
      </c>
      <c r="BW41" s="84">
        <f t="shared" si="12"/>
        <v>0</v>
      </c>
      <c r="BX41" s="84">
        <f t="shared" si="12"/>
        <v>0</v>
      </c>
      <c r="BY41" s="84">
        <f t="shared" si="12"/>
        <v>0</v>
      </c>
      <c r="BZ41" s="84">
        <f t="shared" si="12"/>
        <v>0</v>
      </c>
      <c r="CA41" s="84">
        <f t="shared" si="12"/>
        <v>0</v>
      </c>
      <c r="CB41" s="84">
        <f t="shared" si="12"/>
        <v>0</v>
      </c>
      <c r="CC41" s="84">
        <f t="shared" si="12"/>
        <v>0</v>
      </c>
      <c r="CD41" s="84">
        <f t="shared" si="12"/>
        <v>0</v>
      </c>
      <c r="CE41" s="84">
        <f t="shared" si="12"/>
        <v>0</v>
      </c>
      <c r="CF41" s="84">
        <f t="shared" si="12"/>
        <v>0</v>
      </c>
      <c r="CG41" s="84">
        <f t="shared" si="12"/>
        <v>0</v>
      </c>
      <c r="CH41" s="84">
        <f t="shared" si="12"/>
        <v>0</v>
      </c>
      <c r="CI41" s="84">
        <f t="shared" si="13"/>
        <v>0</v>
      </c>
      <c r="CJ41" s="84">
        <f t="shared" si="13"/>
        <v>0</v>
      </c>
      <c r="CK41" s="84">
        <f t="shared" si="13"/>
        <v>0</v>
      </c>
      <c r="CL41" s="84">
        <f t="shared" si="13"/>
        <v>0</v>
      </c>
      <c r="CM41" s="84">
        <f t="shared" si="13"/>
        <v>0</v>
      </c>
      <c r="CN41" s="84">
        <f t="shared" si="13"/>
        <v>0</v>
      </c>
      <c r="CO41" s="84">
        <f t="shared" si="13"/>
        <v>0</v>
      </c>
      <c r="CP41" s="84">
        <f t="shared" si="13"/>
        <v>0</v>
      </c>
      <c r="CQ41" s="84">
        <f t="shared" si="13"/>
        <v>0</v>
      </c>
      <c r="CR41" s="84">
        <f t="shared" si="13"/>
        <v>0</v>
      </c>
      <c r="CS41" s="84">
        <f t="shared" si="13"/>
        <v>0</v>
      </c>
      <c r="CT41" s="84">
        <f t="shared" si="13"/>
        <v>0</v>
      </c>
      <c r="CU41" s="84">
        <f t="shared" si="13"/>
        <v>0</v>
      </c>
      <c r="CV41" s="84">
        <f t="shared" si="13"/>
        <v>0</v>
      </c>
      <c r="CW41" s="13">
        <f t="shared" si="19"/>
        <v>0</v>
      </c>
      <c r="CX41" s="41">
        <f t="shared" si="21"/>
        <v>0</v>
      </c>
      <c r="CY41" s="42">
        <f t="shared" si="14"/>
        <v>0</v>
      </c>
      <c r="CZ41" s="42">
        <f t="shared" si="14"/>
        <v>0</v>
      </c>
      <c r="DA41" s="42">
        <f t="shared" si="14"/>
        <v>0</v>
      </c>
      <c r="DB41" s="42">
        <f t="shared" si="14"/>
        <v>0</v>
      </c>
      <c r="DC41" s="42">
        <f t="shared" si="14"/>
        <v>0</v>
      </c>
      <c r="DD41" s="42">
        <f t="shared" si="14"/>
        <v>0</v>
      </c>
      <c r="DE41" s="42">
        <f t="shared" si="14"/>
        <v>0</v>
      </c>
      <c r="DF41" s="42">
        <f t="shared" si="14"/>
        <v>0</v>
      </c>
      <c r="DG41" s="42">
        <f t="shared" si="14"/>
        <v>0</v>
      </c>
      <c r="DH41" s="42">
        <f t="shared" si="14"/>
        <v>0</v>
      </c>
      <c r="DI41" s="42">
        <f t="shared" si="14"/>
        <v>0</v>
      </c>
      <c r="DJ41" s="42">
        <f t="shared" si="14"/>
        <v>0</v>
      </c>
      <c r="DK41" s="42">
        <f t="shared" si="14"/>
        <v>0</v>
      </c>
      <c r="DL41" s="42">
        <f t="shared" si="14"/>
        <v>0</v>
      </c>
      <c r="DM41" s="42">
        <f t="shared" si="14"/>
        <v>0</v>
      </c>
      <c r="DN41" s="42">
        <f t="shared" si="14"/>
        <v>0</v>
      </c>
      <c r="DO41" s="42">
        <f t="shared" si="15"/>
        <v>0</v>
      </c>
      <c r="DP41" s="42">
        <f t="shared" si="15"/>
        <v>0</v>
      </c>
      <c r="DQ41" s="42">
        <f t="shared" si="15"/>
        <v>0</v>
      </c>
      <c r="DR41" s="42">
        <f t="shared" si="15"/>
        <v>0</v>
      </c>
      <c r="DS41" s="42">
        <f t="shared" si="15"/>
        <v>0</v>
      </c>
      <c r="DT41" s="42">
        <f t="shared" si="15"/>
        <v>0</v>
      </c>
      <c r="DU41" s="42">
        <f t="shared" si="15"/>
        <v>0</v>
      </c>
      <c r="DV41" s="42">
        <f t="shared" si="15"/>
        <v>0</v>
      </c>
      <c r="DW41" s="42">
        <f t="shared" si="15"/>
        <v>0</v>
      </c>
      <c r="DX41" s="42">
        <f t="shared" si="15"/>
        <v>0</v>
      </c>
      <c r="DY41" s="42">
        <f t="shared" si="15"/>
        <v>0</v>
      </c>
      <c r="DZ41" s="42">
        <f t="shared" si="15"/>
        <v>0</v>
      </c>
      <c r="EA41" s="42">
        <f t="shared" si="15"/>
        <v>0</v>
      </c>
      <c r="EB41" s="95">
        <f t="shared" si="15"/>
        <v>0</v>
      </c>
      <c r="EC41" s="57">
        <f t="shared" si="16"/>
        <v>0</v>
      </c>
      <c r="ED41" s="58">
        <f t="shared" si="16"/>
        <v>0</v>
      </c>
      <c r="EE41" s="58">
        <f t="shared" si="16"/>
        <v>0</v>
      </c>
      <c r="EF41" s="58">
        <f t="shared" si="16"/>
        <v>0</v>
      </c>
      <c r="EG41" s="58">
        <f t="shared" si="16"/>
        <v>0</v>
      </c>
      <c r="EH41" s="58">
        <f t="shared" si="16"/>
        <v>0</v>
      </c>
      <c r="EI41" s="58">
        <f t="shared" si="16"/>
        <v>0</v>
      </c>
      <c r="EJ41" s="58">
        <f t="shared" si="16"/>
        <v>0</v>
      </c>
      <c r="EK41" s="58">
        <f t="shared" si="16"/>
        <v>0</v>
      </c>
      <c r="EL41" s="58">
        <f t="shared" si="16"/>
        <v>0</v>
      </c>
      <c r="EM41" s="58">
        <f t="shared" si="16"/>
        <v>0</v>
      </c>
      <c r="EN41" s="58">
        <f t="shared" si="16"/>
        <v>0</v>
      </c>
      <c r="EO41" s="58">
        <f t="shared" si="16"/>
        <v>0</v>
      </c>
      <c r="EP41" s="58">
        <f t="shared" si="16"/>
        <v>0</v>
      </c>
      <c r="EQ41" s="58">
        <f t="shared" si="16"/>
        <v>0</v>
      </c>
      <c r="ER41" s="58">
        <f t="shared" si="16"/>
        <v>0</v>
      </c>
      <c r="ES41" s="58">
        <f t="shared" si="17"/>
        <v>0</v>
      </c>
      <c r="ET41" s="58">
        <f t="shared" si="17"/>
        <v>0</v>
      </c>
      <c r="EU41" s="58">
        <f t="shared" si="17"/>
        <v>0</v>
      </c>
      <c r="EV41" s="58">
        <f t="shared" si="17"/>
        <v>0</v>
      </c>
      <c r="EW41" s="58">
        <f t="shared" si="17"/>
        <v>0</v>
      </c>
      <c r="EX41" s="58">
        <f t="shared" si="17"/>
        <v>0</v>
      </c>
      <c r="EY41" s="58">
        <f t="shared" si="17"/>
        <v>0</v>
      </c>
      <c r="EZ41" s="58">
        <f t="shared" si="17"/>
        <v>0</v>
      </c>
      <c r="FA41" s="58">
        <f t="shared" si="17"/>
        <v>0</v>
      </c>
      <c r="FB41" s="58">
        <f t="shared" si="17"/>
        <v>0</v>
      </c>
      <c r="FC41" s="58">
        <f t="shared" si="17"/>
        <v>0</v>
      </c>
      <c r="FD41" s="58">
        <f t="shared" si="17"/>
        <v>0</v>
      </c>
      <c r="FE41" s="58">
        <f t="shared" si="17"/>
        <v>0</v>
      </c>
      <c r="FF41" s="58">
        <f t="shared" si="17"/>
        <v>0</v>
      </c>
      <c r="FG41" s="58">
        <f t="shared" si="17"/>
        <v>0</v>
      </c>
    </row>
    <row r="42" spans="1:163" x14ac:dyDescent="0.25">
      <c r="A42" s="1"/>
      <c r="B42" s="1"/>
      <c r="C42" s="1"/>
      <c r="D42" s="1"/>
      <c r="E42" s="1" t="s">
        <v>32</v>
      </c>
      <c r="F42" s="101">
        <f>SUM(F31:F41)</f>
        <v>42998.085805059854</v>
      </c>
      <c r="G42" s="100">
        <f t="shared" ref="G42:AJ42" si="22">SUM(G31:G41)</f>
        <v>42846.751230025453</v>
      </c>
      <c r="H42" s="100">
        <f t="shared" si="22"/>
        <v>42833.178859089559</v>
      </c>
      <c r="I42" s="100">
        <f t="shared" si="22"/>
        <v>37440.068548097341</v>
      </c>
      <c r="J42" s="100">
        <f t="shared" si="22"/>
        <v>37213.048872798776</v>
      </c>
      <c r="K42" s="100">
        <f t="shared" si="22"/>
        <v>37071.664209558003</v>
      </c>
      <c r="L42" s="100">
        <f t="shared" si="22"/>
        <v>37063.638786978947</v>
      </c>
      <c r="M42" s="100">
        <f t="shared" si="22"/>
        <v>37063.638786978947</v>
      </c>
      <c r="N42" s="100">
        <f t="shared" si="22"/>
        <v>37019.454997733832</v>
      </c>
      <c r="O42" s="100">
        <f t="shared" si="22"/>
        <v>37019.454997733832</v>
      </c>
      <c r="P42" s="100">
        <f t="shared" si="22"/>
        <v>37019.454997733832</v>
      </c>
      <c r="Q42" s="100">
        <f t="shared" si="22"/>
        <v>37015.853562633354</v>
      </c>
      <c r="R42" s="100">
        <f t="shared" si="22"/>
        <v>37011.635933893704</v>
      </c>
      <c r="S42" s="100">
        <f t="shared" si="22"/>
        <v>37011.635933893704</v>
      </c>
      <c r="T42" s="100">
        <f t="shared" si="22"/>
        <v>37011.635933893704</v>
      </c>
      <c r="U42" s="100">
        <f t="shared" si="22"/>
        <v>37025.5252732359</v>
      </c>
      <c r="V42" s="100">
        <f t="shared" si="22"/>
        <v>37029.164336419577</v>
      </c>
      <c r="W42" s="100">
        <f t="shared" si="22"/>
        <v>37029.164336419577</v>
      </c>
      <c r="X42" s="100">
        <f t="shared" si="22"/>
        <v>76.550561422727696</v>
      </c>
      <c r="Y42" s="100">
        <f t="shared" si="22"/>
        <v>43.878471546885905</v>
      </c>
      <c r="Z42" s="100">
        <f t="shared" si="22"/>
        <v>17.528402525834601</v>
      </c>
      <c r="AA42" s="100">
        <f t="shared" si="22"/>
        <v>17.528402525834601</v>
      </c>
      <c r="AB42" s="100">
        <f t="shared" si="22"/>
        <v>20.966015057153669</v>
      </c>
      <c r="AC42" s="100">
        <f t="shared" si="22"/>
        <v>20.966015057153669</v>
      </c>
      <c r="AD42" s="100">
        <f t="shared" si="22"/>
        <v>22.026787381313142</v>
      </c>
      <c r="AE42" s="100">
        <f t="shared" si="22"/>
        <v>22.026787381313142</v>
      </c>
      <c r="AF42" s="100">
        <f t="shared" si="22"/>
        <v>22.026787381313142</v>
      </c>
      <c r="AG42" s="100">
        <f t="shared" si="22"/>
        <v>27.0041857014754</v>
      </c>
      <c r="AH42" s="100">
        <f t="shared" si="22"/>
        <v>27.0041857014754</v>
      </c>
      <c r="AI42" s="100">
        <f t="shared" si="22"/>
        <v>27.0041857014754</v>
      </c>
      <c r="AJ42" s="100">
        <f t="shared" si="22"/>
        <v>27.0041857014754</v>
      </c>
      <c r="AK42" s="1"/>
      <c r="AL42" s="1"/>
      <c r="AM42" s="50">
        <f t="shared" ref="AM42:BP42" si="23">SUM(AM31:AM41)</f>
        <v>3646.3182426458461</v>
      </c>
      <c r="AN42" s="99">
        <f t="shared" si="23"/>
        <v>3633.5002041404323</v>
      </c>
      <c r="AO42" s="99">
        <f t="shared" si="23"/>
        <v>3632.3506243221618</v>
      </c>
      <c r="AP42" s="99">
        <f t="shared" si="23"/>
        <v>3175.4112705814409</v>
      </c>
      <c r="AQ42" s="99">
        <f t="shared" si="23"/>
        <v>3155.5238364451552</v>
      </c>
      <c r="AR42" s="99">
        <f t="shared" si="23"/>
        <v>3142.8776476671592</v>
      </c>
      <c r="AS42" s="99">
        <f t="shared" si="23"/>
        <v>3141.4089953351931</v>
      </c>
      <c r="AT42" s="99">
        <f t="shared" si="23"/>
        <v>3141.4089953351931</v>
      </c>
      <c r="AU42" s="99">
        <f t="shared" si="23"/>
        <v>3136.3164522835405</v>
      </c>
      <c r="AV42" s="99">
        <f t="shared" si="23"/>
        <v>3136.3164522835405</v>
      </c>
      <c r="AW42" s="99">
        <f t="shared" si="23"/>
        <v>3136.3164522835405</v>
      </c>
      <c r="AX42" s="99">
        <f t="shared" si="23"/>
        <v>3135.6573896601526</v>
      </c>
      <c r="AY42" s="99">
        <f t="shared" si="23"/>
        <v>3134.8855636007966</v>
      </c>
      <c r="AZ42" s="99">
        <f t="shared" si="23"/>
        <v>3134.8855636007966</v>
      </c>
      <c r="BA42" s="99">
        <f t="shared" si="23"/>
        <v>3134.8855636007966</v>
      </c>
      <c r="BB42" s="99">
        <f t="shared" si="23"/>
        <v>3136.0619906430807</v>
      </c>
      <c r="BC42" s="99">
        <f t="shared" si="23"/>
        <v>3136.727939205693</v>
      </c>
      <c r="BD42" s="99">
        <f t="shared" si="23"/>
        <v>3136.727939205693</v>
      </c>
      <c r="BE42" s="99">
        <f t="shared" si="23"/>
        <v>6.8415524634601015</v>
      </c>
      <c r="BF42" s="99">
        <f t="shared" si="23"/>
        <v>4.074226450976302</v>
      </c>
      <c r="BG42" s="99">
        <f t="shared" si="23"/>
        <v>1.8423756048932562</v>
      </c>
      <c r="BH42" s="99">
        <f t="shared" si="23"/>
        <v>1.8423756048932562</v>
      </c>
      <c r="BI42" s="99">
        <f t="shared" si="23"/>
        <v>2.4714586981246462</v>
      </c>
      <c r="BJ42" s="99">
        <f t="shared" si="23"/>
        <v>2.4714586981246462</v>
      </c>
      <c r="BK42" s="99">
        <f t="shared" si="23"/>
        <v>2.6655800334458286</v>
      </c>
      <c r="BL42" s="99">
        <f t="shared" si="23"/>
        <v>2.6655800334458286</v>
      </c>
      <c r="BM42" s="99">
        <f t="shared" si="23"/>
        <v>2.6655800334458286</v>
      </c>
      <c r="BN42" s="99">
        <f t="shared" si="23"/>
        <v>3.5764439260355227</v>
      </c>
      <c r="BO42" s="99">
        <f t="shared" si="23"/>
        <v>3.5764439260355227</v>
      </c>
      <c r="BP42" s="99">
        <f t="shared" si="23"/>
        <v>3.5764439260355227</v>
      </c>
      <c r="BQ42" s="99">
        <f>SUM(BQ31:BQ41)</f>
        <v>3.5764439260355227</v>
      </c>
      <c r="BR42" s="51">
        <f t="shared" ref="BR42:CV42" si="24">SUM(BR31:BR41)</f>
        <v>160812.84091092387</v>
      </c>
      <c r="BS42" s="52">
        <f t="shared" si="24"/>
        <v>160246.84960029519</v>
      </c>
      <c r="BT42" s="52">
        <f t="shared" si="24"/>
        <v>160196.08893299496</v>
      </c>
      <c r="BU42" s="52">
        <f t="shared" si="24"/>
        <v>140025.85636988407</v>
      </c>
      <c r="BV42" s="52">
        <f t="shared" si="24"/>
        <v>139176.80278426741</v>
      </c>
      <c r="BW42" s="52">
        <f t="shared" si="24"/>
        <v>138648.02414374694</v>
      </c>
      <c r="BX42" s="52">
        <f t="shared" si="24"/>
        <v>138618.00906330129</v>
      </c>
      <c r="BY42" s="52">
        <f t="shared" si="24"/>
        <v>138618.00906330129</v>
      </c>
      <c r="BZ42" s="52">
        <f t="shared" si="24"/>
        <v>138452.76169152456</v>
      </c>
      <c r="CA42" s="52">
        <f t="shared" si="24"/>
        <v>138452.76169152456</v>
      </c>
      <c r="CB42" s="52">
        <f t="shared" si="24"/>
        <v>138452.76169152456</v>
      </c>
      <c r="CC42" s="52">
        <f t="shared" si="24"/>
        <v>138439.29232424876</v>
      </c>
      <c r="CD42" s="52">
        <f t="shared" si="24"/>
        <v>138423.51839276246</v>
      </c>
      <c r="CE42" s="52">
        <f t="shared" si="24"/>
        <v>138423.51839276246</v>
      </c>
      <c r="CF42" s="52">
        <f t="shared" si="24"/>
        <v>138423.51839276246</v>
      </c>
      <c r="CG42" s="52">
        <f t="shared" si="24"/>
        <v>138475.46452190226</v>
      </c>
      <c r="CH42" s="52">
        <f t="shared" si="24"/>
        <v>138489.07461820921</v>
      </c>
      <c r="CI42" s="52">
        <f t="shared" si="24"/>
        <v>138489.07461820921</v>
      </c>
      <c r="CJ42" s="52">
        <f t="shared" si="24"/>
        <v>286.2990997210016</v>
      </c>
      <c r="CK42" s="52">
        <f t="shared" si="24"/>
        <v>164.10548358535331</v>
      </c>
      <c r="CL42" s="52">
        <f t="shared" si="24"/>
        <v>65.556225446621411</v>
      </c>
      <c r="CM42" s="52">
        <f t="shared" si="24"/>
        <v>65.556225446621411</v>
      </c>
      <c r="CN42" s="52">
        <f t="shared" si="24"/>
        <v>78.412896313754743</v>
      </c>
      <c r="CO42" s="52">
        <f t="shared" si="24"/>
        <v>78.412896313754743</v>
      </c>
      <c r="CP42" s="52">
        <f t="shared" si="24"/>
        <v>82.380184806111146</v>
      </c>
      <c r="CQ42" s="52">
        <f t="shared" si="24"/>
        <v>82.380184806111146</v>
      </c>
      <c r="CR42" s="52">
        <f t="shared" si="24"/>
        <v>82.380184806111146</v>
      </c>
      <c r="CS42" s="52">
        <f t="shared" si="24"/>
        <v>100.995654523518</v>
      </c>
      <c r="CT42" s="52">
        <f t="shared" si="24"/>
        <v>100.995654523518</v>
      </c>
      <c r="CU42" s="52">
        <f t="shared" si="24"/>
        <v>100.995654523518</v>
      </c>
      <c r="CV42" s="52">
        <f t="shared" si="24"/>
        <v>100.995654523518</v>
      </c>
      <c r="CW42" s="1"/>
      <c r="CX42" s="88">
        <f t="shared" ref="CX42:EB42" si="25">SUM(CX31:CX41)</f>
        <v>327.43471736664753</v>
      </c>
      <c r="CY42" s="89">
        <f t="shared" si="25"/>
        <v>326.28109390116032</v>
      </c>
      <c r="CZ42" s="89">
        <f t="shared" si="25"/>
        <v>326.17763171751596</v>
      </c>
      <c r="DA42" s="89">
        <f t="shared" si="25"/>
        <v>285.0770342784374</v>
      </c>
      <c r="DB42" s="89">
        <f t="shared" si="25"/>
        <v>283.39755737306939</v>
      </c>
      <c r="DC42" s="89">
        <f t="shared" si="25"/>
        <v>282.37180985904928</v>
      </c>
      <c r="DD42" s="89">
        <f t="shared" si="25"/>
        <v>282.37180985904928</v>
      </c>
      <c r="DE42" s="89">
        <f t="shared" si="25"/>
        <v>282.37180985904928</v>
      </c>
      <c r="DF42" s="89">
        <f t="shared" si="25"/>
        <v>282.1397007240717</v>
      </c>
      <c r="DG42" s="89">
        <f t="shared" si="25"/>
        <v>282.1397007240717</v>
      </c>
      <c r="DH42" s="89">
        <f t="shared" si="25"/>
        <v>282.1397007240717</v>
      </c>
      <c r="DI42" s="89">
        <f t="shared" si="25"/>
        <v>282.1397007240717</v>
      </c>
      <c r="DJ42" s="89">
        <f t="shared" si="25"/>
        <v>282.1397007240717</v>
      </c>
      <c r="DK42" s="89">
        <f t="shared" si="25"/>
        <v>282.1397007240717</v>
      </c>
      <c r="DL42" s="89">
        <f t="shared" si="25"/>
        <v>282.1397007240717</v>
      </c>
      <c r="DM42" s="89">
        <f t="shared" si="25"/>
        <v>282.24557915787727</v>
      </c>
      <c r="DN42" s="89">
        <f t="shared" si="25"/>
        <v>282.24557915787727</v>
      </c>
      <c r="DO42" s="89">
        <f t="shared" si="25"/>
        <v>282.24557915787727</v>
      </c>
      <c r="DP42" s="89">
        <f t="shared" si="25"/>
        <v>0.5558043510763131</v>
      </c>
      <c r="DQ42" s="89">
        <f t="shared" si="25"/>
        <v>0.30674500995277121</v>
      </c>
      <c r="DR42" s="89">
        <f t="shared" si="25"/>
        <v>0.1058784338052971</v>
      </c>
      <c r="DS42" s="89">
        <f t="shared" si="25"/>
        <v>0.1058784338052971</v>
      </c>
      <c r="DT42" s="89">
        <f t="shared" si="25"/>
        <v>0.1058784338052971</v>
      </c>
      <c r="DU42" s="89">
        <f t="shared" si="25"/>
        <v>0.1058784338052971</v>
      </c>
      <c r="DV42" s="89">
        <f t="shared" si="25"/>
        <v>0.1058784338052971</v>
      </c>
      <c r="DW42" s="89">
        <f t="shared" si="25"/>
        <v>0.1058784338052971</v>
      </c>
      <c r="DX42" s="89">
        <f t="shared" si="25"/>
        <v>0.1058784338052971</v>
      </c>
      <c r="DY42" s="89">
        <f t="shared" si="25"/>
        <v>0.1058784338052971</v>
      </c>
      <c r="DZ42" s="89">
        <f t="shared" si="25"/>
        <v>0.1058784338052971</v>
      </c>
      <c r="EA42" s="89">
        <f t="shared" si="25"/>
        <v>0.1058784338052971</v>
      </c>
      <c r="EB42" s="56">
        <f t="shared" si="25"/>
        <v>0.1058784338052971</v>
      </c>
      <c r="EC42" s="59">
        <f>SUM(EC31:EC41)</f>
        <v>3973.7529600124935</v>
      </c>
      <c r="ED42" s="60">
        <f t="shared" ref="ED42:FG42" si="26">SUM(ED31:ED41)</f>
        <v>3959.7812980415924</v>
      </c>
      <c r="EE42" s="60">
        <f t="shared" si="26"/>
        <v>3958.5282560396777</v>
      </c>
      <c r="EF42" s="60">
        <f t="shared" si="26"/>
        <v>3460.4883048598786</v>
      </c>
      <c r="EG42" s="60">
        <f t="shared" si="26"/>
        <v>3438.9213938182247</v>
      </c>
      <c r="EH42" s="60">
        <f t="shared" si="26"/>
        <v>3425.2494575262085</v>
      </c>
      <c r="EI42" s="60">
        <f t="shared" si="26"/>
        <v>3423.7808051942425</v>
      </c>
      <c r="EJ42" s="60">
        <f t="shared" si="26"/>
        <v>3423.7808051942425</v>
      </c>
      <c r="EK42" s="60">
        <f t="shared" si="26"/>
        <v>3418.4561530076121</v>
      </c>
      <c r="EL42" s="60">
        <f t="shared" si="26"/>
        <v>3418.4561530076121</v>
      </c>
      <c r="EM42" s="60">
        <f t="shared" si="26"/>
        <v>3418.4561530076121</v>
      </c>
      <c r="EN42" s="60">
        <f t="shared" si="26"/>
        <v>3417.7970903842242</v>
      </c>
      <c r="EO42" s="60">
        <f t="shared" si="26"/>
        <v>3417.0252643248682</v>
      </c>
      <c r="EP42" s="60">
        <f t="shared" si="26"/>
        <v>3417.0252643248682</v>
      </c>
      <c r="EQ42" s="60">
        <f t="shared" si="26"/>
        <v>3417.0252643248682</v>
      </c>
      <c r="ER42" s="60">
        <f t="shared" si="26"/>
        <v>3418.3075698009579</v>
      </c>
      <c r="ES42" s="60">
        <f t="shared" si="26"/>
        <v>3418.9735183635703</v>
      </c>
      <c r="ET42" s="60">
        <f t="shared" si="26"/>
        <v>3418.9735183635703</v>
      </c>
      <c r="EU42" s="60">
        <f t="shared" si="26"/>
        <v>7.3973568145364146</v>
      </c>
      <c r="EV42" s="60">
        <f t="shared" si="26"/>
        <v>4.3809714609290733</v>
      </c>
      <c r="EW42" s="60">
        <f t="shared" si="26"/>
        <v>1.9482540386985534</v>
      </c>
      <c r="EX42" s="60">
        <f t="shared" si="26"/>
        <v>1.9482540386985534</v>
      </c>
      <c r="EY42" s="60">
        <f t="shared" si="26"/>
        <v>2.5773371319299434</v>
      </c>
      <c r="EZ42" s="60">
        <f t="shared" si="26"/>
        <v>2.5773371319299434</v>
      </c>
      <c r="FA42" s="60">
        <f t="shared" si="26"/>
        <v>2.7714584672511258</v>
      </c>
      <c r="FB42" s="60">
        <f t="shared" si="26"/>
        <v>2.7714584672511258</v>
      </c>
      <c r="FC42" s="60">
        <f t="shared" si="26"/>
        <v>2.7714584672511258</v>
      </c>
      <c r="FD42" s="60">
        <f t="shared" si="26"/>
        <v>3.6823223598408199</v>
      </c>
      <c r="FE42" s="60">
        <f t="shared" si="26"/>
        <v>3.6823223598408199</v>
      </c>
      <c r="FF42" s="60">
        <f t="shared" si="26"/>
        <v>3.6823223598408199</v>
      </c>
      <c r="FG42" s="60">
        <f t="shared" si="26"/>
        <v>3.6823223598408199</v>
      </c>
    </row>
    <row r="43" spans="1:163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  <c r="BN43" s="1"/>
      <c r="BO43" s="1"/>
      <c r="BP43" s="1"/>
      <c r="BQ43" s="1"/>
      <c r="BR43" s="1"/>
      <c r="BS43" s="1"/>
      <c r="BT43" s="1"/>
      <c r="BU43" s="1"/>
      <c r="BV43" s="1"/>
      <c r="BW43" s="1"/>
      <c r="BX43" s="1"/>
      <c r="BY43" s="1"/>
      <c r="BZ43" s="1"/>
      <c r="CA43" s="1"/>
      <c r="CB43" s="1"/>
      <c r="CC43" s="1"/>
      <c r="CD43" s="1"/>
      <c r="CE43" s="1"/>
      <c r="CF43" s="1"/>
      <c r="CG43" s="1"/>
      <c r="CH43" s="1"/>
      <c r="CI43" s="1"/>
      <c r="CJ43" s="1"/>
      <c r="CK43" s="1"/>
      <c r="CL43" s="1"/>
      <c r="CM43" s="1"/>
      <c r="CN43" s="1"/>
      <c r="CO43" s="1"/>
      <c r="CP43" s="1"/>
      <c r="CQ43" s="1"/>
      <c r="CR43" s="1"/>
      <c r="CS43" s="1"/>
      <c r="CT43" s="1"/>
      <c r="CU43" s="1"/>
      <c r="CV43" s="1"/>
      <c r="CW43" s="1"/>
      <c r="CX43" s="1"/>
      <c r="CY43" s="1"/>
      <c r="CZ43" s="1"/>
      <c r="DA43" s="1"/>
      <c r="DB43" s="1"/>
      <c r="DC43" s="1"/>
      <c r="DD43" s="1"/>
      <c r="DE43" s="1"/>
      <c r="DF43" s="1"/>
      <c r="DG43" s="1"/>
      <c r="DH43" s="1"/>
      <c r="DI43" s="1"/>
      <c r="DJ43" s="1"/>
      <c r="DK43" s="1"/>
      <c r="DL43" s="1"/>
      <c r="DM43" s="1"/>
      <c r="DN43" s="1"/>
      <c r="DO43" s="1"/>
      <c r="DP43" s="1"/>
      <c r="DQ43" s="1"/>
      <c r="DR43" s="1"/>
      <c r="DS43" s="1"/>
      <c r="DT43" s="1"/>
      <c r="DU43" s="1"/>
      <c r="DV43" s="1"/>
      <c r="DW43" s="1"/>
      <c r="DX43" s="1"/>
      <c r="DY43" s="1"/>
      <c r="DZ43" s="1"/>
      <c r="EA43" s="1"/>
      <c r="EB43" s="1"/>
      <c r="EC43" s="1"/>
      <c r="ED43" s="1"/>
      <c r="EE43" s="1"/>
      <c r="EF43" s="1"/>
      <c r="EG43" s="1"/>
      <c r="EH43" s="1"/>
      <c r="EI43" s="1"/>
      <c r="EJ43" s="1"/>
      <c r="EK43" s="1"/>
      <c r="EL43" s="1"/>
      <c r="EM43" s="1"/>
      <c r="EN43" s="1"/>
      <c r="EO43" s="1"/>
      <c r="EP43" s="1"/>
      <c r="EQ43" s="1"/>
      <c r="ER43" s="1"/>
      <c r="ES43" s="1"/>
      <c r="ET43" s="1"/>
      <c r="EU43" s="1"/>
      <c r="EV43" s="1"/>
      <c r="EW43" s="1"/>
      <c r="EX43" s="1"/>
      <c r="EY43" s="1"/>
      <c r="EZ43" s="1"/>
      <c r="FA43" s="1"/>
      <c r="FB43" s="1"/>
      <c r="FC43" s="1"/>
      <c r="FD43" s="1"/>
      <c r="FE43" s="1"/>
      <c r="FF43" s="1"/>
      <c r="FG43" s="1"/>
    </row>
    <row r="44" spans="1:163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  <c r="BP44" s="1"/>
      <c r="BQ44" s="1"/>
      <c r="BR44" s="1"/>
      <c r="BS44" s="1"/>
      <c r="BT44" s="1"/>
      <c r="BU44" s="1"/>
      <c r="BV44" s="1"/>
      <c r="BW44" s="1"/>
      <c r="BX44" s="1"/>
      <c r="BY44" s="1"/>
      <c r="BZ44" s="1"/>
      <c r="CA44" s="1"/>
      <c r="CB44" s="1"/>
      <c r="CC44" s="1"/>
      <c r="CD44" s="1"/>
      <c r="CE44" s="1"/>
      <c r="CF44" s="1"/>
      <c r="CG44" s="1"/>
      <c r="CH44" s="1"/>
      <c r="CI44" s="1"/>
      <c r="CJ44" s="1"/>
      <c r="CK44" s="1"/>
      <c r="CL44" s="1"/>
      <c r="CM44" s="1"/>
      <c r="CN44" s="1"/>
      <c r="CO44" s="1"/>
      <c r="CP44" s="1"/>
      <c r="CQ44" s="1"/>
      <c r="CR44" s="1"/>
      <c r="CS44" s="1"/>
      <c r="CT44" s="1"/>
      <c r="CU44" s="1"/>
      <c r="CV44" s="1"/>
      <c r="CW44" s="1"/>
      <c r="CX44" s="1"/>
      <c r="CY44" s="1"/>
      <c r="CZ44" s="1"/>
      <c r="DA44" s="1"/>
      <c r="DB44" s="1"/>
      <c r="DC44" s="1"/>
      <c r="DD44" s="1"/>
      <c r="DE44" s="1"/>
      <c r="DF44" s="1"/>
      <c r="DG44" s="1"/>
      <c r="DH44" s="1"/>
      <c r="DI44" s="1"/>
      <c r="DJ44" s="1"/>
      <c r="DK44" s="1"/>
      <c r="DL44" s="1"/>
      <c r="DM44" s="1"/>
      <c r="DN44" s="1"/>
      <c r="DO44" s="1"/>
      <c r="DP44" s="1"/>
      <c r="DQ44" s="1"/>
      <c r="DR44" s="1"/>
      <c r="DS44" s="1"/>
      <c r="DT44" s="1"/>
      <c r="DU44" s="1"/>
      <c r="DV44" s="1"/>
      <c r="DW44" s="1"/>
      <c r="DX44" s="1"/>
      <c r="DY44" s="1"/>
      <c r="DZ44" s="1"/>
      <c r="EA44" s="1"/>
      <c r="EB44" s="1"/>
      <c r="EC44" s="1"/>
      <c r="ED44" s="1"/>
      <c r="EE44" s="1"/>
      <c r="EF44" s="1"/>
      <c r="EG44" s="1"/>
      <c r="EH44" s="1"/>
      <c r="EI44" s="1"/>
      <c r="EJ44" s="1"/>
      <c r="EK44" s="1"/>
      <c r="EL44" s="1"/>
      <c r="EM44" s="1"/>
      <c r="EN44" s="1"/>
      <c r="EO44" s="1"/>
      <c r="EP44" s="1"/>
      <c r="EQ44" s="1"/>
      <c r="ER44" s="1"/>
      <c r="ES44" s="1"/>
      <c r="ET44" s="1"/>
      <c r="EU44" s="1"/>
      <c r="EV44" s="1"/>
      <c r="EW44" s="1"/>
      <c r="EX44" s="1"/>
      <c r="EY44" s="1"/>
      <c r="EZ44" s="1"/>
      <c r="FA44" s="1"/>
      <c r="FB44" s="1"/>
      <c r="FC44" s="1"/>
      <c r="FD44" s="1"/>
      <c r="FE44" s="1"/>
      <c r="FF44" s="1"/>
      <c r="FG44" s="1"/>
    </row>
    <row r="45" spans="1:163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1"/>
      <c r="BC45" s="1"/>
      <c r="BD45" s="1"/>
      <c r="BE45" s="1"/>
      <c r="BF45" s="1"/>
      <c r="BG45" s="1"/>
      <c r="BH45" s="1"/>
      <c r="BI45" s="1"/>
      <c r="BJ45" s="1"/>
      <c r="BK45" s="1"/>
      <c r="BL45" s="1"/>
      <c r="BM45" s="1"/>
      <c r="BN45" s="1"/>
      <c r="BO45" s="1"/>
      <c r="BP45" s="1"/>
      <c r="BQ45" s="1"/>
      <c r="BR45" s="1"/>
      <c r="BS45" s="1"/>
      <c r="BT45" s="1"/>
      <c r="BU45" s="1"/>
      <c r="BV45" s="1"/>
      <c r="BW45" s="1"/>
      <c r="BX45" s="1"/>
      <c r="BY45" s="1"/>
      <c r="BZ45" s="1"/>
      <c r="CA45" s="1"/>
      <c r="CB45" s="1"/>
      <c r="CC45" s="1"/>
      <c r="CD45" s="1"/>
      <c r="CE45" s="1"/>
      <c r="CF45" s="1"/>
      <c r="CG45" s="1"/>
      <c r="CH45" s="1"/>
      <c r="CI45" s="1"/>
      <c r="CJ45" s="1"/>
      <c r="CK45" s="1"/>
      <c r="CL45" s="1"/>
      <c r="CM45" s="1"/>
      <c r="CN45" s="1"/>
      <c r="CO45" s="1"/>
      <c r="CP45" s="1"/>
      <c r="CQ45" s="1"/>
      <c r="CR45" s="1"/>
      <c r="CS45" s="1"/>
      <c r="CT45" s="1"/>
      <c r="CU45" s="1"/>
      <c r="CV45" s="1"/>
      <c r="CW45" s="1"/>
      <c r="CX45" s="1"/>
      <c r="CY45" s="1"/>
      <c r="CZ45" s="1"/>
      <c r="DA45" s="1"/>
      <c r="DB45" s="1"/>
      <c r="DC45" s="1"/>
      <c r="DD45" s="1"/>
      <c r="DE45" s="1"/>
      <c r="DF45" s="1"/>
      <c r="DG45" s="1"/>
      <c r="DH45" s="1"/>
      <c r="DI45" s="1"/>
      <c r="DJ45" s="1"/>
      <c r="DK45" s="1"/>
      <c r="DL45" s="1"/>
      <c r="DM45" s="1"/>
      <c r="DN45" s="1"/>
      <c r="DO45" s="1"/>
      <c r="DP45" s="1"/>
      <c r="DQ45" s="1"/>
      <c r="DR45" s="1"/>
      <c r="DS45" s="1"/>
      <c r="DT45" s="1"/>
      <c r="DU45" s="1"/>
      <c r="DV45" s="1"/>
      <c r="DW45" s="1"/>
      <c r="DX45" s="1"/>
      <c r="DY45" s="1"/>
      <c r="DZ45" s="1"/>
      <c r="EA45" s="1"/>
      <c r="EB45" s="1"/>
      <c r="EC45" s="1"/>
      <c r="ED45" s="1"/>
      <c r="EE45" s="1"/>
      <c r="EF45" s="1"/>
      <c r="EG45" s="1"/>
      <c r="EH45" s="1"/>
      <c r="EI45" s="1"/>
      <c r="EJ45" s="1"/>
      <c r="EK45" s="1"/>
      <c r="EL45" s="1"/>
      <c r="EM45" s="1"/>
      <c r="EN45" s="1"/>
      <c r="EO45" s="1"/>
      <c r="EP45" s="1"/>
      <c r="EQ45" s="1"/>
      <c r="ER45" s="1"/>
      <c r="ES45" s="1"/>
      <c r="ET45" s="1"/>
      <c r="EU45" s="1"/>
      <c r="EV45" s="1"/>
      <c r="EW45" s="1"/>
      <c r="EX45" s="1"/>
      <c r="EY45" s="1"/>
      <c r="EZ45" s="1"/>
      <c r="FA45" s="1"/>
      <c r="FB45" s="1"/>
      <c r="FC45" s="1"/>
      <c r="FD45" s="1"/>
      <c r="FE45" s="1"/>
      <c r="FF45" s="1"/>
      <c r="FG45" s="1"/>
    </row>
    <row r="46" spans="1:163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"/>
      <c r="BO46" s="1"/>
      <c r="BP46" s="1"/>
      <c r="BQ46" s="1"/>
      <c r="BR46" s="1"/>
      <c r="BS46" s="1"/>
      <c r="BT46" s="1"/>
      <c r="BU46" s="1"/>
      <c r="BV46" s="1"/>
      <c r="BW46" s="1"/>
      <c r="BX46" s="1"/>
      <c r="BY46" s="1"/>
      <c r="BZ46" s="1"/>
      <c r="CA46" s="1"/>
      <c r="CB46" s="1"/>
      <c r="CC46" s="1"/>
      <c r="CD46" s="1"/>
      <c r="CE46" s="1"/>
      <c r="CF46" s="1"/>
      <c r="CG46" s="1"/>
      <c r="CH46" s="1"/>
      <c r="CI46" s="1"/>
      <c r="CJ46" s="1"/>
      <c r="CK46" s="1"/>
      <c r="CL46" s="1"/>
      <c r="CM46" s="1"/>
      <c r="CN46" s="1"/>
      <c r="CO46" s="1"/>
      <c r="CP46" s="1"/>
      <c r="CQ46" s="1"/>
      <c r="CR46" s="1"/>
      <c r="CS46" s="1"/>
      <c r="CT46" s="1"/>
      <c r="CU46" s="1"/>
      <c r="CV46" s="1"/>
      <c r="CW46" s="1"/>
      <c r="CX46" s="1"/>
      <c r="CY46" s="1"/>
      <c r="CZ46" s="1"/>
      <c r="DA46" s="1"/>
      <c r="DB46" s="1"/>
      <c r="DC46" s="1"/>
      <c r="DD46" s="1"/>
      <c r="DE46" s="1"/>
      <c r="DF46" s="1"/>
      <c r="DG46" s="1"/>
      <c r="DH46" s="1"/>
      <c r="DI46" s="1"/>
      <c r="DJ46" s="1"/>
      <c r="DK46" s="1"/>
      <c r="DL46" s="1"/>
      <c r="DM46" s="1"/>
      <c r="DN46" s="1"/>
      <c r="DO46" s="1"/>
      <c r="DP46" s="1"/>
      <c r="DQ46" s="1"/>
      <c r="DR46" s="1"/>
      <c r="DS46" s="1"/>
      <c r="DT46" s="1"/>
      <c r="DU46" s="1"/>
      <c r="DV46" s="1"/>
      <c r="DW46" s="1"/>
      <c r="DX46" s="1"/>
      <c r="DY46" s="1"/>
      <c r="DZ46" s="1"/>
      <c r="EA46" s="1"/>
      <c r="EB46" s="1"/>
      <c r="EC46" s="1"/>
      <c r="ED46" s="1"/>
      <c r="EE46" s="1"/>
      <c r="EF46" s="1"/>
      <c r="EG46" s="1"/>
      <c r="EH46" s="1"/>
      <c r="EI46" s="1"/>
      <c r="EJ46" s="1"/>
      <c r="EK46" s="1"/>
      <c r="EL46" s="1"/>
      <c r="EM46" s="1"/>
      <c r="EN46" s="1"/>
      <c r="EO46" s="1"/>
      <c r="EP46" s="1"/>
      <c r="EQ46" s="1"/>
      <c r="ER46" s="1"/>
      <c r="ES46" s="1"/>
      <c r="ET46" s="1"/>
      <c r="EU46" s="1"/>
      <c r="EV46" s="1"/>
      <c r="EW46" s="1"/>
      <c r="EX46" s="1"/>
      <c r="EY46" s="1"/>
      <c r="EZ46" s="1"/>
      <c r="FA46" s="1"/>
      <c r="FB46" s="1"/>
      <c r="FC46" s="1"/>
      <c r="FD46" s="1"/>
      <c r="FE46" s="1"/>
      <c r="FF46" s="1"/>
      <c r="FG46" s="1"/>
    </row>
    <row r="48" spans="1:163" x14ac:dyDescent="0.25">
      <c r="A48" s="122" t="s">
        <v>37</v>
      </c>
      <c r="B48" s="40"/>
      <c r="C48" s="40"/>
      <c r="D48" s="40"/>
      <c r="E48" s="40"/>
      <c r="F48" s="40"/>
      <c r="G48" s="40"/>
      <c r="H48" s="40"/>
      <c r="I48" s="40"/>
      <c r="J48" s="40"/>
      <c r="K48" s="40"/>
      <c r="L48" s="40"/>
      <c r="M48" s="40"/>
      <c r="N48" s="40"/>
      <c r="O48" s="40"/>
      <c r="P48" s="40"/>
      <c r="Q48" s="40"/>
      <c r="R48" s="40"/>
      <c r="S48" s="40"/>
      <c r="T48" s="40"/>
      <c r="U48" s="40"/>
    </row>
    <row r="49" spans="1:160" x14ac:dyDescent="0.25">
      <c r="F49" s="111" t="s">
        <v>20</v>
      </c>
      <c r="G49" s="111"/>
      <c r="H49" s="111"/>
      <c r="I49" s="111"/>
      <c r="J49" s="111"/>
      <c r="K49" s="111"/>
      <c r="L49" s="111"/>
      <c r="M49" s="111"/>
      <c r="N49" s="111"/>
      <c r="O49" s="111"/>
      <c r="P49" s="111"/>
      <c r="Q49" s="111"/>
      <c r="R49" s="111"/>
      <c r="S49" s="111"/>
      <c r="T49" s="111"/>
      <c r="U49" s="111"/>
      <c r="V49" s="111"/>
      <c r="W49" s="111"/>
      <c r="X49" s="111"/>
      <c r="Y49" s="111"/>
      <c r="Z49" s="111"/>
      <c r="AA49" s="111"/>
      <c r="AB49" s="111"/>
      <c r="AC49" s="111"/>
      <c r="AD49" s="111"/>
      <c r="AE49" s="111"/>
      <c r="AF49" s="111"/>
      <c r="AG49" s="111"/>
      <c r="AH49" s="111"/>
      <c r="AI49" s="111"/>
      <c r="AJ49" s="111"/>
      <c r="AK49" s="112" t="s">
        <v>28</v>
      </c>
      <c r="AL49" s="113"/>
      <c r="AM49" s="113"/>
      <c r="AN49" s="113"/>
      <c r="AO49" s="113"/>
      <c r="AP49" s="113"/>
      <c r="AQ49" s="113"/>
      <c r="AR49" s="113"/>
      <c r="AS49" s="113"/>
      <c r="AT49" s="113"/>
      <c r="AU49" s="113"/>
      <c r="AV49" s="113"/>
      <c r="AW49" s="113"/>
      <c r="AX49" s="113"/>
      <c r="AY49" s="113"/>
      <c r="AZ49" s="113"/>
      <c r="BA49" s="113"/>
      <c r="BB49" s="113"/>
      <c r="BC49" s="113"/>
      <c r="BD49" s="113"/>
      <c r="BE49" s="113"/>
      <c r="BF49" s="113"/>
      <c r="BG49" s="113"/>
      <c r="BH49" s="113"/>
      <c r="BI49" s="113"/>
      <c r="BJ49" s="113"/>
      <c r="BK49" s="113"/>
      <c r="BL49" s="113"/>
      <c r="BM49" s="113"/>
      <c r="BN49" s="113"/>
      <c r="BO49" s="113"/>
      <c r="BP49" s="114" t="s">
        <v>33</v>
      </c>
      <c r="BQ49" s="115"/>
      <c r="BR49" s="115"/>
      <c r="BS49" s="115"/>
      <c r="BT49" s="115"/>
      <c r="BU49" s="115"/>
      <c r="BV49" s="115"/>
      <c r="BW49" s="115"/>
      <c r="BX49" s="115"/>
      <c r="BY49" s="115"/>
      <c r="BZ49" s="115"/>
      <c r="CA49" s="115"/>
      <c r="CB49" s="115"/>
      <c r="CC49" s="115"/>
      <c r="CD49" s="115"/>
      <c r="CE49" s="115"/>
      <c r="CF49" s="115"/>
      <c r="CG49" s="115"/>
      <c r="CH49" s="115"/>
      <c r="CI49" s="115"/>
      <c r="CJ49" s="115"/>
      <c r="CK49" s="115"/>
      <c r="CL49" s="115"/>
      <c r="CM49" s="115"/>
      <c r="CN49" s="115"/>
      <c r="CO49" s="115"/>
      <c r="CP49" s="115"/>
      <c r="CQ49" s="115"/>
      <c r="CR49" s="115"/>
      <c r="CS49" s="115"/>
      <c r="CT49" s="116"/>
      <c r="CU49" s="117" t="s">
        <v>27</v>
      </c>
      <c r="CV49" s="118"/>
      <c r="CW49" s="118"/>
      <c r="CX49" s="118"/>
      <c r="CY49" s="118"/>
      <c r="CZ49" s="118"/>
      <c r="DA49" s="118"/>
      <c r="DB49" s="118"/>
      <c r="DC49" s="118"/>
      <c r="DD49" s="118"/>
      <c r="DE49" s="118"/>
      <c r="DF49" s="118"/>
      <c r="DG49" s="118"/>
      <c r="DH49" s="118"/>
      <c r="DI49" s="118"/>
      <c r="DJ49" s="118"/>
      <c r="DK49" s="118"/>
      <c r="DL49" s="118"/>
      <c r="DM49" s="118"/>
      <c r="DN49" s="118"/>
      <c r="DO49" s="118"/>
      <c r="DP49" s="118"/>
      <c r="DQ49" s="118"/>
      <c r="DR49" s="118"/>
      <c r="DS49" s="118"/>
      <c r="DT49" s="118"/>
      <c r="DU49" s="118"/>
      <c r="DV49" s="118"/>
      <c r="DW49" s="118"/>
      <c r="DX49" s="118"/>
      <c r="DY49" s="118"/>
      <c r="DZ49" s="109" t="s">
        <v>34</v>
      </c>
      <c r="EA49" s="110"/>
      <c r="EB49" s="110"/>
      <c r="EC49" s="110"/>
      <c r="ED49" s="110"/>
      <c r="EE49" s="110"/>
      <c r="EF49" s="110"/>
      <c r="EG49" s="110"/>
      <c r="EH49" s="110"/>
      <c r="EI49" s="110"/>
      <c r="EJ49" s="110"/>
      <c r="EK49" s="110"/>
      <c r="EL49" s="110"/>
      <c r="EM49" s="110"/>
      <c r="EN49" s="110"/>
      <c r="EO49" s="110"/>
      <c r="EP49" s="110"/>
      <c r="EQ49" s="110"/>
      <c r="ER49" s="110"/>
      <c r="ES49" s="110"/>
      <c r="ET49" s="110"/>
      <c r="EU49" s="110"/>
      <c r="EV49" s="110"/>
      <c r="EW49" s="110"/>
      <c r="EX49" s="110"/>
      <c r="EY49" s="110"/>
      <c r="EZ49" s="110"/>
      <c r="FA49" s="110"/>
      <c r="FB49" s="110"/>
      <c r="FC49" s="110"/>
      <c r="FD49" s="110"/>
    </row>
    <row r="50" spans="1:160" ht="15.75" customHeight="1" x14ac:dyDescent="0.25">
      <c r="A50" s="13" t="s">
        <v>46</v>
      </c>
      <c r="B50" s="13" t="s">
        <v>0</v>
      </c>
      <c r="C50" s="13" t="s">
        <v>47</v>
      </c>
      <c r="D50" s="13" t="s">
        <v>48</v>
      </c>
      <c r="E50" s="13" t="s">
        <v>18</v>
      </c>
      <c r="F50" s="98">
        <v>1990</v>
      </c>
      <c r="G50" s="98">
        <v>1991</v>
      </c>
      <c r="H50" s="98">
        <v>1992</v>
      </c>
      <c r="I50" s="98">
        <v>1993</v>
      </c>
      <c r="J50" s="98">
        <v>1994</v>
      </c>
      <c r="K50" s="98">
        <v>1995</v>
      </c>
      <c r="L50" s="98">
        <v>1996</v>
      </c>
      <c r="M50" s="98">
        <v>1997</v>
      </c>
      <c r="N50" s="98">
        <v>1998</v>
      </c>
      <c r="O50" s="98">
        <v>1999</v>
      </c>
      <c r="P50" s="98">
        <v>2000</v>
      </c>
      <c r="Q50" s="98">
        <v>2001</v>
      </c>
      <c r="R50" s="98">
        <v>2002</v>
      </c>
      <c r="S50" s="98">
        <v>2003</v>
      </c>
      <c r="T50" s="98">
        <v>2004</v>
      </c>
      <c r="U50" s="98">
        <v>2005</v>
      </c>
      <c r="V50" s="98">
        <v>2006</v>
      </c>
      <c r="W50" s="98">
        <v>2007</v>
      </c>
      <c r="X50" s="98">
        <v>2008</v>
      </c>
      <c r="Y50" s="98">
        <v>2009</v>
      </c>
      <c r="Z50" s="98">
        <v>2010</v>
      </c>
      <c r="AA50" s="98">
        <v>2011</v>
      </c>
      <c r="AB50" s="98">
        <v>2012</v>
      </c>
      <c r="AC50" s="98">
        <v>2013</v>
      </c>
      <c r="AD50" s="98">
        <v>2014</v>
      </c>
      <c r="AE50" s="98">
        <v>2015</v>
      </c>
      <c r="AF50" s="98">
        <v>2016</v>
      </c>
      <c r="AG50" s="98">
        <v>2017</v>
      </c>
      <c r="AH50" s="98">
        <v>2018</v>
      </c>
      <c r="AI50" s="98">
        <v>2019</v>
      </c>
      <c r="AJ50" s="98">
        <v>2020</v>
      </c>
      <c r="AK50" s="71">
        <v>1990</v>
      </c>
      <c r="AL50" s="72">
        <v>1991</v>
      </c>
      <c r="AM50" s="72">
        <v>1992</v>
      </c>
      <c r="AN50" s="72">
        <v>1993</v>
      </c>
      <c r="AO50" s="72">
        <v>1994</v>
      </c>
      <c r="AP50" s="72">
        <v>1995</v>
      </c>
      <c r="AQ50" s="72">
        <v>1996</v>
      </c>
      <c r="AR50" s="72">
        <v>1997</v>
      </c>
      <c r="AS50" s="72">
        <v>1998</v>
      </c>
      <c r="AT50" s="72">
        <v>1999</v>
      </c>
      <c r="AU50" s="72">
        <v>2000</v>
      </c>
      <c r="AV50" s="72">
        <v>2001</v>
      </c>
      <c r="AW50" s="72">
        <v>2002</v>
      </c>
      <c r="AX50" s="72">
        <v>2003</v>
      </c>
      <c r="AY50" s="72">
        <v>2004</v>
      </c>
      <c r="AZ50" s="72">
        <v>2005</v>
      </c>
      <c r="BA50" s="72">
        <v>2006</v>
      </c>
      <c r="BB50" s="72">
        <v>2007</v>
      </c>
      <c r="BC50" s="72">
        <v>2008</v>
      </c>
      <c r="BD50" s="72">
        <v>2009</v>
      </c>
      <c r="BE50" s="72">
        <v>2010</v>
      </c>
      <c r="BF50" s="72">
        <v>2011</v>
      </c>
      <c r="BG50" s="72">
        <v>2012</v>
      </c>
      <c r="BH50" s="72">
        <v>2013</v>
      </c>
      <c r="BI50" s="72">
        <v>2014</v>
      </c>
      <c r="BJ50" s="72">
        <v>2015</v>
      </c>
      <c r="BK50" s="72">
        <v>2016</v>
      </c>
      <c r="BL50" s="72">
        <v>2017</v>
      </c>
      <c r="BM50" s="72">
        <v>2018</v>
      </c>
      <c r="BN50" s="72">
        <v>2019</v>
      </c>
      <c r="BO50" s="72">
        <v>2020</v>
      </c>
      <c r="BP50" s="66">
        <v>1990</v>
      </c>
      <c r="BQ50" s="46">
        <v>1991</v>
      </c>
      <c r="BR50" s="46">
        <v>1992</v>
      </c>
      <c r="BS50" s="46">
        <v>1993</v>
      </c>
      <c r="BT50" s="46">
        <v>1994</v>
      </c>
      <c r="BU50" s="46">
        <v>1995</v>
      </c>
      <c r="BV50" s="46">
        <v>1996</v>
      </c>
      <c r="BW50" s="46">
        <v>1997</v>
      </c>
      <c r="BX50" s="46">
        <v>1998</v>
      </c>
      <c r="BY50" s="46">
        <v>1999</v>
      </c>
      <c r="BZ50" s="46">
        <v>2000</v>
      </c>
      <c r="CA50" s="46">
        <v>2001</v>
      </c>
      <c r="CB50" s="46">
        <v>2002</v>
      </c>
      <c r="CC50" s="46">
        <v>2003</v>
      </c>
      <c r="CD50" s="46">
        <v>2004</v>
      </c>
      <c r="CE50" s="46">
        <v>2005</v>
      </c>
      <c r="CF50" s="46">
        <v>2006</v>
      </c>
      <c r="CG50" s="46">
        <v>2007</v>
      </c>
      <c r="CH50" s="46">
        <v>2008</v>
      </c>
      <c r="CI50" s="46">
        <v>2009</v>
      </c>
      <c r="CJ50" s="46">
        <v>2010</v>
      </c>
      <c r="CK50" s="46">
        <v>2011</v>
      </c>
      <c r="CL50" s="46">
        <v>2012</v>
      </c>
      <c r="CM50" s="46">
        <v>2013</v>
      </c>
      <c r="CN50" s="46">
        <v>2014</v>
      </c>
      <c r="CO50" s="46">
        <v>2015</v>
      </c>
      <c r="CP50" s="46">
        <v>2016</v>
      </c>
      <c r="CQ50" s="46">
        <v>2017</v>
      </c>
      <c r="CR50" s="46">
        <v>2018</v>
      </c>
      <c r="CS50" s="46">
        <v>2019</v>
      </c>
      <c r="CT50" s="49">
        <v>2020</v>
      </c>
      <c r="CU50" s="67">
        <v>1990</v>
      </c>
      <c r="CV50" s="68">
        <v>1991</v>
      </c>
      <c r="CW50" s="68">
        <v>1992</v>
      </c>
      <c r="CX50" s="68">
        <v>1993</v>
      </c>
      <c r="CY50" s="68">
        <v>1994</v>
      </c>
      <c r="CZ50" s="68">
        <v>1995</v>
      </c>
      <c r="DA50" s="68">
        <v>1996</v>
      </c>
      <c r="DB50" s="68">
        <v>1997</v>
      </c>
      <c r="DC50" s="68">
        <v>1998</v>
      </c>
      <c r="DD50" s="68">
        <v>1999</v>
      </c>
      <c r="DE50" s="68">
        <v>2000</v>
      </c>
      <c r="DF50" s="68">
        <v>2001</v>
      </c>
      <c r="DG50" s="68">
        <v>2002</v>
      </c>
      <c r="DH50" s="68">
        <v>2003</v>
      </c>
      <c r="DI50" s="68">
        <v>2004</v>
      </c>
      <c r="DJ50" s="68">
        <v>2005</v>
      </c>
      <c r="DK50" s="68">
        <v>2006</v>
      </c>
      <c r="DL50" s="68">
        <v>2007</v>
      </c>
      <c r="DM50" s="68">
        <v>2008</v>
      </c>
      <c r="DN50" s="68">
        <v>2009</v>
      </c>
      <c r="DO50" s="68">
        <v>2010</v>
      </c>
      <c r="DP50" s="68">
        <v>2011</v>
      </c>
      <c r="DQ50" s="68">
        <v>2012</v>
      </c>
      <c r="DR50" s="68">
        <v>2013</v>
      </c>
      <c r="DS50" s="68">
        <v>2014</v>
      </c>
      <c r="DT50" s="68">
        <v>2015</v>
      </c>
      <c r="DU50" s="68">
        <v>2016</v>
      </c>
      <c r="DV50" s="68">
        <v>2017</v>
      </c>
      <c r="DW50" s="68">
        <v>2018</v>
      </c>
      <c r="DX50" s="68">
        <v>2019</v>
      </c>
      <c r="DY50" s="68">
        <v>2020</v>
      </c>
      <c r="DZ50" s="69">
        <v>1990</v>
      </c>
      <c r="EA50" s="70">
        <v>1991</v>
      </c>
      <c r="EB50" s="70">
        <v>1992</v>
      </c>
      <c r="EC50" s="70">
        <v>1993</v>
      </c>
      <c r="ED50" s="70">
        <v>1994</v>
      </c>
      <c r="EE50" s="70">
        <v>1995</v>
      </c>
      <c r="EF50" s="70">
        <v>1996</v>
      </c>
      <c r="EG50" s="70">
        <v>1997</v>
      </c>
      <c r="EH50" s="70">
        <v>1998</v>
      </c>
      <c r="EI50" s="70">
        <v>1999</v>
      </c>
      <c r="EJ50" s="70">
        <v>2000</v>
      </c>
      <c r="EK50" s="70">
        <v>2001</v>
      </c>
      <c r="EL50" s="70">
        <v>2002</v>
      </c>
      <c r="EM50" s="70">
        <v>2003</v>
      </c>
      <c r="EN50" s="70">
        <v>2004</v>
      </c>
      <c r="EO50" s="70">
        <v>2005</v>
      </c>
      <c r="EP50" s="70">
        <v>2006</v>
      </c>
      <c r="EQ50" s="70">
        <v>2007</v>
      </c>
      <c r="ER50" s="70">
        <v>2008</v>
      </c>
      <c r="ES50" s="70">
        <v>2009</v>
      </c>
      <c r="ET50" s="70">
        <v>2010</v>
      </c>
      <c r="EU50" s="70">
        <v>2011</v>
      </c>
      <c r="EV50" s="70">
        <v>2012</v>
      </c>
      <c r="EW50" s="70">
        <v>2013</v>
      </c>
      <c r="EX50" s="70">
        <v>2014</v>
      </c>
      <c r="EY50" s="70">
        <v>2015</v>
      </c>
      <c r="EZ50" s="70">
        <v>2016</v>
      </c>
      <c r="FA50" s="70">
        <v>2017</v>
      </c>
      <c r="FB50" s="70">
        <v>2018</v>
      </c>
      <c r="FC50" s="70">
        <v>2019</v>
      </c>
      <c r="FD50" s="70">
        <v>2020</v>
      </c>
    </row>
    <row r="51" spans="1:160" x14ac:dyDescent="0.25">
      <c r="A51" s="1" t="s">
        <v>22</v>
      </c>
      <c r="B51" s="1" t="str">
        <f>B6</f>
        <v>Utah</v>
      </c>
      <c r="C51" s="1" t="s">
        <v>22</v>
      </c>
      <c r="D51" s="1" t="s">
        <v>22</v>
      </c>
      <c r="E51" s="1" t="s">
        <v>22</v>
      </c>
      <c r="F51" s="100">
        <f>F42+F20</f>
        <v>175247.15711724677</v>
      </c>
      <c r="G51" s="100">
        <f>G42+G20</f>
        <v>175247.15711724688</v>
      </c>
      <c r="H51" s="100">
        <f t="shared" ref="H51:AI51" si="27">H42+H20</f>
        <v>175247.1571172468</v>
      </c>
      <c r="I51" s="100">
        <f t="shared" si="27"/>
        <v>175247.15711724688</v>
      </c>
      <c r="J51" s="100">
        <f t="shared" si="27"/>
        <v>175247.15711724688</v>
      </c>
      <c r="K51" s="100">
        <f t="shared" si="27"/>
        <v>175247.15711724677</v>
      </c>
      <c r="L51" s="100">
        <f t="shared" si="27"/>
        <v>175247.15711724677</v>
      </c>
      <c r="M51" s="100">
        <f t="shared" si="27"/>
        <v>175247.15711724677</v>
      </c>
      <c r="N51" s="100">
        <f t="shared" si="27"/>
        <v>175247.15711724677</v>
      </c>
      <c r="O51" s="100">
        <f t="shared" si="27"/>
        <v>175247.15711724677</v>
      </c>
      <c r="P51" s="100">
        <f t="shared" si="27"/>
        <v>175247.15711724677</v>
      </c>
      <c r="Q51" s="100">
        <f t="shared" si="27"/>
        <v>175247.1571172468</v>
      </c>
      <c r="R51" s="100">
        <f t="shared" si="27"/>
        <v>175247.1571172468</v>
      </c>
      <c r="S51" s="100">
        <f t="shared" si="27"/>
        <v>175247.1571172468</v>
      </c>
      <c r="T51" s="100">
        <f t="shared" si="27"/>
        <v>175247.1571172468</v>
      </c>
      <c r="U51" s="100">
        <f t="shared" si="27"/>
        <v>175261.04645658899</v>
      </c>
      <c r="V51" s="100">
        <f t="shared" si="27"/>
        <v>175264.68551977267</v>
      </c>
      <c r="W51" s="100">
        <f t="shared" si="27"/>
        <v>175264.68551977267</v>
      </c>
      <c r="X51" s="100">
        <f t="shared" si="27"/>
        <v>175264.6855197727</v>
      </c>
      <c r="Y51" s="100">
        <f t="shared" si="27"/>
        <v>175264.68551977267</v>
      </c>
      <c r="Z51" s="100">
        <f t="shared" si="27"/>
        <v>175264.68551977261</v>
      </c>
      <c r="AA51" s="100">
        <f t="shared" si="27"/>
        <v>175264.68551977261</v>
      </c>
      <c r="AB51" s="100">
        <f t="shared" si="27"/>
        <v>175268.12313230391</v>
      </c>
      <c r="AC51" s="100">
        <f t="shared" si="27"/>
        <v>175268.12313230391</v>
      </c>
      <c r="AD51" s="100">
        <f t="shared" si="27"/>
        <v>175269.18390462807</v>
      </c>
      <c r="AE51" s="100">
        <f t="shared" si="27"/>
        <v>175269.18390462807</v>
      </c>
      <c r="AF51" s="100">
        <f t="shared" si="27"/>
        <v>175269.18390462807</v>
      </c>
      <c r="AG51" s="100">
        <f t="shared" si="27"/>
        <v>175274.16130294825</v>
      </c>
      <c r="AH51" s="100">
        <f t="shared" si="27"/>
        <v>175274.16130294825</v>
      </c>
      <c r="AI51" s="100">
        <f t="shared" si="27"/>
        <v>175274.16130294825</v>
      </c>
      <c r="AJ51" s="100">
        <f>AJ42+AJ20</f>
        <v>175274.16130294825</v>
      </c>
      <c r="AK51" s="50">
        <f>AM42+AL20</f>
        <v>19276.867464469477</v>
      </c>
      <c r="AL51" s="99">
        <f t="shared" ref="AL51:BN51" si="28">AN42+AM20</f>
        <v>19272.221493015924</v>
      </c>
      <c r="AM51" s="99">
        <f t="shared" si="28"/>
        <v>19271.804821228186</v>
      </c>
      <c r="AN51" s="99">
        <f t="shared" si="28"/>
        <v>19106.280966921528</v>
      </c>
      <c r="AO51" s="99">
        <f t="shared" si="28"/>
        <v>19099.517233352752</v>
      </c>
      <c r="AP51" s="99">
        <f t="shared" si="28"/>
        <v>19095.38625490851</v>
      </c>
      <c r="AQ51" s="99">
        <f t="shared" si="28"/>
        <v>19095.38625490851</v>
      </c>
      <c r="AR51" s="99">
        <f t="shared" si="28"/>
        <v>19095.38625490851</v>
      </c>
      <c r="AS51" s="99">
        <f t="shared" si="28"/>
        <v>19094.451485074609</v>
      </c>
      <c r="AT51" s="99">
        <f t="shared" si="28"/>
        <v>19094.451485074609</v>
      </c>
      <c r="AU51" s="99">
        <f t="shared" si="28"/>
        <v>19094.451485074609</v>
      </c>
      <c r="AV51" s="99">
        <f t="shared" si="28"/>
        <v>19094.451485074609</v>
      </c>
      <c r="AW51" s="99">
        <f t="shared" si="28"/>
        <v>19094.451485074609</v>
      </c>
      <c r="AX51" s="99">
        <f t="shared" si="28"/>
        <v>19094.451485074609</v>
      </c>
      <c r="AY51" s="99">
        <f t="shared" si="28"/>
        <v>19094.451485074609</v>
      </c>
      <c r="AZ51" s="99">
        <f t="shared" si="28"/>
        <v>19095.627912116892</v>
      </c>
      <c r="BA51" s="99">
        <f t="shared" si="28"/>
        <v>19096.293860679503</v>
      </c>
      <c r="BB51" s="99">
        <f t="shared" si="28"/>
        <v>19096.293860679503</v>
      </c>
      <c r="BC51" s="99">
        <f t="shared" si="28"/>
        <v>17961.848617787105</v>
      </c>
      <c r="BD51" s="99">
        <f t="shared" si="28"/>
        <v>17960.845584627914</v>
      </c>
      <c r="BE51" s="99">
        <f t="shared" si="28"/>
        <v>17960.036637508965</v>
      </c>
      <c r="BF51" s="99">
        <f t="shared" si="28"/>
        <v>17960.036637508965</v>
      </c>
      <c r="BG51" s="99">
        <f t="shared" si="28"/>
        <v>17960.665720602196</v>
      </c>
      <c r="BH51" s="99">
        <f t="shared" si="28"/>
        <v>17960.665720602196</v>
      </c>
      <c r="BI51" s="99">
        <f t="shared" si="28"/>
        <v>17960.859841937516</v>
      </c>
      <c r="BJ51" s="99">
        <f t="shared" si="28"/>
        <v>17960.859841937516</v>
      </c>
      <c r="BK51" s="99">
        <f t="shared" si="28"/>
        <v>17960.859841937516</v>
      </c>
      <c r="BL51" s="99">
        <f t="shared" si="28"/>
        <v>17961.770705830106</v>
      </c>
      <c r="BM51" s="99">
        <f t="shared" si="28"/>
        <v>17961.770705830106</v>
      </c>
      <c r="BN51" s="99">
        <f t="shared" si="28"/>
        <v>17961.770705830106</v>
      </c>
      <c r="BO51" s="99">
        <f>BQ42+BP20</f>
        <v>17961.770705830106</v>
      </c>
      <c r="BP51" s="51">
        <f>BR42</f>
        <v>160812.84091092387</v>
      </c>
      <c r="BQ51" s="73">
        <f>BS42</f>
        <v>160246.84960029519</v>
      </c>
      <c r="BR51" s="73">
        <f t="shared" ref="BR51:CS51" si="29">BT42</f>
        <v>160196.08893299496</v>
      </c>
      <c r="BS51" s="73">
        <f t="shared" si="29"/>
        <v>140025.85636988407</v>
      </c>
      <c r="BT51" s="73">
        <f t="shared" si="29"/>
        <v>139176.80278426741</v>
      </c>
      <c r="BU51" s="73">
        <f t="shared" si="29"/>
        <v>138648.02414374694</v>
      </c>
      <c r="BV51" s="73">
        <f t="shared" si="29"/>
        <v>138618.00906330129</v>
      </c>
      <c r="BW51" s="73">
        <f t="shared" si="29"/>
        <v>138618.00906330129</v>
      </c>
      <c r="BX51" s="73">
        <f t="shared" si="29"/>
        <v>138452.76169152456</v>
      </c>
      <c r="BY51" s="73">
        <f t="shared" si="29"/>
        <v>138452.76169152456</v>
      </c>
      <c r="BZ51" s="73">
        <f t="shared" si="29"/>
        <v>138452.76169152456</v>
      </c>
      <c r="CA51" s="73">
        <f t="shared" si="29"/>
        <v>138439.29232424876</v>
      </c>
      <c r="CB51" s="73">
        <f t="shared" si="29"/>
        <v>138423.51839276246</v>
      </c>
      <c r="CC51" s="73">
        <f t="shared" si="29"/>
        <v>138423.51839276246</v>
      </c>
      <c r="CD51" s="73">
        <f t="shared" si="29"/>
        <v>138423.51839276246</v>
      </c>
      <c r="CE51" s="73">
        <f t="shared" si="29"/>
        <v>138475.46452190226</v>
      </c>
      <c r="CF51" s="73">
        <f t="shared" si="29"/>
        <v>138489.07461820921</v>
      </c>
      <c r="CG51" s="73">
        <f t="shared" si="29"/>
        <v>138489.07461820921</v>
      </c>
      <c r="CH51" s="73">
        <f t="shared" si="29"/>
        <v>286.2990997210016</v>
      </c>
      <c r="CI51" s="73">
        <f t="shared" si="29"/>
        <v>164.10548358535331</v>
      </c>
      <c r="CJ51" s="73">
        <f t="shared" si="29"/>
        <v>65.556225446621411</v>
      </c>
      <c r="CK51" s="73">
        <f t="shared" si="29"/>
        <v>65.556225446621411</v>
      </c>
      <c r="CL51" s="73">
        <f t="shared" si="29"/>
        <v>78.412896313754743</v>
      </c>
      <c r="CM51" s="73">
        <f t="shared" si="29"/>
        <v>78.412896313754743</v>
      </c>
      <c r="CN51" s="73">
        <f t="shared" si="29"/>
        <v>82.380184806111146</v>
      </c>
      <c r="CO51" s="73">
        <f t="shared" si="29"/>
        <v>82.380184806111146</v>
      </c>
      <c r="CP51" s="73">
        <f t="shared" si="29"/>
        <v>82.380184806111146</v>
      </c>
      <c r="CQ51" s="73">
        <f t="shared" si="29"/>
        <v>100.995654523518</v>
      </c>
      <c r="CR51" s="73">
        <f t="shared" si="29"/>
        <v>100.995654523518</v>
      </c>
      <c r="CS51" s="73">
        <f t="shared" si="29"/>
        <v>100.995654523518</v>
      </c>
      <c r="CT51" s="73">
        <f>CV42</f>
        <v>100.995654523518</v>
      </c>
      <c r="CU51" s="88">
        <f>CX42+BR20</f>
        <v>1721.0511460189414</v>
      </c>
      <c r="CV51" s="74">
        <f>CY42+BS20</f>
        <v>1720.6330085881218</v>
      </c>
      <c r="CW51" s="74">
        <f t="shared" ref="CW51:DY51" si="30">CZ42+BT20</f>
        <v>1720.5955081272255</v>
      </c>
      <c r="CX51" s="74">
        <f t="shared" si="30"/>
        <v>1705.6983612396261</v>
      </c>
      <c r="CY51" s="74">
        <f t="shared" si="30"/>
        <v>1705.0896252184361</v>
      </c>
      <c r="CZ51" s="74">
        <f t="shared" si="30"/>
        <v>1704.7178371584541</v>
      </c>
      <c r="DA51" s="74">
        <f t="shared" si="30"/>
        <v>1704.7178371584541</v>
      </c>
      <c r="DB51" s="74">
        <f t="shared" si="30"/>
        <v>1704.7178371584541</v>
      </c>
      <c r="DC51" s="74">
        <f t="shared" si="30"/>
        <v>1704.6337078734032</v>
      </c>
      <c r="DD51" s="74">
        <f t="shared" si="30"/>
        <v>1704.6337078734032</v>
      </c>
      <c r="DE51" s="74">
        <f t="shared" si="30"/>
        <v>1704.6337078734032</v>
      </c>
      <c r="DF51" s="74">
        <f t="shared" si="30"/>
        <v>1704.6337078734032</v>
      </c>
      <c r="DG51" s="74">
        <f t="shared" si="30"/>
        <v>1704.6337078734032</v>
      </c>
      <c r="DH51" s="74">
        <f t="shared" si="30"/>
        <v>1704.6337078734032</v>
      </c>
      <c r="DI51" s="74">
        <f t="shared" si="30"/>
        <v>1704.6337078734032</v>
      </c>
      <c r="DJ51" s="74">
        <f t="shared" si="30"/>
        <v>1704.7395863072088</v>
      </c>
      <c r="DK51" s="74">
        <f t="shared" si="30"/>
        <v>1704.7395863072088</v>
      </c>
      <c r="DL51" s="74">
        <f t="shared" si="30"/>
        <v>1704.7395863072088</v>
      </c>
      <c r="DM51" s="74">
        <f t="shared" si="30"/>
        <v>1602.6395144468929</v>
      </c>
      <c r="DN51" s="74">
        <f t="shared" si="30"/>
        <v>1602.5492414625655</v>
      </c>
      <c r="DO51" s="74">
        <f t="shared" si="30"/>
        <v>1602.4764362218605</v>
      </c>
      <c r="DP51" s="74">
        <f t="shared" si="30"/>
        <v>1602.4764362218605</v>
      </c>
      <c r="DQ51" s="74">
        <f t="shared" si="30"/>
        <v>1602.4764362218605</v>
      </c>
      <c r="DR51" s="74">
        <f t="shared" si="30"/>
        <v>1602.4764362218605</v>
      </c>
      <c r="DS51" s="74">
        <f t="shared" si="30"/>
        <v>1602.4764362218605</v>
      </c>
      <c r="DT51" s="74">
        <f t="shared" si="30"/>
        <v>1602.4764362218605</v>
      </c>
      <c r="DU51" s="74">
        <f t="shared" si="30"/>
        <v>1602.4764362218605</v>
      </c>
      <c r="DV51" s="74">
        <f t="shared" si="30"/>
        <v>1602.4764362218605</v>
      </c>
      <c r="DW51" s="74">
        <f t="shared" si="30"/>
        <v>1602.4764362218605</v>
      </c>
      <c r="DX51" s="74">
        <f t="shared" si="30"/>
        <v>1602.4764362218605</v>
      </c>
      <c r="DY51" s="74">
        <f t="shared" si="30"/>
        <v>1602.4764362218605</v>
      </c>
      <c r="DZ51" s="59">
        <f>EC42+CW20</f>
        <v>20997.918610488417</v>
      </c>
      <c r="EA51" s="75">
        <f>ED42+CX20</f>
        <v>20992.854501604044</v>
      </c>
      <c r="EB51" s="75">
        <f t="shared" ref="EB51:FC51" si="31">EE42+CY20</f>
        <v>20992.400329355412</v>
      </c>
      <c r="EC51" s="75">
        <f t="shared" si="31"/>
        <v>20811.979328161156</v>
      </c>
      <c r="ED51" s="75">
        <f t="shared" si="31"/>
        <v>20804.606858571187</v>
      </c>
      <c r="EE51" s="75">
        <f t="shared" si="31"/>
        <v>20800.104092066962</v>
      </c>
      <c r="EF51" s="75">
        <f t="shared" si="31"/>
        <v>20800.104092066962</v>
      </c>
      <c r="EG51" s="75">
        <f t="shared" si="31"/>
        <v>20800.104092066962</v>
      </c>
      <c r="EH51" s="75">
        <f t="shared" si="31"/>
        <v>20799.085192948012</v>
      </c>
      <c r="EI51" s="75">
        <f t="shared" si="31"/>
        <v>20799.085192948012</v>
      </c>
      <c r="EJ51" s="75">
        <f t="shared" si="31"/>
        <v>20799.085192948012</v>
      </c>
      <c r="EK51" s="75">
        <f t="shared" si="31"/>
        <v>20799.085192948012</v>
      </c>
      <c r="EL51" s="75">
        <f t="shared" si="31"/>
        <v>20799.085192948012</v>
      </c>
      <c r="EM51" s="75">
        <f t="shared" si="31"/>
        <v>20799.085192948012</v>
      </c>
      <c r="EN51" s="75">
        <f t="shared" si="31"/>
        <v>20799.085192948012</v>
      </c>
      <c r="EO51" s="75">
        <f t="shared" si="31"/>
        <v>20800.367498424101</v>
      </c>
      <c r="EP51" s="75">
        <f t="shared" si="31"/>
        <v>20801.033446986716</v>
      </c>
      <c r="EQ51" s="75">
        <f t="shared" si="31"/>
        <v>20801.033446986716</v>
      </c>
      <c r="ER51" s="75">
        <f t="shared" si="31"/>
        <v>19564.488132234001</v>
      </c>
      <c r="ES51" s="75">
        <f t="shared" si="31"/>
        <v>19563.39482609048</v>
      </c>
      <c r="ET51" s="75">
        <f t="shared" si="31"/>
        <v>19562.513073730825</v>
      </c>
      <c r="EU51" s="75">
        <f t="shared" si="31"/>
        <v>19562.513073730825</v>
      </c>
      <c r="EV51" s="75">
        <f t="shared" si="31"/>
        <v>19563.142156824055</v>
      </c>
      <c r="EW51" s="75">
        <f t="shared" si="31"/>
        <v>19563.142156824055</v>
      </c>
      <c r="EX51" s="75">
        <f t="shared" si="31"/>
        <v>19563.336278159375</v>
      </c>
      <c r="EY51" s="75">
        <f t="shared" si="31"/>
        <v>19563.336278159375</v>
      </c>
      <c r="EZ51" s="75">
        <f t="shared" si="31"/>
        <v>19563.336278159375</v>
      </c>
      <c r="FA51" s="75">
        <f t="shared" si="31"/>
        <v>19564.247142051965</v>
      </c>
      <c r="FB51" s="75">
        <f t="shared" si="31"/>
        <v>19564.247142051965</v>
      </c>
      <c r="FC51" s="75">
        <f t="shared" si="31"/>
        <v>19564.247142051965</v>
      </c>
      <c r="FD51" s="75">
        <f>FG42+EA20</f>
        <v>19564.247142051965</v>
      </c>
    </row>
    <row r="55" spans="1:160" x14ac:dyDescent="0.25">
      <c r="DZ55" s="1"/>
    </row>
    <row r="56" spans="1:160" x14ac:dyDescent="0.25">
      <c r="BP56" s="1"/>
    </row>
    <row r="291" spans="5:35" x14ac:dyDescent="0.25">
      <c r="E291" s="83">
        <v>173606.80546200322</v>
      </c>
      <c r="F291" s="83">
        <v>177556.92038939655</v>
      </c>
      <c r="G291" s="83">
        <v>177675.17854112125</v>
      </c>
      <c r="H291" s="83">
        <v>177922.42868794993</v>
      </c>
      <c r="I291" s="83">
        <v>198619.80660903797</v>
      </c>
      <c r="J291" s="83">
        <v>202506.4400315503</v>
      </c>
      <c r="K291" s="83">
        <v>202747.89379202915</v>
      </c>
      <c r="L291" s="83">
        <v>202922.25717413303</v>
      </c>
      <c r="M291" s="83">
        <v>203493.57581161268</v>
      </c>
      <c r="N291" s="83">
        <v>206038.69810898858</v>
      </c>
      <c r="O291" s="83">
        <v>206090.33776473172</v>
      </c>
      <c r="P291" s="83">
        <v>206117.78698071439</v>
      </c>
      <c r="Q291" s="83">
        <v>206117.78698071439</v>
      </c>
      <c r="R291" s="83">
        <v>206117.78698071439</v>
      </c>
      <c r="S291" s="83">
        <v>206117.78698071439</v>
      </c>
      <c r="T291" s="83">
        <v>206117.78698071439</v>
      </c>
      <c r="U291" s="83">
        <v>206170.76488476078</v>
      </c>
      <c r="V291" s="83">
        <v>206170.76488476078</v>
      </c>
      <c r="W291" s="83">
        <v>206170.76488476078</v>
      </c>
      <c r="X291" s="83">
        <v>206180.25009528894</v>
      </c>
      <c r="Y291" s="83">
        <v>206183.26210999041</v>
      </c>
      <c r="Z291" s="83">
        <v>206183.26210999041</v>
      </c>
      <c r="AA291" s="83">
        <v>206183.26210999041</v>
      </c>
      <c r="AB291" s="83">
        <v>206183.26210999041</v>
      </c>
      <c r="AC291" s="83">
        <v>206187.90171192083</v>
      </c>
      <c r="AD291" s="83">
        <v>206187.90171192083</v>
      </c>
      <c r="AE291" s="83">
        <v>206187.90171192083</v>
      </c>
      <c r="AF291" s="83">
        <v>206187.90171192083</v>
      </c>
      <c r="AG291" s="83">
        <v>206191.09688934847</v>
      </c>
      <c r="AH291" s="83">
        <v>206191.09688934847</v>
      </c>
      <c r="AI291" s="83">
        <v>206191.09688934847</v>
      </c>
    </row>
  </sheetData>
  <mergeCells count="14">
    <mergeCell ref="F4:AJ4"/>
    <mergeCell ref="AL4:BP4"/>
    <mergeCell ref="BR4:CV4"/>
    <mergeCell ref="CW4:EA4"/>
    <mergeCell ref="F29:AJ29"/>
    <mergeCell ref="AM29:BQ29"/>
    <mergeCell ref="BR29:CV29"/>
    <mergeCell ref="CX29:EB29"/>
    <mergeCell ref="EC29:FG29"/>
    <mergeCell ref="F49:AJ49"/>
    <mergeCell ref="AK49:BO49"/>
    <mergeCell ref="BP49:CT49"/>
    <mergeCell ref="CU49:DY49"/>
    <mergeCell ref="DZ49:FD49"/>
  </mergeCells>
  <pageMargins left="0.7" right="0.7" top="0.75" bottom="0.75" header="0.3" footer="0.3"/>
  <pageSetup paperSize="9" orientation="portrait" horizontalDpi="300" verticalDpi="300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100-000000000000}">
  <dimension ref="A1:FG291"/>
  <sheetViews>
    <sheetView workbookViewId="0">
      <selection activeCell="C39" sqref="C39"/>
    </sheetView>
  </sheetViews>
  <sheetFormatPr defaultColWidth="11.42578125" defaultRowHeight="15" x14ac:dyDescent="0.25"/>
  <cols>
    <col min="1" max="1" width="39.5703125" customWidth="1"/>
    <col min="2" max="2" width="8.85546875" customWidth="1"/>
    <col min="3" max="3" width="28.85546875" customWidth="1"/>
    <col min="4" max="4" width="20.85546875" customWidth="1"/>
    <col min="5" max="5" width="14.7109375" customWidth="1"/>
    <col min="6" max="35" width="7.5703125" customWidth="1"/>
    <col min="36" max="36" width="6.5703125" customWidth="1"/>
    <col min="37" max="37" width="34" customWidth="1"/>
    <col min="38" max="38" width="34.28515625" customWidth="1"/>
    <col min="39" max="67" width="5.5703125" customWidth="1"/>
    <col min="68" max="68" width="9" customWidth="1"/>
    <col min="69" max="69" width="34.140625" customWidth="1"/>
    <col min="70" max="70" width="9.28515625" customWidth="1"/>
    <col min="71" max="100" width="5" customWidth="1"/>
    <col min="101" max="101" width="34.140625" customWidth="1"/>
    <col min="102" max="160" width="5.5703125" customWidth="1"/>
    <col min="161" max="163" width="5" customWidth="1"/>
  </cols>
  <sheetData>
    <row r="1" spans="1:132" ht="31.5" customHeight="1" x14ac:dyDescent="0.5">
      <c r="A1" s="94" t="str">
        <f>B6</f>
        <v>Vermont</v>
      </c>
    </row>
    <row r="2" spans="1:132" x14ac:dyDescent="0.25">
      <c r="A2" s="122" t="s">
        <v>35</v>
      </c>
      <c r="B2" s="40"/>
      <c r="C2" s="40"/>
      <c r="D2" s="40"/>
      <c r="E2" s="40"/>
      <c r="F2" s="40"/>
      <c r="G2" s="40"/>
      <c r="H2" s="40"/>
      <c r="I2" s="40"/>
      <c r="J2" s="40"/>
      <c r="K2" s="40"/>
      <c r="L2" s="40"/>
      <c r="M2" s="40"/>
      <c r="N2" s="40"/>
      <c r="O2" s="40"/>
      <c r="P2" s="40"/>
      <c r="AK2" s="6"/>
    </row>
    <row r="3" spans="1:132" x14ac:dyDescent="0.25">
      <c r="BQ3" s="6"/>
    </row>
    <row r="4" spans="1:132" x14ac:dyDescent="0.25">
      <c r="F4" s="119" t="s">
        <v>20</v>
      </c>
      <c r="G4" s="111"/>
      <c r="H4" s="111"/>
      <c r="I4" s="111"/>
      <c r="J4" s="111"/>
      <c r="K4" s="111"/>
      <c r="L4" s="111"/>
      <c r="M4" s="111"/>
      <c r="N4" s="111"/>
      <c r="O4" s="111"/>
      <c r="P4" s="111"/>
      <c r="Q4" s="111"/>
      <c r="R4" s="111"/>
      <c r="S4" s="111"/>
      <c r="T4" s="111"/>
      <c r="U4" s="111"/>
      <c r="V4" s="111"/>
      <c r="W4" s="111"/>
      <c r="X4" s="111"/>
      <c r="Y4" s="111"/>
      <c r="Z4" s="111"/>
      <c r="AA4" s="111"/>
      <c r="AB4" s="111"/>
      <c r="AC4" s="111"/>
      <c r="AD4" s="111"/>
      <c r="AE4" s="111"/>
      <c r="AF4" s="111"/>
      <c r="AG4" s="111"/>
      <c r="AH4" s="111"/>
      <c r="AI4" s="111"/>
      <c r="AJ4" s="111"/>
      <c r="AL4" s="112" t="s">
        <v>28</v>
      </c>
      <c r="AM4" s="113"/>
      <c r="AN4" s="113"/>
      <c r="AO4" s="113"/>
      <c r="AP4" s="113"/>
      <c r="AQ4" s="113"/>
      <c r="AR4" s="113"/>
      <c r="AS4" s="113"/>
      <c r="AT4" s="113"/>
      <c r="AU4" s="113"/>
      <c r="AV4" s="113"/>
      <c r="AW4" s="113"/>
      <c r="AX4" s="113"/>
      <c r="AY4" s="113"/>
      <c r="AZ4" s="113"/>
      <c r="BA4" s="113"/>
      <c r="BB4" s="113"/>
      <c r="BC4" s="113"/>
      <c r="BD4" s="113"/>
      <c r="BE4" s="113"/>
      <c r="BF4" s="113"/>
      <c r="BG4" s="113"/>
      <c r="BH4" s="113"/>
      <c r="BI4" s="113"/>
      <c r="BJ4" s="113"/>
      <c r="BK4" s="113"/>
      <c r="BL4" s="113"/>
      <c r="BM4" s="113"/>
      <c r="BN4" s="113"/>
      <c r="BO4" s="113"/>
      <c r="BP4" s="113"/>
      <c r="BR4" s="114" t="s">
        <v>25</v>
      </c>
      <c r="BS4" s="115"/>
      <c r="BT4" s="115"/>
      <c r="BU4" s="115"/>
      <c r="BV4" s="115"/>
      <c r="BW4" s="115"/>
      <c r="BX4" s="115"/>
      <c r="BY4" s="115"/>
      <c r="BZ4" s="115"/>
      <c r="CA4" s="115"/>
      <c r="CB4" s="115"/>
      <c r="CC4" s="115"/>
      <c r="CD4" s="115"/>
      <c r="CE4" s="115"/>
      <c r="CF4" s="115"/>
      <c r="CG4" s="115"/>
      <c r="CH4" s="115"/>
      <c r="CI4" s="115"/>
      <c r="CJ4" s="115"/>
      <c r="CK4" s="115"/>
      <c r="CL4" s="115"/>
      <c r="CM4" s="115"/>
      <c r="CN4" s="115"/>
      <c r="CO4" s="115"/>
      <c r="CP4" s="115"/>
      <c r="CQ4" s="115"/>
      <c r="CR4" s="115"/>
      <c r="CS4" s="115"/>
      <c r="CT4" s="115"/>
      <c r="CU4" s="115"/>
      <c r="CV4" s="116"/>
      <c r="CW4" s="117" t="s">
        <v>26</v>
      </c>
      <c r="CX4" s="118"/>
      <c r="CY4" s="118"/>
      <c r="CZ4" s="118"/>
      <c r="DA4" s="118"/>
      <c r="DB4" s="118"/>
      <c r="DC4" s="118"/>
      <c r="DD4" s="118"/>
      <c r="DE4" s="118"/>
      <c r="DF4" s="118"/>
      <c r="DG4" s="118"/>
      <c r="DH4" s="118"/>
      <c r="DI4" s="118"/>
      <c r="DJ4" s="118"/>
      <c r="DK4" s="118"/>
      <c r="DL4" s="118"/>
      <c r="DM4" s="118"/>
      <c r="DN4" s="118"/>
      <c r="DO4" s="118"/>
      <c r="DP4" s="118"/>
      <c r="DQ4" s="118"/>
      <c r="DR4" s="118"/>
      <c r="DS4" s="118"/>
      <c r="DT4" s="118"/>
      <c r="DU4" s="118"/>
      <c r="DV4" s="118"/>
      <c r="DW4" s="118"/>
      <c r="DX4" s="118"/>
      <c r="DY4" s="118"/>
      <c r="DZ4" s="118"/>
      <c r="EA4" s="118"/>
    </row>
    <row r="5" spans="1:132" ht="15.75" customHeight="1" x14ac:dyDescent="0.25">
      <c r="A5" s="13" t="s">
        <v>46</v>
      </c>
      <c r="B5" s="13" t="s">
        <v>0</v>
      </c>
      <c r="C5" s="13" t="s">
        <v>47</v>
      </c>
      <c r="D5" s="13" t="s">
        <v>48</v>
      </c>
      <c r="E5" s="13" t="s">
        <v>18</v>
      </c>
      <c r="F5" s="47">
        <v>1990</v>
      </c>
      <c r="G5" s="48">
        <v>1991</v>
      </c>
      <c r="H5" s="48">
        <v>1992</v>
      </c>
      <c r="I5" s="48">
        <v>1993</v>
      </c>
      <c r="J5" s="48">
        <v>1994</v>
      </c>
      <c r="K5" s="48">
        <v>1995</v>
      </c>
      <c r="L5" s="48">
        <v>1996</v>
      </c>
      <c r="M5" s="48">
        <v>1997</v>
      </c>
      <c r="N5" s="48">
        <v>1998</v>
      </c>
      <c r="O5" s="48">
        <v>1999</v>
      </c>
      <c r="P5" s="48">
        <v>2000</v>
      </c>
      <c r="Q5" s="48">
        <v>2001</v>
      </c>
      <c r="R5" s="48">
        <v>2002</v>
      </c>
      <c r="S5" s="48">
        <v>2003</v>
      </c>
      <c r="T5" s="48">
        <v>2004</v>
      </c>
      <c r="U5" s="48">
        <v>2005</v>
      </c>
      <c r="V5" s="48">
        <v>2006</v>
      </c>
      <c r="W5" s="48">
        <v>2007</v>
      </c>
      <c r="X5" s="48">
        <v>2008</v>
      </c>
      <c r="Y5" s="48">
        <v>2009</v>
      </c>
      <c r="Z5" s="48">
        <v>2010</v>
      </c>
      <c r="AA5" s="48">
        <v>2011</v>
      </c>
      <c r="AB5" s="48">
        <v>2012</v>
      </c>
      <c r="AC5" s="48">
        <v>2013</v>
      </c>
      <c r="AD5" s="48">
        <v>2014</v>
      </c>
      <c r="AE5" s="48">
        <v>2015</v>
      </c>
      <c r="AF5" s="48">
        <v>2016</v>
      </c>
      <c r="AG5" s="48">
        <v>2017</v>
      </c>
      <c r="AH5" s="48">
        <v>2018</v>
      </c>
      <c r="AI5" s="48">
        <v>2019</v>
      </c>
      <c r="AJ5" s="48">
        <v>2020</v>
      </c>
      <c r="AK5" s="13" t="s">
        <v>19</v>
      </c>
      <c r="AL5" s="43">
        <v>1990</v>
      </c>
      <c r="AM5" s="44">
        <v>1991</v>
      </c>
      <c r="AN5" s="44">
        <v>1992</v>
      </c>
      <c r="AO5" s="44">
        <v>1993</v>
      </c>
      <c r="AP5" s="44">
        <v>1994</v>
      </c>
      <c r="AQ5" s="44">
        <v>1995</v>
      </c>
      <c r="AR5" s="44">
        <v>1996</v>
      </c>
      <c r="AS5" s="44">
        <v>1997</v>
      </c>
      <c r="AT5" s="44">
        <v>1998</v>
      </c>
      <c r="AU5" s="44">
        <v>1999</v>
      </c>
      <c r="AV5" s="44">
        <v>2000</v>
      </c>
      <c r="AW5" s="44">
        <v>2001</v>
      </c>
      <c r="AX5" s="44">
        <v>2002</v>
      </c>
      <c r="AY5" s="44">
        <v>2003</v>
      </c>
      <c r="AZ5" s="44">
        <v>2004</v>
      </c>
      <c r="BA5" s="44">
        <v>2005</v>
      </c>
      <c r="BB5" s="44">
        <v>2006</v>
      </c>
      <c r="BC5" s="44">
        <v>2007</v>
      </c>
      <c r="BD5" s="44">
        <v>2008</v>
      </c>
      <c r="BE5" s="44">
        <v>2009</v>
      </c>
      <c r="BF5" s="44">
        <v>2010</v>
      </c>
      <c r="BG5" s="44">
        <v>2011</v>
      </c>
      <c r="BH5" s="44">
        <v>2012</v>
      </c>
      <c r="BI5" s="44">
        <v>2013</v>
      </c>
      <c r="BJ5" s="44">
        <v>2014</v>
      </c>
      <c r="BK5" s="44">
        <v>2015</v>
      </c>
      <c r="BL5" s="44">
        <v>2016</v>
      </c>
      <c r="BM5" s="44">
        <v>2017</v>
      </c>
      <c r="BN5" s="44">
        <v>2018</v>
      </c>
      <c r="BO5" s="44">
        <v>2019</v>
      </c>
      <c r="BP5" s="44">
        <v>2020</v>
      </c>
      <c r="BQ5" s="13" t="s">
        <v>21</v>
      </c>
      <c r="BR5" s="45">
        <v>1990</v>
      </c>
      <c r="BS5" s="46">
        <v>1991</v>
      </c>
      <c r="BT5" s="46">
        <v>1992</v>
      </c>
      <c r="BU5" s="46">
        <v>1993</v>
      </c>
      <c r="BV5" s="46">
        <v>1994</v>
      </c>
      <c r="BW5" s="46">
        <v>1995</v>
      </c>
      <c r="BX5" s="46">
        <v>1996</v>
      </c>
      <c r="BY5" s="46">
        <v>1997</v>
      </c>
      <c r="BZ5" s="46">
        <v>1998</v>
      </c>
      <c r="CA5" s="46">
        <v>1999</v>
      </c>
      <c r="CB5" s="46">
        <v>2000</v>
      </c>
      <c r="CC5" s="46">
        <v>2001</v>
      </c>
      <c r="CD5" s="46">
        <v>2002</v>
      </c>
      <c r="CE5" s="46">
        <v>2003</v>
      </c>
      <c r="CF5" s="46">
        <v>2004</v>
      </c>
      <c r="CG5" s="46">
        <v>2005</v>
      </c>
      <c r="CH5" s="46">
        <v>2006</v>
      </c>
      <c r="CI5" s="46">
        <v>2007</v>
      </c>
      <c r="CJ5" s="46">
        <v>2008</v>
      </c>
      <c r="CK5" s="46">
        <v>2009</v>
      </c>
      <c r="CL5" s="46">
        <v>2010</v>
      </c>
      <c r="CM5" s="46">
        <v>2011</v>
      </c>
      <c r="CN5" s="46">
        <v>2012</v>
      </c>
      <c r="CO5" s="46">
        <v>2013</v>
      </c>
      <c r="CP5" s="46">
        <v>2014</v>
      </c>
      <c r="CQ5" s="46">
        <v>2015</v>
      </c>
      <c r="CR5" s="46">
        <v>2016</v>
      </c>
      <c r="CS5" s="46">
        <v>2017</v>
      </c>
      <c r="CT5" s="46">
        <v>2018</v>
      </c>
      <c r="CU5" s="46">
        <v>2019</v>
      </c>
      <c r="CV5" s="49">
        <v>2020</v>
      </c>
      <c r="CW5" s="41">
        <v>1990</v>
      </c>
      <c r="CX5" s="42">
        <v>1991</v>
      </c>
      <c r="CY5" s="42">
        <v>1992</v>
      </c>
      <c r="CZ5" s="42">
        <v>1993</v>
      </c>
      <c r="DA5" s="42">
        <v>1994</v>
      </c>
      <c r="DB5" s="42">
        <v>1995</v>
      </c>
      <c r="DC5" s="42">
        <v>1996</v>
      </c>
      <c r="DD5" s="42">
        <v>1997</v>
      </c>
      <c r="DE5" s="42">
        <v>1998</v>
      </c>
      <c r="DF5" s="42">
        <v>1999</v>
      </c>
      <c r="DG5" s="42">
        <v>2000</v>
      </c>
      <c r="DH5" s="42">
        <v>2001</v>
      </c>
      <c r="DI5" s="42">
        <v>2002</v>
      </c>
      <c r="DJ5" s="42">
        <v>2003</v>
      </c>
      <c r="DK5" s="42">
        <v>2004</v>
      </c>
      <c r="DL5" s="42">
        <v>2005</v>
      </c>
      <c r="DM5" s="42">
        <v>2006</v>
      </c>
      <c r="DN5" s="42">
        <v>2007</v>
      </c>
      <c r="DO5" s="42">
        <v>2008</v>
      </c>
      <c r="DP5" s="42">
        <v>2009</v>
      </c>
      <c r="DQ5" s="42">
        <v>2010</v>
      </c>
      <c r="DR5" s="42">
        <v>2011</v>
      </c>
      <c r="DS5" s="42">
        <v>2012</v>
      </c>
      <c r="DT5" s="42">
        <v>2013</v>
      </c>
      <c r="DU5" s="42">
        <v>2014</v>
      </c>
      <c r="DV5" s="42">
        <v>2015</v>
      </c>
      <c r="DW5" s="42">
        <v>2016</v>
      </c>
      <c r="DX5" s="42">
        <v>2017</v>
      </c>
      <c r="DY5" s="42">
        <v>2018</v>
      </c>
      <c r="DZ5" s="42">
        <v>2019</v>
      </c>
      <c r="EA5" s="42">
        <v>2020</v>
      </c>
    </row>
    <row r="6" spans="1:132" x14ac:dyDescent="0.25">
      <c r="A6" t="s">
        <v>146</v>
      </c>
      <c r="B6" t="s">
        <v>202</v>
      </c>
      <c r="C6" t="s">
        <v>148</v>
      </c>
      <c r="D6" t="s">
        <v>152</v>
      </c>
      <c r="E6" t="s">
        <v>157</v>
      </c>
      <c r="F6" s="101">
        <v>310.7192120478</v>
      </c>
      <c r="G6" s="100">
        <v>318.10431265875502</v>
      </c>
      <c r="H6" s="100">
        <v>326.90588093127599</v>
      </c>
      <c r="I6" s="100">
        <v>333.21119170617698</v>
      </c>
      <c r="J6" s="100">
        <v>340.02165030751598</v>
      </c>
      <c r="K6" s="100">
        <v>350.122654699149</v>
      </c>
      <c r="L6" s="100">
        <v>352.83533017402698</v>
      </c>
      <c r="M6" s="100">
        <v>358.93708637990301</v>
      </c>
      <c r="N6" s="100">
        <v>362.59115595337499</v>
      </c>
      <c r="O6" s="100">
        <v>362.59115595337499</v>
      </c>
      <c r="P6" s="100">
        <v>364.84542600121301</v>
      </c>
      <c r="Q6" s="100">
        <v>367.89119933735998</v>
      </c>
      <c r="R6" s="100">
        <v>367.89119933735998</v>
      </c>
      <c r="S6" s="100">
        <v>367.89119933735998</v>
      </c>
      <c r="T6" s="100">
        <v>367.89119933735998</v>
      </c>
      <c r="U6" s="100">
        <v>367.89119933735998</v>
      </c>
      <c r="V6" s="100">
        <v>367.89119933735998</v>
      </c>
      <c r="W6" s="100">
        <v>369.363466360112</v>
      </c>
      <c r="X6" s="100">
        <v>369.363466360112</v>
      </c>
      <c r="Y6" s="100">
        <v>371.63415954349398</v>
      </c>
      <c r="Z6" s="100">
        <v>371.63415954349398</v>
      </c>
      <c r="AA6" s="100">
        <v>371.63415954349398</v>
      </c>
      <c r="AB6" s="100">
        <v>371.63415954349398</v>
      </c>
      <c r="AC6" s="100">
        <v>371.63415954349398</v>
      </c>
      <c r="AD6" s="100">
        <v>371.63415954349398</v>
      </c>
      <c r="AE6" s="100">
        <v>371.63415954349398</v>
      </c>
      <c r="AF6" s="100">
        <v>371.63415954349398</v>
      </c>
      <c r="AG6" s="100">
        <v>371.63415954349398</v>
      </c>
      <c r="AH6" s="100">
        <v>371.63415954349398</v>
      </c>
      <c r="AI6" s="100">
        <v>371.63415954349398</v>
      </c>
      <c r="AJ6" s="100">
        <v>371.63415954349398</v>
      </c>
      <c r="AK6">
        <v>0.183</v>
      </c>
      <c r="AL6" s="50">
        <f t="shared" ref="AL6:BA19" si="0">$AK6*F6</f>
        <v>56.861615804747402</v>
      </c>
      <c r="AM6" s="99">
        <f t="shared" si="0"/>
        <v>58.21308921655217</v>
      </c>
      <c r="AN6" s="99">
        <f t="shared" si="0"/>
        <v>59.823776210423503</v>
      </c>
      <c r="AO6" s="99">
        <f t="shared" si="0"/>
        <v>60.977648082230388</v>
      </c>
      <c r="AP6" s="99">
        <f t="shared" si="0"/>
        <v>62.223962006275421</v>
      </c>
      <c r="AQ6" s="99">
        <f t="shared" si="0"/>
        <v>64.07244580994427</v>
      </c>
      <c r="AR6" s="99">
        <f t="shared" si="0"/>
        <v>64.568865421846937</v>
      </c>
      <c r="AS6" s="99">
        <f t="shared" si="0"/>
        <v>65.685486807522253</v>
      </c>
      <c r="AT6" s="99">
        <f t="shared" si="0"/>
        <v>66.354181539467618</v>
      </c>
      <c r="AU6" s="99">
        <f t="shared" si="0"/>
        <v>66.354181539467618</v>
      </c>
      <c r="AV6" s="99">
        <f t="shared" si="0"/>
        <v>66.766712958221973</v>
      </c>
      <c r="AW6" s="99">
        <f t="shared" si="0"/>
        <v>67.32408947873688</v>
      </c>
      <c r="AX6" s="99">
        <f t="shared" si="0"/>
        <v>67.32408947873688</v>
      </c>
      <c r="AY6" s="99">
        <f t="shared" si="0"/>
        <v>67.32408947873688</v>
      </c>
      <c r="AZ6" s="99">
        <f t="shared" si="0"/>
        <v>67.32408947873688</v>
      </c>
      <c r="BA6" s="99">
        <f t="shared" si="0"/>
        <v>67.32408947873688</v>
      </c>
      <c r="BB6" s="99">
        <f t="shared" ref="BB6:BP19" si="1">$AK6*V6</f>
        <v>67.32408947873688</v>
      </c>
      <c r="BC6" s="99">
        <f t="shared" si="1"/>
        <v>67.593514343900495</v>
      </c>
      <c r="BD6" s="99">
        <f t="shared" si="1"/>
        <v>67.593514343900495</v>
      </c>
      <c r="BE6" s="99">
        <f t="shared" si="1"/>
        <v>68.009051196459396</v>
      </c>
      <c r="BF6" s="99">
        <f t="shared" si="1"/>
        <v>68.009051196459396</v>
      </c>
      <c r="BG6" s="99">
        <f t="shared" si="1"/>
        <v>68.009051196459396</v>
      </c>
      <c r="BH6" s="99">
        <f t="shared" si="1"/>
        <v>68.009051196459396</v>
      </c>
      <c r="BI6" s="99">
        <f t="shared" si="1"/>
        <v>68.009051196459396</v>
      </c>
      <c r="BJ6" s="99">
        <f t="shared" si="1"/>
        <v>68.009051196459396</v>
      </c>
      <c r="BK6" s="99">
        <f t="shared" si="1"/>
        <v>68.009051196459396</v>
      </c>
      <c r="BL6" s="99">
        <f t="shared" si="1"/>
        <v>68.009051196459396</v>
      </c>
      <c r="BM6" s="99">
        <f t="shared" si="1"/>
        <v>68.009051196459396</v>
      </c>
      <c r="BN6" s="99">
        <f t="shared" si="1"/>
        <v>68.009051196459396</v>
      </c>
      <c r="BO6" s="99">
        <f t="shared" si="1"/>
        <v>68.009051196459396</v>
      </c>
      <c r="BP6" s="99">
        <f t="shared" si="1"/>
        <v>68.009051196459396</v>
      </c>
      <c r="BQ6" s="92">
        <f>IF(C6="reservoir", 0.09,0)</f>
        <v>0</v>
      </c>
      <c r="BR6" s="51">
        <f t="shared" ref="BR6:CG19" si="2">$BQ6*AL6</f>
        <v>0</v>
      </c>
      <c r="BS6" s="52">
        <f t="shared" si="2"/>
        <v>0</v>
      </c>
      <c r="BT6" s="52">
        <f t="shared" si="2"/>
        <v>0</v>
      </c>
      <c r="BU6" s="52">
        <f t="shared" si="2"/>
        <v>0</v>
      </c>
      <c r="BV6" s="52">
        <f t="shared" si="2"/>
        <v>0</v>
      </c>
      <c r="BW6" s="52">
        <f t="shared" si="2"/>
        <v>0</v>
      </c>
      <c r="BX6" s="52">
        <f t="shared" si="2"/>
        <v>0</v>
      </c>
      <c r="BY6" s="52">
        <f t="shared" si="2"/>
        <v>0</v>
      </c>
      <c r="BZ6" s="52">
        <f t="shared" si="2"/>
        <v>0</v>
      </c>
      <c r="CA6" s="52">
        <f t="shared" si="2"/>
        <v>0</v>
      </c>
      <c r="CB6" s="52">
        <f t="shared" si="2"/>
        <v>0</v>
      </c>
      <c r="CC6" s="52">
        <f t="shared" si="2"/>
        <v>0</v>
      </c>
      <c r="CD6" s="52">
        <f t="shared" si="2"/>
        <v>0</v>
      </c>
      <c r="CE6" s="52">
        <f t="shared" si="2"/>
        <v>0</v>
      </c>
      <c r="CF6" s="52">
        <f t="shared" si="2"/>
        <v>0</v>
      </c>
      <c r="CG6" s="52">
        <f t="shared" si="2"/>
        <v>0</v>
      </c>
      <c r="CH6" s="52">
        <f t="shared" ref="CH6:CV19" si="3">$BQ6*BB6</f>
        <v>0</v>
      </c>
      <c r="CI6" s="52">
        <f t="shared" si="3"/>
        <v>0</v>
      </c>
      <c r="CJ6" s="52">
        <f t="shared" si="3"/>
        <v>0</v>
      </c>
      <c r="CK6" s="52">
        <f t="shared" si="3"/>
        <v>0</v>
      </c>
      <c r="CL6" s="52">
        <f t="shared" si="3"/>
        <v>0</v>
      </c>
      <c r="CM6" s="52">
        <f t="shared" si="3"/>
        <v>0</v>
      </c>
      <c r="CN6" s="52">
        <f t="shared" si="3"/>
        <v>0</v>
      </c>
      <c r="CO6" s="52">
        <f t="shared" si="3"/>
        <v>0</v>
      </c>
      <c r="CP6" s="52">
        <f t="shared" si="3"/>
        <v>0</v>
      </c>
      <c r="CQ6" s="52">
        <f t="shared" si="3"/>
        <v>0</v>
      </c>
      <c r="CR6" s="52">
        <f t="shared" si="3"/>
        <v>0</v>
      </c>
      <c r="CS6" s="52">
        <f t="shared" si="3"/>
        <v>0</v>
      </c>
      <c r="CT6" s="52">
        <f t="shared" si="3"/>
        <v>0</v>
      </c>
      <c r="CU6" s="52">
        <f t="shared" si="3"/>
        <v>0</v>
      </c>
      <c r="CV6" s="65">
        <f t="shared" si="3"/>
        <v>0</v>
      </c>
      <c r="CW6" s="88">
        <f t="shared" ref="CW6:DL19" si="4">BR6+AL6</f>
        <v>56.861615804747402</v>
      </c>
      <c r="CX6" s="89">
        <f t="shared" si="4"/>
        <v>58.21308921655217</v>
      </c>
      <c r="CY6" s="89">
        <f t="shared" si="4"/>
        <v>59.823776210423503</v>
      </c>
      <c r="CZ6" s="89">
        <f t="shared" si="4"/>
        <v>60.977648082230388</v>
      </c>
      <c r="DA6" s="89">
        <f t="shared" si="4"/>
        <v>62.223962006275421</v>
      </c>
      <c r="DB6" s="89">
        <f t="shared" si="4"/>
        <v>64.07244580994427</v>
      </c>
      <c r="DC6" s="89">
        <f t="shared" si="4"/>
        <v>64.568865421846937</v>
      </c>
      <c r="DD6" s="89">
        <f t="shared" si="4"/>
        <v>65.685486807522253</v>
      </c>
      <c r="DE6" s="89">
        <f t="shared" si="4"/>
        <v>66.354181539467618</v>
      </c>
      <c r="DF6" s="89">
        <f t="shared" si="4"/>
        <v>66.354181539467618</v>
      </c>
      <c r="DG6" s="89">
        <f t="shared" si="4"/>
        <v>66.766712958221973</v>
      </c>
      <c r="DH6" s="89">
        <f t="shared" si="4"/>
        <v>67.32408947873688</v>
      </c>
      <c r="DI6" s="89">
        <f t="shared" si="4"/>
        <v>67.32408947873688</v>
      </c>
      <c r="DJ6" s="89">
        <f t="shared" si="4"/>
        <v>67.32408947873688</v>
      </c>
      <c r="DK6" s="89">
        <f t="shared" si="4"/>
        <v>67.32408947873688</v>
      </c>
      <c r="DL6" s="89">
        <f t="shared" si="4"/>
        <v>67.32408947873688</v>
      </c>
      <c r="DM6" s="89">
        <f t="shared" ref="DM6:EA19" si="5">CH6+BB6</f>
        <v>67.32408947873688</v>
      </c>
      <c r="DN6" s="89">
        <f t="shared" si="5"/>
        <v>67.593514343900495</v>
      </c>
      <c r="DO6" s="89">
        <f t="shared" si="5"/>
        <v>67.593514343900495</v>
      </c>
      <c r="DP6" s="89">
        <f t="shared" si="5"/>
        <v>68.009051196459396</v>
      </c>
      <c r="DQ6" s="89">
        <f t="shared" si="5"/>
        <v>68.009051196459396</v>
      </c>
      <c r="DR6" s="89">
        <f t="shared" si="5"/>
        <v>68.009051196459396</v>
      </c>
      <c r="DS6" s="89">
        <f t="shared" si="5"/>
        <v>68.009051196459396</v>
      </c>
      <c r="DT6" s="89">
        <f t="shared" si="5"/>
        <v>68.009051196459396</v>
      </c>
      <c r="DU6" s="89">
        <f t="shared" si="5"/>
        <v>68.009051196459396</v>
      </c>
      <c r="DV6" s="89">
        <f t="shared" si="5"/>
        <v>68.009051196459396</v>
      </c>
      <c r="DW6" s="89">
        <f t="shared" si="5"/>
        <v>68.009051196459396</v>
      </c>
      <c r="DX6" s="89">
        <f t="shared" si="5"/>
        <v>68.009051196459396</v>
      </c>
      <c r="DY6" s="89">
        <f t="shared" si="5"/>
        <v>68.009051196459396</v>
      </c>
      <c r="DZ6" s="89">
        <f t="shared" si="5"/>
        <v>68.009051196459396</v>
      </c>
      <c r="EA6" s="89">
        <f t="shared" si="5"/>
        <v>68.009051196459396</v>
      </c>
    </row>
    <row r="7" spans="1:132" x14ac:dyDescent="0.25">
      <c r="A7" t="s">
        <v>146</v>
      </c>
      <c r="B7" t="s">
        <v>202</v>
      </c>
      <c r="C7" s="1" t="s">
        <v>153</v>
      </c>
      <c r="D7" s="1" t="s">
        <v>154</v>
      </c>
      <c r="E7" s="1" t="s">
        <v>157</v>
      </c>
      <c r="F7" s="101">
        <v>202.12344472335801</v>
      </c>
      <c r="G7" s="100">
        <v>202.12344472335801</v>
      </c>
      <c r="H7" s="100">
        <v>202.12344472335801</v>
      </c>
      <c r="I7" s="100">
        <v>202.12344472335801</v>
      </c>
      <c r="J7" s="100">
        <v>202.12344472335801</v>
      </c>
      <c r="K7" s="100">
        <v>202.12344472335801</v>
      </c>
      <c r="L7" s="100">
        <v>202.12344472335801</v>
      </c>
      <c r="M7" s="100">
        <v>202.12344472335801</v>
      </c>
      <c r="N7" s="100">
        <v>202.12344472335801</v>
      </c>
      <c r="O7" s="100">
        <v>202.12344472335801</v>
      </c>
      <c r="P7" s="100">
        <v>202.12344472335801</v>
      </c>
      <c r="Q7" s="100">
        <v>202.12344472335801</v>
      </c>
      <c r="R7" s="100">
        <v>202.12344472335801</v>
      </c>
      <c r="S7" s="100">
        <v>202.12344472335801</v>
      </c>
      <c r="T7" s="100">
        <v>202.12344472335801</v>
      </c>
      <c r="U7" s="100">
        <v>202.12344472335801</v>
      </c>
      <c r="V7" s="100">
        <v>202.12344472335801</v>
      </c>
      <c r="W7" s="100">
        <v>202.12344472335801</v>
      </c>
      <c r="X7" s="100">
        <v>202.12344472335801</v>
      </c>
      <c r="Y7" s="100">
        <v>202.12344472335801</v>
      </c>
      <c r="Z7" s="100">
        <v>202.12344472335801</v>
      </c>
      <c r="AA7" s="100">
        <v>202.12344472335801</v>
      </c>
      <c r="AB7" s="100">
        <v>202.12344472335801</v>
      </c>
      <c r="AC7" s="100">
        <v>202.12344472335801</v>
      </c>
      <c r="AD7" s="100">
        <v>202.12344472335801</v>
      </c>
      <c r="AE7" s="100">
        <v>202.12344472335801</v>
      </c>
      <c r="AF7" s="100">
        <v>202.12344472335801</v>
      </c>
      <c r="AG7" s="100">
        <v>202.12344472335801</v>
      </c>
      <c r="AH7" s="100">
        <v>202.12344472335801</v>
      </c>
      <c r="AI7" s="100">
        <v>202.12344472335801</v>
      </c>
      <c r="AJ7" s="100">
        <v>202.12344472335801</v>
      </c>
      <c r="AK7" s="1">
        <v>5.3999999999999999E-2</v>
      </c>
      <c r="AL7" s="99">
        <f t="shared" si="0"/>
        <v>10.914666015061332</v>
      </c>
      <c r="AM7" s="99">
        <f t="shared" si="0"/>
        <v>10.914666015061332</v>
      </c>
      <c r="AN7" s="99">
        <f t="shared" si="0"/>
        <v>10.914666015061332</v>
      </c>
      <c r="AO7" s="99">
        <f t="shared" si="0"/>
        <v>10.914666015061332</v>
      </c>
      <c r="AP7" s="99">
        <f t="shared" si="0"/>
        <v>10.914666015061332</v>
      </c>
      <c r="AQ7" s="99">
        <f t="shared" si="0"/>
        <v>10.914666015061332</v>
      </c>
      <c r="AR7" s="99">
        <f t="shared" si="0"/>
        <v>10.914666015061332</v>
      </c>
      <c r="AS7" s="99">
        <f t="shared" si="0"/>
        <v>10.914666015061332</v>
      </c>
      <c r="AT7" s="99">
        <f t="shared" si="0"/>
        <v>10.914666015061332</v>
      </c>
      <c r="AU7" s="99">
        <f t="shared" si="0"/>
        <v>10.914666015061332</v>
      </c>
      <c r="AV7" s="99">
        <f t="shared" si="0"/>
        <v>10.914666015061332</v>
      </c>
      <c r="AW7" s="99">
        <f t="shared" si="0"/>
        <v>10.914666015061332</v>
      </c>
      <c r="AX7" s="99">
        <f t="shared" si="0"/>
        <v>10.914666015061332</v>
      </c>
      <c r="AY7" s="99">
        <f t="shared" si="0"/>
        <v>10.914666015061332</v>
      </c>
      <c r="AZ7" s="99">
        <f t="shared" si="0"/>
        <v>10.914666015061332</v>
      </c>
      <c r="BA7" s="99">
        <f t="shared" si="0"/>
        <v>10.914666015061332</v>
      </c>
      <c r="BB7" s="99">
        <f t="shared" si="1"/>
        <v>10.914666015061332</v>
      </c>
      <c r="BC7" s="99">
        <f t="shared" si="1"/>
        <v>10.914666015061332</v>
      </c>
      <c r="BD7" s="99">
        <f t="shared" si="1"/>
        <v>10.914666015061332</v>
      </c>
      <c r="BE7" s="99">
        <f t="shared" si="1"/>
        <v>10.914666015061332</v>
      </c>
      <c r="BF7" s="99">
        <f t="shared" si="1"/>
        <v>10.914666015061332</v>
      </c>
      <c r="BG7" s="99">
        <f t="shared" si="1"/>
        <v>10.914666015061332</v>
      </c>
      <c r="BH7" s="99">
        <f t="shared" si="1"/>
        <v>10.914666015061332</v>
      </c>
      <c r="BI7" s="99">
        <f t="shared" si="1"/>
        <v>10.914666015061332</v>
      </c>
      <c r="BJ7" s="99">
        <f t="shared" si="1"/>
        <v>10.914666015061332</v>
      </c>
      <c r="BK7" s="99">
        <f t="shared" si="1"/>
        <v>10.914666015061332</v>
      </c>
      <c r="BL7" s="99">
        <f t="shared" si="1"/>
        <v>10.914666015061332</v>
      </c>
      <c r="BM7" s="99">
        <f t="shared" si="1"/>
        <v>10.914666015061332</v>
      </c>
      <c r="BN7" s="99">
        <f t="shared" si="1"/>
        <v>10.914666015061332</v>
      </c>
      <c r="BO7" s="99">
        <f t="shared" si="1"/>
        <v>10.914666015061332</v>
      </c>
      <c r="BP7" s="99">
        <f t="shared" si="1"/>
        <v>10.914666015061332</v>
      </c>
      <c r="BQ7" s="92">
        <f t="shared" ref="BQ7:BQ19" si="6">IF(C7="reservoir", 0.09,0)</f>
        <v>0.09</v>
      </c>
      <c r="BR7" s="51">
        <f t="shared" si="2"/>
        <v>0.98231994135551981</v>
      </c>
      <c r="BS7" s="52">
        <f t="shared" si="2"/>
        <v>0.98231994135551981</v>
      </c>
      <c r="BT7" s="52">
        <f t="shared" si="2"/>
        <v>0.98231994135551981</v>
      </c>
      <c r="BU7" s="52">
        <f t="shared" si="2"/>
        <v>0.98231994135551981</v>
      </c>
      <c r="BV7" s="52">
        <f t="shared" si="2"/>
        <v>0.98231994135551981</v>
      </c>
      <c r="BW7" s="52">
        <f t="shared" si="2"/>
        <v>0.98231994135551981</v>
      </c>
      <c r="BX7" s="52">
        <f t="shared" si="2"/>
        <v>0.98231994135551981</v>
      </c>
      <c r="BY7" s="52">
        <f t="shared" si="2"/>
        <v>0.98231994135551981</v>
      </c>
      <c r="BZ7" s="52">
        <f t="shared" si="2"/>
        <v>0.98231994135551981</v>
      </c>
      <c r="CA7" s="52">
        <f t="shared" si="2"/>
        <v>0.98231994135551981</v>
      </c>
      <c r="CB7" s="52">
        <f t="shared" si="2"/>
        <v>0.98231994135551981</v>
      </c>
      <c r="CC7" s="52">
        <f t="shared" si="2"/>
        <v>0.98231994135551981</v>
      </c>
      <c r="CD7" s="52">
        <f t="shared" si="2"/>
        <v>0.98231994135551981</v>
      </c>
      <c r="CE7" s="52">
        <f t="shared" si="2"/>
        <v>0.98231994135551981</v>
      </c>
      <c r="CF7" s="52">
        <f t="shared" si="2"/>
        <v>0.98231994135551981</v>
      </c>
      <c r="CG7" s="52">
        <f t="shared" si="2"/>
        <v>0.98231994135551981</v>
      </c>
      <c r="CH7" s="52">
        <f t="shared" si="3"/>
        <v>0.98231994135551981</v>
      </c>
      <c r="CI7" s="52">
        <f t="shared" si="3"/>
        <v>0.98231994135551981</v>
      </c>
      <c r="CJ7" s="52">
        <f t="shared" si="3"/>
        <v>0.98231994135551981</v>
      </c>
      <c r="CK7" s="52">
        <f t="shared" si="3"/>
        <v>0.98231994135551981</v>
      </c>
      <c r="CL7" s="52">
        <f t="shared" si="3"/>
        <v>0.98231994135551981</v>
      </c>
      <c r="CM7" s="52">
        <f t="shared" si="3"/>
        <v>0.98231994135551981</v>
      </c>
      <c r="CN7" s="52">
        <f t="shared" si="3"/>
        <v>0.98231994135551981</v>
      </c>
      <c r="CO7" s="52">
        <f t="shared" si="3"/>
        <v>0.98231994135551981</v>
      </c>
      <c r="CP7" s="52">
        <f t="shared" si="3"/>
        <v>0.98231994135551981</v>
      </c>
      <c r="CQ7" s="52">
        <f t="shared" si="3"/>
        <v>0.98231994135551981</v>
      </c>
      <c r="CR7" s="52">
        <f t="shared" si="3"/>
        <v>0.98231994135551981</v>
      </c>
      <c r="CS7" s="52">
        <f t="shared" si="3"/>
        <v>0.98231994135551981</v>
      </c>
      <c r="CT7" s="52">
        <f t="shared" si="3"/>
        <v>0.98231994135551981</v>
      </c>
      <c r="CU7" s="52">
        <f t="shared" si="3"/>
        <v>0.98231994135551981</v>
      </c>
      <c r="CV7" s="65">
        <f t="shared" si="3"/>
        <v>0.98231994135551981</v>
      </c>
      <c r="CW7" s="88">
        <f t="shared" si="4"/>
        <v>11.896985956416852</v>
      </c>
      <c r="CX7" s="89">
        <f t="shared" si="4"/>
        <v>11.896985956416852</v>
      </c>
      <c r="CY7" s="89">
        <f t="shared" si="4"/>
        <v>11.896985956416852</v>
      </c>
      <c r="CZ7" s="89">
        <f t="shared" si="4"/>
        <v>11.896985956416852</v>
      </c>
      <c r="DA7" s="89">
        <f t="shared" si="4"/>
        <v>11.896985956416852</v>
      </c>
      <c r="DB7" s="89">
        <f t="shared" si="4"/>
        <v>11.896985956416852</v>
      </c>
      <c r="DC7" s="89">
        <f t="shared" si="4"/>
        <v>11.896985956416852</v>
      </c>
      <c r="DD7" s="89">
        <f t="shared" si="4"/>
        <v>11.896985956416852</v>
      </c>
      <c r="DE7" s="89">
        <f t="shared" si="4"/>
        <v>11.896985956416852</v>
      </c>
      <c r="DF7" s="89">
        <f t="shared" si="4"/>
        <v>11.896985956416852</v>
      </c>
      <c r="DG7" s="89">
        <f t="shared" si="4"/>
        <v>11.896985956416852</v>
      </c>
      <c r="DH7" s="89">
        <f t="shared" si="4"/>
        <v>11.896985956416852</v>
      </c>
      <c r="DI7" s="89">
        <f t="shared" si="4"/>
        <v>11.896985956416852</v>
      </c>
      <c r="DJ7" s="89">
        <f t="shared" si="4"/>
        <v>11.896985956416852</v>
      </c>
      <c r="DK7" s="89">
        <f t="shared" si="4"/>
        <v>11.896985956416852</v>
      </c>
      <c r="DL7" s="89">
        <f t="shared" si="4"/>
        <v>11.896985956416852</v>
      </c>
      <c r="DM7" s="89">
        <f t="shared" si="5"/>
        <v>11.896985956416852</v>
      </c>
      <c r="DN7" s="89">
        <f t="shared" si="5"/>
        <v>11.896985956416852</v>
      </c>
      <c r="DO7" s="89">
        <f t="shared" si="5"/>
        <v>11.896985956416852</v>
      </c>
      <c r="DP7" s="89">
        <f t="shared" si="5"/>
        <v>11.896985956416852</v>
      </c>
      <c r="DQ7" s="89">
        <f t="shared" si="5"/>
        <v>11.896985956416852</v>
      </c>
      <c r="DR7" s="89">
        <f t="shared" si="5"/>
        <v>11.896985956416852</v>
      </c>
      <c r="DS7" s="89">
        <f t="shared" si="5"/>
        <v>11.896985956416852</v>
      </c>
      <c r="DT7" s="89">
        <f t="shared" si="5"/>
        <v>11.896985956416852</v>
      </c>
      <c r="DU7" s="89">
        <f t="shared" si="5"/>
        <v>11.896985956416852</v>
      </c>
      <c r="DV7" s="89">
        <f t="shared" si="5"/>
        <v>11.896985956416852</v>
      </c>
      <c r="DW7" s="89">
        <f t="shared" si="5"/>
        <v>11.896985956416852</v>
      </c>
      <c r="DX7" s="89">
        <f t="shared" si="5"/>
        <v>11.896985956416852</v>
      </c>
      <c r="DY7" s="89">
        <f t="shared" si="5"/>
        <v>11.896985956416852</v>
      </c>
      <c r="DZ7" s="89">
        <f t="shared" si="5"/>
        <v>11.896985956416852</v>
      </c>
      <c r="EA7" s="89">
        <f t="shared" si="5"/>
        <v>11.896985956416852</v>
      </c>
    </row>
    <row r="8" spans="1:132" x14ac:dyDescent="0.25">
      <c r="A8" s="1" t="s">
        <v>146</v>
      </c>
      <c r="B8" s="1" t="s">
        <v>202</v>
      </c>
      <c r="C8" s="1" t="s">
        <v>153</v>
      </c>
      <c r="D8" s="1" t="s">
        <v>153</v>
      </c>
      <c r="E8" s="1" t="s">
        <v>157</v>
      </c>
      <c r="F8" s="101">
        <v>31847.368584486001</v>
      </c>
      <c r="G8" s="100">
        <v>31847.368584486001</v>
      </c>
      <c r="H8" s="100">
        <v>31847.368584486001</v>
      </c>
      <c r="I8" s="100">
        <v>31866.4073966697</v>
      </c>
      <c r="J8" s="100">
        <v>31866.4073966697</v>
      </c>
      <c r="K8" s="100">
        <v>31883.3466959752</v>
      </c>
      <c r="L8" s="100">
        <v>31883.3466959752</v>
      </c>
      <c r="M8" s="100">
        <v>31883.3466959752</v>
      </c>
      <c r="N8" s="100">
        <v>31883.3466959752</v>
      </c>
      <c r="O8" s="100">
        <v>31883.3466959752</v>
      </c>
      <c r="P8" s="100">
        <v>31883.3466959752</v>
      </c>
      <c r="Q8" s="100">
        <v>31883.3466959752</v>
      </c>
      <c r="R8" s="100">
        <v>31883.3466959752</v>
      </c>
      <c r="S8" s="100">
        <v>31883.3466959752</v>
      </c>
      <c r="T8" s="100">
        <v>31924.171353633301</v>
      </c>
      <c r="U8" s="100">
        <v>31924.171353633301</v>
      </c>
      <c r="V8" s="100">
        <v>31924.171353633301</v>
      </c>
      <c r="W8" s="100">
        <v>31924.171353633301</v>
      </c>
      <c r="X8" s="100">
        <v>31924.171353633301</v>
      </c>
      <c r="Y8" s="100">
        <v>31935.069412593199</v>
      </c>
      <c r="Z8" s="100">
        <v>31935.069412593199</v>
      </c>
      <c r="AA8" s="100">
        <v>32014.1150025469</v>
      </c>
      <c r="AB8" s="100">
        <v>32014.1150025469</v>
      </c>
      <c r="AC8" s="100">
        <v>32014.1150025469</v>
      </c>
      <c r="AD8" s="100">
        <v>32014.1150025469</v>
      </c>
      <c r="AE8" s="100">
        <v>32014.1150025469</v>
      </c>
      <c r="AF8" s="100">
        <v>32014.1150025469</v>
      </c>
      <c r="AG8" s="100">
        <v>32014.1150025469</v>
      </c>
      <c r="AH8" s="100">
        <v>32014.1150025469</v>
      </c>
      <c r="AI8" s="100">
        <v>32014.1150025469</v>
      </c>
      <c r="AJ8" s="100">
        <v>32014.1150025469</v>
      </c>
      <c r="AK8" s="1">
        <v>5.3999999999999999E-2</v>
      </c>
      <c r="AL8" s="99">
        <f t="shared" si="0"/>
        <v>1719.7579035622441</v>
      </c>
      <c r="AM8" s="99">
        <f t="shared" si="0"/>
        <v>1719.7579035622441</v>
      </c>
      <c r="AN8" s="99">
        <f t="shared" si="0"/>
        <v>1719.7579035622441</v>
      </c>
      <c r="AO8" s="99">
        <f t="shared" si="0"/>
        <v>1720.7859994201638</v>
      </c>
      <c r="AP8" s="99">
        <f t="shared" si="0"/>
        <v>1720.7859994201638</v>
      </c>
      <c r="AQ8" s="99">
        <f t="shared" si="0"/>
        <v>1721.7007215826609</v>
      </c>
      <c r="AR8" s="99">
        <f t="shared" si="0"/>
        <v>1721.7007215826609</v>
      </c>
      <c r="AS8" s="99">
        <f t="shared" si="0"/>
        <v>1721.7007215826609</v>
      </c>
      <c r="AT8" s="99">
        <f t="shared" si="0"/>
        <v>1721.7007215826609</v>
      </c>
      <c r="AU8" s="99">
        <f t="shared" si="0"/>
        <v>1721.7007215826609</v>
      </c>
      <c r="AV8" s="99">
        <f t="shared" si="0"/>
        <v>1721.7007215826609</v>
      </c>
      <c r="AW8" s="99">
        <f t="shared" si="0"/>
        <v>1721.7007215826609</v>
      </c>
      <c r="AX8" s="99">
        <f t="shared" si="0"/>
        <v>1721.7007215826609</v>
      </c>
      <c r="AY8" s="99">
        <f t="shared" si="0"/>
        <v>1721.7007215826609</v>
      </c>
      <c r="AZ8" s="99">
        <f t="shared" si="0"/>
        <v>1723.9052530961983</v>
      </c>
      <c r="BA8" s="99">
        <f t="shared" si="0"/>
        <v>1723.9052530961983</v>
      </c>
      <c r="BB8" s="99">
        <f t="shared" si="1"/>
        <v>1723.9052530961983</v>
      </c>
      <c r="BC8" s="99">
        <f t="shared" si="1"/>
        <v>1723.9052530961983</v>
      </c>
      <c r="BD8" s="99">
        <f t="shared" si="1"/>
        <v>1723.9052530961983</v>
      </c>
      <c r="BE8" s="99">
        <f t="shared" si="1"/>
        <v>1724.4937482800326</v>
      </c>
      <c r="BF8" s="99">
        <f t="shared" si="1"/>
        <v>1724.4937482800326</v>
      </c>
      <c r="BG8" s="99">
        <f t="shared" si="1"/>
        <v>1728.7622101375325</v>
      </c>
      <c r="BH8" s="99">
        <f t="shared" si="1"/>
        <v>1728.7622101375325</v>
      </c>
      <c r="BI8" s="99">
        <f t="shared" si="1"/>
        <v>1728.7622101375325</v>
      </c>
      <c r="BJ8" s="99">
        <f t="shared" si="1"/>
        <v>1728.7622101375325</v>
      </c>
      <c r="BK8" s="99">
        <f t="shared" si="1"/>
        <v>1728.7622101375325</v>
      </c>
      <c r="BL8" s="99">
        <f t="shared" si="1"/>
        <v>1728.7622101375325</v>
      </c>
      <c r="BM8" s="99">
        <f t="shared" si="1"/>
        <v>1728.7622101375325</v>
      </c>
      <c r="BN8" s="99">
        <f t="shared" si="1"/>
        <v>1728.7622101375325</v>
      </c>
      <c r="BO8" s="99">
        <f t="shared" si="1"/>
        <v>1728.7622101375325</v>
      </c>
      <c r="BP8" s="99">
        <f t="shared" si="1"/>
        <v>1728.7622101375325</v>
      </c>
      <c r="BQ8" s="92">
        <f t="shared" si="6"/>
        <v>0.09</v>
      </c>
      <c r="BR8" s="51">
        <f t="shared" si="2"/>
        <v>154.77821132060197</v>
      </c>
      <c r="BS8" s="52">
        <f t="shared" si="2"/>
        <v>154.77821132060197</v>
      </c>
      <c r="BT8" s="52">
        <f t="shared" si="2"/>
        <v>154.77821132060197</v>
      </c>
      <c r="BU8" s="52">
        <f t="shared" si="2"/>
        <v>154.87073994781474</v>
      </c>
      <c r="BV8" s="52">
        <f t="shared" si="2"/>
        <v>154.87073994781474</v>
      </c>
      <c r="BW8" s="52">
        <f t="shared" si="2"/>
        <v>154.95306494243948</v>
      </c>
      <c r="BX8" s="52">
        <f t="shared" si="2"/>
        <v>154.95306494243948</v>
      </c>
      <c r="BY8" s="52">
        <f t="shared" si="2"/>
        <v>154.95306494243948</v>
      </c>
      <c r="BZ8" s="52">
        <f t="shared" si="2"/>
        <v>154.95306494243948</v>
      </c>
      <c r="CA8" s="52">
        <f t="shared" si="2"/>
        <v>154.95306494243948</v>
      </c>
      <c r="CB8" s="52">
        <f t="shared" si="2"/>
        <v>154.95306494243948</v>
      </c>
      <c r="CC8" s="52">
        <f t="shared" si="2"/>
        <v>154.95306494243948</v>
      </c>
      <c r="CD8" s="52">
        <f t="shared" si="2"/>
        <v>154.95306494243948</v>
      </c>
      <c r="CE8" s="52">
        <f t="shared" si="2"/>
        <v>154.95306494243948</v>
      </c>
      <c r="CF8" s="52">
        <f t="shared" si="2"/>
        <v>155.15147277865785</v>
      </c>
      <c r="CG8" s="52">
        <f t="shared" si="2"/>
        <v>155.15147277865785</v>
      </c>
      <c r="CH8" s="52">
        <f t="shared" si="3"/>
        <v>155.15147277865785</v>
      </c>
      <c r="CI8" s="52">
        <f t="shared" si="3"/>
        <v>155.15147277865785</v>
      </c>
      <c r="CJ8" s="52">
        <f t="shared" si="3"/>
        <v>155.15147277865785</v>
      </c>
      <c r="CK8" s="52">
        <f t="shared" si="3"/>
        <v>155.20443734520293</v>
      </c>
      <c r="CL8" s="52">
        <f t="shared" si="3"/>
        <v>155.20443734520293</v>
      </c>
      <c r="CM8" s="52">
        <f t="shared" si="3"/>
        <v>155.58859891237793</v>
      </c>
      <c r="CN8" s="52">
        <f t="shared" si="3"/>
        <v>155.58859891237793</v>
      </c>
      <c r="CO8" s="52">
        <f t="shared" si="3"/>
        <v>155.58859891237793</v>
      </c>
      <c r="CP8" s="52">
        <f t="shared" si="3"/>
        <v>155.58859891237793</v>
      </c>
      <c r="CQ8" s="52">
        <f t="shared" si="3"/>
        <v>155.58859891237793</v>
      </c>
      <c r="CR8" s="52">
        <f t="shared" si="3"/>
        <v>155.58859891237793</v>
      </c>
      <c r="CS8" s="52">
        <f t="shared" si="3"/>
        <v>155.58859891237793</v>
      </c>
      <c r="CT8" s="52">
        <f t="shared" si="3"/>
        <v>155.58859891237793</v>
      </c>
      <c r="CU8" s="52">
        <f t="shared" si="3"/>
        <v>155.58859891237793</v>
      </c>
      <c r="CV8" s="65">
        <f t="shared" si="3"/>
        <v>155.58859891237793</v>
      </c>
      <c r="CW8" s="88">
        <f t="shared" si="4"/>
        <v>1874.5361148828461</v>
      </c>
      <c r="CX8" s="89">
        <f t="shared" si="4"/>
        <v>1874.5361148828461</v>
      </c>
      <c r="CY8" s="89">
        <f t="shared" si="4"/>
        <v>1874.5361148828461</v>
      </c>
      <c r="CZ8" s="89">
        <f t="shared" si="4"/>
        <v>1875.6567393679784</v>
      </c>
      <c r="DA8" s="89">
        <f t="shared" si="4"/>
        <v>1875.6567393679784</v>
      </c>
      <c r="DB8" s="89">
        <f t="shared" si="4"/>
        <v>1876.6537865251003</v>
      </c>
      <c r="DC8" s="89">
        <f t="shared" si="4"/>
        <v>1876.6537865251003</v>
      </c>
      <c r="DD8" s="89">
        <f t="shared" si="4"/>
        <v>1876.6537865251003</v>
      </c>
      <c r="DE8" s="89">
        <f t="shared" si="4"/>
        <v>1876.6537865251003</v>
      </c>
      <c r="DF8" s="89">
        <f t="shared" si="4"/>
        <v>1876.6537865251003</v>
      </c>
      <c r="DG8" s="89">
        <f t="shared" si="4"/>
        <v>1876.6537865251003</v>
      </c>
      <c r="DH8" s="89">
        <f t="shared" si="4"/>
        <v>1876.6537865251003</v>
      </c>
      <c r="DI8" s="89">
        <f t="shared" si="4"/>
        <v>1876.6537865251003</v>
      </c>
      <c r="DJ8" s="89">
        <f t="shared" si="4"/>
        <v>1876.6537865251003</v>
      </c>
      <c r="DK8" s="89">
        <f t="shared" si="4"/>
        <v>1879.0567258748561</v>
      </c>
      <c r="DL8" s="89">
        <f t="shared" si="4"/>
        <v>1879.0567258748561</v>
      </c>
      <c r="DM8" s="89">
        <f t="shared" si="5"/>
        <v>1879.0567258748561</v>
      </c>
      <c r="DN8" s="89">
        <f t="shared" si="5"/>
        <v>1879.0567258748561</v>
      </c>
      <c r="DO8" s="89">
        <f t="shared" si="5"/>
        <v>1879.0567258748561</v>
      </c>
      <c r="DP8" s="89">
        <f t="shared" si="5"/>
        <v>1879.6981856252355</v>
      </c>
      <c r="DQ8" s="89">
        <f t="shared" si="5"/>
        <v>1879.6981856252355</v>
      </c>
      <c r="DR8" s="89">
        <f t="shared" si="5"/>
        <v>1884.3508090499104</v>
      </c>
      <c r="DS8" s="89">
        <f t="shared" si="5"/>
        <v>1884.3508090499104</v>
      </c>
      <c r="DT8" s="89">
        <f t="shared" si="5"/>
        <v>1884.3508090499104</v>
      </c>
      <c r="DU8" s="89">
        <f t="shared" si="5"/>
        <v>1884.3508090499104</v>
      </c>
      <c r="DV8" s="89">
        <f t="shared" si="5"/>
        <v>1884.3508090499104</v>
      </c>
      <c r="DW8" s="89">
        <f t="shared" si="5"/>
        <v>1884.3508090499104</v>
      </c>
      <c r="DX8" s="89">
        <f t="shared" si="5"/>
        <v>1884.3508090499104</v>
      </c>
      <c r="DY8" s="89">
        <f t="shared" si="5"/>
        <v>1884.3508090499104</v>
      </c>
      <c r="DZ8" s="89">
        <f t="shared" si="5"/>
        <v>1884.3508090499104</v>
      </c>
      <c r="EA8" s="89">
        <f t="shared" si="5"/>
        <v>1884.3508090499104</v>
      </c>
    </row>
    <row r="9" spans="1:132" x14ac:dyDescent="0.25">
      <c r="A9" s="1"/>
      <c r="B9" s="1"/>
      <c r="C9" s="1"/>
      <c r="D9" s="1"/>
      <c r="E9" s="1"/>
      <c r="F9" s="101"/>
      <c r="G9" s="100"/>
      <c r="H9" s="100"/>
      <c r="I9" s="100"/>
      <c r="J9" s="100"/>
      <c r="K9" s="100"/>
      <c r="L9" s="100"/>
      <c r="M9" s="100"/>
      <c r="N9" s="100"/>
      <c r="O9" s="100"/>
      <c r="P9" s="100"/>
      <c r="Q9" s="100"/>
      <c r="R9" s="100"/>
      <c r="S9" s="100"/>
      <c r="T9" s="100"/>
      <c r="U9" s="100"/>
      <c r="V9" s="100"/>
      <c r="W9" s="100"/>
      <c r="X9" s="100"/>
      <c r="Y9" s="100"/>
      <c r="Z9" s="100"/>
      <c r="AA9" s="100"/>
      <c r="AB9" s="100"/>
      <c r="AC9" s="100"/>
      <c r="AD9" s="100"/>
      <c r="AE9" s="100"/>
      <c r="AF9" s="100"/>
      <c r="AG9" s="100"/>
      <c r="AH9" s="100"/>
      <c r="AI9" s="100"/>
      <c r="AJ9" s="100"/>
      <c r="AK9" s="1">
        <v>0.183</v>
      </c>
      <c r="AL9" s="99">
        <f t="shared" si="0"/>
        <v>0</v>
      </c>
      <c r="AM9" s="99">
        <f t="shared" si="0"/>
        <v>0</v>
      </c>
      <c r="AN9" s="99">
        <f t="shared" si="0"/>
        <v>0</v>
      </c>
      <c r="AO9" s="99">
        <f t="shared" si="0"/>
        <v>0</v>
      </c>
      <c r="AP9" s="99">
        <f t="shared" si="0"/>
        <v>0</v>
      </c>
      <c r="AQ9" s="99">
        <f t="shared" si="0"/>
        <v>0</v>
      </c>
      <c r="AR9" s="99">
        <f t="shared" si="0"/>
        <v>0</v>
      </c>
      <c r="AS9" s="99">
        <f t="shared" si="0"/>
        <v>0</v>
      </c>
      <c r="AT9" s="99">
        <f t="shared" si="0"/>
        <v>0</v>
      </c>
      <c r="AU9" s="99">
        <f t="shared" si="0"/>
        <v>0</v>
      </c>
      <c r="AV9" s="99">
        <f t="shared" si="0"/>
        <v>0</v>
      </c>
      <c r="AW9" s="99">
        <f t="shared" si="0"/>
        <v>0</v>
      </c>
      <c r="AX9" s="99">
        <f t="shared" si="0"/>
        <v>0</v>
      </c>
      <c r="AY9" s="99">
        <f t="shared" si="0"/>
        <v>0</v>
      </c>
      <c r="AZ9" s="99">
        <f t="shared" si="0"/>
        <v>0</v>
      </c>
      <c r="BA9" s="99">
        <f t="shared" si="0"/>
        <v>0</v>
      </c>
      <c r="BB9" s="99">
        <f t="shared" si="1"/>
        <v>0</v>
      </c>
      <c r="BC9" s="99">
        <f t="shared" si="1"/>
        <v>0</v>
      </c>
      <c r="BD9" s="99">
        <f t="shared" si="1"/>
        <v>0</v>
      </c>
      <c r="BE9" s="99">
        <f t="shared" si="1"/>
        <v>0</v>
      </c>
      <c r="BF9" s="99">
        <f t="shared" si="1"/>
        <v>0</v>
      </c>
      <c r="BG9" s="99">
        <f t="shared" si="1"/>
        <v>0</v>
      </c>
      <c r="BH9" s="99">
        <f t="shared" si="1"/>
        <v>0</v>
      </c>
      <c r="BI9" s="99">
        <f t="shared" si="1"/>
        <v>0</v>
      </c>
      <c r="BJ9" s="99">
        <f t="shared" si="1"/>
        <v>0</v>
      </c>
      <c r="BK9" s="99">
        <f t="shared" si="1"/>
        <v>0</v>
      </c>
      <c r="BL9" s="99">
        <f t="shared" si="1"/>
        <v>0</v>
      </c>
      <c r="BM9" s="99">
        <f t="shared" si="1"/>
        <v>0</v>
      </c>
      <c r="BN9" s="99">
        <f t="shared" si="1"/>
        <v>0</v>
      </c>
      <c r="BO9" s="99">
        <f t="shared" si="1"/>
        <v>0</v>
      </c>
      <c r="BP9" s="99">
        <f t="shared" si="1"/>
        <v>0</v>
      </c>
      <c r="BQ9" s="92">
        <f t="shared" si="6"/>
        <v>0</v>
      </c>
      <c r="BR9" s="51">
        <f t="shared" si="2"/>
        <v>0</v>
      </c>
      <c r="BS9" s="52">
        <f t="shared" si="2"/>
        <v>0</v>
      </c>
      <c r="BT9" s="52">
        <f t="shared" si="2"/>
        <v>0</v>
      </c>
      <c r="BU9" s="52">
        <f t="shared" si="2"/>
        <v>0</v>
      </c>
      <c r="BV9" s="52">
        <f t="shared" si="2"/>
        <v>0</v>
      </c>
      <c r="BW9" s="52">
        <f t="shared" si="2"/>
        <v>0</v>
      </c>
      <c r="BX9" s="52">
        <f t="shared" si="2"/>
        <v>0</v>
      </c>
      <c r="BY9" s="52">
        <f t="shared" si="2"/>
        <v>0</v>
      </c>
      <c r="BZ9" s="52">
        <f t="shared" si="2"/>
        <v>0</v>
      </c>
      <c r="CA9" s="52">
        <f t="shared" si="2"/>
        <v>0</v>
      </c>
      <c r="CB9" s="52">
        <f t="shared" si="2"/>
        <v>0</v>
      </c>
      <c r="CC9" s="52">
        <f t="shared" si="2"/>
        <v>0</v>
      </c>
      <c r="CD9" s="52">
        <f t="shared" si="2"/>
        <v>0</v>
      </c>
      <c r="CE9" s="52">
        <f t="shared" si="2"/>
        <v>0</v>
      </c>
      <c r="CF9" s="52">
        <f t="shared" si="2"/>
        <v>0</v>
      </c>
      <c r="CG9" s="52">
        <f t="shared" si="2"/>
        <v>0</v>
      </c>
      <c r="CH9" s="52">
        <f t="shared" si="3"/>
        <v>0</v>
      </c>
      <c r="CI9" s="52">
        <f t="shared" si="3"/>
        <v>0</v>
      </c>
      <c r="CJ9" s="52">
        <f t="shared" si="3"/>
        <v>0</v>
      </c>
      <c r="CK9" s="52">
        <f t="shared" si="3"/>
        <v>0</v>
      </c>
      <c r="CL9" s="52">
        <f t="shared" si="3"/>
        <v>0</v>
      </c>
      <c r="CM9" s="52">
        <f t="shared" si="3"/>
        <v>0</v>
      </c>
      <c r="CN9" s="52">
        <f t="shared" si="3"/>
        <v>0</v>
      </c>
      <c r="CO9" s="52">
        <f t="shared" si="3"/>
        <v>0</v>
      </c>
      <c r="CP9" s="52">
        <f t="shared" si="3"/>
        <v>0</v>
      </c>
      <c r="CQ9" s="52">
        <f t="shared" si="3"/>
        <v>0</v>
      </c>
      <c r="CR9" s="52">
        <f t="shared" si="3"/>
        <v>0</v>
      </c>
      <c r="CS9" s="52">
        <f t="shared" si="3"/>
        <v>0</v>
      </c>
      <c r="CT9" s="52">
        <f t="shared" si="3"/>
        <v>0</v>
      </c>
      <c r="CU9" s="52">
        <f t="shared" si="3"/>
        <v>0</v>
      </c>
      <c r="CV9" s="65">
        <f t="shared" si="3"/>
        <v>0</v>
      </c>
      <c r="CW9" s="88">
        <f t="shared" si="4"/>
        <v>0</v>
      </c>
      <c r="CX9" s="89">
        <f t="shared" si="4"/>
        <v>0</v>
      </c>
      <c r="CY9" s="89">
        <f t="shared" si="4"/>
        <v>0</v>
      </c>
      <c r="CZ9" s="89">
        <f t="shared" si="4"/>
        <v>0</v>
      </c>
      <c r="DA9" s="89">
        <f t="shared" si="4"/>
        <v>0</v>
      </c>
      <c r="DB9" s="89">
        <f t="shared" si="4"/>
        <v>0</v>
      </c>
      <c r="DC9" s="89">
        <f t="shared" si="4"/>
        <v>0</v>
      </c>
      <c r="DD9" s="89">
        <f t="shared" si="4"/>
        <v>0</v>
      </c>
      <c r="DE9" s="89">
        <f t="shared" si="4"/>
        <v>0</v>
      </c>
      <c r="DF9" s="89">
        <f t="shared" si="4"/>
        <v>0</v>
      </c>
      <c r="DG9" s="89">
        <f t="shared" si="4"/>
        <v>0</v>
      </c>
      <c r="DH9" s="89">
        <f t="shared" si="4"/>
        <v>0</v>
      </c>
      <c r="DI9" s="89">
        <f t="shared" si="4"/>
        <v>0</v>
      </c>
      <c r="DJ9" s="89">
        <f t="shared" si="4"/>
        <v>0</v>
      </c>
      <c r="DK9" s="89">
        <f t="shared" si="4"/>
        <v>0</v>
      </c>
      <c r="DL9" s="89">
        <f t="shared" si="4"/>
        <v>0</v>
      </c>
      <c r="DM9" s="89">
        <f t="shared" si="5"/>
        <v>0</v>
      </c>
      <c r="DN9" s="89">
        <f t="shared" si="5"/>
        <v>0</v>
      </c>
      <c r="DO9" s="89">
        <f t="shared" si="5"/>
        <v>0</v>
      </c>
      <c r="DP9" s="89">
        <f t="shared" si="5"/>
        <v>0</v>
      </c>
      <c r="DQ9" s="89">
        <f t="shared" si="5"/>
        <v>0</v>
      </c>
      <c r="DR9" s="89">
        <f t="shared" si="5"/>
        <v>0</v>
      </c>
      <c r="DS9" s="89">
        <f t="shared" si="5"/>
        <v>0</v>
      </c>
      <c r="DT9" s="89">
        <f t="shared" si="5"/>
        <v>0</v>
      </c>
      <c r="DU9" s="89">
        <f t="shared" si="5"/>
        <v>0</v>
      </c>
      <c r="DV9" s="89">
        <f t="shared" si="5"/>
        <v>0</v>
      </c>
      <c r="DW9" s="89">
        <f t="shared" si="5"/>
        <v>0</v>
      </c>
      <c r="DX9" s="89">
        <f t="shared" si="5"/>
        <v>0</v>
      </c>
      <c r="DY9" s="89">
        <f t="shared" si="5"/>
        <v>0</v>
      </c>
      <c r="DZ9" s="89">
        <f t="shared" si="5"/>
        <v>0</v>
      </c>
      <c r="EA9" s="89">
        <f t="shared" si="5"/>
        <v>0</v>
      </c>
    </row>
    <row r="10" spans="1:132" x14ac:dyDescent="0.25">
      <c r="A10" s="1"/>
      <c r="B10" s="1"/>
      <c r="D10" s="1"/>
      <c r="E10" s="1"/>
      <c r="F10" s="101"/>
      <c r="G10" s="100"/>
      <c r="H10" s="100"/>
      <c r="I10" s="100"/>
      <c r="J10" s="100"/>
      <c r="K10" s="100"/>
      <c r="L10" s="100"/>
      <c r="M10" s="100"/>
      <c r="N10" s="100"/>
      <c r="O10" s="100"/>
      <c r="P10" s="100"/>
      <c r="Q10" s="100"/>
      <c r="R10" s="100"/>
      <c r="S10" s="100"/>
      <c r="T10" s="100"/>
      <c r="U10" s="100"/>
      <c r="V10" s="100"/>
      <c r="W10" s="100"/>
      <c r="X10" s="100"/>
      <c r="Y10" s="100"/>
      <c r="Z10" s="100"/>
      <c r="AA10" s="100"/>
      <c r="AB10" s="100"/>
      <c r="AC10" s="100"/>
      <c r="AD10" s="100"/>
      <c r="AE10" s="100"/>
      <c r="AF10" s="100"/>
      <c r="AG10" s="100"/>
      <c r="AH10" s="100"/>
      <c r="AI10" s="100"/>
      <c r="AJ10" s="100"/>
      <c r="AK10" s="1">
        <v>0.1411</v>
      </c>
      <c r="AL10" s="99">
        <f t="shared" si="0"/>
        <v>0</v>
      </c>
      <c r="AM10" s="99">
        <f t="shared" si="0"/>
        <v>0</v>
      </c>
      <c r="AN10" s="99">
        <f t="shared" si="0"/>
        <v>0</v>
      </c>
      <c r="AO10" s="99">
        <f t="shared" si="0"/>
        <v>0</v>
      </c>
      <c r="AP10" s="99">
        <f t="shared" si="0"/>
        <v>0</v>
      </c>
      <c r="AQ10" s="99">
        <f t="shared" si="0"/>
        <v>0</v>
      </c>
      <c r="AR10" s="99">
        <f t="shared" si="0"/>
        <v>0</v>
      </c>
      <c r="AS10" s="99">
        <f t="shared" si="0"/>
        <v>0</v>
      </c>
      <c r="AT10" s="99">
        <f t="shared" si="0"/>
        <v>0</v>
      </c>
      <c r="AU10" s="99">
        <f t="shared" si="0"/>
        <v>0</v>
      </c>
      <c r="AV10" s="99">
        <f t="shared" si="0"/>
        <v>0</v>
      </c>
      <c r="AW10" s="99">
        <f t="shared" si="0"/>
        <v>0</v>
      </c>
      <c r="AX10" s="99">
        <f t="shared" si="0"/>
        <v>0</v>
      </c>
      <c r="AY10" s="99">
        <f t="shared" si="0"/>
        <v>0</v>
      </c>
      <c r="AZ10" s="99">
        <f t="shared" si="0"/>
        <v>0</v>
      </c>
      <c r="BA10" s="99">
        <f t="shared" si="0"/>
        <v>0</v>
      </c>
      <c r="BB10" s="99">
        <f t="shared" si="1"/>
        <v>0</v>
      </c>
      <c r="BC10" s="99">
        <f t="shared" si="1"/>
        <v>0</v>
      </c>
      <c r="BD10" s="99">
        <f t="shared" si="1"/>
        <v>0</v>
      </c>
      <c r="BE10" s="99">
        <f t="shared" si="1"/>
        <v>0</v>
      </c>
      <c r="BF10" s="99">
        <f t="shared" si="1"/>
        <v>0</v>
      </c>
      <c r="BG10" s="99">
        <f t="shared" si="1"/>
        <v>0</v>
      </c>
      <c r="BH10" s="99">
        <f t="shared" si="1"/>
        <v>0</v>
      </c>
      <c r="BI10" s="99">
        <f t="shared" si="1"/>
        <v>0</v>
      </c>
      <c r="BJ10" s="99">
        <f t="shared" si="1"/>
        <v>0</v>
      </c>
      <c r="BK10" s="99">
        <f t="shared" si="1"/>
        <v>0</v>
      </c>
      <c r="BL10" s="99">
        <f t="shared" si="1"/>
        <v>0</v>
      </c>
      <c r="BM10" s="99">
        <f t="shared" si="1"/>
        <v>0</v>
      </c>
      <c r="BN10" s="99">
        <f t="shared" si="1"/>
        <v>0</v>
      </c>
      <c r="BO10" s="99">
        <f t="shared" si="1"/>
        <v>0</v>
      </c>
      <c r="BP10" s="99">
        <f t="shared" si="1"/>
        <v>0</v>
      </c>
      <c r="BQ10" s="92">
        <f t="shared" si="6"/>
        <v>0</v>
      </c>
      <c r="BR10" s="51">
        <f t="shared" si="2"/>
        <v>0</v>
      </c>
      <c r="BS10" s="52">
        <f t="shared" si="2"/>
        <v>0</v>
      </c>
      <c r="BT10" s="52">
        <f t="shared" si="2"/>
        <v>0</v>
      </c>
      <c r="BU10" s="52">
        <f t="shared" si="2"/>
        <v>0</v>
      </c>
      <c r="BV10" s="52">
        <f t="shared" si="2"/>
        <v>0</v>
      </c>
      <c r="BW10" s="52">
        <f t="shared" si="2"/>
        <v>0</v>
      </c>
      <c r="BX10" s="52">
        <f t="shared" si="2"/>
        <v>0</v>
      </c>
      <c r="BY10" s="52">
        <f t="shared" si="2"/>
        <v>0</v>
      </c>
      <c r="BZ10" s="52">
        <f t="shared" si="2"/>
        <v>0</v>
      </c>
      <c r="CA10" s="52">
        <f t="shared" si="2"/>
        <v>0</v>
      </c>
      <c r="CB10" s="52">
        <f t="shared" si="2"/>
        <v>0</v>
      </c>
      <c r="CC10" s="52">
        <f t="shared" si="2"/>
        <v>0</v>
      </c>
      <c r="CD10" s="52">
        <f t="shared" si="2"/>
        <v>0</v>
      </c>
      <c r="CE10" s="52">
        <f t="shared" si="2"/>
        <v>0</v>
      </c>
      <c r="CF10" s="52">
        <f t="shared" si="2"/>
        <v>0</v>
      </c>
      <c r="CG10" s="52">
        <f t="shared" si="2"/>
        <v>0</v>
      </c>
      <c r="CH10" s="52">
        <f t="shared" si="3"/>
        <v>0</v>
      </c>
      <c r="CI10" s="52">
        <f t="shared" si="3"/>
        <v>0</v>
      </c>
      <c r="CJ10" s="52">
        <f t="shared" si="3"/>
        <v>0</v>
      </c>
      <c r="CK10" s="52">
        <f t="shared" si="3"/>
        <v>0</v>
      </c>
      <c r="CL10" s="52">
        <f t="shared" si="3"/>
        <v>0</v>
      </c>
      <c r="CM10" s="52">
        <f t="shared" si="3"/>
        <v>0</v>
      </c>
      <c r="CN10" s="52">
        <f t="shared" si="3"/>
        <v>0</v>
      </c>
      <c r="CO10" s="52">
        <f t="shared" si="3"/>
        <v>0</v>
      </c>
      <c r="CP10" s="52">
        <f t="shared" si="3"/>
        <v>0</v>
      </c>
      <c r="CQ10" s="52">
        <f t="shared" si="3"/>
        <v>0</v>
      </c>
      <c r="CR10" s="52">
        <f t="shared" si="3"/>
        <v>0</v>
      </c>
      <c r="CS10" s="52">
        <f t="shared" si="3"/>
        <v>0</v>
      </c>
      <c r="CT10" s="52">
        <f t="shared" si="3"/>
        <v>0</v>
      </c>
      <c r="CU10" s="52">
        <f t="shared" si="3"/>
        <v>0</v>
      </c>
      <c r="CV10" s="65">
        <f t="shared" si="3"/>
        <v>0</v>
      </c>
      <c r="CW10" s="88">
        <f t="shared" si="4"/>
        <v>0</v>
      </c>
      <c r="CX10" s="89">
        <f t="shared" si="4"/>
        <v>0</v>
      </c>
      <c r="CY10" s="89">
        <f t="shared" si="4"/>
        <v>0</v>
      </c>
      <c r="CZ10" s="89">
        <f t="shared" si="4"/>
        <v>0</v>
      </c>
      <c r="DA10" s="89">
        <f t="shared" si="4"/>
        <v>0</v>
      </c>
      <c r="DB10" s="89">
        <f t="shared" si="4"/>
        <v>0</v>
      </c>
      <c r="DC10" s="89">
        <f t="shared" si="4"/>
        <v>0</v>
      </c>
      <c r="DD10" s="89">
        <f t="shared" si="4"/>
        <v>0</v>
      </c>
      <c r="DE10" s="89">
        <f t="shared" si="4"/>
        <v>0</v>
      </c>
      <c r="DF10" s="89">
        <f t="shared" si="4"/>
        <v>0</v>
      </c>
      <c r="DG10" s="89">
        <f t="shared" si="4"/>
        <v>0</v>
      </c>
      <c r="DH10" s="89">
        <f t="shared" si="4"/>
        <v>0</v>
      </c>
      <c r="DI10" s="89">
        <f t="shared" si="4"/>
        <v>0</v>
      </c>
      <c r="DJ10" s="89">
        <f t="shared" si="4"/>
        <v>0</v>
      </c>
      <c r="DK10" s="89">
        <f t="shared" si="4"/>
        <v>0</v>
      </c>
      <c r="DL10" s="89">
        <f t="shared" si="4"/>
        <v>0</v>
      </c>
      <c r="DM10" s="89">
        <f t="shared" si="5"/>
        <v>0</v>
      </c>
      <c r="DN10" s="89">
        <f t="shared" si="5"/>
        <v>0</v>
      </c>
      <c r="DO10" s="89">
        <f t="shared" si="5"/>
        <v>0</v>
      </c>
      <c r="DP10" s="89">
        <f t="shared" si="5"/>
        <v>0</v>
      </c>
      <c r="DQ10" s="89">
        <f t="shared" si="5"/>
        <v>0</v>
      </c>
      <c r="DR10" s="89">
        <f t="shared" si="5"/>
        <v>0</v>
      </c>
      <c r="DS10" s="89">
        <f t="shared" si="5"/>
        <v>0</v>
      </c>
      <c r="DT10" s="89">
        <f t="shared" si="5"/>
        <v>0</v>
      </c>
      <c r="DU10" s="89">
        <f t="shared" si="5"/>
        <v>0</v>
      </c>
      <c r="DV10" s="89">
        <f t="shared" si="5"/>
        <v>0</v>
      </c>
      <c r="DW10" s="89">
        <f t="shared" si="5"/>
        <v>0</v>
      </c>
      <c r="DX10" s="89">
        <f t="shared" si="5"/>
        <v>0</v>
      </c>
      <c r="DY10" s="89">
        <f t="shared" si="5"/>
        <v>0</v>
      </c>
      <c r="DZ10" s="89">
        <f t="shared" si="5"/>
        <v>0</v>
      </c>
      <c r="EA10" s="89">
        <f t="shared" si="5"/>
        <v>0</v>
      </c>
    </row>
    <row r="11" spans="1:132" x14ac:dyDescent="0.25">
      <c r="A11" s="1"/>
      <c r="B11" s="1"/>
      <c r="C11" s="1"/>
      <c r="D11" s="1"/>
      <c r="E11" s="1"/>
      <c r="F11" s="101"/>
      <c r="G11" s="100"/>
      <c r="H11" s="100"/>
      <c r="I11" s="100"/>
      <c r="J11" s="100"/>
      <c r="K11" s="100"/>
      <c r="L11" s="100"/>
      <c r="M11" s="100"/>
      <c r="N11" s="100"/>
      <c r="O11" s="100"/>
      <c r="P11" s="100"/>
      <c r="Q11" s="100"/>
      <c r="R11" s="100"/>
      <c r="S11" s="100"/>
      <c r="T11" s="100"/>
      <c r="U11" s="100"/>
      <c r="V11" s="100"/>
      <c r="W11" s="100"/>
      <c r="X11" s="100"/>
      <c r="Y11" s="100"/>
      <c r="Z11" s="100"/>
      <c r="AA11" s="100"/>
      <c r="AB11" s="100"/>
      <c r="AC11" s="100"/>
      <c r="AD11" s="100"/>
      <c r="AE11" s="100"/>
      <c r="AF11" s="100"/>
      <c r="AG11" s="100"/>
      <c r="AH11" s="100"/>
      <c r="AI11" s="100"/>
      <c r="AJ11" s="100"/>
      <c r="AK11" s="1">
        <v>8.0299999999999996E-2</v>
      </c>
      <c r="AL11" s="99">
        <f t="shared" si="0"/>
        <v>0</v>
      </c>
      <c r="AM11" s="99">
        <f t="shared" si="0"/>
        <v>0</v>
      </c>
      <c r="AN11" s="99">
        <f t="shared" si="0"/>
        <v>0</v>
      </c>
      <c r="AO11" s="99">
        <f t="shared" si="0"/>
        <v>0</v>
      </c>
      <c r="AP11" s="99">
        <f t="shared" si="0"/>
        <v>0</v>
      </c>
      <c r="AQ11" s="99">
        <f t="shared" si="0"/>
        <v>0</v>
      </c>
      <c r="AR11" s="99">
        <f t="shared" si="0"/>
        <v>0</v>
      </c>
      <c r="AS11" s="99">
        <f t="shared" si="0"/>
        <v>0</v>
      </c>
      <c r="AT11" s="99">
        <f t="shared" si="0"/>
        <v>0</v>
      </c>
      <c r="AU11" s="99">
        <f t="shared" si="0"/>
        <v>0</v>
      </c>
      <c r="AV11" s="99">
        <f t="shared" si="0"/>
        <v>0</v>
      </c>
      <c r="AW11" s="99">
        <f t="shared" si="0"/>
        <v>0</v>
      </c>
      <c r="AX11" s="99">
        <f t="shared" si="0"/>
        <v>0</v>
      </c>
      <c r="AY11" s="99">
        <f t="shared" si="0"/>
        <v>0</v>
      </c>
      <c r="AZ11" s="99">
        <f t="shared" si="0"/>
        <v>0</v>
      </c>
      <c r="BA11" s="99">
        <f t="shared" si="0"/>
        <v>0</v>
      </c>
      <c r="BB11" s="99">
        <f t="shared" si="1"/>
        <v>0</v>
      </c>
      <c r="BC11" s="99">
        <f t="shared" si="1"/>
        <v>0</v>
      </c>
      <c r="BD11" s="99">
        <f t="shared" si="1"/>
        <v>0</v>
      </c>
      <c r="BE11" s="99">
        <f t="shared" si="1"/>
        <v>0</v>
      </c>
      <c r="BF11" s="99">
        <f t="shared" si="1"/>
        <v>0</v>
      </c>
      <c r="BG11" s="99">
        <f t="shared" si="1"/>
        <v>0</v>
      </c>
      <c r="BH11" s="99">
        <f t="shared" si="1"/>
        <v>0</v>
      </c>
      <c r="BI11" s="99">
        <f t="shared" si="1"/>
        <v>0</v>
      </c>
      <c r="BJ11" s="99">
        <f t="shared" si="1"/>
        <v>0</v>
      </c>
      <c r="BK11" s="99">
        <f t="shared" si="1"/>
        <v>0</v>
      </c>
      <c r="BL11" s="99">
        <f t="shared" si="1"/>
        <v>0</v>
      </c>
      <c r="BM11" s="99">
        <f t="shared" si="1"/>
        <v>0</v>
      </c>
      <c r="BN11" s="99">
        <f t="shared" si="1"/>
        <v>0</v>
      </c>
      <c r="BO11" s="99">
        <f t="shared" si="1"/>
        <v>0</v>
      </c>
      <c r="BP11" s="99">
        <f t="shared" si="1"/>
        <v>0</v>
      </c>
      <c r="BQ11" s="92">
        <f t="shared" si="6"/>
        <v>0</v>
      </c>
      <c r="BR11" s="51">
        <f t="shared" si="2"/>
        <v>0</v>
      </c>
      <c r="BS11" s="52">
        <f t="shared" si="2"/>
        <v>0</v>
      </c>
      <c r="BT11" s="52">
        <f t="shared" si="2"/>
        <v>0</v>
      </c>
      <c r="BU11" s="52">
        <f t="shared" si="2"/>
        <v>0</v>
      </c>
      <c r="BV11" s="52">
        <f t="shared" si="2"/>
        <v>0</v>
      </c>
      <c r="BW11" s="52">
        <f t="shared" si="2"/>
        <v>0</v>
      </c>
      <c r="BX11" s="52">
        <f t="shared" si="2"/>
        <v>0</v>
      </c>
      <c r="BY11" s="52">
        <f t="shared" si="2"/>
        <v>0</v>
      </c>
      <c r="BZ11" s="52">
        <f t="shared" si="2"/>
        <v>0</v>
      </c>
      <c r="CA11" s="52">
        <f t="shared" si="2"/>
        <v>0</v>
      </c>
      <c r="CB11" s="52">
        <f t="shared" si="2"/>
        <v>0</v>
      </c>
      <c r="CC11" s="52">
        <f t="shared" si="2"/>
        <v>0</v>
      </c>
      <c r="CD11" s="52">
        <f t="shared" si="2"/>
        <v>0</v>
      </c>
      <c r="CE11" s="52">
        <f t="shared" si="2"/>
        <v>0</v>
      </c>
      <c r="CF11" s="52">
        <f t="shared" si="2"/>
        <v>0</v>
      </c>
      <c r="CG11" s="52">
        <f t="shared" si="2"/>
        <v>0</v>
      </c>
      <c r="CH11" s="52">
        <f t="shared" si="3"/>
        <v>0</v>
      </c>
      <c r="CI11" s="52">
        <f t="shared" si="3"/>
        <v>0</v>
      </c>
      <c r="CJ11" s="52">
        <f t="shared" si="3"/>
        <v>0</v>
      </c>
      <c r="CK11" s="52">
        <f t="shared" si="3"/>
        <v>0</v>
      </c>
      <c r="CL11" s="52">
        <f t="shared" si="3"/>
        <v>0</v>
      </c>
      <c r="CM11" s="52">
        <f t="shared" si="3"/>
        <v>0</v>
      </c>
      <c r="CN11" s="52">
        <f t="shared" si="3"/>
        <v>0</v>
      </c>
      <c r="CO11" s="52">
        <f t="shared" si="3"/>
        <v>0</v>
      </c>
      <c r="CP11" s="52">
        <f t="shared" si="3"/>
        <v>0</v>
      </c>
      <c r="CQ11" s="52">
        <f t="shared" si="3"/>
        <v>0</v>
      </c>
      <c r="CR11" s="52">
        <f t="shared" si="3"/>
        <v>0</v>
      </c>
      <c r="CS11" s="52">
        <f t="shared" si="3"/>
        <v>0</v>
      </c>
      <c r="CT11" s="52">
        <f t="shared" si="3"/>
        <v>0</v>
      </c>
      <c r="CU11" s="52">
        <f t="shared" si="3"/>
        <v>0</v>
      </c>
      <c r="CV11" s="65">
        <f t="shared" si="3"/>
        <v>0</v>
      </c>
      <c r="CW11" s="88">
        <f t="shared" si="4"/>
        <v>0</v>
      </c>
      <c r="CX11" s="89">
        <f t="shared" si="4"/>
        <v>0</v>
      </c>
      <c r="CY11" s="89">
        <f t="shared" si="4"/>
        <v>0</v>
      </c>
      <c r="CZ11" s="89">
        <f t="shared" si="4"/>
        <v>0</v>
      </c>
      <c r="DA11" s="89">
        <f t="shared" si="4"/>
        <v>0</v>
      </c>
      <c r="DB11" s="89">
        <f t="shared" si="4"/>
        <v>0</v>
      </c>
      <c r="DC11" s="89">
        <f t="shared" si="4"/>
        <v>0</v>
      </c>
      <c r="DD11" s="89">
        <f t="shared" si="4"/>
        <v>0</v>
      </c>
      <c r="DE11" s="89">
        <f t="shared" si="4"/>
        <v>0</v>
      </c>
      <c r="DF11" s="89">
        <f t="shared" si="4"/>
        <v>0</v>
      </c>
      <c r="DG11" s="89">
        <f t="shared" si="4"/>
        <v>0</v>
      </c>
      <c r="DH11" s="89">
        <f t="shared" si="4"/>
        <v>0</v>
      </c>
      <c r="DI11" s="89">
        <f t="shared" si="4"/>
        <v>0</v>
      </c>
      <c r="DJ11" s="89">
        <f t="shared" si="4"/>
        <v>0</v>
      </c>
      <c r="DK11" s="89">
        <f t="shared" si="4"/>
        <v>0</v>
      </c>
      <c r="DL11" s="89">
        <f t="shared" si="4"/>
        <v>0</v>
      </c>
      <c r="DM11" s="89">
        <f t="shared" si="5"/>
        <v>0</v>
      </c>
      <c r="DN11" s="89">
        <f t="shared" si="5"/>
        <v>0</v>
      </c>
      <c r="DO11" s="89">
        <f t="shared" si="5"/>
        <v>0</v>
      </c>
      <c r="DP11" s="89">
        <f t="shared" si="5"/>
        <v>0</v>
      </c>
      <c r="DQ11" s="89">
        <f t="shared" si="5"/>
        <v>0</v>
      </c>
      <c r="DR11" s="89">
        <f t="shared" si="5"/>
        <v>0</v>
      </c>
      <c r="DS11" s="89">
        <f t="shared" si="5"/>
        <v>0</v>
      </c>
      <c r="DT11" s="89">
        <f t="shared" si="5"/>
        <v>0</v>
      </c>
      <c r="DU11" s="89">
        <f t="shared" si="5"/>
        <v>0</v>
      </c>
      <c r="DV11" s="89">
        <f t="shared" si="5"/>
        <v>0</v>
      </c>
      <c r="DW11" s="89">
        <f t="shared" si="5"/>
        <v>0</v>
      </c>
      <c r="DX11" s="89">
        <f t="shared" si="5"/>
        <v>0</v>
      </c>
      <c r="DY11" s="89">
        <f t="shared" si="5"/>
        <v>0</v>
      </c>
      <c r="DZ11" s="89">
        <f t="shared" si="5"/>
        <v>0</v>
      </c>
      <c r="EA11" s="89">
        <f t="shared" si="5"/>
        <v>0</v>
      </c>
    </row>
    <row r="12" spans="1:132" x14ac:dyDescent="0.25">
      <c r="A12" s="1"/>
      <c r="B12" s="1"/>
      <c r="C12" s="1"/>
      <c r="D12" s="1"/>
      <c r="E12" s="1"/>
      <c r="F12" s="101"/>
      <c r="G12" s="100"/>
      <c r="H12" s="100"/>
      <c r="I12" s="100"/>
      <c r="J12" s="100"/>
      <c r="K12" s="100"/>
      <c r="L12" s="100"/>
      <c r="M12" s="100"/>
      <c r="N12" s="100"/>
      <c r="O12" s="100"/>
      <c r="P12" s="100"/>
      <c r="Q12" s="100"/>
      <c r="R12" s="100"/>
      <c r="S12" s="100"/>
      <c r="T12" s="100"/>
      <c r="U12" s="100"/>
      <c r="V12" s="100"/>
      <c r="W12" s="100"/>
      <c r="X12" s="100"/>
      <c r="Y12" s="100"/>
      <c r="Z12" s="100"/>
      <c r="AA12" s="100"/>
      <c r="AB12" s="100"/>
      <c r="AC12" s="100"/>
      <c r="AD12" s="100"/>
      <c r="AE12" s="100"/>
      <c r="AF12" s="100"/>
      <c r="AG12" s="100"/>
      <c r="AH12" s="100"/>
      <c r="AI12" s="100"/>
      <c r="AJ12" s="100"/>
      <c r="AK12" s="1">
        <v>8.0299999999999996E-2</v>
      </c>
      <c r="AL12" s="99">
        <f t="shared" si="0"/>
        <v>0</v>
      </c>
      <c r="AM12" s="99">
        <f t="shared" si="0"/>
        <v>0</v>
      </c>
      <c r="AN12" s="99">
        <f t="shared" si="0"/>
        <v>0</v>
      </c>
      <c r="AO12" s="99">
        <f t="shared" si="0"/>
        <v>0</v>
      </c>
      <c r="AP12" s="99">
        <f t="shared" si="0"/>
        <v>0</v>
      </c>
      <c r="AQ12" s="99">
        <f t="shared" si="0"/>
        <v>0</v>
      </c>
      <c r="AR12" s="99">
        <f t="shared" si="0"/>
        <v>0</v>
      </c>
      <c r="AS12" s="99">
        <f t="shared" si="0"/>
        <v>0</v>
      </c>
      <c r="AT12" s="99">
        <f t="shared" si="0"/>
        <v>0</v>
      </c>
      <c r="AU12" s="99">
        <f t="shared" si="0"/>
        <v>0</v>
      </c>
      <c r="AV12" s="99">
        <f t="shared" si="0"/>
        <v>0</v>
      </c>
      <c r="AW12" s="99">
        <f t="shared" si="0"/>
        <v>0</v>
      </c>
      <c r="AX12" s="99">
        <f t="shared" si="0"/>
        <v>0</v>
      </c>
      <c r="AY12" s="99">
        <f t="shared" si="0"/>
        <v>0</v>
      </c>
      <c r="AZ12" s="99">
        <f t="shared" si="0"/>
        <v>0</v>
      </c>
      <c r="BA12" s="99">
        <f t="shared" si="0"/>
        <v>0</v>
      </c>
      <c r="BB12" s="99">
        <f t="shared" si="1"/>
        <v>0</v>
      </c>
      <c r="BC12" s="99">
        <f t="shared" si="1"/>
        <v>0</v>
      </c>
      <c r="BD12" s="99">
        <f t="shared" si="1"/>
        <v>0</v>
      </c>
      <c r="BE12" s="99">
        <f t="shared" si="1"/>
        <v>0</v>
      </c>
      <c r="BF12" s="99">
        <f t="shared" si="1"/>
        <v>0</v>
      </c>
      <c r="BG12" s="99">
        <f t="shared" si="1"/>
        <v>0</v>
      </c>
      <c r="BH12" s="99">
        <f t="shared" si="1"/>
        <v>0</v>
      </c>
      <c r="BI12" s="99">
        <f t="shared" si="1"/>
        <v>0</v>
      </c>
      <c r="BJ12" s="99">
        <f t="shared" si="1"/>
        <v>0</v>
      </c>
      <c r="BK12" s="99">
        <f t="shared" si="1"/>
        <v>0</v>
      </c>
      <c r="BL12" s="99">
        <f t="shared" si="1"/>
        <v>0</v>
      </c>
      <c r="BM12" s="99">
        <f t="shared" si="1"/>
        <v>0</v>
      </c>
      <c r="BN12" s="99">
        <f t="shared" si="1"/>
        <v>0</v>
      </c>
      <c r="BO12" s="99">
        <f t="shared" si="1"/>
        <v>0</v>
      </c>
      <c r="BP12" s="99">
        <f t="shared" si="1"/>
        <v>0</v>
      </c>
      <c r="BQ12" s="92">
        <f t="shared" si="6"/>
        <v>0</v>
      </c>
      <c r="BR12" s="51">
        <f t="shared" si="2"/>
        <v>0</v>
      </c>
      <c r="BS12" s="52">
        <f t="shared" si="2"/>
        <v>0</v>
      </c>
      <c r="BT12" s="52">
        <f t="shared" si="2"/>
        <v>0</v>
      </c>
      <c r="BU12" s="52">
        <f t="shared" si="2"/>
        <v>0</v>
      </c>
      <c r="BV12" s="52">
        <f t="shared" si="2"/>
        <v>0</v>
      </c>
      <c r="BW12" s="52">
        <f t="shared" si="2"/>
        <v>0</v>
      </c>
      <c r="BX12" s="52">
        <f t="shared" si="2"/>
        <v>0</v>
      </c>
      <c r="BY12" s="52">
        <f t="shared" si="2"/>
        <v>0</v>
      </c>
      <c r="BZ12" s="52">
        <f t="shared" si="2"/>
        <v>0</v>
      </c>
      <c r="CA12" s="52">
        <f t="shared" si="2"/>
        <v>0</v>
      </c>
      <c r="CB12" s="52">
        <f t="shared" si="2"/>
        <v>0</v>
      </c>
      <c r="CC12" s="52">
        <f t="shared" si="2"/>
        <v>0</v>
      </c>
      <c r="CD12" s="52">
        <f t="shared" si="2"/>
        <v>0</v>
      </c>
      <c r="CE12" s="52">
        <f t="shared" si="2"/>
        <v>0</v>
      </c>
      <c r="CF12" s="52">
        <f t="shared" si="2"/>
        <v>0</v>
      </c>
      <c r="CG12" s="52">
        <f t="shared" si="2"/>
        <v>0</v>
      </c>
      <c r="CH12" s="52">
        <f t="shared" si="3"/>
        <v>0</v>
      </c>
      <c r="CI12" s="52">
        <f t="shared" si="3"/>
        <v>0</v>
      </c>
      <c r="CJ12" s="52">
        <f t="shared" si="3"/>
        <v>0</v>
      </c>
      <c r="CK12" s="52">
        <f t="shared" si="3"/>
        <v>0</v>
      </c>
      <c r="CL12" s="52">
        <f t="shared" si="3"/>
        <v>0</v>
      </c>
      <c r="CM12" s="52">
        <f t="shared" si="3"/>
        <v>0</v>
      </c>
      <c r="CN12" s="52">
        <f t="shared" si="3"/>
        <v>0</v>
      </c>
      <c r="CO12" s="52">
        <f t="shared" si="3"/>
        <v>0</v>
      </c>
      <c r="CP12" s="52">
        <f t="shared" si="3"/>
        <v>0</v>
      </c>
      <c r="CQ12" s="52">
        <f t="shared" si="3"/>
        <v>0</v>
      </c>
      <c r="CR12" s="52">
        <f t="shared" si="3"/>
        <v>0</v>
      </c>
      <c r="CS12" s="52">
        <f t="shared" si="3"/>
        <v>0</v>
      </c>
      <c r="CT12" s="52">
        <f t="shared" si="3"/>
        <v>0</v>
      </c>
      <c r="CU12" s="52">
        <f t="shared" si="3"/>
        <v>0</v>
      </c>
      <c r="CV12" s="65">
        <f t="shared" si="3"/>
        <v>0</v>
      </c>
      <c r="CW12" s="88">
        <f t="shared" si="4"/>
        <v>0</v>
      </c>
      <c r="CX12" s="89">
        <f t="shared" si="4"/>
        <v>0</v>
      </c>
      <c r="CY12" s="89">
        <f t="shared" si="4"/>
        <v>0</v>
      </c>
      <c r="CZ12" s="89">
        <f t="shared" si="4"/>
        <v>0</v>
      </c>
      <c r="DA12" s="89">
        <f t="shared" si="4"/>
        <v>0</v>
      </c>
      <c r="DB12" s="89">
        <f t="shared" si="4"/>
        <v>0</v>
      </c>
      <c r="DC12" s="89">
        <f t="shared" si="4"/>
        <v>0</v>
      </c>
      <c r="DD12" s="89">
        <f t="shared" si="4"/>
        <v>0</v>
      </c>
      <c r="DE12" s="89">
        <f t="shared" si="4"/>
        <v>0</v>
      </c>
      <c r="DF12" s="89">
        <f t="shared" si="4"/>
        <v>0</v>
      </c>
      <c r="DG12" s="89">
        <f t="shared" si="4"/>
        <v>0</v>
      </c>
      <c r="DH12" s="89">
        <f t="shared" si="4"/>
        <v>0</v>
      </c>
      <c r="DI12" s="89">
        <f t="shared" si="4"/>
        <v>0</v>
      </c>
      <c r="DJ12" s="89">
        <f t="shared" si="4"/>
        <v>0</v>
      </c>
      <c r="DK12" s="89">
        <f t="shared" si="4"/>
        <v>0</v>
      </c>
      <c r="DL12" s="89">
        <f t="shared" si="4"/>
        <v>0</v>
      </c>
      <c r="DM12" s="89">
        <f t="shared" si="5"/>
        <v>0</v>
      </c>
      <c r="DN12" s="89">
        <f t="shared" si="5"/>
        <v>0</v>
      </c>
      <c r="DO12" s="89">
        <f t="shared" si="5"/>
        <v>0</v>
      </c>
      <c r="DP12" s="89">
        <f t="shared" si="5"/>
        <v>0</v>
      </c>
      <c r="DQ12" s="89">
        <f t="shared" si="5"/>
        <v>0</v>
      </c>
      <c r="DR12" s="89">
        <f t="shared" si="5"/>
        <v>0</v>
      </c>
      <c r="DS12" s="89">
        <f t="shared" si="5"/>
        <v>0</v>
      </c>
      <c r="DT12" s="89">
        <f t="shared" si="5"/>
        <v>0</v>
      </c>
      <c r="DU12" s="89">
        <f t="shared" si="5"/>
        <v>0</v>
      </c>
      <c r="DV12" s="89">
        <f t="shared" si="5"/>
        <v>0</v>
      </c>
      <c r="DW12" s="89">
        <f t="shared" si="5"/>
        <v>0</v>
      </c>
      <c r="DX12" s="89">
        <f t="shared" si="5"/>
        <v>0</v>
      </c>
      <c r="DY12" s="89">
        <f t="shared" si="5"/>
        <v>0</v>
      </c>
      <c r="DZ12" s="89">
        <f t="shared" si="5"/>
        <v>0</v>
      </c>
      <c r="EA12" s="89">
        <f t="shared" si="5"/>
        <v>0</v>
      </c>
    </row>
    <row r="13" spans="1:132" x14ac:dyDescent="0.25">
      <c r="A13" s="1"/>
      <c r="B13" s="1"/>
      <c r="C13" s="1"/>
      <c r="D13" s="1"/>
      <c r="E13" s="1"/>
      <c r="F13" s="101"/>
      <c r="G13" s="100"/>
      <c r="H13" s="100"/>
      <c r="I13" s="100"/>
      <c r="J13" s="100"/>
      <c r="K13" s="100"/>
      <c r="L13" s="100"/>
      <c r="M13" s="100"/>
      <c r="N13" s="100"/>
      <c r="O13" s="100"/>
      <c r="P13" s="100"/>
      <c r="Q13" s="100"/>
      <c r="R13" s="100"/>
      <c r="S13" s="100"/>
      <c r="T13" s="100"/>
      <c r="U13" s="100"/>
      <c r="V13" s="100"/>
      <c r="W13" s="100"/>
      <c r="X13" s="100"/>
      <c r="Y13" s="100"/>
      <c r="Z13" s="100"/>
      <c r="AA13" s="100"/>
      <c r="AB13" s="100"/>
      <c r="AC13" s="100"/>
      <c r="AD13" s="100"/>
      <c r="AE13" s="100"/>
      <c r="AF13" s="100"/>
      <c r="AG13" s="100"/>
      <c r="AH13" s="100"/>
      <c r="AI13" s="100"/>
      <c r="AJ13" s="100"/>
      <c r="AK13" s="1"/>
      <c r="AL13" s="99">
        <f t="shared" si="0"/>
        <v>0</v>
      </c>
      <c r="AM13" s="99">
        <f t="shared" si="0"/>
        <v>0</v>
      </c>
      <c r="AN13" s="99">
        <f t="shared" si="0"/>
        <v>0</v>
      </c>
      <c r="AO13" s="99">
        <f t="shared" si="0"/>
        <v>0</v>
      </c>
      <c r="AP13" s="99">
        <f t="shared" si="0"/>
        <v>0</v>
      </c>
      <c r="AQ13" s="99">
        <f t="shared" si="0"/>
        <v>0</v>
      </c>
      <c r="AR13" s="99">
        <f t="shared" si="0"/>
        <v>0</v>
      </c>
      <c r="AS13" s="99">
        <f t="shared" si="0"/>
        <v>0</v>
      </c>
      <c r="AT13" s="99">
        <f t="shared" si="0"/>
        <v>0</v>
      </c>
      <c r="AU13" s="99">
        <f t="shared" si="0"/>
        <v>0</v>
      </c>
      <c r="AV13" s="99">
        <f t="shared" si="0"/>
        <v>0</v>
      </c>
      <c r="AW13" s="99">
        <f t="shared" si="0"/>
        <v>0</v>
      </c>
      <c r="AX13" s="99">
        <f t="shared" si="0"/>
        <v>0</v>
      </c>
      <c r="AY13" s="99">
        <f t="shared" si="0"/>
        <v>0</v>
      </c>
      <c r="AZ13" s="99">
        <f t="shared" si="0"/>
        <v>0</v>
      </c>
      <c r="BA13" s="99">
        <f t="shared" si="0"/>
        <v>0</v>
      </c>
      <c r="BB13" s="99">
        <f t="shared" si="1"/>
        <v>0</v>
      </c>
      <c r="BC13" s="99">
        <f t="shared" si="1"/>
        <v>0</v>
      </c>
      <c r="BD13" s="99">
        <f t="shared" si="1"/>
        <v>0</v>
      </c>
      <c r="BE13" s="99">
        <f t="shared" si="1"/>
        <v>0</v>
      </c>
      <c r="BF13" s="99">
        <f t="shared" si="1"/>
        <v>0</v>
      </c>
      <c r="BG13" s="99">
        <f t="shared" si="1"/>
        <v>0</v>
      </c>
      <c r="BH13" s="99">
        <f t="shared" si="1"/>
        <v>0</v>
      </c>
      <c r="BI13" s="99">
        <f t="shared" si="1"/>
        <v>0</v>
      </c>
      <c r="BJ13" s="99">
        <f t="shared" si="1"/>
        <v>0</v>
      </c>
      <c r="BK13" s="99">
        <f t="shared" si="1"/>
        <v>0</v>
      </c>
      <c r="BL13" s="99">
        <f t="shared" si="1"/>
        <v>0</v>
      </c>
      <c r="BM13" s="99">
        <f t="shared" si="1"/>
        <v>0</v>
      </c>
      <c r="BN13" s="99">
        <f t="shared" si="1"/>
        <v>0</v>
      </c>
      <c r="BO13" s="99">
        <f t="shared" si="1"/>
        <v>0</v>
      </c>
      <c r="BP13" s="99">
        <f t="shared" si="1"/>
        <v>0</v>
      </c>
      <c r="BQ13" s="92">
        <f t="shared" si="6"/>
        <v>0</v>
      </c>
      <c r="BR13" s="51">
        <f t="shared" si="2"/>
        <v>0</v>
      </c>
      <c r="BS13" s="52">
        <f t="shared" si="2"/>
        <v>0</v>
      </c>
      <c r="BT13" s="52">
        <f t="shared" si="2"/>
        <v>0</v>
      </c>
      <c r="BU13" s="52">
        <f t="shared" si="2"/>
        <v>0</v>
      </c>
      <c r="BV13" s="52">
        <f t="shared" si="2"/>
        <v>0</v>
      </c>
      <c r="BW13" s="52">
        <f t="shared" si="2"/>
        <v>0</v>
      </c>
      <c r="BX13" s="52">
        <f t="shared" si="2"/>
        <v>0</v>
      </c>
      <c r="BY13" s="52">
        <f t="shared" si="2"/>
        <v>0</v>
      </c>
      <c r="BZ13" s="52">
        <f t="shared" si="2"/>
        <v>0</v>
      </c>
      <c r="CA13" s="52">
        <f t="shared" si="2"/>
        <v>0</v>
      </c>
      <c r="CB13" s="52">
        <f t="shared" si="2"/>
        <v>0</v>
      </c>
      <c r="CC13" s="52">
        <f t="shared" si="2"/>
        <v>0</v>
      </c>
      <c r="CD13" s="52">
        <f t="shared" si="2"/>
        <v>0</v>
      </c>
      <c r="CE13" s="52">
        <f t="shared" si="2"/>
        <v>0</v>
      </c>
      <c r="CF13" s="52">
        <f t="shared" si="2"/>
        <v>0</v>
      </c>
      <c r="CG13" s="52">
        <f t="shared" si="2"/>
        <v>0</v>
      </c>
      <c r="CH13" s="52">
        <f t="shared" si="3"/>
        <v>0</v>
      </c>
      <c r="CI13" s="52">
        <f t="shared" si="3"/>
        <v>0</v>
      </c>
      <c r="CJ13" s="52">
        <f t="shared" si="3"/>
        <v>0</v>
      </c>
      <c r="CK13" s="52">
        <f t="shared" si="3"/>
        <v>0</v>
      </c>
      <c r="CL13" s="52">
        <f t="shared" si="3"/>
        <v>0</v>
      </c>
      <c r="CM13" s="52">
        <f t="shared" si="3"/>
        <v>0</v>
      </c>
      <c r="CN13" s="52">
        <f t="shared" si="3"/>
        <v>0</v>
      </c>
      <c r="CO13" s="52">
        <f t="shared" si="3"/>
        <v>0</v>
      </c>
      <c r="CP13" s="52">
        <f t="shared" si="3"/>
        <v>0</v>
      </c>
      <c r="CQ13" s="52">
        <f t="shared" si="3"/>
        <v>0</v>
      </c>
      <c r="CR13" s="52">
        <f t="shared" si="3"/>
        <v>0</v>
      </c>
      <c r="CS13" s="52">
        <f t="shared" si="3"/>
        <v>0</v>
      </c>
      <c r="CT13" s="52">
        <f t="shared" si="3"/>
        <v>0</v>
      </c>
      <c r="CU13" s="52">
        <f t="shared" si="3"/>
        <v>0</v>
      </c>
      <c r="CV13" s="65">
        <f t="shared" si="3"/>
        <v>0</v>
      </c>
      <c r="CW13" s="88">
        <f t="shared" si="4"/>
        <v>0</v>
      </c>
      <c r="CX13" s="89">
        <f t="shared" si="4"/>
        <v>0</v>
      </c>
      <c r="CY13" s="89">
        <f t="shared" si="4"/>
        <v>0</v>
      </c>
      <c r="CZ13" s="89">
        <f t="shared" si="4"/>
        <v>0</v>
      </c>
      <c r="DA13" s="89">
        <f t="shared" si="4"/>
        <v>0</v>
      </c>
      <c r="DB13" s="89">
        <f t="shared" si="4"/>
        <v>0</v>
      </c>
      <c r="DC13" s="89">
        <f t="shared" si="4"/>
        <v>0</v>
      </c>
      <c r="DD13" s="89">
        <f t="shared" si="4"/>
        <v>0</v>
      </c>
      <c r="DE13" s="89">
        <f t="shared" si="4"/>
        <v>0</v>
      </c>
      <c r="DF13" s="89">
        <f t="shared" si="4"/>
        <v>0</v>
      </c>
      <c r="DG13" s="89">
        <f t="shared" si="4"/>
        <v>0</v>
      </c>
      <c r="DH13" s="89">
        <f t="shared" si="4"/>
        <v>0</v>
      </c>
      <c r="DI13" s="89">
        <f t="shared" si="4"/>
        <v>0</v>
      </c>
      <c r="DJ13" s="89">
        <f t="shared" si="4"/>
        <v>0</v>
      </c>
      <c r="DK13" s="89">
        <f t="shared" si="4"/>
        <v>0</v>
      </c>
      <c r="DL13" s="89">
        <f t="shared" si="4"/>
        <v>0</v>
      </c>
      <c r="DM13" s="89">
        <f t="shared" si="5"/>
        <v>0</v>
      </c>
      <c r="DN13" s="89">
        <f t="shared" si="5"/>
        <v>0</v>
      </c>
      <c r="DO13" s="89">
        <f t="shared" si="5"/>
        <v>0</v>
      </c>
      <c r="DP13" s="89">
        <f t="shared" si="5"/>
        <v>0</v>
      </c>
      <c r="DQ13" s="89">
        <f t="shared" si="5"/>
        <v>0</v>
      </c>
      <c r="DR13" s="89">
        <f t="shared" si="5"/>
        <v>0</v>
      </c>
      <c r="DS13" s="89">
        <f t="shared" si="5"/>
        <v>0</v>
      </c>
      <c r="DT13" s="89">
        <f t="shared" si="5"/>
        <v>0</v>
      </c>
      <c r="DU13" s="89">
        <f t="shared" si="5"/>
        <v>0</v>
      </c>
      <c r="DV13" s="89">
        <f t="shared" si="5"/>
        <v>0</v>
      </c>
      <c r="DW13" s="89">
        <f t="shared" si="5"/>
        <v>0</v>
      </c>
      <c r="DX13" s="89">
        <f t="shared" si="5"/>
        <v>0</v>
      </c>
      <c r="DY13" s="89">
        <f t="shared" si="5"/>
        <v>0</v>
      </c>
      <c r="DZ13" s="89">
        <f t="shared" si="5"/>
        <v>0</v>
      </c>
      <c r="EA13" s="89">
        <f t="shared" si="5"/>
        <v>0</v>
      </c>
      <c r="EB13" s="1"/>
    </row>
    <row r="14" spans="1:132" x14ac:dyDescent="0.25">
      <c r="E14" s="6"/>
      <c r="F14" s="101"/>
      <c r="G14" s="100"/>
      <c r="H14" s="100"/>
      <c r="I14" s="100"/>
      <c r="J14" s="100"/>
      <c r="K14" s="100"/>
      <c r="L14" s="100"/>
      <c r="M14" s="100"/>
      <c r="N14" s="100"/>
      <c r="O14" s="100"/>
      <c r="P14" s="100"/>
      <c r="Q14" s="100"/>
      <c r="R14" s="100"/>
      <c r="S14" s="100"/>
      <c r="T14" s="100"/>
      <c r="U14" s="100"/>
      <c r="V14" s="100"/>
      <c r="W14" s="100"/>
      <c r="X14" s="100"/>
      <c r="Y14" s="100"/>
      <c r="Z14" s="100"/>
      <c r="AA14" s="100"/>
      <c r="AB14" s="100"/>
      <c r="AC14" s="100"/>
      <c r="AD14" s="100"/>
      <c r="AE14" s="100"/>
      <c r="AF14" s="100"/>
      <c r="AG14" s="100"/>
      <c r="AH14" s="100"/>
      <c r="AI14" s="100"/>
      <c r="AJ14" s="100"/>
      <c r="AK14" s="1"/>
      <c r="AL14" s="99">
        <f t="shared" si="0"/>
        <v>0</v>
      </c>
      <c r="AM14" s="99">
        <f t="shared" si="0"/>
        <v>0</v>
      </c>
      <c r="AN14" s="99">
        <f t="shared" si="0"/>
        <v>0</v>
      </c>
      <c r="AO14" s="99">
        <f t="shared" si="0"/>
        <v>0</v>
      </c>
      <c r="AP14" s="99">
        <f t="shared" si="0"/>
        <v>0</v>
      </c>
      <c r="AQ14" s="99">
        <f t="shared" si="0"/>
        <v>0</v>
      </c>
      <c r="AR14" s="99">
        <f t="shared" si="0"/>
        <v>0</v>
      </c>
      <c r="AS14" s="99">
        <f t="shared" si="0"/>
        <v>0</v>
      </c>
      <c r="AT14" s="99">
        <f t="shared" si="0"/>
        <v>0</v>
      </c>
      <c r="AU14" s="99">
        <f t="shared" si="0"/>
        <v>0</v>
      </c>
      <c r="AV14" s="99">
        <f t="shared" si="0"/>
        <v>0</v>
      </c>
      <c r="AW14" s="99">
        <f t="shared" si="0"/>
        <v>0</v>
      </c>
      <c r="AX14" s="99">
        <f t="shared" si="0"/>
        <v>0</v>
      </c>
      <c r="AY14" s="99">
        <f t="shared" si="0"/>
        <v>0</v>
      </c>
      <c r="AZ14" s="99">
        <f t="shared" si="0"/>
        <v>0</v>
      </c>
      <c r="BA14" s="99">
        <f t="shared" si="0"/>
        <v>0</v>
      </c>
      <c r="BB14" s="99">
        <f t="shared" si="1"/>
        <v>0</v>
      </c>
      <c r="BC14" s="99">
        <f t="shared" si="1"/>
        <v>0</v>
      </c>
      <c r="BD14" s="99">
        <f t="shared" si="1"/>
        <v>0</v>
      </c>
      <c r="BE14" s="99">
        <f t="shared" si="1"/>
        <v>0</v>
      </c>
      <c r="BF14" s="99">
        <f t="shared" si="1"/>
        <v>0</v>
      </c>
      <c r="BG14" s="99">
        <f t="shared" si="1"/>
        <v>0</v>
      </c>
      <c r="BH14" s="99">
        <f t="shared" si="1"/>
        <v>0</v>
      </c>
      <c r="BI14" s="99">
        <f t="shared" si="1"/>
        <v>0</v>
      </c>
      <c r="BJ14" s="99">
        <f t="shared" si="1"/>
        <v>0</v>
      </c>
      <c r="BK14" s="99">
        <f t="shared" si="1"/>
        <v>0</v>
      </c>
      <c r="BL14" s="99">
        <f t="shared" si="1"/>
        <v>0</v>
      </c>
      <c r="BM14" s="99">
        <f t="shared" si="1"/>
        <v>0</v>
      </c>
      <c r="BN14" s="99">
        <f t="shared" si="1"/>
        <v>0</v>
      </c>
      <c r="BO14" s="99">
        <f t="shared" si="1"/>
        <v>0</v>
      </c>
      <c r="BP14" s="99">
        <f t="shared" si="1"/>
        <v>0</v>
      </c>
      <c r="BQ14" s="92">
        <f t="shared" si="6"/>
        <v>0</v>
      </c>
      <c r="BR14" s="51">
        <f t="shared" si="2"/>
        <v>0</v>
      </c>
      <c r="BS14" s="52">
        <f t="shared" si="2"/>
        <v>0</v>
      </c>
      <c r="BT14" s="52">
        <f t="shared" si="2"/>
        <v>0</v>
      </c>
      <c r="BU14" s="52">
        <f t="shared" si="2"/>
        <v>0</v>
      </c>
      <c r="BV14" s="52">
        <f t="shared" si="2"/>
        <v>0</v>
      </c>
      <c r="BW14" s="52">
        <f t="shared" si="2"/>
        <v>0</v>
      </c>
      <c r="BX14" s="52">
        <f t="shared" si="2"/>
        <v>0</v>
      </c>
      <c r="BY14" s="52">
        <f t="shared" si="2"/>
        <v>0</v>
      </c>
      <c r="BZ14" s="52">
        <f t="shared" si="2"/>
        <v>0</v>
      </c>
      <c r="CA14" s="52">
        <f t="shared" si="2"/>
        <v>0</v>
      </c>
      <c r="CB14" s="52">
        <f t="shared" si="2"/>
        <v>0</v>
      </c>
      <c r="CC14" s="52">
        <f t="shared" si="2"/>
        <v>0</v>
      </c>
      <c r="CD14" s="52">
        <f t="shared" si="2"/>
        <v>0</v>
      </c>
      <c r="CE14" s="52">
        <f t="shared" si="2"/>
        <v>0</v>
      </c>
      <c r="CF14" s="52">
        <f t="shared" si="2"/>
        <v>0</v>
      </c>
      <c r="CG14" s="52">
        <f t="shared" si="2"/>
        <v>0</v>
      </c>
      <c r="CH14" s="52">
        <f t="shared" si="3"/>
        <v>0</v>
      </c>
      <c r="CI14" s="52">
        <f t="shared" si="3"/>
        <v>0</v>
      </c>
      <c r="CJ14" s="52">
        <f t="shared" si="3"/>
        <v>0</v>
      </c>
      <c r="CK14" s="52">
        <f t="shared" si="3"/>
        <v>0</v>
      </c>
      <c r="CL14" s="52">
        <f t="shared" si="3"/>
        <v>0</v>
      </c>
      <c r="CM14" s="52">
        <f t="shared" si="3"/>
        <v>0</v>
      </c>
      <c r="CN14" s="52">
        <f t="shared" si="3"/>
        <v>0</v>
      </c>
      <c r="CO14" s="52">
        <f t="shared" si="3"/>
        <v>0</v>
      </c>
      <c r="CP14" s="52">
        <f t="shared" si="3"/>
        <v>0</v>
      </c>
      <c r="CQ14" s="52">
        <f t="shared" si="3"/>
        <v>0</v>
      </c>
      <c r="CR14" s="52">
        <f t="shared" si="3"/>
        <v>0</v>
      </c>
      <c r="CS14" s="52">
        <f t="shared" si="3"/>
        <v>0</v>
      </c>
      <c r="CT14" s="52">
        <f t="shared" si="3"/>
        <v>0</v>
      </c>
      <c r="CU14" s="52">
        <f t="shared" si="3"/>
        <v>0</v>
      </c>
      <c r="CV14" s="65">
        <f t="shared" si="3"/>
        <v>0</v>
      </c>
      <c r="CW14" s="88">
        <f t="shared" si="4"/>
        <v>0</v>
      </c>
      <c r="CX14" s="89">
        <f t="shared" si="4"/>
        <v>0</v>
      </c>
      <c r="CY14" s="89">
        <f t="shared" si="4"/>
        <v>0</v>
      </c>
      <c r="CZ14" s="89">
        <f t="shared" si="4"/>
        <v>0</v>
      </c>
      <c r="DA14" s="89">
        <f t="shared" si="4"/>
        <v>0</v>
      </c>
      <c r="DB14" s="89">
        <f t="shared" si="4"/>
        <v>0</v>
      </c>
      <c r="DC14" s="89">
        <f t="shared" si="4"/>
        <v>0</v>
      </c>
      <c r="DD14" s="89">
        <f t="shared" si="4"/>
        <v>0</v>
      </c>
      <c r="DE14" s="89">
        <f t="shared" si="4"/>
        <v>0</v>
      </c>
      <c r="DF14" s="89">
        <f t="shared" si="4"/>
        <v>0</v>
      </c>
      <c r="DG14" s="89">
        <f t="shared" si="4"/>
        <v>0</v>
      </c>
      <c r="DH14" s="89">
        <f t="shared" si="4"/>
        <v>0</v>
      </c>
      <c r="DI14" s="89">
        <f t="shared" si="4"/>
        <v>0</v>
      </c>
      <c r="DJ14" s="89">
        <f t="shared" si="4"/>
        <v>0</v>
      </c>
      <c r="DK14" s="89">
        <f t="shared" si="4"/>
        <v>0</v>
      </c>
      <c r="DL14" s="89">
        <f t="shared" si="4"/>
        <v>0</v>
      </c>
      <c r="DM14" s="89">
        <f t="shared" si="5"/>
        <v>0</v>
      </c>
      <c r="DN14" s="89">
        <f t="shared" si="5"/>
        <v>0</v>
      </c>
      <c r="DO14" s="89">
        <f t="shared" si="5"/>
        <v>0</v>
      </c>
      <c r="DP14" s="89">
        <f t="shared" si="5"/>
        <v>0</v>
      </c>
      <c r="DQ14" s="89">
        <f t="shared" si="5"/>
        <v>0</v>
      </c>
      <c r="DR14" s="89">
        <f t="shared" si="5"/>
        <v>0</v>
      </c>
      <c r="DS14" s="89">
        <f t="shared" si="5"/>
        <v>0</v>
      </c>
      <c r="DT14" s="89">
        <f t="shared" si="5"/>
        <v>0</v>
      </c>
      <c r="DU14" s="89">
        <f t="shared" si="5"/>
        <v>0</v>
      </c>
      <c r="DV14" s="89">
        <f t="shared" si="5"/>
        <v>0</v>
      </c>
      <c r="DW14" s="89">
        <f t="shared" si="5"/>
        <v>0</v>
      </c>
      <c r="DX14" s="89">
        <f t="shared" si="5"/>
        <v>0</v>
      </c>
      <c r="DY14" s="89">
        <f t="shared" si="5"/>
        <v>0</v>
      </c>
      <c r="DZ14" s="89">
        <f t="shared" si="5"/>
        <v>0</v>
      </c>
      <c r="EA14" s="89">
        <f t="shared" si="5"/>
        <v>0</v>
      </c>
      <c r="EB14" s="1"/>
    </row>
    <row r="15" spans="1:132" x14ac:dyDescent="0.25">
      <c r="F15" s="101"/>
      <c r="G15" s="100"/>
      <c r="H15" s="100"/>
      <c r="I15" s="100"/>
      <c r="J15" s="100"/>
      <c r="K15" s="100"/>
      <c r="L15" s="100"/>
      <c r="M15" s="100"/>
      <c r="N15" s="100"/>
      <c r="O15" s="100"/>
      <c r="P15" s="100"/>
      <c r="Q15" s="100"/>
      <c r="R15" s="100"/>
      <c r="S15" s="100"/>
      <c r="T15" s="100"/>
      <c r="U15" s="100"/>
      <c r="V15" s="100"/>
      <c r="W15" s="100"/>
      <c r="X15" s="100"/>
      <c r="Y15" s="100"/>
      <c r="Z15" s="100"/>
      <c r="AA15" s="100"/>
      <c r="AB15" s="100"/>
      <c r="AC15" s="100"/>
      <c r="AD15" s="100"/>
      <c r="AE15" s="100"/>
      <c r="AF15" s="100"/>
      <c r="AG15" s="100"/>
      <c r="AH15" s="100"/>
      <c r="AI15" s="100"/>
      <c r="AJ15" s="100"/>
      <c r="AK15" s="1"/>
      <c r="AL15" s="99">
        <f t="shared" si="0"/>
        <v>0</v>
      </c>
      <c r="AM15" s="99">
        <f t="shared" si="0"/>
        <v>0</v>
      </c>
      <c r="AN15" s="99">
        <f t="shared" si="0"/>
        <v>0</v>
      </c>
      <c r="AO15" s="99">
        <f t="shared" si="0"/>
        <v>0</v>
      </c>
      <c r="AP15" s="99">
        <f t="shared" si="0"/>
        <v>0</v>
      </c>
      <c r="AQ15" s="99">
        <f t="shared" si="0"/>
        <v>0</v>
      </c>
      <c r="AR15" s="99">
        <f t="shared" si="0"/>
        <v>0</v>
      </c>
      <c r="AS15" s="99">
        <f t="shared" si="0"/>
        <v>0</v>
      </c>
      <c r="AT15" s="99">
        <f t="shared" si="0"/>
        <v>0</v>
      </c>
      <c r="AU15" s="99">
        <f t="shared" si="0"/>
        <v>0</v>
      </c>
      <c r="AV15" s="99">
        <f t="shared" si="0"/>
        <v>0</v>
      </c>
      <c r="AW15" s="99">
        <f t="shared" si="0"/>
        <v>0</v>
      </c>
      <c r="AX15" s="99">
        <f t="shared" si="0"/>
        <v>0</v>
      </c>
      <c r="AY15" s="99">
        <f t="shared" si="0"/>
        <v>0</v>
      </c>
      <c r="AZ15" s="99">
        <f t="shared" si="0"/>
        <v>0</v>
      </c>
      <c r="BA15" s="99">
        <f t="shared" si="0"/>
        <v>0</v>
      </c>
      <c r="BB15" s="99">
        <f t="shared" si="1"/>
        <v>0</v>
      </c>
      <c r="BC15" s="99">
        <f t="shared" si="1"/>
        <v>0</v>
      </c>
      <c r="BD15" s="99">
        <f t="shared" si="1"/>
        <v>0</v>
      </c>
      <c r="BE15" s="99">
        <f t="shared" si="1"/>
        <v>0</v>
      </c>
      <c r="BF15" s="99">
        <f t="shared" si="1"/>
        <v>0</v>
      </c>
      <c r="BG15" s="99">
        <f t="shared" si="1"/>
        <v>0</v>
      </c>
      <c r="BH15" s="99">
        <f t="shared" si="1"/>
        <v>0</v>
      </c>
      <c r="BI15" s="99">
        <f t="shared" si="1"/>
        <v>0</v>
      </c>
      <c r="BJ15" s="99">
        <f t="shared" si="1"/>
        <v>0</v>
      </c>
      <c r="BK15" s="99">
        <f t="shared" si="1"/>
        <v>0</v>
      </c>
      <c r="BL15" s="99">
        <f t="shared" si="1"/>
        <v>0</v>
      </c>
      <c r="BM15" s="99">
        <f t="shared" si="1"/>
        <v>0</v>
      </c>
      <c r="BN15" s="99">
        <f t="shared" si="1"/>
        <v>0</v>
      </c>
      <c r="BO15" s="99">
        <f t="shared" si="1"/>
        <v>0</v>
      </c>
      <c r="BP15" s="99">
        <f t="shared" si="1"/>
        <v>0</v>
      </c>
      <c r="BQ15" s="92">
        <f t="shared" si="6"/>
        <v>0</v>
      </c>
      <c r="BR15" s="51">
        <f t="shared" si="2"/>
        <v>0</v>
      </c>
      <c r="BS15" s="52">
        <f t="shared" si="2"/>
        <v>0</v>
      </c>
      <c r="BT15" s="52">
        <f t="shared" si="2"/>
        <v>0</v>
      </c>
      <c r="BU15" s="52">
        <f t="shared" si="2"/>
        <v>0</v>
      </c>
      <c r="BV15" s="52">
        <f t="shared" si="2"/>
        <v>0</v>
      </c>
      <c r="BW15" s="52">
        <f t="shared" si="2"/>
        <v>0</v>
      </c>
      <c r="BX15" s="52">
        <f t="shared" si="2"/>
        <v>0</v>
      </c>
      <c r="BY15" s="52">
        <f t="shared" si="2"/>
        <v>0</v>
      </c>
      <c r="BZ15" s="52">
        <f t="shared" si="2"/>
        <v>0</v>
      </c>
      <c r="CA15" s="52">
        <f t="shared" si="2"/>
        <v>0</v>
      </c>
      <c r="CB15" s="52">
        <f t="shared" si="2"/>
        <v>0</v>
      </c>
      <c r="CC15" s="52">
        <f t="shared" si="2"/>
        <v>0</v>
      </c>
      <c r="CD15" s="52">
        <f t="shared" si="2"/>
        <v>0</v>
      </c>
      <c r="CE15" s="52">
        <f t="shared" si="2"/>
        <v>0</v>
      </c>
      <c r="CF15" s="52">
        <f t="shared" si="2"/>
        <v>0</v>
      </c>
      <c r="CG15" s="52">
        <f t="shared" si="2"/>
        <v>0</v>
      </c>
      <c r="CH15" s="52">
        <f t="shared" si="3"/>
        <v>0</v>
      </c>
      <c r="CI15" s="52">
        <f t="shared" si="3"/>
        <v>0</v>
      </c>
      <c r="CJ15" s="52">
        <f t="shared" si="3"/>
        <v>0</v>
      </c>
      <c r="CK15" s="52">
        <f t="shared" si="3"/>
        <v>0</v>
      </c>
      <c r="CL15" s="52">
        <f t="shared" si="3"/>
        <v>0</v>
      </c>
      <c r="CM15" s="52">
        <f t="shared" si="3"/>
        <v>0</v>
      </c>
      <c r="CN15" s="52">
        <f t="shared" si="3"/>
        <v>0</v>
      </c>
      <c r="CO15" s="52">
        <f t="shared" si="3"/>
        <v>0</v>
      </c>
      <c r="CP15" s="52">
        <f t="shared" si="3"/>
        <v>0</v>
      </c>
      <c r="CQ15" s="52">
        <f t="shared" si="3"/>
        <v>0</v>
      </c>
      <c r="CR15" s="52">
        <f t="shared" si="3"/>
        <v>0</v>
      </c>
      <c r="CS15" s="52">
        <f t="shared" si="3"/>
        <v>0</v>
      </c>
      <c r="CT15" s="52">
        <f t="shared" si="3"/>
        <v>0</v>
      </c>
      <c r="CU15" s="52">
        <f t="shared" si="3"/>
        <v>0</v>
      </c>
      <c r="CV15" s="65">
        <f t="shared" si="3"/>
        <v>0</v>
      </c>
      <c r="CW15" s="88">
        <f t="shared" si="4"/>
        <v>0</v>
      </c>
      <c r="CX15" s="89">
        <f t="shared" si="4"/>
        <v>0</v>
      </c>
      <c r="CY15" s="89">
        <f t="shared" si="4"/>
        <v>0</v>
      </c>
      <c r="CZ15" s="89">
        <f t="shared" si="4"/>
        <v>0</v>
      </c>
      <c r="DA15" s="89">
        <f t="shared" si="4"/>
        <v>0</v>
      </c>
      <c r="DB15" s="89">
        <f t="shared" si="4"/>
        <v>0</v>
      </c>
      <c r="DC15" s="89">
        <f t="shared" si="4"/>
        <v>0</v>
      </c>
      <c r="DD15" s="89">
        <f t="shared" si="4"/>
        <v>0</v>
      </c>
      <c r="DE15" s="89">
        <f t="shared" si="4"/>
        <v>0</v>
      </c>
      <c r="DF15" s="89">
        <f t="shared" si="4"/>
        <v>0</v>
      </c>
      <c r="DG15" s="89">
        <f t="shared" si="4"/>
        <v>0</v>
      </c>
      <c r="DH15" s="89">
        <f t="shared" si="4"/>
        <v>0</v>
      </c>
      <c r="DI15" s="89">
        <f t="shared" si="4"/>
        <v>0</v>
      </c>
      <c r="DJ15" s="89">
        <f t="shared" si="4"/>
        <v>0</v>
      </c>
      <c r="DK15" s="89">
        <f t="shared" si="4"/>
        <v>0</v>
      </c>
      <c r="DL15" s="89">
        <f t="shared" si="4"/>
        <v>0</v>
      </c>
      <c r="DM15" s="89">
        <f t="shared" si="5"/>
        <v>0</v>
      </c>
      <c r="DN15" s="89">
        <f t="shared" si="5"/>
        <v>0</v>
      </c>
      <c r="DO15" s="89">
        <f t="shared" si="5"/>
        <v>0</v>
      </c>
      <c r="DP15" s="89">
        <f t="shared" si="5"/>
        <v>0</v>
      </c>
      <c r="DQ15" s="89">
        <f t="shared" si="5"/>
        <v>0</v>
      </c>
      <c r="DR15" s="89">
        <f t="shared" si="5"/>
        <v>0</v>
      </c>
      <c r="DS15" s="89">
        <f t="shared" si="5"/>
        <v>0</v>
      </c>
      <c r="DT15" s="89">
        <f t="shared" si="5"/>
        <v>0</v>
      </c>
      <c r="DU15" s="89">
        <f t="shared" si="5"/>
        <v>0</v>
      </c>
      <c r="DV15" s="89">
        <f t="shared" si="5"/>
        <v>0</v>
      </c>
      <c r="DW15" s="89">
        <f t="shared" si="5"/>
        <v>0</v>
      </c>
      <c r="DX15" s="89">
        <f t="shared" si="5"/>
        <v>0</v>
      </c>
      <c r="DY15" s="89">
        <f t="shared" si="5"/>
        <v>0</v>
      </c>
      <c r="DZ15" s="89">
        <f t="shared" si="5"/>
        <v>0</v>
      </c>
      <c r="EA15" s="89">
        <f t="shared" si="5"/>
        <v>0</v>
      </c>
      <c r="EB15" s="1"/>
    </row>
    <row r="16" spans="1:132" x14ac:dyDescent="0.25">
      <c r="F16" s="101"/>
      <c r="G16" s="100"/>
      <c r="H16" s="100"/>
      <c r="I16" s="100"/>
      <c r="J16" s="100"/>
      <c r="K16" s="100"/>
      <c r="L16" s="100"/>
      <c r="M16" s="100"/>
      <c r="N16" s="100"/>
      <c r="O16" s="100"/>
      <c r="P16" s="100"/>
      <c r="Q16" s="100"/>
      <c r="R16" s="100"/>
      <c r="S16" s="100"/>
      <c r="T16" s="100"/>
      <c r="U16" s="100"/>
      <c r="V16" s="100"/>
      <c r="W16" s="100"/>
      <c r="X16" s="100"/>
      <c r="Y16" s="100"/>
      <c r="Z16" s="100"/>
      <c r="AA16" s="100"/>
      <c r="AB16" s="100"/>
      <c r="AC16" s="100"/>
      <c r="AD16" s="100"/>
      <c r="AE16" s="100"/>
      <c r="AF16" s="100"/>
      <c r="AG16" s="100"/>
      <c r="AH16" s="100"/>
      <c r="AI16" s="100"/>
      <c r="AJ16" s="100"/>
      <c r="AK16" s="1"/>
      <c r="AL16" s="99">
        <f t="shared" si="0"/>
        <v>0</v>
      </c>
      <c r="AM16" s="99">
        <f t="shared" si="0"/>
        <v>0</v>
      </c>
      <c r="AN16" s="99">
        <f t="shared" si="0"/>
        <v>0</v>
      </c>
      <c r="AO16" s="99">
        <f t="shared" si="0"/>
        <v>0</v>
      </c>
      <c r="AP16" s="99">
        <f t="shared" si="0"/>
        <v>0</v>
      </c>
      <c r="AQ16" s="99">
        <f t="shared" si="0"/>
        <v>0</v>
      </c>
      <c r="AR16" s="99">
        <f t="shared" si="0"/>
        <v>0</v>
      </c>
      <c r="AS16" s="99">
        <f t="shared" si="0"/>
        <v>0</v>
      </c>
      <c r="AT16" s="99">
        <f t="shared" si="0"/>
        <v>0</v>
      </c>
      <c r="AU16" s="99">
        <f t="shared" si="0"/>
        <v>0</v>
      </c>
      <c r="AV16" s="99">
        <f t="shared" si="0"/>
        <v>0</v>
      </c>
      <c r="AW16" s="99">
        <f t="shared" si="0"/>
        <v>0</v>
      </c>
      <c r="AX16" s="99">
        <f t="shared" si="0"/>
        <v>0</v>
      </c>
      <c r="AY16" s="99">
        <f t="shared" si="0"/>
        <v>0</v>
      </c>
      <c r="AZ16" s="99">
        <f t="shared" si="0"/>
        <v>0</v>
      </c>
      <c r="BA16" s="99">
        <f t="shared" si="0"/>
        <v>0</v>
      </c>
      <c r="BB16" s="99">
        <f t="shared" si="1"/>
        <v>0</v>
      </c>
      <c r="BC16" s="99">
        <f t="shared" si="1"/>
        <v>0</v>
      </c>
      <c r="BD16" s="99">
        <f t="shared" si="1"/>
        <v>0</v>
      </c>
      <c r="BE16" s="99">
        <f t="shared" si="1"/>
        <v>0</v>
      </c>
      <c r="BF16" s="99">
        <f t="shared" si="1"/>
        <v>0</v>
      </c>
      <c r="BG16" s="99">
        <f t="shared" si="1"/>
        <v>0</v>
      </c>
      <c r="BH16" s="99">
        <f t="shared" si="1"/>
        <v>0</v>
      </c>
      <c r="BI16" s="99">
        <f t="shared" si="1"/>
        <v>0</v>
      </c>
      <c r="BJ16" s="99">
        <f t="shared" si="1"/>
        <v>0</v>
      </c>
      <c r="BK16" s="99">
        <f t="shared" si="1"/>
        <v>0</v>
      </c>
      <c r="BL16" s="99">
        <f t="shared" si="1"/>
        <v>0</v>
      </c>
      <c r="BM16" s="99">
        <f t="shared" si="1"/>
        <v>0</v>
      </c>
      <c r="BN16" s="99">
        <f t="shared" si="1"/>
        <v>0</v>
      </c>
      <c r="BO16" s="99">
        <f t="shared" si="1"/>
        <v>0</v>
      </c>
      <c r="BP16" s="99">
        <f t="shared" si="1"/>
        <v>0</v>
      </c>
      <c r="BQ16" s="92">
        <f t="shared" si="6"/>
        <v>0</v>
      </c>
      <c r="BR16" s="51">
        <f t="shared" si="2"/>
        <v>0</v>
      </c>
      <c r="BS16" s="52">
        <f t="shared" si="2"/>
        <v>0</v>
      </c>
      <c r="BT16" s="52">
        <f t="shared" si="2"/>
        <v>0</v>
      </c>
      <c r="BU16" s="52">
        <f t="shared" si="2"/>
        <v>0</v>
      </c>
      <c r="BV16" s="52">
        <f t="shared" si="2"/>
        <v>0</v>
      </c>
      <c r="BW16" s="52">
        <f t="shared" si="2"/>
        <v>0</v>
      </c>
      <c r="BX16" s="52">
        <f t="shared" si="2"/>
        <v>0</v>
      </c>
      <c r="BY16" s="52">
        <f t="shared" si="2"/>
        <v>0</v>
      </c>
      <c r="BZ16" s="52">
        <f t="shared" si="2"/>
        <v>0</v>
      </c>
      <c r="CA16" s="52">
        <f t="shared" si="2"/>
        <v>0</v>
      </c>
      <c r="CB16" s="52">
        <f t="shared" si="2"/>
        <v>0</v>
      </c>
      <c r="CC16" s="52">
        <f t="shared" si="2"/>
        <v>0</v>
      </c>
      <c r="CD16" s="52">
        <f t="shared" si="2"/>
        <v>0</v>
      </c>
      <c r="CE16" s="52">
        <f t="shared" si="2"/>
        <v>0</v>
      </c>
      <c r="CF16" s="52">
        <f t="shared" si="2"/>
        <v>0</v>
      </c>
      <c r="CG16" s="52">
        <f t="shared" si="2"/>
        <v>0</v>
      </c>
      <c r="CH16" s="52">
        <f t="shared" si="3"/>
        <v>0</v>
      </c>
      <c r="CI16" s="52">
        <f t="shared" si="3"/>
        <v>0</v>
      </c>
      <c r="CJ16" s="52">
        <f t="shared" si="3"/>
        <v>0</v>
      </c>
      <c r="CK16" s="52">
        <f t="shared" si="3"/>
        <v>0</v>
      </c>
      <c r="CL16" s="52">
        <f t="shared" si="3"/>
        <v>0</v>
      </c>
      <c r="CM16" s="52">
        <f t="shared" si="3"/>
        <v>0</v>
      </c>
      <c r="CN16" s="52">
        <f t="shared" si="3"/>
        <v>0</v>
      </c>
      <c r="CO16" s="52">
        <f t="shared" si="3"/>
        <v>0</v>
      </c>
      <c r="CP16" s="52">
        <f t="shared" si="3"/>
        <v>0</v>
      </c>
      <c r="CQ16" s="52">
        <f t="shared" si="3"/>
        <v>0</v>
      </c>
      <c r="CR16" s="52">
        <f t="shared" si="3"/>
        <v>0</v>
      </c>
      <c r="CS16" s="52">
        <f t="shared" si="3"/>
        <v>0</v>
      </c>
      <c r="CT16" s="52">
        <f t="shared" si="3"/>
        <v>0</v>
      </c>
      <c r="CU16" s="52">
        <f t="shared" si="3"/>
        <v>0</v>
      </c>
      <c r="CV16" s="65">
        <f t="shared" si="3"/>
        <v>0</v>
      </c>
      <c r="CW16" s="88">
        <f t="shared" si="4"/>
        <v>0</v>
      </c>
      <c r="CX16" s="89">
        <f t="shared" si="4"/>
        <v>0</v>
      </c>
      <c r="CY16" s="89">
        <f t="shared" si="4"/>
        <v>0</v>
      </c>
      <c r="CZ16" s="89">
        <f t="shared" si="4"/>
        <v>0</v>
      </c>
      <c r="DA16" s="89">
        <f t="shared" si="4"/>
        <v>0</v>
      </c>
      <c r="DB16" s="89">
        <f t="shared" si="4"/>
        <v>0</v>
      </c>
      <c r="DC16" s="89">
        <f t="shared" si="4"/>
        <v>0</v>
      </c>
      <c r="DD16" s="89">
        <f t="shared" si="4"/>
        <v>0</v>
      </c>
      <c r="DE16" s="89">
        <f t="shared" si="4"/>
        <v>0</v>
      </c>
      <c r="DF16" s="89">
        <f t="shared" si="4"/>
        <v>0</v>
      </c>
      <c r="DG16" s="89">
        <f t="shared" si="4"/>
        <v>0</v>
      </c>
      <c r="DH16" s="89">
        <f t="shared" si="4"/>
        <v>0</v>
      </c>
      <c r="DI16" s="89">
        <f t="shared" si="4"/>
        <v>0</v>
      </c>
      <c r="DJ16" s="89">
        <f t="shared" si="4"/>
        <v>0</v>
      </c>
      <c r="DK16" s="89">
        <f t="shared" si="4"/>
        <v>0</v>
      </c>
      <c r="DL16" s="89">
        <f t="shared" si="4"/>
        <v>0</v>
      </c>
      <c r="DM16" s="89">
        <f t="shared" si="5"/>
        <v>0</v>
      </c>
      <c r="DN16" s="89">
        <f t="shared" si="5"/>
        <v>0</v>
      </c>
      <c r="DO16" s="89">
        <f t="shared" si="5"/>
        <v>0</v>
      </c>
      <c r="DP16" s="89">
        <f t="shared" si="5"/>
        <v>0</v>
      </c>
      <c r="DQ16" s="89">
        <f t="shared" si="5"/>
        <v>0</v>
      </c>
      <c r="DR16" s="89">
        <f t="shared" si="5"/>
        <v>0</v>
      </c>
      <c r="DS16" s="89">
        <f t="shared" si="5"/>
        <v>0</v>
      </c>
      <c r="DT16" s="89">
        <f t="shared" si="5"/>
        <v>0</v>
      </c>
      <c r="DU16" s="89">
        <f t="shared" si="5"/>
        <v>0</v>
      </c>
      <c r="DV16" s="89">
        <f t="shared" si="5"/>
        <v>0</v>
      </c>
      <c r="DW16" s="89">
        <f t="shared" si="5"/>
        <v>0</v>
      </c>
      <c r="DX16" s="89">
        <f t="shared" si="5"/>
        <v>0</v>
      </c>
      <c r="DY16" s="89">
        <f t="shared" si="5"/>
        <v>0</v>
      </c>
      <c r="DZ16" s="89">
        <f t="shared" si="5"/>
        <v>0</v>
      </c>
      <c r="EA16" s="89">
        <f t="shared" si="5"/>
        <v>0</v>
      </c>
      <c r="EB16" s="1"/>
    </row>
    <row r="17" spans="1:163" x14ac:dyDescent="0.25">
      <c r="F17" s="101"/>
      <c r="G17" s="100"/>
      <c r="H17" s="100"/>
      <c r="I17" s="100"/>
      <c r="J17" s="100"/>
      <c r="K17" s="100"/>
      <c r="L17" s="100"/>
      <c r="M17" s="100"/>
      <c r="N17" s="100"/>
      <c r="O17" s="100"/>
      <c r="P17" s="100"/>
      <c r="Q17" s="100"/>
      <c r="R17" s="100"/>
      <c r="S17" s="100"/>
      <c r="T17" s="100"/>
      <c r="U17" s="100"/>
      <c r="V17" s="100"/>
      <c r="W17" s="100"/>
      <c r="X17" s="100"/>
      <c r="Y17" s="100"/>
      <c r="Z17" s="100"/>
      <c r="AA17" s="100"/>
      <c r="AB17" s="100"/>
      <c r="AC17" s="100"/>
      <c r="AD17" s="100"/>
      <c r="AE17" s="100"/>
      <c r="AF17" s="100"/>
      <c r="AG17" s="100"/>
      <c r="AH17" s="100"/>
      <c r="AI17" s="100"/>
      <c r="AJ17" s="100"/>
      <c r="AK17" s="1"/>
      <c r="AL17" s="99">
        <f t="shared" si="0"/>
        <v>0</v>
      </c>
      <c r="AM17" s="99">
        <f t="shared" si="0"/>
        <v>0</v>
      </c>
      <c r="AN17" s="99">
        <f t="shared" si="0"/>
        <v>0</v>
      </c>
      <c r="AO17" s="99">
        <f t="shared" si="0"/>
        <v>0</v>
      </c>
      <c r="AP17" s="99">
        <f t="shared" si="0"/>
        <v>0</v>
      </c>
      <c r="AQ17" s="99">
        <f t="shared" si="0"/>
        <v>0</v>
      </c>
      <c r="AR17" s="99">
        <f t="shared" si="0"/>
        <v>0</v>
      </c>
      <c r="AS17" s="99">
        <f t="shared" si="0"/>
        <v>0</v>
      </c>
      <c r="AT17" s="99">
        <f t="shared" si="0"/>
        <v>0</v>
      </c>
      <c r="AU17" s="99">
        <f t="shared" si="0"/>
        <v>0</v>
      </c>
      <c r="AV17" s="99">
        <f t="shared" si="0"/>
        <v>0</v>
      </c>
      <c r="AW17" s="99">
        <f t="shared" si="0"/>
        <v>0</v>
      </c>
      <c r="AX17" s="99">
        <f t="shared" si="0"/>
        <v>0</v>
      </c>
      <c r="AY17" s="99">
        <f t="shared" si="0"/>
        <v>0</v>
      </c>
      <c r="AZ17" s="99">
        <f t="shared" si="0"/>
        <v>0</v>
      </c>
      <c r="BA17" s="99">
        <f t="shared" si="0"/>
        <v>0</v>
      </c>
      <c r="BB17" s="99">
        <f t="shared" si="1"/>
        <v>0</v>
      </c>
      <c r="BC17" s="99">
        <f t="shared" si="1"/>
        <v>0</v>
      </c>
      <c r="BD17" s="99">
        <f t="shared" si="1"/>
        <v>0</v>
      </c>
      <c r="BE17" s="99">
        <f t="shared" si="1"/>
        <v>0</v>
      </c>
      <c r="BF17" s="99">
        <f t="shared" si="1"/>
        <v>0</v>
      </c>
      <c r="BG17" s="99">
        <f t="shared" si="1"/>
        <v>0</v>
      </c>
      <c r="BH17" s="99">
        <f t="shared" si="1"/>
        <v>0</v>
      </c>
      <c r="BI17" s="99">
        <f t="shared" si="1"/>
        <v>0</v>
      </c>
      <c r="BJ17" s="99">
        <f t="shared" si="1"/>
        <v>0</v>
      </c>
      <c r="BK17" s="99">
        <f t="shared" si="1"/>
        <v>0</v>
      </c>
      <c r="BL17" s="99">
        <f t="shared" si="1"/>
        <v>0</v>
      </c>
      <c r="BM17" s="99">
        <f t="shared" si="1"/>
        <v>0</v>
      </c>
      <c r="BN17" s="99">
        <f t="shared" si="1"/>
        <v>0</v>
      </c>
      <c r="BO17" s="99">
        <f t="shared" si="1"/>
        <v>0</v>
      </c>
      <c r="BP17" s="99">
        <f t="shared" si="1"/>
        <v>0</v>
      </c>
      <c r="BQ17" s="92">
        <f t="shared" si="6"/>
        <v>0</v>
      </c>
      <c r="BR17" s="51">
        <f t="shared" si="2"/>
        <v>0</v>
      </c>
      <c r="BS17" s="52">
        <f t="shared" si="2"/>
        <v>0</v>
      </c>
      <c r="BT17" s="52">
        <f t="shared" si="2"/>
        <v>0</v>
      </c>
      <c r="BU17" s="52">
        <f t="shared" si="2"/>
        <v>0</v>
      </c>
      <c r="BV17" s="52">
        <f t="shared" si="2"/>
        <v>0</v>
      </c>
      <c r="BW17" s="52">
        <f t="shared" si="2"/>
        <v>0</v>
      </c>
      <c r="BX17" s="52">
        <f t="shared" si="2"/>
        <v>0</v>
      </c>
      <c r="BY17" s="52">
        <f t="shared" si="2"/>
        <v>0</v>
      </c>
      <c r="BZ17" s="52">
        <f t="shared" si="2"/>
        <v>0</v>
      </c>
      <c r="CA17" s="52">
        <f t="shared" si="2"/>
        <v>0</v>
      </c>
      <c r="CB17" s="52">
        <f t="shared" si="2"/>
        <v>0</v>
      </c>
      <c r="CC17" s="52">
        <f t="shared" si="2"/>
        <v>0</v>
      </c>
      <c r="CD17" s="52">
        <f t="shared" si="2"/>
        <v>0</v>
      </c>
      <c r="CE17" s="52">
        <f t="shared" si="2"/>
        <v>0</v>
      </c>
      <c r="CF17" s="52">
        <f t="shared" si="2"/>
        <v>0</v>
      </c>
      <c r="CG17" s="52">
        <f t="shared" si="2"/>
        <v>0</v>
      </c>
      <c r="CH17" s="52">
        <f t="shared" si="3"/>
        <v>0</v>
      </c>
      <c r="CI17" s="52">
        <f t="shared" si="3"/>
        <v>0</v>
      </c>
      <c r="CJ17" s="52">
        <f t="shared" si="3"/>
        <v>0</v>
      </c>
      <c r="CK17" s="52">
        <f t="shared" si="3"/>
        <v>0</v>
      </c>
      <c r="CL17" s="52">
        <f t="shared" si="3"/>
        <v>0</v>
      </c>
      <c r="CM17" s="52">
        <f t="shared" si="3"/>
        <v>0</v>
      </c>
      <c r="CN17" s="52">
        <f t="shared" si="3"/>
        <v>0</v>
      </c>
      <c r="CO17" s="52">
        <f t="shared" si="3"/>
        <v>0</v>
      </c>
      <c r="CP17" s="52">
        <f t="shared" si="3"/>
        <v>0</v>
      </c>
      <c r="CQ17" s="52">
        <f t="shared" si="3"/>
        <v>0</v>
      </c>
      <c r="CR17" s="52">
        <f t="shared" si="3"/>
        <v>0</v>
      </c>
      <c r="CS17" s="52">
        <f t="shared" si="3"/>
        <v>0</v>
      </c>
      <c r="CT17" s="52">
        <f t="shared" si="3"/>
        <v>0</v>
      </c>
      <c r="CU17" s="52">
        <f t="shared" si="3"/>
        <v>0</v>
      </c>
      <c r="CV17" s="65">
        <f t="shared" si="3"/>
        <v>0</v>
      </c>
      <c r="CW17" s="88">
        <f t="shared" si="4"/>
        <v>0</v>
      </c>
      <c r="CX17" s="89">
        <f t="shared" si="4"/>
        <v>0</v>
      </c>
      <c r="CY17" s="89">
        <f t="shared" si="4"/>
        <v>0</v>
      </c>
      <c r="CZ17" s="89">
        <f t="shared" si="4"/>
        <v>0</v>
      </c>
      <c r="DA17" s="89">
        <f t="shared" si="4"/>
        <v>0</v>
      </c>
      <c r="DB17" s="89">
        <f t="shared" si="4"/>
        <v>0</v>
      </c>
      <c r="DC17" s="89">
        <f t="shared" si="4"/>
        <v>0</v>
      </c>
      <c r="DD17" s="89">
        <f t="shared" si="4"/>
        <v>0</v>
      </c>
      <c r="DE17" s="89">
        <f t="shared" si="4"/>
        <v>0</v>
      </c>
      <c r="DF17" s="89">
        <f t="shared" si="4"/>
        <v>0</v>
      </c>
      <c r="DG17" s="89">
        <f t="shared" si="4"/>
        <v>0</v>
      </c>
      <c r="DH17" s="89">
        <f t="shared" si="4"/>
        <v>0</v>
      </c>
      <c r="DI17" s="89">
        <f t="shared" si="4"/>
        <v>0</v>
      </c>
      <c r="DJ17" s="89">
        <f t="shared" si="4"/>
        <v>0</v>
      </c>
      <c r="DK17" s="89">
        <f t="shared" si="4"/>
        <v>0</v>
      </c>
      <c r="DL17" s="89">
        <f t="shared" si="4"/>
        <v>0</v>
      </c>
      <c r="DM17" s="89">
        <f t="shared" si="5"/>
        <v>0</v>
      </c>
      <c r="DN17" s="89">
        <f t="shared" si="5"/>
        <v>0</v>
      </c>
      <c r="DO17" s="89">
        <f t="shared" si="5"/>
        <v>0</v>
      </c>
      <c r="DP17" s="89">
        <f t="shared" si="5"/>
        <v>0</v>
      </c>
      <c r="DQ17" s="89">
        <f t="shared" si="5"/>
        <v>0</v>
      </c>
      <c r="DR17" s="89">
        <f t="shared" si="5"/>
        <v>0</v>
      </c>
      <c r="DS17" s="89">
        <f t="shared" si="5"/>
        <v>0</v>
      </c>
      <c r="DT17" s="89">
        <f t="shared" si="5"/>
        <v>0</v>
      </c>
      <c r="DU17" s="89">
        <f t="shared" si="5"/>
        <v>0</v>
      </c>
      <c r="DV17" s="89">
        <f t="shared" si="5"/>
        <v>0</v>
      </c>
      <c r="DW17" s="89">
        <f t="shared" si="5"/>
        <v>0</v>
      </c>
      <c r="DX17" s="89">
        <f t="shared" si="5"/>
        <v>0</v>
      </c>
      <c r="DY17" s="89">
        <f t="shared" si="5"/>
        <v>0</v>
      </c>
      <c r="DZ17" s="89">
        <f t="shared" si="5"/>
        <v>0</v>
      </c>
      <c r="EA17" s="89">
        <f t="shared" si="5"/>
        <v>0</v>
      </c>
      <c r="EB17" s="1"/>
    </row>
    <row r="18" spans="1:163" x14ac:dyDescent="0.25">
      <c r="F18" s="101"/>
      <c r="G18" s="100"/>
      <c r="H18" s="100"/>
      <c r="I18" s="100"/>
      <c r="J18" s="100"/>
      <c r="K18" s="100"/>
      <c r="L18" s="100"/>
      <c r="M18" s="100"/>
      <c r="N18" s="100"/>
      <c r="O18" s="100"/>
      <c r="P18" s="100"/>
      <c r="Q18" s="100"/>
      <c r="R18" s="100"/>
      <c r="S18" s="100"/>
      <c r="T18" s="100"/>
      <c r="U18" s="100"/>
      <c r="V18" s="100"/>
      <c r="W18" s="100"/>
      <c r="X18" s="100"/>
      <c r="Y18" s="100"/>
      <c r="Z18" s="100"/>
      <c r="AA18" s="100"/>
      <c r="AB18" s="100"/>
      <c r="AC18" s="100"/>
      <c r="AD18" s="100"/>
      <c r="AE18" s="100"/>
      <c r="AF18" s="100"/>
      <c r="AG18" s="100"/>
      <c r="AH18" s="100"/>
      <c r="AI18" s="100"/>
      <c r="AJ18" s="100"/>
      <c r="AK18" s="1"/>
      <c r="AL18" s="99">
        <f t="shared" si="0"/>
        <v>0</v>
      </c>
      <c r="AM18" s="99">
        <f t="shared" si="0"/>
        <v>0</v>
      </c>
      <c r="AN18" s="99">
        <f t="shared" si="0"/>
        <v>0</v>
      </c>
      <c r="AO18" s="99">
        <f t="shared" si="0"/>
        <v>0</v>
      </c>
      <c r="AP18" s="99">
        <f t="shared" si="0"/>
        <v>0</v>
      </c>
      <c r="AQ18" s="99">
        <f t="shared" si="0"/>
        <v>0</v>
      </c>
      <c r="AR18" s="99">
        <f t="shared" si="0"/>
        <v>0</v>
      </c>
      <c r="AS18" s="99">
        <f t="shared" si="0"/>
        <v>0</v>
      </c>
      <c r="AT18" s="99">
        <f t="shared" si="0"/>
        <v>0</v>
      </c>
      <c r="AU18" s="99">
        <f t="shared" si="0"/>
        <v>0</v>
      </c>
      <c r="AV18" s="99">
        <f t="shared" si="0"/>
        <v>0</v>
      </c>
      <c r="AW18" s="99">
        <f t="shared" si="0"/>
        <v>0</v>
      </c>
      <c r="AX18" s="99">
        <f t="shared" si="0"/>
        <v>0</v>
      </c>
      <c r="AY18" s="99">
        <f t="shared" si="0"/>
        <v>0</v>
      </c>
      <c r="AZ18" s="99">
        <f t="shared" si="0"/>
        <v>0</v>
      </c>
      <c r="BA18" s="99">
        <f t="shared" si="0"/>
        <v>0</v>
      </c>
      <c r="BB18" s="99">
        <f t="shared" si="1"/>
        <v>0</v>
      </c>
      <c r="BC18" s="99">
        <f t="shared" si="1"/>
        <v>0</v>
      </c>
      <c r="BD18" s="99">
        <f t="shared" si="1"/>
        <v>0</v>
      </c>
      <c r="BE18" s="99">
        <f t="shared" si="1"/>
        <v>0</v>
      </c>
      <c r="BF18" s="99">
        <f t="shared" si="1"/>
        <v>0</v>
      </c>
      <c r="BG18" s="99">
        <f t="shared" si="1"/>
        <v>0</v>
      </c>
      <c r="BH18" s="99">
        <f t="shared" si="1"/>
        <v>0</v>
      </c>
      <c r="BI18" s="99">
        <f t="shared" si="1"/>
        <v>0</v>
      </c>
      <c r="BJ18" s="99">
        <f t="shared" si="1"/>
        <v>0</v>
      </c>
      <c r="BK18" s="99">
        <f t="shared" si="1"/>
        <v>0</v>
      </c>
      <c r="BL18" s="99">
        <f t="shared" si="1"/>
        <v>0</v>
      </c>
      <c r="BM18" s="99">
        <f t="shared" si="1"/>
        <v>0</v>
      </c>
      <c r="BN18" s="99">
        <f t="shared" si="1"/>
        <v>0</v>
      </c>
      <c r="BO18" s="99">
        <f t="shared" si="1"/>
        <v>0</v>
      </c>
      <c r="BP18" s="99">
        <f t="shared" si="1"/>
        <v>0</v>
      </c>
      <c r="BQ18" s="92">
        <f t="shared" si="6"/>
        <v>0</v>
      </c>
      <c r="BR18" s="51">
        <f t="shared" si="2"/>
        <v>0</v>
      </c>
      <c r="BS18" s="52">
        <f t="shared" si="2"/>
        <v>0</v>
      </c>
      <c r="BT18" s="52">
        <f t="shared" si="2"/>
        <v>0</v>
      </c>
      <c r="BU18" s="52">
        <f t="shared" si="2"/>
        <v>0</v>
      </c>
      <c r="BV18" s="52">
        <f t="shared" si="2"/>
        <v>0</v>
      </c>
      <c r="BW18" s="52">
        <f t="shared" si="2"/>
        <v>0</v>
      </c>
      <c r="BX18" s="52">
        <f t="shared" si="2"/>
        <v>0</v>
      </c>
      <c r="BY18" s="52">
        <f t="shared" si="2"/>
        <v>0</v>
      </c>
      <c r="BZ18" s="52">
        <f t="shared" si="2"/>
        <v>0</v>
      </c>
      <c r="CA18" s="52">
        <f t="shared" si="2"/>
        <v>0</v>
      </c>
      <c r="CB18" s="52">
        <f t="shared" si="2"/>
        <v>0</v>
      </c>
      <c r="CC18" s="52">
        <f t="shared" si="2"/>
        <v>0</v>
      </c>
      <c r="CD18" s="52">
        <f t="shared" si="2"/>
        <v>0</v>
      </c>
      <c r="CE18" s="52">
        <f t="shared" si="2"/>
        <v>0</v>
      </c>
      <c r="CF18" s="52">
        <f t="shared" si="2"/>
        <v>0</v>
      </c>
      <c r="CG18" s="52">
        <f t="shared" si="2"/>
        <v>0</v>
      </c>
      <c r="CH18" s="52">
        <f t="shared" si="3"/>
        <v>0</v>
      </c>
      <c r="CI18" s="52">
        <f t="shared" si="3"/>
        <v>0</v>
      </c>
      <c r="CJ18" s="52">
        <f t="shared" si="3"/>
        <v>0</v>
      </c>
      <c r="CK18" s="52">
        <f t="shared" si="3"/>
        <v>0</v>
      </c>
      <c r="CL18" s="52">
        <f t="shared" si="3"/>
        <v>0</v>
      </c>
      <c r="CM18" s="52">
        <f t="shared" si="3"/>
        <v>0</v>
      </c>
      <c r="CN18" s="52">
        <f t="shared" si="3"/>
        <v>0</v>
      </c>
      <c r="CO18" s="52">
        <f t="shared" si="3"/>
        <v>0</v>
      </c>
      <c r="CP18" s="52">
        <f t="shared" si="3"/>
        <v>0</v>
      </c>
      <c r="CQ18" s="52">
        <f t="shared" si="3"/>
        <v>0</v>
      </c>
      <c r="CR18" s="52">
        <f t="shared" si="3"/>
        <v>0</v>
      </c>
      <c r="CS18" s="52">
        <f t="shared" si="3"/>
        <v>0</v>
      </c>
      <c r="CT18" s="52">
        <f t="shared" si="3"/>
        <v>0</v>
      </c>
      <c r="CU18" s="52">
        <f t="shared" si="3"/>
        <v>0</v>
      </c>
      <c r="CV18" s="65">
        <f t="shared" si="3"/>
        <v>0</v>
      </c>
      <c r="CW18" s="88">
        <f t="shared" si="4"/>
        <v>0</v>
      </c>
      <c r="CX18" s="89">
        <f t="shared" si="4"/>
        <v>0</v>
      </c>
      <c r="CY18" s="89">
        <f t="shared" si="4"/>
        <v>0</v>
      </c>
      <c r="CZ18" s="89">
        <f t="shared" si="4"/>
        <v>0</v>
      </c>
      <c r="DA18" s="89">
        <f t="shared" si="4"/>
        <v>0</v>
      </c>
      <c r="DB18" s="89">
        <f t="shared" si="4"/>
        <v>0</v>
      </c>
      <c r="DC18" s="89">
        <f t="shared" si="4"/>
        <v>0</v>
      </c>
      <c r="DD18" s="89">
        <f t="shared" si="4"/>
        <v>0</v>
      </c>
      <c r="DE18" s="89">
        <f t="shared" si="4"/>
        <v>0</v>
      </c>
      <c r="DF18" s="89">
        <f t="shared" si="4"/>
        <v>0</v>
      </c>
      <c r="DG18" s="89">
        <f t="shared" si="4"/>
        <v>0</v>
      </c>
      <c r="DH18" s="89">
        <f t="shared" si="4"/>
        <v>0</v>
      </c>
      <c r="DI18" s="89">
        <f t="shared" si="4"/>
        <v>0</v>
      </c>
      <c r="DJ18" s="89">
        <f t="shared" si="4"/>
        <v>0</v>
      </c>
      <c r="DK18" s="89">
        <f t="shared" si="4"/>
        <v>0</v>
      </c>
      <c r="DL18" s="89">
        <f t="shared" si="4"/>
        <v>0</v>
      </c>
      <c r="DM18" s="89">
        <f t="shared" si="5"/>
        <v>0</v>
      </c>
      <c r="DN18" s="89">
        <f t="shared" si="5"/>
        <v>0</v>
      </c>
      <c r="DO18" s="89">
        <f t="shared" si="5"/>
        <v>0</v>
      </c>
      <c r="DP18" s="89">
        <f t="shared" si="5"/>
        <v>0</v>
      </c>
      <c r="DQ18" s="89">
        <f t="shared" si="5"/>
        <v>0</v>
      </c>
      <c r="DR18" s="89">
        <f t="shared" si="5"/>
        <v>0</v>
      </c>
      <c r="DS18" s="89">
        <f t="shared" si="5"/>
        <v>0</v>
      </c>
      <c r="DT18" s="89">
        <f t="shared" si="5"/>
        <v>0</v>
      </c>
      <c r="DU18" s="89">
        <f t="shared" si="5"/>
        <v>0</v>
      </c>
      <c r="DV18" s="89">
        <f t="shared" si="5"/>
        <v>0</v>
      </c>
      <c r="DW18" s="89">
        <f t="shared" si="5"/>
        <v>0</v>
      </c>
      <c r="DX18" s="89">
        <f t="shared" si="5"/>
        <v>0</v>
      </c>
      <c r="DY18" s="89">
        <f t="shared" si="5"/>
        <v>0</v>
      </c>
      <c r="DZ18" s="89">
        <f t="shared" si="5"/>
        <v>0</v>
      </c>
      <c r="EA18" s="89">
        <f t="shared" si="5"/>
        <v>0</v>
      </c>
      <c r="EB18" s="1"/>
    </row>
    <row r="19" spans="1:163" ht="15.75" customHeight="1" x14ac:dyDescent="0.25">
      <c r="A19" s="13"/>
      <c r="B19" s="13"/>
      <c r="C19" s="13"/>
      <c r="D19" s="13"/>
      <c r="E19" s="13"/>
      <c r="F19" s="63"/>
      <c r="G19" s="64"/>
      <c r="H19" s="64"/>
      <c r="I19" s="64"/>
      <c r="J19" s="64"/>
      <c r="K19" s="64"/>
      <c r="L19" s="64"/>
      <c r="M19" s="64"/>
      <c r="N19" s="64"/>
      <c r="O19" s="64"/>
      <c r="P19" s="64"/>
      <c r="Q19" s="64"/>
      <c r="R19" s="64"/>
      <c r="S19" s="64"/>
      <c r="T19" s="64"/>
      <c r="U19" s="64"/>
      <c r="V19" s="64"/>
      <c r="W19" s="64"/>
      <c r="X19" s="64"/>
      <c r="Y19" s="64"/>
      <c r="Z19" s="64"/>
      <c r="AA19" s="64"/>
      <c r="AB19" s="64"/>
      <c r="AC19" s="64"/>
      <c r="AD19" s="64"/>
      <c r="AE19" s="64"/>
      <c r="AF19" s="64"/>
      <c r="AG19" s="64"/>
      <c r="AH19" s="64"/>
      <c r="AI19" s="64"/>
      <c r="AJ19" s="64"/>
      <c r="AK19" s="13"/>
      <c r="AL19" s="80">
        <f t="shared" si="0"/>
        <v>0</v>
      </c>
      <c r="AM19" s="80">
        <f t="shared" si="0"/>
        <v>0</v>
      </c>
      <c r="AN19" s="80">
        <f t="shared" si="0"/>
        <v>0</v>
      </c>
      <c r="AO19" s="80">
        <f t="shared" si="0"/>
        <v>0</v>
      </c>
      <c r="AP19" s="80">
        <f t="shared" si="0"/>
        <v>0</v>
      </c>
      <c r="AQ19" s="80">
        <f t="shared" si="0"/>
        <v>0</v>
      </c>
      <c r="AR19" s="80">
        <f t="shared" si="0"/>
        <v>0</v>
      </c>
      <c r="AS19" s="80">
        <f t="shared" si="0"/>
        <v>0</v>
      </c>
      <c r="AT19" s="80">
        <f t="shared" si="0"/>
        <v>0</v>
      </c>
      <c r="AU19" s="80">
        <f t="shared" si="0"/>
        <v>0</v>
      </c>
      <c r="AV19" s="80">
        <f t="shared" si="0"/>
        <v>0</v>
      </c>
      <c r="AW19" s="80">
        <f t="shared" si="0"/>
        <v>0</v>
      </c>
      <c r="AX19" s="80">
        <f t="shared" si="0"/>
        <v>0</v>
      </c>
      <c r="AY19" s="80">
        <f t="shared" si="0"/>
        <v>0</v>
      </c>
      <c r="AZ19" s="80">
        <f t="shared" si="0"/>
        <v>0</v>
      </c>
      <c r="BA19" s="80">
        <f t="shared" si="0"/>
        <v>0</v>
      </c>
      <c r="BB19" s="80">
        <f t="shared" si="1"/>
        <v>0</v>
      </c>
      <c r="BC19" s="80">
        <f t="shared" si="1"/>
        <v>0</v>
      </c>
      <c r="BD19" s="80">
        <f t="shared" si="1"/>
        <v>0</v>
      </c>
      <c r="BE19" s="80">
        <f t="shared" si="1"/>
        <v>0</v>
      </c>
      <c r="BF19" s="80">
        <f t="shared" si="1"/>
        <v>0</v>
      </c>
      <c r="BG19" s="80">
        <f t="shared" si="1"/>
        <v>0</v>
      </c>
      <c r="BH19" s="80">
        <f t="shared" si="1"/>
        <v>0</v>
      </c>
      <c r="BI19" s="80">
        <f t="shared" si="1"/>
        <v>0</v>
      </c>
      <c r="BJ19" s="80">
        <f t="shared" si="1"/>
        <v>0</v>
      </c>
      <c r="BK19" s="80">
        <f t="shared" si="1"/>
        <v>0</v>
      </c>
      <c r="BL19" s="80">
        <f t="shared" si="1"/>
        <v>0</v>
      </c>
      <c r="BM19" s="80">
        <f t="shared" si="1"/>
        <v>0</v>
      </c>
      <c r="BN19" s="80">
        <f t="shared" si="1"/>
        <v>0</v>
      </c>
      <c r="BO19" s="80">
        <f t="shared" si="1"/>
        <v>0</v>
      </c>
      <c r="BP19" s="80">
        <f t="shared" si="1"/>
        <v>0</v>
      </c>
      <c r="BQ19" s="93">
        <f t="shared" si="6"/>
        <v>0</v>
      </c>
      <c r="BR19" s="81">
        <f t="shared" si="2"/>
        <v>0</v>
      </c>
      <c r="BS19" s="84">
        <f t="shared" si="2"/>
        <v>0</v>
      </c>
      <c r="BT19" s="84">
        <f t="shared" si="2"/>
        <v>0</v>
      </c>
      <c r="BU19" s="84">
        <f t="shared" si="2"/>
        <v>0</v>
      </c>
      <c r="BV19" s="84">
        <f t="shared" si="2"/>
        <v>0</v>
      </c>
      <c r="BW19" s="84">
        <f t="shared" si="2"/>
        <v>0</v>
      </c>
      <c r="BX19" s="84">
        <f t="shared" si="2"/>
        <v>0</v>
      </c>
      <c r="BY19" s="84">
        <f t="shared" si="2"/>
        <v>0</v>
      </c>
      <c r="BZ19" s="84">
        <f t="shared" si="2"/>
        <v>0</v>
      </c>
      <c r="CA19" s="84">
        <f t="shared" si="2"/>
        <v>0</v>
      </c>
      <c r="CB19" s="84">
        <f t="shared" si="2"/>
        <v>0</v>
      </c>
      <c r="CC19" s="84">
        <f t="shared" si="2"/>
        <v>0</v>
      </c>
      <c r="CD19" s="84">
        <f t="shared" si="2"/>
        <v>0</v>
      </c>
      <c r="CE19" s="84">
        <f t="shared" si="2"/>
        <v>0</v>
      </c>
      <c r="CF19" s="84">
        <f t="shared" si="2"/>
        <v>0</v>
      </c>
      <c r="CG19" s="84">
        <f t="shared" si="2"/>
        <v>0</v>
      </c>
      <c r="CH19" s="84">
        <f t="shared" si="3"/>
        <v>0</v>
      </c>
      <c r="CI19" s="84">
        <f t="shared" si="3"/>
        <v>0</v>
      </c>
      <c r="CJ19" s="84">
        <f t="shared" si="3"/>
        <v>0</v>
      </c>
      <c r="CK19" s="84">
        <f t="shared" si="3"/>
        <v>0</v>
      </c>
      <c r="CL19" s="84">
        <f t="shared" si="3"/>
        <v>0</v>
      </c>
      <c r="CM19" s="84">
        <f t="shared" si="3"/>
        <v>0</v>
      </c>
      <c r="CN19" s="84">
        <f t="shared" si="3"/>
        <v>0</v>
      </c>
      <c r="CO19" s="84">
        <f t="shared" si="3"/>
        <v>0</v>
      </c>
      <c r="CP19" s="84">
        <f t="shared" si="3"/>
        <v>0</v>
      </c>
      <c r="CQ19" s="84">
        <f t="shared" si="3"/>
        <v>0</v>
      </c>
      <c r="CR19" s="84">
        <f t="shared" si="3"/>
        <v>0</v>
      </c>
      <c r="CS19" s="84">
        <f t="shared" si="3"/>
        <v>0</v>
      </c>
      <c r="CT19" s="84">
        <f t="shared" si="3"/>
        <v>0</v>
      </c>
      <c r="CU19" s="84">
        <f t="shared" si="3"/>
        <v>0</v>
      </c>
      <c r="CV19" s="85">
        <f t="shared" si="3"/>
        <v>0</v>
      </c>
      <c r="CW19" s="90">
        <f t="shared" si="4"/>
        <v>0</v>
      </c>
      <c r="CX19" s="91">
        <f t="shared" si="4"/>
        <v>0</v>
      </c>
      <c r="CY19" s="91">
        <f t="shared" si="4"/>
        <v>0</v>
      </c>
      <c r="CZ19" s="91">
        <f t="shared" si="4"/>
        <v>0</v>
      </c>
      <c r="DA19" s="91">
        <f t="shared" si="4"/>
        <v>0</v>
      </c>
      <c r="DB19" s="91">
        <f t="shared" si="4"/>
        <v>0</v>
      </c>
      <c r="DC19" s="91">
        <f t="shared" si="4"/>
        <v>0</v>
      </c>
      <c r="DD19" s="91">
        <f t="shared" si="4"/>
        <v>0</v>
      </c>
      <c r="DE19" s="91">
        <f t="shared" si="4"/>
        <v>0</v>
      </c>
      <c r="DF19" s="91">
        <f t="shared" si="4"/>
        <v>0</v>
      </c>
      <c r="DG19" s="91">
        <f t="shared" si="4"/>
        <v>0</v>
      </c>
      <c r="DH19" s="91">
        <f t="shared" si="4"/>
        <v>0</v>
      </c>
      <c r="DI19" s="91">
        <f t="shared" si="4"/>
        <v>0</v>
      </c>
      <c r="DJ19" s="91">
        <f t="shared" si="4"/>
        <v>0</v>
      </c>
      <c r="DK19" s="91">
        <f t="shared" si="4"/>
        <v>0</v>
      </c>
      <c r="DL19" s="91">
        <f t="shared" si="4"/>
        <v>0</v>
      </c>
      <c r="DM19" s="91">
        <f t="shared" si="5"/>
        <v>0</v>
      </c>
      <c r="DN19" s="91">
        <f t="shared" si="5"/>
        <v>0</v>
      </c>
      <c r="DO19" s="91">
        <f t="shared" si="5"/>
        <v>0</v>
      </c>
      <c r="DP19" s="91">
        <f t="shared" si="5"/>
        <v>0</v>
      </c>
      <c r="DQ19" s="91">
        <f t="shared" si="5"/>
        <v>0</v>
      </c>
      <c r="DR19" s="91">
        <f t="shared" si="5"/>
        <v>0</v>
      </c>
      <c r="DS19" s="91">
        <f t="shared" si="5"/>
        <v>0</v>
      </c>
      <c r="DT19" s="91">
        <f t="shared" si="5"/>
        <v>0</v>
      </c>
      <c r="DU19" s="91">
        <f t="shared" si="5"/>
        <v>0</v>
      </c>
      <c r="DV19" s="91">
        <f t="shared" si="5"/>
        <v>0</v>
      </c>
      <c r="DW19" s="91">
        <f t="shared" si="5"/>
        <v>0</v>
      </c>
      <c r="DX19" s="91">
        <f t="shared" si="5"/>
        <v>0</v>
      </c>
      <c r="DY19" s="91">
        <f t="shared" si="5"/>
        <v>0</v>
      </c>
      <c r="DZ19" s="91">
        <f t="shared" si="5"/>
        <v>0</v>
      </c>
      <c r="EA19" s="91">
        <f t="shared" si="5"/>
        <v>0</v>
      </c>
      <c r="EB19" s="1"/>
    </row>
    <row r="20" spans="1:163" x14ac:dyDescent="0.25">
      <c r="E20" s="1" t="s">
        <v>32</v>
      </c>
      <c r="F20" s="101">
        <f>SUM(F6:F19)</f>
        <v>32360.211241257159</v>
      </c>
      <c r="G20" s="100">
        <f>SUM(G6:G19)</f>
        <v>32367.596341868113</v>
      </c>
      <c r="H20" s="100">
        <f t="shared" ref="H20:AJ20" si="7">SUM(H6:H19)</f>
        <v>32376.397910140637</v>
      </c>
      <c r="I20" s="100">
        <f t="shared" si="7"/>
        <v>32401.742033099235</v>
      </c>
      <c r="J20" s="100">
        <f t="shared" si="7"/>
        <v>32408.552491700575</v>
      </c>
      <c r="K20" s="100">
        <f t="shared" si="7"/>
        <v>32435.592795397708</v>
      </c>
      <c r="L20" s="100">
        <f t="shared" si="7"/>
        <v>32438.305470872587</v>
      </c>
      <c r="M20" s="100">
        <f t="shared" si="7"/>
        <v>32444.40722707846</v>
      </c>
      <c r="N20" s="100">
        <f t="shared" si="7"/>
        <v>32448.061296651933</v>
      </c>
      <c r="O20" s="100">
        <f t="shared" si="7"/>
        <v>32448.061296651933</v>
      </c>
      <c r="P20" s="100">
        <f t="shared" si="7"/>
        <v>32450.31556669977</v>
      </c>
      <c r="Q20" s="100">
        <f t="shared" si="7"/>
        <v>32453.361340035917</v>
      </c>
      <c r="R20" s="100">
        <f t="shared" si="7"/>
        <v>32453.361340035917</v>
      </c>
      <c r="S20" s="100">
        <f t="shared" si="7"/>
        <v>32453.361340035917</v>
      </c>
      <c r="T20" s="100">
        <f t="shared" si="7"/>
        <v>32494.185997694018</v>
      </c>
      <c r="U20" s="100">
        <f t="shared" si="7"/>
        <v>32494.185997694018</v>
      </c>
      <c r="V20" s="100">
        <f t="shared" si="7"/>
        <v>32494.185997694018</v>
      </c>
      <c r="W20" s="100">
        <f t="shared" si="7"/>
        <v>32495.658264716771</v>
      </c>
      <c r="X20" s="100">
        <f t="shared" si="7"/>
        <v>32495.658264716771</v>
      </c>
      <c r="Y20" s="100">
        <f t="shared" si="7"/>
        <v>32508.82701686005</v>
      </c>
      <c r="Z20" s="100">
        <f t="shared" si="7"/>
        <v>32508.82701686005</v>
      </c>
      <c r="AA20" s="100">
        <f t="shared" si="7"/>
        <v>32587.872606813751</v>
      </c>
      <c r="AB20" s="100">
        <f t="shared" si="7"/>
        <v>32587.872606813751</v>
      </c>
      <c r="AC20" s="100">
        <f t="shared" si="7"/>
        <v>32587.872606813751</v>
      </c>
      <c r="AD20" s="100">
        <f t="shared" si="7"/>
        <v>32587.872606813751</v>
      </c>
      <c r="AE20" s="100">
        <f t="shared" si="7"/>
        <v>32587.872606813751</v>
      </c>
      <c r="AF20" s="100">
        <f t="shared" si="7"/>
        <v>32587.872606813751</v>
      </c>
      <c r="AG20" s="100">
        <f t="shared" si="7"/>
        <v>32587.872606813751</v>
      </c>
      <c r="AH20" s="100">
        <f t="shared" si="7"/>
        <v>32587.872606813751</v>
      </c>
      <c r="AI20" s="100">
        <f t="shared" si="7"/>
        <v>32587.872606813751</v>
      </c>
      <c r="AJ20" s="100">
        <f t="shared" si="7"/>
        <v>32587.872606813751</v>
      </c>
      <c r="AK20" s="1"/>
      <c r="AL20" s="99">
        <f>SUM(AL6:AL19)</f>
        <v>1787.5341853820528</v>
      </c>
      <c r="AM20" s="99">
        <f t="shared" ref="AM20:BP20" si="8">SUM(AM6:AM19)</f>
        <v>1788.8856587938576</v>
      </c>
      <c r="AN20" s="99">
        <f t="shared" si="8"/>
        <v>1790.4963457877288</v>
      </c>
      <c r="AO20" s="99">
        <f t="shared" si="8"/>
        <v>1792.6783135174555</v>
      </c>
      <c r="AP20" s="99">
        <f t="shared" si="8"/>
        <v>1793.9246274415004</v>
      </c>
      <c r="AQ20" s="99">
        <f t="shared" si="8"/>
        <v>1796.6878334076664</v>
      </c>
      <c r="AR20" s="99">
        <f t="shared" si="8"/>
        <v>1797.184253019569</v>
      </c>
      <c r="AS20" s="99">
        <f t="shared" si="8"/>
        <v>1798.3008744052445</v>
      </c>
      <c r="AT20" s="99">
        <f t="shared" si="8"/>
        <v>1798.9695691371899</v>
      </c>
      <c r="AU20" s="99">
        <f t="shared" si="8"/>
        <v>1798.9695691371899</v>
      </c>
      <c r="AV20" s="99">
        <f t="shared" si="8"/>
        <v>1799.3821005559441</v>
      </c>
      <c r="AW20" s="99">
        <f t="shared" si="8"/>
        <v>1799.9394770764591</v>
      </c>
      <c r="AX20" s="99">
        <f t="shared" si="8"/>
        <v>1799.9394770764591</v>
      </c>
      <c r="AY20" s="99">
        <f t="shared" si="8"/>
        <v>1799.9394770764591</v>
      </c>
      <c r="AZ20" s="99">
        <f t="shared" si="8"/>
        <v>1802.1440085899965</v>
      </c>
      <c r="BA20" s="99">
        <f t="shared" si="8"/>
        <v>1802.1440085899965</v>
      </c>
      <c r="BB20" s="99">
        <f t="shared" si="8"/>
        <v>1802.1440085899965</v>
      </c>
      <c r="BC20" s="99">
        <f t="shared" si="8"/>
        <v>1802.4134334551602</v>
      </c>
      <c r="BD20" s="99">
        <f t="shared" si="8"/>
        <v>1802.4134334551602</v>
      </c>
      <c r="BE20" s="99">
        <f t="shared" si="8"/>
        <v>1803.4174654915532</v>
      </c>
      <c r="BF20" s="99">
        <f t="shared" si="8"/>
        <v>1803.4174654915532</v>
      </c>
      <c r="BG20" s="99">
        <f t="shared" si="8"/>
        <v>1807.6859273490531</v>
      </c>
      <c r="BH20" s="99">
        <f t="shared" si="8"/>
        <v>1807.6859273490531</v>
      </c>
      <c r="BI20" s="99">
        <f t="shared" si="8"/>
        <v>1807.6859273490531</v>
      </c>
      <c r="BJ20" s="99">
        <f t="shared" si="8"/>
        <v>1807.6859273490531</v>
      </c>
      <c r="BK20" s="99">
        <f t="shared" si="8"/>
        <v>1807.6859273490531</v>
      </c>
      <c r="BL20" s="99">
        <f t="shared" si="8"/>
        <v>1807.6859273490531</v>
      </c>
      <c r="BM20" s="99">
        <f t="shared" si="8"/>
        <v>1807.6859273490531</v>
      </c>
      <c r="BN20" s="99">
        <f t="shared" si="8"/>
        <v>1807.6859273490531</v>
      </c>
      <c r="BO20" s="99">
        <f t="shared" si="8"/>
        <v>1807.6859273490531</v>
      </c>
      <c r="BP20" s="99">
        <f t="shared" si="8"/>
        <v>1807.6859273490531</v>
      </c>
      <c r="BQ20" s="1"/>
      <c r="BR20" s="51">
        <f t="shared" ref="BR20:EA20" si="9">SUM(BR6:BR19)</f>
        <v>155.76053126195748</v>
      </c>
      <c r="BS20" s="52">
        <f t="shared" si="9"/>
        <v>155.76053126195748</v>
      </c>
      <c r="BT20" s="52">
        <f t="shared" si="9"/>
        <v>155.76053126195748</v>
      </c>
      <c r="BU20" s="52">
        <f t="shared" si="9"/>
        <v>155.85305988917025</v>
      </c>
      <c r="BV20" s="52">
        <f t="shared" si="9"/>
        <v>155.85305988917025</v>
      </c>
      <c r="BW20" s="52">
        <f t="shared" si="9"/>
        <v>155.935384883795</v>
      </c>
      <c r="BX20" s="52">
        <f t="shared" si="9"/>
        <v>155.935384883795</v>
      </c>
      <c r="BY20" s="52">
        <f t="shared" si="9"/>
        <v>155.935384883795</v>
      </c>
      <c r="BZ20" s="52">
        <f t="shared" si="9"/>
        <v>155.935384883795</v>
      </c>
      <c r="CA20" s="52">
        <f t="shared" si="9"/>
        <v>155.935384883795</v>
      </c>
      <c r="CB20" s="52">
        <f t="shared" si="9"/>
        <v>155.935384883795</v>
      </c>
      <c r="CC20" s="52">
        <f t="shared" si="9"/>
        <v>155.935384883795</v>
      </c>
      <c r="CD20" s="52">
        <f t="shared" si="9"/>
        <v>155.935384883795</v>
      </c>
      <c r="CE20" s="52">
        <f t="shared" si="9"/>
        <v>155.935384883795</v>
      </c>
      <c r="CF20" s="52">
        <f t="shared" si="9"/>
        <v>156.13379272001336</v>
      </c>
      <c r="CG20" s="52">
        <f t="shared" si="9"/>
        <v>156.13379272001336</v>
      </c>
      <c r="CH20" s="52">
        <f t="shared" si="9"/>
        <v>156.13379272001336</v>
      </c>
      <c r="CI20" s="52">
        <f t="shared" si="9"/>
        <v>156.13379272001336</v>
      </c>
      <c r="CJ20" s="52">
        <f t="shared" si="9"/>
        <v>156.13379272001336</v>
      </c>
      <c r="CK20" s="52">
        <f t="shared" si="9"/>
        <v>156.18675728655845</v>
      </c>
      <c r="CL20" s="52">
        <f t="shared" si="9"/>
        <v>156.18675728655845</v>
      </c>
      <c r="CM20" s="52">
        <f t="shared" si="9"/>
        <v>156.57091885373345</v>
      </c>
      <c r="CN20" s="52">
        <f t="shared" si="9"/>
        <v>156.57091885373345</v>
      </c>
      <c r="CO20" s="52">
        <f t="shared" si="9"/>
        <v>156.57091885373345</v>
      </c>
      <c r="CP20" s="52">
        <f t="shared" si="9"/>
        <v>156.57091885373345</v>
      </c>
      <c r="CQ20" s="52">
        <f t="shared" si="9"/>
        <v>156.57091885373345</v>
      </c>
      <c r="CR20" s="52">
        <f t="shared" si="9"/>
        <v>156.57091885373345</v>
      </c>
      <c r="CS20" s="52">
        <f t="shared" si="9"/>
        <v>156.57091885373345</v>
      </c>
      <c r="CT20" s="52">
        <f t="shared" si="9"/>
        <v>156.57091885373345</v>
      </c>
      <c r="CU20" s="52">
        <f t="shared" si="9"/>
        <v>156.57091885373345</v>
      </c>
      <c r="CV20" s="65">
        <f>SUM(CV6:CV19)</f>
        <v>156.57091885373345</v>
      </c>
      <c r="CW20" s="88">
        <f t="shared" si="9"/>
        <v>1943.2947166440104</v>
      </c>
      <c r="CX20" s="89">
        <f t="shared" si="9"/>
        <v>1944.6461900558152</v>
      </c>
      <c r="CY20" s="89">
        <f t="shared" si="9"/>
        <v>1946.2568770496864</v>
      </c>
      <c r="CZ20" s="89">
        <f t="shared" si="9"/>
        <v>1948.5313734066256</v>
      </c>
      <c r="DA20" s="89">
        <f t="shared" si="9"/>
        <v>1949.7776873306707</v>
      </c>
      <c r="DB20" s="89">
        <f t="shared" si="9"/>
        <v>1952.6232182914614</v>
      </c>
      <c r="DC20" s="89">
        <f t="shared" si="9"/>
        <v>1953.119637903364</v>
      </c>
      <c r="DD20" s="89">
        <f t="shared" si="9"/>
        <v>1954.2362592890395</v>
      </c>
      <c r="DE20" s="89">
        <f t="shared" si="9"/>
        <v>1954.9049540209846</v>
      </c>
      <c r="DF20" s="89">
        <f t="shared" si="9"/>
        <v>1954.9049540209846</v>
      </c>
      <c r="DG20" s="89">
        <f t="shared" si="9"/>
        <v>1955.3174854397391</v>
      </c>
      <c r="DH20" s="89">
        <f t="shared" si="9"/>
        <v>1955.8748619602541</v>
      </c>
      <c r="DI20" s="89">
        <f t="shared" si="9"/>
        <v>1955.8748619602541</v>
      </c>
      <c r="DJ20" s="89">
        <f t="shared" si="9"/>
        <v>1955.8748619602541</v>
      </c>
      <c r="DK20" s="89">
        <f t="shared" si="9"/>
        <v>1958.2778013100099</v>
      </c>
      <c r="DL20" s="89">
        <f t="shared" si="9"/>
        <v>1958.2778013100099</v>
      </c>
      <c r="DM20" s="89">
        <f t="shared" si="9"/>
        <v>1958.2778013100099</v>
      </c>
      <c r="DN20" s="89">
        <f t="shared" si="9"/>
        <v>1958.5472261751734</v>
      </c>
      <c r="DO20" s="89">
        <f t="shared" si="9"/>
        <v>1958.5472261751734</v>
      </c>
      <c r="DP20" s="89">
        <f t="shared" si="9"/>
        <v>1959.6042227781118</v>
      </c>
      <c r="DQ20" s="89">
        <f t="shared" si="9"/>
        <v>1959.6042227781118</v>
      </c>
      <c r="DR20" s="89">
        <f t="shared" si="9"/>
        <v>1964.2568462027866</v>
      </c>
      <c r="DS20" s="89">
        <f t="shared" si="9"/>
        <v>1964.2568462027866</v>
      </c>
      <c r="DT20" s="89">
        <f t="shared" si="9"/>
        <v>1964.2568462027866</v>
      </c>
      <c r="DU20" s="89">
        <f t="shared" si="9"/>
        <v>1964.2568462027866</v>
      </c>
      <c r="DV20" s="89">
        <f t="shared" si="9"/>
        <v>1964.2568462027866</v>
      </c>
      <c r="DW20" s="89">
        <f t="shared" si="9"/>
        <v>1964.2568462027866</v>
      </c>
      <c r="DX20" s="89">
        <f t="shared" si="9"/>
        <v>1964.2568462027866</v>
      </c>
      <c r="DY20" s="89">
        <f t="shared" si="9"/>
        <v>1964.2568462027866</v>
      </c>
      <c r="DZ20" s="89">
        <f t="shared" si="9"/>
        <v>1964.2568462027866</v>
      </c>
      <c r="EA20" s="89">
        <f t="shared" si="9"/>
        <v>1964.2568462027866</v>
      </c>
      <c r="EB20" s="1"/>
    </row>
    <row r="21" spans="1:163" x14ac:dyDescent="0.25"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  <c r="AA21" s="6"/>
      <c r="AB21" s="6"/>
      <c r="AC21" s="6"/>
      <c r="AD21" s="6"/>
      <c r="AE21" s="6"/>
      <c r="AF21" s="6"/>
      <c r="AG21" s="6"/>
      <c r="AH21" s="6"/>
      <c r="AI21" s="6"/>
      <c r="AJ21" s="6"/>
      <c r="AK21" s="1"/>
      <c r="AL21" s="6"/>
      <c r="AM21" s="6"/>
      <c r="AN21" s="6"/>
      <c r="AO21" s="6"/>
      <c r="AP21" s="6"/>
      <c r="AQ21" s="6"/>
      <c r="AR21" s="6"/>
      <c r="AS21" s="6"/>
      <c r="AT21" s="6"/>
      <c r="AU21" s="6"/>
      <c r="AV21" s="6"/>
      <c r="AW21" s="6"/>
      <c r="AX21" s="6"/>
      <c r="AY21" s="6"/>
      <c r="AZ21" s="6"/>
      <c r="BA21" s="6"/>
      <c r="BB21" s="6"/>
      <c r="BC21" s="6"/>
      <c r="BD21" s="6"/>
      <c r="BE21" s="6"/>
      <c r="BF21" s="6"/>
      <c r="BG21" s="6"/>
      <c r="BH21" s="6"/>
      <c r="BI21" s="6"/>
      <c r="BJ21" s="6"/>
      <c r="BK21" s="6"/>
      <c r="BL21" s="6"/>
      <c r="BM21" s="6"/>
      <c r="BN21" s="6"/>
      <c r="BO21" s="6"/>
      <c r="BP21" s="6"/>
      <c r="BQ21" s="1"/>
      <c r="BR21" s="6"/>
      <c r="BS21" s="6"/>
      <c r="BT21" s="6"/>
      <c r="BU21" s="6"/>
      <c r="BV21" s="6"/>
      <c r="BW21" s="6"/>
      <c r="BX21" s="6"/>
      <c r="BY21" s="6"/>
      <c r="BZ21" s="6"/>
      <c r="CA21" s="6"/>
      <c r="CB21" s="6"/>
      <c r="CC21" s="6"/>
      <c r="CD21" s="6"/>
      <c r="CE21" s="6"/>
      <c r="CF21" s="6"/>
      <c r="CG21" s="6"/>
      <c r="CH21" s="6"/>
      <c r="CI21" s="6"/>
      <c r="CJ21" s="6"/>
      <c r="CK21" s="6"/>
      <c r="CL21" s="6"/>
      <c r="CM21" s="6"/>
      <c r="CN21" s="6"/>
      <c r="CO21" s="6"/>
      <c r="CP21" s="6"/>
      <c r="CQ21" s="6"/>
      <c r="CR21" s="6"/>
      <c r="CS21" s="6"/>
      <c r="CT21" s="6"/>
      <c r="CU21" s="6"/>
      <c r="CV21" s="6"/>
      <c r="CW21" s="6"/>
      <c r="CX21" s="6"/>
      <c r="CY21" s="6"/>
      <c r="CZ21" s="6"/>
      <c r="DA21" s="6"/>
      <c r="DB21" s="6"/>
      <c r="DC21" s="6"/>
      <c r="DD21" s="6"/>
      <c r="DE21" s="6"/>
      <c r="DF21" s="6"/>
      <c r="DG21" s="6"/>
      <c r="DH21" s="6"/>
      <c r="DI21" s="6"/>
      <c r="DJ21" s="6"/>
      <c r="DK21" s="6"/>
      <c r="DL21" s="6"/>
      <c r="DM21" s="6"/>
      <c r="DN21" s="6"/>
      <c r="DO21" s="6"/>
      <c r="DP21" s="6"/>
      <c r="DQ21" s="6"/>
      <c r="DR21" s="6"/>
      <c r="DS21" s="6"/>
      <c r="DT21" s="6"/>
      <c r="DU21" s="6"/>
      <c r="DV21" s="6"/>
      <c r="DW21" s="6"/>
      <c r="DX21" s="6"/>
      <c r="DY21" s="6"/>
      <c r="DZ21" s="6"/>
      <c r="EA21" s="6"/>
      <c r="EB21" s="1"/>
    </row>
    <row r="22" spans="1:163" x14ac:dyDescent="0.25">
      <c r="F22" s="6"/>
      <c r="G22" s="6"/>
      <c r="H22" s="6"/>
      <c r="I22" s="6"/>
      <c r="J22" s="6"/>
      <c r="K22" s="6"/>
      <c r="L22" s="6"/>
      <c r="M22" s="6"/>
      <c r="N22" s="6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  <c r="AA22" s="6"/>
      <c r="AB22" s="6"/>
      <c r="AC22" s="6"/>
      <c r="AD22" s="6"/>
      <c r="AE22" s="6"/>
      <c r="AF22" s="6"/>
      <c r="AG22" s="6"/>
      <c r="AH22" s="6"/>
      <c r="AI22" s="6"/>
      <c r="AJ22" s="6"/>
      <c r="AK22" s="1"/>
      <c r="AL22" s="6"/>
      <c r="AM22" s="6"/>
      <c r="AN22" s="6"/>
      <c r="AO22" s="6"/>
      <c r="AP22" s="6"/>
      <c r="AQ22" s="6"/>
      <c r="AR22" s="6"/>
      <c r="AS22" s="6"/>
      <c r="AT22" s="6"/>
      <c r="AU22" s="6"/>
      <c r="AV22" s="6"/>
      <c r="AW22" s="6"/>
      <c r="AX22" s="6"/>
      <c r="AY22" s="6"/>
      <c r="AZ22" s="6"/>
      <c r="BA22" s="6"/>
      <c r="BB22" s="6"/>
      <c r="BC22" s="6"/>
      <c r="BD22" s="6"/>
      <c r="BE22" s="6"/>
      <c r="BF22" s="6"/>
      <c r="BG22" s="6"/>
      <c r="BH22" s="6"/>
      <c r="BI22" s="6"/>
      <c r="BJ22" s="6"/>
      <c r="BK22" s="6"/>
      <c r="BL22" s="6"/>
      <c r="BM22" s="6"/>
      <c r="BN22" s="6"/>
      <c r="BO22" s="6"/>
      <c r="BP22" s="6"/>
      <c r="BQ22" s="1"/>
      <c r="BR22" s="6"/>
      <c r="BS22" s="6"/>
      <c r="BT22" s="6"/>
      <c r="BU22" s="6"/>
      <c r="BV22" s="6"/>
      <c r="BW22" s="6"/>
      <c r="BX22" s="6"/>
      <c r="BY22" s="6"/>
      <c r="BZ22" s="6"/>
      <c r="CA22" s="6"/>
      <c r="CB22" s="6"/>
      <c r="CC22" s="6"/>
      <c r="CD22" s="6"/>
      <c r="CE22" s="6"/>
      <c r="CF22" s="6"/>
      <c r="CG22" s="6"/>
      <c r="CH22" s="6"/>
      <c r="CI22" s="6"/>
      <c r="CJ22" s="6"/>
      <c r="CK22" s="6"/>
      <c r="CL22" s="6"/>
      <c r="CM22" s="6"/>
      <c r="CN22" s="6"/>
      <c r="CO22" s="6"/>
      <c r="CP22" s="6"/>
      <c r="CQ22" s="6"/>
      <c r="CR22" s="6"/>
      <c r="CS22" s="6"/>
      <c r="CT22" s="6"/>
      <c r="CU22" s="6"/>
      <c r="CV22" s="6"/>
      <c r="CW22" s="6"/>
      <c r="CX22" s="6"/>
      <c r="CY22" s="6"/>
      <c r="CZ22" s="6"/>
      <c r="DA22" s="6"/>
      <c r="DB22" s="6"/>
      <c r="DC22" s="6"/>
      <c r="DD22" s="6"/>
      <c r="DE22" s="6"/>
      <c r="DF22" s="6"/>
      <c r="DG22" s="6"/>
      <c r="DH22" s="6"/>
      <c r="DI22" s="6"/>
      <c r="DJ22" s="6"/>
      <c r="DK22" s="6"/>
      <c r="DL22" s="6"/>
      <c r="DM22" s="6"/>
      <c r="DN22" s="6"/>
      <c r="DO22" s="6"/>
      <c r="DP22" s="6"/>
      <c r="DQ22" s="6"/>
      <c r="DR22" s="6"/>
      <c r="DS22" s="6"/>
      <c r="DT22" s="6"/>
      <c r="DU22" s="6"/>
      <c r="DV22" s="6"/>
      <c r="DW22" s="6"/>
      <c r="DX22" s="6"/>
      <c r="DY22" s="6"/>
      <c r="DZ22" s="6"/>
      <c r="EA22" s="6"/>
      <c r="EB22" s="1"/>
    </row>
    <row r="23" spans="1:163" x14ac:dyDescent="0.25"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A23" s="6"/>
      <c r="AB23" s="6"/>
      <c r="AC23" s="6"/>
      <c r="AD23" s="6"/>
      <c r="AE23" s="6"/>
      <c r="AF23" s="6"/>
      <c r="AG23" s="6"/>
      <c r="AH23" s="6"/>
      <c r="AI23" s="6"/>
      <c r="AJ23" s="6"/>
      <c r="AK23" s="1"/>
      <c r="AL23" s="6"/>
      <c r="AM23" s="6"/>
      <c r="AN23" s="6"/>
      <c r="AO23" s="6"/>
      <c r="AP23" s="6"/>
      <c r="AQ23" s="6"/>
      <c r="AR23" s="6"/>
      <c r="AS23" s="6"/>
      <c r="AT23" s="6"/>
      <c r="AU23" s="6"/>
      <c r="AV23" s="6"/>
      <c r="AW23" s="6"/>
      <c r="AX23" s="6"/>
      <c r="AY23" s="6"/>
      <c r="AZ23" s="6"/>
      <c r="BA23" s="6"/>
      <c r="BB23" s="6"/>
      <c r="BC23" s="6"/>
      <c r="BD23" s="6"/>
      <c r="BE23" s="6"/>
      <c r="BF23" s="6"/>
      <c r="BG23" s="6"/>
      <c r="BH23" s="6"/>
      <c r="BI23" s="6"/>
      <c r="BJ23" s="6"/>
      <c r="BK23" s="6"/>
      <c r="BL23" s="6"/>
      <c r="BM23" s="6"/>
      <c r="BN23" s="6"/>
      <c r="BO23" s="6"/>
      <c r="BP23" s="6"/>
      <c r="BQ23" s="1"/>
      <c r="BR23" s="6"/>
      <c r="BS23" s="6"/>
      <c r="BT23" s="6"/>
      <c r="BU23" s="6"/>
      <c r="BV23" s="6"/>
      <c r="BW23" s="6"/>
      <c r="BX23" s="6"/>
      <c r="BY23" s="6"/>
      <c r="BZ23" s="6"/>
      <c r="CA23" s="6"/>
      <c r="CB23" s="6"/>
      <c r="CC23" s="6"/>
      <c r="CD23" s="6"/>
      <c r="CE23" s="6"/>
      <c r="CF23" s="6"/>
      <c r="CG23" s="6"/>
      <c r="CH23" s="6"/>
      <c r="CI23" s="6"/>
      <c r="CJ23" s="6"/>
      <c r="CK23" s="6"/>
      <c r="CL23" s="6"/>
      <c r="CM23" s="6"/>
      <c r="CN23" s="6"/>
      <c r="CO23" s="6"/>
      <c r="CP23" s="6"/>
      <c r="CQ23" s="6"/>
      <c r="CR23" s="6"/>
      <c r="CS23" s="6"/>
      <c r="CT23" s="6"/>
      <c r="CU23" s="6"/>
      <c r="CV23" s="6"/>
      <c r="CW23" s="6"/>
      <c r="CX23" s="6"/>
      <c r="CY23" s="6"/>
      <c r="CZ23" s="6"/>
      <c r="DA23" s="6"/>
      <c r="DB23" s="6"/>
      <c r="DC23" s="6"/>
      <c r="DD23" s="6"/>
      <c r="DE23" s="6"/>
      <c r="DF23" s="6"/>
      <c r="DG23" s="6"/>
      <c r="DH23" s="6"/>
      <c r="DI23" s="6"/>
      <c r="DJ23" s="6"/>
      <c r="DK23" s="6"/>
      <c r="DL23" s="6"/>
      <c r="DM23" s="6"/>
      <c r="DN23" s="6"/>
      <c r="DO23" s="6"/>
      <c r="DP23" s="6"/>
      <c r="DQ23" s="6"/>
      <c r="DR23" s="6"/>
      <c r="DS23" s="6"/>
      <c r="DT23" s="6"/>
      <c r="DU23" s="6"/>
      <c r="DV23" s="6"/>
      <c r="DW23" s="6"/>
      <c r="DX23" s="6"/>
      <c r="DY23" s="6"/>
      <c r="DZ23" s="6"/>
      <c r="EA23" s="6"/>
      <c r="EB23" s="1"/>
    </row>
    <row r="24" spans="1:163" x14ac:dyDescent="0.25"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  <c r="AA24" s="6"/>
      <c r="AB24" s="6"/>
      <c r="AC24" s="6"/>
      <c r="AD24" s="6"/>
      <c r="AE24" s="6"/>
      <c r="AF24" s="6"/>
      <c r="AG24" s="6"/>
      <c r="AH24" s="6"/>
      <c r="AI24" s="6"/>
      <c r="AJ24" s="6"/>
      <c r="AK24" s="1"/>
      <c r="AL24" s="6"/>
      <c r="AM24" s="6"/>
      <c r="AN24" s="6"/>
      <c r="AO24" s="6"/>
      <c r="AP24" s="6"/>
      <c r="AQ24" s="6"/>
      <c r="AR24" s="6"/>
      <c r="AS24" s="6"/>
      <c r="AT24" s="6"/>
      <c r="AU24" s="6"/>
      <c r="AV24" s="6"/>
      <c r="AW24" s="6"/>
      <c r="AX24" s="6"/>
      <c r="AY24" s="6"/>
      <c r="AZ24" s="6"/>
      <c r="BA24" s="6"/>
      <c r="BB24" s="6"/>
      <c r="BC24" s="6"/>
      <c r="BD24" s="6"/>
      <c r="BE24" s="6"/>
      <c r="BF24" s="6"/>
      <c r="BG24" s="6"/>
      <c r="BH24" s="6"/>
      <c r="BI24" s="6"/>
      <c r="BJ24" s="6"/>
      <c r="BK24" s="6"/>
      <c r="BL24" s="6"/>
      <c r="BM24" s="6"/>
      <c r="BN24" s="6"/>
      <c r="BO24" s="6"/>
      <c r="BP24" s="6"/>
      <c r="BQ24" s="1"/>
      <c r="BR24" s="6"/>
      <c r="BS24" s="6"/>
      <c r="BT24" s="6"/>
      <c r="BU24" s="6"/>
      <c r="BV24" s="6"/>
      <c r="BW24" s="6"/>
      <c r="BX24" s="6"/>
      <c r="BY24" s="6"/>
      <c r="BZ24" s="6"/>
      <c r="CA24" s="6"/>
      <c r="CB24" s="6"/>
      <c r="CC24" s="6"/>
      <c r="CD24" s="6"/>
      <c r="CE24" s="6"/>
      <c r="CF24" s="6"/>
      <c r="CG24" s="6"/>
      <c r="CH24" s="6"/>
      <c r="CI24" s="6"/>
      <c r="CJ24" s="6"/>
      <c r="CK24" s="6"/>
      <c r="CL24" s="6"/>
      <c r="CM24" s="6"/>
      <c r="CN24" s="6"/>
      <c r="CO24" s="6"/>
      <c r="CP24" s="6"/>
      <c r="CQ24" s="6"/>
      <c r="CR24" s="6"/>
      <c r="CS24" s="6"/>
      <c r="CT24" s="6"/>
      <c r="CU24" s="6"/>
      <c r="CV24" s="6"/>
      <c r="CW24" s="6"/>
      <c r="CX24" s="6"/>
      <c r="CY24" s="6"/>
      <c r="CZ24" s="6"/>
      <c r="DA24" s="6"/>
      <c r="DB24" s="6"/>
      <c r="DC24" s="6"/>
      <c r="DD24" s="6"/>
      <c r="DE24" s="6"/>
      <c r="DF24" s="6"/>
      <c r="DG24" s="6"/>
      <c r="DH24" s="6"/>
      <c r="DI24" s="6"/>
      <c r="DJ24" s="6"/>
      <c r="DK24" s="6"/>
      <c r="DL24" s="6"/>
      <c r="DM24" s="6"/>
      <c r="DN24" s="6"/>
      <c r="DO24" s="6"/>
      <c r="DP24" s="6"/>
      <c r="DQ24" s="6"/>
      <c r="DR24" s="6"/>
      <c r="DS24" s="6"/>
      <c r="DT24" s="6"/>
      <c r="DU24" s="6"/>
      <c r="DV24" s="6"/>
      <c r="DW24" s="6"/>
      <c r="DX24" s="6"/>
      <c r="DY24" s="6"/>
      <c r="DZ24" s="6"/>
      <c r="EA24" s="6"/>
      <c r="EB24" s="1"/>
    </row>
    <row r="25" spans="1:163" x14ac:dyDescent="0.25"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  <c r="AA25" s="6"/>
      <c r="AB25" s="6"/>
      <c r="AC25" s="6"/>
      <c r="AD25" s="6"/>
      <c r="AE25" s="6"/>
      <c r="AF25" s="6"/>
      <c r="AG25" s="6"/>
      <c r="AH25" s="6"/>
      <c r="AI25" s="6"/>
      <c r="AJ25" s="6"/>
      <c r="AK25" s="1"/>
      <c r="AL25" s="6"/>
      <c r="AM25" s="6"/>
      <c r="AN25" s="6"/>
      <c r="AO25" s="6"/>
      <c r="AP25" s="6"/>
      <c r="AQ25" s="6"/>
      <c r="AR25" s="6"/>
      <c r="AS25" s="6"/>
      <c r="AT25" s="6"/>
      <c r="AU25" s="6"/>
      <c r="AV25" s="6"/>
      <c r="AW25" s="6"/>
      <c r="AX25" s="6"/>
      <c r="AY25" s="6"/>
      <c r="AZ25" s="6"/>
      <c r="BA25" s="6"/>
      <c r="BB25" s="6"/>
      <c r="BC25" s="6"/>
      <c r="BD25" s="6"/>
      <c r="BE25" s="6"/>
      <c r="BF25" s="6"/>
      <c r="BG25" s="6"/>
      <c r="BH25" s="6"/>
      <c r="BI25" s="6"/>
      <c r="BJ25" s="6"/>
      <c r="BK25" s="6"/>
      <c r="BL25" s="6"/>
      <c r="BM25" s="6"/>
      <c r="BN25" s="6"/>
      <c r="BO25" s="6"/>
      <c r="BP25" s="6"/>
      <c r="BQ25" s="1"/>
      <c r="BR25" s="6"/>
      <c r="BS25" s="6"/>
      <c r="BT25" s="6"/>
      <c r="BU25" s="6"/>
      <c r="BV25" s="6"/>
      <c r="BW25" s="6"/>
      <c r="BX25" s="6"/>
      <c r="BY25" s="6"/>
      <c r="BZ25" s="6"/>
      <c r="CA25" s="6"/>
      <c r="CB25" s="6"/>
      <c r="CC25" s="6"/>
      <c r="CD25" s="6"/>
      <c r="CE25" s="6"/>
      <c r="CF25" s="6"/>
      <c r="CG25" s="6"/>
      <c r="CH25" s="6"/>
      <c r="CI25" s="6"/>
      <c r="CJ25" s="6"/>
      <c r="CK25" s="6"/>
      <c r="CL25" s="6"/>
      <c r="CM25" s="6"/>
      <c r="CN25" s="6"/>
      <c r="CO25" s="6"/>
      <c r="CP25" s="6"/>
      <c r="CQ25" s="6"/>
      <c r="CR25" s="6"/>
      <c r="CS25" s="6"/>
      <c r="CT25" s="6"/>
      <c r="CU25" s="6"/>
      <c r="CV25" s="6"/>
      <c r="CW25" s="6"/>
      <c r="CX25" s="6"/>
      <c r="CY25" s="6"/>
      <c r="CZ25" s="6"/>
      <c r="DA25" s="6"/>
      <c r="DB25" s="6"/>
      <c r="DC25" s="6"/>
      <c r="DD25" s="6"/>
      <c r="DE25" s="6"/>
      <c r="DF25" s="6"/>
      <c r="DG25" s="6"/>
      <c r="DH25" s="6"/>
      <c r="DI25" s="6"/>
      <c r="DJ25" s="6"/>
      <c r="DK25" s="6"/>
      <c r="DL25" s="6"/>
      <c r="DM25" s="6"/>
      <c r="DN25" s="6"/>
      <c r="DO25" s="6"/>
      <c r="DP25" s="6"/>
      <c r="DQ25" s="6"/>
      <c r="DR25" s="6"/>
      <c r="DS25" s="6"/>
      <c r="DT25" s="6"/>
      <c r="DU25" s="6"/>
      <c r="DV25" s="6"/>
      <c r="DW25" s="6"/>
      <c r="DX25" s="6"/>
      <c r="DY25" s="6"/>
      <c r="DZ25" s="6"/>
      <c r="EA25" s="6"/>
      <c r="EB25" s="1"/>
    </row>
    <row r="27" spans="1:163" x14ac:dyDescent="0.25">
      <c r="A27" s="122" t="s">
        <v>36</v>
      </c>
      <c r="B27" s="40"/>
      <c r="C27" s="40"/>
      <c r="D27" s="40"/>
      <c r="E27" s="40"/>
      <c r="F27" s="40"/>
      <c r="G27" s="40"/>
      <c r="H27" s="40"/>
      <c r="I27" s="40"/>
      <c r="J27" s="40"/>
      <c r="K27" s="40"/>
      <c r="L27" s="40"/>
      <c r="M27" s="40"/>
      <c r="N27" s="40"/>
      <c r="O27" s="40"/>
      <c r="P27" s="40"/>
      <c r="Q27" s="40"/>
      <c r="R27" s="40"/>
      <c r="S27" s="40"/>
      <c r="T27" s="40"/>
    </row>
    <row r="28" spans="1:163" x14ac:dyDescent="0.25">
      <c r="D28" s="6"/>
      <c r="BR28" s="1"/>
    </row>
    <row r="29" spans="1:163" x14ac:dyDescent="0.25">
      <c r="F29" s="119" t="s">
        <v>20</v>
      </c>
      <c r="G29" s="111"/>
      <c r="H29" s="111"/>
      <c r="I29" s="111"/>
      <c r="J29" s="111"/>
      <c r="K29" s="111"/>
      <c r="L29" s="111"/>
      <c r="M29" s="111"/>
      <c r="N29" s="111"/>
      <c r="O29" s="111"/>
      <c r="P29" s="111"/>
      <c r="Q29" s="111"/>
      <c r="R29" s="111"/>
      <c r="S29" s="111"/>
      <c r="T29" s="111"/>
      <c r="U29" s="111"/>
      <c r="V29" s="111"/>
      <c r="W29" s="111"/>
      <c r="X29" s="111"/>
      <c r="Y29" s="111"/>
      <c r="Z29" s="111"/>
      <c r="AA29" s="111"/>
      <c r="AB29" s="111"/>
      <c r="AC29" s="111"/>
      <c r="AD29" s="111"/>
      <c r="AE29" s="111"/>
      <c r="AF29" s="111"/>
      <c r="AG29" s="111"/>
      <c r="AH29" s="111"/>
      <c r="AI29" s="111"/>
      <c r="AJ29" s="111"/>
      <c r="AK29" s="1"/>
      <c r="AL29" s="10"/>
      <c r="AM29" s="112" t="s">
        <v>31</v>
      </c>
      <c r="AN29" s="113"/>
      <c r="AO29" s="113"/>
      <c r="AP29" s="113"/>
      <c r="AQ29" s="113"/>
      <c r="AR29" s="113"/>
      <c r="AS29" s="113"/>
      <c r="AT29" s="113"/>
      <c r="AU29" s="113"/>
      <c r="AV29" s="113"/>
      <c r="AW29" s="113"/>
      <c r="AX29" s="113"/>
      <c r="AY29" s="113"/>
      <c r="AZ29" s="113"/>
      <c r="BA29" s="113"/>
      <c r="BB29" s="113"/>
      <c r="BC29" s="113"/>
      <c r="BD29" s="113"/>
      <c r="BE29" s="113"/>
      <c r="BF29" s="113"/>
      <c r="BG29" s="113"/>
      <c r="BH29" s="113"/>
      <c r="BI29" s="113"/>
      <c r="BJ29" s="113"/>
      <c r="BK29" s="113"/>
      <c r="BL29" s="113"/>
      <c r="BM29" s="113"/>
      <c r="BN29" s="113"/>
      <c r="BO29" s="113"/>
      <c r="BP29" s="113"/>
      <c r="BQ29" s="120"/>
      <c r="BR29" s="114" t="s">
        <v>24</v>
      </c>
      <c r="BS29" s="115"/>
      <c r="BT29" s="115"/>
      <c r="BU29" s="115"/>
      <c r="BV29" s="115"/>
      <c r="BW29" s="115"/>
      <c r="BX29" s="115"/>
      <c r="BY29" s="115"/>
      <c r="BZ29" s="115"/>
      <c r="CA29" s="115"/>
      <c r="CB29" s="115"/>
      <c r="CC29" s="115"/>
      <c r="CD29" s="115"/>
      <c r="CE29" s="115"/>
      <c r="CF29" s="115"/>
      <c r="CG29" s="115"/>
      <c r="CH29" s="115"/>
      <c r="CI29" s="115"/>
      <c r="CJ29" s="115"/>
      <c r="CK29" s="115"/>
      <c r="CL29" s="115"/>
      <c r="CM29" s="115"/>
      <c r="CN29" s="115"/>
      <c r="CO29" s="115"/>
      <c r="CP29" s="115"/>
      <c r="CQ29" s="115"/>
      <c r="CR29" s="115"/>
      <c r="CS29" s="115"/>
      <c r="CT29" s="115"/>
      <c r="CU29" s="115"/>
      <c r="CV29" s="115"/>
      <c r="CW29" s="1"/>
      <c r="CX29" s="117" t="s">
        <v>30</v>
      </c>
      <c r="CY29" s="118"/>
      <c r="CZ29" s="118"/>
      <c r="DA29" s="118"/>
      <c r="DB29" s="118"/>
      <c r="DC29" s="118"/>
      <c r="DD29" s="118"/>
      <c r="DE29" s="118"/>
      <c r="DF29" s="118"/>
      <c r="DG29" s="118"/>
      <c r="DH29" s="118"/>
      <c r="DI29" s="118"/>
      <c r="DJ29" s="118"/>
      <c r="DK29" s="118"/>
      <c r="DL29" s="118"/>
      <c r="DM29" s="118"/>
      <c r="DN29" s="118"/>
      <c r="DO29" s="118"/>
      <c r="DP29" s="118"/>
      <c r="DQ29" s="118"/>
      <c r="DR29" s="118"/>
      <c r="DS29" s="118"/>
      <c r="DT29" s="118"/>
      <c r="DU29" s="118"/>
      <c r="DV29" s="118"/>
      <c r="DW29" s="118"/>
      <c r="DX29" s="118"/>
      <c r="DY29" s="118"/>
      <c r="DZ29" s="118"/>
      <c r="EA29" s="118"/>
      <c r="EB29" s="121"/>
      <c r="EC29" s="109" t="s">
        <v>29</v>
      </c>
      <c r="ED29" s="110"/>
      <c r="EE29" s="110"/>
      <c r="EF29" s="110"/>
      <c r="EG29" s="110"/>
      <c r="EH29" s="110"/>
      <c r="EI29" s="110"/>
      <c r="EJ29" s="110"/>
      <c r="EK29" s="110"/>
      <c r="EL29" s="110"/>
      <c r="EM29" s="110"/>
      <c r="EN29" s="110"/>
      <c r="EO29" s="110"/>
      <c r="EP29" s="110"/>
      <c r="EQ29" s="110"/>
      <c r="ER29" s="110"/>
      <c r="ES29" s="110"/>
      <c r="ET29" s="110"/>
      <c r="EU29" s="110"/>
      <c r="EV29" s="110"/>
      <c r="EW29" s="110"/>
      <c r="EX29" s="110"/>
      <c r="EY29" s="110"/>
      <c r="EZ29" s="110"/>
      <c r="FA29" s="110"/>
      <c r="FB29" s="110"/>
      <c r="FC29" s="110"/>
      <c r="FD29" s="110"/>
      <c r="FE29" s="110"/>
      <c r="FF29" s="110"/>
      <c r="FG29" s="110"/>
    </row>
    <row r="30" spans="1:163" ht="15.75" customHeight="1" x14ac:dyDescent="0.25">
      <c r="A30" s="13" t="s">
        <v>46</v>
      </c>
      <c r="B30" s="13" t="s">
        <v>0</v>
      </c>
      <c r="C30" s="13" t="s">
        <v>47</v>
      </c>
      <c r="D30" s="13" t="s">
        <v>48</v>
      </c>
      <c r="E30" s="13" t="s">
        <v>18</v>
      </c>
      <c r="F30" s="97">
        <v>1990</v>
      </c>
      <c r="G30" s="98">
        <v>1991</v>
      </c>
      <c r="H30" s="98">
        <v>1992</v>
      </c>
      <c r="I30" s="98">
        <v>1993</v>
      </c>
      <c r="J30" s="98">
        <v>1994</v>
      </c>
      <c r="K30" s="98">
        <v>1995</v>
      </c>
      <c r="L30" s="98">
        <v>1996</v>
      </c>
      <c r="M30" s="98">
        <v>1997</v>
      </c>
      <c r="N30" s="98">
        <v>1998</v>
      </c>
      <c r="O30" s="98">
        <v>1999</v>
      </c>
      <c r="P30" s="98">
        <v>2000</v>
      </c>
      <c r="Q30" s="98">
        <v>2001</v>
      </c>
      <c r="R30" s="98">
        <v>2002</v>
      </c>
      <c r="S30" s="98">
        <v>2003</v>
      </c>
      <c r="T30" s="98">
        <v>2004</v>
      </c>
      <c r="U30" s="98">
        <v>2005</v>
      </c>
      <c r="V30" s="98">
        <v>2006</v>
      </c>
      <c r="W30" s="98">
        <v>2007</v>
      </c>
      <c r="X30" s="98">
        <v>2008</v>
      </c>
      <c r="Y30" s="98">
        <v>2009</v>
      </c>
      <c r="Z30" s="98">
        <v>2010</v>
      </c>
      <c r="AA30" s="98">
        <v>2011</v>
      </c>
      <c r="AB30" s="98">
        <v>2012</v>
      </c>
      <c r="AC30" s="98">
        <v>2013</v>
      </c>
      <c r="AD30" s="98">
        <v>2014</v>
      </c>
      <c r="AE30" s="98">
        <v>2015</v>
      </c>
      <c r="AF30" s="98">
        <v>2016</v>
      </c>
      <c r="AG30" s="98">
        <v>2017</v>
      </c>
      <c r="AH30" s="98">
        <v>2018</v>
      </c>
      <c r="AI30" s="98">
        <v>2019</v>
      </c>
      <c r="AJ30" s="98">
        <v>2020</v>
      </c>
      <c r="AK30" s="13" t="s">
        <v>19</v>
      </c>
      <c r="AL30" s="13" t="s">
        <v>23</v>
      </c>
      <c r="AM30" s="43">
        <v>1990</v>
      </c>
      <c r="AN30" s="44">
        <v>1991</v>
      </c>
      <c r="AO30" s="44">
        <v>1992</v>
      </c>
      <c r="AP30" s="44">
        <v>1993</v>
      </c>
      <c r="AQ30" s="44">
        <v>1994</v>
      </c>
      <c r="AR30" s="44">
        <v>1995</v>
      </c>
      <c r="AS30" s="44">
        <v>1996</v>
      </c>
      <c r="AT30" s="44">
        <v>1997</v>
      </c>
      <c r="AU30" s="44">
        <v>1998</v>
      </c>
      <c r="AV30" s="44">
        <v>1999</v>
      </c>
      <c r="AW30" s="44">
        <v>2000</v>
      </c>
      <c r="AX30" s="44">
        <v>2001</v>
      </c>
      <c r="AY30" s="44">
        <v>2002</v>
      </c>
      <c r="AZ30" s="44">
        <v>2003</v>
      </c>
      <c r="BA30" s="44">
        <v>2004</v>
      </c>
      <c r="BB30" s="44">
        <v>2005</v>
      </c>
      <c r="BC30" s="44">
        <v>2006</v>
      </c>
      <c r="BD30" s="44">
        <v>2007</v>
      </c>
      <c r="BE30" s="44">
        <v>2008</v>
      </c>
      <c r="BF30" s="44">
        <v>2009</v>
      </c>
      <c r="BG30" s="44">
        <v>2010</v>
      </c>
      <c r="BH30" s="44">
        <v>2011</v>
      </c>
      <c r="BI30" s="44">
        <v>2012</v>
      </c>
      <c r="BJ30" s="44">
        <v>2013</v>
      </c>
      <c r="BK30" s="44">
        <v>2014</v>
      </c>
      <c r="BL30" s="44">
        <v>2015</v>
      </c>
      <c r="BM30" s="44">
        <v>2016</v>
      </c>
      <c r="BN30" s="44">
        <v>2017</v>
      </c>
      <c r="BO30" s="44">
        <v>2018</v>
      </c>
      <c r="BP30" s="44">
        <v>2019</v>
      </c>
      <c r="BQ30" s="102">
        <v>2020</v>
      </c>
      <c r="BR30" s="45">
        <v>1990</v>
      </c>
      <c r="BS30" s="46">
        <v>1991</v>
      </c>
      <c r="BT30" s="46">
        <v>1992</v>
      </c>
      <c r="BU30" s="46">
        <v>1993</v>
      </c>
      <c r="BV30" s="46">
        <v>1994</v>
      </c>
      <c r="BW30" s="46">
        <v>1995</v>
      </c>
      <c r="BX30" s="46">
        <v>1996</v>
      </c>
      <c r="BY30" s="46">
        <v>1997</v>
      </c>
      <c r="BZ30" s="46">
        <v>1998</v>
      </c>
      <c r="CA30" s="46">
        <v>1999</v>
      </c>
      <c r="CB30" s="46">
        <v>2000</v>
      </c>
      <c r="CC30" s="46">
        <v>2001</v>
      </c>
      <c r="CD30" s="46">
        <v>2002</v>
      </c>
      <c r="CE30" s="46">
        <v>2003</v>
      </c>
      <c r="CF30" s="46">
        <v>2004</v>
      </c>
      <c r="CG30" s="46">
        <v>2005</v>
      </c>
      <c r="CH30" s="46">
        <v>2006</v>
      </c>
      <c r="CI30" s="46">
        <v>2007</v>
      </c>
      <c r="CJ30" s="46">
        <v>2008</v>
      </c>
      <c r="CK30" s="46">
        <v>2009</v>
      </c>
      <c r="CL30" s="46">
        <v>2010</v>
      </c>
      <c r="CM30" s="46">
        <v>2011</v>
      </c>
      <c r="CN30" s="46">
        <v>2012</v>
      </c>
      <c r="CO30" s="46">
        <v>2013</v>
      </c>
      <c r="CP30" s="46">
        <v>2014</v>
      </c>
      <c r="CQ30" s="46">
        <v>2015</v>
      </c>
      <c r="CR30" s="46">
        <v>2016</v>
      </c>
      <c r="CS30" s="46">
        <v>2017</v>
      </c>
      <c r="CT30" s="46">
        <v>2018</v>
      </c>
      <c r="CU30" s="46">
        <v>2019</v>
      </c>
      <c r="CV30" s="46">
        <v>2020</v>
      </c>
      <c r="CW30" s="13" t="s">
        <v>21</v>
      </c>
      <c r="CX30" s="41">
        <v>1990</v>
      </c>
      <c r="CY30" s="42">
        <v>1991</v>
      </c>
      <c r="CZ30" s="42">
        <v>1992</v>
      </c>
      <c r="DA30" s="42">
        <v>1993</v>
      </c>
      <c r="DB30" s="42">
        <v>1994</v>
      </c>
      <c r="DC30" s="42">
        <v>1995</v>
      </c>
      <c r="DD30" s="42">
        <v>1996</v>
      </c>
      <c r="DE30" s="42">
        <v>1997</v>
      </c>
      <c r="DF30" s="42">
        <v>1998</v>
      </c>
      <c r="DG30" s="42">
        <v>1999</v>
      </c>
      <c r="DH30" s="42">
        <v>2000</v>
      </c>
      <c r="DI30" s="42">
        <v>2001</v>
      </c>
      <c r="DJ30" s="42">
        <v>2002</v>
      </c>
      <c r="DK30" s="42">
        <v>2003</v>
      </c>
      <c r="DL30" s="42">
        <v>2004</v>
      </c>
      <c r="DM30" s="42">
        <v>2005</v>
      </c>
      <c r="DN30" s="42">
        <v>2006</v>
      </c>
      <c r="DO30" s="42">
        <v>2007</v>
      </c>
      <c r="DP30" s="42">
        <v>2008</v>
      </c>
      <c r="DQ30" s="42">
        <v>2009</v>
      </c>
      <c r="DR30" s="42">
        <v>2010</v>
      </c>
      <c r="DS30" s="42">
        <v>2011</v>
      </c>
      <c r="DT30" s="42">
        <v>2012</v>
      </c>
      <c r="DU30" s="42">
        <v>2013</v>
      </c>
      <c r="DV30" s="42">
        <v>2014</v>
      </c>
      <c r="DW30" s="42">
        <v>2015</v>
      </c>
      <c r="DX30" s="42">
        <v>2016</v>
      </c>
      <c r="DY30" s="42">
        <v>2017</v>
      </c>
      <c r="DZ30" s="42">
        <v>2018</v>
      </c>
      <c r="EA30" s="42">
        <v>2019</v>
      </c>
      <c r="EB30" s="95">
        <v>2020</v>
      </c>
      <c r="EC30" s="57">
        <v>1990</v>
      </c>
      <c r="ED30" s="58">
        <v>1991</v>
      </c>
      <c r="EE30" s="58">
        <v>1992</v>
      </c>
      <c r="EF30" s="58">
        <v>1993</v>
      </c>
      <c r="EG30" s="58">
        <v>1994</v>
      </c>
      <c r="EH30" s="58">
        <v>1995</v>
      </c>
      <c r="EI30" s="58">
        <v>1996</v>
      </c>
      <c r="EJ30" s="58">
        <v>1997</v>
      </c>
      <c r="EK30" s="58">
        <v>1998</v>
      </c>
      <c r="EL30" s="58">
        <v>1999</v>
      </c>
      <c r="EM30" s="58">
        <v>2000</v>
      </c>
      <c r="EN30" s="58">
        <v>2001</v>
      </c>
      <c r="EO30" s="58">
        <v>2002</v>
      </c>
      <c r="EP30" s="58">
        <v>2003</v>
      </c>
      <c r="EQ30" s="58">
        <v>2004</v>
      </c>
      <c r="ER30" s="58">
        <v>2005</v>
      </c>
      <c r="ES30" s="58">
        <v>2006</v>
      </c>
      <c r="ET30" s="58">
        <v>2007</v>
      </c>
      <c r="EU30" s="58">
        <v>2008</v>
      </c>
      <c r="EV30" s="58">
        <v>2009</v>
      </c>
      <c r="EW30" s="58">
        <v>2010</v>
      </c>
      <c r="EX30" s="58">
        <v>2011</v>
      </c>
      <c r="EY30" s="58">
        <v>2012</v>
      </c>
      <c r="EZ30" s="58">
        <v>2013</v>
      </c>
      <c r="FA30" s="58">
        <v>2014</v>
      </c>
      <c r="FB30" s="58">
        <v>2015</v>
      </c>
      <c r="FC30" s="58">
        <v>2016</v>
      </c>
      <c r="FD30" s="58">
        <v>2017</v>
      </c>
      <c r="FE30" s="58">
        <v>2018</v>
      </c>
      <c r="FF30" s="58">
        <v>2019</v>
      </c>
      <c r="FG30" s="58">
        <v>2020</v>
      </c>
    </row>
    <row r="31" spans="1:163" x14ac:dyDescent="0.25">
      <c r="A31" t="s">
        <v>155</v>
      </c>
      <c r="B31" t="s">
        <v>202</v>
      </c>
      <c r="C31" t="s">
        <v>148</v>
      </c>
      <c r="D31" t="s">
        <v>152</v>
      </c>
      <c r="E31" s="6" t="s">
        <v>157</v>
      </c>
      <c r="F31" s="79">
        <v>60.9149474956943</v>
      </c>
      <c r="G31" s="100">
        <v>53.5298468847393</v>
      </c>
      <c r="H31" s="100">
        <v>44.7282786122177</v>
      </c>
      <c r="I31" s="100">
        <v>38.422967837316698</v>
      </c>
      <c r="J31" s="100">
        <v>31.6125092359786</v>
      </c>
      <c r="K31" s="100">
        <v>21.5115048443453</v>
      </c>
      <c r="L31" s="100">
        <v>18.798829369467601</v>
      </c>
      <c r="M31" s="100">
        <v>12.6970731635907</v>
      </c>
      <c r="N31" s="100">
        <v>9.0430035901188397</v>
      </c>
      <c r="O31" s="100">
        <v>9.0430035901188397</v>
      </c>
      <c r="P31" s="100">
        <v>6.7887335422816699</v>
      </c>
      <c r="Q31" s="100">
        <v>3.7429602061341498</v>
      </c>
      <c r="R31" s="100">
        <v>3.7429602061341498</v>
      </c>
      <c r="S31" s="100">
        <v>3.7429602061341498</v>
      </c>
      <c r="T31" s="100">
        <v>3.7429602061341498</v>
      </c>
      <c r="U31" s="100">
        <v>3.7429602061341498</v>
      </c>
      <c r="V31" s="100">
        <v>3.7429602061341498</v>
      </c>
      <c r="W31" s="100">
        <v>2.2706931833825101</v>
      </c>
      <c r="X31" s="100">
        <v>2.2706931833825101</v>
      </c>
      <c r="Y31" s="100">
        <v>0</v>
      </c>
      <c r="Z31" s="100">
        <v>0</v>
      </c>
      <c r="AA31" s="100">
        <v>0</v>
      </c>
      <c r="AB31" s="100">
        <v>0</v>
      </c>
      <c r="AC31" s="100">
        <v>0</v>
      </c>
      <c r="AD31" s="100">
        <v>0</v>
      </c>
      <c r="AE31" s="100">
        <v>0</v>
      </c>
      <c r="AF31" s="100">
        <v>0</v>
      </c>
      <c r="AG31" s="100">
        <v>0</v>
      </c>
      <c r="AH31" s="100">
        <v>0</v>
      </c>
      <c r="AI31" s="100">
        <v>0</v>
      </c>
      <c r="AJ31" s="100">
        <v>0</v>
      </c>
      <c r="AK31" s="27">
        <v>0.183</v>
      </c>
      <c r="AL31" s="27">
        <v>3.74</v>
      </c>
      <c r="AM31" s="103">
        <f t="shared" ref="AM31:BB41" si="10">$AK31*F31</f>
        <v>11.147435391712056</v>
      </c>
      <c r="AN31" s="104">
        <f t="shared" si="10"/>
        <v>9.7959619799072915</v>
      </c>
      <c r="AO31" s="104">
        <f t="shared" si="10"/>
        <v>8.1852749860358394</v>
      </c>
      <c r="AP31" s="104">
        <f t="shared" si="10"/>
        <v>7.0314031142289553</v>
      </c>
      <c r="AQ31" s="104">
        <f t="shared" si="10"/>
        <v>5.7850891901840837</v>
      </c>
      <c r="AR31" s="104">
        <f t="shared" si="10"/>
        <v>3.9366053865151898</v>
      </c>
      <c r="AS31" s="104">
        <f t="shared" si="10"/>
        <v>3.440185774612571</v>
      </c>
      <c r="AT31" s="104">
        <f t="shared" si="10"/>
        <v>2.3235643889370978</v>
      </c>
      <c r="AU31" s="104">
        <f t="shared" si="10"/>
        <v>1.6548696569917476</v>
      </c>
      <c r="AV31" s="104">
        <f t="shared" si="10"/>
        <v>1.6548696569917476</v>
      </c>
      <c r="AW31" s="104">
        <f t="shared" si="10"/>
        <v>1.2423382382375456</v>
      </c>
      <c r="AX31" s="104">
        <f t="shared" si="10"/>
        <v>0.68496171772254943</v>
      </c>
      <c r="AY31" s="104">
        <f t="shared" si="10"/>
        <v>0.68496171772254943</v>
      </c>
      <c r="AZ31" s="104">
        <f t="shared" si="10"/>
        <v>0.68496171772254943</v>
      </c>
      <c r="BA31" s="104">
        <f t="shared" si="10"/>
        <v>0.68496171772254943</v>
      </c>
      <c r="BB31" s="104">
        <f t="shared" si="10"/>
        <v>0.68496171772254943</v>
      </c>
      <c r="BC31" s="104">
        <f t="shared" ref="BC31:BQ41" si="11">$AK31*V31</f>
        <v>0.68496171772254943</v>
      </c>
      <c r="BD31" s="104">
        <f t="shared" si="11"/>
        <v>0.41553685255899936</v>
      </c>
      <c r="BE31" s="104">
        <f t="shared" si="11"/>
        <v>0.41553685255899936</v>
      </c>
      <c r="BF31" s="104">
        <f t="shared" si="11"/>
        <v>0</v>
      </c>
      <c r="BG31" s="104">
        <f t="shared" si="11"/>
        <v>0</v>
      </c>
      <c r="BH31" s="104">
        <f t="shared" si="11"/>
        <v>0</v>
      </c>
      <c r="BI31" s="104">
        <f t="shared" si="11"/>
        <v>0</v>
      </c>
      <c r="BJ31" s="104">
        <f t="shared" si="11"/>
        <v>0</v>
      </c>
      <c r="BK31" s="104">
        <f t="shared" si="11"/>
        <v>0</v>
      </c>
      <c r="BL31" s="104">
        <f t="shared" si="11"/>
        <v>0</v>
      </c>
      <c r="BM31" s="104">
        <f t="shared" si="11"/>
        <v>0</v>
      </c>
      <c r="BN31" s="104">
        <f t="shared" si="11"/>
        <v>0</v>
      </c>
      <c r="BO31" s="104">
        <f t="shared" si="11"/>
        <v>0</v>
      </c>
      <c r="BP31" s="104">
        <f t="shared" si="11"/>
        <v>0</v>
      </c>
      <c r="BQ31" s="105">
        <f t="shared" si="11"/>
        <v>0</v>
      </c>
      <c r="BR31" s="51">
        <f>$AL31*F31</f>
        <v>227.82190363389668</v>
      </c>
      <c r="BS31" s="52">
        <f t="shared" ref="BS31:CH41" si="12">$AL31*G31</f>
        <v>200.201627348925</v>
      </c>
      <c r="BT31" s="52">
        <f t="shared" si="12"/>
        <v>167.28376200969421</v>
      </c>
      <c r="BU31" s="52">
        <f t="shared" si="12"/>
        <v>143.70189971156447</v>
      </c>
      <c r="BV31" s="52">
        <f t="shared" si="12"/>
        <v>118.23078454255997</v>
      </c>
      <c r="BW31" s="52">
        <f t="shared" si="12"/>
        <v>80.453028117851431</v>
      </c>
      <c r="BX31" s="52">
        <f t="shared" si="12"/>
        <v>70.307621841808825</v>
      </c>
      <c r="BY31" s="52">
        <f t="shared" si="12"/>
        <v>47.48705363182922</v>
      </c>
      <c r="BZ31" s="52">
        <f t="shared" si="12"/>
        <v>33.820833427044462</v>
      </c>
      <c r="CA31" s="52">
        <f t="shared" si="12"/>
        <v>33.820833427044462</v>
      </c>
      <c r="CB31" s="52">
        <f t="shared" si="12"/>
        <v>25.389863448133447</v>
      </c>
      <c r="CC31" s="52">
        <f t="shared" si="12"/>
        <v>13.998671170941721</v>
      </c>
      <c r="CD31" s="52">
        <f t="shared" si="12"/>
        <v>13.998671170941721</v>
      </c>
      <c r="CE31" s="52">
        <f t="shared" si="12"/>
        <v>13.998671170941721</v>
      </c>
      <c r="CF31" s="52">
        <f t="shared" si="12"/>
        <v>13.998671170941721</v>
      </c>
      <c r="CG31" s="52">
        <f t="shared" si="12"/>
        <v>13.998671170941721</v>
      </c>
      <c r="CH31" s="52">
        <f t="shared" si="12"/>
        <v>13.998671170941721</v>
      </c>
      <c r="CI31" s="52">
        <f t="shared" ref="CI31:CV41" si="13">$AL31*W31</f>
        <v>8.4923925058505887</v>
      </c>
      <c r="CJ31" s="52">
        <f t="shared" si="13"/>
        <v>8.4923925058505887</v>
      </c>
      <c r="CK31" s="52">
        <f t="shared" si="13"/>
        <v>0</v>
      </c>
      <c r="CL31" s="52">
        <f t="shared" si="13"/>
        <v>0</v>
      </c>
      <c r="CM31" s="52">
        <f t="shared" si="13"/>
        <v>0</v>
      </c>
      <c r="CN31" s="52">
        <f t="shared" si="13"/>
        <v>0</v>
      </c>
      <c r="CO31" s="52">
        <f t="shared" si="13"/>
        <v>0</v>
      </c>
      <c r="CP31" s="52">
        <f t="shared" si="13"/>
        <v>0</v>
      </c>
      <c r="CQ31" s="52">
        <f t="shared" si="13"/>
        <v>0</v>
      </c>
      <c r="CR31" s="52">
        <f t="shared" si="13"/>
        <v>0</v>
      </c>
      <c r="CS31" s="52">
        <f t="shared" si="13"/>
        <v>0</v>
      </c>
      <c r="CT31" s="52">
        <f t="shared" si="13"/>
        <v>0</v>
      </c>
      <c r="CU31" s="52">
        <f t="shared" si="13"/>
        <v>0</v>
      </c>
      <c r="CV31" s="52">
        <f t="shared" si="13"/>
        <v>0</v>
      </c>
      <c r="CW31" s="1">
        <f>IF(C31="reservoir", 0.09,0)</f>
        <v>0</v>
      </c>
      <c r="CX31" s="53">
        <f>$CW31*AM31</f>
        <v>0</v>
      </c>
      <c r="CY31" s="54">
        <f t="shared" ref="CY31:DN41" si="14">$CW31*AN31</f>
        <v>0</v>
      </c>
      <c r="CZ31" s="54">
        <f t="shared" si="14"/>
        <v>0</v>
      </c>
      <c r="DA31" s="54">
        <f t="shared" si="14"/>
        <v>0</v>
      </c>
      <c r="DB31" s="54">
        <f t="shared" si="14"/>
        <v>0</v>
      </c>
      <c r="DC31" s="54">
        <f t="shared" si="14"/>
        <v>0</v>
      </c>
      <c r="DD31" s="54">
        <f t="shared" si="14"/>
        <v>0</v>
      </c>
      <c r="DE31" s="54">
        <f t="shared" si="14"/>
        <v>0</v>
      </c>
      <c r="DF31" s="54">
        <f t="shared" si="14"/>
        <v>0</v>
      </c>
      <c r="DG31" s="54">
        <f t="shared" si="14"/>
        <v>0</v>
      </c>
      <c r="DH31" s="54">
        <f t="shared" si="14"/>
        <v>0</v>
      </c>
      <c r="DI31" s="54">
        <f t="shared" si="14"/>
        <v>0</v>
      </c>
      <c r="DJ31" s="54">
        <f t="shared" si="14"/>
        <v>0</v>
      </c>
      <c r="DK31" s="54">
        <f t="shared" si="14"/>
        <v>0</v>
      </c>
      <c r="DL31" s="54">
        <f t="shared" si="14"/>
        <v>0</v>
      </c>
      <c r="DM31" s="54">
        <f t="shared" si="14"/>
        <v>0</v>
      </c>
      <c r="DN31" s="54">
        <f t="shared" si="14"/>
        <v>0</v>
      </c>
      <c r="DO31" s="54">
        <f t="shared" ref="DO31:EB41" si="15">$CW31*BD31</f>
        <v>0</v>
      </c>
      <c r="DP31" s="54">
        <f t="shared" si="15"/>
        <v>0</v>
      </c>
      <c r="DQ31" s="54">
        <f t="shared" si="15"/>
        <v>0</v>
      </c>
      <c r="DR31" s="54">
        <f t="shared" si="15"/>
        <v>0</v>
      </c>
      <c r="DS31" s="54">
        <f t="shared" si="15"/>
        <v>0</v>
      </c>
      <c r="DT31" s="54">
        <f t="shared" si="15"/>
        <v>0</v>
      </c>
      <c r="DU31" s="54">
        <f t="shared" si="15"/>
        <v>0</v>
      </c>
      <c r="DV31" s="54">
        <f t="shared" si="15"/>
        <v>0</v>
      </c>
      <c r="DW31" s="54">
        <f t="shared" si="15"/>
        <v>0</v>
      </c>
      <c r="DX31" s="54">
        <f t="shared" si="15"/>
        <v>0</v>
      </c>
      <c r="DY31" s="54">
        <f t="shared" si="15"/>
        <v>0</v>
      </c>
      <c r="DZ31" s="54">
        <f t="shared" si="15"/>
        <v>0</v>
      </c>
      <c r="EA31" s="54">
        <f t="shared" si="15"/>
        <v>0</v>
      </c>
      <c r="EB31" s="55">
        <f t="shared" si="15"/>
        <v>0</v>
      </c>
      <c r="EC31" s="59">
        <f t="shared" ref="EC31:ER41" si="16">CX31+AM31</f>
        <v>11.147435391712056</v>
      </c>
      <c r="ED31" s="60">
        <f t="shared" si="16"/>
        <v>9.7959619799072915</v>
      </c>
      <c r="EE31" s="60">
        <f t="shared" si="16"/>
        <v>8.1852749860358394</v>
      </c>
      <c r="EF31" s="60">
        <f t="shared" si="16"/>
        <v>7.0314031142289553</v>
      </c>
      <c r="EG31" s="60">
        <f t="shared" si="16"/>
        <v>5.7850891901840837</v>
      </c>
      <c r="EH31" s="60">
        <f t="shared" si="16"/>
        <v>3.9366053865151898</v>
      </c>
      <c r="EI31" s="60">
        <f t="shared" si="16"/>
        <v>3.440185774612571</v>
      </c>
      <c r="EJ31" s="60">
        <f t="shared" si="16"/>
        <v>2.3235643889370978</v>
      </c>
      <c r="EK31" s="60">
        <f t="shared" si="16"/>
        <v>1.6548696569917476</v>
      </c>
      <c r="EL31" s="60">
        <f t="shared" si="16"/>
        <v>1.6548696569917476</v>
      </c>
      <c r="EM31" s="60">
        <f t="shared" si="16"/>
        <v>1.2423382382375456</v>
      </c>
      <c r="EN31" s="60">
        <f t="shared" si="16"/>
        <v>0.68496171772254943</v>
      </c>
      <c r="EO31" s="60">
        <f t="shared" si="16"/>
        <v>0.68496171772254943</v>
      </c>
      <c r="EP31" s="60">
        <f t="shared" si="16"/>
        <v>0.68496171772254943</v>
      </c>
      <c r="EQ31" s="60">
        <f t="shared" si="16"/>
        <v>0.68496171772254943</v>
      </c>
      <c r="ER31" s="60">
        <f t="shared" si="16"/>
        <v>0.68496171772254943</v>
      </c>
      <c r="ES31" s="60">
        <f t="shared" ref="ES31:FG41" si="17">DN31+BC31</f>
        <v>0.68496171772254943</v>
      </c>
      <c r="ET31" s="60">
        <f t="shared" si="17"/>
        <v>0.41553685255899936</v>
      </c>
      <c r="EU31" s="60">
        <f t="shared" si="17"/>
        <v>0.41553685255899936</v>
      </c>
      <c r="EV31" s="60">
        <f t="shared" si="17"/>
        <v>0</v>
      </c>
      <c r="EW31" s="60">
        <f t="shared" si="17"/>
        <v>0</v>
      </c>
      <c r="EX31" s="60">
        <f t="shared" si="17"/>
        <v>0</v>
      </c>
      <c r="EY31" s="60">
        <f t="shared" si="17"/>
        <v>0</v>
      </c>
      <c r="EZ31" s="60">
        <f t="shared" si="17"/>
        <v>0</v>
      </c>
      <c r="FA31" s="60">
        <f t="shared" si="17"/>
        <v>0</v>
      </c>
      <c r="FB31" s="60">
        <f t="shared" si="17"/>
        <v>0</v>
      </c>
      <c r="FC31" s="60">
        <f t="shared" si="17"/>
        <v>0</v>
      </c>
      <c r="FD31" s="60">
        <f t="shared" si="17"/>
        <v>0</v>
      </c>
      <c r="FE31" s="60">
        <f t="shared" si="17"/>
        <v>0</v>
      </c>
      <c r="FF31" s="60">
        <f t="shared" si="17"/>
        <v>0</v>
      </c>
      <c r="FG31" s="60">
        <f t="shared" si="17"/>
        <v>0</v>
      </c>
    </row>
    <row r="32" spans="1:163" x14ac:dyDescent="0.25">
      <c r="A32" t="s">
        <v>155</v>
      </c>
      <c r="B32" t="s">
        <v>202</v>
      </c>
      <c r="C32" t="s">
        <v>153</v>
      </c>
      <c r="D32" t="s">
        <v>153</v>
      </c>
      <c r="E32" s="6" t="s">
        <v>157</v>
      </c>
      <c r="F32" s="101">
        <v>87.700828107218399</v>
      </c>
      <c r="G32" s="100">
        <v>166.746418060861</v>
      </c>
      <c r="H32" s="100">
        <v>166.746418060861</v>
      </c>
      <c r="I32" s="100">
        <v>147.70760587714099</v>
      </c>
      <c r="J32" s="100">
        <v>147.70760587714099</v>
      </c>
      <c r="K32" s="100">
        <v>130.76830657169299</v>
      </c>
      <c r="L32" s="100">
        <v>130.76830657169299</v>
      </c>
      <c r="M32" s="100">
        <v>130.76830657169299</v>
      </c>
      <c r="N32" s="100">
        <v>130.76830657169299</v>
      </c>
      <c r="O32" s="100">
        <v>130.76830657169299</v>
      </c>
      <c r="P32" s="100">
        <v>130.76830657169299</v>
      </c>
      <c r="Q32" s="100">
        <v>130.76830657169299</v>
      </c>
      <c r="R32" s="100">
        <v>130.76830657169299</v>
      </c>
      <c r="S32" s="100">
        <v>130.76830657169299</v>
      </c>
      <c r="T32" s="100">
        <v>89.943648913546298</v>
      </c>
      <c r="U32" s="100">
        <v>89.943648913546298</v>
      </c>
      <c r="V32" s="100">
        <v>89.943648913546298</v>
      </c>
      <c r="W32" s="100">
        <v>89.943648913546298</v>
      </c>
      <c r="X32" s="100">
        <v>89.943648913546298</v>
      </c>
      <c r="Y32" s="100">
        <v>79.045589953642306</v>
      </c>
      <c r="Z32" s="100">
        <v>79.045589953642306</v>
      </c>
      <c r="AA32" s="100">
        <v>0</v>
      </c>
      <c r="AB32" s="100">
        <v>0</v>
      </c>
      <c r="AC32" s="100">
        <v>0</v>
      </c>
      <c r="AD32" s="100">
        <v>0</v>
      </c>
      <c r="AE32" s="100">
        <v>0</v>
      </c>
      <c r="AF32" s="100">
        <v>0</v>
      </c>
      <c r="AG32" s="100">
        <v>0</v>
      </c>
      <c r="AH32" s="100">
        <v>0</v>
      </c>
      <c r="AI32" s="100">
        <v>0</v>
      </c>
      <c r="AJ32" s="100">
        <v>0</v>
      </c>
      <c r="AK32" s="27">
        <v>8.4699999999999998E-2</v>
      </c>
      <c r="AL32" s="27">
        <v>3.74</v>
      </c>
      <c r="AM32" s="103">
        <f t="shared" si="10"/>
        <v>7.4282601406813979</v>
      </c>
      <c r="AN32" s="104">
        <f t="shared" si="10"/>
        <v>14.123421609754926</v>
      </c>
      <c r="AO32" s="104">
        <f t="shared" si="10"/>
        <v>14.123421609754926</v>
      </c>
      <c r="AP32" s="104">
        <f t="shared" si="10"/>
        <v>12.510834217793843</v>
      </c>
      <c r="AQ32" s="104">
        <f t="shared" si="10"/>
        <v>12.510834217793843</v>
      </c>
      <c r="AR32" s="104">
        <f t="shared" si="10"/>
        <v>11.076075566622396</v>
      </c>
      <c r="AS32" s="104">
        <f t="shared" si="10"/>
        <v>11.076075566622396</v>
      </c>
      <c r="AT32" s="104">
        <f t="shared" si="10"/>
        <v>11.076075566622396</v>
      </c>
      <c r="AU32" s="104">
        <f t="shared" si="10"/>
        <v>11.076075566622396</v>
      </c>
      <c r="AV32" s="104">
        <f t="shared" si="10"/>
        <v>11.076075566622396</v>
      </c>
      <c r="AW32" s="104">
        <f t="shared" si="10"/>
        <v>11.076075566622396</v>
      </c>
      <c r="AX32" s="104">
        <f t="shared" si="10"/>
        <v>11.076075566622396</v>
      </c>
      <c r="AY32" s="104">
        <f t="shared" si="10"/>
        <v>11.076075566622396</v>
      </c>
      <c r="AZ32" s="104">
        <f t="shared" si="10"/>
        <v>11.076075566622396</v>
      </c>
      <c r="BA32" s="104">
        <f t="shared" si="10"/>
        <v>7.618227062977371</v>
      </c>
      <c r="BB32" s="104">
        <f t="shared" si="10"/>
        <v>7.618227062977371</v>
      </c>
      <c r="BC32" s="104">
        <f t="shared" si="11"/>
        <v>7.618227062977371</v>
      </c>
      <c r="BD32" s="104">
        <f t="shared" si="11"/>
        <v>7.618227062977371</v>
      </c>
      <c r="BE32" s="104">
        <f t="shared" si="11"/>
        <v>7.618227062977371</v>
      </c>
      <c r="BF32" s="104">
        <f t="shared" si="11"/>
        <v>6.6951614690735033</v>
      </c>
      <c r="BG32" s="104">
        <f t="shared" si="11"/>
        <v>6.6951614690735033</v>
      </c>
      <c r="BH32" s="104">
        <f t="shared" si="11"/>
        <v>0</v>
      </c>
      <c r="BI32" s="104">
        <f t="shared" si="11"/>
        <v>0</v>
      </c>
      <c r="BJ32" s="104">
        <f t="shared" si="11"/>
        <v>0</v>
      </c>
      <c r="BK32" s="104">
        <f t="shared" si="11"/>
        <v>0</v>
      </c>
      <c r="BL32" s="104">
        <f t="shared" si="11"/>
        <v>0</v>
      </c>
      <c r="BM32" s="104">
        <f t="shared" si="11"/>
        <v>0</v>
      </c>
      <c r="BN32" s="104">
        <f t="shared" si="11"/>
        <v>0</v>
      </c>
      <c r="BO32" s="104">
        <f t="shared" si="11"/>
        <v>0</v>
      </c>
      <c r="BP32" s="104">
        <f t="shared" si="11"/>
        <v>0</v>
      </c>
      <c r="BQ32" s="105">
        <f t="shared" si="11"/>
        <v>0</v>
      </c>
      <c r="BR32" s="51">
        <f t="shared" ref="BR32:BR33" si="18">$AL32*F32</f>
        <v>328.0010971209968</v>
      </c>
      <c r="BS32" s="52">
        <f t="shared" si="12"/>
        <v>623.63160354762022</v>
      </c>
      <c r="BT32" s="52">
        <f t="shared" si="12"/>
        <v>623.63160354762022</v>
      </c>
      <c r="BU32" s="52">
        <f t="shared" si="12"/>
        <v>552.42644598050731</v>
      </c>
      <c r="BV32" s="52">
        <f t="shared" si="12"/>
        <v>552.42644598050731</v>
      </c>
      <c r="BW32" s="52">
        <f t="shared" si="12"/>
        <v>489.07346657813179</v>
      </c>
      <c r="BX32" s="52">
        <f t="shared" si="12"/>
        <v>489.07346657813179</v>
      </c>
      <c r="BY32" s="52">
        <f t="shared" si="12"/>
        <v>489.07346657813179</v>
      </c>
      <c r="BZ32" s="52">
        <f t="shared" si="12"/>
        <v>489.07346657813179</v>
      </c>
      <c r="CA32" s="52">
        <f t="shared" si="12"/>
        <v>489.07346657813179</v>
      </c>
      <c r="CB32" s="52">
        <f t="shared" si="12"/>
        <v>489.07346657813179</v>
      </c>
      <c r="CC32" s="52">
        <f t="shared" si="12"/>
        <v>489.07346657813179</v>
      </c>
      <c r="CD32" s="52">
        <f t="shared" si="12"/>
        <v>489.07346657813179</v>
      </c>
      <c r="CE32" s="52">
        <f t="shared" si="12"/>
        <v>489.07346657813179</v>
      </c>
      <c r="CF32" s="52">
        <f t="shared" si="12"/>
        <v>336.3892469366632</v>
      </c>
      <c r="CG32" s="52">
        <f t="shared" si="12"/>
        <v>336.3892469366632</v>
      </c>
      <c r="CH32" s="52">
        <f t="shared" si="12"/>
        <v>336.3892469366632</v>
      </c>
      <c r="CI32" s="52">
        <f t="shared" si="13"/>
        <v>336.3892469366632</v>
      </c>
      <c r="CJ32" s="52">
        <f t="shared" si="13"/>
        <v>336.3892469366632</v>
      </c>
      <c r="CK32" s="52">
        <f t="shared" si="13"/>
        <v>295.63050642662222</v>
      </c>
      <c r="CL32" s="52">
        <f t="shared" si="13"/>
        <v>295.63050642662222</v>
      </c>
      <c r="CM32" s="52">
        <f t="shared" si="13"/>
        <v>0</v>
      </c>
      <c r="CN32" s="52">
        <f t="shared" si="13"/>
        <v>0</v>
      </c>
      <c r="CO32" s="52">
        <f t="shared" si="13"/>
        <v>0</v>
      </c>
      <c r="CP32" s="52">
        <f t="shared" si="13"/>
        <v>0</v>
      </c>
      <c r="CQ32" s="52">
        <f t="shared" si="13"/>
        <v>0</v>
      </c>
      <c r="CR32" s="52">
        <f t="shared" si="13"/>
        <v>0</v>
      </c>
      <c r="CS32" s="52">
        <f t="shared" si="13"/>
        <v>0</v>
      </c>
      <c r="CT32" s="52">
        <f t="shared" si="13"/>
        <v>0</v>
      </c>
      <c r="CU32" s="52">
        <f t="shared" si="13"/>
        <v>0</v>
      </c>
      <c r="CV32" s="52">
        <f t="shared" si="13"/>
        <v>0</v>
      </c>
      <c r="CW32" s="1">
        <f t="shared" ref="CW32:CW41" si="19">IF(C32="reservoir", 0.09,0)</f>
        <v>0.09</v>
      </c>
      <c r="CX32" s="53">
        <f>$CW32*AM32</f>
        <v>0.66854341266132578</v>
      </c>
      <c r="CY32" s="54">
        <f t="shared" si="14"/>
        <v>1.2711079448779432</v>
      </c>
      <c r="CZ32" s="54">
        <f t="shared" si="14"/>
        <v>1.2711079448779432</v>
      </c>
      <c r="DA32" s="54">
        <f t="shared" si="14"/>
        <v>1.1259750796014458</v>
      </c>
      <c r="DB32" s="54">
        <f t="shared" si="14"/>
        <v>1.1259750796014458</v>
      </c>
      <c r="DC32" s="54">
        <f t="shared" si="14"/>
        <v>0.99684680099601564</v>
      </c>
      <c r="DD32" s="54">
        <f t="shared" si="14"/>
        <v>0.99684680099601564</v>
      </c>
      <c r="DE32" s="54">
        <f t="shared" si="14"/>
        <v>0.99684680099601564</v>
      </c>
      <c r="DF32" s="54">
        <f t="shared" si="14"/>
        <v>0.99684680099601564</v>
      </c>
      <c r="DG32" s="54">
        <f t="shared" si="14"/>
        <v>0.99684680099601564</v>
      </c>
      <c r="DH32" s="54">
        <f t="shared" si="14"/>
        <v>0.99684680099601564</v>
      </c>
      <c r="DI32" s="54">
        <f t="shared" si="14"/>
        <v>0.99684680099601564</v>
      </c>
      <c r="DJ32" s="54">
        <f t="shared" si="14"/>
        <v>0.99684680099601564</v>
      </c>
      <c r="DK32" s="54">
        <f t="shared" si="14"/>
        <v>0.99684680099601564</v>
      </c>
      <c r="DL32" s="54">
        <f t="shared" si="14"/>
        <v>0.6856404356679634</v>
      </c>
      <c r="DM32" s="54">
        <f t="shared" si="14"/>
        <v>0.6856404356679634</v>
      </c>
      <c r="DN32" s="54">
        <f t="shared" si="14"/>
        <v>0.6856404356679634</v>
      </c>
      <c r="DO32" s="54">
        <f t="shared" si="15"/>
        <v>0.6856404356679634</v>
      </c>
      <c r="DP32" s="54">
        <f t="shared" si="15"/>
        <v>0.6856404356679634</v>
      </c>
      <c r="DQ32" s="54">
        <f t="shared" si="15"/>
        <v>0.60256453221661532</v>
      </c>
      <c r="DR32" s="54">
        <f t="shared" si="15"/>
        <v>0.60256453221661532</v>
      </c>
      <c r="DS32" s="54">
        <f t="shared" si="15"/>
        <v>0</v>
      </c>
      <c r="DT32" s="54">
        <f t="shared" si="15"/>
        <v>0</v>
      </c>
      <c r="DU32" s="54">
        <f t="shared" si="15"/>
        <v>0</v>
      </c>
      <c r="DV32" s="54">
        <f t="shared" si="15"/>
        <v>0</v>
      </c>
      <c r="DW32" s="54">
        <f t="shared" si="15"/>
        <v>0</v>
      </c>
      <c r="DX32" s="54">
        <f t="shared" si="15"/>
        <v>0</v>
      </c>
      <c r="DY32" s="54">
        <f t="shared" si="15"/>
        <v>0</v>
      </c>
      <c r="DZ32" s="54">
        <f t="shared" si="15"/>
        <v>0</v>
      </c>
      <c r="EA32" s="54">
        <f t="shared" si="15"/>
        <v>0</v>
      </c>
      <c r="EB32" s="55">
        <f t="shared" si="15"/>
        <v>0</v>
      </c>
      <c r="EC32" s="59">
        <f t="shared" si="16"/>
        <v>8.0968035533427241</v>
      </c>
      <c r="ED32" s="60">
        <f t="shared" si="16"/>
        <v>15.39452955463287</v>
      </c>
      <c r="EE32" s="60">
        <f t="shared" si="16"/>
        <v>15.39452955463287</v>
      </c>
      <c r="EF32" s="60">
        <f t="shared" si="16"/>
        <v>13.636809297395288</v>
      </c>
      <c r="EG32" s="60">
        <f t="shared" si="16"/>
        <v>13.636809297395288</v>
      </c>
      <c r="EH32" s="60">
        <f t="shared" si="16"/>
        <v>12.072922367618412</v>
      </c>
      <c r="EI32" s="60">
        <f t="shared" si="16"/>
        <v>12.072922367618412</v>
      </c>
      <c r="EJ32" s="60">
        <f t="shared" si="16"/>
        <v>12.072922367618412</v>
      </c>
      <c r="EK32" s="60">
        <f t="shared" si="16"/>
        <v>12.072922367618412</v>
      </c>
      <c r="EL32" s="60">
        <f t="shared" si="16"/>
        <v>12.072922367618412</v>
      </c>
      <c r="EM32" s="60">
        <f t="shared" si="16"/>
        <v>12.072922367618412</v>
      </c>
      <c r="EN32" s="60">
        <f t="shared" si="16"/>
        <v>12.072922367618412</v>
      </c>
      <c r="EO32" s="60">
        <f t="shared" si="16"/>
        <v>12.072922367618412</v>
      </c>
      <c r="EP32" s="60">
        <f t="shared" si="16"/>
        <v>12.072922367618412</v>
      </c>
      <c r="EQ32" s="60">
        <f t="shared" si="16"/>
        <v>8.3038674986453351</v>
      </c>
      <c r="ER32" s="60">
        <f t="shared" si="16"/>
        <v>8.3038674986453351</v>
      </c>
      <c r="ES32" s="60">
        <f t="shared" si="17"/>
        <v>8.3038674986453351</v>
      </c>
      <c r="ET32" s="60">
        <f t="shared" si="17"/>
        <v>8.3038674986453351</v>
      </c>
      <c r="EU32" s="60">
        <f t="shared" si="17"/>
        <v>8.3038674986453351</v>
      </c>
      <c r="EV32" s="60">
        <f t="shared" si="17"/>
        <v>7.2977260012901191</v>
      </c>
      <c r="EW32" s="60">
        <f t="shared" si="17"/>
        <v>7.2977260012901191</v>
      </c>
      <c r="EX32" s="60">
        <f t="shared" si="17"/>
        <v>0</v>
      </c>
      <c r="EY32" s="60">
        <f t="shared" si="17"/>
        <v>0</v>
      </c>
      <c r="EZ32" s="60">
        <f t="shared" si="17"/>
        <v>0</v>
      </c>
      <c r="FA32" s="60">
        <f t="shared" si="17"/>
        <v>0</v>
      </c>
      <c r="FB32" s="60">
        <f t="shared" si="17"/>
        <v>0</v>
      </c>
      <c r="FC32" s="60">
        <f t="shared" si="17"/>
        <v>0</v>
      </c>
      <c r="FD32" s="60">
        <f t="shared" si="17"/>
        <v>0</v>
      </c>
      <c r="FE32" s="60">
        <f t="shared" si="17"/>
        <v>0</v>
      </c>
      <c r="FF32" s="60">
        <f t="shared" si="17"/>
        <v>0</v>
      </c>
      <c r="FG32" s="60">
        <f t="shared" si="17"/>
        <v>0</v>
      </c>
    </row>
    <row r="33" spans="1:163" x14ac:dyDescent="0.25">
      <c r="E33" s="6"/>
      <c r="F33" s="101"/>
      <c r="G33" s="100"/>
      <c r="H33" s="100"/>
      <c r="I33" s="100"/>
      <c r="J33" s="100"/>
      <c r="K33" s="100"/>
      <c r="L33" s="100"/>
      <c r="M33" s="100"/>
      <c r="N33" s="100"/>
      <c r="O33" s="100"/>
      <c r="P33" s="100"/>
      <c r="Q33" s="100"/>
      <c r="R33" s="100"/>
      <c r="S33" s="100"/>
      <c r="T33" s="100"/>
      <c r="U33" s="100"/>
      <c r="V33" s="100"/>
      <c r="W33" s="100"/>
      <c r="X33" s="100"/>
      <c r="Y33" s="100"/>
      <c r="Z33" s="100"/>
      <c r="AA33" s="100"/>
      <c r="AB33" s="100"/>
      <c r="AC33" s="100"/>
      <c r="AD33" s="100"/>
      <c r="AE33" s="100"/>
      <c r="AF33" s="100"/>
      <c r="AG33" s="100"/>
      <c r="AH33" s="100"/>
      <c r="AI33" s="100"/>
      <c r="AJ33" s="100"/>
      <c r="AK33" s="27">
        <v>0.25159999999999999</v>
      </c>
      <c r="AL33" s="27">
        <v>3.6933333333333298</v>
      </c>
      <c r="AM33" s="103">
        <f t="shared" si="10"/>
        <v>0</v>
      </c>
      <c r="AN33" s="104">
        <f t="shared" si="10"/>
        <v>0</v>
      </c>
      <c r="AO33" s="104">
        <f t="shared" si="10"/>
        <v>0</v>
      </c>
      <c r="AP33" s="104">
        <f t="shared" si="10"/>
        <v>0</v>
      </c>
      <c r="AQ33" s="104">
        <f t="shared" si="10"/>
        <v>0</v>
      </c>
      <c r="AR33" s="104">
        <f t="shared" si="10"/>
        <v>0</v>
      </c>
      <c r="AS33" s="104">
        <f t="shared" si="10"/>
        <v>0</v>
      </c>
      <c r="AT33" s="104">
        <f t="shared" si="10"/>
        <v>0</v>
      </c>
      <c r="AU33" s="104">
        <f t="shared" si="10"/>
        <v>0</v>
      </c>
      <c r="AV33" s="104">
        <f t="shared" si="10"/>
        <v>0</v>
      </c>
      <c r="AW33" s="104">
        <f t="shared" si="10"/>
        <v>0</v>
      </c>
      <c r="AX33" s="104">
        <f t="shared" si="10"/>
        <v>0</v>
      </c>
      <c r="AY33" s="104">
        <f t="shared" si="10"/>
        <v>0</v>
      </c>
      <c r="AZ33" s="104">
        <f t="shared" si="10"/>
        <v>0</v>
      </c>
      <c r="BA33" s="104">
        <f t="shared" si="10"/>
        <v>0</v>
      </c>
      <c r="BB33" s="104">
        <f t="shared" si="10"/>
        <v>0</v>
      </c>
      <c r="BC33" s="104">
        <f t="shared" si="11"/>
        <v>0</v>
      </c>
      <c r="BD33" s="104">
        <f t="shared" si="11"/>
        <v>0</v>
      </c>
      <c r="BE33" s="104">
        <f t="shared" si="11"/>
        <v>0</v>
      </c>
      <c r="BF33" s="104">
        <f t="shared" si="11"/>
        <v>0</v>
      </c>
      <c r="BG33" s="104">
        <f t="shared" si="11"/>
        <v>0</v>
      </c>
      <c r="BH33" s="104">
        <f t="shared" si="11"/>
        <v>0</v>
      </c>
      <c r="BI33" s="104">
        <f t="shared" si="11"/>
        <v>0</v>
      </c>
      <c r="BJ33" s="104">
        <f t="shared" si="11"/>
        <v>0</v>
      </c>
      <c r="BK33" s="104">
        <f t="shared" si="11"/>
        <v>0</v>
      </c>
      <c r="BL33" s="104">
        <f t="shared" si="11"/>
        <v>0</v>
      </c>
      <c r="BM33" s="104">
        <f t="shared" si="11"/>
        <v>0</v>
      </c>
      <c r="BN33" s="104">
        <f t="shared" si="11"/>
        <v>0</v>
      </c>
      <c r="BO33" s="104">
        <f t="shared" si="11"/>
        <v>0</v>
      </c>
      <c r="BP33" s="104">
        <f t="shared" si="11"/>
        <v>0</v>
      </c>
      <c r="BQ33" s="105">
        <f t="shared" si="11"/>
        <v>0</v>
      </c>
      <c r="BR33" s="51">
        <f t="shared" si="18"/>
        <v>0</v>
      </c>
      <c r="BS33" s="52">
        <f t="shared" si="12"/>
        <v>0</v>
      </c>
      <c r="BT33" s="52">
        <f t="shared" si="12"/>
        <v>0</v>
      </c>
      <c r="BU33" s="52">
        <f t="shared" si="12"/>
        <v>0</v>
      </c>
      <c r="BV33" s="52">
        <f t="shared" si="12"/>
        <v>0</v>
      </c>
      <c r="BW33" s="52">
        <f t="shared" si="12"/>
        <v>0</v>
      </c>
      <c r="BX33" s="52">
        <f t="shared" si="12"/>
        <v>0</v>
      </c>
      <c r="BY33" s="52">
        <f t="shared" si="12"/>
        <v>0</v>
      </c>
      <c r="BZ33" s="52">
        <f t="shared" si="12"/>
        <v>0</v>
      </c>
      <c r="CA33" s="52">
        <f t="shared" si="12"/>
        <v>0</v>
      </c>
      <c r="CB33" s="52">
        <f t="shared" si="12"/>
        <v>0</v>
      </c>
      <c r="CC33" s="52">
        <f t="shared" si="12"/>
        <v>0</v>
      </c>
      <c r="CD33" s="52">
        <f t="shared" si="12"/>
        <v>0</v>
      </c>
      <c r="CE33" s="52">
        <f t="shared" si="12"/>
        <v>0</v>
      </c>
      <c r="CF33" s="52">
        <f t="shared" si="12"/>
        <v>0</v>
      </c>
      <c r="CG33" s="52">
        <f t="shared" si="12"/>
        <v>0</v>
      </c>
      <c r="CH33" s="52">
        <f t="shared" si="12"/>
        <v>0</v>
      </c>
      <c r="CI33" s="52">
        <f t="shared" si="13"/>
        <v>0</v>
      </c>
      <c r="CJ33" s="52">
        <f t="shared" si="13"/>
        <v>0</v>
      </c>
      <c r="CK33" s="52">
        <f t="shared" si="13"/>
        <v>0</v>
      </c>
      <c r="CL33" s="52">
        <f t="shared" si="13"/>
        <v>0</v>
      </c>
      <c r="CM33" s="52">
        <f t="shared" si="13"/>
        <v>0</v>
      </c>
      <c r="CN33" s="52">
        <f t="shared" si="13"/>
        <v>0</v>
      </c>
      <c r="CO33" s="52">
        <f t="shared" si="13"/>
        <v>0</v>
      </c>
      <c r="CP33" s="52">
        <f t="shared" si="13"/>
        <v>0</v>
      </c>
      <c r="CQ33" s="52">
        <f t="shared" si="13"/>
        <v>0</v>
      </c>
      <c r="CR33" s="52">
        <f t="shared" si="13"/>
        <v>0</v>
      </c>
      <c r="CS33" s="52">
        <f t="shared" si="13"/>
        <v>0</v>
      </c>
      <c r="CT33" s="52">
        <f t="shared" si="13"/>
        <v>0</v>
      </c>
      <c r="CU33" s="52">
        <f t="shared" si="13"/>
        <v>0</v>
      </c>
      <c r="CV33" s="52">
        <f t="shared" si="13"/>
        <v>0</v>
      </c>
      <c r="CW33" s="1">
        <f t="shared" si="19"/>
        <v>0</v>
      </c>
      <c r="CX33" s="53">
        <f>$CW33*AM33</f>
        <v>0</v>
      </c>
      <c r="CY33" s="54">
        <f t="shared" si="14"/>
        <v>0</v>
      </c>
      <c r="CZ33" s="54">
        <f t="shared" si="14"/>
        <v>0</v>
      </c>
      <c r="DA33" s="54">
        <f t="shared" si="14"/>
        <v>0</v>
      </c>
      <c r="DB33" s="54">
        <f t="shared" si="14"/>
        <v>0</v>
      </c>
      <c r="DC33" s="54">
        <f t="shared" si="14"/>
        <v>0</v>
      </c>
      <c r="DD33" s="54">
        <f t="shared" si="14"/>
        <v>0</v>
      </c>
      <c r="DE33" s="54">
        <f t="shared" si="14"/>
        <v>0</v>
      </c>
      <c r="DF33" s="54">
        <f t="shared" si="14"/>
        <v>0</v>
      </c>
      <c r="DG33" s="54">
        <f t="shared" si="14"/>
        <v>0</v>
      </c>
      <c r="DH33" s="54">
        <f t="shared" si="14"/>
        <v>0</v>
      </c>
      <c r="DI33" s="54">
        <f>$CW33*AX33</f>
        <v>0</v>
      </c>
      <c r="DJ33" s="54">
        <f t="shared" si="14"/>
        <v>0</v>
      </c>
      <c r="DK33" s="54">
        <f t="shared" si="14"/>
        <v>0</v>
      </c>
      <c r="DL33" s="54">
        <f t="shared" si="14"/>
        <v>0</v>
      </c>
      <c r="DM33" s="54">
        <f t="shared" si="14"/>
        <v>0</v>
      </c>
      <c r="DN33" s="54">
        <f t="shared" si="14"/>
        <v>0</v>
      </c>
      <c r="DO33" s="54">
        <f t="shared" si="15"/>
        <v>0</v>
      </c>
      <c r="DP33" s="54">
        <f t="shared" si="15"/>
        <v>0</v>
      </c>
      <c r="DQ33" s="54">
        <f t="shared" si="15"/>
        <v>0</v>
      </c>
      <c r="DR33" s="54">
        <f t="shared" si="15"/>
        <v>0</v>
      </c>
      <c r="DS33" s="54">
        <f t="shared" si="15"/>
        <v>0</v>
      </c>
      <c r="DT33" s="54">
        <f t="shared" si="15"/>
        <v>0</v>
      </c>
      <c r="DU33" s="54">
        <f t="shared" si="15"/>
        <v>0</v>
      </c>
      <c r="DV33" s="54">
        <f t="shared" si="15"/>
        <v>0</v>
      </c>
      <c r="DW33" s="54">
        <f t="shared" si="15"/>
        <v>0</v>
      </c>
      <c r="DX33" s="54">
        <f t="shared" si="15"/>
        <v>0</v>
      </c>
      <c r="DY33" s="54">
        <f t="shared" si="15"/>
        <v>0</v>
      </c>
      <c r="DZ33" s="54">
        <f t="shared" si="15"/>
        <v>0</v>
      </c>
      <c r="EA33" s="54">
        <f t="shared" si="15"/>
        <v>0</v>
      </c>
      <c r="EB33" s="55">
        <f t="shared" si="15"/>
        <v>0</v>
      </c>
      <c r="EC33" s="59">
        <f t="shared" si="16"/>
        <v>0</v>
      </c>
      <c r="ED33" s="60">
        <f t="shared" si="16"/>
        <v>0</v>
      </c>
      <c r="EE33" s="60">
        <f t="shared" si="16"/>
        <v>0</v>
      </c>
      <c r="EF33" s="60">
        <f t="shared" si="16"/>
        <v>0</v>
      </c>
      <c r="EG33" s="60">
        <f t="shared" si="16"/>
        <v>0</v>
      </c>
      <c r="EH33" s="60">
        <f t="shared" si="16"/>
        <v>0</v>
      </c>
      <c r="EI33" s="60">
        <f t="shared" si="16"/>
        <v>0</v>
      </c>
      <c r="EJ33" s="60">
        <f t="shared" si="16"/>
        <v>0</v>
      </c>
      <c r="EK33" s="60">
        <f t="shared" si="16"/>
        <v>0</v>
      </c>
      <c r="EL33" s="60">
        <f t="shared" si="16"/>
        <v>0</v>
      </c>
      <c r="EM33" s="60">
        <f t="shared" si="16"/>
        <v>0</v>
      </c>
      <c r="EN33" s="60">
        <f t="shared" si="16"/>
        <v>0</v>
      </c>
      <c r="EO33" s="60">
        <f t="shared" si="16"/>
        <v>0</v>
      </c>
      <c r="EP33" s="60">
        <f t="shared" si="16"/>
        <v>0</v>
      </c>
      <c r="EQ33" s="60">
        <f t="shared" si="16"/>
        <v>0</v>
      </c>
      <c r="ER33" s="60">
        <f t="shared" si="16"/>
        <v>0</v>
      </c>
      <c r="ES33" s="60">
        <f t="shared" si="17"/>
        <v>0</v>
      </c>
      <c r="ET33" s="60">
        <f t="shared" si="17"/>
        <v>0</v>
      </c>
      <c r="EU33" s="60">
        <f t="shared" si="17"/>
        <v>0</v>
      </c>
      <c r="EV33" s="60">
        <f t="shared" si="17"/>
        <v>0</v>
      </c>
      <c r="EW33" s="60">
        <f t="shared" si="17"/>
        <v>0</v>
      </c>
      <c r="EX33" s="60">
        <f t="shared" si="17"/>
        <v>0</v>
      </c>
      <c r="EY33" s="60">
        <f t="shared" si="17"/>
        <v>0</v>
      </c>
      <c r="EZ33" s="60">
        <f t="shared" si="17"/>
        <v>0</v>
      </c>
      <c r="FA33" s="60">
        <f t="shared" si="17"/>
        <v>0</v>
      </c>
      <c r="FB33" s="60">
        <f t="shared" si="17"/>
        <v>0</v>
      </c>
      <c r="FC33" s="60">
        <f t="shared" si="17"/>
        <v>0</v>
      </c>
      <c r="FD33" s="60">
        <f t="shared" si="17"/>
        <v>0</v>
      </c>
      <c r="FE33" s="60">
        <f t="shared" si="17"/>
        <v>0</v>
      </c>
      <c r="FF33" s="60">
        <f t="shared" si="17"/>
        <v>0</v>
      </c>
      <c r="FG33" s="60">
        <f t="shared" si="17"/>
        <v>0</v>
      </c>
    </row>
    <row r="34" spans="1:163" x14ac:dyDescent="0.25">
      <c r="A34" s="1"/>
      <c r="B34" s="1"/>
      <c r="C34" s="1"/>
      <c r="D34" s="1"/>
      <c r="E34" s="6"/>
      <c r="F34" s="101"/>
      <c r="G34" s="100"/>
      <c r="H34" s="100"/>
      <c r="I34" s="100"/>
      <c r="J34" s="100"/>
      <c r="K34" s="100"/>
      <c r="L34" s="100"/>
      <c r="M34" s="100"/>
      <c r="N34" s="100"/>
      <c r="O34" s="100"/>
      <c r="P34" s="100"/>
      <c r="Q34" s="100"/>
      <c r="R34" s="100"/>
      <c r="S34" s="100"/>
      <c r="T34" s="100"/>
      <c r="U34" s="100"/>
      <c r="V34" s="100"/>
      <c r="W34" s="100"/>
      <c r="X34" s="100"/>
      <c r="Y34" s="100"/>
      <c r="Z34" s="100"/>
      <c r="AA34" s="100"/>
      <c r="AB34" s="100"/>
      <c r="AC34" s="100"/>
      <c r="AD34" s="100"/>
      <c r="AE34" s="100"/>
      <c r="AF34" s="100"/>
      <c r="AG34" s="100"/>
      <c r="AH34" s="100"/>
      <c r="AI34" s="100"/>
      <c r="AJ34" s="100"/>
      <c r="AK34" s="27">
        <v>0.1275</v>
      </c>
      <c r="AL34" s="27">
        <v>1.9466666666666701</v>
      </c>
      <c r="AM34" s="103">
        <f t="shared" si="10"/>
        <v>0</v>
      </c>
      <c r="AN34" s="104">
        <f t="shared" si="10"/>
        <v>0</v>
      </c>
      <c r="AO34" s="104">
        <f t="shared" si="10"/>
        <v>0</v>
      </c>
      <c r="AP34" s="104">
        <f t="shared" si="10"/>
        <v>0</v>
      </c>
      <c r="AQ34" s="104">
        <f t="shared" si="10"/>
        <v>0</v>
      </c>
      <c r="AR34" s="104">
        <f t="shared" si="10"/>
        <v>0</v>
      </c>
      <c r="AS34" s="104">
        <f t="shared" si="10"/>
        <v>0</v>
      </c>
      <c r="AT34" s="104">
        <f t="shared" si="10"/>
        <v>0</v>
      </c>
      <c r="AU34" s="104">
        <f t="shared" si="10"/>
        <v>0</v>
      </c>
      <c r="AV34" s="104">
        <f t="shared" si="10"/>
        <v>0</v>
      </c>
      <c r="AW34" s="104">
        <f t="shared" si="10"/>
        <v>0</v>
      </c>
      <c r="AX34" s="104">
        <f t="shared" si="10"/>
        <v>0</v>
      </c>
      <c r="AY34" s="104">
        <f t="shared" si="10"/>
        <v>0</v>
      </c>
      <c r="AZ34" s="104">
        <f t="shared" si="10"/>
        <v>0</v>
      </c>
      <c r="BA34" s="104">
        <f t="shared" si="10"/>
        <v>0</v>
      </c>
      <c r="BB34" s="104">
        <f t="shared" si="10"/>
        <v>0</v>
      </c>
      <c r="BC34" s="104">
        <f t="shared" si="11"/>
        <v>0</v>
      </c>
      <c r="BD34" s="104">
        <f t="shared" si="11"/>
        <v>0</v>
      </c>
      <c r="BE34" s="104">
        <f t="shared" si="11"/>
        <v>0</v>
      </c>
      <c r="BF34" s="104">
        <f t="shared" si="11"/>
        <v>0</v>
      </c>
      <c r="BG34" s="104">
        <f t="shared" si="11"/>
        <v>0</v>
      </c>
      <c r="BH34" s="104">
        <f t="shared" si="11"/>
        <v>0</v>
      </c>
      <c r="BI34" s="104">
        <f t="shared" si="11"/>
        <v>0</v>
      </c>
      <c r="BJ34" s="104">
        <f t="shared" si="11"/>
        <v>0</v>
      </c>
      <c r="BK34" s="104">
        <f t="shared" si="11"/>
        <v>0</v>
      </c>
      <c r="BL34" s="104">
        <f t="shared" si="11"/>
        <v>0</v>
      </c>
      <c r="BM34" s="104">
        <f t="shared" si="11"/>
        <v>0</v>
      </c>
      <c r="BN34" s="104">
        <f t="shared" si="11"/>
        <v>0</v>
      </c>
      <c r="BO34" s="104">
        <f t="shared" si="11"/>
        <v>0</v>
      </c>
      <c r="BP34" s="104">
        <f t="shared" si="11"/>
        <v>0</v>
      </c>
      <c r="BQ34" s="105">
        <f t="shared" si="11"/>
        <v>0</v>
      </c>
      <c r="BR34" s="51">
        <f>$AL34*F34</f>
        <v>0</v>
      </c>
      <c r="BS34" s="52">
        <f t="shared" si="12"/>
        <v>0</v>
      </c>
      <c r="BT34" s="52">
        <f t="shared" si="12"/>
        <v>0</v>
      </c>
      <c r="BU34" s="52">
        <f t="shared" si="12"/>
        <v>0</v>
      </c>
      <c r="BV34" s="52">
        <f t="shared" si="12"/>
        <v>0</v>
      </c>
      <c r="BW34" s="52">
        <f t="shared" si="12"/>
        <v>0</v>
      </c>
      <c r="BX34" s="52">
        <f t="shared" si="12"/>
        <v>0</v>
      </c>
      <c r="BY34" s="52">
        <f t="shared" si="12"/>
        <v>0</v>
      </c>
      <c r="BZ34" s="52">
        <f t="shared" si="12"/>
        <v>0</v>
      </c>
      <c r="CA34" s="52">
        <f t="shared" si="12"/>
        <v>0</v>
      </c>
      <c r="CB34" s="52">
        <f t="shared" si="12"/>
        <v>0</v>
      </c>
      <c r="CC34" s="52">
        <f t="shared" si="12"/>
        <v>0</v>
      </c>
      <c r="CD34" s="52">
        <f t="shared" si="12"/>
        <v>0</v>
      </c>
      <c r="CE34" s="52">
        <f t="shared" si="12"/>
        <v>0</v>
      </c>
      <c r="CF34" s="52">
        <f t="shared" si="12"/>
        <v>0</v>
      </c>
      <c r="CG34" s="52">
        <f t="shared" si="12"/>
        <v>0</v>
      </c>
      <c r="CH34" s="52">
        <f t="shared" si="12"/>
        <v>0</v>
      </c>
      <c r="CI34" s="52">
        <f t="shared" si="13"/>
        <v>0</v>
      </c>
      <c r="CJ34" s="52">
        <f t="shared" si="13"/>
        <v>0</v>
      </c>
      <c r="CK34" s="52">
        <f t="shared" si="13"/>
        <v>0</v>
      </c>
      <c r="CL34" s="52">
        <f t="shared" si="13"/>
        <v>0</v>
      </c>
      <c r="CM34" s="52">
        <f t="shared" si="13"/>
        <v>0</v>
      </c>
      <c r="CN34" s="52">
        <f t="shared" si="13"/>
        <v>0</v>
      </c>
      <c r="CO34" s="52">
        <f t="shared" si="13"/>
        <v>0</v>
      </c>
      <c r="CP34" s="52">
        <f t="shared" si="13"/>
        <v>0</v>
      </c>
      <c r="CQ34" s="52">
        <f t="shared" si="13"/>
        <v>0</v>
      </c>
      <c r="CR34" s="52">
        <f t="shared" si="13"/>
        <v>0</v>
      </c>
      <c r="CS34" s="52">
        <f t="shared" si="13"/>
        <v>0</v>
      </c>
      <c r="CT34" s="52">
        <f t="shared" si="13"/>
        <v>0</v>
      </c>
      <c r="CU34" s="52">
        <f t="shared" si="13"/>
        <v>0</v>
      </c>
      <c r="CV34" s="52">
        <f t="shared" si="13"/>
        <v>0</v>
      </c>
      <c r="CW34" s="1">
        <f t="shared" si="19"/>
        <v>0</v>
      </c>
      <c r="CX34" s="53">
        <f>$CW34*AM34</f>
        <v>0</v>
      </c>
      <c r="CY34" s="54">
        <f t="shared" si="14"/>
        <v>0</v>
      </c>
      <c r="CZ34" s="54">
        <f t="shared" si="14"/>
        <v>0</v>
      </c>
      <c r="DA34" s="54">
        <f t="shared" si="14"/>
        <v>0</v>
      </c>
      <c r="DB34" s="54">
        <f t="shared" si="14"/>
        <v>0</v>
      </c>
      <c r="DC34" s="54">
        <f t="shared" si="14"/>
        <v>0</v>
      </c>
      <c r="DD34" s="54">
        <f t="shared" si="14"/>
        <v>0</v>
      </c>
      <c r="DE34" s="54">
        <f t="shared" si="14"/>
        <v>0</v>
      </c>
      <c r="DF34" s="54">
        <f t="shared" si="14"/>
        <v>0</v>
      </c>
      <c r="DG34" s="54">
        <f t="shared" si="14"/>
        <v>0</v>
      </c>
      <c r="DH34" s="54">
        <f t="shared" si="14"/>
        <v>0</v>
      </c>
      <c r="DI34" s="54">
        <f t="shared" si="14"/>
        <v>0</v>
      </c>
      <c r="DJ34" s="54">
        <f t="shared" si="14"/>
        <v>0</v>
      </c>
      <c r="DK34" s="54">
        <f t="shared" si="14"/>
        <v>0</v>
      </c>
      <c r="DL34" s="54">
        <f t="shared" si="14"/>
        <v>0</v>
      </c>
      <c r="DM34" s="54">
        <f t="shared" si="14"/>
        <v>0</v>
      </c>
      <c r="DN34" s="54">
        <f t="shared" si="14"/>
        <v>0</v>
      </c>
      <c r="DO34" s="54">
        <f t="shared" si="15"/>
        <v>0</v>
      </c>
      <c r="DP34" s="54">
        <f t="shared" si="15"/>
        <v>0</v>
      </c>
      <c r="DQ34" s="54">
        <f t="shared" si="15"/>
        <v>0</v>
      </c>
      <c r="DR34" s="54">
        <f t="shared" si="15"/>
        <v>0</v>
      </c>
      <c r="DS34" s="54">
        <f t="shared" si="15"/>
        <v>0</v>
      </c>
      <c r="DT34" s="54">
        <f t="shared" si="15"/>
        <v>0</v>
      </c>
      <c r="DU34" s="54">
        <f t="shared" si="15"/>
        <v>0</v>
      </c>
      <c r="DV34" s="54">
        <f t="shared" si="15"/>
        <v>0</v>
      </c>
      <c r="DW34" s="54">
        <f t="shared" si="15"/>
        <v>0</v>
      </c>
      <c r="DX34" s="54">
        <f t="shared" si="15"/>
        <v>0</v>
      </c>
      <c r="DY34" s="54">
        <f t="shared" si="15"/>
        <v>0</v>
      </c>
      <c r="DZ34" s="54">
        <f t="shared" si="15"/>
        <v>0</v>
      </c>
      <c r="EA34" s="54">
        <f t="shared" si="15"/>
        <v>0</v>
      </c>
      <c r="EB34" s="55">
        <f t="shared" si="15"/>
        <v>0</v>
      </c>
      <c r="EC34" s="59">
        <f t="shared" si="16"/>
        <v>0</v>
      </c>
      <c r="ED34" s="60">
        <f t="shared" si="16"/>
        <v>0</v>
      </c>
      <c r="EE34" s="60">
        <f t="shared" si="16"/>
        <v>0</v>
      </c>
      <c r="EF34" s="60">
        <f t="shared" si="16"/>
        <v>0</v>
      </c>
      <c r="EG34" s="60">
        <f t="shared" si="16"/>
        <v>0</v>
      </c>
      <c r="EH34" s="60">
        <f t="shared" si="16"/>
        <v>0</v>
      </c>
      <c r="EI34" s="60">
        <f t="shared" si="16"/>
        <v>0</v>
      </c>
      <c r="EJ34" s="60">
        <f t="shared" si="16"/>
        <v>0</v>
      </c>
      <c r="EK34" s="60">
        <f t="shared" si="16"/>
        <v>0</v>
      </c>
      <c r="EL34" s="60">
        <f t="shared" si="16"/>
        <v>0</v>
      </c>
      <c r="EM34" s="60">
        <f t="shared" si="16"/>
        <v>0</v>
      </c>
      <c r="EN34" s="60">
        <f t="shared" si="16"/>
        <v>0</v>
      </c>
      <c r="EO34" s="60">
        <f t="shared" si="16"/>
        <v>0</v>
      </c>
      <c r="EP34" s="60">
        <f t="shared" si="16"/>
        <v>0</v>
      </c>
      <c r="EQ34" s="60">
        <f t="shared" si="16"/>
        <v>0</v>
      </c>
      <c r="ER34" s="60">
        <f t="shared" si="16"/>
        <v>0</v>
      </c>
      <c r="ES34" s="60">
        <f t="shared" si="17"/>
        <v>0</v>
      </c>
      <c r="ET34" s="60">
        <f t="shared" si="17"/>
        <v>0</v>
      </c>
      <c r="EU34" s="60">
        <f t="shared" si="17"/>
        <v>0</v>
      </c>
      <c r="EV34" s="60">
        <f t="shared" si="17"/>
        <v>0</v>
      </c>
      <c r="EW34" s="60">
        <f t="shared" si="17"/>
        <v>0</v>
      </c>
      <c r="EX34" s="60">
        <f t="shared" si="17"/>
        <v>0</v>
      </c>
      <c r="EY34" s="60">
        <f t="shared" si="17"/>
        <v>0</v>
      </c>
      <c r="EZ34" s="60">
        <f t="shared" si="17"/>
        <v>0</v>
      </c>
      <c r="FA34" s="60">
        <f t="shared" si="17"/>
        <v>0</v>
      </c>
      <c r="FB34" s="60">
        <f t="shared" si="17"/>
        <v>0</v>
      </c>
      <c r="FC34" s="60">
        <f t="shared" si="17"/>
        <v>0</v>
      </c>
      <c r="FD34" s="60">
        <f t="shared" si="17"/>
        <v>0</v>
      </c>
      <c r="FE34" s="60">
        <f t="shared" si="17"/>
        <v>0</v>
      </c>
      <c r="FF34" s="60">
        <f t="shared" si="17"/>
        <v>0</v>
      </c>
      <c r="FG34" s="60">
        <f t="shared" si="17"/>
        <v>0</v>
      </c>
    </row>
    <row r="35" spans="1:163" x14ac:dyDescent="0.25">
      <c r="F35" s="101"/>
      <c r="G35" s="100"/>
      <c r="H35" s="100"/>
      <c r="I35" s="100"/>
      <c r="J35" s="100"/>
      <c r="K35" s="100"/>
      <c r="L35" s="100"/>
      <c r="M35" s="100"/>
      <c r="N35" s="100"/>
      <c r="O35" s="100"/>
      <c r="P35" s="100"/>
      <c r="Q35" s="100"/>
      <c r="R35" s="100"/>
      <c r="S35" s="100"/>
      <c r="T35" s="100"/>
      <c r="U35" s="100"/>
      <c r="V35" s="100"/>
      <c r="W35" s="100"/>
      <c r="X35" s="100"/>
      <c r="Y35" s="100"/>
      <c r="Z35" s="100"/>
      <c r="AA35" s="100"/>
      <c r="AB35" s="100"/>
      <c r="AC35" s="100"/>
      <c r="AD35" s="100"/>
      <c r="AE35" s="100"/>
      <c r="AF35" s="100"/>
      <c r="AG35" s="100"/>
      <c r="AH35" s="100"/>
      <c r="AI35" s="100"/>
      <c r="AJ35" s="100"/>
      <c r="AK35" s="27"/>
      <c r="AL35" s="27"/>
      <c r="AM35" s="103">
        <f t="shared" si="10"/>
        <v>0</v>
      </c>
      <c r="AN35" s="104">
        <f t="shared" si="10"/>
        <v>0</v>
      </c>
      <c r="AO35" s="104">
        <f t="shared" si="10"/>
        <v>0</v>
      </c>
      <c r="AP35" s="104">
        <f t="shared" si="10"/>
        <v>0</v>
      </c>
      <c r="AQ35" s="104">
        <f t="shared" si="10"/>
        <v>0</v>
      </c>
      <c r="AR35" s="104">
        <f t="shared" si="10"/>
        <v>0</v>
      </c>
      <c r="AS35" s="104">
        <f t="shared" si="10"/>
        <v>0</v>
      </c>
      <c r="AT35" s="104">
        <f t="shared" si="10"/>
        <v>0</v>
      </c>
      <c r="AU35" s="104">
        <f t="shared" si="10"/>
        <v>0</v>
      </c>
      <c r="AV35" s="104">
        <f t="shared" si="10"/>
        <v>0</v>
      </c>
      <c r="AW35" s="104">
        <f t="shared" si="10"/>
        <v>0</v>
      </c>
      <c r="AX35" s="104">
        <f t="shared" si="10"/>
        <v>0</v>
      </c>
      <c r="AY35" s="104">
        <f t="shared" si="10"/>
        <v>0</v>
      </c>
      <c r="AZ35" s="104">
        <f t="shared" si="10"/>
        <v>0</v>
      </c>
      <c r="BA35" s="104">
        <f t="shared" si="10"/>
        <v>0</v>
      </c>
      <c r="BB35" s="104">
        <f t="shared" si="10"/>
        <v>0</v>
      </c>
      <c r="BC35" s="104">
        <f t="shared" si="11"/>
        <v>0</v>
      </c>
      <c r="BD35" s="104">
        <f t="shared" si="11"/>
        <v>0</v>
      </c>
      <c r="BE35" s="104">
        <f t="shared" si="11"/>
        <v>0</v>
      </c>
      <c r="BF35" s="104">
        <f t="shared" si="11"/>
        <v>0</v>
      </c>
      <c r="BG35" s="104">
        <f t="shared" si="11"/>
        <v>0</v>
      </c>
      <c r="BH35" s="104">
        <f t="shared" si="11"/>
        <v>0</v>
      </c>
      <c r="BI35" s="104">
        <f t="shared" si="11"/>
        <v>0</v>
      </c>
      <c r="BJ35" s="104">
        <f t="shared" si="11"/>
        <v>0</v>
      </c>
      <c r="BK35" s="104">
        <f t="shared" si="11"/>
        <v>0</v>
      </c>
      <c r="BL35" s="104">
        <f t="shared" si="11"/>
        <v>0</v>
      </c>
      <c r="BM35" s="104">
        <f t="shared" si="11"/>
        <v>0</v>
      </c>
      <c r="BN35" s="104">
        <f t="shared" si="11"/>
        <v>0</v>
      </c>
      <c r="BO35" s="104">
        <f t="shared" si="11"/>
        <v>0</v>
      </c>
      <c r="BP35" s="104">
        <f t="shared" si="11"/>
        <v>0</v>
      </c>
      <c r="BQ35" s="105">
        <f t="shared" si="11"/>
        <v>0</v>
      </c>
      <c r="BR35" s="51">
        <f t="shared" ref="BR35:BR41" si="20">$AL35*F35</f>
        <v>0</v>
      </c>
      <c r="BS35" s="52">
        <f t="shared" si="12"/>
        <v>0</v>
      </c>
      <c r="BT35" s="52">
        <f t="shared" si="12"/>
        <v>0</v>
      </c>
      <c r="BU35" s="52">
        <f t="shared" si="12"/>
        <v>0</v>
      </c>
      <c r="BV35" s="52">
        <f t="shared" si="12"/>
        <v>0</v>
      </c>
      <c r="BW35" s="52">
        <f t="shared" si="12"/>
        <v>0</v>
      </c>
      <c r="BX35" s="52">
        <f t="shared" si="12"/>
        <v>0</v>
      </c>
      <c r="BY35" s="52">
        <f t="shared" si="12"/>
        <v>0</v>
      </c>
      <c r="BZ35" s="52">
        <f t="shared" si="12"/>
        <v>0</v>
      </c>
      <c r="CA35" s="52">
        <f t="shared" si="12"/>
        <v>0</v>
      </c>
      <c r="CB35" s="52">
        <f t="shared" si="12"/>
        <v>0</v>
      </c>
      <c r="CC35" s="52">
        <f t="shared" si="12"/>
        <v>0</v>
      </c>
      <c r="CD35" s="52">
        <f t="shared" si="12"/>
        <v>0</v>
      </c>
      <c r="CE35" s="52">
        <f t="shared" si="12"/>
        <v>0</v>
      </c>
      <c r="CF35" s="52">
        <f t="shared" si="12"/>
        <v>0</v>
      </c>
      <c r="CG35" s="52">
        <f t="shared" si="12"/>
        <v>0</v>
      </c>
      <c r="CH35" s="52">
        <f t="shared" si="12"/>
        <v>0</v>
      </c>
      <c r="CI35" s="52">
        <f t="shared" si="13"/>
        <v>0</v>
      </c>
      <c r="CJ35" s="52">
        <f t="shared" si="13"/>
        <v>0</v>
      </c>
      <c r="CK35" s="52">
        <f t="shared" si="13"/>
        <v>0</v>
      </c>
      <c r="CL35" s="52">
        <f t="shared" si="13"/>
        <v>0</v>
      </c>
      <c r="CM35" s="52">
        <f t="shared" si="13"/>
        <v>0</v>
      </c>
      <c r="CN35" s="52">
        <f t="shared" si="13"/>
        <v>0</v>
      </c>
      <c r="CO35" s="52">
        <f t="shared" si="13"/>
        <v>0</v>
      </c>
      <c r="CP35" s="52">
        <f t="shared" si="13"/>
        <v>0</v>
      </c>
      <c r="CQ35" s="52">
        <f t="shared" si="13"/>
        <v>0</v>
      </c>
      <c r="CR35" s="52">
        <f t="shared" si="13"/>
        <v>0</v>
      </c>
      <c r="CS35" s="52">
        <f t="shared" si="13"/>
        <v>0</v>
      </c>
      <c r="CT35" s="52">
        <f t="shared" si="13"/>
        <v>0</v>
      </c>
      <c r="CU35" s="52">
        <f t="shared" si="13"/>
        <v>0</v>
      </c>
      <c r="CV35" s="52">
        <f t="shared" si="13"/>
        <v>0</v>
      </c>
      <c r="CW35" s="1">
        <f t="shared" si="19"/>
        <v>0</v>
      </c>
      <c r="CX35" s="86">
        <f t="shared" ref="CX35:CX41" si="21">$CW35*AM35</f>
        <v>0</v>
      </c>
      <c r="CY35" s="87">
        <f t="shared" si="14"/>
        <v>0</v>
      </c>
      <c r="CZ35" s="87">
        <f t="shared" si="14"/>
        <v>0</v>
      </c>
      <c r="DA35" s="87">
        <f t="shared" si="14"/>
        <v>0</v>
      </c>
      <c r="DB35" s="87">
        <f t="shared" si="14"/>
        <v>0</v>
      </c>
      <c r="DC35" s="87">
        <f t="shared" si="14"/>
        <v>0</v>
      </c>
      <c r="DD35" s="87">
        <f t="shared" si="14"/>
        <v>0</v>
      </c>
      <c r="DE35" s="87">
        <f t="shared" si="14"/>
        <v>0</v>
      </c>
      <c r="DF35" s="87">
        <f t="shared" si="14"/>
        <v>0</v>
      </c>
      <c r="DG35" s="87">
        <f t="shared" si="14"/>
        <v>0</v>
      </c>
      <c r="DH35" s="87">
        <f t="shared" si="14"/>
        <v>0</v>
      </c>
      <c r="DI35" s="87">
        <f t="shared" si="14"/>
        <v>0</v>
      </c>
      <c r="DJ35" s="87">
        <f t="shared" si="14"/>
        <v>0</v>
      </c>
      <c r="DK35" s="87">
        <f t="shared" si="14"/>
        <v>0</v>
      </c>
      <c r="DL35" s="87">
        <f t="shared" si="14"/>
        <v>0</v>
      </c>
      <c r="DM35" s="87">
        <f t="shared" si="14"/>
        <v>0</v>
      </c>
      <c r="DN35" s="87">
        <f t="shared" si="14"/>
        <v>0</v>
      </c>
      <c r="DO35" s="87">
        <f t="shared" si="15"/>
        <v>0</v>
      </c>
      <c r="DP35" s="87">
        <f t="shared" si="15"/>
        <v>0</v>
      </c>
      <c r="DQ35" s="87">
        <f t="shared" si="15"/>
        <v>0</v>
      </c>
      <c r="DR35" s="87">
        <f t="shared" si="15"/>
        <v>0</v>
      </c>
      <c r="DS35" s="87">
        <f t="shared" si="15"/>
        <v>0</v>
      </c>
      <c r="DT35" s="87">
        <f t="shared" si="15"/>
        <v>0</v>
      </c>
      <c r="DU35" s="87">
        <f t="shared" si="15"/>
        <v>0</v>
      </c>
      <c r="DV35" s="87">
        <f t="shared" si="15"/>
        <v>0</v>
      </c>
      <c r="DW35" s="87">
        <f t="shared" si="15"/>
        <v>0</v>
      </c>
      <c r="DX35" s="87">
        <f t="shared" si="15"/>
        <v>0</v>
      </c>
      <c r="DY35" s="87">
        <f t="shared" si="15"/>
        <v>0</v>
      </c>
      <c r="DZ35" s="87">
        <f t="shared" si="15"/>
        <v>0</v>
      </c>
      <c r="EA35" s="87">
        <f t="shared" si="15"/>
        <v>0</v>
      </c>
      <c r="EB35" s="96">
        <f t="shared" si="15"/>
        <v>0</v>
      </c>
      <c r="EC35" s="61">
        <f t="shared" si="16"/>
        <v>0</v>
      </c>
      <c r="ED35" s="62">
        <f t="shared" si="16"/>
        <v>0</v>
      </c>
      <c r="EE35" s="62">
        <f t="shared" si="16"/>
        <v>0</v>
      </c>
      <c r="EF35" s="62">
        <f t="shared" si="16"/>
        <v>0</v>
      </c>
      <c r="EG35" s="62">
        <f t="shared" si="16"/>
        <v>0</v>
      </c>
      <c r="EH35" s="62">
        <f t="shared" si="16"/>
        <v>0</v>
      </c>
      <c r="EI35" s="62">
        <f t="shared" si="16"/>
        <v>0</v>
      </c>
      <c r="EJ35" s="62">
        <f t="shared" si="16"/>
        <v>0</v>
      </c>
      <c r="EK35" s="62">
        <f t="shared" si="16"/>
        <v>0</v>
      </c>
      <c r="EL35" s="62">
        <f t="shared" si="16"/>
        <v>0</v>
      </c>
      <c r="EM35" s="62">
        <f t="shared" si="16"/>
        <v>0</v>
      </c>
      <c r="EN35" s="62">
        <f t="shared" si="16"/>
        <v>0</v>
      </c>
      <c r="EO35" s="62">
        <f t="shared" si="16"/>
        <v>0</v>
      </c>
      <c r="EP35" s="62">
        <f t="shared" si="16"/>
        <v>0</v>
      </c>
      <c r="EQ35" s="62">
        <f t="shared" si="16"/>
        <v>0</v>
      </c>
      <c r="ER35" s="62">
        <f t="shared" si="16"/>
        <v>0</v>
      </c>
      <c r="ES35" s="62">
        <f t="shared" si="17"/>
        <v>0</v>
      </c>
      <c r="ET35" s="62">
        <f t="shared" si="17"/>
        <v>0</v>
      </c>
      <c r="EU35" s="62">
        <f t="shared" si="17"/>
        <v>0</v>
      </c>
      <c r="EV35" s="62">
        <f t="shared" si="17"/>
        <v>0</v>
      </c>
      <c r="EW35" s="62">
        <f t="shared" si="17"/>
        <v>0</v>
      </c>
      <c r="EX35" s="62">
        <f t="shared" si="17"/>
        <v>0</v>
      </c>
      <c r="EY35" s="62">
        <f t="shared" si="17"/>
        <v>0</v>
      </c>
      <c r="EZ35" s="62">
        <f t="shared" si="17"/>
        <v>0</v>
      </c>
      <c r="FA35" s="62">
        <f t="shared" si="17"/>
        <v>0</v>
      </c>
      <c r="FB35" s="62">
        <f t="shared" si="17"/>
        <v>0</v>
      </c>
      <c r="FC35" s="62">
        <f t="shared" si="17"/>
        <v>0</v>
      </c>
      <c r="FD35" s="62">
        <f t="shared" si="17"/>
        <v>0</v>
      </c>
      <c r="FE35" s="62">
        <f t="shared" si="17"/>
        <v>0</v>
      </c>
      <c r="FF35" s="62">
        <f t="shared" si="17"/>
        <v>0</v>
      </c>
      <c r="FG35" s="62">
        <f t="shared" si="17"/>
        <v>0</v>
      </c>
    </row>
    <row r="36" spans="1:163" x14ac:dyDescent="0.25">
      <c r="F36" s="101"/>
      <c r="G36" s="100"/>
      <c r="H36" s="100"/>
      <c r="I36" s="100"/>
      <c r="J36" s="100"/>
      <c r="K36" s="100"/>
      <c r="L36" s="100"/>
      <c r="M36" s="100"/>
      <c r="N36" s="100"/>
      <c r="O36" s="100"/>
      <c r="P36" s="100"/>
      <c r="Q36" s="100"/>
      <c r="R36" s="100"/>
      <c r="S36" s="100"/>
      <c r="T36" s="100"/>
      <c r="U36" s="100"/>
      <c r="V36" s="100"/>
      <c r="W36" s="100"/>
      <c r="X36" s="100"/>
      <c r="Y36" s="100"/>
      <c r="Z36" s="100"/>
      <c r="AA36" s="100"/>
      <c r="AB36" s="100"/>
      <c r="AC36" s="100"/>
      <c r="AD36" s="100"/>
      <c r="AE36" s="100"/>
      <c r="AF36" s="100"/>
      <c r="AG36" s="100"/>
      <c r="AH36" s="100"/>
      <c r="AI36" s="100"/>
      <c r="AJ36" s="100"/>
      <c r="AK36" s="27"/>
      <c r="AL36" s="27"/>
      <c r="AM36" s="103">
        <f t="shared" si="10"/>
        <v>0</v>
      </c>
      <c r="AN36" s="104">
        <f t="shared" si="10"/>
        <v>0</v>
      </c>
      <c r="AO36" s="104">
        <f t="shared" si="10"/>
        <v>0</v>
      </c>
      <c r="AP36" s="104">
        <f t="shared" si="10"/>
        <v>0</v>
      </c>
      <c r="AQ36" s="104">
        <f t="shared" si="10"/>
        <v>0</v>
      </c>
      <c r="AR36" s="104">
        <f t="shared" si="10"/>
        <v>0</v>
      </c>
      <c r="AS36" s="104">
        <f t="shared" si="10"/>
        <v>0</v>
      </c>
      <c r="AT36" s="104">
        <f t="shared" si="10"/>
        <v>0</v>
      </c>
      <c r="AU36" s="104">
        <f t="shared" si="10"/>
        <v>0</v>
      </c>
      <c r="AV36" s="104">
        <f t="shared" si="10"/>
        <v>0</v>
      </c>
      <c r="AW36" s="104">
        <f t="shared" si="10"/>
        <v>0</v>
      </c>
      <c r="AX36" s="104">
        <f t="shared" si="10"/>
        <v>0</v>
      </c>
      <c r="AY36" s="104">
        <f t="shared" si="10"/>
        <v>0</v>
      </c>
      <c r="AZ36" s="104">
        <f t="shared" si="10"/>
        <v>0</v>
      </c>
      <c r="BA36" s="104">
        <f t="shared" si="10"/>
        <v>0</v>
      </c>
      <c r="BB36" s="104">
        <f t="shared" si="10"/>
        <v>0</v>
      </c>
      <c r="BC36" s="104">
        <f t="shared" si="11"/>
        <v>0</v>
      </c>
      <c r="BD36" s="104">
        <f t="shared" si="11"/>
        <v>0</v>
      </c>
      <c r="BE36" s="104">
        <f t="shared" si="11"/>
        <v>0</v>
      </c>
      <c r="BF36" s="104">
        <f t="shared" si="11"/>
        <v>0</v>
      </c>
      <c r="BG36" s="104">
        <f t="shared" si="11"/>
        <v>0</v>
      </c>
      <c r="BH36" s="104">
        <f t="shared" si="11"/>
        <v>0</v>
      </c>
      <c r="BI36" s="104">
        <f t="shared" si="11"/>
        <v>0</v>
      </c>
      <c r="BJ36" s="104">
        <f t="shared" si="11"/>
        <v>0</v>
      </c>
      <c r="BK36" s="104">
        <f t="shared" si="11"/>
        <v>0</v>
      </c>
      <c r="BL36" s="104">
        <f t="shared" si="11"/>
        <v>0</v>
      </c>
      <c r="BM36" s="104">
        <f t="shared" si="11"/>
        <v>0</v>
      </c>
      <c r="BN36" s="104">
        <f t="shared" si="11"/>
        <v>0</v>
      </c>
      <c r="BO36" s="104">
        <f t="shared" si="11"/>
        <v>0</v>
      </c>
      <c r="BP36" s="104">
        <f t="shared" si="11"/>
        <v>0</v>
      </c>
      <c r="BQ36" s="105">
        <f t="shared" si="11"/>
        <v>0</v>
      </c>
      <c r="BR36" s="51">
        <f t="shared" si="20"/>
        <v>0</v>
      </c>
      <c r="BS36" s="52">
        <f t="shared" si="12"/>
        <v>0</v>
      </c>
      <c r="BT36" s="52">
        <f t="shared" si="12"/>
        <v>0</v>
      </c>
      <c r="BU36" s="52">
        <f t="shared" si="12"/>
        <v>0</v>
      </c>
      <c r="BV36" s="52">
        <f t="shared" si="12"/>
        <v>0</v>
      </c>
      <c r="BW36" s="52">
        <f t="shared" si="12"/>
        <v>0</v>
      </c>
      <c r="BX36" s="52">
        <f t="shared" si="12"/>
        <v>0</v>
      </c>
      <c r="BY36" s="52">
        <f t="shared" si="12"/>
        <v>0</v>
      </c>
      <c r="BZ36" s="52">
        <f t="shared" si="12"/>
        <v>0</v>
      </c>
      <c r="CA36" s="52">
        <f t="shared" si="12"/>
        <v>0</v>
      </c>
      <c r="CB36" s="52">
        <f t="shared" si="12"/>
        <v>0</v>
      </c>
      <c r="CC36" s="52">
        <f t="shared" si="12"/>
        <v>0</v>
      </c>
      <c r="CD36" s="52">
        <f t="shared" si="12"/>
        <v>0</v>
      </c>
      <c r="CE36" s="52">
        <f t="shared" si="12"/>
        <v>0</v>
      </c>
      <c r="CF36" s="52">
        <f t="shared" si="12"/>
        <v>0</v>
      </c>
      <c r="CG36" s="52">
        <f t="shared" si="12"/>
        <v>0</v>
      </c>
      <c r="CH36" s="52">
        <f t="shared" si="12"/>
        <v>0</v>
      </c>
      <c r="CI36" s="52">
        <f t="shared" si="13"/>
        <v>0</v>
      </c>
      <c r="CJ36" s="52">
        <f t="shared" si="13"/>
        <v>0</v>
      </c>
      <c r="CK36" s="52">
        <f t="shared" si="13"/>
        <v>0</v>
      </c>
      <c r="CL36" s="52">
        <f t="shared" si="13"/>
        <v>0</v>
      </c>
      <c r="CM36" s="52">
        <f t="shared" si="13"/>
        <v>0</v>
      </c>
      <c r="CN36" s="52">
        <f t="shared" si="13"/>
        <v>0</v>
      </c>
      <c r="CO36" s="52">
        <f t="shared" si="13"/>
        <v>0</v>
      </c>
      <c r="CP36" s="52">
        <f t="shared" si="13"/>
        <v>0</v>
      </c>
      <c r="CQ36" s="52">
        <f t="shared" si="13"/>
        <v>0</v>
      </c>
      <c r="CR36" s="52">
        <f t="shared" si="13"/>
        <v>0</v>
      </c>
      <c r="CS36" s="52">
        <f t="shared" si="13"/>
        <v>0</v>
      </c>
      <c r="CT36" s="52">
        <f t="shared" si="13"/>
        <v>0</v>
      </c>
      <c r="CU36" s="52">
        <f t="shared" si="13"/>
        <v>0</v>
      </c>
      <c r="CV36" s="52">
        <f t="shared" si="13"/>
        <v>0</v>
      </c>
      <c r="CW36" s="1">
        <f t="shared" si="19"/>
        <v>0</v>
      </c>
      <c r="CX36" s="86">
        <f t="shared" si="21"/>
        <v>0</v>
      </c>
      <c r="CY36" s="87">
        <f t="shared" si="14"/>
        <v>0</v>
      </c>
      <c r="CZ36" s="87">
        <f t="shared" si="14"/>
        <v>0</v>
      </c>
      <c r="DA36" s="87">
        <f t="shared" si="14"/>
        <v>0</v>
      </c>
      <c r="DB36" s="87">
        <f t="shared" si="14"/>
        <v>0</v>
      </c>
      <c r="DC36" s="87">
        <f t="shared" si="14"/>
        <v>0</v>
      </c>
      <c r="DD36" s="87">
        <f t="shared" si="14"/>
        <v>0</v>
      </c>
      <c r="DE36" s="87">
        <f t="shared" si="14"/>
        <v>0</v>
      </c>
      <c r="DF36" s="87">
        <f t="shared" si="14"/>
        <v>0</v>
      </c>
      <c r="DG36" s="87">
        <f t="shared" si="14"/>
        <v>0</v>
      </c>
      <c r="DH36" s="87">
        <f t="shared" si="14"/>
        <v>0</v>
      </c>
      <c r="DI36" s="87">
        <f t="shared" si="14"/>
        <v>0</v>
      </c>
      <c r="DJ36" s="87">
        <f t="shared" si="14"/>
        <v>0</v>
      </c>
      <c r="DK36" s="87">
        <f t="shared" si="14"/>
        <v>0</v>
      </c>
      <c r="DL36" s="87">
        <f t="shared" si="14"/>
        <v>0</v>
      </c>
      <c r="DM36" s="87">
        <f t="shared" si="14"/>
        <v>0</v>
      </c>
      <c r="DN36" s="87">
        <f t="shared" si="14"/>
        <v>0</v>
      </c>
      <c r="DO36" s="87">
        <f t="shared" si="15"/>
        <v>0</v>
      </c>
      <c r="DP36" s="87">
        <f t="shared" si="15"/>
        <v>0</v>
      </c>
      <c r="DQ36" s="87">
        <f t="shared" si="15"/>
        <v>0</v>
      </c>
      <c r="DR36" s="87">
        <f t="shared" si="15"/>
        <v>0</v>
      </c>
      <c r="DS36" s="87">
        <f t="shared" si="15"/>
        <v>0</v>
      </c>
      <c r="DT36" s="87">
        <f t="shared" si="15"/>
        <v>0</v>
      </c>
      <c r="DU36" s="87">
        <f t="shared" si="15"/>
        <v>0</v>
      </c>
      <c r="DV36" s="87">
        <f t="shared" si="15"/>
        <v>0</v>
      </c>
      <c r="DW36" s="87">
        <f t="shared" si="15"/>
        <v>0</v>
      </c>
      <c r="DX36" s="87">
        <f t="shared" si="15"/>
        <v>0</v>
      </c>
      <c r="DY36" s="87">
        <f t="shared" si="15"/>
        <v>0</v>
      </c>
      <c r="DZ36" s="87">
        <f t="shared" si="15"/>
        <v>0</v>
      </c>
      <c r="EA36" s="87">
        <f t="shared" si="15"/>
        <v>0</v>
      </c>
      <c r="EB36" s="96">
        <f t="shared" si="15"/>
        <v>0</v>
      </c>
      <c r="EC36" s="61">
        <f t="shared" si="16"/>
        <v>0</v>
      </c>
      <c r="ED36" s="62">
        <f t="shared" si="16"/>
        <v>0</v>
      </c>
      <c r="EE36" s="62">
        <f t="shared" si="16"/>
        <v>0</v>
      </c>
      <c r="EF36" s="62">
        <f t="shared" si="16"/>
        <v>0</v>
      </c>
      <c r="EG36" s="62">
        <f t="shared" si="16"/>
        <v>0</v>
      </c>
      <c r="EH36" s="62">
        <f t="shared" si="16"/>
        <v>0</v>
      </c>
      <c r="EI36" s="62">
        <f t="shared" si="16"/>
        <v>0</v>
      </c>
      <c r="EJ36" s="62">
        <f t="shared" si="16"/>
        <v>0</v>
      </c>
      <c r="EK36" s="62">
        <f t="shared" si="16"/>
        <v>0</v>
      </c>
      <c r="EL36" s="62">
        <f t="shared" si="16"/>
        <v>0</v>
      </c>
      <c r="EM36" s="62">
        <f t="shared" si="16"/>
        <v>0</v>
      </c>
      <c r="EN36" s="62">
        <f t="shared" si="16"/>
        <v>0</v>
      </c>
      <c r="EO36" s="62">
        <f t="shared" si="16"/>
        <v>0</v>
      </c>
      <c r="EP36" s="62">
        <f t="shared" si="16"/>
        <v>0</v>
      </c>
      <c r="EQ36" s="62">
        <f t="shared" si="16"/>
        <v>0</v>
      </c>
      <c r="ER36" s="62">
        <f t="shared" si="16"/>
        <v>0</v>
      </c>
      <c r="ES36" s="62">
        <f t="shared" si="17"/>
        <v>0</v>
      </c>
      <c r="ET36" s="62">
        <f t="shared" si="17"/>
        <v>0</v>
      </c>
      <c r="EU36" s="62">
        <f t="shared" si="17"/>
        <v>0</v>
      </c>
      <c r="EV36" s="62">
        <f t="shared" si="17"/>
        <v>0</v>
      </c>
      <c r="EW36" s="62">
        <f t="shared" si="17"/>
        <v>0</v>
      </c>
      <c r="EX36" s="62">
        <f t="shared" si="17"/>
        <v>0</v>
      </c>
      <c r="EY36" s="62">
        <f t="shared" si="17"/>
        <v>0</v>
      </c>
      <c r="EZ36" s="62">
        <f t="shared" si="17"/>
        <v>0</v>
      </c>
      <c r="FA36" s="62">
        <f t="shared" si="17"/>
        <v>0</v>
      </c>
      <c r="FB36" s="62">
        <f t="shared" si="17"/>
        <v>0</v>
      </c>
      <c r="FC36" s="62">
        <f t="shared" si="17"/>
        <v>0</v>
      </c>
      <c r="FD36" s="62">
        <f t="shared" si="17"/>
        <v>0</v>
      </c>
      <c r="FE36" s="62">
        <f t="shared" si="17"/>
        <v>0</v>
      </c>
      <c r="FF36" s="62">
        <f t="shared" si="17"/>
        <v>0</v>
      </c>
      <c r="FG36" s="62">
        <f t="shared" si="17"/>
        <v>0</v>
      </c>
    </row>
    <row r="37" spans="1:163" x14ac:dyDescent="0.25">
      <c r="D37" s="6"/>
      <c r="F37" s="101"/>
      <c r="G37" s="100"/>
      <c r="H37" s="100"/>
      <c r="I37" s="100"/>
      <c r="J37" s="100"/>
      <c r="K37" s="100"/>
      <c r="L37" s="100"/>
      <c r="M37" s="100"/>
      <c r="N37" s="100"/>
      <c r="O37" s="100"/>
      <c r="P37" s="100"/>
      <c r="Q37" s="100"/>
      <c r="R37" s="100"/>
      <c r="S37" s="100"/>
      <c r="T37" s="100"/>
      <c r="U37" s="100"/>
      <c r="V37" s="100"/>
      <c r="W37" s="100"/>
      <c r="X37" s="100"/>
      <c r="Y37" s="100"/>
      <c r="Z37" s="100"/>
      <c r="AA37" s="100"/>
      <c r="AB37" s="100"/>
      <c r="AC37" s="100"/>
      <c r="AD37" s="100"/>
      <c r="AE37" s="100"/>
      <c r="AF37" s="100"/>
      <c r="AG37" s="100"/>
      <c r="AH37" s="100"/>
      <c r="AI37" s="100"/>
      <c r="AJ37" s="100"/>
      <c r="AK37" s="27"/>
      <c r="AL37" s="27"/>
      <c r="AM37" s="103">
        <f t="shared" si="10"/>
        <v>0</v>
      </c>
      <c r="AN37" s="104">
        <f t="shared" si="10"/>
        <v>0</v>
      </c>
      <c r="AO37" s="104">
        <f t="shared" si="10"/>
        <v>0</v>
      </c>
      <c r="AP37" s="104">
        <f t="shared" si="10"/>
        <v>0</v>
      </c>
      <c r="AQ37" s="104">
        <f t="shared" si="10"/>
        <v>0</v>
      </c>
      <c r="AR37" s="104">
        <f t="shared" si="10"/>
        <v>0</v>
      </c>
      <c r="AS37" s="104">
        <f t="shared" si="10"/>
        <v>0</v>
      </c>
      <c r="AT37" s="104">
        <f t="shared" si="10"/>
        <v>0</v>
      </c>
      <c r="AU37" s="104">
        <f t="shared" si="10"/>
        <v>0</v>
      </c>
      <c r="AV37" s="104">
        <f t="shared" si="10"/>
        <v>0</v>
      </c>
      <c r="AW37" s="104">
        <f t="shared" si="10"/>
        <v>0</v>
      </c>
      <c r="AX37" s="104">
        <f t="shared" si="10"/>
        <v>0</v>
      </c>
      <c r="AY37" s="104">
        <f t="shared" si="10"/>
        <v>0</v>
      </c>
      <c r="AZ37" s="104">
        <f t="shared" si="10"/>
        <v>0</v>
      </c>
      <c r="BA37" s="104">
        <f t="shared" si="10"/>
        <v>0</v>
      </c>
      <c r="BB37" s="104">
        <f t="shared" si="10"/>
        <v>0</v>
      </c>
      <c r="BC37" s="104">
        <f t="shared" si="11"/>
        <v>0</v>
      </c>
      <c r="BD37" s="104">
        <f t="shared" si="11"/>
        <v>0</v>
      </c>
      <c r="BE37" s="104">
        <f t="shared" si="11"/>
        <v>0</v>
      </c>
      <c r="BF37" s="104">
        <f t="shared" si="11"/>
        <v>0</v>
      </c>
      <c r="BG37" s="104">
        <f t="shared" si="11"/>
        <v>0</v>
      </c>
      <c r="BH37" s="104">
        <f t="shared" si="11"/>
        <v>0</v>
      </c>
      <c r="BI37" s="104">
        <f t="shared" si="11"/>
        <v>0</v>
      </c>
      <c r="BJ37" s="104">
        <f t="shared" si="11"/>
        <v>0</v>
      </c>
      <c r="BK37" s="104">
        <f t="shared" si="11"/>
        <v>0</v>
      </c>
      <c r="BL37" s="104">
        <f t="shared" si="11"/>
        <v>0</v>
      </c>
      <c r="BM37" s="104">
        <f t="shared" si="11"/>
        <v>0</v>
      </c>
      <c r="BN37" s="104">
        <f t="shared" si="11"/>
        <v>0</v>
      </c>
      <c r="BO37" s="104">
        <f t="shared" si="11"/>
        <v>0</v>
      </c>
      <c r="BP37" s="104">
        <f t="shared" si="11"/>
        <v>0</v>
      </c>
      <c r="BQ37" s="105">
        <f t="shared" si="11"/>
        <v>0</v>
      </c>
      <c r="BR37" s="51">
        <f t="shared" si="20"/>
        <v>0</v>
      </c>
      <c r="BS37" s="52">
        <f t="shared" si="12"/>
        <v>0</v>
      </c>
      <c r="BT37" s="52">
        <f t="shared" si="12"/>
        <v>0</v>
      </c>
      <c r="BU37" s="52">
        <f t="shared" si="12"/>
        <v>0</v>
      </c>
      <c r="BV37" s="52">
        <f t="shared" si="12"/>
        <v>0</v>
      </c>
      <c r="BW37" s="52">
        <f t="shared" si="12"/>
        <v>0</v>
      </c>
      <c r="BX37" s="52">
        <f t="shared" si="12"/>
        <v>0</v>
      </c>
      <c r="BY37" s="52">
        <f t="shared" si="12"/>
        <v>0</v>
      </c>
      <c r="BZ37" s="52">
        <f t="shared" si="12"/>
        <v>0</v>
      </c>
      <c r="CA37" s="52">
        <f t="shared" si="12"/>
        <v>0</v>
      </c>
      <c r="CB37" s="52">
        <f t="shared" si="12"/>
        <v>0</v>
      </c>
      <c r="CC37" s="52">
        <f t="shared" si="12"/>
        <v>0</v>
      </c>
      <c r="CD37" s="52">
        <f t="shared" si="12"/>
        <v>0</v>
      </c>
      <c r="CE37" s="52">
        <f t="shared" si="12"/>
        <v>0</v>
      </c>
      <c r="CF37" s="52">
        <f t="shared" si="12"/>
        <v>0</v>
      </c>
      <c r="CG37" s="52">
        <f t="shared" si="12"/>
        <v>0</v>
      </c>
      <c r="CH37" s="52">
        <f t="shared" si="12"/>
        <v>0</v>
      </c>
      <c r="CI37" s="52">
        <f t="shared" si="13"/>
        <v>0</v>
      </c>
      <c r="CJ37" s="52">
        <f t="shared" si="13"/>
        <v>0</v>
      </c>
      <c r="CK37" s="52">
        <f t="shared" si="13"/>
        <v>0</v>
      </c>
      <c r="CL37" s="52">
        <f t="shared" si="13"/>
        <v>0</v>
      </c>
      <c r="CM37" s="52">
        <f t="shared" si="13"/>
        <v>0</v>
      </c>
      <c r="CN37" s="52">
        <f t="shared" si="13"/>
        <v>0</v>
      </c>
      <c r="CO37" s="52">
        <f t="shared" si="13"/>
        <v>0</v>
      </c>
      <c r="CP37" s="52">
        <f t="shared" si="13"/>
        <v>0</v>
      </c>
      <c r="CQ37" s="52">
        <f t="shared" si="13"/>
        <v>0</v>
      </c>
      <c r="CR37" s="52">
        <f t="shared" si="13"/>
        <v>0</v>
      </c>
      <c r="CS37" s="52">
        <f t="shared" si="13"/>
        <v>0</v>
      </c>
      <c r="CT37" s="52">
        <f t="shared" si="13"/>
        <v>0</v>
      </c>
      <c r="CU37" s="52">
        <f t="shared" si="13"/>
        <v>0</v>
      </c>
      <c r="CV37" s="52">
        <f t="shared" si="13"/>
        <v>0</v>
      </c>
      <c r="CW37" s="1">
        <f t="shared" si="19"/>
        <v>0</v>
      </c>
      <c r="CX37" s="86">
        <f t="shared" si="21"/>
        <v>0</v>
      </c>
      <c r="CY37" s="87">
        <f t="shared" si="14"/>
        <v>0</v>
      </c>
      <c r="CZ37" s="87">
        <f t="shared" si="14"/>
        <v>0</v>
      </c>
      <c r="DA37" s="87">
        <f t="shared" si="14"/>
        <v>0</v>
      </c>
      <c r="DB37" s="87">
        <f t="shared" si="14"/>
        <v>0</v>
      </c>
      <c r="DC37" s="87">
        <f t="shared" si="14"/>
        <v>0</v>
      </c>
      <c r="DD37" s="87">
        <f t="shared" si="14"/>
        <v>0</v>
      </c>
      <c r="DE37" s="87">
        <f t="shared" si="14"/>
        <v>0</v>
      </c>
      <c r="DF37" s="87">
        <f t="shared" si="14"/>
        <v>0</v>
      </c>
      <c r="DG37" s="87">
        <f t="shared" si="14"/>
        <v>0</v>
      </c>
      <c r="DH37" s="87">
        <f t="shared" si="14"/>
        <v>0</v>
      </c>
      <c r="DI37" s="87">
        <f t="shared" si="14"/>
        <v>0</v>
      </c>
      <c r="DJ37" s="87">
        <f t="shared" si="14"/>
        <v>0</v>
      </c>
      <c r="DK37" s="87">
        <f t="shared" si="14"/>
        <v>0</v>
      </c>
      <c r="DL37" s="87">
        <f t="shared" si="14"/>
        <v>0</v>
      </c>
      <c r="DM37" s="87">
        <f t="shared" si="14"/>
        <v>0</v>
      </c>
      <c r="DN37" s="87">
        <f t="shared" si="14"/>
        <v>0</v>
      </c>
      <c r="DO37" s="87">
        <f t="shared" si="15"/>
        <v>0</v>
      </c>
      <c r="DP37" s="87">
        <f t="shared" si="15"/>
        <v>0</v>
      </c>
      <c r="DQ37" s="87">
        <f t="shared" si="15"/>
        <v>0</v>
      </c>
      <c r="DR37" s="87">
        <f t="shared" si="15"/>
        <v>0</v>
      </c>
      <c r="DS37" s="87">
        <f t="shared" si="15"/>
        <v>0</v>
      </c>
      <c r="DT37" s="87">
        <f t="shared" si="15"/>
        <v>0</v>
      </c>
      <c r="DU37" s="87">
        <f t="shared" si="15"/>
        <v>0</v>
      </c>
      <c r="DV37" s="87">
        <f t="shared" si="15"/>
        <v>0</v>
      </c>
      <c r="DW37" s="87">
        <f t="shared" si="15"/>
        <v>0</v>
      </c>
      <c r="DX37" s="87">
        <f t="shared" si="15"/>
        <v>0</v>
      </c>
      <c r="DY37" s="87">
        <f t="shared" si="15"/>
        <v>0</v>
      </c>
      <c r="DZ37" s="87">
        <f t="shared" si="15"/>
        <v>0</v>
      </c>
      <c r="EA37" s="87">
        <f t="shared" si="15"/>
        <v>0</v>
      </c>
      <c r="EB37" s="96">
        <f t="shared" si="15"/>
        <v>0</v>
      </c>
      <c r="EC37" s="61">
        <f t="shared" si="16"/>
        <v>0</v>
      </c>
      <c r="ED37" s="62">
        <f t="shared" si="16"/>
        <v>0</v>
      </c>
      <c r="EE37" s="62">
        <f t="shared" si="16"/>
        <v>0</v>
      </c>
      <c r="EF37" s="62">
        <f t="shared" si="16"/>
        <v>0</v>
      </c>
      <c r="EG37" s="62">
        <f t="shared" si="16"/>
        <v>0</v>
      </c>
      <c r="EH37" s="62">
        <f t="shared" si="16"/>
        <v>0</v>
      </c>
      <c r="EI37" s="62">
        <f t="shared" si="16"/>
        <v>0</v>
      </c>
      <c r="EJ37" s="62">
        <f t="shared" si="16"/>
        <v>0</v>
      </c>
      <c r="EK37" s="62">
        <f t="shared" si="16"/>
        <v>0</v>
      </c>
      <c r="EL37" s="62">
        <f t="shared" si="16"/>
        <v>0</v>
      </c>
      <c r="EM37" s="62">
        <f t="shared" si="16"/>
        <v>0</v>
      </c>
      <c r="EN37" s="62">
        <f t="shared" si="16"/>
        <v>0</v>
      </c>
      <c r="EO37" s="62">
        <f t="shared" si="16"/>
        <v>0</v>
      </c>
      <c r="EP37" s="62">
        <f t="shared" si="16"/>
        <v>0</v>
      </c>
      <c r="EQ37" s="62">
        <f t="shared" si="16"/>
        <v>0</v>
      </c>
      <c r="ER37" s="62">
        <f t="shared" si="16"/>
        <v>0</v>
      </c>
      <c r="ES37" s="62">
        <f t="shared" si="17"/>
        <v>0</v>
      </c>
      <c r="ET37" s="62">
        <f t="shared" si="17"/>
        <v>0</v>
      </c>
      <c r="EU37" s="62">
        <f t="shared" si="17"/>
        <v>0</v>
      </c>
      <c r="EV37" s="62">
        <f t="shared" si="17"/>
        <v>0</v>
      </c>
      <c r="EW37" s="62">
        <f t="shared" si="17"/>
        <v>0</v>
      </c>
      <c r="EX37" s="62">
        <f t="shared" si="17"/>
        <v>0</v>
      </c>
      <c r="EY37" s="62">
        <f t="shared" si="17"/>
        <v>0</v>
      </c>
      <c r="EZ37" s="62">
        <f t="shared" si="17"/>
        <v>0</v>
      </c>
      <c r="FA37" s="62">
        <f t="shared" si="17"/>
        <v>0</v>
      </c>
      <c r="FB37" s="62">
        <f t="shared" si="17"/>
        <v>0</v>
      </c>
      <c r="FC37" s="62">
        <f t="shared" si="17"/>
        <v>0</v>
      </c>
      <c r="FD37" s="62">
        <f t="shared" si="17"/>
        <v>0</v>
      </c>
      <c r="FE37" s="62">
        <f t="shared" si="17"/>
        <v>0</v>
      </c>
      <c r="FF37" s="62">
        <f t="shared" si="17"/>
        <v>0</v>
      </c>
      <c r="FG37" s="62">
        <f t="shared" si="17"/>
        <v>0</v>
      </c>
    </row>
    <row r="38" spans="1:163" x14ac:dyDescent="0.25">
      <c r="F38" s="101"/>
      <c r="G38" s="100"/>
      <c r="H38" s="100"/>
      <c r="I38" s="100"/>
      <c r="J38" s="100"/>
      <c r="K38" s="100"/>
      <c r="L38" s="100"/>
      <c r="M38" s="100"/>
      <c r="N38" s="100"/>
      <c r="O38" s="100"/>
      <c r="P38" s="100"/>
      <c r="Q38" s="100"/>
      <c r="R38" s="100"/>
      <c r="S38" s="100"/>
      <c r="T38" s="100"/>
      <c r="U38" s="100"/>
      <c r="V38" s="100"/>
      <c r="W38" s="100"/>
      <c r="X38" s="100"/>
      <c r="Y38" s="100"/>
      <c r="Z38" s="100"/>
      <c r="AA38" s="100"/>
      <c r="AB38" s="100"/>
      <c r="AC38" s="100"/>
      <c r="AD38" s="100"/>
      <c r="AE38" s="100"/>
      <c r="AF38" s="100"/>
      <c r="AG38" s="100"/>
      <c r="AH38" s="100"/>
      <c r="AI38" s="100"/>
      <c r="AJ38" s="100"/>
      <c r="AK38" s="27"/>
      <c r="AL38" s="27"/>
      <c r="AM38" s="103">
        <f t="shared" si="10"/>
        <v>0</v>
      </c>
      <c r="AN38" s="104">
        <f t="shared" si="10"/>
        <v>0</v>
      </c>
      <c r="AO38" s="104">
        <f t="shared" si="10"/>
        <v>0</v>
      </c>
      <c r="AP38" s="104">
        <f t="shared" si="10"/>
        <v>0</v>
      </c>
      <c r="AQ38" s="104">
        <f t="shared" si="10"/>
        <v>0</v>
      </c>
      <c r="AR38" s="104">
        <f t="shared" si="10"/>
        <v>0</v>
      </c>
      <c r="AS38" s="104">
        <f t="shared" si="10"/>
        <v>0</v>
      </c>
      <c r="AT38" s="104">
        <f t="shared" si="10"/>
        <v>0</v>
      </c>
      <c r="AU38" s="104">
        <f t="shared" si="10"/>
        <v>0</v>
      </c>
      <c r="AV38" s="104">
        <f t="shared" si="10"/>
        <v>0</v>
      </c>
      <c r="AW38" s="104">
        <f t="shared" si="10"/>
        <v>0</v>
      </c>
      <c r="AX38" s="104">
        <f t="shared" si="10"/>
        <v>0</v>
      </c>
      <c r="AY38" s="104">
        <f t="shared" si="10"/>
        <v>0</v>
      </c>
      <c r="AZ38" s="104">
        <f t="shared" si="10"/>
        <v>0</v>
      </c>
      <c r="BA38" s="104">
        <f t="shared" si="10"/>
        <v>0</v>
      </c>
      <c r="BB38" s="104">
        <f t="shared" si="10"/>
        <v>0</v>
      </c>
      <c r="BC38" s="104">
        <f t="shared" si="11"/>
        <v>0</v>
      </c>
      <c r="BD38" s="104">
        <f t="shared" si="11"/>
        <v>0</v>
      </c>
      <c r="BE38" s="104">
        <f t="shared" si="11"/>
        <v>0</v>
      </c>
      <c r="BF38" s="104">
        <f t="shared" si="11"/>
        <v>0</v>
      </c>
      <c r="BG38" s="104">
        <f t="shared" si="11"/>
        <v>0</v>
      </c>
      <c r="BH38" s="104">
        <f t="shared" si="11"/>
        <v>0</v>
      </c>
      <c r="BI38" s="104">
        <f t="shared" si="11"/>
        <v>0</v>
      </c>
      <c r="BJ38" s="104">
        <f t="shared" si="11"/>
        <v>0</v>
      </c>
      <c r="BK38" s="104">
        <f t="shared" si="11"/>
        <v>0</v>
      </c>
      <c r="BL38" s="104">
        <f t="shared" si="11"/>
        <v>0</v>
      </c>
      <c r="BM38" s="104">
        <f t="shared" si="11"/>
        <v>0</v>
      </c>
      <c r="BN38" s="104">
        <f t="shared" si="11"/>
        <v>0</v>
      </c>
      <c r="BO38" s="104">
        <f t="shared" si="11"/>
        <v>0</v>
      </c>
      <c r="BP38" s="104">
        <f t="shared" si="11"/>
        <v>0</v>
      </c>
      <c r="BQ38" s="105">
        <f t="shared" si="11"/>
        <v>0</v>
      </c>
      <c r="BR38" s="51">
        <f t="shared" si="20"/>
        <v>0</v>
      </c>
      <c r="BS38" s="52">
        <f t="shared" si="12"/>
        <v>0</v>
      </c>
      <c r="BT38" s="52">
        <f t="shared" si="12"/>
        <v>0</v>
      </c>
      <c r="BU38" s="52">
        <f t="shared" si="12"/>
        <v>0</v>
      </c>
      <c r="BV38" s="52">
        <f t="shared" si="12"/>
        <v>0</v>
      </c>
      <c r="BW38" s="52">
        <f t="shared" si="12"/>
        <v>0</v>
      </c>
      <c r="BX38" s="52">
        <f t="shared" si="12"/>
        <v>0</v>
      </c>
      <c r="BY38" s="52">
        <f t="shared" si="12"/>
        <v>0</v>
      </c>
      <c r="BZ38" s="52">
        <f t="shared" si="12"/>
        <v>0</v>
      </c>
      <c r="CA38" s="52">
        <f t="shared" si="12"/>
        <v>0</v>
      </c>
      <c r="CB38" s="52">
        <f t="shared" si="12"/>
        <v>0</v>
      </c>
      <c r="CC38" s="52">
        <f t="shared" si="12"/>
        <v>0</v>
      </c>
      <c r="CD38" s="52">
        <f t="shared" si="12"/>
        <v>0</v>
      </c>
      <c r="CE38" s="52">
        <f t="shared" si="12"/>
        <v>0</v>
      </c>
      <c r="CF38" s="52">
        <f t="shared" si="12"/>
        <v>0</v>
      </c>
      <c r="CG38" s="52">
        <f t="shared" si="12"/>
        <v>0</v>
      </c>
      <c r="CH38" s="52">
        <f t="shared" si="12"/>
        <v>0</v>
      </c>
      <c r="CI38" s="52">
        <f t="shared" si="13"/>
        <v>0</v>
      </c>
      <c r="CJ38" s="52">
        <f t="shared" si="13"/>
        <v>0</v>
      </c>
      <c r="CK38" s="52">
        <f t="shared" si="13"/>
        <v>0</v>
      </c>
      <c r="CL38" s="52">
        <f t="shared" si="13"/>
        <v>0</v>
      </c>
      <c r="CM38" s="52">
        <f t="shared" si="13"/>
        <v>0</v>
      </c>
      <c r="CN38" s="52">
        <f t="shared" si="13"/>
        <v>0</v>
      </c>
      <c r="CO38" s="52">
        <f t="shared" si="13"/>
        <v>0</v>
      </c>
      <c r="CP38" s="52">
        <f t="shared" si="13"/>
        <v>0</v>
      </c>
      <c r="CQ38" s="52">
        <f t="shared" si="13"/>
        <v>0</v>
      </c>
      <c r="CR38" s="52">
        <f t="shared" si="13"/>
        <v>0</v>
      </c>
      <c r="CS38" s="52">
        <f t="shared" si="13"/>
        <v>0</v>
      </c>
      <c r="CT38" s="52">
        <f t="shared" si="13"/>
        <v>0</v>
      </c>
      <c r="CU38" s="52">
        <f t="shared" si="13"/>
        <v>0</v>
      </c>
      <c r="CV38" s="52">
        <f t="shared" si="13"/>
        <v>0</v>
      </c>
      <c r="CW38" s="1">
        <f t="shared" si="19"/>
        <v>0</v>
      </c>
      <c r="CX38" s="86">
        <f t="shared" si="21"/>
        <v>0</v>
      </c>
      <c r="CY38" s="87">
        <f t="shared" si="14"/>
        <v>0</v>
      </c>
      <c r="CZ38" s="87">
        <f t="shared" si="14"/>
        <v>0</v>
      </c>
      <c r="DA38" s="87">
        <f t="shared" si="14"/>
        <v>0</v>
      </c>
      <c r="DB38" s="87">
        <f t="shared" si="14"/>
        <v>0</v>
      </c>
      <c r="DC38" s="87">
        <f t="shared" si="14"/>
        <v>0</v>
      </c>
      <c r="DD38" s="87">
        <f t="shared" si="14"/>
        <v>0</v>
      </c>
      <c r="DE38" s="87">
        <f t="shared" si="14"/>
        <v>0</v>
      </c>
      <c r="DF38" s="87">
        <f t="shared" si="14"/>
        <v>0</v>
      </c>
      <c r="DG38" s="87">
        <f t="shared" si="14"/>
        <v>0</v>
      </c>
      <c r="DH38" s="87">
        <f t="shared" si="14"/>
        <v>0</v>
      </c>
      <c r="DI38" s="87">
        <f t="shared" si="14"/>
        <v>0</v>
      </c>
      <c r="DJ38" s="87">
        <f t="shared" si="14"/>
        <v>0</v>
      </c>
      <c r="DK38" s="87">
        <f t="shared" si="14"/>
        <v>0</v>
      </c>
      <c r="DL38" s="87">
        <f t="shared" si="14"/>
        <v>0</v>
      </c>
      <c r="DM38" s="87">
        <f t="shared" si="14"/>
        <v>0</v>
      </c>
      <c r="DN38" s="87">
        <f t="shared" si="14"/>
        <v>0</v>
      </c>
      <c r="DO38" s="87">
        <f t="shared" si="15"/>
        <v>0</v>
      </c>
      <c r="DP38" s="87">
        <f t="shared" si="15"/>
        <v>0</v>
      </c>
      <c r="DQ38" s="87">
        <f t="shared" si="15"/>
        <v>0</v>
      </c>
      <c r="DR38" s="87">
        <f t="shared" si="15"/>
        <v>0</v>
      </c>
      <c r="DS38" s="87">
        <f t="shared" si="15"/>
        <v>0</v>
      </c>
      <c r="DT38" s="87">
        <f t="shared" si="15"/>
        <v>0</v>
      </c>
      <c r="DU38" s="87">
        <f t="shared" si="15"/>
        <v>0</v>
      </c>
      <c r="DV38" s="87">
        <f t="shared" si="15"/>
        <v>0</v>
      </c>
      <c r="DW38" s="87">
        <f t="shared" si="15"/>
        <v>0</v>
      </c>
      <c r="DX38" s="87">
        <f t="shared" si="15"/>
        <v>0</v>
      </c>
      <c r="DY38" s="87">
        <f t="shared" si="15"/>
        <v>0</v>
      </c>
      <c r="DZ38" s="87">
        <f t="shared" si="15"/>
        <v>0</v>
      </c>
      <c r="EA38" s="87">
        <f t="shared" si="15"/>
        <v>0</v>
      </c>
      <c r="EB38" s="96">
        <f t="shared" si="15"/>
        <v>0</v>
      </c>
      <c r="EC38" s="61">
        <f t="shared" si="16"/>
        <v>0</v>
      </c>
      <c r="ED38" s="62">
        <f t="shared" si="16"/>
        <v>0</v>
      </c>
      <c r="EE38" s="62">
        <f t="shared" si="16"/>
        <v>0</v>
      </c>
      <c r="EF38" s="62">
        <f t="shared" si="16"/>
        <v>0</v>
      </c>
      <c r="EG38" s="62">
        <f t="shared" si="16"/>
        <v>0</v>
      </c>
      <c r="EH38" s="62">
        <f t="shared" si="16"/>
        <v>0</v>
      </c>
      <c r="EI38" s="62">
        <f t="shared" si="16"/>
        <v>0</v>
      </c>
      <c r="EJ38" s="62">
        <f t="shared" si="16"/>
        <v>0</v>
      </c>
      <c r="EK38" s="62">
        <f t="shared" si="16"/>
        <v>0</v>
      </c>
      <c r="EL38" s="62">
        <f t="shared" si="16"/>
        <v>0</v>
      </c>
      <c r="EM38" s="62">
        <f t="shared" si="16"/>
        <v>0</v>
      </c>
      <c r="EN38" s="62">
        <f t="shared" si="16"/>
        <v>0</v>
      </c>
      <c r="EO38" s="62">
        <f t="shared" si="16"/>
        <v>0</v>
      </c>
      <c r="EP38" s="62">
        <f t="shared" si="16"/>
        <v>0</v>
      </c>
      <c r="EQ38" s="62">
        <f t="shared" si="16"/>
        <v>0</v>
      </c>
      <c r="ER38" s="62">
        <f t="shared" si="16"/>
        <v>0</v>
      </c>
      <c r="ES38" s="62">
        <f t="shared" si="17"/>
        <v>0</v>
      </c>
      <c r="ET38" s="62">
        <f t="shared" si="17"/>
        <v>0</v>
      </c>
      <c r="EU38" s="62">
        <f t="shared" si="17"/>
        <v>0</v>
      </c>
      <c r="EV38" s="62">
        <f t="shared" si="17"/>
        <v>0</v>
      </c>
      <c r="EW38" s="62">
        <f t="shared" si="17"/>
        <v>0</v>
      </c>
      <c r="EX38" s="62">
        <f t="shared" si="17"/>
        <v>0</v>
      </c>
      <c r="EY38" s="62">
        <f t="shared" si="17"/>
        <v>0</v>
      </c>
      <c r="EZ38" s="62">
        <f t="shared" si="17"/>
        <v>0</v>
      </c>
      <c r="FA38" s="62">
        <f t="shared" si="17"/>
        <v>0</v>
      </c>
      <c r="FB38" s="62">
        <f t="shared" si="17"/>
        <v>0</v>
      </c>
      <c r="FC38" s="62">
        <f t="shared" si="17"/>
        <v>0</v>
      </c>
      <c r="FD38" s="62">
        <f t="shared" si="17"/>
        <v>0</v>
      </c>
      <c r="FE38" s="62">
        <f t="shared" si="17"/>
        <v>0</v>
      </c>
      <c r="FF38" s="62">
        <f t="shared" si="17"/>
        <v>0</v>
      </c>
      <c r="FG38" s="62">
        <f t="shared" si="17"/>
        <v>0</v>
      </c>
    </row>
    <row r="39" spans="1:163" x14ac:dyDescent="0.25">
      <c r="F39" s="101"/>
      <c r="G39" s="100"/>
      <c r="H39" s="100"/>
      <c r="I39" s="100"/>
      <c r="J39" s="100"/>
      <c r="K39" s="100"/>
      <c r="L39" s="100"/>
      <c r="M39" s="100"/>
      <c r="N39" s="100"/>
      <c r="O39" s="100"/>
      <c r="P39" s="100"/>
      <c r="Q39" s="100"/>
      <c r="R39" s="100"/>
      <c r="S39" s="100"/>
      <c r="T39" s="100"/>
      <c r="U39" s="100"/>
      <c r="V39" s="100"/>
      <c r="W39" s="100"/>
      <c r="X39" s="100"/>
      <c r="Y39" s="100"/>
      <c r="Z39" s="100"/>
      <c r="AA39" s="100"/>
      <c r="AB39" s="100"/>
      <c r="AC39" s="100"/>
      <c r="AD39" s="100"/>
      <c r="AE39" s="100"/>
      <c r="AF39" s="100"/>
      <c r="AG39" s="100"/>
      <c r="AH39" s="100"/>
      <c r="AI39" s="100"/>
      <c r="AJ39" s="100"/>
      <c r="AK39" s="27"/>
      <c r="AL39" s="27"/>
      <c r="AM39" s="103">
        <f t="shared" si="10"/>
        <v>0</v>
      </c>
      <c r="AN39" s="104">
        <f t="shared" si="10"/>
        <v>0</v>
      </c>
      <c r="AO39" s="104">
        <f t="shared" si="10"/>
        <v>0</v>
      </c>
      <c r="AP39" s="104">
        <f t="shared" si="10"/>
        <v>0</v>
      </c>
      <c r="AQ39" s="104">
        <f t="shared" si="10"/>
        <v>0</v>
      </c>
      <c r="AR39" s="104">
        <f t="shared" si="10"/>
        <v>0</v>
      </c>
      <c r="AS39" s="104">
        <f t="shared" si="10"/>
        <v>0</v>
      </c>
      <c r="AT39" s="104">
        <f t="shared" si="10"/>
        <v>0</v>
      </c>
      <c r="AU39" s="104">
        <f t="shared" si="10"/>
        <v>0</v>
      </c>
      <c r="AV39" s="104">
        <f t="shared" si="10"/>
        <v>0</v>
      </c>
      <c r="AW39" s="104">
        <f t="shared" si="10"/>
        <v>0</v>
      </c>
      <c r="AX39" s="104">
        <f t="shared" si="10"/>
        <v>0</v>
      </c>
      <c r="AY39" s="104">
        <f t="shared" si="10"/>
        <v>0</v>
      </c>
      <c r="AZ39" s="104">
        <f t="shared" si="10"/>
        <v>0</v>
      </c>
      <c r="BA39" s="104">
        <f t="shared" si="10"/>
        <v>0</v>
      </c>
      <c r="BB39" s="104">
        <f t="shared" si="10"/>
        <v>0</v>
      </c>
      <c r="BC39" s="104">
        <f t="shared" si="11"/>
        <v>0</v>
      </c>
      <c r="BD39" s="104">
        <f t="shared" si="11"/>
        <v>0</v>
      </c>
      <c r="BE39" s="104">
        <f t="shared" si="11"/>
        <v>0</v>
      </c>
      <c r="BF39" s="104">
        <f t="shared" si="11"/>
        <v>0</v>
      </c>
      <c r="BG39" s="104">
        <f t="shared" si="11"/>
        <v>0</v>
      </c>
      <c r="BH39" s="104">
        <f t="shared" si="11"/>
        <v>0</v>
      </c>
      <c r="BI39" s="104">
        <f t="shared" si="11"/>
        <v>0</v>
      </c>
      <c r="BJ39" s="104">
        <f t="shared" si="11"/>
        <v>0</v>
      </c>
      <c r="BK39" s="104">
        <f t="shared" si="11"/>
        <v>0</v>
      </c>
      <c r="BL39" s="104">
        <f t="shared" si="11"/>
        <v>0</v>
      </c>
      <c r="BM39" s="104">
        <f t="shared" si="11"/>
        <v>0</v>
      </c>
      <c r="BN39" s="104">
        <f t="shared" si="11"/>
        <v>0</v>
      </c>
      <c r="BO39" s="104">
        <f t="shared" si="11"/>
        <v>0</v>
      </c>
      <c r="BP39" s="104">
        <f t="shared" si="11"/>
        <v>0</v>
      </c>
      <c r="BQ39" s="105">
        <f t="shared" si="11"/>
        <v>0</v>
      </c>
      <c r="BR39" s="51">
        <f t="shared" si="20"/>
        <v>0</v>
      </c>
      <c r="BS39" s="52">
        <f t="shared" si="12"/>
        <v>0</v>
      </c>
      <c r="BT39" s="52">
        <f t="shared" si="12"/>
        <v>0</v>
      </c>
      <c r="BU39" s="52">
        <f t="shared" si="12"/>
        <v>0</v>
      </c>
      <c r="BV39" s="52">
        <f t="shared" si="12"/>
        <v>0</v>
      </c>
      <c r="BW39" s="52">
        <f t="shared" si="12"/>
        <v>0</v>
      </c>
      <c r="BX39" s="52">
        <f t="shared" si="12"/>
        <v>0</v>
      </c>
      <c r="BY39" s="52">
        <f t="shared" si="12"/>
        <v>0</v>
      </c>
      <c r="BZ39" s="52">
        <f t="shared" si="12"/>
        <v>0</v>
      </c>
      <c r="CA39" s="52">
        <f t="shared" si="12"/>
        <v>0</v>
      </c>
      <c r="CB39" s="52">
        <f t="shared" si="12"/>
        <v>0</v>
      </c>
      <c r="CC39" s="52">
        <f t="shared" si="12"/>
        <v>0</v>
      </c>
      <c r="CD39" s="52">
        <f t="shared" si="12"/>
        <v>0</v>
      </c>
      <c r="CE39" s="52">
        <f t="shared" si="12"/>
        <v>0</v>
      </c>
      <c r="CF39" s="52">
        <f t="shared" si="12"/>
        <v>0</v>
      </c>
      <c r="CG39" s="52">
        <f t="shared" si="12"/>
        <v>0</v>
      </c>
      <c r="CH39" s="52">
        <f t="shared" si="12"/>
        <v>0</v>
      </c>
      <c r="CI39" s="52">
        <f t="shared" si="13"/>
        <v>0</v>
      </c>
      <c r="CJ39" s="52">
        <f t="shared" si="13"/>
        <v>0</v>
      </c>
      <c r="CK39" s="52">
        <f t="shared" si="13"/>
        <v>0</v>
      </c>
      <c r="CL39" s="52">
        <f t="shared" si="13"/>
        <v>0</v>
      </c>
      <c r="CM39" s="52">
        <f t="shared" si="13"/>
        <v>0</v>
      </c>
      <c r="CN39" s="52">
        <f t="shared" si="13"/>
        <v>0</v>
      </c>
      <c r="CO39" s="52">
        <f t="shared" si="13"/>
        <v>0</v>
      </c>
      <c r="CP39" s="52">
        <f t="shared" si="13"/>
        <v>0</v>
      </c>
      <c r="CQ39" s="52">
        <f t="shared" si="13"/>
        <v>0</v>
      </c>
      <c r="CR39" s="52">
        <f t="shared" si="13"/>
        <v>0</v>
      </c>
      <c r="CS39" s="52">
        <f t="shared" si="13"/>
        <v>0</v>
      </c>
      <c r="CT39" s="52">
        <f t="shared" si="13"/>
        <v>0</v>
      </c>
      <c r="CU39" s="52">
        <f t="shared" si="13"/>
        <v>0</v>
      </c>
      <c r="CV39" s="52">
        <f t="shared" si="13"/>
        <v>0</v>
      </c>
      <c r="CW39" s="1">
        <f t="shared" si="19"/>
        <v>0</v>
      </c>
      <c r="CX39" s="86">
        <f t="shared" si="21"/>
        <v>0</v>
      </c>
      <c r="CY39" s="87">
        <f t="shared" si="14"/>
        <v>0</v>
      </c>
      <c r="CZ39" s="87">
        <f t="shared" si="14"/>
        <v>0</v>
      </c>
      <c r="DA39" s="87">
        <f t="shared" si="14"/>
        <v>0</v>
      </c>
      <c r="DB39" s="87">
        <f t="shared" si="14"/>
        <v>0</v>
      </c>
      <c r="DC39" s="87">
        <f t="shared" si="14"/>
        <v>0</v>
      </c>
      <c r="DD39" s="87">
        <f t="shared" si="14"/>
        <v>0</v>
      </c>
      <c r="DE39" s="87">
        <f t="shared" si="14"/>
        <v>0</v>
      </c>
      <c r="DF39" s="87">
        <f t="shared" si="14"/>
        <v>0</v>
      </c>
      <c r="DG39" s="87">
        <f t="shared" si="14"/>
        <v>0</v>
      </c>
      <c r="DH39" s="87">
        <f t="shared" si="14"/>
        <v>0</v>
      </c>
      <c r="DI39" s="87">
        <f t="shared" si="14"/>
        <v>0</v>
      </c>
      <c r="DJ39" s="87">
        <f t="shared" si="14"/>
        <v>0</v>
      </c>
      <c r="DK39" s="87">
        <f t="shared" si="14"/>
        <v>0</v>
      </c>
      <c r="DL39" s="87">
        <f t="shared" si="14"/>
        <v>0</v>
      </c>
      <c r="DM39" s="87">
        <f t="shared" si="14"/>
        <v>0</v>
      </c>
      <c r="DN39" s="87">
        <f t="shared" si="14"/>
        <v>0</v>
      </c>
      <c r="DO39" s="87">
        <f t="shared" si="15"/>
        <v>0</v>
      </c>
      <c r="DP39" s="87">
        <f t="shared" si="15"/>
        <v>0</v>
      </c>
      <c r="DQ39" s="87">
        <f t="shared" si="15"/>
        <v>0</v>
      </c>
      <c r="DR39" s="87">
        <f t="shared" si="15"/>
        <v>0</v>
      </c>
      <c r="DS39" s="87">
        <f t="shared" si="15"/>
        <v>0</v>
      </c>
      <c r="DT39" s="87">
        <f t="shared" si="15"/>
        <v>0</v>
      </c>
      <c r="DU39" s="87">
        <f t="shared" si="15"/>
        <v>0</v>
      </c>
      <c r="DV39" s="87">
        <f t="shared" si="15"/>
        <v>0</v>
      </c>
      <c r="DW39" s="87">
        <f t="shared" si="15"/>
        <v>0</v>
      </c>
      <c r="DX39" s="87">
        <f t="shared" si="15"/>
        <v>0</v>
      </c>
      <c r="DY39" s="87">
        <f t="shared" si="15"/>
        <v>0</v>
      </c>
      <c r="DZ39" s="87">
        <f t="shared" si="15"/>
        <v>0</v>
      </c>
      <c r="EA39" s="87">
        <f t="shared" si="15"/>
        <v>0</v>
      </c>
      <c r="EB39" s="96">
        <f t="shared" si="15"/>
        <v>0</v>
      </c>
      <c r="EC39" s="61">
        <f t="shared" si="16"/>
        <v>0</v>
      </c>
      <c r="ED39" s="62">
        <f t="shared" si="16"/>
        <v>0</v>
      </c>
      <c r="EE39" s="62">
        <f t="shared" si="16"/>
        <v>0</v>
      </c>
      <c r="EF39" s="62">
        <f t="shared" si="16"/>
        <v>0</v>
      </c>
      <c r="EG39" s="62">
        <f t="shared" si="16"/>
        <v>0</v>
      </c>
      <c r="EH39" s="62">
        <f t="shared" si="16"/>
        <v>0</v>
      </c>
      <c r="EI39" s="62">
        <f t="shared" si="16"/>
        <v>0</v>
      </c>
      <c r="EJ39" s="62">
        <f t="shared" si="16"/>
        <v>0</v>
      </c>
      <c r="EK39" s="62">
        <f t="shared" si="16"/>
        <v>0</v>
      </c>
      <c r="EL39" s="62">
        <f t="shared" si="16"/>
        <v>0</v>
      </c>
      <c r="EM39" s="62">
        <f t="shared" si="16"/>
        <v>0</v>
      </c>
      <c r="EN39" s="62">
        <f t="shared" si="16"/>
        <v>0</v>
      </c>
      <c r="EO39" s="62">
        <f t="shared" si="16"/>
        <v>0</v>
      </c>
      <c r="EP39" s="62">
        <f t="shared" si="16"/>
        <v>0</v>
      </c>
      <c r="EQ39" s="62">
        <f t="shared" si="16"/>
        <v>0</v>
      </c>
      <c r="ER39" s="62">
        <f t="shared" si="16"/>
        <v>0</v>
      </c>
      <c r="ES39" s="62">
        <f t="shared" si="17"/>
        <v>0</v>
      </c>
      <c r="ET39" s="62">
        <f t="shared" si="17"/>
        <v>0</v>
      </c>
      <c r="EU39" s="62">
        <f t="shared" si="17"/>
        <v>0</v>
      </c>
      <c r="EV39" s="62">
        <f t="shared" si="17"/>
        <v>0</v>
      </c>
      <c r="EW39" s="62">
        <f t="shared" si="17"/>
        <v>0</v>
      </c>
      <c r="EX39" s="62">
        <f t="shared" si="17"/>
        <v>0</v>
      </c>
      <c r="EY39" s="62">
        <f t="shared" si="17"/>
        <v>0</v>
      </c>
      <c r="EZ39" s="62">
        <f t="shared" si="17"/>
        <v>0</v>
      </c>
      <c r="FA39" s="62">
        <f t="shared" si="17"/>
        <v>0</v>
      </c>
      <c r="FB39" s="62">
        <f t="shared" si="17"/>
        <v>0</v>
      </c>
      <c r="FC39" s="62">
        <f t="shared" si="17"/>
        <v>0</v>
      </c>
      <c r="FD39" s="62">
        <f t="shared" si="17"/>
        <v>0</v>
      </c>
      <c r="FE39" s="62">
        <f t="shared" si="17"/>
        <v>0</v>
      </c>
      <c r="FF39" s="62">
        <f t="shared" si="17"/>
        <v>0</v>
      </c>
      <c r="FG39" s="62">
        <f t="shared" si="17"/>
        <v>0</v>
      </c>
    </row>
    <row r="40" spans="1:163" x14ac:dyDescent="0.25">
      <c r="F40" s="101"/>
      <c r="G40" s="100"/>
      <c r="H40" s="100"/>
      <c r="I40" s="100"/>
      <c r="J40" s="100"/>
      <c r="K40" s="100"/>
      <c r="L40" s="100"/>
      <c r="M40" s="100"/>
      <c r="N40" s="100"/>
      <c r="O40" s="100"/>
      <c r="P40" s="100"/>
      <c r="Q40" s="100"/>
      <c r="R40" s="100"/>
      <c r="S40" s="100"/>
      <c r="T40" s="100"/>
      <c r="U40" s="100"/>
      <c r="V40" s="100"/>
      <c r="W40" s="100"/>
      <c r="X40" s="100"/>
      <c r="Y40" s="100"/>
      <c r="Z40" s="100"/>
      <c r="AA40" s="100"/>
      <c r="AB40" s="100"/>
      <c r="AC40" s="100"/>
      <c r="AD40" s="100"/>
      <c r="AE40" s="100"/>
      <c r="AF40" s="100"/>
      <c r="AG40" s="100"/>
      <c r="AH40" s="100"/>
      <c r="AI40" s="100"/>
      <c r="AJ40" s="100"/>
      <c r="AK40" s="27"/>
      <c r="AL40" s="27"/>
      <c r="AM40" s="103">
        <f t="shared" si="10"/>
        <v>0</v>
      </c>
      <c r="AN40" s="104">
        <f t="shared" si="10"/>
        <v>0</v>
      </c>
      <c r="AO40" s="104">
        <f t="shared" si="10"/>
        <v>0</v>
      </c>
      <c r="AP40" s="104">
        <f t="shared" si="10"/>
        <v>0</v>
      </c>
      <c r="AQ40" s="104">
        <f t="shared" si="10"/>
        <v>0</v>
      </c>
      <c r="AR40" s="104">
        <f t="shared" si="10"/>
        <v>0</v>
      </c>
      <c r="AS40" s="104">
        <f t="shared" si="10"/>
        <v>0</v>
      </c>
      <c r="AT40" s="104">
        <f t="shared" si="10"/>
        <v>0</v>
      </c>
      <c r="AU40" s="104">
        <f t="shared" si="10"/>
        <v>0</v>
      </c>
      <c r="AV40" s="104">
        <f t="shared" si="10"/>
        <v>0</v>
      </c>
      <c r="AW40" s="104">
        <f t="shared" si="10"/>
        <v>0</v>
      </c>
      <c r="AX40" s="104">
        <f t="shared" si="10"/>
        <v>0</v>
      </c>
      <c r="AY40" s="104">
        <f t="shared" si="10"/>
        <v>0</v>
      </c>
      <c r="AZ40" s="104">
        <f t="shared" si="10"/>
        <v>0</v>
      </c>
      <c r="BA40" s="104">
        <f t="shared" si="10"/>
        <v>0</v>
      </c>
      <c r="BB40" s="104">
        <f t="shared" si="10"/>
        <v>0</v>
      </c>
      <c r="BC40" s="104">
        <f t="shared" si="11"/>
        <v>0</v>
      </c>
      <c r="BD40" s="104">
        <f t="shared" si="11"/>
        <v>0</v>
      </c>
      <c r="BE40" s="104">
        <f t="shared" si="11"/>
        <v>0</v>
      </c>
      <c r="BF40" s="104">
        <f t="shared" si="11"/>
        <v>0</v>
      </c>
      <c r="BG40" s="104">
        <f t="shared" si="11"/>
        <v>0</v>
      </c>
      <c r="BH40" s="104">
        <f t="shared" si="11"/>
        <v>0</v>
      </c>
      <c r="BI40" s="104">
        <f t="shared" si="11"/>
        <v>0</v>
      </c>
      <c r="BJ40" s="104">
        <f t="shared" si="11"/>
        <v>0</v>
      </c>
      <c r="BK40" s="104">
        <f t="shared" si="11"/>
        <v>0</v>
      </c>
      <c r="BL40" s="104">
        <f t="shared" si="11"/>
        <v>0</v>
      </c>
      <c r="BM40" s="104">
        <f t="shared" si="11"/>
        <v>0</v>
      </c>
      <c r="BN40" s="104">
        <f t="shared" si="11"/>
        <v>0</v>
      </c>
      <c r="BO40" s="104">
        <f t="shared" si="11"/>
        <v>0</v>
      </c>
      <c r="BP40" s="104">
        <f t="shared" si="11"/>
        <v>0</v>
      </c>
      <c r="BQ40" s="105">
        <f t="shared" si="11"/>
        <v>0</v>
      </c>
      <c r="BR40" s="51">
        <f t="shared" si="20"/>
        <v>0</v>
      </c>
      <c r="BS40" s="52">
        <f t="shared" si="12"/>
        <v>0</v>
      </c>
      <c r="BT40" s="52">
        <f t="shared" si="12"/>
        <v>0</v>
      </c>
      <c r="BU40" s="52">
        <f t="shared" si="12"/>
        <v>0</v>
      </c>
      <c r="BV40" s="52">
        <f t="shared" si="12"/>
        <v>0</v>
      </c>
      <c r="BW40" s="52">
        <f t="shared" si="12"/>
        <v>0</v>
      </c>
      <c r="BX40" s="52">
        <f t="shared" si="12"/>
        <v>0</v>
      </c>
      <c r="BY40" s="52">
        <f t="shared" si="12"/>
        <v>0</v>
      </c>
      <c r="BZ40" s="52">
        <f t="shared" si="12"/>
        <v>0</v>
      </c>
      <c r="CA40" s="52">
        <f t="shared" si="12"/>
        <v>0</v>
      </c>
      <c r="CB40" s="52">
        <f t="shared" si="12"/>
        <v>0</v>
      </c>
      <c r="CC40" s="52">
        <f t="shared" si="12"/>
        <v>0</v>
      </c>
      <c r="CD40" s="52">
        <f t="shared" si="12"/>
        <v>0</v>
      </c>
      <c r="CE40" s="52">
        <f t="shared" si="12"/>
        <v>0</v>
      </c>
      <c r="CF40" s="52">
        <f t="shared" si="12"/>
        <v>0</v>
      </c>
      <c r="CG40" s="52">
        <f t="shared" si="12"/>
        <v>0</v>
      </c>
      <c r="CH40" s="52">
        <f t="shared" si="12"/>
        <v>0</v>
      </c>
      <c r="CI40" s="52">
        <f t="shared" si="13"/>
        <v>0</v>
      </c>
      <c r="CJ40" s="52">
        <f t="shared" si="13"/>
        <v>0</v>
      </c>
      <c r="CK40" s="52">
        <f t="shared" si="13"/>
        <v>0</v>
      </c>
      <c r="CL40" s="52">
        <f t="shared" si="13"/>
        <v>0</v>
      </c>
      <c r="CM40" s="52">
        <f t="shared" si="13"/>
        <v>0</v>
      </c>
      <c r="CN40" s="52">
        <f t="shared" si="13"/>
        <v>0</v>
      </c>
      <c r="CO40" s="52">
        <f t="shared" si="13"/>
        <v>0</v>
      </c>
      <c r="CP40" s="52">
        <f t="shared" si="13"/>
        <v>0</v>
      </c>
      <c r="CQ40" s="52">
        <f t="shared" si="13"/>
        <v>0</v>
      </c>
      <c r="CR40" s="52">
        <f t="shared" si="13"/>
        <v>0</v>
      </c>
      <c r="CS40" s="52">
        <f t="shared" si="13"/>
        <v>0</v>
      </c>
      <c r="CT40" s="52">
        <f t="shared" si="13"/>
        <v>0</v>
      </c>
      <c r="CU40" s="52">
        <f t="shared" si="13"/>
        <v>0</v>
      </c>
      <c r="CV40" s="52">
        <f t="shared" si="13"/>
        <v>0</v>
      </c>
      <c r="CW40" s="1">
        <f t="shared" si="19"/>
        <v>0</v>
      </c>
      <c r="CX40" s="86">
        <f t="shared" si="21"/>
        <v>0</v>
      </c>
      <c r="CY40" s="87">
        <f t="shared" si="14"/>
        <v>0</v>
      </c>
      <c r="CZ40" s="87">
        <f t="shared" si="14"/>
        <v>0</v>
      </c>
      <c r="DA40" s="87">
        <f t="shared" si="14"/>
        <v>0</v>
      </c>
      <c r="DB40" s="87">
        <f t="shared" si="14"/>
        <v>0</v>
      </c>
      <c r="DC40" s="87">
        <f t="shared" si="14"/>
        <v>0</v>
      </c>
      <c r="DD40" s="87">
        <f t="shared" si="14"/>
        <v>0</v>
      </c>
      <c r="DE40" s="87">
        <f t="shared" si="14"/>
        <v>0</v>
      </c>
      <c r="DF40" s="87">
        <f t="shared" si="14"/>
        <v>0</v>
      </c>
      <c r="DG40" s="87">
        <f t="shared" si="14"/>
        <v>0</v>
      </c>
      <c r="DH40" s="87">
        <f t="shared" si="14"/>
        <v>0</v>
      </c>
      <c r="DI40" s="87">
        <f t="shared" si="14"/>
        <v>0</v>
      </c>
      <c r="DJ40" s="87">
        <f t="shared" si="14"/>
        <v>0</v>
      </c>
      <c r="DK40" s="87">
        <f t="shared" si="14"/>
        <v>0</v>
      </c>
      <c r="DL40" s="87">
        <f t="shared" si="14"/>
        <v>0</v>
      </c>
      <c r="DM40" s="87">
        <f t="shared" si="14"/>
        <v>0</v>
      </c>
      <c r="DN40" s="87">
        <f t="shared" si="14"/>
        <v>0</v>
      </c>
      <c r="DO40" s="87">
        <f t="shared" si="15"/>
        <v>0</v>
      </c>
      <c r="DP40" s="87">
        <f t="shared" si="15"/>
        <v>0</v>
      </c>
      <c r="DQ40" s="87">
        <f t="shared" si="15"/>
        <v>0</v>
      </c>
      <c r="DR40" s="87">
        <f t="shared" si="15"/>
        <v>0</v>
      </c>
      <c r="DS40" s="87">
        <f t="shared" si="15"/>
        <v>0</v>
      </c>
      <c r="DT40" s="87">
        <f t="shared" si="15"/>
        <v>0</v>
      </c>
      <c r="DU40" s="87">
        <f t="shared" si="15"/>
        <v>0</v>
      </c>
      <c r="DV40" s="87">
        <f t="shared" si="15"/>
        <v>0</v>
      </c>
      <c r="DW40" s="87">
        <f t="shared" si="15"/>
        <v>0</v>
      </c>
      <c r="DX40" s="87">
        <f t="shared" si="15"/>
        <v>0</v>
      </c>
      <c r="DY40" s="87">
        <f t="shared" si="15"/>
        <v>0</v>
      </c>
      <c r="DZ40" s="87">
        <f t="shared" si="15"/>
        <v>0</v>
      </c>
      <c r="EA40" s="87">
        <f t="shared" si="15"/>
        <v>0</v>
      </c>
      <c r="EB40" s="96">
        <f t="shared" si="15"/>
        <v>0</v>
      </c>
      <c r="EC40" s="61">
        <f t="shared" si="16"/>
        <v>0</v>
      </c>
      <c r="ED40" s="62">
        <f t="shared" si="16"/>
        <v>0</v>
      </c>
      <c r="EE40" s="62">
        <f t="shared" si="16"/>
        <v>0</v>
      </c>
      <c r="EF40" s="62">
        <f t="shared" si="16"/>
        <v>0</v>
      </c>
      <c r="EG40" s="62">
        <f t="shared" si="16"/>
        <v>0</v>
      </c>
      <c r="EH40" s="62">
        <f t="shared" si="16"/>
        <v>0</v>
      </c>
      <c r="EI40" s="62">
        <f t="shared" si="16"/>
        <v>0</v>
      </c>
      <c r="EJ40" s="62">
        <f t="shared" si="16"/>
        <v>0</v>
      </c>
      <c r="EK40" s="62">
        <f t="shared" si="16"/>
        <v>0</v>
      </c>
      <c r="EL40" s="62">
        <f t="shared" si="16"/>
        <v>0</v>
      </c>
      <c r="EM40" s="62">
        <f t="shared" si="16"/>
        <v>0</v>
      </c>
      <c r="EN40" s="62">
        <f t="shared" si="16"/>
        <v>0</v>
      </c>
      <c r="EO40" s="62">
        <f t="shared" si="16"/>
        <v>0</v>
      </c>
      <c r="EP40" s="62">
        <f t="shared" si="16"/>
        <v>0</v>
      </c>
      <c r="EQ40" s="62">
        <f t="shared" si="16"/>
        <v>0</v>
      </c>
      <c r="ER40" s="62">
        <f t="shared" si="16"/>
        <v>0</v>
      </c>
      <c r="ES40" s="62">
        <f t="shared" si="17"/>
        <v>0</v>
      </c>
      <c r="ET40" s="62">
        <f t="shared" si="17"/>
        <v>0</v>
      </c>
      <c r="EU40" s="62">
        <f t="shared" si="17"/>
        <v>0</v>
      </c>
      <c r="EV40" s="62">
        <f t="shared" si="17"/>
        <v>0</v>
      </c>
      <c r="EW40" s="62">
        <f t="shared" si="17"/>
        <v>0</v>
      </c>
      <c r="EX40" s="62">
        <f t="shared" si="17"/>
        <v>0</v>
      </c>
      <c r="EY40" s="62">
        <f t="shared" si="17"/>
        <v>0</v>
      </c>
      <c r="EZ40" s="62">
        <f t="shared" si="17"/>
        <v>0</v>
      </c>
      <c r="FA40" s="62">
        <f t="shared" si="17"/>
        <v>0</v>
      </c>
      <c r="FB40" s="62">
        <f t="shared" si="17"/>
        <v>0</v>
      </c>
      <c r="FC40" s="62">
        <f t="shared" si="17"/>
        <v>0</v>
      </c>
      <c r="FD40" s="62">
        <f t="shared" si="17"/>
        <v>0</v>
      </c>
      <c r="FE40" s="62">
        <f t="shared" si="17"/>
        <v>0</v>
      </c>
      <c r="FF40" s="62">
        <f t="shared" si="17"/>
        <v>0</v>
      </c>
      <c r="FG40" s="62">
        <f t="shared" si="17"/>
        <v>0</v>
      </c>
    </row>
    <row r="41" spans="1:163" ht="15.75" customHeight="1" x14ac:dyDescent="0.25">
      <c r="A41" s="13"/>
      <c r="B41" s="13"/>
      <c r="C41" s="13"/>
      <c r="D41" s="13"/>
      <c r="E41" s="13"/>
      <c r="F41" s="63"/>
      <c r="G41" s="64"/>
      <c r="H41" s="64"/>
      <c r="I41" s="64"/>
      <c r="J41" s="64"/>
      <c r="K41" s="64"/>
      <c r="L41" s="64"/>
      <c r="M41" s="64"/>
      <c r="N41" s="64"/>
      <c r="O41" s="64"/>
      <c r="P41" s="64"/>
      <c r="Q41" s="64"/>
      <c r="R41" s="64"/>
      <c r="S41" s="64"/>
      <c r="T41" s="64"/>
      <c r="U41" s="64"/>
      <c r="V41" s="64"/>
      <c r="W41" s="64"/>
      <c r="X41" s="64"/>
      <c r="Y41" s="64"/>
      <c r="Z41" s="64"/>
      <c r="AA41" s="64"/>
      <c r="AB41" s="64"/>
      <c r="AC41" s="64"/>
      <c r="AD41" s="64"/>
      <c r="AE41" s="64"/>
      <c r="AF41" s="64"/>
      <c r="AG41" s="64"/>
      <c r="AH41" s="64"/>
      <c r="AI41" s="64"/>
      <c r="AJ41" s="64"/>
      <c r="AK41" s="82"/>
      <c r="AL41" s="82"/>
      <c r="AM41" s="76">
        <f t="shared" si="10"/>
        <v>0</v>
      </c>
      <c r="AN41" s="77">
        <f t="shared" si="10"/>
        <v>0</v>
      </c>
      <c r="AO41" s="77">
        <f t="shared" si="10"/>
        <v>0</v>
      </c>
      <c r="AP41" s="77">
        <f t="shared" si="10"/>
        <v>0</v>
      </c>
      <c r="AQ41" s="77">
        <f t="shared" si="10"/>
        <v>0</v>
      </c>
      <c r="AR41" s="77">
        <f t="shared" si="10"/>
        <v>0</v>
      </c>
      <c r="AS41" s="77">
        <f t="shared" si="10"/>
        <v>0</v>
      </c>
      <c r="AT41" s="77">
        <f t="shared" si="10"/>
        <v>0</v>
      </c>
      <c r="AU41" s="77">
        <f t="shared" si="10"/>
        <v>0</v>
      </c>
      <c r="AV41" s="77">
        <f t="shared" si="10"/>
        <v>0</v>
      </c>
      <c r="AW41" s="77">
        <f t="shared" si="10"/>
        <v>0</v>
      </c>
      <c r="AX41" s="77">
        <f t="shared" si="10"/>
        <v>0</v>
      </c>
      <c r="AY41" s="77">
        <f t="shared" si="10"/>
        <v>0</v>
      </c>
      <c r="AZ41" s="77">
        <f t="shared" si="10"/>
        <v>0</v>
      </c>
      <c r="BA41" s="77">
        <f t="shared" si="10"/>
        <v>0</v>
      </c>
      <c r="BB41" s="77">
        <f t="shared" si="10"/>
        <v>0</v>
      </c>
      <c r="BC41" s="77">
        <f t="shared" si="11"/>
        <v>0</v>
      </c>
      <c r="BD41" s="77">
        <f t="shared" si="11"/>
        <v>0</v>
      </c>
      <c r="BE41" s="77">
        <f t="shared" si="11"/>
        <v>0</v>
      </c>
      <c r="BF41" s="77">
        <f t="shared" si="11"/>
        <v>0</v>
      </c>
      <c r="BG41" s="77">
        <f t="shared" si="11"/>
        <v>0</v>
      </c>
      <c r="BH41" s="77">
        <f t="shared" si="11"/>
        <v>0</v>
      </c>
      <c r="BI41" s="77">
        <f t="shared" si="11"/>
        <v>0</v>
      </c>
      <c r="BJ41" s="77">
        <f t="shared" si="11"/>
        <v>0</v>
      </c>
      <c r="BK41" s="77">
        <f t="shared" si="11"/>
        <v>0</v>
      </c>
      <c r="BL41" s="77">
        <f t="shared" si="11"/>
        <v>0</v>
      </c>
      <c r="BM41" s="77">
        <f t="shared" si="11"/>
        <v>0</v>
      </c>
      <c r="BN41" s="77">
        <f t="shared" si="11"/>
        <v>0</v>
      </c>
      <c r="BO41" s="77">
        <f t="shared" si="11"/>
        <v>0</v>
      </c>
      <c r="BP41" s="77">
        <f t="shared" si="11"/>
        <v>0</v>
      </c>
      <c r="BQ41" s="78">
        <f t="shared" si="11"/>
        <v>0</v>
      </c>
      <c r="BR41" s="81">
        <f t="shared" si="20"/>
        <v>0</v>
      </c>
      <c r="BS41" s="84">
        <f t="shared" si="12"/>
        <v>0</v>
      </c>
      <c r="BT41" s="84">
        <f t="shared" si="12"/>
        <v>0</v>
      </c>
      <c r="BU41" s="84">
        <f t="shared" si="12"/>
        <v>0</v>
      </c>
      <c r="BV41" s="84">
        <f t="shared" si="12"/>
        <v>0</v>
      </c>
      <c r="BW41" s="84">
        <f t="shared" si="12"/>
        <v>0</v>
      </c>
      <c r="BX41" s="84">
        <f t="shared" si="12"/>
        <v>0</v>
      </c>
      <c r="BY41" s="84">
        <f t="shared" si="12"/>
        <v>0</v>
      </c>
      <c r="BZ41" s="84">
        <f t="shared" si="12"/>
        <v>0</v>
      </c>
      <c r="CA41" s="84">
        <f t="shared" si="12"/>
        <v>0</v>
      </c>
      <c r="CB41" s="84">
        <f t="shared" si="12"/>
        <v>0</v>
      </c>
      <c r="CC41" s="84">
        <f t="shared" si="12"/>
        <v>0</v>
      </c>
      <c r="CD41" s="84">
        <f t="shared" si="12"/>
        <v>0</v>
      </c>
      <c r="CE41" s="84">
        <f t="shared" si="12"/>
        <v>0</v>
      </c>
      <c r="CF41" s="84">
        <f t="shared" si="12"/>
        <v>0</v>
      </c>
      <c r="CG41" s="84">
        <f t="shared" si="12"/>
        <v>0</v>
      </c>
      <c r="CH41" s="84">
        <f t="shared" si="12"/>
        <v>0</v>
      </c>
      <c r="CI41" s="84">
        <f t="shared" si="13"/>
        <v>0</v>
      </c>
      <c r="CJ41" s="84">
        <f t="shared" si="13"/>
        <v>0</v>
      </c>
      <c r="CK41" s="84">
        <f t="shared" si="13"/>
        <v>0</v>
      </c>
      <c r="CL41" s="84">
        <f t="shared" si="13"/>
        <v>0</v>
      </c>
      <c r="CM41" s="84">
        <f t="shared" si="13"/>
        <v>0</v>
      </c>
      <c r="CN41" s="84">
        <f t="shared" si="13"/>
        <v>0</v>
      </c>
      <c r="CO41" s="84">
        <f t="shared" si="13"/>
        <v>0</v>
      </c>
      <c r="CP41" s="84">
        <f t="shared" si="13"/>
        <v>0</v>
      </c>
      <c r="CQ41" s="84">
        <f t="shared" si="13"/>
        <v>0</v>
      </c>
      <c r="CR41" s="84">
        <f t="shared" si="13"/>
        <v>0</v>
      </c>
      <c r="CS41" s="84">
        <f t="shared" si="13"/>
        <v>0</v>
      </c>
      <c r="CT41" s="84">
        <f t="shared" si="13"/>
        <v>0</v>
      </c>
      <c r="CU41" s="84">
        <f t="shared" si="13"/>
        <v>0</v>
      </c>
      <c r="CV41" s="84">
        <f t="shared" si="13"/>
        <v>0</v>
      </c>
      <c r="CW41" s="13">
        <f t="shared" si="19"/>
        <v>0</v>
      </c>
      <c r="CX41" s="41">
        <f t="shared" si="21"/>
        <v>0</v>
      </c>
      <c r="CY41" s="42">
        <f t="shared" si="14"/>
        <v>0</v>
      </c>
      <c r="CZ41" s="42">
        <f t="shared" si="14"/>
        <v>0</v>
      </c>
      <c r="DA41" s="42">
        <f t="shared" si="14"/>
        <v>0</v>
      </c>
      <c r="DB41" s="42">
        <f t="shared" si="14"/>
        <v>0</v>
      </c>
      <c r="DC41" s="42">
        <f t="shared" si="14"/>
        <v>0</v>
      </c>
      <c r="DD41" s="42">
        <f t="shared" si="14"/>
        <v>0</v>
      </c>
      <c r="DE41" s="42">
        <f t="shared" si="14"/>
        <v>0</v>
      </c>
      <c r="DF41" s="42">
        <f t="shared" si="14"/>
        <v>0</v>
      </c>
      <c r="DG41" s="42">
        <f t="shared" si="14"/>
        <v>0</v>
      </c>
      <c r="DH41" s="42">
        <f t="shared" si="14"/>
        <v>0</v>
      </c>
      <c r="DI41" s="42">
        <f t="shared" si="14"/>
        <v>0</v>
      </c>
      <c r="DJ41" s="42">
        <f t="shared" si="14"/>
        <v>0</v>
      </c>
      <c r="DK41" s="42">
        <f t="shared" si="14"/>
        <v>0</v>
      </c>
      <c r="DL41" s="42">
        <f t="shared" si="14"/>
        <v>0</v>
      </c>
      <c r="DM41" s="42">
        <f t="shared" si="14"/>
        <v>0</v>
      </c>
      <c r="DN41" s="42">
        <f t="shared" si="14"/>
        <v>0</v>
      </c>
      <c r="DO41" s="42">
        <f t="shared" si="15"/>
        <v>0</v>
      </c>
      <c r="DP41" s="42">
        <f t="shared" si="15"/>
        <v>0</v>
      </c>
      <c r="DQ41" s="42">
        <f t="shared" si="15"/>
        <v>0</v>
      </c>
      <c r="DR41" s="42">
        <f t="shared" si="15"/>
        <v>0</v>
      </c>
      <c r="DS41" s="42">
        <f t="shared" si="15"/>
        <v>0</v>
      </c>
      <c r="DT41" s="42">
        <f t="shared" si="15"/>
        <v>0</v>
      </c>
      <c r="DU41" s="42">
        <f t="shared" si="15"/>
        <v>0</v>
      </c>
      <c r="DV41" s="42">
        <f t="shared" si="15"/>
        <v>0</v>
      </c>
      <c r="DW41" s="42">
        <f t="shared" si="15"/>
        <v>0</v>
      </c>
      <c r="DX41" s="42">
        <f t="shared" si="15"/>
        <v>0</v>
      </c>
      <c r="DY41" s="42">
        <f t="shared" si="15"/>
        <v>0</v>
      </c>
      <c r="DZ41" s="42">
        <f t="shared" si="15"/>
        <v>0</v>
      </c>
      <c r="EA41" s="42">
        <f t="shared" si="15"/>
        <v>0</v>
      </c>
      <c r="EB41" s="95">
        <f t="shared" si="15"/>
        <v>0</v>
      </c>
      <c r="EC41" s="57">
        <f t="shared" si="16"/>
        <v>0</v>
      </c>
      <c r="ED41" s="58">
        <f t="shared" si="16"/>
        <v>0</v>
      </c>
      <c r="EE41" s="58">
        <f t="shared" si="16"/>
        <v>0</v>
      </c>
      <c r="EF41" s="58">
        <f t="shared" si="16"/>
        <v>0</v>
      </c>
      <c r="EG41" s="58">
        <f t="shared" si="16"/>
        <v>0</v>
      </c>
      <c r="EH41" s="58">
        <f t="shared" si="16"/>
        <v>0</v>
      </c>
      <c r="EI41" s="58">
        <f t="shared" si="16"/>
        <v>0</v>
      </c>
      <c r="EJ41" s="58">
        <f t="shared" si="16"/>
        <v>0</v>
      </c>
      <c r="EK41" s="58">
        <f t="shared" si="16"/>
        <v>0</v>
      </c>
      <c r="EL41" s="58">
        <f t="shared" si="16"/>
        <v>0</v>
      </c>
      <c r="EM41" s="58">
        <f t="shared" si="16"/>
        <v>0</v>
      </c>
      <c r="EN41" s="58">
        <f t="shared" si="16"/>
        <v>0</v>
      </c>
      <c r="EO41" s="58">
        <f t="shared" si="16"/>
        <v>0</v>
      </c>
      <c r="EP41" s="58">
        <f t="shared" si="16"/>
        <v>0</v>
      </c>
      <c r="EQ41" s="58">
        <f t="shared" si="16"/>
        <v>0</v>
      </c>
      <c r="ER41" s="58">
        <f t="shared" si="16"/>
        <v>0</v>
      </c>
      <c r="ES41" s="58">
        <f t="shared" si="17"/>
        <v>0</v>
      </c>
      <c r="ET41" s="58">
        <f t="shared" si="17"/>
        <v>0</v>
      </c>
      <c r="EU41" s="58">
        <f t="shared" si="17"/>
        <v>0</v>
      </c>
      <c r="EV41" s="58">
        <f t="shared" si="17"/>
        <v>0</v>
      </c>
      <c r="EW41" s="58">
        <f t="shared" si="17"/>
        <v>0</v>
      </c>
      <c r="EX41" s="58">
        <f t="shared" si="17"/>
        <v>0</v>
      </c>
      <c r="EY41" s="58">
        <f t="shared" si="17"/>
        <v>0</v>
      </c>
      <c r="EZ41" s="58">
        <f t="shared" si="17"/>
        <v>0</v>
      </c>
      <c r="FA41" s="58">
        <f t="shared" si="17"/>
        <v>0</v>
      </c>
      <c r="FB41" s="58">
        <f t="shared" si="17"/>
        <v>0</v>
      </c>
      <c r="FC41" s="58">
        <f t="shared" si="17"/>
        <v>0</v>
      </c>
      <c r="FD41" s="58">
        <f t="shared" si="17"/>
        <v>0</v>
      </c>
      <c r="FE41" s="58">
        <f t="shared" si="17"/>
        <v>0</v>
      </c>
      <c r="FF41" s="58">
        <f t="shared" si="17"/>
        <v>0</v>
      </c>
      <c r="FG41" s="58">
        <f t="shared" si="17"/>
        <v>0</v>
      </c>
    </row>
    <row r="42" spans="1:163" x14ac:dyDescent="0.25">
      <c r="A42" s="1"/>
      <c r="B42" s="1"/>
      <c r="C42" s="1"/>
      <c r="D42" s="1"/>
      <c r="E42" s="1" t="s">
        <v>32</v>
      </c>
      <c r="F42" s="101">
        <f>SUM(F31:F41)</f>
        <v>148.61577560291269</v>
      </c>
      <c r="G42" s="100">
        <f t="shared" ref="G42:AJ42" si="22">SUM(G31:G41)</f>
        <v>220.2762649456003</v>
      </c>
      <c r="H42" s="100">
        <f t="shared" si="22"/>
        <v>211.47469667307871</v>
      </c>
      <c r="I42" s="100">
        <f t="shared" si="22"/>
        <v>186.13057371445768</v>
      </c>
      <c r="J42" s="100">
        <f t="shared" si="22"/>
        <v>179.32011511311958</v>
      </c>
      <c r="K42" s="100">
        <f t="shared" si="22"/>
        <v>152.27981141603829</v>
      </c>
      <c r="L42" s="100">
        <f t="shared" si="22"/>
        <v>149.56713594116059</v>
      </c>
      <c r="M42" s="100">
        <f t="shared" si="22"/>
        <v>143.46537973528368</v>
      </c>
      <c r="N42" s="100">
        <f t="shared" si="22"/>
        <v>139.81131016181183</v>
      </c>
      <c r="O42" s="100">
        <f t="shared" si="22"/>
        <v>139.81131016181183</v>
      </c>
      <c r="P42" s="100">
        <f t="shared" si="22"/>
        <v>137.55704011397467</v>
      </c>
      <c r="Q42" s="100">
        <f t="shared" si="22"/>
        <v>134.51126677782713</v>
      </c>
      <c r="R42" s="100">
        <f t="shared" si="22"/>
        <v>134.51126677782713</v>
      </c>
      <c r="S42" s="100">
        <f t="shared" si="22"/>
        <v>134.51126677782713</v>
      </c>
      <c r="T42" s="100">
        <f t="shared" si="22"/>
        <v>93.68660911968044</v>
      </c>
      <c r="U42" s="100">
        <f t="shared" si="22"/>
        <v>93.68660911968044</v>
      </c>
      <c r="V42" s="100">
        <f t="shared" si="22"/>
        <v>93.68660911968044</v>
      </c>
      <c r="W42" s="100">
        <f t="shared" si="22"/>
        <v>92.214342096928803</v>
      </c>
      <c r="X42" s="100">
        <f t="shared" si="22"/>
        <v>92.214342096928803</v>
      </c>
      <c r="Y42" s="100">
        <f t="shared" si="22"/>
        <v>79.045589953642306</v>
      </c>
      <c r="Z42" s="100">
        <f t="shared" si="22"/>
        <v>79.045589953642306</v>
      </c>
      <c r="AA42" s="100">
        <f t="shared" si="22"/>
        <v>0</v>
      </c>
      <c r="AB42" s="100">
        <f t="shared" si="22"/>
        <v>0</v>
      </c>
      <c r="AC42" s="100">
        <f t="shared" si="22"/>
        <v>0</v>
      </c>
      <c r="AD42" s="100">
        <f t="shared" si="22"/>
        <v>0</v>
      </c>
      <c r="AE42" s="100">
        <f t="shared" si="22"/>
        <v>0</v>
      </c>
      <c r="AF42" s="100">
        <f t="shared" si="22"/>
        <v>0</v>
      </c>
      <c r="AG42" s="100">
        <f t="shared" si="22"/>
        <v>0</v>
      </c>
      <c r="AH42" s="100">
        <f t="shared" si="22"/>
        <v>0</v>
      </c>
      <c r="AI42" s="100">
        <f t="shared" si="22"/>
        <v>0</v>
      </c>
      <c r="AJ42" s="100">
        <f t="shared" si="22"/>
        <v>0</v>
      </c>
      <c r="AK42" s="1"/>
      <c r="AL42" s="1"/>
      <c r="AM42" s="50">
        <f t="shared" ref="AM42:BP42" si="23">SUM(AM31:AM41)</f>
        <v>18.575695532393453</v>
      </c>
      <c r="AN42" s="99">
        <f t="shared" si="23"/>
        <v>23.919383589662218</v>
      </c>
      <c r="AO42" s="99">
        <f t="shared" si="23"/>
        <v>22.308696595790764</v>
      </c>
      <c r="AP42" s="99">
        <f t="shared" si="23"/>
        <v>19.542237332022797</v>
      </c>
      <c r="AQ42" s="99">
        <f t="shared" si="23"/>
        <v>18.295923407977927</v>
      </c>
      <c r="AR42" s="99">
        <f t="shared" si="23"/>
        <v>15.012680953137586</v>
      </c>
      <c r="AS42" s="99">
        <f t="shared" si="23"/>
        <v>14.516261341234967</v>
      </c>
      <c r="AT42" s="99">
        <f t="shared" si="23"/>
        <v>13.399639955559493</v>
      </c>
      <c r="AU42" s="99">
        <f t="shared" si="23"/>
        <v>12.730945223614144</v>
      </c>
      <c r="AV42" s="99">
        <f t="shared" si="23"/>
        <v>12.730945223614144</v>
      </c>
      <c r="AW42" s="99">
        <f t="shared" si="23"/>
        <v>12.318413804859942</v>
      </c>
      <c r="AX42" s="99">
        <f t="shared" si="23"/>
        <v>11.761037284344946</v>
      </c>
      <c r="AY42" s="99">
        <f t="shared" si="23"/>
        <v>11.761037284344946</v>
      </c>
      <c r="AZ42" s="99">
        <f t="shared" si="23"/>
        <v>11.761037284344946</v>
      </c>
      <c r="BA42" s="99">
        <f t="shared" si="23"/>
        <v>8.3031887806999212</v>
      </c>
      <c r="BB42" s="99">
        <f t="shared" si="23"/>
        <v>8.3031887806999212</v>
      </c>
      <c r="BC42" s="99">
        <f t="shared" si="23"/>
        <v>8.3031887806999212</v>
      </c>
      <c r="BD42" s="99">
        <f t="shared" si="23"/>
        <v>8.0337639155363707</v>
      </c>
      <c r="BE42" s="99">
        <f t="shared" si="23"/>
        <v>8.0337639155363707</v>
      </c>
      <c r="BF42" s="99">
        <f t="shared" si="23"/>
        <v>6.6951614690735033</v>
      </c>
      <c r="BG42" s="99">
        <f t="shared" si="23"/>
        <v>6.6951614690735033</v>
      </c>
      <c r="BH42" s="99">
        <f t="shared" si="23"/>
        <v>0</v>
      </c>
      <c r="BI42" s="99">
        <f t="shared" si="23"/>
        <v>0</v>
      </c>
      <c r="BJ42" s="99">
        <f t="shared" si="23"/>
        <v>0</v>
      </c>
      <c r="BK42" s="99">
        <f t="shared" si="23"/>
        <v>0</v>
      </c>
      <c r="BL42" s="99">
        <f t="shared" si="23"/>
        <v>0</v>
      </c>
      <c r="BM42" s="99">
        <f t="shared" si="23"/>
        <v>0</v>
      </c>
      <c r="BN42" s="99">
        <f t="shared" si="23"/>
        <v>0</v>
      </c>
      <c r="BO42" s="99">
        <f t="shared" si="23"/>
        <v>0</v>
      </c>
      <c r="BP42" s="99">
        <f t="shared" si="23"/>
        <v>0</v>
      </c>
      <c r="BQ42" s="99">
        <f>SUM(BQ31:BQ41)</f>
        <v>0</v>
      </c>
      <c r="BR42" s="51">
        <f t="shared" ref="BR42:CV42" si="24">SUM(BR31:BR41)</f>
        <v>555.82300075489343</v>
      </c>
      <c r="BS42" s="52">
        <f t="shared" si="24"/>
        <v>823.83323089654527</v>
      </c>
      <c r="BT42" s="52">
        <f t="shared" si="24"/>
        <v>790.91536555731443</v>
      </c>
      <c r="BU42" s="52">
        <f t="shared" si="24"/>
        <v>696.12834569207178</v>
      </c>
      <c r="BV42" s="52">
        <f t="shared" si="24"/>
        <v>670.65723052306726</v>
      </c>
      <c r="BW42" s="52">
        <f t="shared" si="24"/>
        <v>569.52649469598327</v>
      </c>
      <c r="BX42" s="52">
        <f t="shared" si="24"/>
        <v>559.38108841994062</v>
      </c>
      <c r="BY42" s="52">
        <f t="shared" si="24"/>
        <v>536.56052020996106</v>
      </c>
      <c r="BZ42" s="52">
        <f t="shared" si="24"/>
        <v>522.89430000517621</v>
      </c>
      <c r="CA42" s="52">
        <f t="shared" si="24"/>
        <v>522.89430000517621</v>
      </c>
      <c r="CB42" s="52">
        <f t="shared" si="24"/>
        <v>514.46333002626523</v>
      </c>
      <c r="CC42" s="52">
        <f t="shared" si="24"/>
        <v>503.07213774907353</v>
      </c>
      <c r="CD42" s="52">
        <f t="shared" si="24"/>
        <v>503.07213774907353</v>
      </c>
      <c r="CE42" s="52">
        <f t="shared" si="24"/>
        <v>503.07213774907353</v>
      </c>
      <c r="CF42" s="52">
        <f t="shared" si="24"/>
        <v>350.38791810760495</v>
      </c>
      <c r="CG42" s="52">
        <f t="shared" si="24"/>
        <v>350.38791810760495</v>
      </c>
      <c r="CH42" s="52">
        <f t="shared" si="24"/>
        <v>350.38791810760495</v>
      </c>
      <c r="CI42" s="52">
        <f t="shared" si="24"/>
        <v>344.8816394425138</v>
      </c>
      <c r="CJ42" s="52">
        <f t="shared" si="24"/>
        <v>344.8816394425138</v>
      </c>
      <c r="CK42" s="52">
        <f t="shared" si="24"/>
        <v>295.63050642662222</v>
      </c>
      <c r="CL42" s="52">
        <f t="shared" si="24"/>
        <v>295.63050642662222</v>
      </c>
      <c r="CM42" s="52">
        <f t="shared" si="24"/>
        <v>0</v>
      </c>
      <c r="CN42" s="52">
        <f t="shared" si="24"/>
        <v>0</v>
      </c>
      <c r="CO42" s="52">
        <f t="shared" si="24"/>
        <v>0</v>
      </c>
      <c r="CP42" s="52">
        <f t="shared" si="24"/>
        <v>0</v>
      </c>
      <c r="CQ42" s="52">
        <f t="shared" si="24"/>
        <v>0</v>
      </c>
      <c r="CR42" s="52">
        <f t="shared" si="24"/>
        <v>0</v>
      </c>
      <c r="CS42" s="52">
        <f t="shared" si="24"/>
        <v>0</v>
      </c>
      <c r="CT42" s="52">
        <f t="shared" si="24"/>
        <v>0</v>
      </c>
      <c r="CU42" s="52">
        <f t="shared" si="24"/>
        <v>0</v>
      </c>
      <c r="CV42" s="52">
        <f t="shared" si="24"/>
        <v>0</v>
      </c>
      <c r="CW42" s="1"/>
      <c r="CX42" s="88">
        <f t="shared" ref="CX42:EB42" si="25">SUM(CX31:CX41)</f>
        <v>0.66854341266132578</v>
      </c>
      <c r="CY42" s="89">
        <f t="shared" si="25"/>
        <v>1.2711079448779432</v>
      </c>
      <c r="CZ42" s="89">
        <f t="shared" si="25"/>
        <v>1.2711079448779432</v>
      </c>
      <c r="DA42" s="89">
        <f t="shared" si="25"/>
        <v>1.1259750796014458</v>
      </c>
      <c r="DB42" s="89">
        <f t="shared" si="25"/>
        <v>1.1259750796014458</v>
      </c>
      <c r="DC42" s="89">
        <f t="shared" si="25"/>
        <v>0.99684680099601564</v>
      </c>
      <c r="DD42" s="89">
        <f t="shared" si="25"/>
        <v>0.99684680099601564</v>
      </c>
      <c r="DE42" s="89">
        <f t="shared" si="25"/>
        <v>0.99684680099601564</v>
      </c>
      <c r="DF42" s="89">
        <f t="shared" si="25"/>
        <v>0.99684680099601564</v>
      </c>
      <c r="DG42" s="89">
        <f t="shared" si="25"/>
        <v>0.99684680099601564</v>
      </c>
      <c r="DH42" s="89">
        <f t="shared" si="25"/>
        <v>0.99684680099601564</v>
      </c>
      <c r="DI42" s="89">
        <f t="shared" si="25"/>
        <v>0.99684680099601564</v>
      </c>
      <c r="DJ42" s="89">
        <f t="shared" si="25"/>
        <v>0.99684680099601564</v>
      </c>
      <c r="DK42" s="89">
        <f t="shared" si="25"/>
        <v>0.99684680099601564</v>
      </c>
      <c r="DL42" s="89">
        <f t="shared" si="25"/>
        <v>0.6856404356679634</v>
      </c>
      <c r="DM42" s="89">
        <f t="shared" si="25"/>
        <v>0.6856404356679634</v>
      </c>
      <c r="DN42" s="89">
        <f t="shared" si="25"/>
        <v>0.6856404356679634</v>
      </c>
      <c r="DO42" s="89">
        <f t="shared" si="25"/>
        <v>0.6856404356679634</v>
      </c>
      <c r="DP42" s="89">
        <f t="shared" si="25"/>
        <v>0.6856404356679634</v>
      </c>
      <c r="DQ42" s="89">
        <f t="shared" si="25"/>
        <v>0.60256453221661532</v>
      </c>
      <c r="DR42" s="89">
        <f t="shared" si="25"/>
        <v>0.60256453221661532</v>
      </c>
      <c r="DS42" s="89">
        <f t="shared" si="25"/>
        <v>0</v>
      </c>
      <c r="DT42" s="89">
        <f t="shared" si="25"/>
        <v>0</v>
      </c>
      <c r="DU42" s="89">
        <f t="shared" si="25"/>
        <v>0</v>
      </c>
      <c r="DV42" s="89">
        <f t="shared" si="25"/>
        <v>0</v>
      </c>
      <c r="DW42" s="89">
        <f t="shared" si="25"/>
        <v>0</v>
      </c>
      <c r="DX42" s="89">
        <f t="shared" si="25"/>
        <v>0</v>
      </c>
      <c r="DY42" s="89">
        <f t="shared" si="25"/>
        <v>0</v>
      </c>
      <c r="DZ42" s="89">
        <f t="shared" si="25"/>
        <v>0</v>
      </c>
      <c r="EA42" s="89">
        <f t="shared" si="25"/>
        <v>0</v>
      </c>
      <c r="EB42" s="56">
        <f t="shared" si="25"/>
        <v>0</v>
      </c>
      <c r="EC42" s="59">
        <f>SUM(EC31:EC41)</f>
        <v>19.244238945054782</v>
      </c>
      <c r="ED42" s="60">
        <f t="shared" ref="ED42:FG42" si="26">SUM(ED31:ED41)</f>
        <v>25.190491534540161</v>
      </c>
      <c r="EE42" s="60">
        <f t="shared" si="26"/>
        <v>23.579804540668711</v>
      </c>
      <c r="EF42" s="60">
        <f t="shared" si="26"/>
        <v>20.668212411624243</v>
      </c>
      <c r="EG42" s="60">
        <f t="shared" si="26"/>
        <v>19.421898487579373</v>
      </c>
      <c r="EH42" s="60">
        <f t="shared" si="26"/>
        <v>16.0095277541336</v>
      </c>
      <c r="EI42" s="60">
        <f t="shared" si="26"/>
        <v>15.513108142230983</v>
      </c>
      <c r="EJ42" s="60">
        <f t="shared" si="26"/>
        <v>14.396486756555511</v>
      </c>
      <c r="EK42" s="60">
        <f t="shared" si="26"/>
        <v>13.72779202461016</v>
      </c>
      <c r="EL42" s="60">
        <f t="shared" si="26"/>
        <v>13.72779202461016</v>
      </c>
      <c r="EM42" s="60">
        <f t="shared" si="26"/>
        <v>13.315260605855958</v>
      </c>
      <c r="EN42" s="60">
        <f t="shared" si="26"/>
        <v>12.757884085340962</v>
      </c>
      <c r="EO42" s="60">
        <f t="shared" si="26"/>
        <v>12.757884085340962</v>
      </c>
      <c r="EP42" s="60">
        <f t="shared" si="26"/>
        <v>12.757884085340962</v>
      </c>
      <c r="EQ42" s="60">
        <f t="shared" si="26"/>
        <v>8.9888292163678845</v>
      </c>
      <c r="ER42" s="60">
        <f t="shared" si="26"/>
        <v>8.9888292163678845</v>
      </c>
      <c r="ES42" s="60">
        <f t="shared" si="26"/>
        <v>8.9888292163678845</v>
      </c>
      <c r="ET42" s="60">
        <f t="shared" si="26"/>
        <v>8.719404351204334</v>
      </c>
      <c r="EU42" s="60">
        <f t="shared" si="26"/>
        <v>8.719404351204334</v>
      </c>
      <c r="EV42" s="60">
        <f t="shared" si="26"/>
        <v>7.2977260012901191</v>
      </c>
      <c r="EW42" s="60">
        <f t="shared" si="26"/>
        <v>7.2977260012901191</v>
      </c>
      <c r="EX42" s="60">
        <f t="shared" si="26"/>
        <v>0</v>
      </c>
      <c r="EY42" s="60">
        <f t="shared" si="26"/>
        <v>0</v>
      </c>
      <c r="EZ42" s="60">
        <f t="shared" si="26"/>
        <v>0</v>
      </c>
      <c r="FA42" s="60">
        <f t="shared" si="26"/>
        <v>0</v>
      </c>
      <c r="FB42" s="60">
        <f t="shared" si="26"/>
        <v>0</v>
      </c>
      <c r="FC42" s="60">
        <f t="shared" si="26"/>
        <v>0</v>
      </c>
      <c r="FD42" s="60">
        <f t="shared" si="26"/>
        <v>0</v>
      </c>
      <c r="FE42" s="60">
        <f t="shared" si="26"/>
        <v>0</v>
      </c>
      <c r="FF42" s="60">
        <f t="shared" si="26"/>
        <v>0</v>
      </c>
      <c r="FG42" s="60">
        <f t="shared" si="26"/>
        <v>0</v>
      </c>
    </row>
    <row r="43" spans="1:163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  <c r="BN43" s="1"/>
      <c r="BO43" s="1"/>
      <c r="BP43" s="1"/>
      <c r="BQ43" s="1"/>
      <c r="BR43" s="1"/>
      <c r="BS43" s="1"/>
      <c r="BT43" s="1"/>
      <c r="BU43" s="1"/>
      <c r="BV43" s="1"/>
      <c r="BW43" s="1"/>
      <c r="BX43" s="1"/>
      <c r="BY43" s="1"/>
      <c r="BZ43" s="1"/>
      <c r="CA43" s="1"/>
      <c r="CB43" s="1"/>
      <c r="CC43" s="1"/>
      <c r="CD43" s="1"/>
      <c r="CE43" s="1"/>
      <c r="CF43" s="1"/>
      <c r="CG43" s="1"/>
      <c r="CH43" s="1"/>
      <c r="CI43" s="1"/>
      <c r="CJ43" s="1"/>
      <c r="CK43" s="1"/>
      <c r="CL43" s="1"/>
      <c r="CM43" s="1"/>
      <c r="CN43" s="1"/>
      <c r="CO43" s="1"/>
      <c r="CP43" s="1"/>
      <c r="CQ43" s="1"/>
      <c r="CR43" s="1"/>
      <c r="CS43" s="1"/>
      <c r="CT43" s="1"/>
      <c r="CU43" s="1"/>
      <c r="CV43" s="1"/>
      <c r="CW43" s="1"/>
      <c r="CX43" s="1"/>
      <c r="CY43" s="1"/>
      <c r="CZ43" s="1"/>
      <c r="DA43" s="1"/>
      <c r="DB43" s="1"/>
      <c r="DC43" s="1"/>
      <c r="DD43" s="1"/>
      <c r="DE43" s="1"/>
      <c r="DF43" s="1"/>
      <c r="DG43" s="1"/>
      <c r="DH43" s="1"/>
      <c r="DI43" s="1"/>
      <c r="DJ43" s="1"/>
      <c r="DK43" s="1"/>
      <c r="DL43" s="1"/>
      <c r="DM43" s="1"/>
      <c r="DN43" s="1"/>
      <c r="DO43" s="1"/>
      <c r="DP43" s="1"/>
      <c r="DQ43" s="1"/>
      <c r="DR43" s="1"/>
      <c r="DS43" s="1"/>
      <c r="DT43" s="1"/>
      <c r="DU43" s="1"/>
      <c r="DV43" s="1"/>
      <c r="DW43" s="1"/>
      <c r="DX43" s="1"/>
      <c r="DY43" s="1"/>
      <c r="DZ43" s="1"/>
      <c r="EA43" s="1"/>
      <c r="EB43" s="1"/>
      <c r="EC43" s="1"/>
      <c r="ED43" s="1"/>
      <c r="EE43" s="1"/>
      <c r="EF43" s="1"/>
      <c r="EG43" s="1"/>
      <c r="EH43" s="1"/>
      <c r="EI43" s="1"/>
      <c r="EJ43" s="1"/>
      <c r="EK43" s="1"/>
      <c r="EL43" s="1"/>
      <c r="EM43" s="1"/>
      <c r="EN43" s="1"/>
      <c r="EO43" s="1"/>
      <c r="EP43" s="1"/>
      <c r="EQ43" s="1"/>
      <c r="ER43" s="1"/>
      <c r="ES43" s="1"/>
      <c r="ET43" s="1"/>
      <c r="EU43" s="1"/>
      <c r="EV43" s="1"/>
      <c r="EW43" s="1"/>
      <c r="EX43" s="1"/>
      <c r="EY43" s="1"/>
      <c r="EZ43" s="1"/>
      <c r="FA43" s="1"/>
      <c r="FB43" s="1"/>
      <c r="FC43" s="1"/>
      <c r="FD43" s="1"/>
      <c r="FE43" s="1"/>
      <c r="FF43" s="1"/>
      <c r="FG43" s="1"/>
    </row>
    <row r="44" spans="1:163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  <c r="BP44" s="1"/>
      <c r="BQ44" s="1"/>
      <c r="BR44" s="1"/>
      <c r="BS44" s="1"/>
      <c r="BT44" s="1"/>
      <c r="BU44" s="1"/>
      <c r="BV44" s="1"/>
      <c r="BW44" s="1"/>
      <c r="BX44" s="1"/>
      <c r="BY44" s="1"/>
      <c r="BZ44" s="1"/>
      <c r="CA44" s="1"/>
      <c r="CB44" s="1"/>
      <c r="CC44" s="1"/>
      <c r="CD44" s="1"/>
      <c r="CE44" s="1"/>
      <c r="CF44" s="1"/>
      <c r="CG44" s="1"/>
      <c r="CH44" s="1"/>
      <c r="CI44" s="1"/>
      <c r="CJ44" s="1"/>
      <c r="CK44" s="1"/>
      <c r="CL44" s="1"/>
      <c r="CM44" s="1"/>
      <c r="CN44" s="1"/>
      <c r="CO44" s="1"/>
      <c r="CP44" s="1"/>
      <c r="CQ44" s="1"/>
      <c r="CR44" s="1"/>
      <c r="CS44" s="1"/>
      <c r="CT44" s="1"/>
      <c r="CU44" s="1"/>
      <c r="CV44" s="1"/>
      <c r="CW44" s="1"/>
      <c r="CX44" s="1"/>
      <c r="CY44" s="1"/>
      <c r="CZ44" s="1"/>
      <c r="DA44" s="1"/>
      <c r="DB44" s="1"/>
      <c r="DC44" s="1"/>
      <c r="DD44" s="1"/>
      <c r="DE44" s="1"/>
      <c r="DF44" s="1"/>
      <c r="DG44" s="1"/>
      <c r="DH44" s="1"/>
      <c r="DI44" s="1"/>
      <c r="DJ44" s="1"/>
      <c r="DK44" s="1"/>
      <c r="DL44" s="1"/>
      <c r="DM44" s="1"/>
      <c r="DN44" s="1"/>
      <c r="DO44" s="1"/>
      <c r="DP44" s="1"/>
      <c r="DQ44" s="1"/>
      <c r="DR44" s="1"/>
      <c r="DS44" s="1"/>
      <c r="DT44" s="1"/>
      <c r="DU44" s="1"/>
      <c r="DV44" s="1"/>
      <c r="DW44" s="1"/>
      <c r="DX44" s="1"/>
      <c r="DY44" s="1"/>
      <c r="DZ44" s="1"/>
      <c r="EA44" s="1"/>
      <c r="EB44" s="1"/>
      <c r="EC44" s="1"/>
      <c r="ED44" s="1"/>
      <c r="EE44" s="1"/>
      <c r="EF44" s="1"/>
      <c r="EG44" s="1"/>
      <c r="EH44" s="1"/>
      <c r="EI44" s="1"/>
      <c r="EJ44" s="1"/>
      <c r="EK44" s="1"/>
      <c r="EL44" s="1"/>
      <c r="EM44" s="1"/>
      <c r="EN44" s="1"/>
      <c r="EO44" s="1"/>
      <c r="EP44" s="1"/>
      <c r="EQ44" s="1"/>
      <c r="ER44" s="1"/>
      <c r="ES44" s="1"/>
      <c r="ET44" s="1"/>
      <c r="EU44" s="1"/>
      <c r="EV44" s="1"/>
      <c r="EW44" s="1"/>
      <c r="EX44" s="1"/>
      <c r="EY44" s="1"/>
      <c r="EZ44" s="1"/>
      <c r="FA44" s="1"/>
      <c r="FB44" s="1"/>
      <c r="FC44" s="1"/>
      <c r="FD44" s="1"/>
      <c r="FE44" s="1"/>
      <c r="FF44" s="1"/>
      <c r="FG44" s="1"/>
    </row>
    <row r="45" spans="1:163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1"/>
      <c r="BC45" s="1"/>
      <c r="BD45" s="1"/>
      <c r="BE45" s="1"/>
      <c r="BF45" s="1"/>
      <c r="BG45" s="1"/>
      <c r="BH45" s="1"/>
      <c r="BI45" s="1"/>
      <c r="BJ45" s="1"/>
      <c r="BK45" s="1"/>
      <c r="BL45" s="1"/>
      <c r="BM45" s="1"/>
      <c r="BN45" s="1"/>
      <c r="BO45" s="1"/>
      <c r="BP45" s="1"/>
      <c r="BQ45" s="1"/>
      <c r="BR45" s="1"/>
      <c r="BS45" s="1"/>
      <c r="BT45" s="1"/>
      <c r="BU45" s="1"/>
      <c r="BV45" s="1"/>
      <c r="BW45" s="1"/>
      <c r="BX45" s="1"/>
      <c r="BY45" s="1"/>
      <c r="BZ45" s="1"/>
      <c r="CA45" s="1"/>
      <c r="CB45" s="1"/>
      <c r="CC45" s="1"/>
      <c r="CD45" s="1"/>
      <c r="CE45" s="1"/>
      <c r="CF45" s="1"/>
      <c r="CG45" s="1"/>
      <c r="CH45" s="1"/>
      <c r="CI45" s="1"/>
      <c r="CJ45" s="1"/>
      <c r="CK45" s="1"/>
      <c r="CL45" s="1"/>
      <c r="CM45" s="1"/>
      <c r="CN45" s="1"/>
      <c r="CO45" s="1"/>
      <c r="CP45" s="1"/>
      <c r="CQ45" s="1"/>
      <c r="CR45" s="1"/>
      <c r="CS45" s="1"/>
      <c r="CT45" s="1"/>
      <c r="CU45" s="1"/>
      <c r="CV45" s="1"/>
      <c r="CW45" s="1"/>
      <c r="CX45" s="1"/>
      <c r="CY45" s="1"/>
      <c r="CZ45" s="1"/>
      <c r="DA45" s="1"/>
      <c r="DB45" s="1"/>
      <c r="DC45" s="1"/>
      <c r="DD45" s="1"/>
      <c r="DE45" s="1"/>
      <c r="DF45" s="1"/>
      <c r="DG45" s="1"/>
      <c r="DH45" s="1"/>
      <c r="DI45" s="1"/>
      <c r="DJ45" s="1"/>
      <c r="DK45" s="1"/>
      <c r="DL45" s="1"/>
      <c r="DM45" s="1"/>
      <c r="DN45" s="1"/>
      <c r="DO45" s="1"/>
      <c r="DP45" s="1"/>
      <c r="DQ45" s="1"/>
      <c r="DR45" s="1"/>
      <c r="DS45" s="1"/>
      <c r="DT45" s="1"/>
      <c r="DU45" s="1"/>
      <c r="DV45" s="1"/>
      <c r="DW45" s="1"/>
      <c r="DX45" s="1"/>
      <c r="DY45" s="1"/>
      <c r="DZ45" s="1"/>
      <c r="EA45" s="1"/>
      <c r="EB45" s="1"/>
      <c r="EC45" s="1"/>
      <c r="ED45" s="1"/>
      <c r="EE45" s="1"/>
      <c r="EF45" s="1"/>
      <c r="EG45" s="1"/>
      <c r="EH45" s="1"/>
      <c r="EI45" s="1"/>
      <c r="EJ45" s="1"/>
      <c r="EK45" s="1"/>
      <c r="EL45" s="1"/>
      <c r="EM45" s="1"/>
      <c r="EN45" s="1"/>
      <c r="EO45" s="1"/>
      <c r="EP45" s="1"/>
      <c r="EQ45" s="1"/>
      <c r="ER45" s="1"/>
      <c r="ES45" s="1"/>
      <c r="ET45" s="1"/>
      <c r="EU45" s="1"/>
      <c r="EV45" s="1"/>
      <c r="EW45" s="1"/>
      <c r="EX45" s="1"/>
      <c r="EY45" s="1"/>
      <c r="EZ45" s="1"/>
      <c r="FA45" s="1"/>
      <c r="FB45" s="1"/>
      <c r="FC45" s="1"/>
      <c r="FD45" s="1"/>
      <c r="FE45" s="1"/>
      <c r="FF45" s="1"/>
      <c r="FG45" s="1"/>
    </row>
    <row r="46" spans="1:163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"/>
      <c r="BO46" s="1"/>
      <c r="BP46" s="1"/>
      <c r="BQ46" s="1"/>
      <c r="BR46" s="1"/>
      <c r="BS46" s="1"/>
      <c r="BT46" s="1"/>
      <c r="BU46" s="1"/>
      <c r="BV46" s="1"/>
      <c r="BW46" s="1"/>
      <c r="BX46" s="1"/>
      <c r="BY46" s="1"/>
      <c r="BZ46" s="1"/>
      <c r="CA46" s="1"/>
      <c r="CB46" s="1"/>
      <c r="CC46" s="1"/>
      <c r="CD46" s="1"/>
      <c r="CE46" s="1"/>
      <c r="CF46" s="1"/>
      <c r="CG46" s="1"/>
      <c r="CH46" s="1"/>
      <c r="CI46" s="1"/>
      <c r="CJ46" s="1"/>
      <c r="CK46" s="1"/>
      <c r="CL46" s="1"/>
      <c r="CM46" s="1"/>
      <c r="CN46" s="1"/>
      <c r="CO46" s="1"/>
      <c r="CP46" s="1"/>
      <c r="CQ46" s="1"/>
      <c r="CR46" s="1"/>
      <c r="CS46" s="1"/>
      <c r="CT46" s="1"/>
      <c r="CU46" s="1"/>
      <c r="CV46" s="1"/>
      <c r="CW46" s="1"/>
      <c r="CX46" s="1"/>
      <c r="CY46" s="1"/>
      <c r="CZ46" s="1"/>
      <c r="DA46" s="1"/>
      <c r="DB46" s="1"/>
      <c r="DC46" s="1"/>
      <c r="DD46" s="1"/>
      <c r="DE46" s="1"/>
      <c r="DF46" s="1"/>
      <c r="DG46" s="1"/>
      <c r="DH46" s="1"/>
      <c r="DI46" s="1"/>
      <c r="DJ46" s="1"/>
      <c r="DK46" s="1"/>
      <c r="DL46" s="1"/>
      <c r="DM46" s="1"/>
      <c r="DN46" s="1"/>
      <c r="DO46" s="1"/>
      <c r="DP46" s="1"/>
      <c r="DQ46" s="1"/>
      <c r="DR46" s="1"/>
      <c r="DS46" s="1"/>
      <c r="DT46" s="1"/>
      <c r="DU46" s="1"/>
      <c r="DV46" s="1"/>
      <c r="DW46" s="1"/>
      <c r="DX46" s="1"/>
      <c r="DY46" s="1"/>
      <c r="DZ46" s="1"/>
      <c r="EA46" s="1"/>
      <c r="EB46" s="1"/>
      <c r="EC46" s="1"/>
      <c r="ED46" s="1"/>
      <c r="EE46" s="1"/>
      <c r="EF46" s="1"/>
      <c r="EG46" s="1"/>
      <c r="EH46" s="1"/>
      <c r="EI46" s="1"/>
      <c r="EJ46" s="1"/>
      <c r="EK46" s="1"/>
      <c r="EL46" s="1"/>
      <c r="EM46" s="1"/>
      <c r="EN46" s="1"/>
      <c r="EO46" s="1"/>
      <c r="EP46" s="1"/>
      <c r="EQ46" s="1"/>
      <c r="ER46" s="1"/>
      <c r="ES46" s="1"/>
      <c r="ET46" s="1"/>
      <c r="EU46" s="1"/>
      <c r="EV46" s="1"/>
      <c r="EW46" s="1"/>
      <c r="EX46" s="1"/>
      <c r="EY46" s="1"/>
      <c r="EZ46" s="1"/>
      <c r="FA46" s="1"/>
      <c r="FB46" s="1"/>
      <c r="FC46" s="1"/>
      <c r="FD46" s="1"/>
      <c r="FE46" s="1"/>
      <c r="FF46" s="1"/>
      <c r="FG46" s="1"/>
    </row>
    <row r="48" spans="1:163" x14ac:dyDescent="0.25">
      <c r="A48" s="122" t="s">
        <v>37</v>
      </c>
      <c r="B48" s="40"/>
      <c r="C48" s="40"/>
      <c r="D48" s="40"/>
      <c r="E48" s="40"/>
      <c r="F48" s="40"/>
      <c r="G48" s="40"/>
      <c r="H48" s="40"/>
      <c r="I48" s="40"/>
      <c r="J48" s="40"/>
      <c r="K48" s="40"/>
      <c r="L48" s="40"/>
      <c r="M48" s="40"/>
      <c r="N48" s="40"/>
      <c r="O48" s="40"/>
      <c r="P48" s="40"/>
      <c r="Q48" s="40"/>
      <c r="R48" s="40"/>
      <c r="S48" s="40"/>
      <c r="T48" s="40"/>
      <c r="U48" s="40"/>
    </row>
    <row r="49" spans="1:160" x14ac:dyDescent="0.25">
      <c r="F49" s="111" t="s">
        <v>20</v>
      </c>
      <c r="G49" s="111"/>
      <c r="H49" s="111"/>
      <c r="I49" s="111"/>
      <c r="J49" s="111"/>
      <c r="K49" s="111"/>
      <c r="L49" s="111"/>
      <c r="M49" s="111"/>
      <c r="N49" s="111"/>
      <c r="O49" s="111"/>
      <c r="P49" s="111"/>
      <c r="Q49" s="111"/>
      <c r="R49" s="111"/>
      <c r="S49" s="111"/>
      <c r="T49" s="111"/>
      <c r="U49" s="111"/>
      <c r="V49" s="111"/>
      <c r="W49" s="111"/>
      <c r="X49" s="111"/>
      <c r="Y49" s="111"/>
      <c r="Z49" s="111"/>
      <c r="AA49" s="111"/>
      <c r="AB49" s="111"/>
      <c r="AC49" s="111"/>
      <c r="AD49" s="111"/>
      <c r="AE49" s="111"/>
      <c r="AF49" s="111"/>
      <c r="AG49" s="111"/>
      <c r="AH49" s="111"/>
      <c r="AI49" s="111"/>
      <c r="AJ49" s="111"/>
      <c r="AK49" s="112" t="s">
        <v>28</v>
      </c>
      <c r="AL49" s="113"/>
      <c r="AM49" s="113"/>
      <c r="AN49" s="113"/>
      <c r="AO49" s="113"/>
      <c r="AP49" s="113"/>
      <c r="AQ49" s="113"/>
      <c r="AR49" s="113"/>
      <c r="AS49" s="113"/>
      <c r="AT49" s="113"/>
      <c r="AU49" s="113"/>
      <c r="AV49" s="113"/>
      <c r="AW49" s="113"/>
      <c r="AX49" s="113"/>
      <c r="AY49" s="113"/>
      <c r="AZ49" s="113"/>
      <c r="BA49" s="113"/>
      <c r="BB49" s="113"/>
      <c r="BC49" s="113"/>
      <c r="BD49" s="113"/>
      <c r="BE49" s="113"/>
      <c r="BF49" s="113"/>
      <c r="BG49" s="113"/>
      <c r="BH49" s="113"/>
      <c r="BI49" s="113"/>
      <c r="BJ49" s="113"/>
      <c r="BK49" s="113"/>
      <c r="BL49" s="113"/>
      <c r="BM49" s="113"/>
      <c r="BN49" s="113"/>
      <c r="BO49" s="113"/>
      <c r="BP49" s="114" t="s">
        <v>33</v>
      </c>
      <c r="BQ49" s="115"/>
      <c r="BR49" s="115"/>
      <c r="BS49" s="115"/>
      <c r="BT49" s="115"/>
      <c r="BU49" s="115"/>
      <c r="BV49" s="115"/>
      <c r="BW49" s="115"/>
      <c r="BX49" s="115"/>
      <c r="BY49" s="115"/>
      <c r="BZ49" s="115"/>
      <c r="CA49" s="115"/>
      <c r="CB49" s="115"/>
      <c r="CC49" s="115"/>
      <c r="CD49" s="115"/>
      <c r="CE49" s="115"/>
      <c r="CF49" s="115"/>
      <c r="CG49" s="115"/>
      <c r="CH49" s="115"/>
      <c r="CI49" s="115"/>
      <c r="CJ49" s="115"/>
      <c r="CK49" s="115"/>
      <c r="CL49" s="115"/>
      <c r="CM49" s="115"/>
      <c r="CN49" s="115"/>
      <c r="CO49" s="115"/>
      <c r="CP49" s="115"/>
      <c r="CQ49" s="115"/>
      <c r="CR49" s="115"/>
      <c r="CS49" s="115"/>
      <c r="CT49" s="116"/>
      <c r="CU49" s="117" t="s">
        <v>27</v>
      </c>
      <c r="CV49" s="118"/>
      <c r="CW49" s="118"/>
      <c r="CX49" s="118"/>
      <c r="CY49" s="118"/>
      <c r="CZ49" s="118"/>
      <c r="DA49" s="118"/>
      <c r="DB49" s="118"/>
      <c r="DC49" s="118"/>
      <c r="DD49" s="118"/>
      <c r="DE49" s="118"/>
      <c r="DF49" s="118"/>
      <c r="DG49" s="118"/>
      <c r="DH49" s="118"/>
      <c r="DI49" s="118"/>
      <c r="DJ49" s="118"/>
      <c r="DK49" s="118"/>
      <c r="DL49" s="118"/>
      <c r="DM49" s="118"/>
      <c r="DN49" s="118"/>
      <c r="DO49" s="118"/>
      <c r="DP49" s="118"/>
      <c r="DQ49" s="118"/>
      <c r="DR49" s="118"/>
      <c r="DS49" s="118"/>
      <c r="DT49" s="118"/>
      <c r="DU49" s="118"/>
      <c r="DV49" s="118"/>
      <c r="DW49" s="118"/>
      <c r="DX49" s="118"/>
      <c r="DY49" s="118"/>
      <c r="DZ49" s="109" t="s">
        <v>34</v>
      </c>
      <c r="EA49" s="110"/>
      <c r="EB49" s="110"/>
      <c r="EC49" s="110"/>
      <c r="ED49" s="110"/>
      <c r="EE49" s="110"/>
      <c r="EF49" s="110"/>
      <c r="EG49" s="110"/>
      <c r="EH49" s="110"/>
      <c r="EI49" s="110"/>
      <c r="EJ49" s="110"/>
      <c r="EK49" s="110"/>
      <c r="EL49" s="110"/>
      <c r="EM49" s="110"/>
      <c r="EN49" s="110"/>
      <c r="EO49" s="110"/>
      <c r="EP49" s="110"/>
      <c r="EQ49" s="110"/>
      <c r="ER49" s="110"/>
      <c r="ES49" s="110"/>
      <c r="ET49" s="110"/>
      <c r="EU49" s="110"/>
      <c r="EV49" s="110"/>
      <c r="EW49" s="110"/>
      <c r="EX49" s="110"/>
      <c r="EY49" s="110"/>
      <c r="EZ49" s="110"/>
      <c r="FA49" s="110"/>
      <c r="FB49" s="110"/>
      <c r="FC49" s="110"/>
      <c r="FD49" s="110"/>
    </row>
    <row r="50" spans="1:160" ht="15.75" customHeight="1" x14ac:dyDescent="0.25">
      <c r="A50" s="13" t="s">
        <v>46</v>
      </c>
      <c r="B50" s="13" t="s">
        <v>0</v>
      </c>
      <c r="C50" s="13" t="s">
        <v>47</v>
      </c>
      <c r="D50" s="13" t="s">
        <v>48</v>
      </c>
      <c r="E50" s="13" t="s">
        <v>18</v>
      </c>
      <c r="F50" s="98">
        <v>1990</v>
      </c>
      <c r="G50" s="98">
        <v>1991</v>
      </c>
      <c r="H50" s="98">
        <v>1992</v>
      </c>
      <c r="I50" s="98">
        <v>1993</v>
      </c>
      <c r="J50" s="98">
        <v>1994</v>
      </c>
      <c r="K50" s="98">
        <v>1995</v>
      </c>
      <c r="L50" s="98">
        <v>1996</v>
      </c>
      <c r="M50" s="98">
        <v>1997</v>
      </c>
      <c r="N50" s="98">
        <v>1998</v>
      </c>
      <c r="O50" s="98">
        <v>1999</v>
      </c>
      <c r="P50" s="98">
        <v>2000</v>
      </c>
      <c r="Q50" s="98">
        <v>2001</v>
      </c>
      <c r="R50" s="98">
        <v>2002</v>
      </c>
      <c r="S50" s="98">
        <v>2003</v>
      </c>
      <c r="T50" s="98">
        <v>2004</v>
      </c>
      <c r="U50" s="98">
        <v>2005</v>
      </c>
      <c r="V50" s="98">
        <v>2006</v>
      </c>
      <c r="W50" s="98">
        <v>2007</v>
      </c>
      <c r="X50" s="98">
        <v>2008</v>
      </c>
      <c r="Y50" s="98">
        <v>2009</v>
      </c>
      <c r="Z50" s="98">
        <v>2010</v>
      </c>
      <c r="AA50" s="98">
        <v>2011</v>
      </c>
      <c r="AB50" s="98">
        <v>2012</v>
      </c>
      <c r="AC50" s="98">
        <v>2013</v>
      </c>
      <c r="AD50" s="98">
        <v>2014</v>
      </c>
      <c r="AE50" s="98">
        <v>2015</v>
      </c>
      <c r="AF50" s="98">
        <v>2016</v>
      </c>
      <c r="AG50" s="98">
        <v>2017</v>
      </c>
      <c r="AH50" s="98">
        <v>2018</v>
      </c>
      <c r="AI50" s="98">
        <v>2019</v>
      </c>
      <c r="AJ50" s="98">
        <v>2020</v>
      </c>
      <c r="AK50" s="71">
        <v>1990</v>
      </c>
      <c r="AL50" s="72">
        <v>1991</v>
      </c>
      <c r="AM50" s="72">
        <v>1992</v>
      </c>
      <c r="AN50" s="72">
        <v>1993</v>
      </c>
      <c r="AO50" s="72">
        <v>1994</v>
      </c>
      <c r="AP50" s="72">
        <v>1995</v>
      </c>
      <c r="AQ50" s="72">
        <v>1996</v>
      </c>
      <c r="AR50" s="72">
        <v>1997</v>
      </c>
      <c r="AS50" s="72">
        <v>1998</v>
      </c>
      <c r="AT50" s="72">
        <v>1999</v>
      </c>
      <c r="AU50" s="72">
        <v>2000</v>
      </c>
      <c r="AV50" s="72">
        <v>2001</v>
      </c>
      <c r="AW50" s="72">
        <v>2002</v>
      </c>
      <c r="AX50" s="72">
        <v>2003</v>
      </c>
      <c r="AY50" s="72">
        <v>2004</v>
      </c>
      <c r="AZ50" s="72">
        <v>2005</v>
      </c>
      <c r="BA50" s="72">
        <v>2006</v>
      </c>
      <c r="BB50" s="72">
        <v>2007</v>
      </c>
      <c r="BC50" s="72">
        <v>2008</v>
      </c>
      <c r="BD50" s="72">
        <v>2009</v>
      </c>
      <c r="BE50" s="72">
        <v>2010</v>
      </c>
      <c r="BF50" s="72">
        <v>2011</v>
      </c>
      <c r="BG50" s="72">
        <v>2012</v>
      </c>
      <c r="BH50" s="72">
        <v>2013</v>
      </c>
      <c r="BI50" s="72">
        <v>2014</v>
      </c>
      <c r="BJ50" s="72">
        <v>2015</v>
      </c>
      <c r="BK50" s="72">
        <v>2016</v>
      </c>
      <c r="BL50" s="72">
        <v>2017</v>
      </c>
      <c r="BM50" s="72">
        <v>2018</v>
      </c>
      <c r="BN50" s="72">
        <v>2019</v>
      </c>
      <c r="BO50" s="72">
        <v>2020</v>
      </c>
      <c r="BP50" s="66">
        <v>1990</v>
      </c>
      <c r="BQ50" s="46">
        <v>1991</v>
      </c>
      <c r="BR50" s="46">
        <v>1992</v>
      </c>
      <c r="BS50" s="46">
        <v>1993</v>
      </c>
      <c r="BT50" s="46">
        <v>1994</v>
      </c>
      <c r="BU50" s="46">
        <v>1995</v>
      </c>
      <c r="BV50" s="46">
        <v>1996</v>
      </c>
      <c r="BW50" s="46">
        <v>1997</v>
      </c>
      <c r="BX50" s="46">
        <v>1998</v>
      </c>
      <c r="BY50" s="46">
        <v>1999</v>
      </c>
      <c r="BZ50" s="46">
        <v>2000</v>
      </c>
      <c r="CA50" s="46">
        <v>2001</v>
      </c>
      <c r="CB50" s="46">
        <v>2002</v>
      </c>
      <c r="CC50" s="46">
        <v>2003</v>
      </c>
      <c r="CD50" s="46">
        <v>2004</v>
      </c>
      <c r="CE50" s="46">
        <v>2005</v>
      </c>
      <c r="CF50" s="46">
        <v>2006</v>
      </c>
      <c r="CG50" s="46">
        <v>2007</v>
      </c>
      <c r="CH50" s="46">
        <v>2008</v>
      </c>
      <c r="CI50" s="46">
        <v>2009</v>
      </c>
      <c r="CJ50" s="46">
        <v>2010</v>
      </c>
      <c r="CK50" s="46">
        <v>2011</v>
      </c>
      <c r="CL50" s="46">
        <v>2012</v>
      </c>
      <c r="CM50" s="46">
        <v>2013</v>
      </c>
      <c r="CN50" s="46">
        <v>2014</v>
      </c>
      <c r="CO50" s="46">
        <v>2015</v>
      </c>
      <c r="CP50" s="46">
        <v>2016</v>
      </c>
      <c r="CQ50" s="46">
        <v>2017</v>
      </c>
      <c r="CR50" s="46">
        <v>2018</v>
      </c>
      <c r="CS50" s="46">
        <v>2019</v>
      </c>
      <c r="CT50" s="49">
        <v>2020</v>
      </c>
      <c r="CU50" s="67">
        <v>1990</v>
      </c>
      <c r="CV50" s="68">
        <v>1991</v>
      </c>
      <c r="CW50" s="68">
        <v>1992</v>
      </c>
      <c r="CX50" s="68">
        <v>1993</v>
      </c>
      <c r="CY50" s="68">
        <v>1994</v>
      </c>
      <c r="CZ50" s="68">
        <v>1995</v>
      </c>
      <c r="DA50" s="68">
        <v>1996</v>
      </c>
      <c r="DB50" s="68">
        <v>1997</v>
      </c>
      <c r="DC50" s="68">
        <v>1998</v>
      </c>
      <c r="DD50" s="68">
        <v>1999</v>
      </c>
      <c r="DE50" s="68">
        <v>2000</v>
      </c>
      <c r="DF50" s="68">
        <v>2001</v>
      </c>
      <c r="DG50" s="68">
        <v>2002</v>
      </c>
      <c r="DH50" s="68">
        <v>2003</v>
      </c>
      <c r="DI50" s="68">
        <v>2004</v>
      </c>
      <c r="DJ50" s="68">
        <v>2005</v>
      </c>
      <c r="DK50" s="68">
        <v>2006</v>
      </c>
      <c r="DL50" s="68">
        <v>2007</v>
      </c>
      <c r="DM50" s="68">
        <v>2008</v>
      </c>
      <c r="DN50" s="68">
        <v>2009</v>
      </c>
      <c r="DO50" s="68">
        <v>2010</v>
      </c>
      <c r="DP50" s="68">
        <v>2011</v>
      </c>
      <c r="DQ50" s="68">
        <v>2012</v>
      </c>
      <c r="DR50" s="68">
        <v>2013</v>
      </c>
      <c r="DS50" s="68">
        <v>2014</v>
      </c>
      <c r="DT50" s="68">
        <v>2015</v>
      </c>
      <c r="DU50" s="68">
        <v>2016</v>
      </c>
      <c r="DV50" s="68">
        <v>2017</v>
      </c>
      <c r="DW50" s="68">
        <v>2018</v>
      </c>
      <c r="DX50" s="68">
        <v>2019</v>
      </c>
      <c r="DY50" s="68">
        <v>2020</v>
      </c>
      <c r="DZ50" s="69">
        <v>1990</v>
      </c>
      <c r="EA50" s="70">
        <v>1991</v>
      </c>
      <c r="EB50" s="70">
        <v>1992</v>
      </c>
      <c r="EC50" s="70">
        <v>1993</v>
      </c>
      <c r="ED50" s="70">
        <v>1994</v>
      </c>
      <c r="EE50" s="70">
        <v>1995</v>
      </c>
      <c r="EF50" s="70">
        <v>1996</v>
      </c>
      <c r="EG50" s="70">
        <v>1997</v>
      </c>
      <c r="EH50" s="70">
        <v>1998</v>
      </c>
      <c r="EI50" s="70">
        <v>1999</v>
      </c>
      <c r="EJ50" s="70">
        <v>2000</v>
      </c>
      <c r="EK50" s="70">
        <v>2001</v>
      </c>
      <c r="EL50" s="70">
        <v>2002</v>
      </c>
      <c r="EM50" s="70">
        <v>2003</v>
      </c>
      <c r="EN50" s="70">
        <v>2004</v>
      </c>
      <c r="EO50" s="70">
        <v>2005</v>
      </c>
      <c r="EP50" s="70">
        <v>2006</v>
      </c>
      <c r="EQ50" s="70">
        <v>2007</v>
      </c>
      <c r="ER50" s="70">
        <v>2008</v>
      </c>
      <c r="ES50" s="70">
        <v>2009</v>
      </c>
      <c r="ET50" s="70">
        <v>2010</v>
      </c>
      <c r="EU50" s="70">
        <v>2011</v>
      </c>
      <c r="EV50" s="70">
        <v>2012</v>
      </c>
      <c r="EW50" s="70">
        <v>2013</v>
      </c>
      <c r="EX50" s="70">
        <v>2014</v>
      </c>
      <c r="EY50" s="70">
        <v>2015</v>
      </c>
      <c r="EZ50" s="70">
        <v>2016</v>
      </c>
      <c r="FA50" s="70">
        <v>2017</v>
      </c>
      <c r="FB50" s="70">
        <v>2018</v>
      </c>
      <c r="FC50" s="70">
        <v>2019</v>
      </c>
      <c r="FD50" s="70">
        <v>2020</v>
      </c>
    </row>
    <row r="51" spans="1:160" x14ac:dyDescent="0.25">
      <c r="A51" s="1" t="s">
        <v>22</v>
      </c>
      <c r="B51" s="1" t="str">
        <f>B6</f>
        <v>Vermont</v>
      </c>
      <c r="C51" s="1" t="s">
        <v>22</v>
      </c>
      <c r="D51" s="1" t="s">
        <v>22</v>
      </c>
      <c r="E51" s="1" t="s">
        <v>22</v>
      </c>
      <c r="F51" s="100">
        <f>F42+F20</f>
        <v>32508.827016860072</v>
      </c>
      <c r="G51" s="100">
        <f>G42+G20</f>
        <v>32587.872606813715</v>
      </c>
      <c r="H51" s="100">
        <f t="shared" ref="H51:AI51" si="27">H42+H20</f>
        <v>32587.872606813715</v>
      </c>
      <c r="I51" s="100">
        <f t="shared" si="27"/>
        <v>32587.872606813693</v>
      </c>
      <c r="J51" s="100">
        <f t="shared" si="27"/>
        <v>32587.872606813693</v>
      </c>
      <c r="K51" s="100">
        <f t="shared" si="27"/>
        <v>32587.872606813748</v>
      </c>
      <c r="L51" s="100">
        <f t="shared" si="27"/>
        <v>32587.872606813748</v>
      </c>
      <c r="M51" s="100">
        <f t="shared" si="27"/>
        <v>32587.872606813744</v>
      </c>
      <c r="N51" s="100">
        <f t="shared" si="27"/>
        <v>32587.872606813744</v>
      </c>
      <c r="O51" s="100">
        <f t="shared" si="27"/>
        <v>32587.872606813744</v>
      </c>
      <c r="P51" s="100">
        <f t="shared" si="27"/>
        <v>32587.872606813744</v>
      </c>
      <c r="Q51" s="100">
        <f t="shared" si="27"/>
        <v>32587.872606813744</v>
      </c>
      <c r="R51" s="100">
        <f t="shared" si="27"/>
        <v>32587.872606813744</v>
      </c>
      <c r="S51" s="100">
        <f t="shared" si="27"/>
        <v>32587.872606813744</v>
      </c>
      <c r="T51" s="100">
        <f t="shared" si="27"/>
        <v>32587.872606813697</v>
      </c>
      <c r="U51" s="100">
        <f t="shared" si="27"/>
        <v>32587.872606813697</v>
      </c>
      <c r="V51" s="100">
        <f t="shared" si="27"/>
        <v>32587.872606813697</v>
      </c>
      <c r="W51" s="100">
        <f t="shared" si="27"/>
        <v>32587.8726068137</v>
      </c>
      <c r="X51" s="100">
        <f t="shared" si="27"/>
        <v>32587.8726068137</v>
      </c>
      <c r="Y51" s="100">
        <f t="shared" si="27"/>
        <v>32587.872606813693</v>
      </c>
      <c r="Z51" s="100">
        <f t="shared" si="27"/>
        <v>32587.872606813693</v>
      </c>
      <c r="AA51" s="100">
        <f t="shared" si="27"/>
        <v>32587.872606813751</v>
      </c>
      <c r="AB51" s="100">
        <f t="shared" si="27"/>
        <v>32587.872606813751</v>
      </c>
      <c r="AC51" s="100">
        <f t="shared" si="27"/>
        <v>32587.872606813751</v>
      </c>
      <c r="AD51" s="100">
        <f t="shared" si="27"/>
        <v>32587.872606813751</v>
      </c>
      <c r="AE51" s="100">
        <f t="shared" si="27"/>
        <v>32587.872606813751</v>
      </c>
      <c r="AF51" s="100">
        <f t="shared" si="27"/>
        <v>32587.872606813751</v>
      </c>
      <c r="AG51" s="100">
        <f t="shared" si="27"/>
        <v>32587.872606813751</v>
      </c>
      <c r="AH51" s="100">
        <f t="shared" si="27"/>
        <v>32587.872606813751</v>
      </c>
      <c r="AI51" s="100">
        <f t="shared" si="27"/>
        <v>32587.872606813751</v>
      </c>
      <c r="AJ51" s="100">
        <f>AJ42+AJ20</f>
        <v>32587.872606813751</v>
      </c>
      <c r="AK51" s="50">
        <f>AM42+AL20</f>
        <v>1806.1098809144462</v>
      </c>
      <c r="AL51" s="99">
        <f t="shared" ref="AL51:BN51" si="28">AN42+AM20</f>
        <v>1812.8050423835198</v>
      </c>
      <c r="AM51" s="99">
        <f t="shared" si="28"/>
        <v>1812.8050423835195</v>
      </c>
      <c r="AN51" s="99">
        <f t="shared" si="28"/>
        <v>1812.2205508494783</v>
      </c>
      <c r="AO51" s="99">
        <f t="shared" si="28"/>
        <v>1812.2205508494783</v>
      </c>
      <c r="AP51" s="99">
        <f t="shared" si="28"/>
        <v>1811.7005143608039</v>
      </c>
      <c r="AQ51" s="99">
        <f t="shared" si="28"/>
        <v>1811.7005143608039</v>
      </c>
      <c r="AR51" s="99">
        <f t="shared" si="28"/>
        <v>1811.7005143608039</v>
      </c>
      <c r="AS51" s="99">
        <f t="shared" si="28"/>
        <v>1811.7005143608039</v>
      </c>
      <c r="AT51" s="99">
        <f t="shared" si="28"/>
        <v>1811.7005143608039</v>
      </c>
      <c r="AU51" s="99">
        <f t="shared" si="28"/>
        <v>1811.7005143608042</v>
      </c>
      <c r="AV51" s="99">
        <f t="shared" si="28"/>
        <v>1811.7005143608039</v>
      </c>
      <c r="AW51" s="99">
        <f t="shared" si="28"/>
        <v>1811.7005143608039</v>
      </c>
      <c r="AX51" s="99">
        <f t="shared" si="28"/>
        <v>1811.7005143608039</v>
      </c>
      <c r="AY51" s="99">
        <f t="shared" si="28"/>
        <v>1810.4471973706964</v>
      </c>
      <c r="AZ51" s="99">
        <f t="shared" si="28"/>
        <v>1810.4471973706964</v>
      </c>
      <c r="BA51" s="99">
        <f t="shared" si="28"/>
        <v>1810.4471973706964</v>
      </c>
      <c r="BB51" s="99">
        <f t="shared" si="28"/>
        <v>1810.4471973706966</v>
      </c>
      <c r="BC51" s="99">
        <f t="shared" si="28"/>
        <v>1810.4471973706966</v>
      </c>
      <c r="BD51" s="99">
        <f t="shared" si="28"/>
        <v>1810.1126269606268</v>
      </c>
      <c r="BE51" s="99">
        <f t="shared" si="28"/>
        <v>1810.1126269606268</v>
      </c>
      <c r="BF51" s="99">
        <f t="shared" si="28"/>
        <v>1807.6859273490531</v>
      </c>
      <c r="BG51" s="99">
        <f t="shared" si="28"/>
        <v>1807.6859273490531</v>
      </c>
      <c r="BH51" s="99">
        <f t="shared" si="28"/>
        <v>1807.6859273490531</v>
      </c>
      <c r="BI51" s="99">
        <f t="shared" si="28"/>
        <v>1807.6859273490531</v>
      </c>
      <c r="BJ51" s="99">
        <f t="shared" si="28"/>
        <v>1807.6859273490531</v>
      </c>
      <c r="BK51" s="99">
        <f t="shared" si="28"/>
        <v>1807.6859273490531</v>
      </c>
      <c r="BL51" s="99">
        <f t="shared" si="28"/>
        <v>1807.6859273490531</v>
      </c>
      <c r="BM51" s="99">
        <f t="shared" si="28"/>
        <v>1807.6859273490531</v>
      </c>
      <c r="BN51" s="99">
        <f t="shared" si="28"/>
        <v>1807.6859273490531</v>
      </c>
      <c r="BO51" s="99">
        <f>BQ42+BP20</f>
        <v>1807.6859273490531</v>
      </c>
      <c r="BP51" s="51">
        <f>BR42</f>
        <v>555.82300075489343</v>
      </c>
      <c r="BQ51" s="73">
        <f>BS42</f>
        <v>823.83323089654527</v>
      </c>
      <c r="BR51" s="73">
        <f t="shared" ref="BR51:CS51" si="29">BT42</f>
        <v>790.91536555731443</v>
      </c>
      <c r="BS51" s="73">
        <f t="shared" si="29"/>
        <v>696.12834569207178</v>
      </c>
      <c r="BT51" s="73">
        <f t="shared" si="29"/>
        <v>670.65723052306726</v>
      </c>
      <c r="BU51" s="73">
        <f t="shared" si="29"/>
        <v>569.52649469598327</v>
      </c>
      <c r="BV51" s="73">
        <f t="shared" si="29"/>
        <v>559.38108841994062</v>
      </c>
      <c r="BW51" s="73">
        <f t="shared" si="29"/>
        <v>536.56052020996106</v>
      </c>
      <c r="BX51" s="73">
        <f t="shared" si="29"/>
        <v>522.89430000517621</v>
      </c>
      <c r="BY51" s="73">
        <f t="shared" si="29"/>
        <v>522.89430000517621</v>
      </c>
      <c r="BZ51" s="73">
        <f t="shared" si="29"/>
        <v>514.46333002626523</v>
      </c>
      <c r="CA51" s="73">
        <f t="shared" si="29"/>
        <v>503.07213774907353</v>
      </c>
      <c r="CB51" s="73">
        <f t="shared" si="29"/>
        <v>503.07213774907353</v>
      </c>
      <c r="CC51" s="73">
        <f t="shared" si="29"/>
        <v>503.07213774907353</v>
      </c>
      <c r="CD51" s="73">
        <f t="shared" si="29"/>
        <v>350.38791810760495</v>
      </c>
      <c r="CE51" s="73">
        <f t="shared" si="29"/>
        <v>350.38791810760495</v>
      </c>
      <c r="CF51" s="73">
        <f t="shared" si="29"/>
        <v>350.38791810760495</v>
      </c>
      <c r="CG51" s="73">
        <f t="shared" si="29"/>
        <v>344.8816394425138</v>
      </c>
      <c r="CH51" s="73">
        <f t="shared" si="29"/>
        <v>344.8816394425138</v>
      </c>
      <c r="CI51" s="73">
        <f t="shared" si="29"/>
        <v>295.63050642662222</v>
      </c>
      <c r="CJ51" s="73">
        <f t="shared" si="29"/>
        <v>295.63050642662222</v>
      </c>
      <c r="CK51" s="73">
        <f t="shared" si="29"/>
        <v>0</v>
      </c>
      <c r="CL51" s="73">
        <f t="shared" si="29"/>
        <v>0</v>
      </c>
      <c r="CM51" s="73">
        <f t="shared" si="29"/>
        <v>0</v>
      </c>
      <c r="CN51" s="73">
        <f t="shared" si="29"/>
        <v>0</v>
      </c>
      <c r="CO51" s="73">
        <f t="shared" si="29"/>
        <v>0</v>
      </c>
      <c r="CP51" s="73">
        <f t="shared" si="29"/>
        <v>0</v>
      </c>
      <c r="CQ51" s="73">
        <f t="shared" si="29"/>
        <v>0</v>
      </c>
      <c r="CR51" s="73">
        <f t="shared" si="29"/>
        <v>0</v>
      </c>
      <c r="CS51" s="73">
        <f t="shared" si="29"/>
        <v>0</v>
      </c>
      <c r="CT51" s="73">
        <f>CV42</f>
        <v>0</v>
      </c>
      <c r="CU51" s="88">
        <f>CX42+BR20</f>
        <v>156.42907467461882</v>
      </c>
      <c r="CV51" s="74">
        <f>CY42+BS20</f>
        <v>157.03163920683542</v>
      </c>
      <c r="CW51" s="74">
        <f t="shared" ref="CW51:DY51" si="30">CZ42+BT20</f>
        <v>157.03163920683542</v>
      </c>
      <c r="CX51" s="74">
        <f t="shared" si="30"/>
        <v>156.97903496877171</v>
      </c>
      <c r="CY51" s="74">
        <f t="shared" si="30"/>
        <v>156.97903496877171</v>
      </c>
      <c r="CZ51" s="74">
        <f t="shared" si="30"/>
        <v>156.93223168479102</v>
      </c>
      <c r="DA51" s="74">
        <f t="shared" si="30"/>
        <v>156.93223168479102</v>
      </c>
      <c r="DB51" s="74">
        <f t="shared" si="30"/>
        <v>156.93223168479102</v>
      </c>
      <c r="DC51" s="74">
        <f t="shared" si="30"/>
        <v>156.93223168479102</v>
      </c>
      <c r="DD51" s="74">
        <f t="shared" si="30"/>
        <v>156.93223168479102</v>
      </c>
      <c r="DE51" s="74">
        <f t="shared" si="30"/>
        <v>156.93223168479102</v>
      </c>
      <c r="DF51" s="74">
        <f t="shared" si="30"/>
        <v>156.93223168479102</v>
      </c>
      <c r="DG51" s="74">
        <f t="shared" si="30"/>
        <v>156.93223168479102</v>
      </c>
      <c r="DH51" s="74">
        <f t="shared" si="30"/>
        <v>156.93223168479102</v>
      </c>
      <c r="DI51" s="74">
        <f t="shared" si="30"/>
        <v>156.81943315568134</v>
      </c>
      <c r="DJ51" s="74">
        <f t="shared" si="30"/>
        <v>156.81943315568134</v>
      </c>
      <c r="DK51" s="74">
        <f t="shared" si="30"/>
        <v>156.81943315568134</v>
      </c>
      <c r="DL51" s="74">
        <f t="shared" si="30"/>
        <v>156.81943315568134</v>
      </c>
      <c r="DM51" s="74">
        <f t="shared" si="30"/>
        <v>156.81943315568134</v>
      </c>
      <c r="DN51" s="74">
        <f t="shared" si="30"/>
        <v>156.78932181877505</v>
      </c>
      <c r="DO51" s="74">
        <f t="shared" si="30"/>
        <v>156.78932181877505</v>
      </c>
      <c r="DP51" s="74">
        <f t="shared" si="30"/>
        <v>156.57091885373345</v>
      </c>
      <c r="DQ51" s="74">
        <f t="shared" si="30"/>
        <v>156.57091885373345</v>
      </c>
      <c r="DR51" s="74">
        <f t="shared" si="30"/>
        <v>156.57091885373345</v>
      </c>
      <c r="DS51" s="74">
        <f t="shared" si="30"/>
        <v>156.57091885373345</v>
      </c>
      <c r="DT51" s="74">
        <f t="shared" si="30"/>
        <v>156.57091885373345</v>
      </c>
      <c r="DU51" s="74">
        <f t="shared" si="30"/>
        <v>156.57091885373345</v>
      </c>
      <c r="DV51" s="74">
        <f t="shared" si="30"/>
        <v>156.57091885373345</v>
      </c>
      <c r="DW51" s="74">
        <f t="shared" si="30"/>
        <v>156.57091885373345</v>
      </c>
      <c r="DX51" s="74">
        <f t="shared" si="30"/>
        <v>156.57091885373345</v>
      </c>
      <c r="DY51" s="74">
        <f t="shared" si="30"/>
        <v>156.57091885373345</v>
      </c>
      <c r="DZ51" s="59">
        <f>EC42+CW20</f>
        <v>1962.5389555890652</v>
      </c>
      <c r="EA51" s="75">
        <f>ED42+CX20</f>
        <v>1969.8366815903553</v>
      </c>
      <c r="EB51" s="75">
        <f t="shared" ref="EB51:FC51" si="31">EE42+CY20</f>
        <v>1969.8366815903551</v>
      </c>
      <c r="EC51" s="75">
        <f t="shared" si="31"/>
        <v>1969.1995858182497</v>
      </c>
      <c r="ED51" s="75">
        <f t="shared" si="31"/>
        <v>1969.1995858182502</v>
      </c>
      <c r="EE51" s="75">
        <f t="shared" si="31"/>
        <v>1968.632746045595</v>
      </c>
      <c r="EF51" s="75">
        <f t="shared" si="31"/>
        <v>1968.632746045595</v>
      </c>
      <c r="EG51" s="75">
        <f t="shared" si="31"/>
        <v>1968.632746045595</v>
      </c>
      <c r="EH51" s="75">
        <f t="shared" si="31"/>
        <v>1968.6327460455948</v>
      </c>
      <c r="EI51" s="75">
        <f t="shared" si="31"/>
        <v>1968.6327460455948</v>
      </c>
      <c r="EJ51" s="75">
        <f t="shared" si="31"/>
        <v>1968.632746045595</v>
      </c>
      <c r="EK51" s="75">
        <f t="shared" si="31"/>
        <v>1968.632746045595</v>
      </c>
      <c r="EL51" s="75">
        <f t="shared" si="31"/>
        <v>1968.632746045595</v>
      </c>
      <c r="EM51" s="75">
        <f t="shared" si="31"/>
        <v>1968.632746045595</v>
      </c>
      <c r="EN51" s="75">
        <f t="shared" si="31"/>
        <v>1967.2666305263776</v>
      </c>
      <c r="EO51" s="75">
        <f t="shared" si="31"/>
        <v>1967.2666305263776</v>
      </c>
      <c r="EP51" s="75">
        <f t="shared" si="31"/>
        <v>1967.2666305263776</v>
      </c>
      <c r="EQ51" s="75">
        <f t="shared" si="31"/>
        <v>1967.2666305263776</v>
      </c>
      <c r="ER51" s="75">
        <f t="shared" si="31"/>
        <v>1967.2666305263776</v>
      </c>
      <c r="ES51" s="75">
        <f t="shared" si="31"/>
        <v>1966.9019487794019</v>
      </c>
      <c r="ET51" s="75">
        <f t="shared" si="31"/>
        <v>1966.9019487794019</v>
      </c>
      <c r="EU51" s="75">
        <f t="shared" si="31"/>
        <v>1964.2568462027866</v>
      </c>
      <c r="EV51" s="75">
        <f t="shared" si="31"/>
        <v>1964.2568462027866</v>
      </c>
      <c r="EW51" s="75">
        <f t="shared" si="31"/>
        <v>1964.2568462027866</v>
      </c>
      <c r="EX51" s="75">
        <f t="shared" si="31"/>
        <v>1964.2568462027866</v>
      </c>
      <c r="EY51" s="75">
        <f t="shared" si="31"/>
        <v>1964.2568462027866</v>
      </c>
      <c r="EZ51" s="75">
        <f t="shared" si="31"/>
        <v>1964.2568462027866</v>
      </c>
      <c r="FA51" s="75">
        <f t="shared" si="31"/>
        <v>1964.2568462027866</v>
      </c>
      <c r="FB51" s="75">
        <f t="shared" si="31"/>
        <v>1964.2568462027866</v>
      </c>
      <c r="FC51" s="75">
        <f t="shared" si="31"/>
        <v>1964.2568462027866</v>
      </c>
      <c r="FD51" s="75">
        <f>FG42+EA20</f>
        <v>1964.2568462027866</v>
      </c>
    </row>
    <row r="55" spans="1:160" x14ac:dyDescent="0.25">
      <c r="DZ55" s="1"/>
    </row>
    <row r="56" spans="1:160" x14ac:dyDescent="0.25">
      <c r="BP56" s="1"/>
    </row>
    <row r="291" spans="5:35" x14ac:dyDescent="0.25">
      <c r="E291" s="83">
        <v>173606.80546200322</v>
      </c>
      <c r="F291" s="83">
        <v>177556.92038939655</v>
      </c>
      <c r="G291" s="83">
        <v>177675.17854112125</v>
      </c>
      <c r="H291" s="83">
        <v>177922.42868794993</v>
      </c>
      <c r="I291" s="83">
        <v>198619.80660903797</v>
      </c>
      <c r="J291" s="83">
        <v>202506.4400315503</v>
      </c>
      <c r="K291" s="83">
        <v>202747.89379202915</v>
      </c>
      <c r="L291" s="83">
        <v>202922.25717413303</v>
      </c>
      <c r="M291" s="83">
        <v>203493.57581161268</v>
      </c>
      <c r="N291" s="83">
        <v>206038.69810898858</v>
      </c>
      <c r="O291" s="83">
        <v>206090.33776473172</v>
      </c>
      <c r="P291" s="83">
        <v>206117.78698071439</v>
      </c>
      <c r="Q291" s="83">
        <v>206117.78698071439</v>
      </c>
      <c r="R291" s="83">
        <v>206117.78698071439</v>
      </c>
      <c r="S291" s="83">
        <v>206117.78698071439</v>
      </c>
      <c r="T291" s="83">
        <v>206117.78698071439</v>
      </c>
      <c r="U291" s="83">
        <v>206170.76488476078</v>
      </c>
      <c r="V291" s="83">
        <v>206170.76488476078</v>
      </c>
      <c r="W291" s="83">
        <v>206170.76488476078</v>
      </c>
      <c r="X291" s="83">
        <v>206180.25009528894</v>
      </c>
      <c r="Y291" s="83">
        <v>206183.26210999041</v>
      </c>
      <c r="Z291" s="83">
        <v>206183.26210999041</v>
      </c>
      <c r="AA291" s="83">
        <v>206183.26210999041</v>
      </c>
      <c r="AB291" s="83">
        <v>206183.26210999041</v>
      </c>
      <c r="AC291" s="83">
        <v>206187.90171192083</v>
      </c>
      <c r="AD291" s="83">
        <v>206187.90171192083</v>
      </c>
      <c r="AE291" s="83">
        <v>206187.90171192083</v>
      </c>
      <c r="AF291" s="83">
        <v>206187.90171192083</v>
      </c>
      <c r="AG291" s="83">
        <v>206191.09688934847</v>
      </c>
      <c r="AH291" s="83">
        <v>206191.09688934847</v>
      </c>
      <c r="AI291" s="83">
        <v>206191.09688934847</v>
      </c>
    </row>
  </sheetData>
  <mergeCells count="14">
    <mergeCell ref="F4:AJ4"/>
    <mergeCell ref="AL4:BP4"/>
    <mergeCell ref="BR4:CV4"/>
    <mergeCell ref="CW4:EA4"/>
    <mergeCell ref="F29:AJ29"/>
    <mergeCell ref="AM29:BQ29"/>
    <mergeCell ref="BR29:CV29"/>
    <mergeCell ref="CX29:EB29"/>
    <mergeCell ref="EC29:FG29"/>
    <mergeCell ref="F49:AJ49"/>
    <mergeCell ref="AK49:BO49"/>
    <mergeCell ref="BP49:CT49"/>
    <mergeCell ref="CU49:DY49"/>
    <mergeCell ref="DZ49:FD49"/>
  </mergeCells>
  <pageMargins left="0.7" right="0.7" top="0.75" bottom="0.75" header="0.3" footer="0.3"/>
  <pageSetup paperSize="9" orientation="portrait" horizontalDpi="300" verticalDpi="300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200-000000000000}">
  <dimension ref="A1:FG291"/>
  <sheetViews>
    <sheetView workbookViewId="0">
      <selection activeCell="C39" sqref="C39"/>
    </sheetView>
  </sheetViews>
  <sheetFormatPr defaultColWidth="11.42578125" defaultRowHeight="15" x14ac:dyDescent="0.25"/>
  <cols>
    <col min="1" max="1" width="39.5703125" customWidth="1"/>
    <col min="2" max="2" width="7.85546875" customWidth="1"/>
    <col min="3" max="3" width="28.85546875" customWidth="1"/>
    <col min="4" max="4" width="20.85546875" customWidth="1"/>
    <col min="5" max="5" width="21.7109375" customWidth="1"/>
    <col min="6" max="36" width="7.5703125" customWidth="1"/>
    <col min="37" max="37" width="34" customWidth="1"/>
    <col min="38" max="38" width="34.28515625" customWidth="1"/>
    <col min="39" max="67" width="6.5703125" customWidth="1"/>
    <col min="68" max="68" width="9" customWidth="1"/>
    <col min="69" max="69" width="34.140625" customWidth="1"/>
    <col min="70" max="70" width="9.28515625" customWidth="1"/>
    <col min="71" max="71" width="6.5703125" customWidth="1"/>
    <col min="72" max="100" width="5.5703125" customWidth="1"/>
    <col min="101" max="101" width="34.140625" customWidth="1"/>
    <col min="102" max="160" width="6.5703125" customWidth="1"/>
    <col min="161" max="163" width="5" customWidth="1"/>
  </cols>
  <sheetData>
    <row r="1" spans="1:132" ht="31.5" customHeight="1" x14ac:dyDescent="0.5">
      <c r="A1" s="94" t="str">
        <f>B6</f>
        <v>Virginia</v>
      </c>
    </row>
    <row r="2" spans="1:132" x14ac:dyDescent="0.25">
      <c r="A2" s="122" t="s">
        <v>35</v>
      </c>
      <c r="B2" s="40"/>
      <c r="C2" s="40"/>
      <c r="D2" s="40"/>
      <c r="E2" s="40"/>
      <c r="F2" s="40"/>
      <c r="G2" s="40"/>
      <c r="H2" s="40"/>
      <c r="I2" s="40"/>
      <c r="J2" s="40"/>
      <c r="K2" s="40"/>
      <c r="L2" s="40"/>
      <c r="M2" s="40"/>
      <c r="N2" s="40"/>
      <c r="O2" s="40"/>
      <c r="P2" s="40"/>
      <c r="AK2" s="6"/>
    </row>
    <row r="3" spans="1:132" x14ac:dyDescent="0.25">
      <c r="BQ3" s="6"/>
    </row>
    <row r="4" spans="1:132" x14ac:dyDescent="0.25">
      <c r="F4" s="119" t="s">
        <v>20</v>
      </c>
      <c r="G4" s="111"/>
      <c r="H4" s="111"/>
      <c r="I4" s="111"/>
      <c r="J4" s="111"/>
      <c r="K4" s="111"/>
      <c r="L4" s="111"/>
      <c r="M4" s="111"/>
      <c r="N4" s="111"/>
      <c r="O4" s="111"/>
      <c r="P4" s="111"/>
      <c r="Q4" s="111"/>
      <c r="R4" s="111"/>
      <c r="S4" s="111"/>
      <c r="T4" s="111"/>
      <c r="U4" s="111"/>
      <c r="V4" s="111"/>
      <c r="W4" s="111"/>
      <c r="X4" s="111"/>
      <c r="Y4" s="111"/>
      <c r="Z4" s="111"/>
      <c r="AA4" s="111"/>
      <c r="AB4" s="111"/>
      <c r="AC4" s="111"/>
      <c r="AD4" s="111"/>
      <c r="AE4" s="111"/>
      <c r="AF4" s="111"/>
      <c r="AG4" s="111"/>
      <c r="AH4" s="111"/>
      <c r="AI4" s="111"/>
      <c r="AJ4" s="111"/>
      <c r="AL4" s="112" t="s">
        <v>28</v>
      </c>
      <c r="AM4" s="113"/>
      <c r="AN4" s="113"/>
      <c r="AO4" s="113"/>
      <c r="AP4" s="113"/>
      <c r="AQ4" s="113"/>
      <c r="AR4" s="113"/>
      <c r="AS4" s="113"/>
      <c r="AT4" s="113"/>
      <c r="AU4" s="113"/>
      <c r="AV4" s="113"/>
      <c r="AW4" s="113"/>
      <c r="AX4" s="113"/>
      <c r="AY4" s="113"/>
      <c r="AZ4" s="113"/>
      <c r="BA4" s="113"/>
      <c r="BB4" s="113"/>
      <c r="BC4" s="113"/>
      <c r="BD4" s="113"/>
      <c r="BE4" s="113"/>
      <c r="BF4" s="113"/>
      <c r="BG4" s="113"/>
      <c r="BH4" s="113"/>
      <c r="BI4" s="113"/>
      <c r="BJ4" s="113"/>
      <c r="BK4" s="113"/>
      <c r="BL4" s="113"/>
      <c r="BM4" s="113"/>
      <c r="BN4" s="113"/>
      <c r="BO4" s="113"/>
      <c r="BP4" s="113"/>
      <c r="BR4" s="114" t="s">
        <v>25</v>
      </c>
      <c r="BS4" s="115"/>
      <c r="BT4" s="115"/>
      <c r="BU4" s="115"/>
      <c r="BV4" s="115"/>
      <c r="BW4" s="115"/>
      <c r="BX4" s="115"/>
      <c r="BY4" s="115"/>
      <c r="BZ4" s="115"/>
      <c r="CA4" s="115"/>
      <c r="CB4" s="115"/>
      <c r="CC4" s="115"/>
      <c r="CD4" s="115"/>
      <c r="CE4" s="115"/>
      <c r="CF4" s="115"/>
      <c r="CG4" s="115"/>
      <c r="CH4" s="115"/>
      <c r="CI4" s="115"/>
      <c r="CJ4" s="115"/>
      <c r="CK4" s="115"/>
      <c r="CL4" s="115"/>
      <c r="CM4" s="115"/>
      <c r="CN4" s="115"/>
      <c r="CO4" s="115"/>
      <c r="CP4" s="115"/>
      <c r="CQ4" s="115"/>
      <c r="CR4" s="115"/>
      <c r="CS4" s="115"/>
      <c r="CT4" s="115"/>
      <c r="CU4" s="115"/>
      <c r="CV4" s="116"/>
      <c r="CW4" s="117" t="s">
        <v>26</v>
      </c>
      <c r="CX4" s="118"/>
      <c r="CY4" s="118"/>
      <c r="CZ4" s="118"/>
      <c r="DA4" s="118"/>
      <c r="DB4" s="118"/>
      <c r="DC4" s="118"/>
      <c r="DD4" s="118"/>
      <c r="DE4" s="118"/>
      <c r="DF4" s="118"/>
      <c r="DG4" s="118"/>
      <c r="DH4" s="118"/>
      <c r="DI4" s="118"/>
      <c r="DJ4" s="118"/>
      <c r="DK4" s="118"/>
      <c r="DL4" s="118"/>
      <c r="DM4" s="118"/>
      <c r="DN4" s="118"/>
      <c r="DO4" s="118"/>
      <c r="DP4" s="118"/>
      <c r="DQ4" s="118"/>
      <c r="DR4" s="118"/>
      <c r="DS4" s="118"/>
      <c r="DT4" s="118"/>
      <c r="DU4" s="118"/>
      <c r="DV4" s="118"/>
      <c r="DW4" s="118"/>
      <c r="DX4" s="118"/>
      <c r="DY4" s="118"/>
      <c r="DZ4" s="118"/>
      <c r="EA4" s="118"/>
    </row>
    <row r="5" spans="1:132" ht="15.75" customHeight="1" x14ac:dyDescent="0.25">
      <c r="A5" s="13" t="s">
        <v>46</v>
      </c>
      <c r="B5" s="13" t="s">
        <v>0</v>
      </c>
      <c r="C5" s="13" t="s">
        <v>47</v>
      </c>
      <c r="D5" s="13" t="s">
        <v>48</v>
      </c>
      <c r="E5" s="13" t="s">
        <v>18</v>
      </c>
      <c r="F5" s="47">
        <v>1990</v>
      </c>
      <c r="G5" s="48">
        <v>1991</v>
      </c>
      <c r="H5" s="48">
        <v>1992</v>
      </c>
      <c r="I5" s="48">
        <v>1993</v>
      </c>
      <c r="J5" s="48">
        <v>1994</v>
      </c>
      <c r="K5" s="48">
        <v>1995</v>
      </c>
      <c r="L5" s="48">
        <v>1996</v>
      </c>
      <c r="M5" s="48">
        <v>1997</v>
      </c>
      <c r="N5" s="48">
        <v>1998</v>
      </c>
      <c r="O5" s="48">
        <v>1999</v>
      </c>
      <c r="P5" s="48">
        <v>2000</v>
      </c>
      <c r="Q5" s="48">
        <v>2001</v>
      </c>
      <c r="R5" s="48">
        <v>2002</v>
      </c>
      <c r="S5" s="48">
        <v>2003</v>
      </c>
      <c r="T5" s="48">
        <v>2004</v>
      </c>
      <c r="U5" s="48">
        <v>2005</v>
      </c>
      <c r="V5" s="48">
        <v>2006</v>
      </c>
      <c r="W5" s="48">
        <v>2007</v>
      </c>
      <c r="X5" s="48">
        <v>2008</v>
      </c>
      <c r="Y5" s="48">
        <v>2009</v>
      </c>
      <c r="Z5" s="48">
        <v>2010</v>
      </c>
      <c r="AA5" s="48">
        <v>2011</v>
      </c>
      <c r="AB5" s="48">
        <v>2012</v>
      </c>
      <c r="AC5" s="48">
        <v>2013</v>
      </c>
      <c r="AD5" s="48">
        <v>2014</v>
      </c>
      <c r="AE5" s="48">
        <v>2015</v>
      </c>
      <c r="AF5" s="48">
        <v>2016</v>
      </c>
      <c r="AG5" s="48">
        <v>2017</v>
      </c>
      <c r="AH5" s="48">
        <v>2018</v>
      </c>
      <c r="AI5" s="48">
        <v>2019</v>
      </c>
      <c r="AJ5" s="48">
        <v>2020</v>
      </c>
      <c r="AK5" s="13" t="s">
        <v>19</v>
      </c>
      <c r="AL5" s="43">
        <v>1990</v>
      </c>
      <c r="AM5" s="44">
        <v>1991</v>
      </c>
      <c r="AN5" s="44">
        <v>1992</v>
      </c>
      <c r="AO5" s="44">
        <v>1993</v>
      </c>
      <c r="AP5" s="44">
        <v>1994</v>
      </c>
      <c r="AQ5" s="44">
        <v>1995</v>
      </c>
      <c r="AR5" s="44">
        <v>1996</v>
      </c>
      <c r="AS5" s="44">
        <v>1997</v>
      </c>
      <c r="AT5" s="44">
        <v>1998</v>
      </c>
      <c r="AU5" s="44">
        <v>1999</v>
      </c>
      <c r="AV5" s="44">
        <v>2000</v>
      </c>
      <c r="AW5" s="44">
        <v>2001</v>
      </c>
      <c r="AX5" s="44">
        <v>2002</v>
      </c>
      <c r="AY5" s="44">
        <v>2003</v>
      </c>
      <c r="AZ5" s="44">
        <v>2004</v>
      </c>
      <c r="BA5" s="44">
        <v>2005</v>
      </c>
      <c r="BB5" s="44">
        <v>2006</v>
      </c>
      <c r="BC5" s="44">
        <v>2007</v>
      </c>
      <c r="BD5" s="44">
        <v>2008</v>
      </c>
      <c r="BE5" s="44">
        <v>2009</v>
      </c>
      <c r="BF5" s="44">
        <v>2010</v>
      </c>
      <c r="BG5" s="44">
        <v>2011</v>
      </c>
      <c r="BH5" s="44">
        <v>2012</v>
      </c>
      <c r="BI5" s="44">
        <v>2013</v>
      </c>
      <c r="BJ5" s="44">
        <v>2014</v>
      </c>
      <c r="BK5" s="44">
        <v>2015</v>
      </c>
      <c r="BL5" s="44">
        <v>2016</v>
      </c>
      <c r="BM5" s="44">
        <v>2017</v>
      </c>
      <c r="BN5" s="44">
        <v>2018</v>
      </c>
      <c r="BO5" s="44">
        <v>2019</v>
      </c>
      <c r="BP5" s="44">
        <v>2020</v>
      </c>
      <c r="BQ5" s="13" t="s">
        <v>21</v>
      </c>
      <c r="BR5" s="45">
        <v>1990</v>
      </c>
      <c r="BS5" s="46">
        <v>1991</v>
      </c>
      <c r="BT5" s="46">
        <v>1992</v>
      </c>
      <c r="BU5" s="46">
        <v>1993</v>
      </c>
      <c r="BV5" s="46">
        <v>1994</v>
      </c>
      <c r="BW5" s="46">
        <v>1995</v>
      </c>
      <c r="BX5" s="46">
        <v>1996</v>
      </c>
      <c r="BY5" s="46">
        <v>1997</v>
      </c>
      <c r="BZ5" s="46">
        <v>1998</v>
      </c>
      <c r="CA5" s="46">
        <v>1999</v>
      </c>
      <c r="CB5" s="46">
        <v>2000</v>
      </c>
      <c r="CC5" s="46">
        <v>2001</v>
      </c>
      <c r="CD5" s="46">
        <v>2002</v>
      </c>
      <c r="CE5" s="46">
        <v>2003</v>
      </c>
      <c r="CF5" s="46">
        <v>2004</v>
      </c>
      <c r="CG5" s="46">
        <v>2005</v>
      </c>
      <c r="CH5" s="46">
        <v>2006</v>
      </c>
      <c r="CI5" s="46">
        <v>2007</v>
      </c>
      <c r="CJ5" s="46">
        <v>2008</v>
      </c>
      <c r="CK5" s="46">
        <v>2009</v>
      </c>
      <c r="CL5" s="46">
        <v>2010</v>
      </c>
      <c r="CM5" s="46">
        <v>2011</v>
      </c>
      <c r="CN5" s="46">
        <v>2012</v>
      </c>
      <c r="CO5" s="46">
        <v>2013</v>
      </c>
      <c r="CP5" s="46">
        <v>2014</v>
      </c>
      <c r="CQ5" s="46">
        <v>2015</v>
      </c>
      <c r="CR5" s="46">
        <v>2016</v>
      </c>
      <c r="CS5" s="46">
        <v>2017</v>
      </c>
      <c r="CT5" s="46">
        <v>2018</v>
      </c>
      <c r="CU5" s="46">
        <v>2019</v>
      </c>
      <c r="CV5" s="49">
        <v>2020</v>
      </c>
      <c r="CW5" s="41">
        <v>1990</v>
      </c>
      <c r="CX5" s="42">
        <v>1991</v>
      </c>
      <c r="CY5" s="42">
        <v>1992</v>
      </c>
      <c r="CZ5" s="42">
        <v>1993</v>
      </c>
      <c r="DA5" s="42">
        <v>1994</v>
      </c>
      <c r="DB5" s="42">
        <v>1995</v>
      </c>
      <c r="DC5" s="42">
        <v>1996</v>
      </c>
      <c r="DD5" s="42">
        <v>1997</v>
      </c>
      <c r="DE5" s="42">
        <v>1998</v>
      </c>
      <c r="DF5" s="42">
        <v>1999</v>
      </c>
      <c r="DG5" s="42">
        <v>2000</v>
      </c>
      <c r="DH5" s="42">
        <v>2001</v>
      </c>
      <c r="DI5" s="42">
        <v>2002</v>
      </c>
      <c r="DJ5" s="42">
        <v>2003</v>
      </c>
      <c r="DK5" s="42">
        <v>2004</v>
      </c>
      <c r="DL5" s="42">
        <v>2005</v>
      </c>
      <c r="DM5" s="42">
        <v>2006</v>
      </c>
      <c r="DN5" s="42">
        <v>2007</v>
      </c>
      <c r="DO5" s="42">
        <v>2008</v>
      </c>
      <c r="DP5" s="42">
        <v>2009</v>
      </c>
      <c r="DQ5" s="42">
        <v>2010</v>
      </c>
      <c r="DR5" s="42">
        <v>2011</v>
      </c>
      <c r="DS5" s="42">
        <v>2012</v>
      </c>
      <c r="DT5" s="42">
        <v>2013</v>
      </c>
      <c r="DU5" s="42">
        <v>2014</v>
      </c>
      <c r="DV5" s="42">
        <v>2015</v>
      </c>
      <c r="DW5" s="42">
        <v>2016</v>
      </c>
      <c r="DX5" s="42">
        <v>2017</v>
      </c>
      <c r="DY5" s="42">
        <v>2018</v>
      </c>
      <c r="DZ5" s="42">
        <v>2019</v>
      </c>
      <c r="EA5" s="42">
        <v>2020</v>
      </c>
    </row>
    <row r="6" spans="1:132" x14ac:dyDescent="0.25">
      <c r="A6" t="s">
        <v>146</v>
      </c>
      <c r="B6" t="s">
        <v>203</v>
      </c>
      <c r="C6" t="s">
        <v>148</v>
      </c>
      <c r="D6" t="s">
        <v>149</v>
      </c>
      <c r="E6" t="s">
        <v>151</v>
      </c>
      <c r="F6" s="101">
        <v>89.304174231471904</v>
      </c>
      <c r="G6" s="100">
        <v>89.304174231471904</v>
      </c>
      <c r="H6" s="100">
        <v>89.304174231471904</v>
      </c>
      <c r="I6" s="100">
        <v>89.304174231471904</v>
      </c>
      <c r="J6" s="100">
        <v>89.304174231471904</v>
      </c>
      <c r="K6" s="100">
        <v>89.304174231471904</v>
      </c>
      <c r="L6" s="100">
        <v>89.304174231471904</v>
      </c>
      <c r="M6" s="100">
        <v>89.304174231471904</v>
      </c>
      <c r="N6" s="100">
        <v>89.304174231471904</v>
      </c>
      <c r="O6" s="100">
        <v>89.304174231471904</v>
      </c>
      <c r="P6" s="100">
        <v>89.304174231471904</v>
      </c>
      <c r="Q6" s="100">
        <v>89.304174231471904</v>
      </c>
      <c r="R6" s="100">
        <v>89.304174231471904</v>
      </c>
      <c r="S6" s="100">
        <v>89.304174231471904</v>
      </c>
      <c r="T6" s="100">
        <v>89.304174231471904</v>
      </c>
      <c r="U6" s="100">
        <v>89.304174231471904</v>
      </c>
      <c r="V6" s="100">
        <v>89.304174231471904</v>
      </c>
      <c r="W6" s="100">
        <v>89.304174231471904</v>
      </c>
      <c r="X6" s="100">
        <v>89.304174231471904</v>
      </c>
      <c r="Y6" s="100">
        <v>89.304174231471904</v>
      </c>
      <c r="Z6" s="100">
        <v>89.304174231471904</v>
      </c>
      <c r="AA6" s="100">
        <v>89.304174231471904</v>
      </c>
      <c r="AB6" s="100">
        <v>89.304174231471904</v>
      </c>
      <c r="AC6" s="100">
        <v>89.304174231471904</v>
      </c>
      <c r="AD6" s="100">
        <v>89.304174231471904</v>
      </c>
      <c r="AE6" s="100">
        <v>89.304174231471904</v>
      </c>
      <c r="AF6" s="100">
        <v>89.304174231471904</v>
      </c>
      <c r="AG6" s="100">
        <v>89.304174231471904</v>
      </c>
      <c r="AH6" s="100">
        <v>89.304174231471904</v>
      </c>
      <c r="AI6" s="100">
        <v>89.304174231471904</v>
      </c>
      <c r="AJ6" s="100">
        <v>89.304174231471904</v>
      </c>
      <c r="AK6">
        <v>0.41599999999999998</v>
      </c>
      <c r="AL6" s="50">
        <f t="shared" ref="AL6:BA19" si="0">$AK6*F6</f>
        <v>37.15053648029231</v>
      </c>
      <c r="AM6" s="99">
        <f t="shared" si="0"/>
        <v>37.15053648029231</v>
      </c>
      <c r="AN6" s="99">
        <f t="shared" si="0"/>
        <v>37.15053648029231</v>
      </c>
      <c r="AO6" s="99">
        <f t="shared" si="0"/>
        <v>37.15053648029231</v>
      </c>
      <c r="AP6" s="99">
        <f t="shared" si="0"/>
        <v>37.15053648029231</v>
      </c>
      <c r="AQ6" s="99">
        <f t="shared" si="0"/>
        <v>37.15053648029231</v>
      </c>
      <c r="AR6" s="99">
        <f t="shared" si="0"/>
        <v>37.15053648029231</v>
      </c>
      <c r="AS6" s="99">
        <f t="shared" si="0"/>
        <v>37.15053648029231</v>
      </c>
      <c r="AT6" s="99">
        <f t="shared" si="0"/>
        <v>37.15053648029231</v>
      </c>
      <c r="AU6" s="99">
        <f t="shared" si="0"/>
        <v>37.15053648029231</v>
      </c>
      <c r="AV6" s="99">
        <f t="shared" si="0"/>
        <v>37.15053648029231</v>
      </c>
      <c r="AW6" s="99">
        <f t="shared" si="0"/>
        <v>37.15053648029231</v>
      </c>
      <c r="AX6" s="99">
        <f t="shared" si="0"/>
        <v>37.15053648029231</v>
      </c>
      <c r="AY6" s="99">
        <f t="shared" si="0"/>
        <v>37.15053648029231</v>
      </c>
      <c r="AZ6" s="99">
        <f t="shared" si="0"/>
        <v>37.15053648029231</v>
      </c>
      <c r="BA6" s="99">
        <f t="shared" si="0"/>
        <v>37.15053648029231</v>
      </c>
      <c r="BB6" s="99">
        <f t="shared" ref="BB6:BP19" si="1">$AK6*V6</f>
        <v>37.15053648029231</v>
      </c>
      <c r="BC6" s="99">
        <f t="shared" si="1"/>
        <v>37.15053648029231</v>
      </c>
      <c r="BD6" s="99">
        <f t="shared" si="1"/>
        <v>37.15053648029231</v>
      </c>
      <c r="BE6" s="99">
        <f t="shared" si="1"/>
        <v>37.15053648029231</v>
      </c>
      <c r="BF6" s="99">
        <f t="shared" si="1"/>
        <v>37.15053648029231</v>
      </c>
      <c r="BG6" s="99">
        <f t="shared" si="1"/>
        <v>37.15053648029231</v>
      </c>
      <c r="BH6" s="99">
        <f t="shared" si="1"/>
        <v>37.15053648029231</v>
      </c>
      <c r="BI6" s="99">
        <f t="shared" si="1"/>
        <v>37.15053648029231</v>
      </c>
      <c r="BJ6" s="99">
        <f t="shared" si="1"/>
        <v>37.15053648029231</v>
      </c>
      <c r="BK6" s="99">
        <f t="shared" si="1"/>
        <v>37.15053648029231</v>
      </c>
      <c r="BL6" s="99">
        <f t="shared" si="1"/>
        <v>37.15053648029231</v>
      </c>
      <c r="BM6" s="99">
        <f t="shared" si="1"/>
        <v>37.15053648029231</v>
      </c>
      <c r="BN6" s="99">
        <f t="shared" si="1"/>
        <v>37.15053648029231</v>
      </c>
      <c r="BO6" s="99">
        <f t="shared" si="1"/>
        <v>37.15053648029231</v>
      </c>
      <c r="BP6" s="99">
        <f t="shared" si="1"/>
        <v>37.15053648029231</v>
      </c>
      <c r="BQ6" s="92">
        <f>IF(C6="reservoir", 0.09,0)</f>
        <v>0</v>
      </c>
      <c r="BR6" s="51">
        <f t="shared" ref="BR6:CG19" si="2">$BQ6*AL6</f>
        <v>0</v>
      </c>
      <c r="BS6" s="52">
        <f t="shared" si="2"/>
        <v>0</v>
      </c>
      <c r="BT6" s="52">
        <f t="shared" si="2"/>
        <v>0</v>
      </c>
      <c r="BU6" s="52">
        <f t="shared" si="2"/>
        <v>0</v>
      </c>
      <c r="BV6" s="52">
        <f t="shared" si="2"/>
        <v>0</v>
      </c>
      <c r="BW6" s="52">
        <f t="shared" si="2"/>
        <v>0</v>
      </c>
      <c r="BX6" s="52">
        <f t="shared" si="2"/>
        <v>0</v>
      </c>
      <c r="BY6" s="52">
        <f t="shared" si="2"/>
        <v>0</v>
      </c>
      <c r="BZ6" s="52">
        <f t="shared" si="2"/>
        <v>0</v>
      </c>
      <c r="CA6" s="52">
        <f t="shared" si="2"/>
        <v>0</v>
      </c>
      <c r="CB6" s="52">
        <f t="shared" si="2"/>
        <v>0</v>
      </c>
      <c r="CC6" s="52">
        <f t="shared" si="2"/>
        <v>0</v>
      </c>
      <c r="CD6" s="52">
        <f t="shared" si="2"/>
        <v>0</v>
      </c>
      <c r="CE6" s="52">
        <f t="shared" si="2"/>
        <v>0</v>
      </c>
      <c r="CF6" s="52">
        <f t="shared" si="2"/>
        <v>0</v>
      </c>
      <c r="CG6" s="52">
        <f t="shared" si="2"/>
        <v>0</v>
      </c>
      <c r="CH6" s="52">
        <f t="shared" ref="CH6:CV19" si="3">$BQ6*BB6</f>
        <v>0</v>
      </c>
      <c r="CI6" s="52">
        <f t="shared" si="3"/>
        <v>0</v>
      </c>
      <c r="CJ6" s="52">
        <f t="shared" si="3"/>
        <v>0</v>
      </c>
      <c r="CK6" s="52">
        <f t="shared" si="3"/>
        <v>0</v>
      </c>
      <c r="CL6" s="52">
        <f t="shared" si="3"/>
        <v>0</v>
      </c>
      <c r="CM6" s="52">
        <f t="shared" si="3"/>
        <v>0</v>
      </c>
      <c r="CN6" s="52">
        <f t="shared" si="3"/>
        <v>0</v>
      </c>
      <c r="CO6" s="52">
        <f t="shared" si="3"/>
        <v>0</v>
      </c>
      <c r="CP6" s="52">
        <f t="shared" si="3"/>
        <v>0</v>
      </c>
      <c r="CQ6" s="52">
        <f t="shared" si="3"/>
        <v>0</v>
      </c>
      <c r="CR6" s="52">
        <f t="shared" si="3"/>
        <v>0</v>
      </c>
      <c r="CS6" s="52">
        <f t="shared" si="3"/>
        <v>0</v>
      </c>
      <c r="CT6" s="52">
        <f t="shared" si="3"/>
        <v>0</v>
      </c>
      <c r="CU6" s="52">
        <f t="shared" si="3"/>
        <v>0</v>
      </c>
      <c r="CV6" s="65">
        <f t="shared" si="3"/>
        <v>0</v>
      </c>
      <c r="CW6" s="88">
        <f t="shared" ref="CW6:DL19" si="4">BR6+AL6</f>
        <v>37.15053648029231</v>
      </c>
      <c r="CX6" s="89">
        <f t="shared" si="4"/>
        <v>37.15053648029231</v>
      </c>
      <c r="CY6" s="89">
        <f t="shared" si="4"/>
        <v>37.15053648029231</v>
      </c>
      <c r="CZ6" s="89">
        <f t="shared" si="4"/>
        <v>37.15053648029231</v>
      </c>
      <c r="DA6" s="89">
        <f t="shared" si="4"/>
        <v>37.15053648029231</v>
      </c>
      <c r="DB6" s="89">
        <f t="shared" si="4"/>
        <v>37.15053648029231</v>
      </c>
      <c r="DC6" s="89">
        <f t="shared" si="4"/>
        <v>37.15053648029231</v>
      </c>
      <c r="DD6" s="89">
        <f t="shared" si="4"/>
        <v>37.15053648029231</v>
      </c>
      <c r="DE6" s="89">
        <f t="shared" si="4"/>
        <v>37.15053648029231</v>
      </c>
      <c r="DF6" s="89">
        <f t="shared" si="4"/>
        <v>37.15053648029231</v>
      </c>
      <c r="DG6" s="89">
        <f t="shared" si="4"/>
        <v>37.15053648029231</v>
      </c>
      <c r="DH6" s="89">
        <f t="shared" si="4"/>
        <v>37.15053648029231</v>
      </c>
      <c r="DI6" s="89">
        <f t="shared" si="4"/>
        <v>37.15053648029231</v>
      </c>
      <c r="DJ6" s="89">
        <f t="shared" si="4"/>
        <v>37.15053648029231</v>
      </c>
      <c r="DK6" s="89">
        <f t="shared" si="4"/>
        <v>37.15053648029231</v>
      </c>
      <c r="DL6" s="89">
        <f t="shared" si="4"/>
        <v>37.15053648029231</v>
      </c>
      <c r="DM6" s="89">
        <f t="shared" ref="DM6:EA19" si="5">CH6+BB6</f>
        <v>37.15053648029231</v>
      </c>
      <c r="DN6" s="89">
        <f t="shared" si="5"/>
        <v>37.15053648029231</v>
      </c>
      <c r="DO6" s="89">
        <f t="shared" si="5"/>
        <v>37.15053648029231</v>
      </c>
      <c r="DP6" s="89">
        <f t="shared" si="5"/>
        <v>37.15053648029231</v>
      </c>
      <c r="DQ6" s="89">
        <f t="shared" si="5"/>
        <v>37.15053648029231</v>
      </c>
      <c r="DR6" s="89">
        <f t="shared" si="5"/>
        <v>37.15053648029231</v>
      </c>
      <c r="DS6" s="89">
        <f t="shared" si="5"/>
        <v>37.15053648029231</v>
      </c>
      <c r="DT6" s="89">
        <f t="shared" si="5"/>
        <v>37.15053648029231</v>
      </c>
      <c r="DU6" s="89">
        <f t="shared" si="5"/>
        <v>37.15053648029231</v>
      </c>
      <c r="DV6" s="89">
        <f t="shared" si="5"/>
        <v>37.15053648029231</v>
      </c>
      <c r="DW6" s="89">
        <f t="shared" si="5"/>
        <v>37.15053648029231</v>
      </c>
      <c r="DX6" s="89">
        <f t="shared" si="5"/>
        <v>37.15053648029231</v>
      </c>
      <c r="DY6" s="89">
        <f t="shared" si="5"/>
        <v>37.15053648029231</v>
      </c>
      <c r="DZ6" s="89">
        <f t="shared" si="5"/>
        <v>37.15053648029231</v>
      </c>
      <c r="EA6" s="89">
        <f t="shared" si="5"/>
        <v>37.15053648029231</v>
      </c>
    </row>
    <row r="7" spans="1:132" x14ac:dyDescent="0.25">
      <c r="A7" t="s">
        <v>146</v>
      </c>
      <c r="B7" t="s">
        <v>203</v>
      </c>
      <c r="C7" s="1" t="s">
        <v>148</v>
      </c>
      <c r="D7" s="1" t="s">
        <v>152</v>
      </c>
      <c r="E7" s="1" t="s">
        <v>151</v>
      </c>
      <c r="F7" s="101">
        <v>3460.15166014346</v>
      </c>
      <c r="G7" s="100">
        <v>3467.2711924179398</v>
      </c>
      <c r="H7" s="100">
        <v>3492.6466867014901</v>
      </c>
      <c r="I7" s="100">
        <v>3530.5550706696699</v>
      </c>
      <c r="J7" s="100">
        <v>3571.5335003287601</v>
      </c>
      <c r="K7" s="100">
        <v>3589.1858487516301</v>
      </c>
      <c r="L7" s="100">
        <v>3595.76198439578</v>
      </c>
      <c r="M7" s="100">
        <v>3611.6071329021302</v>
      </c>
      <c r="N7" s="100">
        <v>3614.1805749873702</v>
      </c>
      <c r="O7" s="100">
        <v>3616.5123053450002</v>
      </c>
      <c r="P7" s="100">
        <v>3620.2633867607001</v>
      </c>
      <c r="Q7" s="100">
        <v>3627.8273161893799</v>
      </c>
      <c r="R7" s="100">
        <v>3627.8273161893799</v>
      </c>
      <c r="S7" s="100">
        <v>3627.8273161893799</v>
      </c>
      <c r="T7" s="100">
        <v>3631.3773096986702</v>
      </c>
      <c r="U7" s="100">
        <v>3631.3773096986702</v>
      </c>
      <c r="V7" s="100">
        <v>3631.3773096986702</v>
      </c>
      <c r="W7" s="100">
        <v>3631.3773096986702</v>
      </c>
      <c r="X7" s="100">
        <v>3631.3773096986702</v>
      </c>
      <c r="Y7" s="100">
        <v>3631.3773096986702</v>
      </c>
      <c r="Z7" s="100">
        <v>3631.3773096986702</v>
      </c>
      <c r="AA7" s="100">
        <v>3631.3773096986702</v>
      </c>
      <c r="AB7" s="100">
        <v>3631.3773096986702</v>
      </c>
      <c r="AC7" s="100">
        <v>3631.3773096986702</v>
      </c>
      <c r="AD7" s="100">
        <v>3631.3773096986702</v>
      </c>
      <c r="AE7" s="100">
        <v>3631.3773096986702</v>
      </c>
      <c r="AF7" s="100">
        <v>3631.3773096986702</v>
      </c>
      <c r="AG7" s="100">
        <v>3631.3773096986702</v>
      </c>
      <c r="AH7" s="100">
        <v>3631.3773096986702</v>
      </c>
      <c r="AI7" s="100">
        <v>3631.3773096986702</v>
      </c>
      <c r="AJ7" s="100">
        <v>3631.3773096986702</v>
      </c>
      <c r="AK7" s="1">
        <v>0.183</v>
      </c>
      <c r="AL7" s="99">
        <f t="shared" si="0"/>
        <v>633.20775380625321</v>
      </c>
      <c r="AM7" s="99">
        <f t="shared" si="0"/>
        <v>634.51062821248297</v>
      </c>
      <c r="AN7" s="99">
        <f t="shared" si="0"/>
        <v>639.15434366637271</v>
      </c>
      <c r="AO7" s="99">
        <f t="shared" si="0"/>
        <v>646.09157793254963</v>
      </c>
      <c r="AP7" s="99">
        <f t="shared" si="0"/>
        <v>653.59063056016305</v>
      </c>
      <c r="AQ7" s="99">
        <f t="shared" si="0"/>
        <v>656.82101032154833</v>
      </c>
      <c r="AR7" s="99">
        <f t="shared" si="0"/>
        <v>658.02444314442778</v>
      </c>
      <c r="AS7" s="99">
        <f t="shared" si="0"/>
        <v>660.92410532108977</v>
      </c>
      <c r="AT7" s="99">
        <f t="shared" si="0"/>
        <v>661.39504522268874</v>
      </c>
      <c r="AU7" s="99">
        <f t="shared" si="0"/>
        <v>661.82175187813505</v>
      </c>
      <c r="AV7" s="99">
        <f t="shared" si="0"/>
        <v>662.50819977720812</v>
      </c>
      <c r="AW7" s="99">
        <f t="shared" si="0"/>
        <v>663.89239886265648</v>
      </c>
      <c r="AX7" s="99">
        <f t="shared" si="0"/>
        <v>663.89239886265648</v>
      </c>
      <c r="AY7" s="99">
        <f t="shared" si="0"/>
        <v>663.89239886265648</v>
      </c>
      <c r="AZ7" s="99">
        <f t="shared" si="0"/>
        <v>664.54204767485658</v>
      </c>
      <c r="BA7" s="99">
        <f t="shared" si="0"/>
        <v>664.54204767485658</v>
      </c>
      <c r="BB7" s="99">
        <f t="shared" si="1"/>
        <v>664.54204767485658</v>
      </c>
      <c r="BC7" s="99">
        <f t="shared" si="1"/>
        <v>664.54204767485658</v>
      </c>
      <c r="BD7" s="99">
        <f t="shared" si="1"/>
        <v>664.54204767485658</v>
      </c>
      <c r="BE7" s="99">
        <f t="shared" si="1"/>
        <v>664.54204767485658</v>
      </c>
      <c r="BF7" s="99">
        <f t="shared" si="1"/>
        <v>664.54204767485658</v>
      </c>
      <c r="BG7" s="99">
        <f t="shared" si="1"/>
        <v>664.54204767485658</v>
      </c>
      <c r="BH7" s="99">
        <f t="shared" si="1"/>
        <v>664.54204767485658</v>
      </c>
      <c r="BI7" s="99">
        <f t="shared" si="1"/>
        <v>664.54204767485658</v>
      </c>
      <c r="BJ7" s="99">
        <f t="shared" si="1"/>
        <v>664.54204767485658</v>
      </c>
      <c r="BK7" s="99">
        <f t="shared" si="1"/>
        <v>664.54204767485658</v>
      </c>
      <c r="BL7" s="99">
        <f t="shared" si="1"/>
        <v>664.54204767485658</v>
      </c>
      <c r="BM7" s="99">
        <f t="shared" si="1"/>
        <v>664.54204767485658</v>
      </c>
      <c r="BN7" s="99">
        <f t="shared" si="1"/>
        <v>664.54204767485658</v>
      </c>
      <c r="BO7" s="99">
        <f t="shared" si="1"/>
        <v>664.54204767485658</v>
      </c>
      <c r="BP7" s="99">
        <f t="shared" si="1"/>
        <v>664.54204767485658</v>
      </c>
      <c r="BQ7" s="92">
        <f t="shared" ref="BQ7:BQ19" si="6">IF(C7="reservoir", 0.09,0)</f>
        <v>0</v>
      </c>
      <c r="BR7" s="51">
        <f t="shared" si="2"/>
        <v>0</v>
      </c>
      <c r="BS7" s="52">
        <f t="shared" si="2"/>
        <v>0</v>
      </c>
      <c r="BT7" s="52">
        <f t="shared" si="2"/>
        <v>0</v>
      </c>
      <c r="BU7" s="52">
        <f t="shared" si="2"/>
        <v>0</v>
      </c>
      <c r="BV7" s="52">
        <f t="shared" si="2"/>
        <v>0</v>
      </c>
      <c r="BW7" s="52">
        <f t="shared" si="2"/>
        <v>0</v>
      </c>
      <c r="BX7" s="52">
        <f t="shared" si="2"/>
        <v>0</v>
      </c>
      <c r="BY7" s="52">
        <f t="shared" si="2"/>
        <v>0</v>
      </c>
      <c r="BZ7" s="52">
        <f t="shared" si="2"/>
        <v>0</v>
      </c>
      <c r="CA7" s="52">
        <f t="shared" si="2"/>
        <v>0</v>
      </c>
      <c r="CB7" s="52">
        <f t="shared" si="2"/>
        <v>0</v>
      </c>
      <c r="CC7" s="52">
        <f t="shared" si="2"/>
        <v>0</v>
      </c>
      <c r="CD7" s="52">
        <f t="shared" si="2"/>
        <v>0</v>
      </c>
      <c r="CE7" s="52">
        <f t="shared" si="2"/>
        <v>0</v>
      </c>
      <c r="CF7" s="52">
        <f t="shared" si="2"/>
        <v>0</v>
      </c>
      <c r="CG7" s="52">
        <f t="shared" si="2"/>
        <v>0</v>
      </c>
      <c r="CH7" s="52">
        <f t="shared" si="3"/>
        <v>0</v>
      </c>
      <c r="CI7" s="52">
        <f t="shared" si="3"/>
        <v>0</v>
      </c>
      <c r="CJ7" s="52">
        <f t="shared" si="3"/>
        <v>0</v>
      </c>
      <c r="CK7" s="52">
        <f t="shared" si="3"/>
        <v>0</v>
      </c>
      <c r="CL7" s="52">
        <f t="shared" si="3"/>
        <v>0</v>
      </c>
      <c r="CM7" s="52">
        <f t="shared" si="3"/>
        <v>0</v>
      </c>
      <c r="CN7" s="52">
        <f t="shared" si="3"/>
        <v>0</v>
      </c>
      <c r="CO7" s="52">
        <f t="shared" si="3"/>
        <v>0</v>
      </c>
      <c r="CP7" s="52">
        <f t="shared" si="3"/>
        <v>0</v>
      </c>
      <c r="CQ7" s="52">
        <f t="shared" si="3"/>
        <v>0</v>
      </c>
      <c r="CR7" s="52">
        <f t="shared" si="3"/>
        <v>0</v>
      </c>
      <c r="CS7" s="52">
        <f t="shared" si="3"/>
        <v>0</v>
      </c>
      <c r="CT7" s="52">
        <f t="shared" si="3"/>
        <v>0</v>
      </c>
      <c r="CU7" s="52">
        <f t="shared" si="3"/>
        <v>0</v>
      </c>
      <c r="CV7" s="65">
        <f t="shared" si="3"/>
        <v>0</v>
      </c>
      <c r="CW7" s="88">
        <f t="shared" si="4"/>
        <v>633.20775380625321</v>
      </c>
      <c r="CX7" s="89">
        <f t="shared" si="4"/>
        <v>634.51062821248297</v>
      </c>
      <c r="CY7" s="89">
        <f t="shared" si="4"/>
        <v>639.15434366637271</v>
      </c>
      <c r="CZ7" s="89">
        <f t="shared" si="4"/>
        <v>646.09157793254963</v>
      </c>
      <c r="DA7" s="89">
        <f t="shared" si="4"/>
        <v>653.59063056016305</v>
      </c>
      <c r="DB7" s="89">
        <f t="shared" si="4"/>
        <v>656.82101032154833</v>
      </c>
      <c r="DC7" s="89">
        <f t="shared" si="4"/>
        <v>658.02444314442778</v>
      </c>
      <c r="DD7" s="89">
        <f t="shared" si="4"/>
        <v>660.92410532108977</v>
      </c>
      <c r="DE7" s="89">
        <f t="shared" si="4"/>
        <v>661.39504522268874</v>
      </c>
      <c r="DF7" s="89">
        <f t="shared" si="4"/>
        <v>661.82175187813505</v>
      </c>
      <c r="DG7" s="89">
        <f t="shared" si="4"/>
        <v>662.50819977720812</v>
      </c>
      <c r="DH7" s="89">
        <f t="shared" si="4"/>
        <v>663.89239886265648</v>
      </c>
      <c r="DI7" s="89">
        <f t="shared" si="4"/>
        <v>663.89239886265648</v>
      </c>
      <c r="DJ7" s="89">
        <f t="shared" si="4"/>
        <v>663.89239886265648</v>
      </c>
      <c r="DK7" s="89">
        <f t="shared" si="4"/>
        <v>664.54204767485658</v>
      </c>
      <c r="DL7" s="89">
        <f t="shared" si="4"/>
        <v>664.54204767485658</v>
      </c>
      <c r="DM7" s="89">
        <f t="shared" si="5"/>
        <v>664.54204767485658</v>
      </c>
      <c r="DN7" s="89">
        <f t="shared" si="5"/>
        <v>664.54204767485658</v>
      </c>
      <c r="DO7" s="89">
        <f t="shared" si="5"/>
        <v>664.54204767485658</v>
      </c>
      <c r="DP7" s="89">
        <f t="shared" si="5"/>
        <v>664.54204767485658</v>
      </c>
      <c r="DQ7" s="89">
        <f t="shared" si="5"/>
        <v>664.54204767485658</v>
      </c>
      <c r="DR7" s="89">
        <f t="shared" si="5"/>
        <v>664.54204767485658</v>
      </c>
      <c r="DS7" s="89">
        <f t="shared" si="5"/>
        <v>664.54204767485658</v>
      </c>
      <c r="DT7" s="89">
        <f t="shared" si="5"/>
        <v>664.54204767485658</v>
      </c>
      <c r="DU7" s="89">
        <f t="shared" si="5"/>
        <v>664.54204767485658</v>
      </c>
      <c r="DV7" s="89">
        <f t="shared" si="5"/>
        <v>664.54204767485658</v>
      </c>
      <c r="DW7" s="89">
        <f t="shared" si="5"/>
        <v>664.54204767485658</v>
      </c>
      <c r="DX7" s="89">
        <f t="shared" si="5"/>
        <v>664.54204767485658</v>
      </c>
      <c r="DY7" s="89">
        <f t="shared" si="5"/>
        <v>664.54204767485658</v>
      </c>
      <c r="DZ7" s="89">
        <f t="shared" si="5"/>
        <v>664.54204767485658</v>
      </c>
      <c r="EA7" s="89">
        <f t="shared" si="5"/>
        <v>664.54204767485658</v>
      </c>
    </row>
    <row r="8" spans="1:132" x14ac:dyDescent="0.25">
      <c r="A8" s="1" t="s">
        <v>146</v>
      </c>
      <c r="B8" s="1" t="s">
        <v>203</v>
      </c>
      <c r="C8" s="1" t="s">
        <v>153</v>
      </c>
      <c r="D8" s="1" t="s">
        <v>154</v>
      </c>
      <c r="E8" s="1" t="s">
        <v>151</v>
      </c>
      <c r="F8" s="101">
        <v>2239.40223246285</v>
      </c>
      <c r="G8" s="100">
        <v>2239.40223246285</v>
      </c>
      <c r="H8" s="100">
        <v>2239.40223246285</v>
      </c>
      <c r="I8" s="100">
        <v>2239.40223246285</v>
      </c>
      <c r="J8" s="100">
        <v>2239.40223246285</v>
      </c>
      <c r="K8" s="100">
        <v>2239.40223246285</v>
      </c>
      <c r="L8" s="100">
        <v>2239.40223246285</v>
      </c>
      <c r="M8" s="100">
        <v>2239.40223246285</v>
      </c>
      <c r="N8" s="100">
        <v>2239.40223246285</v>
      </c>
      <c r="O8" s="100">
        <v>2239.40223246285</v>
      </c>
      <c r="P8" s="100">
        <v>2239.40223246285</v>
      </c>
      <c r="Q8" s="100">
        <v>2239.40223246285</v>
      </c>
      <c r="R8" s="100">
        <v>2239.40223246285</v>
      </c>
      <c r="S8" s="100">
        <v>2239.40223246285</v>
      </c>
      <c r="T8" s="100">
        <v>2239.40223246285</v>
      </c>
      <c r="U8" s="100">
        <v>2239.40223246285</v>
      </c>
      <c r="V8" s="100">
        <v>2239.40223246285</v>
      </c>
      <c r="W8" s="100">
        <v>2239.40223246285</v>
      </c>
      <c r="X8" s="100">
        <v>2239.40223246285</v>
      </c>
      <c r="Y8" s="100">
        <v>2239.40223246285</v>
      </c>
      <c r="Z8" s="100">
        <v>2239.40223246285</v>
      </c>
      <c r="AA8" s="100">
        <v>2239.40223246285</v>
      </c>
      <c r="AB8" s="100">
        <v>2239.40223246285</v>
      </c>
      <c r="AC8" s="100">
        <v>2239.40223246285</v>
      </c>
      <c r="AD8" s="100">
        <v>2239.40223246285</v>
      </c>
      <c r="AE8" s="100">
        <v>2239.40223246285</v>
      </c>
      <c r="AF8" s="100">
        <v>2239.40223246285</v>
      </c>
      <c r="AG8" s="100">
        <v>2239.40223246285</v>
      </c>
      <c r="AH8" s="100">
        <v>2239.40223246285</v>
      </c>
      <c r="AI8" s="100">
        <v>2239.40223246285</v>
      </c>
      <c r="AJ8" s="100">
        <v>2239.40223246285</v>
      </c>
      <c r="AK8" s="1">
        <v>8.0299999999999996E-2</v>
      </c>
      <c r="AL8" s="99">
        <f t="shared" si="0"/>
        <v>179.82399926676683</v>
      </c>
      <c r="AM8" s="99">
        <f t="shared" si="0"/>
        <v>179.82399926676683</v>
      </c>
      <c r="AN8" s="99">
        <f t="shared" si="0"/>
        <v>179.82399926676683</v>
      </c>
      <c r="AO8" s="99">
        <f t="shared" si="0"/>
        <v>179.82399926676683</v>
      </c>
      <c r="AP8" s="99">
        <f t="shared" si="0"/>
        <v>179.82399926676683</v>
      </c>
      <c r="AQ8" s="99">
        <f t="shared" si="0"/>
        <v>179.82399926676683</v>
      </c>
      <c r="AR8" s="99">
        <f t="shared" si="0"/>
        <v>179.82399926676683</v>
      </c>
      <c r="AS8" s="99">
        <f t="shared" si="0"/>
        <v>179.82399926676683</v>
      </c>
      <c r="AT8" s="99">
        <f t="shared" si="0"/>
        <v>179.82399926676683</v>
      </c>
      <c r="AU8" s="99">
        <f t="shared" si="0"/>
        <v>179.82399926676683</v>
      </c>
      <c r="AV8" s="99">
        <f t="shared" si="0"/>
        <v>179.82399926676683</v>
      </c>
      <c r="AW8" s="99">
        <f t="shared" si="0"/>
        <v>179.82399926676683</v>
      </c>
      <c r="AX8" s="99">
        <f t="shared" si="0"/>
        <v>179.82399926676683</v>
      </c>
      <c r="AY8" s="99">
        <f t="shared" si="0"/>
        <v>179.82399926676683</v>
      </c>
      <c r="AZ8" s="99">
        <f t="shared" si="0"/>
        <v>179.82399926676683</v>
      </c>
      <c r="BA8" s="99">
        <f t="shared" si="0"/>
        <v>179.82399926676683</v>
      </c>
      <c r="BB8" s="99">
        <f t="shared" si="1"/>
        <v>179.82399926676683</v>
      </c>
      <c r="BC8" s="99">
        <f t="shared" si="1"/>
        <v>179.82399926676683</v>
      </c>
      <c r="BD8" s="99">
        <f t="shared" si="1"/>
        <v>179.82399926676683</v>
      </c>
      <c r="BE8" s="99">
        <f t="shared" si="1"/>
        <v>179.82399926676683</v>
      </c>
      <c r="BF8" s="99">
        <f t="shared" si="1"/>
        <v>179.82399926676683</v>
      </c>
      <c r="BG8" s="99">
        <f t="shared" si="1"/>
        <v>179.82399926676683</v>
      </c>
      <c r="BH8" s="99">
        <f t="shared" si="1"/>
        <v>179.82399926676683</v>
      </c>
      <c r="BI8" s="99">
        <f t="shared" si="1"/>
        <v>179.82399926676683</v>
      </c>
      <c r="BJ8" s="99">
        <f t="shared" si="1"/>
        <v>179.82399926676683</v>
      </c>
      <c r="BK8" s="99">
        <f t="shared" si="1"/>
        <v>179.82399926676683</v>
      </c>
      <c r="BL8" s="99">
        <f t="shared" si="1"/>
        <v>179.82399926676683</v>
      </c>
      <c r="BM8" s="99">
        <f t="shared" si="1"/>
        <v>179.82399926676683</v>
      </c>
      <c r="BN8" s="99">
        <f t="shared" si="1"/>
        <v>179.82399926676683</v>
      </c>
      <c r="BO8" s="99">
        <f t="shared" si="1"/>
        <v>179.82399926676683</v>
      </c>
      <c r="BP8" s="99">
        <f t="shared" si="1"/>
        <v>179.82399926676683</v>
      </c>
      <c r="BQ8" s="92">
        <f t="shared" si="6"/>
        <v>0.09</v>
      </c>
      <c r="BR8" s="51">
        <f t="shared" si="2"/>
        <v>16.184159934009013</v>
      </c>
      <c r="BS8" s="52">
        <f t="shared" si="2"/>
        <v>16.184159934009013</v>
      </c>
      <c r="BT8" s="52">
        <f t="shared" si="2"/>
        <v>16.184159934009013</v>
      </c>
      <c r="BU8" s="52">
        <f t="shared" si="2"/>
        <v>16.184159934009013</v>
      </c>
      <c r="BV8" s="52">
        <f t="shared" si="2"/>
        <v>16.184159934009013</v>
      </c>
      <c r="BW8" s="52">
        <f t="shared" si="2"/>
        <v>16.184159934009013</v>
      </c>
      <c r="BX8" s="52">
        <f t="shared" si="2"/>
        <v>16.184159934009013</v>
      </c>
      <c r="BY8" s="52">
        <f t="shared" si="2"/>
        <v>16.184159934009013</v>
      </c>
      <c r="BZ8" s="52">
        <f t="shared" si="2"/>
        <v>16.184159934009013</v>
      </c>
      <c r="CA8" s="52">
        <f t="shared" si="2"/>
        <v>16.184159934009013</v>
      </c>
      <c r="CB8" s="52">
        <f t="shared" si="2"/>
        <v>16.184159934009013</v>
      </c>
      <c r="CC8" s="52">
        <f t="shared" si="2"/>
        <v>16.184159934009013</v>
      </c>
      <c r="CD8" s="52">
        <f t="shared" si="2"/>
        <v>16.184159934009013</v>
      </c>
      <c r="CE8" s="52">
        <f t="shared" si="2"/>
        <v>16.184159934009013</v>
      </c>
      <c r="CF8" s="52">
        <f t="shared" si="2"/>
        <v>16.184159934009013</v>
      </c>
      <c r="CG8" s="52">
        <f t="shared" si="2"/>
        <v>16.184159934009013</v>
      </c>
      <c r="CH8" s="52">
        <f t="shared" si="3"/>
        <v>16.184159934009013</v>
      </c>
      <c r="CI8" s="52">
        <f t="shared" si="3"/>
        <v>16.184159934009013</v>
      </c>
      <c r="CJ8" s="52">
        <f t="shared" si="3"/>
        <v>16.184159934009013</v>
      </c>
      <c r="CK8" s="52">
        <f t="shared" si="3"/>
        <v>16.184159934009013</v>
      </c>
      <c r="CL8" s="52">
        <f t="shared" si="3"/>
        <v>16.184159934009013</v>
      </c>
      <c r="CM8" s="52">
        <f t="shared" si="3"/>
        <v>16.184159934009013</v>
      </c>
      <c r="CN8" s="52">
        <f t="shared" si="3"/>
        <v>16.184159934009013</v>
      </c>
      <c r="CO8" s="52">
        <f t="shared" si="3"/>
        <v>16.184159934009013</v>
      </c>
      <c r="CP8" s="52">
        <f t="shared" si="3"/>
        <v>16.184159934009013</v>
      </c>
      <c r="CQ8" s="52">
        <f t="shared" si="3"/>
        <v>16.184159934009013</v>
      </c>
      <c r="CR8" s="52">
        <f t="shared" si="3"/>
        <v>16.184159934009013</v>
      </c>
      <c r="CS8" s="52">
        <f t="shared" si="3"/>
        <v>16.184159934009013</v>
      </c>
      <c r="CT8" s="52">
        <f t="shared" si="3"/>
        <v>16.184159934009013</v>
      </c>
      <c r="CU8" s="52">
        <f t="shared" si="3"/>
        <v>16.184159934009013</v>
      </c>
      <c r="CV8" s="65">
        <f t="shared" si="3"/>
        <v>16.184159934009013</v>
      </c>
      <c r="CW8" s="88">
        <f t="shared" si="4"/>
        <v>196.00815920077585</v>
      </c>
      <c r="CX8" s="89">
        <f t="shared" si="4"/>
        <v>196.00815920077585</v>
      </c>
      <c r="CY8" s="89">
        <f t="shared" si="4"/>
        <v>196.00815920077585</v>
      </c>
      <c r="CZ8" s="89">
        <f t="shared" si="4"/>
        <v>196.00815920077585</v>
      </c>
      <c r="DA8" s="89">
        <f t="shared" si="4"/>
        <v>196.00815920077585</v>
      </c>
      <c r="DB8" s="89">
        <f t="shared" si="4"/>
        <v>196.00815920077585</v>
      </c>
      <c r="DC8" s="89">
        <f t="shared" si="4"/>
        <v>196.00815920077585</v>
      </c>
      <c r="DD8" s="89">
        <f t="shared" si="4"/>
        <v>196.00815920077585</v>
      </c>
      <c r="DE8" s="89">
        <f t="shared" si="4"/>
        <v>196.00815920077585</v>
      </c>
      <c r="DF8" s="89">
        <f t="shared" si="4"/>
        <v>196.00815920077585</v>
      </c>
      <c r="DG8" s="89">
        <f t="shared" si="4"/>
        <v>196.00815920077585</v>
      </c>
      <c r="DH8" s="89">
        <f t="shared" si="4"/>
        <v>196.00815920077585</v>
      </c>
      <c r="DI8" s="89">
        <f t="shared" si="4"/>
        <v>196.00815920077585</v>
      </c>
      <c r="DJ8" s="89">
        <f t="shared" si="4"/>
        <v>196.00815920077585</v>
      </c>
      <c r="DK8" s="89">
        <f t="shared" si="4"/>
        <v>196.00815920077585</v>
      </c>
      <c r="DL8" s="89">
        <f t="shared" si="4"/>
        <v>196.00815920077585</v>
      </c>
      <c r="DM8" s="89">
        <f t="shared" si="5"/>
        <v>196.00815920077585</v>
      </c>
      <c r="DN8" s="89">
        <f t="shared" si="5"/>
        <v>196.00815920077585</v>
      </c>
      <c r="DO8" s="89">
        <f t="shared" si="5"/>
        <v>196.00815920077585</v>
      </c>
      <c r="DP8" s="89">
        <f t="shared" si="5"/>
        <v>196.00815920077585</v>
      </c>
      <c r="DQ8" s="89">
        <f t="shared" si="5"/>
        <v>196.00815920077585</v>
      </c>
      <c r="DR8" s="89">
        <f t="shared" si="5"/>
        <v>196.00815920077585</v>
      </c>
      <c r="DS8" s="89">
        <f t="shared" si="5"/>
        <v>196.00815920077585</v>
      </c>
      <c r="DT8" s="89">
        <f t="shared" si="5"/>
        <v>196.00815920077585</v>
      </c>
      <c r="DU8" s="89">
        <f t="shared" si="5"/>
        <v>196.00815920077585</v>
      </c>
      <c r="DV8" s="89">
        <f t="shared" si="5"/>
        <v>196.00815920077585</v>
      </c>
      <c r="DW8" s="89">
        <f t="shared" si="5"/>
        <v>196.00815920077585</v>
      </c>
      <c r="DX8" s="89">
        <f t="shared" si="5"/>
        <v>196.00815920077585</v>
      </c>
      <c r="DY8" s="89">
        <f t="shared" si="5"/>
        <v>196.00815920077585</v>
      </c>
      <c r="DZ8" s="89">
        <f t="shared" si="5"/>
        <v>196.00815920077585</v>
      </c>
      <c r="EA8" s="89">
        <f t="shared" si="5"/>
        <v>196.00815920077585</v>
      </c>
    </row>
    <row r="9" spans="1:132" x14ac:dyDescent="0.25">
      <c r="A9" s="1" t="s">
        <v>146</v>
      </c>
      <c r="B9" s="1" t="s">
        <v>203</v>
      </c>
      <c r="C9" s="1" t="s">
        <v>153</v>
      </c>
      <c r="D9" s="1" t="s">
        <v>153</v>
      </c>
      <c r="E9" s="1" t="s">
        <v>157</v>
      </c>
      <c r="F9" s="101">
        <v>6.9170526013847402</v>
      </c>
      <c r="G9" s="100">
        <v>6.9170526013847402</v>
      </c>
      <c r="H9" s="100">
        <v>6.9170526013847402</v>
      </c>
      <c r="I9" s="100">
        <v>6.9170526013847402</v>
      </c>
      <c r="J9" s="100">
        <v>6.9170526013847402</v>
      </c>
      <c r="K9" s="100">
        <v>6.9170526013847402</v>
      </c>
      <c r="L9" s="100">
        <v>6.9170526013847402</v>
      </c>
      <c r="M9" s="100">
        <v>6.9170526013847402</v>
      </c>
      <c r="N9" s="100">
        <v>6.9170526013847402</v>
      </c>
      <c r="O9" s="100">
        <v>6.9170526013847402</v>
      </c>
      <c r="P9" s="100">
        <v>6.9170526013847402</v>
      </c>
      <c r="Q9" s="100">
        <v>6.9170526013847402</v>
      </c>
      <c r="R9" s="100">
        <v>6.9170526013847402</v>
      </c>
      <c r="S9" s="100">
        <v>6.9170526013847402</v>
      </c>
      <c r="T9" s="100">
        <v>6.9170526013847402</v>
      </c>
      <c r="U9" s="100">
        <v>6.9170526013847402</v>
      </c>
      <c r="V9" s="100">
        <v>6.9170526013847402</v>
      </c>
      <c r="W9" s="100">
        <v>6.9170526013847402</v>
      </c>
      <c r="X9" s="100">
        <v>6.9170526013847402</v>
      </c>
      <c r="Y9" s="100">
        <v>6.9170526013847402</v>
      </c>
      <c r="Z9" s="100">
        <v>6.9170526013847402</v>
      </c>
      <c r="AA9" s="100">
        <v>6.9170526013847402</v>
      </c>
      <c r="AB9" s="100">
        <v>6.9170526013847402</v>
      </c>
      <c r="AC9" s="100">
        <v>6.9170526013847402</v>
      </c>
      <c r="AD9" s="100">
        <v>6.9170526013847402</v>
      </c>
      <c r="AE9" s="100">
        <v>6.9170526013847402</v>
      </c>
      <c r="AF9" s="100">
        <v>6.9170526013847402</v>
      </c>
      <c r="AG9" s="100">
        <v>6.9170526013847402</v>
      </c>
      <c r="AH9" s="100">
        <v>6.9170526013847402</v>
      </c>
      <c r="AI9" s="100">
        <v>6.9170526013847402</v>
      </c>
      <c r="AJ9" s="100">
        <v>6.9170526013847402</v>
      </c>
      <c r="AK9" s="1">
        <v>5.3999999999999999E-2</v>
      </c>
      <c r="AL9" s="99">
        <f t="shared" si="0"/>
        <v>0.37352084047477596</v>
      </c>
      <c r="AM9" s="99">
        <f t="shared" si="0"/>
        <v>0.37352084047477596</v>
      </c>
      <c r="AN9" s="99">
        <f t="shared" si="0"/>
        <v>0.37352084047477596</v>
      </c>
      <c r="AO9" s="99">
        <f t="shared" si="0"/>
        <v>0.37352084047477596</v>
      </c>
      <c r="AP9" s="99">
        <f t="shared" si="0"/>
        <v>0.37352084047477596</v>
      </c>
      <c r="AQ9" s="99">
        <f t="shared" si="0"/>
        <v>0.37352084047477596</v>
      </c>
      <c r="AR9" s="99">
        <f t="shared" si="0"/>
        <v>0.37352084047477596</v>
      </c>
      <c r="AS9" s="99">
        <f t="shared" si="0"/>
        <v>0.37352084047477596</v>
      </c>
      <c r="AT9" s="99">
        <f t="shared" si="0"/>
        <v>0.37352084047477596</v>
      </c>
      <c r="AU9" s="99">
        <f t="shared" si="0"/>
        <v>0.37352084047477596</v>
      </c>
      <c r="AV9" s="99">
        <f t="shared" si="0"/>
        <v>0.37352084047477596</v>
      </c>
      <c r="AW9" s="99">
        <f t="shared" si="0"/>
        <v>0.37352084047477596</v>
      </c>
      <c r="AX9" s="99">
        <f t="shared" si="0"/>
        <v>0.37352084047477596</v>
      </c>
      <c r="AY9" s="99">
        <f t="shared" si="0"/>
        <v>0.37352084047477596</v>
      </c>
      <c r="AZ9" s="99">
        <f t="shared" si="0"/>
        <v>0.37352084047477596</v>
      </c>
      <c r="BA9" s="99">
        <f t="shared" si="0"/>
        <v>0.37352084047477596</v>
      </c>
      <c r="BB9" s="99">
        <f t="shared" si="1"/>
        <v>0.37352084047477596</v>
      </c>
      <c r="BC9" s="99">
        <f t="shared" si="1"/>
        <v>0.37352084047477596</v>
      </c>
      <c r="BD9" s="99">
        <f t="shared" si="1"/>
        <v>0.37352084047477596</v>
      </c>
      <c r="BE9" s="99">
        <f t="shared" si="1"/>
        <v>0.37352084047477596</v>
      </c>
      <c r="BF9" s="99">
        <f t="shared" si="1"/>
        <v>0.37352084047477596</v>
      </c>
      <c r="BG9" s="99">
        <f t="shared" si="1"/>
        <v>0.37352084047477596</v>
      </c>
      <c r="BH9" s="99">
        <f t="shared" si="1"/>
        <v>0.37352084047477596</v>
      </c>
      <c r="BI9" s="99">
        <f t="shared" si="1"/>
        <v>0.37352084047477596</v>
      </c>
      <c r="BJ9" s="99">
        <f t="shared" si="1"/>
        <v>0.37352084047477596</v>
      </c>
      <c r="BK9" s="99">
        <f t="shared" si="1"/>
        <v>0.37352084047477596</v>
      </c>
      <c r="BL9" s="99">
        <f t="shared" si="1"/>
        <v>0.37352084047477596</v>
      </c>
      <c r="BM9" s="99">
        <f t="shared" si="1"/>
        <v>0.37352084047477596</v>
      </c>
      <c r="BN9" s="99">
        <f t="shared" si="1"/>
        <v>0.37352084047477596</v>
      </c>
      <c r="BO9" s="99">
        <f t="shared" si="1"/>
        <v>0.37352084047477596</v>
      </c>
      <c r="BP9" s="99">
        <f t="shared" si="1"/>
        <v>0.37352084047477596</v>
      </c>
      <c r="BQ9" s="92">
        <f t="shared" si="6"/>
        <v>0.09</v>
      </c>
      <c r="BR9" s="51">
        <f t="shared" si="2"/>
        <v>3.3616875642729832E-2</v>
      </c>
      <c r="BS9" s="52">
        <f t="shared" si="2"/>
        <v>3.3616875642729832E-2</v>
      </c>
      <c r="BT9" s="52">
        <f t="shared" si="2"/>
        <v>3.3616875642729832E-2</v>
      </c>
      <c r="BU9" s="52">
        <f t="shared" si="2"/>
        <v>3.3616875642729832E-2</v>
      </c>
      <c r="BV9" s="52">
        <f t="shared" si="2"/>
        <v>3.3616875642729832E-2</v>
      </c>
      <c r="BW9" s="52">
        <f t="shared" si="2"/>
        <v>3.3616875642729832E-2</v>
      </c>
      <c r="BX9" s="52">
        <f t="shared" si="2"/>
        <v>3.3616875642729832E-2</v>
      </c>
      <c r="BY9" s="52">
        <f t="shared" si="2"/>
        <v>3.3616875642729832E-2</v>
      </c>
      <c r="BZ9" s="52">
        <f t="shared" si="2"/>
        <v>3.3616875642729832E-2</v>
      </c>
      <c r="CA9" s="52">
        <f t="shared" si="2"/>
        <v>3.3616875642729832E-2</v>
      </c>
      <c r="CB9" s="52">
        <f t="shared" si="2"/>
        <v>3.3616875642729832E-2</v>
      </c>
      <c r="CC9" s="52">
        <f t="shared" si="2"/>
        <v>3.3616875642729832E-2</v>
      </c>
      <c r="CD9" s="52">
        <f t="shared" si="2"/>
        <v>3.3616875642729832E-2</v>
      </c>
      <c r="CE9" s="52">
        <f t="shared" si="2"/>
        <v>3.3616875642729832E-2</v>
      </c>
      <c r="CF9" s="52">
        <f t="shared" si="2"/>
        <v>3.3616875642729832E-2</v>
      </c>
      <c r="CG9" s="52">
        <f t="shared" si="2"/>
        <v>3.3616875642729832E-2</v>
      </c>
      <c r="CH9" s="52">
        <f t="shared" si="3"/>
        <v>3.3616875642729832E-2</v>
      </c>
      <c r="CI9" s="52">
        <f t="shared" si="3"/>
        <v>3.3616875642729832E-2</v>
      </c>
      <c r="CJ9" s="52">
        <f t="shared" si="3"/>
        <v>3.3616875642729832E-2</v>
      </c>
      <c r="CK9" s="52">
        <f t="shared" si="3"/>
        <v>3.3616875642729832E-2</v>
      </c>
      <c r="CL9" s="52">
        <f t="shared" si="3"/>
        <v>3.3616875642729832E-2</v>
      </c>
      <c r="CM9" s="52">
        <f t="shared" si="3"/>
        <v>3.3616875642729832E-2</v>
      </c>
      <c r="CN9" s="52">
        <f t="shared" si="3"/>
        <v>3.3616875642729832E-2</v>
      </c>
      <c r="CO9" s="52">
        <f t="shared" si="3"/>
        <v>3.3616875642729832E-2</v>
      </c>
      <c r="CP9" s="52">
        <f t="shared" si="3"/>
        <v>3.3616875642729832E-2</v>
      </c>
      <c r="CQ9" s="52">
        <f t="shared" si="3"/>
        <v>3.3616875642729832E-2</v>
      </c>
      <c r="CR9" s="52">
        <f t="shared" si="3"/>
        <v>3.3616875642729832E-2</v>
      </c>
      <c r="CS9" s="52">
        <f t="shared" si="3"/>
        <v>3.3616875642729832E-2</v>
      </c>
      <c r="CT9" s="52">
        <f t="shared" si="3"/>
        <v>3.3616875642729832E-2</v>
      </c>
      <c r="CU9" s="52">
        <f t="shared" si="3"/>
        <v>3.3616875642729832E-2</v>
      </c>
      <c r="CV9" s="65">
        <f t="shared" si="3"/>
        <v>3.3616875642729832E-2</v>
      </c>
      <c r="CW9" s="88">
        <f t="shared" si="4"/>
        <v>0.40713771611750582</v>
      </c>
      <c r="CX9" s="89">
        <f t="shared" si="4"/>
        <v>0.40713771611750582</v>
      </c>
      <c r="CY9" s="89">
        <f t="shared" si="4"/>
        <v>0.40713771611750582</v>
      </c>
      <c r="CZ9" s="89">
        <f t="shared" si="4"/>
        <v>0.40713771611750582</v>
      </c>
      <c r="DA9" s="89">
        <f t="shared" si="4"/>
        <v>0.40713771611750582</v>
      </c>
      <c r="DB9" s="89">
        <f t="shared" si="4"/>
        <v>0.40713771611750582</v>
      </c>
      <c r="DC9" s="89">
        <f t="shared" si="4"/>
        <v>0.40713771611750582</v>
      </c>
      <c r="DD9" s="89">
        <f t="shared" si="4"/>
        <v>0.40713771611750582</v>
      </c>
      <c r="DE9" s="89">
        <f t="shared" si="4"/>
        <v>0.40713771611750582</v>
      </c>
      <c r="DF9" s="89">
        <f t="shared" si="4"/>
        <v>0.40713771611750582</v>
      </c>
      <c r="DG9" s="89">
        <f t="shared" si="4"/>
        <v>0.40713771611750582</v>
      </c>
      <c r="DH9" s="89">
        <f t="shared" si="4"/>
        <v>0.40713771611750582</v>
      </c>
      <c r="DI9" s="89">
        <f t="shared" si="4"/>
        <v>0.40713771611750582</v>
      </c>
      <c r="DJ9" s="89">
        <f t="shared" si="4"/>
        <v>0.40713771611750582</v>
      </c>
      <c r="DK9" s="89">
        <f t="shared" si="4"/>
        <v>0.40713771611750582</v>
      </c>
      <c r="DL9" s="89">
        <f t="shared" si="4"/>
        <v>0.40713771611750582</v>
      </c>
      <c r="DM9" s="89">
        <f t="shared" si="5"/>
        <v>0.40713771611750582</v>
      </c>
      <c r="DN9" s="89">
        <f t="shared" si="5"/>
        <v>0.40713771611750582</v>
      </c>
      <c r="DO9" s="89">
        <f t="shared" si="5"/>
        <v>0.40713771611750582</v>
      </c>
      <c r="DP9" s="89">
        <f t="shared" si="5"/>
        <v>0.40713771611750582</v>
      </c>
      <c r="DQ9" s="89">
        <f t="shared" si="5"/>
        <v>0.40713771611750582</v>
      </c>
      <c r="DR9" s="89">
        <f t="shared" si="5"/>
        <v>0.40713771611750582</v>
      </c>
      <c r="DS9" s="89">
        <f t="shared" si="5"/>
        <v>0.40713771611750582</v>
      </c>
      <c r="DT9" s="89">
        <f t="shared" si="5"/>
        <v>0.40713771611750582</v>
      </c>
      <c r="DU9" s="89">
        <f t="shared" si="5"/>
        <v>0.40713771611750582</v>
      </c>
      <c r="DV9" s="89">
        <f t="shared" si="5"/>
        <v>0.40713771611750582</v>
      </c>
      <c r="DW9" s="89">
        <f t="shared" si="5"/>
        <v>0.40713771611750582</v>
      </c>
      <c r="DX9" s="89">
        <f t="shared" si="5"/>
        <v>0.40713771611750582</v>
      </c>
      <c r="DY9" s="89">
        <f t="shared" si="5"/>
        <v>0.40713771611750582</v>
      </c>
      <c r="DZ9" s="89">
        <f t="shared" si="5"/>
        <v>0.40713771611750582</v>
      </c>
      <c r="EA9" s="89">
        <f t="shared" si="5"/>
        <v>0.40713771611750582</v>
      </c>
    </row>
    <row r="10" spans="1:132" x14ac:dyDescent="0.25">
      <c r="A10" s="1" t="s">
        <v>146</v>
      </c>
      <c r="B10" s="1" t="s">
        <v>203</v>
      </c>
      <c r="C10" t="s">
        <v>153</v>
      </c>
      <c r="D10" s="1" t="s">
        <v>153</v>
      </c>
      <c r="E10" s="1" t="s">
        <v>151</v>
      </c>
      <c r="F10" s="101">
        <v>224357.11222415199</v>
      </c>
      <c r="G10" s="100">
        <v>224400.22258963101</v>
      </c>
      <c r="H10" s="100">
        <v>229693.87316334201</v>
      </c>
      <c r="I10" s="100">
        <v>229893.90190392299</v>
      </c>
      <c r="J10" s="100">
        <v>230080.972223422</v>
      </c>
      <c r="K10" s="100">
        <v>230120.02711606101</v>
      </c>
      <c r="L10" s="100">
        <v>230120.02711606101</v>
      </c>
      <c r="M10" s="100">
        <v>230128.66492562499</v>
      </c>
      <c r="N10" s="100">
        <v>230147.39092036599</v>
      </c>
      <c r="O10" s="100">
        <v>230147.39092036599</v>
      </c>
      <c r="P10" s="100">
        <v>230159.62459203499</v>
      </c>
      <c r="Q10" s="100">
        <v>230159.62459203499</v>
      </c>
      <c r="R10" s="100">
        <v>230159.62459203499</v>
      </c>
      <c r="S10" s="100">
        <v>230159.62459203499</v>
      </c>
      <c r="T10" s="100">
        <v>230159.62459203499</v>
      </c>
      <c r="U10" s="100">
        <v>230159.62459203499</v>
      </c>
      <c r="V10" s="100">
        <v>230159.62459203499</v>
      </c>
      <c r="W10" s="100">
        <v>230159.62459203499</v>
      </c>
      <c r="X10" s="100">
        <v>230159.62459203499</v>
      </c>
      <c r="Y10" s="100">
        <v>230159.62459203499</v>
      </c>
      <c r="Z10" s="100">
        <v>230159.62459203499</v>
      </c>
      <c r="AA10" s="100">
        <v>230159.62459203499</v>
      </c>
      <c r="AB10" s="100">
        <v>230159.62459203499</v>
      </c>
      <c r="AC10" s="100">
        <v>230159.62459203499</v>
      </c>
      <c r="AD10" s="100">
        <v>230159.62459203499</v>
      </c>
      <c r="AE10" s="100">
        <v>230159.62459203499</v>
      </c>
      <c r="AF10" s="100">
        <v>230159.62459203499</v>
      </c>
      <c r="AG10" s="100">
        <v>230159.62459203499</v>
      </c>
      <c r="AH10" s="100">
        <v>230159.62459203499</v>
      </c>
      <c r="AI10" s="100">
        <v>230159.62459203499</v>
      </c>
      <c r="AJ10" s="100">
        <v>230159.62459203499</v>
      </c>
      <c r="AK10" s="1">
        <v>8.0299999999999996E-2</v>
      </c>
      <c r="AL10" s="99">
        <f t="shared" si="0"/>
        <v>18015.876111599406</v>
      </c>
      <c r="AM10" s="99">
        <f t="shared" si="0"/>
        <v>18019.33787394737</v>
      </c>
      <c r="AN10" s="99">
        <f t="shared" si="0"/>
        <v>18444.418015016363</v>
      </c>
      <c r="AO10" s="99">
        <f t="shared" si="0"/>
        <v>18460.480322885014</v>
      </c>
      <c r="AP10" s="99">
        <f t="shared" si="0"/>
        <v>18475.502069540784</v>
      </c>
      <c r="AQ10" s="99">
        <f t="shared" si="0"/>
        <v>18478.6381774197</v>
      </c>
      <c r="AR10" s="99">
        <f t="shared" si="0"/>
        <v>18478.6381774197</v>
      </c>
      <c r="AS10" s="99">
        <f t="shared" si="0"/>
        <v>18479.331793527686</v>
      </c>
      <c r="AT10" s="99">
        <f t="shared" si="0"/>
        <v>18480.835490905389</v>
      </c>
      <c r="AU10" s="99">
        <f t="shared" si="0"/>
        <v>18480.835490905389</v>
      </c>
      <c r="AV10" s="99">
        <f t="shared" si="0"/>
        <v>18481.81785474041</v>
      </c>
      <c r="AW10" s="99">
        <f t="shared" si="0"/>
        <v>18481.81785474041</v>
      </c>
      <c r="AX10" s="99">
        <f t="shared" si="0"/>
        <v>18481.81785474041</v>
      </c>
      <c r="AY10" s="99">
        <f t="shared" si="0"/>
        <v>18481.81785474041</v>
      </c>
      <c r="AZ10" s="99">
        <f t="shared" si="0"/>
        <v>18481.81785474041</v>
      </c>
      <c r="BA10" s="99">
        <f t="shared" si="0"/>
        <v>18481.81785474041</v>
      </c>
      <c r="BB10" s="99">
        <f t="shared" si="1"/>
        <v>18481.81785474041</v>
      </c>
      <c r="BC10" s="99">
        <f t="shared" si="1"/>
        <v>18481.81785474041</v>
      </c>
      <c r="BD10" s="99">
        <f t="shared" si="1"/>
        <v>18481.81785474041</v>
      </c>
      <c r="BE10" s="99">
        <f t="shared" si="1"/>
        <v>18481.81785474041</v>
      </c>
      <c r="BF10" s="99">
        <f t="shared" si="1"/>
        <v>18481.81785474041</v>
      </c>
      <c r="BG10" s="99">
        <f t="shared" si="1"/>
        <v>18481.81785474041</v>
      </c>
      <c r="BH10" s="99">
        <f t="shared" si="1"/>
        <v>18481.81785474041</v>
      </c>
      <c r="BI10" s="99">
        <f t="shared" si="1"/>
        <v>18481.81785474041</v>
      </c>
      <c r="BJ10" s="99">
        <f t="shared" si="1"/>
        <v>18481.81785474041</v>
      </c>
      <c r="BK10" s="99">
        <f t="shared" si="1"/>
        <v>18481.81785474041</v>
      </c>
      <c r="BL10" s="99">
        <f t="shared" si="1"/>
        <v>18481.81785474041</v>
      </c>
      <c r="BM10" s="99">
        <f t="shared" si="1"/>
        <v>18481.81785474041</v>
      </c>
      <c r="BN10" s="99">
        <f t="shared" si="1"/>
        <v>18481.81785474041</v>
      </c>
      <c r="BO10" s="99">
        <f t="shared" si="1"/>
        <v>18481.81785474041</v>
      </c>
      <c r="BP10" s="99">
        <f t="shared" si="1"/>
        <v>18481.81785474041</v>
      </c>
      <c r="BQ10" s="92">
        <f t="shared" si="6"/>
        <v>0.09</v>
      </c>
      <c r="BR10" s="51">
        <f t="shared" si="2"/>
        <v>1621.4288500439463</v>
      </c>
      <c r="BS10" s="52">
        <f t="shared" si="2"/>
        <v>1621.7404086552633</v>
      </c>
      <c r="BT10" s="52">
        <f t="shared" si="2"/>
        <v>1659.9976213514726</v>
      </c>
      <c r="BU10" s="52">
        <f t="shared" si="2"/>
        <v>1661.4432290596512</v>
      </c>
      <c r="BV10" s="52">
        <f t="shared" si="2"/>
        <v>1662.7951862586706</v>
      </c>
      <c r="BW10" s="52">
        <f t="shared" si="2"/>
        <v>1663.077435967773</v>
      </c>
      <c r="BX10" s="52">
        <f t="shared" si="2"/>
        <v>1663.077435967773</v>
      </c>
      <c r="BY10" s="52">
        <f t="shared" si="2"/>
        <v>1663.1398614174916</v>
      </c>
      <c r="BZ10" s="52">
        <f t="shared" si="2"/>
        <v>1663.2751941814849</v>
      </c>
      <c r="CA10" s="52">
        <f t="shared" si="2"/>
        <v>1663.2751941814849</v>
      </c>
      <c r="CB10" s="52">
        <f t="shared" si="2"/>
        <v>1663.3636069266367</v>
      </c>
      <c r="CC10" s="52">
        <f t="shared" si="2"/>
        <v>1663.3636069266367</v>
      </c>
      <c r="CD10" s="52">
        <f t="shared" si="2"/>
        <v>1663.3636069266367</v>
      </c>
      <c r="CE10" s="52">
        <f t="shared" si="2"/>
        <v>1663.3636069266367</v>
      </c>
      <c r="CF10" s="52">
        <f t="shared" si="2"/>
        <v>1663.3636069266367</v>
      </c>
      <c r="CG10" s="52">
        <f t="shared" si="2"/>
        <v>1663.3636069266367</v>
      </c>
      <c r="CH10" s="52">
        <f t="shared" si="3"/>
        <v>1663.3636069266367</v>
      </c>
      <c r="CI10" s="52">
        <f t="shared" si="3"/>
        <v>1663.3636069266367</v>
      </c>
      <c r="CJ10" s="52">
        <f t="shared" si="3"/>
        <v>1663.3636069266367</v>
      </c>
      <c r="CK10" s="52">
        <f t="shared" si="3"/>
        <v>1663.3636069266367</v>
      </c>
      <c r="CL10" s="52">
        <f t="shared" si="3"/>
        <v>1663.3636069266367</v>
      </c>
      <c r="CM10" s="52">
        <f t="shared" si="3"/>
        <v>1663.3636069266367</v>
      </c>
      <c r="CN10" s="52">
        <f t="shared" si="3"/>
        <v>1663.3636069266367</v>
      </c>
      <c r="CO10" s="52">
        <f t="shared" si="3"/>
        <v>1663.3636069266367</v>
      </c>
      <c r="CP10" s="52">
        <f t="shared" si="3"/>
        <v>1663.3636069266367</v>
      </c>
      <c r="CQ10" s="52">
        <f t="shared" si="3"/>
        <v>1663.3636069266367</v>
      </c>
      <c r="CR10" s="52">
        <f t="shared" si="3"/>
        <v>1663.3636069266367</v>
      </c>
      <c r="CS10" s="52">
        <f t="shared" si="3"/>
        <v>1663.3636069266367</v>
      </c>
      <c r="CT10" s="52">
        <f t="shared" si="3"/>
        <v>1663.3636069266367</v>
      </c>
      <c r="CU10" s="52">
        <f t="shared" si="3"/>
        <v>1663.3636069266367</v>
      </c>
      <c r="CV10" s="65">
        <f t="shared" si="3"/>
        <v>1663.3636069266367</v>
      </c>
      <c r="CW10" s="88">
        <f t="shared" si="4"/>
        <v>19637.304961643353</v>
      </c>
      <c r="CX10" s="89">
        <f t="shared" si="4"/>
        <v>19641.078282602633</v>
      </c>
      <c r="CY10" s="89">
        <f t="shared" si="4"/>
        <v>20104.415636367834</v>
      </c>
      <c r="CZ10" s="89">
        <f t="shared" si="4"/>
        <v>20121.923551944667</v>
      </c>
      <c r="DA10" s="89">
        <f t="shared" si="4"/>
        <v>20138.297255799454</v>
      </c>
      <c r="DB10" s="89">
        <f t="shared" si="4"/>
        <v>20141.715613387474</v>
      </c>
      <c r="DC10" s="89">
        <f t="shared" si="4"/>
        <v>20141.715613387474</v>
      </c>
      <c r="DD10" s="89">
        <f t="shared" si="4"/>
        <v>20142.471654945177</v>
      </c>
      <c r="DE10" s="89">
        <f t="shared" si="4"/>
        <v>20144.110685086875</v>
      </c>
      <c r="DF10" s="89">
        <f t="shared" si="4"/>
        <v>20144.110685086875</v>
      </c>
      <c r="DG10" s="89">
        <f t="shared" si="4"/>
        <v>20145.181461667045</v>
      </c>
      <c r="DH10" s="89">
        <f t="shared" si="4"/>
        <v>20145.181461667045</v>
      </c>
      <c r="DI10" s="89">
        <f t="shared" si="4"/>
        <v>20145.181461667045</v>
      </c>
      <c r="DJ10" s="89">
        <f t="shared" si="4"/>
        <v>20145.181461667045</v>
      </c>
      <c r="DK10" s="89">
        <f t="shared" si="4"/>
        <v>20145.181461667045</v>
      </c>
      <c r="DL10" s="89">
        <f t="shared" si="4"/>
        <v>20145.181461667045</v>
      </c>
      <c r="DM10" s="89">
        <f t="shared" si="5"/>
        <v>20145.181461667045</v>
      </c>
      <c r="DN10" s="89">
        <f t="shared" si="5"/>
        <v>20145.181461667045</v>
      </c>
      <c r="DO10" s="89">
        <f t="shared" si="5"/>
        <v>20145.181461667045</v>
      </c>
      <c r="DP10" s="89">
        <f t="shared" si="5"/>
        <v>20145.181461667045</v>
      </c>
      <c r="DQ10" s="89">
        <f t="shared" si="5"/>
        <v>20145.181461667045</v>
      </c>
      <c r="DR10" s="89">
        <f t="shared" si="5"/>
        <v>20145.181461667045</v>
      </c>
      <c r="DS10" s="89">
        <f t="shared" si="5"/>
        <v>20145.181461667045</v>
      </c>
      <c r="DT10" s="89">
        <f t="shared" si="5"/>
        <v>20145.181461667045</v>
      </c>
      <c r="DU10" s="89">
        <f t="shared" si="5"/>
        <v>20145.181461667045</v>
      </c>
      <c r="DV10" s="89">
        <f t="shared" si="5"/>
        <v>20145.181461667045</v>
      </c>
      <c r="DW10" s="89">
        <f t="shared" si="5"/>
        <v>20145.181461667045</v>
      </c>
      <c r="DX10" s="89">
        <f t="shared" si="5"/>
        <v>20145.181461667045</v>
      </c>
      <c r="DY10" s="89">
        <f t="shared" si="5"/>
        <v>20145.181461667045</v>
      </c>
      <c r="DZ10" s="89">
        <f t="shared" si="5"/>
        <v>20145.181461667045</v>
      </c>
      <c r="EA10" s="89">
        <f t="shared" si="5"/>
        <v>20145.181461667045</v>
      </c>
    </row>
    <row r="11" spans="1:132" x14ac:dyDescent="0.25">
      <c r="A11" s="1"/>
      <c r="B11" s="1"/>
      <c r="C11" s="1"/>
      <c r="D11" s="1"/>
      <c r="E11" s="1"/>
      <c r="F11" s="101"/>
      <c r="G11" s="100"/>
      <c r="H11" s="100"/>
      <c r="I11" s="100"/>
      <c r="J11" s="100"/>
      <c r="K11" s="100"/>
      <c r="L11" s="100"/>
      <c r="M11" s="100"/>
      <c r="N11" s="100"/>
      <c r="O11" s="100"/>
      <c r="P11" s="100"/>
      <c r="Q11" s="100"/>
      <c r="R11" s="100"/>
      <c r="S11" s="100"/>
      <c r="T11" s="100"/>
      <c r="U11" s="100"/>
      <c r="V11" s="100"/>
      <c r="W11" s="100"/>
      <c r="X11" s="100"/>
      <c r="Y11" s="100"/>
      <c r="Z11" s="100"/>
      <c r="AA11" s="100"/>
      <c r="AB11" s="100"/>
      <c r="AC11" s="100"/>
      <c r="AD11" s="100"/>
      <c r="AE11" s="100"/>
      <c r="AF11" s="100"/>
      <c r="AG11" s="100"/>
      <c r="AH11" s="100"/>
      <c r="AI11" s="100"/>
      <c r="AJ11" s="100"/>
      <c r="AK11" s="1">
        <v>8.0299999999999996E-2</v>
      </c>
      <c r="AL11" s="99">
        <f t="shared" si="0"/>
        <v>0</v>
      </c>
      <c r="AM11" s="99">
        <f t="shared" si="0"/>
        <v>0</v>
      </c>
      <c r="AN11" s="99">
        <f t="shared" si="0"/>
        <v>0</v>
      </c>
      <c r="AO11" s="99">
        <f t="shared" si="0"/>
        <v>0</v>
      </c>
      <c r="AP11" s="99">
        <f t="shared" si="0"/>
        <v>0</v>
      </c>
      <c r="AQ11" s="99">
        <f t="shared" si="0"/>
        <v>0</v>
      </c>
      <c r="AR11" s="99">
        <f t="shared" si="0"/>
        <v>0</v>
      </c>
      <c r="AS11" s="99">
        <f t="shared" si="0"/>
        <v>0</v>
      </c>
      <c r="AT11" s="99">
        <f t="shared" si="0"/>
        <v>0</v>
      </c>
      <c r="AU11" s="99">
        <f t="shared" si="0"/>
        <v>0</v>
      </c>
      <c r="AV11" s="99">
        <f t="shared" si="0"/>
        <v>0</v>
      </c>
      <c r="AW11" s="99">
        <f t="shared" si="0"/>
        <v>0</v>
      </c>
      <c r="AX11" s="99">
        <f t="shared" si="0"/>
        <v>0</v>
      </c>
      <c r="AY11" s="99">
        <f t="shared" si="0"/>
        <v>0</v>
      </c>
      <c r="AZ11" s="99">
        <f t="shared" si="0"/>
        <v>0</v>
      </c>
      <c r="BA11" s="99">
        <f t="shared" si="0"/>
        <v>0</v>
      </c>
      <c r="BB11" s="99">
        <f t="shared" si="1"/>
        <v>0</v>
      </c>
      <c r="BC11" s="99">
        <f t="shared" si="1"/>
        <v>0</v>
      </c>
      <c r="BD11" s="99">
        <f t="shared" si="1"/>
        <v>0</v>
      </c>
      <c r="BE11" s="99">
        <f t="shared" si="1"/>
        <v>0</v>
      </c>
      <c r="BF11" s="99">
        <f t="shared" si="1"/>
        <v>0</v>
      </c>
      <c r="BG11" s="99">
        <f t="shared" si="1"/>
        <v>0</v>
      </c>
      <c r="BH11" s="99">
        <f t="shared" si="1"/>
        <v>0</v>
      </c>
      <c r="BI11" s="99">
        <f t="shared" si="1"/>
        <v>0</v>
      </c>
      <c r="BJ11" s="99">
        <f t="shared" si="1"/>
        <v>0</v>
      </c>
      <c r="BK11" s="99">
        <f t="shared" si="1"/>
        <v>0</v>
      </c>
      <c r="BL11" s="99">
        <f t="shared" si="1"/>
        <v>0</v>
      </c>
      <c r="BM11" s="99">
        <f t="shared" si="1"/>
        <v>0</v>
      </c>
      <c r="BN11" s="99">
        <f t="shared" si="1"/>
        <v>0</v>
      </c>
      <c r="BO11" s="99">
        <f t="shared" si="1"/>
        <v>0</v>
      </c>
      <c r="BP11" s="99">
        <f t="shared" si="1"/>
        <v>0</v>
      </c>
      <c r="BQ11" s="92">
        <f t="shared" si="6"/>
        <v>0</v>
      </c>
      <c r="BR11" s="51">
        <f t="shared" si="2"/>
        <v>0</v>
      </c>
      <c r="BS11" s="52">
        <f t="shared" si="2"/>
        <v>0</v>
      </c>
      <c r="BT11" s="52">
        <f t="shared" si="2"/>
        <v>0</v>
      </c>
      <c r="BU11" s="52">
        <f t="shared" si="2"/>
        <v>0</v>
      </c>
      <c r="BV11" s="52">
        <f t="shared" si="2"/>
        <v>0</v>
      </c>
      <c r="BW11" s="52">
        <f t="shared" si="2"/>
        <v>0</v>
      </c>
      <c r="BX11" s="52">
        <f t="shared" si="2"/>
        <v>0</v>
      </c>
      <c r="BY11" s="52">
        <f t="shared" si="2"/>
        <v>0</v>
      </c>
      <c r="BZ11" s="52">
        <f t="shared" si="2"/>
        <v>0</v>
      </c>
      <c r="CA11" s="52">
        <f t="shared" si="2"/>
        <v>0</v>
      </c>
      <c r="CB11" s="52">
        <f t="shared" si="2"/>
        <v>0</v>
      </c>
      <c r="CC11" s="52">
        <f t="shared" si="2"/>
        <v>0</v>
      </c>
      <c r="CD11" s="52">
        <f t="shared" si="2"/>
        <v>0</v>
      </c>
      <c r="CE11" s="52">
        <f t="shared" si="2"/>
        <v>0</v>
      </c>
      <c r="CF11" s="52">
        <f t="shared" si="2"/>
        <v>0</v>
      </c>
      <c r="CG11" s="52">
        <f t="shared" si="2"/>
        <v>0</v>
      </c>
      <c r="CH11" s="52">
        <f t="shared" si="3"/>
        <v>0</v>
      </c>
      <c r="CI11" s="52">
        <f t="shared" si="3"/>
        <v>0</v>
      </c>
      <c r="CJ11" s="52">
        <f t="shared" si="3"/>
        <v>0</v>
      </c>
      <c r="CK11" s="52">
        <f t="shared" si="3"/>
        <v>0</v>
      </c>
      <c r="CL11" s="52">
        <f t="shared" si="3"/>
        <v>0</v>
      </c>
      <c r="CM11" s="52">
        <f t="shared" si="3"/>
        <v>0</v>
      </c>
      <c r="CN11" s="52">
        <f t="shared" si="3"/>
        <v>0</v>
      </c>
      <c r="CO11" s="52">
        <f t="shared" si="3"/>
        <v>0</v>
      </c>
      <c r="CP11" s="52">
        <f t="shared" si="3"/>
        <v>0</v>
      </c>
      <c r="CQ11" s="52">
        <f t="shared" si="3"/>
        <v>0</v>
      </c>
      <c r="CR11" s="52">
        <f t="shared" si="3"/>
        <v>0</v>
      </c>
      <c r="CS11" s="52">
        <f t="shared" si="3"/>
        <v>0</v>
      </c>
      <c r="CT11" s="52">
        <f t="shared" si="3"/>
        <v>0</v>
      </c>
      <c r="CU11" s="52">
        <f t="shared" si="3"/>
        <v>0</v>
      </c>
      <c r="CV11" s="65">
        <f t="shared" si="3"/>
        <v>0</v>
      </c>
      <c r="CW11" s="88">
        <f t="shared" si="4"/>
        <v>0</v>
      </c>
      <c r="CX11" s="89">
        <f t="shared" si="4"/>
        <v>0</v>
      </c>
      <c r="CY11" s="89">
        <f t="shared" si="4"/>
        <v>0</v>
      </c>
      <c r="CZ11" s="89">
        <f t="shared" si="4"/>
        <v>0</v>
      </c>
      <c r="DA11" s="89">
        <f t="shared" si="4"/>
        <v>0</v>
      </c>
      <c r="DB11" s="89">
        <f t="shared" si="4"/>
        <v>0</v>
      </c>
      <c r="DC11" s="89">
        <f t="shared" si="4"/>
        <v>0</v>
      </c>
      <c r="DD11" s="89">
        <f t="shared" si="4"/>
        <v>0</v>
      </c>
      <c r="DE11" s="89">
        <f t="shared" si="4"/>
        <v>0</v>
      </c>
      <c r="DF11" s="89">
        <f t="shared" si="4"/>
        <v>0</v>
      </c>
      <c r="DG11" s="89">
        <f t="shared" si="4"/>
        <v>0</v>
      </c>
      <c r="DH11" s="89">
        <f t="shared" si="4"/>
        <v>0</v>
      </c>
      <c r="DI11" s="89">
        <f t="shared" si="4"/>
        <v>0</v>
      </c>
      <c r="DJ11" s="89">
        <f t="shared" si="4"/>
        <v>0</v>
      </c>
      <c r="DK11" s="89">
        <f t="shared" si="4"/>
        <v>0</v>
      </c>
      <c r="DL11" s="89">
        <f t="shared" si="4"/>
        <v>0</v>
      </c>
      <c r="DM11" s="89">
        <f t="shared" si="5"/>
        <v>0</v>
      </c>
      <c r="DN11" s="89">
        <f t="shared" si="5"/>
        <v>0</v>
      </c>
      <c r="DO11" s="89">
        <f t="shared" si="5"/>
        <v>0</v>
      </c>
      <c r="DP11" s="89">
        <f t="shared" si="5"/>
        <v>0</v>
      </c>
      <c r="DQ11" s="89">
        <f t="shared" si="5"/>
        <v>0</v>
      </c>
      <c r="DR11" s="89">
        <f t="shared" si="5"/>
        <v>0</v>
      </c>
      <c r="DS11" s="89">
        <f t="shared" si="5"/>
        <v>0</v>
      </c>
      <c r="DT11" s="89">
        <f t="shared" si="5"/>
        <v>0</v>
      </c>
      <c r="DU11" s="89">
        <f t="shared" si="5"/>
        <v>0</v>
      </c>
      <c r="DV11" s="89">
        <f t="shared" si="5"/>
        <v>0</v>
      </c>
      <c r="DW11" s="89">
        <f t="shared" si="5"/>
        <v>0</v>
      </c>
      <c r="DX11" s="89">
        <f t="shared" si="5"/>
        <v>0</v>
      </c>
      <c r="DY11" s="89">
        <f t="shared" si="5"/>
        <v>0</v>
      </c>
      <c r="DZ11" s="89">
        <f t="shared" si="5"/>
        <v>0</v>
      </c>
      <c r="EA11" s="89">
        <f t="shared" si="5"/>
        <v>0</v>
      </c>
    </row>
    <row r="12" spans="1:132" x14ac:dyDescent="0.25">
      <c r="A12" s="1"/>
      <c r="B12" s="1"/>
      <c r="C12" s="1"/>
      <c r="D12" s="1"/>
      <c r="E12" s="1"/>
      <c r="F12" s="101"/>
      <c r="G12" s="100"/>
      <c r="H12" s="100"/>
      <c r="I12" s="100"/>
      <c r="J12" s="100"/>
      <c r="K12" s="100"/>
      <c r="L12" s="100"/>
      <c r="M12" s="100"/>
      <c r="N12" s="100"/>
      <c r="O12" s="100"/>
      <c r="P12" s="100"/>
      <c r="Q12" s="100"/>
      <c r="R12" s="100"/>
      <c r="S12" s="100"/>
      <c r="T12" s="100"/>
      <c r="U12" s="100"/>
      <c r="V12" s="100"/>
      <c r="W12" s="100"/>
      <c r="X12" s="100"/>
      <c r="Y12" s="100"/>
      <c r="Z12" s="100"/>
      <c r="AA12" s="100"/>
      <c r="AB12" s="100"/>
      <c r="AC12" s="100"/>
      <c r="AD12" s="100"/>
      <c r="AE12" s="100"/>
      <c r="AF12" s="100"/>
      <c r="AG12" s="100"/>
      <c r="AH12" s="100"/>
      <c r="AI12" s="100"/>
      <c r="AJ12" s="100"/>
      <c r="AK12" s="1">
        <v>8.0299999999999996E-2</v>
      </c>
      <c r="AL12" s="99">
        <f t="shared" si="0"/>
        <v>0</v>
      </c>
      <c r="AM12" s="99">
        <f t="shared" si="0"/>
        <v>0</v>
      </c>
      <c r="AN12" s="99">
        <f t="shared" si="0"/>
        <v>0</v>
      </c>
      <c r="AO12" s="99">
        <f t="shared" si="0"/>
        <v>0</v>
      </c>
      <c r="AP12" s="99">
        <f t="shared" si="0"/>
        <v>0</v>
      </c>
      <c r="AQ12" s="99">
        <f t="shared" si="0"/>
        <v>0</v>
      </c>
      <c r="AR12" s="99">
        <f t="shared" si="0"/>
        <v>0</v>
      </c>
      <c r="AS12" s="99">
        <f t="shared" si="0"/>
        <v>0</v>
      </c>
      <c r="AT12" s="99">
        <f t="shared" si="0"/>
        <v>0</v>
      </c>
      <c r="AU12" s="99">
        <f t="shared" si="0"/>
        <v>0</v>
      </c>
      <c r="AV12" s="99">
        <f t="shared" si="0"/>
        <v>0</v>
      </c>
      <c r="AW12" s="99">
        <f t="shared" si="0"/>
        <v>0</v>
      </c>
      <c r="AX12" s="99">
        <f t="shared" si="0"/>
        <v>0</v>
      </c>
      <c r="AY12" s="99">
        <f t="shared" si="0"/>
        <v>0</v>
      </c>
      <c r="AZ12" s="99">
        <f t="shared" si="0"/>
        <v>0</v>
      </c>
      <c r="BA12" s="99">
        <f t="shared" si="0"/>
        <v>0</v>
      </c>
      <c r="BB12" s="99">
        <f t="shared" si="1"/>
        <v>0</v>
      </c>
      <c r="BC12" s="99">
        <f t="shared" si="1"/>
        <v>0</v>
      </c>
      <c r="BD12" s="99">
        <f t="shared" si="1"/>
        <v>0</v>
      </c>
      <c r="BE12" s="99">
        <f t="shared" si="1"/>
        <v>0</v>
      </c>
      <c r="BF12" s="99">
        <f t="shared" si="1"/>
        <v>0</v>
      </c>
      <c r="BG12" s="99">
        <f t="shared" si="1"/>
        <v>0</v>
      </c>
      <c r="BH12" s="99">
        <f t="shared" si="1"/>
        <v>0</v>
      </c>
      <c r="BI12" s="99">
        <f t="shared" si="1"/>
        <v>0</v>
      </c>
      <c r="BJ12" s="99">
        <f t="shared" si="1"/>
        <v>0</v>
      </c>
      <c r="BK12" s="99">
        <f t="shared" si="1"/>
        <v>0</v>
      </c>
      <c r="BL12" s="99">
        <f t="shared" si="1"/>
        <v>0</v>
      </c>
      <c r="BM12" s="99">
        <f t="shared" si="1"/>
        <v>0</v>
      </c>
      <c r="BN12" s="99">
        <f t="shared" si="1"/>
        <v>0</v>
      </c>
      <c r="BO12" s="99">
        <f t="shared" si="1"/>
        <v>0</v>
      </c>
      <c r="BP12" s="99">
        <f t="shared" si="1"/>
        <v>0</v>
      </c>
      <c r="BQ12" s="92">
        <f t="shared" si="6"/>
        <v>0</v>
      </c>
      <c r="BR12" s="51">
        <f t="shared" si="2"/>
        <v>0</v>
      </c>
      <c r="BS12" s="52">
        <f t="shared" si="2"/>
        <v>0</v>
      </c>
      <c r="BT12" s="52">
        <f t="shared" si="2"/>
        <v>0</v>
      </c>
      <c r="BU12" s="52">
        <f t="shared" si="2"/>
        <v>0</v>
      </c>
      <c r="BV12" s="52">
        <f t="shared" si="2"/>
        <v>0</v>
      </c>
      <c r="BW12" s="52">
        <f t="shared" si="2"/>
        <v>0</v>
      </c>
      <c r="BX12" s="52">
        <f t="shared" si="2"/>
        <v>0</v>
      </c>
      <c r="BY12" s="52">
        <f t="shared" si="2"/>
        <v>0</v>
      </c>
      <c r="BZ12" s="52">
        <f t="shared" si="2"/>
        <v>0</v>
      </c>
      <c r="CA12" s="52">
        <f t="shared" si="2"/>
        <v>0</v>
      </c>
      <c r="CB12" s="52">
        <f t="shared" si="2"/>
        <v>0</v>
      </c>
      <c r="CC12" s="52">
        <f t="shared" si="2"/>
        <v>0</v>
      </c>
      <c r="CD12" s="52">
        <f t="shared" si="2"/>
        <v>0</v>
      </c>
      <c r="CE12" s="52">
        <f t="shared" si="2"/>
        <v>0</v>
      </c>
      <c r="CF12" s="52">
        <f t="shared" si="2"/>
        <v>0</v>
      </c>
      <c r="CG12" s="52">
        <f t="shared" si="2"/>
        <v>0</v>
      </c>
      <c r="CH12" s="52">
        <f t="shared" si="3"/>
        <v>0</v>
      </c>
      <c r="CI12" s="52">
        <f t="shared" si="3"/>
        <v>0</v>
      </c>
      <c r="CJ12" s="52">
        <f t="shared" si="3"/>
        <v>0</v>
      </c>
      <c r="CK12" s="52">
        <f t="shared" si="3"/>
        <v>0</v>
      </c>
      <c r="CL12" s="52">
        <f t="shared" si="3"/>
        <v>0</v>
      </c>
      <c r="CM12" s="52">
        <f t="shared" si="3"/>
        <v>0</v>
      </c>
      <c r="CN12" s="52">
        <f t="shared" si="3"/>
        <v>0</v>
      </c>
      <c r="CO12" s="52">
        <f t="shared" si="3"/>
        <v>0</v>
      </c>
      <c r="CP12" s="52">
        <f t="shared" si="3"/>
        <v>0</v>
      </c>
      <c r="CQ12" s="52">
        <f t="shared" si="3"/>
        <v>0</v>
      </c>
      <c r="CR12" s="52">
        <f t="shared" si="3"/>
        <v>0</v>
      </c>
      <c r="CS12" s="52">
        <f t="shared" si="3"/>
        <v>0</v>
      </c>
      <c r="CT12" s="52">
        <f t="shared" si="3"/>
        <v>0</v>
      </c>
      <c r="CU12" s="52">
        <f t="shared" si="3"/>
        <v>0</v>
      </c>
      <c r="CV12" s="65">
        <f t="shared" si="3"/>
        <v>0</v>
      </c>
      <c r="CW12" s="88">
        <f t="shared" si="4"/>
        <v>0</v>
      </c>
      <c r="CX12" s="89">
        <f t="shared" si="4"/>
        <v>0</v>
      </c>
      <c r="CY12" s="89">
        <f t="shared" si="4"/>
        <v>0</v>
      </c>
      <c r="CZ12" s="89">
        <f t="shared" si="4"/>
        <v>0</v>
      </c>
      <c r="DA12" s="89">
        <f t="shared" si="4"/>
        <v>0</v>
      </c>
      <c r="DB12" s="89">
        <f t="shared" si="4"/>
        <v>0</v>
      </c>
      <c r="DC12" s="89">
        <f t="shared" si="4"/>
        <v>0</v>
      </c>
      <c r="DD12" s="89">
        <f t="shared" si="4"/>
        <v>0</v>
      </c>
      <c r="DE12" s="89">
        <f t="shared" si="4"/>
        <v>0</v>
      </c>
      <c r="DF12" s="89">
        <f t="shared" si="4"/>
        <v>0</v>
      </c>
      <c r="DG12" s="89">
        <f t="shared" si="4"/>
        <v>0</v>
      </c>
      <c r="DH12" s="89">
        <f t="shared" si="4"/>
        <v>0</v>
      </c>
      <c r="DI12" s="89">
        <f t="shared" si="4"/>
        <v>0</v>
      </c>
      <c r="DJ12" s="89">
        <f t="shared" si="4"/>
        <v>0</v>
      </c>
      <c r="DK12" s="89">
        <f t="shared" si="4"/>
        <v>0</v>
      </c>
      <c r="DL12" s="89">
        <f t="shared" si="4"/>
        <v>0</v>
      </c>
      <c r="DM12" s="89">
        <f t="shared" si="5"/>
        <v>0</v>
      </c>
      <c r="DN12" s="89">
        <f t="shared" si="5"/>
        <v>0</v>
      </c>
      <c r="DO12" s="89">
        <f t="shared" si="5"/>
        <v>0</v>
      </c>
      <c r="DP12" s="89">
        <f t="shared" si="5"/>
        <v>0</v>
      </c>
      <c r="DQ12" s="89">
        <f t="shared" si="5"/>
        <v>0</v>
      </c>
      <c r="DR12" s="89">
        <f t="shared" si="5"/>
        <v>0</v>
      </c>
      <c r="DS12" s="89">
        <f t="shared" si="5"/>
        <v>0</v>
      </c>
      <c r="DT12" s="89">
        <f t="shared" si="5"/>
        <v>0</v>
      </c>
      <c r="DU12" s="89">
        <f t="shared" si="5"/>
        <v>0</v>
      </c>
      <c r="DV12" s="89">
        <f t="shared" si="5"/>
        <v>0</v>
      </c>
      <c r="DW12" s="89">
        <f t="shared" si="5"/>
        <v>0</v>
      </c>
      <c r="DX12" s="89">
        <f t="shared" si="5"/>
        <v>0</v>
      </c>
      <c r="DY12" s="89">
        <f t="shared" si="5"/>
        <v>0</v>
      </c>
      <c r="DZ12" s="89">
        <f t="shared" si="5"/>
        <v>0</v>
      </c>
      <c r="EA12" s="89">
        <f t="shared" si="5"/>
        <v>0</v>
      </c>
    </row>
    <row r="13" spans="1:132" x14ac:dyDescent="0.25">
      <c r="A13" s="1"/>
      <c r="B13" s="1"/>
      <c r="C13" s="1"/>
      <c r="D13" s="1"/>
      <c r="E13" s="1"/>
      <c r="F13" s="101"/>
      <c r="G13" s="100"/>
      <c r="H13" s="100"/>
      <c r="I13" s="100"/>
      <c r="J13" s="100"/>
      <c r="K13" s="100"/>
      <c r="L13" s="100"/>
      <c r="M13" s="100"/>
      <c r="N13" s="100"/>
      <c r="O13" s="100"/>
      <c r="P13" s="100"/>
      <c r="Q13" s="100"/>
      <c r="R13" s="100"/>
      <c r="S13" s="100"/>
      <c r="T13" s="100"/>
      <c r="U13" s="100"/>
      <c r="V13" s="100"/>
      <c r="W13" s="100"/>
      <c r="X13" s="100"/>
      <c r="Y13" s="100"/>
      <c r="Z13" s="100"/>
      <c r="AA13" s="100"/>
      <c r="AB13" s="100"/>
      <c r="AC13" s="100"/>
      <c r="AD13" s="100"/>
      <c r="AE13" s="100"/>
      <c r="AF13" s="100"/>
      <c r="AG13" s="100"/>
      <c r="AH13" s="100"/>
      <c r="AI13" s="100"/>
      <c r="AJ13" s="100"/>
      <c r="AK13" s="1"/>
      <c r="AL13" s="99">
        <f t="shared" si="0"/>
        <v>0</v>
      </c>
      <c r="AM13" s="99">
        <f t="shared" si="0"/>
        <v>0</v>
      </c>
      <c r="AN13" s="99">
        <f t="shared" si="0"/>
        <v>0</v>
      </c>
      <c r="AO13" s="99">
        <f t="shared" si="0"/>
        <v>0</v>
      </c>
      <c r="AP13" s="99">
        <f t="shared" si="0"/>
        <v>0</v>
      </c>
      <c r="AQ13" s="99">
        <f t="shared" si="0"/>
        <v>0</v>
      </c>
      <c r="AR13" s="99">
        <f t="shared" si="0"/>
        <v>0</v>
      </c>
      <c r="AS13" s="99">
        <f t="shared" si="0"/>
        <v>0</v>
      </c>
      <c r="AT13" s="99">
        <f t="shared" si="0"/>
        <v>0</v>
      </c>
      <c r="AU13" s="99">
        <f t="shared" si="0"/>
        <v>0</v>
      </c>
      <c r="AV13" s="99">
        <f t="shared" si="0"/>
        <v>0</v>
      </c>
      <c r="AW13" s="99">
        <f t="shared" si="0"/>
        <v>0</v>
      </c>
      <c r="AX13" s="99">
        <f t="shared" si="0"/>
        <v>0</v>
      </c>
      <c r="AY13" s="99">
        <f t="shared" si="0"/>
        <v>0</v>
      </c>
      <c r="AZ13" s="99">
        <f t="shared" si="0"/>
        <v>0</v>
      </c>
      <c r="BA13" s="99">
        <f t="shared" si="0"/>
        <v>0</v>
      </c>
      <c r="BB13" s="99">
        <f t="shared" si="1"/>
        <v>0</v>
      </c>
      <c r="BC13" s="99">
        <f t="shared" si="1"/>
        <v>0</v>
      </c>
      <c r="BD13" s="99">
        <f t="shared" si="1"/>
        <v>0</v>
      </c>
      <c r="BE13" s="99">
        <f t="shared" si="1"/>
        <v>0</v>
      </c>
      <c r="BF13" s="99">
        <f t="shared" si="1"/>
        <v>0</v>
      </c>
      <c r="BG13" s="99">
        <f t="shared" si="1"/>
        <v>0</v>
      </c>
      <c r="BH13" s="99">
        <f t="shared" si="1"/>
        <v>0</v>
      </c>
      <c r="BI13" s="99">
        <f t="shared" si="1"/>
        <v>0</v>
      </c>
      <c r="BJ13" s="99">
        <f t="shared" si="1"/>
        <v>0</v>
      </c>
      <c r="BK13" s="99">
        <f t="shared" si="1"/>
        <v>0</v>
      </c>
      <c r="BL13" s="99">
        <f t="shared" si="1"/>
        <v>0</v>
      </c>
      <c r="BM13" s="99">
        <f t="shared" si="1"/>
        <v>0</v>
      </c>
      <c r="BN13" s="99">
        <f t="shared" si="1"/>
        <v>0</v>
      </c>
      <c r="BO13" s="99">
        <f t="shared" si="1"/>
        <v>0</v>
      </c>
      <c r="BP13" s="99">
        <f t="shared" si="1"/>
        <v>0</v>
      </c>
      <c r="BQ13" s="92">
        <f t="shared" si="6"/>
        <v>0</v>
      </c>
      <c r="BR13" s="51">
        <f t="shared" si="2"/>
        <v>0</v>
      </c>
      <c r="BS13" s="52">
        <f t="shared" si="2"/>
        <v>0</v>
      </c>
      <c r="BT13" s="52">
        <f t="shared" si="2"/>
        <v>0</v>
      </c>
      <c r="BU13" s="52">
        <f t="shared" si="2"/>
        <v>0</v>
      </c>
      <c r="BV13" s="52">
        <f t="shared" si="2"/>
        <v>0</v>
      </c>
      <c r="BW13" s="52">
        <f t="shared" si="2"/>
        <v>0</v>
      </c>
      <c r="BX13" s="52">
        <f t="shared" si="2"/>
        <v>0</v>
      </c>
      <c r="BY13" s="52">
        <f t="shared" si="2"/>
        <v>0</v>
      </c>
      <c r="BZ13" s="52">
        <f t="shared" si="2"/>
        <v>0</v>
      </c>
      <c r="CA13" s="52">
        <f t="shared" si="2"/>
        <v>0</v>
      </c>
      <c r="CB13" s="52">
        <f t="shared" si="2"/>
        <v>0</v>
      </c>
      <c r="CC13" s="52">
        <f t="shared" si="2"/>
        <v>0</v>
      </c>
      <c r="CD13" s="52">
        <f t="shared" si="2"/>
        <v>0</v>
      </c>
      <c r="CE13" s="52">
        <f t="shared" si="2"/>
        <v>0</v>
      </c>
      <c r="CF13" s="52">
        <f t="shared" si="2"/>
        <v>0</v>
      </c>
      <c r="CG13" s="52">
        <f t="shared" si="2"/>
        <v>0</v>
      </c>
      <c r="CH13" s="52">
        <f t="shared" si="3"/>
        <v>0</v>
      </c>
      <c r="CI13" s="52">
        <f t="shared" si="3"/>
        <v>0</v>
      </c>
      <c r="CJ13" s="52">
        <f t="shared" si="3"/>
        <v>0</v>
      </c>
      <c r="CK13" s="52">
        <f t="shared" si="3"/>
        <v>0</v>
      </c>
      <c r="CL13" s="52">
        <f t="shared" si="3"/>
        <v>0</v>
      </c>
      <c r="CM13" s="52">
        <f t="shared" si="3"/>
        <v>0</v>
      </c>
      <c r="CN13" s="52">
        <f t="shared" si="3"/>
        <v>0</v>
      </c>
      <c r="CO13" s="52">
        <f t="shared" si="3"/>
        <v>0</v>
      </c>
      <c r="CP13" s="52">
        <f t="shared" si="3"/>
        <v>0</v>
      </c>
      <c r="CQ13" s="52">
        <f t="shared" si="3"/>
        <v>0</v>
      </c>
      <c r="CR13" s="52">
        <f t="shared" si="3"/>
        <v>0</v>
      </c>
      <c r="CS13" s="52">
        <f t="shared" si="3"/>
        <v>0</v>
      </c>
      <c r="CT13" s="52">
        <f t="shared" si="3"/>
        <v>0</v>
      </c>
      <c r="CU13" s="52">
        <f t="shared" si="3"/>
        <v>0</v>
      </c>
      <c r="CV13" s="65">
        <f t="shared" si="3"/>
        <v>0</v>
      </c>
      <c r="CW13" s="88">
        <f t="shared" si="4"/>
        <v>0</v>
      </c>
      <c r="CX13" s="89">
        <f t="shared" si="4"/>
        <v>0</v>
      </c>
      <c r="CY13" s="89">
        <f t="shared" si="4"/>
        <v>0</v>
      </c>
      <c r="CZ13" s="89">
        <f t="shared" si="4"/>
        <v>0</v>
      </c>
      <c r="DA13" s="89">
        <f t="shared" si="4"/>
        <v>0</v>
      </c>
      <c r="DB13" s="89">
        <f t="shared" si="4"/>
        <v>0</v>
      </c>
      <c r="DC13" s="89">
        <f t="shared" si="4"/>
        <v>0</v>
      </c>
      <c r="DD13" s="89">
        <f t="shared" si="4"/>
        <v>0</v>
      </c>
      <c r="DE13" s="89">
        <f t="shared" si="4"/>
        <v>0</v>
      </c>
      <c r="DF13" s="89">
        <f t="shared" si="4"/>
        <v>0</v>
      </c>
      <c r="DG13" s="89">
        <f t="shared" si="4"/>
        <v>0</v>
      </c>
      <c r="DH13" s="89">
        <f t="shared" si="4"/>
        <v>0</v>
      </c>
      <c r="DI13" s="89">
        <f t="shared" si="4"/>
        <v>0</v>
      </c>
      <c r="DJ13" s="89">
        <f t="shared" si="4"/>
        <v>0</v>
      </c>
      <c r="DK13" s="89">
        <f t="shared" si="4"/>
        <v>0</v>
      </c>
      <c r="DL13" s="89">
        <f t="shared" si="4"/>
        <v>0</v>
      </c>
      <c r="DM13" s="89">
        <f t="shared" si="5"/>
        <v>0</v>
      </c>
      <c r="DN13" s="89">
        <f t="shared" si="5"/>
        <v>0</v>
      </c>
      <c r="DO13" s="89">
        <f t="shared" si="5"/>
        <v>0</v>
      </c>
      <c r="DP13" s="89">
        <f t="shared" si="5"/>
        <v>0</v>
      </c>
      <c r="DQ13" s="89">
        <f t="shared" si="5"/>
        <v>0</v>
      </c>
      <c r="DR13" s="89">
        <f t="shared" si="5"/>
        <v>0</v>
      </c>
      <c r="DS13" s="89">
        <f t="shared" si="5"/>
        <v>0</v>
      </c>
      <c r="DT13" s="89">
        <f t="shared" si="5"/>
        <v>0</v>
      </c>
      <c r="DU13" s="89">
        <f t="shared" si="5"/>
        <v>0</v>
      </c>
      <c r="DV13" s="89">
        <f t="shared" si="5"/>
        <v>0</v>
      </c>
      <c r="DW13" s="89">
        <f t="shared" si="5"/>
        <v>0</v>
      </c>
      <c r="DX13" s="89">
        <f t="shared" si="5"/>
        <v>0</v>
      </c>
      <c r="DY13" s="89">
        <f t="shared" si="5"/>
        <v>0</v>
      </c>
      <c r="DZ13" s="89">
        <f t="shared" si="5"/>
        <v>0</v>
      </c>
      <c r="EA13" s="89">
        <f t="shared" si="5"/>
        <v>0</v>
      </c>
      <c r="EB13" s="1"/>
    </row>
    <row r="14" spans="1:132" x14ac:dyDescent="0.25">
      <c r="E14" s="6"/>
      <c r="F14" s="101"/>
      <c r="G14" s="100"/>
      <c r="H14" s="100"/>
      <c r="I14" s="100"/>
      <c r="J14" s="100"/>
      <c r="K14" s="100"/>
      <c r="L14" s="100"/>
      <c r="M14" s="100"/>
      <c r="N14" s="100"/>
      <c r="O14" s="100"/>
      <c r="P14" s="100"/>
      <c r="Q14" s="100"/>
      <c r="R14" s="100"/>
      <c r="S14" s="100"/>
      <c r="T14" s="100"/>
      <c r="U14" s="100"/>
      <c r="V14" s="100"/>
      <c r="W14" s="100"/>
      <c r="X14" s="100"/>
      <c r="Y14" s="100"/>
      <c r="Z14" s="100"/>
      <c r="AA14" s="100"/>
      <c r="AB14" s="100"/>
      <c r="AC14" s="100"/>
      <c r="AD14" s="100"/>
      <c r="AE14" s="100"/>
      <c r="AF14" s="100"/>
      <c r="AG14" s="100"/>
      <c r="AH14" s="100"/>
      <c r="AI14" s="100"/>
      <c r="AJ14" s="100"/>
      <c r="AK14" s="1"/>
      <c r="AL14" s="99">
        <f t="shared" si="0"/>
        <v>0</v>
      </c>
      <c r="AM14" s="99">
        <f t="shared" si="0"/>
        <v>0</v>
      </c>
      <c r="AN14" s="99">
        <f t="shared" si="0"/>
        <v>0</v>
      </c>
      <c r="AO14" s="99">
        <f t="shared" si="0"/>
        <v>0</v>
      </c>
      <c r="AP14" s="99">
        <f t="shared" si="0"/>
        <v>0</v>
      </c>
      <c r="AQ14" s="99">
        <f t="shared" si="0"/>
        <v>0</v>
      </c>
      <c r="AR14" s="99">
        <f t="shared" si="0"/>
        <v>0</v>
      </c>
      <c r="AS14" s="99">
        <f t="shared" si="0"/>
        <v>0</v>
      </c>
      <c r="AT14" s="99">
        <f t="shared" si="0"/>
        <v>0</v>
      </c>
      <c r="AU14" s="99">
        <f t="shared" si="0"/>
        <v>0</v>
      </c>
      <c r="AV14" s="99">
        <f t="shared" si="0"/>
        <v>0</v>
      </c>
      <c r="AW14" s="99">
        <f t="shared" si="0"/>
        <v>0</v>
      </c>
      <c r="AX14" s="99">
        <f t="shared" si="0"/>
        <v>0</v>
      </c>
      <c r="AY14" s="99">
        <f t="shared" si="0"/>
        <v>0</v>
      </c>
      <c r="AZ14" s="99">
        <f t="shared" si="0"/>
        <v>0</v>
      </c>
      <c r="BA14" s="99">
        <f t="shared" si="0"/>
        <v>0</v>
      </c>
      <c r="BB14" s="99">
        <f t="shared" si="1"/>
        <v>0</v>
      </c>
      <c r="BC14" s="99">
        <f t="shared" si="1"/>
        <v>0</v>
      </c>
      <c r="BD14" s="99">
        <f t="shared" si="1"/>
        <v>0</v>
      </c>
      <c r="BE14" s="99">
        <f t="shared" si="1"/>
        <v>0</v>
      </c>
      <c r="BF14" s="99">
        <f t="shared" si="1"/>
        <v>0</v>
      </c>
      <c r="BG14" s="99">
        <f t="shared" si="1"/>
        <v>0</v>
      </c>
      <c r="BH14" s="99">
        <f t="shared" si="1"/>
        <v>0</v>
      </c>
      <c r="BI14" s="99">
        <f t="shared" si="1"/>
        <v>0</v>
      </c>
      <c r="BJ14" s="99">
        <f t="shared" si="1"/>
        <v>0</v>
      </c>
      <c r="BK14" s="99">
        <f t="shared" si="1"/>
        <v>0</v>
      </c>
      <c r="BL14" s="99">
        <f t="shared" si="1"/>
        <v>0</v>
      </c>
      <c r="BM14" s="99">
        <f t="shared" si="1"/>
        <v>0</v>
      </c>
      <c r="BN14" s="99">
        <f t="shared" si="1"/>
        <v>0</v>
      </c>
      <c r="BO14" s="99">
        <f t="shared" si="1"/>
        <v>0</v>
      </c>
      <c r="BP14" s="99">
        <f t="shared" si="1"/>
        <v>0</v>
      </c>
      <c r="BQ14" s="92">
        <f t="shared" si="6"/>
        <v>0</v>
      </c>
      <c r="BR14" s="51">
        <f t="shared" si="2"/>
        <v>0</v>
      </c>
      <c r="BS14" s="52">
        <f t="shared" si="2"/>
        <v>0</v>
      </c>
      <c r="BT14" s="52">
        <f t="shared" si="2"/>
        <v>0</v>
      </c>
      <c r="BU14" s="52">
        <f t="shared" si="2"/>
        <v>0</v>
      </c>
      <c r="BV14" s="52">
        <f t="shared" si="2"/>
        <v>0</v>
      </c>
      <c r="BW14" s="52">
        <f t="shared" si="2"/>
        <v>0</v>
      </c>
      <c r="BX14" s="52">
        <f t="shared" si="2"/>
        <v>0</v>
      </c>
      <c r="BY14" s="52">
        <f t="shared" si="2"/>
        <v>0</v>
      </c>
      <c r="BZ14" s="52">
        <f t="shared" si="2"/>
        <v>0</v>
      </c>
      <c r="CA14" s="52">
        <f t="shared" si="2"/>
        <v>0</v>
      </c>
      <c r="CB14" s="52">
        <f t="shared" si="2"/>
        <v>0</v>
      </c>
      <c r="CC14" s="52">
        <f t="shared" si="2"/>
        <v>0</v>
      </c>
      <c r="CD14" s="52">
        <f t="shared" si="2"/>
        <v>0</v>
      </c>
      <c r="CE14" s="52">
        <f t="shared" si="2"/>
        <v>0</v>
      </c>
      <c r="CF14" s="52">
        <f t="shared" si="2"/>
        <v>0</v>
      </c>
      <c r="CG14" s="52">
        <f t="shared" si="2"/>
        <v>0</v>
      </c>
      <c r="CH14" s="52">
        <f t="shared" si="3"/>
        <v>0</v>
      </c>
      <c r="CI14" s="52">
        <f t="shared" si="3"/>
        <v>0</v>
      </c>
      <c r="CJ14" s="52">
        <f t="shared" si="3"/>
        <v>0</v>
      </c>
      <c r="CK14" s="52">
        <f t="shared" si="3"/>
        <v>0</v>
      </c>
      <c r="CL14" s="52">
        <f t="shared" si="3"/>
        <v>0</v>
      </c>
      <c r="CM14" s="52">
        <f t="shared" si="3"/>
        <v>0</v>
      </c>
      <c r="CN14" s="52">
        <f t="shared" si="3"/>
        <v>0</v>
      </c>
      <c r="CO14" s="52">
        <f t="shared" si="3"/>
        <v>0</v>
      </c>
      <c r="CP14" s="52">
        <f t="shared" si="3"/>
        <v>0</v>
      </c>
      <c r="CQ14" s="52">
        <f t="shared" si="3"/>
        <v>0</v>
      </c>
      <c r="CR14" s="52">
        <f t="shared" si="3"/>
        <v>0</v>
      </c>
      <c r="CS14" s="52">
        <f t="shared" si="3"/>
        <v>0</v>
      </c>
      <c r="CT14" s="52">
        <f t="shared" si="3"/>
        <v>0</v>
      </c>
      <c r="CU14" s="52">
        <f t="shared" si="3"/>
        <v>0</v>
      </c>
      <c r="CV14" s="65">
        <f t="shared" si="3"/>
        <v>0</v>
      </c>
      <c r="CW14" s="88">
        <f t="shared" si="4"/>
        <v>0</v>
      </c>
      <c r="CX14" s="89">
        <f t="shared" si="4"/>
        <v>0</v>
      </c>
      <c r="CY14" s="89">
        <f t="shared" si="4"/>
        <v>0</v>
      </c>
      <c r="CZ14" s="89">
        <f t="shared" si="4"/>
        <v>0</v>
      </c>
      <c r="DA14" s="89">
        <f t="shared" si="4"/>
        <v>0</v>
      </c>
      <c r="DB14" s="89">
        <f t="shared" si="4"/>
        <v>0</v>
      </c>
      <c r="DC14" s="89">
        <f t="shared" si="4"/>
        <v>0</v>
      </c>
      <c r="DD14" s="89">
        <f t="shared" si="4"/>
        <v>0</v>
      </c>
      <c r="DE14" s="89">
        <f t="shared" si="4"/>
        <v>0</v>
      </c>
      <c r="DF14" s="89">
        <f t="shared" si="4"/>
        <v>0</v>
      </c>
      <c r="DG14" s="89">
        <f t="shared" si="4"/>
        <v>0</v>
      </c>
      <c r="DH14" s="89">
        <f t="shared" si="4"/>
        <v>0</v>
      </c>
      <c r="DI14" s="89">
        <f t="shared" si="4"/>
        <v>0</v>
      </c>
      <c r="DJ14" s="89">
        <f t="shared" si="4"/>
        <v>0</v>
      </c>
      <c r="DK14" s="89">
        <f t="shared" si="4"/>
        <v>0</v>
      </c>
      <c r="DL14" s="89">
        <f t="shared" si="4"/>
        <v>0</v>
      </c>
      <c r="DM14" s="89">
        <f t="shared" si="5"/>
        <v>0</v>
      </c>
      <c r="DN14" s="89">
        <f t="shared" si="5"/>
        <v>0</v>
      </c>
      <c r="DO14" s="89">
        <f t="shared" si="5"/>
        <v>0</v>
      </c>
      <c r="DP14" s="89">
        <f t="shared" si="5"/>
        <v>0</v>
      </c>
      <c r="DQ14" s="89">
        <f t="shared" si="5"/>
        <v>0</v>
      </c>
      <c r="DR14" s="89">
        <f t="shared" si="5"/>
        <v>0</v>
      </c>
      <c r="DS14" s="89">
        <f t="shared" si="5"/>
        <v>0</v>
      </c>
      <c r="DT14" s="89">
        <f t="shared" si="5"/>
        <v>0</v>
      </c>
      <c r="DU14" s="89">
        <f t="shared" si="5"/>
        <v>0</v>
      </c>
      <c r="DV14" s="89">
        <f t="shared" si="5"/>
        <v>0</v>
      </c>
      <c r="DW14" s="89">
        <f t="shared" si="5"/>
        <v>0</v>
      </c>
      <c r="DX14" s="89">
        <f t="shared" si="5"/>
        <v>0</v>
      </c>
      <c r="DY14" s="89">
        <f t="shared" si="5"/>
        <v>0</v>
      </c>
      <c r="DZ14" s="89">
        <f t="shared" si="5"/>
        <v>0</v>
      </c>
      <c r="EA14" s="89">
        <f t="shared" si="5"/>
        <v>0</v>
      </c>
      <c r="EB14" s="1"/>
    </row>
    <row r="15" spans="1:132" x14ac:dyDescent="0.25">
      <c r="F15" s="101"/>
      <c r="G15" s="100"/>
      <c r="H15" s="100"/>
      <c r="I15" s="100"/>
      <c r="J15" s="100"/>
      <c r="K15" s="100"/>
      <c r="L15" s="100"/>
      <c r="M15" s="100"/>
      <c r="N15" s="100"/>
      <c r="O15" s="100"/>
      <c r="P15" s="100"/>
      <c r="Q15" s="100"/>
      <c r="R15" s="100"/>
      <c r="S15" s="100"/>
      <c r="T15" s="100"/>
      <c r="U15" s="100"/>
      <c r="V15" s="100"/>
      <c r="W15" s="100"/>
      <c r="X15" s="100"/>
      <c r="Y15" s="100"/>
      <c r="Z15" s="100"/>
      <c r="AA15" s="100"/>
      <c r="AB15" s="100"/>
      <c r="AC15" s="100"/>
      <c r="AD15" s="100"/>
      <c r="AE15" s="100"/>
      <c r="AF15" s="100"/>
      <c r="AG15" s="100"/>
      <c r="AH15" s="100"/>
      <c r="AI15" s="100"/>
      <c r="AJ15" s="100"/>
      <c r="AK15" s="1"/>
      <c r="AL15" s="99">
        <f t="shared" si="0"/>
        <v>0</v>
      </c>
      <c r="AM15" s="99">
        <f t="shared" si="0"/>
        <v>0</v>
      </c>
      <c r="AN15" s="99">
        <f t="shared" si="0"/>
        <v>0</v>
      </c>
      <c r="AO15" s="99">
        <f t="shared" si="0"/>
        <v>0</v>
      </c>
      <c r="AP15" s="99">
        <f t="shared" si="0"/>
        <v>0</v>
      </c>
      <c r="AQ15" s="99">
        <f t="shared" si="0"/>
        <v>0</v>
      </c>
      <c r="AR15" s="99">
        <f t="shared" si="0"/>
        <v>0</v>
      </c>
      <c r="AS15" s="99">
        <f t="shared" si="0"/>
        <v>0</v>
      </c>
      <c r="AT15" s="99">
        <f t="shared" si="0"/>
        <v>0</v>
      </c>
      <c r="AU15" s="99">
        <f t="shared" si="0"/>
        <v>0</v>
      </c>
      <c r="AV15" s="99">
        <f t="shared" si="0"/>
        <v>0</v>
      </c>
      <c r="AW15" s="99">
        <f t="shared" si="0"/>
        <v>0</v>
      </c>
      <c r="AX15" s="99">
        <f t="shared" si="0"/>
        <v>0</v>
      </c>
      <c r="AY15" s="99">
        <f t="shared" si="0"/>
        <v>0</v>
      </c>
      <c r="AZ15" s="99">
        <f t="shared" si="0"/>
        <v>0</v>
      </c>
      <c r="BA15" s="99">
        <f t="shared" si="0"/>
        <v>0</v>
      </c>
      <c r="BB15" s="99">
        <f t="shared" si="1"/>
        <v>0</v>
      </c>
      <c r="BC15" s="99">
        <f t="shared" si="1"/>
        <v>0</v>
      </c>
      <c r="BD15" s="99">
        <f t="shared" si="1"/>
        <v>0</v>
      </c>
      <c r="BE15" s="99">
        <f t="shared" si="1"/>
        <v>0</v>
      </c>
      <c r="BF15" s="99">
        <f t="shared" si="1"/>
        <v>0</v>
      </c>
      <c r="BG15" s="99">
        <f t="shared" si="1"/>
        <v>0</v>
      </c>
      <c r="BH15" s="99">
        <f t="shared" si="1"/>
        <v>0</v>
      </c>
      <c r="BI15" s="99">
        <f t="shared" si="1"/>
        <v>0</v>
      </c>
      <c r="BJ15" s="99">
        <f t="shared" si="1"/>
        <v>0</v>
      </c>
      <c r="BK15" s="99">
        <f t="shared" si="1"/>
        <v>0</v>
      </c>
      <c r="BL15" s="99">
        <f t="shared" si="1"/>
        <v>0</v>
      </c>
      <c r="BM15" s="99">
        <f t="shared" si="1"/>
        <v>0</v>
      </c>
      <c r="BN15" s="99">
        <f t="shared" si="1"/>
        <v>0</v>
      </c>
      <c r="BO15" s="99">
        <f t="shared" si="1"/>
        <v>0</v>
      </c>
      <c r="BP15" s="99">
        <f t="shared" si="1"/>
        <v>0</v>
      </c>
      <c r="BQ15" s="92">
        <f t="shared" si="6"/>
        <v>0</v>
      </c>
      <c r="BR15" s="51">
        <f t="shared" si="2"/>
        <v>0</v>
      </c>
      <c r="BS15" s="52">
        <f t="shared" si="2"/>
        <v>0</v>
      </c>
      <c r="BT15" s="52">
        <f t="shared" si="2"/>
        <v>0</v>
      </c>
      <c r="BU15" s="52">
        <f t="shared" si="2"/>
        <v>0</v>
      </c>
      <c r="BV15" s="52">
        <f t="shared" si="2"/>
        <v>0</v>
      </c>
      <c r="BW15" s="52">
        <f t="shared" si="2"/>
        <v>0</v>
      </c>
      <c r="BX15" s="52">
        <f t="shared" si="2"/>
        <v>0</v>
      </c>
      <c r="BY15" s="52">
        <f t="shared" si="2"/>
        <v>0</v>
      </c>
      <c r="BZ15" s="52">
        <f t="shared" si="2"/>
        <v>0</v>
      </c>
      <c r="CA15" s="52">
        <f t="shared" si="2"/>
        <v>0</v>
      </c>
      <c r="CB15" s="52">
        <f t="shared" si="2"/>
        <v>0</v>
      </c>
      <c r="CC15" s="52">
        <f t="shared" si="2"/>
        <v>0</v>
      </c>
      <c r="CD15" s="52">
        <f t="shared" si="2"/>
        <v>0</v>
      </c>
      <c r="CE15" s="52">
        <f t="shared" si="2"/>
        <v>0</v>
      </c>
      <c r="CF15" s="52">
        <f t="shared" si="2"/>
        <v>0</v>
      </c>
      <c r="CG15" s="52">
        <f t="shared" si="2"/>
        <v>0</v>
      </c>
      <c r="CH15" s="52">
        <f t="shared" si="3"/>
        <v>0</v>
      </c>
      <c r="CI15" s="52">
        <f t="shared" si="3"/>
        <v>0</v>
      </c>
      <c r="CJ15" s="52">
        <f t="shared" si="3"/>
        <v>0</v>
      </c>
      <c r="CK15" s="52">
        <f t="shared" si="3"/>
        <v>0</v>
      </c>
      <c r="CL15" s="52">
        <f t="shared" si="3"/>
        <v>0</v>
      </c>
      <c r="CM15" s="52">
        <f t="shared" si="3"/>
        <v>0</v>
      </c>
      <c r="CN15" s="52">
        <f t="shared" si="3"/>
        <v>0</v>
      </c>
      <c r="CO15" s="52">
        <f t="shared" si="3"/>
        <v>0</v>
      </c>
      <c r="CP15" s="52">
        <f t="shared" si="3"/>
        <v>0</v>
      </c>
      <c r="CQ15" s="52">
        <f t="shared" si="3"/>
        <v>0</v>
      </c>
      <c r="CR15" s="52">
        <f t="shared" si="3"/>
        <v>0</v>
      </c>
      <c r="CS15" s="52">
        <f t="shared" si="3"/>
        <v>0</v>
      </c>
      <c r="CT15" s="52">
        <f t="shared" si="3"/>
        <v>0</v>
      </c>
      <c r="CU15" s="52">
        <f t="shared" si="3"/>
        <v>0</v>
      </c>
      <c r="CV15" s="65">
        <f t="shared" si="3"/>
        <v>0</v>
      </c>
      <c r="CW15" s="88">
        <f t="shared" si="4"/>
        <v>0</v>
      </c>
      <c r="CX15" s="89">
        <f t="shared" si="4"/>
        <v>0</v>
      </c>
      <c r="CY15" s="89">
        <f t="shared" si="4"/>
        <v>0</v>
      </c>
      <c r="CZ15" s="89">
        <f t="shared" si="4"/>
        <v>0</v>
      </c>
      <c r="DA15" s="89">
        <f t="shared" si="4"/>
        <v>0</v>
      </c>
      <c r="DB15" s="89">
        <f t="shared" si="4"/>
        <v>0</v>
      </c>
      <c r="DC15" s="89">
        <f t="shared" si="4"/>
        <v>0</v>
      </c>
      <c r="DD15" s="89">
        <f t="shared" si="4"/>
        <v>0</v>
      </c>
      <c r="DE15" s="89">
        <f t="shared" si="4"/>
        <v>0</v>
      </c>
      <c r="DF15" s="89">
        <f t="shared" si="4"/>
        <v>0</v>
      </c>
      <c r="DG15" s="89">
        <f t="shared" si="4"/>
        <v>0</v>
      </c>
      <c r="DH15" s="89">
        <f t="shared" si="4"/>
        <v>0</v>
      </c>
      <c r="DI15" s="89">
        <f t="shared" si="4"/>
        <v>0</v>
      </c>
      <c r="DJ15" s="89">
        <f t="shared" si="4"/>
        <v>0</v>
      </c>
      <c r="DK15" s="89">
        <f t="shared" si="4"/>
        <v>0</v>
      </c>
      <c r="DL15" s="89">
        <f t="shared" si="4"/>
        <v>0</v>
      </c>
      <c r="DM15" s="89">
        <f t="shared" si="5"/>
        <v>0</v>
      </c>
      <c r="DN15" s="89">
        <f t="shared" si="5"/>
        <v>0</v>
      </c>
      <c r="DO15" s="89">
        <f t="shared" si="5"/>
        <v>0</v>
      </c>
      <c r="DP15" s="89">
        <f t="shared" si="5"/>
        <v>0</v>
      </c>
      <c r="DQ15" s="89">
        <f t="shared" si="5"/>
        <v>0</v>
      </c>
      <c r="DR15" s="89">
        <f t="shared" si="5"/>
        <v>0</v>
      </c>
      <c r="DS15" s="89">
        <f t="shared" si="5"/>
        <v>0</v>
      </c>
      <c r="DT15" s="89">
        <f t="shared" si="5"/>
        <v>0</v>
      </c>
      <c r="DU15" s="89">
        <f t="shared" si="5"/>
        <v>0</v>
      </c>
      <c r="DV15" s="89">
        <f t="shared" si="5"/>
        <v>0</v>
      </c>
      <c r="DW15" s="89">
        <f t="shared" si="5"/>
        <v>0</v>
      </c>
      <c r="DX15" s="89">
        <f t="shared" si="5"/>
        <v>0</v>
      </c>
      <c r="DY15" s="89">
        <f t="shared" si="5"/>
        <v>0</v>
      </c>
      <c r="DZ15" s="89">
        <f t="shared" si="5"/>
        <v>0</v>
      </c>
      <c r="EA15" s="89">
        <f t="shared" si="5"/>
        <v>0</v>
      </c>
      <c r="EB15" s="1"/>
    </row>
    <row r="16" spans="1:132" x14ac:dyDescent="0.25">
      <c r="F16" s="101"/>
      <c r="G16" s="100"/>
      <c r="H16" s="100"/>
      <c r="I16" s="100"/>
      <c r="J16" s="100"/>
      <c r="K16" s="100"/>
      <c r="L16" s="100"/>
      <c r="M16" s="100"/>
      <c r="N16" s="100"/>
      <c r="O16" s="100"/>
      <c r="P16" s="100"/>
      <c r="Q16" s="100"/>
      <c r="R16" s="100"/>
      <c r="S16" s="100"/>
      <c r="T16" s="100"/>
      <c r="U16" s="100"/>
      <c r="V16" s="100"/>
      <c r="W16" s="100"/>
      <c r="X16" s="100"/>
      <c r="Y16" s="100"/>
      <c r="Z16" s="100"/>
      <c r="AA16" s="100"/>
      <c r="AB16" s="100"/>
      <c r="AC16" s="100"/>
      <c r="AD16" s="100"/>
      <c r="AE16" s="100"/>
      <c r="AF16" s="100"/>
      <c r="AG16" s="100"/>
      <c r="AH16" s="100"/>
      <c r="AI16" s="100"/>
      <c r="AJ16" s="100"/>
      <c r="AK16" s="1"/>
      <c r="AL16" s="99">
        <f t="shared" si="0"/>
        <v>0</v>
      </c>
      <c r="AM16" s="99">
        <f t="shared" si="0"/>
        <v>0</v>
      </c>
      <c r="AN16" s="99">
        <f t="shared" si="0"/>
        <v>0</v>
      </c>
      <c r="AO16" s="99">
        <f t="shared" si="0"/>
        <v>0</v>
      </c>
      <c r="AP16" s="99">
        <f t="shared" si="0"/>
        <v>0</v>
      </c>
      <c r="AQ16" s="99">
        <f t="shared" si="0"/>
        <v>0</v>
      </c>
      <c r="AR16" s="99">
        <f t="shared" si="0"/>
        <v>0</v>
      </c>
      <c r="AS16" s="99">
        <f t="shared" si="0"/>
        <v>0</v>
      </c>
      <c r="AT16" s="99">
        <f t="shared" si="0"/>
        <v>0</v>
      </c>
      <c r="AU16" s="99">
        <f t="shared" si="0"/>
        <v>0</v>
      </c>
      <c r="AV16" s="99">
        <f t="shared" si="0"/>
        <v>0</v>
      </c>
      <c r="AW16" s="99">
        <f t="shared" si="0"/>
        <v>0</v>
      </c>
      <c r="AX16" s="99">
        <f t="shared" si="0"/>
        <v>0</v>
      </c>
      <c r="AY16" s="99">
        <f t="shared" si="0"/>
        <v>0</v>
      </c>
      <c r="AZ16" s="99">
        <f t="shared" si="0"/>
        <v>0</v>
      </c>
      <c r="BA16" s="99">
        <f t="shared" si="0"/>
        <v>0</v>
      </c>
      <c r="BB16" s="99">
        <f t="shared" si="1"/>
        <v>0</v>
      </c>
      <c r="BC16" s="99">
        <f t="shared" si="1"/>
        <v>0</v>
      </c>
      <c r="BD16" s="99">
        <f t="shared" si="1"/>
        <v>0</v>
      </c>
      <c r="BE16" s="99">
        <f t="shared" si="1"/>
        <v>0</v>
      </c>
      <c r="BF16" s="99">
        <f t="shared" si="1"/>
        <v>0</v>
      </c>
      <c r="BG16" s="99">
        <f t="shared" si="1"/>
        <v>0</v>
      </c>
      <c r="BH16" s="99">
        <f t="shared" si="1"/>
        <v>0</v>
      </c>
      <c r="BI16" s="99">
        <f t="shared" si="1"/>
        <v>0</v>
      </c>
      <c r="BJ16" s="99">
        <f t="shared" si="1"/>
        <v>0</v>
      </c>
      <c r="BK16" s="99">
        <f t="shared" si="1"/>
        <v>0</v>
      </c>
      <c r="BL16" s="99">
        <f t="shared" si="1"/>
        <v>0</v>
      </c>
      <c r="BM16" s="99">
        <f t="shared" si="1"/>
        <v>0</v>
      </c>
      <c r="BN16" s="99">
        <f t="shared" si="1"/>
        <v>0</v>
      </c>
      <c r="BO16" s="99">
        <f t="shared" si="1"/>
        <v>0</v>
      </c>
      <c r="BP16" s="99">
        <f t="shared" si="1"/>
        <v>0</v>
      </c>
      <c r="BQ16" s="92">
        <f t="shared" si="6"/>
        <v>0</v>
      </c>
      <c r="BR16" s="51">
        <f t="shared" si="2"/>
        <v>0</v>
      </c>
      <c r="BS16" s="52">
        <f t="shared" si="2"/>
        <v>0</v>
      </c>
      <c r="BT16" s="52">
        <f t="shared" si="2"/>
        <v>0</v>
      </c>
      <c r="BU16" s="52">
        <f t="shared" si="2"/>
        <v>0</v>
      </c>
      <c r="BV16" s="52">
        <f t="shared" si="2"/>
        <v>0</v>
      </c>
      <c r="BW16" s="52">
        <f t="shared" si="2"/>
        <v>0</v>
      </c>
      <c r="BX16" s="52">
        <f t="shared" si="2"/>
        <v>0</v>
      </c>
      <c r="BY16" s="52">
        <f t="shared" si="2"/>
        <v>0</v>
      </c>
      <c r="BZ16" s="52">
        <f t="shared" si="2"/>
        <v>0</v>
      </c>
      <c r="CA16" s="52">
        <f t="shared" si="2"/>
        <v>0</v>
      </c>
      <c r="CB16" s="52">
        <f t="shared" si="2"/>
        <v>0</v>
      </c>
      <c r="CC16" s="52">
        <f t="shared" si="2"/>
        <v>0</v>
      </c>
      <c r="CD16" s="52">
        <f t="shared" si="2"/>
        <v>0</v>
      </c>
      <c r="CE16" s="52">
        <f t="shared" si="2"/>
        <v>0</v>
      </c>
      <c r="CF16" s="52">
        <f t="shared" si="2"/>
        <v>0</v>
      </c>
      <c r="CG16" s="52">
        <f t="shared" si="2"/>
        <v>0</v>
      </c>
      <c r="CH16" s="52">
        <f t="shared" si="3"/>
        <v>0</v>
      </c>
      <c r="CI16" s="52">
        <f t="shared" si="3"/>
        <v>0</v>
      </c>
      <c r="CJ16" s="52">
        <f t="shared" si="3"/>
        <v>0</v>
      </c>
      <c r="CK16" s="52">
        <f t="shared" si="3"/>
        <v>0</v>
      </c>
      <c r="CL16" s="52">
        <f t="shared" si="3"/>
        <v>0</v>
      </c>
      <c r="CM16" s="52">
        <f t="shared" si="3"/>
        <v>0</v>
      </c>
      <c r="CN16" s="52">
        <f t="shared" si="3"/>
        <v>0</v>
      </c>
      <c r="CO16" s="52">
        <f t="shared" si="3"/>
        <v>0</v>
      </c>
      <c r="CP16" s="52">
        <f t="shared" si="3"/>
        <v>0</v>
      </c>
      <c r="CQ16" s="52">
        <f t="shared" si="3"/>
        <v>0</v>
      </c>
      <c r="CR16" s="52">
        <f t="shared" si="3"/>
        <v>0</v>
      </c>
      <c r="CS16" s="52">
        <f t="shared" si="3"/>
        <v>0</v>
      </c>
      <c r="CT16" s="52">
        <f t="shared" si="3"/>
        <v>0</v>
      </c>
      <c r="CU16" s="52">
        <f t="shared" si="3"/>
        <v>0</v>
      </c>
      <c r="CV16" s="65">
        <f t="shared" si="3"/>
        <v>0</v>
      </c>
      <c r="CW16" s="88">
        <f t="shared" si="4"/>
        <v>0</v>
      </c>
      <c r="CX16" s="89">
        <f t="shared" si="4"/>
        <v>0</v>
      </c>
      <c r="CY16" s="89">
        <f t="shared" si="4"/>
        <v>0</v>
      </c>
      <c r="CZ16" s="89">
        <f t="shared" si="4"/>
        <v>0</v>
      </c>
      <c r="DA16" s="89">
        <f t="shared" si="4"/>
        <v>0</v>
      </c>
      <c r="DB16" s="89">
        <f t="shared" si="4"/>
        <v>0</v>
      </c>
      <c r="DC16" s="89">
        <f t="shared" si="4"/>
        <v>0</v>
      </c>
      <c r="DD16" s="89">
        <f t="shared" si="4"/>
        <v>0</v>
      </c>
      <c r="DE16" s="89">
        <f t="shared" si="4"/>
        <v>0</v>
      </c>
      <c r="DF16" s="89">
        <f t="shared" si="4"/>
        <v>0</v>
      </c>
      <c r="DG16" s="89">
        <f t="shared" si="4"/>
        <v>0</v>
      </c>
      <c r="DH16" s="89">
        <f t="shared" si="4"/>
        <v>0</v>
      </c>
      <c r="DI16" s="89">
        <f t="shared" si="4"/>
        <v>0</v>
      </c>
      <c r="DJ16" s="89">
        <f t="shared" si="4"/>
        <v>0</v>
      </c>
      <c r="DK16" s="89">
        <f t="shared" si="4"/>
        <v>0</v>
      </c>
      <c r="DL16" s="89">
        <f t="shared" si="4"/>
        <v>0</v>
      </c>
      <c r="DM16" s="89">
        <f t="shared" si="5"/>
        <v>0</v>
      </c>
      <c r="DN16" s="89">
        <f t="shared" si="5"/>
        <v>0</v>
      </c>
      <c r="DO16" s="89">
        <f t="shared" si="5"/>
        <v>0</v>
      </c>
      <c r="DP16" s="89">
        <f t="shared" si="5"/>
        <v>0</v>
      </c>
      <c r="DQ16" s="89">
        <f t="shared" si="5"/>
        <v>0</v>
      </c>
      <c r="DR16" s="89">
        <f t="shared" si="5"/>
        <v>0</v>
      </c>
      <c r="DS16" s="89">
        <f t="shared" si="5"/>
        <v>0</v>
      </c>
      <c r="DT16" s="89">
        <f t="shared" si="5"/>
        <v>0</v>
      </c>
      <c r="DU16" s="89">
        <f t="shared" si="5"/>
        <v>0</v>
      </c>
      <c r="DV16" s="89">
        <f t="shared" si="5"/>
        <v>0</v>
      </c>
      <c r="DW16" s="89">
        <f t="shared" si="5"/>
        <v>0</v>
      </c>
      <c r="DX16" s="89">
        <f t="shared" si="5"/>
        <v>0</v>
      </c>
      <c r="DY16" s="89">
        <f t="shared" si="5"/>
        <v>0</v>
      </c>
      <c r="DZ16" s="89">
        <f t="shared" si="5"/>
        <v>0</v>
      </c>
      <c r="EA16" s="89">
        <f t="shared" si="5"/>
        <v>0</v>
      </c>
      <c r="EB16" s="1"/>
    </row>
    <row r="17" spans="1:163" x14ac:dyDescent="0.25">
      <c r="F17" s="101"/>
      <c r="G17" s="100"/>
      <c r="H17" s="100"/>
      <c r="I17" s="100"/>
      <c r="J17" s="100"/>
      <c r="K17" s="100"/>
      <c r="L17" s="100"/>
      <c r="M17" s="100"/>
      <c r="N17" s="100"/>
      <c r="O17" s="100"/>
      <c r="P17" s="100"/>
      <c r="Q17" s="100"/>
      <c r="R17" s="100"/>
      <c r="S17" s="100"/>
      <c r="T17" s="100"/>
      <c r="U17" s="100"/>
      <c r="V17" s="100"/>
      <c r="W17" s="100"/>
      <c r="X17" s="100"/>
      <c r="Y17" s="100"/>
      <c r="Z17" s="100"/>
      <c r="AA17" s="100"/>
      <c r="AB17" s="100"/>
      <c r="AC17" s="100"/>
      <c r="AD17" s="100"/>
      <c r="AE17" s="100"/>
      <c r="AF17" s="100"/>
      <c r="AG17" s="100"/>
      <c r="AH17" s="100"/>
      <c r="AI17" s="100"/>
      <c r="AJ17" s="100"/>
      <c r="AK17" s="1"/>
      <c r="AL17" s="99">
        <f t="shared" si="0"/>
        <v>0</v>
      </c>
      <c r="AM17" s="99">
        <f t="shared" si="0"/>
        <v>0</v>
      </c>
      <c r="AN17" s="99">
        <f t="shared" si="0"/>
        <v>0</v>
      </c>
      <c r="AO17" s="99">
        <f t="shared" si="0"/>
        <v>0</v>
      </c>
      <c r="AP17" s="99">
        <f t="shared" si="0"/>
        <v>0</v>
      </c>
      <c r="AQ17" s="99">
        <f t="shared" si="0"/>
        <v>0</v>
      </c>
      <c r="AR17" s="99">
        <f t="shared" si="0"/>
        <v>0</v>
      </c>
      <c r="AS17" s="99">
        <f t="shared" si="0"/>
        <v>0</v>
      </c>
      <c r="AT17" s="99">
        <f t="shared" si="0"/>
        <v>0</v>
      </c>
      <c r="AU17" s="99">
        <f t="shared" si="0"/>
        <v>0</v>
      </c>
      <c r="AV17" s="99">
        <f t="shared" si="0"/>
        <v>0</v>
      </c>
      <c r="AW17" s="99">
        <f t="shared" si="0"/>
        <v>0</v>
      </c>
      <c r="AX17" s="99">
        <f t="shared" si="0"/>
        <v>0</v>
      </c>
      <c r="AY17" s="99">
        <f t="shared" si="0"/>
        <v>0</v>
      </c>
      <c r="AZ17" s="99">
        <f t="shared" si="0"/>
        <v>0</v>
      </c>
      <c r="BA17" s="99">
        <f t="shared" si="0"/>
        <v>0</v>
      </c>
      <c r="BB17" s="99">
        <f t="shared" si="1"/>
        <v>0</v>
      </c>
      <c r="BC17" s="99">
        <f t="shared" si="1"/>
        <v>0</v>
      </c>
      <c r="BD17" s="99">
        <f t="shared" si="1"/>
        <v>0</v>
      </c>
      <c r="BE17" s="99">
        <f t="shared" si="1"/>
        <v>0</v>
      </c>
      <c r="BF17" s="99">
        <f t="shared" si="1"/>
        <v>0</v>
      </c>
      <c r="BG17" s="99">
        <f t="shared" si="1"/>
        <v>0</v>
      </c>
      <c r="BH17" s="99">
        <f t="shared" si="1"/>
        <v>0</v>
      </c>
      <c r="BI17" s="99">
        <f t="shared" si="1"/>
        <v>0</v>
      </c>
      <c r="BJ17" s="99">
        <f t="shared" si="1"/>
        <v>0</v>
      </c>
      <c r="BK17" s="99">
        <f t="shared" si="1"/>
        <v>0</v>
      </c>
      <c r="BL17" s="99">
        <f t="shared" si="1"/>
        <v>0</v>
      </c>
      <c r="BM17" s="99">
        <f t="shared" si="1"/>
        <v>0</v>
      </c>
      <c r="BN17" s="99">
        <f t="shared" si="1"/>
        <v>0</v>
      </c>
      <c r="BO17" s="99">
        <f t="shared" si="1"/>
        <v>0</v>
      </c>
      <c r="BP17" s="99">
        <f t="shared" si="1"/>
        <v>0</v>
      </c>
      <c r="BQ17" s="92">
        <f t="shared" si="6"/>
        <v>0</v>
      </c>
      <c r="BR17" s="51">
        <f t="shared" si="2"/>
        <v>0</v>
      </c>
      <c r="BS17" s="52">
        <f t="shared" si="2"/>
        <v>0</v>
      </c>
      <c r="BT17" s="52">
        <f t="shared" si="2"/>
        <v>0</v>
      </c>
      <c r="BU17" s="52">
        <f t="shared" si="2"/>
        <v>0</v>
      </c>
      <c r="BV17" s="52">
        <f t="shared" si="2"/>
        <v>0</v>
      </c>
      <c r="BW17" s="52">
        <f t="shared" si="2"/>
        <v>0</v>
      </c>
      <c r="BX17" s="52">
        <f t="shared" si="2"/>
        <v>0</v>
      </c>
      <c r="BY17" s="52">
        <f t="shared" si="2"/>
        <v>0</v>
      </c>
      <c r="BZ17" s="52">
        <f t="shared" si="2"/>
        <v>0</v>
      </c>
      <c r="CA17" s="52">
        <f t="shared" si="2"/>
        <v>0</v>
      </c>
      <c r="CB17" s="52">
        <f t="shared" si="2"/>
        <v>0</v>
      </c>
      <c r="CC17" s="52">
        <f t="shared" si="2"/>
        <v>0</v>
      </c>
      <c r="CD17" s="52">
        <f t="shared" si="2"/>
        <v>0</v>
      </c>
      <c r="CE17" s="52">
        <f t="shared" si="2"/>
        <v>0</v>
      </c>
      <c r="CF17" s="52">
        <f t="shared" si="2"/>
        <v>0</v>
      </c>
      <c r="CG17" s="52">
        <f t="shared" si="2"/>
        <v>0</v>
      </c>
      <c r="CH17" s="52">
        <f t="shared" si="3"/>
        <v>0</v>
      </c>
      <c r="CI17" s="52">
        <f t="shared" si="3"/>
        <v>0</v>
      </c>
      <c r="CJ17" s="52">
        <f t="shared" si="3"/>
        <v>0</v>
      </c>
      <c r="CK17" s="52">
        <f t="shared" si="3"/>
        <v>0</v>
      </c>
      <c r="CL17" s="52">
        <f t="shared" si="3"/>
        <v>0</v>
      </c>
      <c r="CM17" s="52">
        <f t="shared" si="3"/>
        <v>0</v>
      </c>
      <c r="CN17" s="52">
        <f t="shared" si="3"/>
        <v>0</v>
      </c>
      <c r="CO17" s="52">
        <f t="shared" si="3"/>
        <v>0</v>
      </c>
      <c r="CP17" s="52">
        <f t="shared" si="3"/>
        <v>0</v>
      </c>
      <c r="CQ17" s="52">
        <f t="shared" si="3"/>
        <v>0</v>
      </c>
      <c r="CR17" s="52">
        <f t="shared" si="3"/>
        <v>0</v>
      </c>
      <c r="CS17" s="52">
        <f t="shared" si="3"/>
        <v>0</v>
      </c>
      <c r="CT17" s="52">
        <f t="shared" si="3"/>
        <v>0</v>
      </c>
      <c r="CU17" s="52">
        <f t="shared" si="3"/>
        <v>0</v>
      </c>
      <c r="CV17" s="65">
        <f t="shared" si="3"/>
        <v>0</v>
      </c>
      <c r="CW17" s="88">
        <f t="shared" si="4"/>
        <v>0</v>
      </c>
      <c r="CX17" s="89">
        <f t="shared" si="4"/>
        <v>0</v>
      </c>
      <c r="CY17" s="89">
        <f t="shared" si="4"/>
        <v>0</v>
      </c>
      <c r="CZ17" s="89">
        <f t="shared" si="4"/>
        <v>0</v>
      </c>
      <c r="DA17" s="89">
        <f t="shared" si="4"/>
        <v>0</v>
      </c>
      <c r="DB17" s="89">
        <f t="shared" si="4"/>
        <v>0</v>
      </c>
      <c r="DC17" s="89">
        <f t="shared" si="4"/>
        <v>0</v>
      </c>
      <c r="DD17" s="89">
        <f t="shared" si="4"/>
        <v>0</v>
      </c>
      <c r="DE17" s="89">
        <f t="shared" si="4"/>
        <v>0</v>
      </c>
      <c r="DF17" s="89">
        <f t="shared" si="4"/>
        <v>0</v>
      </c>
      <c r="DG17" s="89">
        <f t="shared" si="4"/>
        <v>0</v>
      </c>
      <c r="DH17" s="89">
        <f t="shared" si="4"/>
        <v>0</v>
      </c>
      <c r="DI17" s="89">
        <f t="shared" si="4"/>
        <v>0</v>
      </c>
      <c r="DJ17" s="89">
        <f t="shared" si="4"/>
        <v>0</v>
      </c>
      <c r="DK17" s="89">
        <f t="shared" si="4"/>
        <v>0</v>
      </c>
      <c r="DL17" s="89">
        <f t="shared" si="4"/>
        <v>0</v>
      </c>
      <c r="DM17" s="89">
        <f t="shared" si="5"/>
        <v>0</v>
      </c>
      <c r="DN17" s="89">
        <f t="shared" si="5"/>
        <v>0</v>
      </c>
      <c r="DO17" s="89">
        <f t="shared" si="5"/>
        <v>0</v>
      </c>
      <c r="DP17" s="89">
        <f t="shared" si="5"/>
        <v>0</v>
      </c>
      <c r="DQ17" s="89">
        <f t="shared" si="5"/>
        <v>0</v>
      </c>
      <c r="DR17" s="89">
        <f t="shared" si="5"/>
        <v>0</v>
      </c>
      <c r="DS17" s="89">
        <f t="shared" si="5"/>
        <v>0</v>
      </c>
      <c r="DT17" s="89">
        <f t="shared" si="5"/>
        <v>0</v>
      </c>
      <c r="DU17" s="89">
        <f t="shared" si="5"/>
        <v>0</v>
      </c>
      <c r="DV17" s="89">
        <f t="shared" si="5"/>
        <v>0</v>
      </c>
      <c r="DW17" s="89">
        <f t="shared" si="5"/>
        <v>0</v>
      </c>
      <c r="DX17" s="89">
        <f t="shared" si="5"/>
        <v>0</v>
      </c>
      <c r="DY17" s="89">
        <f t="shared" si="5"/>
        <v>0</v>
      </c>
      <c r="DZ17" s="89">
        <f t="shared" si="5"/>
        <v>0</v>
      </c>
      <c r="EA17" s="89">
        <f t="shared" si="5"/>
        <v>0</v>
      </c>
      <c r="EB17" s="1"/>
    </row>
    <row r="18" spans="1:163" x14ac:dyDescent="0.25">
      <c r="F18" s="101"/>
      <c r="G18" s="100"/>
      <c r="H18" s="100"/>
      <c r="I18" s="100"/>
      <c r="J18" s="100"/>
      <c r="K18" s="100"/>
      <c r="L18" s="100"/>
      <c r="M18" s="100"/>
      <c r="N18" s="100"/>
      <c r="O18" s="100"/>
      <c r="P18" s="100"/>
      <c r="Q18" s="100"/>
      <c r="R18" s="100"/>
      <c r="S18" s="100"/>
      <c r="T18" s="100"/>
      <c r="U18" s="100"/>
      <c r="V18" s="100"/>
      <c r="W18" s="100"/>
      <c r="X18" s="100"/>
      <c r="Y18" s="100"/>
      <c r="Z18" s="100"/>
      <c r="AA18" s="100"/>
      <c r="AB18" s="100"/>
      <c r="AC18" s="100"/>
      <c r="AD18" s="100"/>
      <c r="AE18" s="100"/>
      <c r="AF18" s="100"/>
      <c r="AG18" s="100"/>
      <c r="AH18" s="100"/>
      <c r="AI18" s="100"/>
      <c r="AJ18" s="100"/>
      <c r="AK18" s="1"/>
      <c r="AL18" s="99">
        <f t="shared" si="0"/>
        <v>0</v>
      </c>
      <c r="AM18" s="99">
        <f t="shared" si="0"/>
        <v>0</v>
      </c>
      <c r="AN18" s="99">
        <f t="shared" si="0"/>
        <v>0</v>
      </c>
      <c r="AO18" s="99">
        <f t="shared" si="0"/>
        <v>0</v>
      </c>
      <c r="AP18" s="99">
        <f t="shared" si="0"/>
        <v>0</v>
      </c>
      <c r="AQ18" s="99">
        <f t="shared" si="0"/>
        <v>0</v>
      </c>
      <c r="AR18" s="99">
        <f t="shared" si="0"/>
        <v>0</v>
      </c>
      <c r="AS18" s="99">
        <f t="shared" si="0"/>
        <v>0</v>
      </c>
      <c r="AT18" s="99">
        <f t="shared" si="0"/>
        <v>0</v>
      </c>
      <c r="AU18" s="99">
        <f t="shared" si="0"/>
        <v>0</v>
      </c>
      <c r="AV18" s="99">
        <f t="shared" si="0"/>
        <v>0</v>
      </c>
      <c r="AW18" s="99">
        <f t="shared" si="0"/>
        <v>0</v>
      </c>
      <c r="AX18" s="99">
        <f t="shared" si="0"/>
        <v>0</v>
      </c>
      <c r="AY18" s="99">
        <f t="shared" si="0"/>
        <v>0</v>
      </c>
      <c r="AZ18" s="99">
        <f t="shared" si="0"/>
        <v>0</v>
      </c>
      <c r="BA18" s="99">
        <f t="shared" si="0"/>
        <v>0</v>
      </c>
      <c r="BB18" s="99">
        <f t="shared" si="1"/>
        <v>0</v>
      </c>
      <c r="BC18" s="99">
        <f t="shared" si="1"/>
        <v>0</v>
      </c>
      <c r="BD18" s="99">
        <f t="shared" si="1"/>
        <v>0</v>
      </c>
      <c r="BE18" s="99">
        <f t="shared" si="1"/>
        <v>0</v>
      </c>
      <c r="BF18" s="99">
        <f t="shared" si="1"/>
        <v>0</v>
      </c>
      <c r="BG18" s="99">
        <f t="shared" si="1"/>
        <v>0</v>
      </c>
      <c r="BH18" s="99">
        <f t="shared" si="1"/>
        <v>0</v>
      </c>
      <c r="BI18" s="99">
        <f t="shared" si="1"/>
        <v>0</v>
      </c>
      <c r="BJ18" s="99">
        <f t="shared" si="1"/>
        <v>0</v>
      </c>
      <c r="BK18" s="99">
        <f t="shared" si="1"/>
        <v>0</v>
      </c>
      <c r="BL18" s="99">
        <f t="shared" si="1"/>
        <v>0</v>
      </c>
      <c r="BM18" s="99">
        <f t="shared" si="1"/>
        <v>0</v>
      </c>
      <c r="BN18" s="99">
        <f t="shared" si="1"/>
        <v>0</v>
      </c>
      <c r="BO18" s="99">
        <f t="shared" si="1"/>
        <v>0</v>
      </c>
      <c r="BP18" s="99">
        <f t="shared" si="1"/>
        <v>0</v>
      </c>
      <c r="BQ18" s="92">
        <f t="shared" si="6"/>
        <v>0</v>
      </c>
      <c r="BR18" s="51">
        <f t="shared" si="2"/>
        <v>0</v>
      </c>
      <c r="BS18" s="52">
        <f t="shared" si="2"/>
        <v>0</v>
      </c>
      <c r="BT18" s="52">
        <f t="shared" si="2"/>
        <v>0</v>
      </c>
      <c r="BU18" s="52">
        <f t="shared" si="2"/>
        <v>0</v>
      </c>
      <c r="BV18" s="52">
        <f t="shared" si="2"/>
        <v>0</v>
      </c>
      <c r="BW18" s="52">
        <f t="shared" si="2"/>
        <v>0</v>
      </c>
      <c r="BX18" s="52">
        <f t="shared" si="2"/>
        <v>0</v>
      </c>
      <c r="BY18" s="52">
        <f t="shared" si="2"/>
        <v>0</v>
      </c>
      <c r="BZ18" s="52">
        <f t="shared" si="2"/>
        <v>0</v>
      </c>
      <c r="CA18" s="52">
        <f t="shared" si="2"/>
        <v>0</v>
      </c>
      <c r="CB18" s="52">
        <f t="shared" si="2"/>
        <v>0</v>
      </c>
      <c r="CC18" s="52">
        <f t="shared" si="2"/>
        <v>0</v>
      </c>
      <c r="CD18" s="52">
        <f t="shared" si="2"/>
        <v>0</v>
      </c>
      <c r="CE18" s="52">
        <f t="shared" si="2"/>
        <v>0</v>
      </c>
      <c r="CF18" s="52">
        <f t="shared" si="2"/>
        <v>0</v>
      </c>
      <c r="CG18" s="52">
        <f t="shared" si="2"/>
        <v>0</v>
      </c>
      <c r="CH18" s="52">
        <f t="shared" si="3"/>
        <v>0</v>
      </c>
      <c r="CI18" s="52">
        <f t="shared" si="3"/>
        <v>0</v>
      </c>
      <c r="CJ18" s="52">
        <f t="shared" si="3"/>
        <v>0</v>
      </c>
      <c r="CK18" s="52">
        <f t="shared" si="3"/>
        <v>0</v>
      </c>
      <c r="CL18" s="52">
        <f t="shared" si="3"/>
        <v>0</v>
      </c>
      <c r="CM18" s="52">
        <f t="shared" si="3"/>
        <v>0</v>
      </c>
      <c r="CN18" s="52">
        <f t="shared" si="3"/>
        <v>0</v>
      </c>
      <c r="CO18" s="52">
        <f t="shared" si="3"/>
        <v>0</v>
      </c>
      <c r="CP18" s="52">
        <f t="shared" si="3"/>
        <v>0</v>
      </c>
      <c r="CQ18" s="52">
        <f t="shared" si="3"/>
        <v>0</v>
      </c>
      <c r="CR18" s="52">
        <f t="shared" si="3"/>
        <v>0</v>
      </c>
      <c r="CS18" s="52">
        <f t="shared" si="3"/>
        <v>0</v>
      </c>
      <c r="CT18" s="52">
        <f t="shared" si="3"/>
        <v>0</v>
      </c>
      <c r="CU18" s="52">
        <f t="shared" si="3"/>
        <v>0</v>
      </c>
      <c r="CV18" s="65">
        <f t="shared" si="3"/>
        <v>0</v>
      </c>
      <c r="CW18" s="88">
        <f t="shared" si="4"/>
        <v>0</v>
      </c>
      <c r="CX18" s="89">
        <f t="shared" si="4"/>
        <v>0</v>
      </c>
      <c r="CY18" s="89">
        <f t="shared" si="4"/>
        <v>0</v>
      </c>
      <c r="CZ18" s="89">
        <f t="shared" si="4"/>
        <v>0</v>
      </c>
      <c r="DA18" s="89">
        <f t="shared" si="4"/>
        <v>0</v>
      </c>
      <c r="DB18" s="89">
        <f t="shared" si="4"/>
        <v>0</v>
      </c>
      <c r="DC18" s="89">
        <f t="shared" si="4"/>
        <v>0</v>
      </c>
      <c r="DD18" s="89">
        <f t="shared" si="4"/>
        <v>0</v>
      </c>
      <c r="DE18" s="89">
        <f t="shared" si="4"/>
        <v>0</v>
      </c>
      <c r="DF18" s="89">
        <f t="shared" si="4"/>
        <v>0</v>
      </c>
      <c r="DG18" s="89">
        <f t="shared" si="4"/>
        <v>0</v>
      </c>
      <c r="DH18" s="89">
        <f t="shared" si="4"/>
        <v>0</v>
      </c>
      <c r="DI18" s="89">
        <f t="shared" si="4"/>
        <v>0</v>
      </c>
      <c r="DJ18" s="89">
        <f t="shared" si="4"/>
        <v>0</v>
      </c>
      <c r="DK18" s="89">
        <f t="shared" si="4"/>
        <v>0</v>
      </c>
      <c r="DL18" s="89">
        <f t="shared" si="4"/>
        <v>0</v>
      </c>
      <c r="DM18" s="89">
        <f t="shared" si="5"/>
        <v>0</v>
      </c>
      <c r="DN18" s="89">
        <f t="shared" si="5"/>
        <v>0</v>
      </c>
      <c r="DO18" s="89">
        <f t="shared" si="5"/>
        <v>0</v>
      </c>
      <c r="DP18" s="89">
        <f t="shared" si="5"/>
        <v>0</v>
      </c>
      <c r="DQ18" s="89">
        <f t="shared" si="5"/>
        <v>0</v>
      </c>
      <c r="DR18" s="89">
        <f t="shared" si="5"/>
        <v>0</v>
      </c>
      <c r="DS18" s="89">
        <f t="shared" si="5"/>
        <v>0</v>
      </c>
      <c r="DT18" s="89">
        <f t="shared" si="5"/>
        <v>0</v>
      </c>
      <c r="DU18" s="89">
        <f t="shared" si="5"/>
        <v>0</v>
      </c>
      <c r="DV18" s="89">
        <f t="shared" si="5"/>
        <v>0</v>
      </c>
      <c r="DW18" s="89">
        <f t="shared" si="5"/>
        <v>0</v>
      </c>
      <c r="DX18" s="89">
        <f t="shared" si="5"/>
        <v>0</v>
      </c>
      <c r="DY18" s="89">
        <f t="shared" si="5"/>
        <v>0</v>
      </c>
      <c r="DZ18" s="89">
        <f t="shared" si="5"/>
        <v>0</v>
      </c>
      <c r="EA18" s="89">
        <f t="shared" si="5"/>
        <v>0</v>
      </c>
      <c r="EB18" s="1"/>
    </row>
    <row r="19" spans="1:163" ht="15.75" customHeight="1" x14ac:dyDescent="0.25">
      <c r="A19" s="13"/>
      <c r="B19" s="13"/>
      <c r="C19" s="13"/>
      <c r="D19" s="13"/>
      <c r="E19" s="13"/>
      <c r="F19" s="63"/>
      <c r="G19" s="64"/>
      <c r="H19" s="64"/>
      <c r="I19" s="64"/>
      <c r="J19" s="64"/>
      <c r="K19" s="64"/>
      <c r="L19" s="64"/>
      <c r="M19" s="64"/>
      <c r="N19" s="64"/>
      <c r="O19" s="64"/>
      <c r="P19" s="64"/>
      <c r="Q19" s="64"/>
      <c r="R19" s="64"/>
      <c r="S19" s="64"/>
      <c r="T19" s="64"/>
      <c r="U19" s="64"/>
      <c r="V19" s="64"/>
      <c r="W19" s="64"/>
      <c r="X19" s="64"/>
      <c r="Y19" s="64"/>
      <c r="Z19" s="64"/>
      <c r="AA19" s="64"/>
      <c r="AB19" s="64"/>
      <c r="AC19" s="64"/>
      <c r="AD19" s="64"/>
      <c r="AE19" s="64"/>
      <c r="AF19" s="64"/>
      <c r="AG19" s="64"/>
      <c r="AH19" s="64"/>
      <c r="AI19" s="64"/>
      <c r="AJ19" s="64"/>
      <c r="AK19" s="13"/>
      <c r="AL19" s="80">
        <f t="shared" si="0"/>
        <v>0</v>
      </c>
      <c r="AM19" s="80">
        <f t="shared" si="0"/>
        <v>0</v>
      </c>
      <c r="AN19" s="80">
        <f t="shared" si="0"/>
        <v>0</v>
      </c>
      <c r="AO19" s="80">
        <f t="shared" si="0"/>
        <v>0</v>
      </c>
      <c r="AP19" s="80">
        <f t="shared" si="0"/>
        <v>0</v>
      </c>
      <c r="AQ19" s="80">
        <f t="shared" si="0"/>
        <v>0</v>
      </c>
      <c r="AR19" s="80">
        <f t="shared" si="0"/>
        <v>0</v>
      </c>
      <c r="AS19" s="80">
        <f t="shared" si="0"/>
        <v>0</v>
      </c>
      <c r="AT19" s="80">
        <f t="shared" si="0"/>
        <v>0</v>
      </c>
      <c r="AU19" s="80">
        <f t="shared" si="0"/>
        <v>0</v>
      </c>
      <c r="AV19" s="80">
        <f t="shared" si="0"/>
        <v>0</v>
      </c>
      <c r="AW19" s="80">
        <f t="shared" si="0"/>
        <v>0</v>
      </c>
      <c r="AX19" s="80">
        <f t="shared" si="0"/>
        <v>0</v>
      </c>
      <c r="AY19" s="80">
        <f t="shared" si="0"/>
        <v>0</v>
      </c>
      <c r="AZ19" s="80">
        <f t="shared" si="0"/>
        <v>0</v>
      </c>
      <c r="BA19" s="80">
        <f t="shared" si="0"/>
        <v>0</v>
      </c>
      <c r="BB19" s="80">
        <f t="shared" si="1"/>
        <v>0</v>
      </c>
      <c r="BC19" s="80">
        <f t="shared" si="1"/>
        <v>0</v>
      </c>
      <c r="BD19" s="80">
        <f t="shared" si="1"/>
        <v>0</v>
      </c>
      <c r="BE19" s="80">
        <f t="shared" si="1"/>
        <v>0</v>
      </c>
      <c r="BF19" s="80">
        <f t="shared" si="1"/>
        <v>0</v>
      </c>
      <c r="BG19" s="80">
        <f t="shared" si="1"/>
        <v>0</v>
      </c>
      <c r="BH19" s="80">
        <f t="shared" si="1"/>
        <v>0</v>
      </c>
      <c r="BI19" s="80">
        <f t="shared" si="1"/>
        <v>0</v>
      </c>
      <c r="BJ19" s="80">
        <f t="shared" si="1"/>
        <v>0</v>
      </c>
      <c r="BK19" s="80">
        <f t="shared" si="1"/>
        <v>0</v>
      </c>
      <c r="BL19" s="80">
        <f t="shared" si="1"/>
        <v>0</v>
      </c>
      <c r="BM19" s="80">
        <f t="shared" si="1"/>
        <v>0</v>
      </c>
      <c r="BN19" s="80">
        <f t="shared" si="1"/>
        <v>0</v>
      </c>
      <c r="BO19" s="80">
        <f t="shared" si="1"/>
        <v>0</v>
      </c>
      <c r="BP19" s="80">
        <f t="shared" si="1"/>
        <v>0</v>
      </c>
      <c r="BQ19" s="93">
        <f t="shared" si="6"/>
        <v>0</v>
      </c>
      <c r="BR19" s="81">
        <f t="shared" si="2"/>
        <v>0</v>
      </c>
      <c r="BS19" s="84">
        <f t="shared" si="2"/>
        <v>0</v>
      </c>
      <c r="BT19" s="84">
        <f t="shared" si="2"/>
        <v>0</v>
      </c>
      <c r="BU19" s="84">
        <f t="shared" si="2"/>
        <v>0</v>
      </c>
      <c r="BV19" s="84">
        <f t="shared" si="2"/>
        <v>0</v>
      </c>
      <c r="BW19" s="84">
        <f t="shared" si="2"/>
        <v>0</v>
      </c>
      <c r="BX19" s="84">
        <f t="shared" si="2"/>
        <v>0</v>
      </c>
      <c r="BY19" s="84">
        <f t="shared" si="2"/>
        <v>0</v>
      </c>
      <c r="BZ19" s="84">
        <f t="shared" si="2"/>
        <v>0</v>
      </c>
      <c r="CA19" s="84">
        <f t="shared" si="2"/>
        <v>0</v>
      </c>
      <c r="CB19" s="84">
        <f t="shared" si="2"/>
        <v>0</v>
      </c>
      <c r="CC19" s="84">
        <f t="shared" si="2"/>
        <v>0</v>
      </c>
      <c r="CD19" s="84">
        <f t="shared" si="2"/>
        <v>0</v>
      </c>
      <c r="CE19" s="84">
        <f t="shared" si="2"/>
        <v>0</v>
      </c>
      <c r="CF19" s="84">
        <f t="shared" si="2"/>
        <v>0</v>
      </c>
      <c r="CG19" s="84">
        <f t="shared" si="2"/>
        <v>0</v>
      </c>
      <c r="CH19" s="84">
        <f t="shared" si="3"/>
        <v>0</v>
      </c>
      <c r="CI19" s="84">
        <f t="shared" si="3"/>
        <v>0</v>
      </c>
      <c r="CJ19" s="84">
        <f t="shared" si="3"/>
        <v>0</v>
      </c>
      <c r="CK19" s="84">
        <f t="shared" si="3"/>
        <v>0</v>
      </c>
      <c r="CL19" s="84">
        <f t="shared" si="3"/>
        <v>0</v>
      </c>
      <c r="CM19" s="84">
        <f t="shared" si="3"/>
        <v>0</v>
      </c>
      <c r="CN19" s="84">
        <f t="shared" si="3"/>
        <v>0</v>
      </c>
      <c r="CO19" s="84">
        <f t="shared" si="3"/>
        <v>0</v>
      </c>
      <c r="CP19" s="84">
        <f t="shared" si="3"/>
        <v>0</v>
      </c>
      <c r="CQ19" s="84">
        <f t="shared" si="3"/>
        <v>0</v>
      </c>
      <c r="CR19" s="84">
        <f t="shared" si="3"/>
        <v>0</v>
      </c>
      <c r="CS19" s="84">
        <f t="shared" si="3"/>
        <v>0</v>
      </c>
      <c r="CT19" s="84">
        <f t="shared" si="3"/>
        <v>0</v>
      </c>
      <c r="CU19" s="84">
        <f t="shared" si="3"/>
        <v>0</v>
      </c>
      <c r="CV19" s="85">
        <f t="shared" si="3"/>
        <v>0</v>
      </c>
      <c r="CW19" s="90">
        <f t="shared" si="4"/>
        <v>0</v>
      </c>
      <c r="CX19" s="91">
        <f t="shared" si="4"/>
        <v>0</v>
      </c>
      <c r="CY19" s="91">
        <f t="shared" si="4"/>
        <v>0</v>
      </c>
      <c r="CZ19" s="91">
        <f t="shared" si="4"/>
        <v>0</v>
      </c>
      <c r="DA19" s="91">
        <f t="shared" si="4"/>
        <v>0</v>
      </c>
      <c r="DB19" s="91">
        <f t="shared" si="4"/>
        <v>0</v>
      </c>
      <c r="DC19" s="91">
        <f t="shared" si="4"/>
        <v>0</v>
      </c>
      <c r="DD19" s="91">
        <f t="shared" si="4"/>
        <v>0</v>
      </c>
      <c r="DE19" s="91">
        <f t="shared" si="4"/>
        <v>0</v>
      </c>
      <c r="DF19" s="91">
        <f t="shared" si="4"/>
        <v>0</v>
      </c>
      <c r="DG19" s="91">
        <f t="shared" si="4"/>
        <v>0</v>
      </c>
      <c r="DH19" s="91">
        <f t="shared" si="4"/>
        <v>0</v>
      </c>
      <c r="DI19" s="91">
        <f t="shared" si="4"/>
        <v>0</v>
      </c>
      <c r="DJ19" s="91">
        <f t="shared" si="4"/>
        <v>0</v>
      </c>
      <c r="DK19" s="91">
        <f t="shared" si="4"/>
        <v>0</v>
      </c>
      <c r="DL19" s="91">
        <f t="shared" si="4"/>
        <v>0</v>
      </c>
      <c r="DM19" s="91">
        <f t="shared" si="5"/>
        <v>0</v>
      </c>
      <c r="DN19" s="91">
        <f t="shared" si="5"/>
        <v>0</v>
      </c>
      <c r="DO19" s="91">
        <f t="shared" si="5"/>
        <v>0</v>
      </c>
      <c r="DP19" s="91">
        <f t="shared" si="5"/>
        <v>0</v>
      </c>
      <c r="DQ19" s="91">
        <f t="shared" si="5"/>
        <v>0</v>
      </c>
      <c r="DR19" s="91">
        <f t="shared" si="5"/>
        <v>0</v>
      </c>
      <c r="DS19" s="91">
        <f t="shared" si="5"/>
        <v>0</v>
      </c>
      <c r="DT19" s="91">
        <f t="shared" si="5"/>
        <v>0</v>
      </c>
      <c r="DU19" s="91">
        <f t="shared" si="5"/>
        <v>0</v>
      </c>
      <c r="DV19" s="91">
        <f t="shared" si="5"/>
        <v>0</v>
      </c>
      <c r="DW19" s="91">
        <f t="shared" si="5"/>
        <v>0</v>
      </c>
      <c r="DX19" s="91">
        <f t="shared" si="5"/>
        <v>0</v>
      </c>
      <c r="DY19" s="91">
        <f t="shared" si="5"/>
        <v>0</v>
      </c>
      <c r="DZ19" s="91">
        <f t="shared" si="5"/>
        <v>0</v>
      </c>
      <c r="EA19" s="91">
        <f t="shared" si="5"/>
        <v>0</v>
      </c>
      <c r="EB19" s="1"/>
    </row>
    <row r="20" spans="1:163" x14ac:dyDescent="0.25">
      <c r="E20" s="1" t="s">
        <v>32</v>
      </c>
      <c r="F20" s="101">
        <f>SUM(F6:F19)</f>
        <v>230152.88734359117</v>
      </c>
      <c r="G20" s="100">
        <f>SUM(G6:G19)</f>
        <v>230203.11724134465</v>
      </c>
      <c r="H20" s="100">
        <f t="shared" ref="H20:AJ20" si="7">SUM(H6:H19)</f>
        <v>235522.14330933921</v>
      </c>
      <c r="I20" s="100">
        <f t="shared" si="7"/>
        <v>235760.08043388836</v>
      </c>
      <c r="J20" s="100">
        <f t="shared" si="7"/>
        <v>235988.12918304646</v>
      </c>
      <c r="K20" s="100">
        <f t="shared" si="7"/>
        <v>236044.83642410836</v>
      </c>
      <c r="L20" s="100">
        <f t="shared" si="7"/>
        <v>236051.4125597525</v>
      </c>
      <c r="M20" s="100">
        <f t="shared" si="7"/>
        <v>236075.89551782282</v>
      </c>
      <c r="N20" s="100">
        <f t="shared" si="7"/>
        <v>236097.19495464905</v>
      </c>
      <c r="O20" s="100">
        <f t="shared" si="7"/>
        <v>236099.52668500668</v>
      </c>
      <c r="P20" s="100">
        <f t="shared" si="7"/>
        <v>236115.5114380914</v>
      </c>
      <c r="Q20" s="100">
        <f t="shared" si="7"/>
        <v>236123.07536752007</v>
      </c>
      <c r="R20" s="100">
        <f t="shared" si="7"/>
        <v>236123.07536752007</v>
      </c>
      <c r="S20" s="100">
        <f t="shared" si="7"/>
        <v>236123.07536752007</v>
      </c>
      <c r="T20" s="100">
        <f t="shared" si="7"/>
        <v>236126.62536102938</v>
      </c>
      <c r="U20" s="100">
        <f t="shared" si="7"/>
        <v>236126.62536102938</v>
      </c>
      <c r="V20" s="100">
        <f t="shared" si="7"/>
        <v>236126.62536102938</v>
      </c>
      <c r="W20" s="100">
        <f t="shared" si="7"/>
        <v>236126.62536102938</v>
      </c>
      <c r="X20" s="100">
        <f t="shared" si="7"/>
        <v>236126.62536102938</v>
      </c>
      <c r="Y20" s="100">
        <f t="shared" si="7"/>
        <v>236126.62536102938</v>
      </c>
      <c r="Z20" s="100">
        <f t="shared" si="7"/>
        <v>236126.62536102938</v>
      </c>
      <c r="AA20" s="100">
        <f t="shared" si="7"/>
        <v>236126.62536102938</v>
      </c>
      <c r="AB20" s="100">
        <f t="shared" si="7"/>
        <v>236126.62536102938</v>
      </c>
      <c r="AC20" s="100">
        <f t="shared" si="7"/>
        <v>236126.62536102938</v>
      </c>
      <c r="AD20" s="100">
        <f t="shared" si="7"/>
        <v>236126.62536102938</v>
      </c>
      <c r="AE20" s="100">
        <f t="shared" si="7"/>
        <v>236126.62536102938</v>
      </c>
      <c r="AF20" s="100">
        <f t="shared" si="7"/>
        <v>236126.62536102938</v>
      </c>
      <c r="AG20" s="100">
        <f t="shared" si="7"/>
        <v>236126.62536102938</v>
      </c>
      <c r="AH20" s="100">
        <f t="shared" si="7"/>
        <v>236126.62536102938</v>
      </c>
      <c r="AI20" s="100">
        <f t="shared" si="7"/>
        <v>236126.62536102938</v>
      </c>
      <c r="AJ20" s="100">
        <f t="shared" si="7"/>
        <v>236126.62536102938</v>
      </c>
      <c r="AK20" s="1"/>
      <c r="AL20" s="99">
        <f>SUM(AL6:AL19)</f>
        <v>18866.431921993193</v>
      </c>
      <c r="AM20" s="99">
        <f t="shared" ref="AM20:BP20" si="8">SUM(AM6:AM19)</f>
        <v>18871.196558747386</v>
      </c>
      <c r="AN20" s="99">
        <f t="shared" si="8"/>
        <v>19300.92041527027</v>
      </c>
      <c r="AO20" s="99">
        <f t="shared" si="8"/>
        <v>19323.919957405098</v>
      </c>
      <c r="AP20" s="99">
        <f t="shared" si="8"/>
        <v>19346.44075668848</v>
      </c>
      <c r="AQ20" s="99">
        <f t="shared" si="8"/>
        <v>19352.807244328782</v>
      </c>
      <c r="AR20" s="99">
        <f t="shared" si="8"/>
        <v>19354.010677151662</v>
      </c>
      <c r="AS20" s="99">
        <f t="shared" si="8"/>
        <v>19357.603955436309</v>
      </c>
      <c r="AT20" s="99">
        <f t="shared" si="8"/>
        <v>19359.57859271561</v>
      </c>
      <c r="AU20" s="99">
        <f t="shared" si="8"/>
        <v>19360.005299371056</v>
      </c>
      <c r="AV20" s="99">
        <f t="shared" si="8"/>
        <v>19361.674111105152</v>
      </c>
      <c r="AW20" s="99">
        <f t="shared" si="8"/>
        <v>19363.058310190601</v>
      </c>
      <c r="AX20" s="99">
        <f t="shared" si="8"/>
        <v>19363.058310190601</v>
      </c>
      <c r="AY20" s="99">
        <f t="shared" si="8"/>
        <v>19363.058310190601</v>
      </c>
      <c r="AZ20" s="99">
        <f t="shared" si="8"/>
        <v>19363.707959002801</v>
      </c>
      <c r="BA20" s="99">
        <f t="shared" si="8"/>
        <v>19363.707959002801</v>
      </c>
      <c r="BB20" s="99">
        <f t="shared" si="8"/>
        <v>19363.707959002801</v>
      </c>
      <c r="BC20" s="99">
        <f t="shared" si="8"/>
        <v>19363.707959002801</v>
      </c>
      <c r="BD20" s="99">
        <f t="shared" si="8"/>
        <v>19363.707959002801</v>
      </c>
      <c r="BE20" s="99">
        <f t="shared" si="8"/>
        <v>19363.707959002801</v>
      </c>
      <c r="BF20" s="99">
        <f t="shared" si="8"/>
        <v>19363.707959002801</v>
      </c>
      <c r="BG20" s="99">
        <f t="shared" si="8"/>
        <v>19363.707959002801</v>
      </c>
      <c r="BH20" s="99">
        <f t="shared" si="8"/>
        <v>19363.707959002801</v>
      </c>
      <c r="BI20" s="99">
        <f t="shared" si="8"/>
        <v>19363.707959002801</v>
      </c>
      <c r="BJ20" s="99">
        <f t="shared" si="8"/>
        <v>19363.707959002801</v>
      </c>
      <c r="BK20" s="99">
        <f t="shared" si="8"/>
        <v>19363.707959002801</v>
      </c>
      <c r="BL20" s="99">
        <f t="shared" si="8"/>
        <v>19363.707959002801</v>
      </c>
      <c r="BM20" s="99">
        <f t="shared" si="8"/>
        <v>19363.707959002801</v>
      </c>
      <c r="BN20" s="99">
        <f t="shared" si="8"/>
        <v>19363.707959002801</v>
      </c>
      <c r="BO20" s="99">
        <f t="shared" si="8"/>
        <v>19363.707959002801</v>
      </c>
      <c r="BP20" s="99">
        <f t="shared" si="8"/>
        <v>19363.707959002801</v>
      </c>
      <c r="BQ20" s="1"/>
      <c r="BR20" s="51">
        <f t="shared" ref="BR20:EA20" si="9">SUM(BR6:BR19)</f>
        <v>1637.646626853598</v>
      </c>
      <c r="BS20" s="52">
        <f t="shared" si="9"/>
        <v>1637.958185464915</v>
      </c>
      <c r="BT20" s="52">
        <f t="shared" si="9"/>
        <v>1676.2153981611243</v>
      </c>
      <c r="BU20" s="52">
        <f t="shared" si="9"/>
        <v>1677.6610058693029</v>
      </c>
      <c r="BV20" s="52">
        <f t="shared" si="9"/>
        <v>1679.0129630683223</v>
      </c>
      <c r="BW20" s="52">
        <f t="shared" si="9"/>
        <v>1679.2952127774247</v>
      </c>
      <c r="BX20" s="52">
        <f t="shared" si="9"/>
        <v>1679.2952127774247</v>
      </c>
      <c r="BY20" s="52">
        <f t="shared" si="9"/>
        <v>1679.3576382271433</v>
      </c>
      <c r="BZ20" s="52">
        <f t="shared" si="9"/>
        <v>1679.4929709911366</v>
      </c>
      <c r="CA20" s="52">
        <f t="shared" si="9"/>
        <v>1679.4929709911366</v>
      </c>
      <c r="CB20" s="52">
        <f t="shared" si="9"/>
        <v>1679.5813837362884</v>
      </c>
      <c r="CC20" s="52">
        <f t="shared" si="9"/>
        <v>1679.5813837362884</v>
      </c>
      <c r="CD20" s="52">
        <f t="shared" si="9"/>
        <v>1679.5813837362884</v>
      </c>
      <c r="CE20" s="52">
        <f t="shared" si="9"/>
        <v>1679.5813837362884</v>
      </c>
      <c r="CF20" s="52">
        <f t="shared" si="9"/>
        <v>1679.5813837362884</v>
      </c>
      <c r="CG20" s="52">
        <f t="shared" si="9"/>
        <v>1679.5813837362884</v>
      </c>
      <c r="CH20" s="52">
        <f t="shared" si="9"/>
        <v>1679.5813837362884</v>
      </c>
      <c r="CI20" s="52">
        <f t="shared" si="9"/>
        <v>1679.5813837362884</v>
      </c>
      <c r="CJ20" s="52">
        <f t="shared" si="9"/>
        <v>1679.5813837362884</v>
      </c>
      <c r="CK20" s="52">
        <f t="shared" si="9"/>
        <v>1679.5813837362884</v>
      </c>
      <c r="CL20" s="52">
        <f t="shared" si="9"/>
        <v>1679.5813837362884</v>
      </c>
      <c r="CM20" s="52">
        <f t="shared" si="9"/>
        <v>1679.5813837362884</v>
      </c>
      <c r="CN20" s="52">
        <f t="shared" si="9"/>
        <v>1679.5813837362884</v>
      </c>
      <c r="CO20" s="52">
        <f t="shared" si="9"/>
        <v>1679.5813837362884</v>
      </c>
      <c r="CP20" s="52">
        <f t="shared" si="9"/>
        <v>1679.5813837362884</v>
      </c>
      <c r="CQ20" s="52">
        <f t="shared" si="9"/>
        <v>1679.5813837362884</v>
      </c>
      <c r="CR20" s="52">
        <f t="shared" si="9"/>
        <v>1679.5813837362884</v>
      </c>
      <c r="CS20" s="52">
        <f t="shared" si="9"/>
        <v>1679.5813837362884</v>
      </c>
      <c r="CT20" s="52">
        <f t="shared" si="9"/>
        <v>1679.5813837362884</v>
      </c>
      <c r="CU20" s="52">
        <f t="shared" si="9"/>
        <v>1679.5813837362884</v>
      </c>
      <c r="CV20" s="65">
        <f>SUM(CV6:CV19)</f>
        <v>1679.5813837362884</v>
      </c>
      <c r="CW20" s="88">
        <f t="shared" si="9"/>
        <v>20504.078548846792</v>
      </c>
      <c r="CX20" s="89">
        <f t="shared" si="9"/>
        <v>20509.154744212301</v>
      </c>
      <c r="CY20" s="89">
        <f t="shared" si="9"/>
        <v>20977.135813431392</v>
      </c>
      <c r="CZ20" s="89">
        <f t="shared" si="9"/>
        <v>21001.580963274402</v>
      </c>
      <c r="DA20" s="89">
        <f t="shared" si="9"/>
        <v>21025.453719756802</v>
      </c>
      <c r="DB20" s="89">
        <f t="shared" si="9"/>
        <v>21032.102457106208</v>
      </c>
      <c r="DC20" s="89">
        <f t="shared" si="9"/>
        <v>21033.305889929088</v>
      </c>
      <c r="DD20" s="89">
        <f t="shared" si="9"/>
        <v>21036.961593663451</v>
      </c>
      <c r="DE20" s="89">
        <f t="shared" si="9"/>
        <v>21039.071563706748</v>
      </c>
      <c r="DF20" s="89">
        <f t="shared" si="9"/>
        <v>21039.498270362194</v>
      </c>
      <c r="DG20" s="89">
        <f t="shared" si="9"/>
        <v>21041.25549484144</v>
      </c>
      <c r="DH20" s="89">
        <f t="shared" si="9"/>
        <v>21042.639693926889</v>
      </c>
      <c r="DI20" s="89">
        <f t="shared" si="9"/>
        <v>21042.639693926889</v>
      </c>
      <c r="DJ20" s="89">
        <f t="shared" si="9"/>
        <v>21042.639693926889</v>
      </c>
      <c r="DK20" s="89">
        <f t="shared" si="9"/>
        <v>21043.289342739088</v>
      </c>
      <c r="DL20" s="89">
        <f t="shared" si="9"/>
        <v>21043.289342739088</v>
      </c>
      <c r="DM20" s="89">
        <f t="shared" si="9"/>
        <v>21043.289342739088</v>
      </c>
      <c r="DN20" s="89">
        <f t="shared" si="9"/>
        <v>21043.289342739088</v>
      </c>
      <c r="DO20" s="89">
        <f t="shared" si="9"/>
        <v>21043.289342739088</v>
      </c>
      <c r="DP20" s="89">
        <f t="shared" si="9"/>
        <v>21043.289342739088</v>
      </c>
      <c r="DQ20" s="89">
        <f t="shared" si="9"/>
        <v>21043.289342739088</v>
      </c>
      <c r="DR20" s="89">
        <f t="shared" si="9"/>
        <v>21043.289342739088</v>
      </c>
      <c r="DS20" s="89">
        <f t="shared" si="9"/>
        <v>21043.289342739088</v>
      </c>
      <c r="DT20" s="89">
        <f t="shared" si="9"/>
        <v>21043.289342739088</v>
      </c>
      <c r="DU20" s="89">
        <f t="shared" si="9"/>
        <v>21043.289342739088</v>
      </c>
      <c r="DV20" s="89">
        <f t="shared" si="9"/>
        <v>21043.289342739088</v>
      </c>
      <c r="DW20" s="89">
        <f t="shared" si="9"/>
        <v>21043.289342739088</v>
      </c>
      <c r="DX20" s="89">
        <f t="shared" si="9"/>
        <v>21043.289342739088</v>
      </c>
      <c r="DY20" s="89">
        <f t="shared" si="9"/>
        <v>21043.289342739088</v>
      </c>
      <c r="DZ20" s="89">
        <f t="shared" si="9"/>
        <v>21043.289342739088</v>
      </c>
      <c r="EA20" s="89">
        <f t="shared" si="9"/>
        <v>21043.289342739088</v>
      </c>
      <c r="EB20" s="1"/>
    </row>
    <row r="21" spans="1:163" x14ac:dyDescent="0.25"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  <c r="AA21" s="6"/>
      <c r="AB21" s="6"/>
      <c r="AC21" s="6"/>
      <c r="AD21" s="6"/>
      <c r="AE21" s="6"/>
      <c r="AF21" s="6"/>
      <c r="AG21" s="6"/>
      <c r="AH21" s="6"/>
      <c r="AI21" s="6"/>
      <c r="AJ21" s="6"/>
      <c r="AK21" s="1"/>
      <c r="AL21" s="6"/>
      <c r="AM21" s="6"/>
      <c r="AN21" s="6"/>
      <c r="AO21" s="6"/>
      <c r="AP21" s="6"/>
      <c r="AQ21" s="6"/>
      <c r="AR21" s="6"/>
      <c r="AS21" s="6"/>
      <c r="AT21" s="6"/>
      <c r="AU21" s="6"/>
      <c r="AV21" s="6"/>
      <c r="AW21" s="6"/>
      <c r="AX21" s="6"/>
      <c r="AY21" s="6"/>
      <c r="AZ21" s="6"/>
      <c r="BA21" s="6"/>
      <c r="BB21" s="6"/>
      <c r="BC21" s="6"/>
      <c r="BD21" s="6"/>
      <c r="BE21" s="6"/>
      <c r="BF21" s="6"/>
      <c r="BG21" s="6"/>
      <c r="BH21" s="6"/>
      <c r="BI21" s="6"/>
      <c r="BJ21" s="6"/>
      <c r="BK21" s="6"/>
      <c r="BL21" s="6"/>
      <c r="BM21" s="6"/>
      <c r="BN21" s="6"/>
      <c r="BO21" s="6"/>
      <c r="BP21" s="6"/>
      <c r="BQ21" s="1"/>
      <c r="BR21" s="6"/>
      <c r="BS21" s="6"/>
      <c r="BT21" s="6"/>
      <c r="BU21" s="6"/>
      <c r="BV21" s="6"/>
      <c r="BW21" s="6"/>
      <c r="BX21" s="6"/>
      <c r="BY21" s="6"/>
      <c r="BZ21" s="6"/>
      <c r="CA21" s="6"/>
      <c r="CB21" s="6"/>
      <c r="CC21" s="6"/>
      <c r="CD21" s="6"/>
      <c r="CE21" s="6"/>
      <c r="CF21" s="6"/>
      <c r="CG21" s="6"/>
      <c r="CH21" s="6"/>
      <c r="CI21" s="6"/>
      <c r="CJ21" s="6"/>
      <c r="CK21" s="6"/>
      <c r="CL21" s="6"/>
      <c r="CM21" s="6"/>
      <c r="CN21" s="6"/>
      <c r="CO21" s="6"/>
      <c r="CP21" s="6"/>
      <c r="CQ21" s="6"/>
      <c r="CR21" s="6"/>
      <c r="CS21" s="6"/>
      <c r="CT21" s="6"/>
      <c r="CU21" s="6"/>
      <c r="CV21" s="6"/>
      <c r="CW21" s="6"/>
      <c r="CX21" s="6"/>
      <c r="CY21" s="6"/>
      <c r="CZ21" s="6"/>
      <c r="DA21" s="6"/>
      <c r="DB21" s="6"/>
      <c r="DC21" s="6"/>
      <c r="DD21" s="6"/>
      <c r="DE21" s="6"/>
      <c r="DF21" s="6"/>
      <c r="DG21" s="6"/>
      <c r="DH21" s="6"/>
      <c r="DI21" s="6"/>
      <c r="DJ21" s="6"/>
      <c r="DK21" s="6"/>
      <c r="DL21" s="6"/>
      <c r="DM21" s="6"/>
      <c r="DN21" s="6"/>
      <c r="DO21" s="6"/>
      <c r="DP21" s="6"/>
      <c r="DQ21" s="6"/>
      <c r="DR21" s="6"/>
      <c r="DS21" s="6"/>
      <c r="DT21" s="6"/>
      <c r="DU21" s="6"/>
      <c r="DV21" s="6"/>
      <c r="DW21" s="6"/>
      <c r="DX21" s="6"/>
      <c r="DY21" s="6"/>
      <c r="DZ21" s="6"/>
      <c r="EA21" s="6"/>
      <c r="EB21" s="1"/>
    </row>
    <row r="22" spans="1:163" x14ac:dyDescent="0.25">
      <c r="F22" s="6"/>
      <c r="G22" s="6"/>
      <c r="H22" s="6"/>
      <c r="I22" s="6"/>
      <c r="J22" s="6"/>
      <c r="K22" s="6"/>
      <c r="L22" s="6"/>
      <c r="M22" s="6"/>
      <c r="N22" s="6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  <c r="AA22" s="6"/>
      <c r="AB22" s="6"/>
      <c r="AC22" s="6"/>
      <c r="AD22" s="6"/>
      <c r="AE22" s="6"/>
      <c r="AF22" s="6"/>
      <c r="AG22" s="6"/>
      <c r="AH22" s="6"/>
      <c r="AI22" s="6"/>
      <c r="AJ22" s="6"/>
      <c r="AK22" s="1"/>
      <c r="AL22" s="6"/>
      <c r="AM22" s="6"/>
      <c r="AN22" s="6"/>
      <c r="AO22" s="6"/>
      <c r="AP22" s="6"/>
      <c r="AQ22" s="6"/>
      <c r="AR22" s="6"/>
      <c r="AS22" s="6"/>
      <c r="AT22" s="6"/>
      <c r="AU22" s="6"/>
      <c r="AV22" s="6"/>
      <c r="AW22" s="6"/>
      <c r="AX22" s="6"/>
      <c r="AY22" s="6"/>
      <c r="AZ22" s="6"/>
      <c r="BA22" s="6"/>
      <c r="BB22" s="6"/>
      <c r="BC22" s="6"/>
      <c r="BD22" s="6"/>
      <c r="BE22" s="6"/>
      <c r="BF22" s="6"/>
      <c r="BG22" s="6"/>
      <c r="BH22" s="6"/>
      <c r="BI22" s="6"/>
      <c r="BJ22" s="6"/>
      <c r="BK22" s="6"/>
      <c r="BL22" s="6"/>
      <c r="BM22" s="6"/>
      <c r="BN22" s="6"/>
      <c r="BO22" s="6"/>
      <c r="BP22" s="6"/>
      <c r="BQ22" s="1"/>
      <c r="BR22" s="6"/>
      <c r="BS22" s="6"/>
      <c r="BT22" s="6"/>
      <c r="BU22" s="6"/>
      <c r="BV22" s="6"/>
      <c r="BW22" s="6"/>
      <c r="BX22" s="6"/>
      <c r="BY22" s="6"/>
      <c r="BZ22" s="6"/>
      <c r="CA22" s="6"/>
      <c r="CB22" s="6"/>
      <c r="CC22" s="6"/>
      <c r="CD22" s="6"/>
      <c r="CE22" s="6"/>
      <c r="CF22" s="6"/>
      <c r="CG22" s="6"/>
      <c r="CH22" s="6"/>
      <c r="CI22" s="6"/>
      <c r="CJ22" s="6"/>
      <c r="CK22" s="6"/>
      <c r="CL22" s="6"/>
      <c r="CM22" s="6"/>
      <c r="CN22" s="6"/>
      <c r="CO22" s="6"/>
      <c r="CP22" s="6"/>
      <c r="CQ22" s="6"/>
      <c r="CR22" s="6"/>
      <c r="CS22" s="6"/>
      <c r="CT22" s="6"/>
      <c r="CU22" s="6"/>
      <c r="CV22" s="6"/>
      <c r="CW22" s="6"/>
      <c r="CX22" s="6"/>
      <c r="CY22" s="6"/>
      <c r="CZ22" s="6"/>
      <c r="DA22" s="6"/>
      <c r="DB22" s="6"/>
      <c r="DC22" s="6"/>
      <c r="DD22" s="6"/>
      <c r="DE22" s="6"/>
      <c r="DF22" s="6"/>
      <c r="DG22" s="6"/>
      <c r="DH22" s="6"/>
      <c r="DI22" s="6"/>
      <c r="DJ22" s="6"/>
      <c r="DK22" s="6"/>
      <c r="DL22" s="6"/>
      <c r="DM22" s="6"/>
      <c r="DN22" s="6"/>
      <c r="DO22" s="6"/>
      <c r="DP22" s="6"/>
      <c r="DQ22" s="6"/>
      <c r="DR22" s="6"/>
      <c r="DS22" s="6"/>
      <c r="DT22" s="6"/>
      <c r="DU22" s="6"/>
      <c r="DV22" s="6"/>
      <c r="DW22" s="6"/>
      <c r="DX22" s="6"/>
      <c r="DY22" s="6"/>
      <c r="DZ22" s="6"/>
      <c r="EA22" s="6"/>
      <c r="EB22" s="1"/>
    </row>
    <row r="23" spans="1:163" x14ac:dyDescent="0.25"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A23" s="6"/>
      <c r="AB23" s="6"/>
      <c r="AC23" s="6"/>
      <c r="AD23" s="6"/>
      <c r="AE23" s="6"/>
      <c r="AF23" s="6"/>
      <c r="AG23" s="6"/>
      <c r="AH23" s="6"/>
      <c r="AI23" s="6"/>
      <c r="AJ23" s="6"/>
      <c r="AK23" s="1"/>
      <c r="AL23" s="6"/>
      <c r="AM23" s="6"/>
      <c r="AN23" s="6"/>
      <c r="AO23" s="6"/>
      <c r="AP23" s="6"/>
      <c r="AQ23" s="6"/>
      <c r="AR23" s="6"/>
      <c r="AS23" s="6"/>
      <c r="AT23" s="6"/>
      <c r="AU23" s="6"/>
      <c r="AV23" s="6"/>
      <c r="AW23" s="6"/>
      <c r="AX23" s="6"/>
      <c r="AY23" s="6"/>
      <c r="AZ23" s="6"/>
      <c r="BA23" s="6"/>
      <c r="BB23" s="6"/>
      <c r="BC23" s="6"/>
      <c r="BD23" s="6"/>
      <c r="BE23" s="6"/>
      <c r="BF23" s="6"/>
      <c r="BG23" s="6"/>
      <c r="BH23" s="6"/>
      <c r="BI23" s="6"/>
      <c r="BJ23" s="6"/>
      <c r="BK23" s="6"/>
      <c r="BL23" s="6"/>
      <c r="BM23" s="6"/>
      <c r="BN23" s="6"/>
      <c r="BO23" s="6"/>
      <c r="BP23" s="6"/>
      <c r="BQ23" s="1"/>
      <c r="BR23" s="6"/>
      <c r="BS23" s="6"/>
      <c r="BT23" s="6"/>
      <c r="BU23" s="6"/>
      <c r="BV23" s="6"/>
      <c r="BW23" s="6"/>
      <c r="BX23" s="6"/>
      <c r="BY23" s="6"/>
      <c r="BZ23" s="6"/>
      <c r="CA23" s="6"/>
      <c r="CB23" s="6"/>
      <c r="CC23" s="6"/>
      <c r="CD23" s="6"/>
      <c r="CE23" s="6"/>
      <c r="CF23" s="6"/>
      <c r="CG23" s="6"/>
      <c r="CH23" s="6"/>
      <c r="CI23" s="6"/>
      <c r="CJ23" s="6"/>
      <c r="CK23" s="6"/>
      <c r="CL23" s="6"/>
      <c r="CM23" s="6"/>
      <c r="CN23" s="6"/>
      <c r="CO23" s="6"/>
      <c r="CP23" s="6"/>
      <c r="CQ23" s="6"/>
      <c r="CR23" s="6"/>
      <c r="CS23" s="6"/>
      <c r="CT23" s="6"/>
      <c r="CU23" s="6"/>
      <c r="CV23" s="6"/>
      <c r="CW23" s="6"/>
      <c r="CX23" s="6"/>
      <c r="CY23" s="6"/>
      <c r="CZ23" s="6"/>
      <c r="DA23" s="6"/>
      <c r="DB23" s="6"/>
      <c r="DC23" s="6"/>
      <c r="DD23" s="6"/>
      <c r="DE23" s="6"/>
      <c r="DF23" s="6"/>
      <c r="DG23" s="6"/>
      <c r="DH23" s="6"/>
      <c r="DI23" s="6"/>
      <c r="DJ23" s="6"/>
      <c r="DK23" s="6"/>
      <c r="DL23" s="6"/>
      <c r="DM23" s="6"/>
      <c r="DN23" s="6"/>
      <c r="DO23" s="6"/>
      <c r="DP23" s="6"/>
      <c r="DQ23" s="6"/>
      <c r="DR23" s="6"/>
      <c r="DS23" s="6"/>
      <c r="DT23" s="6"/>
      <c r="DU23" s="6"/>
      <c r="DV23" s="6"/>
      <c r="DW23" s="6"/>
      <c r="DX23" s="6"/>
      <c r="DY23" s="6"/>
      <c r="DZ23" s="6"/>
      <c r="EA23" s="6"/>
      <c r="EB23" s="1"/>
    </row>
    <row r="24" spans="1:163" x14ac:dyDescent="0.25"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  <c r="AA24" s="6"/>
      <c r="AB24" s="6"/>
      <c r="AC24" s="6"/>
      <c r="AD24" s="6"/>
      <c r="AE24" s="6"/>
      <c r="AF24" s="6"/>
      <c r="AG24" s="6"/>
      <c r="AH24" s="6"/>
      <c r="AI24" s="6"/>
      <c r="AJ24" s="6"/>
      <c r="AK24" s="1"/>
      <c r="AL24" s="6"/>
      <c r="AM24" s="6"/>
      <c r="AN24" s="6"/>
      <c r="AO24" s="6"/>
      <c r="AP24" s="6"/>
      <c r="AQ24" s="6"/>
      <c r="AR24" s="6"/>
      <c r="AS24" s="6"/>
      <c r="AT24" s="6"/>
      <c r="AU24" s="6"/>
      <c r="AV24" s="6"/>
      <c r="AW24" s="6"/>
      <c r="AX24" s="6"/>
      <c r="AY24" s="6"/>
      <c r="AZ24" s="6"/>
      <c r="BA24" s="6"/>
      <c r="BB24" s="6"/>
      <c r="BC24" s="6"/>
      <c r="BD24" s="6"/>
      <c r="BE24" s="6"/>
      <c r="BF24" s="6"/>
      <c r="BG24" s="6"/>
      <c r="BH24" s="6"/>
      <c r="BI24" s="6"/>
      <c r="BJ24" s="6"/>
      <c r="BK24" s="6"/>
      <c r="BL24" s="6"/>
      <c r="BM24" s="6"/>
      <c r="BN24" s="6"/>
      <c r="BO24" s="6"/>
      <c r="BP24" s="6"/>
      <c r="BQ24" s="1"/>
      <c r="BR24" s="6"/>
      <c r="BS24" s="6"/>
      <c r="BT24" s="6"/>
      <c r="BU24" s="6"/>
      <c r="BV24" s="6"/>
      <c r="BW24" s="6"/>
      <c r="BX24" s="6"/>
      <c r="BY24" s="6"/>
      <c r="BZ24" s="6"/>
      <c r="CA24" s="6"/>
      <c r="CB24" s="6"/>
      <c r="CC24" s="6"/>
      <c r="CD24" s="6"/>
      <c r="CE24" s="6"/>
      <c r="CF24" s="6"/>
      <c r="CG24" s="6"/>
      <c r="CH24" s="6"/>
      <c r="CI24" s="6"/>
      <c r="CJ24" s="6"/>
      <c r="CK24" s="6"/>
      <c r="CL24" s="6"/>
      <c r="CM24" s="6"/>
      <c r="CN24" s="6"/>
      <c r="CO24" s="6"/>
      <c r="CP24" s="6"/>
      <c r="CQ24" s="6"/>
      <c r="CR24" s="6"/>
      <c r="CS24" s="6"/>
      <c r="CT24" s="6"/>
      <c r="CU24" s="6"/>
      <c r="CV24" s="6"/>
      <c r="CW24" s="6"/>
      <c r="CX24" s="6"/>
      <c r="CY24" s="6"/>
      <c r="CZ24" s="6"/>
      <c r="DA24" s="6"/>
      <c r="DB24" s="6"/>
      <c r="DC24" s="6"/>
      <c r="DD24" s="6"/>
      <c r="DE24" s="6"/>
      <c r="DF24" s="6"/>
      <c r="DG24" s="6"/>
      <c r="DH24" s="6"/>
      <c r="DI24" s="6"/>
      <c r="DJ24" s="6"/>
      <c r="DK24" s="6"/>
      <c r="DL24" s="6"/>
      <c r="DM24" s="6"/>
      <c r="DN24" s="6"/>
      <c r="DO24" s="6"/>
      <c r="DP24" s="6"/>
      <c r="DQ24" s="6"/>
      <c r="DR24" s="6"/>
      <c r="DS24" s="6"/>
      <c r="DT24" s="6"/>
      <c r="DU24" s="6"/>
      <c r="DV24" s="6"/>
      <c r="DW24" s="6"/>
      <c r="DX24" s="6"/>
      <c r="DY24" s="6"/>
      <c r="DZ24" s="6"/>
      <c r="EA24" s="6"/>
      <c r="EB24" s="1"/>
    </row>
    <row r="25" spans="1:163" x14ac:dyDescent="0.25"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  <c r="AA25" s="6"/>
      <c r="AB25" s="6"/>
      <c r="AC25" s="6"/>
      <c r="AD25" s="6"/>
      <c r="AE25" s="6"/>
      <c r="AF25" s="6"/>
      <c r="AG25" s="6"/>
      <c r="AH25" s="6"/>
      <c r="AI25" s="6"/>
      <c r="AJ25" s="6"/>
      <c r="AK25" s="1"/>
      <c r="AL25" s="6"/>
      <c r="AM25" s="6"/>
      <c r="AN25" s="6"/>
      <c r="AO25" s="6"/>
      <c r="AP25" s="6"/>
      <c r="AQ25" s="6"/>
      <c r="AR25" s="6"/>
      <c r="AS25" s="6"/>
      <c r="AT25" s="6"/>
      <c r="AU25" s="6"/>
      <c r="AV25" s="6"/>
      <c r="AW25" s="6"/>
      <c r="AX25" s="6"/>
      <c r="AY25" s="6"/>
      <c r="AZ25" s="6"/>
      <c r="BA25" s="6"/>
      <c r="BB25" s="6"/>
      <c r="BC25" s="6"/>
      <c r="BD25" s="6"/>
      <c r="BE25" s="6"/>
      <c r="BF25" s="6"/>
      <c r="BG25" s="6"/>
      <c r="BH25" s="6"/>
      <c r="BI25" s="6"/>
      <c r="BJ25" s="6"/>
      <c r="BK25" s="6"/>
      <c r="BL25" s="6"/>
      <c r="BM25" s="6"/>
      <c r="BN25" s="6"/>
      <c r="BO25" s="6"/>
      <c r="BP25" s="6"/>
      <c r="BQ25" s="1"/>
      <c r="BR25" s="6"/>
      <c r="BS25" s="6"/>
      <c r="BT25" s="6"/>
      <c r="BU25" s="6"/>
      <c r="BV25" s="6"/>
      <c r="BW25" s="6"/>
      <c r="BX25" s="6"/>
      <c r="BY25" s="6"/>
      <c r="BZ25" s="6"/>
      <c r="CA25" s="6"/>
      <c r="CB25" s="6"/>
      <c r="CC25" s="6"/>
      <c r="CD25" s="6"/>
      <c r="CE25" s="6"/>
      <c r="CF25" s="6"/>
      <c r="CG25" s="6"/>
      <c r="CH25" s="6"/>
      <c r="CI25" s="6"/>
      <c r="CJ25" s="6"/>
      <c r="CK25" s="6"/>
      <c r="CL25" s="6"/>
      <c r="CM25" s="6"/>
      <c r="CN25" s="6"/>
      <c r="CO25" s="6"/>
      <c r="CP25" s="6"/>
      <c r="CQ25" s="6"/>
      <c r="CR25" s="6"/>
      <c r="CS25" s="6"/>
      <c r="CT25" s="6"/>
      <c r="CU25" s="6"/>
      <c r="CV25" s="6"/>
      <c r="CW25" s="6"/>
      <c r="CX25" s="6"/>
      <c r="CY25" s="6"/>
      <c r="CZ25" s="6"/>
      <c r="DA25" s="6"/>
      <c r="DB25" s="6"/>
      <c r="DC25" s="6"/>
      <c r="DD25" s="6"/>
      <c r="DE25" s="6"/>
      <c r="DF25" s="6"/>
      <c r="DG25" s="6"/>
      <c r="DH25" s="6"/>
      <c r="DI25" s="6"/>
      <c r="DJ25" s="6"/>
      <c r="DK25" s="6"/>
      <c r="DL25" s="6"/>
      <c r="DM25" s="6"/>
      <c r="DN25" s="6"/>
      <c r="DO25" s="6"/>
      <c r="DP25" s="6"/>
      <c r="DQ25" s="6"/>
      <c r="DR25" s="6"/>
      <c r="DS25" s="6"/>
      <c r="DT25" s="6"/>
      <c r="DU25" s="6"/>
      <c r="DV25" s="6"/>
      <c r="DW25" s="6"/>
      <c r="DX25" s="6"/>
      <c r="DY25" s="6"/>
      <c r="DZ25" s="6"/>
      <c r="EA25" s="6"/>
      <c r="EB25" s="1"/>
    </row>
    <row r="27" spans="1:163" x14ac:dyDescent="0.25">
      <c r="A27" s="122" t="s">
        <v>36</v>
      </c>
      <c r="B27" s="40"/>
      <c r="C27" s="40"/>
      <c r="D27" s="40"/>
      <c r="E27" s="40"/>
      <c r="F27" s="40"/>
      <c r="G27" s="40"/>
      <c r="H27" s="40"/>
      <c r="I27" s="40"/>
      <c r="J27" s="40"/>
      <c r="K27" s="40"/>
      <c r="L27" s="40"/>
      <c r="M27" s="40"/>
      <c r="N27" s="40"/>
      <c r="O27" s="40"/>
      <c r="P27" s="40"/>
      <c r="Q27" s="40"/>
      <c r="R27" s="40"/>
      <c r="S27" s="40"/>
      <c r="T27" s="40"/>
    </row>
    <row r="28" spans="1:163" x14ac:dyDescent="0.25">
      <c r="D28" s="6"/>
      <c r="BR28" s="1"/>
    </row>
    <row r="29" spans="1:163" x14ac:dyDescent="0.25">
      <c r="F29" s="119" t="s">
        <v>20</v>
      </c>
      <c r="G29" s="111"/>
      <c r="H29" s="111"/>
      <c r="I29" s="111"/>
      <c r="J29" s="111"/>
      <c r="K29" s="111"/>
      <c r="L29" s="111"/>
      <c r="M29" s="111"/>
      <c r="N29" s="111"/>
      <c r="O29" s="111"/>
      <c r="P29" s="111"/>
      <c r="Q29" s="111"/>
      <c r="R29" s="111"/>
      <c r="S29" s="111"/>
      <c r="T29" s="111"/>
      <c r="U29" s="111"/>
      <c r="V29" s="111"/>
      <c r="W29" s="111"/>
      <c r="X29" s="111"/>
      <c r="Y29" s="111"/>
      <c r="Z29" s="111"/>
      <c r="AA29" s="111"/>
      <c r="AB29" s="111"/>
      <c r="AC29" s="111"/>
      <c r="AD29" s="111"/>
      <c r="AE29" s="111"/>
      <c r="AF29" s="111"/>
      <c r="AG29" s="111"/>
      <c r="AH29" s="111"/>
      <c r="AI29" s="111"/>
      <c r="AJ29" s="111"/>
      <c r="AK29" s="1"/>
      <c r="AL29" s="10"/>
      <c r="AM29" s="112" t="s">
        <v>31</v>
      </c>
      <c r="AN29" s="113"/>
      <c r="AO29" s="113"/>
      <c r="AP29" s="113"/>
      <c r="AQ29" s="113"/>
      <c r="AR29" s="113"/>
      <c r="AS29" s="113"/>
      <c r="AT29" s="113"/>
      <c r="AU29" s="113"/>
      <c r="AV29" s="113"/>
      <c r="AW29" s="113"/>
      <c r="AX29" s="113"/>
      <c r="AY29" s="113"/>
      <c r="AZ29" s="113"/>
      <c r="BA29" s="113"/>
      <c r="BB29" s="113"/>
      <c r="BC29" s="113"/>
      <c r="BD29" s="113"/>
      <c r="BE29" s="113"/>
      <c r="BF29" s="113"/>
      <c r="BG29" s="113"/>
      <c r="BH29" s="113"/>
      <c r="BI29" s="113"/>
      <c r="BJ29" s="113"/>
      <c r="BK29" s="113"/>
      <c r="BL29" s="113"/>
      <c r="BM29" s="113"/>
      <c r="BN29" s="113"/>
      <c r="BO29" s="113"/>
      <c r="BP29" s="113"/>
      <c r="BQ29" s="120"/>
      <c r="BR29" s="114" t="s">
        <v>24</v>
      </c>
      <c r="BS29" s="115"/>
      <c r="BT29" s="115"/>
      <c r="BU29" s="115"/>
      <c r="BV29" s="115"/>
      <c r="BW29" s="115"/>
      <c r="BX29" s="115"/>
      <c r="BY29" s="115"/>
      <c r="BZ29" s="115"/>
      <c r="CA29" s="115"/>
      <c r="CB29" s="115"/>
      <c r="CC29" s="115"/>
      <c r="CD29" s="115"/>
      <c r="CE29" s="115"/>
      <c r="CF29" s="115"/>
      <c r="CG29" s="115"/>
      <c r="CH29" s="115"/>
      <c r="CI29" s="115"/>
      <c r="CJ29" s="115"/>
      <c r="CK29" s="115"/>
      <c r="CL29" s="115"/>
      <c r="CM29" s="115"/>
      <c r="CN29" s="115"/>
      <c r="CO29" s="115"/>
      <c r="CP29" s="115"/>
      <c r="CQ29" s="115"/>
      <c r="CR29" s="115"/>
      <c r="CS29" s="115"/>
      <c r="CT29" s="115"/>
      <c r="CU29" s="115"/>
      <c r="CV29" s="115"/>
      <c r="CW29" s="1"/>
      <c r="CX29" s="117" t="s">
        <v>30</v>
      </c>
      <c r="CY29" s="118"/>
      <c r="CZ29" s="118"/>
      <c r="DA29" s="118"/>
      <c r="DB29" s="118"/>
      <c r="DC29" s="118"/>
      <c r="DD29" s="118"/>
      <c r="DE29" s="118"/>
      <c r="DF29" s="118"/>
      <c r="DG29" s="118"/>
      <c r="DH29" s="118"/>
      <c r="DI29" s="118"/>
      <c r="DJ29" s="118"/>
      <c r="DK29" s="118"/>
      <c r="DL29" s="118"/>
      <c r="DM29" s="118"/>
      <c r="DN29" s="118"/>
      <c r="DO29" s="118"/>
      <c r="DP29" s="118"/>
      <c r="DQ29" s="118"/>
      <c r="DR29" s="118"/>
      <c r="DS29" s="118"/>
      <c r="DT29" s="118"/>
      <c r="DU29" s="118"/>
      <c r="DV29" s="118"/>
      <c r="DW29" s="118"/>
      <c r="DX29" s="118"/>
      <c r="DY29" s="118"/>
      <c r="DZ29" s="118"/>
      <c r="EA29" s="118"/>
      <c r="EB29" s="121"/>
      <c r="EC29" s="109" t="s">
        <v>29</v>
      </c>
      <c r="ED29" s="110"/>
      <c r="EE29" s="110"/>
      <c r="EF29" s="110"/>
      <c r="EG29" s="110"/>
      <c r="EH29" s="110"/>
      <c r="EI29" s="110"/>
      <c r="EJ29" s="110"/>
      <c r="EK29" s="110"/>
      <c r="EL29" s="110"/>
      <c r="EM29" s="110"/>
      <c r="EN29" s="110"/>
      <c r="EO29" s="110"/>
      <c r="EP29" s="110"/>
      <c r="EQ29" s="110"/>
      <c r="ER29" s="110"/>
      <c r="ES29" s="110"/>
      <c r="ET29" s="110"/>
      <c r="EU29" s="110"/>
      <c r="EV29" s="110"/>
      <c r="EW29" s="110"/>
      <c r="EX29" s="110"/>
      <c r="EY29" s="110"/>
      <c r="EZ29" s="110"/>
      <c r="FA29" s="110"/>
      <c r="FB29" s="110"/>
      <c r="FC29" s="110"/>
      <c r="FD29" s="110"/>
      <c r="FE29" s="110"/>
      <c r="FF29" s="110"/>
      <c r="FG29" s="110"/>
    </row>
    <row r="30" spans="1:163" ht="15.75" customHeight="1" x14ac:dyDescent="0.25">
      <c r="A30" s="13" t="s">
        <v>46</v>
      </c>
      <c r="B30" s="13" t="s">
        <v>0</v>
      </c>
      <c r="C30" s="13" t="s">
        <v>47</v>
      </c>
      <c r="D30" s="13" t="s">
        <v>48</v>
      </c>
      <c r="E30" s="13" t="s">
        <v>18</v>
      </c>
      <c r="F30" s="97">
        <v>1990</v>
      </c>
      <c r="G30" s="98">
        <v>1991</v>
      </c>
      <c r="H30" s="98">
        <v>1992</v>
      </c>
      <c r="I30" s="98">
        <v>1993</v>
      </c>
      <c r="J30" s="98">
        <v>1994</v>
      </c>
      <c r="K30" s="98">
        <v>1995</v>
      </c>
      <c r="L30" s="98">
        <v>1996</v>
      </c>
      <c r="M30" s="98">
        <v>1997</v>
      </c>
      <c r="N30" s="98">
        <v>1998</v>
      </c>
      <c r="O30" s="98">
        <v>1999</v>
      </c>
      <c r="P30" s="98">
        <v>2000</v>
      </c>
      <c r="Q30" s="98">
        <v>2001</v>
      </c>
      <c r="R30" s="98">
        <v>2002</v>
      </c>
      <c r="S30" s="98">
        <v>2003</v>
      </c>
      <c r="T30" s="98">
        <v>2004</v>
      </c>
      <c r="U30" s="98">
        <v>2005</v>
      </c>
      <c r="V30" s="98">
        <v>2006</v>
      </c>
      <c r="W30" s="98">
        <v>2007</v>
      </c>
      <c r="X30" s="98">
        <v>2008</v>
      </c>
      <c r="Y30" s="98">
        <v>2009</v>
      </c>
      <c r="Z30" s="98">
        <v>2010</v>
      </c>
      <c r="AA30" s="98">
        <v>2011</v>
      </c>
      <c r="AB30" s="98">
        <v>2012</v>
      </c>
      <c r="AC30" s="98">
        <v>2013</v>
      </c>
      <c r="AD30" s="98">
        <v>2014</v>
      </c>
      <c r="AE30" s="98">
        <v>2015</v>
      </c>
      <c r="AF30" s="98">
        <v>2016</v>
      </c>
      <c r="AG30" s="98">
        <v>2017</v>
      </c>
      <c r="AH30" s="98">
        <v>2018</v>
      </c>
      <c r="AI30" s="98">
        <v>2019</v>
      </c>
      <c r="AJ30" s="98">
        <v>2020</v>
      </c>
      <c r="AK30" s="13" t="s">
        <v>19</v>
      </c>
      <c r="AL30" s="13" t="s">
        <v>23</v>
      </c>
      <c r="AM30" s="43">
        <v>1990</v>
      </c>
      <c r="AN30" s="44">
        <v>1991</v>
      </c>
      <c r="AO30" s="44">
        <v>1992</v>
      </c>
      <c r="AP30" s="44">
        <v>1993</v>
      </c>
      <c r="AQ30" s="44">
        <v>1994</v>
      </c>
      <c r="AR30" s="44">
        <v>1995</v>
      </c>
      <c r="AS30" s="44">
        <v>1996</v>
      </c>
      <c r="AT30" s="44">
        <v>1997</v>
      </c>
      <c r="AU30" s="44">
        <v>1998</v>
      </c>
      <c r="AV30" s="44">
        <v>1999</v>
      </c>
      <c r="AW30" s="44">
        <v>2000</v>
      </c>
      <c r="AX30" s="44">
        <v>2001</v>
      </c>
      <c r="AY30" s="44">
        <v>2002</v>
      </c>
      <c r="AZ30" s="44">
        <v>2003</v>
      </c>
      <c r="BA30" s="44">
        <v>2004</v>
      </c>
      <c r="BB30" s="44">
        <v>2005</v>
      </c>
      <c r="BC30" s="44">
        <v>2006</v>
      </c>
      <c r="BD30" s="44">
        <v>2007</v>
      </c>
      <c r="BE30" s="44">
        <v>2008</v>
      </c>
      <c r="BF30" s="44">
        <v>2009</v>
      </c>
      <c r="BG30" s="44">
        <v>2010</v>
      </c>
      <c r="BH30" s="44">
        <v>2011</v>
      </c>
      <c r="BI30" s="44">
        <v>2012</v>
      </c>
      <c r="BJ30" s="44">
        <v>2013</v>
      </c>
      <c r="BK30" s="44">
        <v>2014</v>
      </c>
      <c r="BL30" s="44">
        <v>2015</v>
      </c>
      <c r="BM30" s="44">
        <v>2016</v>
      </c>
      <c r="BN30" s="44">
        <v>2017</v>
      </c>
      <c r="BO30" s="44">
        <v>2018</v>
      </c>
      <c r="BP30" s="44">
        <v>2019</v>
      </c>
      <c r="BQ30" s="102">
        <v>2020</v>
      </c>
      <c r="BR30" s="45">
        <v>1990</v>
      </c>
      <c r="BS30" s="46">
        <v>1991</v>
      </c>
      <c r="BT30" s="46">
        <v>1992</v>
      </c>
      <c r="BU30" s="46">
        <v>1993</v>
      </c>
      <c r="BV30" s="46">
        <v>1994</v>
      </c>
      <c r="BW30" s="46">
        <v>1995</v>
      </c>
      <c r="BX30" s="46">
        <v>1996</v>
      </c>
      <c r="BY30" s="46">
        <v>1997</v>
      </c>
      <c r="BZ30" s="46">
        <v>1998</v>
      </c>
      <c r="CA30" s="46">
        <v>1999</v>
      </c>
      <c r="CB30" s="46">
        <v>2000</v>
      </c>
      <c r="CC30" s="46">
        <v>2001</v>
      </c>
      <c r="CD30" s="46">
        <v>2002</v>
      </c>
      <c r="CE30" s="46">
        <v>2003</v>
      </c>
      <c r="CF30" s="46">
        <v>2004</v>
      </c>
      <c r="CG30" s="46">
        <v>2005</v>
      </c>
      <c r="CH30" s="46">
        <v>2006</v>
      </c>
      <c r="CI30" s="46">
        <v>2007</v>
      </c>
      <c r="CJ30" s="46">
        <v>2008</v>
      </c>
      <c r="CK30" s="46">
        <v>2009</v>
      </c>
      <c r="CL30" s="46">
        <v>2010</v>
      </c>
      <c r="CM30" s="46">
        <v>2011</v>
      </c>
      <c r="CN30" s="46">
        <v>2012</v>
      </c>
      <c r="CO30" s="46">
        <v>2013</v>
      </c>
      <c r="CP30" s="46">
        <v>2014</v>
      </c>
      <c r="CQ30" s="46">
        <v>2015</v>
      </c>
      <c r="CR30" s="46">
        <v>2016</v>
      </c>
      <c r="CS30" s="46">
        <v>2017</v>
      </c>
      <c r="CT30" s="46">
        <v>2018</v>
      </c>
      <c r="CU30" s="46">
        <v>2019</v>
      </c>
      <c r="CV30" s="46">
        <v>2020</v>
      </c>
      <c r="CW30" s="13" t="s">
        <v>21</v>
      </c>
      <c r="CX30" s="41">
        <v>1990</v>
      </c>
      <c r="CY30" s="42">
        <v>1991</v>
      </c>
      <c r="CZ30" s="42">
        <v>1992</v>
      </c>
      <c r="DA30" s="42">
        <v>1993</v>
      </c>
      <c r="DB30" s="42">
        <v>1994</v>
      </c>
      <c r="DC30" s="42">
        <v>1995</v>
      </c>
      <c r="DD30" s="42">
        <v>1996</v>
      </c>
      <c r="DE30" s="42">
        <v>1997</v>
      </c>
      <c r="DF30" s="42">
        <v>1998</v>
      </c>
      <c r="DG30" s="42">
        <v>1999</v>
      </c>
      <c r="DH30" s="42">
        <v>2000</v>
      </c>
      <c r="DI30" s="42">
        <v>2001</v>
      </c>
      <c r="DJ30" s="42">
        <v>2002</v>
      </c>
      <c r="DK30" s="42">
        <v>2003</v>
      </c>
      <c r="DL30" s="42">
        <v>2004</v>
      </c>
      <c r="DM30" s="42">
        <v>2005</v>
      </c>
      <c r="DN30" s="42">
        <v>2006</v>
      </c>
      <c r="DO30" s="42">
        <v>2007</v>
      </c>
      <c r="DP30" s="42">
        <v>2008</v>
      </c>
      <c r="DQ30" s="42">
        <v>2009</v>
      </c>
      <c r="DR30" s="42">
        <v>2010</v>
      </c>
      <c r="DS30" s="42">
        <v>2011</v>
      </c>
      <c r="DT30" s="42">
        <v>2012</v>
      </c>
      <c r="DU30" s="42">
        <v>2013</v>
      </c>
      <c r="DV30" s="42">
        <v>2014</v>
      </c>
      <c r="DW30" s="42">
        <v>2015</v>
      </c>
      <c r="DX30" s="42">
        <v>2016</v>
      </c>
      <c r="DY30" s="42">
        <v>2017</v>
      </c>
      <c r="DZ30" s="42">
        <v>2018</v>
      </c>
      <c r="EA30" s="42">
        <v>2019</v>
      </c>
      <c r="EB30" s="95">
        <v>2020</v>
      </c>
      <c r="EC30" s="57">
        <v>1990</v>
      </c>
      <c r="ED30" s="58">
        <v>1991</v>
      </c>
      <c r="EE30" s="58">
        <v>1992</v>
      </c>
      <c r="EF30" s="58">
        <v>1993</v>
      </c>
      <c r="EG30" s="58">
        <v>1994</v>
      </c>
      <c r="EH30" s="58">
        <v>1995</v>
      </c>
      <c r="EI30" s="58">
        <v>1996</v>
      </c>
      <c r="EJ30" s="58">
        <v>1997</v>
      </c>
      <c r="EK30" s="58">
        <v>1998</v>
      </c>
      <c r="EL30" s="58">
        <v>1999</v>
      </c>
      <c r="EM30" s="58">
        <v>2000</v>
      </c>
      <c r="EN30" s="58">
        <v>2001</v>
      </c>
      <c r="EO30" s="58">
        <v>2002</v>
      </c>
      <c r="EP30" s="58">
        <v>2003</v>
      </c>
      <c r="EQ30" s="58">
        <v>2004</v>
      </c>
      <c r="ER30" s="58">
        <v>2005</v>
      </c>
      <c r="ES30" s="58">
        <v>2006</v>
      </c>
      <c r="ET30" s="58">
        <v>2007</v>
      </c>
      <c r="EU30" s="58">
        <v>2008</v>
      </c>
      <c r="EV30" s="58">
        <v>2009</v>
      </c>
      <c r="EW30" s="58">
        <v>2010</v>
      </c>
      <c r="EX30" s="58">
        <v>2011</v>
      </c>
      <c r="EY30" s="58">
        <v>2012</v>
      </c>
      <c r="EZ30" s="58">
        <v>2013</v>
      </c>
      <c r="FA30" s="58">
        <v>2014</v>
      </c>
      <c r="FB30" s="58">
        <v>2015</v>
      </c>
      <c r="FC30" s="58">
        <v>2016</v>
      </c>
      <c r="FD30" s="58">
        <v>2017</v>
      </c>
      <c r="FE30" s="58">
        <v>2018</v>
      </c>
      <c r="FF30" s="58">
        <v>2019</v>
      </c>
      <c r="FG30" s="58">
        <v>2020</v>
      </c>
    </row>
    <row r="31" spans="1:163" x14ac:dyDescent="0.25">
      <c r="A31" t="s">
        <v>155</v>
      </c>
      <c r="B31" t="s">
        <v>203</v>
      </c>
      <c r="C31" t="s">
        <v>148</v>
      </c>
      <c r="D31" t="s">
        <v>152</v>
      </c>
      <c r="E31" s="6" t="s">
        <v>151</v>
      </c>
      <c r="F31" s="79">
        <v>171.22564955520599</v>
      </c>
      <c r="G31" s="100">
        <v>164.106117280723</v>
      </c>
      <c r="H31" s="100">
        <v>138.730622997182</v>
      </c>
      <c r="I31" s="100">
        <v>100.822239028998</v>
      </c>
      <c r="J31" s="100">
        <v>59.843809369909103</v>
      </c>
      <c r="K31" s="100">
        <v>42.1914609470359</v>
      </c>
      <c r="L31" s="100">
        <v>35.615325302884102</v>
      </c>
      <c r="M31" s="100">
        <v>19.7701767965358</v>
      </c>
      <c r="N31" s="100">
        <v>17.196734711298699</v>
      </c>
      <c r="O31" s="100">
        <v>14.865004353671299</v>
      </c>
      <c r="P31" s="100">
        <v>11.1139229379661</v>
      </c>
      <c r="Q31" s="100">
        <v>3.5499935092844099</v>
      </c>
      <c r="R31" s="100">
        <v>3.5499935092844099</v>
      </c>
      <c r="S31" s="100">
        <v>3.5499935092844099</v>
      </c>
      <c r="T31" s="100">
        <v>0</v>
      </c>
      <c r="U31" s="100">
        <v>0</v>
      </c>
      <c r="V31" s="100">
        <v>0</v>
      </c>
      <c r="W31" s="100">
        <v>0</v>
      </c>
      <c r="X31" s="100">
        <v>0</v>
      </c>
      <c r="Y31" s="100">
        <v>0</v>
      </c>
      <c r="Z31" s="100">
        <v>0</v>
      </c>
      <c r="AA31" s="100">
        <v>0</v>
      </c>
      <c r="AB31" s="100">
        <v>0</v>
      </c>
      <c r="AC31" s="100">
        <v>0</v>
      </c>
      <c r="AD31" s="100">
        <v>0</v>
      </c>
      <c r="AE31" s="100">
        <v>0</v>
      </c>
      <c r="AF31" s="100">
        <v>0</v>
      </c>
      <c r="AG31" s="100">
        <v>0</v>
      </c>
      <c r="AH31" s="100">
        <v>0</v>
      </c>
      <c r="AI31" s="100">
        <v>0</v>
      </c>
      <c r="AJ31" s="100">
        <v>0</v>
      </c>
      <c r="AK31" s="27">
        <v>0.183</v>
      </c>
      <c r="AL31" s="27">
        <v>5.3533333333333299</v>
      </c>
      <c r="AM31" s="103">
        <f t="shared" ref="AM31:BB41" si="10">$AK31*F31</f>
        <v>31.334293868602696</v>
      </c>
      <c r="AN31" s="104">
        <f t="shared" si="10"/>
        <v>30.031419462372309</v>
      </c>
      <c r="AO31" s="104">
        <f t="shared" si="10"/>
        <v>25.387704008484306</v>
      </c>
      <c r="AP31" s="104">
        <f t="shared" si="10"/>
        <v>18.450469742306634</v>
      </c>
      <c r="AQ31" s="104">
        <f t="shared" si="10"/>
        <v>10.951417114693365</v>
      </c>
      <c r="AR31" s="104">
        <f t="shared" si="10"/>
        <v>7.7210373533075698</v>
      </c>
      <c r="AS31" s="104">
        <f t="shared" si="10"/>
        <v>6.517604530427791</v>
      </c>
      <c r="AT31" s="104">
        <f t="shared" si="10"/>
        <v>3.6179423537660513</v>
      </c>
      <c r="AU31" s="104">
        <f t="shared" si="10"/>
        <v>3.1470024521676621</v>
      </c>
      <c r="AV31" s="104">
        <f t="shared" si="10"/>
        <v>2.7202957967218477</v>
      </c>
      <c r="AW31" s="104">
        <f t="shared" si="10"/>
        <v>2.0338478976477963</v>
      </c>
      <c r="AX31" s="104">
        <f t="shared" si="10"/>
        <v>0.64964881219904702</v>
      </c>
      <c r="AY31" s="104">
        <f t="shared" si="10"/>
        <v>0.64964881219904702</v>
      </c>
      <c r="AZ31" s="104">
        <f t="shared" si="10"/>
        <v>0.64964881219904702</v>
      </c>
      <c r="BA31" s="104">
        <f t="shared" si="10"/>
        <v>0</v>
      </c>
      <c r="BB31" s="104">
        <f t="shared" si="10"/>
        <v>0</v>
      </c>
      <c r="BC31" s="104">
        <f t="shared" ref="BC31:BQ41" si="11">$AK31*V31</f>
        <v>0</v>
      </c>
      <c r="BD31" s="104">
        <f t="shared" si="11"/>
        <v>0</v>
      </c>
      <c r="BE31" s="104">
        <f t="shared" si="11"/>
        <v>0</v>
      </c>
      <c r="BF31" s="104">
        <f t="shared" si="11"/>
        <v>0</v>
      </c>
      <c r="BG31" s="104">
        <f t="shared" si="11"/>
        <v>0</v>
      </c>
      <c r="BH31" s="104">
        <f t="shared" si="11"/>
        <v>0</v>
      </c>
      <c r="BI31" s="104">
        <f t="shared" si="11"/>
        <v>0</v>
      </c>
      <c r="BJ31" s="104">
        <f t="shared" si="11"/>
        <v>0</v>
      </c>
      <c r="BK31" s="104">
        <f t="shared" si="11"/>
        <v>0</v>
      </c>
      <c r="BL31" s="104">
        <f t="shared" si="11"/>
        <v>0</v>
      </c>
      <c r="BM31" s="104">
        <f t="shared" si="11"/>
        <v>0</v>
      </c>
      <c r="BN31" s="104">
        <f t="shared" si="11"/>
        <v>0</v>
      </c>
      <c r="BO31" s="104">
        <f t="shared" si="11"/>
        <v>0</v>
      </c>
      <c r="BP31" s="104">
        <f t="shared" si="11"/>
        <v>0</v>
      </c>
      <c r="BQ31" s="105">
        <f t="shared" si="11"/>
        <v>0</v>
      </c>
      <c r="BR31" s="51">
        <f>$AL31*F31</f>
        <v>916.62797728553551</v>
      </c>
      <c r="BS31" s="52">
        <f t="shared" ref="BS31:CH41" si="12">$AL31*G31</f>
        <v>878.51474784280322</v>
      </c>
      <c r="BT31" s="52">
        <f t="shared" si="12"/>
        <v>742.67126844491384</v>
      </c>
      <c r="BU31" s="52">
        <f t="shared" si="12"/>
        <v>539.73505293523556</v>
      </c>
      <c r="BV31" s="52">
        <f t="shared" si="12"/>
        <v>320.36385949357987</v>
      </c>
      <c r="BW31" s="52">
        <f t="shared" si="12"/>
        <v>225.86495426979872</v>
      </c>
      <c r="BX31" s="52">
        <f t="shared" si="12"/>
        <v>190.66070812143943</v>
      </c>
      <c r="BY31" s="52">
        <f t="shared" si="12"/>
        <v>105.83634645078826</v>
      </c>
      <c r="BZ31" s="52">
        <f t="shared" si="12"/>
        <v>92.059853154485651</v>
      </c>
      <c r="CA31" s="52">
        <f t="shared" si="12"/>
        <v>79.577323306653639</v>
      </c>
      <c r="CB31" s="52">
        <f t="shared" si="12"/>
        <v>59.496534127911815</v>
      </c>
      <c r="CC31" s="52">
        <f t="shared" si="12"/>
        <v>19.004298586369195</v>
      </c>
      <c r="CD31" s="52">
        <f t="shared" si="12"/>
        <v>19.004298586369195</v>
      </c>
      <c r="CE31" s="52">
        <f t="shared" si="12"/>
        <v>19.004298586369195</v>
      </c>
      <c r="CF31" s="52">
        <f t="shared" si="12"/>
        <v>0</v>
      </c>
      <c r="CG31" s="52">
        <f t="shared" si="12"/>
        <v>0</v>
      </c>
      <c r="CH31" s="52">
        <f t="shared" si="12"/>
        <v>0</v>
      </c>
      <c r="CI31" s="52">
        <f t="shared" ref="CI31:CV41" si="13">$AL31*W31</f>
        <v>0</v>
      </c>
      <c r="CJ31" s="52">
        <f t="shared" si="13"/>
        <v>0</v>
      </c>
      <c r="CK31" s="52">
        <f t="shared" si="13"/>
        <v>0</v>
      </c>
      <c r="CL31" s="52">
        <f t="shared" si="13"/>
        <v>0</v>
      </c>
      <c r="CM31" s="52">
        <f t="shared" si="13"/>
        <v>0</v>
      </c>
      <c r="CN31" s="52">
        <f t="shared" si="13"/>
        <v>0</v>
      </c>
      <c r="CO31" s="52">
        <f t="shared" si="13"/>
        <v>0</v>
      </c>
      <c r="CP31" s="52">
        <f t="shared" si="13"/>
        <v>0</v>
      </c>
      <c r="CQ31" s="52">
        <f t="shared" si="13"/>
        <v>0</v>
      </c>
      <c r="CR31" s="52">
        <f t="shared" si="13"/>
        <v>0</v>
      </c>
      <c r="CS31" s="52">
        <f t="shared" si="13"/>
        <v>0</v>
      </c>
      <c r="CT31" s="52">
        <f t="shared" si="13"/>
        <v>0</v>
      </c>
      <c r="CU31" s="52">
        <f t="shared" si="13"/>
        <v>0</v>
      </c>
      <c r="CV31" s="52">
        <f t="shared" si="13"/>
        <v>0</v>
      </c>
      <c r="CW31" s="1">
        <f>IF(C31="reservoir", 0.09,0)</f>
        <v>0</v>
      </c>
      <c r="CX31" s="53">
        <f>$CW31*AM31</f>
        <v>0</v>
      </c>
      <c r="CY31" s="54">
        <f t="shared" ref="CY31:DN41" si="14">$CW31*AN31</f>
        <v>0</v>
      </c>
      <c r="CZ31" s="54">
        <f t="shared" si="14"/>
        <v>0</v>
      </c>
      <c r="DA31" s="54">
        <f t="shared" si="14"/>
        <v>0</v>
      </c>
      <c r="DB31" s="54">
        <f t="shared" si="14"/>
        <v>0</v>
      </c>
      <c r="DC31" s="54">
        <f t="shared" si="14"/>
        <v>0</v>
      </c>
      <c r="DD31" s="54">
        <f t="shared" si="14"/>
        <v>0</v>
      </c>
      <c r="DE31" s="54">
        <f t="shared" si="14"/>
        <v>0</v>
      </c>
      <c r="DF31" s="54">
        <f t="shared" si="14"/>
        <v>0</v>
      </c>
      <c r="DG31" s="54">
        <f t="shared" si="14"/>
        <v>0</v>
      </c>
      <c r="DH31" s="54">
        <f t="shared" si="14"/>
        <v>0</v>
      </c>
      <c r="DI31" s="54">
        <f t="shared" si="14"/>
        <v>0</v>
      </c>
      <c r="DJ31" s="54">
        <f t="shared" si="14"/>
        <v>0</v>
      </c>
      <c r="DK31" s="54">
        <f t="shared" si="14"/>
        <v>0</v>
      </c>
      <c r="DL31" s="54">
        <f t="shared" si="14"/>
        <v>0</v>
      </c>
      <c r="DM31" s="54">
        <f t="shared" si="14"/>
        <v>0</v>
      </c>
      <c r="DN31" s="54">
        <f t="shared" si="14"/>
        <v>0</v>
      </c>
      <c r="DO31" s="54">
        <f t="shared" ref="DO31:EB41" si="15">$CW31*BD31</f>
        <v>0</v>
      </c>
      <c r="DP31" s="54">
        <f t="shared" si="15"/>
        <v>0</v>
      </c>
      <c r="DQ31" s="54">
        <f t="shared" si="15"/>
        <v>0</v>
      </c>
      <c r="DR31" s="54">
        <f t="shared" si="15"/>
        <v>0</v>
      </c>
      <c r="DS31" s="54">
        <f t="shared" si="15"/>
        <v>0</v>
      </c>
      <c r="DT31" s="54">
        <f t="shared" si="15"/>
        <v>0</v>
      </c>
      <c r="DU31" s="54">
        <f t="shared" si="15"/>
        <v>0</v>
      </c>
      <c r="DV31" s="54">
        <f t="shared" si="15"/>
        <v>0</v>
      </c>
      <c r="DW31" s="54">
        <f t="shared" si="15"/>
        <v>0</v>
      </c>
      <c r="DX31" s="54">
        <f t="shared" si="15"/>
        <v>0</v>
      </c>
      <c r="DY31" s="54">
        <f t="shared" si="15"/>
        <v>0</v>
      </c>
      <c r="DZ31" s="54">
        <f t="shared" si="15"/>
        <v>0</v>
      </c>
      <c r="EA31" s="54">
        <f t="shared" si="15"/>
        <v>0</v>
      </c>
      <c r="EB31" s="55">
        <f t="shared" si="15"/>
        <v>0</v>
      </c>
      <c r="EC31" s="59">
        <f t="shared" ref="EC31:ER41" si="16">CX31+AM31</f>
        <v>31.334293868602696</v>
      </c>
      <c r="ED31" s="60">
        <f t="shared" si="16"/>
        <v>30.031419462372309</v>
      </c>
      <c r="EE31" s="60">
        <f t="shared" si="16"/>
        <v>25.387704008484306</v>
      </c>
      <c r="EF31" s="60">
        <f t="shared" si="16"/>
        <v>18.450469742306634</v>
      </c>
      <c r="EG31" s="60">
        <f t="shared" si="16"/>
        <v>10.951417114693365</v>
      </c>
      <c r="EH31" s="60">
        <f t="shared" si="16"/>
        <v>7.7210373533075698</v>
      </c>
      <c r="EI31" s="60">
        <f t="shared" si="16"/>
        <v>6.517604530427791</v>
      </c>
      <c r="EJ31" s="60">
        <f t="shared" si="16"/>
        <v>3.6179423537660513</v>
      </c>
      <c r="EK31" s="60">
        <f t="shared" si="16"/>
        <v>3.1470024521676621</v>
      </c>
      <c r="EL31" s="60">
        <f t="shared" si="16"/>
        <v>2.7202957967218477</v>
      </c>
      <c r="EM31" s="60">
        <f t="shared" si="16"/>
        <v>2.0338478976477963</v>
      </c>
      <c r="EN31" s="60">
        <f t="shared" si="16"/>
        <v>0.64964881219904702</v>
      </c>
      <c r="EO31" s="60">
        <f t="shared" si="16"/>
        <v>0.64964881219904702</v>
      </c>
      <c r="EP31" s="60">
        <f t="shared" si="16"/>
        <v>0.64964881219904702</v>
      </c>
      <c r="EQ31" s="60">
        <f t="shared" si="16"/>
        <v>0</v>
      </c>
      <c r="ER31" s="60">
        <f t="shared" si="16"/>
        <v>0</v>
      </c>
      <c r="ES31" s="60">
        <f t="shared" ref="ES31:FG41" si="17">DN31+BC31</f>
        <v>0</v>
      </c>
      <c r="ET31" s="60">
        <f t="shared" si="17"/>
        <v>0</v>
      </c>
      <c r="EU31" s="60">
        <f t="shared" si="17"/>
        <v>0</v>
      </c>
      <c r="EV31" s="60">
        <f t="shared" si="17"/>
        <v>0</v>
      </c>
      <c r="EW31" s="60">
        <f t="shared" si="17"/>
        <v>0</v>
      </c>
      <c r="EX31" s="60">
        <f t="shared" si="17"/>
        <v>0</v>
      </c>
      <c r="EY31" s="60">
        <f t="shared" si="17"/>
        <v>0</v>
      </c>
      <c r="EZ31" s="60">
        <f t="shared" si="17"/>
        <v>0</v>
      </c>
      <c r="FA31" s="60">
        <f t="shared" si="17"/>
        <v>0</v>
      </c>
      <c r="FB31" s="60">
        <f t="shared" si="17"/>
        <v>0</v>
      </c>
      <c r="FC31" s="60">
        <f t="shared" si="17"/>
        <v>0</v>
      </c>
      <c r="FD31" s="60">
        <f t="shared" si="17"/>
        <v>0</v>
      </c>
      <c r="FE31" s="60">
        <f t="shared" si="17"/>
        <v>0</v>
      </c>
      <c r="FF31" s="60">
        <f t="shared" si="17"/>
        <v>0</v>
      </c>
      <c r="FG31" s="60">
        <f t="shared" si="17"/>
        <v>0</v>
      </c>
    </row>
    <row r="32" spans="1:163" x14ac:dyDescent="0.25">
      <c r="A32" t="s">
        <v>155</v>
      </c>
      <c r="B32" t="s">
        <v>203</v>
      </c>
      <c r="C32" t="s">
        <v>153</v>
      </c>
      <c r="D32" t="s">
        <v>153</v>
      </c>
      <c r="E32" s="6" t="s">
        <v>151</v>
      </c>
      <c r="F32" s="101">
        <v>5802.5123678834798</v>
      </c>
      <c r="G32" s="100">
        <v>5759.4020024043703</v>
      </c>
      <c r="H32" s="100">
        <v>465.75142869372002</v>
      </c>
      <c r="I32" s="100">
        <v>265.72268811206499</v>
      </c>
      <c r="J32" s="100">
        <v>78.652368613655696</v>
      </c>
      <c r="K32" s="100">
        <v>39.597475974798897</v>
      </c>
      <c r="L32" s="100">
        <v>39.597475974798897</v>
      </c>
      <c r="M32" s="100">
        <v>30.959666410034199</v>
      </c>
      <c r="N32" s="100">
        <v>12.2336716697894</v>
      </c>
      <c r="O32" s="100">
        <v>12.2336716697894</v>
      </c>
      <c r="P32" s="100">
        <v>0</v>
      </c>
      <c r="Q32" s="100">
        <v>0</v>
      </c>
      <c r="R32" s="100">
        <v>46.760281181014101</v>
      </c>
      <c r="S32" s="100">
        <v>46.760281181014101</v>
      </c>
      <c r="T32" s="100">
        <v>46.760281181014101</v>
      </c>
      <c r="U32" s="100">
        <v>46.760281181014101</v>
      </c>
      <c r="V32" s="100">
        <v>46.760281181014101</v>
      </c>
      <c r="W32" s="100">
        <v>46.760281181014101</v>
      </c>
      <c r="X32" s="100">
        <v>46.760281181014101</v>
      </c>
      <c r="Y32" s="100">
        <v>46.760281181014101</v>
      </c>
      <c r="Z32" s="100">
        <v>46.760281181014101</v>
      </c>
      <c r="AA32" s="100">
        <v>46.760281181014101</v>
      </c>
      <c r="AB32" s="100">
        <v>46.760281181014101</v>
      </c>
      <c r="AC32" s="100">
        <v>46.760281181014101</v>
      </c>
      <c r="AD32" s="100">
        <v>46.760281181014101</v>
      </c>
      <c r="AE32" s="100">
        <v>46.760281181014101</v>
      </c>
      <c r="AF32" s="100">
        <v>46.760281181014101</v>
      </c>
      <c r="AG32" s="100">
        <v>46.760281181014101</v>
      </c>
      <c r="AH32" s="100">
        <v>46.760281181014101</v>
      </c>
      <c r="AI32" s="100">
        <v>46.760281181014101</v>
      </c>
      <c r="AJ32" s="100">
        <v>46.760281181014101</v>
      </c>
      <c r="AK32" s="27">
        <v>0.1275</v>
      </c>
      <c r="AL32" s="27">
        <v>5.3533333333333299</v>
      </c>
      <c r="AM32" s="103">
        <f t="shared" si="10"/>
        <v>739.8203269051437</v>
      </c>
      <c r="AN32" s="104">
        <f t="shared" si="10"/>
        <v>734.32375530655725</v>
      </c>
      <c r="AO32" s="104">
        <f t="shared" si="10"/>
        <v>59.383307158449306</v>
      </c>
      <c r="AP32" s="104">
        <f t="shared" si="10"/>
        <v>33.879642734288289</v>
      </c>
      <c r="AQ32" s="104">
        <f t="shared" si="10"/>
        <v>10.028176998241101</v>
      </c>
      <c r="AR32" s="104">
        <f t="shared" si="10"/>
        <v>5.0486781867868595</v>
      </c>
      <c r="AS32" s="104">
        <f t="shared" si="10"/>
        <v>5.0486781867868595</v>
      </c>
      <c r="AT32" s="104">
        <f t="shared" si="10"/>
        <v>3.9473574672793603</v>
      </c>
      <c r="AU32" s="104">
        <f t="shared" si="10"/>
        <v>1.5597931378981484</v>
      </c>
      <c r="AV32" s="104">
        <f t="shared" si="10"/>
        <v>1.5597931378981484</v>
      </c>
      <c r="AW32" s="104">
        <f t="shared" si="10"/>
        <v>0</v>
      </c>
      <c r="AX32" s="104">
        <f t="shared" si="10"/>
        <v>0</v>
      </c>
      <c r="AY32" s="104">
        <f t="shared" si="10"/>
        <v>5.9619358505792981</v>
      </c>
      <c r="AZ32" s="104">
        <f t="shared" si="10"/>
        <v>5.9619358505792981</v>
      </c>
      <c r="BA32" s="104">
        <f t="shared" si="10"/>
        <v>5.9619358505792981</v>
      </c>
      <c r="BB32" s="104">
        <f t="shared" si="10"/>
        <v>5.9619358505792981</v>
      </c>
      <c r="BC32" s="104">
        <f t="shared" si="11"/>
        <v>5.9619358505792981</v>
      </c>
      <c r="BD32" s="104">
        <f t="shared" si="11"/>
        <v>5.9619358505792981</v>
      </c>
      <c r="BE32" s="104">
        <f t="shared" si="11"/>
        <v>5.9619358505792981</v>
      </c>
      <c r="BF32" s="104">
        <f t="shared" si="11"/>
        <v>5.9619358505792981</v>
      </c>
      <c r="BG32" s="104">
        <f t="shared" si="11"/>
        <v>5.9619358505792981</v>
      </c>
      <c r="BH32" s="104">
        <f t="shared" si="11"/>
        <v>5.9619358505792981</v>
      </c>
      <c r="BI32" s="104">
        <f t="shared" si="11"/>
        <v>5.9619358505792981</v>
      </c>
      <c r="BJ32" s="104">
        <f t="shared" si="11"/>
        <v>5.9619358505792981</v>
      </c>
      <c r="BK32" s="104">
        <f t="shared" si="11"/>
        <v>5.9619358505792981</v>
      </c>
      <c r="BL32" s="104">
        <f t="shared" si="11"/>
        <v>5.9619358505792981</v>
      </c>
      <c r="BM32" s="104">
        <f t="shared" si="11"/>
        <v>5.9619358505792981</v>
      </c>
      <c r="BN32" s="104">
        <f t="shared" si="11"/>
        <v>5.9619358505792981</v>
      </c>
      <c r="BO32" s="104">
        <f t="shared" si="11"/>
        <v>5.9619358505792981</v>
      </c>
      <c r="BP32" s="104">
        <f t="shared" si="11"/>
        <v>5.9619358505792981</v>
      </c>
      <c r="BQ32" s="105">
        <f t="shared" si="11"/>
        <v>5.9619358505792981</v>
      </c>
      <c r="BR32" s="51">
        <f t="shared" ref="BR32:BR33" si="18">$AL32*F32</f>
        <v>31062.782876069541</v>
      </c>
      <c r="BS32" s="52">
        <f t="shared" si="12"/>
        <v>30831.998719538042</v>
      </c>
      <c r="BT32" s="52">
        <f t="shared" si="12"/>
        <v>2493.3226482737127</v>
      </c>
      <c r="BU32" s="52">
        <f t="shared" si="12"/>
        <v>1422.5021236932537</v>
      </c>
      <c r="BV32" s="52">
        <f t="shared" si="12"/>
        <v>421.05234664510323</v>
      </c>
      <c r="BW32" s="52">
        <f t="shared" si="12"/>
        <v>211.97848805175661</v>
      </c>
      <c r="BX32" s="52">
        <f t="shared" si="12"/>
        <v>211.97848805175661</v>
      </c>
      <c r="BY32" s="52">
        <f t="shared" si="12"/>
        <v>165.7374141817163</v>
      </c>
      <c r="BZ32" s="52">
        <f t="shared" si="12"/>
        <v>65.490922338939214</v>
      </c>
      <c r="CA32" s="52">
        <f t="shared" si="12"/>
        <v>65.490922338939214</v>
      </c>
      <c r="CB32" s="52">
        <f t="shared" si="12"/>
        <v>0</v>
      </c>
      <c r="CC32" s="52">
        <f t="shared" si="12"/>
        <v>0</v>
      </c>
      <c r="CD32" s="52">
        <f t="shared" si="12"/>
        <v>250.32337192236199</v>
      </c>
      <c r="CE32" s="52">
        <f t="shared" si="12"/>
        <v>250.32337192236199</v>
      </c>
      <c r="CF32" s="52">
        <f t="shared" si="12"/>
        <v>250.32337192236199</v>
      </c>
      <c r="CG32" s="52">
        <f t="shared" si="12"/>
        <v>250.32337192236199</v>
      </c>
      <c r="CH32" s="52">
        <f t="shared" si="12"/>
        <v>250.32337192236199</v>
      </c>
      <c r="CI32" s="52">
        <f t="shared" si="13"/>
        <v>250.32337192236199</v>
      </c>
      <c r="CJ32" s="52">
        <f t="shared" si="13"/>
        <v>250.32337192236199</v>
      </c>
      <c r="CK32" s="52">
        <f t="shared" si="13"/>
        <v>250.32337192236199</v>
      </c>
      <c r="CL32" s="52">
        <f t="shared" si="13"/>
        <v>250.32337192236199</v>
      </c>
      <c r="CM32" s="52">
        <f t="shared" si="13"/>
        <v>250.32337192236199</v>
      </c>
      <c r="CN32" s="52">
        <f t="shared" si="13"/>
        <v>250.32337192236199</v>
      </c>
      <c r="CO32" s="52">
        <f t="shared" si="13"/>
        <v>250.32337192236199</v>
      </c>
      <c r="CP32" s="52">
        <f t="shared" si="13"/>
        <v>250.32337192236199</v>
      </c>
      <c r="CQ32" s="52">
        <f t="shared" si="13"/>
        <v>250.32337192236199</v>
      </c>
      <c r="CR32" s="52">
        <f t="shared" si="13"/>
        <v>250.32337192236199</v>
      </c>
      <c r="CS32" s="52">
        <f t="shared" si="13"/>
        <v>250.32337192236199</v>
      </c>
      <c r="CT32" s="52">
        <f t="shared" si="13"/>
        <v>250.32337192236199</v>
      </c>
      <c r="CU32" s="52">
        <f t="shared" si="13"/>
        <v>250.32337192236199</v>
      </c>
      <c r="CV32" s="52">
        <f t="shared" si="13"/>
        <v>250.32337192236199</v>
      </c>
      <c r="CW32" s="1">
        <f t="shared" ref="CW32:CW41" si="19">IF(C32="reservoir", 0.09,0)</f>
        <v>0.09</v>
      </c>
      <c r="CX32" s="53">
        <f>$CW32*AM32</f>
        <v>66.583829421462937</v>
      </c>
      <c r="CY32" s="54">
        <f t="shared" si="14"/>
        <v>66.089137977590156</v>
      </c>
      <c r="CZ32" s="54">
        <f t="shared" si="14"/>
        <v>5.3444976442604375</v>
      </c>
      <c r="DA32" s="54">
        <f t="shared" si="14"/>
        <v>3.0491678460859459</v>
      </c>
      <c r="DB32" s="54">
        <f t="shared" si="14"/>
        <v>0.90253592984169906</v>
      </c>
      <c r="DC32" s="54">
        <f t="shared" si="14"/>
        <v>0.45438103681081732</v>
      </c>
      <c r="DD32" s="54">
        <f t="shared" si="14"/>
        <v>0.45438103681081732</v>
      </c>
      <c r="DE32" s="54">
        <f t="shared" si="14"/>
        <v>0.35526217205514243</v>
      </c>
      <c r="DF32" s="54">
        <f t="shared" si="14"/>
        <v>0.14038138241083337</v>
      </c>
      <c r="DG32" s="54">
        <f t="shared" si="14"/>
        <v>0.14038138241083337</v>
      </c>
      <c r="DH32" s="54">
        <f t="shared" si="14"/>
        <v>0</v>
      </c>
      <c r="DI32" s="54">
        <f t="shared" si="14"/>
        <v>0</v>
      </c>
      <c r="DJ32" s="54">
        <f t="shared" si="14"/>
        <v>0.53657422655213682</v>
      </c>
      <c r="DK32" s="54">
        <f t="shared" si="14"/>
        <v>0.53657422655213682</v>
      </c>
      <c r="DL32" s="54">
        <f t="shared" si="14"/>
        <v>0.53657422655213682</v>
      </c>
      <c r="DM32" s="54">
        <f t="shared" si="14"/>
        <v>0.53657422655213682</v>
      </c>
      <c r="DN32" s="54">
        <f t="shared" si="14"/>
        <v>0.53657422655213682</v>
      </c>
      <c r="DO32" s="54">
        <f t="shared" si="15"/>
        <v>0.53657422655213682</v>
      </c>
      <c r="DP32" s="54">
        <f t="shared" si="15"/>
        <v>0.53657422655213682</v>
      </c>
      <c r="DQ32" s="54">
        <f t="shared" si="15"/>
        <v>0.53657422655213682</v>
      </c>
      <c r="DR32" s="54">
        <f t="shared" si="15"/>
        <v>0.53657422655213682</v>
      </c>
      <c r="DS32" s="54">
        <f t="shared" si="15"/>
        <v>0.53657422655213682</v>
      </c>
      <c r="DT32" s="54">
        <f t="shared" si="15"/>
        <v>0.53657422655213682</v>
      </c>
      <c r="DU32" s="54">
        <f t="shared" si="15"/>
        <v>0.53657422655213682</v>
      </c>
      <c r="DV32" s="54">
        <f t="shared" si="15"/>
        <v>0.53657422655213682</v>
      </c>
      <c r="DW32" s="54">
        <f t="shared" si="15"/>
        <v>0.53657422655213682</v>
      </c>
      <c r="DX32" s="54">
        <f t="shared" si="15"/>
        <v>0.53657422655213682</v>
      </c>
      <c r="DY32" s="54">
        <f t="shared" si="15"/>
        <v>0.53657422655213682</v>
      </c>
      <c r="DZ32" s="54">
        <f t="shared" si="15"/>
        <v>0.53657422655213682</v>
      </c>
      <c r="EA32" s="54">
        <f t="shared" si="15"/>
        <v>0.53657422655213682</v>
      </c>
      <c r="EB32" s="55">
        <f t="shared" si="15"/>
        <v>0.53657422655213682</v>
      </c>
      <c r="EC32" s="59">
        <f t="shared" si="16"/>
        <v>806.40415632660665</v>
      </c>
      <c r="ED32" s="60">
        <f t="shared" si="16"/>
        <v>800.41289328414746</v>
      </c>
      <c r="EE32" s="60">
        <f t="shared" si="16"/>
        <v>64.727804802709741</v>
      </c>
      <c r="EF32" s="60">
        <f t="shared" si="16"/>
        <v>36.928810580374233</v>
      </c>
      <c r="EG32" s="60">
        <f t="shared" si="16"/>
        <v>10.9307129280828</v>
      </c>
      <c r="EH32" s="60">
        <f t="shared" si="16"/>
        <v>5.5030592235976767</v>
      </c>
      <c r="EI32" s="60">
        <f t="shared" si="16"/>
        <v>5.5030592235976767</v>
      </c>
      <c r="EJ32" s="60">
        <f t="shared" si="16"/>
        <v>4.3026196393345026</v>
      </c>
      <c r="EK32" s="60">
        <f t="shared" si="16"/>
        <v>1.7001745203089818</v>
      </c>
      <c r="EL32" s="60">
        <f t="shared" si="16"/>
        <v>1.7001745203089818</v>
      </c>
      <c r="EM32" s="60">
        <f t="shared" si="16"/>
        <v>0</v>
      </c>
      <c r="EN32" s="60">
        <f t="shared" si="16"/>
        <v>0</v>
      </c>
      <c r="EO32" s="60">
        <f t="shared" si="16"/>
        <v>6.498510077131435</v>
      </c>
      <c r="EP32" s="60">
        <f t="shared" si="16"/>
        <v>6.498510077131435</v>
      </c>
      <c r="EQ32" s="60">
        <f t="shared" si="16"/>
        <v>6.498510077131435</v>
      </c>
      <c r="ER32" s="60">
        <f t="shared" si="16"/>
        <v>6.498510077131435</v>
      </c>
      <c r="ES32" s="60">
        <f t="shared" si="17"/>
        <v>6.498510077131435</v>
      </c>
      <c r="ET32" s="60">
        <f t="shared" si="17"/>
        <v>6.498510077131435</v>
      </c>
      <c r="EU32" s="60">
        <f t="shared" si="17"/>
        <v>6.498510077131435</v>
      </c>
      <c r="EV32" s="60">
        <f t="shared" si="17"/>
        <v>6.498510077131435</v>
      </c>
      <c r="EW32" s="60">
        <f t="shared" si="17"/>
        <v>6.498510077131435</v>
      </c>
      <c r="EX32" s="60">
        <f t="shared" si="17"/>
        <v>6.498510077131435</v>
      </c>
      <c r="EY32" s="60">
        <f t="shared" si="17"/>
        <v>6.498510077131435</v>
      </c>
      <c r="EZ32" s="60">
        <f t="shared" si="17"/>
        <v>6.498510077131435</v>
      </c>
      <c r="FA32" s="60">
        <f t="shared" si="17"/>
        <v>6.498510077131435</v>
      </c>
      <c r="FB32" s="60">
        <f t="shared" si="17"/>
        <v>6.498510077131435</v>
      </c>
      <c r="FC32" s="60">
        <f t="shared" si="17"/>
        <v>6.498510077131435</v>
      </c>
      <c r="FD32" s="60">
        <f t="shared" si="17"/>
        <v>6.498510077131435</v>
      </c>
      <c r="FE32" s="60">
        <f t="shared" si="17"/>
        <v>6.498510077131435</v>
      </c>
      <c r="FF32" s="60">
        <f t="shared" si="17"/>
        <v>6.498510077131435</v>
      </c>
      <c r="FG32" s="60">
        <f t="shared" si="17"/>
        <v>6.498510077131435</v>
      </c>
    </row>
    <row r="33" spans="1:163" x14ac:dyDescent="0.25">
      <c r="E33" s="6"/>
      <c r="F33" s="101"/>
      <c r="G33" s="100"/>
      <c r="H33" s="100"/>
      <c r="I33" s="100"/>
      <c r="J33" s="100"/>
      <c r="K33" s="100"/>
      <c r="L33" s="100"/>
      <c r="M33" s="100"/>
      <c r="N33" s="100"/>
      <c r="O33" s="100"/>
      <c r="P33" s="100"/>
      <c r="Q33" s="100"/>
      <c r="R33" s="100"/>
      <c r="S33" s="100"/>
      <c r="T33" s="100"/>
      <c r="U33" s="100"/>
      <c r="V33" s="100"/>
      <c r="W33" s="100"/>
      <c r="X33" s="100"/>
      <c r="Y33" s="100"/>
      <c r="Z33" s="100"/>
      <c r="AA33" s="100"/>
      <c r="AB33" s="100"/>
      <c r="AC33" s="100"/>
      <c r="AD33" s="100"/>
      <c r="AE33" s="100"/>
      <c r="AF33" s="100"/>
      <c r="AG33" s="100"/>
      <c r="AH33" s="100"/>
      <c r="AI33" s="100"/>
      <c r="AJ33" s="100"/>
      <c r="AK33" s="27">
        <v>0.25159999999999999</v>
      </c>
      <c r="AL33" s="27">
        <v>3.6933333333333298</v>
      </c>
      <c r="AM33" s="103">
        <f t="shared" si="10"/>
        <v>0</v>
      </c>
      <c r="AN33" s="104">
        <f t="shared" si="10"/>
        <v>0</v>
      </c>
      <c r="AO33" s="104">
        <f t="shared" si="10"/>
        <v>0</v>
      </c>
      <c r="AP33" s="104">
        <f t="shared" si="10"/>
        <v>0</v>
      </c>
      <c r="AQ33" s="104">
        <f t="shared" si="10"/>
        <v>0</v>
      </c>
      <c r="AR33" s="104">
        <f t="shared" si="10"/>
        <v>0</v>
      </c>
      <c r="AS33" s="104">
        <f t="shared" si="10"/>
        <v>0</v>
      </c>
      <c r="AT33" s="104">
        <f t="shared" si="10"/>
        <v>0</v>
      </c>
      <c r="AU33" s="104">
        <f t="shared" si="10"/>
        <v>0</v>
      </c>
      <c r="AV33" s="104">
        <f t="shared" si="10"/>
        <v>0</v>
      </c>
      <c r="AW33" s="104">
        <f t="shared" si="10"/>
        <v>0</v>
      </c>
      <c r="AX33" s="104">
        <f t="shared" si="10"/>
        <v>0</v>
      </c>
      <c r="AY33" s="104">
        <f t="shared" si="10"/>
        <v>0</v>
      </c>
      <c r="AZ33" s="104">
        <f t="shared" si="10"/>
        <v>0</v>
      </c>
      <c r="BA33" s="104">
        <f t="shared" si="10"/>
        <v>0</v>
      </c>
      <c r="BB33" s="104">
        <f t="shared" si="10"/>
        <v>0</v>
      </c>
      <c r="BC33" s="104">
        <f t="shared" si="11"/>
        <v>0</v>
      </c>
      <c r="BD33" s="104">
        <f t="shared" si="11"/>
        <v>0</v>
      </c>
      <c r="BE33" s="104">
        <f t="shared" si="11"/>
        <v>0</v>
      </c>
      <c r="BF33" s="104">
        <f t="shared" si="11"/>
        <v>0</v>
      </c>
      <c r="BG33" s="104">
        <f t="shared" si="11"/>
        <v>0</v>
      </c>
      <c r="BH33" s="104">
        <f t="shared" si="11"/>
        <v>0</v>
      </c>
      <c r="BI33" s="104">
        <f t="shared" si="11"/>
        <v>0</v>
      </c>
      <c r="BJ33" s="104">
        <f t="shared" si="11"/>
        <v>0</v>
      </c>
      <c r="BK33" s="104">
        <f t="shared" si="11"/>
        <v>0</v>
      </c>
      <c r="BL33" s="104">
        <f t="shared" si="11"/>
        <v>0</v>
      </c>
      <c r="BM33" s="104">
        <f t="shared" si="11"/>
        <v>0</v>
      </c>
      <c r="BN33" s="104">
        <f t="shared" si="11"/>
        <v>0</v>
      </c>
      <c r="BO33" s="104">
        <f t="shared" si="11"/>
        <v>0</v>
      </c>
      <c r="BP33" s="104">
        <f t="shared" si="11"/>
        <v>0</v>
      </c>
      <c r="BQ33" s="105">
        <f t="shared" si="11"/>
        <v>0</v>
      </c>
      <c r="BR33" s="51">
        <f t="shared" si="18"/>
        <v>0</v>
      </c>
      <c r="BS33" s="52">
        <f t="shared" si="12"/>
        <v>0</v>
      </c>
      <c r="BT33" s="52">
        <f t="shared" si="12"/>
        <v>0</v>
      </c>
      <c r="BU33" s="52">
        <f t="shared" si="12"/>
        <v>0</v>
      </c>
      <c r="BV33" s="52">
        <f t="shared" si="12"/>
        <v>0</v>
      </c>
      <c r="BW33" s="52">
        <f t="shared" si="12"/>
        <v>0</v>
      </c>
      <c r="BX33" s="52">
        <f t="shared" si="12"/>
        <v>0</v>
      </c>
      <c r="BY33" s="52">
        <f t="shared" si="12"/>
        <v>0</v>
      </c>
      <c r="BZ33" s="52">
        <f t="shared" si="12"/>
        <v>0</v>
      </c>
      <c r="CA33" s="52">
        <f t="shared" si="12"/>
        <v>0</v>
      </c>
      <c r="CB33" s="52">
        <f t="shared" si="12"/>
        <v>0</v>
      </c>
      <c r="CC33" s="52">
        <f t="shared" si="12"/>
        <v>0</v>
      </c>
      <c r="CD33" s="52">
        <f t="shared" si="12"/>
        <v>0</v>
      </c>
      <c r="CE33" s="52">
        <f t="shared" si="12"/>
        <v>0</v>
      </c>
      <c r="CF33" s="52">
        <f t="shared" si="12"/>
        <v>0</v>
      </c>
      <c r="CG33" s="52">
        <f t="shared" si="12"/>
        <v>0</v>
      </c>
      <c r="CH33" s="52">
        <f t="shared" si="12"/>
        <v>0</v>
      </c>
      <c r="CI33" s="52">
        <f t="shared" si="13"/>
        <v>0</v>
      </c>
      <c r="CJ33" s="52">
        <f t="shared" si="13"/>
        <v>0</v>
      </c>
      <c r="CK33" s="52">
        <f t="shared" si="13"/>
        <v>0</v>
      </c>
      <c r="CL33" s="52">
        <f t="shared" si="13"/>
        <v>0</v>
      </c>
      <c r="CM33" s="52">
        <f t="shared" si="13"/>
        <v>0</v>
      </c>
      <c r="CN33" s="52">
        <f t="shared" si="13"/>
        <v>0</v>
      </c>
      <c r="CO33" s="52">
        <f t="shared" si="13"/>
        <v>0</v>
      </c>
      <c r="CP33" s="52">
        <f t="shared" si="13"/>
        <v>0</v>
      </c>
      <c r="CQ33" s="52">
        <f t="shared" si="13"/>
        <v>0</v>
      </c>
      <c r="CR33" s="52">
        <f t="shared" si="13"/>
        <v>0</v>
      </c>
      <c r="CS33" s="52">
        <f t="shared" si="13"/>
        <v>0</v>
      </c>
      <c r="CT33" s="52">
        <f t="shared" si="13"/>
        <v>0</v>
      </c>
      <c r="CU33" s="52">
        <f t="shared" si="13"/>
        <v>0</v>
      </c>
      <c r="CV33" s="52">
        <f t="shared" si="13"/>
        <v>0</v>
      </c>
      <c r="CW33" s="1">
        <f t="shared" si="19"/>
        <v>0</v>
      </c>
      <c r="CX33" s="53">
        <f>$CW33*AM33</f>
        <v>0</v>
      </c>
      <c r="CY33" s="54">
        <f t="shared" si="14"/>
        <v>0</v>
      </c>
      <c r="CZ33" s="54">
        <f t="shared" si="14"/>
        <v>0</v>
      </c>
      <c r="DA33" s="54">
        <f t="shared" si="14"/>
        <v>0</v>
      </c>
      <c r="DB33" s="54">
        <f t="shared" si="14"/>
        <v>0</v>
      </c>
      <c r="DC33" s="54">
        <f t="shared" si="14"/>
        <v>0</v>
      </c>
      <c r="DD33" s="54">
        <f t="shared" si="14"/>
        <v>0</v>
      </c>
      <c r="DE33" s="54">
        <f t="shared" si="14"/>
        <v>0</v>
      </c>
      <c r="DF33" s="54">
        <f t="shared" si="14"/>
        <v>0</v>
      </c>
      <c r="DG33" s="54">
        <f t="shared" si="14"/>
        <v>0</v>
      </c>
      <c r="DH33" s="54">
        <f t="shared" si="14"/>
        <v>0</v>
      </c>
      <c r="DI33" s="54">
        <f>$CW33*AX33</f>
        <v>0</v>
      </c>
      <c r="DJ33" s="54">
        <f t="shared" si="14"/>
        <v>0</v>
      </c>
      <c r="DK33" s="54">
        <f t="shared" si="14"/>
        <v>0</v>
      </c>
      <c r="DL33" s="54">
        <f t="shared" si="14"/>
        <v>0</v>
      </c>
      <c r="DM33" s="54">
        <f t="shared" si="14"/>
        <v>0</v>
      </c>
      <c r="DN33" s="54">
        <f t="shared" si="14"/>
        <v>0</v>
      </c>
      <c r="DO33" s="54">
        <f t="shared" si="15"/>
        <v>0</v>
      </c>
      <c r="DP33" s="54">
        <f t="shared" si="15"/>
        <v>0</v>
      </c>
      <c r="DQ33" s="54">
        <f t="shared" si="15"/>
        <v>0</v>
      </c>
      <c r="DR33" s="54">
        <f t="shared" si="15"/>
        <v>0</v>
      </c>
      <c r="DS33" s="54">
        <f t="shared" si="15"/>
        <v>0</v>
      </c>
      <c r="DT33" s="54">
        <f t="shared" si="15"/>
        <v>0</v>
      </c>
      <c r="DU33" s="54">
        <f t="shared" si="15"/>
        <v>0</v>
      </c>
      <c r="DV33" s="54">
        <f t="shared" si="15"/>
        <v>0</v>
      </c>
      <c r="DW33" s="54">
        <f t="shared" si="15"/>
        <v>0</v>
      </c>
      <c r="DX33" s="54">
        <f t="shared" si="15"/>
        <v>0</v>
      </c>
      <c r="DY33" s="54">
        <f t="shared" si="15"/>
        <v>0</v>
      </c>
      <c r="DZ33" s="54">
        <f t="shared" si="15"/>
        <v>0</v>
      </c>
      <c r="EA33" s="54">
        <f t="shared" si="15"/>
        <v>0</v>
      </c>
      <c r="EB33" s="55">
        <f t="shared" si="15"/>
        <v>0</v>
      </c>
      <c r="EC33" s="59">
        <f t="shared" si="16"/>
        <v>0</v>
      </c>
      <c r="ED33" s="60">
        <f t="shared" si="16"/>
        <v>0</v>
      </c>
      <c r="EE33" s="60">
        <f t="shared" si="16"/>
        <v>0</v>
      </c>
      <c r="EF33" s="60">
        <f t="shared" si="16"/>
        <v>0</v>
      </c>
      <c r="EG33" s="60">
        <f t="shared" si="16"/>
        <v>0</v>
      </c>
      <c r="EH33" s="60">
        <f t="shared" si="16"/>
        <v>0</v>
      </c>
      <c r="EI33" s="60">
        <f t="shared" si="16"/>
        <v>0</v>
      </c>
      <c r="EJ33" s="60">
        <f t="shared" si="16"/>
        <v>0</v>
      </c>
      <c r="EK33" s="60">
        <f t="shared" si="16"/>
        <v>0</v>
      </c>
      <c r="EL33" s="60">
        <f t="shared" si="16"/>
        <v>0</v>
      </c>
      <c r="EM33" s="60">
        <f t="shared" si="16"/>
        <v>0</v>
      </c>
      <c r="EN33" s="60">
        <f t="shared" si="16"/>
        <v>0</v>
      </c>
      <c r="EO33" s="60">
        <f t="shared" si="16"/>
        <v>0</v>
      </c>
      <c r="EP33" s="60">
        <f t="shared" si="16"/>
        <v>0</v>
      </c>
      <c r="EQ33" s="60">
        <f t="shared" si="16"/>
        <v>0</v>
      </c>
      <c r="ER33" s="60">
        <f t="shared" si="16"/>
        <v>0</v>
      </c>
      <c r="ES33" s="60">
        <f t="shared" si="17"/>
        <v>0</v>
      </c>
      <c r="ET33" s="60">
        <f t="shared" si="17"/>
        <v>0</v>
      </c>
      <c r="EU33" s="60">
        <f t="shared" si="17"/>
        <v>0</v>
      </c>
      <c r="EV33" s="60">
        <f t="shared" si="17"/>
        <v>0</v>
      </c>
      <c r="EW33" s="60">
        <f t="shared" si="17"/>
        <v>0</v>
      </c>
      <c r="EX33" s="60">
        <f t="shared" si="17"/>
        <v>0</v>
      </c>
      <c r="EY33" s="60">
        <f t="shared" si="17"/>
        <v>0</v>
      </c>
      <c r="EZ33" s="60">
        <f t="shared" si="17"/>
        <v>0</v>
      </c>
      <c r="FA33" s="60">
        <f t="shared" si="17"/>
        <v>0</v>
      </c>
      <c r="FB33" s="60">
        <f t="shared" si="17"/>
        <v>0</v>
      </c>
      <c r="FC33" s="60">
        <f t="shared" si="17"/>
        <v>0</v>
      </c>
      <c r="FD33" s="60">
        <f t="shared" si="17"/>
        <v>0</v>
      </c>
      <c r="FE33" s="60">
        <f t="shared" si="17"/>
        <v>0</v>
      </c>
      <c r="FF33" s="60">
        <f t="shared" si="17"/>
        <v>0</v>
      </c>
      <c r="FG33" s="60">
        <f t="shared" si="17"/>
        <v>0</v>
      </c>
    </row>
    <row r="34" spans="1:163" x14ac:dyDescent="0.25">
      <c r="A34" s="1"/>
      <c r="B34" s="1"/>
      <c r="C34" s="1"/>
      <c r="D34" s="1"/>
      <c r="E34" s="6"/>
      <c r="F34" s="101"/>
      <c r="G34" s="100"/>
      <c r="H34" s="100"/>
      <c r="I34" s="100"/>
      <c r="J34" s="100"/>
      <c r="K34" s="100"/>
      <c r="L34" s="100"/>
      <c r="M34" s="100"/>
      <c r="N34" s="100"/>
      <c r="O34" s="100"/>
      <c r="P34" s="100"/>
      <c r="Q34" s="100"/>
      <c r="R34" s="100"/>
      <c r="S34" s="100"/>
      <c r="T34" s="100"/>
      <c r="U34" s="100"/>
      <c r="V34" s="100"/>
      <c r="W34" s="100"/>
      <c r="X34" s="100"/>
      <c r="Y34" s="100"/>
      <c r="Z34" s="100"/>
      <c r="AA34" s="100"/>
      <c r="AB34" s="100"/>
      <c r="AC34" s="100"/>
      <c r="AD34" s="100"/>
      <c r="AE34" s="100"/>
      <c r="AF34" s="100"/>
      <c r="AG34" s="100"/>
      <c r="AH34" s="100"/>
      <c r="AI34" s="100"/>
      <c r="AJ34" s="100"/>
      <c r="AK34" s="27">
        <v>0.1275</v>
      </c>
      <c r="AL34" s="27">
        <v>1.9466666666666701</v>
      </c>
      <c r="AM34" s="103">
        <f t="shared" si="10"/>
        <v>0</v>
      </c>
      <c r="AN34" s="104">
        <f t="shared" si="10"/>
        <v>0</v>
      </c>
      <c r="AO34" s="104">
        <f t="shared" si="10"/>
        <v>0</v>
      </c>
      <c r="AP34" s="104">
        <f t="shared" si="10"/>
        <v>0</v>
      </c>
      <c r="AQ34" s="104">
        <f t="shared" si="10"/>
        <v>0</v>
      </c>
      <c r="AR34" s="104">
        <f t="shared" si="10"/>
        <v>0</v>
      </c>
      <c r="AS34" s="104">
        <f t="shared" si="10"/>
        <v>0</v>
      </c>
      <c r="AT34" s="104">
        <f t="shared" si="10"/>
        <v>0</v>
      </c>
      <c r="AU34" s="104">
        <f t="shared" si="10"/>
        <v>0</v>
      </c>
      <c r="AV34" s="104">
        <f t="shared" si="10"/>
        <v>0</v>
      </c>
      <c r="AW34" s="104">
        <f t="shared" si="10"/>
        <v>0</v>
      </c>
      <c r="AX34" s="104">
        <f t="shared" si="10"/>
        <v>0</v>
      </c>
      <c r="AY34" s="104">
        <f t="shared" si="10"/>
        <v>0</v>
      </c>
      <c r="AZ34" s="104">
        <f t="shared" si="10"/>
        <v>0</v>
      </c>
      <c r="BA34" s="104">
        <f t="shared" si="10"/>
        <v>0</v>
      </c>
      <c r="BB34" s="104">
        <f t="shared" si="10"/>
        <v>0</v>
      </c>
      <c r="BC34" s="104">
        <f t="shared" si="11"/>
        <v>0</v>
      </c>
      <c r="BD34" s="104">
        <f t="shared" si="11"/>
        <v>0</v>
      </c>
      <c r="BE34" s="104">
        <f t="shared" si="11"/>
        <v>0</v>
      </c>
      <c r="BF34" s="104">
        <f t="shared" si="11"/>
        <v>0</v>
      </c>
      <c r="BG34" s="104">
        <f t="shared" si="11"/>
        <v>0</v>
      </c>
      <c r="BH34" s="104">
        <f t="shared" si="11"/>
        <v>0</v>
      </c>
      <c r="BI34" s="104">
        <f t="shared" si="11"/>
        <v>0</v>
      </c>
      <c r="BJ34" s="104">
        <f t="shared" si="11"/>
        <v>0</v>
      </c>
      <c r="BK34" s="104">
        <f t="shared" si="11"/>
        <v>0</v>
      </c>
      <c r="BL34" s="104">
        <f t="shared" si="11"/>
        <v>0</v>
      </c>
      <c r="BM34" s="104">
        <f t="shared" si="11"/>
        <v>0</v>
      </c>
      <c r="BN34" s="104">
        <f t="shared" si="11"/>
        <v>0</v>
      </c>
      <c r="BO34" s="104">
        <f t="shared" si="11"/>
        <v>0</v>
      </c>
      <c r="BP34" s="104">
        <f t="shared" si="11"/>
        <v>0</v>
      </c>
      <c r="BQ34" s="105">
        <f t="shared" si="11"/>
        <v>0</v>
      </c>
      <c r="BR34" s="51">
        <f>$AL34*F34</f>
        <v>0</v>
      </c>
      <c r="BS34" s="52">
        <f t="shared" si="12"/>
        <v>0</v>
      </c>
      <c r="BT34" s="52">
        <f t="shared" si="12"/>
        <v>0</v>
      </c>
      <c r="BU34" s="52">
        <f t="shared" si="12"/>
        <v>0</v>
      </c>
      <c r="BV34" s="52">
        <f t="shared" si="12"/>
        <v>0</v>
      </c>
      <c r="BW34" s="52">
        <f t="shared" si="12"/>
        <v>0</v>
      </c>
      <c r="BX34" s="52">
        <f t="shared" si="12"/>
        <v>0</v>
      </c>
      <c r="BY34" s="52">
        <f t="shared" si="12"/>
        <v>0</v>
      </c>
      <c r="BZ34" s="52">
        <f t="shared" si="12"/>
        <v>0</v>
      </c>
      <c r="CA34" s="52">
        <f t="shared" si="12"/>
        <v>0</v>
      </c>
      <c r="CB34" s="52">
        <f t="shared" si="12"/>
        <v>0</v>
      </c>
      <c r="CC34" s="52">
        <f t="shared" si="12"/>
        <v>0</v>
      </c>
      <c r="CD34" s="52">
        <f t="shared" si="12"/>
        <v>0</v>
      </c>
      <c r="CE34" s="52">
        <f t="shared" si="12"/>
        <v>0</v>
      </c>
      <c r="CF34" s="52">
        <f t="shared" si="12"/>
        <v>0</v>
      </c>
      <c r="CG34" s="52">
        <f t="shared" si="12"/>
        <v>0</v>
      </c>
      <c r="CH34" s="52">
        <f t="shared" si="12"/>
        <v>0</v>
      </c>
      <c r="CI34" s="52">
        <f t="shared" si="13"/>
        <v>0</v>
      </c>
      <c r="CJ34" s="52">
        <f t="shared" si="13"/>
        <v>0</v>
      </c>
      <c r="CK34" s="52">
        <f t="shared" si="13"/>
        <v>0</v>
      </c>
      <c r="CL34" s="52">
        <f t="shared" si="13"/>
        <v>0</v>
      </c>
      <c r="CM34" s="52">
        <f t="shared" si="13"/>
        <v>0</v>
      </c>
      <c r="CN34" s="52">
        <f t="shared" si="13"/>
        <v>0</v>
      </c>
      <c r="CO34" s="52">
        <f t="shared" si="13"/>
        <v>0</v>
      </c>
      <c r="CP34" s="52">
        <f t="shared" si="13"/>
        <v>0</v>
      </c>
      <c r="CQ34" s="52">
        <f t="shared" si="13"/>
        <v>0</v>
      </c>
      <c r="CR34" s="52">
        <f t="shared" si="13"/>
        <v>0</v>
      </c>
      <c r="CS34" s="52">
        <f t="shared" si="13"/>
        <v>0</v>
      </c>
      <c r="CT34" s="52">
        <f t="shared" si="13"/>
        <v>0</v>
      </c>
      <c r="CU34" s="52">
        <f t="shared" si="13"/>
        <v>0</v>
      </c>
      <c r="CV34" s="52">
        <f t="shared" si="13"/>
        <v>0</v>
      </c>
      <c r="CW34" s="1">
        <f t="shared" si="19"/>
        <v>0</v>
      </c>
      <c r="CX34" s="53">
        <f>$CW34*AM34</f>
        <v>0</v>
      </c>
      <c r="CY34" s="54">
        <f t="shared" si="14"/>
        <v>0</v>
      </c>
      <c r="CZ34" s="54">
        <f t="shared" si="14"/>
        <v>0</v>
      </c>
      <c r="DA34" s="54">
        <f t="shared" si="14"/>
        <v>0</v>
      </c>
      <c r="DB34" s="54">
        <f t="shared" si="14"/>
        <v>0</v>
      </c>
      <c r="DC34" s="54">
        <f t="shared" si="14"/>
        <v>0</v>
      </c>
      <c r="DD34" s="54">
        <f t="shared" si="14"/>
        <v>0</v>
      </c>
      <c r="DE34" s="54">
        <f t="shared" si="14"/>
        <v>0</v>
      </c>
      <c r="DF34" s="54">
        <f t="shared" si="14"/>
        <v>0</v>
      </c>
      <c r="DG34" s="54">
        <f t="shared" si="14"/>
        <v>0</v>
      </c>
      <c r="DH34" s="54">
        <f t="shared" si="14"/>
        <v>0</v>
      </c>
      <c r="DI34" s="54">
        <f t="shared" si="14"/>
        <v>0</v>
      </c>
      <c r="DJ34" s="54">
        <f t="shared" si="14"/>
        <v>0</v>
      </c>
      <c r="DK34" s="54">
        <f t="shared" si="14"/>
        <v>0</v>
      </c>
      <c r="DL34" s="54">
        <f t="shared" si="14"/>
        <v>0</v>
      </c>
      <c r="DM34" s="54">
        <f t="shared" si="14"/>
        <v>0</v>
      </c>
      <c r="DN34" s="54">
        <f t="shared" si="14"/>
        <v>0</v>
      </c>
      <c r="DO34" s="54">
        <f t="shared" si="15"/>
        <v>0</v>
      </c>
      <c r="DP34" s="54">
        <f t="shared" si="15"/>
        <v>0</v>
      </c>
      <c r="DQ34" s="54">
        <f t="shared" si="15"/>
        <v>0</v>
      </c>
      <c r="DR34" s="54">
        <f t="shared" si="15"/>
        <v>0</v>
      </c>
      <c r="DS34" s="54">
        <f t="shared" si="15"/>
        <v>0</v>
      </c>
      <c r="DT34" s="54">
        <f t="shared" si="15"/>
        <v>0</v>
      </c>
      <c r="DU34" s="54">
        <f t="shared" si="15"/>
        <v>0</v>
      </c>
      <c r="DV34" s="54">
        <f t="shared" si="15"/>
        <v>0</v>
      </c>
      <c r="DW34" s="54">
        <f t="shared" si="15"/>
        <v>0</v>
      </c>
      <c r="DX34" s="54">
        <f t="shared" si="15"/>
        <v>0</v>
      </c>
      <c r="DY34" s="54">
        <f t="shared" si="15"/>
        <v>0</v>
      </c>
      <c r="DZ34" s="54">
        <f t="shared" si="15"/>
        <v>0</v>
      </c>
      <c r="EA34" s="54">
        <f t="shared" si="15"/>
        <v>0</v>
      </c>
      <c r="EB34" s="55">
        <f t="shared" si="15"/>
        <v>0</v>
      </c>
      <c r="EC34" s="59">
        <f t="shared" si="16"/>
        <v>0</v>
      </c>
      <c r="ED34" s="60">
        <f t="shared" si="16"/>
        <v>0</v>
      </c>
      <c r="EE34" s="60">
        <f t="shared" si="16"/>
        <v>0</v>
      </c>
      <c r="EF34" s="60">
        <f t="shared" si="16"/>
        <v>0</v>
      </c>
      <c r="EG34" s="60">
        <f t="shared" si="16"/>
        <v>0</v>
      </c>
      <c r="EH34" s="60">
        <f t="shared" si="16"/>
        <v>0</v>
      </c>
      <c r="EI34" s="60">
        <f t="shared" si="16"/>
        <v>0</v>
      </c>
      <c r="EJ34" s="60">
        <f t="shared" si="16"/>
        <v>0</v>
      </c>
      <c r="EK34" s="60">
        <f t="shared" si="16"/>
        <v>0</v>
      </c>
      <c r="EL34" s="60">
        <f t="shared" si="16"/>
        <v>0</v>
      </c>
      <c r="EM34" s="60">
        <f t="shared" si="16"/>
        <v>0</v>
      </c>
      <c r="EN34" s="60">
        <f t="shared" si="16"/>
        <v>0</v>
      </c>
      <c r="EO34" s="60">
        <f t="shared" si="16"/>
        <v>0</v>
      </c>
      <c r="EP34" s="60">
        <f t="shared" si="16"/>
        <v>0</v>
      </c>
      <c r="EQ34" s="60">
        <f t="shared" si="16"/>
        <v>0</v>
      </c>
      <c r="ER34" s="60">
        <f t="shared" si="16"/>
        <v>0</v>
      </c>
      <c r="ES34" s="60">
        <f t="shared" si="17"/>
        <v>0</v>
      </c>
      <c r="ET34" s="60">
        <f t="shared" si="17"/>
        <v>0</v>
      </c>
      <c r="EU34" s="60">
        <f t="shared" si="17"/>
        <v>0</v>
      </c>
      <c r="EV34" s="60">
        <f t="shared" si="17"/>
        <v>0</v>
      </c>
      <c r="EW34" s="60">
        <f t="shared" si="17"/>
        <v>0</v>
      </c>
      <c r="EX34" s="60">
        <f t="shared" si="17"/>
        <v>0</v>
      </c>
      <c r="EY34" s="60">
        <f t="shared" si="17"/>
        <v>0</v>
      </c>
      <c r="EZ34" s="60">
        <f t="shared" si="17"/>
        <v>0</v>
      </c>
      <c r="FA34" s="60">
        <f t="shared" si="17"/>
        <v>0</v>
      </c>
      <c r="FB34" s="60">
        <f t="shared" si="17"/>
        <v>0</v>
      </c>
      <c r="FC34" s="60">
        <f t="shared" si="17"/>
        <v>0</v>
      </c>
      <c r="FD34" s="60">
        <f t="shared" si="17"/>
        <v>0</v>
      </c>
      <c r="FE34" s="60">
        <f t="shared" si="17"/>
        <v>0</v>
      </c>
      <c r="FF34" s="60">
        <f t="shared" si="17"/>
        <v>0</v>
      </c>
      <c r="FG34" s="60">
        <f t="shared" si="17"/>
        <v>0</v>
      </c>
    </row>
    <row r="35" spans="1:163" x14ac:dyDescent="0.25">
      <c r="F35" s="101"/>
      <c r="G35" s="100"/>
      <c r="H35" s="100"/>
      <c r="I35" s="100"/>
      <c r="J35" s="100"/>
      <c r="K35" s="100"/>
      <c r="L35" s="100"/>
      <c r="M35" s="100"/>
      <c r="N35" s="100"/>
      <c r="O35" s="100"/>
      <c r="P35" s="100"/>
      <c r="Q35" s="100"/>
      <c r="R35" s="100"/>
      <c r="S35" s="100"/>
      <c r="T35" s="100"/>
      <c r="U35" s="100"/>
      <c r="V35" s="100"/>
      <c r="W35" s="100"/>
      <c r="X35" s="100"/>
      <c r="Y35" s="100"/>
      <c r="Z35" s="100"/>
      <c r="AA35" s="100"/>
      <c r="AB35" s="100"/>
      <c r="AC35" s="100"/>
      <c r="AD35" s="100"/>
      <c r="AE35" s="100"/>
      <c r="AF35" s="100"/>
      <c r="AG35" s="100"/>
      <c r="AH35" s="100"/>
      <c r="AI35" s="100"/>
      <c r="AJ35" s="100"/>
      <c r="AK35" s="27"/>
      <c r="AL35" s="27"/>
      <c r="AM35" s="103">
        <f t="shared" si="10"/>
        <v>0</v>
      </c>
      <c r="AN35" s="104">
        <f t="shared" si="10"/>
        <v>0</v>
      </c>
      <c r="AO35" s="104">
        <f t="shared" si="10"/>
        <v>0</v>
      </c>
      <c r="AP35" s="104">
        <f t="shared" si="10"/>
        <v>0</v>
      </c>
      <c r="AQ35" s="104">
        <f t="shared" si="10"/>
        <v>0</v>
      </c>
      <c r="AR35" s="104">
        <f t="shared" si="10"/>
        <v>0</v>
      </c>
      <c r="AS35" s="104">
        <f t="shared" si="10"/>
        <v>0</v>
      </c>
      <c r="AT35" s="104">
        <f t="shared" si="10"/>
        <v>0</v>
      </c>
      <c r="AU35" s="104">
        <f t="shared" si="10"/>
        <v>0</v>
      </c>
      <c r="AV35" s="104">
        <f t="shared" si="10"/>
        <v>0</v>
      </c>
      <c r="AW35" s="104">
        <f t="shared" si="10"/>
        <v>0</v>
      </c>
      <c r="AX35" s="104">
        <f t="shared" si="10"/>
        <v>0</v>
      </c>
      <c r="AY35" s="104">
        <f t="shared" si="10"/>
        <v>0</v>
      </c>
      <c r="AZ35" s="104">
        <f t="shared" si="10"/>
        <v>0</v>
      </c>
      <c r="BA35" s="104">
        <f t="shared" si="10"/>
        <v>0</v>
      </c>
      <c r="BB35" s="104">
        <f t="shared" si="10"/>
        <v>0</v>
      </c>
      <c r="BC35" s="104">
        <f t="shared" si="11"/>
        <v>0</v>
      </c>
      <c r="BD35" s="104">
        <f t="shared" si="11"/>
        <v>0</v>
      </c>
      <c r="BE35" s="104">
        <f t="shared" si="11"/>
        <v>0</v>
      </c>
      <c r="BF35" s="104">
        <f t="shared" si="11"/>
        <v>0</v>
      </c>
      <c r="BG35" s="104">
        <f t="shared" si="11"/>
        <v>0</v>
      </c>
      <c r="BH35" s="104">
        <f t="shared" si="11"/>
        <v>0</v>
      </c>
      <c r="BI35" s="104">
        <f t="shared" si="11"/>
        <v>0</v>
      </c>
      <c r="BJ35" s="104">
        <f t="shared" si="11"/>
        <v>0</v>
      </c>
      <c r="BK35" s="104">
        <f t="shared" si="11"/>
        <v>0</v>
      </c>
      <c r="BL35" s="104">
        <f t="shared" si="11"/>
        <v>0</v>
      </c>
      <c r="BM35" s="104">
        <f t="shared" si="11"/>
        <v>0</v>
      </c>
      <c r="BN35" s="104">
        <f t="shared" si="11"/>
        <v>0</v>
      </c>
      <c r="BO35" s="104">
        <f t="shared" si="11"/>
        <v>0</v>
      </c>
      <c r="BP35" s="104">
        <f t="shared" si="11"/>
        <v>0</v>
      </c>
      <c r="BQ35" s="105">
        <f t="shared" si="11"/>
        <v>0</v>
      </c>
      <c r="BR35" s="51">
        <f t="shared" ref="BR35:BR41" si="20">$AL35*F35</f>
        <v>0</v>
      </c>
      <c r="BS35" s="52">
        <f t="shared" si="12"/>
        <v>0</v>
      </c>
      <c r="BT35" s="52">
        <f t="shared" si="12"/>
        <v>0</v>
      </c>
      <c r="BU35" s="52">
        <f t="shared" si="12"/>
        <v>0</v>
      </c>
      <c r="BV35" s="52">
        <f t="shared" si="12"/>
        <v>0</v>
      </c>
      <c r="BW35" s="52">
        <f t="shared" si="12"/>
        <v>0</v>
      </c>
      <c r="BX35" s="52">
        <f t="shared" si="12"/>
        <v>0</v>
      </c>
      <c r="BY35" s="52">
        <f t="shared" si="12"/>
        <v>0</v>
      </c>
      <c r="BZ35" s="52">
        <f t="shared" si="12"/>
        <v>0</v>
      </c>
      <c r="CA35" s="52">
        <f t="shared" si="12"/>
        <v>0</v>
      </c>
      <c r="CB35" s="52">
        <f t="shared" si="12"/>
        <v>0</v>
      </c>
      <c r="CC35" s="52">
        <f t="shared" si="12"/>
        <v>0</v>
      </c>
      <c r="CD35" s="52">
        <f t="shared" si="12"/>
        <v>0</v>
      </c>
      <c r="CE35" s="52">
        <f t="shared" si="12"/>
        <v>0</v>
      </c>
      <c r="CF35" s="52">
        <f t="shared" si="12"/>
        <v>0</v>
      </c>
      <c r="CG35" s="52">
        <f t="shared" si="12"/>
        <v>0</v>
      </c>
      <c r="CH35" s="52">
        <f t="shared" si="12"/>
        <v>0</v>
      </c>
      <c r="CI35" s="52">
        <f t="shared" si="13"/>
        <v>0</v>
      </c>
      <c r="CJ35" s="52">
        <f t="shared" si="13"/>
        <v>0</v>
      </c>
      <c r="CK35" s="52">
        <f t="shared" si="13"/>
        <v>0</v>
      </c>
      <c r="CL35" s="52">
        <f t="shared" si="13"/>
        <v>0</v>
      </c>
      <c r="CM35" s="52">
        <f t="shared" si="13"/>
        <v>0</v>
      </c>
      <c r="CN35" s="52">
        <f t="shared" si="13"/>
        <v>0</v>
      </c>
      <c r="CO35" s="52">
        <f t="shared" si="13"/>
        <v>0</v>
      </c>
      <c r="CP35" s="52">
        <f t="shared" si="13"/>
        <v>0</v>
      </c>
      <c r="CQ35" s="52">
        <f t="shared" si="13"/>
        <v>0</v>
      </c>
      <c r="CR35" s="52">
        <f t="shared" si="13"/>
        <v>0</v>
      </c>
      <c r="CS35" s="52">
        <f t="shared" si="13"/>
        <v>0</v>
      </c>
      <c r="CT35" s="52">
        <f t="shared" si="13"/>
        <v>0</v>
      </c>
      <c r="CU35" s="52">
        <f t="shared" si="13"/>
        <v>0</v>
      </c>
      <c r="CV35" s="52">
        <f t="shared" si="13"/>
        <v>0</v>
      </c>
      <c r="CW35" s="1">
        <f t="shared" si="19"/>
        <v>0</v>
      </c>
      <c r="CX35" s="86">
        <f t="shared" ref="CX35:CX41" si="21">$CW35*AM35</f>
        <v>0</v>
      </c>
      <c r="CY35" s="87">
        <f t="shared" si="14"/>
        <v>0</v>
      </c>
      <c r="CZ35" s="87">
        <f t="shared" si="14"/>
        <v>0</v>
      </c>
      <c r="DA35" s="87">
        <f t="shared" si="14"/>
        <v>0</v>
      </c>
      <c r="DB35" s="87">
        <f t="shared" si="14"/>
        <v>0</v>
      </c>
      <c r="DC35" s="87">
        <f t="shared" si="14"/>
        <v>0</v>
      </c>
      <c r="DD35" s="87">
        <f t="shared" si="14"/>
        <v>0</v>
      </c>
      <c r="DE35" s="87">
        <f t="shared" si="14"/>
        <v>0</v>
      </c>
      <c r="DF35" s="87">
        <f t="shared" si="14"/>
        <v>0</v>
      </c>
      <c r="DG35" s="87">
        <f t="shared" si="14"/>
        <v>0</v>
      </c>
      <c r="DH35" s="87">
        <f t="shared" si="14"/>
        <v>0</v>
      </c>
      <c r="DI35" s="87">
        <f t="shared" si="14"/>
        <v>0</v>
      </c>
      <c r="DJ35" s="87">
        <f t="shared" si="14"/>
        <v>0</v>
      </c>
      <c r="DK35" s="87">
        <f t="shared" si="14"/>
        <v>0</v>
      </c>
      <c r="DL35" s="87">
        <f t="shared" si="14"/>
        <v>0</v>
      </c>
      <c r="DM35" s="87">
        <f t="shared" si="14"/>
        <v>0</v>
      </c>
      <c r="DN35" s="87">
        <f t="shared" si="14"/>
        <v>0</v>
      </c>
      <c r="DO35" s="87">
        <f t="shared" si="15"/>
        <v>0</v>
      </c>
      <c r="DP35" s="87">
        <f t="shared" si="15"/>
        <v>0</v>
      </c>
      <c r="DQ35" s="87">
        <f t="shared" si="15"/>
        <v>0</v>
      </c>
      <c r="DR35" s="87">
        <f t="shared" si="15"/>
        <v>0</v>
      </c>
      <c r="DS35" s="87">
        <f t="shared" si="15"/>
        <v>0</v>
      </c>
      <c r="DT35" s="87">
        <f t="shared" si="15"/>
        <v>0</v>
      </c>
      <c r="DU35" s="87">
        <f t="shared" si="15"/>
        <v>0</v>
      </c>
      <c r="DV35" s="87">
        <f t="shared" si="15"/>
        <v>0</v>
      </c>
      <c r="DW35" s="87">
        <f t="shared" si="15"/>
        <v>0</v>
      </c>
      <c r="DX35" s="87">
        <f t="shared" si="15"/>
        <v>0</v>
      </c>
      <c r="DY35" s="87">
        <f t="shared" si="15"/>
        <v>0</v>
      </c>
      <c r="DZ35" s="87">
        <f t="shared" si="15"/>
        <v>0</v>
      </c>
      <c r="EA35" s="87">
        <f t="shared" si="15"/>
        <v>0</v>
      </c>
      <c r="EB35" s="96">
        <f t="shared" si="15"/>
        <v>0</v>
      </c>
      <c r="EC35" s="61">
        <f t="shared" si="16"/>
        <v>0</v>
      </c>
      <c r="ED35" s="62">
        <f t="shared" si="16"/>
        <v>0</v>
      </c>
      <c r="EE35" s="62">
        <f t="shared" si="16"/>
        <v>0</v>
      </c>
      <c r="EF35" s="62">
        <f t="shared" si="16"/>
        <v>0</v>
      </c>
      <c r="EG35" s="62">
        <f t="shared" si="16"/>
        <v>0</v>
      </c>
      <c r="EH35" s="62">
        <f t="shared" si="16"/>
        <v>0</v>
      </c>
      <c r="EI35" s="62">
        <f t="shared" si="16"/>
        <v>0</v>
      </c>
      <c r="EJ35" s="62">
        <f t="shared" si="16"/>
        <v>0</v>
      </c>
      <c r="EK35" s="62">
        <f t="shared" si="16"/>
        <v>0</v>
      </c>
      <c r="EL35" s="62">
        <f t="shared" si="16"/>
        <v>0</v>
      </c>
      <c r="EM35" s="62">
        <f t="shared" si="16"/>
        <v>0</v>
      </c>
      <c r="EN35" s="62">
        <f t="shared" si="16"/>
        <v>0</v>
      </c>
      <c r="EO35" s="62">
        <f t="shared" si="16"/>
        <v>0</v>
      </c>
      <c r="EP35" s="62">
        <f t="shared" si="16"/>
        <v>0</v>
      </c>
      <c r="EQ35" s="62">
        <f t="shared" si="16"/>
        <v>0</v>
      </c>
      <c r="ER35" s="62">
        <f t="shared" si="16"/>
        <v>0</v>
      </c>
      <c r="ES35" s="62">
        <f t="shared" si="17"/>
        <v>0</v>
      </c>
      <c r="ET35" s="62">
        <f t="shared" si="17"/>
        <v>0</v>
      </c>
      <c r="EU35" s="62">
        <f t="shared" si="17"/>
        <v>0</v>
      </c>
      <c r="EV35" s="62">
        <f t="shared" si="17"/>
        <v>0</v>
      </c>
      <c r="EW35" s="62">
        <f t="shared" si="17"/>
        <v>0</v>
      </c>
      <c r="EX35" s="62">
        <f t="shared" si="17"/>
        <v>0</v>
      </c>
      <c r="EY35" s="62">
        <f t="shared" si="17"/>
        <v>0</v>
      </c>
      <c r="EZ35" s="62">
        <f t="shared" si="17"/>
        <v>0</v>
      </c>
      <c r="FA35" s="62">
        <f t="shared" si="17"/>
        <v>0</v>
      </c>
      <c r="FB35" s="62">
        <f t="shared" si="17"/>
        <v>0</v>
      </c>
      <c r="FC35" s="62">
        <f t="shared" si="17"/>
        <v>0</v>
      </c>
      <c r="FD35" s="62">
        <f t="shared" si="17"/>
        <v>0</v>
      </c>
      <c r="FE35" s="62">
        <f t="shared" si="17"/>
        <v>0</v>
      </c>
      <c r="FF35" s="62">
        <f t="shared" si="17"/>
        <v>0</v>
      </c>
      <c r="FG35" s="62">
        <f t="shared" si="17"/>
        <v>0</v>
      </c>
    </row>
    <row r="36" spans="1:163" x14ac:dyDescent="0.25">
      <c r="F36" s="101"/>
      <c r="G36" s="100"/>
      <c r="H36" s="100"/>
      <c r="I36" s="100"/>
      <c r="J36" s="100"/>
      <c r="K36" s="100"/>
      <c r="L36" s="100"/>
      <c r="M36" s="100"/>
      <c r="N36" s="100"/>
      <c r="O36" s="100"/>
      <c r="P36" s="100"/>
      <c r="Q36" s="100"/>
      <c r="R36" s="100"/>
      <c r="S36" s="100"/>
      <c r="T36" s="100"/>
      <c r="U36" s="100"/>
      <c r="V36" s="100"/>
      <c r="W36" s="100"/>
      <c r="X36" s="100"/>
      <c r="Y36" s="100"/>
      <c r="Z36" s="100"/>
      <c r="AA36" s="100"/>
      <c r="AB36" s="100"/>
      <c r="AC36" s="100"/>
      <c r="AD36" s="100"/>
      <c r="AE36" s="100"/>
      <c r="AF36" s="100"/>
      <c r="AG36" s="100"/>
      <c r="AH36" s="100"/>
      <c r="AI36" s="100"/>
      <c r="AJ36" s="100"/>
      <c r="AK36" s="27"/>
      <c r="AL36" s="27"/>
      <c r="AM36" s="103">
        <f t="shared" si="10"/>
        <v>0</v>
      </c>
      <c r="AN36" s="104">
        <f t="shared" si="10"/>
        <v>0</v>
      </c>
      <c r="AO36" s="104">
        <f t="shared" si="10"/>
        <v>0</v>
      </c>
      <c r="AP36" s="104">
        <f t="shared" si="10"/>
        <v>0</v>
      </c>
      <c r="AQ36" s="104">
        <f t="shared" si="10"/>
        <v>0</v>
      </c>
      <c r="AR36" s="104">
        <f t="shared" si="10"/>
        <v>0</v>
      </c>
      <c r="AS36" s="104">
        <f t="shared" si="10"/>
        <v>0</v>
      </c>
      <c r="AT36" s="104">
        <f t="shared" si="10"/>
        <v>0</v>
      </c>
      <c r="AU36" s="104">
        <f t="shared" si="10"/>
        <v>0</v>
      </c>
      <c r="AV36" s="104">
        <f t="shared" si="10"/>
        <v>0</v>
      </c>
      <c r="AW36" s="104">
        <f t="shared" si="10"/>
        <v>0</v>
      </c>
      <c r="AX36" s="104">
        <f t="shared" si="10"/>
        <v>0</v>
      </c>
      <c r="AY36" s="104">
        <f t="shared" si="10"/>
        <v>0</v>
      </c>
      <c r="AZ36" s="104">
        <f t="shared" si="10"/>
        <v>0</v>
      </c>
      <c r="BA36" s="104">
        <f t="shared" si="10"/>
        <v>0</v>
      </c>
      <c r="BB36" s="104">
        <f t="shared" si="10"/>
        <v>0</v>
      </c>
      <c r="BC36" s="104">
        <f t="shared" si="11"/>
        <v>0</v>
      </c>
      <c r="BD36" s="104">
        <f t="shared" si="11"/>
        <v>0</v>
      </c>
      <c r="BE36" s="104">
        <f t="shared" si="11"/>
        <v>0</v>
      </c>
      <c r="BF36" s="104">
        <f t="shared" si="11"/>
        <v>0</v>
      </c>
      <c r="BG36" s="104">
        <f t="shared" si="11"/>
        <v>0</v>
      </c>
      <c r="BH36" s="104">
        <f t="shared" si="11"/>
        <v>0</v>
      </c>
      <c r="BI36" s="104">
        <f t="shared" si="11"/>
        <v>0</v>
      </c>
      <c r="BJ36" s="104">
        <f t="shared" si="11"/>
        <v>0</v>
      </c>
      <c r="BK36" s="104">
        <f t="shared" si="11"/>
        <v>0</v>
      </c>
      <c r="BL36" s="104">
        <f t="shared" si="11"/>
        <v>0</v>
      </c>
      <c r="BM36" s="104">
        <f t="shared" si="11"/>
        <v>0</v>
      </c>
      <c r="BN36" s="104">
        <f t="shared" si="11"/>
        <v>0</v>
      </c>
      <c r="BO36" s="104">
        <f t="shared" si="11"/>
        <v>0</v>
      </c>
      <c r="BP36" s="104">
        <f t="shared" si="11"/>
        <v>0</v>
      </c>
      <c r="BQ36" s="105">
        <f t="shared" si="11"/>
        <v>0</v>
      </c>
      <c r="BR36" s="51">
        <f t="shared" si="20"/>
        <v>0</v>
      </c>
      <c r="BS36" s="52">
        <f t="shared" si="12"/>
        <v>0</v>
      </c>
      <c r="BT36" s="52">
        <f t="shared" si="12"/>
        <v>0</v>
      </c>
      <c r="BU36" s="52">
        <f t="shared" si="12"/>
        <v>0</v>
      </c>
      <c r="BV36" s="52">
        <f t="shared" si="12"/>
        <v>0</v>
      </c>
      <c r="BW36" s="52">
        <f t="shared" si="12"/>
        <v>0</v>
      </c>
      <c r="BX36" s="52">
        <f t="shared" si="12"/>
        <v>0</v>
      </c>
      <c r="BY36" s="52">
        <f t="shared" si="12"/>
        <v>0</v>
      </c>
      <c r="BZ36" s="52">
        <f t="shared" si="12"/>
        <v>0</v>
      </c>
      <c r="CA36" s="52">
        <f t="shared" si="12"/>
        <v>0</v>
      </c>
      <c r="CB36" s="52">
        <f t="shared" si="12"/>
        <v>0</v>
      </c>
      <c r="CC36" s="52">
        <f t="shared" si="12"/>
        <v>0</v>
      </c>
      <c r="CD36" s="52">
        <f t="shared" si="12"/>
        <v>0</v>
      </c>
      <c r="CE36" s="52">
        <f t="shared" si="12"/>
        <v>0</v>
      </c>
      <c r="CF36" s="52">
        <f t="shared" si="12"/>
        <v>0</v>
      </c>
      <c r="CG36" s="52">
        <f t="shared" si="12"/>
        <v>0</v>
      </c>
      <c r="CH36" s="52">
        <f t="shared" si="12"/>
        <v>0</v>
      </c>
      <c r="CI36" s="52">
        <f t="shared" si="13"/>
        <v>0</v>
      </c>
      <c r="CJ36" s="52">
        <f t="shared" si="13"/>
        <v>0</v>
      </c>
      <c r="CK36" s="52">
        <f t="shared" si="13"/>
        <v>0</v>
      </c>
      <c r="CL36" s="52">
        <f t="shared" si="13"/>
        <v>0</v>
      </c>
      <c r="CM36" s="52">
        <f t="shared" si="13"/>
        <v>0</v>
      </c>
      <c r="CN36" s="52">
        <f t="shared" si="13"/>
        <v>0</v>
      </c>
      <c r="CO36" s="52">
        <f t="shared" si="13"/>
        <v>0</v>
      </c>
      <c r="CP36" s="52">
        <f t="shared" si="13"/>
        <v>0</v>
      </c>
      <c r="CQ36" s="52">
        <f t="shared" si="13"/>
        <v>0</v>
      </c>
      <c r="CR36" s="52">
        <f t="shared" si="13"/>
        <v>0</v>
      </c>
      <c r="CS36" s="52">
        <f t="shared" si="13"/>
        <v>0</v>
      </c>
      <c r="CT36" s="52">
        <f t="shared" si="13"/>
        <v>0</v>
      </c>
      <c r="CU36" s="52">
        <f t="shared" si="13"/>
        <v>0</v>
      </c>
      <c r="CV36" s="52">
        <f t="shared" si="13"/>
        <v>0</v>
      </c>
      <c r="CW36" s="1">
        <f t="shared" si="19"/>
        <v>0</v>
      </c>
      <c r="CX36" s="86">
        <f t="shared" si="21"/>
        <v>0</v>
      </c>
      <c r="CY36" s="87">
        <f t="shared" si="14"/>
        <v>0</v>
      </c>
      <c r="CZ36" s="87">
        <f t="shared" si="14"/>
        <v>0</v>
      </c>
      <c r="DA36" s="87">
        <f t="shared" si="14"/>
        <v>0</v>
      </c>
      <c r="DB36" s="87">
        <f t="shared" si="14"/>
        <v>0</v>
      </c>
      <c r="DC36" s="87">
        <f t="shared" si="14"/>
        <v>0</v>
      </c>
      <c r="DD36" s="87">
        <f t="shared" si="14"/>
        <v>0</v>
      </c>
      <c r="DE36" s="87">
        <f t="shared" si="14"/>
        <v>0</v>
      </c>
      <c r="DF36" s="87">
        <f t="shared" si="14"/>
        <v>0</v>
      </c>
      <c r="DG36" s="87">
        <f t="shared" si="14"/>
        <v>0</v>
      </c>
      <c r="DH36" s="87">
        <f t="shared" si="14"/>
        <v>0</v>
      </c>
      <c r="DI36" s="87">
        <f t="shared" si="14"/>
        <v>0</v>
      </c>
      <c r="DJ36" s="87">
        <f t="shared" si="14"/>
        <v>0</v>
      </c>
      <c r="DK36" s="87">
        <f t="shared" si="14"/>
        <v>0</v>
      </c>
      <c r="DL36" s="87">
        <f t="shared" si="14"/>
        <v>0</v>
      </c>
      <c r="DM36" s="87">
        <f t="shared" si="14"/>
        <v>0</v>
      </c>
      <c r="DN36" s="87">
        <f t="shared" si="14"/>
        <v>0</v>
      </c>
      <c r="DO36" s="87">
        <f t="shared" si="15"/>
        <v>0</v>
      </c>
      <c r="DP36" s="87">
        <f t="shared" si="15"/>
        <v>0</v>
      </c>
      <c r="DQ36" s="87">
        <f t="shared" si="15"/>
        <v>0</v>
      </c>
      <c r="DR36" s="87">
        <f t="shared" si="15"/>
        <v>0</v>
      </c>
      <c r="DS36" s="87">
        <f t="shared" si="15"/>
        <v>0</v>
      </c>
      <c r="DT36" s="87">
        <f t="shared" si="15"/>
        <v>0</v>
      </c>
      <c r="DU36" s="87">
        <f t="shared" si="15"/>
        <v>0</v>
      </c>
      <c r="DV36" s="87">
        <f t="shared" si="15"/>
        <v>0</v>
      </c>
      <c r="DW36" s="87">
        <f t="shared" si="15"/>
        <v>0</v>
      </c>
      <c r="DX36" s="87">
        <f t="shared" si="15"/>
        <v>0</v>
      </c>
      <c r="DY36" s="87">
        <f t="shared" si="15"/>
        <v>0</v>
      </c>
      <c r="DZ36" s="87">
        <f t="shared" si="15"/>
        <v>0</v>
      </c>
      <c r="EA36" s="87">
        <f t="shared" si="15"/>
        <v>0</v>
      </c>
      <c r="EB36" s="96">
        <f t="shared" si="15"/>
        <v>0</v>
      </c>
      <c r="EC36" s="61">
        <f t="shared" si="16"/>
        <v>0</v>
      </c>
      <c r="ED36" s="62">
        <f t="shared" si="16"/>
        <v>0</v>
      </c>
      <c r="EE36" s="62">
        <f t="shared" si="16"/>
        <v>0</v>
      </c>
      <c r="EF36" s="62">
        <f t="shared" si="16"/>
        <v>0</v>
      </c>
      <c r="EG36" s="62">
        <f t="shared" si="16"/>
        <v>0</v>
      </c>
      <c r="EH36" s="62">
        <f t="shared" si="16"/>
        <v>0</v>
      </c>
      <c r="EI36" s="62">
        <f t="shared" si="16"/>
        <v>0</v>
      </c>
      <c r="EJ36" s="62">
        <f t="shared" si="16"/>
        <v>0</v>
      </c>
      <c r="EK36" s="62">
        <f t="shared" si="16"/>
        <v>0</v>
      </c>
      <c r="EL36" s="62">
        <f t="shared" si="16"/>
        <v>0</v>
      </c>
      <c r="EM36" s="62">
        <f t="shared" si="16"/>
        <v>0</v>
      </c>
      <c r="EN36" s="62">
        <f t="shared" si="16"/>
        <v>0</v>
      </c>
      <c r="EO36" s="62">
        <f t="shared" si="16"/>
        <v>0</v>
      </c>
      <c r="EP36" s="62">
        <f t="shared" si="16"/>
        <v>0</v>
      </c>
      <c r="EQ36" s="62">
        <f t="shared" si="16"/>
        <v>0</v>
      </c>
      <c r="ER36" s="62">
        <f t="shared" si="16"/>
        <v>0</v>
      </c>
      <c r="ES36" s="62">
        <f t="shared" si="17"/>
        <v>0</v>
      </c>
      <c r="ET36" s="62">
        <f t="shared" si="17"/>
        <v>0</v>
      </c>
      <c r="EU36" s="62">
        <f t="shared" si="17"/>
        <v>0</v>
      </c>
      <c r="EV36" s="62">
        <f t="shared" si="17"/>
        <v>0</v>
      </c>
      <c r="EW36" s="62">
        <f t="shared" si="17"/>
        <v>0</v>
      </c>
      <c r="EX36" s="62">
        <f t="shared" si="17"/>
        <v>0</v>
      </c>
      <c r="EY36" s="62">
        <f t="shared" si="17"/>
        <v>0</v>
      </c>
      <c r="EZ36" s="62">
        <f t="shared" si="17"/>
        <v>0</v>
      </c>
      <c r="FA36" s="62">
        <f t="shared" si="17"/>
        <v>0</v>
      </c>
      <c r="FB36" s="62">
        <f t="shared" si="17"/>
        <v>0</v>
      </c>
      <c r="FC36" s="62">
        <f t="shared" si="17"/>
        <v>0</v>
      </c>
      <c r="FD36" s="62">
        <f t="shared" si="17"/>
        <v>0</v>
      </c>
      <c r="FE36" s="62">
        <f t="shared" si="17"/>
        <v>0</v>
      </c>
      <c r="FF36" s="62">
        <f t="shared" si="17"/>
        <v>0</v>
      </c>
      <c r="FG36" s="62">
        <f t="shared" si="17"/>
        <v>0</v>
      </c>
    </row>
    <row r="37" spans="1:163" x14ac:dyDescent="0.25">
      <c r="D37" s="6"/>
      <c r="F37" s="101"/>
      <c r="G37" s="100"/>
      <c r="H37" s="100"/>
      <c r="I37" s="100"/>
      <c r="J37" s="100"/>
      <c r="K37" s="100"/>
      <c r="L37" s="100"/>
      <c r="M37" s="100"/>
      <c r="N37" s="100"/>
      <c r="O37" s="100"/>
      <c r="P37" s="100"/>
      <c r="Q37" s="100"/>
      <c r="R37" s="100"/>
      <c r="S37" s="100"/>
      <c r="T37" s="100"/>
      <c r="U37" s="100"/>
      <c r="V37" s="100"/>
      <c r="W37" s="100"/>
      <c r="X37" s="100"/>
      <c r="Y37" s="100"/>
      <c r="Z37" s="100"/>
      <c r="AA37" s="100"/>
      <c r="AB37" s="100"/>
      <c r="AC37" s="100"/>
      <c r="AD37" s="100"/>
      <c r="AE37" s="100"/>
      <c r="AF37" s="100"/>
      <c r="AG37" s="100"/>
      <c r="AH37" s="100"/>
      <c r="AI37" s="100"/>
      <c r="AJ37" s="100"/>
      <c r="AK37" s="27"/>
      <c r="AL37" s="27"/>
      <c r="AM37" s="103">
        <f t="shared" si="10"/>
        <v>0</v>
      </c>
      <c r="AN37" s="104">
        <f t="shared" si="10"/>
        <v>0</v>
      </c>
      <c r="AO37" s="104">
        <f t="shared" si="10"/>
        <v>0</v>
      </c>
      <c r="AP37" s="104">
        <f t="shared" si="10"/>
        <v>0</v>
      </c>
      <c r="AQ37" s="104">
        <f t="shared" si="10"/>
        <v>0</v>
      </c>
      <c r="AR37" s="104">
        <f t="shared" si="10"/>
        <v>0</v>
      </c>
      <c r="AS37" s="104">
        <f t="shared" si="10"/>
        <v>0</v>
      </c>
      <c r="AT37" s="104">
        <f t="shared" si="10"/>
        <v>0</v>
      </c>
      <c r="AU37" s="104">
        <f t="shared" si="10"/>
        <v>0</v>
      </c>
      <c r="AV37" s="104">
        <f t="shared" si="10"/>
        <v>0</v>
      </c>
      <c r="AW37" s="104">
        <f t="shared" si="10"/>
        <v>0</v>
      </c>
      <c r="AX37" s="104">
        <f t="shared" si="10"/>
        <v>0</v>
      </c>
      <c r="AY37" s="104">
        <f t="shared" si="10"/>
        <v>0</v>
      </c>
      <c r="AZ37" s="104">
        <f t="shared" si="10"/>
        <v>0</v>
      </c>
      <c r="BA37" s="104">
        <f t="shared" si="10"/>
        <v>0</v>
      </c>
      <c r="BB37" s="104">
        <f t="shared" si="10"/>
        <v>0</v>
      </c>
      <c r="BC37" s="104">
        <f t="shared" si="11"/>
        <v>0</v>
      </c>
      <c r="BD37" s="104">
        <f t="shared" si="11"/>
        <v>0</v>
      </c>
      <c r="BE37" s="104">
        <f t="shared" si="11"/>
        <v>0</v>
      </c>
      <c r="BF37" s="104">
        <f t="shared" si="11"/>
        <v>0</v>
      </c>
      <c r="BG37" s="104">
        <f t="shared" si="11"/>
        <v>0</v>
      </c>
      <c r="BH37" s="104">
        <f t="shared" si="11"/>
        <v>0</v>
      </c>
      <c r="BI37" s="104">
        <f t="shared" si="11"/>
        <v>0</v>
      </c>
      <c r="BJ37" s="104">
        <f t="shared" si="11"/>
        <v>0</v>
      </c>
      <c r="BK37" s="104">
        <f t="shared" si="11"/>
        <v>0</v>
      </c>
      <c r="BL37" s="104">
        <f t="shared" si="11"/>
        <v>0</v>
      </c>
      <c r="BM37" s="104">
        <f t="shared" si="11"/>
        <v>0</v>
      </c>
      <c r="BN37" s="104">
        <f t="shared" si="11"/>
        <v>0</v>
      </c>
      <c r="BO37" s="104">
        <f t="shared" si="11"/>
        <v>0</v>
      </c>
      <c r="BP37" s="104">
        <f t="shared" si="11"/>
        <v>0</v>
      </c>
      <c r="BQ37" s="105">
        <f t="shared" si="11"/>
        <v>0</v>
      </c>
      <c r="BR37" s="51">
        <f t="shared" si="20"/>
        <v>0</v>
      </c>
      <c r="BS37" s="52">
        <f t="shared" si="12"/>
        <v>0</v>
      </c>
      <c r="BT37" s="52">
        <f t="shared" si="12"/>
        <v>0</v>
      </c>
      <c r="BU37" s="52">
        <f t="shared" si="12"/>
        <v>0</v>
      </c>
      <c r="BV37" s="52">
        <f t="shared" si="12"/>
        <v>0</v>
      </c>
      <c r="BW37" s="52">
        <f t="shared" si="12"/>
        <v>0</v>
      </c>
      <c r="BX37" s="52">
        <f t="shared" si="12"/>
        <v>0</v>
      </c>
      <c r="BY37" s="52">
        <f t="shared" si="12"/>
        <v>0</v>
      </c>
      <c r="BZ37" s="52">
        <f t="shared" si="12"/>
        <v>0</v>
      </c>
      <c r="CA37" s="52">
        <f t="shared" si="12"/>
        <v>0</v>
      </c>
      <c r="CB37" s="52">
        <f t="shared" si="12"/>
        <v>0</v>
      </c>
      <c r="CC37" s="52">
        <f t="shared" si="12"/>
        <v>0</v>
      </c>
      <c r="CD37" s="52">
        <f t="shared" si="12"/>
        <v>0</v>
      </c>
      <c r="CE37" s="52">
        <f t="shared" si="12"/>
        <v>0</v>
      </c>
      <c r="CF37" s="52">
        <f t="shared" si="12"/>
        <v>0</v>
      </c>
      <c r="CG37" s="52">
        <f t="shared" si="12"/>
        <v>0</v>
      </c>
      <c r="CH37" s="52">
        <f t="shared" si="12"/>
        <v>0</v>
      </c>
      <c r="CI37" s="52">
        <f t="shared" si="13"/>
        <v>0</v>
      </c>
      <c r="CJ37" s="52">
        <f t="shared" si="13"/>
        <v>0</v>
      </c>
      <c r="CK37" s="52">
        <f t="shared" si="13"/>
        <v>0</v>
      </c>
      <c r="CL37" s="52">
        <f t="shared" si="13"/>
        <v>0</v>
      </c>
      <c r="CM37" s="52">
        <f t="shared" si="13"/>
        <v>0</v>
      </c>
      <c r="CN37" s="52">
        <f t="shared" si="13"/>
        <v>0</v>
      </c>
      <c r="CO37" s="52">
        <f t="shared" si="13"/>
        <v>0</v>
      </c>
      <c r="CP37" s="52">
        <f t="shared" si="13"/>
        <v>0</v>
      </c>
      <c r="CQ37" s="52">
        <f t="shared" si="13"/>
        <v>0</v>
      </c>
      <c r="CR37" s="52">
        <f t="shared" si="13"/>
        <v>0</v>
      </c>
      <c r="CS37" s="52">
        <f t="shared" si="13"/>
        <v>0</v>
      </c>
      <c r="CT37" s="52">
        <f t="shared" si="13"/>
        <v>0</v>
      </c>
      <c r="CU37" s="52">
        <f t="shared" si="13"/>
        <v>0</v>
      </c>
      <c r="CV37" s="52">
        <f t="shared" si="13"/>
        <v>0</v>
      </c>
      <c r="CW37" s="1">
        <f t="shared" si="19"/>
        <v>0</v>
      </c>
      <c r="CX37" s="86">
        <f t="shared" si="21"/>
        <v>0</v>
      </c>
      <c r="CY37" s="87">
        <f t="shared" si="14"/>
        <v>0</v>
      </c>
      <c r="CZ37" s="87">
        <f t="shared" si="14"/>
        <v>0</v>
      </c>
      <c r="DA37" s="87">
        <f t="shared" si="14"/>
        <v>0</v>
      </c>
      <c r="DB37" s="87">
        <f t="shared" si="14"/>
        <v>0</v>
      </c>
      <c r="DC37" s="87">
        <f t="shared" si="14"/>
        <v>0</v>
      </c>
      <c r="DD37" s="87">
        <f t="shared" si="14"/>
        <v>0</v>
      </c>
      <c r="DE37" s="87">
        <f t="shared" si="14"/>
        <v>0</v>
      </c>
      <c r="DF37" s="87">
        <f t="shared" si="14"/>
        <v>0</v>
      </c>
      <c r="DG37" s="87">
        <f t="shared" si="14"/>
        <v>0</v>
      </c>
      <c r="DH37" s="87">
        <f t="shared" si="14"/>
        <v>0</v>
      </c>
      <c r="DI37" s="87">
        <f t="shared" si="14"/>
        <v>0</v>
      </c>
      <c r="DJ37" s="87">
        <f t="shared" si="14"/>
        <v>0</v>
      </c>
      <c r="DK37" s="87">
        <f t="shared" si="14"/>
        <v>0</v>
      </c>
      <c r="DL37" s="87">
        <f t="shared" si="14"/>
        <v>0</v>
      </c>
      <c r="DM37" s="87">
        <f t="shared" si="14"/>
        <v>0</v>
      </c>
      <c r="DN37" s="87">
        <f t="shared" si="14"/>
        <v>0</v>
      </c>
      <c r="DO37" s="87">
        <f t="shared" si="15"/>
        <v>0</v>
      </c>
      <c r="DP37" s="87">
        <f t="shared" si="15"/>
        <v>0</v>
      </c>
      <c r="DQ37" s="87">
        <f t="shared" si="15"/>
        <v>0</v>
      </c>
      <c r="DR37" s="87">
        <f t="shared" si="15"/>
        <v>0</v>
      </c>
      <c r="DS37" s="87">
        <f t="shared" si="15"/>
        <v>0</v>
      </c>
      <c r="DT37" s="87">
        <f t="shared" si="15"/>
        <v>0</v>
      </c>
      <c r="DU37" s="87">
        <f t="shared" si="15"/>
        <v>0</v>
      </c>
      <c r="DV37" s="87">
        <f t="shared" si="15"/>
        <v>0</v>
      </c>
      <c r="DW37" s="87">
        <f t="shared" si="15"/>
        <v>0</v>
      </c>
      <c r="DX37" s="87">
        <f t="shared" si="15"/>
        <v>0</v>
      </c>
      <c r="DY37" s="87">
        <f t="shared" si="15"/>
        <v>0</v>
      </c>
      <c r="DZ37" s="87">
        <f t="shared" si="15"/>
        <v>0</v>
      </c>
      <c r="EA37" s="87">
        <f t="shared" si="15"/>
        <v>0</v>
      </c>
      <c r="EB37" s="96">
        <f t="shared" si="15"/>
        <v>0</v>
      </c>
      <c r="EC37" s="61">
        <f t="shared" si="16"/>
        <v>0</v>
      </c>
      <c r="ED37" s="62">
        <f t="shared" si="16"/>
        <v>0</v>
      </c>
      <c r="EE37" s="62">
        <f t="shared" si="16"/>
        <v>0</v>
      </c>
      <c r="EF37" s="62">
        <f t="shared" si="16"/>
        <v>0</v>
      </c>
      <c r="EG37" s="62">
        <f t="shared" si="16"/>
        <v>0</v>
      </c>
      <c r="EH37" s="62">
        <f t="shared" si="16"/>
        <v>0</v>
      </c>
      <c r="EI37" s="62">
        <f t="shared" si="16"/>
        <v>0</v>
      </c>
      <c r="EJ37" s="62">
        <f t="shared" si="16"/>
        <v>0</v>
      </c>
      <c r="EK37" s="62">
        <f t="shared" si="16"/>
        <v>0</v>
      </c>
      <c r="EL37" s="62">
        <f t="shared" si="16"/>
        <v>0</v>
      </c>
      <c r="EM37" s="62">
        <f t="shared" si="16"/>
        <v>0</v>
      </c>
      <c r="EN37" s="62">
        <f t="shared" si="16"/>
        <v>0</v>
      </c>
      <c r="EO37" s="62">
        <f t="shared" si="16"/>
        <v>0</v>
      </c>
      <c r="EP37" s="62">
        <f t="shared" si="16"/>
        <v>0</v>
      </c>
      <c r="EQ37" s="62">
        <f t="shared" si="16"/>
        <v>0</v>
      </c>
      <c r="ER37" s="62">
        <f t="shared" si="16"/>
        <v>0</v>
      </c>
      <c r="ES37" s="62">
        <f t="shared" si="17"/>
        <v>0</v>
      </c>
      <c r="ET37" s="62">
        <f t="shared" si="17"/>
        <v>0</v>
      </c>
      <c r="EU37" s="62">
        <f t="shared" si="17"/>
        <v>0</v>
      </c>
      <c r="EV37" s="62">
        <f t="shared" si="17"/>
        <v>0</v>
      </c>
      <c r="EW37" s="62">
        <f t="shared" si="17"/>
        <v>0</v>
      </c>
      <c r="EX37" s="62">
        <f t="shared" si="17"/>
        <v>0</v>
      </c>
      <c r="EY37" s="62">
        <f t="shared" si="17"/>
        <v>0</v>
      </c>
      <c r="EZ37" s="62">
        <f t="shared" si="17"/>
        <v>0</v>
      </c>
      <c r="FA37" s="62">
        <f t="shared" si="17"/>
        <v>0</v>
      </c>
      <c r="FB37" s="62">
        <f t="shared" si="17"/>
        <v>0</v>
      </c>
      <c r="FC37" s="62">
        <f t="shared" si="17"/>
        <v>0</v>
      </c>
      <c r="FD37" s="62">
        <f t="shared" si="17"/>
        <v>0</v>
      </c>
      <c r="FE37" s="62">
        <f t="shared" si="17"/>
        <v>0</v>
      </c>
      <c r="FF37" s="62">
        <f t="shared" si="17"/>
        <v>0</v>
      </c>
      <c r="FG37" s="62">
        <f t="shared" si="17"/>
        <v>0</v>
      </c>
    </row>
    <row r="38" spans="1:163" x14ac:dyDescent="0.25">
      <c r="F38" s="101"/>
      <c r="G38" s="100"/>
      <c r="H38" s="100"/>
      <c r="I38" s="100"/>
      <c r="J38" s="100"/>
      <c r="K38" s="100"/>
      <c r="L38" s="100"/>
      <c r="M38" s="100"/>
      <c r="N38" s="100"/>
      <c r="O38" s="100"/>
      <c r="P38" s="100"/>
      <c r="Q38" s="100"/>
      <c r="R38" s="100"/>
      <c r="S38" s="100"/>
      <c r="T38" s="100"/>
      <c r="U38" s="100"/>
      <c r="V38" s="100"/>
      <c r="W38" s="100"/>
      <c r="X38" s="100"/>
      <c r="Y38" s="100"/>
      <c r="Z38" s="100"/>
      <c r="AA38" s="100"/>
      <c r="AB38" s="100"/>
      <c r="AC38" s="100"/>
      <c r="AD38" s="100"/>
      <c r="AE38" s="100"/>
      <c r="AF38" s="100"/>
      <c r="AG38" s="100"/>
      <c r="AH38" s="100"/>
      <c r="AI38" s="100"/>
      <c r="AJ38" s="100"/>
      <c r="AK38" s="27"/>
      <c r="AL38" s="27"/>
      <c r="AM38" s="103">
        <f t="shared" si="10"/>
        <v>0</v>
      </c>
      <c r="AN38" s="104">
        <f t="shared" si="10"/>
        <v>0</v>
      </c>
      <c r="AO38" s="104">
        <f t="shared" si="10"/>
        <v>0</v>
      </c>
      <c r="AP38" s="104">
        <f t="shared" si="10"/>
        <v>0</v>
      </c>
      <c r="AQ38" s="104">
        <f t="shared" si="10"/>
        <v>0</v>
      </c>
      <c r="AR38" s="104">
        <f t="shared" si="10"/>
        <v>0</v>
      </c>
      <c r="AS38" s="104">
        <f t="shared" si="10"/>
        <v>0</v>
      </c>
      <c r="AT38" s="104">
        <f t="shared" si="10"/>
        <v>0</v>
      </c>
      <c r="AU38" s="104">
        <f t="shared" si="10"/>
        <v>0</v>
      </c>
      <c r="AV38" s="104">
        <f t="shared" si="10"/>
        <v>0</v>
      </c>
      <c r="AW38" s="104">
        <f t="shared" si="10"/>
        <v>0</v>
      </c>
      <c r="AX38" s="104">
        <f t="shared" si="10"/>
        <v>0</v>
      </c>
      <c r="AY38" s="104">
        <f t="shared" si="10"/>
        <v>0</v>
      </c>
      <c r="AZ38" s="104">
        <f t="shared" si="10"/>
        <v>0</v>
      </c>
      <c r="BA38" s="104">
        <f t="shared" si="10"/>
        <v>0</v>
      </c>
      <c r="BB38" s="104">
        <f t="shared" si="10"/>
        <v>0</v>
      </c>
      <c r="BC38" s="104">
        <f t="shared" si="11"/>
        <v>0</v>
      </c>
      <c r="BD38" s="104">
        <f t="shared" si="11"/>
        <v>0</v>
      </c>
      <c r="BE38" s="104">
        <f t="shared" si="11"/>
        <v>0</v>
      </c>
      <c r="BF38" s="104">
        <f t="shared" si="11"/>
        <v>0</v>
      </c>
      <c r="BG38" s="104">
        <f t="shared" si="11"/>
        <v>0</v>
      </c>
      <c r="BH38" s="104">
        <f t="shared" si="11"/>
        <v>0</v>
      </c>
      <c r="BI38" s="104">
        <f t="shared" si="11"/>
        <v>0</v>
      </c>
      <c r="BJ38" s="104">
        <f t="shared" si="11"/>
        <v>0</v>
      </c>
      <c r="BK38" s="104">
        <f t="shared" si="11"/>
        <v>0</v>
      </c>
      <c r="BL38" s="104">
        <f t="shared" si="11"/>
        <v>0</v>
      </c>
      <c r="BM38" s="104">
        <f t="shared" si="11"/>
        <v>0</v>
      </c>
      <c r="BN38" s="104">
        <f t="shared" si="11"/>
        <v>0</v>
      </c>
      <c r="BO38" s="104">
        <f t="shared" si="11"/>
        <v>0</v>
      </c>
      <c r="BP38" s="104">
        <f t="shared" si="11"/>
        <v>0</v>
      </c>
      <c r="BQ38" s="105">
        <f t="shared" si="11"/>
        <v>0</v>
      </c>
      <c r="BR38" s="51">
        <f t="shared" si="20"/>
        <v>0</v>
      </c>
      <c r="BS38" s="52">
        <f t="shared" si="12"/>
        <v>0</v>
      </c>
      <c r="BT38" s="52">
        <f t="shared" si="12"/>
        <v>0</v>
      </c>
      <c r="BU38" s="52">
        <f t="shared" si="12"/>
        <v>0</v>
      </c>
      <c r="BV38" s="52">
        <f t="shared" si="12"/>
        <v>0</v>
      </c>
      <c r="BW38" s="52">
        <f t="shared" si="12"/>
        <v>0</v>
      </c>
      <c r="BX38" s="52">
        <f t="shared" si="12"/>
        <v>0</v>
      </c>
      <c r="BY38" s="52">
        <f t="shared" si="12"/>
        <v>0</v>
      </c>
      <c r="BZ38" s="52">
        <f t="shared" si="12"/>
        <v>0</v>
      </c>
      <c r="CA38" s="52">
        <f t="shared" si="12"/>
        <v>0</v>
      </c>
      <c r="CB38" s="52">
        <f t="shared" si="12"/>
        <v>0</v>
      </c>
      <c r="CC38" s="52">
        <f t="shared" si="12"/>
        <v>0</v>
      </c>
      <c r="CD38" s="52">
        <f t="shared" si="12"/>
        <v>0</v>
      </c>
      <c r="CE38" s="52">
        <f t="shared" si="12"/>
        <v>0</v>
      </c>
      <c r="CF38" s="52">
        <f t="shared" si="12"/>
        <v>0</v>
      </c>
      <c r="CG38" s="52">
        <f t="shared" si="12"/>
        <v>0</v>
      </c>
      <c r="CH38" s="52">
        <f t="shared" si="12"/>
        <v>0</v>
      </c>
      <c r="CI38" s="52">
        <f t="shared" si="13"/>
        <v>0</v>
      </c>
      <c r="CJ38" s="52">
        <f t="shared" si="13"/>
        <v>0</v>
      </c>
      <c r="CK38" s="52">
        <f t="shared" si="13"/>
        <v>0</v>
      </c>
      <c r="CL38" s="52">
        <f t="shared" si="13"/>
        <v>0</v>
      </c>
      <c r="CM38" s="52">
        <f t="shared" si="13"/>
        <v>0</v>
      </c>
      <c r="CN38" s="52">
        <f t="shared" si="13"/>
        <v>0</v>
      </c>
      <c r="CO38" s="52">
        <f t="shared" si="13"/>
        <v>0</v>
      </c>
      <c r="CP38" s="52">
        <f t="shared" si="13"/>
        <v>0</v>
      </c>
      <c r="CQ38" s="52">
        <f t="shared" si="13"/>
        <v>0</v>
      </c>
      <c r="CR38" s="52">
        <f t="shared" si="13"/>
        <v>0</v>
      </c>
      <c r="CS38" s="52">
        <f t="shared" si="13"/>
        <v>0</v>
      </c>
      <c r="CT38" s="52">
        <f t="shared" si="13"/>
        <v>0</v>
      </c>
      <c r="CU38" s="52">
        <f t="shared" si="13"/>
        <v>0</v>
      </c>
      <c r="CV38" s="52">
        <f t="shared" si="13"/>
        <v>0</v>
      </c>
      <c r="CW38" s="1">
        <f t="shared" si="19"/>
        <v>0</v>
      </c>
      <c r="CX38" s="86">
        <f t="shared" si="21"/>
        <v>0</v>
      </c>
      <c r="CY38" s="87">
        <f t="shared" si="14"/>
        <v>0</v>
      </c>
      <c r="CZ38" s="87">
        <f t="shared" si="14"/>
        <v>0</v>
      </c>
      <c r="DA38" s="87">
        <f t="shared" si="14"/>
        <v>0</v>
      </c>
      <c r="DB38" s="87">
        <f t="shared" si="14"/>
        <v>0</v>
      </c>
      <c r="DC38" s="87">
        <f t="shared" si="14"/>
        <v>0</v>
      </c>
      <c r="DD38" s="87">
        <f t="shared" si="14"/>
        <v>0</v>
      </c>
      <c r="DE38" s="87">
        <f t="shared" si="14"/>
        <v>0</v>
      </c>
      <c r="DF38" s="87">
        <f t="shared" si="14"/>
        <v>0</v>
      </c>
      <c r="DG38" s="87">
        <f t="shared" si="14"/>
        <v>0</v>
      </c>
      <c r="DH38" s="87">
        <f t="shared" si="14"/>
        <v>0</v>
      </c>
      <c r="DI38" s="87">
        <f t="shared" si="14"/>
        <v>0</v>
      </c>
      <c r="DJ38" s="87">
        <f t="shared" si="14"/>
        <v>0</v>
      </c>
      <c r="DK38" s="87">
        <f t="shared" si="14"/>
        <v>0</v>
      </c>
      <c r="DL38" s="87">
        <f t="shared" si="14"/>
        <v>0</v>
      </c>
      <c r="DM38" s="87">
        <f t="shared" si="14"/>
        <v>0</v>
      </c>
      <c r="DN38" s="87">
        <f t="shared" si="14"/>
        <v>0</v>
      </c>
      <c r="DO38" s="87">
        <f t="shared" si="15"/>
        <v>0</v>
      </c>
      <c r="DP38" s="87">
        <f t="shared" si="15"/>
        <v>0</v>
      </c>
      <c r="DQ38" s="87">
        <f t="shared" si="15"/>
        <v>0</v>
      </c>
      <c r="DR38" s="87">
        <f t="shared" si="15"/>
        <v>0</v>
      </c>
      <c r="DS38" s="87">
        <f t="shared" si="15"/>
        <v>0</v>
      </c>
      <c r="DT38" s="87">
        <f t="shared" si="15"/>
        <v>0</v>
      </c>
      <c r="DU38" s="87">
        <f t="shared" si="15"/>
        <v>0</v>
      </c>
      <c r="DV38" s="87">
        <f t="shared" si="15"/>
        <v>0</v>
      </c>
      <c r="DW38" s="87">
        <f t="shared" si="15"/>
        <v>0</v>
      </c>
      <c r="DX38" s="87">
        <f t="shared" si="15"/>
        <v>0</v>
      </c>
      <c r="DY38" s="87">
        <f t="shared" si="15"/>
        <v>0</v>
      </c>
      <c r="DZ38" s="87">
        <f t="shared" si="15"/>
        <v>0</v>
      </c>
      <c r="EA38" s="87">
        <f t="shared" si="15"/>
        <v>0</v>
      </c>
      <c r="EB38" s="96">
        <f t="shared" si="15"/>
        <v>0</v>
      </c>
      <c r="EC38" s="61">
        <f t="shared" si="16"/>
        <v>0</v>
      </c>
      <c r="ED38" s="62">
        <f t="shared" si="16"/>
        <v>0</v>
      </c>
      <c r="EE38" s="62">
        <f t="shared" si="16"/>
        <v>0</v>
      </c>
      <c r="EF38" s="62">
        <f t="shared" si="16"/>
        <v>0</v>
      </c>
      <c r="EG38" s="62">
        <f t="shared" si="16"/>
        <v>0</v>
      </c>
      <c r="EH38" s="62">
        <f t="shared" si="16"/>
        <v>0</v>
      </c>
      <c r="EI38" s="62">
        <f t="shared" si="16"/>
        <v>0</v>
      </c>
      <c r="EJ38" s="62">
        <f t="shared" si="16"/>
        <v>0</v>
      </c>
      <c r="EK38" s="62">
        <f t="shared" si="16"/>
        <v>0</v>
      </c>
      <c r="EL38" s="62">
        <f t="shared" si="16"/>
        <v>0</v>
      </c>
      <c r="EM38" s="62">
        <f t="shared" si="16"/>
        <v>0</v>
      </c>
      <c r="EN38" s="62">
        <f t="shared" si="16"/>
        <v>0</v>
      </c>
      <c r="EO38" s="62">
        <f t="shared" si="16"/>
        <v>0</v>
      </c>
      <c r="EP38" s="62">
        <f t="shared" si="16"/>
        <v>0</v>
      </c>
      <c r="EQ38" s="62">
        <f t="shared" si="16"/>
        <v>0</v>
      </c>
      <c r="ER38" s="62">
        <f t="shared" si="16"/>
        <v>0</v>
      </c>
      <c r="ES38" s="62">
        <f t="shared" si="17"/>
        <v>0</v>
      </c>
      <c r="ET38" s="62">
        <f t="shared" si="17"/>
        <v>0</v>
      </c>
      <c r="EU38" s="62">
        <f t="shared" si="17"/>
        <v>0</v>
      </c>
      <c r="EV38" s="62">
        <f t="shared" si="17"/>
        <v>0</v>
      </c>
      <c r="EW38" s="62">
        <f t="shared" si="17"/>
        <v>0</v>
      </c>
      <c r="EX38" s="62">
        <f t="shared" si="17"/>
        <v>0</v>
      </c>
      <c r="EY38" s="62">
        <f t="shared" si="17"/>
        <v>0</v>
      </c>
      <c r="EZ38" s="62">
        <f t="shared" si="17"/>
        <v>0</v>
      </c>
      <c r="FA38" s="62">
        <f t="shared" si="17"/>
        <v>0</v>
      </c>
      <c r="FB38" s="62">
        <f t="shared" si="17"/>
        <v>0</v>
      </c>
      <c r="FC38" s="62">
        <f t="shared" si="17"/>
        <v>0</v>
      </c>
      <c r="FD38" s="62">
        <f t="shared" si="17"/>
        <v>0</v>
      </c>
      <c r="FE38" s="62">
        <f t="shared" si="17"/>
        <v>0</v>
      </c>
      <c r="FF38" s="62">
        <f t="shared" si="17"/>
        <v>0</v>
      </c>
      <c r="FG38" s="62">
        <f t="shared" si="17"/>
        <v>0</v>
      </c>
    </row>
    <row r="39" spans="1:163" x14ac:dyDescent="0.25">
      <c r="F39" s="101"/>
      <c r="G39" s="100"/>
      <c r="H39" s="100"/>
      <c r="I39" s="100"/>
      <c r="J39" s="100"/>
      <c r="K39" s="100"/>
      <c r="L39" s="100"/>
      <c r="M39" s="100"/>
      <c r="N39" s="100"/>
      <c r="O39" s="100"/>
      <c r="P39" s="100"/>
      <c r="Q39" s="100"/>
      <c r="R39" s="100"/>
      <c r="S39" s="100"/>
      <c r="T39" s="100"/>
      <c r="U39" s="100"/>
      <c r="V39" s="100"/>
      <c r="W39" s="100"/>
      <c r="X39" s="100"/>
      <c r="Y39" s="100"/>
      <c r="Z39" s="100"/>
      <c r="AA39" s="100"/>
      <c r="AB39" s="100"/>
      <c r="AC39" s="100"/>
      <c r="AD39" s="100"/>
      <c r="AE39" s="100"/>
      <c r="AF39" s="100"/>
      <c r="AG39" s="100"/>
      <c r="AH39" s="100"/>
      <c r="AI39" s="100"/>
      <c r="AJ39" s="100"/>
      <c r="AK39" s="27"/>
      <c r="AL39" s="27"/>
      <c r="AM39" s="103">
        <f t="shared" si="10"/>
        <v>0</v>
      </c>
      <c r="AN39" s="104">
        <f t="shared" si="10"/>
        <v>0</v>
      </c>
      <c r="AO39" s="104">
        <f t="shared" si="10"/>
        <v>0</v>
      </c>
      <c r="AP39" s="104">
        <f t="shared" si="10"/>
        <v>0</v>
      </c>
      <c r="AQ39" s="104">
        <f t="shared" si="10"/>
        <v>0</v>
      </c>
      <c r="AR39" s="104">
        <f t="shared" si="10"/>
        <v>0</v>
      </c>
      <c r="AS39" s="104">
        <f t="shared" si="10"/>
        <v>0</v>
      </c>
      <c r="AT39" s="104">
        <f t="shared" si="10"/>
        <v>0</v>
      </c>
      <c r="AU39" s="104">
        <f t="shared" si="10"/>
        <v>0</v>
      </c>
      <c r="AV39" s="104">
        <f t="shared" si="10"/>
        <v>0</v>
      </c>
      <c r="AW39" s="104">
        <f t="shared" si="10"/>
        <v>0</v>
      </c>
      <c r="AX39" s="104">
        <f t="shared" si="10"/>
        <v>0</v>
      </c>
      <c r="AY39" s="104">
        <f t="shared" si="10"/>
        <v>0</v>
      </c>
      <c r="AZ39" s="104">
        <f t="shared" si="10"/>
        <v>0</v>
      </c>
      <c r="BA39" s="104">
        <f t="shared" si="10"/>
        <v>0</v>
      </c>
      <c r="BB39" s="104">
        <f t="shared" si="10"/>
        <v>0</v>
      </c>
      <c r="BC39" s="104">
        <f t="shared" si="11"/>
        <v>0</v>
      </c>
      <c r="BD39" s="104">
        <f t="shared" si="11"/>
        <v>0</v>
      </c>
      <c r="BE39" s="104">
        <f t="shared" si="11"/>
        <v>0</v>
      </c>
      <c r="BF39" s="104">
        <f t="shared" si="11"/>
        <v>0</v>
      </c>
      <c r="BG39" s="104">
        <f t="shared" si="11"/>
        <v>0</v>
      </c>
      <c r="BH39" s="104">
        <f t="shared" si="11"/>
        <v>0</v>
      </c>
      <c r="BI39" s="104">
        <f t="shared" si="11"/>
        <v>0</v>
      </c>
      <c r="BJ39" s="104">
        <f t="shared" si="11"/>
        <v>0</v>
      </c>
      <c r="BK39" s="104">
        <f t="shared" si="11"/>
        <v>0</v>
      </c>
      <c r="BL39" s="104">
        <f t="shared" si="11"/>
        <v>0</v>
      </c>
      <c r="BM39" s="104">
        <f t="shared" si="11"/>
        <v>0</v>
      </c>
      <c r="BN39" s="104">
        <f t="shared" si="11"/>
        <v>0</v>
      </c>
      <c r="BO39" s="104">
        <f t="shared" si="11"/>
        <v>0</v>
      </c>
      <c r="BP39" s="104">
        <f t="shared" si="11"/>
        <v>0</v>
      </c>
      <c r="BQ39" s="105">
        <f t="shared" si="11"/>
        <v>0</v>
      </c>
      <c r="BR39" s="51">
        <f t="shared" si="20"/>
        <v>0</v>
      </c>
      <c r="BS39" s="52">
        <f t="shared" si="12"/>
        <v>0</v>
      </c>
      <c r="BT39" s="52">
        <f t="shared" si="12"/>
        <v>0</v>
      </c>
      <c r="BU39" s="52">
        <f t="shared" si="12"/>
        <v>0</v>
      </c>
      <c r="BV39" s="52">
        <f t="shared" si="12"/>
        <v>0</v>
      </c>
      <c r="BW39" s="52">
        <f t="shared" si="12"/>
        <v>0</v>
      </c>
      <c r="BX39" s="52">
        <f t="shared" si="12"/>
        <v>0</v>
      </c>
      <c r="BY39" s="52">
        <f t="shared" si="12"/>
        <v>0</v>
      </c>
      <c r="BZ39" s="52">
        <f t="shared" si="12"/>
        <v>0</v>
      </c>
      <c r="CA39" s="52">
        <f t="shared" si="12"/>
        <v>0</v>
      </c>
      <c r="CB39" s="52">
        <f t="shared" si="12"/>
        <v>0</v>
      </c>
      <c r="CC39" s="52">
        <f t="shared" si="12"/>
        <v>0</v>
      </c>
      <c r="CD39" s="52">
        <f t="shared" si="12"/>
        <v>0</v>
      </c>
      <c r="CE39" s="52">
        <f t="shared" si="12"/>
        <v>0</v>
      </c>
      <c r="CF39" s="52">
        <f t="shared" si="12"/>
        <v>0</v>
      </c>
      <c r="CG39" s="52">
        <f t="shared" si="12"/>
        <v>0</v>
      </c>
      <c r="CH39" s="52">
        <f t="shared" si="12"/>
        <v>0</v>
      </c>
      <c r="CI39" s="52">
        <f t="shared" si="13"/>
        <v>0</v>
      </c>
      <c r="CJ39" s="52">
        <f t="shared" si="13"/>
        <v>0</v>
      </c>
      <c r="CK39" s="52">
        <f t="shared" si="13"/>
        <v>0</v>
      </c>
      <c r="CL39" s="52">
        <f t="shared" si="13"/>
        <v>0</v>
      </c>
      <c r="CM39" s="52">
        <f t="shared" si="13"/>
        <v>0</v>
      </c>
      <c r="CN39" s="52">
        <f t="shared" si="13"/>
        <v>0</v>
      </c>
      <c r="CO39" s="52">
        <f t="shared" si="13"/>
        <v>0</v>
      </c>
      <c r="CP39" s="52">
        <f t="shared" si="13"/>
        <v>0</v>
      </c>
      <c r="CQ39" s="52">
        <f t="shared" si="13"/>
        <v>0</v>
      </c>
      <c r="CR39" s="52">
        <f t="shared" si="13"/>
        <v>0</v>
      </c>
      <c r="CS39" s="52">
        <f t="shared" si="13"/>
        <v>0</v>
      </c>
      <c r="CT39" s="52">
        <f t="shared" si="13"/>
        <v>0</v>
      </c>
      <c r="CU39" s="52">
        <f t="shared" si="13"/>
        <v>0</v>
      </c>
      <c r="CV39" s="52">
        <f t="shared" si="13"/>
        <v>0</v>
      </c>
      <c r="CW39" s="1">
        <f t="shared" si="19"/>
        <v>0</v>
      </c>
      <c r="CX39" s="86">
        <f t="shared" si="21"/>
        <v>0</v>
      </c>
      <c r="CY39" s="87">
        <f t="shared" si="14"/>
        <v>0</v>
      </c>
      <c r="CZ39" s="87">
        <f t="shared" si="14"/>
        <v>0</v>
      </c>
      <c r="DA39" s="87">
        <f t="shared" si="14"/>
        <v>0</v>
      </c>
      <c r="DB39" s="87">
        <f t="shared" si="14"/>
        <v>0</v>
      </c>
      <c r="DC39" s="87">
        <f t="shared" si="14"/>
        <v>0</v>
      </c>
      <c r="DD39" s="87">
        <f t="shared" si="14"/>
        <v>0</v>
      </c>
      <c r="DE39" s="87">
        <f t="shared" si="14"/>
        <v>0</v>
      </c>
      <c r="DF39" s="87">
        <f t="shared" si="14"/>
        <v>0</v>
      </c>
      <c r="DG39" s="87">
        <f t="shared" si="14"/>
        <v>0</v>
      </c>
      <c r="DH39" s="87">
        <f t="shared" si="14"/>
        <v>0</v>
      </c>
      <c r="DI39" s="87">
        <f t="shared" si="14"/>
        <v>0</v>
      </c>
      <c r="DJ39" s="87">
        <f t="shared" si="14"/>
        <v>0</v>
      </c>
      <c r="DK39" s="87">
        <f t="shared" si="14"/>
        <v>0</v>
      </c>
      <c r="DL39" s="87">
        <f t="shared" si="14"/>
        <v>0</v>
      </c>
      <c r="DM39" s="87">
        <f t="shared" si="14"/>
        <v>0</v>
      </c>
      <c r="DN39" s="87">
        <f t="shared" si="14"/>
        <v>0</v>
      </c>
      <c r="DO39" s="87">
        <f t="shared" si="15"/>
        <v>0</v>
      </c>
      <c r="DP39" s="87">
        <f t="shared" si="15"/>
        <v>0</v>
      </c>
      <c r="DQ39" s="87">
        <f t="shared" si="15"/>
        <v>0</v>
      </c>
      <c r="DR39" s="87">
        <f t="shared" si="15"/>
        <v>0</v>
      </c>
      <c r="DS39" s="87">
        <f t="shared" si="15"/>
        <v>0</v>
      </c>
      <c r="DT39" s="87">
        <f t="shared" si="15"/>
        <v>0</v>
      </c>
      <c r="DU39" s="87">
        <f t="shared" si="15"/>
        <v>0</v>
      </c>
      <c r="DV39" s="87">
        <f t="shared" si="15"/>
        <v>0</v>
      </c>
      <c r="DW39" s="87">
        <f t="shared" si="15"/>
        <v>0</v>
      </c>
      <c r="DX39" s="87">
        <f t="shared" si="15"/>
        <v>0</v>
      </c>
      <c r="DY39" s="87">
        <f t="shared" si="15"/>
        <v>0</v>
      </c>
      <c r="DZ39" s="87">
        <f t="shared" si="15"/>
        <v>0</v>
      </c>
      <c r="EA39" s="87">
        <f t="shared" si="15"/>
        <v>0</v>
      </c>
      <c r="EB39" s="96">
        <f t="shared" si="15"/>
        <v>0</v>
      </c>
      <c r="EC39" s="61">
        <f t="shared" si="16"/>
        <v>0</v>
      </c>
      <c r="ED39" s="62">
        <f t="shared" si="16"/>
        <v>0</v>
      </c>
      <c r="EE39" s="62">
        <f t="shared" si="16"/>
        <v>0</v>
      </c>
      <c r="EF39" s="62">
        <f t="shared" si="16"/>
        <v>0</v>
      </c>
      <c r="EG39" s="62">
        <f t="shared" si="16"/>
        <v>0</v>
      </c>
      <c r="EH39" s="62">
        <f t="shared" si="16"/>
        <v>0</v>
      </c>
      <c r="EI39" s="62">
        <f t="shared" si="16"/>
        <v>0</v>
      </c>
      <c r="EJ39" s="62">
        <f t="shared" si="16"/>
        <v>0</v>
      </c>
      <c r="EK39" s="62">
        <f t="shared" si="16"/>
        <v>0</v>
      </c>
      <c r="EL39" s="62">
        <f t="shared" si="16"/>
        <v>0</v>
      </c>
      <c r="EM39" s="62">
        <f t="shared" si="16"/>
        <v>0</v>
      </c>
      <c r="EN39" s="62">
        <f t="shared" si="16"/>
        <v>0</v>
      </c>
      <c r="EO39" s="62">
        <f t="shared" si="16"/>
        <v>0</v>
      </c>
      <c r="EP39" s="62">
        <f t="shared" si="16"/>
        <v>0</v>
      </c>
      <c r="EQ39" s="62">
        <f t="shared" si="16"/>
        <v>0</v>
      </c>
      <c r="ER39" s="62">
        <f t="shared" si="16"/>
        <v>0</v>
      </c>
      <c r="ES39" s="62">
        <f t="shared" si="17"/>
        <v>0</v>
      </c>
      <c r="ET39" s="62">
        <f t="shared" si="17"/>
        <v>0</v>
      </c>
      <c r="EU39" s="62">
        <f t="shared" si="17"/>
        <v>0</v>
      </c>
      <c r="EV39" s="62">
        <f t="shared" si="17"/>
        <v>0</v>
      </c>
      <c r="EW39" s="62">
        <f t="shared" si="17"/>
        <v>0</v>
      </c>
      <c r="EX39" s="62">
        <f t="shared" si="17"/>
        <v>0</v>
      </c>
      <c r="EY39" s="62">
        <f t="shared" si="17"/>
        <v>0</v>
      </c>
      <c r="EZ39" s="62">
        <f t="shared" si="17"/>
        <v>0</v>
      </c>
      <c r="FA39" s="62">
        <f t="shared" si="17"/>
        <v>0</v>
      </c>
      <c r="FB39" s="62">
        <f t="shared" si="17"/>
        <v>0</v>
      </c>
      <c r="FC39" s="62">
        <f t="shared" si="17"/>
        <v>0</v>
      </c>
      <c r="FD39" s="62">
        <f t="shared" si="17"/>
        <v>0</v>
      </c>
      <c r="FE39" s="62">
        <f t="shared" si="17"/>
        <v>0</v>
      </c>
      <c r="FF39" s="62">
        <f t="shared" si="17"/>
        <v>0</v>
      </c>
      <c r="FG39" s="62">
        <f t="shared" si="17"/>
        <v>0</v>
      </c>
    </row>
    <row r="40" spans="1:163" x14ac:dyDescent="0.25">
      <c r="F40" s="101"/>
      <c r="G40" s="100"/>
      <c r="H40" s="100"/>
      <c r="I40" s="100"/>
      <c r="J40" s="100"/>
      <c r="K40" s="100"/>
      <c r="L40" s="100"/>
      <c r="M40" s="100"/>
      <c r="N40" s="100"/>
      <c r="O40" s="100"/>
      <c r="P40" s="100"/>
      <c r="Q40" s="100"/>
      <c r="R40" s="100"/>
      <c r="S40" s="100"/>
      <c r="T40" s="100"/>
      <c r="U40" s="100"/>
      <c r="V40" s="100"/>
      <c r="W40" s="100"/>
      <c r="X40" s="100"/>
      <c r="Y40" s="100"/>
      <c r="Z40" s="100"/>
      <c r="AA40" s="100"/>
      <c r="AB40" s="100"/>
      <c r="AC40" s="100"/>
      <c r="AD40" s="100"/>
      <c r="AE40" s="100"/>
      <c r="AF40" s="100"/>
      <c r="AG40" s="100"/>
      <c r="AH40" s="100"/>
      <c r="AI40" s="100"/>
      <c r="AJ40" s="100"/>
      <c r="AK40" s="27"/>
      <c r="AL40" s="27"/>
      <c r="AM40" s="103">
        <f t="shared" si="10"/>
        <v>0</v>
      </c>
      <c r="AN40" s="104">
        <f t="shared" si="10"/>
        <v>0</v>
      </c>
      <c r="AO40" s="104">
        <f t="shared" si="10"/>
        <v>0</v>
      </c>
      <c r="AP40" s="104">
        <f t="shared" si="10"/>
        <v>0</v>
      </c>
      <c r="AQ40" s="104">
        <f t="shared" si="10"/>
        <v>0</v>
      </c>
      <c r="AR40" s="104">
        <f t="shared" si="10"/>
        <v>0</v>
      </c>
      <c r="AS40" s="104">
        <f t="shared" si="10"/>
        <v>0</v>
      </c>
      <c r="AT40" s="104">
        <f t="shared" si="10"/>
        <v>0</v>
      </c>
      <c r="AU40" s="104">
        <f t="shared" si="10"/>
        <v>0</v>
      </c>
      <c r="AV40" s="104">
        <f t="shared" si="10"/>
        <v>0</v>
      </c>
      <c r="AW40" s="104">
        <f t="shared" si="10"/>
        <v>0</v>
      </c>
      <c r="AX40" s="104">
        <f t="shared" si="10"/>
        <v>0</v>
      </c>
      <c r="AY40" s="104">
        <f t="shared" si="10"/>
        <v>0</v>
      </c>
      <c r="AZ40" s="104">
        <f t="shared" si="10"/>
        <v>0</v>
      </c>
      <c r="BA40" s="104">
        <f t="shared" si="10"/>
        <v>0</v>
      </c>
      <c r="BB40" s="104">
        <f t="shared" si="10"/>
        <v>0</v>
      </c>
      <c r="BC40" s="104">
        <f t="shared" si="11"/>
        <v>0</v>
      </c>
      <c r="BD40" s="104">
        <f t="shared" si="11"/>
        <v>0</v>
      </c>
      <c r="BE40" s="104">
        <f t="shared" si="11"/>
        <v>0</v>
      </c>
      <c r="BF40" s="104">
        <f t="shared" si="11"/>
        <v>0</v>
      </c>
      <c r="BG40" s="104">
        <f t="shared" si="11"/>
        <v>0</v>
      </c>
      <c r="BH40" s="104">
        <f t="shared" si="11"/>
        <v>0</v>
      </c>
      <c r="BI40" s="104">
        <f t="shared" si="11"/>
        <v>0</v>
      </c>
      <c r="BJ40" s="104">
        <f t="shared" si="11"/>
        <v>0</v>
      </c>
      <c r="BK40" s="104">
        <f t="shared" si="11"/>
        <v>0</v>
      </c>
      <c r="BL40" s="104">
        <f t="shared" si="11"/>
        <v>0</v>
      </c>
      <c r="BM40" s="104">
        <f t="shared" si="11"/>
        <v>0</v>
      </c>
      <c r="BN40" s="104">
        <f t="shared" si="11"/>
        <v>0</v>
      </c>
      <c r="BO40" s="104">
        <f t="shared" si="11"/>
        <v>0</v>
      </c>
      <c r="BP40" s="104">
        <f t="shared" si="11"/>
        <v>0</v>
      </c>
      <c r="BQ40" s="105">
        <f t="shared" si="11"/>
        <v>0</v>
      </c>
      <c r="BR40" s="51">
        <f t="shared" si="20"/>
        <v>0</v>
      </c>
      <c r="BS40" s="52">
        <f t="shared" si="12"/>
        <v>0</v>
      </c>
      <c r="BT40" s="52">
        <f t="shared" si="12"/>
        <v>0</v>
      </c>
      <c r="BU40" s="52">
        <f t="shared" si="12"/>
        <v>0</v>
      </c>
      <c r="BV40" s="52">
        <f t="shared" si="12"/>
        <v>0</v>
      </c>
      <c r="BW40" s="52">
        <f t="shared" si="12"/>
        <v>0</v>
      </c>
      <c r="BX40" s="52">
        <f t="shared" si="12"/>
        <v>0</v>
      </c>
      <c r="BY40" s="52">
        <f t="shared" si="12"/>
        <v>0</v>
      </c>
      <c r="BZ40" s="52">
        <f t="shared" si="12"/>
        <v>0</v>
      </c>
      <c r="CA40" s="52">
        <f t="shared" si="12"/>
        <v>0</v>
      </c>
      <c r="CB40" s="52">
        <f t="shared" si="12"/>
        <v>0</v>
      </c>
      <c r="CC40" s="52">
        <f t="shared" si="12"/>
        <v>0</v>
      </c>
      <c r="CD40" s="52">
        <f t="shared" si="12"/>
        <v>0</v>
      </c>
      <c r="CE40" s="52">
        <f t="shared" si="12"/>
        <v>0</v>
      </c>
      <c r="CF40" s="52">
        <f t="shared" si="12"/>
        <v>0</v>
      </c>
      <c r="CG40" s="52">
        <f t="shared" si="12"/>
        <v>0</v>
      </c>
      <c r="CH40" s="52">
        <f t="shared" si="12"/>
        <v>0</v>
      </c>
      <c r="CI40" s="52">
        <f t="shared" si="13"/>
        <v>0</v>
      </c>
      <c r="CJ40" s="52">
        <f t="shared" si="13"/>
        <v>0</v>
      </c>
      <c r="CK40" s="52">
        <f t="shared" si="13"/>
        <v>0</v>
      </c>
      <c r="CL40" s="52">
        <f t="shared" si="13"/>
        <v>0</v>
      </c>
      <c r="CM40" s="52">
        <f t="shared" si="13"/>
        <v>0</v>
      </c>
      <c r="CN40" s="52">
        <f t="shared" si="13"/>
        <v>0</v>
      </c>
      <c r="CO40" s="52">
        <f t="shared" si="13"/>
        <v>0</v>
      </c>
      <c r="CP40" s="52">
        <f t="shared" si="13"/>
        <v>0</v>
      </c>
      <c r="CQ40" s="52">
        <f t="shared" si="13"/>
        <v>0</v>
      </c>
      <c r="CR40" s="52">
        <f t="shared" si="13"/>
        <v>0</v>
      </c>
      <c r="CS40" s="52">
        <f t="shared" si="13"/>
        <v>0</v>
      </c>
      <c r="CT40" s="52">
        <f t="shared" si="13"/>
        <v>0</v>
      </c>
      <c r="CU40" s="52">
        <f t="shared" si="13"/>
        <v>0</v>
      </c>
      <c r="CV40" s="52">
        <f t="shared" si="13"/>
        <v>0</v>
      </c>
      <c r="CW40" s="1">
        <f t="shared" si="19"/>
        <v>0</v>
      </c>
      <c r="CX40" s="86">
        <f t="shared" si="21"/>
        <v>0</v>
      </c>
      <c r="CY40" s="87">
        <f t="shared" si="14"/>
        <v>0</v>
      </c>
      <c r="CZ40" s="87">
        <f t="shared" si="14"/>
        <v>0</v>
      </c>
      <c r="DA40" s="87">
        <f t="shared" si="14"/>
        <v>0</v>
      </c>
      <c r="DB40" s="87">
        <f t="shared" si="14"/>
        <v>0</v>
      </c>
      <c r="DC40" s="87">
        <f t="shared" si="14"/>
        <v>0</v>
      </c>
      <c r="DD40" s="87">
        <f t="shared" si="14"/>
        <v>0</v>
      </c>
      <c r="DE40" s="87">
        <f t="shared" si="14"/>
        <v>0</v>
      </c>
      <c r="DF40" s="87">
        <f t="shared" si="14"/>
        <v>0</v>
      </c>
      <c r="DG40" s="87">
        <f t="shared" si="14"/>
        <v>0</v>
      </c>
      <c r="DH40" s="87">
        <f t="shared" si="14"/>
        <v>0</v>
      </c>
      <c r="DI40" s="87">
        <f t="shared" si="14"/>
        <v>0</v>
      </c>
      <c r="DJ40" s="87">
        <f t="shared" si="14"/>
        <v>0</v>
      </c>
      <c r="DK40" s="87">
        <f t="shared" si="14"/>
        <v>0</v>
      </c>
      <c r="DL40" s="87">
        <f t="shared" si="14"/>
        <v>0</v>
      </c>
      <c r="DM40" s="87">
        <f t="shared" si="14"/>
        <v>0</v>
      </c>
      <c r="DN40" s="87">
        <f t="shared" si="14"/>
        <v>0</v>
      </c>
      <c r="DO40" s="87">
        <f t="shared" si="15"/>
        <v>0</v>
      </c>
      <c r="DP40" s="87">
        <f t="shared" si="15"/>
        <v>0</v>
      </c>
      <c r="DQ40" s="87">
        <f t="shared" si="15"/>
        <v>0</v>
      </c>
      <c r="DR40" s="87">
        <f t="shared" si="15"/>
        <v>0</v>
      </c>
      <c r="DS40" s="87">
        <f t="shared" si="15"/>
        <v>0</v>
      </c>
      <c r="DT40" s="87">
        <f t="shared" si="15"/>
        <v>0</v>
      </c>
      <c r="DU40" s="87">
        <f t="shared" si="15"/>
        <v>0</v>
      </c>
      <c r="DV40" s="87">
        <f t="shared" si="15"/>
        <v>0</v>
      </c>
      <c r="DW40" s="87">
        <f t="shared" si="15"/>
        <v>0</v>
      </c>
      <c r="DX40" s="87">
        <f t="shared" si="15"/>
        <v>0</v>
      </c>
      <c r="DY40" s="87">
        <f t="shared" si="15"/>
        <v>0</v>
      </c>
      <c r="DZ40" s="87">
        <f t="shared" si="15"/>
        <v>0</v>
      </c>
      <c r="EA40" s="87">
        <f t="shared" si="15"/>
        <v>0</v>
      </c>
      <c r="EB40" s="96">
        <f t="shared" si="15"/>
        <v>0</v>
      </c>
      <c r="EC40" s="61">
        <f t="shared" si="16"/>
        <v>0</v>
      </c>
      <c r="ED40" s="62">
        <f t="shared" si="16"/>
        <v>0</v>
      </c>
      <c r="EE40" s="62">
        <f t="shared" si="16"/>
        <v>0</v>
      </c>
      <c r="EF40" s="62">
        <f t="shared" si="16"/>
        <v>0</v>
      </c>
      <c r="EG40" s="62">
        <f t="shared" si="16"/>
        <v>0</v>
      </c>
      <c r="EH40" s="62">
        <f t="shared" si="16"/>
        <v>0</v>
      </c>
      <c r="EI40" s="62">
        <f t="shared" si="16"/>
        <v>0</v>
      </c>
      <c r="EJ40" s="62">
        <f t="shared" si="16"/>
        <v>0</v>
      </c>
      <c r="EK40" s="62">
        <f t="shared" si="16"/>
        <v>0</v>
      </c>
      <c r="EL40" s="62">
        <f t="shared" si="16"/>
        <v>0</v>
      </c>
      <c r="EM40" s="62">
        <f t="shared" si="16"/>
        <v>0</v>
      </c>
      <c r="EN40" s="62">
        <f t="shared" si="16"/>
        <v>0</v>
      </c>
      <c r="EO40" s="62">
        <f t="shared" si="16"/>
        <v>0</v>
      </c>
      <c r="EP40" s="62">
        <f t="shared" si="16"/>
        <v>0</v>
      </c>
      <c r="EQ40" s="62">
        <f t="shared" si="16"/>
        <v>0</v>
      </c>
      <c r="ER40" s="62">
        <f t="shared" si="16"/>
        <v>0</v>
      </c>
      <c r="ES40" s="62">
        <f t="shared" si="17"/>
        <v>0</v>
      </c>
      <c r="ET40" s="62">
        <f t="shared" si="17"/>
        <v>0</v>
      </c>
      <c r="EU40" s="62">
        <f t="shared" si="17"/>
        <v>0</v>
      </c>
      <c r="EV40" s="62">
        <f t="shared" si="17"/>
        <v>0</v>
      </c>
      <c r="EW40" s="62">
        <f t="shared" si="17"/>
        <v>0</v>
      </c>
      <c r="EX40" s="62">
        <f t="shared" si="17"/>
        <v>0</v>
      </c>
      <c r="EY40" s="62">
        <f t="shared" si="17"/>
        <v>0</v>
      </c>
      <c r="EZ40" s="62">
        <f t="shared" si="17"/>
        <v>0</v>
      </c>
      <c r="FA40" s="62">
        <f t="shared" si="17"/>
        <v>0</v>
      </c>
      <c r="FB40" s="62">
        <f t="shared" si="17"/>
        <v>0</v>
      </c>
      <c r="FC40" s="62">
        <f t="shared" si="17"/>
        <v>0</v>
      </c>
      <c r="FD40" s="62">
        <f t="shared" si="17"/>
        <v>0</v>
      </c>
      <c r="FE40" s="62">
        <f t="shared" si="17"/>
        <v>0</v>
      </c>
      <c r="FF40" s="62">
        <f t="shared" si="17"/>
        <v>0</v>
      </c>
      <c r="FG40" s="62">
        <f t="shared" si="17"/>
        <v>0</v>
      </c>
    </row>
    <row r="41" spans="1:163" ht="15.75" customHeight="1" x14ac:dyDescent="0.25">
      <c r="A41" s="13"/>
      <c r="B41" s="13"/>
      <c r="C41" s="13"/>
      <c r="D41" s="13"/>
      <c r="E41" s="13"/>
      <c r="F41" s="63"/>
      <c r="G41" s="64"/>
      <c r="H41" s="64"/>
      <c r="I41" s="64"/>
      <c r="J41" s="64"/>
      <c r="K41" s="64"/>
      <c r="L41" s="64"/>
      <c r="M41" s="64"/>
      <c r="N41" s="64"/>
      <c r="O41" s="64"/>
      <c r="P41" s="64"/>
      <c r="Q41" s="64"/>
      <c r="R41" s="64"/>
      <c r="S41" s="64"/>
      <c r="T41" s="64"/>
      <c r="U41" s="64"/>
      <c r="V41" s="64"/>
      <c r="W41" s="64"/>
      <c r="X41" s="64"/>
      <c r="Y41" s="64"/>
      <c r="Z41" s="64"/>
      <c r="AA41" s="64"/>
      <c r="AB41" s="64"/>
      <c r="AC41" s="64"/>
      <c r="AD41" s="64"/>
      <c r="AE41" s="64"/>
      <c r="AF41" s="64"/>
      <c r="AG41" s="64"/>
      <c r="AH41" s="64"/>
      <c r="AI41" s="64"/>
      <c r="AJ41" s="64"/>
      <c r="AK41" s="82"/>
      <c r="AL41" s="82"/>
      <c r="AM41" s="76">
        <f t="shared" si="10"/>
        <v>0</v>
      </c>
      <c r="AN41" s="77">
        <f t="shared" si="10"/>
        <v>0</v>
      </c>
      <c r="AO41" s="77">
        <f t="shared" si="10"/>
        <v>0</v>
      </c>
      <c r="AP41" s="77">
        <f t="shared" si="10"/>
        <v>0</v>
      </c>
      <c r="AQ41" s="77">
        <f t="shared" si="10"/>
        <v>0</v>
      </c>
      <c r="AR41" s="77">
        <f t="shared" si="10"/>
        <v>0</v>
      </c>
      <c r="AS41" s="77">
        <f t="shared" si="10"/>
        <v>0</v>
      </c>
      <c r="AT41" s="77">
        <f t="shared" si="10"/>
        <v>0</v>
      </c>
      <c r="AU41" s="77">
        <f t="shared" si="10"/>
        <v>0</v>
      </c>
      <c r="AV41" s="77">
        <f t="shared" si="10"/>
        <v>0</v>
      </c>
      <c r="AW41" s="77">
        <f t="shared" si="10"/>
        <v>0</v>
      </c>
      <c r="AX41" s="77">
        <f t="shared" si="10"/>
        <v>0</v>
      </c>
      <c r="AY41" s="77">
        <f t="shared" si="10"/>
        <v>0</v>
      </c>
      <c r="AZ41" s="77">
        <f t="shared" si="10"/>
        <v>0</v>
      </c>
      <c r="BA41" s="77">
        <f t="shared" si="10"/>
        <v>0</v>
      </c>
      <c r="BB41" s="77">
        <f t="shared" si="10"/>
        <v>0</v>
      </c>
      <c r="BC41" s="77">
        <f t="shared" si="11"/>
        <v>0</v>
      </c>
      <c r="BD41" s="77">
        <f t="shared" si="11"/>
        <v>0</v>
      </c>
      <c r="BE41" s="77">
        <f t="shared" si="11"/>
        <v>0</v>
      </c>
      <c r="BF41" s="77">
        <f t="shared" si="11"/>
        <v>0</v>
      </c>
      <c r="BG41" s="77">
        <f t="shared" si="11"/>
        <v>0</v>
      </c>
      <c r="BH41" s="77">
        <f t="shared" si="11"/>
        <v>0</v>
      </c>
      <c r="BI41" s="77">
        <f t="shared" si="11"/>
        <v>0</v>
      </c>
      <c r="BJ41" s="77">
        <f t="shared" si="11"/>
        <v>0</v>
      </c>
      <c r="BK41" s="77">
        <f t="shared" si="11"/>
        <v>0</v>
      </c>
      <c r="BL41" s="77">
        <f t="shared" si="11"/>
        <v>0</v>
      </c>
      <c r="BM41" s="77">
        <f t="shared" si="11"/>
        <v>0</v>
      </c>
      <c r="BN41" s="77">
        <f t="shared" si="11"/>
        <v>0</v>
      </c>
      <c r="BO41" s="77">
        <f t="shared" si="11"/>
        <v>0</v>
      </c>
      <c r="BP41" s="77">
        <f t="shared" si="11"/>
        <v>0</v>
      </c>
      <c r="BQ41" s="78">
        <f t="shared" si="11"/>
        <v>0</v>
      </c>
      <c r="BR41" s="81">
        <f t="shared" si="20"/>
        <v>0</v>
      </c>
      <c r="BS41" s="84">
        <f t="shared" si="12"/>
        <v>0</v>
      </c>
      <c r="BT41" s="84">
        <f t="shared" si="12"/>
        <v>0</v>
      </c>
      <c r="BU41" s="84">
        <f t="shared" si="12"/>
        <v>0</v>
      </c>
      <c r="BV41" s="84">
        <f t="shared" si="12"/>
        <v>0</v>
      </c>
      <c r="BW41" s="84">
        <f t="shared" si="12"/>
        <v>0</v>
      </c>
      <c r="BX41" s="84">
        <f t="shared" si="12"/>
        <v>0</v>
      </c>
      <c r="BY41" s="84">
        <f t="shared" si="12"/>
        <v>0</v>
      </c>
      <c r="BZ41" s="84">
        <f t="shared" si="12"/>
        <v>0</v>
      </c>
      <c r="CA41" s="84">
        <f t="shared" si="12"/>
        <v>0</v>
      </c>
      <c r="CB41" s="84">
        <f t="shared" si="12"/>
        <v>0</v>
      </c>
      <c r="CC41" s="84">
        <f t="shared" si="12"/>
        <v>0</v>
      </c>
      <c r="CD41" s="84">
        <f t="shared" si="12"/>
        <v>0</v>
      </c>
      <c r="CE41" s="84">
        <f t="shared" si="12"/>
        <v>0</v>
      </c>
      <c r="CF41" s="84">
        <f t="shared" si="12"/>
        <v>0</v>
      </c>
      <c r="CG41" s="84">
        <f t="shared" si="12"/>
        <v>0</v>
      </c>
      <c r="CH41" s="84">
        <f t="shared" si="12"/>
        <v>0</v>
      </c>
      <c r="CI41" s="84">
        <f t="shared" si="13"/>
        <v>0</v>
      </c>
      <c r="CJ41" s="84">
        <f t="shared" si="13"/>
        <v>0</v>
      </c>
      <c r="CK41" s="84">
        <f t="shared" si="13"/>
        <v>0</v>
      </c>
      <c r="CL41" s="84">
        <f t="shared" si="13"/>
        <v>0</v>
      </c>
      <c r="CM41" s="84">
        <f t="shared" si="13"/>
        <v>0</v>
      </c>
      <c r="CN41" s="84">
        <f t="shared" si="13"/>
        <v>0</v>
      </c>
      <c r="CO41" s="84">
        <f t="shared" si="13"/>
        <v>0</v>
      </c>
      <c r="CP41" s="84">
        <f t="shared" si="13"/>
        <v>0</v>
      </c>
      <c r="CQ41" s="84">
        <f t="shared" si="13"/>
        <v>0</v>
      </c>
      <c r="CR41" s="84">
        <f t="shared" si="13"/>
        <v>0</v>
      </c>
      <c r="CS41" s="84">
        <f t="shared" si="13"/>
        <v>0</v>
      </c>
      <c r="CT41" s="84">
        <f t="shared" si="13"/>
        <v>0</v>
      </c>
      <c r="CU41" s="84">
        <f t="shared" si="13"/>
        <v>0</v>
      </c>
      <c r="CV41" s="84">
        <f t="shared" si="13"/>
        <v>0</v>
      </c>
      <c r="CW41" s="13">
        <f t="shared" si="19"/>
        <v>0</v>
      </c>
      <c r="CX41" s="41">
        <f t="shared" si="21"/>
        <v>0</v>
      </c>
      <c r="CY41" s="42">
        <f t="shared" si="14"/>
        <v>0</v>
      </c>
      <c r="CZ41" s="42">
        <f t="shared" si="14"/>
        <v>0</v>
      </c>
      <c r="DA41" s="42">
        <f t="shared" si="14"/>
        <v>0</v>
      </c>
      <c r="DB41" s="42">
        <f t="shared" si="14"/>
        <v>0</v>
      </c>
      <c r="DC41" s="42">
        <f t="shared" si="14"/>
        <v>0</v>
      </c>
      <c r="DD41" s="42">
        <f t="shared" si="14"/>
        <v>0</v>
      </c>
      <c r="DE41" s="42">
        <f t="shared" si="14"/>
        <v>0</v>
      </c>
      <c r="DF41" s="42">
        <f t="shared" si="14"/>
        <v>0</v>
      </c>
      <c r="DG41" s="42">
        <f t="shared" si="14"/>
        <v>0</v>
      </c>
      <c r="DH41" s="42">
        <f t="shared" si="14"/>
        <v>0</v>
      </c>
      <c r="DI41" s="42">
        <f t="shared" si="14"/>
        <v>0</v>
      </c>
      <c r="DJ41" s="42">
        <f t="shared" si="14"/>
        <v>0</v>
      </c>
      <c r="DK41" s="42">
        <f t="shared" si="14"/>
        <v>0</v>
      </c>
      <c r="DL41" s="42">
        <f t="shared" si="14"/>
        <v>0</v>
      </c>
      <c r="DM41" s="42">
        <f t="shared" si="14"/>
        <v>0</v>
      </c>
      <c r="DN41" s="42">
        <f t="shared" si="14"/>
        <v>0</v>
      </c>
      <c r="DO41" s="42">
        <f t="shared" si="15"/>
        <v>0</v>
      </c>
      <c r="DP41" s="42">
        <f t="shared" si="15"/>
        <v>0</v>
      </c>
      <c r="DQ41" s="42">
        <f t="shared" si="15"/>
        <v>0</v>
      </c>
      <c r="DR41" s="42">
        <f t="shared" si="15"/>
        <v>0</v>
      </c>
      <c r="DS41" s="42">
        <f t="shared" si="15"/>
        <v>0</v>
      </c>
      <c r="DT41" s="42">
        <f t="shared" si="15"/>
        <v>0</v>
      </c>
      <c r="DU41" s="42">
        <f t="shared" si="15"/>
        <v>0</v>
      </c>
      <c r="DV41" s="42">
        <f t="shared" si="15"/>
        <v>0</v>
      </c>
      <c r="DW41" s="42">
        <f t="shared" si="15"/>
        <v>0</v>
      </c>
      <c r="DX41" s="42">
        <f t="shared" si="15"/>
        <v>0</v>
      </c>
      <c r="DY41" s="42">
        <f t="shared" si="15"/>
        <v>0</v>
      </c>
      <c r="DZ41" s="42">
        <f t="shared" si="15"/>
        <v>0</v>
      </c>
      <c r="EA41" s="42">
        <f t="shared" si="15"/>
        <v>0</v>
      </c>
      <c r="EB41" s="95">
        <f t="shared" si="15"/>
        <v>0</v>
      </c>
      <c r="EC41" s="57">
        <f t="shared" si="16"/>
        <v>0</v>
      </c>
      <c r="ED41" s="58">
        <f t="shared" si="16"/>
        <v>0</v>
      </c>
      <c r="EE41" s="58">
        <f t="shared" si="16"/>
        <v>0</v>
      </c>
      <c r="EF41" s="58">
        <f t="shared" si="16"/>
        <v>0</v>
      </c>
      <c r="EG41" s="58">
        <f t="shared" si="16"/>
        <v>0</v>
      </c>
      <c r="EH41" s="58">
        <f t="shared" si="16"/>
        <v>0</v>
      </c>
      <c r="EI41" s="58">
        <f t="shared" si="16"/>
        <v>0</v>
      </c>
      <c r="EJ41" s="58">
        <f t="shared" si="16"/>
        <v>0</v>
      </c>
      <c r="EK41" s="58">
        <f t="shared" si="16"/>
        <v>0</v>
      </c>
      <c r="EL41" s="58">
        <f t="shared" si="16"/>
        <v>0</v>
      </c>
      <c r="EM41" s="58">
        <f t="shared" si="16"/>
        <v>0</v>
      </c>
      <c r="EN41" s="58">
        <f t="shared" si="16"/>
        <v>0</v>
      </c>
      <c r="EO41" s="58">
        <f t="shared" si="16"/>
        <v>0</v>
      </c>
      <c r="EP41" s="58">
        <f t="shared" si="16"/>
        <v>0</v>
      </c>
      <c r="EQ41" s="58">
        <f t="shared" si="16"/>
        <v>0</v>
      </c>
      <c r="ER41" s="58">
        <f t="shared" si="16"/>
        <v>0</v>
      </c>
      <c r="ES41" s="58">
        <f t="shared" si="17"/>
        <v>0</v>
      </c>
      <c r="ET41" s="58">
        <f t="shared" si="17"/>
        <v>0</v>
      </c>
      <c r="EU41" s="58">
        <f t="shared" si="17"/>
        <v>0</v>
      </c>
      <c r="EV41" s="58">
        <f t="shared" si="17"/>
        <v>0</v>
      </c>
      <c r="EW41" s="58">
        <f t="shared" si="17"/>
        <v>0</v>
      </c>
      <c r="EX41" s="58">
        <f t="shared" si="17"/>
        <v>0</v>
      </c>
      <c r="EY41" s="58">
        <f t="shared" si="17"/>
        <v>0</v>
      </c>
      <c r="EZ41" s="58">
        <f t="shared" si="17"/>
        <v>0</v>
      </c>
      <c r="FA41" s="58">
        <f t="shared" si="17"/>
        <v>0</v>
      </c>
      <c r="FB41" s="58">
        <f t="shared" si="17"/>
        <v>0</v>
      </c>
      <c r="FC41" s="58">
        <f t="shared" si="17"/>
        <v>0</v>
      </c>
      <c r="FD41" s="58">
        <f t="shared" si="17"/>
        <v>0</v>
      </c>
      <c r="FE41" s="58">
        <f t="shared" si="17"/>
        <v>0</v>
      </c>
      <c r="FF41" s="58">
        <f t="shared" si="17"/>
        <v>0</v>
      </c>
      <c r="FG41" s="58">
        <f t="shared" si="17"/>
        <v>0</v>
      </c>
    </row>
    <row r="42" spans="1:163" x14ac:dyDescent="0.25">
      <c r="A42" s="1"/>
      <c r="B42" s="1"/>
      <c r="C42" s="1"/>
      <c r="D42" s="1"/>
      <c r="E42" s="1" t="s">
        <v>32</v>
      </c>
      <c r="F42" s="101">
        <f>SUM(F31:F41)</f>
        <v>5973.7380174386853</v>
      </c>
      <c r="G42" s="100">
        <f t="shared" ref="G42:AJ42" si="22">SUM(G31:G41)</f>
        <v>5923.5081196850933</v>
      </c>
      <c r="H42" s="100">
        <f t="shared" si="22"/>
        <v>604.48205169090204</v>
      </c>
      <c r="I42" s="100">
        <f t="shared" si="22"/>
        <v>366.544927141063</v>
      </c>
      <c r="J42" s="100">
        <f t="shared" si="22"/>
        <v>138.49617798356479</v>
      </c>
      <c r="K42" s="100">
        <f t="shared" si="22"/>
        <v>81.788936921834789</v>
      </c>
      <c r="L42" s="100">
        <f t="shared" si="22"/>
        <v>75.212801277682999</v>
      </c>
      <c r="M42" s="100">
        <f t="shared" si="22"/>
        <v>50.729843206569996</v>
      </c>
      <c r="N42" s="100">
        <f t="shared" si="22"/>
        <v>29.430406381088098</v>
      </c>
      <c r="O42" s="100">
        <f t="shared" si="22"/>
        <v>27.098676023460698</v>
      </c>
      <c r="P42" s="100">
        <f t="shared" si="22"/>
        <v>11.1139229379661</v>
      </c>
      <c r="Q42" s="100">
        <f t="shared" si="22"/>
        <v>3.5499935092844099</v>
      </c>
      <c r="R42" s="100">
        <f t="shared" si="22"/>
        <v>50.310274690298513</v>
      </c>
      <c r="S42" s="100">
        <f t="shared" si="22"/>
        <v>50.310274690298513</v>
      </c>
      <c r="T42" s="100">
        <f t="shared" si="22"/>
        <v>46.760281181014101</v>
      </c>
      <c r="U42" s="100">
        <f t="shared" si="22"/>
        <v>46.760281181014101</v>
      </c>
      <c r="V42" s="100">
        <f t="shared" si="22"/>
        <v>46.760281181014101</v>
      </c>
      <c r="W42" s="100">
        <f t="shared" si="22"/>
        <v>46.760281181014101</v>
      </c>
      <c r="X42" s="100">
        <f t="shared" si="22"/>
        <v>46.760281181014101</v>
      </c>
      <c r="Y42" s="100">
        <f t="shared" si="22"/>
        <v>46.760281181014101</v>
      </c>
      <c r="Z42" s="100">
        <f t="shared" si="22"/>
        <v>46.760281181014101</v>
      </c>
      <c r="AA42" s="100">
        <f t="shared" si="22"/>
        <v>46.760281181014101</v>
      </c>
      <c r="AB42" s="100">
        <f t="shared" si="22"/>
        <v>46.760281181014101</v>
      </c>
      <c r="AC42" s="100">
        <f t="shared" si="22"/>
        <v>46.760281181014101</v>
      </c>
      <c r="AD42" s="100">
        <f t="shared" si="22"/>
        <v>46.760281181014101</v>
      </c>
      <c r="AE42" s="100">
        <f t="shared" si="22"/>
        <v>46.760281181014101</v>
      </c>
      <c r="AF42" s="100">
        <f t="shared" si="22"/>
        <v>46.760281181014101</v>
      </c>
      <c r="AG42" s="100">
        <f t="shared" si="22"/>
        <v>46.760281181014101</v>
      </c>
      <c r="AH42" s="100">
        <f t="shared" si="22"/>
        <v>46.760281181014101</v>
      </c>
      <c r="AI42" s="100">
        <f t="shared" si="22"/>
        <v>46.760281181014101</v>
      </c>
      <c r="AJ42" s="100">
        <f t="shared" si="22"/>
        <v>46.760281181014101</v>
      </c>
      <c r="AK42" s="1"/>
      <c r="AL42" s="1"/>
      <c r="AM42" s="50">
        <f t="shared" ref="AM42:BP42" si="23">SUM(AM31:AM41)</f>
        <v>771.15462077374639</v>
      </c>
      <c r="AN42" s="99">
        <f t="shared" si="23"/>
        <v>764.3551747689296</v>
      </c>
      <c r="AO42" s="99">
        <f t="shared" si="23"/>
        <v>84.771011166933619</v>
      </c>
      <c r="AP42" s="99">
        <f t="shared" si="23"/>
        <v>52.33011247659492</v>
      </c>
      <c r="AQ42" s="99">
        <f t="shared" si="23"/>
        <v>20.979594112934464</v>
      </c>
      <c r="AR42" s="99">
        <f t="shared" si="23"/>
        <v>12.769715540094429</v>
      </c>
      <c r="AS42" s="99">
        <f t="shared" si="23"/>
        <v>11.566282717214651</v>
      </c>
      <c r="AT42" s="99">
        <f t="shared" si="23"/>
        <v>7.5652998210454117</v>
      </c>
      <c r="AU42" s="99">
        <f t="shared" si="23"/>
        <v>4.7067955900658109</v>
      </c>
      <c r="AV42" s="99">
        <f t="shared" si="23"/>
        <v>4.2800889346199966</v>
      </c>
      <c r="AW42" s="99">
        <f t="shared" si="23"/>
        <v>2.0338478976477963</v>
      </c>
      <c r="AX42" s="99">
        <f t="shared" si="23"/>
        <v>0.64964881219904702</v>
      </c>
      <c r="AY42" s="99">
        <f t="shared" si="23"/>
        <v>6.6115846627783448</v>
      </c>
      <c r="AZ42" s="99">
        <f t="shared" si="23"/>
        <v>6.6115846627783448</v>
      </c>
      <c r="BA42" s="99">
        <f t="shared" si="23"/>
        <v>5.9619358505792981</v>
      </c>
      <c r="BB42" s="99">
        <f t="shared" si="23"/>
        <v>5.9619358505792981</v>
      </c>
      <c r="BC42" s="99">
        <f t="shared" si="23"/>
        <v>5.9619358505792981</v>
      </c>
      <c r="BD42" s="99">
        <f t="shared" si="23"/>
        <v>5.9619358505792981</v>
      </c>
      <c r="BE42" s="99">
        <f t="shared" si="23"/>
        <v>5.9619358505792981</v>
      </c>
      <c r="BF42" s="99">
        <f t="shared" si="23"/>
        <v>5.9619358505792981</v>
      </c>
      <c r="BG42" s="99">
        <f t="shared" si="23"/>
        <v>5.9619358505792981</v>
      </c>
      <c r="BH42" s="99">
        <f t="shared" si="23"/>
        <v>5.9619358505792981</v>
      </c>
      <c r="BI42" s="99">
        <f t="shared" si="23"/>
        <v>5.9619358505792981</v>
      </c>
      <c r="BJ42" s="99">
        <f t="shared" si="23"/>
        <v>5.9619358505792981</v>
      </c>
      <c r="BK42" s="99">
        <f t="shared" si="23"/>
        <v>5.9619358505792981</v>
      </c>
      <c r="BL42" s="99">
        <f t="shared" si="23"/>
        <v>5.9619358505792981</v>
      </c>
      <c r="BM42" s="99">
        <f t="shared" si="23"/>
        <v>5.9619358505792981</v>
      </c>
      <c r="BN42" s="99">
        <f t="shared" si="23"/>
        <v>5.9619358505792981</v>
      </c>
      <c r="BO42" s="99">
        <f t="shared" si="23"/>
        <v>5.9619358505792981</v>
      </c>
      <c r="BP42" s="99">
        <f t="shared" si="23"/>
        <v>5.9619358505792981</v>
      </c>
      <c r="BQ42" s="99">
        <f>SUM(BQ31:BQ41)</f>
        <v>5.9619358505792981</v>
      </c>
      <c r="BR42" s="51">
        <f t="shared" ref="BR42:CV42" si="24">SUM(BR31:BR41)</f>
        <v>31979.410853355075</v>
      </c>
      <c r="BS42" s="52">
        <f t="shared" si="24"/>
        <v>31710.513467380846</v>
      </c>
      <c r="BT42" s="52">
        <f t="shared" si="24"/>
        <v>3235.9939167186267</v>
      </c>
      <c r="BU42" s="52">
        <f t="shared" si="24"/>
        <v>1962.2371766284891</v>
      </c>
      <c r="BV42" s="52">
        <f t="shared" si="24"/>
        <v>741.41620613868304</v>
      </c>
      <c r="BW42" s="52">
        <f t="shared" si="24"/>
        <v>437.84344232155536</v>
      </c>
      <c r="BX42" s="52">
        <f t="shared" si="24"/>
        <v>402.63919617319607</v>
      </c>
      <c r="BY42" s="52">
        <f t="shared" si="24"/>
        <v>271.57376063250456</v>
      </c>
      <c r="BZ42" s="52">
        <f t="shared" si="24"/>
        <v>157.55077549342485</v>
      </c>
      <c r="CA42" s="52">
        <f t="shared" si="24"/>
        <v>145.06824564559287</v>
      </c>
      <c r="CB42" s="52">
        <f t="shared" si="24"/>
        <v>59.496534127911815</v>
      </c>
      <c r="CC42" s="52">
        <f t="shared" si="24"/>
        <v>19.004298586369195</v>
      </c>
      <c r="CD42" s="52">
        <f t="shared" si="24"/>
        <v>269.32767050873116</v>
      </c>
      <c r="CE42" s="52">
        <f t="shared" si="24"/>
        <v>269.32767050873116</v>
      </c>
      <c r="CF42" s="52">
        <f t="shared" si="24"/>
        <v>250.32337192236199</v>
      </c>
      <c r="CG42" s="52">
        <f t="shared" si="24"/>
        <v>250.32337192236199</v>
      </c>
      <c r="CH42" s="52">
        <f t="shared" si="24"/>
        <v>250.32337192236199</v>
      </c>
      <c r="CI42" s="52">
        <f t="shared" si="24"/>
        <v>250.32337192236199</v>
      </c>
      <c r="CJ42" s="52">
        <f t="shared" si="24"/>
        <v>250.32337192236199</v>
      </c>
      <c r="CK42" s="52">
        <f t="shared" si="24"/>
        <v>250.32337192236199</v>
      </c>
      <c r="CL42" s="52">
        <f t="shared" si="24"/>
        <v>250.32337192236199</v>
      </c>
      <c r="CM42" s="52">
        <f t="shared" si="24"/>
        <v>250.32337192236199</v>
      </c>
      <c r="CN42" s="52">
        <f t="shared" si="24"/>
        <v>250.32337192236199</v>
      </c>
      <c r="CO42" s="52">
        <f t="shared" si="24"/>
        <v>250.32337192236199</v>
      </c>
      <c r="CP42" s="52">
        <f t="shared" si="24"/>
        <v>250.32337192236199</v>
      </c>
      <c r="CQ42" s="52">
        <f t="shared" si="24"/>
        <v>250.32337192236199</v>
      </c>
      <c r="CR42" s="52">
        <f t="shared" si="24"/>
        <v>250.32337192236199</v>
      </c>
      <c r="CS42" s="52">
        <f t="shared" si="24"/>
        <v>250.32337192236199</v>
      </c>
      <c r="CT42" s="52">
        <f t="shared" si="24"/>
        <v>250.32337192236199</v>
      </c>
      <c r="CU42" s="52">
        <f t="shared" si="24"/>
        <v>250.32337192236199</v>
      </c>
      <c r="CV42" s="52">
        <f t="shared" si="24"/>
        <v>250.32337192236199</v>
      </c>
      <c r="CW42" s="1"/>
      <c r="CX42" s="88">
        <f t="shared" ref="CX42:EB42" si="25">SUM(CX31:CX41)</f>
        <v>66.583829421462937</v>
      </c>
      <c r="CY42" s="89">
        <f t="shared" si="25"/>
        <v>66.089137977590156</v>
      </c>
      <c r="CZ42" s="89">
        <f t="shared" si="25"/>
        <v>5.3444976442604375</v>
      </c>
      <c r="DA42" s="89">
        <f t="shared" si="25"/>
        <v>3.0491678460859459</v>
      </c>
      <c r="DB42" s="89">
        <f t="shared" si="25"/>
        <v>0.90253592984169906</v>
      </c>
      <c r="DC42" s="89">
        <f t="shared" si="25"/>
        <v>0.45438103681081732</v>
      </c>
      <c r="DD42" s="89">
        <f t="shared" si="25"/>
        <v>0.45438103681081732</v>
      </c>
      <c r="DE42" s="89">
        <f t="shared" si="25"/>
        <v>0.35526217205514243</v>
      </c>
      <c r="DF42" s="89">
        <f t="shared" si="25"/>
        <v>0.14038138241083337</v>
      </c>
      <c r="DG42" s="89">
        <f t="shared" si="25"/>
        <v>0.14038138241083337</v>
      </c>
      <c r="DH42" s="89">
        <f t="shared" si="25"/>
        <v>0</v>
      </c>
      <c r="DI42" s="89">
        <f t="shared" si="25"/>
        <v>0</v>
      </c>
      <c r="DJ42" s="89">
        <f t="shared" si="25"/>
        <v>0.53657422655213682</v>
      </c>
      <c r="DK42" s="89">
        <f t="shared" si="25"/>
        <v>0.53657422655213682</v>
      </c>
      <c r="DL42" s="89">
        <f t="shared" si="25"/>
        <v>0.53657422655213682</v>
      </c>
      <c r="DM42" s="89">
        <f t="shared" si="25"/>
        <v>0.53657422655213682</v>
      </c>
      <c r="DN42" s="89">
        <f t="shared" si="25"/>
        <v>0.53657422655213682</v>
      </c>
      <c r="DO42" s="89">
        <f t="shared" si="25"/>
        <v>0.53657422655213682</v>
      </c>
      <c r="DP42" s="89">
        <f t="shared" si="25"/>
        <v>0.53657422655213682</v>
      </c>
      <c r="DQ42" s="89">
        <f t="shared" si="25"/>
        <v>0.53657422655213682</v>
      </c>
      <c r="DR42" s="89">
        <f t="shared" si="25"/>
        <v>0.53657422655213682</v>
      </c>
      <c r="DS42" s="89">
        <f t="shared" si="25"/>
        <v>0.53657422655213682</v>
      </c>
      <c r="DT42" s="89">
        <f t="shared" si="25"/>
        <v>0.53657422655213682</v>
      </c>
      <c r="DU42" s="89">
        <f t="shared" si="25"/>
        <v>0.53657422655213682</v>
      </c>
      <c r="DV42" s="89">
        <f t="shared" si="25"/>
        <v>0.53657422655213682</v>
      </c>
      <c r="DW42" s="89">
        <f t="shared" si="25"/>
        <v>0.53657422655213682</v>
      </c>
      <c r="DX42" s="89">
        <f t="shared" si="25"/>
        <v>0.53657422655213682</v>
      </c>
      <c r="DY42" s="89">
        <f t="shared" si="25"/>
        <v>0.53657422655213682</v>
      </c>
      <c r="DZ42" s="89">
        <f t="shared" si="25"/>
        <v>0.53657422655213682</v>
      </c>
      <c r="EA42" s="89">
        <f t="shared" si="25"/>
        <v>0.53657422655213682</v>
      </c>
      <c r="EB42" s="56">
        <f t="shared" si="25"/>
        <v>0.53657422655213682</v>
      </c>
      <c r="EC42" s="59">
        <f>SUM(EC31:EC41)</f>
        <v>837.73845019520934</v>
      </c>
      <c r="ED42" s="60">
        <f t="shared" ref="ED42:FG42" si="26">SUM(ED31:ED41)</f>
        <v>830.44431274651981</v>
      </c>
      <c r="EE42" s="60">
        <f t="shared" si="26"/>
        <v>90.115508811194047</v>
      </c>
      <c r="EF42" s="60">
        <f t="shared" si="26"/>
        <v>55.37928032268087</v>
      </c>
      <c r="EG42" s="60">
        <f t="shared" si="26"/>
        <v>21.882130042776165</v>
      </c>
      <c r="EH42" s="60">
        <f t="shared" si="26"/>
        <v>13.224096576905247</v>
      </c>
      <c r="EI42" s="60">
        <f t="shared" si="26"/>
        <v>12.020663754025467</v>
      </c>
      <c r="EJ42" s="60">
        <f t="shared" si="26"/>
        <v>7.920561993100554</v>
      </c>
      <c r="EK42" s="60">
        <f t="shared" si="26"/>
        <v>4.8471769724766443</v>
      </c>
      <c r="EL42" s="60">
        <f t="shared" si="26"/>
        <v>4.4204703170308299</v>
      </c>
      <c r="EM42" s="60">
        <f t="shared" si="26"/>
        <v>2.0338478976477963</v>
      </c>
      <c r="EN42" s="60">
        <f t="shared" si="26"/>
        <v>0.64964881219904702</v>
      </c>
      <c r="EO42" s="60">
        <f t="shared" si="26"/>
        <v>7.1481588893304817</v>
      </c>
      <c r="EP42" s="60">
        <f t="shared" si="26"/>
        <v>7.1481588893304817</v>
      </c>
      <c r="EQ42" s="60">
        <f t="shared" si="26"/>
        <v>6.498510077131435</v>
      </c>
      <c r="ER42" s="60">
        <f t="shared" si="26"/>
        <v>6.498510077131435</v>
      </c>
      <c r="ES42" s="60">
        <f t="shared" si="26"/>
        <v>6.498510077131435</v>
      </c>
      <c r="ET42" s="60">
        <f t="shared" si="26"/>
        <v>6.498510077131435</v>
      </c>
      <c r="EU42" s="60">
        <f t="shared" si="26"/>
        <v>6.498510077131435</v>
      </c>
      <c r="EV42" s="60">
        <f t="shared" si="26"/>
        <v>6.498510077131435</v>
      </c>
      <c r="EW42" s="60">
        <f t="shared" si="26"/>
        <v>6.498510077131435</v>
      </c>
      <c r="EX42" s="60">
        <f t="shared" si="26"/>
        <v>6.498510077131435</v>
      </c>
      <c r="EY42" s="60">
        <f t="shared" si="26"/>
        <v>6.498510077131435</v>
      </c>
      <c r="EZ42" s="60">
        <f t="shared" si="26"/>
        <v>6.498510077131435</v>
      </c>
      <c r="FA42" s="60">
        <f t="shared" si="26"/>
        <v>6.498510077131435</v>
      </c>
      <c r="FB42" s="60">
        <f t="shared" si="26"/>
        <v>6.498510077131435</v>
      </c>
      <c r="FC42" s="60">
        <f t="shared" si="26"/>
        <v>6.498510077131435</v>
      </c>
      <c r="FD42" s="60">
        <f t="shared" si="26"/>
        <v>6.498510077131435</v>
      </c>
      <c r="FE42" s="60">
        <f t="shared" si="26"/>
        <v>6.498510077131435</v>
      </c>
      <c r="FF42" s="60">
        <f t="shared" si="26"/>
        <v>6.498510077131435</v>
      </c>
      <c r="FG42" s="60">
        <f t="shared" si="26"/>
        <v>6.498510077131435</v>
      </c>
    </row>
    <row r="43" spans="1:163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  <c r="BN43" s="1"/>
      <c r="BO43" s="1"/>
      <c r="BP43" s="1"/>
      <c r="BQ43" s="1"/>
      <c r="BR43" s="1"/>
      <c r="BS43" s="1"/>
      <c r="BT43" s="1"/>
      <c r="BU43" s="1"/>
      <c r="BV43" s="1"/>
      <c r="BW43" s="1"/>
      <c r="BX43" s="1"/>
      <c r="BY43" s="1"/>
      <c r="BZ43" s="1"/>
      <c r="CA43" s="1"/>
      <c r="CB43" s="1"/>
      <c r="CC43" s="1"/>
      <c r="CD43" s="1"/>
      <c r="CE43" s="1"/>
      <c r="CF43" s="1"/>
      <c r="CG43" s="1"/>
      <c r="CH43" s="1"/>
      <c r="CI43" s="1"/>
      <c r="CJ43" s="1"/>
      <c r="CK43" s="1"/>
      <c r="CL43" s="1"/>
      <c r="CM43" s="1"/>
      <c r="CN43" s="1"/>
      <c r="CO43" s="1"/>
      <c r="CP43" s="1"/>
      <c r="CQ43" s="1"/>
      <c r="CR43" s="1"/>
      <c r="CS43" s="1"/>
      <c r="CT43" s="1"/>
      <c r="CU43" s="1"/>
      <c r="CV43" s="1"/>
      <c r="CW43" s="1"/>
      <c r="CX43" s="1"/>
      <c r="CY43" s="1"/>
      <c r="CZ43" s="1"/>
      <c r="DA43" s="1"/>
      <c r="DB43" s="1"/>
      <c r="DC43" s="1"/>
      <c r="DD43" s="1"/>
      <c r="DE43" s="1"/>
      <c r="DF43" s="1"/>
      <c r="DG43" s="1"/>
      <c r="DH43" s="1"/>
      <c r="DI43" s="1"/>
      <c r="DJ43" s="1"/>
      <c r="DK43" s="1"/>
      <c r="DL43" s="1"/>
      <c r="DM43" s="1"/>
      <c r="DN43" s="1"/>
      <c r="DO43" s="1"/>
      <c r="DP43" s="1"/>
      <c r="DQ43" s="1"/>
      <c r="DR43" s="1"/>
      <c r="DS43" s="1"/>
      <c r="DT43" s="1"/>
      <c r="DU43" s="1"/>
      <c r="DV43" s="1"/>
      <c r="DW43" s="1"/>
      <c r="DX43" s="1"/>
      <c r="DY43" s="1"/>
      <c r="DZ43" s="1"/>
      <c r="EA43" s="1"/>
      <c r="EB43" s="1"/>
      <c r="EC43" s="1"/>
      <c r="ED43" s="1"/>
      <c r="EE43" s="1"/>
      <c r="EF43" s="1"/>
      <c r="EG43" s="1"/>
      <c r="EH43" s="1"/>
      <c r="EI43" s="1"/>
      <c r="EJ43" s="1"/>
      <c r="EK43" s="1"/>
      <c r="EL43" s="1"/>
      <c r="EM43" s="1"/>
      <c r="EN43" s="1"/>
      <c r="EO43" s="1"/>
      <c r="EP43" s="1"/>
      <c r="EQ43" s="1"/>
      <c r="ER43" s="1"/>
      <c r="ES43" s="1"/>
      <c r="ET43" s="1"/>
      <c r="EU43" s="1"/>
      <c r="EV43" s="1"/>
      <c r="EW43" s="1"/>
      <c r="EX43" s="1"/>
      <c r="EY43" s="1"/>
      <c r="EZ43" s="1"/>
      <c r="FA43" s="1"/>
      <c r="FB43" s="1"/>
      <c r="FC43" s="1"/>
      <c r="FD43" s="1"/>
      <c r="FE43" s="1"/>
      <c r="FF43" s="1"/>
      <c r="FG43" s="1"/>
    </row>
    <row r="44" spans="1:163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  <c r="BP44" s="1"/>
      <c r="BQ44" s="1"/>
      <c r="BR44" s="1"/>
      <c r="BS44" s="1"/>
      <c r="BT44" s="1"/>
      <c r="BU44" s="1"/>
      <c r="BV44" s="1"/>
      <c r="BW44" s="1"/>
      <c r="BX44" s="1"/>
      <c r="BY44" s="1"/>
      <c r="BZ44" s="1"/>
      <c r="CA44" s="1"/>
      <c r="CB44" s="1"/>
      <c r="CC44" s="1"/>
      <c r="CD44" s="1"/>
      <c r="CE44" s="1"/>
      <c r="CF44" s="1"/>
      <c r="CG44" s="1"/>
      <c r="CH44" s="1"/>
      <c r="CI44" s="1"/>
      <c r="CJ44" s="1"/>
      <c r="CK44" s="1"/>
      <c r="CL44" s="1"/>
      <c r="CM44" s="1"/>
      <c r="CN44" s="1"/>
      <c r="CO44" s="1"/>
      <c r="CP44" s="1"/>
      <c r="CQ44" s="1"/>
      <c r="CR44" s="1"/>
      <c r="CS44" s="1"/>
      <c r="CT44" s="1"/>
      <c r="CU44" s="1"/>
      <c r="CV44" s="1"/>
      <c r="CW44" s="1"/>
      <c r="CX44" s="1"/>
      <c r="CY44" s="1"/>
      <c r="CZ44" s="1"/>
      <c r="DA44" s="1"/>
      <c r="DB44" s="1"/>
      <c r="DC44" s="1"/>
      <c r="DD44" s="1"/>
      <c r="DE44" s="1"/>
      <c r="DF44" s="1"/>
      <c r="DG44" s="1"/>
      <c r="DH44" s="1"/>
      <c r="DI44" s="1"/>
      <c r="DJ44" s="1"/>
      <c r="DK44" s="1"/>
      <c r="DL44" s="1"/>
      <c r="DM44" s="1"/>
      <c r="DN44" s="1"/>
      <c r="DO44" s="1"/>
      <c r="DP44" s="1"/>
      <c r="DQ44" s="1"/>
      <c r="DR44" s="1"/>
      <c r="DS44" s="1"/>
      <c r="DT44" s="1"/>
      <c r="DU44" s="1"/>
      <c r="DV44" s="1"/>
      <c r="DW44" s="1"/>
      <c r="DX44" s="1"/>
      <c r="DY44" s="1"/>
      <c r="DZ44" s="1"/>
      <c r="EA44" s="1"/>
      <c r="EB44" s="1"/>
      <c r="EC44" s="1"/>
      <c r="ED44" s="1"/>
      <c r="EE44" s="1"/>
      <c r="EF44" s="1"/>
      <c r="EG44" s="1"/>
      <c r="EH44" s="1"/>
      <c r="EI44" s="1"/>
      <c r="EJ44" s="1"/>
      <c r="EK44" s="1"/>
      <c r="EL44" s="1"/>
      <c r="EM44" s="1"/>
      <c r="EN44" s="1"/>
      <c r="EO44" s="1"/>
      <c r="EP44" s="1"/>
      <c r="EQ44" s="1"/>
      <c r="ER44" s="1"/>
      <c r="ES44" s="1"/>
      <c r="ET44" s="1"/>
      <c r="EU44" s="1"/>
      <c r="EV44" s="1"/>
      <c r="EW44" s="1"/>
      <c r="EX44" s="1"/>
      <c r="EY44" s="1"/>
      <c r="EZ44" s="1"/>
      <c r="FA44" s="1"/>
      <c r="FB44" s="1"/>
      <c r="FC44" s="1"/>
      <c r="FD44" s="1"/>
      <c r="FE44" s="1"/>
      <c r="FF44" s="1"/>
      <c r="FG44" s="1"/>
    </row>
    <row r="45" spans="1:163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1"/>
      <c r="BC45" s="1"/>
      <c r="BD45" s="1"/>
      <c r="BE45" s="1"/>
      <c r="BF45" s="1"/>
      <c r="BG45" s="1"/>
      <c r="BH45" s="1"/>
      <c r="BI45" s="1"/>
      <c r="BJ45" s="1"/>
      <c r="BK45" s="1"/>
      <c r="BL45" s="1"/>
      <c r="BM45" s="1"/>
      <c r="BN45" s="1"/>
      <c r="BO45" s="1"/>
      <c r="BP45" s="1"/>
      <c r="BQ45" s="1"/>
      <c r="BR45" s="1"/>
      <c r="BS45" s="1"/>
      <c r="BT45" s="1"/>
      <c r="BU45" s="1"/>
      <c r="BV45" s="1"/>
      <c r="BW45" s="1"/>
      <c r="BX45" s="1"/>
      <c r="BY45" s="1"/>
      <c r="BZ45" s="1"/>
      <c r="CA45" s="1"/>
      <c r="CB45" s="1"/>
      <c r="CC45" s="1"/>
      <c r="CD45" s="1"/>
      <c r="CE45" s="1"/>
      <c r="CF45" s="1"/>
      <c r="CG45" s="1"/>
      <c r="CH45" s="1"/>
      <c r="CI45" s="1"/>
      <c r="CJ45" s="1"/>
      <c r="CK45" s="1"/>
      <c r="CL45" s="1"/>
      <c r="CM45" s="1"/>
      <c r="CN45" s="1"/>
      <c r="CO45" s="1"/>
      <c r="CP45" s="1"/>
      <c r="CQ45" s="1"/>
      <c r="CR45" s="1"/>
      <c r="CS45" s="1"/>
      <c r="CT45" s="1"/>
      <c r="CU45" s="1"/>
      <c r="CV45" s="1"/>
      <c r="CW45" s="1"/>
      <c r="CX45" s="1"/>
      <c r="CY45" s="1"/>
      <c r="CZ45" s="1"/>
      <c r="DA45" s="1"/>
      <c r="DB45" s="1"/>
      <c r="DC45" s="1"/>
      <c r="DD45" s="1"/>
      <c r="DE45" s="1"/>
      <c r="DF45" s="1"/>
      <c r="DG45" s="1"/>
      <c r="DH45" s="1"/>
      <c r="DI45" s="1"/>
      <c r="DJ45" s="1"/>
      <c r="DK45" s="1"/>
      <c r="DL45" s="1"/>
      <c r="DM45" s="1"/>
      <c r="DN45" s="1"/>
      <c r="DO45" s="1"/>
      <c r="DP45" s="1"/>
      <c r="DQ45" s="1"/>
      <c r="DR45" s="1"/>
      <c r="DS45" s="1"/>
      <c r="DT45" s="1"/>
      <c r="DU45" s="1"/>
      <c r="DV45" s="1"/>
      <c r="DW45" s="1"/>
      <c r="DX45" s="1"/>
      <c r="DY45" s="1"/>
      <c r="DZ45" s="1"/>
      <c r="EA45" s="1"/>
      <c r="EB45" s="1"/>
      <c r="EC45" s="1"/>
      <c r="ED45" s="1"/>
      <c r="EE45" s="1"/>
      <c r="EF45" s="1"/>
      <c r="EG45" s="1"/>
      <c r="EH45" s="1"/>
      <c r="EI45" s="1"/>
      <c r="EJ45" s="1"/>
      <c r="EK45" s="1"/>
      <c r="EL45" s="1"/>
      <c r="EM45" s="1"/>
      <c r="EN45" s="1"/>
      <c r="EO45" s="1"/>
      <c r="EP45" s="1"/>
      <c r="EQ45" s="1"/>
      <c r="ER45" s="1"/>
      <c r="ES45" s="1"/>
      <c r="ET45" s="1"/>
      <c r="EU45" s="1"/>
      <c r="EV45" s="1"/>
      <c r="EW45" s="1"/>
      <c r="EX45" s="1"/>
      <c r="EY45" s="1"/>
      <c r="EZ45" s="1"/>
      <c r="FA45" s="1"/>
      <c r="FB45" s="1"/>
      <c r="FC45" s="1"/>
      <c r="FD45" s="1"/>
      <c r="FE45" s="1"/>
      <c r="FF45" s="1"/>
      <c r="FG45" s="1"/>
    </row>
    <row r="46" spans="1:163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"/>
      <c r="BO46" s="1"/>
      <c r="BP46" s="1"/>
      <c r="BQ46" s="1"/>
      <c r="BR46" s="1"/>
      <c r="BS46" s="1"/>
      <c r="BT46" s="1"/>
      <c r="BU46" s="1"/>
      <c r="BV46" s="1"/>
      <c r="BW46" s="1"/>
      <c r="BX46" s="1"/>
      <c r="BY46" s="1"/>
      <c r="BZ46" s="1"/>
      <c r="CA46" s="1"/>
      <c r="CB46" s="1"/>
      <c r="CC46" s="1"/>
      <c r="CD46" s="1"/>
      <c r="CE46" s="1"/>
      <c r="CF46" s="1"/>
      <c r="CG46" s="1"/>
      <c r="CH46" s="1"/>
      <c r="CI46" s="1"/>
      <c r="CJ46" s="1"/>
      <c r="CK46" s="1"/>
      <c r="CL46" s="1"/>
      <c r="CM46" s="1"/>
      <c r="CN46" s="1"/>
      <c r="CO46" s="1"/>
      <c r="CP46" s="1"/>
      <c r="CQ46" s="1"/>
      <c r="CR46" s="1"/>
      <c r="CS46" s="1"/>
      <c r="CT46" s="1"/>
      <c r="CU46" s="1"/>
      <c r="CV46" s="1"/>
      <c r="CW46" s="1"/>
      <c r="CX46" s="1"/>
      <c r="CY46" s="1"/>
      <c r="CZ46" s="1"/>
      <c r="DA46" s="1"/>
      <c r="DB46" s="1"/>
      <c r="DC46" s="1"/>
      <c r="DD46" s="1"/>
      <c r="DE46" s="1"/>
      <c r="DF46" s="1"/>
      <c r="DG46" s="1"/>
      <c r="DH46" s="1"/>
      <c r="DI46" s="1"/>
      <c r="DJ46" s="1"/>
      <c r="DK46" s="1"/>
      <c r="DL46" s="1"/>
      <c r="DM46" s="1"/>
      <c r="DN46" s="1"/>
      <c r="DO46" s="1"/>
      <c r="DP46" s="1"/>
      <c r="DQ46" s="1"/>
      <c r="DR46" s="1"/>
      <c r="DS46" s="1"/>
      <c r="DT46" s="1"/>
      <c r="DU46" s="1"/>
      <c r="DV46" s="1"/>
      <c r="DW46" s="1"/>
      <c r="DX46" s="1"/>
      <c r="DY46" s="1"/>
      <c r="DZ46" s="1"/>
      <c r="EA46" s="1"/>
      <c r="EB46" s="1"/>
      <c r="EC46" s="1"/>
      <c r="ED46" s="1"/>
      <c r="EE46" s="1"/>
      <c r="EF46" s="1"/>
      <c r="EG46" s="1"/>
      <c r="EH46" s="1"/>
      <c r="EI46" s="1"/>
      <c r="EJ46" s="1"/>
      <c r="EK46" s="1"/>
      <c r="EL46" s="1"/>
      <c r="EM46" s="1"/>
      <c r="EN46" s="1"/>
      <c r="EO46" s="1"/>
      <c r="EP46" s="1"/>
      <c r="EQ46" s="1"/>
      <c r="ER46" s="1"/>
      <c r="ES46" s="1"/>
      <c r="ET46" s="1"/>
      <c r="EU46" s="1"/>
      <c r="EV46" s="1"/>
      <c r="EW46" s="1"/>
      <c r="EX46" s="1"/>
      <c r="EY46" s="1"/>
      <c r="EZ46" s="1"/>
      <c r="FA46" s="1"/>
      <c r="FB46" s="1"/>
      <c r="FC46" s="1"/>
      <c r="FD46" s="1"/>
      <c r="FE46" s="1"/>
      <c r="FF46" s="1"/>
      <c r="FG46" s="1"/>
    </row>
    <row r="48" spans="1:163" x14ac:dyDescent="0.25">
      <c r="A48" s="122" t="s">
        <v>37</v>
      </c>
      <c r="B48" s="40"/>
      <c r="C48" s="40"/>
      <c r="D48" s="40"/>
      <c r="E48" s="40"/>
      <c r="F48" s="40"/>
      <c r="G48" s="40"/>
      <c r="H48" s="40"/>
      <c r="I48" s="40"/>
      <c r="J48" s="40"/>
      <c r="K48" s="40"/>
      <c r="L48" s="40"/>
      <c r="M48" s="40"/>
      <c r="N48" s="40"/>
      <c r="O48" s="40"/>
      <c r="P48" s="40"/>
      <c r="Q48" s="40"/>
      <c r="R48" s="40"/>
      <c r="S48" s="40"/>
      <c r="T48" s="40"/>
      <c r="U48" s="40"/>
    </row>
    <row r="49" spans="1:160" x14ac:dyDescent="0.25">
      <c r="F49" s="111" t="s">
        <v>20</v>
      </c>
      <c r="G49" s="111"/>
      <c r="H49" s="111"/>
      <c r="I49" s="111"/>
      <c r="J49" s="111"/>
      <c r="K49" s="111"/>
      <c r="L49" s="111"/>
      <c r="M49" s="111"/>
      <c r="N49" s="111"/>
      <c r="O49" s="111"/>
      <c r="P49" s="111"/>
      <c r="Q49" s="111"/>
      <c r="R49" s="111"/>
      <c r="S49" s="111"/>
      <c r="T49" s="111"/>
      <c r="U49" s="111"/>
      <c r="V49" s="111"/>
      <c r="W49" s="111"/>
      <c r="X49" s="111"/>
      <c r="Y49" s="111"/>
      <c r="Z49" s="111"/>
      <c r="AA49" s="111"/>
      <c r="AB49" s="111"/>
      <c r="AC49" s="111"/>
      <c r="AD49" s="111"/>
      <c r="AE49" s="111"/>
      <c r="AF49" s="111"/>
      <c r="AG49" s="111"/>
      <c r="AH49" s="111"/>
      <c r="AI49" s="111"/>
      <c r="AJ49" s="111"/>
      <c r="AK49" s="112" t="s">
        <v>28</v>
      </c>
      <c r="AL49" s="113"/>
      <c r="AM49" s="113"/>
      <c r="AN49" s="113"/>
      <c r="AO49" s="113"/>
      <c r="AP49" s="113"/>
      <c r="AQ49" s="113"/>
      <c r="AR49" s="113"/>
      <c r="AS49" s="113"/>
      <c r="AT49" s="113"/>
      <c r="AU49" s="113"/>
      <c r="AV49" s="113"/>
      <c r="AW49" s="113"/>
      <c r="AX49" s="113"/>
      <c r="AY49" s="113"/>
      <c r="AZ49" s="113"/>
      <c r="BA49" s="113"/>
      <c r="BB49" s="113"/>
      <c r="BC49" s="113"/>
      <c r="BD49" s="113"/>
      <c r="BE49" s="113"/>
      <c r="BF49" s="113"/>
      <c r="BG49" s="113"/>
      <c r="BH49" s="113"/>
      <c r="BI49" s="113"/>
      <c r="BJ49" s="113"/>
      <c r="BK49" s="113"/>
      <c r="BL49" s="113"/>
      <c r="BM49" s="113"/>
      <c r="BN49" s="113"/>
      <c r="BO49" s="113"/>
      <c r="BP49" s="114" t="s">
        <v>33</v>
      </c>
      <c r="BQ49" s="115"/>
      <c r="BR49" s="115"/>
      <c r="BS49" s="115"/>
      <c r="BT49" s="115"/>
      <c r="BU49" s="115"/>
      <c r="BV49" s="115"/>
      <c r="BW49" s="115"/>
      <c r="BX49" s="115"/>
      <c r="BY49" s="115"/>
      <c r="BZ49" s="115"/>
      <c r="CA49" s="115"/>
      <c r="CB49" s="115"/>
      <c r="CC49" s="115"/>
      <c r="CD49" s="115"/>
      <c r="CE49" s="115"/>
      <c r="CF49" s="115"/>
      <c r="CG49" s="115"/>
      <c r="CH49" s="115"/>
      <c r="CI49" s="115"/>
      <c r="CJ49" s="115"/>
      <c r="CK49" s="115"/>
      <c r="CL49" s="115"/>
      <c r="CM49" s="115"/>
      <c r="CN49" s="115"/>
      <c r="CO49" s="115"/>
      <c r="CP49" s="115"/>
      <c r="CQ49" s="115"/>
      <c r="CR49" s="115"/>
      <c r="CS49" s="115"/>
      <c r="CT49" s="116"/>
      <c r="CU49" s="117" t="s">
        <v>27</v>
      </c>
      <c r="CV49" s="118"/>
      <c r="CW49" s="118"/>
      <c r="CX49" s="118"/>
      <c r="CY49" s="118"/>
      <c r="CZ49" s="118"/>
      <c r="DA49" s="118"/>
      <c r="DB49" s="118"/>
      <c r="DC49" s="118"/>
      <c r="DD49" s="118"/>
      <c r="DE49" s="118"/>
      <c r="DF49" s="118"/>
      <c r="DG49" s="118"/>
      <c r="DH49" s="118"/>
      <c r="DI49" s="118"/>
      <c r="DJ49" s="118"/>
      <c r="DK49" s="118"/>
      <c r="DL49" s="118"/>
      <c r="DM49" s="118"/>
      <c r="DN49" s="118"/>
      <c r="DO49" s="118"/>
      <c r="DP49" s="118"/>
      <c r="DQ49" s="118"/>
      <c r="DR49" s="118"/>
      <c r="DS49" s="118"/>
      <c r="DT49" s="118"/>
      <c r="DU49" s="118"/>
      <c r="DV49" s="118"/>
      <c r="DW49" s="118"/>
      <c r="DX49" s="118"/>
      <c r="DY49" s="118"/>
      <c r="DZ49" s="109" t="s">
        <v>34</v>
      </c>
      <c r="EA49" s="110"/>
      <c r="EB49" s="110"/>
      <c r="EC49" s="110"/>
      <c r="ED49" s="110"/>
      <c r="EE49" s="110"/>
      <c r="EF49" s="110"/>
      <c r="EG49" s="110"/>
      <c r="EH49" s="110"/>
      <c r="EI49" s="110"/>
      <c r="EJ49" s="110"/>
      <c r="EK49" s="110"/>
      <c r="EL49" s="110"/>
      <c r="EM49" s="110"/>
      <c r="EN49" s="110"/>
      <c r="EO49" s="110"/>
      <c r="EP49" s="110"/>
      <c r="EQ49" s="110"/>
      <c r="ER49" s="110"/>
      <c r="ES49" s="110"/>
      <c r="ET49" s="110"/>
      <c r="EU49" s="110"/>
      <c r="EV49" s="110"/>
      <c r="EW49" s="110"/>
      <c r="EX49" s="110"/>
      <c r="EY49" s="110"/>
      <c r="EZ49" s="110"/>
      <c r="FA49" s="110"/>
      <c r="FB49" s="110"/>
      <c r="FC49" s="110"/>
      <c r="FD49" s="110"/>
    </row>
    <row r="50" spans="1:160" ht="15.75" customHeight="1" x14ac:dyDescent="0.25">
      <c r="A50" s="13" t="s">
        <v>46</v>
      </c>
      <c r="B50" s="13" t="s">
        <v>0</v>
      </c>
      <c r="C50" s="13" t="s">
        <v>47</v>
      </c>
      <c r="D50" s="13" t="s">
        <v>48</v>
      </c>
      <c r="E50" s="13" t="s">
        <v>18</v>
      </c>
      <c r="F50" s="98">
        <v>1990</v>
      </c>
      <c r="G50" s="98">
        <v>1991</v>
      </c>
      <c r="H50" s="98">
        <v>1992</v>
      </c>
      <c r="I50" s="98">
        <v>1993</v>
      </c>
      <c r="J50" s="98">
        <v>1994</v>
      </c>
      <c r="K50" s="98">
        <v>1995</v>
      </c>
      <c r="L50" s="98">
        <v>1996</v>
      </c>
      <c r="M50" s="98">
        <v>1997</v>
      </c>
      <c r="N50" s="98">
        <v>1998</v>
      </c>
      <c r="O50" s="98">
        <v>1999</v>
      </c>
      <c r="P50" s="98">
        <v>2000</v>
      </c>
      <c r="Q50" s="98">
        <v>2001</v>
      </c>
      <c r="R50" s="98">
        <v>2002</v>
      </c>
      <c r="S50" s="98">
        <v>2003</v>
      </c>
      <c r="T50" s="98">
        <v>2004</v>
      </c>
      <c r="U50" s="98">
        <v>2005</v>
      </c>
      <c r="V50" s="98">
        <v>2006</v>
      </c>
      <c r="W50" s="98">
        <v>2007</v>
      </c>
      <c r="X50" s="98">
        <v>2008</v>
      </c>
      <c r="Y50" s="98">
        <v>2009</v>
      </c>
      <c r="Z50" s="98">
        <v>2010</v>
      </c>
      <c r="AA50" s="98">
        <v>2011</v>
      </c>
      <c r="AB50" s="98">
        <v>2012</v>
      </c>
      <c r="AC50" s="98">
        <v>2013</v>
      </c>
      <c r="AD50" s="98">
        <v>2014</v>
      </c>
      <c r="AE50" s="98">
        <v>2015</v>
      </c>
      <c r="AF50" s="98">
        <v>2016</v>
      </c>
      <c r="AG50" s="98">
        <v>2017</v>
      </c>
      <c r="AH50" s="98">
        <v>2018</v>
      </c>
      <c r="AI50" s="98">
        <v>2019</v>
      </c>
      <c r="AJ50" s="98">
        <v>2020</v>
      </c>
      <c r="AK50" s="71">
        <v>1990</v>
      </c>
      <c r="AL50" s="72">
        <v>1991</v>
      </c>
      <c r="AM50" s="72">
        <v>1992</v>
      </c>
      <c r="AN50" s="72">
        <v>1993</v>
      </c>
      <c r="AO50" s="72">
        <v>1994</v>
      </c>
      <c r="AP50" s="72">
        <v>1995</v>
      </c>
      <c r="AQ50" s="72">
        <v>1996</v>
      </c>
      <c r="AR50" s="72">
        <v>1997</v>
      </c>
      <c r="AS50" s="72">
        <v>1998</v>
      </c>
      <c r="AT50" s="72">
        <v>1999</v>
      </c>
      <c r="AU50" s="72">
        <v>2000</v>
      </c>
      <c r="AV50" s="72">
        <v>2001</v>
      </c>
      <c r="AW50" s="72">
        <v>2002</v>
      </c>
      <c r="AX50" s="72">
        <v>2003</v>
      </c>
      <c r="AY50" s="72">
        <v>2004</v>
      </c>
      <c r="AZ50" s="72">
        <v>2005</v>
      </c>
      <c r="BA50" s="72">
        <v>2006</v>
      </c>
      <c r="BB50" s="72">
        <v>2007</v>
      </c>
      <c r="BC50" s="72">
        <v>2008</v>
      </c>
      <c r="BD50" s="72">
        <v>2009</v>
      </c>
      <c r="BE50" s="72">
        <v>2010</v>
      </c>
      <c r="BF50" s="72">
        <v>2011</v>
      </c>
      <c r="BG50" s="72">
        <v>2012</v>
      </c>
      <c r="BH50" s="72">
        <v>2013</v>
      </c>
      <c r="BI50" s="72">
        <v>2014</v>
      </c>
      <c r="BJ50" s="72">
        <v>2015</v>
      </c>
      <c r="BK50" s="72">
        <v>2016</v>
      </c>
      <c r="BL50" s="72">
        <v>2017</v>
      </c>
      <c r="BM50" s="72">
        <v>2018</v>
      </c>
      <c r="BN50" s="72">
        <v>2019</v>
      </c>
      <c r="BO50" s="72">
        <v>2020</v>
      </c>
      <c r="BP50" s="66">
        <v>1990</v>
      </c>
      <c r="BQ50" s="46">
        <v>1991</v>
      </c>
      <c r="BR50" s="46">
        <v>1992</v>
      </c>
      <c r="BS50" s="46">
        <v>1993</v>
      </c>
      <c r="BT50" s="46">
        <v>1994</v>
      </c>
      <c r="BU50" s="46">
        <v>1995</v>
      </c>
      <c r="BV50" s="46">
        <v>1996</v>
      </c>
      <c r="BW50" s="46">
        <v>1997</v>
      </c>
      <c r="BX50" s="46">
        <v>1998</v>
      </c>
      <c r="BY50" s="46">
        <v>1999</v>
      </c>
      <c r="BZ50" s="46">
        <v>2000</v>
      </c>
      <c r="CA50" s="46">
        <v>2001</v>
      </c>
      <c r="CB50" s="46">
        <v>2002</v>
      </c>
      <c r="CC50" s="46">
        <v>2003</v>
      </c>
      <c r="CD50" s="46">
        <v>2004</v>
      </c>
      <c r="CE50" s="46">
        <v>2005</v>
      </c>
      <c r="CF50" s="46">
        <v>2006</v>
      </c>
      <c r="CG50" s="46">
        <v>2007</v>
      </c>
      <c r="CH50" s="46">
        <v>2008</v>
      </c>
      <c r="CI50" s="46">
        <v>2009</v>
      </c>
      <c r="CJ50" s="46">
        <v>2010</v>
      </c>
      <c r="CK50" s="46">
        <v>2011</v>
      </c>
      <c r="CL50" s="46">
        <v>2012</v>
      </c>
      <c r="CM50" s="46">
        <v>2013</v>
      </c>
      <c r="CN50" s="46">
        <v>2014</v>
      </c>
      <c r="CO50" s="46">
        <v>2015</v>
      </c>
      <c r="CP50" s="46">
        <v>2016</v>
      </c>
      <c r="CQ50" s="46">
        <v>2017</v>
      </c>
      <c r="CR50" s="46">
        <v>2018</v>
      </c>
      <c r="CS50" s="46">
        <v>2019</v>
      </c>
      <c r="CT50" s="49">
        <v>2020</v>
      </c>
      <c r="CU50" s="67">
        <v>1990</v>
      </c>
      <c r="CV50" s="68">
        <v>1991</v>
      </c>
      <c r="CW50" s="68">
        <v>1992</v>
      </c>
      <c r="CX50" s="68">
        <v>1993</v>
      </c>
      <c r="CY50" s="68">
        <v>1994</v>
      </c>
      <c r="CZ50" s="68">
        <v>1995</v>
      </c>
      <c r="DA50" s="68">
        <v>1996</v>
      </c>
      <c r="DB50" s="68">
        <v>1997</v>
      </c>
      <c r="DC50" s="68">
        <v>1998</v>
      </c>
      <c r="DD50" s="68">
        <v>1999</v>
      </c>
      <c r="DE50" s="68">
        <v>2000</v>
      </c>
      <c r="DF50" s="68">
        <v>2001</v>
      </c>
      <c r="DG50" s="68">
        <v>2002</v>
      </c>
      <c r="DH50" s="68">
        <v>2003</v>
      </c>
      <c r="DI50" s="68">
        <v>2004</v>
      </c>
      <c r="DJ50" s="68">
        <v>2005</v>
      </c>
      <c r="DK50" s="68">
        <v>2006</v>
      </c>
      <c r="DL50" s="68">
        <v>2007</v>
      </c>
      <c r="DM50" s="68">
        <v>2008</v>
      </c>
      <c r="DN50" s="68">
        <v>2009</v>
      </c>
      <c r="DO50" s="68">
        <v>2010</v>
      </c>
      <c r="DP50" s="68">
        <v>2011</v>
      </c>
      <c r="DQ50" s="68">
        <v>2012</v>
      </c>
      <c r="DR50" s="68">
        <v>2013</v>
      </c>
      <c r="DS50" s="68">
        <v>2014</v>
      </c>
      <c r="DT50" s="68">
        <v>2015</v>
      </c>
      <c r="DU50" s="68">
        <v>2016</v>
      </c>
      <c r="DV50" s="68">
        <v>2017</v>
      </c>
      <c r="DW50" s="68">
        <v>2018</v>
      </c>
      <c r="DX50" s="68">
        <v>2019</v>
      </c>
      <c r="DY50" s="68">
        <v>2020</v>
      </c>
      <c r="DZ50" s="69">
        <v>1990</v>
      </c>
      <c r="EA50" s="70">
        <v>1991</v>
      </c>
      <c r="EB50" s="70">
        <v>1992</v>
      </c>
      <c r="EC50" s="70">
        <v>1993</v>
      </c>
      <c r="ED50" s="70">
        <v>1994</v>
      </c>
      <c r="EE50" s="70">
        <v>1995</v>
      </c>
      <c r="EF50" s="70">
        <v>1996</v>
      </c>
      <c r="EG50" s="70">
        <v>1997</v>
      </c>
      <c r="EH50" s="70">
        <v>1998</v>
      </c>
      <c r="EI50" s="70">
        <v>1999</v>
      </c>
      <c r="EJ50" s="70">
        <v>2000</v>
      </c>
      <c r="EK50" s="70">
        <v>2001</v>
      </c>
      <c r="EL50" s="70">
        <v>2002</v>
      </c>
      <c r="EM50" s="70">
        <v>2003</v>
      </c>
      <c r="EN50" s="70">
        <v>2004</v>
      </c>
      <c r="EO50" s="70">
        <v>2005</v>
      </c>
      <c r="EP50" s="70">
        <v>2006</v>
      </c>
      <c r="EQ50" s="70">
        <v>2007</v>
      </c>
      <c r="ER50" s="70">
        <v>2008</v>
      </c>
      <c r="ES50" s="70">
        <v>2009</v>
      </c>
      <c r="ET50" s="70">
        <v>2010</v>
      </c>
      <c r="EU50" s="70">
        <v>2011</v>
      </c>
      <c r="EV50" s="70">
        <v>2012</v>
      </c>
      <c r="EW50" s="70">
        <v>2013</v>
      </c>
      <c r="EX50" s="70">
        <v>2014</v>
      </c>
      <c r="EY50" s="70">
        <v>2015</v>
      </c>
      <c r="EZ50" s="70">
        <v>2016</v>
      </c>
      <c r="FA50" s="70">
        <v>2017</v>
      </c>
      <c r="FB50" s="70">
        <v>2018</v>
      </c>
      <c r="FC50" s="70">
        <v>2019</v>
      </c>
      <c r="FD50" s="70">
        <v>2020</v>
      </c>
    </row>
    <row r="51" spans="1:160" x14ac:dyDescent="0.25">
      <c r="A51" s="1" t="s">
        <v>22</v>
      </c>
      <c r="B51" s="1" t="str">
        <f>B6</f>
        <v>Virginia</v>
      </c>
      <c r="C51" s="1" t="s">
        <v>22</v>
      </c>
      <c r="D51" s="1" t="s">
        <v>22</v>
      </c>
      <c r="E51" s="1" t="s">
        <v>22</v>
      </c>
      <c r="F51" s="100">
        <f>F42+F20</f>
        <v>236126.62536102984</v>
      </c>
      <c r="G51" s="100">
        <f>G42+G20</f>
        <v>236126.62536102973</v>
      </c>
      <c r="H51" s="100">
        <f t="shared" ref="H51:AI51" si="27">H42+H20</f>
        <v>236126.62536103011</v>
      </c>
      <c r="I51" s="100">
        <f t="shared" si="27"/>
        <v>236126.62536102944</v>
      </c>
      <c r="J51" s="100">
        <f t="shared" si="27"/>
        <v>236126.62536103002</v>
      </c>
      <c r="K51" s="100">
        <f t="shared" si="27"/>
        <v>236126.62536103019</v>
      </c>
      <c r="L51" s="100">
        <f t="shared" si="27"/>
        <v>236126.62536103019</v>
      </c>
      <c r="M51" s="100">
        <f t="shared" si="27"/>
        <v>236126.62536102938</v>
      </c>
      <c r="N51" s="100">
        <f t="shared" si="27"/>
        <v>236126.62536103014</v>
      </c>
      <c r="O51" s="100">
        <f t="shared" si="27"/>
        <v>236126.62536103014</v>
      </c>
      <c r="P51" s="100">
        <f t="shared" si="27"/>
        <v>236126.62536102938</v>
      </c>
      <c r="Q51" s="100">
        <f t="shared" si="27"/>
        <v>236126.62536102935</v>
      </c>
      <c r="R51" s="100">
        <f t="shared" si="27"/>
        <v>236173.38564221037</v>
      </c>
      <c r="S51" s="100">
        <f t="shared" si="27"/>
        <v>236173.38564221037</v>
      </c>
      <c r="T51" s="100">
        <f t="shared" si="27"/>
        <v>236173.3856422104</v>
      </c>
      <c r="U51" s="100">
        <f t="shared" si="27"/>
        <v>236173.3856422104</v>
      </c>
      <c r="V51" s="100">
        <f t="shared" si="27"/>
        <v>236173.3856422104</v>
      </c>
      <c r="W51" s="100">
        <f t="shared" si="27"/>
        <v>236173.3856422104</v>
      </c>
      <c r="X51" s="100">
        <f t="shared" si="27"/>
        <v>236173.3856422104</v>
      </c>
      <c r="Y51" s="100">
        <f t="shared" si="27"/>
        <v>236173.3856422104</v>
      </c>
      <c r="Z51" s="100">
        <f t="shared" si="27"/>
        <v>236173.3856422104</v>
      </c>
      <c r="AA51" s="100">
        <f t="shared" si="27"/>
        <v>236173.3856422104</v>
      </c>
      <c r="AB51" s="100">
        <f t="shared" si="27"/>
        <v>236173.3856422104</v>
      </c>
      <c r="AC51" s="100">
        <f t="shared" si="27"/>
        <v>236173.3856422104</v>
      </c>
      <c r="AD51" s="100">
        <f t="shared" si="27"/>
        <v>236173.3856422104</v>
      </c>
      <c r="AE51" s="100">
        <f t="shared" si="27"/>
        <v>236173.3856422104</v>
      </c>
      <c r="AF51" s="100">
        <f t="shared" si="27"/>
        <v>236173.3856422104</v>
      </c>
      <c r="AG51" s="100">
        <f t="shared" si="27"/>
        <v>236173.3856422104</v>
      </c>
      <c r="AH51" s="100">
        <f t="shared" si="27"/>
        <v>236173.3856422104</v>
      </c>
      <c r="AI51" s="100">
        <f t="shared" si="27"/>
        <v>236173.3856422104</v>
      </c>
      <c r="AJ51" s="100">
        <f>AJ42+AJ20</f>
        <v>236173.3856422104</v>
      </c>
      <c r="AK51" s="50">
        <f>AM42+AL20</f>
        <v>19637.586542766938</v>
      </c>
      <c r="AL51" s="99">
        <f t="shared" ref="AL51:BN51" si="28">AN42+AM20</f>
        <v>19635.551733516317</v>
      </c>
      <c r="AM51" s="99">
        <f t="shared" si="28"/>
        <v>19385.691426437203</v>
      </c>
      <c r="AN51" s="99">
        <f t="shared" si="28"/>
        <v>19376.250069881695</v>
      </c>
      <c r="AO51" s="99">
        <f t="shared" si="28"/>
        <v>19367.420350801414</v>
      </c>
      <c r="AP51" s="99">
        <f t="shared" si="28"/>
        <v>19365.576959868875</v>
      </c>
      <c r="AQ51" s="99">
        <f t="shared" si="28"/>
        <v>19365.576959868878</v>
      </c>
      <c r="AR51" s="99">
        <f t="shared" si="28"/>
        <v>19365.169255257355</v>
      </c>
      <c r="AS51" s="99">
        <f t="shared" si="28"/>
        <v>19364.285388305678</v>
      </c>
      <c r="AT51" s="99">
        <f t="shared" si="28"/>
        <v>19364.285388305678</v>
      </c>
      <c r="AU51" s="99">
        <f t="shared" si="28"/>
        <v>19363.707959002801</v>
      </c>
      <c r="AV51" s="99">
        <f t="shared" si="28"/>
        <v>19363.707959002801</v>
      </c>
      <c r="AW51" s="99">
        <f t="shared" si="28"/>
        <v>19369.669894853381</v>
      </c>
      <c r="AX51" s="99">
        <f t="shared" si="28"/>
        <v>19369.669894853381</v>
      </c>
      <c r="AY51" s="99">
        <f t="shared" si="28"/>
        <v>19369.669894853381</v>
      </c>
      <c r="AZ51" s="99">
        <f t="shared" si="28"/>
        <v>19369.669894853381</v>
      </c>
      <c r="BA51" s="99">
        <f t="shared" si="28"/>
        <v>19369.669894853381</v>
      </c>
      <c r="BB51" s="99">
        <f t="shared" si="28"/>
        <v>19369.669894853381</v>
      </c>
      <c r="BC51" s="99">
        <f t="shared" si="28"/>
        <v>19369.669894853381</v>
      </c>
      <c r="BD51" s="99">
        <f t="shared" si="28"/>
        <v>19369.669894853381</v>
      </c>
      <c r="BE51" s="99">
        <f t="shared" si="28"/>
        <v>19369.669894853381</v>
      </c>
      <c r="BF51" s="99">
        <f t="shared" si="28"/>
        <v>19369.669894853381</v>
      </c>
      <c r="BG51" s="99">
        <f t="shared" si="28"/>
        <v>19369.669894853381</v>
      </c>
      <c r="BH51" s="99">
        <f t="shared" si="28"/>
        <v>19369.669894853381</v>
      </c>
      <c r="BI51" s="99">
        <f t="shared" si="28"/>
        <v>19369.669894853381</v>
      </c>
      <c r="BJ51" s="99">
        <f t="shared" si="28"/>
        <v>19369.669894853381</v>
      </c>
      <c r="BK51" s="99">
        <f t="shared" si="28"/>
        <v>19369.669894853381</v>
      </c>
      <c r="BL51" s="99">
        <f t="shared" si="28"/>
        <v>19369.669894853381</v>
      </c>
      <c r="BM51" s="99">
        <f t="shared" si="28"/>
        <v>19369.669894853381</v>
      </c>
      <c r="BN51" s="99">
        <f t="shared" si="28"/>
        <v>19369.669894853381</v>
      </c>
      <c r="BO51" s="99">
        <f>BQ42+BP20</f>
        <v>19369.669894853381</v>
      </c>
      <c r="BP51" s="51">
        <f>BR42</f>
        <v>31979.410853355075</v>
      </c>
      <c r="BQ51" s="73">
        <f>BS42</f>
        <v>31710.513467380846</v>
      </c>
      <c r="BR51" s="73">
        <f t="shared" ref="BR51:CS51" si="29">BT42</f>
        <v>3235.9939167186267</v>
      </c>
      <c r="BS51" s="73">
        <f t="shared" si="29"/>
        <v>1962.2371766284891</v>
      </c>
      <c r="BT51" s="73">
        <f t="shared" si="29"/>
        <v>741.41620613868304</v>
      </c>
      <c r="BU51" s="73">
        <f t="shared" si="29"/>
        <v>437.84344232155536</v>
      </c>
      <c r="BV51" s="73">
        <f t="shared" si="29"/>
        <v>402.63919617319607</v>
      </c>
      <c r="BW51" s="73">
        <f t="shared" si="29"/>
        <v>271.57376063250456</v>
      </c>
      <c r="BX51" s="73">
        <f t="shared" si="29"/>
        <v>157.55077549342485</v>
      </c>
      <c r="BY51" s="73">
        <f t="shared" si="29"/>
        <v>145.06824564559287</v>
      </c>
      <c r="BZ51" s="73">
        <f t="shared" si="29"/>
        <v>59.496534127911815</v>
      </c>
      <c r="CA51" s="73">
        <f t="shared" si="29"/>
        <v>19.004298586369195</v>
      </c>
      <c r="CB51" s="73">
        <f t="shared" si="29"/>
        <v>269.32767050873116</v>
      </c>
      <c r="CC51" s="73">
        <f t="shared" si="29"/>
        <v>269.32767050873116</v>
      </c>
      <c r="CD51" s="73">
        <f t="shared" si="29"/>
        <v>250.32337192236199</v>
      </c>
      <c r="CE51" s="73">
        <f t="shared" si="29"/>
        <v>250.32337192236199</v>
      </c>
      <c r="CF51" s="73">
        <f t="shared" si="29"/>
        <v>250.32337192236199</v>
      </c>
      <c r="CG51" s="73">
        <f t="shared" si="29"/>
        <v>250.32337192236199</v>
      </c>
      <c r="CH51" s="73">
        <f t="shared" si="29"/>
        <v>250.32337192236199</v>
      </c>
      <c r="CI51" s="73">
        <f t="shared" si="29"/>
        <v>250.32337192236199</v>
      </c>
      <c r="CJ51" s="73">
        <f t="shared" si="29"/>
        <v>250.32337192236199</v>
      </c>
      <c r="CK51" s="73">
        <f t="shared" si="29"/>
        <v>250.32337192236199</v>
      </c>
      <c r="CL51" s="73">
        <f t="shared" si="29"/>
        <v>250.32337192236199</v>
      </c>
      <c r="CM51" s="73">
        <f t="shared" si="29"/>
        <v>250.32337192236199</v>
      </c>
      <c r="CN51" s="73">
        <f t="shared" si="29"/>
        <v>250.32337192236199</v>
      </c>
      <c r="CO51" s="73">
        <f t="shared" si="29"/>
        <v>250.32337192236199</v>
      </c>
      <c r="CP51" s="73">
        <f t="shared" si="29"/>
        <v>250.32337192236199</v>
      </c>
      <c r="CQ51" s="73">
        <f t="shared" si="29"/>
        <v>250.32337192236199</v>
      </c>
      <c r="CR51" s="73">
        <f t="shared" si="29"/>
        <v>250.32337192236199</v>
      </c>
      <c r="CS51" s="73">
        <f t="shared" si="29"/>
        <v>250.32337192236199</v>
      </c>
      <c r="CT51" s="73">
        <f>CV42</f>
        <v>250.32337192236199</v>
      </c>
      <c r="CU51" s="88">
        <f>CX42+BR20</f>
        <v>1704.230456275061</v>
      </c>
      <c r="CV51" s="74">
        <f>CY42+BS20</f>
        <v>1704.0473234425051</v>
      </c>
      <c r="CW51" s="74">
        <f t="shared" ref="CW51:DY51" si="30">CZ42+BT20</f>
        <v>1681.5598958053847</v>
      </c>
      <c r="CX51" s="74">
        <f t="shared" si="30"/>
        <v>1680.7101737153889</v>
      </c>
      <c r="CY51" s="74">
        <f t="shared" si="30"/>
        <v>1679.9154989981639</v>
      </c>
      <c r="CZ51" s="74">
        <f t="shared" si="30"/>
        <v>1679.7495938142356</v>
      </c>
      <c r="DA51" s="74">
        <f t="shared" si="30"/>
        <v>1679.7495938142356</v>
      </c>
      <c r="DB51" s="74">
        <f t="shared" si="30"/>
        <v>1679.7129003991984</v>
      </c>
      <c r="DC51" s="74">
        <f t="shared" si="30"/>
        <v>1679.6333523735475</v>
      </c>
      <c r="DD51" s="74">
        <f t="shared" si="30"/>
        <v>1679.6333523735475</v>
      </c>
      <c r="DE51" s="74">
        <f t="shared" si="30"/>
        <v>1679.5813837362884</v>
      </c>
      <c r="DF51" s="74">
        <f t="shared" si="30"/>
        <v>1679.5813837362884</v>
      </c>
      <c r="DG51" s="74">
        <f t="shared" si="30"/>
        <v>1680.1179579628406</v>
      </c>
      <c r="DH51" s="74">
        <f t="shared" si="30"/>
        <v>1680.1179579628406</v>
      </c>
      <c r="DI51" s="74">
        <f t="shared" si="30"/>
        <v>1680.1179579628406</v>
      </c>
      <c r="DJ51" s="74">
        <f t="shared" si="30"/>
        <v>1680.1179579628406</v>
      </c>
      <c r="DK51" s="74">
        <f t="shared" si="30"/>
        <v>1680.1179579628406</v>
      </c>
      <c r="DL51" s="74">
        <f t="shared" si="30"/>
        <v>1680.1179579628406</v>
      </c>
      <c r="DM51" s="74">
        <f t="shared" si="30"/>
        <v>1680.1179579628406</v>
      </c>
      <c r="DN51" s="74">
        <f t="shared" si="30"/>
        <v>1680.1179579628406</v>
      </c>
      <c r="DO51" s="74">
        <f t="shared" si="30"/>
        <v>1680.1179579628406</v>
      </c>
      <c r="DP51" s="74">
        <f t="shared" si="30"/>
        <v>1680.1179579628406</v>
      </c>
      <c r="DQ51" s="74">
        <f t="shared" si="30"/>
        <v>1680.1179579628406</v>
      </c>
      <c r="DR51" s="74">
        <f t="shared" si="30"/>
        <v>1680.1179579628406</v>
      </c>
      <c r="DS51" s="74">
        <f t="shared" si="30"/>
        <v>1680.1179579628406</v>
      </c>
      <c r="DT51" s="74">
        <f t="shared" si="30"/>
        <v>1680.1179579628406</v>
      </c>
      <c r="DU51" s="74">
        <f t="shared" si="30"/>
        <v>1680.1179579628406</v>
      </c>
      <c r="DV51" s="74">
        <f t="shared" si="30"/>
        <v>1680.1179579628406</v>
      </c>
      <c r="DW51" s="74">
        <f t="shared" si="30"/>
        <v>1680.1179579628406</v>
      </c>
      <c r="DX51" s="74">
        <f t="shared" si="30"/>
        <v>1680.1179579628406</v>
      </c>
      <c r="DY51" s="74">
        <f t="shared" si="30"/>
        <v>1680.1179579628406</v>
      </c>
      <c r="DZ51" s="59">
        <f>EC42+CW20</f>
        <v>21341.816999042003</v>
      </c>
      <c r="EA51" s="75">
        <f>ED42+CX20</f>
        <v>21339.599056958821</v>
      </c>
      <c r="EB51" s="75">
        <f t="shared" ref="EB51:FC51" si="31">EE42+CY20</f>
        <v>21067.251322242588</v>
      </c>
      <c r="EC51" s="75">
        <f t="shared" si="31"/>
        <v>21056.960243597085</v>
      </c>
      <c r="ED51" s="75">
        <f t="shared" si="31"/>
        <v>21047.33584979958</v>
      </c>
      <c r="EE51" s="75">
        <f t="shared" si="31"/>
        <v>21045.326553683113</v>
      </c>
      <c r="EF51" s="75">
        <f t="shared" si="31"/>
        <v>21045.326553683113</v>
      </c>
      <c r="EG51" s="75">
        <f t="shared" si="31"/>
        <v>21044.882155656553</v>
      </c>
      <c r="EH51" s="75">
        <f t="shared" si="31"/>
        <v>21043.918740679226</v>
      </c>
      <c r="EI51" s="75">
        <f t="shared" si="31"/>
        <v>21043.918740679226</v>
      </c>
      <c r="EJ51" s="75">
        <f t="shared" si="31"/>
        <v>21043.289342739088</v>
      </c>
      <c r="EK51" s="75">
        <f t="shared" si="31"/>
        <v>21043.289342739088</v>
      </c>
      <c r="EL51" s="75">
        <f t="shared" si="31"/>
        <v>21049.787852816218</v>
      </c>
      <c r="EM51" s="75">
        <f t="shared" si="31"/>
        <v>21049.787852816218</v>
      </c>
      <c r="EN51" s="75">
        <f t="shared" si="31"/>
        <v>21049.787852816218</v>
      </c>
      <c r="EO51" s="75">
        <f t="shared" si="31"/>
        <v>21049.787852816218</v>
      </c>
      <c r="EP51" s="75">
        <f t="shared" si="31"/>
        <v>21049.787852816218</v>
      </c>
      <c r="EQ51" s="75">
        <f t="shared" si="31"/>
        <v>21049.787852816218</v>
      </c>
      <c r="ER51" s="75">
        <f t="shared" si="31"/>
        <v>21049.787852816218</v>
      </c>
      <c r="ES51" s="75">
        <f t="shared" si="31"/>
        <v>21049.787852816218</v>
      </c>
      <c r="ET51" s="75">
        <f t="shared" si="31"/>
        <v>21049.787852816218</v>
      </c>
      <c r="EU51" s="75">
        <f t="shared" si="31"/>
        <v>21049.787852816218</v>
      </c>
      <c r="EV51" s="75">
        <f t="shared" si="31"/>
        <v>21049.787852816218</v>
      </c>
      <c r="EW51" s="75">
        <f t="shared" si="31"/>
        <v>21049.787852816218</v>
      </c>
      <c r="EX51" s="75">
        <f t="shared" si="31"/>
        <v>21049.787852816218</v>
      </c>
      <c r="EY51" s="75">
        <f t="shared" si="31"/>
        <v>21049.787852816218</v>
      </c>
      <c r="EZ51" s="75">
        <f t="shared" si="31"/>
        <v>21049.787852816218</v>
      </c>
      <c r="FA51" s="75">
        <f t="shared" si="31"/>
        <v>21049.787852816218</v>
      </c>
      <c r="FB51" s="75">
        <f t="shared" si="31"/>
        <v>21049.787852816218</v>
      </c>
      <c r="FC51" s="75">
        <f t="shared" si="31"/>
        <v>21049.787852816218</v>
      </c>
      <c r="FD51" s="75">
        <f>FG42+EA20</f>
        <v>21049.787852816218</v>
      </c>
    </row>
    <row r="55" spans="1:160" x14ac:dyDescent="0.25">
      <c r="DZ55" s="1"/>
    </row>
    <row r="56" spans="1:160" x14ac:dyDescent="0.25">
      <c r="BP56" s="1"/>
    </row>
    <row r="291" spans="5:35" x14ac:dyDescent="0.25">
      <c r="E291" s="83">
        <v>173606.80546200322</v>
      </c>
      <c r="F291" s="83">
        <v>177556.92038939655</v>
      </c>
      <c r="G291" s="83">
        <v>177675.17854112125</v>
      </c>
      <c r="H291" s="83">
        <v>177922.42868794993</v>
      </c>
      <c r="I291" s="83">
        <v>198619.80660903797</v>
      </c>
      <c r="J291" s="83">
        <v>202506.4400315503</v>
      </c>
      <c r="K291" s="83">
        <v>202747.89379202915</v>
      </c>
      <c r="L291" s="83">
        <v>202922.25717413303</v>
      </c>
      <c r="M291" s="83">
        <v>203493.57581161268</v>
      </c>
      <c r="N291" s="83">
        <v>206038.69810898858</v>
      </c>
      <c r="O291" s="83">
        <v>206090.33776473172</v>
      </c>
      <c r="P291" s="83">
        <v>206117.78698071439</v>
      </c>
      <c r="Q291" s="83">
        <v>206117.78698071439</v>
      </c>
      <c r="R291" s="83">
        <v>206117.78698071439</v>
      </c>
      <c r="S291" s="83">
        <v>206117.78698071439</v>
      </c>
      <c r="T291" s="83">
        <v>206117.78698071439</v>
      </c>
      <c r="U291" s="83">
        <v>206170.76488476078</v>
      </c>
      <c r="V291" s="83">
        <v>206170.76488476078</v>
      </c>
      <c r="W291" s="83">
        <v>206170.76488476078</v>
      </c>
      <c r="X291" s="83">
        <v>206180.25009528894</v>
      </c>
      <c r="Y291" s="83">
        <v>206183.26210999041</v>
      </c>
      <c r="Z291" s="83">
        <v>206183.26210999041</v>
      </c>
      <c r="AA291" s="83">
        <v>206183.26210999041</v>
      </c>
      <c r="AB291" s="83">
        <v>206183.26210999041</v>
      </c>
      <c r="AC291" s="83">
        <v>206187.90171192083</v>
      </c>
      <c r="AD291" s="83">
        <v>206187.90171192083</v>
      </c>
      <c r="AE291" s="83">
        <v>206187.90171192083</v>
      </c>
      <c r="AF291" s="83">
        <v>206187.90171192083</v>
      </c>
      <c r="AG291" s="83">
        <v>206191.09688934847</v>
      </c>
      <c r="AH291" s="83">
        <v>206191.09688934847</v>
      </c>
      <c r="AI291" s="83">
        <v>206191.09688934847</v>
      </c>
    </row>
  </sheetData>
  <mergeCells count="14">
    <mergeCell ref="F4:AJ4"/>
    <mergeCell ref="AL4:BP4"/>
    <mergeCell ref="BR4:CV4"/>
    <mergeCell ref="CW4:EA4"/>
    <mergeCell ref="F29:AJ29"/>
    <mergeCell ref="AM29:BQ29"/>
    <mergeCell ref="BR29:CV29"/>
    <mergeCell ref="CX29:EB29"/>
    <mergeCell ref="EC29:FG29"/>
    <mergeCell ref="F49:AJ49"/>
    <mergeCell ref="AK49:BO49"/>
    <mergeCell ref="BP49:CT49"/>
    <mergeCell ref="CU49:DY49"/>
    <mergeCell ref="DZ49:FD49"/>
  </mergeCells>
  <pageMargins left="0.7" right="0.7" top="0.75" bottom="0.75" header="0.3" footer="0.3"/>
  <pageSetup paperSize="9" orientation="portrait" horizontalDpi="300" verticalDpi="300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0-000000000000}">
  <dimension ref="A1:FG291"/>
  <sheetViews>
    <sheetView workbookViewId="0">
      <selection activeCell="C39" sqref="C39"/>
    </sheetView>
  </sheetViews>
  <sheetFormatPr defaultColWidth="11.42578125" defaultRowHeight="15" x14ac:dyDescent="0.25"/>
  <cols>
    <col min="1" max="1" width="39.5703125" customWidth="1"/>
    <col min="2" max="2" width="11.5703125" customWidth="1"/>
    <col min="3" max="3" width="28.85546875" customWidth="1"/>
    <col min="4" max="4" width="20.85546875" customWidth="1"/>
    <col min="5" max="5" width="21.7109375" customWidth="1"/>
    <col min="6" max="36" width="7.5703125" customWidth="1"/>
    <col min="37" max="37" width="34" customWidth="1"/>
    <col min="38" max="38" width="34.28515625" customWidth="1"/>
    <col min="39" max="67" width="6.5703125" customWidth="1"/>
    <col min="68" max="68" width="9" customWidth="1"/>
    <col min="69" max="69" width="34.140625" customWidth="1"/>
    <col min="70" max="70" width="9.28515625" customWidth="1"/>
    <col min="71" max="100" width="5.5703125" customWidth="1"/>
    <col min="101" max="101" width="34.140625" customWidth="1"/>
    <col min="102" max="121" width="12" customWidth="1"/>
    <col min="122" max="132" width="6.5703125" customWidth="1"/>
    <col min="133" max="152" width="12" customWidth="1"/>
    <col min="153" max="160" width="6.5703125" customWidth="1"/>
    <col min="161" max="163" width="5" customWidth="1"/>
  </cols>
  <sheetData>
    <row r="1" spans="1:132" ht="31.5" customHeight="1" x14ac:dyDescent="0.5">
      <c r="A1" s="94" t="str">
        <f>B6</f>
        <v>Washington</v>
      </c>
    </row>
    <row r="2" spans="1:132" x14ac:dyDescent="0.25">
      <c r="A2" s="122" t="s">
        <v>35</v>
      </c>
      <c r="B2" s="40"/>
      <c r="C2" s="40"/>
      <c r="D2" s="40"/>
      <c r="E2" s="40"/>
      <c r="F2" s="40"/>
      <c r="G2" s="40"/>
      <c r="H2" s="40"/>
      <c r="I2" s="40"/>
      <c r="J2" s="40"/>
      <c r="K2" s="40"/>
      <c r="L2" s="40"/>
      <c r="M2" s="40"/>
      <c r="N2" s="40"/>
      <c r="O2" s="40"/>
      <c r="P2" s="40"/>
      <c r="AK2" s="6"/>
    </row>
    <row r="3" spans="1:132" x14ac:dyDescent="0.25">
      <c r="BQ3" s="6"/>
    </row>
    <row r="4" spans="1:132" x14ac:dyDescent="0.25">
      <c r="F4" s="119" t="s">
        <v>20</v>
      </c>
      <c r="G4" s="111"/>
      <c r="H4" s="111"/>
      <c r="I4" s="111"/>
      <c r="J4" s="111"/>
      <c r="K4" s="111"/>
      <c r="L4" s="111"/>
      <c r="M4" s="111"/>
      <c r="N4" s="111"/>
      <c r="O4" s="111"/>
      <c r="P4" s="111"/>
      <c r="Q4" s="111"/>
      <c r="R4" s="111"/>
      <c r="S4" s="111"/>
      <c r="T4" s="111"/>
      <c r="U4" s="111"/>
      <c r="V4" s="111"/>
      <c r="W4" s="111"/>
      <c r="X4" s="111"/>
      <c r="Y4" s="111"/>
      <c r="Z4" s="111"/>
      <c r="AA4" s="111"/>
      <c r="AB4" s="111"/>
      <c r="AC4" s="111"/>
      <c r="AD4" s="111"/>
      <c r="AE4" s="111"/>
      <c r="AF4" s="111"/>
      <c r="AG4" s="111"/>
      <c r="AH4" s="111"/>
      <c r="AI4" s="111"/>
      <c r="AJ4" s="111"/>
      <c r="AL4" s="112" t="s">
        <v>28</v>
      </c>
      <c r="AM4" s="113"/>
      <c r="AN4" s="113"/>
      <c r="AO4" s="113"/>
      <c r="AP4" s="113"/>
      <c r="AQ4" s="113"/>
      <c r="AR4" s="113"/>
      <c r="AS4" s="113"/>
      <c r="AT4" s="113"/>
      <c r="AU4" s="113"/>
      <c r="AV4" s="113"/>
      <c r="AW4" s="113"/>
      <c r="AX4" s="113"/>
      <c r="AY4" s="113"/>
      <c r="AZ4" s="113"/>
      <c r="BA4" s="113"/>
      <c r="BB4" s="113"/>
      <c r="BC4" s="113"/>
      <c r="BD4" s="113"/>
      <c r="BE4" s="113"/>
      <c r="BF4" s="113"/>
      <c r="BG4" s="113"/>
      <c r="BH4" s="113"/>
      <c r="BI4" s="113"/>
      <c r="BJ4" s="113"/>
      <c r="BK4" s="113"/>
      <c r="BL4" s="113"/>
      <c r="BM4" s="113"/>
      <c r="BN4" s="113"/>
      <c r="BO4" s="113"/>
      <c r="BP4" s="113"/>
      <c r="BR4" s="114" t="s">
        <v>25</v>
      </c>
      <c r="BS4" s="115"/>
      <c r="BT4" s="115"/>
      <c r="BU4" s="115"/>
      <c r="BV4" s="115"/>
      <c r="BW4" s="115"/>
      <c r="BX4" s="115"/>
      <c r="BY4" s="115"/>
      <c r="BZ4" s="115"/>
      <c r="CA4" s="115"/>
      <c r="CB4" s="115"/>
      <c r="CC4" s="115"/>
      <c r="CD4" s="115"/>
      <c r="CE4" s="115"/>
      <c r="CF4" s="115"/>
      <c r="CG4" s="115"/>
      <c r="CH4" s="115"/>
      <c r="CI4" s="115"/>
      <c r="CJ4" s="115"/>
      <c r="CK4" s="115"/>
      <c r="CL4" s="115"/>
      <c r="CM4" s="115"/>
      <c r="CN4" s="115"/>
      <c r="CO4" s="115"/>
      <c r="CP4" s="115"/>
      <c r="CQ4" s="115"/>
      <c r="CR4" s="115"/>
      <c r="CS4" s="115"/>
      <c r="CT4" s="115"/>
      <c r="CU4" s="115"/>
      <c r="CV4" s="116"/>
      <c r="CW4" s="117" t="s">
        <v>26</v>
      </c>
      <c r="CX4" s="118"/>
      <c r="CY4" s="118"/>
      <c r="CZ4" s="118"/>
      <c r="DA4" s="118"/>
      <c r="DB4" s="118"/>
      <c r="DC4" s="118"/>
      <c r="DD4" s="118"/>
      <c r="DE4" s="118"/>
      <c r="DF4" s="118"/>
      <c r="DG4" s="118"/>
      <c r="DH4" s="118"/>
      <c r="DI4" s="118"/>
      <c r="DJ4" s="118"/>
      <c r="DK4" s="118"/>
      <c r="DL4" s="118"/>
      <c r="DM4" s="118"/>
      <c r="DN4" s="118"/>
      <c r="DO4" s="118"/>
      <c r="DP4" s="118"/>
      <c r="DQ4" s="118"/>
      <c r="DR4" s="118"/>
      <c r="DS4" s="118"/>
      <c r="DT4" s="118"/>
      <c r="DU4" s="118"/>
      <c r="DV4" s="118"/>
      <c r="DW4" s="118"/>
      <c r="DX4" s="118"/>
      <c r="DY4" s="118"/>
      <c r="DZ4" s="118"/>
      <c r="EA4" s="118"/>
    </row>
    <row r="5" spans="1:132" ht="15.75" customHeight="1" x14ac:dyDescent="0.25">
      <c r="A5" s="13" t="s">
        <v>46</v>
      </c>
      <c r="B5" s="13" t="s">
        <v>0</v>
      </c>
      <c r="C5" s="13" t="s">
        <v>47</v>
      </c>
      <c r="D5" s="13" t="s">
        <v>48</v>
      </c>
      <c r="E5" s="13" t="s">
        <v>18</v>
      </c>
      <c r="F5" s="47">
        <v>1990</v>
      </c>
      <c r="G5" s="48">
        <v>1991</v>
      </c>
      <c r="H5" s="48">
        <v>1992</v>
      </c>
      <c r="I5" s="48">
        <v>1993</v>
      </c>
      <c r="J5" s="48">
        <v>1994</v>
      </c>
      <c r="K5" s="48">
        <v>1995</v>
      </c>
      <c r="L5" s="48">
        <v>1996</v>
      </c>
      <c r="M5" s="48">
        <v>1997</v>
      </c>
      <c r="N5" s="48">
        <v>1998</v>
      </c>
      <c r="O5" s="48">
        <v>1999</v>
      </c>
      <c r="P5" s="48">
        <v>2000</v>
      </c>
      <c r="Q5" s="48">
        <v>2001</v>
      </c>
      <c r="R5" s="48">
        <v>2002</v>
      </c>
      <c r="S5" s="48">
        <v>2003</v>
      </c>
      <c r="T5" s="48">
        <v>2004</v>
      </c>
      <c r="U5" s="48">
        <v>2005</v>
      </c>
      <c r="V5" s="48">
        <v>2006</v>
      </c>
      <c r="W5" s="48">
        <v>2007</v>
      </c>
      <c r="X5" s="48">
        <v>2008</v>
      </c>
      <c r="Y5" s="48">
        <v>2009</v>
      </c>
      <c r="Z5" s="48">
        <v>2010</v>
      </c>
      <c r="AA5" s="48">
        <v>2011</v>
      </c>
      <c r="AB5" s="48">
        <v>2012</v>
      </c>
      <c r="AC5" s="48">
        <v>2013</v>
      </c>
      <c r="AD5" s="48">
        <v>2014</v>
      </c>
      <c r="AE5" s="48">
        <v>2015</v>
      </c>
      <c r="AF5" s="48">
        <v>2016</v>
      </c>
      <c r="AG5" s="48">
        <v>2017</v>
      </c>
      <c r="AH5" s="48">
        <v>2018</v>
      </c>
      <c r="AI5" s="48">
        <v>2019</v>
      </c>
      <c r="AJ5" s="48">
        <v>2020</v>
      </c>
      <c r="AK5" s="13" t="s">
        <v>19</v>
      </c>
      <c r="AL5" s="43">
        <v>1990</v>
      </c>
      <c r="AM5" s="44">
        <v>1991</v>
      </c>
      <c r="AN5" s="44">
        <v>1992</v>
      </c>
      <c r="AO5" s="44">
        <v>1993</v>
      </c>
      <c r="AP5" s="44">
        <v>1994</v>
      </c>
      <c r="AQ5" s="44">
        <v>1995</v>
      </c>
      <c r="AR5" s="44">
        <v>1996</v>
      </c>
      <c r="AS5" s="44">
        <v>1997</v>
      </c>
      <c r="AT5" s="44">
        <v>1998</v>
      </c>
      <c r="AU5" s="44">
        <v>1999</v>
      </c>
      <c r="AV5" s="44">
        <v>2000</v>
      </c>
      <c r="AW5" s="44">
        <v>2001</v>
      </c>
      <c r="AX5" s="44">
        <v>2002</v>
      </c>
      <c r="AY5" s="44">
        <v>2003</v>
      </c>
      <c r="AZ5" s="44">
        <v>2004</v>
      </c>
      <c r="BA5" s="44">
        <v>2005</v>
      </c>
      <c r="BB5" s="44">
        <v>2006</v>
      </c>
      <c r="BC5" s="44">
        <v>2007</v>
      </c>
      <c r="BD5" s="44">
        <v>2008</v>
      </c>
      <c r="BE5" s="44">
        <v>2009</v>
      </c>
      <c r="BF5" s="44">
        <v>2010</v>
      </c>
      <c r="BG5" s="44">
        <v>2011</v>
      </c>
      <c r="BH5" s="44">
        <v>2012</v>
      </c>
      <c r="BI5" s="44">
        <v>2013</v>
      </c>
      <c r="BJ5" s="44">
        <v>2014</v>
      </c>
      <c r="BK5" s="44">
        <v>2015</v>
      </c>
      <c r="BL5" s="44">
        <v>2016</v>
      </c>
      <c r="BM5" s="44">
        <v>2017</v>
      </c>
      <c r="BN5" s="44">
        <v>2018</v>
      </c>
      <c r="BO5" s="44">
        <v>2019</v>
      </c>
      <c r="BP5" s="44">
        <v>2020</v>
      </c>
      <c r="BQ5" s="13" t="s">
        <v>21</v>
      </c>
      <c r="BR5" s="45">
        <v>1990</v>
      </c>
      <c r="BS5" s="46">
        <v>1991</v>
      </c>
      <c r="BT5" s="46">
        <v>1992</v>
      </c>
      <c r="BU5" s="46">
        <v>1993</v>
      </c>
      <c r="BV5" s="46">
        <v>1994</v>
      </c>
      <c r="BW5" s="46">
        <v>1995</v>
      </c>
      <c r="BX5" s="46">
        <v>1996</v>
      </c>
      <c r="BY5" s="46">
        <v>1997</v>
      </c>
      <c r="BZ5" s="46">
        <v>1998</v>
      </c>
      <c r="CA5" s="46">
        <v>1999</v>
      </c>
      <c r="CB5" s="46">
        <v>2000</v>
      </c>
      <c r="CC5" s="46">
        <v>2001</v>
      </c>
      <c r="CD5" s="46">
        <v>2002</v>
      </c>
      <c r="CE5" s="46">
        <v>2003</v>
      </c>
      <c r="CF5" s="46">
        <v>2004</v>
      </c>
      <c r="CG5" s="46">
        <v>2005</v>
      </c>
      <c r="CH5" s="46">
        <v>2006</v>
      </c>
      <c r="CI5" s="46">
        <v>2007</v>
      </c>
      <c r="CJ5" s="46">
        <v>2008</v>
      </c>
      <c r="CK5" s="46">
        <v>2009</v>
      </c>
      <c r="CL5" s="46">
        <v>2010</v>
      </c>
      <c r="CM5" s="46">
        <v>2011</v>
      </c>
      <c r="CN5" s="46">
        <v>2012</v>
      </c>
      <c r="CO5" s="46">
        <v>2013</v>
      </c>
      <c r="CP5" s="46">
        <v>2014</v>
      </c>
      <c r="CQ5" s="46">
        <v>2015</v>
      </c>
      <c r="CR5" s="46">
        <v>2016</v>
      </c>
      <c r="CS5" s="46">
        <v>2017</v>
      </c>
      <c r="CT5" s="46">
        <v>2018</v>
      </c>
      <c r="CU5" s="46">
        <v>2019</v>
      </c>
      <c r="CV5" s="49">
        <v>2020</v>
      </c>
      <c r="CW5" s="41">
        <v>1990</v>
      </c>
      <c r="CX5" s="42">
        <v>1991</v>
      </c>
      <c r="CY5" s="42">
        <v>1992</v>
      </c>
      <c r="CZ5" s="42">
        <v>1993</v>
      </c>
      <c r="DA5" s="42">
        <v>1994</v>
      </c>
      <c r="DB5" s="42">
        <v>1995</v>
      </c>
      <c r="DC5" s="42">
        <v>1996</v>
      </c>
      <c r="DD5" s="42">
        <v>1997</v>
      </c>
      <c r="DE5" s="42">
        <v>1998</v>
      </c>
      <c r="DF5" s="42">
        <v>1999</v>
      </c>
      <c r="DG5" s="42">
        <v>2000</v>
      </c>
      <c r="DH5" s="42">
        <v>2001</v>
      </c>
      <c r="DI5" s="42">
        <v>2002</v>
      </c>
      <c r="DJ5" s="42">
        <v>2003</v>
      </c>
      <c r="DK5" s="42">
        <v>2004</v>
      </c>
      <c r="DL5" s="42">
        <v>2005</v>
      </c>
      <c r="DM5" s="42">
        <v>2006</v>
      </c>
      <c r="DN5" s="42">
        <v>2007</v>
      </c>
      <c r="DO5" s="42">
        <v>2008</v>
      </c>
      <c r="DP5" s="42">
        <v>2009</v>
      </c>
      <c r="DQ5" s="42">
        <v>2010</v>
      </c>
      <c r="DR5" s="42">
        <v>2011</v>
      </c>
      <c r="DS5" s="42">
        <v>2012</v>
      </c>
      <c r="DT5" s="42">
        <v>2013</v>
      </c>
      <c r="DU5" s="42">
        <v>2014</v>
      </c>
      <c r="DV5" s="42">
        <v>2015</v>
      </c>
      <c r="DW5" s="42">
        <v>2016</v>
      </c>
      <c r="DX5" s="42">
        <v>2017</v>
      </c>
      <c r="DY5" s="42">
        <v>2018</v>
      </c>
      <c r="DZ5" s="42">
        <v>2019</v>
      </c>
      <c r="EA5" s="42">
        <v>2020</v>
      </c>
    </row>
    <row r="6" spans="1:132" x14ac:dyDescent="0.25">
      <c r="A6" t="s">
        <v>146</v>
      </c>
      <c r="B6" t="s">
        <v>204</v>
      </c>
      <c r="C6" t="s">
        <v>148</v>
      </c>
      <c r="D6" t="s">
        <v>149</v>
      </c>
      <c r="E6" t="s">
        <v>159</v>
      </c>
      <c r="F6" s="101">
        <v>43.796712143766101</v>
      </c>
      <c r="G6" s="100">
        <v>43.796712143766101</v>
      </c>
      <c r="H6" s="100">
        <v>43.796712143766101</v>
      </c>
      <c r="I6" s="100">
        <v>43.796712143766101</v>
      </c>
      <c r="J6" s="100">
        <v>43.796712143766101</v>
      </c>
      <c r="K6" s="100">
        <v>43.796712143766101</v>
      </c>
      <c r="L6" s="100">
        <v>43.796712143766101</v>
      </c>
      <c r="M6" s="100">
        <v>43.796712143766101</v>
      </c>
      <c r="N6" s="100">
        <v>43.796712143766101</v>
      </c>
      <c r="O6" s="100">
        <v>43.796712143766101</v>
      </c>
      <c r="P6" s="100">
        <v>43.796712143766101</v>
      </c>
      <c r="Q6" s="100">
        <v>43.796712143766101</v>
      </c>
      <c r="R6" s="100">
        <v>43.796712143766101</v>
      </c>
      <c r="S6" s="100">
        <v>43.796712143766101</v>
      </c>
      <c r="T6" s="100">
        <v>43.796712143766101</v>
      </c>
      <c r="U6" s="100">
        <v>43.796712143766101</v>
      </c>
      <c r="V6" s="100">
        <v>43.796712143766101</v>
      </c>
      <c r="W6" s="100">
        <v>43.796712143766101</v>
      </c>
      <c r="X6" s="100">
        <v>43.796712143766101</v>
      </c>
      <c r="Y6" s="100">
        <v>43.796712143766101</v>
      </c>
      <c r="Z6" s="100">
        <v>43.796712143766101</v>
      </c>
      <c r="AA6" s="100">
        <v>43.796712143766101</v>
      </c>
      <c r="AB6" s="100">
        <v>43.796712143766101</v>
      </c>
      <c r="AC6" s="100">
        <v>43.796712143766101</v>
      </c>
      <c r="AD6" s="100">
        <v>43.796712143766101</v>
      </c>
      <c r="AE6" s="100">
        <v>43.796712143766101</v>
      </c>
      <c r="AF6" s="100">
        <v>43.796712143766101</v>
      </c>
      <c r="AG6" s="100">
        <v>43.796712143766101</v>
      </c>
      <c r="AH6" s="100">
        <v>43.796712143766101</v>
      </c>
      <c r="AI6" s="100">
        <v>43.796712143766101</v>
      </c>
      <c r="AJ6" s="100">
        <v>43.796712143766101</v>
      </c>
      <c r="AK6">
        <v>0.41599999999999998</v>
      </c>
      <c r="AL6" s="50">
        <f t="shared" ref="AL6:BA19" si="0">$AK6*F6</f>
        <v>18.219432251806698</v>
      </c>
      <c r="AM6" s="99">
        <f t="shared" si="0"/>
        <v>18.219432251806698</v>
      </c>
      <c r="AN6" s="99">
        <f t="shared" si="0"/>
        <v>18.219432251806698</v>
      </c>
      <c r="AO6" s="99">
        <f t="shared" si="0"/>
        <v>18.219432251806698</v>
      </c>
      <c r="AP6" s="99">
        <f t="shared" si="0"/>
        <v>18.219432251806698</v>
      </c>
      <c r="AQ6" s="99">
        <f t="shared" si="0"/>
        <v>18.219432251806698</v>
      </c>
      <c r="AR6" s="99">
        <f t="shared" si="0"/>
        <v>18.219432251806698</v>
      </c>
      <c r="AS6" s="99">
        <f t="shared" si="0"/>
        <v>18.219432251806698</v>
      </c>
      <c r="AT6" s="99">
        <f t="shared" si="0"/>
        <v>18.219432251806698</v>
      </c>
      <c r="AU6" s="99">
        <f t="shared" si="0"/>
        <v>18.219432251806698</v>
      </c>
      <c r="AV6" s="99">
        <f t="shared" si="0"/>
        <v>18.219432251806698</v>
      </c>
      <c r="AW6" s="99">
        <f t="shared" si="0"/>
        <v>18.219432251806698</v>
      </c>
      <c r="AX6" s="99">
        <f t="shared" si="0"/>
        <v>18.219432251806698</v>
      </c>
      <c r="AY6" s="99">
        <f t="shared" si="0"/>
        <v>18.219432251806698</v>
      </c>
      <c r="AZ6" s="99">
        <f t="shared" si="0"/>
        <v>18.219432251806698</v>
      </c>
      <c r="BA6" s="99">
        <f t="shared" si="0"/>
        <v>18.219432251806698</v>
      </c>
      <c r="BB6" s="99">
        <f t="shared" ref="BB6:BP19" si="1">$AK6*V6</f>
        <v>18.219432251806698</v>
      </c>
      <c r="BC6" s="99">
        <f t="shared" si="1"/>
        <v>18.219432251806698</v>
      </c>
      <c r="BD6" s="99">
        <f t="shared" si="1"/>
        <v>18.219432251806698</v>
      </c>
      <c r="BE6" s="99">
        <f t="shared" si="1"/>
        <v>18.219432251806698</v>
      </c>
      <c r="BF6" s="99">
        <f t="shared" si="1"/>
        <v>18.219432251806698</v>
      </c>
      <c r="BG6" s="99">
        <f t="shared" si="1"/>
        <v>18.219432251806698</v>
      </c>
      <c r="BH6" s="99">
        <f t="shared" si="1"/>
        <v>18.219432251806698</v>
      </c>
      <c r="BI6" s="99">
        <f t="shared" si="1"/>
        <v>18.219432251806698</v>
      </c>
      <c r="BJ6" s="99">
        <f t="shared" si="1"/>
        <v>18.219432251806698</v>
      </c>
      <c r="BK6" s="99">
        <f t="shared" si="1"/>
        <v>18.219432251806698</v>
      </c>
      <c r="BL6" s="99">
        <f t="shared" si="1"/>
        <v>18.219432251806698</v>
      </c>
      <c r="BM6" s="99">
        <f t="shared" si="1"/>
        <v>18.219432251806698</v>
      </c>
      <c r="BN6" s="99">
        <f t="shared" si="1"/>
        <v>18.219432251806698</v>
      </c>
      <c r="BO6" s="99">
        <f t="shared" si="1"/>
        <v>18.219432251806698</v>
      </c>
      <c r="BP6" s="99">
        <f t="shared" si="1"/>
        <v>18.219432251806698</v>
      </c>
      <c r="BQ6" s="92">
        <f>IF(C6="reservoir", 0.09,0)</f>
        <v>0</v>
      </c>
      <c r="BR6" s="51">
        <f t="shared" ref="BR6:CG19" si="2">$BQ6*AL6</f>
        <v>0</v>
      </c>
      <c r="BS6" s="52">
        <f t="shared" si="2"/>
        <v>0</v>
      </c>
      <c r="BT6" s="52">
        <f t="shared" si="2"/>
        <v>0</v>
      </c>
      <c r="BU6" s="52">
        <f t="shared" si="2"/>
        <v>0</v>
      </c>
      <c r="BV6" s="52">
        <f t="shared" si="2"/>
        <v>0</v>
      </c>
      <c r="BW6" s="52">
        <f t="shared" si="2"/>
        <v>0</v>
      </c>
      <c r="BX6" s="52">
        <f t="shared" si="2"/>
        <v>0</v>
      </c>
      <c r="BY6" s="52">
        <f t="shared" si="2"/>
        <v>0</v>
      </c>
      <c r="BZ6" s="52">
        <f t="shared" si="2"/>
        <v>0</v>
      </c>
      <c r="CA6" s="52">
        <f t="shared" si="2"/>
        <v>0</v>
      </c>
      <c r="CB6" s="52">
        <f t="shared" si="2"/>
        <v>0</v>
      </c>
      <c r="CC6" s="52">
        <f t="shared" si="2"/>
        <v>0</v>
      </c>
      <c r="CD6" s="52">
        <f t="shared" si="2"/>
        <v>0</v>
      </c>
      <c r="CE6" s="52">
        <f t="shared" si="2"/>
        <v>0</v>
      </c>
      <c r="CF6" s="52">
        <f t="shared" si="2"/>
        <v>0</v>
      </c>
      <c r="CG6" s="52">
        <f t="shared" si="2"/>
        <v>0</v>
      </c>
      <c r="CH6" s="52">
        <f t="shared" ref="CH6:CV19" si="3">$BQ6*BB6</f>
        <v>0</v>
      </c>
      <c r="CI6" s="52">
        <f t="shared" si="3"/>
        <v>0</v>
      </c>
      <c r="CJ6" s="52">
        <f t="shared" si="3"/>
        <v>0</v>
      </c>
      <c r="CK6" s="52">
        <f t="shared" si="3"/>
        <v>0</v>
      </c>
      <c r="CL6" s="52">
        <f t="shared" si="3"/>
        <v>0</v>
      </c>
      <c r="CM6" s="52">
        <f t="shared" si="3"/>
        <v>0</v>
      </c>
      <c r="CN6" s="52">
        <f t="shared" si="3"/>
        <v>0</v>
      </c>
      <c r="CO6" s="52">
        <f t="shared" si="3"/>
        <v>0</v>
      </c>
      <c r="CP6" s="52">
        <f t="shared" si="3"/>
        <v>0</v>
      </c>
      <c r="CQ6" s="52">
        <f t="shared" si="3"/>
        <v>0</v>
      </c>
      <c r="CR6" s="52">
        <f t="shared" si="3"/>
        <v>0</v>
      </c>
      <c r="CS6" s="52">
        <f t="shared" si="3"/>
        <v>0</v>
      </c>
      <c r="CT6" s="52">
        <f t="shared" si="3"/>
        <v>0</v>
      </c>
      <c r="CU6" s="52">
        <f t="shared" si="3"/>
        <v>0</v>
      </c>
      <c r="CV6" s="65">
        <f t="shared" si="3"/>
        <v>0</v>
      </c>
      <c r="CW6" s="88">
        <f t="shared" ref="CW6:DL19" si="4">BR6+AL6</f>
        <v>18.219432251806698</v>
      </c>
      <c r="CX6" s="89">
        <f t="shared" si="4"/>
        <v>18.219432251806698</v>
      </c>
      <c r="CY6" s="89">
        <f t="shared" si="4"/>
        <v>18.219432251806698</v>
      </c>
      <c r="CZ6" s="89">
        <f t="shared" si="4"/>
        <v>18.219432251806698</v>
      </c>
      <c r="DA6" s="89">
        <f t="shared" si="4"/>
        <v>18.219432251806698</v>
      </c>
      <c r="DB6" s="89">
        <f t="shared" si="4"/>
        <v>18.219432251806698</v>
      </c>
      <c r="DC6" s="89">
        <f t="shared" si="4"/>
        <v>18.219432251806698</v>
      </c>
      <c r="DD6" s="89">
        <f t="shared" si="4"/>
        <v>18.219432251806698</v>
      </c>
      <c r="DE6" s="89">
        <f t="shared" si="4"/>
        <v>18.219432251806698</v>
      </c>
      <c r="DF6" s="89">
        <f t="shared" si="4"/>
        <v>18.219432251806698</v>
      </c>
      <c r="DG6" s="89">
        <f t="shared" si="4"/>
        <v>18.219432251806698</v>
      </c>
      <c r="DH6" s="89">
        <f t="shared" si="4"/>
        <v>18.219432251806698</v>
      </c>
      <c r="DI6" s="89">
        <f t="shared" si="4"/>
        <v>18.219432251806698</v>
      </c>
      <c r="DJ6" s="89">
        <f t="shared" si="4"/>
        <v>18.219432251806698</v>
      </c>
      <c r="DK6" s="89">
        <f t="shared" si="4"/>
        <v>18.219432251806698</v>
      </c>
      <c r="DL6" s="89">
        <f t="shared" si="4"/>
        <v>18.219432251806698</v>
      </c>
      <c r="DM6" s="89">
        <f t="shared" ref="DM6:EA19" si="5">CH6+BB6</f>
        <v>18.219432251806698</v>
      </c>
      <c r="DN6" s="89">
        <f t="shared" si="5"/>
        <v>18.219432251806698</v>
      </c>
      <c r="DO6" s="89">
        <f t="shared" si="5"/>
        <v>18.219432251806698</v>
      </c>
      <c r="DP6" s="89">
        <f t="shared" si="5"/>
        <v>18.219432251806698</v>
      </c>
      <c r="DQ6" s="89">
        <f t="shared" si="5"/>
        <v>18.219432251806698</v>
      </c>
      <c r="DR6" s="89">
        <f t="shared" si="5"/>
        <v>18.219432251806698</v>
      </c>
      <c r="DS6" s="89">
        <f t="shared" si="5"/>
        <v>18.219432251806698</v>
      </c>
      <c r="DT6" s="89">
        <f t="shared" si="5"/>
        <v>18.219432251806698</v>
      </c>
      <c r="DU6" s="89">
        <f t="shared" si="5"/>
        <v>18.219432251806698</v>
      </c>
      <c r="DV6" s="89">
        <f t="shared" si="5"/>
        <v>18.219432251806698</v>
      </c>
      <c r="DW6" s="89">
        <f t="shared" si="5"/>
        <v>18.219432251806698</v>
      </c>
      <c r="DX6" s="89">
        <f t="shared" si="5"/>
        <v>18.219432251806698</v>
      </c>
      <c r="DY6" s="89">
        <f t="shared" si="5"/>
        <v>18.219432251806698</v>
      </c>
      <c r="DZ6" s="89">
        <f t="shared" si="5"/>
        <v>18.219432251806698</v>
      </c>
      <c r="EA6" s="89">
        <f t="shared" si="5"/>
        <v>18.219432251806698</v>
      </c>
    </row>
    <row r="7" spans="1:132" x14ac:dyDescent="0.25">
      <c r="A7" t="s">
        <v>146</v>
      </c>
      <c r="B7" t="s">
        <v>204</v>
      </c>
      <c r="C7" s="1" t="s">
        <v>148</v>
      </c>
      <c r="D7" s="1" t="s">
        <v>149</v>
      </c>
      <c r="E7" s="1" t="s">
        <v>151</v>
      </c>
      <c r="F7" s="101">
        <v>132.91926381454701</v>
      </c>
      <c r="G7" s="100">
        <v>132.91926381454701</v>
      </c>
      <c r="H7" s="100">
        <v>132.91926381454701</v>
      </c>
      <c r="I7" s="100">
        <v>132.91926381454701</v>
      </c>
      <c r="J7" s="100">
        <v>132.91926381454701</v>
      </c>
      <c r="K7" s="100">
        <v>132.91926381454701</v>
      </c>
      <c r="L7" s="100">
        <v>132.91926381454701</v>
      </c>
      <c r="M7" s="100">
        <v>132.91926381454701</v>
      </c>
      <c r="N7" s="100">
        <v>132.91926381454701</v>
      </c>
      <c r="O7" s="100">
        <v>132.91926381454701</v>
      </c>
      <c r="P7" s="100">
        <v>132.91926381454701</v>
      </c>
      <c r="Q7" s="100">
        <v>132.91926381454701</v>
      </c>
      <c r="R7" s="100">
        <v>132.91926381454701</v>
      </c>
      <c r="S7" s="100">
        <v>132.91926381454701</v>
      </c>
      <c r="T7" s="100">
        <v>132.91926381454701</v>
      </c>
      <c r="U7" s="100">
        <v>132.91926381454701</v>
      </c>
      <c r="V7" s="100">
        <v>132.91926381454701</v>
      </c>
      <c r="W7" s="100">
        <v>132.91926381454701</v>
      </c>
      <c r="X7" s="100">
        <v>132.91926381454701</v>
      </c>
      <c r="Y7" s="100">
        <v>132.91926381454701</v>
      </c>
      <c r="Z7" s="100">
        <v>132.91926381454701</v>
      </c>
      <c r="AA7" s="100">
        <v>132.91926381454701</v>
      </c>
      <c r="AB7" s="100">
        <v>132.91926381454701</v>
      </c>
      <c r="AC7" s="100">
        <v>132.91926381454701</v>
      </c>
      <c r="AD7" s="100">
        <v>132.91926381454701</v>
      </c>
      <c r="AE7" s="100">
        <v>132.91926381454701</v>
      </c>
      <c r="AF7" s="100">
        <v>132.91926381454701</v>
      </c>
      <c r="AG7" s="100">
        <v>132.91926381454701</v>
      </c>
      <c r="AH7" s="100">
        <v>132.91926381454701</v>
      </c>
      <c r="AI7" s="100">
        <v>132.91926381454701</v>
      </c>
      <c r="AJ7" s="100">
        <v>132.91926381454701</v>
      </c>
      <c r="AK7" s="1">
        <v>0.41599999999999998</v>
      </c>
      <c r="AL7" s="99">
        <f t="shared" si="0"/>
        <v>55.294413746851554</v>
      </c>
      <c r="AM7" s="99">
        <f t="shared" si="0"/>
        <v>55.294413746851554</v>
      </c>
      <c r="AN7" s="99">
        <f t="shared" si="0"/>
        <v>55.294413746851554</v>
      </c>
      <c r="AO7" s="99">
        <f t="shared" si="0"/>
        <v>55.294413746851554</v>
      </c>
      <c r="AP7" s="99">
        <f t="shared" si="0"/>
        <v>55.294413746851554</v>
      </c>
      <c r="AQ7" s="99">
        <f t="shared" si="0"/>
        <v>55.294413746851554</v>
      </c>
      <c r="AR7" s="99">
        <f t="shared" si="0"/>
        <v>55.294413746851554</v>
      </c>
      <c r="AS7" s="99">
        <f t="shared" si="0"/>
        <v>55.294413746851554</v>
      </c>
      <c r="AT7" s="99">
        <f t="shared" si="0"/>
        <v>55.294413746851554</v>
      </c>
      <c r="AU7" s="99">
        <f t="shared" si="0"/>
        <v>55.294413746851554</v>
      </c>
      <c r="AV7" s="99">
        <f t="shared" si="0"/>
        <v>55.294413746851554</v>
      </c>
      <c r="AW7" s="99">
        <f t="shared" si="0"/>
        <v>55.294413746851554</v>
      </c>
      <c r="AX7" s="99">
        <f t="shared" si="0"/>
        <v>55.294413746851554</v>
      </c>
      <c r="AY7" s="99">
        <f t="shared" si="0"/>
        <v>55.294413746851554</v>
      </c>
      <c r="AZ7" s="99">
        <f t="shared" si="0"/>
        <v>55.294413746851554</v>
      </c>
      <c r="BA7" s="99">
        <f t="shared" si="0"/>
        <v>55.294413746851554</v>
      </c>
      <c r="BB7" s="99">
        <f t="shared" si="1"/>
        <v>55.294413746851554</v>
      </c>
      <c r="BC7" s="99">
        <f t="shared" si="1"/>
        <v>55.294413746851554</v>
      </c>
      <c r="BD7" s="99">
        <f t="shared" si="1"/>
        <v>55.294413746851554</v>
      </c>
      <c r="BE7" s="99">
        <f t="shared" si="1"/>
        <v>55.294413746851554</v>
      </c>
      <c r="BF7" s="99">
        <f t="shared" si="1"/>
        <v>55.294413746851554</v>
      </c>
      <c r="BG7" s="99">
        <f t="shared" si="1"/>
        <v>55.294413746851554</v>
      </c>
      <c r="BH7" s="99">
        <f t="shared" si="1"/>
        <v>55.294413746851554</v>
      </c>
      <c r="BI7" s="99">
        <f t="shared" si="1"/>
        <v>55.294413746851554</v>
      </c>
      <c r="BJ7" s="99">
        <f t="shared" si="1"/>
        <v>55.294413746851554</v>
      </c>
      <c r="BK7" s="99">
        <f t="shared" si="1"/>
        <v>55.294413746851554</v>
      </c>
      <c r="BL7" s="99">
        <f t="shared" si="1"/>
        <v>55.294413746851554</v>
      </c>
      <c r="BM7" s="99">
        <f t="shared" si="1"/>
        <v>55.294413746851554</v>
      </c>
      <c r="BN7" s="99">
        <f t="shared" si="1"/>
        <v>55.294413746851554</v>
      </c>
      <c r="BO7" s="99">
        <f t="shared" si="1"/>
        <v>55.294413746851554</v>
      </c>
      <c r="BP7" s="99">
        <f t="shared" si="1"/>
        <v>55.294413746851554</v>
      </c>
      <c r="BQ7" s="92">
        <f t="shared" ref="BQ7:BQ19" si="6">IF(C7="reservoir", 0.09,0)</f>
        <v>0</v>
      </c>
      <c r="BR7" s="51">
        <f t="shared" si="2"/>
        <v>0</v>
      </c>
      <c r="BS7" s="52">
        <f t="shared" si="2"/>
        <v>0</v>
      </c>
      <c r="BT7" s="52">
        <f t="shared" si="2"/>
        <v>0</v>
      </c>
      <c r="BU7" s="52">
        <f t="shared" si="2"/>
        <v>0</v>
      </c>
      <c r="BV7" s="52">
        <f t="shared" si="2"/>
        <v>0</v>
      </c>
      <c r="BW7" s="52">
        <f t="shared" si="2"/>
        <v>0</v>
      </c>
      <c r="BX7" s="52">
        <f t="shared" si="2"/>
        <v>0</v>
      </c>
      <c r="BY7" s="52">
        <f t="shared" si="2"/>
        <v>0</v>
      </c>
      <c r="BZ7" s="52">
        <f t="shared" si="2"/>
        <v>0</v>
      </c>
      <c r="CA7" s="52">
        <f t="shared" si="2"/>
        <v>0</v>
      </c>
      <c r="CB7" s="52">
        <f t="shared" si="2"/>
        <v>0</v>
      </c>
      <c r="CC7" s="52">
        <f t="shared" si="2"/>
        <v>0</v>
      </c>
      <c r="CD7" s="52">
        <f t="shared" si="2"/>
        <v>0</v>
      </c>
      <c r="CE7" s="52">
        <f t="shared" si="2"/>
        <v>0</v>
      </c>
      <c r="CF7" s="52">
        <f t="shared" si="2"/>
        <v>0</v>
      </c>
      <c r="CG7" s="52">
        <f t="shared" si="2"/>
        <v>0</v>
      </c>
      <c r="CH7" s="52">
        <f t="shared" si="3"/>
        <v>0</v>
      </c>
      <c r="CI7" s="52">
        <f t="shared" si="3"/>
        <v>0</v>
      </c>
      <c r="CJ7" s="52">
        <f t="shared" si="3"/>
        <v>0</v>
      </c>
      <c r="CK7" s="52">
        <f t="shared" si="3"/>
        <v>0</v>
      </c>
      <c r="CL7" s="52">
        <f t="shared" si="3"/>
        <v>0</v>
      </c>
      <c r="CM7" s="52">
        <f t="shared" si="3"/>
        <v>0</v>
      </c>
      <c r="CN7" s="52">
        <f t="shared" si="3"/>
        <v>0</v>
      </c>
      <c r="CO7" s="52">
        <f t="shared" si="3"/>
        <v>0</v>
      </c>
      <c r="CP7" s="52">
        <f t="shared" si="3"/>
        <v>0</v>
      </c>
      <c r="CQ7" s="52">
        <f t="shared" si="3"/>
        <v>0</v>
      </c>
      <c r="CR7" s="52">
        <f t="shared" si="3"/>
        <v>0</v>
      </c>
      <c r="CS7" s="52">
        <f t="shared" si="3"/>
        <v>0</v>
      </c>
      <c r="CT7" s="52">
        <f t="shared" si="3"/>
        <v>0</v>
      </c>
      <c r="CU7" s="52">
        <f t="shared" si="3"/>
        <v>0</v>
      </c>
      <c r="CV7" s="65">
        <f t="shared" si="3"/>
        <v>0</v>
      </c>
      <c r="CW7" s="88">
        <f t="shared" si="4"/>
        <v>55.294413746851554</v>
      </c>
      <c r="CX7" s="89">
        <f t="shared" si="4"/>
        <v>55.294413746851554</v>
      </c>
      <c r="CY7" s="89">
        <f t="shared" si="4"/>
        <v>55.294413746851554</v>
      </c>
      <c r="CZ7" s="89">
        <f t="shared" si="4"/>
        <v>55.294413746851554</v>
      </c>
      <c r="DA7" s="89">
        <f t="shared" si="4"/>
        <v>55.294413746851554</v>
      </c>
      <c r="DB7" s="89">
        <f t="shared" si="4"/>
        <v>55.294413746851554</v>
      </c>
      <c r="DC7" s="89">
        <f t="shared" si="4"/>
        <v>55.294413746851554</v>
      </c>
      <c r="DD7" s="89">
        <f t="shared" si="4"/>
        <v>55.294413746851554</v>
      </c>
      <c r="DE7" s="89">
        <f t="shared" si="4"/>
        <v>55.294413746851554</v>
      </c>
      <c r="DF7" s="89">
        <f t="shared" si="4"/>
        <v>55.294413746851554</v>
      </c>
      <c r="DG7" s="89">
        <f t="shared" si="4"/>
        <v>55.294413746851554</v>
      </c>
      <c r="DH7" s="89">
        <f t="shared" si="4"/>
        <v>55.294413746851554</v>
      </c>
      <c r="DI7" s="89">
        <f t="shared" si="4"/>
        <v>55.294413746851554</v>
      </c>
      <c r="DJ7" s="89">
        <f t="shared" si="4"/>
        <v>55.294413746851554</v>
      </c>
      <c r="DK7" s="89">
        <f t="shared" si="4"/>
        <v>55.294413746851554</v>
      </c>
      <c r="DL7" s="89">
        <f t="shared" si="4"/>
        <v>55.294413746851554</v>
      </c>
      <c r="DM7" s="89">
        <f t="shared" si="5"/>
        <v>55.294413746851554</v>
      </c>
      <c r="DN7" s="89">
        <f t="shared" si="5"/>
        <v>55.294413746851554</v>
      </c>
      <c r="DO7" s="89">
        <f t="shared" si="5"/>
        <v>55.294413746851554</v>
      </c>
      <c r="DP7" s="89">
        <f t="shared" si="5"/>
        <v>55.294413746851554</v>
      </c>
      <c r="DQ7" s="89">
        <f t="shared" si="5"/>
        <v>55.294413746851554</v>
      </c>
      <c r="DR7" s="89">
        <f t="shared" si="5"/>
        <v>55.294413746851554</v>
      </c>
      <c r="DS7" s="89">
        <f t="shared" si="5"/>
        <v>55.294413746851554</v>
      </c>
      <c r="DT7" s="89">
        <f t="shared" si="5"/>
        <v>55.294413746851554</v>
      </c>
      <c r="DU7" s="89">
        <f t="shared" si="5"/>
        <v>55.294413746851554</v>
      </c>
      <c r="DV7" s="89">
        <f t="shared" si="5"/>
        <v>55.294413746851554</v>
      </c>
      <c r="DW7" s="89">
        <f t="shared" si="5"/>
        <v>55.294413746851554</v>
      </c>
      <c r="DX7" s="89">
        <f t="shared" si="5"/>
        <v>55.294413746851554</v>
      </c>
      <c r="DY7" s="89">
        <f t="shared" si="5"/>
        <v>55.294413746851554</v>
      </c>
      <c r="DZ7" s="89">
        <f t="shared" si="5"/>
        <v>55.294413746851554</v>
      </c>
      <c r="EA7" s="89">
        <f t="shared" si="5"/>
        <v>55.294413746851554</v>
      </c>
    </row>
    <row r="8" spans="1:132" x14ac:dyDescent="0.25">
      <c r="A8" s="1" t="s">
        <v>146</v>
      </c>
      <c r="B8" s="1" t="s">
        <v>204</v>
      </c>
      <c r="C8" s="1" t="s">
        <v>148</v>
      </c>
      <c r="D8" s="1" t="s">
        <v>152</v>
      </c>
      <c r="E8" s="1" t="s">
        <v>157</v>
      </c>
      <c r="F8" s="101">
        <v>221.63545314695901</v>
      </c>
      <c r="G8" s="100">
        <v>221.63545314695901</v>
      </c>
      <c r="H8" s="100">
        <v>229.921317173484</v>
      </c>
      <c r="I8" s="100">
        <v>229.921317173484</v>
      </c>
      <c r="J8" s="100">
        <v>229.921317173484</v>
      </c>
      <c r="K8" s="100">
        <v>229.921317173484</v>
      </c>
      <c r="L8" s="100">
        <v>229.921317173484</v>
      </c>
      <c r="M8" s="100">
        <v>229.921317173484</v>
      </c>
      <c r="N8" s="100">
        <v>229.921317173484</v>
      </c>
      <c r="O8" s="100">
        <v>229.921317173484</v>
      </c>
      <c r="P8" s="100">
        <v>229.921317173484</v>
      </c>
      <c r="Q8" s="100">
        <v>229.921317173484</v>
      </c>
      <c r="R8" s="100">
        <v>232.397553783831</v>
      </c>
      <c r="S8" s="100">
        <v>235.33824494590499</v>
      </c>
      <c r="T8" s="100">
        <v>236.71324465692501</v>
      </c>
      <c r="U8" s="100">
        <v>236.71324465692501</v>
      </c>
      <c r="V8" s="100">
        <v>236.71324465692501</v>
      </c>
      <c r="W8" s="100">
        <v>236.71324465692501</v>
      </c>
      <c r="X8" s="100">
        <v>236.71324465692501</v>
      </c>
      <c r="Y8" s="100">
        <v>236.71324465692501</v>
      </c>
      <c r="Z8" s="100">
        <v>236.71324465692501</v>
      </c>
      <c r="AA8" s="100">
        <v>236.71324465692501</v>
      </c>
      <c r="AB8" s="100">
        <v>236.71324465692501</v>
      </c>
      <c r="AC8" s="100">
        <v>236.71324465692501</v>
      </c>
      <c r="AD8" s="100">
        <v>236.71324465692501</v>
      </c>
      <c r="AE8" s="100">
        <v>236.71324465692501</v>
      </c>
      <c r="AF8" s="100">
        <v>236.71324465692501</v>
      </c>
      <c r="AG8" s="100">
        <v>236.71324465692501</v>
      </c>
      <c r="AH8" s="100">
        <v>238.42874766528701</v>
      </c>
      <c r="AI8" s="100">
        <v>238.42874766528701</v>
      </c>
      <c r="AJ8" s="100">
        <v>238.42874766528701</v>
      </c>
      <c r="AK8" s="1">
        <v>0.183</v>
      </c>
      <c r="AL8" s="99">
        <f t="shared" si="0"/>
        <v>40.5592879258935</v>
      </c>
      <c r="AM8" s="99">
        <f t="shared" si="0"/>
        <v>40.5592879258935</v>
      </c>
      <c r="AN8" s="99">
        <f t="shared" si="0"/>
        <v>42.075601042747572</v>
      </c>
      <c r="AO8" s="99">
        <f t="shared" si="0"/>
        <v>42.075601042747572</v>
      </c>
      <c r="AP8" s="99">
        <f t="shared" si="0"/>
        <v>42.075601042747572</v>
      </c>
      <c r="AQ8" s="99">
        <f t="shared" si="0"/>
        <v>42.075601042747572</v>
      </c>
      <c r="AR8" s="99">
        <f t="shared" si="0"/>
        <v>42.075601042747572</v>
      </c>
      <c r="AS8" s="99">
        <f t="shared" si="0"/>
        <v>42.075601042747572</v>
      </c>
      <c r="AT8" s="99">
        <f t="shared" si="0"/>
        <v>42.075601042747572</v>
      </c>
      <c r="AU8" s="99">
        <f t="shared" si="0"/>
        <v>42.075601042747572</v>
      </c>
      <c r="AV8" s="99">
        <f t="shared" si="0"/>
        <v>42.075601042747572</v>
      </c>
      <c r="AW8" s="99">
        <f t="shared" si="0"/>
        <v>42.075601042747572</v>
      </c>
      <c r="AX8" s="99">
        <f t="shared" si="0"/>
        <v>42.528752342441074</v>
      </c>
      <c r="AY8" s="99">
        <f t="shared" si="0"/>
        <v>43.066898825100616</v>
      </c>
      <c r="AZ8" s="99">
        <f t="shared" si="0"/>
        <v>43.318523772217276</v>
      </c>
      <c r="BA8" s="99">
        <f t="shared" si="0"/>
        <v>43.318523772217276</v>
      </c>
      <c r="BB8" s="99">
        <f t="shared" si="1"/>
        <v>43.318523772217276</v>
      </c>
      <c r="BC8" s="99">
        <f t="shared" si="1"/>
        <v>43.318523772217276</v>
      </c>
      <c r="BD8" s="99">
        <f t="shared" si="1"/>
        <v>43.318523772217276</v>
      </c>
      <c r="BE8" s="99">
        <f t="shared" si="1"/>
        <v>43.318523772217276</v>
      </c>
      <c r="BF8" s="99">
        <f t="shared" si="1"/>
        <v>43.318523772217276</v>
      </c>
      <c r="BG8" s="99">
        <f t="shared" si="1"/>
        <v>43.318523772217276</v>
      </c>
      <c r="BH8" s="99">
        <f t="shared" si="1"/>
        <v>43.318523772217276</v>
      </c>
      <c r="BI8" s="99">
        <f t="shared" si="1"/>
        <v>43.318523772217276</v>
      </c>
      <c r="BJ8" s="99">
        <f t="shared" si="1"/>
        <v>43.318523772217276</v>
      </c>
      <c r="BK8" s="99">
        <f t="shared" si="1"/>
        <v>43.318523772217276</v>
      </c>
      <c r="BL8" s="99">
        <f t="shared" si="1"/>
        <v>43.318523772217276</v>
      </c>
      <c r="BM8" s="99">
        <f t="shared" si="1"/>
        <v>43.318523772217276</v>
      </c>
      <c r="BN8" s="99">
        <f t="shared" si="1"/>
        <v>43.632460822747518</v>
      </c>
      <c r="BO8" s="99">
        <f t="shared" si="1"/>
        <v>43.632460822747518</v>
      </c>
      <c r="BP8" s="99">
        <f t="shared" si="1"/>
        <v>43.632460822747518</v>
      </c>
      <c r="BQ8" s="92">
        <f t="shared" si="6"/>
        <v>0</v>
      </c>
      <c r="BR8" s="51">
        <f t="shared" si="2"/>
        <v>0</v>
      </c>
      <c r="BS8" s="52">
        <f t="shared" si="2"/>
        <v>0</v>
      </c>
      <c r="BT8" s="52">
        <f t="shared" si="2"/>
        <v>0</v>
      </c>
      <c r="BU8" s="52">
        <f t="shared" si="2"/>
        <v>0</v>
      </c>
      <c r="BV8" s="52">
        <f t="shared" si="2"/>
        <v>0</v>
      </c>
      <c r="BW8" s="52">
        <f t="shared" si="2"/>
        <v>0</v>
      </c>
      <c r="BX8" s="52">
        <f t="shared" si="2"/>
        <v>0</v>
      </c>
      <c r="BY8" s="52">
        <f t="shared" si="2"/>
        <v>0</v>
      </c>
      <c r="BZ8" s="52">
        <f t="shared" si="2"/>
        <v>0</v>
      </c>
      <c r="CA8" s="52">
        <f t="shared" si="2"/>
        <v>0</v>
      </c>
      <c r="CB8" s="52">
        <f t="shared" si="2"/>
        <v>0</v>
      </c>
      <c r="CC8" s="52">
        <f t="shared" si="2"/>
        <v>0</v>
      </c>
      <c r="CD8" s="52">
        <f t="shared" si="2"/>
        <v>0</v>
      </c>
      <c r="CE8" s="52">
        <f t="shared" si="2"/>
        <v>0</v>
      </c>
      <c r="CF8" s="52">
        <f t="shared" si="2"/>
        <v>0</v>
      </c>
      <c r="CG8" s="52">
        <f t="shared" si="2"/>
        <v>0</v>
      </c>
      <c r="CH8" s="52">
        <f t="shared" si="3"/>
        <v>0</v>
      </c>
      <c r="CI8" s="52">
        <f t="shared" si="3"/>
        <v>0</v>
      </c>
      <c r="CJ8" s="52">
        <f t="shared" si="3"/>
        <v>0</v>
      </c>
      <c r="CK8" s="52">
        <f t="shared" si="3"/>
        <v>0</v>
      </c>
      <c r="CL8" s="52">
        <f t="shared" si="3"/>
        <v>0</v>
      </c>
      <c r="CM8" s="52">
        <f t="shared" si="3"/>
        <v>0</v>
      </c>
      <c r="CN8" s="52">
        <f t="shared" si="3"/>
        <v>0</v>
      </c>
      <c r="CO8" s="52">
        <f t="shared" si="3"/>
        <v>0</v>
      </c>
      <c r="CP8" s="52">
        <f t="shared" si="3"/>
        <v>0</v>
      </c>
      <c r="CQ8" s="52">
        <f t="shared" si="3"/>
        <v>0</v>
      </c>
      <c r="CR8" s="52">
        <f t="shared" si="3"/>
        <v>0</v>
      </c>
      <c r="CS8" s="52">
        <f t="shared" si="3"/>
        <v>0</v>
      </c>
      <c r="CT8" s="52">
        <f t="shared" si="3"/>
        <v>0</v>
      </c>
      <c r="CU8" s="52">
        <f t="shared" si="3"/>
        <v>0</v>
      </c>
      <c r="CV8" s="65">
        <f t="shared" si="3"/>
        <v>0</v>
      </c>
      <c r="CW8" s="88">
        <f t="shared" si="4"/>
        <v>40.5592879258935</v>
      </c>
      <c r="CX8" s="89">
        <f t="shared" si="4"/>
        <v>40.5592879258935</v>
      </c>
      <c r="CY8" s="89">
        <f t="shared" si="4"/>
        <v>42.075601042747572</v>
      </c>
      <c r="CZ8" s="89">
        <f t="shared" si="4"/>
        <v>42.075601042747572</v>
      </c>
      <c r="DA8" s="89">
        <f t="shared" si="4"/>
        <v>42.075601042747572</v>
      </c>
      <c r="DB8" s="89">
        <f t="shared" si="4"/>
        <v>42.075601042747572</v>
      </c>
      <c r="DC8" s="89">
        <f t="shared" si="4"/>
        <v>42.075601042747572</v>
      </c>
      <c r="DD8" s="89">
        <f t="shared" si="4"/>
        <v>42.075601042747572</v>
      </c>
      <c r="DE8" s="89">
        <f t="shared" si="4"/>
        <v>42.075601042747572</v>
      </c>
      <c r="DF8" s="89">
        <f t="shared" si="4"/>
        <v>42.075601042747572</v>
      </c>
      <c r="DG8" s="89">
        <f t="shared" si="4"/>
        <v>42.075601042747572</v>
      </c>
      <c r="DH8" s="89">
        <f t="shared" si="4"/>
        <v>42.075601042747572</v>
      </c>
      <c r="DI8" s="89">
        <f t="shared" si="4"/>
        <v>42.528752342441074</v>
      </c>
      <c r="DJ8" s="89">
        <f t="shared" si="4"/>
        <v>43.066898825100616</v>
      </c>
      <c r="DK8" s="89">
        <f t="shared" si="4"/>
        <v>43.318523772217276</v>
      </c>
      <c r="DL8" s="89">
        <f t="shared" si="4"/>
        <v>43.318523772217276</v>
      </c>
      <c r="DM8" s="89">
        <f t="shared" si="5"/>
        <v>43.318523772217276</v>
      </c>
      <c r="DN8" s="89">
        <f t="shared" si="5"/>
        <v>43.318523772217276</v>
      </c>
      <c r="DO8" s="89">
        <f t="shared" si="5"/>
        <v>43.318523772217276</v>
      </c>
      <c r="DP8" s="89">
        <f t="shared" si="5"/>
        <v>43.318523772217276</v>
      </c>
      <c r="DQ8" s="89">
        <f t="shared" si="5"/>
        <v>43.318523772217276</v>
      </c>
      <c r="DR8" s="89">
        <f t="shared" si="5"/>
        <v>43.318523772217276</v>
      </c>
      <c r="DS8" s="89">
        <f t="shared" si="5"/>
        <v>43.318523772217276</v>
      </c>
      <c r="DT8" s="89">
        <f t="shared" si="5"/>
        <v>43.318523772217276</v>
      </c>
      <c r="DU8" s="89">
        <f t="shared" si="5"/>
        <v>43.318523772217276</v>
      </c>
      <c r="DV8" s="89">
        <f t="shared" si="5"/>
        <v>43.318523772217276</v>
      </c>
      <c r="DW8" s="89">
        <f t="shared" si="5"/>
        <v>43.318523772217276</v>
      </c>
      <c r="DX8" s="89">
        <f t="shared" si="5"/>
        <v>43.318523772217276</v>
      </c>
      <c r="DY8" s="89">
        <f t="shared" si="5"/>
        <v>43.632460822747518</v>
      </c>
      <c r="DZ8" s="89">
        <f t="shared" si="5"/>
        <v>43.632460822747518</v>
      </c>
      <c r="EA8" s="89">
        <f t="shared" si="5"/>
        <v>43.632460822747518</v>
      </c>
    </row>
    <row r="9" spans="1:132" x14ac:dyDescent="0.25">
      <c r="A9" s="1" t="s">
        <v>146</v>
      </c>
      <c r="B9" s="1" t="s">
        <v>204</v>
      </c>
      <c r="C9" s="1" t="s">
        <v>148</v>
      </c>
      <c r="D9" s="1" t="s">
        <v>152</v>
      </c>
      <c r="E9" s="1" t="s">
        <v>159</v>
      </c>
      <c r="F9" s="101">
        <v>44.068457153027097</v>
      </c>
      <c r="G9" s="100">
        <v>47.4849699129757</v>
      </c>
      <c r="H9" s="100">
        <v>52.685938858705399</v>
      </c>
      <c r="I9" s="100">
        <v>52.685938858705399</v>
      </c>
      <c r="J9" s="100">
        <v>55.8522266352009</v>
      </c>
      <c r="K9" s="100">
        <v>55.8522266352009</v>
      </c>
      <c r="L9" s="100">
        <v>63.485859583392703</v>
      </c>
      <c r="M9" s="100">
        <v>63.485859583392703</v>
      </c>
      <c r="N9" s="100">
        <v>63.485859583392703</v>
      </c>
      <c r="O9" s="100">
        <v>63.485859583392703</v>
      </c>
      <c r="P9" s="100">
        <v>63.485859583392703</v>
      </c>
      <c r="Q9" s="100">
        <v>63.485859583392703</v>
      </c>
      <c r="R9" s="100">
        <v>63.485859583392703</v>
      </c>
      <c r="S9" s="100">
        <v>63.485859583392703</v>
      </c>
      <c r="T9" s="100">
        <v>63.485859583392703</v>
      </c>
      <c r="U9" s="100">
        <v>68.822251231207005</v>
      </c>
      <c r="V9" s="100">
        <v>68.822251231207005</v>
      </c>
      <c r="W9" s="100">
        <v>68.822251231207005</v>
      </c>
      <c r="X9" s="100">
        <v>68.822251231207005</v>
      </c>
      <c r="Y9" s="100">
        <v>68.822251231207005</v>
      </c>
      <c r="Z9" s="100">
        <v>68.822251231207005</v>
      </c>
      <c r="AA9" s="100">
        <v>74.016468736205297</v>
      </c>
      <c r="AB9" s="100">
        <v>74.016468736205297</v>
      </c>
      <c r="AC9" s="100">
        <v>74.016468736205297</v>
      </c>
      <c r="AD9" s="100">
        <v>74.016468736205297</v>
      </c>
      <c r="AE9" s="100">
        <v>74.016468736205297</v>
      </c>
      <c r="AF9" s="100">
        <v>74.016468736205297</v>
      </c>
      <c r="AG9" s="100">
        <v>74.016468736205297</v>
      </c>
      <c r="AH9" s="100">
        <v>74.016468736205297</v>
      </c>
      <c r="AI9" s="100">
        <v>74.016468736205297</v>
      </c>
      <c r="AJ9" s="100">
        <v>74.016468736205297</v>
      </c>
      <c r="AK9" s="1">
        <v>0.183</v>
      </c>
      <c r="AL9" s="99">
        <f t="shared" si="0"/>
        <v>8.064527659003959</v>
      </c>
      <c r="AM9" s="99">
        <f t="shared" si="0"/>
        <v>8.6897494940745528</v>
      </c>
      <c r="AN9" s="99">
        <f t="shared" si="0"/>
        <v>9.6415268111430876</v>
      </c>
      <c r="AO9" s="99">
        <f t="shared" si="0"/>
        <v>9.6415268111430876</v>
      </c>
      <c r="AP9" s="99">
        <f t="shared" si="0"/>
        <v>10.220957474241764</v>
      </c>
      <c r="AQ9" s="99">
        <f t="shared" si="0"/>
        <v>10.220957474241764</v>
      </c>
      <c r="AR9" s="99">
        <f t="shared" si="0"/>
        <v>11.617912303760864</v>
      </c>
      <c r="AS9" s="99">
        <f t="shared" si="0"/>
        <v>11.617912303760864</v>
      </c>
      <c r="AT9" s="99">
        <f t="shared" si="0"/>
        <v>11.617912303760864</v>
      </c>
      <c r="AU9" s="99">
        <f t="shared" si="0"/>
        <v>11.617912303760864</v>
      </c>
      <c r="AV9" s="99">
        <f t="shared" si="0"/>
        <v>11.617912303760864</v>
      </c>
      <c r="AW9" s="99">
        <f t="shared" si="0"/>
        <v>11.617912303760864</v>
      </c>
      <c r="AX9" s="99">
        <f t="shared" si="0"/>
        <v>11.617912303760864</v>
      </c>
      <c r="AY9" s="99">
        <f t="shared" si="0"/>
        <v>11.617912303760864</v>
      </c>
      <c r="AZ9" s="99">
        <f t="shared" si="0"/>
        <v>11.617912303760864</v>
      </c>
      <c r="BA9" s="99">
        <f t="shared" si="0"/>
        <v>12.594471975310881</v>
      </c>
      <c r="BB9" s="99">
        <f t="shared" si="1"/>
        <v>12.594471975310881</v>
      </c>
      <c r="BC9" s="99">
        <f t="shared" si="1"/>
        <v>12.594471975310881</v>
      </c>
      <c r="BD9" s="99">
        <f t="shared" si="1"/>
        <v>12.594471975310881</v>
      </c>
      <c r="BE9" s="99">
        <f t="shared" si="1"/>
        <v>12.594471975310881</v>
      </c>
      <c r="BF9" s="99">
        <f t="shared" si="1"/>
        <v>12.594471975310881</v>
      </c>
      <c r="BG9" s="99">
        <f t="shared" si="1"/>
        <v>13.545013778725568</v>
      </c>
      <c r="BH9" s="99">
        <f t="shared" si="1"/>
        <v>13.545013778725568</v>
      </c>
      <c r="BI9" s="99">
        <f t="shared" si="1"/>
        <v>13.545013778725568</v>
      </c>
      <c r="BJ9" s="99">
        <f t="shared" si="1"/>
        <v>13.545013778725568</v>
      </c>
      <c r="BK9" s="99">
        <f t="shared" si="1"/>
        <v>13.545013778725568</v>
      </c>
      <c r="BL9" s="99">
        <f t="shared" si="1"/>
        <v>13.545013778725568</v>
      </c>
      <c r="BM9" s="99">
        <f t="shared" si="1"/>
        <v>13.545013778725568</v>
      </c>
      <c r="BN9" s="99">
        <f t="shared" si="1"/>
        <v>13.545013778725568</v>
      </c>
      <c r="BO9" s="99">
        <f t="shared" si="1"/>
        <v>13.545013778725568</v>
      </c>
      <c r="BP9" s="99">
        <f t="shared" si="1"/>
        <v>13.545013778725568</v>
      </c>
      <c r="BQ9" s="92">
        <f t="shared" si="6"/>
        <v>0</v>
      </c>
      <c r="BR9" s="51">
        <f t="shared" si="2"/>
        <v>0</v>
      </c>
      <c r="BS9" s="52">
        <f t="shared" si="2"/>
        <v>0</v>
      </c>
      <c r="BT9" s="52">
        <f t="shared" si="2"/>
        <v>0</v>
      </c>
      <c r="BU9" s="52">
        <f t="shared" si="2"/>
        <v>0</v>
      </c>
      <c r="BV9" s="52">
        <f t="shared" si="2"/>
        <v>0</v>
      </c>
      <c r="BW9" s="52">
        <f t="shared" si="2"/>
        <v>0</v>
      </c>
      <c r="BX9" s="52">
        <f t="shared" si="2"/>
        <v>0</v>
      </c>
      <c r="BY9" s="52">
        <f t="shared" si="2"/>
        <v>0</v>
      </c>
      <c r="BZ9" s="52">
        <f t="shared" si="2"/>
        <v>0</v>
      </c>
      <c r="CA9" s="52">
        <f t="shared" si="2"/>
        <v>0</v>
      </c>
      <c r="CB9" s="52">
        <f t="shared" si="2"/>
        <v>0</v>
      </c>
      <c r="CC9" s="52">
        <f t="shared" si="2"/>
        <v>0</v>
      </c>
      <c r="CD9" s="52">
        <f t="shared" si="2"/>
        <v>0</v>
      </c>
      <c r="CE9" s="52">
        <f t="shared" si="2"/>
        <v>0</v>
      </c>
      <c r="CF9" s="52">
        <f t="shared" si="2"/>
        <v>0</v>
      </c>
      <c r="CG9" s="52">
        <f t="shared" si="2"/>
        <v>0</v>
      </c>
      <c r="CH9" s="52">
        <f t="shared" si="3"/>
        <v>0</v>
      </c>
      <c r="CI9" s="52">
        <f t="shared" si="3"/>
        <v>0</v>
      </c>
      <c r="CJ9" s="52">
        <f t="shared" si="3"/>
        <v>0</v>
      </c>
      <c r="CK9" s="52">
        <f t="shared" si="3"/>
        <v>0</v>
      </c>
      <c r="CL9" s="52">
        <f t="shared" si="3"/>
        <v>0</v>
      </c>
      <c r="CM9" s="52">
        <f t="shared" si="3"/>
        <v>0</v>
      </c>
      <c r="CN9" s="52">
        <f t="shared" si="3"/>
        <v>0</v>
      </c>
      <c r="CO9" s="52">
        <f t="shared" si="3"/>
        <v>0</v>
      </c>
      <c r="CP9" s="52">
        <f t="shared" si="3"/>
        <v>0</v>
      </c>
      <c r="CQ9" s="52">
        <f t="shared" si="3"/>
        <v>0</v>
      </c>
      <c r="CR9" s="52">
        <f t="shared" si="3"/>
        <v>0</v>
      </c>
      <c r="CS9" s="52">
        <f t="shared" si="3"/>
        <v>0</v>
      </c>
      <c r="CT9" s="52">
        <f t="shared" si="3"/>
        <v>0</v>
      </c>
      <c r="CU9" s="52">
        <f t="shared" si="3"/>
        <v>0</v>
      </c>
      <c r="CV9" s="65">
        <f t="shared" si="3"/>
        <v>0</v>
      </c>
      <c r="CW9" s="88">
        <f t="shared" si="4"/>
        <v>8.064527659003959</v>
      </c>
      <c r="CX9" s="89">
        <f t="shared" si="4"/>
        <v>8.6897494940745528</v>
      </c>
      <c r="CY9" s="89">
        <f t="shared" si="4"/>
        <v>9.6415268111430876</v>
      </c>
      <c r="CZ9" s="89">
        <f t="shared" si="4"/>
        <v>9.6415268111430876</v>
      </c>
      <c r="DA9" s="89">
        <f t="shared" si="4"/>
        <v>10.220957474241764</v>
      </c>
      <c r="DB9" s="89">
        <f t="shared" si="4"/>
        <v>10.220957474241764</v>
      </c>
      <c r="DC9" s="89">
        <f t="shared" si="4"/>
        <v>11.617912303760864</v>
      </c>
      <c r="DD9" s="89">
        <f t="shared" si="4"/>
        <v>11.617912303760864</v>
      </c>
      <c r="DE9" s="89">
        <f t="shared" si="4"/>
        <v>11.617912303760864</v>
      </c>
      <c r="DF9" s="89">
        <f t="shared" si="4"/>
        <v>11.617912303760864</v>
      </c>
      <c r="DG9" s="89">
        <f t="shared" si="4"/>
        <v>11.617912303760864</v>
      </c>
      <c r="DH9" s="89">
        <f t="shared" si="4"/>
        <v>11.617912303760864</v>
      </c>
      <c r="DI9" s="89">
        <f t="shared" si="4"/>
        <v>11.617912303760864</v>
      </c>
      <c r="DJ9" s="89">
        <f t="shared" si="4"/>
        <v>11.617912303760864</v>
      </c>
      <c r="DK9" s="89">
        <f t="shared" si="4"/>
        <v>11.617912303760864</v>
      </c>
      <c r="DL9" s="89">
        <f t="shared" si="4"/>
        <v>12.594471975310881</v>
      </c>
      <c r="DM9" s="89">
        <f t="shared" si="5"/>
        <v>12.594471975310881</v>
      </c>
      <c r="DN9" s="89">
        <f t="shared" si="5"/>
        <v>12.594471975310881</v>
      </c>
      <c r="DO9" s="89">
        <f t="shared" si="5"/>
        <v>12.594471975310881</v>
      </c>
      <c r="DP9" s="89">
        <f t="shared" si="5"/>
        <v>12.594471975310881</v>
      </c>
      <c r="DQ9" s="89">
        <f t="shared" si="5"/>
        <v>12.594471975310881</v>
      </c>
      <c r="DR9" s="89">
        <f t="shared" si="5"/>
        <v>13.545013778725568</v>
      </c>
      <c r="DS9" s="89">
        <f t="shared" si="5"/>
        <v>13.545013778725568</v>
      </c>
      <c r="DT9" s="89">
        <f t="shared" si="5"/>
        <v>13.545013778725568</v>
      </c>
      <c r="DU9" s="89">
        <f t="shared" si="5"/>
        <v>13.545013778725568</v>
      </c>
      <c r="DV9" s="89">
        <f t="shared" si="5"/>
        <v>13.545013778725568</v>
      </c>
      <c r="DW9" s="89">
        <f t="shared" si="5"/>
        <v>13.545013778725568</v>
      </c>
      <c r="DX9" s="89">
        <f t="shared" si="5"/>
        <v>13.545013778725568</v>
      </c>
      <c r="DY9" s="89">
        <f t="shared" si="5"/>
        <v>13.545013778725568</v>
      </c>
      <c r="DZ9" s="89">
        <f t="shared" si="5"/>
        <v>13.545013778725568</v>
      </c>
      <c r="EA9" s="89">
        <f t="shared" si="5"/>
        <v>13.545013778725568</v>
      </c>
    </row>
    <row r="10" spans="1:132" x14ac:dyDescent="0.25">
      <c r="A10" s="1" t="s">
        <v>146</v>
      </c>
      <c r="B10" s="1" t="s">
        <v>204</v>
      </c>
      <c r="C10" t="s">
        <v>148</v>
      </c>
      <c r="D10" s="1" t="s">
        <v>152</v>
      </c>
      <c r="E10" s="1" t="s">
        <v>151</v>
      </c>
      <c r="F10" s="101">
        <v>210.26340542638599</v>
      </c>
      <c r="G10" s="100">
        <v>226.02892484331599</v>
      </c>
      <c r="H10" s="100">
        <v>237.65627368905299</v>
      </c>
      <c r="I10" s="100">
        <v>241.81465897879301</v>
      </c>
      <c r="J10" s="100">
        <v>241.81465897879301</v>
      </c>
      <c r="K10" s="100">
        <v>241.81465897879301</v>
      </c>
      <c r="L10" s="100">
        <v>245.16118136918101</v>
      </c>
      <c r="M10" s="100">
        <v>245.16118136918101</v>
      </c>
      <c r="N10" s="100">
        <v>245.16118136918101</v>
      </c>
      <c r="O10" s="100">
        <v>245.16118136918101</v>
      </c>
      <c r="P10" s="100">
        <v>245.16118136918101</v>
      </c>
      <c r="Q10" s="100">
        <v>245.16118136918101</v>
      </c>
      <c r="R10" s="100">
        <v>245.16118136918101</v>
      </c>
      <c r="S10" s="100">
        <v>245.16118136918101</v>
      </c>
      <c r="T10" s="100">
        <v>245.16118136918101</v>
      </c>
      <c r="U10" s="100">
        <v>245.16118136918101</v>
      </c>
      <c r="V10" s="100">
        <v>248.931409396715</v>
      </c>
      <c r="W10" s="100">
        <v>256.07297180129598</v>
      </c>
      <c r="X10" s="100">
        <v>258.821446346215</v>
      </c>
      <c r="Y10" s="100">
        <v>258.821446346215</v>
      </c>
      <c r="Z10" s="100">
        <v>268.19740378284001</v>
      </c>
      <c r="AA10" s="100">
        <v>268.19740378284001</v>
      </c>
      <c r="AB10" s="100">
        <v>268.19740378284001</v>
      </c>
      <c r="AC10" s="100">
        <v>268.19740378284001</v>
      </c>
      <c r="AD10" s="100">
        <v>271.37497071420501</v>
      </c>
      <c r="AE10" s="100">
        <v>271.37497071420501</v>
      </c>
      <c r="AF10" s="100">
        <v>271.37497071420501</v>
      </c>
      <c r="AG10" s="100">
        <v>271.37497071420501</v>
      </c>
      <c r="AH10" s="100">
        <v>271.37497071420501</v>
      </c>
      <c r="AI10" s="100">
        <v>271.37497071420501</v>
      </c>
      <c r="AJ10" s="100">
        <v>271.37497071420501</v>
      </c>
      <c r="AK10" s="1">
        <v>0.183</v>
      </c>
      <c r="AL10" s="99">
        <f t="shared" si="0"/>
        <v>38.478203193028634</v>
      </c>
      <c r="AM10" s="99">
        <f t="shared" si="0"/>
        <v>41.363293246326826</v>
      </c>
      <c r="AN10" s="99">
        <f t="shared" si="0"/>
        <v>43.491098085096695</v>
      </c>
      <c r="AO10" s="99">
        <f t="shared" si="0"/>
        <v>44.25208259311912</v>
      </c>
      <c r="AP10" s="99">
        <f t="shared" si="0"/>
        <v>44.25208259311912</v>
      </c>
      <c r="AQ10" s="99">
        <f t="shared" si="0"/>
        <v>44.25208259311912</v>
      </c>
      <c r="AR10" s="99">
        <f t="shared" si="0"/>
        <v>44.864496190560125</v>
      </c>
      <c r="AS10" s="99">
        <f t="shared" si="0"/>
        <v>44.864496190560125</v>
      </c>
      <c r="AT10" s="99">
        <f t="shared" si="0"/>
        <v>44.864496190560125</v>
      </c>
      <c r="AU10" s="99">
        <f t="shared" si="0"/>
        <v>44.864496190560125</v>
      </c>
      <c r="AV10" s="99">
        <f t="shared" si="0"/>
        <v>44.864496190560125</v>
      </c>
      <c r="AW10" s="99">
        <f t="shared" si="0"/>
        <v>44.864496190560125</v>
      </c>
      <c r="AX10" s="99">
        <f t="shared" si="0"/>
        <v>44.864496190560125</v>
      </c>
      <c r="AY10" s="99">
        <f t="shared" si="0"/>
        <v>44.864496190560125</v>
      </c>
      <c r="AZ10" s="99">
        <f t="shared" si="0"/>
        <v>44.864496190560125</v>
      </c>
      <c r="BA10" s="99">
        <f t="shared" si="0"/>
        <v>44.864496190560125</v>
      </c>
      <c r="BB10" s="99">
        <f t="shared" si="1"/>
        <v>45.554447919598843</v>
      </c>
      <c r="BC10" s="99">
        <f t="shared" si="1"/>
        <v>46.861353839637161</v>
      </c>
      <c r="BD10" s="99">
        <f t="shared" si="1"/>
        <v>47.364324681357346</v>
      </c>
      <c r="BE10" s="99">
        <f t="shared" si="1"/>
        <v>47.364324681357346</v>
      </c>
      <c r="BF10" s="99">
        <f t="shared" si="1"/>
        <v>49.080124892259718</v>
      </c>
      <c r="BG10" s="99">
        <f t="shared" si="1"/>
        <v>49.080124892259718</v>
      </c>
      <c r="BH10" s="99">
        <f t="shared" si="1"/>
        <v>49.080124892259718</v>
      </c>
      <c r="BI10" s="99">
        <f t="shared" si="1"/>
        <v>49.080124892259718</v>
      </c>
      <c r="BJ10" s="99">
        <f t="shared" si="1"/>
        <v>49.661619640699513</v>
      </c>
      <c r="BK10" s="99">
        <f t="shared" si="1"/>
        <v>49.661619640699513</v>
      </c>
      <c r="BL10" s="99">
        <f t="shared" si="1"/>
        <v>49.661619640699513</v>
      </c>
      <c r="BM10" s="99">
        <f t="shared" si="1"/>
        <v>49.661619640699513</v>
      </c>
      <c r="BN10" s="99">
        <f t="shared" si="1"/>
        <v>49.661619640699513</v>
      </c>
      <c r="BO10" s="99">
        <f t="shared" si="1"/>
        <v>49.661619640699513</v>
      </c>
      <c r="BP10" s="99">
        <f t="shared" si="1"/>
        <v>49.661619640699513</v>
      </c>
      <c r="BQ10" s="92">
        <f t="shared" si="6"/>
        <v>0</v>
      </c>
      <c r="BR10" s="51">
        <f t="shared" si="2"/>
        <v>0</v>
      </c>
      <c r="BS10" s="52">
        <f t="shared" si="2"/>
        <v>0</v>
      </c>
      <c r="BT10" s="52">
        <f t="shared" si="2"/>
        <v>0</v>
      </c>
      <c r="BU10" s="52">
        <f t="shared" si="2"/>
        <v>0</v>
      </c>
      <c r="BV10" s="52">
        <f t="shared" si="2"/>
        <v>0</v>
      </c>
      <c r="BW10" s="52">
        <f t="shared" si="2"/>
        <v>0</v>
      </c>
      <c r="BX10" s="52">
        <f t="shared" si="2"/>
        <v>0</v>
      </c>
      <c r="BY10" s="52">
        <f t="shared" si="2"/>
        <v>0</v>
      </c>
      <c r="BZ10" s="52">
        <f t="shared" si="2"/>
        <v>0</v>
      </c>
      <c r="CA10" s="52">
        <f t="shared" si="2"/>
        <v>0</v>
      </c>
      <c r="CB10" s="52">
        <f t="shared" si="2"/>
        <v>0</v>
      </c>
      <c r="CC10" s="52">
        <f t="shared" si="2"/>
        <v>0</v>
      </c>
      <c r="CD10" s="52">
        <f t="shared" si="2"/>
        <v>0</v>
      </c>
      <c r="CE10" s="52">
        <f t="shared" si="2"/>
        <v>0</v>
      </c>
      <c r="CF10" s="52">
        <f t="shared" si="2"/>
        <v>0</v>
      </c>
      <c r="CG10" s="52">
        <f t="shared" si="2"/>
        <v>0</v>
      </c>
      <c r="CH10" s="52">
        <f t="shared" si="3"/>
        <v>0</v>
      </c>
      <c r="CI10" s="52">
        <f t="shared" si="3"/>
        <v>0</v>
      </c>
      <c r="CJ10" s="52">
        <f t="shared" si="3"/>
        <v>0</v>
      </c>
      <c r="CK10" s="52">
        <f t="shared" si="3"/>
        <v>0</v>
      </c>
      <c r="CL10" s="52">
        <f t="shared" si="3"/>
        <v>0</v>
      </c>
      <c r="CM10" s="52">
        <f t="shared" si="3"/>
        <v>0</v>
      </c>
      <c r="CN10" s="52">
        <f t="shared" si="3"/>
        <v>0</v>
      </c>
      <c r="CO10" s="52">
        <f t="shared" si="3"/>
        <v>0</v>
      </c>
      <c r="CP10" s="52">
        <f t="shared" si="3"/>
        <v>0</v>
      </c>
      <c r="CQ10" s="52">
        <f t="shared" si="3"/>
        <v>0</v>
      </c>
      <c r="CR10" s="52">
        <f t="shared" si="3"/>
        <v>0</v>
      </c>
      <c r="CS10" s="52">
        <f t="shared" si="3"/>
        <v>0</v>
      </c>
      <c r="CT10" s="52">
        <f t="shared" si="3"/>
        <v>0</v>
      </c>
      <c r="CU10" s="52">
        <f t="shared" si="3"/>
        <v>0</v>
      </c>
      <c r="CV10" s="65">
        <f t="shared" si="3"/>
        <v>0</v>
      </c>
      <c r="CW10" s="88">
        <f t="shared" si="4"/>
        <v>38.478203193028634</v>
      </c>
      <c r="CX10" s="89">
        <f t="shared" si="4"/>
        <v>41.363293246326826</v>
      </c>
      <c r="CY10" s="89">
        <f t="shared" si="4"/>
        <v>43.491098085096695</v>
      </c>
      <c r="CZ10" s="89">
        <f t="shared" si="4"/>
        <v>44.25208259311912</v>
      </c>
      <c r="DA10" s="89">
        <f t="shared" si="4"/>
        <v>44.25208259311912</v>
      </c>
      <c r="DB10" s="89">
        <f t="shared" si="4"/>
        <v>44.25208259311912</v>
      </c>
      <c r="DC10" s="89">
        <f t="shared" si="4"/>
        <v>44.864496190560125</v>
      </c>
      <c r="DD10" s="89">
        <f t="shared" si="4"/>
        <v>44.864496190560125</v>
      </c>
      <c r="DE10" s="89">
        <f t="shared" si="4"/>
        <v>44.864496190560125</v>
      </c>
      <c r="DF10" s="89">
        <f t="shared" si="4"/>
        <v>44.864496190560125</v>
      </c>
      <c r="DG10" s="89">
        <f t="shared" si="4"/>
        <v>44.864496190560125</v>
      </c>
      <c r="DH10" s="89">
        <f t="shared" si="4"/>
        <v>44.864496190560125</v>
      </c>
      <c r="DI10" s="89">
        <f t="shared" si="4"/>
        <v>44.864496190560125</v>
      </c>
      <c r="DJ10" s="89">
        <f t="shared" si="4"/>
        <v>44.864496190560125</v>
      </c>
      <c r="DK10" s="89">
        <f t="shared" si="4"/>
        <v>44.864496190560125</v>
      </c>
      <c r="DL10" s="89">
        <f t="shared" si="4"/>
        <v>44.864496190560125</v>
      </c>
      <c r="DM10" s="89">
        <f t="shared" si="5"/>
        <v>45.554447919598843</v>
      </c>
      <c r="DN10" s="89">
        <f t="shared" si="5"/>
        <v>46.861353839637161</v>
      </c>
      <c r="DO10" s="89">
        <f t="shared" si="5"/>
        <v>47.364324681357346</v>
      </c>
      <c r="DP10" s="89">
        <f t="shared" si="5"/>
        <v>47.364324681357346</v>
      </c>
      <c r="DQ10" s="89">
        <f t="shared" si="5"/>
        <v>49.080124892259718</v>
      </c>
      <c r="DR10" s="89">
        <f t="shared" si="5"/>
        <v>49.080124892259718</v>
      </c>
      <c r="DS10" s="89">
        <f t="shared" si="5"/>
        <v>49.080124892259718</v>
      </c>
      <c r="DT10" s="89">
        <f t="shared" si="5"/>
        <v>49.080124892259718</v>
      </c>
      <c r="DU10" s="89">
        <f t="shared" si="5"/>
        <v>49.661619640699513</v>
      </c>
      <c r="DV10" s="89">
        <f t="shared" si="5"/>
        <v>49.661619640699513</v>
      </c>
      <c r="DW10" s="89">
        <f t="shared" si="5"/>
        <v>49.661619640699513</v>
      </c>
      <c r="DX10" s="89">
        <f t="shared" si="5"/>
        <v>49.661619640699513</v>
      </c>
      <c r="DY10" s="89">
        <f t="shared" si="5"/>
        <v>49.661619640699513</v>
      </c>
      <c r="DZ10" s="89">
        <f t="shared" si="5"/>
        <v>49.661619640699513</v>
      </c>
      <c r="EA10" s="89">
        <f t="shared" si="5"/>
        <v>49.661619640699513</v>
      </c>
    </row>
    <row r="11" spans="1:132" x14ac:dyDescent="0.25">
      <c r="A11" s="1" t="s">
        <v>146</v>
      </c>
      <c r="B11" s="1" t="s">
        <v>204</v>
      </c>
      <c r="C11" s="1" t="s">
        <v>153</v>
      </c>
      <c r="D11" s="1" t="s">
        <v>154</v>
      </c>
      <c r="E11" s="1" t="s">
        <v>157</v>
      </c>
      <c r="F11" s="101">
        <v>615.61849126817197</v>
      </c>
      <c r="G11" s="100">
        <v>615.61849126817197</v>
      </c>
      <c r="H11" s="100">
        <v>615.61849126817197</v>
      </c>
      <c r="I11" s="100">
        <v>615.61849126817197</v>
      </c>
      <c r="J11" s="100">
        <v>615.61849126817197</v>
      </c>
      <c r="K11" s="100">
        <v>615.61849126817197</v>
      </c>
      <c r="L11" s="100">
        <v>615.61849126817197</v>
      </c>
      <c r="M11" s="100">
        <v>615.61849126817197</v>
      </c>
      <c r="N11" s="100">
        <v>615.61849126817197</v>
      </c>
      <c r="O11" s="100">
        <v>615.61849126817197</v>
      </c>
      <c r="P11" s="100">
        <v>615.61849126817197</v>
      </c>
      <c r="Q11" s="100">
        <v>615.61849126817197</v>
      </c>
      <c r="R11" s="100">
        <v>615.61849126817197</v>
      </c>
      <c r="S11" s="100">
        <v>615.61849126817197</v>
      </c>
      <c r="T11" s="100">
        <v>615.61849126817197</v>
      </c>
      <c r="U11" s="100">
        <v>615.61849126817197</v>
      </c>
      <c r="V11" s="100">
        <v>615.61849126817197</v>
      </c>
      <c r="W11" s="100">
        <v>615.61849126817197</v>
      </c>
      <c r="X11" s="100">
        <v>615.61849126817197</v>
      </c>
      <c r="Y11" s="100">
        <v>615.61849126817197</v>
      </c>
      <c r="Z11" s="100">
        <v>615.61849126817197</v>
      </c>
      <c r="AA11" s="100">
        <v>615.61849126817197</v>
      </c>
      <c r="AB11" s="100">
        <v>615.61849126817197</v>
      </c>
      <c r="AC11" s="100">
        <v>615.61849126817197</v>
      </c>
      <c r="AD11" s="100">
        <v>615.61849126817197</v>
      </c>
      <c r="AE11" s="100">
        <v>615.61849126817197</v>
      </c>
      <c r="AF11" s="100">
        <v>615.61849126817197</v>
      </c>
      <c r="AG11" s="100">
        <v>615.61849126817197</v>
      </c>
      <c r="AH11" s="100">
        <v>615.61849126817197</v>
      </c>
      <c r="AI11" s="100">
        <v>615.61849126817197</v>
      </c>
      <c r="AJ11" s="100">
        <v>615.61849126817197</v>
      </c>
      <c r="AK11" s="1">
        <v>5.3999999999999999E-2</v>
      </c>
      <c r="AL11" s="99">
        <f t="shared" si="0"/>
        <v>33.243398528481286</v>
      </c>
      <c r="AM11" s="99">
        <f t="shared" si="0"/>
        <v>33.243398528481286</v>
      </c>
      <c r="AN11" s="99">
        <f t="shared" si="0"/>
        <v>33.243398528481286</v>
      </c>
      <c r="AO11" s="99">
        <f t="shared" si="0"/>
        <v>33.243398528481286</v>
      </c>
      <c r="AP11" s="99">
        <f t="shared" si="0"/>
        <v>33.243398528481286</v>
      </c>
      <c r="AQ11" s="99">
        <f t="shared" si="0"/>
        <v>33.243398528481286</v>
      </c>
      <c r="AR11" s="99">
        <f t="shared" si="0"/>
        <v>33.243398528481286</v>
      </c>
      <c r="AS11" s="99">
        <f t="shared" si="0"/>
        <v>33.243398528481286</v>
      </c>
      <c r="AT11" s="99">
        <f t="shared" si="0"/>
        <v>33.243398528481286</v>
      </c>
      <c r="AU11" s="99">
        <f t="shared" si="0"/>
        <v>33.243398528481286</v>
      </c>
      <c r="AV11" s="99">
        <f t="shared" si="0"/>
        <v>33.243398528481286</v>
      </c>
      <c r="AW11" s="99">
        <f t="shared" si="0"/>
        <v>33.243398528481286</v>
      </c>
      <c r="AX11" s="99">
        <f t="shared" si="0"/>
        <v>33.243398528481286</v>
      </c>
      <c r="AY11" s="99">
        <f t="shared" si="0"/>
        <v>33.243398528481286</v>
      </c>
      <c r="AZ11" s="99">
        <f t="shared" si="0"/>
        <v>33.243398528481286</v>
      </c>
      <c r="BA11" s="99">
        <f t="shared" si="0"/>
        <v>33.243398528481286</v>
      </c>
      <c r="BB11" s="99">
        <f t="shared" si="1"/>
        <v>33.243398528481286</v>
      </c>
      <c r="BC11" s="99">
        <f t="shared" si="1"/>
        <v>33.243398528481286</v>
      </c>
      <c r="BD11" s="99">
        <f t="shared" si="1"/>
        <v>33.243398528481286</v>
      </c>
      <c r="BE11" s="99">
        <f t="shared" si="1"/>
        <v>33.243398528481286</v>
      </c>
      <c r="BF11" s="99">
        <f t="shared" si="1"/>
        <v>33.243398528481286</v>
      </c>
      <c r="BG11" s="99">
        <f t="shared" si="1"/>
        <v>33.243398528481286</v>
      </c>
      <c r="BH11" s="99">
        <f t="shared" si="1"/>
        <v>33.243398528481286</v>
      </c>
      <c r="BI11" s="99">
        <f t="shared" si="1"/>
        <v>33.243398528481286</v>
      </c>
      <c r="BJ11" s="99">
        <f t="shared" si="1"/>
        <v>33.243398528481286</v>
      </c>
      <c r="BK11" s="99">
        <f t="shared" si="1"/>
        <v>33.243398528481286</v>
      </c>
      <c r="BL11" s="99">
        <f t="shared" si="1"/>
        <v>33.243398528481286</v>
      </c>
      <c r="BM11" s="99">
        <f t="shared" si="1"/>
        <v>33.243398528481286</v>
      </c>
      <c r="BN11" s="99">
        <f t="shared" si="1"/>
        <v>33.243398528481286</v>
      </c>
      <c r="BO11" s="99">
        <f t="shared" si="1"/>
        <v>33.243398528481286</v>
      </c>
      <c r="BP11" s="99">
        <f t="shared" si="1"/>
        <v>33.243398528481286</v>
      </c>
      <c r="BQ11" s="92">
        <f t="shared" si="6"/>
        <v>0.09</v>
      </c>
      <c r="BR11" s="51">
        <f t="shared" si="2"/>
        <v>2.9919058675633154</v>
      </c>
      <c r="BS11" s="52">
        <f t="shared" si="2"/>
        <v>2.9919058675633154</v>
      </c>
      <c r="BT11" s="52">
        <f t="shared" si="2"/>
        <v>2.9919058675633154</v>
      </c>
      <c r="BU11" s="52">
        <f t="shared" si="2"/>
        <v>2.9919058675633154</v>
      </c>
      <c r="BV11" s="52">
        <f t="shared" si="2"/>
        <v>2.9919058675633154</v>
      </c>
      <c r="BW11" s="52">
        <f t="shared" si="2"/>
        <v>2.9919058675633154</v>
      </c>
      <c r="BX11" s="52">
        <f t="shared" si="2"/>
        <v>2.9919058675633154</v>
      </c>
      <c r="BY11" s="52">
        <f t="shared" si="2"/>
        <v>2.9919058675633154</v>
      </c>
      <c r="BZ11" s="52">
        <f t="shared" si="2"/>
        <v>2.9919058675633154</v>
      </c>
      <c r="CA11" s="52">
        <f t="shared" si="2"/>
        <v>2.9919058675633154</v>
      </c>
      <c r="CB11" s="52">
        <f t="shared" si="2"/>
        <v>2.9919058675633154</v>
      </c>
      <c r="CC11" s="52">
        <f t="shared" si="2"/>
        <v>2.9919058675633154</v>
      </c>
      <c r="CD11" s="52">
        <f t="shared" si="2"/>
        <v>2.9919058675633154</v>
      </c>
      <c r="CE11" s="52">
        <f t="shared" si="2"/>
        <v>2.9919058675633154</v>
      </c>
      <c r="CF11" s="52">
        <f t="shared" si="2"/>
        <v>2.9919058675633154</v>
      </c>
      <c r="CG11" s="52">
        <f t="shared" si="2"/>
        <v>2.9919058675633154</v>
      </c>
      <c r="CH11" s="52">
        <f t="shared" si="3"/>
        <v>2.9919058675633154</v>
      </c>
      <c r="CI11" s="52">
        <f t="shared" si="3"/>
        <v>2.9919058675633154</v>
      </c>
      <c r="CJ11" s="52">
        <f t="shared" si="3"/>
        <v>2.9919058675633154</v>
      </c>
      <c r="CK11" s="52">
        <f t="shared" si="3"/>
        <v>2.9919058675633154</v>
      </c>
      <c r="CL11" s="52">
        <f t="shared" si="3"/>
        <v>2.9919058675633154</v>
      </c>
      <c r="CM11" s="52">
        <f t="shared" si="3"/>
        <v>2.9919058675633154</v>
      </c>
      <c r="CN11" s="52">
        <f t="shared" si="3"/>
        <v>2.9919058675633154</v>
      </c>
      <c r="CO11" s="52">
        <f t="shared" si="3"/>
        <v>2.9919058675633154</v>
      </c>
      <c r="CP11" s="52">
        <f t="shared" si="3"/>
        <v>2.9919058675633154</v>
      </c>
      <c r="CQ11" s="52">
        <f t="shared" si="3"/>
        <v>2.9919058675633154</v>
      </c>
      <c r="CR11" s="52">
        <f t="shared" si="3"/>
        <v>2.9919058675633154</v>
      </c>
      <c r="CS11" s="52">
        <f t="shared" si="3"/>
        <v>2.9919058675633154</v>
      </c>
      <c r="CT11" s="52">
        <f t="shared" si="3"/>
        <v>2.9919058675633154</v>
      </c>
      <c r="CU11" s="52">
        <f t="shared" si="3"/>
        <v>2.9919058675633154</v>
      </c>
      <c r="CV11" s="65">
        <f t="shared" si="3"/>
        <v>2.9919058675633154</v>
      </c>
      <c r="CW11" s="88">
        <f t="shared" si="4"/>
        <v>36.235304396044604</v>
      </c>
      <c r="CX11" s="89">
        <f t="shared" si="4"/>
        <v>36.235304396044604</v>
      </c>
      <c r="CY11" s="89">
        <f t="shared" si="4"/>
        <v>36.235304396044604</v>
      </c>
      <c r="CZ11" s="89">
        <f t="shared" si="4"/>
        <v>36.235304396044604</v>
      </c>
      <c r="DA11" s="89">
        <f t="shared" si="4"/>
        <v>36.235304396044604</v>
      </c>
      <c r="DB11" s="89">
        <f t="shared" si="4"/>
        <v>36.235304396044604</v>
      </c>
      <c r="DC11" s="89">
        <f t="shared" si="4"/>
        <v>36.235304396044604</v>
      </c>
      <c r="DD11" s="89">
        <f t="shared" si="4"/>
        <v>36.235304396044604</v>
      </c>
      <c r="DE11" s="89">
        <f t="shared" si="4"/>
        <v>36.235304396044604</v>
      </c>
      <c r="DF11" s="89">
        <f t="shared" si="4"/>
        <v>36.235304396044604</v>
      </c>
      <c r="DG11" s="89">
        <f t="shared" si="4"/>
        <v>36.235304396044604</v>
      </c>
      <c r="DH11" s="89">
        <f t="shared" si="4"/>
        <v>36.235304396044604</v>
      </c>
      <c r="DI11" s="89">
        <f t="shared" si="4"/>
        <v>36.235304396044604</v>
      </c>
      <c r="DJ11" s="89">
        <f t="shared" si="4"/>
        <v>36.235304396044604</v>
      </c>
      <c r="DK11" s="89">
        <f t="shared" si="4"/>
        <v>36.235304396044604</v>
      </c>
      <c r="DL11" s="89">
        <f t="shared" si="4"/>
        <v>36.235304396044604</v>
      </c>
      <c r="DM11" s="89">
        <f t="shared" si="5"/>
        <v>36.235304396044604</v>
      </c>
      <c r="DN11" s="89">
        <f t="shared" si="5"/>
        <v>36.235304396044604</v>
      </c>
      <c r="DO11" s="89">
        <f t="shared" si="5"/>
        <v>36.235304396044604</v>
      </c>
      <c r="DP11" s="89">
        <f t="shared" si="5"/>
        <v>36.235304396044604</v>
      </c>
      <c r="DQ11" s="89">
        <f t="shared" si="5"/>
        <v>36.235304396044604</v>
      </c>
      <c r="DR11" s="89">
        <f t="shared" si="5"/>
        <v>36.235304396044604</v>
      </c>
      <c r="DS11" s="89">
        <f t="shared" si="5"/>
        <v>36.235304396044604</v>
      </c>
      <c r="DT11" s="89">
        <f t="shared" si="5"/>
        <v>36.235304396044604</v>
      </c>
      <c r="DU11" s="89">
        <f t="shared" si="5"/>
        <v>36.235304396044604</v>
      </c>
      <c r="DV11" s="89">
        <f t="shared" si="5"/>
        <v>36.235304396044604</v>
      </c>
      <c r="DW11" s="89">
        <f t="shared" si="5"/>
        <v>36.235304396044604</v>
      </c>
      <c r="DX11" s="89">
        <f t="shared" si="5"/>
        <v>36.235304396044604</v>
      </c>
      <c r="DY11" s="89">
        <f t="shared" si="5"/>
        <v>36.235304396044604</v>
      </c>
      <c r="DZ11" s="89">
        <f t="shared" si="5"/>
        <v>36.235304396044604</v>
      </c>
      <c r="EA11" s="89">
        <f t="shared" si="5"/>
        <v>36.235304396044604</v>
      </c>
    </row>
    <row r="12" spans="1:132" x14ac:dyDescent="0.25">
      <c r="A12" s="1" t="s">
        <v>146</v>
      </c>
      <c r="B12" s="1" t="s">
        <v>204</v>
      </c>
      <c r="C12" s="1" t="s">
        <v>153</v>
      </c>
      <c r="D12" s="1" t="s">
        <v>153</v>
      </c>
      <c r="E12" s="1" t="s">
        <v>157</v>
      </c>
      <c r="F12" s="101">
        <v>89373.105121153902</v>
      </c>
      <c r="G12" s="100">
        <v>89408.022674515305</v>
      </c>
      <c r="H12" s="100">
        <v>89428.643485930006</v>
      </c>
      <c r="I12" s="100">
        <v>89428.643485930006</v>
      </c>
      <c r="J12" s="100">
        <v>89763.338855694295</v>
      </c>
      <c r="K12" s="100">
        <v>89763.338855694295</v>
      </c>
      <c r="L12" s="100">
        <v>89763.338855694295</v>
      </c>
      <c r="M12" s="100">
        <v>89763.338855694295</v>
      </c>
      <c r="N12" s="100">
        <v>89763.338855694295</v>
      </c>
      <c r="O12" s="100">
        <v>89775.632421337607</v>
      </c>
      <c r="P12" s="100">
        <v>89825.3348186199</v>
      </c>
      <c r="Q12" s="100">
        <v>89825.3348186199</v>
      </c>
      <c r="R12" s="100">
        <v>89825.3348186199</v>
      </c>
      <c r="S12" s="100">
        <v>89825.3348186199</v>
      </c>
      <c r="T12" s="100">
        <v>89825.3348186199</v>
      </c>
      <c r="U12" s="100">
        <v>90304.394334315497</v>
      </c>
      <c r="V12" s="100">
        <v>90304.394334315497</v>
      </c>
      <c r="W12" s="100">
        <v>90304.394334315497</v>
      </c>
      <c r="X12" s="100">
        <v>90304.394334315497</v>
      </c>
      <c r="Y12" s="100">
        <v>90304.394334315497</v>
      </c>
      <c r="Z12" s="100">
        <v>90304.394334315497</v>
      </c>
      <c r="AA12" s="100">
        <v>90304.394334315497</v>
      </c>
      <c r="AB12" s="100">
        <v>90304.394334315497</v>
      </c>
      <c r="AC12" s="100">
        <v>90313.114240143695</v>
      </c>
      <c r="AD12" s="100">
        <v>90313.114240143695</v>
      </c>
      <c r="AE12" s="100">
        <v>90313.114240143695</v>
      </c>
      <c r="AF12" s="100">
        <v>90313.114240143695</v>
      </c>
      <c r="AG12" s="100">
        <v>90313.114240143695</v>
      </c>
      <c r="AH12" s="100">
        <v>90313.114240143695</v>
      </c>
      <c r="AI12" s="100">
        <v>90313.114240143695</v>
      </c>
      <c r="AJ12" s="100">
        <v>90313.114240143695</v>
      </c>
      <c r="AK12" s="1">
        <v>5.3999999999999999E-2</v>
      </c>
      <c r="AL12" s="99">
        <f t="shared" si="0"/>
        <v>4826.1476765423104</v>
      </c>
      <c r="AM12" s="99">
        <f t="shared" si="0"/>
        <v>4828.0332244238261</v>
      </c>
      <c r="AN12" s="99">
        <f t="shared" si="0"/>
        <v>4829.1467482402204</v>
      </c>
      <c r="AO12" s="99">
        <f t="shared" si="0"/>
        <v>4829.1467482402204</v>
      </c>
      <c r="AP12" s="99">
        <f t="shared" si="0"/>
        <v>4847.2202982074923</v>
      </c>
      <c r="AQ12" s="99">
        <f t="shared" si="0"/>
        <v>4847.2202982074923</v>
      </c>
      <c r="AR12" s="99">
        <f t="shared" si="0"/>
        <v>4847.2202982074923</v>
      </c>
      <c r="AS12" s="99">
        <f t="shared" si="0"/>
        <v>4847.2202982074923</v>
      </c>
      <c r="AT12" s="99">
        <f t="shared" si="0"/>
        <v>4847.2202982074923</v>
      </c>
      <c r="AU12" s="99">
        <f t="shared" si="0"/>
        <v>4847.8841507522311</v>
      </c>
      <c r="AV12" s="99">
        <f t="shared" si="0"/>
        <v>4850.5680802054749</v>
      </c>
      <c r="AW12" s="99">
        <f t="shared" si="0"/>
        <v>4850.5680802054749</v>
      </c>
      <c r="AX12" s="99">
        <f t="shared" si="0"/>
        <v>4850.5680802054749</v>
      </c>
      <c r="AY12" s="99">
        <f t="shared" si="0"/>
        <v>4850.5680802054749</v>
      </c>
      <c r="AZ12" s="99">
        <f t="shared" si="0"/>
        <v>4850.5680802054749</v>
      </c>
      <c r="BA12" s="99">
        <f t="shared" si="0"/>
        <v>4876.4372940530366</v>
      </c>
      <c r="BB12" s="99">
        <f t="shared" si="1"/>
        <v>4876.4372940530366</v>
      </c>
      <c r="BC12" s="99">
        <f t="shared" si="1"/>
        <v>4876.4372940530366</v>
      </c>
      <c r="BD12" s="99">
        <f t="shared" si="1"/>
        <v>4876.4372940530366</v>
      </c>
      <c r="BE12" s="99">
        <f t="shared" si="1"/>
        <v>4876.4372940530366</v>
      </c>
      <c r="BF12" s="99">
        <f t="shared" si="1"/>
        <v>4876.4372940530366</v>
      </c>
      <c r="BG12" s="99">
        <f t="shared" si="1"/>
        <v>4876.4372940530366</v>
      </c>
      <c r="BH12" s="99">
        <f t="shared" si="1"/>
        <v>4876.4372940530366</v>
      </c>
      <c r="BI12" s="99">
        <f t="shared" si="1"/>
        <v>4876.9081689677596</v>
      </c>
      <c r="BJ12" s="99">
        <f t="shared" si="1"/>
        <v>4876.9081689677596</v>
      </c>
      <c r="BK12" s="99">
        <f t="shared" si="1"/>
        <v>4876.9081689677596</v>
      </c>
      <c r="BL12" s="99">
        <f t="shared" si="1"/>
        <v>4876.9081689677596</v>
      </c>
      <c r="BM12" s="99">
        <f t="shared" si="1"/>
        <v>4876.9081689677596</v>
      </c>
      <c r="BN12" s="99">
        <f t="shared" si="1"/>
        <v>4876.9081689677596</v>
      </c>
      <c r="BO12" s="99">
        <f t="shared" si="1"/>
        <v>4876.9081689677596</v>
      </c>
      <c r="BP12" s="99">
        <f t="shared" si="1"/>
        <v>4876.9081689677596</v>
      </c>
      <c r="BQ12" s="92">
        <f t="shared" si="6"/>
        <v>0.09</v>
      </c>
      <c r="BR12" s="51">
        <f t="shared" si="2"/>
        <v>434.35329088880792</v>
      </c>
      <c r="BS12" s="52">
        <f t="shared" si="2"/>
        <v>434.52299019814433</v>
      </c>
      <c r="BT12" s="52">
        <f t="shared" si="2"/>
        <v>434.62320734161983</v>
      </c>
      <c r="BU12" s="52">
        <f t="shared" si="2"/>
        <v>434.62320734161983</v>
      </c>
      <c r="BV12" s="52">
        <f t="shared" si="2"/>
        <v>436.24982683867427</v>
      </c>
      <c r="BW12" s="52">
        <f t="shared" si="2"/>
        <v>436.24982683867427</v>
      </c>
      <c r="BX12" s="52">
        <f t="shared" si="2"/>
        <v>436.24982683867427</v>
      </c>
      <c r="BY12" s="52">
        <f t="shared" si="2"/>
        <v>436.24982683867427</v>
      </c>
      <c r="BZ12" s="52">
        <f t="shared" si="2"/>
        <v>436.24982683867427</v>
      </c>
      <c r="CA12" s="52">
        <f t="shared" si="2"/>
        <v>436.3095735677008</v>
      </c>
      <c r="CB12" s="52">
        <f t="shared" si="2"/>
        <v>436.5511272184927</v>
      </c>
      <c r="CC12" s="52">
        <f t="shared" si="2"/>
        <v>436.5511272184927</v>
      </c>
      <c r="CD12" s="52">
        <f t="shared" si="2"/>
        <v>436.5511272184927</v>
      </c>
      <c r="CE12" s="52">
        <f t="shared" si="2"/>
        <v>436.5511272184927</v>
      </c>
      <c r="CF12" s="52">
        <f t="shared" si="2"/>
        <v>436.5511272184927</v>
      </c>
      <c r="CG12" s="52">
        <f t="shared" si="2"/>
        <v>438.87935646477325</v>
      </c>
      <c r="CH12" s="52">
        <f t="shared" si="3"/>
        <v>438.87935646477325</v>
      </c>
      <c r="CI12" s="52">
        <f t="shared" si="3"/>
        <v>438.87935646477325</v>
      </c>
      <c r="CJ12" s="52">
        <f t="shared" si="3"/>
        <v>438.87935646477325</v>
      </c>
      <c r="CK12" s="52">
        <f t="shared" si="3"/>
        <v>438.87935646477325</v>
      </c>
      <c r="CL12" s="52">
        <f t="shared" si="3"/>
        <v>438.87935646477325</v>
      </c>
      <c r="CM12" s="52">
        <f t="shared" si="3"/>
        <v>438.87935646477325</v>
      </c>
      <c r="CN12" s="52">
        <f t="shared" si="3"/>
        <v>438.87935646477325</v>
      </c>
      <c r="CO12" s="52">
        <f t="shared" si="3"/>
        <v>438.92173520709832</v>
      </c>
      <c r="CP12" s="52">
        <f t="shared" si="3"/>
        <v>438.92173520709832</v>
      </c>
      <c r="CQ12" s="52">
        <f t="shared" si="3"/>
        <v>438.92173520709832</v>
      </c>
      <c r="CR12" s="52">
        <f t="shared" si="3"/>
        <v>438.92173520709832</v>
      </c>
      <c r="CS12" s="52">
        <f t="shared" si="3"/>
        <v>438.92173520709832</v>
      </c>
      <c r="CT12" s="52">
        <f t="shared" si="3"/>
        <v>438.92173520709832</v>
      </c>
      <c r="CU12" s="52">
        <f t="shared" si="3"/>
        <v>438.92173520709832</v>
      </c>
      <c r="CV12" s="65">
        <f t="shared" si="3"/>
        <v>438.92173520709832</v>
      </c>
      <c r="CW12" s="88">
        <f t="shared" si="4"/>
        <v>5260.5009674311186</v>
      </c>
      <c r="CX12" s="89">
        <f t="shared" si="4"/>
        <v>5262.5562146219709</v>
      </c>
      <c r="CY12" s="89">
        <f t="shared" si="4"/>
        <v>5263.7699555818399</v>
      </c>
      <c r="CZ12" s="89">
        <f t="shared" si="4"/>
        <v>5263.7699555818399</v>
      </c>
      <c r="DA12" s="89">
        <f t="shared" si="4"/>
        <v>5283.4701250461667</v>
      </c>
      <c r="DB12" s="89">
        <f t="shared" si="4"/>
        <v>5283.4701250461667</v>
      </c>
      <c r="DC12" s="89">
        <f t="shared" si="4"/>
        <v>5283.4701250461667</v>
      </c>
      <c r="DD12" s="89">
        <f t="shared" si="4"/>
        <v>5283.4701250461667</v>
      </c>
      <c r="DE12" s="89">
        <f t="shared" si="4"/>
        <v>5283.4701250461667</v>
      </c>
      <c r="DF12" s="89">
        <f t="shared" si="4"/>
        <v>5284.1937243199318</v>
      </c>
      <c r="DG12" s="89">
        <f t="shared" si="4"/>
        <v>5287.119207423968</v>
      </c>
      <c r="DH12" s="89">
        <f t="shared" si="4"/>
        <v>5287.119207423968</v>
      </c>
      <c r="DI12" s="89">
        <f t="shared" si="4"/>
        <v>5287.119207423968</v>
      </c>
      <c r="DJ12" s="89">
        <f t="shared" si="4"/>
        <v>5287.119207423968</v>
      </c>
      <c r="DK12" s="89">
        <f t="shared" si="4"/>
        <v>5287.119207423968</v>
      </c>
      <c r="DL12" s="89">
        <f t="shared" si="4"/>
        <v>5315.3166505178096</v>
      </c>
      <c r="DM12" s="89">
        <f t="shared" si="5"/>
        <v>5315.3166505178096</v>
      </c>
      <c r="DN12" s="89">
        <f t="shared" si="5"/>
        <v>5315.3166505178096</v>
      </c>
      <c r="DO12" s="89">
        <f t="shared" si="5"/>
        <v>5315.3166505178096</v>
      </c>
      <c r="DP12" s="89">
        <f t="shared" si="5"/>
        <v>5315.3166505178096</v>
      </c>
      <c r="DQ12" s="89">
        <f t="shared" si="5"/>
        <v>5315.3166505178096</v>
      </c>
      <c r="DR12" s="89">
        <f t="shared" si="5"/>
        <v>5315.3166505178096</v>
      </c>
      <c r="DS12" s="89">
        <f t="shared" si="5"/>
        <v>5315.3166505178096</v>
      </c>
      <c r="DT12" s="89">
        <f t="shared" si="5"/>
        <v>5315.8299041748578</v>
      </c>
      <c r="DU12" s="89">
        <f t="shared" si="5"/>
        <v>5315.8299041748578</v>
      </c>
      <c r="DV12" s="89">
        <f t="shared" si="5"/>
        <v>5315.8299041748578</v>
      </c>
      <c r="DW12" s="89">
        <f t="shared" si="5"/>
        <v>5315.8299041748578</v>
      </c>
      <c r="DX12" s="89">
        <f t="shared" si="5"/>
        <v>5315.8299041748578</v>
      </c>
      <c r="DY12" s="89">
        <f t="shared" si="5"/>
        <v>5315.8299041748578</v>
      </c>
      <c r="DZ12" s="89">
        <f t="shared" si="5"/>
        <v>5315.8299041748578</v>
      </c>
      <c r="EA12" s="89">
        <f t="shared" si="5"/>
        <v>5315.8299041748578</v>
      </c>
    </row>
    <row r="13" spans="1:132" x14ac:dyDescent="0.25">
      <c r="A13" s="1" t="s">
        <v>146</v>
      </c>
      <c r="B13" s="1" t="s">
        <v>204</v>
      </c>
      <c r="C13" s="1" t="s">
        <v>153</v>
      </c>
      <c r="D13" s="1" t="s">
        <v>153</v>
      </c>
      <c r="E13" s="1" t="s">
        <v>159</v>
      </c>
      <c r="F13" s="101">
        <v>71196.966804847398</v>
      </c>
      <c r="G13" s="100">
        <v>71196.966804847398</v>
      </c>
      <c r="H13" s="100">
        <v>71196.966804847398</v>
      </c>
      <c r="I13" s="100">
        <v>71196.966804847398</v>
      </c>
      <c r="J13" s="100">
        <v>71196.966804847398</v>
      </c>
      <c r="K13" s="100">
        <v>71196.966804847398</v>
      </c>
      <c r="L13" s="100">
        <v>71234.441769875193</v>
      </c>
      <c r="M13" s="100">
        <v>71234.441769875193</v>
      </c>
      <c r="N13" s="100">
        <v>71234.441769875193</v>
      </c>
      <c r="O13" s="100">
        <v>71255.041611484907</v>
      </c>
      <c r="P13" s="100">
        <v>71255.041611484907</v>
      </c>
      <c r="Q13" s="100">
        <v>71255.041611484907</v>
      </c>
      <c r="R13" s="100">
        <v>71255.041611484907</v>
      </c>
      <c r="S13" s="100">
        <v>71255.041611484907</v>
      </c>
      <c r="T13" s="100">
        <v>71255.041611484907</v>
      </c>
      <c r="U13" s="100">
        <v>71255.041611484907</v>
      </c>
      <c r="V13" s="100">
        <v>71255.041611484907</v>
      </c>
      <c r="W13" s="100">
        <v>71255.041611484907</v>
      </c>
      <c r="X13" s="100">
        <v>71255.041611484907</v>
      </c>
      <c r="Y13" s="100">
        <v>71255.041611484907</v>
      </c>
      <c r="Z13" s="100">
        <v>71255.041611484907</v>
      </c>
      <c r="AA13" s="100">
        <v>71255.041611484907</v>
      </c>
      <c r="AB13" s="100">
        <v>71255.041611484907</v>
      </c>
      <c r="AC13" s="100">
        <v>71255.041611484907</v>
      </c>
      <c r="AD13" s="100">
        <v>71255.041611484907</v>
      </c>
      <c r="AE13" s="100">
        <v>71255.041611484907</v>
      </c>
      <c r="AF13" s="100">
        <v>71255.041611484907</v>
      </c>
      <c r="AG13" s="100">
        <v>71255.041611484907</v>
      </c>
      <c r="AH13" s="100">
        <v>71255.041611484907</v>
      </c>
      <c r="AI13" s="100">
        <v>71255.041611484907</v>
      </c>
      <c r="AJ13" s="100">
        <v>71255.041611484907</v>
      </c>
      <c r="AK13" s="1">
        <v>0.15090000000000001</v>
      </c>
      <c r="AL13" s="99">
        <f t="shared" si="0"/>
        <v>10743.622290851472</v>
      </c>
      <c r="AM13" s="99">
        <f t="shared" si="0"/>
        <v>10743.622290851472</v>
      </c>
      <c r="AN13" s="99">
        <f t="shared" si="0"/>
        <v>10743.622290851472</v>
      </c>
      <c r="AO13" s="99">
        <f t="shared" si="0"/>
        <v>10743.622290851472</v>
      </c>
      <c r="AP13" s="99">
        <f t="shared" si="0"/>
        <v>10743.622290851472</v>
      </c>
      <c r="AQ13" s="99">
        <f t="shared" si="0"/>
        <v>10743.622290851472</v>
      </c>
      <c r="AR13" s="99">
        <f t="shared" si="0"/>
        <v>10749.277263074167</v>
      </c>
      <c r="AS13" s="99">
        <f t="shared" si="0"/>
        <v>10749.277263074167</v>
      </c>
      <c r="AT13" s="99">
        <f t="shared" si="0"/>
        <v>10749.277263074167</v>
      </c>
      <c r="AU13" s="99">
        <f t="shared" si="0"/>
        <v>10752.385779173073</v>
      </c>
      <c r="AV13" s="99">
        <f t="shared" si="0"/>
        <v>10752.385779173073</v>
      </c>
      <c r="AW13" s="99">
        <f t="shared" si="0"/>
        <v>10752.385779173073</v>
      </c>
      <c r="AX13" s="99">
        <f t="shared" si="0"/>
        <v>10752.385779173073</v>
      </c>
      <c r="AY13" s="99">
        <f t="shared" si="0"/>
        <v>10752.385779173073</v>
      </c>
      <c r="AZ13" s="99">
        <f t="shared" si="0"/>
        <v>10752.385779173073</v>
      </c>
      <c r="BA13" s="99">
        <f t="shared" si="0"/>
        <v>10752.385779173073</v>
      </c>
      <c r="BB13" s="99">
        <f t="shared" si="1"/>
        <v>10752.385779173073</v>
      </c>
      <c r="BC13" s="99">
        <f t="shared" si="1"/>
        <v>10752.385779173073</v>
      </c>
      <c r="BD13" s="99">
        <f t="shared" si="1"/>
        <v>10752.385779173073</v>
      </c>
      <c r="BE13" s="99">
        <f t="shared" si="1"/>
        <v>10752.385779173073</v>
      </c>
      <c r="BF13" s="99">
        <f t="shared" si="1"/>
        <v>10752.385779173073</v>
      </c>
      <c r="BG13" s="99">
        <f t="shared" si="1"/>
        <v>10752.385779173073</v>
      </c>
      <c r="BH13" s="99">
        <f t="shared" si="1"/>
        <v>10752.385779173073</v>
      </c>
      <c r="BI13" s="99">
        <f t="shared" si="1"/>
        <v>10752.385779173073</v>
      </c>
      <c r="BJ13" s="99">
        <f t="shared" si="1"/>
        <v>10752.385779173073</v>
      </c>
      <c r="BK13" s="99">
        <f t="shared" si="1"/>
        <v>10752.385779173073</v>
      </c>
      <c r="BL13" s="99">
        <f t="shared" si="1"/>
        <v>10752.385779173073</v>
      </c>
      <c r="BM13" s="99">
        <f t="shared" si="1"/>
        <v>10752.385779173073</v>
      </c>
      <c r="BN13" s="99">
        <f t="shared" si="1"/>
        <v>10752.385779173073</v>
      </c>
      <c r="BO13" s="99">
        <f t="shared" si="1"/>
        <v>10752.385779173073</v>
      </c>
      <c r="BP13" s="99">
        <f t="shared" si="1"/>
        <v>10752.385779173073</v>
      </c>
      <c r="BQ13" s="92">
        <f t="shared" si="6"/>
        <v>0.09</v>
      </c>
      <c r="BR13" s="51">
        <f t="shared" si="2"/>
        <v>966.92600617663243</v>
      </c>
      <c r="BS13" s="52">
        <f t="shared" si="2"/>
        <v>966.92600617663243</v>
      </c>
      <c r="BT13" s="52">
        <f t="shared" si="2"/>
        <v>966.92600617663243</v>
      </c>
      <c r="BU13" s="52">
        <f t="shared" si="2"/>
        <v>966.92600617663243</v>
      </c>
      <c r="BV13" s="52">
        <f t="shared" si="2"/>
        <v>966.92600617663243</v>
      </c>
      <c r="BW13" s="52">
        <f t="shared" si="2"/>
        <v>966.92600617663243</v>
      </c>
      <c r="BX13" s="52">
        <f t="shared" si="2"/>
        <v>967.43495367667504</v>
      </c>
      <c r="BY13" s="52">
        <f t="shared" si="2"/>
        <v>967.43495367667504</v>
      </c>
      <c r="BZ13" s="52">
        <f t="shared" si="2"/>
        <v>967.43495367667504</v>
      </c>
      <c r="CA13" s="52">
        <f t="shared" si="2"/>
        <v>967.7147201255766</v>
      </c>
      <c r="CB13" s="52">
        <f t="shared" si="2"/>
        <v>967.7147201255766</v>
      </c>
      <c r="CC13" s="52">
        <f t="shared" si="2"/>
        <v>967.7147201255766</v>
      </c>
      <c r="CD13" s="52">
        <f t="shared" si="2"/>
        <v>967.7147201255766</v>
      </c>
      <c r="CE13" s="52">
        <f t="shared" si="2"/>
        <v>967.7147201255766</v>
      </c>
      <c r="CF13" s="52">
        <f t="shared" si="2"/>
        <v>967.7147201255766</v>
      </c>
      <c r="CG13" s="52">
        <f t="shared" si="2"/>
        <v>967.7147201255766</v>
      </c>
      <c r="CH13" s="52">
        <f t="shared" si="3"/>
        <v>967.7147201255766</v>
      </c>
      <c r="CI13" s="52">
        <f t="shared" si="3"/>
        <v>967.7147201255766</v>
      </c>
      <c r="CJ13" s="52">
        <f t="shared" si="3"/>
        <v>967.7147201255766</v>
      </c>
      <c r="CK13" s="52">
        <f t="shared" si="3"/>
        <v>967.7147201255766</v>
      </c>
      <c r="CL13" s="52">
        <f t="shared" si="3"/>
        <v>967.7147201255766</v>
      </c>
      <c r="CM13" s="52">
        <f t="shared" si="3"/>
        <v>967.7147201255766</v>
      </c>
      <c r="CN13" s="52">
        <f t="shared" si="3"/>
        <v>967.7147201255766</v>
      </c>
      <c r="CO13" s="52">
        <f t="shared" si="3"/>
        <v>967.7147201255766</v>
      </c>
      <c r="CP13" s="52">
        <f t="shared" si="3"/>
        <v>967.7147201255766</v>
      </c>
      <c r="CQ13" s="52">
        <f t="shared" si="3"/>
        <v>967.7147201255766</v>
      </c>
      <c r="CR13" s="52">
        <f t="shared" si="3"/>
        <v>967.7147201255766</v>
      </c>
      <c r="CS13" s="52">
        <f t="shared" si="3"/>
        <v>967.7147201255766</v>
      </c>
      <c r="CT13" s="52">
        <f t="shared" si="3"/>
        <v>967.7147201255766</v>
      </c>
      <c r="CU13" s="52">
        <f t="shared" si="3"/>
        <v>967.7147201255766</v>
      </c>
      <c r="CV13" s="65">
        <f t="shared" si="3"/>
        <v>967.7147201255766</v>
      </c>
      <c r="CW13" s="88">
        <f t="shared" si="4"/>
        <v>11710.548297028105</v>
      </c>
      <c r="CX13" s="89">
        <f t="shared" si="4"/>
        <v>11710.548297028105</v>
      </c>
      <c r="CY13" s="89">
        <f t="shared" si="4"/>
        <v>11710.548297028105</v>
      </c>
      <c r="CZ13" s="89">
        <f t="shared" si="4"/>
        <v>11710.548297028105</v>
      </c>
      <c r="DA13" s="89">
        <f t="shared" si="4"/>
        <v>11710.548297028105</v>
      </c>
      <c r="DB13" s="89">
        <f t="shared" si="4"/>
        <v>11710.548297028105</v>
      </c>
      <c r="DC13" s="89">
        <f t="shared" si="4"/>
        <v>11716.712216750842</v>
      </c>
      <c r="DD13" s="89">
        <f t="shared" si="4"/>
        <v>11716.712216750842</v>
      </c>
      <c r="DE13" s="89">
        <f t="shared" si="4"/>
        <v>11716.712216750842</v>
      </c>
      <c r="DF13" s="89">
        <f t="shared" si="4"/>
        <v>11720.100499298649</v>
      </c>
      <c r="DG13" s="89">
        <f t="shared" si="4"/>
        <v>11720.100499298649</v>
      </c>
      <c r="DH13" s="89">
        <f t="shared" si="4"/>
        <v>11720.100499298649</v>
      </c>
      <c r="DI13" s="89">
        <f t="shared" si="4"/>
        <v>11720.100499298649</v>
      </c>
      <c r="DJ13" s="89">
        <f t="shared" si="4"/>
        <v>11720.100499298649</v>
      </c>
      <c r="DK13" s="89">
        <f t="shared" si="4"/>
        <v>11720.100499298649</v>
      </c>
      <c r="DL13" s="89">
        <f t="shared" si="4"/>
        <v>11720.100499298649</v>
      </c>
      <c r="DM13" s="89">
        <f t="shared" si="5"/>
        <v>11720.100499298649</v>
      </c>
      <c r="DN13" s="89">
        <f t="shared" si="5"/>
        <v>11720.100499298649</v>
      </c>
      <c r="DO13" s="89">
        <f t="shared" si="5"/>
        <v>11720.100499298649</v>
      </c>
      <c r="DP13" s="89">
        <f t="shared" si="5"/>
        <v>11720.100499298649</v>
      </c>
      <c r="DQ13" s="89">
        <f t="shared" si="5"/>
        <v>11720.100499298649</v>
      </c>
      <c r="DR13" s="89">
        <f t="shared" si="5"/>
        <v>11720.100499298649</v>
      </c>
      <c r="DS13" s="89">
        <f t="shared" si="5"/>
        <v>11720.100499298649</v>
      </c>
      <c r="DT13" s="89">
        <f t="shared" si="5"/>
        <v>11720.100499298649</v>
      </c>
      <c r="DU13" s="89">
        <f t="shared" si="5"/>
        <v>11720.100499298649</v>
      </c>
      <c r="DV13" s="89">
        <f t="shared" si="5"/>
        <v>11720.100499298649</v>
      </c>
      <c r="DW13" s="89">
        <f t="shared" si="5"/>
        <v>11720.100499298649</v>
      </c>
      <c r="DX13" s="89">
        <f t="shared" si="5"/>
        <v>11720.100499298649</v>
      </c>
      <c r="DY13" s="89">
        <f t="shared" si="5"/>
        <v>11720.100499298649</v>
      </c>
      <c r="DZ13" s="89">
        <f t="shared" si="5"/>
        <v>11720.100499298649</v>
      </c>
      <c r="EA13" s="89">
        <f t="shared" si="5"/>
        <v>11720.100499298649</v>
      </c>
      <c r="EB13" s="1"/>
    </row>
    <row r="14" spans="1:132" x14ac:dyDescent="0.25">
      <c r="A14" t="s">
        <v>146</v>
      </c>
      <c r="B14" t="s">
        <v>204</v>
      </c>
      <c r="C14" t="s">
        <v>153</v>
      </c>
      <c r="D14" t="s">
        <v>153</v>
      </c>
      <c r="E14" s="6" t="s">
        <v>151</v>
      </c>
      <c r="F14" s="101">
        <v>25453.881873779199</v>
      </c>
      <c r="G14" s="100">
        <v>26786.413171918299</v>
      </c>
      <c r="H14" s="100">
        <v>27209.6897369705</v>
      </c>
      <c r="I14" s="100">
        <v>27209.6897369705</v>
      </c>
      <c r="J14" s="100">
        <v>27209.6897369705</v>
      </c>
      <c r="K14" s="100">
        <v>27209.6897369705</v>
      </c>
      <c r="L14" s="100">
        <v>27209.6897369705</v>
      </c>
      <c r="M14" s="100">
        <v>27209.6897369705</v>
      </c>
      <c r="N14" s="100">
        <v>27221.170337390398</v>
      </c>
      <c r="O14" s="100">
        <v>27221.170337390398</v>
      </c>
      <c r="P14" s="100">
        <v>27232.193136713599</v>
      </c>
      <c r="Q14" s="100">
        <v>27232.193136713599</v>
      </c>
      <c r="R14" s="100">
        <v>27232.193136713599</v>
      </c>
      <c r="S14" s="100">
        <v>27258.9161140508</v>
      </c>
      <c r="T14" s="100">
        <v>27258.9161140508</v>
      </c>
      <c r="U14" s="100">
        <v>27258.9161140508</v>
      </c>
      <c r="V14" s="100">
        <v>27258.9161140508</v>
      </c>
      <c r="W14" s="100">
        <v>27258.9161140508</v>
      </c>
      <c r="X14" s="100">
        <v>27258.9161140508</v>
      </c>
      <c r="Y14" s="100">
        <v>27380.753075482298</v>
      </c>
      <c r="Z14" s="100">
        <v>27451.6703825884</v>
      </c>
      <c r="AA14" s="100">
        <v>27451.6703825884</v>
      </c>
      <c r="AB14" s="100">
        <v>27451.6703825884</v>
      </c>
      <c r="AC14" s="100">
        <v>27451.6703825884</v>
      </c>
      <c r="AD14" s="100">
        <v>27451.6703825884</v>
      </c>
      <c r="AE14" s="100">
        <v>27451.6703825884</v>
      </c>
      <c r="AF14" s="100">
        <v>27451.6703825884</v>
      </c>
      <c r="AG14" s="100">
        <v>27451.6703825884</v>
      </c>
      <c r="AH14" s="100">
        <v>27451.6703825884</v>
      </c>
      <c r="AI14" s="100">
        <v>27451.6703825884</v>
      </c>
      <c r="AJ14" s="100">
        <v>27451.6703825884</v>
      </c>
      <c r="AK14" s="1">
        <v>8.0299999999999996E-2</v>
      </c>
      <c r="AL14" s="99">
        <f t="shared" si="0"/>
        <v>2043.9467144644696</v>
      </c>
      <c r="AM14" s="99">
        <f t="shared" si="0"/>
        <v>2150.9489777050394</v>
      </c>
      <c r="AN14" s="99">
        <f t="shared" si="0"/>
        <v>2184.9380858787313</v>
      </c>
      <c r="AO14" s="99">
        <f t="shared" si="0"/>
        <v>2184.9380858787313</v>
      </c>
      <c r="AP14" s="99">
        <f t="shared" si="0"/>
        <v>2184.9380858787313</v>
      </c>
      <c r="AQ14" s="99">
        <f t="shared" si="0"/>
        <v>2184.9380858787313</v>
      </c>
      <c r="AR14" s="99">
        <f t="shared" si="0"/>
        <v>2184.9380858787313</v>
      </c>
      <c r="AS14" s="99">
        <f t="shared" si="0"/>
        <v>2184.9380858787313</v>
      </c>
      <c r="AT14" s="99">
        <f t="shared" si="0"/>
        <v>2185.8599780924487</v>
      </c>
      <c r="AU14" s="99">
        <f t="shared" si="0"/>
        <v>2185.8599780924487</v>
      </c>
      <c r="AV14" s="99">
        <f t="shared" si="0"/>
        <v>2186.7451088781017</v>
      </c>
      <c r="AW14" s="99">
        <f t="shared" si="0"/>
        <v>2186.7451088781017</v>
      </c>
      <c r="AX14" s="99">
        <f t="shared" si="0"/>
        <v>2186.7451088781017</v>
      </c>
      <c r="AY14" s="99">
        <f t="shared" si="0"/>
        <v>2188.8909639582794</v>
      </c>
      <c r="AZ14" s="99">
        <f t="shared" si="0"/>
        <v>2188.8909639582794</v>
      </c>
      <c r="BA14" s="99">
        <f t="shared" si="0"/>
        <v>2188.8909639582794</v>
      </c>
      <c r="BB14" s="99">
        <f t="shared" si="1"/>
        <v>2188.8909639582794</v>
      </c>
      <c r="BC14" s="99">
        <f t="shared" si="1"/>
        <v>2188.8909639582794</v>
      </c>
      <c r="BD14" s="99">
        <f t="shared" si="1"/>
        <v>2188.8909639582794</v>
      </c>
      <c r="BE14" s="99">
        <f t="shared" si="1"/>
        <v>2198.6744719612284</v>
      </c>
      <c r="BF14" s="99">
        <f t="shared" si="1"/>
        <v>2204.3691317218486</v>
      </c>
      <c r="BG14" s="99">
        <f t="shared" si="1"/>
        <v>2204.3691317218486</v>
      </c>
      <c r="BH14" s="99">
        <f t="shared" si="1"/>
        <v>2204.3691317218486</v>
      </c>
      <c r="BI14" s="99">
        <f t="shared" si="1"/>
        <v>2204.3691317218486</v>
      </c>
      <c r="BJ14" s="99">
        <f t="shared" si="1"/>
        <v>2204.3691317218486</v>
      </c>
      <c r="BK14" s="99">
        <f t="shared" si="1"/>
        <v>2204.3691317218486</v>
      </c>
      <c r="BL14" s="99">
        <f t="shared" si="1"/>
        <v>2204.3691317218486</v>
      </c>
      <c r="BM14" s="99">
        <f t="shared" si="1"/>
        <v>2204.3691317218486</v>
      </c>
      <c r="BN14" s="99">
        <f t="shared" si="1"/>
        <v>2204.3691317218486</v>
      </c>
      <c r="BO14" s="99">
        <f t="shared" si="1"/>
        <v>2204.3691317218486</v>
      </c>
      <c r="BP14" s="99">
        <f t="shared" si="1"/>
        <v>2204.3691317218486</v>
      </c>
      <c r="BQ14" s="92">
        <f t="shared" si="6"/>
        <v>0.09</v>
      </c>
      <c r="BR14" s="51">
        <f t="shared" si="2"/>
        <v>183.95520430180224</v>
      </c>
      <c r="BS14" s="52">
        <f t="shared" si="2"/>
        <v>193.58540799345354</v>
      </c>
      <c r="BT14" s="52">
        <f t="shared" si="2"/>
        <v>196.64442772908581</v>
      </c>
      <c r="BU14" s="52">
        <f t="shared" si="2"/>
        <v>196.64442772908581</v>
      </c>
      <c r="BV14" s="52">
        <f t="shared" si="2"/>
        <v>196.64442772908581</v>
      </c>
      <c r="BW14" s="52">
        <f t="shared" si="2"/>
        <v>196.64442772908581</v>
      </c>
      <c r="BX14" s="52">
        <f t="shared" si="2"/>
        <v>196.64442772908581</v>
      </c>
      <c r="BY14" s="52">
        <f t="shared" si="2"/>
        <v>196.64442772908581</v>
      </c>
      <c r="BZ14" s="52">
        <f t="shared" si="2"/>
        <v>196.72739802832038</v>
      </c>
      <c r="CA14" s="52">
        <f t="shared" si="2"/>
        <v>196.72739802832038</v>
      </c>
      <c r="CB14" s="52">
        <f t="shared" si="2"/>
        <v>196.80705979902916</v>
      </c>
      <c r="CC14" s="52">
        <f t="shared" si="2"/>
        <v>196.80705979902916</v>
      </c>
      <c r="CD14" s="52">
        <f t="shared" si="2"/>
        <v>196.80705979902916</v>
      </c>
      <c r="CE14" s="52">
        <f t="shared" si="2"/>
        <v>197.00018675624514</v>
      </c>
      <c r="CF14" s="52">
        <f t="shared" si="2"/>
        <v>197.00018675624514</v>
      </c>
      <c r="CG14" s="52">
        <f t="shared" si="2"/>
        <v>197.00018675624514</v>
      </c>
      <c r="CH14" s="52">
        <f t="shared" si="3"/>
        <v>197.00018675624514</v>
      </c>
      <c r="CI14" s="52">
        <f t="shared" si="3"/>
        <v>197.00018675624514</v>
      </c>
      <c r="CJ14" s="52">
        <f t="shared" si="3"/>
        <v>197.00018675624514</v>
      </c>
      <c r="CK14" s="52">
        <f t="shared" si="3"/>
        <v>197.88070247651055</v>
      </c>
      <c r="CL14" s="52">
        <f t="shared" si="3"/>
        <v>198.39322185496636</v>
      </c>
      <c r="CM14" s="52">
        <f t="shared" si="3"/>
        <v>198.39322185496636</v>
      </c>
      <c r="CN14" s="52">
        <f t="shared" si="3"/>
        <v>198.39322185496636</v>
      </c>
      <c r="CO14" s="52">
        <f t="shared" si="3"/>
        <v>198.39322185496636</v>
      </c>
      <c r="CP14" s="52">
        <f t="shared" si="3"/>
        <v>198.39322185496636</v>
      </c>
      <c r="CQ14" s="52">
        <f t="shared" si="3"/>
        <v>198.39322185496636</v>
      </c>
      <c r="CR14" s="52">
        <f t="shared" si="3"/>
        <v>198.39322185496636</v>
      </c>
      <c r="CS14" s="52">
        <f t="shared" si="3"/>
        <v>198.39322185496636</v>
      </c>
      <c r="CT14" s="52">
        <f t="shared" si="3"/>
        <v>198.39322185496636</v>
      </c>
      <c r="CU14" s="52">
        <f t="shared" si="3"/>
        <v>198.39322185496636</v>
      </c>
      <c r="CV14" s="65">
        <f t="shared" si="3"/>
        <v>198.39322185496636</v>
      </c>
      <c r="CW14" s="88">
        <f t="shared" si="4"/>
        <v>2227.9019187662716</v>
      </c>
      <c r="CX14" s="89">
        <f t="shared" si="4"/>
        <v>2344.5343856984928</v>
      </c>
      <c r="CY14" s="89">
        <f t="shared" si="4"/>
        <v>2381.582513607817</v>
      </c>
      <c r="CZ14" s="89">
        <f t="shared" si="4"/>
        <v>2381.582513607817</v>
      </c>
      <c r="DA14" s="89">
        <f t="shared" si="4"/>
        <v>2381.582513607817</v>
      </c>
      <c r="DB14" s="89">
        <f t="shared" si="4"/>
        <v>2381.582513607817</v>
      </c>
      <c r="DC14" s="89">
        <f t="shared" si="4"/>
        <v>2381.582513607817</v>
      </c>
      <c r="DD14" s="89">
        <f t="shared" si="4"/>
        <v>2381.582513607817</v>
      </c>
      <c r="DE14" s="89">
        <f t="shared" si="4"/>
        <v>2382.587376120769</v>
      </c>
      <c r="DF14" s="89">
        <f t="shared" si="4"/>
        <v>2382.587376120769</v>
      </c>
      <c r="DG14" s="89">
        <f t="shared" si="4"/>
        <v>2383.5521686771308</v>
      </c>
      <c r="DH14" s="89">
        <f t="shared" si="4"/>
        <v>2383.5521686771308</v>
      </c>
      <c r="DI14" s="89">
        <f t="shared" si="4"/>
        <v>2383.5521686771308</v>
      </c>
      <c r="DJ14" s="89">
        <f t="shared" si="4"/>
        <v>2385.8911507145244</v>
      </c>
      <c r="DK14" s="89">
        <f t="shared" si="4"/>
        <v>2385.8911507145244</v>
      </c>
      <c r="DL14" s="89">
        <f t="shared" si="4"/>
        <v>2385.8911507145244</v>
      </c>
      <c r="DM14" s="89">
        <f t="shared" si="5"/>
        <v>2385.8911507145244</v>
      </c>
      <c r="DN14" s="89">
        <f t="shared" si="5"/>
        <v>2385.8911507145244</v>
      </c>
      <c r="DO14" s="89">
        <f t="shared" si="5"/>
        <v>2385.8911507145244</v>
      </c>
      <c r="DP14" s="89">
        <f t="shared" si="5"/>
        <v>2396.555174437739</v>
      </c>
      <c r="DQ14" s="89">
        <f t="shared" si="5"/>
        <v>2402.7623535768148</v>
      </c>
      <c r="DR14" s="89">
        <f t="shared" si="5"/>
        <v>2402.7623535768148</v>
      </c>
      <c r="DS14" s="89">
        <f t="shared" si="5"/>
        <v>2402.7623535768148</v>
      </c>
      <c r="DT14" s="89">
        <f t="shared" si="5"/>
        <v>2402.7623535768148</v>
      </c>
      <c r="DU14" s="89">
        <f t="shared" si="5"/>
        <v>2402.7623535768148</v>
      </c>
      <c r="DV14" s="89">
        <f t="shared" si="5"/>
        <v>2402.7623535768148</v>
      </c>
      <c r="DW14" s="89">
        <f t="shared" si="5"/>
        <v>2402.7623535768148</v>
      </c>
      <c r="DX14" s="89">
        <f t="shared" si="5"/>
        <v>2402.7623535768148</v>
      </c>
      <c r="DY14" s="89">
        <f t="shared" si="5"/>
        <v>2402.7623535768148</v>
      </c>
      <c r="DZ14" s="89">
        <f t="shared" si="5"/>
        <v>2402.7623535768148</v>
      </c>
      <c r="EA14" s="89">
        <f t="shared" si="5"/>
        <v>2402.7623535768148</v>
      </c>
      <c r="EB14" s="1"/>
    </row>
    <row r="15" spans="1:132" x14ac:dyDescent="0.25">
      <c r="F15" s="101"/>
      <c r="G15" s="100"/>
      <c r="H15" s="100"/>
      <c r="I15" s="100"/>
      <c r="J15" s="100"/>
      <c r="K15" s="100"/>
      <c r="L15" s="100"/>
      <c r="M15" s="100"/>
      <c r="N15" s="100"/>
      <c r="O15" s="100"/>
      <c r="P15" s="100"/>
      <c r="Q15" s="100"/>
      <c r="R15" s="100"/>
      <c r="S15" s="100"/>
      <c r="T15" s="100"/>
      <c r="U15" s="100"/>
      <c r="V15" s="100"/>
      <c r="W15" s="100"/>
      <c r="X15" s="100"/>
      <c r="Y15" s="100"/>
      <c r="Z15" s="100"/>
      <c r="AA15" s="100"/>
      <c r="AB15" s="100"/>
      <c r="AC15" s="100"/>
      <c r="AD15" s="100"/>
      <c r="AE15" s="100"/>
      <c r="AF15" s="100"/>
      <c r="AG15" s="100"/>
      <c r="AH15" s="100"/>
      <c r="AI15" s="100"/>
      <c r="AJ15" s="100"/>
      <c r="AK15" s="1"/>
      <c r="AL15" s="99">
        <f t="shared" si="0"/>
        <v>0</v>
      </c>
      <c r="AM15" s="99">
        <f t="shared" si="0"/>
        <v>0</v>
      </c>
      <c r="AN15" s="99">
        <f t="shared" si="0"/>
        <v>0</v>
      </c>
      <c r="AO15" s="99">
        <f t="shared" si="0"/>
        <v>0</v>
      </c>
      <c r="AP15" s="99">
        <f t="shared" si="0"/>
        <v>0</v>
      </c>
      <c r="AQ15" s="99">
        <f t="shared" si="0"/>
        <v>0</v>
      </c>
      <c r="AR15" s="99">
        <f t="shared" si="0"/>
        <v>0</v>
      </c>
      <c r="AS15" s="99">
        <f t="shared" si="0"/>
        <v>0</v>
      </c>
      <c r="AT15" s="99">
        <f t="shared" si="0"/>
        <v>0</v>
      </c>
      <c r="AU15" s="99">
        <f t="shared" si="0"/>
        <v>0</v>
      </c>
      <c r="AV15" s="99">
        <f t="shared" si="0"/>
        <v>0</v>
      </c>
      <c r="AW15" s="99">
        <f t="shared" si="0"/>
        <v>0</v>
      </c>
      <c r="AX15" s="99">
        <f t="shared" si="0"/>
        <v>0</v>
      </c>
      <c r="AY15" s="99">
        <f t="shared" si="0"/>
        <v>0</v>
      </c>
      <c r="AZ15" s="99">
        <f t="shared" si="0"/>
        <v>0</v>
      </c>
      <c r="BA15" s="99">
        <f t="shared" si="0"/>
        <v>0</v>
      </c>
      <c r="BB15" s="99">
        <f t="shared" si="1"/>
        <v>0</v>
      </c>
      <c r="BC15" s="99">
        <f t="shared" si="1"/>
        <v>0</v>
      </c>
      <c r="BD15" s="99">
        <f t="shared" si="1"/>
        <v>0</v>
      </c>
      <c r="BE15" s="99">
        <f t="shared" si="1"/>
        <v>0</v>
      </c>
      <c r="BF15" s="99">
        <f t="shared" si="1"/>
        <v>0</v>
      </c>
      <c r="BG15" s="99">
        <f t="shared" si="1"/>
        <v>0</v>
      </c>
      <c r="BH15" s="99">
        <f t="shared" si="1"/>
        <v>0</v>
      </c>
      <c r="BI15" s="99">
        <f t="shared" si="1"/>
        <v>0</v>
      </c>
      <c r="BJ15" s="99">
        <f t="shared" si="1"/>
        <v>0</v>
      </c>
      <c r="BK15" s="99">
        <f t="shared" si="1"/>
        <v>0</v>
      </c>
      <c r="BL15" s="99">
        <f t="shared" si="1"/>
        <v>0</v>
      </c>
      <c r="BM15" s="99">
        <f t="shared" si="1"/>
        <v>0</v>
      </c>
      <c r="BN15" s="99">
        <f t="shared" si="1"/>
        <v>0</v>
      </c>
      <c r="BO15" s="99">
        <f t="shared" si="1"/>
        <v>0</v>
      </c>
      <c r="BP15" s="99">
        <f t="shared" si="1"/>
        <v>0</v>
      </c>
      <c r="BQ15" s="92">
        <f t="shared" si="6"/>
        <v>0</v>
      </c>
      <c r="BR15" s="51">
        <f t="shared" si="2"/>
        <v>0</v>
      </c>
      <c r="BS15" s="52">
        <f t="shared" si="2"/>
        <v>0</v>
      </c>
      <c r="BT15" s="52">
        <f t="shared" si="2"/>
        <v>0</v>
      </c>
      <c r="BU15" s="52">
        <f t="shared" si="2"/>
        <v>0</v>
      </c>
      <c r="BV15" s="52">
        <f t="shared" si="2"/>
        <v>0</v>
      </c>
      <c r="BW15" s="52">
        <f t="shared" si="2"/>
        <v>0</v>
      </c>
      <c r="BX15" s="52">
        <f t="shared" si="2"/>
        <v>0</v>
      </c>
      <c r="BY15" s="52">
        <f t="shared" si="2"/>
        <v>0</v>
      </c>
      <c r="BZ15" s="52">
        <f t="shared" si="2"/>
        <v>0</v>
      </c>
      <c r="CA15" s="52">
        <f t="shared" si="2"/>
        <v>0</v>
      </c>
      <c r="CB15" s="52">
        <f t="shared" si="2"/>
        <v>0</v>
      </c>
      <c r="CC15" s="52">
        <f t="shared" si="2"/>
        <v>0</v>
      </c>
      <c r="CD15" s="52">
        <f t="shared" si="2"/>
        <v>0</v>
      </c>
      <c r="CE15" s="52">
        <f t="shared" si="2"/>
        <v>0</v>
      </c>
      <c r="CF15" s="52">
        <f t="shared" si="2"/>
        <v>0</v>
      </c>
      <c r="CG15" s="52">
        <f t="shared" si="2"/>
        <v>0</v>
      </c>
      <c r="CH15" s="52">
        <f t="shared" si="3"/>
        <v>0</v>
      </c>
      <c r="CI15" s="52">
        <f t="shared" si="3"/>
        <v>0</v>
      </c>
      <c r="CJ15" s="52">
        <f t="shared" si="3"/>
        <v>0</v>
      </c>
      <c r="CK15" s="52">
        <f t="shared" si="3"/>
        <v>0</v>
      </c>
      <c r="CL15" s="52">
        <f t="shared" si="3"/>
        <v>0</v>
      </c>
      <c r="CM15" s="52">
        <f t="shared" si="3"/>
        <v>0</v>
      </c>
      <c r="CN15" s="52">
        <f t="shared" si="3"/>
        <v>0</v>
      </c>
      <c r="CO15" s="52">
        <f t="shared" si="3"/>
        <v>0</v>
      </c>
      <c r="CP15" s="52">
        <f t="shared" si="3"/>
        <v>0</v>
      </c>
      <c r="CQ15" s="52">
        <f t="shared" si="3"/>
        <v>0</v>
      </c>
      <c r="CR15" s="52">
        <f t="shared" si="3"/>
        <v>0</v>
      </c>
      <c r="CS15" s="52">
        <f t="shared" si="3"/>
        <v>0</v>
      </c>
      <c r="CT15" s="52">
        <f t="shared" si="3"/>
        <v>0</v>
      </c>
      <c r="CU15" s="52">
        <f t="shared" si="3"/>
        <v>0</v>
      </c>
      <c r="CV15" s="65">
        <f t="shared" si="3"/>
        <v>0</v>
      </c>
      <c r="CW15" s="88">
        <f t="shared" si="4"/>
        <v>0</v>
      </c>
      <c r="CX15" s="89">
        <f t="shared" si="4"/>
        <v>0</v>
      </c>
      <c r="CY15" s="89">
        <f t="shared" si="4"/>
        <v>0</v>
      </c>
      <c r="CZ15" s="89">
        <f t="shared" si="4"/>
        <v>0</v>
      </c>
      <c r="DA15" s="89">
        <f t="shared" si="4"/>
        <v>0</v>
      </c>
      <c r="DB15" s="89">
        <f t="shared" si="4"/>
        <v>0</v>
      </c>
      <c r="DC15" s="89">
        <f t="shared" si="4"/>
        <v>0</v>
      </c>
      <c r="DD15" s="89">
        <f t="shared" si="4"/>
        <v>0</v>
      </c>
      <c r="DE15" s="89">
        <f t="shared" si="4"/>
        <v>0</v>
      </c>
      <c r="DF15" s="89">
        <f t="shared" si="4"/>
        <v>0</v>
      </c>
      <c r="DG15" s="89">
        <f t="shared" si="4"/>
        <v>0</v>
      </c>
      <c r="DH15" s="89">
        <f t="shared" si="4"/>
        <v>0</v>
      </c>
      <c r="DI15" s="89">
        <f t="shared" si="4"/>
        <v>0</v>
      </c>
      <c r="DJ15" s="89">
        <f t="shared" si="4"/>
        <v>0</v>
      </c>
      <c r="DK15" s="89">
        <f t="shared" si="4"/>
        <v>0</v>
      </c>
      <c r="DL15" s="89">
        <f t="shared" si="4"/>
        <v>0</v>
      </c>
      <c r="DM15" s="89">
        <f t="shared" si="5"/>
        <v>0</v>
      </c>
      <c r="DN15" s="89">
        <f t="shared" si="5"/>
        <v>0</v>
      </c>
      <c r="DO15" s="89">
        <f t="shared" si="5"/>
        <v>0</v>
      </c>
      <c r="DP15" s="89">
        <f t="shared" si="5"/>
        <v>0</v>
      </c>
      <c r="DQ15" s="89">
        <f t="shared" si="5"/>
        <v>0</v>
      </c>
      <c r="DR15" s="89">
        <f t="shared" si="5"/>
        <v>0</v>
      </c>
      <c r="DS15" s="89">
        <f t="shared" si="5"/>
        <v>0</v>
      </c>
      <c r="DT15" s="89">
        <f t="shared" si="5"/>
        <v>0</v>
      </c>
      <c r="DU15" s="89">
        <f t="shared" si="5"/>
        <v>0</v>
      </c>
      <c r="DV15" s="89">
        <f t="shared" si="5"/>
        <v>0</v>
      </c>
      <c r="DW15" s="89">
        <f t="shared" si="5"/>
        <v>0</v>
      </c>
      <c r="DX15" s="89">
        <f t="shared" si="5"/>
        <v>0</v>
      </c>
      <c r="DY15" s="89">
        <f t="shared" si="5"/>
        <v>0</v>
      </c>
      <c r="DZ15" s="89">
        <f t="shared" si="5"/>
        <v>0</v>
      </c>
      <c r="EA15" s="89">
        <f t="shared" si="5"/>
        <v>0</v>
      </c>
      <c r="EB15" s="1"/>
    </row>
    <row r="16" spans="1:132" x14ac:dyDescent="0.25">
      <c r="F16" s="101"/>
      <c r="G16" s="100"/>
      <c r="H16" s="100"/>
      <c r="I16" s="100"/>
      <c r="J16" s="100"/>
      <c r="K16" s="100"/>
      <c r="L16" s="100"/>
      <c r="M16" s="100"/>
      <c r="N16" s="100"/>
      <c r="O16" s="100"/>
      <c r="P16" s="100"/>
      <c r="Q16" s="100"/>
      <c r="R16" s="100"/>
      <c r="S16" s="100"/>
      <c r="T16" s="100"/>
      <c r="U16" s="100"/>
      <c r="V16" s="100"/>
      <c r="W16" s="100"/>
      <c r="X16" s="100"/>
      <c r="Y16" s="100"/>
      <c r="Z16" s="100"/>
      <c r="AA16" s="100"/>
      <c r="AB16" s="100"/>
      <c r="AC16" s="100"/>
      <c r="AD16" s="100"/>
      <c r="AE16" s="100"/>
      <c r="AF16" s="100"/>
      <c r="AG16" s="100"/>
      <c r="AH16" s="100"/>
      <c r="AI16" s="100"/>
      <c r="AJ16" s="100"/>
      <c r="AK16" s="1"/>
      <c r="AL16" s="99">
        <f t="shared" si="0"/>
        <v>0</v>
      </c>
      <c r="AM16" s="99">
        <f t="shared" si="0"/>
        <v>0</v>
      </c>
      <c r="AN16" s="99">
        <f t="shared" si="0"/>
        <v>0</v>
      </c>
      <c r="AO16" s="99">
        <f t="shared" si="0"/>
        <v>0</v>
      </c>
      <c r="AP16" s="99">
        <f t="shared" si="0"/>
        <v>0</v>
      </c>
      <c r="AQ16" s="99">
        <f t="shared" si="0"/>
        <v>0</v>
      </c>
      <c r="AR16" s="99">
        <f t="shared" si="0"/>
        <v>0</v>
      </c>
      <c r="AS16" s="99">
        <f t="shared" si="0"/>
        <v>0</v>
      </c>
      <c r="AT16" s="99">
        <f t="shared" si="0"/>
        <v>0</v>
      </c>
      <c r="AU16" s="99">
        <f t="shared" si="0"/>
        <v>0</v>
      </c>
      <c r="AV16" s="99">
        <f t="shared" si="0"/>
        <v>0</v>
      </c>
      <c r="AW16" s="99">
        <f t="shared" si="0"/>
        <v>0</v>
      </c>
      <c r="AX16" s="99">
        <f t="shared" si="0"/>
        <v>0</v>
      </c>
      <c r="AY16" s="99">
        <f t="shared" si="0"/>
        <v>0</v>
      </c>
      <c r="AZ16" s="99">
        <f t="shared" si="0"/>
        <v>0</v>
      </c>
      <c r="BA16" s="99">
        <f t="shared" si="0"/>
        <v>0</v>
      </c>
      <c r="BB16" s="99">
        <f t="shared" si="1"/>
        <v>0</v>
      </c>
      <c r="BC16" s="99">
        <f t="shared" si="1"/>
        <v>0</v>
      </c>
      <c r="BD16" s="99">
        <f t="shared" si="1"/>
        <v>0</v>
      </c>
      <c r="BE16" s="99">
        <f t="shared" si="1"/>
        <v>0</v>
      </c>
      <c r="BF16" s="99">
        <f t="shared" si="1"/>
        <v>0</v>
      </c>
      <c r="BG16" s="99">
        <f t="shared" si="1"/>
        <v>0</v>
      </c>
      <c r="BH16" s="99">
        <f t="shared" si="1"/>
        <v>0</v>
      </c>
      <c r="BI16" s="99">
        <f t="shared" si="1"/>
        <v>0</v>
      </c>
      <c r="BJ16" s="99">
        <f t="shared" si="1"/>
        <v>0</v>
      </c>
      <c r="BK16" s="99">
        <f t="shared" si="1"/>
        <v>0</v>
      </c>
      <c r="BL16" s="99">
        <f t="shared" si="1"/>
        <v>0</v>
      </c>
      <c r="BM16" s="99">
        <f t="shared" si="1"/>
        <v>0</v>
      </c>
      <c r="BN16" s="99">
        <f t="shared" si="1"/>
        <v>0</v>
      </c>
      <c r="BO16" s="99">
        <f t="shared" si="1"/>
        <v>0</v>
      </c>
      <c r="BP16" s="99">
        <f t="shared" si="1"/>
        <v>0</v>
      </c>
      <c r="BQ16" s="92">
        <f t="shared" si="6"/>
        <v>0</v>
      </c>
      <c r="BR16" s="51">
        <f t="shared" si="2"/>
        <v>0</v>
      </c>
      <c r="BS16" s="52">
        <f t="shared" si="2"/>
        <v>0</v>
      </c>
      <c r="BT16" s="52">
        <f t="shared" si="2"/>
        <v>0</v>
      </c>
      <c r="BU16" s="52">
        <f t="shared" si="2"/>
        <v>0</v>
      </c>
      <c r="BV16" s="52">
        <f t="shared" si="2"/>
        <v>0</v>
      </c>
      <c r="BW16" s="52">
        <f t="shared" si="2"/>
        <v>0</v>
      </c>
      <c r="BX16" s="52">
        <f t="shared" si="2"/>
        <v>0</v>
      </c>
      <c r="BY16" s="52">
        <f t="shared" si="2"/>
        <v>0</v>
      </c>
      <c r="BZ16" s="52">
        <f t="shared" si="2"/>
        <v>0</v>
      </c>
      <c r="CA16" s="52">
        <f t="shared" si="2"/>
        <v>0</v>
      </c>
      <c r="CB16" s="52">
        <f t="shared" si="2"/>
        <v>0</v>
      </c>
      <c r="CC16" s="52">
        <f t="shared" si="2"/>
        <v>0</v>
      </c>
      <c r="CD16" s="52">
        <f t="shared" si="2"/>
        <v>0</v>
      </c>
      <c r="CE16" s="52">
        <f t="shared" si="2"/>
        <v>0</v>
      </c>
      <c r="CF16" s="52">
        <f t="shared" si="2"/>
        <v>0</v>
      </c>
      <c r="CG16" s="52">
        <f t="shared" si="2"/>
        <v>0</v>
      </c>
      <c r="CH16" s="52">
        <f t="shared" si="3"/>
        <v>0</v>
      </c>
      <c r="CI16" s="52">
        <f t="shared" si="3"/>
        <v>0</v>
      </c>
      <c r="CJ16" s="52">
        <f t="shared" si="3"/>
        <v>0</v>
      </c>
      <c r="CK16" s="52">
        <f t="shared" si="3"/>
        <v>0</v>
      </c>
      <c r="CL16" s="52">
        <f t="shared" si="3"/>
        <v>0</v>
      </c>
      <c r="CM16" s="52">
        <f t="shared" si="3"/>
        <v>0</v>
      </c>
      <c r="CN16" s="52">
        <f t="shared" si="3"/>
        <v>0</v>
      </c>
      <c r="CO16" s="52">
        <f t="shared" si="3"/>
        <v>0</v>
      </c>
      <c r="CP16" s="52">
        <f t="shared" si="3"/>
        <v>0</v>
      </c>
      <c r="CQ16" s="52">
        <f t="shared" si="3"/>
        <v>0</v>
      </c>
      <c r="CR16" s="52">
        <f t="shared" si="3"/>
        <v>0</v>
      </c>
      <c r="CS16" s="52">
        <f t="shared" si="3"/>
        <v>0</v>
      </c>
      <c r="CT16" s="52">
        <f t="shared" si="3"/>
        <v>0</v>
      </c>
      <c r="CU16" s="52">
        <f t="shared" si="3"/>
        <v>0</v>
      </c>
      <c r="CV16" s="65">
        <f t="shared" si="3"/>
        <v>0</v>
      </c>
      <c r="CW16" s="88">
        <f t="shared" si="4"/>
        <v>0</v>
      </c>
      <c r="CX16" s="89">
        <f t="shared" si="4"/>
        <v>0</v>
      </c>
      <c r="CY16" s="89">
        <f t="shared" si="4"/>
        <v>0</v>
      </c>
      <c r="CZ16" s="89">
        <f t="shared" si="4"/>
        <v>0</v>
      </c>
      <c r="DA16" s="89">
        <f t="shared" si="4"/>
        <v>0</v>
      </c>
      <c r="DB16" s="89">
        <f t="shared" si="4"/>
        <v>0</v>
      </c>
      <c r="DC16" s="89">
        <f t="shared" si="4"/>
        <v>0</v>
      </c>
      <c r="DD16" s="89">
        <f t="shared" si="4"/>
        <v>0</v>
      </c>
      <c r="DE16" s="89">
        <f t="shared" si="4"/>
        <v>0</v>
      </c>
      <c r="DF16" s="89">
        <f t="shared" si="4"/>
        <v>0</v>
      </c>
      <c r="DG16" s="89">
        <f t="shared" si="4"/>
        <v>0</v>
      </c>
      <c r="DH16" s="89">
        <f t="shared" si="4"/>
        <v>0</v>
      </c>
      <c r="DI16" s="89">
        <f t="shared" si="4"/>
        <v>0</v>
      </c>
      <c r="DJ16" s="89">
        <f t="shared" si="4"/>
        <v>0</v>
      </c>
      <c r="DK16" s="89">
        <f t="shared" si="4"/>
        <v>0</v>
      </c>
      <c r="DL16" s="89">
        <f t="shared" si="4"/>
        <v>0</v>
      </c>
      <c r="DM16" s="89">
        <f t="shared" si="5"/>
        <v>0</v>
      </c>
      <c r="DN16" s="89">
        <f t="shared" si="5"/>
        <v>0</v>
      </c>
      <c r="DO16" s="89">
        <f t="shared" si="5"/>
        <v>0</v>
      </c>
      <c r="DP16" s="89">
        <f t="shared" si="5"/>
        <v>0</v>
      </c>
      <c r="DQ16" s="89">
        <f t="shared" si="5"/>
        <v>0</v>
      </c>
      <c r="DR16" s="89">
        <f t="shared" si="5"/>
        <v>0</v>
      </c>
      <c r="DS16" s="89">
        <f t="shared" si="5"/>
        <v>0</v>
      </c>
      <c r="DT16" s="89">
        <f t="shared" si="5"/>
        <v>0</v>
      </c>
      <c r="DU16" s="89">
        <f t="shared" si="5"/>
        <v>0</v>
      </c>
      <c r="DV16" s="89">
        <f t="shared" si="5"/>
        <v>0</v>
      </c>
      <c r="DW16" s="89">
        <f t="shared" si="5"/>
        <v>0</v>
      </c>
      <c r="DX16" s="89">
        <f t="shared" si="5"/>
        <v>0</v>
      </c>
      <c r="DY16" s="89">
        <f t="shared" si="5"/>
        <v>0</v>
      </c>
      <c r="DZ16" s="89">
        <f t="shared" si="5"/>
        <v>0</v>
      </c>
      <c r="EA16" s="89">
        <f t="shared" si="5"/>
        <v>0</v>
      </c>
      <c r="EB16" s="1"/>
    </row>
    <row r="17" spans="1:163" x14ac:dyDescent="0.25">
      <c r="F17" s="101"/>
      <c r="G17" s="100"/>
      <c r="H17" s="100"/>
      <c r="I17" s="100"/>
      <c r="J17" s="100"/>
      <c r="K17" s="100"/>
      <c r="L17" s="100"/>
      <c r="M17" s="100"/>
      <c r="N17" s="100"/>
      <c r="O17" s="100"/>
      <c r="P17" s="100"/>
      <c r="Q17" s="100"/>
      <c r="R17" s="100"/>
      <c r="S17" s="100"/>
      <c r="T17" s="100"/>
      <c r="U17" s="100"/>
      <c r="V17" s="100"/>
      <c r="W17" s="100"/>
      <c r="X17" s="100"/>
      <c r="Y17" s="100"/>
      <c r="Z17" s="100"/>
      <c r="AA17" s="100"/>
      <c r="AB17" s="100"/>
      <c r="AC17" s="100"/>
      <c r="AD17" s="100"/>
      <c r="AE17" s="100"/>
      <c r="AF17" s="100"/>
      <c r="AG17" s="100"/>
      <c r="AH17" s="100"/>
      <c r="AI17" s="100"/>
      <c r="AJ17" s="100"/>
      <c r="AK17" s="1"/>
      <c r="AL17" s="99">
        <f t="shared" si="0"/>
        <v>0</v>
      </c>
      <c r="AM17" s="99">
        <f t="shared" si="0"/>
        <v>0</v>
      </c>
      <c r="AN17" s="99">
        <f t="shared" si="0"/>
        <v>0</v>
      </c>
      <c r="AO17" s="99">
        <f t="shared" si="0"/>
        <v>0</v>
      </c>
      <c r="AP17" s="99">
        <f t="shared" si="0"/>
        <v>0</v>
      </c>
      <c r="AQ17" s="99">
        <f t="shared" si="0"/>
        <v>0</v>
      </c>
      <c r="AR17" s="99">
        <f t="shared" si="0"/>
        <v>0</v>
      </c>
      <c r="AS17" s="99">
        <f t="shared" si="0"/>
        <v>0</v>
      </c>
      <c r="AT17" s="99">
        <f t="shared" si="0"/>
        <v>0</v>
      </c>
      <c r="AU17" s="99">
        <f t="shared" si="0"/>
        <v>0</v>
      </c>
      <c r="AV17" s="99">
        <f t="shared" si="0"/>
        <v>0</v>
      </c>
      <c r="AW17" s="99">
        <f t="shared" si="0"/>
        <v>0</v>
      </c>
      <c r="AX17" s="99">
        <f t="shared" si="0"/>
        <v>0</v>
      </c>
      <c r="AY17" s="99">
        <f t="shared" si="0"/>
        <v>0</v>
      </c>
      <c r="AZ17" s="99">
        <f t="shared" si="0"/>
        <v>0</v>
      </c>
      <c r="BA17" s="99">
        <f t="shared" si="0"/>
        <v>0</v>
      </c>
      <c r="BB17" s="99">
        <f t="shared" si="1"/>
        <v>0</v>
      </c>
      <c r="BC17" s="99">
        <f t="shared" si="1"/>
        <v>0</v>
      </c>
      <c r="BD17" s="99">
        <f t="shared" si="1"/>
        <v>0</v>
      </c>
      <c r="BE17" s="99">
        <f t="shared" si="1"/>
        <v>0</v>
      </c>
      <c r="BF17" s="99">
        <f t="shared" si="1"/>
        <v>0</v>
      </c>
      <c r="BG17" s="99">
        <f t="shared" si="1"/>
        <v>0</v>
      </c>
      <c r="BH17" s="99">
        <f t="shared" si="1"/>
        <v>0</v>
      </c>
      <c r="BI17" s="99">
        <f t="shared" si="1"/>
        <v>0</v>
      </c>
      <c r="BJ17" s="99">
        <f t="shared" si="1"/>
        <v>0</v>
      </c>
      <c r="BK17" s="99">
        <f t="shared" si="1"/>
        <v>0</v>
      </c>
      <c r="BL17" s="99">
        <f t="shared" si="1"/>
        <v>0</v>
      </c>
      <c r="BM17" s="99">
        <f t="shared" si="1"/>
        <v>0</v>
      </c>
      <c r="BN17" s="99">
        <f t="shared" si="1"/>
        <v>0</v>
      </c>
      <c r="BO17" s="99">
        <f t="shared" si="1"/>
        <v>0</v>
      </c>
      <c r="BP17" s="99">
        <f t="shared" si="1"/>
        <v>0</v>
      </c>
      <c r="BQ17" s="92">
        <f t="shared" si="6"/>
        <v>0</v>
      </c>
      <c r="BR17" s="51">
        <f t="shared" si="2"/>
        <v>0</v>
      </c>
      <c r="BS17" s="52">
        <f t="shared" si="2"/>
        <v>0</v>
      </c>
      <c r="BT17" s="52">
        <f t="shared" si="2"/>
        <v>0</v>
      </c>
      <c r="BU17" s="52">
        <f t="shared" si="2"/>
        <v>0</v>
      </c>
      <c r="BV17" s="52">
        <f t="shared" si="2"/>
        <v>0</v>
      </c>
      <c r="BW17" s="52">
        <f t="shared" si="2"/>
        <v>0</v>
      </c>
      <c r="BX17" s="52">
        <f t="shared" si="2"/>
        <v>0</v>
      </c>
      <c r="BY17" s="52">
        <f t="shared" si="2"/>
        <v>0</v>
      </c>
      <c r="BZ17" s="52">
        <f t="shared" si="2"/>
        <v>0</v>
      </c>
      <c r="CA17" s="52">
        <f t="shared" si="2"/>
        <v>0</v>
      </c>
      <c r="CB17" s="52">
        <f t="shared" si="2"/>
        <v>0</v>
      </c>
      <c r="CC17" s="52">
        <f t="shared" si="2"/>
        <v>0</v>
      </c>
      <c r="CD17" s="52">
        <f t="shared" si="2"/>
        <v>0</v>
      </c>
      <c r="CE17" s="52">
        <f t="shared" si="2"/>
        <v>0</v>
      </c>
      <c r="CF17" s="52">
        <f t="shared" si="2"/>
        <v>0</v>
      </c>
      <c r="CG17" s="52">
        <f t="shared" si="2"/>
        <v>0</v>
      </c>
      <c r="CH17" s="52">
        <f t="shared" si="3"/>
        <v>0</v>
      </c>
      <c r="CI17" s="52">
        <f t="shared" si="3"/>
        <v>0</v>
      </c>
      <c r="CJ17" s="52">
        <f t="shared" si="3"/>
        <v>0</v>
      </c>
      <c r="CK17" s="52">
        <f t="shared" si="3"/>
        <v>0</v>
      </c>
      <c r="CL17" s="52">
        <f t="shared" si="3"/>
        <v>0</v>
      </c>
      <c r="CM17" s="52">
        <f t="shared" si="3"/>
        <v>0</v>
      </c>
      <c r="CN17" s="52">
        <f t="shared" si="3"/>
        <v>0</v>
      </c>
      <c r="CO17" s="52">
        <f t="shared" si="3"/>
        <v>0</v>
      </c>
      <c r="CP17" s="52">
        <f t="shared" si="3"/>
        <v>0</v>
      </c>
      <c r="CQ17" s="52">
        <f t="shared" si="3"/>
        <v>0</v>
      </c>
      <c r="CR17" s="52">
        <f t="shared" si="3"/>
        <v>0</v>
      </c>
      <c r="CS17" s="52">
        <f t="shared" si="3"/>
        <v>0</v>
      </c>
      <c r="CT17" s="52">
        <f t="shared" si="3"/>
        <v>0</v>
      </c>
      <c r="CU17" s="52">
        <f t="shared" si="3"/>
        <v>0</v>
      </c>
      <c r="CV17" s="65">
        <f t="shared" si="3"/>
        <v>0</v>
      </c>
      <c r="CW17" s="88">
        <f t="shared" si="4"/>
        <v>0</v>
      </c>
      <c r="CX17" s="89">
        <f t="shared" si="4"/>
        <v>0</v>
      </c>
      <c r="CY17" s="89">
        <f t="shared" si="4"/>
        <v>0</v>
      </c>
      <c r="CZ17" s="89">
        <f t="shared" si="4"/>
        <v>0</v>
      </c>
      <c r="DA17" s="89">
        <f t="shared" si="4"/>
        <v>0</v>
      </c>
      <c r="DB17" s="89">
        <f t="shared" si="4"/>
        <v>0</v>
      </c>
      <c r="DC17" s="89">
        <f t="shared" si="4"/>
        <v>0</v>
      </c>
      <c r="DD17" s="89">
        <f t="shared" si="4"/>
        <v>0</v>
      </c>
      <c r="DE17" s="89">
        <f t="shared" si="4"/>
        <v>0</v>
      </c>
      <c r="DF17" s="89">
        <f t="shared" si="4"/>
        <v>0</v>
      </c>
      <c r="DG17" s="89">
        <f t="shared" si="4"/>
        <v>0</v>
      </c>
      <c r="DH17" s="89">
        <f t="shared" si="4"/>
        <v>0</v>
      </c>
      <c r="DI17" s="89">
        <f t="shared" si="4"/>
        <v>0</v>
      </c>
      <c r="DJ17" s="89">
        <f t="shared" si="4"/>
        <v>0</v>
      </c>
      <c r="DK17" s="89">
        <f t="shared" si="4"/>
        <v>0</v>
      </c>
      <c r="DL17" s="89">
        <f t="shared" si="4"/>
        <v>0</v>
      </c>
      <c r="DM17" s="89">
        <f t="shared" si="5"/>
        <v>0</v>
      </c>
      <c r="DN17" s="89">
        <f t="shared" si="5"/>
        <v>0</v>
      </c>
      <c r="DO17" s="89">
        <f t="shared" si="5"/>
        <v>0</v>
      </c>
      <c r="DP17" s="89">
        <f t="shared" si="5"/>
        <v>0</v>
      </c>
      <c r="DQ17" s="89">
        <f t="shared" si="5"/>
        <v>0</v>
      </c>
      <c r="DR17" s="89">
        <f t="shared" si="5"/>
        <v>0</v>
      </c>
      <c r="DS17" s="89">
        <f t="shared" si="5"/>
        <v>0</v>
      </c>
      <c r="DT17" s="89">
        <f t="shared" si="5"/>
        <v>0</v>
      </c>
      <c r="DU17" s="89">
        <f t="shared" si="5"/>
        <v>0</v>
      </c>
      <c r="DV17" s="89">
        <f t="shared" si="5"/>
        <v>0</v>
      </c>
      <c r="DW17" s="89">
        <f t="shared" si="5"/>
        <v>0</v>
      </c>
      <c r="DX17" s="89">
        <f t="shared" si="5"/>
        <v>0</v>
      </c>
      <c r="DY17" s="89">
        <f t="shared" si="5"/>
        <v>0</v>
      </c>
      <c r="DZ17" s="89">
        <f t="shared" si="5"/>
        <v>0</v>
      </c>
      <c r="EA17" s="89">
        <f t="shared" si="5"/>
        <v>0</v>
      </c>
      <c r="EB17" s="1"/>
    </row>
    <row r="18" spans="1:163" x14ac:dyDescent="0.25">
      <c r="F18" s="101"/>
      <c r="G18" s="100"/>
      <c r="H18" s="100"/>
      <c r="I18" s="100"/>
      <c r="J18" s="100"/>
      <c r="K18" s="100"/>
      <c r="L18" s="100"/>
      <c r="M18" s="100"/>
      <c r="N18" s="100"/>
      <c r="O18" s="100"/>
      <c r="P18" s="100"/>
      <c r="Q18" s="100"/>
      <c r="R18" s="100"/>
      <c r="S18" s="100"/>
      <c r="T18" s="100"/>
      <c r="U18" s="100"/>
      <c r="V18" s="100"/>
      <c r="W18" s="100"/>
      <c r="X18" s="100"/>
      <c r="Y18" s="100"/>
      <c r="Z18" s="100"/>
      <c r="AA18" s="100"/>
      <c r="AB18" s="100"/>
      <c r="AC18" s="100"/>
      <c r="AD18" s="100"/>
      <c r="AE18" s="100"/>
      <c r="AF18" s="100"/>
      <c r="AG18" s="100"/>
      <c r="AH18" s="100"/>
      <c r="AI18" s="100"/>
      <c r="AJ18" s="100"/>
      <c r="AK18" s="1"/>
      <c r="AL18" s="99">
        <f t="shared" si="0"/>
        <v>0</v>
      </c>
      <c r="AM18" s="99">
        <f t="shared" si="0"/>
        <v>0</v>
      </c>
      <c r="AN18" s="99">
        <f t="shared" si="0"/>
        <v>0</v>
      </c>
      <c r="AO18" s="99">
        <f t="shared" si="0"/>
        <v>0</v>
      </c>
      <c r="AP18" s="99">
        <f t="shared" si="0"/>
        <v>0</v>
      </c>
      <c r="AQ18" s="99">
        <f t="shared" si="0"/>
        <v>0</v>
      </c>
      <c r="AR18" s="99">
        <f t="shared" si="0"/>
        <v>0</v>
      </c>
      <c r="AS18" s="99">
        <f t="shared" si="0"/>
        <v>0</v>
      </c>
      <c r="AT18" s="99">
        <f t="shared" si="0"/>
        <v>0</v>
      </c>
      <c r="AU18" s="99">
        <f t="shared" si="0"/>
        <v>0</v>
      </c>
      <c r="AV18" s="99">
        <f t="shared" si="0"/>
        <v>0</v>
      </c>
      <c r="AW18" s="99">
        <f t="shared" si="0"/>
        <v>0</v>
      </c>
      <c r="AX18" s="99">
        <f t="shared" si="0"/>
        <v>0</v>
      </c>
      <c r="AY18" s="99">
        <f t="shared" si="0"/>
        <v>0</v>
      </c>
      <c r="AZ18" s="99">
        <f t="shared" si="0"/>
        <v>0</v>
      </c>
      <c r="BA18" s="99">
        <f t="shared" si="0"/>
        <v>0</v>
      </c>
      <c r="BB18" s="99">
        <f t="shared" si="1"/>
        <v>0</v>
      </c>
      <c r="BC18" s="99">
        <f t="shared" si="1"/>
        <v>0</v>
      </c>
      <c r="BD18" s="99">
        <f t="shared" si="1"/>
        <v>0</v>
      </c>
      <c r="BE18" s="99">
        <f t="shared" si="1"/>
        <v>0</v>
      </c>
      <c r="BF18" s="99">
        <f t="shared" si="1"/>
        <v>0</v>
      </c>
      <c r="BG18" s="99">
        <f t="shared" si="1"/>
        <v>0</v>
      </c>
      <c r="BH18" s="99">
        <f t="shared" si="1"/>
        <v>0</v>
      </c>
      <c r="BI18" s="99">
        <f t="shared" si="1"/>
        <v>0</v>
      </c>
      <c r="BJ18" s="99">
        <f t="shared" si="1"/>
        <v>0</v>
      </c>
      <c r="BK18" s="99">
        <f t="shared" si="1"/>
        <v>0</v>
      </c>
      <c r="BL18" s="99">
        <f t="shared" si="1"/>
        <v>0</v>
      </c>
      <c r="BM18" s="99">
        <f t="shared" si="1"/>
        <v>0</v>
      </c>
      <c r="BN18" s="99">
        <f t="shared" si="1"/>
        <v>0</v>
      </c>
      <c r="BO18" s="99">
        <f t="shared" si="1"/>
        <v>0</v>
      </c>
      <c r="BP18" s="99">
        <f t="shared" si="1"/>
        <v>0</v>
      </c>
      <c r="BQ18" s="92">
        <f t="shared" si="6"/>
        <v>0</v>
      </c>
      <c r="BR18" s="51">
        <f t="shared" si="2"/>
        <v>0</v>
      </c>
      <c r="BS18" s="52">
        <f t="shared" si="2"/>
        <v>0</v>
      </c>
      <c r="BT18" s="52">
        <f t="shared" si="2"/>
        <v>0</v>
      </c>
      <c r="BU18" s="52">
        <f t="shared" si="2"/>
        <v>0</v>
      </c>
      <c r="BV18" s="52">
        <f t="shared" si="2"/>
        <v>0</v>
      </c>
      <c r="BW18" s="52">
        <f t="shared" si="2"/>
        <v>0</v>
      </c>
      <c r="BX18" s="52">
        <f t="shared" si="2"/>
        <v>0</v>
      </c>
      <c r="BY18" s="52">
        <f t="shared" si="2"/>
        <v>0</v>
      </c>
      <c r="BZ18" s="52">
        <f t="shared" si="2"/>
        <v>0</v>
      </c>
      <c r="CA18" s="52">
        <f t="shared" si="2"/>
        <v>0</v>
      </c>
      <c r="CB18" s="52">
        <f t="shared" si="2"/>
        <v>0</v>
      </c>
      <c r="CC18" s="52">
        <f t="shared" si="2"/>
        <v>0</v>
      </c>
      <c r="CD18" s="52">
        <f t="shared" si="2"/>
        <v>0</v>
      </c>
      <c r="CE18" s="52">
        <f t="shared" si="2"/>
        <v>0</v>
      </c>
      <c r="CF18" s="52">
        <f t="shared" si="2"/>
        <v>0</v>
      </c>
      <c r="CG18" s="52">
        <f t="shared" si="2"/>
        <v>0</v>
      </c>
      <c r="CH18" s="52">
        <f t="shared" si="3"/>
        <v>0</v>
      </c>
      <c r="CI18" s="52">
        <f t="shared" si="3"/>
        <v>0</v>
      </c>
      <c r="CJ18" s="52">
        <f t="shared" si="3"/>
        <v>0</v>
      </c>
      <c r="CK18" s="52">
        <f t="shared" si="3"/>
        <v>0</v>
      </c>
      <c r="CL18" s="52">
        <f t="shared" si="3"/>
        <v>0</v>
      </c>
      <c r="CM18" s="52">
        <f t="shared" si="3"/>
        <v>0</v>
      </c>
      <c r="CN18" s="52">
        <f t="shared" si="3"/>
        <v>0</v>
      </c>
      <c r="CO18" s="52">
        <f t="shared" si="3"/>
        <v>0</v>
      </c>
      <c r="CP18" s="52">
        <f t="shared" si="3"/>
        <v>0</v>
      </c>
      <c r="CQ18" s="52">
        <f t="shared" si="3"/>
        <v>0</v>
      </c>
      <c r="CR18" s="52">
        <f t="shared" si="3"/>
        <v>0</v>
      </c>
      <c r="CS18" s="52">
        <f t="shared" si="3"/>
        <v>0</v>
      </c>
      <c r="CT18" s="52">
        <f t="shared" si="3"/>
        <v>0</v>
      </c>
      <c r="CU18" s="52">
        <f t="shared" si="3"/>
        <v>0</v>
      </c>
      <c r="CV18" s="65">
        <f t="shared" si="3"/>
        <v>0</v>
      </c>
      <c r="CW18" s="88">
        <f t="shared" si="4"/>
        <v>0</v>
      </c>
      <c r="CX18" s="89">
        <f t="shared" si="4"/>
        <v>0</v>
      </c>
      <c r="CY18" s="89">
        <f t="shared" si="4"/>
        <v>0</v>
      </c>
      <c r="CZ18" s="89">
        <f t="shared" si="4"/>
        <v>0</v>
      </c>
      <c r="DA18" s="89">
        <f t="shared" si="4"/>
        <v>0</v>
      </c>
      <c r="DB18" s="89">
        <f t="shared" si="4"/>
        <v>0</v>
      </c>
      <c r="DC18" s="89">
        <f t="shared" si="4"/>
        <v>0</v>
      </c>
      <c r="DD18" s="89">
        <f t="shared" si="4"/>
        <v>0</v>
      </c>
      <c r="DE18" s="89">
        <f t="shared" si="4"/>
        <v>0</v>
      </c>
      <c r="DF18" s="89">
        <f t="shared" si="4"/>
        <v>0</v>
      </c>
      <c r="DG18" s="89">
        <f t="shared" si="4"/>
        <v>0</v>
      </c>
      <c r="DH18" s="89">
        <f t="shared" si="4"/>
        <v>0</v>
      </c>
      <c r="DI18" s="89">
        <f t="shared" si="4"/>
        <v>0</v>
      </c>
      <c r="DJ18" s="89">
        <f t="shared" si="4"/>
        <v>0</v>
      </c>
      <c r="DK18" s="89">
        <f t="shared" si="4"/>
        <v>0</v>
      </c>
      <c r="DL18" s="89">
        <f t="shared" si="4"/>
        <v>0</v>
      </c>
      <c r="DM18" s="89">
        <f t="shared" si="5"/>
        <v>0</v>
      </c>
      <c r="DN18" s="89">
        <f t="shared" si="5"/>
        <v>0</v>
      </c>
      <c r="DO18" s="89">
        <f t="shared" si="5"/>
        <v>0</v>
      </c>
      <c r="DP18" s="89">
        <f t="shared" si="5"/>
        <v>0</v>
      </c>
      <c r="DQ18" s="89">
        <f t="shared" si="5"/>
        <v>0</v>
      </c>
      <c r="DR18" s="89">
        <f t="shared" si="5"/>
        <v>0</v>
      </c>
      <c r="DS18" s="89">
        <f t="shared" si="5"/>
        <v>0</v>
      </c>
      <c r="DT18" s="89">
        <f t="shared" si="5"/>
        <v>0</v>
      </c>
      <c r="DU18" s="89">
        <f t="shared" si="5"/>
        <v>0</v>
      </c>
      <c r="DV18" s="89">
        <f t="shared" si="5"/>
        <v>0</v>
      </c>
      <c r="DW18" s="89">
        <f t="shared" si="5"/>
        <v>0</v>
      </c>
      <c r="DX18" s="89">
        <f t="shared" si="5"/>
        <v>0</v>
      </c>
      <c r="DY18" s="89">
        <f t="shared" si="5"/>
        <v>0</v>
      </c>
      <c r="DZ18" s="89">
        <f t="shared" si="5"/>
        <v>0</v>
      </c>
      <c r="EA18" s="89">
        <f t="shared" si="5"/>
        <v>0</v>
      </c>
      <c r="EB18" s="1"/>
    </row>
    <row r="19" spans="1:163" ht="15.75" customHeight="1" x14ac:dyDescent="0.25">
      <c r="A19" s="13"/>
      <c r="B19" s="13"/>
      <c r="C19" s="13"/>
      <c r="D19" s="13"/>
      <c r="E19" s="13"/>
      <c r="F19" s="63"/>
      <c r="G19" s="64"/>
      <c r="H19" s="64"/>
      <c r="I19" s="64"/>
      <c r="J19" s="64"/>
      <c r="K19" s="64"/>
      <c r="L19" s="64"/>
      <c r="M19" s="64"/>
      <c r="N19" s="64"/>
      <c r="O19" s="64"/>
      <c r="P19" s="64"/>
      <c r="Q19" s="64"/>
      <c r="R19" s="64"/>
      <c r="S19" s="64"/>
      <c r="T19" s="64"/>
      <c r="U19" s="64"/>
      <c r="V19" s="64"/>
      <c r="W19" s="64"/>
      <c r="X19" s="64"/>
      <c r="Y19" s="64"/>
      <c r="Z19" s="64"/>
      <c r="AA19" s="64"/>
      <c r="AB19" s="64"/>
      <c r="AC19" s="64"/>
      <c r="AD19" s="64"/>
      <c r="AE19" s="64"/>
      <c r="AF19" s="64"/>
      <c r="AG19" s="64"/>
      <c r="AH19" s="64"/>
      <c r="AI19" s="64"/>
      <c r="AJ19" s="64"/>
      <c r="AK19" s="13"/>
      <c r="AL19" s="80">
        <f t="shared" si="0"/>
        <v>0</v>
      </c>
      <c r="AM19" s="80">
        <f t="shared" si="0"/>
        <v>0</v>
      </c>
      <c r="AN19" s="80">
        <f t="shared" si="0"/>
        <v>0</v>
      </c>
      <c r="AO19" s="80">
        <f t="shared" si="0"/>
        <v>0</v>
      </c>
      <c r="AP19" s="80">
        <f t="shared" si="0"/>
        <v>0</v>
      </c>
      <c r="AQ19" s="80">
        <f t="shared" si="0"/>
        <v>0</v>
      </c>
      <c r="AR19" s="80">
        <f t="shared" si="0"/>
        <v>0</v>
      </c>
      <c r="AS19" s="80">
        <f t="shared" si="0"/>
        <v>0</v>
      </c>
      <c r="AT19" s="80">
        <f t="shared" si="0"/>
        <v>0</v>
      </c>
      <c r="AU19" s="80">
        <f t="shared" si="0"/>
        <v>0</v>
      </c>
      <c r="AV19" s="80">
        <f t="shared" si="0"/>
        <v>0</v>
      </c>
      <c r="AW19" s="80">
        <f t="shared" si="0"/>
        <v>0</v>
      </c>
      <c r="AX19" s="80">
        <f t="shared" si="0"/>
        <v>0</v>
      </c>
      <c r="AY19" s="80">
        <f t="shared" si="0"/>
        <v>0</v>
      </c>
      <c r="AZ19" s="80">
        <f t="shared" si="0"/>
        <v>0</v>
      </c>
      <c r="BA19" s="80">
        <f t="shared" si="0"/>
        <v>0</v>
      </c>
      <c r="BB19" s="80">
        <f t="shared" si="1"/>
        <v>0</v>
      </c>
      <c r="BC19" s="80">
        <f t="shared" si="1"/>
        <v>0</v>
      </c>
      <c r="BD19" s="80">
        <f t="shared" si="1"/>
        <v>0</v>
      </c>
      <c r="BE19" s="80">
        <f t="shared" si="1"/>
        <v>0</v>
      </c>
      <c r="BF19" s="80">
        <f t="shared" si="1"/>
        <v>0</v>
      </c>
      <c r="BG19" s="80">
        <f t="shared" si="1"/>
        <v>0</v>
      </c>
      <c r="BH19" s="80">
        <f t="shared" si="1"/>
        <v>0</v>
      </c>
      <c r="BI19" s="80">
        <f t="shared" si="1"/>
        <v>0</v>
      </c>
      <c r="BJ19" s="80">
        <f t="shared" si="1"/>
        <v>0</v>
      </c>
      <c r="BK19" s="80">
        <f t="shared" si="1"/>
        <v>0</v>
      </c>
      <c r="BL19" s="80">
        <f t="shared" si="1"/>
        <v>0</v>
      </c>
      <c r="BM19" s="80">
        <f t="shared" si="1"/>
        <v>0</v>
      </c>
      <c r="BN19" s="80">
        <f t="shared" si="1"/>
        <v>0</v>
      </c>
      <c r="BO19" s="80">
        <f t="shared" si="1"/>
        <v>0</v>
      </c>
      <c r="BP19" s="80">
        <f t="shared" si="1"/>
        <v>0</v>
      </c>
      <c r="BQ19" s="93">
        <f t="shared" si="6"/>
        <v>0</v>
      </c>
      <c r="BR19" s="81">
        <f t="shared" si="2"/>
        <v>0</v>
      </c>
      <c r="BS19" s="84">
        <f t="shared" si="2"/>
        <v>0</v>
      </c>
      <c r="BT19" s="84">
        <f t="shared" si="2"/>
        <v>0</v>
      </c>
      <c r="BU19" s="84">
        <f t="shared" si="2"/>
        <v>0</v>
      </c>
      <c r="BV19" s="84">
        <f t="shared" si="2"/>
        <v>0</v>
      </c>
      <c r="BW19" s="84">
        <f t="shared" si="2"/>
        <v>0</v>
      </c>
      <c r="BX19" s="84">
        <f t="shared" si="2"/>
        <v>0</v>
      </c>
      <c r="BY19" s="84">
        <f t="shared" si="2"/>
        <v>0</v>
      </c>
      <c r="BZ19" s="84">
        <f t="shared" si="2"/>
        <v>0</v>
      </c>
      <c r="CA19" s="84">
        <f t="shared" si="2"/>
        <v>0</v>
      </c>
      <c r="CB19" s="84">
        <f t="shared" si="2"/>
        <v>0</v>
      </c>
      <c r="CC19" s="84">
        <f t="shared" si="2"/>
        <v>0</v>
      </c>
      <c r="CD19" s="84">
        <f t="shared" si="2"/>
        <v>0</v>
      </c>
      <c r="CE19" s="84">
        <f t="shared" si="2"/>
        <v>0</v>
      </c>
      <c r="CF19" s="84">
        <f t="shared" si="2"/>
        <v>0</v>
      </c>
      <c r="CG19" s="84">
        <f t="shared" si="2"/>
        <v>0</v>
      </c>
      <c r="CH19" s="84">
        <f t="shared" si="3"/>
        <v>0</v>
      </c>
      <c r="CI19" s="84">
        <f t="shared" si="3"/>
        <v>0</v>
      </c>
      <c r="CJ19" s="84">
        <f t="shared" si="3"/>
        <v>0</v>
      </c>
      <c r="CK19" s="84">
        <f t="shared" si="3"/>
        <v>0</v>
      </c>
      <c r="CL19" s="84">
        <f t="shared" si="3"/>
        <v>0</v>
      </c>
      <c r="CM19" s="84">
        <f t="shared" si="3"/>
        <v>0</v>
      </c>
      <c r="CN19" s="84">
        <f t="shared" si="3"/>
        <v>0</v>
      </c>
      <c r="CO19" s="84">
        <f t="shared" si="3"/>
        <v>0</v>
      </c>
      <c r="CP19" s="84">
        <f t="shared" si="3"/>
        <v>0</v>
      </c>
      <c r="CQ19" s="84">
        <f t="shared" si="3"/>
        <v>0</v>
      </c>
      <c r="CR19" s="84">
        <f t="shared" si="3"/>
        <v>0</v>
      </c>
      <c r="CS19" s="84">
        <f t="shared" si="3"/>
        <v>0</v>
      </c>
      <c r="CT19" s="84">
        <f t="shared" si="3"/>
        <v>0</v>
      </c>
      <c r="CU19" s="84">
        <f t="shared" si="3"/>
        <v>0</v>
      </c>
      <c r="CV19" s="85">
        <f t="shared" si="3"/>
        <v>0</v>
      </c>
      <c r="CW19" s="90">
        <f t="shared" si="4"/>
        <v>0</v>
      </c>
      <c r="CX19" s="91">
        <f t="shared" si="4"/>
        <v>0</v>
      </c>
      <c r="CY19" s="91">
        <f t="shared" si="4"/>
        <v>0</v>
      </c>
      <c r="CZ19" s="91">
        <f t="shared" si="4"/>
        <v>0</v>
      </c>
      <c r="DA19" s="91">
        <f t="shared" si="4"/>
        <v>0</v>
      </c>
      <c r="DB19" s="91">
        <f t="shared" si="4"/>
        <v>0</v>
      </c>
      <c r="DC19" s="91">
        <f t="shared" si="4"/>
        <v>0</v>
      </c>
      <c r="DD19" s="91">
        <f t="shared" si="4"/>
        <v>0</v>
      </c>
      <c r="DE19" s="91">
        <f t="shared" si="4"/>
        <v>0</v>
      </c>
      <c r="DF19" s="91">
        <f t="shared" si="4"/>
        <v>0</v>
      </c>
      <c r="DG19" s="91">
        <f t="shared" si="4"/>
        <v>0</v>
      </c>
      <c r="DH19" s="91">
        <f t="shared" si="4"/>
        <v>0</v>
      </c>
      <c r="DI19" s="91">
        <f t="shared" si="4"/>
        <v>0</v>
      </c>
      <c r="DJ19" s="91">
        <f t="shared" si="4"/>
        <v>0</v>
      </c>
      <c r="DK19" s="91">
        <f t="shared" si="4"/>
        <v>0</v>
      </c>
      <c r="DL19" s="91">
        <f t="shared" si="4"/>
        <v>0</v>
      </c>
      <c r="DM19" s="91">
        <f t="shared" si="5"/>
        <v>0</v>
      </c>
      <c r="DN19" s="91">
        <f t="shared" si="5"/>
        <v>0</v>
      </c>
      <c r="DO19" s="91">
        <f t="shared" si="5"/>
        <v>0</v>
      </c>
      <c r="DP19" s="91">
        <f t="shared" si="5"/>
        <v>0</v>
      </c>
      <c r="DQ19" s="91">
        <f t="shared" si="5"/>
        <v>0</v>
      </c>
      <c r="DR19" s="91">
        <f t="shared" si="5"/>
        <v>0</v>
      </c>
      <c r="DS19" s="91">
        <f t="shared" si="5"/>
        <v>0</v>
      </c>
      <c r="DT19" s="91">
        <f t="shared" si="5"/>
        <v>0</v>
      </c>
      <c r="DU19" s="91">
        <f t="shared" si="5"/>
        <v>0</v>
      </c>
      <c r="DV19" s="91">
        <f t="shared" si="5"/>
        <v>0</v>
      </c>
      <c r="DW19" s="91">
        <f t="shared" si="5"/>
        <v>0</v>
      </c>
      <c r="DX19" s="91">
        <f t="shared" si="5"/>
        <v>0</v>
      </c>
      <c r="DY19" s="91">
        <f t="shared" si="5"/>
        <v>0</v>
      </c>
      <c r="DZ19" s="91">
        <f t="shared" si="5"/>
        <v>0</v>
      </c>
      <c r="EA19" s="91">
        <f t="shared" si="5"/>
        <v>0</v>
      </c>
      <c r="EB19" s="1"/>
    </row>
    <row r="20" spans="1:163" x14ac:dyDescent="0.25">
      <c r="E20" s="1" t="s">
        <v>32</v>
      </c>
      <c r="F20" s="101">
        <f>SUM(F6:F19)</f>
        <v>187292.25558273334</v>
      </c>
      <c r="G20" s="100">
        <f>SUM(G6:G19)</f>
        <v>188678.88646641074</v>
      </c>
      <c r="H20" s="100">
        <f t="shared" ref="H20:AJ20" si="7">SUM(H6:H19)</f>
        <v>189147.89802469563</v>
      </c>
      <c r="I20" s="100">
        <f t="shared" si="7"/>
        <v>189152.05640998538</v>
      </c>
      <c r="J20" s="100">
        <f t="shared" si="7"/>
        <v>189489.91806752616</v>
      </c>
      <c r="K20" s="100">
        <f t="shared" si="7"/>
        <v>189489.91806752616</v>
      </c>
      <c r="L20" s="100">
        <f t="shared" si="7"/>
        <v>189538.37318789252</v>
      </c>
      <c r="M20" s="100">
        <f t="shared" si="7"/>
        <v>189538.37318789252</v>
      </c>
      <c r="N20" s="100">
        <f t="shared" si="7"/>
        <v>189549.85378831241</v>
      </c>
      <c r="O20" s="100">
        <f t="shared" si="7"/>
        <v>189582.74719556543</v>
      </c>
      <c r="P20" s="100">
        <f t="shared" si="7"/>
        <v>189643.47239217092</v>
      </c>
      <c r="Q20" s="100">
        <f t="shared" si="7"/>
        <v>189643.47239217092</v>
      </c>
      <c r="R20" s="100">
        <f t="shared" si="7"/>
        <v>189645.94862878131</v>
      </c>
      <c r="S20" s="100">
        <f t="shared" si="7"/>
        <v>189675.61229728058</v>
      </c>
      <c r="T20" s="100">
        <f t="shared" si="7"/>
        <v>189676.9872969916</v>
      </c>
      <c r="U20" s="100">
        <f t="shared" si="7"/>
        <v>190161.38320433503</v>
      </c>
      <c r="V20" s="100">
        <f t="shared" si="7"/>
        <v>190165.15343236254</v>
      </c>
      <c r="W20" s="100">
        <f t="shared" si="7"/>
        <v>190172.29499476714</v>
      </c>
      <c r="X20" s="100">
        <f t="shared" si="7"/>
        <v>190175.04346931205</v>
      </c>
      <c r="Y20" s="100">
        <f t="shared" si="7"/>
        <v>190296.88043074353</v>
      </c>
      <c r="Z20" s="100">
        <f t="shared" si="7"/>
        <v>190377.17369528627</v>
      </c>
      <c r="AA20" s="100">
        <f t="shared" si="7"/>
        <v>190382.36791279126</v>
      </c>
      <c r="AB20" s="100">
        <f t="shared" si="7"/>
        <v>190382.36791279126</v>
      </c>
      <c r="AC20" s="100">
        <f t="shared" si="7"/>
        <v>190391.08781861945</v>
      </c>
      <c r="AD20" s="100">
        <f t="shared" si="7"/>
        <v>190394.26538555083</v>
      </c>
      <c r="AE20" s="100">
        <f t="shared" si="7"/>
        <v>190394.26538555083</v>
      </c>
      <c r="AF20" s="100">
        <f t="shared" si="7"/>
        <v>190394.26538555083</v>
      </c>
      <c r="AG20" s="100">
        <f t="shared" si="7"/>
        <v>190394.26538555083</v>
      </c>
      <c r="AH20" s="100">
        <f t="shared" si="7"/>
        <v>190395.98088855919</v>
      </c>
      <c r="AI20" s="100">
        <f t="shared" si="7"/>
        <v>190395.98088855919</v>
      </c>
      <c r="AJ20" s="100">
        <f t="shared" si="7"/>
        <v>190395.98088855919</v>
      </c>
      <c r="AK20" s="1"/>
      <c r="AL20" s="99">
        <f>SUM(AL6:AL19)</f>
        <v>17807.575945163317</v>
      </c>
      <c r="AM20" s="99">
        <f t="shared" ref="AM20:BP20" si="8">SUM(AM6:AM19)</f>
        <v>17919.974068173771</v>
      </c>
      <c r="AN20" s="99">
        <f t="shared" si="8"/>
        <v>17959.67259543655</v>
      </c>
      <c r="AO20" s="99">
        <f t="shared" si="8"/>
        <v>17960.433579944573</v>
      </c>
      <c r="AP20" s="99">
        <f t="shared" si="8"/>
        <v>17979.086560574942</v>
      </c>
      <c r="AQ20" s="99">
        <f t="shared" si="8"/>
        <v>17979.086560574942</v>
      </c>
      <c r="AR20" s="99">
        <f t="shared" si="8"/>
        <v>17986.750901224597</v>
      </c>
      <c r="AS20" s="99">
        <f t="shared" si="8"/>
        <v>17986.750901224597</v>
      </c>
      <c r="AT20" s="99">
        <f t="shared" si="8"/>
        <v>17987.672793438316</v>
      </c>
      <c r="AU20" s="99">
        <f t="shared" si="8"/>
        <v>17991.44516208196</v>
      </c>
      <c r="AV20" s="99">
        <f t="shared" si="8"/>
        <v>17995.014222320857</v>
      </c>
      <c r="AW20" s="99">
        <f t="shared" si="8"/>
        <v>17995.014222320857</v>
      </c>
      <c r="AX20" s="99">
        <f t="shared" si="8"/>
        <v>17995.467373620551</v>
      </c>
      <c r="AY20" s="99">
        <f t="shared" si="8"/>
        <v>17998.151375183388</v>
      </c>
      <c r="AZ20" s="99">
        <f t="shared" si="8"/>
        <v>17998.403000130504</v>
      </c>
      <c r="BA20" s="99">
        <f t="shared" si="8"/>
        <v>18025.248773649615</v>
      </c>
      <c r="BB20" s="99">
        <f t="shared" si="8"/>
        <v>18025.938725378655</v>
      </c>
      <c r="BC20" s="99">
        <f t="shared" si="8"/>
        <v>18027.245631298694</v>
      </c>
      <c r="BD20" s="99">
        <f t="shared" si="8"/>
        <v>18027.748602140415</v>
      </c>
      <c r="BE20" s="99">
        <f t="shared" si="8"/>
        <v>18037.532110143362</v>
      </c>
      <c r="BF20" s="99">
        <f t="shared" si="8"/>
        <v>18044.942570114887</v>
      </c>
      <c r="BG20" s="99">
        <f t="shared" si="8"/>
        <v>18045.8931119183</v>
      </c>
      <c r="BH20" s="99">
        <f t="shared" si="8"/>
        <v>18045.8931119183</v>
      </c>
      <c r="BI20" s="99">
        <f t="shared" si="8"/>
        <v>18046.363986833021</v>
      </c>
      <c r="BJ20" s="99">
        <f t="shared" si="8"/>
        <v>18046.945481581464</v>
      </c>
      <c r="BK20" s="99">
        <f t="shared" si="8"/>
        <v>18046.945481581464</v>
      </c>
      <c r="BL20" s="99">
        <f t="shared" si="8"/>
        <v>18046.945481581464</v>
      </c>
      <c r="BM20" s="99">
        <f t="shared" si="8"/>
        <v>18046.945481581464</v>
      </c>
      <c r="BN20" s="99">
        <f t="shared" si="8"/>
        <v>18047.259418631991</v>
      </c>
      <c r="BO20" s="99">
        <f t="shared" si="8"/>
        <v>18047.259418631991</v>
      </c>
      <c r="BP20" s="99">
        <f t="shared" si="8"/>
        <v>18047.259418631991</v>
      </c>
      <c r="BQ20" s="1"/>
      <c r="BR20" s="51">
        <f t="shared" ref="BR20:EA20" si="9">SUM(BR6:BR19)</f>
        <v>1588.2264072348059</v>
      </c>
      <c r="BS20" s="52">
        <f t="shared" si="9"/>
        <v>1598.0263102357937</v>
      </c>
      <c r="BT20" s="52">
        <f t="shared" si="9"/>
        <v>1601.1855471149015</v>
      </c>
      <c r="BU20" s="52">
        <f t="shared" si="9"/>
        <v>1601.1855471149015</v>
      </c>
      <c r="BV20" s="52">
        <f t="shared" si="9"/>
        <v>1602.8121666119559</v>
      </c>
      <c r="BW20" s="52">
        <f t="shared" si="9"/>
        <v>1602.8121666119559</v>
      </c>
      <c r="BX20" s="52">
        <f t="shared" si="9"/>
        <v>1603.3211141119982</v>
      </c>
      <c r="BY20" s="52">
        <f t="shared" si="9"/>
        <v>1603.3211141119982</v>
      </c>
      <c r="BZ20" s="52">
        <f t="shared" si="9"/>
        <v>1603.4040844112328</v>
      </c>
      <c r="CA20" s="52">
        <f t="shared" si="9"/>
        <v>1603.743597589161</v>
      </c>
      <c r="CB20" s="52">
        <f t="shared" si="9"/>
        <v>1604.064813010662</v>
      </c>
      <c r="CC20" s="52">
        <f t="shared" si="9"/>
        <v>1604.064813010662</v>
      </c>
      <c r="CD20" s="52">
        <f t="shared" si="9"/>
        <v>1604.064813010662</v>
      </c>
      <c r="CE20" s="52">
        <f t="shared" si="9"/>
        <v>1604.2579399678777</v>
      </c>
      <c r="CF20" s="52">
        <f t="shared" si="9"/>
        <v>1604.2579399678777</v>
      </c>
      <c r="CG20" s="52">
        <f t="shared" si="9"/>
        <v>1606.5861692141582</v>
      </c>
      <c r="CH20" s="52">
        <f t="shared" si="9"/>
        <v>1606.5861692141582</v>
      </c>
      <c r="CI20" s="52">
        <f t="shared" si="9"/>
        <v>1606.5861692141582</v>
      </c>
      <c r="CJ20" s="52">
        <f t="shared" si="9"/>
        <v>1606.5861692141582</v>
      </c>
      <c r="CK20" s="52">
        <f t="shared" si="9"/>
        <v>1607.4666849344237</v>
      </c>
      <c r="CL20" s="52">
        <f t="shared" si="9"/>
        <v>1607.9792043128796</v>
      </c>
      <c r="CM20" s="52">
        <f t="shared" si="9"/>
        <v>1607.9792043128796</v>
      </c>
      <c r="CN20" s="52">
        <f t="shared" si="9"/>
        <v>1607.9792043128796</v>
      </c>
      <c r="CO20" s="52">
        <f t="shared" si="9"/>
        <v>1608.0215830552047</v>
      </c>
      <c r="CP20" s="52">
        <f t="shared" si="9"/>
        <v>1608.0215830552047</v>
      </c>
      <c r="CQ20" s="52">
        <f t="shared" si="9"/>
        <v>1608.0215830552047</v>
      </c>
      <c r="CR20" s="52">
        <f t="shared" si="9"/>
        <v>1608.0215830552047</v>
      </c>
      <c r="CS20" s="52">
        <f t="shared" si="9"/>
        <v>1608.0215830552047</v>
      </c>
      <c r="CT20" s="52">
        <f t="shared" si="9"/>
        <v>1608.0215830552047</v>
      </c>
      <c r="CU20" s="52">
        <f t="shared" si="9"/>
        <v>1608.0215830552047</v>
      </c>
      <c r="CV20" s="65">
        <f>SUM(CV6:CV19)</f>
        <v>1608.0215830552047</v>
      </c>
      <c r="CW20" s="88">
        <f t="shared" si="9"/>
        <v>19395.802352398125</v>
      </c>
      <c r="CX20" s="89">
        <f t="shared" si="9"/>
        <v>19518.000378409568</v>
      </c>
      <c r="CY20" s="89">
        <f t="shared" si="9"/>
        <v>19560.858142551453</v>
      </c>
      <c r="CZ20" s="89">
        <f t="shared" si="9"/>
        <v>19561.619127059475</v>
      </c>
      <c r="DA20" s="89">
        <f t="shared" si="9"/>
        <v>19581.898727186901</v>
      </c>
      <c r="DB20" s="89">
        <f t="shared" si="9"/>
        <v>19581.898727186901</v>
      </c>
      <c r="DC20" s="89">
        <f t="shared" si="9"/>
        <v>19590.072015336598</v>
      </c>
      <c r="DD20" s="89">
        <f t="shared" si="9"/>
        <v>19590.072015336598</v>
      </c>
      <c r="DE20" s="89">
        <f t="shared" si="9"/>
        <v>19591.076877849551</v>
      </c>
      <c r="DF20" s="89">
        <f t="shared" si="9"/>
        <v>19595.188759671124</v>
      </c>
      <c r="DG20" s="89">
        <f t="shared" si="9"/>
        <v>19599.079035331521</v>
      </c>
      <c r="DH20" s="89">
        <f t="shared" si="9"/>
        <v>19599.079035331521</v>
      </c>
      <c r="DI20" s="89">
        <f t="shared" si="9"/>
        <v>19599.532186631215</v>
      </c>
      <c r="DJ20" s="89">
        <f t="shared" si="9"/>
        <v>19602.409315151264</v>
      </c>
      <c r="DK20" s="89">
        <f t="shared" si="9"/>
        <v>19602.660940098383</v>
      </c>
      <c r="DL20" s="89">
        <f t="shared" si="9"/>
        <v>19631.834942863774</v>
      </c>
      <c r="DM20" s="89">
        <f t="shared" si="9"/>
        <v>19632.524894592811</v>
      </c>
      <c r="DN20" s="89">
        <f t="shared" si="9"/>
        <v>19633.831800512853</v>
      </c>
      <c r="DO20" s="89">
        <f t="shared" si="9"/>
        <v>19634.33477135457</v>
      </c>
      <c r="DP20" s="89">
        <f t="shared" si="9"/>
        <v>19644.998795077787</v>
      </c>
      <c r="DQ20" s="89">
        <f t="shared" si="9"/>
        <v>19652.921774427763</v>
      </c>
      <c r="DR20" s="89">
        <f t="shared" si="9"/>
        <v>19653.87231623118</v>
      </c>
      <c r="DS20" s="89">
        <f t="shared" si="9"/>
        <v>19653.87231623118</v>
      </c>
      <c r="DT20" s="89">
        <f t="shared" si="9"/>
        <v>19654.385569888225</v>
      </c>
      <c r="DU20" s="89">
        <f t="shared" si="9"/>
        <v>19654.967064636665</v>
      </c>
      <c r="DV20" s="89">
        <f t="shared" si="9"/>
        <v>19654.967064636665</v>
      </c>
      <c r="DW20" s="89">
        <f t="shared" si="9"/>
        <v>19654.967064636665</v>
      </c>
      <c r="DX20" s="89">
        <f t="shared" si="9"/>
        <v>19654.967064636665</v>
      </c>
      <c r="DY20" s="89">
        <f t="shared" si="9"/>
        <v>19655.281001687195</v>
      </c>
      <c r="DZ20" s="89">
        <f t="shared" si="9"/>
        <v>19655.281001687195</v>
      </c>
      <c r="EA20" s="89">
        <f t="shared" si="9"/>
        <v>19655.281001687195</v>
      </c>
      <c r="EB20" s="1"/>
    </row>
    <row r="21" spans="1:163" x14ac:dyDescent="0.25"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  <c r="AA21" s="6"/>
      <c r="AB21" s="6"/>
      <c r="AC21" s="6"/>
      <c r="AD21" s="6"/>
      <c r="AE21" s="6"/>
      <c r="AF21" s="6"/>
      <c r="AG21" s="6"/>
      <c r="AH21" s="6"/>
      <c r="AI21" s="6"/>
      <c r="AJ21" s="6"/>
      <c r="AK21" s="1"/>
      <c r="AL21" s="6"/>
      <c r="AM21" s="6"/>
      <c r="AN21" s="6"/>
      <c r="AO21" s="6"/>
      <c r="AP21" s="6"/>
      <c r="AQ21" s="6"/>
      <c r="AR21" s="6"/>
      <c r="AS21" s="6"/>
      <c r="AT21" s="6"/>
      <c r="AU21" s="6"/>
      <c r="AV21" s="6"/>
      <c r="AW21" s="6"/>
      <c r="AX21" s="6"/>
      <c r="AY21" s="6"/>
      <c r="AZ21" s="6"/>
      <c r="BA21" s="6"/>
      <c r="BB21" s="6"/>
      <c r="BC21" s="6"/>
      <c r="BD21" s="6"/>
      <c r="BE21" s="6"/>
      <c r="BF21" s="6"/>
      <c r="BG21" s="6"/>
      <c r="BH21" s="6"/>
      <c r="BI21" s="6"/>
      <c r="BJ21" s="6"/>
      <c r="BK21" s="6"/>
      <c r="BL21" s="6"/>
      <c r="BM21" s="6"/>
      <c r="BN21" s="6"/>
      <c r="BO21" s="6"/>
      <c r="BP21" s="6"/>
      <c r="BQ21" s="1"/>
      <c r="BR21" s="6"/>
      <c r="BS21" s="6"/>
      <c r="BT21" s="6"/>
      <c r="BU21" s="6"/>
      <c r="BV21" s="6"/>
      <c r="BW21" s="6"/>
      <c r="BX21" s="6"/>
      <c r="BY21" s="6"/>
      <c r="BZ21" s="6"/>
      <c r="CA21" s="6"/>
      <c r="CB21" s="6"/>
      <c r="CC21" s="6"/>
      <c r="CD21" s="6"/>
      <c r="CE21" s="6"/>
      <c r="CF21" s="6"/>
      <c r="CG21" s="6"/>
      <c r="CH21" s="6"/>
      <c r="CI21" s="6"/>
      <c r="CJ21" s="6"/>
      <c r="CK21" s="6"/>
      <c r="CL21" s="6"/>
      <c r="CM21" s="6"/>
      <c r="CN21" s="6"/>
      <c r="CO21" s="6"/>
      <c r="CP21" s="6"/>
      <c r="CQ21" s="6"/>
      <c r="CR21" s="6"/>
      <c r="CS21" s="6"/>
      <c r="CT21" s="6"/>
      <c r="CU21" s="6"/>
      <c r="CV21" s="6"/>
      <c r="CW21" s="6"/>
      <c r="CX21" s="6"/>
      <c r="CY21" s="6"/>
      <c r="CZ21" s="6"/>
      <c r="DA21" s="6"/>
      <c r="DB21" s="6"/>
      <c r="DC21" s="6"/>
      <c r="DD21" s="6"/>
      <c r="DE21" s="6"/>
      <c r="DF21" s="6"/>
      <c r="DG21" s="6"/>
      <c r="DH21" s="6"/>
      <c r="DI21" s="6"/>
      <c r="DJ21" s="6"/>
      <c r="DK21" s="6"/>
      <c r="DL21" s="6"/>
      <c r="DM21" s="6"/>
      <c r="DN21" s="6"/>
      <c r="DO21" s="6"/>
      <c r="DP21" s="6"/>
      <c r="DQ21" s="6"/>
      <c r="DR21" s="6"/>
      <c r="DS21" s="6"/>
      <c r="DT21" s="6"/>
      <c r="DU21" s="6"/>
      <c r="DV21" s="6"/>
      <c r="DW21" s="6"/>
      <c r="DX21" s="6"/>
      <c r="DY21" s="6"/>
      <c r="DZ21" s="6"/>
      <c r="EA21" s="6"/>
      <c r="EB21" s="1"/>
    </row>
    <row r="22" spans="1:163" x14ac:dyDescent="0.25">
      <c r="F22" s="6"/>
      <c r="G22" s="6"/>
      <c r="H22" s="6"/>
      <c r="I22" s="6"/>
      <c r="J22" s="6"/>
      <c r="K22" s="6"/>
      <c r="L22" s="6"/>
      <c r="M22" s="6"/>
      <c r="N22" s="6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  <c r="AA22" s="6"/>
      <c r="AB22" s="6"/>
      <c r="AC22" s="6"/>
      <c r="AD22" s="6"/>
      <c r="AE22" s="6"/>
      <c r="AF22" s="6"/>
      <c r="AG22" s="6"/>
      <c r="AH22" s="6"/>
      <c r="AI22" s="6"/>
      <c r="AJ22" s="6"/>
      <c r="AK22" s="1"/>
      <c r="AL22" s="6"/>
      <c r="AM22" s="6"/>
      <c r="AN22" s="6"/>
      <c r="AO22" s="6"/>
      <c r="AP22" s="6"/>
      <c r="AQ22" s="6"/>
      <c r="AR22" s="6"/>
      <c r="AS22" s="6"/>
      <c r="AT22" s="6"/>
      <c r="AU22" s="6"/>
      <c r="AV22" s="6"/>
      <c r="AW22" s="6"/>
      <c r="AX22" s="6"/>
      <c r="AY22" s="6"/>
      <c r="AZ22" s="6"/>
      <c r="BA22" s="6"/>
      <c r="BB22" s="6"/>
      <c r="BC22" s="6"/>
      <c r="BD22" s="6"/>
      <c r="BE22" s="6"/>
      <c r="BF22" s="6"/>
      <c r="BG22" s="6"/>
      <c r="BH22" s="6"/>
      <c r="BI22" s="6"/>
      <c r="BJ22" s="6"/>
      <c r="BK22" s="6"/>
      <c r="BL22" s="6"/>
      <c r="BM22" s="6"/>
      <c r="BN22" s="6"/>
      <c r="BO22" s="6"/>
      <c r="BP22" s="6"/>
      <c r="BQ22" s="1"/>
      <c r="BR22" s="6"/>
      <c r="BS22" s="6"/>
      <c r="BT22" s="6"/>
      <c r="BU22" s="6"/>
      <c r="BV22" s="6"/>
      <c r="BW22" s="6"/>
      <c r="BX22" s="6"/>
      <c r="BY22" s="6"/>
      <c r="BZ22" s="6"/>
      <c r="CA22" s="6"/>
      <c r="CB22" s="6"/>
      <c r="CC22" s="6"/>
      <c r="CD22" s="6"/>
      <c r="CE22" s="6"/>
      <c r="CF22" s="6"/>
      <c r="CG22" s="6"/>
      <c r="CH22" s="6"/>
      <c r="CI22" s="6"/>
      <c r="CJ22" s="6"/>
      <c r="CK22" s="6"/>
      <c r="CL22" s="6"/>
      <c r="CM22" s="6"/>
      <c r="CN22" s="6"/>
      <c r="CO22" s="6"/>
      <c r="CP22" s="6"/>
      <c r="CQ22" s="6"/>
      <c r="CR22" s="6"/>
      <c r="CS22" s="6"/>
      <c r="CT22" s="6"/>
      <c r="CU22" s="6"/>
      <c r="CV22" s="6"/>
      <c r="CW22" s="6"/>
      <c r="CX22" s="6"/>
      <c r="CY22" s="6"/>
      <c r="CZ22" s="6"/>
      <c r="DA22" s="6"/>
      <c r="DB22" s="6"/>
      <c r="DC22" s="6"/>
      <c r="DD22" s="6"/>
      <c r="DE22" s="6"/>
      <c r="DF22" s="6"/>
      <c r="DG22" s="6"/>
      <c r="DH22" s="6"/>
      <c r="DI22" s="6"/>
      <c r="DJ22" s="6"/>
      <c r="DK22" s="6"/>
      <c r="DL22" s="6"/>
      <c r="DM22" s="6"/>
      <c r="DN22" s="6"/>
      <c r="DO22" s="6"/>
      <c r="DP22" s="6"/>
      <c r="DQ22" s="6"/>
      <c r="DR22" s="6"/>
      <c r="DS22" s="6"/>
      <c r="DT22" s="6"/>
      <c r="DU22" s="6"/>
      <c r="DV22" s="6"/>
      <c r="DW22" s="6"/>
      <c r="DX22" s="6"/>
      <c r="DY22" s="6"/>
      <c r="DZ22" s="6"/>
      <c r="EA22" s="6"/>
      <c r="EB22" s="1"/>
    </row>
    <row r="23" spans="1:163" x14ac:dyDescent="0.25"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A23" s="6"/>
      <c r="AB23" s="6"/>
      <c r="AC23" s="6"/>
      <c r="AD23" s="6"/>
      <c r="AE23" s="6"/>
      <c r="AF23" s="6"/>
      <c r="AG23" s="6"/>
      <c r="AH23" s="6"/>
      <c r="AI23" s="6"/>
      <c r="AJ23" s="6"/>
      <c r="AK23" s="1"/>
      <c r="AL23" s="6"/>
      <c r="AM23" s="6"/>
      <c r="AN23" s="6"/>
      <c r="AO23" s="6"/>
      <c r="AP23" s="6"/>
      <c r="AQ23" s="6"/>
      <c r="AR23" s="6"/>
      <c r="AS23" s="6"/>
      <c r="AT23" s="6"/>
      <c r="AU23" s="6"/>
      <c r="AV23" s="6"/>
      <c r="AW23" s="6"/>
      <c r="AX23" s="6"/>
      <c r="AY23" s="6"/>
      <c r="AZ23" s="6"/>
      <c r="BA23" s="6"/>
      <c r="BB23" s="6"/>
      <c r="BC23" s="6"/>
      <c r="BD23" s="6"/>
      <c r="BE23" s="6"/>
      <c r="BF23" s="6"/>
      <c r="BG23" s="6"/>
      <c r="BH23" s="6"/>
      <c r="BI23" s="6"/>
      <c r="BJ23" s="6"/>
      <c r="BK23" s="6"/>
      <c r="BL23" s="6"/>
      <c r="BM23" s="6"/>
      <c r="BN23" s="6"/>
      <c r="BO23" s="6"/>
      <c r="BP23" s="6"/>
      <c r="BQ23" s="1"/>
      <c r="BR23" s="6"/>
      <c r="BS23" s="6"/>
      <c r="BT23" s="6"/>
      <c r="BU23" s="6"/>
      <c r="BV23" s="6"/>
      <c r="BW23" s="6"/>
      <c r="BX23" s="6"/>
      <c r="BY23" s="6"/>
      <c r="BZ23" s="6"/>
      <c r="CA23" s="6"/>
      <c r="CB23" s="6"/>
      <c r="CC23" s="6"/>
      <c r="CD23" s="6"/>
      <c r="CE23" s="6"/>
      <c r="CF23" s="6"/>
      <c r="CG23" s="6"/>
      <c r="CH23" s="6"/>
      <c r="CI23" s="6"/>
      <c r="CJ23" s="6"/>
      <c r="CK23" s="6"/>
      <c r="CL23" s="6"/>
      <c r="CM23" s="6"/>
      <c r="CN23" s="6"/>
      <c r="CO23" s="6"/>
      <c r="CP23" s="6"/>
      <c r="CQ23" s="6"/>
      <c r="CR23" s="6"/>
      <c r="CS23" s="6"/>
      <c r="CT23" s="6"/>
      <c r="CU23" s="6"/>
      <c r="CV23" s="6"/>
      <c r="CW23" s="6"/>
      <c r="CX23" s="6"/>
      <c r="CY23" s="6"/>
      <c r="CZ23" s="6"/>
      <c r="DA23" s="6"/>
      <c r="DB23" s="6"/>
      <c r="DC23" s="6"/>
      <c r="DD23" s="6"/>
      <c r="DE23" s="6"/>
      <c r="DF23" s="6"/>
      <c r="DG23" s="6"/>
      <c r="DH23" s="6"/>
      <c r="DI23" s="6"/>
      <c r="DJ23" s="6"/>
      <c r="DK23" s="6"/>
      <c r="DL23" s="6"/>
      <c r="DM23" s="6"/>
      <c r="DN23" s="6"/>
      <c r="DO23" s="6"/>
      <c r="DP23" s="6"/>
      <c r="DQ23" s="6"/>
      <c r="DR23" s="6"/>
      <c r="DS23" s="6"/>
      <c r="DT23" s="6"/>
      <c r="DU23" s="6"/>
      <c r="DV23" s="6"/>
      <c r="DW23" s="6"/>
      <c r="DX23" s="6"/>
      <c r="DY23" s="6"/>
      <c r="DZ23" s="6"/>
      <c r="EA23" s="6"/>
      <c r="EB23" s="1"/>
    </row>
    <row r="24" spans="1:163" x14ac:dyDescent="0.25"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  <c r="AA24" s="6"/>
      <c r="AB24" s="6"/>
      <c r="AC24" s="6"/>
      <c r="AD24" s="6"/>
      <c r="AE24" s="6"/>
      <c r="AF24" s="6"/>
      <c r="AG24" s="6"/>
      <c r="AH24" s="6"/>
      <c r="AI24" s="6"/>
      <c r="AJ24" s="6"/>
      <c r="AK24" s="1"/>
      <c r="AL24" s="6"/>
      <c r="AM24" s="6"/>
      <c r="AN24" s="6"/>
      <c r="AO24" s="6"/>
      <c r="AP24" s="6"/>
      <c r="AQ24" s="6"/>
      <c r="AR24" s="6"/>
      <c r="AS24" s="6"/>
      <c r="AT24" s="6"/>
      <c r="AU24" s="6"/>
      <c r="AV24" s="6"/>
      <c r="AW24" s="6"/>
      <c r="AX24" s="6"/>
      <c r="AY24" s="6"/>
      <c r="AZ24" s="6"/>
      <c r="BA24" s="6"/>
      <c r="BB24" s="6"/>
      <c r="BC24" s="6"/>
      <c r="BD24" s="6"/>
      <c r="BE24" s="6"/>
      <c r="BF24" s="6"/>
      <c r="BG24" s="6"/>
      <c r="BH24" s="6"/>
      <c r="BI24" s="6"/>
      <c r="BJ24" s="6"/>
      <c r="BK24" s="6"/>
      <c r="BL24" s="6"/>
      <c r="BM24" s="6"/>
      <c r="BN24" s="6"/>
      <c r="BO24" s="6"/>
      <c r="BP24" s="6"/>
      <c r="BQ24" s="1"/>
      <c r="BR24" s="6"/>
      <c r="BS24" s="6"/>
      <c r="BT24" s="6"/>
      <c r="BU24" s="6"/>
      <c r="BV24" s="6"/>
      <c r="BW24" s="6"/>
      <c r="BX24" s="6"/>
      <c r="BY24" s="6"/>
      <c r="BZ24" s="6"/>
      <c r="CA24" s="6"/>
      <c r="CB24" s="6"/>
      <c r="CC24" s="6"/>
      <c r="CD24" s="6"/>
      <c r="CE24" s="6"/>
      <c r="CF24" s="6"/>
      <c r="CG24" s="6"/>
      <c r="CH24" s="6"/>
      <c r="CI24" s="6"/>
      <c r="CJ24" s="6"/>
      <c r="CK24" s="6"/>
      <c r="CL24" s="6"/>
      <c r="CM24" s="6"/>
      <c r="CN24" s="6"/>
      <c r="CO24" s="6"/>
      <c r="CP24" s="6"/>
      <c r="CQ24" s="6"/>
      <c r="CR24" s="6"/>
      <c r="CS24" s="6"/>
      <c r="CT24" s="6"/>
      <c r="CU24" s="6"/>
      <c r="CV24" s="6"/>
      <c r="CW24" s="6"/>
      <c r="CX24" s="6"/>
      <c r="CY24" s="6"/>
      <c r="CZ24" s="6"/>
      <c r="DA24" s="6"/>
      <c r="DB24" s="6"/>
      <c r="DC24" s="6"/>
      <c r="DD24" s="6"/>
      <c r="DE24" s="6"/>
      <c r="DF24" s="6"/>
      <c r="DG24" s="6"/>
      <c r="DH24" s="6"/>
      <c r="DI24" s="6"/>
      <c r="DJ24" s="6"/>
      <c r="DK24" s="6"/>
      <c r="DL24" s="6"/>
      <c r="DM24" s="6"/>
      <c r="DN24" s="6"/>
      <c r="DO24" s="6"/>
      <c r="DP24" s="6"/>
      <c r="DQ24" s="6"/>
      <c r="DR24" s="6"/>
      <c r="DS24" s="6"/>
      <c r="DT24" s="6"/>
      <c r="DU24" s="6"/>
      <c r="DV24" s="6"/>
      <c r="DW24" s="6"/>
      <c r="DX24" s="6"/>
      <c r="DY24" s="6"/>
      <c r="DZ24" s="6"/>
      <c r="EA24" s="6"/>
      <c r="EB24" s="1"/>
    </row>
    <row r="25" spans="1:163" x14ac:dyDescent="0.25"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  <c r="AA25" s="6"/>
      <c r="AB25" s="6"/>
      <c r="AC25" s="6"/>
      <c r="AD25" s="6"/>
      <c r="AE25" s="6"/>
      <c r="AF25" s="6"/>
      <c r="AG25" s="6"/>
      <c r="AH25" s="6"/>
      <c r="AI25" s="6"/>
      <c r="AJ25" s="6"/>
      <c r="AK25" s="1"/>
      <c r="AL25" s="6"/>
      <c r="AM25" s="6"/>
      <c r="AN25" s="6"/>
      <c r="AO25" s="6"/>
      <c r="AP25" s="6"/>
      <c r="AQ25" s="6"/>
      <c r="AR25" s="6"/>
      <c r="AS25" s="6"/>
      <c r="AT25" s="6"/>
      <c r="AU25" s="6"/>
      <c r="AV25" s="6"/>
      <c r="AW25" s="6"/>
      <c r="AX25" s="6"/>
      <c r="AY25" s="6"/>
      <c r="AZ25" s="6"/>
      <c r="BA25" s="6"/>
      <c r="BB25" s="6"/>
      <c r="BC25" s="6"/>
      <c r="BD25" s="6"/>
      <c r="BE25" s="6"/>
      <c r="BF25" s="6"/>
      <c r="BG25" s="6"/>
      <c r="BH25" s="6"/>
      <c r="BI25" s="6"/>
      <c r="BJ25" s="6"/>
      <c r="BK25" s="6"/>
      <c r="BL25" s="6"/>
      <c r="BM25" s="6"/>
      <c r="BN25" s="6"/>
      <c r="BO25" s="6"/>
      <c r="BP25" s="6"/>
      <c r="BQ25" s="1"/>
      <c r="BR25" s="6"/>
      <c r="BS25" s="6"/>
      <c r="BT25" s="6"/>
      <c r="BU25" s="6"/>
      <c r="BV25" s="6"/>
      <c r="BW25" s="6"/>
      <c r="BX25" s="6"/>
      <c r="BY25" s="6"/>
      <c r="BZ25" s="6"/>
      <c r="CA25" s="6"/>
      <c r="CB25" s="6"/>
      <c r="CC25" s="6"/>
      <c r="CD25" s="6"/>
      <c r="CE25" s="6"/>
      <c r="CF25" s="6"/>
      <c r="CG25" s="6"/>
      <c r="CH25" s="6"/>
      <c r="CI25" s="6"/>
      <c r="CJ25" s="6"/>
      <c r="CK25" s="6"/>
      <c r="CL25" s="6"/>
      <c r="CM25" s="6"/>
      <c r="CN25" s="6"/>
      <c r="CO25" s="6"/>
      <c r="CP25" s="6"/>
      <c r="CQ25" s="6"/>
      <c r="CR25" s="6"/>
      <c r="CS25" s="6"/>
      <c r="CT25" s="6"/>
      <c r="CU25" s="6"/>
      <c r="CV25" s="6"/>
      <c r="CW25" s="6"/>
      <c r="CX25" s="6"/>
      <c r="CY25" s="6"/>
      <c r="CZ25" s="6"/>
      <c r="DA25" s="6"/>
      <c r="DB25" s="6"/>
      <c r="DC25" s="6"/>
      <c r="DD25" s="6"/>
      <c r="DE25" s="6"/>
      <c r="DF25" s="6"/>
      <c r="DG25" s="6"/>
      <c r="DH25" s="6"/>
      <c r="DI25" s="6"/>
      <c r="DJ25" s="6"/>
      <c r="DK25" s="6"/>
      <c r="DL25" s="6"/>
      <c r="DM25" s="6"/>
      <c r="DN25" s="6"/>
      <c r="DO25" s="6"/>
      <c r="DP25" s="6"/>
      <c r="DQ25" s="6"/>
      <c r="DR25" s="6"/>
      <c r="DS25" s="6"/>
      <c r="DT25" s="6"/>
      <c r="DU25" s="6"/>
      <c r="DV25" s="6"/>
      <c r="DW25" s="6"/>
      <c r="DX25" s="6"/>
      <c r="DY25" s="6"/>
      <c r="DZ25" s="6"/>
      <c r="EA25" s="6"/>
      <c r="EB25" s="1"/>
    </row>
    <row r="27" spans="1:163" x14ac:dyDescent="0.25">
      <c r="A27" s="122" t="s">
        <v>36</v>
      </c>
      <c r="B27" s="40"/>
      <c r="C27" s="40"/>
      <c r="D27" s="40"/>
      <c r="E27" s="40"/>
      <c r="F27" s="40"/>
      <c r="G27" s="40"/>
      <c r="H27" s="40"/>
      <c r="I27" s="40"/>
      <c r="J27" s="40"/>
      <c r="K27" s="40"/>
      <c r="L27" s="40"/>
      <c r="M27" s="40"/>
      <c r="N27" s="40"/>
      <c r="O27" s="40"/>
      <c r="P27" s="40"/>
      <c r="Q27" s="40"/>
      <c r="R27" s="40"/>
      <c r="S27" s="40"/>
      <c r="T27" s="40"/>
    </row>
    <row r="28" spans="1:163" x14ac:dyDescent="0.25">
      <c r="D28" s="6"/>
      <c r="BR28" s="1"/>
    </row>
    <row r="29" spans="1:163" x14ac:dyDescent="0.25">
      <c r="F29" s="119" t="s">
        <v>20</v>
      </c>
      <c r="G29" s="111"/>
      <c r="H29" s="111"/>
      <c r="I29" s="111"/>
      <c r="J29" s="111"/>
      <c r="K29" s="111"/>
      <c r="L29" s="111"/>
      <c r="M29" s="111"/>
      <c r="N29" s="111"/>
      <c r="O29" s="111"/>
      <c r="P29" s="111"/>
      <c r="Q29" s="111"/>
      <c r="R29" s="111"/>
      <c r="S29" s="111"/>
      <c r="T29" s="111"/>
      <c r="U29" s="111"/>
      <c r="V29" s="111"/>
      <c r="W29" s="111"/>
      <c r="X29" s="111"/>
      <c r="Y29" s="111"/>
      <c r="Z29" s="111"/>
      <c r="AA29" s="111"/>
      <c r="AB29" s="111"/>
      <c r="AC29" s="111"/>
      <c r="AD29" s="111"/>
      <c r="AE29" s="111"/>
      <c r="AF29" s="111"/>
      <c r="AG29" s="111"/>
      <c r="AH29" s="111"/>
      <c r="AI29" s="111"/>
      <c r="AJ29" s="111"/>
      <c r="AK29" s="1"/>
      <c r="AL29" s="10"/>
      <c r="AM29" s="112" t="s">
        <v>31</v>
      </c>
      <c r="AN29" s="113"/>
      <c r="AO29" s="113"/>
      <c r="AP29" s="113"/>
      <c r="AQ29" s="113"/>
      <c r="AR29" s="113"/>
      <c r="AS29" s="113"/>
      <c r="AT29" s="113"/>
      <c r="AU29" s="113"/>
      <c r="AV29" s="113"/>
      <c r="AW29" s="113"/>
      <c r="AX29" s="113"/>
      <c r="AY29" s="113"/>
      <c r="AZ29" s="113"/>
      <c r="BA29" s="113"/>
      <c r="BB29" s="113"/>
      <c r="BC29" s="113"/>
      <c r="BD29" s="113"/>
      <c r="BE29" s="113"/>
      <c r="BF29" s="113"/>
      <c r="BG29" s="113"/>
      <c r="BH29" s="113"/>
      <c r="BI29" s="113"/>
      <c r="BJ29" s="113"/>
      <c r="BK29" s="113"/>
      <c r="BL29" s="113"/>
      <c r="BM29" s="113"/>
      <c r="BN29" s="113"/>
      <c r="BO29" s="113"/>
      <c r="BP29" s="113"/>
      <c r="BQ29" s="120"/>
      <c r="BR29" s="114" t="s">
        <v>24</v>
      </c>
      <c r="BS29" s="115"/>
      <c r="BT29" s="115"/>
      <c r="BU29" s="115"/>
      <c r="BV29" s="115"/>
      <c r="BW29" s="115"/>
      <c r="BX29" s="115"/>
      <c r="BY29" s="115"/>
      <c r="BZ29" s="115"/>
      <c r="CA29" s="115"/>
      <c r="CB29" s="115"/>
      <c r="CC29" s="115"/>
      <c r="CD29" s="115"/>
      <c r="CE29" s="115"/>
      <c r="CF29" s="115"/>
      <c r="CG29" s="115"/>
      <c r="CH29" s="115"/>
      <c r="CI29" s="115"/>
      <c r="CJ29" s="115"/>
      <c r="CK29" s="115"/>
      <c r="CL29" s="115"/>
      <c r="CM29" s="115"/>
      <c r="CN29" s="115"/>
      <c r="CO29" s="115"/>
      <c r="CP29" s="115"/>
      <c r="CQ29" s="115"/>
      <c r="CR29" s="115"/>
      <c r="CS29" s="115"/>
      <c r="CT29" s="115"/>
      <c r="CU29" s="115"/>
      <c r="CV29" s="115"/>
      <c r="CW29" s="1"/>
      <c r="CX29" s="117" t="s">
        <v>30</v>
      </c>
      <c r="CY29" s="118"/>
      <c r="CZ29" s="118"/>
      <c r="DA29" s="118"/>
      <c r="DB29" s="118"/>
      <c r="DC29" s="118"/>
      <c r="DD29" s="118"/>
      <c r="DE29" s="118"/>
      <c r="DF29" s="118"/>
      <c r="DG29" s="118"/>
      <c r="DH29" s="118"/>
      <c r="DI29" s="118"/>
      <c r="DJ29" s="118"/>
      <c r="DK29" s="118"/>
      <c r="DL29" s="118"/>
      <c r="DM29" s="118"/>
      <c r="DN29" s="118"/>
      <c r="DO29" s="118"/>
      <c r="DP29" s="118"/>
      <c r="DQ29" s="118"/>
      <c r="DR29" s="118"/>
      <c r="DS29" s="118"/>
      <c r="DT29" s="118"/>
      <c r="DU29" s="118"/>
      <c r="DV29" s="118"/>
      <c r="DW29" s="118"/>
      <c r="DX29" s="118"/>
      <c r="DY29" s="118"/>
      <c r="DZ29" s="118"/>
      <c r="EA29" s="118"/>
      <c r="EB29" s="121"/>
      <c r="EC29" s="109" t="s">
        <v>29</v>
      </c>
      <c r="ED29" s="110"/>
      <c r="EE29" s="110"/>
      <c r="EF29" s="110"/>
      <c r="EG29" s="110"/>
      <c r="EH29" s="110"/>
      <c r="EI29" s="110"/>
      <c r="EJ29" s="110"/>
      <c r="EK29" s="110"/>
      <c r="EL29" s="110"/>
      <c r="EM29" s="110"/>
      <c r="EN29" s="110"/>
      <c r="EO29" s="110"/>
      <c r="EP29" s="110"/>
      <c r="EQ29" s="110"/>
      <c r="ER29" s="110"/>
      <c r="ES29" s="110"/>
      <c r="ET29" s="110"/>
      <c r="EU29" s="110"/>
      <c r="EV29" s="110"/>
      <c r="EW29" s="110"/>
      <c r="EX29" s="110"/>
      <c r="EY29" s="110"/>
      <c r="EZ29" s="110"/>
      <c r="FA29" s="110"/>
      <c r="FB29" s="110"/>
      <c r="FC29" s="110"/>
      <c r="FD29" s="110"/>
      <c r="FE29" s="110"/>
      <c r="FF29" s="110"/>
      <c r="FG29" s="110"/>
    </row>
    <row r="30" spans="1:163" ht="15.75" customHeight="1" x14ac:dyDescent="0.25">
      <c r="A30" s="13" t="s">
        <v>46</v>
      </c>
      <c r="B30" s="13" t="s">
        <v>0</v>
      </c>
      <c r="C30" s="13" t="s">
        <v>47</v>
      </c>
      <c r="D30" s="13" t="s">
        <v>48</v>
      </c>
      <c r="E30" s="13" t="s">
        <v>18</v>
      </c>
      <c r="F30" s="97">
        <v>1990</v>
      </c>
      <c r="G30" s="98">
        <v>1991</v>
      </c>
      <c r="H30" s="98">
        <v>1992</v>
      </c>
      <c r="I30" s="98">
        <v>1993</v>
      </c>
      <c r="J30" s="98">
        <v>1994</v>
      </c>
      <c r="K30" s="98">
        <v>1995</v>
      </c>
      <c r="L30" s="98">
        <v>1996</v>
      </c>
      <c r="M30" s="98">
        <v>1997</v>
      </c>
      <c r="N30" s="98">
        <v>1998</v>
      </c>
      <c r="O30" s="98">
        <v>1999</v>
      </c>
      <c r="P30" s="98">
        <v>2000</v>
      </c>
      <c r="Q30" s="98">
        <v>2001</v>
      </c>
      <c r="R30" s="98">
        <v>2002</v>
      </c>
      <c r="S30" s="98">
        <v>2003</v>
      </c>
      <c r="T30" s="98">
        <v>2004</v>
      </c>
      <c r="U30" s="98">
        <v>2005</v>
      </c>
      <c r="V30" s="98">
        <v>2006</v>
      </c>
      <c r="W30" s="98">
        <v>2007</v>
      </c>
      <c r="X30" s="98">
        <v>2008</v>
      </c>
      <c r="Y30" s="98">
        <v>2009</v>
      </c>
      <c r="Z30" s="98">
        <v>2010</v>
      </c>
      <c r="AA30" s="98">
        <v>2011</v>
      </c>
      <c r="AB30" s="98">
        <v>2012</v>
      </c>
      <c r="AC30" s="98">
        <v>2013</v>
      </c>
      <c r="AD30" s="98">
        <v>2014</v>
      </c>
      <c r="AE30" s="98">
        <v>2015</v>
      </c>
      <c r="AF30" s="98">
        <v>2016</v>
      </c>
      <c r="AG30" s="98">
        <v>2017</v>
      </c>
      <c r="AH30" s="98">
        <v>2018</v>
      </c>
      <c r="AI30" s="98">
        <v>2019</v>
      </c>
      <c r="AJ30" s="98">
        <v>2020</v>
      </c>
      <c r="AK30" s="13" t="s">
        <v>19</v>
      </c>
      <c r="AL30" s="13" t="s">
        <v>23</v>
      </c>
      <c r="AM30" s="43">
        <v>1990</v>
      </c>
      <c r="AN30" s="44">
        <v>1991</v>
      </c>
      <c r="AO30" s="44">
        <v>1992</v>
      </c>
      <c r="AP30" s="44">
        <v>1993</v>
      </c>
      <c r="AQ30" s="44">
        <v>1994</v>
      </c>
      <c r="AR30" s="44">
        <v>1995</v>
      </c>
      <c r="AS30" s="44">
        <v>1996</v>
      </c>
      <c r="AT30" s="44">
        <v>1997</v>
      </c>
      <c r="AU30" s="44">
        <v>1998</v>
      </c>
      <c r="AV30" s="44">
        <v>1999</v>
      </c>
      <c r="AW30" s="44">
        <v>2000</v>
      </c>
      <c r="AX30" s="44">
        <v>2001</v>
      </c>
      <c r="AY30" s="44">
        <v>2002</v>
      </c>
      <c r="AZ30" s="44">
        <v>2003</v>
      </c>
      <c r="BA30" s="44">
        <v>2004</v>
      </c>
      <c r="BB30" s="44">
        <v>2005</v>
      </c>
      <c r="BC30" s="44">
        <v>2006</v>
      </c>
      <c r="BD30" s="44">
        <v>2007</v>
      </c>
      <c r="BE30" s="44">
        <v>2008</v>
      </c>
      <c r="BF30" s="44">
        <v>2009</v>
      </c>
      <c r="BG30" s="44">
        <v>2010</v>
      </c>
      <c r="BH30" s="44">
        <v>2011</v>
      </c>
      <c r="BI30" s="44">
        <v>2012</v>
      </c>
      <c r="BJ30" s="44">
        <v>2013</v>
      </c>
      <c r="BK30" s="44">
        <v>2014</v>
      </c>
      <c r="BL30" s="44">
        <v>2015</v>
      </c>
      <c r="BM30" s="44">
        <v>2016</v>
      </c>
      <c r="BN30" s="44">
        <v>2017</v>
      </c>
      <c r="BO30" s="44">
        <v>2018</v>
      </c>
      <c r="BP30" s="44">
        <v>2019</v>
      </c>
      <c r="BQ30" s="102">
        <v>2020</v>
      </c>
      <c r="BR30" s="45">
        <v>1990</v>
      </c>
      <c r="BS30" s="46">
        <v>1991</v>
      </c>
      <c r="BT30" s="46">
        <v>1992</v>
      </c>
      <c r="BU30" s="46">
        <v>1993</v>
      </c>
      <c r="BV30" s="46">
        <v>1994</v>
      </c>
      <c r="BW30" s="46">
        <v>1995</v>
      </c>
      <c r="BX30" s="46">
        <v>1996</v>
      </c>
      <c r="BY30" s="46">
        <v>1997</v>
      </c>
      <c r="BZ30" s="46">
        <v>1998</v>
      </c>
      <c r="CA30" s="46">
        <v>1999</v>
      </c>
      <c r="CB30" s="46">
        <v>2000</v>
      </c>
      <c r="CC30" s="46">
        <v>2001</v>
      </c>
      <c r="CD30" s="46">
        <v>2002</v>
      </c>
      <c r="CE30" s="46">
        <v>2003</v>
      </c>
      <c r="CF30" s="46">
        <v>2004</v>
      </c>
      <c r="CG30" s="46">
        <v>2005</v>
      </c>
      <c r="CH30" s="46">
        <v>2006</v>
      </c>
      <c r="CI30" s="46">
        <v>2007</v>
      </c>
      <c r="CJ30" s="46">
        <v>2008</v>
      </c>
      <c r="CK30" s="46">
        <v>2009</v>
      </c>
      <c r="CL30" s="46">
        <v>2010</v>
      </c>
      <c r="CM30" s="46">
        <v>2011</v>
      </c>
      <c r="CN30" s="46">
        <v>2012</v>
      </c>
      <c r="CO30" s="46">
        <v>2013</v>
      </c>
      <c r="CP30" s="46">
        <v>2014</v>
      </c>
      <c r="CQ30" s="46">
        <v>2015</v>
      </c>
      <c r="CR30" s="46">
        <v>2016</v>
      </c>
      <c r="CS30" s="46">
        <v>2017</v>
      </c>
      <c r="CT30" s="46">
        <v>2018</v>
      </c>
      <c r="CU30" s="46">
        <v>2019</v>
      </c>
      <c r="CV30" s="46">
        <v>2020</v>
      </c>
      <c r="CW30" s="13" t="s">
        <v>21</v>
      </c>
      <c r="CX30" s="41">
        <v>1990</v>
      </c>
      <c r="CY30" s="42">
        <v>1991</v>
      </c>
      <c r="CZ30" s="42">
        <v>1992</v>
      </c>
      <c r="DA30" s="42">
        <v>1993</v>
      </c>
      <c r="DB30" s="42">
        <v>1994</v>
      </c>
      <c r="DC30" s="42">
        <v>1995</v>
      </c>
      <c r="DD30" s="42">
        <v>1996</v>
      </c>
      <c r="DE30" s="42">
        <v>1997</v>
      </c>
      <c r="DF30" s="42">
        <v>1998</v>
      </c>
      <c r="DG30" s="42">
        <v>1999</v>
      </c>
      <c r="DH30" s="42">
        <v>2000</v>
      </c>
      <c r="DI30" s="42">
        <v>2001</v>
      </c>
      <c r="DJ30" s="42">
        <v>2002</v>
      </c>
      <c r="DK30" s="42">
        <v>2003</v>
      </c>
      <c r="DL30" s="42">
        <v>2004</v>
      </c>
      <c r="DM30" s="42">
        <v>2005</v>
      </c>
      <c r="DN30" s="42">
        <v>2006</v>
      </c>
      <c r="DO30" s="42">
        <v>2007</v>
      </c>
      <c r="DP30" s="42">
        <v>2008</v>
      </c>
      <c r="DQ30" s="42">
        <v>2009</v>
      </c>
      <c r="DR30" s="42">
        <v>2010</v>
      </c>
      <c r="DS30" s="42">
        <v>2011</v>
      </c>
      <c r="DT30" s="42">
        <v>2012</v>
      </c>
      <c r="DU30" s="42">
        <v>2013</v>
      </c>
      <c r="DV30" s="42">
        <v>2014</v>
      </c>
      <c r="DW30" s="42">
        <v>2015</v>
      </c>
      <c r="DX30" s="42">
        <v>2016</v>
      </c>
      <c r="DY30" s="42">
        <v>2017</v>
      </c>
      <c r="DZ30" s="42">
        <v>2018</v>
      </c>
      <c r="EA30" s="42">
        <v>2019</v>
      </c>
      <c r="EB30" s="95">
        <v>2020</v>
      </c>
      <c r="EC30" s="57">
        <v>1990</v>
      </c>
      <c r="ED30" s="58">
        <v>1991</v>
      </c>
      <c r="EE30" s="58">
        <v>1992</v>
      </c>
      <c r="EF30" s="58">
        <v>1993</v>
      </c>
      <c r="EG30" s="58">
        <v>1994</v>
      </c>
      <c r="EH30" s="58">
        <v>1995</v>
      </c>
      <c r="EI30" s="58">
        <v>1996</v>
      </c>
      <c r="EJ30" s="58">
        <v>1997</v>
      </c>
      <c r="EK30" s="58">
        <v>1998</v>
      </c>
      <c r="EL30" s="58">
        <v>1999</v>
      </c>
      <c r="EM30" s="58">
        <v>2000</v>
      </c>
      <c r="EN30" s="58">
        <v>2001</v>
      </c>
      <c r="EO30" s="58">
        <v>2002</v>
      </c>
      <c r="EP30" s="58">
        <v>2003</v>
      </c>
      <c r="EQ30" s="58">
        <v>2004</v>
      </c>
      <c r="ER30" s="58">
        <v>2005</v>
      </c>
      <c r="ES30" s="58">
        <v>2006</v>
      </c>
      <c r="ET30" s="58">
        <v>2007</v>
      </c>
      <c r="EU30" s="58">
        <v>2008</v>
      </c>
      <c r="EV30" s="58">
        <v>2009</v>
      </c>
      <c r="EW30" s="58">
        <v>2010</v>
      </c>
      <c r="EX30" s="58">
        <v>2011</v>
      </c>
      <c r="EY30" s="58">
        <v>2012</v>
      </c>
      <c r="EZ30" s="58">
        <v>2013</v>
      </c>
      <c r="FA30" s="58">
        <v>2014</v>
      </c>
      <c r="FB30" s="58">
        <v>2015</v>
      </c>
      <c r="FC30" s="58">
        <v>2016</v>
      </c>
      <c r="FD30" s="58">
        <v>2017</v>
      </c>
      <c r="FE30" s="58">
        <v>2018</v>
      </c>
      <c r="FF30" s="58">
        <v>2019</v>
      </c>
      <c r="FG30" s="58">
        <v>2020</v>
      </c>
    </row>
    <row r="31" spans="1:163" x14ac:dyDescent="0.25">
      <c r="A31" t="s">
        <v>155</v>
      </c>
      <c r="B31" t="s">
        <v>204</v>
      </c>
      <c r="C31" t="s">
        <v>148</v>
      </c>
      <c r="D31" t="s">
        <v>152</v>
      </c>
      <c r="E31" s="6" t="s">
        <v>157</v>
      </c>
      <c r="F31" s="79">
        <v>15.077791509965801</v>
      </c>
      <c r="G31" s="100">
        <v>15.077791509965801</v>
      </c>
      <c r="H31" s="100">
        <v>6.79192748344094</v>
      </c>
      <c r="I31" s="100">
        <v>6.79192748344094</v>
      </c>
      <c r="J31" s="100">
        <v>6.79192748344094</v>
      </c>
      <c r="K31" s="100">
        <v>6.79192748344094</v>
      </c>
      <c r="L31" s="100">
        <v>6.79192748344094</v>
      </c>
      <c r="M31" s="100">
        <v>6.79192748344094</v>
      </c>
      <c r="N31" s="100">
        <v>8.5074304918028396</v>
      </c>
      <c r="O31" s="100">
        <v>8.5074304918028396</v>
      </c>
      <c r="P31" s="100">
        <v>8.5074304918028396</v>
      </c>
      <c r="Q31" s="100">
        <v>8.5074304918028396</v>
      </c>
      <c r="R31" s="100">
        <v>6.0311938814558097</v>
      </c>
      <c r="S31" s="100">
        <v>3.0905027193814498</v>
      </c>
      <c r="T31" s="100">
        <v>1.7155030083619101</v>
      </c>
      <c r="U31" s="100">
        <v>1.7155030083619101</v>
      </c>
      <c r="V31" s="100">
        <v>1.7155030083619101</v>
      </c>
      <c r="W31" s="100">
        <v>1.7155030083619101</v>
      </c>
      <c r="X31" s="100">
        <v>1.7155030083619101</v>
      </c>
      <c r="Y31" s="100">
        <v>1.7155030083619101</v>
      </c>
      <c r="Z31" s="100">
        <v>1.7155030083619101</v>
      </c>
      <c r="AA31" s="100">
        <v>1.7155030083619101</v>
      </c>
      <c r="AB31" s="100">
        <v>1.7155030083619101</v>
      </c>
      <c r="AC31" s="100">
        <v>1.7155030083619101</v>
      </c>
      <c r="AD31" s="100">
        <v>1.7155030083619101</v>
      </c>
      <c r="AE31" s="100">
        <v>1.7155030083619101</v>
      </c>
      <c r="AF31" s="100">
        <v>1.7155030083619101</v>
      </c>
      <c r="AG31" s="100">
        <v>1.7155030083619101</v>
      </c>
      <c r="AH31" s="100">
        <v>0</v>
      </c>
      <c r="AI31" s="100">
        <v>0</v>
      </c>
      <c r="AJ31" s="100">
        <v>0</v>
      </c>
      <c r="AK31" s="27">
        <v>0.183</v>
      </c>
      <c r="AL31" s="27">
        <v>3.74</v>
      </c>
      <c r="AM31" s="103">
        <f t="shared" ref="AM31:BB41" si="10">$AK31*F31</f>
        <v>2.7592358463237416</v>
      </c>
      <c r="AN31" s="104">
        <f t="shared" si="10"/>
        <v>2.7592358463237416</v>
      </c>
      <c r="AO31" s="104">
        <f t="shared" si="10"/>
        <v>1.2429227294696921</v>
      </c>
      <c r="AP31" s="104">
        <f t="shared" si="10"/>
        <v>1.2429227294696921</v>
      </c>
      <c r="AQ31" s="104">
        <f t="shared" si="10"/>
        <v>1.2429227294696921</v>
      </c>
      <c r="AR31" s="104">
        <f t="shared" si="10"/>
        <v>1.2429227294696921</v>
      </c>
      <c r="AS31" s="104">
        <f t="shared" si="10"/>
        <v>1.2429227294696921</v>
      </c>
      <c r="AT31" s="104">
        <f t="shared" si="10"/>
        <v>1.2429227294696921</v>
      </c>
      <c r="AU31" s="104">
        <f t="shared" si="10"/>
        <v>1.5568597799999195</v>
      </c>
      <c r="AV31" s="104">
        <f t="shared" si="10"/>
        <v>1.5568597799999195</v>
      </c>
      <c r="AW31" s="104">
        <f t="shared" si="10"/>
        <v>1.5568597799999195</v>
      </c>
      <c r="AX31" s="104">
        <f t="shared" si="10"/>
        <v>1.5568597799999195</v>
      </c>
      <c r="AY31" s="104">
        <f t="shared" si="10"/>
        <v>1.1037084803064132</v>
      </c>
      <c r="AZ31" s="104">
        <f t="shared" si="10"/>
        <v>0.56556199764680526</v>
      </c>
      <c r="BA31" s="104">
        <f t="shared" si="10"/>
        <v>0.31393705053022952</v>
      </c>
      <c r="BB31" s="104">
        <f t="shared" si="10"/>
        <v>0.31393705053022952</v>
      </c>
      <c r="BC31" s="104">
        <f t="shared" ref="BC31:BQ41" si="11">$AK31*V31</f>
        <v>0.31393705053022952</v>
      </c>
      <c r="BD31" s="104">
        <f t="shared" si="11"/>
        <v>0.31393705053022952</v>
      </c>
      <c r="BE31" s="104">
        <f t="shared" si="11"/>
        <v>0.31393705053022952</v>
      </c>
      <c r="BF31" s="104">
        <f t="shared" si="11"/>
        <v>0.31393705053022952</v>
      </c>
      <c r="BG31" s="104">
        <f t="shared" si="11"/>
        <v>0.31393705053022952</v>
      </c>
      <c r="BH31" s="104">
        <f t="shared" si="11"/>
        <v>0.31393705053022952</v>
      </c>
      <c r="BI31" s="104">
        <f t="shared" si="11"/>
        <v>0.31393705053022952</v>
      </c>
      <c r="BJ31" s="104">
        <f t="shared" si="11"/>
        <v>0.31393705053022952</v>
      </c>
      <c r="BK31" s="104">
        <f t="shared" si="11"/>
        <v>0.31393705053022952</v>
      </c>
      <c r="BL31" s="104">
        <f t="shared" si="11"/>
        <v>0.31393705053022952</v>
      </c>
      <c r="BM31" s="104">
        <f t="shared" si="11"/>
        <v>0.31393705053022952</v>
      </c>
      <c r="BN31" s="104">
        <f t="shared" si="11"/>
        <v>0.31393705053022952</v>
      </c>
      <c r="BO31" s="104">
        <f t="shared" si="11"/>
        <v>0</v>
      </c>
      <c r="BP31" s="104">
        <f t="shared" si="11"/>
        <v>0</v>
      </c>
      <c r="BQ31" s="105">
        <f t="shared" si="11"/>
        <v>0</v>
      </c>
      <c r="BR31" s="51">
        <f>$AL31*F31</f>
        <v>56.390940247272098</v>
      </c>
      <c r="BS31" s="52">
        <f t="shared" ref="BS31:CH41" si="12">$AL31*G31</f>
        <v>56.390940247272098</v>
      </c>
      <c r="BT31" s="52">
        <f t="shared" si="12"/>
        <v>25.401808788069118</v>
      </c>
      <c r="BU31" s="52">
        <f t="shared" si="12"/>
        <v>25.401808788069118</v>
      </c>
      <c r="BV31" s="52">
        <f t="shared" si="12"/>
        <v>25.401808788069118</v>
      </c>
      <c r="BW31" s="52">
        <f t="shared" si="12"/>
        <v>25.401808788069118</v>
      </c>
      <c r="BX31" s="52">
        <f t="shared" si="12"/>
        <v>25.401808788069118</v>
      </c>
      <c r="BY31" s="52">
        <f t="shared" si="12"/>
        <v>25.401808788069118</v>
      </c>
      <c r="BZ31" s="52">
        <f t="shared" si="12"/>
        <v>31.817790039342622</v>
      </c>
      <c r="CA31" s="52">
        <f t="shared" si="12"/>
        <v>31.817790039342622</v>
      </c>
      <c r="CB31" s="52">
        <f t="shared" si="12"/>
        <v>31.817790039342622</v>
      </c>
      <c r="CC31" s="52">
        <f t="shared" si="12"/>
        <v>31.817790039342622</v>
      </c>
      <c r="CD31" s="52">
        <f t="shared" si="12"/>
        <v>22.55666511664473</v>
      </c>
      <c r="CE31" s="52">
        <f t="shared" si="12"/>
        <v>11.558480170486623</v>
      </c>
      <c r="CF31" s="52">
        <f t="shared" si="12"/>
        <v>6.4159812512735437</v>
      </c>
      <c r="CG31" s="52">
        <f t="shared" si="12"/>
        <v>6.4159812512735437</v>
      </c>
      <c r="CH31" s="52">
        <f t="shared" si="12"/>
        <v>6.4159812512735437</v>
      </c>
      <c r="CI31" s="52">
        <f t="shared" ref="CI31:CV41" si="13">$AL31*W31</f>
        <v>6.4159812512735437</v>
      </c>
      <c r="CJ31" s="52">
        <f t="shared" si="13"/>
        <v>6.4159812512735437</v>
      </c>
      <c r="CK31" s="52">
        <f t="shared" si="13"/>
        <v>6.4159812512735437</v>
      </c>
      <c r="CL31" s="52">
        <f t="shared" si="13"/>
        <v>6.4159812512735437</v>
      </c>
      <c r="CM31" s="52">
        <f t="shared" si="13"/>
        <v>6.4159812512735437</v>
      </c>
      <c r="CN31" s="52">
        <f t="shared" si="13"/>
        <v>6.4159812512735437</v>
      </c>
      <c r="CO31" s="52">
        <f t="shared" si="13"/>
        <v>6.4159812512735437</v>
      </c>
      <c r="CP31" s="52">
        <f t="shared" si="13"/>
        <v>6.4159812512735437</v>
      </c>
      <c r="CQ31" s="52">
        <f t="shared" si="13"/>
        <v>6.4159812512735437</v>
      </c>
      <c r="CR31" s="52">
        <f t="shared" si="13"/>
        <v>6.4159812512735437</v>
      </c>
      <c r="CS31" s="52">
        <f t="shared" si="13"/>
        <v>6.4159812512735437</v>
      </c>
      <c r="CT31" s="52">
        <f t="shared" si="13"/>
        <v>0</v>
      </c>
      <c r="CU31" s="52">
        <f t="shared" si="13"/>
        <v>0</v>
      </c>
      <c r="CV31" s="52">
        <f t="shared" si="13"/>
        <v>0</v>
      </c>
      <c r="CW31" s="1">
        <f>IF(C31="reservoir", 0.09,0)</f>
        <v>0</v>
      </c>
      <c r="CX31" s="53">
        <f>$CW31*AM31</f>
        <v>0</v>
      </c>
      <c r="CY31" s="54">
        <f t="shared" ref="CY31:DN41" si="14">$CW31*AN31</f>
        <v>0</v>
      </c>
      <c r="CZ31" s="54">
        <f t="shared" si="14"/>
        <v>0</v>
      </c>
      <c r="DA31" s="54">
        <f t="shared" si="14"/>
        <v>0</v>
      </c>
      <c r="DB31" s="54">
        <f t="shared" si="14"/>
        <v>0</v>
      </c>
      <c r="DC31" s="54">
        <f t="shared" si="14"/>
        <v>0</v>
      </c>
      <c r="DD31" s="54">
        <f t="shared" si="14"/>
        <v>0</v>
      </c>
      <c r="DE31" s="54">
        <f t="shared" si="14"/>
        <v>0</v>
      </c>
      <c r="DF31" s="54">
        <f t="shared" si="14"/>
        <v>0</v>
      </c>
      <c r="DG31" s="54">
        <f t="shared" si="14"/>
        <v>0</v>
      </c>
      <c r="DH31" s="54">
        <f t="shared" si="14"/>
        <v>0</v>
      </c>
      <c r="DI31" s="54">
        <f t="shared" si="14"/>
        <v>0</v>
      </c>
      <c r="DJ31" s="54">
        <f t="shared" si="14"/>
        <v>0</v>
      </c>
      <c r="DK31" s="54">
        <f t="shared" si="14"/>
        <v>0</v>
      </c>
      <c r="DL31" s="54">
        <f t="shared" si="14"/>
        <v>0</v>
      </c>
      <c r="DM31" s="54">
        <f t="shared" si="14"/>
        <v>0</v>
      </c>
      <c r="DN31" s="54">
        <f t="shared" si="14"/>
        <v>0</v>
      </c>
      <c r="DO31" s="54">
        <f t="shared" ref="DO31:EB41" si="15">$CW31*BD31</f>
        <v>0</v>
      </c>
      <c r="DP31" s="54">
        <f t="shared" si="15"/>
        <v>0</v>
      </c>
      <c r="DQ31" s="54">
        <f t="shared" si="15"/>
        <v>0</v>
      </c>
      <c r="DR31" s="54">
        <f t="shared" si="15"/>
        <v>0</v>
      </c>
      <c r="DS31" s="54">
        <f t="shared" si="15"/>
        <v>0</v>
      </c>
      <c r="DT31" s="54">
        <f t="shared" si="15"/>
        <v>0</v>
      </c>
      <c r="DU31" s="54">
        <f t="shared" si="15"/>
        <v>0</v>
      </c>
      <c r="DV31" s="54">
        <f t="shared" si="15"/>
        <v>0</v>
      </c>
      <c r="DW31" s="54">
        <f t="shared" si="15"/>
        <v>0</v>
      </c>
      <c r="DX31" s="54">
        <f t="shared" si="15"/>
        <v>0</v>
      </c>
      <c r="DY31" s="54">
        <f t="shared" si="15"/>
        <v>0</v>
      </c>
      <c r="DZ31" s="54">
        <f t="shared" si="15"/>
        <v>0</v>
      </c>
      <c r="EA31" s="54">
        <f t="shared" si="15"/>
        <v>0</v>
      </c>
      <c r="EB31" s="55">
        <f t="shared" si="15"/>
        <v>0</v>
      </c>
      <c r="EC31" s="59">
        <f t="shared" ref="EC31:ER41" si="16">CX31+AM31</f>
        <v>2.7592358463237416</v>
      </c>
      <c r="ED31" s="60">
        <f t="shared" si="16"/>
        <v>2.7592358463237416</v>
      </c>
      <c r="EE31" s="60">
        <f t="shared" si="16"/>
        <v>1.2429227294696921</v>
      </c>
      <c r="EF31" s="60">
        <f t="shared" si="16"/>
        <v>1.2429227294696921</v>
      </c>
      <c r="EG31" s="60">
        <f t="shared" si="16"/>
        <v>1.2429227294696921</v>
      </c>
      <c r="EH31" s="60">
        <f t="shared" si="16"/>
        <v>1.2429227294696921</v>
      </c>
      <c r="EI31" s="60">
        <f t="shared" si="16"/>
        <v>1.2429227294696921</v>
      </c>
      <c r="EJ31" s="60">
        <f t="shared" si="16"/>
        <v>1.2429227294696921</v>
      </c>
      <c r="EK31" s="60">
        <f t="shared" si="16"/>
        <v>1.5568597799999195</v>
      </c>
      <c r="EL31" s="60">
        <f t="shared" si="16"/>
        <v>1.5568597799999195</v>
      </c>
      <c r="EM31" s="60">
        <f t="shared" si="16"/>
        <v>1.5568597799999195</v>
      </c>
      <c r="EN31" s="60">
        <f t="shared" si="16"/>
        <v>1.5568597799999195</v>
      </c>
      <c r="EO31" s="60">
        <f t="shared" si="16"/>
        <v>1.1037084803064132</v>
      </c>
      <c r="EP31" s="60">
        <f t="shared" si="16"/>
        <v>0.56556199764680526</v>
      </c>
      <c r="EQ31" s="60">
        <f t="shared" si="16"/>
        <v>0.31393705053022952</v>
      </c>
      <c r="ER31" s="60">
        <f t="shared" si="16"/>
        <v>0.31393705053022952</v>
      </c>
      <c r="ES31" s="60">
        <f t="shared" ref="ES31:FG41" si="17">DN31+BC31</f>
        <v>0.31393705053022952</v>
      </c>
      <c r="ET31" s="60">
        <f t="shared" si="17"/>
        <v>0.31393705053022952</v>
      </c>
      <c r="EU31" s="60">
        <f t="shared" si="17"/>
        <v>0.31393705053022952</v>
      </c>
      <c r="EV31" s="60">
        <f t="shared" si="17"/>
        <v>0.31393705053022952</v>
      </c>
      <c r="EW31" s="60">
        <f t="shared" si="17"/>
        <v>0.31393705053022952</v>
      </c>
      <c r="EX31" s="60">
        <f t="shared" si="17"/>
        <v>0.31393705053022952</v>
      </c>
      <c r="EY31" s="60">
        <f t="shared" si="17"/>
        <v>0.31393705053022952</v>
      </c>
      <c r="EZ31" s="60">
        <f t="shared" si="17"/>
        <v>0.31393705053022952</v>
      </c>
      <c r="FA31" s="60">
        <f t="shared" si="17"/>
        <v>0.31393705053022952</v>
      </c>
      <c r="FB31" s="60">
        <f t="shared" si="17"/>
        <v>0.31393705053022952</v>
      </c>
      <c r="FC31" s="60">
        <f t="shared" si="17"/>
        <v>0.31393705053022952</v>
      </c>
      <c r="FD31" s="60">
        <f t="shared" si="17"/>
        <v>0.31393705053022952</v>
      </c>
      <c r="FE31" s="60">
        <f t="shared" si="17"/>
        <v>0</v>
      </c>
      <c r="FF31" s="60">
        <f t="shared" si="17"/>
        <v>0</v>
      </c>
      <c r="FG31" s="60">
        <f t="shared" si="17"/>
        <v>0</v>
      </c>
    </row>
    <row r="32" spans="1:163" x14ac:dyDescent="0.25">
      <c r="A32" t="s">
        <v>155</v>
      </c>
      <c r="B32" t="s">
        <v>204</v>
      </c>
      <c r="C32" t="s">
        <v>148</v>
      </c>
      <c r="D32" t="s">
        <v>152</v>
      </c>
      <c r="E32" s="6" t="s">
        <v>159</v>
      </c>
      <c r="F32" s="101">
        <v>24.753794078179801</v>
      </c>
      <c r="G32" s="100">
        <v>26.531498823229601</v>
      </c>
      <c r="H32" s="100">
        <v>21.330529877499899</v>
      </c>
      <c r="I32" s="100">
        <v>21.330529877499899</v>
      </c>
      <c r="J32" s="100">
        <v>18.164242101004302</v>
      </c>
      <c r="K32" s="100">
        <v>18.164242101004302</v>
      </c>
      <c r="L32" s="100">
        <v>10.530609152812501</v>
      </c>
      <c r="M32" s="100">
        <v>10.530609152812501</v>
      </c>
      <c r="N32" s="100">
        <v>10.530609152812501</v>
      </c>
      <c r="O32" s="100">
        <v>10.530609152812501</v>
      </c>
      <c r="P32" s="100">
        <v>10.530609152812501</v>
      </c>
      <c r="Q32" s="100">
        <v>10.530609152812501</v>
      </c>
      <c r="R32" s="100">
        <v>10.530609152812501</v>
      </c>
      <c r="S32" s="100">
        <v>10.530609152812501</v>
      </c>
      <c r="T32" s="100">
        <v>10.530609152812501</v>
      </c>
      <c r="U32" s="100">
        <v>5.1942175049983002</v>
      </c>
      <c r="V32" s="100">
        <v>5.1942175049983002</v>
      </c>
      <c r="W32" s="100">
        <v>5.1942175049983002</v>
      </c>
      <c r="X32" s="100">
        <v>5.1942175049983002</v>
      </c>
      <c r="Y32" s="100">
        <v>5.1942175049983002</v>
      </c>
      <c r="Z32" s="100">
        <v>5.1942175049983002</v>
      </c>
      <c r="AA32" s="100">
        <v>0</v>
      </c>
      <c r="AB32" s="100">
        <v>0</v>
      </c>
      <c r="AC32" s="100">
        <v>0</v>
      </c>
      <c r="AD32" s="100">
        <v>0</v>
      </c>
      <c r="AE32" s="100">
        <v>0</v>
      </c>
      <c r="AF32" s="100">
        <v>0</v>
      </c>
      <c r="AG32" s="100">
        <v>0</v>
      </c>
      <c r="AH32" s="100">
        <v>0</v>
      </c>
      <c r="AI32" s="100">
        <v>0</v>
      </c>
      <c r="AJ32" s="100">
        <v>0</v>
      </c>
      <c r="AK32" s="27">
        <v>0.183</v>
      </c>
      <c r="AL32" s="27">
        <v>6.2333333333333298</v>
      </c>
      <c r="AM32" s="103">
        <f t="shared" si="10"/>
        <v>4.5299443163069038</v>
      </c>
      <c r="AN32" s="104">
        <f t="shared" si="10"/>
        <v>4.8552642846510166</v>
      </c>
      <c r="AO32" s="104">
        <f t="shared" si="10"/>
        <v>3.9034869675824813</v>
      </c>
      <c r="AP32" s="104">
        <f t="shared" si="10"/>
        <v>3.9034869675824813</v>
      </c>
      <c r="AQ32" s="104">
        <f t="shared" si="10"/>
        <v>3.3240563044837872</v>
      </c>
      <c r="AR32" s="104">
        <f t="shared" si="10"/>
        <v>3.3240563044837872</v>
      </c>
      <c r="AS32" s="104">
        <f t="shared" si="10"/>
        <v>1.9271014749646875</v>
      </c>
      <c r="AT32" s="104">
        <f t="shared" si="10"/>
        <v>1.9271014749646875</v>
      </c>
      <c r="AU32" s="104">
        <f t="shared" si="10"/>
        <v>1.9271014749646875</v>
      </c>
      <c r="AV32" s="104">
        <f t="shared" si="10"/>
        <v>1.9271014749646875</v>
      </c>
      <c r="AW32" s="104">
        <f t="shared" si="10"/>
        <v>1.9271014749646875</v>
      </c>
      <c r="AX32" s="104">
        <f t="shared" si="10"/>
        <v>1.9271014749646875</v>
      </c>
      <c r="AY32" s="104">
        <f t="shared" si="10"/>
        <v>1.9271014749646875</v>
      </c>
      <c r="AZ32" s="104">
        <f t="shared" si="10"/>
        <v>1.9271014749646875</v>
      </c>
      <c r="BA32" s="104">
        <f t="shared" si="10"/>
        <v>1.9271014749646875</v>
      </c>
      <c r="BB32" s="104">
        <f t="shared" si="10"/>
        <v>0.95054180341468886</v>
      </c>
      <c r="BC32" s="104">
        <f t="shared" si="11"/>
        <v>0.95054180341468886</v>
      </c>
      <c r="BD32" s="104">
        <f t="shared" si="11"/>
        <v>0.95054180341468886</v>
      </c>
      <c r="BE32" s="104">
        <f t="shared" si="11"/>
        <v>0.95054180341468886</v>
      </c>
      <c r="BF32" s="104">
        <f t="shared" si="11"/>
        <v>0.95054180341468886</v>
      </c>
      <c r="BG32" s="104">
        <f t="shared" si="11"/>
        <v>0.95054180341468886</v>
      </c>
      <c r="BH32" s="104">
        <f t="shared" si="11"/>
        <v>0</v>
      </c>
      <c r="BI32" s="104">
        <f t="shared" si="11"/>
        <v>0</v>
      </c>
      <c r="BJ32" s="104">
        <f t="shared" si="11"/>
        <v>0</v>
      </c>
      <c r="BK32" s="104">
        <f t="shared" si="11"/>
        <v>0</v>
      </c>
      <c r="BL32" s="104">
        <f t="shared" si="11"/>
        <v>0</v>
      </c>
      <c r="BM32" s="104">
        <f t="shared" si="11"/>
        <v>0</v>
      </c>
      <c r="BN32" s="104">
        <f t="shared" si="11"/>
        <v>0</v>
      </c>
      <c r="BO32" s="104">
        <f t="shared" si="11"/>
        <v>0</v>
      </c>
      <c r="BP32" s="104">
        <f t="shared" si="11"/>
        <v>0</v>
      </c>
      <c r="BQ32" s="105">
        <f t="shared" si="11"/>
        <v>0</v>
      </c>
      <c r="BR32" s="51">
        <f t="shared" ref="BR32:BR33" si="18">$AL32*F32</f>
        <v>154.29864975398735</v>
      </c>
      <c r="BS32" s="52">
        <f t="shared" si="12"/>
        <v>165.37967599813109</v>
      </c>
      <c r="BT32" s="52">
        <f t="shared" si="12"/>
        <v>132.96030290308263</v>
      </c>
      <c r="BU32" s="52">
        <f t="shared" si="12"/>
        <v>132.96030290308263</v>
      </c>
      <c r="BV32" s="52">
        <f t="shared" si="12"/>
        <v>113.22377576292675</v>
      </c>
      <c r="BW32" s="52">
        <f t="shared" si="12"/>
        <v>113.22377576292675</v>
      </c>
      <c r="BX32" s="52">
        <f t="shared" si="12"/>
        <v>65.640797052531212</v>
      </c>
      <c r="BY32" s="52">
        <f t="shared" si="12"/>
        <v>65.640797052531212</v>
      </c>
      <c r="BZ32" s="52">
        <f t="shared" si="12"/>
        <v>65.640797052531212</v>
      </c>
      <c r="CA32" s="52">
        <f t="shared" si="12"/>
        <v>65.640797052531212</v>
      </c>
      <c r="CB32" s="52">
        <f t="shared" si="12"/>
        <v>65.640797052531212</v>
      </c>
      <c r="CC32" s="52">
        <f t="shared" si="12"/>
        <v>65.640797052531212</v>
      </c>
      <c r="CD32" s="52">
        <f t="shared" si="12"/>
        <v>65.640797052531212</v>
      </c>
      <c r="CE32" s="52">
        <f t="shared" si="12"/>
        <v>65.640797052531212</v>
      </c>
      <c r="CF32" s="52">
        <f t="shared" si="12"/>
        <v>65.640797052531212</v>
      </c>
      <c r="CG32" s="52">
        <f t="shared" si="12"/>
        <v>32.377289114489386</v>
      </c>
      <c r="CH32" s="52">
        <f t="shared" si="12"/>
        <v>32.377289114489386</v>
      </c>
      <c r="CI32" s="52">
        <f t="shared" si="13"/>
        <v>32.377289114489386</v>
      </c>
      <c r="CJ32" s="52">
        <f t="shared" si="13"/>
        <v>32.377289114489386</v>
      </c>
      <c r="CK32" s="52">
        <f t="shared" si="13"/>
        <v>32.377289114489386</v>
      </c>
      <c r="CL32" s="52">
        <f t="shared" si="13"/>
        <v>32.377289114489386</v>
      </c>
      <c r="CM32" s="52">
        <f t="shared" si="13"/>
        <v>0</v>
      </c>
      <c r="CN32" s="52">
        <f t="shared" si="13"/>
        <v>0</v>
      </c>
      <c r="CO32" s="52">
        <f t="shared" si="13"/>
        <v>0</v>
      </c>
      <c r="CP32" s="52">
        <f t="shared" si="13"/>
        <v>0</v>
      </c>
      <c r="CQ32" s="52">
        <f t="shared" si="13"/>
        <v>0</v>
      </c>
      <c r="CR32" s="52">
        <f t="shared" si="13"/>
        <v>0</v>
      </c>
      <c r="CS32" s="52">
        <f t="shared" si="13"/>
        <v>0</v>
      </c>
      <c r="CT32" s="52">
        <f t="shared" si="13"/>
        <v>0</v>
      </c>
      <c r="CU32" s="52">
        <f t="shared" si="13"/>
        <v>0</v>
      </c>
      <c r="CV32" s="52">
        <f t="shared" si="13"/>
        <v>0</v>
      </c>
      <c r="CW32" s="1">
        <f t="shared" ref="CW32:CW41" si="19">IF(C32="reservoir", 0.09,0)</f>
        <v>0</v>
      </c>
      <c r="CX32" s="53">
        <f>$CW32*AM32</f>
        <v>0</v>
      </c>
      <c r="CY32" s="54">
        <f t="shared" si="14"/>
        <v>0</v>
      </c>
      <c r="CZ32" s="54">
        <f t="shared" si="14"/>
        <v>0</v>
      </c>
      <c r="DA32" s="54">
        <f t="shared" si="14"/>
        <v>0</v>
      </c>
      <c r="DB32" s="54">
        <f t="shared" si="14"/>
        <v>0</v>
      </c>
      <c r="DC32" s="54">
        <f t="shared" si="14"/>
        <v>0</v>
      </c>
      <c r="DD32" s="54">
        <f t="shared" si="14"/>
        <v>0</v>
      </c>
      <c r="DE32" s="54">
        <f t="shared" si="14"/>
        <v>0</v>
      </c>
      <c r="DF32" s="54">
        <f t="shared" si="14"/>
        <v>0</v>
      </c>
      <c r="DG32" s="54">
        <f t="shared" si="14"/>
        <v>0</v>
      </c>
      <c r="DH32" s="54">
        <f t="shared" si="14"/>
        <v>0</v>
      </c>
      <c r="DI32" s="54">
        <f t="shared" si="14"/>
        <v>0</v>
      </c>
      <c r="DJ32" s="54">
        <f t="shared" si="14"/>
        <v>0</v>
      </c>
      <c r="DK32" s="54">
        <f t="shared" si="14"/>
        <v>0</v>
      </c>
      <c r="DL32" s="54">
        <f t="shared" si="14"/>
        <v>0</v>
      </c>
      <c r="DM32" s="54">
        <f t="shared" si="14"/>
        <v>0</v>
      </c>
      <c r="DN32" s="54">
        <f t="shared" si="14"/>
        <v>0</v>
      </c>
      <c r="DO32" s="54">
        <f t="shared" si="15"/>
        <v>0</v>
      </c>
      <c r="DP32" s="54">
        <f t="shared" si="15"/>
        <v>0</v>
      </c>
      <c r="DQ32" s="54">
        <f t="shared" si="15"/>
        <v>0</v>
      </c>
      <c r="DR32" s="54">
        <f t="shared" si="15"/>
        <v>0</v>
      </c>
      <c r="DS32" s="54">
        <f t="shared" si="15"/>
        <v>0</v>
      </c>
      <c r="DT32" s="54">
        <f t="shared" si="15"/>
        <v>0</v>
      </c>
      <c r="DU32" s="54">
        <f t="shared" si="15"/>
        <v>0</v>
      </c>
      <c r="DV32" s="54">
        <f t="shared" si="15"/>
        <v>0</v>
      </c>
      <c r="DW32" s="54">
        <f t="shared" si="15"/>
        <v>0</v>
      </c>
      <c r="DX32" s="54">
        <f t="shared" si="15"/>
        <v>0</v>
      </c>
      <c r="DY32" s="54">
        <f t="shared" si="15"/>
        <v>0</v>
      </c>
      <c r="DZ32" s="54">
        <f t="shared" si="15"/>
        <v>0</v>
      </c>
      <c r="EA32" s="54">
        <f t="shared" si="15"/>
        <v>0</v>
      </c>
      <c r="EB32" s="55">
        <f t="shared" si="15"/>
        <v>0</v>
      </c>
      <c r="EC32" s="59">
        <f t="shared" si="16"/>
        <v>4.5299443163069038</v>
      </c>
      <c r="ED32" s="60">
        <f t="shared" si="16"/>
        <v>4.8552642846510166</v>
      </c>
      <c r="EE32" s="60">
        <f t="shared" si="16"/>
        <v>3.9034869675824813</v>
      </c>
      <c r="EF32" s="60">
        <f t="shared" si="16"/>
        <v>3.9034869675824813</v>
      </c>
      <c r="EG32" s="60">
        <f t="shared" si="16"/>
        <v>3.3240563044837872</v>
      </c>
      <c r="EH32" s="60">
        <f t="shared" si="16"/>
        <v>3.3240563044837872</v>
      </c>
      <c r="EI32" s="60">
        <f t="shared" si="16"/>
        <v>1.9271014749646875</v>
      </c>
      <c r="EJ32" s="60">
        <f t="shared" si="16"/>
        <v>1.9271014749646875</v>
      </c>
      <c r="EK32" s="60">
        <f t="shared" si="16"/>
        <v>1.9271014749646875</v>
      </c>
      <c r="EL32" s="60">
        <f t="shared" si="16"/>
        <v>1.9271014749646875</v>
      </c>
      <c r="EM32" s="60">
        <f t="shared" si="16"/>
        <v>1.9271014749646875</v>
      </c>
      <c r="EN32" s="60">
        <f t="shared" si="16"/>
        <v>1.9271014749646875</v>
      </c>
      <c r="EO32" s="60">
        <f t="shared" si="16"/>
        <v>1.9271014749646875</v>
      </c>
      <c r="EP32" s="60">
        <f t="shared" si="16"/>
        <v>1.9271014749646875</v>
      </c>
      <c r="EQ32" s="60">
        <f t="shared" si="16"/>
        <v>1.9271014749646875</v>
      </c>
      <c r="ER32" s="60">
        <f t="shared" si="16"/>
        <v>0.95054180341468886</v>
      </c>
      <c r="ES32" s="60">
        <f t="shared" si="17"/>
        <v>0.95054180341468886</v>
      </c>
      <c r="ET32" s="60">
        <f t="shared" si="17"/>
        <v>0.95054180341468886</v>
      </c>
      <c r="EU32" s="60">
        <f t="shared" si="17"/>
        <v>0.95054180341468886</v>
      </c>
      <c r="EV32" s="60">
        <f t="shared" si="17"/>
        <v>0.95054180341468886</v>
      </c>
      <c r="EW32" s="60">
        <f t="shared" si="17"/>
        <v>0.95054180341468886</v>
      </c>
      <c r="EX32" s="60">
        <f t="shared" si="17"/>
        <v>0</v>
      </c>
      <c r="EY32" s="60">
        <f t="shared" si="17"/>
        <v>0</v>
      </c>
      <c r="EZ32" s="60">
        <f t="shared" si="17"/>
        <v>0</v>
      </c>
      <c r="FA32" s="60">
        <f t="shared" si="17"/>
        <v>0</v>
      </c>
      <c r="FB32" s="60">
        <f t="shared" si="17"/>
        <v>0</v>
      </c>
      <c r="FC32" s="60">
        <f t="shared" si="17"/>
        <v>0</v>
      </c>
      <c r="FD32" s="60">
        <f t="shared" si="17"/>
        <v>0</v>
      </c>
      <c r="FE32" s="60">
        <f t="shared" si="17"/>
        <v>0</v>
      </c>
      <c r="FF32" s="60">
        <f t="shared" si="17"/>
        <v>0</v>
      </c>
      <c r="FG32" s="60">
        <f t="shared" si="17"/>
        <v>0</v>
      </c>
    </row>
    <row r="33" spans="1:163" x14ac:dyDescent="0.25">
      <c r="A33" t="s">
        <v>155</v>
      </c>
      <c r="B33" t="s">
        <v>204</v>
      </c>
      <c r="C33" t="s">
        <v>148</v>
      </c>
      <c r="D33" t="s">
        <v>152</v>
      </c>
      <c r="E33" s="6" t="s">
        <v>151</v>
      </c>
      <c r="F33" s="101">
        <v>57.933998356453898</v>
      </c>
      <c r="G33" s="100">
        <v>42.168478939523403</v>
      </c>
      <c r="H33" s="100">
        <v>30.541130093786901</v>
      </c>
      <c r="I33" s="100">
        <v>26.3827448040463</v>
      </c>
      <c r="J33" s="100">
        <v>29.5603117354114</v>
      </c>
      <c r="K33" s="100">
        <v>29.5603117354114</v>
      </c>
      <c r="L33" s="100">
        <v>26.2137893450234</v>
      </c>
      <c r="M33" s="100">
        <v>26.2137893450234</v>
      </c>
      <c r="N33" s="100">
        <v>26.2137893450234</v>
      </c>
      <c r="O33" s="100">
        <v>26.2137893450234</v>
      </c>
      <c r="P33" s="100">
        <v>26.2137893450234</v>
      </c>
      <c r="Q33" s="100">
        <v>26.2137893450234</v>
      </c>
      <c r="R33" s="100">
        <v>26.2137893450234</v>
      </c>
      <c r="S33" s="100">
        <v>26.2137893450234</v>
      </c>
      <c r="T33" s="100">
        <v>26.2137893450234</v>
      </c>
      <c r="U33" s="100">
        <v>26.2137893450234</v>
      </c>
      <c r="V33" s="100">
        <v>23.4317124523558</v>
      </c>
      <c r="W33" s="100">
        <v>16.290150047774599</v>
      </c>
      <c r="X33" s="100">
        <v>13.5416755028561</v>
      </c>
      <c r="Y33" s="100">
        <v>13.5416755028561</v>
      </c>
      <c r="Z33" s="100">
        <v>4.1657180662311601</v>
      </c>
      <c r="AA33" s="100">
        <v>4.1657180662311601</v>
      </c>
      <c r="AB33" s="100">
        <v>4.1657180662311601</v>
      </c>
      <c r="AC33" s="100">
        <v>4.1657180662311601</v>
      </c>
      <c r="AD33" s="100">
        <v>0.98815113486610395</v>
      </c>
      <c r="AE33" s="100">
        <v>0.98815113486610395</v>
      </c>
      <c r="AF33" s="100">
        <v>0.98815113486610395</v>
      </c>
      <c r="AG33" s="100">
        <v>0.98815113486610395</v>
      </c>
      <c r="AH33" s="100">
        <v>0.98815113486610395</v>
      </c>
      <c r="AI33" s="100">
        <v>0.98815113486610395</v>
      </c>
      <c r="AJ33" s="100">
        <v>0.98815113486610395</v>
      </c>
      <c r="AK33" s="27">
        <v>0.183</v>
      </c>
      <c r="AL33" s="27">
        <v>5.3533333333333299</v>
      </c>
      <c r="AM33" s="103">
        <f t="shared" si="10"/>
        <v>10.601921699231063</v>
      </c>
      <c r="AN33" s="104">
        <f t="shared" si="10"/>
        <v>7.7168316459327828</v>
      </c>
      <c r="AO33" s="104">
        <f t="shared" si="10"/>
        <v>5.5890268071630027</v>
      </c>
      <c r="AP33" s="104">
        <f t="shared" si="10"/>
        <v>4.8280422991404732</v>
      </c>
      <c r="AQ33" s="104">
        <f t="shared" si="10"/>
        <v>5.4095370475802858</v>
      </c>
      <c r="AR33" s="104">
        <f t="shared" si="10"/>
        <v>5.4095370475802858</v>
      </c>
      <c r="AS33" s="104">
        <f t="shared" si="10"/>
        <v>4.7971234501392823</v>
      </c>
      <c r="AT33" s="104">
        <f t="shared" si="10"/>
        <v>4.7971234501392823</v>
      </c>
      <c r="AU33" s="104">
        <f t="shared" si="10"/>
        <v>4.7971234501392823</v>
      </c>
      <c r="AV33" s="104">
        <f t="shared" si="10"/>
        <v>4.7971234501392823</v>
      </c>
      <c r="AW33" s="104">
        <f t="shared" si="10"/>
        <v>4.7971234501392823</v>
      </c>
      <c r="AX33" s="104">
        <f t="shared" si="10"/>
        <v>4.7971234501392823</v>
      </c>
      <c r="AY33" s="104">
        <f t="shared" si="10"/>
        <v>4.7971234501392823</v>
      </c>
      <c r="AZ33" s="104">
        <f t="shared" si="10"/>
        <v>4.7971234501392823</v>
      </c>
      <c r="BA33" s="104">
        <f t="shared" si="10"/>
        <v>4.7971234501392823</v>
      </c>
      <c r="BB33" s="104">
        <f t="shared" si="10"/>
        <v>4.7971234501392823</v>
      </c>
      <c r="BC33" s="104">
        <f t="shared" si="11"/>
        <v>4.2880033787811112</v>
      </c>
      <c r="BD33" s="104">
        <f t="shared" si="11"/>
        <v>2.9810974587427514</v>
      </c>
      <c r="BE33" s="104">
        <f t="shared" si="11"/>
        <v>2.4781266170226663</v>
      </c>
      <c r="BF33" s="104">
        <f t="shared" si="11"/>
        <v>2.4781266170226663</v>
      </c>
      <c r="BG33" s="104">
        <f t="shared" si="11"/>
        <v>0.76232640612030234</v>
      </c>
      <c r="BH33" s="104">
        <f t="shared" si="11"/>
        <v>0.76232640612030234</v>
      </c>
      <c r="BI33" s="104">
        <f t="shared" si="11"/>
        <v>0.76232640612030234</v>
      </c>
      <c r="BJ33" s="104">
        <f t="shared" si="11"/>
        <v>0.76232640612030234</v>
      </c>
      <c r="BK33" s="104">
        <f t="shared" si="11"/>
        <v>0.18083165768049703</v>
      </c>
      <c r="BL33" s="104">
        <f t="shared" si="11"/>
        <v>0.18083165768049703</v>
      </c>
      <c r="BM33" s="104">
        <f t="shared" si="11"/>
        <v>0.18083165768049703</v>
      </c>
      <c r="BN33" s="104">
        <f t="shared" si="11"/>
        <v>0.18083165768049703</v>
      </c>
      <c r="BO33" s="104">
        <f t="shared" si="11"/>
        <v>0.18083165768049703</v>
      </c>
      <c r="BP33" s="104">
        <f t="shared" si="11"/>
        <v>0.18083165768049703</v>
      </c>
      <c r="BQ33" s="105">
        <f t="shared" si="11"/>
        <v>0.18083165768049703</v>
      </c>
      <c r="BR33" s="51">
        <f t="shared" si="18"/>
        <v>310.14000453488302</v>
      </c>
      <c r="BS33" s="52">
        <f t="shared" si="12"/>
        <v>225.74192392291513</v>
      </c>
      <c r="BT33" s="52">
        <f t="shared" si="12"/>
        <v>163.49684976873911</v>
      </c>
      <c r="BU33" s="52">
        <f t="shared" si="12"/>
        <v>141.23562718432777</v>
      </c>
      <c r="BV33" s="52">
        <f t="shared" si="12"/>
        <v>158.24620215690226</v>
      </c>
      <c r="BW33" s="52">
        <f t="shared" si="12"/>
        <v>158.24620215690226</v>
      </c>
      <c r="BX33" s="52">
        <f t="shared" si="12"/>
        <v>140.33115229369184</v>
      </c>
      <c r="BY33" s="52">
        <f t="shared" si="12"/>
        <v>140.33115229369184</v>
      </c>
      <c r="BZ33" s="52">
        <f t="shared" si="12"/>
        <v>140.33115229369184</v>
      </c>
      <c r="CA33" s="52">
        <f t="shared" si="12"/>
        <v>140.33115229369184</v>
      </c>
      <c r="CB33" s="52">
        <f t="shared" si="12"/>
        <v>140.33115229369184</v>
      </c>
      <c r="CC33" s="52">
        <f t="shared" si="12"/>
        <v>140.33115229369184</v>
      </c>
      <c r="CD33" s="52">
        <f t="shared" si="12"/>
        <v>140.33115229369184</v>
      </c>
      <c r="CE33" s="52">
        <f t="shared" si="12"/>
        <v>140.33115229369184</v>
      </c>
      <c r="CF33" s="52">
        <f t="shared" si="12"/>
        <v>140.33115229369184</v>
      </c>
      <c r="CG33" s="52">
        <f t="shared" si="12"/>
        <v>140.33115229369184</v>
      </c>
      <c r="CH33" s="52">
        <f t="shared" si="12"/>
        <v>125.43776732827797</v>
      </c>
      <c r="CI33" s="52">
        <f t="shared" si="13"/>
        <v>87.206603255753294</v>
      </c>
      <c r="CJ33" s="52">
        <f t="shared" si="13"/>
        <v>72.493102858622947</v>
      </c>
      <c r="CK33" s="52">
        <f t="shared" si="13"/>
        <v>72.493102858622947</v>
      </c>
      <c r="CL33" s="52">
        <f t="shared" si="13"/>
        <v>22.30047738122413</v>
      </c>
      <c r="CM33" s="52">
        <f t="shared" si="13"/>
        <v>22.30047738122413</v>
      </c>
      <c r="CN33" s="52">
        <f t="shared" si="13"/>
        <v>22.30047738122413</v>
      </c>
      <c r="CO33" s="52">
        <f t="shared" si="13"/>
        <v>22.30047738122413</v>
      </c>
      <c r="CP33" s="52">
        <f t="shared" si="13"/>
        <v>5.2899024086498727</v>
      </c>
      <c r="CQ33" s="52">
        <f t="shared" si="13"/>
        <v>5.2899024086498727</v>
      </c>
      <c r="CR33" s="52">
        <f t="shared" si="13"/>
        <v>5.2899024086498727</v>
      </c>
      <c r="CS33" s="52">
        <f t="shared" si="13"/>
        <v>5.2899024086498727</v>
      </c>
      <c r="CT33" s="52">
        <f t="shared" si="13"/>
        <v>5.2899024086498727</v>
      </c>
      <c r="CU33" s="52">
        <f t="shared" si="13"/>
        <v>5.2899024086498727</v>
      </c>
      <c r="CV33" s="52">
        <f t="shared" si="13"/>
        <v>5.2899024086498727</v>
      </c>
      <c r="CW33" s="1">
        <f t="shared" si="19"/>
        <v>0</v>
      </c>
      <c r="CX33" s="53">
        <f>$CW33*AM33</f>
        <v>0</v>
      </c>
      <c r="CY33" s="54">
        <f t="shared" si="14"/>
        <v>0</v>
      </c>
      <c r="CZ33" s="54">
        <f t="shared" si="14"/>
        <v>0</v>
      </c>
      <c r="DA33" s="54">
        <f t="shared" si="14"/>
        <v>0</v>
      </c>
      <c r="DB33" s="54">
        <f t="shared" si="14"/>
        <v>0</v>
      </c>
      <c r="DC33" s="54">
        <f t="shared" si="14"/>
        <v>0</v>
      </c>
      <c r="DD33" s="54">
        <f t="shared" si="14"/>
        <v>0</v>
      </c>
      <c r="DE33" s="54">
        <f t="shared" si="14"/>
        <v>0</v>
      </c>
      <c r="DF33" s="54">
        <f t="shared" si="14"/>
        <v>0</v>
      </c>
      <c r="DG33" s="54">
        <f t="shared" si="14"/>
        <v>0</v>
      </c>
      <c r="DH33" s="54">
        <f t="shared" si="14"/>
        <v>0</v>
      </c>
      <c r="DI33" s="54">
        <f>$CW33*AX33</f>
        <v>0</v>
      </c>
      <c r="DJ33" s="54">
        <f t="shared" si="14"/>
        <v>0</v>
      </c>
      <c r="DK33" s="54">
        <f t="shared" si="14"/>
        <v>0</v>
      </c>
      <c r="DL33" s="54">
        <f t="shared" si="14"/>
        <v>0</v>
      </c>
      <c r="DM33" s="54">
        <f t="shared" si="14"/>
        <v>0</v>
      </c>
      <c r="DN33" s="54">
        <f t="shared" si="14"/>
        <v>0</v>
      </c>
      <c r="DO33" s="54">
        <f t="shared" si="15"/>
        <v>0</v>
      </c>
      <c r="DP33" s="54">
        <f t="shared" si="15"/>
        <v>0</v>
      </c>
      <c r="DQ33" s="54">
        <f t="shared" si="15"/>
        <v>0</v>
      </c>
      <c r="DR33" s="54">
        <f t="shared" si="15"/>
        <v>0</v>
      </c>
      <c r="DS33" s="54">
        <f t="shared" si="15"/>
        <v>0</v>
      </c>
      <c r="DT33" s="54">
        <f t="shared" si="15"/>
        <v>0</v>
      </c>
      <c r="DU33" s="54">
        <f t="shared" si="15"/>
        <v>0</v>
      </c>
      <c r="DV33" s="54">
        <f t="shared" si="15"/>
        <v>0</v>
      </c>
      <c r="DW33" s="54">
        <f t="shared" si="15"/>
        <v>0</v>
      </c>
      <c r="DX33" s="54">
        <f t="shared" si="15"/>
        <v>0</v>
      </c>
      <c r="DY33" s="54">
        <f t="shared" si="15"/>
        <v>0</v>
      </c>
      <c r="DZ33" s="54">
        <f t="shared" si="15"/>
        <v>0</v>
      </c>
      <c r="EA33" s="54">
        <f t="shared" si="15"/>
        <v>0</v>
      </c>
      <c r="EB33" s="55">
        <f t="shared" si="15"/>
        <v>0</v>
      </c>
      <c r="EC33" s="59">
        <f t="shared" si="16"/>
        <v>10.601921699231063</v>
      </c>
      <c r="ED33" s="60">
        <f t="shared" si="16"/>
        <v>7.7168316459327828</v>
      </c>
      <c r="EE33" s="60">
        <f t="shared" si="16"/>
        <v>5.5890268071630027</v>
      </c>
      <c r="EF33" s="60">
        <f t="shared" si="16"/>
        <v>4.8280422991404732</v>
      </c>
      <c r="EG33" s="60">
        <f t="shared" si="16"/>
        <v>5.4095370475802858</v>
      </c>
      <c r="EH33" s="60">
        <f t="shared" si="16"/>
        <v>5.4095370475802858</v>
      </c>
      <c r="EI33" s="60">
        <f t="shared" si="16"/>
        <v>4.7971234501392823</v>
      </c>
      <c r="EJ33" s="60">
        <f t="shared" si="16"/>
        <v>4.7971234501392823</v>
      </c>
      <c r="EK33" s="60">
        <f t="shared" si="16"/>
        <v>4.7971234501392823</v>
      </c>
      <c r="EL33" s="60">
        <f t="shared" si="16"/>
        <v>4.7971234501392823</v>
      </c>
      <c r="EM33" s="60">
        <f t="shared" si="16"/>
        <v>4.7971234501392823</v>
      </c>
      <c r="EN33" s="60">
        <f t="shared" si="16"/>
        <v>4.7971234501392823</v>
      </c>
      <c r="EO33" s="60">
        <f t="shared" si="16"/>
        <v>4.7971234501392823</v>
      </c>
      <c r="EP33" s="60">
        <f t="shared" si="16"/>
        <v>4.7971234501392823</v>
      </c>
      <c r="EQ33" s="60">
        <f t="shared" si="16"/>
        <v>4.7971234501392823</v>
      </c>
      <c r="ER33" s="60">
        <f t="shared" si="16"/>
        <v>4.7971234501392823</v>
      </c>
      <c r="ES33" s="60">
        <f t="shared" si="17"/>
        <v>4.2880033787811112</v>
      </c>
      <c r="ET33" s="60">
        <f t="shared" si="17"/>
        <v>2.9810974587427514</v>
      </c>
      <c r="EU33" s="60">
        <f t="shared" si="17"/>
        <v>2.4781266170226663</v>
      </c>
      <c r="EV33" s="60">
        <f t="shared" si="17"/>
        <v>2.4781266170226663</v>
      </c>
      <c r="EW33" s="60">
        <f t="shared" si="17"/>
        <v>0.76232640612030234</v>
      </c>
      <c r="EX33" s="60">
        <f t="shared" si="17"/>
        <v>0.76232640612030234</v>
      </c>
      <c r="EY33" s="60">
        <f t="shared" si="17"/>
        <v>0.76232640612030234</v>
      </c>
      <c r="EZ33" s="60">
        <f t="shared" si="17"/>
        <v>0.76232640612030234</v>
      </c>
      <c r="FA33" s="60">
        <f t="shared" si="17"/>
        <v>0.18083165768049703</v>
      </c>
      <c r="FB33" s="60">
        <f t="shared" si="17"/>
        <v>0.18083165768049703</v>
      </c>
      <c r="FC33" s="60">
        <f t="shared" si="17"/>
        <v>0.18083165768049703</v>
      </c>
      <c r="FD33" s="60">
        <f t="shared" si="17"/>
        <v>0.18083165768049703</v>
      </c>
      <c r="FE33" s="60">
        <f t="shared" si="17"/>
        <v>0.18083165768049703</v>
      </c>
      <c r="FF33" s="60">
        <f t="shared" si="17"/>
        <v>0.18083165768049703</v>
      </c>
      <c r="FG33" s="60">
        <f t="shared" si="17"/>
        <v>0.18083165768049703</v>
      </c>
    </row>
    <row r="34" spans="1:163" x14ac:dyDescent="0.25">
      <c r="A34" s="1" t="s">
        <v>155</v>
      </c>
      <c r="B34" s="1" t="s">
        <v>204</v>
      </c>
      <c r="C34" s="1" t="s">
        <v>153</v>
      </c>
      <c r="D34" s="1" t="s">
        <v>153</v>
      </c>
      <c r="E34" s="6" t="s">
        <v>157</v>
      </c>
      <c r="F34" s="101">
        <v>931.28921316159904</v>
      </c>
      <c r="G34" s="100">
        <v>896.37165980023303</v>
      </c>
      <c r="H34" s="100">
        <v>875.75084838545297</v>
      </c>
      <c r="I34" s="100">
        <v>884.47075421366696</v>
      </c>
      <c r="J34" s="100">
        <v>549.77538444941501</v>
      </c>
      <c r="K34" s="100">
        <v>549.77538444941501</v>
      </c>
      <c r="L34" s="100">
        <v>549.77538444941501</v>
      </c>
      <c r="M34" s="100">
        <v>549.77538444941501</v>
      </c>
      <c r="N34" s="100">
        <v>549.77538444941501</v>
      </c>
      <c r="O34" s="100">
        <v>537.48181880615596</v>
      </c>
      <c r="P34" s="100">
        <v>487.77942152379899</v>
      </c>
      <c r="Q34" s="100">
        <v>487.77942152379899</v>
      </c>
      <c r="R34" s="100">
        <v>487.77942152379899</v>
      </c>
      <c r="S34" s="100">
        <v>501.72107888720302</v>
      </c>
      <c r="T34" s="100">
        <v>501.72107888720302</v>
      </c>
      <c r="U34" s="100">
        <v>22.661563191618001</v>
      </c>
      <c r="V34" s="100">
        <v>22.661563191618001</v>
      </c>
      <c r="W34" s="100">
        <v>22.661563191618001</v>
      </c>
      <c r="X34" s="100">
        <v>22.661563191618001</v>
      </c>
      <c r="Y34" s="100">
        <v>22.661563191618001</v>
      </c>
      <c r="Z34" s="100">
        <v>22.661563191618001</v>
      </c>
      <c r="AA34" s="100">
        <v>22.661563191618001</v>
      </c>
      <c r="AB34" s="100">
        <v>22.661563191618001</v>
      </c>
      <c r="AC34" s="100">
        <v>13.941657363404</v>
      </c>
      <c r="AD34" s="100">
        <v>13.941657363404</v>
      </c>
      <c r="AE34" s="100">
        <v>13.941657363404</v>
      </c>
      <c r="AF34" s="100">
        <v>13.941657363404</v>
      </c>
      <c r="AG34" s="100">
        <v>13.941657363404</v>
      </c>
      <c r="AH34" s="100">
        <v>13.941657363404</v>
      </c>
      <c r="AI34" s="100">
        <v>13.941657363404</v>
      </c>
      <c r="AJ34" s="100">
        <v>13.941657363404</v>
      </c>
      <c r="AK34" s="27">
        <v>8.4699999999999998E-2</v>
      </c>
      <c r="AL34" s="27">
        <v>3.74</v>
      </c>
      <c r="AM34" s="103">
        <f t="shared" si="10"/>
        <v>78.880196354787429</v>
      </c>
      <c r="AN34" s="104">
        <f t="shared" si="10"/>
        <v>75.922679585079734</v>
      </c>
      <c r="AO34" s="104">
        <f t="shared" si="10"/>
        <v>74.17609685824786</v>
      </c>
      <c r="AP34" s="104">
        <f t="shared" si="10"/>
        <v>74.914672881897587</v>
      </c>
      <c r="AQ34" s="104">
        <f t="shared" si="10"/>
        <v>46.565975062865448</v>
      </c>
      <c r="AR34" s="104">
        <f t="shared" si="10"/>
        <v>46.565975062865448</v>
      </c>
      <c r="AS34" s="104">
        <f t="shared" si="10"/>
        <v>46.565975062865448</v>
      </c>
      <c r="AT34" s="104">
        <f t="shared" si="10"/>
        <v>46.565975062865448</v>
      </c>
      <c r="AU34" s="104">
        <f t="shared" si="10"/>
        <v>46.565975062865448</v>
      </c>
      <c r="AV34" s="104">
        <f t="shared" si="10"/>
        <v>45.52471005288141</v>
      </c>
      <c r="AW34" s="104">
        <f t="shared" si="10"/>
        <v>41.314917003065773</v>
      </c>
      <c r="AX34" s="104">
        <f t="shared" si="10"/>
        <v>41.314917003065773</v>
      </c>
      <c r="AY34" s="104">
        <f t="shared" si="10"/>
        <v>41.314917003065773</v>
      </c>
      <c r="AZ34" s="104">
        <f t="shared" si="10"/>
        <v>42.495775381746093</v>
      </c>
      <c r="BA34" s="104">
        <f t="shared" si="10"/>
        <v>42.495775381746093</v>
      </c>
      <c r="BB34" s="104">
        <f t="shared" si="10"/>
        <v>1.9194344023300447</v>
      </c>
      <c r="BC34" s="104">
        <f t="shared" si="11"/>
        <v>1.9194344023300447</v>
      </c>
      <c r="BD34" s="104">
        <f t="shared" si="11"/>
        <v>1.9194344023300447</v>
      </c>
      <c r="BE34" s="104">
        <f t="shared" si="11"/>
        <v>1.9194344023300447</v>
      </c>
      <c r="BF34" s="104">
        <f t="shared" si="11"/>
        <v>1.9194344023300447</v>
      </c>
      <c r="BG34" s="104">
        <f t="shared" si="11"/>
        <v>1.9194344023300447</v>
      </c>
      <c r="BH34" s="104">
        <f t="shared" si="11"/>
        <v>1.9194344023300447</v>
      </c>
      <c r="BI34" s="104">
        <f t="shared" si="11"/>
        <v>1.9194344023300447</v>
      </c>
      <c r="BJ34" s="104">
        <f t="shared" si="11"/>
        <v>1.1808583786803186</v>
      </c>
      <c r="BK34" s="104">
        <f t="shared" si="11"/>
        <v>1.1808583786803186</v>
      </c>
      <c r="BL34" s="104">
        <f t="shared" si="11"/>
        <v>1.1808583786803186</v>
      </c>
      <c r="BM34" s="104">
        <f t="shared" si="11"/>
        <v>1.1808583786803186</v>
      </c>
      <c r="BN34" s="104">
        <f t="shared" si="11"/>
        <v>1.1808583786803186</v>
      </c>
      <c r="BO34" s="104">
        <f t="shared" si="11"/>
        <v>1.1808583786803186</v>
      </c>
      <c r="BP34" s="104">
        <f t="shared" si="11"/>
        <v>1.1808583786803186</v>
      </c>
      <c r="BQ34" s="105">
        <f t="shared" si="11"/>
        <v>1.1808583786803186</v>
      </c>
      <c r="BR34" s="51">
        <f>$AL34*F34</f>
        <v>3483.0216572243808</v>
      </c>
      <c r="BS34" s="52">
        <f t="shared" si="12"/>
        <v>3352.4300076528716</v>
      </c>
      <c r="BT34" s="52">
        <f t="shared" si="12"/>
        <v>3275.3081729615942</v>
      </c>
      <c r="BU34" s="52">
        <f t="shared" si="12"/>
        <v>3307.9206207591146</v>
      </c>
      <c r="BV34" s="52">
        <f t="shared" si="12"/>
        <v>2056.1599378408123</v>
      </c>
      <c r="BW34" s="52">
        <f t="shared" si="12"/>
        <v>2056.1599378408123</v>
      </c>
      <c r="BX34" s="52">
        <f t="shared" si="12"/>
        <v>2056.1599378408123</v>
      </c>
      <c r="BY34" s="52">
        <f t="shared" si="12"/>
        <v>2056.1599378408123</v>
      </c>
      <c r="BZ34" s="52">
        <f t="shared" si="12"/>
        <v>2056.1599378408123</v>
      </c>
      <c r="CA34" s="52">
        <f t="shared" si="12"/>
        <v>2010.1820023350233</v>
      </c>
      <c r="CB34" s="52">
        <f t="shared" si="12"/>
        <v>1824.2950364990083</v>
      </c>
      <c r="CC34" s="52">
        <f t="shared" si="12"/>
        <v>1824.2950364990083</v>
      </c>
      <c r="CD34" s="52">
        <f t="shared" si="12"/>
        <v>1824.2950364990083</v>
      </c>
      <c r="CE34" s="52">
        <f t="shared" si="12"/>
        <v>1876.4368350381394</v>
      </c>
      <c r="CF34" s="52">
        <f t="shared" si="12"/>
        <v>1876.4368350381394</v>
      </c>
      <c r="CG34" s="52">
        <f t="shared" si="12"/>
        <v>84.754246336651335</v>
      </c>
      <c r="CH34" s="52">
        <f t="shared" si="12"/>
        <v>84.754246336651335</v>
      </c>
      <c r="CI34" s="52">
        <f t="shared" si="13"/>
        <v>84.754246336651335</v>
      </c>
      <c r="CJ34" s="52">
        <f t="shared" si="13"/>
        <v>84.754246336651335</v>
      </c>
      <c r="CK34" s="52">
        <f t="shared" si="13"/>
        <v>84.754246336651335</v>
      </c>
      <c r="CL34" s="52">
        <f t="shared" si="13"/>
        <v>84.754246336651335</v>
      </c>
      <c r="CM34" s="52">
        <f t="shared" si="13"/>
        <v>84.754246336651335</v>
      </c>
      <c r="CN34" s="52">
        <f t="shared" si="13"/>
        <v>84.754246336651335</v>
      </c>
      <c r="CO34" s="52">
        <f t="shared" si="13"/>
        <v>52.14179853913096</v>
      </c>
      <c r="CP34" s="52">
        <f t="shared" si="13"/>
        <v>52.14179853913096</v>
      </c>
      <c r="CQ34" s="52">
        <f t="shared" si="13"/>
        <v>52.14179853913096</v>
      </c>
      <c r="CR34" s="52">
        <f t="shared" si="13"/>
        <v>52.14179853913096</v>
      </c>
      <c r="CS34" s="52">
        <f t="shared" si="13"/>
        <v>52.14179853913096</v>
      </c>
      <c r="CT34" s="52">
        <f t="shared" si="13"/>
        <v>52.14179853913096</v>
      </c>
      <c r="CU34" s="52">
        <f t="shared" si="13"/>
        <v>52.14179853913096</v>
      </c>
      <c r="CV34" s="52">
        <f t="shared" si="13"/>
        <v>52.14179853913096</v>
      </c>
      <c r="CW34" s="1">
        <f t="shared" si="19"/>
        <v>0.09</v>
      </c>
      <c r="CX34" s="53">
        <f>$CW34*AM34</f>
        <v>7.0992176719308686</v>
      </c>
      <c r="CY34" s="54">
        <f t="shared" si="14"/>
        <v>6.8330411626571754</v>
      </c>
      <c r="CZ34" s="54">
        <f t="shared" si="14"/>
        <v>6.6758487172423076</v>
      </c>
      <c r="DA34" s="54">
        <f t="shared" si="14"/>
        <v>6.7423205593707829</v>
      </c>
      <c r="DB34" s="54">
        <f t="shared" si="14"/>
        <v>4.19093775565789</v>
      </c>
      <c r="DC34" s="54">
        <f t="shared" si="14"/>
        <v>4.19093775565789</v>
      </c>
      <c r="DD34" s="54">
        <f t="shared" si="14"/>
        <v>4.19093775565789</v>
      </c>
      <c r="DE34" s="54">
        <f t="shared" si="14"/>
        <v>4.19093775565789</v>
      </c>
      <c r="DF34" s="54">
        <f t="shared" si="14"/>
        <v>4.19093775565789</v>
      </c>
      <c r="DG34" s="54">
        <f t="shared" si="14"/>
        <v>4.0972239047593266</v>
      </c>
      <c r="DH34" s="54">
        <f t="shared" si="14"/>
        <v>3.7183425302759194</v>
      </c>
      <c r="DI34" s="54">
        <f t="shared" si="14"/>
        <v>3.7183425302759194</v>
      </c>
      <c r="DJ34" s="54">
        <f t="shared" si="14"/>
        <v>3.7183425302759194</v>
      </c>
      <c r="DK34" s="54">
        <f t="shared" si="14"/>
        <v>3.8246197843571483</v>
      </c>
      <c r="DL34" s="54">
        <f t="shared" si="14"/>
        <v>3.8246197843571483</v>
      </c>
      <c r="DM34" s="54">
        <f t="shared" si="14"/>
        <v>0.17274909620970402</v>
      </c>
      <c r="DN34" s="54">
        <f t="shared" si="14"/>
        <v>0.17274909620970402</v>
      </c>
      <c r="DO34" s="54">
        <f t="shared" si="15"/>
        <v>0.17274909620970402</v>
      </c>
      <c r="DP34" s="54">
        <f t="shared" si="15"/>
        <v>0.17274909620970402</v>
      </c>
      <c r="DQ34" s="54">
        <f t="shared" si="15"/>
        <v>0.17274909620970402</v>
      </c>
      <c r="DR34" s="54">
        <f t="shared" si="15"/>
        <v>0.17274909620970402</v>
      </c>
      <c r="DS34" s="54">
        <f t="shared" si="15"/>
        <v>0.17274909620970402</v>
      </c>
      <c r="DT34" s="54">
        <f t="shared" si="15"/>
        <v>0.17274909620970402</v>
      </c>
      <c r="DU34" s="54">
        <f t="shared" si="15"/>
        <v>0.10627725408122868</v>
      </c>
      <c r="DV34" s="54">
        <f t="shared" si="15"/>
        <v>0.10627725408122868</v>
      </c>
      <c r="DW34" s="54">
        <f t="shared" si="15"/>
        <v>0.10627725408122868</v>
      </c>
      <c r="DX34" s="54">
        <f t="shared" si="15"/>
        <v>0.10627725408122868</v>
      </c>
      <c r="DY34" s="54">
        <f t="shared" si="15"/>
        <v>0.10627725408122868</v>
      </c>
      <c r="DZ34" s="54">
        <f t="shared" si="15"/>
        <v>0.10627725408122868</v>
      </c>
      <c r="EA34" s="54">
        <f t="shared" si="15"/>
        <v>0.10627725408122868</v>
      </c>
      <c r="EB34" s="55">
        <f t="shared" si="15"/>
        <v>0.10627725408122868</v>
      </c>
      <c r="EC34" s="59">
        <f t="shared" si="16"/>
        <v>85.979414026718302</v>
      </c>
      <c r="ED34" s="60">
        <f t="shared" si="16"/>
        <v>82.755720747736916</v>
      </c>
      <c r="EE34" s="60">
        <f t="shared" si="16"/>
        <v>80.851945575490163</v>
      </c>
      <c r="EF34" s="60">
        <f t="shared" si="16"/>
        <v>81.656993441268369</v>
      </c>
      <c r="EG34" s="60">
        <f t="shared" si="16"/>
        <v>50.75691281852334</v>
      </c>
      <c r="EH34" s="60">
        <f t="shared" si="16"/>
        <v>50.75691281852334</v>
      </c>
      <c r="EI34" s="60">
        <f t="shared" si="16"/>
        <v>50.75691281852334</v>
      </c>
      <c r="EJ34" s="60">
        <f t="shared" si="16"/>
        <v>50.75691281852334</v>
      </c>
      <c r="EK34" s="60">
        <f t="shared" si="16"/>
        <v>50.75691281852334</v>
      </c>
      <c r="EL34" s="60">
        <f t="shared" si="16"/>
        <v>49.621933957640735</v>
      </c>
      <c r="EM34" s="60">
        <f t="shared" si="16"/>
        <v>45.033259533341692</v>
      </c>
      <c r="EN34" s="60">
        <f t="shared" si="16"/>
        <v>45.033259533341692</v>
      </c>
      <c r="EO34" s="60">
        <f t="shared" si="16"/>
        <v>45.033259533341692</v>
      </c>
      <c r="EP34" s="60">
        <f t="shared" si="16"/>
        <v>46.320395166103239</v>
      </c>
      <c r="EQ34" s="60">
        <f t="shared" si="16"/>
        <v>46.320395166103239</v>
      </c>
      <c r="ER34" s="60">
        <f t="shared" si="16"/>
        <v>2.0921834985397485</v>
      </c>
      <c r="ES34" s="60">
        <f t="shared" si="17"/>
        <v>2.0921834985397485</v>
      </c>
      <c r="ET34" s="60">
        <f t="shared" si="17"/>
        <v>2.0921834985397485</v>
      </c>
      <c r="EU34" s="60">
        <f t="shared" si="17"/>
        <v>2.0921834985397485</v>
      </c>
      <c r="EV34" s="60">
        <f t="shared" si="17"/>
        <v>2.0921834985397485</v>
      </c>
      <c r="EW34" s="60">
        <f t="shared" si="17"/>
        <v>2.0921834985397485</v>
      </c>
      <c r="EX34" s="60">
        <f t="shared" si="17"/>
        <v>2.0921834985397485</v>
      </c>
      <c r="EY34" s="60">
        <f t="shared" si="17"/>
        <v>2.0921834985397485</v>
      </c>
      <c r="EZ34" s="60">
        <f t="shared" si="17"/>
        <v>1.2871356327615473</v>
      </c>
      <c r="FA34" s="60">
        <f t="shared" si="17"/>
        <v>1.2871356327615473</v>
      </c>
      <c r="FB34" s="60">
        <f t="shared" si="17"/>
        <v>1.2871356327615473</v>
      </c>
      <c r="FC34" s="60">
        <f t="shared" si="17"/>
        <v>1.2871356327615473</v>
      </c>
      <c r="FD34" s="60">
        <f t="shared" si="17"/>
        <v>1.2871356327615473</v>
      </c>
      <c r="FE34" s="60">
        <f t="shared" si="17"/>
        <v>1.2871356327615473</v>
      </c>
      <c r="FF34" s="60">
        <f t="shared" si="17"/>
        <v>1.2871356327615473</v>
      </c>
      <c r="FG34" s="60">
        <f t="shared" si="17"/>
        <v>1.2871356327615473</v>
      </c>
    </row>
    <row r="35" spans="1:163" x14ac:dyDescent="0.25">
      <c r="A35" t="s">
        <v>155</v>
      </c>
      <c r="B35" t="s">
        <v>204</v>
      </c>
      <c r="C35" t="s">
        <v>153</v>
      </c>
      <c r="D35" t="s">
        <v>153</v>
      </c>
      <c r="E35" t="s">
        <v>159</v>
      </c>
      <c r="F35" s="101">
        <v>58.074806637482702</v>
      </c>
      <c r="G35" s="100">
        <v>58.074806637482702</v>
      </c>
      <c r="H35" s="100">
        <v>58.074806637482702</v>
      </c>
      <c r="I35" s="100">
        <v>58.074806637482702</v>
      </c>
      <c r="J35" s="100">
        <v>58.074806637482702</v>
      </c>
      <c r="K35" s="100">
        <v>58.074806637482702</v>
      </c>
      <c r="L35" s="100">
        <v>20.599841609698501</v>
      </c>
      <c r="M35" s="100">
        <v>20.599841609698501</v>
      </c>
      <c r="N35" s="100">
        <v>20.599841609698501</v>
      </c>
      <c r="O35" s="100">
        <v>0</v>
      </c>
      <c r="P35" s="100">
        <v>0</v>
      </c>
      <c r="Q35" s="100">
        <v>0</v>
      </c>
      <c r="R35" s="100">
        <v>0</v>
      </c>
      <c r="S35" s="100">
        <v>0</v>
      </c>
      <c r="T35" s="100">
        <v>0</v>
      </c>
      <c r="U35" s="100">
        <v>0</v>
      </c>
      <c r="V35" s="100">
        <v>0</v>
      </c>
      <c r="W35" s="100">
        <v>0</v>
      </c>
      <c r="X35" s="100">
        <v>0</v>
      </c>
      <c r="Y35" s="100">
        <v>0</v>
      </c>
      <c r="Z35" s="100">
        <v>0</v>
      </c>
      <c r="AA35" s="100">
        <v>0</v>
      </c>
      <c r="AB35" s="100">
        <v>0</v>
      </c>
      <c r="AC35" s="100">
        <v>0</v>
      </c>
      <c r="AD35" s="100">
        <v>0</v>
      </c>
      <c r="AE35" s="100">
        <v>0</v>
      </c>
      <c r="AF35" s="100">
        <v>0</v>
      </c>
      <c r="AG35" s="100">
        <v>0</v>
      </c>
      <c r="AH35" s="100">
        <v>0</v>
      </c>
      <c r="AI35" s="100">
        <v>0</v>
      </c>
      <c r="AJ35" s="100">
        <v>0</v>
      </c>
      <c r="AK35" s="27">
        <v>0.1956</v>
      </c>
      <c r="AL35" s="27">
        <v>6.2333333333333298</v>
      </c>
      <c r="AM35" s="103">
        <f t="shared" si="10"/>
        <v>11.359432178291616</v>
      </c>
      <c r="AN35" s="104">
        <f t="shared" si="10"/>
        <v>11.359432178291616</v>
      </c>
      <c r="AO35" s="104">
        <f t="shared" si="10"/>
        <v>11.359432178291616</v>
      </c>
      <c r="AP35" s="104">
        <f t="shared" si="10"/>
        <v>11.359432178291616</v>
      </c>
      <c r="AQ35" s="104">
        <f t="shared" si="10"/>
        <v>11.359432178291616</v>
      </c>
      <c r="AR35" s="104">
        <f t="shared" si="10"/>
        <v>11.359432178291616</v>
      </c>
      <c r="AS35" s="104">
        <f t="shared" si="10"/>
        <v>4.0293290188570268</v>
      </c>
      <c r="AT35" s="104">
        <f t="shared" si="10"/>
        <v>4.0293290188570268</v>
      </c>
      <c r="AU35" s="104">
        <f t="shared" si="10"/>
        <v>4.0293290188570268</v>
      </c>
      <c r="AV35" s="104">
        <f t="shared" si="10"/>
        <v>0</v>
      </c>
      <c r="AW35" s="104">
        <f t="shared" si="10"/>
        <v>0</v>
      </c>
      <c r="AX35" s="104">
        <f t="shared" si="10"/>
        <v>0</v>
      </c>
      <c r="AY35" s="104">
        <f t="shared" si="10"/>
        <v>0</v>
      </c>
      <c r="AZ35" s="104">
        <f t="shared" si="10"/>
        <v>0</v>
      </c>
      <c r="BA35" s="104">
        <f t="shared" si="10"/>
        <v>0</v>
      </c>
      <c r="BB35" s="104">
        <f t="shared" si="10"/>
        <v>0</v>
      </c>
      <c r="BC35" s="104">
        <f t="shared" si="11"/>
        <v>0</v>
      </c>
      <c r="BD35" s="104">
        <f t="shared" si="11"/>
        <v>0</v>
      </c>
      <c r="BE35" s="104">
        <f t="shared" si="11"/>
        <v>0</v>
      </c>
      <c r="BF35" s="104">
        <f t="shared" si="11"/>
        <v>0</v>
      </c>
      <c r="BG35" s="104">
        <f t="shared" si="11"/>
        <v>0</v>
      </c>
      <c r="BH35" s="104">
        <f t="shared" si="11"/>
        <v>0</v>
      </c>
      <c r="BI35" s="104">
        <f t="shared" si="11"/>
        <v>0</v>
      </c>
      <c r="BJ35" s="104">
        <f t="shared" si="11"/>
        <v>0</v>
      </c>
      <c r="BK35" s="104">
        <f t="shared" si="11"/>
        <v>0</v>
      </c>
      <c r="BL35" s="104">
        <f t="shared" si="11"/>
        <v>0</v>
      </c>
      <c r="BM35" s="104">
        <f t="shared" si="11"/>
        <v>0</v>
      </c>
      <c r="BN35" s="104">
        <f t="shared" si="11"/>
        <v>0</v>
      </c>
      <c r="BO35" s="104">
        <f t="shared" si="11"/>
        <v>0</v>
      </c>
      <c r="BP35" s="104">
        <f t="shared" si="11"/>
        <v>0</v>
      </c>
      <c r="BQ35" s="105">
        <f t="shared" si="11"/>
        <v>0</v>
      </c>
      <c r="BR35" s="51">
        <f t="shared" ref="BR35:BR41" si="20">$AL35*F35</f>
        <v>361.99962804030866</v>
      </c>
      <c r="BS35" s="52">
        <f t="shared" si="12"/>
        <v>361.99962804030866</v>
      </c>
      <c r="BT35" s="52">
        <f t="shared" si="12"/>
        <v>361.99962804030866</v>
      </c>
      <c r="BU35" s="52">
        <f t="shared" si="12"/>
        <v>361.99962804030866</v>
      </c>
      <c r="BV35" s="52">
        <f t="shared" si="12"/>
        <v>361.99962804030866</v>
      </c>
      <c r="BW35" s="52">
        <f t="shared" si="12"/>
        <v>361.99962804030866</v>
      </c>
      <c r="BX35" s="52">
        <f t="shared" si="12"/>
        <v>128.4056793671206</v>
      </c>
      <c r="BY35" s="52">
        <f t="shared" si="12"/>
        <v>128.4056793671206</v>
      </c>
      <c r="BZ35" s="52">
        <f t="shared" si="12"/>
        <v>128.4056793671206</v>
      </c>
      <c r="CA35" s="52">
        <f t="shared" si="12"/>
        <v>0</v>
      </c>
      <c r="CB35" s="52">
        <f t="shared" si="12"/>
        <v>0</v>
      </c>
      <c r="CC35" s="52">
        <f t="shared" si="12"/>
        <v>0</v>
      </c>
      <c r="CD35" s="52">
        <f t="shared" si="12"/>
        <v>0</v>
      </c>
      <c r="CE35" s="52">
        <f t="shared" si="12"/>
        <v>0</v>
      </c>
      <c r="CF35" s="52">
        <f t="shared" si="12"/>
        <v>0</v>
      </c>
      <c r="CG35" s="52">
        <f t="shared" si="12"/>
        <v>0</v>
      </c>
      <c r="CH35" s="52">
        <f t="shared" si="12"/>
        <v>0</v>
      </c>
      <c r="CI35" s="52">
        <f t="shared" si="13"/>
        <v>0</v>
      </c>
      <c r="CJ35" s="52">
        <f t="shared" si="13"/>
        <v>0</v>
      </c>
      <c r="CK35" s="52">
        <f t="shared" si="13"/>
        <v>0</v>
      </c>
      <c r="CL35" s="52">
        <f t="shared" si="13"/>
        <v>0</v>
      </c>
      <c r="CM35" s="52">
        <f t="shared" si="13"/>
        <v>0</v>
      </c>
      <c r="CN35" s="52">
        <f t="shared" si="13"/>
        <v>0</v>
      </c>
      <c r="CO35" s="52">
        <f t="shared" si="13"/>
        <v>0</v>
      </c>
      <c r="CP35" s="52">
        <f t="shared" si="13"/>
        <v>0</v>
      </c>
      <c r="CQ35" s="52">
        <f t="shared" si="13"/>
        <v>0</v>
      </c>
      <c r="CR35" s="52">
        <f t="shared" si="13"/>
        <v>0</v>
      </c>
      <c r="CS35" s="52">
        <f t="shared" si="13"/>
        <v>0</v>
      </c>
      <c r="CT35" s="52">
        <f t="shared" si="13"/>
        <v>0</v>
      </c>
      <c r="CU35" s="52">
        <f t="shared" si="13"/>
        <v>0</v>
      </c>
      <c r="CV35" s="52">
        <f t="shared" si="13"/>
        <v>0</v>
      </c>
      <c r="CW35" s="1">
        <f t="shared" si="19"/>
        <v>0.09</v>
      </c>
      <c r="CX35" s="86">
        <f t="shared" ref="CX35:CX41" si="21">$CW35*AM35</f>
        <v>1.0223488960462455</v>
      </c>
      <c r="CY35" s="87">
        <f t="shared" si="14"/>
        <v>1.0223488960462455</v>
      </c>
      <c r="CZ35" s="87">
        <f t="shared" si="14"/>
        <v>1.0223488960462455</v>
      </c>
      <c r="DA35" s="87">
        <f t="shared" si="14"/>
        <v>1.0223488960462455</v>
      </c>
      <c r="DB35" s="87">
        <f t="shared" si="14"/>
        <v>1.0223488960462455</v>
      </c>
      <c r="DC35" s="87">
        <f t="shared" si="14"/>
        <v>1.0223488960462455</v>
      </c>
      <c r="DD35" s="87">
        <f t="shared" si="14"/>
        <v>0.36263961169713238</v>
      </c>
      <c r="DE35" s="87">
        <f t="shared" si="14"/>
        <v>0.36263961169713238</v>
      </c>
      <c r="DF35" s="87">
        <f t="shared" si="14"/>
        <v>0.36263961169713238</v>
      </c>
      <c r="DG35" s="87">
        <f t="shared" si="14"/>
        <v>0</v>
      </c>
      <c r="DH35" s="87">
        <f t="shared" si="14"/>
        <v>0</v>
      </c>
      <c r="DI35" s="87">
        <f t="shared" si="14"/>
        <v>0</v>
      </c>
      <c r="DJ35" s="87">
        <f t="shared" si="14"/>
        <v>0</v>
      </c>
      <c r="DK35" s="87">
        <f t="shared" si="14"/>
        <v>0</v>
      </c>
      <c r="DL35" s="87">
        <f t="shared" si="14"/>
        <v>0</v>
      </c>
      <c r="DM35" s="87">
        <f t="shared" si="14"/>
        <v>0</v>
      </c>
      <c r="DN35" s="87">
        <f t="shared" si="14"/>
        <v>0</v>
      </c>
      <c r="DO35" s="87">
        <f t="shared" si="15"/>
        <v>0</v>
      </c>
      <c r="DP35" s="87">
        <f t="shared" si="15"/>
        <v>0</v>
      </c>
      <c r="DQ35" s="87">
        <f t="shared" si="15"/>
        <v>0</v>
      </c>
      <c r="DR35" s="87">
        <f t="shared" si="15"/>
        <v>0</v>
      </c>
      <c r="DS35" s="87">
        <f t="shared" si="15"/>
        <v>0</v>
      </c>
      <c r="DT35" s="87">
        <f t="shared" si="15"/>
        <v>0</v>
      </c>
      <c r="DU35" s="87">
        <f t="shared" si="15"/>
        <v>0</v>
      </c>
      <c r="DV35" s="87">
        <f t="shared" si="15"/>
        <v>0</v>
      </c>
      <c r="DW35" s="87">
        <f t="shared" si="15"/>
        <v>0</v>
      </c>
      <c r="DX35" s="87">
        <f t="shared" si="15"/>
        <v>0</v>
      </c>
      <c r="DY35" s="87">
        <f t="shared" si="15"/>
        <v>0</v>
      </c>
      <c r="DZ35" s="87">
        <f t="shared" si="15"/>
        <v>0</v>
      </c>
      <c r="EA35" s="87">
        <f t="shared" si="15"/>
        <v>0</v>
      </c>
      <c r="EB35" s="96">
        <f t="shared" si="15"/>
        <v>0</v>
      </c>
      <c r="EC35" s="61">
        <f t="shared" si="16"/>
        <v>12.381781074337862</v>
      </c>
      <c r="ED35" s="62">
        <f t="shared" si="16"/>
        <v>12.381781074337862</v>
      </c>
      <c r="EE35" s="62">
        <f t="shared" si="16"/>
        <v>12.381781074337862</v>
      </c>
      <c r="EF35" s="62">
        <f t="shared" si="16"/>
        <v>12.381781074337862</v>
      </c>
      <c r="EG35" s="62">
        <f t="shared" si="16"/>
        <v>12.381781074337862</v>
      </c>
      <c r="EH35" s="62">
        <f t="shared" si="16"/>
        <v>12.381781074337862</v>
      </c>
      <c r="EI35" s="62">
        <f t="shared" si="16"/>
        <v>4.3919686305541594</v>
      </c>
      <c r="EJ35" s="62">
        <f t="shared" si="16"/>
        <v>4.3919686305541594</v>
      </c>
      <c r="EK35" s="62">
        <f t="shared" si="16"/>
        <v>4.3919686305541594</v>
      </c>
      <c r="EL35" s="62">
        <f t="shared" si="16"/>
        <v>0</v>
      </c>
      <c r="EM35" s="62">
        <f t="shared" si="16"/>
        <v>0</v>
      </c>
      <c r="EN35" s="62">
        <f t="shared" si="16"/>
        <v>0</v>
      </c>
      <c r="EO35" s="62">
        <f t="shared" si="16"/>
        <v>0</v>
      </c>
      <c r="EP35" s="62">
        <f t="shared" si="16"/>
        <v>0</v>
      </c>
      <c r="EQ35" s="62">
        <f t="shared" si="16"/>
        <v>0</v>
      </c>
      <c r="ER35" s="62">
        <f t="shared" si="16"/>
        <v>0</v>
      </c>
      <c r="ES35" s="62">
        <f t="shared" si="17"/>
        <v>0</v>
      </c>
      <c r="ET35" s="62">
        <f t="shared" si="17"/>
        <v>0</v>
      </c>
      <c r="EU35" s="62">
        <f t="shared" si="17"/>
        <v>0</v>
      </c>
      <c r="EV35" s="62">
        <f t="shared" si="17"/>
        <v>0</v>
      </c>
      <c r="EW35" s="62">
        <f t="shared" si="17"/>
        <v>0</v>
      </c>
      <c r="EX35" s="62">
        <f t="shared" si="17"/>
        <v>0</v>
      </c>
      <c r="EY35" s="62">
        <f t="shared" si="17"/>
        <v>0</v>
      </c>
      <c r="EZ35" s="62">
        <f t="shared" si="17"/>
        <v>0</v>
      </c>
      <c r="FA35" s="62">
        <f t="shared" si="17"/>
        <v>0</v>
      </c>
      <c r="FB35" s="62">
        <f t="shared" si="17"/>
        <v>0</v>
      </c>
      <c r="FC35" s="62">
        <f t="shared" si="17"/>
        <v>0</v>
      </c>
      <c r="FD35" s="62">
        <f t="shared" si="17"/>
        <v>0</v>
      </c>
      <c r="FE35" s="62">
        <f t="shared" si="17"/>
        <v>0</v>
      </c>
      <c r="FF35" s="62">
        <f t="shared" si="17"/>
        <v>0</v>
      </c>
      <c r="FG35" s="62">
        <f t="shared" si="17"/>
        <v>0</v>
      </c>
    </row>
    <row r="36" spans="1:163" x14ac:dyDescent="0.25">
      <c r="A36" t="s">
        <v>155</v>
      </c>
      <c r="B36" t="s">
        <v>204</v>
      </c>
      <c r="C36" t="s">
        <v>153</v>
      </c>
      <c r="D36" t="s">
        <v>153</v>
      </c>
      <c r="E36" t="s">
        <v>151</v>
      </c>
      <c r="F36" s="101">
        <v>1997.78850880919</v>
      </c>
      <c r="G36" s="100">
        <v>665.25721067007998</v>
      </c>
      <c r="H36" s="100">
        <v>241.98064561783301</v>
      </c>
      <c r="I36" s="100">
        <v>241.98064561783301</v>
      </c>
      <c r="J36" s="100">
        <v>241.98064561783301</v>
      </c>
      <c r="K36" s="100">
        <v>241.98064561783301</v>
      </c>
      <c r="L36" s="100">
        <v>241.98064561783301</v>
      </c>
      <c r="M36" s="100">
        <v>241.98064561783301</v>
      </c>
      <c r="N36" s="100">
        <v>230.50004519791801</v>
      </c>
      <c r="O36" s="100">
        <v>230.50004519791801</v>
      </c>
      <c r="P36" s="100">
        <v>219.47724587471799</v>
      </c>
      <c r="Q36" s="100">
        <v>219.47724587471799</v>
      </c>
      <c r="R36" s="100">
        <v>219.47724587471799</v>
      </c>
      <c r="S36" s="100">
        <v>192.75426853754999</v>
      </c>
      <c r="T36" s="100">
        <v>192.75426853754999</v>
      </c>
      <c r="U36" s="100">
        <v>192.75426853754999</v>
      </c>
      <c r="V36" s="100">
        <v>192.75426853754999</v>
      </c>
      <c r="W36" s="100">
        <v>192.75426853754999</v>
      </c>
      <c r="X36" s="100">
        <v>192.75426853754999</v>
      </c>
      <c r="Y36" s="100">
        <v>70.917307106055304</v>
      </c>
      <c r="Z36" s="100">
        <v>0</v>
      </c>
      <c r="AA36" s="100">
        <v>0</v>
      </c>
      <c r="AB36" s="100">
        <v>0</v>
      </c>
      <c r="AC36" s="100">
        <v>0</v>
      </c>
      <c r="AD36" s="100">
        <v>0</v>
      </c>
      <c r="AE36" s="100">
        <v>0</v>
      </c>
      <c r="AF36" s="100">
        <v>0</v>
      </c>
      <c r="AG36" s="100">
        <v>0</v>
      </c>
      <c r="AH36" s="100">
        <v>0</v>
      </c>
      <c r="AI36" s="100">
        <v>0</v>
      </c>
      <c r="AJ36" s="100">
        <v>0</v>
      </c>
      <c r="AK36" s="27">
        <v>0.1275</v>
      </c>
      <c r="AL36" s="27">
        <v>5.3533333333333299</v>
      </c>
      <c r="AM36" s="103">
        <f t="shared" si="10"/>
        <v>254.71803487317175</v>
      </c>
      <c r="AN36" s="104">
        <f t="shared" si="10"/>
        <v>84.820294360435199</v>
      </c>
      <c r="AO36" s="104">
        <f t="shared" si="10"/>
        <v>30.85253231627371</v>
      </c>
      <c r="AP36" s="104">
        <f t="shared" si="10"/>
        <v>30.85253231627371</v>
      </c>
      <c r="AQ36" s="104">
        <f t="shared" si="10"/>
        <v>30.85253231627371</v>
      </c>
      <c r="AR36" s="104">
        <f t="shared" si="10"/>
        <v>30.85253231627371</v>
      </c>
      <c r="AS36" s="104">
        <f t="shared" si="10"/>
        <v>30.85253231627371</v>
      </c>
      <c r="AT36" s="104">
        <f t="shared" si="10"/>
        <v>30.85253231627371</v>
      </c>
      <c r="AU36" s="104">
        <f t="shared" si="10"/>
        <v>29.388755762734547</v>
      </c>
      <c r="AV36" s="104">
        <f t="shared" si="10"/>
        <v>29.388755762734547</v>
      </c>
      <c r="AW36" s="104">
        <f t="shared" si="10"/>
        <v>27.983348849026545</v>
      </c>
      <c r="AX36" s="104">
        <f t="shared" si="10"/>
        <v>27.983348849026545</v>
      </c>
      <c r="AY36" s="104">
        <f t="shared" si="10"/>
        <v>27.983348849026545</v>
      </c>
      <c r="AZ36" s="104">
        <f t="shared" si="10"/>
        <v>24.576169238537624</v>
      </c>
      <c r="BA36" s="104">
        <f t="shared" si="10"/>
        <v>24.576169238537624</v>
      </c>
      <c r="BB36" s="104">
        <f t="shared" si="10"/>
        <v>24.576169238537624</v>
      </c>
      <c r="BC36" s="104">
        <f t="shared" si="11"/>
        <v>24.576169238537624</v>
      </c>
      <c r="BD36" s="104">
        <f t="shared" si="11"/>
        <v>24.576169238537624</v>
      </c>
      <c r="BE36" s="104">
        <f t="shared" si="11"/>
        <v>24.576169238537624</v>
      </c>
      <c r="BF36" s="104">
        <f t="shared" si="11"/>
        <v>9.0419566560220517</v>
      </c>
      <c r="BG36" s="104">
        <f t="shared" si="11"/>
        <v>0</v>
      </c>
      <c r="BH36" s="104">
        <f t="shared" si="11"/>
        <v>0</v>
      </c>
      <c r="BI36" s="104">
        <f t="shared" si="11"/>
        <v>0</v>
      </c>
      <c r="BJ36" s="104">
        <f t="shared" si="11"/>
        <v>0</v>
      </c>
      <c r="BK36" s="104">
        <f t="shared" si="11"/>
        <v>0</v>
      </c>
      <c r="BL36" s="104">
        <f t="shared" si="11"/>
        <v>0</v>
      </c>
      <c r="BM36" s="104">
        <f t="shared" si="11"/>
        <v>0</v>
      </c>
      <c r="BN36" s="104">
        <f t="shared" si="11"/>
        <v>0</v>
      </c>
      <c r="BO36" s="104">
        <f t="shared" si="11"/>
        <v>0</v>
      </c>
      <c r="BP36" s="104">
        <f t="shared" si="11"/>
        <v>0</v>
      </c>
      <c r="BQ36" s="105">
        <f t="shared" si="11"/>
        <v>0</v>
      </c>
      <c r="BR36" s="51">
        <f t="shared" si="20"/>
        <v>10694.827817158524</v>
      </c>
      <c r="BS36" s="52">
        <f t="shared" si="12"/>
        <v>3561.3436011204926</v>
      </c>
      <c r="BT36" s="52">
        <f t="shared" si="12"/>
        <v>1295.4030562074652</v>
      </c>
      <c r="BU36" s="52">
        <f t="shared" si="12"/>
        <v>1295.4030562074652</v>
      </c>
      <c r="BV36" s="52">
        <f t="shared" si="12"/>
        <v>1295.4030562074652</v>
      </c>
      <c r="BW36" s="52">
        <f t="shared" si="12"/>
        <v>1295.4030562074652</v>
      </c>
      <c r="BX36" s="52">
        <f t="shared" si="12"/>
        <v>1295.4030562074652</v>
      </c>
      <c r="BY36" s="52">
        <f t="shared" si="12"/>
        <v>1295.4030562074652</v>
      </c>
      <c r="BZ36" s="52">
        <f t="shared" si="12"/>
        <v>1233.9435752928537</v>
      </c>
      <c r="CA36" s="52">
        <f t="shared" si="12"/>
        <v>1233.9435752928537</v>
      </c>
      <c r="CB36" s="52">
        <f t="shared" si="12"/>
        <v>1174.9348562493228</v>
      </c>
      <c r="CC36" s="52">
        <f t="shared" si="12"/>
        <v>1174.9348562493228</v>
      </c>
      <c r="CD36" s="52">
        <f t="shared" si="12"/>
        <v>1174.9348562493228</v>
      </c>
      <c r="CE36" s="52">
        <f t="shared" si="12"/>
        <v>1031.8778509043502</v>
      </c>
      <c r="CF36" s="52">
        <f t="shared" si="12"/>
        <v>1031.8778509043502</v>
      </c>
      <c r="CG36" s="52">
        <f t="shared" si="12"/>
        <v>1031.8778509043502</v>
      </c>
      <c r="CH36" s="52">
        <f t="shared" si="12"/>
        <v>1031.8778509043502</v>
      </c>
      <c r="CI36" s="52">
        <f t="shared" si="13"/>
        <v>1031.8778509043502</v>
      </c>
      <c r="CJ36" s="52">
        <f t="shared" si="13"/>
        <v>1031.8778509043502</v>
      </c>
      <c r="CK36" s="52">
        <f t="shared" si="13"/>
        <v>379.64398404108249</v>
      </c>
      <c r="CL36" s="52">
        <f t="shared" si="13"/>
        <v>0</v>
      </c>
      <c r="CM36" s="52">
        <f t="shared" si="13"/>
        <v>0</v>
      </c>
      <c r="CN36" s="52">
        <f t="shared" si="13"/>
        <v>0</v>
      </c>
      <c r="CO36" s="52">
        <f t="shared" si="13"/>
        <v>0</v>
      </c>
      <c r="CP36" s="52">
        <f t="shared" si="13"/>
        <v>0</v>
      </c>
      <c r="CQ36" s="52">
        <f t="shared" si="13"/>
        <v>0</v>
      </c>
      <c r="CR36" s="52">
        <f t="shared" si="13"/>
        <v>0</v>
      </c>
      <c r="CS36" s="52">
        <f t="shared" si="13"/>
        <v>0</v>
      </c>
      <c r="CT36" s="52">
        <f t="shared" si="13"/>
        <v>0</v>
      </c>
      <c r="CU36" s="52">
        <f t="shared" si="13"/>
        <v>0</v>
      </c>
      <c r="CV36" s="52">
        <f t="shared" si="13"/>
        <v>0</v>
      </c>
      <c r="CW36" s="1">
        <f t="shared" si="19"/>
        <v>0.09</v>
      </c>
      <c r="CX36" s="86">
        <f t="shared" si="21"/>
        <v>22.924623138585456</v>
      </c>
      <c r="CY36" s="87">
        <f t="shared" si="14"/>
        <v>7.6338264924391677</v>
      </c>
      <c r="CZ36" s="87">
        <f t="shared" si="14"/>
        <v>2.7767279084646339</v>
      </c>
      <c r="DA36" s="87">
        <f t="shared" si="14"/>
        <v>2.7767279084646339</v>
      </c>
      <c r="DB36" s="87">
        <f t="shared" si="14"/>
        <v>2.7767279084646339</v>
      </c>
      <c r="DC36" s="87">
        <f t="shared" si="14"/>
        <v>2.7767279084646339</v>
      </c>
      <c r="DD36" s="87">
        <f t="shared" si="14"/>
        <v>2.7767279084646339</v>
      </c>
      <c r="DE36" s="87">
        <f t="shared" si="14"/>
        <v>2.7767279084646339</v>
      </c>
      <c r="DF36" s="87">
        <f t="shared" si="14"/>
        <v>2.6449880186461092</v>
      </c>
      <c r="DG36" s="87">
        <f t="shared" si="14"/>
        <v>2.6449880186461092</v>
      </c>
      <c r="DH36" s="87">
        <f t="shared" si="14"/>
        <v>2.5185013964123888</v>
      </c>
      <c r="DI36" s="87">
        <f t="shared" si="14"/>
        <v>2.5185013964123888</v>
      </c>
      <c r="DJ36" s="87">
        <f t="shared" si="14"/>
        <v>2.5185013964123888</v>
      </c>
      <c r="DK36" s="87">
        <f t="shared" si="14"/>
        <v>2.2118552314683861</v>
      </c>
      <c r="DL36" s="87">
        <f t="shared" si="14"/>
        <v>2.2118552314683861</v>
      </c>
      <c r="DM36" s="87">
        <f t="shared" si="14"/>
        <v>2.2118552314683861</v>
      </c>
      <c r="DN36" s="87">
        <f t="shared" si="14"/>
        <v>2.2118552314683861</v>
      </c>
      <c r="DO36" s="87">
        <f t="shared" si="15"/>
        <v>2.2118552314683861</v>
      </c>
      <c r="DP36" s="87">
        <f t="shared" si="15"/>
        <v>2.2118552314683861</v>
      </c>
      <c r="DQ36" s="87">
        <f t="shared" si="15"/>
        <v>0.81377609904198467</v>
      </c>
      <c r="DR36" s="87">
        <f t="shared" si="15"/>
        <v>0</v>
      </c>
      <c r="DS36" s="87">
        <f t="shared" si="15"/>
        <v>0</v>
      </c>
      <c r="DT36" s="87">
        <f t="shared" si="15"/>
        <v>0</v>
      </c>
      <c r="DU36" s="87">
        <f t="shared" si="15"/>
        <v>0</v>
      </c>
      <c r="DV36" s="87">
        <f t="shared" si="15"/>
        <v>0</v>
      </c>
      <c r="DW36" s="87">
        <f t="shared" si="15"/>
        <v>0</v>
      </c>
      <c r="DX36" s="87">
        <f t="shared" si="15"/>
        <v>0</v>
      </c>
      <c r="DY36" s="87">
        <f t="shared" si="15"/>
        <v>0</v>
      </c>
      <c r="DZ36" s="87">
        <f t="shared" si="15"/>
        <v>0</v>
      </c>
      <c r="EA36" s="87">
        <f t="shared" si="15"/>
        <v>0</v>
      </c>
      <c r="EB36" s="96">
        <f t="shared" si="15"/>
        <v>0</v>
      </c>
      <c r="EC36" s="61">
        <f t="shared" si="16"/>
        <v>277.64265801175719</v>
      </c>
      <c r="ED36" s="62">
        <f t="shared" si="16"/>
        <v>92.454120852874368</v>
      </c>
      <c r="EE36" s="62">
        <f t="shared" si="16"/>
        <v>33.629260224738346</v>
      </c>
      <c r="EF36" s="62">
        <f t="shared" si="16"/>
        <v>33.629260224738346</v>
      </c>
      <c r="EG36" s="62">
        <f t="shared" si="16"/>
        <v>33.629260224738346</v>
      </c>
      <c r="EH36" s="62">
        <f t="shared" si="16"/>
        <v>33.629260224738346</v>
      </c>
      <c r="EI36" s="62">
        <f t="shared" si="16"/>
        <v>33.629260224738346</v>
      </c>
      <c r="EJ36" s="62">
        <f t="shared" si="16"/>
        <v>33.629260224738346</v>
      </c>
      <c r="EK36" s="62">
        <f t="shared" si="16"/>
        <v>32.033743781380657</v>
      </c>
      <c r="EL36" s="62">
        <f t="shared" si="16"/>
        <v>32.033743781380657</v>
      </c>
      <c r="EM36" s="62">
        <f t="shared" si="16"/>
        <v>30.501850245438934</v>
      </c>
      <c r="EN36" s="62">
        <f t="shared" si="16"/>
        <v>30.501850245438934</v>
      </c>
      <c r="EO36" s="62">
        <f t="shared" si="16"/>
        <v>30.501850245438934</v>
      </c>
      <c r="EP36" s="62">
        <f t="shared" si="16"/>
        <v>26.788024470006011</v>
      </c>
      <c r="EQ36" s="62">
        <f t="shared" si="16"/>
        <v>26.788024470006011</v>
      </c>
      <c r="ER36" s="62">
        <f t="shared" si="16"/>
        <v>26.788024470006011</v>
      </c>
      <c r="ES36" s="62">
        <f t="shared" si="17"/>
        <v>26.788024470006011</v>
      </c>
      <c r="ET36" s="62">
        <f t="shared" si="17"/>
        <v>26.788024470006011</v>
      </c>
      <c r="EU36" s="62">
        <f t="shared" si="17"/>
        <v>26.788024470006011</v>
      </c>
      <c r="EV36" s="62">
        <f t="shared" si="17"/>
        <v>9.8557327550640359</v>
      </c>
      <c r="EW36" s="62">
        <f t="shared" si="17"/>
        <v>0</v>
      </c>
      <c r="EX36" s="62">
        <f t="shared" si="17"/>
        <v>0</v>
      </c>
      <c r="EY36" s="62">
        <f t="shared" si="17"/>
        <v>0</v>
      </c>
      <c r="EZ36" s="62">
        <f t="shared" si="17"/>
        <v>0</v>
      </c>
      <c r="FA36" s="62">
        <f t="shared" si="17"/>
        <v>0</v>
      </c>
      <c r="FB36" s="62">
        <f t="shared" si="17"/>
        <v>0</v>
      </c>
      <c r="FC36" s="62">
        <f t="shared" si="17"/>
        <v>0</v>
      </c>
      <c r="FD36" s="62">
        <f t="shared" si="17"/>
        <v>0</v>
      </c>
      <c r="FE36" s="62">
        <f t="shared" si="17"/>
        <v>0</v>
      </c>
      <c r="FF36" s="62">
        <f t="shared" si="17"/>
        <v>0</v>
      </c>
      <c r="FG36" s="62">
        <f t="shared" si="17"/>
        <v>0</v>
      </c>
    </row>
    <row r="37" spans="1:163" x14ac:dyDescent="0.25">
      <c r="D37" s="6"/>
      <c r="F37" s="101"/>
      <c r="G37" s="100"/>
      <c r="H37" s="100"/>
      <c r="I37" s="100"/>
      <c r="J37" s="100"/>
      <c r="K37" s="100"/>
      <c r="L37" s="100"/>
      <c r="M37" s="100"/>
      <c r="N37" s="100"/>
      <c r="O37" s="100"/>
      <c r="P37" s="100"/>
      <c r="Q37" s="100"/>
      <c r="R37" s="100"/>
      <c r="S37" s="100"/>
      <c r="T37" s="100"/>
      <c r="U37" s="100"/>
      <c r="V37" s="100"/>
      <c r="W37" s="100"/>
      <c r="X37" s="100"/>
      <c r="Y37" s="100"/>
      <c r="Z37" s="100"/>
      <c r="AA37" s="100"/>
      <c r="AB37" s="100"/>
      <c r="AC37" s="100"/>
      <c r="AD37" s="100"/>
      <c r="AE37" s="100"/>
      <c r="AF37" s="100"/>
      <c r="AG37" s="100"/>
      <c r="AH37" s="100"/>
      <c r="AI37" s="100"/>
      <c r="AJ37" s="100"/>
      <c r="AK37" s="27"/>
      <c r="AL37" s="27"/>
      <c r="AM37" s="103">
        <f t="shared" si="10"/>
        <v>0</v>
      </c>
      <c r="AN37" s="104">
        <f t="shared" si="10"/>
        <v>0</v>
      </c>
      <c r="AO37" s="104">
        <f t="shared" si="10"/>
        <v>0</v>
      </c>
      <c r="AP37" s="104">
        <f t="shared" si="10"/>
        <v>0</v>
      </c>
      <c r="AQ37" s="104">
        <f t="shared" si="10"/>
        <v>0</v>
      </c>
      <c r="AR37" s="104">
        <f t="shared" si="10"/>
        <v>0</v>
      </c>
      <c r="AS37" s="104">
        <f t="shared" si="10"/>
        <v>0</v>
      </c>
      <c r="AT37" s="104">
        <f t="shared" si="10"/>
        <v>0</v>
      </c>
      <c r="AU37" s="104">
        <f t="shared" si="10"/>
        <v>0</v>
      </c>
      <c r="AV37" s="104">
        <f t="shared" si="10"/>
        <v>0</v>
      </c>
      <c r="AW37" s="104">
        <f t="shared" si="10"/>
        <v>0</v>
      </c>
      <c r="AX37" s="104">
        <f t="shared" si="10"/>
        <v>0</v>
      </c>
      <c r="AY37" s="104">
        <f t="shared" si="10"/>
        <v>0</v>
      </c>
      <c r="AZ37" s="104">
        <f t="shared" si="10"/>
        <v>0</v>
      </c>
      <c r="BA37" s="104">
        <f t="shared" si="10"/>
        <v>0</v>
      </c>
      <c r="BB37" s="104">
        <f t="shared" si="10"/>
        <v>0</v>
      </c>
      <c r="BC37" s="104">
        <f t="shared" si="11"/>
        <v>0</v>
      </c>
      <c r="BD37" s="104">
        <f t="shared" si="11"/>
        <v>0</v>
      </c>
      <c r="BE37" s="104">
        <f t="shared" si="11"/>
        <v>0</v>
      </c>
      <c r="BF37" s="104">
        <f t="shared" si="11"/>
        <v>0</v>
      </c>
      <c r="BG37" s="104">
        <f t="shared" si="11"/>
        <v>0</v>
      </c>
      <c r="BH37" s="104">
        <f t="shared" si="11"/>
        <v>0</v>
      </c>
      <c r="BI37" s="104">
        <f t="shared" si="11"/>
        <v>0</v>
      </c>
      <c r="BJ37" s="104">
        <f t="shared" si="11"/>
        <v>0</v>
      </c>
      <c r="BK37" s="104">
        <f t="shared" si="11"/>
        <v>0</v>
      </c>
      <c r="BL37" s="104">
        <f t="shared" si="11"/>
        <v>0</v>
      </c>
      <c r="BM37" s="104">
        <f t="shared" si="11"/>
        <v>0</v>
      </c>
      <c r="BN37" s="104">
        <f t="shared" si="11"/>
        <v>0</v>
      </c>
      <c r="BO37" s="104">
        <f t="shared" si="11"/>
        <v>0</v>
      </c>
      <c r="BP37" s="104">
        <f t="shared" si="11"/>
        <v>0</v>
      </c>
      <c r="BQ37" s="105">
        <f t="shared" si="11"/>
        <v>0</v>
      </c>
      <c r="BR37" s="51">
        <f t="shared" si="20"/>
        <v>0</v>
      </c>
      <c r="BS37" s="52">
        <f t="shared" si="12"/>
        <v>0</v>
      </c>
      <c r="BT37" s="52">
        <f t="shared" si="12"/>
        <v>0</v>
      </c>
      <c r="BU37" s="52">
        <f t="shared" si="12"/>
        <v>0</v>
      </c>
      <c r="BV37" s="52">
        <f t="shared" si="12"/>
        <v>0</v>
      </c>
      <c r="BW37" s="52">
        <f t="shared" si="12"/>
        <v>0</v>
      </c>
      <c r="BX37" s="52">
        <f t="shared" si="12"/>
        <v>0</v>
      </c>
      <c r="BY37" s="52">
        <f t="shared" si="12"/>
        <v>0</v>
      </c>
      <c r="BZ37" s="52">
        <f t="shared" si="12"/>
        <v>0</v>
      </c>
      <c r="CA37" s="52">
        <f t="shared" si="12"/>
        <v>0</v>
      </c>
      <c r="CB37" s="52">
        <f t="shared" si="12"/>
        <v>0</v>
      </c>
      <c r="CC37" s="52">
        <f t="shared" si="12"/>
        <v>0</v>
      </c>
      <c r="CD37" s="52">
        <f t="shared" si="12"/>
        <v>0</v>
      </c>
      <c r="CE37" s="52">
        <f t="shared" si="12"/>
        <v>0</v>
      </c>
      <c r="CF37" s="52">
        <f t="shared" si="12"/>
        <v>0</v>
      </c>
      <c r="CG37" s="52">
        <f t="shared" si="12"/>
        <v>0</v>
      </c>
      <c r="CH37" s="52">
        <f t="shared" si="12"/>
        <v>0</v>
      </c>
      <c r="CI37" s="52">
        <f t="shared" si="13"/>
        <v>0</v>
      </c>
      <c r="CJ37" s="52">
        <f t="shared" si="13"/>
        <v>0</v>
      </c>
      <c r="CK37" s="52">
        <f t="shared" si="13"/>
        <v>0</v>
      </c>
      <c r="CL37" s="52">
        <f t="shared" si="13"/>
        <v>0</v>
      </c>
      <c r="CM37" s="52">
        <f t="shared" si="13"/>
        <v>0</v>
      </c>
      <c r="CN37" s="52">
        <f t="shared" si="13"/>
        <v>0</v>
      </c>
      <c r="CO37" s="52">
        <f t="shared" si="13"/>
        <v>0</v>
      </c>
      <c r="CP37" s="52">
        <f t="shared" si="13"/>
        <v>0</v>
      </c>
      <c r="CQ37" s="52">
        <f t="shared" si="13"/>
        <v>0</v>
      </c>
      <c r="CR37" s="52">
        <f t="shared" si="13"/>
        <v>0</v>
      </c>
      <c r="CS37" s="52">
        <f t="shared" si="13"/>
        <v>0</v>
      </c>
      <c r="CT37" s="52">
        <f t="shared" si="13"/>
        <v>0</v>
      </c>
      <c r="CU37" s="52">
        <f t="shared" si="13"/>
        <v>0</v>
      </c>
      <c r="CV37" s="52">
        <f t="shared" si="13"/>
        <v>0</v>
      </c>
      <c r="CW37" s="1">
        <f t="shared" si="19"/>
        <v>0</v>
      </c>
      <c r="CX37" s="86">
        <f t="shared" si="21"/>
        <v>0</v>
      </c>
      <c r="CY37" s="87">
        <f t="shared" si="14"/>
        <v>0</v>
      </c>
      <c r="CZ37" s="87">
        <f t="shared" si="14"/>
        <v>0</v>
      </c>
      <c r="DA37" s="87">
        <f t="shared" si="14"/>
        <v>0</v>
      </c>
      <c r="DB37" s="87">
        <f t="shared" si="14"/>
        <v>0</v>
      </c>
      <c r="DC37" s="87">
        <f t="shared" si="14"/>
        <v>0</v>
      </c>
      <c r="DD37" s="87">
        <f t="shared" si="14"/>
        <v>0</v>
      </c>
      <c r="DE37" s="87">
        <f t="shared" si="14"/>
        <v>0</v>
      </c>
      <c r="DF37" s="87">
        <f t="shared" si="14"/>
        <v>0</v>
      </c>
      <c r="DG37" s="87">
        <f t="shared" si="14"/>
        <v>0</v>
      </c>
      <c r="DH37" s="87">
        <f t="shared" si="14"/>
        <v>0</v>
      </c>
      <c r="DI37" s="87">
        <f t="shared" si="14"/>
        <v>0</v>
      </c>
      <c r="DJ37" s="87">
        <f t="shared" si="14"/>
        <v>0</v>
      </c>
      <c r="DK37" s="87">
        <f t="shared" si="14"/>
        <v>0</v>
      </c>
      <c r="DL37" s="87">
        <f t="shared" si="14"/>
        <v>0</v>
      </c>
      <c r="DM37" s="87">
        <f t="shared" si="14"/>
        <v>0</v>
      </c>
      <c r="DN37" s="87">
        <f t="shared" si="14"/>
        <v>0</v>
      </c>
      <c r="DO37" s="87">
        <f t="shared" si="15"/>
        <v>0</v>
      </c>
      <c r="DP37" s="87">
        <f t="shared" si="15"/>
        <v>0</v>
      </c>
      <c r="DQ37" s="87">
        <f t="shared" si="15"/>
        <v>0</v>
      </c>
      <c r="DR37" s="87">
        <f t="shared" si="15"/>
        <v>0</v>
      </c>
      <c r="DS37" s="87">
        <f t="shared" si="15"/>
        <v>0</v>
      </c>
      <c r="DT37" s="87">
        <f t="shared" si="15"/>
        <v>0</v>
      </c>
      <c r="DU37" s="87">
        <f t="shared" si="15"/>
        <v>0</v>
      </c>
      <c r="DV37" s="87">
        <f t="shared" si="15"/>
        <v>0</v>
      </c>
      <c r="DW37" s="87">
        <f t="shared" si="15"/>
        <v>0</v>
      </c>
      <c r="DX37" s="87">
        <f t="shared" si="15"/>
        <v>0</v>
      </c>
      <c r="DY37" s="87">
        <f t="shared" si="15"/>
        <v>0</v>
      </c>
      <c r="DZ37" s="87">
        <f t="shared" si="15"/>
        <v>0</v>
      </c>
      <c r="EA37" s="87">
        <f t="shared" si="15"/>
        <v>0</v>
      </c>
      <c r="EB37" s="96">
        <f t="shared" si="15"/>
        <v>0</v>
      </c>
      <c r="EC37" s="61">
        <f t="shared" si="16"/>
        <v>0</v>
      </c>
      <c r="ED37" s="62">
        <f t="shared" si="16"/>
        <v>0</v>
      </c>
      <c r="EE37" s="62">
        <f t="shared" si="16"/>
        <v>0</v>
      </c>
      <c r="EF37" s="62">
        <f t="shared" si="16"/>
        <v>0</v>
      </c>
      <c r="EG37" s="62">
        <f t="shared" si="16"/>
        <v>0</v>
      </c>
      <c r="EH37" s="62">
        <f t="shared" si="16"/>
        <v>0</v>
      </c>
      <c r="EI37" s="62">
        <f t="shared" si="16"/>
        <v>0</v>
      </c>
      <c r="EJ37" s="62">
        <f t="shared" si="16"/>
        <v>0</v>
      </c>
      <c r="EK37" s="62">
        <f t="shared" si="16"/>
        <v>0</v>
      </c>
      <c r="EL37" s="62">
        <f t="shared" si="16"/>
        <v>0</v>
      </c>
      <c r="EM37" s="62">
        <f t="shared" si="16"/>
        <v>0</v>
      </c>
      <c r="EN37" s="62">
        <f t="shared" si="16"/>
        <v>0</v>
      </c>
      <c r="EO37" s="62">
        <f t="shared" si="16"/>
        <v>0</v>
      </c>
      <c r="EP37" s="62">
        <f t="shared" si="16"/>
        <v>0</v>
      </c>
      <c r="EQ37" s="62">
        <f t="shared" si="16"/>
        <v>0</v>
      </c>
      <c r="ER37" s="62">
        <f t="shared" si="16"/>
        <v>0</v>
      </c>
      <c r="ES37" s="62">
        <f t="shared" si="17"/>
        <v>0</v>
      </c>
      <c r="ET37" s="62">
        <f t="shared" si="17"/>
        <v>0</v>
      </c>
      <c r="EU37" s="62">
        <f t="shared" si="17"/>
        <v>0</v>
      </c>
      <c r="EV37" s="62">
        <f t="shared" si="17"/>
        <v>0</v>
      </c>
      <c r="EW37" s="62">
        <f t="shared" si="17"/>
        <v>0</v>
      </c>
      <c r="EX37" s="62">
        <f t="shared" si="17"/>
        <v>0</v>
      </c>
      <c r="EY37" s="62">
        <f t="shared" si="17"/>
        <v>0</v>
      </c>
      <c r="EZ37" s="62">
        <f t="shared" si="17"/>
        <v>0</v>
      </c>
      <c r="FA37" s="62">
        <f t="shared" si="17"/>
        <v>0</v>
      </c>
      <c r="FB37" s="62">
        <f t="shared" si="17"/>
        <v>0</v>
      </c>
      <c r="FC37" s="62">
        <f t="shared" si="17"/>
        <v>0</v>
      </c>
      <c r="FD37" s="62">
        <f t="shared" si="17"/>
        <v>0</v>
      </c>
      <c r="FE37" s="62">
        <f t="shared" si="17"/>
        <v>0</v>
      </c>
      <c r="FF37" s="62">
        <f t="shared" si="17"/>
        <v>0</v>
      </c>
      <c r="FG37" s="62">
        <f t="shared" si="17"/>
        <v>0</v>
      </c>
    </row>
    <row r="38" spans="1:163" x14ac:dyDescent="0.25">
      <c r="F38" s="101"/>
      <c r="G38" s="100"/>
      <c r="H38" s="100"/>
      <c r="I38" s="100"/>
      <c r="J38" s="100"/>
      <c r="K38" s="100"/>
      <c r="L38" s="100"/>
      <c r="M38" s="100"/>
      <c r="N38" s="100"/>
      <c r="O38" s="100"/>
      <c r="P38" s="100"/>
      <c r="Q38" s="100"/>
      <c r="R38" s="100"/>
      <c r="S38" s="100"/>
      <c r="T38" s="100"/>
      <c r="U38" s="100"/>
      <c r="V38" s="100"/>
      <c r="W38" s="100"/>
      <c r="X38" s="100"/>
      <c r="Y38" s="100"/>
      <c r="Z38" s="100"/>
      <c r="AA38" s="100"/>
      <c r="AB38" s="100"/>
      <c r="AC38" s="100"/>
      <c r="AD38" s="100"/>
      <c r="AE38" s="100"/>
      <c r="AF38" s="100"/>
      <c r="AG38" s="100"/>
      <c r="AH38" s="100"/>
      <c r="AI38" s="100"/>
      <c r="AJ38" s="100"/>
      <c r="AK38" s="27"/>
      <c r="AL38" s="27"/>
      <c r="AM38" s="103">
        <f t="shared" si="10"/>
        <v>0</v>
      </c>
      <c r="AN38" s="104">
        <f t="shared" si="10"/>
        <v>0</v>
      </c>
      <c r="AO38" s="104">
        <f t="shared" si="10"/>
        <v>0</v>
      </c>
      <c r="AP38" s="104">
        <f t="shared" si="10"/>
        <v>0</v>
      </c>
      <c r="AQ38" s="104">
        <f t="shared" si="10"/>
        <v>0</v>
      </c>
      <c r="AR38" s="104">
        <f t="shared" si="10"/>
        <v>0</v>
      </c>
      <c r="AS38" s="104">
        <f t="shared" si="10"/>
        <v>0</v>
      </c>
      <c r="AT38" s="104">
        <f t="shared" si="10"/>
        <v>0</v>
      </c>
      <c r="AU38" s="104">
        <f t="shared" si="10"/>
        <v>0</v>
      </c>
      <c r="AV38" s="104">
        <f t="shared" si="10"/>
        <v>0</v>
      </c>
      <c r="AW38" s="104">
        <f t="shared" si="10"/>
        <v>0</v>
      </c>
      <c r="AX38" s="104">
        <f t="shared" si="10"/>
        <v>0</v>
      </c>
      <c r="AY38" s="104">
        <f t="shared" si="10"/>
        <v>0</v>
      </c>
      <c r="AZ38" s="104">
        <f t="shared" si="10"/>
        <v>0</v>
      </c>
      <c r="BA38" s="104">
        <f t="shared" si="10"/>
        <v>0</v>
      </c>
      <c r="BB38" s="104">
        <f t="shared" si="10"/>
        <v>0</v>
      </c>
      <c r="BC38" s="104">
        <f t="shared" si="11"/>
        <v>0</v>
      </c>
      <c r="BD38" s="104">
        <f t="shared" si="11"/>
        <v>0</v>
      </c>
      <c r="BE38" s="104">
        <f t="shared" si="11"/>
        <v>0</v>
      </c>
      <c r="BF38" s="104">
        <f t="shared" si="11"/>
        <v>0</v>
      </c>
      <c r="BG38" s="104">
        <f t="shared" si="11"/>
        <v>0</v>
      </c>
      <c r="BH38" s="104">
        <f t="shared" si="11"/>
        <v>0</v>
      </c>
      <c r="BI38" s="104">
        <f t="shared" si="11"/>
        <v>0</v>
      </c>
      <c r="BJ38" s="104">
        <f t="shared" si="11"/>
        <v>0</v>
      </c>
      <c r="BK38" s="104">
        <f t="shared" si="11"/>
        <v>0</v>
      </c>
      <c r="BL38" s="104">
        <f t="shared" si="11"/>
        <v>0</v>
      </c>
      <c r="BM38" s="104">
        <f t="shared" si="11"/>
        <v>0</v>
      </c>
      <c r="BN38" s="104">
        <f t="shared" si="11"/>
        <v>0</v>
      </c>
      <c r="BO38" s="104">
        <f t="shared" si="11"/>
        <v>0</v>
      </c>
      <c r="BP38" s="104">
        <f t="shared" si="11"/>
        <v>0</v>
      </c>
      <c r="BQ38" s="105">
        <f t="shared" si="11"/>
        <v>0</v>
      </c>
      <c r="BR38" s="51">
        <f t="shared" si="20"/>
        <v>0</v>
      </c>
      <c r="BS38" s="52">
        <f t="shared" si="12"/>
        <v>0</v>
      </c>
      <c r="BT38" s="52">
        <f t="shared" si="12"/>
        <v>0</v>
      </c>
      <c r="BU38" s="52">
        <f t="shared" si="12"/>
        <v>0</v>
      </c>
      <c r="BV38" s="52">
        <f t="shared" si="12"/>
        <v>0</v>
      </c>
      <c r="BW38" s="52">
        <f t="shared" si="12"/>
        <v>0</v>
      </c>
      <c r="BX38" s="52">
        <f t="shared" si="12"/>
        <v>0</v>
      </c>
      <c r="BY38" s="52">
        <f t="shared" si="12"/>
        <v>0</v>
      </c>
      <c r="BZ38" s="52">
        <f t="shared" si="12"/>
        <v>0</v>
      </c>
      <c r="CA38" s="52">
        <f t="shared" si="12"/>
        <v>0</v>
      </c>
      <c r="CB38" s="52">
        <f t="shared" si="12"/>
        <v>0</v>
      </c>
      <c r="CC38" s="52">
        <f t="shared" si="12"/>
        <v>0</v>
      </c>
      <c r="CD38" s="52">
        <f t="shared" si="12"/>
        <v>0</v>
      </c>
      <c r="CE38" s="52">
        <f t="shared" si="12"/>
        <v>0</v>
      </c>
      <c r="CF38" s="52">
        <f t="shared" si="12"/>
        <v>0</v>
      </c>
      <c r="CG38" s="52">
        <f t="shared" si="12"/>
        <v>0</v>
      </c>
      <c r="CH38" s="52">
        <f t="shared" si="12"/>
        <v>0</v>
      </c>
      <c r="CI38" s="52">
        <f t="shared" si="13"/>
        <v>0</v>
      </c>
      <c r="CJ38" s="52">
        <f t="shared" si="13"/>
        <v>0</v>
      </c>
      <c r="CK38" s="52">
        <f t="shared" si="13"/>
        <v>0</v>
      </c>
      <c r="CL38" s="52">
        <f t="shared" si="13"/>
        <v>0</v>
      </c>
      <c r="CM38" s="52">
        <f t="shared" si="13"/>
        <v>0</v>
      </c>
      <c r="CN38" s="52">
        <f t="shared" si="13"/>
        <v>0</v>
      </c>
      <c r="CO38" s="52">
        <f t="shared" si="13"/>
        <v>0</v>
      </c>
      <c r="CP38" s="52">
        <f t="shared" si="13"/>
        <v>0</v>
      </c>
      <c r="CQ38" s="52">
        <f t="shared" si="13"/>
        <v>0</v>
      </c>
      <c r="CR38" s="52">
        <f t="shared" si="13"/>
        <v>0</v>
      </c>
      <c r="CS38" s="52">
        <f t="shared" si="13"/>
        <v>0</v>
      </c>
      <c r="CT38" s="52">
        <f t="shared" si="13"/>
        <v>0</v>
      </c>
      <c r="CU38" s="52">
        <f t="shared" si="13"/>
        <v>0</v>
      </c>
      <c r="CV38" s="52">
        <f t="shared" si="13"/>
        <v>0</v>
      </c>
      <c r="CW38" s="1">
        <f t="shared" si="19"/>
        <v>0</v>
      </c>
      <c r="CX38" s="86">
        <f t="shared" si="21"/>
        <v>0</v>
      </c>
      <c r="CY38" s="87">
        <f t="shared" si="14"/>
        <v>0</v>
      </c>
      <c r="CZ38" s="87">
        <f t="shared" si="14"/>
        <v>0</v>
      </c>
      <c r="DA38" s="87">
        <f t="shared" si="14"/>
        <v>0</v>
      </c>
      <c r="DB38" s="87">
        <f t="shared" si="14"/>
        <v>0</v>
      </c>
      <c r="DC38" s="87">
        <f t="shared" si="14"/>
        <v>0</v>
      </c>
      <c r="DD38" s="87">
        <f t="shared" si="14"/>
        <v>0</v>
      </c>
      <c r="DE38" s="87">
        <f t="shared" si="14"/>
        <v>0</v>
      </c>
      <c r="DF38" s="87">
        <f t="shared" si="14"/>
        <v>0</v>
      </c>
      <c r="DG38" s="87">
        <f t="shared" si="14"/>
        <v>0</v>
      </c>
      <c r="DH38" s="87">
        <f t="shared" si="14"/>
        <v>0</v>
      </c>
      <c r="DI38" s="87">
        <f t="shared" si="14"/>
        <v>0</v>
      </c>
      <c r="DJ38" s="87">
        <f t="shared" si="14"/>
        <v>0</v>
      </c>
      <c r="DK38" s="87">
        <f t="shared" si="14"/>
        <v>0</v>
      </c>
      <c r="DL38" s="87">
        <f t="shared" si="14"/>
        <v>0</v>
      </c>
      <c r="DM38" s="87">
        <f t="shared" si="14"/>
        <v>0</v>
      </c>
      <c r="DN38" s="87">
        <f t="shared" si="14"/>
        <v>0</v>
      </c>
      <c r="DO38" s="87">
        <f t="shared" si="15"/>
        <v>0</v>
      </c>
      <c r="DP38" s="87">
        <f t="shared" si="15"/>
        <v>0</v>
      </c>
      <c r="DQ38" s="87">
        <f t="shared" si="15"/>
        <v>0</v>
      </c>
      <c r="DR38" s="87">
        <f t="shared" si="15"/>
        <v>0</v>
      </c>
      <c r="DS38" s="87">
        <f t="shared" si="15"/>
        <v>0</v>
      </c>
      <c r="DT38" s="87">
        <f t="shared" si="15"/>
        <v>0</v>
      </c>
      <c r="DU38" s="87">
        <f t="shared" si="15"/>
        <v>0</v>
      </c>
      <c r="DV38" s="87">
        <f t="shared" si="15"/>
        <v>0</v>
      </c>
      <c r="DW38" s="87">
        <f t="shared" si="15"/>
        <v>0</v>
      </c>
      <c r="DX38" s="87">
        <f t="shared" si="15"/>
        <v>0</v>
      </c>
      <c r="DY38" s="87">
        <f t="shared" si="15"/>
        <v>0</v>
      </c>
      <c r="DZ38" s="87">
        <f t="shared" si="15"/>
        <v>0</v>
      </c>
      <c r="EA38" s="87">
        <f t="shared" si="15"/>
        <v>0</v>
      </c>
      <c r="EB38" s="96">
        <f t="shared" si="15"/>
        <v>0</v>
      </c>
      <c r="EC38" s="61">
        <f t="shared" si="16"/>
        <v>0</v>
      </c>
      <c r="ED38" s="62">
        <f t="shared" si="16"/>
        <v>0</v>
      </c>
      <c r="EE38" s="62">
        <f t="shared" si="16"/>
        <v>0</v>
      </c>
      <c r="EF38" s="62">
        <f t="shared" si="16"/>
        <v>0</v>
      </c>
      <c r="EG38" s="62">
        <f t="shared" si="16"/>
        <v>0</v>
      </c>
      <c r="EH38" s="62">
        <f t="shared" si="16"/>
        <v>0</v>
      </c>
      <c r="EI38" s="62">
        <f t="shared" si="16"/>
        <v>0</v>
      </c>
      <c r="EJ38" s="62">
        <f t="shared" si="16"/>
        <v>0</v>
      </c>
      <c r="EK38" s="62">
        <f t="shared" si="16"/>
        <v>0</v>
      </c>
      <c r="EL38" s="62">
        <f t="shared" si="16"/>
        <v>0</v>
      </c>
      <c r="EM38" s="62">
        <f t="shared" si="16"/>
        <v>0</v>
      </c>
      <c r="EN38" s="62">
        <f t="shared" si="16"/>
        <v>0</v>
      </c>
      <c r="EO38" s="62">
        <f t="shared" si="16"/>
        <v>0</v>
      </c>
      <c r="EP38" s="62">
        <f t="shared" si="16"/>
        <v>0</v>
      </c>
      <c r="EQ38" s="62">
        <f t="shared" si="16"/>
        <v>0</v>
      </c>
      <c r="ER38" s="62">
        <f t="shared" si="16"/>
        <v>0</v>
      </c>
      <c r="ES38" s="62">
        <f t="shared" si="17"/>
        <v>0</v>
      </c>
      <c r="ET38" s="62">
        <f t="shared" si="17"/>
        <v>0</v>
      </c>
      <c r="EU38" s="62">
        <f t="shared" si="17"/>
        <v>0</v>
      </c>
      <c r="EV38" s="62">
        <f t="shared" si="17"/>
        <v>0</v>
      </c>
      <c r="EW38" s="62">
        <f t="shared" si="17"/>
        <v>0</v>
      </c>
      <c r="EX38" s="62">
        <f t="shared" si="17"/>
        <v>0</v>
      </c>
      <c r="EY38" s="62">
        <f t="shared" si="17"/>
        <v>0</v>
      </c>
      <c r="EZ38" s="62">
        <f t="shared" si="17"/>
        <v>0</v>
      </c>
      <c r="FA38" s="62">
        <f t="shared" si="17"/>
        <v>0</v>
      </c>
      <c r="FB38" s="62">
        <f t="shared" si="17"/>
        <v>0</v>
      </c>
      <c r="FC38" s="62">
        <f t="shared" si="17"/>
        <v>0</v>
      </c>
      <c r="FD38" s="62">
        <f t="shared" si="17"/>
        <v>0</v>
      </c>
      <c r="FE38" s="62">
        <f t="shared" si="17"/>
        <v>0</v>
      </c>
      <c r="FF38" s="62">
        <f t="shared" si="17"/>
        <v>0</v>
      </c>
      <c r="FG38" s="62">
        <f t="shared" si="17"/>
        <v>0</v>
      </c>
    </row>
    <row r="39" spans="1:163" x14ac:dyDescent="0.25">
      <c r="F39" s="101"/>
      <c r="G39" s="100"/>
      <c r="H39" s="100"/>
      <c r="I39" s="100"/>
      <c r="J39" s="100"/>
      <c r="K39" s="100"/>
      <c r="L39" s="100"/>
      <c r="M39" s="100"/>
      <c r="N39" s="100"/>
      <c r="O39" s="100"/>
      <c r="P39" s="100"/>
      <c r="Q39" s="100"/>
      <c r="R39" s="100"/>
      <c r="S39" s="100"/>
      <c r="T39" s="100"/>
      <c r="U39" s="100"/>
      <c r="V39" s="100"/>
      <c r="W39" s="100"/>
      <c r="X39" s="100"/>
      <c r="Y39" s="100"/>
      <c r="Z39" s="100"/>
      <c r="AA39" s="100"/>
      <c r="AB39" s="100"/>
      <c r="AC39" s="100"/>
      <c r="AD39" s="100"/>
      <c r="AE39" s="100"/>
      <c r="AF39" s="100"/>
      <c r="AG39" s="100"/>
      <c r="AH39" s="100"/>
      <c r="AI39" s="100"/>
      <c r="AJ39" s="100"/>
      <c r="AK39" s="27"/>
      <c r="AL39" s="27"/>
      <c r="AM39" s="103">
        <f t="shared" si="10"/>
        <v>0</v>
      </c>
      <c r="AN39" s="104">
        <f t="shared" si="10"/>
        <v>0</v>
      </c>
      <c r="AO39" s="104">
        <f t="shared" si="10"/>
        <v>0</v>
      </c>
      <c r="AP39" s="104">
        <f t="shared" si="10"/>
        <v>0</v>
      </c>
      <c r="AQ39" s="104">
        <f t="shared" si="10"/>
        <v>0</v>
      </c>
      <c r="AR39" s="104">
        <f t="shared" si="10"/>
        <v>0</v>
      </c>
      <c r="AS39" s="104">
        <f t="shared" si="10"/>
        <v>0</v>
      </c>
      <c r="AT39" s="104">
        <f t="shared" si="10"/>
        <v>0</v>
      </c>
      <c r="AU39" s="104">
        <f t="shared" si="10"/>
        <v>0</v>
      </c>
      <c r="AV39" s="104">
        <f t="shared" si="10"/>
        <v>0</v>
      </c>
      <c r="AW39" s="104">
        <f t="shared" si="10"/>
        <v>0</v>
      </c>
      <c r="AX39" s="104">
        <f t="shared" si="10"/>
        <v>0</v>
      </c>
      <c r="AY39" s="104">
        <f t="shared" si="10"/>
        <v>0</v>
      </c>
      <c r="AZ39" s="104">
        <f t="shared" si="10"/>
        <v>0</v>
      </c>
      <c r="BA39" s="104">
        <f t="shared" si="10"/>
        <v>0</v>
      </c>
      <c r="BB39" s="104">
        <f t="shared" si="10"/>
        <v>0</v>
      </c>
      <c r="BC39" s="104">
        <f t="shared" si="11"/>
        <v>0</v>
      </c>
      <c r="BD39" s="104">
        <f t="shared" si="11"/>
        <v>0</v>
      </c>
      <c r="BE39" s="104">
        <f t="shared" si="11"/>
        <v>0</v>
      </c>
      <c r="BF39" s="104">
        <f t="shared" si="11"/>
        <v>0</v>
      </c>
      <c r="BG39" s="104">
        <f t="shared" si="11"/>
        <v>0</v>
      </c>
      <c r="BH39" s="104">
        <f t="shared" si="11"/>
        <v>0</v>
      </c>
      <c r="BI39" s="104">
        <f t="shared" si="11"/>
        <v>0</v>
      </c>
      <c r="BJ39" s="104">
        <f t="shared" si="11"/>
        <v>0</v>
      </c>
      <c r="BK39" s="104">
        <f t="shared" si="11"/>
        <v>0</v>
      </c>
      <c r="BL39" s="104">
        <f t="shared" si="11"/>
        <v>0</v>
      </c>
      <c r="BM39" s="104">
        <f t="shared" si="11"/>
        <v>0</v>
      </c>
      <c r="BN39" s="104">
        <f t="shared" si="11"/>
        <v>0</v>
      </c>
      <c r="BO39" s="104">
        <f t="shared" si="11"/>
        <v>0</v>
      </c>
      <c r="BP39" s="104">
        <f t="shared" si="11"/>
        <v>0</v>
      </c>
      <c r="BQ39" s="105">
        <f t="shared" si="11"/>
        <v>0</v>
      </c>
      <c r="BR39" s="51">
        <f t="shared" si="20"/>
        <v>0</v>
      </c>
      <c r="BS39" s="52">
        <f t="shared" si="12"/>
        <v>0</v>
      </c>
      <c r="BT39" s="52">
        <f t="shared" si="12"/>
        <v>0</v>
      </c>
      <c r="BU39" s="52">
        <f t="shared" si="12"/>
        <v>0</v>
      </c>
      <c r="BV39" s="52">
        <f t="shared" si="12"/>
        <v>0</v>
      </c>
      <c r="BW39" s="52">
        <f t="shared" si="12"/>
        <v>0</v>
      </c>
      <c r="BX39" s="52">
        <f t="shared" si="12"/>
        <v>0</v>
      </c>
      <c r="BY39" s="52">
        <f t="shared" si="12"/>
        <v>0</v>
      </c>
      <c r="BZ39" s="52">
        <f t="shared" si="12"/>
        <v>0</v>
      </c>
      <c r="CA39" s="52">
        <f t="shared" si="12"/>
        <v>0</v>
      </c>
      <c r="CB39" s="52">
        <f t="shared" si="12"/>
        <v>0</v>
      </c>
      <c r="CC39" s="52">
        <f t="shared" si="12"/>
        <v>0</v>
      </c>
      <c r="CD39" s="52">
        <f t="shared" si="12"/>
        <v>0</v>
      </c>
      <c r="CE39" s="52">
        <f t="shared" si="12"/>
        <v>0</v>
      </c>
      <c r="CF39" s="52">
        <f t="shared" si="12"/>
        <v>0</v>
      </c>
      <c r="CG39" s="52">
        <f t="shared" si="12"/>
        <v>0</v>
      </c>
      <c r="CH39" s="52">
        <f t="shared" si="12"/>
        <v>0</v>
      </c>
      <c r="CI39" s="52">
        <f t="shared" si="13"/>
        <v>0</v>
      </c>
      <c r="CJ39" s="52">
        <f t="shared" si="13"/>
        <v>0</v>
      </c>
      <c r="CK39" s="52">
        <f t="shared" si="13"/>
        <v>0</v>
      </c>
      <c r="CL39" s="52">
        <f t="shared" si="13"/>
        <v>0</v>
      </c>
      <c r="CM39" s="52">
        <f t="shared" si="13"/>
        <v>0</v>
      </c>
      <c r="CN39" s="52">
        <f t="shared" si="13"/>
        <v>0</v>
      </c>
      <c r="CO39" s="52">
        <f t="shared" si="13"/>
        <v>0</v>
      </c>
      <c r="CP39" s="52">
        <f t="shared" si="13"/>
        <v>0</v>
      </c>
      <c r="CQ39" s="52">
        <f t="shared" si="13"/>
        <v>0</v>
      </c>
      <c r="CR39" s="52">
        <f t="shared" si="13"/>
        <v>0</v>
      </c>
      <c r="CS39" s="52">
        <f t="shared" si="13"/>
        <v>0</v>
      </c>
      <c r="CT39" s="52">
        <f t="shared" si="13"/>
        <v>0</v>
      </c>
      <c r="CU39" s="52">
        <f t="shared" si="13"/>
        <v>0</v>
      </c>
      <c r="CV39" s="52">
        <f t="shared" si="13"/>
        <v>0</v>
      </c>
      <c r="CW39" s="1">
        <f t="shared" si="19"/>
        <v>0</v>
      </c>
      <c r="CX39" s="86">
        <f t="shared" si="21"/>
        <v>0</v>
      </c>
      <c r="CY39" s="87">
        <f t="shared" si="14"/>
        <v>0</v>
      </c>
      <c r="CZ39" s="87">
        <f t="shared" si="14"/>
        <v>0</v>
      </c>
      <c r="DA39" s="87">
        <f t="shared" si="14"/>
        <v>0</v>
      </c>
      <c r="DB39" s="87">
        <f t="shared" si="14"/>
        <v>0</v>
      </c>
      <c r="DC39" s="87">
        <f t="shared" si="14"/>
        <v>0</v>
      </c>
      <c r="DD39" s="87">
        <f t="shared" si="14"/>
        <v>0</v>
      </c>
      <c r="DE39" s="87">
        <f t="shared" si="14"/>
        <v>0</v>
      </c>
      <c r="DF39" s="87">
        <f t="shared" si="14"/>
        <v>0</v>
      </c>
      <c r="DG39" s="87">
        <f t="shared" si="14"/>
        <v>0</v>
      </c>
      <c r="DH39" s="87">
        <f t="shared" si="14"/>
        <v>0</v>
      </c>
      <c r="DI39" s="87">
        <f t="shared" si="14"/>
        <v>0</v>
      </c>
      <c r="DJ39" s="87">
        <f t="shared" si="14"/>
        <v>0</v>
      </c>
      <c r="DK39" s="87">
        <f t="shared" si="14"/>
        <v>0</v>
      </c>
      <c r="DL39" s="87">
        <f t="shared" si="14"/>
        <v>0</v>
      </c>
      <c r="DM39" s="87">
        <f t="shared" si="14"/>
        <v>0</v>
      </c>
      <c r="DN39" s="87">
        <f t="shared" si="14"/>
        <v>0</v>
      </c>
      <c r="DO39" s="87">
        <f t="shared" si="15"/>
        <v>0</v>
      </c>
      <c r="DP39" s="87">
        <f t="shared" si="15"/>
        <v>0</v>
      </c>
      <c r="DQ39" s="87">
        <f t="shared" si="15"/>
        <v>0</v>
      </c>
      <c r="DR39" s="87">
        <f t="shared" si="15"/>
        <v>0</v>
      </c>
      <c r="DS39" s="87">
        <f t="shared" si="15"/>
        <v>0</v>
      </c>
      <c r="DT39" s="87">
        <f t="shared" si="15"/>
        <v>0</v>
      </c>
      <c r="DU39" s="87">
        <f t="shared" si="15"/>
        <v>0</v>
      </c>
      <c r="DV39" s="87">
        <f t="shared" si="15"/>
        <v>0</v>
      </c>
      <c r="DW39" s="87">
        <f t="shared" si="15"/>
        <v>0</v>
      </c>
      <c r="DX39" s="87">
        <f t="shared" si="15"/>
        <v>0</v>
      </c>
      <c r="DY39" s="87">
        <f t="shared" si="15"/>
        <v>0</v>
      </c>
      <c r="DZ39" s="87">
        <f t="shared" si="15"/>
        <v>0</v>
      </c>
      <c r="EA39" s="87">
        <f t="shared" si="15"/>
        <v>0</v>
      </c>
      <c r="EB39" s="96">
        <f t="shared" si="15"/>
        <v>0</v>
      </c>
      <c r="EC39" s="61">
        <f t="shared" si="16"/>
        <v>0</v>
      </c>
      <c r="ED39" s="62">
        <f t="shared" si="16"/>
        <v>0</v>
      </c>
      <c r="EE39" s="62">
        <f t="shared" si="16"/>
        <v>0</v>
      </c>
      <c r="EF39" s="62">
        <f t="shared" si="16"/>
        <v>0</v>
      </c>
      <c r="EG39" s="62">
        <f t="shared" si="16"/>
        <v>0</v>
      </c>
      <c r="EH39" s="62">
        <f t="shared" si="16"/>
        <v>0</v>
      </c>
      <c r="EI39" s="62">
        <f t="shared" si="16"/>
        <v>0</v>
      </c>
      <c r="EJ39" s="62">
        <f t="shared" si="16"/>
        <v>0</v>
      </c>
      <c r="EK39" s="62">
        <f t="shared" si="16"/>
        <v>0</v>
      </c>
      <c r="EL39" s="62">
        <f t="shared" si="16"/>
        <v>0</v>
      </c>
      <c r="EM39" s="62">
        <f t="shared" si="16"/>
        <v>0</v>
      </c>
      <c r="EN39" s="62">
        <f t="shared" si="16"/>
        <v>0</v>
      </c>
      <c r="EO39" s="62">
        <f t="shared" si="16"/>
        <v>0</v>
      </c>
      <c r="EP39" s="62">
        <f t="shared" si="16"/>
        <v>0</v>
      </c>
      <c r="EQ39" s="62">
        <f t="shared" si="16"/>
        <v>0</v>
      </c>
      <c r="ER39" s="62">
        <f t="shared" si="16"/>
        <v>0</v>
      </c>
      <c r="ES39" s="62">
        <f t="shared" si="17"/>
        <v>0</v>
      </c>
      <c r="ET39" s="62">
        <f t="shared" si="17"/>
        <v>0</v>
      </c>
      <c r="EU39" s="62">
        <f t="shared" si="17"/>
        <v>0</v>
      </c>
      <c r="EV39" s="62">
        <f t="shared" si="17"/>
        <v>0</v>
      </c>
      <c r="EW39" s="62">
        <f t="shared" si="17"/>
        <v>0</v>
      </c>
      <c r="EX39" s="62">
        <f t="shared" si="17"/>
        <v>0</v>
      </c>
      <c r="EY39" s="62">
        <f t="shared" si="17"/>
        <v>0</v>
      </c>
      <c r="EZ39" s="62">
        <f t="shared" si="17"/>
        <v>0</v>
      </c>
      <c r="FA39" s="62">
        <f t="shared" si="17"/>
        <v>0</v>
      </c>
      <c r="FB39" s="62">
        <f t="shared" si="17"/>
        <v>0</v>
      </c>
      <c r="FC39" s="62">
        <f t="shared" si="17"/>
        <v>0</v>
      </c>
      <c r="FD39" s="62">
        <f t="shared" si="17"/>
        <v>0</v>
      </c>
      <c r="FE39" s="62">
        <f t="shared" si="17"/>
        <v>0</v>
      </c>
      <c r="FF39" s="62">
        <f t="shared" si="17"/>
        <v>0</v>
      </c>
      <c r="FG39" s="62">
        <f t="shared" si="17"/>
        <v>0</v>
      </c>
    </row>
    <row r="40" spans="1:163" x14ac:dyDescent="0.25">
      <c r="F40" s="101"/>
      <c r="G40" s="100"/>
      <c r="H40" s="100"/>
      <c r="I40" s="100"/>
      <c r="J40" s="100"/>
      <c r="K40" s="100"/>
      <c r="L40" s="100"/>
      <c r="M40" s="100"/>
      <c r="N40" s="100"/>
      <c r="O40" s="100"/>
      <c r="P40" s="100"/>
      <c r="Q40" s="100"/>
      <c r="R40" s="100"/>
      <c r="S40" s="100"/>
      <c r="T40" s="100"/>
      <c r="U40" s="100"/>
      <c r="V40" s="100"/>
      <c r="W40" s="100"/>
      <c r="X40" s="100"/>
      <c r="Y40" s="100"/>
      <c r="Z40" s="100"/>
      <c r="AA40" s="100"/>
      <c r="AB40" s="100"/>
      <c r="AC40" s="100"/>
      <c r="AD40" s="100"/>
      <c r="AE40" s="100"/>
      <c r="AF40" s="100"/>
      <c r="AG40" s="100"/>
      <c r="AH40" s="100"/>
      <c r="AI40" s="100"/>
      <c r="AJ40" s="100"/>
      <c r="AK40" s="27"/>
      <c r="AL40" s="27"/>
      <c r="AM40" s="103">
        <f t="shared" si="10"/>
        <v>0</v>
      </c>
      <c r="AN40" s="104">
        <f t="shared" si="10"/>
        <v>0</v>
      </c>
      <c r="AO40" s="104">
        <f t="shared" si="10"/>
        <v>0</v>
      </c>
      <c r="AP40" s="104">
        <f t="shared" si="10"/>
        <v>0</v>
      </c>
      <c r="AQ40" s="104">
        <f t="shared" si="10"/>
        <v>0</v>
      </c>
      <c r="AR40" s="104">
        <f t="shared" si="10"/>
        <v>0</v>
      </c>
      <c r="AS40" s="104">
        <f t="shared" si="10"/>
        <v>0</v>
      </c>
      <c r="AT40" s="104">
        <f t="shared" si="10"/>
        <v>0</v>
      </c>
      <c r="AU40" s="104">
        <f t="shared" si="10"/>
        <v>0</v>
      </c>
      <c r="AV40" s="104">
        <f t="shared" si="10"/>
        <v>0</v>
      </c>
      <c r="AW40" s="104">
        <f t="shared" si="10"/>
        <v>0</v>
      </c>
      <c r="AX40" s="104">
        <f t="shared" si="10"/>
        <v>0</v>
      </c>
      <c r="AY40" s="104">
        <f t="shared" si="10"/>
        <v>0</v>
      </c>
      <c r="AZ40" s="104">
        <f t="shared" si="10"/>
        <v>0</v>
      </c>
      <c r="BA40" s="104">
        <f t="shared" si="10"/>
        <v>0</v>
      </c>
      <c r="BB40" s="104">
        <f t="shared" si="10"/>
        <v>0</v>
      </c>
      <c r="BC40" s="104">
        <f t="shared" si="11"/>
        <v>0</v>
      </c>
      <c r="BD40" s="104">
        <f t="shared" si="11"/>
        <v>0</v>
      </c>
      <c r="BE40" s="104">
        <f t="shared" si="11"/>
        <v>0</v>
      </c>
      <c r="BF40" s="104">
        <f t="shared" si="11"/>
        <v>0</v>
      </c>
      <c r="BG40" s="104">
        <f t="shared" si="11"/>
        <v>0</v>
      </c>
      <c r="BH40" s="104">
        <f t="shared" si="11"/>
        <v>0</v>
      </c>
      <c r="BI40" s="104">
        <f t="shared" si="11"/>
        <v>0</v>
      </c>
      <c r="BJ40" s="104">
        <f t="shared" si="11"/>
        <v>0</v>
      </c>
      <c r="BK40" s="104">
        <f t="shared" si="11"/>
        <v>0</v>
      </c>
      <c r="BL40" s="104">
        <f t="shared" si="11"/>
        <v>0</v>
      </c>
      <c r="BM40" s="104">
        <f t="shared" si="11"/>
        <v>0</v>
      </c>
      <c r="BN40" s="104">
        <f t="shared" si="11"/>
        <v>0</v>
      </c>
      <c r="BO40" s="104">
        <f t="shared" si="11"/>
        <v>0</v>
      </c>
      <c r="BP40" s="104">
        <f t="shared" si="11"/>
        <v>0</v>
      </c>
      <c r="BQ40" s="105">
        <f t="shared" si="11"/>
        <v>0</v>
      </c>
      <c r="BR40" s="51">
        <f t="shared" si="20"/>
        <v>0</v>
      </c>
      <c r="BS40" s="52">
        <f t="shared" si="12"/>
        <v>0</v>
      </c>
      <c r="BT40" s="52">
        <f t="shared" si="12"/>
        <v>0</v>
      </c>
      <c r="BU40" s="52">
        <f t="shared" si="12"/>
        <v>0</v>
      </c>
      <c r="BV40" s="52">
        <f t="shared" si="12"/>
        <v>0</v>
      </c>
      <c r="BW40" s="52">
        <f t="shared" si="12"/>
        <v>0</v>
      </c>
      <c r="BX40" s="52">
        <f t="shared" si="12"/>
        <v>0</v>
      </c>
      <c r="BY40" s="52">
        <f t="shared" si="12"/>
        <v>0</v>
      </c>
      <c r="BZ40" s="52">
        <f t="shared" si="12"/>
        <v>0</v>
      </c>
      <c r="CA40" s="52">
        <f t="shared" si="12"/>
        <v>0</v>
      </c>
      <c r="CB40" s="52">
        <f t="shared" si="12"/>
        <v>0</v>
      </c>
      <c r="CC40" s="52">
        <f t="shared" si="12"/>
        <v>0</v>
      </c>
      <c r="CD40" s="52">
        <f t="shared" si="12"/>
        <v>0</v>
      </c>
      <c r="CE40" s="52">
        <f t="shared" si="12"/>
        <v>0</v>
      </c>
      <c r="CF40" s="52">
        <f t="shared" si="12"/>
        <v>0</v>
      </c>
      <c r="CG40" s="52">
        <f t="shared" si="12"/>
        <v>0</v>
      </c>
      <c r="CH40" s="52">
        <f t="shared" si="12"/>
        <v>0</v>
      </c>
      <c r="CI40" s="52">
        <f t="shared" si="13"/>
        <v>0</v>
      </c>
      <c r="CJ40" s="52">
        <f t="shared" si="13"/>
        <v>0</v>
      </c>
      <c r="CK40" s="52">
        <f t="shared" si="13"/>
        <v>0</v>
      </c>
      <c r="CL40" s="52">
        <f t="shared" si="13"/>
        <v>0</v>
      </c>
      <c r="CM40" s="52">
        <f t="shared" si="13"/>
        <v>0</v>
      </c>
      <c r="CN40" s="52">
        <f t="shared" si="13"/>
        <v>0</v>
      </c>
      <c r="CO40" s="52">
        <f t="shared" si="13"/>
        <v>0</v>
      </c>
      <c r="CP40" s="52">
        <f t="shared" si="13"/>
        <v>0</v>
      </c>
      <c r="CQ40" s="52">
        <f t="shared" si="13"/>
        <v>0</v>
      </c>
      <c r="CR40" s="52">
        <f t="shared" si="13"/>
        <v>0</v>
      </c>
      <c r="CS40" s="52">
        <f t="shared" si="13"/>
        <v>0</v>
      </c>
      <c r="CT40" s="52">
        <f t="shared" si="13"/>
        <v>0</v>
      </c>
      <c r="CU40" s="52">
        <f t="shared" si="13"/>
        <v>0</v>
      </c>
      <c r="CV40" s="52">
        <f t="shared" si="13"/>
        <v>0</v>
      </c>
      <c r="CW40" s="1">
        <f t="shared" si="19"/>
        <v>0</v>
      </c>
      <c r="CX40" s="86">
        <f t="shared" si="21"/>
        <v>0</v>
      </c>
      <c r="CY40" s="87">
        <f t="shared" si="14"/>
        <v>0</v>
      </c>
      <c r="CZ40" s="87">
        <f t="shared" si="14"/>
        <v>0</v>
      </c>
      <c r="DA40" s="87">
        <f t="shared" si="14"/>
        <v>0</v>
      </c>
      <c r="DB40" s="87">
        <f t="shared" si="14"/>
        <v>0</v>
      </c>
      <c r="DC40" s="87">
        <f t="shared" si="14"/>
        <v>0</v>
      </c>
      <c r="DD40" s="87">
        <f t="shared" si="14"/>
        <v>0</v>
      </c>
      <c r="DE40" s="87">
        <f t="shared" si="14"/>
        <v>0</v>
      </c>
      <c r="DF40" s="87">
        <f t="shared" si="14"/>
        <v>0</v>
      </c>
      <c r="DG40" s="87">
        <f t="shared" si="14"/>
        <v>0</v>
      </c>
      <c r="DH40" s="87">
        <f t="shared" si="14"/>
        <v>0</v>
      </c>
      <c r="DI40" s="87">
        <f t="shared" si="14"/>
        <v>0</v>
      </c>
      <c r="DJ40" s="87">
        <f t="shared" si="14"/>
        <v>0</v>
      </c>
      <c r="DK40" s="87">
        <f t="shared" si="14"/>
        <v>0</v>
      </c>
      <c r="DL40" s="87">
        <f t="shared" si="14"/>
        <v>0</v>
      </c>
      <c r="DM40" s="87">
        <f t="shared" si="14"/>
        <v>0</v>
      </c>
      <c r="DN40" s="87">
        <f t="shared" si="14"/>
        <v>0</v>
      </c>
      <c r="DO40" s="87">
        <f t="shared" si="15"/>
        <v>0</v>
      </c>
      <c r="DP40" s="87">
        <f t="shared" si="15"/>
        <v>0</v>
      </c>
      <c r="DQ40" s="87">
        <f t="shared" si="15"/>
        <v>0</v>
      </c>
      <c r="DR40" s="87">
        <f t="shared" si="15"/>
        <v>0</v>
      </c>
      <c r="DS40" s="87">
        <f t="shared" si="15"/>
        <v>0</v>
      </c>
      <c r="DT40" s="87">
        <f t="shared" si="15"/>
        <v>0</v>
      </c>
      <c r="DU40" s="87">
        <f t="shared" si="15"/>
        <v>0</v>
      </c>
      <c r="DV40" s="87">
        <f t="shared" si="15"/>
        <v>0</v>
      </c>
      <c r="DW40" s="87">
        <f t="shared" si="15"/>
        <v>0</v>
      </c>
      <c r="DX40" s="87">
        <f t="shared" si="15"/>
        <v>0</v>
      </c>
      <c r="DY40" s="87">
        <f t="shared" si="15"/>
        <v>0</v>
      </c>
      <c r="DZ40" s="87">
        <f t="shared" si="15"/>
        <v>0</v>
      </c>
      <c r="EA40" s="87">
        <f t="shared" si="15"/>
        <v>0</v>
      </c>
      <c r="EB40" s="96">
        <f t="shared" si="15"/>
        <v>0</v>
      </c>
      <c r="EC40" s="61">
        <f t="shared" si="16"/>
        <v>0</v>
      </c>
      <c r="ED40" s="62">
        <f t="shared" si="16"/>
        <v>0</v>
      </c>
      <c r="EE40" s="62">
        <f t="shared" si="16"/>
        <v>0</v>
      </c>
      <c r="EF40" s="62">
        <f t="shared" si="16"/>
        <v>0</v>
      </c>
      <c r="EG40" s="62">
        <f t="shared" si="16"/>
        <v>0</v>
      </c>
      <c r="EH40" s="62">
        <f t="shared" si="16"/>
        <v>0</v>
      </c>
      <c r="EI40" s="62">
        <f t="shared" si="16"/>
        <v>0</v>
      </c>
      <c r="EJ40" s="62">
        <f t="shared" si="16"/>
        <v>0</v>
      </c>
      <c r="EK40" s="62">
        <f t="shared" si="16"/>
        <v>0</v>
      </c>
      <c r="EL40" s="62">
        <f t="shared" si="16"/>
        <v>0</v>
      </c>
      <c r="EM40" s="62">
        <f t="shared" si="16"/>
        <v>0</v>
      </c>
      <c r="EN40" s="62">
        <f t="shared" si="16"/>
        <v>0</v>
      </c>
      <c r="EO40" s="62">
        <f t="shared" si="16"/>
        <v>0</v>
      </c>
      <c r="EP40" s="62">
        <f t="shared" si="16"/>
        <v>0</v>
      </c>
      <c r="EQ40" s="62">
        <f t="shared" si="16"/>
        <v>0</v>
      </c>
      <c r="ER40" s="62">
        <f t="shared" si="16"/>
        <v>0</v>
      </c>
      <c r="ES40" s="62">
        <f t="shared" si="17"/>
        <v>0</v>
      </c>
      <c r="ET40" s="62">
        <f t="shared" si="17"/>
        <v>0</v>
      </c>
      <c r="EU40" s="62">
        <f t="shared" si="17"/>
        <v>0</v>
      </c>
      <c r="EV40" s="62">
        <f t="shared" si="17"/>
        <v>0</v>
      </c>
      <c r="EW40" s="62">
        <f t="shared" si="17"/>
        <v>0</v>
      </c>
      <c r="EX40" s="62">
        <f t="shared" si="17"/>
        <v>0</v>
      </c>
      <c r="EY40" s="62">
        <f t="shared" si="17"/>
        <v>0</v>
      </c>
      <c r="EZ40" s="62">
        <f t="shared" si="17"/>
        <v>0</v>
      </c>
      <c r="FA40" s="62">
        <f t="shared" si="17"/>
        <v>0</v>
      </c>
      <c r="FB40" s="62">
        <f t="shared" si="17"/>
        <v>0</v>
      </c>
      <c r="FC40" s="62">
        <f t="shared" si="17"/>
        <v>0</v>
      </c>
      <c r="FD40" s="62">
        <f t="shared" si="17"/>
        <v>0</v>
      </c>
      <c r="FE40" s="62">
        <f t="shared" si="17"/>
        <v>0</v>
      </c>
      <c r="FF40" s="62">
        <f t="shared" si="17"/>
        <v>0</v>
      </c>
      <c r="FG40" s="62">
        <f t="shared" si="17"/>
        <v>0</v>
      </c>
    </row>
    <row r="41" spans="1:163" ht="15.75" customHeight="1" x14ac:dyDescent="0.25">
      <c r="A41" s="13"/>
      <c r="B41" s="13"/>
      <c r="C41" s="13"/>
      <c r="D41" s="13"/>
      <c r="E41" s="13"/>
      <c r="F41" s="63"/>
      <c r="G41" s="64"/>
      <c r="H41" s="64"/>
      <c r="I41" s="64"/>
      <c r="J41" s="64"/>
      <c r="K41" s="64"/>
      <c r="L41" s="64"/>
      <c r="M41" s="64"/>
      <c r="N41" s="64"/>
      <c r="O41" s="64"/>
      <c r="P41" s="64"/>
      <c r="Q41" s="64"/>
      <c r="R41" s="64"/>
      <c r="S41" s="64"/>
      <c r="T41" s="64"/>
      <c r="U41" s="64"/>
      <c r="V41" s="64"/>
      <c r="W41" s="64"/>
      <c r="X41" s="64"/>
      <c r="Y41" s="64"/>
      <c r="Z41" s="64"/>
      <c r="AA41" s="64"/>
      <c r="AB41" s="64"/>
      <c r="AC41" s="64"/>
      <c r="AD41" s="64"/>
      <c r="AE41" s="64"/>
      <c r="AF41" s="64"/>
      <c r="AG41" s="64"/>
      <c r="AH41" s="64"/>
      <c r="AI41" s="64"/>
      <c r="AJ41" s="64"/>
      <c r="AK41" s="82"/>
      <c r="AL41" s="82"/>
      <c r="AM41" s="76">
        <f t="shared" si="10"/>
        <v>0</v>
      </c>
      <c r="AN41" s="77">
        <f t="shared" si="10"/>
        <v>0</v>
      </c>
      <c r="AO41" s="77">
        <f t="shared" si="10"/>
        <v>0</v>
      </c>
      <c r="AP41" s="77">
        <f t="shared" si="10"/>
        <v>0</v>
      </c>
      <c r="AQ41" s="77">
        <f t="shared" si="10"/>
        <v>0</v>
      </c>
      <c r="AR41" s="77">
        <f t="shared" si="10"/>
        <v>0</v>
      </c>
      <c r="AS41" s="77">
        <f t="shared" si="10"/>
        <v>0</v>
      </c>
      <c r="AT41" s="77">
        <f t="shared" si="10"/>
        <v>0</v>
      </c>
      <c r="AU41" s="77">
        <f t="shared" si="10"/>
        <v>0</v>
      </c>
      <c r="AV41" s="77">
        <f t="shared" si="10"/>
        <v>0</v>
      </c>
      <c r="AW41" s="77">
        <f t="shared" si="10"/>
        <v>0</v>
      </c>
      <c r="AX41" s="77">
        <f t="shared" si="10"/>
        <v>0</v>
      </c>
      <c r="AY41" s="77">
        <f t="shared" si="10"/>
        <v>0</v>
      </c>
      <c r="AZ41" s="77">
        <f t="shared" si="10"/>
        <v>0</v>
      </c>
      <c r="BA41" s="77">
        <f t="shared" si="10"/>
        <v>0</v>
      </c>
      <c r="BB41" s="77">
        <f t="shared" si="10"/>
        <v>0</v>
      </c>
      <c r="BC41" s="77">
        <f t="shared" si="11"/>
        <v>0</v>
      </c>
      <c r="BD41" s="77">
        <f t="shared" si="11"/>
        <v>0</v>
      </c>
      <c r="BE41" s="77">
        <f t="shared" si="11"/>
        <v>0</v>
      </c>
      <c r="BF41" s="77">
        <f t="shared" si="11"/>
        <v>0</v>
      </c>
      <c r="BG41" s="77">
        <f t="shared" si="11"/>
        <v>0</v>
      </c>
      <c r="BH41" s="77">
        <f t="shared" si="11"/>
        <v>0</v>
      </c>
      <c r="BI41" s="77">
        <f t="shared" si="11"/>
        <v>0</v>
      </c>
      <c r="BJ41" s="77">
        <f t="shared" si="11"/>
        <v>0</v>
      </c>
      <c r="BK41" s="77">
        <f t="shared" si="11"/>
        <v>0</v>
      </c>
      <c r="BL41" s="77">
        <f t="shared" si="11"/>
        <v>0</v>
      </c>
      <c r="BM41" s="77">
        <f t="shared" si="11"/>
        <v>0</v>
      </c>
      <c r="BN41" s="77">
        <f t="shared" si="11"/>
        <v>0</v>
      </c>
      <c r="BO41" s="77">
        <f t="shared" si="11"/>
        <v>0</v>
      </c>
      <c r="BP41" s="77">
        <f t="shared" si="11"/>
        <v>0</v>
      </c>
      <c r="BQ41" s="78">
        <f t="shared" si="11"/>
        <v>0</v>
      </c>
      <c r="BR41" s="81">
        <f t="shared" si="20"/>
        <v>0</v>
      </c>
      <c r="BS41" s="84">
        <f t="shared" si="12"/>
        <v>0</v>
      </c>
      <c r="BT41" s="84">
        <f t="shared" si="12"/>
        <v>0</v>
      </c>
      <c r="BU41" s="84">
        <f t="shared" si="12"/>
        <v>0</v>
      </c>
      <c r="BV41" s="84">
        <f t="shared" si="12"/>
        <v>0</v>
      </c>
      <c r="BW41" s="84">
        <f t="shared" si="12"/>
        <v>0</v>
      </c>
      <c r="BX41" s="84">
        <f t="shared" si="12"/>
        <v>0</v>
      </c>
      <c r="BY41" s="84">
        <f t="shared" si="12"/>
        <v>0</v>
      </c>
      <c r="BZ41" s="84">
        <f t="shared" si="12"/>
        <v>0</v>
      </c>
      <c r="CA41" s="84">
        <f t="shared" si="12"/>
        <v>0</v>
      </c>
      <c r="CB41" s="84">
        <f t="shared" si="12"/>
        <v>0</v>
      </c>
      <c r="CC41" s="84">
        <f t="shared" si="12"/>
        <v>0</v>
      </c>
      <c r="CD41" s="84">
        <f t="shared" si="12"/>
        <v>0</v>
      </c>
      <c r="CE41" s="84">
        <f t="shared" si="12"/>
        <v>0</v>
      </c>
      <c r="CF41" s="84">
        <f t="shared" si="12"/>
        <v>0</v>
      </c>
      <c r="CG41" s="84">
        <f t="shared" si="12"/>
        <v>0</v>
      </c>
      <c r="CH41" s="84">
        <f t="shared" si="12"/>
        <v>0</v>
      </c>
      <c r="CI41" s="84">
        <f t="shared" si="13"/>
        <v>0</v>
      </c>
      <c r="CJ41" s="84">
        <f t="shared" si="13"/>
        <v>0</v>
      </c>
      <c r="CK41" s="84">
        <f t="shared" si="13"/>
        <v>0</v>
      </c>
      <c r="CL41" s="84">
        <f t="shared" si="13"/>
        <v>0</v>
      </c>
      <c r="CM41" s="84">
        <f t="shared" si="13"/>
        <v>0</v>
      </c>
      <c r="CN41" s="84">
        <f t="shared" si="13"/>
        <v>0</v>
      </c>
      <c r="CO41" s="84">
        <f t="shared" si="13"/>
        <v>0</v>
      </c>
      <c r="CP41" s="84">
        <f t="shared" si="13"/>
        <v>0</v>
      </c>
      <c r="CQ41" s="84">
        <f t="shared" si="13"/>
        <v>0</v>
      </c>
      <c r="CR41" s="84">
        <f t="shared" si="13"/>
        <v>0</v>
      </c>
      <c r="CS41" s="84">
        <f t="shared" si="13"/>
        <v>0</v>
      </c>
      <c r="CT41" s="84">
        <f t="shared" si="13"/>
        <v>0</v>
      </c>
      <c r="CU41" s="84">
        <f t="shared" si="13"/>
        <v>0</v>
      </c>
      <c r="CV41" s="84">
        <f t="shared" si="13"/>
        <v>0</v>
      </c>
      <c r="CW41" s="13">
        <f t="shared" si="19"/>
        <v>0</v>
      </c>
      <c r="CX41" s="41">
        <f t="shared" si="21"/>
        <v>0</v>
      </c>
      <c r="CY41" s="42">
        <f t="shared" si="14"/>
        <v>0</v>
      </c>
      <c r="CZ41" s="42">
        <f t="shared" si="14"/>
        <v>0</v>
      </c>
      <c r="DA41" s="42">
        <f t="shared" si="14"/>
        <v>0</v>
      </c>
      <c r="DB41" s="42">
        <f t="shared" si="14"/>
        <v>0</v>
      </c>
      <c r="DC41" s="42">
        <f t="shared" si="14"/>
        <v>0</v>
      </c>
      <c r="DD41" s="42">
        <f t="shared" si="14"/>
        <v>0</v>
      </c>
      <c r="DE41" s="42">
        <f t="shared" si="14"/>
        <v>0</v>
      </c>
      <c r="DF41" s="42">
        <f t="shared" si="14"/>
        <v>0</v>
      </c>
      <c r="DG41" s="42">
        <f t="shared" si="14"/>
        <v>0</v>
      </c>
      <c r="DH41" s="42">
        <f t="shared" si="14"/>
        <v>0</v>
      </c>
      <c r="DI41" s="42">
        <f t="shared" si="14"/>
        <v>0</v>
      </c>
      <c r="DJ41" s="42">
        <f t="shared" si="14"/>
        <v>0</v>
      </c>
      <c r="DK41" s="42">
        <f t="shared" si="14"/>
        <v>0</v>
      </c>
      <c r="DL41" s="42">
        <f t="shared" si="14"/>
        <v>0</v>
      </c>
      <c r="DM41" s="42">
        <f t="shared" si="14"/>
        <v>0</v>
      </c>
      <c r="DN41" s="42">
        <f t="shared" si="14"/>
        <v>0</v>
      </c>
      <c r="DO41" s="42">
        <f t="shared" si="15"/>
        <v>0</v>
      </c>
      <c r="DP41" s="42">
        <f t="shared" si="15"/>
        <v>0</v>
      </c>
      <c r="DQ41" s="42">
        <f t="shared" si="15"/>
        <v>0</v>
      </c>
      <c r="DR41" s="42">
        <f t="shared" si="15"/>
        <v>0</v>
      </c>
      <c r="DS41" s="42">
        <f t="shared" si="15"/>
        <v>0</v>
      </c>
      <c r="DT41" s="42">
        <f t="shared" si="15"/>
        <v>0</v>
      </c>
      <c r="DU41" s="42">
        <f t="shared" si="15"/>
        <v>0</v>
      </c>
      <c r="DV41" s="42">
        <f t="shared" si="15"/>
        <v>0</v>
      </c>
      <c r="DW41" s="42">
        <f t="shared" si="15"/>
        <v>0</v>
      </c>
      <c r="DX41" s="42">
        <f t="shared" si="15"/>
        <v>0</v>
      </c>
      <c r="DY41" s="42">
        <f t="shared" si="15"/>
        <v>0</v>
      </c>
      <c r="DZ41" s="42">
        <f t="shared" si="15"/>
        <v>0</v>
      </c>
      <c r="EA41" s="42">
        <f t="shared" si="15"/>
        <v>0</v>
      </c>
      <c r="EB41" s="95">
        <f t="shared" si="15"/>
        <v>0</v>
      </c>
      <c r="EC41" s="57">
        <f t="shared" si="16"/>
        <v>0</v>
      </c>
      <c r="ED41" s="58">
        <f t="shared" si="16"/>
        <v>0</v>
      </c>
      <c r="EE41" s="58">
        <f t="shared" si="16"/>
        <v>0</v>
      </c>
      <c r="EF41" s="58">
        <f t="shared" si="16"/>
        <v>0</v>
      </c>
      <c r="EG41" s="58">
        <f t="shared" si="16"/>
        <v>0</v>
      </c>
      <c r="EH41" s="58">
        <f t="shared" si="16"/>
        <v>0</v>
      </c>
      <c r="EI41" s="58">
        <f t="shared" si="16"/>
        <v>0</v>
      </c>
      <c r="EJ41" s="58">
        <f t="shared" si="16"/>
        <v>0</v>
      </c>
      <c r="EK41" s="58">
        <f t="shared" si="16"/>
        <v>0</v>
      </c>
      <c r="EL41" s="58">
        <f t="shared" si="16"/>
        <v>0</v>
      </c>
      <c r="EM41" s="58">
        <f t="shared" si="16"/>
        <v>0</v>
      </c>
      <c r="EN41" s="58">
        <f t="shared" si="16"/>
        <v>0</v>
      </c>
      <c r="EO41" s="58">
        <f t="shared" si="16"/>
        <v>0</v>
      </c>
      <c r="EP41" s="58">
        <f t="shared" si="16"/>
        <v>0</v>
      </c>
      <c r="EQ41" s="58">
        <f t="shared" si="16"/>
        <v>0</v>
      </c>
      <c r="ER41" s="58">
        <f t="shared" si="16"/>
        <v>0</v>
      </c>
      <c r="ES41" s="58">
        <f t="shared" si="17"/>
        <v>0</v>
      </c>
      <c r="ET41" s="58">
        <f t="shared" si="17"/>
        <v>0</v>
      </c>
      <c r="EU41" s="58">
        <f t="shared" si="17"/>
        <v>0</v>
      </c>
      <c r="EV41" s="58">
        <f t="shared" si="17"/>
        <v>0</v>
      </c>
      <c r="EW41" s="58">
        <f t="shared" si="17"/>
        <v>0</v>
      </c>
      <c r="EX41" s="58">
        <f t="shared" si="17"/>
        <v>0</v>
      </c>
      <c r="EY41" s="58">
        <f t="shared" si="17"/>
        <v>0</v>
      </c>
      <c r="EZ41" s="58">
        <f t="shared" si="17"/>
        <v>0</v>
      </c>
      <c r="FA41" s="58">
        <f t="shared" si="17"/>
        <v>0</v>
      </c>
      <c r="FB41" s="58">
        <f t="shared" si="17"/>
        <v>0</v>
      </c>
      <c r="FC41" s="58">
        <f t="shared" si="17"/>
        <v>0</v>
      </c>
      <c r="FD41" s="58">
        <f t="shared" si="17"/>
        <v>0</v>
      </c>
      <c r="FE41" s="58">
        <f t="shared" si="17"/>
        <v>0</v>
      </c>
      <c r="FF41" s="58">
        <f t="shared" si="17"/>
        <v>0</v>
      </c>
      <c r="FG41" s="58">
        <f t="shared" si="17"/>
        <v>0</v>
      </c>
    </row>
    <row r="42" spans="1:163" x14ac:dyDescent="0.25">
      <c r="A42" s="1"/>
      <c r="B42" s="1"/>
      <c r="C42" s="1"/>
      <c r="D42" s="1"/>
      <c r="E42" s="1" t="s">
        <v>32</v>
      </c>
      <c r="F42" s="101">
        <f>SUM(F31:F41)</f>
        <v>3084.9181125528712</v>
      </c>
      <c r="G42" s="100">
        <f t="shared" ref="G42:AJ42" si="22">SUM(G31:G41)</f>
        <v>1703.4814463805146</v>
      </c>
      <c r="H42" s="100">
        <f t="shared" si="22"/>
        <v>1234.4698880954963</v>
      </c>
      <c r="I42" s="100">
        <f t="shared" si="22"/>
        <v>1239.0314086339697</v>
      </c>
      <c r="J42" s="100">
        <f t="shared" si="22"/>
        <v>904.34731802458737</v>
      </c>
      <c r="K42" s="100">
        <f t="shared" si="22"/>
        <v>904.34731802458737</v>
      </c>
      <c r="L42" s="100">
        <f t="shared" si="22"/>
        <v>855.89219765822338</v>
      </c>
      <c r="M42" s="100">
        <f t="shared" si="22"/>
        <v>855.89219765822338</v>
      </c>
      <c r="N42" s="100">
        <f t="shared" si="22"/>
        <v>846.12710024667024</v>
      </c>
      <c r="O42" s="100">
        <f t="shared" si="22"/>
        <v>813.23369299371268</v>
      </c>
      <c r="P42" s="100">
        <f t="shared" si="22"/>
        <v>752.50849638815566</v>
      </c>
      <c r="Q42" s="100">
        <f t="shared" si="22"/>
        <v>752.50849638815566</v>
      </c>
      <c r="R42" s="100">
        <f t="shared" si="22"/>
        <v>750.03225977780858</v>
      </c>
      <c r="S42" s="100">
        <f t="shared" si="22"/>
        <v>734.31024864197025</v>
      </c>
      <c r="T42" s="100">
        <f t="shared" si="22"/>
        <v>732.93524893095082</v>
      </c>
      <c r="U42" s="100">
        <f t="shared" si="22"/>
        <v>248.5393415875516</v>
      </c>
      <c r="V42" s="100">
        <f t="shared" si="22"/>
        <v>245.75726469488399</v>
      </c>
      <c r="W42" s="100">
        <f t="shared" si="22"/>
        <v>238.61570229030281</v>
      </c>
      <c r="X42" s="100">
        <f t="shared" si="22"/>
        <v>235.8672277453843</v>
      </c>
      <c r="Y42" s="100">
        <f t="shared" si="22"/>
        <v>114.03026631388961</v>
      </c>
      <c r="Z42" s="100">
        <f t="shared" si="22"/>
        <v>33.737001771209371</v>
      </c>
      <c r="AA42" s="100">
        <f t="shared" si="22"/>
        <v>28.542784266211072</v>
      </c>
      <c r="AB42" s="100">
        <f t="shared" si="22"/>
        <v>28.542784266211072</v>
      </c>
      <c r="AC42" s="100">
        <f t="shared" si="22"/>
        <v>19.822878437997069</v>
      </c>
      <c r="AD42" s="100">
        <f t="shared" si="22"/>
        <v>16.645311506632012</v>
      </c>
      <c r="AE42" s="100">
        <f t="shared" si="22"/>
        <v>16.645311506632012</v>
      </c>
      <c r="AF42" s="100">
        <f t="shared" si="22"/>
        <v>16.645311506632012</v>
      </c>
      <c r="AG42" s="100">
        <f t="shared" si="22"/>
        <v>16.645311506632012</v>
      </c>
      <c r="AH42" s="100">
        <f t="shared" si="22"/>
        <v>14.929808498270104</v>
      </c>
      <c r="AI42" s="100">
        <f t="shared" si="22"/>
        <v>14.929808498270104</v>
      </c>
      <c r="AJ42" s="100">
        <f t="shared" si="22"/>
        <v>14.929808498270104</v>
      </c>
      <c r="AK42" s="1"/>
      <c r="AL42" s="1"/>
      <c r="AM42" s="50">
        <f t="shared" ref="AM42:BP42" si="23">SUM(AM31:AM41)</f>
        <v>362.84876526811252</v>
      </c>
      <c r="AN42" s="99">
        <f t="shared" si="23"/>
        <v>187.43373790071408</v>
      </c>
      <c r="AO42" s="99">
        <f t="shared" si="23"/>
        <v>127.12349785702835</v>
      </c>
      <c r="AP42" s="99">
        <f t="shared" si="23"/>
        <v>127.10108937265555</v>
      </c>
      <c r="AQ42" s="99">
        <f t="shared" si="23"/>
        <v>98.754455638964544</v>
      </c>
      <c r="AR42" s="99">
        <f t="shared" si="23"/>
        <v>98.754455638964544</v>
      </c>
      <c r="AS42" s="99">
        <f t="shared" si="23"/>
        <v>89.414984052569849</v>
      </c>
      <c r="AT42" s="99">
        <f t="shared" si="23"/>
        <v>89.414984052569849</v>
      </c>
      <c r="AU42" s="99">
        <f t="shared" si="23"/>
        <v>88.265144549560915</v>
      </c>
      <c r="AV42" s="99">
        <f t="shared" si="23"/>
        <v>83.194550520719844</v>
      </c>
      <c r="AW42" s="99">
        <f t="shared" si="23"/>
        <v>77.579350557196207</v>
      </c>
      <c r="AX42" s="99">
        <f t="shared" si="23"/>
        <v>77.579350557196207</v>
      </c>
      <c r="AY42" s="99">
        <f t="shared" si="23"/>
        <v>77.126199257502705</v>
      </c>
      <c r="AZ42" s="99">
        <f t="shared" si="23"/>
        <v>74.361731543034495</v>
      </c>
      <c r="BA42" s="99">
        <f t="shared" si="23"/>
        <v>74.110106595917927</v>
      </c>
      <c r="BB42" s="99">
        <f t="shared" si="23"/>
        <v>32.557205944951868</v>
      </c>
      <c r="BC42" s="99">
        <f t="shared" si="23"/>
        <v>32.048085873593699</v>
      </c>
      <c r="BD42" s="99">
        <f t="shared" si="23"/>
        <v>30.741179953555338</v>
      </c>
      <c r="BE42" s="99">
        <f t="shared" si="23"/>
        <v>30.238209111835253</v>
      </c>
      <c r="BF42" s="99">
        <f t="shared" si="23"/>
        <v>14.703996529319681</v>
      </c>
      <c r="BG42" s="99">
        <f t="shared" si="23"/>
        <v>3.9462396623952651</v>
      </c>
      <c r="BH42" s="99">
        <f t="shared" si="23"/>
        <v>2.9956978589805763</v>
      </c>
      <c r="BI42" s="99">
        <f t="shared" si="23"/>
        <v>2.9956978589805763</v>
      </c>
      <c r="BJ42" s="99">
        <f t="shared" si="23"/>
        <v>2.2571218353308504</v>
      </c>
      <c r="BK42" s="99">
        <f t="shared" si="23"/>
        <v>1.6756270868910452</v>
      </c>
      <c r="BL42" s="99">
        <f t="shared" si="23"/>
        <v>1.6756270868910452</v>
      </c>
      <c r="BM42" s="99">
        <f t="shared" si="23"/>
        <v>1.6756270868910452</v>
      </c>
      <c r="BN42" s="99">
        <f t="shared" si="23"/>
        <v>1.6756270868910452</v>
      </c>
      <c r="BO42" s="99">
        <f t="shared" si="23"/>
        <v>1.3616900363608155</v>
      </c>
      <c r="BP42" s="99">
        <f t="shared" si="23"/>
        <v>1.3616900363608155</v>
      </c>
      <c r="BQ42" s="99">
        <f>SUM(BQ31:BQ41)</f>
        <v>1.3616900363608155</v>
      </c>
      <c r="BR42" s="51">
        <f t="shared" ref="BR42:CV42" si="24">SUM(BR31:BR41)</f>
        <v>15060.678696959356</v>
      </c>
      <c r="BS42" s="52">
        <f t="shared" si="24"/>
        <v>7723.2857769819911</v>
      </c>
      <c r="BT42" s="52">
        <f t="shared" si="24"/>
        <v>5254.5698186692589</v>
      </c>
      <c r="BU42" s="52">
        <f t="shared" si="24"/>
        <v>5264.9210438823684</v>
      </c>
      <c r="BV42" s="52">
        <f t="shared" si="24"/>
        <v>4010.4344087964846</v>
      </c>
      <c r="BW42" s="52">
        <f t="shared" si="24"/>
        <v>4010.4344087964846</v>
      </c>
      <c r="BX42" s="52">
        <f t="shared" si="24"/>
        <v>3711.3424315496904</v>
      </c>
      <c r="BY42" s="52">
        <f t="shared" si="24"/>
        <v>3711.3424315496904</v>
      </c>
      <c r="BZ42" s="52">
        <f t="shared" si="24"/>
        <v>3656.298931886352</v>
      </c>
      <c r="CA42" s="52">
        <f t="shared" si="24"/>
        <v>3481.9153170134423</v>
      </c>
      <c r="CB42" s="52">
        <f t="shared" si="24"/>
        <v>3237.0196321338967</v>
      </c>
      <c r="CC42" s="52">
        <f t="shared" si="24"/>
        <v>3237.0196321338967</v>
      </c>
      <c r="CD42" s="52">
        <f t="shared" si="24"/>
        <v>3227.7585072111988</v>
      </c>
      <c r="CE42" s="52">
        <f t="shared" si="24"/>
        <v>3125.8451154591994</v>
      </c>
      <c r="CF42" s="52">
        <f t="shared" si="24"/>
        <v>3120.7026165399866</v>
      </c>
      <c r="CG42" s="52">
        <f t="shared" si="24"/>
        <v>1295.7565199004564</v>
      </c>
      <c r="CH42" s="52">
        <f t="shared" si="24"/>
        <v>1280.8631349350426</v>
      </c>
      <c r="CI42" s="52">
        <f t="shared" si="24"/>
        <v>1242.6319708625178</v>
      </c>
      <c r="CJ42" s="52">
        <f t="shared" si="24"/>
        <v>1227.9184704653874</v>
      </c>
      <c r="CK42" s="52">
        <f t="shared" si="24"/>
        <v>575.68460360211975</v>
      </c>
      <c r="CL42" s="52">
        <f t="shared" si="24"/>
        <v>145.84799408363841</v>
      </c>
      <c r="CM42" s="52">
        <f t="shared" si="24"/>
        <v>113.47070496914901</v>
      </c>
      <c r="CN42" s="52">
        <f t="shared" si="24"/>
        <v>113.47070496914901</v>
      </c>
      <c r="CO42" s="52">
        <f t="shared" si="24"/>
        <v>80.858257171628637</v>
      </c>
      <c r="CP42" s="52">
        <f t="shared" si="24"/>
        <v>63.847682199054375</v>
      </c>
      <c r="CQ42" s="52">
        <f t="shared" si="24"/>
        <v>63.847682199054375</v>
      </c>
      <c r="CR42" s="52">
        <f t="shared" si="24"/>
        <v>63.847682199054375</v>
      </c>
      <c r="CS42" s="52">
        <f t="shared" si="24"/>
        <v>63.847682199054375</v>
      </c>
      <c r="CT42" s="52">
        <f t="shared" si="24"/>
        <v>57.431700947780833</v>
      </c>
      <c r="CU42" s="52">
        <f t="shared" si="24"/>
        <v>57.431700947780833</v>
      </c>
      <c r="CV42" s="52">
        <f t="shared" si="24"/>
        <v>57.431700947780833</v>
      </c>
      <c r="CW42" s="1"/>
      <c r="CX42" s="88">
        <f t="shared" ref="CX42:EB42" si="25">SUM(CX31:CX41)</f>
        <v>31.046189706562572</v>
      </c>
      <c r="CY42" s="89">
        <f t="shared" si="25"/>
        <v>15.489216551142588</v>
      </c>
      <c r="CZ42" s="89">
        <f t="shared" si="25"/>
        <v>10.474925521753187</v>
      </c>
      <c r="DA42" s="89">
        <f t="shared" si="25"/>
        <v>10.541397363881662</v>
      </c>
      <c r="DB42" s="89">
        <f t="shared" si="25"/>
        <v>7.9900145601687687</v>
      </c>
      <c r="DC42" s="89">
        <f t="shared" si="25"/>
        <v>7.9900145601687687</v>
      </c>
      <c r="DD42" s="89">
        <f t="shared" si="25"/>
        <v>7.3303052758196561</v>
      </c>
      <c r="DE42" s="89">
        <f t="shared" si="25"/>
        <v>7.3303052758196561</v>
      </c>
      <c r="DF42" s="89">
        <f t="shared" si="25"/>
        <v>7.1985653860011318</v>
      </c>
      <c r="DG42" s="89">
        <f t="shared" si="25"/>
        <v>6.7422119234054358</v>
      </c>
      <c r="DH42" s="89">
        <f t="shared" si="25"/>
        <v>6.2368439266883087</v>
      </c>
      <c r="DI42" s="89">
        <f t="shared" si="25"/>
        <v>6.2368439266883087</v>
      </c>
      <c r="DJ42" s="89">
        <f t="shared" si="25"/>
        <v>6.2368439266883087</v>
      </c>
      <c r="DK42" s="89">
        <f t="shared" si="25"/>
        <v>6.036475015825534</v>
      </c>
      <c r="DL42" s="89">
        <f t="shared" si="25"/>
        <v>6.036475015825534</v>
      </c>
      <c r="DM42" s="89">
        <f t="shared" si="25"/>
        <v>2.3846043276780904</v>
      </c>
      <c r="DN42" s="89">
        <f t="shared" si="25"/>
        <v>2.3846043276780904</v>
      </c>
      <c r="DO42" s="89">
        <f t="shared" si="25"/>
        <v>2.3846043276780904</v>
      </c>
      <c r="DP42" s="89">
        <f t="shared" si="25"/>
        <v>2.3846043276780904</v>
      </c>
      <c r="DQ42" s="89">
        <f t="shared" si="25"/>
        <v>0.98652519525168869</v>
      </c>
      <c r="DR42" s="89">
        <f t="shared" si="25"/>
        <v>0.17274909620970402</v>
      </c>
      <c r="DS42" s="89">
        <f t="shared" si="25"/>
        <v>0.17274909620970402</v>
      </c>
      <c r="DT42" s="89">
        <f t="shared" si="25"/>
        <v>0.17274909620970402</v>
      </c>
      <c r="DU42" s="89">
        <f t="shared" si="25"/>
        <v>0.10627725408122868</v>
      </c>
      <c r="DV42" s="89">
        <f t="shared" si="25"/>
        <v>0.10627725408122868</v>
      </c>
      <c r="DW42" s="89">
        <f t="shared" si="25"/>
        <v>0.10627725408122868</v>
      </c>
      <c r="DX42" s="89">
        <f t="shared" si="25"/>
        <v>0.10627725408122868</v>
      </c>
      <c r="DY42" s="89">
        <f t="shared" si="25"/>
        <v>0.10627725408122868</v>
      </c>
      <c r="DZ42" s="89">
        <f t="shared" si="25"/>
        <v>0.10627725408122868</v>
      </c>
      <c r="EA42" s="89">
        <f t="shared" si="25"/>
        <v>0.10627725408122868</v>
      </c>
      <c r="EB42" s="56">
        <f t="shared" si="25"/>
        <v>0.10627725408122868</v>
      </c>
      <c r="EC42" s="59">
        <f>SUM(EC31:EC41)</f>
        <v>393.89495497467504</v>
      </c>
      <c r="ED42" s="60">
        <f t="shared" ref="ED42:FG42" si="26">SUM(ED31:ED41)</f>
        <v>202.9229544518567</v>
      </c>
      <c r="EE42" s="60">
        <f t="shared" si="26"/>
        <v>137.59842337878155</v>
      </c>
      <c r="EF42" s="60">
        <f t="shared" si="26"/>
        <v>137.64248673653722</v>
      </c>
      <c r="EG42" s="60">
        <f t="shared" si="26"/>
        <v>106.74447019913332</v>
      </c>
      <c r="EH42" s="60">
        <f t="shared" si="26"/>
        <v>106.74447019913332</v>
      </c>
      <c r="EI42" s="60">
        <f t="shared" si="26"/>
        <v>96.745289328389504</v>
      </c>
      <c r="EJ42" s="60">
        <f t="shared" si="26"/>
        <v>96.745289328389504</v>
      </c>
      <c r="EK42" s="60">
        <f t="shared" si="26"/>
        <v>95.463709935562036</v>
      </c>
      <c r="EL42" s="60">
        <f t="shared" si="26"/>
        <v>89.936762444125293</v>
      </c>
      <c r="EM42" s="60">
        <f t="shared" si="26"/>
        <v>83.816194483884516</v>
      </c>
      <c r="EN42" s="60">
        <f t="shared" si="26"/>
        <v>83.816194483884516</v>
      </c>
      <c r="EO42" s="60">
        <f t="shared" si="26"/>
        <v>83.363043184191014</v>
      </c>
      <c r="EP42" s="60">
        <f t="shared" si="26"/>
        <v>80.398206558860025</v>
      </c>
      <c r="EQ42" s="60">
        <f t="shared" si="26"/>
        <v>80.146581611743443</v>
      </c>
      <c r="ER42" s="60">
        <f t="shared" si="26"/>
        <v>34.941810272629958</v>
      </c>
      <c r="ES42" s="60">
        <f t="shared" si="26"/>
        <v>34.432690201271789</v>
      </c>
      <c r="ET42" s="60">
        <f t="shared" si="26"/>
        <v>33.125784281233429</v>
      </c>
      <c r="EU42" s="60">
        <f t="shared" si="26"/>
        <v>32.622813439513344</v>
      </c>
      <c r="EV42" s="60">
        <f t="shared" si="26"/>
        <v>15.690521724571369</v>
      </c>
      <c r="EW42" s="60">
        <f t="shared" si="26"/>
        <v>4.1189887586049689</v>
      </c>
      <c r="EX42" s="60">
        <f t="shared" si="26"/>
        <v>3.1684469551902801</v>
      </c>
      <c r="EY42" s="60">
        <f t="shared" si="26"/>
        <v>3.1684469551902801</v>
      </c>
      <c r="EZ42" s="60">
        <f t="shared" si="26"/>
        <v>2.3633990894120789</v>
      </c>
      <c r="FA42" s="60">
        <f t="shared" si="26"/>
        <v>1.7819043409722739</v>
      </c>
      <c r="FB42" s="60">
        <f t="shared" si="26"/>
        <v>1.7819043409722739</v>
      </c>
      <c r="FC42" s="60">
        <f t="shared" si="26"/>
        <v>1.7819043409722739</v>
      </c>
      <c r="FD42" s="60">
        <f t="shared" si="26"/>
        <v>1.7819043409722739</v>
      </c>
      <c r="FE42" s="60">
        <f t="shared" si="26"/>
        <v>1.4679672904420444</v>
      </c>
      <c r="FF42" s="60">
        <f t="shared" si="26"/>
        <v>1.4679672904420444</v>
      </c>
      <c r="FG42" s="60">
        <f t="shared" si="26"/>
        <v>1.4679672904420444</v>
      </c>
    </row>
    <row r="43" spans="1:163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  <c r="BN43" s="1"/>
      <c r="BO43" s="1"/>
      <c r="BP43" s="1"/>
      <c r="BQ43" s="1"/>
      <c r="BR43" s="1"/>
      <c r="BS43" s="1"/>
      <c r="BT43" s="1"/>
      <c r="BU43" s="1"/>
      <c r="BV43" s="1"/>
      <c r="BW43" s="1"/>
      <c r="BX43" s="1"/>
      <c r="BY43" s="1"/>
      <c r="BZ43" s="1"/>
      <c r="CA43" s="1"/>
      <c r="CB43" s="1"/>
      <c r="CC43" s="1"/>
      <c r="CD43" s="1"/>
      <c r="CE43" s="1"/>
      <c r="CF43" s="1"/>
      <c r="CG43" s="1"/>
      <c r="CH43" s="1"/>
      <c r="CI43" s="1"/>
      <c r="CJ43" s="1"/>
      <c r="CK43" s="1"/>
      <c r="CL43" s="1"/>
      <c r="CM43" s="1"/>
      <c r="CN43" s="1"/>
      <c r="CO43" s="1"/>
      <c r="CP43" s="1"/>
      <c r="CQ43" s="1"/>
      <c r="CR43" s="1"/>
      <c r="CS43" s="1"/>
      <c r="CT43" s="1"/>
      <c r="CU43" s="1"/>
      <c r="CV43" s="1"/>
      <c r="CW43" s="1"/>
      <c r="CX43" s="1"/>
      <c r="CY43" s="1"/>
      <c r="CZ43" s="1"/>
      <c r="DA43" s="1"/>
      <c r="DB43" s="1"/>
      <c r="DC43" s="1"/>
      <c r="DD43" s="1"/>
      <c r="DE43" s="1"/>
      <c r="DF43" s="1"/>
      <c r="DG43" s="1"/>
      <c r="DH43" s="1"/>
      <c r="DI43" s="1"/>
      <c r="DJ43" s="1"/>
      <c r="DK43" s="1"/>
      <c r="DL43" s="1"/>
      <c r="DM43" s="1"/>
      <c r="DN43" s="1"/>
      <c r="DO43" s="1"/>
      <c r="DP43" s="1"/>
      <c r="DQ43" s="1"/>
      <c r="DR43" s="1"/>
      <c r="DS43" s="1"/>
      <c r="DT43" s="1"/>
      <c r="DU43" s="1"/>
      <c r="DV43" s="1"/>
      <c r="DW43" s="1"/>
      <c r="DX43" s="1"/>
      <c r="DY43" s="1"/>
      <c r="DZ43" s="1"/>
      <c r="EA43" s="1"/>
      <c r="EB43" s="1"/>
      <c r="EC43" s="1"/>
      <c r="ED43" s="1"/>
      <c r="EE43" s="1"/>
      <c r="EF43" s="1"/>
      <c r="EG43" s="1"/>
      <c r="EH43" s="1"/>
      <c r="EI43" s="1"/>
      <c r="EJ43" s="1"/>
      <c r="EK43" s="1"/>
      <c r="EL43" s="1"/>
      <c r="EM43" s="1"/>
      <c r="EN43" s="1"/>
      <c r="EO43" s="1"/>
      <c r="EP43" s="1"/>
      <c r="EQ43" s="1"/>
      <c r="ER43" s="1"/>
      <c r="ES43" s="1"/>
      <c r="ET43" s="1"/>
      <c r="EU43" s="1"/>
      <c r="EV43" s="1"/>
      <c r="EW43" s="1"/>
      <c r="EX43" s="1"/>
      <c r="EY43" s="1"/>
      <c r="EZ43" s="1"/>
      <c r="FA43" s="1"/>
      <c r="FB43" s="1"/>
      <c r="FC43" s="1"/>
      <c r="FD43" s="1"/>
      <c r="FE43" s="1"/>
      <c r="FF43" s="1"/>
      <c r="FG43" s="1"/>
    </row>
    <row r="44" spans="1:163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  <c r="BP44" s="1"/>
      <c r="BQ44" s="1"/>
      <c r="BR44" s="1"/>
      <c r="BS44" s="1"/>
      <c r="BT44" s="1"/>
      <c r="BU44" s="1"/>
      <c r="BV44" s="1"/>
      <c r="BW44" s="1"/>
      <c r="BX44" s="1"/>
      <c r="BY44" s="1"/>
      <c r="BZ44" s="1"/>
      <c r="CA44" s="1"/>
      <c r="CB44" s="1"/>
      <c r="CC44" s="1"/>
      <c r="CD44" s="1"/>
      <c r="CE44" s="1"/>
      <c r="CF44" s="1"/>
      <c r="CG44" s="1"/>
      <c r="CH44" s="1"/>
      <c r="CI44" s="1"/>
      <c r="CJ44" s="1"/>
      <c r="CK44" s="1"/>
      <c r="CL44" s="1"/>
      <c r="CM44" s="1"/>
      <c r="CN44" s="1"/>
      <c r="CO44" s="1"/>
      <c r="CP44" s="1"/>
      <c r="CQ44" s="1"/>
      <c r="CR44" s="1"/>
      <c r="CS44" s="1"/>
      <c r="CT44" s="1"/>
      <c r="CU44" s="1"/>
      <c r="CV44" s="1"/>
      <c r="CW44" s="1"/>
      <c r="CX44" s="1"/>
      <c r="CY44" s="1"/>
      <c r="CZ44" s="1"/>
      <c r="DA44" s="1"/>
      <c r="DB44" s="1"/>
      <c r="DC44" s="1"/>
      <c r="DD44" s="1"/>
      <c r="DE44" s="1"/>
      <c r="DF44" s="1"/>
      <c r="DG44" s="1"/>
      <c r="DH44" s="1"/>
      <c r="DI44" s="1"/>
      <c r="DJ44" s="1"/>
      <c r="DK44" s="1"/>
      <c r="DL44" s="1"/>
      <c r="DM44" s="1"/>
      <c r="DN44" s="1"/>
      <c r="DO44" s="1"/>
      <c r="DP44" s="1"/>
      <c r="DQ44" s="1"/>
      <c r="DR44" s="1"/>
      <c r="DS44" s="1"/>
      <c r="DT44" s="1"/>
      <c r="DU44" s="1"/>
      <c r="DV44" s="1"/>
      <c r="DW44" s="1"/>
      <c r="DX44" s="1"/>
      <c r="DY44" s="1"/>
      <c r="DZ44" s="1"/>
      <c r="EA44" s="1"/>
      <c r="EB44" s="1"/>
      <c r="EC44" s="1"/>
      <c r="ED44" s="1"/>
      <c r="EE44" s="1"/>
      <c r="EF44" s="1"/>
      <c r="EG44" s="1"/>
      <c r="EH44" s="1"/>
      <c r="EI44" s="1"/>
      <c r="EJ44" s="1"/>
      <c r="EK44" s="1"/>
      <c r="EL44" s="1"/>
      <c r="EM44" s="1"/>
      <c r="EN44" s="1"/>
      <c r="EO44" s="1"/>
      <c r="EP44" s="1"/>
      <c r="EQ44" s="1"/>
      <c r="ER44" s="1"/>
      <c r="ES44" s="1"/>
      <c r="ET44" s="1"/>
      <c r="EU44" s="1"/>
      <c r="EV44" s="1"/>
      <c r="EW44" s="1"/>
      <c r="EX44" s="1"/>
      <c r="EY44" s="1"/>
      <c r="EZ44" s="1"/>
      <c r="FA44" s="1"/>
      <c r="FB44" s="1"/>
      <c r="FC44" s="1"/>
      <c r="FD44" s="1"/>
      <c r="FE44" s="1"/>
      <c r="FF44" s="1"/>
      <c r="FG44" s="1"/>
    </row>
    <row r="45" spans="1:163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1"/>
      <c r="BC45" s="1"/>
      <c r="BD45" s="1"/>
      <c r="BE45" s="1"/>
      <c r="BF45" s="1"/>
      <c r="BG45" s="1"/>
      <c r="BH45" s="1"/>
      <c r="BI45" s="1"/>
      <c r="BJ45" s="1"/>
      <c r="BK45" s="1"/>
      <c r="BL45" s="1"/>
      <c r="BM45" s="1"/>
      <c r="BN45" s="1"/>
      <c r="BO45" s="1"/>
      <c r="BP45" s="1"/>
      <c r="BQ45" s="1"/>
      <c r="BR45" s="1"/>
      <c r="BS45" s="1"/>
      <c r="BT45" s="1"/>
      <c r="BU45" s="1"/>
      <c r="BV45" s="1"/>
      <c r="BW45" s="1"/>
      <c r="BX45" s="1"/>
      <c r="BY45" s="1"/>
      <c r="BZ45" s="1"/>
      <c r="CA45" s="1"/>
      <c r="CB45" s="1"/>
      <c r="CC45" s="1"/>
      <c r="CD45" s="1"/>
      <c r="CE45" s="1"/>
      <c r="CF45" s="1"/>
      <c r="CG45" s="1"/>
      <c r="CH45" s="1"/>
      <c r="CI45" s="1"/>
      <c r="CJ45" s="1"/>
      <c r="CK45" s="1"/>
      <c r="CL45" s="1"/>
      <c r="CM45" s="1"/>
      <c r="CN45" s="1"/>
      <c r="CO45" s="1"/>
      <c r="CP45" s="1"/>
      <c r="CQ45" s="1"/>
      <c r="CR45" s="1"/>
      <c r="CS45" s="1"/>
      <c r="CT45" s="1"/>
      <c r="CU45" s="1"/>
      <c r="CV45" s="1"/>
      <c r="CW45" s="1"/>
      <c r="CX45" s="1"/>
      <c r="CY45" s="1"/>
      <c r="CZ45" s="1"/>
      <c r="DA45" s="1"/>
      <c r="DB45" s="1"/>
      <c r="DC45" s="1"/>
      <c r="DD45" s="1"/>
      <c r="DE45" s="1"/>
      <c r="DF45" s="1"/>
      <c r="DG45" s="1"/>
      <c r="DH45" s="1"/>
      <c r="DI45" s="1"/>
      <c r="DJ45" s="1"/>
      <c r="DK45" s="1"/>
      <c r="DL45" s="1"/>
      <c r="DM45" s="1"/>
      <c r="DN45" s="1"/>
      <c r="DO45" s="1"/>
      <c r="DP45" s="1"/>
      <c r="DQ45" s="1"/>
      <c r="DR45" s="1"/>
      <c r="DS45" s="1"/>
      <c r="DT45" s="1"/>
      <c r="DU45" s="1"/>
      <c r="DV45" s="1"/>
      <c r="DW45" s="1"/>
      <c r="DX45" s="1"/>
      <c r="DY45" s="1"/>
      <c r="DZ45" s="1"/>
      <c r="EA45" s="1"/>
      <c r="EB45" s="1"/>
      <c r="EC45" s="1"/>
      <c r="ED45" s="1"/>
      <c r="EE45" s="1"/>
      <c r="EF45" s="1"/>
      <c r="EG45" s="1"/>
      <c r="EH45" s="1"/>
      <c r="EI45" s="1"/>
      <c r="EJ45" s="1"/>
      <c r="EK45" s="1"/>
      <c r="EL45" s="1"/>
      <c r="EM45" s="1"/>
      <c r="EN45" s="1"/>
      <c r="EO45" s="1"/>
      <c r="EP45" s="1"/>
      <c r="EQ45" s="1"/>
      <c r="ER45" s="1"/>
      <c r="ES45" s="1"/>
      <c r="ET45" s="1"/>
      <c r="EU45" s="1"/>
      <c r="EV45" s="1"/>
      <c r="EW45" s="1"/>
      <c r="EX45" s="1"/>
      <c r="EY45" s="1"/>
      <c r="EZ45" s="1"/>
      <c r="FA45" s="1"/>
      <c r="FB45" s="1"/>
      <c r="FC45" s="1"/>
      <c r="FD45" s="1"/>
      <c r="FE45" s="1"/>
      <c r="FF45" s="1"/>
      <c r="FG45" s="1"/>
    </row>
    <row r="46" spans="1:163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"/>
      <c r="BO46" s="1"/>
      <c r="BP46" s="1"/>
      <c r="BQ46" s="1"/>
      <c r="BR46" s="1"/>
      <c r="BS46" s="1"/>
      <c r="BT46" s="1"/>
      <c r="BU46" s="1"/>
      <c r="BV46" s="1"/>
      <c r="BW46" s="1"/>
      <c r="BX46" s="1"/>
      <c r="BY46" s="1"/>
      <c r="BZ46" s="1"/>
      <c r="CA46" s="1"/>
      <c r="CB46" s="1"/>
      <c r="CC46" s="1"/>
      <c r="CD46" s="1"/>
      <c r="CE46" s="1"/>
      <c r="CF46" s="1"/>
      <c r="CG46" s="1"/>
      <c r="CH46" s="1"/>
      <c r="CI46" s="1"/>
      <c r="CJ46" s="1"/>
      <c r="CK46" s="1"/>
      <c r="CL46" s="1"/>
      <c r="CM46" s="1"/>
      <c r="CN46" s="1"/>
      <c r="CO46" s="1"/>
      <c r="CP46" s="1"/>
      <c r="CQ46" s="1"/>
      <c r="CR46" s="1"/>
      <c r="CS46" s="1"/>
      <c r="CT46" s="1"/>
      <c r="CU46" s="1"/>
      <c r="CV46" s="1"/>
      <c r="CW46" s="1"/>
      <c r="CX46" s="1"/>
      <c r="CY46" s="1"/>
      <c r="CZ46" s="1"/>
      <c r="DA46" s="1"/>
      <c r="DB46" s="1"/>
      <c r="DC46" s="1"/>
      <c r="DD46" s="1"/>
      <c r="DE46" s="1"/>
      <c r="DF46" s="1"/>
      <c r="DG46" s="1"/>
      <c r="DH46" s="1"/>
      <c r="DI46" s="1"/>
      <c r="DJ46" s="1"/>
      <c r="DK46" s="1"/>
      <c r="DL46" s="1"/>
      <c r="DM46" s="1"/>
      <c r="DN46" s="1"/>
      <c r="DO46" s="1"/>
      <c r="DP46" s="1"/>
      <c r="DQ46" s="1"/>
      <c r="DR46" s="1"/>
      <c r="DS46" s="1"/>
      <c r="DT46" s="1"/>
      <c r="DU46" s="1"/>
      <c r="DV46" s="1"/>
      <c r="DW46" s="1"/>
      <c r="DX46" s="1"/>
      <c r="DY46" s="1"/>
      <c r="DZ46" s="1"/>
      <c r="EA46" s="1"/>
      <c r="EB46" s="1"/>
      <c r="EC46" s="1"/>
      <c r="ED46" s="1"/>
      <c r="EE46" s="1"/>
      <c r="EF46" s="1"/>
      <c r="EG46" s="1"/>
      <c r="EH46" s="1"/>
      <c r="EI46" s="1"/>
      <c r="EJ46" s="1"/>
      <c r="EK46" s="1"/>
      <c r="EL46" s="1"/>
      <c r="EM46" s="1"/>
      <c r="EN46" s="1"/>
      <c r="EO46" s="1"/>
      <c r="EP46" s="1"/>
      <c r="EQ46" s="1"/>
      <c r="ER46" s="1"/>
      <c r="ES46" s="1"/>
      <c r="ET46" s="1"/>
      <c r="EU46" s="1"/>
      <c r="EV46" s="1"/>
      <c r="EW46" s="1"/>
      <c r="EX46" s="1"/>
      <c r="EY46" s="1"/>
      <c r="EZ46" s="1"/>
      <c r="FA46" s="1"/>
      <c r="FB46" s="1"/>
      <c r="FC46" s="1"/>
      <c r="FD46" s="1"/>
      <c r="FE46" s="1"/>
      <c r="FF46" s="1"/>
      <c r="FG46" s="1"/>
    </row>
    <row r="48" spans="1:163" x14ac:dyDescent="0.25">
      <c r="A48" s="122" t="s">
        <v>37</v>
      </c>
      <c r="B48" s="40"/>
      <c r="C48" s="40"/>
      <c r="D48" s="40"/>
      <c r="E48" s="40"/>
      <c r="F48" s="40"/>
      <c r="G48" s="40"/>
      <c r="H48" s="40"/>
      <c r="I48" s="40"/>
      <c r="J48" s="40"/>
      <c r="K48" s="40"/>
      <c r="L48" s="40"/>
      <c r="M48" s="40"/>
      <c r="N48" s="40"/>
      <c r="O48" s="40"/>
      <c r="P48" s="40"/>
      <c r="Q48" s="40"/>
      <c r="R48" s="40"/>
      <c r="S48" s="40"/>
      <c r="T48" s="40"/>
      <c r="U48" s="40"/>
    </row>
    <row r="49" spans="1:160" x14ac:dyDescent="0.25">
      <c r="F49" s="111" t="s">
        <v>20</v>
      </c>
      <c r="G49" s="111"/>
      <c r="H49" s="111"/>
      <c r="I49" s="111"/>
      <c r="J49" s="111"/>
      <c r="K49" s="111"/>
      <c r="L49" s="111"/>
      <c r="M49" s="111"/>
      <c r="N49" s="111"/>
      <c r="O49" s="111"/>
      <c r="P49" s="111"/>
      <c r="Q49" s="111"/>
      <c r="R49" s="111"/>
      <c r="S49" s="111"/>
      <c r="T49" s="111"/>
      <c r="U49" s="111"/>
      <c r="V49" s="111"/>
      <c r="W49" s="111"/>
      <c r="X49" s="111"/>
      <c r="Y49" s="111"/>
      <c r="Z49" s="111"/>
      <c r="AA49" s="111"/>
      <c r="AB49" s="111"/>
      <c r="AC49" s="111"/>
      <c r="AD49" s="111"/>
      <c r="AE49" s="111"/>
      <c r="AF49" s="111"/>
      <c r="AG49" s="111"/>
      <c r="AH49" s="111"/>
      <c r="AI49" s="111"/>
      <c r="AJ49" s="111"/>
      <c r="AK49" s="112" t="s">
        <v>28</v>
      </c>
      <c r="AL49" s="113"/>
      <c r="AM49" s="113"/>
      <c r="AN49" s="113"/>
      <c r="AO49" s="113"/>
      <c r="AP49" s="113"/>
      <c r="AQ49" s="113"/>
      <c r="AR49" s="113"/>
      <c r="AS49" s="113"/>
      <c r="AT49" s="113"/>
      <c r="AU49" s="113"/>
      <c r="AV49" s="113"/>
      <c r="AW49" s="113"/>
      <c r="AX49" s="113"/>
      <c r="AY49" s="113"/>
      <c r="AZ49" s="113"/>
      <c r="BA49" s="113"/>
      <c r="BB49" s="113"/>
      <c r="BC49" s="113"/>
      <c r="BD49" s="113"/>
      <c r="BE49" s="113"/>
      <c r="BF49" s="113"/>
      <c r="BG49" s="113"/>
      <c r="BH49" s="113"/>
      <c r="BI49" s="113"/>
      <c r="BJ49" s="113"/>
      <c r="BK49" s="113"/>
      <c r="BL49" s="113"/>
      <c r="BM49" s="113"/>
      <c r="BN49" s="113"/>
      <c r="BO49" s="113"/>
      <c r="BP49" s="114" t="s">
        <v>33</v>
      </c>
      <c r="BQ49" s="115"/>
      <c r="BR49" s="115"/>
      <c r="BS49" s="115"/>
      <c r="BT49" s="115"/>
      <c r="BU49" s="115"/>
      <c r="BV49" s="115"/>
      <c r="BW49" s="115"/>
      <c r="BX49" s="115"/>
      <c r="BY49" s="115"/>
      <c r="BZ49" s="115"/>
      <c r="CA49" s="115"/>
      <c r="CB49" s="115"/>
      <c r="CC49" s="115"/>
      <c r="CD49" s="115"/>
      <c r="CE49" s="115"/>
      <c r="CF49" s="115"/>
      <c r="CG49" s="115"/>
      <c r="CH49" s="115"/>
      <c r="CI49" s="115"/>
      <c r="CJ49" s="115"/>
      <c r="CK49" s="115"/>
      <c r="CL49" s="115"/>
      <c r="CM49" s="115"/>
      <c r="CN49" s="115"/>
      <c r="CO49" s="115"/>
      <c r="CP49" s="115"/>
      <c r="CQ49" s="115"/>
      <c r="CR49" s="115"/>
      <c r="CS49" s="115"/>
      <c r="CT49" s="116"/>
      <c r="CU49" s="117" t="s">
        <v>27</v>
      </c>
      <c r="CV49" s="118"/>
      <c r="CW49" s="118"/>
      <c r="CX49" s="118"/>
      <c r="CY49" s="118"/>
      <c r="CZ49" s="118"/>
      <c r="DA49" s="118"/>
      <c r="DB49" s="118"/>
      <c r="DC49" s="118"/>
      <c r="DD49" s="118"/>
      <c r="DE49" s="118"/>
      <c r="DF49" s="118"/>
      <c r="DG49" s="118"/>
      <c r="DH49" s="118"/>
      <c r="DI49" s="118"/>
      <c r="DJ49" s="118"/>
      <c r="DK49" s="118"/>
      <c r="DL49" s="118"/>
      <c r="DM49" s="118"/>
      <c r="DN49" s="118"/>
      <c r="DO49" s="118"/>
      <c r="DP49" s="118"/>
      <c r="DQ49" s="118"/>
      <c r="DR49" s="118"/>
      <c r="DS49" s="118"/>
      <c r="DT49" s="118"/>
      <c r="DU49" s="118"/>
      <c r="DV49" s="118"/>
      <c r="DW49" s="118"/>
      <c r="DX49" s="118"/>
      <c r="DY49" s="118"/>
      <c r="DZ49" s="109" t="s">
        <v>34</v>
      </c>
      <c r="EA49" s="110"/>
      <c r="EB49" s="110"/>
      <c r="EC49" s="110"/>
      <c r="ED49" s="110"/>
      <c r="EE49" s="110"/>
      <c r="EF49" s="110"/>
      <c r="EG49" s="110"/>
      <c r="EH49" s="110"/>
      <c r="EI49" s="110"/>
      <c r="EJ49" s="110"/>
      <c r="EK49" s="110"/>
      <c r="EL49" s="110"/>
      <c r="EM49" s="110"/>
      <c r="EN49" s="110"/>
      <c r="EO49" s="110"/>
      <c r="EP49" s="110"/>
      <c r="EQ49" s="110"/>
      <c r="ER49" s="110"/>
      <c r="ES49" s="110"/>
      <c r="ET49" s="110"/>
      <c r="EU49" s="110"/>
      <c r="EV49" s="110"/>
      <c r="EW49" s="110"/>
      <c r="EX49" s="110"/>
      <c r="EY49" s="110"/>
      <c r="EZ49" s="110"/>
      <c r="FA49" s="110"/>
      <c r="FB49" s="110"/>
      <c r="FC49" s="110"/>
      <c r="FD49" s="110"/>
    </row>
    <row r="50" spans="1:160" ht="15.75" customHeight="1" x14ac:dyDescent="0.25">
      <c r="A50" s="13" t="s">
        <v>46</v>
      </c>
      <c r="B50" s="13" t="s">
        <v>0</v>
      </c>
      <c r="C50" s="13" t="s">
        <v>47</v>
      </c>
      <c r="D50" s="13" t="s">
        <v>48</v>
      </c>
      <c r="E50" s="13" t="s">
        <v>18</v>
      </c>
      <c r="F50" s="98">
        <v>1990</v>
      </c>
      <c r="G50" s="98">
        <v>1991</v>
      </c>
      <c r="H50" s="98">
        <v>1992</v>
      </c>
      <c r="I50" s="98">
        <v>1993</v>
      </c>
      <c r="J50" s="98">
        <v>1994</v>
      </c>
      <c r="K50" s="98">
        <v>1995</v>
      </c>
      <c r="L50" s="98">
        <v>1996</v>
      </c>
      <c r="M50" s="98">
        <v>1997</v>
      </c>
      <c r="N50" s="98">
        <v>1998</v>
      </c>
      <c r="O50" s="98">
        <v>1999</v>
      </c>
      <c r="P50" s="98">
        <v>2000</v>
      </c>
      <c r="Q50" s="98">
        <v>2001</v>
      </c>
      <c r="R50" s="98">
        <v>2002</v>
      </c>
      <c r="S50" s="98">
        <v>2003</v>
      </c>
      <c r="T50" s="98">
        <v>2004</v>
      </c>
      <c r="U50" s="98">
        <v>2005</v>
      </c>
      <c r="V50" s="98">
        <v>2006</v>
      </c>
      <c r="W50" s="98">
        <v>2007</v>
      </c>
      <c r="X50" s="98">
        <v>2008</v>
      </c>
      <c r="Y50" s="98">
        <v>2009</v>
      </c>
      <c r="Z50" s="98">
        <v>2010</v>
      </c>
      <c r="AA50" s="98">
        <v>2011</v>
      </c>
      <c r="AB50" s="98">
        <v>2012</v>
      </c>
      <c r="AC50" s="98">
        <v>2013</v>
      </c>
      <c r="AD50" s="98">
        <v>2014</v>
      </c>
      <c r="AE50" s="98">
        <v>2015</v>
      </c>
      <c r="AF50" s="98">
        <v>2016</v>
      </c>
      <c r="AG50" s="98">
        <v>2017</v>
      </c>
      <c r="AH50" s="98">
        <v>2018</v>
      </c>
      <c r="AI50" s="98">
        <v>2019</v>
      </c>
      <c r="AJ50" s="98">
        <v>2020</v>
      </c>
      <c r="AK50" s="71">
        <v>1990</v>
      </c>
      <c r="AL50" s="72">
        <v>1991</v>
      </c>
      <c r="AM50" s="72">
        <v>1992</v>
      </c>
      <c r="AN50" s="72">
        <v>1993</v>
      </c>
      <c r="AO50" s="72">
        <v>1994</v>
      </c>
      <c r="AP50" s="72">
        <v>1995</v>
      </c>
      <c r="AQ50" s="72">
        <v>1996</v>
      </c>
      <c r="AR50" s="72">
        <v>1997</v>
      </c>
      <c r="AS50" s="72">
        <v>1998</v>
      </c>
      <c r="AT50" s="72">
        <v>1999</v>
      </c>
      <c r="AU50" s="72">
        <v>2000</v>
      </c>
      <c r="AV50" s="72">
        <v>2001</v>
      </c>
      <c r="AW50" s="72">
        <v>2002</v>
      </c>
      <c r="AX50" s="72">
        <v>2003</v>
      </c>
      <c r="AY50" s="72">
        <v>2004</v>
      </c>
      <c r="AZ50" s="72">
        <v>2005</v>
      </c>
      <c r="BA50" s="72">
        <v>2006</v>
      </c>
      <c r="BB50" s="72">
        <v>2007</v>
      </c>
      <c r="BC50" s="72">
        <v>2008</v>
      </c>
      <c r="BD50" s="72">
        <v>2009</v>
      </c>
      <c r="BE50" s="72">
        <v>2010</v>
      </c>
      <c r="BF50" s="72">
        <v>2011</v>
      </c>
      <c r="BG50" s="72">
        <v>2012</v>
      </c>
      <c r="BH50" s="72">
        <v>2013</v>
      </c>
      <c r="BI50" s="72">
        <v>2014</v>
      </c>
      <c r="BJ50" s="72">
        <v>2015</v>
      </c>
      <c r="BK50" s="72">
        <v>2016</v>
      </c>
      <c r="BL50" s="72">
        <v>2017</v>
      </c>
      <c r="BM50" s="72">
        <v>2018</v>
      </c>
      <c r="BN50" s="72">
        <v>2019</v>
      </c>
      <c r="BO50" s="72">
        <v>2020</v>
      </c>
      <c r="BP50" s="66">
        <v>1990</v>
      </c>
      <c r="BQ50" s="46">
        <v>1991</v>
      </c>
      <c r="BR50" s="46">
        <v>1992</v>
      </c>
      <c r="BS50" s="46">
        <v>1993</v>
      </c>
      <c r="BT50" s="46">
        <v>1994</v>
      </c>
      <c r="BU50" s="46">
        <v>1995</v>
      </c>
      <c r="BV50" s="46">
        <v>1996</v>
      </c>
      <c r="BW50" s="46">
        <v>1997</v>
      </c>
      <c r="BX50" s="46">
        <v>1998</v>
      </c>
      <c r="BY50" s="46">
        <v>1999</v>
      </c>
      <c r="BZ50" s="46">
        <v>2000</v>
      </c>
      <c r="CA50" s="46">
        <v>2001</v>
      </c>
      <c r="CB50" s="46">
        <v>2002</v>
      </c>
      <c r="CC50" s="46">
        <v>2003</v>
      </c>
      <c r="CD50" s="46">
        <v>2004</v>
      </c>
      <c r="CE50" s="46">
        <v>2005</v>
      </c>
      <c r="CF50" s="46">
        <v>2006</v>
      </c>
      <c r="CG50" s="46">
        <v>2007</v>
      </c>
      <c r="CH50" s="46">
        <v>2008</v>
      </c>
      <c r="CI50" s="46">
        <v>2009</v>
      </c>
      <c r="CJ50" s="46">
        <v>2010</v>
      </c>
      <c r="CK50" s="46">
        <v>2011</v>
      </c>
      <c r="CL50" s="46">
        <v>2012</v>
      </c>
      <c r="CM50" s="46">
        <v>2013</v>
      </c>
      <c r="CN50" s="46">
        <v>2014</v>
      </c>
      <c r="CO50" s="46">
        <v>2015</v>
      </c>
      <c r="CP50" s="46">
        <v>2016</v>
      </c>
      <c r="CQ50" s="46">
        <v>2017</v>
      </c>
      <c r="CR50" s="46">
        <v>2018</v>
      </c>
      <c r="CS50" s="46">
        <v>2019</v>
      </c>
      <c r="CT50" s="49">
        <v>2020</v>
      </c>
      <c r="CU50" s="67">
        <v>1990</v>
      </c>
      <c r="CV50" s="68">
        <v>1991</v>
      </c>
      <c r="CW50" s="68">
        <v>1992</v>
      </c>
      <c r="CX50" s="68">
        <v>1993</v>
      </c>
      <c r="CY50" s="68">
        <v>1994</v>
      </c>
      <c r="CZ50" s="68">
        <v>1995</v>
      </c>
      <c r="DA50" s="68">
        <v>1996</v>
      </c>
      <c r="DB50" s="68">
        <v>1997</v>
      </c>
      <c r="DC50" s="68">
        <v>1998</v>
      </c>
      <c r="DD50" s="68">
        <v>1999</v>
      </c>
      <c r="DE50" s="68">
        <v>2000</v>
      </c>
      <c r="DF50" s="68">
        <v>2001</v>
      </c>
      <c r="DG50" s="68">
        <v>2002</v>
      </c>
      <c r="DH50" s="68">
        <v>2003</v>
      </c>
      <c r="DI50" s="68">
        <v>2004</v>
      </c>
      <c r="DJ50" s="68">
        <v>2005</v>
      </c>
      <c r="DK50" s="68">
        <v>2006</v>
      </c>
      <c r="DL50" s="68">
        <v>2007</v>
      </c>
      <c r="DM50" s="68">
        <v>2008</v>
      </c>
      <c r="DN50" s="68">
        <v>2009</v>
      </c>
      <c r="DO50" s="68">
        <v>2010</v>
      </c>
      <c r="DP50" s="68">
        <v>2011</v>
      </c>
      <c r="DQ50" s="68">
        <v>2012</v>
      </c>
      <c r="DR50" s="68">
        <v>2013</v>
      </c>
      <c r="DS50" s="68">
        <v>2014</v>
      </c>
      <c r="DT50" s="68">
        <v>2015</v>
      </c>
      <c r="DU50" s="68">
        <v>2016</v>
      </c>
      <c r="DV50" s="68">
        <v>2017</v>
      </c>
      <c r="DW50" s="68">
        <v>2018</v>
      </c>
      <c r="DX50" s="68">
        <v>2019</v>
      </c>
      <c r="DY50" s="68">
        <v>2020</v>
      </c>
      <c r="DZ50" s="69">
        <v>1990</v>
      </c>
      <c r="EA50" s="70">
        <v>1991</v>
      </c>
      <c r="EB50" s="70">
        <v>1992</v>
      </c>
      <c r="EC50" s="70">
        <v>1993</v>
      </c>
      <c r="ED50" s="70">
        <v>1994</v>
      </c>
      <c r="EE50" s="70">
        <v>1995</v>
      </c>
      <c r="EF50" s="70">
        <v>1996</v>
      </c>
      <c r="EG50" s="70">
        <v>1997</v>
      </c>
      <c r="EH50" s="70">
        <v>1998</v>
      </c>
      <c r="EI50" s="70">
        <v>1999</v>
      </c>
      <c r="EJ50" s="70">
        <v>2000</v>
      </c>
      <c r="EK50" s="70">
        <v>2001</v>
      </c>
      <c r="EL50" s="70">
        <v>2002</v>
      </c>
      <c r="EM50" s="70">
        <v>2003</v>
      </c>
      <c r="EN50" s="70">
        <v>2004</v>
      </c>
      <c r="EO50" s="70">
        <v>2005</v>
      </c>
      <c r="EP50" s="70">
        <v>2006</v>
      </c>
      <c r="EQ50" s="70">
        <v>2007</v>
      </c>
      <c r="ER50" s="70">
        <v>2008</v>
      </c>
      <c r="ES50" s="70">
        <v>2009</v>
      </c>
      <c r="ET50" s="70">
        <v>2010</v>
      </c>
      <c r="EU50" s="70">
        <v>2011</v>
      </c>
      <c r="EV50" s="70">
        <v>2012</v>
      </c>
      <c r="EW50" s="70">
        <v>2013</v>
      </c>
      <c r="EX50" s="70">
        <v>2014</v>
      </c>
      <c r="EY50" s="70">
        <v>2015</v>
      </c>
      <c r="EZ50" s="70">
        <v>2016</v>
      </c>
      <c r="FA50" s="70">
        <v>2017</v>
      </c>
      <c r="FB50" s="70">
        <v>2018</v>
      </c>
      <c r="FC50" s="70">
        <v>2019</v>
      </c>
      <c r="FD50" s="70">
        <v>2020</v>
      </c>
    </row>
    <row r="51" spans="1:160" x14ac:dyDescent="0.25">
      <c r="A51" s="1" t="s">
        <v>22</v>
      </c>
      <c r="B51" s="1" t="str">
        <f>B6</f>
        <v>Washington</v>
      </c>
      <c r="C51" s="1" t="s">
        <v>22</v>
      </c>
      <c r="D51" s="1" t="s">
        <v>22</v>
      </c>
      <c r="E51" s="1" t="s">
        <v>22</v>
      </c>
      <c r="F51" s="100">
        <f>F42+F20</f>
        <v>190377.17369528621</v>
      </c>
      <c r="G51" s="100">
        <f>G42+G20</f>
        <v>190382.36791279126</v>
      </c>
      <c r="H51" s="100">
        <f t="shared" ref="H51:AI51" si="27">H42+H20</f>
        <v>190382.36791279112</v>
      </c>
      <c r="I51" s="100">
        <f t="shared" si="27"/>
        <v>190391.08781861936</v>
      </c>
      <c r="J51" s="100">
        <f t="shared" si="27"/>
        <v>190394.26538555074</v>
      </c>
      <c r="K51" s="100">
        <f t="shared" si="27"/>
        <v>190394.26538555074</v>
      </c>
      <c r="L51" s="100">
        <f t="shared" si="27"/>
        <v>190394.26538555074</v>
      </c>
      <c r="M51" s="100">
        <f t="shared" si="27"/>
        <v>190394.26538555074</v>
      </c>
      <c r="N51" s="100">
        <f t="shared" si="27"/>
        <v>190395.98088855908</v>
      </c>
      <c r="O51" s="100">
        <f t="shared" si="27"/>
        <v>190395.98088855913</v>
      </c>
      <c r="P51" s="100">
        <f t="shared" si="27"/>
        <v>190395.98088855908</v>
      </c>
      <c r="Q51" s="100">
        <f t="shared" si="27"/>
        <v>190395.98088855908</v>
      </c>
      <c r="R51" s="100">
        <f t="shared" si="27"/>
        <v>190395.9808885591</v>
      </c>
      <c r="S51" s="100">
        <f t="shared" si="27"/>
        <v>190409.92254592254</v>
      </c>
      <c r="T51" s="100">
        <f t="shared" si="27"/>
        <v>190409.92254592254</v>
      </c>
      <c r="U51" s="100">
        <f t="shared" si="27"/>
        <v>190409.92254592257</v>
      </c>
      <c r="V51" s="100">
        <f t="shared" si="27"/>
        <v>190410.91069705744</v>
      </c>
      <c r="W51" s="100">
        <f t="shared" si="27"/>
        <v>190410.91069705744</v>
      </c>
      <c r="X51" s="100">
        <f t="shared" si="27"/>
        <v>190410.91069705744</v>
      </c>
      <c r="Y51" s="100">
        <f t="shared" si="27"/>
        <v>190410.91069705744</v>
      </c>
      <c r="Z51" s="100">
        <f t="shared" si="27"/>
        <v>190410.91069705749</v>
      </c>
      <c r="AA51" s="100">
        <f t="shared" si="27"/>
        <v>190410.91069705746</v>
      </c>
      <c r="AB51" s="100">
        <f t="shared" si="27"/>
        <v>190410.91069705746</v>
      </c>
      <c r="AC51" s="100">
        <f t="shared" si="27"/>
        <v>190410.91069705744</v>
      </c>
      <c r="AD51" s="100">
        <f t="shared" si="27"/>
        <v>190410.91069705746</v>
      </c>
      <c r="AE51" s="100">
        <f t="shared" si="27"/>
        <v>190410.91069705746</v>
      </c>
      <c r="AF51" s="100">
        <f t="shared" si="27"/>
        <v>190410.91069705746</v>
      </c>
      <c r="AG51" s="100">
        <f t="shared" si="27"/>
        <v>190410.91069705746</v>
      </c>
      <c r="AH51" s="100">
        <f t="shared" si="27"/>
        <v>190410.91069705746</v>
      </c>
      <c r="AI51" s="100">
        <f t="shared" si="27"/>
        <v>190410.91069705746</v>
      </c>
      <c r="AJ51" s="100">
        <f>AJ42+AJ20</f>
        <v>190410.91069705746</v>
      </c>
      <c r="AK51" s="50">
        <f>AM42+AL20</f>
        <v>18170.424710431431</v>
      </c>
      <c r="AL51" s="99">
        <f t="shared" ref="AL51:BN51" si="28">AN42+AM20</f>
        <v>18107.407806074487</v>
      </c>
      <c r="AM51" s="99">
        <f t="shared" si="28"/>
        <v>18086.796093293578</v>
      </c>
      <c r="AN51" s="99">
        <f t="shared" si="28"/>
        <v>18087.534669317229</v>
      </c>
      <c r="AO51" s="99">
        <f t="shared" si="28"/>
        <v>18077.841016213908</v>
      </c>
      <c r="AP51" s="99">
        <f t="shared" si="28"/>
        <v>18077.841016213908</v>
      </c>
      <c r="AQ51" s="99">
        <f t="shared" si="28"/>
        <v>18076.165885277169</v>
      </c>
      <c r="AR51" s="99">
        <f t="shared" si="28"/>
        <v>18076.165885277169</v>
      </c>
      <c r="AS51" s="99">
        <f t="shared" si="28"/>
        <v>18075.937937987877</v>
      </c>
      <c r="AT51" s="99">
        <f t="shared" si="28"/>
        <v>18074.639712602679</v>
      </c>
      <c r="AU51" s="99">
        <f t="shared" si="28"/>
        <v>18072.593572878053</v>
      </c>
      <c r="AV51" s="99">
        <f t="shared" si="28"/>
        <v>18072.593572878053</v>
      </c>
      <c r="AW51" s="99">
        <f t="shared" si="28"/>
        <v>18072.593572878053</v>
      </c>
      <c r="AX51" s="99">
        <f t="shared" si="28"/>
        <v>18072.513106726423</v>
      </c>
      <c r="AY51" s="99">
        <f t="shared" si="28"/>
        <v>18072.513106726423</v>
      </c>
      <c r="AZ51" s="99">
        <f t="shared" si="28"/>
        <v>18057.805979594566</v>
      </c>
      <c r="BA51" s="99">
        <f t="shared" si="28"/>
        <v>18057.986811252249</v>
      </c>
      <c r="BB51" s="99">
        <f t="shared" si="28"/>
        <v>18057.986811252249</v>
      </c>
      <c r="BC51" s="99">
        <f t="shared" si="28"/>
        <v>18057.986811252249</v>
      </c>
      <c r="BD51" s="99">
        <f t="shared" si="28"/>
        <v>18052.236106672681</v>
      </c>
      <c r="BE51" s="99">
        <f t="shared" si="28"/>
        <v>18048.888809777283</v>
      </c>
      <c r="BF51" s="99">
        <f t="shared" si="28"/>
        <v>18048.88880977728</v>
      </c>
      <c r="BG51" s="99">
        <f t="shared" si="28"/>
        <v>18048.88880977728</v>
      </c>
      <c r="BH51" s="99">
        <f t="shared" si="28"/>
        <v>18048.621108668351</v>
      </c>
      <c r="BI51" s="99">
        <f t="shared" si="28"/>
        <v>18048.621108668354</v>
      </c>
      <c r="BJ51" s="99">
        <f t="shared" si="28"/>
        <v>18048.621108668354</v>
      </c>
      <c r="BK51" s="99">
        <f t="shared" si="28"/>
        <v>18048.621108668354</v>
      </c>
      <c r="BL51" s="99">
        <f t="shared" si="28"/>
        <v>18048.621108668354</v>
      </c>
      <c r="BM51" s="99">
        <f t="shared" si="28"/>
        <v>18048.621108668351</v>
      </c>
      <c r="BN51" s="99">
        <f t="shared" si="28"/>
        <v>18048.621108668351</v>
      </c>
      <c r="BO51" s="99">
        <f>BQ42+BP20</f>
        <v>18048.621108668351</v>
      </c>
      <c r="BP51" s="51">
        <f>BR42</f>
        <v>15060.678696959356</v>
      </c>
      <c r="BQ51" s="73">
        <f>BS42</f>
        <v>7723.2857769819911</v>
      </c>
      <c r="BR51" s="73">
        <f t="shared" ref="BR51:CS51" si="29">BT42</f>
        <v>5254.5698186692589</v>
      </c>
      <c r="BS51" s="73">
        <f t="shared" si="29"/>
        <v>5264.9210438823684</v>
      </c>
      <c r="BT51" s="73">
        <f t="shared" si="29"/>
        <v>4010.4344087964846</v>
      </c>
      <c r="BU51" s="73">
        <f t="shared" si="29"/>
        <v>4010.4344087964846</v>
      </c>
      <c r="BV51" s="73">
        <f t="shared" si="29"/>
        <v>3711.3424315496904</v>
      </c>
      <c r="BW51" s="73">
        <f t="shared" si="29"/>
        <v>3711.3424315496904</v>
      </c>
      <c r="BX51" s="73">
        <f t="shared" si="29"/>
        <v>3656.298931886352</v>
      </c>
      <c r="BY51" s="73">
        <f t="shared" si="29"/>
        <v>3481.9153170134423</v>
      </c>
      <c r="BZ51" s="73">
        <f t="shared" si="29"/>
        <v>3237.0196321338967</v>
      </c>
      <c r="CA51" s="73">
        <f t="shared" si="29"/>
        <v>3237.0196321338967</v>
      </c>
      <c r="CB51" s="73">
        <f t="shared" si="29"/>
        <v>3227.7585072111988</v>
      </c>
      <c r="CC51" s="73">
        <f t="shared" si="29"/>
        <v>3125.8451154591994</v>
      </c>
      <c r="CD51" s="73">
        <f t="shared" si="29"/>
        <v>3120.7026165399866</v>
      </c>
      <c r="CE51" s="73">
        <f t="shared" si="29"/>
        <v>1295.7565199004564</v>
      </c>
      <c r="CF51" s="73">
        <f t="shared" si="29"/>
        <v>1280.8631349350426</v>
      </c>
      <c r="CG51" s="73">
        <f t="shared" si="29"/>
        <v>1242.6319708625178</v>
      </c>
      <c r="CH51" s="73">
        <f t="shared" si="29"/>
        <v>1227.9184704653874</v>
      </c>
      <c r="CI51" s="73">
        <f t="shared" si="29"/>
        <v>575.68460360211975</v>
      </c>
      <c r="CJ51" s="73">
        <f t="shared" si="29"/>
        <v>145.84799408363841</v>
      </c>
      <c r="CK51" s="73">
        <f t="shared" si="29"/>
        <v>113.47070496914901</v>
      </c>
      <c r="CL51" s="73">
        <f t="shared" si="29"/>
        <v>113.47070496914901</v>
      </c>
      <c r="CM51" s="73">
        <f t="shared" si="29"/>
        <v>80.858257171628637</v>
      </c>
      <c r="CN51" s="73">
        <f t="shared" si="29"/>
        <v>63.847682199054375</v>
      </c>
      <c r="CO51" s="73">
        <f t="shared" si="29"/>
        <v>63.847682199054375</v>
      </c>
      <c r="CP51" s="73">
        <f t="shared" si="29"/>
        <v>63.847682199054375</v>
      </c>
      <c r="CQ51" s="73">
        <f t="shared" si="29"/>
        <v>63.847682199054375</v>
      </c>
      <c r="CR51" s="73">
        <f t="shared" si="29"/>
        <v>57.431700947780833</v>
      </c>
      <c r="CS51" s="73">
        <f t="shared" si="29"/>
        <v>57.431700947780833</v>
      </c>
      <c r="CT51" s="73">
        <f>CV42</f>
        <v>57.431700947780833</v>
      </c>
      <c r="CU51" s="88">
        <f>CX42+BR20</f>
        <v>1619.2725969413684</v>
      </c>
      <c r="CV51" s="74">
        <f>CY42+BS20</f>
        <v>1613.5155267869363</v>
      </c>
      <c r="CW51" s="74">
        <f t="shared" ref="CW51:DY51" si="30">CZ42+BT20</f>
        <v>1611.6604726366547</v>
      </c>
      <c r="CX51" s="74">
        <f t="shared" si="30"/>
        <v>1611.7269444787833</v>
      </c>
      <c r="CY51" s="74">
        <f t="shared" si="30"/>
        <v>1610.8021811721246</v>
      </c>
      <c r="CZ51" s="74">
        <f t="shared" si="30"/>
        <v>1610.8021811721246</v>
      </c>
      <c r="DA51" s="74">
        <f t="shared" si="30"/>
        <v>1610.6514193878179</v>
      </c>
      <c r="DB51" s="74">
        <f t="shared" si="30"/>
        <v>1610.6514193878179</v>
      </c>
      <c r="DC51" s="74">
        <f t="shared" si="30"/>
        <v>1610.6026497972339</v>
      </c>
      <c r="DD51" s="74">
        <f t="shared" si="30"/>
        <v>1610.4858095125664</v>
      </c>
      <c r="DE51" s="74">
        <f t="shared" si="30"/>
        <v>1610.3016569373503</v>
      </c>
      <c r="DF51" s="74">
        <f t="shared" si="30"/>
        <v>1610.3016569373503</v>
      </c>
      <c r="DG51" s="74">
        <f t="shared" si="30"/>
        <v>1610.3016569373503</v>
      </c>
      <c r="DH51" s="74">
        <f t="shared" si="30"/>
        <v>1610.2944149837033</v>
      </c>
      <c r="DI51" s="74">
        <f t="shared" si="30"/>
        <v>1610.2944149837033</v>
      </c>
      <c r="DJ51" s="74">
        <f t="shared" si="30"/>
        <v>1608.9707735418363</v>
      </c>
      <c r="DK51" s="74">
        <f t="shared" si="30"/>
        <v>1608.9707735418363</v>
      </c>
      <c r="DL51" s="74">
        <f t="shared" si="30"/>
        <v>1608.9707735418363</v>
      </c>
      <c r="DM51" s="74">
        <f t="shared" si="30"/>
        <v>1608.9707735418363</v>
      </c>
      <c r="DN51" s="74">
        <f t="shared" si="30"/>
        <v>1608.4532101296754</v>
      </c>
      <c r="DO51" s="74">
        <f t="shared" si="30"/>
        <v>1608.1519534090892</v>
      </c>
      <c r="DP51" s="74">
        <f t="shared" si="30"/>
        <v>1608.1519534090892</v>
      </c>
      <c r="DQ51" s="74">
        <f t="shared" si="30"/>
        <v>1608.1519534090892</v>
      </c>
      <c r="DR51" s="74">
        <f t="shared" si="30"/>
        <v>1608.127860309286</v>
      </c>
      <c r="DS51" s="74">
        <f t="shared" si="30"/>
        <v>1608.127860309286</v>
      </c>
      <c r="DT51" s="74">
        <f t="shared" si="30"/>
        <v>1608.127860309286</v>
      </c>
      <c r="DU51" s="74">
        <f t="shared" si="30"/>
        <v>1608.127860309286</v>
      </c>
      <c r="DV51" s="74">
        <f t="shared" si="30"/>
        <v>1608.127860309286</v>
      </c>
      <c r="DW51" s="74">
        <f t="shared" si="30"/>
        <v>1608.127860309286</v>
      </c>
      <c r="DX51" s="74">
        <f t="shared" si="30"/>
        <v>1608.127860309286</v>
      </c>
      <c r="DY51" s="74">
        <f t="shared" si="30"/>
        <v>1608.127860309286</v>
      </c>
      <c r="DZ51" s="59">
        <f>EC42+CW20</f>
        <v>19789.6973073728</v>
      </c>
      <c r="EA51" s="75">
        <f>ED42+CX20</f>
        <v>19720.923332861425</v>
      </c>
      <c r="EB51" s="75">
        <f t="shared" ref="EB51:FC51" si="31">EE42+CY20</f>
        <v>19698.456565930235</v>
      </c>
      <c r="EC51" s="75">
        <f t="shared" si="31"/>
        <v>19699.261613796014</v>
      </c>
      <c r="ED51" s="75">
        <f t="shared" si="31"/>
        <v>19688.643197386034</v>
      </c>
      <c r="EE51" s="75">
        <f t="shared" si="31"/>
        <v>19688.643197386034</v>
      </c>
      <c r="EF51" s="75">
        <f t="shared" si="31"/>
        <v>19686.817304664986</v>
      </c>
      <c r="EG51" s="75">
        <f t="shared" si="31"/>
        <v>19686.817304664986</v>
      </c>
      <c r="EH51" s="75">
        <f t="shared" si="31"/>
        <v>19686.540587785112</v>
      </c>
      <c r="EI51" s="75">
        <f t="shared" si="31"/>
        <v>19685.12552211525</v>
      </c>
      <c r="EJ51" s="75">
        <f t="shared" si="31"/>
        <v>19682.895229815404</v>
      </c>
      <c r="EK51" s="75">
        <f t="shared" si="31"/>
        <v>19682.895229815404</v>
      </c>
      <c r="EL51" s="75">
        <f t="shared" si="31"/>
        <v>19682.895229815407</v>
      </c>
      <c r="EM51" s="75">
        <f t="shared" si="31"/>
        <v>19682.807521710125</v>
      </c>
      <c r="EN51" s="75">
        <f t="shared" si="31"/>
        <v>19682.807521710129</v>
      </c>
      <c r="EO51" s="75">
        <f t="shared" si="31"/>
        <v>19666.776753136404</v>
      </c>
      <c r="EP51" s="75">
        <f t="shared" si="31"/>
        <v>19666.957584794083</v>
      </c>
      <c r="EQ51" s="75">
        <f t="shared" si="31"/>
        <v>19666.957584794087</v>
      </c>
      <c r="ER51" s="75">
        <f t="shared" si="31"/>
        <v>19666.957584794083</v>
      </c>
      <c r="ES51" s="75">
        <f t="shared" si="31"/>
        <v>19660.68931680236</v>
      </c>
      <c r="ET51" s="75">
        <f t="shared" si="31"/>
        <v>19657.040763186367</v>
      </c>
      <c r="EU51" s="75">
        <f t="shared" si="31"/>
        <v>19657.040763186371</v>
      </c>
      <c r="EV51" s="75">
        <f t="shared" si="31"/>
        <v>19657.040763186371</v>
      </c>
      <c r="EW51" s="75">
        <f t="shared" si="31"/>
        <v>19656.748968977638</v>
      </c>
      <c r="EX51" s="75">
        <f t="shared" si="31"/>
        <v>19656.748968977638</v>
      </c>
      <c r="EY51" s="75">
        <f t="shared" si="31"/>
        <v>19656.748968977638</v>
      </c>
      <c r="EZ51" s="75">
        <f t="shared" si="31"/>
        <v>19656.748968977638</v>
      </c>
      <c r="FA51" s="75">
        <f t="shared" si="31"/>
        <v>19656.748968977638</v>
      </c>
      <c r="FB51" s="75">
        <f t="shared" si="31"/>
        <v>19656.748968977638</v>
      </c>
      <c r="FC51" s="75">
        <f t="shared" si="31"/>
        <v>19656.748968977638</v>
      </c>
      <c r="FD51" s="75">
        <f>FG42+EA20</f>
        <v>19656.748968977638</v>
      </c>
    </row>
    <row r="55" spans="1:160" x14ac:dyDescent="0.25">
      <c r="DZ55" s="1"/>
    </row>
    <row r="56" spans="1:160" x14ac:dyDescent="0.25">
      <c r="BP56" s="1"/>
    </row>
    <row r="291" spans="5:35" x14ac:dyDescent="0.25">
      <c r="E291" s="83">
        <v>173606.80546200322</v>
      </c>
      <c r="F291" s="83">
        <v>177556.92038939655</v>
      </c>
      <c r="G291" s="83">
        <v>177675.17854112125</v>
      </c>
      <c r="H291" s="83">
        <v>177922.42868794993</v>
      </c>
      <c r="I291" s="83">
        <v>198619.80660903797</v>
      </c>
      <c r="J291" s="83">
        <v>202506.4400315503</v>
      </c>
      <c r="K291" s="83">
        <v>202747.89379202915</v>
      </c>
      <c r="L291" s="83">
        <v>202922.25717413303</v>
      </c>
      <c r="M291" s="83">
        <v>203493.57581161268</v>
      </c>
      <c r="N291" s="83">
        <v>206038.69810898858</v>
      </c>
      <c r="O291" s="83">
        <v>206090.33776473172</v>
      </c>
      <c r="P291" s="83">
        <v>206117.78698071439</v>
      </c>
      <c r="Q291" s="83">
        <v>206117.78698071439</v>
      </c>
      <c r="R291" s="83">
        <v>206117.78698071439</v>
      </c>
      <c r="S291" s="83">
        <v>206117.78698071439</v>
      </c>
      <c r="T291" s="83">
        <v>206117.78698071439</v>
      </c>
      <c r="U291" s="83">
        <v>206170.76488476078</v>
      </c>
      <c r="V291" s="83">
        <v>206170.76488476078</v>
      </c>
      <c r="W291" s="83">
        <v>206170.76488476078</v>
      </c>
      <c r="X291" s="83">
        <v>206180.25009528894</v>
      </c>
      <c r="Y291" s="83">
        <v>206183.26210999041</v>
      </c>
      <c r="Z291" s="83">
        <v>206183.26210999041</v>
      </c>
      <c r="AA291" s="83">
        <v>206183.26210999041</v>
      </c>
      <c r="AB291" s="83">
        <v>206183.26210999041</v>
      </c>
      <c r="AC291" s="83">
        <v>206187.90171192083</v>
      </c>
      <c r="AD291" s="83">
        <v>206187.90171192083</v>
      </c>
      <c r="AE291" s="83">
        <v>206187.90171192083</v>
      </c>
      <c r="AF291" s="83">
        <v>206187.90171192083</v>
      </c>
      <c r="AG291" s="83">
        <v>206191.09688934847</v>
      </c>
      <c r="AH291" s="83">
        <v>206191.09688934847</v>
      </c>
      <c r="AI291" s="83">
        <v>206191.09688934847</v>
      </c>
    </row>
  </sheetData>
  <mergeCells count="14">
    <mergeCell ref="F4:AJ4"/>
    <mergeCell ref="AL4:BP4"/>
    <mergeCell ref="BR4:CV4"/>
    <mergeCell ref="CW4:EA4"/>
    <mergeCell ref="F29:AJ29"/>
    <mergeCell ref="AM29:BQ29"/>
    <mergeCell ref="BR29:CV29"/>
    <mergeCell ref="CX29:EB29"/>
    <mergeCell ref="EC29:FG29"/>
    <mergeCell ref="F49:AJ49"/>
    <mergeCell ref="AK49:BO49"/>
    <mergeCell ref="BP49:CT49"/>
    <mergeCell ref="CU49:DY49"/>
    <mergeCell ref="DZ49:FD49"/>
  </mergeCells>
  <pageMargins left="0.7" right="0.7" top="0.75" bottom="0.75" header="0.3" footer="0.3"/>
  <pageSetup paperSize="9" orientation="portrait" horizontalDpi="300" verticalDpi="300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400-000000000000}">
  <dimension ref="A1:FG291"/>
  <sheetViews>
    <sheetView workbookViewId="0">
      <selection activeCell="C39" sqref="C39"/>
    </sheetView>
  </sheetViews>
  <sheetFormatPr defaultColWidth="11.42578125" defaultRowHeight="15" x14ac:dyDescent="0.25"/>
  <cols>
    <col min="1" max="1" width="39.5703125" customWidth="1"/>
    <col min="2" max="2" width="12.85546875" customWidth="1"/>
    <col min="3" max="3" width="28.85546875" customWidth="1"/>
    <col min="4" max="4" width="20.85546875" customWidth="1"/>
    <col min="5" max="5" width="21.7109375" customWidth="1"/>
    <col min="6" max="35" width="7.5703125" customWidth="1"/>
    <col min="36" max="36" width="6.5703125" customWidth="1"/>
    <col min="37" max="37" width="34" customWidth="1"/>
    <col min="38" max="38" width="34.28515625" customWidth="1"/>
    <col min="39" max="67" width="5.5703125" customWidth="1"/>
    <col min="68" max="68" width="9" customWidth="1"/>
    <col min="69" max="69" width="34.140625" customWidth="1"/>
    <col min="70" max="70" width="9.28515625" customWidth="1"/>
    <col min="71" max="85" width="5.5703125" customWidth="1"/>
    <col min="86" max="100" width="5" customWidth="1"/>
    <col min="101" max="101" width="34.140625" customWidth="1"/>
    <col min="102" max="160" width="5.5703125" customWidth="1"/>
    <col min="161" max="163" width="5" customWidth="1"/>
  </cols>
  <sheetData>
    <row r="1" spans="1:132" ht="31.5" customHeight="1" x14ac:dyDescent="0.5">
      <c r="A1" s="94" t="str">
        <f>B6</f>
        <v>West Virginia</v>
      </c>
    </row>
    <row r="2" spans="1:132" x14ac:dyDescent="0.25">
      <c r="A2" s="122" t="s">
        <v>35</v>
      </c>
      <c r="B2" s="40"/>
      <c r="C2" s="40"/>
      <c r="D2" s="40"/>
      <c r="E2" s="40"/>
      <c r="F2" s="40"/>
      <c r="G2" s="40"/>
      <c r="H2" s="40"/>
      <c r="I2" s="40"/>
      <c r="J2" s="40"/>
      <c r="K2" s="40"/>
      <c r="L2" s="40"/>
      <c r="M2" s="40"/>
      <c r="N2" s="40"/>
      <c r="O2" s="40"/>
      <c r="P2" s="40"/>
      <c r="AK2" s="6"/>
    </row>
    <row r="3" spans="1:132" x14ac:dyDescent="0.25">
      <c r="BQ3" s="6"/>
    </row>
    <row r="4" spans="1:132" x14ac:dyDescent="0.25">
      <c r="F4" s="119" t="s">
        <v>20</v>
      </c>
      <c r="G4" s="111"/>
      <c r="H4" s="111"/>
      <c r="I4" s="111"/>
      <c r="J4" s="111"/>
      <c r="K4" s="111"/>
      <c r="L4" s="111"/>
      <c r="M4" s="111"/>
      <c r="N4" s="111"/>
      <c r="O4" s="111"/>
      <c r="P4" s="111"/>
      <c r="Q4" s="111"/>
      <c r="R4" s="111"/>
      <c r="S4" s="111"/>
      <c r="T4" s="111"/>
      <c r="U4" s="111"/>
      <c r="V4" s="111"/>
      <c r="W4" s="111"/>
      <c r="X4" s="111"/>
      <c r="Y4" s="111"/>
      <c r="Z4" s="111"/>
      <c r="AA4" s="111"/>
      <c r="AB4" s="111"/>
      <c r="AC4" s="111"/>
      <c r="AD4" s="111"/>
      <c r="AE4" s="111"/>
      <c r="AF4" s="111"/>
      <c r="AG4" s="111"/>
      <c r="AH4" s="111"/>
      <c r="AI4" s="111"/>
      <c r="AJ4" s="111"/>
      <c r="AL4" s="112" t="s">
        <v>28</v>
      </c>
      <c r="AM4" s="113"/>
      <c r="AN4" s="113"/>
      <c r="AO4" s="113"/>
      <c r="AP4" s="113"/>
      <c r="AQ4" s="113"/>
      <c r="AR4" s="113"/>
      <c r="AS4" s="113"/>
      <c r="AT4" s="113"/>
      <c r="AU4" s="113"/>
      <c r="AV4" s="113"/>
      <c r="AW4" s="113"/>
      <c r="AX4" s="113"/>
      <c r="AY4" s="113"/>
      <c r="AZ4" s="113"/>
      <c r="BA4" s="113"/>
      <c r="BB4" s="113"/>
      <c r="BC4" s="113"/>
      <c r="BD4" s="113"/>
      <c r="BE4" s="113"/>
      <c r="BF4" s="113"/>
      <c r="BG4" s="113"/>
      <c r="BH4" s="113"/>
      <c r="BI4" s="113"/>
      <c r="BJ4" s="113"/>
      <c r="BK4" s="113"/>
      <c r="BL4" s="113"/>
      <c r="BM4" s="113"/>
      <c r="BN4" s="113"/>
      <c r="BO4" s="113"/>
      <c r="BP4" s="113"/>
      <c r="BR4" s="114" t="s">
        <v>25</v>
      </c>
      <c r="BS4" s="115"/>
      <c r="BT4" s="115"/>
      <c r="BU4" s="115"/>
      <c r="BV4" s="115"/>
      <c r="BW4" s="115"/>
      <c r="BX4" s="115"/>
      <c r="BY4" s="115"/>
      <c r="BZ4" s="115"/>
      <c r="CA4" s="115"/>
      <c r="CB4" s="115"/>
      <c r="CC4" s="115"/>
      <c r="CD4" s="115"/>
      <c r="CE4" s="115"/>
      <c r="CF4" s="115"/>
      <c r="CG4" s="115"/>
      <c r="CH4" s="115"/>
      <c r="CI4" s="115"/>
      <c r="CJ4" s="115"/>
      <c r="CK4" s="115"/>
      <c r="CL4" s="115"/>
      <c r="CM4" s="115"/>
      <c r="CN4" s="115"/>
      <c r="CO4" s="115"/>
      <c r="CP4" s="115"/>
      <c r="CQ4" s="115"/>
      <c r="CR4" s="115"/>
      <c r="CS4" s="115"/>
      <c r="CT4" s="115"/>
      <c r="CU4" s="115"/>
      <c r="CV4" s="116"/>
      <c r="CW4" s="117" t="s">
        <v>26</v>
      </c>
      <c r="CX4" s="118"/>
      <c r="CY4" s="118"/>
      <c r="CZ4" s="118"/>
      <c r="DA4" s="118"/>
      <c r="DB4" s="118"/>
      <c r="DC4" s="118"/>
      <c r="DD4" s="118"/>
      <c r="DE4" s="118"/>
      <c r="DF4" s="118"/>
      <c r="DG4" s="118"/>
      <c r="DH4" s="118"/>
      <c r="DI4" s="118"/>
      <c r="DJ4" s="118"/>
      <c r="DK4" s="118"/>
      <c r="DL4" s="118"/>
      <c r="DM4" s="118"/>
      <c r="DN4" s="118"/>
      <c r="DO4" s="118"/>
      <c r="DP4" s="118"/>
      <c r="DQ4" s="118"/>
      <c r="DR4" s="118"/>
      <c r="DS4" s="118"/>
      <c r="DT4" s="118"/>
      <c r="DU4" s="118"/>
      <c r="DV4" s="118"/>
      <c r="DW4" s="118"/>
      <c r="DX4" s="118"/>
      <c r="DY4" s="118"/>
      <c r="DZ4" s="118"/>
      <c r="EA4" s="118"/>
    </row>
    <row r="5" spans="1:132" ht="15.75" customHeight="1" x14ac:dyDescent="0.25">
      <c r="A5" s="13" t="s">
        <v>46</v>
      </c>
      <c r="B5" s="13" t="s">
        <v>0</v>
      </c>
      <c r="C5" s="13" t="s">
        <v>47</v>
      </c>
      <c r="D5" s="13" t="s">
        <v>48</v>
      </c>
      <c r="E5" s="13" t="s">
        <v>18</v>
      </c>
      <c r="F5" s="47">
        <v>1990</v>
      </c>
      <c r="G5" s="48">
        <v>1991</v>
      </c>
      <c r="H5" s="48">
        <v>1992</v>
      </c>
      <c r="I5" s="48">
        <v>1993</v>
      </c>
      <c r="J5" s="48">
        <v>1994</v>
      </c>
      <c r="K5" s="48">
        <v>1995</v>
      </c>
      <c r="L5" s="48">
        <v>1996</v>
      </c>
      <c r="M5" s="48">
        <v>1997</v>
      </c>
      <c r="N5" s="48">
        <v>1998</v>
      </c>
      <c r="O5" s="48">
        <v>1999</v>
      </c>
      <c r="P5" s="48">
        <v>2000</v>
      </c>
      <c r="Q5" s="48">
        <v>2001</v>
      </c>
      <c r="R5" s="48">
        <v>2002</v>
      </c>
      <c r="S5" s="48">
        <v>2003</v>
      </c>
      <c r="T5" s="48">
        <v>2004</v>
      </c>
      <c r="U5" s="48">
        <v>2005</v>
      </c>
      <c r="V5" s="48">
        <v>2006</v>
      </c>
      <c r="W5" s="48">
        <v>2007</v>
      </c>
      <c r="X5" s="48">
        <v>2008</v>
      </c>
      <c r="Y5" s="48">
        <v>2009</v>
      </c>
      <c r="Z5" s="48">
        <v>2010</v>
      </c>
      <c r="AA5" s="48">
        <v>2011</v>
      </c>
      <c r="AB5" s="48">
        <v>2012</v>
      </c>
      <c r="AC5" s="48">
        <v>2013</v>
      </c>
      <c r="AD5" s="48">
        <v>2014</v>
      </c>
      <c r="AE5" s="48">
        <v>2015</v>
      </c>
      <c r="AF5" s="48">
        <v>2016</v>
      </c>
      <c r="AG5" s="48">
        <v>2017</v>
      </c>
      <c r="AH5" s="48">
        <v>2018</v>
      </c>
      <c r="AI5" s="48">
        <v>2019</v>
      </c>
      <c r="AJ5" s="48">
        <v>2020</v>
      </c>
      <c r="AK5" s="13" t="s">
        <v>19</v>
      </c>
      <c r="AL5" s="43">
        <v>1990</v>
      </c>
      <c r="AM5" s="44">
        <v>1991</v>
      </c>
      <c r="AN5" s="44">
        <v>1992</v>
      </c>
      <c r="AO5" s="44">
        <v>1993</v>
      </c>
      <c r="AP5" s="44">
        <v>1994</v>
      </c>
      <c r="AQ5" s="44">
        <v>1995</v>
      </c>
      <c r="AR5" s="44">
        <v>1996</v>
      </c>
      <c r="AS5" s="44">
        <v>1997</v>
      </c>
      <c r="AT5" s="44">
        <v>1998</v>
      </c>
      <c r="AU5" s="44">
        <v>1999</v>
      </c>
      <c r="AV5" s="44">
        <v>2000</v>
      </c>
      <c r="AW5" s="44">
        <v>2001</v>
      </c>
      <c r="AX5" s="44">
        <v>2002</v>
      </c>
      <c r="AY5" s="44">
        <v>2003</v>
      </c>
      <c r="AZ5" s="44">
        <v>2004</v>
      </c>
      <c r="BA5" s="44">
        <v>2005</v>
      </c>
      <c r="BB5" s="44">
        <v>2006</v>
      </c>
      <c r="BC5" s="44">
        <v>2007</v>
      </c>
      <c r="BD5" s="44">
        <v>2008</v>
      </c>
      <c r="BE5" s="44">
        <v>2009</v>
      </c>
      <c r="BF5" s="44">
        <v>2010</v>
      </c>
      <c r="BG5" s="44">
        <v>2011</v>
      </c>
      <c r="BH5" s="44">
        <v>2012</v>
      </c>
      <c r="BI5" s="44">
        <v>2013</v>
      </c>
      <c r="BJ5" s="44">
        <v>2014</v>
      </c>
      <c r="BK5" s="44">
        <v>2015</v>
      </c>
      <c r="BL5" s="44">
        <v>2016</v>
      </c>
      <c r="BM5" s="44">
        <v>2017</v>
      </c>
      <c r="BN5" s="44">
        <v>2018</v>
      </c>
      <c r="BO5" s="44">
        <v>2019</v>
      </c>
      <c r="BP5" s="44">
        <v>2020</v>
      </c>
      <c r="BQ5" s="13" t="s">
        <v>21</v>
      </c>
      <c r="BR5" s="45">
        <v>1990</v>
      </c>
      <c r="BS5" s="46">
        <v>1991</v>
      </c>
      <c r="BT5" s="46">
        <v>1992</v>
      </c>
      <c r="BU5" s="46">
        <v>1993</v>
      </c>
      <c r="BV5" s="46">
        <v>1994</v>
      </c>
      <c r="BW5" s="46">
        <v>1995</v>
      </c>
      <c r="BX5" s="46">
        <v>1996</v>
      </c>
      <c r="BY5" s="46">
        <v>1997</v>
      </c>
      <c r="BZ5" s="46">
        <v>1998</v>
      </c>
      <c r="CA5" s="46">
        <v>1999</v>
      </c>
      <c r="CB5" s="46">
        <v>2000</v>
      </c>
      <c r="CC5" s="46">
        <v>2001</v>
      </c>
      <c r="CD5" s="46">
        <v>2002</v>
      </c>
      <c r="CE5" s="46">
        <v>2003</v>
      </c>
      <c r="CF5" s="46">
        <v>2004</v>
      </c>
      <c r="CG5" s="46">
        <v>2005</v>
      </c>
      <c r="CH5" s="46">
        <v>2006</v>
      </c>
      <c r="CI5" s="46">
        <v>2007</v>
      </c>
      <c r="CJ5" s="46">
        <v>2008</v>
      </c>
      <c r="CK5" s="46">
        <v>2009</v>
      </c>
      <c r="CL5" s="46">
        <v>2010</v>
      </c>
      <c r="CM5" s="46">
        <v>2011</v>
      </c>
      <c r="CN5" s="46">
        <v>2012</v>
      </c>
      <c r="CO5" s="46">
        <v>2013</v>
      </c>
      <c r="CP5" s="46">
        <v>2014</v>
      </c>
      <c r="CQ5" s="46">
        <v>2015</v>
      </c>
      <c r="CR5" s="46">
        <v>2016</v>
      </c>
      <c r="CS5" s="46">
        <v>2017</v>
      </c>
      <c r="CT5" s="46">
        <v>2018</v>
      </c>
      <c r="CU5" s="46">
        <v>2019</v>
      </c>
      <c r="CV5" s="49">
        <v>2020</v>
      </c>
      <c r="CW5" s="41">
        <v>1990</v>
      </c>
      <c r="CX5" s="42">
        <v>1991</v>
      </c>
      <c r="CY5" s="42">
        <v>1992</v>
      </c>
      <c r="CZ5" s="42">
        <v>1993</v>
      </c>
      <c r="DA5" s="42">
        <v>1994</v>
      </c>
      <c r="DB5" s="42">
        <v>1995</v>
      </c>
      <c r="DC5" s="42">
        <v>1996</v>
      </c>
      <c r="DD5" s="42">
        <v>1997</v>
      </c>
      <c r="DE5" s="42">
        <v>1998</v>
      </c>
      <c r="DF5" s="42">
        <v>1999</v>
      </c>
      <c r="DG5" s="42">
        <v>2000</v>
      </c>
      <c r="DH5" s="42">
        <v>2001</v>
      </c>
      <c r="DI5" s="42">
        <v>2002</v>
      </c>
      <c r="DJ5" s="42">
        <v>2003</v>
      </c>
      <c r="DK5" s="42">
        <v>2004</v>
      </c>
      <c r="DL5" s="42">
        <v>2005</v>
      </c>
      <c r="DM5" s="42">
        <v>2006</v>
      </c>
      <c r="DN5" s="42">
        <v>2007</v>
      </c>
      <c r="DO5" s="42">
        <v>2008</v>
      </c>
      <c r="DP5" s="42">
        <v>2009</v>
      </c>
      <c r="DQ5" s="42">
        <v>2010</v>
      </c>
      <c r="DR5" s="42">
        <v>2011</v>
      </c>
      <c r="DS5" s="42">
        <v>2012</v>
      </c>
      <c r="DT5" s="42">
        <v>2013</v>
      </c>
      <c r="DU5" s="42">
        <v>2014</v>
      </c>
      <c r="DV5" s="42">
        <v>2015</v>
      </c>
      <c r="DW5" s="42">
        <v>2016</v>
      </c>
      <c r="DX5" s="42">
        <v>2017</v>
      </c>
      <c r="DY5" s="42">
        <v>2018</v>
      </c>
      <c r="DZ5" s="42">
        <v>2019</v>
      </c>
      <c r="EA5" s="42">
        <v>2020</v>
      </c>
    </row>
    <row r="6" spans="1:132" x14ac:dyDescent="0.25">
      <c r="A6" t="s">
        <v>146</v>
      </c>
      <c r="B6" t="s">
        <v>205</v>
      </c>
      <c r="C6" t="s">
        <v>148</v>
      </c>
      <c r="D6" t="s">
        <v>149</v>
      </c>
      <c r="E6" t="s">
        <v>151</v>
      </c>
      <c r="F6" s="101">
        <v>10.025106966492499</v>
      </c>
      <c r="G6" s="100">
        <v>10.025106966492499</v>
      </c>
      <c r="H6" s="100">
        <v>10.025106966492499</v>
      </c>
      <c r="I6" s="100">
        <v>10.025106966492499</v>
      </c>
      <c r="J6" s="100">
        <v>10.025106966492499</v>
      </c>
      <c r="K6" s="100">
        <v>10.025106966492499</v>
      </c>
      <c r="L6" s="100">
        <v>10.025106966492499</v>
      </c>
      <c r="M6" s="100">
        <v>10.025106966492499</v>
      </c>
      <c r="N6" s="100">
        <v>10.025106966492499</v>
      </c>
      <c r="O6" s="100">
        <v>10.025106966492499</v>
      </c>
      <c r="P6" s="100">
        <v>10.025106966492499</v>
      </c>
      <c r="Q6" s="100">
        <v>10.025106966492499</v>
      </c>
      <c r="R6" s="100">
        <v>10.025106966492499</v>
      </c>
      <c r="S6" s="100">
        <v>10.025106966492499</v>
      </c>
      <c r="T6" s="100">
        <v>10.025106966492499</v>
      </c>
      <c r="U6" s="100">
        <v>10.025106966492499</v>
      </c>
      <c r="V6" s="100">
        <v>10.025106966492499</v>
      </c>
      <c r="W6" s="100">
        <v>10.025106966492499</v>
      </c>
      <c r="X6" s="100">
        <v>10.025106966492499</v>
      </c>
      <c r="Y6" s="100">
        <v>10.025106966492499</v>
      </c>
      <c r="Z6" s="100">
        <v>10.025106966492499</v>
      </c>
      <c r="AA6" s="100">
        <v>10.025106966492499</v>
      </c>
      <c r="AB6" s="100">
        <v>10.025106966492499</v>
      </c>
      <c r="AC6" s="100">
        <v>10.025106966492499</v>
      </c>
      <c r="AD6" s="100">
        <v>10.025106966492499</v>
      </c>
      <c r="AE6" s="100">
        <v>10.025106966492499</v>
      </c>
      <c r="AF6" s="100">
        <v>10.025106966492499</v>
      </c>
      <c r="AG6" s="100">
        <v>10.025106966492499</v>
      </c>
      <c r="AH6" s="100">
        <v>10.025106966492499</v>
      </c>
      <c r="AI6" s="100">
        <v>10.025106966492499</v>
      </c>
      <c r="AJ6" s="100">
        <v>10.025106966492499</v>
      </c>
      <c r="AK6">
        <v>0.41599999999999998</v>
      </c>
      <c r="AL6" s="50">
        <f t="shared" ref="AL6:BA19" si="0">$AK6*F6</f>
        <v>4.1704444980608795</v>
      </c>
      <c r="AM6" s="99">
        <f t="shared" si="0"/>
        <v>4.1704444980608795</v>
      </c>
      <c r="AN6" s="99">
        <f t="shared" si="0"/>
        <v>4.1704444980608795</v>
      </c>
      <c r="AO6" s="99">
        <f t="shared" si="0"/>
        <v>4.1704444980608795</v>
      </c>
      <c r="AP6" s="99">
        <f t="shared" si="0"/>
        <v>4.1704444980608795</v>
      </c>
      <c r="AQ6" s="99">
        <f t="shared" si="0"/>
        <v>4.1704444980608795</v>
      </c>
      <c r="AR6" s="99">
        <f t="shared" si="0"/>
        <v>4.1704444980608795</v>
      </c>
      <c r="AS6" s="99">
        <f t="shared" si="0"/>
        <v>4.1704444980608795</v>
      </c>
      <c r="AT6" s="99">
        <f t="shared" si="0"/>
        <v>4.1704444980608795</v>
      </c>
      <c r="AU6" s="99">
        <f t="shared" si="0"/>
        <v>4.1704444980608795</v>
      </c>
      <c r="AV6" s="99">
        <f t="shared" si="0"/>
        <v>4.1704444980608795</v>
      </c>
      <c r="AW6" s="99">
        <f t="shared" si="0"/>
        <v>4.1704444980608795</v>
      </c>
      <c r="AX6" s="99">
        <f t="shared" si="0"/>
        <v>4.1704444980608795</v>
      </c>
      <c r="AY6" s="99">
        <f t="shared" si="0"/>
        <v>4.1704444980608795</v>
      </c>
      <c r="AZ6" s="99">
        <f t="shared" si="0"/>
        <v>4.1704444980608795</v>
      </c>
      <c r="BA6" s="99">
        <f t="shared" si="0"/>
        <v>4.1704444980608795</v>
      </c>
      <c r="BB6" s="99">
        <f t="shared" ref="BB6:BP19" si="1">$AK6*V6</f>
        <v>4.1704444980608795</v>
      </c>
      <c r="BC6" s="99">
        <f t="shared" si="1"/>
        <v>4.1704444980608795</v>
      </c>
      <c r="BD6" s="99">
        <f t="shared" si="1"/>
        <v>4.1704444980608795</v>
      </c>
      <c r="BE6" s="99">
        <f t="shared" si="1"/>
        <v>4.1704444980608795</v>
      </c>
      <c r="BF6" s="99">
        <f t="shared" si="1"/>
        <v>4.1704444980608795</v>
      </c>
      <c r="BG6" s="99">
        <f t="shared" si="1"/>
        <v>4.1704444980608795</v>
      </c>
      <c r="BH6" s="99">
        <f t="shared" si="1"/>
        <v>4.1704444980608795</v>
      </c>
      <c r="BI6" s="99">
        <f t="shared" si="1"/>
        <v>4.1704444980608795</v>
      </c>
      <c r="BJ6" s="99">
        <f t="shared" si="1"/>
        <v>4.1704444980608795</v>
      </c>
      <c r="BK6" s="99">
        <f t="shared" si="1"/>
        <v>4.1704444980608795</v>
      </c>
      <c r="BL6" s="99">
        <f t="shared" si="1"/>
        <v>4.1704444980608795</v>
      </c>
      <c r="BM6" s="99">
        <f t="shared" si="1"/>
        <v>4.1704444980608795</v>
      </c>
      <c r="BN6" s="99">
        <f t="shared" si="1"/>
        <v>4.1704444980608795</v>
      </c>
      <c r="BO6" s="99">
        <f t="shared" si="1"/>
        <v>4.1704444980608795</v>
      </c>
      <c r="BP6" s="99">
        <f t="shared" si="1"/>
        <v>4.1704444980608795</v>
      </c>
      <c r="BQ6" s="92">
        <f>IF(C6="reservoir", 0.09,0)</f>
        <v>0</v>
      </c>
      <c r="BR6" s="51">
        <f t="shared" ref="BR6:CG19" si="2">$BQ6*AL6</f>
        <v>0</v>
      </c>
      <c r="BS6" s="52">
        <f t="shared" si="2"/>
        <v>0</v>
      </c>
      <c r="BT6" s="52">
        <f t="shared" si="2"/>
        <v>0</v>
      </c>
      <c r="BU6" s="52">
        <f t="shared" si="2"/>
        <v>0</v>
      </c>
      <c r="BV6" s="52">
        <f t="shared" si="2"/>
        <v>0</v>
      </c>
      <c r="BW6" s="52">
        <f t="shared" si="2"/>
        <v>0</v>
      </c>
      <c r="BX6" s="52">
        <f t="shared" si="2"/>
        <v>0</v>
      </c>
      <c r="BY6" s="52">
        <f t="shared" si="2"/>
        <v>0</v>
      </c>
      <c r="BZ6" s="52">
        <f t="shared" si="2"/>
        <v>0</v>
      </c>
      <c r="CA6" s="52">
        <f t="shared" si="2"/>
        <v>0</v>
      </c>
      <c r="CB6" s="52">
        <f t="shared" si="2"/>
        <v>0</v>
      </c>
      <c r="CC6" s="52">
        <f t="shared" si="2"/>
        <v>0</v>
      </c>
      <c r="CD6" s="52">
        <f t="shared" si="2"/>
        <v>0</v>
      </c>
      <c r="CE6" s="52">
        <f t="shared" si="2"/>
        <v>0</v>
      </c>
      <c r="CF6" s="52">
        <f t="shared" si="2"/>
        <v>0</v>
      </c>
      <c r="CG6" s="52">
        <f t="shared" si="2"/>
        <v>0</v>
      </c>
      <c r="CH6" s="52">
        <f t="shared" ref="CH6:CV19" si="3">$BQ6*BB6</f>
        <v>0</v>
      </c>
      <c r="CI6" s="52">
        <f t="shared" si="3"/>
        <v>0</v>
      </c>
      <c r="CJ6" s="52">
        <f t="shared" si="3"/>
        <v>0</v>
      </c>
      <c r="CK6" s="52">
        <f t="shared" si="3"/>
        <v>0</v>
      </c>
      <c r="CL6" s="52">
        <f t="shared" si="3"/>
        <v>0</v>
      </c>
      <c r="CM6" s="52">
        <f t="shared" si="3"/>
        <v>0</v>
      </c>
      <c r="CN6" s="52">
        <f t="shared" si="3"/>
        <v>0</v>
      </c>
      <c r="CO6" s="52">
        <f t="shared" si="3"/>
        <v>0</v>
      </c>
      <c r="CP6" s="52">
        <f t="shared" si="3"/>
        <v>0</v>
      </c>
      <c r="CQ6" s="52">
        <f t="shared" si="3"/>
        <v>0</v>
      </c>
      <c r="CR6" s="52">
        <f t="shared" si="3"/>
        <v>0</v>
      </c>
      <c r="CS6" s="52">
        <f t="shared" si="3"/>
        <v>0</v>
      </c>
      <c r="CT6" s="52">
        <f t="shared" si="3"/>
        <v>0</v>
      </c>
      <c r="CU6" s="52">
        <f t="shared" si="3"/>
        <v>0</v>
      </c>
      <c r="CV6" s="65">
        <f t="shared" si="3"/>
        <v>0</v>
      </c>
      <c r="CW6" s="88">
        <f t="shared" ref="CW6:DL19" si="4">BR6+AL6</f>
        <v>4.1704444980608795</v>
      </c>
      <c r="CX6" s="89">
        <f t="shared" si="4"/>
        <v>4.1704444980608795</v>
      </c>
      <c r="CY6" s="89">
        <f t="shared" si="4"/>
        <v>4.1704444980608795</v>
      </c>
      <c r="CZ6" s="89">
        <f t="shared" si="4"/>
        <v>4.1704444980608795</v>
      </c>
      <c r="DA6" s="89">
        <f t="shared" si="4"/>
        <v>4.1704444980608795</v>
      </c>
      <c r="DB6" s="89">
        <f t="shared" si="4"/>
        <v>4.1704444980608795</v>
      </c>
      <c r="DC6" s="89">
        <f t="shared" si="4"/>
        <v>4.1704444980608795</v>
      </c>
      <c r="DD6" s="89">
        <f t="shared" si="4"/>
        <v>4.1704444980608795</v>
      </c>
      <c r="DE6" s="89">
        <f t="shared" si="4"/>
        <v>4.1704444980608795</v>
      </c>
      <c r="DF6" s="89">
        <f t="shared" si="4"/>
        <v>4.1704444980608795</v>
      </c>
      <c r="DG6" s="89">
        <f t="shared" si="4"/>
        <v>4.1704444980608795</v>
      </c>
      <c r="DH6" s="89">
        <f t="shared" si="4"/>
        <v>4.1704444980608795</v>
      </c>
      <c r="DI6" s="89">
        <f t="shared" si="4"/>
        <v>4.1704444980608795</v>
      </c>
      <c r="DJ6" s="89">
        <f t="shared" si="4"/>
        <v>4.1704444980608795</v>
      </c>
      <c r="DK6" s="89">
        <f t="shared" si="4"/>
        <v>4.1704444980608795</v>
      </c>
      <c r="DL6" s="89">
        <f t="shared" si="4"/>
        <v>4.1704444980608795</v>
      </c>
      <c r="DM6" s="89">
        <f t="shared" ref="DM6:EA19" si="5">CH6+BB6</f>
        <v>4.1704444980608795</v>
      </c>
      <c r="DN6" s="89">
        <f t="shared" si="5"/>
        <v>4.1704444980608795</v>
      </c>
      <c r="DO6" s="89">
        <f t="shared" si="5"/>
        <v>4.1704444980608795</v>
      </c>
      <c r="DP6" s="89">
        <f t="shared" si="5"/>
        <v>4.1704444980608795</v>
      </c>
      <c r="DQ6" s="89">
        <f t="shared" si="5"/>
        <v>4.1704444980608795</v>
      </c>
      <c r="DR6" s="89">
        <f t="shared" si="5"/>
        <v>4.1704444980608795</v>
      </c>
      <c r="DS6" s="89">
        <f t="shared" si="5"/>
        <v>4.1704444980608795</v>
      </c>
      <c r="DT6" s="89">
        <f t="shared" si="5"/>
        <v>4.1704444980608795</v>
      </c>
      <c r="DU6" s="89">
        <f t="shared" si="5"/>
        <v>4.1704444980608795</v>
      </c>
      <c r="DV6" s="89">
        <f t="shared" si="5"/>
        <v>4.1704444980608795</v>
      </c>
      <c r="DW6" s="89">
        <f t="shared" si="5"/>
        <v>4.1704444980608795</v>
      </c>
      <c r="DX6" s="89">
        <f t="shared" si="5"/>
        <v>4.1704444980608795</v>
      </c>
      <c r="DY6" s="89">
        <f t="shared" si="5"/>
        <v>4.1704444980608795</v>
      </c>
      <c r="DZ6" s="89">
        <f t="shared" si="5"/>
        <v>4.1704444980608795</v>
      </c>
      <c r="EA6" s="89">
        <f t="shared" si="5"/>
        <v>4.1704444980608795</v>
      </c>
    </row>
    <row r="7" spans="1:132" x14ac:dyDescent="0.25">
      <c r="A7" t="s">
        <v>146</v>
      </c>
      <c r="B7" t="s">
        <v>205</v>
      </c>
      <c r="C7" s="1" t="s">
        <v>148</v>
      </c>
      <c r="D7" s="1" t="s">
        <v>152</v>
      </c>
      <c r="E7" s="1" t="s">
        <v>157</v>
      </c>
      <c r="F7" s="101">
        <v>2.3806801677554801</v>
      </c>
      <c r="G7" s="100">
        <v>2.3806801677554801</v>
      </c>
      <c r="H7" s="100">
        <v>2.3806801677554801</v>
      </c>
      <c r="I7" s="100">
        <v>2.3806801677554801</v>
      </c>
      <c r="J7" s="100">
        <v>2.3806801677554801</v>
      </c>
      <c r="K7" s="100">
        <v>2.3806801677554801</v>
      </c>
      <c r="L7" s="100">
        <v>2.3806801677554801</v>
      </c>
      <c r="M7" s="100">
        <v>2.3806801677554801</v>
      </c>
      <c r="N7" s="100">
        <v>2.3806801677554801</v>
      </c>
      <c r="O7" s="100">
        <v>2.3806801677554801</v>
      </c>
      <c r="P7" s="100">
        <v>2.3806801677554801</v>
      </c>
      <c r="Q7" s="100">
        <v>2.3806801677554801</v>
      </c>
      <c r="R7" s="100">
        <v>2.3806801677554801</v>
      </c>
      <c r="S7" s="100">
        <v>2.3806801677554801</v>
      </c>
      <c r="T7" s="100">
        <v>2.3806801677554801</v>
      </c>
      <c r="U7" s="100">
        <v>2.3806801677554801</v>
      </c>
      <c r="V7" s="100">
        <v>2.3806801677554801</v>
      </c>
      <c r="W7" s="100">
        <v>2.3806801677554801</v>
      </c>
      <c r="X7" s="100">
        <v>2.3806801677554801</v>
      </c>
      <c r="Y7" s="100">
        <v>2.3806801677554801</v>
      </c>
      <c r="Z7" s="100">
        <v>2.3806801677554801</v>
      </c>
      <c r="AA7" s="100">
        <v>2.3806801677554801</v>
      </c>
      <c r="AB7" s="100">
        <v>2.3806801677554801</v>
      </c>
      <c r="AC7" s="100">
        <v>2.3806801677554801</v>
      </c>
      <c r="AD7" s="100">
        <v>2.3806801677554801</v>
      </c>
      <c r="AE7" s="100">
        <v>2.3806801677554801</v>
      </c>
      <c r="AF7" s="100">
        <v>2.3806801677554801</v>
      </c>
      <c r="AG7" s="100">
        <v>2.3806801677554801</v>
      </c>
      <c r="AH7" s="100">
        <v>2.3806801677554801</v>
      </c>
      <c r="AI7" s="100">
        <v>2.3806801677554801</v>
      </c>
      <c r="AJ7" s="100">
        <v>2.3806801677554801</v>
      </c>
      <c r="AK7" s="1">
        <v>0.183</v>
      </c>
      <c r="AL7" s="99">
        <f t="shared" si="0"/>
        <v>0.43566447069925285</v>
      </c>
      <c r="AM7" s="99">
        <f t="shared" si="0"/>
        <v>0.43566447069925285</v>
      </c>
      <c r="AN7" s="99">
        <f t="shared" si="0"/>
        <v>0.43566447069925285</v>
      </c>
      <c r="AO7" s="99">
        <f t="shared" si="0"/>
        <v>0.43566447069925285</v>
      </c>
      <c r="AP7" s="99">
        <f t="shared" si="0"/>
        <v>0.43566447069925285</v>
      </c>
      <c r="AQ7" s="99">
        <f t="shared" si="0"/>
        <v>0.43566447069925285</v>
      </c>
      <c r="AR7" s="99">
        <f t="shared" si="0"/>
        <v>0.43566447069925285</v>
      </c>
      <c r="AS7" s="99">
        <f t="shared" si="0"/>
        <v>0.43566447069925285</v>
      </c>
      <c r="AT7" s="99">
        <f t="shared" si="0"/>
        <v>0.43566447069925285</v>
      </c>
      <c r="AU7" s="99">
        <f t="shared" si="0"/>
        <v>0.43566447069925285</v>
      </c>
      <c r="AV7" s="99">
        <f t="shared" si="0"/>
        <v>0.43566447069925285</v>
      </c>
      <c r="AW7" s="99">
        <f t="shared" si="0"/>
        <v>0.43566447069925285</v>
      </c>
      <c r="AX7" s="99">
        <f t="shared" si="0"/>
        <v>0.43566447069925285</v>
      </c>
      <c r="AY7" s="99">
        <f t="shared" si="0"/>
        <v>0.43566447069925285</v>
      </c>
      <c r="AZ7" s="99">
        <f t="shared" si="0"/>
        <v>0.43566447069925285</v>
      </c>
      <c r="BA7" s="99">
        <f t="shared" si="0"/>
        <v>0.43566447069925285</v>
      </c>
      <c r="BB7" s="99">
        <f t="shared" si="1"/>
        <v>0.43566447069925285</v>
      </c>
      <c r="BC7" s="99">
        <f t="shared" si="1"/>
        <v>0.43566447069925285</v>
      </c>
      <c r="BD7" s="99">
        <f t="shared" si="1"/>
        <v>0.43566447069925285</v>
      </c>
      <c r="BE7" s="99">
        <f t="shared" si="1"/>
        <v>0.43566447069925285</v>
      </c>
      <c r="BF7" s="99">
        <f t="shared" si="1"/>
        <v>0.43566447069925285</v>
      </c>
      <c r="BG7" s="99">
        <f t="shared" si="1"/>
        <v>0.43566447069925285</v>
      </c>
      <c r="BH7" s="99">
        <f t="shared" si="1"/>
        <v>0.43566447069925285</v>
      </c>
      <c r="BI7" s="99">
        <f t="shared" si="1"/>
        <v>0.43566447069925285</v>
      </c>
      <c r="BJ7" s="99">
        <f t="shared" si="1"/>
        <v>0.43566447069925285</v>
      </c>
      <c r="BK7" s="99">
        <f t="shared" si="1"/>
        <v>0.43566447069925285</v>
      </c>
      <c r="BL7" s="99">
        <f t="shared" si="1"/>
        <v>0.43566447069925285</v>
      </c>
      <c r="BM7" s="99">
        <f t="shared" si="1"/>
        <v>0.43566447069925285</v>
      </c>
      <c r="BN7" s="99">
        <f t="shared" si="1"/>
        <v>0.43566447069925285</v>
      </c>
      <c r="BO7" s="99">
        <f t="shared" si="1"/>
        <v>0.43566447069925285</v>
      </c>
      <c r="BP7" s="99">
        <f t="shared" si="1"/>
        <v>0.43566447069925285</v>
      </c>
      <c r="BQ7" s="92">
        <f t="shared" ref="BQ7:BQ19" si="6">IF(C7="reservoir", 0.09,0)</f>
        <v>0</v>
      </c>
      <c r="BR7" s="51">
        <f t="shared" si="2"/>
        <v>0</v>
      </c>
      <c r="BS7" s="52">
        <f t="shared" si="2"/>
        <v>0</v>
      </c>
      <c r="BT7" s="52">
        <f t="shared" si="2"/>
        <v>0</v>
      </c>
      <c r="BU7" s="52">
        <f t="shared" si="2"/>
        <v>0</v>
      </c>
      <c r="BV7" s="52">
        <f t="shared" si="2"/>
        <v>0</v>
      </c>
      <c r="BW7" s="52">
        <f t="shared" si="2"/>
        <v>0</v>
      </c>
      <c r="BX7" s="52">
        <f t="shared" si="2"/>
        <v>0</v>
      </c>
      <c r="BY7" s="52">
        <f t="shared" si="2"/>
        <v>0</v>
      </c>
      <c r="BZ7" s="52">
        <f t="shared" si="2"/>
        <v>0</v>
      </c>
      <c r="CA7" s="52">
        <f t="shared" si="2"/>
        <v>0</v>
      </c>
      <c r="CB7" s="52">
        <f t="shared" si="2"/>
        <v>0</v>
      </c>
      <c r="CC7" s="52">
        <f t="shared" si="2"/>
        <v>0</v>
      </c>
      <c r="CD7" s="52">
        <f t="shared" si="2"/>
        <v>0</v>
      </c>
      <c r="CE7" s="52">
        <f t="shared" si="2"/>
        <v>0</v>
      </c>
      <c r="CF7" s="52">
        <f t="shared" si="2"/>
        <v>0</v>
      </c>
      <c r="CG7" s="52">
        <f t="shared" si="2"/>
        <v>0</v>
      </c>
      <c r="CH7" s="52">
        <f t="shared" si="3"/>
        <v>0</v>
      </c>
      <c r="CI7" s="52">
        <f t="shared" si="3"/>
        <v>0</v>
      </c>
      <c r="CJ7" s="52">
        <f t="shared" si="3"/>
        <v>0</v>
      </c>
      <c r="CK7" s="52">
        <f t="shared" si="3"/>
        <v>0</v>
      </c>
      <c r="CL7" s="52">
        <f t="shared" si="3"/>
        <v>0</v>
      </c>
      <c r="CM7" s="52">
        <f t="shared" si="3"/>
        <v>0</v>
      </c>
      <c r="CN7" s="52">
        <f t="shared" si="3"/>
        <v>0</v>
      </c>
      <c r="CO7" s="52">
        <f t="shared" si="3"/>
        <v>0</v>
      </c>
      <c r="CP7" s="52">
        <f t="shared" si="3"/>
        <v>0</v>
      </c>
      <c r="CQ7" s="52">
        <f t="shared" si="3"/>
        <v>0</v>
      </c>
      <c r="CR7" s="52">
        <f t="shared" si="3"/>
        <v>0</v>
      </c>
      <c r="CS7" s="52">
        <f t="shared" si="3"/>
        <v>0</v>
      </c>
      <c r="CT7" s="52">
        <f t="shared" si="3"/>
        <v>0</v>
      </c>
      <c r="CU7" s="52">
        <f t="shared" si="3"/>
        <v>0</v>
      </c>
      <c r="CV7" s="65">
        <f t="shared" si="3"/>
        <v>0</v>
      </c>
      <c r="CW7" s="88">
        <f t="shared" si="4"/>
        <v>0.43566447069925285</v>
      </c>
      <c r="CX7" s="89">
        <f t="shared" si="4"/>
        <v>0.43566447069925285</v>
      </c>
      <c r="CY7" s="89">
        <f t="shared" si="4"/>
        <v>0.43566447069925285</v>
      </c>
      <c r="CZ7" s="89">
        <f t="shared" si="4"/>
        <v>0.43566447069925285</v>
      </c>
      <c r="DA7" s="89">
        <f t="shared" si="4"/>
        <v>0.43566447069925285</v>
      </c>
      <c r="DB7" s="89">
        <f t="shared" si="4"/>
        <v>0.43566447069925285</v>
      </c>
      <c r="DC7" s="89">
        <f t="shared" si="4"/>
        <v>0.43566447069925285</v>
      </c>
      <c r="DD7" s="89">
        <f t="shared" si="4"/>
        <v>0.43566447069925285</v>
      </c>
      <c r="DE7" s="89">
        <f t="shared" si="4"/>
        <v>0.43566447069925285</v>
      </c>
      <c r="DF7" s="89">
        <f t="shared" si="4"/>
        <v>0.43566447069925285</v>
      </c>
      <c r="DG7" s="89">
        <f t="shared" si="4"/>
        <v>0.43566447069925285</v>
      </c>
      <c r="DH7" s="89">
        <f t="shared" si="4"/>
        <v>0.43566447069925285</v>
      </c>
      <c r="DI7" s="89">
        <f t="shared" si="4"/>
        <v>0.43566447069925285</v>
      </c>
      <c r="DJ7" s="89">
        <f t="shared" si="4"/>
        <v>0.43566447069925285</v>
      </c>
      <c r="DK7" s="89">
        <f t="shared" si="4"/>
        <v>0.43566447069925285</v>
      </c>
      <c r="DL7" s="89">
        <f t="shared" si="4"/>
        <v>0.43566447069925285</v>
      </c>
      <c r="DM7" s="89">
        <f t="shared" si="5"/>
        <v>0.43566447069925285</v>
      </c>
      <c r="DN7" s="89">
        <f t="shared" si="5"/>
        <v>0.43566447069925285</v>
      </c>
      <c r="DO7" s="89">
        <f t="shared" si="5"/>
        <v>0.43566447069925285</v>
      </c>
      <c r="DP7" s="89">
        <f t="shared" si="5"/>
        <v>0.43566447069925285</v>
      </c>
      <c r="DQ7" s="89">
        <f t="shared" si="5"/>
        <v>0.43566447069925285</v>
      </c>
      <c r="DR7" s="89">
        <f t="shared" si="5"/>
        <v>0.43566447069925285</v>
      </c>
      <c r="DS7" s="89">
        <f t="shared" si="5"/>
        <v>0.43566447069925285</v>
      </c>
      <c r="DT7" s="89">
        <f t="shared" si="5"/>
        <v>0.43566447069925285</v>
      </c>
      <c r="DU7" s="89">
        <f t="shared" si="5"/>
        <v>0.43566447069925285</v>
      </c>
      <c r="DV7" s="89">
        <f t="shared" si="5"/>
        <v>0.43566447069925285</v>
      </c>
      <c r="DW7" s="89">
        <f t="shared" si="5"/>
        <v>0.43566447069925285</v>
      </c>
      <c r="DX7" s="89">
        <f t="shared" si="5"/>
        <v>0.43566447069925285</v>
      </c>
      <c r="DY7" s="89">
        <f t="shared" si="5"/>
        <v>0.43566447069925285</v>
      </c>
      <c r="DZ7" s="89">
        <f t="shared" si="5"/>
        <v>0.43566447069925285</v>
      </c>
      <c r="EA7" s="89">
        <f t="shared" si="5"/>
        <v>0.43566447069925285</v>
      </c>
    </row>
    <row r="8" spans="1:132" x14ac:dyDescent="0.25">
      <c r="A8" s="1" t="s">
        <v>146</v>
      </c>
      <c r="B8" s="1" t="s">
        <v>205</v>
      </c>
      <c r="C8" s="1" t="s">
        <v>148</v>
      </c>
      <c r="D8" s="1" t="s">
        <v>152</v>
      </c>
      <c r="E8" s="1" t="s">
        <v>151</v>
      </c>
      <c r="F8" s="101">
        <v>111.591733833956</v>
      </c>
      <c r="G8" s="100">
        <v>111.591733833956</v>
      </c>
      <c r="H8" s="100">
        <v>111.591733833956</v>
      </c>
      <c r="I8" s="100">
        <v>111.591733833956</v>
      </c>
      <c r="J8" s="100">
        <v>111.591733833956</v>
      </c>
      <c r="K8" s="100">
        <v>111.591733833956</v>
      </c>
      <c r="L8" s="100">
        <v>111.591733833956</v>
      </c>
      <c r="M8" s="100">
        <v>111.591733833956</v>
      </c>
      <c r="N8" s="100">
        <v>111.591733833956</v>
      </c>
      <c r="O8" s="100">
        <v>111.591733833956</v>
      </c>
      <c r="P8" s="100">
        <v>111.591733833956</v>
      </c>
      <c r="Q8" s="100">
        <v>111.591733833956</v>
      </c>
      <c r="R8" s="100">
        <v>111.591733833956</v>
      </c>
      <c r="S8" s="100">
        <v>111.591733833956</v>
      </c>
      <c r="T8" s="100">
        <v>111.591733833956</v>
      </c>
      <c r="U8" s="100">
        <v>111.591733833956</v>
      </c>
      <c r="V8" s="100">
        <v>111.591733833956</v>
      </c>
      <c r="W8" s="100">
        <v>111.591733833956</v>
      </c>
      <c r="X8" s="100">
        <v>111.591733833956</v>
      </c>
      <c r="Y8" s="100">
        <v>111.591733833956</v>
      </c>
      <c r="Z8" s="100">
        <v>111.591733833956</v>
      </c>
      <c r="AA8" s="100">
        <v>111.591733833956</v>
      </c>
      <c r="AB8" s="100">
        <v>111.591733833956</v>
      </c>
      <c r="AC8" s="100">
        <v>111.591733833956</v>
      </c>
      <c r="AD8" s="100">
        <v>111.591733833956</v>
      </c>
      <c r="AE8" s="100">
        <v>111.591733833956</v>
      </c>
      <c r="AF8" s="100">
        <v>111.591733833956</v>
      </c>
      <c r="AG8" s="100">
        <v>111.591733833956</v>
      </c>
      <c r="AH8" s="100">
        <v>111.591733833956</v>
      </c>
      <c r="AI8" s="100">
        <v>111.591733833956</v>
      </c>
      <c r="AJ8" s="100">
        <v>111.591733833956</v>
      </c>
      <c r="AK8" s="1">
        <v>0.183</v>
      </c>
      <c r="AL8" s="99">
        <f t="shared" si="0"/>
        <v>20.421287291613947</v>
      </c>
      <c r="AM8" s="99">
        <f t="shared" si="0"/>
        <v>20.421287291613947</v>
      </c>
      <c r="AN8" s="99">
        <f t="shared" si="0"/>
        <v>20.421287291613947</v>
      </c>
      <c r="AO8" s="99">
        <f t="shared" si="0"/>
        <v>20.421287291613947</v>
      </c>
      <c r="AP8" s="99">
        <f t="shared" si="0"/>
        <v>20.421287291613947</v>
      </c>
      <c r="AQ8" s="99">
        <f t="shared" si="0"/>
        <v>20.421287291613947</v>
      </c>
      <c r="AR8" s="99">
        <f t="shared" si="0"/>
        <v>20.421287291613947</v>
      </c>
      <c r="AS8" s="99">
        <f t="shared" si="0"/>
        <v>20.421287291613947</v>
      </c>
      <c r="AT8" s="99">
        <f t="shared" si="0"/>
        <v>20.421287291613947</v>
      </c>
      <c r="AU8" s="99">
        <f t="shared" si="0"/>
        <v>20.421287291613947</v>
      </c>
      <c r="AV8" s="99">
        <f t="shared" si="0"/>
        <v>20.421287291613947</v>
      </c>
      <c r="AW8" s="99">
        <f t="shared" si="0"/>
        <v>20.421287291613947</v>
      </c>
      <c r="AX8" s="99">
        <f t="shared" si="0"/>
        <v>20.421287291613947</v>
      </c>
      <c r="AY8" s="99">
        <f t="shared" si="0"/>
        <v>20.421287291613947</v>
      </c>
      <c r="AZ8" s="99">
        <f t="shared" si="0"/>
        <v>20.421287291613947</v>
      </c>
      <c r="BA8" s="99">
        <f t="shared" si="0"/>
        <v>20.421287291613947</v>
      </c>
      <c r="BB8" s="99">
        <f t="shared" si="1"/>
        <v>20.421287291613947</v>
      </c>
      <c r="BC8" s="99">
        <f t="shared" si="1"/>
        <v>20.421287291613947</v>
      </c>
      <c r="BD8" s="99">
        <f t="shared" si="1"/>
        <v>20.421287291613947</v>
      </c>
      <c r="BE8" s="99">
        <f t="shared" si="1"/>
        <v>20.421287291613947</v>
      </c>
      <c r="BF8" s="99">
        <f t="shared" si="1"/>
        <v>20.421287291613947</v>
      </c>
      <c r="BG8" s="99">
        <f t="shared" si="1"/>
        <v>20.421287291613947</v>
      </c>
      <c r="BH8" s="99">
        <f t="shared" si="1"/>
        <v>20.421287291613947</v>
      </c>
      <c r="BI8" s="99">
        <f t="shared" si="1"/>
        <v>20.421287291613947</v>
      </c>
      <c r="BJ8" s="99">
        <f t="shared" si="1"/>
        <v>20.421287291613947</v>
      </c>
      <c r="BK8" s="99">
        <f t="shared" si="1"/>
        <v>20.421287291613947</v>
      </c>
      <c r="BL8" s="99">
        <f t="shared" si="1"/>
        <v>20.421287291613947</v>
      </c>
      <c r="BM8" s="99">
        <f t="shared" si="1"/>
        <v>20.421287291613947</v>
      </c>
      <c r="BN8" s="99">
        <f t="shared" si="1"/>
        <v>20.421287291613947</v>
      </c>
      <c r="BO8" s="99">
        <f t="shared" si="1"/>
        <v>20.421287291613947</v>
      </c>
      <c r="BP8" s="99">
        <f t="shared" si="1"/>
        <v>20.421287291613947</v>
      </c>
      <c r="BQ8" s="92">
        <f t="shared" si="6"/>
        <v>0</v>
      </c>
      <c r="BR8" s="51">
        <f t="shared" si="2"/>
        <v>0</v>
      </c>
      <c r="BS8" s="52">
        <f t="shared" si="2"/>
        <v>0</v>
      </c>
      <c r="BT8" s="52">
        <f t="shared" si="2"/>
        <v>0</v>
      </c>
      <c r="BU8" s="52">
        <f t="shared" si="2"/>
        <v>0</v>
      </c>
      <c r="BV8" s="52">
        <f t="shared" si="2"/>
        <v>0</v>
      </c>
      <c r="BW8" s="52">
        <f t="shared" si="2"/>
        <v>0</v>
      </c>
      <c r="BX8" s="52">
        <f t="shared" si="2"/>
        <v>0</v>
      </c>
      <c r="BY8" s="52">
        <f t="shared" si="2"/>
        <v>0</v>
      </c>
      <c r="BZ8" s="52">
        <f t="shared" si="2"/>
        <v>0</v>
      </c>
      <c r="CA8" s="52">
        <f t="shared" si="2"/>
        <v>0</v>
      </c>
      <c r="CB8" s="52">
        <f t="shared" si="2"/>
        <v>0</v>
      </c>
      <c r="CC8" s="52">
        <f t="shared" si="2"/>
        <v>0</v>
      </c>
      <c r="CD8" s="52">
        <f t="shared" si="2"/>
        <v>0</v>
      </c>
      <c r="CE8" s="52">
        <f t="shared" si="2"/>
        <v>0</v>
      </c>
      <c r="CF8" s="52">
        <f t="shared" si="2"/>
        <v>0</v>
      </c>
      <c r="CG8" s="52">
        <f t="shared" si="2"/>
        <v>0</v>
      </c>
      <c r="CH8" s="52">
        <f t="shared" si="3"/>
        <v>0</v>
      </c>
      <c r="CI8" s="52">
        <f t="shared" si="3"/>
        <v>0</v>
      </c>
      <c r="CJ8" s="52">
        <f t="shared" si="3"/>
        <v>0</v>
      </c>
      <c r="CK8" s="52">
        <f t="shared" si="3"/>
        <v>0</v>
      </c>
      <c r="CL8" s="52">
        <f t="shared" si="3"/>
        <v>0</v>
      </c>
      <c r="CM8" s="52">
        <f t="shared" si="3"/>
        <v>0</v>
      </c>
      <c r="CN8" s="52">
        <f t="shared" si="3"/>
        <v>0</v>
      </c>
      <c r="CO8" s="52">
        <f t="shared" si="3"/>
        <v>0</v>
      </c>
      <c r="CP8" s="52">
        <f t="shared" si="3"/>
        <v>0</v>
      </c>
      <c r="CQ8" s="52">
        <f t="shared" si="3"/>
        <v>0</v>
      </c>
      <c r="CR8" s="52">
        <f t="shared" si="3"/>
        <v>0</v>
      </c>
      <c r="CS8" s="52">
        <f t="shared" si="3"/>
        <v>0</v>
      </c>
      <c r="CT8" s="52">
        <f t="shared" si="3"/>
        <v>0</v>
      </c>
      <c r="CU8" s="52">
        <f t="shared" si="3"/>
        <v>0</v>
      </c>
      <c r="CV8" s="65">
        <f t="shared" si="3"/>
        <v>0</v>
      </c>
      <c r="CW8" s="88">
        <f t="shared" si="4"/>
        <v>20.421287291613947</v>
      </c>
      <c r="CX8" s="89">
        <f t="shared" si="4"/>
        <v>20.421287291613947</v>
      </c>
      <c r="CY8" s="89">
        <f t="shared" si="4"/>
        <v>20.421287291613947</v>
      </c>
      <c r="CZ8" s="89">
        <f t="shared" si="4"/>
        <v>20.421287291613947</v>
      </c>
      <c r="DA8" s="89">
        <f t="shared" si="4"/>
        <v>20.421287291613947</v>
      </c>
      <c r="DB8" s="89">
        <f t="shared" si="4"/>
        <v>20.421287291613947</v>
      </c>
      <c r="DC8" s="89">
        <f t="shared" si="4"/>
        <v>20.421287291613947</v>
      </c>
      <c r="DD8" s="89">
        <f t="shared" si="4"/>
        <v>20.421287291613947</v>
      </c>
      <c r="DE8" s="89">
        <f t="shared" si="4"/>
        <v>20.421287291613947</v>
      </c>
      <c r="DF8" s="89">
        <f t="shared" si="4"/>
        <v>20.421287291613947</v>
      </c>
      <c r="DG8" s="89">
        <f t="shared" si="4"/>
        <v>20.421287291613947</v>
      </c>
      <c r="DH8" s="89">
        <f t="shared" si="4"/>
        <v>20.421287291613947</v>
      </c>
      <c r="DI8" s="89">
        <f t="shared" si="4"/>
        <v>20.421287291613947</v>
      </c>
      <c r="DJ8" s="89">
        <f t="shared" si="4"/>
        <v>20.421287291613947</v>
      </c>
      <c r="DK8" s="89">
        <f t="shared" si="4"/>
        <v>20.421287291613947</v>
      </c>
      <c r="DL8" s="89">
        <f t="shared" si="4"/>
        <v>20.421287291613947</v>
      </c>
      <c r="DM8" s="89">
        <f t="shared" si="5"/>
        <v>20.421287291613947</v>
      </c>
      <c r="DN8" s="89">
        <f t="shared" si="5"/>
        <v>20.421287291613947</v>
      </c>
      <c r="DO8" s="89">
        <f t="shared" si="5"/>
        <v>20.421287291613947</v>
      </c>
      <c r="DP8" s="89">
        <f t="shared" si="5"/>
        <v>20.421287291613947</v>
      </c>
      <c r="DQ8" s="89">
        <f t="shared" si="5"/>
        <v>20.421287291613947</v>
      </c>
      <c r="DR8" s="89">
        <f t="shared" si="5"/>
        <v>20.421287291613947</v>
      </c>
      <c r="DS8" s="89">
        <f t="shared" si="5"/>
        <v>20.421287291613947</v>
      </c>
      <c r="DT8" s="89">
        <f t="shared" si="5"/>
        <v>20.421287291613947</v>
      </c>
      <c r="DU8" s="89">
        <f t="shared" si="5"/>
        <v>20.421287291613947</v>
      </c>
      <c r="DV8" s="89">
        <f t="shared" si="5"/>
        <v>20.421287291613947</v>
      </c>
      <c r="DW8" s="89">
        <f t="shared" si="5"/>
        <v>20.421287291613947</v>
      </c>
      <c r="DX8" s="89">
        <f t="shared" si="5"/>
        <v>20.421287291613947</v>
      </c>
      <c r="DY8" s="89">
        <f t="shared" si="5"/>
        <v>20.421287291613947</v>
      </c>
      <c r="DZ8" s="89">
        <f t="shared" si="5"/>
        <v>20.421287291613947</v>
      </c>
      <c r="EA8" s="89">
        <f t="shared" si="5"/>
        <v>20.421287291613947</v>
      </c>
    </row>
    <row r="9" spans="1:132" x14ac:dyDescent="0.25">
      <c r="A9" s="1" t="s">
        <v>146</v>
      </c>
      <c r="B9" s="1" t="s">
        <v>205</v>
      </c>
      <c r="C9" s="1" t="s">
        <v>153</v>
      </c>
      <c r="D9" s="1" t="s">
        <v>154</v>
      </c>
      <c r="E9" s="1" t="s">
        <v>151</v>
      </c>
      <c r="F9" s="101">
        <v>2692.2362709101099</v>
      </c>
      <c r="G9" s="100">
        <v>2692.2362709101099</v>
      </c>
      <c r="H9" s="100">
        <v>2692.2362709101099</v>
      </c>
      <c r="I9" s="100">
        <v>2692.2362709101099</v>
      </c>
      <c r="J9" s="100">
        <v>2692.2362709101099</v>
      </c>
      <c r="K9" s="100">
        <v>2692.2362709101099</v>
      </c>
      <c r="L9" s="100">
        <v>2692.2362709101099</v>
      </c>
      <c r="M9" s="100">
        <v>2692.2362709101099</v>
      </c>
      <c r="N9" s="100">
        <v>2692.2362709101099</v>
      </c>
      <c r="O9" s="100">
        <v>2692.2362709101099</v>
      </c>
      <c r="P9" s="100">
        <v>2692.2362709101099</v>
      </c>
      <c r="Q9" s="100">
        <v>2692.2362709101099</v>
      </c>
      <c r="R9" s="100">
        <v>2692.2362709101099</v>
      </c>
      <c r="S9" s="100">
        <v>2692.2362709101099</v>
      </c>
      <c r="T9" s="100">
        <v>2692.2362709101099</v>
      </c>
      <c r="U9" s="100">
        <v>2692.2362709101099</v>
      </c>
      <c r="V9" s="100">
        <v>2692.2362709101099</v>
      </c>
      <c r="W9" s="100">
        <v>2692.2362709101099</v>
      </c>
      <c r="X9" s="100">
        <v>2692.2362709101099</v>
      </c>
      <c r="Y9" s="100">
        <v>2692.2362709101099</v>
      </c>
      <c r="Z9" s="100">
        <v>2692.2362709101099</v>
      </c>
      <c r="AA9" s="100">
        <v>2692.2362709101099</v>
      </c>
      <c r="AB9" s="100">
        <v>2692.2362709101099</v>
      </c>
      <c r="AC9" s="100">
        <v>2692.2362709101099</v>
      </c>
      <c r="AD9" s="100">
        <v>2692.2362709101099</v>
      </c>
      <c r="AE9" s="100">
        <v>2692.2362709101099</v>
      </c>
      <c r="AF9" s="100">
        <v>2692.2362709101099</v>
      </c>
      <c r="AG9" s="100">
        <v>2692.2362709101099</v>
      </c>
      <c r="AH9" s="100">
        <v>2692.2362709101099</v>
      </c>
      <c r="AI9" s="100">
        <v>2692.2362709101099</v>
      </c>
      <c r="AJ9" s="100">
        <v>2692.2362709101099</v>
      </c>
      <c r="AK9" s="1">
        <v>8.0299999999999996E-2</v>
      </c>
      <c r="AL9" s="99">
        <f t="shared" si="0"/>
        <v>216.18657255408181</v>
      </c>
      <c r="AM9" s="99">
        <f t="shared" si="0"/>
        <v>216.18657255408181</v>
      </c>
      <c r="AN9" s="99">
        <f t="shared" si="0"/>
        <v>216.18657255408181</v>
      </c>
      <c r="AO9" s="99">
        <f t="shared" si="0"/>
        <v>216.18657255408181</v>
      </c>
      <c r="AP9" s="99">
        <f t="shared" si="0"/>
        <v>216.18657255408181</v>
      </c>
      <c r="AQ9" s="99">
        <f t="shared" si="0"/>
        <v>216.18657255408181</v>
      </c>
      <c r="AR9" s="99">
        <f t="shared" si="0"/>
        <v>216.18657255408181</v>
      </c>
      <c r="AS9" s="99">
        <f t="shared" si="0"/>
        <v>216.18657255408181</v>
      </c>
      <c r="AT9" s="99">
        <f t="shared" si="0"/>
        <v>216.18657255408181</v>
      </c>
      <c r="AU9" s="99">
        <f t="shared" si="0"/>
        <v>216.18657255408181</v>
      </c>
      <c r="AV9" s="99">
        <f t="shared" si="0"/>
        <v>216.18657255408181</v>
      </c>
      <c r="AW9" s="99">
        <f t="shared" si="0"/>
        <v>216.18657255408181</v>
      </c>
      <c r="AX9" s="99">
        <f t="shared" si="0"/>
        <v>216.18657255408181</v>
      </c>
      <c r="AY9" s="99">
        <f t="shared" si="0"/>
        <v>216.18657255408181</v>
      </c>
      <c r="AZ9" s="99">
        <f t="shared" si="0"/>
        <v>216.18657255408181</v>
      </c>
      <c r="BA9" s="99">
        <f t="shared" si="0"/>
        <v>216.18657255408181</v>
      </c>
      <c r="BB9" s="99">
        <f t="shared" si="1"/>
        <v>216.18657255408181</v>
      </c>
      <c r="BC9" s="99">
        <f t="shared" si="1"/>
        <v>216.18657255408181</v>
      </c>
      <c r="BD9" s="99">
        <f t="shared" si="1"/>
        <v>216.18657255408181</v>
      </c>
      <c r="BE9" s="99">
        <f t="shared" si="1"/>
        <v>216.18657255408181</v>
      </c>
      <c r="BF9" s="99">
        <f t="shared" si="1"/>
        <v>216.18657255408181</v>
      </c>
      <c r="BG9" s="99">
        <f t="shared" si="1"/>
        <v>216.18657255408181</v>
      </c>
      <c r="BH9" s="99">
        <f t="shared" si="1"/>
        <v>216.18657255408181</v>
      </c>
      <c r="BI9" s="99">
        <f t="shared" si="1"/>
        <v>216.18657255408181</v>
      </c>
      <c r="BJ9" s="99">
        <f t="shared" si="1"/>
        <v>216.18657255408181</v>
      </c>
      <c r="BK9" s="99">
        <f t="shared" si="1"/>
        <v>216.18657255408181</v>
      </c>
      <c r="BL9" s="99">
        <f t="shared" si="1"/>
        <v>216.18657255408181</v>
      </c>
      <c r="BM9" s="99">
        <f t="shared" si="1"/>
        <v>216.18657255408181</v>
      </c>
      <c r="BN9" s="99">
        <f t="shared" si="1"/>
        <v>216.18657255408181</v>
      </c>
      <c r="BO9" s="99">
        <f t="shared" si="1"/>
        <v>216.18657255408181</v>
      </c>
      <c r="BP9" s="99">
        <f t="shared" si="1"/>
        <v>216.18657255408181</v>
      </c>
      <c r="BQ9" s="92">
        <f t="shared" si="6"/>
        <v>0.09</v>
      </c>
      <c r="BR9" s="51">
        <f t="shared" si="2"/>
        <v>19.456791529867363</v>
      </c>
      <c r="BS9" s="52">
        <f t="shared" si="2"/>
        <v>19.456791529867363</v>
      </c>
      <c r="BT9" s="52">
        <f t="shared" si="2"/>
        <v>19.456791529867363</v>
      </c>
      <c r="BU9" s="52">
        <f t="shared" si="2"/>
        <v>19.456791529867363</v>
      </c>
      <c r="BV9" s="52">
        <f t="shared" si="2"/>
        <v>19.456791529867363</v>
      </c>
      <c r="BW9" s="52">
        <f t="shared" si="2"/>
        <v>19.456791529867363</v>
      </c>
      <c r="BX9" s="52">
        <f t="shared" si="2"/>
        <v>19.456791529867363</v>
      </c>
      <c r="BY9" s="52">
        <f t="shared" si="2"/>
        <v>19.456791529867363</v>
      </c>
      <c r="BZ9" s="52">
        <f t="shared" si="2"/>
        <v>19.456791529867363</v>
      </c>
      <c r="CA9" s="52">
        <f t="shared" si="2"/>
        <v>19.456791529867363</v>
      </c>
      <c r="CB9" s="52">
        <f t="shared" si="2"/>
        <v>19.456791529867363</v>
      </c>
      <c r="CC9" s="52">
        <f t="shared" si="2"/>
        <v>19.456791529867363</v>
      </c>
      <c r="CD9" s="52">
        <f t="shared" si="2"/>
        <v>19.456791529867363</v>
      </c>
      <c r="CE9" s="52">
        <f t="shared" si="2"/>
        <v>19.456791529867363</v>
      </c>
      <c r="CF9" s="52">
        <f t="shared" si="2"/>
        <v>19.456791529867363</v>
      </c>
      <c r="CG9" s="52">
        <f t="shared" si="2"/>
        <v>19.456791529867363</v>
      </c>
      <c r="CH9" s="52">
        <f t="shared" si="3"/>
        <v>19.456791529867363</v>
      </c>
      <c r="CI9" s="52">
        <f t="shared" si="3"/>
        <v>19.456791529867363</v>
      </c>
      <c r="CJ9" s="52">
        <f t="shared" si="3"/>
        <v>19.456791529867363</v>
      </c>
      <c r="CK9" s="52">
        <f t="shared" si="3"/>
        <v>19.456791529867363</v>
      </c>
      <c r="CL9" s="52">
        <f t="shared" si="3"/>
        <v>19.456791529867363</v>
      </c>
      <c r="CM9" s="52">
        <f t="shared" si="3"/>
        <v>19.456791529867363</v>
      </c>
      <c r="CN9" s="52">
        <f t="shared" si="3"/>
        <v>19.456791529867363</v>
      </c>
      <c r="CO9" s="52">
        <f t="shared" si="3"/>
        <v>19.456791529867363</v>
      </c>
      <c r="CP9" s="52">
        <f t="shared" si="3"/>
        <v>19.456791529867363</v>
      </c>
      <c r="CQ9" s="52">
        <f t="shared" si="3"/>
        <v>19.456791529867363</v>
      </c>
      <c r="CR9" s="52">
        <f t="shared" si="3"/>
        <v>19.456791529867363</v>
      </c>
      <c r="CS9" s="52">
        <f t="shared" si="3"/>
        <v>19.456791529867363</v>
      </c>
      <c r="CT9" s="52">
        <f t="shared" si="3"/>
        <v>19.456791529867363</v>
      </c>
      <c r="CU9" s="52">
        <f t="shared" si="3"/>
        <v>19.456791529867363</v>
      </c>
      <c r="CV9" s="65">
        <f t="shared" si="3"/>
        <v>19.456791529867363</v>
      </c>
      <c r="CW9" s="88">
        <f t="shared" si="4"/>
        <v>235.64336408394917</v>
      </c>
      <c r="CX9" s="89">
        <f t="shared" si="4"/>
        <v>235.64336408394917</v>
      </c>
      <c r="CY9" s="89">
        <f t="shared" si="4"/>
        <v>235.64336408394917</v>
      </c>
      <c r="CZ9" s="89">
        <f t="shared" si="4"/>
        <v>235.64336408394917</v>
      </c>
      <c r="DA9" s="89">
        <f t="shared" si="4"/>
        <v>235.64336408394917</v>
      </c>
      <c r="DB9" s="89">
        <f t="shared" si="4"/>
        <v>235.64336408394917</v>
      </c>
      <c r="DC9" s="89">
        <f t="shared" si="4"/>
        <v>235.64336408394917</v>
      </c>
      <c r="DD9" s="89">
        <f t="shared" si="4"/>
        <v>235.64336408394917</v>
      </c>
      <c r="DE9" s="89">
        <f t="shared" si="4"/>
        <v>235.64336408394917</v>
      </c>
      <c r="DF9" s="89">
        <f t="shared" si="4"/>
        <v>235.64336408394917</v>
      </c>
      <c r="DG9" s="89">
        <f t="shared" si="4"/>
        <v>235.64336408394917</v>
      </c>
      <c r="DH9" s="89">
        <f t="shared" si="4"/>
        <v>235.64336408394917</v>
      </c>
      <c r="DI9" s="89">
        <f t="shared" si="4"/>
        <v>235.64336408394917</v>
      </c>
      <c r="DJ9" s="89">
        <f t="shared" si="4"/>
        <v>235.64336408394917</v>
      </c>
      <c r="DK9" s="89">
        <f t="shared" si="4"/>
        <v>235.64336408394917</v>
      </c>
      <c r="DL9" s="89">
        <f t="shared" si="4"/>
        <v>235.64336408394917</v>
      </c>
      <c r="DM9" s="89">
        <f t="shared" si="5"/>
        <v>235.64336408394917</v>
      </c>
      <c r="DN9" s="89">
        <f t="shared" si="5"/>
        <v>235.64336408394917</v>
      </c>
      <c r="DO9" s="89">
        <f t="shared" si="5"/>
        <v>235.64336408394917</v>
      </c>
      <c r="DP9" s="89">
        <f t="shared" si="5"/>
        <v>235.64336408394917</v>
      </c>
      <c r="DQ9" s="89">
        <f t="shared" si="5"/>
        <v>235.64336408394917</v>
      </c>
      <c r="DR9" s="89">
        <f t="shared" si="5"/>
        <v>235.64336408394917</v>
      </c>
      <c r="DS9" s="89">
        <f t="shared" si="5"/>
        <v>235.64336408394917</v>
      </c>
      <c r="DT9" s="89">
        <f t="shared" si="5"/>
        <v>235.64336408394917</v>
      </c>
      <c r="DU9" s="89">
        <f t="shared" si="5"/>
        <v>235.64336408394917</v>
      </c>
      <c r="DV9" s="89">
        <f t="shared" si="5"/>
        <v>235.64336408394917</v>
      </c>
      <c r="DW9" s="89">
        <f t="shared" si="5"/>
        <v>235.64336408394917</v>
      </c>
      <c r="DX9" s="89">
        <f t="shared" si="5"/>
        <v>235.64336408394917</v>
      </c>
      <c r="DY9" s="89">
        <f t="shared" si="5"/>
        <v>235.64336408394917</v>
      </c>
      <c r="DZ9" s="89">
        <f t="shared" si="5"/>
        <v>235.64336408394917</v>
      </c>
      <c r="EA9" s="89">
        <f t="shared" si="5"/>
        <v>235.64336408394917</v>
      </c>
    </row>
    <row r="10" spans="1:132" x14ac:dyDescent="0.25">
      <c r="A10" s="1" t="s">
        <v>146</v>
      </c>
      <c r="B10" s="1" t="s">
        <v>205</v>
      </c>
      <c r="C10" t="s">
        <v>153</v>
      </c>
      <c r="D10" s="1" t="s">
        <v>153</v>
      </c>
      <c r="E10" s="1" t="s">
        <v>157</v>
      </c>
      <c r="F10" s="101">
        <v>323.691464018234</v>
      </c>
      <c r="G10" s="100">
        <v>323.691464018234</v>
      </c>
      <c r="H10" s="100">
        <v>323.691464018234</v>
      </c>
      <c r="I10" s="100">
        <v>323.691464018234</v>
      </c>
      <c r="J10" s="100">
        <v>323.691464018234</v>
      </c>
      <c r="K10" s="100">
        <v>323.691464018234</v>
      </c>
      <c r="L10" s="100">
        <v>323.691464018234</v>
      </c>
      <c r="M10" s="100">
        <v>323.691464018234</v>
      </c>
      <c r="N10" s="100">
        <v>323.691464018234</v>
      </c>
      <c r="O10" s="100">
        <v>323.691464018234</v>
      </c>
      <c r="P10" s="100">
        <v>323.691464018234</v>
      </c>
      <c r="Q10" s="100">
        <v>323.691464018234</v>
      </c>
      <c r="R10" s="100">
        <v>323.691464018234</v>
      </c>
      <c r="S10" s="100">
        <v>323.691464018234</v>
      </c>
      <c r="T10" s="100">
        <v>323.691464018234</v>
      </c>
      <c r="U10" s="100">
        <v>323.691464018234</v>
      </c>
      <c r="V10" s="100">
        <v>323.691464018234</v>
      </c>
      <c r="W10" s="100">
        <v>323.691464018234</v>
      </c>
      <c r="X10" s="100">
        <v>323.691464018234</v>
      </c>
      <c r="Y10" s="100">
        <v>323.691464018234</v>
      </c>
      <c r="Z10" s="100">
        <v>323.691464018234</v>
      </c>
      <c r="AA10" s="100">
        <v>323.691464018234</v>
      </c>
      <c r="AB10" s="100">
        <v>323.691464018234</v>
      </c>
      <c r="AC10" s="100">
        <v>323.691464018234</v>
      </c>
      <c r="AD10" s="100">
        <v>323.691464018234</v>
      </c>
      <c r="AE10" s="100">
        <v>323.691464018234</v>
      </c>
      <c r="AF10" s="100">
        <v>323.691464018234</v>
      </c>
      <c r="AG10" s="100">
        <v>323.691464018234</v>
      </c>
      <c r="AH10" s="100">
        <v>323.691464018234</v>
      </c>
      <c r="AI10" s="100">
        <v>323.691464018234</v>
      </c>
      <c r="AJ10" s="100">
        <v>323.691464018234</v>
      </c>
      <c r="AK10" s="1">
        <v>5.3999999999999999E-2</v>
      </c>
      <c r="AL10" s="99">
        <f t="shared" si="0"/>
        <v>17.479339056984635</v>
      </c>
      <c r="AM10" s="99">
        <f t="shared" si="0"/>
        <v>17.479339056984635</v>
      </c>
      <c r="AN10" s="99">
        <f t="shared" si="0"/>
        <v>17.479339056984635</v>
      </c>
      <c r="AO10" s="99">
        <f t="shared" si="0"/>
        <v>17.479339056984635</v>
      </c>
      <c r="AP10" s="99">
        <f t="shared" si="0"/>
        <v>17.479339056984635</v>
      </c>
      <c r="AQ10" s="99">
        <f t="shared" si="0"/>
        <v>17.479339056984635</v>
      </c>
      <c r="AR10" s="99">
        <f t="shared" si="0"/>
        <v>17.479339056984635</v>
      </c>
      <c r="AS10" s="99">
        <f t="shared" si="0"/>
        <v>17.479339056984635</v>
      </c>
      <c r="AT10" s="99">
        <f t="shared" si="0"/>
        <v>17.479339056984635</v>
      </c>
      <c r="AU10" s="99">
        <f t="shared" si="0"/>
        <v>17.479339056984635</v>
      </c>
      <c r="AV10" s="99">
        <f t="shared" si="0"/>
        <v>17.479339056984635</v>
      </c>
      <c r="AW10" s="99">
        <f t="shared" si="0"/>
        <v>17.479339056984635</v>
      </c>
      <c r="AX10" s="99">
        <f t="shared" si="0"/>
        <v>17.479339056984635</v>
      </c>
      <c r="AY10" s="99">
        <f t="shared" si="0"/>
        <v>17.479339056984635</v>
      </c>
      <c r="AZ10" s="99">
        <f t="shared" si="0"/>
        <v>17.479339056984635</v>
      </c>
      <c r="BA10" s="99">
        <f t="shared" si="0"/>
        <v>17.479339056984635</v>
      </c>
      <c r="BB10" s="99">
        <f t="shared" si="1"/>
        <v>17.479339056984635</v>
      </c>
      <c r="BC10" s="99">
        <f t="shared" si="1"/>
        <v>17.479339056984635</v>
      </c>
      <c r="BD10" s="99">
        <f t="shared" si="1"/>
        <v>17.479339056984635</v>
      </c>
      <c r="BE10" s="99">
        <f t="shared" si="1"/>
        <v>17.479339056984635</v>
      </c>
      <c r="BF10" s="99">
        <f t="shared" si="1"/>
        <v>17.479339056984635</v>
      </c>
      <c r="BG10" s="99">
        <f t="shared" si="1"/>
        <v>17.479339056984635</v>
      </c>
      <c r="BH10" s="99">
        <f t="shared" si="1"/>
        <v>17.479339056984635</v>
      </c>
      <c r="BI10" s="99">
        <f t="shared" si="1"/>
        <v>17.479339056984635</v>
      </c>
      <c r="BJ10" s="99">
        <f t="shared" si="1"/>
        <v>17.479339056984635</v>
      </c>
      <c r="BK10" s="99">
        <f t="shared" si="1"/>
        <v>17.479339056984635</v>
      </c>
      <c r="BL10" s="99">
        <f t="shared" si="1"/>
        <v>17.479339056984635</v>
      </c>
      <c r="BM10" s="99">
        <f t="shared" si="1"/>
        <v>17.479339056984635</v>
      </c>
      <c r="BN10" s="99">
        <f t="shared" si="1"/>
        <v>17.479339056984635</v>
      </c>
      <c r="BO10" s="99">
        <f t="shared" si="1"/>
        <v>17.479339056984635</v>
      </c>
      <c r="BP10" s="99">
        <f t="shared" si="1"/>
        <v>17.479339056984635</v>
      </c>
      <c r="BQ10" s="92">
        <f t="shared" si="6"/>
        <v>0.09</v>
      </c>
      <c r="BR10" s="51">
        <f t="shared" si="2"/>
        <v>1.5731405151286171</v>
      </c>
      <c r="BS10" s="52">
        <f t="shared" si="2"/>
        <v>1.5731405151286171</v>
      </c>
      <c r="BT10" s="52">
        <f t="shared" si="2"/>
        <v>1.5731405151286171</v>
      </c>
      <c r="BU10" s="52">
        <f t="shared" si="2"/>
        <v>1.5731405151286171</v>
      </c>
      <c r="BV10" s="52">
        <f t="shared" si="2"/>
        <v>1.5731405151286171</v>
      </c>
      <c r="BW10" s="52">
        <f t="shared" si="2"/>
        <v>1.5731405151286171</v>
      </c>
      <c r="BX10" s="52">
        <f t="shared" si="2"/>
        <v>1.5731405151286171</v>
      </c>
      <c r="BY10" s="52">
        <f t="shared" si="2"/>
        <v>1.5731405151286171</v>
      </c>
      <c r="BZ10" s="52">
        <f t="shared" si="2"/>
        <v>1.5731405151286171</v>
      </c>
      <c r="CA10" s="52">
        <f t="shared" si="2"/>
        <v>1.5731405151286171</v>
      </c>
      <c r="CB10" s="52">
        <f t="shared" si="2"/>
        <v>1.5731405151286171</v>
      </c>
      <c r="CC10" s="52">
        <f t="shared" si="2"/>
        <v>1.5731405151286171</v>
      </c>
      <c r="CD10" s="52">
        <f t="shared" si="2"/>
        <v>1.5731405151286171</v>
      </c>
      <c r="CE10" s="52">
        <f t="shared" si="2"/>
        <v>1.5731405151286171</v>
      </c>
      <c r="CF10" s="52">
        <f t="shared" si="2"/>
        <v>1.5731405151286171</v>
      </c>
      <c r="CG10" s="52">
        <f t="shared" si="2"/>
        <v>1.5731405151286171</v>
      </c>
      <c r="CH10" s="52">
        <f t="shared" si="3"/>
        <v>1.5731405151286171</v>
      </c>
      <c r="CI10" s="52">
        <f t="shared" si="3"/>
        <v>1.5731405151286171</v>
      </c>
      <c r="CJ10" s="52">
        <f t="shared" si="3"/>
        <v>1.5731405151286171</v>
      </c>
      <c r="CK10" s="52">
        <f t="shared" si="3"/>
        <v>1.5731405151286171</v>
      </c>
      <c r="CL10" s="52">
        <f t="shared" si="3"/>
        <v>1.5731405151286171</v>
      </c>
      <c r="CM10" s="52">
        <f t="shared" si="3"/>
        <v>1.5731405151286171</v>
      </c>
      <c r="CN10" s="52">
        <f t="shared" si="3"/>
        <v>1.5731405151286171</v>
      </c>
      <c r="CO10" s="52">
        <f t="shared" si="3"/>
        <v>1.5731405151286171</v>
      </c>
      <c r="CP10" s="52">
        <f t="shared" si="3"/>
        <v>1.5731405151286171</v>
      </c>
      <c r="CQ10" s="52">
        <f t="shared" si="3"/>
        <v>1.5731405151286171</v>
      </c>
      <c r="CR10" s="52">
        <f t="shared" si="3"/>
        <v>1.5731405151286171</v>
      </c>
      <c r="CS10" s="52">
        <f t="shared" si="3"/>
        <v>1.5731405151286171</v>
      </c>
      <c r="CT10" s="52">
        <f t="shared" si="3"/>
        <v>1.5731405151286171</v>
      </c>
      <c r="CU10" s="52">
        <f t="shared" si="3"/>
        <v>1.5731405151286171</v>
      </c>
      <c r="CV10" s="65">
        <f t="shared" si="3"/>
        <v>1.5731405151286171</v>
      </c>
      <c r="CW10" s="88">
        <f t="shared" si="4"/>
        <v>19.052479572113253</v>
      </c>
      <c r="CX10" s="89">
        <f t="shared" si="4"/>
        <v>19.052479572113253</v>
      </c>
      <c r="CY10" s="89">
        <f t="shared" si="4"/>
        <v>19.052479572113253</v>
      </c>
      <c r="CZ10" s="89">
        <f t="shared" si="4"/>
        <v>19.052479572113253</v>
      </c>
      <c r="DA10" s="89">
        <f t="shared" si="4"/>
        <v>19.052479572113253</v>
      </c>
      <c r="DB10" s="89">
        <f t="shared" si="4"/>
        <v>19.052479572113253</v>
      </c>
      <c r="DC10" s="89">
        <f t="shared" si="4"/>
        <v>19.052479572113253</v>
      </c>
      <c r="DD10" s="89">
        <f t="shared" si="4"/>
        <v>19.052479572113253</v>
      </c>
      <c r="DE10" s="89">
        <f t="shared" si="4"/>
        <v>19.052479572113253</v>
      </c>
      <c r="DF10" s="89">
        <f t="shared" si="4"/>
        <v>19.052479572113253</v>
      </c>
      <c r="DG10" s="89">
        <f t="shared" si="4"/>
        <v>19.052479572113253</v>
      </c>
      <c r="DH10" s="89">
        <f t="shared" si="4"/>
        <v>19.052479572113253</v>
      </c>
      <c r="DI10" s="89">
        <f t="shared" si="4"/>
        <v>19.052479572113253</v>
      </c>
      <c r="DJ10" s="89">
        <f t="shared" si="4"/>
        <v>19.052479572113253</v>
      </c>
      <c r="DK10" s="89">
        <f t="shared" si="4"/>
        <v>19.052479572113253</v>
      </c>
      <c r="DL10" s="89">
        <f t="shared" si="4"/>
        <v>19.052479572113253</v>
      </c>
      <c r="DM10" s="89">
        <f t="shared" si="5"/>
        <v>19.052479572113253</v>
      </c>
      <c r="DN10" s="89">
        <f t="shared" si="5"/>
        <v>19.052479572113253</v>
      </c>
      <c r="DO10" s="89">
        <f t="shared" si="5"/>
        <v>19.052479572113253</v>
      </c>
      <c r="DP10" s="89">
        <f t="shared" si="5"/>
        <v>19.052479572113253</v>
      </c>
      <c r="DQ10" s="89">
        <f t="shared" si="5"/>
        <v>19.052479572113253</v>
      </c>
      <c r="DR10" s="89">
        <f t="shared" si="5"/>
        <v>19.052479572113253</v>
      </c>
      <c r="DS10" s="89">
        <f t="shared" si="5"/>
        <v>19.052479572113253</v>
      </c>
      <c r="DT10" s="89">
        <f t="shared" si="5"/>
        <v>19.052479572113253</v>
      </c>
      <c r="DU10" s="89">
        <f t="shared" si="5"/>
        <v>19.052479572113253</v>
      </c>
      <c r="DV10" s="89">
        <f t="shared" si="5"/>
        <v>19.052479572113253</v>
      </c>
      <c r="DW10" s="89">
        <f t="shared" si="5"/>
        <v>19.052479572113253</v>
      </c>
      <c r="DX10" s="89">
        <f t="shared" si="5"/>
        <v>19.052479572113253</v>
      </c>
      <c r="DY10" s="89">
        <f t="shared" si="5"/>
        <v>19.052479572113253</v>
      </c>
      <c r="DZ10" s="89">
        <f t="shared" si="5"/>
        <v>19.052479572113253</v>
      </c>
      <c r="EA10" s="89">
        <f t="shared" si="5"/>
        <v>19.052479572113253</v>
      </c>
    </row>
    <row r="11" spans="1:132" x14ac:dyDescent="0.25">
      <c r="A11" s="1" t="s">
        <v>146</v>
      </c>
      <c r="B11" s="1" t="s">
        <v>205</v>
      </c>
      <c r="C11" s="1" t="s">
        <v>153</v>
      </c>
      <c r="D11" s="1" t="s">
        <v>153</v>
      </c>
      <c r="E11" s="1" t="s">
        <v>151</v>
      </c>
      <c r="F11" s="101">
        <v>22915.1375974658</v>
      </c>
      <c r="G11" s="100">
        <v>23415.779156922101</v>
      </c>
      <c r="H11" s="100">
        <v>23415.779156922101</v>
      </c>
      <c r="I11" s="100">
        <v>23415.779156922101</v>
      </c>
      <c r="J11" s="100">
        <v>23415.779156922101</v>
      </c>
      <c r="K11" s="100">
        <v>23415.779156922101</v>
      </c>
      <c r="L11" s="100">
        <v>24286.604945690298</v>
      </c>
      <c r="M11" s="100">
        <v>24288.030630797399</v>
      </c>
      <c r="N11" s="100">
        <v>24288.030630797399</v>
      </c>
      <c r="O11" s="100">
        <v>24288.030630797399</v>
      </c>
      <c r="P11" s="100">
        <v>24288.030630797399</v>
      </c>
      <c r="Q11" s="100">
        <v>24288.030630797399</v>
      </c>
      <c r="R11" s="100">
        <v>24288.030630797399</v>
      </c>
      <c r="S11" s="100">
        <v>24288.030630797399</v>
      </c>
      <c r="T11" s="100">
        <v>24288.030630797399</v>
      </c>
      <c r="U11" s="100">
        <v>24288.030630797399</v>
      </c>
      <c r="V11" s="100">
        <v>25844.230387257401</v>
      </c>
      <c r="W11" s="100">
        <v>25844.230387257401</v>
      </c>
      <c r="X11" s="100">
        <v>25844.230387257401</v>
      </c>
      <c r="Y11" s="100">
        <v>25844.230387257401</v>
      </c>
      <c r="Z11" s="100">
        <v>25844.230387257401</v>
      </c>
      <c r="AA11" s="100">
        <v>25844.230387257401</v>
      </c>
      <c r="AB11" s="100">
        <v>25844.230387257401</v>
      </c>
      <c r="AC11" s="100">
        <v>25844.230387257401</v>
      </c>
      <c r="AD11" s="100">
        <v>25844.230387257401</v>
      </c>
      <c r="AE11" s="100">
        <v>25844.230387257401</v>
      </c>
      <c r="AF11" s="100">
        <v>25844.230387257401</v>
      </c>
      <c r="AG11" s="100">
        <v>25844.230387257401</v>
      </c>
      <c r="AH11" s="100">
        <v>25844.230387257401</v>
      </c>
      <c r="AI11" s="100">
        <v>25844.230387257401</v>
      </c>
      <c r="AJ11" s="100">
        <v>25844.230387257401</v>
      </c>
      <c r="AK11" s="1">
        <v>8.0299999999999996E-2</v>
      </c>
      <c r="AL11" s="99">
        <f t="shared" si="0"/>
        <v>1840.0855490765036</v>
      </c>
      <c r="AM11" s="99">
        <f t="shared" si="0"/>
        <v>1880.2870663008446</v>
      </c>
      <c r="AN11" s="99">
        <f t="shared" si="0"/>
        <v>1880.2870663008446</v>
      </c>
      <c r="AO11" s="99">
        <f t="shared" si="0"/>
        <v>1880.2870663008446</v>
      </c>
      <c r="AP11" s="99">
        <f t="shared" si="0"/>
        <v>1880.2870663008446</v>
      </c>
      <c r="AQ11" s="99">
        <f t="shared" si="0"/>
        <v>1880.2870663008446</v>
      </c>
      <c r="AR11" s="99">
        <f t="shared" si="0"/>
        <v>1950.2143771389308</v>
      </c>
      <c r="AS11" s="99">
        <f t="shared" si="0"/>
        <v>1950.328859653031</v>
      </c>
      <c r="AT11" s="99">
        <f t="shared" si="0"/>
        <v>1950.328859653031</v>
      </c>
      <c r="AU11" s="99">
        <f t="shared" si="0"/>
        <v>1950.328859653031</v>
      </c>
      <c r="AV11" s="99">
        <f t="shared" si="0"/>
        <v>1950.328859653031</v>
      </c>
      <c r="AW11" s="99">
        <f t="shared" si="0"/>
        <v>1950.328859653031</v>
      </c>
      <c r="AX11" s="99">
        <f t="shared" si="0"/>
        <v>1950.328859653031</v>
      </c>
      <c r="AY11" s="99">
        <f t="shared" si="0"/>
        <v>1950.328859653031</v>
      </c>
      <c r="AZ11" s="99">
        <f t="shared" si="0"/>
        <v>1950.328859653031</v>
      </c>
      <c r="BA11" s="99">
        <f t="shared" si="0"/>
        <v>1950.328859653031</v>
      </c>
      <c r="BB11" s="99">
        <f t="shared" si="1"/>
        <v>2075.2917000967691</v>
      </c>
      <c r="BC11" s="99">
        <f t="shared" si="1"/>
        <v>2075.2917000967691</v>
      </c>
      <c r="BD11" s="99">
        <f t="shared" si="1"/>
        <v>2075.2917000967691</v>
      </c>
      <c r="BE11" s="99">
        <f t="shared" si="1"/>
        <v>2075.2917000967691</v>
      </c>
      <c r="BF11" s="99">
        <f t="shared" si="1"/>
        <v>2075.2917000967691</v>
      </c>
      <c r="BG11" s="99">
        <f t="shared" si="1"/>
        <v>2075.2917000967691</v>
      </c>
      <c r="BH11" s="99">
        <f t="shared" si="1"/>
        <v>2075.2917000967691</v>
      </c>
      <c r="BI11" s="99">
        <f t="shared" si="1"/>
        <v>2075.2917000967691</v>
      </c>
      <c r="BJ11" s="99">
        <f t="shared" si="1"/>
        <v>2075.2917000967691</v>
      </c>
      <c r="BK11" s="99">
        <f t="shared" si="1"/>
        <v>2075.2917000967691</v>
      </c>
      <c r="BL11" s="99">
        <f t="shared" si="1"/>
        <v>2075.2917000967691</v>
      </c>
      <c r="BM11" s="99">
        <f t="shared" si="1"/>
        <v>2075.2917000967691</v>
      </c>
      <c r="BN11" s="99">
        <f t="shared" si="1"/>
        <v>2075.2917000967691</v>
      </c>
      <c r="BO11" s="99">
        <f t="shared" si="1"/>
        <v>2075.2917000967691</v>
      </c>
      <c r="BP11" s="99">
        <f t="shared" si="1"/>
        <v>2075.2917000967691</v>
      </c>
      <c r="BQ11" s="92">
        <f t="shared" si="6"/>
        <v>0.09</v>
      </c>
      <c r="BR11" s="51">
        <f t="shared" si="2"/>
        <v>165.60769941688531</v>
      </c>
      <c r="BS11" s="52">
        <f t="shared" si="2"/>
        <v>169.22583596707599</v>
      </c>
      <c r="BT11" s="52">
        <f t="shared" si="2"/>
        <v>169.22583596707599</v>
      </c>
      <c r="BU11" s="52">
        <f t="shared" si="2"/>
        <v>169.22583596707599</v>
      </c>
      <c r="BV11" s="52">
        <f t="shared" si="2"/>
        <v>169.22583596707599</v>
      </c>
      <c r="BW11" s="52">
        <f t="shared" si="2"/>
        <v>169.22583596707599</v>
      </c>
      <c r="BX11" s="52">
        <f t="shared" si="2"/>
        <v>175.51929394250377</v>
      </c>
      <c r="BY11" s="52">
        <f t="shared" si="2"/>
        <v>175.52959736877278</v>
      </c>
      <c r="BZ11" s="52">
        <f t="shared" si="2"/>
        <v>175.52959736877278</v>
      </c>
      <c r="CA11" s="52">
        <f t="shared" si="2"/>
        <v>175.52959736877278</v>
      </c>
      <c r="CB11" s="52">
        <f t="shared" si="2"/>
        <v>175.52959736877278</v>
      </c>
      <c r="CC11" s="52">
        <f t="shared" si="2"/>
        <v>175.52959736877278</v>
      </c>
      <c r="CD11" s="52">
        <f t="shared" si="2"/>
        <v>175.52959736877278</v>
      </c>
      <c r="CE11" s="52">
        <f t="shared" si="2"/>
        <v>175.52959736877278</v>
      </c>
      <c r="CF11" s="52">
        <f t="shared" si="2"/>
        <v>175.52959736877278</v>
      </c>
      <c r="CG11" s="52">
        <f t="shared" si="2"/>
        <v>175.52959736877278</v>
      </c>
      <c r="CH11" s="52">
        <f t="shared" si="3"/>
        <v>186.7762530087092</v>
      </c>
      <c r="CI11" s="52">
        <f t="shared" si="3"/>
        <v>186.7762530087092</v>
      </c>
      <c r="CJ11" s="52">
        <f t="shared" si="3"/>
        <v>186.7762530087092</v>
      </c>
      <c r="CK11" s="52">
        <f t="shared" si="3"/>
        <v>186.7762530087092</v>
      </c>
      <c r="CL11" s="52">
        <f t="shared" si="3"/>
        <v>186.7762530087092</v>
      </c>
      <c r="CM11" s="52">
        <f t="shared" si="3"/>
        <v>186.7762530087092</v>
      </c>
      <c r="CN11" s="52">
        <f t="shared" si="3"/>
        <v>186.7762530087092</v>
      </c>
      <c r="CO11" s="52">
        <f t="shared" si="3"/>
        <v>186.7762530087092</v>
      </c>
      <c r="CP11" s="52">
        <f t="shared" si="3"/>
        <v>186.7762530087092</v>
      </c>
      <c r="CQ11" s="52">
        <f t="shared" si="3"/>
        <v>186.7762530087092</v>
      </c>
      <c r="CR11" s="52">
        <f t="shared" si="3"/>
        <v>186.7762530087092</v>
      </c>
      <c r="CS11" s="52">
        <f t="shared" si="3"/>
        <v>186.7762530087092</v>
      </c>
      <c r="CT11" s="52">
        <f t="shared" si="3"/>
        <v>186.7762530087092</v>
      </c>
      <c r="CU11" s="52">
        <f t="shared" si="3"/>
        <v>186.7762530087092</v>
      </c>
      <c r="CV11" s="65">
        <f t="shared" si="3"/>
        <v>186.7762530087092</v>
      </c>
      <c r="CW11" s="88">
        <f t="shared" si="4"/>
        <v>2005.6932484933889</v>
      </c>
      <c r="CX11" s="89">
        <f t="shared" si="4"/>
        <v>2049.5129022679207</v>
      </c>
      <c r="CY11" s="89">
        <f t="shared" si="4"/>
        <v>2049.5129022679207</v>
      </c>
      <c r="CZ11" s="89">
        <f t="shared" si="4"/>
        <v>2049.5129022679207</v>
      </c>
      <c r="DA11" s="89">
        <f t="shared" si="4"/>
        <v>2049.5129022679207</v>
      </c>
      <c r="DB11" s="89">
        <f t="shared" si="4"/>
        <v>2049.5129022679207</v>
      </c>
      <c r="DC11" s="89">
        <f t="shared" si="4"/>
        <v>2125.7336710814347</v>
      </c>
      <c r="DD11" s="89">
        <f t="shared" si="4"/>
        <v>2125.8584570218036</v>
      </c>
      <c r="DE11" s="89">
        <f t="shared" si="4"/>
        <v>2125.8584570218036</v>
      </c>
      <c r="DF11" s="89">
        <f t="shared" si="4"/>
        <v>2125.8584570218036</v>
      </c>
      <c r="DG11" s="89">
        <f t="shared" si="4"/>
        <v>2125.8584570218036</v>
      </c>
      <c r="DH11" s="89">
        <f t="shared" si="4"/>
        <v>2125.8584570218036</v>
      </c>
      <c r="DI11" s="89">
        <f t="shared" si="4"/>
        <v>2125.8584570218036</v>
      </c>
      <c r="DJ11" s="89">
        <f t="shared" si="4"/>
        <v>2125.8584570218036</v>
      </c>
      <c r="DK11" s="89">
        <f t="shared" si="4"/>
        <v>2125.8584570218036</v>
      </c>
      <c r="DL11" s="89">
        <f t="shared" si="4"/>
        <v>2125.8584570218036</v>
      </c>
      <c r="DM11" s="89">
        <f t="shared" si="5"/>
        <v>2262.0679531054784</v>
      </c>
      <c r="DN11" s="89">
        <f t="shared" si="5"/>
        <v>2262.0679531054784</v>
      </c>
      <c r="DO11" s="89">
        <f t="shared" si="5"/>
        <v>2262.0679531054784</v>
      </c>
      <c r="DP11" s="89">
        <f t="shared" si="5"/>
        <v>2262.0679531054784</v>
      </c>
      <c r="DQ11" s="89">
        <f t="shared" si="5"/>
        <v>2262.0679531054784</v>
      </c>
      <c r="DR11" s="89">
        <f t="shared" si="5"/>
        <v>2262.0679531054784</v>
      </c>
      <c r="DS11" s="89">
        <f t="shared" si="5"/>
        <v>2262.0679531054784</v>
      </c>
      <c r="DT11" s="89">
        <f t="shared" si="5"/>
        <v>2262.0679531054784</v>
      </c>
      <c r="DU11" s="89">
        <f t="shared" si="5"/>
        <v>2262.0679531054784</v>
      </c>
      <c r="DV11" s="89">
        <f t="shared" si="5"/>
        <v>2262.0679531054784</v>
      </c>
      <c r="DW11" s="89">
        <f t="shared" si="5"/>
        <v>2262.0679531054784</v>
      </c>
      <c r="DX11" s="89">
        <f t="shared" si="5"/>
        <v>2262.0679531054784</v>
      </c>
      <c r="DY11" s="89">
        <f t="shared" si="5"/>
        <v>2262.0679531054784</v>
      </c>
      <c r="DZ11" s="89">
        <f t="shared" si="5"/>
        <v>2262.0679531054784</v>
      </c>
      <c r="EA11" s="89">
        <f t="shared" si="5"/>
        <v>2262.0679531054784</v>
      </c>
    </row>
    <row r="12" spans="1:132" x14ac:dyDescent="0.25">
      <c r="A12" s="1"/>
      <c r="B12" s="1"/>
      <c r="C12" s="1"/>
      <c r="D12" s="1"/>
      <c r="E12" s="1"/>
      <c r="F12" s="101"/>
      <c r="G12" s="100"/>
      <c r="H12" s="100"/>
      <c r="I12" s="100"/>
      <c r="J12" s="100"/>
      <c r="K12" s="100"/>
      <c r="L12" s="100"/>
      <c r="M12" s="100"/>
      <c r="N12" s="100"/>
      <c r="O12" s="100"/>
      <c r="P12" s="100"/>
      <c r="Q12" s="100"/>
      <c r="R12" s="100"/>
      <c r="S12" s="100"/>
      <c r="T12" s="100"/>
      <c r="U12" s="100"/>
      <c r="V12" s="100"/>
      <c r="W12" s="100"/>
      <c r="X12" s="100"/>
      <c r="Y12" s="100"/>
      <c r="Z12" s="100"/>
      <c r="AA12" s="100"/>
      <c r="AB12" s="100"/>
      <c r="AC12" s="100"/>
      <c r="AD12" s="100"/>
      <c r="AE12" s="100"/>
      <c r="AF12" s="100"/>
      <c r="AG12" s="100"/>
      <c r="AH12" s="100"/>
      <c r="AI12" s="100"/>
      <c r="AJ12" s="100"/>
      <c r="AK12" s="1">
        <v>8.0299999999999996E-2</v>
      </c>
      <c r="AL12" s="99">
        <f t="shared" si="0"/>
        <v>0</v>
      </c>
      <c r="AM12" s="99">
        <f t="shared" si="0"/>
        <v>0</v>
      </c>
      <c r="AN12" s="99">
        <f t="shared" si="0"/>
        <v>0</v>
      </c>
      <c r="AO12" s="99">
        <f t="shared" si="0"/>
        <v>0</v>
      </c>
      <c r="AP12" s="99">
        <f t="shared" si="0"/>
        <v>0</v>
      </c>
      <c r="AQ12" s="99">
        <f t="shared" si="0"/>
        <v>0</v>
      </c>
      <c r="AR12" s="99">
        <f t="shared" si="0"/>
        <v>0</v>
      </c>
      <c r="AS12" s="99">
        <f t="shared" si="0"/>
        <v>0</v>
      </c>
      <c r="AT12" s="99">
        <f t="shared" si="0"/>
        <v>0</v>
      </c>
      <c r="AU12" s="99">
        <f t="shared" si="0"/>
        <v>0</v>
      </c>
      <c r="AV12" s="99">
        <f t="shared" si="0"/>
        <v>0</v>
      </c>
      <c r="AW12" s="99">
        <f t="shared" si="0"/>
        <v>0</v>
      </c>
      <c r="AX12" s="99">
        <f t="shared" si="0"/>
        <v>0</v>
      </c>
      <c r="AY12" s="99">
        <f t="shared" si="0"/>
        <v>0</v>
      </c>
      <c r="AZ12" s="99">
        <f t="shared" si="0"/>
        <v>0</v>
      </c>
      <c r="BA12" s="99">
        <f t="shared" si="0"/>
        <v>0</v>
      </c>
      <c r="BB12" s="99">
        <f t="shared" si="1"/>
        <v>0</v>
      </c>
      <c r="BC12" s="99">
        <f t="shared" si="1"/>
        <v>0</v>
      </c>
      <c r="BD12" s="99">
        <f t="shared" si="1"/>
        <v>0</v>
      </c>
      <c r="BE12" s="99">
        <f t="shared" si="1"/>
        <v>0</v>
      </c>
      <c r="BF12" s="99">
        <f t="shared" si="1"/>
        <v>0</v>
      </c>
      <c r="BG12" s="99">
        <f t="shared" si="1"/>
        <v>0</v>
      </c>
      <c r="BH12" s="99">
        <f t="shared" si="1"/>
        <v>0</v>
      </c>
      <c r="BI12" s="99">
        <f t="shared" si="1"/>
        <v>0</v>
      </c>
      <c r="BJ12" s="99">
        <f t="shared" si="1"/>
        <v>0</v>
      </c>
      <c r="BK12" s="99">
        <f t="shared" si="1"/>
        <v>0</v>
      </c>
      <c r="BL12" s="99">
        <f t="shared" si="1"/>
        <v>0</v>
      </c>
      <c r="BM12" s="99">
        <f t="shared" si="1"/>
        <v>0</v>
      </c>
      <c r="BN12" s="99">
        <f t="shared" si="1"/>
        <v>0</v>
      </c>
      <c r="BO12" s="99">
        <f t="shared" si="1"/>
        <v>0</v>
      </c>
      <c r="BP12" s="99">
        <f t="shared" si="1"/>
        <v>0</v>
      </c>
      <c r="BQ12" s="92">
        <f t="shared" si="6"/>
        <v>0</v>
      </c>
      <c r="BR12" s="51">
        <f t="shared" si="2"/>
        <v>0</v>
      </c>
      <c r="BS12" s="52">
        <f t="shared" si="2"/>
        <v>0</v>
      </c>
      <c r="BT12" s="52">
        <f t="shared" si="2"/>
        <v>0</v>
      </c>
      <c r="BU12" s="52">
        <f t="shared" si="2"/>
        <v>0</v>
      </c>
      <c r="BV12" s="52">
        <f t="shared" si="2"/>
        <v>0</v>
      </c>
      <c r="BW12" s="52">
        <f t="shared" si="2"/>
        <v>0</v>
      </c>
      <c r="BX12" s="52">
        <f t="shared" si="2"/>
        <v>0</v>
      </c>
      <c r="BY12" s="52">
        <f t="shared" si="2"/>
        <v>0</v>
      </c>
      <c r="BZ12" s="52">
        <f t="shared" si="2"/>
        <v>0</v>
      </c>
      <c r="CA12" s="52">
        <f t="shared" si="2"/>
        <v>0</v>
      </c>
      <c r="CB12" s="52">
        <f t="shared" si="2"/>
        <v>0</v>
      </c>
      <c r="CC12" s="52">
        <f t="shared" si="2"/>
        <v>0</v>
      </c>
      <c r="CD12" s="52">
        <f t="shared" si="2"/>
        <v>0</v>
      </c>
      <c r="CE12" s="52">
        <f t="shared" si="2"/>
        <v>0</v>
      </c>
      <c r="CF12" s="52">
        <f t="shared" si="2"/>
        <v>0</v>
      </c>
      <c r="CG12" s="52">
        <f t="shared" si="2"/>
        <v>0</v>
      </c>
      <c r="CH12" s="52">
        <f t="shared" si="3"/>
        <v>0</v>
      </c>
      <c r="CI12" s="52">
        <f t="shared" si="3"/>
        <v>0</v>
      </c>
      <c r="CJ12" s="52">
        <f t="shared" si="3"/>
        <v>0</v>
      </c>
      <c r="CK12" s="52">
        <f t="shared" si="3"/>
        <v>0</v>
      </c>
      <c r="CL12" s="52">
        <f t="shared" si="3"/>
        <v>0</v>
      </c>
      <c r="CM12" s="52">
        <f t="shared" si="3"/>
        <v>0</v>
      </c>
      <c r="CN12" s="52">
        <f t="shared" si="3"/>
        <v>0</v>
      </c>
      <c r="CO12" s="52">
        <f t="shared" si="3"/>
        <v>0</v>
      </c>
      <c r="CP12" s="52">
        <f t="shared" si="3"/>
        <v>0</v>
      </c>
      <c r="CQ12" s="52">
        <f t="shared" si="3"/>
        <v>0</v>
      </c>
      <c r="CR12" s="52">
        <f t="shared" si="3"/>
        <v>0</v>
      </c>
      <c r="CS12" s="52">
        <f t="shared" si="3"/>
        <v>0</v>
      </c>
      <c r="CT12" s="52">
        <f t="shared" si="3"/>
        <v>0</v>
      </c>
      <c r="CU12" s="52">
        <f t="shared" si="3"/>
        <v>0</v>
      </c>
      <c r="CV12" s="65">
        <f t="shared" si="3"/>
        <v>0</v>
      </c>
      <c r="CW12" s="88">
        <f t="shared" si="4"/>
        <v>0</v>
      </c>
      <c r="CX12" s="89">
        <f t="shared" si="4"/>
        <v>0</v>
      </c>
      <c r="CY12" s="89">
        <f t="shared" si="4"/>
        <v>0</v>
      </c>
      <c r="CZ12" s="89">
        <f t="shared" si="4"/>
        <v>0</v>
      </c>
      <c r="DA12" s="89">
        <f t="shared" si="4"/>
        <v>0</v>
      </c>
      <c r="DB12" s="89">
        <f t="shared" si="4"/>
        <v>0</v>
      </c>
      <c r="DC12" s="89">
        <f t="shared" si="4"/>
        <v>0</v>
      </c>
      <c r="DD12" s="89">
        <f t="shared" si="4"/>
        <v>0</v>
      </c>
      <c r="DE12" s="89">
        <f t="shared" si="4"/>
        <v>0</v>
      </c>
      <c r="DF12" s="89">
        <f t="shared" si="4"/>
        <v>0</v>
      </c>
      <c r="DG12" s="89">
        <f t="shared" si="4"/>
        <v>0</v>
      </c>
      <c r="DH12" s="89">
        <f t="shared" si="4"/>
        <v>0</v>
      </c>
      <c r="DI12" s="89">
        <f t="shared" si="4"/>
        <v>0</v>
      </c>
      <c r="DJ12" s="89">
        <f t="shared" si="4"/>
        <v>0</v>
      </c>
      <c r="DK12" s="89">
        <f t="shared" si="4"/>
        <v>0</v>
      </c>
      <c r="DL12" s="89">
        <f t="shared" si="4"/>
        <v>0</v>
      </c>
      <c r="DM12" s="89">
        <f t="shared" si="5"/>
        <v>0</v>
      </c>
      <c r="DN12" s="89">
        <f t="shared" si="5"/>
        <v>0</v>
      </c>
      <c r="DO12" s="89">
        <f t="shared" si="5"/>
        <v>0</v>
      </c>
      <c r="DP12" s="89">
        <f t="shared" si="5"/>
        <v>0</v>
      </c>
      <c r="DQ12" s="89">
        <f t="shared" si="5"/>
        <v>0</v>
      </c>
      <c r="DR12" s="89">
        <f t="shared" si="5"/>
        <v>0</v>
      </c>
      <c r="DS12" s="89">
        <f t="shared" si="5"/>
        <v>0</v>
      </c>
      <c r="DT12" s="89">
        <f t="shared" si="5"/>
        <v>0</v>
      </c>
      <c r="DU12" s="89">
        <f t="shared" si="5"/>
        <v>0</v>
      </c>
      <c r="DV12" s="89">
        <f t="shared" si="5"/>
        <v>0</v>
      </c>
      <c r="DW12" s="89">
        <f t="shared" si="5"/>
        <v>0</v>
      </c>
      <c r="DX12" s="89">
        <f t="shared" si="5"/>
        <v>0</v>
      </c>
      <c r="DY12" s="89">
        <f t="shared" si="5"/>
        <v>0</v>
      </c>
      <c r="DZ12" s="89">
        <f t="shared" si="5"/>
        <v>0</v>
      </c>
      <c r="EA12" s="89">
        <f t="shared" si="5"/>
        <v>0</v>
      </c>
    </row>
    <row r="13" spans="1:132" x14ac:dyDescent="0.25">
      <c r="A13" s="1"/>
      <c r="B13" s="1"/>
      <c r="C13" s="1"/>
      <c r="D13" s="1"/>
      <c r="E13" s="1"/>
      <c r="F13" s="101"/>
      <c r="G13" s="100"/>
      <c r="H13" s="100"/>
      <c r="I13" s="100"/>
      <c r="J13" s="100"/>
      <c r="K13" s="100"/>
      <c r="L13" s="100"/>
      <c r="M13" s="100"/>
      <c r="N13" s="100"/>
      <c r="O13" s="100"/>
      <c r="P13" s="100"/>
      <c r="Q13" s="100"/>
      <c r="R13" s="100"/>
      <c r="S13" s="100"/>
      <c r="T13" s="100"/>
      <c r="U13" s="100"/>
      <c r="V13" s="100"/>
      <c r="W13" s="100"/>
      <c r="X13" s="100"/>
      <c r="Y13" s="100"/>
      <c r="Z13" s="100"/>
      <c r="AA13" s="100"/>
      <c r="AB13" s="100"/>
      <c r="AC13" s="100"/>
      <c r="AD13" s="100"/>
      <c r="AE13" s="100"/>
      <c r="AF13" s="100"/>
      <c r="AG13" s="100"/>
      <c r="AH13" s="100"/>
      <c r="AI13" s="100"/>
      <c r="AJ13" s="100"/>
      <c r="AK13" s="1"/>
      <c r="AL13" s="99">
        <f t="shared" si="0"/>
        <v>0</v>
      </c>
      <c r="AM13" s="99">
        <f t="shared" si="0"/>
        <v>0</v>
      </c>
      <c r="AN13" s="99">
        <f t="shared" si="0"/>
        <v>0</v>
      </c>
      <c r="AO13" s="99">
        <f t="shared" si="0"/>
        <v>0</v>
      </c>
      <c r="AP13" s="99">
        <f t="shared" si="0"/>
        <v>0</v>
      </c>
      <c r="AQ13" s="99">
        <f t="shared" si="0"/>
        <v>0</v>
      </c>
      <c r="AR13" s="99">
        <f t="shared" si="0"/>
        <v>0</v>
      </c>
      <c r="AS13" s="99">
        <f t="shared" si="0"/>
        <v>0</v>
      </c>
      <c r="AT13" s="99">
        <f t="shared" si="0"/>
        <v>0</v>
      </c>
      <c r="AU13" s="99">
        <f t="shared" si="0"/>
        <v>0</v>
      </c>
      <c r="AV13" s="99">
        <f t="shared" si="0"/>
        <v>0</v>
      </c>
      <c r="AW13" s="99">
        <f t="shared" si="0"/>
        <v>0</v>
      </c>
      <c r="AX13" s="99">
        <f t="shared" si="0"/>
        <v>0</v>
      </c>
      <c r="AY13" s="99">
        <f t="shared" si="0"/>
        <v>0</v>
      </c>
      <c r="AZ13" s="99">
        <f t="shared" si="0"/>
        <v>0</v>
      </c>
      <c r="BA13" s="99">
        <f t="shared" si="0"/>
        <v>0</v>
      </c>
      <c r="BB13" s="99">
        <f t="shared" si="1"/>
        <v>0</v>
      </c>
      <c r="BC13" s="99">
        <f t="shared" si="1"/>
        <v>0</v>
      </c>
      <c r="BD13" s="99">
        <f t="shared" si="1"/>
        <v>0</v>
      </c>
      <c r="BE13" s="99">
        <f t="shared" si="1"/>
        <v>0</v>
      </c>
      <c r="BF13" s="99">
        <f t="shared" si="1"/>
        <v>0</v>
      </c>
      <c r="BG13" s="99">
        <f t="shared" si="1"/>
        <v>0</v>
      </c>
      <c r="BH13" s="99">
        <f t="shared" si="1"/>
        <v>0</v>
      </c>
      <c r="BI13" s="99">
        <f t="shared" si="1"/>
        <v>0</v>
      </c>
      <c r="BJ13" s="99">
        <f t="shared" si="1"/>
        <v>0</v>
      </c>
      <c r="BK13" s="99">
        <f t="shared" si="1"/>
        <v>0</v>
      </c>
      <c r="BL13" s="99">
        <f t="shared" si="1"/>
        <v>0</v>
      </c>
      <c r="BM13" s="99">
        <f t="shared" si="1"/>
        <v>0</v>
      </c>
      <c r="BN13" s="99">
        <f t="shared" si="1"/>
        <v>0</v>
      </c>
      <c r="BO13" s="99">
        <f t="shared" si="1"/>
        <v>0</v>
      </c>
      <c r="BP13" s="99">
        <f t="shared" si="1"/>
        <v>0</v>
      </c>
      <c r="BQ13" s="92">
        <f t="shared" si="6"/>
        <v>0</v>
      </c>
      <c r="BR13" s="51">
        <f t="shared" si="2"/>
        <v>0</v>
      </c>
      <c r="BS13" s="52">
        <f t="shared" si="2"/>
        <v>0</v>
      </c>
      <c r="BT13" s="52">
        <f t="shared" si="2"/>
        <v>0</v>
      </c>
      <c r="BU13" s="52">
        <f t="shared" si="2"/>
        <v>0</v>
      </c>
      <c r="BV13" s="52">
        <f t="shared" si="2"/>
        <v>0</v>
      </c>
      <c r="BW13" s="52">
        <f t="shared" si="2"/>
        <v>0</v>
      </c>
      <c r="BX13" s="52">
        <f t="shared" si="2"/>
        <v>0</v>
      </c>
      <c r="BY13" s="52">
        <f t="shared" si="2"/>
        <v>0</v>
      </c>
      <c r="BZ13" s="52">
        <f t="shared" si="2"/>
        <v>0</v>
      </c>
      <c r="CA13" s="52">
        <f t="shared" si="2"/>
        <v>0</v>
      </c>
      <c r="CB13" s="52">
        <f t="shared" si="2"/>
        <v>0</v>
      </c>
      <c r="CC13" s="52">
        <f t="shared" si="2"/>
        <v>0</v>
      </c>
      <c r="CD13" s="52">
        <f t="shared" si="2"/>
        <v>0</v>
      </c>
      <c r="CE13" s="52">
        <f t="shared" si="2"/>
        <v>0</v>
      </c>
      <c r="CF13" s="52">
        <f t="shared" si="2"/>
        <v>0</v>
      </c>
      <c r="CG13" s="52">
        <f t="shared" si="2"/>
        <v>0</v>
      </c>
      <c r="CH13" s="52">
        <f t="shared" si="3"/>
        <v>0</v>
      </c>
      <c r="CI13" s="52">
        <f t="shared" si="3"/>
        <v>0</v>
      </c>
      <c r="CJ13" s="52">
        <f t="shared" si="3"/>
        <v>0</v>
      </c>
      <c r="CK13" s="52">
        <f t="shared" si="3"/>
        <v>0</v>
      </c>
      <c r="CL13" s="52">
        <f t="shared" si="3"/>
        <v>0</v>
      </c>
      <c r="CM13" s="52">
        <f t="shared" si="3"/>
        <v>0</v>
      </c>
      <c r="CN13" s="52">
        <f t="shared" si="3"/>
        <v>0</v>
      </c>
      <c r="CO13" s="52">
        <f t="shared" si="3"/>
        <v>0</v>
      </c>
      <c r="CP13" s="52">
        <f t="shared" si="3"/>
        <v>0</v>
      </c>
      <c r="CQ13" s="52">
        <f t="shared" si="3"/>
        <v>0</v>
      </c>
      <c r="CR13" s="52">
        <f t="shared" si="3"/>
        <v>0</v>
      </c>
      <c r="CS13" s="52">
        <f t="shared" si="3"/>
        <v>0</v>
      </c>
      <c r="CT13" s="52">
        <f t="shared" si="3"/>
        <v>0</v>
      </c>
      <c r="CU13" s="52">
        <f t="shared" si="3"/>
        <v>0</v>
      </c>
      <c r="CV13" s="65">
        <f t="shared" si="3"/>
        <v>0</v>
      </c>
      <c r="CW13" s="88">
        <f t="shared" si="4"/>
        <v>0</v>
      </c>
      <c r="CX13" s="89">
        <f t="shared" si="4"/>
        <v>0</v>
      </c>
      <c r="CY13" s="89">
        <f t="shared" si="4"/>
        <v>0</v>
      </c>
      <c r="CZ13" s="89">
        <f t="shared" si="4"/>
        <v>0</v>
      </c>
      <c r="DA13" s="89">
        <f t="shared" si="4"/>
        <v>0</v>
      </c>
      <c r="DB13" s="89">
        <f t="shared" si="4"/>
        <v>0</v>
      </c>
      <c r="DC13" s="89">
        <f t="shared" si="4"/>
        <v>0</v>
      </c>
      <c r="DD13" s="89">
        <f t="shared" si="4"/>
        <v>0</v>
      </c>
      <c r="DE13" s="89">
        <f t="shared" si="4"/>
        <v>0</v>
      </c>
      <c r="DF13" s="89">
        <f t="shared" si="4"/>
        <v>0</v>
      </c>
      <c r="DG13" s="89">
        <f t="shared" si="4"/>
        <v>0</v>
      </c>
      <c r="DH13" s="89">
        <f t="shared" si="4"/>
        <v>0</v>
      </c>
      <c r="DI13" s="89">
        <f t="shared" si="4"/>
        <v>0</v>
      </c>
      <c r="DJ13" s="89">
        <f t="shared" si="4"/>
        <v>0</v>
      </c>
      <c r="DK13" s="89">
        <f t="shared" si="4"/>
        <v>0</v>
      </c>
      <c r="DL13" s="89">
        <f t="shared" si="4"/>
        <v>0</v>
      </c>
      <c r="DM13" s="89">
        <f t="shared" si="5"/>
        <v>0</v>
      </c>
      <c r="DN13" s="89">
        <f t="shared" si="5"/>
        <v>0</v>
      </c>
      <c r="DO13" s="89">
        <f t="shared" si="5"/>
        <v>0</v>
      </c>
      <c r="DP13" s="89">
        <f t="shared" si="5"/>
        <v>0</v>
      </c>
      <c r="DQ13" s="89">
        <f t="shared" si="5"/>
        <v>0</v>
      </c>
      <c r="DR13" s="89">
        <f t="shared" si="5"/>
        <v>0</v>
      </c>
      <c r="DS13" s="89">
        <f t="shared" si="5"/>
        <v>0</v>
      </c>
      <c r="DT13" s="89">
        <f t="shared" si="5"/>
        <v>0</v>
      </c>
      <c r="DU13" s="89">
        <f t="shared" si="5"/>
        <v>0</v>
      </c>
      <c r="DV13" s="89">
        <f t="shared" si="5"/>
        <v>0</v>
      </c>
      <c r="DW13" s="89">
        <f t="shared" si="5"/>
        <v>0</v>
      </c>
      <c r="DX13" s="89">
        <f t="shared" si="5"/>
        <v>0</v>
      </c>
      <c r="DY13" s="89">
        <f t="shared" si="5"/>
        <v>0</v>
      </c>
      <c r="DZ13" s="89">
        <f t="shared" si="5"/>
        <v>0</v>
      </c>
      <c r="EA13" s="89">
        <f t="shared" si="5"/>
        <v>0</v>
      </c>
      <c r="EB13" s="1"/>
    </row>
    <row r="14" spans="1:132" x14ac:dyDescent="0.25">
      <c r="E14" s="6"/>
      <c r="F14" s="101"/>
      <c r="G14" s="100"/>
      <c r="H14" s="100"/>
      <c r="I14" s="100"/>
      <c r="J14" s="100"/>
      <c r="K14" s="100"/>
      <c r="L14" s="100"/>
      <c r="M14" s="100"/>
      <c r="N14" s="100"/>
      <c r="O14" s="100"/>
      <c r="P14" s="100"/>
      <c r="Q14" s="100"/>
      <c r="R14" s="100"/>
      <c r="S14" s="100"/>
      <c r="T14" s="100"/>
      <c r="U14" s="100"/>
      <c r="V14" s="100"/>
      <c r="W14" s="100"/>
      <c r="X14" s="100"/>
      <c r="Y14" s="100"/>
      <c r="Z14" s="100"/>
      <c r="AA14" s="100"/>
      <c r="AB14" s="100"/>
      <c r="AC14" s="100"/>
      <c r="AD14" s="100"/>
      <c r="AE14" s="100"/>
      <c r="AF14" s="100"/>
      <c r="AG14" s="100"/>
      <c r="AH14" s="100"/>
      <c r="AI14" s="100"/>
      <c r="AJ14" s="100"/>
      <c r="AK14" s="1"/>
      <c r="AL14" s="99">
        <f t="shared" si="0"/>
        <v>0</v>
      </c>
      <c r="AM14" s="99">
        <f t="shared" si="0"/>
        <v>0</v>
      </c>
      <c r="AN14" s="99">
        <f t="shared" si="0"/>
        <v>0</v>
      </c>
      <c r="AO14" s="99">
        <f t="shared" si="0"/>
        <v>0</v>
      </c>
      <c r="AP14" s="99">
        <f t="shared" si="0"/>
        <v>0</v>
      </c>
      <c r="AQ14" s="99">
        <f t="shared" si="0"/>
        <v>0</v>
      </c>
      <c r="AR14" s="99">
        <f t="shared" si="0"/>
        <v>0</v>
      </c>
      <c r="AS14" s="99">
        <f t="shared" si="0"/>
        <v>0</v>
      </c>
      <c r="AT14" s="99">
        <f t="shared" si="0"/>
        <v>0</v>
      </c>
      <c r="AU14" s="99">
        <f t="shared" si="0"/>
        <v>0</v>
      </c>
      <c r="AV14" s="99">
        <f t="shared" si="0"/>
        <v>0</v>
      </c>
      <c r="AW14" s="99">
        <f t="shared" si="0"/>
        <v>0</v>
      </c>
      <c r="AX14" s="99">
        <f t="shared" si="0"/>
        <v>0</v>
      </c>
      <c r="AY14" s="99">
        <f t="shared" si="0"/>
        <v>0</v>
      </c>
      <c r="AZ14" s="99">
        <f t="shared" si="0"/>
        <v>0</v>
      </c>
      <c r="BA14" s="99">
        <f t="shared" si="0"/>
        <v>0</v>
      </c>
      <c r="BB14" s="99">
        <f t="shared" si="1"/>
        <v>0</v>
      </c>
      <c r="BC14" s="99">
        <f t="shared" si="1"/>
        <v>0</v>
      </c>
      <c r="BD14" s="99">
        <f t="shared" si="1"/>
        <v>0</v>
      </c>
      <c r="BE14" s="99">
        <f t="shared" si="1"/>
        <v>0</v>
      </c>
      <c r="BF14" s="99">
        <f t="shared" si="1"/>
        <v>0</v>
      </c>
      <c r="BG14" s="99">
        <f t="shared" si="1"/>
        <v>0</v>
      </c>
      <c r="BH14" s="99">
        <f t="shared" si="1"/>
        <v>0</v>
      </c>
      <c r="BI14" s="99">
        <f t="shared" si="1"/>
        <v>0</v>
      </c>
      <c r="BJ14" s="99">
        <f t="shared" si="1"/>
        <v>0</v>
      </c>
      <c r="BK14" s="99">
        <f t="shared" si="1"/>
        <v>0</v>
      </c>
      <c r="BL14" s="99">
        <f t="shared" si="1"/>
        <v>0</v>
      </c>
      <c r="BM14" s="99">
        <f t="shared" si="1"/>
        <v>0</v>
      </c>
      <c r="BN14" s="99">
        <f t="shared" si="1"/>
        <v>0</v>
      </c>
      <c r="BO14" s="99">
        <f t="shared" si="1"/>
        <v>0</v>
      </c>
      <c r="BP14" s="99">
        <f t="shared" si="1"/>
        <v>0</v>
      </c>
      <c r="BQ14" s="92">
        <f t="shared" si="6"/>
        <v>0</v>
      </c>
      <c r="BR14" s="51">
        <f t="shared" si="2"/>
        <v>0</v>
      </c>
      <c r="BS14" s="52">
        <f t="shared" si="2"/>
        <v>0</v>
      </c>
      <c r="BT14" s="52">
        <f t="shared" si="2"/>
        <v>0</v>
      </c>
      <c r="BU14" s="52">
        <f t="shared" si="2"/>
        <v>0</v>
      </c>
      <c r="BV14" s="52">
        <f t="shared" si="2"/>
        <v>0</v>
      </c>
      <c r="BW14" s="52">
        <f t="shared" si="2"/>
        <v>0</v>
      </c>
      <c r="BX14" s="52">
        <f t="shared" si="2"/>
        <v>0</v>
      </c>
      <c r="BY14" s="52">
        <f t="shared" si="2"/>
        <v>0</v>
      </c>
      <c r="BZ14" s="52">
        <f t="shared" si="2"/>
        <v>0</v>
      </c>
      <c r="CA14" s="52">
        <f t="shared" si="2"/>
        <v>0</v>
      </c>
      <c r="CB14" s="52">
        <f t="shared" si="2"/>
        <v>0</v>
      </c>
      <c r="CC14" s="52">
        <f t="shared" si="2"/>
        <v>0</v>
      </c>
      <c r="CD14" s="52">
        <f t="shared" si="2"/>
        <v>0</v>
      </c>
      <c r="CE14" s="52">
        <f t="shared" si="2"/>
        <v>0</v>
      </c>
      <c r="CF14" s="52">
        <f t="shared" si="2"/>
        <v>0</v>
      </c>
      <c r="CG14" s="52">
        <f t="shared" si="2"/>
        <v>0</v>
      </c>
      <c r="CH14" s="52">
        <f t="shared" si="3"/>
        <v>0</v>
      </c>
      <c r="CI14" s="52">
        <f t="shared" si="3"/>
        <v>0</v>
      </c>
      <c r="CJ14" s="52">
        <f t="shared" si="3"/>
        <v>0</v>
      </c>
      <c r="CK14" s="52">
        <f t="shared" si="3"/>
        <v>0</v>
      </c>
      <c r="CL14" s="52">
        <f t="shared" si="3"/>
        <v>0</v>
      </c>
      <c r="CM14" s="52">
        <f t="shared" si="3"/>
        <v>0</v>
      </c>
      <c r="CN14" s="52">
        <f t="shared" si="3"/>
        <v>0</v>
      </c>
      <c r="CO14" s="52">
        <f t="shared" si="3"/>
        <v>0</v>
      </c>
      <c r="CP14" s="52">
        <f t="shared" si="3"/>
        <v>0</v>
      </c>
      <c r="CQ14" s="52">
        <f t="shared" si="3"/>
        <v>0</v>
      </c>
      <c r="CR14" s="52">
        <f t="shared" si="3"/>
        <v>0</v>
      </c>
      <c r="CS14" s="52">
        <f t="shared" si="3"/>
        <v>0</v>
      </c>
      <c r="CT14" s="52">
        <f t="shared" si="3"/>
        <v>0</v>
      </c>
      <c r="CU14" s="52">
        <f t="shared" si="3"/>
        <v>0</v>
      </c>
      <c r="CV14" s="65">
        <f t="shared" si="3"/>
        <v>0</v>
      </c>
      <c r="CW14" s="88">
        <f t="shared" si="4"/>
        <v>0</v>
      </c>
      <c r="CX14" s="89">
        <f t="shared" si="4"/>
        <v>0</v>
      </c>
      <c r="CY14" s="89">
        <f t="shared" si="4"/>
        <v>0</v>
      </c>
      <c r="CZ14" s="89">
        <f t="shared" si="4"/>
        <v>0</v>
      </c>
      <c r="DA14" s="89">
        <f t="shared" si="4"/>
        <v>0</v>
      </c>
      <c r="DB14" s="89">
        <f t="shared" si="4"/>
        <v>0</v>
      </c>
      <c r="DC14" s="89">
        <f t="shared" si="4"/>
        <v>0</v>
      </c>
      <c r="DD14" s="89">
        <f t="shared" si="4"/>
        <v>0</v>
      </c>
      <c r="DE14" s="89">
        <f t="shared" si="4"/>
        <v>0</v>
      </c>
      <c r="DF14" s="89">
        <f t="shared" si="4"/>
        <v>0</v>
      </c>
      <c r="DG14" s="89">
        <f t="shared" si="4"/>
        <v>0</v>
      </c>
      <c r="DH14" s="89">
        <f t="shared" si="4"/>
        <v>0</v>
      </c>
      <c r="DI14" s="89">
        <f t="shared" si="4"/>
        <v>0</v>
      </c>
      <c r="DJ14" s="89">
        <f t="shared" si="4"/>
        <v>0</v>
      </c>
      <c r="DK14" s="89">
        <f t="shared" si="4"/>
        <v>0</v>
      </c>
      <c r="DL14" s="89">
        <f t="shared" si="4"/>
        <v>0</v>
      </c>
      <c r="DM14" s="89">
        <f t="shared" si="5"/>
        <v>0</v>
      </c>
      <c r="DN14" s="89">
        <f t="shared" si="5"/>
        <v>0</v>
      </c>
      <c r="DO14" s="89">
        <f t="shared" si="5"/>
        <v>0</v>
      </c>
      <c r="DP14" s="89">
        <f t="shared" si="5"/>
        <v>0</v>
      </c>
      <c r="DQ14" s="89">
        <f t="shared" si="5"/>
        <v>0</v>
      </c>
      <c r="DR14" s="89">
        <f t="shared" si="5"/>
        <v>0</v>
      </c>
      <c r="DS14" s="89">
        <f t="shared" si="5"/>
        <v>0</v>
      </c>
      <c r="DT14" s="89">
        <f t="shared" si="5"/>
        <v>0</v>
      </c>
      <c r="DU14" s="89">
        <f t="shared" si="5"/>
        <v>0</v>
      </c>
      <c r="DV14" s="89">
        <f t="shared" si="5"/>
        <v>0</v>
      </c>
      <c r="DW14" s="89">
        <f t="shared" si="5"/>
        <v>0</v>
      </c>
      <c r="DX14" s="89">
        <f t="shared" si="5"/>
        <v>0</v>
      </c>
      <c r="DY14" s="89">
        <f t="shared" si="5"/>
        <v>0</v>
      </c>
      <c r="DZ14" s="89">
        <f t="shared" si="5"/>
        <v>0</v>
      </c>
      <c r="EA14" s="89">
        <f t="shared" si="5"/>
        <v>0</v>
      </c>
      <c r="EB14" s="1"/>
    </row>
    <row r="15" spans="1:132" x14ac:dyDescent="0.25">
      <c r="F15" s="101"/>
      <c r="G15" s="100"/>
      <c r="H15" s="100"/>
      <c r="I15" s="100"/>
      <c r="J15" s="100"/>
      <c r="K15" s="100"/>
      <c r="L15" s="100"/>
      <c r="M15" s="100"/>
      <c r="N15" s="100"/>
      <c r="O15" s="100"/>
      <c r="P15" s="100"/>
      <c r="Q15" s="100"/>
      <c r="R15" s="100"/>
      <c r="S15" s="100"/>
      <c r="T15" s="100"/>
      <c r="U15" s="100"/>
      <c r="V15" s="100"/>
      <c r="W15" s="100"/>
      <c r="X15" s="100"/>
      <c r="Y15" s="100"/>
      <c r="Z15" s="100"/>
      <c r="AA15" s="100"/>
      <c r="AB15" s="100"/>
      <c r="AC15" s="100"/>
      <c r="AD15" s="100"/>
      <c r="AE15" s="100"/>
      <c r="AF15" s="100"/>
      <c r="AG15" s="100"/>
      <c r="AH15" s="100"/>
      <c r="AI15" s="100"/>
      <c r="AJ15" s="100"/>
      <c r="AK15" s="1"/>
      <c r="AL15" s="99">
        <f t="shared" si="0"/>
        <v>0</v>
      </c>
      <c r="AM15" s="99">
        <f t="shared" si="0"/>
        <v>0</v>
      </c>
      <c r="AN15" s="99">
        <f t="shared" si="0"/>
        <v>0</v>
      </c>
      <c r="AO15" s="99">
        <f t="shared" si="0"/>
        <v>0</v>
      </c>
      <c r="AP15" s="99">
        <f t="shared" si="0"/>
        <v>0</v>
      </c>
      <c r="AQ15" s="99">
        <f t="shared" si="0"/>
        <v>0</v>
      </c>
      <c r="AR15" s="99">
        <f t="shared" si="0"/>
        <v>0</v>
      </c>
      <c r="AS15" s="99">
        <f t="shared" si="0"/>
        <v>0</v>
      </c>
      <c r="AT15" s="99">
        <f t="shared" si="0"/>
        <v>0</v>
      </c>
      <c r="AU15" s="99">
        <f t="shared" si="0"/>
        <v>0</v>
      </c>
      <c r="AV15" s="99">
        <f t="shared" si="0"/>
        <v>0</v>
      </c>
      <c r="AW15" s="99">
        <f t="shared" si="0"/>
        <v>0</v>
      </c>
      <c r="AX15" s="99">
        <f t="shared" si="0"/>
        <v>0</v>
      </c>
      <c r="AY15" s="99">
        <f t="shared" si="0"/>
        <v>0</v>
      </c>
      <c r="AZ15" s="99">
        <f t="shared" si="0"/>
        <v>0</v>
      </c>
      <c r="BA15" s="99">
        <f t="shared" si="0"/>
        <v>0</v>
      </c>
      <c r="BB15" s="99">
        <f t="shared" si="1"/>
        <v>0</v>
      </c>
      <c r="BC15" s="99">
        <f t="shared" si="1"/>
        <v>0</v>
      </c>
      <c r="BD15" s="99">
        <f t="shared" si="1"/>
        <v>0</v>
      </c>
      <c r="BE15" s="99">
        <f t="shared" si="1"/>
        <v>0</v>
      </c>
      <c r="BF15" s="99">
        <f t="shared" si="1"/>
        <v>0</v>
      </c>
      <c r="BG15" s="99">
        <f t="shared" si="1"/>
        <v>0</v>
      </c>
      <c r="BH15" s="99">
        <f t="shared" si="1"/>
        <v>0</v>
      </c>
      <c r="BI15" s="99">
        <f t="shared" si="1"/>
        <v>0</v>
      </c>
      <c r="BJ15" s="99">
        <f t="shared" si="1"/>
        <v>0</v>
      </c>
      <c r="BK15" s="99">
        <f t="shared" si="1"/>
        <v>0</v>
      </c>
      <c r="BL15" s="99">
        <f t="shared" si="1"/>
        <v>0</v>
      </c>
      <c r="BM15" s="99">
        <f t="shared" si="1"/>
        <v>0</v>
      </c>
      <c r="BN15" s="99">
        <f t="shared" si="1"/>
        <v>0</v>
      </c>
      <c r="BO15" s="99">
        <f t="shared" si="1"/>
        <v>0</v>
      </c>
      <c r="BP15" s="99">
        <f t="shared" si="1"/>
        <v>0</v>
      </c>
      <c r="BQ15" s="92">
        <f t="shared" si="6"/>
        <v>0</v>
      </c>
      <c r="BR15" s="51">
        <f t="shared" si="2"/>
        <v>0</v>
      </c>
      <c r="BS15" s="52">
        <f t="shared" si="2"/>
        <v>0</v>
      </c>
      <c r="BT15" s="52">
        <f t="shared" si="2"/>
        <v>0</v>
      </c>
      <c r="BU15" s="52">
        <f t="shared" si="2"/>
        <v>0</v>
      </c>
      <c r="BV15" s="52">
        <f t="shared" si="2"/>
        <v>0</v>
      </c>
      <c r="BW15" s="52">
        <f t="shared" si="2"/>
        <v>0</v>
      </c>
      <c r="BX15" s="52">
        <f t="shared" si="2"/>
        <v>0</v>
      </c>
      <c r="BY15" s="52">
        <f t="shared" si="2"/>
        <v>0</v>
      </c>
      <c r="BZ15" s="52">
        <f t="shared" si="2"/>
        <v>0</v>
      </c>
      <c r="CA15" s="52">
        <f t="shared" si="2"/>
        <v>0</v>
      </c>
      <c r="CB15" s="52">
        <f t="shared" si="2"/>
        <v>0</v>
      </c>
      <c r="CC15" s="52">
        <f t="shared" si="2"/>
        <v>0</v>
      </c>
      <c r="CD15" s="52">
        <f t="shared" si="2"/>
        <v>0</v>
      </c>
      <c r="CE15" s="52">
        <f t="shared" si="2"/>
        <v>0</v>
      </c>
      <c r="CF15" s="52">
        <f t="shared" si="2"/>
        <v>0</v>
      </c>
      <c r="CG15" s="52">
        <f t="shared" si="2"/>
        <v>0</v>
      </c>
      <c r="CH15" s="52">
        <f t="shared" si="3"/>
        <v>0</v>
      </c>
      <c r="CI15" s="52">
        <f t="shared" si="3"/>
        <v>0</v>
      </c>
      <c r="CJ15" s="52">
        <f t="shared" si="3"/>
        <v>0</v>
      </c>
      <c r="CK15" s="52">
        <f t="shared" si="3"/>
        <v>0</v>
      </c>
      <c r="CL15" s="52">
        <f t="shared" si="3"/>
        <v>0</v>
      </c>
      <c r="CM15" s="52">
        <f t="shared" si="3"/>
        <v>0</v>
      </c>
      <c r="CN15" s="52">
        <f t="shared" si="3"/>
        <v>0</v>
      </c>
      <c r="CO15" s="52">
        <f t="shared" si="3"/>
        <v>0</v>
      </c>
      <c r="CP15" s="52">
        <f t="shared" si="3"/>
        <v>0</v>
      </c>
      <c r="CQ15" s="52">
        <f t="shared" si="3"/>
        <v>0</v>
      </c>
      <c r="CR15" s="52">
        <f t="shared" si="3"/>
        <v>0</v>
      </c>
      <c r="CS15" s="52">
        <f t="shared" si="3"/>
        <v>0</v>
      </c>
      <c r="CT15" s="52">
        <f t="shared" si="3"/>
        <v>0</v>
      </c>
      <c r="CU15" s="52">
        <f t="shared" si="3"/>
        <v>0</v>
      </c>
      <c r="CV15" s="65">
        <f t="shared" si="3"/>
        <v>0</v>
      </c>
      <c r="CW15" s="88">
        <f t="shared" si="4"/>
        <v>0</v>
      </c>
      <c r="CX15" s="89">
        <f t="shared" si="4"/>
        <v>0</v>
      </c>
      <c r="CY15" s="89">
        <f t="shared" si="4"/>
        <v>0</v>
      </c>
      <c r="CZ15" s="89">
        <f t="shared" si="4"/>
        <v>0</v>
      </c>
      <c r="DA15" s="89">
        <f t="shared" si="4"/>
        <v>0</v>
      </c>
      <c r="DB15" s="89">
        <f t="shared" si="4"/>
        <v>0</v>
      </c>
      <c r="DC15" s="89">
        <f t="shared" si="4"/>
        <v>0</v>
      </c>
      <c r="DD15" s="89">
        <f t="shared" si="4"/>
        <v>0</v>
      </c>
      <c r="DE15" s="89">
        <f t="shared" si="4"/>
        <v>0</v>
      </c>
      <c r="DF15" s="89">
        <f t="shared" si="4"/>
        <v>0</v>
      </c>
      <c r="DG15" s="89">
        <f t="shared" si="4"/>
        <v>0</v>
      </c>
      <c r="DH15" s="89">
        <f t="shared" si="4"/>
        <v>0</v>
      </c>
      <c r="DI15" s="89">
        <f t="shared" si="4"/>
        <v>0</v>
      </c>
      <c r="DJ15" s="89">
        <f t="shared" si="4"/>
        <v>0</v>
      </c>
      <c r="DK15" s="89">
        <f t="shared" si="4"/>
        <v>0</v>
      </c>
      <c r="DL15" s="89">
        <f t="shared" si="4"/>
        <v>0</v>
      </c>
      <c r="DM15" s="89">
        <f t="shared" si="5"/>
        <v>0</v>
      </c>
      <c r="DN15" s="89">
        <f t="shared" si="5"/>
        <v>0</v>
      </c>
      <c r="DO15" s="89">
        <f t="shared" si="5"/>
        <v>0</v>
      </c>
      <c r="DP15" s="89">
        <f t="shared" si="5"/>
        <v>0</v>
      </c>
      <c r="DQ15" s="89">
        <f t="shared" si="5"/>
        <v>0</v>
      </c>
      <c r="DR15" s="89">
        <f t="shared" si="5"/>
        <v>0</v>
      </c>
      <c r="DS15" s="89">
        <f t="shared" si="5"/>
        <v>0</v>
      </c>
      <c r="DT15" s="89">
        <f t="shared" si="5"/>
        <v>0</v>
      </c>
      <c r="DU15" s="89">
        <f t="shared" si="5"/>
        <v>0</v>
      </c>
      <c r="DV15" s="89">
        <f t="shared" si="5"/>
        <v>0</v>
      </c>
      <c r="DW15" s="89">
        <f t="shared" si="5"/>
        <v>0</v>
      </c>
      <c r="DX15" s="89">
        <f t="shared" si="5"/>
        <v>0</v>
      </c>
      <c r="DY15" s="89">
        <f t="shared" si="5"/>
        <v>0</v>
      </c>
      <c r="DZ15" s="89">
        <f t="shared" si="5"/>
        <v>0</v>
      </c>
      <c r="EA15" s="89">
        <f t="shared" si="5"/>
        <v>0</v>
      </c>
      <c r="EB15" s="1"/>
    </row>
    <row r="16" spans="1:132" x14ac:dyDescent="0.25">
      <c r="F16" s="101"/>
      <c r="G16" s="100"/>
      <c r="H16" s="100"/>
      <c r="I16" s="100"/>
      <c r="J16" s="100"/>
      <c r="K16" s="100"/>
      <c r="L16" s="100"/>
      <c r="M16" s="100"/>
      <c r="N16" s="100"/>
      <c r="O16" s="100"/>
      <c r="P16" s="100"/>
      <c r="Q16" s="100"/>
      <c r="R16" s="100"/>
      <c r="S16" s="100"/>
      <c r="T16" s="100"/>
      <c r="U16" s="100"/>
      <c r="V16" s="100"/>
      <c r="W16" s="100"/>
      <c r="X16" s="100"/>
      <c r="Y16" s="100"/>
      <c r="Z16" s="100"/>
      <c r="AA16" s="100"/>
      <c r="AB16" s="100"/>
      <c r="AC16" s="100"/>
      <c r="AD16" s="100"/>
      <c r="AE16" s="100"/>
      <c r="AF16" s="100"/>
      <c r="AG16" s="100"/>
      <c r="AH16" s="100"/>
      <c r="AI16" s="100"/>
      <c r="AJ16" s="100"/>
      <c r="AK16" s="1"/>
      <c r="AL16" s="99">
        <f t="shared" si="0"/>
        <v>0</v>
      </c>
      <c r="AM16" s="99">
        <f t="shared" si="0"/>
        <v>0</v>
      </c>
      <c r="AN16" s="99">
        <f t="shared" si="0"/>
        <v>0</v>
      </c>
      <c r="AO16" s="99">
        <f t="shared" si="0"/>
        <v>0</v>
      </c>
      <c r="AP16" s="99">
        <f t="shared" si="0"/>
        <v>0</v>
      </c>
      <c r="AQ16" s="99">
        <f t="shared" si="0"/>
        <v>0</v>
      </c>
      <c r="AR16" s="99">
        <f t="shared" si="0"/>
        <v>0</v>
      </c>
      <c r="AS16" s="99">
        <f t="shared" si="0"/>
        <v>0</v>
      </c>
      <c r="AT16" s="99">
        <f t="shared" si="0"/>
        <v>0</v>
      </c>
      <c r="AU16" s="99">
        <f t="shared" si="0"/>
        <v>0</v>
      </c>
      <c r="AV16" s="99">
        <f t="shared" si="0"/>
        <v>0</v>
      </c>
      <c r="AW16" s="99">
        <f t="shared" si="0"/>
        <v>0</v>
      </c>
      <c r="AX16" s="99">
        <f t="shared" si="0"/>
        <v>0</v>
      </c>
      <c r="AY16" s="99">
        <f t="shared" si="0"/>
        <v>0</v>
      </c>
      <c r="AZ16" s="99">
        <f t="shared" si="0"/>
        <v>0</v>
      </c>
      <c r="BA16" s="99">
        <f t="shared" si="0"/>
        <v>0</v>
      </c>
      <c r="BB16" s="99">
        <f t="shared" si="1"/>
        <v>0</v>
      </c>
      <c r="BC16" s="99">
        <f t="shared" si="1"/>
        <v>0</v>
      </c>
      <c r="BD16" s="99">
        <f t="shared" si="1"/>
        <v>0</v>
      </c>
      <c r="BE16" s="99">
        <f t="shared" si="1"/>
        <v>0</v>
      </c>
      <c r="BF16" s="99">
        <f t="shared" si="1"/>
        <v>0</v>
      </c>
      <c r="BG16" s="99">
        <f t="shared" si="1"/>
        <v>0</v>
      </c>
      <c r="BH16" s="99">
        <f t="shared" si="1"/>
        <v>0</v>
      </c>
      <c r="BI16" s="99">
        <f t="shared" si="1"/>
        <v>0</v>
      </c>
      <c r="BJ16" s="99">
        <f t="shared" si="1"/>
        <v>0</v>
      </c>
      <c r="BK16" s="99">
        <f t="shared" si="1"/>
        <v>0</v>
      </c>
      <c r="BL16" s="99">
        <f t="shared" si="1"/>
        <v>0</v>
      </c>
      <c r="BM16" s="99">
        <f t="shared" si="1"/>
        <v>0</v>
      </c>
      <c r="BN16" s="99">
        <f t="shared" si="1"/>
        <v>0</v>
      </c>
      <c r="BO16" s="99">
        <f t="shared" si="1"/>
        <v>0</v>
      </c>
      <c r="BP16" s="99">
        <f t="shared" si="1"/>
        <v>0</v>
      </c>
      <c r="BQ16" s="92">
        <f t="shared" si="6"/>
        <v>0</v>
      </c>
      <c r="BR16" s="51">
        <f t="shared" si="2"/>
        <v>0</v>
      </c>
      <c r="BS16" s="52">
        <f t="shared" si="2"/>
        <v>0</v>
      </c>
      <c r="BT16" s="52">
        <f t="shared" si="2"/>
        <v>0</v>
      </c>
      <c r="BU16" s="52">
        <f t="shared" si="2"/>
        <v>0</v>
      </c>
      <c r="BV16" s="52">
        <f t="shared" si="2"/>
        <v>0</v>
      </c>
      <c r="BW16" s="52">
        <f t="shared" si="2"/>
        <v>0</v>
      </c>
      <c r="BX16" s="52">
        <f t="shared" si="2"/>
        <v>0</v>
      </c>
      <c r="BY16" s="52">
        <f t="shared" si="2"/>
        <v>0</v>
      </c>
      <c r="BZ16" s="52">
        <f t="shared" si="2"/>
        <v>0</v>
      </c>
      <c r="CA16" s="52">
        <f t="shared" si="2"/>
        <v>0</v>
      </c>
      <c r="CB16" s="52">
        <f t="shared" si="2"/>
        <v>0</v>
      </c>
      <c r="CC16" s="52">
        <f t="shared" si="2"/>
        <v>0</v>
      </c>
      <c r="CD16" s="52">
        <f t="shared" si="2"/>
        <v>0</v>
      </c>
      <c r="CE16" s="52">
        <f t="shared" si="2"/>
        <v>0</v>
      </c>
      <c r="CF16" s="52">
        <f t="shared" si="2"/>
        <v>0</v>
      </c>
      <c r="CG16" s="52">
        <f t="shared" si="2"/>
        <v>0</v>
      </c>
      <c r="CH16" s="52">
        <f t="shared" si="3"/>
        <v>0</v>
      </c>
      <c r="CI16" s="52">
        <f t="shared" si="3"/>
        <v>0</v>
      </c>
      <c r="CJ16" s="52">
        <f t="shared" si="3"/>
        <v>0</v>
      </c>
      <c r="CK16" s="52">
        <f t="shared" si="3"/>
        <v>0</v>
      </c>
      <c r="CL16" s="52">
        <f t="shared" si="3"/>
        <v>0</v>
      </c>
      <c r="CM16" s="52">
        <f t="shared" si="3"/>
        <v>0</v>
      </c>
      <c r="CN16" s="52">
        <f t="shared" si="3"/>
        <v>0</v>
      </c>
      <c r="CO16" s="52">
        <f t="shared" si="3"/>
        <v>0</v>
      </c>
      <c r="CP16" s="52">
        <f t="shared" si="3"/>
        <v>0</v>
      </c>
      <c r="CQ16" s="52">
        <f t="shared" si="3"/>
        <v>0</v>
      </c>
      <c r="CR16" s="52">
        <f t="shared" si="3"/>
        <v>0</v>
      </c>
      <c r="CS16" s="52">
        <f t="shared" si="3"/>
        <v>0</v>
      </c>
      <c r="CT16" s="52">
        <f t="shared" si="3"/>
        <v>0</v>
      </c>
      <c r="CU16" s="52">
        <f t="shared" si="3"/>
        <v>0</v>
      </c>
      <c r="CV16" s="65">
        <f t="shared" si="3"/>
        <v>0</v>
      </c>
      <c r="CW16" s="88">
        <f t="shared" si="4"/>
        <v>0</v>
      </c>
      <c r="CX16" s="89">
        <f t="shared" si="4"/>
        <v>0</v>
      </c>
      <c r="CY16" s="89">
        <f t="shared" si="4"/>
        <v>0</v>
      </c>
      <c r="CZ16" s="89">
        <f t="shared" si="4"/>
        <v>0</v>
      </c>
      <c r="DA16" s="89">
        <f t="shared" si="4"/>
        <v>0</v>
      </c>
      <c r="DB16" s="89">
        <f t="shared" si="4"/>
        <v>0</v>
      </c>
      <c r="DC16" s="89">
        <f t="shared" si="4"/>
        <v>0</v>
      </c>
      <c r="DD16" s="89">
        <f t="shared" si="4"/>
        <v>0</v>
      </c>
      <c r="DE16" s="89">
        <f t="shared" si="4"/>
        <v>0</v>
      </c>
      <c r="DF16" s="89">
        <f t="shared" si="4"/>
        <v>0</v>
      </c>
      <c r="DG16" s="89">
        <f t="shared" si="4"/>
        <v>0</v>
      </c>
      <c r="DH16" s="89">
        <f t="shared" si="4"/>
        <v>0</v>
      </c>
      <c r="DI16" s="89">
        <f t="shared" si="4"/>
        <v>0</v>
      </c>
      <c r="DJ16" s="89">
        <f t="shared" si="4"/>
        <v>0</v>
      </c>
      <c r="DK16" s="89">
        <f t="shared" si="4"/>
        <v>0</v>
      </c>
      <c r="DL16" s="89">
        <f t="shared" si="4"/>
        <v>0</v>
      </c>
      <c r="DM16" s="89">
        <f t="shared" si="5"/>
        <v>0</v>
      </c>
      <c r="DN16" s="89">
        <f t="shared" si="5"/>
        <v>0</v>
      </c>
      <c r="DO16" s="89">
        <f t="shared" si="5"/>
        <v>0</v>
      </c>
      <c r="DP16" s="89">
        <f t="shared" si="5"/>
        <v>0</v>
      </c>
      <c r="DQ16" s="89">
        <f t="shared" si="5"/>
        <v>0</v>
      </c>
      <c r="DR16" s="89">
        <f t="shared" si="5"/>
        <v>0</v>
      </c>
      <c r="DS16" s="89">
        <f t="shared" si="5"/>
        <v>0</v>
      </c>
      <c r="DT16" s="89">
        <f t="shared" si="5"/>
        <v>0</v>
      </c>
      <c r="DU16" s="89">
        <f t="shared" si="5"/>
        <v>0</v>
      </c>
      <c r="DV16" s="89">
        <f t="shared" si="5"/>
        <v>0</v>
      </c>
      <c r="DW16" s="89">
        <f t="shared" si="5"/>
        <v>0</v>
      </c>
      <c r="DX16" s="89">
        <f t="shared" si="5"/>
        <v>0</v>
      </c>
      <c r="DY16" s="89">
        <f t="shared" si="5"/>
        <v>0</v>
      </c>
      <c r="DZ16" s="89">
        <f t="shared" si="5"/>
        <v>0</v>
      </c>
      <c r="EA16" s="89">
        <f t="shared" si="5"/>
        <v>0</v>
      </c>
      <c r="EB16" s="1"/>
    </row>
    <row r="17" spans="1:163" x14ac:dyDescent="0.25">
      <c r="F17" s="101"/>
      <c r="G17" s="100"/>
      <c r="H17" s="100"/>
      <c r="I17" s="100"/>
      <c r="J17" s="100"/>
      <c r="K17" s="100"/>
      <c r="L17" s="100"/>
      <c r="M17" s="100"/>
      <c r="N17" s="100"/>
      <c r="O17" s="100"/>
      <c r="P17" s="100"/>
      <c r="Q17" s="100"/>
      <c r="R17" s="100"/>
      <c r="S17" s="100"/>
      <c r="T17" s="100"/>
      <c r="U17" s="100"/>
      <c r="V17" s="100"/>
      <c r="W17" s="100"/>
      <c r="X17" s="100"/>
      <c r="Y17" s="100"/>
      <c r="Z17" s="100"/>
      <c r="AA17" s="100"/>
      <c r="AB17" s="100"/>
      <c r="AC17" s="100"/>
      <c r="AD17" s="100"/>
      <c r="AE17" s="100"/>
      <c r="AF17" s="100"/>
      <c r="AG17" s="100"/>
      <c r="AH17" s="100"/>
      <c r="AI17" s="100"/>
      <c r="AJ17" s="100"/>
      <c r="AK17" s="1"/>
      <c r="AL17" s="99">
        <f t="shared" si="0"/>
        <v>0</v>
      </c>
      <c r="AM17" s="99">
        <f t="shared" si="0"/>
        <v>0</v>
      </c>
      <c r="AN17" s="99">
        <f t="shared" si="0"/>
        <v>0</v>
      </c>
      <c r="AO17" s="99">
        <f t="shared" si="0"/>
        <v>0</v>
      </c>
      <c r="AP17" s="99">
        <f t="shared" si="0"/>
        <v>0</v>
      </c>
      <c r="AQ17" s="99">
        <f t="shared" si="0"/>
        <v>0</v>
      </c>
      <c r="AR17" s="99">
        <f t="shared" si="0"/>
        <v>0</v>
      </c>
      <c r="AS17" s="99">
        <f t="shared" si="0"/>
        <v>0</v>
      </c>
      <c r="AT17" s="99">
        <f t="shared" si="0"/>
        <v>0</v>
      </c>
      <c r="AU17" s="99">
        <f t="shared" si="0"/>
        <v>0</v>
      </c>
      <c r="AV17" s="99">
        <f t="shared" si="0"/>
        <v>0</v>
      </c>
      <c r="AW17" s="99">
        <f t="shared" si="0"/>
        <v>0</v>
      </c>
      <c r="AX17" s="99">
        <f t="shared" si="0"/>
        <v>0</v>
      </c>
      <c r="AY17" s="99">
        <f t="shared" si="0"/>
        <v>0</v>
      </c>
      <c r="AZ17" s="99">
        <f t="shared" si="0"/>
        <v>0</v>
      </c>
      <c r="BA17" s="99">
        <f t="shared" si="0"/>
        <v>0</v>
      </c>
      <c r="BB17" s="99">
        <f t="shared" si="1"/>
        <v>0</v>
      </c>
      <c r="BC17" s="99">
        <f t="shared" si="1"/>
        <v>0</v>
      </c>
      <c r="BD17" s="99">
        <f t="shared" si="1"/>
        <v>0</v>
      </c>
      <c r="BE17" s="99">
        <f t="shared" si="1"/>
        <v>0</v>
      </c>
      <c r="BF17" s="99">
        <f t="shared" si="1"/>
        <v>0</v>
      </c>
      <c r="BG17" s="99">
        <f t="shared" si="1"/>
        <v>0</v>
      </c>
      <c r="BH17" s="99">
        <f t="shared" si="1"/>
        <v>0</v>
      </c>
      <c r="BI17" s="99">
        <f t="shared" si="1"/>
        <v>0</v>
      </c>
      <c r="BJ17" s="99">
        <f t="shared" si="1"/>
        <v>0</v>
      </c>
      <c r="BK17" s="99">
        <f t="shared" si="1"/>
        <v>0</v>
      </c>
      <c r="BL17" s="99">
        <f t="shared" si="1"/>
        <v>0</v>
      </c>
      <c r="BM17" s="99">
        <f t="shared" si="1"/>
        <v>0</v>
      </c>
      <c r="BN17" s="99">
        <f t="shared" si="1"/>
        <v>0</v>
      </c>
      <c r="BO17" s="99">
        <f t="shared" si="1"/>
        <v>0</v>
      </c>
      <c r="BP17" s="99">
        <f t="shared" si="1"/>
        <v>0</v>
      </c>
      <c r="BQ17" s="92">
        <f t="shared" si="6"/>
        <v>0</v>
      </c>
      <c r="BR17" s="51">
        <f t="shared" si="2"/>
        <v>0</v>
      </c>
      <c r="BS17" s="52">
        <f t="shared" si="2"/>
        <v>0</v>
      </c>
      <c r="BT17" s="52">
        <f t="shared" si="2"/>
        <v>0</v>
      </c>
      <c r="BU17" s="52">
        <f t="shared" si="2"/>
        <v>0</v>
      </c>
      <c r="BV17" s="52">
        <f t="shared" si="2"/>
        <v>0</v>
      </c>
      <c r="BW17" s="52">
        <f t="shared" si="2"/>
        <v>0</v>
      </c>
      <c r="BX17" s="52">
        <f t="shared" si="2"/>
        <v>0</v>
      </c>
      <c r="BY17" s="52">
        <f t="shared" si="2"/>
        <v>0</v>
      </c>
      <c r="BZ17" s="52">
        <f t="shared" si="2"/>
        <v>0</v>
      </c>
      <c r="CA17" s="52">
        <f t="shared" si="2"/>
        <v>0</v>
      </c>
      <c r="CB17" s="52">
        <f t="shared" si="2"/>
        <v>0</v>
      </c>
      <c r="CC17" s="52">
        <f t="shared" si="2"/>
        <v>0</v>
      </c>
      <c r="CD17" s="52">
        <f t="shared" si="2"/>
        <v>0</v>
      </c>
      <c r="CE17" s="52">
        <f t="shared" si="2"/>
        <v>0</v>
      </c>
      <c r="CF17" s="52">
        <f t="shared" si="2"/>
        <v>0</v>
      </c>
      <c r="CG17" s="52">
        <f t="shared" si="2"/>
        <v>0</v>
      </c>
      <c r="CH17" s="52">
        <f t="shared" si="3"/>
        <v>0</v>
      </c>
      <c r="CI17" s="52">
        <f t="shared" si="3"/>
        <v>0</v>
      </c>
      <c r="CJ17" s="52">
        <f t="shared" si="3"/>
        <v>0</v>
      </c>
      <c r="CK17" s="52">
        <f t="shared" si="3"/>
        <v>0</v>
      </c>
      <c r="CL17" s="52">
        <f t="shared" si="3"/>
        <v>0</v>
      </c>
      <c r="CM17" s="52">
        <f t="shared" si="3"/>
        <v>0</v>
      </c>
      <c r="CN17" s="52">
        <f t="shared" si="3"/>
        <v>0</v>
      </c>
      <c r="CO17" s="52">
        <f t="shared" si="3"/>
        <v>0</v>
      </c>
      <c r="CP17" s="52">
        <f t="shared" si="3"/>
        <v>0</v>
      </c>
      <c r="CQ17" s="52">
        <f t="shared" si="3"/>
        <v>0</v>
      </c>
      <c r="CR17" s="52">
        <f t="shared" si="3"/>
        <v>0</v>
      </c>
      <c r="CS17" s="52">
        <f t="shared" si="3"/>
        <v>0</v>
      </c>
      <c r="CT17" s="52">
        <f t="shared" si="3"/>
        <v>0</v>
      </c>
      <c r="CU17" s="52">
        <f t="shared" si="3"/>
        <v>0</v>
      </c>
      <c r="CV17" s="65">
        <f t="shared" si="3"/>
        <v>0</v>
      </c>
      <c r="CW17" s="88">
        <f t="shared" si="4"/>
        <v>0</v>
      </c>
      <c r="CX17" s="89">
        <f t="shared" si="4"/>
        <v>0</v>
      </c>
      <c r="CY17" s="89">
        <f t="shared" si="4"/>
        <v>0</v>
      </c>
      <c r="CZ17" s="89">
        <f t="shared" si="4"/>
        <v>0</v>
      </c>
      <c r="DA17" s="89">
        <f t="shared" si="4"/>
        <v>0</v>
      </c>
      <c r="DB17" s="89">
        <f t="shared" si="4"/>
        <v>0</v>
      </c>
      <c r="DC17" s="89">
        <f t="shared" si="4"/>
        <v>0</v>
      </c>
      <c r="DD17" s="89">
        <f t="shared" si="4"/>
        <v>0</v>
      </c>
      <c r="DE17" s="89">
        <f t="shared" si="4"/>
        <v>0</v>
      </c>
      <c r="DF17" s="89">
        <f t="shared" si="4"/>
        <v>0</v>
      </c>
      <c r="DG17" s="89">
        <f t="shared" si="4"/>
        <v>0</v>
      </c>
      <c r="DH17" s="89">
        <f t="shared" si="4"/>
        <v>0</v>
      </c>
      <c r="DI17" s="89">
        <f t="shared" si="4"/>
        <v>0</v>
      </c>
      <c r="DJ17" s="89">
        <f t="shared" si="4"/>
        <v>0</v>
      </c>
      <c r="DK17" s="89">
        <f t="shared" si="4"/>
        <v>0</v>
      </c>
      <c r="DL17" s="89">
        <f t="shared" si="4"/>
        <v>0</v>
      </c>
      <c r="DM17" s="89">
        <f t="shared" si="5"/>
        <v>0</v>
      </c>
      <c r="DN17" s="89">
        <f t="shared" si="5"/>
        <v>0</v>
      </c>
      <c r="DO17" s="89">
        <f t="shared" si="5"/>
        <v>0</v>
      </c>
      <c r="DP17" s="89">
        <f t="shared" si="5"/>
        <v>0</v>
      </c>
      <c r="DQ17" s="89">
        <f t="shared" si="5"/>
        <v>0</v>
      </c>
      <c r="DR17" s="89">
        <f t="shared" si="5"/>
        <v>0</v>
      </c>
      <c r="DS17" s="89">
        <f t="shared" si="5"/>
        <v>0</v>
      </c>
      <c r="DT17" s="89">
        <f t="shared" si="5"/>
        <v>0</v>
      </c>
      <c r="DU17" s="89">
        <f t="shared" si="5"/>
        <v>0</v>
      </c>
      <c r="DV17" s="89">
        <f t="shared" si="5"/>
        <v>0</v>
      </c>
      <c r="DW17" s="89">
        <f t="shared" si="5"/>
        <v>0</v>
      </c>
      <c r="DX17" s="89">
        <f t="shared" si="5"/>
        <v>0</v>
      </c>
      <c r="DY17" s="89">
        <f t="shared" si="5"/>
        <v>0</v>
      </c>
      <c r="DZ17" s="89">
        <f t="shared" si="5"/>
        <v>0</v>
      </c>
      <c r="EA17" s="89">
        <f t="shared" si="5"/>
        <v>0</v>
      </c>
      <c r="EB17" s="1"/>
    </row>
    <row r="18" spans="1:163" x14ac:dyDescent="0.25">
      <c r="F18" s="101"/>
      <c r="G18" s="100"/>
      <c r="H18" s="100"/>
      <c r="I18" s="100"/>
      <c r="J18" s="100"/>
      <c r="K18" s="100"/>
      <c r="L18" s="100"/>
      <c r="M18" s="100"/>
      <c r="N18" s="100"/>
      <c r="O18" s="100"/>
      <c r="P18" s="100"/>
      <c r="Q18" s="100"/>
      <c r="R18" s="100"/>
      <c r="S18" s="100"/>
      <c r="T18" s="100"/>
      <c r="U18" s="100"/>
      <c r="V18" s="100"/>
      <c r="W18" s="100"/>
      <c r="X18" s="100"/>
      <c r="Y18" s="100"/>
      <c r="Z18" s="100"/>
      <c r="AA18" s="100"/>
      <c r="AB18" s="100"/>
      <c r="AC18" s="100"/>
      <c r="AD18" s="100"/>
      <c r="AE18" s="100"/>
      <c r="AF18" s="100"/>
      <c r="AG18" s="100"/>
      <c r="AH18" s="100"/>
      <c r="AI18" s="100"/>
      <c r="AJ18" s="100"/>
      <c r="AK18" s="1"/>
      <c r="AL18" s="99">
        <f t="shared" si="0"/>
        <v>0</v>
      </c>
      <c r="AM18" s="99">
        <f t="shared" si="0"/>
        <v>0</v>
      </c>
      <c r="AN18" s="99">
        <f t="shared" si="0"/>
        <v>0</v>
      </c>
      <c r="AO18" s="99">
        <f t="shared" si="0"/>
        <v>0</v>
      </c>
      <c r="AP18" s="99">
        <f t="shared" si="0"/>
        <v>0</v>
      </c>
      <c r="AQ18" s="99">
        <f t="shared" si="0"/>
        <v>0</v>
      </c>
      <c r="AR18" s="99">
        <f t="shared" si="0"/>
        <v>0</v>
      </c>
      <c r="AS18" s="99">
        <f t="shared" si="0"/>
        <v>0</v>
      </c>
      <c r="AT18" s="99">
        <f t="shared" si="0"/>
        <v>0</v>
      </c>
      <c r="AU18" s="99">
        <f t="shared" si="0"/>
        <v>0</v>
      </c>
      <c r="AV18" s="99">
        <f t="shared" si="0"/>
        <v>0</v>
      </c>
      <c r="AW18" s="99">
        <f t="shared" si="0"/>
        <v>0</v>
      </c>
      <c r="AX18" s="99">
        <f t="shared" si="0"/>
        <v>0</v>
      </c>
      <c r="AY18" s="99">
        <f t="shared" si="0"/>
        <v>0</v>
      </c>
      <c r="AZ18" s="99">
        <f t="shared" si="0"/>
        <v>0</v>
      </c>
      <c r="BA18" s="99">
        <f t="shared" si="0"/>
        <v>0</v>
      </c>
      <c r="BB18" s="99">
        <f t="shared" si="1"/>
        <v>0</v>
      </c>
      <c r="BC18" s="99">
        <f t="shared" si="1"/>
        <v>0</v>
      </c>
      <c r="BD18" s="99">
        <f t="shared" si="1"/>
        <v>0</v>
      </c>
      <c r="BE18" s="99">
        <f t="shared" si="1"/>
        <v>0</v>
      </c>
      <c r="BF18" s="99">
        <f t="shared" si="1"/>
        <v>0</v>
      </c>
      <c r="BG18" s="99">
        <f t="shared" si="1"/>
        <v>0</v>
      </c>
      <c r="BH18" s="99">
        <f t="shared" si="1"/>
        <v>0</v>
      </c>
      <c r="BI18" s="99">
        <f t="shared" si="1"/>
        <v>0</v>
      </c>
      <c r="BJ18" s="99">
        <f t="shared" si="1"/>
        <v>0</v>
      </c>
      <c r="BK18" s="99">
        <f t="shared" si="1"/>
        <v>0</v>
      </c>
      <c r="BL18" s="99">
        <f t="shared" si="1"/>
        <v>0</v>
      </c>
      <c r="BM18" s="99">
        <f t="shared" si="1"/>
        <v>0</v>
      </c>
      <c r="BN18" s="99">
        <f t="shared" si="1"/>
        <v>0</v>
      </c>
      <c r="BO18" s="99">
        <f t="shared" si="1"/>
        <v>0</v>
      </c>
      <c r="BP18" s="99">
        <f t="shared" si="1"/>
        <v>0</v>
      </c>
      <c r="BQ18" s="92">
        <f t="shared" si="6"/>
        <v>0</v>
      </c>
      <c r="BR18" s="51">
        <f t="shared" si="2"/>
        <v>0</v>
      </c>
      <c r="BS18" s="52">
        <f t="shared" si="2"/>
        <v>0</v>
      </c>
      <c r="BT18" s="52">
        <f t="shared" si="2"/>
        <v>0</v>
      </c>
      <c r="BU18" s="52">
        <f t="shared" si="2"/>
        <v>0</v>
      </c>
      <c r="BV18" s="52">
        <f t="shared" si="2"/>
        <v>0</v>
      </c>
      <c r="BW18" s="52">
        <f t="shared" si="2"/>
        <v>0</v>
      </c>
      <c r="BX18" s="52">
        <f t="shared" si="2"/>
        <v>0</v>
      </c>
      <c r="BY18" s="52">
        <f t="shared" si="2"/>
        <v>0</v>
      </c>
      <c r="BZ18" s="52">
        <f t="shared" si="2"/>
        <v>0</v>
      </c>
      <c r="CA18" s="52">
        <f t="shared" si="2"/>
        <v>0</v>
      </c>
      <c r="CB18" s="52">
        <f t="shared" si="2"/>
        <v>0</v>
      </c>
      <c r="CC18" s="52">
        <f t="shared" si="2"/>
        <v>0</v>
      </c>
      <c r="CD18" s="52">
        <f t="shared" si="2"/>
        <v>0</v>
      </c>
      <c r="CE18" s="52">
        <f t="shared" si="2"/>
        <v>0</v>
      </c>
      <c r="CF18" s="52">
        <f t="shared" si="2"/>
        <v>0</v>
      </c>
      <c r="CG18" s="52">
        <f t="shared" si="2"/>
        <v>0</v>
      </c>
      <c r="CH18" s="52">
        <f t="shared" si="3"/>
        <v>0</v>
      </c>
      <c r="CI18" s="52">
        <f t="shared" si="3"/>
        <v>0</v>
      </c>
      <c r="CJ18" s="52">
        <f t="shared" si="3"/>
        <v>0</v>
      </c>
      <c r="CK18" s="52">
        <f t="shared" si="3"/>
        <v>0</v>
      </c>
      <c r="CL18" s="52">
        <f t="shared" si="3"/>
        <v>0</v>
      </c>
      <c r="CM18" s="52">
        <f t="shared" si="3"/>
        <v>0</v>
      </c>
      <c r="CN18" s="52">
        <f t="shared" si="3"/>
        <v>0</v>
      </c>
      <c r="CO18" s="52">
        <f t="shared" si="3"/>
        <v>0</v>
      </c>
      <c r="CP18" s="52">
        <f t="shared" si="3"/>
        <v>0</v>
      </c>
      <c r="CQ18" s="52">
        <f t="shared" si="3"/>
        <v>0</v>
      </c>
      <c r="CR18" s="52">
        <f t="shared" si="3"/>
        <v>0</v>
      </c>
      <c r="CS18" s="52">
        <f t="shared" si="3"/>
        <v>0</v>
      </c>
      <c r="CT18" s="52">
        <f t="shared" si="3"/>
        <v>0</v>
      </c>
      <c r="CU18" s="52">
        <f t="shared" si="3"/>
        <v>0</v>
      </c>
      <c r="CV18" s="65">
        <f t="shared" si="3"/>
        <v>0</v>
      </c>
      <c r="CW18" s="88">
        <f t="shared" si="4"/>
        <v>0</v>
      </c>
      <c r="CX18" s="89">
        <f t="shared" si="4"/>
        <v>0</v>
      </c>
      <c r="CY18" s="89">
        <f t="shared" si="4"/>
        <v>0</v>
      </c>
      <c r="CZ18" s="89">
        <f t="shared" si="4"/>
        <v>0</v>
      </c>
      <c r="DA18" s="89">
        <f t="shared" si="4"/>
        <v>0</v>
      </c>
      <c r="DB18" s="89">
        <f t="shared" si="4"/>
        <v>0</v>
      </c>
      <c r="DC18" s="89">
        <f t="shared" si="4"/>
        <v>0</v>
      </c>
      <c r="DD18" s="89">
        <f t="shared" si="4"/>
        <v>0</v>
      </c>
      <c r="DE18" s="89">
        <f t="shared" si="4"/>
        <v>0</v>
      </c>
      <c r="DF18" s="89">
        <f t="shared" si="4"/>
        <v>0</v>
      </c>
      <c r="DG18" s="89">
        <f t="shared" si="4"/>
        <v>0</v>
      </c>
      <c r="DH18" s="89">
        <f t="shared" si="4"/>
        <v>0</v>
      </c>
      <c r="DI18" s="89">
        <f t="shared" si="4"/>
        <v>0</v>
      </c>
      <c r="DJ18" s="89">
        <f t="shared" si="4"/>
        <v>0</v>
      </c>
      <c r="DK18" s="89">
        <f t="shared" si="4"/>
        <v>0</v>
      </c>
      <c r="DL18" s="89">
        <f t="shared" si="4"/>
        <v>0</v>
      </c>
      <c r="DM18" s="89">
        <f t="shared" si="5"/>
        <v>0</v>
      </c>
      <c r="DN18" s="89">
        <f t="shared" si="5"/>
        <v>0</v>
      </c>
      <c r="DO18" s="89">
        <f t="shared" si="5"/>
        <v>0</v>
      </c>
      <c r="DP18" s="89">
        <f t="shared" si="5"/>
        <v>0</v>
      </c>
      <c r="DQ18" s="89">
        <f t="shared" si="5"/>
        <v>0</v>
      </c>
      <c r="DR18" s="89">
        <f t="shared" si="5"/>
        <v>0</v>
      </c>
      <c r="DS18" s="89">
        <f t="shared" si="5"/>
        <v>0</v>
      </c>
      <c r="DT18" s="89">
        <f t="shared" si="5"/>
        <v>0</v>
      </c>
      <c r="DU18" s="89">
        <f t="shared" si="5"/>
        <v>0</v>
      </c>
      <c r="DV18" s="89">
        <f t="shared" si="5"/>
        <v>0</v>
      </c>
      <c r="DW18" s="89">
        <f t="shared" si="5"/>
        <v>0</v>
      </c>
      <c r="DX18" s="89">
        <f t="shared" si="5"/>
        <v>0</v>
      </c>
      <c r="DY18" s="89">
        <f t="shared" si="5"/>
        <v>0</v>
      </c>
      <c r="DZ18" s="89">
        <f t="shared" si="5"/>
        <v>0</v>
      </c>
      <c r="EA18" s="89">
        <f t="shared" si="5"/>
        <v>0</v>
      </c>
      <c r="EB18" s="1"/>
    </row>
    <row r="19" spans="1:163" ht="15.75" customHeight="1" x14ac:dyDescent="0.25">
      <c r="A19" s="13"/>
      <c r="B19" s="13"/>
      <c r="C19" s="13"/>
      <c r="D19" s="13"/>
      <c r="E19" s="13"/>
      <c r="F19" s="63"/>
      <c r="G19" s="64"/>
      <c r="H19" s="64"/>
      <c r="I19" s="64"/>
      <c r="J19" s="64"/>
      <c r="K19" s="64"/>
      <c r="L19" s="64"/>
      <c r="M19" s="64"/>
      <c r="N19" s="64"/>
      <c r="O19" s="64"/>
      <c r="P19" s="64"/>
      <c r="Q19" s="64"/>
      <c r="R19" s="64"/>
      <c r="S19" s="64"/>
      <c r="T19" s="64"/>
      <c r="U19" s="64"/>
      <c r="V19" s="64"/>
      <c r="W19" s="64"/>
      <c r="X19" s="64"/>
      <c r="Y19" s="64"/>
      <c r="Z19" s="64"/>
      <c r="AA19" s="64"/>
      <c r="AB19" s="64"/>
      <c r="AC19" s="64"/>
      <c r="AD19" s="64"/>
      <c r="AE19" s="64"/>
      <c r="AF19" s="64"/>
      <c r="AG19" s="64"/>
      <c r="AH19" s="64"/>
      <c r="AI19" s="64"/>
      <c r="AJ19" s="64"/>
      <c r="AK19" s="13"/>
      <c r="AL19" s="80">
        <f t="shared" si="0"/>
        <v>0</v>
      </c>
      <c r="AM19" s="80">
        <f t="shared" si="0"/>
        <v>0</v>
      </c>
      <c r="AN19" s="80">
        <f t="shared" si="0"/>
        <v>0</v>
      </c>
      <c r="AO19" s="80">
        <f t="shared" si="0"/>
        <v>0</v>
      </c>
      <c r="AP19" s="80">
        <f t="shared" si="0"/>
        <v>0</v>
      </c>
      <c r="AQ19" s="80">
        <f t="shared" si="0"/>
        <v>0</v>
      </c>
      <c r="AR19" s="80">
        <f t="shared" si="0"/>
        <v>0</v>
      </c>
      <c r="AS19" s="80">
        <f t="shared" si="0"/>
        <v>0</v>
      </c>
      <c r="AT19" s="80">
        <f t="shared" si="0"/>
        <v>0</v>
      </c>
      <c r="AU19" s="80">
        <f t="shared" si="0"/>
        <v>0</v>
      </c>
      <c r="AV19" s="80">
        <f t="shared" si="0"/>
        <v>0</v>
      </c>
      <c r="AW19" s="80">
        <f t="shared" si="0"/>
        <v>0</v>
      </c>
      <c r="AX19" s="80">
        <f t="shared" si="0"/>
        <v>0</v>
      </c>
      <c r="AY19" s="80">
        <f t="shared" si="0"/>
        <v>0</v>
      </c>
      <c r="AZ19" s="80">
        <f t="shared" si="0"/>
        <v>0</v>
      </c>
      <c r="BA19" s="80">
        <f t="shared" si="0"/>
        <v>0</v>
      </c>
      <c r="BB19" s="80">
        <f t="shared" si="1"/>
        <v>0</v>
      </c>
      <c r="BC19" s="80">
        <f t="shared" si="1"/>
        <v>0</v>
      </c>
      <c r="BD19" s="80">
        <f t="shared" si="1"/>
        <v>0</v>
      </c>
      <c r="BE19" s="80">
        <f t="shared" si="1"/>
        <v>0</v>
      </c>
      <c r="BF19" s="80">
        <f t="shared" si="1"/>
        <v>0</v>
      </c>
      <c r="BG19" s="80">
        <f t="shared" si="1"/>
        <v>0</v>
      </c>
      <c r="BH19" s="80">
        <f t="shared" si="1"/>
        <v>0</v>
      </c>
      <c r="BI19" s="80">
        <f t="shared" si="1"/>
        <v>0</v>
      </c>
      <c r="BJ19" s="80">
        <f t="shared" si="1"/>
        <v>0</v>
      </c>
      <c r="BK19" s="80">
        <f t="shared" si="1"/>
        <v>0</v>
      </c>
      <c r="BL19" s="80">
        <f t="shared" si="1"/>
        <v>0</v>
      </c>
      <c r="BM19" s="80">
        <f t="shared" si="1"/>
        <v>0</v>
      </c>
      <c r="BN19" s="80">
        <f t="shared" si="1"/>
        <v>0</v>
      </c>
      <c r="BO19" s="80">
        <f t="shared" si="1"/>
        <v>0</v>
      </c>
      <c r="BP19" s="80">
        <f t="shared" si="1"/>
        <v>0</v>
      </c>
      <c r="BQ19" s="93">
        <f t="shared" si="6"/>
        <v>0</v>
      </c>
      <c r="BR19" s="81">
        <f t="shared" si="2"/>
        <v>0</v>
      </c>
      <c r="BS19" s="84">
        <f t="shared" si="2"/>
        <v>0</v>
      </c>
      <c r="BT19" s="84">
        <f t="shared" si="2"/>
        <v>0</v>
      </c>
      <c r="BU19" s="84">
        <f t="shared" si="2"/>
        <v>0</v>
      </c>
      <c r="BV19" s="84">
        <f t="shared" si="2"/>
        <v>0</v>
      </c>
      <c r="BW19" s="84">
        <f t="shared" si="2"/>
        <v>0</v>
      </c>
      <c r="BX19" s="84">
        <f t="shared" si="2"/>
        <v>0</v>
      </c>
      <c r="BY19" s="84">
        <f t="shared" si="2"/>
        <v>0</v>
      </c>
      <c r="BZ19" s="84">
        <f t="shared" si="2"/>
        <v>0</v>
      </c>
      <c r="CA19" s="84">
        <f t="shared" si="2"/>
        <v>0</v>
      </c>
      <c r="CB19" s="84">
        <f t="shared" si="2"/>
        <v>0</v>
      </c>
      <c r="CC19" s="84">
        <f t="shared" si="2"/>
        <v>0</v>
      </c>
      <c r="CD19" s="84">
        <f t="shared" si="2"/>
        <v>0</v>
      </c>
      <c r="CE19" s="84">
        <f t="shared" si="2"/>
        <v>0</v>
      </c>
      <c r="CF19" s="84">
        <f t="shared" si="2"/>
        <v>0</v>
      </c>
      <c r="CG19" s="84">
        <f t="shared" si="2"/>
        <v>0</v>
      </c>
      <c r="CH19" s="84">
        <f t="shared" si="3"/>
        <v>0</v>
      </c>
      <c r="CI19" s="84">
        <f t="shared" si="3"/>
        <v>0</v>
      </c>
      <c r="CJ19" s="84">
        <f t="shared" si="3"/>
        <v>0</v>
      </c>
      <c r="CK19" s="84">
        <f t="shared" si="3"/>
        <v>0</v>
      </c>
      <c r="CL19" s="84">
        <f t="shared" si="3"/>
        <v>0</v>
      </c>
      <c r="CM19" s="84">
        <f t="shared" si="3"/>
        <v>0</v>
      </c>
      <c r="CN19" s="84">
        <f t="shared" si="3"/>
        <v>0</v>
      </c>
      <c r="CO19" s="84">
        <f t="shared" si="3"/>
        <v>0</v>
      </c>
      <c r="CP19" s="84">
        <f t="shared" si="3"/>
        <v>0</v>
      </c>
      <c r="CQ19" s="84">
        <f t="shared" si="3"/>
        <v>0</v>
      </c>
      <c r="CR19" s="84">
        <f t="shared" si="3"/>
        <v>0</v>
      </c>
      <c r="CS19" s="84">
        <f t="shared" si="3"/>
        <v>0</v>
      </c>
      <c r="CT19" s="84">
        <f t="shared" si="3"/>
        <v>0</v>
      </c>
      <c r="CU19" s="84">
        <f t="shared" si="3"/>
        <v>0</v>
      </c>
      <c r="CV19" s="85">
        <f t="shared" si="3"/>
        <v>0</v>
      </c>
      <c r="CW19" s="90">
        <f t="shared" si="4"/>
        <v>0</v>
      </c>
      <c r="CX19" s="91">
        <f t="shared" si="4"/>
        <v>0</v>
      </c>
      <c r="CY19" s="91">
        <f t="shared" si="4"/>
        <v>0</v>
      </c>
      <c r="CZ19" s="91">
        <f t="shared" si="4"/>
        <v>0</v>
      </c>
      <c r="DA19" s="91">
        <f t="shared" si="4"/>
        <v>0</v>
      </c>
      <c r="DB19" s="91">
        <f t="shared" si="4"/>
        <v>0</v>
      </c>
      <c r="DC19" s="91">
        <f t="shared" si="4"/>
        <v>0</v>
      </c>
      <c r="DD19" s="91">
        <f t="shared" si="4"/>
        <v>0</v>
      </c>
      <c r="DE19" s="91">
        <f t="shared" si="4"/>
        <v>0</v>
      </c>
      <c r="DF19" s="91">
        <f t="shared" si="4"/>
        <v>0</v>
      </c>
      <c r="DG19" s="91">
        <f t="shared" si="4"/>
        <v>0</v>
      </c>
      <c r="DH19" s="91">
        <f t="shared" si="4"/>
        <v>0</v>
      </c>
      <c r="DI19" s="91">
        <f t="shared" si="4"/>
        <v>0</v>
      </c>
      <c r="DJ19" s="91">
        <f t="shared" si="4"/>
        <v>0</v>
      </c>
      <c r="DK19" s="91">
        <f t="shared" si="4"/>
        <v>0</v>
      </c>
      <c r="DL19" s="91">
        <f t="shared" si="4"/>
        <v>0</v>
      </c>
      <c r="DM19" s="91">
        <f t="shared" si="5"/>
        <v>0</v>
      </c>
      <c r="DN19" s="91">
        <f t="shared" si="5"/>
        <v>0</v>
      </c>
      <c r="DO19" s="91">
        <f t="shared" si="5"/>
        <v>0</v>
      </c>
      <c r="DP19" s="91">
        <f t="shared" si="5"/>
        <v>0</v>
      </c>
      <c r="DQ19" s="91">
        <f t="shared" si="5"/>
        <v>0</v>
      </c>
      <c r="DR19" s="91">
        <f t="shared" si="5"/>
        <v>0</v>
      </c>
      <c r="DS19" s="91">
        <f t="shared" si="5"/>
        <v>0</v>
      </c>
      <c r="DT19" s="91">
        <f t="shared" si="5"/>
        <v>0</v>
      </c>
      <c r="DU19" s="91">
        <f t="shared" si="5"/>
        <v>0</v>
      </c>
      <c r="DV19" s="91">
        <f t="shared" si="5"/>
        <v>0</v>
      </c>
      <c r="DW19" s="91">
        <f t="shared" si="5"/>
        <v>0</v>
      </c>
      <c r="DX19" s="91">
        <f t="shared" si="5"/>
        <v>0</v>
      </c>
      <c r="DY19" s="91">
        <f t="shared" si="5"/>
        <v>0</v>
      </c>
      <c r="DZ19" s="91">
        <f t="shared" si="5"/>
        <v>0</v>
      </c>
      <c r="EA19" s="91">
        <f t="shared" si="5"/>
        <v>0</v>
      </c>
      <c r="EB19" s="1"/>
    </row>
    <row r="20" spans="1:163" x14ac:dyDescent="0.25">
      <c r="E20" s="1" t="s">
        <v>32</v>
      </c>
      <c r="F20" s="101">
        <f>SUM(F6:F19)</f>
        <v>26055.062853362349</v>
      </c>
      <c r="G20" s="100">
        <f>SUM(G6:G19)</f>
        <v>26555.70441281865</v>
      </c>
      <c r="H20" s="100">
        <f t="shared" ref="H20:AJ20" si="7">SUM(H6:H19)</f>
        <v>26555.70441281865</v>
      </c>
      <c r="I20" s="100">
        <f t="shared" si="7"/>
        <v>26555.70441281865</v>
      </c>
      <c r="J20" s="100">
        <f t="shared" si="7"/>
        <v>26555.70441281865</v>
      </c>
      <c r="K20" s="100">
        <f t="shared" si="7"/>
        <v>26555.70441281865</v>
      </c>
      <c r="L20" s="100">
        <f t="shared" si="7"/>
        <v>27426.530201586847</v>
      </c>
      <c r="M20" s="100">
        <f t="shared" si="7"/>
        <v>27427.955886693948</v>
      </c>
      <c r="N20" s="100">
        <f t="shared" si="7"/>
        <v>27427.955886693948</v>
      </c>
      <c r="O20" s="100">
        <f t="shared" si="7"/>
        <v>27427.955886693948</v>
      </c>
      <c r="P20" s="100">
        <f t="shared" si="7"/>
        <v>27427.955886693948</v>
      </c>
      <c r="Q20" s="100">
        <f t="shared" si="7"/>
        <v>27427.955886693948</v>
      </c>
      <c r="R20" s="100">
        <f t="shared" si="7"/>
        <v>27427.955886693948</v>
      </c>
      <c r="S20" s="100">
        <f t="shared" si="7"/>
        <v>27427.955886693948</v>
      </c>
      <c r="T20" s="100">
        <f t="shared" si="7"/>
        <v>27427.955886693948</v>
      </c>
      <c r="U20" s="100">
        <f t="shared" si="7"/>
        <v>27427.955886693948</v>
      </c>
      <c r="V20" s="100">
        <f t="shared" si="7"/>
        <v>28984.15564315395</v>
      </c>
      <c r="W20" s="100">
        <f t="shared" si="7"/>
        <v>28984.15564315395</v>
      </c>
      <c r="X20" s="100">
        <f t="shared" si="7"/>
        <v>28984.15564315395</v>
      </c>
      <c r="Y20" s="100">
        <f t="shared" si="7"/>
        <v>28984.15564315395</v>
      </c>
      <c r="Z20" s="100">
        <f t="shared" si="7"/>
        <v>28984.15564315395</v>
      </c>
      <c r="AA20" s="100">
        <f t="shared" si="7"/>
        <v>28984.15564315395</v>
      </c>
      <c r="AB20" s="100">
        <f t="shared" si="7"/>
        <v>28984.15564315395</v>
      </c>
      <c r="AC20" s="100">
        <f t="shared" si="7"/>
        <v>28984.15564315395</v>
      </c>
      <c r="AD20" s="100">
        <f t="shared" si="7"/>
        <v>28984.15564315395</v>
      </c>
      <c r="AE20" s="100">
        <f t="shared" si="7"/>
        <v>28984.15564315395</v>
      </c>
      <c r="AF20" s="100">
        <f t="shared" si="7"/>
        <v>28984.15564315395</v>
      </c>
      <c r="AG20" s="100">
        <f t="shared" si="7"/>
        <v>28984.15564315395</v>
      </c>
      <c r="AH20" s="100">
        <f t="shared" si="7"/>
        <v>28984.15564315395</v>
      </c>
      <c r="AI20" s="100">
        <f t="shared" si="7"/>
        <v>28984.15564315395</v>
      </c>
      <c r="AJ20" s="100">
        <f t="shared" si="7"/>
        <v>28984.15564315395</v>
      </c>
      <c r="AK20" s="1"/>
      <c r="AL20" s="99">
        <f>SUM(AL6:AL19)</f>
        <v>2098.7788569479444</v>
      </c>
      <c r="AM20" s="99">
        <f t="shared" ref="AM20:BP20" si="8">SUM(AM6:AM19)</f>
        <v>2138.9803741722853</v>
      </c>
      <c r="AN20" s="99">
        <f t="shared" si="8"/>
        <v>2138.9803741722853</v>
      </c>
      <c r="AO20" s="99">
        <f t="shared" si="8"/>
        <v>2138.9803741722853</v>
      </c>
      <c r="AP20" s="99">
        <f t="shared" si="8"/>
        <v>2138.9803741722853</v>
      </c>
      <c r="AQ20" s="99">
        <f t="shared" si="8"/>
        <v>2138.9803741722853</v>
      </c>
      <c r="AR20" s="99">
        <f t="shared" si="8"/>
        <v>2208.9076850103711</v>
      </c>
      <c r="AS20" s="99">
        <f t="shared" si="8"/>
        <v>2209.0221675244716</v>
      </c>
      <c r="AT20" s="99">
        <f t="shared" si="8"/>
        <v>2209.0221675244716</v>
      </c>
      <c r="AU20" s="99">
        <f t="shared" si="8"/>
        <v>2209.0221675244716</v>
      </c>
      <c r="AV20" s="99">
        <f t="shared" si="8"/>
        <v>2209.0221675244716</v>
      </c>
      <c r="AW20" s="99">
        <f t="shared" si="8"/>
        <v>2209.0221675244716</v>
      </c>
      <c r="AX20" s="99">
        <f t="shared" si="8"/>
        <v>2209.0221675244716</v>
      </c>
      <c r="AY20" s="99">
        <f t="shared" si="8"/>
        <v>2209.0221675244716</v>
      </c>
      <c r="AZ20" s="99">
        <f t="shared" si="8"/>
        <v>2209.0221675244716</v>
      </c>
      <c r="BA20" s="99">
        <f t="shared" si="8"/>
        <v>2209.0221675244716</v>
      </c>
      <c r="BB20" s="99">
        <f t="shared" si="8"/>
        <v>2333.9850079682096</v>
      </c>
      <c r="BC20" s="99">
        <f t="shared" si="8"/>
        <v>2333.9850079682096</v>
      </c>
      <c r="BD20" s="99">
        <f t="shared" si="8"/>
        <v>2333.9850079682096</v>
      </c>
      <c r="BE20" s="99">
        <f t="shared" si="8"/>
        <v>2333.9850079682096</v>
      </c>
      <c r="BF20" s="99">
        <f t="shared" si="8"/>
        <v>2333.9850079682096</v>
      </c>
      <c r="BG20" s="99">
        <f t="shared" si="8"/>
        <v>2333.9850079682096</v>
      </c>
      <c r="BH20" s="99">
        <f t="shared" si="8"/>
        <v>2333.9850079682096</v>
      </c>
      <c r="BI20" s="99">
        <f t="shared" si="8"/>
        <v>2333.9850079682096</v>
      </c>
      <c r="BJ20" s="99">
        <f t="shared" si="8"/>
        <v>2333.9850079682096</v>
      </c>
      <c r="BK20" s="99">
        <f t="shared" si="8"/>
        <v>2333.9850079682096</v>
      </c>
      <c r="BL20" s="99">
        <f t="shared" si="8"/>
        <v>2333.9850079682096</v>
      </c>
      <c r="BM20" s="99">
        <f t="shared" si="8"/>
        <v>2333.9850079682096</v>
      </c>
      <c r="BN20" s="99">
        <f t="shared" si="8"/>
        <v>2333.9850079682096</v>
      </c>
      <c r="BO20" s="99">
        <f t="shared" si="8"/>
        <v>2333.9850079682096</v>
      </c>
      <c r="BP20" s="99">
        <f t="shared" si="8"/>
        <v>2333.9850079682096</v>
      </c>
      <c r="BQ20" s="1"/>
      <c r="BR20" s="51">
        <f t="shared" ref="BR20:EA20" si="9">SUM(BR6:BR19)</f>
        <v>186.63763146188128</v>
      </c>
      <c r="BS20" s="52">
        <f t="shared" si="9"/>
        <v>190.25576801207197</v>
      </c>
      <c r="BT20" s="52">
        <f t="shared" si="9"/>
        <v>190.25576801207197</v>
      </c>
      <c r="BU20" s="52">
        <f t="shared" si="9"/>
        <v>190.25576801207197</v>
      </c>
      <c r="BV20" s="52">
        <f t="shared" si="9"/>
        <v>190.25576801207197</v>
      </c>
      <c r="BW20" s="52">
        <f t="shared" si="9"/>
        <v>190.25576801207197</v>
      </c>
      <c r="BX20" s="52">
        <f t="shared" si="9"/>
        <v>196.54922598749974</v>
      </c>
      <c r="BY20" s="52">
        <f t="shared" si="9"/>
        <v>196.55952941376876</v>
      </c>
      <c r="BZ20" s="52">
        <f t="shared" si="9"/>
        <v>196.55952941376876</v>
      </c>
      <c r="CA20" s="52">
        <f t="shared" si="9"/>
        <v>196.55952941376876</v>
      </c>
      <c r="CB20" s="52">
        <f t="shared" si="9"/>
        <v>196.55952941376876</v>
      </c>
      <c r="CC20" s="52">
        <f t="shared" si="9"/>
        <v>196.55952941376876</v>
      </c>
      <c r="CD20" s="52">
        <f t="shared" si="9"/>
        <v>196.55952941376876</v>
      </c>
      <c r="CE20" s="52">
        <f t="shared" si="9"/>
        <v>196.55952941376876</v>
      </c>
      <c r="CF20" s="52">
        <f t="shared" si="9"/>
        <v>196.55952941376876</v>
      </c>
      <c r="CG20" s="52">
        <f t="shared" si="9"/>
        <v>196.55952941376876</v>
      </c>
      <c r="CH20" s="52">
        <f t="shared" si="9"/>
        <v>207.80618505370518</v>
      </c>
      <c r="CI20" s="52">
        <f t="shared" si="9"/>
        <v>207.80618505370518</v>
      </c>
      <c r="CJ20" s="52">
        <f t="shared" si="9"/>
        <v>207.80618505370518</v>
      </c>
      <c r="CK20" s="52">
        <f t="shared" si="9"/>
        <v>207.80618505370518</v>
      </c>
      <c r="CL20" s="52">
        <f t="shared" si="9"/>
        <v>207.80618505370518</v>
      </c>
      <c r="CM20" s="52">
        <f t="shared" si="9"/>
        <v>207.80618505370518</v>
      </c>
      <c r="CN20" s="52">
        <f t="shared" si="9"/>
        <v>207.80618505370518</v>
      </c>
      <c r="CO20" s="52">
        <f t="shared" si="9"/>
        <v>207.80618505370518</v>
      </c>
      <c r="CP20" s="52">
        <f t="shared" si="9"/>
        <v>207.80618505370518</v>
      </c>
      <c r="CQ20" s="52">
        <f t="shared" si="9"/>
        <v>207.80618505370518</v>
      </c>
      <c r="CR20" s="52">
        <f t="shared" si="9"/>
        <v>207.80618505370518</v>
      </c>
      <c r="CS20" s="52">
        <f t="shared" si="9"/>
        <v>207.80618505370518</v>
      </c>
      <c r="CT20" s="52">
        <f t="shared" si="9"/>
        <v>207.80618505370518</v>
      </c>
      <c r="CU20" s="52">
        <f t="shared" si="9"/>
        <v>207.80618505370518</v>
      </c>
      <c r="CV20" s="65">
        <f>SUM(CV6:CV19)</f>
        <v>207.80618505370518</v>
      </c>
      <c r="CW20" s="88">
        <f t="shared" si="9"/>
        <v>2285.4164884098254</v>
      </c>
      <c r="CX20" s="89">
        <f t="shared" si="9"/>
        <v>2329.236142184357</v>
      </c>
      <c r="CY20" s="89">
        <f t="shared" si="9"/>
        <v>2329.236142184357</v>
      </c>
      <c r="CZ20" s="89">
        <f t="shared" si="9"/>
        <v>2329.236142184357</v>
      </c>
      <c r="DA20" s="89">
        <f t="shared" si="9"/>
        <v>2329.236142184357</v>
      </c>
      <c r="DB20" s="89">
        <f t="shared" si="9"/>
        <v>2329.236142184357</v>
      </c>
      <c r="DC20" s="89">
        <f t="shared" si="9"/>
        <v>2405.4569109978711</v>
      </c>
      <c r="DD20" s="89">
        <f t="shared" si="9"/>
        <v>2405.5816969382399</v>
      </c>
      <c r="DE20" s="89">
        <f t="shared" si="9"/>
        <v>2405.5816969382399</v>
      </c>
      <c r="DF20" s="89">
        <f t="shared" si="9"/>
        <v>2405.5816969382399</v>
      </c>
      <c r="DG20" s="89">
        <f t="shared" si="9"/>
        <v>2405.5816969382399</v>
      </c>
      <c r="DH20" s="89">
        <f t="shared" si="9"/>
        <v>2405.5816969382399</v>
      </c>
      <c r="DI20" s="89">
        <f t="shared" si="9"/>
        <v>2405.5816969382399</v>
      </c>
      <c r="DJ20" s="89">
        <f t="shared" si="9"/>
        <v>2405.5816969382399</v>
      </c>
      <c r="DK20" s="89">
        <f t="shared" si="9"/>
        <v>2405.5816969382399</v>
      </c>
      <c r="DL20" s="89">
        <f t="shared" si="9"/>
        <v>2405.5816969382399</v>
      </c>
      <c r="DM20" s="89">
        <f t="shared" si="9"/>
        <v>2541.7911930219148</v>
      </c>
      <c r="DN20" s="89">
        <f t="shared" si="9"/>
        <v>2541.7911930219148</v>
      </c>
      <c r="DO20" s="89">
        <f t="shared" si="9"/>
        <v>2541.7911930219148</v>
      </c>
      <c r="DP20" s="89">
        <f t="shared" si="9"/>
        <v>2541.7911930219148</v>
      </c>
      <c r="DQ20" s="89">
        <f t="shared" si="9"/>
        <v>2541.7911930219148</v>
      </c>
      <c r="DR20" s="89">
        <f t="shared" si="9"/>
        <v>2541.7911930219148</v>
      </c>
      <c r="DS20" s="89">
        <f t="shared" si="9"/>
        <v>2541.7911930219148</v>
      </c>
      <c r="DT20" s="89">
        <f t="shared" si="9"/>
        <v>2541.7911930219148</v>
      </c>
      <c r="DU20" s="89">
        <f t="shared" si="9"/>
        <v>2541.7911930219148</v>
      </c>
      <c r="DV20" s="89">
        <f t="shared" si="9"/>
        <v>2541.7911930219148</v>
      </c>
      <c r="DW20" s="89">
        <f t="shared" si="9"/>
        <v>2541.7911930219148</v>
      </c>
      <c r="DX20" s="89">
        <f t="shared" si="9"/>
        <v>2541.7911930219148</v>
      </c>
      <c r="DY20" s="89">
        <f t="shared" si="9"/>
        <v>2541.7911930219148</v>
      </c>
      <c r="DZ20" s="89">
        <f t="shared" si="9"/>
        <v>2541.7911930219148</v>
      </c>
      <c r="EA20" s="89">
        <f t="shared" si="9"/>
        <v>2541.7911930219148</v>
      </c>
      <c r="EB20" s="1"/>
    </row>
    <row r="21" spans="1:163" x14ac:dyDescent="0.25"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  <c r="AA21" s="6"/>
      <c r="AB21" s="6"/>
      <c r="AC21" s="6"/>
      <c r="AD21" s="6"/>
      <c r="AE21" s="6"/>
      <c r="AF21" s="6"/>
      <c r="AG21" s="6"/>
      <c r="AH21" s="6"/>
      <c r="AI21" s="6"/>
      <c r="AJ21" s="6"/>
      <c r="AK21" s="1"/>
      <c r="AL21" s="6"/>
      <c r="AM21" s="6"/>
      <c r="AN21" s="6"/>
      <c r="AO21" s="6"/>
      <c r="AP21" s="6"/>
      <c r="AQ21" s="6"/>
      <c r="AR21" s="6"/>
      <c r="AS21" s="6"/>
      <c r="AT21" s="6"/>
      <c r="AU21" s="6"/>
      <c r="AV21" s="6"/>
      <c r="AW21" s="6"/>
      <c r="AX21" s="6"/>
      <c r="AY21" s="6"/>
      <c r="AZ21" s="6"/>
      <c r="BA21" s="6"/>
      <c r="BB21" s="6"/>
      <c r="BC21" s="6"/>
      <c r="BD21" s="6"/>
      <c r="BE21" s="6"/>
      <c r="BF21" s="6"/>
      <c r="BG21" s="6"/>
      <c r="BH21" s="6"/>
      <c r="BI21" s="6"/>
      <c r="BJ21" s="6"/>
      <c r="BK21" s="6"/>
      <c r="BL21" s="6"/>
      <c r="BM21" s="6"/>
      <c r="BN21" s="6"/>
      <c r="BO21" s="6"/>
      <c r="BP21" s="6"/>
      <c r="BQ21" s="1"/>
      <c r="BR21" s="6"/>
      <c r="BS21" s="6"/>
      <c r="BT21" s="6"/>
      <c r="BU21" s="6"/>
      <c r="BV21" s="6"/>
      <c r="BW21" s="6"/>
      <c r="BX21" s="6"/>
      <c r="BY21" s="6"/>
      <c r="BZ21" s="6"/>
      <c r="CA21" s="6"/>
      <c r="CB21" s="6"/>
      <c r="CC21" s="6"/>
      <c r="CD21" s="6"/>
      <c r="CE21" s="6"/>
      <c r="CF21" s="6"/>
      <c r="CG21" s="6"/>
      <c r="CH21" s="6"/>
      <c r="CI21" s="6"/>
      <c r="CJ21" s="6"/>
      <c r="CK21" s="6"/>
      <c r="CL21" s="6"/>
      <c r="CM21" s="6"/>
      <c r="CN21" s="6"/>
      <c r="CO21" s="6"/>
      <c r="CP21" s="6"/>
      <c r="CQ21" s="6"/>
      <c r="CR21" s="6"/>
      <c r="CS21" s="6"/>
      <c r="CT21" s="6"/>
      <c r="CU21" s="6"/>
      <c r="CV21" s="6"/>
      <c r="CW21" s="6"/>
      <c r="CX21" s="6"/>
      <c r="CY21" s="6"/>
      <c r="CZ21" s="6"/>
      <c r="DA21" s="6"/>
      <c r="DB21" s="6"/>
      <c r="DC21" s="6"/>
      <c r="DD21" s="6"/>
      <c r="DE21" s="6"/>
      <c r="DF21" s="6"/>
      <c r="DG21" s="6"/>
      <c r="DH21" s="6"/>
      <c r="DI21" s="6"/>
      <c r="DJ21" s="6"/>
      <c r="DK21" s="6"/>
      <c r="DL21" s="6"/>
      <c r="DM21" s="6"/>
      <c r="DN21" s="6"/>
      <c r="DO21" s="6"/>
      <c r="DP21" s="6"/>
      <c r="DQ21" s="6"/>
      <c r="DR21" s="6"/>
      <c r="DS21" s="6"/>
      <c r="DT21" s="6"/>
      <c r="DU21" s="6"/>
      <c r="DV21" s="6"/>
      <c r="DW21" s="6"/>
      <c r="DX21" s="6"/>
      <c r="DY21" s="6"/>
      <c r="DZ21" s="6"/>
      <c r="EA21" s="6"/>
      <c r="EB21" s="1"/>
    </row>
    <row r="22" spans="1:163" x14ac:dyDescent="0.25">
      <c r="F22" s="6"/>
      <c r="G22" s="6"/>
      <c r="H22" s="6"/>
      <c r="I22" s="6"/>
      <c r="J22" s="6"/>
      <c r="K22" s="6"/>
      <c r="L22" s="6"/>
      <c r="M22" s="6"/>
      <c r="N22" s="6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  <c r="AA22" s="6"/>
      <c r="AB22" s="6"/>
      <c r="AC22" s="6"/>
      <c r="AD22" s="6"/>
      <c r="AE22" s="6"/>
      <c r="AF22" s="6"/>
      <c r="AG22" s="6"/>
      <c r="AH22" s="6"/>
      <c r="AI22" s="6"/>
      <c r="AJ22" s="6"/>
      <c r="AK22" s="1"/>
      <c r="AL22" s="6"/>
      <c r="AM22" s="6"/>
      <c r="AN22" s="6"/>
      <c r="AO22" s="6"/>
      <c r="AP22" s="6"/>
      <c r="AQ22" s="6"/>
      <c r="AR22" s="6"/>
      <c r="AS22" s="6"/>
      <c r="AT22" s="6"/>
      <c r="AU22" s="6"/>
      <c r="AV22" s="6"/>
      <c r="AW22" s="6"/>
      <c r="AX22" s="6"/>
      <c r="AY22" s="6"/>
      <c r="AZ22" s="6"/>
      <c r="BA22" s="6"/>
      <c r="BB22" s="6"/>
      <c r="BC22" s="6"/>
      <c r="BD22" s="6"/>
      <c r="BE22" s="6"/>
      <c r="BF22" s="6"/>
      <c r="BG22" s="6"/>
      <c r="BH22" s="6"/>
      <c r="BI22" s="6"/>
      <c r="BJ22" s="6"/>
      <c r="BK22" s="6"/>
      <c r="BL22" s="6"/>
      <c r="BM22" s="6"/>
      <c r="BN22" s="6"/>
      <c r="BO22" s="6"/>
      <c r="BP22" s="6"/>
      <c r="BQ22" s="1"/>
      <c r="BR22" s="6"/>
      <c r="BS22" s="6"/>
      <c r="BT22" s="6"/>
      <c r="BU22" s="6"/>
      <c r="BV22" s="6"/>
      <c r="BW22" s="6"/>
      <c r="BX22" s="6"/>
      <c r="BY22" s="6"/>
      <c r="BZ22" s="6"/>
      <c r="CA22" s="6"/>
      <c r="CB22" s="6"/>
      <c r="CC22" s="6"/>
      <c r="CD22" s="6"/>
      <c r="CE22" s="6"/>
      <c r="CF22" s="6"/>
      <c r="CG22" s="6"/>
      <c r="CH22" s="6"/>
      <c r="CI22" s="6"/>
      <c r="CJ22" s="6"/>
      <c r="CK22" s="6"/>
      <c r="CL22" s="6"/>
      <c r="CM22" s="6"/>
      <c r="CN22" s="6"/>
      <c r="CO22" s="6"/>
      <c r="CP22" s="6"/>
      <c r="CQ22" s="6"/>
      <c r="CR22" s="6"/>
      <c r="CS22" s="6"/>
      <c r="CT22" s="6"/>
      <c r="CU22" s="6"/>
      <c r="CV22" s="6"/>
      <c r="CW22" s="6"/>
      <c r="CX22" s="6"/>
      <c r="CY22" s="6"/>
      <c r="CZ22" s="6"/>
      <c r="DA22" s="6"/>
      <c r="DB22" s="6"/>
      <c r="DC22" s="6"/>
      <c r="DD22" s="6"/>
      <c r="DE22" s="6"/>
      <c r="DF22" s="6"/>
      <c r="DG22" s="6"/>
      <c r="DH22" s="6"/>
      <c r="DI22" s="6"/>
      <c r="DJ22" s="6"/>
      <c r="DK22" s="6"/>
      <c r="DL22" s="6"/>
      <c r="DM22" s="6"/>
      <c r="DN22" s="6"/>
      <c r="DO22" s="6"/>
      <c r="DP22" s="6"/>
      <c r="DQ22" s="6"/>
      <c r="DR22" s="6"/>
      <c r="DS22" s="6"/>
      <c r="DT22" s="6"/>
      <c r="DU22" s="6"/>
      <c r="DV22" s="6"/>
      <c r="DW22" s="6"/>
      <c r="DX22" s="6"/>
      <c r="DY22" s="6"/>
      <c r="DZ22" s="6"/>
      <c r="EA22" s="6"/>
      <c r="EB22" s="1"/>
    </row>
    <row r="23" spans="1:163" x14ac:dyDescent="0.25"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A23" s="6"/>
      <c r="AB23" s="6"/>
      <c r="AC23" s="6"/>
      <c r="AD23" s="6"/>
      <c r="AE23" s="6"/>
      <c r="AF23" s="6"/>
      <c r="AG23" s="6"/>
      <c r="AH23" s="6"/>
      <c r="AI23" s="6"/>
      <c r="AJ23" s="6"/>
      <c r="AK23" s="1"/>
      <c r="AL23" s="6"/>
      <c r="AM23" s="6"/>
      <c r="AN23" s="6"/>
      <c r="AO23" s="6"/>
      <c r="AP23" s="6"/>
      <c r="AQ23" s="6"/>
      <c r="AR23" s="6"/>
      <c r="AS23" s="6"/>
      <c r="AT23" s="6"/>
      <c r="AU23" s="6"/>
      <c r="AV23" s="6"/>
      <c r="AW23" s="6"/>
      <c r="AX23" s="6"/>
      <c r="AY23" s="6"/>
      <c r="AZ23" s="6"/>
      <c r="BA23" s="6"/>
      <c r="BB23" s="6"/>
      <c r="BC23" s="6"/>
      <c r="BD23" s="6"/>
      <c r="BE23" s="6"/>
      <c r="BF23" s="6"/>
      <c r="BG23" s="6"/>
      <c r="BH23" s="6"/>
      <c r="BI23" s="6"/>
      <c r="BJ23" s="6"/>
      <c r="BK23" s="6"/>
      <c r="BL23" s="6"/>
      <c r="BM23" s="6"/>
      <c r="BN23" s="6"/>
      <c r="BO23" s="6"/>
      <c r="BP23" s="6"/>
      <c r="BQ23" s="1"/>
      <c r="BR23" s="6"/>
      <c r="BS23" s="6"/>
      <c r="BT23" s="6"/>
      <c r="BU23" s="6"/>
      <c r="BV23" s="6"/>
      <c r="BW23" s="6"/>
      <c r="BX23" s="6"/>
      <c r="BY23" s="6"/>
      <c r="BZ23" s="6"/>
      <c r="CA23" s="6"/>
      <c r="CB23" s="6"/>
      <c r="CC23" s="6"/>
      <c r="CD23" s="6"/>
      <c r="CE23" s="6"/>
      <c r="CF23" s="6"/>
      <c r="CG23" s="6"/>
      <c r="CH23" s="6"/>
      <c r="CI23" s="6"/>
      <c r="CJ23" s="6"/>
      <c r="CK23" s="6"/>
      <c r="CL23" s="6"/>
      <c r="CM23" s="6"/>
      <c r="CN23" s="6"/>
      <c r="CO23" s="6"/>
      <c r="CP23" s="6"/>
      <c r="CQ23" s="6"/>
      <c r="CR23" s="6"/>
      <c r="CS23" s="6"/>
      <c r="CT23" s="6"/>
      <c r="CU23" s="6"/>
      <c r="CV23" s="6"/>
      <c r="CW23" s="6"/>
      <c r="CX23" s="6"/>
      <c r="CY23" s="6"/>
      <c r="CZ23" s="6"/>
      <c r="DA23" s="6"/>
      <c r="DB23" s="6"/>
      <c r="DC23" s="6"/>
      <c r="DD23" s="6"/>
      <c r="DE23" s="6"/>
      <c r="DF23" s="6"/>
      <c r="DG23" s="6"/>
      <c r="DH23" s="6"/>
      <c r="DI23" s="6"/>
      <c r="DJ23" s="6"/>
      <c r="DK23" s="6"/>
      <c r="DL23" s="6"/>
      <c r="DM23" s="6"/>
      <c r="DN23" s="6"/>
      <c r="DO23" s="6"/>
      <c r="DP23" s="6"/>
      <c r="DQ23" s="6"/>
      <c r="DR23" s="6"/>
      <c r="DS23" s="6"/>
      <c r="DT23" s="6"/>
      <c r="DU23" s="6"/>
      <c r="DV23" s="6"/>
      <c r="DW23" s="6"/>
      <c r="DX23" s="6"/>
      <c r="DY23" s="6"/>
      <c r="DZ23" s="6"/>
      <c r="EA23" s="6"/>
      <c r="EB23" s="1"/>
    </row>
    <row r="24" spans="1:163" x14ac:dyDescent="0.25"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  <c r="AA24" s="6"/>
      <c r="AB24" s="6"/>
      <c r="AC24" s="6"/>
      <c r="AD24" s="6"/>
      <c r="AE24" s="6"/>
      <c r="AF24" s="6"/>
      <c r="AG24" s="6"/>
      <c r="AH24" s="6"/>
      <c r="AI24" s="6"/>
      <c r="AJ24" s="6"/>
      <c r="AK24" s="1"/>
      <c r="AL24" s="6"/>
      <c r="AM24" s="6"/>
      <c r="AN24" s="6"/>
      <c r="AO24" s="6"/>
      <c r="AP24" s="6"/>
      <c r="AQ24" s="6"/>
      <c r="AR24" s="6"/>
      <c r="AS24" s="6"/>
      <c r="AT24" s="6"/>
      <c r="AU24" s="6"/>
      <c r="AV24" s="6"/>
      <c r="AW24" s="6"/>
      <c r="AX24" s="6"/>
      <c r="AY24" s="6"/>
      <c r="AZ24" s="6"/>
      <c r="BA24" s="6"/>
      <c r="BB24" s="6"/>
      <c r="BC24" s="6"/>
      <c r="BD24" s="6"/>
      <c r="BE24" s="6"/>
      <c r="BF24" s="6"/>
      <c r="BG24" s="6"/>
      <c r="BH24" s="6"/>
      <c r="BI24" s="6"/>
      <c r="BJ24" s="6"/>
      <c r="BK24" s="6"/>
      <c r="BL24" s="6"/>
      <c r="BM24" s="6"/>
      <c r="BN24" s="6"/>
      <c r="BO24" s="6"/>
      <c r="BP24" s="6"/>
      <c r="BQ24" s="1"/>
      <c r="BR24" s="6"/>
      <c r="BS24" s="6"/>
      <c r="BT24" s="6"/>
      <c r="BU24" s="6"/>
      <c r="BV24" s="6"/>
      <c r="BW24" s="6"/>
      <c r="BX24" s="6"/>
      <c r="BY24" s="6"/>
      <c r="BZ24" s="6"/>
      <c r="CA24" s="6"/>
      <c r="CB24" s="6"/>
      <c r="CC24" s="6"/>
      <c r="CD24" s="6"/>
      <c r="CE24" s="6"/>
      <c r="CF24" s="6"/>
      <c r="CG24" s="6"/>
      <c r="CH24" s="6"/>
      <c r="CI24" s="6"/>
      <c r="CJ24" s="6"/>
      <c r="CK24" s="6"/>
      <c r="CL24" s="6"/>
      <c r="CM24" s="6"/>
      <c r="CN24" s="6"/>
      <c r="CO24" s="6"/>
      <c r="CP24" s="6"/>
      <c r="CQ24" s="6"/>
      <c r="CR24" s="6"/>
      <c r="CS24" s="6"/>
      <c r="CT24" s="6"/>
      <c r="CU24" s="6"/>
      <c r="CV24" s="6"/>
      <c r="CW24" s="6"/>
      <c r="CX24" s="6"/>
      <c r="CY24" s="6"/>
      <c r="CZ24" s="6"/>
      <c r="DA24" s="6"/>
      <c r="DB24" s="6"/>
      <c r="DC24" s="6"/>
      <c r="DD24" s="6"/>
      <c r="DE24" s="6"/>
      <c r="DF24" s="6"/>
      <c r="DG24" s="6"/>
      <c r="DH24" s="6"/>
      <c r="DI24" s="6"/>
      <c r="DJ24" s="6"/>
      <c r="DK24" s="6"/>
      <c r="DL24" s="6"/>
      <c r="DM24" s="6"/>
      <c r="DN24" s="6"/>
      <c r="DO24" s="6"/>
      <c r="DP24" s="6"/>
      <c r="DQ24" s="6"/>
      <c r="DR24" s="6"/>
      <c r="DS24" s="6"/>
      <c r="DT24" s="6"/>
      <c r="DU24" s="6"/>
      <c r="DV24" s="6"/>
      <c r="DW24" s="6"/>
      <c r="DX24" s="6"/>
      <c r="DY24" s="6"/>
      <c r="DZ24" s="6"/>
      <c r="EA24" s="6"/>
      <c r="EB24" s="1"/>
    </row>
    <row r="25" spans="1:163" x14ac:dyDescent="0.25"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  <c r="AA25" s="6"/>
      <c r="AB25" s="6"/>
      <c r="AC25" s="6"/>
      <c r="AD25" s="6"/>
      <c r="AE25" s="6"/>
      <c r="AF25" s="6"/>
      <c r="AG25" s="6"/>
      <c r="AH25" s="6"/>
      <c r="AI25" s="6"/>
      <c r="AJ25" s="6"/>
      <c r="AK25" s="1"/>
      <c r="AL25" s="6"/>
      <c r="AM25" s="6"/>
      <c r="AN25" s="6"/>
      <c r="AO25" s="6"/>
      <c r="AP25" s="6"/>
      <c r="AQ25" s="6"/>
      <c r="AR25" s="6"/>
      <c r="AS25" s="6"/>
      <c r="AT25" s="6"/>
      <c r="AU25" s="6"/>
      <c r="AV25" s="6"/>
      <c r="AW25" s="6"/>
      <c r="AX25" s="6"/>
      <c r="AY25" s="6"/>
      <c r="AZ25" s="6"/>
      <c r="BA25" s="6"/>
      <c r="BB25" s="6"/>
      <c r="BC25" s="6"/>
      <c r="BD25" s="6"/>
      <c r="BE25" s="6"/>
      <c r="BF25" s="6"/>
      <c r="BG25" s="6"/>
      <c r="BH25" s="6"/>
      <c r="BI25" s="6"/>
      <c r="BJ25" s="6"/>
      <c r="BK25" s="6"/>
      <c r="BL25" s="6"/>
      <c r="BM25" s="6"/>
      <c r="BN25" s="6"/>
      <c r="BO25" s="6"/>
      <c r="BP25" s="6"/>
      <c r="BQ25" s="1"/>
      <c r="BR25" s="6"/>
      <c r="BS25" s="6"/>
      <c r="BT25" s="6"/>
      <c r="BU25" s="6"/>
      <c r="BV25" s="6"/>
      <c r="BW25" s="6"/>
      <c r="BX25" s="6"/>
      <c r="BY25" s="6"/>
      <c r="BZ25" s="6"/>
      <c r="CA25" s="6"/>
      <c r="CB25" s="6"/>
      <c r="CC25" s="6"/>
      <c r="CD25" s="6"/>
      <c r="CE25" s="6"/>
      <c r="CF25" s="6"/>
      <c r="CG25" s="6"/>
      <c r="CH25" s="6"/>
      <c r="CI25" s="6"/>
      <c r="CJ25" s="6"/>
      <c r="CK25" s="6"/>
      <c r="CL25" s="6"/>
      <c r="CM25" s="6"/>
      <c r="CN25" s="6"/>
      <c r="CO25" s="6"/>
      <c r="CP25" s="6"/>
      <c r="CQ25" s="6"/>
      <c r="CR25" s="6"/>
      <c r="CS25" s="6"/>
      <c r="CT25" s="6"/>
      <c r="CU25" s="6"/>
      <c r="CV25" s="6"/>
      <c r="CW25" s="6"/>
      <c r="CX25" s="6"/>
      <c r="CY25" s="6"/>
      <c r="CZ25" s="6"/>
      <c r="DA25" s="6"/>
      <c r="DB25" s="6"/>
      <c r="DC25" s="6"/>
      <c r="DD25" s="6"/>
      <c r="DE25" s="6"/>
      <c r="DF25" s="6"/>
      <c r="DG25" s="6"/>
      <c r="DH25" s="6"/>
      <c r="DI25" s="6"/>
      <c r="DJ25" s="6"/>
      <c r="DK25" s="6"/>
      <c r="DL25" s="6"/>
      <c r="DM25" s="6"/>
      <c r="DN25" s="6"/>
      <c r="DO25" s="6"/>
      <c r="DP25" s="6"/>
      <c r="DQ25" s="6"/>
      <c r="DR25" s="6"/>
      <c r="DS25" s="6"/>
      <c r="DT25" s="6"/>
      <c r="DU25" s="6"/>
      <c r="DV25" s="6"/>
      <c r="DW25" s="6"/>
      <c r="DX25" s="6"/>
      <c r="DY25" s="6"/>
      <c r="DZ25" s="6"/>
      <c r="EA25" s="6"/>
      <c r="EB25" s="1"/>
    </row>
    <row r="27" spans="1:163" x14ac:dyDescent="0.25">
      <c r="A27" s="122" t="s">
        <v>36</v>
      </c>
      <c r="B27" s="40"/>
      <c r="C27" s="40"/>
      <c r="D27" s="40"/>
      <c r="E27" s="40"/>
      <c r="F27" s="40"/>
      <c r="G27" s="40"/>
      <c r="H27" s="40"/>
      <c r="I27" s="40"/>
      <c r="J27" s="40"/>
      <c r="K27" s="40"/>
      <c r="L27" s="40"/>
      <c r="M27" s="40"/>
      <c r="N27" s="40"/>
      <c r="O27" s="40"/>
      <c r="P27" s="40"/>
      <c r="Q27" s="40"/>
      <c r="R27" s="40"/>
      <c r="S27" s="40"/>
      <c r="T27" s="40"/>
    </row>
    <row r="28" spans="1:163" x14ac:dyDescent="0.25">
      <c r="D28" s="6"/>
      <c r="BR28" s="1"/>
    </row>
    <row r="29" spans="1:163" x14ac:dyDescent="0.25">
      <c r="F29" s="119" t="s">
        <v>20</v>
      </c>
      <c r="G29" s="111"/>
      <c r="H29" s="111"/>
      <c r="I29" s="111"/>
      <c r="J29" s="111"/>
      <c r="K29" s="111"/>
      <c r="L29" s="111"/>
      <c r="M29" s="111"/>
      <c r="N29" s="111"/>
      <c r="O29" s="111"/>
      <c r="P29" s="111"/>
      <c r="Q29" s="111"/>
      <c r="R29" s="111"/>
      <c r="S29" s="111"/>
      <c r="T29" s="111"/>
      <c r="U29" s="111"/>
      <c r="V29" s="111"/>
      <c r="W29" s="111"/>
      <c r="X29" s="111"/>
      <c r="Y29" s="111"/>
      <c r="Z29" s="111"/>
      <c r="AA29" s="111"/>
      <c r="AB29" s="111"/>
      <c r="AC29" s="111"/>
      <c r="AD29" s="111"/>
      <c r="AE29" s="111"/>
      <c r="AF29" s="111"/>
      <c r="AG29" s="111"/>
      <c r="AH29" s="111"/>
      <c r="AI29" s="111"/>
      <c r="AJ29" s="111"/>
      <c r="AK29" s="1"/>
      <c r="AL29" s="10"/>
      <c r="AM29" s="112" t="s">
        <v>31</v>
      </c>
      <c r="AN29" s="113"/>
      <c r="AO29" s="113"/>
      <c r="AP29" s="113"/>
      <c r="AQ29" s="113"/>
      <c r="AR29" s="113"/>
      <c r="AS29" s="113"/>
      <c r="AT29" s="113"/>
      <c r="AU29" s="113"/>
      <c r="AV29" s="113"/>
      <c r="AW29" s="113"/>
      <c r="AX29" s="113"/>
      <c r="AY29" s="113"/>
      <c r="AZ29" s="113"/>
      <c r="BA29" s="113"/>
      <c r="BB29" s="113"/>
      <c r="BC29" s="113"/>
      <c r="BD29" s="113"/>
      <c r="BE29" s="113"/>
      <c r="BF29" s="113"/>
      <c r="BG29" s="113"/>
      <c r="BH29" s="113"/>
      <c r="BI29" s="113"/>
      <c r="BJ29" s="113"/>
      <c r="BK29" s="113"/>
      <c r="BL29" s="113"/>
      <c r="BM29" s="113"/>
      <c r="BN29" s="113"/>
      <c r="BO29" s="113"/>
      <c r="BP29" s="113"/>
      <c r="BQ29" s="120"/>
      <c r="BR29" s="114" t="s">
        <v>24</v>
      </c>
      <c r="BS29" s="115"/>
      <c r="BT29" s="115"/>
      <c r="BU29" s="115"/>
      <c r="BV29" s="115"/>
      <c r="BW29" s="115"/>
      <c r="BX29" s="115"/>
      <c r="BY29" s="115"/>
      <c r="BZ29" s="115"/>
      <c r="CA29" s="115"/>
      <c r="CB29" s="115"/>
      <c r="CC29" s="115"/>
      <c r="CD29" s="115"/>
      <c r="CE29" s="115"/>
      <c r="CF29" s="115"/>
      <c r="CG29" s="115"/>
      <c r="CH29" s="115"/>
      <c r="CI29" s="115"/>
      <c r="CJ29" s="115"/>
      <c r="CK29" s="115"/>
      <c r="CL29" s="115"/>
      <c r="CM29" s="115"/>
      <c r="CN29" s="115"/>
      <c r="CO29" s="115"/>
      <c r="CP29" s="115"/>
      <c r="CQ29" s="115"/>
      <c r="CR29" s="115"/>
      <c r="CS29" s="115"/>
      <c r="CT29" s="115"/>
      <c r="CU29" s="115"/>
      <c r="CV29" s="115"/>
      <c r="CW29" s="1"/>
      <c r="CX29" s="117" t="s">
        <v>30</v>
      </c>
      <c r="CY29" s="118"/>
      <c r="CZ29" s="118"/>
      <c r="DA29" s="118"/>
      <c r="DB29" s="118"/>
      <c r="DC29" s="118"/>
      <c r="DD29" s="118"/>
      <c r="DE29" s="118"/>
      <c r="DF29" s="118"/>
      <c r="DG29" s="118"/>
      <c r="DH29" s="118"/>
      <c r="DI29" s="118"/>
      <c r="DJ29" s="118"/>
      <c r="DK29" s="118"/>
      <c r="DL29" s="118"/>
      <c r="DM29" s="118"/>
      <c r="DN29" s="118"/>
      <c r="DO29" s="118"/>
      <c r="DP29" s="118"/>
      <c r="DQ29" s="118"/>
      <c r="DR29" s="118"/>
      <c r="DS29" s="118"/>
      <c r="DT29" s="118"/>
      <c r="DU29" s="118"/>
      <c r="DV29" s="118"/>
      <c r="DW29" s="118"/>
      <c r="DX29" s="118"/>
      <c r="DY29" s="118"/>
      <c r="DZ29" s="118"/>
      <c r="EA29" s="118"/>
      <c r="EB29" s="121"/>
      <c r="EC29" s="109" t="s">
        <v>29</v>
      </c>
      <c r="ED29" s="110"/>
      <c r="EE29" s="110"/>
      <c r="EF29" s="110"/>
      <c r="EG29" s="110"/>
      <c r="EH29" s="110"/>
      <c r="EI29" s="110"/>
      <c r="EJ29" s="110"/>
      <c r="EK29" s="110"/>
      <c r="EL29" s="110"/>
      <c r="EM29" s="110"/>
      <c r="EN29" s="110"/>
      <c r="EO29" s="110"/>
      <c r="EP29" s="110"/>
      <c r="EQ29" s="110"/>
      <c r="ER29" s="110"/>
      <c r="ES29" s="110"/>
      <c r="ET29" s="110"/>
      <c r="EU29" s="110"/>
      <c r="EV29" s="110"/>
      <c r="EW29" s="110"/>
      <c r="EX29" s="110"/>
      <c r="EY29" s="110"/>
      <c r="EZ29" s="110"/>
      <c r="FA29" s="110"/>
      <c r="FB29" s="110"/>
      <c r="FC29" s="110"/>
      <c r="FD29" s="110"/>
      <c r="FE29" s="110"/>
      <c r="FF29" s="110"/>
      <c r="FG29" s="110"/>
    </row>
    <row r="30" spans="1:163" ht="15.75" customHeight="1" x14ac:dyDescent="0.25">
      <c r="A30" s="13" t="s">
        <v>46</v>
      </c>
      <c r="B30" s="13" t="s">
        <v>0</v>
      </c>
      <c r="C30" s="13" t="s">
        <v>47</v>
      </c>
      <c r="D30" s="13" t="s">
        <v>48</v>
      </c>
      <c r="E30" s="13" t="s">
        <v>18</v>
      </c>
      <c r="F30" s="97">
        <v>1990</v>
      </c>
      <c r="G30" s="98">
        <v>1991</v>
      </c>
      <c r="H30" s="98">
        <v>1992</v>
      </c>
      <c r="I30" s="98">
        <v>1993</v>
      </c>
      <c r="J30" s="98">
        <v>1994</v>
      </c>
      <c r="K30" s="98">
        <v>1995</v>
      </c>
      <c r="L30" s="98">
        <v>1996</v>
      </c>
      <c r="M30" s="98">
        <v>1997</v>
      </c>
      <c r="N30" s="98">
        <v>1998</v>
      </c>
      <c r="O30" s="98">
        <v>1999</v>
      </c>
      <c r="P30" s="98">
        <v>2000</v>
      </c>
      <c r="Q30" s="98">
        <v>2001</v>
      </c>
      <c r="R30" s="98">
        <v>2002</v>
      </c>
      <c r="S30" s="98">
        <v>2003</v>
      </c>
      <c r="T30" s="98">
        <v>2004</v>
      </c>
      <c r="U30" s="98">
        <v>2005</v>
      </c>
      <c r="V30" s="98">
        <v>2006</v>
      </c>
      <c r="W30" s="98">
        <v>2007</v>
      </c>
      <c r="X30" s="98">
        <v>2008</v>
      </c>
      <c r="Y30" s="98">
        <v>2009</v>
      </c>
      <c r="Z30" s="98">
        <v>2010</v>
      </c>
      <c r="AA30" s="98">
        <v>2011</v>
      </c>
      <c r="AB30" s="98">
        <v>2012</v>
      </c>
      <c r="AC30" s="98">
        <v>2013</v>
      </c>
      <c r="AD30" s="98">
        <v>2014</v>
      </c>
      <c r="AE30" s="98">
        <v>2015</v>
      </c>
      <c r="AF30" s="98">
        <v>2016</v>
      </c>
      <c r="AG30" s="98">
        <v>2017</v>
      </c>
      <c r="AH30" s="98">
        <v>2018</v>
      </c>
      <c r="AI30" s="98">
        <v>2019</v>
      </c>
      <c r="AJ30" s="98">
        <v>2020</v>
      </c>
      <c r="AK30" s="13" t="s">
        <v>19</v>
      </c>
      <c r="AL30" s="13" t="s">
        <v>23</v>
      </c>
      <c r="AM30" s="43">
        <v>1990</v>
      </c>
      <c r="AN30" s="44">
        <v>1991</v>
      </c>
      <c r="AO30" s="44">
        <v>1992</v>
      </c>
      <c r="AP30" s="44">
        <v>1993</v>
      </c>
      <c r="AQ30" s="44">
        <v>1994</v>
      </c>
      <c r="AR30" s="44">
        <v>1995</v>
      </c>
      <c r="AS30" s="44">
        <v>1996</v>
      </c>
      <c r="AT30" s="44">
        <v>1997</v>
      </c>
      <c r="AU30" s="44">
        <v>1998</v>
      </c>
      <c r="AV30" s="44">
        <v>1999</v>
      </c>
      <c r="AW30" s="44">
        <v>2000</v>
      </c>
      <c r="AX30" s="44">
        <v>2001</v>
      </c>
      <c r="AY30" s="44">
        <v>2002</v>
      </c>
      <c r="AZ30" s="44">
        <v>2003</v>
      </c>
      <c r="BA30" s="44">
        <v>2004</v>
      </c>
      <c r="BB30" s="44">
        <v>2005</v>
      </c>
      <c r="BC30" s="44">
        <v>2006</v>
      </c>
      <c r="BD30" s="44">
        <v>2007</v>
      </c>
      <c r="BE30" s="44">
        <v>2008</v>
      </c>
      <c r="BF30" s="44">
        <v>2009</v>
      </c>
      <c r="BG30" s="44">
        <v>2010</v>
      </c>
      <c r="BH30" s="44">
        <v>2011</v>
      </c>
      <c r="BI30" s="44">
        <v>2012</v>
      </c>
      <c r="BJ30" s="44">
        <v>2013</v>
      </c>
      <c r="BK30" s="44">
        <v>2014</v>
      </c>
      <c r="BL30" s="44">
        <v>2015</v>
      </c>
      <c r="BM30" s="44">
        <v>2016</v>
      </c>
      <c r="BN30" s="44">
        <v>2017</v>
      </c>
      <c r="BO30" s="44">
        <v>2018</v>
      </c>
      <c r="BP30" s="44">
        <v>2019</v>
      </c>
      <c r="BQ30" s="102">
        <v>2020</v>
      </c>
      <c r="BR30" s="45">
        <v>1990</v>
      </c>
      <c r="BS30" s="46">
        <v>1991</v>
      </c>
      <c r="BT30" s="46">
        <v>1992</v>
      </c>
      <c r="BU30" s="46">
        <v>1993</v>
      </c>
      <c r="BV30" s="46">
        <v>1994</v>
      </c>
      <c r="BW30" s="46">
        <v>1995</v>
      </c>
      <c r="BX30" s="46">
        <v>1996</v>
      </c>
      <c r="BY30" s="46">
        <v>1997</v>
      </c>
      <c r="BZ30" s="46">
        <v>1998</v>
      </c>
      <c r="CA30" s="46">
        <v>1999</v>
      </c>
      <c r="CB30" s="46">
        <v>2000</v>
      </c>
      <c r="CC30" s="46">
        <v>2001</v>
      </c>
      <c r="CD30" s="46">
        <v>2002</v>
      </c>
      <c r="CE30" s="46">
        <v>2003</v>
      </c>
      <c r="CF30" s="46">
        <v>2004</v>
      </c>
      <c r="CG30" s="46">
        <v>2005</v>
      </c>
      <c r="CH30" s="46">
        <v>2006</v>
      </c>
      <c r="CI30" s="46">
        <v>2007</v>
      </c>
      <c r="CJ30" s="46">
        <v>2008</v>
      </c>
      <c r="CK30" s="46">
        <v>2009</v>
      </c>
      <c r="CL30" s="46">
        <v>2010</v>
      </c>
      <c r="CM30" s="46">
        <v>2011</v>
      </c>
      <c r="CN30" s="46">
        <v>2012</v>
      </c>
      <c r="CO30" s="46">
        <v>2013</v>
      </c>
      <c r="CP30" s="46">
        <v>2014</v>
      </c>
      <c r="CQ30" s="46">
        <v>2015</v>
      </c>
      <c r="CR30" s="46">
        <v>2016</v>
      </c>
      <c r="CS30" s="46">
        <v>2017</v>
      </c>
      <c r="CT30" s="46">
        <v>2018</v>
      </c>
      <c r="CU30" s="46">
        <v>2019</v>
      </c>
      <c r="CV30" s="46">
        <v>2020</v>
      </c>
      <c r="CW30" s="13" t="s">
        <v>21</v>
      </c>
      <c r="CX30" s="41">
        <v>1990</v>
      </c>
      <c r="CY30" s="42">
        <v>1991</v>
      </c>
      <c r="CZ30" s="42">
        <v>1992</v>
      </c>
      <c r="DA30" s="42">
        <v>1993</v>
      </c>
      <c r="DB30" s="42">
        <v>1994</v>
      </c>
      <c r="DC30" s="42">
        <v>1995</v>
      </c>
      <c r="DD30" s="42">
        <v>1996</v>
      </c>
      <c r="DE30" s="42">
        <v>1997</v>
      </c>
      <c r="DF30" s="42">
        <v>1998</v>
      </c>
      <c r="DG30" s="42">
        <v>1999</v>
      </c>
      <c r="DH30" s="42">
        <v>2000</v>
      </c>
      <c r="DI30" s="42">
        <v>2001</v>
      </c>
      <c r="DJ30" s="42">
        <v>2002</v>
      </c>
      <c r="DK30" s="42">
        <v>2003</v>
      </c>
      <c r="DL30" s="42">
        <v>2004</v>
      </c>
      <c r="DM30" s="42">
        <v>2005</v>
      </c>
      <c r="DN30" s="42">
        <v>2006</v>
      </c>
      <c r="DO30" s="42">
        <v>2007</v>
      </c>
      <c r="DP30" s="42">
        <v>2008</v>
      </c>
      <c r="DQ30" s="42">
        <v>2009</v>
      </c>
      <c r="DR30" s="42">
        <v>2010</v>
      </c>
      <c r="DS30" s="42">
        <v>2011</v>
      </c>
      <c r="DT30" s="42">
        <v>2012</v>
      </c>
      <c r="DU30" s="42">
        <v>2013</v>
      </c>
      <c r="DV30" s="42">
        <v>2014</v>
      </c>
      <c r="DW30" s="42">
        <v>2015</v>
      </c>
      <c r="DX30" s="42">
        <v>2016</v>
      </c>
      <c r="DY30" s="42">
        <v>2017</v>
      </c>
      <c r="DZ30" s="42">
        <v>2018</v>
      </c>
      <c r="EA30" s="42">
        <v>2019</v>
      </c>
      <c r="EB30" s="95">
        <v>2020</v>
      </c>
      <c r="EC30" s="57">
        <v>1990</v>
      </c>
      <c r="ED30" s="58">
        <v>1991</v>
      </c>
      <c r="EE30" s="58">
        <v>1992</v>
      </c>
      <c r="EF30" s="58">
        <v>1993</v>
      </c>
      <c r="EG30" s="58">
        <v>1994</v>
      </c>
      <c r="EH30" s="58">
        <v>1995</v>
      </c>
      <c r="EI30" s="58">
        <v>1996</v>
      </c>
      <c r="EJ30" s="58">
        <v>1997</v>
      </c>
      <c r="EK30" s="58">
        <v>1998</v>
      </c>
      <c r="EL30" s="58">
        <v>1999</v>
      </c>
      <c r="EM30" s="58">
        <v>2000</v>
      </c>
      <c r="EN30" s="58">
        <v>2001</v>
      </c>
      <c r="EO30" s="58">
        <v>2002</v>
      </c>
      <c r="EP30" s="58">
        <v>2003</v>
      </c>
      <c r="EQ30" s="58">
        <v>2004</v>
      </c>
      <c r="ER30" s="58">
        <v>2005</v>
      </c>
      <c r="ES30" s="58">
        <v>2006</v>
      </c>
      <c r="ET30" s="58">
        <v>2007</v>
      </c>
      <c r="EU30" s="58">
        <v>2008</v>
      </c>
      <c r="EV30" s="58">
        <v>2009</v>
      </c>
      <c r="EW30" s="58">
        <v>2010</v>
      </c>
      <c r="EX30" s="58">
        <v>2011</v>
      </c>
      <c r="EY30" s="58">
        <v>2012</v>
      </c>
      <c r="EZ30" s="58">
        <v>2013</v>
      </c>
      <c r="FA30" s="58">
        <v>2014</v>
      </c>
      <c r="FB30" s="58">
        <v>2015</v>
      </c>
      <c r="FC30" s="58">
        <v>2016</v>
      </c>
      <c r="FD30" s="58">
        <v>2017</v>
      </c>
      <c r="FE30" s="58">
        <v>2018</v>
      </c>
      <c r="FF30" s="58">
        <v>2019</v>
      </c>
      <c r="FG30" s="58">
        <v>2020</v>
      </c>
    </row>
    <row r="31" spans="1:163" x14ac:dyDescent="0.25">
      <c r="A31" t="s">
        <v>155</v>
      </c>
      <c r="B31" t="s">
        <v>205</v>
      </c>
      <c r="C31" t="s">
        <v>153</v>
      </c>
      <c r="D31" t="s">
        <v>153</v>
      </c>
      <c r="E31" s="6" t="s">
        <v>151</v>
      </c>
      <c r="F31" s="79">
        <v>2929.0927897916199</v>
      </c>
      <c r="G31" s="100">
        <v>2428.4512303352699</v>
      </c>
      <c r="H31" s="100">
        <v>2428.4512303352699</v>
      </c>
      <c r="I31" s="100">
        <v>2428.4512303352699</v>
      </c>
      <c r="J31" s="100">
        <v>2428.4512303352699</v>
      </c>
      <c r="K31" s="100">
        <v>2428.4512303352699</v>
      </c>
      <c r="L31" s="100">
        <v>1557.6254415670901</v>
      </c>
      <c r="M31" s="100">
        <v>1556.1997564600299</v>
      </c>
      <c r="N31" s="100">
        <v>1556.1997564600299</v>
      </c>
      <c r="O31" s="100">
        <v>1556.1997564600299</v>
      </c>
      <c r="P31" s="100">
        <v>1556.1997564600299</v>
      </c>
      <c r="Q31" s="100">
        <v>1556.1997564600299</v>
      </c>
      <c r="R31" s="100">
        <v>1556.1997564600299</v>
      </c>
      <c r="S31" s="100">
        <v>1556.1997564600299</v>
      </c>
      <c r="T31" s="100">
        <v>1556.1997564600299</v>
      </c>
      <c r="U31" s="100">
        <v>1556.1997564600299</v>
      </c>
      <c r="V31" s="100">
        <v>0</v>
      </c>
      <c r="W31" s="100">
        <v>0</v>
      </c>
      <c r="X31" s="100">
        <v>0</v>
      </c>
      <c r="Y31" s="100">
        <v>0</v>
      </c>
      <c r="Z31" s="100">
        <v>0</v>
      </c>
      <c r="AA31" s="100">
        <v>0</v>
      </c>
      <c r="AB31" s="100">
        <v>0</v>
      </c>
      <c r="AC31" s="100">
        <v>0</v>
      </c>
      <c r="AD31" s="100">
        <v>0</v>
      </c>
      <c r="AE31" s="100">
        <v>0</v>
      </c>
      <c r="AF31" s="100">
        <v>0</v>
      </c>
      <c r="AG31" s="100">
        <v>0</v>
      </c>
      <c r="AH31" s="100">
        <v>0</v>
      </c>
      <c r="AI31" s="100">
        <v>0</v>
      </c>
      <c r="AJ31" s="100">
        <v>0</v>
      </c>
      <c r="AK31" s="27">
        <v>0.1275</v>
      </c>
      <c r="AL31" s="27">
        <v>5.3533333333333299</v>
      </c>
      <c r="AM31" s="103">
        <f t="shared" ref="AM31:BB41" si="10">$AK31*F31</f>
        <v>373.45933069843153</v>
      </c>
      <c r="AN31" s="104">
        <f t="shared" si="10"/>
        <v>309.62753186774694</v>
      </c>
      <c r="AO31" s="104">
        <f t="shared" si="10"/>
        <v>309.62753186774694</v>
      </c>
      <c r="AP31" s="104">
        <f t="shared" si="10"/>
        <v>309.62753186774694</v>
      </c>
      <c r="AQ31" s="104">
        <f t="shared" si="10"/>
        <v>309.62753186774694</v>
      </c>
      <c r="AR31" s="104">
        <f t="shared" si="10"/>
        <v>309.62753186774694</v>
      </c>
      <c r="AS31" s="104">
        <f t="shared" si="10"/>
        <v>198.59724379980398</v>
      </c>
      <c r="AT31" s="104">
        <f t="shared" si="10"/>
        <v>198.41546894865382</v>
      </c>
      <c r="AU31" s="104">
        <f t="shared" si="10"/>
        <v>198.41546894865382</v>
      </c>
      <c r="AV31" s="104">
        <f t="shared" si="10"/>
        <v>198.41546894865382</v>
      </c>
      <c r="AW31" s="104">
        <f t="shared" si="10"/>
        <v>198.41546894865382</v>
      </c>
      <c r="AX31" s="104">
        <f t="shared" si="10"/>
        <v>198.41546894865382</v>
      </c>
      <c r="AY31" s="104">
        <f t="shared" si="10"/>
        <v>198.41546894865382</v>
      </c>
      <c r="AZ31" s="104">
        <f t="shared" si="10"/>
        <v>198.41546894865382</v>
      </c>
      <c r="BA31" s="104">
        <f t="shared" si="10"/>
        <v>198.41546894865382</v>
      </c>
      <c r="BB31" s="104">
        <f t="shared" si="10"/>
        <v>198.41546894865382</v>
      </c>
      <c r="BC31" s="104">
        <f t="shared" ref="BC31:BQ41" si="11">$AK31*V31</f>
        <v>0</v>
      </c>
      <c r="BD31" s="104">
        <f t="shared" si="11"/>
        <v>0</v>
      </c>
      <c r="BE31" s="104">
        <f t="shared" si="11"/>
        <v>0</v>
      </c>
      <c r="BF31" s="104">
        <f t="shared" si="11"/>
        <v>0</v>
      </c>
      <c r="BG31" s="104">
        <f t="shared" si="11"/>
        <v>0</v>
      </c>
      <c r="BH31" s="104">
        <f t="shared" si="11"/>
        <v>0</v>
      </c>
      <c r="BI31" s="104">
        <f t="shared" si="11"/>
        <v>0</v>
      </c>
      <c r="BJ31" s="104">
        <f t="shared" si="11"/>
        <v>0</v>
      </c>
      <c r="BK31" s="104">
        <f t="shared" si="11"/>
        <v>0</v>
      </c>
      <c r="BL31" s="104">
        <f t="shared" si="11"/>
        <v>0</v>
      </c>
      <c r="BM31" s="104">
        <f t="shared" si="11"/>
        <v>0</v>
      </c>
      <c r="BN31" s="104">
        <f t="shared" si="11"/>
        <v>0</v>
      </c>
      <c r="BO31" s="104">
        <f t="shared" si="11"/>
        <v>0</v>
      </c>
      <c r="BP31" s="104">
        <f t="shared" si="11"/>
        <v>0</v>
      </c>
      <c r="BQ31" s="105">
        <f t="shared" si="11"/>
        <v>0</v>
      </c>
      <c r="BR31" s="51">
        <f>$AL31*F31</f>
        <v>15680.410068017796</v>
      </c>
      <c r="BS31" s="52">
        <f t="shared" ref="BS31:CH41" si="12">$AL31*G31</f>
        <v>13000.308919728137</v>
      </c>
      <c r="BT31" s="52">
        <f t="shared" si="12"/>
        <v>13000.308919728137</v>
      </c>
      <c r="BU31" s="52">
        <f t="shared" si="12"/>
        <v>13000.308919728137</v>
      </c>
      <c r="BV31" s="52">
        <f t="shared" si="12"/>
        <v>13000.308919728137</v>
      </c>
      <c r="BW31" s="52">
        <f t="shared" si="12"/>
        <v>13000.308919728137</v>
      </c>
      <c r="BX31" s="52">
        <f t="shared" si="12"/>
        <v>8338.48819718915</v>
      </c>
      <c r="BY31" s="52">
        <f t="shared" si="12"/>
        <v>8330.8560295826883</v>
      </c>
      <c r="BZ31" s="52">
        <f t="shared" si="12"/>
        <v>8330.8560295826883</v>
      </c>
      <c r="CA31" s="52">
        <f t="shared" si="12"/>
        <v>8330.8560295826883</v>
      </c>
      <c r="CB31" s="52">
        <f t="shared" si="12"/>
        <v>8330.8560295826883</v>
      </c>
      <c r="CC31" s="52">
        <f t="shared" si="12"/>
        <v>8330.8560295826883</v>
      </c>
      <c r="CD31" s="52">
        <f t="shared" si="12"/>
        <v>8330.8560295826883</v>
      </c>
      <c r="CE31" s="52">
        <f t="shared" si="12"/>
        <v>8330.8560295826883</v>
      </c>
      <c r="CF31" s="52">
        <f t="shared" si="12"/>
        <v>8330.8560295826883</v>
      </c>
      <c r="CG31" s="52">
        <f t="shared" si="12"/>
        <v>8330.8560295826883</v>
      </c>
      <c r="CH31" s="52">
        <f t="shared" si="12"/>
        <v>0</v>
      </c>
      <c r="CI31" s="52">
        <f t="shared" ref="CI31:CV41" si="13">$AL31*W31</f>
        <v>0</v>
      </c>
      <c r="CJ31" s="52">
        <f t="shared" si="13"/>
        <v>0</v>
      </c>
      <c r="CK31" s="52">
        <f t="shared" si="13"/>
        <v>0</v>
      </c>
      <c r="CL31" s="52">
        <f t="shared" si="13"/>
        <v>0</v>
      </c>
      <c r="CM31" s="52">
        <f t="shared" si="13"/>
        <v>0</v>
      </c>
      <c r="CN31" s="52">
        <f t="shared" si="13"/>
        <v>0</v>
      </c>
      <c r="CO31" s="52">
        <f t="shared" si="13"/>
        <v>0</v>
      </c>
      <c r="CP31" s="52">
        <f t="shared" si="13"/>
        <v>0</v>
      </c>
      <c r="CQ31" s="52">
        <f t="shared" si="13"/>
        <v>0</v>
      </c>
      <c r="CR31" s="52">
        <f t="shared" si="13"/>
        <v>0</v>
      </c>
      <c r="CS31" s="52">
        <f t="shared" si="13"/>
        <v>0</v>
      </c>
      <c r="CT31" s="52">
        <f t="shared" si="13"/>
        <v>0</v>
      </c>
      <c r="CU31" s="52">
        <f t="shared" si="13"/>
        <v>0</v>
      </c>
      <c r="CV31" s="52">
        <f t="shared" si="13"/>
        <v>0</v>
      </c>
      <c r="CW31" s="1">
        <f>IF(C31="reservoir", 0.09,0)</f>
        <v>0.09</v>
      </c>
      <c r="CX31" s="53">
        <f>$CW31*AM31</f>
        <v>33.611339762858833</v>
      </c>
      <c r="CY31" s="54">
        <f t="shared" ref="CY31:DN41" si="14">$CW31*AN31</f>
        <v>27.866477868097224</v>
      </c>
      <c r="CZ31" s="54">
        <f t="shared" si="14"/>
        <v>27.866477868097224</v>
      </c>
      <c r="DA31" s="54">
        <f t="shared" si="14"/>
        <v>27.866477868097224</v>
      </c>
      <c r="DB31" s="54">
        <f t="shared" si="14"/>
        <v>27.866477868097224</v>
      </c>
      <c r="DC31" s="54">
        <f t="shared" si="14"/>
        <v>27.866477868097224</v>
      </c>
      <c r="DD31" s="54">
        <f t="shared" si="14"/>
        <v>17.873751941982356</v>
      </c>
      <c r="DE31" s="54">
        <f t="shared" si="14"/>
        <v>17.857392205378844</v>
      </c>
      <c r="DF31" s="54">
        <f t="shared" si="14"/>
        <v>17.857392205378844</v>
      </c>
      <c r="DG31" s="54">
        <f t="shared" si="14"/>
        <v>17.857392205378844</v>
      </c>
      <c r="DH31" s="54">
        <f t="shared" si="14"/>
        <v>17.857392205378844</v>
      </c>
      <c r="DI31" s="54">
        <f t="shared" si="14"/>
        <v>17.857392205378844</v>
      </c>
      <c r="DJ31" s="54">
        <f t="shared" si="14"/>
        <v>17.857392205378844</v>
      </c>
      <c r="DK31" s="54">
        <f t="shared" si="14"/>
        <v>17.857392205378844</v>
      </c>
      <c r="DL31" s="54">
        <f t="shared" si="14"/>
        <v>17.857392205378844</v>
      </c>
      <c r="DM31" s="54">
        <f t="shared" si="14"/>
        <v>17.857392205378844</v>
      </c>
      <c r="DN31" s="54">
        <f t="shared" si="14"/>
        <v>0</v>
      </c>
      <c r="DO31" s="54">
        <f t="shared" ref="DO31:EB41" si="15">$CW31*BD31</f>
        <v>0</v>
      </c>
      <c r="DP31" s="54">
        <f t="shared" si="15"/>
        <v>0</v>
      </c>
      <c r="DQ31" s="54">
        <f t="shared" si="15"/>
        <v>0</v>
      </c>
      <c r="DR31" s="54">
        <f t="shared" si="15"/>
        <v>0</v>
      </c>
      <c r="DS31" s="54">
        <f t="shared" si="15"/>
        <v>0</v>
      </c>
      <c r="DT31" s="54">
        <f t="shared" si="15"/>
        <v>0</v>
      </c>
      <c r="DU31" s="54">
        <f t="shared" si="15"/>
        <v>0</v>
      </c>
      <c r="DV31" s="54">
        <f t="shared" si="15"/>
        <v>0</v>
      </c>
      <c r="DW31" s="54">
        <f t="shared" si="15"/>
        <v>0</v>
      </c>
      <c r="DX31" s="54">
        <f t="shared" si="15"/>
        <v>0</v>
      </c>
      <c r="DY31" s="54">
        <f t="shared" si="15"/>
        <v>0</v>
      </c>
      <c r="DZ31" s="54">
        <f t="shared" si="15"/>
        <v>0</v>
      </c>
      <c r="EA31" s="54">
        <f t="shared" si="15"/>
        <v>0</v>
      </c>
      <c r="EB31" s="55">
        <f t="shared" si="15"/>
        <v>0</v>
      </c>
      <c r="EC31" s="59">
        <f t="shared" ref="EC31:ER41" si="16">CX31+AM31</f>
        <v>407.07067046129038</v>
      </c>
      <c r="ED31" s="60">
        <f t="shared" si="16"/>
        <v>337.49400973584414</v>
      </c>
      <c r="EE31" s="60">
        <f t="shared" si="16"/>
        <v>337.49400973584414</v>
      </c>
      <c r="EF31" s="60">
        <f t="shared" si="16"/>
        <v>337.49400973584414</v>
      </c>
      <c r="EG31" s="60">
        <f t="shared" si="16"/>
        <v>337.49400973584414</v>
      </c>
      <c r="EH31" s="60">
        <f t="shared" si="16"/>
        <v>337.49400973584414</v>
      </c>
      <c r="EI31" s="60">
        <f t="shared" si="16"/>
        <v>216.47099574178634</v>
      </c>
      <c r="EJ31" s="60">
        <f t="shared" si="16"/>
        <v>216.27286115403268</v>
      </c>
      <c r="EK31" s="60">
        <f t="shared" si="16"/>
        <v>216.27286115403268</v>
      </c>
      <c r="EL31" s="60">
        <f t="shared" si="16"/>
        <v>216.27286115403268</v>
      </c>
      <c r="EM31" s="60">
        <f t="shared" si="16"/>
        <v>216.27286115403268</v>
      </c>
      <c r="EN31" s="60">
        <f t="shared" si="16"/>
        <v>216.27286115403268</v>
      </c>
      <c r="EO31" s="60">
        <f t="shared" si="16"/>
        <v>216.27286115403268</v>
      </c>
      <c r="EP31" s="60">
        <f t="shared" si="16"/>
        <v>216.27286115403268</v>
      </c>
      <c r="EQ31" s="60">
        <f t="shared" si="16"/>
        <v>216.27286115403268</v>
      </c>
      <c r="ER31" s="60">
        <f t="shared" si="16"/>
        <v>216.27286115403268</v>
      </c>
      <c r="ES31" s="60">
        <f t="shared" ref="ES31:FG41" si="17">DN31+BC31</f>
        <v>0</v>
      </c>
      <c r="ET31" s="60">
        <f t="shared" si="17"/>
        <v>0</v>
      </c>
      <c r="EU31" s="60">
        <f t="shared" si="17"/>
        <v>0</v>
      </c>
      <c r="EV31" s="60">
        <f t="shared" si="17"/>
        <v>0</v>
      </c>
      <c r="EW31" s="60">
        <f t="shared" si="17"/>
        <v>0</v>
      </c>
      <c r="EX31" s="60">
        <f t="shared" si="17"/>
        <v>0</v>
      </c>
      <c r="EY31" s="60">
        <f t="shared" si="17"/>
        <v>0</v>
      </c>
      <c r="EZ31" s="60">
        <f t="shared" si="17"/>
        <v>0</v>
      </c>
      <c r="FA31" s="60">
        <f t="shared" si="17"/>
        <v>0</v>
      </c>
      <c r="FB31" s="60">
        <f t="shared" si="17"/>
        <v>0</v>
      </c>
      <c r="FC31" s="60">
        <f t="shared" si="17"/>
        <v>0</v>
      </c>
      <c r="FD31" s="60">
        <f t="shared" si="17"/>
        <v>0</v>
      </c>
      <c r="FE31" s="60">
        <f t="shared" si="17"/>
        <v>0</v>
      </c>
      <c r="FF31" s="60">
        <f t="shared" si="17"/>
        <v>0</v>
      </c>
      <c r="FG31" s="60">
        <f t="shared" si="17"/>
        <v>0</v>
      </c>
    </row>
    <row r="32" spans="1:163" x14ac:dyDescent="0.25">
      <c r="E32" s="6"/>
      <c r="F32" s="101"/>
      <c r="G32" s="100"/>
      <c r="H32" s="100"/>
      <c r="I32" s="100"/>
      <c r="J32" s="100"/>
      <c r="K32" s="100"/>
      <c r="L32" s="100"/>
      <c r="M32" s="100"/>
      <c r="N32" s="100"/>
      <c r="O32" s="100"/>
      <c r="P32" s="100"/>
      <c r="Q32" s="100"/>
      <c r="R32" s="100"/>
      <c r="S32" s="100"/>
      <c r="T32" s="100"/>
      <c r="U32" s="100"/>
      <c r="V32" s="100"/>
      <c r="W32" s="100"/>
      <c r="X32" s="100"/>
      <c r="Y32" s="100"/>
      <c r="Z32" s="100"/>
      <c r="AA32" s="100"/>
      <c r="AB32" s="100"/>
      <c r="AC32" s="100"/>
      <c r="AD32" s="100"/>
      <c r="AE32" s="100"/>
      <c r="AF32" s="100"/>
      <c r="AG32" s="100"/>
      <c r="AH32" s="100"/>
      <c r="AI32" s="100"/>
      <c r="AJ32" s="100"/>
      <c r="AK32" s="27">
        <v>0.183</v>
      </c>
      <c r="AL32" s="27">
        <v>1.9466666666666701</v>
      </c>
      <c r="AM32" s="103">
        <f t="shared" si="10"/>
        <v>0</v>
      </c>
      <c r="AN32" s="104">
        <f t="shared" si="10"/>
        <v>0</v>
      </c>
      <c r="AO32" s="104">
        <f t="shared" si="10"/>
        <v>0</v>
      </c>
      <c r="AP32" s="104">
        <f t="shared" si="10"/>
        <v>0</v>
      </c>
      <c r="AQ32" s="104">
        <f t="shared" si="10"/>
        <v>0</v>
      </c>
      <c r="AR32" s="104">
        <f t="shared" si="10"/>
        <v>0</v>
      </c>
      <c r="AS32" s="104">
        <f t="shared" si="10"/>
        <v>0</v>
      </c>
      <c r="AT32" s="104">
        <f t="shared" si="10"/>
        <v>0</v>
      </c>
      <c r="AU32" s="104">
        <f t="shared" si="10"/>
        <v>0</v>
      </c>
      <c r="AV32" s="104">
        <f t="shared" si="10"/>
        <v>0</v>
      </c>
      <c r="AW32" s="104">
        <f t="shared" si="10"/>
        <v>0</v>
      </c>
      <c r="AX32" s="104">
        <f t="shared" si="10"/>
        <v>0</v>
      </c>
      <c r="AY32" s="104">
        <f t="shared" si="10"/>
        <v>0</v>
      </c>
      <c r="AZ32" s="104">
        <f t="shared" si="10"/>
        <v>0</v>
      </c>
      <c r="BA32" s="104">
        <f t="shared" si="10"/>
        <v>0</v>
      </c>
      <c r="BB32" s="104">
        <f t="shared" si="10"/>
        <v>0</v>
      </c>
      <c r="BC32" s="104">
        <f t="shared" si="11"/>
        <v>0</v>
      </c>
      <c r="BD32" s="104">
        <f t="shared" si="11"/>
        <v>0</v>
      </c>
      <c r="BE32" s="104">
        <f t="shared" si="11"/>
        <v>0</v>
      </c>
      <c r="BF32" s="104">
        <f t="shared" si="11"/>
        <v>0</v>
      </c>
      <c r="BG32" s="104">
        <f t="shared" si="11"/>
        <v>0</v>
      </c>
      <c r="BH32" s="104">
        <f t="shared" si="11"/>
        <v>0</v>
      </c>
      <c r="BI32" s="104">
        <f t="shared" si="11"/>
        <v>0</v>
      </c>
      <c r="BJ32" s="104">
        <f t="shared" si="11"/>
        <v>0</v>
      </c>
      <c r="BK32" s="104">
        <f t="shared" si="11"/>
        <v>0</v>
      </c>
      <c r="BL32" s="104">
        <f t="shared" si="11"/>
        <v>0</v>
      </c>
      <c r="BM32" s="104">
        <f t="shared" si="11"/>
        <v>0</v>
      </c>
      <c r="BN32" s="104">
        <f t="shared" si="11"/>
        <v>0</v>
      </c>
      <c r="BO32" s="104">
        <f t="shared" si="11"/>
        <v>0</v>
      </c>
      <c r="BP32" s="104">
        <f t="shared" si="11"/>
        <v>0</v>
      </c>
      <c r="BQ32" s="105">
        <f t="shared" si="11"/>
        <v>0</v>
      </c>
      <c r="BR32" s="51">
        <f t="shared" ref="BR32:BR33" si="18">$AL32*F32</f>
        <v>0</v>
      </c>
      <c r="BS32" s="52">
        <f t="shared" si="12"/>
        <v>0</v>
      </c>
      <c r="BT32" s="52">
        <f t="shared" si="12"/>
        <v>0</v>
      </c>
      <c r="BU32" s="52">
        <f t="shared" si="12"/>
        <v>0</v>
      </c>
      <c r="BV32" s="52">
        <f t="shared" si="12"/>
        <v>0</v>
      </c>
      <c r="BW32" s="52">
        <f t="shared" si="12"/>
        <v>0</v>
      </c>
      <c r="BX32" s="52">
        <f t="shared" si="12"/>
        <v>0</v>
      </c>
      <c r="BY32" s="52">
        <f t="shared" si="12"/>
        <v>0</v>
      </c>
      <c r="BZ32" s="52">
        <f t="shared" si="12"/>
        <v>0</v>
      </c>
      <c r="CA32" s="52">
        <f t="shared" si="12"/>
        <v>0</v>
      </c>
      <c r="CB32" s="52">
        <f t="shared" si="12"/>
        <v>0</v>
      </c>
      <c r="CC32" s="52">
        <f t="shared" si="12"/>
        <v>0</v>
      </c>
      <c r="CD32" s="52">
        <f t="shared" si="12"/>
        <v>0</v>
      </c>
      <c r="CE32" s="52">
        <f t="shared" si="12"/>
        <v>0</v>
      </c>
      <c r="CF32" s="52">
        <f t="shared" si="12"/>
        <v>0</v>
      </c>
      <c r="CG32" s="52">
        <f t="shared" si="12"/>
        <v>0</v>
      </c>
      <c r="CH32" s="52">
        <f t="shared" si="12"/>
        <v>0</v>
      </c>
      <c r="CI32" s="52">
        <f t="shared" si="13"/>
        <v>0</v>
      </c>
      <c r="CJ32" s="52">
        <f t="shared" si="13"/>
        <v>0</v>
      </c>
      <c r="CK32" s="52">
        <f t="shared" si="13"/>
        <v>0</v>
      </c>
      <c r="CL32" s="52">
        <f t="shared" si="13"/>
        <v>0</v>
      </c>
      <c r="CM32" s="52">
        <f t="shared" si="13"/>
        <v>0</v>
      </c>
      <c r="CN32" s="52">
        <f t="shared" si="13"/>
        <v>0</v>
      </c>
      <c r="CO32" s="52">
        <f t="shared" si="13"/>
        <v>0</v>
      </c>
      <c r="CP32" s="52">
        <f t="shared" si="13"/>
        <v>0</v>
      </c>
      <c r="CQ32" s="52">
        <f t="shared" si="13"/>
        <v>0</v>
      </c>
      <c r="CR32" s="52">
        <f t="shared" si="13"/>
        <v>0</v>
      </c>
      <c r="CS32" s="52">
        <f t="shared" si="13"/>
        <v>0</v>
      </c>
      <c r="CT32" s="52">
        <f t="shared" si="13"/>
        <v>0</v>
      </c>
      <c r="CU32" s="52">
        <f t="shared" si="13"/>
        <v>0</v>
      </c>
      <c r="CV32" s="52">
        <f t="shared" si="13"/>
        <v>0</v>
      </c>
      <c r="CW32" s="1">
        <f t="shared" ref="CW32:CW41" si="19">IF(C32="reservoir", 0.09,0)</f>
        <v>0</v>
      </c>
      <c r="CX32" s="53">
        <f>$CW32*AM32</f>
        <v>0</v>
      </c>
      <c r="CY32" s="54">
        <f t="shared" si="14"/>
        <v>0</v>
      </c>
      <c r="CZ32" s="54">
        <f t="shared" si="14"/>
        <v>0</v>
      </c>
      <c r="DA32" s="54">
        <f t="shared" si="14"/>
        <v>0</v>
      </c>
      <c r="DB32" s="54">
        <f t="shared" si="14"/>
        <v>0</v>
      </c>
      <c r="DC32" s="54">
        <f t="shared" si="14"/>
        <v>0</v>
      </c>
      <c r="DD32" s="54">
        <f t="shared" si="14"/>
        <v>0</v>
      </c>
      <c r="DE32" s="54">
        <f t="shared" si="14"/>
        <v>0</v>
      </c>
      <c r="DF32" s="54">
        <f t="shared" si="14"/>
        <v>0</v>
      </c>
      <c r="DG32" s="54">
        <f t="shared" si="14"/>
        <v>0</v>
      </c>
      <c r="DH32" s="54">
        <f t="shared" si="14"/>
        <v>0</v>
      </c>
      <c r="DI32" s="54">
        <f t="shared" si="14"/>
        <v>0</v>
      </c>
      <c r="DJ32" s="54">
        <f t="shared" si="14"/>
        <v>0</v>
      </c>
      <c r="DK32" s="54">
        <f t="shared" si="14"/>
        <v>0</v>
      </c>
      <c r="DL32" s="54">
        <f t="shared" si="14"/>
        <v>0</v>
      </c>
      <c r="DM32" s="54">
        <f t="shared" si="14"/>
        <v>0</v>
      </c>
      <c r="DN32" s="54">
        <f t="shared" si="14"/>
        <v>0</v>
      </c>
      <c r="DO32" s="54">
        <f t="shared" si="15"/>
        <v>0</v>
      </c>
      <c r="DP32" s="54">
        <f t="shared" si="15"/>
        <v>0</v>
      </c>
      <c r="DQ32" s="54">
        <f t="shared" si="15"/>
        <v>0</v>
      </c>
      <c r="DR32" s="54">
        <f t="shared" si="15"/>
        <v>0</v>
      </c>
      <c r="DS32" s="54">
        <f t="shared" si="15"/>
        <v>0</v>
      </c>
      <c r="DT32" s="54">
        <f t="shared" si="15"/>
        <v>0</v>
      </c>
      <c r="DU32" s="54">
        <f t="shared" si="15"/>
        <v>0</v>
      </c>
      <c r="DV32" s="54">
        <f t="shared" si="15"/>
        <v>0</v>
      </c>
      <c r="DW32" s="54">
        <f t="shared" si="15"/>
        <v>0</v>
      </c>
      <c r="DX32" s="54">
        <f t="shared" si="15"/>
        <v>0</v>
      </c>
      <c r="DY32" s="54">
        <f t="shared" si="15"/>
        <v>0</v>
      </c>
      <c r="DZ32" s="54">
        <f t="shared" si="15"/>
        <v>0</v>
      </c>
      <c r="EA32" s="54">
        <f t="shared" si="15"/>
        <v>0</v>
      </c>
      <c r="EB32" s="55">
        <f t="shared" si="15"/>
        <v>0</v>
      </c>
      <c r="EC32" s="59">
        <f t="shared" si="16"/>
        <v>0</v>
      </c>
      <c r="ED32" s="60">
        <f t="shared" si="16"/>
        <v>0</v>
      </c>
      <c r="EE32" s="60">
        <f t="shared" si="16"/>
        <v>0</v>
      </c>
      <c r="EF32" s="60">
        <f t="shared" si="16"/>
        <v>0</v>
      </c>
      <c r="EG32" s="60">
        <f t="shared" si="16"/>
        <v>0</v>
      </c>
      <c r="EH32" s="60">
        <f t="shared" si="16"/>
        <v>0</v>
      </c>
      <c r="EI32" s="60">
        <f t="shared" si="16"/>
        <v>0</v>
      </c>
      <c r="EJ32" s="60">
        <f t="shared" si="16"/>
        <v>0</v>
      </c>
      <c r="EK32" s="60">
        <f t="shared" si="16"/>
        <v>0</v>
      </c>
      <c r="EL32" s="60">
        <f t="shared" si="16"/>
        <v>0</v>
      </c>
      <c r="EM32" s="60">
        <f t="shared" si="16"/>
        <v>0</v>
      </c>
      <c r="EN32" s="60">
        <f t="shared" si="16"/>
        <v>0</v>
      </c>
      <c r="EO32" s="60">
        <f t="shared" si="16"/>
        <v>0</v>
      </c>
      <c r="EP32" s="60">
        <f t="shared" si="16"/>
        <v>0</v>
      </c>
      <c r="EQ32" s="60">
        <f t="shared" si="16"/>
        <v>0</v>
      </c>
      <c r="ER32" s="60">
        <f t="shared" si="16"/>
        <v>0</v>
      </c>
      <c r="ES32" s="60">
        <f t="shared" si="17"/>
        <v>0</v>
      </c>
      <c r="ET32" s="60">
        <f t="shared" si="17"/>
        <v>0</v>
      </c>
      <c r="EU32" s="60">
        <f t="shared" si="17"/>
        <v>0</v>
      </c>
      <c r="EV32" s="60">
        <f t="shared" si="17"/>
        <v>0</v>
      </c>
      <c r="EW32" s="60">
        <f t="shared" si="17"/>
        <v>0</v>
      </c>
      <c r="EX32" s="60">
        <f t="shared" si="17"/>
        <v>0</v>
      </c>
      <c r="EY32" s="60">
        <f t="shared" si="17"/>
        <v>0</v>
      </c>
      <c r="EZ32" s="60">
        <f t="shared" si="17"/>
        <v>0</v>
      </c>
      <c r="FA32" s="60">
        <f t="shared" si="17"/>
        <v>0</v>
      </c>
      <c r="FB32" s="60">
        <f t="shared" si="17"/>
        <v>0</v>
      </c>
      <c r="FC32" s="60">
        <f t="shared" si="17"/>
        <v>0</v>
      </c>
      <c r="FD32" s="60">
        <f t="shared" si="17"/>
        <v>0</v>
      </c>
      <c r="FE32" s="60">
        <f t="shared" si="17"/>
        <v>0</v>
      </c>
      <c r="FF32" s="60">
        <f t="shared" si="17"/>
        <v>0</v>
      </c>
      <c r="FG32" s="60">
        <f t="shared" si="17"/>
        <v>0</v>
      </c>
    </row>
    <row r="33" spans="1:163" x14ac:dyDescent="0.25">
      <c r="E33" s="6"/>
      <c r="F33" s="101"/>
      <c r="G33" s="100"/>
      <c r="H33" s="100"/>
      <c r="I33" s="100"/>
      <c r="J33" s="100"/>
      <c r="K33" s="100"/>
      <c r="L33" s="100"/>
      <c r="M33" s="100"/>
      <c r="N33" s="100"/>
      <c r="O33" s="100"/>
      <c r="P33" s="100"/>
      <c r="Q33" s="100"/>
      <c r="R33" s="100"/>
      <c r="S33" s="100"/>
      <c r="T33" s="100"/>
      <c r="U33" s="100"/>
      <c r="V33" s="100"/>
      <c r="W33" s="100"/>
      <c r="X33" s="100"/>
      <c r="Y33" s="100"/>
      <c r="Z33" s="100"/>
      <c r="AA33" s="100"/>
      <c r="AB33" s="100"/>
      <c r="AC33" s="100"/>
      <c r="AD33" s="100"/>
      <c r="AE33" s="100"/>
      <c r="AF33" s="100"/>
      <c r="AG33" s="100"/>
      <c r="AH33" s="100"/>
      <c r="AI33" s="100"/>
      <c r="AJ33" s="100"/>
      <c r="AK33" s="27">
        <v>0.25159999999999999</v>
      </c>
      <c r="AL33" s="27">
        <v>3.6933333333333298</v>
      </c>
      <c r="AM33" s="103">
        <f t="shared" si="10"/>
        <v>0</v>
      </c>
      <c r="AN33" s="104">
        <f t="shared" si="10"/>
        <v>0</v>
      </c>
      <c r="AO33" s="104">
        <f t="shared" si="10"/>
        <v>0</v>
      </c>
      <c r="AP33" s="104">
        <f t="shared" si="10"/>
        <v>0</v>
      </c>
      <c r="AQ33" s="104">
        <f t="shared" si="10"/>
        <v>0</v>
      </c>
      <c r="AR33" s="104">
        <f t="shared" si="10"/>
        <v>0</v>
      </c>
      <c r="AS33" s="104">
        <f t="shared" si="10"/>
        <v>0</v>
      </c>
      <c r="AT33" s="104">
        <f t="shared" si="10"/>
        <v>0</v>
      </c>
      <c r="AU33" s="104">
        <f t="shared" si="10"/>
        <v>0</v>
      </c>
      <c r="AV33" s="104">
        <f t="shared" si="10"/>
        <v>0</v>
      </c>
      <c r="AW33" s="104">
        <f t="shared" si="10"/>
        <v>0</v>
      </c>
      <c r="AX33" s="104">
        <f t="shared" si="10"/>
        <v>0</v>
      </c>
      <c r="AY33" s="104">
        <f t="shared" si="10"/>
        <v>0</v>
      </c>
      <c r="AZ33" s="104">
        <f t="shared" si="10"/>
        <v>0</v>
      </c>
      <c r="BA33" s="104">
        <f t="shared" si="10"/>
        <v>0</v>
      </c>
      <c r="BB33" s="104">
        <f t="shared" si="10"/>
        <v>0</v>
      </c>
      <c r="BC33" s="104">
        <f t="shared" si="11"/>
        <v>0</v>
      </c>
      <c r="BD33" s="104">
        <f t="shared" si="11"/>
        <v>0</v>
      </c>
      <c r="BE33" s="104">
        <f t="shared" si="11"/>
        <v>0</v>
      </c>
      <c r="BF33" s="104">
        <f t="shared" si="11"/>
        <v>0</v>
      </c>
      <c r="BG33" s="104">
        <f t="shared" si="11"/>
        <v>0</v>
      </c>
      <c r="BH33" s="104">
        <f t="shared" si="11"/>
        <v>0</v>
      </c>
      <c r="BI33" s="104">
        <f t="shared" si="11"/>
        <v>0</v>
      </c>
      <c r="BJ33" s="104">
        <f t="shared" si="11"/>
        <v>0</v>
      </c>
      <c r="BK33" s="104">
        <f t="shared" si="11"/>
        <v>0</v>
      </c>
      <c r="BL33" s="104">
        <f t="shared" si="11"/>
        <v>0</v>
      </c>
      <c r="BM33" s="104">
        <f t="shared" si="11"/>
        <v>0</v>
      </c>
      <c r="BN33" s="104">
        <f t="shared" si="11"/>
        <v>0</v>
      </c>
      <c r="BO33" s="104">
        <f t="shared" si="11"/>
        <v>0</v>
      </c>
      <c r="BP33" s="104">
        <f t="shared" si="11"/>
        <v>0</v>
      </c>
      <c r="BQ33" s="105">
        <f t="shared" si="11"/>
        <v>0</v>
      </c>
      <c r="BR33" s="51">
        <f t="shared" si="18"/>
        <v>0</v>
      </c>
      <c r="BS33" s="52">
        <f t="shared" si="12"/>
        <v>0</v>
      </c>
      <c r="BT33" s="52">
        <f t="shared" si="12"/>
        <v>0</v>
      </c>
      <c r="BU33" s="52">
        <f t="shared" si="12"/>
        <v>0</v>
      </c>
      <c r="BV33" s="52">
        <f t="shared" si="12"/>
        <v>0</v>
      </c>
      <c r="BW33" s="52">
        <f t="shared" si="12"/>
        <v>0</v>
      </c>
      <c r="BX33" s="52">
        <f t="shared" si="12"/>
        <v>0</v>
      </c>
      <c r="BY33" s="52">
        <f t="shared" si="12"/>
        <v>0</v>
      </c>
      <c r="BZ33" s="52">
        <f t="shared" si="12"/>
        <v>0</v>
      </c>
      <c r="CA33" s="52">
        <f t="shared" si="12"/>
        <v>0</v>
      </c>
      <c r="CB33" s="52">
        <f t="shared" si="12"/>
        <v>0</v>
      </c>
      <c r="CC33" s="52">
        <f t="shared" si="12"/>
        <v>0</v>
      </c>
      <c r="CD33" s="52">
        <f t="shared" si="12"/>
        <v>0</v>
      </c>
      <c r="CE33" s="52">
        <f t="shared" si="12"/>
        <v>0</v>
      </c>
      <c r="CF33" s="52">
        <f t="shared" si="12"/>
        <v>0</v>
      </c>
      <c r="CG33" s="52">
        <f t="shared" si="12"/>
        <v>0</v>
      </c>
      <c r="CH33" s="52">
        <f t="shared" si="12"/>
        <v>0</v>
      </c>
      <c r="CI33" s="52">
        <f t="shared" si="13"/>
        <v>0</v>
      </c>
      <c r="CJ33" s="52">
        <f t="shared" si="13"/>
        <v>0</v>
      </c>
      <c r="CK33" s="52">
        <f t="shared" si="13"/>
        <v>0</v>
      </c>
      <c r="CL33" s="52">
        <f t="shared" si="13"/>
        <v>0</v>
      </c>
      <c r="CM33" s="52">
        <f t="shared" si="13"/>
        <v>0</v>
      </c>
      <c r="CN33" s="52">
        <f t="shared" si="13"/>
        <v>0</v>
      </c>
      <c r="CO33" s="52">
        <f t="shared" si="13"/>
        <v>0</v>
      </c>
      <c r="CP33" s="52">
        <f t="shared" si="13"/>
        <v>0</v>
      </c>
      <c r="CQ33" s="52">
        <f t="shared" si="13"/>
        <v>0</v>
      </c>
      <c r="CR33" s="52">
        <f t="shared" si="13"/>
        <v>0</v>
      </c>
      <c r="CS33" s="52">
        <f t="shared" si="13"/>
        <v>0</v>
      </c>
      <c r="CT33" s="52">
        <f t="shared" si="13"/>
        <v>0</v>
      </c>
      <c r="CU33" s="52">
        <f t="shared" si="13"/>
        <v>0</v>
      </c>
      <c r="CV33" s="52">
        <f t="shared" si="13"/>
        <v>0</v>
      </c>
      <c r="CW33" s="1">
        <f t="shared" si="19"/>
        <v>0</v>
      </c>
      <c r="CX33" s="53">
        <f>$CW33*AM33</f>
        <v>0</v>
      </c>
      <c r="CY33" s="54">
        <f t="shared" si="14"/>
        <v>0</v>
      </c>
      <c r="CZ33" s="54">
        <f t="shared" si="14"/>
        <v>0</v>
      </c>
      <c r="DA33" s="54">
        <f t="shared" si="14"/>
        <v>0</v>
      </c>
      <c r="DB33" s="54">
        <f t="shared" si="14"/>
        <v>0</v>
      </c>
      <c r="DC33" s="54">
        <f t="shared" si="14"/>
        <v>0</v>
      </c>
      <c r="DD33" s="54">
        <f t="shared" si="14"/>
        <v>0</v>
      </c>
      <c r="DE33" s="54">
        <f t="shared" si="14"/>
        <v>0</v>
      </c>
      <c r="DF33" s="54">
        <f t="shared" si="14"/>
        <v>0</v>
      </c>
      <c r="DG33" s="54">
        <f t="shared" si="14"/>
        <v>0</v>
      </c>
      <c r="DH33" s="54">
        <f t="shared" si="14"/>
        <v>0</v>
      </c>
      <c r="DI33" s="54">
        <f>$CW33*AX33</f>
        <v>0</v>
      </c>
      <c r="DJ33" s="54">
        <f t="shared" si="14"/>
        <v>0</v>
      </c>
      <c r="DK33" s="54">
        <f t="shared" si="14"/>
        <v>0</v>
      </c>
      <c r="DL33" s="54">
        <f t="shared" si="14"/>
        <v>0</v>
      </c>
      <c r="DM33" s="54">
        <f t="shared" si="14"/>
        <v>0</v>
      </c>
      <c r="DN33" s="54">
        <f t="shared" si="14"/>
        <v>0</v>
      </c>
      <c r="DO33" s="54">
        <f t="shared" si="15"/>
        <v>0</v>
      </c>
      <c r="DP33" s="54">
        <f t="shared" si="15"/>
        <v>0</v>
      </c>
      <c r="DQ33" s="54">
        <f t="shared" si="15"/>
        <v>0</v>
      </c>
      <c r="DR33" s="54">
        <f t="shared" si="15"/>
        <v>0</v>
      </c>
      <c r="DS33" s="54">
        <f t="shared" si="15"/>
        <v>0</v>
      </c>
      <c r="DT33" s="54">
        <f t="shared" si="15"/>
        <v>0</v>
      </c>
      <c r="DU33" s="54">
        <f t="shared" si="15"/>
        <v>0</v>
      </c>
      <c r="DV33" s="54">
        <f t="shared" si="15"/>
        <v>0</v>
      </c>
      <c r="DW33" s="54">
        <f t="shared" si="15"/>
        <v>0</v>
      </c>
      <c r="DX33" s="54">
        <f t="shared" si="15"/>
        <v>0</v>
      </c>
      <c r="DY33" s="54">
        <f t="shared" si="15"/>
        <v>0</v>
      </c>
      <c r="DZ33" s="54">
        <f t="shared" si="15"/>
        <v>0</v>
      </c>
      <c r="EA33" s="54">
        <f t="shared" si="15"/>
        <v>0</v>
      </c>
      <c r="EB33" s="55">
        <f t="shared" si="15"/>
        <v>0</v>
      </c>
      <c r="EC33" s="59">
        <f t="shared" si="16"/>
        <v>0</v>
      </c>
      <c r="ED33" s="60">
        <f t="shared" si="16"/>
        <v>0</v>
      </c>
      <c r="EE33" s="60">
        <f t="shared" si="16"/>
        <v>0</v>
      </c>
      <c r="EF33" s="60">
        <f t="shared" si="16"/>
        <v>0</v>
      </c>
      <c r="EG33" s="60">
        <f t="shared" si="16"/>
        <v>0</v>
      </c>
      <c r="EH33" s="60">
        <f t="shared" si="16"/>
        <v>0</v>
      </c>
      <c r="EI33" s="60">
        <f t="shared" si="16"/>
        <v>0</v>
      </c>
      <c r="EJ33" s="60">
        <f t="shared" si="16"/>
        <v>0</v>
      </c>
      <c r="EK33" s="60">
        <f t="shared" si="16"/>
        <v>0</v>
      </c>
      <c r="EL33" s="60">
        <f t="shared" si="16"/>
        <v>0</v>
      </c>
      <c r="EM33" s="60">
        <f t="shared" si="16"/>
        <v>0</v>
      </c>
      <c r="EN33" s="60">
        <f t="shared" si="16"/>
        <v>0</v>
      </c>
      <c r="EO33" s="60">
        <f t="shared" si="16"/>
        <v>0</v>
      </c>
      <c r="EP33" s="60">
        <f t="shared" si="16"/>
        <v>0</v>
      </c>
      <c r="EQ33" s="60">
        <f t="shared" si="16"/>
        <v>0</v>
      </c>
      <c r="ER33" s="60">
        <f t="shared" si="16"/>
        <v>0</v>
      </c>
      <c r="ES33" s="60">
        <f t="shared" si="17"/>
        <v>0</v>
      </c>
      <c r="ET33" s="60">
        <f t="shared" si="17"/>
        <v>0</v>
      </c>
      <c r="EU33" s="60">
        <f t="shared" si="17"/>
        <v>0</v>
      </c>
      <c r="EV33" s="60">
        <f t="shared" si="17"/>
        <v>0</v>
      </c>
      <c r="EW33" s="60">
        <f t="shared" si="17"/>
        <v>0</v>
      </c>
      <c r="EX33" s="60">
        <f t="shared" si="17"/>
        <v>0</v>
      </c>
      <c r="EY33" s="60">
        <f t="shared" si="17"/>
        <v>0</v>
      </c>
      <c r="EZ33" s="60">
        <f t="shared" si="17"/>
        <v>0</v>
      </c>
      <c r="FA33" s="60">
        <f t="shared" si="17"/>
        <v>0</v>
      </c>
      <c r="FB33" s="60">
        <f t="shared" si="17"/>
        <v>0</v>
      </c>
      <c r="FC33" s="60">
        <f t="shared" si="17"/>
        <v>0</v>
      </c>
      <c r="FD33" s="60">
        <f t="shared" si="17"/>
        <v>0</v>
      </c>
      <c r="FE33" s="60">
        <f t="shared" si="17"/>
        <v>0</v>
      </c>
      <c r="FF33" s="60">
        <f t="shared" si="17"/>
        <v>0</v>
      </c>
      <c r="FG33" s="60">
        <f t="shared" si="17"/>
        <v>0</v>
      </c>
    </row>
    <row r="34" spans="1:163" x14ac:dyDescent="0.25">
      <c r="A34" s="1"/>
      <c r="B34" s="1"/>
      <c r="C34" s="1"/>
      <c r="D34" s="1"/>
      <c r="E34" s="6"/>
      <c r="F34" s="101"/>
      <c r="G34" s="100"/>
      <c r="H34" s="100"/>
      <c r="I34" s="100"/>
      <c r="J34" s="100"/>
      <c r="K34" s="100"/>
      <c r="L34" s="100"/>
      <c r="M34" s="100"/>
      <c r="N34" s="100"/>
      <c r="O34" s="100"/>
      <c r="P34" s="100"/>
      <c r="Q34" s="100"/>
      <c r="R34" s="100"/>
      <c r="S34" s="100"/>
      <c r="T34" s="100"/>
      <c r="U34" s="100"/>
      <c r="V34" s="100"/>
      <c r="W34" s="100"/>
      <c r="X34" s="100"/>
      <c r="Y34" s="100"/>
      <c r="Z34" s="100"/>
      <c r="AA34" s="100"/>
      <c r="AB34" s="100"/>
      <c r="AC34" s="100"/>
      <c r="AD34" s="100"/>
      <c r="AE34" s="100"/>
      <c r="AF34" s="100"/>
      <c r="AG34" s="100"/>
      <c r="AH34" s="100"/>
      <c r="AI34" s="100"/>
      <c r="AJ34" s="100"/>
      <c r="AK34" s="27">
        <v>0.1275</v>
      </c>
      <c r="AL34" s="27">
        <v>1.9466666666666701</v>
      </c>
      <c r="AM34" s="103">
        <f t="shared" si="10"/>
        <v>0</v>
      </c>
      <c r="AN34" s="104">
        <f t="shared" si="10"/>
        <v>0</v>
      </c>
      <c r="AO34" s="104">
        <f t="shared" si="10"/>
        <v>0</v>
      </c>
      <c r="AP34" s="104">
        <f t="shared" si="10"/>
        <v>0</v>
      </c>
      <c r="AQ34" s="104">
        <f t="shared" si="10"/>
        <v>0</v>
      </c>
      <c r="AR34" s="104">
        <f t="shared" si="10"/>
        <v>0</v>
      </c>
      <c r="AS34" s="104">
        <f t="shared" si="10"/>
        <v>0</v>
      </c>
      <c r="AT34" s="104">
        <f t="shared" si="10"/>
        <v>0</v>
      </c>
      <c r="AU34" s="104">
        <f t="shared" si="10"/>
        <v>0</v>
      </c>
      <c r="AV34" s="104">
        <f t="shared" si="10"/>
        <v>0</v>
      </c>
      <c r="AW34" s="104">
        <f t="shared" si="10"/>
        <v>0</v>
      </c>
      <c r="AX34" s="104">
        <f t="shared" si="10"/>
        <v>0</v>
      </c>
      <c r="AY34" s="104">
        <f t="shared" si="10"/>
        <v>0</v>
      </c>
      <c r="AZ34" s="104">
        <f t="shared" si="10"/>
        <v>0</v>
      </c>
      <c r="BA34" s="104">
        <f t="shared" si="10"/>
        <v>0</v>
      </c>
      <c r="BB34" s="104">
        <f t="shared" si="10"/>
        <v>0</v>
      </c>
      <c r="BC34" s="104">
        <f t="shared" si="11"/>
        <v>0</v>
      </c>
      <c r="BD34" s="104">
        <f t="shared" si="11"/>
        <v>0</v>
      </c>
      <c r="BE34" s="104">
        <f t="shared" si="11"/>
        <v>0</v>
      </c>
      <c r="BF34" s="104">
        <f t="shared" si="11"/>
        <v>0</v>
      </c>
      <c r="BG34" s="104">
        <f t="shared" si="11"/>
        <v>0</v>
      </c>
      <c r="BH34" s="104">
        <f t="shared" si="11"/>
        <v>0</v>
      </c>
      <c r="BI34" s="104">
        <f t="shared" si="11"/>
        <v>0</v>
      </c>
      <c r="BJ34" s="104">
        <f t="shared" si="11"/>
        <v>0</v>
      </c>
      <c r="BK34" s="104">
        <f t="shared" si="11"/>
        <v>0</v>
      </c>
      <c r="BL34" s="104">
        <f t="shared" si="11"/>
        <v>0</v>
      </c>
      <c r="BM34" s="104">
        <f t="shared" si="11"/>
        <v>0</v>
      </c>
      <c r="BN34" s="104">
        <f t="shared" si="11"/>
        <v>0</v>
      </c>
      <c r="BO34" s="104">
        <f t="shared" si="11"/>
        <v>0</v>
      </c>
      <c r="BP34" s="104">
        <f t="shared" si="11"/>
        <v>0</v>
      </c>
      <c r="BQ34" s="105">
        <f t="shared" si="11"/>
        <v>0</v>
      </c>
      <c r="BR34" s="51">
        <f>$AL34*F34</f>
        <v>0</v>
      </c>
      <c r="BS34" s="52">
        <f t="shared" si="12"/>
        <v>0</v>
      </c>
      <c r="BT34" s="52">
        <f t="shared" si="12"/>
        <v>0</v>
      </c>
      <c r="BU34" s="52">
        <f t="shared" si="12"/>
        <v>0</v>
      </c>
      <c r="BV34" s="52">
        <f t="shared" si="12"/>
        <v>0</v>
      </c>
      <c r="BW34" s="52">
        <f t="shared" si="12"/>
        <v>0</v>
      </c>
      <c r="BX34" s="52">
        <f t="shared" si="12"/>
        <v>0</v>
      </c>
      <c r="BY34" s="52">
        <f t="shared" si="12"/>
        <v>0</v>
      </c>
      <c r="BZ34" s="52">
        <f t="shared" si="12"/>
        <v>0</v>
      </c>
      <c r="CA34" s="52">
        <f t="shared" si="12"/>
        <v>0</v>
      </c>
      <c r="CB34" s="52">
        <f t="shared" si="12"/>
        <v>0</v>
      </c>
      <c r="CC34" s="52">
        <f t="shared" si="12"/>
        <v>0</v>
      </c>
      <c r="CD34" s="52">
        <f t="shared" si="12"/>
        <v>0</v>
      </c>
      <c r="CE34" s="52">
        <f t="shared" si="12"/>
        <v>0</v>
      </c>
      <c r="CF34" s="52">
        <f t="shared" si="12"/>
        <v>0</v>
      </c>
      <c r="CG34" s="52">
        <f t="shared" si="12"/>
        <v>0</v>
      </c>
      <c r="CH34" s="52">
        <f t="shared" si="12"/>
        <v>0</v>
      </c>
      <c r="CI34" s="52">
        <f t="shared" si="13"/>
        <v>0</v>
      </c>
      <c r="CJ34" s="52">
        <f t="shared" si="13"/>
        <v>0</v>
      </c>
      <c r="CK34" s="52">
        <f t="shared" si="13"/>
        <v>0</v>
      </c>
      <c r="CL34" s="52">
        <f t="shared" si="13"/>
        <v>0</v>
      </c>
      <c r="CM34" s="52">
        <f t="shared" si="13"/>
        <v>0</v>
      </c>
      <c r="CN34" s="52">
        <f t="shared" si="13"/>
        <v>0</v>
      </c>
      <c r="CO34" s="52">
        <f t="shared" si="13"/>
        <v>0</v>
      </c>
      <c r="CP34" s="52">
        <f t="shared" si="13"/>
        <v>0</v>
      </c>
      <c r="CQ34" s="52">
        <f t="shared" si="13"/>
        <v>0</v>
      </c>
      <c r="CR34" s="52">
        <f t="shared" si="13"/>
        <v>0</v>
      </c>
      <c r="CS34" s="52">
        <f t="shared" si="13"/>
        <v>0</v>
      </c>
      <c r="CT34" s="52">
        <f t="shared" si="13"/>
        <v>0</v>
      </c>
      <c r="CU34" s="52">
        <f t="shared" si="13"/>
        <v>0</v>
      </c>
      <c r="CV34" s="52">
        <f t="shared" si="13"/>
        <v>0</v>
      </c>
      <c r="CW34" s="1">
        <f t="shared" si="19"/>
        <v>0</v>
      </c>
      <c r="CX34" s="53">
        <f>$CW34*AM34</f>
        <v>0</v>
      </c>
      <c r="CY34" s="54">
        <f t="shared" si="14"/>
        <v>0</v>
      </c>
      <c r="CZ34" s="54">
        <f t="shared" si="14"/>
        <v>0</v>
      </c>
      <c r="DA34" s="54">
        <f t="shared" si="14"/>
        <v>0</v>
      </c>
      <c r="DB34" s="54">
        <f t="shared" si="14"/>
        <v>0</v>
      </c>
      <c r="DC34" s="54">
        <f t="shared" si="14"/>
        <v>0</v>
      </c>
      <c r="DD34" s="54">
        <f t="shared" si="14"/>
        <v>0</v>
      </c>
      <c r="DE34" s="54">
        <f t="shared" si="14"/>
        <v>0</v>
      </c>
      <c r="DF34" s="54">
        <f t="shared" si="14"/>
        <v>0</v>
      </c>
      <c r="DG34" s="54">
        <f t="shared" si="14"/>
        <v>0</v>
      </c>
      <c r="DH34" s="54">
        <f t="shared" si="14"/>
        <v>0</v>
      </c>
      <c r="DI34" s="54">
        <f t="shared" si="14"/>
        <v>0</v>
      </c>
      <c r="DJ34" s="54">
        <f t="shared" si="14"/>
        <v>0</v>
      </c>
      <c r="DK34" s="54">
        <f t="shared" si="14"/>
        <v>0</v>
      </c>
      <c r="DL34" s="54">
        <f t="shared" si="14"/>
        <v>0</v>
      </c>
      <c r="DM34" s="54">
        <f t="shared" si="14"/>
        <v>0</v>
      </c>
      <c r="DN34" s="54">
        <f t="shared" si="14"/>
        <v>0</v>
      </c>
      <c r="DO34" s="54">
        <f t="shared" si="15"/>
        <v>0</v>
      </c>
      <c r="DP34" s="54">
        <f t="shared" si="15"/>
        <v>0</v>
      </c>
      <c r="DQ34" s="54">
        <f t="shared" si="15"/>
        <v>0</v>
      </c>
      <c r="DR34" s="54">
        <f t="shared" si="15"/>
        <v>0</v>
      </c>
      <c r="DS34" s="54">
        <f t="shared" si="15"/>
        <v>0</v>
      </c>
      <c r="DT34" s="54">
        <f t="shared" si="15"/>
        <v>0</v>
      </c>
      <c r="DU34" s="54">
        <f t="shared" si="15"/>
        <v>0</v>
      </c>
      <c r="DV34" s="54">
        <f t="shared" si="15"/>
        <v>0</v>
      </c>
      <c r="DW34" s="54">
        <f t="shared" si="15"/>
        <v>0</v>
      </c>
      <c r="DX34" s="54">
        <f t="shared" si="15"/>
        <v>0</v>
      </c>
      <c r="DY34" s="54">
        <f t="shared" si="15"/>
        <v>0</v>
      </c>
      <c r="DZ34" s="54">
        <f t="shared" si="15"/>
        <v>0</v>
      </c>
      <c r="EA34" s="54">
        <f t="shared" si="15"/>
        <v>0</v>
      </c>
      <c r="EB34" s="55">
        <f t="shared" si="15"/>
        <v>0</v>
      </c>
      <c r="EC34" s="59">
        <f t="shared" si="16"/>
        <v>0</v>
      </c>
      <c r="ED34" s="60">
        <f t="shared" si="16"/>
        <v>0</v>
      </c>
      <c r="EE34" s="60">
        <f t="shared" si="16"/>
        <v>0</v>
      </c>
      <c r="EF34" s="60">
        <f t="shared" si="16"/>
        <v>0</v>
      </c>
      <c r="EG34" s="60">
        <f t="shared" si="16"/>
        <v>0</v>
      </c>
      <c r="EH34" s="60">
        <f t="shared" si="16"/>
        <v>0</v>
      </c>
      <c r="EI34" s="60">
        <f t="shared" si="16"/>
        <v>0</v>
      </c>
      <c r="EJ34" s="60">
        <f t="shared" si="16"/>
        <v>0</v>
      </c>
      <c r="EK34" s="60">
        <f t="shared" si="16"/>
        <v>0</v>
      </c>
      <c r="EL34" s="60">
        <f t="shared" si="16"/>
        <v>0</v>
      </c>
      <c r="EM34" s="60">
        <f t="shared" si="16"/>
        <v>0</v>
      </c>
      <c r="EN34" s="60">
        <f t="shared" si="16"/>
        <v>0</v>
      </c>
      <c r="EO34" s="60">
        <f t="shared" si="16"/>
        <v>0</v>
      </c>
      <c r="EP34" s="60">
        <f t="shared" si="16"/>
        <v>0</v>
      </c>
      <c r="EQ34" s="60">
        <f t="shared" si="16"/>
        <v>0</v>
      </c>
      <c r="ER34" s="60">
        <f t="shared" si="16"/>
        <v>0</v>
      </c>
      <c r="ES34" s="60">
        <f t="shared" si="17"/>
        <v>0</v>
      </c>
      <c r="ET34" s="60">
        <f t="shared" si="17"/>
        <v>0</v>
      </c>
      <c r="EU34" s="60">
        <f t="shared" si="17"/>
        <v>0</v>
      </c>
      <c r="EV34" s="60">
        <f t="shared" si="17"/>
        <v>0</v>
      </c>
      <c r="EW34" s="60">
        <f t="shared" si="17"/>
        <v>0</v>
      </c>
      <c r="EX34" s="60">
        <f t="shared" si="17"/>
        <v>0</v>
      </c>
      <c r="EY34" s="60">
        <f t="shared" si="17"/>
        <v>0</v>
      </c>
      <c r="EZ34" s="60">
        <f t="shared" si="17"/>
        <v>0</v>
      </c>
      <c r="FA34" s="60">
        <f t="shared" si="17"/>
        <v>0</v>
      </c>
      <c r="FB34" s="60">
        <f t="shared" si="17"/>
        <v>0</v>
      </c>
      <c r="FC34" s="60">
        <f t="shared" si="17"/>
        <v>0</v>
      </c>
      <c r="FD34" s="60">
        <f t="shared" si="17"/>
        <v>0</v>
      </c>
      <c r="FE34" s="60">
        <f t="shared" si="17"/>
        <v>0</v>
      </c>
      <c r="FF34" s="60">
        <f t="shared" si="17"/>
        <v>0</v>
      </c>
      <c r="FG34" s="60">
        <f t="shared" si="17"/>
        <v>0</v>
      </c>
    </row>
    <row r="35" spans="1:163" x14ac:dyDescent="0.25">
      <c r="F35" s="101"/>
      <c r="G35" s="100"/>
      <c r="H35" s="100"/>
      <c r="I35" s="100"/>
      <c r="J35" s="100"/>
      <c r="K35" s="100"/>
      <c r="L35" s="100"/>
      <c r="M35" s="100"/>
      <c r="N35" s="100"/>
      <c r="O35" s="100"/>
      <c r="P35" s="100"/>
      <c r="Q35" s="100"/>
      <c r="R35" s="100"/>
      <c r="S35" s="100"/>
      <c r="T35" s="100"/>
      <c r="U35" s="100"/>
      <c r="V35" s="100"/>
      <c r="W35" s="100"/>
      <c r="X35" s="100"/>
      <c r="Y35" s="100"/>
      <c r="Z35" s="100"/>
      <c r="AA35" s="100"/>
      <c r="AB35" s="100"/>
      <c r="AC35" s="100"/>
      <c r="AD35" s="100"/>
      <c r="AE35" s="100"/>
      <c r="AF35" s="100"/>
      <c r="AG35" s="100"/>
      <c r="AH35" s="100"/>
      <c r="AI35" s="100"/>
      <c r="AJ35" s="100"/>
      <c r="AK35" s="27"/>
      <c r="AL35" s="27"/>
      <c r="AM35" s="103">
        <f t="shared" si="10"/>
        <v>0</v>
      </c>
      <c r="AN35" s="104">
        <f t="shared" si="10"/>
        <v>0</v>
      </c>
      <c r="AO35" s="104">
        <f t="shared" si="10"/>
        <v>0</v>
      </c>
      <c r="AP35" s="104">
        <f t="shared" si="10"/>
        <v>0</v>
      </c>
      <c r="AQ35" s="104">
        <f t="shared" si="10"/>
        <v>0</v>
      </c>
      <c r="AR35" s="104">
        <f t="shared" si="10"/>
        <v>0</v>
      </c>
      <c r="AS35" s="104">
        <f t="shared" si="10"/>
        <v>0</v>
      </c>
      <c r="AT35" s="104">
        <f t="shared" si="10"/>
        <v>0</v>
      </c>
      <c r="AU35" s="104">
        <f t="shared" si="10"/>
        <v>0</v>
      </c>
      <c r="AV35" s="104">
        <f t="shared" si="10"/>
        <v>0</v>
      </c>
      <c r="AW35" s="104">
        <f t="shared" si="10"/>
        <v>0</v>
      </c>
      <c r="AX35" s="104">
        <f t="shared" si="10"/>
        <v>0</v>
      </c>
      <c r="AY35" s="104">
        <f t="shared" si="10"/>
        <v>0</v>
      </c>
      <c r="AZ35" s="104">
        <f t="shared" si="10"/>
        <v>0</v>
      </c>
      <c r="BA35" s="104">
        <f t="shared" si="10"/>
        <v>0</v>
      </c>
      <c r="BB35" s="104">
        <f t="shared" si="10"/>
        <v>0</v>
      </c>
      <c r="BC35" s="104">
        <f t="shared" si="11"/>
        <v>0</v>
      </c>
      <c r="BD35" s="104">
        <f t="shared" si="11"/>
        <v>0</v>
      </c>
      <c r="BE35" s="104">
        <f t="shared" si="11"/>
        <v>0</v>
      </c>
      <c r="BF35" s="104">
        <f t="shared" si="11"/>
        <v>0</v>
      </c>
      <c r="BG35" s="104">
        <f t="shared" si="11"/>
        <v>0</v>
      </c>
      <c r="BH35" s="104">
        <f t="shared" si="11"/>
        <v>0</v>
      </c>
      <c r="BI35" s="104">
        <f t="shared" si="11"/>
        <v>0</v>
      </c>
      <c r="BJ35" s="104">
        <f t="shared" si="11"/>
        <v>0</v>
      </c>
      <c r="BK35" s="104">
        <f t="shared" si="11"/>
        <v>0</v>
      </c>
      <c r="BL35" s="104">
        <f t="shared" si="11"/>
        <v>0</v>
      </c>
      <c r="BM35" s="104">
        <f t="shared" si="11"/>
        <v>0</v>
      </c>
      <c r="BN35" s="104">
        <f t="shared" si="11"/>
        <v>0</v>
      </c>
      <c r="BO35" s="104">
        <f t="shared" si="11"/>
        <v>0</v>
      </c>
      <c r="BP35" s="104">
        <f t="shared" si="11"/>
        <v>0</v>
      </c>
      <c r="BQ35" s="105">
        <f t="shared" si="11"/>
        <v>0</v>
      </c>
      <c r="BR35" s="51">
        <f t="shared" ref="BR35:BR41" si="20">$AL35*F35</f>
        <v>0</v>
      </c>
      <c r="BS35" s="52">
        <f t="shared" si="12"/>
        <v>0</v>
      </c>
      <c r="BT35" s="52">
        <f t="shared" si="12"/>
        <v>0</v>
      </c>
      <c r="BU35" s="52">
        <f t="shared" si="12"/>
        <v>0</v>
      </c>
      <c r="BV35" s="52">
        <f t="shared" si="12"/>
        <v>0</v>
      </c>
      <c r="BW35" s="52">
        <f t="shared" si="12"/>
        <v>0</v>
      </c>
      <c r="BX35" s="52">
        <f t="shared" si="12"/>
        <v>0</v>
      </c>
      <c r="BY35" s="52">
        <f t="shared" si="12"/>
        <v>0</v>
      </c>
      <c r="BZ35" s="52">
        <f t="shared" si="12"/>
        <v>0</v>
      </c>
      <c r="CA35" s="52">
        <f t="shared" si="12"/>
        <v>0</v>
      </c>
      <c r="CB35" s="52">
        <f t="shared" si="12"/>
        <v>0</v>
      </c>
      <c r="CC35" s="52">
        <f t="shared" si="12"/>
        <v>0</v>
      </c>
      <c r="CD35" s="52">
        <f t="shared" si="12"/>
        <v>0</v>
      </c>
      <c r="CE35" s="52">
        <f t="shared" si="12"/>
        <v>0</v>
      </c>
      <c r="CF35" s="52">
        <f t="shared" si="12"/>
        <v>0</v>
      </c>
      <c r="CG35" s="52">
        <f t="shared" si="12"/>
        <v>0</v>
      </c>
      <c r="CH35" s="52">
        <f t="shared" si="12"/>
        <v>0</v>
      </c>
      <c r="CI35" s="52">
        <f t="shared" si="13"/>
        <v>0</v>
      </c>
      <c r="CJ35" s="52">
        <f t="shared" si="13"/>
        <v>0</v>
      </c>
      <c r="CK35" s="52">
        <f t="shared" si="13"/>
        <v>0</v>
      </c>
      <c r="CL35" s="52">
        <f t="shared" si="13"/>
        <v>0</v>
      </c>
      <c r="CM35" s="52">
        <f t="shared" si="13"/>
        <v>0</v>
      </c>
      <c r="CN35" s="52">
        <f t="shared" si="13"/>
        <v>0</v>
      </c>
      <c r="CO35" s="52">
        <f t="shared" si="13"/>
        <v>0</v>
      </c>
      <c r="CP35" s="52">
        <f t="shared" si="13"/>
        <v>0</v>
      </c>
      <c r="CQ35" s="52">
        <f t="shared" si="13"/>
        <v>0</v>
      </c>
      <c r="CR35" s="52">
        <f t="shared" si="13"/>
        <v>0</v>
      </c>
      <c r="CS35" s="52">
        <f t="shared" si="13"/>
        <v>0</v>
      </c>
      <c r="CT35" s="52">
        <f t="shared" si="13"/>
        <v>0</v>
      </c>
      <c r="CU35" s="52">
        <f t="shared" si="13"/>
        <v>0</v>
      </c>
      <c r="CV35" s="52">
        <f t="shared" si="13"/>
        <v>0</v>
      </c>
      <c r="CW35" s="1">
        <f t="shared" si="19"/>
        <v>0</v>
      </c>
      <c r="CX35" s="86">
        <f t="shared" ref="CX35:CX41" si="21">$CW35*AM35</f>
        <v>0</v>
      </c>
      <c r="CY35" s="87">
        <f t="shared" si="14"/>
        <v>0</v>
      </c>
      <c r="CZ35" s="87">
        <f t="shared" si="14"/>
        <v>0</v>
      </c>
      <c r="DA35" s="87">
        <f t="shared" si="14"/>
        <v>0</v>
      </c>
      <c r="DB35" s="87">
        <f t="shared" si="14"/>
        <v>0</v>
      </c>
      <c r="DC35" s="87">
        <f t="shared" si="14"/>
        <v>0</v>
      </c>
      <c r="DD35" s="87">
        <f t="shared" si="14"/>
        <v>0</v>
      </c>
      <c r="DE35" s="87">
        <f t="shared" si="14"/>
        <v>0</v>
      </c>
      <c r="DF35" s="87">
        <f t="shared" si="14"/>
        <v>0</v>
      </c>
      <c r="DG35" s="87">
        <f t="shared" si="14"/>
        <v>0</v>
      </c>
      <c r="DH35" s="87">
        <f t="shared" si="14"/>
        <v>0</v>
      </c>
      <c r="DI35" s="87">
        <f t="shared" si="14"/>
        <v>0</v>
      </c>
      <c r="DJ35" s="87">
        <f t="shared" si="14"/>
        <v>0</v>
      </c>
      <c r="DK35" s="87">
        <f t="shared" si="14"/>
        <v>0</v>
      </c>
      <c r="DL35" s="87">
        <f t="shared" si="14"/>
        <v>0</v>
      </c>
      <c r="DM35" s="87">
        <f t="shared" si="14"/>
        <v>0</v>
      </c>
      <c r="DN35" s="87">
        <f t="shared" si="14"/>
        <v>0</v>
      </c>
      <c r="DO35" s="87">
        <f t="shared" si="15"/>
        <v>0</v>
      </c>
      <c r="DP35" s="87">
        <f t="shared" si="15"/>
        <v>0</v>
      </c>
      <c r="DQ35" s="87">
        <f t="shared" si="15"/>
        <v>0</v>
      </c>
      <c r="DR35" s="87">
        <f t="shared" si="15"/>
        <v>0</v>
      </c>
      <c r="DS35" s="87">
        <f t="shared" si="15"/>
        <v>0</v>
      </c>
      <c r="DT35" s="87">
        <f t="shared" si="15"/>
        <v>0</v>
      </c>
      <c r="DU35" s="87">
        <f t="shared" si="15"/>
        <v>0</v>
      </c>
      <c r="DV35" s="87">
        <f t="shared" si="15"/>
        <v>0</v>
      </c>
      <c r="DW35" s="87">
        <f t="shared" si="15"/>
        <v>0</v>
      </c>
      <c r="DX35" s="87">
        <f t="shared" si="15"/>
        <v>0</v>
      </c>
      <c r="DY35" s="87">
        <f t="shared" si="15"/>
        <v>0</v>
      </c>
      <c r="DZ35" s="87">
        <f t="shared" si="15"/>
        <v>0</v>
      </c>
      <c r="EA35" s="87">
        <f t="shared" si="15"/>
        <v>0</v>
      </c>
      <c r="EB35" s="96">
        <f t="shared" si="15"/>
        <v>0</v>
      </c>
      <c r="EC35" s="61">
        <f t="shared" si="16"/>
        <v>0</v>
      </c>
      <c r="ED35" s="62">
        <f t="shared" si="16"/>
        <v>0</v>
      </c>
      <c r="EE35" s="62">
        <f t="shared" si="16"/>
        <v>0</v>
      </c>
      <c r="EF35" s="62">
        <f t="shared" si="16"/>
        <v>0</v>
      </c>
      <c r="EG35" s="62">
        <f t="shared" si="16"/>
        <v>0</v>
      </c>
      <c r="EH35" s="62">
        <f t="shared" si="16"/>
        <v>0</v>
      </c>
      <c r="EI35" s="62">
        <f t="shared" si="16"/>
        <v>0</v>
      </c>
      <c r="EJ35" s="62">
        <f t="shared" si="16"/>
        <v>0</v>
      </c>
      <c r="EK35" s="62">
        <f t="shared" si="16"/>
        <v>0</v>
      </c>
      <c r="EL35" s="62">
        <f t="shared" si="16"/>
        <v>0</v>
      </c>
      <c r="EM35" s="62">
        <f t="shared" si="16"/>
        <v>0</v>
      </c>
      <c r="EN35" s="62">
        <f t="shared" si="16"/>
        <v>0</v>
      </c>
      <c r="EO35" s="62">
        <f t="shared" si="16"/>
        <v>0</v>
      </c>
      <c r="EP35" s="62">
        <f t="shared" si="16"/>
        <v>0</v>
      </c>
      <c r="EQ35" s="62">
        <f t="shared" si="16"/>
        <v>0</v>
      </c>
      <c r="ER35" s="62">
        <f t="shared" si="16"/>
        <v>0</v>
      </c>
      <c r="ES35" s="62">
        <f t="shared" si="17"/>
        <v>0</v>
      </c>
      <c r="ET35" s="62">
        <f t="shared" si="17"/>
        <v>0</v>
      </c>
      <c r="EU35" s="62">
        <f t="shared" si="17"/>
        <v>0</v>
      </c>
      <c r="EV35" s="62">
        <f t="shared" si="17"/>
        <v>0</v>
      </c>
      <c r="EW35" s="62">
        <f t="shared" si="17"/>
        <v>0</v>
      </c>
      <c r="EX35" s="62">
        <f t="shared" si="17"/>
        <v>0</v>
      </c>
      <c r="EY35" s="62">
        <f t="shared" si="17"/>
        <v>0</v>
      </c>
      <c r="EZ35" s="62">
        <f t="shared" si="17"/>
        <v>0</v>
      </c>
      <c r="FA35" s="62">
        <f t="shared" si="17"/>
        <v>0</v>
      </c>
      <c r="FB35" s="62">
        <f t="shared" si="17"/>
        <v>0</v>
      </c>
      <c r="FC35" s="62">
        <f t="shared" si="17"/>
        <v>0</v>
      </c>
      <c r="FD35" s="62">
        <f t="shared" si="17"/>
        <v>0</v>
      </c>
      <c r="FE35" s="62">
        <f t="shared" si="17"/>
        <v>0</v>
      </c>
      <c r="FF35" s="62">
        <f t="shared" si="17"/>
        <v>0</v>
      </c>
      <c r="FG35" s="62">
        <f t="shared" si="17"/>
        <v>0</v>
      </c>
    </row>
    <row r="36" spans="1:163" x14ac:dyDescent="0.25">
      <c r="F36" s="101"/>
      <c r="G36" s="100"/>
      <c r="H36" s="100"/>
      <c r="I36" s="100"/>
      <c r="J36" s="100"/>
      <c r="K36" s="100"/>
      <c r="L36" s="100"/>
      <c r="M36" s="100"/>
      <c r="N36" s="100"/>
      <c r="O36" s="100"/>
      <c r="P36" s="100"/>
      <c r="Q36" s="100"/>
      <c r="R36" s="100"/>
      <c r="S36" s="100"/>
      <c r="T36" s="100"/>
      <c r="U36" s="100"/>
      <c r="V36" s="100"/>
      <c r="W36" s="100"/>
      <c r="X36" s="100"/>
      <c r="Y36" s="100"/>
      <c r="Z36" s="100"/>
      <c r="AA36" s="100"/>
      <c r="AB36" s="100"/>
      <c r="AC36" s="100"/>
      <c r="AD36" s="100"/>
      <c r="AE36" s="100"/>
      <c r="AF36" s="100"/>
      <c r="AG36" s="100"/>
      <c r="AH36" s="100"/>
      <c r="AI36" s="100"/>
      <c r="AJ36" s="100"/>
      <c r="AK36" s="27"/>
      <c r="AL36" s="27"/>
      <c r="AM36" s="103">
        <f t="shared" si="10"/>
        <v>0</v>
      </c>
      <c r="AN36" s="104">
        <f t="shared" si="10"/>
        <v>0</v>
      </c>
      <c r="AO36" s="104">
        <f t="shared" si="10"/>
        <v>0</v>
      </c>
      <c r="AP36" s="104">
        <f t="shared" si="10"/>
        <v>0</v>
      </c>
      <c r="AQ36" s="104">
        <f t="shared" si="10"/>
        <v>0</v>
      </c>
      <c r="AR36" s="104">
        <f t="shared" si="10"/>
        <v>0</v>
      </c>
      <c r="AS36" s="104">
        <f t="shared" si="10"/>
        <v>0</v>
      </c>
      <c r="AT36" s="104">
        <f t="shared" si="10"/>
        <v>0</v>
      </c>
      <c r="AU36" s="104">
        <f t="shared" si="10"/>
        <v>0</v>
      </c>
      <c r="AV36" s="104">
        <f t="shared" si="10"/>
        <v>0</v>
      </c>
      <c r="AW36" s="104">
        <f t="shared" si="10"/>
        <v>0</v>
      </c>
      <c r="AX36" s="104">
        <f t="shared" si="10"/>
        <v>0</v>
      </c>
      <c r="AY36" s="104">
        <f t="shared" si="10"/>
        <v>0</v>
      </c>
      <c r="AZ36" s="104">
        <f t="shared" si="10"/>
        <v>0</v>
      </c>
      <c r="BA36" s="104">
        <f t="shared" si="10"/>
        <v>0</v>
      </c>
      <c r="BB36" s="104">
        <f t="shared" si="10"/>
        <v>0</v>
      </c>
      <c r="BC36" s="104">
        <f t="shared" si="11"/>
        <v>0</v>
      </c>
      <c r="BD36" s="104">
        <f t="shared" si="11"/>
        <v>0</v>
      </c>
      <c r="BE36" s="104">
        <f t="shared" si="11"/>
        <v>0</v>
      </c>
      <c r="BF36" s="104">
        <f t="shared" si="11"/>
        <v>0</v>
      </c>
      <c r="BG36" s="104">
        <f t="shared" si="11"/>
        <v>0</v>
      </c>
      <c r="BH36" s="104">
        <f t="shared" si="11"/>
        <v>0</v>
      </c>
      <c r="BI36" s="104">
        <f t="shared" si="11"/>
        <v>0</v>
      </c>
      <c r="BJ36" s="104">
        <f t="shared" si="11"/>
        <v>0</v>
      </c>
      <c r="BK36" s="104">
        <f t="shared" si="11"/>
        <v>0</v>
      </c>
      <c r="BL36" s="104">
        <f t="shared" si="11"/>
        <v>0</v>
      </c>
      <c r="BM36" s="104">
        <f t="shared" si="11"/>
        <v>0</v>
      </c>
      <c r="BN36" s="104">
        <f t="shared" si="11"/>
        <v>0</v>
      </c>
      <c r="BO36" s="104">
        <f t="shared" si="11"/>
        <v>0</v>
      </c>
      <c r="BP36" s="104">
        <f t="shared" si="11"/>
        <v>0</v>
      </c>
      <c r="BQ36" s="105">
        <f t="shared" si="11"/>
        <v>0</v>
      </c>
      <c r="BR36" s="51">
        <f t="shared" si="20"/>
        <v>0</v>
      </c>
      <c r="BS36" s="52">
        <f t="shared" si="12"/>
        <v>0</v>
      </c>
      <c r="BT36" s="52">
        <f t="shared" si="12"/>
        <v>0</v>
      </c>
      <c r="BU36" s="52">
        <f t="shared" si="12"/>
        <v>0</v>
      </c>
      <c r="BV36" s="52">
        <f t="shared" si="12"/>
        <v>0</v>
      </c>
      <c r="BW36" s="52">
        <f t="shared" si="12"/>
        <v>0</v>
      </c>
      <c r="BX36" s="52">
        <f t="shared" si="12"/>
        <v>0</v>
      </c>
      <c r="BY36" s="52">
        <f t="shared" si="12"/>
        <v>0</v>
      </c>
      <c r="BZ36" s="52">
        <f t="shared" si="12"/>
        <v>0</v>
      </c>
      <c r="CA36" s="52">
        <f t="shared" si="12"/>
        <v>0</v>
      </c>
      <c r="CB36" s="52">
        <f t="shared" si="12"/>
        <v>0</v>
      </c>
      <c r="CC36" s="52">
        <f t="shared" si="12"/>
        <v>0</v>
      </c>
      <c r="CD36" s="52">
        <f t="shared" si="12"/>
        <v>0</v>
      </c>
      <c r="CE36" s="52">
        <f t="shared" si="12"/>
        <v>0</v>
      </c>
      <c r="CF36" s="52">
        <f t="shared" si="12"/>
        <v>0</v>
      </c>
      <c r="CG36" s="52">
        <f t="shared" si="12"/>
        <v>0</v>
      </c>
      <c r="CH36" s="52">
        <f t="shared" si="12"/>
        <v>0</v>
      </c>
      <c r="CI36" s="52">
        <f t="shared" si="13"/>
        <v>0</v>
      </c>
      <c r="CJ36" s="52">
        <f t="shared" si="13"/>
        <v>0</v>
      </c>
      <c r="CK36" s="52">
        <f t="shared" si="13"/>
        <v>0</v>
      </c>
      <c r="CL36" s="52">
        <f t="shared" si="13"/>
        <v>0</v>
      </c>
      <c r="CM36" s="52">
        <f t="shared" si="13"/>
        <v>0</v>
      </c>
      <c r="CN36" s="52">
        <f t="shared" si="13"/>
        <v>0</v>
      </c>
      <c r="CO36" s="52">
        <f t="shared" si="13"/>
        <v>0</v>
      </c>
      <c r="CP36" s="52">
        <f t="shared" si="13"/>
        <v>0</v>
      </c>
      <c r="CQ36" s="52">
        <f t="shared" si="13"/>
        <v>0</v>
      </c>
      <c r="CR36" s="52">
        <f t="shared" si="13"/>
        <v>0</v>
      </c>
      <c r="CS36" s="52">
        <f t="shared" si="13"/>
        <v>0</v>
      </c>
      <c r="CT36" s="52">
        <f t="shared" si="13"/>
        <v>0</v>
      </c>
      <c r="CU36" s="52">
        <f t="shared" si="13"/>
        <v>0</v>
      </c>
      <c r="CV36" s="52">
        <f t="shared" si="13"/>
        <v>0</v>
      </c>
      <c r="CW36" s="1">
        <f t="shared" si="19"/>
        <v>0</v>
      </c>
      <c r="CX36" s="86">
        <f t="shared" si="21"/>
        <v>0</v>
      </c>
      <c r="CY36" s="87">
        <f t="shared" si="14"/>
        <v>0</v>
      </c>
      <c r="CZ36" s="87">
        <f t="shared" si="14"/>
        <v>0</v>
      </c>
      <c r="DA36" s="87">
        <f t="shared" si="14"/>
        <v>0</v>
      </c>
      <c r="DB36" s="87">
        <f t="shared" si="14"/>
        <v>0</v>
      </c>
      <c r="DC36" s="87">
        <f t="shared" si="14"/>
        <v>0</v>
      </c>
      <c r="DD36" s="87">
        <f t="shared" si="14"/>
        <v>0</v>
      </c>
      <c r="DE36" s="87">
        <f t="shared" si="14"/>
        <v>0</v>
      </c>
      <c r="DF36" s="87">
        <f t="shared" si="14"/>
        <v>0</v>
      </c>
      <c r="DG36" s="87">
        <f t="shared" si="14"/>
        <v>0</v>
      </c>
      <c r="DH36" s="87">
        <f t="shared" si="14"/>
        <v>0</v>
      </c>
      <c r="DI36" s="87">
        <f t="shared" si="14"/>
        <v>0</v>
      </c>
      <c r="DJ36" s="87">
        <f t="shared" si="14"/>
        <v>0</v>
      </c>
      <c r="DK36" s="87">
        <f t="shared" si="14"/>
        <v>0</v>
      </c>
      <c r="DL36" s="87">
        <f t="shared" si="14"/>
        <v>0</v>
      </c>
      <c r="DM36" s="87">
        <f t="shared" si="14"/>
        <v>0</v>
      </c>
      <c r="DN36" s="87">
        <f t="shared" si="14"/>
        <v>0</v>
      </c>
      <c r="DO36" s="87">
        <f t="shared" si="15"/>
        <v>0</v>
      </c>
      <c r="DP36" s="87">
        <f t="shared" si="15"/>
        <v>0</v>
      </c>
      <c r="DQ36" s="87">
        <f t="shared" si="15"/>
        <v>0</v>
      </c>
      <c r="DR36" s="87">
        <f t="shared" si="15"/>
        <v>0</v>
      </c>
      <c r="DS36" s="87">
        <f t="shared" si="15"/>
        <v>0</v>
      </c>
      <c r="DT36" s="87">
        <f t="shared" si="15"/>
        <v>0</v>
      </c>
      <c r="DU36" s="87">
        <f t="shared" si="15"/>
        <v>0</v>
      </c>
      <c r="DV36" s="87">
        <f t="shared" si="15"/>
        <v>0</v>
      </c>
      <c r="DW36" s="87">
        <f t="shared" si="15"/>
        <v>0</v>
      </c>
      <c r="DX36" s="87">
        <f t="shared" si="15"/>
        <v>0</v>
      </c>
      <c r="DY36" s="87">
        <f t="shared" si="15"/>
        <v>0</v>
      </c>
      <c r="DZ36" s="87">
        <f t="shared" si="15"/>
        <v>0</v>
      </c>
      <c r="EA36" s="87">
        <f t="shared" si="15"/>
        <v>0</v>
      </c>
      <c r="EB36" s="96">
        <f t="shared" si="15"/>
        <v>0</v>
      </c>
      <c r="EC36" s="61">
        <f t="shared" si="16"/>
        <v>0</v>
      </c>
      <c r="ED36" s="62">
        <f t="shared" si="16"/>
        <v>0</v>
      </c>
      <c r="EE36" s="62">
        <f t="shared" si="16"/>
        <v>0</v>
      </c>
      <c r="EF36" s="62">
        <f t="shared" si="16"/>
        <v>0</v>
      </c>
      <c r="EG36" s="62">
        <f t="shared" si="16"/>
        <v>0</v>
      </c>
      <c r="EH36" s="62">
        <f t="shared" si="16"/>
        <v>0</v>
      </c>
      <c r="EI36" s="62">
        <f t="shared" si="16"/>
        <v>0</v>
      </c>
      <c r="EJ36" s="62">
        <f t="shared" si="16"/>
        <v>0</v>
      </c>
      <c r="EK36" s="62">
        <f t="shared" si="16"/>
        <v>0</v>
      </c>
      <c r="EL36" s="62">
        <f t="shared" si="16"/>
        <v>0</v>
      </c>
      <c r="EM36" s="62">
        <f t="shared" si="16"/>
        <v>0</v>
      </c>
      <c r="EN36" s="62">
        <f t="shared" si="16"/>
        <v>0</v>
      </c>
      <c r="EO36" s="62">
        <f t="shared" si="16"/>
        <v>0</v>
      </c>
      <c r="EP36" s="62">
        <f t="shared" si="16"/>
        <v>0</v>
      </c>
      <c r="EQ36" s="62">
        <f t="shared" si="16"/>
        <v>0</v>
      </c>
      <c r="ER36" s="62">
        <f t="shared" si="16"/>
        <v>0</v>
      </c>
      <c r="ES36" s="62">
        <f t="shared" si="17"/>
        <v>0</v>
      </c>
      <c r="ET36" s="62">
        <f t="shared" si="17"/>
        <v>0</v>
      </c>
      <c r="EU36" s="62">
        <f t="shared" si="17"/>
        <v>0</v>
      </c>
      <c r="EV36" s="62">
        <f t="shared" si="17"/>
        <v>0</v>
      </c>
      <c r="EW36" s="62">
        <f t="shared" si="17"/>
        <v>0</v>
      </c>
      <c r="EX36" s="62">
        <f t="shared" si="17"/>
        <v>0</v>
      </c>
      <c r="EY36" s="62">
        <f t="shared" si="17"/>
        <v>0</v>
      </c>
      <c r="EZ36" s="62">
        <f t="shared" si="17"/>
        <v>0</v>
      </c>
      <c r="FA36" s="62">
        <f t="shared" si="17"/>
        <v>0</v>
      </c>
      <c r="FB36" s="62">
        <f t="shared" si="17"/>
        <v>0</v>
      </c>
      <c r="FC36" s="62">
        <f t="shared" si="17"/>
        <v>0</v>
      </c>
      <c r="FD36" s="62">
        <f t="shared" si="17"/>
        <v>0</v>
      </c>
      <c r="FE36" s="62">
        <f t="shared" si="17"/>
        <v>0</v>
      </c>
      <c r="FF36" s="62">
        <f t="shared" si="17"/>
        <v>0</v>
      </c>
      <c r="FG36" s="62">
        <f t="shared" si="17"/>
        <v>0</v>
      </c>
    </row>
    <row r="37" spans="1:163" x14ac:dyDescent="0.25">
      <c r="D37" s="6"/>
      <c r="F37" s="101"/>
      <c r="G37" s="100"/>
      <c r="H37" s="100"/>
      <c r="I37" s="100"/>
      <c r="J37" s="100"/>
      <c r="K37" s="100"/>
      <c r="L37" s="100"/>
      <c r="M37" s="100"/>
      <c r="N37" s="100"/>
      <c r="O37" s="100"/>
      <c r="P37" s="100"/>
      <c r="Q37" s="100"/>
      <c r="R37" s="100"/>
      <c r="S37" s="100"/>
      <c r="T37" s="100"/>
      <c r="U37" s="100"/>
      <c r="V37" s="100"/>
      <c r="W37" s="100"/>
      <c r="X37" s="100"/>
      <c r="Y37" s="100"/>
      <c r="Z37" s="100"/>
      <c r="AA37" s="100"/>
      <c r="AB37" s="100"/>
      <c r="AC37" s="100"/>
      <c r="AD37" s="100"/>
      <c r="AE37" s="100"/>
      <c r="AF37" s="100"/>
      <c r="AG37" s="100"/>
      <c r="AH37" s="100"/>
      <c r="AI37" s="100"/>
      <c r="AJ37" s="100"/>
      <c r="AK37" s="27"/>
      <c r="AL37" s="27"/>
      <c r="AM37" s="103">
        <f t="shared" si="10"/>
        <v>0</v>
      </c>
      <c r="AN37" s="104">
        <f t="shared" si="10"/>
        <v>0</v>
      </c>
      <c r="AO37" s="104">
        <f t="shared" si="10"/>
        <v>0</v>
      </c>
      <c r="AP37" s="104">
        <f t="shared" si="10"/>
        <v>0</v>
      </c>
      <c r="AQ37" s="104">
        <f t="shared" si="10"/>
        <v>0</v>
      </c>
      <c r="AR37" s="104">
        <f t="shared" si="10"/>
        <v>0</v>
      </c>
      <c r="AS37" s="104">
        <f t="shared" si="10"/>
        <v>0</v>
      </c>
      <c r="AT37" s="104">
        <f t="shared" si="10"/>
        <v>0</v>
      </c>
      <c r="AU37" s="104">
        <f t="shared" si="10"/>
        <v>0</v>
      </c>
      <c r="AV37" s="104">
        <f t="shared" si="10"/>
        <v>0</v>
      </c>
      <c r="AW37" s="104">
        <f t="shared" si="10"/>
        <v>0</v>
      </c>
      <c r="AX37" s="104">
        <f t="shared" si="10"/>
        <v>0</v>
      </c>
      <c r="AY37" s="104">
        <f t="shared" si="10"/>
        <v>0</v>
      </c>
      <c r="AZ37" s="104">
        <f t="shared" si="10"/>
        <v>0</v>
      </c>
      <c r="BA37" s="104">
        <f t="shared" si="10"/>
        <v>0</v>
      </c>
      <c r="BB37" s="104">
        <f t="shared" si="10"/>
        <v>0</v>
      </c>
      <c r="BC37" s="104">
        <f t="shared" si="11"/>
        <v>0</v>
      </c>
      <c r="BD37" s="104">
        <f t="shared" si="11"/>
        <v>0</v>
      </c>
      <c r="BE37" s="104">
        <f t="shared" si="11"/>
        <v>0</v>
      </c>
      <c r="BF37" s="104">
        <f t="shared" si="11"/>
        <v>0</v>
      </c>
      <c r="BG37" s="104">
        <f t="shared" si="11"/>
        <v>0</v>
      </c>
      <c r="BH37" s="104">
        <f t="shared" si="11"/>
        <v>0</v>
      </c>
      <c r="BI37" s="104">
        <f t="shared" si="11"/>
        <v>0</v>
      </c>
      <c r="BJ37" s="104">
        <f t="shared" si="11"/>
        <v>0</v>
      </c>
      <c r="BK37" s="104">
        <f t="shared" si="11"/>
        <v>0</v>
      </c>
      <c r="BL37" s="104">
        <f t="shared" si="11"/>
        <v>0</v>
      </c>
      <c r="BM37" s="104">
        <f t="shared" si="11"/>
        <v>0</v>
      </c>
      <c r="BN37" s="104">
        <f t="shared" si="11"/>
        <v>0</v>
      </c>
      <c r="BO37" s="104">
        <f t="shared" si="11"/>
        <v>0</v>
      </c>
      <c r="BP37" s="104">
        <f t="shared" si="11"/>
        <v>0</v>
      </c>
      <c r="BQ37" s="105">
        <f t="shared" si="11"/>
        <v>0</v>
      </c>
      <c r="BR37" s="51">
        <f t="shared" si="20"/>
        <v>0</v>
      </c>
      <c r="BS37" s="52">
        <f t="shared" si="12"/>
        <v>0</v>
      </c>
      <c r="BT37" s="52">
        <f t="shared" si="12"/>
        <v>0</v>
      </c>
      <c r="BU37" s="52">
        <f t="shared" si="12"/>
        <v>0</v>
      </c>
      <c r="BV37" s="52">
        <f t="shared" si="12"/>
        <v>0</v>
      </c>
      <c r="BW37" s="52">
        <f t="shared" si="12"/>
        <v>0</v>
      </c>
      <c r="BX37" s="52">
        <f t="shared" si="12"/>
        <v>0</v>
      </c>
      <c r="BY37" s="52">
        <f t="shared" si="12"/>
        <v>0</v>
      </c>
      <c r="BZ37" s="52">
        <f t="shared" si="12"/>
        <v>0</v>
      </c>
      <c r="CA37" s="52">
        <f t="shared" si="12"/>
        <v>0</v>
      </c>
      <c r="CB37" s="52">
        <f t="shared" si="12"/>
        <v>0</v>
      </c>
      <c r="CC37" s="52">
        <f t="shared" si="12"/>
        <v>0</v>
      </c>
      <c r="CD37" s="52">
        <f t="shared" si="12"/>
        <v>0</v>
      </c>
      <c r="CE37" s="52">
        <f t="shared" si="12"/>
        <v>0</v>
      </c>
      <c r="CF37" s="52">
        <f t="shared" si="12"/>
        <v>0</v>
      </c>
      <c r="CG37" s="52">
        <f t="shared" si="12"/>
        <v>0</v>
      </c>
      <c r="CH37" s="52">
        <f t="shared" si="12"/>
        <v>0</v>
      </c>
      <c r="CI37" s="52">
        <f t="shared" si="13"/>
        <v>0</v>
      </c>
      <c r="CJ37" s="52">
        <f t="shared" si="13"/>
        <v>0</v>
      </c>
      <c r="CK37" s="52">
        <f t="shared" si="13"/>
        <v>0</v>
      </c>
      <c r="CL37" s="52">
        <f t="shared" si="13"/>
        <v>0</v>
      </c>
      <c r="CM37" s="52">
        <f t="shared" si="13"/>
        <v>0</v>
      </c>
      <c r="CN37" s="52">
        <f t="shared" si="13"/>
        <v>0</v>
      </c>
      <c r="CO37" s="52">
        <f t="shared" si="13"/>
        <v>0</v>
      </c>
      <c r="CP37" s="52">
        <f t="shared" si="13"/>
        <v>0</v>
      </c>
      <c r="CQ37" s="52">
        <f t="shared" si="13"/>
        <v>0</v>
      </c>
      <c r="CR37" s="52">
        <f t="shared" si="13"/>
        <v>0</v>
      </c>
      <c r="CS37" s="52">
        <f t="shared" si="13"/>
        <v>0</v>
      </c>
      <c r="CT37" s="52">
        <f t="shared" si="13"/>
        <v>0</v>
      </c>
      <c r="CU37" s="52">
        <f t="shared" si="13"/>
        <v>0</v>
      </c>
      <c r="CV37" s="52">
        <f t="shared" si="13"/>
        <v>0</v>
      </c>
      <c r="CW37" s="1">
        <f t="shared" si="19"/>
        <v>0</v>
      </c>
      <c r="CX37" s="86">
        <f t="shared" si="21"/>
        <v>0</v>
      </c>
      <c r="CY37" s="87">
        <f t="shared" si="14"/>
        <v>0</v>
      </c>
      <c r="CZ37" s="87">
        <f t="shared" si="14"/>
        <v>0</v>
      </c>
      <c r="DA37" s="87">
        <f t="shared" si="14"/>
        <v>0</v>
      </c>
      <c r="DB37" s="87">
        <f t="shared" si="14"/>
        <v>0</v>
      </c>
      <c r="DC37" s="87">
        <f t="shared" si="14"/>
        <v>0</v>
      </c>
      <c r="DD37" s="87">
        <f t="shared" si="14"/>
        <v>0</v>
      </c>
      <c r="DE37" s="87">
        <f t="shared" si="14"/>
        <v>0</v>
      </c>
      <c r="DF37" s="87">
        <f t="shared" si="14"/>
        <v>0</v>
      </c>
      <c r="DG37" s="87">
        <f t="shared" si="14"/>
        <v>0</v>
      </c>
      <c r="DH37" s="87">
        <f t="shared" si="14"/>
        <v>0</v>
      </c>
      <c r="DI37" s="87">
        <f t="shared" si="14"/>
        <v>0</v>
      </c>
      <c r="DJ37" s="87">
        <f t="shared" si="14"/>
        <v>0</v>
      </c>
      <c r="DK37" s="87">
        <f t="shared" si="14"/>
        <v>0</v>
      </c>
      <c r="DL37" s="87">
        <f t="shared" si="14"/>
        <v>0</v>
      </c>
      <c r="DM37" s="87">
        <f t="shared" si="14"/>
        <v>0</v>
      </c>
      <c r="DN37" s="87">
        <f t="shared" si="14"/>
        <v>0</v>
      </c>
      <c r="DO37" s="87">
        <f t="shared" si="15"/>
        <v>0</v>
      </c>
      <c r="DP37" s="87">
        <f t="shared" si="15"/>
        <v>0</v>
      </c>
      <c r="DQ37" s="87">
        <f t="shared" si="15"/>
        <v>0</v>
      </c>
      <c r="DR37" s="87">
        <f t="shared" si="15"/>
        <v>0</v>
      </c>
      <c r="DS37" s="87">
        <f t="shared" si="15"/>
        <v>0</v>
      </c>
      <c r="DT37" s="87">
        <f t="shared" si="15"/>
        <v>0</v>
      </c>
      <c r="DU37" s="87">
        <f t="shared" si="15"/>
        <v>0</v>
      </c>
      <c r="DV37" s="87">
        <f t="shared" si="15"/>
        <v>0</v>
      </c>
      <c r="DW37" s="87">
        <f t="shared" si="15"/>
        <v>0</v>
      </c>
      <c r="DX37" s="87">
        <f t="shared" si="15"/>
        <v>0</v>
      </c>
      <c r="DY37" s="87">
        <f t="shared" si="15"/>
        <v>0</v>
      </c>
      <c r="DZ37" s="87">
        <f t="shared" si="15"/>
        <v>0</v>
      </c>
      <c r="EA37" s="87">
        <f t="shared" si="15"/>
        <v>0</v>
      </c>
      <c r="EB37" s="96">
        <f t="shared" si="15"/>
        <v>0</v>
      </c>
      <c r="EC37" s="61">
        <f t="shared" si="16"/>
        <v>0</v>
      </c>
      <c r="ED37" s="62">
        <f t="shared" si="16"/>
        <v>0</v>
      </c>
      <c r="EE37" s="62">
        <f t="shared" si="16"/>
        <v>0</v>
      </c>
      <c r="EF37" s="62">
        <f t="shared" si="16"/>
        <v>0</v>
      </c>
      <c r="EG37" s="62">
        <f t="shared" si="16"/>
        <v>0</v>
      </c>
      <c r="EH37" s="62">
        <f t="shared" si="16"/>
        <v>0</v>
      </c>
      <c r="EI37" s="62">
        <f t="shared" si="16"/>
        <v>0</v>
      </c>
      <c r="EJ37" s="62">
        <f t="shared" si="16"/>
        <v>0</v>
      </c>
      <c r="EK37" s="62">
        <f t="shared" si="16"/>
        <v>0</v>
      </c>
      <c r="EL37" s="62">
        <f t="shared" si="16"/>
        <v>0</v>
      </c>
      <c r="EM37" s="62">
        <f t="shared" si="16"/>
        <v>0</v>
      </c>
      <c r="EN37" s="62">
        <f t="shared" si="16"/>
        <v>0</v>
      </c>
      <c r="EO37" s="62">
        <f t="shared" si="16"/>
        <v>0</v>
      </c>
      <c r="EP37" s="62">
        <f t="shared" si="16"/>
        <v>0</v>
      </c>
      <c r="EQ37" s="62">
        <f t="shared" si="16"/>
        <v>0</v>
      </c>
      <c r="ER37" s="62">
        <f t="shared" si="16"/>
        <v>0</v>
      </c>
      <c r="ES37" s="62">
        <f t="shared" si="17"/>
        <v>0</v>
      </c>
      <c r="ET37" s="62">
        <f t="shared" si="17"/>
        <v>0</v>
      </c>
      <c r="EU37" s="62">
        <f t="shared" si="17"/>
        <v>0</v>
      </c>
      <c r="EV37" s="62">
        <f t="shared" si="17"/>
        <v>0</v>
      </c>
      <c r="EW37" s="62">
        <f t="shared" si="17"/>
        <v>0</v>
      </c>
      <c r="EX37" s="62">
        <f t="shared" si="17"/>
        <v>0</v>
      </c>
      <c r="EY37" s="62">
        <f t="shared" si="17"/>
        <v>0</v>
      </c>
      <c r="EZ37" s="62">
        <f t="shared" si="17"/>
        <v>0</v>
      </c>
      <c r="FA37" s="62">
        <f t="shared" si="17"/>
        <v>0</v>
      </c>
      <c r="FB37" s="62">
        <f t="shared" si="17"/>
        <v>0</v>
      </c>
      <c r="FC37" s="62">
        <f t="shared" si="17"/>
        <v>0</v>
      </c>
      <c r="FD37" s="62">
        <f t="shared" si="17"/>
        <v>0</v>
      </c>
      <c r="FE37" s="62">
        <f t="shared" si="17"/>
        <v>0</v>
      </c>
      <c r="FF37" s="62">
        <f t="shared" si="17"/>
        <v>0</v>
      </c>
      <c r="FG37" s="62">
        <f t="shared" si="17"/>
        <v>0</v>
      </c>
    </row>
    <row r="38" spans="1:163" x14ac:dyDescent="0.25">
      <c r="F38" s="101"/>
      <c r="G38" s="100"/>
      <c r="H38" s="100"/>
      <c r="I38" s="100"/>
      <c r="J38" s="100"/>
      <c r="K38" s="100"/>
      <c r="L38" s="100"/>
      <c r="M38" s="100"/>
      <c r="N38" s="100"/>
      <c r="O38" s="100"/>
      <c r="P38" s="100"/>
      <c r="Q38" s="100"/>
      <c r="R38" s="100"/>
      <c r="S38" s="100"/>
      <c r="T38" s="100"/>
      <c r="U38" s="100"/>
      <c r="V38" s="100"/>
      <c r="W38" s="100"/>
      <c r="X38" s="100"/>
      <c r="Y38" s="100"/>
      <c r="Z38" s="100"/>
      <c r="AA38" s="100"/>
      <c r="AB38" s="100"/>
      <c r="AC38" s="100"/>
      <c r="AD38" s="100"/>
      <c r="AE38" s="100"/>
      <c r="AF38" s="100"/>
      <c r="AG38" s="100"/>
      <c r="AH38" s="100"/>
      <c r="AI38" s="100"/>
      <c r="AJ38" s="100"/>
      <c r="AK38" s="27"/>
      <c r="AL38" s="27"/>
      <c r="AM38" s="103">
        <f t="shared" si="10"/>
        <v>0</v>
      </c>
      <c r="AN38" s="104">
        <f t="shared" si="10"/>
        <v>0</v>
      </c>
      <c r="AO38" s="104">
        <f t="shared" si="10"/>
        <v>0</v>
      </c>
      <c r="AP38" s="104">
        <f t="shared" si="10"/>
        <v>0</v>
      </c>
      <c r="AQ38" s="104">
        <f t="shared" si="10"/>
        <v>0</v>
      </c>
      <c r="AR38" s="104">
        <f t="shared" si="10"/>
        <v>0</v>
      </c>
      <c r="AS38" s="104">
        <f t="shared" si="10"/>
        <v>0</v>
      </c>
      <c r="AT38" s="104">
        <f t="shared" si="10"/>
        <v>0</v>
      </c>
      <c r="AU38" s="104">
        <f t="shared" si="10"/>
        <v>0</v>
      </c>
      <c r="AV38" s="104">
        <f t="shared" si="10"/>
        <v>0</v>
      </c>
      <c r="AW38" s="104">
        <f t="shared" si="10"/>
        <v>0</v>
      </c>
      <c r="AX38" s="104">
        <f t="shared" si="10"/>
        <v>0</v>
      </c>
      <c r="AY38" s="104">
        <f t="shared" si="10"/>
        <v>0</v>
      </c>
      <c r="AZ38" s="104">
        <f t="shared" si="10"/>
        <v>0</v>
      </c>
      <c r="BA38" s="104">
        <f t="shared" si="10"/>
        <v>0</v>
      </c>
      <c r="BB38" s="104">
        <f t="shared" si="10"/>
        <v>0</v>
      </c>
      <c r="BC38" s="104">
        <f t="shared" si="11"/>
        <v>0</v>
      </c>
      <c r="BD38" s="104">
        <f t="shared" si="11"/>
        <v>0</v>
      </c>
      <c r="BE38" s="104">
        <f t="shared" si="11"/>
        <v>0</v>
      </c>
      <c r="BF38" s="104">
        <f t="shared" si="11"/>
        <v>0</v>
      </c>
      <c r="BG38" s="104">
        <f t="shared" si="11"/>
        <v>0</v>
      </c>
      <c r="BH38" s="104">
        <f t="shared" si="11"/>
        <v>0</v>
      </c>
      <c r="BI38" s="104">
        <f t="shared" si="11"/>
        <v>0</v>
      </c>
      <c r="BJ38" s="104">
        <f t="shared" si="11"/>
        <v>0</v>
      </c>
      <c r="BK38" s="104">
        <f t="shared" si="11"/>
        <v>0</v>
      </c>
      <c r="BL38" s="104">
        <f t="shared" si="11"/>
        <v>0</v>
      </c>
      <c r="BM38" s="104">
        <f t="shared" si="11"/>
        <v>0</v>
      </c>
      <c r="BN38" s="104">
        <f t="shared" si="11"/>
        <v>0</v>
      </c>
      <c r="BO38" s="104">
        <f t="shared" si="11"/>
        <v>0</v>
      </c>
      <c r="BP38" s="104">
        <f t="shared" si="11"/>
        <v>0</v>
      </c>
      <c r="BQ38" s="105">
        <f t="shared" si="11"/>
        <v>0</v>
      </c>
      <c r="BR38" s="51">
        <f t="shared" si="20"/>
        <v>0</v>
      </c>
      <c r="BS38" s="52">
        <f t="shared" si="12"/>
        <v>0</v>
      </c>
      <c r="BT38" s="52">
        <f t="shared" si="12"/>
        <v>0</v>
      </c>
      <c r="BU38" s="52">
        <f t="shared" si="12"/>
        <v>0</v>
      </c>
      <c r="BV38" s="52">
        <f t="shared" si="12"/>
        <v>0</v>
      </c>
      <c r="BW38" s="52">
        <f t="shared" si="12"/>
        <v>0</v>
      </c>
      <c r="BX38" s="52">
        <f t="shared" si="12"/>
        <v>0</v>
      </c>
      <c r="BY38" s="52">
        <f t="shared" si="12"/>
        <v>0</v>
      </c>
      <c r="BZ38" s="52">
        <f t="shared" si="12"/>
        <v>0</v>
      </c>
      <c r="CA38" s="52">
        <f t="shared" si="12"/>
        <v>0</v>
      </c>
      <c r="CB38" s="52">
        <f t="shared" si="12"/>
        <v>0</v>
      </c>
      <c r="CC38" s="52">
        <f t="shared" si="12"/>
        <v>0</v>
      </c>
      <c r="CD38" s="52">
        <f t="shared" si="12"/>
        <v>0</v>
      </c>
      <c r="CE38" s="52">
        <f t="shared" si="12"/>
        <v>0</v>
      </c>
      <c r="CF38" s="52">
        <f t="shared" si="12"/>
        <v>0</v>
      </c>
      <c r="CG38" s="52">
        <f t="shared" si="12"/>
        <v>0</v>
      </c>
      <c r="CH38" s="52">
        <f t="shared" si="12"/>
        <v>0</v>
      </c>
      <c r="CI38" s="52">
        <f t="shared" si="13"/>
        <v>0</v>
      </c>
      <c r="CJ38" s="52">
        <f t="shared" si="13"/>
        <v>0</v>
      </c>
      <c r="CK38" s="52">
        <f t="shared" si="13"/>
        <v>0</v>
      </c>
      <c r="CL38" s="52">
        <f t="shared" si="13"/>
        <v>0</v>
      </c>
      <c r="CM38" s="52">
        <f t="shared" si="13"/>
        <v>0</v>
      </c>
      <c r="CN38" s="52">
        <f t="shared" si="13"/>
        <v>0</v>
      </c>
      <c r="CO38" s="52">
        <f t="shared" si="13"/>
        <v>0</v>
      </c>
      <c r="CP38" s="52">
        <f t="shared" si="13"/>
        <v>0</v>
      </c>
      <c r="CQ38" s="52">
        <f t="shared" si="13"/>
        <v>0</v>
      </c>
      <c r="CR38" s="52">
        <f t="shared" si="13"/>
        <v>0</v>
      </c>
      <c r="CS38" s="52">
        <f t="shared" si="13"/>
        <v>0</v>
      </c>
      <c r="CT38" s="52">
        <f t="shared" si="13"/>
        <v>0</v>
      </c>
      <c r="CU38" s="52">
        <f t="shared" si="13"/>
        <v>0</v>
      </c>
      <c r="CV38" s="52">
        <f t="shared" si="13"/>
        <v>0</v>
      </c>
      <c r="CW38" s="1">
        <f t="shared" si="19"/>
        <v>0</v>
      </c>
      <c r="CX38" s="86">
        <f t="shared" si="21"/>
        <v>0</v>
      </c>
      <c r="CY38" s="87">
        <f t="shared" si="14"/>
        <v>0</v>
      </c>
      <c r="CZ38" s="87">
        <f t="shared" si="14"/>
        <v>0</v>
      </c>
      <c r="DA38" s="87">
        <f t="shared" si="14"/>
        <v>0</v>
      </c>
      <c r="DB38" s="87">
        <f t="shared" si="14"/>
        <v>0</v>
      </c>
      <c r="DC38" s="87">
        <f t="shared" si="14"/>
        <v>0</v>
      </c>
      <c r="DD38" s="87">
        <f t="shared" si="14"/>
        <v>0</v>
      </c>
      <c r="DE38" s="87">
        <f t="shared" si="14"/>
        <v>0</v>
      </c>
      <c r="DF38" s="87">
        <f t="shared" si="14"/>
        <v>0</v>
      </c>
      <c r="DG38" s="87">
        <f t="shared" si="14"/>
        <v>0</v>
      </c>
      <c r="DH38" s="87">
        <f t="shared" si="14"/>
        <v>0</v>
      </c>
      <c r="DI38" s="87">
        <f t="shared" si="14"/>
        <v>0</v>
      </c>
      <c r="DJ38" s="87">
        <f t="shared" si="14"/>
        <v>0</v>
      </c>
      <c r="DK38" s="87">
        <f t="shared" si="14"/>
        <v>0</v>
      </c>
      <c r="DL38" s="87">
        <f t="shared" si="14"/>
        <v>0</v>
      </c>
      <c r="DM38" s="87">
        <f t="shared" si="14"/>
        <v>0</v>
      </c>
      <c r="DN38" s="87">
        <f t="shared" si="14"/>
        <v>0</v>
      </c>
      <c r="DO38" s="87">
        <f t="shared" si="15"/>
        <v>0</v>
      </c>
      <c r="DP38" s="87">
        <f t="shared" si="15"/>
        <v>0</v>
      </c>
      <c r="DQ38" s="87">
        <f t="shared" si="15"/>
        <v>0</v>
      </c>
      <c r="DR38" s="87">
        <f t="shared" si="15"/>
        <v>0</v>
      </c>
      <c r="DS38" s="87">
        <f t="shared" si="15"/>
        <v>0</v>
      </c>
      <c r="DT38" s="87">
        <f t="shared" si="15"/>
        <v>0</v>
      </c>
      <c r="DU38" s="87">
        <f t="shared" si="15"/>
        <v>0</v>
      </c>
      <c r="DV38" s="87">
        <f t="shared" si="15"/>
        <v>0</v>
      </c>
      <c r="DW38" s="87">
        <f t="shared" si="15"/>
        <v>0</v>
      </c>
      <c r="DX38" s="87">
        <f t="shared" si="15"/>
        <v>0</v>
      </c>
      <c r="DY38" s="87">
        <f t="shared" si="15"/>
        <v>0</v>
      </c>
      <c r="DZ38" s="87">
        <f t="shared" si="15"/>
        <v>0</v>
      </c>
      <c r="EA38" s="87">
        <f t="shared" si="15"/>
        <v>0</v>
      </c>
      <c r="EB38" s="96">
        <f t="shared" si="15"/>
        <v>0</v>
      </c>
      <c r="EC38" s="61">
        <f t="shared" si="16"/>
        <v>0</v>
      </c>
      <c r="ED38" s="62">
        <f t="shared" si="16"/>
        <v>0</v>
      </c>
      <c r="EE38" s="62">
        <f t="shared" si="16"/>
        <v>0</v>
      </c>
      <c r="EF38" s="62">
        <f t="shared" si="16"/>
        <v>0</v>
      </c>
      <c r="EG38" s="62">
        <f t="shared" si="16"/>
        <v>0</v>
      </c>
      <c r="EH38" s="62">
        <f t="shared" si="16"/>
        <v>0</v>
      </c>
      <c r="EI38" s="62">
        <f t="shared" si="16"/>
        <v>0</v>
      </c>
      <c r="EJ38" s="62">
        <f t="shared" si="16"/>
        <v>0</v>
      </c>
      <c r="EK38" s="62">
        <f t="shared" si="16"/>
        <v>0</v>
      </c>
      <c r="EL38" s="62">
        <f t="shared" si="16"/>
        <v>0</v>
      </c>
      <c r="EM38" s="62">
        <f t="shared" si="16"/>
        <v>0</v>
      </c>
      <c r="EN38" s="62">
        <f t="shared" si="16"/>
        <v>0</v>
      </c>
      <c r="EO38" s="62">
        <f t="shared" si="16"/>
        <v>0</v>
      </c>
      <c r="EP38" s="62">
        <f t="shared" si="16"/>
        <v>0</v>
      </c>
      <c r="EQ38" s="62">
        <f t="shared" si="16"/>
        <v>0</v>
      </c>
      <c r="ER38" s="62">
        <f t="shared" si="16"/>
        <v>0</v>
      </c>
      <c r="ES38" s="62">
        <f t="shared" si="17"/>
        <v>0</v>
      </c>
      <c r="ET38" s="62">
        <f t="shared" si="17"/>
        <v>0</v>
      </c>
      <c r="EU38" s="62">
        <f t="shared" si="17"/>
        <v>0</v>
      </c>
      <c r="EV38" s="62">
        <f t="shared" si="17"/>
        <v>0</v>
      </c>
      <c r="EW38" s="62">
        <f t="shared" si="17"/>
        <v>0</v>
      </c>
      <c r="EX38" s="62">
        <f t="shared" si="17"/>
        <v>0</v>
      </c>
      <c r="EY38" s="62">
        <f t="shared" si="17"/>
        <v>0</v>
      </c>
      <c r="EZ38" s="62">
        <f t="shared" si="17"/>
        <v>0</v>
      </c>
      <c r="FA38" s="62">
        <f t="shared" si="17"/>
        <v>0</v>
      </c>
      <c r="FB38" s="62">
        <f t="shared" si="17"/>
        <v>0</v>
      </c>
      <c r="FC38" s="62">
        <f t="shared" si="17"/>
        <v>0</v>
      </c>
      <c r="FD38" s="62">
        <f t="shared" si="17"/>
        <v>0</v>
      </c>
      <c r="FE38" s="62">
        <f t="shared" si="17"/>
        <v>0</v>
      </c>
      <c r="FF38" s="62">
        <f t="shared" si="17"/>
        <v>0</v>
      </c>
      <c r="FG38" s="62">
        <f t="shared" si="17"/>
        <v>0</v>
      </c>
    </row>
    <row r="39" spans="1:163" x14ac:dyDescent="0.25">
      <c r="F39" s="101"/>
      <c r="G39" s="100"/>
      <c r="H39" s="100"/>
      <c r="I39" s="100"/>
      <c r="J39" s="100"/>
      <c r="K39" s="100"/>
      <c r="L39" s="100"/>
      <c r="M39" s="100"/>
      <c r="N39" s="100"/>
      <c r="O39" s="100"/>
      <c r="P39" s="100"/>
      <c r="Q39" s="100"/>
      <c r="R39" s="100"/>
      <c r="S39" s="100"/>
      <c r="T39" s="100"/>
      <c r="U39" s="100"/>
      <c r="V39" s="100"/>
      <c r="W39" s="100"/>
      <c r="X39" s="100"/>
      <c r="Y39" s="100"/>
      <c r="Z39" s="100"/>
      <c r="AA39" s="100"/>
      <c r="AB39" s="100"/>
      <c r="AC39" s="100"/>
      <c r="AD39" s="100"/>
      <c r="AE39" s="100"/>
      <c r="AF39" s="100"/>
      <c r="AG39" s="100"/>
      <c r="AH39" s="100"/>
      <c r="AI39" s="100"/>
      <c r="AJ39" s="100"/>
      <c r="AK39" s="27"/>
      <c r="AL39" s="27"/>
      <c r="AM39" s="103">
        <f t="shared" si="10"/>
        <v>0</v>
      </c>
      <c r="AN39" s="104">
        <f t="shared" si="10"/>
        <v>0</v>
      </c>
      <c r="AO39" s="104">
        <f t="shared" si="10"/>
        <v>0</v>
      </c>
      <c r="AP39" s="104">
        <f t="shared" si="10"/>
        <v>0</v>
      </c>
      <c r="AQ39" s="104">
        <f t="shared" si="10"/>
        <v>0</v>
      </c>
      <c r="AR39" s="104">
        <f t="shared" si="10"/>
        <v>0</v>
      </c>
      <c r="AS39" s="104">
        <f t="shared" si="10"/>
        <v>0</v>
      </c>
      <c r="AT39" s="104">
        <f t="shared" si="10"/>
        <v>0</v>
      </c>
      <c r="AU39" s="104">
        <f t="shared" si="10"/>
        <v>0</v>
      </c>
      <c r="AV39" s="104">
        <f t="shared" si="10"/>
        <v>0</v>
      </c>
      <c r="AW39" s="104">
        <f t="shared" si="10"/>
        <v>0</v>
      </c>
      <c r="AX39" s="104">
        <f t="shared" si="10"/>
        <v>0</v>
      </c>
      <c r="AY39" s="104">
        <f t="shared" si="10"/>
        <v>0</v>
      </c>
      <c r="AZ39" s="104">
        <f t="shared" si="10"/>
        <v>0</v>
      </c>
      <c r="BA39" s="104">
        <f t="shared" si="10"/>
        <v>0</v>
      </c>
      <c r="BB39" s="104">
        <f t="shared" si="10"/>
        <v>0</v>
      </c>
      <c r="BC39" s="104">
        <f t="shared" si="11"/>
        <v>0</v>
      </c>
      <c r="BD39" s="104">
        <f t="shared" si="11"/>
        <v>0</v>
      </c>
      <c r="BE39" s="104">
        <f t="shared" si="11"/>
        <v>0</v>
      </c>
      <c r="BF39" s="104">
        <f t="shared" si="11"/>
        <v>0</v>
      </c>
      <c r="BG39" s="104">
        <f t="shared" si="11"/>
        <v>0</v>
      </c>
      <c r="BH39" s="104">
        <f t="shared" si="11"/>
        <v>0</v>
      </c>
      <c r="BI39" s="104">
        <f t="shared" si="11"/>
        <v>0</v>
      </c>
      <c r="BJ39" s="104">
        <f t="shared" si="11"/>
        <v>0</v>
      </c>
      <c r="BK39" s="104">
        <f t="shared" si="11"/>
        <v>0</v>
      </c>
      <c r="BL39" s="104">
        <f t="shared" si="11"/>
        <v>0</v>
      </c>
      <c r="BM39" s="104">
        <f t="shared" si="11"/>
        <v>0</v>
      </c>
      <c r="BN39" s="104">
        <f t="shared" si="11"/>
        <v>0</v>
      </c>
      <c r="BO39" s="104">
        <f t="shared" si="11"/>
        <v>0</v>
      </c>
      <c r="BP39" s="104">
        <f t="shared" si="11"/>
        <v>0</v>
      </c>
      <c r="BQ39" s="105">
        <f t="shared" si="11"/>
        <v>0</v>
      </c>
      <c r="BR39" s="51">
        <f t="shared" si="20"/>
        <v>0</v>
      </c>
      <c r="BS39" s="52">
        <f t="shared" si="12"/>
        <v>0</v>
      </c>
      <c r="BT39" s="52">
        <f t="shared" si="12"/>
        <v>0</v>
      </c>
      <c r="BU39" s="52">
        <f t="shared" si="12"/>
        <v>0</v>
      </c>
      <c r="BV39" s="52">
        <f t="shared" si="12"/>
        <v>0</v>
      </c>
      <c r="BW39" s="52">
        <f t="shared" si="12"/>
        <v>0</v>
      </c>
      <c r="BX39" s="52">
        <f t="shared" si="12"/>
        <v>0</v>
      </c>
      <c r="BY39" s="52">
        <f t="shared" si="12"/>
        <v>0</v>
      </c>
      <c r="BZ39" s="52">
        <f t="shared" si="12"/>
        <v>0</v>
      </c>
      <c r="CA39" s="52">
        <f t="shared" si="12"/>
        <v>0</v>
      </c>
      <c r="CB39" s="52">
        <f t="shared" si="12"/>
        <v>0</v>
      </c>
      <c r="CC39" s="52">
        <f t="shared" si="12"/>
        <v>0</v>
      </c>
      <c r="CD39" s="52">
        <f t="shared" si="12"/>
        <v>0</v>
      </c>
      <c r="CE39" s="52">
        <f t="shared" si="12"/>
        <v>0</v>
      </c>
      <c r="CF39" s="52">
        <f t="shared" si="12"/>
        <v>0</v>
      </c>
      <c r="CG39" s="52">
        <f t="shared" si="12"/>
        <v>0</v>
      </c>
      <c r="CH39" s="52">
        <f t="shared" si="12"/>
        <v>0</v>
      </c>
      <c r="CI39" s="52">
        <f t="shared" si="13"/>
        <v>0</v>
      </c>
      <c r="CJ39" s="52">
        <f t="shared" si="13"/>
        <v>0</v>
      </c>
      <c r="CK39" s="52">
        <f t="shared" si="13"/>
        <v>0</v>
      </c>
      <c r="CL39" s="52">
        <f t="shared" si="13"/>
        <v>0</v>
      </c>
      <c r="CM39" s="52">
        <f t="shared" si="13"/>
        <v>0</v>
      </c>
      <c r="CN39" s="52">
        <f t="shared" si="13"/>
        <v>0</v>
      </c>
      <c r="CO39" s="52">
        <f t="shared" si="13"/>
        <v>0</v>
      </c>
      <c r="CP39" s="52">
        <f t="shared" si="13"/>
        <v>0</v>
      </c>
      <c r="CQ39" s="52">
        <f t="shared" si="13"/>
        <v>0</v>
      </c>
      <c r="CR39" s="52">
        <f t="shared" si="13"/>
        <v>0</v>
      </c>
      <c r="CS39" s="52">
        <f t="shared" si="13"/>
        <v>0</v>
      </c>
      <c r="CT39" s="52">
        <f t="shared" si="13"/>
        <v>0</v>
      </c>
      <c r="CU39" s="52">
        <f t="shared" si="13"/>
        <v>0</v>
      </c>
      <c r="CV39" s="52">
        <f t="shared" si="13"/>
        <v>0</v>
      </c>
      <c r="CW39" s="1">
        <f t="shared" si="19"/>
        <v>0</v>
      </c>
      <c r="CX39" s="86">
        <f t="shared" si="21"/>
        <v>0</v>
      </c>
      <c r="CY39" s="87">
        <f t="shared" si="14"/>
        <v>0</v>
      </c>
      <c r="CZ39" s="87">
        <f t="shared" si="14"/>
        <v>0</v>
      </c>
      <c r="DA39" s="87">
        <f t="shared" si="14"/>
        <v>0</v>
      </c>
      <c r="DB39" s="87">
        <f t="shared" si="14"/>
        <v>0</v>
      </c>
      <c r="DC39" s="87">
        <f t="shared" si="14"/>
        <v>0</v>
      </c>
      <c r="DD39" s="87">
        <f t="shared" si="14"/>
        <v>0</v>
      </c>
      <c r="DE39" s="87">
        <f t="shared" si="14"/>
        <v>0</v>
      </c>
      <c r="DF39" s="87">
        <f t="shared" si="14"/>
        <v>0</v>
      </c>
      <c r="DG39" s="87">
        <f t="shared" si="14"/>
        <v>0</v>
      </c>
      <c r="DH39" s="87">
        <f t="shared" si="14"/>
        <v>0</v>
      </c>
      <c r="DI39" s="87">
        <f t="shared" si="14"/>
        <v>0</v>
      </c>
      <c r="DJ39" s="87">
        <f t="shared" si="14"/>
        <v>0</v>
      </c>
      <c r="DK39" s="87">
        <f t="shared" si="14"/>
        <v>0</v>
      </c>
      <c r="DL39" s="87">
        <f t="shared" si="14"/>
        <v>0</v>
      </c>
      <c r="DM39" s="87">
        <f t="shared" si="14"/>
        <v>0</v>
      </c>
      <c r="DN39" s="87">
        <f t="shared" si="14"/>
        <v>0</v>
      </c>
      <c r="DO39" s="87">
        <f t="shared" si="15"/>
        <v>0</v>
      </c>
      <c r="DP39" s="87">
        <f t="shared" si="15"/>
        <v>0</v>
      </c>
      <c r="DQ39" s="87">
        <f t="shared" si="15"/>
        <v>0</v>
      </c>
      <c r="DR39" s="87">
        <f t="shared" si="15"/>
        <v>0</v>
      </c>
      <c r="DS39" s="87">
        <f t="shared" si="15"/>
        <v>0</v>
      </c>
      <c r="DT39" s="87">
        <f t="shared" si="15"/>
        <v>0</v>
      </c>
      <c r="DU39" s="87">
        <f t="shared" si="15"/>
        <v>0</v>
      </c>
      <c r="DV39" s="87">
        <f t="shared" si="15"/>
        <v>0</v>
      </c>
      <c r="DW39" s="87">
        <f t="shared" si="15"/>
        <v>0</v>
      </c>
      <c r="DX39" s="87">
        <f t="shared" si="15"/>
        <v>0</v>
      </c>
      <c r="DY39" s="87">
        <f t="shared" si="15"/>
        <v>0</v>
      </c>
      <c r="DZ39" s="87">
        <f t="shared" si="15"/>
        <v>0</v>
      </c>
      <c r="EA39" s="87">
        <f t="shared" si="15"/>
        <v>0</v>
      </c>
      <c r="EB39" s="96">
        <f t="shared" si="15"/>
        <v>0</v>
      </c>
      <c r="EC39" s="61">
        <f t="shared" si="16"/>
        <v>0</v>
      </c>
      <c r="ED39" s="62">
        <f t="shared" si="16"/>
        <v>0</v>
      </c>
      <c r="EE39" s="62">
        <f t="shared" si="16"/>
        <v>0</v>
      </c>
      <c r="EF39" s="62">
        <f t="shared" si="16"/>
        <v>0</v>
      </c>
      <c r="EG39" s="62">
        <f t="shared" si="16"/>
        <v>0</v>
      </c>
      <c r="EH39" s="62">
        <f t="shared" si="16"/>
        <v>0</v>
      </c>
      <c r="EI39" s="62">
        <f t="shared" si="16"/>
        <v>0</v>
      </c>
      <c r="EJ39" s="62">
        <f t="shared" si="16"/>
        <v>0</v>
      </c>
      <c r="EK39" s="62">
        <f t="shared" si="16"/>
        <v>0</v>
      </c>
      <c r="EL39" s="62">
        <f t="shared" si="16"/>
        <v>0</v>
      </c>
      <c r="EM39" s="62">
        <f t="shared" si="16"/>
        <v>0</v>
      </c>
      <c r="EN39" s="62">
        <f t="shared" si="16"/>
        <v>0</v>
      </c>
      <c r="EO39" s="62">
        <f t="shared" si="16"/>
        <v>0</v>
      </c>
      <c r="EP39" s="62">
        <f t="shared" si="16"/>
        <v>0</v>
      </c>
      <c r="EQ39" s="62">
        <f t="shared" si="16"/>
        <v>0</v>
      </c>
      <c r="ER39" s="62">
        <f t="shared" si="16"/>
        <v>0</v>
      </c>
      <c r="ES39" s="62">
        <f t="shared" si="17"/>
        <v>0</v>
      </c>
      <c r="ET39" s="62">
        <f t="shared" si="17"/>
        <v>0</v>
      </c>
      <c r="EU39" s="62">
        <f t="shared" si="17"/>
        <v>0</v>
      </c>
      <c r="EV39" s="62">
        <f t="shared" si="17"/>
        <v>0</v>
      </c>
      <c r="EW39" s="62">
        <f t="shared" si="17"/>
        <v>0</v>
      </c>
      <c r="EX39" s="62">
        <f t="shared" si="17"/>
        <v>0</v>
      </c>
      <c r="EY39" s="62">
        <f t="shared" si="17"/>
        <v>0</v>
      </c>
      <c r="EZ39" s="62">
        <f t="shared" si="17"/>
        <v>0</v>
      </c>
      <c r="FA39" s="62">
        <f t="shared" si="17"/>
        <v>0</v>
      </c>
      <c r="FB39" s="62">
        <f t="shared" si="17"/>
        <v>0</v>
      </c>
      <c r="FC39" s="62">
        <f t="shared" si="17"/>
        <v>0</v>
      </c>
      <c r="FD39" s="62">
        <f t="shared" si="17"/>
        <v>0</v>
      </c>
      <c r="FE39" s="62">
        <f t="shared" si="17"/>
        <v>0</v>
      </c>
      <c r="FF39" s="62">
        <f t="shared" si="17"/>
        <v>0</v>
      </c>
      <c r="FG39" s="62">
        <f t="shared" si="17"/>
        <v>0</v>
      </c>
    </row>
    <row r="40" spans="1:163" x14ac:dyDescent="0.25">
      <c r="F40" s="101"/>
      <c r="G40" s="100"/>
      <c r="H40" s="100"/>
      <c r="I40" s="100"/>
      <c r="J40" s="100"/>
      <c r="K40" s="100"/>
      <c r="L40" s="100"/>
      <c r="M40" s="100"/>
      <c r="N40" s="100"/>
      <c r="O40" s="100"/>
      <c r="P40" s="100"/>
      <c r="Q40" s="100"/>
      <c r="R40" s="100"/>
      <c r="S40" s="100"/>
      <c r="T40" s="100"/>
      <c r="U40" s="100"/>
      <c r="V40" s="100"/>
      <c r="W40" s="100"/>
      <c r="X40" s="100"/>
      <c r="Y40" s="100"/>
      <c r="Z40" s="100"/>
      <c r="AA40" s="100"/>
      <c r="AB40" s="100"/>
      <c r="AC40" s="100"/>
      <c r="AD40" s="100"/>
      <c r="AE40" s="100"/>
      <c r="AF40" s="100"/>
      <c r="AG40" s="100"/>
      <c r="AH40" s="100"/>
      <c r="AI40" s="100"/>
      <c r="AJ40" s="100"/>
      <c r="AK40" s="27"/>
      <c r="AL40" s="27"/>
      <c r="AM40" s="103">
        <f t="shared" si="10"/>
        <v>0</v>
      </c>
      <c r="AN40" s="104">
        <f t="shared" si="10"/>
        <v>0</v>
      </c>
      <c r="AO40" s="104">
        <f t="shared" si="10"/>
        <v>0</v>
      </c>
      <c r="AP40" s="104">
        <f t="shared" si="10"/>
        <v>0</v>
      </c>
      <c r="AQ40" s="104">
        <f t="shared" si="10"/>
        <v>0</v>
      </c>
      <c r="AR40" s="104">
        <f t="shared" si="10"/>
        <v>0</v>
      </c>
      <c r="AS40" s="104">
        <f t="shared" si="10"/>
        <v>0</v>
      </c>
      <c r="AT40" s="104">
        <f t="shared" si="10"/>
        <v>0</v>
      </c>
      <c r="AU40" s="104">
        <f t="shared" si="10"/>
        <v>0</v>
      </c>
      <c r="AV40" s="104">
        <f t="shared" si="10"/>
        <v>0</v>
      </c>
      <c r="AW40" s="104">
        <f t="shared" si="10"/>
        <v>0</v>
      </c>
      <c r="AX40" s="104">
        <f t="shared" si="10"/>
        <v>0</v>
      </c>
      <c r="AY40" s="104">
        <f t="shared" si="10"/>
        <v>0</v>
      </c>
      <c r="AZ40" s="104">
        <f t="shared" si="10"/>
        <v>0</v>
      </c>
      <c r="BA40" s="104">
        <f t="shared" si="10"/>
        <v>0</v>
      </c>
      <c r="BB40" s="104">
        <f t="shared" si="10"/>
        <v>0</v>
      </c>
      <c r="BC40" s="104">
        <f t="shared" si="11"/>
        <v>0</v>
      </c>
      <c r="BD40" s="104">
        <f t="shared" si="11"/>
        <v>0</v>
      </c>
      <c r="BE40" s="104">
        <f t="shared" si="11"/>
        <v>0</v>
      </c>
      <c r="BF40" s="104">
        <f t="shared" si="11"/>
        <v>0</v>
      </c>
      <c r="BG40" s="104">
        <f t="shared" si="11"/>
        <v>0</v>
      </c>
      <c r="BH40" s="104">
        <f t="shared" si="11"/>
        <v>0</v>
      </c>
      <c r="BI40" s="104">
        <f t="shared" si="11"/>
        <v>0</v>
      </c>
      <c r="BJ40" s="104">
        <f t="shared" si="11"/>
        <v>0</v>
      </c>
      <c r="BK40" s="104">
        <f t="shared" si="11"/>
        <v>0</v>
      </c>
      <c r="BL40" s="104">
        <f t="shared" si="11"/>
        <v>0</v>
      </c>
      <c r="BM40" s="104">
        <f t="shared" si="11"/>
        <v>0</v>
      </c>
      <c r="BN40" s="104">
        <f t="shared" si="11"/>
        <v>0</v>
      </c>
      <c r="BO40" s="104">
        <f t="shared" si="11"/>
        <v>0</v>
      </c>
      <c r="BP40" s="104">
        <f t="shared" si="11"/>
        <v>0</v>
      </c>
      <c r="BQ40" s="105">
        <f t="shared" si="11"/>
        <v>0</v>
      </c>
      <c r="BR40" s="51">
        <f t="shared" si="20"/>
        <v>0</v>
      </c>
      <c r="BS40" s="52">
        <f t="shared" si="12"/>
        <v>0</v>
      </c>
      <c r="BT40" s="52">
        <f t="shared" si="12"/>
        <v>0</v>
      </c>
      <c r="BU40" s="52">
        <f t="shared" si="12"/>
        <v>0</v>
      </c>
      <c r="BV40" s="52">
        <f t="shared" si="12"/>
        <v>0</v>
      </c>
      <c r="BW40" s="52">
        <f t="shared" si="12"/>
        <v>0</v>
      </c>
      <c r="BX40" s="52">
        <f t="shared" si="12"/>
        <v>0</v>
      </c>
      <c r="BY40" s="52">
        <f t="shared" si="12"/>
        <v>0</v>
      </c>
      <c r="BZ40" s="52">
        <f t="shared" si="12"/>
        <v>0</v>
      </c>
      <c r="CA40" s="52">
        <f t="shared" si="12"/>
        <v>0</v>
      </c>
      <c r="CB40" s="52">
        <f t="shared" si="12"/>
        <v>0</v>
      </c>
      <c r="CC40" s="52">
        <f t="shared" si="12"/>
        <v>0</v>
      </c>
      <c r="CD40" s="52">
        <f t="shared" si="12"/>
        <v>0</v>
      </c>
      <c r="CE40" s="52">
        <f t="shared" si="12"/>
        <v>0</v>
      </c>
      <c r="CF40" s="52">
        <f t="shared" si="12"/>
        <v>0</v>
      </c>
      <c r="CG40" s="52">
        <f t="shared" si="12"/>
        <v>0</v>
      </c>
      <c r="CH40" s="52">
        <f t="shared" si="12"/>
        <v>0</v>
      </c>
      <c r="CI40" s="52">
        <f t="shared" si="13"/>
        <v>0</v>
      </c>
      <c r="CJ40" s="52">
        <f t="shared" si="13"/>
        <v>0</v>
      </c>
      <c r="CK40" s="52">
        <f t="shared" si="13"/>
        <v>0</v>
      </c>
      <c r="CL40" s="52">
        <f t="shared" si="13"/>
        <v>0</v>
      </c>
      <c r="CM40" s="52">
        <f t="shared" si="13"/>
        <v>0</v>
      </c>
      <c r="CN40" s="52">
        <f t="shared" si="13"/>
        <v>0</v>
      </c>
      <c r="CO40" s="52">
        <f t="shared" si="13"/>
        <v>0</v>
      </c>
      <c r="CP40" s="52">
        <f t="shared" si="13"/>
        <v>0</v>
      </c>
      <c r="CQ40" s="52">
        <f t="shared" si="13"/>
        <v>0</v>
      </c>
      <c r="CR40" s="52">
        <f t="shared" si="13"/>
        <v>0</v>
      </c>
      <c r="CS40" s="52">
        <f t="shared" si="13"/>
        <v>0</v>
      </c>
      <c r="CT40" s="52">
        <f t="shared" si="13"/>
        <v>0</v>
      </c>
      <c r="CU40" s="52">
        <f t="shared" si="13"/>
        <v>0</v>
      </c>
      <c r="CV40" s="52">
        <f t="shared" si="13"/>
        <v>0</v>
      </c>
      <c r="CW40" s="1">
        <f t="shared" si="19"/>
        <v>0</v>
      </c>
      <c r="CX40" s="86">
        <f t="shared" si="21"/>
        <v>0</v>
      </c>
      <c r="CY40" s="87">
        <f t="shared" si="14"/>
        <v>0</v>
      </c>
      <c r="CZ40" s="87">
        <f t="shared" si="14"/>
        <v>0</v>
      </c>
      <c r="DA40" s="87">
        <f t="shared" si="14"/>
        <v>0</v>
      </c>
      <c r="DB40" s="87">
        <f t="shared" si="14"/>
        <v>0</v>
      </c>
      <c r="DC40" s="87">
        <f t="shared" si="14"/>
        <v>0</v>
      </c>
      <c r="DD40" s="87">
        <f t="shared" si="14"/>
        <v>0</v>
      </c>
      <c r="DE40" s="87">
        <f t="shared" si="14"/>
        <v>0</v>
      </c>
      <c r="DF40" s="87">
        <f t="shared" si="14"/>
        <v>0</v>
      </c>
      <c r="DG40" s="87">
        <f t="shared" si="14"/>
        <v>0</v>
      </c>
      <c r="DH40" s="87">
        <f t="shared" si="14"/>
        <v>0</v>
      </c>
      <c r="DI40" s="87">
        <f t="shared" si="14"/>
        <v>0</v>
      </c>
      <c r="DJ40" s="87">
        <f t="shared" si="14"/>
        <v>0</v>
      </c>
      <c r="DK40" s="87">
        <f t="shared" si="14"/>
        <v>0</v>
      </c>
      <c r="DL40" s="87">
        <f t="shared" si="14"/>
        <v>0</v>
      </c>
      <c r="DM40" s="87">
        <f t="shared" si="14"/>
        <v>0</v>
      </c>
      <c r="DN40" s="87">
        <f t="shared" si="14"/>
        <v>0</v>
      </c>
      <c r="DO40" s="87">
        <f t="shared" si="15"/>
        <v>0</v>
      </c>
      <c r="DP40" s="87">
        <f t="shared" si="15"/>
        <v>0</v>
      </c>
      <c r="DQ40" s="87">
        <f t="shared" si="15"/>
        <v>0</v>
      </c>
      <c r="DR40" s="87">
        <f t="shared" si="15"/>
        <v>0</v>
      </c>
      <c r="DS40" s="87">
        <f t="shared" si="15"/>
        <v>0</v>
      </c>
      <c r="DT40" s="87">
        <f t="shared" si="15"/>
        <v>0</v>
      </c>
      <c r="DU40" s="87">
        <f t="shared" si="15"/>
        <v>0</v>
      </c>
      <c r="DV40" s="87">
        <f t="shared" si="15"/>
        <v>0</v>
      </c>
      <c r="DW40" s="87">
        <f t="shared" si="15"/>
        <v>0</v>
      </c>
      <c r="DX40" s="87">
        <f t="shared" si="15"/>
        <v>0</v>
      </c>
      <c r="DY40" s="87">
        <f t="shared" si="15"/>
        <v>0</v>
      </c>
      <c r="DZ40" s="87">
        <f t="shared" si="15"/>
        <v>0</v>
      </c>
      <c r="EA40" s="87">
        <f t="shared" si="15"/>
        <v>0</v>
      </c>
      <c r="EB40" s="96">
        <f t="shared" si="15"/>
        <v>0</v>
      </c>
      <c r="EC40" s="61">
        <f t="shared" si="16"/>
        <v>0</v>
      </c>
      <c r="ED40" s="62">
        <f t="shared" si="16"/>
        <v>0</v>
      </c>
      <c r="EE40" s="62">
        <f t="shared" si="16"/>
        <v>0</v>
      </c>
      <c r="EF40" s="62">
        <f t="shared" si="16"/>
        <v>0</v>
      </c>
      <c r="EG40" s="62">
        <f t="shared" si="16"/>
        <v>0</v>
      </c>
      <c r="EH40" s="62">
        <f t="shared" si="16"/>
        <v>0</v>
      </c>
      <c r="EI40" s="62">
        <f t="shared" si="16"/>
        <v>0</v>
      </c>
      <c r="EJ40" s="62">
        <f t="shared" si="16"/>
        <v>0</v>
      </c>
      <c r="EK40" s="62">
        <f t="shared" si="16"/>
        <v>0</v>
      </c>
      <c r="EL40" s="62">
        <f t="shared" si="16"/>
        <v>0</v>
      </c>
      <c r="EM40" s="62">
        <f t="shared" si="16"/>
        <v>0</v>
      </c>
      <c r="EN40" s="62">
        <f t="shared" si="16"/>
        <v>0</v>
      </c>
      <c r="EO40" s="62">
        <f t="shared" si="16"/>
        <v>0</v>
      </c>
      <c r="EP40" s="62">
        <f t="shared" si="16"/>
        <v>0</v>
      </c>
      <c r="EQ40" s="62">
        <f t="shared" si="16"/>
        <v>0</v>
      </c>
      <c r="ER40" s="62">
        <f t="shared" si="16"/>
        <v>0</v>
      </c>
      <c r="ES40" s="62">
        <f t="shared" si="17"/>
        <v>0</v>
      </c>
      <c r="ET40" s="62">
        <f t="shared" si="17"/>
        <v>0</v>
      </c>
      <c r="EU40" s="62">
        <f t="shared" si="17"/>
        <v>0</v>
      </c>
      <c r="EV40" s="62">
        <f t="shared" si="17"/>
        <v>0</v>
      </c>
      <c r="EW40" s="62">
        <f t="shared" si="17"/>
        <v>0</v>
      </c>
      <c r="EX40" s="62">
        <f t="shared" si="17"/>
        <v>0</v>
      </c>
      <c r="EY40" s="62">
        <f t="shared" si="17"/>
        <v>0</v>
      </c>
      <c r="EZ40" s="62">
        <f t="shared" si="17"/>
        <v>0</v>
      </c>
      <c r="FA40" s="62">
        <f t="shared" si="17"/>
        <v>0</v>
      </c>
      <c r="FB40" s="62">
        <f t="shared" si="17"/>
        <v>0</v>
      </c>
      <c r="FC40" s="62">
        <f t="shared" si="17"/>
        <v>0</v>
      </c>
      <c r="FD40" s="62">
        <f t="shared" si="17"/>
        <v>0</v>
      </c>
      <c r="FE40" s="62">
        <f t="shared" si="17"/>
        <v>0</v>
      </c>
      <c r="FF40" s="62">
        <f t="shared" si="17"/>
        <v>0</v>
      </c>
      <c r="FG40" s="62">
        <f t="shared" si="17"/>
        <v>0</v>
      </c>
    </row>
    <row r="41" spans="1:163" ht="15.75" customHeight="1" x14ac:dyDescent="0.25">
      <c r="A41" s="13"/>
      <c r="B41" s="13"/>
      <c r="C41" s="13"/>
      <c r="D41" s="13"/>
      <c r="E41" s="13"/>
      <c r="F41" s="63"/>
      <c r="G41" s="64"/>
      <c r="H41" s="64"/>
      <c r="I41" s="64"/>
      <c r="J41" s="64"/>
      <c r="K41" s="64"/>
      <c r="L41" s="64"/>
      <c r="M41" s="64"/>
      <c r="N41" s="64"/>
      <c r="O41" s="64"/>
      <c r="P41" s="64"/>
      <c r="Q41" s="64"/>
      <c r="R41" s="64"/>
      <c r="S41" s="64"/>
      <c r="T41" s="64"/>
      <c r="U41" s="64"/>
      <c r="V41" s="64"/>
      <c r="W41" s="64"/>
      <c r="X41" s="64"/>
      <c r="Y41" s="64"/>
      <c r="Z41" s="64"/>
      <c r="AA41" s="64"/>
      <c r="AB41" s="64"/>
      <c r="AC41" s="64"/>
      <c r="AD41" s="64"/>
      <c r="AE41" s="64"/>
      <c r="AF41" s="64"/>
      <c r="AG41" s="64"/>
      <c r="AH41" s="64"/>
      <c r="AI41" s="64"/>
      <c r="AJ41" s="64"/>
      <c r="AK41" s="82"/>
      <c r="AL41" s="82"/>
      <c r="AM41" s="76">
        <f t="shared" si="10"/>
        <v>0</v>
      </c>
      <c r="AN41" s="77">
        <f t="shared" si="10"/>
        <v>0</v>
      </c>
      <c r="AO41" s="77">
        <f t="shared" si="10"/>
        <v>0</v>
      </c>
      <c r="AP41" s="77">
        <f t="shared" si="10"/>
        <v>0</v>
      </c>
      <c r="AQ41" s="77">
        <f t="shared" si="10"/>
        <v>0</v>
      </c>
      <c r="AR41" s="77">
        <f t="shared" si="10"/>
        <v>0</v>
      </c>
      <c r="AS41" s="77">
        <f t="shared" si="10"/>
        <v>0</v>
      </c>
      <c r="AT41" s="77">
        <f t="shared" si="10"/>
        <v>0</v>
      </c>
      <c r="AU41" s="77">
        <f t="shared" si="10"/>
        <v>0</v>
      </c>
      <c r="AV41" s="77">
        <f t="shared" si="10"/>
        <v>0</v>
      </c>
      <c r="AW41" s="77">
        <f t="shared" si="10"/>
        <v>0</v>
      </c>
      <c r="AX41" s="77">
        <f t="shared" si="10"/>
        <v>0</v>
      </c>
      <c r="AY41" s="77">
        <f t="shared" si="10"/>
        <v>0</v>
      </c>
      <c r="AZ41" s="77">
        <f t="shared" si="10"/>
        <v>0</v>
      </c>
      <c r="BA41" s="77">
        <f t="shared" si="10"/>
        <v>0</v>
      </c>
      <c r="BB41" s="77">
        <f t="shared" si="10"/>
        <v>0</v>
      </c>
      <c r="BC41" s="77">
        <f t="shared" si="11"/>
        <v>0</v>
      </c>
      <c r="BD41" s="77">
        <f t="shared" si="11"/>
        <v>0</v>
      </c>
      <c r="BE41" s="77">
        <f t="shared" si="11"/>
        <v>0</v>
      </c>
      <c r="BF41" s="77">
        <f t="shared" si="11"/>
        <v>0</v>
      </c>
      <c r="BG41" s="77">
        <f t="shared" si="11"/>
        <v>0</v>
      </c>
      <c r="BH41" s="77">
        <f t="shared" si="11"/>
        <v>0</v>
      </c>
      <c r="BI41" s="77">
        <f t="shared" si="11"/>
        <v>0</v>
      </c>
      <c r="BJ41" s="77">
        <f t="shared" si="11"/>
        <v>0</v>
      </c>
      <c r="BK41" s="77">
        <f t="shared" si="11"/>
        <v>0</v>
      </c>
      <c r="BL41" s="77">
        <f t="shared" si="11"/>
        <v>0</v>
      </c>
      <c r="BM41" s="77">
        <f t="shared" si="11"/>
        <v>0</v>
      </c>
      <c r="BN41" s="77">
        <f t="shared" si="11"/>
        <v>0</v>
      </c>
      <c r="BO41" s="77">
        <f t="shared" si="11"/>
        <v>0</v>
      </c>
      <c r="BP41" s="77">
        <f t="shared" si="11"/>
        <v>0</v>
      </c>
      <c r="BQ41" s="78">
        <f t="shared" si="11"/>
        <v>0</v>
      </c>
      <c r="BR41" s="81">
        <f t="shared" si="20"/>
        <v>0</v>
      </c>
      <c r="BS41" s="84">
        <f t="shared" si="12"/>
        <v>0</v>
      </c>
      <c r="BT41" s="84">
        <f t="shared" si="12"/>
        <v>0</v>
      </c>
      <c r="BU41" s="84">
        <f t="shared" si="12"/>
        <v>0</v>
      </c>
      <c r="BV41" s="84">
        <f t="shared" si="12"/>
        <v>0</v>
      </c>
      <c r="BW41" s="84">
        <f t="shared" si="12"/>
        <v>0</v>
      </c>
      <c r="BX41" s="84">
        <f t="shared" si="12"/>
        <v>0</v>
      </c>
      <c r="BY41" s="84">
        <f t="shared" si="12"/>
        <v>0</v>
      </c>
      <c r="BZ41" s="84">
        <f t="shared" si="12"/>
        <v>0</v>
      </c>
      <c r="CA41" s="84">
        <f t="shared" si="12"/>
        <v>0</v>
      </c>
      <c r="CB41" s="84">
        <f t="shared" si="12"/>
        <v>0</v>
      </c>
      <c r="CC41" s="84">
        <f t="shared" si="12"/>
        <v>0</v>
      </c>
      <c r="CD41" s="84">
        <f t="shared" si="12"/>
        <v>0</v>
      </c>
      <c r="CE41" s="84">
        <f t="shared" si="12"/>
        <v>0</v>
      </c>
      <c r="CF41" s="84">
        <f t="shared" si="12"/>
        <v>0</v>
      </c>
      <c r="CG41" s="84">
        <f t="shared" si="12"/>
        <v>0</v>
      </c>
      <c r="CH41" s="84">
        <f t="shared" si="12"/>
        <v>0</v>
      </c>
      <c r="CI41" s="84">
        <f t="shared" si="13"/>
        <v>0</v>
      </c>
      <c r="CJ41" s="84">
        <f t="shared" si="13"/>
        <v>0</v>
      </c>
      <c r="CK41" s="84">
        <f t="shared" si="13"/>
        <v>0</v>
      </c>
      <c r="CL41" s="84">
        <f t="shared" si="13"/>
        <v>0</v>
      </c>
      <c r="CM41" s="84">
        <f t="shared" si="13"/>
        <v>0</v>
      </c>
      <c r="CN41" s="84">
        <f t="shared" si="13"/>
        <v>0</v>
      </c>
      <c r="CO41" s="84">
        <f t="shared" si="13"/>
        <v>0</v>
      </c>
      <c r="CP41" s="84">
        <f t="shared" si="13"/>
        <v>0</v>
      </c>
      <c r="CQ41" s="84">
        <f t="shared" si="13"/>
        <v>0</v>
      </c>
      <c r="CR41" s="84">
        <f t="shared" si="13"/>
        <v>0</v>
      </c>
      <c r="CS41" s="84">
        <f t="shared" si="13"/>
        <v>0</v>
      </c>
      <c r="CT41" s="84">
        <f t="shared" si="13"/>
        <v>0</v>
      </c>
      <c r="CU41" s="84">
        <f t="shared" si="13"/>
        <v>0</v>
      </c>
      <c r="CV41" s="84">
        <f t="shared" si="13"/>
        <v>0</v>
      </c>
      <c r="CW41" s="13">
        <f t="shared" si="19"/>
        <v>0</v>
      </c>
      <c r="CX41" s="41">
        <f t="shared" si="21"/>
        <v>0</v>
      </c>
      <c r="CY41" s="42">
        <f t="shared" si="14"/>
        <v>0</v>
      </c>
      <c r="CZ41" s="42">
        <f t="shared" si="14"/>
        <v>0</v>
      </c>
      <c r="DA41" s="42">
        <f t="shared" si="14"/>
        <v>0</v>
      </c>
      <c r="DB41" s="42">
        <f t="shared" si="14"/>
        <v>0</v>
      </c>
      <c r="DC41" s="42">
        <f t="shared" si="14"/>
        <v>0</v>
      </c>
      <c r="DD41" s="42">
        <f t="shared" si="14"/>
        <v>0</v>
      </c>
      <c r="DE41" s="42">
        <f t="shared" si="14"/>
        <v>0</v>
      </c>
      <c r="DF41" s="42">
        <f t="shared" si="14"/>
        <v>0</v>
      </c>
      <c r="DG41" s="42">
        <f t="shared" si="14"/>
        <v>0</v>
      </c>
      <c r="DH41" s="42">
        <f t="shared" si="14"/>
        <v>0</v>
      </c>
      <c r="DI41" s="42">
        <f t="shared" si="14"/>
        <v>0</v>
      </c>
      <c r="DJ41" s="42">
        <f t="shared" si="14"/>
        <v>0</v>
      </c>
      <c r="DK41" s="42">
        <f t="shared" si="14"/>
        <v>0</v>
      </c>
      <c r="DL41" s="42">
        <f t="shared" si="14"/>
        <v>0</v>
      </c>
      <c r="DM41" s="42">
        <f t="shared" si="14"/>
        <v>0</v>
      </c>
      <c r="DN41" s="42">
        <f t="shared" si="14"/>
        <v>0</v>
      </c>
      <c r="DO41" s="42">
        <f t="shared" si="15"/>
        <v>0</v>
      </c>
      <c r="DP41" s="42">
        <f t="shared" si="15"/>
        <v>0</v>
      </c>
      <c r="DQ41" s="42">
        <f t="shared" si="15"/>
        <v>0</v>
      </c>
      <c r="DR41" s="42">
        <f t="shared" si="15"/>
        <v>0</v>
      </c>
      <c r="DS41" s="42">
        <f t="shared" si="15"/>
        <v>0</v>
      </c>
      <c r="DT41" s="42">
        <f t="shared" si="15"/>
        <v>0</v>
      </c>
      <c r="DU41" s="42">
        <f t="shared" si="15"/>
        <v>0</v>
      </c>
      <c r="DV41" s="42">
        <f t="shared" si="15"/>
        <v>0</v>
      </c>
      <c r="DW41" s="42">
        <f t="shared" si="15"/>
        <v>0</v>
      </c>
      <c r="DX41" s="42">
        <f t="shared" si="15"/>
        <v>0</v>
      </c>
      <c r="DY41" s="42">
        <f t="shared" si="15"/>
        <v>0</v>
      </c>
      <c r="DZ41" s="42">
        <f t="shared" si="15"/>
        <v>0</v>
      </c>
      <c r="EA41" s="42">
        <f t="shared" si="15"/>
        <v>0</v>
      </c>
      <c r="EB41" s="95">
        <f t="shared" si="15"/>
        <v>0</v>
      </c>
      <c r="EC41" s="57">
        <f t="shared" si="16"/>
        <v>0</v>
      </c>
      <c r="ED41" s="58">
        <f t="shared" si="16"/>
        <v>0</v>
      </c>
      <c r="EE41" s="58">
        <f t="shared" si="16"/>
        <v>0</v>
      </c>
      <c r="EF41" s="58">
        <f t="shared" si="16"/>
        <v>0</v>
      </c>
      <c r="EG41" s="58">
        <f t="shared" si="16"/>
        <v>0</v>
      </c>
      <c r="EH41" s="58">
        <f t="shared" si="16"/>
        <v>0</v>
      </c>
      <c r="EI41" s="58">
        <f t="shared" si="16"/>
        <v>0</v>
      </c>
      <c r="EJ41" s="58">
        <f t="shared" si="16"/>
        <v>0</v>
      </c>
      <c r="EK41" s="58">
        <f t="shared" si="16"/>
        <v>0</v>
      </c>
      <c r="EL41" s="58">
        <f t="shared" si="16"/>
        <v>0</v>
      </c>
      <c r="EM41" s="58">
        <f t="shared" si="16"/>
        <v>0</v>
      </c>
      <c r="EN41" s="58">
        <f t="shared" si="16"/>
        <v>0</v>
      </c>
      <c r="EO41" s="58">
        <f t="shared" si="16"/>
        <v>0</v>
      </c>
      <c r="EP41" s="58">
        <f t="shared" si="16"/>
        <v>0</v>
      </c>
      <c r="EQ41" s="58">
        <f t="shared" si="16"/>
        <v>0</v>
      </c>
      <c r="ER41" s="58">
        <f t="shared" si="16"/>
        <v>0</v>
      </c>
      <c r="ES41" s="58">
        <f t="shared" si="17"/>
        <v>0</v>
      </c>
      <c r="ET41" s="58">
        <f t="shared" si="17"/>
        <v>0</v>
      </c>
      <c r="EU41" s="58">
        <f t="shared" si="17"/>
        <v>0</v>
      </c>
      <c r="EV41" s="58">
        <f t="shared" si="17"/>
        <v>0</v>
      </c>
      <c r="EW41" s="58">
        <f t="shared" si="17"/>
        <v>0</v>
      </c>
      <c r="EX41" s="58">
        <f t="shared" si="17"/>
        <v>0</v>
      </c>
      <c r="EY41" s="58">
        <f t="shared" si="17"/>
        <v>0</v>
      </c>
      <c r="EZ41" s="58">
        <f t="shared" si="17"/>
        <v>0</v>
      </c>
      <c r="FA41" s="58">
        <f t="shared" si="17"/>
        <v>0</v>
      </c>
      <c r="FB41" s="58">
        <f t="shared" si="17"/>
        <v>0</v>
      </c>
      <c r="FC41" s="58">
        <f t="shared" si="17"/>
        <v>0</v>
      </c>
      <c r="FD41" s="58">
        <f t="shared" si="17"/>
        <v>0</v>
      </c>
      <c r="FE41" s="58">
        <f t="shared" si="17"/>
        <v>0</v>
      </c>
      <c r="FF41" s="58">
        <f t="shared" si="17"/>
        <v>0</v>
      </c>
      <c r="FG41" s="58">
        <f t="shared" si="17"/>
        <v>0</v>
      </c>
    </row>
    <row r="42" spans="1:163" x14ac:dyDescent="0.25">
      <c r="A42" s="1"/>
      <c r="B42" s="1"/>
      <c r="C42" s="1"/>
      <c r="D42" s="1"/>
      <c r="E42" s="1" t="s">
        <v>32</v>
      </c>
      <c r="F42" s="101">
        <f>SUM(F31:F41)</f>
        <v>2929.0927897916199</v>
      </c>
      <c r="G42" s="100">
        <f t="shared" ref="G42:AJ42" si="22">SUM(G31:G41)</f>
        <v>2428.4512303352699</v>
      </c>
      <c r="H42" s="100">
        <f t="shared" si="22"/>
        <v>2428.4512303352699</v>
      </c>
      <c r="I42" s="100">
        <f t="shared" si="22"/>
        <v>2428.4512303352699</v>
      </c>
      <c r="J42" s="100">
        <f t="shared" si="22"/>
        <v>2428.4512303352699</v>
      </c>
      <c r="K42" s="100">
        <f t="shared" si="22"/>
        <v>2428.4512303352699</v>
      </c>
      <c r="L42" s="100">
        <f t="shared" si="22"/>
        <v>1557.6254415670901</v>
      </c>
      <c r="M42" s="100">
        <f t="shared" si="22"/>
        <v>1556.1997564600299</v>
      </c>
      <c r="N42" s="100">
        <f t="shared" si="22"/>
        <v>1556.1997564600299</v>
      </c>
      <c r="O42" s="100">
        <f t="shared" si="22"/>
        <v>1556.1997564600299</v>
      </c>
      <c r="P42" s="100">
        <f t="shared" si="22"/>
        <v>1556.1997564600299</v>
      </c>
      <c r="Q42" s="100">
        <f t="shared" si="22"/>
        <v>1556.1997564600299</v>
      </c>
      <c r="R42" s="100">
        <f t="shared" si="22"/>
        <v>1556.1997564600299</v>
      </c>
      <c r="S42" s="100">
        <f t="shared" si="22"/>
        <v>1556.1997564600299</v>
      </c>
      <c r="T42" s="100">
        <f t="shared" si="22"/>
        <v>1556.1997564600299</v>
      </c>
      <c r="U42" s="100">
        <f t="shared" si="22"/>
        <v>1556.1997564600299</v>
      </c>
      <c r="V42" s="100">
        <f t="shared" si="22"/>
        <v>0</v>
      </c>
      <c r="W42" s="100">
        <f t="shared" si="22"/>
        <v>0</v>
      </c>
      <c r="X42" s="100">
        <f t="shared" si="22"/>
        <v>0</v>
      </c>
      <c r="Y42" s="100">
        <f t="shared" si="22"/>
        <v>0</v>
      </c>
      <c r="Z42" s="100">
        <f t="shared" si="22"/>
        <v>0</v>
      </c>
      <c r="AA42" s="100">
        <f t="shared" si="22"/>
        <v>0</v>
      </c>
      <c r="AB42" s="100">
        <f t="shared" si="22"/>
        <v>0</v>
      </c>
      <c r="AC42" s="100">
        <f t="shared" si="22"/>
        <v>0</v>
      </c>
      <c r="AD42" s="100">
        <f t="shared" si="22"/>
        <v>0</v>
      </c>
      <c r="AE42" s="100">
        <f t="shared" si="22"/>
        <v>0</v>
      </c>
      <c r="AF42" s="100">
        <f t="shared" si="22"/>
        <v>0</v>
      </c>
      <c r="AG42" s="100">
        <f t="shared" si="22"/>
        <v>0</v>
      </c>
      <c r="AH42" s="100">
        <f t="shared" si="22"/>
        <v>0</v>
      </c>
      <c r="AI42" s="100">
        <f t="shared" si="22"/>
        <v>0</v>
      </c>
      <c r="AJ42" s="100">
        <f t="shared" si="22"/>
        <v>0</v>
      </c>
      <c r="AK42" s="1"/>
      <c r="AL42" s="1"/>
      <c r="AM42" s="50">
        <f t="shared" ref="AM42:BP42" si="23">SUM(AM31:AM41)</f>
        <v>373.45933069843153</v>
      </c>
      <c r="AN42" s="99">
        <f t="shared" si="23"/>
        <v>309.62753186774694</v>
      </c>
      <c r="AO42" s="99">
        <f t="shared" si="23"/>
        <v>309.62753186774694</v>
      </c>
      <c r="AP42" s="99">
        <f t="shared" si="23"/>
        <v>309.62753186774694</v>
      </c>
      <c r="AQ42" s="99">
        <f t="shared" si="23"/>
        <v>309.62753186774694</v>
      </c>
      <c r="AR42" s="99">
        <f t="shared" si="23"/>
        <v>309.62753186774694</v>
      </c>
      <c r="AS42" s="99">
        <f t="shared" si="23"/>
        <v>198.59724379980398</v>
      </c>
      <c r="AT42" s="99">
        <f t="shared" si="23"/>
        <v>198.41546894865382</v>
      </c>
      <c r="AU42" s="99">
        <f t="shared" si="23"/>
        <v>198.41546894865382</v>
      </c>
      <c r="AV42" s="99">
        <f t="shared" si="23"/>
        <v>198.41546894865382</v>
      </c>
      <c r="AW42" s="99">
        <f t="shared" si="23"/>
        <v>198.41546894865382</v>
      </c>
      <c r="AX42" s="99">
        <f t="shared" si="23"/>
        <v>198.41546894865382</v>
      </c>
      <c r="AY42" s="99">
        <f t="shared" si="23"/>
        <v>198.41546894865382</v>
      </c>
      <c r="AZ42" s="99">
        <f t="shared" si="23"/>
        <v>198.41546894865382</v>
      </c>
      <c r="BA42" s="99">
        <f t="shared" si="23"/>
        <v>198.41546894865382</v>
      </c>
      <c r="BB42" s="99">
        <f t="shared" si="23"/>
        <v>198.41546894865382</v>
      </c>
      <c r="BC42" s="99">
        <f t="shared" si="23"/>
        <v>0</v>
      </c>
      <c r="BD42" s="99">
        <f t="shared" si="23"/>
        <v>0</v>
      </c>
      <c r="BE42" s="99">
        <f t="shared" si="23"/>
        <v>0</v>
      </c>
      <c r="BF42" s="99">
        <f t="shared" si="23"/>
        <v>0</v>
      </c>
      <c r="BG42" s="99">
        <f t="shared" si="23"/>
        <v>0</v>
      </c>
      <c r="BH42" s="99">
        <f t="shared" si="23"/>
        <v>0</v>
      </c>
      <c r="BI42" s="99">
        <f t="shared" si="23"/>
        <v>0</v>
      </c>
      <c r="BJ42" s="99">
        <f t="shared" si="23"/>
        <v>0</v>
      </c>
      <c r="BK42" s="99">
        <f t="shared" si="23"/>
        <v>0</v>
      </c>
      <c r="BL42" s="99">
        <f t="shared" si="23"/>
        <v>0</v>
      </c>
      <c r="BM42" s="99">
        <f t="shared" si="23"/>
        <v>0</v>
      </c>
      <c r="BN42" s="99">
        <f t="shared" si="23"/>
        <v>0</v>
      </c>
      <c r="BO42" s="99">
        <f t="shared" si="23"/>
        <v>0</v>
      </c>
      <c r="BP42" s="99">
        <f t="shared" si="23"/>
        <v>0</v>
      </c>
      <c r="BQ42" s="99">
        <f>SUM(BQ31:BQ41)</f>
        <v>0</v>
      </c>
      <c r="BR42" s="51">
        <f t="shared" ref="BR42:CV42" si="24">SUM(BR31:BR41)</f>
        <v>15680.410068017796</v>
      </c>
      <c r="BS42" s="52">
        <f t="shared" si="24"/>
        <v>13000.308919728137</v>
      </c>
      <c r="BT42" s="52">
        <f t="shared" si="24"/>
        <v>13000.308919728137</v>
      </c>
      <c r="BU42" s="52">
        <f t="shared" si="24"/>
        <v>13000.308919728137</v>
      </c>
      <c r="BV42" s="52">
        <f t="shared" si="24"/>
        <v>13000.308919728137</v>
      </c>
      <c r="BW42" s="52">
        <f t="shared" si="24"/>
        <v>13000.308919728137</v>
      </c>
      <c r="BX42" s="52">
        <f t="shared" si="24"/>
        <v>8338.48819718915</v>
      </c>
      <c r="BY42" s="52">
        <f t="shared" si="24"/>
        <v>8330.8560295826883</v>
      </c>
      <c r="BZ42" s="52">
        <f t="shared" si="24"/>
        <v>8330.8560295826883</v>
      </c>
      <c r="CA42" s="52">
        <f t="shared" si="24"/>
        <v>8330.8560295826883</v>
      </c>
      <c r="CB42" s="52">
        <f t="shared" si="24"/>
        <v>8330.8560295826883</v>
      </c>
      <c r="CC42" s="52">
        <f t="shared" si="24"/>
        <v>8330.8560295826883</v>
      </c>
      <c r="CD42" s="52">
        <f t="shared" si="24"/>
        <v>8330.8560295826883</v>
      </c>
      <c r="CE42" s="52">
        <f t="shared" si="24"/>
        <v>8330.8560295826883</v>
      </c>
      <c r="CF42" s="52">
        <f t="shared" si="24"/>
        <v>8330.8560295826883</v>
      </c>
      <c r="CG42" s="52">
        <f t="shared" si="24"/>
        <v>8330.8560295826883</v>
      </c>
      <c r="CH42" s="52">
        <f t="shared" si="24"/>
        <v>0</v>
      </c>
      <c r="CI42" s="52">
        <f t="shared" si="24"/>
        <v>0</v>
      </c>
      <c r="CJ42" s="52">
        <f t="shared" si="24"/>
        <v>0</v>
      </c>
      <c r="CK42" s="52">
        <f t="shared" si="24"/>
        <v>0</v>
      </c>
      <c r="CL42" s="52">
        <f t="shared" si="24"/>
        <v>0</v>
      </c>
      <c r="CM42" s="52">
        <f t="shared" si="24"/>
        <v>0</v>
      </c>
      <c r="CN42" s="52">
        <f t="shared" si="24"/>
        <v>0</v>
      </c>
      <c r="CO42" s="52">
        <f t="shared" si="24"/>
        <v>0</v>
      </c>
      <c r="CP42" s="52">
        <f t="shared" si="24"/>
        <v>0</v>
      </c>
      <c r="CQ42" s="52">
        <f t="shared" si="24"/>
        <v>0</v>
      </c>
      <c r="CR42" s="52">
        <f t="shared" si="24"/>
        <v>0</v>
      </c>
      <c r="CS42" s="52">
        <f t="shared" si="24"/>
        <v>0</v>
      </c>
      <c r="CT42" s="52">
        <f t="shared" si="24"/>
        <v>0</v>
      </c>
      <c r="CU42" s="52">
        <f t="shared" si="24"/>
        <v>0</v>
      </c>
      <c r="CV42" s="52">
        <f t="shared" si="24"/>
        <v>0</v>
      </c>
      <c r="CW42" s="1"/>
      <c r="CX42" s="88">
        <f t="shared" ref="CX42:EB42" si="25">SUM(CX31:CX41)</f>
        <v>33.611339762858833</v>
      </c>
      <c r="CY42" s="89">
        <f t="shared" si="25"/>
        <v>27.866477868097224</v>
      </c>
      <c r="CZ42" s="89">
        <f t="shared" si="25"/>
        <v>27.866477868097224</v>
      </c>
      <c r="DA42" s="89">
        <f t="shared" si="25"/>
        <v>27.866477868097224</v>
      </c>
      <c r="DB42" s="89">
        <f t="shared" si="25"/>
        <v>27.866477868097224</v>
      </c>
      <c r="DC42" s="89">
        <f t="shared" si="25"/>
        <v>27.866477868097224</v>
      </c>
      <c r="DD42" s="89">
        <f t="shared" si="25"/>
        <v>17.873751941982356</v>
      </c>
      <c r="DE42" s="89">
        <f t="shared" si="25"/>
        <v>17.857392205378844</v>
      </c>
      <c r="DF42" s="89">
        <f t="shared" si="25"/>
        <v>17.857392205378844</v>
      </c>
      <c r="DG42" s="89">
        <f t="shared" si="25"/>
        <v>17.857392205378844</v>
      </c>
      <c r="DH42" s="89">
        <f t="shared" si="25"/>
        <v>17.857392205378844</v>
      </c>
      <c r="DI42" s="89">
        <f t="shared" si="25"/>
        <v>17.857392205378844</v>
      </c>
      <c r="DJ42" s="89">
        <f t="shared" si="25"/>
        <v>17.857392205378844</v>
      </c>
      <c r="DK42" s="89">
        <f t="shared" si="25"/>
        <v>17.857392205378844</v>
      </c>
      <c r="DL42" s="89">
        <f t="shared" si="25"/>
        <v>17.857392205378844</v>
      </c>
      <c r="DM42" s="89">
        <f t="shared" si="25"/>
        <v>17.857392205378844</v>
      </c>
      <c r="DN42" s="89">
        <f t="shared" si="25"/>
        <v>0</v>
      </c>
      <c r="DO42" s="89">
        <f t="shared" si="25"/>
        <v>0</v>
      </c>
      <c r="DP42" s="89">
        <f t="shared" si="25"/>
        <v>0</v>
      </c>
      <c r="DQ42" s="89">
        <f t="shared" si="25"/>
        <v>0</v>
      </c>
      <c r="DR42" s="89">
        <f t="shared" si="25"/>
        <v>0</v>
      </c>
      <c r="DS42" s="89">
        <f t="shared" si="25"/>
        <v>0</v>
      </c>
      <c r="DT42" s="89">
        <f t="shared" si="25"/>
        <v>0</v>
      </c>
      <c r="DU42" s="89">
        <f t="shared" si="25"/>
        <v>0</v>
      </c>
      <c r="DV42" s="89">
        <f t="shared" si="25"/>
        <v>0</v>
      </c>
      <c r="DW42" s="89">
        <f t="shared" si="25"/>
        <v>0</v>
      </c>
      <c r="DX42" s="89">
        <f t="shared" si="25"/>
        <v>0</v>
      </c>
      <c r="DY42" s="89">
        <f t="shared" si="25"/>
        <v>0</v>
      </c>
      <c r="DZ42" s="89">
        <f t="shared" si="25"/>
        <v>0</v>
      </c>
      <c r="EA42" s="89">
        <f t="shared" si="25"/>
        <v>0</v>
      </c>
      <c r="EB42" s="56">
        <f t="shared" si="25"/>
        <v>0</v>
      </c>
      <c r="EC42" s="59">
        <f>SUM(EC31:EC41)</f>
        <v>407.07067046129038</v>
      </c>
      <c r="ED42" s="60">
        <f t="shared" ref="ED42:FG42" si="26">SUM(ED31:ED41)</f>
        <v>337.49400973584414</v>
      </c>
      <c r="EE42" s="60">
        <f t="shared" si="26"/>
        <v>337.49400973584414</v>
      </c>
      <c r="EF42" s="60">
        <f t="shared" si="26"/>
        <v>337.49400973584414</v>
      </c>
      <c r="EG42" s="60">
        <f t="shared" si="26"/>
        <v>337.49400973584414</v>
      </c>
      <c r="EH42" s="60">
        <f t="shared" si="26"/>
        <v>337.49400973584414</v>
      </c>
      <c r="EI42" s="60">
        <f t="shared" si="26"/>
        <v>216.47099574178634</v>
      </c>
      <c r="EJ42" s="60">
        <f t="shared" si="26"/>
        <v>216.27286115403268</v>
      </c>
      <c r="EK42" s="60">
        <f t="shared" si="26"/>
        <v>216.27286115403268</v>
      </c>
      <c r="EL42" s="60">
        <f t="shared" si="26"/>
        <v>216.27286115403268</v>
      </c>
      <c r="EM42" s="60">
        <f t="shared" si="26"/>
        <v>216.27286115403268</v>
      </c>
      <c r="EN42" s="60">
        <f t="shared" si="26"/>
        <v>216.27286115403268</v>
      </c>
      <c r="EO42" s="60">
        <f t="shared" si="26"/>
        <v>216.27286115403268</v>
      </c>
      <c r="EP42" s="60">
        <f t="shared" si="26"/>
        <v>216.27286115403268</v>
      </c>
      <c r="EQ42" s="60">
        <f t="shared" si="26"/>
        <v>216.27286115403268</v>
      </c>
      <c r="ER42" s="60">
        <f t="shared" si="26"/>
        <v>216.27286115403268</v>
      </c>
      <c r="ES42" s="60">
        <f t="shared" si="26"/>
        <v>0</v>
      </c>
      <c r="ET42" s="60">
        <f t="shared" si="26"/>
        <v>0</v>
      </c>
      <c r="EU42" s="60">
        <f t="shared" si="26"/>
        <v>0</v>
      </c>
      <c r="EV42" s="60">
        <f t="shared" si="26"/>
        <v>0</v>
      </c>
      <c r="EW42" s="60">
        <f t="shared" si="26"/>
        <v>0</v>
      </c>
      <c r="EX42" s="60">
        <f t="shared" si="26"/>
        <v>0</v>
      </c>
      <c r="EY42" s="60">
        <f t="shared" si="26"/>
        <v>0</v>
      </c>
      <c r="EZ42" s="60">
        <f t="shared" si="26"/>
        <v>0</v>
      </c>
      <c r="FA42" s="60">
        <f t="shared" si="26"/>
        <v>0</v>
      </c>
      <c r="FB42" s="60">
        <f t="shared" si="26"/>
        <v>0</v>
      </c>
      <c r="FC42" s="60">
        <f t="shared" si="26"/>
        <v>0</v>
      </c>
      <c r="FD42" s="60">
        <f t="shared" si="26"/>
        <v>0</v>
      </c>
      <c r="FE42" s="60">
        <f t="shared" si="26"/>
        <v>0</v>
      </c>
      <c r="FF42" s="60">
        <f t="shared" si="26"/>
        <v>0</v>
      </c>
      <c r="FG42" s="60">
        <f t="shared" si="26"/>
        <v>0</v>
      </c>
    </row>
    <row r="43" spans="1:163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  <c r="BN43" s="1"/>
      <c r="BO43" s="1"/>
      <c r="BP43" s="1"/>
      <c r="BQ43" s="1"/>
      <c r="BR43" s="1"/>
      <c r="BS43" s="1"/>
      <c r="BT43" s="1"/>
      <c r="BU43" s="1"/>
      <c r="BV43" s="1"/>
      <c r="BW43" s="1"/>
      <c r="BX43" s="1"/>
      <c r="BY43" s="1"/>
      <c r="BZ43" s="1"/>
      <c r="CA43" s="1"/>
      <c r="CB43" s="1"/>
      <c r="CC43" s="1"/>
      <c r="CD43" s="1"/>
      <c r="CE43" s="1"/>
      <c r="CF43" s="1"/>
      <c r="CG43" s="1"/>
      <c r="CH43" s="1"/>
      <c r="CI43" s="1"/>
      <c r="CJ43" s="1"/>
      <c r="CK43" s="1"/>
      <c r="CL43" s="1"/>
      <c r="CM43" s="1"/>
      <c r="CN43" s="1"/>
      <c r="CO43" s="1"/>
      <c r="CP43" s="1"/>
      <c r="CQ43" s="1"/>
      <c r="CR43" s="1"/>
      <c r="CS43" s="1"/>
      <c r="CT43" s="1"/>
      <c r="CU43" s="1"/>
      <c r="CV43" s="1"/>
      <c r="CW43" s="1"/>
      <c r="CX43" s="1"/>
      <c r="CY43" s="1"/>
      <c r="CZ43" s="1"/>
      <c r="DA43" s="1"/>
      <c r="DB43" s="1"/>
      <c r="DC43" s="1"/>
      <c r="DD43" s="1"/>
      <c r="DE43" s="1"/>
      <c r="DF43" s="1"/>
      <c r="DG43" s="1"/>
      <c r="DH43" s="1"/>
      <c r="DI43" s="1"/>
      <c r="DJ43" s="1"/>
      <c r="DK43" s="1"/>
      <c r="DL43" s="1"/>
      <c r="DM43" s="1"/>
      <c r="DN43" s="1"/>
      <c r="DO43" s="1"/>
      <c r="DP43" s="1"/>
      <c r="DQ43" s="1"/>
      <c r="DR43" s="1"/>
      <c r="DS43" s="1"/>
      <c r="DT43" s="1"/>
      <c r="DU43" s="1"/>
      <c r="DV43" s="1"/>
      <c r="DW43" s="1"/>
      <c r="DX43" s="1"/>
      <c r="DY43" s="1"/>
      <c r="DZ43" s="1"/>
      <c r="EA43" s="1"/>
      <c r="EB43" s="1"/>
      <c r="EC43" s="1"/>
      <c r="ED43" s="1"/>
      <c r="EE43" s="1"/>
      <c r="EF43" s="1"/>
      <c r="EG43" s="1"/>
      <c r="EH43" s="1"/>
      <c r="EI43" s="1"/>
      <c r="EJ43" s="1"/>
      <c r="EK43" s="1"/>
      <c r="EL43" s="1"/>
      <c r="EM43" s="1"/>
      <c r="EN43" s="1"/>
      <c r="EO43" s="1"/>
      <c r="EP43" s="1"/>
      <c r="EQ43" s="1"/>
      <c r="ER43" s="1"/>
      <c r="ES43" s="1"/>
      <c r="ET43" s="1"/>
      <c r="EU43" s="1"/>
      <c r="EV43" s="1"/>
      <c r="EW43" s="1"/>
      <c r="EX43" s="1"/>
      <c r="EY43" s="1"/>
      <c r="EZ43" s="1"/>
      <c r="FA43" s="1"/>
      <c r="FB43" s="1"/>
      <c r="FC43" s="1"/>
      <c r="FD43" s="1"/>
      <c r="FE43" s="1"/>
      <c r="FF43" s="1"/>
      <c r="FG43" s="1"/>
    </row>
    <row r="44" spans="1:163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  <c r="BP44" s="1"/>
      <c r="BQ44" s="1"/>
      <c r="BR44" s="1"/>
      <c r="BS44" s="1"/>
      <c r="BT44" s="1"/>
      <c r="BU44" s="1"/>
      <c r="BV44" s="1"/>
      <c r="BW44" s="1"/>
      <c r="BX44" s="1"/>
      <c r="BY44" s="1"/>
      <c r="BZ44" s="1"/>
      <c r="CA44" s="1"/>
      <c r="CB44" s="1"/>
      <c r="CC44" s="1"/>
      <c r="CD44" s="1"/>
      <c r="CE44" s="1"/>
      <c r="CF44" s="1"/>
      <c r="CG44" s="1"/>
      <c r="CH44" s="1"/>
      <c r="CI44" s="1"/>
      <c r="CJ44" s="1"/>
      <c r="CK44" s="1"/>
      <c r="CL44" s="1"/>
      <c r="CM44" s="1"/>
      <c r="CN44" s="1"/>
      <c r="CO44" s="1"/>
      <c r="CP44" s="1"/>
      <c r="CQ44" s="1"/>
      <c r="CR44" s="1"/>
      <c r="CS44" s="1"/>
      <c r="CT44" s="1"/>
      <c r="CU44" s="1"/>
      <c r="CV44" s="1"/>
      <c r="CW44" s="1"/>
      <c r="CX44" s="1"/>
      <c r="CY44" s="1"/>
      <c r="CZ44" s="1"/>
      <c r="DA44" s="1"/>
      <c r="DB44" s="1"/>
      <c r="DC44" s="1"/>
      <c r="DD44" s="1"/>
      <c r="DE44" s="1"/>
      <c r="DF44" s="1"/>
      <c r="DG44" s="1"/>
      <c r="DH44" s="1"/>
      <c r="DI44" s="1"/>
      <c r="DJ44" s="1"/>
      <c r="DK44" s="1"/>
      <c r="DL44" s="1"/>
      <c r="DM44" s="1"/>
      <c r="DN44" s="1"/>
      <c r="DO44" s="1"/>
      <c r="DP44" s="1"/>
      <c r="DQ44" s="1"/>
      <c r="DR44" s="1"/>
      <c r="DS44" s="1"/>
      <c r="DT44" s="1"/>
      <c r="DU44" s="1"/>
      <c r="DV44" s="1"/>
      <c r="DW44" s="1"/>
      <c r="DX44" s="1"/>
      <c r="DY44" s="1"/>
      <c r="DZ44" s="1"/>
      <c r="EA44" s="1"/>
      <c r="EB44" s="1"/>
      <c r="EC44" s="1"/>
      <c r="ED44" s="1"/>
      <c r="EE44" s="1"/>
      <c r="EF44" s="1"/>
      <c r="EG44" s="1"/>
      <c r="EH44" s="1"/>
      <c r="EI44" s="1"/>
      <c r="EJ44" s="1"/>
      <c r="EK44" s="1"/>
      <c r="EL44" s="1"/>
      <c r="EM44" s="1"/>
      <c r="EN44" s="1"/>
      <c r="EO44" s="1"/>
      <c r="EP44" s="1"/>
      <c r="EQ44" s="1"/>
      <c r="ER44" s="1"/>
      <c r="ES44" s="1"/>
      <c r="ET44" s="1"/>
      <c r="EU44" s="1"/>
      <c r="EV44" s="1"/>
      <c r="EW44" s="1"/>
      <c r="EX44" s="1"/>
      <c r="EY44" s="1"/>
      <c r="EZ44" s="1"/>
      <c r="FA44" s="1"/>
      <c r="FB44" s="1"/>
      <c r="FC44" s="1"/>
      <c r="FD44" s="1"/>
      <c r="FE44" s="1"/>
      <c r="FF44" s="1"/>
      <c r="FG44" s="1"/>
    </row>
    <row r="45" spans="1:163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1"/>
      <c r="BC45" s="1"/>
      <c r="BD45" s="1"/>
      <c r="BE45" s="1"/>
      <c r="BF45" s="1"/>
      <c r="BG45" s="1"/>
      <c r="BH45" s="1"/>
      <c r="BI45" s="1"/>
      <c r="BJ45" s="1"/>
      <c r="BK45" s="1"/>
      <c r="BL45" s="1"/>
      <c r="BM45" s="1"/>
      <c r="BN45" s="1"/>
      <c r="BO45" s="1"/>
      <c r="BP45" s="1"/>
      <c r="BQ45" s="1"/>
      <c r="BR45" s="1"/>
      <c r="BS45" s="1"/>
      <c r="BT45" s="1"/>
      <c r="BU45" s="1"/>
      <c r="BV45" s="1"/>
      <c r="BW45" s="1"/>
      <c r="BX45" s="1"/>
      <c r="BY45" s="1"/>
      <c r="BZ45" s="1"/>
      <c r="CA45" s="1"/>
      <c r="CB45" s="1"/>
      <c r="CC45" s="1"/>
      <c r="CD45" s="1"/>
      <c r="CE45" s="1"/>
      <c r="CF45" s="1"/>
      <c r="CG45" s="1"/>
      <c r="CH45" s="1"/>
      <c r="CI45" s="1"/>
      <c r="CJ45" s="1"/>
      <c r="CK45" s="1"/>
      <c r="CL45" s="1"/>
      <c r="CM45" s="1"/>
      <c r="CN45" s="1"/>
      <c r="CO45" s="1"/>
      <c r="CP45" s="1"/>
      <c r="CQ45" s="1"/>
      <c r="CR45" s="1"/>
      <c r="CS45" s="1"/>
      <c r="CT45" s="1"/>
      <c r="CU45" s="1"/>
      <c r="CV45" s="1"/>
      <c r="CW45" s="1"/>
      <c r="CX45" s="1"/>
      <c r="CY45" s="1"/>
      <c r="CZ45" s="1"/>
      <c r="DA45" s="1"/>
      <c r="DB45" s="1"/>
      <c r="DC45" s="1"/>
      <c r="DD45" s="1"/>
      <c r="DE45" s="1"/>
      <c r="DF45" s="1"/>
      <c r="DG45" s="1"/>
      <c r="DH45" s="1"/>
      <c r="DI45" s="1"/>
      <c r="DJ45" s="1"/>
      <c r="DK45" s="1"/>
      <c r="DL45" s="1"/>
      <c r="DM45" s="1"/>
      <c r="DN45" s="1"/>
      <c r="DO45" s="1"/>
      <c r="DP45" s="1"/>
      <c r="DQ45" s="1"/>
      <c r="DR45" s="1"/>
      <c r="DS45" s="1"/>
      <c r="DT45" s="1"/>
      <c r="DU45" s="1"/>
      <c r="DV45" s="1"/>
      <c r="DW45" s="1"/>
      <c r="DX45" s="1"/>
      <c r="DY45" s="1"/>
      <c r="DZ45" s="1"/>
      <c r="EA45" s="1"/>
      <c r="EB45" s="1"/>
      <c r="EC45" s="1"/>
      <c r="ED45" s="1"/>
      <c r="EE45" s="1"/>
      <c r="EF45" s="1"/>
      <c r="EG45" s="1"/>
      <c r="EH45" s="1"/>
      <c r="EI45" s="1"/>
      <c r="EJ45" s="1"/>
      <c r="EK45" s="1"/>
      <c r="EL45" s="1"/>
      <c r="EM45" s="1"/>
      <c r="EN45" s="1"/>
      <c r="EO45" s="1"/>
      <c r="EP45" s="1"/>
      <c r="EQ45" s="1"/>
      <c r="ER45" s="1"/>
      <c r="ES45" s="1"/>
      <c r="ET45" s="1"/>
      <c r="EU45" s="1"/>
      <c r="EV45" s="1"/>
      <c r="EW45" s="1"/>
      <c r="EX45" s="1"/>
      <c r="EY45" s="1"/>
      <c r="EZ45" s="1"/>
      <c r="FA45" s="1"/>
      <c r="FB45" s="1"/>
      <c r="FC45" s="1"/>
      <c r="FD45" s="1"/>
      <c r="FE45" s="1"/>
      <c r="FF45" s="1"/>
      <c r="FG45" s="1"/>
    </row>
    <row r="46" spans="1:163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"/>
      <c r="BO46" s="1"/>
      <c r="BP46" s="1"/>
      <c r="BQ46" s="1"/>
      <c r="BR46" s="1"/>
      <c r="BS46" s="1"/>
      <c r="BT46" s="1"/>
      <c r="BU46" s="1"/>
      <c r="BV46" s="1"/>
      <c r="BW46" s="1"/>
      <c r="BX46" s="1"/>
      <c r="BY46" s="1"/>
      <c r="BZ46" s="1"/>
      <c r="CA46" s="1"/>
      <c r="CB46" s="1"/>
      <c r="CC46" s="1"/>
      <c r="CD46" s="1"/>
      <c r="CE46" s="1"/>
      <c r="CF46" s="1"/>
      <c r="CG46" s="1"/>
      <c r="CH46" s="1"/>
      <c r="CI46" s="1"/>
      <c r="CJ46" s="1"/>
      <c r="CK46" s="1"/>
      <c r="CL46" s="1"/>
      <c r="CM46" s="1"/>
      <c r="CN46" s="1"/>
      <c r="CO46" s="1"/>
      <c r="CP46" s="1"/>
      <c r="CQ46" s="1"/>
      <c r="CR46" s="1"/>
      <c r="CS46" s="1"/>
      <c r="CT46" s="1"/>
      <c r="CU46" s="1"/>
      <c r="CV46" s="1"/>
      <c r="CW46" s="1"/>
      <c r="CX46" s="1"/>
      <c r="CY46" s="1"/>
      <c r="CZ46" s="1"/>
      <c r="DA46" s="1"/>
      <c r="DB46" s="1"/>
      <c r="DC46" s="1"/>
      <c r="DD46" s="1"/>
      <c r="DE46" s="1"/>
      <c r="DF46" s="1"/>
      <c r="DG46" s="1"/>
      <c r="DH46" s="1"/>
      <c r="DI46" s="1"/>
      <c r="DJ46" s="1"/>
      <c r="DK46" s="1"/>
      <c r="DL46" s="1"/>
      <c r="DM46" s="1"/>
      <c r="DN46" s="1"/>
      <c r="DO46" s="1"/>
      <c r="DP46" s="1"/>
      <c r="DQ46" s="1"/>
      <c r="DR46" s="1"/>
      <c r="DS46" s="1"/>
      <c r="DT46" s="1"/>
      <c r="DU46" s="1"/>
      <c r="DV46" s="1"/>
      <c r="DW46" s="1"/>
      <c r="DX46" s="1"/>
      <c r="DY46" s="1"/>
      <c r="DZ46" s="1"/>
      <c r="EA46" s="1"/>
      <c r="EB46" s="1"/>
      <c r="EC46" s="1"/>
      <c r="ED46" s="1"/>
      <c r="EE46" s="1"/>
      <c r="EF46" s="1"/>
      <c r="EG46" s="1"/>
      <c r="EH46" s="1"/>
      <c r="EI46" s="1"/>
      <c r="EJ46" s="1"/>
      <c r="EK46" s="1"/>
      <c r="EL46" s="1"/>
      <c r="EM46" s="1"/>
      <c r="EN46" s="1"/>
      <c r="EO46" s="1"/>
      <c r="EP46" s="1"/>
      <c r="EQ46" s="1"/>
      <c r="ER46" s="1"/>
      <c r="ES46" s="1"/>
      <c r="ET46" s="1"/>
      <c r="EU46" s="1"/>
      <c r="EV46" s="1"/>
      <c r="EW46" s="1"/>
      <c r="EX46" s="1"/>
      <c r="EY46" s="1"/>
      <c r="EZ46" s="1"/>
      <c r="FA46" s="1"/>
      <c r="FB46" s="1"/>
      <c r="FC46" s="1"/>
      <c r="FD46" s="1"/>
      <c r="FE46" s="1"/>
      <c r="FF46" s="1"/>
      <c r="FG46" s="1"/>
    </row>
    <row r="48" spans="1:163" x14ac:dyDescent="0.25">
      <c r="A48" s="122" t="s">
        <v>37</v>
      </c>
      <c r="B48" s="40"/>
      <c r="C48" s="40"/>
      <c r="D48" s="40"/>
      <c r="E48" s="40"/>
      <c r="F48" s="40"/>
      <c r="G48" s="40"/>
      <c r="H48" s="40"/>
      <c r="I48" s="40"/>
      <c r="J48" s="40"/>
      <c r="K48" s="40"/>
      <c r="L48" s="40"/>
      <c r="M48" s="40"/>
      <c r="N48" s="40"/>
      <c r="O48" s="40"/>
      <c r="P48" s="40"/>
      <c r="Q48" s="40"/>
      <c r="R48" s="40"/>
      <c r="S48" s="40"/>
      <c r="T48" s="40"/>
      <c r="U48" s="40"/>
    </row>
    <row r="49" spans="1:160" x14ac:dyDescent="0.25">
      <c r="F49" s="111" t="s">
        <v>20</v>
      </c>
      <c r="G49" s="111"/>
      <c r="H49" s="111"/>
      <c r="I49" s="111"/>
      <c r="J49" s="111"/>
      <c r="K49" s="111"/>
      <c r="L49" s="111"/>
      <c r="M49" s="111"/>
      <c r="N49" s="111"/>
      <c r="O49" s="111"/>
      <c r="P49" s="111"/>
      <c r="Q49" s="111"/>
      <c r="R49" s="111"/>
      <c r="S49" s="111"/>
      <c r="T49" s="111"/>
      <c r="U49" s="111"/>
      <c r="V49" s="111"/>
      <c r="W49" s="111"/>
      <c r="X49" s="111"/>
      <c r="Y49" s="111"/>
      <c r="Z49" s="111"/>
      <c r="AA49" s="111"/>
      <c r="AB49" s="111"/>
      <c r="AC49" s="111"/>
      <c r="AD49" s="111"/>
      <c r="AE49" s="111"/>
      <c r="AF49" s="111"/>
      <c r="AG49" s="111"/>
      <c r="AH49" s="111"/>
      <c r="AI49" s="111"/>
      <c r="AJ49" s="111"/>
      <c r="AK49" s="112" t="s">
        <v>28</v>
      </c>
      <c r="AL49" s="113"/>
      <c r="AM49" s="113"/>
      <c r="AN49" s="113"/>
      <c r="AO49" s="113"/>
      <c r="AP49" s="113"/>
      <c r="AQ49" s="113"/>
      <c r="AR49" s="113"/>
      <c r="AS49" s="113"/>
      <c r="AT49" s="113"/>
      <c r="AU49" s="113"/>
      <c r="AV49" s="113"/>
      <c r="AW49" s="113"/>
      <c r="AX49" s="113"/>
      <c r="AY49" s="113"/>
      <c r="AZ49" s="113"/>
      <c r="BA49" s="113"/>
      <c r="BB49" s="113"/>
      <c r="BC49" s="113"/>
      <c r="BD49" s="113"/>
      <c r="BE49" s="113"/>
      <c r="BF49" s="113"/>
      <c r="BG49" s="113"/>
      <c r="BH49" s="113"/>
      <c r="BI49" s="113"/>
      <c r="BJ49" s="113"/>
      <c r="BK49" s="113"/>
      <c r="BL49" s="113"/>
      <c r="BM49" s="113"/>
      <c r="BN49" s="113"/>
      <c r="BO49" s="113"/>
      <c r="BP49" s="114" t="s">
        <v>33</v>
      </c>
      <c r="BQ49" s="115"/>
      <c r="BR49" s="115"/>
      <c r="BS49" s="115"/>
      <c r="BT49" s="115"/>
      <c r="BU49" s="115"/>
      <c r="BV49" s="115"/>
      <c r="BW49" s="115"/>
      <c r="BX49" s="115"/>
      <c r="BY49" s="115"/>
      <c r="BZ49" s="115"/>
      <c r="CA49" s="115"/>
      <c r="CB49" s="115"/>
      <c r="CC49" s="115"/>
      <c r="CD49" s="115"/>
      <c r="CE49" s="115"/>
      <c r="CF49" s="115"/>
      <c r="CG49" s="115"/>
      <c r="CH49" s="115"/>
      <c r="CI49" s="115"/>
      <c r="CJ49" s="115"/>
      <c r="CK49" s="115"/>
      <c r="CL49" s="115"/>
      <c r="CM49" s="115"/>
      <c r="CN49" s="115"/>
      <c r="CO49" s="115"/>
      <c r="CP49" s="115"/>
      <c r="CQ49" s="115"/>
      <c r="CR49" s="115"/>
      <c r="CS49" s="115"/>
      <c r="CT49" s="116"/>
      <c r="CU49" s="117" t="s">
        <v>27</v>
      </c>
      <c r="CV49" s="118"/>
      <c r="CW49" s="118"/>
      <c r="CX49" s="118"/>
      <c r="CY49" s="118"/>
      <c r="CZ49" s="118"/>
      <c r="DA49" s="118"/>
      <c r="DB49" s="118"/>
      <c r="DC49" s="118"/>
      <c r="DD49" s="118"/>
      <c r="DE49" s="118"/>
      <c r="DF49" s="118"/>
      <c r="DG49" s="118"/>
      <c r="DH49" s="118"/>
      <c r="DI49" s="118"/>
      <c r="DJ49" s="118"/>
      <c r="DK49" s="118"/>
      <c r="DL49" s="118"/>
      <c r="DM49" s="118"/>
      <c r="DN49" s="118"/>
      <c r="DO49" s="118"/>
      <c r="DP49" s="118"/>
      <c r="DQ49" s="118"/>
      <c r="DR49" s="118"/>
      <c r="DS49" s="118"/>
      <c r="DT49" s="118"/>
      <c r="DU49" s="118"/>
      <c r="DV49" s="118"/>
      <c r="DW49" s="118"/>
      <c r="DX49" s="118"/>
      <c r="DY49" s="118"/>
      <c r="DZ49" s="109" t="s">
        <v>34</v>
      </c>
      <c r="EA49" s="110"/>
      <c r="EB49" s="110"/>
      <c r="EC49" s="110"/>
      <c r="ED49" s="110"/>
      <c r="EE49" s="110"/>
      <c r="EF49" s="110"/>
      <c r="EG49" s="110"/>
      <c r="EH49" s="110"/>
      <c r="EI49" s="110"/>
      <c r="EJ49" s="110"/>
      <c r="EK49" s="110"/>
      <c r="EL49" s="110"/>
      <c r="EM49" s="110"/>
      <c r="EN49" s="110"/>
      <c r="EO49" s="110"/>
      <c r="EP49" s="110"/>
      <c r="EQ49" s="110"/>
      <c r="ER49" s="110"/>
      <c r="ES49" s="110"/>
      <c r="ET49" s="110"/>
      <c r="EU49" s="110"/>
      <c r="EV49" s="110"/>
      <c r="EW49" s="110"/>
      <c r="EX49" s="110"/>
      <c r="EY49" s="110"/>
      <c r="EZ49" s="110"/>
      <c r="FA49" s="110"/>
      <c r="FB49" s="110"/>
      <c r="FC49" s="110"/>
      <c r="FD49" s="110"/>
    </row>
    <row r="50" spans="1:160" ht="15.75" customHeight="1" x14ac:dyDescent="0.25">
      <c r="A50" s="13" t="s">
        <v>46</v>
      </c>
      <c r="B50" s="13" t="s">
        <v>0</v>
      </c>
      <c r="C50" s="13" t="s">
        <v>47</v>
      </c>
      <c r="D50" s="13" t="s">
        <v>48</v>
      </c>
      <c r="E50" s="13" t="s">
        <v>18</v>
      </c>
      <c r="F50" s="98">
        <v>1990</v>
      </c>
      <c r="G50" s="98">
        <v>1991</v>
      </c>
      <c r="H50" s="98">
        <v>1992</v>
      </c>
      <c r="I50" s="98">
        <v>1993</v>
      </c>
      <c r="J50" s="98">
        <v>1994</v>
      </c>
      <c r="K50" s="98">
        <v>1995</v>
      </c>
      <c r="L50" s="98">
        <v>1996</v>
      </c>
      <c r="M50" s="98">
        <v>1997</v>
      </c>
      <c r="N50" s="98">
        <v>1998</v>
      </c>
      <c r="O50" s="98">
        <v>1999</v>
      </c>
      <c r="P50" s="98">
        <v>2000</v>
      </c>
      <c r="Q50" s="98">
        <v>2001</v>
      </c>
      <c r="R50" s="98">
        <v>2002</v>
      </c>
      <c r="S50" s="98">
        <v>2003</v>
      </c>
      <c r="T50" s="98">
        <v>2004</v>
      </c>
      <c r="U50" s="98">
        <v>2005</v>
      </c>
      <c r="V50" s="98">
        <v>2006</v>
      </c>
      <c r="W50" s="98">
        <v>2007</v>
      </c>
      <c r="X50" s="98">
        <v>2008</v>
      </c>
      <c r="Y50" s="98">
        <v>2009</v>
      </c>
      <c r="Z50" s="98">
        <v>2010</v>
      </c>
      <c r="AA50" s="98">
        <v>2011</v>
      </c>
      <c r="AB50" s="98">
        <v>2012</v>
      </c>
      <c r="AC50" s="98">
        <v>2013</v>
      </c>
      <c r="AD50" s="98">
        <v>2014</v>
      </c>
      <c r="AE50" s="98">
        <v>2015</v>
      </c>
      <c r="AF50" s="98">
        <v>2016</v>
      </c>
      <c r="AG50" s="98">
        <v>2017</v>
      </c>
      <c r="AH50" s="98">
        <v>2018</v>
      </c>
      <c r="AI50" s="98">
        <v>2019</v>
      </c>
      <c r="AJ50" s="98">
        <v>2020</v>
      </c>
      <c r="AK50" s="71">
        <v>1990</v>
      </c>
      <c r="AL50" s="72">
        <v>1991</v>
      </c>
      <c r="AM50" s="72">
        <v>1992</v>
      </c>
      <c r="AN50" s="72">
        <v>1993</v>
      </c>
      <c r="AO50" s="72">
        <v>1994</v>
      </c>
      <c r="AP50" s="72">
        <v>1995</v>
      </c>
      <c r="AQ50" s="72">
        <v>1996</v>
      </c>
      <c r="AR50" s="72">
        <v>1997</v>
      </c>
      <c r="AS50" s="72">
        <v>1998</v>
      </c>
      <c r="AT50" s="72">
        <v>1999</v>
      </c>
      <c r="AU50" s="72">
        <v>2000</v>
      </c>
      <c r="AV50" s="72">
        <v>2001</v>
      </c>
      <c r="AW50" s="72">
        <v>2002</v>
      </c>
      <c r="AX50" s="72">
        <v>2003</v>
      </c>
      <c r="AY50" s="72">
        <v>2004</v>
      </c>
      <c r="AZ50" s="72">
        <v>2005</v>
      </c>
      <c r="BA50" s="72">
        <v>2006</v>
      </c>
      <c r="BB50" s="72">
        <v>2007</v>
      </c>
      <c r="BC50" s="72">
        <v>2008</v>
      </c>
      <c r="BD50" s="72">
        <v>2009</v>
      </c>
      <c r="BE50" s="72">
        <v>2010</v>
      </c>
      <c r="BF50" s="72">
        <v>2011</v>
      </c>
      <c r="BG50" s="72">
        <v>2012</v>
      </c>
      <c r="BH50" s="72">
        <v>2013</v>
      </c>
      <c r="BI50" s="72">
        <v>2014</v>
      </c>
      <c r="BJ50" s="72">
        <v>2015</v>
      </c>
      <c r="BK50" s="72">
        <v>2016</v>
      </c>
      <c r="BL50" s="72">
        <v>2017</v>
      </c>
      <c r="BM50" s="72">
        <v>2018</v>
      </c>
      <c r="BN50" s="72">
        <v>2019</v>
      </c>
      <c r="BO50" s="72">
        <v>2020</v>
      </c>
      <c r="BP50" s="66">
        <v>1990</v>
      </c>
      <c r="BQ50" s="46">
        <v>1991</v>
      </c>
      <c r="BR50" s="46">
        <v>1992</v>
      </c>
      <c r="BS50" s="46">
        <v>1993</v>
      </c>
      <c r="BT50" s="46">
        <v>1994</v>
      </c>
      <c r="BU50" s="46">
        <v>1995</v>
      </c>
      <c r="BV50" s="46">
        <v>1996</v>
      </c>
      <c r="BW50" s="46">
        <v>1997</v>
      </c>
      <c r="BX50" s="46">
        <v>1998</v>
      </c>
      <c r="BY50" s="46">
        <v>1999</v>
      </c>
      <c r="BZ50" s="46">
        <v>2000</v>
      </c>
      <c r="CA50" s="46">
        <v>2001</v>
      </c>
      <c r="CB50" s="46">
        <v>2002</v>
      </c>
      <c r="CC50" s="46">
        <v>2003</v>
      </c>
      <c r="CD50" s="46">
        <v>2004</v>
      </c>
      <c r="CE50" s="46">
        <v>2005</v>
      </c>
      <c r="CF50" s="46">
        <v>2006</v>
      </c>
      <c r="CG50" s="46">
        <v>2007</v>
      </c>
      <c r="CH50" s="46">
        <v>2008</v>
      </c>
      <c r="CI50" s="46">
        <v>2009</v>
      </c>
      <c r="CJ50" s="46">
        <v>2010</v>
      </c>
      <c r="CK50" s="46">
        <v>2011</v>
      </c>
      <c r="CL50" s="46">
        <v>2012</v>
      </c>
      <c r="CM50" s="46">
        <v>2013</v>
      </c>
      <c r="CN50" s="46">
        <v>2014</v>
      </c>
      <c r="CO50" s="46">
        <v>2015</v>
      </c>
      <c r="CP50" s="46">
        <v>2016</v>
      </c>
      <c r="CQ50" s="46">
        <v>2017</v>
      </c>
      <c r="CR50" s="46">
        <v>2018</v>
      </c>
      <c r="CS50" s="46">
        <v>2019</v>
      </c>
      <c r="CT50" s="49">
        <v>2020</v>
      </c>
      <c r="CU50" s="67">
        <v>1990</v>
      </c>
      <c r="CV50" s="68">
        <v>1991</v>
      </c>
      <c r="CW50" s="68">
        <v>1992</v>
      </c>
      <c r="CX50" s="68">
        <v>1993</v>
      </c>
      <c r="CY50" s="68">
        <v>1994</v>
      </c>
      <c r="CZ50" s="68">
        <v>1995</v>
      </c>
      <c r="DA50" s="68">
        <v>1996</v>
      </c>
      <c r="DB50" s="68">
        <v>1997</v>
      </c>
      <c r="DC50" s="68">
        <v>1998</v>
      </c>
      <c r="DD50" s="68">
        <v>1999</v>
      </c>
      <c r="DE50" s="68">
        <v>2000</v>
      </c>
      <c r="DF50" s="68">
        <v>2001</v>
      </c>
      <c r="DG50" s="68">
        <v>2002</v>
      </c>
      <c r="DH50" s="68">
        <v>2003</v>
      </c>
      <c r="DI50" s="68">
        <v>2004</v>
      </c>
      <c r="DJ50" s="68">
        <v>2005</v>
      </c>
      <c r="DK50" s="68">
        <v>2006</v>
      </c>
      <c r="DL50" s="68">
        <v>2007</v>
      </c>
      <c r="DM50" s="68">
        <v>2008</v>
      </c>
      <c r="DN50" s="68">
        <v>2009</v>
      </c>
      <c r="DO50" s="68">
        <v>2010</v>
      </c>
      <c r="DP50" s="68">
        <v>2011</v>
      </c>
      <c r="DQ50" s="68">
        <v>2012</v>
      </c>
      <c r="DR50" s="68">
        <v>2013</v>
      </c>
      <c r="DS50" s="68">
        <v>2014</v>
      </c>
      <c r="DT50" s="68">
        <v>2015</v>
      </c>
      <c r="DU50" s="68">
        <v>2016</v>
      </c>
      <c r="DV50" s="68">
        <v>2017</v>
      </c>
      <c r="DW50" s="68">
        <v>2018</v>
      </c>
      <c r="DX50" s="68">
        <v>2019</v>
      </c>
      <c r="DY50" s="68">
        <v>2020</v>
      </c>
      <c r="DZ50" s="69">
        <v>1990</v>
      </c>
      <c r="EA50" s="70">
        <v>1991</v>
      </c>
      <c r="EB50" s="70">
        <v>1992</v>
      </c>
      <c r="EC50" s="70">
        <v>1993</v>
      </c>
      <c r="ED50" s="70">
        <v>1994</v>
      </c>
      <c r="EE50" s="70">
        <v>1995</v>
      </c>
      <c r="EF50" s="70">
        <v>1996</v>
      </c>
      <c r="EG50" s="70">
        <v>1997</v>
      </c>
      <c r="EH50" s="70">
        <v>1998</v>
      </c>
      <c r="EI50" s="70">
        <v>1999</v>
      </c>
      <c r="EJ50" s="70">
        <v>2000</v>
      </c>
      <c r="EK50" s="70">
        <v>2001</v>
      </c>
      <c r="EL50" s="70">
        <v>2002</v>
      </c>
      <c r="EM50" s="70">
        <v>2003</v>
      </c>
      <c r="EN50" s="70">
        <v>2004</v>
      </c>
      <c r="EO50" s="70">
        <v>2005</v>
      </c>
      <c r="EP50" s="70">
        <v>2006</v>
      </c>
      <c r="EQ50" s="70">
        <v>2007</v>
      </c>
      <c r="ER50" s="70">
        <v>2008</v>
      </c>
      <c r="ES50" s="70">
        <v>2009</v>
      </c>
      <c r="ET50" s="70">
        <v>2010</v>
      </c>
      <c r="EU50" s="70">
        <v>2011</v>
      </c>
      <c r="EV50" s="70">
        <v>2012</v>
      </c>
      <c r="EW50" s="70">
        <v>2013</v>
      </c>
      <c r="EX50" s="70">
        <v>2014</v>
      </c>
      <c r="EY50" s="70">
        <v>2015</v>
      </c>
      <c r="EZ50" s="70">
        <v>2016</v>
      </c>
      <c r="FA50" s="70">
        <v>2017</v>
      </c>
      <c r="FB50" s="70">
        <v>2018</v>
      </c>
      <c r="FC50" s="70">
        <v>2019</v>
      </c>
      <c r="FD50" s="70">
        <v>2020</v>
      </c>
    </row>
    <row r="51" spans="1:160" x14ac:dyDescent="0.25">
      <c r="A51" s="1" t="s">
        <v>22</v>
      </c>
      <c r="B51" s="1" t="str">
        <f>B6</f>
        <v>West Virginia</v>
      </c>
      <c r="C51" s="1" t="s">
        <v>22</v>
      </c>
      <c r="D51" s="1" t="s">
        <v>22</v>
      </c>
      <c r="E51" s="1" t="s">
        <v>22</v>
      </c>
      <c r="F51" s="100">
        <f>F42+F20</f>
        <v>28984.155643153968</v>
      </c>
      <c r="G51" s="100">
        <f>G42+G20</f>
        <v>28984.155643153921</v>
      </c>
      <c r="H51" s="100">
        <f t="shared" ref="H51:AI51" si="27">H42+H20</f>
        <v>28984.155643153921</v>
      </c>
      <c r="I51" s="100">
        <f t="shared" si="27"/>
        <v>28984.155643153921</v>
      </c>
      <c r="J51" s="100">
        <f t="shared" si="27"/>
        <v>28984.155643153921</v>
      </c>
      <c r="K51" s="100">
        <f t="shared" si="27"/>
        <v>28984.155643153921</v>
      </c>
      <c r="L51" s="100">
        <f t="shared" si="27"/>
        <v>28984.155643153936</v>
      </c>
      <c r="M51" s="100">
        <f t="shared" si="27"/>
        <v>28984.155643153979</v>
      </c>
      <c r="N51" s="100">
        <f t="shared" si="27"/>
        <v>28984.155643153979</v>
      </c>
      <c r="O51" s="100">
        <f t="shared" si="27"/>
        <v>28984.155643153979</v>
      </c>
      <c r="P51" s="100">
        <f t="shared" si="27"/>
        <v>28984.155643153979</v>
      </c>
      <c r="Q51" s="100">
        <f t="shared" si="27"/>
        <v>28984.155643153979</v>
      </c>
      <c r="R51" s="100">
        <f t="shared" si="27"/>
        <v>28984.155643153979</v>
      </c>
      <c r="S51" s="100">
        <f t="shared" si="27"/>
        <v>28984.155643153979</v>
      </c>
      <c r="T51" s="100">
        <f t="shared" si="27"/>
        <v>28984.155643153979</v>
      </c>
      <c r="U51" s="100">
        <f t="shared" si="27"/>
        <v>28984.155643153979</v>
      </c>
      <c r="V51" s="100">
        <f t="shared" si="27"/>
        <v>28984.15564315395</v>
      </c>
      <c r="W51" s="100">
        <f t="shared" si="27"/>
        <v>28984.15564315395</v>
      </c>
      <c r="X51" s="100">
        <f t="shared" si="27"/>
        <v>28984.15564315395</v>
      </c>
      <c r="Y51" s="100">
        <f t="shared" si="27"/>
        <v>28984.15564315395</v>
      </c>
      <c r="Z51" s="100">
        <f t="shared" si="27"/>
        <v>28984.15564315395</v>
      </c>
      <c r="AA51" s="100">
        <f t="shared" si="27"/>
        <v>28984.15564315395</v>
      </c>
      <c r="AB51" s="100">
        <f t="shared" si="27"/>
        <v>28984.15564315395</v>
      </c>
      <c r="AC51" s="100">
        <f t="shared" si="27"/>
        <v>28984.15564315395</v>
      </c>
      <c r="AD51" s="100">
        <f t="shared" si="27"/>
        <v>28984.15564315395</v>
      </c>
      <c r="AE51" s="100">
        <f t="shared" si="27"/>
        <v>28984.15564315395</v>
      </c>
      <c r="AF51" s="100">
        <f t="shared" si="27"/>
        <v>28984.15564315395</v>
      </c>
      <c r="AG51" s="100">
        <f t="shared" si="27"/>
        <v>28984.15564315395</v>
      </c>
      <c r="AH51" s="100">
        <f t="shared" si="27"/>
        <v>28984.15564315395</v>
      </c>
      <c r="AI51" s="100">
        <f t="shared" si="27"/>
        <v>28984.15564315395</v>
      </c>
      <c r="AJ51" s="100">
        <f>AJ42+AJ20</f>
        <v>28984.15564315395</v>
      </c>
      <c r="AK51" s="50">
        <f>AM42+AL20</f>
        <v>2472.238187646376</v>
      </c>
      <c r="AL51" s="99">
        <f t="shared" ref="AL51:BN51" si="28">AN42+AM20</f>
        <v>2448.6079060400325</v>
      </c>
      <c r="AM51" s="99">
        <f t="shared" si="28"/>
        <v>2448.6079060400325</v>
      </c>
      <c r="AN51" s="99">
        <f t="shared" si="28"/>
        <v>2448.6079060400325</v>
      </c>
      <c r="AO51" s="99">
        <f t="shared" si="28"/>
        <v>2448.6079060400325</v>
      </c>
      <c r="AP51" s="99">
        <f t="shared" si="28"/>
        <v>2448.6079060400325</v>
      </c>
      <c r="AQ51" s="99">
        <f t="shared" si="28"/>
        <v>2407.504928810175</v>
      </c>
      <c r="AR51" s="99">
        <f t="shared" si="28"/>
        <v>2407.4376364731252</v>
      </c>
      <c r="AS51" s="99">
        <f t="shared" si="28"/>
        <v>2407.4376364731252</v>
      </c>
      <c r="AT51" s="99">
        <f t="shared" si="28"/>
        <v>2407.4376364731252</v>
      </c>
      <c r="AU51" s="99">
        <f t="shared" si="28"/>
        <v>2407.4376364731252</v>
      </c>
      <c r="AV51" s="99">
        <f t="shared" si="28"/>
        <v>2407.4376364731252</v>
      </c>
      <c r="AW51" s="99">
        <f t="shared" si="28"/>
        <v>2407.4376364731252</v>
      </c>
      <c r="AX51" s="99">
        <f t="shared" si="28"/>
        <v>2407.4376364731252</v>
      </c>
      <c r="AY51" s="99">
        <f t="shared" si="28"/>
        <v>2407.4376364731252</v>
      </c>
      <c r="AZ51" s="99">
        <f t="shared" si="28"/>
        <v>2407.4376364731252</v>
      </c>
      <c r="BA51" s="99">
        <f t="shared" si="28"/>
        <v>2333.9850079682096</v>
      </c>
      <c r="BB51" s="99">
        <f t="shared" si="28"/>
        <v>2333.9850079682096</v>
      </c>
      <c r="BC51" s="99">
        <f t="shared" si="28"/>
        <v>2333.9850079682096</v>
      </c>
      <c r="BD51" s="99">
        <f t="shared" si="28"/>
        <v>2333.9850079682096</v>
      </c>
      <c r="BE51" s="99">
        <f t="shared" si="28"/>
        <v>2333.9850079682096</v>
      </c>
      <c r="BF51" s="99">
        <f t="shared" si="28"/>
        <v>2333.9850079682096</v>
      </c>
      <c r="BG51" s="99">
        <f t="shared" si="28"/>
        <v>2333.9850079682096</v>
      </c>
      <c r="BH51" s="99">
        <f t="shared" si="28"/>
        <v>2333.9850079682096</v>
      </c>
      <c r="BI51" s="99">
        <f t="shared" si="28"/>
        <v>2333.9850079682096</v>
      </c>
      <c r="BJ51" s="99">
        <f t="shared" si="28"/>
        <v>2333.9850079682096</v>
      </c>
      <c r="BK51" s="99">
        <f t="shared" si="28"/>
        <v>2333.9850079682096</v>
      </c>
      <c r="BL51" s="99">
        <f t="shared" si="28"/>
        <v>2333.9850079682096</v>
      </c>
      <c r="BM51" s="99">
        <f t="shared" si="28"/>
        <v>2333.9850079682096</v>
      </c>
      <c r="BN51" s="99">
        <f t="shared" si="28"/>
        <v>2333.9850079682096</v>
      </c>
      <c r="BO51" s="99">
        <f>BQ42+BP20</f>
        <v>2333.9850079682096</v>
      </c>
      <c r="BP51" s="51">
        <f>BR42</f>
        <v>15680.410068017796</v>
      </c>
      <c r="BQ51" s="73">
        <f>BS42</f>
        <v>13000.308919728137</v>
      </c>
      <c r="BR51" s="73">
        <f t="shared" ref="BR51:CS51" si="29">BT42</f>
        <v>13000.308919728137</v>
      </c>
      <c r="BS51" s="73">
        <f t="shared" si="29"/>
        <v>13000.308919728137</v>
      </c>
      <c r="BT51" s="73">
        <f t="shared" si="29"/>
        <v>13000.308919728137</v>
      </c>
      <c r="BU51" s="73">
        <f t="shared" si="29"/>
        <v>13000.308919728137</v>
      </c>
      <c r="BV51" s="73">
        <f t="shared" si="29"/>
        <v>8338.48819718915</v>
      </c>
      <c r="BW51" s="73">
        <f t="shared" si="29"/>
        <v>8330.8560295826883</v>
      </c>
      <c r="BX51" s="73">
        <f t="shared" si="29"/>
        <v>8330.8560295826883</v>
      </c>
      <c r="BY51" s="73">
        <f t="shared" si="29"/>
        <v>8330.8560295826883</v>
      </c>
      <c r="BZ51" s="73">
        <f t="shared" si="29"/>
        <v>8330.8560295826883</v>
      </c>
      <c r="CA51" s="73">
        <f t="shared" si="29"/>
        <v>8330.8560295826883</v>
      </c>
      <c r="CB51" s="73">
        <f t="shared" si="29"/>
        <v>8330.8560295826883</v>
      </c>
      <c r="CC51" s="73">
        <f t="shared" si="29"/>
        <v>8330.8560295826883</v>
      </c>
      <c r="CD51" s="73">
        <f t="shared" si="29"/>
        <v>8330.8560295826883</v>
      </c>
      <c r="CE51" s="73">
        <f t="shared" si="29"/>
        <v>8330.8560295826883</v>
      </c>
      <c r="CF51" s="73">
        <f t="shared" si="29"/>
        <v>0</v>
      </c>
      <c r="CG51" s="73">
        <f t="shared" si="29"/>
        <v>0</v>
      </c>
      <c r="CH51" s="73">
        <f t="shared" si="29"/>
        <v>0</v>
      </c>
      <c r="CI51" s="73">
        <f t="shared" si="29"/>
        <v>0</v>
      </c>
      <c r="CJ51" s="73">
        <f t="shared" si="29"/>
        <v>0</v>
      </c>
      <c r="CK51" s="73">
        <f t="shared" si="29"/>
        <v>0</v>
      </c>
      <c r="CL51" s="73">
        <f t="shared" si="29"/>
        <v>0</v>
      </c>
      <c r="CM51" s="73">
        <f t="shared" si="29"/>
        <v>0</v>
      </c>
      <c r="CN51" s="73">
        <f t="shared" si="29"/>
        <v>0</v>
      </c>
      <c r="CO51" s="73">
        <f t="shared" si="29"/>
        <v>0</v>
      </c>
      <c r="CP51" s="73">
        <f t="shared" si="29"/>
        <v>0</v>
      </c>
      <c r="CQ51" s="73">
        <f t="shared" si="29"/>
        <v>0</v>
      </c>
      <c r="CR51" s="73">
        <f t="shared" si="29"/>
        <v>0</v>
      </c>
      <c r="CS51" s="73">
        <f t="shared" si="29"/>
        <v>0</v>
      </c>
      <c r="CT51" s="73">
        <f>CV42</f>
        <v>0</v>
      </c>
      <c r="CU51" s="88">
        <f>CX42+BR20</f>
        <v>220.2489712247401</v>
      </c>
      <c r="CV51" s="74">
        <f>CY42+BS20</f>
        <v>218.1222458801692</v>
      </c>
      <c r="CW51" s="74">
        <f t="shared" ref="CW51:DY51" si="30">CZ42+BT20</f>
        <v>218.1222458801692</v>
      </c>
      <c r="CX51" s="74">
        <f t="shared" si="30"/>
        <v>218.1222458801692</v>
      </c>
      <c r="CY51" s="74">
        <f t="shared" si="30"/>
        <v>218.1222458801692</v>
      </c>
      <c r="CZ51" s="74">
        <f t="shared" si="30"/>
        <v>218.1222458801692</v>
      </c>
      <c r="DA51" s="74">
        <f t="shared" si="30"/>
        <v>214.4229779294821</v>
      </c>
      <c r="DB51" s="74">
        <f t="shared" si="30"/>
        <v>214.41692161914762</v>
      </c>
      <c r="DC51" s="74">
        <f t="shared" si="30"/>
        <v>214.41692161914762</v>
      </c>
      <c r="DD51" s="74">
        <f t="shared" si="30"/>
        <v>214.41692161914762</v>
      </c>
      <c r="DE51" s="74">
        <f t="shared" si="30"/>
        <v>214.41692161914762</v>
      </c>
      <c r="DF51" s="74">
        <f t="shared" si="30"/>
        <v>214.41692161914762</v>
      </c>
      <c r="DG51" s="74">
        <f t="shared" si="30"/>
        <v>214.41692161914762</v>
      </c>
      <c r="DH51" s="74">
        <f t="shared" si="30"/>
        <v>214.41692161914762</v>
      </c>
      <c r="DI51" s="74">
        <f t="shared" si="30"/>
        <v>214.41692161914762</v>
      </c>
      <c r="DJ51" s="74">
        <f t="shared" si="30"/>
        <v>214.41692161914762</v>
      </c>
      <c r="DK51" s="74">
        <f t="shared" si="30"/>
        <v>207.80618505370518</v>
      </c>
      <c r="DL51" s="74">
        <f t="shared" si="30"/>
        <v>207.80618505370518</v>
      </c>
      <c r="DM51" s="74">
        <f t="shared" si="30"/>
        <v>207.80618505370518</v>
      </c>
      <c r="DN51" s="74">
        <f t="shared" si="30"/>
        <v>207.80618505370518</v>
      </c>
      <c r="DO51" s="74">
        <f t="shared" si="30"/>
        <v>207.80618505370518</v>
      </c>
      <c r="DP51" s="74">
        <f t="shared" si="30"/>
        <v>207.80618505370518</v>
      </c>
      <c r="DQ51" s="74">
        <f t="shared" si="30"/>
        <v>207.80618505370518</v>
      </c>
      <c r="DR51" s="74">
        <f t="shared" si="30"/>
        <v>207.80618505370518</v>
      </c>
      <c r="DS51" s="74">
        <f t="shared" si="30"/>
        <v>207.80618505370518</v>
      </c>
      <c r="DT51" s="74">
        <f t="shared" si="30"/>
        <v>207.80618505370518</v>
      </c>
      <c r="DU51" s="74">
        <f t="shared" si="30"/>
        <v>207.80618505370518</v>
      </c>
      <c r="DV51" s="74">
        <f t="shared" si="30"/>
        <v>207.80618505370518</v>
      </c>
      <c r="DW51" s="74">
        <f t="shared" si="30"/>
        <v>207.80618505370518</v>
      </c>
      <c r="DX51" s="74">
        <f t="shared" si="30"/>
        <v>207.80618505370518</v>
      </c>
      <c r="DY51" s="74">
        <f t="shared" si="30"/>
        <v>207.80618505370518</v>
      </c>
      <c r="DZ51" s="59">
        <f>EC42+CW20</f>
        <v>2692.4871588711158</v>
      </c>
      <c r="EA51" s="75">
        <f>ED42+CX20</f>
        <v>2666.730151920201</v>
      </c>
      <c r="EB51" s="75">
        <f t="shared" ref="EB51:FC51" si="31">EE42+CY20</f>
        <v>2666.730151920201</v>
      </c>
      <c r="EC51" s="75">
        <f t="shared" si="31"/>
        <v>2666.730151920201</v>
      </c>
      <c r="ED51" s="75">
        <f t="shared" si="31"/>
        <v>2666.730151920201</v>
      </c>
      <c r="EE51" s="75">
        <f t="shared" si="31"/>
        <v>2666.730151920201</v>
      </c>
      <c r="EF51" s="75">
        <f t="shared" si="31"/>
        <v>2621.9279067396574</v>
      </c>
      <c r="EG51" s="75">
        <f t="shared" si="31"/>
        <v>2621.8545580922728</v>
      </c>
      <c r="EH51" s="75">
        <f t="shared" si="31"/>
        <v>2621.8545580922728</v>
      </c>
      <c r="EI51" s="75">
        <f t="shared" si="31"/>
        <v>2621.8545580922728</v>
      </c>
      <c r="EJ51" s="75">
        <f t="shared" si="31"/>
        <v>2621.8545580922728</v>
      </c>
      <c r="EK51" s="75">
        <f t="shared" si="31"/>
        <v>2621.8545580922728</v>
      </c>
      <c r="EL51" s="75">
        <f t="shared" si="31"/>
        <v>2621.8545580922728</v>
      </c>
      <c r="EM51" s="75">
        <f t="shared" si="31"/>
        <v>2621.8545580922728</v>
      </c>
      <c r="EN51" s="75">
        <f t="shared" si="31"/>
        <v>2621.8545580922728</v>
      </c>
      <c r="EO51" s="75">
        <f t="shared" si="31"/>
        <v>2621.8545580922728</v>
      </c>
      <c r="EP51" s="75">
        <f t="shared" si="31"/>
        <v>2541.7911930219148</v>
      </c>
      <c r="EQ51" s="75">
        <f t="shared" si="31"/>
        <v>2541.7911930219148</v>
      </c>
      <c r="ER51" s="75">
        <f t="shared" si="31"/>
        <v>2541.7911930219148</v>
      </c>
      <c r="ES51" s="75">
        <f t="shared" si="31"/>
        <v>2541.7911930219148</v>
      </c>
      <c r="ET51" s="75">
        <f t="shared" si="31"/>
        <v>2541.7911930219148</v>
      </c>
      <c r="EU51" s="75">
        <f t="shared" si="31"/>
        <v>2541.7911930219148</v>
      </c>
      <c r="EV51" s="75">
        <f t="shared" si="31"/>
        <v>2541.7911930219148</v>
      </c>
      <c r="EW51" s="75">
        <f t="shared" si="31"/>
        <v>2541.7911930219148</v>
      </c>
      <c r="EX51" s="75">
        <f t="shared" si="31"/>
        <v>2541.7911930219148</v>
      </c>
      <c r="EY51" s="75">
        <f t="shared" si="31"/>
        <v>2541.7911930219148</v>
      </c>
      <c r="EZ51" s="75">
        <f t="shared" si="31"/>
        <v>2541.7911930219148</v>
      </c>
      <c r="FA51" s="75">
        <f t="shared" si="31"/>
        <v>2541.7911930219148</v>
      </c>
      <c r="FB51" s="75">
        <f t="shared" si="31"/>
        <v>2541.7911930219148</v>
      </c>
      <c r="FC51" s="75">
        <f t="shared" si="31"/>
        <v>2541.7911930219148</v>
      </c>
      <c r="FD51" s="75">
        <f>FG42+EA20</f>
        <v>2541.7911930219148</v>
      </c>
    </row>
    <row r="55" spans="1:160" x14ac:dyDescent="0.25">
      <c r="DZ55" s="1"/>
    </row>
    <row r="56" spans="1:160" x14ac:dyDescent="0.25">
      <c r="BP56" s="1"/>
    </row>
    <row r="291" spans="5:35" x14ac:dyDescent="0.25">
      <c r="E291" s="83">
        <v>173606.80546200322</v>
      </c>
      <c r="F291" s="83">
        <v>177556.92038939655</v>
      </c>
      <c r="G291" s="83">
        <v>177675.17854112125</v>
      </c>
      <c r="H291" s="83">
        <v>177922.42868794993</v>
      </c>
      <c r="I291" s="83">
        <v>198619.80660903797</v>
      </c>
      <c r="J291" s="83">
        <v>202506.4400315503</v>
      </c>
      <c r="K291" s="83">
        <v>202747.89379202915</v>
      </c>
      <c r="L291" s="83">
        <v>202922.25717413303</v>
      </c>
      <c r="M291" s="83">
        <v>203493.57581161268</v>
      </c>
      <c r="N291" s="83">
        <v>206038.69810898858</v>
      </c>
      <c r="O291" s="83">
        <v>206090.33776473172</v>
      </c>
      <c r="P291" s="83">
        <v>206117.78698071439</v>
      </c>
      <c r="Q291" s="83">
        <v>206117.78698071439</v>
      </c>
      <c r="R291" s="83">
        <v>206117.78698071439</v>
      </c>
      <c r="S291" s="83">
        <v>206117.78698071439</v>
      </c>
      <c r="T291" s="83">
        <v>206117.78698071439</v>
      </c>
      <c r="U291" s="83">
        <v>206170.76488476078</v>
      </c>
      <c r="V291" s="83">
        <v>206170.76488476078</v>
      </c>
      <c r="W291" s="83">
        <v>206170.76488476078</v>
      </c>
      <c r="X291" s="83">
        <v>206180.25009528894</v>
      </c>
      <c r="Y291" s="83">
        <v>206183.26210999041</v>
      </c>
      <c r="Z291" s="83">
        <v>206183.26210999041</v>
      </c>
      <c r="AA291" s="83">
        <v>206183.26210999041</v>
      </c>
      <c r="AB291" s="83">
        <v>206183.26210999041</v>
      </c>
      <c r="AC291" s="83">
        <v>206187.90171192083</v>
      </c>
      <c r="AD291" s="83">
        <v>206187.90171192083</v>
      </c>
      <c r="AE291" s="83">
        <v>206187.90171192083</v>
      </c>
      <c r="AF291" s="83">
        <v>206187.90171192083</v>
      </c>
      <c r="AG291" s="83">
        <v>206191.09688934847</v>
      </c>
      <c r="AH291" s="83">
        <v>206191.09688934847</v>
      </c>
      <c r="AI291" s="83">
        <v>206191.09688934847</v>
      </c>
    </row>
  </sheetData>
  <mergeCells count="14">
    <mergeCell ref="F4:AJ4"/>
    <mergeCell ref="AL4:BP4"/>
    <mergeCell ref="BR4:CV4"/>
    <mergeCell ref="CW4:EA4"/>
    <mergeCell ref="F29:AJ29"/>
    <mergeCell ref="AM29:BQ29"/>
    <mergeCell ref="BR29:CV29"/>
    <mergeCell ref="CX29:EB29"/>
    <mergeCell ref="EC29:FG29"/>
    <mergeCell ref="F49:AJ49"/>
    <mergeCell ref="AK49:BO49"/>
    <mergeCell ref="BP49:CT49"/>
    <mergeCell ref="CU49:DY49"/>
    <mergeCell ref="DZ49:FD49"/>
  </mergeCells>
  <pageMargins left="0.7" right="0.7" top="0.75" bottom="0.75" header="0.3" footer="0.3"/>
  <pageSetup paperSize="9" orientation="portrait" horizontalDpi="300" verticalDpi="300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500-000000000000}">
  <dimension ref="A1:FG291"/>
  <sheetViews>
    <sheetView workbookViewId="0">
      <selection activeCell="C39" sqref="C39"/>
    </sheetView>
  </sheetViews>
  <sheetFormatPr defaultColWidth="11.42578125" defaultRowHeight="15" x14ac:dyDescent="0.25"/>
  <cols>
    <col min="1" max="1" width="39.5703125" customWidth="1"/>
    <col min="2" max="2" width="10" customWidth="1"/>
    <col min="3" max="3" width="28.85546875" customWidth="1"/>
    <col min="4" max="4" width="20.85546875" customWidth="1"/>
    <col min="5" max="5" width="14.7109375" customWidth="1"/>
    <col min="6" max="36" width="7.5703125" customWidth="1"/>
    <col min="37" max="37" width="34" customWidth="1"/>
    <col min="38" max="38" width="34.28515625" customWidth="1"/>
    <col min="39" max="67" width="5.5703125" customWidth="1"/>
    <col min="68" max="68" width="9" customWidth="1"/>
    <col min="69" max="69" width="34.140625" customWidth="1"/>
    <col min="70" max="70" width="9.28515625" customWidth="1"/>
    <col min="71" max="76" width="5.5703125" customWidth="1"/>
    <col min="77" max="100" width="5" customWidth="1"/>
    <col min="101" max="101" width="34.140625" customWidth="1"/>
    <col min="102" max="160" width="6.5703125" customWidth="1"/>
    <col min="161" max="163" width="5" customWidth="1"/>
  </cols>
  <sheetData>
    <row r="1" spans="1:132" ht="31.5" customHeight="1" x14ac:dyDescent="0.5">
      <c r="A1" s="94" t="str">
        <f>B6</f>
        <v>Wisconsin</v>
      </c>
    </row>
    <row r="2" spans="1:132" x14ac:dyDescent="0.25">
      <c r="A2" s="122" t="s">
        <v>35</v>
      </c>
      <c r="B2" s="40"/>
      <c r="C2" s="40"/>
      <c r="D2" s="40"/>
      <c r="E2" s="40"/>
      <c r="F2" s="40"/>
      <c r="G2" s="40"/>
      <c r="H2" s="40"/>
      <c r="I2" s="40"/>
      <c r="J2" s="40"/>
      <c r="K2" s="40"/>
      <c r="L2" s="40"/>
      <c r="M2" s="40"/>
      <c r="N2" s="40"/>
      <c r="O2" s="40"/>
      <c r="P2" s="40"/>
      <c r="AK2" s="6"/>
    </row>
    <row r="3" spans="1:132" x14ac:dyDescent="0.25">
      <c r="BQ3" s="6"/>
    </row>
    <row r="4" spans="1:132" x14ac:dyDescent="0.25">
      <c r="F4" s="119" t="s">
        <v>20</v>
      </c>
      <c r="G4" s="111"/>
      <c r="H4" s="111"/>
      <c r="I4" s="111"/>
      <c r="J4" s="111"/>
      <c r="K4" s="111"/>
      <c r="L4" s="111"/>
      <c r="M4" s="111"/>
      <c r="N4" s="111"/>
      <c r="O4" s="111"/>
      <c r="P4" s="111"/>
      <c r="Q4" s="111"/>
      <c r="R4" s="111"/>
      <c r="S4" s="111"/>
      <c r="T4" s="111"/>
      <c r="U4" s="111"/>
      <c r="V4" s="111"/>
      <c r="W4" s="111"/>
      <c r="X4" s="111"/>
      <c r="Y4" s="111"/>
      <c r="Z4" s="111"/>
      <c r="AA4" s="111"/>
      <c r="AB4" s="111"/>
      <c r="AC4" s="111"/>
      <c r="AD4" s="111"/>
      <c r="AE4" s="111"/>
      <c r="AF4" s="111"/>
      <c r="AG4" s="111"/>
      <c r="AH4" s="111"/>
      <c r="AI4" s="111"/>
      <c r="AJ4" s="111"/>
      <c r="AL4" s="112" t="s">
        <v>28</v>
      </c>
      <c r="AM4" s="113"/>
      <c r="AN4" s="113"/>
      <c r="AO4" s="113"/>
      <c r="AP4" s="113"/>
      <c r="AQ4" s="113"/>
      <c r="AR4" s="113"/>
      <c r="AS4" s="113"/>
      <c r="AT4" s="113"/>
      <c r="AU4" s="113"/>
      <c r="AV4" s="113"/>
      <c r="AW4" s="113"/>
      <c r="AX4" s="113"/>
      <c r="AY4" s="113"/>
      <c r="AZ4" s="113"/>
      <c r="BA4" s="113"/>
      <c r="BB4" s="113"/>
      <c r="BC4" s="113"/>
      <c r="BD4" s="113"/>
      <c r="BE4" s="113"/>
      <c r="BF4" s="113"/>
      <c r="BG4" s="113"/>
      <c r="BH4" s="113"/>
      <c r="BI4" s="113"/>
      <c r="BJ4" s="113"/>
      <c r="BK4" s="113"/>
      <c r="BL4" s="113"/>
      <c r="BM4" s="113"/>
      <c r="BN4" s="113"/>
      <c r="BO4" s="113"/>
      <c r="BP4" s="113"/>
      <c r="BR4" s="114" t="s">
        <v>25</v>
      </c>
      <c r="BS4" s="115"/>
      <c r="BT4" s="115"/>
      <c r="BU4" s="115"/>
      <c r="BV4" s="115"/>
      <c r="BW4" s="115"/>
      <c r="BX4" s="115"/>
      <c r="BY4" s="115"/>
      <c r="BZ4" s="115"/>
      <c r="CA4" s="115"/>
      <c r="CB4" s="115"/>
      <c r="CC4" s="115"/>
      <c r="CD4" s="115"/>
      <c r="CE4" s="115"/>
      <c r="CF4" s="115"/>
      <c r="CG4" s="115"/>
      <c r="CH4" s="115"/>
      <c r="CI4" s="115"/>
      <c r="CJ4" s="115"/>
      <c r="CK4" s="115"/>
      <c r="CL4" s="115"/>
      <c r="CM4" s="115"/>
      <c r="CN4" s="115"/>
      <c r="CO4" s="115"/>
      <c r="CP4" s="115"/>
      <c r="CQ4" s="115"/>
      <c r="CR4" s="115"/>
      <c r="CS4" s="115"/>
      <c r="CT4" s="115"/>
      <c r="CU4" s="115"/>
      <c r="CV4" s="116"/>
      <c r="CW4" s="117" t="s">
        <v>26</v>
      </c>
      <c r="CX4" s="118"/>
      <c r="CY4" s="118"/>
      <c r="CZ4" s="118"/>
      <c r="DA4" s="118"/>
      <c r="DB4" s="118"/>
      <c r="DC4" s="118"/>
      <c r="DD4" s="118"/>
      <c r="DE4" s="118"/>
      <c r="DF4" s="118"/>
      <c r="DG4" s="118"/>
      <c r="DH4" s="118"/>
      <c r="DI4" s="118"/>
      <c r="DJ4" s="118"/>
      <c r="DK4" s="118"/>
      <c r="DL4" s="118"/>
      <c r="DM4" s="118"/>
      <c r="DN4" s="118"/>
      <c r="DO4" s="118"/>
      <c r="DP4" s="118"/>
      <c r="DQ4" s="118"/>
      <c r="DR4" s="118"/>
      <c r="DS4" s="118"/>
      <c r="DT4" s="118"/>
      <c r="DU4" s="118"/>
      <c r="DV4" s="118"/>
      <c r="DW4" s="118"/>
      <c r="DX4" s="118"/>
      <c r="DY4" s="118"/>
      <c r="DZ4" s="118"/>
      <c r="EA4" s="118"/>
    </row>
    <row r="5" spans="1:132" ht="15.75" customHeight="1" x14ac:dyDescent="0.25">
      <c r="A5" s="13" t="s">
        <v>46</v>
      </c>
      <c r="B5" s="13" t="s">
        <v>0</v>
      </c>
      <c r="C5" s="13" t="s">
        <v>47</v>
      </c>
      <c r="D5" s="13" t="s">
        <v>48</v>
      </c>
      <c r="E5" s="13" t="s">
        <v>18</v>
      </c>
      <c r="F5" s="47">
        <v>1990</v>
      </c>
      <c r="G5" s="48">
        <v>1991</v>
      </c>
      <c r="H5" s="48">
        <v>1992</v>
      </c>
      <c r="I5" s="48">
        <v>1993</v>
      </c>
      <c r="J5" s="48">
        <v>1994</v>
      </c>
      <c r="K5" s="48">
        <v>1995</v>
      </c>
      <c r="L5" s="48">
        <v>1996</v>
      </c>
      <c r="M5" s="48">
        <v>1997</v>
      </c>
      <c r="N5" s="48">
        <v>1998</v>
      </c>
      <c r="O5" s="48">
        <v>1999</v>
      </c>
      <c r="P5" s="48">
        <v>2000</v>
      </c>
      <c r="Q5" s="48">
        <v>2001</v>
      </c>
      <c r="R5" s="48">
        <v>2002</v>
      </c>
      <c r="S5" s="48">
        <v>2003</v>
      </c>
      <c r="T5" s="48">
        <v>2004</v>
      </c>
      <c r="U5" s="48">
        <v>2005</v>
      </c>
      <c r="V5" s="48">
        <v>2006</v>
      </c>
      <c r="W5" s="48">
        <v>2007</v>
      </c>
      <c r="X5" s="48">
        <v>2008</v>
      </c>
      <c r="Y5" s="48">
        <v>2009</v>
      </c>
      <c r="Z5" s="48">
        <v>2010</v>
      </c>
      <c r="AA5" s="48">
        <v>2011</v>
      </c>
      <c r="AB5" s="48">
        <v>2012</v>
      </c>
      <c r="AC5" s="48">
        <v>2013</v>
      </c>
      <c r="AD5" s="48">
        <v>2014</v>
      </c>
      <c r="AE5" s="48">
        <v>2015</v>
      </c>
      <c r="AF5" s="48">
        <v>2016</v>
      </c>
      <c r="AG5" s="48">
        <v>2017</v>
      </c>
      <c r="AH5" s="48">
        <v>2018</v>
      </c>
      <c r="AI5" s="48">
        <v>2019</v>
      </c>
      <c r="AJ5" s="48">
        <v>2020</v>
      </c>
      <c r="AK5" s="13" t="s">
        <v>19</v>
      </c>
      <c r="AL5" s="43">
        <v>1990</v>
      </c>
      <c r="AM5" s="44">
        <v>1991</v>
      </c>
      <c r="AN5" s="44">
        <v>1992</v>
      </c>
      <c r="AO5" s="44">
        <v>1993</v>
      </c>
      <c r="AP5" s="44">
        <v>1994</v>
      </c>
      <c r="AQ5" s="44">
        <v>1995</v>
      </c>
      <c r="AR5" s="44">
        <v>1996</v>
      </c>
      <c r="AS5" s="44">
        <v>1997</v>
      </c>
      <c r="AT5" s="44">
        <v>1998</v>
      </c>
      <c r="AU5" s="44">
        <v>1999</v>
      </c>
      <c r="AV5" s="44">
        <v>2000</v>
      </c>
      <c r="AW5" s="44">
        <v>2001</v>
      </c>
      <c r="AX5" s="44">
        <v>2002</v>
      </c>
      <c r="AY5" s="44">
        <v>2003</v>
      </c>
      <c r="AZ5" s="44">
        <v>2004</v>
      </c>
      <c r="BA5" s="44">
        <v>2005</v>
      </c>
      <c r="BB5" s="44">
        <v>2006</v>
      </c>
      <c r="BC5" s="44">
        <v>2007</v>
      </c>
      <c r="BD5" s="44">
        <v>2008</v>
      </c>
      <c r="BE5" s="44">
        <v>2009</v>
      </c>
      <c r="BF5" s="44">
        <v>2010</v>
      </c>
      <c r="BG5" s="44">
        <v>2011</v>
      </c>
      <c r="BH5" s="44">
        <v>2012</v>
      </c>
      <c r="BI5" s="44">
        <v>2013</v>
      </c>
      <c r="BJ5" s="44">
        <v>2014</v>
      </c>
      <c r="BK5" s="44">
        <v>2015</v>
      </c>
      <c r="BL5" s="44">
        <v>2016</v>
      </c>
      <c r="BM5" s="44">
        <v>2017</v>
      </c>
      <c r="BN5" s="44">
        <v>2018</v>
      </c>
      <c r="BO5" s="44">
        <v>2019</v>
      </c>
      <c r="BP5" s="44">
        <v>2020</v>
      </c>
      <c r="BQ5" s="13" t="s">
        <v>21</v>
      </c>
      <c r="BR5" s="45">
        <v>1990</v>
      </c>
      <c r="BS5" s="46">
        <v>1991</v>
      </c>
      <c r="BT5" s="46">
        <v>1992</v>
      </c>
      <c r="BU5" s="46">
        <v>1993</v>
      </c>
      <c r="BV5" s="46">
        <v>1994</v>
      </c>
      <c r="BW5" s="46">
        <v>1995</v>
      </c>
      <c r="BX5" s="46">
        <v>1996</v>
      </c>
      <c r="BY5" s="46">
        <v>1997</v>
      </c>
      <c r="BZ5" s="46">
        <v>1998</v>
      </c>
      <c r="CA5" s="46">
        <v>1999</v>
      </c>
      <c r="CB5" s="46">
        <v>2000</v>
      </c>
      <c r="CC5" s="46">
        <v>2001</v>
      </c>
      <c r="CD5" s="46">
        <v>2002</v>
      </c>
      <c r="CE5" s="46">
        <v>2003</v>
      </c>
      <c r="CF5" s="46">
        <v>2004</v>
      </c>
      <c r="CG5" s="46">
        <v>2005</v>
      </c>
      <c r="CH5" s="46">
        <v>2006</v>
      </c>
      <c r="CI5" s="46">
        <v>2007</v>
      </c>
      <c r="CJ5" s="46">
        <v>2008</v>
      </c>
      <c r="CK5" s="46">
        <v>2009</v>
      </c>
      <c r="CL5" s="46">
        <v>2010</v>
      </c>
      <c r="CM5" s="46">
        <v>2011</v>
      </c>
      <c r="CN5" s="46">
        <v>2012</v>
      </c>
      <c r="CO5" s="46">
        <v>2013</v>
      </c>
      <c r="CP5" s="46">
        <v>2014</v>
      </c>
      <c r="CQ5" s="46">
        <v>2015</v>
      </c>
      <c r="CR5" s="46">
        <v>2016</v>
      </c>
      <c r="CS5" s="46">
        <v>2017</v>
      </c>
      <c r="CT5" s="46">
        <v>2018</v>
      </c>
      <c r="CU5" s="46">
        <v>2019</v>
      </c>
      <c r="CV5" s="49">
        <v>2020</v>
      </c>
      <c r="CW5" s="41">
        <v>1990</v>
      </c>
      <c r="CX5" s="42">
        <v>1991</v>
      </c>
      <c r="CY5" s="42">
        <v>1992</v>
      </c>
      <c r="CZ5" s="42">
        <v>1993</v>
      </c>
      <c r="DA5" s="42">
        <v>1994</v>
      </c>
      <c r="DB5" s="42">
        <v>1995</v>
      </c>
      <c r="DC5" s="42">
        <v>1996</v>
      </c>
      <c r="DD5" s="42">
        <v>1997</v>
      </c>
      <c r="DE5" s="42">
        <v>1998</v>
      </c>
      <c r="DF5" s="42">
        <v>1999</v>
      </c>
      <c r="DG5" s="42">
        <v>2000</v>
      </c>
      <c r="DH5" s="42">
        <v>2001</v>
      </c>
      <c r="DI5" s="42">
        <v>2002</v>
      </c>
      <c r="DJ5" s="42">
        <v>2003</v>
      </c>
      <c r="DK5" s="42">
        <v>2004</v>
      </c>
      <c r="DL5" s="42">
        <v>2005</v>
      </c>
      <c r="DM5" s="42">
        <v>2006</v>
      </c>
      <c r="DN5" s="42">
        <v>2007</v>
      </c>
      <c r="DO5" s="42">
        <v>2008</v>
      </c>
      <c r="DP5" s="42">
        <v>2009</v>
      </c>
      <c r="DQ5" s="42">
        <v>2010</v>
      </c>
      <c r="DR5" s="42">
        <v>2011</v>
      </c>
      <c r="DS5" s="42">
        <v>2012</v>
      </c>
      <c r="DT5" s="42">
        <v>2013</v>
      </c>
      <c r="DU5" s="42">
        <v>2014</v>
      </c>
      <c r="DV5" s="42">
        <v>2015</v>
      </c>
      <c r="DW5" s="42">
        <v>2016</v>
      </c>
      <c r="DX5" s="42">
        <v>2017</v>
      </c>
      <c r="DY5" s="42">
        <v>2018</v>
      </c>
      <c r="DZ5" s="42">
        <v>2019</v>
      </c>
      <c r="EA5" s="42">
        <v>2020</v>
      </c>
    </row>
    <row r="6" spans="1:132" x14ac:dyDescent="0.25">
      <c r="A6" t="s">
        <v>146</v>
      </c>
      <c r="B6" t="s">
        <v>206</v>
      </c>
      <c r="C6" t="s">
        <v>148</v>
      </c>
      <c r="D6" t="s">
        <v>149</v>
      </c>
      <c r="E6" t="s">
        <v>157</v>
      </c>
      <c r="F6" s="101">
        <v>9.1980212380839301</v>
      </c>
      <c r="G6" s="100">
        <v>9.1980212380839301</v>
      </c>
      <c r="H6" s="100">
        <v>9.1980212380839301</v>
      </c>
      <c r="I6" s="100">
        <v>9.1980212380839301</v>
      </c>
      <c r="J6" s="100">
        <v>9.1980212380839301</v>
      </c>
      <c r="K6" s="100">
        <v>9.1980212380839301</v>
      </c>
      <c r="L6" s="100">
        <v>9.1980212380839301</v>
      </c>
      <c r="M6" s="100">
        <v>9.1980212380839301</v>
      </c>
      <c r="N6" s="100">
        <v>9.1980212380839301</v>
      </c>
      <c r="O6" s="100">
        <v>9.1980212380839301</v>
      </c>
      <c r="P6" s="100">
        <v>9.1980212380839301</v>
      </c>
      <c r="Q6" s="100">
        <v>9.1980212380839301</v>
      </c>
      <c r="R6" s="100">
        <v>9.1980212380839301</v>
      </c>
      <c r="S6" s="100">
        <v>9.1980212380839301</v>
      </c>
      <c r="T6" s="100">
        <v>9.1980212380839301</v>
      </c>
      <c r="U6" s="100">
        <v>9.1980212380839301</v>
      </c>
      <c r="V6" s="100">
        <v>9.1980212380839301</v>
      </c>
      <c r="W6" s="100">
        <v>9.1980212380839301</v>
      </c>
      <c r="X6" s="100">
        <v>9.1980212380839301</v>
      </c>
      <c r="Y6" s="100">
        <v>9.1980212380839301</v>
      </c>
      <c r="Z6" s="100">
        <v>9.1980212380839301</v>
      </c>
      <c r="AA6" s="100">
        <v>9.1980212380839301</v>
      </c>
      <c r="AB6" s="100">
        <v>9.1980212380839301</v>
      </c>
      <c r="AC6" s="100">
        <v>9.1980212380839301</v>
      </c>
      <c r="AD6" s="100">
        <v>9.1980212380839301</v>
      </c>
      <c r="AE6" s="100">
        <v>9.1980212380839301</v>
      </c>
      <c r="AF6" s="100">
        <v>9.1980212380839301</v>
      </c>
      <c r="AG6" s="100">
        <v>9.1980212380839301</v>
      </c>
      <c r="AH6" s="100">
        <v>9.1980212380839301</v>
      </c>
      <c r="AI6" s="100">
        <v>9.1980212380839301</v>
      </c>
      <c r="AJ6" s="100">
        <v>9.1980212380839301</v>
      </c>
      <c r="AK6">
        <v>0.41599999999999998</v>
      </c>
      <c r="AL6" s="50">
        <f t="shared" ref="AL6:BA19" si="0">$AK6*F6</f>
        <v>3.8263768350429146</v>
      </c>
      <c r="AM6" s="99">
        <f t="shared" si="0"/>
        <v>3.8263768350429146</v>
      </c>
      <c r="AN6" s="99">
        <f t="shared" si="0"/>
        <v>3.8263768350429146</v>
      </c>
      <c r="AO6" s="99">
        <f t="shared" si="0"/>
        <v>3.8263768350429146</v>
      </c>
      <c r="AP6" s="99">
        <f t="shared" si="0"/>
        <v>3.8263768350429146</v>
      </c>
      <c r="AQ6" s="99">
        <f t="shared" si="0"/>
        <v>3.8263768350429146</v>
      </c>
      <c r="AR6" s="99">
        <f t="shared" si="0"/>
        <v>3.8263768350429146</v>
      </c>
      <c r="AS6" s="99">
        <f t="shared" si="0"/>
        <v>3.8263768350429146</v>
      </c>
      <c r="AT6" s="99">
        <f t="shared" si="0"/>
        <v>3.8263768350429146</v>
      </c>
      <c r="AU6" s="99">
        <f t="shared" si="0"/>
        <v>3.8263768350429146</v>
      </c>
      <c r="AV6" s="99">
        <f t="shared" si="0"/>
        <v>3.8263768350429146</v>
      </c>
      <c r="AW6" s="99">
        <f t="shared" si="0"/>
        <v>3.8263768350429146</v>
      </c>
      <c r="AX6" s="99">
        <f t="shared" si="0"/>
        <v>3.8263768350429146</v>
      </c>
      <c r="AY6" s="99">
        <f t="shared" si="0"/>
        <v>3.8263768350429146</v>
      </c>
      <c r="AZ6" s="99">
        <f t="shared" si="0"/>
        <v>3.8263768350429146</v>
      </c>
      <c r="BA6" s="99">
        <f t="shared" si="0"/>
        <v>3.8263768350429146</v>
      </c>
      <c r="BB6" s="99">
        <f t="shared" ref="BB6:BP19" si="1">$AK6*V6</f>
        <v>3.8263768350429146</v>
      </c>
      <c r="BC6" s="99">
        <f t="shared" si="1"/>
        <v>3.8263768350429146</v>
      </c>
      <c r="BD6" s="99">
        <f t="shared" si="1"/>
        <v>3.8263768350429146</v>
      </c>
      <c r="BE6" s="99">
        <f t="shared" si="1"/>
        <v>3.8263768350429146</v>
      </c>
      <c r="BF6" s="99">
        <f t="shared" si="1"/>
        <v>3.8263768350429146</v>
      </c>
      <c r="BG6" s="99">
        <f t="shared" si="1"/>
        <v>3.8263768350429146</v>
      </c>
      <c r="BH6" s="99">
        <f t="shared" si="1"/>
        <v>3.8263768350429146</v>
      </c>
      <c r="BI6" s="99">
        <f t="shared" si="1"/>
        <v>3.8263768350429146</v>
      </c>
      <c r="BJ6" s="99">
        <f t="shared" si="1"/>
        <v>3.8263768350429146</v>
      </c>
      <c r="BK6" s="99">
        <f t="shared" si="1"/>
        <v>3.8263768350429146</v>
      </c>
      <c r="BL6" s="99">
        <f t="shared" si="1"/>
        <v>3.8263768350429146</v>
      </c>
      <c r="BM6" s="99">
        <f t="shared" si="1"/>
        <v>3.8263768350429146</v>
      </c>
      <c r="BN6" s="99">
        <f t="shared" si="1"/>
        <v>3.8263768350429146</v>
      </c>
      <c r="BO6" s="99">
        <f t="shared" si="1"/>
        <v>3.8263768350429146</v>
      </c>
      <c r="BP6" s="99">
        <f t="shared" si="1"/>
        <v>3.8263768350429146</v>
      </c>
      <c r="BQ6" s="92">
        <f>IF(C6="reservoir", 0.09,0)</f>
        <v>0</v>
      </c>
      <c r="BR6" s="51">
        <f t="shared" ref="BR6:CG19" si="2">$BQ6*AL6</f>
        <v>0</v>
      </c>
      <c r="BS6" s="52">
        <f t="shared" si="2"/>
        <v>0</v>
      </c>
      <c r="BT6" s="52">
        <f t="shared" si="2"/>
        <v>0</v>
      </c>
      <c r="BU6" s="52">
        <f t="shared" si="2"/>
        <v>0</v>
      </c>
      <c r="BV6" s="52">
        <f t="shared" si="2"/>
        <v>0</v>
      </c>
      <c r="BW6" s="52">
        <f t="shared" si="2"/>
        <v>0</v>
      </c>
      <c r="BX6" s="52">
        <f t="shared" si="2"/>
        <v>0</v>
      </c>
      <c r="BY6" s="52">
        <f t="shared" si="2"/>
        <v>0</v>
      </c>
      <c r="BZ6" s="52">
        <f t="shared" si="2"/>
        <v>0</v>
      </c>
      <c r="CA6" s="52">
        <f t="shared" si="2"/>
        <v>0</v>
      </c>
      <c r="CB6" s="52">
        <f t="shared" si="2"/>
        <v>0</v>
      </c>
      <c r="CC6" s="52">
        <f t="shared" si="2"/>
        <v>0</v>
      </c>
      <c r="CD6" s="52">
        <f t="shared" si="2"/>
        <v>0</v>
      </c>
      <c r="CE6" s="52">
        <f t="shared" si="2"/>
        <v>0</v>
      </c>
      <c r="CF6" s="52">
        <f t="shared" si="2"/>
        <v>0</v>
      </c>
      <c r="CG6" s="52">
        <f t="shared" si="2"/>
        <v>0</v>
      </c>
      <c r="CH6" s="52">
        <f t="shared" ref="CH6:CV19" si="3">$BQ6*BB6</f>
        <v>0</v>
      </c>
      <c r="CI6" s="52">
        <f t="shared" si="3"/>
        <v>0</v>
      </c>
      <c r="CJ6" s="52">
        <f t="shared" si="3"/>
        <v>0</v>
      </c>
      <c r="CK6" s="52">
        <f t="shared" si="3"/>
        <v>0</v>
      </c>
      <c r="CL6" s="52">
        <f t="shared" si="3"/>
        <v>0</v>
      </c>
      <c r="CM6" s="52">
        <f t="shared" si="3"/>
        <v>0</v>
      </c>
      <c r="CN6" s="52">
        <f t="shared" si="3"/>
        <v>0</v>
      </c>
      <c r="CO6" s="52">
        <f t="shared" si="3"/>
        <v>0</v>
      </c>
      <c r="CP6" s="52">
        <f t="shared" si="3"/>
        <v>0</v>
      </c>
      <c r="CQ6" s="52">
        <f t="shared" si="3"/>
        <v>0</v>
      </c>
      <c r="CR6" s="52">
        <f t="shared" si="3"/>
        <v>0</v>
      </c>
      <c r="CS6" s="52">
        <f t="shared" si="3"/>
        <v>0</v>
      </c>
      <c r="CT6" s="52">
        <f t="shared" si="3"/>
        <v>0</v>
      </c>
      <c r="CU6" s="52">
        <f t="shared" si="3"/>
        <v>0</v>
      </c>
      <c r="CV6" s="65">
        <f t="shared" si="3"/>
        <v>0</v>
      </c>
      <c r="CW6" s="88">
        <f t="shared" ref="CW6:DL19" si="4">BR6+AL6</f>
        <v>3.8263768350429146</v>
      </c>
      <c r="CX6" s="89">
        <f t="shared" si="4"/>
        <v>3.8263768350429146</v>
      </c>
      <c r="CY6" s="89">
        <f t="shared" si="4"/>
        <v>3.8263768350429146</v>
      </c>
      <c r="CZ6" s="89">
        <f t="shared" si="4"/>
        <v>3.8263768350429146</v>
      </c>
      <c r="DA6" s="89">
        <f t="shared" si="4"/>
        <v>3.8263768350429146</v>
      </c>
      <c r="DB6" s="89">
        <f t="shared" si="4"/>
        <v>3.8263768350429146</v>
      </c>
      <c r="DC6" s="89">
        <f t="shared" si="4"/>
        <v>3.8263768350429146</v>
      </c>
      <c r="DD6" s="89">
        <f t="shared" si="4"/>
        <v>3.8263768350429146</v>
      </c>
      <c r="DE6" s="89">
        <f t="shared" si="4"/>
        <v>3.8263768350429146</v>
      </c>
      <c r="DF6" s="89">
        <f t="shared" si="4"/>
        <v>3.8263768350429146</v>
      </c>
      <c r="DG6" s="89">
        <f t="shared" si="4"/>
        <v>3.8263768350429146</v>
      </c>
      <c r="DH6" s="89">
        <f t="shared" si="4"/>
        <v>3.8263768350429146</v>
      </c>
      <c r="DI6" s="89">
        <f t="shared" si="4"/>
        <v>3.8263768350429146</v>
      </c>
      <c r="DJ6" s="89">
        <f t="shared" si="4"/>
        <v>3.8263768350429146</v>
      </c>
      <c r="DK6" s="89">
        <f t="shared" si="4"/>
        <v>3.8263768350429146</v>
      </c>
      <c r="DL6" s="89">
        <f t="shared" si="4"/>
        <v>3.8263768350429146</v>
      </c>
      <c r="DM6" s="89">
        <f t="shared" ref="DM6:EA19" si="5">CH6+BB6</f>
        <v>3.8263768350429146</v>
      </c>
      <c r="DN6" s="89">
        <f t="shared" si="5"/>
        <v>3.8263768350429146</v>
      </c>
      <c r="DO6" s="89">
        <f t="shared" si="5"/>
        <v>3.8263768350429146</v>
      </c>
      <c r="DP6" s="89">
        <f t="shared" si="5"/>
        <v>3.8263768350429146</v>
      </c>
      <c r="DQ6" s="89">
        <f t="shared" si="5"/>
        <v>3.8263768350429146</v>
      </c>
      <c r="DR6" s="89">
        <f t="shared" si="5"/>
        <v>3.8263768350429146</v>
      </c>
      <c r="DS6" s="89">
        <f t="shared" si="5"/>
        <v>3.8263768350429146</v>
      </c>
      <c r="DT6" s="89">
        <f t="shared" si="5"/>
        <v>3.8263768350429146</v>
      </c>
      <c r="DU6" s="89">
        <f t="shared" si="5"/>
        <v>3.8263768350429146</v>
      </c>
      <c r="DV6" s="89">
        <f t="shared" si="5"/>
        <v>3.8263768350429146</v>
      </c>
      <c r="DW6" s="89">
        <f t="shared" si="5"/>
        <v>3.8263768350429146</v>
      </c>
      <c r="DX6" s="89">
        <f t="shared" si="5"/>
        <v>3.8263768350429146</v>
      </c>
      <c r="DY6" s="89">
        <f t="shared" si="5"/>
        <v>3.8263768350429146</v>
      </c>
      <c r="DZ6" s="89">
        <f t="shared" si="5"/>
        <v>3.8263768350429146</v>
      </c>
      <c r="EA6" s="89">
        <f t="shared" si="5"/>
        <v>3.8263768350429146</v>
      </c>
    </row>
    <row r="7" spans="1:132" x14ac:dyDescent="0.25">
      <c r="A7" t="s">
        <v>146</v>
      </c>
      <c r="B7" t="s">
        <v>206</v>
      </c>
      <c r="C7" s="1" t="s">
        <v>148</v>
      </c>
      <c r="D7" s="1" t="s">
        <v>152</v>
      </c>
      <c r="E7" s="1" t="s">
        <v>157</v>
      </c>
      <c r="F7" s="101">
        <v>999.80418590048998</v>
      </c>
      <c r="G7" s="100">
        <v>1011.7656043544</v>
      </c>
      <c r="H7" s="100">
        <v>1058.45374117552</v>
      </c>
      <c r="I7" s="100">
        <v>1081.6556134928501</v>
      </c>
      <c r="J7" s="100">
        <v>1119.7076180668</v>
      </c>
      <c r="K7" s="100">
        <v>1130.7056057366599</v>
      </c>
      <c r="L7" s="100">
        <v>1137.2821125673199</v>
      </c>
      <c r="M7" s="100">
        <v>1143.71035707036</v>
      </c>
      <c r="N7" s="100">
        <v>1144.8380118217899</v>
      </c>
      <c r="O7" s="100">
        <v>1149.08924868897</v>
      </c>
      <c r="P7" s="100">
        <v>1149.08924868897</v>
      </c>
      <c r="Q7" s="100">
        <v>1149.08924868897</v>
      </c>
      <c r="R7" s="100">
        <v>1149.08924868897</v>
      </c>
      <c r="S7" s="100">
        <v>1149.08924868897</v>
      </c>
      <c r="T7" s="100">
        <v>1149.08924868897</v>
      </c>
      <c r="U7" s="100">
        <v>1149.08924868897</v>
      </c>
      <c r="V7" s="100">
        <v>1151.6744384983899</v>
      </c>
      <c r="W7" s="100">
        <v>1151.6744384983899</v>
      </c>
      <c r="X7" s="100">
        <v>1154.05032472217</v>
      </c>
      <c r="Y7" s="100">
        <v>1154.05032472217</v>
      </c>
      <c r="Z7" s="100">
        <v>1154.05032472217</v>
      </c>
      <c r="AA7" s="100">
        <v>1154.05032472217</v>
      </c>
      <c r="AB7" s="100">
        <v>1154.05032472217</v>
      </c>
      <c r="AC7" s="100">
        <v>1154.05032472217</v>
      </c>
      <c r="AD7" s="100">
        <v>1154.05032472217</v>
      </c>
      <c r="AE7" s="100">
        <v>1160.36940673918</v>
      </c>
      <c r="AF7" s="100">
        <v>1160.36940673918</v>
      </c>
      <c r="AG7" s="100">
        <v>1160.36940673918</v>
      </c>
      <c r="AH7" s="100">
        <v>1160.36940673918</v>
      </c>
      <c r="AI7" s="100">
        <v>1160.36940673918</v>
      </c>
      <c r="AJ7" s="100">
        <v>1160.36940673918</v>
      </c>
      <c r="AK7" s="1">
        <v>0.183</v>
      </c>
      <c r="AL7" s="99">
        <f t="shared" si="0"/>
        <v>182.96416601978967</v>
      </c>
      <c r="AM7" s="99">
        <f t="shared" si="0"/>
        <v>185.1531055968552</v>
      </c>
      <c r="AN7" s="99">
        <f t="shared" si="0"/>
        <v>193.69703463512016</v>
      </c>
      <c r="AO7" s="99">
        <f t="shared" si="0"/>
        <v>197.94297726919157</v>
      </c>
      <c r="AP7" s="99">
        <f t="shared" si="0"/>
        <v>204.90649410622439</v>
      </c>
      <c r="AQ7" s="99">
        <f t="shared" si="0"/>
        <v>206.91912584980875</v>
      </c>
      <c r="AR7" s="99">
        <f t="shared" si="0"/>
        <v>208.12262659981954</v>
      </c>
      <c r="AS7" s="99">
        <f t="shared" si="0"/>
        <v>209.29899534387587</v>
      </c>
      <c r="AT7" s="99">
        <f t="shared" si="0"/>
        <v>209.50535616338755</v>
      </c>
      <c r="AU7" s="99">
        <f t="shared" si="0"/>
        <v>210.28333251008149</v>
      </c>
      <c r="AV7" s="99">
        <f t="shared" si="0"/>
        <v>210.28333251008149</v>
      </c>
      <c r="AW7" s="99">
        <f t="shared" si="0"/>
        <v>210.28333251008149</v>
      </c>
      <c r="AX7" s="99">
        <f t="shared" si="0"/>
        <v>210.28333251008149</v>
      </c>
      <c r="AY7" s="99">
        <f t="shared" si="0"/>
        <v>210.28333251008149</v>
      </c>
      <c r="AZ7" s="99">
        <f t="shared" si="0"/>
        <v>210.28333251008149</v>
      </c>
      <c r="BA7" s="99">
        <f t="shared" si="0"/>
        <v>210.28333251008149</v>
      </c>
      <c r="BB7" s="99">
        <f t="shared" si="1"/>
        <v>210.75642224520536</v>
      </c>
      <c r="BC7" s="99">
        <f t="shared" si="1"/>
        <v>210.75642224520536</v>
      </c>
      <c r="BD7" s="99">
        <f t="shared" si="1"/>
        <v>211.19120942415711</v>
      </c>
      <c r="BE7" s="99">
        <f t="shared" si="1"/>
        <v>211.19120942415711</v>
      </c>
      <c r="BF7" s="99">
        <f t="shared" si="1"/>
        <v>211.19120942415711</v>
      </c>
      <c r="BG7" s="99">
        <f t="shared" si="1"/>
        <v>211.19120942415711</v>
      </c>
      <c r="BH7" s="99">
        <f t="shared" si="1"/>
        <v>211.19120942415711</v>
      </c>
      <c r="BI7" s="99">
        <f t="shared" si="1"/>
        <v>211.19120942415711</v>
      </c>
      <c r="BJ7" s="99">
        <f t="shared" si="1"/>
        <v>211.19120942415711</v>
      </c>
      <c r="BK7" s="99">
        <f t="shared" si="1"/>
        <v>212.34760143326994</v>
      </c>
      <c r="BL7" s="99">
        <f t="shared" si="1"/>
        <v>212.34760143326994</v>
      </c>
      <c r="BM7" s="99">
        <f t="shared" si="1"/>
        <v>212.34760143326994</v>
      </c>
      <c r="BN7" s="99">
        <f t="shared" si="1"/>
        <v>212.34760143326994</v>
      </c>
      <c r="BO7" s="99">
        <f t="shared" si="1"/>
        <v>212.34760143326994</v>
      </c>
      <c r="BP7" s="99">
        <f t="shared" si="1"/>
        <v>212.34760143326994</v>
      </c>
      <c r="BQ7" s="92">
        <f t="shared" ref="BQ7:BQ19" si="6">IF(C7="reservoir", 0.09,0)</f>
        <v>0</v>
      </c>
      <c r="BR7" s="51">
        <f t="shared" si="2"/>
        <v>0</v>
      </c>
      <c r="BS7" s="52">
        <f t="shared" si="2"/>
        <v>0</v>
      </c>
      <c r="BT7" s="52">
        <f t="shared" si="2"/>
        <v>0</v>
      </c>
      <c r="BU7" s="52">
        <f t="shared" si="2"/>
        <v>0</v>
      </c>
      <c r="BV7" s="52">
        <f t="shared" si="2"/>
        <v>0</v>
      </c>
      <c r="BW7" s="52">
        <f t="shared" si="2"/>
        <v>0</v>
      </c>
      <c r="BX7" s="52">
        <f t="shared" si="2"/>
        <v>0</v>
      </c>
      <c r="BY7" s="52">
        <f t="shared" si="2"/>
        <v>0</v>
      </c>
      <c r="BZ7" s="52">
        <f t="shared" si="2"/>
        <v>0</v>
      </c>
      <c r="CA7" s="52">
        <f t="shared" si="2"/>
        <v>0</v>
      </c>
      <c r="CB7" s="52">
        <f t="shared" si="2"/>
        <v>0</v>
      </c>
      <c r="CC7" s="52">
        <f t="shared" si="2"/>
        <v>0</v>
      </c>
      <c r="CD7" s="52">
        <f t="shared" si="2"/>
        <v>0</v>
      </c>
      <c r="CE7" s="52">
        <f t="shared" si="2"/>
        <v>0</v>
      </c>
      <c r="CF7" s="52">
        <f t="shared" si="2"/>
        <v>0</v>
      </c>
      <c r="CG7" s="52">
        <f t="shared" si="2"/>
        <v>0</v>
      </c>
      <c r="CH7" s="52">
        <f t="shared" si="3"/>
        <v>0</v>
      </c>
      <c r="CI7" s="52">
        <f t="shared" si="3"/>
        <v>0</v>
      </c>
      <c r="CJ7" s="52">
        <f t="shared" si="3"/>
        <v>0</v>
      </c>
      <c r="CK7" s="52">
        <f t="shared" si="3"/>
        <v>0</v>
      </c>
      <c r="CL7" s="52">
        <f t="shared" si="3"/>
        <v>0</v>
      </c>
      <c r="CM7" s="52">
        <f t="shared" si="3"/>
        <v>0</v>
      </c>
      <c r="CN7" s="52">
        <f t="shared" si="3"/>
        <v>0</v>
      </c>
      <c r="CO7" s="52">
        <f t="shared" si="3"/>
        <v>0</v>
      </c>
      <c r="CP7" s="52">
        <f t="shared" si="3"/>
        <v>0</v>
      </c>
      <c r="CQ7" s="52">
        <f t="shared" si="3"/>
        <v>0</v>
      </c>
      <c r="CR7" s="52">
        <f t="shared" si="3"/>
        <v>0</v>
      </c>
      <c r="CS7" s="52">
        <f t="shared" si="3"/>
        <v>0</v>
      </c>
      <c r="CT7" s="52">
        <f t="shared" si="3"/>
        <v>0</v>
      </c>
      <c r="CU7" s="52">
        <f t="shared" si="3"/>
        <v>0</v>
      </c>
      <c r="CV7" s="65">
        <f t="shared" si="3"/>
        <v>0</v>
      </c>
      <c r="CW7" s="88">
        <f t="shared" si="4"/>
        <v>182.96416601978967</v>
      </c>
      <c r="CX7" s="89">
        <f t="shared" si="4"/>
        <v>185.1531055968552</v>
      </c>
      <c r="CY7" s="89">
        <f t="shared" si="4"/>
        <v>193.69703463512016</v>
      </c>
      <c r="CZ7" s="89">
        <f t="shared" si="4"/>
        <v>197.94297726919157</v>
      </c>
      <c r="DA7" s="89">
        <f t="shared" si="4"/>
        <v>204.90649410622439</v>
      </c>
      <c r="DB7" s="89">
        <f t="shared" si="4"/>
        <v>206.91912584980875</v>
      </c>
      <c r="DC7" s="89">
        <f t="shared" si="4"/>
        <v>208.12262659981954</v>
      </c>
      <c r="DD7" s="89">
        <f t="shared" si="4"/>
        <v>209.29899534387587</v>
      </c>
      <c r="DE7" s="89">
        <f t="shared" si="4"/>
        <v>209.50535616338755</v>
      </c>
      <c r="DF7" s="89">
        <f t="shared" si="4"/>
        <v>210.28333251008149</v>
      </c>
      <c r="DG7" s="89">
        <f t="shared" si="4"/>
        <v>210.28333251008149</v>
      </c>
      <c r="DH7" s="89">
        <f t="shared" si="4"/>
        <v>210.28333251008149</v>
      </c>
      <c r="DI7" s="89">
        <f t="shared" si="4"/>
        <v>210.28333251008149</v>
      </c>
      <c r="DJ7" s="89">
        <f t="shared" si="4"/>
        <v>210.28333251008149</v>
      </c>
      <c r="DK7" s="89">
        <f t="shared" si="4"/>
        <v>210.28333251008149</v>
      </c>
      <c r="DL7" s="89">
        <f t="shared" si="4"/>
        <v>210.28333251008149</v>
      </c>
      <c r="DM7" s="89">
        <f t="shared" si="5"/>
        <v>210.75642224520536</v>
      </c>
      <c r="DN7" s="89">
        <f t="shared" si="5"/>
        <v>210.75642224520536</v>
      </c>
      <c r="DO7" s="89">
        <f t="shared" si="5"/>
        <v>211.19120942415711</v>
      </c>
      <c r="DP7" s="89">
        <f t="shared" si="5"/>
        <v>211.19120942415711</v>
      </c>
      <c r="DQ7" s="89">
        <f t="shared" si="5"/>
        <v>211.19120942415711</v>
      </c>
      <c r="DR7" s="89">
        <f t="shared" si="5"/>
        <v>211.19120942415711</v>
      </c>
      <c r="DS7" s="89">
        <f t="shared" si="5"/>
        <v>211.19120942415711</v>
      </c>
      <c r="DT7" s="89">
        <f t="shared" si="5"/>
        <v>211.19120942415711</v>
      </c>
      <c r="DU7" s="89">
        <f t="shared" si="5"/>
        <v>211.19120942415711</v>
      </c>
      <c r="DV7" s="89">
        <f t="shared" si="5"/>
        <v>212.34760143326994</v>
      </c>
      <c r="DW7" s="89">
        <f t="shared" si="5"/>
        <v>212.34760143326994</v>
      </c>
      <c r="DX7" s="89">
        <f t="shared" si="5"/>
        <v>212.34760143326994</v>
      </c>
      <c r="DY7" s="89">
        <f t="shared" si="5"/>
        <v>212.34760143326994</v>
      </c>
      <c r="DZ7" s="89">
        <f t="shared" si="5"/>
        <v>212.34760143326994</v>
      </c>
      <c r="EA7" s="89">
        <f t="shared" si="5"/>
        <v>212.34760143326994</v>
      </c>
    </row>
    <row r="8" spans="1:132" x14ac:dyDescent="0.25">
      <c r="A8" s="1" t="s">
        <v>146</v>
      </c>
      <c r="B8" s="1" t="s">
        <v>206</v>
      </c>
      <c r="C8" s="1" t="s">
        <v>153</v>
      </c>
      <c r="D8" s="1" t="s">
        <v>153</v>
      </c>
      <c r="E8" s="1" t="s">
        <v>157</v>
      </c>
      <c r="F8" s="101">
        <v>175957.67177262501</v>
      </c>
      <c r="G8" s="100">
        <v>176269.88026615101</v>
      </c>
      <c r="H8" s="100">
        <v>176635.90187690899</v>
      </c>
      <c r="I8" s="100">
        <v>176685.332984215</v>
      </c>
      <c r="J8" s="100">
        <v>176812.44509274801</v>
      </c>
      <c r="K8" s="100">
        <v>176838.11747442701</v>
      </c>
      <c r="L8" s="100">
        <v>176847.897875461</v>
      </c>
      <c r="M8" s="100">
        <v>177467.36431112001</v>
      </c>
      <c r="N8" s="100">
        <v>177700.586502727</v>
      </c>
      <c r="O8" s="100">
        <v>177744.950902924</v>
      </c>
      <c r="P8" s="100">
        <v>177744.950902924</v>
      </c>
      <c r="Q8" s="100">
        <v>177744.950902924</v>
      </c>
      <c r="R8" s="100">
        <v>177744.950902924</v>
      </c>
      <c r="S8" s="100">
        <v>177744.950902924</v>
      </c>
      <c r="T8" s="100">
        <v>177744.950902924</v>
      </c>
      <c r="U8" s="100">
        <v>177744.950902924</v>
      </c>
      <c r="V8" s="100">
        <v>177766.170951145</v>
      </c>
      <c r="W8" s="100">
        <v>177839.36488885901</v>
      </c>
      <c r="X8" s="100">
        <v>177882.511153381</v>
      </c>
      <c r="Y8" s="100">
        <v>177882.511153381</v>
      </c>
      <c r="Z8" s="100">
        <v>177882.511153381</v>
      </c>
      <c r="AA8" s="100">
        <v>177882.511153381</v>
      </c>
      <c r="AB8" s="100">
        <v>177882.511153381</v>
      </c>
      <c r="AC8" s="100">
        <v>177882.511153381</v>
      </c>
      <c r="AD8" s="100">
        <v>178106.266013563</v>
      </c>
      <c r="AE8" s="100">
        <v>178116.35564856301</v>
      </c>
      <c r="AF8" s="100">
        <v>178116.35564856301</v>
      </c>
      <c r="AG8" s="100">
        <v>178140.388811918</v>
      </c>
      <c r="AH8" s="100">
        <v>178140.388811918</v>
      </c>
      <c r="AI8" s="100">
        <v>178140.388811918</v>
      </c>
      <c r="AJ8" s="100">
        <v>178140.388811918</v>
      </c>
      <c r="AK8" s="1">
        <v>5.3999999999999999E-2</v>
      </c>
      <c r="AL8" s="99">
        <f t="shared" si="0"/>
        <v>9501.7142757217498</v>
      </c>
      <c r="AM8" s="99">
        <f t="shared" si="0"/>
        <v>9518.5735343721553</v>
      </c>
      <c r="AN8" s="99">
        <f t="shared" si="0"/>
        <v>9538.3387013530846</v>
      </c>
      <c r="AO8" s="99">
        <f t="shared" si="0"/>
        <v>9541.0079811476098</v>
      </c>
      <c r="AP8" s="99">
        <f t="shared" si="0"/>
        <v>9547.8720350083931</v>
      </c>
      <c r="AQ8" s="99">
        <f t="shared" si="0"/>
        <v>9549.258343619058</v>
      </c>
      <c r="AR8" s="99">
        <f t="shared" si="0"/>
        <v>9549.7864852748935</v>
      </c>
      <c r="AS8" s="99">
        <f t="shared" si="0"/>
        <v>9583.2376728004801</v>
      </c>
      <c r="AT8" s="99">
        <f t="shared" si="0"/>
        <v>9595.831671147258</v>
      </c>
      <c r="AU8" s="99">
        <f t="shared" si="0"/>
        <v>9598.227348757895</v>
      </c>
      <c r="AV8" s="99">
        <f t="shared" si="0"/>
        <v>9598.227348757895</v>
      </c>
      <c r="AW8" s="99">
        <f t="shared" si="0"/>
        <v>9598.227348757895</v>
      </c>
      <c r="AX8" s="99">
        <f t="shared" si="0"/>
        <v>9598.227348757895</v>
      </c>
      <c r="AY8" s="99">
        <f t="shared" si="0"/>
        <v>9598.227348757895</v>
      </c>
      <c r="AZ8" s="99">
        <f t="shared" si="0"/>
        <v>9598.227348757895</v>
      </c>
      <c r="BA8" s="99">
        <f t="shared" si="0"/>
        <v>9598.227348757895</v>
      </c>
      <c r="BB8" s="99">
        <f t="shared" si="1"/>
        <v>9599.3732313618293</v>
      </c>
      <c r="BC8" s="99">
        <f t="shared" si="1"/>
        <v>9603.3257039983873</v>
      </c>
      <c r="BD8" s="99">
        <f t="shared" si="1"/>
        <v>9605.6556022825735</v>
      </c>
      <c r="BE8" s="99">
        <f t="shared" si="1"/>
        <v>9605.6556022825735</v>
      </c>
      <c r="BF8" s="99">
        <f t="shared" si="1"/>
        <v>9605.6556022825735</v>
      </c>
      <c r="BG8" s="99">
        <f t="shared" si="1"/>
        <v>9605.6556022825735</v>
      </c>
      <c r="BH8" s="99">
        <f t="shared" si="1"/>
        <v>9605.6556022825735</v>
      </c>
      <c r="BI8" s="99">
        <f t="shared" si="1"/>
        <v>9605.6556022825735</v>
      </c>
      <c r="BJ8" s="99">
        <f t="shared" si="1"/>
        <v>9617.7383647324023</v>
      </c>
      <c r="BK8" s="99">
        <f t="shared" si="1"/>
        <v>9618.2832050224024</v>
      </c>
      <c r="BL8" s="99">
        <f t="shared" si="1"/>
        <v>9618.2832050224024</v>
      </c>
      <c r="BM8" s="99">
        <f t="shared" si="1"/>
        <v>9619.580995843573</v>
      </c>
      <c r="BN8" s="99">
        <f t="shared" si="1"/>
        <v>9619.580995843573</v>
      </c>
      <c r="BO8" s="99">
        <f t="shared" si="1"/>
        <v>9619.580995843573</v>
      </c>
      <c r="BP8" s="99">
        <f t="shared" si="1"/>
        <v>9619.580995843573</v>
      </c>
      <c r="BQ8" s="92">
        <f t="shared" si="6"/>
        <v>0.09</v>
      </c>
      <c r="BR8" s="51">
        <f t="shared" si="2"/>
        <v>855.15428481495746</v>
      </c>
      <c r="BS8" s="52">
        <f t="shared" si="2"/>
        <v>856.67161809349398</v>
      </c>
      <c r="BT8" s="52">
        <f t="shared" si="2"/>
        <v>858.45048312177755</v>
      </c>
      <c r="BU8" s="52">
        <f t="shared" si="2"/>
        <v>858.69071830328483</v>
      </c>
      <c r="BV8" s="52">
        <f t="shared" si="2"/>
        <v>859.30848315075536</v>
      </c>
      <c r="BW8" s="52">
        <f t="shared" si="2"/>
        <v>859.43325092571524</v>
      </c>
      <c r="BX8" s="52">
        <f t="shared" si="2"/>
        <v>859.48078367474034</v>
      </c>
      <c r="BY8" s="52">
        <f t="shared" si="2"/>
        <v>862.49139055204319</v>
      </c>
      <c r="BZ8" s="52">
        <f t="shared" si="2"/>
        <v>863.62485040325316</v>
      </c>
      <c r="CA8" s="52">
        <f t="shared" si="2"/>
        <v>863.84046138821054</v>
      </c>
      <c r="CB8" s="52">
        <f t="shared" si="2"/>
        <v>863.84046138821054</v>
      </c>
      <c r="CC8" s="52">
        <f t="shared" si="2"/>
        <v>863.84046138821054</v>
      </c>
      <c r="CD8" s="52">
        <f t="shared" si="2"/>
        <v>863.84046138821054</v>
      </c>
      <c r="CE8" s="52">
        <f t="shared" si="2"/>
        <v>863.84046138821054</v>
      </c>
      <c r="CF8" s="52">
        <f t="shared" si="2"/>
        <v>863.84046138821054</v>
      </c>
      <c r="CG8" s="52">
        <f t="shared" si="2"/>
        <v>863.84046138821054</v>
      </c>
      <c r="CH8" s="52">
        <f t="shared" si="3"/>
        <v>863.9435908225646</v>
      </c>
      <c r="CI8" s="52">
        <f t="shared" si="3"/>
        <v>864.29931335985486</v>
      </c>
      <c r="CJ8" s="52">
        <f t="shared" si="3"/>
        <v>864.50900420543155</v>
      </c>
      <c r="CK8" s="52">
        <f t="shared" si="3"/>
        <v>864.50900420543155</v>
      </c>
      <c r="CL8" s="52">
        <f t="shared" si="3"/>
        <v>864.50900420543155</v>
      </c>
      <c r="CM8" s="52">
        <f t="shared" si="3"/>
        <v>864.50900420543155</v>
      </c>
      <c r="CN8" s="52">
        <f t="shared" si="3"/>
        <v>864.50900420543155</v>
      </c>
      <c r="CO8" s="52">
        <f t="shared" si="3"/>
        <v>864.50900420543155</v>
      </c>
      <c r="CP8" s="52">
        <f t="shared" si="3"/>
        <v>865.59645282591612</v>
      </c>
      <c r="CQ8" s="52">
        <f t="shared" si="3"/>
        <v>865.64548845201614</v>
      </c>
      <c r="CR8" s="52">
        <f t="shared" si="3"/>
        <v>865.64548845201614</v>
      </c>
      <c r="CS8" s="52">
        <f t="shared" si="3"/>
        <v>865.76228962592154</v>
      </c>
      <c r="CT8" s="52">
        <f t="shared" si="3"/>
        <v>865.76228962592154</v>
      </c>
      <c r="CU8" s="52">
        <f t="shared" si="3"/>
        <v>865.76228962592154</v>
      </c>
      <c r="CV8" s="65">
        <f t="shared" si="3"/>
        <v>865.76228962592154</v>
      </c>
      <c r="CW8" s="88">
        <f t="shared" si="4"/>
        <v>10356.868560536706</v>
      </c>
      <c r="CX8" s="89">
        <f t="shared" si="4"/>
        <v>10375.24515246565</v>
      </c>
      <c r="CY8" s="89">
        <f t="shared" si="4"/>
        <v>10396.789184474863</v>
      </c>
      <c r="CZ8" s="89">
        <f t="shared" si="4"/>
        <v>10399.698699450895</v>
      </c>
      <c r="DA8" s="89">
        <f t="shared" si="4"/>
        <v>10407.180518159148</v>
      </c>
      <c r="DB8" s="89">
        <f t="shared" si="4"/>
        <v>10408.691594544773</v>
      </c>
      <c r="DC8" s="89">
        <f t="shared" si="4"/>
        <v>10409.267268949634</v>
      </c>
      <c r="DD8" s="89">
        <f t="shared" si="4"/>
        <v>10445.729063352523</v>
      </c>
      <c r="DE8" s="89">
        <f t="shared" si="4"/>
        <v>10459.456521550512</v>
      </c>
      <c r="DF8" s="89">
        <f t="shared" si="4"/>
        <v>10462.067810146105</v>
      </c>
      <c r="DG8" s="89">
        <f t="shared" si="4"/>
        <v>10462.067810146105</v>
      </c>
      <c r="DH8" s="89">
        <f t="shared" si="4"/>
        <v>10462.067810146105</v>
      </c>
      <c r="DI8" s="89">
        <f t="shared" si="4"/>
        <v>10462.067810146105</v>
      </c>
      <c r="DJ8" s="89">
        <f t="shared" si="4"/>
        <v>10462.067810146105</v>
      </c>
      <c r="DK8" s="89">
        <f t="shared" si="4"/>
        <v>10462.067810146105</v>
      </c>
      <c r="DL8" s="89">
        <f t="shared" si="4"/>
        <v>10462.067810146105</v>
      </c>
      <c r="DM8" s="89">
        <f t="shared" si="5"/>
        <v>10463.316822184393</v>
      </c>
      <c r="DN8" s="89">
        <f t="shared" si="5"/>
        <v>10467.625017358243</v>
      </c>
      <c r="DO8" s="89">
        <f t="shared" si="5"/>
        <v>10470.164606488004</v>
      </c>
      <c r="DP8" s="89">
        <f t="shared" si="5"/>
        <v>10470.164606488004</v>
      </c>
      <c r="DQ8" s="89">
        <f t="shared" si="5"/>
        <v>10470.164606488004</v>
      </c>
      <c r="DR8" s="89">
        <f t="shared" si="5"/>
        <v>10470.164606488004</v>
      </c>
      <c r="DS8" s="89">
        <f t="shared" si="5"/>
        <v>10470.164606488004</v>
      </c>
      <c r="DT8" s="89">
        <f t="shared" si="5"/>
        <v>10470.164606488004</v>
      </c>
      <c r="DU8" s="89">
        <f t="shared" si="5"/>
        <v>10483.334817558318</v>
      </c>
      <c r="DV8" s="89">
        <f t="shared" si="5"/>
        <v>10483.928693474418</v>
      </c>
      <c r="DW8" s="89">
        <f t="shared" si="5"/>
        <v>10483.928693474418</v>
      </c>
      <c r="DX8" s="89">
        <f t="shared" si="5"/>
        <v>10485.343285469495</v>
      </c>
      <c r="DY8" s="89">
        <f t="shared" si="5"/>
        <v>10485.343285469495</v>
      </c>
      <c r="DZ8" s="89">
        <f t="shared" si="5"/>
        <v>10485.343285469495</v>
      </c>
      <c r="EA8" s="89">
        <f t="shared" si="5"/>
        <v>10485.343285469495</v>
      </c>
    </row>
    <row r="9" spans="1:132" x14ac:dyDescent="0.25">
      <c r="A9" s="1"/>
      <c r="B9" s="1"/>
      <c r="C9" s="1"/>
      <c r="D9" s="1"/>
      <c r="E9" s="1"/>
      <c r="F9" s="101"/>
      <c r="G9" s="100"/>
      <c r="H9" s="100"/>
      <c r="I9" s="100"/>
      <c r="J9" s="100"/>
      <c r="K9" s="100"/>
      <c r="L9" s="100"/>
      <c r="M9" s="100"/>
      <c r="N9" s="100"/>
      <c r="O9" s="100"/>
      <c r="P9" s="100"/>
      <c r="Q9" s="100"/>
      <c r="R9" s="100"/>
      <c r="S9" s="100"/>
      <c r="T9" s="100"/>
      <c r="U9" s="100"/>
      <c r="V9" s="100"/>
      <c r="W9" s="100"/>
      <c r="X9" s="100"/>
      <c r="Y9" s="100"/>
      <c r="Z9" s="100"/>
      <c r="AA9" s="100"/>
      <c r="AB9" s="100"/>
      <c r="AC9" s="100"/>
      <c r="AD9" s="100"/>
      <c r="AE9" s="100"/>
      <c r="AF9" s="100"/>
      <c r="AG9" s="100"/>
      <c r="AH9" s="100"/>
      <c r="AI9" s="100"/>
      <c r="AJ9" s="100"/>
      <c r="AK9" s="1">
        <v>0.183</v>
      </c>
      <c r="AL9" s="99">
        <f t="shared" si="0"/>
        <v>0</v>
      </c>
      <c r="AM9" s="99">
        <f t="shared" si="0"/>
        <v>0</v>
      </c>
      <c r="AN9" s="99">
        <f t="shared" si="0"/>
        <v>0</v>
      </c>
      <c r="AO9" s="99">
        <f t="shared" si="0"/>
        <v>0</v>
      </c>
      <c r="AP9" s="99">
        <f t="shared" si="0"/>
        <v>0</v>
      </c>
      <c r="AQ9" s="99">
        <f t="shared" si="0"/>
        <v>0</v>
      </c>
      <c r="AR9" s="99">
        <f t="shared" si="0"/>
        <v>0</v>
      </c>
      <c r="AS9" s="99">
        <f t="shared" si="0"/>
        <v>0</v>
      </c>
      <c r="AT9" s="99">
        <f t="shared" si="0"/>
        <v>0</v>
      </c>
      <c r="AU9" s="99">
        <f t="shared" si="0"/>
        <v>0</v>
      </c>
      <c r="AV9" s="99">
        <f t="shared" si="0"/>
        <v>0</v>
      </c>
      <c r="AW9" s="99">
        <f t="shared" si="0"/>
        <v>0</v>
      </c>
      <c r="AX9" s="99">
        <f t="shared" si="0"/>
        <v>0</v>
      </c>
      <c r="AY9" s="99">
        <f t="shared" si="0"/>
        <v>0</v>
      </c>
      <c r="AZ9" s="99">
        <f t="shared" si="0"/>
        <v>0</v>
      </c>
      <c r="BA9" s="99">
        <f t="shared" si="0"/>
        <v>0</v>
      </c>
      <c r="BB9" s="99">
        <f t="shared" si="1"/>
        <v>0</v>
      </c>
      <c r="BC9" s="99">
        <f t="shared" si="1"/>
        <v>0</v>
      </c>
      <c r="BD9" s="99">
        <f t="shared" si="1"/>
        <v>0</v>
      </c>
      <c r="BE9" s="99">
        <f t="shared" si="1"/>
        <v>0</v>
      </c>
      <c r="BF9" s="99">
        <f t="shared" si="1"/>
        <v>0</v>
      </c>
      <c r="BG9" s="99">
        <f t="shared" si="1"/>
        <v>0</v>
      </c>
      <c r="BH9" s="99">
        <f t="shared" si="1"/>
        <v>0</v>
      </c>
      <c r="BI9" s="99">
        <f t="shared" si="1"/>
        <v>0</v>
      </c>
      <c r="BJ9" s="99">
        <f t="shared" si="1"/>
        <v>0</v>
      </c>
      <c r="BK9" s="99">
        <f t="shared" si="1"/>
        <v>0</v>
      </c>
      <c r="BL9" s="99">
        <f t="shared" si="1"/>
        <v>0</v>
      </c>
      <c r="BM9" s="99">
        <f t="shared" si="1"/>
        <v>0</v>
      </c>
      <c r="BN9" s="99">
        <f t="shared" si="1"/>
        <v>0</v>
      </c>
      <c r="BO9" s="99">
        <f t="shared" si="1"/>
        <v>0</v>
      </c>
      <c r="BP9" s="99">
        <f t="shared" si="1"/>
        <v>0</v>
      </c>
      <c r="BQ9" s="92">
        <f t="shared" si="6"/>
        <v>0</v>
      </c>
      <c r="BR9" s="51">
        <f t="shared" si="2"/>
        <v>0</v>
      </c>
      <c r="BS9" s="52">
        <f t="shared" si="2"/>
        <v>0</v>
      </c>
      <c r="BT9" s="52">
        <f t="shared" si="2"/>
        <v>0</v>
      </c>
      <c r="BU9" s="52">
        <f t="shared" si="2"/>
        <v>0</v>
      </c>
      <c r="BV9" s="52">
        <f t="shared" si="2"/>
        <v>0</v>
      </c>
      <c r="BW9" s="52">
        <f t="shared" si="2"/>
        <v>0</v>
      </c>
      <c r="BX9" s="52">
        <f t="shared" si="2"/>
        <v>0</v>
      </c>
      <c r="BY9" s="52">
        <f t="shared" si="2"/>
        <v>0</v>
      </c>
      <c r="BZ9" s="52">
        <f t="shared" si="2"/>
        <v>0</v>
      </c>
      <c r="CA9" s="52">
        <f t="shared" si="2"/>
        <v>0</v>
      </c>
      <c r="CB9" s="52">
        <f t="shared" si="2"/>
        <v>0</v>
      </c>
      <c r="CC9" s="52">
        <f t="shared" si="2"/>
        <v>0</v>
      </c>
      <c r="CD9" s="52">
        <f t="shared" si="2"/>
        <v>0</v>
      </c>
      <c r="CE9" s="52">
        <f t="shared" si="2"/>
        <v>0</v>
      </c>
      <c r="CF9" s="52">
        <f t="shared" si="2"/>
        <v>0</v>
      </c>
      <c r="CG9" s="52">
        <f t="shared" si="2"/>
        <v>0</v>
      </c>
      <c r="CH9" s="52">
        <f t="shared" si="3"/>
        <v>0</v>
      </c>
      <c r="CI9" s="52">
        <f t="shared" si="3"/>
        <v>0</v>
      </c>
      <c r="CJ9" s="52">
        <f t="shared" si="3"/>
        <v>0</v>
      </c>
      <c r="CK9" s="52">
        <f t="shared" si="3"/>
        <v>0</v>
      </c>
      <c r="CL9" s="52">
        <f t="shared" si="3"/>
        <v>0</v>
      </c>
      <c r="CM9" s="52">
        <f t="shared" si="3"/>
        <v>0</v>
      </c>
      <c r="CN9" s="52">
        <f t="shared" si="3"/>
        <v>0</v>
      </c>
      <c r="CO9" s="52">
        <f t="shared" si="3"/>
        <v>0</v>
      </c>
      <c r="CP9" s="52">
        <f t="shared" si="3"/>
        <v>0</v>
      </c>
      <c r="CQ9" s="52">
        <f t="shared" si="3"/>
        <v>0</v>
      </c>
      <c r="CR9" s="52">
        <f t="shared" si="3"/>
        <v>0</v>
      </c>
      <c r="CS9" s="52">
        <f t="shared" si="3"/>
        <v>0</v>
      </c>
      <c r="CT9" s="52">
        <f t="shared" si="3"/>
        <v>0</v>
      </c>
      <c r="CU9" s="52">
        <f t="shared" si="3"/>
        <v>0</v>
      </c>
      <c r="CV9" s="65">
        <f t="shared" si="3"/>
        <v>0</v>
      </c>
      <c r="CW9" s="88">
        <f t="shared" si="4"/>
        <v>0</v>
      </c>
      <c r="CX9" s="89">
        <f t="shared" si="4"/>
        <v>0</v>
      </c>
      <c r="CY9" s="89">
        <f t="shared" si="4"/>
        <v>0</v>
      </c>
      <c r="CZ9" s="89">
        <f t="shared" si="4"/>
        <v>0</v>
      </c>
      <c r="DA9" s="89">
        <f t="shared" si="4"/>
        <v>0</v>
      </c>
      <c r="DB9" s="89">
        <f t="shared" si="4"/>
        <v>0</v>
      </c>
      <c r="DC9" s="89">
        <f t="shared" si="4"/>
        <v>0</v>
      </c>
      <c r="DD9" s="89">
        <f t="shared" si="4"/>
        <v>0</v>
      </c>
      <c r="DE9" s="89">
        <f t="shared" si="4"/>
        <v>0</v>
      </c>
      <c r="DF9" s="89">
        <f t="shared" si="4"/>
        <v>0</v>
      </c>
      <c r="DG9" s="89">
        <f t="shared" si="4"/>
        <v>0</v>
      </c>
      <c r="DH9" s="89">
        <f t="shared" si="4"/>
        <v>0</v>
      </c>
      <c r="DI9" s="89">
        <f t="shared" si="4"/>
        <v>0</v>
      </c>
      <c r="DJ9" s="89">
        <f t="shared" si="4"/>
        <v>0</v>
      </c>
      <c r="DK9" s="89">
        <f t="shared" si="4"/>
        <v>0</v>
      </c>
      <c r="DL9" s="89">
        <f t="shared" si="4"/>
        <v>0</v>
      </c>
      <c r="DM9" s="89">
        <f t="shared" si="5"/>
        <v>0</v>
      </c>
      <c r="DN9" s="89">
        <f t="shared" si="5"/>
        <v>0</v>
      </c>
      <c r="DO9" s="89">
        <f t="shared" si="5"/>
        <v>0</v>
      </c>
      <c r="DP9" s="89">
        <f t="shared" si="5"/>
        <v>0</v>
      </c>
      <c r="DQ9" s="89">
        <f t="shared" si="5"/>
        <v>0</v>
      </c>
      <c r="DR9" s="89">
        <f t="shared" si="5"/>
        <v>0</v>
      </c>
      <c r="DS9" s="89">
        <f t="shared" si="5"/>
        <v>0</v>
      </c>
      <c r="DT9" s="89">
        <f t="shared" si="5"/>
        <v>0</v>
      </c>
      <c r="DU9" s="89">
        <f t="shared" si="5"/>
        <v>0</v>
      </c>
      <c r="DV9" s="89">
        <f t="shared" si="5"/>
        <v>0</v>
      </c>
      <c r="DW9" s="89">
        <f t="shared" si="5"/>
        <v>0</v>
      </c>
      <c r="DX9" s="89">
        <f t="shared" si="5"/>
        <v>0</v>
      </c>
      <c r="DY9" s="89">
        <f t="shared" si="5"/>
        <v>0</v>
      </c>
      <c r="DZ9" s="89">
        <f t="shared" si="5"/>
        <v>0</v>
      </c>
      <c r="EA9" s="89">
        <f t="shared" si="5"/>
        <v>0</v>
      </c>
    </row>
    <row r="10" spans="1:132" x14ac:dyDescent="0.25">
      <c r="A10" s="1"/>
      <c r="B10" s="1"/>
      <c r="D10" s="1"/>
      <c r="E10" s="1"/>
      <c r="F10" s="101"/>
      <c r="G10" s="100"/>
      <c r="H10" s="100"/>
      <c r="I10" s="100"/>
      <c r="J10" s="100"/>
      <c r="K10" s="100"/>
      <c r="L10" s="100"/>
      <c r="M10" s="100"/>
      <c r="N10" s="100"/>
      <c r="O10" s="100"/>
      <c r="P10" s="100"/>
      <c r="Q10" s="100"/>
      <c r="R10" s="100"/>
      <c r="S10" s="100"/>
      <c r="T10" s="100"/>
      <c r="U10" s="100"/>
      <c r="V10" s="100"/>
      <c r="W10" s="100"/>
      <c r="X10" s="100"/>
      <c r="Y10" s="100"/>
      <c r="Z10" s="100"/>
      <c r="AA10" s="100"/>
      <c r="AB10" s="100"/>
      <c r="AC10" s="100"/>
      <c r="AD10" s="100"/>
      <c r="AE10" s="100"/>
      <c r="AF10" s="100"/>
      <c r="AG10" s="100"/>
      <c r="AH10" s="100"/>
      <c r="AI10" s="100"/>
      <c r="AJ10" s="100"/>
      <c r="AK10" s="1">
        <v>0.1411</v>
      </c>
      <c r="AL10" s="99">
        <f t="shared" si="0"/>
        <v>0</v>
      </c>
      <c r="AM10" s="99">
        <f t="shared" si="0"/>
        <v>0</v>
      </c>
      <c r="AN10" s="99">
        <f t="shared" si="0"/>
        <v>0</v>
      </c>
      <c r="AO10" s="99">
        <f t="shared" si="0"/>
        <v>0</v>
      </c>
      <c r="AP10" s="99">
        <f t="shared" si="0"/>
        <v>0</v>
      </c>
      <c r="AQ10" s="99">
        <f t="shared" si="0"/>
        <v>0</v>
      </c>
      <c r="AR10" s="99">
        <f t="shared" si="0"/>
        <v>0</v>
      </c>
      <c r="AS10" s="99">
        <f t="shared" si="0"/>
        <v>0</v>
      </c>
      <c r="AT10" s="99">
        <f t="shared" si="0"/>
        <v>0</v>
      </c>
      <c r="AU10" s="99">
        <f t="shared" si="0"/>
        <v>0</v>
      </c>
      <c r="AV10" s="99">
        <f t="shared" si="0"/>
        <v>0</v>
      </c>
      <c r="AW10" s="99">
        <f t="shared" si="0"/>
        <v>0</v>
      </c>
      <c r="AX10" s="99">
        <f t="shared" si="0"/>
        <v>0</v>
      </c>
      <c r="AY10" s="99">
        <f t="shared" si="0"/>
        <v>0</v>
      </c>
      <c r="AZ10" s="99">
        <f t="shared" si="0"/>
        <v>0</v>
      </c>
      <c r="BA10" s="99">
        <f t="shared" si="0"/>
        <v>0</v>
      </c>
      <c r="BB10" s="99">
        <f t="shared" si="1"/>
        <v>0</v>
      </c>
      <c r="BC10" s="99">
        <f t="shared" si="1"/>
        <v>0</v>
      </c>
      <c r="BD10" s="99">
        <f t="shared" si="1"/>
        <v>0</v>
      </c>
      <c r="BE10" s="99">
        <f t="shared" si="1"/>
        <v>0</v>
      </c>
      <c r="BF10" s="99">
        <f t="shared" si="1"/>
        <v>0</v>
      </c>
      <c r="BG10" s="99">
        <f t="shared" si="1"/>
        <v>0</v>
      </c>
      <c r="BH10" s="99">
        <f t="shared" si="1"/>
        <v>0</v>
      </c>
      <c r="BI10" s="99">
        <f t="shared" si="1"/>
        <v>0</v>
      </c>
      <c r="BJ10" s="99">
        <f t="shared" si="1"/>
        <v>0</v>
      </c>
      <c r="BK10" s="99">
        <f t="shared" si="1"/>
        <v>0</v>
      </c>
      <c r="BL10" s="99">
        <f t="shared" si="1"/>
        <v>0</v>
      </c>
      <c r="BM10" s="99">
        <f t="shared" si="1"/>
        <v>0</v>
      </c>
      <c r="BN10" s="99">
        <f t="shared" si="1"/>
        <v>0</v>
      </c>
      <c r="BO10" s="99">
        <f t="shared" si="1"/>
        <v>0</v>
      </c>
      <c r="BP10" s="99">
        <f t="shared" si="1"/>
        <v>0</v>
      </c>
      <c r="BQ10" s="92">
        <f t="shared" si="6"/>
        <v>0</v>
      </c>
      <c r="BR10" s="51">
        <f t="shared" si="2"/>
        <v>0</v>
      </c>
      <c r="BS10" s="52">
        <f t="shared" si="2"/>
        <v>0</v>
      </c>
      <c r="BT10" s="52">
        <f t="shared" si="2"/>
        <v>0</v>
      </c>
      <c r="BU10" s="52">
        <f t="shared" si="2"/>
        <v>0</v>
      </c>
      <c r="BV10" s="52">
        <f t="shared" si="2"/>
        <v>0</v>
      </c>
      <c r="BW10" s="52">
        <f t="shared" si="2"/>
        <v>0</v>
      </c>
      <c r="BX10" s="52">
        <f t="shared" si="2"/>
        <v>0</v>
      </c>
      <c r="BY10" s="52">
        <f t="shared" si="2"/>
        <v>0</v>
      </c>
      <c r="BZ10" s="52">
        <f t="shared" si="2"/>
        <v>0</v>
      </c>
      <c r="CA10" s="52">
        <f t="shared" si="2"/>
        <v>0</v>
      </c>
      <c r="CB10" s="52">
        <f t="shared" si="2"/>
        <v>0</v>
      </c>
      <c r="CC10" s="52">
        <f t="shared" si="2"/>
        <v>0</v>
      </c>
      <c r="CD10" s="52">
        <f t="shared" si="2"/>
        <v>0</v>
      </c>
      <c r="CE10" s="52">
        <f t="shared" si="2"/>
        <v>0</v>
      </c>
      <c r="CF10" s="52">
        <f t="shared" si="2"/>
        <v>0</v>
      </c>
      <c r="CG10" s="52">
        <f t="shared" si="2"/>
        <v>0</v>
      </c>
      <c r="CH10" s="52">
        <f t="shared" si="3"/>
        <v>0</v>
      </c>
      <c r="CI10" s="52">
        <f t="shared" si="3"/>
        <v>0</v>
      </c>
      <c r="CJ10" s="52">
        <f t="shared" si="3"/>
        <v>0</v>
      </c>
      <c r="CK10" s="52">
        <f t="shared" si="3"/>
        <v>0</v>
      </c>
      <c r="CL10" s="52">
        <f t="shared" si="3"/>
        <v>0</v>
      </c>
      <c r="CM10" s="52">
        <f t="shared" si="3"/>
        <v>0</v>
      </c>
      <c r="CN10" s="52">
        <f t="shared" si="3"/>
        <v>0</v>
      </c>
      <c r="CO10" s="52">
        <f t="shared" si="3"/>
        <v>0</v>
      </c>
      <c r="CP10" s="52">
        <f t="shared" si="3"/>
        <v>0</v>
      </c>
      <c r="CQ10" s="52">
        <f t="shared" si="3"/>
        <v>0</v>
      </c>
      <c r="CR10" s="52">
        <f t="shared" si="3"/>
        <v>0</v>
      </c>
      <c r="CS10" s="52">
        <f t="shared" si="3"/>
        <v>0</v>
      </c>
      <c r="CT10" s="52">
        <f t="shared" si="3"/>
        <v>0</v>
      </c>
      <c r="CU10" s="52">
        <f t="shared" si="3"/>
        <v>0</v>
      </c>
      <c r="CV10" s="65">
        <f t="shared" si="3"/>
        <v>0</v>
      </c>
      <c r="CW10" s="88">
        <f t="shared" si="4"/>
        <v>0</v>
      </c>
      <c r="CX10" s="89">
        <f t="shared" si="4"/>
        <v>0</v>
      </c>
      <c r="CY10" s="89">
        <f t="shared" si="4"/>
        <v>0</v>
      </c>
      <c r="CZ10" s="89">
        <f t="shared" si="4"/>
        <v>0</v>
      </c>
      <c r="DA10" s="89">
        <f t="shared" si="4"/>
        <v>0</v>
      </c>
      <c r="DB10" s="89">
        <f t="shared" si="4"/>
        <v>0</v>
      </c>
      <c r="DC10" s="89">
        <f t="shared" si="4"/>
        <v>0</v>
      </c>
      <c r="DD10" s="89">
        <f t="shared" si="4"/>
        <v>0</v>
      </c>
      <c r="DE10" s="89">
        <f t="shared" si="4"/>
        <v>0</v>
      </c>
      <c r="DF10" s="89">
        <f t="shared" si="4"/>
        <v>0</v>
      </c>
      <c r="DG10" s="89">
        <f t="shared" si="4"/>
        <v>0</v>
      </c>
      <c r="DH10" s="89">
        <f t="shared" si="4"/>
        <v>0</v>
      </c>
      <c r="DI10" s="89">
        <f t="shared" si="4"/>
        <v>0</v>
      </c>
      <c r="DJ10" s="89">
        <f t="shared" si="4"/>
        <v>0</v>
      </c>
      <c r="DK10" s="89">
        <f t="shared" si="4"/>
        <v>0</v>
      </c>
      <c r="DL10" s="89">
        <f t="shared" si="4"/>
        <v>0</v>
      </c>
      <c r="DM10" s="89">
        <f t="shared" si="5"/>
        <v>0</v>
      </c>
      <c r="DN10" s="89">
        <f t="shared" si="5"/>
        <v>0</v>
      </c>
      <c r="DO10" s="89">
        <f t="shared" si="5"/>
        <v>0</v>
      </c>
      <c r="DP10" s="89">
        <f t="shared" si="5"/>
        <v>0</v>
      </c>
      <c r="DQ10" s="89">
        <f t="shared" si="5"/>
        <v>0</v>
      </c>
      <c r="DR10" s="89">
        <f t="shared" si="5"/>
        <v>0</v>
      </c>
      <c r="DS10" s="89">
        <f t="shared" si="5"/>
        <v>0</v>
      </c>
      <c r="DT10" s="89">
        <f t="shared" si="5"/>
        <v>0</v>
      </c>
      <c r="DU10" s="89">
        <f t="shared" si="5"/>
        <v>0</v>
      </c>
      <c r="DV10" s="89">
        <f t="shared" si="5"/>
        <v>0</v>
      </c>
      <c r="DW10" s="89">
        <f t="shared" si="5"/>
        <v>0</v>
      </c>
      <c r="DX10" s="89">
        <f t="shared" si="5"/>
        <v>0</v>
      </c>
      <c r="DY10" s="89">
        <f t="shared" si="5"/>
        <v>0</v>
      </c>
      <c r="DZ10" s="89">
        <f t="shared" si="5"/>
        <v>0</v>
      </c>
      <c r="EA10" s="89">
        <f t="shared" si="5"/>
        <v>0</v>
      </c>
    </row>
    <row r="11" spans="1:132" x14ac:dyDescent="0.25">
      <c r="A11" s="1"/>
      <c r="B11" s="1"/>
      <c r="C11" s="1"/>
      <c r="D11" s="1"/>
      <c r="E11" s="1"/>
      <c r="F11" s="101"/>
      <c r="G11" s="100"/>
      <c r="H11" s="100"/>
      <c r="I11" s="100"/>
      <c r="J11" s="100"/>
      <c r="K11" s="100"/>
      <c r="L11" s="100"/>
      <c r="M11" s="100"/>
      <c r="N11" s="100"/>
      <c r="O11" s="100"/>
      <c r="P11" s="100"/>
      <c r="Q11" s="100"/>
      <c r="R11" s="100"/>
      <c r="S11" s="100"/>
      <c r="T11" s="100"/>
      <c r="U11" s="100"/>
      <c r="V11" s="100"/>
      <c r="W11" s="100"/>
      <c r="X11" s="100"/>
      <c r="Y11" s="100"/>
      <c r="Z11" s="100"/>
      <c r="AA11" s="100"/>
      <c r="AB11" s="100"/>
      <c r="AC11" s="100"/>
      <c r="AD11" s="100"/>
      <c r="AE11" s="100"/>
      <c r="AF11" s="100"/>
      <c r="AG11" s="100"/>
      <c r="AH11" s="100"/>
      <c r="AI11" s="100"/>
      <c r="AJ11" s="100"/>
      <c r="AK11" s="1">
        <v>8.0299999999999996E-2</v>
      </c>
      <c r="AL11" s="99">
        <f t="shared" si="0"/>
        <v>0</v>
      </c>
      <c r="AM11" s="99">
        <f t="shared" si="0"/>
        <v>0</v>
      </c>
      <c r="AN11" s="99">
        <f t="shared" si="0"/>
        <v>0</v>
      </c>
      <c r="AO11" s="99">
        <f t="shared" si="0"/>
        <v>0</v>
      </c>
      <c r="AP11" s="99">
        <f t="shared" si="0"/>
        <v>0</v>
      </c>
      <c r="AQ11" s="99">
        <f t="shared" si="0"/>
        <v>0</v>
      </c>
      <c r="AR11" s="99">
        <f t="shared" si="0"/>
        <v>0</v>
      </c>
      <c r="AS11" s="99">
        <f t="shared" si="0"/>
        <v>0</v>
      </c>
      <c r="AT11" s="99">
        <f t="shared" si="0"/>
        <v>0</v>
      </c>
      <c r="AU11" s="99">
        <f t="shared" si="0"/>
        <v>0</v>
      </c>
      <c r="AV11" s="99">
        <f t="shared" si="0"/>
        <v>0</v>
      </c>
      <c r="AW11" s="99">
        <f t="shared" si="0"/>
        <v>0</v>
      </c>
      <c r="AX11" s="99">
        <f t="shared" si="0"/>
        <v>0</v>
      </c>
      <c r="AY11" s="99">
        <f t="shared" si="0"/>
        <v>0</v>
      </c>
      <c r="AZ11" s="99">
        <f t="shared" si="0"/>
        <v>0</v>
      </c>
      <c r="BA11" s="99">
        <f t="shared" si="0"/>
        <v>0</v>
      </c>
      <c r="BB11" s="99">
        <f t="shared" si="1"/>
        <v>0</v>
      </c>
      <c r="BC11" s="99">
        <f t="shared" si="1"/>
        <v>0</v>
      </c>
      <c r="BD11" s="99">
        <f t="shared" si="1"/>
        <v>0</v>
      </c>
      <c r="BE11" s="99">
        <f t="shared" si="1"/>
        <v>0</v>
      </c>
      <c r="BF11" s="99">
        <f t="shared" si="1"/>
        <v>0</v>
      </c>
      <c r="BG11" s="99">
        <f t="shared" si="1"/>
        <v>0</v>
      </c>
      <c r="BH11" s="99">
        <f t="shared" si="1"/>
        <v>0</v>
      </c>
      <c r="BI11" s="99">
        <f t="shared" si="1"/>
        <v>0</v>
      </c>
      <c r="BJ11" s="99">
        <f t="shared" si="1"/>
        <v>0</v>
      </c>
      <c r="BK11" s="99">
        <f t="shared" si="1"/>
        <v>0</v>
      </c>
      <c r="BL11" s="99">
        <f t="shared" si="1"/>
        <v>0</v>
      </c>
      <c r="BM11" s="99">
        <f t="shared" si="1"/>
        <v>0</v>
      </c>
      <c r="BN11" s="99">
        <f t="shared" si="1"/>
        <v>0</v>
      </c>
      <c r="BO11" s="99">
        <f t="shared" si="1"/>
        <v>0</v>
      </c>
      <c r="BP11" s="99">
        <f t="shared" si="1"/>
        <v>0</v>
      </c>
      <c r="BQ11" s="92">
        <f t="shared" si="6"/>
        <v>0</v>
      </c>
      <c r="BR11" s="51">
        <f t="shared" si="2"/>
        <v>0</v>
      </c>
      <c r="BS11" s="52">
        <f t="shared" si="2"/>
        <v>0</v>
      </c>
      <c r="BT11" s="52">
        <f t="shared" si="2"/>
        <v>0</v>
      </c>
      <c r="BU11" s="52">
        <f t="shared" si="2"/>
        <v>0</v>
      </c>
      <c r="BV11" s="52">
        <f t="shared" si="2"/>
        <v>0</v>
      </c>
      <c r="BW11" s="52">
        <f t="shared" si="2"/>
        <v>0</v>
      </c>
      <c r="BX11" s="52">
        <f t="shared" si="2"/>
        <v>0</v>
      </c>
      <c r="BY11" s="52">
        <f t="shared" si="2"/>
        <v>0</v>
      </c>
      <c r="BZ11" s="52">
        <f t="shared" si="2"/>
        <v>0</v>
      </c>
      <c r="CA11" s="52">
        <f t="shared" si="2"/>
        <v>0</v>
      </c>
      <c r="CB11" s="52">
        <f t="shared" si="2"/>
        <v>0</v>
      </c>
      <c r="CC11" s="52">
        <f t="shared" si="2"/>
        <v>0</v>
      </c>
      <c r="CD11" s="52">
        <f t="shared" si="2"/>
        <v>0</v>
      </c>
      <c r="CE11" s="52">
        <f t="shared" si="2"/>
        <v>0</v>
      </c>
      <c r="CF11" s="52">
        <f t="shared" si="2"/>
        <v>0</v>
      </c>
      <c r="CG11" s="52">
        <f t="shared" si="2"/>
        <v>0</v>
      </c>
      <c r="CH11" s="52">
        <f t="shared" si="3"/>
        <v>0</v>
      </c>
      <c r="CI11" s="52">
        <f t="shared" si="3"/>
        <v>0</v>
      </c>
      <c r="CJ11" s="52">
        <f t="shared" si="3"/>
        <v>0</v>
      </c>
      <c r="CK11" s="52">
        <f t="shared" si="3"/>
        <v>0</v>
      </c>
      <c r="CL11" s="52">
        <f t="shared" si="3"/>
        <v>0</v>
      </c>
      <c r="CM11" s="52">
        <f t="shared" si="3"/>
        <v>0</v>
      </c>
      <c r="CN11" s="52">
        <f t="shared" si="3"/>
        <v>0</v>
      </c>
      <c r="CO11" s="52">
        <f t="shared" si="3"/>
        <v>0</v>
      </c>
      <c r="CP11" s="52">
        <f t="shared" si="3"/>
        <v>0</v>
      </c>
      <c r="CQ11" s="52">
        <f t="shared" si="3"/>
        <v>0</v>
      </c>
      <c r="CR11" s="52">
        <f t="shared" si="3"/>
        <v>0</v>
      </c>
      <c r="CS11" s="52">
        <f t="shared" si="3"/>
        <v>0</v>
      </c>
      <c r="CT11" s="52">
        <f t="shared" si="3"/>
        <v>0</v>
      </c>
      <c r="CU11" s="52">
        <f t="shared" si="3"/>
        <v>0</v>
      </c>
      <c r="CV11" s="65">
        <f t="shared" si="3"/>
        <v>0</v>
      </c>
      <c r="CW11" s="88">
        <f t="shared" si="4"/>
        <v>0</v>
      </c>
      <c r="CX11" s="89">
        <f t="shared" si="4"/>
        <v>0</v>
      </c>
      <c r="CY11" s="89">
        <f t="shared" si="4"/>
        <v>0</v>
      </c>
      <c r="CZ11" s="89">
        <f t="shared" si="4"/>
        <v>0</v>
      </c>
      <c r="DA11" s="89">
        <f t="shared" si="4"/>
        <v>0</v>
      </c>
      <c r="DB11" s="89">
        <f t="shared" si="4"/>
        <v>0</v>
      </c>
      <c r="DC11" s="89">
        <f t="shared" si="4"/>
        <v>0</v>
      </c>
      <c r="DD11" s="89">
        <f t="shared" si="4"/>
        <v>0</v>
      </c>
      <c r="DE11" s="89">
        <f t="shared" si="4"/>
        <v>0</v>
      </c>
      <c r="DF11" s="89">
        <f t="shared" si="4"/>
        <v>0</v>
      </c>
      <c r="DG11" s="89">
        <f t="shared" si="4"/>
        <v>0</v>
      </c>
      <c r="DH11" s="89">
        <f t="shared" si="4"/>
        <v>0</v>
      </c>
      <c r="DI11" s="89">
        <f t="shared" si="4"/>
        <v>0</v>
      </c>
      <c r="DJ11" s="89">
        <f t="shared" si="4"/>
        <v>0</v>
      </c>
      <c r="DK11" s="89">
        <f t="shared" si="4"/>
        <v>0</v>
      </c>
      <c r="DL11" s="89">
        <f t="shared" si="4"/>
        <v>0</v>
      </c>
      <c r="DM11" s="89">
        <f t="shared" si="5"/>
        <v>0</v>
      </c>
      <c r="DN11" s="89">
        <f t="shared" si="5"/>
        <v>0</v>
      </c>
      <c r="DO11" s="89">
        <f t="shared" si="5"/>
        <v>0</v>
      </c>
      <c r="DP11" s="89">
        <f t="shared" si="5"/>
        <v>0</v>
      </c>
      <c r="DQ11" s="89">
        <f t="shared" si="5"/>
        <v>0</v>
      </c>
      <c r="DR11" s="89">
        <f t="shared" si="5"/>
        <v>0</v>
      </c>
      <c r="DS11" s="89">
        <f t="shared" si="5"/>
        <v>0</v>
      </c>
      <c r="DT11" s="89">
        <f t="shared" si="5"/>
        <v>0</v>
      </c>
      <c r="DU11" s="89">
        <f t="shared" si="5"/>
        <v>0</v>
      </c>
      <c r="DV11" s="89">
        <f t="shared" si="5"/>
        <v>0</v>
      </c>
      <c r="DW11" s="89">
        <f t="shared" si="5"/>
        <v>0</v>
      </c>
      <c r="DX11" s="89">
        <f t="shared" si="5"/>
        <v>0</v>
      </c>
      <c r="DY11" s="89">
        <f t="shared" si="5"/>
        <v>0</v>
      </c>
      <c r="DZ11" s="89">
        <f t="shared" si="5"/>
        <v>0</v>
      </c>
      <c r="EA11" s="89">
        <f t="shared" si="5"/>
        <v>0</v>
      </c>
    </row>
    <row r="12" spans="1:132" x14ac:dyDescent="0.25">
      <c r="A12" s="1"/>
      <c r="B12" s="1"/>
      <c r="C12" s="1"/>
      <c r="D12" s="1"/>
      <c r="E12" s="1"/>
      <c r="F12" s="101"/>
      <c r="G12" s="100"/>
      <c r="H12" s="100"/>
      <c r="I12" s="100"/>
      <c r="J12" s="100"/>
      <c r="K12" s="100"/>
      <c r="L12" s="100"/>
      <c r="M12" s="100"/>
      <c r="N12" s="100"/>
      <c r="O12" s="100"/>
      <c r="P12" s="100"/>
      <c r="Q12" s="100"/>
      <c r="R12" s="100"/>
      <c r="S12" s="100"/>
      <c r="T12" s="100"/>
      <c r="U12" s="100"/>
      <c r="V12" s="100"/>
      <c r="W12" s="100"/>
      <c r="X12" s="100"/>
      <c r="Y12" s="100"/>
      <c r="Z12" s="100"/>
      <c r="AA12" s="100"/>
      <c r="AB12" s="100"/>
      <c r="AC12" s="100"/>
      <c r="AD12" s="100"/>
      <c r="AE12" s="100"/>
      <c r="AF12" s="100"/>
      <c r="AG12" s="100"/>
      <c r="AH12" s="100"/>
      <c r="AI12" s="100"/>
      <c r="AJ12" s="100"/>
      <c r="AK12" s="1">
        <v>8.0299999999999996E-2</v>
      </c>
      <c r="AL12" s="99">
        <f t="shared" si="0"/>
        <v>0</v>
      </c>
      <c r="AM12" s="99">
        <f t="shared" si="0"/>
        <v>0</v>
      </c>
      <c r="AN12" s="99">
        <f t="shared" si="0"/>
        <v>0</v>
      </c>
      <c r="AO12" s="99">
        <f t="shared" si="0"/>
        <v>0</v>
      </c>
      <c r="AP12" s="99">
        <f t="shared" si="0"/>
        <v>0</v>
      </c>
      <c r="AQ12" s="99">
        <f t="shared" si="0"/>
        <v>0</v>
      </c>
      <c r="AR12" s="99">
        <f t="shared" si="0"/>
        <v>0</v>
      </c>
      <c r="AS12" s="99">
        <f t="shared" si="0"/>
        <v>0</v>
      </c>
      <c r="AT12" s="99">
        <f t="shared" si="0"/>
        <v>0</v>
      </c>
      <c r="AU12" s="99">
        <f t="shared" si="0"/>
        <v>0</v>
      </c>
      <c r="AV12" s="99">
        <f t="shared" si="0"/>
        <v>0</v>
      </c>
      <c r="AW12" s="99">
        <f t="shared" si="0"/>
        <v>0</v>
      </c>
      <c r="AX12" s="99">
        <f t="shared" si="0"/>
        <v>0</v>
      </c>
      <c r="AY12" s="99">
        <f t="shared" si="0"/>
        <v>0</v>
      </c>
      <c r="AZ12" s="99">
        <f t="shared" si="0"/>
        <v>0</v>
      </c>
      <c r="BA12" s="99">
        <f t="shared" si="0"/>
        <v>0</v>
      </c>
      <c r="BB12" s="99">
        <f t="shared" si="1"/>
        <v>0</v>
      </c>
      <c r="BC12" s="99">
        <f t="shared" si="1"/>
        <v>0</v>
      </c>
      <c r="BD12" s="99">
        <f t="shared" si="1"/>
        <v>0</v>
      </c>
      <c r="BE12" s="99">
        <f t="shared" si="1"/>
        <v>0</v>
      </c>
      <c r="BF12" s="99">
        <f t="shared" si="1"/>
        <v>0</v>
      </c>
      <c r="BG12" s="99">
        <f t="shared" si="1"/>
        <v>0</v>
      </c>
      <c r="BH12" s="99">
        <f t="shared" si="1"/>
        <v>0</v>
      </c>
      <c r="BI12" s="99">
        <f t="shared" si="1"/>
        <v>0</v>
      </c>
      <c r="BJ12" s="99">
        <f t="shared" si="1"/>
        <v>0</v>
      </c>
      <c r="BK12" s="99">
        <f t="shared" si="1"/>
        <v>0</v>
      </c>
      <c r="BL12" s="99">
        <f t="shared" si="1"/>
        <v>0</v>
      </c>
      <c r="BM12" s="99">
        <f t="shared" si="1"/>
        <v>0</v>
      </c>
      <c r="BN12" s="99">
        <f t="shared" si="1"/>
        <v>0</v>
      </c>
      <c r="BO12" s="99">
        <f t="shared" si="1"/>
        <v>0</v>
      </c>
      <c r="BP12" s="99">
        <f t="shared" si="1"/>
        <v>0</v>
      </c>
      <c r="BQ12" s="92">
        <f t="shared" si="6"/>
        <v>0</v>
      </c>
      <c r="BR12" s="51">
        <f t="shared" si="2"/>
        <v>0</v>
      </c>
      <c r="BS12" s="52">
        <f t="shared" si="2"/>
        <v>0</v>
      </c>
      <c r="BT12" s="52">
        <f t="shared" si="2"/>
        <v>0</v>
      </c>
      <c r="BU12" s="52">
        <f t="shared" si="2"/>
        <v>0</v>
      </c>
      <c r="BV12" s="52">
        <f t="shared" si="2"/>
        <v>0</v>
      </c>
      <c r="BW12" s="52">
        <f t="shared" si="2"/>
        <v>0</v>
      </c>
      <c r="BX12" s="52">
        <f t="shared" si="2"/>
        <v>0</v>
      </c>
      <c r="BY12" s="52">
        <f t="shared" si="2"/>
        <v>0</v>
      </c>
      <c r="BZ12" s="52">
        <f t="shared" si="2"/>
        <v>0</v>
      </c>
      <c r="CA12" s="52">
        <f t="shared" si="2"/>
        <v>0</v>
      </c>
      <c r="CB12" s="52">
        <f t="shared" si="2"/>
        <v>0</v>
      </c>
      <c r="CC12" s="52">
        <f t="shared" si="2"/>
        <v>0</v>
      </c>
      <c r="CD12" s="52">
        <f t="shared" si="2"/>
        <v>0</v>
      </c>
      <c r="CE12" s="52">
        <f t="shared" si="2"/>
        <v>0</v>
      </c>
      <c r="CF12" s="52">
        <f t="shared" si="2"/>
        <v>0</v>
      </c>
      <c r="CG12" s="52">
        <f t="shared" si="2"/>
        <v>0</v>
      </c>
      <c r="CH12" s="52">
        <f t="shared" si="3"/>
        <v>0</v>
      </c>
      <c r="CI12" s="52">
        <f t="shared" si="3"/>
        <v>0</v>
      </c>
      <c r="CJ12" s="52">
        <f t="shared" si="3"/>
        <v>0</v>
      </c>
      <c r="CK12" s="52">
        <f t="shared" si="3"/>
        <v>0</v>
      </c>
      <c r="CL12" s="52">
        <f t="shared" si="3"/>
        <v>0</v>
      </c>
      <c r="CM12" s="52">
        <f t="shared" si="3"/>
        <v>0</v>
      </c>
      <c r="CN12" s="52">
        <f t="shared" si="3"/>
        <v>0</v>
      </c>
      <c r="CO12" s="52">
        <f t="shared" si="3"/>
        <v>0</v>
      </c>
      <c r="CP12" s="52">
        <f t="shared" si="3"/>
        <v>0</v>
      </c>
      <c r="CQ12" s="52">
        <f t="shared" si="3"/>
        <v>0</v>
      </c>
      <c r="CR12" s="52">
        <f t="shared" si="3"/>
        <v>0</v>
      </c>
      <c r="CS12" s="52">
        <f t="shared" si="3"/>
        <v>0</v>
      </c>
      <c r="CT12" s="52">
        <f t="shared" si="3"/>
        <v>0</v>
      </c>
      <c r="CU12" s="52">
        <f t="shared" si="3"/>
        <v>0</v>
      </c>
      <c r="CV12" s="65">
        <f t="shared" si="3"/>
        <v>0</v>
      </c>
      <c r="CW12" s="88">
        <f t="shared" si="4"/>
        <v>0</v>
      </c>
      <c r="CX12" s="89">
        <f t="shared" si="4"/>
        <v>0</v>
      </c>
      <c r="CY12" s="89">
        <f t="shared" si="4"/>
        <v>0</v>
      </c>
      <c r="CZ12" s="89">
        <f t="shared" si="4"/>
        <v>0</v>
      </c>
      <c r="DA12" s="89">
        <f t="shared" si="4"/>
        <v>0</v>
      </c>
      <c r="DB12" s="89">
        <f t="shared" si="4"/>
        <v>0</v>
      </c>
      <c r="DC12" s="89">
        <f t="shared" si="4"/>
        <v>0</v>
      </c>
      <c r="DD12" s="89">
        <f t="shared" si="4"/>
        <v>0</v>
      </c>
      <c r="DE12" s="89">
        <f t="shared" si="4"/>
        <v>0</v>
      </c>
      <c r="DF12" s="89">
        <f t="shared" si="4"/>
        <v>0</v>
      </c>
      <c r="DG12" s="89">
        <f t="shared" si="4"/>
        <v>0</v>
      </c>
      <c r="DH12" s="89">
        <f t="shared" si="4"/>
        <v>0</v>
      </c>
      <c r="DI12" s="89">
        <f t="shared" si="4"/>
        <v>0</v>
      </c>
      <c r="DJ12" s="89">
        <f t="shared" si="4"/>
        <v>0</v>
      </c>
      <c r="DK12" s="89">
        <f t="shared" si="4"/>
        <v>0</v>
      </c>
      <c r="DL12" s="89">
        <f t="shared" si="4"/>
        <v>0</v>
      </c>
      <c r="DM12" s="89">
        <f t="shared" si="5"/>
        <v>0</v>
      </c>
      <c r="DN12" s="89">
        <f t="shared" si="5"/>
        <v>0</v>
      </c>
      <c r="DO12" s="89">
        <f t="shared" si="5"/>
        <v>0</v>
      </c>
      <c r="DP12" s="89">
        <f t="shared" si="5"/>
        <v>0</v>
      </c>
      <c r="DQ12" s="89">
        <f t="shared" si="5"/>
        <v>0</v>
      </c>
      <c r="DR12" s="89">
        <f t="shared" si="5"/>
        <v>0</v>
      </c>
      <c r="DS12" s="89">
        <f t="shared" si="5"/>
        <v>0</v>
      </c>
      <c r="DT12" s="89">
        <f t="shared" si="5"/>
        <v>0</v>
      </c>
      <c r="DU12" s="89">
        <f t="shared" si="5"/>
        <v>0</v>
      </c>
      <c r="DV12" s="89">
        <f t="shared" si="5"/>
        <v>0</v>
      </c>
      <c r="DW12" s="89">
        <f t="shared" si="5"/>
        <v>0</v>
      </c>
      <c r="DX12" s="89">
        <f t="shared" si="5"/>
        <v>0</v>
      </c>
      <c r="DY12" s="89">
        <f t="shared" si="5"/>
        <v>0</v>
      </c>
      <c r="DZ12" s="89">
        <f t="shared" si="5"/>
        <v>0</v>
      </c>
      <c r="EA12" s="89">
        <f t="shared" si="5"/>
        <v>0</v>
      </c>
    </row>
    <row r="13" spans="1:132" x14ac:dyDescent="0.25">
      <c r="A13" s="1"/>
      <c r="B13" s="1"/>
      <c r="C13" s="1"/>
      <c r="D13" s="1"/>
      <c r="E13" s="1"/>
      <c r="F13" s="101"/>
      <c r="G13" s="100"/>
      <c r="H13" s="100"/>
      <c r="I13" s="100"/>
      <c r="J13" s="100"/>
      <c r="K13" s="100"/>
      <c r="L13" s="100"/>
      <c r="M13" s="100"/>
      <c r="N13" s="100"/>
      <c r="O13" s="100"/>
      <c r="P13" s="100"/>
      <c r="Q13" s="100"/>
      <c r="R13" s="100"/>
      <c r="S13" s="100"/>
      <c r="T13" s="100"/>
      <c r="U13" s="100"/>
      <c r="V13" s="100"/>
      <c r="W13" s="100"/>
      <c r="X13" s="100"/>
      <c r="Y13" s="100"/>
      <c r="Z13" s="100"/>
      <c r="AA13" s="100"/>
      <c r="AB13" s="100"/>
      <c r="AC13" s="100"/>
      <c r="AD13" s="100"/>
      <c r="AE13" s="100"/>
      <c r="AF13" s="100"/>
      <c r="AG13" s="100"/>
      <c r="AH13" s="100"/>
      <c r="AI13" s="100"/>
      <c r="AJ13" s="100"/>
      <c r="AK13" s="1"/>
      <c r="AL13" s="99">
        <f t="shared" si="0"/>
        <v>0</v>
      </c>
      <c r="AM13" s="99">
        <f t="shared" si="0"/>
        <v>0</v>
      </c>
      <c r="AN13" s="99">
        <f t="shared" si="0"/>
        <v>0</v>
      </c>
      <c r="AO13" s="99">
        <f t="shared" si="0"/>
        <v>0</v>
      </c>
      <c r="AP13" s="99">
        <f t="shared" si="0"/>
        <v>0</v>
      </c>
      <c r="AQ13" s="99">
        <f t="shared" si="0"/>
        <v>0</v>
      </c>
      <c r="AR13" s="99">
        <f t="shared" si="0"/>
        <v>0</v>
      </c>
      <c r="AS13" s="99">
        <f t="shared" si="0"/>
        <v>0</v>
      </c>
      <c r="AT13" s="99">
        <f t="shared" si="0"/>
        <v>0</v>
      </c>
      <c r="AU13" s="99">
        <f t="shared" si="0"/>
        <v>0</v>
      </c>
      <c r="AV13" s="99">
        <f t="shared" si="0"/>
        <v>0</v>
      </c>
      <c r="AW13" s="99">
        <f t="shared" si="0"/>
        <v>0</v>
      </c>
      <c r="AX13" s="99">
        <f t="shared" si="0"/>
        <v>0</v>
      </c>
      <c r="AY13" s="99">
        <f t="shared" si="0"/>
        <v>0</v>
      </c>
      <c r="AZ13" s="99">
        <f t="shared" si="0"/>
        <v>0</v>
      </c>
      <c r="BA13" s="99">
        <f t="shared" si="0"/>
        <v>0</v>
      </c>
      <c r="BB13" s="99">
        <f t="shared" si="1"/>
        <v>0</v>
      </c>
      <c r="BC13" s="99">
        <f t="shared" si="1"/>
        <v>0</v>
      </c>
      <c r="BD13" s="99">
        <f t="shared" si="1"/>
        <v>0</v>
      </c>
      <c r="BE13" s="99">
        <f t="shared" si="1"/>
        <v>0</v>
      </c>
      <c r="BF13" s="99">
        <f t="shared" si="1"/>
        <v>0</v>
      </c>
      <c r="BG13" s="99">
        <f t="shared" si="1"/>
        <v>0</v>
      </c>
      <c r="BH13" s="99">
        <f t="shared" si="1"/>
        <v>0</v>
      </c>
      <c r="BI13" s="99">
        <f t="shared" si="1"/>
        <v>0</v>
      </c>
      <c r="BJ13" s="99">
        <f t="shared" si="1"/>
        <v>0</v>
      </c>
      <c r="BK13" s="99">
        <f t="shared" si="1"/>
        <v>0</v>
      </c>
      <c r="BL13" s="99">
        <f t="shared" si="1"/>
        <v>0</v>
      </c>
      <c r="BM13" s="99">
        <f t="shared" si="1"/>
        <v>0</v>
      </c>
      <c r="BN13" s="99">
        <f t="shared" si="1"/>
        <v>0</v>
      </c>
      <c r="BO13" s="99">
        <f t="shared" si="1"/>
        <v>0</v>
      </c>
      <c r="BP13" s="99">
        <f t="shared" si="1"/>
        <v>0</v>
      </c>
      <c r="BQ13" s="92">
        <f t="shared" si="6"/>
        <v>0</v>
      </c>
      <c r="BR13" s="51">
        <f t="shared" si="2"/>
        <v>0</v>
      </c>
      <c r="BS13" s="52">
        <f t="shared" si="2"/>
        <v>0</v>
      </c>
      <c r="BT13" s="52">
        <f t="shared" si="2"/>
        <v>0</v>
      </c>
      <c r="BU13" s="52">
        <f t="shared" si="2"/>
        <v>0</v>
      </c>
      <c r="BV13" s="52">
        <f t="shared" si="2"/>
        <v>0</v>
      </c>
      <c r="BW13" s="52">
        <f t="shared" si="2"/>
        <v>0</v>
      </c>
      <c r="BX13" s="52">
        <f t="shared" si="2"/>
        <v>0</v>
      </c>
      <c r="BY13" s="52">
        <f t="shared" si="2"/>
        <v>0</v>
      </c>
      <c r="BZ13" s="52">
        <f t="shared" si="2"/>
        <v>0</v>
      </c>
      <c r="CA13" s="52">
        <f t="shared" si="2"/>
        <v>0</v>
      </c>
      <c r="CB13" s="52">
        <f t="shared" si="2"/>
        <v>0</v>
      </c>
      <c r="CC13" s="52">
        <f t="shared" si="2"/>
        <v>0</v>
      </c>
      <c r="CD13" s="52">
        <f t="shared" si="2"/>
        <v>0</v>
      </c>
      <c r="CE13" s="52">
        <f t="shared" si="2"/>
        <v>0</v>
      </c>
      <c r="CF13" s="52">
        <f t="shared" si="2"/>
        <v>0</v>
      </c>
      <c r="CG13" s="52">
        <f t="shared" si="2"/>
        <v>0</v>
      </c>
      <c r="CH13" s="52">
        <f t="shared" si="3"/>
        <v>0</v>
      </c>
      <c r="CI13" s="52">
        <f t="shared" si="3"/>
        <v>0</v>
      </c>
      <c r="CJ13" s="52">
        <f t="shared" si="3"/>
        <v>0</v>
      </c>
      <c r="CK13" s="52">
        <f t="shared" si="3"/>
        <v>0</v>
      </c>
      <c r="CL13" s="52">
        <f t="shared" si="3"/>
        <v>0</v>
      </c>
      <c r="CM13" s="52">
        <f t="shared" si="3"/>
        <v>0</v>
      </c>
      <c r="CN13" s="52">
        <f t="shared" si="3"/>
        <v>0</v>
      </c>
      <c r="CO13" s="52">
        <f t="shared" si="3"/>
        <v>0</v>
      </c>
      <c r="CP13" s="52">
        <f t="shared" si="3"/>
        <v>0</v>
      </c>
      <c r="CQ13" s="52">
        <f t="shared" si="3"/>
        <v>0</v>
      </c>
      <c r="CR13" s="52">
        <f t="shared" si="3"/>
        <v>0</v>
      </c>
      <c r="CS13" s="52">
        <f t="shared" si="3"/>
        <v>0</v>
      </c>
      <c r="CT13" s="52">
        <f t="shared" si="3"/>
        <v>0</v>
      </c>
      <c r="CU13" s="52">
        <f t="shared" si="3"/>
        <v>0</v>
      </c>
      <c r="CV13" s="65">
        <f t="shared" si="3"/>
        <v>0</v>
      </c>
      <c r="CW13" s="88">
        <f t="shared" si="4"/>
        <v>0</v>
      </c>
      <c r="CX13" s="89">
        <f t="shared" si="4"/>
        <v>0</v>
      </c>
      <c r="CY13" s="89">
        <f t="shared" si="4"/>
        <v>0</v>
      </c>
      <c r="CZ13" s="89">
        <f t="shared" si="4"/>
        <v>0</v>
      </c>
      <c r="DA13" s="89">
        <f t="shared" si="4"/>
        <v>0</v>
      </c>
      <c r="DB13" s="89">
        <f t="shared" si="4"/>
        <v>0</v>
      </c>
      <c r="DC13" s="89">
        <f t="shared" si="4"/>
        <v>0</v>
      </c>
      <c r="DD13" s="89">
        <f t="shared" si="4"/>
        <v>0</v>
      </c>
      <c r="DE13" s="89">
        <f t="shared" si="4"/>
        <v>0</v>
      </c>
      <c r="DF13" s="89">
        <f t="shared" si="4"/>
        <v>0</v>
      </c>
      <c r="DG13" s="89">
        <f t="shared" si="4"/>
        <v>0</v>
      </c>
      <c r="DH13" s="89">
        <f t="shared" si="4"/>
        <v>0</v>
      </c>
      <c r="DI13" s="89">
        <f t="shared" si="4"/>
        <v>0</v>
      </c>
      <c r="DJ13" s="89">
        <f t="shared" si="4"/>
        <v>0</v>
      </c>
      <c r="DK13" s="89">
        <f t="shared" si="4"/>
        <v>0</v>
      </c>
      <c r="DL13" s="89">
        <f t="shared" si="4"/>
        <v>0</v>
      </c>
      <c r="DM13" s="89">
        <f t="shared" si="5"/>
        <v>0</v>
      </c>
      <c r="DN13" s="89">
        <f t="shared" si="5"/>
        <v>0</v>
      </c>
      <c r="DO13" s="89">
        <f t="shared" si="5"/>
        <v>0</v>
      </c>
      <c r="DP13" s="89">
        <f t="shared" si="5"/>
        <v>0</v>
      </c>
      <c r="DQ13" s="89">
        <f t="shared" si="5"/>
        <v>0</v>
      </c>
      <c r="DR13" s="89">
        <f t="shared" si="5"/>
        <v>0</v>
      </c>
      <c r="DS13" s="89">
        <f t="shared" si="5"/>
        <v>0</v>
      </c>
      <c r="DT13" s="89">
        <f t="shared" si="5"/>
        <v>0</v>
      </c>
      <c r="DU13" s="89">
        <f t="shared" si="5"/>
        <v>0</v>
      </c>
      <c r="DV13" s="89">
        <f t="shared" si="5"/>
        <v>0</v>
      </c>
      <c r="DW13" s="89">
        <f t="shared" si="5"/>
        <v>0</v>
      </c>
      <c r="DX13" s="89">
        <f t="shared" si="5"/>
        <v>0</v>
      </c>
      <c r="DY13" s="89">
        <f t="shared" si="5"/>
        <v>0</v>
      </c>
      <c r="DZ13" s="89">
        <f t="shared" si="5"/>
        <v>0</v>
      </c>
      <c r="EA13" s="89">
        <f t="shared" si="5"/>
        <v>0</v>
      </c>
      <c r="EB13" s="1"/>
    </row>
    <row r="14" spans="1:132" x14ac:dyDescent="0.25">
      <c r="E14" s="6"/>
      <c r="F14" s="101"/>
      <c r="G14" s="100"/>
      <c r="H14" s="100"/>
      <c r="I14" s="100"/>
      <c r="J14" s="100"/>
      <c r="K14" s="100"/>
      <c r="L14" s="100"/>
      <c r="M14" s="100"/>
      <c r="N14" s="100"/>
      <c r="O14" s="100"/>
      <c r="P14" s="100"/>
      <c r="Q14" s="100"/>
      <c r="R14" s="100"/>
      <c r="S14" s="100"/>
      <c r="T14" s="100"/>
      <c r="U14" s="100"/>
      <c r="V14" s="100"/>
      <c r="W14" s="100"/>
      <c r="X14" s="100"/>
      <c r="Y14" s="100"/>
      <c r="Z14" s="100"/>
      <c r="AA14" s="100"/>
      <c r="AB14" s="100"/>
      <c r="AC14" s="100"/>
      <c r="AD14" s="100"/>
      <c r="AE14" s="100"/>
      <c r="AF14" s="100"/>
      <c r="AG14" s="100"/>
      <c r="AH14" s="100"/>
      <c r="AI14" s="100"/>
      <c r="AJ14" s="100"/>
      <c r="AK14" s="1"/>
      <c r="AL14" s="99">
        <f t="shared" si="0"/>
        <v>0</v>
      </c>
      <c r="AM14" s="99">
        <f t="shared" si="0"/>
        <v>0</v>
      </c>
      <c r="AN14" s="99">
        <f t="shared" si="0"/>
        <v>0</v>
      </c>
      <c r="AO14" s="99">
        <f t="shared" si="0"/>
        <v>0</v>
      </c>
      <c r="AP14" s="99">
        <f t="shared" si="0"/>
        <v>0</v>
      </c>
      <c r="AQ14" s="99">
        <f t="shared" si="0"/>
        <v>0</v>
      </c>
      <c r="AR14" s="99">
        <f t="shared" si="0"/>
        <v>0</v>
      </c>
      <c r="AS14" s="99">
        <f t="shared" si="0"/>
        <v>0</v>
      </c>
      <c r="AT14" s="99">
        <f t="shared" si="0"/>
        <v>0</v>
      </c>
      <c r="AU14" s="99">
        <f t="shared" si="0"/>
        <v>0</v>
      </c>
      <c r="AV14" s="99">
        <f t="shared" si="0"/>
        <v>0</v>
      </c>
      <c r="AW14" s="99">
        <f t="shared" si="0"/>
        <v>0</v>
      </c>
      <c r="AX14" s="99">
        <f t="shared" si="0"/>
        <v>0</v>
      </c>
      <c r="AY14" s="99">
        <f t="shared" si="0"/>
        <v>0</v>
      </c>
      <c r="AZ14" s="99">
        <f t="shared" si="0"/>
        <v>0</v>
      </c>
      <c r="BA14" s="99">
        <f t="shared" si="0"/>
        <v>0</v>
      </c>
      <c r="BB14" s="99">
        <f t="shared" si="1"/>
        <v>0</v>
      </c>
      <c r="BC14" s="99">
        <f t="shared" si="1"/>
        <v>0</v>
      </c>
      <c r="BD14" s="99">
        <f t="shared" si="1"/>
        <v>0</v>
      </c>
      <c r="BE14" s="99">
        <f t="shared" si="1"/>
        <v>0</v>
      </c>
      <c r="BF14" s="99">
        <f t="shared" si="1"/>
        <v>0</v>
      </c>
      <c r="BG14" s="99">
        <f t="shared" si="1"/>
        <v>0</v>
      </c>
      <c r="BH14" s="99">
        <f t="shared" si="1"/>
        <v>0</v>
      </c>
      <c r="BI14" s="99">
        <f t="shared" si="1"/>
        <v>0</v>
      </c>
      <c r="BJ14" s="99">
        <f t="shared" si="1"/>
        <v>0</v>
      </c>
      <c r="BK14" s="99">
        <f t="shared" si="1"/>
        <v>0</v>
      </c>
      <c r="BL14" s="99">
        <f t="shared" si="1"/>
        <v>0</v>
      </c>
      <c r="BM14" s="99">
        <f t="shared" si="1"/>
        <v>0</v>
      </c>
      <c r="BN14" s="99">
        <f t="shared" si="1"/>
        <v>0</v>
      </c>
      <c r="BO14" s="99">
        <f t="shared" si="1"/>
        <v>0</v>
      </c>
      <c r="BP14" s="99">
        <f t="shared" si="1"/>
        <v>0</v>
      </c>
      <c r="BQ14" s="92">
        <f t="shared" si="6"/>
        <v>0</v>
      </c>
      <c r="BR14" s="51">
        <f t="shared" si="2"/>
        <v>0</v>
      </c>
      <c r="BS14" s="52">
        <f t="shared" si="2"/>
        <v>0</v>
      </c>
      <c r="BT14" s="52">
        <f t="shared" si="2"/>
        <v>0</v>
      </c>
      <c r="BU14" s="52">
        <f t="shared" si="2"/>
        <v>0</v>
      </c>
      <c r="BV14" s="52">
        <f t="shared" si="2"/>
        <v>0</v>
      </c>
      <c r="BW14" s="52">
        <f t="shared" si="2"/>
        <v>0</v>
      </c>
      <c r="BX14" s="52">
        <f t="shared" si="2"/>
        <v>0</v>
      </c>
      <c r="BY14" s="52">
        <f t="shared" si="2"/>
        <v>0</v>
      </c>
      <c r="BZ14" s="52">
        <f t="shared" si="2"/>
        <v>0</v>
      </c>
      <c r="CA14" s="52">
        <f t="shared" si="2"/>
        <v>0</v>
      </c>
      <c r="CB14" s="52">
        <f t="shared" si="2"/>
        <v>0</v>
      </c>
      <c r="CC14" s="52">
        <f t="shared" si="2"/>
        <v>0</v>
      </c>
      <c r="CD14" s="52">
        <f t="shared" si="2"/>
        <v>0</v>
      </c>
      <c r="CE14" s="52">
        <f t="shared" si="2"/>
        <v>0</v>
      </c>
      <c r="CF14" s="52">
        <f t="shared" si="2"/>
        <v>0</v>
      </c>
      <c r="CG14" s="52">
        <f t="shared" si="2"/>
        <v>0</v>
      </c>
      <c r="CH14" s="52">
        <f t="shared" si="3"/>
        <v>0</v>
      </c>
      <c r="CI14" s="52">
        <f t="shared" si="3"/>
        <v>0</v>
      </c>
      <c r="CJ14" s="52">
        <f t="shared" si="3"/>
        <v>0</v>
      </c>
      <c r="CK14" s="52">
        <f t="shared" si="3"/>
        <v>0</v>
      </c>
      <c r="CL14" s="52">
        <f t="shared" si="3"/>
        <v>0</v>
      </c>
      <c r="CM14" s="52">
        <f t="shared" si="3"/>
        <v>0</v>
      </c>
      <c r="CN14" s="52">
        <f t="shared" si="3"/>
        <v>0</v>
      </c>
      <c r="CO14" s="52">
        <f t="shared" si="3"/>
        <v>0</v>
      </c>
      <c r="CP14" s="52">
        <f t="shared" si="3"/>
        <v>0</v>
      </c>
      <c r="CQ14" s="52">
        <f t="shared" si="3"/>
        <v>0</v>
      </c>
      <c r="CR14" s="52">
        <f t="shared" si="3"/>
        <v>0</v>
      </c>
      <c r="CS14" s="52">
        <f t="shared" si="3"/>
        <v>0</v>
      </c>
      <c r="CT14" s="52">
        <f t="shared" si="3"/>
        <v>0</v>
      </c>
      <c r="CU14" s="52">
        <f t="shared" si="3"/>
        <v>0</v>
      </c>
      <c r="CV14" s="65">
        <f t="shared" si="3"/>
        <v>0</v>
      </c>
      <c r="CW14" s="88">
        <f t="shared" si="4"/>
        <v>0</v>
      </c>
      <c r="CX14" s="89">
        <f t="shared" si="4"/>
        <v>0</v>
      </c>
      <c r="CY14" s="89">
        <f t="shared" si="4"/>
        <v>0</v>
      </c>
      <c r="CZ14" s="89">
        <f t="shared" si="4"/>
        <v>0</v>
      </c>
      <c r="DA14" s="89">
        <f t="shared" si="4"/>
        <v>0</v>
      </c>
      <c r="DB14" s="89">
        <f t="shared" si="4"/>
        <v>0</v>
      </c>
      <c r="DC14" s="89">
        <f t="shared" si="4"/>
        <v>0</v>
      </c>
      <c r="DD14" s="89">
        <f t="shared" si="4"/>
        <v>0</v>
      </c>
      <c r="DE14" s="89">
        <f t="shared" si="4"/>
        <v>0</v>
      </c>
      <c r="DF14" s="89">
        <f t="shared" si="4"/>
        <v>0</v>
      </c>
      <c r="DG14" s="89">
        <f t="shared" si="4"/>
        <v>0</v>
      </c>
      <c r="DH14" s="89">
        <f t="shared" si="4"/>
        <v>0</v>
      </c>
      <c r="DI14" s="89">
        <f t="shared" si="4"/>
        <v>0</v>
      </c>
      <c r="DJ14" s="89">
        <f t="shared" si="4"/>
        <v>0</v>
      </c>
      <c r="DK14" s="89">
        <f t="shared" si="4"/>
        <v>0</v>
      </c>
      <c r="DL14" s="89">
        <f t="shared" si="4"/>
        <v>0</v>
      </c>
      <c r="DM14" s="89">
        <f t="shared" si="5"/>
        <v>0</v>
      </c>
      <c r="DN14" s="89">
        <f t="shared" si="5"/>
        <v>0</v>
      </c>
      <c r="DO14" s="89">
        <f t="shared" si="5"/>
        <v>0</v>
      </c>
      <c r="DP14" s="89">
        <f t="shared" si="5"/>
        <v>0</v>
      </c>
      <c r="DQ14" s="89">
        <f t="shared" si="5"/>
        <v>0</v>
      </c>
      <c r="DR14" s="89">
        <f t="shared" si="5"/>
        <v>0</v>
      </c>
      <c r="DS14" s="89">
        <f t="shared" si="5"/>
        <v>0</v>
      </c>
      <c r="DT14" s="89">
        <f t="shared" si="5"/>
        <v>0</v>
      </c>
      <c r="DU14" s="89">
        <f t="shared" si="5"/>
        <v>0</v>
      </c>
      <c r="DV14" s="89">
        <f t="shared" si="5"/>
        <v>0</v>
      </c>
      <c r="DW14" s="89">
        <f t="shared" si="5"/>
        <v>0</v>
      </c>
      <c r="DX14" s="89">
        <f t="shared" si="5"/>
        <v>0</v>
      </c>
      <c r="DY14" s="89">
        <f t="shared" si="5"/>
        <v>0</v>
      </c>
      <c r="DZ14" s="89">
        <f t="shared" si="5"/>
        <v>0</v>
      </c>
      <c r="EA14" s="89">
        <f t="shared" si="5"/>
        <v>0</v>
      </c>
      <c r="EB14" s="1"/>
    </row>
    <row r="15" spans="1:132" x14ac:dyDescent="0.25">
      <c r="F15" s="101"/>
      <c r="G15" s="100"/>
      <c r="H15" s="100"/>
      <c r="I15" s="100"/>
      <c r="J15" s="100"/>
      <c r="K15" s="100"/>
      <c r="L15" s="100"/>
      <c r="M15" s="100"/>
      <c r="N15" s="100"/>
      <c r="O15" s="100"/>
      <c r="P15" s="100"/>
      <c r="Q15" s="100"/>
      <c r="R15" s="100"/>
      <c r="S15" s="100"/>
      <c r="T15" s="100"/>
      <c r="U15" s="100"/>
      <c r="V15" s="100"/>
      <c r="W15" s="100"/>
      <c r="X15" s="100"/>
      <c r="Y15" s="100"/>
      <c r="Z15" s="100"/>
      <c r="AA15" s="100"/>
      <c r="AB15" s="100"/>
      <c r="AC15" s="100"/>
      <c r="AD15" s="100"/>
      <c r="AE15" s="100"/>
      <c r="AF15" s="100"/>
      <c r="AG15" s="100"/>
      <c r="AH15" s="100"/>
      <c r="AI15" s="100"/>
      <c r="AJ15" s="100"/>
      <c r="AK15" s="1"/>
      <c r="AL15" s="99">
        <f t="shared" si="0"/>
        <v>0</v>
      </c>
      <c r="AM15" s="99">
        <f t="shared" si="0"/>
        <v>0</v>
      </c>
      <c r="AN15" s="99">
        <f t="shared" si="0"/>
        <v>0</v>
      </c>
      <c r="AO15" s="99">
        <f t="shared" si="0"/>
        <v>0</v>
      </c>
      <c r="AP15" s="99">
        <f t="shared" si="0"/>
        <v>0</v>
      </c>
      <c r="AQ15" s="99">
        <f t="shared" si="0"/>
        <v>0</v>
      </c>
      <c r="AR15" s="99">
        <f t="shared" si="0"/>
        <v>0</v>
      </c>
      <c r="AS15" s="99">
        <f t="shared" si="0"/>
        <v>0</v>
      </c>
      <c r="AT15" s="99">
        <f t="shared" si="0"/>
        <v>0</v>
      </c>
      <c r="AU15" s="99">
        <f t="shared" si="0"/>
        <v>0</v>
      </c>
      <c r="AV15" s="99">
        <f t="shared" si="0"/>
        <v>0</v>
      </c>
      <c r="AW15" s="99">
        <f t="shared" si="0"/>
        <v>0</v>
      </c>
      <c r="AX15" s="99">
        <f t="shared" si="0"/>
        <v>0</v>
      </c>
      <c r="AY15" s="99">
        <f t="shared" si="0"/>
        <v>0</v>
      </c>
      <c r="AZ15" s="99">
        <f t="shared" si="0"/>
        <v>0</v>
      </c>
      <c r="BA15" s="99">
        <f t="shared" si="0"/>
        <v>0</v>
      </c>
      <c r="BB15" s="99">
        <f t="shared" si="1"/>
        <v>0</v>
      </c>
      <c r="BC15" s="99">
        <f t="shared" si="1"/>
        <v>0</v>
      </c>
      <c r="BD15" s="99">
        <f t="shared" si="1"/>
        <v>0</v>
      </c>
      <c r="BE15" s="99">
        <f t="shared" si="1"/>
        <v>0</v>
      </c>
      <c r="BF15" s="99">
        <f t="shared" si="1"/>
        <v>0</v>
      </c>
      <c r="BG15" s="99">
        <f t="shared" si="1"/>
        <v>0</v>
      </c>
      <c r="BH15" s="99">
        <f t="shared" si="1"/>
        <v>0</v>
      </c>
      <c r="BI15" s="99">
        <f t="shared" si="1"/>
        <v>0</v>
      </c>
      <c r="BJ15" s="99">
        <f t="shared" si="1"/>
        <v>0</v>
      </c>
      <c r="BK15" s="99">
        <f t="shared" si="1"/>
        <v>0</v>
      </c>
      <c r="BL15" s="99">
        <f t="shared" si="1"/>
        <v>0</v>
      </c>
      <c r="BM15" s="99">
        <f t="shared" si="1"/>
        <v>0</v>
      </c>
      <c r="BN15" s="99">
        <f t="shared" si="1"/>
        <v>0</v>
      </c>
      <c r="BO15" s="99">
        <f t="shared" si="1"/>
        <v>0</v>
      </c>
      <c r="BP15" s="99">
        <f t="shared" si="1"/>
        <v>0</v>
      </c>
      <c r="BQ15" s="92">
        <f t="shared" si="6"/>
        <v>0</v>
      </c>
      <c r="BR15" s="51">
        <f t="shared" si="2"/>
        <v>0</v>
      </c>
      <c r="BS15" s="52">
        <f t="shared" si="2"/>
        <v>0</v>
      </c>
      <c r="BT15" s="52">
        <f t="shared" si="2"/>
        <v>0</v>
      </c>
      <c r="BU15" s="52">
        <f t="shared" si="2"/>
        <v>0</v>
      </c>
      <c r="BV15" s="52">
        <f t="shared" si="2"/>
        <v>0</v>
      </c>
      <c r="BW15" s="52">
        <f t="shared" si="2"/>
        <v>0</v>
      </c>
      <c r="BX15" s="52">
        <f t="shared" si="2"/>
        <v>0</v>
      </c>
      <c r="BY15" s="52">
        <f t="shared" si="2"/>
        <v>0</v>
      </c>
      <c r="BZ15" s="52">
        <f t="shared" si="2"/>
        <v>0</v>
      </c>
      <c r="CA15" s="52">
        <f t="shared" si="2"/>
        <v>0</v>
      </c>
      <c r="CB15" s="52">
        <f t="shared" si="2"/>
        <v>0</v>
      </c>
      <c r="CC15" s="52">
        <f t="shared" si="2"/>
        <v>0</v>
      </c>
      <c r="CD15" s="52">
        <f t="shared" si="2"/>
        <v>0</v>
      </c>
      <c r="CE15" s="52">
        <f t="shared" si="2"/>
        <v>0</v>
      </c>
      <c r="CF15" s="52">
        <f t="shared" si="2"/>
        <v>0</v>
      </c>
      <c r="CG15" s="52">
        <f t="shared" si="2"/>
        <v>0</v>
      </c>
      <c r="CH15" s="52">
        <f t="shared" si="3"/>
        <v>0</v>
      </c>
      <c r="CI15" s="52">
        <f t="shared" si="3"/>
        <v>0</v>
      </c>
      <c r="CJ15" s="52">
        <f t="shared" si="3"/>
        <v>0</v>
      </c>
      <c r="CK15" s="52">
        <f t="shared" si="3"/>
        <v>0</v>
      </c>
      <c r="CL15" s="52">
        <f t="shared" si="3"/>
        <v>0</v>
      </c>
      <c r="CM15" s="52">
        <f t="shared" si="3"/>
        <v>0</v>
      </c>
      <c r="CN15" s="52">
        <f t="shared" si="3"/>
        <v>0</v>
      </c>
      <c r="CO15" s="52">
        <f t="shared" si="3"/>
        <v>0</v>
      </c>
      <c r="CP15" s="52">
        <f t="shared" si="3"/>
        <v>0</v>
      </c>
      <c r="CQ15" s="52">
        <f t="shared" si="3"/>
        <v>0</v>
      </c>
      <c r="CR15" s="52">
        <f t="shared" si="3"/>
        <v>0</v>
      </c>
      <c r="CS15" s="52">
        <f t="shared" si="3"/>
        <v>0</v>
      </c>
      <c r="CT15" s="52">
        <f t="shared" si="3"/>
        <v>0</v>
      </c>
      <c r="CU15" s="52">
        <f t="shared" si="3"/>
        <v>0</v>
      </c>
      <c r="CV15" s="65">
        <f t="shared" si="3"/>
        <v>0</v>
      </c>
      <c r="CW15" s="88">
        <f t="shared" si="4"/>
        <v>0</v>
      </c>
      <c r="CX15" s="89">
        <f t="shared" si="4"/>
        <v>0</v>
      </c>
      <c r="CY15" s="89">
        <f t="shared" si="4"/>
        <v>0</v>
      </c>
      <c r="CZ15" s="89">
        <f t="shared" si="4"/>
        <v>0</v>
      </c>
      <c r="DA15" s="89">
        <f t="shared" si="4"/>
        <v>0</v>
      </c>
      <c r="DB15" s="89">
        <f t="shared" si="4"/>
        <v>0</v>
      </c>
      <c r="DC15" s="89">
        <f t="shared" si="4"/>
        <v>0</v>
      </c>
      <c r="DD15" s="89">
        <f t="shared" si="4"/>
        <v>0</v>
      </c>
      <c r="DE15" s="89">
        <f t="shared" si="4"/>
        <v>0</v>
      </c>
      <c r="DF15" s="89">
        <f t="shared" si="4"/>
        <v>0</v>
      </c>
      <c r="DG15" s="89">
        <f t="shared" si="4"/>
        <v>0</v>
      </c>
      <c r="DH15" s="89">
        <f t="shared" si="4"/>
        <v>0</v>
      </c>
      <c r="DI15" s="89">
        <f t="shared" si="4"/>
        <v>0</v>
      </c>
      <c r="DJ15" s="89">
        <f t="shared" si="4"/>
        <v>0</v>
      </c>
      <c r="DK15" s="89">
        <f t="shared" si="4"/>
        <v>0</v>
      </c>
      <c r="DL15" s="89">
        <f t="shared" si="4"/>
        <v>0</v>
      </c>
      <c r="DM15" s="89">
        <f t="shared" si="5"/>
        <v>0</v>
      </c>
      <c r="DN15" s="89">
        <f t="shared" si="5"/>
        <v>0</v>
      </c>
      <c r="DO15" s="89">
        <f t="shared" si="5"/>
        <v>0</v>
      </c>
      <c r="DP15" s="89">
        <f t="shared" si="5"/>
        <v>0</v>
      </c>
      <c r="DQ15" s="89">
        <f t="shared" si="5"/>
        <v>0</v>
      </c>
      <c r="DR15" s="89">
        <f t="shared" si="5"/>
        <v>0</v>
      </c>
      <c r="DS15" s="89">
        <f t="shared" si="5"/>
        <v>0</v>
      </c>
      <c r="DT15" s="89">
        <f t="shared" si="5"/>
        <v>0</v>
      </c>
      <c r="DU15" s="89">
        <f t="shared" si="5"/>
        <v>0</v>
      </c>
      <c r="DV15" s="89">
        <f t="shared" si="5"/>
        <v>0</v>
      </c>
      <c r="DW15" s="89">
        <f t="shared" si="5"/>
        <v>0</v>
      </c>
      <c r="DX15" s="89">
        <f t="shared" si="5"/>
        <v>0</v>
      </c>
      <c r="DY15" s="89">
        <f t="shared" si="5"/>
        <v>0</v>
      </c>
      <c r="DZ15" s="89">
        <f t="shared" si="5"/>
        <v>0</v>
      </c>
      <c r="EA15" s="89">
        <f t="shared" si="5"/>
        <v>0</v>
      </c>
      <c r="EB15" s="1"/>
    </row>
    <row r="16" spans="1:132" x14ac:dyDescent="0.25">
      <c r="F16" s="101"/>
      <c r="G16" s="100"/>
      <c r="H16" s="100"/>
      <c r="I16" s="100"/>
      <c r="J16" s="100"/>
      <c r="K16" s="100"/>
      <c r="L16" s="100"/>
      <c r="M16" s="100"/>
      <c r="N16" s="100"/>
      <c r="O16" s="100"/>
      <c r="P16" s="100"/>
      <c r="Q16" s="100"/>
      <c r="R16" s="100"/>
      <c r="S16" s="100"/>
      <c r="T16" s="100"/>
      <c r="U16" s="100"/>
      <c r="V16" s="100"/>
      <c r="W16" s="100"/>
      <c r="X16" s="100"/>
      <c r="Y16" s="100"/>
      <c r="Z16" s="100"/>
      <c r="AA16" s="100"/>
      <c r="AB16" s="100"/>
      <c r="AC16" s="100"/>
      <c r="AD16" s="100"/>
      <c r="AE16" s="100"/>
      <c r="AF16" s="100"/>
      <c r="AG16" s="100"/>
      <c r="AH16" s="100"/>
      <c r="AI16" s="100"/>
      <c r="AJ16" s="100"/>
      <c r="AK16" s="1"/>
      <c r="AL16" s="99">
        <f t="shared" si="0"/>
        <v>0</v>
      </c>
      <c r="AM16" s="99">
        <f t="shared" si="0"/>
        <v>0</v>
      </c>
      <c r="AN16" s="99">
        <f t="shared" si="0"/>
        <v>0</v>
      </c>
      <c r="AO16" s="99">
        <f t="shared" si="0"/>
        <v>0</v>
      </c>
      <c r="AP16" s="99">
        <f t="shared" si="0"/>
        <v>0</v>
      </c>
      <c r="AQ16" s="99">
        <f t="shared" si="0"/>
        <v>0</v>
      </c>
      <c r="AR16" s="99">
        <f t="shared" si="0"/>
        <v>0</v>
      </c>
      <c r="AS16" s="99">
        <f t="shared" si="0"/>
        <v>0</v>
      </c>
      <c r="AT16" s="99">
        <f t="shared" si="0"/>
        <v>0</v>
      </c>
      <c r="AU16" s="99">
        <f t="shared" si="0"/>
        <v>0</v>
      </c>
      <c r="AV16" s="99">
        <f t="shared" si="0"/>
        <v>0</v>
      </c>
      <c r="AW16" s="99">
        <f t="shared" si="0"/>
        <v>0</v>
      </c>
      <c r="AX16" s="99">
        <f t="shared" si="0"/>
        <v>0</v>
      </c>
      <c r="AY16" s="99">
        <f t="shared" si="0"/>
        <v>0</v>
      </c>
      <c r="AZ16" s="99">
        <f t="shared" si="0"/>
        <v>0</v>
      </c>
      <c r="BA16" s="99">
        <f t="shared" si="0"/>
        <v>0</v>
      </c>
      <c r="BB16" s="99">
        <f t="shared" si="1"/>
        <v>0</v>
      </c>
      <c r="BC16" s="99">
        <f t="shared" si="1"/>
        <v>0</v>
      </c>
      <c r="BD16" s="99">
        <f t="shared" si="1"/>
        <v>0</v>
      </c>
      <c r="BE16" s="99">
        <f t="shared" si="1"/>
        <v>0</v>
      </c>
      <c r="BF16" s="99">
        <f t="shared" si="1"/>
        <v>0</v>
      </c>
      <c r="BG16" s="99">
        <f t="shared" si="1"/>
        <v>0</v>
      </c>
      <c r="BH16" s="99">
        <f t="shared" si="1"/>
        <v>0</v>
      </c>
      <c r="BI16" s="99">
        <f t="shared" si="1"/>
        <v>0</v>
      </c>
      <c r="BJ16" s="99">
        <f t="shared" si="1"/>
        <v>0</v>
      </c>
      <c r="BK16" s="99">
        <f t="shared" si="1"/>
        <v>0</v>
      </c>
      <c r="BL16" s="99">
        <f t="shared" si="1"/>
        <v>0</v>
      </c>
      <c r="BM16" s="99">
        <f t="shared" si="1"/>
        <v>0</v>
      </c>
      <c r="BN16" s="99">
        <f t="shared" si="1"/>
        <v>0</v>
      </c>
      <c r="BO16" s="99">
        <f t="shared" si="1"/>
        <v>0</v>
      </c>
      <c r="BP16" s="99">
        <f t="shared" si="1"/>
        <v>0</v>
      </c>
      <c r="BQ16" s="92">
        <f t="shared" si="6"/>
        <v>0</v>
      </c>
      <c r="BR16" s="51">
        <f t="shared" si="2"/>
        <v>0</v>
      </c>
      <c r="BS16" s="52">
        <f t="shared" si="2"/>
        <v>0</v>
      </c>
      <c r="BT16" s="52">
        <f t="shared" si="2"/>
        <v>0</v>
      </c>
      <c r="BU16" s="52">
        <f t="shared" si="2"/>
        <v>0</v>
      </c>
      <c r="BV16" s="52">
        <f t="shared" si="2"/>
        <v>0</v>
      </c>
      <c r="BW16" s="52">
        <f t="shared" si="2"/>
        <v>0</v>
      </c>
      <c r="BX16" s="52">
        <f t="shared" si="2"/>
        <v>0</v>
      </c>
      <c r="BY16" s="52">
        <f t="shared" si="2"/>
        <v>0</v>
      </c>
      <c r="BZ16" s="52">
        <f t="shared" si="2"/>
        <v>0</v>
      </c>
      <c r="CA16" s="52">
        <f t="shared" si="2"/>
        <v>0</v>
      </c>
      <c r="CB16" s="52">
        <f t="shared" si="2"/>
        <v>0</v>
      </c>
      <c r="CC16" s="52">
        <f t="shared" si="2"/>
        <v>0</v>
      </c>
      <c r="CD16" s="52">
        <f t="shared" si="2"/>
        <v>0</v>
      </c>
      <c r="CE16" s="52">
        <f t="shared" si="2"/>
        <v>0</v>
      </c>
      <c r="CF16" s="52">
        <f t="shared" si="2"/>
        <v>0</v>
      </c>
      <c r="CG16" s="52">
        <f t="shared" si="2"/>
        <v>0</v>
      </c>
      <c r="CH16" s="52">
        <f t="shared" si="3"/>
        <v>0</v>
      </c>
      <c r="CI16" s="52">
        <f t="shared" si="3"/>
        <v>0</v>
      </c>
      <c r="CJ16" s="52">
        <f t="shared" si="3"/>
        <v>0</v>
      </c>
      <c r="CK16" s="52">
        <f t="shared" si="3"/>
        <v>0</v>
      </c>
      <c r="CL16" s="52">
        <f t="shared" si="3"/>
        <v>0</v>
      </c>
      <c r="CM16" s="52">
        <f t="shared" si="3"/>
        <v>0</v>
      </c>
      <c r="CN16" s="52">
        <f t="shared" si="3"/>
        <v>0</v>
      </c>
      <c r="CO16" s="52">
        <f t="shared" si="3"/>
        <v>0</v>
      </c>
      <c r="CP16" s="52">
        <f t="shared" si="3"/>
        <v>0</v>
      </c>
      <c r="CQ16" s="52">
        <f t="shared" si="3"/>
        <v>0</v>
      </c>
      <c r="CR16" s="52">
        <f t="shared" si="3"/>
        <v>0</v>
      </c>
      <c r="CS16" s="52">
        <f t="shared" si="3"/>
        <v>0</v>
      </c>
      <c r="CT16" s="52">
        <f t="shared" si="3"/>
        <v>0</v>
      </c>
      <c r="CU16" s="52">
        <f t="shared" si="3"/>
        <v>0</v>
      </c>
      <c r="CV16" s="65">
        <f t="shared" si="3"/>
        <v>0</v>
      </c>
      <c r="CW16" s="88">
        <f t="shared" si="4"/>
        <v>0</v>
      </c>
      <c r="CX16" s="89">
        <f t="shared" si="4"/>
        <v>0</v>
      </c>
      <c r="CY16" s="89">
        <f t="shared" si="4"/>
        <v>0</v>
      </c>
      <c r="CZ16" s="89">
        <f t="shared" si="4"/>
        <v>0</v>
      </c>
      <c r="DA16" s="89">
        <f t="shared" si="4"/>
        <v>0</v>
      </c>
      <c r="DB16" s="89">
        <f t="shared" si="4"/>
        <v>0</v>
      </c>
      <c r="DC16" s="89">
        <f t="shared" si="4"/>
        <v>0</v>
      </c>
      <c r="DD16" s="89">
        <f t="shared" si="4"/>
        <v>0</v>
      </c>
      <c r="DE16" s="89">
        <f t="shared" si="4"/>
        <v>0</v>
      </c>
      <c r="DF16" s="89">
        <f t="shared" si="4"/>
        <v>0</v>
      </c>
      <c r="DG16" s="89">
        <f t="shared" si="4"/>
        <v>0</v>
      </c>
      <c r="DH16" s="89">
        <f t="shared" si="4"/>
        <v>0</v>
      </c>
      <c r="DI16" s="89">
        <f t="shared" si="4"/>
        <v>0</v>
      </c>
      <c r="DJ16" s="89">
        <f t="shared" si="4"/>
        <v>0</v>
      </c>
      <c r="DK16" s="89">
        <f t="shared" si="4"/>
        <v>0</v>
      </c>
      <c r="DL16" s="89">
        <f t="shared" si="4"/>
        <v>0</v>
      </c>
      <c r="DM16" s="89">
        <f t="shared" si="5"/>
        <v>0</v>
      </c>
      <c r="DN16" s="89">
        <f t="shared" si="5"/>
        <v>0</v>
      </c>
      <c r="DO16" s="89">
        <f t="shared" si="5"/>
        <v>0</v>
      </c>
      <c r="DP16" s="89">
        <f t="shared" si="5"/>
        <v>0</v>
      </c>
      <c r="DQ16" s="89">
        <f t="shared" si="5"/>
        <v>0</v>
      </c>
      <c r="DR16" s="89">
        <f t="shared" si="5"/>
        <v>0</v>
      </c>
      <c r="DS16" s="89">
        <f t="shared" si="5"/>
        <v>0</v>
      </c>
      <c r="DT16" s="89">
        <f t="shared" si="5"/>
        <v>0</v>
      </c>
      <c r="DU16" s="89">
        <f t="shared" si="5"/>
        <v>0</v>
      </c>
      <c r="DV16" s="89">
        <f t="shared" si="5"/>
        <v>0</v>
      </c>
      <c r="DW16" s="89">
        <f t="shared" si="5"/>
        <v>0</v>
      </c>
      <c r="DX16" s="89">
        <f t="shared" si="5"/>
        <v>0</v>
      </c>
      <c r="DY16" s="89">
        <f t="shared" si="5"/>
        <v>0</v>
      </c>
      <c r="DZ16" s="89">
        <f t="shared" si="5"/>
        <v>0</v>
      </c>
      <c r="EA16" s="89">
        <f t="shared" si="5"/>
        <v>0</v>
      </c>
      <c r="EB16" s="1"/>
    </row>
    <row r="17" spans="1:163" x14ac:dyDescent="0.25">
      <c r="F17" s="101"/>
      <c r="G17" s="100"/>
      <c r="H17" s="100"/>
      <c r="I17" s="100"/>
      <c r="J17" s="100"/>
      <c r="K17" s="100"/>
      <c r="L17" s="100"/>
      <c r="M17" s="100"/>
      <c r="N17" s="100"/>
      <c r="O17" s="100"/>
      <c r="P17" s="100"/>
      <c r="Q17" s="100"/>
      <c r="R17" s="100"/>
      <c r="S17" s="100"/>
      <c r="T17" s="100"/>
      <c r="U17" s="100"/>
      <c r="V17" s="100"/>
      <c r="W17" s="100"/>
      <c r="X17" s="100"/>
      <c r="Y17" s="100"/>
      <c r="Z17" s="100"/>
      <c r="AA17" s="100"/>
      <c r="AB17" s="100"/>
      <c r="AC17" s="100"/>
      <c r="AD17" s="100"/>
      <c r="AE17" s="100"/>
      <c r="AF17" s="100"/>
      <c r="AG17" s="100"/>
      <c r="AH17" s="100"/>
      <c r="AI17" s="100"/>
      <c r="AJ17" s="100"/>
      <c r="AK17" s="1"/>
      <c r="AL17" s="99">
        <f t="shared" si="0"/>
        <v>0</v>
      </c>
      <c r="AM17" s="99">
        <f t="shared" si="0"/>
        <v>0</v>
      </c>
      <c r="AN17" s="99">
        <f t="shared" si="0"/>
        <v>0</v>
      </c>
      <c r="AO17" s="99">
        <f t="shared" si="0"/>
        <v>0</v>
      </c>
      <c r="AP17" s="99">
        <f t="shared" si="0"/>
        <v>0</v>
      </c>
      <c r="AQ17" s="99">
        <f t="shared" si="0"/>
        <v>0</v>
      </c>
      <c r="AR17" s="99">
        <f t="shared" si="0"/>
        <v>0</v>
      </c>
      <c r="AS17" s="99">
        <f t="shared" si="0"/>
        <v>0</v>
      </c>
      <c r="AT17" s="99">
        <f t="shared" si="0"/>
        <v>0</v>
      </c>
      <c r="AU17" s="99">
        <f t="shared" si="0"/>
        <v>0</v>
      </c>
      <c r="AV17" s="99">
        <f t="shared" si="0"/>
        <v>0</v>
      </c>
      <c r="AW17" s="99">
        <f t="shared" si="0"/>
        <v>0</v>
      </c>
      <c r="AX17" s="99">
        <f t="shared" si="0"/>
        <v>0</v>
      </c>
      <c r="AY17" s="99">
        <f t="shared" si="0"/>
        <v>0</v>
      </c>
      <c r="AZ17" s="99">
        <f t="shared" si="0"/>
        <v>0</v>
      </c>
      <c r="BA17" s="99">
        <f t="shared" si="0"/>
        <v>0</v>
      </c>
      <c r="BB17" s="99">
        <f t="shared" si="1"/>
        <v>0</v>
      </c>
      <c r="BC17" s="99">
        <f t="shared" si="1"/>
        <v>0</v>
      </c>
      <c r="BD17" s="99">
        <f t="shared" si="1"/>
        <v>0</v>
      </c>
      <c r="BE17" s="99">
        <f t="shared" si="1"/>
        <v>0</v>
      </c>
      <c r="BF17" s="99">
        <f t="shared" si="1"/>
        <v>0</v>
      </c>
      <c r="BG17" s="99">
        <f t="shared" si="1"/>
        <v>0</v>
      </c>
      <c r="BH17" s="99">
        <f t="shared" si="1"/>
        <v>0</v>
      </c>
      <c r="BI17" s="99">
        <f t="shared" si="1"/>
        <v>0</v>
      </c>
      <c r="BJ17" s="99">
        <f t="shared" si="1"/>
        <v>0</v>
      </c>
      <c r="BK17" s="99">
        <f t="shared" si="1"/>
        <v>0</v>
      </c>
      <c r="BL17" s="99">
        <f t="shared" si="1"/>
        <v>0</v>
      </c>
      <c r="BM17" s="99">
        <f t="shared" si="1"/>
        <v>0</v>
      </c>
      <c r="BN17" s="99">
        <f t="shared" si="1"/>
        <v>0</v>
      </c>
      <c r="BO17" s="99">
        <f t="shared" si="1"/>
        <v>0</v>
      </c>
      <c r="BP17" s="99">
        <f t="shared" si="1"/>
        <v>0</v>
      </c>
      <c r="BQ17" s="92">
        <f t="shared" si="6"/>
        <v>0</v>
      </c>
      <c r="BR17" s="51">
        <f t="shared" si="2"/>
        <v>0</v>
      </c>
      <c r="BS17" s="52">
        <f t="shared" si="2"/>
        <v>0</v>
      </c>
      <c r="BT17" s="52">
        <f t="shared" si="2"/>
        <v>0</v>
      </c>
      <c r="BU17" s="52">
        <f t="shared" si="2"/>
        <v>0</v>
      </c>
      <c r="BV17" s="52">
        <f t="shared" si="2"/>
        <v>0</v>
      </c>
      <c r="BW17" s="52">
        <f t="shared" si="2"/>
        <v>0</v>
      </c>
      <c r="BX17" s="52">
        <f t="shared" si="2"/>
        <v>0</v>
      </c>
      <c r="BY17" s="52">
        <f t="shared" si="2"/>
        <v>0</v>
      </c>
      <c r="BZ17" s="52">
        <f t="shared" si="2"/>
        <v>0</v>
      </c>
      <c r="CA17" s="52">
        <f t="shared" si="2"/>
        <v>0</v>
      </c>
      <c r="CB17" s="52">
        <f t="shared" si="2"/>
        <v>0</v>
      </c>
      <c r="CC17" s="52">
        <f t="shared" si="2"/>
        <v>0</v>
      </c>
      <c r="CD17" s="52">
        <f t="shared" si="2"/>
        <v>0</v>
      </c>
      <c r="CE17" s="52">
        <f t="shared" si="2"/>
        <v>0</v>
      </c>
      <c r="CF17" s="52">
        <f t="shared" si="2"/>
        <v>0</v>
      </c>
      <c r="CG17" s="52">
        <f t="shared" si="2"/>
        <v>0</v>
      </c>
      <c r="CH17" s="52">
        <f t="shared" si="3"/>
        <v>0</v>
      </c>
      <c r="CI17" s="52">
        <f t="shared" si="3"/>
        <v>0</v>
      </c>
      <c r="CJ17" s="52">
        <f t="shared" si="3"/>
        <v>0</v>
      </c>
      <c r="CK17" s="52">
        <f t="shared" si="3"/>
        <v>0</v>
      </c>
      <c r="CL17" s="52">
        <f t="shared" si="3"/>
        <v>0</v>
      </c>
      <c r="CM17" s="52">
        <f t="shared" si="3"/>
        <v>0</v>
      </c>
      <c r="CN17" s="52">
        <f t="shared" si="3"/>
        <v>0</v>
      </c>
      <c r="CO17" s="52">
        <f t="shared" si="3"/>
        <v>0</v>
      </c>
      <c r="CP17" s="52">
        <f t="shared" si="3"/>
        <v>0</v>
      </c>
      <c r="CQ17" s="52">
        <f t="shared" si="3"/>
        <v>0</v>
      </c>
      <c r="CR17" s="52">
        <f t="shared" si="3"/>
        <v>0</v>
      </c>
      <c r="CS17" s="52">
        <f t="shared" si="3"/>
        <v>0</v>
      </c>
      <c r="CT17" s="52">
        <f t="shared" si="3"/>
        <v>0</v>
      </c>
      <c r="CU17" s="52">
        <f t="shared" si="3"/>
        <v>0</v>
      </c>
      <c r="CV17" s="65">
        <f t="shared" si="3"/>
        <v>0</v>
      </c>
      <c r="CW17" s="88">
        <f t="shared" si="4"/>
        <v>0</v>
      </c>
      <c r="CX17" s="89">
        <f t="shared" si="4"/>
        <v>0</v>
      </c>
      <c r="CY17" s="89">
        <f t="shared" si="4"/>
        <v>0</v>
      </c>
      <c r="CZ17" s="89">
        <f t="shared" si="4"/>
        <v>0</v>
      </c>
      <c r="DA17" s="89">
        <f t="shared" si="4"/>
        <v>0</v>
      </c>
      <c r="DB17" s="89">
        <f t="shared" si="4"/>
        <v>0</v>
      </c>
      <c r="DC17" s="89">
        <f t="shared" si="4"/>
        <v>0</v>
      </c>
      <c r="DD17" s="89">
        <f t="shared" si="4"/>
        <v>0</v>
      </c>
      <c r="DE17" s="89">
        <f t="shared" si="4"/>
        <v>0</v>
      </c>
      <c r="DF17" s="89">
        <f t="shared" si="4"/>
        <v>0</v>
      </c>
      <c r="DG17" s="89">
        <f t="shared" si="4"/>
        <v>0</v>
      </c>
      <c r="DH17" s="89">
        <f t="shared" si="4"/>
        <v>0</v>
      </c>
      <c r="DI17" s="89">
        <f t="shared" si="4"/>
        <v>0</v>
      </c>
      <c r="DJ17" s="89">
        <f t="shared" si="4"/>
        <v>0</v>
      </c>
      <c r="DK17" s="89">
        <f t="shared" si="4"/>
        <v>0</v>
      </c>
      <c r="DL17" s="89">
        <f t="shared" si="4"/>
        <v>0</v>
      </c>
      <c r="DM17" s="89">
        <f t="shared" si="5"/>
        <v>0</v>
      </c>
      <c r="DN17" s="89">
        <f t="shared" si="5"/>
        <v>0</v>
      </c>
      <c r="DO17" s="89">
        <f t="shared" si="5"/>
        <v>0</v>
      </c>
      <c r="DP17" s="89">
        <f t="shared" si="5"/>
        <v>0</v>
      </c>
      <c r="DQ17" s="89">
        <f t="shared" si="5"/>
        <v>0</v>
      </c>
      <c r="DR17" s="89">
        <f t="shared" si="5"/>
        <v>0</v>
      </c>
      <c r="DS17" s="89">
        <f t="shared" si="5"/>
        <v>0</v>
      </c>
      <c r="DT17" s="89">
        <f t="shared" si="5"/>
        <v>0</v>
      </c>
      <c r="DU17" s="89">
        <f t="shared" si="5"/>
        <v>0</v>
      </c>
      <c r="DV17" s="89">
        <f t="shared" si="5"/>
        <v>0</v>
      </c>
      <c r="DW17" s="89">
        <f t="shared" si="5"/>
        <v>0</v>
      </c>
      <c r="DX17" s="89">
        <f t="shared" si="5"/>
        <v>0</v>
      </c>
      <c r="DY17" s="89">
        <f t="shared" si="5"/>
        <v>0</v>
      </c>
      <c r="DZ17" s="89">
        <f t="shared" si="5"/>
        <v>0</v>
      </c>
      <c r="EA17" s="89">
        <f t="shared" si="5"/>
        <v>0</v>
      </c>
      <c r="EB17" s="1"/>
    </row>
    <row r="18" spans="1:163" x14ac:dyDescent="0.25">
      <c r="F18" s="101"/>
      <c r="G18" s="100"/>
      <c r="H18" s="100"/>
      <c r="I18" s="100"/>
      <c r="J18" s="100"/>
      <c r="K18" s="100"/>
      <c r="L18" s="100"/>
      <c r="M18" s="100"/>
      <c r="N18" s="100"/>
      <c r="O18" s="100"/>
      <c r="P18" s="100"/>
      <c r="Q18" s="100"/>
      <c r="R18" s="100"/>
      <c r="S18" s="100"/>
      <c r="T18" s="100"/>
      <c r="U18" s="100"/>
      <c r="V18" s="100"/>
      <c r="W18" s="100"/>
      <c r="X18" s="100"/>
      <c r="Y18" s="100"/>
      <c r="Z18" s="100"/>
      <c r="AA18" s="100"/>
      <c r="AB18" s="100"/>
      <c r="AC18" s="100"/>
      <c r="AD18" s="100"/>
      <c r="AE18" s="100"/>
      <c r="AF18" s="100"/>
      <c r="AG18" s="100"/>
      <c r="AH18" s="100"/>
      <c r="AI18" s="100"/>
      <c r="AJ18" s="100"/>
      <c r="AK18" s="1"/>
      <c r="AL18" s="99">
        <f t="shared" si="0"/>
        <v>0</v>
      </c>
      <c r="AM18" s="99">
        <f t="shared" si="0"/>
        <v>0</v>
      </c>
      <c r="AN18" s="99">
        <f t="shared" si="0"/>
        <v>0</v>
      </c>
      <c r="AO18" s="99">
        <f t="shared" si="0"/>
        <v>0</v>
      </c>
      <c r="AP18" s="99">
        <f t="shared" si="0"/>
        <v>0</v>
      </c>
      <c r="AQ18" s="99">
        <f t="shared" si="0"/>
        <v>0</v>
      </c>
      <c r="AR18" s="99">
        <f t="shared" si="0"/>
        <v>0</v>
      </c>
      <c r="AS18" s="99">
        <f t="shared" si="0"/>
        <v>0</v>
      </c>
      <c r="AT18" s="99">
        <f t="shared" si="0"/>
        <v>0</v>
      </c>
      <c r="AU18" s="99">
        <f t="shared" si="0"/>
        <v>0</v>
      </c>
      <c r="AV18" s="99">
        <f t="shared" si="0"/>
        <v>0</v>
      </c>
      <c r="AW18" s="99">
        <f t="shared" si="0"/>
        <v>0</v>
      </c>
      <c r="AX18" s="99">
        <f t="shared" si="0"/>
        <v>0</v>
      </c>
      <c r="AY18" s="99">
        <f t="shared" si="0"/>
        <v>0</v>
      </c>
      <c r="AZ18" s="99">
        <f t="shared" si="0"/>
        <v>0</v>
      </c>
      <c r="BA18" s="99">
        <f t="shared" si="0"/>
        <v>0</v>
      </c>
      <c r="BB18" s="99">
        <f t="shared" si="1"/>
        <v>0</v>
      </c>
      <c r="BC18" s="99">
        <f t="shared" si="1"/>
        <v>0</v>
      </c>
      <c r="BD18" s="99">
        <f t="shared" si="1"/>
        <v>0</v>
      </c>
      <c r="BE18" s="99">
        <f t="shared" si="1"/>
        <v>0</v>
      </c>
      <c r="BF18" s="99">
        <f t="shared" si="1"/>
        <v>0</v>
      </c>
      <c r="BG18" s="99">
        <f t="shared" si="1"/>
        <v>0</v>
      </c>
      <c r="BH18" s="99">
        <f t="shared" si="1"/>
        <v>0</v>
      </c>
      <c r="BI18" s="99">
        <f t="shared" si="1"/>
        <v>0</v>
      </c>
      <c r="BJ18" s="99">
        <f t="shared" si="1"/>
        <v>0</v>
      </c>
      <c r="BK18" s="99">
        <f t="shared" si="1"/>
        <v>0</v>
      </c>
      <c r="BL18" s="99">
        <f t="shared" si="1"/>
        <v>0</v>
      </c>
      <c r="BM18" s="99">
        <f t="shared" si="1"/>
        <v>0</v>
      </c>
      <c r="BN18" s="99">
        <f t="shared" si="1"/>
        <v>0</v>
      </c>
      <c r="BO18" s="99">
        <f t="shared" si="1"/>
        <v>0</v>
      </c>
      <c r="BP18" s="99">
        <f t="shared" si="1"/>
        <v>0</v>
      </c>
      <c r="BQ18" s="92">
        <f t="shared" si="6"/>
        <v>0</v>
      </c>
      <c r="BR18" s="51">
        <f t="shared" si="2"/>
        <v>0</v>
      </c>
      <c r="BS18" s="52">
        <f t="shared" si="2"/>
        <v>0</v>
      </c>
      <c r="BT18" s="52">
        <f t="shared" si="2"/>
        <v>0</v>
      </c>
      <c r="BU18" s="52">
        <f t="shared" si="2"/>
        <v>0</v>
      </c>
      <c r="BV18" s="52">
        <f t="shared" si="2"/>
        <v>0</v>
      </c>
      <c r="BW18" s="52">
        <f t="shared" si="2"/>
        <v>0</v>
      </c>
      <c r="BX18" s="52">
        <f t="shared" si="2"/>
        <v>0</v>
      </c>
      <c r="BY18" s="52">
        <f t="shared" si="2"/>
        <v>0</v>
      </c>
      <c r="BZ18" s="52">
        <f t="shared" si="2"/>
        <v>0</v>
      </c>
      <c r="CA18" s="52">
        <f t="shared" si="2"/>
        <v>0</v>
      </c>
      <c r="CB18" s="52">
        <f t="shared" si="2"/>
        <v>0</v>
      </c>
      <c r="CC18" s="52">
        <f t="shared" si="2"/>
        <v>0</v>
      </c>
      <c r="CD18" s="52">
        <f t="shared" si="2"/>
        <v>0</v>
      </c>
      <c r="CE18" s="52">
        <f t="shared" si="2"/>
        <v>0</v>
      </c>
      <c r="CF18" s="52">
        <f t="shared" si="2"/>
        <v>0</v>
      </c>
      <c r="CG18" s="52">
        <f t="shared" si="2"/>
        <v>0</v>
      </c>
      <c r="CH18" s="52">
        <f t="shared" si="3"/>
        <v>0</v>
      </c>
      <c r="CI18" s="52">
        <f t="shared" si="3"/>
        <v>0</v>
      </c>
      <c r="CJ18" s="52">
        <f t="shared" si="3"/>
        <v>0</v>
      </c>
      <c r="CK18" s="52">
        <f t="shared" si="3"/>
        <v>0</v>
      </c>
      <c r="CL18" s="52">
        <f t="shared" si="3"/>
        <v>0</v>
      </c>
      <c r="CM18" s="52">
        <f t="shared" si="3"/>
        <v>0</v>
      </c>
      <c r="CN18" s="52">
        <f t="shared" si="3"/>
        <v>0</v>
      </c>
      <c r="CO18" s="52">
        <f t="shared" si="3"/>
        <v>0</v>
      </c>
      <c r="CP18" s="52">
        <f t="shared" si="3"/>
        <v>0</v>
      </c>
      <c r="CQ18" s="52">
        <f t="shared" si="3"/>
        <v>0</v>
      </c>
      <c r="CR18" s="52">
        <f t="shared" si="3"/>
        <v>0</v>
      </c>
      <c r="CS18" s="52">
        <f t="shared" si="3"/>
        <v>0</v>
      </c>
      <c r="CT18" s="52">
        <f t="shared" si="3"/>
        <v>0</v>
      </c>
      <c r="CU18" s="52">
        <f t="shared" si="3"/>
        <v>0</v>
      </c>
      <c r="CV18" s="65">
        <f t="shared" si="3"/>
        <v>0</v>
      </c>
      <c r="CW18" s="88">
        <f t="shared" si="4"/>
        <v>0</v>
      </c>
      <c r="CX18" s="89">
        <f t="shared" si="4"/>
        <v>0</v>
      </c>
      <c r="CY18" s="89">
        <f t="shared" si="4"/>
        <v>0</v>
      </c>
      <c r="CZ18" s="89">
        <f t="shared" si="4"/>
        <v>0</v>
      </c>
      <c r="DA18" s="89">
        <f t="shared" si="4"/>
        <v>0</v>
      </c>
      <c r="DB18" s="89">
        <f t="shared" si="4"/>
        <v>0</v>
      </c>
      <c r="DC18" s="89">
        <f t="shared" si="4"/>
        <v>0</v>
      </c>
      <c r="DD18" s="89">
        <f t="shared" si="4"/>
        <v>0</v>
      </c>
      <c r="DE18" s="89">
        <f t="shared" si="4"/>
        <v>0</v>
      </c>
      <c r="DF18" s="89">
        <f t="shared" si="4"/>
        <v>0</v>
      </c>
      <c r="DG18" s="89">
        <f t="shared" si="4"/>
        <v>0</v>
      </c>
      <c r="DH18" s="89">
        <f t="shared" si="4"/>
        <v>0</v>
      </c>
      <c r="DI18" s="89">
        <f t="shared" si="4"/>
        <v>0</v>
      </c>
      <c r="DJ18" s="89">
        <f t="shared" si="4"/>
        <v>0</v>
      </c>
      <c r="DK18" s="89">
        <f t="shared" si="4"/>
        <v>0</v>
      </c>
      <c r="DL18" s="89">
        <f t="shared" si="4"/>
        <v>0</v>
      </c>
      <c r="DM18" s="89">
        <f t="shared" si="5"/>
        <v>0</v>
      </c>
      <c r="DN18" s="89">
        <f t="shared" si="5"/>
        <v>0</v>
      </c>
      <c r="DO18" s="89">
        <f t="shared" si="5"/>
        <v>0</v>
      </c>
      <c r="DP18" s="89">
        <f t="shared" si="5"/>
        <v>0</v>
      </c>
      <c r="DQ18" s="89">
        <f t="shared" si="5"/>
        <v>0</v>
      </c>
      <c r="DR18" s="89">
        <f t="shared" si="5"/>
        <v>0</v>
      </c>
      <c r="DS18" s="89">
        <f t="shared" si="5"/>
        <v>0</v>
      </c>
      <c r="DT18" s="89">
        <f t="shared" si="5"/>
        <v>0</v>
      </c>
      <c r="DU18" s="89">
        <f t="shared" si="5"/>
        <v>0</v>
      </c>
      <c r="DV18" s="89">
        <f t="shared" si="5"/>
        <v>0</v>
      </c>
      <c r="DW18" s="89">
        <f t="shared" si="5"/>
        <v>0</v>
      </c>
      <c r="DX18" s="89">
        <f t="shared" si="5"/>
        <v>0</v>
      </c>
      <c r="DY18" s="89">
        <f t="shared" si="5"/>
        <v>0</v>
      </c>
      <c r="DZ18" s="89">
        <f t="shared" si="5"/>
        <v>0</v>
      </c>
      <c r="EA18" s="89">
        <f t="shared" si="5"/>
        <v>0</v>
      </c>
      <c r="EB18" s="1"/>
    </row>
    <row r="19" spans="1:163" ht="15.75" customHeight="1" x14ac:dyDescent="0.25">
      <c r="A19" s="13"/>
      <c r="B19" s="13"/>
      <c r="C19" s="13"/>
      <c r="D19" s="13"/>
      <c r="E19" s="13"/>
      <c r="F19" s="63"/>
      <c r="G19" s="64"/>
      <c r="H19" s="64"/>
      <c r="I19" s="64"/>
      <c r="J19" s="64"/>
      <c r="K19" s="64"/>
      <c r="L19" s="64"/>
      <c r="M19" s="64"/>
      <c r="N19" s="64"/>
      <c r="O19" s="64"/>
      <c r="P19" s="64"/>
      <c r="Q19" s="64"/>
      <c r="R19" s="64"/>
      <c r="S19" s="64"/>
      <c r="T19" s="64"/>
      <c r="U19" s="64"/>
      <c r="V19" s="64"/>
      <c r="W19" s="64"/>
      <c r="X19" s="64"/>
      <c r="Y19" s="64"/>
      <c r="Z19" s="64"/>
      <c r="AA19" s="64"/>
      <c r="AB19" s="64"/>
      <c r="AC19" s="64"/>
      <c r="AD19" s="64"/>
      <c r="AE19" s="64"/>
      <c r="AF19" s="64"/>
      <c r="AG19" s="64"/>
      <c r="AH19" s="64"/>
      <c r="AI19" s="64"/>
      <c r="AJ19" s="64"/>
      <c r="AK19" s="13"/>
      <c r="AL19" s="80">
        <f t="shared" si="0"/>
        <v>0</v>
      </c>
      <c r="AM19" s="80">
        <f t="shared" si="0"/>
        <v>0</v>
      </c>
      <c r="AN19" s="80">
        <f t="shared" si="0"/>
        <v>0</v>
      </c>
      <c r="AO19" s="80">
        <f t="shared" si="0"/>
        <v>0</v>
      </c>
      <c r="AP19" s="80">
        <f t="shared" si="0"/>
        <v>0</v>
      </c>
      <c r="AQ19" s="80">
        <f t="shared" si="0"/>
        <v>0</v>
      </c>
      <c r="AR19" s="80">
        <f t="shared" si="0"/>
        <v>0</v>
      </c>
      <c r="AS19" s="80">
        <f t="shared" si="0"/>
        <v>0</v>
      </c>
      <c r="AT19" s="80">
        <f t="shared" si="0"/>
        <v>0</v>
      </c>
      <c r="AU19" s="80">
        <f t="shared" si="0"/>
        <v>0</v>
      </c>
      <c r="AV19" s="80">
        <f t="shared" si="0"/>
        <v>0</v>
      </c>
      <c r="AW19" s="80">
        <f t="shared" si="0"/>
        <v>0</v>
      </c>
      <c r="AX19" s="80">
        <f t="shared" si="0"/>
        <v>0</v>
      </c>
      <c r="AY19" s="80">
        <f t="shared" si="0"/>
        <v>0</v>
      </c>
      <c r="AZ19" s="80">
        <f t="shared" si="0"/>
        <v>0</v>
      </c>
      <c r="BA19" s="80">
        <f t="shared" si="0"/>
        <v>0</v>
      </c>
      <c r="BB19" s="80">
        <f t="shared" si="1"/>
        <v>0</v>
      </c>
      <c r="BC19" s="80">
        <f t="shared" si="1"/>
        <v>0</v>
      </c>
      <c r="BD19" s="80">
        <f t="shared" si="1"/>
        <v>0</v>
      </c>
      <c r="BE19" s="80">
        <f t="shared" si="1"/>
        <v>0</v>
      </c>
      <c r="BF19" s="80">
        <f t="shared" si="1"/>
        <v>0</v>
      </c>
      <c r="BG19" s="80">
        <f t="shared" si="1"/>
        <v>0</v>
      </c>
      <c r="BH19" s="80">
        <f t="shared" si="1"/>
        <v>0</v>
      </c>
      <c r="BI19" s="80">
        <f t="shared" si="1"/>
        <v>0</v>
      </c>
      <c r="BJ19" s="80">
        <f t="shared" si="1"/>
        <v>0</v>
      </c>
      <c r="BK19" s="80">
        <f t="shared" si="1"/>
        <v>0</v>
      </c>
      <c r="BL19" s="80">
        <f t="shared" si="1"/>
        <v>0</v>
      </c>
      <c r="BM19" s="80">
        <f t="shared" si="1"/>
        <v>0</v>
      </c>
      <c r="BN19" s="80">
        <f t="shared" si="1"/>
        <v>0</v>
      </c>
      <c r="BO19" s="80">
        <f t="shared" si="1"/>
        <v>0</v>
      </c>
      <c r="BP19" s="80">
        <f t="shared" si="1"/>
        <v>0</v>
      </c>
      <c r="BQ19" s="93">
        <f t="shared" si="6"/>
        <v>0</v>
      </c>
      <c r="BR19" s="81">
        <f t="shared" si="2"/>
        <v>0</v>
      </c>
      <c r="BS19" s="84">
        <f t="shared" si="2"/>
        <v>0</v>
      </c>
      <c r="BT19" s="84">
        <f t="shared" si="2"/>
        <v>0</v>
      </c>
      <c r="BU19" s="84">
        <f t="shared" si="2"/>
        <v>0</v>
      </c>
      <c r="BV19" s="84">
        <f t="shared" si="2"/>
        <v>0</v>
      </c>
      <c r="BW19" s="84">
        <f t="shared" si="2"/>
        <v>0</v>
      </c>
      <c r="BX19" s="84">
        <f t="shared" si="2"/>
        <v>0</v>
      </c>
      <c r="BY19" s="84">
        <f t="shared" si="2"/>
        <v>0</v>
      </c>
      <c r="BZ19" s="84">
        <f t="shared" si="2"/>
        <v>0</v>
      </c>
      <c r="CA19" s="84">
        <f t="shared" si="2"/>
        <v>0</v>
      </c>
      <c r="CB19" s="84">
        <f t="shared" si="2"/>
        <v>0</v>
      </c>
      <c r="CC19" s="84">
        <f t="shared" si="2"/>
        <v>0</v>
      </c>
      <c r="CD19" s="84">
        <f t="shared" si="2"/>
        <v>0</v>
      </c>
      <c r="CE19" s="84">
        <f t="shared" si="2"/>
        <v>0</v>
      </c>
      <c r="CF19" s="84">
        <f t="shared" si="2"/>
        <v>0</v>
      </c>
      <c r="CG19" s="84">
        <f t="shared" si="2"/>
        <v>0</v>
      </c>
      <c r="CH19" s="84">
        <f t="shared" si="3"/>
        <v>0</v>
      </c>
      <c r="CI19" s="84">
        <f t="shared" si="3"/>
        <v>0</v>
      </c>
      <c r="CJ19" s="84">
        <f t="shared" si="3"/>
        <v>0</v>
      </c>
      <c r="CK19" s="84">
        <f t="shared" si="3"/>
        <v>0</v>
      </c>
      <c r="CL19" s="84">
        <f t="shared" si="3"/>
        <v>0</v>
      </c>
      <c r="CM19" s="84">
        <f t="shared" si="3"/>
        <v>0</v>
      </c>
      <c r="CN19" s="84">
        <f t="shared" si="3"/>
        <v>0</v>
      </c>
      <c r="CO19" s="84">
        <f t="shared" si="3"/>
        <v>0</v>
      </c>
      <c r="CP19" s="84">
        <f t="shared" si="3"/>
        <v>0</v>
      </c>
      <c r="CQ19" s="84">
        <f t="shared" si="3"/>
        <v>0</v>
      </c>
      <c r="CR19" s="84">
        <f t="shared" si="3"/>
        <v>0</v>
      </c>
      <c r="CS19" s="84">
        <f t="shared" si="3"/>
        <v>0</v>
      </c>
      <c r="CT19" s="84">
        <f t="shared" si="3"/>
        <v>0</v>
      </c>
      <c r="CU19" s="84">
        <f t="shared" si="3"/>
        <v>0</v>
      </c>
      <c r="CV19" s="85">
        <f t="shared" si="3"/>
        <v>0</v>
      </c>
      <c r="CW19" s="90">
        <f t="shared" si="4"/>
        <v>0</v>
      </c>
      <c r="CX19" s="91">
        <f t="shared" si="4"/>
        <v>0</v>
      </c>
      <c r="CY19" s="91">
        <f t="shared" si="4"/>
        <v>0</v>
      </c>
      <c r="CZ19" s="91">
        <f t="shared" si="4"/>
        <v>0</v>
      </c>
      <c r="DA19" s="91">
        <f t="shared" si="4"/>
        <v>0</v>
      </c>
      <c r="DB19" s="91">
        <f t="shared" si="4"/>
        <v>0</v>
      </c>
      <c r="DC19" s="91">
        <f t="shared" si="4"/>
        <v>0</v>
      </c>
      <c r="DD19" s="91">
        <f t="shared" si="4"/>
        <v>0</v>
      </c>
      <c r="DE19" s="91">
        <f t="shared" si="4"/>
        <v>0</v>
      </c>
      <c r="DF19" s="91">
        <f t="shared" si="4"/>
        <v>0</v>
      </c>
      <c r="DG19" s="91">
        <f t="shared" si="4"/>
        <v>0</v>
      </c>
      <c r="DH19" s="91">
        <f t="shared" si="4"/>
        <v>0</v>
      </c>
      <c r="DI19" s="91">
        <f t="shared" si="4"/>
        <v>0</v>
      </c>
      <c r="DJ19" s="91">
        <f t="shared" si="4"/>
        <v>0</v>
      </c>
      <c r="DK19" s="91">
        <f t="shared" si="4"/>
        <v>0</v>
      </c>
      <c r="DL19" s="91">
        <f t="shared" si="4"/>
        <v>0</v>
      </c>
      <c r="DM19" s="91">
        <f t="shared" si="5"/>
        <v>0</v>
      </c>
      <c r="DN19" s="91">
        <f t="shared" si="5"/>
        <v>0</v>
      </c>
      <c r="DO19" s="91">
        <f t="shared" si="5"/>
        <v>0</v>
      </c>
      <c r="DP19" s="91">
        <f t="shared" si="5"/>
        <v>0</v>
      </c>
      <c r="DQ19" s="91">
        <f t="shared" si="5"/>
        <v>0</v>
      </c>
      <c r="DR19" s="91">
        <f t="shared" si="5"/>
        <v>0</v>
      </c>
      <c r="DS19" s="91">
        <f t="shared" si="5"/>
        <v>0</v>
      </c>
      <c r="DT19" s="91">
        <f t="shared" si="5"/>
        <v>0</v>
      </c>
      <c r="DU19" s="91">
        <f t="shared" si="5"/>
        <v>0</v>
      </c>
      <c r="DV19" s="91">
        <f t="shared" si="5"/>
        <v>0</v>
      </c>
      <c r="DW19" s="91">
        <f t="shared" si="5"/>
        <v>0</v>
      </c>
      <c r="DX19" s="91">
        <f t="shared" si="5"/>
        <v>0</v>
      </c>
      <c r="DY19" s="91">
        <f t="shared" si="5"/>
        <v>0</v>
      </c>
      <c r="DZ19" s="91">
        <f t="shared" si="5"/>
        <v>0</v>
      </c>
      <c r="EA19" s="91">
        <f t="shared" si="5"/>
        <v>0</v>
      </c>
      <c r="EB19" s="1"/>
    </row>
    <row r="20" spans="1:163" x14ac:dyDescent="0.25">
      <c r="E20" s="1" t="s">
        <v>32</v>
      </c>
      <c r="F20" s="101">
        <f>SUM(F6:F19)</f>
        <v>176966.67397976358</v>
      </c>
      <c r="G20" s="100">
        <f>SUM(G6:G19)</f>
        <v>177290.84389174348</v>
      </c>
      <c r="H20" s="100">
        <f t="shared" ref="H20:AJ20" si="7">SUM(H6:H19)</f>
        <v>177703.55363932261</v>
      </c>
      <c r="I20" s="100">
        <f t="shared" si="7"/>
        <v>177776.18661894594</v>
      </c>
      <c r="J20" s="100">
        <f t="shared" si="7"/>
        <v>177941.3507320529</v>
      </c>
      <c r="K20" s="100">
        <f t="shared" si="7"/>
        <v>177978.02110140174</v>
      </c>
      <c r="L20" s="100">
        <f t="shared" si="7"/>
        <v>177994.37800926639</v>
      </c>
      <c r="M20" s="100">
        <f t="shared" si="7"/>
        <v>178620.27268942844</v>
      </c>
      <c r="N20" s="100">
        <f t="shared" si="7"/>
        <v>178854.62253578688</v>
      </c>
      <c r="O20" s="100">
        <f t="shared" si="7"/>
        <v>178903.23817285107</v>
      </c>
      <c r="P20" s="100">
        <f t="shared" si="7"/>
        <v>178903.23817285107</v>
      </c>
      <c r="Q20" s="100">
        <f t="shared" si="7"/>
        <v>178903.23817285107</v>
      </c>
      <c r="R20" s="100">
        <f t="shared" si="7"/>
        <v>178903.23817285107</v>
      </c>
      <c r="S20" s="100">
        <f t="shared" si="7"/>
        <v>178903.23817285107</v>
      </c>
      <c r="T20" s="100">
        <f t="shared" si="7"/>
        <v>178903.23817285107</v>
      </c>
      <c r="U20" s="100">
        <f t="shared" si="7"/>
        <v>178903.23817285107</v>
      </c>
      <c r="V20" s="100">
        <f t="shared" si="7"/>
        <v>178927.04341088148</v>
      </c>
      <c r="W20" s="100">
        <f t="shared" si="7"/>
        <v>179000.23734859549</v>
      </c>
      <c r="X20" s="100">
        <f t="shared" si="7"/>
        <v>179045.75949934125</v>
      </c>
      <c r="Y20" s="100">
        <f t="shared" si="7"/>
        <v>179045.75949934125</v>
      </c>
      <c r="Z20" s="100">
        <f t="shared" si="7"/>
        <v>179045.75949934125</v>
      </c>
      <c r="AA20" s="100">
        <f t="shared" si="7"/>
        <v>179045.75949934125</v>
      </c>
      <c r="AB20" s="100">
        <f t="shared" si="7"/>
        <v>179045.75949934125</v>
      </c>
      <c r="AC20" s="100">
        <f t="shared" si="7"/>
        <v>179045.75949934125</v>
      </c>
      <c r="AD20" s="100">
        <f t="shared" si="7"/>
        <v>179269.51435952325</v>
      </c>
      <c r="AE20" s="100">
        <f t="shared" si="7"/>
        <v>179285.92307654026</v>
      </c>
      <c r="AF20" s="100">
        <f t="shared" si="7"/>
        <v>179285.92307654026</v>
      </c>
      <c r="AG20" s="100">
        <f t="shared" si="7"/>
        <v>179309.95623989525</v>
      </c>
      <c r="AH20" s="100">
        <f t="shared" si="7"/>
        <v>179309.95623989525</v>
      </c>
      <c r="AI20" s="100">
        <f t="shared" si="7"/>
        <v>179309.95623989525</v>
      </c>
      <c r="AJ20" s="100">
        <f t="shared" si="7"/>
        <v>179309.95623989525</v>
      </c>
      <c r="AK20" s="1"/>
      <c r="AL20" s="99">
        <f>SUM(AL6:AL19)</f>
        <v>9688.5048185765827</v>
      </c>
      <c r="AM20" s="99">
        <f t="shared" ref="AM20:BP20" si="8">SUM(AM6:AM19)</f>
        <v>9707.5530168040532</v>
      </c>
      <c r="AN20" s="99">
        <f t="shared" si="8"/>
        <v>9735.862112823248</v>
      </c>
      <c r="AO20" s="99">
        <f t="shared" si="8"/>
        <v>9742.7773352518452</v>
      </c>
      <c r="AP20" s="99">
        <f t="shared" si="8"/>
        <v>9756.60490594966</v>
      </c>
      <c r="AQ20" s="99">
        <f t="shared" si="8"/>
        <v>9760.0038463039091</v>
      </c>
      <c r="AR20" s="99">
        <f t="shared" si="8"/>
        <v>9761.7354887097554</v>
      </c>
      <c r="AS20" s="99">
        <f t="shared" si="8"/>
        <v>9796.3630449793982</v>
      </c>
      <c r="AT20" s="99">
        <f t="shared" si="8"/>
        <v>9809.1634041456891</v>
      </c>
      <c r="AU20" s="99">
        <f t="shared" si="8"/>
        <v>9812.3370581030194</v>
      </c>
      <c r="AV20" s="99">
        <f t="shared" si="8"/>
        <v>9812.3370581030194</v>
      </c>
      <c r="AW20" s="99">
        <f t="shared" si="8"/>
        <v>9812.3370581030194</v>
      </c>
      <c r="AX20" s="99">
        <f t="shared" si="8"/>
        <v>9812.3370581030194</v>
      </c>
      <c r="AY20" s="99">
        <f t="shared" si="8"/>
        <v>9812.3370581030194</v>
      </c>
      <c r="AZ20" s="99">
        <f t="shared" si="8"/>
        <v>9812.3370581030194</v>
      </c>
      <c r="BA20" s="99">
        <f t="shared" si="8"/>
        <v>9812.3370581030194</v>
      </c>
      <c r="BB20" s="99">
        <f t="shared" si="8"/>
        <v>9813.9560304420775</v>
      </c>
      <c r="BC20" s="99">
        <f t="shared" si="8"/>
        <v>9817.9085030786355</v>
      </c>
      <c r="BD20" s="99">
        <f t="shared" si="8"/>
        <v>9820.6731885417739</v>
      </c>
      <c r="BE20" s="99">
        <f t="shared" si="8"/>
        <v>9820.6731885417739</v>
      </c>
      <c r="BF20" s="99">
        <f t="shared" si="8"/>
        <v>9820.6731885417739</v>
      </c>
      <c r="BG20" s="99">
        <f t="shared" si="8"/>
        <v>9820.6731885417739</v>
      </c>
      <c r="BH20" s="99">
        <f t="shared" si="8"/>
        <v>9820.6731885417739</v>
      </c>
      <c r="BI20" s="99">
        <f t="shared" si="8"/>
        <v>9820.6731885417739</v>
      </c>
      <c r="BJ20" s="99">
        <f t="shared" si="8"/>
        <v>9832.7559509916027</v>
      </c>
      <c r="BK20" s="99">
        <f t="shared" si="8"/>
        <v>9834.457183290715</v>
      </c>
      <c r="BL20" s="99">
        <f t="shared" si="8"/>
        <v>9834.457183290715</v>
      </c>
      <c r="BM20" s="99">
        <f t="shared" si="8"/>
        <v>9835.7549741118855</v>
      </c>
      <c r="BN20" s="99">
        <f t="shared" si="8"/>
        <v>9835.7549741118855</v>
      </c>
      <c r="BO20" s="99">
        <f t="shared" si="8"/>
        <v>9835.7549741118855</v>
      </c>
      <c r="BP20" s="99">
        <f t="shared" si="8"/>
        <v>9835.7549741118855</v>
      </c>
      <c r="BQ20" s="1"/>
      <c r="BR20" s="51">
        <f t="shared" ref="BR20:EA20" si="9">SUM(BR6:BR19)</f>
        <v>855.15428481495746</v>
      </c>
      <c r="BS20" s="52">
        <f t="shared" si="9"/>
        <v>856.67161809349398</v>
      </c>
      <c r="BT20" s="52">
        <f t="shared" si="9"/>
        <v>858.45048312177755</v>
      </c>
      <c r="BU20" s="52">
        <f t="shared" si="9"/>
        <v>858.69071830328483</v>
      </c>
      <c r="BV20" s="52">
        <f t="shared" si="9"/>
        <v>859.30848315075536</v>
      </c>
      <c r="BW20" s="52">
        <f t="shared" si="9"/>
        <v>859.43325092571524</v>
      </c>
      <c r="BX20" s="52">
        <f t="shared" si="9"/>
        <v>859.48078367474034</v>
      </c>
      <c r="BY20" s="52">
        <f t="shared" si="9"/>
        <v>862.49139055204319</v>
      </c>
      <c r="BZ20" s="52">
        <f t="shared" si="9"/>
        <v>863.62485040325316</v>
      </c>
      <c r="CA20" s="52">
        <f t="shared" si="9"/>
        <v>863.84046138821054</v>
      </c>
      <c r="CB20" s="52">
        <f t="shared" si="9"/>
        <v>863.84046138821054</v>
      </c>
      <c r="CC20" s="52">
        <f t="shared" si="9"/>
        <v>863.84046138821054</v>
      </c>
      <c r="CD20" s="52">
        <f t="shared" si="9"/>
        <v>863.84046138821054</v>
      </c>
      <c r="CE20" s="52">
        <f t="shared" si="9"/>
        <v>863.84046138821054</v>
      </c>
      <c r="CF20" s="52">
        <f t="shared" si="9"/>
        <v>863.84046138821054</v>
      </c>
      <c r="CG20" s="52">
        <f t="shared" si="9"/>
        <v>863.84046138821054</v>
      </c>
      <c r="CH20" s="52">
        <f t="shared" si="9"/>
        <v>863.9435908225646</v>
      </c>
      <c r="CI20" s="52">
        <f t="shared" si="9"/>
        <v>864.29931335985486</v>
      </c>
      <c r="CJ20" s="52">
        <f t="shared" si="9"/>
        <v>864.50900420543155</v>
      </c>
      <c r="CK20" s="52">
        <f t="shared" si="9"/>
        <v>864.50900420543155</v>
      </c>
      <c r="CL20" s="52">
        <f t="shared" si="9"/>
        <v>864.50900420543155</v>
      </c>
      <c r="CM20" s="52">
        <f t="shared" si="9"/>
        <v>864.50900420543155</v>
      </c>
      <c r="CN20" s="52">
        <f t="shared" si="9"/>
        <v>864.50900420543155</v>
      </c>
      <c r="CO20" s="52">
        <f t="shared" si="9"/>
        <v>864.50900420543155</v>
      </c>
      <c r="CP20" s="52">
        <f t="shared" si="9"/>
        <v>865.59645282591612</v>
      </c>
      <c r="CQ20" s="52">
        <f t="shared" si="9"/>
        <v>865.64548845201614</v>
      </c>
      <c r="CR20" s="52">
        <f t="shared" si="9"/>
        <v>865.64548845201614</v>
      </c>
      <c r="CS20" s="52">
        <f t="shared" si="9"/>
        <v>865.76228962592154</v>
      </c>
      <c r="CT20" s="52">
        <f t="shared" si="9"/>
        <v>865.76228962592154</v>
      </c>
      <c r="CU20" s="52">
        <f t="shared" si="9"/>
        <v>865.76228962592154</v>
      </c>
      <c r="CV20" s="65">
        <f>SUM(CV6:CV19)</f>
        <v>865.76228962592154</v>
      </c>
      <c r="CW20" s="88">
        <f t="shared" si="9"/>
        <v>10543.659103391539</v>
      </c>
      <c r="CX20" s="89">
        <f t="shared" si="9"/>
        <v>10564.224634897548</v>
      </c>
      <c r="CY20" s="89">
        <f t="shared" si="9"/>
        <v>10594.312595945026</v>
      </c>
      <c r="CZ20" s="89">
        <f t="shared" si="9"/>
        <v>10601.468053555131</v>
      </c>
      <c r="DA20" s="89">
        <f t="shared" si="9"/>
        <v>10615.913389100415</v>
      </c>
      <c r="DB20" s="89">
        <f t="shared" si="9"/>
        <v>10619.437097229624</v>
      </c>
      <c r="DC20" s="89">
        <f t="shared" si="9"/>
        <v>10621.216272384496</v>
      </c>
      <c r="DD20" s="89">
        <f t="shared" si="9"/>
        <v>10658.854435531441</v>
      </c>
      <c r="DE20" s="89">
        <f t="shared" si="9"/>
        <v>10672.788254548943</v>
      </c>
      <c r="DF20" s="89">
        <f t="shared" si="9"/>
        <v>10676.17751949123</v>
      </c>
      <c r="DG20" s="89">
        <f t="shared" si="9"/>
        <v>10676.17751949123</v>
      </c>
      <c r="DH20" s="89">
        <f t="shared" si="9"/>
        <v>10676.17751949123</v>
      </c>
      <c r="DI20" s="89">
        <f t="shared" si="9"/>
        <v>10676.17751949123</v>
      </c>
      <c r="DJ20" s="89">
        <f t="shared" si="9"/>
        <v>10676.17751949123</v>
      </c>
      <c r="DK20" s="89">
        <f t="shared" si="9"/>
        <v>10676.17751949123</v>
      </c>
      <c r="DL20" s="89">
        <f t="shared" si="9"/>
        <v>10676.17751949123</v>
      </c>
      <c r="DM20" s="89">
        <f t="shared" si="9"/>
        <v>10677.899621264642</v>
      </c>
      <c r="DN20" s="89">
        <f t="shared" si="9"/>
        <v>10682.207816438491</v>
      </c>
      <c r="DO20" s="89">
        <f t="shared" si="9"/>
        <v>10685.182192747205</v>
      </c>
      <c r="DP20" s="89">
        <f t="shared" si="9"/>
        <v>10685.182192747205</v>
      </c>
      <c r="DQ20" s="89">
        <f t="shared" si="9"/>
        <v>10685.182192747205</v>
      </c>
      <c r="DR20" s="89">
        <f t="shared" si="9"/>
        <v>10685.182192747205</v>
      </c>
      <c r="DS20" s="89">
        <f t="shared" si="9"/>
        <v>10685.182192747205</v>
      </c>
      <c r="DT20" s="89">
        <f t="shared" si="9"/>
        <v>10685.182192747205</v>
      </c>
      <c r="DU20" s="89">
        <f t="shared" si="9"/>
        <v>10698.352403817518</v>
      </c>
      <c r="DV20" s="89">
        <f t="shared" si="9"/>
        <v>10700.10267174273</v>
      </c>
      <c r="DW20" s="89">
        <f t="shared" si="9"/>
        <v>10700.10267174273</v>
      </c>
      <c r="DX20" s="89">
        <f t="shared" si="9"/>
        <v>10701.517263737807</v>
      </c>
      <c r="DY20" s="89">
        <f t="shared" si="9"/>
        <v>10701.517263737807</v>
      </c>
      <c r="DZ20" s="89">
        <f t="shared" si="9"/>
        <v>10701.517263737807</v>
      </c>
      <c r="EA20" s="89">
        <f t="shared" si="9"/>
        <v>10701.517263737807</v>
      </c>
      <c r="EB20" s="1"/>
    </row>
    <row r="21" spans="1:163" x14ac:dyDescent="0.25"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  <c r="AA21" s="6"/>
      <c r="AB21" s="6"/>
      <c r="AC21" s="6"/>
      <c r="AD21" s="6"/>
      <c r="AE21" s="6"/>
      <c r="AF21" s="6"/>
      <c r="AG21" s="6"/>
      <c r="AH21" s="6"/>
      <c r="AI21" s="6"/>
      <c r="AJ21" s="6"/>
      <c r="AK21" s="1"/>
      <c r="AL21" s="6"/>
      <c r="AM21" s="6"/>
      <c r="AN21" s="6"/>
      <c r="AO21" s="6"/>
      <c r="AP21" s="6"/>
      <c r="AQ21" s="6"/>
      <c r="AR21" s="6"/>
      <c r="AS21" s="6"/>
      <c r="AT21" s="6"/>
      <c r="AU21" s="6"/>
      <c r="AV21" s="6"/>
      <c r="AW21" s="6"/>
      <c r="AX21" s="6"/>
      <c r="AY21" s="6"/>
      <c r="AZ21" s="6"/>
      <c r="BA21" s="6"/>
      <c r="BB21" s="6"/>
      <c r="BC21" s="6"/>
      <c r="BD21" s="6"/>
      <c r="BE21" s="6"/>
      <c r="BF21" s="6"/>
      <c r="BG21" s="6"/>
      <c r="BH21" s="6"/>
      <c r="BI21" s="6"/>
      <c r="BJ21" s="6"/>
      <c r="BK21" s="6"/>
      <c r="BL21" s="6"/>
      <c r="BM21" s="6"/>
      <c r="BN21" s="6"/>
      <c r="BO21" s="6"/>
      <c r="BP21" s="6"/>
      <c r="BQ21" s="1"/>
      <c r="BR21" s="6"/>
      <c r="BS21" s="6"/>
      <c r="BT21" s="6"/>
      <c r="BU21" s="6"/>
      <c r="BV21" s="6"/>
      <c r="BW21" s="6"/>
      <c r="BX21" s="6"/>
      <c r="BY21" s="6"/>
      <c r="BZ21" s="6"/>
      <c r="CA21" s="6"/>
      <c r="CB21" s="6"/>
      <c r="CC21" s="6"/>
      <c r="CD21" s="6"/>
      <c r="CE21" s="6"/>
      <c r="CF21" s="6"/>
      <c r="CG21" s="6"/>
      <c r="CH21" s="6"/>
      <c r="CI21" s="6"/>
      <c r="CJ21" s="6"/>
      <c r="CK21" s="6"/>
      <c r="CL21" s="6"/>
      <c r="CM21" s="6"/>
      <c r="CN21" s="6"/>
      <c r="CO21" s="6"/>
      <c r="CP21" s="6"/>
      <c r="CQ21" s="6"/>
      <c r="CR21" s="6"/>
      <c r="CS21" s="6"/>
      <c r="CT21" s="6"/>
      <c r="CU21" s="6"/>
      <c r="CV21" s="6"/>
      <c r="CW21" s="6"/>
      <c r="CX21" s="6"/>
      <c r="CY21" s="6"/>
      <c r="CZ21" s="6"/>
      <c r="DA21" s="6"/>
      <c r="DB21" s="6"/>
      <c r="DC21" s="6"/>
      <c r="DD21" s="6"/>
      <c r="DE21" s="6"/>
      <c r="DF21" s="6"/>
      <c r="DG21" s="6"/>
      <c r="DH21" s="6"/>
      <c r="DI21" s="6"/>
      <c r="DJ21" s="6"/>
      <c r="DK21" s="6"/>
      <c r="DL21" s="6"/>
      <c r="DM21" s="6"/>
      <c r="DN21" s="6"/>
      <c r="DO21" s="6"/>
      <c r="DP21" s="6"/>
      <c r="DQ21" s="6"/>
      <c r="DR21" s="6"/>
      <c r="DS21" s="6"/>
      <c r="DT21" s="6"/>
      <c r="DU21" s="6"/>
      <c r="DV21" s="6"/>
      <c r="DW21" s="6"/>
      <c r="DX21" s="6"/>
      <c r="DY21" s="6"/>
      <c r="DZ21" s="6"/>
      <c r="EA21" s="6"/>
      <c r="EB21" s="1"/>
    </row>
    <row r="22" spans="1:163" x14ac:dyDescent="0.25">
      <c r="F22" s="6"/>
      <c r="G22" s="6"/>
      <c r="H22" s="6"/>
      <c r="I22" s="6"/>
      <c r="J22" s="6"/>
      <c r="K22" s="6"/>
      <c r="L22" s="6"/>
      <c r="M22" s="6"/>
      <c r="N22" s="6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  <c r="AA22" s="6"/>
      <c r="AB22" s="6"/>
      <c r="AC22" s="6"/>
      <c r="AD22" s="6"/>
      <c r="AE22" s="6"/>
      <c r="AF22" s="6"/>
      <c r="AG22" s="6"/>
      <c r="AH22" s="6"/>
      <c r="AI22" s="6"/>
      <c r="AJ22" s="6"/>
      <c r="AK22" s="1"/>
      <c r="AL22" s="6"/>
      <c r="AM22" s="6"/>
      <c r="AN22" s="6"/>
      <c r="AO22" s="6"/>
      <c r="AP22" s="6"/>
      <c r="AQ22" s="6"/>
      <c r="AR22" s="6"/>
      <c r="AS22" s="6"/>
      <c r="AT22" s="6"/>
      <c r="AU22" s="6"/>
      <c r="AV22" s="6"/>
      <c r="AW22" s="6"/>
      <c r="AX22" s="6"/>
      <c r="AY22" s="6"/>
      <c r="AZ22" s="6"/>
      <c r="BA22" s="6"/>
      <c r="BB22" s="6"/>
      <c r="BC22" s="6"/>
      <c r="BD22" s="6"/>
      <c r="BE22" s="6"/>
      <c r="BF22" s="6"/>
      <c r="BG22" s="6"/>
      <c r="BH22" s="6"/>
      <c r="BI22" s="6"/>
      <c r="BJ22" s="6"/>
      <c r="BK22" s="6"/>
      <c r="BL22" s="6"/>
      <c r="BM22" s="6"/>
      <c r="BN22" s="6"/>
      <c r="BO22" s="6"/>
      <c r="BP22" s="6"/>
      <c r="BQ22" s="1"/>
      <c r="BR22" s="6"/>
      <c r="BS22" s="6"/>
      <c r="BT22" s="6"/>
      <c r="BU22" s="6"/>
      <c r="BV22" s="6"/>
      <c r="BW22" s="6"/>
      <c r="BX22" s="6"/>
      <c r="BY22" s="6"/>
      <c r="BZ22" s="6"/>
      <c r="CA22" s="6"/>
      <c r="CB22" s="6"/>
      <c r="CC22" s="6"/>
      <c r="CD22" s="6"/>
      <c r="CE22" s="6"/>
      <c r="CF22" s="6"/>
      <c r="CG22" s="6"/>
      <c r="CH22" s="6"/>
      <c r="CI22" s="6"/>
      <c r="CJ22" s="6"/>
      <c r="CK22" s="6"/>
      <c r="CL22" s="6"/>
      <c r="CM22" s="6"/>
      <c r="CN22" s="6"/>
      <c r="CO22" s="6"/>
      <c r="CP22" s="6"/>
      <c r="CQ22" s="6"/>
      <c r="CR22" s="6"/>
      <c r="CS22" s="6"/>
      <c r="CT22" s="6"/>
      <c r="CU22" s="6"/>
      <c r="CV22" s="6"/>
      <c r="CW22" s="6"/>
      <c r="CX22" s="6"/>
      <c r="CY22" s="6"/>
      <c r="CZ22" s="6"/>
      <c r="DA22" s="6"/>
      <c r="DB22" s="6"/>
      <c r="DC22" s="6"/>
      <c r="DD22" s="6"/>
      <c r="DE22" s="6"/>
      <c r="DF22" s="6"/>
      <c r="DG22" s="6"/>
      <c r="DH22" s="6"/>
      <c r="DI22" s="6"/>
      <c r="DJ22" s="6"/>
      <c r="DK22" s="6"/>
      <c r="DL22" s="6"/>
      <c r="DM22" s="6"/>
      <c r="DN22" s="6"/>
      <c r="DO22" s="6"/>
      <c r="DP22" s="6"/>
      <c r="DQ22" s="6"/>
      <c r="DR22" s="6"/>
      <c r="DS22" s="6"/>
      <c r="DT22" s="6"/>
      <c r="DU22" s="6"/>
      <c r="DV22" s="6"/>
      <c r="DW22" s="6"/>
      <c r="DX22" s="6"/>
      <c r="DY22" s="6"/>
      <c r="DZ22" s="6"/>
      <c r="EA22" s="6"/>
      <c r="EB22" s="1"/>
    </row>
    <row r="23" spans="1:163" x14ac:dyDescent="0.25"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A23" s="6"/>
      <c r="AB23" s="6"/>
      <c r="AC23" s="6"/>
      <c r="AD23" s="6"/>
      <c r="AE23" s="6"/>
      <c r="AF23" s="6"/>
      <c r="AG23" s="6"/>
      <c r="AH23" s="6"/>
      <c r="AI23" s="6"/>
      <c r="AJ23" s="6"/>
      <c r="AK23" s="1"/>
      <c r="AL23" s="6"/>
      <c r="AM23" s="6"/>
      <c r="AN23" s="6"/>
      <c r="AO23" s="6"/>
      <c r="AP23" s="6"/>
      <c r="AQ23" s="6"/>
      <c r="AR23" s="6"/>
      <c r="AS23" s="6"/>
      <c r="AT23" s="6"/>
      <c r="AU23" s="6"/>
      <c r="AV23" s="6"/>
      <c r="AW23" s="6"/>
      <c r="AX23" s="6"/>
      <c r="AY23" s="6"/>
      <c r="AZ23" s="6"/>
      <c r="BA23" s="6"/>
      <c r="BB23" s="6"/>
      <c r="BC23" s="6"/>
      <c r="BD23" s="6"/>
      <c r="BE23" s="6"/>
      <c r="BF23" s="6"/>
      <c r="BG23" s="6"/>
      <c r="BH23" s="6"/>
      <c r="BI23" s="6"/>
      <c r="BJ23" s="6"/>
      <c r="BK23" s="6"/>
      <c r="BL23" s="6"/>
      <c r="BM23" s="6"/>
      <c r="BN23" s="6"/>
      <c r="BO23" s="6"/>
      <c r="BP23" s="6"/>
      <c r="BQ23" s="1"/>
      <c r="BR23" s="6"/>
      <c r="BS23" s="6"/>
      <c r="BT23" s="6"/>
      <c r="BU23" s="6"/>
      <c r="BV23" s="6"/>
      <c r="BW23" s="6"/>
      <c r="BX23" s="6"/>
      <c r="BY23" s="6"/>
      <c r="BZ23" s="6"/>
      <c r="CA23" s="6"/>
      <c r="CB23" s="6"/>
      <c r="CC23" s="6"/>
      <c r="CD23" s="6"/>
      <c r="CE23" s="6"/>
      <c r="CF23" s="6"/>
      <c r="CG23" s="6"/>
      <c r="CH23" s="6"/>
      <c r="CI23" s="6"/>
      <c r="CJ23" s="6"/>
      <c r="CK23" s="6"/>
      <c r="CL23" s="6"/>
      <c r="CM23" s="6"/>
      <c r="CN23" s="6"/>
      <c r="CO23" s="6"/>
      <c r="CP23" s="6"/>
      <c r="CQ23" s="6"/>
      <c r="CR23" s="6"/>
      <c r="CS23" s="6"/>
      <c r="CT23" s="6"/>
      <c r="CU23" s="6"/>
      <c r="CV23" s="6"/>
      <c r="CW23" s="6"/>
      <c r="CX23" s="6"/>
      <c r="CY23" s="6"/>
      <c r="CZ23" s="6"/>
      <c r="DA23" s="6"/>
      <c r="DB23" s="6"/>
      <c r="DC23" s="6"/>
      <c r="DD23" s="6"/>
      <c r="DE23" s="6"/>
      <c r="DF23" s="6"/>
      <c r="DG23" s="6"/>
      <c r="DH23" s="6"/>
      <c r="DI23" s="6"/>
      <c r="DJ23" s="6"/>
      <c r="DK23" s="6"/>
      <c r="DL23" s="6"/>
      <c r="DM23" s="6"/>
      <c r="DN23" s="6"/>
      <c r="DO23" s="6"/>
      <c r="DP23" s="6"/>
      <c r="DQ23" s="6"/>
      <c r="DR23" s="6"/>
      <c r="DS23" s="6"/>
      <c r="DT23" s="6"/>
      <c r="DU23" s="6"/>
      <c r="DV23" s="6"/>
      <c r="DW23" s="6"/>
      <c r="DX23" s="6"/>
      <c r="DY23" s="6"/>
      <c r="DZ23" s="6"/>
      <c r="EA23" s="6"/>
      <c r="EB23" s="1"/>
    </row>
    <row r="24" spans="1:163" x14ac:dyDescent="0.25"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  <c r="AA24" s="6"/>
      <c r="AB24" s="6"/>
      <c r="AC24" s="6"/>
      <c r="AD24" s="6"/>
      <c r="AE24" s="6"/>
      <c r="AF24" s="6"/>
      <c r="AG24" s="6"/>
      <c r="AH24" s="6"/>
      <c r="AI24" s="6"/>
      <c r="AJ24" s="6"/>
      <c r="AK24" s="1"/>
      <c r="AL24" s="6"/>
      <c r="AM24" s="6"/>
      <c r="AN24" s="6"/>
      <c r="AO24" s="6"/>
      <c r="AP24" s="6"/>
      <c r="AQ24" s="6"/>
      <c r="AR24" s="6"/>
      <c r="AS24" s="6"/>
      <c r="AT24" s="6"/>
      <c r="AU24" s="6"/>
      <c r="AV24" s="6"/>
      <c r="AW24" s="6"/>
      <c r="AX24" s="6"/>
      <c r="AY24" s="6"/>
      <c r="AZ24" s="6"/>
      <c r="BA24" s="6"/>
      <c r="BB24" s="6"/>
      <c r="BC24" s="6"/>
      <c r="BD24" s="6"/>
      <c r="BE24" s="6"/>
      <c r="BF24" s="6"/>
      <c r="BG24" s="6"/>
      <c r="BH24" s="6"/>
      <c r="BI24" s="6"/>
      <c r="BJ24" s="6"/>
      <c r="BK24" s="6"/>
      <c r="BL24" s="6"/>
      <c r="BM24" s="6"/>
      <c r="BN24" s="6"/>
      <c r="BO24" s="6"/>
      <c r="BP24" s="6"/>
      <c r="BQ24" s="1"/>
      <c r="BR24" s="6"/>
      <c r="BS24" s="6"/>
      <c r="BT24" s="6"/>
      <c r="BU24" s="6"/>
      <c r="BV24" s="6"/>
      <c r="BW24" s="6"/>
      <c r="BX24" s="6"/>
      <c r="BY24" s="6"/>
      <c r="BZ24" s="6"/>
      <c r="CA24" s="6"/>
      <c r="CB24" s="6"/>
      <c r="CC24" s="6"/>
      <c r="CD24" s="6"/>
      <c r="CE24" s="6"/>
      <c r="CF24" s="6"/>
      <c r="CG24" s="6"/>
      <c r="CH24" s="6"/>
      <c r="CI24" s="6"/>
      <c r="CJ24" s="6"/>
      <c r="CK24" s="6"/>
      <c r="CL24" s="6"/>
      <c r="CM24" s="6"/>
      <c r="CN24" s="6"/>
      <c r="CO24" s="6"/>
      <c r="CP24" s="6"/>
      <c r="CQ24" s="6"/>
      <c r="CR24" s="6"/>
      <c r="CS24" s="6"/>
      <c r="CT24" s="6"/>
      <c r="CU24" s="6"/>
      <c r="CV24" s="6"/>
      <c r="CW24" s="6"/>
      <c r="CX24" s="6"/>
      <c r="CY24" s="6"/>
      <c r="CZ24" s="6"/>
      <c r="DA24" s="6"/>
      <c r="DB24" s="6"/>
      <c r="DC24" s="6"/>
      <c r="DD24" s="6"/>
      <c r="DE24" s="6"/>
      <c r="DF24" s="6"/>
      <c r="DG24" s="6"/>
      <c r="DH24" s="6"/>
      <c r="DI24" s="6"/>
      <c r="DJ24" s="6"/>
      <c r="DK24" s="6"/>
      <c r="DL24" s="6"/>
      <c r="DM24" s="6"/>
      <c r="DN24" s="6"/>
      <c r="DO24" s="6"/>
      <c r="DP24" s="6"/>
      <c r="DQ24" s="6"/>
      <c r="DR24" s="6"/>
      <c r="DS24" s="6"/>
      <c r="DT24" s="6"/>
      <c r="DU24" s="6"/>
      <c r="DV24" s="6"/>
      <c r="DW24" s="6"/>
      <c r="DX24" s="6"/>
      <c r="DY24" s="6"/>
      <c r="DZ24" s="6"/>
      <c r="EA24" s="6"/>
      <c r="EB24" s="1"/>
    </row>
    <row r="25" spans="1:163" x14ac:dyDescent="0.25"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  <c r="AA25" s="6"/>
      <c r="AB25" s="6"/>
      <c r="AC25" s="6"/>
      <c r="AD25" s="6"/>
      <c r="AE25" s="6"/>
      <c r="AF25" s="6"/>
      <c r="AG25" s="6"/>
      <c r="AH25" s="6"/>
      <c r="AI25" s="6"/>
      <c r="AJ25" s="6"/>
      <c r="AK25" s="1"/>
      <c r="AL25" s="6"/>
      <c r="AM25" s="6"/>
      <c r="AN25" s="6"/>
      <c r="AO25" s="6"/>
      <c r="AP25" s="6"/>
      <c r="AQ25" s="6"/>
      <c r="AR25" s="6"/>
      <c r="AS25" s="6"/>
      <c r="AT25" s="6"/>
      <c r="AU25" s="6"/>
      <c r="AV25" s="6"/>
      <c r="AW25" s="6"/>
      <c r="AX25" s="6"/>
      <c r="AY25" s="6"/>
      <c r="AZ25" s="6"/>
      <c r="BA25" s="6"/>
      <c r="BB25" s="6"/>
      <c r="BC25" s="6"/>
      <c r="BD25" s="6"/>
      <c r="BE25" s="6"/>
      <c r="BF25" s="6"/>
      <c r="BG25" s="6"/>
      <c r="BH25" s="6"/>
      <c r="BI25" s="6"/>
      <c r="BJ25" s="6"/>
      <c r="BK25" s="6"/>
      <c r="BL25" s="6"/>
      <c r="BM25" s="6"/>
      <c r="BN25" s="6"/>
      <c r="BO25" s="6"/>
      <c r="BP25" s="6"/>
      <c r="BQ25" s="1"/>
      <c r="BR25" s="6"/>
      <c r="BS25" s="6"/>
      <c r="BT25" s="6"/>
      <c r="BU25" s="6"/>
      <c r="BV25" s="6"/>
      <c r="BW25" s="6"/>
      <c r="BX25" s="6"/>
      <c r="BY25" s="6"/>
      <c r="BZ25" s="6"/>
      <c r="CA25" s="6"/>
      <c r="CB25" s="6"/>
      <c r="CC25" s="6"/>
      <c r="CD25" s="6"/>
      <c r="CE25" s="6"/>
      <c r="CF25" s="6"/>
      <c r="CG25" s="6"/>
      <c r="CH25" s="6"/>
      <c r="CI25" s="6"/>
      <c r="CJ25" s="6"/>
      <c r="CK25" s="6"/>
      <c r="CL25" s="6"/>
      <c r="CM25" s="6"/>
      <c r="CN25" s="6"/>
      <c r="CO25" s="6"/>
      <c r="CP25" s="6"/>
      <c r="CQ25" s="6"/>
      <c r="CR25" s="6"/>
      <c r="CS25" s="6"/>
      <c r="CT25" s="6"/>
      <c r="CU25" s="6"/>
      <c r="CV25" s="6"/>
      <c r="CW25" s="6"/>
      <c r="CX25" s="6"/>
      <c r="CY25" s="6"/>
      <c r="CZ25" s="6"/>
      <c r="DA25" s="6"/>
      <c r="DB25" s="6"/>
      <c r="DC25" s="6"/>
      <c r="DD25" s="6"/>
      <c r="DE25" s="6"/>
      <c r="DF25" s="6"/>
      <c r="DG25" s="6"/>
      <c r="DH25" s="6"/>
      <c r="DI25" s="6"/>
      <c r="DJ25" s="6"/>
      <c r="DK25" s="6"/>
      <c r="DL25" s="6"/>
      <c r="DM25" s="6"/>
      <c r="DN25" s="6"/>
      <c r="DO25" s="6"/>
      <c r="DP25" s="6"/>
      <c r="DQ25" s="6"/>
      <c r="DR25" s="6"/>
      <c r="DS25" s="6"/>
      <c r="DT25" s="6"/>
      <c r="DU25" s="6"/>
      <c r="DV25" s="6"/>
      <c r="DW25" s="6"/>
      <c r="DX25" s="6"/>
      <c r="DY25" s="6"/>
      <c r="DZ25" s="6"/>
      <c r="EA25" s="6"/>
      <c r="EB25" s="1"/>
    </row>
    <row r="27" spans="1:163" x14ac:dyDescent="0.25">
      <c r="A27" s="122" t="s">
        <v>36</v>
      </c>
      <c r="B27" s="40"/>
      <c r="C27" s="40"/>
      <c r="D27" s="40"/>
      <c r="E27" s="40"/>
      <c r="F27" s="40"/>
      <c r="G27" s="40"/>
      <c r="H27" s="40"/>
      <c r="I27" s="40"/>
      <c r="J27" s="40"/>
      <c r="K27" s="40"/>
      <c r="L27" s="40"/>
      <c r="M27" s="40"/>
      <c r="N27" s="40"/>
      <c r="O27" s="40"/>
      <c r="P27" s="40"/>
      <c r="Q27" s="40"/>
      <c r="R27" s="40"/>
      <c r="S27" s="40"/>
      <c r="T27" s="40"/>
    </row>
    <row r="28" spans="1:163" x14ac:dyDescent="0.25">
      <c r="D28" s="6"/>
      <c r="BR28" s="1"/>
    </row>
    <row r="29" spans="1:163" x14ac:dyDescent="0.25">
      <c r="F29" s="119" t="s">
        <v>20</v>
      </c>
      <c r="G29" s="111"/>
      <c r="H29" s="111"/>
      <c r="I29" s="111"/>
      <c r="J29" s="111"/>
      <c r="K29" s="111"/>
      <c r="L29" s="111"/>
      <c r="M29" s="111"/>
      <c r="N29" s="111"/>
      <c r="O29" s="111"/>
      <c r="P29" s="111"/>
      <c r="Q29" s="111"/>
      <c r="R29" s="111"/>
      <c r="S29" s="111"/>
      <c r="T29" s="111"/>
      <c r="U29" s="111"/>
      <c r="V29" s="111"/>
      <c r="W29" s="111"/>
      <c r="X29" s="111"/>
      <c r="Y29" s="111"/>
      <c r="Z29" s="111"/>
      <c r="AA29" s="111"/>
      <c r="AB29" s="111"/>
      <c r="AC29" s="111"/>
      <c r="AD29" s="111"/>
      <c r="AE29" s="111"/>
      <c r="AF29" s="111"/>
      <c r="AG29" s="111"/>
      <c r="AH29" s="111"/>
      <c r="AI29" s="111"/>
      <c r="AJ29" s="111"/>
      <c r="AK29" s="1"/>
      <c r="AL29" s="10"/>
      <c r="AM29" s="112" t="s">
        <v>31</v>
      </c>
      <c r="AN29" s="113"/>
      <c r="AO29" s="113"/>
      <c r="AP29" s="113"/>
      <c r="AQ29" s="113"/>
      <c r="AR29" s="113"/>
      <c r="AS29" s="113"/>
      <c r="AT29" s="113"/>
      <c r="AU29" s="113"/>
      <c r="AV29" s="113"/>
      <c r="AW29" s="113"/>
      <c r="AX29" s="113"/>
      <c r="AY29" s="113"/>
      <c r="AZ29" s="113"/>
      <c r="BA29" s="113"/>
      <c r="BB29" s="113"/>
      <c r="BC29" s="113"/>
      <c r="BD29" s="113"/>
      <c r="BE29" s="113"/>
      <c r="BF29" s="113"/>
      <c r="BG29" s="113"/>
      <c r="BH29" s="113"/>
      <c r="BI29" s="113"/>
      <c r="BJ29" s="113"/>
      <c r="BK29" s="113"/>
      <c r="BL29" s="113"/>
      <c r="BM29" s="113"/>
      <c r="BN29" s="113"/>
      <c r="BO29" s="113"/>
      <c r="BP29" s="113"/>
      <c r="BQ29" s="120"/>
      <c r="BR29" s="114" t="s">
        <v>24</v>
      </c>
      <c r="BS29" s="115"/>
      <c r="BT29" s="115"/>
      <c r="BU29" s="115"/>
      <c r="BV29" s="115"/>
      <c r="BW29" s="115"/>
      <c r="BX29" s="115"/>
      <c r="BY29" s="115"/>
      <c r="BZ29" s="115"/>
      <c r="CA29" s="115"/>
      <c r="CB29" s="115"/>
      <c r="CC29" s="115"/>
      <c r="CD29" s="115"/>
      <c r="CE29" s="115"/>
      <c r="CF29" s="115"/>
      <c r="CG29" s="115"/>
      <c r="CH29" s="115"/>
      <c r="CI29" s="115"/>
      <c r="CJ29" s="115"/>
      <c r="CK29" s="115"/>
      <c r="CL29" s="115"/>
      <c r="CM29" s="115"/>
      <c r="CN29" s="115"/>
      <c r="CO29" s="115"/>
      <c r="CP29" s="115"/>
      <c r="CQ29" s="115"/>
      <c r="CR29" s="115"/>
      <c r="CS29" s="115"/>
      <c r="CT29" s="115"/>
      <c r="CU29" s="115"/>
      <c r="CV29" s="115"/>
      <c r="CW29" s="1"/>
      <c r="CX29" s="117" t="s">
        <v>30</v>
      </c>
      <c r="CY29" s="118"/>
      <c r="CZ29" s="118"/>
      <c r="DA29" s="118"/>
      <c r="DB29" s="118"/>
      <c r="DC29" s="118"/>
      <c r="DD29" s="118"/>
      <c r="DE29" s="118"/>
      <c r="DF29" s="118"/>
      <c r="DG29" s="118"/>
      <c r="DH29" s="118"/>
      <c r="DI29" s="118"/>
      <c r="DJ29" s="118"/>
      <c r="DK29" s="118"/>
      <c r="DL29" s="118"/>
      <c r="DM29" s="118"/>
      <c r="DN29" s="118"/>
      <c r="DO29" s="118"/>
      <c r="DP29" s="118"/>
      <c r="DQ29" s="118"/>
      <c r="DR29" s="118"/>
      <c r="DS29" s="118"/>
      <c r="DT29" s="118"/>
      <c r="DU29" s="118"/>
      <c r="DV29" s="118"/>
      <c r="DW29" s="118"/>
      <c r="DX29" s="118"/>
      <c r="DY29" s="118"/>
      <c r="DZ29" s="118"/>
      <c r="EA29" s="118"/>
      <c r="EB29" s="121"/>
      <c r="EC29" s="109" t="s">
        <v>29</v>
      </c>
      <c r="ED29" s="110"/>
      <c r="EE29" s="110"/>
      <c r="EF29" s="110"/>
      <c r="EG29" s="110"/>
      <c r="EH29" s="110"/>
      <c r="EI29" s="110"/>
      <c r="EJ29" s="110"/>
      <c r="EK29" s="110"/>
      <c r="EL29" s="110"/>
      <c r="EM29" s="110"/>
      <c r="EN29" s="110"/>
      <c r="EO29" s="110"/>
      <c r="EP29" s="110"/>
      <c r="EQ29" s="110"/>
      <c r="ER29" s="110"/>
      <c r="ES29" s="110"/>
      <c r="ET29" s="110"/>
      <c r="EU29" s="110"/>
      <c r="EV29" s="110"/>
      <c r="EW29" s="110"/>
      <c r="EX29" s="110"/>
      <c r="EY29" s="110"/>
      <c r="EZ29" s="110"/>
      <c r="FA29" s="110"/>
      <c r="FB29" s="110"/>
      <c r="FC29" s="110"/>
      <c r="FD29" s="110"/>
      <c r="FE29" s="110"/>
      <c r="FF29" s="110"/>
      <c r="FG29" s="110"/>
    </row>
    <row r="30" spans="1:163" ht="15.75" customHeight="1" x14ac:dyDescent="0.25">
      <c r="A30" s="13" t="s">
        <v>46</v>
      </c>
      <c r="B30" s="13" t="s">
        <v>0</v>
      </c>
      <c r="C30" s="13" t="s">
        <v>47</v>
      </c>
      <c r="D30" s="13" t="s">
        <v>48</v>
      </c>
      <c r="E30" s="13" t="s">
        <v>18</v>
      </c>
      <c r="F30" s="97">
        <v>1990</v>
      </c>
      <c r="G30" s="98">
        <v>1991</v>
      </c>
      <c r="H30" s="98">
        <v>1992</v>
      </c>
      <c r="I30" s="98">
        <v>1993</v>
      </c>
      <c r="J30" s="98">
        <v>1994</v>
      </c>
      <c r="K30" s="98">
        <v>1995</v>
      </c>
      <c r="L30" s="98">
        <v>1996</v>
      </c>
      <c r="M30" s="98">
        <v>1997</v>
      </c>
      <c r="N30" s="98">
        <v>1998</v>
      </c>
      <c r="O30" s="98">
        <v>1999</v>
      </c>
      <c r="P30" s="98">
        <v>2000</v>
      </c>
      <c r="Q30" s="98">
        <v>2001</v>
      </c>
      <c r="R30" s="98">
        <v>2002</v>
      </c>
      <c r="S30" s="98">
        <v>2003</v>
      </c>
      <c r="T30" s="98">
        <v>2004</v>
      </c>
      <c r="U30" s="98">
        <v>2005</v>
      </c>
      <c r="V30" s="98">
        <v>2006</v>
      </c>
      <c r="W30" s="98">
        <v>2007</v>
      </c>
      <c r="X30" s="98">
        <v>2008</v>
      </c>
      <c r="Y30" s="98">
        <v>2009</v>
      </c>
      <c r="Z30" s="98">
        <v>2010</v>
      </c>
      <c r="AA30" s="98">
        <v>2011</v>
      </c>
      <c r="AB30" s="98">
        <v>2012</v>
      </c>
      <c r="AC30" s="98">
        <v>2013</v>
      </c>
      <c r="AD30" s="98">
        <v>2014</v>
      </c>
      <c r="AE30" s="98">
        <v>2015</v>
      </c>
      <c r="AF30" s="98">
        <v>2016</v>
      </c>
      <c r="AG30" s="98">
        <v>2017</v>
      </c>
      <c r="AH30" s="98">
        <v>2018</v>
      </c>
      <c r="AI30" s="98">
        <v>2019</v>
      </c>
      <c r="AJ30" s="98">
        <v>2020</v>
      </c>
      <c r="AK30" s="13" t="s">
        <v>19</v>
      </c>
      <c r="AL30" s="13" t="s">
        <v>23</v>
      </c>
      <c r="AM30" s="43">
        <v>1990</v>
      </c>
      <c r="AN30" s="44">
        <v>1991</v>
      </c>
      <c r="AO30" s="44">
        <v>1992</v>
      </c>
      <c r="AP30" s="44">
        <v>1993</v>
      </c>
      <c r="AQ30" s="44">
        <v>1994</v>
      </c>
      <c r="AR30" s="44">
        <v>1995</v>
      </c>
      <c r="AS30" s="44">
        <v>1996</v>
      </c>
      <c r="AT30" s="44">
        <v>1997</v>
      </c>
      <c r="AU30" s="44">
        <v>1998</v>
      </c>
      <c r="AV30" s="44">
        <v>1999</v>
      </c>
      <c r="AW30" s="44">
        <v>2000</v>
      </c>
      <c r="AX30" s="44">
        <v>2001</v>
      </c>
      <c r="AY30" s="44">
        <v>2002</v>
      </c>
      <c r="AZ30" s="44">
        <v>2003</v>
      </c>
      <c r="BA30" s="44">
        <v>2004</v>
      </c>
      <c r="BB30" s="44">
        <v>2005</v>
      </c>
      <c r="BC30" s="44">
        <v>2006</v>
      </c>
      <c r="BD30" s="44">
        <v>2007</v>
      </c>
      <c r="BE30" s="44">
        <v>2008</v>
      </c>
      <c r="BF30" s="44">
        <v>2009</v>
      </c>
      <c r="BG30" s="44">
        <v>2010</v>
      </c>
      <c r="BH30" s="44">
        <v>2011</v>
      </c>
      <c r="BI30" s="44">
        <v>2012</v>
      </c>
      <c r="BJ30" s="44">
        <v>2013</v>
      </c>
      <c r="BK30" s="44">
        <v>2014</v>
      </c>
      <c r="BL30" s="44">
        <v>2015</v>
      </c>
      <c r="BM30" s="44">
        <v>2016</v>
      </c>
      <c r="BN30" s="44">
        <v>2017</v>
      </c>
      <c r="BO30" s="44">
        <v>2018</v>
      </c>
      <c r="BP30" s="44">
        <v>2019</v>
      </c>
      <c r="BQ30" s="102">
        <v>2020</v>
      </c>
      <c r="BR30" s="45">
        <v>1990</v>
      </c>
      <c r="BS30" s="46">
        <v>1991</v>
      </c>
      <c r="BT30" s="46">
        <v>1992</v>
      </c>
      <c r="BU30" s="46">
        <v>1993</v>
      </c>
      <c r="BV30" s="46">
        <v>1994</v>
      </c>
      <c r="BW30" s="46">
        <v>1995</v>
      </c>
      <c r="BX30" s="46">
        <v>1996</v>
      </c>
      <c r="BY30" s="46">
        <v>1997</v>
      </c>
      <c r="BZ30" s="46">
        <v>1998</v>
      </c>
      <c r="CA30" s="46">
        <v>1999</v>
      </c>
      <c r="CB30" s="46">
        <v>2000</v>
      </c>
      <c r="CC30" s="46">
        <v>2001</v>
      </c>
      <c r="CD30" s="46">
        <v>2002</v>
      </c>
      <c r="CE30" s="46">
        <v>2003</v>
      </c>
      <c r="CF30" s="46">
        <v>2004</v>
      </c>
      <c r="CG30" s="46">
        <v>2005</v>
      </c>
      <c r="CH30" s="46">
        <v>2006</v>
      </c>
      <c r="CI30" s="46">
        <v>2007</v>
      </c>
      <c r="CJ30" s="46">
        <v>2008</v>
      </c>
      <c r="CK30" s="46">
        <v>2009</v>
      </c>
      <c r="CL30" s="46">
        <v>2010</v>
      </c>
      <c r="CM30" s="46">
        <v>2011</v>
      </c>
      <c r="CN30" s="46">
        <v>2012</v>
      </c>
      <c r="CO30" s="46">
        <v>2013</v>
      </c>
      <c r="CP30" s="46">
        <v>2014</v>
      </c>
      <c r="CQ30" s="46">
        <v>2015</v>
      </c>
      <c r="CR30" s="46">
        <v>2016</v>
      </c>
      <c r="CS30" s="46">
        <v>2017</v>
      </c>
      <c r="CT30" s="46">
        <v>2018</v>
      </c>
      <c r="CU30" s="46">
        <v>2019</v>
      </c>
      <c r="CV30" s="46">
        <v>2020</v>
      </c>
      <c r="CW30" s="13" t="s">
        <v>21</v>
      </c>
      <c r="CX30" s="41">
        <v>1990</v>
      </c>
      <c r="CY30" s="42">
        <v>1991</v>
      </c>
      <c r="CZ30" s="42">
        <v>1992</v>
      </c>
      <c r="DA30" s="42">
        <v>1993</v>
      </c>
      <c r="DB30" s="42">
        <v>1994</v>
      </c>
      <c r="DC30" s="42">
        <v>1995</v>
      </c>
      <c r="DD30" s="42">
        <v>1996</v>
      </c>
      <c r="DE30" s="42">
        <v>1997</v>
      </c>
      <c r="DF30" s="42">
        <v>1998</v>
      </c>
      <c r="DG30" s="42">
        <v>1999</v>
      </c>
      <c r="DH30" s="42">
        <v>2000</v>
      </c>
      <c r="DI30" s="42">
        <v>2001</v>
      </c>
      <c r="DJ30" s="42">
        <v>2002</v>
      </c>
      <c r="DK30" s="42">
        <v>2003</v>
      </c>
      <c r="DL30" s="42">
        <v>2004</v>
      </c>
      <c r="DM30" s="42">
        <v>2005</v>
      </c>
      <c r="DN30" s="42">
        <v>2006</v>
      </c>
      <c r="DO30" s="42">
        <v>2007</v>
      </c>
      <c r="DP30" s="42">
        <v>2008</v>
      </c>
      <c r="DQ30" s="42">
        <v>2009</v>
      </c>
      <c r="DR30" s="42">
        <v>2010</v>
      </c>
      <c r="DS30" s="42">
        <v>2011</v>
      </c>
      <c r="DT30" s="42">
        <v>2012</v>
      </c>
      <c r="DU30" s="42">
        <v>2013</v>
      </c>
      <c r="DV30" s="42">
        <v>2014</v>
      </c>
      <c r="DW30" s="42">
        <v>2015</v>
      </c>
      <c r="DX30" s="42">
        <v>2016</v>
      </c>
      <c r="DY30" s="42">
        <v>2017</v>
      </c>
      <c r="DZ30" s="42">
        <v>2018</v>
      </c>
      <c r="EA30" s="42">
        <v>2019</v>
      </c>
      <c r="EB30" s="95">
        <v>2020</v>
      </c>
      <c r="EC30" s="57">
        <v>1990</v>
      </c>
      <c r="ED30" s="58">
        <v>1991</v>
      </c>
      <c r="EE30" s="58">
        <v>1992</v>
      </c>
      <c r="EF30" s="58">
        <v>1993</v>
      </c>
      <c r="EG30" s="58">
        <v>1994</v>
      </c>
      <c r="EH30" s="58">
        <v>1995</v>
      </c>
      <c r="EI30" s="58">
        <v>1996</v>
      </c>
      <c r="EJ30" s="58">
        <v>1997</v>
      </c>
      <c r="EK30" s="58">
        <v>1998</v>
      </c>
      <c r="EL30" s="58">
        <v>1999</v>
      </c>
      <c r="EM30" s="58">
        <v>2000</v>
      </c>
      <c r="EN30" s="58">
        <v>2001</v>
      </c>
      <c r="EO30" s="58">
        <v>2002</v>
      </c>
      <c r="EP30" s="58">
        <v>2003</v>
      </c>
      <c r="EQ30" s="58">
        <v>2004</v>
      </c>
      <c r="ER30" s="58">
        <v>2005</v>
      </c>
      <c r="ES30" s="58">
        <v>2006</v>
      </c>
      <c r="ET30" s="58">
        <v>2007</v>
      </c>
      <c r="EU30" s="58">
        <v>2008</v>
      </c>
      <c r="EV30" s="58">
        <v>2009</v>
      </c>
      <c r="EW30" s="58">
        <v>2010</v>
      </c>
      <c r="EX30" s="58">
        <v>2011</v>
      </c>
      <c r="EY30" s="58">
        <v>2012</v>
      </c>
      <c r="EZ30" s="58">
        <v>2013</v>
      </c>
      <c r="FA30" s="58">
        <v>2014</v>
      </c>
      <c r="FB30" s="58">
        <v>2015</v>
      </c>
      <c r="FC30" s="58">
        <v>2016</v>
      </c>
      <c r="FD30" s="58">
        <v>2017</v>
      </c>
      <c r="FE30" s="58">
        <v>2018</v>
      </c>
      <c r="FF30" s="58">
        <v>2019</v>
      </c>
      <c r="FG30" s="58">
        <v>2020</v>
      </c>
    </row>
    <row r="31" spans="1:163" x14ac:dyDescent="0.25">
      <c r="A31" t="s">
        <v>155</v>
      </c>
      <c r="B31" t="s">
        <v>206</v>
      </c>
      <c r="C31" t="s">
        <v>148</v>
      </c>
      <c r="D31" t="s">
        <v>152</v>
      </c>
      <c r="E31" s="6" t="s">
        <v>157</v>
      </c>
      <c r="F31" s="79">
        <v>154.24613882168001</v>
      </c>
      <c r="G31" s="100">
        <v>142.28472036777299</v>
      </c>
      <c r="H31" s="100">
        <v>95.596583546647295</v>
      </c>
      <c r="I31" s="100">
        <v>72.394711229315703</v>
      </c>
      <c r="J31" s="100">
        <v>34.342706655374599</v>
      </c>
      <c r="K31" s="100">
        <v>29.663801002513601</v>
      </c>
      <c r="L31" s="100">
        <v>23.087294171853699</v>
      </c>
      <c r="M31" s="100">
        <v>16.659049668815499</v>
      </c>
      <c r="N31" s="100">
        <v>15.531394917387001</v>
      </c>
      <c r="O31" s="100">
        <v>11.2801580502069</v>
      </c>
      <c r="P31" s="100">
        <v>11.2801580502069</v>
      </c>
      <c r="Q31" s="100">
        <v>11.2801580502069</v>
      </c>
      <c r="R31" s="100">
        <v>11.2801580502069</v>
      </c>
      <c r="S31" s="100">
        <v>11.2801580502069</v>
      </c>
      <c r="T31" s="100">
        <v>11.2801580502069</v>
      </c>
      <c r="U31" s="100">
        <v>11.2801580502069</v>
      </c>
      <c r="V31" s="100">
        <v>15.326095166667001</v>
      </c>
      <c r="W31" s="100">
        <v>15.326095166667001</v>
      </c>
      <c r="X31" s="100">
        <v>12.9502089428885</v>
      </c>
      <c r="Y31" s="100">
        <v>12.9502089428885</v>
      </c>
      <c r="Z31" s="100">
        <v>12.9502089428885</v>
      </c>
      <c r="AA31" s="100">
        <v>12.9502089428885</v>
      </c>
      <c r="AB31" s="100">
        <v>12.9502089428885</v>
      </c>
      <c r="AC31" s="100">
        <v>12.9502089428885</v>
      </c>
      <c r="AD31" s="100">
        <v>12.9502089428885</v>
      </c>
      <c r="AE31" s="100">
        <v>6.63112692588179</v>
      </c>
      <c r="AF31" s="100">
        <v>6.63112692588179</v>
      </c>
      <c r="AG31" s="100">
        <v>6.63112692588179</v>
      </c>
      <c r="AH31" s="100">
        <v>6.63112692588179</v>
      </c>
      <c r="AI31" s="100">
        <v>6.63112692588179</v>
      </c>
      <c r="AJ31" s="100">
        <v>6.63112692588179</v>
      </c>
      <c r="AK31" s="27">
        <v>0.183</v>
      </c>
      <c r="AL31" s="27">
        <v>3.74</v>
      </c>
      <c r="AM31" s="103">
        <f t="shared" ref="AM31:BB41" si="10">$AK31*F31</f>
        <v>28.227043404367439</v>
      </c>
      <c r="AN31" s="104">
        <f t="shared" si="10"/>
        <v>26.038103827302457</v>
      </c>
      <c r="AO31" s="104">
        <f t="shared" si="10"/>
        <v>17.494174789036453</v>
      </c>
      <c r="AP31" s="104">
        <f t="shared" si="10"/>
        <v>13.248232154964773</v>
      </c>
      <c r="AQ31" s="104">
        <f t="shared" si="10"/>
        <v>6.2847153179335518</v>
      </c>
      <c r="AR31" s="104">
        <f t="shared" si="10"/>
        <v>5.4284755834599885</v>
      </c>
      <c r="AS31" s="104">
        <f t="shared" si="10"/>
        <v>4.2249748334492265</v>
      </c>
      <c r="AT31" s="104">
        <f t="shared" si="10"/>
        <v>3.0486060893932363</v>
      </c>
      <c r="AU31" s="104">
        <f t="shared" si="10"/>
        <v>2.842245269881821</v>
      </c>
      <c r="AV31" s="104">
        <f t="shared" si="10"/>
        <v>2.0642689231878628</v>
      </c>
      <c r="AW31" s="104">
        <f t="shared" si="10"/>
        <v>2.0642689231878628</v>
      </c>
      <c r="AX31" s="104">
        <f t="shared" si="10"/>
        <v>2.0642689231878628</v>
      </c>
      <c r="AY31" s="104">
        <f t="shared" si="10"/>
        <v>2.0642689231878628</v>
      </c>
      <c r="AZ31" s="104">
        <f t="shared" si="10"/>
        <v>2.0642689231878628</v>
      </c>
      <c r="BA31" s="104">
        <f t="shared" si="10"/>
        <v>2.0642689231878628</v>
      </c>
      <c r="BB31" s="104">
        <f t="shared" si="10"/>
        <v>2.0642689231878628</v>
      </c>
      <c r="BC31" s="104">
        <f t="shared" ref="BC31:BQ41" si="11">$AK31*V31</f>
        <v>2.8046754155000611</v>
      </c>
      <c r="BD31" s="104">
        <f t="shared" si="11"/>
        <v>2.8046754155000611</v>
      </c>
      <c r="BE31" s="104">
        <f t="shared" si="11"/>
        <v>2.3698882365485954</v>
      </c>
      <c r="BF31" s="104">
        <f t="shared" si="11"/>
        <v>2.3698882365485954</v>
      </c>
      <c r="BG31" s="104">
        <f t="shared" si="11"/>
        <v>2.3698882365485954</v>
      </c>
      <c r="BH31" s="104">
        <f t="shared" si="11"/>
        <v>2.3698882365485954</v>
      </c>
      <c r="BI31" s="104">
        <f t="shared" si="11"/>
        <v>2.3698882365485954</v>
      </c>
      <c r="BJ31" s="104">
        <f t="shared" si="11"/>
        <v>2.3698882365485954</v>
      </c>
      <c r="BK31" s="104">
        <f t="shared" si="11"/>
        <v>2.3698882365485954</v>
      </c>
      <c r="BL31" s="104">
        <f t="shared" si="11"/>
        <v>1.2134962274363676</v>
      </c>
      <c r="BM31" s="104">
        <f t="shared" si="11"/>
        <v>1.2134962274363676</v>
      </c>
      <c r="BN31" s="104">
        <f t="shared" si="11"/>
        <v>1.2134962274363676</v>
      </c>
      <c r="BO31" s="104">
        <f t="shared" si="11"/>
        <v>1.2134962274363676</v>
      </c>
      <c r="BP31" s="104">
        <f t="shared" si="11"/>
        <v>1.2134962274363676</v>
      </c>
      <c r="BQ31" s="105">
        <f t="shared" si="11"/>
        <v>1.2134962274363676</v>
      </c>
      <c r="BR31" s="51">
        <f>$AL31*F31</f>
        <v>576.88055919308329</v>
      </c>
      <c r="BS31" s="52">
        <f t="shared" ref="BS31:CH41" si="12">$AL31*G31</f>
        <v>532.14485417547098</v>
      </c>
      <c r="BT31" s="52">
        <f t="shared" si="12"/>
        <v>357.53122246446088</v>
      </c>
      <c r="BU31" s="52">
        <f t="shared" si="12"/>
        <v>270.75621999764076</v>
      </c>
      <c r="BV31" s="52">
        <f t="shared" si="12"/>
        <v>128.44172289110099</v>
      </c>
      <c r="BW31" s="52">
        <f t="shared" si="12"/>
        <v>110.94261574940087</v>
      </c>
      <c r="BX31" s="52">
        <f t="shared" si="12"/>
        <v>86.346480202732835</v>
      </c>
      <c r="BY31" s="52">
        <f t="shared" si="12"/>
        <v>62.304845761369968</v>
      </c>
      <c r="BZ31" s="52">
        <f t="shared" si="12"/>
        <v>58.087416991027389</v>
      </c>
      <c r="CA31" s="52">
        <f t="shared" si="12"/>
        <v>42.187791107773812</v>
      </c>
      <c r="CB31" s="52">
        <f t="shared" si="12"/>
        <v>42.187791107773812</v>
      </c>
      <c r="CC31" s="52">
        <f t="shared" si="12"/>
        <v>42.187791107773812</v>
      </c>
      <c r="CD31" s="52">
        <f t="shared" si="12"/>
        <v>42.187791107773812</v>
      </c>
      <c r="CE31" s="52">
        <f t="shared" si="12"/>
        <v>42.187791107773812</v>
      </c>
      <c r="CF31" s="52">
        <f t="shared" si="12"/>
        <v>42.187791107773812</v>
      </c>
      <c r="CG31" s="52">
        <f t="shared" si="12"/>
        <v>42.187791107773812</v>
      </c>
      <c r="CH31" s="52">
        <f t="shared" si="12"/>
        <v>57.319595923334589</v>
      </c>
      <c r="CI31" s="52">
        <f t="shared" ref="CI31:CV41" si="13">$AL31*W31</f>
        <v>57.319595923334589</v>
      </c>
      <c r="CJ31" s="52">
        <f t="shared" si="13"/>
        <v>48.433781446402989</v>
      </c>
      <c r="CK31" s="52">
        <f t="shared" si="13"/>
        <v>48.433781446402989</v>
      </c>
      <c r="CL31" s="52">
        <f t="shared" si="13"/>
        <v>48.433781446402989</v>
      </c>
      <c r="CM31" s="52">
        <f t="shared" si="13"/>
        <v>48.433781446402989</v>
      </c>
      <c r="CN31" s="52">
        <f t="shared" si="13"/>
        <v>48.433781446402989</v>
      </c>
      <c r="CO31" s="52">
        <f t="shared" si="13"/>
        <v>48.433781446402989</v>
      </c>
      <c r="CP31" s="52">
        <f t="shared" si="13"/>
        <v>48.433781446402989</v>
      </c>
      <c r="CQ31" s="52">
        <f t="shared" si="13"/>
        <v>24.800414702797895</v>
      </c>
      <c r="CR31" s="52">
        <f t="shared" si="13"/>
        <v>24.800414702797895</v>
      </c>
      <c r="CS31" s="52">
        <f t="shared" si="13"/>
        <v>24.800414702797895</v>
      </c>
      <c r="CT31" s="52">
        <f t="shared" si="13"/>
        <v>24.800414702797895</v>
      </c>
      <c r="CU31" s="52">
        <f t="shared" si="13"/>
        <v>24.800414702797895</v>
      </c>
      <c r="CV31" s="52">
        <f t="shared" si="13"/>
        <v>24.800414702797895</v>
      </c>
      <c r="CW31" s="1">
        <f>IF(C31="reservoir", 0.09,0)</f>
        <v>0</v>
      </c>
      <c r="CX31" s="53">
        <f>$CW31*AM31</f>
        <v>0</v>
      </c>
      <c r="CY31" s="54">
        <f t="shared" ref="CY31:DN41" si="14">$CW31*AN31</f>
        <v>0</v>
      </c>
      <c r="CZ31" s="54">
        <f t="shared" si="14"/>
        <v>0</v>
      </c>
      <c r="DA31" s="54">
        <f t="shared" si="14"/>
        <v>0</v>
      </c>
      <c r="DB31" s="54">
        <f t="shared" si="14"/>
        <v>0</v>
      </c>
      <c r="DC31" s="54">
        <f t="shared" si="14"/>
        <v>0</v>
      </c>
      <c r="DD31" s="54">
        <f t="shared" si="14"/>
        <v>0</v>
      </c>
      <c r="DE31" s="54">
        <f t="shared" si="14"/>
        <v>0</v>
      </c>
      <c r="DF31" s="54">
        <f t="shared" si="14"/>
        <v>0</v>
      </c>
      <c r="DG31" s="54">
        <f t="shared" si="14"/>
        <v>0</v>
      </c>
      <c r="DH31" s="54">
        <f t="shared" si="14"/>
        <v>0</v>
      </c>
      <c r="DI31" s="54">
        <f t="shared" si="14"/>
        <v>0</v>
      </c>
      <c r="DJ31" s="54">
        <f t="shared" si="14"/>
        <v>0</v>
      </c>
      <c r="DK31" s="54">
        <f t="shared" si="14"/>
        <v>0</v>
      </c>
      <c r="DL31" s="54">
        <f t="shared" si="14"/>
        <v>0</v>
      </c>
      <c r="DM31" s="54">
        <f t="shared" si="14"/>
        <v>0</v>
      </c>
      <c r="DN31" s="54">
        <f t="shared" si="14"/>
        <v>0</v>
      </c>
      <c r="DO31" s="54">
        <f t="shared" ref="DO31:EB41" si="15">$CW31*BD31</f>
        <v>0</v>
      </c>
      <c r="DP31" s="54">
        <f t="shared" si="15"/>
        <v>0</v>
      </c>
      <c r="DQ31" s="54">
        <f t="shared" si="15"/>
        <v>0</v>
      </c>
      <c r="DR31" s="54">
        <f t="shared" si="15"/>
        <v>0</v>
      </c>
      <c r="DS31" s="54">
        <f t="shared" si="15"/>
        <v>0</v>
      </c>
      <c r="DT31" s="54">
        <f t="shared" si="15"/>
        <v>0</v>
      </c>
      <c r="DU31" s="54">
        <f t="shared" si="15"/>
        <v>0</v>
      </c>
      <c r="DV31" s="54">
        <f t="shared" si="15"/>
        <v>0</v>
      </c>
      <c r="DW31" s="54">
        <f t="shared" si="15"/>
        <v>0</v>
      </c>
      <c r="DX31" s="54">
        <f t="shared" si="15"/>
        <v>0</v>
      </c>
      <c r="DY31" s="54">
        <f t="shared" si="15"/>
        <v>0</v>
      </c>
      <c r="DZ31" s="54">
        <f t="shared" si="15"/>
        <v>0</v>
      </c>
      <c r="EA31" s="54">
        <f t="shared" si="15"/>
        <v>0</v>
      </c>
      <c r="EB31" s="55">
        <f t="shared" si="15"/>
        <v>0</v>
      </c>
      <c r="EC31" s="59">
        <f t="shared" ref="EC31:ER41" si="16">CX31+AM31</f>
        <v>28.227043404367439</v>
      </c>
      <c r="ED31" s="60">
        <f t="shared" si="16"/>
        <v>26.038103827302457</v>
      </c>
      <c r="EE31" s="60">
        <f t="shared" si="16"/>
        <v>17.494174789036453</v>
      </c>
      <c r="EF31" s="60">
        <f t="shared" si="16"/>
        <v>13.248232154964773</v>
      </c>
      <c r="EG31" s="60">
        <f t="shared" si="16"/>
        <v>6.2847153179335518</v>
      </c>
      <c r="EH31" s="60">
        <f t="shared" si="16"/>
        <v>5.4284755834599885</v>
      </c>
      <c r="EI31" s="60">
        <f t="shared" si="16"/>
        <v>4.2249748334492265</v>
      </c>
      <c r="EJ31" s="60">
        <f t="shared" si="16"/>
        <v>3.0486060893932363</v>
      </c>
      <c r="EK31" s="60">
        <f t="shared" si="16"/>
        <v>2.842245269881821</v>
      </c>
      <c r="EL31" s="60">
        <f t="shared" si="16"/>
        <v>2.0642689231878628</v>
      </c>
      <c r="EM31" s="60">
        <f t="shared" si="16"/>
        <v>2.0642689231878628</v>
      </c>
      <c r="EN31" s="60">
        <f t="shared" si="16"/>
        <v>2.0642689231878628</v>
      </c>
      <c r="EO31" s="60">
        <f t="shared" si="16"/>
        <v>2.0642689231878628</v>
      </c>
      <c r="EP31" s="60">
        <f t="shared" si="16"/>
        <v>2.0642689231878628</v>
      </c>
      <c r="EQ31" s="60">
        <f t="shared" si="16"/>
        <v>2.0642689231878628</v>
      </c>
      <c r="ER31" s="60">
        <f t="shared" si="16"/>
        <v>2.0642689231878628</v>
      </c>
      <c r="ES31" s="60">
        <f t="shared" ref="ES31:FG41" si="17">DN31+BC31</f>
        <v>2.8046754155000611</v>
      </c>
      <c r="ET31" s="60">
        <f t="shared" si="17"/>
        <v>2.8046754155000611</v>
      </c>
      <c r="EU31" s="60">
        <f t="shared" si="17"/>
        <v>2.3698882365485954</v>
      </c>
      <c r="EV31" s="60">
        <f t="shared" si="17"/>
        <v>2.3698882365485954</v>
      </c>
      <c r="EW31" s="60">
        <f t="shared" si="17"/>
        <v>2.3698882365485954</v>
      </c>
      <c r="EX31" s="60">
        <f t="shared" si="17"/>
        <v>2.3698882365485954</v>
      </c>
      <c r="EY31" s="60">
        <f t="shared" si="17"/>
        <v>2.3698882365485954</v>
      </c>
      <c r="EZ31" s="60">
        <f t="shared" si="17"/>
        <v>2.3698882365485954</v>
      </c>
      <c r="FA31" s="60">
        <f t="shared" si="17"/>
        <v>2.3698882365485954</v>
      </c>
      <c r="FB31" s="60">
        <f t="shared" si="17"/>
        <v>1.2134962274363676</v>
      </c>
      <c r="FC31" s="60">
        <f t="shared" si="17"/>
        <v>1.2134962274363676</v>
      </c>
      <c r="FD31" s="60">
        <f t="shared" si="17"/>
        <v>1.2134962274363676</v>
      </c>
      <c r="FE31" s="60">
        <f t="shared" si="17"/>
        <v>1.2134962274363676</v>
      </c>
      <c r="FF31" s="60">
        <f t="shared" si="17"/>
        <v>1.2134962274363676</v>
      </c>
      <c r="FG31" s="60">
        <f t="shared" si="17"/>
        <v>1.2134962274363676</v>
      </c>
    </row>
    <row r="32" spans="1:163" x14ac:dyDescent="0.25">
      <c r="A32" t="s">
        <v>155</v>
      </c>
      <c r="B32" t="s">
        <v>206</v>
      </c>
      <c r="C32" t="s">
        <v>153</v>
      </c>
      <c r="D32" t="s">
        <v>153</v>
      </c>
      <c r="E32" s="6" t="s">
        <v>157</v>
      </c>
      <c r="F32" s="101">
        <v>1924.8393807561099</v>
      </c>
      <c r="G32" s="100">
        <v>1612.63088722987</v>
      </c>
      <c r="H32" s="100">
        <v>1246.60927647157</v>
      </c>
      <c r="I32" s="100">
        <v>1197.17816916526</v>
      </c>
      <c r="J32" s="100">
        <v>1293.82092081466</v>
      </c>
      <c r="K32" s="100">
        <v>1278.2381741358399</v>
      </c>
      <c r="L32" s="100">
        <v>1268.4577731019699</v>
      </c>
      <c r="M32" s="100">
        <v>673.02450079877406</v>
      </c>
      <c r="N32" s="100">
        <v>439.80230919079798</v>
      </c>
      <c r="O32" s="100">
        <v>395.43790899428302</v>
      </c>
      <c r="P32" s="100">
        <v>395.43790899428302</v>
      </c>
      <c r="Q32" s="100">
        <v>395.43790899428302</v>
      </c>
      <c r="R32" s="100">
        <v>395.43790899428302</v>
      </c>
      <c r="S32" s="100">
        <v>395.43790899428302</v>
      </c>
      <c r="T32" s="100">
        <v>395.43790899428302</v>
      </c>
      <c r="U32" s="100">
        <v>395.43790899428302</v>
      </c>
      <c r="V32" s="100">
        <v>374.21786077373099</v>
      </c>
      <c r="W32" s="100">
        <v>301.02392305923598</v>
      </c>
      <c r="X32" s="100">
        <v>257.87765853754797</v>
      </c>
      <c r="Y32" s="100">
        <v>257.87765853754797</v>
      </c>
      <c r="Z32" s="100">
        <v>257.87765853754797</v>
      </c>
      <c r="AA32" s="100">
        <v>257.87765853754797</v>
      </c>
      <c r="AB32" s="100">
        <v>257.87765853754797</v>
      </c>
      <c r="AC32" s="100">
        <v>257.87765853754797</v>
      </c>
      <c r="AD32" s="100">
        <v>34.122798355260898</v>
      </c>
      <c r="AE32" s="100">
        <v>24.033163355639601</v>
      </c>
      <c r="AF32" s="100">
        <v>24.033163355639601</v>
      </c>
      <c r="AG32" s="100">
        <v>0</v>
      </c>
      <c r="AH32" s="100">
        <v>0</v>
      </c>
      <c r="AI32" s="100">
        <v>0</v>
      </c>
      <c r="AJ32" s="100">
        <v>0</v>
      </c>
      <c r="AK32" s="27">
        <v>8.4699999999999998E-2</v>
      </c>
      <c r="AL32" s="27">
        <v>3.74</v>
      </c>
      <c r="AM32" s="103">
        <f t="shared" si="10"/>
        <v>163.0338955500425</v>
      </c>
      <c r="AN32" s="104">
        <f t="shared" si="10"/>
        <v>136.58983614836998</v>
      </c>
      <c r="AO32" s="104">
        <f t="shared" si="10"/>
        <v>105.58780571714198</v>
      </c>
      <c r="AP32" s="104">
        <f t="shared" si="10"/>
        <v>101.40099092829752</v>
      </c>
      <c r="AQ32" s="104">
        <f t="shared" si="10"/>
        <v>109.5866319930017</v>
      </c>
      <c r="AR32" s="104">
        <f t="shared" si="10"/>
        <v>108.26677334930564</v>
      </c>
      <c r="AS32" s="104">
        <f t="shared" si="10"/>
        <v>107.43837338173685</v>
      </c>
      <c r="AT32" s="104">
        <f t="shared" si="10"/>
        <v>57.005175217656159</v>
      </c>
      <c r="AU32" s="104">
        <f t="shared" si="10"/>
        <v>37.251255588460587</v>
      </c>
      <c r="AV32" s="104">
        <f t="shared" si="10"/>
        <v>33.493590891815771</v>
      </c>
      <c r="AW32" s="104">
        <f t="shared" si="10"/>
        <v>33.493590891815771</v>
      </c>
      <c r="AX32" s="104">
        <f t="shared" si="10"/>
        <v>33.493590891815771</v>
      </c>
      <c r="AY32" s="104">
        <f t="shared" si="10"/>
        <v>33.493590891815771</v>
      </c>
      <c r="AZ32" s="104">
        <f t="shared" si="10"/>
        <v>33.493590891815771</v>
      </c>
      <c r="BA32" s="104">
        <f t="shared" si="10"/>
        <v>33.493590891815771</v>
      </c>
      <c r="BB32" s="104">
        <f t="shared" si="10"/>
        <v>33.493590891815771</v>
      </c>
      <c r="BC32" s="104">
        <f t="shared" si="11"/>
        <v>31.696252807535014</v>
      </c>
      <c r="BD32" s="104">
        <f t="shared" si="11"/>
        <v>25.496726283117287</v>
      </c>
      <c r="BE32" s="104">
        <f t="shared" si="11"/>
        <v>21.842237678130314</v>
      </c>
      <c r="BF32" s="104">
        <f t="shared" si="11"/>
        <v>21.842237678130314</v>
      </c>
      <c r="BG32" s="104">
        <f t="shared" si="11"/>
        <v>21.842237678130314</v>
      </c>
      <c r="BH32" s="104">
        <f t="shared" si="11"/>
        <v>21.842237678130314</v>
      </c>
      <c r="BI32" s="104">
        <f t="shared" si="11"/>
        <v>21.842237678130314</v>
      </c>
      <c r="BJ32" s="104">
        <f t="shared" si="11"/>
        <v>21.842237678130314</v>
      </c>
      <c r="BK32" s="104">
        <f t="shared" si="11"/>
        <v>2.8902010206905979</v>
      </c>
      <c r="BL32" s="104">
        <f t="shared" si="11"/>
        <v>2.0356089362226744</v>
      </c>
      <c r="BM32" s="104">
        <f t="shared" si="11"/>
        <v>2.0356089362226744</v>
      </c>
      <c r="BN32" s="104">
        <f t="shared" si="11"/>
        <v>0</v>
      </c>
      <c r="BO32" s="104">
        <f t="shared" si="11"/>
        <v>0</v>
      </c>
      <c r="BP32" s="104">
        <f t="shared" si="11"/>
        <v>0</v>
      </c>
      <c r="BQ32" s="105">
        <f t="shared" si="11"/>
        <v>0</v>
      </c>
      <c r="BR32" s="51">
        <f t="shared" ref="BR32:BR33" si="18">$AL32*F32</f>
        <v>7198.8992840278515</v>
      </c>
      <c r="BS32" s="52">
        <f t="shared" si="12"/>
        <v>6031.239518239714</v>
      </c>
      <c r="BT32" s="52">
        <f t="shared" si="12"/>
        <v>4662.3186940036721</v>
      </c>
      <c r="BU32" s="52">
        <f t="shared" si="12"/>
        <v>4477.4463526780728</v>
      </c>
      <c r="BV32" s="52">
        <f t="shared" si="12"/>
        <v>4838.8902438468285</v>
      </c>
      <c r="BW32" s="52">
        <f t="shared" si="12"/>
        <v>4780.6107712680414</v>
      </c>
      <c r="BX32" s="52">
        <f t="shared" si="12"/>
        <v>4744.0320714013678</v>
      </c>
      <c r="BY32" s="52">
        <f t="shared" si="12"/>
        <v>2517.1116329874153</v>
      </c>
      <c r="BZ32" s="52">
        <f t="shared" si="12"/>
        <v>1644.8606363735846</v>
      </c>
      <c r="CA32" s="52">
        <f t="shared" si="12"/>
        <v>1478.9377796386186</v>
      </c>
      <c r="CB32" s="52">
        <f t="shared" si="12"/>
        <v>1478.9377796386186</v>
      </c>
      <c r="CC32" s="52">
        <f t="shared" si="12"/>
        <v>1478.9377796386186</v>
      </c>
      <c r="CD32" s="52">
        <f t="shared" si="12"/>
        <v>1478.9377796386186</v>
      </c>
      <c r="CE32" s="52">
        <f t="shared" si="12"/>
        <v>1478.9377796386186</v>
      </c>
      <c r="CF32" s="52">
        <f t="shared" si="12"/>
        <v>1478.9377796386186</v>
      </c>
      <c r="CG32" s="52">
        <f t="shared" si="12"/>
        <v>1478.9377796386186</v>
      </c>
      <c r="CH32" s="52">
        <f t="shared" si="12"/>
        <v>1399.574799293754</v>
      </c>
      <c r="CI32" s="52">
        <f t="shared" si="13"/>
        <v>1125.8294722415426</v>
      </c>
      <c r="CJ32" s="52">
        <f t="shared" si="13"/>
        <v>964.46244293042946</v>
      </c>
      <c r="CK32" s="52">
        <f t="shared" si="13"/>
        <v>964.46244293042946</v>
      </c>
      <c r="CL32" s="52">
        <f t="shared" si="13"/>
        <v>964.46244293042946</v>
      </c>
      <c r="CM32" s="52">
        <f t="shared" si="13"/>
        <v>964.46244293042946</v>
      </c>
      <c r="CN32" s="52">
        <f t="shared" si="13"/>
        <v>964.46244293042946</v>
      </c>
      <c r="CO32" s="52">
        <f t="shared" si="13"/>
        <v>964.46244293042946</v>
      </c>
      <c r="CP32" s="52">
        <f t="shared" si="13"/>
        <v>127.61926584867577</v>
      </c>
      <c r="CQ32" s="52">
        <f t="shared" si="13"/>
        <v>89.884030950092111</v>
      </c>
      <c r="CR32" s="52">
        <f t="shared" si="13"/>
        <v>89.884030950092111</v>
      </c>
      <c r="CS32" s="52">
        <f t="shared" si="13"/>
        <v>0</v>
      </c>
      <c r="CT32" s="52">
        <f t="shared" si="13"/>
        <v>0</v>
      </c>
      <c r="CU32" s="52">
        <f t="shared" si="13"/>
        <v>0</v>
      </c>
      <c r="CV32" s="52">
        <f t="shared" si="13"/>
        <v>0</v>
      </c>
      <c r="CW32" s="1">
        <f t="shared" ref="CW32:CW41" si="19">IF(C32="reservoir", 0.09,0)</f>
        <v>0.09</v>
      </c>
      <c r="CX32" s="53">
        <f>$CW32*AM32</f>
        <v>14.673050599503824</v>
      </c>
      <c r="CY32" s="54">
        <f t="shared" si="14"/>
        <v>12.293085253353299</v>
      </c>
      <c r="CZ32" s="54">
        <f t="shared" si="14"/>
        <v>9.502902514542777</v>
      </c>
      <c r="DA32" s="54">
        <f t="shared" si="14"/>
        <v>9.1260891835467763</v>
      </c>
      <c r="DB32" s="54">
        <f t="shared" si="14"/>
        <v>9.862796879370153</v>
      </c>
      <c r="DC32" s="54">
        <f t="shared" si="14"/>
        <v>9.7440096014375062</v>
      </c>
      <c r="DD32" s="54">
        <f t="shared" si="14"/>
        <v>9.6694536043563168</v>
      </c>
      <c r="DE32" s="54">
        <f t="shared" si="14"/>
        <v>5.1304657695890539</v>
      </c>
      <c r="DF32" s="54">
        <f t="shared" si="14"/>
        <v>3.3526130029614527</v>
      </c>
      <c r="DG32" s="54">
        <f t="shared" si="14"/>
        <v>3.0144231802634192</v>
      </c>
      <c r="DH32" s="54">
        <f t="shared" si="14"/>
        <v>3.0144231802634192</v>
      </c>
      <c r="DI32" s="54">
        <f t="shared" si="14"/>
        <v>3.0144231802634192</v>
      </c>
      <c r="DJ32" s="54">
        <f t="shared" si="14"/>
        <v>3.0144231802634192</v>
      </c>
      <c r="DK32" s="54">
        <f t="shared" si="14"/>
        <v>3.0144231802634192</v>
      </c>
      <c r="DL32" s="54">
        <f t="shared" si="14"/>
        <v>3.0144231802634192</v>
      </c>
      <c r="DM32" s="54">
        <f t="shared" si="14"/>
        <v>3.0144231802634192</v>
      </c>
      <c r="DN32" s="54">
        <f t="shared" si="14"/>
        <v>2.8526627526781514</v>
      </c>
      <c r="DO32" s="54">
        <f t="shared" si="15"/>
        <v>2.2947053654805556</v>
      </c>
      <c r="DP32" s="54">
        <f t="shared" si="15"/>
        <v>1.9658013910317282</v>
      </c>
      <c r="DQ32" s="54">
        <f t="shared" si="15"/>
        <v>1.9658013910317282</v>
      </c>
      <c r="DR32" s="54">
        <f t="shared" si="15"/>
        <v>1.9658013910317282</v>
      </c>
      <c r="DS32" s="54">
        <f t="shared" si="15"/>
        <v>1.9658013910317282</v>
      </c>
      <c r="DT32" s="54">
        <f t="shared" si="15"/>
        <v>1.9658013910317282</v>
      </c>
      <c r="DU32" s="54">
        <f t="shared" si="15"/>
        <v>1.9658013910317282</v>
      </c>
      <c r="DV32" s="54">
        <f t="shared" si="15"/>
        <v>0.26011809186215379</v>
      </c>
      <c r="DW32" s="54">
        <f t="shared" si="15"/>
        <v>0.18320480426004068</v>
      </c>
      <c r="DX32" s="54">
        <f t="shared" si="15"/>
        <v>0.18320480426004068</v>
      </c>
      <c r="DY32" s="54">
        <f t="shared" si="15"/>
        <v>0</v>
      </c>
      <c r="DZ32" s="54">
        <f t="shared" si="15"/>
        <v>0</v>
      </c>
      <c r="EA32" s="54">
        <f t="shared" si="15"/>
        <v>0</v>
      </c>
      <c r="EB32" s="55">
        <f t="shared" si="15"/>
        <v>0</v>
      </c>
      <c r="EC32" s="59">
        <f t="shared" si="16"/>
        <v>177.70694614954633</v>
      </c>
      <c r="ED32" s="60">
        <f t="shared" si="16"/>
        <v>148.88292140172328</v>
      </c>
      <c r="EE32" s="60">
        <f t="shared" si="16"/>
        <v>115.09070823168476</v>
      </c>
      <c r="EF32" s="60">
        <f t="shared" si="16"/>
        <v>110.5270801118443</v>
      </c>
      <c r="EG32" s="60">
        <f t="shared" si="16"/>
        <v>119.44942887237185</v>
      </c>
      <c r="EH32" s="60">
        <f t="shared" si="16"/>
        <v>118.01078295074315</v>
      </c>
      <c r="EI32" s="60">
        <f t="shared" si="16"/>
        <v>117.10782698609317</v>
      </c>
      <c r="EJ32" s="60">
        <f t="shared" si="16"/>
        <v>62.13564098724521</v>
      </c>
      <c r="EK32" s="60">
        <f t="shared" si="16"/>
        <v>40.603868591422042</v>
      </c>
      <c r="EL32" s="60">
        <f t="shared" si="16"/>
        <v>36.508014072079192</v>
      </c>
      <c r="EM32" s="60">
        <f t="shared" si="16"/>
        <v>36.508014072079192</v>
      </c>
      <c r="EN32" s="60">
        <f t="shared" si="16"/>
        <v>36.508014072079192</v>
      </c>
      <c r="EO32" s="60">
        <f t="shared" si="16"/>
        <v>36.508014072079192</v>
      </c>
      <c r="EP32" s="60">
        <f t="shared" si="16"/>
        <v>36.508014072079192</v>
      </c>
      <c r="EQ32" s="60">
        <f t="shared" si="16"/>
        <v>36.508014072079192</v>
      </c>
      <c r="ER32" s="60">
        <f t="shared" si="16"/>
        <v>36.508014072079192</v>
      </c>
      <c r="ES32" s="60">
        <f t="shared" si="17"/>
        <v>34.548915560213167</v>
      </c>
      <c r="ET32" s="60">
        <f t="shared" si="17"/>
        <v>27.791431648597843</v>
      </c>
      <c r="EU32" s="60">
        <f t="shared" si="17"/>
        <v>23.808039069162042</v>
      </c>
      <c r="EV32" s="60">
        <f t="shared" si="17"/>
        <v>23.808039069162042</v>
      </c>
      <c r="EW32" s="60">
        <f t="shared" si="17"/>
        <v>23.808039069162042</v>
      </c>
      <c r="EX32" s="60">
        <f t="shared" si="17"/>
        <v>23.808039069162042</v>
      </c>
      <c r="EY32" s="60">
        <f t="shared" si="17"/>
        <v>23.808039069162042</v>
      </c>
      <c r="EZ32" s="60">
        <f t="shared" si="17"/>
        <v>23.808039069162042</v>
      </c>
      <c r="FA32" s="60">
        <f t="shared" si="17"/>
        <v>3.1503191125527517</v>
      </c>
      <c r="FB32" s="60">
        <f t="shared" si="17"/>
        <v>2.2188137404827151</v>
      </c>
      <c r="FC32" s="60">
        <f t="shared" si="17"/>
        <v>2.2188137404827151</v>
      </c>
      <c r="FD32" s="60">
        <f t="shared" si="17"/>
        <v>0</v>
      </c>
      <c r="FE32" s="60">
        <f t="shared" si="17"/>
        <v>0</v>
      </c>
      <c r="FF32" s="60">
        <f t="shared" si="17"/>
        <v>0</v>
      </c>
      <c r="FG32" s="60">
        <f t="shared" si="17"/>
        <v>0</v>
      </c>
    </row>
    <row r="33" spans="1:163" x14ac:dyDescent="0.25">
      <c r="E33" s="6"/>
      <c r="F33" s="101"/>
      <c r="G33" s="100"/>
      <c r="H33" s="100"/>
      <c r="I33" s="100"/>
      <c r="J33" s="100"/>
      <c r="K33" s="100"/>
      <c r="L33" s="100"/>
      <c r="M33" s="100"/>
      <c r="N33" s="100"/>
      <c r="O33" s="100"/>
      <c r="P33" s="100"/>
      <c r="Q33" s="100"/>
      <c r="R33" s="100"/>
      <c r="S33" s="100"/>
      <c r="T33" s="100"/>
      <c r="U33" s="100"/>
      <c r="V33" s="100"/>
      <c r="W33" s="100"/>
      <c r="X33" s="100"/>
      <c r="Y33" s="100"/>
      <c r="Z33" s="100"/>
      <c r="AA33" s="100"/>
      <c r="AB33" s="100"/>
      <c r="AC33" s="100"/>
      <c r="AD33" s="100"/>
      <c r="AE33" s="100"/>
      <c r="AF33" s="100"/>
      <c r="AG33" s="100"/>
      <c r="AH33" s="100"/>
      <c r="AI33" s="100"/>
      <c r="AJ33" s="100"/>
      <c r="AK33" s="27">
        <v>0.25159999999999999</v>
      </c>
      <c r="AL33" s="27">
        <v>3.6933333333333298</v>
      </c>
      <c r="AM33" s="103">
        <f t="shared" si="10"/>
        <v>0</v>
      </c>
      <c r="AN33" s="104">
        <f t="shared" si="10"/>
        <v>0</v>
      </c>
      <c r="AO33" s="104">
        <f t="shared" si="10"/>
        <v>0</v>
      </c>
      <c r="AP33" s="104">
        <f t="shared" si="10"/>
        <v>0</v>
      </c>
      <c r="AQ33" s="104">
        <f t="shared" si="10"/>
        <v>0</v>
      </c>
      <c r="AR33" s="104">
        <f t="shared" si="10"/>
        <v>0</v>
      </c>
      <c r="AS33" s="104">
        <f t="shared" si="10"/>
        <v>0</v>
      </c>
      <c r="AT33" s="104">
        <f t="shared" si="10"/>
        <v>0</v>
      </c>
      <c r="AU33" s="104">
        <f t="shared" si="10"/>
        <v>0</v>
      </c>
      <c r="AV33" s="104">
        <f t="shared" si="10"/>
        <v>0</v>
      </c>
      <c r="AW33" s="104">
        <f t="shared" si="10"/>
        <v>0</v>
      </c>
      <c r="AX33" s="104">
        <f t="shared" si="10"/>
        <v>0</v>
      </c>
      <c r="AY33" s="104">
        <f t="shared" si="10"/>
        <v>0</v>
      </c>
      <c r="AZ33" s="104">
        <f t="shared" si="10"/>
        <v>0</v>
      </c>
      <c r="BA33" s="104">
        <f t="shared" si="10"/>
        <v>0</v>
      </c>
      <c r="BB33" s="104">
        <f t="shared" si="10"/>
        <v>0</v>
      </c>
      <c r="BC33" s="104">
        <f t="shared" si="11"/>
        <v>0</v>
      </c>
      <c r="BD33" s="104">
        <f t="shared" si="11"/>
        <v>0</v>
      </c>
      <c r="BE33" s="104">
        <f t="shared" si="11"/>
        <v>0</v>
      </c>
      <c r="BF33" s="104">
        <f t="shared" si="11"/>
        <v>0</v>
      </c>
      <c r="BG33" s="104">
        <f t="shared" si="11"/>
        <v>0</v>
      </c>
      <c r="BH33" s="104">
        <f t="shared" si="11"/>
        <v>0</v>
      </c>
      <c r="BI33" s="104">
        <f t="shared" si="11"/>
        <v>0</v>
      </c>
      <c r="BJ33" s="104">
        <f t="shared" si="11"/>
        <v>0</v>
      </c>
      <c r="BK33" s="104">
        <f t="shared" si="11"/>
        <v>0</v>
      </c>
      <c r="BL33" s="104">
        <f t="shared" si="11"/>
        <v>0</v>
      </c>
      <c r="BM33" s="104">
        <f t="shared" si="11"/>
        <v>0</v>
      </c>
      <c r="BN33" s="104">
        <f t="shared" si="11"/>
        <v>0</v>
      </c>
      <c r="BO33" s="104">
        <f t="shared" si="11"/>
        <v>0</v>
      </c>
      <c r="BP33" s="104">
        <f t="shared" si="11"/>
        <v>0</v>
      </c>
      <c r="BQ33" s="105">
        <f t="shared" si="11"/>
        <v>0</v>
      </c>
      <c r="BR33" s="51">
        <f t="shared" si="18"/>
        <v>0</v>
      </c>
      <c r="BS33" s="52">
        <f t="shared" si="12"/>
        <v>0</v>
      </c>
      <c r="BT33" s="52">
        <f t="shared" si="12"/>
        <v>0</v>
      </c>
      <c r="BU33" s="52">
        <f t="shared" si="12"/>
        <v>0</v>
      </c>
      <c r="BV33" s="52">
        <f t="shared" si="12"/>
        <v>0</v>
      </c>
      <c r="BW33" s="52">
        <f t="shared" si="12"/>
        <v>0</v>
      </c>
      <c r="BX33" s="52">
        <f t="shared" si="12"/>
        <v>0</v>
      </c>
      <c r="BY33" s="52">
        <f t="shared" si="12"/>
        <v>0</v>
      </c>
      <c r="BZ33" s="52">
        <f t="shared" si="12"/>
        <v>0</v>
      </c>
      <c r="CA33" s="52">
        <f t="shared" si="12"/>
        <v>0</v>
      </c>
      <c r="CB33" s="52">
        <f t="shared" si="12"/>
        <v>0</v>
      </c>
      <c r="CC33" s="52">
        <f t="shared" si="12"/>
        <v>0</v>
      </c>
      <c r="CD33" s="52">
        <f t="shared" si="12"/>
        <v>0</v>
      </c>
      <c r="CE33" s="52">
        <f t="shared" si="12"/>
        <v>0</v>
      </c>
      <c r="CF33" s="52">
        <f t="shared" si="12"/>
        <v>0</v>
      </c>
      <c r="CG33" s="52">
        <f t="shared" si="12"/>
        <v>0</v>
      </c>
      <c r="CH33" s="52">
        <f t="shared" si="12"/>
        <v>0</v>
      </c>
      <c r="CI33" s="52">
        <f t="shared" si="13"/>
        <v>0</v>
      </c>
      <c r="CJ33" s="52">
        <f t="shared" si="13"/>
        <v>0</v>
      </c>
      <c r="CK33" s="52">
        <f t="shared" si="13"/>
        <v>0</v>
      </c>
      <c r="CL33" s="52">
        <f t="shared" si="13"/>
        <v>0</v>
      </c>
      <c r="CM33" s="52">
        <f t="shared" si="13"/>
        <v>0</v>
      </c>
      <c r="CN33" s="52">
        <f t="shared" si="13"/>
        <v>0</v>
      </c>
      <c r="CO33" s="52">
        <f t="shared" si="13"/>
        <v>0</v>
      </c>
      <c r="CP33" s="52">
        <f t="shared" si="13"/>
        <v>0</v>
      </c>
      <c r="CQ33" s="52">
        <f t="shared" si="13"/>
        <v>0</v>
      </c>
      <c r="CR33" s="52">
        <f t="shared" si="13"/>
        <v>0</v>
      </c>
      <c r="CS33" s="52">
        <f t="shared" si="13"/>
        <v>0</v>
      </c>
      <c r="CT33" s="52">
        <f t="shared" si="13"/>
        <v>0</v>
      </c>
      <c r="CU33" s="52">
        <f t="shared" si="13"/>
        <v>0</v>
      </c>
      <c r="CV33" s="52">
        <f t="shared" si="13"/>
        <v>0</v>
      </c>
      <c r="CW33" s="1">
        <f t="shared" si="19"/>
        <v>0</v>
      </c>
      <c r="CX33" s="53">
        <f>$CW33*AM33</f>
        <v>0</v>
      </c>
      <c r="CY33" s="54">
        <f t="shared" si="14"/>
        <v>0</v>
      </c>
      <c r="CZ33" s="54">
        <f t="shared" si="14"/>
        <v>0</v>
      </c>
      <c r="DA33" s="54">
        <f t="shared" si="14"/>
        <v>0</v>
      </c>
      <c r="DB33" s="54">
        <f t="shared" si="14"/>
        <v>0</v>
      </c>
      <c r="DC33" s="54">
        <f t="shared" si="14"/>
        <v>0</v>
      </c>
      <c r="DD33" s="54">
        <f t="shared" si="14"/>
        <v>0</v>
      </c>
      <c r="DE33" s="54">
        <f t="shared" si="14"/>
        <v>0</v>
      </c>
      <c r="DF33" s="54">
        <f t="shared" si="14"/>
        <v>0</v>
      </c>
      <c r="DG33" s="54">
        <f t="shared" si="14"/>
        <v>0</v>
      </c>
      <c r="DH33" s="54">
        <f t="shared" si="14"/>
        <v>0</v>
      </c>
      <c r="DI33" s="54">
        <f>$CW33*AX33</f>
        <v>0</v>
      </c>
      <c r="DJ33" s="54">
        <f t="shared" si="14"/>
        <v>0</v>
      </c>
      <c r="DK33" s="54">
        <f t="shared" si="14"/>
        <v>0</v>
      </c>
      <c r="DL33" s="54">
        <f t="shared" si="14"/>
        <v>0</v>
      </c>
      <c r="DM33" s="54">
        <f t="shared" si="14"/>
        <v>0</v>
      </c>
      <c r="DN33" s="54">
        <f t="shared" si="14"/>
        <v>0</v>
      </c>
      <c r="DO33" s="54">
        <f t="shared" si="15"/>
        <v>0</v>
      </c>
      <c r="DP33" s="54">
        <f t="shared" si="15"/>
        <v>0</v>
      </c>
      <c r="DQ33" s="54">
        <f t="shared" si="15"/>
        <v>0</v>
      </c>
      <c r="DR33" s="54">
        <f t="shared" si="15"/>
        <v>0</v>
      </c>
      <c r="DS33" s="54">
        <f t="shared" si="15"/>
        <v>0</v>
      </c>
      <c r="DT33" s="54">
        <f t="shared" si="15"/>
        <v>0</v>
      </c>
      <c r="DU33" s="54">
        <f t="shared" si="15"/>
        <v>0</v>
      </c>
      <c r="DV33" s="54">
        <f t="shared" si="15"/>
        <v>0</v>
      </c>
      <c r="DW33" s="54">
        <f t="shared" si="15"/>
        <v>0</v>
      </c>
      <c r="DX33" s="54">
        <f t="shared" si="15"/>
        <v>0</v>
      </c>
      <c r="DY33" s="54">
        <f t="shared" si="15"/>
        <v>0</v>
      </c>
      <c r="DZ33" s="54">
        <f t="shared" si="15"/>
        <v>0</v>
      </c>
      <c r="EA33" s="54">
        <f t="shared" si="15"/>
        <v>0</v>
      </c>
      <c r="EB33" s="55">
        <f t="shared" si="15"/>
        <v>0</v>
      </c>
      <c r="EC33" s="59">
        <f t="shared" si="16"/>
        <v>0</v>
      </c>
      <c r="ED33" s="60">
        <f t="shared" si="16"/>
        <v>0</v>
      </c>
      <c r="EE33" s="60">
        <f t="shared" si="16"/>
        <v>0</v>
      </c>
      <c r="EF33" s="60">
        <f t="shared" si="16"/>
        <v>0</v>
      </c>
      <c r="EG33" s="60">
        <f t="shared" si="16"/>
        <v>0</v>
      </c>
      <c r="EH33" s="60">
        <f t="shared" si="16"/>
        <v>0</v>
      </c>
      <c r="EI33" s="60">
        <f t="shared" si="16"/>
        <v>0</v>
      </c>
      <c r="EJ33" s="60">
        <f t="shared" si="16"/>
        <v>0</v>
      </c>
      <c r="EK33" s="60">
        <f t="shared" si="16"/>
        <v>0</v>
      </c>
      <c r="EL33" s="60">
        <f t="shared" si="16"/>
        <v>0</v>
      </c>
      <c r="EM33" s="60">
        <f t="shared" si="16"/>
        <v>0</v>
      </c>
      <c r="EN33" s="60">
        <f t="shared" si="16"/>
        <v>0</v>
      </c>
      <c r="EO33" s="60">
        <f t="shared" si="16"/>
        <v>0</v>
      </c>
      <c r="EP33" s="60">
        <f t="shared" si="16"/>
        <v>0</v>
      </c>
      <c r="EQ33" s="60">
        <f t="shared" si="16"/>
        <v>0</v>
      </c>
      <c r="ER33" s="60">
        <f t="shared" si="16"/>
        <v>0</v>
      </c>
      <c r="ES33" s="60">
        <f t="shared" si="17"/>
        <v>0</v>
      </c>
      <c r="ET33" s="60">
        <f t="shared" si="17"/>
        <v>0</v>
      </c>
      <c r="EU33" s="60">
        <f t="shared" si="17"/>
        <v>0</v>
      </c>
      <c r="EV33" s="60">
        <f t="shared" si="17"/>
        <v>0</v>
      </c>
      <c r="EW33" s="60">
        <f t="shared" si="17"/>
        <v>0</v>
      </c>
      <c r="EX33" s="60">
        <f t="shared" si="17"/>
        <v>0</v>
      </c>
      <c r="EY33" s="60">
        <f t="shared" si="17"/>
        <v>0</v>
      </c>
      <c r="EZ33" s="60">
        <f t="shared" si="17"/>
        <v>0</v>
      </c>
      <c r="FA33" s="60">
        <f t="shared" si="17"/>
        <v>0</v>
      </c>
      <c r="FB33" s="60">
        <f t="shared" si="17"/>
        <v>0</v>
      </c>
      <c r="FC33" s="60">
        <f t="shared" si="17"/>
        <v>0</v>
      </c>
      <c r="FD33" s="60">
        <f t="shared" si="17"/>
        <v>0</v>
      </c>
      <c r="FE33" s="60">
        <f t="shared" si="17"/>
        <v>0</v>
      </c>
      <c r="FF33" s="60">
        <f t="shared" si="17"/>
        <v>0</v>
      </c>
      <c r="FG33" s="60">
        <f t="shared" si="17"/>
        <v>0</v>
      </c>
    </row>
    <row r="34" spans="1:163" x14ac:dyDescent="0.25">
      <c r="A34" s="1"/>
      <c r="B34" s="1"/>
      <c r="C34" s="1"/>
      <c r="D34" s="1"/>
      <c r="E34" s="6"/>
      <c r="F34" s="101"/>
      <c r="G34" s="100"/>
      <c r="H34" s="100"/>
      <c r="I34" s="100"/>
      <c r="J34" s="100"/>
      <c r="K34" s="100"/>
      <c r="L34" s="100"/>
      <c r="M34" s="100"/>
      <c r="N34" s="100"/>
      <c r="O34" s="100"/>
      <c r="P34" s="100"/>
      <c r="Q34" s="100"/>
      <c r="R34" s="100"/>
      <c r="S34" s="100"/>
      <c r="T34" s="100"/>
      <c r="U34" s="100"/>
      <c r="V34" s="100"/>
      <c r="W34" s="100"/>
      <c r="X34" s="100"/>
      <c r="Y34" s="100"/>
      <c r="Z34" s="100"/>
      <c r="AA34" s="100"/>
      <c r="AB34" s="100"/>
      <c r="AC34" s="100"/>
      <c r="AD34" s="100"/>
      <c r="AE34" s="100"/>
      <c r="AF34" s="100"/>
      <c r="AG34" s="100"/>
      <c r="AH34" s="100"/>
      <c r="AI34" s="100"/>
      <c r="AJ34" s="100"/>
      <c r="AK34" s="27">
        <v>0.1275</v>
      </c>
      <c r="AL34" s="27">
        <v>1.9466666666666701</v>
      </c>
      <c r="AM34" s="103">
        <f t="shared" si="10"/>
        <v>0</v>
      </c>
      <c r="AN34" s="104">
        <f t="shared" si="10"/>
        <v>0</v>
      </c>
      <c r="AO34" s="104">
        <f t="shared" si="10"/>
        <v>0</v>
      </c>
      <c r="AP34" s="104">
        <f t="shared" si="10"/>
        <v>0</v>
      </c>
      <c r="AQ34" s="104">
        <f t="shared" si="10"/>
        <v>0</v>
      </c>
      <c r="AR34" s="104">
        <f t="shared" si="10"/>
        <v>0</v>
      </c>
      <c r="AS34" s="104">
        <f t="shared" si="10"/>
        <v>0</v>
      </c>
      <c r="AT34" s="104">
        <f t="shared" si="10"/>
        <v>0</v>
      </c>
      <c r="AU34" s="104">
        <f t="shared" si="10"/>
        <v>0</v>
      </c>
      <c r="AV34" s="104">
        <f t="shared" si="10"/>
        <v>0</v>
      </c>
      <c r="AW34" s="104">
        <f t="shared" si="10"/>
        <v>0</v>
      </c>
      <c r="AX34" s="104">
        <f t="shared" si="10"/>
        <v>0</v>
      </c>
      <c r="AY34" s="104">
        <f t="shared" si="10"/>
        <v>0</v>
      </c>
      <c r="AZ34" s="104">
        <f t="shared" si="10"/>
        <v>0</v>
      </c>
      <c r="BA34" s="104">
        <f t="shared" si="10"/>
        <v>0</v>
      </c>
      <c r="BB34" s="104">
        <f t="shared" si="10"/>
        <v>0</v>
      </c>
      <c r="BC34" s="104">
        <f t="shared" si="11"/>
        <v>0</v>
      </c>
      <c r="BD34" s="104">
        <f t="shared" si="11"/>
        <v>0</v>
      </c>
      <c r="BE34" s="104">
        <f t="shared" si="11"/>
        <v>0</v>
      </c>
      <c r="BF34" s="104">
        <f t="shared" si="11"/>
        <v>0</v>
      </c>
      <c r="BG34" s="104">
        <f t="shared" si="11"/>
        <v>0</v>
      </c>
      <c r="BH34" s="104">
        <f t="shared" si="11"/>
        <v>0</v>
      </c>
      <c r="BI34" s="104">
        <f t="shared" si="11"/>
        <v>0</v>
      </c>
      <c r="BJ34" s="104">
        <f t="shared" si="11"/>
        <v>0</v>
      </c>
      <c r="BK34" s="104">
        <f t="shared" si="11"/>
        <v>0</v>
      </c>
      <c r="BL34" s="104">
        <f t="shared" si="11"/>
        <v>0</v>
      </c>
      <c r="BM34" s="104">
        <f t="shared" si="11"/>
        <v>0</v>
      </c>
      <c r="BN34" s="104">
        <f t="shared" si="11"/>
        <v>0</v>
      </c>
      <c r="BO34" s="104">
        <f t="shared" si="11"/>
        <v>0</v>
      </c>
      <c r="BP34" s="104">
        <f t="shared" si="11"/>
        <v>0</v>
      </c>
      <c r="BQ34" s="105">
        <f t="shared" si="11"/>
        <v>0</v>
      </c>
      <c r="BR34" s="51">
        <f>$AL34*F34</f>
        <v>0</v>
      </c>
      <c r="BS34" s="52">
        <f t="shared" si="12"/>
        <v>0</v>
      </c>
      <c r="BT34" s="52">
        <f t="shared" si="12"/>
        <v>0</v>
      </c>
      <c r="BU34" s="52">
        <f t="shared" si="12"/>
        <v>0</v>
      </c>
      <c r="BV34" s="52">
        <f t="shared" si="12"/>
        <v>0</v>
      </c>
      <c r="BW34" s="52">
        <f t="shared" si="12"/>
        <v>0</v>
      </c>
      <c r="BX34" s="52">
        <f t="shared" si="12"/>
        <v>0</v>
      </c>
      <c r="BY34" s="52">
        <f t="shared" si="12"/>
        <v>0</v>
      </c>
      <c r="BZ34" s="52">
        <f t="shared" si="12"/>
        <v>0</v>
      </c>
      <c r="CA34" s="52">
        <f t="shared" si="12"/>
        <v>0</v>
      </c>
      <c r="CB34" s="52">
        <f t="shared" si="12"/>
        <v>0</v>
      </c>
      <c r="CC34" s="52">
        <f t="shared" si="12"/>
        <v>0</v>
      </c>
      <c r="CD34" s="52">
        <f t="shared" si="12"/>
        <v>0</v>
      </c>
      <c r="CE34" s="52">
        <f t="shared" si="12"/>
        <v>0</v>
      </c>
      <c r="CF34" s="52">
        <f t="shared" si="12"/>
        <v>0</v>
      </c>
      <c r="CG34" s="52">
        <f t="shared" si="12"/>
        <v>0</v>
      </c>
      <c r="CH34" s="52">
        <f t="shared" si="12"/>
        <v>0</v>
      </c>
      <c r="CI34" s="52">
        <f t="shared" si="13"/>
        <v>0</v>
      </c>
      <c r="CJ34" s="52">
        <f t="shared" si="13"/>
        <v>0</v>
      </c>
      <c r="CK34" s="52">
        <f t="shared" si="13"/>
        <v>0</v>
      </c>
      <c r="CL34" s="52">
        <f t="shared" si="13"/>
        <v>0</v>
      </c>
      <c r="CM34" s="52">
        <f t="shared" si="13"/>
        <v>0</v>
      </c>
      <c r="CN34" s="52">
        <f t="shared" si="13"/>
        <v>0</v>
      </c>
      <c r="CO34" s="52">
        <f t="shared" si="13"/>
        <v>0</v>
      </c>
      <c r="CP34" s="52">
        <f t="shared" si="13"/>
        <v>0</v>
      </c>
      <c r="CQ34" s="52">
        <f t="shared" si="13"/>
        <v>0</v>
      </c>
      <c r="CR34" s="52">
        <f t="shared" si="13"/>
        <v>0</v>
      </c>
      <c r="CS34" s="52">
        <f t="shared" si="13"/>
        <v>0</v>
      </c>
      <c r="CT34" s="52">
        <f t="shared" si="13"/>
        <v>0</v>
      </c>
      <c r="CU34" s="52">
        <f t="shared" si="13"/>
        <v>0</v>
      </c>
      <c r="CV34" s="52">
        <f t="shared" si="13"/>
        <v>0</v>
      </c>
      <c r="CW34" s="1">
        <f t="shared" si="19"/>
        <v>0</v>
      </c>
      <c r="CX34" s="53">
        <f>$CW34*AM34</f>
        <v>0</v>
      </c>
      <c r="CY34" s="54">
        <f t="shared" si="14"/>
        <v>0</v>
      </c>
      <c r="CZ34" s="54">
        <f t="shared" si="14"/>
        <v>0</v>
      </c>
      <c r="DA34" s="54">
        <f t="shared" si="14"/>
        <v>0</v>
      </c>
      <c r="DB34" s="54">
        <f t="shared" si="14"/>
        <v>0</v>
      </c>
      <c r="DC34" s="54">
        <f t="shared" si="14"/>
        <v>0</v>
      </c>
      <c r="DD34" s="54">
        <f t="shared" si="14"/>
        <v>0</v>
      </c>
      <c r="DE34" s="54">
        <f t="shared" si="14"/>
        <v>0</v>
      </c>
      <c r="DF34" s="54">
        <f t="shared" si="14"/>
        <v>0</v>
      </c>
      <c r="DG34" s="54">
        <f t="shared" si="14"/>
        <v>0</v>
      </c>
      <c r="DH34" s="54">
        <f t="shared" si="14"/>
        <v>0</v>
      </c>
      <c r="DI34" s="54">
        <f t="shared" si="14"/>
        <v>0</v>
      </c>
      <c r="DJ34" s="54">
        <f t="shared" si="14"/>
        <v>0</v>
      </c>
      <c r="DK34" s="54">
        <f t="shared" si="14"/>
        <v>0</v>
      </c>
      <c r="DL34" s="54">
        <f t="shared" si="14"/>
        <v>0</v>
      </c>
      <c r="DM34" s="54">
        <f t="shared" si="14"/>
        <v>0</v>
      </c>
      <c r="DN34" s="54">
        <f t="shared" si="14"/>
        <v>0</v>
      </c>
      <c r="DO34" s="54">
        <f t="shared" si="15"/>
        <v>0</v>
      </c>
      <c r="DP34" s="54">
        <f t="shared" si="15"/>
        <v>0</v>
      </c>
      <c r="DQ34" s="54">
        <f t="shared" si="15"/>
        <v>0</v>
      </c>
      <c r="DR34" s="54">
        <f t="shared" si="15"/>
        <v>0</v>
      </c>
      <c r="DS34" s="54">
        <f t="shared" si="15"/>
        <v>0</v>
      </c>
      <c r="DT34" s="54">
        <f t="shared" si="15"/>
        <v>0</v>
      </c>
      <c r="DU34" s="54">
        <f t="shared" si="15"/>
        <v>0</v>
      </c>
      <c r="DV34" s="54">
        <f t="shared" si="15"/>
        <v>0</v>
      </c>
      <c r="DW34" s="54">
        <f t="shared" si="15"/>
        <v>0</v>
      </c>
      <c r="DX34" s="54">
        <f t="shared" si="15"/>
        <v>0</v>
      </c>
      <c r="DY34" s="54">
        <f t="shared" si="15"/>
        <v>0</v>
      </c>
      <c r="DZ34" s="54">
        <f t="shared" si="15"/>
        <v>0</v>
      </c>
      <c r="EA34" s="54">
        <f t="shared" si="15"/>
        <v>0</v>
      </c>
      <c r="EB34" s="55">
        <f t="shared" si="15"/>
        <v>0</v>
      </c>
      <c r="EC34" s="59">
        <f t="shared" si="16"/>
        <v>0</v>
      </c>
      <c r="ED34" s="60">
        <f t="shared" si="16"/>
        <v>0</v>
      </c>
      <c r="EE34" s="60">
        <f t="shared" si="16"/>
        <v>0</v>
      </c>
      <c r="EF34" s="60">
        <f t="shared" si="16"/>
        <v>0</v>
      </c>
      <c r="EG34" s="60">
        <f t="shared" si="16"/>
        <v>0</v>
      </c>
      <c r="EH34" s="60">
        <f t="shared" si="16"/>
        <v>0</v>
      </c>
      <c r="EI34" s="60">
        <f t="shared" si="16"/>
        <v>0</v>
      </c>
      <c r="EJ34" s="60">
        <f t="shared" si="16"/>
        <v>0</v>
      </c>
      <c r="EK34" s="60">
        <f t="shared" si="16"/>
        <v>0</v>
      </c>
      <c r="EL34" s="60">
        <f t="shared" si="16"/>
        <v>0</v>
      </c>
      <c r="EM34" s="60">
        <f t="shared" si="16"/>
        <v>0</v>
      </c>
      <c r="EN34" s="60">
        <f t="shared" si="16"/>
        <v>0</v>
      </c>
      <c r="EO34" s="60">
        <f t="shared" si="16"/>
        <v>0</v>
      </c>
      <c r="EP34" s="60">
        <f t="shared" si="16"/>
        <v>0</v>
      </c>
      <c r="EQ34" s="60">
        <f t="shared" si="16"/>
        <v>0</v>
      </c>
      <c r="ER34" s="60">
        <f t="shared" si="16"/>
        <v>0</v>
      </c>
      <c r="ES34" s="60">
        <f t="shared" si="17"/>
        <v>0</v>
      </c>
      <c r="ET34" s="60">
        <f t="shared" si="17"/>
        <v>0</v>
      </c>
      <c r="EU34" s="60">
        <f t="shared" si="17"/>
        <v>0</v>
      </c>
      <c r="EV34" s="60">
        <f t="shared" si="17"/>
        <v>0</v>
      </c>
      <c r="EW34" s="60">
        <f t="shared" si="17"/>
        <v>0</v>
      </c>
      <c r="EX34" s="60">
        <f t="shared" si="17"/>
        <v>0</v>
      </c>
      <c r="EY34" s="60">
        <f t="shared" si="17"/>
        <v>0</v>
      </c>
      <c r="EZ34" s="60">
        <f t="shared" si="17"/>
        <v>0</v>
      </c>
      <c r="FA34" s="60">
        <f t="shared" si="17"/>
        <v>0</v>
      </c>
      <c r="FB34" s="60">
        <f t="shared" si="17"/>
        <v>0</v>
      </c>
      <c r="FC34" s="60">
        <f t="shared" si="17"/>
        <v>0</v>
      </c>
      <c r="FD34" s="60">
        <f t="shared" si="17"/>
        <v>0</v>
      </c>
      <c r="FE34" s="60">
        <f t="shared" si="17"/>
        <v>0</v>
      </c>
      <c r="FF34" s="60">
        <f t="shared" si="17"/>
        <v>0</v>
      </c>
      <c r="FG34" s="60">
        <f t="shared" si="17"/>
        <v>0</v>
      </c>
    </row>
    <row r="35" spans="1:163" x14ac:dyDescent="0.25">
      <c r="F35" s="101"/>
      <c r="G35" s="100"/>
      <c r="H35" s="100"/>
      <c r="I35" s="100"/>
      <c r="J35" s="100"/>
      <c r="K35" s="100"/>
      <c r="L35" s="100"/>
      <c r="M35" s="100"/>
      <c r="N35" s="100"/>
      <c r="O35" s="100"/>
      <c r="P35" s="100"/>
      <c r="Q35" s="100"/>
      <c r="R35" s="100"/>
      <c r="S35" s="100"/>
      <c r="T35" s="100"/>
      <c r="U35" s="100"/>
      <c r="V35" s="100"/>
      <c r="W35" s="100"/>
      <c r="X35" s="100"/>
      <c r="Y35" s="100"/>
      <c r="Z35" s="100"/>
      <c r="AA35" s="100"/>
      <c r="AB35" s="100"/>
      <c r="AC35" s="100"/>
      <c r="AD35" s="100"/>
      <c r="AE35" s="100"/>
      <c r="AF35" s="100"/>
      <c r="AG35" s="100"/>
      <c r="AH35" s="100"/>
      <c r="AI35" s="100"/>
      <c r="AJ35" s="100"/>
      <c r="AK35" s="27"/>
      <c r="AL35" s="27"/>
      <c r="AM35" s="103">
        <f t="shared" si="10"/>
        <v>0</v>
      </c>
      <c r="AN35" s="104">
        <f t="shared" si="10"/>
        <v>0</v>
      </c>
      <c r="AO35" s="104">
        <f t="shared" si="10"/>
        <v>0</v>
      </c>
      <c r="AP35" s="104">
        <f t="shared" si="10"/>
        <v>0</v>
      </c>
      <c r="AQ35" s="104">
        <f t="shared" si="10"/>
        <v>0</v>
      </c>
      <c r="AR35" s="104">
        <f t="shared" si="10"/>
        <v>0</v>
      </c>
      <c r="AS35" s="104">
        <f t="shared" si="10"/>
        <v>0</v>
      </c>
      <c r="AT35" s="104">
        <f t="shared" si="10"/>
        <v>0</v>
      </c>
      <c r="AU35" s="104">
        <f t="shared" si="10"/>
        <v>0</v>
      </c>
      <c r="AV35" s="104">
        <f t="shared" si="10"/>
        <v>0</v>
      </c>
      <c r="AW35" s="104">
        <f t="shared" si="10"/>
        <v>0</v>
      </c>
      <c r="AX35" s="104">
        <f t="shared" si="10"/>
        <v>0</v>
      </c>
      <c r="AY35" s="104">
        <f t="shared" si="10"/>
        <v>0</v>
      </c>
      <c r="AZ35" s="104">
        <f t="shared" si="10"/>
        <v>0</v>
      </c>
      <c r="BA35" s="104">
        <f t="shared" si="10"/>
        <v>0</v>
      </c>
      <c r="BB35" s="104">
        <f t="shared" si="10"/>
        <v>0</v>
      </c>
      <c r="BC35" s="104">
        <f t="shared" si="11"/>
        <v>0</v>
      </c>
      <c r="BD35" s="104">
        <f t="shared" si="11"/>
        <v>0</v>
      </c>
      <c r="BE35" s="104">
        <f t="shared" si="11"/>
        <v>0</v>
      </c>
      <c r="BF35" s="104">
        <f t="shared" si="11"/>
        <v>0</v>
      </c>
      <c r="BG35" s="104">
        <f t="shared" si="11"/>
        <v>0</v>
      </c>
      <c r="BH35" s="104">
        <f t="shared" si="11"/>
        <v>0</v>
      </c>
      <c r="BI35" s="104">
        <f t="shared" si="11"/>
        <v>0</v>
      </c>
      <c r="BJ35" s="104">
        <f t="shared" si="11"/>
        <v>0</v>
      </c>
      <c r="BK35" s="104">
        <f t="shared" si="11"/>
        <v>0</v>
      </c>
      <c r="BL35" s="104">
        <f t="shared" si="11"/>
        <v>0</v>
      </c>
      <c r="BM35" s="104">
        <f t="shared" si="11"/>
        <v>0</v>
      </c>
      <c r="BN35" s="104">
        <f t="shared" si="11"/>
        <v>0</v>
      </c>
      <c r="BO35" s="104">
        <f t="shared" si="11"/>
        <v>0</v>
      </c>
      <c r="BP35" s="104">
        <f t="shared" si="11"/>
        <v>0</v>
      </c>
      <c r="BQ35" s="105">
        <f t="shared" si="11"/>
        <v>0</v>
      </c>
      <c r="BR35" s="51">
        <f t="shared" ref="BR35:BR41" si="20">$AL35*F35</f>
        <v>0</v>
      </c>
      <c r="BS35" s="52">
        <f t="shared" si="12"/>
        <v>0</v>
      </c>
      <c r="BT35" s="52">
        <f t="shared" si="12"/>
        <v>0</v>
      </c>
      <c r="BU35" s="52">
        <f t="shared" si="12"/>
        <v>0</v>
      </c>
      <c r="BV35" s="52">
        <f t="shared" si="12"/>
        <v>0</v>
      </c>
      <c r="BW35" s="52">
        <f t="shared" si="12"/>
        <v>0</v>
      </c>
      <c r="BX35" s="52">
        <f t="shared" si="12"/>
        <v>0</v>
      </c>
      <c r="BY35" s="52">
        <f t="shared" si="12"/>
        <v>0</v>
      </c>
      <c r="BZ35" s="52">
        <f t="shared" si="12"/>
        <v>0</v>
      </c>
      <c r="CA35" s="52">
        <f t="shared" si="12"/>
        <v>0</v>
      </c>
      <c r="CB35" s="52">
        <f t="shared" si="12"/>
        <v>0</v>
      </c>
      <c r="CC35" s="52">
        <f t="shared" si="12"/>
        <v>0</v>
      </c>
      <c r="CD35" s="52">
        <f t="shared" si="12"/>
        <v>0</v>
      </c>
      <c r="CE35" s="52">
        <f t="shared" si="12"/>
        <v>0</v>
      </c>
      <c r="CF35" s="52">
        <f t="shared" si="12"/>
        <v>0</v>
      </c>
      <c r="CG35" s="52">
        <f t="shared" si="12"/>
        <v>0</v>
      </c>
      <c r="CH35" s="52">
        <f t="shared" si="12"/>
        <v>0</v>
      </c>
      <c r="CI35" s="52">
        <f t="shared" si="13"/>
        <v>0</v>
      </c>
      <c r="CJ35" s="52">
        <f t="shared" si="13"/>
        <v>0</v>
      </c>
      <c r="CK35" s="52">
        <f t="shared" si="13"/>
        <v>0</v>
      </c>
      <c r="CL35" s="52">
        <f t="shared" si="13"/>
        <v>0</v>
      </c>
      <c r="CM35" s="52">
        <f t="shared" si="13"/>
        <v>0</v>
      </c>
      <c r="CN35" s="52">
        <f t="shared" si="13"/>
        <v>0</v>
      </c>
      <c r="CO35" s="52">
        <f t="shared" si="13"/>
        <v>0</v>
      </c>
      <c r="CP35" s="52">
        <f t="shared" si="13"/>
        <v>0</v>
      </c>
      <c r="CQ35" s="52">
        <f t="shared" si="13"/>
        <v>0</v>
      </c>
      <c r="CR35" s="52">
        <f t="shared" si="13"/>
        <v>0</v>
      </c>
      <c r="CS35" s="52">
        <f t="shared" si="13"/>
        <v>0</v>
      </c>
      <c r="CT35" s="52">
        <f t="shared" si="13"/>
        <v>0</v>
      </c>
      <c r="CU35" s="52">
        <f t="shared" si="13"/>
        <v>0</v>
      </c>
      <c r="CV35" s="52">
        <f t="shared" si="13"/>
        <v>0</v>
      </c>
      <c r="CW35" s="1">
        <f t="shared" si="19"/>
        <v>0</v>
      </c>
      <c r="CX35" s="86">
        <f t="shared" ref="CX35:CX41" si="21">$CW35*AM35</f>
        <v>0</v>
      </c>
      <c r="CY35" s="87">
        <f t="shared" si="14"/>
        <v>0</v>
      </c>
      <c r="CZ35" s="87">
        <f t="shared" si="14"/>
        <v>0</v>
      </c>
      <c r="DA35" s="87">
        <f t="shared" si="14"/>
        <v>0</v>
      </c>
      <c r="DB35" s="87">
        <f t="shared" si="14"/>
        <v>0</v>
      </c>
      <c r="DC35" s="87">
        <f t="shared" si="14"/>
        <v>0</v>
      </c>
      <c r="DD35" s="87">
        <f t="shared" si="14"/>
        <v>0</v>
      </c>
      <c r="DE35" s="87">
        <f t="shared" si="14"/>
        <v>0</v>
      </c>
      <c r="DF35" s="87">
        <f t="shared" si="14"/>
        <v>0</v>
      </c>
      <c r="DG35" s="87">
        <f t="shared" si="14"/>
        <v>0</v>
      </c>
      <c r="DH35" s="87">
        <f t="shared" si="14"/>
        <v>0</v>
      </c>
      <c r="DI35" s="87">
        <f t="shared" si="14"/>
        <v>0</v>
      </c>
      <c r="DJ35" s="87">
        <f t="shared" si="14"/>
        <v>0</v>
      </c>
      <c r="DK35" s="87">
        <f t="shared" si="14"/>
        <v>0</v>
      </c>
      <c r="DL35" s="87">
        <f t="shared" si="14"/>
        <v>0</v>
      </c>
      <c r="DM35" s="87">
        <f t="shared" si="14"/>
        <v>0</v>
      </c>
      <c r="DN35" s="87">
        <f t="shared" si="14"/>
        <v>0</v>
      </c>
      <c r="DO35" s="87">
        <f t="shared" si="15"/>
        <v>0</v>
      </c>
      <c r="DP35" s="87">
        <f t="shared" si="15"/>
        <v>0</v>
      </c>
      <c r="DQ35" s="87">
        <f t="shared" si="15"/>
        <v>0</v>
      </c>
      <c r="DR35" s="87">
        <f t="shared" si="15"/>
        <v>0</v>
      </c>
      <c r="DS35" s="87">
        <f t="shared" si="15"/>
        <v>0</v>
      </c>
      <c r="DT35" s="87">
        <f t="shared" si="15"/>
        <v>0</v>
      </c>
      <c r="DU35" s="87">
        <f t="shared" si="15"/>
        <v>0</v>
      </c>
      <c r="DV35" s="87">
        <f t="shared" si="15"/>
        <v>0</v>
      </c>
      <c r="DW35" s="87">
        <f t="shared" si="15"/>
        <v>0</v>
      </c>
      <c r="DX35" s="87">
        <f t="shared" si="15"/>
        <v>0</v>
      </c>
      <c r="DY35" s="87">
        <f t="shared" si="15"/>
        <v>0</v>
      </c>
      <c r="DZ35" s="87">
        <f t="shared" si="15"/>
        <v>0</v>
      </c>
      <c r="EA35" s="87">
        <f t="shared" si="15"/>
        <v>0</v>
      </c>
      <c r="EB35" s="96">
        <f t="shared" si="15"/>
        <v>0</v>
      </c>
      <c r="EC35" s="61">
        <f t="shared" si="16"/>
        <v>0</v>
      </c>
      <c r="ED35" s="62">
        <f t="shared" si="16"/>
        <v>0</v>
      </c>
      <c r="EE35" s="62">
        <f t="shared" si="16"/>
        <v>0</v>
      </c>
      <c r="EF35" s="62">
        <f t="shared" si="16"/>
        <v>0</v>
      </c>
      <c r="EG35" s="62">
        <f t="shared" si="16"/>
        <v>0</v>
      </c>
      <c r="EH35" s="62">
        <f t="shared" si="16"/>
        <v>0</v>
      </c>
      <c r="EI35" s="62">
        <f t="shared" si="16"/>
        <v>0</v>
      </c>
      <c r="EJ35" s="62">
        <f t="shared" si="16"/>
        <v>0</v>
      </c>
      <c r="EK35" s="62">
        <f t="shared" si="16"/>
        <v>0</v>
      </c>
      <c r="EL35" s="62">
        <f t="shared" si="16"/>
        <v>0</v>
      </c>
      <c r="EM35" s="62">
        <f t="shared" si="16"/>
        <v>0</v>
      </c>
      <c r="EN35" s="62">
        <f t="shared" si="16"/>
        <v>0</v>
      </c>
      <c r="EO35" s="62">
        <f t="shared" si="16"/>
        <v>0</v>
      </c>
      <c r="EP35" s="62">
        <f t="shared" si="16"/>
        <v>0</v>
      </c>
      <c r="EQ35" s="62">
        <f t="shared" si="16"/>
        <v>0</v>
      </c>
      <c r="ER35" s="62">
        <f t="shared" si="16"/>
        <v>0</v>
      </c>
      <c r="ES35" s="62">
        <f t="shared" si="17"/>
        <v>0</v>
      </c>
      <c r="ET35" s="62">
        <f t="shared" si="17"/>
        <v>0</v>
      </c>
      <c r="EU35" s="62">
        <f t="shared" si="17"/>
        <v>0</v>
      </c>
      <c r="EV35" s="62">
        <f t="shared" si="17"/>
        <v>0</v>
      </c>
      <c r="EW35" s="62">
        <f t="shared" si="17"/>
        <v>0</v>
      </c>
      <c r="EX35" s="62">
        <f t="shared" si="17"/>
        <v>0</v>
      </c>
      <c r="EY35" s="62">
        <f t="shared" si="17"/>
        <v>0</v>
      </c>
      <c r="EZ35" s="62">
        <f t="shared" si="17"/>
        <v>0</v>
      </c>
      <c r="FA35" s="62">
        <f t="shared" si="17"/>
        <v>0</v>
      </c>
      <c r="FB35" s="62">
        <f t="shared" si="17"/>
        <v>0</v>
      </c>
      <c r="FC35" s="62">
        <f t="shared" si="17"/>
        <v>0</v>
      </c>
      <c r="FD35" s="62">
        <f t="shared" si="17"/>
        <v>0</v>
      </c>
      <c r="FE35" s="62">
        <f t="shared" si="17"/>
        <v>0</v>
      </c>
      <c r="FF35" s="62">
        <f t="shared" si="17"/>
        <v>0</v>
      </c>
      <c r="FG35" s="62">
        <f t="shared" si="17"/>
        <v>0</v>
      </c>
    </row>
    <row r="36" spans="1:163" x14ac:dyDescent="0.25">
      <c r="F36" s="101"/>
      <c r="G36" s="100"/>
      <c r="H36" s="100"/>
      <c r="I36" s="100"/>
      <c r="J36" s="100"/>
      <c r="K36" s="100"/>
      <c r="L36" s="100"/>
      <c r="M36" s="100"/>
      <c r="N36" s="100"/>
      <c r="O36" s="100"/>
      <c r="P36" s="100"/>
      <c r="Q36" s="100"/>
      <c r="R36" s="100"/>
      <c r="S36" s="100"/>
      <c r="T36" s="100"/>
      <c r="U36" s="100"/>
      <c r="V36" s="100"/>
      <c r="W36" s="100"/>
      <c r="X36" s="100"/>
      <c r="Y36" s="100"/>
      <c r="Z36" s="100"/>
      <c r="AA36" s="100"/>
      <c r="AB36" s="100"/>
      <c r="AC36" s="100"/>
      <c r="AD36" s="100"/>
      <c r="AE36" s="100"/>
      <c r="AF36" s="100"/>
      <c r="AG36" s="100"/>
      <c r="AH36" s="100"/>
      <c r="AI36" s="100"/>
      <c r="AJ36" s="100"/>
      <c r="AK36" s="27"/>
      <c r="AL36" s="27"/>
      <c r="AM36" s="103">
        <f t="shared" si="10"/>
        <v>0</v>
      </c>
      <c r="AN36" s="104">
        <f t="shared" si="10"/>
        <v>0</v>
      </c>
      <c r="AO36" s="104">
        <f t="shared" si="10"/>
        <v>0</v>
      </c>
      <c r="AP36" s="104">
        <f t="shared" si="10"/>
        <v>0</v>
      </c>
      <c r="AQ36" s="104">
        <f t="shared" si="10"/>
        <v>0</v>
      </c>
      <c r="AR36" s="104">
        <f t="shared" si="10"/>
        <v>0</v>
      </c>
      <c r="AS36" s="104">
        <f t="shared" si="10"/>
        <v>0</v>
      </c>
      <c r="AT36" s="104">
        <f t="shared" si="10"/>
        <v>0</v>
      </c>
      <c r="AU36" s="104">
        <f t="shared" si="10"/>
        <v>0</v>
      </c>
      <c r="AV36" s="104">
        <f t="shared" si="10"/>
        <v>0</v>
      </c>
      <c r="AW36" s="104">
        <f t="shared" si="10"/>
        <v>0</v>
      </c>
      <c r="AX36" s="104">
        <f t="shared" si="10"/>
        <v>0</v>
      </c>
      <c r="AY36" s="104">
        <f t="shared" si="10"/>
        <v>0</v>
      </c>
      <c r="AZ36" s="104">
        <f t="shared" si="10"/>
        <v>0</v>
      </c>
      <c r="BA36" s="104">
        <f t="shared" si="10"/>
        <v>0</v>
      </c>
      <c r="BB36" s="104">
        <f t="shared" si="10"/>
        <v>0</v>
      </c>
      <c r="BC36" s="104">
        <f t="shared" si="11"/>
        <v>0</v>
      </c>
      <c r="BD36" s="104">
        <f t="shared" si="11"/>
        <v>0</v>
      </c>
      <c r="BE36" s="104">
        <f t="shared" si="11"/>
        <v>0</v>
      </c>
      <c r="BF36" s="104">
        <f t="shared" si="11"/>
        <v>0</v>
      </c>
      <c r="BG36" s="104">
        <f t="shared" si="11"/>
        <v>0</v>
      </c>
      <c r="BH36" s="104">
        <f t="shared" si="11"/>
        <v>0</v>
      </c>
      <c r="BI36" s="104">
        <f t="shared" si="11"/>
        <v>0</v>
      </c>
      <c r="BJ36" s="104">
        <f t="shared" si="11"/>
        <v>0</v>
      </c>
      <c r="BK36" s="104">
        <f t="shared" si="11"/>
        <v>0</v>
      </c>
      <c r="BL36" s="104">
        <f t="shared" si="11"/>
        <v>0</v>
      </c>
      <c r="BM36" s="104">
        <f t="shared" si="11"/>
        <v>0</v>
      </c>
      <c r="BN36" s="104">
        <f t="shared" si="11"/>
        <v>0</v>
      </c>
      <c r="BO36" s="104">
        <f t="shared" si="11"/>
        <v>0</v>
      </c>
      <c r="BP36" s="104">
        <f t="shared" si="11"/>
        <v>0</v>
      </c>
      <c r="BQ36" s="105">
        <f t="shared" si="11"/>
        <v>0</v>
      </c>
      <c r="BR36" s="51">
        <f t="shared" si="20"/>
        <v>0</v>
      </c>
      <c r="BS36" s="52">
        <f t="shared" si="12"/>
        <v>0</v>
      </c>
      <c r="BT36" s="52">
        <f t="shared" si="12"/>
        <v>0</v>
      </c>
      <c r="BU36" s="52">
        <f t="shared" si="12"/>
        <v>0</v>
      </c>
      <c r="BV36" s="52">
        <f t="shared" si="12"/>
        <v>0</v>
      </c>
      <c r="BW36" s="52">
        <f t="shared" si="12"/>
        <v>0</v>
      </c>
      <c r="BX36" s="52">
        <f t="shared" si="12"/>
        <v>0</v>
      </c>
      <c r="BY36" s="52">
        <f t="shared" si="12"/>
        <v>0</v>
      </c>
      <c r="BZ36" s="52">
        <f t="shared" si="12"/>
        <v>0</v>
      </c>
      <c r="CA36" s="52">
        <f t="shared" si="12"/>
        <v>0</v>
      </c>
      <c r="CB36" s="52">
        <f t="shared" si="12"/>
        <v>0</v>
      </c>
      <c r="CC36" s="52">
        <f t="shared" si="12"/>
        <v>0</v>
      </c>
      <c r="CD36" s="52">
        <f t="shared" si="12"/>
        <v>0</v>
      </c>
      <c r="CE36" s="52">
        <f t="shared" si="12"/>
        <v>0</v>
      </c>
      <c r="CF36" s="52">
        <f t="shared" si="12"/>
        <v>0</v>
      </c>
      <c r="CG36" s="52">
        <f t="shared" si="12"/>
        <v>0</v>
      </c>
      <c r="CH36" s="52">
        <f t="shared" si="12"/>
        <v>0</v>
      </c>
      <c r="CI36" s="52">
        <f t="shared" si="13"/>
        <v>0</v>
      </c>
      <c r="CJ36" s="52">
        <f t="shared" si="13"/>
        <v>0</v>
      </c>
      <c r="CK36" s="52">
        <f t="shared" si="13"/>
        <v>0</v>
      </c>
      <c r="CL36" s="52">
        <f t="shared" si="13"/>
        <v>0</v>
      </c>
      <c r="CM36" s="52">
        <f t="shared" si="13"/>
        <v>0</v>
      </c>
      <c r="CN36" s="52">
        <f t="shared" si="13"/>
        <v>0</v>
      </c>
      <c r="CO36" s="52">
        <f t="shared" si="13"/>
        <v>0</v>
      </c>
      <c r="CP36" s="52">
        <f t="shared" si="13"/>
        <v>0</v>
      </c>
      <c r="CQ36" s="52">
        <f t="shared" si="13"/>
        <v>0</v>
      </c>
      <c r="CR36" s="52">
        <f t="shared" si="13"/>
        <v>0</v>
      </c>
      <c r="CS36" s="52">
        <f t="shared" si="13"/>
        <v>0</v>
      </c>
      <c r="CT36" s="52">
        <f t="shared" si="13"/>
        <v>0</v>
      </c>
      <c r="CU36" s="52">
        <f t="shared" si="13"/>
        <v>0</v>
      </c>
      <c r="CV36" s="52">
        <f t="shared" si="13"/>
        <v>0</v>
      </c>
      <c r="CW36" s="1">
        <f t="shared" si="19"/>
        <v>0</v>
      </c>
      <c r="CX36" s="86">
        <f t="shared" si="21"/>
        <v>0</v>
      </c>
      <c r="CY36" s="87">
        <f t="shared" si="14"/>
        <v>0</v>
      </c>
      <c r="CZ36" s="87">
        <f t="shared" si="14"/>
        <v>0</v>
      </c>
      <c r="DA36" s="87">
        <f t="shared" si="14"/>
        <v>0</v>
      </c>
      <c r="DB36" s="87">
        <f t="shared" si="14"/>
        <v>0</v>
      </c>
      <c r="DC36" s="87">
        <f t="shared" si="14"/>
        <v>0</v>
      </c>
      <c r="DD36" s="87">
        <f t="shared" si="14"/>
        <v>0</v>
      </c>
      <c r="DE36" s="87">
        <f t="shared" si="14"/>
        <v>0</v>
      </c>
      <c r="DF36" s="87">
        <f t="shared" si="14"/>
        <v>0</v>
      </c>
      <c r="DG36" s="87">
        <f t="shared" si="14"/>
        <v>0</v>
      </c>
      <c r="DH36" s="87">
        <f t="shared" si="14"/>
        <v>0</v>
      </c>
      <c r="DI36" s="87">
        <f t="shared" si="14"/>
        <v>0</v>
      </c>
      <c r="DJ36" s="87">
        <f t="shared" si="14"/>
        <v>0</v>
      </c>
      <c r="DK36" s="87">
        <f t="shared" si="14"/>
        <v>0</v>
      </c>
      <c r="DL36" s="87">
        <f t="shared" si="14"/>
        <v>0</v>
      </c>
      <c r="DM36" s="87">
        <f t="shared" si="14"/>
        <v>0</v>
      </c>
      <c r="DN36" s="87">
        <f t="shared" si="14"/>
        <v>0</v>
      </c>
      <c r="DO36" s="87">
        <f t="shared" si="15"/>
        <v>0</v>
      </c>
      <c r="DP36" s="87">
        <f t="shared" si="15"/>
        <v>0</v>
      </c>
      <c r="DQ36" s="87">
        <f t="shared" si="15"/>
        <v>0</v>
      </c>
      <c r="DR36" s="87">
        <f t="shared" si="15"/>
        <v>0</v>
      </c>
      <c r="DS36" s="87">
        <f t="shared" si="15"/>
        <v>0</v>
      </c>
      <c r="DT36" s="87">
        <f t="shared" si="15"/>
        <v>0</v>
      </c>
      <c r="DU36" s="87">
        <f t="shared" si="15"/>
        <v>0</v>
      </c>
      <c r="DV36" s="87">
        <f t="shared" si="15"/>
        <v>0</v>
      </c>
      <c r="DW36" s="87">
        <f t="shared" si="15"/>
        <v>0</v>
      </c>
      <c r="DX36" s="87">
        <f t="shared" si="15"/>
        <v>0</v>
      </c>
      <c r="DY36" s="87">
        <f t="shared" si="15"/>
        <v>0</v>
      </c>
      <c r="DZ36" s="87">
        <f t="shared" si="15"/>
        <v>0</v>
      </c>
      <c r="EA36" s="87">
        <f t="shared" si="15"/>
        <v>0</v>
      </c>
      <c r="EB36" s="96">
        <f t="shared" si="15"/>
        <v>0</v>
      </c>
      <c r="EC36" s="61">
        <f t="shared" si="16"/>
        <v>0</v>
      </c>
      <c r="ED36" s="62">
        <f t="shared" si="16"/>
        <v>0</v>
      </c>
      <c r="EE36" s="62">
        <f t="shared" si="16"/>
        <v>0</v>
      </c>
      <c r="EF36" s="62">
        <f t="shared" si="16"/>
        <v>0</v>
      </c>
      <c r="EG36" s="62">
        <f t="shared" si="16"/>
        <v>0</v>
      </c>
      <c r="EH36" s="62">
        <f t="shared" si="16"/>
        <v>0</v>
      </c>
      <c r="EI36" s="62">
        <f t="shared" si="16"/>
        <v>0</v>
      </c>
      <c r="EJ36" s="62">
        <f t="shared" si="16"/>
        <v>0</v>
      </c>
      <c r="EK36" s="62">
        <f t="shared" si="16"/>
        <v>0</v>
      </c>
      <c r="EL36" s="62">
        <f t="shared" si="16"/>
        <v>0</v>
      </c>
      <c r="EM36" s="62">
        <f t="shared" si="16"/>
        <v>0</v>
      </c>
      <c r="EN36" s="62">
        <f t="shared" si="16"/>
        <v>0</v>
      </c>
      <c r="EO36" s="62">
        <f t="shared" si="16"/>
        <v>0</v>
      </c>
      <c r="EP36" s="62">
        <f t="shared" si="16"/>
        <v>0</v>
      </c>
      <c r="EQ36" s="62">
        <f t="shared" si="16"/>
        <v>0</v>
      </c>
      <c r="ER36" s="62">
        <f t="shared" si="16"/>
        <v>0</v>
      </c>
      <c r="ES36" s="62">
        <f t="shared" si="17"/>
        <v>0</v>
      </c>
      <c r="ET36" s="62">
        <f t="shared" si="17"/>
        <v>0</v>
      </c>
      <c r="EU36" s="62">
        <f t="shared" si="17"/>
        <v>0</v>
      </c>
      <c r="EV36" s="62">
        <f t="shared" si="17"/>
        <v>0</v>
      </c>
      <c r="EW36" s="62">
        <f t="shared" si="17"/>
        <v>0</v>
      </c>
      <c r="EX36" s="62">
        <f t="shared" si="17"/>
        <v>0</v>
      </c>
      <c r="EY36" s="62">
        <f t="shared" si="17"/>
        <v>0</v>
      </c>
      <c r="EZ36" s="62">
        <f t="shared" si="17"/>
        <v>0</v>
      </c>
      <c r="FA36" s="62">
        <f t="shared" si="17"/>
        <v>0</v>
      </c>
      <c r="FB36" s="62">
        <f t="shared" si="17"/>
        <v>0</v>
      </c>
      <c r="FC36" s="62">
        <f t="shared" si="17"/>
        <v>0</v>
      </c>
      <c r="FD36" s="62">
        <f t="shared" si="17"/>
        <v>0</v>
      </c>
      <c r="FE36" s="62">
        <f t="shared" si="17"/>
        <v>0</v>
      </c>
      <c r="FF36" s="62">
        <f t="shared" si="17"/>
        <v>0</v>
      </c>
      <c r="FG36" s="62">
        <f t="shared" si="17"/>
        <v>0</v>
      </c>
    </row>
    <row r="37" spans="1:163" x14ac:dyDescent="0.25">
      <c r="D37" s="6"/>
      <c r="F37" s="101"/>
      <c r="G37" s="100"/>
      <c r="H37" s="100"/>
      <c r="I37" s="100"/>
      <c r="J37" s="100"/>
      <c r="K37" s="100"/>
      <c r="L37" s="100"/>
      <c r="M37" s="100"/>
      <c r="N37" s="100"/>
      <c r="O37" s="100"/>
      <c r="P37" s="100"/>
      <c r="Q37" s="100"/>
      <c r="R37" s="100"/>
      <c r="S37" s="100"/>
      <c r="T37" s="100"/>
      <c r="U37" s="100"/>
      <c r="V37" s="100"/>
      <c r="W37" s="100"/>
      <c r="X37" s="100"/>
      <c r="Y37" s="100"/>
      <c r="Z37" s="100"/>
      <c r="AA37" s="100"/>
      <c r="AB37" s="100"/>
      <c r="AC37" s="100"/>
      <c r="AD37" s="100"/>
      <c r="AE37" s="100"/>
      <c r="AF37" s="100"/>
      <c r="AG37" s="100"/>
      <c r="AH37" s="100"/>
      <c r="AI37" s="100"/>
      <c r="AJ37" s="100"/>
      <c r="AK37" s="27"/>
      <c r="AL37" s="27"/>
      <c r="AM37" s="103">
        <f t="shared" si="10"/>
        <v>0</v>
      </c>
      <c r="AN37" s="104">
        <f t="shared" si="10"/>
        <v>0</v>
      </c>
      <c r="AO37" s="104">
        <f t="shared" si="10"/>
        <v>0</v>
      </c>
      <c r="AP37" s="104">
        <f t="shared" si="10"/>
        <v>0</v>
      </c>
      <c r="AQ37" s="104">
        <f t="shared" si="10"/>
        <v>0</v>
      </c>
      <c r="AR37" s="104">
        <f t="shared" si="10"/>
        <v>0</v>
      </c>
      <c r="AS37" s="104">
        <f t="shared" si="10"/>
        <v>0</v>
      </c>
      <c r="AT37" s="104">
        <f t="shared" si="10"/>
        <v>0</v>
      </c>
      <c r="AU37" s="104">
        <f t="shared" si="10"/>
        <v>0</v>
      </c>
      <c r="AV37" s="104">
        <f t="shared" si="10"/>
        <v>0</v>
      </c>
      <c r="AW37" s="104">
        <f t="shared" si="10"/>
        <v>0</v>
      </c>
      <c r="AX37" s="104">
        <f t="shared" si="10"/>
        <v>0</v>
      </c>
      <c r="AY37" s="104">
        <f t="shared" si="10"/>
        <v>0</v>
      </c>
      <c r="AZ37" s="104">
        <f t="shared" si="10"/>
        <v>0</v>
      </c>
      <c r="BA37" s="104">
        <f t="shared" si="10"/>
        <v>0</v>
      </c>
      <c r="BB37" s="104">
        <f t="shared" si="10"/>
        <v>0</v>
      </c>
      <c r="BC37" s="104">
        <f t="shared" si="11"/>
        <v>0</v>
      </c>
      <c r="BD37" s="104">
        <f t="shared" si="11"/>
        <v>0</v>
      </c>
      <c r="BE37" s="104">
        <f t="shared" si="11"/>
        <v>0</v>
      </c>
      <c r="BF37" s="104">
        <f t="shared" si="11"/>
        <v>0</v>
      </c>
      <c r="BG37" s="104">
        <f t="shared" si="11"/>
        <v>0</v>
      </c>
      <c r="BH37" s="104">
        <f t="shared" si="11"/>
        <v>0</v>
      </c>
      <c r="BI37" s="104">
        <f t="shared" si="11"/>
        <v>0</v>
      </c>
      <c r="BJ37" s="104">
        <f t="shared" si="11"/>
        <v>0</v>
      </c>
      <c r="BK37" s="104">
        <f t="shared" si="11"/>
        <v>0</v>
      </c>
      <c r="BL37" s="104">
        <f t="shared" si="11"/>
        <v>0</v>
      </c>
      <c r="BM37" s="104">
        <f t="shared" si="11"/>
        <v>0</v>
      </c>
      <c r="BN37" s="104">
        <f t="shared" si="11"/>
        <v>0</v>
      </c>
      <c r="BO37" s="104">
        <f t="shared" si="11"/>
        <v>0</v>
      </c>
      <c r="BP37" s="104">
        <f t="shared" si="11"/>
        <v>0</v>
      </c>
      <c r="BQ37" s="105">
        <f t="shared" si="11"/>
        <v>0</v>
      </c>
      <c r="BR37" s="51">
        <f t="shared" si="20"/>
        <v>0</v>
      </c>
      <c r="BS37" s="52">
        <f t="shared" si="12"/>
        <v>0</v>
      </c>
      <c r="BT37" s="52">
        <f t="shared" si="12"/>
        <v>0</v>
      </c>
      <c r="BU37" s="52">
        <f t="shared" si="12"/>
        <v>0</v>
      </c>
      <c r="BV37" s="52">
        <f t="shared" si="12"/>
        <v>0</v>
      </c>
      <c r="BW37" s="52">
        <f t="shared" si="12"/>
        <v>0</v>
      </c>
      <c r="BX37" s="52">
        <f t="shared" si="12"/>
        <v>0</v>
      </c>
      <c r="BY37" s="52">
        <f t="shared" si="12"/>
        <v>0</v>
      </c>
      <c r="BZ37" s="52">
        <f t="shared" si="12"/>
        <v>0</v>
      </c>
      <c r="CA37" s="52">
        <f t="shared" si="12"/>
        <v>0</v>
      </c>
      <c r="CB37" s="52">
        <f t="shared" si="12"/>
        <v>0</v>
      </c>
      <c r="CC37" s="52">
        <f t="shared" si="12"/>
        <v>0</v>
      </c>
      <c r="CD37" s="52">
        <f t="shared" si="12"/>
        <v>0</v>
      </c>
      <c r="CE37" s="52">
        <f t="shared" si="12"/>
        <v>0</v>
      </c>
      <c r="CF37" s="52">
        <f t="shared" si="12"/>
        <v>0</v>
      </c>
      <c r="CG37" s="52">
        <f t="shared" si="12"/>
        <v>0</v>
      </c>
      <c r="CH37" s="52">
        <f t="shared" si="12"/>
        <v>0</v>
      </c>
      <c r="CI37" s="52">
        <f t="shared" si="13"/>
        <v>0</v>
      </c>
      <c r="CJ37" s="52">
        <f t="shared" si="13"/>
        <v>0</v>
      </c>
      <c r="CK37" s="52">
        <f t="shared" si="13"/>
        <v>0</v>
      </c>
      <c r="CL37" s="52">
        <f t="shared" si="13"/>
        <v>0</v>
      </c>
      <c r="CM37" s="52">
        <f t="shared" si="13"/>
        <v>0</v>
      </c>
      <c r="CN37" s="52">
        <f t="shared" si="13"/>
        <v>0</v>
      </c>
      <c r="CO37" s="52">
        <f t="shared" si="13"/>
        <v>0</v>
      </c>
      <c r="CP37" s="52">
        <f t="shared" si="13"/>
        <v>0</v>
      </c>
      <c r="CQ37" s="52">
        <f t="shared" si="13"/>
        <v>0</v>
      </c>
      <c r="CR37" s="52">
        <f t="shared" si="13"/>
        <v>0</v>
      </c>
      <c r="CS37" s="52">
        <f t="shared" si="13"/>
        <v>0</v>
      </c>
      <c r="CT37" s="52">
        <f t="shared" si="13"/>
        <v>0</v>
      </c>
      <c r="CU37" s="52">
        <f t="shared" si="13"/>
        <v>0</v>
      </c>
      <c r="CV37" s="52">
        <f t="shared" si="13"/>
        <v>0</v>
      </c>
      <c r="CW37" s="1">
        <f t="shared" si="19"/>
        <v>0</v>
      </c>
      <c r="CX37" s="86">
        <f t="shared" si="21"/>
        <v>0</v>
      </c>
      <c r="CY37" s="87">
        <f t="shared" si="14"/>
        <v>0</v>
      </c>
      <c r="CZ37" s="87">
        <f t="shared" si="14"/>
        <v>0</v>
      </c>
      <c r="DA37" s="87">
        <f t="shared" si="14"/>
        <v>0</v>
      </c>
      <c r="DB37" s="87">
        <f t="shared" si="14"/>
        <v>0</v>
      </c>
      <c r="DC37" s="87">
        <f t="shared" si="14"/>
        <v>0</v>
      </c>
      <c r="DD37" s="87">
        <f t="shared" si="14"/>
        <v>0</v>
      </c>
      <c r="DE37" s="87">
        <f t="shared" si="14"/>
        <v>0</v>
      </c>
      <c r="DF37" s="87">
        <f t="shared" si="14"/>
        <v>0</v>
      </c>
      <c r="DG37" s="87">
        <f t="shared" si="14"/>
        <v>0</v>
      </c>
      <c r="DH37" s="87">
        <f t="shared" si="14"/>
        <v>0</v>
      </c>
      <c r="DI37" s="87">
        <f t="shared" si="14"/>
        <v>0</v>
      </c>
      <c r="DJ37" s="87">
        <f t="shared" si="14"/>
        <v>0</v>
      </c>
      <c r="DK37" s="87">
        <f t="shared" si="14"/>
        <v>0</v>
      </c>
      <c r="DL37" s="87">
        <f t="shared" si="14"/>
        <v>0</v>
      </c>
      <c r="DM37" s="87">
        <f t="shared" si="14"/>
        <v>0</v>
      </c>
      <c r="DN37" s="87">
        <f t="shared" si="14"/>
        <v>0</v>
      </c>
      <c r="DO37" s="87">
        <f t="shared" si="15"/>
        <v>0</v>
      </c>
      <c r="DP37" s="87">
        <f t="shared" si="15"/>
        <v>0</v>
      </c>
      <c r="DQ37" s="87">
        <f t="shared" si="15"/>
        <v>0</v>
      </c>
      <c r="DR37" s="87">
        <f t="shared" si="15"/>
        <v>0</v>
      </c>
      <c r="DS37" s="87">
        <f t="shared" si="15"/>
        <v>0</v>
      </c>
      <c r="DT37" s="87">
        <f t="shared" si="15"/>
        <v>0</v>
      </c>
      <c r="DU37" s="87">
        <f t="shared" si="15"/>
        <v>0</v>
      </c>
      <c r="DV37" s="87">
        <f t="shared" si="15"/>
        <v>0</v>
      </c>
      <c r="DW37" s="87">
        <f t="shared" si="15"/>
        <v>0</v>
      </c>
      <c r="DX37" s="87">
        <f t="shared" si="15"/>
        <v>0</v>
      </c>
      <c r="DY37" s="87">
        <f t="shared" si="15"/>
        <v>0</v>
      </c>
      <c r="DZ37" s="87">
        <f t="shared" si="15"/>
        <v>0</v>
      </c>
      <c r="EA37" s="87">
        <f t="shared" si="15"/>
        <v>0</v>
      </c>
      <c r="EB37" s="96">
        <f t="shared" si="15"/>
        <v>0</v>
      </c>
      <c r="EC37" s="61">
        <f t="shared" si="16"/>
        <v>0</v>
      </c>
      <c r="ED37" s="62">
        <f t="shared" si="16"/>
        <v>0</v>
      </c>
      <c r="EE37" s="62">
        <f t="shared" si="16"/>
        <v>0</v>
      </c>
      <c r="EF37" s="62">
        <f t="shared" si="16"/>
        <v>0</v>
      </c>
      <c r="EG37" s="62">
        <f t="shared" si="16"/>
        <v>0</v>
      </c>
      <c r="EH37" s="62">
        <f t="shared" si="16"/>
        <v>0</v>
      </c>
      <c r="EI37" s="62">
        <f t="shared" si="16"/>
        <v>0</v>
      </c>
      <c r="EJ37" s="62">
        <f t="shared" si="16"/>
        <v>0</v>
      </c>
      <c r="EK37" s="62">
        <f t="shared" si="16"/>
        <v>0</v>
      </c>
      <c r="EL37" s="62">
        <f t="shared" si="16"/>
        <v>0</v>
      </c>
      <c r="EM37" s="62">
        <f t="shared" si="16"/>
        <v>0</v>
      </c>
      <c r="EN37" s="62">
        <f t="shared" si="16"/>
        <v>0</v>
      </c>
      <c r="EO37" s="62">
        <f t="shared" si="16"/>
        <v>0</v>
      </c>
      <c r="EP37" s="62">
        <f t="shared" si="16"/>
        <v>0</v>
      </c>
      <c r="EQ37" s="62">
        <f t="shared" si="16"/>
        <v>0</v>
      </c>
      <c r="ER37" s="62">
        <f t="shared" si="16"/>
        <v>0</v>
      </c>
      <c r="ES37" s="62">
        <f t="shared" si="17"/>
        <v>0</v>
      </c>
      <c r="ET37" s="62">
        <f t="shared" si="17"/>
        <v>0</v>
      </c>
      <c r="EU37" s="62">
        <f t="shared" si="17"/>
        <v>0</v>
      </c>
      <c r="EV37" s="62">
        <f t="shared" si="17"/>
        <v>0</v>
      </c>
      <c r="EW37" s="62">
        <f t="shared" si="17"/>
        <v>0</v>
      </c>
      <c r="EX37" s="62">
        <f t="shared" si="17"/>
        <v>0</v>
      </c>
      <c r="EY37" s="62">
        <f t="shared" si="17"/>
        <v>0</v>
      </c>
      <c r="EZ37" s="62">
        <f t="shared" si="17"/>
        <v>0</v>
      </c>
      <c r="FA37" s="62">
        <f t="shared" si="17"/>
        <v>0</v>
      </c>
      <c r="FB37" s="62">
        <f t="shared" si="17"/>
        <v>0</v>
      </c>
      <c r="FC37" s="62">
        <f t="shared" si="17"/>
        <v>0</v>
      </c>
      <c r="FD37" s="62">
        <f t="shared" si="17"/>
        <v>0</v>
      </c>
      <c r="FE37" s="62">
        <f t="shared" si="17"/>
        <v>0</v>
      </c>
      <c r="FF37" s="62">
        <f t="shared" si="17"/>
        <v>0</v>
      </c>
      <c r="FG37" s="62">
        <f t="shared" si="17"/>
        <v>0</v>
      </c>
    </row>
    <row r="38" spans="1:163" x14ac:dyDescent="0.25">
      <c r="F38" s="101"/>
      <c r="G38" s="100"/>
      <c r="H38" s="100"/>
      <c r="I38" s="100"/>
      <c r="J38" s="100"/>
      <c r="K38" s="100"/>
      <c r="L38" s="100"/>
      <c r="M38" s="100"/>
      <c r="N38" s="100"/>
      <c r="O38" s="100"/>
      <c r="P38" s="100"/>
      <c r="Q38" s="100"/>
      <c r="R38" s="100"/>
      <c r="S38" s="100"/>
      <c r="T38" s="100"/>
      <c r="U38" s="100"/>
      <c r="V38" s="100"/>
      <c r="W38" s="100"/>
      <c r="X38" s="100"/>
      <c r="Y38" s="100"/>
      <c r="Z38" s="100"/>
      <c r="AA38" s="100"/>
      <c r="AB38" s="100"/>
      <c r="AC38" s="100"/>
      <c r="AD38" s="100"/>
      <c r="AE38" s="100"/>
      <c r="AF38" s="100"/>
      <c r="AG38" s="100"/>
      <c r="AH38" s="100"/>
      <c r="AI38" s="100"/>
      <c r="AJ38" s="100"/>
      <c r="AK38" s="27"/>
      <c r="AL38" s="27"/>
      <c r="AM38" s="103">
        <f t="shared" si="10"/>
        <v>0</v>
      </c>
      <c r="AN38" s="104">
        <f t="shared" si="10"/>
        <v>0</v>
      </c>
      <c r="AO38" s="104">
        <f t="shared" si="10"/>
        <v>0</v>
      </c>
      <c r="AP38" s="104">
        <f t="shared" si="10"/>
        <v>0</v>
      </c>
      <c r="AQ38" s="104">
        <f t="shared" si="10"/>
        <v>0</v>
      </c>
      <c r="AR38" s="104">
        <f t="shared" si="10"/>
        <v>0</v>
      </c>
      <c r="AS38" s="104">
        <f t="shared" si="10"/>
        <v>0</v>
      </c>
      <c r="AT38" s="104">
        <f t="shared" si="10"/>
        <v>0</v>
      </c>
      <c r="AU38" s="104">
        <f t="shared" si="10"/>
        <v>0</v>
      </c>
      <c r="AV38" s="104">
        <f t="shared" si="10"/>
        <v>0</v>
      </c>
      <c r="AW38" s="104">
        <f t="shared" si="10"/>
        <v>0</v>
      </c>
      <c r="AX38" s="104">
        <f t="shared" si="10"/>
        <v>0</v>
      </c>
      <c r="AY38" s="104">
        <f t="shared" si="10"/>
        <v>0</v>
      </c>
      <c r="AZ38" s="104">
        <f t="shared" si="10"/>
        <v>0</v>
      </c>
      <c r="BA38" s="104">
        <f t="shared" si="10"/>
        <v>0</v>
      </c>
      <c r="BB38" s="104">
        <f t="shared" si="10"/>
        <v>0</v>
      </c>
      <c r="BC38" s="104">
        <f t="shared" si="11"/>
        <v>0</v>
      </c>
      <c r="BD38" s="104">
        <f t="shared" si="11"/>
        <v>0</v>
      </c>
      <c r="BE38" s="104">
        <f t="shared" si="11"/>
        <v>0</v>
      </c>
      <c r="BF38" s="104">
        <f t="shared" si="11"/>
        <v>0</v>
      </c>
      <c r="BG38" s="104">
        <f t="shared" si="11"/>
        <v>0</v>
      </c>
      <c r="BH38" s="104">
        <f t="shared" si="11"/>
        <v>0</v>
      </c>
      <c r="BI38" s="104">
        <f t="shared" si="11"/>
        <v>0</v>
      </c>
      <c r="BJ38" s="104">
        <f t="shared" si="11"/>
        <v>0</v>
      </c>
      <c r="BK38" s="104">
        <f t="shared" si="11"/>
        <v>0</v>
      </c>
      <c r="BL38" s="104">
        <f t="shared" si="11"/>
        <v>0</v>
      </c>
      <c r="BM38" s="104">
        <f t="shared" si="11"/>
        <v>0</v>
      </c>
      <c r="BN38" s="104">
        <f t="shared" si="11"/>
        <v>0</v>
      </c>
      <c r="BO38" s="104">
        <f t="shared" si="11"/>
        <v>0</v>
      </c>
      <c r="BP38" s="104">
        <f t="shared" si="11"/>
        <v>0</v>
      </c>
      <c r="BQ38" s="105">
        <f t="shared" si="11"/>
        <v>0</v>
      </c>
      <c r="BR38" s="51">
        <f t="shared" si="20"/>
        <v>0</v>
      </c>
      <c r="BS38" s="52">
        <f t="shared" si="12"/>
        <v>0</v>
      </c>
      <c r="BT38" s="52">
        <f t="shared" si="12"/>
        <v>0</v>
      </c>
      <c r="BU38" s="52">
        <f t="shared" si="12"/>
        <v>0</v>
      </c>
      <c r="BV38" s="52">
        <f t="shared" si="12"/>
        <v>0</v>
      </c>
      <c r="BW38" s="52">
        <f t="shared" si="12"/>
        <v>0</v>
      </c>
      <c r="BX38" s="52">
        <f t="shared" si="12"/>
        <v>0</v>
      </c>
      <c r="BY38" s="52">
        <f t="shared" si="12"/>
        <v>0</v>
      </c>
      <c r="BZ38" s="52">
        <f t="shared" si="12"/>
        <v>0</v>
      </c>
      <c r="CA38" s="52">
        <f t="shared" si="12"/>
        <v>0</v>
      </c>
      <c r="CB38" s="52">
        <f t="shared" si="12"/>
        <v>0</v>
      </c>
      <c r="CC38" s="52">
        <f t="shared" si="12"/>
        <v>0</v>
      </c>
      <c r="CD38" s="52">
        <f t="shared" si="12"/>
        <v>0</v>
      </c>
      <c r="CE38" s="52">
        <f t="shared" si="12"/>
        <v>0</v>
      </c>
      <c r="CF38" s="52">
        <f t="shared" si="12"/>
        <v>0</v>
      </c>
      <c r="CG38" s="52">
        <f t="shared" si="12"/>
        <v>0</v>
      </c>
      <c r="CH38" s="52">
        <f t="shared" si="12"/>
        <v>0</v>
      </c>
      <c r="CI38" s="52">
        <f t="shared" si="13"/>
        <v>0</v>
      </c>
      <c r="CJ38" s="52">
        <f t="shared" si="13"/>
        <v>0</v>
      </c>
      <c r="CK38" s="52">
        <f t="shared" si="13"/>
        <v>0</v>
      </c>
      <c r="CL38" s="52">
        <f t="shared" si="13"/>
        <v>0</v>
      </c>
      <c r="CM38" s="52">
        <f t="shared" si="13"/>
        <v>0</v>
      </c>
      <c r="CN38" s="52">
        <f t="shared" si="13"/>
        <v>0</v>
      </c>
      <c r="CO38" s="52">
        <f t="shared" si="13"/>
        <v>0</v>
      </c>
      <c r="CP38" s="52">
        <f t="shared" si="13"/>
        <v>0</v>
      </c>
      <c r="CQ38" s="52">
        <f t="shared" si="13"/>
        <v>0</v>
      </c>
      <c r="CR38" s="52">
        <f t="shared" si="13"/>
        <v>0</v>
      </c>
      <c r="CS38" s="52">
        <f t="shared" si="13"/>
        <v>0</v>
      </c>
      <c r="CT38" s="52">
        <f t="shared" si="13"/>
        <v>0</v>
      </c>
      <c r="CU38" s="52">
        <f t="shared" si="13"/>
        <v>0</v>
      </c>
      <c r="CV38" s="52">
        <f t="shared" si="13"/>
        <v>0</v>
      </c>
      <c r="CW38" s="1">
        <f t="shared" si="19"/>
        <v>0</v>
      </c>
      <c r="CX38" s="86">
        <f t="shared" si="21"/>
        <v>0</v>
      </c>
      <c r="CY38" s="87">
        <f t="shared" si="14"/>
        <v>0</v>
      </c>
      <c r="CZ38" s="87">
        <f t="shared" si="14"/>
        <v>0</v>
      </c>
      <c r="DA38" s="87">
        <f t="shared" si="14"/>
        <v>0</v>
      </c>
      <c r="DB38" s="87">
        <f t="shared" si="14"/>
        <v>0</v>
      </c>
      <c r="DC38" s="87">
        <f t="shared" si="14"/>
        <v>0</v>
      </c>
      <c r="DD38" s="87">
        <f t="shared" si="14"/>
        <v>0</v>
      </c>
      <c r="DE38" s="87">
        <f t="shared" si="14"/>
        <v>0</v>
      </c>
      <c r="DF38" s="87">
        <f t="shared" si="14"/>
        <v>0</v>
      </c>
      <c r="DG38" s="87">
        <f t="shared" si="14"/>
        <v>0</v>
      </c>
      <c r="DH38" s="87">
        <f t="shared" si="14"/>
        <v>0</v>
      </c>
      <c r="DI38" s="87">
        <f t="shared" si="14"/>
        <v>0</v>
      </c>
      <c r="DJ38" s="87">
        <f t="shared" si="14"/>
        <v>0</v>
      </c>
      <c r="DK38" s="87">
        <f t="shared" si="14"/>
        <v>0</v>
      </c>
      <c r="DL38" s="87">
        <f t="shared" si="14"/>
        <v>0</v>
      </c>
      <c r="DM38" s="87">
        <f t="shared" si="14"/>
        <v>0</v>
      </c>
      <c r="DN38" s="87">
        <f t="shared" si="14"/>
        <v>0</v>
      </c>
      <c r="DO38" s="87">
        <f t="shared" si="15"/>
        <v>0</v>
      </c>
      <c r="DP38" s="87">
        <f t="shared" si="15"/>
        <v>0</v>
      </c>
      <c r="DQ38" s="87">
        <f t="shared" si="15"/>
        <v>0</v>
      </c>
      <c r="DR38" s="87">
        <f t="shared" si="15"/>
        <v>0</v>
      </c>
      <c r="DS38" s="87">
        <f t="shared" si="15"/>
        <v>0</v>
      </c>
      <c r="DT38" s="87">
        <f t="shared" si="15"/>
        <v>0</v>
      </c>
      <c r="DU38" s="87">
        <f t="shared" si="15"/>
        <v>0</v>
      </c>
      <c r="DV38" s="87">
        <f t="shared" si="15"/>
        <v>0</v>
      </c>
      <c r="DW38" s="87">
        <f t="shared" si="15"/>
        <v>0</v>
      </c>
      <c r="DX38" s="87">
        <f t="shared" si="15"/>
        <v>0</v>
      </c>
      <c r="DY38" s="87">
        <f t="shared" si="15"/>
        <v>0</v>
      </c>
      <c r="DZ38" s="87">
        <f t="shared" si="15"/>
        <v>0</v>
      </c>
      <c r="EA38" s="87">
        <f t="shared" si="15"/>
        <v>0</v>
      </c>
      <c r="EB38" s="96">
        <f t="shared" si="15"/>
        <v>0</v>
      </c>
      <c r="EC38" s="61">
        <f t="shared" si="16"/>
        <v>0</v>
      </c>
      <c r="ED38" s="62">
        <f t="shared" si="16"/>
        <v>0</v>
      </c>
      <c r="EE38" s="62">
        <f t="shared" si="16"/>
        <v>0</v>
      </c>
      <c r="EF38" s="62">
        <f t="shared" si="16"/>
        <v>0</v>
      </c>
      <c r="EG38" s="62">
        <f t="shared" si="16"/>
        <v>0</v>
      </c>
      <c r="EH38" s="62">
        <f t="shared" si="16"/>
        <v>0</v>
      </c>
      <c r="EI38" s="62">
        <f t="shared" si="16"/>
        <v>0</v>
      </c>
      <c r="EJ38" s="62">
        <f t="shared" si="16"/>
        <v>0</v>
      </c>
      <c r="EK38" s="62">
        <f t="shared" si="16"/>
        <v>0</v>
      </c>
      <c r="EL38" s="62">
        <f t="shared" si="16"/>
        <v>0</v>
      </c>
      <c r="EM38" s="62">
        <f t="shared" si="16"/>
        <v>0</v>
      </c>
      <c r="EN38" s="62">
        <f t="shared" si="16"/>
        <v>0</v>
      </c>
      <c r="EO38" s="62">
        <f t="shared" si="16"/>
        <v>0</v>
      </c>
      <c r="EP38" s="62">
        <f t="shared" si="16"/>
        <v>0</v>
      </c>
      <c r="EQ38" s="62">
        <f t="shared" si="16"/>
        <v>0</v>
      </c>
      <c r="ER38" s="62">
        <f t="shared" si="16"/>
        <v>0</v>
      </c>
      <c r="ES38" s="62">
        <f t="shared" si="17"/>
        <v>0</v>
      </c>
      <c r="ET38" s="62">
        <f t="shared" si="17"/>
        <v>0</v>
      </c>
      <c r="EU38" s="62">
        <f t="shared" si="17"/>
        <v>0</v>
      </c>
      <c r="EV38" s="62">
        <f t="shared" si="17"/>
        <v>0</v>
      </c>
      <c r="EW38" s="62">
        <f t="shared" si="17"/>
        <v>0</v>
      </c>
      <c r="EX38" s="62">
        <f t="shared" si="17"/>
        <v>0</v>
      </c>
      <c r="EY38" s="62">
        <f t="shared" si="17"/>
        <v>0</v>
      </c>
      <c r="EZ38" s="62">
        <f t="shared" si="17"/>
        <v>0</v>
      </c>
      <c r="FA38" s="62">
        <f t="shared" si="17"/>
        <v>0</v>
      </c>
      <c r="FB38" s="62">
        <f t="shared" si="17"/>
        <v>0</v>
      </c>
      <c r="FC38" s="62">
        <f t="shared" si="17"/>
        <v>0</v>
      </c>
      <c r="FD38" s="62">
        <f t="shared" si="17"/>
        <v>0</v>
      </c>
      <c r="FE38" s="62">
        <f t="shared" si="17"/>
        <v>0</v>
      </c>
      <c r="FF38" s="62">
        <f t="shared" si="17"/>
        <v>0</v>
      </c>
      <c r="FG38" s="62">
        <f t="shared" si="17"/>
        <v>0</v>
      </c>
    </row>
    <row r="39" spans="1:163" x14ac:dyDescent="0.25">
      <c r="F39" s="101"/>
      <c r="G39" s="100"/>
      <c r="H39" s="100"/>
      <c r="I39" s="100"/>
      <c r="J39" s="100"/>
      <c r="K39" s="100"/>
      <c r="L39" s="100"/>
      <c r="M39" s="100"/>
      <c r="N39" s="100"/>
      <c r="O39" s="100"/>
      <c r="P39" s="100"/>
      <c r="Q39" s="100"/>
      <c r="R39" s="100"/>
      <c r="S39" s="100"/>
      <c r="T39" s="100"/>
      <c r="U39" s="100"/>
      <c r="V39" s="100"/>
      <c r="W39" s="100"/>
      <c r="X39" s="100"/>
      <c r="Y39" s="100"/>
      <c r="Z39" s="100"/>
      <c r="AA39" s="100"/>
      <c r="AB39" s="100"/>
      <c r="AC39" s="100"/>
      <c r="AD39" s="100"/>
      <c r="AE39" s="100"/>
      <c r="AF39" s="100"/>
      <c r="AG39" s="100"/>
      <c r="AH39" s="100"/>
      <c r="AI39" s="100"/>
      <c r="AJ39" s="100"/>
      <c r="AK39" s="27"/>
      <c r="AL39" s="27"/>
      <c r="AM39" s="103">
        <f t="shared" si="10"/>
        <v>0</v>
      </c>
      <c r="AN39" s="104">
        <f t="shared" si="10"/>
        <v>0</v>
      </c>
      <c r="AO39" s="104">
        <f t="shared" si="10"/>
        <v>0</v>
      </c>
      <c r="AP39" s="104">
        <f t="shared" si="10"/>
        <v>0</v>
      </c>
      <c r="AQ39" s="104">
        <f t="shared" si="10"/>
        <v>0</v>
      </c>
      <c r="AR39" s="104">
        <f t="shared" si="10"/>
        <v>0</v>
      </c>
      <c r="AS39" s="104">
        <f t="shared" si="10"/>
        <v>0</v>
      </c>
      <c r="AT39" s="104">
        <f t="shared" si="10"/>
        <v>0</v>
      </c>
      <c r="AU39" s="104">
        <f t="shared" si="10"/>
        <v>0</v>
      </c>
      <c r="AV39" s="104">
        <f t="shared" si="10"/>
        <v>0</v>
      </c>
      <c r="AW39" s="104">
        <f t="shared" si="10"/>
        <v>0</v>
      </c>
      <c r="AX39" s="104">
        <f t="shared" si="10"/>
        <v>0</v>
      </c>
      <c r="AY39" s="104">
        <f t="shared" si="10"/>
        <v>0</v>
      </c>
      <c r="AZ39" s="104">
        <f t="shared" si="10"/>
        <v>0</v>
      </c>
      <c r="BA39" s="104">
        <f t="shared" si="10"/>
        <v>0</v>
      </c>
      <c r="BB39" s="104">
        <f t="shared" si="10"/>
        <v>0</v>
      </c>
      <c r="BC39" s="104">
        <f t="shared" si="11"/>
        <v>0</v>
      </c>
      <c r="BD39" s="104">
        <f t="shared" si="11"/>
        <v>0</v>
      </c>
      <c r="BE39" s="104">
        <f t="shared" si="11"/>
        <v>0</v>
      </c>
      <c r="BF39" s="104">
        <f t="shared" si="11"/>
        <v>0</v>
      </c>
      <c r="BG39" s="104">
        <f t="shared" si="11"/>
        <v>0</v>
      </c>
      <c r="BH39" s="104">
        <f t="shared" si="11"/>
        <v>0</v>
      </c>
      <c r="BI39" s="104">
        <f t="shared" si="11"/>
        <v>0</v>
      </c>
      <c r="BJ39" s="104">
        <f t="shared" si="11"/>
        <v>0</v>
      </c>
      <c r="BK39" s="104">
        <f t="shared" si="11"/>
        <v>0</v>
      </c>
      <c r="BL39" s="104">
        <f t="shared" si="11"/>
        <v>0</v>
      </c>
      <c r="BM39" s="104">
        <f t="shared" si="11"/>
        <v>0</v>
      </c>
      <c r="BN39" s="104">
        <f t="shared" si="11"/>
        <v>0</v>
      </c>
      <c r="BO39" s="104">
        <f t="shared" si="11"/>
        <v>0</v>
      </c>
      <c r="BP39" s="104">
        <f t="shared" si="11"/>
        <v>0</v>
      </c>
      <c r="BQ39" s="105">
        <f t="shared" si="11"/>
        <v>0</v>
      </c>
      <c r="BR39" s="51">
        <f t="shared" si="20"/>
        <v>0</v>
      </c>
      <c r="BS39" s="52">
        <f t="shared" si="12"/>
        <v>0</v>
      </c>
      <c r="BT39" s="52">
        <f t="shared" si="12"/>
        <v>0</v>
      </c>
      <c r="BU39" s="52">
        <f t="shared" si="12"/>
        <v>0</v>
      </c>
      <c r="BV39" s="52">
        <f t="shared" si="12"/>
        <v>0</v>
      </c>
      <c r="BW39" s="52">
        <f t="shared" si="12"/>
        <v>0</v>
      </c>
      <c r="BX39" s="52">
        <f t="shared" si="12"/>
        <v>0</v>
      </c>
      <c r="BY39" s="52">
        <f t="shared" si="12"/>
        <v>0</v>
      </c>
      <c r="BZ39" s="52">
        <f t="shared" si="12"/>
        <v>0</v>
      </c>
      <c r="CA39" s="52">
        <f t="shared" si="12"/>
        <v>0</v>
      </c>
      <c r="CB39" s="52">
        <f t="shared" si="12"/>
        <v>0</v>
      </c>
      <c r="CC39" s="52">
        <f t="shared" si="12"/>
        <v>0</v>
      </c>
      <c r="CD39" s="52">
        <f t="shared" si="12"/>
        <v>0</v>
      </c>
      <c r="CE39" s="52">
        <f t="shared" si="12"/>
        <v>0</v>
      </c>
      <c r="CF39" s="52">
        <f t="shared" si="12"/>
        <v>0</v>
      </c>
      <c r="CG39" s="52">
        <f t="shared" si="12"/>
        <v>0</v>
      </c>
      <c r="CH39" s="52">
        <f t="shared" si="12"/>
        <v>0</v>
      </c>
      <c r="CI39" s="52">
        <f t="shared" si="13"/>
        <v>0</v>
      </c>
      <c r="CJ39" s="52">
        <f t="shared" si="13"/>
        <v>0</v>
      </c>
      <c r="CK39" s="52">
        <f t="shared" si="13"/>
        <v>0</v>
      </c>
      <c r="CL39" s="52">
        <f t="shared" si="13"/>
        <v>0</v>
      </c>
      <c r="CM39" s="52">
        <f t="shared" si="13"/>
        <v>0</v>
      </c>
      <c r="CN39" s="52">
        <f t="shared" si="13"/>
        <v>0</v>
      </c>
      <c r="CO39" s="52">
        <f t="shared" si="13"/>
        <v>0</v>
      </c>
      <c r="CP39" s="52">
        <f t="shared" si="13"/>
        <v>0</v>
      </c>
      <c r="CQ39" s="52">
        <f t="shared" si="13"/>
        <v>0</v>
      </c>
      <c r="CR39" s="52">
        <f t="shared" si="13"/>
        <v>0</v>
      </c>
      <c r="CS39" s="52">
        <f t="shared" si="13"/>
        <v>0</v>
      </c>
      <c r="CT39" s="52">
        <f t="shared" si="13"/>
        <v>0</v>
      </c>
      <c r="CU39" s="52">
        <f t="shared" si="13"/>
        <v>0</v>
      </c>
      <c r="CV39" s="52">
        <f t="shared" si="13"/>
        <v>0</v>
      </c>
      <c r="CW39" s="1">
        <f t="shared" si="19"/>
        <v>0</v>
      </c>
      <c r="CX39" s="86">
        <f t="shared" si="21"/>
        <v>0</v>
      </c>
      <c r="CY39" s="87">
        <f t="shared" si="14"/>
        <v>0</v>
      </c>
      <c r="CZ39" s="87">
        <f t="shared" si="14"/>
        <v>0</v>
      </c>
      <c r="DA39" s="87">
        <f t="shared" si="14"/>
        <v>0</v>
      </c>
      <c r="DB39" s="87">
        <f t="shared" si="14"/>
        <v>0</v>
      </c>
      <c r="DC39" s="87">
        <f t="shared" si="14"/>
        <v>0</v>
      </c>
      <c r="DD39" s="87">
        <f t="shared" si="14"/>
        <v>0</v>
      </c>
      <c r="DE39" s="87">
        <f t="shared" si="14"/>
        <v>0</v>
      </c>
      <c r="DF39" s="87">
        <f t="shared" si="14"/>
        <v>0</v>
      </c>
      <c r="DG39" s="87">
        <f t="shared" si="14"/>
        <v>0</v>
      </c>
      <c r="DH39" s="87">
        <f t="shared" si="14"/>
        <v>0</v>
      </c>
      <c r="DI39" s="87">
        <f t="shared" si="14"/>
        <v>0</v>
      </c>
      <c r="DJ39" s="87">
        <f t="shared" si="14"/>
        <v>0</v>
      </c>
      <c r="DK39" s="87">
        <f t="shared" si="14"/>
        <v>0</v>
      </c>
      <c r="DL39" s="87">
        <f t="shared" si="14"/>
        <v>0</v>
      </c>
      <c r="DM39" s="87">
        <f t="shared" si="14"/>
        <v>0</v>
      </c>
      <c r="DN39" s="87">
        <f t="shared" si="14"/>
        <v>0</v>
      </c>
      <c r="DO39" s="87">
        <f t="shared" si="15"/>
        <v>0</v>
      </c>
      <c r="DP39" s="87">
        <f t="shared" si="15"/>
        <v>0</v>
      </c>
      <c r="DQ39" s="87">
        <f t="shared" si="15"/>
        <v>0</v>
      </c>
      <c r="DR39" s="87">
        <f t="shared" si="15"/>
        <v>0</v>
      </c>
      <c r="DS39" s="87">
        <f t="shared" si="15"/>
        <v>0</v>
      </c>
      <c r="DT39" s="87">
        <f t="shared" si="15"/>
        <v>0</v>
      </c>
      <c r="DU39" s="87">
        <f t="shared" si="15"/>
        <v>0</v>
      </c>
      <c r="DV39" s="87">
        <f t="shared" si="15"/>
        <v>0</v>
      </c>
      <c r="DW39" s="87">
        <f t="shared" si="15"/>
        <v>0</v>
      </c>
      <c r="DX39" s="87">
        <f t="shared" si="15"/>
        <v>0</v>
      </c>
      <c r="DY39" s="87">
        <f t="shared" si="15"/>
        <v>0</v>
      </c>
      <c r="DZ39" s="87">
        <f t="shared" si="15"/>
        <v>0</v>
      </c>
      <c r="EA39" s="87">
        <f t="shared" si="15"/>
        <v>0</v>
      </c>
      <c r="EB39" s="96">
        <f t="shared" si="15"/>
        <v>0</v>
      </c>
      <c r="EC39" s="61">
        <f t="shared" si="16"/>
        <v>0</v>
      </c>
      <c r="ED39" s="62">
        <f t="shared" si="16"/>
        <v>0</v>
      </c>
      <c r="EE39" s="62">
        <f t="shared" si="16"/>
        <v>0</v>
      </c>
      <c r="EF39" s="62">
        <f t="shared" si="16"/>
        <v>0</v>
      </c>
      <c r="EG39" s="62">
        <f t="shared" si="16"/>
        <v>0</v>
      </c>
      <c r="EH39" s="62">
        <f t="shared" si="16"/>
        <v>0</v>
      </c>
      <c r="EI39" s="62">
        <f t="shared" si="16"/>
        <v>0</v>
      </c>
      <c r="EJ39" s="62">
        <f t="shared" si="16"/>
        <v>0</v>
      </c>
      <c r="EK39" s="62">
        <f t="shared" si="16"/>
        <v>0</v>
      </c>
      <c r="EL39" s="62">
        <f t="shared" si="16"/>
        <v>0</v>
      </c>
      <c r="EM39" s="62">
        <f t="shared" si="16"/>
        <v>0</v>
      </c>
      <c r="EN39" s="62">
        <f t="shared" si="16"/>
        <v>0</v>
      </c>
      <c r="EO39" s="62">
        <f t="shared" si="16"/>
        <v>0</v>
      </c>
      <c r="EP39" s="62">
        <f t="shared" si="16"/>
        <v>0</v>
      </c>
      <c r="EQ39" s="62">
        <f t="shared" si="16"/>
        <v>0</v>
      </c>
      <c r="ER39" s="62">
        <f t="shared" si="16"/>
        <v>0</v>
      </c>
      <c r="ES39" s="62">
        <f t="shared" si="17"/>
        <v>0</v>
      </c>
      <c r="ET39" s="62">
        <f t="shared" si="17"/>
        <v>0</v>
      </c>
      <c r="EU39" s="62">
        <f t="shared" si="17"/>
        <v>0</v>
      </c>
      <c r="EV39" s="62">
        <f t="shared" si="17"/>
        <v>0</v>
      </c>
      <c r="EW39" s="62">
        <f t="shared" si="17"/>
        <v>0</v>
      </c>
      <c r="EX39" s="62">
        <f t="shared" si="17"/>
        <v>0</v>
      </c>
      <c r="EY39" s="62">
        <f t="shared" si="17"/>
        <v>0</v>
      </c>
      <c r="EZ39" s="62">
        <f t="shared" si="17"/>
        <v>0</v>
      </c>
      <c r="FA39" s="62">
        <f t="shared" si="17"/>
        <v>0</v>
      </c>
      <c r="FB39" s="62">
        <f t="shared" si="17"/>
        <v>0</v>
      </c>
      <c r="FC39" s="62">
        <f t="shared" si="17"/>
        <v>0</v>
      </c>
      <c r="FD39" s="62">
        <f t="shared" si="17"/>
        <v>0</v>
      </c>
      <c r="FE39" s="62">
        <f t="shared" si="17"/>
        <v>0</v>
      </c>
      <c r="FF39" s="62">
        <f t="shared" si="17"/>
        <v>0</v>
      </c>
      <c r="FG39" s="62">
        <f t="shared" si="17"/>
        <v>0</v>
      </c>
    </row>
    <row r="40" spans="1:163" x14ac:dyDescent="0.25">
      <c r="F40" s="101"/>
      <c r="G40" s="100"/>
      <c r="H40" s="100"/>
      <c r="I40" s="100"/>
      <c r="J40" s="100"/>
      <c r="K40" s="100"/>
      <c r="L40" s="100"/>
      <c r="M40" s="100"/>
      <c r="N40" s="100"/>
      <c r="O40" s="100"/>
      <c r="P40" s="100"/>
      <c r="Q40" s="100"/>
      <c r="R40" s="100"/>
      <c r="S40" s="100"/>
      <c r="T40" s="100"/>
      <c r="U40" s="100"/>
      <c r="V40" s="100"/>
      <c r="W40" s="100"/>
      <c r="X40" s="100"/>
      <c r="Y40" s="100"/>
      <c r="Z40" s="100"/>
      <c r="AA40" s="100"/>
      <c r="AB40" s="100"/>
      <c r="AC40" s="100"/>
      <c r="AD40" s="100"/>
      <c r="AE40" s="100"/>
      <c r="AF40" s="100"/>
      <c r="AG40" s="100"/>
      <c r="AH40" s="100"/>
      <c r="AI40" s="100"/>
      <c r="AJ40" s="100"/>
      <c r="AK40" s="27"/>
      <c r="AL40" s="27"/>
      <c r="AM40" s="103">
        <f t="shared" si="10"/>
        <v>0</v>
      </c>
      <c r="AN40" s="104">
        <f t="shared" si="10"/>
        <v>0</v>
      </c>
      <c r="AO40" s="104">
        <f t="shared" si="10"/>
        <v>0</v>
      </c>
      <c r="AP40" s="104">
        <f t="shared" si="10"/>
        <v>0</v>
      </c>
      <c r="AQ40" s="104">
        <f t="shared" si="10"/>
        <v>0</v>
      </c>
      <c r="AR40" s="104">
        <f t="shared" si="10"/>
        <v>0</v>
      </c>
      <c r="AS40" s="104">
        <f t="shared" si="10"/>
        <v>0</v>
      </c>
      <c r="AT40" s="104">
        <f t="shared" si="10"/>
        <v>0</v>
      </c>
      <c r="AU40" s="104">
        <f t="shared" si="10"/>
        <v>0</v>
      </c>
      <c r="AV40" s="104">
        <f t="shared" si="10"/>
        <v>0</v>
      </c>
      <c r="AW40" s="104">
        <f t="shared" si="10"/>
        <v>0</v>
      </c>
      <c r="AX40" s="104">
        <f t="shared" si="10"/>
        <v>0</v>
      </c>
      <c r="AY40" s="104">
        <f t="shared" si="10"/>
        <v>0</v>
      </c>
      <c r="AZ40" s="104">
        <f t="shared" si="10"/>
        <v>0</v>
      </c>
      <c r="BA40" s="104">
        <f t="shared" si="10"/>
        <v>0</v>
      </c>
      <c r="BB40" s="104">
        <f t="shared" si="10"/>
        <v>0</v>
      </c>
      <c r="BC40" s="104">
        <f t="shared" si="11"/>
        <v>0</v>
      </c>
      <c r="BD40" s="104">
        <f t="shared" si="11"/>
        <v>0</v>
      </c>
      <c r="BE40" s="104">
        <f t="shared" si="11"/>
        <v>0</v>
      </c>
      <c r="BF40" s="104">
        <f t="shared" si="11"/>
        <v>0</v>
      </c>
      <c r="BG40" s="104">
        <f t="shared" si="11"/>
        <v>0</v>
      </c>
      <c r="BH40" s="104">
        <f t="shared" si="11"/>
        <v>0</v>
      </c>
      <c r="BI40" s="104">
        <f t="shared" si="11"/>
        <v>0</v>
      </c>
      <c r="BJ40" s="104">
        <f t="shared" si="11"/>
        <v>0</v>
      </c>
      <c r="BK40" s="104">
        <f t="shared" si="11"/>
        <v>0</v>
      </c>
      <c r="BL40" s="104">
        <f t="shared" si="11"/>
        <v>0</v>
      </c>
      <c r="BM40" s="104">
        <f t="shared" si="11"/>
        <v>0</v>
      </c>
      <c r="BN40" s="104">
        <f t="shared" si="11"/>
        <v>0</v>
      </c>
      <c r="BO40" s="104">
        <f t="shared" si="11"/>
        <v>0</v>
      </c>
      <c r="BP40" s="104">
        <f t="shared" si="11"/>
        <v>0</v>
      </c>
      <c r="BQ40" s="105">
        <f t="shared" si="11"/>
        <v>0</v>
      </c>
      <c r="BR40" s="51">
        <f t="shared" si="20"/>
        <v>0</v>
      </c>
      <c r="BS40" s="52">
        <f t="shared" si="12"/>
        <v>0</v>
      </c>
      <c r="BT40" s="52">
        <f t="shared" si="12"/>
        <v>0</v>
      </c>
      <c r="BU40" s="52">
        <f t="shared" si="12"/>
        <v>0</v>
      </c>
      <c r="BV40" s="52">
        <f t="shared" si="12"/>
        <v>0</v>
      </c>
      <c r="BW40" s="52">
        <f t="shared" si="12"/>
        <v>0</v>
      </c>
      <c r="BX40" s="52">
        <f t="shared" si="12"/>
        <v>0</v>
      </c>
      <c r="BY40" s="52">
        <f t="shared" si="12"/>
        <v>0</v>
      </c>
      <c r="BZ40" s="52">
        <f t="shared" si="12"/>
        <v>0</v>
      </c>
      <c r="CA40" s="52">
        <f t="shared" si="12"/>
        <v>0</v>
      </c>
      <c r="CB40" s="52">
        <f t="shared" si="12"/>
        <v>0</v>
      </c>
      <c r="CC40" s="52">
        <f t="shared" si="12"/>
        <v>0</v>
      </c>
      <c r="CD40" s="52">
        <f t="shared" si="12"/>
        <v>0</v>
      </c>
      <c r="CE40" s="52">
        <f t="shared" si="12"/>
        <v>0</v>
      </c>
      <c r="CF40" s="52">
        <f t="shared" si="12"/>
        <v>0</v>
      </c>
      <c r="CG40" s="52">
        <f t="shared" si="12"/>
        <v>0</v>
      </c>
      <c r="CH40" s="52">
        <f t="shared" si="12"/>
        <v>0</v>
      </c>
      <c r="CI40" s="52">
        <f t="shared" si="13"/>
        <v>0</v>
      </c>
      <c r="CJ40" s="52">
        <f t="shared" si="13"/>
        <v>0</v>
      </c>
      <c r="CK40" s="52">
        <f t="shared" si="13"/>
        <v>0</v>
      </c>
      <c r="CL40" s="52">
        <f t="shared" si="13"/>
        <v>0</v>
      </c>
      <c r="CM40" s="52">
        <f t="shared" si="13"/>
        <v>0</v>
      </c>
      <c r="CN40" s="52">
        <f t="shared" si="13"/>
        <v>0</v>
      </c>
      <c r="CO40" s="52">
        <f t="shared" si="13"/>
        <v>0</v>
      </c>
      <c r="CP40" s="52">
        <f t="shared" si="13"/>
        <v>0</v>
      </c>
      <c r="CQ40" s="52">
        <f t="shared" si="13"/>
        <v>0</v>
      </c>
      <c r="CR40" s="52">
        <f t="shared" si="13"/>
        <v>0</v>
      </c>
      <c r="CS40" s="52">
        <f t="shared" si="13"/>
        <v>0</v>
      </c>
      <c r="CT40" s="52">
        <f t="shared" si="13"/>
        <v>0</v>
      </c>
      <c r="CU40" s="52">
        <f t="shared" si="13"/>
        <v>0</v>
      </c>
      <c r="CV40" s="52">
        <f t="shared" si="13"/>
        <v>0</v>
      </c>
      <c r="CW40" s="1">
        <f t="shared" si="19"/>
        <v>0</v>
      </c>
      <c r="CX40" s="86">
        <f t="shared" si="21"/>
        <v>0</v>
      </c>
      <c r="CY40" s="87">
        <f t="shared" si="14"/>
        <v>0</v>
      </c>
      <c r="CZ40" s="87">
        <f t="shared" si="14"/>
        <v>0</v>
      </c>
      <c r="DA40" s="87">
        <f t="shared" si="14"/>
        <v>0</v>
      </c>
      <c r="DB40" s="87">
        <f t="shared" si="14"/>
        <v>0</v>
      </c>
      <c r="DC40" s="87">
        <f t="shared" si="14"/>
        <v>0</v>
      </c>
      <c r="DD40" s="87">
        <f t="shared" si="14"/>
        <v>0</v>
      </c>
      <c r="DE40" s="87">
        <f t="shared" si="14"/>
        <v>0</v>
      </c>
      <c r="DF40" s="87">
        <f t="shared" si="14"/>
        <v>0</v>
      </c>
      <c r="DG40" s="87">
        <f t="shared" si="14"/>
        <v>0</v>
      </c>
      <c r="DH40" s="87">
        <f t="shared" si="14"/>
        <v>0</v>
      </c>
      <c r="DI40" s="87">
        <f t="shared" si="14"/>
        <v>0</v>
      </c>
      <c r="DJ40" s="87">
        <f t="shared" si="14"/>
        <v>0</v>
      </c>
      <c r="DK40" s="87">
        <f t="shared" si="14"/>
        <v>0</v>
      </c>
      <c r="DL40" s="87">
        <f t="shared" si="14"/>
        <v>0</v>
      </c>
      <c r="DM40" s="87">
        <f t="shared" si="14"/>
        <v>0</v>
      </c>
      <c r="DN40" s="87">
        <f t="shared" si="14"/>
        <v>0</v>
      </c>
      <c r="DO40" s="87">
        <f t="shared" si="15"/>
        <v>0</v>
      </c>
      <c r="DP40" s="87">
        <f t="shared" si="15"/>
        <v>0</v>
      </c>
      <c r="DQ40" s="87">
        <f t="shared" si="15"/>
        <v>0</v>
      </c>
      <c r="DR40" s="87">
        <f t="shared" si="15"/>
        <v>0</v>
      </c>
      <c r="DS40" s="87">
        <f t="shared" si="15"/>
        <v>0</v>
      </c>
      <c r="DT40" s="87">
        <f t="shared" si="15"/>
        <v>0</v>
      </c>
      <c r="DU40" s="87">
        <f t="shared" si="15"/>
        <v>0</v>
      </c>
      <c r="DV40" s="87">
        <f t="shared" si="15"/>
        <v>0</v>
      </c>
      <c r="DW40" s="87">
        <f t="shared" si="15"/>
        <v>0</v>
      </c>
      <c r="DX40" s="87">
        <f t="shared" si="15"/>
        <v>0</v>
      </c>
      <c r="DY40" s="87">
        <f t="shared" si="15"/>
        <v>0</v>
      </c>
      <c r="DZ40" s="87">
        <f t="shared" si="15"/>
        <v>0</v>
      </c>
      <c r="EA40" s="87">
        <f t="shared" si="15"/>
        <v>0</v>
      </c>
      <c r="EB40" s="96">
        <f t="shared" si="15"/>
        <v>0</v>
      </c>
      <c r="EC40" s="61">
        <f t="shared" si="16"/>
        <v>0</v>
      </c>
      <c r="ED40" s="62">
        <f t="shared" si="16"/>
        <v>0</v>
      </c>
      <c r="EE40" s="62">
        <f t="shared" si="16"/>
        <v>0</v>
      </c>
      <c r="EF40" s="62">
        <f t="shared" si="16"/>
        <v>0</v>
      </c>
      <c r="EG40" s="62">
        <f t="shared" si="16"/>
        <v>0</v>
      </c>
      <c r="EH40" s="62">
        <f t="shared" si="16"/>
        <v>0</v>
      </c>
      <c r="EI40" s="62">
        <f t="shared" si="16"/>
        <v>0</v>
      </c>
      <c r="EJ40" s="62">
        <f t="shared" si="16"/>
        <v>0</v>
      </c>
      <c r="EK40" s="62">
        <f t="shared" si="16"/>
        <v>0</v>
      </c>
      <c r="EL40" s="62">
        <f t="shared" si="16"/>
        <v>0</v>
      </c>
      <c r="EM40" s="62">
        <f t="shared" si="16"/>
        <v>0</v>
      </c>
      <c r="EN40" s="62">
        <f t="shared" si="16"/>
        <v>0</v>
      </c>
      <c r="EO40" s="62">
        <f t="shared" si="16"/>
        <v>0</v>
      </c>
      <c r="EP40" s="62">
        <f t="shared" si="16"/>
        <v>0</v>
      </c>
      <c r="EQ40" s="62">
        <f t="shared" si="16"/>
        <v>0</v>
      </c>
      <c r="ER40" s="62">
        <f t="shared" si="16"/>
        <v>0</v>
      </c>
      <c r="ES40" s="62">
        <f t="shared" si="17"/>
        <v>0</v>
      </c>
      <c r="ET40" s="62">
        <f t="shared" si="17"/>
        <v>0</v>
      </c>
      <c r="EU40" s="62">
        <f t="shared" si="17"/>
        <v>0</v>
      </c>
      <c r="EV40" s="62">
        <f t="shared" si="17"/>
        <v>0</v>
      </c>
      <c r="EW40" s="62">
        <f t="shared" si="17"/>
        <v>0</v>
      </c>
      <c r="EX40" s="62">
        <f t="shared" si="17"/>
        <v>0</v>
      </c>
      <c r="EY40" s="62">
        <f t="shared" si="17"/>
        <v>0</v>
      </c>
      <c r="EZ40" s="62">
        <f t="shared" si="17"/>
        <v>0</v>
      </c>
      <c r="FA40" s="62">
        <f t="shared" si="17"/>
        <v>0</v>
      </c>
      <c r="FB40" s="62">
        <f t="shared" si="17"/>
        <v>0</v>
      </c>
      <c r="FC40" s="62">
        <f t="shared" si="17"/>
        <v>0</v>
      </c>
      <c r="FD40" s="62">
        <f t="shared" si="17"/>
        <v>0</v>
      </c>
      <c r="FE40" s="62">
        <f t="shared" si="17"/>
        <v>0</v>
      </c>
      <c r="FF40" s="62">
        <f t="shared" si="17"/>
        <v>0</v>
      </c>
      <c r="FG40" s="62">
        <f t="shared" si="17"/>
        <v>0</v>
      </c>
    </row>
    <row r="41" spans="1:163" ht="15.75" customHeight="1" x14ac:dyDescent="0.25">
      <c r="A41" s="13"/>
      <c r="B41" s="13"/>
      <c r="C41" s="13"/>
      <c r="D41" s="13"/>
      <c r="E41" s="13"/>
      <c r="F41" s="63"/>
      <c r="G41" s="64"/>
      <c r="H41" s="64"/>
      <c r="I41" s="64"/>
      <c r="J41" s="64"/>
      <c r="K41" s="64"/>
      <c r="L41" s="64"/>
      <c r="M41" s="64"/>
      <c r="N41" s="64"/>
      <c r="O41" s="64"/>
      <c r="P41" s="64"/>
      <c r="Q41" s="64"/>
      <c r="R41" s="64"/>
      <c r="S41" s="64"/>
      <c r="T41" s="64"/>
      <c r="U41" s="64"/>
      <c r="V41" s="64"/>
      <c r="W41" s="64"/>
      <c r="X41" s="64"/>
      <c r="Y41" s="64"/>
      <c r="Z41" s="64"/>
      <c r="AA41" s="64"/>
      <c r="AB41" s="64"/>
      <c r="AC41" s="64"/>
      <c r="AD41" s="64"/>
      <c r="AE41" s="64"/>
      <c r="AF41" s="64"/>
      <c r="AG41" s="64"/>
      <c r="AH41" s="64"/>
      <c r="AI41" s="64"/>
      <c r="AJ41" s="64"/>
      <c r="AK41" s="82"/>
      <c r="AL41" s="82"/>
      <c r="AM41" s="76">
        <f t="shared" si="10"/>
        <v>0</v>
      </c>
      <c r="AN41" s="77">
        <f t="shared" si="10"/>
        <v>0</v>
      </c>
      <c r="AO41" s="77">
        <f t="shared" si="10"/>
        <v>0</v>
      </c>
      <c r="AP41" s="77">
        <f t="shared" si="10"/>
        <v>0</v>
      </c>
      <c r="AQ41" s="77">
        <f t="shared" si="10"/>
        <v>0</v>
      </c>
      <c r="AR41" s="77">
        <f t="shared" si="10"/>
        <v>0</v>
      </c>
      <c r="AS41" s="77">
        <f t="shared" si="10"/>
        <v>0</v>
      </c>
      <c r="AT41" s="77">
        <f t="shared" si="10"/>
        <v>0</v>
      </c>
      <c r="AU41" s="77">
        <f t="shared" si="10"/>
        <v>0</v>
      </c>
      <c r="AV41" s="77">
        <f t="shared" si="10"/>
        <v>0</v>
      </c>
      <c r="AW41" s="77">
        <f t="shared" si="10"/>
        <v>0</v>
      </c>
      <c r="AX41" s="77">
        <f t="shared" si="10"/>
        <v>0</v>
      </c>
      <c r="AY41" s="77">
        <f t="shared" si="10"/>
        <v>0</v>
      </c>
      <c r="AZ41" s="77">
        <f t="shared" si="10"/>
        <v>0</v>
      </c>
      <c r="BA41" s="77">
        <f t="shared" si="10"/>
        <v>0</v>
      </c>
      <c r="BB41" s="77">
        <f t="shared" si="10"/>
        <v>0</v>
      </c>
      <c r="BC41" s="77">
        <f t="shared" si="11"/>
        <v>0</v>
      </c>
      <c r="BD41" s="77">
        <f t="shared" si="11"/>
        <v>0</v>
      </c>
      <c r="BE41" s="77">
        <f t="shared" si="11"/>
        <v>0</v>
      </c>
      <c r="BF41" s="77">
        <f t="shared" si="11"/>
        <v>0</v>
      </c>
      <c r="BG41" s="77">
        <f t="shared" si="11"/>
        <v>0</v>
      </c>
      <c r="BH41" s="77">
        <f t="shared" si="11"/>
        <v>0</v>
      </c>
      <c r="BI41" s="77">
        <f t="shared" si="11"/>
        <v>0</v>
      </c>
      <c r="BJ41" s="77">
        <f t="shared" si="11"/>
        <v>0</v>
      </c>
      <c r="BK41" s="77">
        <f t="shared" si="11"/>
        <v>0</v>
      </c>
      <c r="BL41" s="77">
        <f t="shared" si="11"/>
        <v>0</v>
      </c>
      <c r="BM41" s="77">
        <f t="shared" si="11"/>
        <v>0</v>
      </c>
      <c r="BN41" s="77">
        <f t="shared" si="11"/>
        <v>0</v>
      </c>
      <c r="BO41" s="77">
        <f t="shared" si="11"/>
        <v>0</v>
      </c>
      <c r="BP41" s="77">
        <f t="shared" si="11"/>
        <v>0</v>
      </c>
      <c r="BQ41" s="78">
        <f t="shared" si="11"/>
        <v>0</v>
      </c>
      <c r="BR41" s="81">
        <f t="shared" si="20"/>
        <v>0</v>
      </c>
      <c r="BS41" s="84">
        <f t="shared" si="12"/>
        <v>0</v>
      </c>
      <c r="BT41" s="84">
        <f t="shared" si="12"/>
        <v>0</v>
      </c>
      <c r="BU41" s="84">
        <f t="shared" si="12"/>
        <v>0</v>
      </c>
      <c r="BV41" s="84">
        <f t="shared" si="12"/>
        <v>0</v>
      </c>
      <c r="BW41" s="84">
        <f t="shared" si="12"/>
        <v>0</v>
      </c>
      <c r="BX41" s="84">
        <f t="shared" si="12"/>
        <v>0</v>
      </c>
      <c r="BY41" s="84">
        <f t="shared" si="12"/>
        <v>0</v>
      </c>
      <c r="BZ41" s="84">
        <f t="shared" si="12"/>
        <v>0</v>
      </c>
      <c r="CA41" s="84">
        <f t="shared" si="12"/>
        <v>0</v>
      </c>
      <c r="CB41" s="84">
        <f t="shared" si="12"/>
        <v>0</v>
      </c>
      <c r="CC41" s="84">
        <f t="shared" si="12"/>
        <v>0</v>
      </c>
      <c r="CD41" s="84">
        <f t="shared" si="12"/>
        <v>0</v>
      </c>
      <c r="CE41" s="84">
        <f t="shared" si="12"/>
        <v>0</v>
      </c>
      <c r="CF41" s="84">
        <f t="shared" si="12"/>
        <v>0</v>
      </c>
      <c r="CG41" s="84">
        <f t="shared" si="12"/>
        <v>0</v>
      </c>
      <c r="CH41" s="84">
        <f t="shared" si="12"/>
        <v>0</v>
      </c>
      <c r="CI41" s="84">
        <f t="shared" si="13"/>
        <v>0</v>
      </c>
      <c r="CJ41" s="84">
        <f t="shared" si="13"/>
        <v>0</v>
      </c>
      <c r="CK41" s="84">
        <f t="shared" si="13"/>
        <v>0</v>
      </c>
      <c r="CL41" s="84">
        <f t="shared" si="13"/>
        <v>0</v>
      </c>
      <c r="CM41" s="84">
        <f t="shared" si="13"/>
        <v>0</v>
      </c>
      <c r="CN41" s="84">
        <f t="shared" si="13"/>
        <v>0</v>
      </c>
      <c r="CO41" s="84">
        <f t="shared" si="13"/>
        <v>0</v>
      </c>
      <c r="CP41" s="84">
        <f t="shared" si="13"/>
        <v>0</v>
      </c>
      <c r="CQ41" s="84">
        <f t="shared" si="13"/>
        <v>0</v>
      </c>
      <c r="CR41" s="84">
        <f t="shared" si="13"/>
        <v>0</v>
      </c>
      <c r="CS41" s="84">
        <f t="shared" si="13"/>
        <v>0</v>
      </c>
      <c r="CT41" s="84">
        <f t="shared" si="13"/>
        <v>0</v>
      </c>
      <c r="CU41" s="84">
        <f t="shared" si="13"/>
        <v>0</v>
      </c>
      <c r="CV41" s="84">
        <f t="shared" si="13"/>
        <v>0</v>
      </c>
      <c r="CW41" s="13">
        <f t="shared" si="19"/>
        <v>0</v>
      </c>
      <c r="CX41" s="41">
        <f t="shared" si="21"/>
        <v>0</v>
      </c>
      <c r="CY41" s="42">
        <f t="shared" si="14"/>
        <v>0</v>
      </c>
      <c r="CZ41" s="42">
        <f t="shared" si="14"/>
        <v>0</v>
      </c>
      <c r="DA41" s="42">
        <f t="shared" si="14"/>
        <v>0</v>
      </c>
      <c r="DB41" s="42">
        <f t="shared" si="14"/>
        <v>0</v>
      </c>
      <c r="DC41" s="42">
        <f t="shared" si="14"/>
        <v>0</v>
      </c>
      <c r="DD41" s="42">
        <f t="shared" si="14"/>
        <v>0</v>
      </c>
      <c r="DE41" s="42">
        <f t="shared" si="14"/>
        <v>0</v>
      </c>
      <c r="DF41" s="42">
        <f t="shared" si="14"/>
        <v>0</v>
      </c>
      <c r="DG41" s="42">
        <f t="shared" si="14"/>
        <v>0</v>
      </c>
      <c r="DH41" s="42">
        <f t="shared" si="14"/>
        <v>0</v>
      </c>
      <c r="DI41" s="42">
        <f t="shared" si="14"/>
        <v>0</v>
      </c>
      <c r="DJ41" s="42">
        <f t="shared" si="14"/>
        <v>0</v>
      </c>
      <c r="DK41" s="42">
        <f t="shared" si="14"/>
        <v>0</v>
      </c>
      <c r="DL41" s="42">
        <f t="shared" si="14"/>
        <v>0</v>
      </c>
      <c r="DM41" s="42">
        <f t="shared" si="14"/>
        <v>0</v>
      </c>
      <c r="DN41" s="42">
        <f t="shared" si="14"/>
        <v>0</v>
      </c>
      <c r="DO41" s="42">
        <f t="shared" si="15"/>
        <v>0</v>
      </c>
      <c r="DP41" s="42">
        <f t="shared" si="15"/>
        <v>0</v>
      </c>
      <c r="DQ41" s="42">
        <f t="shared" si="15"/>
        <v>0</v>
      </c>
      <c r="DR41" s="42">
        <f t="shared" si="15"/>
        <v>0</v>
      </c>
      <c r="DS41" s="42">
        <f t="shared" si="15"/>
        <v>0</v>
      </c>
      <c r="DT41" s="42">
        <f t="shared" si="15"/>
        <v>0</v>
      </c>
      <c r="DU41" s="42">
        <f t="shared" si="15"/>
        <v>0</v>
      </c>
      <c r="DV41" s="42">
        <f t="shared" si="15"/>
        <v>0</v>
      </c>
      <c r="DW41" s="42">
        <f t="shared" si="15"/>
        <v>0</v>
      </c>
      <c r="DX41" s="42">
        <f t="shared" si="15"/>
        <v>0</v>
      </c>
      <c r="DY41" s="42">
        <f t="shared" si="15"/>
        <v>0</v>
      </c>
      <c r="DZ41" s="42">
        <f t="shared" si="15"/>
        <v>0</v>
      </c>
      <c r="EA41" s="42">
        <f t="shared" si="15"/>
        <v>0</v>
      </c>
      <c r="EB41" s="95">
        <f t="shared" si="15"/>
        <v>0</v>
      </c>
      <c r="EC41" s="57">
        <f t="shared" si="16"/>
        <v>0</v>
      </c>
      <c r="ED41" s="58">
        <f t="shared" si="16"/>
        <v>0</v>
      </c>
      <c r="EE41" s="58">
        <f t="shared" si="16"/>
        <v>0</v>
      </c>
      <c r="EF41" s="58">
        <f t="shared" si="16"/>
        <v>0</v>
      </c>
      <c r="EG41" s="58">
        <f t="shared" si="16"/>
        <v>0</v>
      </c>
      <c r="EH41" s="58">
        <f t="shared" si="16"/>
        <v>0</v>
      </c>
      <c r="EI41" s="58">
        <f t="shared" si="16"/>
        <v>0</v>
      </c>
      <c r="EJ41" s="58">
        <f t="shared" si="16"/>
        <v>0</v>
      </c>
      <c r="EK41" s="58">
        <f t="shared" si="16"/>
        <v>0</v>
      </c>
      <c r="EL41" s="58">
        <f t="shared" si="16"/>
        <v>0</v>
      </c>
      <c r="EM41" s="58">
        <f t="shared" si="16"/>
        <v>0</v>
      </c>
      <c r="EN41" s="58">
        <f t="shared" si="16"/>
        <v>0</v>
      </c>
      <c r="EO41" s="58">
        <f t="shared" si="16"/>
        <v>0</v>
      </c>
      <c r="EP41" s="58">
        <f t="shared" si="16"/>
        <v>0</v>
      </c>
      <c r="EQ41" s="58">
        <f t="shared" si="16"/>
        <v>0</v>
      </c>
      <c r="ER41" s="58">
        <f t="shared" si="16"/>
        <v>0</v>
      </c>
      <c r="ES41" s="58">
        <f t="shared" si="17"/>
        <v>0</v>
      </c>
      <c r="ET41" s="58">
        <f t="shared" si="17"/>
        <v>0</v>
      </c>
      <c r="EU41" s="58">
        <f t="shared" si="17"/>
        <v>0</v>
      </c>
      <c r="EV41" s="58">
        <f t="shared" si="17"/>
        <v>0</v>
      </c>
      <c r="EW41" s="58">
        <f t="shared" si="17"/>
        <v>0</v>
      </c>
      <c r="EX41" s="58">
        <f t="shared" si="17"/>
        <v>0</v>
      </c>
      <c r="EY41" s="58">
        <f t="shared" si="17"/>
        <v>0</v>
      </c>
      <c r="EZ41" s="58">
        <f t="shared" si="17"/>
        <v>0</v>
      </c>
      <c r="FA41" s="58">
        <f t="shared" si="17"/>
        <v>0</v>
      </c>
      <c r="FB41" s="58">
        <f t="shared" si="17"/>
        <v>0</v>
      </c>
      <c r="FC41" s="58">
        <f t="shared" si="17"/>
        <v>0</v>
      </c>
      <c r="FD41" s="58">
        <f t="shared" si="17"/>
        <v>0</v>
      </c>
      <c r="FE41" s="58">
        <f t="shared" si="17"/>
        <v>0</v>
      </c>
      <c r="FF41" s="58">
        <f t="shared" si="17"/>
        <v>0</v>
      </c>
      <c r="FG41" s="58">
        <f t="shared" si="17"/>
        <v>0</v>
      </c>
    </row>
    <row r="42" spans="1:163" x14ac:dyDescent="0.25">
      <c r="A42" s="1"/>
      <c r="B42" s="1"/>
      <c r="C42" s="1"/>
      <c r="D42" s="1"/>
      <c r="E42" s="1" t="s">
        <v>32</v>
      </c>
      <c r="F42" s="101">
        <f>SUM(F31:F41)</f>
        <v>2079.0855195777899</v>
      </c>
      <c r="G42" s="100">
        <f t="shared" ref="G42:AJ42" si="22">SUM(G31:G41)</f>
        <v>1754.915607597643</v>
      </c>
      <c r="H42" s="100">
        <f t="shared" si="22"/>
        <v>1342.2058600182172</v>
      </c>
      <c r="I42" s="100">
        <f t="shared" si="22"/>
        <v>1269.5728803945758</v>
      </c>
      <c r="J42" s="100">
        <f t="shared" si="22"/>
        <v>1328.1636274700345</v>
      </c>
      <c r="K42" s="100">
        <f t="shared" si="22"/>
        <v>1307.9019751383535</v>
      </c>
      <c r="L42" s="100">
        <f t="shared" si="22"/>
        <v>1291.5450672738236</v>
      </c>
      <c r="M42" s="100">
        <f t="shared" si="22"/>
        <v>689.68355046758961</v>
      </c>
      <c r="N42" s="100">
        <f t="shared" si="22"/>
        <v>455.33370410818497</v>
      </c>
      <c r="O42" s="100">
        <f t="shared" si="22"/>
        <v>406.71806704448994</v>
      </c>
      <c r="P42" s="100">
        <f t="shared" si="22"/>
        <v>406.71806704448994</v>
      </c>
      <c r="Q42" s="100">
        <f t="shared" si="22"/>
        <v>406.71806704448994</v>
      </c>
      <c r="R42" s="100">
        <f t="shared" si="22"/>
        <v>406.71806704448994</v>
      </c>
      <c r="S42" s="100">
        <f t="shared" si="22"/>
        <v>406.71806704448994</v>
      </c>
      <c r="T42" s="100">
        <f t="shared" si="22"/>
        <v>406.71806704448994</v>
      </c>
      <c r="U42" s="100">
        <f t="shared" si="22"/>
        <v>406.71806704448994</v>
      </c>
      <c r="V42" s="100">
        <f t="shared" si="22"/>
        <v>389.54395594039801</v>
      </c>
      <c r="W42" s="100">
        <f t="shared" si="22"/>
        <v>316.350018225903</v>
      </c>
      <c r="X42" s="100">
        <f t="shared" si="22"/>
        <v>270.82786748043645</v>
      </c>
      <c r="Y42" s="100">
        <f t="shared" si="22"/>
        <v>270.82786748043645</v>
      </c>
      <c r="Z42" s="100">
        <f t="shared" si="22"/>
        <v>270.82786748043645</v>
      </c>
      <c r="AA42" s="100">
        <f t="shared" si="22"/>
        <v>270.82786748043645</v>
      </c>
      <c r="AB42" s="100">
        <f t="shared" si="22"/>
        <v>270.82786748043645</v>
      </c>
      <c r="AC42" s="100">
        <f t="shared" si="22"/>
        <v>270.82786748043645</v>
      </c>
      <c r="AD42" s="100">
        <f t="shared" si="22"/>
        <v>47.073007298149399</v>
      </c>
      <c r="AE42" s="100">
        <f t="shared" si="22"/>
        <v>30.664290281521392</v>
      </c>
      <c r="AF42" s="100">
        <f t="shared" si="22"/>
        <v>30.664290281521392</v>
      </c>
      <c r="AG42" s="100">
        <f t="shared" si="22"/>
        <v>6.63112692588179</v>
      </c>
      <c r="AH42" s="100">
        <f t="shared" si="22"/>
        <v>6.63112692588179</v>
      </c>
      <c r="AI42" s="100">
        <f t="shared" si="22"/>
        <v>6.63112692588179</v>
      </c>
      <c r="AJ42" s="100">
        <f t="shared" si="22"/>
        <v>6.63112692588179</v>
      </c>
      <c r="AK42" s="1"/>
      <c r="AL42" s="1"/>
      <c r="AM42" s="50">
        <f t="shared" ref="AM42:BP42" si="23">SUM(AM31:AM41)</f>
        <v>191.26093895440994</v>
      </c>
      <c r="AN42" s="99">
        <f t="shared" si="23"/>
        <v>162.62793997567243</v>
      </c>
      <c r="AO42" s="99">
        <f t="shared" si="23"/>
        <v>123.08198050617843</v>
      </c>
      <c r="AP42" s="99">
        <f t="shared" si="23"/>
        <v>114.64922308326229</v>
      </c>
      <c r="AQ42" s="99">
        <f t="shared" si="23"/>
        <v>115.87134731093525</v>
      </c>
      <c r="AR42" s="99">
        <f t="shared" si="23"/>
        <v>113.69524893276562</v>
      </c>
      <c r="AS42" s="99">
        <f t="shared" si="23"/>
        <v>111.66334821518608</v>
      </c>
      <c r="AT42" s="99">
        <f t="shared" si="23"/>
        <v>60.053781307049398</v>
      </c>
      <c r="AU42" s="99">
        <f t="shared" si="23"/>
        <v>40.093500858342409</v>
      </c>
      <c r="AV42" s="99">
        <f t="shared" si="23"/>
        <v>35.557859815003631</v>
      </c>
      <c r="AW42" s="99">
        <f t="shared" si="23"/>
        <v>35.557859815003631</v>
      </c>
      <c r="AX42" s="99">
        <f t="shared" si="23"/>
        <v>35.557859815003631</v>
      </c>
      <c r="AY42" s="99">
        <f t="shared" si="23"/>
        <v>35.557859815003631</v>
      </c>
      <c r="AZ42" s="99">
        <f t="shared" si="23"/>
        <v>35.557859815003631</v>
      </c>
      <c r="BA42" s="99">
        <f t="shared" si="23"/>
        <v>35.557859815003631</v>
      </c>
      <c r="BB42" s="99">
        <f t="shared" si="23"/>
        <v>35.557859815003631</v>
      </c>
      <c r="BC42" s="99">
        <f t="shared" si="23"/>
        <v>34.500928223035075</v>
      </c>
      <c r="BD42" s="99">
        <f t="shared" si="23"/>
        <v>28.301401698617347</v>
      </c>
      <c r="BE42" s="99">
        <f t="shared" si="23"/>
        <v>24.212125914678907</v>
      </c>
      <c r="BF42" s="99">
        <f t="shared" si="23"/>
        <v>24.212125914678907</v>
      </c>
      <c r="BG42" s="99">
        <f t="shared" si="23"/>
        <v>24.212125914678907</v>
      </c>
      <c r="BH42" s="99">
        <f t="shared" si="23"/>
        <v>24.212125914678907</v>
      </c>
      <c r="BI42" s="99">
        <f t="shared" si="23"/>
        <v>24.212125914678907</v>
      </c>
      <c r="BJ42" s="99">
        <f t="shared" si="23"/>
        <v>24.212125914678907</v>
      </c>
      <c r="BK42" s="99">
        <f t="shared" si="23"/>
        <v>5.2600892572391933</v>
      </c>
      <c r="BL42" s="99">
        <f t="shared" si="23"/>
        <v>3.249105163659042</v>
      </c>
      <c r="BM42" s="99">
        <f t="shared" si="23"/>
        <v>3.249105163659042</v>
      </c>
      <c r="BN42" s="99">
        <f t="shared" si="23"/>
        <v>1.2134962274363676</v>
      </c>
      <c r="BO42" s="99">
        <f t="shared" si="23"/>
        <v>1.2134962274363676</v>
      </c>
      <c r="BP42" s="99">
        <f t="shared" si="23"/>
        <v>1.2134962274363676</v>
      </c>
      <c r="BQ42" s="99">
        <f>SUM(BQ31:BQ41)</f>
        <v>1.2134962274363676</v>
      </c>
      <c r="BR42" s="51">
        <f t="shared" ref="BR42:CV42" si="24">SUM(BR31:BR41)</f>
        <v>7775.7798432209347</v>
      </c>
      <c r="BS42" s="52">
        <f t="shared" si="24"/>
        <v>6563.3843724151848</v>
      </c>
      <c r="BT42" s="52">
        <f t="shared" si="24"/>
        <v>5019.8499164681334</v>
      </c>
      <c r="BU42" s="52">
        <f t="shared" si="24"/>
        <v>4748.2025726757138</v>
      </c>
      <c r="BV42" s="52">
        <f t="shared" si="24"/>
        <v>4967.3319667379292</v>
      </c>
      <c r="BW42" s="52">
        <f t="shared" si="24"/>
        <v>4891.5533870174422</v>
      </c>
      <c r="BX42" s="52">
        <f t="shared" si="24"/>
        <v>4830.3785516041007</v>
      </c>
      <c r="BY42" s="52">
        <f t="shared" si="24"/>
        <v>2579.4164787487853</v>
      </c>
      <c r="BZ42" s="52">
        <f t="shared" si="24"/>
        <v>1702.948053364612</v>
      </c>
      <c r="CA42" s="52">
        <f t="shared" si="24"/>
        <v>1521.1255707463924</v>
      </c>
      <c r="CB42" s="52">
        <f t="shared" si="24"/>
        <v>1521.1255707463924</v>
      </c>
      <c r="CC42" s="52">
        <f t="shared" si="24"/>
        <v>1521.1255707463924</v>
      </c>
      <c r="CD42" s="52">
        <f t="shared" si="24"/>
        <v>1521.1255707463924</v>
      </c>
      <c r="CE42" s="52">
        <f t="shared" si="24"/>
        <v>1521.1255707463924</v>
      </c>
      <c r="CF42" s="52">
        <f t="shared" si="24"/>
        <v>1521.1255707463924</v>
      </c>
      <c r="CG42" s="52">
        <f t="shared" si="24"/>
        <v>1521.1255707463924</v>
      </c>
      <c r="CH42" s="52">
        <f t="shared" si="24"/>
        <v>1456.8943952170887</v>
      </c>
      <c r="CI42" s="52">
        <f t="shared" si="24"/>
        <v>1183.1490681648772</v>
      </c>
      <c r="CJ42" s="52">
        <f t="shared" si="24"/>
        <v>1012.8962243768325</v>
      </c>
      <c r="CK42" s="52">
        <f t="shared" si="24"/>
        <v>1012.8962243768325</v>
      </c>
      <c r="CL42" s="52">
        <f t="shared" si="24"/>
        <v>1012.8962243768325</v>
      </c>
      <c r="CM42" s="52">
        <f t="shared" si="24"/>
        <v>1012.8962243768325</v>
      </c>
      <c r="CN42" s="52">
        <f t="shared" si="24"/>
        <v>1012.8962243768325</v>
      </c>
      <c r="CO42" s="52">
        <f t="shared" si="24"/>
        <v>1012.8962243768325</v>
      </c>
      <c r="CP42" s="52">
        <f t="shared" si="24"/>
        <v>176.05304729507876</v>
      </c>
      <c r="CQ42" s="52">
        <f t="shared" si="24"/>
        <v>114.68444565289001</v>
      </c>
      <c r="CR42" s="52">
        <f t="shared" si="24"/>
        <v>114.68444565289001</v>
      </c>
      <c r="CS42" s="52">
        <f t="shared" si="24"/>
        <v>24.800414702797895</v>
      </c>
      <c r="CT42" s="52">
        <f t="shared" si="24"/>
        <v>24.800414702797895</v>
      </c>
      <c r="CU42" s="52">
        <f t="shared" si="24"/>
        <v>24.800414702797895</v>
      </c>
      <c r="CV42" s="52">
        <f t="shared" si="24"/>
        <v>24.800414702797895</v>
      </c>
      <c r="CW42" s="1"/>
      <c r="CX42" s="88">
        <f t="shared" ref="CX42:EB42" si="25">SUM(CX31:CX41)</f>
        <v>14.673050599503824</v>
      </c>
      <c r="CY42" s="89">
        <f t="shared" si="25"/>
        <v>12.293085253353299</v>
      </c>
      <c r="CZ42" s="89">
        <f t="shared" si="25"/>
        <v>9.502902514542777</v>
      </c>
      <c r="DA42" s="89">
        <f t="shared" si="25"/>
        <v>9.1260891835467763</v>
      </c>
      <c r="DB42" s="89">
        <f t="shared" si="25"/>
        <v>9.862796879370153</v>
      </c>
      <c r="DC42" s="89">
        <f t="shared" si="25"/>
        <v>9.7440096014375062</v>
      </c>
      <c r="DD42" s="89">
        <f t="shared" si="25"/>
        <v>9.6694536043563168</v>
      </c>
      <c r="DE42" s="89">
        <f t="shared" si="25"/>
        <v>5.1304657695890539</v>
      </c>
      <c r="DF42" s="89">
        <f t="shared" si="25"/>
        <v>3.3526130029614527</v>
      </c>
      <c r="DG42" s="89">
        <f t="shared" si="25"/>
        <v>3.0144231802634192</v>
      </c>
      <c r="DH42" s="89">
        <f t="shared" si="25"/>
        <v>3.0144231802634192</v>
      </c>
      <c r="DI42" s="89">
        <f t="shared" si="25"/>
        <v>3.0144231802634192</v>
      </c>
      <c r="DJ42" s="89">
        <f t="shared" si="25"/>
        <v>3.0144231802634192</v>
      </c>
      <c r="DK42" s="89">
        <f t="shared" si="25"/>
        <v>3.0144231802634192</v>
      </c>
      <c r="DL42" s="89">
        <f t="shared" si="25"/>
        <v>3.0144231802634192</v>
      </c>
      <c r="DM42" s="89">
        <f t="shared" si="25"/>
        <v>3.0144231802634192</v>
      </c>
      <c r="DN42" s="89">
        <f t="shared" si="25"/>
        <v>2.8526627526781514</v>
      </c>
      <c r="DO42" s="89">
        <f t="shared" si="25"/>
        <v>2.2947053654805556</v>
      </c>
      <c r="DP42" s="89">
        <f t="shared" si="25"/>
        <v>1.9658013910317282</v>
      </c>
      <c r="DQ42" s="89">
        <f t="shared" si="25"/>
        <v>1.9658013910317282</v>
      </c>
      <c r="DR42" s="89">
        <f t="shared" si="25"/>
        <v>1.9658013910317282</v>
      </c>
      <c r="DS42" s="89">
        <f t="shared" si="25"/>
        <v>1.9658013910317282</v>
      </c>
      <c r="DT42" s="89">
        <f t="shared" si="25"/>
        <v>1.9658013910317282</v>
      </c>
      <c r="DU42" s="89">
        <f t="shared" si="25"/>
        <v>1.9658013910317282</v>
      </c>
      <c r="DV42" s="89">
        <f t="shared" si="25"/>
        <v>0.26011809186215379</v>
      </c>
      <c r="DW42" s="89">
        <f t="shared" si="25"/>
        <v>0.18320480426004068</v>
      </c>
      <c r="DX42" s="89">
        <f t="shared" si="25"/>
        <v>0.18320480426004068</v>
      </c>
      <c r="DY42" s="89">
        <f t="shared" si="25"/>
        <v>0</v>
      </c>
      <c r="DZ42" s="89">
        <f t="shared" si="25"/>
        <v>0</v>
      </c>
      <c r="EA42" s="89">
        <f t="shared" si="25"/>
        <v>0</v>
      </c>
      <c r="EB42" s="56">
        <f t="shared" si="25"/>
        <v>0</v>
      </c>
      <c r="EC42" s="59">
        <f>SUM(EC31:EC41)</f>
        <v>205.93398955391376</v>
      </c>
      <c r="ED42" s="60">
        <f t="shared" ref="ED42:FG42" si="26">SUM(ED31:ED41)</f>
        <v>174.92102522902573</v>
      </c>
      <c r="EE42" s="60">
        <f t="shared" si="26"/>
        <v>132.58488302072121</v>
      </c>
      <c r="EF42" s="60">
        <f t="shared" si="26"/>
        <v>123.77531226680907</v>
      </c>
      <c r="EG42" s="60">
        <f t="shared" si="26"/>
        <v>125.7341441903054</v>
      </c>
      <c r="EH42" s="60">
        <f t="shared" si="26"/>
        <v>123.43925853420313</v>
      </c>
      <c r="EI42" s="60">
        <f t="shared" si="26"/>
        <v>121.3328018195424</v>
      </c>
      <c r="EJ42" s="60">
        <f t="shared" si="26"/>
        <v>65.184247076638442</v>
      </c>
      <c r="EK42" s="60">
        <f t="shared" si="26"/>
        <v>43.446113861303864</v>
      </c>
      <c r="EL42" s="60">
        <f t="shared" si="26"/>
        <v>38.572282995267052</v>
      </c>
      <c r="EM42" s="60">
        <f t="shared" si="26"/>
        <v>38.572282995267052</v>
      </c>
      <c r="EN42" s="60">
        <f t="shared" si="26"/>
        <v>38.572282995267052</v>
      </c>
      <c r="EO42" s="60">
        <f t="shared" si="26"/>
        <v>38.572282995267052</v>
      </c>
      <c r="EP42" s="60">
        <f t="shared" si="26"/>
        <v>38.572282995267052</v>
      </c>
      <c r="EQ42" s="60">
        <f t="shared" si="26"/>
        <v>38.572282995267052</v>
      </c>
      <c r="ER42" s="60">
        <f t="shared" si="26"/>
        <v>38.572282995267052</v>
      </c>
      <c r="ES42" s="60">
        <f t="shared" si="26"/>
        <v>37.353590975713232</v>
      </c>
      <c r="ET42" s="60">
        <f t="shared" si="26"/>
        <v>30.596107064097904</v>
      </c>
      <c r="EU42" s="60">
        <f t="shared" si="26"/>
        <v>26.177927305710639</v>
      </c>
      <c r="EV42" s="60">
        <f t="shared" si="26"/>
        <v>26.177927305710639</v>
      </c>
      <c r="EW42" s="60">
        <f t="shared" si="26"/>
        <v>26.177927305710639</v>
      </c>
      <c r="EX42" s="60">
        <f t="shared" si="26"/>
        <v>26.177927305710639</v>
      </c>
      <c r="EY42" s="60">
        <f t="shared" si="26"/>
        <v>26.177927305710639</v>
      </c>
      <c r="EZ42" s="60">
        <f t="shared" si="26"/>
        <v>26.177927305710639</v>
      </c>
      <c r="FA42" s="60">
        <f t="shared" si="26"/>
        <v>5.520207349101347</v>
      </c>
      <c r="FB42" s="60">
        <f t="shared" si="26"/>
        <v>3.4323099679190827</v>
      </c>
      <c r="FC42" s="60">
        <f t="shared" si="26"/>
        <v>3.4323099679190827</v>
      </c>
      <c r="FD42" s="60">
        <f t="shared" si="26"/>
        <v>1.2134962274363676</v>
      </c>
      <c r="FE42" s="60">
        <f t="shared" si="26"/>
        <v>1.2134962274363676</v>
      </c>
      <c r="FF42" s="60">
        <f t="shared" si="26"/>
        <v>1.2134962274363676</v>
      </c>
      <c r="FG42" s="60">
        <f t="shared" si="26"/>
        <v>1.2134962274363676</v>
      </c>
    </row>
    <row r="43" spans="1:163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  <c r="BN43" s="1"/>
      <c r="BO43" s="1"/>
      <c r="BP43" s="1"/>
      <c r="BQ43" s="1"/>
      <c r="BR43" s="1"/>
      <c r="BS43" s="1"/>
      <c r="BT43" s="1"/>
      <c r="BU43" s="1"/>
      <c r="BV43" s="1"/>
      <c r="BW43" s="1"/>
      <c r="BX43" s="1"/>
      <c r="BY43" s="1"/>
      <c r="BZ43" s="1"/>
      <c r="CA43" s="1"/>
      <c r="CB43" s="1"/>
      <c r="CC43" s="1"/>
      <c r="CD43" s="1"/>
      <c r="CE43" s="1"/>
      <c r="CF43" s="1"/>
      <c r="CG43" s="1"/>
      <c r="CH43" s="1"/>
      <c r="CI43" s="1"/>
      <c r="CJ43" s="1"/>
      <c r="CK43" s="1"/>
      <c r="CL43" s="1"/>
      <c r="CM43" s="1"/>
      <c r="CN43" s="1"/>
      <c r="CO43" s="1"/>
      <c r="CP43" s="1"/>
      <c r="CQ43" s="1"/>
      <c r="CR43" s="1"/>
      <c r="CS43" s="1"/>
      <c r="CT43" s="1"/>
      <c r="CU43" s="1"/>
      <c r="CV43" s="1"/>
      <c r="CW43" s="1"/>
      <c r="CX43" s="1"/>
      <c r="CY43" s="1"/>
      <c r="CZ43" s="1"/>
      <c r="DA43" s="1"/>
      <c r="DB43" s="1"/>
      <c r="DC43" s="1"/>
      <c r="DD43" s="1"/>
      <c r="DE43" s="1"/>
      <c r="DF43" s="1"/>
      <c r="DG43" s="1"/>
      <c r="DH43" s="1"/>
      <c r="DI43" s="1"/>
      <c r="DJ43" s="1"/>
      <c r="DK43" s="1"/>
      <c r="DL43" s="1"/>
      <c r="DM43" s="1"/>
      <c r="DN43" s="1"/>
      <c r="DO43" s="1"/>
      <c r="DP43" s="1"/>
      <c r="DQ43" s="1"/>
      <c r="DR43" s="1"/>
      <c r="DS43" s="1"/>
      <c r="DT43" s="1"/>
      <c r="DU43" s="1"/>
      <c r="DV43" s="1"/>
      <c r="DW43" s="1"/>
      <c r="DX43" s="1"/>
      <c r="DY43" s="1"/>
      <c r="DZ43" s="1"/>
      <c r="EA43" s="1"/>
      <c r="EB43" s="1"/>
      <c r="EC43" s="1"/>
      <c r="ED43" s="1"/>
      <c r="EE43" s="1"/>
      <c r="EF43" s="1"/>
      <c r="EG43" s="1"/>
      <c r="EH43" s="1"/>
      <c r="EI43" s="1"/>
      <c r="EJ43" s="1"/>
      <c r="EK43" s="1"/>
      <c r="EL43" s="1"/>
      <c r="EM43" s="1"/>
      <c r="EN43" s="1"/>
      <c r="EO43" s="1"/>
      <c r="EP43" s="1"/>
      <c r="EQ43" s="1"/>
      <c r="ER43" s="1"/>
      <c r="ES43" s="1"/>
      <c r="ET43" s="1"/>
      <c r="EU43" s="1"/>
      <c r="EV43" s="1"/>
      <c r="EW43" s="1"/>
      <c r="EX43" s="1"/>
      <c r="EY43" s="1"/>
      <c r="EZ43" s="1"/>
      <c r="FA43" s="1"/>
      <c r="FB43" s="1"/>
      <c r="FC43" s="1"/>
      <c r="FD43" s="1"/>
      <c r="FE43" s="1"/>
      <c r="FF43" s="1"/>
      <c r="FG43" s="1"/>
    </row>
    <row r="44" spans="1:163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  <c r="BP44" s="1"/>
      <c r="BQ44" s="1"/>
      <c r="BR44" s="1"/>
      <c r="BS44" s="1"/>
      <c r="BT44" s="1"/>
      <c r="BU44" s="1"/>
      <c r="BV44" s="1"/>
      <c r="BW44" s="1"/>
      <c r="BX44" s="1"/>
      <c r="BY44" s="1"/>
      <c r="BZ44" s="1"/>
      <c r="CA44" s="1"/>
      <c r="CB44" s="1"/>
      <c r="CC44" s="1"/>
      <c r="CD44" s="1"/>
      <c r="CE44" s="1"/>
      <c r="CF44" s="1"/>
      <c r="CG44" s="1"/>
      <c r="CH44" s="1"/>
      <c r="CI44" s="1"/>
      <c r="CJ44" s="1"/>
      <c r="CK44" s="1"/>
      <c r="CL44" s="1"/>
      <c r="CM44" s="1"/>
      <c r="CN44" s="1"/>
      <c r="CO44" s="1"/>
      <c r="CP44" s="1"/>
      <c r="CQ44" s="1"/>
      <c r="CR44" s="1"/>
      <c r="CS44" s="1"/>
      <c r="CT44" s="1"/>
      <c r="CU44" s="1"/>
      <c r="CV44" s="1"/>
      <c r="CW44" s="1"/>
      <c r="CX44" s="1"/>
      <c r="CY44" s="1"/>
      <c r="CZ44" s="1"/>
      <c r="DA44" s="1"/>
      <c r="DB44" s="1"/>
      <c r="DC44" s="1"/>
      <c r="DD44" s="1"/>
      <c r="DE44" s="1"/>
      <c r="DF44" s="1"/>
      <c r="DG44" s="1"/>
      <c r="DH44" s="1"/>
      <c r="DI44" s="1"/>
      <c r="DJ44" s="1"/>
      <c r="DK44" s="1"/>
      <c r="DL44" s="1"/>
      <c r="DM44" s="1"/>
      <c r="DN44" s="1"/>
      <c r="DO44" s="1"/>
      <c r="DP44" s="1"/>
      <c r="DQ44" s="1"/>
      <c r="DR44" s="1"/>
      <c r="DS44" s="1"/>
      <c r="DT44" s="1"/>
      <c r="DU44" s="1"/>
      <c r="DV44" s="1"/>
      <c r="DW44" s="1"/>
      <c r="DX44" s="1"/>
      <c r="DY44" s="1"/>
      <c r="DZ44" s="1"/>
      <c r="EA44" s="1"/>
      <c r="EB44" s="1"/>
      <c r="EC44" s="1"/>
      <c r="ED44" s="1"/>
      <c r="EE44" s="1"/>
      <c r="EF44" s="1"/>
      <c r="EG44" s="1"/>
      <c r="EH44" s="1"/>
      <c r="EI44" s="1"/>
      <c r="EJ44" s="1"/>
      <c r="EK44" s="1"/>
      <c r="EL44" s="1"/>
      <c r="EM44" s="1"/>
      <c r="EN44" s="1"/>
      <c r="EO44" s="1"/>
      <c r="EP44" s="1"/>
      <c r="EQ44" s="1"/>
      <c r="ER44" s="1"/>
      <c r="ES44" s="1"/>
      <c r="ET44" s="1"/>
      <c r="EU44" s="1"/>
      <c r="EV44" s="1"/>
      <c r="EW44" s="1"/>
      <c r="EX44" s="1"/>
      <c r="EY44" s="1"/>
      <c r="EZ44" s="1"/>
      <c r="FA44" s="1"/>
      <c r="FB44" s="1"/>
      <c r="FC44" s="1"/>
      <c r="FD44" s="1"/>
      <c r="FE44" s="1"/>
      <c r="FF44" s="1"/>
      <c r="FG44" s="1"/>
    </row>
    <row r="45" spans="1:163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1"/>
      <c r="BC45" s="1"/>
      <c r="BD45" s="1"/>
      <c r="BE45" s="1"/>
      <c r="BF45" s="1"/>
      <c r="BG45" s="1"/>
      <c r="BH45" s="1"/>
      <c r="BI45" s="1"/>
      <c r="BJ45" s="1"/>
      <c r="BK45" s="1"/>
      <c r="BL45" s="1"/>
      <c r="BM45" s="1"/>
      <c r="BN45" s="1"/>
      <c r="BO45" s="1"/>
      <c r="BP45" s="1"/>
      <c r="BQ45" s="1"/>
      <c r="BR45" s="1"/>
      <c r="BS45" s="1"/>
      <c r="BT45" s="1"/>
      <c r="BU45" s="1"/>
      <c r="BV45" s="1"/>
      <c r="BW45" s="1"/>
      <c r="BX45" s="1"/>
      <c r="BY45" s="1"/>
      <c r="BZ45" s="1"/>
      <c r="CA45" s="1"/>
      <c r="CB45" s="1"/>
      <c r="CC45" s="1"/>
      <c r="CD45" s="1"/>
      <c r="CE45" s="1"/>
      <c r="CF45" s="1"/>
      <c r="CG45" s="1"/>
      <c r="CH45" s="1"/>
      <c r="CI45" s="1"/>
      <c r="CJ45" s="1"/>
      <c r="CK45" s="1"/>
      <c r="CL45" s="1"/>
      <c r="CM45" s="1"/>
      <c r="CN45" s="1"/>
      <c r="CO45" s="1"/>
      <c r="CP45" s="1"/>
      <c r="CQ45" s="1"/>
      <c r="CR45" s="1"/>
      <c r="CS45" s="1"/>
      <c r="CT45" s="1"/>
      <c r="CU45" s="1"/>
      <c r="CV45" s="1"/>
      <c r="CW45" s="1"/>
      <c r="CX45" s="1"/>
      <c r="CY45" s="1"/>
      <c r="CZ45" s="1"/>
      <c r="DA45" s="1"/>
      <c r="DB45" s="1"/>
      <c r="DC45" s="1"/>
      <c r="DD45" s="1"/>
      <c r="DE45" s="1"/>
      <c r="DF45" s="1"/>
      <c r="DG45" s="1"/>
      <c r="DH45" s="1"/>
      <c r="DI45" s="1"/>
      <c r="DJ45" s="1"/>
      <c r="DK45" s="1"/>
      <c r="DL45" s="1"/>
      <c r="DM45" s="1"/>
      <c r="DN45" s="1"/>
      <c r="DO45" s="1"/>
      <c r="DP45" s="1"/>
      <c r="DQ45" s="1"/>
      <c r="DR45" s="1"/>
      <c r="DS45" s="1"/>
      <c r="DT45" s="1"/>
      <c r="DU45" s="1"/>
      <c r="DV45" s="1"/>
      <c r="DW45" s="1"/>
      <c r="DX45" s="1"/>
      <c r="DY45" s="1"/>
      <c r="DZ45" s="1"/>
      <c r="EA45" s="1"/>
      <c r="EB45" s="1"/>
      <c r="EC45" s="1"/>
      <c r="ED45" s="1"/>
      <c r="EE45" s="1"/>
      <c r="EF45" s="1"/>
      <c r="EG45" s="1"/>
      <c r="EH45" s="1"/>
      <c r="EI45" s="1"/>
      <c r="EJ45" s="1"/>
      <c r="EK45" s="1"/>
      <c r="EL45" s="1"/>
      <c r="EM45" s="1"/>
      <c r="EN45" s="1"/>
      <c r="EO45" s="1"/>
      <c r="EP45" s="1"/>
      <c r="EQ45" s="1"/>
      <c r="ER45" s="1"/>
      <c r="ES45" s="1"/>
      <c r="ET45" s="1"/>
      <c r="EU45" s="1"/>
      <c r="EV45" s="1"/>
      <c r="EW45" s="1"/>
      <c r="EX45" s="1"/>
      <c r="EY45" s="1"/>
      <c r="EZ45" s="1"/>
      <c r="FA45" s="1"/>
      <c r="FB45" s="1"/>
      <c r="FC45" s="1"/>
      <c r="FD45" s="1"/>
      <c r="FE45" s="1"/>
      <c r="FF45" s="1"/>
      <c r="FG45" s="1"/>
    </row>
    <row r="46" spans="1:163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"/>
      <c r="BO46" s="1"/>
      <c r="BP46" s="1"/>
      <c r="BQ46" s="1"/>
      <c r="BR46" s="1"/>
      <c r="BS46" s="1"/>
      <c r="BT46" s="1"/>
      <c r="BU46" s="1"/>
      <c r="BV46" s="1"/>
      <c r="BW46" s="1"/>
      <c r="BX46" s="1"/>
      <c r="BY46" s="1"/>
      <c r="BZ46" s="1"/>
      <c r="CA46" s="1"/>
      <c r="CB46" s="1"/>
      <c r="CC46" s="1"/>
      <c r="CD46" s="1"/>
      <c r="CE46" s="1"/>
      <c r="CF46" s="1"/>
      <c r="CG46" s="1"/>
      <c r="CH46" s="1"/>
      <c r="CI46" s="1"/>
      <c r="CJ46" s="1"/>
      <c r="CK46" s="1"/>
      <c r="CL46" s="1"/>
      <c r="CM46" s="1"/>
      <c r="CN46" s="1"/>
      <c r="CO46" s="1"/>
      <c r="CP46" s="1"/>
      <c r="CQ46" s="1"/>
      <c r="CR46" s="1"/>
      <c r="CS46" s="1"/>
      <c r="CT46" s="1"/>
      <c r="CU46" s="1"/>
      <c r="CV46" s="1"/>
      <c r="CW46" s="1"/>
      <c r="CX46" s="1"/>
      <c r="CY46" s="1"/>
      <c r="CZ46" s="1"/>
      <c r="DA46" s="1"/>
      <c r="DB46" s="1"/>
      <c r="DC46" s="1"/>
      <c r="DD46" s="1"/>
      <c r="DE46" s="1"/>
      <c r="DF46" s="1"/>
      <c r="DG46" s="1"/>
      <c r="DH46" s="1"/>
      <c r="DI46" s="1"/>
      <c r="DJ46" s="1"/>
      <c r="DK46" s="1"/>
      <c r="DL46" s="1"/>
      <c r="DM46" s="1"/>
      <c r="DN46" s="1"/>
      <c r="DO46" s="1"/>
      <c r="DP46" s="1"/>
      <c r="DQ46" s="1"/>
      <c r="DR46" s="1"/>
      <c r="DS46" s="1"/>
      <c r="DT46" s="1"/>
      <c r="DU46" s="1"/>
      <c r="DV46" s="1"/>
      <c r="DW46" s="1"/>
      <c r="DX46" s="1"/>
      <c r="DY46" s="1"/>
      <c r="DZ46" s="1"/>
      <c r="EA46" s="1"/>
      <c r="EB46" s="1"/>
      <c r="EC46" s="1"/>
      <c r="ED46" s="1"/>
      <c r="EE46" s="1"/>
      <c r="EF46" s="1"/>
      <c r="EG46" s="1"/>
      <c r="EH46" s="1"/>
      <c r="EI46" s="1"/>
      <c r="EJ46" s="1"/>
      <c r="EK46" s="1"/>
      <c r="EL46" s="1"/>
      <c r="EM46" s="1"/>
      <c r="EN46" s="1"/>
      <c r="EO46" s="1"/>
      <c r="EP46" s="1"/>
      <c r="EQ46" s="1"/>
      <c r="ER46" s="1"/>
      <c r="ES46" s="1"/>
      <c r="ET46" s="1"/>
      <c r="EU46" s="1"/>
      <c r="EV46" s="1"/>
      <c r="EW46" s="1"/>
      <c r="EX46" s="1"/>
      <c r="EY46" s="1"/>
      <c r="EZ46" s="1"/>
      <c r="FA46" s="1"/>
      <c r="FB46" s="1"/>
      <c r="FC46" s="1"/>
      <c r="FD46" s="1"/>
      <c r="FE46" s="1"/>
      <c r="FF46" s="1"/>
      <c r="FG46" s="1"/>
    </row>
    <row r="48" spans="1:163" x14ac:dyDescent="0.25">
      <c r="A48" s="122" t="s">
        <v>37</v>
      </c>
      <c r="B48" s="40"/>
      <c r="C48" s="40"/>
      <c r="D48" s="40"/>
      <c r="E48" s="40"/>
      <c r="F48" s="40"/>
      <c r="G48" s="40"/>
      <c r="H48" s="40"/>
      <c r="I48" s="40"/>
      <c r="J48" s="40"/>
      <c r="K48" s="40"/>
      <c r="L48" s="40"/>
      <c r="M48" s="40"/>
      <c r="N48" s="40"/>
      <c r="O48" s="40"/>
      <c r="P48" s="40"/>
      <c r="Q48" s="40"/>
      <c r="R48" s="40"/>
      <c r="S48" s="40"/>
      <c r="T48" s="40"/>
      <c r="U48" s="40"/>
    </row>
    <row r="49" spans="1:160" x14ac:dyDescent="0.25">
      <c r="F49" s="111" t="s">
        <v>20</v>
      </c>
      <c r="G49" s="111"/>
      <c r="H49" s="111"/>
      <c r="I49" s="111"/>
      <c r="J49" s="111"/>
      <c r="K49" s="111"/>
      <c r="L49" s="111"/>
      <c r="M49" s="111"/>
      <c r="N49" s="111"/>
      <c r="O49" s="111"/>
      <c r="P49" s="111"/>
      <c r="Q49" s="111"/>
      <c r="R49" s="111"/>
      <c r="S49" s="111"/>
      <c r="T49" s="111"/>
      <c r="U49" s="111"/>
      <c r="V49" s="111"/>
      <c r="W49" s="111"/>
      <c r="X49" s="111"/>
      <c r="Y49" s="111"/>
      <c r="Z49" s="111"/>
      <c r="AA49" s="111"/>
      <c r="AB49" s="111"/>
      <c r="AC49" s="111"/>
      <c r="AD49" s="111"/>
      <c r="AE49" s="111"/>
      <c r="AF49" s="111"/>
      <c r="AG49" s="111"/>
      <c r="AH49" s="111"/>
      <c r="AI49" s="111"/>
      <c r="AJ49" s="111"/>
      <c r="AK49" s="112" t="s">
        <v>28</v>
      </c>
      <c r="AL49" s="113"/>
      <c r="AM49" s="113"/>
      <c r="AN49" s="113"/>
      <c r="AO49" s="113"/>
      <c r="AP49" s="113"/>
      <c r="AQ49" s="113"/>
      <c r="AR49" s="113"/>
      <c r="AS49" s="113"/>
      <c r="AT49" s="113"/>
      <c r="AU49" s="113"/>
      <c r="AV49" s="113"/>
      <c r="AW49" s="113"/>
      <c r="AX49" s="113"/>
      <c r="AY49" s="113"/>
      <c r="AZ49" s="113"/>
      <c r="BA49" s="113"/>
      <c r="BB49" s="113"/>
      <c r="BC49" s="113"/>
      <c r="BD49" s="113"/>
      <c r="BE49" s="113"/>
      <c r="BF49" s="113"/>
      <c r="BG49" s="113"/>
      <c r="BH49" s="113"/>
      <c r="BI49" s="113"/>
      <c r="BJ49" s="113"/>
      <c r="BK49" s="113"/>
      <c r="BL49" s="113"/>
      <c r="BM49" s="113"/>
      <c r="BN49" s="113"/>
      <c r="BO49" s="113"/>
      <c r="BP49" s="114" t="s">
        <v>33</v>
      </c>
      <c r="BQ49" s="115"/>
      <c r="BR49" s="115"/>
      <c r="BS49" s="115"/>
      <c r="BT49" s="115"/>
      <c r="BU49" s="115"/>
      <c r="BV49" s="115"/>
      <c r="BW49" s="115"/>
      <c r="BX49" s="115"/>
      <c r="BY49" s="115"/>
      <c r="BZ49" s="115"/>
      <c r="CA49" s="115"/>
      <c r="CB49" s="115"/>
      <c r="CC49" s="115"/>
      <c r="CD49" s="115"/>
      <c r="CE49" s="115"/>
      <c r="CF49" s="115"/>
      <c r="CG49" s="115"/>
      <c r="CH49" s="115"/>
      <c r="CI49" s="115"/>
      <c r="CJ49" s="115"/>
      <c r="CK49" s="115"/>
      <c r="CL49" s="115"/>
      <c r="CM49" s="115"/>
      <c r="CN49" s="115"/>
      <c r="CO49" s="115"/>
      <c r="CP49" s="115"/>
      <c r="CQ49" s="115"/>
      <c r="CR49" s="115"/>
      <c r="CS49" s="115"/>
      <c r="CT49" s="116"/>
      <c r="CU49" s="117" t="s">
        <v>27</v>
      </c>
      <c r="CV49" s="118"/>
      <c r="CW49" s="118"/>
      <c r="CX49" s="118"/>
      <c r="CY49" s="118"/>
      <c r="CZ49" s="118"/>
      <c r="DA49" s="118"/>
      <c r="DB49" s="118"/>
      <c r="DC49" s="118"/>
      <c r="DD49" s="118"/>
      <c r="DE49" s="118"/>
      <c r="DF49" s="118"/>
      <c r="DG49" s="118"/>
      <c r="DH49" s="118"/>
      <c r="DI49" s="118"/>
      <c r="DJ49" s="118"/>
      <c r="DK49" s="118"/>
      <c r="DL49" s="118"/>
      <c r="DM49" s="118"/>
      <c r="DN49" s="118"/>
      <c r="DO49" s="118"/>
      <c r="DP49" s="118"/>
      <c r="DQ49" s="118"/>
      <c r="DR49" s="118"/>
      <c r="DS49" s="118"/>
      <c r="DT49" s="118"/>
      <c r="DU49" s="118"/>
      <c r="DV49" s="118"/>
      <c r="DW49" s="118"/>
      <c r="DX49" s="118"/>
      <c r="DY49" s="118"/>
      <c r="DZ49" s="109" t="s">
        <v>34</v>
      </c>
      <c r="EA49" s="110"/>
      <c r="EB49" s="110"/>
      <c r="EC49" s="110"/>
      <c r="ED49" s="110"/>
      <c r="EE49" s="110"/>
      <c r="EF49" s="110"/>
      <c r="EG49" s="110"/>
      <c r="EH49" s="110"/>
      <c r="EI49" s="110"/>
      <c r="EJ49" s="110"/>
      <c r="EK49" s="110"/>
      <c r="EL49" s="110"/>
      <c r="EM49" s="110"/>
      <c r="EN49" s="110"/>
      <c r="EO49" s="110"/>
      <c r="EP49" s="110"/>
      <c r="EQ49" s="110"/>
      <c r="ER49" s="110"/>
      <c r="ES49" s="110"/>
      <c r="ET49" s="110"/>
      <c r="EU49" s="110"/>
      <c r="EV49" s="110"/>
      <c r="EW49" s="110"/>
      <c r="EX49" s="110"/>
      <c r="EY49" s="110"/>
      <c r="EZ49" s="110"/>
      <c r="FA49" s="110"/>
      <c r="FB49" s="110"/>
      <c r="FC49" s="110"/>
      <c r="FD49" s="110"/>
    </row>
    <row r="50" spans="1:160" ht="15.75" customHeight="1" x14ac:dyDescent="0.25">
      <c r="A50" s="13" t="s">
        <v>46</v>
      </c>
      <c r="B50" s="13" t="s">
        <v>0</v>
      </c>
      <c r="C50" s="13" t="s">
        <v>47</v>
      </c>
      <c r="D50" s="13" t="s">
        <v>48</v>
      </c>
      <c r="E50" s="13" t="s">
        <v>18</v>
      </c>
      <c r="F50" s="98">
        <v>1990</v>
      </c>
      <c r="G50" s="98">
        <v>1991</v>
      </c>
      <c r="H50" s="98">
        <v>1992</v>
      </c>
      <c r="I50" s="98">
        <v>1993</v>
      </c>
      <c r="J50" s="98">
        <v>1994</v>
      </c>
      <c r="K50" s="98">
        <v>1995</v>
      </c>
      <c r="L50" s="98">
        <v>1996</v>
      </c>
      <c r="M50" s="98">
        <v>1997</v>
      </c>
      <c r="N50" s="98">
        <v>1998</v>
      </c>
      <c r="O50" s="98">
        <v>1999</v>
      </c>
      <c r="P50" s="98">
        <v>2000</v>
      </c>
      <c r="Q50" s="98">
        <v>2001</v>
      </c>
      <c r="R50" s="98">
        <v>2002</v>
      </c>
      <c r="S50" s="98">
        <v>2003</v>
      </c>
      <c r="T50" s="98">
        <v>2004</v>
      </c>
      <c r="U50" s="98">
        <v>2005</v>
      </c>
      <c r="V50" s="98">
        <v>2006</v>
      </c>
      <c r="W50" s="98">
        <v>2007</v>
      </c>
      <c r="X50" s="98">
        <v>2008</v>
      </c>
      <c r="Y50" s="98">
        <v>2009</v>
      </c>
      <c r="Z50" s="98">
        <v>2010</v>
      </c>
      <c r="AA50" s="98">
        <v>2011</v>
      </c>
      <c r="AB50" s="98">
        <v>2012</v>
      </c>
      <c r="AC50" s="98">
        <v>2013</v>
      </c>
      <c r="AD50" s="98">
        <v>2014</v>
      </c>
      <c r="AE50" s="98">
        <v>2015</v>
      </c>
      <c r="AF50" s="98">
        <v>2016</v>
      </c>
      <c r="AG50" s="98">
        <v>2017</v>
      </c>
      <c r="AH50" s="98">
        <v>2018</v>
      </c>
      <c r="AI50" s="98">
        <v>2019</v>
      </c>
      <c r="AJ50" s="98">
        <v>2020</v>
      </c>
      <c r="AK50" s="71">
        <v>1990</v>
      </c>
      <c r="AL50" s="72">
        <v>1991</v>
      </c>
      <c r="AM50" s="72">
        <v>1992</v>
      </c>
      <c r="AN50" s="72">
        <v>1993</v>
      </c>
      <c r="AO50" s="72">
        <v>1994</v>
      </c>
      <c r="AP50" s="72">
        <v>1995</v>
      </c>
      <c r="AQ50" s="72">
        <v>1996</v>
      </c>
      <c r="AR50" s="72">
        <v>1997</v>
      </c>
      <c r="AS50" s="72">
        <v>1998</v>
      </c>
      <c r="AT50" s="72">
        <v>1999</v>
      </c>
      <c r="AU50" s="72">
        <v>2000</v>
      </c>
      <c r="AV50" s="72">
        <v>2001</v>
      </c>
      <c r="AW50" s="72">
        <v>2002</v>
      </c>
      <c r="AX50" s="72">
        <v>2003</v>
      </c>
      <c r="AY50" s="72">
        <v>2004</v>
      </c>
      <c r="AZ50" s="72">
        <v>2005</v>
      </c>
      <c r="BA50" s="72">
        <v>2006</v>
      </c>
      <c r="BB50" s="72">
        <v>2007</v>
      </c>
      <c r="BC50" s="72">
        <v>2008</v>
      </c>
      <c r="BD50" s="72">
        <v>2009</v>
      </c>
      <c r="BE50" s="72">
        <v>2010</v>
      </c>
      <c r="BF50" s="72">
        <v>2011</v>
      </c>
      <c r="BG50" s="72">
        <v>2012</v>
      </c>
      <c r="BH50" s="72">
        <v>2013</v>
      </c>
      <c r="BI50" s="72">
        <v>2014</v>
      </c>
      <c r="BJ50" s="72">
        <v>2015</v>
      </c>
      <c r="BK50" s="72">
        <v>2016</v>
      </c>
      <c r="BL50" s="72">
        <v>2017</v>
      </c>
      <c r="BM50" s="72">
        <v>2018</v>
      </c>
      <c r="BN50" s="72">
        <v>2019</v>
      </c>
      <c r="BO50" s="72">
        <v>2020</v>
      </c>
      <c r="BP50" s="66">
        <v>1990</v>
      </c>
      <c r="BQ50" s="46">
        <v>1991</v>
      </c>
      <c r="BR50" s="46">
        <v>1992</v>
      </c>
      <c r="BS50" s="46">
        <v>1993</v>
      </c>
      <c r="BT50" s="46">
        <v>1994</v>
      </c>
      <c r="BU50" s="46">
        <v>1995</v>
      </c>
      <c r="BV50" s="46">
        <v>1996</v>
      </c>
      <c r="BW50" s="46">
        <v>1997</v>
      </c>
      <c r="BX50" s="46">
        <v>1998</v>
      </c>
      <c r="BY50" s="46">
        <v>1999</v>
      </c>
      <c r="BZ50" s="46">
        <v>2000</v>
      </c>
      <c r="CA50" s="46">
        <v>2001</v>
      </c>
      <c r="CB50" s="46">
        <v>2002</v>
      </c>
      <c r="CC50" s="46">
        <v>2003</v>
      </c>
      <c r="CD50" s="46">
        <v>2004</v>
      </c>
      <c r="CE50" s="46">
        <v>2005</v>
      </c>
      <c r="CF50" s="46">
        <v>2006</v>
      </c>
      <c r="CG50" s="46">
        <v>2007</v>
      </c>
      <c r="CH50" s="46">
        <v>2008</v>
      </c>
      <c r="CI50" s="46">
        <v>2009</v>
      </c>
      <c r="CJ50" s="46">
        <v>2010</v>
      </c>
      <c r="CK50" s="46">
        <v>2011</v>
      </c>
      <c r="CL50" s="46">
        <v>2012</v>
      </c>
      <c r="CM50" s="46">
        <v>2013</v>
      </c>
      <c r="CN50" s="46">
        <v>2014</v>
      </c>
      <c r="CO50" s="46">
        <v>2015</v>
      </c>
      <c r="CP50" s="46">
        <v>2016</v>
      </c>
      <c r="CQ50" s="46">
        <v>2017</v>
      </c>
      <c r="CR50" s="46">
        <v>2018</v>
      </c>
      <c r="CS50" s="46">
        <v>2019</v>
      </c>
      <c r="CT50" s="49">
        <v>2020</v>
      </c>
      <c r="CU50" s="67">
        <v>1990</v>
      </c>
      <c r="CV50" s="68">
        <v>1991</v>
      </c>
      <c r="CW50" s="68">
        <v>1992</v>
      </c>
      <c r="CX50" s="68">
        <v>1993</v>
      </c>
      <c r="CY50" s="68">
        <v>1994</v>
      </c>
      <c r="CZ50" s="68">
        <v>1995</v>
      </c>
      <c r="DA50" s="68">
        <v>1996</v>
      </c>
      <c r="DB50" s="68">
        <v>1997</v>
      </c>
      <c r="DC50" s="68">
        <v>1998</v>
      </c>
      <c r="DD50" s="68">
        <v>1999</v>
      </c>
      <c r="DE50" s="68">
        <v>2000</v>
      </c>
      <c r="DF50" s="68">
        <v>2001</v>
      </c>
      <c r="DG50" s="68">
        <v>2002</v>
      </c>
      <c r="DH50" s="68">
        <v>2003</v>
      </c>
      <c r="DI50" s="68">
        <v>2004</v>
      </c>
      <c r="DJ50" s="68">
        <v>2005</v>
      </c>
      <c r="DK50" s="68">
        <v>2006</v>
      </c>
      <c r="DL50" s="68">
        <v>2007</v>
      </c>
      <c r="DM50" s="68">
        <v>2008</v>
      </c>
      <c r="DN50" s="68">
        <v>2009</v>
      </c>
      <c r="DO50" s="68">
        <v>2010</v>
      </c>
      <c r="DP50" s="68">
        <v>2011</v>
      </c>
      <c r="DQ50" s="68">
        <v>2012</v>
      </c>
      <c r="DR50" s="68">
        <v>2013</v>
      </c>
      <c r="DS50" s="68">
        <v>2014</v>
      </c>
      <c r="DT50" s="68">
        <v>2015</v>
      </c>
      <c r="DU50" s="68">
        <v>2016</v>
      </c>
      <c r="DV50" s="68">
        <v>2017</v>
      </c>
      <c r="DW50" s="68">
        <v>2018</v>
      </c>
      <c r="DX50" s="68">
        <v>2019</v>
      </c>
      <c r="DY50" s="68">
        <v>2020</v>
      </c>
      <c r="DZ50" s="69">
        <v>1990</v>
      </c>
      <c r="EA50" s="70">
        <v>1991</v>
      </c>
      <c r="EB50" s="70">
        <v>1992</v>
      </c>
      <c r="EC50" s="70">
        <v>1993</v>
      </c>
      <c r="ED50" s="70">
        <v>1994</v>
      </c>
      <c r="EE50" s="70">
        <v>1995</v>
      </c>
      <c r="EF50" s="70">
        <v>1996</v>
      </c>
      <c r="EG50" s="70">
        <v>1997</v>
      </c>
      <c r="EH50" s="70">
        <v>1998</v>
      </c>
      <c r="EI50" s="70">
        <v>1999</v>
      </c>
      <c r="EJ50" s="70">
        <v>2000</v>
      </c>
      <c r="EK50" s="70">
        <v>2001</v>
      </c>
      <c r="EL50" s="70">
        <v>2002</v>
      </c>
      <c r="EM50" s="70">
        <v>2003</v>
      </c>
      <c r="EN50" s="70">
        <v>2004</v>
      </c>
      <c r="EO50" s="70">
        <v>2005</v>
      </c>
      <c r="EP50" s="70">
        <v>2006</v>
      </c>
      <c r="EQ50" s="70">
        <v>2007</v>
      </c>
      <c r="ER50" s="70">
        <v>2008</v>
      </c>
      <c r="ES50" s="70">
        <v>2009</v>
      </c>
      <c r="ET50" s="70">
        <v>2010</v>
      </c>
      <c r="EU50" s="70">
        <v>2011</v>
      </c>
      <c r="EV50" s="70">
        <v>2012</v>
      </c>
      <c r="EW50" s="70">
        <v>2013</v>
      </c>
      <c r="EX50" s="70">
        <v>2014</v>
      </c>
      <c r="EY50" s="70">
        <v>2015</v>
      </c>
      <c r="EZ50" s="70">
        <v>2016</v>
      </c>
      <c r="FA50" s="70">
        <v>2017</v>
      </c>
      <c r="FB50" s="70">
        <v>2018</v>
      </c>
      <c r="FC50" s="70">
        <v>2019</v>
      </c>
      <c r="FD50" s="70">
        <v>2020</v>
      </c>
    </row>
    <row r="51" spans="1:160" x14ac:dyDescent="0.25">
      <c r="A51" s="1" t="s">
        <v>22</v>
      </c>
      <c r="B51" s="1" t="str">
        <f>B6</f>
        <v>Wisconsin</v>
      </c>
      <c r="C51" s="1" t="s">
        <v>22</v>
      </c>
      <c r="D51" s="1" t="s">
        <v>22</v>
      </c>
      <c r="E51" s="1" t="s">
        <v>22</v>
      </c>
      <c r="F51" s="100">
        <f>F42+F20</f>
        <v>179045.75949934137</v>
      </c>
      <c r="G51" s="100">
        <f>G42+G20</f>
        <v>179045.75949934113</v>
      </c>
      <c r="H51" s="100">
        <f t="shared" ref="H51:AI51" si="27">H42+H20</f>
        <v>179045.75949934081</v>
      </c>
      <c r="I51" s="100">
        <f t="shared" si="27"/>
        <v>179045.75949934052</v>
      </c>
      <c r="J51" s="100">
        <f t="shared" si="27"/>
        <v>179269.51435952293</v>
      </c>
      <c r="K51" s="100">
        <f t="shared" si="27"/>
        <v>179285.92307654009</v>
      </c>
      <c r="L51" s="100">
        <f t="shared" si="27"/>
        <v>179285.92307654023</v>
      </c>
      <c r="M51" s="100">
        <f t="shared" si="27"/>
        <v>179309.95623989604</v>
      </c>
      <c r="N51" s="100">
        <f t="shared" si="27"/>
        <v>179309.95623989508</v>
      </c>
      <c r="O51" s="100">
        <f t="shared" si="27"/>
        <v>179309.95623989555</v>
      </c>
      <c r="P51" s="100">
        <f t="shared" si="27"/>
        <v>179309.95623989555</v>
      </c>
      <c r="Q51" s="100">
        <f t="shared" si="27"/>
        <v>179309.95623989555</v>
      </c>
      <c r="R51" s="100">
        <f t="shared" si="27"/>
        <v>179309.95623989555</v>
      </c>
      <c r="S51" s="100">
        <f t="shared" si="27"/>
        <v>179309.95623989555</v>
      </c>
      <c r="T51" s="100">
        <f t="shared" si="27"/>
        <v>179309.95623989555</v>
      </c>
      <c r="U51" s="100">
        <f t="shared" si="27"/>
        <v>179309.95623989555</v>
      </c>
      <c r="V51" s="100">
        <f t="shared" si="27"/>
        <v>179316.58736682188</v>
      </c>
      <c r="W51" s="100">
        <f t="shared" si="27"/>
        <v>179316.58736682139</v>
      </c>
      <c r="X51" s="100">
        <f t="shared" si="27"/>
        <v>179316.58736682168</v>
      </c>
      <c r="Y51" s="100">
        <f t="shared" si="27"/>
        <v>179316.58736682168</v>
      </c>
      <c r="Z51" s="100">
        <f t="shared" si="27"/>
        <v>179316.58736682168</v>
      </c>
      <c r="AA51" s="100">
        <f t="shared" si="27"/>
        <v>179316.58736682168</v>
      </c>
      <c r="AB51" s="100">
        <f t="shared" si="27"/>
        <v>179316.58736682168</v>
      </c>
      <c r="AC51" s="100">
        <f t="shared" si="27"/>
        <v>179316.58736682168</v>
      </c>
      <c r="AD51" s="100">
        <f t="shared" si="27"/>
        <v>179316.58736682139</v>
      </c>
      <c r="AE51" s="100">
        <f t="shared" si="27"/>
        <v>179316.58736682177</v>
      </c>
      <c r="AF51" s="100">
        <f t="shared" si="27"/>
        <v>179316.58736682177</v>
      </c>
      <c r="AG51" s="100">
        <f t="shared" si="27"/>
        <v>179316.58736682113</v>
      </c>
      <c r="AH51" s="100">
        <f t="shared" si="27"/>
        <v>179316.58736682113</v>
      </c>
      <c r="AI51" s="100">
        <f t="shared" si="27"/>
        <v>179316.58736682113</v>
      </c>
      <c r="AJ51" s="100">
        <f>AJ42+AJ20</f>
        <v>179316.58736682113</v>
      </c>
      <c r="AK51" s="50">
        <f>AM42+AL20</f>
        <v>9879.7657575309931</v>
      </c>
      <c r="AL51" s="99">
        <f t="shared" ref="AL51:BN51" si="28">AN42+AM20</f>
        <v>9870.1809567797263</v>
      </c>
      <c r="AM51" s="99">
        <f t="shared" si="28"/>
        <v>9858.9440933294263</v>
      </c>
      <c r="AN51" s="99">
        <f t="shared" si="28"/>
        <v>9857.426558335108</v>
      </c>
      <c r="AO51" s="99">
        <f t="shared" si="28"/>
        <v>9872.4762532605946</v>
      </c>
      <c r="AP51" s="99">
        <f t="shared" si="28"/>
        <v>9873.6990952366741</v>
      </c>
      <c r="AQ51" s="99">
        <f t="shared" si="28"/>
        <v>9873.3988369249419</v>
      </c>
      <c r="AR51" s="99">
        <f t="shared" si="28"/>
        <v>9856.4168262864478</v>
      </c>
      <c r="AS51" s="99">
        <f t="shared" si="28"/>
        <v>9849.2569050040311</v>
      </c>
      <c r="AT51" s="99">
        <f t="shared" si="28"/>
        <v>9847.8949179180236</v>
      </c>
      <c r="AU51" s="99">
        <f t="shared" si="28"/>
        <v>9847.8949179180236</v>
      </c>
      <c r="AV51" s="99">
        <f t="shared" si="28"/>
        <v>9847.8949179180236</v>
      </c>
      <c r="AW51" s="99">
        <f t="shared" si="28"/>
        <v>9847.8949179180236</v>
      </c>
      <c r="AX51" s="99">
        <f t="shared" si="28"/>
        <v>9847.8949179180236</v>
      </c>
      <c r="AY51" s="99">
        <f t="shared" si="28"/>
        <v>9847.8949179180236</v>
      </c>
      <c r="AZ51" s="99">
        <f t="shared" si="28"/>
        <v>9847.8949179180236</v>
      </c>
      <c r="BA51" s="99">
        <f t="shared" si="28"/>
        <v>9848.4569586651123</v>
      </c>
      <c r="BB51" s="99">
        <f t="shared" si="28"/>
        <v>9846.2099047772535</v>
      </c>
      <c r="BC51" s="99">
        <f t="shared" si="28"/>
        <v>9844.8853144564528</v>
      </c>
      <c r="BD51" s="99">
        <f t="shared" si="28"/>
        <v>9844.8853144564528</v>
      </c>
      <c r="BE51" s="99">
        <f t="shared" si="28"/>
        <v>9844.8853144564528</v>
      </c>
      <c r="BF51" s="99">
        <f t="shared" si="28"/>
        <v>9844.8853144564528</v>
      </c>
      <c r="BG51" s="99">
        <f t="shared" si="28"/>
        <v>9844.8853144564528</v>
      </c>
      <c r="BH51" s="99">
        <f t="shared" si="28"/>
        <v>9844.8853144564528</v>
      </c>
      <c r="BI51" s="99">
        <f t="shared" si="28"/>
        <v>9838.0160402488418</v>
      </c>
      <c r="BJ51" s="99">
        <f t="shared" si="28"/>
        <v>9837.7062884543739</v>
      </c>
      <c r="BK51" s="99">
        <f t="shared" si="28"/>
        <v>9837.7062884543739</v>
      </c>
      <c r="BL51" s="99">
        <f t="shared" si="28"/>
        <v>9836.9684703393214</v>
      </c>
      <c r="BM51" s="99">
        <f t="shared" si="28"/>
        <v>9836.9684703393214</v>
      </c>
      <c r="BN51" s="99">
        <f t="shared" si="28"/>
        <v>9836.9684703393214</v>
      </c>
      <c r="BO51" s="99">
        <f>BQ42+BP20</f>
        <v>9836.9684703393214</v>
      </c>
      <c r="BP51" s="51">
        <f>BR42</f>
        <v>7775.7798432209347</v>
      </c>
      <c r="BQ51" s="73">
        <f>BS42</f>
        <v>6563.3843724151848</v>
      </c>
      <c r="BR51" s="73">
        <f t="shared" ref="BR51:CS51" si="29">BT42</f>
        <v>5019.8499164681334</v>
      </c>
      <c r="BS51" s="73">
        <f t="shared" si="29"/>
        <v>4748.2025726757138</v>
      </c>
      <c r="BT51" s="73">
        <f t="shared" si="29"/>
        <v>4967.3319667379292</v>
      </c>
      <c r="BU51" s="73">
        <f t="shared" si="29"/>
        <v>4891.5533870174422</v>
      </c>
      <c r="BV51" s="73">
        <f t="shared" si="29"/>
        <v>4830.3785516041007</v>
      </c>
      <c r="BW51" s="73">
        <f t="shared" si="29"/>
        <v>2579.4164787487853</v>
      </c>
      <c r="BX51" s="73">
        <f t="shared" si="29"/>
        <v>1702.948053364612</v>
      </c>
      <c r="BY51" s="73">
        <f t="shared" si="29"/>
        <v>1521.1255707463924</v>
      </c>
      <c r="BZ51" s="73">
        <f t="shared" si="29"/>
        <v>1521.1255707463924</v>
      </c>
      <c r="CA51" s="73">
        <f t="shared" si="29"/>
        <v>1521.1255707463924</v>
      </c>
      <c r="CB51" s="73">
        <f t="shared" si="29"/>
        <v>1521.1255707463924</v>
      </c>
      <c r="CC51" s="73">
        <f t="shared" si="29"/>
        <v>1521.1255707463924</v>
      </c>
      <c r="CD51" s="73">
        <f t="shared" si="29"/>
        <v>1521.1255707463924</v>
      </c>
      <c r="CE51" s="73">
        <f t="shared" si="29"/>
        <v>1521.1255707463924</v>
      </c>
      <c r="CF51" s="73">
        <f t="shared" si="29"/>
        <v>1456.8943952170887</v>
      </c>
      <c r="CG51" s="73">
        <f t="shared" si="29"/>
        <v>1183.1490681648772</v>
      </c>
      <c r="CH51" s="73">
        <f t="shared" si="29"/>
        <v>1012.8962243768325</v>
      </c>
      <c r="CI51" s="73">
        <f t="shared" si="29"/>
        <v>1012.8962243768325</v>
      </c>
      <c r="CJ51" s="73">
        <f t="shared" si="29"/>
        <v>1012.8962243768325</v>
      </c>
      <c r="CK51" s="73">
        <f t="shared" si="29"/>
        <v>1012.8962243768325</v>
      </c>
      <c r="CL51" s="73">
        <f t="shared" si="29"/>
        <v>1012.8962243768325</v>
      </c>
      <c r="CM51" s="73">
        <f t="shared" si="29"/>
        <v>1012.8962243768325</v>
      </c>
      <c r="CN51" s="73">
        <f t="shared" si="29"/>
        <v>176.05304729507876</v>
      </c>
      <c r="CO51" s="73">
        <f t="shared" si="29"/>
        <v>114.68444565289001</v>
      </c>
      <c r="CP51" s="73">
        <f t="shared" si="29"/>
        <v>114.68444565289001</v>
      </c>
      <c r="CQ51" s="73">
        <f t="shared" si="29"/>
        <v>24.800414702797895</v>
      </c>
      <c r="CR51" s="73">
        <f t="shared" si="29"/>
        <v>24.800414702797895</v>
      </c>
      <c r="CS51" s="73">
        <f t="shared" si="29"/>
        <v>24.800414702797895</v>
      </c>
      <c r="CT51" s="73">
        <f>CV42</f>
        <v>24.800414702797895</v>
      </c>
      <c r="CU51" s="88">
        <f>CX42+BR20</f>
        <v>869.82733541446123</v>
      </c>
      <c r="CV51" s="74">
        <f>CY42+BS20</f>
        <v>868.96470334684727</v>
      </c>
      <c r="CW51" s="74">
        <f t="shared" ref="CW51:DY51" si="30">CZ42+BT20</f>
        <v>867.95338563632038</v>
      </c>
      <c r="CX51" s="74">
        <f t="shared" si="30"/>
        <v>867.81680748683164</v>
      </c>
      <c r="CY51" s="74">
        <f t="shared" si="30"/>
        <v>869.17128003012556</v>
      </c>
      <c r="CZ51" s="74">
        <f t="shared" si="30"/>
        <v>869.17726052715273</v>
      </c>
      <c r="DA51" s="74">
        <f t="shared" si="30"/>
        <v>869.1502372790967</v>
      </c>
      <c r="DB51" s="74">
        <f t="shared" si="30"/>
        <v>867.62185632163221</v>
      </c>
      <c r="DC51" s="74">
        <f t="shared" si="30"/>
        <v>866.97746340621461</v>
      </c>
      <c r="DD51" s="74">
        <f t="shared" si="30"/>
        <v>866.85488456847395</v>
      </c>
      <c r="DE51" s="74">
        <f t="shared" si="30"/>
        <v>866.85488456847395</v>
      </c>
      <c r="DF51" s="74">
        <f t="shared" si="30"/>
        <v>866.85488456847395</v>
      </c>
      <c r="DG51" s="74">
        <f t="shared" si="30"/>
        <v>866.85488456847395</v>
      </c>
      <c r="DH51" s="74">
        <f t="shared" si="30"/>
        <v>866.85488456847395</v>
      </c>
      <c r="DI51" s="74">
        <f t="shared" si="30"/>
        <v>866.85488456847395</v>
      </c>
      <c r="DJ51" s="74">
        <f t="shared" si="30"/>
        <v>866.85488456847395</v>
      </c>
      <c r="DK51" s="74">
        <f t="shared" si="30"/>
        <v>866.79625357524276</v>
      </c>
      <c r="DL51" s="74">
        <f t="shared" si="30"/>
        <v>866.59401872533545</v>
      </c>
      <c r="DM51" s="74">
        <f t="shared" si="30"/>
        <v>866.47480559646328</v>
      </c>
      <c r="DN51" s="74">
        <f t="shared" si="30"/>
        <v>866.47480559646328</v>
      </c>
      <c r="DO51" s="74">
        <f t="shared" si="30"/>
        <v>866.47480559646328</v>
      </c>
      <c r="DP51" s="74">
        <f t="shared" si="30"/>
        <v>866.47480559646328</v>
      </c>
      <c r="DQ51" s="74">
        <f t="shared" si="30"/>
        <v>866.47480559646328</v>
      </c>
      <c r="DR51" s="74">
        <f t="shared" si="30"/>
        <v>866.47480559646328</v>
      </c>
      <c r="DS51" s="74">
        <f t="shared" si="30"/>
        <v>865.8565709177783</v>
      </c>
      <c r="DT51" s="74">
        <f t="shared" si="30"/>
        <v>865.82869325627621</v>
      </c>
      <c r="DU51" s="74">
        <f t="shared" si="30"/>
        <v>865.82869325627621</v>
      </c>
      <c r="DV51" s="74">
        <f t="shared" si="30"/>
        <v>865.76228962592154</v>
      </c>
      <c r="DW51" s="74">
        <f t="shared" si="30"/>
        <v>865.76228962592154</v>
      </c>
      <c r="DX51" s="74">
        <f t="shared" si="30"/>
        <v>865.76228962592154</v>
      </c>
      <c r="DY51" s="74">
        <f t="shared" si="30"/>
        <v>865.76228962592154</v>
      </c>
      <c r="DZ51" s="59">
        <f>EC42+CW20</f>
        <v>10749.593092945453</v>
      </c>
      <c r="EA51" s="75">
        <f>ED42+CX20</f>
        <v>10739.145660126573</v>
      </c>
      <c r="EB51" s="75">
        <f t="shared" ref="EB51:FC51" si="31">EE42+CY20</f>
        <v>10726.897478965748</v>
      </c>
      <c r="EC51" s="75">
        <f t="shared" si="31"/>
        <v>10725.24336582194</v>
      </c>
      <c r="ED51" s="75">
        <f t="shared" si="31"/>
        <v>10741.647533290719</v>
      </c>
      <c r="EE51" s="75">
        <f t="shared" si="31"/>
        <v>10742.876355763827</v>
      </c>
      <c r="EF51" s="75">
        <f t="shared" si="31"/>
        <v>10742.549074204038</v>
      </c>
      <c r="EG51" s="75">
        <f t="shared" si="31"/>
        <v>10724.038682608079</v>
      </c>
      <c r="EH51" s="75">
        <f t="shared" si="31"/>
        <v>10716.234368410247</v>
      </c>
      <c r="EI51" s="75">
        <f t="shared" si="31"/>
        <v>10714.749802486496</v>
      </c>
      <c r="EJ51" s="75">
        <f t="shared" si="31"/>
        <v>10714.749802486496</v>
      </c>
      <c r="EK51" s="75">
        <f t="shared" si="31"/>
        <v>10714.749802486496</v>
      </c>
      <c r="EL51" s="75">
        <f t="shared" si="31"/>
        <v>10714.749802486496</v>
      </c>
      <c r="EM51" s="75">
        <f t="shared" si="31"/>
        <v>10714.749802486496</v>
      </c>
      <c r="EN51" s="75">
        <f t="shared" si="31"/>
        <v>10714.749802486496</v>
      </c>
      <c r="EO51" s="75">
        <f t="shared" si="31"/>
        <v>10714.749802486496</v>
      </c>
      <c r="EP51" s="75">
        <f t="shared" si="31"/>
        <v>10715.253212240355</v>
      </c>
      <c r="EQ51" s="75">
        <f t="shared" si="31"/>
        <v>10712.80392350259</v>
      </c>
      <c r="ER51" s="75">
        <f t="shared" si="31"/>
        <v>10711.360120052916</v>
      </c>
      <c r="ES51" s="75">
        <f t="shared" si="31"/>
        <v>10711.360120052916</v>
      </c>
      <c r="ET51" s="75">
        <f t="shared" si="31"/>
        <v>10711.360120052916</v>
      </c>
      <c r="EU51" s="75">
        <f t="shared" si="31"/>
        <v>10711.360120052916</v>
      </c>
      <c r="EV51" s="75">
        <f t="shared" si="31"/>
        <v>10711.360120052916</v>
      </c>
      <c r="EW51" s="75">
        <f t="shared" si="31"/>
        <v>10711.360120052916</v>
      </c>
      <c r="EX51" s="75">
        <f t="shared" si="31"/>
        <v>10703.87261116662</v>
      </c>
      <c r="EY51" s="75">
        <f t="shared" si="31"/>
        <v>10703.534981710649</v>
      </c>
      <c r="EZ51" s="75">
        <f t="shared" si="31"/>
        <v>10703.534981710649</v>
      </c>
      <c r="FA51" s="75">
        <f t="shared" si="31"/>
        <v>10702.730759965243</v>
      </c>
      <c r="FB51" s="75">
        <f t="shared" si="31"/>
        <v>10702.730759965243</v>
      </c>
      <c r="FC51" s="75">
        <f t="shared" si="31"/>
        <v>10702.730759965243</v>
      </c>
      <c r="FD51" s="75">
        <f>FG42+EA20</f>
        <v>10702.730759965243</v>
      </c>
    </row>
    <row r="55" spans="1:160" x14ac:dyDescent="0.25">
      <c r="DZ55" s="1"/>
    </row>
    <row r="56" spans="1:160" x14ac:dyDescent="0.25">
      <c r="BP56" s="1"/>
    </row>
    <row r="291" spans="5:35" x14ac:dyDescent="0.25">
      <c r="E291" s="83">
        <v>173606.80546200322</v>
      </c>
      <c r="F291" s="83">
        <v>177556.92038939655</v>
      </c>
      <c r="G291" s="83">
        <v>177675.17854112125</v>
      </c>
      <c r="H291" s="83">
        <v>177922.42868794993</v>
      </c>
      <c r="I291" s="83">
        <v>198619.80660903797</v>
      </c>
      <c r="J291" s="83">
        <v>202506.4400315503</v>
      </c>
      <c r="K291" s="83">
        <v>202747.89379202915</v>
      </c>
      <c r="L291" s="83">
        <v>202922.25717413303</v>
      </c>
      <c r="M291" s="83">
        <v>203493.57581161268</v>
      </c>
      <c r="N291" s="83">
        <v>206038.69810898858</v>
      </c>
      <c r="O291" s="83">
        <v>206090.33776473172</v>
      </c>
      <c r="P291" s="83">
        <v>206117.78698071439</v>
      </c>
      <c r="Q291" s="83">
        <v>206117.78698071439</v>
      </c>
      <c r="R291" s="83">
        <v>206117.78698071439</v>
      </c>
      <c r="S291" s="83">
        <v>206117.78698071439</v>
      </c>
      <c r="T291" s="83">
        <v>206117.78698071439</v>
      </c>
      <c r="U291" s="83">
        <v>206170.76488476078</v>
      </c>
      <c r="V291" s="83">
        <v>206170.76488476078</v>
      </c>
      <c r="W291" s="83">
        <v>206170.76488476078</v>
      </c>
      <c r="X291" s="83">
        <v>206180.25009528894</v>
      </c>
      <c r="Y291" s="83">
        <v>206183.26210999041</v>
      </c>
      <c r="Z291" s="83">
        <v>206183.26210999041</v>
      </c>
      <c r="AA291" s="83">
        <v>206183.26210999041</v>
      </c>
      <c r="AB291" s="83">
        <v>206183.26210999041</v>
      </c>
      <c r="AC291" s="83">
        <v>206187.90171192083</v>
      </c>
      <c r="AD291" s="83">
        <v>206187.90171192083</v>
      </c>
      <c r="AE291" s="83">
        <v>206187.90171192083</v>
      </c>
      <c r="AF291" s="83">
        <v>206187.90171192083</v>
      </c>
      <c r="AG291" s="83">
        <v>206191.09688934847</v>
      </c>
      <c r="AH291" s="83">
        <v>206191.09688934847</v>
      </c>
      <c r="AI291" s="83">
        <v>206191.09688934847</v>
      </c>
    </row>
  </sheetData>
  <mergeCells count="14">
    <mergeCell ref="F4:AJ4"/>
    <mergeCell ref="AL4:BP4"/>
    <mergeCell ref="BR4:CV4"/>
    <mergeCell ref="CW4:EA4"/>
    <mergeCell ref="F29:AJ29"/>
    <mergeCell ref="AM29:BQ29"/>
    <mergeCell ref="BR29:CV29"/>
    <mergeCell ref="CX29:EB29"/>
    <mergeCell ref="EC29:FG29"/>
    <mergeCell ref="F49:AJ49"/>
    <mergeCell ref="AK49:BO49"/>
    <mergeCell ref="BP49:CT49"/>
    <mergeCell ref="CU49:DY49"/>
    <mergeCell ref="DZ49:FD49"/>
  </mergeCells>
  <pageMargins left="0.7" right="0.7" top="0.75" bottom="0.75" header="0.3" footer="0.3"/>
  <pageSetup paperSize="9" orientation="portrait" horizontalDpi="300" verticalDpi="300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600-000000000000}">
  <dimension ref="A1:FG291"/>
  <sheetViews>
    <sheetView workbookViewId="0">
      <selection activeCell="C39" sqref="C39"/>
    </sheetView>
  </sheetViews>
  <sheetFormatPr defaultColWidth="11.42578125" defaultRowHeight="15" x14ac:dyDescent="0.25"/>
  <cols>
    <col min="1" max="1" width="39.5703125" customWidth="1"/>
    <col min="2" max="2" width="9.42578125" customWidth="1"/>
    <col min="3" max="3" width="28.85546875" customWidth="1"/>
    <col min="4" max="4" width="20.85546875" customWidth="1"/>
    <col min="5" max="5" width="14.7109375" customWidth="1"/>
    <col min="6" max="35" width="7.5703125" customWidth="1"/>
    <col min="36" max="36" width="6.5703125" customWidth="1"/>
    <col min="37" max="37" width="34" customWidth="1"/>
    <col min="38" max="38" width="34.28515625" customWidth="1"/>
    <col min="39" max="67" width="5.5703125" customWidth="1"/>
    <col min="68" max="68" width="9" customWidth="1"/>
    <col min="69" max="69" width="34.140625" customWidth="1"/>
    <col min="70" max="70" width="9.28515625" customWidth="1"/>
    <col min="71" max="77" width="6.5703125" customWidth="1"/>
    <col min="78" max="100" width="5" customWidth="1"/>
    <col min="101" max="101" width="34.140625" customWidth="1"/>
    <col min="102" max="160" width="5.5703125" customWidth="1"/>
    <col min="161" max="163" width="5" customWidth="1"/>
  </cols>
  <sheetData>
    <row r="1" spans="1:132" ht="31.5" customHeight="1" x14ac:dyDescent="0.5">
      <c r="A1" s="94" t="str">
        <f>B6</f>
        <v>Wyoming</v>
      </c>
    </row>
    <row r="2" spans="1:132" x14ac:dyDescent="0.25">
      <c r="A2" s="122" t="s">
        <v>35</v>
      </c>
      <c r="B2" s="40"/>
      <c r="C2" s="40"/>
      <c r="D2" s="40"/>
      <c r="E2" s="40"/>
      <c r="F2" s="40"/>
      <c r="G2" s="40"/>
      <c r="H2" s="40"/>
      <c r="I2" s="40"/>
      <c r="J2" s="40"/>
      <c r="K2" s="40"/>
      <c r="L2" s="40"/>
      <c r="M2" s="40"/>
      <c r="N2" s="40"/>
      <c r="O2" s="40"/>
      <c r="P2" s="40"/>
      <c r="AK2" s="6"/>
    </row>
    <row r="3" spans="1:132" x14ac:dyDescent="0.25">
      <c r="BQ3" s="6"/>
    </row>
    <row r="4" spans="1:132" x14ac:dyDescent="0.25">
      <c r="F4" s="119" t="s">
        <v>20</v>
      </c>
      <c r="G4" s="111"/>
      <c r="H4" s="111"/>
      <c r="I4" s="111"/>
      <c r="J4" s="111"/>
      <c r="K4" s="111"/>
      <c r="L4" s="111"/>
      <c r="M4" s="111"/>
      <c r="N4" s="111"/>
      <c r="O4" s="111"/>
      <c r="P4" s="111"/>
      <c r="Q4" s="111"/>
      <c r="R4" s="111"/>
      <c r="S4" s="111"/>
      <c r="T4" s="111"/>
      <c r="U4" s="111"/>
      <c r="V4" s="111"/>
      <c r="W4" s="111"/>
      <c r="X4" s="111"/>
      <c r="Y4" s="111"/>
      <c r="Z4" s="111"/>
      <c r="AA4" s="111"/>
      <c r="AB4" s="111"/>
      <c r="AC4" s="111"/>
      <c r="AD4" s="111"/>
      <c r="AE4" s="111"/>
      <c r="AF4" s="111"/>
      <c r="AG4" s="111"/>
      <c r="AH4" s="111"/>
      <c r="AI4" s="111"/>
      <c r="AJ4" s="111"/>
      <c r="AL4" s="112" t="s">
        <v>28</v>
      </c>
      <c r="AM4" s="113"/>
      <c r="AN4" s="113"/>
      <c r="AO4" s="113"/>
      <c r="AP4" s="113"/>
      <c r="AQ4" s="113"/>
      <c r="AR4" s="113"/>
      <c r="AS4" s="113"/>
      <c r="AT4" s="113"/>
      <c r="AU4" s="113"/>
      <c r="AV4" s="113"/>
      <c r="AW4" s="113"/>
      <c r="AX4" s="113"/>
      <c r="AY4" s="113"/>
      <c r="AZ4" s="113"/>
      <c r="BA4" s="113"/>
      <c r="BB4" s="113"/>
      <c r="BC4" s="113"/>
      <c r="BD4" s="113"/>
      <c r="BE4" s="113"/>
      <c r="BF4" s="113"/>
      <c r="BG4" s="113"/>
      <c r="BH4" s="113"/>
      <c r="BI4" s="113"/>
      <c r="BJ4" s="113"/>
      <c r="BK4" s="113"/>
      <c r="BL4" s="113"/>
      <c r="BM4" s="113"/>
      <c r="BN4" s="113"/>
      <c r="BO4" s="113"/>
      <c r="BP4" s="113"/>
      <c r="BR4" s="114" t="s">
        <v>25</v>
      </c>
      <c r="BS4" s="115"/>
      <c r="BT4" s="115"/>
      <c r="BU4" s="115"/>
      <c r="BV4" s="115"/>
      <c r="BW4" s="115"/>
      <c r="BX4" s="115"/>
      <c r="BY4" s="115"/>
      <c r="BZ4" s="115"/>
      <c r="CA4" s="115"/>
      <c r="CB4" s="115"/>
      <c r="CC4" s="115"/>
      <c r="CD4" s="115"/>
      <c r="CE4" s="115"/>
      <c r="CF4" s="115"/>
      <c r="CG4" s="115"/>
      <c r="CH4" s="115"/>
      <c r="CI4" s="115"/>
      <c r="CJ4" s="115"/>
      <c r="CK4" s="115"/>
      <c r="CL4" s="115"/>
      <c r="CM4" s="115"/>
      <c r="CN4" s="115"/>
      <c r="CO4" s="115"/>
      <c r="CP4" s="115"/>
      <c r="CQ4" s="115"/>
      <c r="CR4" s="115"/>
      <c r="CS4" s="115"/>
      <c r="CT4" s="115"/>
      <c r="CU4" s="115"/>
      <c r="CV4" s="116"/>
      <c r="CW4" s="117" t="s">
        <v>26</v>
      </c>
      <c r="CX4" s="118"/>
      <c r="CY4" s="118"/>
      <c r="CZ4" s="118"/>
      <c r="DA4" s="118"/>
      <c r="DB4" s="118"/>
      <c r="DC4" s="118"/>
      <c r="DD4" s="118"/>
      <c r="DE4" s="118"/>
      <c r="DF4" s="118"/>
      <c r="DG4" s="118"/>
      <c r="DH4" s="118"/>
      <c r="DI4" s="118"/>
      <c r="DJ4" s="118"/>
      <c r="DK4" s="118"/>
      <c r="DL4" s="118"/>
      <c r="DM4" s="118"/>
      <c r="DN4" s="118"/>
      <c r="DO4" s="118"/>
      <c r="DP4" s="118"/>
      <c r="DQ4" s="118"/>
      <c r="DR4" s="118"/>
      <c r="DS4" s="118"/>
      <c r="DT4" s="118"/>
      <c r="DU4" s="118"/>
      <c r="DV4" s="118"/>
      <c r="DW4" s="118"/>
      <c r="DX4" s="118"/>
      <c r="DY4" s="118"/>
      <c r="DZ4" s="118"/>
      <c r="EA4" s="118"/>
    </row>
    <row r="5" spans="1:132" ht="15.75" customHeight="1" x14ac:dyDescent="0.25">
      <c r="A5" s="13" t="s">
        <v>46</v>
      </c>
      <c r="B5" s="13" t="s">
        <v>0</v>
      </c>
      <c r="C5" s="13" t="s">
        <v>47</v>
      </c>
      <c r="D5" s="13" t="s">
        <v>48</v>
      </c>
      <c r="E5" s="13" t="s">
        <v>18</v>
      </c>
      <c r="F5" s="47">
        <v>1990</v>
      </c>
      <c r="G5" s="48">
        <v>1991</v>
      </c>
      <c r="H5" s="48">
        <v>1992</v>
      </c>
      <c r="I5" s="48">
        <v>1993</v>
      </c>
      <c r="J5" s="48">
        <v>1994</v>
      </c>
      <c r="K5" s="48">
        <v>1995</v>
      </c>
      <c r="L5" s="48">
        <v>1996</v>
      </c>
      <c r="M5" s="48">
        <v>1997</v>
      </c>
      <c r="N5" s="48">
        <v>1998</v>
      </c>
      <c r="O5" s="48">
        <v>1999</v>
      </c>
      <c r="P5" s="48">
        <v>2000</v>
      </c>
      <c r="Q5" s="48">
        <v>2001</v>
      </c>
      <c r="R5" s="48">
        <v>2002</v>
      </c>
      <c r="S5" s="48">
        <v>2003</v>
      </c>
      <c r="T5" s="48">
        <v>2004</v>
      </c>
      <c r="U5" s="48">
        <v>2005</v>
      </c>
      <c r="V5" s="48">
        <v>2006</v>
      </c>
      <c r="W5" s="48">
        <v>2007</v>
      </c>
      <c r="X5" s="48">
        <v>2008</v>
      </c>
      <c r="Y5" s="48">
        <v>2009</v>
      </c>
      <c r="Z5" s="48">
        <v>2010</v>
      </c>
      <c r="AA5" s="48">
        <v>2011</v>
      </c>
      <c r="AB5" s="48">
        <v>2012</v>
      </c>
      <c r="AC5" s="48">
        <v>2013</v>
      </c>
      <c r="AD5" s="48">
        <v>2014</v>
      </c>
      <c r="AE5" s="48">
        <v>2015</v>
      </c>
      <c r="AF5" s="48">
        <v>2016</v>
      </c>
      <c r="AG5" s="48">
        <v>2017</v>
      </c>
      <c r="AH5" s="48">
        <v>2018</v>
      </c>
      <c r="AI5" s="48">
        <v>2019</v>
      </c>
      <c r="AJ5" s="48">
        <v>2020</v>
      </c>
      <c r="AK5" s="13" t="s">
        <v>19</v>
      </c>
      <c r="AL5" s="43">
        <v>1990</v>
      </c>
      <c r="AM5" s="44">
        <v>1991</v>
      </c>
      <c r="AN5" s="44">
        <v>1992</v>
      </c>
      <c r="AO5" s="44">
        <v>1993</v>
      </c>
      <c r="AP5" s="44">
        <v>1994</v>
      </c>
      <c r="AQ5" s="44">
        <v>1995</v>
      </c>
      <c r="AR5" s="44">
        <v>1996</v>
      </c>
      <c r="AS5" s="44">
        <v>1997</v>
      </c>
      <c r="AT5" s="44">
        <v>1998</v>
      </c>
      <c r="AU5" s="44">
        <v>1999</v>
      </c>
      <c r="AV5" s="44">
        <v>2000</v>
      </c>
      <c r="AW5" s="44">
        <v>2001</v>
      </c>
      <c r="AX5" s="44">
        <v>2002</v>
      </c>
      <c r="AY5" s="44">
        <v>2003</v>
      </c>
      <c r="AZ5" s="44">
        <v>2004</v>
      </c>
      <c r="BA5" s="44">
        <v>2005</v>
      </c>
      <c r="BB5" s="44">
        <v>2006</v>
      </c>
      <c r="BC5" s="44">
        <v>2007</v>
      </c>
      <c r="BD5" s="44">
        <v>2008</v>
      </c>
      <c r="BE5" s="44">
        <v>2009</v>
      </c>
      <c r="BF5" s="44">
        <v>2010</v>
      </c>
      <c r="BG5" s="44">
        <v>2011</v>
      </c>
      <c r="BH5" s="44">
        <v>2012</v>
      </c>
      <c r="BI5" s="44">
        <v>2013</v>
      </c>
      <c r="BJ5" s="44">
        <v>2014</v>
      </c>
      <c r="BK5" s="44">
        <v>2015</v>
      </c>
      <c r="BL5" s="44">
        <v>2016</v>
      </c>
      <c r="BM5" s="44">
        <v>2017</v>
      </c>
      <c r="BN5" s="44">
        <v>2018</v>
      </c>
      <c r="BO5" s="44">
        <v>2019</v>
      </c>
      <c r="BP5" s="44">
        <v>2020</v>
      </c>
      <c r="BQ5" s="13" t="s">
        <v>21</v>
      </c>
      <c r="BR5" s="45">
        <v>1990</v>
      </c>
      <c r="BS5" s="46">
        <v>1991</v>
      </c>
      <c r="BT5" s="46">
        <v>1992</v>
      </c>
      <c r="BU5" s="46">
        <v>1993</v>
      </c>
      <c r="BV5" s="46">
        <v>1994</v>
      </c>
      <c r="BW5" s="46">
        <v>1995</v>
      </c>
      <c r="BX5" s="46">
        <v>1996</v>
      </c>
      <c r="BY5" s="46">
        <v>1997</v>
      </c>
      <c r="BZ5" s="46">
        <v>1998</v>
      </c>
      <c r="CA5" s="46">
        <v>1999</v>
      </c>
      <c r="CB5" s="46">
        <v>2000</v>
      </c>
      <c r="CC5" s="46">
        <v>2001</v>
      </c>
      <c r="CD5" s="46">
        <v>2002</v>
      </c>
      <c r="CE5" s="46">
        <v>2003</v>
      </c>
      <c r="CF5" s="46">
        <v>2004</v>
      </c>
      <c r="CG5" s="46">
        <v>2005</v>
      </c>
      <c r="CH5" s="46">
        <v>2006</v>
      </c>
      <c r="CI5" s="46">
        <v>2007</v>
      </c>
      <c r="CJ5" s="46">
        <v>2008</v>
      </c>
      <c r="CK5" s="46">
        <v>2009</v>
      </c>
      <c r="CL5" s="46">
        <v>2010</v>
      </c>
      <c r="CM5" s="46">
        <v>2011</v>
      </c>
      <c r="CN5" s="46">
        <v>2012</v>
      </c>
      <c r="CO5" s="46">
        <v>2013</v>
      </c>
      <c r="CP5" s="46">
        <v>2014</v>
      </c>
      <c r="CQ5" s="46">
        <v>2015</v>
      </c>
      <c r="CR5" s="46">
        <v>2016</v>
      </c>
      <c r="CS5" s="46">
        <v>2017</v>
      </c>
      <c r="CT5" s="46">
        <v>2018</v>
      </c>
      <c r="CU5" s="46">
        <v>2019</v>
      </c>
      <c r="CV5" s="49">
        <v>2020</v>
      </c>
      <c r="CW5" s="41">
        <v>1990</v>
      </c>
      <c r="CX5" s="42">
        <v>1991</v>
      </c>
      <c r="CY5" s="42">
        <v>1992</v>
      </c>
      <c r="CZ5" s="42">
        <v>1993</v>
      </c>
      <c r="DA5" s="42">
        <v>1994</v>
      </c>
      <c r="DB5" s="42">
        <v>1995</v>
      </c>
      <c r="DC5" s="42">
        <v>1996</v>
      </c>
      <c r="DD5" s="42">
        <v>1997</v>
      </c>
      <c r="DE5" s="42">
        <v>1998</v>
      </c>
      <c r="DF5" s="42">
        <v>1999</v>
      </c>
      <c r="DG5" s="42">
        <v>2000</v>
      </c>
      <c r="DH5" s="42">
        <v>2001</v>
      </c>
      <c r="DI5" s="42">
        <v>2002</v>
      </c>
      <c r="DJ5" s="42">
        <v>2003</v>
      </c>
      <c r="DK5" s="42">
        <v>2004</v>
      </c>
      <c r="DL5" s="42">
        <v>2005</v>
      </c>
      <c r="DM5" s="42">
        <v>2006</v>
      </c>
      <c r="DN5" s="42">
        <v>2007</v>
      </c>
      <c r="DO5" s="42">
        <v>2008</v>
      </c>
      <c r="DP5" s="42">
        <v>2009</v>
      </c>
      <c r="DQ5" s="42">
        <v>2010</v>
      </c>
      <c r="DR5" s="42">
        <v>2011</v>
      </c>
      <c r="DS5" s="42">
        <v>2012</v>
      </c>
      <c r="DT5" s="42">
        <v>2013</v>
      </c>
      <c r="DU5" s="42">
        <v>2014</v>
      </c>
      <c r="DV5" s="42">
        <v>2015</v>
      </c>
      <c r="DW5" s="42">
        <v>2016</v>
      </c>
      <c r="DX5" s="42">
        <v>2017</v>
      </c>
      <c r="DY5" s="42">
        <v>2018</v>
      </c>
      <c r="DZ5" s="42">
        <v>2019</v>
      </c>
      <c r="EA5" s="42">
        <v>2020</v>
      </c>
    </row>
    <row r="6" spans="1:132" x14ac:dyDescent="0.25">
      <c r="A6" t="s">
        <v>146</v>
      </c>
      <c r="B6" t="s">
        <v>207</v>
      </c>
      <c r="C6" t="s">
        <v>148</v>
      </c>
      <c r="D6" t="s">
        <v>152</v>
      </c>
      <c r="E6" t="s">
        <v>157</v>
      </c>
      <c r="F6" s="101">
        <v>1693.0154283531699</v>
      </c>
      <c r="G6" s="100">
        <v>1695.4327875256399</v>
      </c>
      <c r="H6" s="100">
        <v>1705.2705228233699</v>
      </c>
      <c r="I6" s="100">
        <v>1705.2705228233699</v>
      </c>
      <c r="J6" s="100">
        <v>1705.2705228233699</v>
      </c>
      <c r="K6" s="100">
        <v>1707.8786972810001</v>
      </c>
      <c r="L6" s="100">
        <v>1721.09349774166</v>
      </c>
      <c r="M6" s="100">
        <v>1721.09349774166</v>
      </c>
      <c r="N6" s="100">
        <v>1721.09349774166</v>
      </c>
      <c r="O6" s="100">
        <v>1721.09349774166</v>
      </c>
      <c r="P6" s="100">
        <v>1721.09349774166</v>
      </c>
      <c r="Q6" s="100">
        <v>1721.09349774166</v>
      </c>
      <c r="R6" s="100">
        <v>1721.09349774166</v>
      </c>
      <c r="S6" s="100">
        <v>1721.09349774166</v>
      </c>
      <c r="T6" s="100">
        <v>1721.09349774166</v>
      </c>
      <c r="U6" s="100">
        <v>1721.09349774166</v>
      </c>
      <c r="V6" s="100">
        <v>1721.09349774166</v>
      </c>
      <c r="W6" s="100">
        <v>1721.09349774166</v>
      </c>
      <c r="X6" s="100">
        <v>1721.09349774166</v>
      </c>
      <c r="Y6" s="100">
        <v>1721.09349774166</v>
      </c>
      <c r="Z6" s="100">
        <v>1721.09349774166</v>
      </c>
      <c r="AA6" s="100">
        <v>1721.09349774166</v>
      </c>
      <c r="AB6" s="100">
        <v>1721.09349774166</v>
      </c>
      <c r="AC6" s="100">
        <v>1721.09349774166</v>
      </c>
      <c r="AD6" s="100">
        <v>1721.09349774166</v>
      </c>
      <c r="AE6" s="100">
        <v>1721.09349774166</v>
      </c>
      <c r="AF6" s="100">
        <v>1721.09349774166</v>
      </c>
      <c r="AG6" s="100">
        <v>1721.09349774166</v>
      </c>
      <c r="AH6" s="100">
        <v>1721.09349774166</v>
      </c>
      <c r="AI6" s="100">
        <v>1721.09349774166</v>
      </c>
      <c r="AJ6" s="100">
        <v>1721.09349774166</v>
      </c>
      <c r="AK6">
        <v>0.183</v>
      </c>
      <c r="AL6" s="50">
        <f t="shared" ref="AL6:BA19" si="0">$AK6*F6</f>
        <v>309.82182338863009</v>
      </c>
      <c r="AM6" s="99">
        <f t="shared" si="0"/>
        <v>310.2642001171921</v>
      </c>
      <c r="AN6" s="99">
        <f t="shared" si="0"/>
        <v>312.06450567667667</v>
      </c>
      <c r="AO6" s="99">
        <f t="shared" si="0"/>
        <v>312.06450567667667</v>
      </c>
      <c r="AP6" s="99">
        <f t="shared" si="0"/>
        <v>312.06450567667667</v>
      </c>
      <c r="AQ6" s="99">
        <f t="shared" si="0"/>
        <v>312.54180160242299</v>
      </c>
      <c r="AR6" s="99">
        <f t="shared" si="0"/>
        <v>314.96011008672377</v>
      </c>
      <c r="AS6" s="99">
        <f t="shared" si="0"/>
        <v>314.96011008672377</v>
      </c>
      <c r="AT6" s="99">
        <f t="shared" si="0"/>
        <v>314.96011008672377</v>
      </c>
      <c r="AU6" s="99">
        <f t="shared" si="0"/>
        <v>314.96011008672377</v>
      </c>
      <c r="AV6" s="99">
        <f t="shared" si="0"/>
        <v>314.96011008672377</v>
      </c>
      <c r="AW6" s="99">
        <f t="shared" si="0"/>
        <v>314.96011008672377</v>
      </c>
      <c r="AX6" s="99">
        <f t="shared" si="0"/>
        <v>314.96011008672377</v>
      </c>
      <c r="AY6" s="99">
        <f t="shared" si="0"/>
        <v>314.96011008672377</v>
      </c>
      <c r="AZ6" s="99">
        <f t="shared" si="0"/>
        <v>314.96011008672377</v>
      </c>
      <c r="BA6" s="99">
        <f t="shared" si="0"/>
        <v>314.96011008672377</v>
      </c>
      <c r="BB6" s="99">
        <f t="shared" ref="BB6:BP19" si="1">$AK6*V6</f>
        <v>314.96011008672377</v>
      </c>
      <c r="BC6" s="99">
        <f t="shared" si="1"/>
        <v>314.96011008672377</v>
      </c>
      <c r="BD6" s="99">
        <f t="shared" si="1"/>
        <v>314.96011008672377</v>
      </c>
      <c r="BE6" s="99">
        <f t="shared" si="1"/>
        <v>314.96011008672377</v>
      </c>
      <c r="BF6" s="99">
        <f t="shared" si="1"/>
        <v>314.96011008672377</v>
      </c>
      <c r="BG6" s="99">
        <f t="shared" si="1"/>
        <v>314.96011008672377</v>
      </c>
      <c r="BH6" s="99">
        <f t="shared" si="1"/>
        <v>314.96011008672377</v>
      </c>
      <c r="BI6" s="99">
        <f t="shared" si="1"/>
        <v>314.96011008672377</v>
      </c>
      <c r="BJ6" s="99">
        <f t="shared" si="1"/>
        <v>314.96011008672377</v>
      </c>
      <c r="BK6" s="99">
        <f t="shared" si="1"/>
        <v>314.96011008672377</v>
      </c>
      <c r="BL6" s="99">
        <f t="shared" si="1"/>
        <v>314.96011008672377</v>
      </c>
      <c r="BM6" s="99">
        <f t="shared" si="1"/>
        <v>314.96011008672377</v>
      </c>
      <c r="BN6" s="99">
        <f t="shared" si="1"/>
        <v>314.96011008672377</v>
      </c>
      <c r="BO6" s="99">
        <f t="shared" si="1"/>
        <v>314.96011008672377</v>
      </c>
      <c r="BP6" s="99">
        <f t="shared" si="1"/>
        <v>314.96011008672377</v>
      </c>
      <c r="BQ6" s="92">
        <f>IF(C6="reservoir", 0.09,0)</f>
        <v>0</v>
      </c>
      <c r="BR6" s="51">
        <f t="shared" ref="BR6:CG19" si="2">$BQ6*AL6</f>
        <v>0</v>
      </c>
      <c r="BS6" s="52">
        <f t="shared" si="2"/>
        <v>0</v>
      </c>
      <c r="BT6" s="52">
        <f t="shared" si="2"/>
        <v>0</v>
      </c>
      <c r="BU6" s="52">
        <f t="shared" si="2"/>
        <v>0</v>
      </c>
      <c r="BV6" s="52">
        <f t="shared" si="2"/>
        <v>0</v>
      </c>
      <c r="BW6" s="52">
        <f t="shared" si="2"/>
        <v>0</v>
      </c>
      <c r="BX6" s="52">
        <f t="shared" si="2"/>
        <v>0</v>
      </c>
      <c r="BY6" s="52">
        <f t="shared" si="2"/>
        <v>0</v>
      </c>
      <c r="BZ6" s="52">
        <f t="shared" si="2"/>
        <v>0</v>
      </c>
      <c r="CA6" s="52">
        <f t="shared" si="2"/>
        <v>0</v>
      </c>
      <c r="CB6" s="52">
        <f t="shared" si="2"/>
        <v>0</v>
      </c>
      <c r="CC6" s="52">
        <f t="shared" si="2"/>
        <v>0</v>
      </c>
      <c r="CD6" s="52">
        <f t="shared" si="2"/>
        <v>0</v>
      </c>
      <c r="CE6" s="52">
        <f t="shared" si="2"/>
        <v>0</v>
      </c>
      <c r="CF6" s="52">
        <f t="shared" si="2"/>
        <v>0</v>
      </c>
      <c r="CG6" s="52">
        <f t="shared" si="2"/>
        <v>0</v>
      </c>
      <c r="CH6" s="52">
        <f t="shared" ref="CH6:CV19" si="3">$BQ6*BB6</f>
        <v>0</v>
      </c>
      <c r="CI6" s="52">
        <f t="shared" si="3"/>
        <v>0</v>
      </c>
      <c r="CJ6" s="52">
        <f t="shared" si="3"/>
        <v>0</v>
      </c>
      <c r="CK6" s="52">
        <f t="shared" si="3"/>
        <v>0</v>
      </c>
      <c r="CL6" s="52">
        <f t="shared" si="3"/>
        <v>0</v>
      </c>
      <c r="CM6" s="52">
        <f t="shared" si="3"/>
        <v>0</v>
      </c>
      <c r="CN6" s="52">
        <f t="shared" si="3"/>
        <v>0</v>
      </c>
      <c r="CO6" s="52">
        <f t="shared" si="3"/>
        <v>0</v>
      </c>
      <c r="CP6" s="52">
        <f t="shared" si="3"/>
        <v>0</v>
      </c>
      <c r="CQ6" s="52">
        <f t="shared" si="3"/>
        <v>0</v>
      </c>
      <c r="CR6" s="52">
        <f t="shared" si="3"/>
        <v>0</v>
      </c>
      <c r="CS6" s="52">
        <f t="shared" si="3"/>
        <v>0</v>
      </c>
      <c r="CT6" s="52">
        <f t="shared" si="3"/>
        <v>0</v>
      </c>
      <c r="CU6" s="52">
        <f t="shared" si="3"/>
        <v>0</v>
      </c>
      <c r="CV6" s="65">
        <f t="shared" si="3"/>
        <v>0</v>
      </c>
      <c r="CW6" s="88">
        <f t="shared" ref="CW6:DL19" si="4">BR6+AL6</f>
        <v>309.82182338863009</v>
      </c>
      <c r="CX6" s="89">
        <f t="shared" si="4"/>
        <v>310.2642001171921</v>
      </c>
      <c r="CY6" s="89">
        <f t="shared" si="4"/>
        <v>312.06450567667667</v>
      </c>
      <c r="CZ6" s="89">
        <f t="shared" si="4"/>
        <v>312.06450567667667</v>
      </c>
      <c r="DA6" s="89">
        <f t="shared" si="4"/>
        <v>312.06450567667667</v>
      </c>
      <c r="DB6" s="89">
        <f t="shared" si="4"/>
        <v>312.54180160242299</v>
      </c>
      <c r="DC6" s="89">
        <f t="shared" si="4"/>
        <v>314.96011008672377</v>
      </c>
      <c r="DD6" s="89">
        <f t="shared" si="4"/>
        <v>314.96011008672377</v>
      </c>
      <c r="DE6" s="89">
        <f t="shared" si="4"/>
        <v>314.96011008672377</v>
      </c>
      <c r="DF6" s="89">
        <f t="shared" si="4"/>
        <v>314.96011008672377</v>
      </c>
      <c r="DG6" s="89">
        <f t="shared" si="4"/>
        <v>314.96011008672377</v>
      </c>
      <c r="DH6" s="89">
        <f t="shared" si="4"/>
        <v>314.96011008672377</v>
      </c>
      <c r="DI6" s="89">
        <f t="shared" si="4"/>
        <v>314.96011008672377</v>
      </c>
      <c r="DJ6" s="89">
        <f t="shared" si="4"/>
        <v>314.96011008672377</v>
      </c>
      <c r="DK6" s="89">
        <f t="shared" si="4"/>
        <v>314.96011008672377</v>
      </c>
      <c r="DL6" s="89">
        <f t="shared" si="4"/>
        <v>314.96011008672377</v>
      </c>
      <c r="DM6" s="89">
        <f t="shared" ref="DM6:EA19" si="5">CH6+BB6</f>
        <v>314.96011008672377</v>
      </c>
      <c r="DN6" s="89">
        <f t="shared" si="5"/>
        <v>314.96011008672377</v>
      </c>
      <c r="DO6" s="89">
        <f t="shared" si="5"/>
        <v>314.96011008672377</v>
      </c>
      <c r="DP6" s="89">
        <f t="shared" si="5"/>
        <v>314.96011008672377</v>
      </c>
      <c r="DQ6" s="89">
        <f t="shared" si="5"/>
        <v>314.96011008672377</v>
      </c>
      <c r="DR6" s="89">
        <f t="shared" si="5"/>
        <v>314.96011008672377</v>
      </c>
      <c r="DS6" s="89">
        <f t="shared" si="5"/>
        <v>314.96011008672377</v>
      </c>
      <c r="DT6" s="89">
        <f t="shared" si="5"/>
        <v>314.96011008672377</v>
      </c>
      <c r="DU6" s="89">
        <f t="shared" si="5"/>
        <v>314.96011008672377</v>
      </c>
      <c r="DV6" s="89">
        <f t="shared" si="5"/>
        <v>314.96011008672377</v>
      </c>
      <c r="DW6" s="89">
        <f t="shared" si="5"/>
        <v>314.96011008672377</v>
      </c>
      <c r="DX6" s="89">
        <f t="shared" si="5"/>
        <v>314.96011008672377</v>
      </c>
      <c r="DY6" s="89">
        <f t="shared" si="5"/>
        <v>314.96011008672377</v>
      </c>
      <c r="DZ6" s="89">
        <f t="shared" si="5"/>
        <v>314.96011008672377</v>
      </c>
      <c r="EA6" s="89">
        <f t="shared" si="5"/>
        <v>314.96011008672377</v>
      </c>
    </row>
    <row r="7" spans="1:132" x14ac:dyDescent="0.25">
      <c r="A7" t="s">
        <v>146</v>
      </c>
      <c r="B7" t="s">
        <v>207</v>
      </c>
      <c r="C7" s="1" t="s">
        <v>153</v>
      </c>
      <c r="D7" s="1" t="s">
        <v>154</v>
      </c>
      <c r="E7" s="1" t="s">
        <v>157</v>
      </c>
      <c r="F7" s="101">
        <v>3879.76058786558</v>
      </c>
      <c r="G7" s="100">
        <v>3879.76058786558</v>
      </c>
      <c r="H7" s="100">
        <v>3879.76058786558</v>
      </c>
      <c r="I7" s="100">
        <v>3981.4031712107999</v>
      </c>
      <c r="J7" s="100">
        <v>3981.4031712107999</v>
      </c>
      <c r="K7" s="100">
        <v>3981.4031712107999</v>
      </c>
      <c r="L7" s="100">
        <v>4025.2842805959499</v>
      </c>
      <c r="M7" s="100">
        <v>4025.2842805959499</v>
      </c>
      <c r="N7" s="100">
        <v>4025.2842805959499</v>
      </c>
      <c r="O7" s="100">
        <v>4025.2842805959499</v>
      </c>
      <c r="P7" s="100">
        <v>4025.2842805959499</v>
      </c>
      <c r="Q7" s="100">
        <v>4025.2842805959499</v>
      </c>
      <c r="R7" s="100">
        <v>4025.2842805959499</v>
      </c>
      <c r="S7" s="100">
        <v>4025.2842805959499</v>
      </c>
      <c r="T7" s="100">
        <v>4025.2842805959499</v>
      </c>
      <c r="U7" s="100">
        <v>4025.2842805959499</v>
      </c>
      <c r="V7" s="100">
        <v>4025.2842805959499</v>
      </c>
      <c r="W7" s="100">
        <v>4025.2842805959499</v>
      </c>
      <c r="X7" s="100">
        <v>4025.2842805959499</v>
      </c>
      <c r="Y7" s="100">
        <v>4025.2842805959499</v>
      </c>
      <c r="Z7" s="100">
        <v>4025.2842805959499</v>
      </c>
      <c r="AA7" s="100">
        <v>4025.2842805959499</v>
      </c>
      <c r="AB7" s="100">
        <v>4025.2842805959499</v>
      </c>
      <c r="AC7" s="100">
        <v>4025.2842805959499</v>
      </c>
      <c r="AD7" s="100">
        <v>4025.2842805959499</v>
      </c>
      <c r="AE7" s="100">
        <v>4025.2842805959499</v>
      </c>
      <c r="AF7" s="100">
        <v>4025.2842805959499</v>
      </c>
      <c r="AG7" s="100">
        <v>4025.2842805959499</v>
      </c>
      <c r="AH7" s="100">
        <v>4025.2842805959499</v>
      </c>
      <c r="AI7" s="100">
        <v>4025.2842805959499</v>
      </c>
      <c r="AJ7" s="100">
        <v>4025.2842805959499</v>
      </c>
      <c r="AK7" s="1">
        <v>5.3999999999999999E-2</v>
      </c>
      <c r="AL7" s="99">
        <f t="shared" si="0"/>
        <v>209.50707174474132</v>
      </c>
      <c r="AM7" s="99">
        <f t="shared" si="0"/>
        <v>209.50707174474132</v>
      </c>
      <c r="AN7" s="99">
        <f t="shared" si="0"/>
        <v>209.50707174474132</v>
      </c>
      <c r="AO7" s="99">
        <f t="shared" si="0"/>
        <v>214.9957712453832</v>
      </c>
      <c r="AP7" s="99">
        <f t="shared" si="0"/>
        <v>214.9957712453832</v>
      </c>
      <c r="AQ7" s="99">
        <f t="shared" si="0"/>
        <v>214.9957712453832</v>
      </c>
      <c r="AR7" s="99">
        <f t="shared" si="0"/>
        <v>217.36535115218129</v>
      </c>
      <c r="AS7" s="99">
        <f t="shared" si="0"/>
        <v>217.36535115218129</v>
      </c>
      <c r="AT7" s="99">
        <f t="shared" si="0"/>
        <v>217.36535115218129</v>
      </c>
      <c r="AU7" s="99">
        <f t="shared" si="0"/>
        <v>217.36535115218129</v>
      </c>
      <c r="AV7" s="99">
        <f t="shared" si="0"/>
        <v>217.36535115218129</v>
      </c>
      <c r="AW7" s="99">
        <f t="shared" si="0"/>
        <v>217.36535115218129</v>
      </c>
      <c r="AX7" s="99">
        <f t="shared" si="0"/>
        <v>217.36535115218129</v>
      </c>
      <c r="AY7" s="99">
        <f t="shared" si="0"/>
        <v>217.36535115218129</v>
      </c>
      <c r="AZ7" s="99">
        <f t="shared" si="0"/>
        <v>217.36535115218129</v>
      </c>
      <c r="BA7" s="99">
        <f t="shared" si="0"/>
        <v>217.36535115218129</v>
      </c>
      <c r="BB7" s="99">
        <f t="shared" si="1"/>
        <v>217.36535115218129</v>
      </c>
      <c r="BC7" s="99">
        <f t="shared" si="1"/>
        <v>217.36535115218129</v>
      </c>
      <c r="BD7" s="99">
        <f t="shared" si="1"/>
        <v>217.36535115218129</v>
      </c>
      <c r="BE7" s="99">
        <f t="shared" si="1"/>
        <v>217.36535115218129</v>
      </c>
      <c r="BF7" s="99">
        <f t="shared" si="1"/>
        <v>217.36535115218129</v>
      </c>
      <c r="BG7" s="99">
        <f t="shared" si="1"/>
        <v>217.36535115218129</v>
      </c>
      <c r="BH7" s="99">
        <f t="shared" si="1"/>
        <v>217.36535115218129</v>
      </c>
      <c r="BI7" s="99">
        <f t="shared" si="1"/>
        <v>217.36535115218129</v>
      </c>
      <c r="BJ7" s="99">
        <f t="shared" si="1"/>
        <v>217.36535115218129</v>
      </c>
      <c r="BK7" s="99">
        <f t="shared" si="1"/>
        <v>217.36535115218129</v>
      </c>
      <c r="BL7" s="99">
        <f t="shared" si="1"/>
        <v>217.36535115218129</v>
      </c>
      <c r="BM7" s="99">
        <f t="shared" si="1"/>
        <v>217.36535115218129</v>
      </c>
      <c r="BN7" s="99">
        <f t="shared" si="1"/>
        <v>217.36535115218129</v>
      </c>
      <c r="BO7" s="99">
        <f t="shared" si="1"/>
        <v>217.36535115218129</v>
      </c>
      <c r="BP7" s="99">
        <f t="shared" si="1"/>
        <v>217.36535115218129</v>
      </c>
      <c r="BQ7" s="92">
        <f t="shared" ref="BQ7:BQ19" si="6">IF(C7="reservoir", 0.09,0)</f>
        <v>0.09</v>
      </c>
      <c r="BR7" s="51">
        <f t="shared" si="2"/>
        <v>18.855636457026719</v>
      </c>
      <c r="BS7" s="52">
        <f t="shared" si="2"/>
        <v>18.855636457026719</v>
      </c>
      <c r="BT7" s="52">
        <f t="shared" si="2"/>
        <v>18.855636457026719</v>
      </c>
      <c r="BU7" s="52">
        <f t="shared" si="2"/>
        <v>19.349619412084486</v>
      </c>
      <c r="BV7" s="52">
        <f t="shared" si="2"/>
        <v>19.349619412084486</v>
      </c>
      <c r="BW7" s="52">
        <f t="shared" si="2"/>
        <v>19.349619412084486</v>
      </c>
      <c r="BX7" s="52">
        <f t="shared" si="2"/>
        <v>19.562881603696315</v>
      </c>
      <c r="BY7" s="52">
        <f t="shared" si="2"/>
        <v>19.562881603696315</v>
      </c>
      <c r="BZ7" s="52">
        <f t="shared" si="2"/>
        <v>19.562881603696315</v>
      </c>
      <c r="CA7" s="52">
        <f t="shared" si="2"/>
        <v>19.562881603696315</v>
      </c>
      <c r="CB7" s="52">
        <f t="shared" si="2"/>
        <v>19.562881603696315</v>
      </c>
      <c r="CC7" s="52">
        <f t="shared" si="2"/>
        <v>19.562881603696315</v>
      </c>
      <c r="CD7" s="52">
        <f t="shared" si="2"/>
        <v>19.562881603696315</v>
      </c>
      <c r="CE7" s="52">
        <f t="shared" si="2"/>
        <v>19.562881603696315</v>
      </c>
      <c r="CF7" s="52">
        <f t="shared" si="2"/>
        <v>19.562881603696315</v>
      </c>
      <c r="CG7" s="52">
        <f t="shared" si="2"/>
        <v>19.562881603696315</v>
      </c>
      <c r="CH7" s="52">
        <f t="shared" si="3"/>
        <v>19.562881603696315</v>
      </c>
      <c r="CI7" s="52">
        <f t="shared" si="3"/>
        <v>19.562881603696315</v>
      </c>
      <c r="CJ7" s="52">
        <f t="shared" si="3"/>
        <v>19.562881603696315</v>
      </c>
      <c r="CK7" s="52">
        <f t="shared" si="3"/>
        <v>19.562881603696315</v>
      </c>
      <c r="CL7" s="52">
        <f t="shared" si="3"/>
        <v>19.562881603696315</v>
      </c>
      <c r="CM7" s="52">
        <f t="shared" si="3"/>
        <v>19.562881603696315</v>
      </c>
      <c r="CN7" s="52">
        <f t="shared" si="3"/>
        <v>19.562881603696315</v>
      </c>
      <c r="CO7" s="52">
        <f t="shared" si="3"/>
        <v>19.562881603696315</v>
      </c>
      <c r="CP7" s="52">
        <f t="shared" si="3"/>
        <v>19.562881603696315</v>
      </c>
      <c r="CQ7" s="52">
        <f t="shared" si="3"/>
        <v>19.562881603696315</v>
      </c>
      <c r="CR7" s="52">
        <f t="shared" si="3"/>
        <v>19.562881603696315</v>
      </c>
      <c r="CS7" s="52">
        <f t="shared" si="3"/>
        <v>19.562881603696315</v>
      </c>
      <c r="CT7" s="52">
        <f t="shared" si="3"/>
        <v>19.562881603696315</v>
      </c>
      <c r="CU7" s="52">
        <f t="shared" si="3"/>
        <v>19.562881603696315</v>
      </c>
      <c r="CV7" s="65">
        <f t="shared" si="3"/>
        <v>19.562881603696315</v>
      </c>
      <c r="CW7" s="88">
        <f t="shared" si="4"/>
        <v>228.36270820176804</v>
      </c>
      <c r="CX7" s="89">
        <f t="shared" si="4"/>
        <v>228.36270820176804</v>
      </c>
      <c r="CY7" s="89">
        <f t="shared" si="4"/>
        <v>228.36270820176804</v>
      </c>
      <c r="CZ7" s="89">
        <f t="shared" si="4"/>
        <v>234.34539065746768</v>
      </c>
      <c r="DA7" s="89">
        <f t="shared" si="4"/>
        <v>234.34539065746768</v>
      </c>
      <c r="DB7" s="89">
        <f t="shared" si="4"/>
        <v>234.34539065746768</v>
      </c>
      <c r="DC7" s="89">
        <f t="shared" si="4"/>
        <v>236.92823275587762</v>
      </c>
      <c r="DD7" s="89">
        <f t="shared" si="4"/>
        <v>236.92823275587762</v>
      </c>
      <c r="DE7" s="89">
        <f t="shared" si="4"/>
        <v>236.92823275587762</v>
      </c>
      <c r="DF7" s="89">
        <f t="shared" si="4"/>
        <v>236.92823275587762</v>
      </c>
      <c r="DG7" s="89">
        <f t="shared" si="4"/>
        <v>236.92823275587762</v>
      </c>
      <c r="DH7" s="89">
        <f t="shared" si="4"/>
        <v>236.92823275587762</v>
      </c>
      <c r="DI7" s="89">
        <f t="shared" si="4"/>
        <v>236.92823275587762</v>
      </c>
      <c r="DJ7" s="89">
        <f t="shared" si="4"/>
        <v>236.92823275587762</v>
      </c>
      <c r="DK7" s="89">
        <f t="shared" si="4"/>
        <v>236.92823275587762</v>
      </c>
      <c r="DL7" s="89">
        <f t="shared" si="4"/>
        <v>236.92823275587762</v>
      </c>
      <c r="DM7" s="89">
        <f t="shared" si="5"/>
        <v>236.92823275587762</v>
      </c>
      <c r="DN7" s="89">
        <f t="shared" si="5"/>
        <v>236.92823275587762</v>
      </c>
      <c r="DO7" s="89">
        <f t="shared" si="5"/>
        <v>236.92823275587762</v>
      </c>
      <c r="DP7" s="89">
        <f t="shared" si="5"/>
        <v>236.92823275587762</v>
      </c>
      <c r="DQ7" s="89">
        <f t="shared" si="5"/>
        <v>236.92823275587762</v>
      </c>
      <c r="DR7" s="89">
        <f t="shared" si="5"/>
        <v>236.92823275587762</v>
      </c>
      <c r="DS7" s="89">
        <f t="shared" si="5"/>
        <v>236.92823275587762</v>
      </c>
      <c r="DT7" s="89">
        <f t="shared" si="5"/>
        <v>236.92823275587762</v>
      </c>
      <c r="DU7" s="89">
        <f t="shared" si="5"/>
        <v>236.92823275587762</v>
      </c>
      <c r="DV7" s="89">
        <f t="shared" si="5"/>
        <v>236.92823275587762</v>
      </c>
      <c r="DW7" s="89">
        <f t="shared" si="5"/>
        <v>236.92823275587762</v>
      </c>
      <c r="DX7" s="89">
        <f t="shared" si="5"/>
        <v>236.92823275587762</v>
      </c>
      <c r="DY7" s="89">
        <f t="shared" si="5"/>
        <v>236.92823275587762</v>
      </c>
      <c r="DZ7" s="89">
        <f t="shared" si="5"/>
        <v>236.92823275587762</v>
      </c>
      <c r="EA7" s="89">
        <f t="shared" si="5"/>
        <v>236.92823275587762</v>
      </c>
    </row>
    <row r="8" spans="1:132" x14ac:dyDescent="0.25">
      <c r="A8" s="1" t="s">
        <v>146</v>
      </c>
      <c r="B8" s="1" t="s">
        <v>207</v>
      </c>
      <c r="C8" s="1" t="s">
        <v>153</v>
      </c>
      <c r="D8" s="1" t="s">
        <v>153</v>
      </c>
      <c r="E8" s="1" t="s">
        <v>157</v>
      </c>
      <c r="F8" s="101">
        <v>61966.280103404097</v>
      </c>
      <c r="G8" s="100">
        <v>61974.904651383004</v>
      </c>
      <c r="H8" s="100">
        <v>62113.3693625413</v>
      </c>
      <c r="I8" s="100">
        <v>62981.5832048538</v>
      </c>
      <c r="J8" s="100">
        <v>62981.5832048538</v>
      </c>
      <c r="K8" s="100">
        <v>62981.5832048538</v>
      </c>
      <c r="L8" s="100">
        <v>63034.576575342398</v>
      </c>
      <c r="M8" s="100">
        <v>63034.576575342398</v>
      </c>
      <c r="N8" s="100">
        <v>70777.353012393694</v>
      </c>
      <c r="O8" s="100">
        <v>70777.353012393694</v>
      </c>
      <c r="P8" s="100">
        <v>70777.353012393694</v>
      </c>
      <c r="Q8" s="100">
        <v>70777.353012393694</v>
      </c>
      <c r="R8" s="100">
        <v>70777.353012393694</v>
      </c>
      <c r="S8" s="100">
        <v>70777.353012393694</v>
      </c>
      <c r="T8" s="100">
        <v>70777.353012393694</v>
      </c>
      <c r="U8" s="100">
        <v>70777.353012393694</v>
      </c>
      <c r="V8" s="100">
        <v>70905.366976029502</v>
      </c>
      <c r="W8" s="100">
        <v>70905.366976029502</v>
      </c>
      <c r="X8" s="100">
        <v>70905.366976029502</v>
      </c>
      <c r="Y8" s="100">
        <v>70905.366976029502</v>
      </c>
      <c r="Z8" s="100">
        <v>70905.366976029502</v>
      </c>
      <c r="AA8" s="100">
        <v>70905.366976029502</v>
      </c>
      <c r="AB8" s="100">
        <v>71034.069719992694</v>
      </c>
      <c r="AC8" s="100">
        <v>71034.069719992694</v>
      </c>
      <c r="AD8" s="100">
        <v>71034.069719992694</v>
      </c>
      <c r="AE8" s="100">
        <v>71034.069719992694</v>
      </c>
      <c r="AF8" s="100">
        <v>71034.069719992694</v>
      </c>
      <c r="AG8" s="100">
        <v>71034.069719992694</v>
      </c>
      <c r="AH8" s="100">
        <v>71034.069719992694</v>
      </c>
      <c r="AI8" s="100">
        <v>71034.069719992694</v>
      </c>
      <c r="AJ8" s="100">
        <v>71034.069719992694</v>
      </c>
      <c r="AK8" s="1">
        <v>5.3999999999999999E-2</v>
      </c>
      <c r="AL8" s="99">
        <f t="shared" si="0"/>
        <v>3346.1791255838211</v>
      </c>
      <c r="AM8" s="99">
        <f t="shared" si="0"/>
        <v>3346.6448511746821</v>
      </c>
      <c r="AN8" s="99">
        <f t="shared" si="0"/>
        <v>3354.1219455772302</v>
      </c>
      <c r="AO8" s="99">
        <f t="shared" si="0"/>
        <v>3401.005493062105</v>
      </c>
      <c r="AP8" s="99">
        <f t="shared" si="0"/>
        <v>3401.005493062105</v>
      </c>
      <c r="AQ8" s="99">
        <f t="shared" si="0"/>
        <v>3401.005493062105</v>
      </c>
      <c r="AR8" s="99">
        <f t="shared" si="0"/>
        <v>3403.8671350684895</v>
      </c>
      <c r="AS8" s="99">
        <f t="shared" si="0"/>
        <v>3403.8671350684895</v>
      </c>
      <c r="AT8" s="99">
        <f t="shared" si="0"/>
        <v>3821.9770626692593</v>
      </c>
      <c r="AU8" s="99">
        <f t="shared" si="0"/>
        <v>3821.9770626692593</v>
      </c>
      <c r="AV8" s="99">
        <f t="shared" si="0"/>
        <v>3821.9770626692593</v>
      </c>
      <c r="AW8" s="99">
        <f t="shared" si="0"/>
        <v>3821.9770626692593</v>
      </c>
      <c r="AX8" s="99">
        <f t="shared" si="0"/>
        <v>3821.9770626692593</v>
      </c>
      <c r="AY8" s="99">
        <f t="shared" si="0"/>
        <v>3821.9770626692593</v>
      </c>
      <c r="AZ8" s="99">
        <f t="shared" si="0"/>
        <v>3821.9770626692593</v>
      </c>
      <c r="BA8" s="99">
        <f t="shared" si="0"/>
        <v>3821.9770626692593</v>
      </c>
      <c r="BB8" s="99">
        <f t="shared" si="1"/>
        <v>3828.8898167055931</v>
      </c>
      <c r="BC8" s="99">
        <f t="shared" si="1"/>
        <v>3828.8898167055931</v>
      </c>
      <c r="BD8" s="99">
        <f t="shared" si="1"/>
        <v>3828.8898167055931</v>
      </c>
      <c r="BE8" s="99">
        <f t="shared" si="1"/>
        <v>3828.8898167055931</v>
      </c>
      <c r="BF8" s="99">
        <f t="shared" si="1"/>
        <v>3828.8898167055931</v>
      </c>
      <c r="BG8" s="99">
        <f t="shared" si="1"/>
        <v>3828.8898167055931</v>
      </c>
      <c r="BH8" s="99">
        <f t="shared" si="1"/>
        <v>3835.8397648796054</v>
      </c>
      <c r="BI8" s="99">
        <f t="shared" si="1"/>
        <v>3835.8397648796054</v>
      </c>
      <c r="BJ8" s="99">
        <f t="shared" si="1"/>
        <v>3835.8397648796054</v>
      </c>
      <c r="BK8" s="99">
        <f t="shared" si="1"/>
        <v>3835.8397648796054</v>
      </c>
      <c r="BL8" s="99">
        <f t="shared" si="1"/>
        <v>3835.8397648796054</v>
      </c>
      <c r="BM8" s="99">
        <f t="shared" si="1"/>
        <v>3835.8397648796054</v>
      </c>
      <c r="BN8" s="99">
        <f t="shared" si="1"/>
        <v>3835.8397648796054</v>
      </c>
      <c r="BO8" s="99">
        <f t="shared" si="1"/>
        <v>3835.8397648796054</v>
      </c>
      <c r="BP8" s="99">
        <f t="shared" si="1"/>
        <v>3835.8397648796054</v>
      </c>
      <c r="BQ8" s="92">
        <f t="shared" si="6"/>
        <v>0.09</v>
      </c>
      <c r="BR8" s="51">
        <f t="shared" si="2"/>
        <v>301.15612130254391</v>
      </c>
      <c r="BS8" s="52">
        <f t="shared" si="2"/>
        <v>301.19803660572137</v>
      </c>
      <c r="BT8" s="52">
        <f t="shared" si="2"/>
        <v>301.87097510195071</v>
      </c>
      <c r="BU8" s="52">
        <f t="shared" si="2"/>
        <v>306.09049437558946</v>
      </c>
      <c r="BV8" s="52">
        <f t="shared" si="2"/>
        <v>306.09049437558946</v>
      </c>
      <c r="BW8" s="52">
        <f t="shared" si="2"/>
        <v>306.09049437558946</v>
      </c>
      <c r="BX8" s="52">
        <f t="shared" si="2"/>
        <v>306.34804215616401</v>
      </c>
      <c r="BY8" s="52">
        <f t="shared" si="2"/>
        <v>306.34804215616401</v>
      </c>
      <c r="BZ8" s="52">
        <f t="shared" si="2"/>
        <v>343.97793564023334</v>
      </c>
      <c r="CA8" s="52">
        <f t="shared" si="2"/>
        <v>343.97793564023334</v>
      </c>
      <c r="CB8" s="52">
        <f t="shared" si="2"/>
        <v>343.97793564023334</v>
      </c>
      <c r="CC8" s="52">
        <f t="shared" si="2"/>
        <v>343.97793564023334</v>
      </c>
      <c r="CD8" s="52">
        <f t="shared" si="2"/>
        <v>343.97793564023334</v>
      </c>
      <c r="CE8" s="52">
        <f t="shared" si="2"/>
        <v>343.97793564023334</v>
      </c>
      <c r="CF8" s="52">
        <f t="shared" si="2"/>
        <v>343.97793564023334</v>
      </c>
      <c r="CG8" s="52">
        <f t="shared" si="2"/>
        <v>343.97793564023334</v>
      </c>
      <c r="CH8" s="52">
        <f t="shared" si="3"/>
        <v>344.60008350350336</v>
      </c>
      <c r="CI8" s="52">
        <f t="shared" si="3"/>
        <v>344.60008350350336</v>
      </c>
      <c r="CJ8" s="52">
        <f t="shared" si="3"/>
        <v>344.60008350350336</v>
      </c>
      <c r="CK8" s="52">
        <f t="shared" si="3"/>
        <v>344.60008350350336</v>
      </c>
      <c r="CL8" s="52">
        <f t="shared" si="3"/>
        <v>344.60008350350336</v>
      </c>
      <c r="CM8" s="52">
        <f t="shared" si="3"/>
        <v>344.60008350350336</v>
      </c>
      <c r="CN8" s="52">
        <f t="shared" si="3"/>
        <v>345.22557883916448</v>
      </c>
      <c r="CO8" s="52">
        <f t="shared" si="3"/>
        <v>345.22557883916448</v>
      </c>
      <c r="CP8" s="52">
        <f t="shared" si="3"/>
        <v>345.22557883916448</v>
      </c>
      <c r="CQ8" s="52">
        <f t="shared" si="3"/>
        <v>345.22557883916448</v>
      </c>
      <c r="CR8" s="52">
        <f t="shared" si="3"/>
        <v>345.22557883916448</v>
      </c>
      <c r="CS8" s="52">
        <f t="shared" si="3"/>
        <v>345.22557883916448</v>
      </c>
      <c r="CT8" s="52">
        <f t="shared" si="3"/>
        <v>345.22557883916448</v>
      </c>
      <c r="CU8" s="52">
        <f t="shared" si="3"/>
        <v>345.22557883916448</v>
      </c>
      <c r="CV8" s="65">
        <f t="shared" si="3"/>
        <v>345.22557883916448</v>
      </c>
      <c r="CW8" s="88">
        <f t="shared" si="4"/>
        <v>3647.335246886365</v>
      </c>
      <c r="CX8" s="89">
        <f t="shared" si="4"/>
        <v>3647.8428877804035</v>
      </c>
      <c r="CY8" s="89">
        <f t="shared" si="4"/>
        <v>3655.9929206791808</v>
      </c>
      <c r="CZ8" s="89">
        <f t="shared" si="4"/>
        <v>3707.0959874376945</v>
      </c>
      <c r="DA8" s="89">
        <f t="shared" si="4"/>
        <v>3707.0959874376945</v>
      </c>
      <c r="DB8" s="89">
        <f t="shared" si="4"/>
        <v>3707.0959874376945</v>
      </c>
      <c r="DC8" s="89">
        <f t="shared" si="4"/>
        <v>3710.2151772246534</v>
      </c>
      <c r="DD8" s="89">
        <f t="shared" si="4"/>
        <v>3710.2151772246534</v>
      </c>
      <c r="DE8" s="89">
        <f t="shared" si="4"/>
        <v>4165.954998309493</v>
      </c>
      <c r="DF8" s="89">
        <f t="shared" si="4"/>
        <v>4165.954998309493</v>
      </c>
      <c r="DG8" s="89">
        <f t="shared" si="4"/>
        <v>4165.954998309493</v>
      </c>
      <c r="DH8" s="89">
        <f t="shared" si="4"/>
        <v>4165.954998309493</v>
      </c>
      <c r="DI8" s="89">
        <f t="shared" si="4"/>
        <v>4165.954998309493</v>
      </c>
      <c r="DJ8" s="89">
        <f t="shared" si="4"/>
        <v>4165.954998309493</v>
      </c>
      <c r="DK8" s="89">
        <f t="shared" si="4"/>
        <v>4165.954998309493</v>
      </c>
      <c r="DL8" s="89">
        <f t="shared" si="4"/>
        <v>4165.954998309493</v>
      </c>
      <c r="DM8" s="89">
        <f t="shared" si="5"/>
        <v>4173.489900209097</v>
      </c>
      <c r="DN8" s="89">
        <f t="shared" si="5"/>
        <v>4173.489900209097</v>
      </c>
      <c r="DO8" s="89">
        <f t="shared" si="5"/>
        <v>4173.489900209097</v>
      </c>
      <c r="DP8" s="89">
        <f t="shared" si="5"/>
        <v>4173.489900209097</v>
      </c>
      <c r="DQ8" s="89">
        <f t="shared" si="5"/>
        <v>4173.489900209097</v>
      </c>
      <c r="DR8" s="89">
        <f t="shared" si="5"/>
        <v>4173.489900209097</v>
      </c>
      <c r="DS8" s="89">
        <f t="shared" si="5"/>
        <v>4181.0653437187702</v>
      </c>
      <c r="DT8" s="89">
        <f t="shared" si="5"/>
        <v>4181.0653437187702</v>
      </c>
      <c r="DU8" s="89">
        <f t="shared" si="5"/>
        <v>4181.0653437187702</v>
      </c>
      <c r="DV8" s="89">
        <f t="shared" si="5"/>
        <v>4181.0653437187702</v>
      </c>
      <c r="DW8" s="89">
        <f t="shared" si="5"/>
        <v>4181.0653437187702</v>
      </c>
      <c r="DX8" s="89">
        <f t="shared" si="5"/>
        <v>4181.0653437187702</v>
      </c>
      <c r="DY8" s="89">
        <f t="shared" si="5"/>
        <v>4181.0653437187702</v>
      </c>
      <c r="DZ8" s="89">
        <f t="shared" si="5"/>
        <v>4181.0653437187702</v>
      </c>
      <c r="EA8" s="89">
        <f t="shared" si="5"/>
        <v>4181.0653437187702</v>
      </c>
    </row>
    <row r="9" spans="1:132" x14ac:dyDescent="0.25">
      <c r="A9" s="1"/>
      <c r="B9" s="1"/>
      <c r="C9" s="1"/>
      <c r="D9" s="1"/>
      <c r="E9" s="1"/>
      <c r="F9" s="101"/>
      <c r="G9" s="100"/>
      <c r="H9" s="100"/>
      <c r="I9" s="100"/>
      <c r="J9" s="100"/>
      <c r="K9" s="100"/>
      <c r="L9" s="100"/>
      <c r="M9" s="100"/>
      <c r="N9" s="100"/>
      <c r="O9" s="100"/>
      <c r="P9" s="100"/>
      <c r="Q9" s="100"/>
      <c r="R9" s="100"/>
      <c r="S9" s="100"/>
      <c r="T9" s="100"/>
      <c r="U9" s="100"/>
      <c r="V9" s="100"/>
      <c r="W9" s="100"/>
      <c r="X9" s="100"/>
      <c r="Y9" s="100"/>
      <c r="Z9" s="100"/>
      <c r="AA9" s="100"/>
      <c r="AB9" s="100"/>
      <c r="AC9" s="100"/>
      <c r="AD9" s="100"/>
      <c r="AE9" s="100"/>
      <c r="AF9" s="100"/>
      <c r="AG9" s="100"/>
      <c r="AH9" s="100"/>
      <c r="AI9" s="100"/>
      <c r="AJ9" s="100"/>
      <c r="AK9" s="1">
        <v>0.183</v>
      </c>
      <c r="AL9" s="99">
        <f t="shared" si="0"/>
        <v>0</v>
      </c>
      <c r="AM9" s="99">
        <f t="shared" si="0"/>
        <v>0</v>
      </c>
      <c r="AN9" s="99">
        <f t="shared" si="0"/>
        <v>0</v>
      </c>
      <c r="AO9" s="99">
        <f t="shared" si="0"/>
        <v>0</v>
      </c>
      <c r="AP9" s="99">
        <f t="shared" si="0"/>
        <v>0</v>
      </c>
      <c r="AQ9" s="99">
        <f t="shared" si="0"/>
        <v>0</v>
      </c>
      <c r="AR9" s="99">
        <f t="shared" si="0"/>
        <v>0</v>
      </c>
      <c r="AS9" s="99">
        <f t="shared" si="0"/>
        <v>0</v>
      </c>
      <c r="AT9" s="99">
        <f t="shared" si="0"/>
        <v>0</v>
      </c>
      <c r="AU9" s="99">
        <f t="shared" si="0"/>
        <v>0</v>
      </c>
      <c r="AV9" s="99">
        <f t="shared" si="0"/>
        <v>0</v>
      </c>
      <c r="AW9" s="99">
        <f t="shared" si="0"/>
        <v>0</v>
      </c>
      <c r="AX9" s="99">
        <f t="shared" si="0"/>
        <v>0</v>
      </c>
      <c r="AY9" s="99">
        <f t="shared" si="0"/>
        <v>0</v>
      </c>
      <c r="AZ9" s="99">
        <f t="shared" si="0"/>
        <v>0</v>
      </c>
      <c r="BA9" s="99">
        <f t="shared" si="0"/>
        <v>0</v>
      </c>
      <c r="BB9" s="99">
        <f t="shared" si="1"/>
        <v>0</v>
      </c>
      <c r="BC9" s="99">
        <f t="shared" si="1"/>
        <v>0</v>
      </c>
      <c r="BD9" s="99">
        <f t="shared" si="1"/>
        <v>0</v>
      </c>
      <c r="BE9" s="99">
        <f t="shared" si="1"/>
        <v>0</v>
      </c>
      <c r="BF9" s="99">
        <f t="shared" si="1"/>
        <v>0</v>
      </c>
      <c r="BG9" s="99">
        <f t="shared" si="1"/>
        <v>0</v>
      </c>
      <c r="BH9" s="99">
        <f t="shared" si="1"/>
        <v>0</v>
      </c>
      <c r="BI9" s="99">
        <f t="shared" si="1"/>
        <v>0</v>
      </c>
      <c r="BJ9" s="99">
        <f t="shared" si="1"/>
        <v>0</v>
      </c>
      <c r="BK9" s="99">
        <f t="shared" si="1"/>
        <v>0</v>
      </c>
      <c r="BL9" s="99">
        <f t="shared" si="1"/>
        <v>0</v>
      </c>
      <c r="BM9" s="99">
        <f t="shared" si="1"/>
        <v>0</v>
      </c>
      <c r="BN9" s="99">
        <f t="shared" si="1"/>
        <v>0</v>
      </c>
      <c r="BO9" s="99">
        <f t="shared" si="1"/>
        <v>0</v>
      </c>
      <c r="BP9" s="99">
        <f t="shared" si="1"/>
        <v>0</v>
      </c>
      <c r="BQ9" s="92">
        <f t="shared" si="6"/>
        <v>0</v>
      </c>
      <c r="BR9" s="51">
        <f t="shared" si="2"/>
        <v>0</v>
      </c>
      <c r="BS9" s="52">
        <f t="shared" si="2"/>
        <v>0</v>
      </c>
      <c r="BT9" s="52">
        <f t="shared" si="2"/>
        <v>0</v>
      </c>
      <c r="BU9" s="52">
        <f t="shared" si="2"/>
        <v>0</v>
      </c>
      <c r="BV9" s="52">
        <f t="shared" si="2"/>
        <v>0</v>
      </c>
      <c r="BW9" s="52">
        <f t="shared" si="2"/>
        <v>0</v>
      </c>
      <c r="BX9" s="52">
        <f t="shared" si="2"/>
        <v>0</v>
      </c>
      <c r="BY9" s="52">
        <f t="shared" si="2"/>
        <v>0</v>
      </c>
      <c r="BZ9" s="52">
        <f t="shared" si="2"/>
        <v>0</v>
      </c>
      <c r="CA9" s="52">
        <f t="shared" si="2"/>
        <v>0</v>
      </c>
      <c r="CB9" s="52">
        <f t="shared" si="2"/>
        <v>0</v>
      </c>
      <c r="CC9" s="52">
        <f t="shared" si="2"/>
        <v>0</v>
      </c>
      <c r="CD9" s="52">
        <f t="shared" si="2"/>
        <v>0</v>
      </c>
      <c r="CE9" s="52">
        <f t="shared" si="2"/>
        <v>0</v>
      </c>
      <c r="CF9" s="52">
        <f t="shared" si="2"/>
        <v>0</v>
      </c>
      <c r="CG9" s="52">
        <f t="shared" si="2"/>
        <v>0</v>
      </c>
      <c r="CH9" s="52">
        <f t="shared" si="3"/>
        <v>0</v>
      </c>
      <c r="CI9" s="52">
        <f t="shared" si="3"/>
        <v>0</v>
      </c>
      <c r="CJ9" s="52">
        <f t="shared" si="3"/>
        <v>0</v>
      </c>
      <c r="CK9" s="52">
        <f t="shared" si="3"/>
        <v>0</v>
      </c>
      <c r="CL9" s="52">
        <f t="shared" si="3"/>
        <v>0</v>
      </c>
      <c r="CM9" s="52">
        <f t="shared" si="3"/>
        <v>0</v>
      </c>
      <c r="CN9" s="52">
        <f t="shared" si="3"/>
        <v>0</v>
      </c>
      <c r="CO9" s="52">
        <f t="shared" si="3"/>
        <v>0</v>
      </c>
      <c r="CP9" s="52">
        <f t="shared" si="3"/>
        <v>0</v>
      </c>
      <c r="CQ9" s="52">
        <f t="shared" si="3"/>
        <v>0</v>
      </c>
      <c r="CR9" s="52">
        <f t="shared" si="3"/>
        <v>0</v>
      </c>
      <c r="CS9" s="52">
        <f t="shared" si="3"/>
        <v>0</v>
      </c>
      <c r="CT9" s="52">
        <f t="shared" si="3"/>
        <v>0</v>
      </c>
      <c r="CU9" s="52">
        <f t="shared" si="3"/>
        <v>0</v>
      </c>
      <c r="CV9" s="65">
        <f t="shared" si="3"/>
        <v>0</v>
      </c>
      <c r="CW9" s="88">
        <f t="shared" si="4"/>
        <v>0</v>
      </c>
      <c r="CX9" s="89">
        <f t="shared" si="4"/>
        <v>0</v>
      </c>
      <c r="CY9" s="89">
        <f t="shared" si="4"/>
        <v>0</v>
      </c>
      <c r="CZ9" s="89">
        <f t="shared" si="4"/>
        <v>0</v>
      </c>
      <c r="DA9" s="89">
        <f t="shared" si="4"/>
        <v>0</v>
      </c>
      <c r="DB9" s="89">
        <f t="shared" si="4"/>
        <v>0</v>
      </c>
      <c r="DC9" s="89">
        <f t="shared" si="4"/>
        <v>0</v>
      </c>
      <c r="DD9" s="89">
        <f t="shared" si="4"/>
        <v>0</v>
      </c>
      <c r="DE9" s="89">
        <f t="shared" si="4"/>
        <v>0</v>
      </c>
      <c r="DF9" s="89">
        <f t="shared" si="4"/>
        <v>0</v>
      </c>
      <c r="DG9" s="89">
        <f t="shared" si="4"/>
        <v>0</v>
      </c>
      <c r="DH9" s="89">
        <f t="shared" si="4"/>
        <v>0</v>
      </c>
      <c r="DI9" s="89">
        <f t="shared" si="4"/>
        <v>0</v>
      </c>
      <c r="DJ9" s="89">
        <f t="shared" si="4"/>
        <v>0</v>
      </c>
      <c r="DK9" s="89">
        <f t="shared" si="4"/>
        <v>0</v>
      </c>
      <c r="DL9" s="89">
        <f t="shared" si="4"/>
        <v>0</v>
      </c>
      <c r="DM9" s="89">
        <f t="shared" si="5"/>
        <v>0</v>
      </c>
      <c r="DN9" s="89">
        <f t="shared" si="5"/>
        <v>0</v>
      </c>
      <c r="DO9" s="89">
        <f t="shared" si="5"/>
        <v>0</v>
      </c>
      <c r="DP9" s="89">
        <f t="shared" si="5"/>
        <v>0</v>
      </c>
      <c r="DQ9" s="89">
        <f t="shared" si="5"/>
        <v>0</v>
      </c>
      <c r="DR9" s="89">
        <f t="shared" si="5"/>
        <v>0</v>
      </c>
      <c r="DS9" s="89">
        <f t="shared" si="5"/>
        <v>0</v>
      </c>
      <c r="DT9" s="89">
        <f t="shared" si="5"/>
        <v>0</v>
      </c>
      <c r="DU9" s="89">
        <f t="shared" si="5"/>
        <v>0</v>
      </c>
      <c r="DV9" s="89">
        <f t="shared" si="5"/>
        <v>0</v>
      </c>
      <c r="DW9" s="89">
        <f t="shared" si="5"/>
        <v>0</v>
      </c>
      <c r="DX9" s="89">
        <f t="shared" si="5"/>
        <v>0</v>
      </c>
      <c r="DY9" s="89">
        <f t="shared" si="5"/>
        <v>0</v>
      </c>
      <c r="DZ9" s="89">
        <f t="shared" si="5"/>
        <v>0</v>
      </c>
      <c r="EA9" s="89">
        <f t="shared" si="5"/>
        <v>0</v>
      </c>
    </row>
    <row r="10" spans="1:132" x14ac:dyDescent="0.25">
      <c r="A10" s="1"/>
      <c r="B10" s="1"/>
      <c r="D10" s="1"/>
      <c r="E10" s="1"/>
      <c r="F10" s="101"/>
      <c r="G10" s="100"/>
      <c r="H10" s="100"/>
      <c r="I10" s="100"/>
      <c r="J10" s="100"/>
      <c r="K10" s="100"/>
      <c r="L10" s="100"/>
      <c r="M10" s="100"/>
      <c r="N10" s="100"/>
      <c r="O10" s="100"/>
      <c r="P10" s="100"/>
      <c r="Q10" s="100"/>
      <c r="R10" s="100"/>
      <c r="S10" s="100"/>
      <c r="T10" s="100"/>
      <c r="U10" s="100"/>
      <c r="V10" s="100"/>
      <c r="W10" s="100"/>
      <c r="X10" s="100"/>
      <c r="Y10" s="100"/>
      <c r="Z10" s="100"/>
      <c r="AA10" s="100"/>
      <c r="AB10" s="100"/>
      <c r="AC10" s="100"/>
      <c r="AD10" s="100"/>
      <c r="AE10" s="100"/>
      <c r="AF10" s="100"/>
      <c r="AG10" s="100"/>
      <c r="AH10" s="100"/>
      <c r="AI10" s="100"/>
      <c r="AJ10" s="100"/>
      <c r="AK10" s="1">
        <v>0.1411</v>
      </c>
      <c r="AL10" s="99">
        <f t="shared" si="0"/>
        <v>0</v>
      </c>
      <c r="AM10" s="99">
        <f t="shared" si="0"/>
        <v>0</v>
      </c>
      <c r="AN10" s="99">
        <f t="shared" si="0"/>
        <v>0</v>
      </c>
      <c r="AO10" s="99">
        <f t="shared" si="0"/>
        <v>0</v>
      </c>
      <c r="AP10" s="99">
        <f t="shared" si="0"/>
        <v>0</v>
      </c>
      <c r="AQ10" s="99">
        <f t="shared" si="0"/>
        <v>0</v>
      </c>
      <c r="AR10" s="99">
        <f t="shared" si="0"/>
        <v>0</v>
      </c>
      <c r="AS10" s="99">
        <f t="shared" si="0"/>
        <v>0</v>
      </c>
      <c r="AT10" s="99">
        <f t="shared" si="0"/>
        <v>0</v>
      </c>
      <c r="AU10" s="99">
        <f t="shared" si="0"/>
        <v>0</v>
      </c>
      <c r="AV10" s="99">
        <f t="shared" si="0"/>
        <v>0</v>
      </c>
      <c r="AW10" s="99">
        <f t="shared" si="0"/>
        <v>0</v>
      </c>
      <c r="AX10" s="99">
        <f t="shared" si="0"/>
        <v>0</v>
      </c>
      <c r="AY10" s="99">
        <f t="shared" si="0"/>
        <v>0</v>
      </c>
      <c r="AZ10" s="99">
        <f t="shared" si="0"/>
        <v>0</v>
      </c>
      <c r="BA10" s="99">
        <f t="shared" si="0"/>
        <v>0</v>
      </c>
      <c r="BB10" s="99">
        <f t="shared" si="1"/>
        <v>0</v>
      </c>
      <c r="BC10" s="99">
        <f t="shared" si="1"/>
        <v>0</v>
      </c>
      <c r="BD10" s="99">
        <f t="shared" si="1"/>
        <v>0</v>
      </c>
      <c r="BE10" s="99">
        <f t="shared" si="1"/>
        <v>0</v>
      </c>
      <c r="BF10" s="99">
        <f t="shared" si="1"/>
        <v>0</v>
      </c>
      <c r="BG10" s="99">
        <f t="shared" si="1"/>
        <v>0</v>
      </c>
      <c r="BH10" s="99">
        <f t="shared" si="1"/>
        <v>0</v>
      </c>
      <c r="BI10" s="99">
        <f t="shared" si="1"/>
        <v>0</v>
      </c>
      <c r="BJ10" s="99">
        <f t="shared" si="1"/>
        <v>0</v>
      </c>
      <c r="BK10" s="99">
        <f t="shared" si="1"/>
        <v>0</v>
      </c>
      <c r="BL10" s="99">
        <f t="shared" si="1"/>
        <v>0</v>
      </c>
      <c r="BM10" s="99">
        <f t="shared" si="1"/>
        <v>0</v>
      </c>
      <c r="BN10" s="99">
        <f t="shared" si="1"/>
        <v>0</v>
      </c>
      <c r="BO10" s="99">
        <f t="shared" si="1"/>
        <v>0</v>
      </c>
      <c r="BP10" s="99">
        <f t="shared" si="1"/>
        <v>0</v>
      </c>
      <c r="BQ10" s="92">
        <f t="shared" si="6"/>
        <v>0</v>
      </c>
      <c r="BR10" s="51">
        <f t="shared" si="2"/>
        <v>0</v>
      </c>
      <c r="BS10" s="52">
        <f t="shared" si="2"/>
        <v>0</v>
      </c>
      <c r="BT10" s="52">
        <f t="shared" si="2"/>
        <v>0</v>
      </c>
      <c r="BU10" s="52">
        <f t="shared" si="2"/>
        <v>0</v>
      </c>
      <c r="BV10" s="52">
        <f t="shared" si="2"/>
        <v>0</v>
      </c>
      <c r="BW10" s="52">
        <f t="shared" si="2"/>
        <v>0</v>
      </c>
      <c r="BX10" s="52">
        <f t="shared" si="2"/>
        <v>0</v>
      </c>
      <c r="BY10" s="52">
        <f t="shared" si="2"/>
        <v>0</v>
      </c>
      <c r="BZ10" s="52">
        <f t="shared" si="2"/>
        <v>0</v>
      </c>
      <c r="CA10" s="52">
        <f t="shared" si="2"/>
        <v>0</v>
      </c>
      <c r="CB10" s="52">
        <f t="shared" si="2"/>
        <v>0</v>
      </c>
      <c r="CC10" s="52">
        <f t="shared" si="2"/>
        <v>0</v>
      </c>
      <c r="CD10" s="52">
        <f t="shared" si="2"/>
        <v>0</v>
      </c>
      <c r="CE10" s="52">
        <f t="shared" si="2"/>
        <v>0</v>
      </c>
      <c r="CF10" s="52">
        <f t="shared" si="2"/>
        <v>0</v>
      </c>
      <c r="CG10" s="52">
        <f t="shared" si="2"/>
        <v>0</v>
      </c>
      <c r="CH10" s="52">
        <f t="shared" si="3"/>
        <v>0</v>
      </c>
      <c r="CI10" s="52">
        <f t="shared" si="3"/>
        <v>0</v>
      </c>
      <c r="CJ10" s="52">
        <f t="shared" si="3"/>
        <v>0</v>
      </c>
      <c r="CK10" s="52">
        <f t="shared" si="3"/>
        <v>0</v>
      </c>
      <c r="CL10" s="52">
        <f t="shared" si="3"/>
        <v>0</v>
      </c>
      <c r="CM10" s="52">
        <f t="shared" si="3"/>
        <v>0</v>
      </c>
      <c r="CN10" s="52">
        <f t="shared" si="3"/>
        <v>0</v>
      </c>
      <c r="CO10" s="52">
        <f t="shared" si="3"/>
        <v>0</v>
      </c>
      <c r="CP10" s="52">
        <f t="shared" si="3"/>
        <v>0</v>
      </c>
      <c r="CQ10" s="52">
        <f t="shared" si="3"/>
        <v>0</v>
      </c>
      <c r="CR10" s="52">
        <f t="shared" si="3"/>
        <v>0</v>
      </c>
      <c r="CS10" s="52">
        <f t="shared" si="3"/>
        <v>0</v>
      </c>
      <c r="CT10" s="52">
        <f t="shared" si="3"/>
        <v>0</v>
      </c>
      <c r="CU10" s="52">
        <f t="shared" si="3"/>
        <v>0</v>
      </c>
      <c r="CV10" s="65">
        <f t="shared" si="3"/>
        <v>0</v>
      </c>
      <c r="CW10" s="88">
        <f t="shared" si="4"/>
        <v>0</v>
      </c>
      <c r="CX10" s="89">
        <f t="shared" si="4"/>
        <v>0</v>
      </c>
      <c r="CY10" s="89">
        <f t="shared" si="4"/>
        <v>0</v>
      </c>
      <c r="CZ10" s="89">
        <f t="shared" si="4"/>
        <v>0</v>
      </c>
      <c r="DA10" s="89">
        <f t="shared" si="4"/>
        <v>0</v>
      </c>
      <c r="DB10" s="89">
        <f t="shared" si="4"/>
        <v>0</v>
      </c>
      <c r="DC10" s="89">
        <f t="shared" si="4"/>
        <v>0</v>
      </c>
      <c r="DD10" s="89">
        <f t="shared" si="4"/>
        <v>0</v>
      </c>
      <c r="DE10" s="89">
        <f t="shared" si="4"/>
        <v>0</v>
      </c>
      <c r="DF10" s="89">
        <f t="shared" si="4"/>
        <v>0</v>
      </c>
      <c r="DG10" s="89">
        <f t="shared" si="4"/>
        <v>0</v>
      </c>
      <c r="DH10" s="89">
        <f t="shared" si="4"/>
        <v>0</v>
      </c>
      <c r="DI10" s="89">
        <f t="shared" si="4"/>
        <v>0</v>
      </c>
      <c r="DJ10" s="89">
        <f t="shared" si="4"/>
        <v>0</v>
      </c>
      <c r="DK10" s="89">
        <f t="shared" si="4"/>
        <v>0</v>
      </c>
      <c r="DL10" s="89">
        <f t="shared" si="4"/>
        <v>0</v>
      </c>
      <c r="DM10" s="89">
        <f t="shared" si="5"/>
        <v>0</v>
      </c>
      <c r="DN10" s="89">
        <f t="shared" si="5"/>
        <v>0</v>
      </c>
      <c r="DO10" s="89">
        <f t="shared" si="5"/>
        <v>0</v>
      </c>
      <c r="DP10" s="89">
        <f t="shared" si="5"/>
        <v>0</v>
      </c>
      <c r="DQ10" s="89">
        <f t="shared" si="5"/>
        <v>0</v>
      </c>
      <c r="DR10" s="89">
        <f t="shared" si="5"/>
        <v>0</v>
      </c>
      <c r="DS10" s="89">
        <f t="shared" si="5"/>
        <v>0</v>
      </c>
      <c r="DT10" s="89">
        <f t="shared" si="5"/>
        <v>0</v>
      </c>
      <c r="DU10" s="89">
        <f t="shared" si="5"/>
        <v>0</v>
      </c>
      <c r="DV10" s="89">
        <f t="shared" si="5"/>
        <v>0</v>
      </c>
      <c r="DW10" s="89">
        <f t="shared" si="5"/>
        <v>0</v>
      </c>
      <c r="DX10" s="89">
        <f t="shared" si="5"/>
        <v>0</v>
      </c>
      <c r="DY10" s="89">
        <f t="shared" si="5"/>
        <v>0</v>
      </c>
      <c r="DZ10" s="89">
        <f t="shared" si="5"/>
        <v>0</v>
      </c>
      <c r="EA10" s="89">
        <f t="shared" si="5"/>
        <v>0</v>
      </c>
    </row>
    <row r="11" spans="1:132" x14ac:dyDescent="0.25">
      <c r="A11" s="1"/>
      <c r="B11" s="1"/>
      <c r="C11" s="1"/>
      <c r="D11" s="1"/>
      <c r="E11" s="1"/>
      <c r="F11" s="101"/>
      <c r="G11" s="100"/>
      <c r="H11" s="100"/>
      <c r="I11" s="100"/>
      <c r="J11" s="100"/>
      <c r="K11" s="100"/>
      <c r="L11" s="100"/>
      <c r="M11" s="100"/>
      <c r="N11" s="100"/>
      <c r="O11" s="100"/>
      <c r="P11" s="100"/>
      <c r="Q11" s="100"/>
      <c r="R11" s="100"/>
      <c r="S11" s="100"/>
      <c r="T11" s="100"/>
      <c r="U11" s="100"/>
      <c r="V11" s="100"/>
      <c r="W11" s="100"/>
      <c r="X11" s="100"/>
      <c r="Y11" s="100"/>
      <c r="Z11" s="100"/>
      <c r="AA11" s="100"/>
      <c r="AB11" s="100"/>
      <c r="AC11" s="100"/>
      <c r="AD11" s="100"/>
      <c r="AE11" s="100"/>
      <c r="AF11" s="100"/>
      <c r="AG11" s="100"/>
      <c r="AH11" s="100"/>
      <c r="AI11" s="100"/>
      <c r="AJ11" s="100"/>
      <c r="AK11" s="1">
        <v>8.0299999999999996E-2</v>
      </c>
      <c r="AL11" s="99">
        <f t="shared" si="0"/>
        <v>0</v>
      </c>
      <c r="AM11" s="99">
        <f t="shared" si="0"/>
        <v>0</v>
      </c>
      <c r="AN11" s="99">
        <f t="shared" si="0"/>
        <v>0</v>
      </c>
      <c r="AO11" s="99">
        <f t="shared" si="0"/>
        <v>0</v>
      </c>
      <c r="AP11" s="99">
        <f t="shared" si="0"/>
        <v>0</v>
      </c>
      <c r="AQ11" s="99">
        <f t="shared" si="0"/>
        <v>0</v>
      </c>
      <c r="AR11" s="99">
        <f t="shared" si="0"/>
        <v>0</v>
      </c>
      <c r="AS11" s="99">
        <f t="shared" si="0"/>
        <v>0</v>
      </c>
      <c r="AT11" s="99">
        <f t="shared" si="0"/>
        <v>0</v>
      </c>
      <c r="AU11" s="99">
        <f t="shared" si="0"/>
        <v>0</v>
      </c>
      <c r="AV11" s="99">
        <f t="shared" si="0"/>
        <v>0</v>
      </c>
      <c r="AW11" s="99">
        <f t="shared" si="0"/>
        <v>0</v>
      </c>
      <c r="AX11" s="99">
        <f t="shared" si="0"/>
        <v>0</v>
      </c>
      <c r="AY11" s="99">
        <f t="shared" si="0"/>
        <v>0</v>
      </c>
      <c r="AZ11" s="99">
        <f t="shared" si="0"/>
        <v>0</v>
      </c>
      <c r="BA11" s="99">
        <f t="shared" si="0"/>
        <v>0</v>
      </c>
      <c r="BB11" s="99">
        <f t="shared" si="1"/>
        <v>0</v>
      </c>
      <c r="BC11" s="99">
        <f t="shared" si="1"/>
        <v>0</v>
      </c>
      <c r="BD11" s="99">
        <f t="shared" si="1"/>
        <v>0</v>
      </c>
      <c r="BE11" s="99">
        <f t="shared" si="1"/>
        <v>0</v>
      </c>
      <c r="BF11" s="99">
        <f t="shared" si="1"/>
        <v>0</v>
      </c>
      <c r="BG11" s="99">
        <f t="shared" si="1"/>
        <v>0</v>
      </c>
      <c r="BH11" s="99">
        <f t="shared" si="1"/>
        <v>0</v>
      </c>
      <c r="BI11" s="99">
        <f t="shared" si="1"/>
        <v>0</v>
      </c>
      <c r="BJ11" s="99">
        <f t="shared" si="1"/>
        <v>0</v>
      </c>
      <c r="BK11" s="99">
        <f t="shared" si="1"/>
        <v>0</v>
      </c>
      <c r="BL11" s="99">
        <f t="shared" si="1"/>
        <v>0</v>
      </c>
      <c r="BM11" s="99">
        <f t="shared" si="1"/>
        <v>0</v>
      </c>
      <c r="BN11" s="99">
        <f t="shared" si="1"/>
        <v>0</v>
      </c>
      <c r="BO11" s="99">
        <f t="shared" si="1"/>
        <v>0</v>
      </c>
      <c r="BP11" s="99">
        <f t="shared" si="1"/>
        <v>0</v>
      </c>
      <c r="BQ11" s="92">
        <f t="shared" si="6"/>
        <v>0</v>
      </c>
      <c r="BR11" s="51">
        <f t="shared" si="2"/>
        <v>0</v>
      </c>
      <c r="BS11" s="52">
        <f t="shared" si="2"/>
        <v>0</v>
      </c>
      <c r="BT11" s="52">
        <f t="shared" si="2"/>
        <v>0</v>
      </c>
      <c r="BU11" s="52">
        <f t="shared" si="2"/>
        <v>0</v>
      </c>
      <c r="BV11" s="52">
        <f t="shared" si="2"/>
        <v>0</v>
      </c>
      <c r="BW11" s="52">
        <f t="shared" si="2"/>
        <v>0</v>
      </c>
      <c r="BX11" s="52">
        <f t="shared" si="2"/>
        <v>0</v>
      </c>
      <c r="BY11" s="52">
        <f t="shared" si="2"/>
        <v>0</v>
      </c>
      <c r="BZ11" s="52">
        <f t="shared" si="2"/>
        <v>0</v>
      </c>
      <c r="CA11" s="52">
        <f t="shared" si="2"/>
        <v>0</v>
      </c>
      <c r="CB11" s="52">
        <f t="shared" si="2"/>
        <v>0</v>
      </c>
      <c r="CC11" s="52">
        <f t="shared" si="2"/>
        <v>0</v>
      </c>
      <c r="CD11" s="52">
        <f t="shared" si="2"/>
        <v>0</v>
      </c>
      <c r="CE11" s="52">
        <f t="shared" si="2"/>
        <v>0</v>
      </c>
      <c r="CF11" s="52">
        <f t="shared" si="2"/>
        <v>0</v>
      </c>
      <c r="CG11" s="52">
        <f t="shared" si="2"/>
        <v>0</v>
      </c>
      <c r="CH11" s="52">
        <f t="shared" si="3"/>
        <v>0</v>
      </c>
      <c r="CI11" s="52">
        <f t="shared" si="3"/>
        <v>0</v>
      </c>
      <c r="CJ11" s="52">
        <f t="shared" si="3"/>
        <v>0</v>
      </c>
      <c r="CK11" s="52">
        <f t="shared" si="3"/>
        <v>0</v>
      </c>
      <c r="CL11" s="52">
        <f t="shared" si="3"/>
        <v>0</v>
      </c>
      <c r="CM11" s="52">
        <f t="shared" si="3"/>
        <v>0</v>
      </c>
      <c r="CN11" s="52">
        <f t="shared" si="3"/>
        <v>0</v>
      </c>
      <c r="CO11" s="52">
        <f t="shared" si="3"/>
        <v>0</v>
      </c>
      <c r="CP11" s="52">
        <f t="shared" si="3"/>
        <v>0</v>
      </c>
      <c r="CQ11" s="52">
        <f t="shared" si="3"/>
        <v>0</v>
      </c>
      <c r="CR11" s="52">
        <f t="shared" si="3"/>
        <v>0</v>
      </c>
      <c r="CS11" s="52">
        <f t="shared" si="3"/>
        <v>0</v>
      </c>
      <c r="CT11" s="52">
        <f t="shared" si="3"/>
        <v>0</v>
      </c>
      <c r="CU11" s="52">
        <f t="shared" si="3"/>
        <v>0</v>
      </c>
      <c r="CV11" s="65">
        <f t="shared" si="3"/>
        <v>0</v>
      </c>
      <c r="CW11" s="88">
        <f t="shared" si="4"/>
        <v>0</v>
      </c>
      <c r="CX11" s="89">
        <f t="shared" si="4"/>
        <v>0</v>
      </c>
      <c r="CY11" s="89">
        <f t="shared" si="4"/>
        <v>0</v>
      </c>
      <c r="CZ11" s="89">
        <f t="shared" si="4"/>
        <v>0</v>
      </c>
      <c r="DA11" s="89">
        <f t="shared" si="4"/>
        <v>0</v>
      </c>
      <c r="DB11" s="89">
        <f t="shared" si="4"/>
        <v>0</v>
      </c>
      <c r="DC11" s="89">
        <f t="shared" si="4"/>
        <v>0</v>
      </c>
      <c r="DD11" s="89">
        <f t="shared" si="4"/>
        <v>0</v>
      </c>
      <c r="DE11" s="89">
        <f t="shared" si="4"/>
        <v>0</v>
      </c>
      <c r="DF11" s="89">
        <f t="shared" si="4"/>
        <v>0</v>
      </c>
      <c r="DG11" s="89">
        <f t="shared" si="4"/>
        <v>0</v>
      </c>
      <c r="DH11" s="89">
        <f t="shared" si="4"/>
        <v>0</v>
      </c>
      <c r="DI11" s="89">
        <f t="shared" si="4"/>
        <v>0</v>
      </c>
      <c r="DJ11" s="89">
        <f t="shared" si="4"/>
        <v>0</v>
      </c>
      <c r="DK11" s="89">
        <f t="shared" si="4"/>
        <v>0</v>
      </c>
      <c r="DL11" s="89">
        <f t="shared" si="4"/>
        <v>0</v>
      </c>
      <c r="DM11" s="89">
        <f t="shared" si="5"/>
        <v>0</v>
      </c>
      <c r="DN11" s="89">
        <f t="shared" si="5"/>
        <v>0</v>
      </c>
      <c r="DO11" s="89">
        <f t="shared" si="5"/>
        <v>0</v>
      </c>
      <c r="DP11" s="89">
        <f t="shared" si="5"/>
        <v>0</v>
      </c>
      <c r="DQ11" s="89">
        <f t="shared" si="5"/>
        <v>0</v>
      </c>
      <c r="DR11" s="89">
        <f t="shared" si="5"/>
        <v>0</v>
      </c>
      <c r="DS11" s="89">
        <f t="shared" si="5"/>
        <v>0</v>
      </c>
      <c r="DT11" s="89">
        <f t="shared" si="5"/>
        <v>0</v>
      </c>
      <c r="DU11" s="89">
        <f t="shared" si="5"/>
        <v>0</v>
      </c>
      <c r="DV11" s="89">
        <f t="shared" si="5"/>
        <v>0</v>
      </c>
      <c r="DW11" s="89">
        <f t="shared" si="5"/>
        <v>0</v>
      </c>
      <c r="DX11" s="89">
        <f t="shared" si="5"/>
        <v>0</v>
      </c>
      <c r="DY11" s="89">
        <f t="shared" si="5"/>
        <v>0</v>
      </c>
      <c r="DZ11" s="89">
        <f t="shared" si="5"/>
        <v>0</v>
      </c>
      <c r="EA11" s="89">
        <f t="shared" si="5"/>
        <v>0</v>
      </c>
    </row>
    <row r="12" spans="1:132" x14ac:dyDescent="0.25">
      <c r="A12" s="1"/>
      <c r="B12" s="1"/>
      <c r="C12" s="1"/>
      <c r="D12" s="1"/>
      <c r="E12" s="1"/>
      <c r="F12" s="101"/>
      <c r="G12" s="100"/>
      <c r="H12" s="100"/>
      <c r="I12" s="100"/>
      <c r="J12" s="100"/>
      <c r="K12" s="100"/>
      <c r="L12" s="100"/>
      <c r="M12" s="100"/>
      <c r="N12" s="100"/>
      <c r="O12" s="100"/>
      <c r="P12" s="100"/>
      <c r="Q12" s="100"/>
      <c r="R12" s="100"/>
      <c r="S12" s="100"/>
      <c r="T12" s="100"/>
      <c r="U12" s="100"/>
      <c r="V12" s="100"/>
      <c r="W12" s="100"/>
      <c r="X12" s="100"/>
      <c r="Y12" s="100"/>
      <c r="Z12" s="100"/>
      <c r="AA12" s="100"/>
      <c r="AB12" s="100"/>
      <c r="AC12" s="100"/>
      <c r="AD12" s="100"/>
      <c r="AE12" s="100"/>
      <c r="AF12" s="100"/>
      <c r="AG12" s="100"/>
      <c r="AH12" s="100"/>
      <c r="AI12" s="100"/>
      <c r="AJ12" s="100"/>
      <c r="AK12" s="1">
        <v>8.0299999999999996E-2</v>
      </c>
      <c r="AL12" s="99">
        <f t="shared" si="0"/>
        <v>0</v>
      </c>
      <c r="AM12" s="99">
        <f t="shared" si="0"/>
        <v>0</v>
      </c>
      <c r="AN12" s="99">
        <f t="shared" si="0"/>
        <v>0</v>
      </c>
      <c r="AO12" s="99">
        <f t="shared" si="0"/>
        <v>0</v>
      </c>
      <c r="AP12" s="99">
        <f t="shared" si="0"/>
        <v>0</v>
      </c>
      <c r="AQ12" s="99">
        <f t="shared" si="0"/>
        <v>0</v>
      </c>
      <c r="AR12" s="99">
        <f t="shared" si="0"/>
        <v>0</v>
      </c>
      <c r="AS12" s="99">
        <f t="shared" si="0"/>
        <v>0</v>
      </c>
      <c r="AT12" s="99">
        <f t="shared" si="0"/>
        <v>0</v>
      </c>
      <c r="AU12" s="99">
        <f t="shared" si="0"/>
        <v>0</v>
      </c>
      <c r="AV12" s="99">
        <f t="shared" si="0"/>
        <v>0</v>
      </c>
      <c r="AW12" s="99">
        <f t="shared" si="0"/>
        <v>0</v>
      </c>
      <c r="AX12" s="99">
        <f t="shared" si="0"/>
        <v>0</v>
      </c>
      <c r="AY12" s="99">
        <f t="shared" si="0"/>
        <v>0</v>
      </c>
      <c r="AZ12" s="99">
        <f t="shared" si="0"/>
        <v>0</v>
      </c>
      <c r="BA12" s="99">
        <f t="shared" si="0"/>
        <v>0</v>
      </c>
      <c r="BB12" s="99">
        <f t="shared" si="1"/>
        <v>0</v>
      </c>
      <c r="BC12" s="99">
        <f t="shared" si="1"/>
        <v>0</v>
      </c>
      <c r="BD12" s="99">
        <f t="shared" si="1"/>
        <v>0</v>
      </c>
      <c r="BE12" s="99">
        <f t="shared" si="1"/>
        <v>0</v>
      </c>
      <c r="BF12" s="99">
        <f t="shared" si="1"/>
        <v>0</v>
      </c>
      <c r="BG12" s="99">
        <f t="shared" si="1"/>
        <v>0</v>
      </c>
      <c r="BH12" s="99">
        <f t="shared" si="1"/>
        <v>0</v>
      </c>
      <c r="BI12" s="99">
        <f t="shared" si="1"/>
        <v>0</v>
      </c>
      <c r="BJ12" s="99">
        <f t="shared" si="1"/>
        <v>0</v>
      </c>
      <c r="BK12" s="99">
        <f t="shared" si="1"/>
        <v>0</v>
      </c>
      <c r="BL12" s="99">
        <f t="shared" si="1"/>
        <v>0</v>
      </c>
      <c r="BM12" s="99">
        <f t="shared" si="1"/>
        <v>0</v>
      </c>
      <c r="BN12" s="99">
        <f t="shared" si="1"/>
        <v>0</v>
      </c>
      <c r="BO12" s="99">
        <f t="shared" si="1"/>
        <v>0</v>
      </c>
      <c r="BP12" s="99">
        <f t="shared" si="1"/>
        <v>0</v>
      </c>
      <c r="BQ12" s="92">
        <f t="shared" si="6"/>
        <v>0</v>
      </c>
      <c r="BR12" s="51">
        <f t="shared" si="2"/>
        <v>0</v>
      </c>
      <c r="BS12" s="52">
        <f t="shared" si="2"/>
        <v>0</v>
      </c>
      <c r="BT12" s="52">
        <f t="shared" si="2"/>
        <v>0</v>
      </c>
      <c r="BU12" s="52">
        <f t="shared" si="2"/>
        <v>0</v>
      </c>
      <c r="BV12" s="52">
        <f t="shared" si="2"/>
        <v>0</v>
      </c>
      <c r="BW12" s="52">
        <f t="shared" si="2"/>
        <v>0</v>
      </c>
      <c r="BX12" s="52">
        <f t="shared" si="2"/>
        <v>0</v>
      </c>
      <c r="BY12" s="52">
        <f t="shared" si="2"/>
        <v>0</v>
      </c>
      <c r="BZ12" s="52">
        <f t="shared" si="2"/>
        <v>0</v>
      </c>
      <c r="CA12" s="52">
        <f t="shared" si="2"/>
        <v>0</v>
      </c>
      <c r="CB12" s="52">
        <f t="shared" si="2"/>
        <v>0</v>
      </c>
      <c r="CC12" s="52">
        <f t="shared" si="2"/>
        <v>0</v>
      </c>
      <c r="CD12" s="52">
        <f t="shared" si="2"/>
        <v>0</v>
      </c>
      <c r="CE12" s="52">
        <f t="shared" si="2"/>
        <v>0</v>
      </c>
      <c r="CF12" s="52">
        <f t="shared" si="2"/>
        <v>0</v>
      </c>
      <c r="CG12" s="52">
        <f t="shared" si="2"/>
        <v>0</v>
      </c>
      <c r="CH12" s="52">
        <f t="shared" si="3"/>
        <v>0</v>
      </c>
      <c r="CI12" s="52">
        <f t="shared" si="3"/>
        <v>0</v>
      </c>
      <c r="CJ12" s="52">
        <f t="shared" si="3"/>
        <v>0</v>
      </c>
      <c r="CK12" s="52">
        <f t="shared" si="3"/>
        <v>0</v>
      </c>
      <c r="CL12" s="52">
        <f t="shared" si="3"/>
        <v>0</v>
      </c>
      <c r="CM12" s="52">
        <f t="shared" si="3"/>
        <v>0</v>
      </c>
      <c r="CN12" s="52">
        <f t="shared" si="3"/>
        <v>0</v>
      </c>
      <c r="CO12" s="52">
        <f t="shared" si="3"/>
        <v>0</v>
      </c>
      <c r="CP12" s="52">
        <f t="shared" si="3"/>
        <v>0</v>
      </c>
      <c r="CQ12" s="52">
        <f t="shared" si="3"/>
        <v>0</v>
      </c>
      <c r="CR12" s="52">
        <f t="shared" si="3"/>
        <v>0</v>
      </c>
      <c r="CS12" s="52">
        <f t="shared" si="3"/>
        <v>0</v>
      </c>
      <c r="CT12" s="52">
        <f t="shared" si="3"/>
        <v>0</v>
      </c>
      <c r="CU12" s="52">
        <f t="shared" si="3"/>
        <v>0</v>
      </c>
      <c r="CV12" s="65">
        <f t="shared" si="3"/>
        <v>0</v>
      </c>
      <c r="CW12" s="88">
        <f t="shared" si="4"/>
        <v>0</v>
      </c>
      <c r="CX12" s="89">
        <f t="shared" si="4"/>
        <v>0</v>
      </c>
      <c r="CY12" s="89">
        <f t="shared" si="4"/>
        <v>0</v>
      </c>
      <c r="CZ12" s="89">
        <f t="shared" si="4"/>
        <v>0</v>
      </c>
      <c r="DA12" s="89">
        <f t="shared" si="4"/>
        <v>0</v>
      </c>
      <c r="DB12" s="89">
        <f t="shared" si="4"/>
        <v>0</v>
      </c>
      <c r="DC12" s="89">
        <f t="shared" si="4"/>
        <v>0</v>
      </c>
      <c r="DD12" s="89">
        <f t="shared" si="4"/>
        <v>0</v>
      </c>
      <c r="DE12" s="89">
        <f t="shared" si="4"/>
        <v>0</v>
      </c>
      <c r="DF12" s="89">
        <f t="shared" si="4"/>
        <v>0</v>
      </c>
      <c r="DG12" s="89">
        <f t="shared" si="4"/>
        <v>0</v>
      </c>
      <c r="DH12" s="89">
        <f t="shared" si="4"/>
        <v>0</v>
      </c>
      <c r="DI12" s="89">
        <f t="shared" si="4"/>
        <v>0</v>
      </c>
      <c r="DJ12" s="89">
        <f t="shared" si="4"/>
        <v>0</v>
      </c>
      <c r="DK12" s="89">
        <f t="shared" si="4"/>
        <v>0</v>
      </c>
      <c r="DL12" s="89">
        <f t="shared" si="4"/>
        <v>0</v>
      </c>
      <c r="DM12" s="89">
        <f t="shared" si="5"/>
        <v>0</v>
      </c>
      <c r="DN12" s="89">
        <f t="shared" si="5"/>
        <v>0</v>
      </c>
      <c r="DO12" s="89">
        <f t="shared" si="5"/>
        <v>0</v>
      </c>
      <c r="DP12" s="89">
        <f t="shared" si="5"/>
        <v>0</v>
      </c>
      <c r="DQ12" s="89">
        <f t="shared" si="5"/>
        <v>0</v>
      </c>
      <c r="DR12" s="89">
        <f t="shared" si="5"/>
        <v>0</v>
      </c>
      <c r="DS12" s="89">
        <f t="shared" si="5"/>
        <v>0</v>
      </c>
      <c r="DT12" s="89">
        <f t="shared" si="5"/>
        <v>0</v>
      </c>
      <c r="DU12" s="89">
        <f t="shared" si="5"/>
        <v>0</v>
      </c>
      <c r="DV12" s="89">
        <f t="shared" si="5"/>
        <v>0</v>
      </c>
      <c r="DW12" s="89">
        <f t="shared" si="5"/>
        <v>0</v>
      </c>
      <c r="DX12" s="89">
        <f t="shared" si="5"/>
        <v>0</v>
      </c>
      <c r="DY12" s="89">
        <f t="shared" si="5"/>
        <v>0</v>
      </c>
      <c r="DZ12" s="89">
        <f t="shared" si="5"/>
        <v>0</v>
      </c>
      <c r="EA12" s="89">
        <f t="shared" si="5"/>
        <v>0</v>
      </c>
    </row>
    <row r="13" spans="1:132" x14ac:dyDescent="0.25">
      <c r="A13" s="1"/>
      <c r="B13" s="1"/>
      <c r="C13" s="1"/>
      <c r="D13" s="1"/>
      <c r="E13" s="1"/>
      <c r="F13" s="101"/>
      <c r="G13" s="100"/>
      <c r="H13" s="100"/>
      <c r="I13" s="100"/>
      <c r="J13" s="100"/>
      <c r="K13" s="100"/>
      <c r="L13" s="100"/>
      <c r="M13" s="100"/>
      <c r="N13" s="100"/>
      <c r="O13" s="100"/>
      <c r="P13" s="100"/>
      <c r="Q13" s="100"/>
      <c r="R13" s="100"/>
      <c r="S13" s="100"/>
      <c r="T13" s="100"/>
      <c r="U13" s="100"/>
      <c r="V13" s="100"/>
      <c r="W13" s="100"/>
      <c r="X13" s="100"/>
      <c r="Y13" s="100"/>
      <c r="Z13" s="100"/>
      <c r="AA13" s="100"/>
      <c r="AB13" s="100"/>
      <c r="AC13" s="100"/>
      <c r="AD13" s="100"/>
      <c r="AE13" s="100"/>
      <c r="AF13" s="100"/>
      <c r="AG13" s="100"/>
      <c r="AH13" s="100"/>
      <c r="AI13" s="100"/>
      <c r="AJ13" s="100"/>
      <c r="AK13" s="1"/>
      <c r="AL13" s="99">
        <f t="shared" si="0"/>
        <v>0</v>
      </c>
      <c r="AM13" s="99">
        <f t="shared" si="0"/>
        <v>0</v>
      </c>
      <c r="AN13" s="99">
        <f t="shared" si="0"/>
        <v>0</v>
      </c>
      <c r="AO13" s="99">
        <f t="shared" si="0"/>
        <v>0</v>
      </c>
      <c r="AP13" s="99">
        <f t="shared" si="0"/>
        <v>0</v>
      </c>
      <c r="AQ13" s="99">
        <f t="shared" si="0"/>
        <v>0</v>
      </c>
      <c r="AR13" s="99">
        <f t="shared" si="0"/>
        <v>0</v>
      </c>
      <c r="AS13" s="99">
        <f t="shared" si="0"/>
        <v>0</v>
      </c>
      <c r="AT13" s="99">
        <f t="shared" si="0"/>
        <v>0</v>
      </c>
      <c r="AU13" s="99">
        <f t="shared" si="0"/>
        <v>0</v>
      </c>
      <c r="AV13" s="99">
        <f t="shared" si="0"/>
        <v>0</v>
      </c>
      <c r="AW13" s="99">
        <f t="shared" si="0"/>
        <v>0</v>
      </c>
      <c r="AX13" s="99">
        <f t="shared" si="0"/>
        <v>0</v>
      </c>
      <c r="AY13" s="99">
        <f t="shared" si="0"/>
        <v>0</v>
      </c>
      <c r="AZ13" s="99">
        <f t="shared" si="0"/>
        <v>0</v>
      </c>
      <c r="BA13" s="99">
        <f t="shared" si="0"/>
        <v>0</v>
      </c>
      <c r="BB13" s="99">
        <f t="shared" si="1"/>
        <v>0</v>
      </c>
      <c r="BC13" s="99">
        <f t="shared" si="1"/>
        <v>0</v>
      </c>
      <c r="BD13" s="99">
        <f t="shared" si="1"/>
        <v>0</v>
      </c>
      <c r="BE13" s="99">
        <f t="shared" si="1"/>
        <v>0</v>
      </c>
      <c r="BF13" s="99">
        <f t="shared" si="1"/>
        <v>0</v>
      </c>
      <c r="BG13" s="99">
        <f t="shared" si="1"/>
        <v>0</v>
      </c>
      <c r="BH13" s="99">
        <f t="shared" si="1"/>
        <v>0</v>
      </c>
      <c r="BI13" s="99">
        <f t="shared" si="1"/>
        <v>0</v>
      </c>
      <c r="BJ13" s="99">
        <f t="shared" si="1"/>
        <v>0</v>
      </c>
      <c r="BK13" s="99">
        <f t="shared" si="1"/>
        <v>0</v>
      </c>
      <c r="BL13" s="99">
        <f t="shared" si="1"/>
        <v>0</v>
      </c>
      <c r="BM13" s="99">
        <f t="shared" si="1"/>
        <v>0</v>
      </c>
      <c r="BN13" s="99">
        <f t="shared" si="1"/>
        <v>0</v>
      </c>
      <c r="BO13" s="99">
        <f t="shared" si="1"/>
        <v>0</v>
      </c>
      <c r="BP13" s="99">
        <f t="shared" si="1"/>
        <v>0</v>
      </c>
      <c r="BQ13" s="92">
        <f t="shared" si="6"/>
        <v>0</v>
      </c>
      <c r="BR13" s="51">
        <f t="shared" si="2"/>
        <v>0</v>
      </c>
      <c r="BS13" s="52">
        <f t="shared" si="2"/>
        <v>0</v>
      </c>
      <c r="BT13" s="52">
        <f t="shared" si="2"/>
        <v>0</v>
      </c>
      <c r="BU13" s="52">
        <f t="shared" si="2"/>
        <v>0</v>
      </c>
      <c r="BV13" s="52">
        <f t="shared" si="2"/>
        <v>0</v>
      </c>
      <c r="BW13" s="52">
        <f t="shared" si="2"/>
        <v>0</v>
      </c>
      <c r="BX13" s="52">
        <f t="shared" si="2"/>
        <v>0</v>
      </c>
      <c r="BY13" s="52">
        <f t="shared" si="2"/>
        <v>0</v>
      </c>
      <c r="BZ13" s="52">
        <f t="shared" si="2"/>
        <v>0</v>
      </c>
      <c r="CA13" s="52">
        <f t="shared" si="2"/>
        <v>0</v>
      </c>
      <c r="CB13" s="52">
        <f t="shared" si="2"/>
        <v>0</v>
      </c>
      <c r="CC13" s="52">
        <f t="shared" si="2"/>
        <v>0</v>
      </c>
      <c r="CD13" s="52">
        <f t="shared" si="2"/>
        <v>0</v>
      </c>
      <c r="CE13" s="52">
        <f t="shared" si="2"/>
        <v>0</v>
      </c>
      <c r="CF13" s="52">
        <f t="shared" si="2"/>
        <v>0</v>
      </c>
      <c r="CG13" s="52">
        <f t="shared" si="2"/>
        <v>0</v>
      </c>
      <c r="CH13" s="52">
        <f t="shared" si="3"/>
        <v>0</v>
      </c>
      <c r="CI13" s="52">
        <f t="shared" si="3"/>
        <v>0</v>
      </c>
      <c r="CJ13" s="52">
        <f t="shared" si="3"/>
        <v>0</v>
      </c>
      <c r="CK13" s="52">
        <f t="shared" si="3"/>
        <v>0</v>
      </c>
      <c r="CL13" s="52">
        <f t="shared" si="3"/>
        <v>0</v>
      </c>
      <c r="CM13" s="52">
        <f t="shared" si="3"/>
        <v>0</v>
      </c>
      <c r="CN13" s="52">
        <f t="shared" si="3"/>
        <v>0</v>
      </c>
      <c r="CO13" s="52">
        <f t="shared" si="3"/>
        <v>0</v>
      </c>
      <c r="CP13" s="52">
        <f t="shared" si="3"/>
        <v>0</v>
      </c>
      <c r="CQ13" s="52">
        <f t="shared" si="3"/>
        <v>0</v>
      </c>
      <c r="CR13" s="52">
        <f t="shared" si="3"/>
        <v>0</v>
      </c>
      <c r="CS13" s="52">
        <f t="shared" si="3"/>
        <v>0</v>
      </c>
      <c r="CT13" s="52">
        <f t="shared" si="3"/>
        <v>0</v>
      </c>
      <c r="CU13" s="52">
        <f t="shared" si="3"/>
        <v>0</v>
      </c>
      <c r="CV13" s="65">
        <f t="shared" si="3"/>
        <v>0</v>
      </c>
      <c r="CW13" s="88">
        <f t="shared" si="4"/>
        <v>0</v>
      </c>
      <c r="CX13" s="89">
        <f t="shared" si="4"/>
        <v>0</v>
      </c>
      <c r="CY13" s="89">
        <f t="shared" si="4"/>
        <v>0</v>
      </c>
      <c r="CZ13" s="89">
        <f t="shared" si="4"/>
        <v>0</v>
      </c>
      <c r="DA13" s="89">
        <f t="shared" si="4"/>
        <v>0</v>
      </c>
      <c r="DB13" s="89">
        <f t="shared" si="4"/>
        <v>0</v>
      </c>
      <c r="DC13" s="89">
        <f t="shared" si="4"/>
        <v>0</v>
      </c>
      <c r="DD13" s="89">
        <f t="shared" si="4"/>
        <v>0</v>
      </c>
      <c r="DE13" s="89">
        <f t="shared" si="4"/>
        <v>0</v>
      </c>
      <c r="DF13" s="89">
        <f t="shared" si="4"/>
        <v>0</v>
      </c>
      <c r="DG13" s="89">
        <f t="shared" si="4"/>
        <v>0</v>
      </c>
      <c r="DH13" s="89">
        <f t="shared" si="4"/>
        <v>0</v>
      </c>
      <c r="DI13" s="89">
        <f t="shared" si="4"/>
        <v>0</v>
      </c>
      <c r="DJ13" s="89">
        <f t="shared" si="4"/>
        <v>0</v>
      </c>
      <c r="DK13" s="89">
        <f t="shared" si="4"/>
        <v>0</v>
      </c>
      <c r="DL13" s="89">
        <f t="shared" si="4"/>
        <v>0</v>
      </c>
      <c r="DM13" s="89">
        <f t="shared" si="5"/>
        <v>0</v>
      </c>
      <c r="DN13" s="89">
        <f t="shared" si="5"/>
        <v>0</v>
      </c>
      <c r="DO13" s="89">
        <f t="shared" si="5"/>
        <v>0</v>
      </c>
      <c r="DP13" s="89">
        <f t="shared" si="5"/>
        <v>0</v>
      </c>
      <c r="DQ13" s="89">
        <f t="shared" si="5"/>
        <v>0</v>
      </c>
      <c r="DR13" s="89">
        <f t="shared" si="5"/>
        <v>0</v>
      </c>
      <c r="DS13" s="89">
        <f t="shared" si="5"/>
        <v>0</v>
      </c>
      <c r="DT13" s="89">
        <f t="shared" si="5"/>
        <v>0</v>
      </c>
      <c r="DU13" s="89">
        <f t="shared" si="5"/>
        <v>0</v>
      </c>
      <c r="DV13" s="89">
        <f t="shared" si="5"/>
        <v>0</v>
      </c>
      <c r="DW13" s="89">
        <f t="shared" si="5"/>
        <v>0</v>
      </c>
      <c r="DX13" s="89">
        <f t="shared" si="5"/>
        <v>0</v>
      </c>
      <c r="DY13" s="89">
        <f t="shared" si="5"/>
        <v>0</v>
      </c>
      <c r="DZ13" s="89">
        <f t="shared" si="5"/>
        <v>0</v>
      </c>
      <c r="EA13" s="89">
        <f t="shared" si="5"/>
        <v>0</v>
      </c>
      <c r="EB13" s="1"/>
    </row>
    <row r="14" spans="1:132" x14ac:dyDescent="0.25">
      <c r="E14" s="6"/>
      <c r="F14" s="101"/>
      <c r="G14" s="100"/>
      <c r="H14" s="100"/>
      <c r="I14" s="100"/>
      <c r="J14" s="100"/>
      <c r="K14" s="100"/>
      <c r="L14" s="100"/>
      <c r="M14" s="100"/>
      <c r="N14" s="100"/>
      <c r="O14" s="100"/>
      <c r="P14" s="100"/>
      <c r="Q14" s="100"/>
      <c r="R14" s="100"/>
      <c r="S14" s="100"/>
      <c r="T14" s="100"/>
      <c r="U14" s="100"/>
      <c r="V14" s="100"/>
      <c r="W14" s="100"/>
      <c r="X14" s="100"/>
      <c r="Y14" s="100"/>
      <c r="Z14" s="100"/>
      <c r="AA14" s="100"/>
      <c r="AB14" s="100"/>
      <c r="AC14" s="100"/>
      <c r="AD14" s="100"/>
      <c r="AE14" s="100"/>
      <c r="AF14" s="100"/>
      <c r="AG14" s="100"/>
      <c r="AH14" s="100"/>
      <c r="AI14" s="100"/>
      <c r="AJ14" s="100"/>
      <c r="AK14" s="1"/>
      <c r="AL14" s="99">
        <f t="shared" si="0"/>
        <v>0</v>
      </c>
      <c r="AM14" s="99">
        <f t="shared" si="0"/>
        <v>0</v>
      </c>
      <c r="AN14" s="99">
        <f t="shared" si="0"/>
        <v>0</v>
      </c>
      <c r="AO14" s="99">
        <f t="shared" si="0"/>
        <v>0</v>
      </c>
      <c r="AP14" s="99">
        <f t="shared" si="0"/>
        <v>0</v>
      </c>
      <c r="AQ14" s="99">
        <f t="shared" si="0"/>
        <v>0</v>
      </c>
      <c r="AR14" s="99">
        <f t="shared" si="0"/>
        <v>0</v>
      </c>
      <c r="AS14" s="99">
        <f t="shared" si="0"/>
        <v>0</v>
      </c>
      <c r="AT14" s="99">
        <f t="shared" si="0"/>
        <v>0</v>
      </c>
      <c r="AU14" s="99">
        <f t="shared" si="0"/>
        <v>0</v>
      </c>
      <c r="AV14" s="99">
        <f t="shared" si="0"/>
        <v>0</v>
      </c>
      <c r="AW14" s="99">
        <f t="shared" si="0"/>
        <v>0</v>
      </c>
      <c r="AX14" s="99">
        <f t="shared" si="0"/>
        <v>0</v>
      </c>
      <c r="AY14" s="99">
        <f t="shared" si="0"/>
        <v>0</v>
      </c>
      <c r="AZ14" s="99">
        <f t="shared" si="0"/>
        <v>0</v>
      </c>
      <c r="BA14" s="99">
        <f t="shared" si="0"/>
        <v>0</v>
      </c>
      <c r="BB14" s="99">
        <f t="shared" si="1"/>
        <v>0</v>
      </c>
      <c r="BC14" s="99">
        <f t="shared" si="1"/>
        <v>0</v>
      </c>
      <c r="BD14" s="99">
        <f t="shared" si="1"/>
        <v>0</v>
      </c>
      <c r="BE14" s="99">
        <f t="shared" si="1"/>
        <v>0</v>
      </c>
      <c r="BF14" s="99">
        <f t="shared" si="1"/>
        <v>0</v>
      </c>
      <c r="BG14" s="99">
        <f t="shared" si="1"/>
        <v>0</v>
      </c>
      <c r="BH14" s="99">
        <f t="shared" si="1"/>
        <v>0</v>
      </c>
      <c r="BI14" s="99">
        <f t="shared" si="1"/>
        <v>0</v>
      </c>
      <c r="BJ14" s="99">
        <f t="shared" si="1"/>
        <v>0</v>
      </c>
      <c r="BK14" s="99">
        <f t="shared" si="1"/>
        <v>0</v>
      </c>
      <c r="BL14" s="99">
        <f t="shared" si="1"/>
        <v>0</v>
      </c>
      <c r="BM14" s="99">
        <f t="shared" si="1"/>
        <v>0</v>
      </c>
      <c r="BN14" s="99">
        <f t="shared" si="1"/>
        <v>0</v>
      </c>
      <c r="BO14" s="99">
        <f t="shared" si="1"/>
        <v>0</v>
      </c>
      <c r="BP14" s="99">
        <f t="shared" si="1"/>
        <v>0</v>
      </c>
      <c r="BQ14" s="92">
        <f t="shared" si="6"/>
        <v>0</v>
      </c>
      <c r="BR14" s="51">
        <f t="shared" si="2"/>
        <v>0</v>
      </c>
      <c r="BS14" s="52">
        <f t="shared" si="2"/>
        <v>0</v>
      </c>
      <c r="BT14" s="52">
        <f t="shared" si="2"/>
        <v>0</v>
      </c>
      <c r="BU14" s="52">
        <f t="shared" si="2"/>
        <v>0</v>
      </c>
      <c r="BV14" s="52">
        <f t="shared" si="2"/>
        <v>0</v>
      </c>
      <c r="BW14" s="52">
        <f t="shared" si="2"/>
        <v>0</v>
      </c>
      <c r="BX14" s="52">
        <f t="shared" si="2"/>
        <v>0</v>
      </c>
      <c r="BY14" s="52">
        <f t="shared" si="2"/>
        <v>0</v>
      </c>
      <c r="BZ14" s="52">
        <f t="shared" si="2"/>
        <v>0</v>
      </c>
      <c r="CA14" s="52">
        <f t="shared" si="2"/>
        <v>0</v>
      </c>
      <c r="CB14" s="52">
        <f t="shared" si="2"/>
        <v>0</v>
      </c>
      <c r="CC14" s="52">
        <f t="shared" si="2"/>
        <v>0</v>
      </c>
      <c r="CD14" s="52">
        <f t="shared" si="2"/>
        <v>0</v>
      </c>
      <c r="CE14" s="52">
        <f t="shared" si="2"/>
        <v>0</v>
      </c>
      <c r="CF14" s="52">
        <f t="shared" si="2"/>
        <v>0</v>
      </c>
      <c r="CG14" s="52">
        <f t="shared" si="2"/>
        <v>0</v>
      </c>
      <c r="CH14" s="52">
        <f t="shared" si="3"/>
        <v>0</v>
      </c>
      <c r="CI14" s="52">
        <f t="shared" si="3"/>
        <v>0</v>
      </c>
      <c r="CJ14" s="52">
        <f t="shared" si="3"/>
        <v>0</v>
      </c>
      <c r="CK14" s="52">
        <f t="shared" si="3"/>
        <v>0</v>
      </c>
      <c r="CL14" s="52">
        <f t="shared" si="3"/>
        <v>0</v>
      </c>
      <c r="CM14" s="52">
        <f t="shared" si="3"/>
        <v>0</v>
      </c>
      <c r="CN14" s="52">
        <f t="shared" si="3"/>
        <v>0</v>
      </c>
      <c r="CO14" s="52">
        <f t="shared" si="3"/>
        <v>0</v>
      </c>
      <c r="CP14" s="52">
        <f t="shared" si="3"/>
        <v>0</v>
      </c>
      <c r="CQ14" s="52">
        <f t="shared" si="3"/>
        <v>0</v>
      </c>
      <c r="CR14" s="52">
        <f t="shared" si="3"/>
        <v>0</v>
      </c>
      <c r="CS14" s="52">
        <f t="shared" si="3"/>
        <v>0</v>
      </c>
      <c r="CT14" s="52">
        <f t="shared" si="3"/>
        <v>0</v>
      </c>
      <c r="CU14" s="52">
        <f t="shared" si="3"/>
        <v>0</v>
      </c>
      <c r="CV14" s="65">
        <f t="shared" si="3"/>
        <v>0</v>
      </c>
      <c r="CW14" s="88">
        <f t="shared" si="4"/>
        <v>0</v>
      </c>
      <c r="CX14" s="89">
        <f t="shared" si="4"/>
        <v>0</v>
      </c>
      <c r="CY14" s="89">
        <f t="shared" si="4"/>
        <v>0</v>
      </c>
      <c r="CZ14" s="89">
        <f t="shared" si="4"/>
        <v>0</v>
      </c>
      <c r="DA14" s="89">
        <f t="shared" si="4"/>
        <v>0</v>
      </c>
      <c r="DB14" s="89">
        <f t="shared" si="4"/>
        <v>0</v>
      </c>
      <c r="DC14" s="89">
        <f t="shared" si="4"/>
        <v>0</v>
      </c>
      <c r="DD14" s="89">
        <f t="shared" si="4"/>
        <v>0</v>
      </c>
      <c r="DE14" s="89">
        <f t="shared" si="4"/>
        <v>0</v>
      </c>
      <c r="DF14" s="89">
        <f t="shared" si="4"/>
        <v>0</v>
      </c>
      <c r="DG14" s="89">
        <f t="shared" si="4"/>
        <v>0</v>
      </c>
      <c r="DH14" s="89">
        <f t="shared" si="4"/>
        <v>0</v>
      </c>
      <c r="DI14" s="89">
        <f t="shared" si="4"/>
        <v>0</v>
      </c>
      <c r="DJ14" s="89">
        <f t="shared" si="4"/>
        <v>0</v>
      </c>
      <c r="DK14" s="89">
        <f t="shared" si="4"/>
        <v>0</v>
      </c>
      <c r="DL14" s="89">
        <f t="shared" si="4"/>
        <v>0</v>
      </c>
      <c r="DM14" s="89">
        <f t="shared" si="5"/>
        <v>0</v>
      </c>
      <c r="DN14" s="89">
        <f t="shared" si="5"/>
        <v>0</v>
      </c>
      <c r="DO14" s="89">
        <f t="shared" si="5"/>
        <v>0</v>
      </c>
      <c r="DP14" s="89">
        <f t="shared" si="5"/>
        <v>0</v>
      </c>
      <c r="DQ14" s="89">
        <f t="shared" si="5"/>
        <v>0</v>
      </c>
      <c r="DR14" s="89">
        <f t="shared" si="5"/>
        <v>0</v>
      </c>
      <c r="DS14" s="89">
        <f t="shared" si="5"/>
        <v>0</v>
      </c>
      <c r="DT14" s="89">
        <f t="shared" si="5"/>
        <v>0</v>
      </c>
      <c r="DU14" s="89">
        <f t="shared" si="5"/>
        <v>0</v>
      </c>
      <c r="DV14" s="89">
        <f t="shared" si="5"/>
        <v>0</v>
      </c>
      <c r="DW14" s="89">
        <f t="shared" si="5"/>
        <v>0</v>
      </c>
      <c r="DX14" s="89">
        <f t="shared" si="5"/>
        <v>0</v>
      </c>
      <c r="DY14" s="89">
        <f t="shared" si="5"/>
        <v>0</v>
      </c>
      <c r="DZ14" s="89">
        <f t="shared" si="5"/>
        <v>0</v>
      </c>
      <c r="EA14" s="89">
        <f t="shared" si="5"/>
        <v>0</v>
      </c>
      <c r="EB14" s="1"/>
    </row>
    <row r="15" spans="1:132" x14ac:dyDescent="0.25">
      <c r="F15" s="101"/>
      <c r="G15" s="100"/>
      <c r="H15" s="100"/>
      <c r="I15" s="100"/>
      <c r="J15" s="100"/>
      <c r="K15" s="100"/>
      <c r="L15" s="100"/>
      <c r="M15" s="100"/>
      <c r="N15" s="100"/>
      <c r="O15" s="100"/>
      <c r="P15" s="100"/>
      <c r="Q15" s="100"/>
      <c r="R15" s="100"/>
      <c r="S15" s="100"/>
      <c r="T15" s="100"/>
      <c r="U15" s="100"/>
      <c r="V15" s="100"/>
      <c r="W15" s="100"/>
      <c r="X15" s="100"/>
      <c r="Y15" s="100"/>
      <c r="Z15" s="100"/>
      <c r="AA15" s="100"/>
      <c r="AB15" s="100"/>
      <c r="AC15" s="100"/>
      <c r="AD15" s="100"/>
      <c r="AE15" s="100"/>
      <c r="AF15" s="100"/>
      <c r="AG15" s="100"/>
      <c r="AH15" s="100"/>
      <c r="AI15" s="100"/>
      <c r="AJ15" s="100"/>
      <c r="AK15" s="1"/>
      <c r="AL15" s="99">
        <f t="shared" si="0"/>
        <v>0</v>
      </c>
      <c r="AM15" s="99">
        <f t="shared" si="0"/>
        <v>0</v>
      </c>
      <c r="AN15" s="99">
        <f t="shared" si="0"/>
        <v>0</v>
      </c>
      <c r="AO15" s="99">
        <f t="shared" si="0"/>
        <v>0</v>
      </c>
      <c r="AP15" s="99">
        <f t="shared" si="0"/>
        <v>0</v>
      </c>
      <c r="AQ15" s="99">
        <f t="shared" si="0"/>
        <v>0</v>
      </c>
      <c r="AR15" s="99">
        <f t="shared" si="0"/>
        <v>0</v>
      </c>
      <c r="AS15" s="99">
        <f t="shared" si="0"/>
        <v>0</v>
      </c>
      <c r="AT15" s="99">
        <f t="shared" si="0"/>
        <v>0</v>
      </c>
      <c r="AU15" s="99">
        <f t="shared" si="0"/>
        <v>0</v>
      </c>
      <c r="AV15" s="99">
        <f t="shared" si="0"/>
        <v>0</v>
      </c>
      <c r="AW15" s="99">
        <f t="shared" si="0"/>
        <v>0</v>
      </c>
      <c r="AX15" s="99">
        <f t="shared" si="0"/>
        <v>0</v>
      </c>
      <c r="AY15" s="99">
        <f t="shared" si="0"/>
        <v>0</v>
      </c>
      <c r="AZ15" s="99">
        <f t="shared" si="0"/>
        <v>0</v>
      </c>
      <c r="BA15" s="99">
        <f t="shared" si="0"/>
        <v>0</v>
      </c>
      <c r="BB15" s="99">
        <f t="shared" si="1"/>
        <v>0</v>
      </c>
      <c r="BC15" s="99">
        <f t="shared" si="1"/>
        <v>0</v>
      </c>
      <c r="BD15" s="99">
        <f t="shared" si="1"/>
        <v>0</v>
      </c>
      <c r="BE15" s="99">
        <f t="shared" si="1"/>
        <v>0</v>
      </c>
      <c r="BF15" s="99">
        <f t="shared" si="1"/>
        <v>0</v>
      </c>
      <c r="BG15" s="99">
        <f t="shared" si="1"/>
        <v>0</v>
      </c>
      <c r="BH15" s="99">
        <f t="shared" si="1"/>
        <v>0</v>
      </c>
      <c r="BI15" s="99">
        <f t="shared" si="1"/>
        <v>0</v>
      </c>
      <c r="BJ15" s="99">
        <f t="shared" si="1"/>
        <v>0</v>
      </c>
      <c r="BK15" s="99">
        <f t="shared" si="1"/>
        <v>0</v>
      </c>
      <c r="BL15" s="99">
        <f t="shared" si="1"/>
        <v>0</v>
      </c>
      <c r="BM15" s="99">
        <f t="shared" si="1"/>
        <v>0</v>
      </c>
      <c r="BN15" s="99">
        <f t="shared" si="1"/>
        <v>0</v>
      </c>
      <c r="BO15" s="99">
        <f t="shared" si="1"/>
        <v>0</v>
      </c>
      <c r="BP15" s="99">
        <f t="shared" si="1"/>
        <v>0</v>
      </c>
      <c r="BQ15" s="92">
        <f t="shared" si="6"/>
        <v>0</v>
      </c>
      <c r="BR15" s="51">
        <f t="shared" si="2"/>
        <v>0</v>
      </c>
      <c r="BS15" s="52">
        <f t="shared" si="2"/>
        <v>0</v>
      </c>
      <c r="BT15" s="52">
        <f t="shared" si="2"/>
        <v>0</v>
      </c>
      <c r="BU15" s="52">
        <f t="shared" si="2"/>
        <v>0</v>
      </c>
      <c r="BV15" s="52">
        <f t="shared" si="2"/>
        <v>0</v>
      </c>
      <c r="BW15" s="52">
        <f t="shared" si="2"/>
        <v>0</v>
      </c>
      <c r="BX15" s="52">
        <f t="shared" si="2"/>
        <v>0</v>
      </c>
      <c r="BY15" s="52">
        <f t="shared" si="2"/>
        <v>0</v>
      </c>
      <c r="BZ15" s="52">
        <f t="shared" si="2"/>
        <v>0</v>
      </c>
      <c r="CA15" s="52">
        <f t="shared" si="2"/>
        <v>0</v>
      </c>
      <c r="CB15" s="52">
        <f t="shared" si="2"/>
        <v>0</v>
      </c>
      <c r="CC15" s="52">
        <f t="shared" si="2"/>
        <v>0</v>
      </c>
      <c r="CD15" s="52">
        <f t="shared" si="2"/>
        <v>0</v>
      </c>
      <c r="CE15" s="52">
        <f t="shared" si="2"/>
        <v>0</v>
      </c>
      <c r="CF15" s="52">
        <f t="shared" si="2"/>
        <v>0</v>
      </c>
      <c r="CG15" s="52">
        <f t="shared" si="2"/>
        <v>0</v>
      </c>
      <c r="CH15" s="52">
        <f t="shared" si="3"/>
        <v>0</v>
      </c>
      <c r="CI15" s="52">
        <f t="shared" si="3"/>
        <v>0</v>
      </c>
      <c r="CJ15" s="52">
        <f t="shared" si="3"/>
        <v>0</v>
      </c>
      <c r="CK15" s="52">
        <f t="shared" si="3"/>
        <v>0</v>
      </c>
      <c r="CL15" s="52">
        <f t="shared" si="3"/>
        <v>0</v>
      </c>
      <c r="CM15" s="52">
        <f t="shared" si="3"/>
        <v>0</v>
      </c>
      <c r="CN15" s="52">
        <f t="shared" si="3"/>
        <v>0</v>
      </c>
      <c r="CO15" s="52">
        <f t="shared" si="3"/>
        <v>0</v>
      </c>
      <c r="CP15" s="52">
        <f t="shared" si="3"/>
        <v>0</v>
      </c>
      <c r="CQ15" s="52">
        <f t="shared" si="3"/>
        <v>0</v>
      </c>
      <c r="CR15" s="52">
        <f t="shared" si="3"/>
        <v>0</v>
      </c>
      <c r="CS15" s="52">
        <f t="shared" si="3"/>
        <v>0</v>
      </c>
      <c r="CT15" s="52">
        <f t="shared" si="3"/>
        <v>0</v>
      </c>
      <c r="CU15" s="52">
        <f t="shared" si="3"/>
        <v>0</v>
      </c>
      <c r="CV15" s="65">
        <f t="shared" si="3"/>
        <v>0</v>
      </c>
      <c r="CW15" s="88">
        <f t="shared" si="4"/>
        <v>0</v>
      </c>
      <c r="CX15" s="89">
        <f t="shared" si="4"/>
        <v>0</v>
      </c>
      <c r="CY15" s="89">
        <f t="shared" si="4"/>
        <v>0</v>
      </c>
      <c r="CZ15" s="89">
        <f t="shared" si="4"/>
        <v>0</v>
      </c>
      <c r="DA15" s="89">
        <f t="shared" si="4"/>
        <v>0</v>
      </c>
      <c r="DB15" s="89">
        <f t="shared" si="4"/>
        <v>0</v>
      </c>
      <c r="DC15" s="89">
        <f t="shared" si="4"/>
        <v>0</v>
      </c>
      <c r="DD15" s="89">
        <f t="shared" si="4"/>
        <v>0</v>
      </c>
      <c r="DE15" s="89">
        <f t="shared" si="4"/>
        <v>0</v>
      </c>
      <c r="DF15" s="89">
        <f t="shared" si="4"/>
        <v>0</v>
      </c>
      <c r="DG15" s="89">
        <f t="shared" si="4"/>
        <v>0</v>
      </c>
      <c r="DH15" s="89">
        <f t="shared" si="4"/>
        <v>0</v>
      </c>
      <c r="DI15" s="89">
        <f t="shared" si="4"/>
        <v>0</v>
      </c>
      <c r="DJ15" s="89">
        <f t="shared" si="4"/>
        <v>0</v>
      </c>
      <c r="DK15" s="89">
        <f t="shared" si="4"/>
        <v>0</v>
      </c>
      <c r="DL15" s="89">
        <f t="shared" si="4"/>
        <v>0</v>
      </c>
      <c r="DM15" s="89">
        <f t="shared" si="5"/>
        <v>0</v>
      </c>
      <c r="DN15" s="89">
        <f t="shared" si="5"/>
        <v>0</v>
      </c>
      <c r="DO15" s="89">
        <f t="shared" si="5"/>
        <v>0</v>
      </c>
      <c r="DP15" s="89">
        <f t="shared" si="5"/>
        <v>0</v>
      </c>
      <c r="DQ15" s="89">
        <f t="shared" si="5"/>
        <v>0</v>
      </c>
      <c r="DR15" s="89">
        <f t="shared" si="5"/>
        <v>0</v>
      </c>
      <c r="DS15" s="89">
        <f t="shared" si="5"/>
        <v>0</v>
      </c>
      <c r="DT15" s="89">
        <f t="shared" si="5"/>
        <v>0</v>
      </c>
      <c r="DU15" s="89">
        <f t="shared" si="5"/>
        <v>0</v>
      </c>
      <c r="DV15" s="89">
        <f t="shared" si="5"/>
        <v>0</v>
      </c>
      <c r="DW15" s="89">
        <f t="shared" si="5"/>
        <v>0</v>
      </c>
      <c r="DX15" s="89">
        <f t="shared" si="5"/>
        <v>0</v>
      </c>
      <c r="DY15" s="89">
        <f t="shared" si="5"/>
        <v>0</v>
      </c>
      <c r="DZ15" s="89">
        <f t="shared" si="5"/>
        <v>0</v>
      </c>
      <c r="EA15" s="89">
        <f t="shared" si="5"/>
        <v>0</v>
      </c>
      <c r="EB15" s="1"/>
    </row>
    <row r="16" spans="1:132" x14ac:dyDescent="0.25">
      <c r="F16" s="101"/>
      <c r="G16" s="100"/>
      <c r="H16" s="100"/>
      <c r="I16" s="100"/>
      <c r="J16" s="100"/>
      <c r="K16" s="100"/>
      <c r="L16" s="100"/>
      <c r="M16" s="100"/>
      <c r="N16" s="100"/>
      <c r="O16" s="100"/>
      <c r="P16" s="100"/>
      <c r="Q16" s="100"/>
      <c r="R16" s="100"/>
      <c r="S16" s="100"/>
      <c r="T16" s="100"/>
      <c r="U16" s="100"/>
      <c r="V16" s="100"/>
      <c r="W16" s="100"/>
      <c r="X16" s="100"/>
      <c r="Y16" s="100"/>
      <c r="Z16" s="100"/>
      <c r="AA16" s="100"/>
      <c r="AB16" s="100"/>
      <c r="AC16" s="100"/>
      <c r="AD16" s="100"/>
      <c r="AE16" s="100"/>
      <c r="AF16" s="100"/>
      <c r="AG16" s="100"/>
      <c r="AH16" s="100"/>
      <c r="AI16" s="100"/>
      <c r="AJ16" s="100"/>
      <c r="AK16" s="1"/>
      <c r="AL16" s="99">
        <f t="shared" si="0"/>
        <v>0</v>
      </c>
      <c r="AM16" s="99">
        <f t="shared" si="0"/>
        <v>0</v>
      </c>
      <c r="AN16" s="99">
        <f t="shared" si="0"/>
        <v>0</v>
      </c>
      <c r="AO16" s="99">
        <f t="shared" si="0"/>
        <v>0</v>
      </c>
      <c r="AP16" s="99">
        <f t="shared" si="0"/>
        <v>0</v>
      </c>
      <c r="AQ16" s="99">
        <f t="shared" si="0"/>
        <v>0</v>
      </c>
      <c r="AR16" s="99">
        <f t="shared" si="0"/>
        <v>0</v>
      </c>
      <c r="AS16" s="99">
        <f t="shared" si="0"/>
        <v>0</v>
      </c>
      <c r="AT16" s="99">
        <f t="shared" si="0"/>
        <v>0</v>
      </c>
      <c r="AU16" s="99">
        <f t="shared" si="0"/>
        <v>0</v>
      </c>
      <c r="AV16" s="99">
        <f t="shared" si="0"/>
        <v>0</v>
      </c>
      <c r="AW16" s="99">
        <f t="shared" si="0"/>
        <v>0</v>
      </c>
      <c r="AX16" s="99">
        <f t="shared" si="0"/>
        <v>0</v>
      </c>
      <c r="AY16" s="99">
        <f t="shared" si="0"/>
        <v>0</v>
      </c>
      <c r="AZ16" s="99">
        <f t="shared" si="0"/>
        <v>0</v>
      </c>
      <c r="BA16" s="99">
        <f t="shared" si="0"/>
        <v>0</v>
      </c>
      <c r="BB16" s="99">
        <f t="shared" si="1"/>
        <v>0</v>
      </c>
      <c r="BC16" s="99">
        <f t="shared" si="1"/>
        <v>0</v>
      </c>
      <c r="BD16" s="99">
        <f t="shared" si="1"/>
        <v>0</v>
      </c>
      <c r="BE16" s="99">
        <f t="shared" si="1"/>
        <v>0</v>
      </c>
      <c r="BF16" s="99">
        <f t="shared" si="1"/>
        <v>0</v>
      </c>
      <c r="BG16" s="99">
        <f t="shared" si="1"/>
        <v>0</v>
      </c>
      <c r="BH16" s="99">
        <f t="shared" si="1"/>
        <v>0</v>
      </c>
      <c r="BI16" s="99">
        <f t="shared" si="1"/>
        <v>0</v>
      </c>
      <c r="BJ16" s="99">
        <f t="shared" si="1"/>
        <v>0</v>
      </c>
      <c r="BK16" s="99">
        <f t="shared" si="1"/>
        <v>0</v>
      </c>
      <c r="BL16" s="99">
        <f t="shared" si="1"/>
        <v>0</v>
      </c>
      <c r="BM16" s="99">
        <f t="shared" si="1"/>
        <v>0</v>
      </c>
      <c r="BN16" s="99">
        <f t="shared" si="1"/>
        <v>0</v>
      </c>
      <c r="BO16" s="99">
        <f t="shared" si="1"/>
        <v>0</v>
      </c>
      <c r="BP16" s="99">
        <f t="shared" si="1"/>
        <v>0</v>
      </c>
      <c r="BQ16" s="92">
        <f t="shared" si="6"/>
        <v>0</v>
      </c>
      <c r="BR16" s="51">
        <f t="shared" si="2"/>
        <v>0</v>
      </c>
      <c r="BS16" s="52">
        <f t="shared" si="2"/>
        <v>0</v>
      </c>
      <c r="BT16" s="52">
        <f t="shared" si="2"/>
        <v>0</v>
      </c>
      <c r="BU16" s="52">
        <f t="shared" si="2"/>
        <v>0</v>
      </c>
      <c r="BV16" s="52">
        <f t="shared" si="2"/>
        <v>0</v>
      </c>
      <c r="BW16" s="52">
        <f t="shared" si="2"/>
        <v>0</v>
      </c>
      <c r="BX16" s="52">
        <f t="shared" si="2"/>
        <v>0</v>
      </c>
      <c r="BY16" s="52">
        <f t="shared" si="2"/>
        <v>0</v>
      </c>
      <c r="BZ16" s="52">
        <f t="shared" si="2"/>
        <v>0</v>
      </c>
      <c r="CA16" s="52">
        <f t="shared" si="2"/>
        <v>0</v>
      </c>
      <c r="CB16" s="52">
        <f t="shared" si="2"/>
        <v>0</v>
      </c>
      <c r="CC16" s="52">
        <f t="shared" si="2"/>
        <v>0</v>
      </c>
      <c r="CD16" s="52">
        <f t="shared" si="2"/>
        <v>0</v>
      </c>
      <c r="CE16" s="52">
        <f t="shared" si="2"/>
        <v>0</v>
      </c>
      <c r="CF16" s="52">
        <f t="shared" si="2"/>
        <v>0</v>
      </c>
      <c r="CG16" s="52">
        <f t="shared" si="2"/>
        <v>0</v>
      </c>
      <c r="CH16" s="52">
        <f t="shared" si="3"/>
        <v>0</v>
      </c>
      <c r="CI16" s="52">
        <f t="shared" si="3"/>
        <v>0</v>
      </c>
      <c r="CJ16" s="52">
        <f t="shared" si="3"/>
        <v>0</v>
      </c>
      <c r="CK16" s="52">
        <f t="shared" si="3"/>
        <v>0</v>
      </c>
      <c r="CL16" s="52">
        <f t="shared" si="3"/>
        <v>0</v>
      </c>
      <c r="CM16" s="52">
        <f t="shared" si="3"/>
        <v>0</v>
      </c>
      <c r="CN16" s="52">
        <f t="shared" si="3"/>
        <v>0</v>
      </c>
      <c r="CO16" s="52">
        <f t="shared" si="3"/>
        <v>0</v>
      </c>
      <c r="CP16" s="52">
        <f t="shared" si="3"/>
        <v>0</v>
      </c>
      <c r="CQ16" s="52">
        <f t="shared" si="3"/>
        <v>0</v>
      </c>
      <c r="CR16" s="52">
        <f t="shared" si="3"/>
        <v>0</v>
      </c>
      <c r="CS16" s="52">
        <f t="shared" si="3"/>
        <v>0</v>
      </c>
      <c r="CT16" s="52">
        <f t="shared" si="3"/>
        <v>0</v>
      </c>
      <c r="CU16" s="52">
        <f t="shared" si="3"/>
        <v>0</v>
      </c>
      <c r="CV16" s="65">
        <f t="shared" si="3"/>
        <v>0</v>
      </c>
      <c r="CW16" s="88">
        <f t="shared" si="4"/>
        <v>0</v>
      </c>
      <c r="CX16" s="89">
        <f t="shared" si="4"/>
        <v>0</v>
      </c>
      <c r="CY16" s="89">
        <f t="shared" si="4"/>
        <v>0</v>
      </c>
      <c r="CZ16" s="89">
        <f t="shared" si="4"/>
        <v>0</v>
      </c>
      <c r="DA16" s="89">
        <f t="shared" si="4"/>
        <v>0</v>
      </c>
      <c r="DB16" s="89">
        <f t="shared" si="4"/>
        <v>0</v>
      </c>
      <c r="DC16" s="89">
        <f t="shared" si="4"/>
        <v>0</v>
      </c>
      <c r="DD16" s="89">
        <f t="shared" si="4"/>
        <v>0</v>
      </c>
      <c r="DE16" s="89">
        <f t="shared" si="4"/>
        <v>0</v>
      </c>
      <c r="DF16" s="89">
        <f t="shared" si="4"/>
        <v>0</v>
      </c>
      <c r="DG16" s="89">
        <f t="shared" si="4"/>
        <v>0</v>
      </c>
      <c r="DH16" s="89">
        <f t="shared" si="4"/>
        <v>0</v>
      </c>
      <c r="DI16" s="89">
        <f t="shared" si="4"/>
        <v>0</v>
      </c>
      <c r="DJ16" s="89">
        <f t="shared" si="4"/>
        <v>0</v>
      </c>
      <c r="DK16" s="89">
        <f t="shared" si="4"/>
        <v>0</v>
      </c>
      <c r="DL16" s="89">
        <f t="shared" si="4"/>
        <v>0</v>
      </c>
      <c r="DM16" s="89">
        <f t="shared" si="5"/>
        <v>0</v>
      </c>
      <c r="DN16" s="89">
        <f t="shared" si="5"/>
        <v>0</v>
      </c>
      <c r="DO16" s="89">
        <f t="shared" si="5"/>
        <v>0</v>
      </c>
      <c r="DP16" s="89">
        <f t="shared" si="5"/>
        <v>0</v>
      </c>
      <c r="DQ16" s="89">
        <f t="shared" si="5"/>
        <v>0</v>
      </c>
      <c r="DR16" s="89">
        <f t="shared" si="5"/>
        <v>0</v>
      </c>
      <c r="DS16" s="89">
        <f t="shared" si="5"/>
        <v>0</v>
      </c>
      <c r="DT16" s="89">
        <f t="shared" si="5"/>
        <v>0</v>
      </c>
      <c r="DU16" s="89">
        <f t="shared" si="5"/>
        <v>0</v>
      </c>
      <c r="DV16" s="89">
        <f t="shared" si="5"/>
        <v>0</v>
      </c>
      <c r="DW16" s="89">
        <f t="shared" si="5"/>
        <v>0</v>
      </c>
      <c r="DX16" s="89">
        <f t="shared" si="5"/>
        <v>0</v>
      </c>
      <c r="DY16" s="89">
        <f t="shared" si="5"/>
        <v>0</v>
      </c>
      <c r="DZ16" s="89">
        <f t="shared" si="5"/>
        <v>0</v>
      </c>
      <c r="EA16" s="89">
        <f t="shared" si="5"/>
        <v>0</v>
      </c>
      <c r="EB16" s="1"/>
    </row>
    <row r="17" spans="1:163" x14ac:dyDescent="0.25">
      <c r="F17" s="101"/>
      <c r="G17" s="100"/>
      <c r="H17" s="100"/>
      <c r="I17" s="100"/>
      <c r="J17" s="100"/>
      <c r="K17" s="100"/>
      <c r="L17" s="100"/>
      <c r="M17" s="100"/>
      <c r="N17" s="100"/>
      <c r="O17" s="100"/>
      <c r="P17" s="100"/>
      <c r="Q17" s="100"/>
      <c r="R17" s="100"/>
      <c r="S17" s="100"/>
      <c r="T17" s="100"/>
      <c r="U17" s="100"/>
      <c r="V17" s="100"/>
      <c r="W17" s="100"/>
      <c r="X17" s="100"/>
      <c r="Y17" s="100"/>
      <c r="Z17" s="100"/>
      <c r="AA17" s="100"/>
      <c r="AB17" s="100"/>
      <c r="AC17" s="100"/>
      <c r="AD17" s="100"/>
      <c r="AE17" s="100"/>
      <c r="AF17" s="100"/>
      <c r="AG17" s="100"/>
      <c r="AH17" s="100"/>
      <c r="AI17" s="100"/>
      <c r="AJ17" s="100"/>
      <c r="AK17" s="1"/>
      <c r="AL17" s="99">
        <f t="shared" si="0"/>
        <v>0</v>
      </c>
      <c r="AM17" s="99">
        <f t="shared" si="0"/>
        <v>0</v>
      </c>
      <c r="AN17" s="99">
        <f t="shared" si="0"/>
        <v>0</v>
      </c>
      <c r="AO17" s="99">
        <f t="shared" si="0"/>
        <v>0</v>
      </c>
      <c r="AP17" s="99">
        <f t="shared" si="0"/>
        <v>0</v>
      </c>
      <c r="AQ17" s="99">
        <f t="shared" si="0"/>
        <v>0</v>
      </c>
      <c r="AR17" s="99">
        <f t="shared" si="0"/>
        <v>0</v>
      </c>
      <c r="AS17" s="99">
        <f t="shared" si="0"/>
        <v>0</v>
      </c>
      <c r="AT17" s="99">
        <f t="shared" si="0"/>
        <v>0</v>
      </c>
      <c r="AU17" s="99">
        <f t="shared" si="0"/>
        <v>0</v>
      </c>
      <c r="AV17" s="99">
        <f t="shared" si="0"/>
        <v>0</v>
      </c>
      <c r="AW17" s="99">
        <f t="shared" si="0"/>
        <v>0</v>
      </c>
      <c r="AX17" s="99">
        <f t="shared" si="0"/>
        <v>0</v>
      </c>
      <c r="AY17" s="99">
        <f t="shared" si="0"/>
        <v>0</v>
      </c>
      <c r="AZ17" s="99">
        <f t="shared" si="0"/>
        <v>0</v>
      </c>
      <c r="BA17" s="99">
        <f t="shared" si="0"/>
        <v>0</v>
      </c>
      <c r="BB17" s="99">
        <f t="shared" si="1"/>
        <v>0</v>
      </c>
      <c r="BC17" s="99">
        <f t="shared" si="1"/>
        <v>0</v>
      </c>
      <c r="BD17" s="99">
        <f t="shared" si="1"/>
        <v>0</v>
      </c>
      <c r="BE17" s="99">
        <f t="shared" si="1"/>
        <v>0</v>
      </c>
      <c r="BF17" s="99">
        <f t="shared" si="1"/>
        <v>0</v>
      </c>
      <c r="BG17" s="99">
        <f t="shared" si="1"/>
        <v>0</v>
      </c>
      <c r="BH17" s="99">
        <f t="shared" si="1"/>
        <v>0</v>
      </c>
      <c r="BI17" s="99">
        <f t="shared" si="1"/>
        <v>0</v>
      </c>
      <c r="BJ17" s="99">
        <f t="shared" si="1"/>
        <v>0</v>
      </c>
      <c r="BK17" s="99">
        <f t="shared" si="1"/>
        <v>0</v>
      </c>
      <c r="BL17" s="99">
        <f t="shared" si="1"/>
        <v>0</v>
      </c>
      <c r="BM17" s="99">
        <f t="shared" si="1"/>
        <v>0</v>
      </c>
      <c r="BN17" s="99">
        <f t="shared" si="1"/>
        <v>0</v>
      </c>
      <c r="BO17" s="99">
        <f t="shared" si="1"/>
        <v>0</v>
      </c>
      <c r="BP17" s="99">
        <f t="shared" si="1"/>
        <v>0</v>
      </c>
      <c r="BQ17" s="92">
        <f t="shared" si="6"/>
        <v>0</v>
      </c>
      <c r="BR17" s="51">
        <f t="shared" si="2"/>
        <v>0</v>
      </c>
      <c r="BS17" s="52">
        <f t="shared" si="2"/>
        <v>0</v>
      </c>
      <c r="BT17" s="52">
        <f t="shared" si="2"/>
        <v>0</v>
      </c>
      <c r="BU17" s="52">
        <f t="shared" si="2"/>
        <v>0</v>
      </c>
      <c r="BV17" s="52">
        <f t="shared" si="2"/>
        <v>0</v>
      </c>
      <c r="BW17" s="52">
        <f t="shared" si="2"/>
        <v>0</v>
      </c>
      <c r="BX17" s="52">
        <f t="shared" si="2"/>
        <v>0</v>
      </c>
      <c r="BY17" s="52">
        <f t="shared" si="2"/>
        <v>0</v>
      </c>
      <c r="BZ17" s="52">
        <f t="shared" si="2"/>
        <v>0</v>
      </c>
      <c r="CA17" s="52">
        <f t="shared" si="2"/>
        <v>0</v>
      </c>
      <c r="CB17" s="52">
        <f t="shared" si="2"/>
        <v>0</v>
      </c>
      <c r="CC17" s="52">
        <f t="shared" si="2"/>
        <v>0</v>
      </c>
      <c r="CD17" s="52">
        <f t="shared" si="2"/>
        <v>0</v>
      </c>
      <c r="CE17" s="52">
        <f t="shared" si="2"/>
        <v>0</v>
      </c>
      <c r="CF17" s="52">
        <f t="shared" si="2"/>
        <v>0</v>
      </c>
      <c r="CG17" s="52">
        <f t="shared" si="2"/>
        <v>0</v>
      </c>
      <c r="CH17" s="52">
        <f t="shared" si="3"/>
        <v>0</v>
      </c>
      <c r="CI17" s="52">
        <f t="shared" si="3"/>
        <v>0</v>
      </c>
      <c r="CJ17" s="52">
        <f t="shared" si="3"/>
        <v>0</v>
      </c>
      <c r="CK17" s="52">
        <f t="shared" si="3"/>
        <v>0</v>
      </c>
      <c r="CL17" s="52">
        <f t="shared" si="3"/>
        <v>0</v>
      </c>
      <c r="CM17" s="52">
        <f t="shared" si="3"/>
        <v>0</v>
      </c>
      <c r="CN17" s="52">
        <f t="shared" si="3"/>
        <v>0</v>
      </c>
      <c r="CO17" s="52">
        <f t="shared" si="3"/>
        <v>0</v>
      </c>
      <c r="CP17" s="52">
        <f t="shared" si="3"/>
        <v>0</v>
      </c>
      <c r="CQ17" s="52">
        <f t="shared" si="3"/>
        <v>0</v>
      </c>
      <c r="CR17" s="52">
        <f t="shared" si="3"/>
        <v>0</v>
      </c>
      <c r="CS17" s="52">
        <f t="shared" si="3"/>
        <v>0</v>
      </c>
      <c r="CT17" s="52">
        <f t="shared" si="3"/>
        <v>0</v>
      </c>
      <c r="CU17" s="52">
        <f t="shared" si="3"/>
        <v>0</v>
      </c>
      <c r="CV17" s="65">
        <f t="shared" si="3"/>
        <v>0</v>
      </c>
      <c r="CW17" s="88">
        <f t="shared" si="4"/>
        <v>0</v>
      </c>
      <c r="CX17" s="89">
        <f t="shared" si="4"/>
        <v>0</v>
      </c>
      <c r="CY17" s="89">
        <f t="shared" si="4"/>
        <v>0</v>
      </c>
      <c r="CZ17" s="89">
        <f t="shared" si="4"/>
        <v>0</v>
      </c>
      <c r="DA17" s="89">
        <f t="shared" si="4"/>
        <v>0</v>
      </c>
      <c r="DB17" s="89">
        <f t="shared" si="4"/>
        <v>0</v>
      </c>
      <c r="DC17" s="89">
        <f t="shared" si="4"/>
        <v>0</v>
      </c>
      <c r="DD17" s="89">
        <f t="shared" si="4"/>
        <v>0</v>
      </c>
      <c r="DE17" s="89">
        <f t="shared" si="4"/>
        <v>0</v>
      </c>
      <c r="DF17" s="89">
        <f t="shared" si="4"/>
        <v>0</v>
      </c>
      <c r="DG17" s="89">
        <f t="shared" si="4"/>
        <v>0</v>
      </c>
      <c r="DH17" s="89">
        <f t="shared" si="4"/>
        <v>0</v>
      </c>
      <c r="DI17" s="89">
        <f t="shared" si="4"/>
        <v>0</v>
      </c>
      <c r="DJ17" s="89">
        <f t="shared" si="4"/>
        <v>0</v>
      </c>
      <c r="DK17" s="89">
        <f t="shared" si="4"/>
        <v>0</v>
      </c>
      <c r="DL17" s="89">
        <f t="shared" si="4"/>
        <v>0</v>
      </c>
      <c r="DM17" s="89">
        <f t="shared" si="5"/>
        <v>0</v>
      </c>
      <c r="DN17" s="89">
        <f t="shared" si="5"/>
        <v>0</v>
      </c>
      <c r="DO17" s="89">
        <f t="shared" si="5"/>
        <v>0</v>
      </c>
      <c r="DP17" s="89">
        <f t="shared" si="5"/>
        <v>0</v>
      </c>
      <c r="DQ17" s="89">
        <f t="shared" si="5"/>
        <v>0</v>
      </c>
      <c r="DR17" s="89">
        <f t="shared" si="5"/>
        <v>0</v>
      </c>
      <c r="DS17" s="89">
        <f t="shared" si="5"/>
        <v>0</v>
      </c>
      <c r="DT17" s="89">
        <f t="shared" si="5"/>
        <v>0</v>
      </c>
      <c r="DU17" s="89">
        <f t="shared" si="5"/>
        <v>0</v>
      </c>
      <c r="DV17" s="89">
        <f t="shared" si="5"/>
        <v>0</v>
      </c>
      <c r="DW17" s="89">
        <f t="shared" si="5"/>
        <v>0</v>
      </c>
      <c r="DX17" s="89">
        <f t="shared" si="5"/>
        <v>0</v>
      </c>
      <c r="DY17" s="89">
        <f t="shared" si="5"/>
        <v>0</v>
      </c>
      <c r="DZ17" s="89">
        <f t="shared" si="5"/>
        <v>0</v>
      </c>
      <c r="EA17" s="89">
        <f t="shared" si="5"/>
        <v>0</v>
      </c>
      <c r="EB17" s="1"/>
    </row>
    <row r="18" spans="1:163" x14ac:dyDescent="0.25">
      <c r="F18" s="101"/>
      <c r="G18" s="100"/>
      <c r="H18" s="100"/>
      <c r="I18" s="100"/>
      <c r="J18" s="100"/>
      <c r="K18" s="100"/>
      <c r="L18" s="100"/>
      <c r="M18" s="100"/>
      <c r="N18" s="100"/>
      <c r="O18" s="100"/>
      <c r="P18" s="100"/>
      <c r="Q18" s="100"/>
      <c r="R18" s="100"/>
      <c r="S18" s="100"/>
      <c r="T18" s="100"/>
      <c r="U18" s="100"/>
      <c r="V18" s="100"/>
      <c r="W18" s="100"/>
      <c r="X18" s="100"/>
      <c r="Y18" s="100"/>
      <c r="Z18" s="100"/>
      <c r="AA18" s="100"/>
      <c r="AB18" s="100"/>
      <c r="AC18" s="100"/>
      <c r="AD18" s="100"/>
      <c r="AE18" s="100"/>
      <c r="AF18" s="100"/>
      <c r="AG18" s="100"/>
      <c r="AH18" s="100"/>
      <c r="AI18" s="100"/>
      <c r="AJ18" s="100"/>
      <c r="AK18" s="1"/>
      <c r="AL18" s="99">
        <f t="shared" si="0"/>
        <v>0</v>
      </c>
      <c r="AM18" s="99">
        <f t="shared" si="0"/>
        <v>0</v>
      </c>
      <c r="AN18" s="99">
        <f t="shared" si="0"/>
        <v>0</v>
      </c>
      <c r="AO18" s="99">
        <f t="shared" si="0"/>
        <v>0</v>
      </c>
      <c r="AP18" s="99">
        <f t="shared" si="0"/>
        <v>0</v>
      </c>
      <c r="AQ18" s="99">
        <f t="shared" si="0"/>
        <v>0</v>
      </c>
      <c r="AR18" s="99">
        <f t="shared" si="0"/>
        <v>0</v>
      </c>
      <c r="AS18" s="99">
        <f t="shared" si="0"/>
        <v>0</v>
      </c>
      <c r="AT18" s="99">
        <f t="shared" si="0"/>
        <v>0</v>
      </c>
      <c r="AU18" s="99">
        <f t="shared" si="0"/>
        <v>0</v>
      </c>
      <c r="AV18" s="99">
        <f t="shared" si="0"/>
        <v>0</v>
      </c>
      <c r="AW18" s="99">
        <f t="shared" si="0"/>
        <v>0</v>
      </c>
      <c r="AX18" s="99">
        <f t="shared" si="0"/>
        <v>0</v>
      </c>
      <c r="AY18" s="99">
        <f t="shared" si="0"/>
        <v>0</v>
      </c>
      <c r="AZ18" s="99">
        <f t="shared" si="0"/>
        <v>0</v>
      </c>
      <c r="BA18" s="99">
        <f t="shared" si="0"/>
        <v>0</v>
      </c>
      <c r="BB18" s="99">
        <f t="shared" si="1"/>
        <v>0</v>
      </c>
      <c r="BC18" s="99">
        <f t="shared" si="1"/>
        <v>0</v>
      </c>
      <c r="BD18" s="99">
        <f t="shared" si="1"/>
        <v>0</v>
      </c>
      <c r="BE18" s="99">
        <f t="shared" si="1"/>
        <v>0</v>
      </c>
      <c r="BF18" s="99">
        <f t="shared" si="1"/>
        <v>0</v>
      </c>
      <c r="BG18" s="99">
        <f t="shared" si="1"/>
        <v>0</v>
      </c>
      <c r="BH18" s="99">
        <f t="shared" si="1"/>
        <v>0</v>
      </c>
      <c r="BI18" s="99">
        <f t="shared" si="1"/>
        <v>0</v>
      </c>
      <c r="BJ18" s="99">
        <f t="shared" si="1"/>
        <v>0</v>
      </c>
      <c r="BK18" s="99">
        <f t="shared" si="1"/>
        <v>0</v>
      </c>
      <c r="BL18" s="99">
        <f t="shared" si="1"/>
        <v>0</v>
      </c>
      <c r="BM18" s="99">
        <f t="shared" si="1"/>
        <v>0</v>
      </c>
      <c r="BN18" s="99">
        <f t="shared" si="1"/>
        <v>0</v>
      </c>
      <c r="BO18" s="99">
        <f t="shared" si="1"/>
        <v>0</v>
      </c>
      <c r="BP18" s="99">
        <f t="shared" si="1"/>
        <v>0</v>
      </c>
      <c r="BQ18" s="92">
        <f t="shared" si="6"/>
        <v>0</v>
      </c>
      <c r="BR18" s="51">
        <f t="shared" si="2"/>
        <v>0</v>
      </c>
      <c r="BS18" s="52">
        <f t="shared" si="2"/>
        <v>0</v>
      </c>
      <c r="BT18" s="52">
        <f t="shared" si="2"/>
        <v>0</v>
      </c>
      <c r="BU18" s="52">
        <f t="shared" si="2"/>
        <v>0</v>
      </c>
      <c r="BV18" s="52">
        <f t="shared" si="2"/>
        <v>0</v>
      </c>
      <c r="BW18" s="52">
        <f t="shared" si="2"/>
        <v>0</v>
      </c>
      <c r="BX18" s="52">
        <f t="shared" si="2"/>
        <v>0</v>
      </c>
      <c r="BY18" s="52">
        <f t="shared" si="2"/>
        <v>0</v>
      </c>
      <c r="BZ18" s="52">
        <f t="shared" si="2"/>
        <v>0</v>
      </c>
      <c r="CA18" s="52">
        <f t="shared" si="2"/>
        <v>0</v>
      </c>
      <c r="CB18" s="52">
        <f t="shared" si="2"/>
        <v>0</v>
      </c>
      <c r="CC18" s="52">
        <f t="shared" si="2"/>
        <v>0</v>
      </c>
      <c r="CD18" s="52">
        <f t="shared" si="2"/>
        <v>0</v>
      </c>
      <c r="CE18" s="52">
        <f t="shared" si="2"/>
        <v>0</v>
      </c>
      <c r="CF18" s="52">
        <f t="shared" si="2"/>
        <v>0</v>
      </c>
      <c r="CG18" s="52">
        <f t="shared" si="2"/>
        <v>0</v>
      </c>
      <c r="CH18" s="52">
        <f t="shared" si="3"/>
        <v>0</v>
      </c>
      <c r="CI18" s="52">
        <f t="shared" si="3"/>
        <v>0</v>
      </c>
      <c r="CJ18" s="52">
        <f t="shared" si="3"/>
        <v>0</v>
      </c>
      <c r="CK18" s="52">
        <f t="shared" si="3"/>
        <v>0</v>
      </c>
      <c r="CL18" s="52">
        <f t="shared" si="3"/>
        <v>0</v>
      </c>
      <c r="CM18" s="52">
        <f t="shared" si="3"/>
        <v>0</v>
      </c>
      <c r="CN18" s="52">
        <f t="shared" si="3"/>
        <v>0</v>
      </c>
      <c r="CO18" s="52">
        <f t="shared" si="3"/>
        <v>0</v>
      </c>
      <c r="CP18" s="52">
        <f t="shared" si="3"/>
        <v>0</v>
      </c>
      <c r="CQ18" s="52">
        <f t="shared" si="3"/>
        <v>0</v>
      </c>
      <c r="CR18" s="52">
        <f t="shared" si="3"/>
        <v>0</v>
      </c>
      <c r="CS18" s="52">
        <f t="shared" si="3"/>
        <v>0</v>
      </c>
      <c r="CT18" s="52">
        <f t="shared" si="3"/>
        <v>0</v>
      </c>
      <c r="CU18" s="52">
        <f t="shared" si="3"/>
        <v>0</v>
      </c>
      <c r="CV18" s="65">
        <f t="shared" si="3"/>
        <v>0</v>
      </c>
      <c r="CW18" s="88">
        <f t="shared" si="4"/>
        <v>0</v>
      </c>
      <c r="CX18" s="89">
        <f t="shared" si="4"/>
        <v>0</v>
      </c>
      <c r="CY18" s="89">
        <f t="shared" si="4"/>
        <v>0</v>
      </c>
      <c r="CZ18" s="89">
        <f t="shared" si="4"/>
        <v>0</v>
      </c>
      <c r="DA18" s="89">
        <f t="shared" si="4"/>
        <v>0</v>
      </c>
      <c r="DB18" s="89">
        <f t="shared" si="4"/>
        <v>0</v>
      </c>
      <c r="DC18" s="89">
        <f t="shared" si="4"/>
        <v>0</v>
      </c>
      <c r="DD18" s="89">
        <f t="shared" si="4"/>
        <v>0</v>
      </c>
      <c r="DE18" s="89">
        <f t="shared" si="4"/>
        <v>0</v>
      </c>
      <c r="DF18" s="89">
        <f t="shared" si="4"/>
        <v>0</v>
      </c>
      <c r="DG18" s="89">
        <f t="shared" si="4"/>
        <v>0</v>
      </c>
      <c r="DH18" s="89">
        <f t="shared" si="4"/>
        <v>0</v>
      </c>
      <c r="DI18" s="89">
        <f t="shared" si="4"/>
        <v>0</v>
      </c>
      <c r="DJ18" s="89">
        <f t="shared" si="4"/>
        <v>0</v>
      </c>
      <c r="DK18" s="89">
        <f t="shared" si="4"/>
        <v>0</v>
      </c>
      <c r="DL18" s="89">
        <f t="shared" si="4"/>
        <v>0</v>
      </c>
      <c r="DM18" s="89">
        <f t="shared" si="5"/>
        <v>0</v>
      </c>
      <c r="DN18" s="89">
        <f t="shared" si="5"/>
        <v>0</v>
      </c>
      <c r="DO18" s="89">
        <f t="shared" si="5"/>
        <v>0</v>
      </c>
      <c r="DP18" s="89">
        <f t="shared" si="5"/>
        <v>0</v>
      </c>
      <c r="DQ18" s="89">
        <f t="shared" si="5"/>
        <v>0</v>
      </c>
      <c r="DR18" s="89">
        <f t="shared" si="5"/>
        <v>0</v>
      </c>
      <c r="DS18" s="89">
        <f t="shared" si="5"/>
        <v>0</v>
      </c>
      <c r="DT18" s="89">
        <f t="shared" si="5"/>
        <v>0</v>
      </c>
      <c r="DU18" s="89">
        <f t="shared" si="5"/>
        <v>0</v>
      </c>
      <c r="DV18" s="89">
        <f t="shared" si="5"/>
        <v>0</v>
      </c>
      <c r="DW18" s="89">
        <f t="shared" si="5"/>
        <v>0</v>
      </c>
      <c r="DX18" s="89">
        <f t="shared" si="5"/>
        <v>0</v>
      </c>
      <c r="DY18" s="89">
        <f t="shared" si="5"/>
        <v>0</v>
      </c>
      <c r="DZ18" s="89">
        <f t="shared" si="5"/>
        <v>0</v>
      </c>
      <c r="EA18" s="89">
        <f t="shared" si="5"/>
        <v>0</v>
      </c>
      <c r="EB18" s="1"/>
    </row>
    <row r="19" spans="1:163" ht="15.75" customHeight="1" x14ac:dyDescent="0.25">
      <c r="A19" s="13"/>
      <c r="B19" s="13"/>
      <c r="C19" s="13"/>
      <c r="D19" s="13"/>
      <c r="E19" s="13"/>
      <c r="F19" s="63"/>
      <c r="G19" s="64"/>
      <c r="H19" s="64"/>
      <c r="I19" s="64"/>
      <c r="J19" s="64"/>
      <c r="K19" s="64"/>
      <c r="L19" s="64"/>
      <c r="M19" s="64"/>
      <c r="N19" s="64"/>
      <c r="O19" s="64"/>
      <c r="P19" s="64"/>
      <c r="Q19" s="64"/>
      <c r="R19" s="64"/>
      <c r="S19" s="64"/>
      <c r="T19" s="64"/>
      <c r="U19" s="64"/>
      <c r="V19" s="64"/>
      <c r="W19" s="64"/>
      <c r="X19" s="64"/>
      <c r="Y19" s="64"/>
      <c r="Z19" s="64"/>
      <c r="AA19" s="64"/>
      <c r="AB19" s="64"/>
      <c r="AC19" s="64"/>
      <c r="AD19" s="64"/>
      <c r="AE19" s="64"/>
      <c r="AF19" s="64"/>
      <c r="AG19" s="64"/>
      <c r="AH19" s="64"/>
      <c r="AI19" s="64"/>
      <c r="AJ19" s="64"/>
      <c r="AK19" s="13"/>
      <c r="AL19" s="80">
        <f t="shared" si="0"/>
        <v>0</v>
      </c>
      <c r="AM19" s="80">
        <f t="shared" si="0"/>
        <v>0</v>
      </c>
      <c r="AN19" s="80">
        <f t="shared" si="0"/>
        <v>0</v>
      </c>
      <c r="AO19" s="80">
        <f t="shared" si="0"/>
        <v>0</v>
      </c>
      <c r="AP19" s="80">
        <f t="shared" si="0"/>
        <v>0</v>
      </c>
      <c r="AQ19" s="80">
        <f t="shared" si="0"/>
        <v>0</v>
      </c>
      <c r="AR19" s="80">
        <f t="shared" si="0"/>
        <v>0</v>
      </c>
      <c r="AS19" s="80">
        <f t="shared" si="0"/>
        <v>0</v>
      </c>
      <c r="AT19" s="80">
        <f t="shared" si="0"/>
        <v>0</v>
      </c>
      <c r="AU19" s="80">
        <f t="shared" si="0"/>
        <v>0</v>
      </c>
      <c r="AV19" s="80">
        <f t="shared" si="0"/>
        <v>0</v>
      </c>
      <c r="AW19" s="80">
        <f t="shared" si="0"/>
        <v>0</v>
      </c>
      <c r="AX19" s="80">
        <f t="shared" si="0"/>
        <v>0</v>
      </c>
      <c r="AY19" s="80">
        <f t="shared" si="0"/>
        <v>0</v>
      </c>
      <c r="AZ19" s="80">
        <f t="shared" si="0"/>
        <v>0</v>
      </c>
      <c r="BA19" s="80">
        <f t="shared" si="0"/>
        <v>0</v>
      </c>
      <c r="BB19" s="80">
        <f t="shared" si="1"/>
        <v>0</v>
      </c>
      <c r="BC19" s="80">
        <f t="shared" si="1"/>
        <v>0</v>
      </c>
      <c r="BD19" s="80">
        <f t="shared" si="1"/>
        <v>0</v>
      </c>
      <c r="BE19" s="80">
        <f t="shared" si="1"/>
        <v>0</v>
      </c>
      <c r="BF19" s="80">
        <f t="shared" si="1"/>
        <v>0</v>
      </c>
      <c r="BG19" s="80">
        <f t="shared" si="1"/>
        <v>0</v>
      </c>
      <c r="BH19" s="80">
        <f t="shared" si="1"/>
        <v>0</v>
      </c>
      <c r="BI19" s="80">
        <f t="shared" si="1"/>
        <v>0</v>
      </c>
      <c r="BJ19" s="80">
        <f t="shared" si="1"/>
        <v>0</v>
      </c>
      <c r="BK19" s="80">
        <f t="shared" si="1"/>
        <v>0</v>
      </c>
      <c r="BL19" s="80">
        <f t="shared" si="1"/>
        <v>0</v>
      </c>
      <c r="BM19" s="80">
        <f t="shared" si="1"/>
        <v>0</v>
      </c>
      <c r="BN19" s="80">
        <f t="shared" si="1"/>
        <v>0</v>
      </c>
      <c r="BO19" s="80">
        <f t="shared" si="1"/>
        <v>0</v>
      </c>
      <c r="BP19" s="80">
        <f t="shared" si="1"/>
        <v>0</v>
      </c>
      <c r="BQ19" s="93">
        <f t="shared" si="6"/>
        <v>0</v>
      </c>
      <c r="BR19" s="81">
        <f t="shared" si="2"/>
        <v>0</v>
      </c>
      <c r="BS19" s="84">
        <f t="shared" si="2"/>
        <v>0</v>
      </c>
      <c r="BT19" s="84">
        <f t="shared" si="2"/>
        <v>0</v>
      </c>
      <c r="BU19" s="84">
        <f t="shared" si="2"/>
        <v>0</v>
      </c>
      <c r="BV19" s="84">
        <f t="shared" si="2"/>
        <v>0</v>
      </c>
      <c r="BW19" s="84">
        <f t="shared" si="2"/>
        <v>0</v>
      </c>
      <c r="BX19" s="84">
        <f t="shared" si="2"/>
        <v>0</v>
      </c>
      <c r="BY19" s="84">
        <f t="shared" si="2"/>
        <v>0</v>
      </c>
      <c r="BZ19" s="84">
        <f t="shared" si="2"/>
        <v>0</v>
      </c>
      <c r="CA19" s="84">
        <f t="shared" si="2"/>
        <v>0</v>
      </c>
      <c r="CB19" s="84">
        <f t="shared" si="2"/>
        <v>0</v>
      </c>
      <c r="CC19" s="84">
        <f t="shared" si="2"/>
        <v>0</v>
      </c>
      <c r="CD19" s="84">
        <f t="shared" si="2"/>
        <v>0</v>
      </c>
      <c r="CE19" s="84">
        <f t="shared" si="2"/>
        <v>0</v>
      </c>
      <c r="CF19" s="84">
        <f t="shared" si="2"/>
        <v>0</v>
      </c>
      <c r="CG19" s="84">
        <f t="shared" si="2"/>
        <v>0</v>
      </c>
      <c r="CH19" s="84">
        <f t="shared" si="3"/>
        <v>0</v>
      </c>
      <c r="CI19" s="84">
        <f t="shared" si="3"/>
        <v>0</v>
      </c>
      <c r="CJ19" s="84">
        <f t="shared" si="3"/>
        <v>0</v>
      </c>
      <c r="CK19" s="84">
        <f t="shared" si="3"/>
        <v>0</v>
      </c>
      <c r="CL19" s="84">
        <f t="shared" si="3"/>
        <v>0</v>
      </c>
      <c r="CM19" s="84">
        <f t="shared" si="3"/>
        <v>0</v>
      </c>
      <c r="CN19" s="84">
        <f t="shared" si="3"/>
        <v>0</v>
      </c>
      <c r="CO19" s="84">
        <f t="shared" si="3"/>
        <v>0</v>
      </c>
      <c r="CP19" s="84">
        <f t="shared" si="3"/>
        <v>0</v>
      </c>
      <c r="CQ19" s="84">
        <f t="shared" si="3"/>
        <v>0</v>
      </c>
      <c r="CR19" s="84">
        <f t="shared" si="3"/>
        <v>0</v>
      </c>
      <c r="CS19" s="84">
        <f t="shared" si="3"/>
        <v>0</v>
      </c>
      <c r="CT19" s="84">
        <f t="shared" si="3"/>
        <v>0</v>
      </c>
      <c r="CU19" s="84">
        <f t="shared" si="3"/>
        <v>0</v>
      </c>
      <c r="CV19" s="85">
        <f t="shared" si="3"/>
        <v>0</v>
      </c>
      <c r="CW19" s="90">
        <f t="shared" si="4"/>
        <v>0</v>
      </c>
      <c r="CX19" s="91">
        <f t="shared" si="4"/>
        <v>0</v>
      </c>
      <c r="CY19" s="91">
        <f t="shared" si="4"/>
        <v>0</v>
      </c>
      <c r="CZ19" s="91">
        <f t="shared" si="4"/>
        <v>0</v>
      </c>
      <c r="DA19" s="91">
        <f t="shared" si="4"/>
        <v>0</v>
      </c>
      <c r="DB19" s="91">
        <f t="shared" si="4"/>
        <v>0</v>
      </c>
      <c r="DC19" s="91">
        <f t="shared" si="4"/>
        <v>0</v>
      </c>
      <c r="DD19" s="91">
        <f t="shared" si="4"/>
        <v>0</v>
      </c>
      <c r="DE19" s="91">
        <f t="shared" si="4"/>
        <v>0</v>
      </c>
      <c r="DF19" s="91">
        <f t="shared" si="4"/>
        <v>0</v>
      </c>
      <c r="DG19" s="91">
        <f t="shared" si="4"/>
        <v>0</v>
      </c>
      <c r="DH19" s="91">
        <f t="shared" si="4"/>
        <v>0</v>
      </c>
      <c r="DI19" s="91">
        <f t="shared" si="4"/>
        <v>0</v>
      </c>
      <c r="DJ19" s="91">
        <f t="shared" si="4"/>
        <v>0</v>
      </c>
      <c r="DK19" s="91">
        <f t="shared" si="4"/>
        <v>0</v>
      </c>
      <c r="DL19" s="91">
        <f t="shared" si="4"/>
        <v>0</v>
      </c>
      <c r="DM19" s="91">
        <f t="shared" si="5"/>
        <v>0</v>
      </c>
      <c r="DN19" s="91">
        <f t="shared" si="5"/>
        <v>0</v>
      </c>
      <c r="DO19" s="91">
        <f t="shared" si="5"/>
        <v>0</v>
      </c>
      <c r="DP19" s="91">
        <f t="shared" si="5"/>
        <v>0</v>
      </c>
      <c r="DQ19" s="91">
        <f t="shared" si="5"/>
        <v>0</v>
      </c>
      <c r="DR19" s="91">
        <f t="shared" si="5"/>
        <v>0</v>
      </c>
      <c r="DS19" s="91">
        <f t="shared" si="5"/>
        <v>0</v>
      </c>
      <c r="DT19" s="91">
        <f t="shared" si="5"/>
        <v>0</v>
      </c>
      <c r="DU19" s="91">
        <f t="shared" si="5"/>
        <v>0</v>
      </c>
      <c r="DV19" s="91">
        <f t="shared" si="5"/>
        <v>0</v>
      </c>
      <c r="DW19" s="91">
        <f t="shared" si="5"/>
        <v>0</v>
      </c>
      <c r="DX19" s="91">
        <f t="shared" si="5"/>
        <v>0</v>
      </c>
      <c r="DY19" s="91">
        <f t="shared" si="5"/>
        <v>0</v>
      </c>
      <c r="DZ19" s="91">
        <f t="shared" si="5"/>
        <v>0</v>
      </c>
      <c r="EA19" s="91">
        <f t="shared" si="5"/>
        <v>0</v>
      </c>
      <c r="EB19" s="1"/>
    </row>
    <row r="20" spans="1:163" x14ac:dyDescent="0.25">
      <c r="E20" s="1" t="s">
        <v>32</v>
      </c>
      <c r="F20" s="101">
        <f>SUM(F6:F19)</f>
        <v>67539.056119622852</v>
      </c>
      <c r="G20" s="100">
        <f>SUM(G6:G19)</f>
        <v>67550.098026774227</v>
      </c>
      <c r="H20" s="100">
        <f t="shared" ref="H20:AJ20" si="7">SUM(H6:H19)</f>
        <v>67698.400473230256</v>
      </c>
      <c r="I20" s="100">
        <f t="shared" si="7"/>
        <v>68668.256898887965</v>
      </c>
      <c r="J20" s="100">
        <f t="shared" si="7"/>
        <v>68668.256898887965</v>
      </c>
      <c r="K20" s="100">
        <f t="shared" si="7"/>
        <v>68670.865073345602</v>
      </c>
      <c r="L20" s="100">
        <f t="shared" si="7"/>
        <v>68780.954353680005</v>
      </c>
      <c r="M20" s="100">
        <f t="shared" si="7"/>
        <v>68780.954353680005</v>
      </c>
      <c r="N20" s="100">
        <f t="shared" si="7"/>
        <v>76523.730790731308</v>
      </c>
      <c r="O20" s="100">
        <f t="shared" si="7"/>
        <v>76523.730790731308</v>
      </c>
      <c r="P20" s="100">
        <f t="shared" si="7"/>
        <v>76523.730790731308</v>
      </c>
      <c r="Q20" s="100">
        <f t="shared" si="7"/>
        <v>76523.730790731308</v>
      </c>
      <c r="R20" s="100">
        <f t="shared" si="7"/>
        <v>76523.730790731308</v>
      </c>
      <c r="S20" s="100">
        <f t="shared" si="7"/>
        <v>76523.730790731308</v>
      </c>
      <c r="T20" s="100">
        <f t="shared" si="7"/>
        <v>76523.730790731308</v>
      </c>
      <c r="U20" s="100">
        <f t="shared" si="7"/>
        <v>76523.730790731308</v>
      </c>
      <c r="V20" s="100">
        <f t="shared" si="7"/>
        <v>76651.744754367115</v>
      </c>
      <c r="W20" s="100">
        <f t="shared" si="7"/>
        <v>76651.744754367115</v>
      </c>
      <c r="X20" s="100">
        <f t="shared" si="7"/>
        <v>76651.744754367115</v>
      </c>
      <c r="Y20" s="100">
        <f t="shared" si="7"/>
        <v>76651.744754367115</v>
      </c>
      <c r="Z20" s="100">
        <f t="shared" si="7"/>
        <v>76651.744754367115</v>
      </c>
      <c r="AA20" s="100">
        <f t="shared" si="7"/>
        <v>76651.744754367115</v>
      </c>
      <c r="AB20" s="100">
        <f t="shared" si="7"/>
        <v>76780.447498330308</v>
      </c>
      <c r="AC20" s="100">
        <f t="shared" si="7"/>
        <v>76780.447498330308</v>
      </c>
      <c r="AD20" s="100">
        <f t="shared" si="7"/>
        <v>76780.447498330308</v>
      </c>
      <c r="AE20" s="100">
        <f t="shared" si="7"/>
        <v>76780.447498330308</v>
      </c>
      <c r="AF20" s="100">
        <f t="shared" si="7"/>
        <v>76780.447498330308</v>
      </c>
      <c r="AG20" s="100">
        <f t="shared" si="7"/>
        <v>76780.447498330308</v>
      </c>
      <c r="AH20" s="100">
        <f t="shared" si="7"/>
        <v>76780.447498330308</v>
      </c>
      <c r="AI20" s="100">
        <f t="shared" si="7"/>
        <v>76780.447498330308</v>
      </c>
      <c r="AJ20" s="100">
        <f t="shared" si="7"/>
        <v>76780.447498330308</v>
      </c>
      <c r="AK20" s="1"/>
      <c r="AL20" s="99">
        <f>SUM(AL6:AL19)</f>
        <v>3865.5080207171923</v>
      </c>
      <c r="AM20" s="99">
        <f t="shared" ref="AM20:BP20" si="8">SUM(AM6:AM19)</f>
        <v>3866.4161230366153</v>
      </c>
      <c r="AN20" s="99">
        <f t="shared" si="8"/>
        <v>3875.6935229986484</v>
      </c>
      <c r="AO20" s="99">
        <f t="shared" si="8"/>
        <v>3928.0657699841649</v>
      </c>
      <c r="AP20" s="99">
        <f t="shared" si="8"/>
        <v>3928.0657699841649</v>
      </c>
      <c r="AQ20" s="99">
        <f t="shared" si="8"/>
        <v>3928.5430659099111</v>
      </c>
      <c r="AR20" s="99">
        <f t="shared" si="8"/>
        <v>3936.1925963073945</v>
      </c>
      <c r="AS20" s="99">
        <f t="shared" si="8"/>
        <v>3936.1925963073945</v>
      </c>
      <c r="AT20" s="99">
        <f t="shared" si="8"/>
        <v>4354.3025239081644</v>
      </c>
      <c r="AU20" s="99">
        <f t="shared" si="8"/>
        <v>4354.3025239081644</v>
      </c>
      <c r="AV20" s="99">
        <f t="shared" si="8"/>
        <v>4354.3025239081644</v>
      </c>
      <c r="AW20" s="99">
        <f t="shared" si="8"/>
        <v>4354.3025239081644</v>
      </c>
      <c r="AX20" s="99">
        <f t="shared" si="8"/>
        <v>4354.3025239081644</v>
      </c>
      <c r="AY20" s="99">
        <f t="shared" si="8"/>
        <v>4354.3025239081644</v>
      </c>
      <c r="AZ20" s="99">
        <f t="shared" si="8"/>
        <v>4354.3025239081644</v>
      </c>
      <c r="BA20" s="99">
        <f t="shared" si="8"/>
        <v>4354.3025239081644</v>
      </c>
      <c r="BB20" s="99">
        <f t="shared" si="8"/>
        <v>4361.2152779444987</v>
      </c>
      <c r="BC20" s="99">
        <f t="shared" si="8"/>
        <v>4361.2152779444987</v>
      </c>
      <c r="BD20" s="99">
        <f t="shared" si="8"/>
        <v>4361.2152779444987</v>
      </c>
      <c r="BE20" s="99">
        <f t="shared" si="8"/>
        <v>4361.2152779444987</v>
      </c>
      <c r="BF20" s="99">
        <f t="shared" si="8"/>
        <v>4361.2152779444987</v>
      </c>
      <c r="BG20" s="99">
        <f t="shared" si="8"/>
        <v>4361.2152779444987</v>
      </c>
      <c r="BH20" s="99">
        <f t="shared" si="8"/>
        <v>4368.16522611851</v>
      </c>
      <c r="BI20" s="99">
        <f t="shared" si="8"/>
        <v>4368.16522611851</v>
      </c>
      <c r="BJ20" s="99">
        <f t="shared" si="8"/>
        <v>4368.16522611851</v>
      </c>
      <c r="BK20" s="99">
        <f t="shared" si="8"/>
        <v>4368.16522611851</v>
      </c>
      <c r="BL20" s="99">
        <f t="shared" si="8"/>
        <v>4368.16522611851</v>
      </c>
      <c r="BM20" s="99">
        <f t="shared" si="8"/>
        <v>4368.16522611851</v>
      </c>
      <c r="BN20" s="99">
        <f t="shared" si="8"/>
        <v>4368.16522611851</v>
      </c>
      <c r="BO20" s="99">
        <f t="shared" si="8"/>
        <v>4368.16522611851</v>
      </c>
      <c r="BP20" s="99">
        <f t="shared" si="8"/>
        <v>4368.16522611851</v>
      </c>
      <c r="BQ20" s="1"/>
      <c r="BR20" s="51">
        <f t="shared" ref="BR20:EA20" si="9">SUM(BR6:BR19)</f>
        <v>320.01175775957063</v>
      </c>
      <c r="BS20" s="52">
        <f t="shared" si="9"/>
        <v>320.05367306274809</v>
      </c>
      <c r="BT20" s="52">
        <f t="shared" si="9"/>
        <v>320.72661155897742</v>
      </c>
      <c r="BU20" s="52">
        <f t="shared" si="9"/>
        <v>325.44011378767397</v>
      </c>
      <c r="BV20" s="52">
        <f t="shared" si="9"/>
        <v>325.44011378767397</v>
      </c>
      <c r="BW20" s="52">
        <f t="shared" si="9"/>
        <v>325.44011378767397</v>
      </c>
      <c r="BX20" s="52">
        <f t="shared" si="9"/>
        <v>325.91092375986034</v>
      </c>
      <c r="BY20" s="52">
        <f t="shared" si="9"/>
        <v>325.91092375986034</v>
      </c>
      <c r="BZ20" s="52">
        <f t="shared" si="9"/>
        <v>363.54081724392967</v>
      </c>
      <c r="CA20" s="52">
        <f t="shared" si="9"/>
        <v>363.54081724392967</v>
      </c>
      <c r="CB20" s="52">
        <f t="shared" si="9"/>
        <v>363.54081724392967</v>
      </c>
      <c r="CC20" s="52">
        <f t="shared" si="9"/>
        <v>363.54081724392967</v>
      </c>
      <c r="CD20" s="52">
        <f t="shared" si="9"/>
        <v>363.54081724392967</v>
      </c>
      <c r="CE20" s="52">
        <f t="shared" si="9"/>
        <v>363.54081724392967</v>
      </c>
      <c r="CF20" s="52">
        <f t="shared" si="9"/>
        <v>363.54081724392967</v>
      </c>
      <c r="CG20" s="52">
        <f t="shared" si="9"/>
        <v>363.54081724392967</v>
      </c>
      <c r="CH20" s="52">
        <f t="shared" si="9"/>
        <v>364.16296510719968</v>
      </c>
      <c r="CI20" s="52">
        <f t="shared" si="9"/>
        <v>364.16296510719968</v>
      </c>
      <c r="CJ20" s="52">
        <f t="shared" si="9"/>
        <v>364.16296510719968</v>
      </c>
      <c r="CK20" s="52">
        <f t="shared" si="9"/>
        <v>364.16296510719968</v>
      </c>
      <c r="CL20" s="52">
        <f t="shared" si="9"/>
        <v>364.16296510719968</v>
      </c>
      <c r="CM20" s="52">
        <f t="shared" si="9"/>
        <v>364.16296510719968</v>
      </c>
      <c r="CN20" s="52">
        <f t="shared" si="9"/>
        <v>364.78846044286081</v>
      </c>
      <c r="CO20" s="52">
        <f t="shared" si="9"/>
        <v>364.78846044286081</v>
      </c>
      <c r="CP20" s="52">
        <f t="shared" si="9"/>
        <v>364.78846044286081</v>
      </c>
      <c r="CQ20" s="52">
        <f t="shared" si="9"/>
        <v>364.78846044286081</v>
      </c>
      <c r="CR20" s="52">
        <f t="shared" si="9"/>
        <v>364.78846044286081</v>
      </c>
      <c r="CS20" s="52">
        <f t="shared" si="9"/>
        <v>364.78846044286081</v>
      </c>
      <c r="CT20" s="52">
        <f t="shared" si="9"/>
        <v>364.78846044286081</v>
      </c>
      <c r="CU20" s="52">
        <f t="shared" si="9"/>
        <v>364.78846044286081</v>
      </c>
      <c r="CV20" s="65">
        <f>SUM(CV6:CV19)</f>
        <v>364.78846044286081</v>
      </c>
      <c r="CW20" s="88">
        <f t="shared" si="9"/>
        <v>4185.5197784767633</v>
      </c>
      <c r="CX20" s="89">
        <f t="shared" si="9"/>
        <v>4186.4697960993635</v>
      </c>
      <c r="CY20" s="89">
        <f t="shared" si="9"/>
        <v>4196.4201345576257</v>
      </c>
      <c r="CZ20" s="89">
        <f t="shared" si="9"/>
        <v>4253.5058837718389</v>
      </c>
      <c r="DA20" s="89">
        <f t="shared" si="9"/>
        <v>4253.5058837718389</v>
      </c>
      <c r="DB20" s="89">
        <f t="shared" si="9"/>
        <v>4253.983179697585</v>
      </c>
      <c r="DC20" s="89">
        <f t="shared" si="9"/>
        <v>4262.103520067255</v>
      </c>
      <c r="DD20" s="89">
        <f t="shared" si="9"/>
        <v>4262.103520067255</v>
      </c>
      <c r="DE20" s="89">
        <f t="shared" si="9"/>
        <v>4717.8433411520946</v>
      </c>
      <c r="DF20" s="89">
        <f t="shared" si="9"/>
        <v>4717.8433411520946</v>
      </c>
      <c r="DG20" s="89">
        <f t="shared" si="9"/>
        <v>4717.8433411520946</v>
      </c>
      <c r="DH20" s="89">
        <f t="shared" si="9"/>
        <v>4717.8433411520946</v>
      </c>
      <c r="DI20" s="89">
        <f t="shared" si="9"/>
        <v>4717.8433411520946</v>
      </c>
      <c r="DJ20" s="89">
        <f t="shared" si="9"/>
        <v>4717.8433411520946</v>
      </c>
      <c r="DK20" s="89">
        <f t="shared" si="9"/>
        <v>4717.8433411520946</v>
      </c>
      <c r="DL20" s="89">
        <f t="shared" si="9"/>
        <v>4717.8433411520946</v>
      </c>
      <c r="DM20" s="89">
        <f t="shared" si="9"/>
        <v>4725.3782430516985</v>
      </c>
      <c r="DN20" s="89">
        <f t="shared" si="9"/>
        <v>4725.3782430516985</v>
      </c>
      <c r="DO20" s="89">
        <f t="shared" si="9"/>
        <v>4725.3782430516985</v>
      </c>
      <c r="DP20" s="89">
        <f t="shared" si="9"/>
        <v>4725.3782430516985</v>
      </c>
      <c r="DQ20" s="89">
        <f t="shared" si="9"/>
        <v>4725.3782430516985</v>
      </c>
      <c r="DR20" s="89">
        <f t="shared" si="9"/>
        <v>4725.3782430516985</v>
      </c>
      <c r="DS20" s="89">
        <f t="shared" si="9"/>
        <v>4732.9536865613718</v>
      </c>
      <c r="DT20" s="89">
        <f t="shared" si="9"/>
        <v>4732.9536865613718</v>
      </c>
      <c r="DU20" s="89">
        <f t="shared" si="9"/>
        <v>4732.9536865613718</v>
      </c>
      <c r="DV20" s="89">
        <f t="shared" si="9"/>
        <v>4732.9536865613718</v>
      </c>
      <c r="DW20" s="89">
        <f t="shared" si="9"/>
        <v>4732.9536865613718</v>
      </c>
      <c r="DX20" s="89">
        <f t="shared" si="9"/>
        <v>4732.9536865613718</v>
      </c>
      <c r="DY20" s="89">
        <f t="shared" si="9"/>
        <v>4732.9536865613718</v>
      </c>
      <c r="DZ20" s="89">
        <f t="shared" si="9"/>
        <v>4732.9536865613718</v>
      </c>
      <c r="EA20" s="89">
        <f t="shared" si="9"/>
        <v>4732.9536865613718</v>
      </c>
      <c r="EB20" s="1"/>
    </row>
    <row r="21" spans="1:163" x14ac:dyDescent="0.25"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  <c r="AA21" s="6"/>
      <c r="AB21" s="6"/>
      <c r="AC21" s="6"/>
      <c r="AD21" s="6"/>
      <c r="AE21" s="6"/>
      <c r="AF21" s="6"/>
      <c r="AG21" s="6"/>
      <c r="AH21" s="6"/>
      <c r="AI21" s="6"/>
      <c r="AJ21" s="6"/>
      <c r="AK21" s="1"/>
      <c r="AL21" s="6"/>
      <c r="AM21" s="6"/>
      <c r="AN21" s="6"/>
      <c r="AO21" s="6"/>
      <c r="AP21" s="6"/>
      <c r="AQ21" s="6"/>
      <c r="AR21" s="6"/>
      <c r="AS21" s="6"/>
      <c r="AT21" s="6"/>
      <c r="AU21" s="6"/>
      <c r="AV21" s="6"/>
      <c r="AW21" s="6"/>
      <c r="AX21" s="6"/>
      <c r="AY21" s="6"/>
      <c r="AZ21" s="6"/>
      <c r="BA21" s="6"/>
      <c r="BB21" s="6"/>
      <c r="BC21" s="6"/>
      <c r="BD21" s="6"/>
      <c r="BE21" s="6"/>
      <c r="BF21" s="6"/>
      <c r="BG21" s="6"/>
      <c r="BH21" s="6"/>
      <c r="BI21" s="6"/>
      <c r="BJ21" s="6"/>
      <c r="BK21" s="6"/>
      <c r="BL21" s="6"/>
      <c r="BM21" s="6"/>
      <c r="BN21" s="6"/>
      <c r="BO21" s="6"/>
      <c r="BP21" s="6"/>
      <c r="BQ21" s="1"/>
      <c r="BR21" s="6"/>
      <c r="BS21" s="6"/>
      <c r="BT21" s="6"/>
      <c r="BU21" s="6"/>
      <c r="BV21" s="6"/>
      <c r="BW21" s="6"/>
      <c r="BX21" s="6"/>
      <c r="BY21" s="6"/>
      <c r="BZ21" s="6"/>
      <c r="CA21" s="6"/>
      <c r="CB21" s="6"/>
      <c r="CC21" s="6"/>
      <c r="CD21" s="6"/>
      <c r="CE21" s="6"/>
      <c r="CF21" s="6"/>
      <c r="CG21" s="6"/>
      <c r="CH21" s="6"/>
      <c r="CI21" s="6"/>
      <c r="CJ21" s="6"/>
      <c r="CK21" s="6"/>
      <c r="CL21" s="6"/>
      <c r="CM21" s="6"/>
      <c r="CN21" s="6"/>
      <c r="CO21" s="6"/>
      <c r="CP21" s="6"/>
      <c r="CQ21" s="6"/>
      <c r="CR21" s="6"/>
      <c r="CS21" s="6"/>
      <c r="CT21" s="6"/>
      <c r="CU21" s="6"/>
      <c r="CV21" s="6"/>
      <c r="CW21" s="6"/>
      <c r="CX21" s="6"/>
      <c r="CY21" s="6"/>
      <c r="CZ21" s="6"/>
      <c r="DA21" s="6"/>
      <c r="DB21" s="6"/>
      <c r="DC21" s="6"/>
      <c r="DD21" s="6"/>
      <c r="DE21" s="6"/>
      <c r="DF21" s="6"/>
      <c r="DG21" s="6"/>
      <c r="DH21" s="6"/>
      <c r="DI21" s="6"/>
      <c r="DJ21" s="6"/>
      <c r="DK21" s="6"/>
      <c r="DL21" s="6"/>
      <c r="DM21" s="6"/>
      <c r="DN21" s="6"/>
      <c r="DO21" s="6"/>
      <c r="DP21" s="6"/>
      <c r="DQ21" s="6"/>
      <c r="DR21" s="6"/>
      <c r="DS21" s="6"/>
      <c r="DT21" s="6"/>
      <c r="DU21" s="6"/>
      <c r="DV21" s="6"/>
      <c r="DW21" s="6"/>
      <c r="DX21" s="6"/>
      <c r="DY21" s="6"/>
      <c r="DZ21" s="6"/>
      <c r="EA21" s="6"/>
      <c r="EB21" s="1"/>
    </row>
    <row r="22" spans="1:163" x14ac:dyDescent="0.25">
      <c r="F22" s="6"/>
      <c r="G22" s="6"/>
      <c r="H22" s="6"/>
      <c r="I22" s="6"/>
      <c r="J22" s="6"/>
      <c r="K22" s="6"/>
      <c r="L22" s="6"/>
      <c r="M22" s="6"/>
      <c r="N22" s="6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  <c r="AA22" s="6"/>
      <c r="AB22" s="6"/>
      <c r="AC22" s="6"/>
      <c r="AD22" s="6"/>
      <c r="AE22" s="6"/>
      <c r="AF22" s="6"/>
      <c r="AG22" s="6"/>
      <c r="AH22" s="6"/>
      <c r="AI22" s="6"/>
      <c r="AJ22" s="6"/>
      <c r="AK22" s="1"/>
      <c r="AL22" s="6"/>
      <c r="AM22" s="6"/>
      <c r="AN22" s="6"/>
      <c r="AO22" s="6"/>
      <c r="AP22" s="6"/>
      <c r="AQ22" s="6"/>
      <c r="AR22" s="6"/>
      <c r="AS22" s="6"/>
      <c r="AT22" s="6"/>
      <c r="AU22" s="6"/>
      <c r="AV22" s="6"/>
      <c r="AW22" s="6"/>
      <c r="AX22" s="6"/>
      <c r="AY22" s="6"/>
      <c r="AZ22" s="6"/>
      <c r="BA22" s="6"/>
      <c r="BB22" s="6"/>
      <c r="BC22" s="6"/>
      <c r="BD22" s="6"/>
      <c r="BE22" s="6"/>
      <c r="BF22" s="6"/>
      <c r="BG22" s="6"/>
      <c r="BH22" s="6"/>
      <c r="BI22" s="6"/>
      <c r="BJ22" s="6"/>
      <c r="BK22" s="6"/>
      <c r="BL22" s="6"/>
      <c r="BM22" s="6"/>
      <c r="BN22" s="6"/>
      <c r="BO22" s="6"/>
      <c r="BP22" s="6"/>
      <c r="BQ22" s="1"/>
      <c r="BR22" s="6"/>
      <c r="BS22" s="6"/>
      <c r="BT22" s="6"/>
      <c r="BU22" s="6"/>
      <c r="BV22" s="6"/>
      <c r="BW22" s="6"/>
      <c r="BX22" s="6"/>
      <c r="BY22" s="6"/>
      <c r="BZ22" s="6"/>
      <c r="CA22" s="6"/>
      <c r="CB22" s="6"/>
      <c r="CC22" s="6"/>
      <c r="CD22" s="6"/>
      <c r="CE22" s="6"/>
      <c r="CF22" s="6"/>
      <c r="CG22" s="6"/>
      <c r="CH22" s="6"/>
      <c r="CI22" s="6"/>
      <c r="CJ22" s="6"/>
      <c r="CK22" s="6"/>
      <c r="CL22" s="6"/>
      <c r="CM22" s="6"/>
      <c r="CN22" s="6"/>
      <c r="CO22" s="6"/>
      <c r="CP22" s="6"/>
      <c r="CQ22" s="6"/>
      <c r="CR22" s="6"/>
      <c r="CS22" s="6"/>
      <c r="CT22" s="6"/>
      <c r="CU22" s="6"/>
      <c r="CV22" s="6"/>
      <c r="CW22" s="6"/>
      <c r="CX22" s="6"/>
      <c r="CY22" s="6"/>
      <c r="CZ22" s="6"/>
      <c r="DA22" s="6"/>
      <c r="DB22" s="6"/>
      <c r="DC22" s="6"/>
      <c r="DD22" s="6"/>
      <c r="DE22" s="6"/>
      <c r="DF22" s="6"/>
      <c r="DG22" s="6"/>
      <c r="DH22" s="6"/>
      <c r="DI22" s="6"/>
      <c r="DJ22" s="6"/>
      <c r="DK22" s="6"/>
      <c r="DL22" s="6"/>
      <c r="DM22" s="6"/>
      <c r="DN22" s="6"/>
      <c r="DO22" s="6"/>
      <c r="DP22" s="6"/>
      <c r="DQ22" s="6"/>
      <c r="DR22" s="6"/>
      <c r="DS22" s="6"/>
      <c r="DT22" s="6"/>
      <c r="DU22" s="6"/>
      <c r="DV22" s="6"/>
      <c r="DW22" s="6"/>
      <c r="DX22" s="6"/>
      <c r="DY22" s="6"/>
      <c r="DZ22" s="6"/>
      <c r="EA22" s="6"/>
      <c r="EB22" s="1"/>
    </row>
    <row r="23" spans="1:163" x14ac:dyDescent="0.25"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A23" s="6"/>
      <c r="AB23" s="6"/>
      <c r="AC23" s="6"/>
      <c r="AD23" s="6"/>
      <c r="AE23" s="6"/>
      <c r="AF23" s="6"/>
      <c r="AG23" s="6"/>
      <c r="AH23" s="6"/>
      <c r="AI23" s="6"/>
      <c r="AJ23" s="6"/>
      <c r="AK23" s="1"/>
      <c r="AL23" s="6"/>
      <c r="AM23" s="6"/>
      <c r="AN23" s="6"/>
      <c r="AO23" s="6"/>
      <c r="AP23" s="6"/>
      <c r="AQ23" s="6"/>
      <c r="AR23" s="6"/>
      <c r="AS23" s="6"/>
      <c r="AT23" s="6"/>
      <c r="AU23" s="6"/>
      <c r="AV23" s="6"/>
      <c r="AW23" s="6"/>
      <c r="AX23" s="6"/>
      <c r="AY23" s="6"/>
      <c r="AZ23" s="6"/>
      <c r="BA23" s="6"/>
      <c r="BB23" s="6"/>
      <c r="BC23" s="6"/>
      <c r="BD23" s="6"/>
      <c r="BE23" s="6"/>
      <c r="BF23" s="6"/>
      <c r="BG23" s="6"/>
      <c r="BH23" s="6"/>
      <c r="BI23" s="6"/>
      <c r="BJ23" s="6"/>
      <c r="BK23" s="6"/>
      <c r="BL23" s="6"/>
      <c r="BM23" s="6"/>
      <c r="BN23" s="6"/>
      <c r="BO23" s="6"/>
      <c r="BP23" s="6"/>
      <c r="BQ23" s="1"/>
      <c r="BR23" s="6"/>
      <c r="BS23" s="6"/>
      <c r="BT23" s="6"/>
      <c r="BU23" s="6"/>
      <c r="BV23" s="6"/>
      <c r="BW23" s="6"/>
      <c r="BX23" s="6"/>
      <c r="BY23" s="6"/>
      <c r="BZ23" s="6"/>
      <c r="CA23" s="6"/>
      <c r="CB23" s="6"/>
      <c r="CC23" s="6"/>
      <c r="CD23" s="6"/>
      <c r="CE23" s="6"/>
      <c r="CF23" s="6"/>
      <c r="CG23" s="6"/>
      <c r="CH23" s="6"/>
      <c r="CI23" s="6"/>
      <c r="CJ23" s="6"/>
      <c r="CK23" s="6"/>
      <c r="CL23" s="6"/>
      <c r="CM23" s="6"/>
      <c r="CN23" s="6"/>
      <c r="CO23" s="6"/>
      <c r="CP23" s="6"/>
      <c r="CQ23" s="6"/>
      <c r="CR23" s="6"/>
      <c r="CS23" s="6"/>
      <c r="CT23" s="6"/>
      <c r="CU23" s="6"/>
      <c r="CV23" s="6"/>
      <c r="CW23" s="6"/>
      <c r="CX23" s="6"/>
      <c r="CY23" s="6"/>
      <c r="CZ23" s="6"/>
      <c r="DA23" s="6"/>
      <c r="DB23" s="6"/>
      <c r="DC23" s="6"/>
      <c r="DD23" s="6"/>
      <c r="DE23" s="6"/>
      <c r="DF23" s="6"/>
      <c r="DG23" s="6"/>
      <c r="DH23" s="6"/>
      <c r="DI23" s="6"/>
      <c r="DJ23" s="6"/>
      <c r="DK23" s="6"/>
      <c r="DL23" s="6"/>
      <c r="DM23" s="6"/>
      <c r="DN23" s="6"/>
      <c r="DO23" s="6"/>
      <c r="DP23" s="6"/>
      <c r="DQ23" s="6"/>
      <c r="DR23" s="6"/>
      <c r="DS23" s="6"/>
      <c r="DT23" s="6"/>
      <c r="DU23" s="6"/>
      <c r="DV23" s="6"/>
      <c r="DW23" s="6"/>
      <c r="DX23" s="6"/>
      <c r="DY23" s="6"/>
      <c r="DZ23" s="6"/>
      <c r="EA23" s="6"/>
      <c r="EB23" s="1"/>
    </row>
    <row r="24" spans="1:163" x14ac:dyDescent="0.25"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  <c r="AA24" s="6"/>
      <c r="AB24" s="6"/>
      <c r="AC24" s="6"/>
      <c r="AD24" s="6"/>
      <c r="AE24" s="6"/>
      <c r="AF24" s="6"/>
      <c r="AG24" s="6"/>
      <c r="AH24" s="6"/>
      <c r="AI24" s="6"/>
      <c r="AJ24" s="6"/>
      <c r="AK24" s="1"/>
      <c r="AL24" s="6"/>
      <c r="AM24" s="6"/>
      <c r="AN24" s="6"/>
      <c r="AO24" s="6"/>
      <c r="AP24" s="6"/>
      <c r="AQ24" s="6"/>
      <c r="AR24" s="6"/>
      <c r="AS24" s="6"/>
      <c r="AT24" s="6"/>
      <c r="AU24" s="6"/>
      <c r="AV24" s="6"/>
      <c r="AW24" s="6"/>
      <c r="AX24" s="6"/>
      <c r="AY24" s="6"/>
      <c r="AZ24" s="6"/>
      <c r="BA24" s="6"/>
      <c r="BB24" s="6"/>
      <c r="BC24" s="6"/>
      <c r="BD24" s="6"/>
      <c r="BE24" s="6"/>
      <c r="BF24" s="6"/>
      <c r="BG24" s="6"/>
      <c r="BH24" s="6"/>
      <c r="BI24" s="6"/>
      <c r="BJ24" s="6"/>
      <c r="BK24" s="6"/>
      <c r="BL24" s="6"/>
      <c r="BM24" s="6"/>
      <c r="BN24" s="6"/>
      <c r="BO24" s="6"/>
      <c r="BP24" s="6"/>
      <c r="BQ24" s="1"/>
      <c r="BR24" s="6"/>
      <c r="BS24" s="6"/>
      <c r="BT24" s="6"/>
      <c r="BU24" s="6"/>
      <c r="BV24" s="6"/>
      <c r="BW24" s="6"/>
      <c r="BX24" s="6"/>
      <c r="BY24" s="6"/>
      <c r="BZ24" s="6"/>
      <c r="CA24" s="6"/>
      <c r="CB24" s="6"/>
      <c r="CC24" s="6"/>
      <c r="CD24" s="6"/>
      <c r="CE24" s="6"/>
      <c r="CF24" s="6"/>
      <c r="CG24" s="6"/>
      <c r="CH24" s="6"/>
      <c r="CI24" s="6"/>
      <c r="CJ24" s="6"/>
      <c r="CK24" s="6"/>
      <c r="CL24" s="6"/>
      <c r="CM24" s="6"/>
      <c r="CN24" s="6"/>
      <c r="CO24" s="6"/>
      <c r="CP24" s="6"/>
      <c r="CQ24" s="6"/>
      <c r="CR24" s="6"/>
      <c r="CS24" s="6"/>
      <c r="CT24" s="6"/>
      <c r="CU24" s="6"/>
      <c r="CV24" s="6"/>
      <c r="CW24" s="6"/>
      <c r="CX24" s="6"/>
      <c r="CY24" s="6"/>
      <c r="CZ24" s="6"/>
      <c r="DA24" s="6"/>
      <c r="DB24" s="6"/>
      <c r="DC24" s="6"/>
      <c r="DD24" s="6"/>
      <c r="DE24" s="6"/>
      <c r="DF24" s="6"/>
      <c r="DG24" s="6"/>
      <c r="DH24" s="6"/>
      <c r="DI24" s="6"/>
      <c r="DJ24" s="6"/>
      <c r="DK24" s="6"/>
      <c r="DL24" s="6"/>
      <c r="DM24" s="6"/>
      <c r="DN24" s="6"/>
      <c r="DO24" s="6"/>
      <c r="DP24" s="6"/>
      <c r="DQ24" s="6"/>
      <c r="DR24" s="6"/>
      <c r="DS24" s="6"/>
      <c r="DT24" s="6"/>
      <c r="DU24" s="6"/>
      <c r="DV24" s="6"/>
      <c r="DW24" s="6"/>
      <c r="DX24" s="6"/>
      <c r="DY24" s="6"/>
      <c r="DZ24" s="6"/>
      <c r="EA24" s="6"/>
      <c r="EB24" s="1"/>
    </row>
    <row r="25" spans="1:163" x14ac:dyDescent="0.25"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  <c r="AA25" s="6"/>
      <c r="AB25" s="6"/>
      <c r="AC25" s="6"/>
      <c r="AD25" s="6"/>
      <c r="AE25" s="6"/>
      <c r="AF25" s="6"/>
      <c r="AG25" s="6"/>
      <c r="AH25" s="6"/>
      <c r="AI25" s="6"/>
      <c r="AJ25" s="6"/>
      <c r="AK25" s="1"/>
      <c r="AL25" s="6"/>
      <c r="AM25" s="6"/>
      <c r="AN25" s="6"/>
      <c r="AO25" s="6"/>
      <c r="AP25" s="6"/>
      <c r="AQ25" s="6"/>
      <c r="AR25" s="6"/>
      <c r="AS25" s="6"/>
      <c r="AT25" s="6"/>
      <c r="AU25" s="6"/>
      <c r="AV25" s="6"/>
      <c r="AW25" s="6"/>
      <c r="AX25" s="6"/>
      <c r="AY25" s="6"/>
      <c r="AZ25" s="6"/>
      <c r="BA25" s="6"/>
      <c r="BB25" s="6"/>
      <c r="BC25" s="6"/>
      <c r="BD25" s="6"/>
      <c r="BE25" s="6"/>
      <c r="BF25" s="6"/>
      <c r="BG25" s="6"/>
      <c r="BH25" s="6"/>
      <c r="BI25" s="6"/>
      <c r="BJ25" s="6"/>
      <c r="BK25" s="6"/>
      <c r="BL25" s="6"/>
      <c r="BM25" s="6"/>
      <c r="BN25" s="6"/>
      <c r="BO25" s="6"/>
      <c r="BP25" s="6"/>
      <c r="BQ25" s="1"/>
      <c r="BR25" s="6"/>
      <c r="BS25" s="6"/>
      <c r="BT25" s="6"/>
      <c r="BU25" s="6"/>
      <c r="BV25" s="6"/>
      <c r="BW25" s="6"/>
      <c r="BX25" s="6"/>
      <c r="BY25" s="6"/>
      <c r="BZ25" s="6"/>
      <c r="CA25" s="6"/>
      <c r="CB25" s="6"/>
      <c r="CC25" s="6"/>
      <c r="CD25" s="6"/>
      <c r="CE25" s="6"/>
      <c r="CF25" s="6"/>
      <c r="CG25" s="6"/>
      <c r="CH25" s="6"/>
      <c r="CI25" s="6"/>
      <c r="CJ25" s="6"/>
      <c r="CK25" s="6"/>
      <c r="CL25" s="6"/>
      <c r="CM25" s="6"/>
      <c r="CN25" s="6"/>
      <c r="CO25" s="6"/>
      <c r="CP25" s="6"/>
      <c r="CQ25" s="6"/>
      <c r="CR25" s="6"/>
      <c r="CS25" s="6"/>
      <c r="CT25" s="6"/>
      <c r="CU25" s="6"/>
      <c r="CV25" s="6"/>
      <c r="CW25" s="6"/>
      <c r="CX25" s="6"/>
      <c r="CY25" s="6"/>
      <c r="CZ25" s="6"/>
      <c r="DA25" s="6"/>
      <c r="DB25" s="6"/>
      <c r="DC25" s="6"/>
      <c r="DD25" s="6"/>
      <c r="DE25" s="6"/>
      <c r="DF25" s="6"/>
      <c r="DG25" s="6"/>
      <c r="DH25" s="6"/>
      <c r="DI25" s="6"/>
      <c r="DJ25" s="6"/>
      <c r="DK25" s="6"/>
      <c r="DL25" s="6"/>
      <c r="DM25" s="6"/>
      <c r="DN25" s="6"/>
      <c r="DO25" s="6"/>
      <c r="DP25" s="6"/>
      <c r="DQ25" s="6"/>
      <c r="DR25" s="6"/>
      <c r="DS25" s="6"/>
      <c r="DT25" s="6"/>
      <c r="DU25" s="6"/>
      <c r="DV25" s="6"/>
      <c r="DW25" s="6"/>
      <c r="DX25" s="6"/>
      <c r="DY25" s="6"/>
      <c r="DZ25" s="6"/>
      <c r="EA25" s="6"/>
      <c r="EB25" s="1"/>
    </row>
    <row r="27" spans="1:163" x14ac:dyDescent="0.25">
      <c r="A27" s="122" t="s">
        <v>36</v>
      </c>
      <c r="B27" s="40"/>
      <c r="C27" s="40"/>
      <c r="D27" s="40"/>
      <c r="E27" s="40"/>
      <c r="F27" s="40"/>
      <c r="G27" s="40"/>
      <c r="H27" s="40"/>
      <c r="I27" s="40"/>
      <c r="J27" s="40"/>
      <c r="K27" s="40"/>
      <c r="L27" s="40"/>
      <c r="M27" s="40"/>
      <c r="N27" s="40"/>
      <c r="O27" s="40"/>
      <c r="P27" s="40"/>
      <c r="Q27" s="40"/>
      <c r="R27" s="40"/>
      <c r="S27" s="40"/>
      <c r="T27" s="40"/>
    </row>
    <row r="28" spans="1:163" x14ac:dyDescent="0.25">
      <c r="D28" s="6"/>
      <c r="BR28" s="1"/>
    </row>
    <row r="29" spans="1:163" x14ac:dyDescent="0.25">
      <c r="F29" s="119" t="s">
        <v>20</v>
      </c>
      <c r="G29" s="111"/>
      <c r="H29" s="111"/>
      <c r="I29" s="111"/>
      <c r="J29" s="111"/>
      <c r="K29" s="111"/>
      <c r="L29" s="111"/>
      <c r="M29" s="111"/>
      <c r="N29" s="111"/>
      <c r="O29" s="111"/>
      <c r="P29" s="111"/>
      <c r="Q29" s="111"/>
      <c r="R29" s="111"/>
      <c r="S29" s="111"/>
      <c r="T29" s="111"/>
      <c r="U29" s="111"/>
      <c r="V29" s="111"/>
      <c r="W29" s="111"/>
      <c r="X29" s="111"/>
      <c r="Y29" s="111"/>
      <c r="Z29" s="111"/>
      <c r="AA29" s="111"/>
      <c r="AB29" s="111"/>
      <c r="AC29" s="111"/>
      <c r="AD29" s="111"/>
      <c r="AE29" s="111"/>
      <c r="AF29" s="111"/>
      <c r="AG29" s="111"/>
      <c r="AH29" s="111"/>
      <c r="AI29" s="111"/>
      <c r="AJ29" s="111"/>
      <c r="AK29" s="1"/>
      <c r="AL29" s="10"/>
      <c r="AM29" s="112" t="s">
        <v>31</v>
      </c>
      <c r="AN29" s="113"/>
      <c r="AO29" s="113"/>
      <c r="AP29" s="113"/>
      <c r="AQ29" s="113"/>
      <c r="AR29" s="113"/>
      <c r="AS29" s="113"/>
      <c r="AT29" s="113"/>
      <c r="AU29" s="113"/>
      <c r="AV29" s="113"/>
      <c r="AW29" s="113"/>
      <c r="AX29" s="113"/>
      <c r="AY29" s="113"/>
      <c r="AZ29" s="113"/>
      <c r="BA29" s="113"/>
      <c r="BB29" s="113"/>
      <c r="BC29" s="113"/>
      <c r="BD29" s="113"/>
      <c r="BE29" s="113"/>
      <c r="BF29" s="113"/>
      <c r="BG29" s="113"/>
      <c r="BH29" s="113"/>
      <c r="BI29" s="113"/>
      <c r="BJ29" s="113"/>
      <c r="BK29" s="113"/>
      <c r="BL29" s="113"/>
      <c r="BM29" s="113"/>
      <c r="BN29" s="113"/>
      <c r="BO29" s="113"/>
      <c r="BP29" s="113"/>
      <c r="BQ29" s="120"/>
      <c r="BR29" s="114" t="s">
        <v>24</v>
      </c>
      <c r="BS29" s="115"/>
      <c r="BT29" s="115"/>
      <c r="BU29" s="115"/>
      <c r="BV29" s="115"/>
      <c r="BW29" s="115"/>
      <c r="BX29" s="115"/>
      <c r="BY29" s="115"/>
      <c r="BZ29" s="115"/>
      <c r="CA29" s="115"/>
      <c r="CB29" s="115"/>
      <c r="CC29" s="115"/>
      <c r="CD29" s="115"/>
      <c r="CE29" s="115"/>
      <c r="CF29" s="115"/>
      <c r="CG29" s="115"/>
      <c r="CH29" s="115"/>
      <c r="CI29" s="115"/>
      <c r="CJ29" s="115"/>
      <c r="CK29" s="115"/>
      <c r="CL29" s="115"/>
      <c r="CM29" s="115"/>
      <c r="CN29" s="115"/>
      <c r="CO29" s="115"/>
      <c r="CP29" s="115"/>
      <c r="CQ29" s="115"/>
      <c r="CR29" s="115"/>
      <c r="CS29" s="115"/>
      <c r="CT29" s="115"/>
      <c r="CU29" s="115"/>
      <c r="CV29" s="115"/>
      <c r="CW29" s="1"/>
      <c r="CX29" s="117" t="s">
        <v>30</v>
      </c>
      <c r="CY29" s="118"/>
      <c r="CZ29" s="118"/>
      <c r="DA29" s="118"/>
      <c r="DB29" s="118"/>
      <c r="DC29" s="118"/>
      <c r="DD29" s="118"/>
      <c r="DE29" s="118"/>
      <c r="DF29" s="118"/>
      <c r="DG29" s="118"/>
      <c r="DH29" s="118"/>
      <c r="DI29" s="118"/>
      <c r="DJ29" s="118"/>
      <c r="DK29" s="118"/>
      <c r="DL29" s="118"/>
      <c r="DM29" s="118"/>
      <c r="DN29" s="118"/>
      <c r="DO29" s="118"/>
      <c r="DP29" s="118"/>
      <c r="DQ29" s="118"/>
      <c r="DR29" s="118"/>
      <c r="DS29" s="118"/>
      <c r="DT29" s="118"/>
      <c r="DU29" s="118"/>
      <c r="DV29" s="118"/>
      <c r="DW29" s="118"/>
      <c r="DX29" s="118"/>
      <c r="DY29" s="118"/>
      <c r="DZ29" s="118"/>
      <c r="EA29" s="118"/>
      <c r="EB29" s="121"/>
      <c r="EC29" s="109" t="s">
        <v>29</v>
      </c>
      <c r="ED29" s="110"/>
      <c r="EE29" s="110"/>
      <c r="EF29" s="110"/>
      <c r="EG29" s="110"/>
      <c r="EH29" s="110"/>
      <c r="EI29" s="110"/>
      <c r="EJ29" s="110"/>
      <c r="EK29" s="110"/>
      <c r="EL29" s="110"/>
      <c r="EM29" s="110"/>
      <c r="EN29" s="110"/>
      <c r="EO29" s="110"/>
      <c r="EP29" s="110"/>
      <c r="EQ29" s="110"/>
      <c r="ER29" s="110"/>
      <c r="ES29" s="110"/>
      <c r="ET29" s="110"/>
      <c r="EU29" s="110"/>
      <c r="EV29" s="110"/>
      <c r="EW29" s="110"/>
      <c r="EX29" s="110"/>
      <c r="EY29" s="110"/>
      <c r="EZ29" s="110"/>
      <c r="FA29" s="110"/>
      <c r="FB29" s="110"/>
      <c r="FC29" s="110"/>
      <c r="FD29" s="110"/>
      <c r="FE29" s="110"/>
      <c r="FF29" s="110"/>
      <c r="FG29" s="110"/>
    </row>
    <row r="30" spans="1:163" ht="15.75" customHeight="1" x14ac:dyDescent="0.25">
      <c r="A30" s="13" t="s">
        <v>46</v>
      </c>
      <c r="B30" s="13" t="s">
        <v>0</v>
      </c>
      <c r="C30" s="13" t="s">
        <v>47</v>
      </c>
      <c r="D30" s="13" t="s">
        <v>48</v>
      </c>
      <c r="E30" s="13" t="s">
        <v>18</v>
      </c>
      <c r="F30" s="97">
        <v>1990</v>
      </c>
      <c r="G30" s="98">
        <v>1991</v>
      </c>
      <c r="H30" s="98">
        <v>1992</v>
      </c>
      <c r="I30" s="98">
        <v>1993</v>
      </c>
      <c r="J30" s="98">
        <v>1994</v>
      </c>
      <c r="K30" s="98">
        <v>1995</v>
      </c>
      <c r="L30" s="98">
        <v>1996</v>
      </c>
      <c r="M30" s="98">
        <v>1997</v>
      </c>
      <c r="N30" s="98">
        <v>1998</v>
      </c>
      <c r="O30" s="98">
        <v>1999</v>
      </c>
      <c r="P30" s="98">
        <v>2000</v>
      </c>
      <c r="Q30" s="98">
        <v>2001</v>
      </c>
      <c r="R30" s="98">
        <v>2002</v>
      </c>
      <c r="S30" s="98">
        <v>2003</v>
      </c>
      <c r="T30" s="98">
        <v>2004</v>
      </c>
      <c r="U30" s="98">
        <v>2005</v>
      </c>
      <c r="V30" s="98">
        <v>2006</v>
      </c>
      <c r="W30" s="98">
        <v>2007</v>
      </c>
      <c r="X30" s="98">
        <v>2008</v>
      </c>
      <c r="Y30" s="98">
        <v>2009</v>
      </c>
      <c r="Z30" s="98">
        <v>2010</v>
      </c>
      <c r="AA30" s="98">
        <v>2011</v>
      </c>
      <c r="AB30" s="98">
        <v>2012</v>
      </c>
      <c r="AC30" s="98">
        <v>2013</v>
      </c>
      <c r="AD30" s="98">
        <v>2014</v>
      </c>
      <c r="AE30" s="98">
        <v>2015</v>
      </c>
      <c r="AF30" s="98">
        <v>2016</v>
      </c>
      <c r="AG30" s="98">
        <v>2017</v>
      </c>
      <c r="AH30" s="98">
        <v>2018</v>
      </c>
      <c r="AI30" s="98">
        <v>2019</v>
      </c>
      <c r="AJ30" s="98">
        <v>2020</v>
      </c>
      <c r="AK30" s="13" t="s">
        <v>19</v>
      </c>
      <c r="AL30" s="13" t="s">
        <v>23</v>
      </c>
      <c r="AM30" s="43">
        <v>1990</v>
      </c>
      <c r="AN30" s="44">
        <v>1991</v>
      </c>
      <c r="AO30" s="44">
        <v>1992</v>
      </c>
      <c r="AP30" s="44">
        <v>1993</v>
      </c>
      <c r="AQ30" s="44">
        <v>1994</v>
      </c>
      <c r="AR30" s="44">
        <v>1995</v>
      </c>
      <c r="AS30" s="44">
        <v>1996</v>
      </c>
      <c r="AT30" s="44">
        <v>1997</v>
      </c>
      <c r="AU30" s="44">
        <v>1998</v>
      </c>
      <c r="AV30" s="44">
        <v>1999</v>
      </c>
      <c r="AW30" s="44">
        <v>2000</v>
      </c>
      <c r="AX30" s="44">
        <v>2001</v>
      </c>
      <c r="AY30" s="44">
        <v>2002</v>
      </c>
      <c r="AZ30" s="44">
        <v>2003</v>
      </c>
      <c r="BA30" s="44">
        <v>2004</v>
      </c>
      <c r="BB30" s="44">
        <v>2005</v>
      </c>
      <c r="BC30" s="44">
        <v>2006</v>
      </c>
      <c r="BD30" s="44">
        <v>2007</v>
      </c>
      <c r="BE30" s="44">
        <v>2008</v>
      </c>
      <c r="BF30" s="44">
        <v>2009</v>
      </c>
      <c r="BG30" s="44">
        <v>2010</v>
      </c>
      <c r="BH30" s="44">
        <v>2011</v>
      </c>
      <c r="BI30" s="44">
        <v>2012</v>
      </c>
      <c r="BJ30" s="44">
        <v>2013</v>
      </c>
      <c r="BK30" s="44">
        <v>2014</v>
      </c>
      <c r="BL30" s="44">
        <v>2015</v>
      </c>
      <c r="BM30" s="44">
        <v>2016</v>
      </c>
      <c r="BN30" s="44">
        <v>2017</v>
      </c>
      <c r="BO30" s="44">
        <v>2018</v>
      </c>
      <c r="BP30" s="44">
        <v>2019</v>
      </c>
      <c r="BQ30" s="102">
        <v>2020</v>
      </c>
      <c r="BR30" s="45">
        <v>1990</v>
      </c>
      <c r="BS30" s="46">
        <v>1991</v>
      </c>
      <c r="BT30" s="46">
        <v>1992</v>
      </c>
      <c r="BU30" s="46">
        <v>1993</v>
      </c>
      <c r="BV30" s="46">
        <v>1994</v>
      </c>
      <c r="BW30" s="46">
        <v>1995</v>
      </c>
      <c r="BX30" s="46">
        <v>1996</v>
      </c>
      <c r="BY30" s="46">
        <v>1997</v>
      </c>
      <c r="BZ30" s="46">
        <v>1998</v>
      </c>
      <c r="CA30" s="46">
        <v>1999</v>
      </c>
      <c r="CB30" s="46">
        <v>2000</v>
      </c>
      <c r="CC30" s="46">
        <v>2001</v>
      </c>
      <c r="CD30" s="46">
        <v>2002</v>
      </c>
      <c r="CE30" s="46">
        <v>2003</v>
      </c>
      <c r="CF30" s="46">
        <v>2004</v>
      </c>
      <c r="CG30" s="46">
        <v>2005</v>
      </c>
      <c r="CH30" s="46">
        <v>2006</v>
      </c>
      <c r="CI30" s="46">
        <v>2007</v>
      </c>
      <c r="CJ30" s="46">
        <v>2008</v>
      </c>
      <c r="CK30" s="46">
        <v>2009</v>
      </c>
      <c r="CL30" s="46">
        <v>2010</v>
      </c>
      <c r="CM30" s="46">
        <v>2011</v>
      </c>
      <c r="CN30" s="46">
        <v>2012</v>
      </c>
      <c r="CO30" s="46">
        <v>2013</v>
      </c>
      <c r="CP30" s="46">
        <v>2014</v>
      </c>
      <c r="CQ30" s="46">
        <v>2015</v>
      </c>
      <c r="CR30" s="46">
        <v>2016</v>
      </c>
      <c r="CS30" s="46">
        <v>2017</v>
      </c>
      <c r="CT30" s="46">
        <v>2018</v>
      </c>
      <c r="CU30" s="46">
        <v>2019</v>
      </c>
      <c r="CV30" s="46">
        <v>2020</v>
      </c>
      <c r="CW30" s="13" t="s">
        <v>21</v>
      </c>
      <c r="CX30" s="41">
        <v>1990</v>
      </c>
      <c r="CY30" s="42">
        <v>1991</v>
      </c>
      <c r="CZ30" s="42">
        <v>1992</v>
      </c>
      <c r="DA30" s="42">
        <v>1993</v>
      </c>
      <c r="DB30" s="42">
        <v>1994</v>
      </c>
      <c r="DC30" s="42">
        <v>1995</v>
      </c>
      <c r="DD30" s="42">
        <v>1996</v>
      </c>
      <c r="DE30" s="42">
        <v>1997</v>
      </c>
      <c r="DF30" s="42">
        <v>1998</v>
      </c>
      <c r="DG30" s="42">
        <v>1999</v>
      </c>
      <c r="DH30" s="42">
        <v>2000</v>
      </c>
      <c r="DI30" s="42">
        <v>2001</v>
      </c>
      <c r="DJ30" s="42">
        <v>2002</v>
      </c>
      <c r="DK30" s="42">
        <v>2003</v>
      </c>
      <c r="DL30" s="42">
        <v>2004</v>
      </c>
      <c r="DM30" s="42">
        <v>2005</v>
      </c>
      <c r="DN30" s="42">
        <v>2006</v>
      </c>
      <c r="DO30" s="42">
        <v>2007</v>
      </c>
      <c r="DP30" s="42">
        <v>2008</v>
      </c>
      <c r="DQ30" s="42">
        <v>2009</v>
      </c>
      <c r="DR30" s="42">
        <v>2010</v>
      </c>
      <c r="DS30" s="42">
        <v>2011</v>
      </c>
      <c r="DT30" s="42">
        <v>2012</v>
      </c>
      <c r="DU30" s="42">
        <v>2013</v>
      </c>
      <c r="DV30" s="42">
        <v>2014</v>
      </c>
      <c r="DW30" s="42">
        <v>2015</v>
      </c>
      <c r="DX30" s="42">
        <v>2016</v>
      </c>
      <c r="DY30" s="42">
        <v>2017</v>
      </c>
      <c r="DZ30" s="42">
        <v>2018</v>
      </c>
      <c r="EA30" s="42">
        <v>2019</v>
      </c>
      <c r="EB30" s="95">
        <v>2020</v>
      </c>
      <c r="EC30" s="57">
        <v>1990</v>
      </c>
      <c r="ED30" s="58">
        <v>1991</v>
      </c>
      <c r="EE30" s="58">
        <v>1992</v>
      </c>
      <c r="EF30" s="58">
        <v>1993</v>
      </c>
      <c r="EG30" s="58">
        <v>1994</v>
      </c>
      <c r="EH30" s="58">
        <v>1995</v>
      </c>
      <c r="EI30" s="58">
        <v>1996</v>
      </c>
      <c r="EJ30" s="58">
        <v>1997</v>
      </c>
      <c r="EK30" s="58">
        <v>1998</v>
      </c>
      <c r="EL30" s="58">
        <v>1999</v>
      </c>
      <c r="EM30" s="58">
        <v>2000</v>
      </c>
      <c r="EN30" s="58">
        <v>2001</v>
      </c>
      <c r="EO30" s="58">
        <v>2002</v>
      </c>
      <c r="EP30" s="58">
        <v>2003</v>
      </c>
      <c r="EQ30" s="58">
        <v>2004</v>
      </c>
      <c r="ER30" s="58">
        <v>2005</v>
      </c>
      <c r="ES30" s="58">
        <v>2006</v>
      </c>
      <c r="ET30" s="58">
        <v>2007</v>
      </c>
      <c r="EU30" s="58">
        <v>2008</v>
      </c>
      <c r="EV30" s="58">
        <v>2009</v>
      </c>
      <c r="EW30" s="58">
        <v>2010</v>
      </c>
      <c r="EX30" s="58">
        <v>2011</v>
      </c>
      <c r="EY30" s="58">
        <v>2012</v>
      </c>
      <c r="EZ30" s="58">
        <v>2013</v>
      </c>
      <c r="FA30" s="58">
        <v>2014</v>
      </c>
      <c r="FB30" s="58">
        <v>2015</v>
      </c>
      <c r="FC30" s="58">
        <v>2016</v>
      </c>
      <c r="FD30" s="58">
        <v>2017</v>
      </c>
      <c r="FE30" s="58">
        <v>2018</v>
      </c>
      <c r="FF30" s="58">
        <v>2019</v>
      </c>
      <c r="FG30" s="58">
        <v>2020</v>
      </c>
    </row>
    <row r="31" spans="1:163" x14ac:dyDescent="0.25">
      <c r="A31" t="s">
        <v>155</v>
      </c>
      <c r="B31" t="s">
        <v>207</v>
      </c>
      <c r="C31" t="s">
        <v>148</v>
      </c>
      <c r="D31" t="s">
        <v>152</v>
      </c>
      <c r="E31" s="6" t="s">
        <v>157</v>
      </c>
      <c r="F31" s="79">
        <v>28.078069388487801</v>
      </c>
      <c r="G31" s="100">
        <v>25.660710216018099</v>
      </c>
      <c r="H31" s="100">
        <v>15.8229749182952</v>
      </c>
      <c r="I31" s="100">
        <v>15.8229749182952</v>
      </c>
      <c r="J31" s="100">
        <v>15.8229749182952</v>
      </c>
      <c r="K31" s="100">
        <v>13.2148004606572</v>
      </c>
      <c r="L31" s="100">
        <v>0</v>
      </c>
      <c r="M31" s="100">
        <v>0</v>
      </c>
      <c r="N31" s="100">
        <v>0</v>
      </c>
      <c r="O31" s="100">
        <v>0</v>
      </c>
      <c r="P31" s="100">
        <v>0</v>
      </c>
      <c r="Q31" s="100">
        <v>0</v>
      </c>
      <c r="R31" s="100">
        <v>0</v>
      </c>
      <c r="S31" s="100">
        <v>3.2944341399004702</v>
      </c>
      <c r="T31" s="100">
        <v>3.2944341399004702</v>
      </c>
      <c r="U31" s="100">
        <v>3.2944341399004702</v>
      </c>
      <c r="V31" s="100">
        <v>3.2944341399004702</v>
      </c>
      <c r="W31" s="100">
        <v>3.2944341399004702</v>
      </c>
      <c r="X31" s="100">
        <v>3.2944341399004702</v>
      </c>
      <c r="Y31" s="100">
        <v>3.2944341399004702</v>
      </c>
      <c r="Z31" s="100">
        <v>3.2944341399004702</v>
      </c>
      <c r="AA31" s="100">
        <v>3.2944341399004702</v>
      </c>
      <c r="AB31" s="100">
        <v>3.2944341399004702</v>
      </c>
      <c r="AC31" s="100">
        <v>3.2944341399004702</v>
      </c>
      <c r="AD31" s="100">
        <v>3.2944341399004702</v>
      </c>
      <c r="AE31" s="100">
        <v>5.2026493197614299</v>
      </c>
      <c r="AF31" s="100">
        <v>5.2026493197614299</v>
      </c>
      <c r="AG31" s="100">
        <v>5.2026493197614299</v>
      </c>
      <c r="AH31" s="100">
        <v>5.2026493197614299</v>
      </c>
      <c r="AI31" s="100">
        <v>5.2026493197614299</v>
      </c>
      <c r="AJ31" s="100">
        <v>5.2026493197614299</v>
      </c>
      <c r="AK31" s="27">
        <v>0.183</v>
      </c>
      <c r="AL31" s="27">
        <v>3.74</v>
      </c>
      <c r="AM31" s="103">
        <f t="shared" ref="AM31:BB41" si="10">$AK31*F31</f>
        <v>5.1382866980932675</v>
      </c>
      <c r="AN31" s="104">
        <f t="shared" si="10"/>
        <v>4.6959099695313125</v>
      </c>
      <c r="AO31" s="104">
        <f t="shared" si="10"/>
        <v>2.8956044100480214</v>
      </c>
      <c r="AP31" s="104">
        <f t="shared" si="10"/>
        <v>2.8956044100480214</v>
      </c>
      <c r="AQ31" s="104">
        <f t="shared" si="10"/>
        <v>2.8956044100480214</v>
      </c>
      <c r="AR31" s="104">
        <f t="shared" si="10"/>
        <v>2.4183084843002676</v>
      </c>
      <c r="AS31" s="104">
        <f t="shared" si="10"/>
        <v>0</v>
      </c>
      <c r="AT31" s="104">
        <f t="shared" si="10"/>
        <v>0</v>
      </c>
      <c r="AU31" s="104">
        <f t="shared" si="10"/>
        <v>0</v>
      </c>
      <c r="AV31" s="104">
        <f t="shared" si="10"/>
        <v>0</v>
      </c>
      <c r="AW31" s="104">
        <f t="shared" si="10"/>
        <v>0</v>
      </c>
      <c r="AX31" s="104">
        <f t="shared" si="10"/>
        <v>0</v>
      </c>
      <c r="AY31" s="104">
        <f t="shared" si="10"/>
        <v>0</v>
      </c>
      <c r="AZ31" s="104">
        <f t="shared" si="10"/>
        <v>0.60288144760178608</v>
      </c>
      <c r="BA31" s="104">
        <f t="shared" si="10"/>
        <v>0.60288144760178608</v>
      </c>
      <c r="BB31" s="104">
        <f t="shared" si="10"/>
        <v>0.60288144760178608</v>
      </c>
      <c r="BC31" s="104">
        <f t="shared" ref="BC31:BQ41" si="11">$AK31*V31</f>
        <v>0.60288144760178608</v>
      </c>
      <c r="BD31" s="104">
        <f t="shared" si="11"/>
        <v>0.60288144760178608</v>
      </c>
      <c r="BE31" s="104">
        <f t="shared" si="11"/>
        <v>0.60288144760178608</v>
      </c>
      <c r="BF31" s="104">
        <f t="shared" si="11"/>
        <v>0.60288144760178608</v>
      </c>
      <c r="BG31" s="104">
        <f t="shared" si="11"/>
        <v>0.60288144760178608</v>
      </c>
      <c r="BH31" s="104">
        <f t="shared" si="11"/>
        <v>0.60288144760178608</v>
      </c>
      <c r="BI31" s="104">
        <f t="shared" si="11"/>
        <v>0.60288144760178608</v>
      </c>
      <c r="BJ31" s="104">
        <f t="shared" si="11"/>
        <v>0.60288144760178608</v>
      </c>
      <c r="BK31" s="104">
        <f t="shared" si="11"/>
        <v>0.60288144760178608</v>
      </c>
      <c r="BL31" s="104">
        <f t="shared" si="11"/>
        <v>0.95208482551634166</v>
      </c>
      <c r="BM31" s="104">
        <f t="shared" si="11"/>
        <v>0.95208482551634166</v>
      </c>
      <c r="BN31" s="104">
        <f t="shared" si="11"/>
        <v>0.95208482551634166</v>
      </c>
      <c r="BO31" s="104">
        <f t="shared" si="11"/>
        <v>0.95208482551634166</v>
      </c>
      <c r="BP31" s="104">
        <f t="shared" si="11"/>
        <v>0.95208482551634166</v>
      </c>
      <c r="BQ31" s="105">
        <f t="shared" si="11"/>
        <v>0.95208482551634166</v>
      </c>
      <c r="BR31" s="51">
        <f>$AL31*F31</f>
        <v>105.01197951294438</v>
      </c>
      <c r="BS31" s="52">
        <f t="shared" ref="BS31:CH41" si="12">$AL31*G31</f>
        <v>95.971056207907694</v>
      </c>
      <c r="BT31" s="52">
        <f t="shared" si="12"/>
        <v>59.177926194424053</v>
      </c>
      <c r="BU31" s="52">
        <f t="shared" si="12"/>
        <v>59.177926194424053</v>
      </c>
      <c r="BV31" s="52">
        <f t="shared" si="12"/>
        <v>59.177926194424053</v>
      </c>
      <c r="BW31" s="52">
        <f t="shared" si="12"/>
        <v>49.423353722857932</v>
      </c>
      <c r="BX31" s="52">
        <f t="shared" si="12"/>
        <v>0</v>
      </c>
      <c r="BY31" s="52">
        <f t="shared" si="12"/>
        <v>0</v>
      </c>
      <c r="BZ31" s="52">
        <f t="shared" si="12"/>
        <v>0</v>
      </c>
      <c r="CA31" s="52">
        <f t="shared" si="12"/>
        <v>0</v>
      </c>
      <c r="CB31" s="52">
        <f t="shared" si="12"/>
        <v>0</v>
      </c>
      <c r="CC31" s="52">
        <f t="shared" si="12"/>
        <v>0</v>
      </c>
      <c r="CD31" s="52">
        <f t="shared" si="12"/>
        <v>0</v>
      </c>
      <c r="CE31" s="52">
        <f t="shared" si="12"/>
        <v>12.321183683227758</v>
      </c>
      <c r="CF31" s="52">
        <f t="shared" si="12"/>
        <v>12.321183683227758</v>
      </c>
      <c r="CG31" s="52">
        <f t="shared" si="12"/>
        <v>12.321183683227758</v>
      </c>
      <c r="CH31" s="52">
        <f t="shared" si="12"/>
        <v>12.321183683227758</v>
      </c>
      <c r="CI31" s="52">
        <f t="shared" ref="CI31:CV41" si="13">$AL31*W31</f>
        <v>12.321183683227758</v>
      </c>
      <c r="CJ31" s="52">
        <f t="shared" si="13"/>
        <v>12.321183683227758</v>
      </c>
      <c r="CK31" s="52">
        <f t="shared" si="13"/>
        <v>12.321183683227758</v>
      </c>
      <c r="CL31" s="52">
        <f t="shared" si="13"/>
        <v>12.321183683227758</v>
      </c>
      <c r="CM31" s="52">
        <f t="shared" si="13"/>
        <v>12.321183683227758</v>
      </c>
      <c r="CN31" s="52">
        <f t="shared" si="13"/>
        <v>12.321183683227758</v>
      </c>
      <c r="CO31" s="52">
        <f t="shared" si="13"/>
        <v>12.321183683227758</v>
      </c>
      <c r="CP31" s="52">
        <f t="shared" si="13"/>
        <v>12.321183683227758</v>
      </c>
      <c r="CQ31" s="52">
        <f t="shared" si="13"/>
        <v>19.457908455907749</v>
      </c>
      <c r="CR31" s="52">
        <f t="shared" si="13"/>
        <v>19.457908455907749</v>
      </c>
      <c r="CS31" s="52">
        <f t="shared" si="13"/>
        <v>19.457908455907749</v>
      </c>
      <c r="CT31" s="52">
        <f t="shared" si="13"/>
        <v>19.457908455907749</v>
      </c>
      <c r="CU31" s="52">
        <f t="shared" si="13"/>
        <v>19.457908455907749</v>
      </c>
      <c r="CV31" s="52">
        <f t="shared" si="13"/>
        <v>19.457908455907749</v>
      </c>
      <c r="CW31" s="1">
        <f>IF(C31="reservoir", 0.09,0)</f>
        <v>0</v>
      </c>
      <c r="CX31" s="53">
        <f>$CW31*AM31</f>
        <v>0</v>
      </c>
      <c r="CY31" s="54">
        <f t="shared" ref="CY31:DN41" si="14">$CW31*AN31</f>
        <v>0</v>
      </c>
      <c r="CZ31" s="54">
        <f t="shared" si="14"/>
        <v>0</v>
      </c>
      <c r="DA31" s="54">
        <f t="shared" si="14"/>
        <v>0</v>
      </c>
      <c r="DB31" s="54">
        <f t="shared" si="14"/>
        <v>0</v>
      </c>
      <c r="DC31" s="54">
        <f t="shared" si="14"/>
        <v>0</v>
      </c>
      <c r="DD31" s="54">
        <f t="shared" si="14"/>
        <v>0</v>
      </c>
      <c r="DE31" s="54">
        <f t="shared" si="14"/>
        <v>0</v>
      </c>
      <c r="DF31" s="54">
        <f t="shared" si="14"/>
        <v>0</v>
      </c>
      <c r="DG31" s="54">
        <f t="shared" si="14"/>
        <v>0</v>
      </c>
      <c r="DH31" s="54">
        <f t="shared" si="14"/>
        <v>0</v>
      </c>
      <c r="DI31" s="54">
        <f t="shared" si="14"/>
        <v>0</v>
      </c>
      <c r="DJ31" s="54">
        <f t="shared" si="14"/>
        <v>0</v>
      </c>
      <c r="DK31" s="54">
        <f t="shared" si="14"/>
        <v>0</v>
      </c>
      <c r="DL31" s="54">
        <f t="shared" si="14"/>
        <v>0</v>
      </c>
      <c r="DM31" s="54">
        <f t="shared" si="14"/>
        <v>0</v>
      </c>
      <c r="DN31" s="54">
        <f t="shared" si="14"/>
        <v>0</v>
      </c>
      <c r="DO31" s="54">
        <f t="shared" ref="DO31:EB41" si="15">$CW31*BD31</f>
        <v>0</v>
      </c>
      <c r="DP31" s="54">
        <f t="shared" si="15"/>
        <v>0</v>
      </c>
      <c r="DQ31" s="54">
        <f t="shared" si="15"/>
        <v>0</v>
      </c>
      <c r="DR31" s="54">
        <f t="shared" si="15"/>
        <v>0</v>
      </c>
      <c r="DS31" s="54">
        <f t="shared" si="15"/>
        <v>0</v>
      </c>
      <c r="DT31" s="54">
        <f t="shared" si="15"/>
        <v>0</v>
      </c>
      <c r="DU31" s="54">
        <f t="shared" si="15"/>
        <v>0</v>
      </c>
      <c r="DV31" s="54">
        <f t="shared" si="15"/>
        <v>0</v>
      </c>
      <c r="DW31" s="54">
        <f t="shared" si="15"/>
        <v>0</v>
      </c>
      <c r="DX31" s="54">
        <f t="shared" si="15"/>
        <v>0</v>
      </c>
      <c r="DY31" s="54">
        <f t="shared" si="15"/>
        <v>0</v>
      </c>
      <c r="DZ31" s="54">
        <f t="shared" si="15"/>
        <v>0</v>
      </c>
      <c r="EA31" s="54">
        <f t="shared" si="15"/>
        <v>0</v>
      </c>
      <c r="EB31" s="55">
        <f t="shared" si="15"/>
        <v>0</v>
      </c>
      <c r="EC31" s="59">
        <f t="shared" ref="EC31:ER41" si="16">CX31+AM31</f>
        <v>5.1382866980932675</v>
      </c>
      <c r="ED31" s="60">
        <f t="shared" si="16"/>
        <v>4.6959099695313125</v>
      </c>
      <c r="EE31" s="60">
        <f t="shared" si="16"/>
        <v>2.8956044100480214</v>
      </c>
      <c r="EF31" s="60">
        <f t="shared" si="16"/>
        <v>2.8956044100480214</v>
      </c>
      <c r="EG31" s="60">
        <f t="shared" si="16"/>
        <v>2.8956044100480214</v>
      </c>
      <c r="EH31" s="60">
        <f t="shared" si="16"/>
        <v>2.4183084843002676</v>
      </c>
      <c r="EI31" s="60">
        <f t="shared" si="16"/>
        <v>0</v>
      </c>
      <c r="EJ31" s="60">
        <f t="shared" si="16"/>
        <v>0</v>
      </c>
      <c r="EK31" s="60">
        <f t="shared" si="16"/>
        <v>0</v>
      </c>
      <c r="EL31" s="60">
        <f t="shared" si="16"/>
        <v>0</v>
      </c>
      <c r="EM31" s="60">
        <f t="shared" si="16"/>
        <v>0</v>
      </c>
      <c r="EN31" s="60">
        <f t="shared" si="16"/>
        <v>0</v>
      </c>
      <c r="EO31" s="60">
        <f t="shared" si="16"/>
        <v>0</v>
      </c>
      <c r="EP31" s="60">
        <f t="shared" si="16"/>
        <v>0.60288144760178608</v>
      </c>
      <c r="EQ31" s="60">
        <f t="shared" si="16"/>
        <v>0.60288144760178608</v>
      </c>
      <c r="ER31" s="60">
        <f t="shared" si="16"/>
        <v>0.60288144760178608</v>
      </c>
      <c r="ES31" s="60">
        <f t="shared" ref="ES31:FG41" si="17">DN31+BC31</f>
        <v>0.60288144760178608</v>
      </c>
      <c r="ET31" s="60">
        <f t="shared" si="17"/>
        <v>0.60288144760178608</v>
      </c>
      <c r="EU31" s="60">
        <f t="shared" si="17"/>
        <v>0.60288144760178608</v>
      </c>
      <c r="EV31" s="60">
        <f t="shared" si="17"/>
        <v>0.60288144760178608</v>
      </c>
      <c r="EW31" s="60">
        <f t="shared" si="17"/>
        <v>0.60288144760178608</v>
      </c>
      <c r="EX31" s="60">
        <f t="shared" si="17"/>
        <v>0.60288144760178608</v>
      </c>
      <c r="EY31" s="60">
        <f t="shared" si="17"/>
        <v>0.60288144760178608</v>
      </c>
      <c r="EZ31" s="60">
        <f t="shared" si="17"/>
        <v>0.60288144760178608</v>
      </c>
      <c r="FA31" s="60">
        <f t="shared" si="17"/>
        <v>0.60288144760178608</v>
      </c>
      <c r="FB31" s="60">
        <f t="shared" si="17"/>
        <v>0.95208482551634166</v>
      </c>
      <c r="FC31" s="60">
        <f t="shared" si="17"/>
        <v>0.95208482551634166</v>
      </c>
      <c r="FD31" s="60">
        <f t="shared" si="17"/>
        <v>0.95208482551634166</v>
      </c>
      <c r="FE31" s="60">
        <f t="shared" si="17"/>
        <v>0.95208482551634166</v>
      </c>
      <c r="FF31" s="60">
        <f t="shared" si="17"/>
        <v>0.95208482551634166</v>
      </c>
      <c r="FG31" s="60">
        <f t="shared" si="17"/>
        <v>0.95208482551634166</v>
      </c>
    </row>
    <row r="32" spans="1:163" x14ac:dyDescent="0.25">
      <c r="A32" t="s">
        <v>155</v>
      </c>
      <c r="B32" t="s">
        <v>207</v>
      </c>
      <c r="C32" t="s">
        <v>153</v>
      </c>
      <c r="D32" t="s">
        <v>154</v>
      </c>
      <c r="E32" s="6" t="s">
        <v>157</v>
      </c>
      <c r="F32" s="101">
        <v>145.52369273037201</v>
      </c>
      <c r="G32" s="100">
        <v>145.52369273037201</v>
      </c>
      <c r="H32" s="100">
        <v>145.52369273037201</v>
      </c>
      <c r="I32" s="100">
        <v>43.881109385154097</v>
      </c>
      <c r="J32" s="100">
        <v>43.881109385154097</v>
      </c>
      <c r="K32" s="100">
        <v>43.881109385154097</v>
      </c>
      <c r="L32" s="100">
        <v>0</v>
      </c>
      <c r="M32" s="100">
        <v>0</v>
      </c>
      <c r="N32" s="100">
        <v>0</v>
      </c>
      <c r="O32" s="100">
        <v>0</v>
      </c>
      <c r="P32" s="100">
        <v>0</v>
      </c>
      <c r="Q32" s="100">
        <v>0</v>
      </c>
      <c r="R32" s="100">
        <v>0</v>
      </c>
      <c r="S32" s="100">
        <v>0</v>
      </c>
      <c r="T32" s="100">
        <v>0</v>
      </c>
      <c r="U32" s="100">
        <v>0</v>
      </c>
      <c r="V32" s="100">
        <v>0</v>
      </c>
      <c r="W32" s="100">
        <v>0</v>
      </c>
      <c r="X32" s="100">
        <v>0</v>
      </c>
      <c r="Y32" s="100">
        <v>0</v>
      </c>
      <c r="Z32" s="100">
        <v>0</v>
      </c>
      <c r="AA32" s="100">
        <v>0</v>
      </c>
      <c r="AB32" s="100">
        <v>0</v>
      </c>
      <c r="AC32" s="100">
        <v>0</v>
      </c>
      <c r="AD32" s="100">
        <v>0</v>
      </c>
      <c r="AE32" s="100">
        <v>0</v>
      </c>
      <c r="AF32" s="100">
        <v>0</v>
      </c>
      <c r="AG32" s="100">
        <v>0</v>
      </c>
      <c r="AH32" s="100">
        <v>0</v>
      </c>
      <c r="AI32" s="100">
        <v>0</v>
      </c>
      <c r="AJ32" s="100">
        <v>0</v>
      </c>
      <c r="AK32" s="27">
        <v>8.4699999999999998E-2</v>
      </c>
      <c r="AL32" s="27">
        <v>3.74</v>
      </c>
      <c r="AM32" s="103">
        <f t="shared" si="10"/>
        <v>12.325856774262508</v>
      </c>
      <c r="AN32" s="104">
        <f t="shared" si="10"/>
        <v>12.325856774262508</v>
      </c>
      <c r="AO32" s="104">
        <f t="shared" si="10"/>
        <v>12.325856774262508</v>
      </c>
      <c r="AP32" s="104">
        <f t="shared" si="10"/>
        <v>3.716729964922552</v>
      </c>
      <c r="AQ32" s="104">
        <f t="shared" si="10"/>
        <v>3.716729964922552</v>
      </c>
      <c r="AR32" s="104">
        <f t="shared" si="10"/>
        <v>3.716729964922552</v>
      </c>
      <c r="AS32" s="104">
        <f t="shared" si="10"/>
        <v>0</v>
      </c>
      <c r="AT32" s="104">
        <f t="shared" si="10"/>
        <v>0</v>
      </c>
      <c r="AU32" s="104">
        <f t="shared" si="10"/>
        <v>0</v>
      </c>
      <c r="AV32" s="104">
        <f t="shared" si="10"/>
        <v>0</v>
      </c>
      <c r="AW32" s="104">
        <f t="shared" si="10"/>
        <v>0</v>
      </c>
      <c r="AX32" s="104">
        <f t="shared" si="10"/>
        <v>0</v>
      </c>
      <c r="AY32" s="104">
        <f t="shared" si="10"/>
        <v>0</v>
      </c>
      <c r="AZ32" s="104">
        <f t="shared" si="10"/>
        <v>0</v>
      </c>
      <c r="BA32" s="104">
        <f t="shared" si="10"/>
        <v>0</v>
      </c>
      <c r="BB32" s="104">
        <f t="shared" si="10"/>
        <v>0</v>
      </c>
      <c r="BC32" s="104">
        <f t="shared" si="11"/>
        <v>0</v>
      </c>
      <c r="BD32" s="104">
        <f t="shared" si="11"/>
        <v>0</v>
      </c>
      <c r="BE32" s="104">
        <f t="shared" si="11"/>
        <v>0</v>
      </c>
      <c r="BF32" s="104">
        <f t="shared" si="11"/>
        <v>0</v>
      </c>
      <c r="BG32" s="104">
        <f t="shared" si="11"/>
        <v>0</v>
      </c>
      <c r="BH32" s="104">
        <f t="shared" si="11"/>
        <v>0</v>
      </c>
      <c r="BI32" s="104">
        <f t="shared" si="11"/>
        <v>0</v>
      </c>
      <c r="BJ32" s="104">
        <f t="shared" si="11"/>
        <v>0</v>
      </c>
      <c r="BK32" s="104">
        <f t="shared" si="11"/>
        <v>0</v>
      </c>
      <c r="BL32" s="104">
        <f t="shared" si="11"/>
        <v>0</v>
      </c>
      <c r="BM32" s="104">
        <f t="shared" si="11"/>
        <v>0</v>
      </c>
      <c r="BN32" s="104">
        <f t="shared" si="11"/>
        <v>0</v>
      </c>
      <c r="BO32" s="104">
        <f t="shared" si="11"/>
        <v>0</v>
      </c>
      <c r="BP32" s="104">
        <f t="shared" si="11"/>
        <v>0</v>
      </c>
      <c r="BQ32" s="105">
        <f t="shared" si="11"/>
        <v>0</v>
      </c>
      <c r="BR32" s="51">
        <f t="shared" ref="BR32:BR33" si="18">$AL32*F32</f>
        <v>544.25861081159132</v>
      </c>
      <c r="BS32" s="52">
        <f t="shared" si="12"/>
        <v>544.25861081159132</v>
      </c>
      <c r="BT32" s="52">
        <f t="shared" si="12"/>
        <v>544.25861081159132</v>
      </c>
      <c r="BU32" s="52">
        <f t="shared" si="12"/>
        <v>164.11534910047632</v>
      </c>
      <c r="BV32" s="52">
        <f t="shared" si="12"/>
        <v>164.11534910047632</v>
      </c>
      <c r="BW32" s="52">
        <f t="shared" si="12"/>
        <v>164.11534910047632</v>
      </c>
      <c r="BX32" s="52">
        <f t="shared" si="12"/>
        <v>0</v>
      </c>
      <c r="BY32" s="52">
        <f t="shared" si="12"/>
        <v>0</v>
      </c>
      <c r="BZ32" s="52">
        <f t="shared" si="12"/>
        <v>0</v>
      </c>
      <c r="CA32" s="52">
        <f t="shared" si="12"/>
        <v>0</v>
      </c>
      <c r="CB32" s="52">
        <f t="shared" si="12"/>
        <v>0</v>
      </c>
      <c r="CC32" s="52">
        <f t="shared" si="12"/>
        <v>0</v>
      </c>
      <c r="CD32" s="52">
        <f t="shared" si="12"/>
        <v>0</v>
      </c>
      <c r="CE32" s="52">
        <f t="shared" si="12"/>
        <v>0</v>
      </c>
      <c r="CF32" s="52">
        <f t="shared" si="12"/>
        <v>0</v>
      </c>
      <c r="CG32" s="52">
        <f t="shared" si="12"/>
        <v>0</v>
      </c>
      <c r="CH32" s="52">
        <f t="shared" si="12"/>
        <v>0</v>
      </c>
      <c r="CI32" s="52">
        <f t="shared" si="13"/>
        <v>0</v>
      </c>
      <c r="CJ32" s="52">
        <f t="shared" si="13"/>
        <v>0</v>
      </c>
      <c r="CK32" s="52">
        <f t="shared" si="13"/>
        <v>0</v>
      </c>
      <c r="CL32" s="52">
        <f t="shared" si="13"/>
        <v>0</v>
      </c>
      <c r="CM32" s="52">
        <f t="shared" si="13"/>
        <v>0</v>
      </c>
      <c r="CN32" s="52">
        <f t="shared" si="13"/>
        <v>0</v>
      </c>
      <c r="CO32" s="52">
        <f t="shared" si="13"/>
        <v>0</v>
      </c>
      <c r="CP32" s="52">
        <f t="shared" si="13"/>
        <v>0</v>
      </c>
      <c r="CQ32" s="52">
        <f t="shared" si="13"/>
        <v>0</v>
      </c>
      <c r="CR32" s="52">
        <f t="shared" si="13"/>
        <v>0</v>
      </c>
      <c r="CS32" s="52">
        <f t="shared" si="13"/>
        <v>0</v>
      </c>
      <c r="CT32" s="52">
        <f t="shared" si="13"/>
        <v>0</v>
      </c>
      <c r="CU32" s="52">
        <f t="shared" si="13"/>
        <v>0</v>
      </c>
      <c r="CV32" s="52">
        <f t="shared" si="13"/>
        <v>0</v>
      </c>
      <c r="CW32" s="1">
        <f t="shared" ref="CW32:CW41" si="19">IF(C32="reservoir", 0.09,0)</f>
        <v>0.09</v>
      </c>
      <c r="CX32" s="53">
        <f>$CW32*AM32</f>
        <v>1.1093271096836257</v>
      </c>
      <c r="CY32" s="54">
        <f t="shared" si="14"/>
        <v>1.1093271096836257</v>
      </c>
      <c r="CZ32" s="54">
        <f t="shared" si="14"/>
        <v>1.1093271096836257</v>
      </c>
      <c r="DA32" s="54">
        <f t="shared" si="14"/>
        <v>0.33450569684302967</v>
      </c>
      <c r="DB32" s="54">
        <f t="shared" si="14"/>
        <v>0.33450569684302967</v>
      </c>
      <c r="DC32" s="54">
        <f t="shared" si="14"/>
        <v>0.33450569684302967</v>
      </c>
      <c r="DD32" s="54">
        <f t="shared" si="14"/>
        <v>0</v>
      </c>
      <c r="DE32" s="54">
        <f t="shared" si="14"/>
        <v>0</v>
      </c>
      <c r="DF32" s="54">
        <f t="shared" si="14"/>
        <v>0</v>
      </c>
      <c r="DG32" s="54">
        <f t="shared" si="14"/>
        <v>0</v>
      </c>
      <c r="DH32" s="54">
        <f t="shared" si="14"/>
        <v>0</v>
      </c>
      <c r="DI32" s="54">
        <f t="shared" si="14"/>
        <v>0</v>
      </c>
      <c r="DJ32" s="54">
        <f t="shared" si="14"/>
        <v>0</v>
      </c>
      <c r="DK32" s="54">
        <f t="shared" si="14"/>
        <v>0</v>
      </c>
      <c r="DL32" s="54">
        <f t="shared" si="14"/>
        <v>0</v>
      </c>
      <c r="DM32" s="54">
        <f t="shared" si="14"/>
        <v>0</v>
      </c>
      <c r="DN32" s="54">
        <f t="shared" si="14"/>
        <v>0</v>
      </c>
      <c r="DO32" s="54">
        <f t="shared" si="15"/>
        <v>0</v>
      </c>
      <c r="DP32" s="54">
        <f t="shared" si="15"/>
        <v>0</v>
      </c>
      <c r="DQ32" s="54">
        <f t="shared" si="15"/>
        <v>0</v>
      </c>
      <c r="DR32" s="54">
        <f t="shared" si="15"/>
        <v>0</v>
      </c>
      <c r="DS32" s="54">
        <f t="shared" si="15"/>
        <v>0</v>
      </c>
      <c r="DT32" s="54">
        <f t="shared" si="15"/>
        <v>0</v>
      </c>
      <c r="DU32" s="54">
        <f t="shared" si="15"/>
        <v>0</v>
      </c>
      <c r="DV32" s="54">
        <f t="shared" si="15"/>
        <v>0</v>
      </c>
      <c r="DW32" s="54">
        <f t="shared" si="15"/>
        <v>0</v>
      </c>
      <c r="DX32" s="54">
        <f t="shared" si="15"/>
        <v>0</v>
      </c>
      <c r="DY32" s="54">
        <f t="shared" si="15"/>
        <v>0</v>
      </c>
      <c r="DZ32" s="54">
        <f t="shared" si="15"/>
        <v>0</v>
      </c>
      <c r="EA32" s="54">
        <f t="shared" si="15"/>
        <v>0</v>
      </c>
      <c r="EB32" s="55">
        <f t="shared" si="15"/>
        <v>0</v>
      </c>
      <c r="EC32" s="59">
        <f t="shared" si="16"/>
        <v>13.435183883946134</v>
      </c>
      <c r="ED32" s="60">
        <f t="shared" si="16"/>
        <v>13.435183883946134</v>
      </c>
      <c r="EE32" s="60">
        <f t="shared" si="16"/>
        <v>13.435183883946134</v>
      </c>
      <c r="EF32" s="60">
        <f t="shared" si="16"/>
        <v>4.051235661765582</v>
      </c>
      <c r="EG32" s="60">
        <f t="shared" si="16"/>
        <v>4.051235661765582</v>
      </c>
      <c r="EH32" s="60">
        <f t="shared" si="16"/>
        <v>4.051235661765582</v>
      </c>
      <c r="EI32" s="60">
        <f t="shared" si="16"/>
        <v>0</v>
      </c>
      <c r="EJ32" s="60">
        <f t="shared" si="16"/>
        <v>0</v>
      </c>
      <c r="EK32" s="60">
        <f t="shared" si="16"/>
        <v>0</v>
      </c>
      <c r="EL32" s="60">
        <f t="shared" si="16"/>
        <v>0</v>
      </c>
      <c r="EM32" s="60">
        <f t="shared" si="16"/>
        <v>0</v>
      </c>
      <c r="EN32" s="60">
        <f t="shared" si="16"/>
        <v>0</v>
      </c>
      <c r="EO32" s="60">
        <f t="shared" si="16"/>
        <v>0</v>
      </c>
      <c r="EP32" s="60">
        <f t="shared" si="16"/>
        <v>0</v>
      </c>
      <c r="EQ32" s="60">
        <f t="shared" si="16"/>
        <v>0</v>
      </c>
      <c r="ER32" s="60">
        <f t="shared" si="16"/>
        <v>0</v>
      </c>
      <c r="ES32" s="60">
        <f t="shared" si="17"/>
        <v>0</v>
      </c>
      <c r="ET32" s="60">
        <f t="shared" si="17"/>
        <v>0</v>
      </c>
      <c r="EU32" s="60">
        <f t="shared" si="17"/>
        <v>0</v>
      </c>
      <c r="EV32" s="60">
        <f t="shared" si="17"/>
        <v>0</v>
      </c>
      <c r="EW32" s="60">
        <f t="shared" si="17"/>
        <v>0</v>
      </c>
      <c r="EX32" s="60">
        <f t="shared" si="17"/>
        <v>0</v>
      </c>
      <c r="EY32" s="60">
        <f t="shared" si="17"/>
        <v>0</v>
      </c>
      <c r="EZ32" s="60">
        <f t="shared" si="17"/>
        <v>0</v>
      </c>
      <c r="FA32" s="60">
        <f t="shared" si="17"/>
        <v>0</v>
      </c>
      <c r="FB32" s="60">
        <f t="shared" si="17"/>
        <v>0</v>
      </c>
      <c r="FC32" s="60">
        <f t="shared" si="17"/>
        <v>0</v>
      </c>
      <c r="FD32" s="60">
        <f t="shared" si="17"/>
        <v>0</v>
      </c>
      <c r="FE32" s="60">
        <f t="shared" si="17"/>
        <v>0</v>
      </c>
      <c r="FF32" s="60">
        <f t="shared" si="17"/>
        <v>0</v>
      </c>
      <c r="FG32" s="60">
        <f t="shared" si="17"/>
        <v>0</v>
      </c>
    </row>
    <row r="33" spans="1:163" x14ac:dyDescent="0.25">
      <c r="A33" t="s">
        <v>155</v>
      </c>
      <c r="B33" t="s">
        <v>207</v>
      </c>
      <c r="C33" t="s">
        <v>153</v>
      </c>
      <c r="D33" t="s">
        <v>153</v>
      </c>
      <c r="E33" s="6" t="s">
        <v>157</v>
      </c>
      <c r="F33" s="101">
        <v>8939.0868726254703</v>
      </c>
      <c r="G33" s="100">
        <v>8930.4623246465198</v>
      </c>
      <c r="H33" s="100">
        <v>8920.7003574514802</v>
      </c>
      <c r="I33" s="100">
        <v>8052.4865151389704</v>
      </c>
      <c r="J33" s="100">
        <v>8052.4865151389704</v>
      </c>
      <c r="K33" s="100">
        <v>8052.4865151389704</v>
      </c>
      <c r="L33" s="100">
        <v>7999.4931446503097</v>
      </c>
      <c r="M33" s="100">
        <v>7999.4931446503097</v>
      </c>
      <c r="N33" s="100">
        <v>256.71670759903901</v>
      </c>
      <c r="O33" s="100">
        <v>256.71670759903901</v>
      </c>
      <c r="P33" s="100">
        <v>256.71670759903901</v>
      </c>
      <c r="Q33" s="100">
        <v>256.71670759903901</v>
      </c>
      <c r="R33" s="100">
        <v>256.71670759903901</v>
      </c>
      <c r="S33" s="100">
        <v>256.71670759903901</v>
      </c>
      <c r="T33" s="100">
        <v>256.71670759903901</v>
      </c>
      <c r="U33" s="100">
        <v>256.71670759903901</v>
      </c>
      <c r="V33" s="100">
        <v>128.70274396319999</v>
      </c>
      <c r="W33" s="100">
        <v>128.70274396319999</v>
      </c>
      <c r="X33" s="100">
        <v>128.70274396319999</v>
      </c>
      <c r="Y33" s="100">
        <v>128.70274396319999</v>
      </c>
      <c r="Z33" s="100">
        <v>128.70274396319999</v>
      </c>
      <c r="AA33" s="100">
        <v>128.70274396319999</v>
      </c>
      <c r="AB33" s="100">
        <v>0</v>
      </c>
      <c r="AC33" s="100">
        <v>0</v>
      </c>
      <c r="AD33" s="100">
        <v>0</v>
      </c>
      <c r="AE33" s="100">
        <v>0</v>
      </c>
      <c r="AF33" s="100">
        <v>0</v>
      </c>
      <c r="AG33" s="100">
        <v>0</v>
      </c>
      <c r="AH33" s="100">
        <v>0</v>
      </c>
      <c r="AI33" s="100">
        <v>0</v>
      </c>
      <c r="AJ33" s="100">
        <v>0</v>
      </c>
      <c r="AK33" s="27">
        <v>8.4699999999999998E-2</v>
      </c>
      <c r="AL33" s="27">
        <v>3.74</v>
      </c>
      <c r="AM33" s="103">
        <f t="shared" si="10"/>
        <v>757.14065811137732</v>
      </c>
      <c r="AN33" s="104">
        <f t="shared" si="10"/>
        <v>756.41015889756022</v>
      </c>
      <c r="AO33" s="104">
        <f t="shared" si="10"/>
        <v>755.5833202761404</v>
      </c>
      <c r="AP33" s="104">
        <f t="shared" si="10"/>
        <v>682.04560783227078</v>
      </c>
      <c r="AQ33" s="104">
        <f t="shared" si="10"/>
        <v>682.04560783227078</v>
      </c>
      <c r="AR33" s="104">
        <f t="shared" si="10"/>
        <v>682.04560783227078</v>
      </c>
      <c r="AS33" s="104">
        <f t="shared" si="10"/>
        <v>677.55706935188118</v>
      </c>
      <c r="AT33" s="104">
        <f t="shared" si="10"/>
        <v>677.55706935188118</v>
      </c>
      <c r="AU33" s="104">
        <f t="shared" si="10"/>
        <v>21.743905133638602</v>
      </c>
      <c r="AV33" s="104">
        <f t="shared" si="10"/>
        <v>21.743905133638602</v>
      </c>
      <c r="AW33" s="104">
        <f t="shared" si="10"/>
        <v>21.743905133638602</v>
      </c>
      <c r="AX33" s="104">
        <f t="shared" si="10"/>
        <v>21.743905133638602</v>
      </c>
      <c r="AY33" s="104">
        <f t="shared" si="10"/>
        <v>21.743905133638602</v>
      </c>
      <c r="AZ33" s="104">
        <f t="shared" si="10"/>
        <v>21.743905133638602</v>
      </c>
      <c r="BA33" s="104">
        <f t="shared" si="10"/>
        <v>21.743905133638602</v>
      </c>
      <c r="BB33" s="104">
        <f t="shared" si="10"/>
        <v>21.743905133638602</v>
      </c>
      <c r="BC33" s="104">
        <f t="shared" si="11"/>
        <v>10.901122413683039</v>
      </c>
      <c r="BD33" s="104">
        <f t="shared" si="11"/>
        <v>10.901122413683039</v>
      </c>
      <c r="BE33" s="104">
        <f t="shared" si="11"/>
        <v>10.901122413683039</v>
      </c>
      <c r="BF33" s="104">
        <f t="shared" si="11"/>
        <v>10.901122413683039</v>
      </c>
      <c r="BG33" s="104">
        <f t="shared" si="11"/>
        <v>10.901122413683039</v>
      </c>
      <c r="BH33" s="104">
        <f t="shared" si="11"/>
        <v>10.901122413683039</v>
      </c>
      <c r="BI33" s="104">
        <f t="shared" si="11"/>
        <v>0</v>
      </c>
      <c r="BJ33" s="104">
        <f t="shared" si="11"/>
        <v>0</v>
      </c>
      <c r="BK33" s="104">
        <f t="shared" si="11"/>
        <v>0</v>
      </c>
      <c r="BL33" s="104">
        <f t="shared" si="11"/>
        <v>0</v>
      </c>
      <c r="BM33" s="104">
        <f t="shared" si="11"/>
        <v>0</v>
      </c>
      <c r="BN33" s="104">
        <f t="shared" si="11"/>
        <v>0</v>
      </c>
      <c r="BO33" s="104">
        <f t="shared" si="11"/>
        <v>0</v>
      </c>
      <c r="BP33" s="104">
        <f t="shared" si="11"/>
        <v>0</v>
      </c>
      <c r="BQ33" s="105">
        <f t="shared" si="11"/>
        <v>0</v>
      </c>
      <c r="BR33" s="51">
        <f t="shared" si="18"/>
        <v>33432.184903619258</v>
      </c>
      <c r="BS33" s="52">
        <f t="shared" si="12"/>
        <v>33399.929094177984</v>
      </c>
      <c r="BT33" s="52">
        <f t="shared" si="12"/>
        <v>33363.419336868537</v>
      </c>
      <c r="BU33" s="52">
        <f t="shared" si="12"/>
        <v>30116.299566619749</v>
      </c>
      <c r="BV33" s="52">
        <f t="shared" si="12"/>
        <v>30116.299566619749</v>
      </c>
      <c r="BW33" s="52">
        <f t="shared" si="12"/>
        <v>30116.299566619749</v>
      </c>
      <c r="BX33" s="52">
        <f t="shared" si="12"/>
        <v>29918.104360992158</v>
      </c>
      <c r="BY33" s="52">
        <f t="shared" si="12"/>
        <v>29918.104360992158</v>
      </c>
      <c r="BZ33" s="52">
        <f t="shared" si="12"/>
        <v>960.120486420406</v>
      </c>
      <c r="CA33" s="52">
        <f t="shared" si="12"/>
        <v>960.120486420406</v>
      </c>
      <c r="CB33" s="52">
        <f t="shared" si="12"/>
        <v>960.120486420406</v>
      </c>
      <c r="CC33" s="52">
        <f t="shared" si="12"/>
        <v>960.120486420406</v>
      </c>
      <c r="CD33" s="52">
        <f t="shared" si="12"/>
        <v>960.120486420406</v>
      </c>
      <c r="CE33" s="52">
        <f t="shared" si="12"/>
        <v>960.120486420406</v>
      </c>
      <c r="CF33" s="52">
        <f t="shared" si="12"/>
        <v>960.120486420406</v>
      </c>
      <c r="CG33" s="52">
        <f t="shared" si="12"/>
        <v>960.120486420406</v>
      </c>
      <c r="CH33" s="52">
        <f t="shared" si="12"/>
        <v>481.34826242236801</v>
      </c>
      <c r="CI33" s="52">
        <f t="shared" si="13"/>
        <v>481.34826242236801</v>
      </c>
      <c r="CJ33" s="52">
        <f t="shared" si="13"/>
        <v>481.34826242236801</v>
      </c>
      <c r="CK33" s="52">
        <f t="shared" si="13"/>
        <v>481.34826242236801</v>
      </c>
      <c r="CL33" s="52">
        <f t="shared" si="13"/>
        <v>481.34826242236801</v>
      </c>
      <c r="CM33" s="52">
        <f t="shared" si="13"/>
        <v>481.34826242236801</v>
      </c>
      <c r="CN33" s="52">
        <f t="shared" si="13"/>
        <v>0</v>
      </c>
      <c r="CO33" s="52">
        <f t="shared" si="13"/>
        <v>0</v>
      </c>
      <c r="CP33" s="52">
        <f t="shared" si="13"/>
        <v>0</v>
      </c>
      <c r="CQ33" s="52">
        <f t="shared" si="13"/>
        <v>0</v>
      </c>
      <c r="CR33" s="52">
        <f t="shared" si="13"/>
        <v>0</v>
      </c>
      <c r="CS33" s="52">
        <f t="shared" si="13"/>
        <v>0</v>
      </c>
      <c r="CT33" s="52">
        <f t="shared" si="13"/>
        <v>0</v>
      </c>
      <c r="CU33" s="52">
        <f t="shared" si="13"/>
        <v>0</v>
      </c>
      <c r="CV33" s="52">
        <f t="shared" si="13"/>
        <v>0</v>
      </c>
      <c r="CW33" s="1">
        <f t="shared" si="19"/>
        <v>0.09</v>
      </c>
      <c r="CX33" s="53">
        <f>$CW33*AM33</f>
        <v>68.142659230023952</v>
      </c>
      <c r="CY33" s="54">
        <f t="shared" si="14"/>
        <v>68.076914300780416</v>
      </c>
      <c r="CZ33" s="54">
        <f t="shared" si="14"/>
        <v>68.002498824852637</v>
      </c>
      <c r="DA33" s="54">
        <f t="shared" si="14"/>
        <v>61.384104704904367</v>
      </c>
      <c r="DB33" s="54">
        <f t="shared" si="14"/>
        <v>61.384104704904367</v>
      </c>
      <c r="DC33" s="54">
        <f t="shared" si="14"/>
        <v>61.384104704904367</v>
      </c>
      <c r="DD33" s="54">
        <f t="shared" si="14"/>
        <v>60.980136241669307</v>
      </c>
      <c r="DE33" s="54">
        <f t="shared" si="14"/>
        <v>60.980136241669307</v>
      </c>
      <c r="DF33" s="54">
        <f t="shared" si="14"/>
        <v>1.9569514620274742</v>
      </c>
      <c r="DG33" s="54">
        <f t="shared" si="14"/>
        <v>1.9569514620274742</v>
      </c>
      <c r="DH33" s="54">
        <f t="shared" si="14"/>
        <v>1.9569514620274742</v>
      </c>
      <c r="DI33" s="54">
        <f>$CW33*AX33</f>
        <v>1.9569514620274742</v>
      </c>
      <c r="DJ33" s="54">
        <f t="shared" si="14"/>
        <v>1.9569514620274742</v>
      </c>
      <c r="DK33" s="54">
        <f t="shared" si="14"/>
        <v>1.9569514620274742</v>
      </c>
      <c r="DL33" s="54">
        <f t="shared" si="14"/>
        <v>1.9569514620274742</v>
      </c>
      <c r="DM33" s="54">
        <f t="shared" si="14"/>
        <v>1.9569514620274742</v>
      </c>
      <c r="DN33" s="54">
        <f t="shared" si="14"/>
        <v>0.98110101723147347</v>
      </c>
      <c r="DO33" s="54">
        <f t="shared" si="15"/>
        <v>0.98110101723147347</v>
      </c>
      <c r="DP33" s="54">
        <f t="shared" si="15"/>
        <v>0.98110101723147347</v>
      </c>
      <c r="DQ33" s="54">
        <f t="shared" si="15"/>
        <v>0.98110101723147347</v>
      </c>
      <c r="DR33" s="54">
        <f t="shared" si="15"/>
        <v>0.98110101723147347</v>
      </c>
      <c r="DS33" s="54">
        <f t="shared" si="15"/>
        <v>0.98110101723147347</v>
      </c>
      <c r="DT33" s="54">
        <f t="shared" si="15"/>
        <v>0</v>
      </c>
      <c r="DU33" s="54">
        <f t="shared" si="15"/>
        <v>0</v>
      </c>
      <c r="DV33" s="54">
        <f t="shared" si="15"/>
        <v>0</v>
      </c>
      <c r="DW33" s="54">
        <f t="shared" si="15"/>
        <v>0</v>
      </c>
      <c r="DX33" s="54">
        <f t="shared" si="15"/>
        <v>0</v>
      </c>
      <c r="DY33" s="54">
        <f t="shared" si="15"/>
        <v>0</v>
      </c>
      <c r="DZ33" s="54">
        <f t="shared" si="15"/>
        <v>0</v>
      </c>
      <c r="EA33" s="54">
        <f t="shared" si="15"/>
        <v>0</v>
      </c>
      <c r="EB33" s="55">
        <f t="shared" si="15"/>
        <v>0</v>
      </c>
      <c r="EC33" s="59">
        <f t="shared" si="16"/>
        <v>825.28331734140124</v>
      </c>
      <c r="ED33" s="60">
        <f t="shared" si="16"/>
        <v>824.48707319834068</v>
      </c>
      <c r="EE33" s="60">
        <f t="shared" si="16"/>
        <v>823.58581910099304</v>
      </c>
      <c r="EF33" s="60">
        <f t="shared" si="16"/>
        <v>743.42971253717519</v>
      </c>
      <c r="EG33" s="60">
        <f t="shared" si="16"/>
        <v>743.42971253717519</v>
      </c>
      <c r="EH33" s="60">
        <f t="shared" si="16"/>
        <v>743.42971253717519</v>
      </c>
      <c r="EI33" s="60">
        <f t="shared" si="16"/>
        <v>738.53720559355054</v>
      </c>
      <c r="EJ33" s="60">
        <f t="shared" si="16"/>
        <v>738.53720559355054</v>
      </c>
      <c r="EK33" s="60">
        <f t="shared" si="16"/>
        <v>23.700856595666075</v>
      </c>
      <c r="EL33" s="60">
        <f t="shared" si="16"/>
        <v>23.700856595666075</v>
      </c>
      <c r="EM33" s="60">
        <f t="shared" si="16"/>
        <v>23.700856595666075</v>
      </c>
      <c r="EN33" s="60">
        <f t="shared" si="16"/>
        <v>23.700856595666075</v>
      </c>
      <c r="EO33" s="60">
        <f t="shared" si="16"/>
        <v>23.700856595666075</v>
      </c>
      <c r="EP33" s="60">
        <f t="shared" si="16"/>
        <v>23.700856595666075</v>
      </c>
      <c r="EQ33" s="60">
        <f t="shared" si="16"/>
        <v>23.700856595666075</v>
      </c>
      <c r="ER33" s="60">
        <f t="shared" si="16"/>
        <v>23.700856595666075</v>
      </c>
      <c r="ES33" s="60">
        <f t="shared" si="17"/>
        <v>11.882223430914513</v>
      </c>
      <c r="ET33" s="60">
        <f t="shared" si="17"/>
        <v>11.882223430914513</v>
      </c>
      <c r="EU33" s="60">
        <f t="shared" si="17"/>
        <v>11.882223430914513</v>
      </c>
      <c r="EV33" s="60">
        <f t="shared" si="17"/>
        <v>11.882223430914513</v>
      </c>
      <c r="EW33" s="60">
        <f t="shared" si="17"/>
        <v>11.882223430914513</v>
      </c>
      <c r="EX33" s="60">
        <f t="shared" si="17"/>
        <v>11.882223430914513</v>
      </c>
      <c r="EY33" s="60">
        <f t="shared" si="17"/>
        <v>0</v>
      </c>
      <c r="EZ33" s="60">
        <f t="shared" si="17"/>
        <v>0</v>
      </c>
      <c r="FA33" s="60">
        <f t="shared" si="17"/>
        <v>0</v>
      </c>
      <c r="FB33" s="60">
        <f t="shared" si="17"/>
        <v>0</v>
      </c>
      <c r="FC33" s="60">
        <f t="shared" si="17"/>
        <v>0</v>
      </c>
      <c r="FD33" s="60">
        <f t="shared" si="17"/>
        <v>0</v>
      </c>
      <c r="FE33" s="60">
        <f t="shared" si="17"/>
        <v>0</v>
      </c>
      <c r="FF33" s="60">
        <f t="shared" si="17"/>
        <v>0</v>
      </c>
      <c r="FG33" s="60">
        <f t="shared" si="17"/>
        <v>0</v>
      </c>
    </row>
    <row r="34" spans="1:163" x14ac:dyDescent="0.25">
      <c r="A34" s="1"/>
      <c r="B34" s="1"/>
      <c r="C34" s="1"/>
      <c r="D34" s="1"/>
      <c r="E34" s="6"/>
      <c r="F34" s="101"/>
      <c r="G34" s="100"/>
      <c r="H34" s="100"/>
      <c r="I34" s="100"/>
      <c r="J34" s="100"/>
      <c r="K34" s="100"/>
      <c r="L34" s="100"/>
      <c r="M34" s="100"/>
      <c r="N34" s="100"/>
      <c r="O34" s="100"/>
      <c r="P34" s="100"/>
      <c r="Q34" s="100"/>
      <c r="R34" s="100"/>
      <c r="S34" s="100"/>
      <c r="T34" s="100"/>
      <c r="U34" s="100"/>
      <c r="V34" s="100"/>
      <c r="W34" s="100"/>
      <c r="X34" s="100"/>
      <c r="Y34" s="100"/>
      <c r="Z34" s="100"/>
      <c r="AA34" s="100"/>
      <c r="AB34" s="100"/>
      <c r="AC34" s="100"/>
      <c r="AD34" s="100"/>
      <c r="AE34" s="100"/>
      <c r="AF34" s="100"/>
      <c r="AG34" s="100"/>
      <c r="AH34" s="100"/>
      <c r="AI34" s="100"/>
      <c r="AJ34" s="100"/>
      <c r="AK34" s="27">
        <v>0.1275</v>
      </c>
      <c r="AL34" s="27">
        <v>1.9466666666666701</v>
      </c>
      <c r="AM34" s="103">
        <f t="shared" si="10"/>
        <v>0</v>
      </c>
      <c r="AN34" s="104">
        <f t="shared" si="10"/>
        <v>0</v>
      </c>
      <c r="AO34" s="104">
        <f t="shared" si="10"/>
        <v>0</v>
      </c>
      <c r="AP34" s="104">
        <f t="shared" si="10"/>
        <v>0</v>
      </c>
      <c r="AQ34" s="104">
        <f t="shared" si="10"/>
        <v>0</v>
      </c>
      <c r="AR34" s="104">
        <f t="shared" si="10"/>
        <v>0</v>
      </c>
      <c r="AS34" s="104">
        <f t="shared" si="10"/>
        <v>0</v>
      </c>
      <c r="AT34" s="104">
        <f t="shared" si="10"/>
        <v>0</v>
      </c>
      <c r="AU34" s="104">
        <f t="shared" si="10"/>
        <v>0</v>
      </c>
      <c r="AV34" s="104">
        <f t="shared" si="10"/>
        <v>0</v>
      </c>
      <c r="AW34" s="104">
        <f t="shared" si="10"/>
        <v>0</v>
      </c>
      <c r="AX34" s="104">
        <f t="shared" si="10"/>
        <v>0</v>
      </c>
      <c r="AY34" s="104">
        <f t="shared" si="10"/>
        <v>0</v>
      </c>
      <c r="AZ34" s="104">
        <f t="shared" si="10"/>
        <v>0</v>
      </c>
      <c r="BA34" s="104">
        <f t="shared" si="10"/>
        <v>0</v>
      </c>
      <c r="BB34" s="104">
        <f t="shared" si="10"/>
        <v>0</v>
      </c>
      <c r="BC34" s="104">
        <f t="shared" si="11"/>
        <v>0</v>
      </c>
      <c r="BD34" s="104">
        <f t="shared" si="11"/>
        <v>0</v>
      </c>
      <c r="BE34" s="104">
        <f t="shared" si="11"/>
        <v>0</v>
      </c>
      <c r="BF34" s="104">
        <f t="shared" si="11"/>
        <v>0</v>
      </c>
      <c r="BG34" s="104">
        <f t="shared" si="11"/>
        <v>0</v>
      </c>
      <c r="BH34" s="104">
        <f t="shared" si="11"/>
        <v>0</v>
      </c>
      <c r="BI34" s="104">
        <f t="shared" si="11"/>
        <v>0</v>
      </c>
      <c r="BJ34" s="104">
        <f t="shared" si="11"/>
        <v>0</v>
      </c>
      <c r="BK34" s="104">
        <f t="shared" si="11"/>
        <v>0</v>
      </c>
      <c r="BL34" s="104">
        <f t="shared" si="11"/>
        <v>0</v>
      </c>
      <c r="BM34" s="104">
        <f t="shared" si="11"/>
        <v>0</v>
      </c>
      <c r="BN34" s="104">
        <f t="shared" si="11"/>
        <v>0</v>
      </c>
      <c r="BO34" s="104">
        <f t="shared" si="11"/>
        <v>0</v>
      </c>
      <c r="BP34" s="104">
        <f t="shared" si="11"/>
        <v>0</v>
      </c>
      <c r="BQ34" s="105">
        <f t="shared" si="11"/>
        <v>0</v>
      </c>
      <c r="BR34" s="51">
        <f>$AL34*F34</f>
        <v>0</v>
      </c>
      <c r="BS34" s="52">
        <f t="shared" si="12"/>
        <v>0</v>
      </c>
      <c r="BT34" s="52">
        <f t="shared" si="12"/>
        <v>0</v>
      </c>
      <c r="BU34" s="52">
        <f t="shared" si="12"/>
        <v>0</v>
      </c>
      <c r="BV34" s="52">
        <f t="shared" si="12"/>
        <v>0</v>
      </c>
      <c r="BW34" s="52">
        <f t="shared" si="12"/>
        <v>0</v>
      </c>
      <c r="BX34" s="52">
        <f t="shared" si="12"/>
        <v>0</v>
      </c>
      <c r="BY34" s="52">
        <f t="shared" si="12"/>
        <v>0</v>
      </c>
      <c r="BZ34" s="52">
        <f t="shared" si="12"/>
        <v>0</v>
      </c>
      <c r="CA34" s="52">
        <f t="shared" si="12"/>
        <v>0</v>
      </c>
      <c r="CB34" s="52">
        <f t="shared" si="12"/>
        <v>0</v>
      </c>
      <c r="CC34" s="52">
        <f t="shared" si="12"/>
        <v>0</v>
      </c>
      <c r="CD34" s="52">
        <f t="shared" si="12"/>
        <v>0</v>
      </c>
      <c r="CE34" s="52">
        <f t="shared" si="12"/>
        <v>0</v>
      </c>
      <c r="CF34" s="52">
        <f t="shared" si="12"/>
        <v>0</v>
      </c>
      <c r="CG34" s="52">
        <f t="shared" si="12"/>
        <v>0</v>
      </c>
      <c r="CH34" s="52">
        <f t="shared" si="12"/>
        <v>0</v>
      </c>
      <c r="CI34" s="52">
        <f t="shared" si="13"/>
        <v>0</v>
      </c>
      <c r="CJ34" s="52">
        <f t="shared" si="13"/>
        <v>0</v>
      </c>
      <c r="CK34" s="52">
        <f t="shared" si="13"/>
        <v>0</v>
      </c>
      <c r="CL34" s="52">
        <f t="shared" si="13"/>
        <v>0</v>
      </c>
      <c r="CM34" s="52">
        <f t="shared" si="13"/>
        <v>0</v>
      </c>
      <c r="CN34" s="52">
        <f t="shared" si="13"/>
        <v>0</v>
      </c>
      <c r="CO34" s="52">
        <f t="shared" si="13"/>
        <v>0</v>
      </c>
      <c r="CP34" s="52">
        <f t="shared" si="13"/>
        <v>0</v>
      </c>
      <c r="CQ34" s="52">
        <f t="shared" si="13"/>
        <v>0</v>
      </c>
      <c r="CR34" s="52">
        <f t="shared" si="13"/>
        <v>0</v>
      </c>
      <c r="CS34" s="52">
        <f t="shared" si="13"/>
        <v>0</v>
      </c>
      <c r="CT34" s="52">
        <f t="shared" si="13"/>
        <v>0</v>
      </c>
      <c r="CU34" s="52">
        <f t="shared" si="13"/>
        <v>0</v>
      </c>
      <c r="CV34" s="52">
        <f t="shared" si="13"/>
        <v>0</v>
      </c>
      <c r="CW34" s="1">
        <f t="shared" si="19"/>
        <v>0</v>
      </c>
      <c r="CX34" s="53">
        <f>$CW34*AM34</f>
        <v>0</v>
      </c>
      <c r="CY34" s="54">
        <f t="shared" si="14"/>
        <v>0</v>
      </c>
      <c r="CZ34" s="54">
        <f t="shared" si="14"/>
        <v>0</v>
      </c>
      <c r="DA34" s="54">
        <f t="shared" si="14"/>
        <v>0</v>
      </c>
      <c r="DB34" s="54">
        <f t="shared" si="14"/>
        <v>0</v>
      </c>
      <c r="DC34" s="54">
        <f t="shared" si="14"/>
        <v>0</v>
      </c>
      <c r="DD34" s="54">
        <f t="shared" si="14"/>
        <v>0</v>
      </c>
      <c r="DE34" s="54">
        <f t="shared" si="14"/>
        <v>0</v>
      </c>
      <c r="DF34" s="54">
        <f t="shared" si="14"/>
        <v>0</v>
      </c>
      <c r="DG34" s="54">
        <f t="shared" si="14"/>
        <v>0</v>
      </c>
      <c r="DH34" s="54">
        <f t="shared" si="14"/>
        <v>0</v>
      </c>
      <c r="DI34" s="54">
        <f t="shared" si="14"/>
        <v>0</v>
      </c>
      <c r="DJ34" s="54">
        <f t="shared" si="14"/>
        <v>0</v>
      </c>
      <c r="DK34" s="54">
        <f t="shared" si="14"/>
        <v>0</v>
      </c>
      <c r="DL34" s="54">
        <f t="shared" si="14"/>
        <v>0</v>
      </c>
      <c r="DM34" s="54">
        <f t="shared" si="14"/>
        <v>0</v>
      </c>
      <c r="DN34" s="54">
        <f t="shared" si="14"/>
        <v>0</v>
      </c>
      <c r="DO34" s="54">
        <f t="shared" si="15"/>
        <v>0</v>
      </c>
      <c r="DP34" s="54">
        <f t="shared" si="15"/>
        <v>0</v>
      </c>
      <c r="DQ34" s="54">
        <f t="shared" si="15"/>
        <v>0</v>
      </c>
      <c r="DR34" s="54">
        <f t="shared" si="15"/>
        <v>0</v>
      </c>
      <c r="DS34" s="54">
        <f t="shared" si="15"/>
        <v>0</v>
      </c>
      <c r="DT34" s="54">
        <f t="shared" si="15"/>
        <v>0</v>
      </c>
      <c r="DU34" s="54">
        <f t="shared" si="15"/>
        <v>0</v>
      </c>
      <c r="DV34" s="54">
        <f t="shared" si="15"/>
        <v>0</v>
      </c>
      <c r="DW34" s="54">
        <f t="shared" si="15"/>
        <v>0</v>
      </c>
      <c r="DX34" s="54">
        <f t="shared" si="15"/>
        <v>0</v>
      </c>
      <c r="DY34" s="54">
        <f t="shared" si="15"/>
        <v>0</v>
      </c>
      <c r="DZ34" s="54">
        <f t="shared" si="15"/>
        <v>0</v>
      </c>
      <c r="EA34" s="54">
        <f t="shared" si="15"/>
        <v>0</v>
      </c>
      <c r="EB34" s="55">
        <f t="shared" si="15"/>
        <v>0</v>
      </c>
      <c r="EC34" s="59">
        <f t="shared" si="16"/>
        <v>0</v>
      </c>
      <c r="ED34" s="60">
        <f t="shared" si="16"/>
        <v>0</v>
      </c>
      <c r="EE34" s="60">
        <f t="shared" si="16"/>
        <v>0</v>
      </c>
      <c r="EF34" s="60">
        <f t="shared" si="16"/>
        <v>0</v>
      </c>
      <c r="EG34" s="60">
        <f t="shared" si="16"/>
        <v>0</v>
      </c>
      <c r="EH34" s="60">
        <f t="shared" si="16"/>
        <v>0</v>
      </c>
      <c r="EI34" s="60">
        <f t="shared" si="16"/>
        <v>0</v>
      </c>
      <c r="EJ34" s="60">
        <f t="shared" si="16"/>
        <v>0</v>
      </c>
      <c r="EK34" s="60">
        <f t="shared" si="16"/>
        <v>0</v>
      </c>
      <c r="EL34" s="60">
        <f t="shared" si="16"/>
        <v>0</v>
      </c>
      <c r="EM34" s="60">
        <f t="shared" si="16"/>
        <v>0</v>
      </c>
      <c r="EN34" s="60">
        <f t="shared" si="16"/>
        <v>0</v>
      </c>
      <c r="EO34" s="60">
        <f t="shared" si="16"/>
        <v>0</v>
      </c>
      <c r="EP34" s="60">
        <f t="shared" si="16"/>
        <v>0</v>
      </c>
      <c r="EQ34" s="60">
        <f t="shared" si="16"/>
        <v>0</v>
      </c>
      <c r="ER34" s="60">
        <f t="shared" si="16"/>
        <v>0</v>
      </c>
      <c r="ES34" s="60">
        <f t="shared" si="17"/>
        <v>0</v>
      </c>
      <c r="ET34" s="60">
        <f t="shared" si="17"/>
        <v>0</v>
      </c>
      <c r="EU34" s="60">
        <f t="shared" si="17"/>
        <v>0</v>
      </c>
      <c r="EV34" s="60">
        <f t="shared" si="17"/>
        <v>0</v>
      </c>
      <c r="EW34" s="60">
        <f t="shared" si="17"/>
        <v>0</v>
      </c>
      <c r="EX34" s="60">
        <f t="shared" si="17"/>
        <v>0</v>
      </c>
      <c r="EY34" s="60">
        <f t="shared" si="17"/>
        <v>0</v>
      </c>
      <c r="EZ34" s="60">
        <f t="shared" si="17"/>
        <v>0</v>
      </c>
      <c r="FA34" s="60">
        <f t="shared" si="17"/>
        <v>0</v>
      </c>
      <c r="FB34" s="60">
        <f t="shared" si="17"/>
        <v>0</v>
      </c>
      <c r="FC34" s="60">
        <f t="shared" si="17"/>
        <v>0</v>
      </c>
      <c r="FD34" s="60">
        <f t="shared" si="17"/>
        <v>0</v>
      </c>
      <c r="FE34" s="60">
        <f t="shared" si="17"/>
        <v>0</v>
      </c>
      <c r="FF34" s="60">
        <f t="shared" si="17"/>
        <v>0</v>
      </c>
      <c r="FG34" s="60">
        <f t="shared" si="17"/>
        <v>0</v>
      </c>
    </row>
    <row r="35" spans="1:163" x14ac:dyDescent="0.25">
      <c r="F35" s="101"/>
      <c r="G35" s="100"/>
      <c r="H35" s="100"/>
      <c r="I35" s="100"/>
      <c r="J35" s="100"/>
      <c r="K35" s="100"/>
      <c r="L35" s="100"/>
      <c r="M35" s="100"/>
      <c r="N35" s="100"/>
      <c r="O35" s="100"/>
      <c r="P35" s="100"/>
      <c r="Q35" s="100"/>
      <c r="R35" s="100"/>
      <c r="S35" s="100"/>
      <c r="T35" s="100"/>
      <c r="U35" s="100"/>
      <c r="V35" s="100"/>
      <c r="W35" s="100"/>
      <c r="X35" s="100"/>
      <c r="Y35" s="100"/>
      <c r="Z35" s="100"/>
      <c r="AA35" s="100"/>
      <c r="AB35" s="100"/>
      <c r="AC35" s="100"/>
      <c r="AD35" s="100"/>
      <c r="AE35" s="100"/>
      <c r="AF35" s="100"/>
      <c r="AG35" s="100"/>
      <c r="AH35" s="100"/>
      <c r="AI35" s="100"/>
      <c r="AJ35" s="100"/>
      <c r="AK35" s="27"/>
      <c r="AL35" s="27"/>
      <c r="AM35" s="103">
        <f t="shared" si="10"/>
        <v>0</v>
      </c>
      <c r="AN35" s="104">
        <f t="shared" si="10"/>
        <v>0</v>
      </c>
      <c r="AO35" s="104">
        <f t="shared" si="10"/>
        <v>0</v>
      </c>
      <c r="AP35" s="104">
        <f t="shared" si="10"/>
        <v>0</v>
      </c>
      <c r="AQ35" s="104">
        <f t="shared" si="10"/>
        <v>0</v>
      </c>
      <c r="AR35" s="104">
        <f t="shared" si="10"/>
        <v>0</v>
      </c>
      <c r="AS35" s="104">
        <f t="shared" si="10"/>
        <v>0</v>
      </c>
      <c r="AT35" s="104">
        <f t="shared" si="10"/>
        <v>0</v>
      </c>
      <c r="AU35" s="104">
        <f t="shared" si="10"/>
        <v>0</v>
      </c>
      <c r="AV35" s="104">
        <f t="shared" si="10"/>
        <v>0</v>
      </c>
      <c r="AW35" s="104">
        <f t="shared" si="10"/>
        <v>0</v>
      </c>
      <c r="AX35" s="104">
        <f t="shared" si="10"/>
        <v>0</v>
      </c>
      <c r="AY35" s="104">
        <f t="shared" si="10"/>
        <v>0</v>
      </c>
      <c r="AZ35" s="104">
        <f t="shared" si="10"/>
        <v>0</v>
      </c>
      <c r="BA35" s="104">
        <f t="shared" si="10"/>
        <v>0</v>
      </c>
      <c r="BB35" s="104">
        <f t="shared" si="10"/>
        <v>0</v>
      </c>
      <c r="BC35" s="104">
        <f t="shared" si="11"/>
        <v>0</v>
      </c>
      <c r="BD35" s="104">
        <f t="shared" si="11"/>
        <v>0</v>
      </c>
      <c r="BE35" s="104">
        <f t="shared" si="11"/>
        <v>0</v>
      </c>
      <c r="BF35" s="104">
        <f t="shared" si="11"/>
        <v>0</v>
      </c>
      <c r="BG35" s="104">
        <f t="shared" si="11"/>
        <v>0</v>
      </c>
      <c r="BH35" s="104">
        <f t="shared" si="11"/>
        <v>0</v>
      </c>
      <c r="BI35" s="104">
        <f t="shared" si="11"/>
        <v>0</v>
      </c>
      <c r="BJ35" s="104">
        <f t="shared" si="11"/>
        <v>0</v>
      </c>
      <c r="BK35" s="104">
        <f t="shared" si="11"/>
        <v>0</v>
      </c>
      <c r="BL35" s="104">
        <f t="shared" si="11"/>
        <v>0</v>
      </c>
      <c r="BM35" s="104">
        <f t="shared" si="11"/>
        <v>0</v>
      </c>
      <c r="BN35" s="104">
        <f t="shared" si="11"/>
        <v>0</v>
      </c>
      <c r="BO35" s="104">
        <f t="shared" si="11"/>
        <v>0</v>
      </c>
      <c r="BP35" s="104">
        <f t="shared" si="11"/>
        <v>0</v>
      </c>
      <c r="BQ35" s="105">
        <f t="shared" si="11"/>
        <v>0</v>
      </c>
      <c r="BR35" s="51">
        <f t="shared" ref="BR35:BR41" si="20">$AL35*F35</f>
        <v>0</v>
      </c>
      <c r="BS35" s="52">
        <f t="shared" si="12"/>
        <v>0</v>
      </c>
      <c r="BT35" s="52">
        <f t="shared" si="12"/>
        <v>0</v>
      </c>
      <c r="BU35" s="52">
        <f t="shared" si="12"/>
        <v>0</v>
      </c>
      <c r="BV35" s="52">
        <f t="shared" si="12"/>
        <v>0</v>
      </c>
      <c r="BW35" s="52">
        <f t="shared" si="12"/>
        <v>0</v>
      </c>
      <c r="BX35" s="52">
        <f t="shared" si="12"/>
        <v>0</v>
      </c>
      <c r="BY35" s="52">
        <f t="shared" si="12"/>
        <v>0</v>
      </c>
      <c r="BZ35" s="52">
        <f t="shared" si="12"/>
        <v>0</v>
      </c>
      <c r="CA35" s="52">
        <f t="shared" si="12"/>
        <v>0</v>
      </c>
      <c r="CB35" s="52">
        <f t="shared" si="12"/>
        <v>0</v>
      </c>
      <c r="CC35" s="52">
        <f t="shared" si="12"/>
        <v>0</v>
      </c>
      <c r="CD35" s="52">
        <f t="shared" si="12"/>
        <v>0</v>
      </c>
      <c r="CE35" s="52">
        <f t="shared" si="12"/>
        <v>0</v>
      </c>
      <c r="CF35" s="52">
        <f t="shared" si="12"/>
        <v>0</v>
      </c>
      <c r="CG35" s="52">
        <f t="shared" si="12"/>
        <v>0</v>
      </c>
      <c r="CH35" s="52">
        <f t="shared" si="12"/>
        <v>0</v>
      </c>
      <c r="CI35" s="52">
        <f t="shared" si="13"/>
        <v>0</v>
      </c>
      <c r="CJ35" s="52">
        <f t="shared" si="13"/>
        <v>0</v>
      </c>
      <c r="CK35" s="52">
        <f t="shared" si="13"/>
        <v>0</v>
      </c>
      <c r="CL35" s="52">
        <f t="shared" si="13"/>
        <v>0</v>
      </c>
      <c r="CM35" s="52">
        <f t="shared" si="13"/>
        <v>0</v>
      </c>
      <c r="CN35" s="52">
        <f t="shared" si="13"/>
        <v>0</v>
      </c>
      <c r="CO35" s="52">
        <f t="shared" si="13"/>
        <v>0</v>
      </c>
      <c r="CP35" s="52">
        <f t="shared" si="13"/>
        <v>0</v>
      </c>
      <c r="CQ35" s="52">
        <f t="shared" si="13"/>
        <v>0</v>
      </c>
      <c r="CR35" s="52">
        <f t="shared" si="13"/>
        <v>0</v>
      </c>
      <c r="CS35" s="52">
        <f t="shared" si="13"/>
        <v>0</v>
      </c>
      <c r="CT35" s="52">
        <f t="shared" si="13"/>
        <v>0</v>
      </c>
      <c r="CU35" s="52">
        <f t="shared" si="13"/>
        <v>0</v>
      </c>
      <c r="CV35" s="52">
        <f t="shared" si="13"/>
        <v>0</v>
      </c>
      <c r="CW35" s="1">
        <f t="shared" si="19"/>
        <v>0</v>
      </c>
      <c r="CX35" s="86">
        <f t="shared" ref="CX35:CX41" si="21">$CW35*AM35</f>
        <v>0</v>
      </c>
      <c r="CY35" s="87">
        <f t="shared" si="14"/>
        <v>0</v>
      </c>
      <c r="CZ35" s="87">
        <f t="shared" si="14"/>
        <v>0</v>
      </c>
      <c r="DA35" s="87">
        <f t="shared" si="14"/>
        <v>0</v>
      </c>
      <c r="DB35" s="87">
        <f t="shared" si="14"/>
        <v>0</v>
      </c>
      <c r="DC35" s="87">
        <f t="shared" si="14"/>
        <v>0</v>
      </c>
      <c r="DD35" s="87">
        <f t="shared" si="14"/>
        <v>0</v>
      </c>
      <c r="DE35" s="87">
        <f t="shared" si="14"/>
        <v>0</v>
      </c>
      <c r="DF35" s="87">
        <f t="shared" si="14"/>
        <v>0</v>
      </c>
      <c r="DG35" s="87">
        <f t="shared" si="14"/>
        <v>0</v>
      </c>
      <c r="DH35" s="87">
        <f t="shared" si="14"/>
        <v>0</v>
      </c>
      <c r="DI35" s="87">
        <f t="shared" si="14"/>
        <v>0</v>
      </c>
      <c r="DJ35" s="87">
        <f t="shared" si="14"/>
        <v>0</v>
      </c>
      <c r="DK35" s="87">
        <f t="shared" si="14"/>
        <v>0</v>
      </c>
      <c r="DL35" s="87">
        <f t="shared" si="14"/>
        <v>0</v>
      </c>
      <c r="DM35" s="87">
        <f t="shared" si="14"/>
        <v>0</v>
      </c>
      <c r="DN35" s="87">
        <f t="shared" si="14"/>
        <v>0</v>
      </c>
      <c r="DO35" s="87">
        <f t="shared" si="15"/>
        <v>0</v>
      </c>
      <c r="DP35" s="87">
        <f t="shared" si="15"/>
        <v>0</v>
      </c>
      <c r="DQ35" s="87">
        <f t="shared" si="15"/>
        <v>0</v>
      </c>
      <c r="DR35" s="87">
        <f t="shared" si="15"/>
        <v>0</v>
      </c>
      <c r="DS35" s="87">
        <f t="shared" si="15"/>
        <v>0</v>
      </c>
      <c r="DT35" s="87">
        <f t="shared" si="15"/>
        <v>0</v>
      </c>
      <c r="DU35" s="87">
        <f t="shared" si="15"/>
        <v>0</v>
      </c>
      <c r="DV35" s="87">
        <f t="shared" si="15"/>
        <v>0</v>
      </c>
      <c r="DW35" s="87">
        <f t="shared" si="15"/>
        <v>0</v>
      </c>
      <c r="DX35" s="87">
        <f t="shared" si="15"/>
        <v>0</v>
      </c>
      <c r="DY35" s="87">
        <f t="shared" si="15"/>
        <v>0</v>
      </c>
      <c r="DZ35" s="87">
        <f t="shared" si="15"/>
        <v>0</v>
      </c>
      <c r="EA35" s="87">
        <f t="shared" si="15"/>
        <v>0</v>
      </c>
      <c r="EB35" s="96">
        <f t="shared" si="15"/>
        <v>0</v>
      </c>
      <c r="EC35" s="61">
        <f t="shared" si="16"/>
        <v>0</v>
      </c>
      <c r="ED35" s="62">
        <f t="shared" si="16"/>
        <v>0</v>
      </c>
      <c r="EE35" s="62">
        <f t="shared" si="16"/>
        <v>0</v>
      </c>
      <c r="EF35" s="62">
        <f t="shared" si="16"/>
        <v>0</v>
      </c>
      <c r="EG35" s="62">
        <f t="shared" si="16"/>
        <v>0</v>
      </c>
      <c r="EH35" s="62">
        <f t="shared" si="16"/>
        <v>0</v>
      </c>
      <c r="EI35" s="62">
        <f t="shared" si="16"/>
        <v>0</v>
      </c>
      <c r="EJ35" s="62">
        <f t="shared" si="16"/>
        <v>0</v>
      </c>
      <c r="EK35" s="62">
        <f t="shared" si="16"/>
        <v>0</v>
      </c>
      <c r="EL35" s="62">
        <f t="shared" si="16"/>
        <v>0</v>
      </c>
      <c r="EM35" s="62">
        <f t="shared" si="16"/>
        <v>0</v>
      </c>
      <c r="EN35" s="62">
        <f t="shared" si="16"/>
        <v>0</v>
      </c>
      <c r="EO35" s="62">
        <f t="shared" si="16"/>
        <v>0</v>
      </c>
      <c r="EP35" s="62">
        <f t="shared" si="16"/>
        <v>0</v>
      </c>
      <c r="EQ35" s="62">
        <f t="shared" si="16"/>
        <v>0</v>
      </c>
      <c r="ER35" s="62">
        <f t="shared" si="16"/>
        <v>0</v>
      </c>
      <c r="ES35" s="62">
        <f t="shared" si="17"/>
        <v>0</v>
      </c>
      <c r="ET35" s="62">
        <f t="shared" si="17"/>
        <v>0</v>
      </c>
      <c r="EU35" s="62">
        <f t="shared" si="17"/>
        <v>0</v>
      </c>
      <c r="EV35" s="62">
        <f t="shared" si="17"/>
        <v>0</v>
      </c>
      <c r="EW35" s="62">
        <f t="shared" si="17"/>
        <v>0</v>
      </c>
      <c r="EX35" s="62">
        <f t="shared" si="17"/>
        <v>0</v>
      </c>
      <c r="EY35" s="62">
        <f t="shared" si="17"/>
        <v>0</v>
      </c>
      <c r="EZ35" s="62">
        <f t="shared" si="17"/>
        <v>0</v>
      </c>
      <c r="FA35" s="62">
        <f t="shared" si="17"/>
        <v>0</v>
      </c>
      <c r="FB35" s="62">
        <f t="shared" si="17"/>
        <v>0</v>
      </c>
      <c r="FC35" s="62">
        <f t="shared" si="17"/>
        <v>0</v>
      </c>
      <c r="FD35" s="62">
        <f t="shared" si="17"/>
        <v>0</v>
      </c>
      <c r="FE35" s="62">
        <f t="shared" si="17"/>
        <v>0</v>
      </c>
      <c r="FF35" s="62">
        <f t="shared" si="17"/>
        <v>0</v>
      </c>
      <c r="FG35" s="62">
        <f t="shared" si="17"/>
        <v>0</v>
      </c>
    </row>
    <row r="36" spans="1:163" x14ac:dyDescent="0.25">
      <c r="F36" s="101"/>
      <c r="G36" s="100"/>
      <c r="H36" s="100"/>
      <c r="I36" s="100"/>
      <c r="J36" s="100"/>
      <c r="K36" s="100"/>
      <c r="L36" s="100"/>
      <c r="M36" s="100"/>
      <c r="N36" s="100"/>
      <c r="O36" s="100"/>
      <c r="P36" s="100"/>
      <c r="Q36" s="100"/>
      <c r="R36" s="100"/>
      <c r="S36" s="100"/>
      <c r="T36" s="100"/>
      <c r="U36" s="100"/>
      <c r="V36" s="100"/>
      <c r="W36" s="100"/>
      <c r="X36" s="100"/>
      <c r="Y36" s="100"/>
      <c r="Z36" s="100"/>
      <c r="AA36" s="100"/>
      <c r="AB36" s="100"/>
      <c r="AC36" s="100"/>
      <c r="AD36" s="100"/>
      <c r="AE36" s="100"/>
      <c r="AF36" s="100"/>
      <c r="AG36" s="100"/>
      <c r="AH36" s="100"/>
      <c r="AI36" s="100"/>
      <c r="AJ36" s="100"/>
      <c r="AK36" s="27"/>
      <c r="AL36" s="27"/>
      <c r="AM36" s="103">
        <f t="shared" si="10"/>
        <v>0</v>
      </c>
      <c r="AN36" s="104">
        <f t="shared" si="10"/>
        <v>0</v>
      </c>
      <c r="AO36" s="104">
        <f t="shared" si="10"/>
        <v>0</v>
      </c>
      <c r="AP36" s="104">
        <f t="shared" si="10"/>
        <v>0</v>
      </c>
      <c r="AQ36" s="104">
        <f t="shared" si="10"/>
        <v>0</v>
      </c>
      <c r="AR36" s="104">
        <f t="shared" si="10"/>
        <v>0</v>
      </c>
      <c r="AS36" s="104">
        <f t="shared" si="10"/>
        <v>0</v>
      </c>
      <c r="AT36" s="104">
        <f t="shared" si="10"/>
        <v>0</v>
      </c>
      <c r="AU36" s="104">
        <f t="shared" si="10"/>
        <v>0</v>
      </c>
      <c r="AV36" s="104">
        <f t="shared" si="10"/>
        <v>0</v>
      </c>
      <c r="AW36" s="104">
        <f t="shared" si="10"/>
        <v>0</v>
      </c>
      <c r="AX36" s="104">
        <f t="shared" si="10"/>
        <v>0</v>
      </c>
      <c r="AY36" s="104">
        <f t="shared" si="10"/>
        <v>0</v>
      </c>
      <c r="AZ36" s="104">
        <f t="shared" si="10"/>
        <v>0</v>
      </c>
      <c r="BA36" s="104">
        <f t="shared" si="10"/>
        <v>0</v>
      </c>
      <c r="BB36" s="104">
        <f t="shared" si="10"/>
        <v>0</v>
      </c>
      <c r="BC36" s="104">
        <f t="shared" si="11"/>
        <v>0</v>
      </c>
      <c r="BD36" s="104">
        <f t="shared" si="11"/>
        <v>0</v>
      </c>
      <c r="BE36" s="104">
        <f t="shared" si="11"/>
        <v>0</v>
      </c>
      <c r="BF36" s="104">
        <f t="shared" si="11"/>
        <v>0</v>
      </c>
      <c r="BG36" s="104">
        <f t="shared" si="11"/>
        <v>0</v>
      </c>
      <c r="BH36" s="104">
        <f t="shared" si="11"/>
        <v>0</v>
      </c>
      <c r="BI36" s="104">
        <f t="shared" si="11"/>
        <v>0</v>
      </c>
      <c r="BJ36" s="104">
        <f t="shared" si="11"/>
        <v>0</v>
      </c>
      <c r="BK36" s="104">
        <f t="shared" si="11"/>
        <v>0</v>
      </c>
      <c r="BL36" s="104">
        <f t="shared" si="11"/>
        <v>0</v>
      </c>
      <c r="BM36" s="104">
        <f t="shared" si="11"/>
        <v>0</v>
      </c>
      <c r="BN36" s="104">
        <f t="shared" si="11"/>
        <v>0</v>
      </c>
      <c r="BO36" s="104">
        <f t="shared" si="11"/>
        <v>0</v>
      </c>
      <c r="BP36" s="104">
        <f t="shared" si="11"/>
        <v>0</v>
      </c>
      <c r="BQ36" s="105">
        <f t="shared" si="11"/>
        <v>0</v>
      </c>
      <c r="BR36" s="51">
        <f t="shared" si="20"/>
        <v>0</v>
      </c>
      <c r="BS36" s="52">
        <f t="shared" si="12"/>
        <v>0</v>
      </c>
      <c r="BT36" s="52">
        <f t="shared" si="12"/>
        <v>0</v>
      </c>
      <c r="BU36" s="52">
        <f t="shared" si="12"/>
        <v>0</v>
      </c>
      <c r="BV36" s="52">
        <f t="shared" si="12"/>
        <v>0</v>
      </c>
      <c r="BW36" s="52">
        <f t="shared" si="12"/>
        <v>0</v>
      </c>
      <c r="BX36" s="52">
        <f t="shared" si="12"/>
        <v>0</v>
      </c>
      <c r="BY36" s="52">
        <f t="shared" si="12"/>
        <v>0</v>
      </c>
      <c r="BZ36" s="52">
        <f t="shared" si="12"/>
        <v>0</v>
      </c>
      <c r="CA36" s="52">
        <f t="shared" si="12"/>
        <v>0</v>
      </c>
      <c r="CB36" s="52">
        <f t="shared" si="12"/>
        <v>0</v>
      </c>
      <c r="CC36" s="52">
        <f t="shared" si="12"/>
        <v>0</v>
      </c>
      <c r="CD36" s="52">
        <f t="shared" si="12"/>
        <v>0</v>
      </c>
      <c r="CE36" s="52">
        <f t="shared" si="12"/>
        <v>0</v>
      </c>
      <c r="CF36" s="52">
        <f t="shared" si="12"/>
        <v>0</v>
      </c>
      <c r="CG36" s="52">
        <f t="shared" si="12"/>
        <v>0</v>
      </c>
      <c r="CH36" s="52">
        <f t="shared" si="12"/>
        <v>0</v>
      </c>
      <c r="CI36" s="52">
        <f t="shared" si="13"/>
        <v>0</v>
      </c>
      <c r="CJ36" s="52">
        <f t="shared" si="13"/>
        <v>0</v>
      </c>
      <c r="CK36" s="52">
        <f t="shared" si="13"/>
        <v>0</v>
      </c>
      <c r="CL36" s="52">
        <f t="shared" si="13"/>
        <v>0</v>
      </c>
      <c r="CM36" s="52">
        <f t="shared" si="13"/>
        <v>0</v>
      </c>
      <c r="CN36" s="52">
        <f t="shared" si="13"/>
        <v>0</v>
      </c>
      <c r="CO36" s="52">
        <f t="shared" si="13"/>
        <v>0</v>
      </c>
      <c r="CP36" s="52">
        <f t="shared" si="13"/>
        <v>0</v>
      </c>
      <c r="CQ36" s="52">
        <f t="shared" si="13"/>
        <v>0</v>
      </c>
      <c r="CR36" s="52">
        <f t="shared" si="13"/>
        <v>0</v>
      </c>
      <c r="CS36" s="52">
        <f t="shared" si="13"/>
        <v>0</v>
      </c>
      <c r="CT36" s="52">
        <f t="shared" si="13"/>
        <v>0</v>
      </c>
      <c r="CU36" s="52">
        <f t="shared" si="13"/>
        <v>0</v>
      </c>
      <c r="CV36" s="52">
        <f t="shared" si="13"/>
        <v>0</v>
      </c>
      <c r="CW36" s="1">
        <f t="shared" si="19"/>
        <v>0</v>
      </c>
      <c r="CX36" s="86">
        <f t="shared" si="21"/>
        <v>0</v>
      </c>
      <c r="CY36" s="87">
        <f t="shared" si="14"/>
        <v>0</v>
      </c>
      <c r="CZ36" s="87">
        <f t="shared" si="14"/>
        <v>0</v>
      </c>
      <c r="DA36" s="87">
        <f t="shared" si="14"/>
        <v>0</v>
      </c>
      <c r="DB36" s="87">
        <f t="shared" si="14"/>
        <v>0</v>
      </c>
      <c r="DC36" s="87">
        <f t="shared" si="14"/>
        <v>0</v>
      </c>
      <c r="DD36" s="87">
        <f t="shared" si="14"/>
        <v>0</v>
      </c>
      <c r="DE36" s="87">
        <f t="shared" si="14"/>
        <v>0</v>
      </c>
      <c r="DF36" s="87">
        <f t="shared" si="14"/>
        <v>0</v>
      </c>
      <c r="DG36" s="87">
        <f t="shared" si="14"/>
        <v>0</v>
      </c>
      <c r="DH36" s="87">
        <f t="shared" si="14"/>
        <v>0</v>
      </c>
      <c r="DI36" s="87">
        <f t="shared" si="14"/>
        <v>0</v>
      </c>
      <c r="DJ36" s="87">
        <f t="shared" si="14"/>
        <v>0</v>
      </c>
      <c r="DK36" s="87">
        <f t="shared" si="14"/>
        <v>0</v>
      </c>
      <c r="DL36" s="87">
        <f t="shared" si="14"/>
        <v>0</v>
      </c>
      <c r="DM36" s="87">
        <f t="shared" si="14"/>
        <v>0</v>
      </c>
      <c r="DN36" s="87">
        <f t="shared" si="14"/>
        <v>0</v>
      </c>
      <c r="DO36" s="87">
        <f t="shared" si="15"/>
        <v>0</v>
      </c>
      <c r="DP36" s="87">
        <f t="shared" si="15"/>
        <v>0</v>
      </c>
      <c r="DQ36" s="87">
        <f t="shared" si="15"/>
        <v>0</v>
      </c>
      <c r="DR36" s="87">
        <f t="shared" si="15"/>
        <v>0</v>
      </c>
      <c r="DS36" s="87">
        <f t="shared" si="15"/>
        <v>0</v>
      </c>
      <c r="DT36" s="87">
        <f t="shared" si="15"/>
        <v>0</v>
      </c>
      <c r="DU36" s="87">
        <f t="shared" si="15"/>
        <v>0</v>
      </c>
      <c r="DV36" s="87">
        <f t="shared" si="15"/>
        <v>0</v>
      </c>
      <c r="DW36" s="87">
        <f t="shared" si="15"/>
        <v>0</v>
      </c>
      <c r="DX36" s="87">
        <f t="shared" si="15"/>
        <v>0</v>
      </c>
      <c r="DY36" s="87">
        <f t="shared" si="15"/>
        <v>0</v>
      </c>
      <c r="DZ36" s="87">
        <f t="shared" si="15"/>
        <v>0</v>
      </c>
      <c r="EA36" s="87">
        <f t="shared" si="15"/>
        <v>0</v>
      </c>
      <c r="EB36" s="96">
        <f t="shared" si="15"/>
        <v>0</v>
      </c>
      <c r="EC36" s="61">
        <f t="shared" si="16"/>
        <v>0</v>
      </c>
      <c r="ED36" s="62">
        <f t="shared" si="16"/>
        <v>0</v>
      </c>
      <c r="EE36" s="62">
        <f t="shared" si="16"/>
        <v>0</v>
      </c>
      <c r="EF36" s="62">
        <f t="shared" si="16"/>
        <v>0</v>
      </c>
      <c r="EG36" s="62">
        <f t="shared" si="16"/>
        <v>0</v>
      </c>
      <c r="EH36" s="62">
        <f t="shared" si="16"/>
        <v>0</v>
      </c>
      <c r="EI36" s="62">
        <f t="shared" si="16"/>
        <v>0</v>
      </c>
      <c r="EJ36" s="62">
        <f t="shared" si="16"/>
        <v>0</v>
      </c>
      <c r="EK36" s="62">
        <f t="shared" si="16"/>
        <v>0</v>
      </c>
      <c r="EL36" s="62">
        <f t="shared" si="16"/>
        <v>0</v>
      </c>
      <c r="EM36" s="62">
        <f t="shared" si="16"/>
        <v>0</v>
      </c>
      <c r="EN36" s="62">
        <f t="shared" si="16"/>
        <v>0</v>
      </c>
      <c r="EO36" s="62">
        <f t="shared" si="16"/>
        <v>0</v>
      </c>
      <c r="EP36" s="62">
        <f t="shared" si="16"/>
        <v>0</v>
      </c>
      <c r="EQ36" s="62">
        <f t="shared" si="16"/>
        <v>0</v>
      </c>
      <c r="ER36" s="62">
        <f t="shared" si="16"/>
        <v>0</v>
      </c>
      <c r="ES36" s="62">
        <f t="shared" si="17"/>
        <v>0</v>
      </c>
      <c r="ET36" s="62">
        <f t="shared" si="17"/>
        <v>0</v>
      </c>
      <c r="EU36" s="62">
        <f t="shared" si="17"/>
        <v>0</v>
      </c>
      <c r="EV36" s="62">
        <f t="shared" si="17"/>
        <v>0</v>
      </c>
      <c r="EW36" s="62">
        <f t="shared" si="17"/>
        <v>0</v>
      </c>
      <c r="EX36" s="62">
        <f t="shared" si="17"/>
        <v>0</v>
      </c>
      <c r="EY36" s="62">
        <f t="shared" si="17"/>
        <v>0</v>
      </c>
      <c r="EZ36" s="62">
        <f t="shared" si="17"/>
        <v>0</v>
      </c>
      <c r="FA36" s="62">
        <f t="shared" si="17"/>
        <v>0</v>
      </c>
      <c r="FB36" s="62">
        <f t="shared" si="17"/>
        <v>0</v>
      </c>
      <c r="FC36" s="62">
        <f t="shared" si="17"/>
        <v>0</v>
      </c>
      <c r="FD36" s="62">
        <f t="shared" si="17"/>
        <v>0</v>
      </c>
      <c r="FE36" s="62">
        <f t="shared" si="17"/>
        <v>0</v>
      </c>
      <c r="FF36" s="62">
        <f t="shared" si="17"/>
        <v>0</v>
      </c>
      <c r="FG36" s="62">
        <f t="shared" si="17"/>
        <v>0</v>
      </c>
    </row>
    <row r="37" spans="1:163" x14ac:dyDescent="0.25">
      <c r="D37" s="6"/>
      <c r="F37" s="101"/>
      <c r="G37" s="100"/>
      <c r="H37" s="100"/>
      <c r="I37" s="100"/>
      <c r="J37" s="100"/>
      <c r="K37" s="100"/>
      <c r="L37" s="100"/>
      <c r="M37" s="100"/>
      <c r="N37" s="100"/>
      <c r="O37" s="100"/>
      <c r="P37" s="100"/>
      <c r="Q37" s="100"/>
      <c r="R37" s="100"/>
      <c r="S37" s="100"/>
      <c r="T37" s="100"/>
      <c r="U37" s="100"/>
      <c r="V37" s="100"/>
      <c r="W37" s="100"/>
      <c r="X37" s="100"/>
      <c r="Y37" s="100"/>
      <c r="Z37" s="100"/>
      <c r="AA37" s="100"/>
      <c r="AB37" s="100"/>
      <c r="AC37" s="100"/>
      <c r="AD37" s="100"/>
      <c r="AE37" s="100"/>
      <c r="AF37" s="100"/>
      <c r="AG37" s="100"/>
      <c r="AH37" s="100"/>
      <c r="AI37" s="100"/>
      <c r="AJ37" s="100"/>
      <c r="AK37" s="27"/>
      <c r="AL37" s="27"/>
      <c r="AM37" s="103">
        <f t="shared" si="10"/>
        <v>0</v>
      </c>
      <c r="AN37" s="104">
        <f t="shared" si="10"/>
        <v>0</v>
      </c>
      <c r="AO37" s="104">
        <f t="shared" si="10"/>
        <v>0</v>
      </c>
      <c r="AP37" s="104">
        <f t="shared" si="10"/>
        <v>0</v>
      </c>
      <c r="AQ37" s="104">
        <f t="shared" si="10"/>
        <v>0</v>
      </c>
      <c r="AR37" s="104">
        <f t="shared" si="10"/>
        <v>0</v>
      </c>
      <c r="AS37" s="104">
        <f t="shared" si="10"/>
        <v>0</v>
      </c>
      <c r="AT37" s="104">
        <f t="shared" si="10"/>
        <v>0</v>
      </c>
      <c r="AU37" s="104">
        <f t="shared" si="10"/>
        <v>0</v>
      </c>
      <c r="AV37" s="104">
        <f t="shared" si="10"/>
        <v>0</v>
      </c>
      <c r="AW37" s="104">
        <f t="shared" si="10"/>
        <v>0</v>
      </c>
      <c r="AX37" s="104">
        <f t="shared" si="10"/>
        <v>0</v>
      </c>
      <c r="AY37" s="104">
        <f t="shared" si="10"/>
        <v>0</v>
      </c>
      <c r="AZ37" s="104">
        <f t="shared" si="10"/>
        <v>0</v>
      </c>
      <c r="BA37" s="104">
        <f t="shared" si="10"/>
        <v>0</v>
      </c>
      <c r="BB37" s="104">
        <f t="shared" si="10"/>
        <v>0</v>
      </c>
      <c r="BC37" s="104">
        <f t="shared" si="11"/>
        <v>0</v>
      </c>
      <c r="BD37" s="104">
        <f t="shared" si="11"/>
        <v>0</v>
      </c>
      <c r="BE37" s="104">
        <f t="shared" si="11"/>
        <v>0</v>
      </c>
      <c r="BF37" s="104">
        <f t="shared" si="11"/>
        <v>0</v>
      </c>
      <c r="BG37" s="104">
        <f t="shared" si="11"/>
        <v>0</v>
      </c>
      <c r="BH37" s="104">
        <f t="shared" si="11"/>
        <v>0</v>
      </c>
      <c r="BI37" s="104">
        <f t="shared" si="11"/>
        <v>0</v>
      </c>
      <c r="BJ37" s="104">
        <f t="shared" si="11"/>
        <v>0</v>
      </c>
      <c r="BK37" s="104">
        <f t="shared" si="11"/>
        <v>0</v>
      </c>
      <c r="BL37" s="104">
        <f t="shared" si="11"/>
        <v>0</v>
      </c>
      <c r="BM37" s="104">
        <f t="shared" si="11"/>
        <v>0</v>
      </c>
      <c r="BN37" s="104">
        <f t="shared" si="11"/>
        <v>0</v>
      </c>
      <c r="BO37" s="104">
        <f t="shared" si="11"/>
        <v>0</v>
      </c>
      <c r="BP37" s="104">
        <f t="shared" si="11"/>
        <v>0</v>
      </c>
      <c r="BQ37" s="105">
        <f t="shared" si="11"/>
        <v>0</v>
      </c>
      <c r="BR37" s="51">
        <f t="shared" si="20"/>
        <v>0</v>
      </c>
      <c r="BS37" s="52">
        <f t="shared" si="12"/>
        <v>0</v>
      </c>
      <c r="BT37" s="52">
        <f t="shared" si="12"/>
        <v>0</v>
      </c>
      <c r="BU37" s="52">
        <f t="shared" si="12"/>
        <v>0</v>
      </c>
      <c r="BV37" s="52">
        <f t="shared" si="12"/>
        <v>0</v>
      </c>
      <c r="BW37" s="52">
        <f t="shared" si="12"/>
        <v>0</v>
      </c>
      <c r="BX37" s="52">
        <f t="shared" si="12"/>
        <v>0</v>
      </c>
      <c r="BY37" s="52">
        <f t="shared" si="12"/>
        <v>0</v>
      </c>
      <c r="BZ37" s="52">
        <f t="shared" si="12"/>
        <v>0</v>
      </c>
      <c r="CA37" s="52">
        <f t="shared" si="12"/>
        <v>0</v>
      </c>
      <c r="CB37" s="52">
        <f t="shared" si="12"/>
        <v>0</v>
      </c>
      <c r="CC37" s="52">
        <f t="shared" si="12"/>
        <v>0</v>
      </c>
      <c r="CD37" s="52">
        <f t="shared" si="12"/>
        <v>0</v>
      </c>
      <c r="CE37" s="52">
        <f t="shared" si="12"/>
        <v>0</v>
      </c>
      <c r="CF37" s="52">
        <f t="shared" si="12"/>
        <v>0</v>
      </c>
      <c r="CG37" s="52">
        <f t="shared" si="12"/>
        <v>0</v>
      </c>
      <c r="CH37" s="52">
        <f t="shared" si="12"/>
        <v>0</v>
      </c>
      <c r="CI37" s="52">
        <f t="shared" si="13"/>
        <v>0</v>
      </c>
      <c r="CJ37" s="52">
        <f t="shared" si="13"/>
        <v>0</v>
      </c>
      <c r="CK37" s="52">
        <f t="shared" si="13"/>
        <v>0</v>
      </c>
      <c r="CL37" s="52">
        <f t="shared" si="13"/>
        <v>0</v>
      </c>
      <c r="CM37" s="52">
        <f t="shared" si="13"/>
        <v>0</v>
      </c>
      <c r="CN37" s="52">
        <f t="shared" si="13"/>
        <v>0</v>
      </c>
      <c r="CO37" s="52">
        <f t="shared" si="13"/>
        <v>0</v>
      </c>
      <c r="CP37" s="52">
        <f t="shared" si="13"/>
        <v>0</v>
      </c>
      <c r="CQ37" s="52">
        <f t="shared" si="13"/>
        <v>0</v>
      </c>
      <c r="CR37" s="52">
        <f t="shared" si="13"/>
        <v>0</v>
      </c>
      <c r="CS37" s="52">
        <f t="shared" si="13"/>
        <v>0</v>
      </c>
      <c r="CT37" s="52">
        <f t="shared" si="13"/>
        <v>0</v>
      </c>
      <c r="CU37" s="52">
        <f t="shared" si="13"/>
        <v>0</v>
      </c>
      <c r="CV37" s="52">
        <f t="shared" si="13"/>
        <v>0</v>
      </c>
      <c r="CW37" s="1">
        <f t="shared" si="19"/>
        <v>0</v>
      </c>
      <c r="CX37" s="86">
        <f t="shared" si="21"/>
        <v>0</v>
      </c>
      <c r="CY37" s="87">
        <f t="shared" si="14"/>
        <v>0</v>
      </c>
      <c r="CZ37" s="87">
        <f t="shared" si="14"/>
        <v>0</v>
      </c>
      <c r="DA37" s="87">
        <f t="shared" si="14"/>
        <v>0</v>
      </c>
      <c r="DB37" s="87">
        <f t="shared" si="14"/>
        <v>0</v>
      </c>
      <c r="DC37" s="87">
        <f t="shared" si="14"/>
        <v>0</v>
      </c>
      <c r="DD37" s="87">
        <f t="shared" si="14"/>
        <v>0</v>
      </c>
      <c r="DE37" s="87">
        <f t="shared" si="14"/>
        <v>0</v>
      </c>
      <c r="DF37" s="87">
        <f t="shared" si="14"/>
        <v>0</v>
      </c>
      <c r="DG37" s="87">
        <f t="shared" si="14"/>
        <v>0</v>
      </c>
      <c r="DH37" s="87">
        <f t="shared" si="14"/>
        <v>0</v>
      </c>
      <c r="DI37" s="87">
        <f t="shared" si="14"/>
        <v>0</v>
      </c>
      <c r="DJ37" s="87">
        <f t="shared" si="14"/>
        <v>0</v>
      </c>
      <c r="DK37" s="87">
        <f t="shared" si="14"/>
        <v>0</v>
      </c>
      <c r="DL37" s="87">
        <f t="shared" si="14"/>
        <v>0</v>
      </c>
      <c r="DM37" s="87">
        <f t="shared" si="14"/>
        <v>0</v>
      </c>
      <c r="DN37" s="87">
        <f t="shared" si="14"/>
        <v>0</v>
      </c>
      <c r="DO37" s="87">
        <f t="shared" si="15"/>
        <v>0</v>
      </c>
      <c r="DP37" s="87">
        <f t="shared" si="15"/>
        <v>0</v>
      </c>
      <c r="DQ37" s="87">
        <f t="shared" si="15"/>
        <v>0</v>
      </c>
      <c r="DR37" s="87">
        <f t="shared" si="15"/>
        <v>0</v>
      </c>
      <c r="DS37" s="87">
        <f t="shared" si="15"/>
        <v>0</v>
      </c>
      <c r="DT37" s="87">
        <f t="shared" si="15"/>
        <v>0</v>
      </c>
      <c r="DU37" s="87">
        <f t="shared" si="15"/>
        <v>0</v>
      </c>
      <c r="DV37" s="87">
        <f t="shared" si="15"/>
        <v>0</v>
      </c>
      <c r="DW37" s="87">
        <f t="shared" si="15"/>
        <v>0</v>
      </c>
      <c r="DX37" s="87">
        <f t="shared" si="15"/>
        <v>0</v>
      </c>
      <c r="DY37" s="87">
        <f t="shared" si="15"/>
        <v>0</v>
      </c>
      <c r="DZ37" s="87">
        <f t="shared" si="15"/>
        <v>0</v>
      </c>
      <c r="EA37" s="87">
        <f t="shared" si="15"/>
        <v>0</v>
      </c>
      <c r="EB37" s="96">
        <f t="shared" si="15"/>
        <v>0</v>
      </c>
      <c r="EC37" s="61">
        <f t="shared" si="16"/>
        <v>0</v>
      </c>
      <c r="ED37" s="62">
        <f t="shared" si="16"/>
        <v>0</v>
      </c>
      <c r="EE37" s="62">
        <f t="shared" si="16"/>
        <v>0</v>
      </c>
      <c r="EF37" s="62">
        <f t="shared" si="16"/>
        <v>0</v>
      </c>
      <c r="EG37" s="62">
        <f t="shared" si="16"/>
        <v>0</v>
      </c>
      <c r="EH37" s="62">
        <f t="shared" si="16"/>
        <v>0</v>
      </c>
      <c r="EI37" s="62">
        <f t="shared" si="16"/>
        <v>0</v>
      </c>
      <c r="EJ37" s="62">
        <f t="shared" si="16"/>
        <v>0</v>
      </c>
      <c r="EK37" s="62">
        <f t="shared" si="16"/>
        <v>0</v>
      </c>
      <c r="EL37" s="62">
        <f t="shared" si="16"/>
        <v>0</v>
      </c>
      <c r="EM37" s="62">
        <f t="shared" si="16"/>
        <v>0</v>
      </c>
      <c r="EN37" s="62">
        <f t="shared" si="16"/>
        <v>0</v>
      </c>
      <c r="EO37" s="62">
        <f t="shared" si="16"/>
        <v>0</v>
      </c>
      <c r="EP37" s="62">
        <f t="shared" si="16"/>
        <v>0</v>
      </c>
      <c r="EQ37" s="62">
        <f t="shared" si="16"/>
        <v>0</v>
      </c>
      <c r="ER37" s="62">
        <f t="shared" si="16"/>
        <v>0</v>
      </c>
      <c r="ES37" s="62">
        <f t="shared" si="17"/>
        <v>0</v>
      </c>
      <c r="ET37" s="62">
        <f t="shared" si="17"/>
        <v>0</v>
      </c>
      <c r="EU37" s="62">
        <f t="shared" si="17"/>
        <v>0</v>
      </c>
      <c r="EV37" s="62">
        <f t="shared" si="17"/>
        <v>0</v>
      </c>
      <c r="EW37" s="62">
        <f t="shared" si="17"/>
        <v>0</v>
      </c>
      <c r="EX37" s="62">
        <f t="shared" si="17"/>
        <v>0</v>
      </c>
      <c r="EY37" s="62">
        <f t="shared" si="17"/>
        <v>0</v>
      </c>
      <c r="EZ37" s="62">
        <f t="shared" si="17"/>
        <v>0</v>
      </c>
      <c r="FA37" s="62">
        <f t="shared" si="17"/>
        <v>0</v>
      </c>
      <c r="FB37" s="62">
        <f t="shared" si="17"/>
        <v>0</v>
      </c>
      <c r="FC37" s="62">
        <f t="shared" si="17"/>
        <v>0</v>
      </c>
      <c r="FD37" s="62">
        <f t="shared" si="17"/>
        <v>0</v>
      </c>
      <c r="FE37" s="62">
        <f t="shared" si="17"/>
        <v>0</v>
      </c>
      <c r="FF37" s="62">
        <f t="shared" si="17"/>
        <v>0</v>
      </c>
      <c r="FG37" s="62">
        <f t="shared" si="17"/>
        <v>0</v>
      </c>
    </row>
    <row r="38" spans="1:163" x14ac:dyDescent="0.25">
      <c r="F38" s="101"/>
      <c r="G38" s="100"/>
      <c r="H38" s="100"/>
      <c r="I38" s="100"/>
      <c r="J38" s="100"/>
      <c r="K38" s="100"/>
      <c r="L38" s="100"/>
      <c r="M38" s="100"/>
      <c r="N38" s="100"/>
      <c r="O38" s="100"/>
      <c r="P38" s="100"/>
      <c r="Q38" s="100"/>
      <c r="R38" s="100"/>
      <c r="S38" s="100"/>
      <c r="T38" s="100"/>
      <c r="U38" s="100"/>
      <c r="V38" s="100"/>
      <c r="W38" s="100"/>
      <c r="X38" s="100"/>
      <c r="Y38" s="100"/>
      <c r="Z38" s="100"/>
      <c r="AA38" s="100"/>
      <c r="AB38" s="100"/>
      <c r="AC38" s="100"/>
      <c r="AD38" s="100"/>
      <c r="AE38" s="100"/>
      <c r="AF38" s="100"/>
      <c r="AG38" s="100"/>
      <c r="AH38" s="100"/>
      <c r="AI38" s="100"/>
      <c r="AJ38" s="100"/>
      <c r="AK38" s="27"/>
      <c r="AL38" s="27"/>
      <c r="AM38" s="103">
        <f t="shared" si="10"/>
        <v>0</v>
      </c>
      <c r="AN38" s="104">
        <f t="shared" si="10"/>
        <v>0</v>
      </c>
      <c r="AO38" s="104">
        <f t="shared" si="10"/>
        <v>0</v>
      </c>
      <c r="AP38" s="104">
        <f t="shared" si="10"/>
        <v>0</v>
      </c>
      <c r="AQ38" s="104">
        <f t="shared" si="10"/>
        <v>0</v>
      </c>
      <c r="AR38" s="104">
        <f t="shared" si="10"/>
        <v>0</v>
      </c>
      <c r="AS38" s="104">
        <f t="shared" si="10"/>
        <v>0</v>
      </c>
      <c r="AT38" s="104">
        <f t="shared" si="10"/>
        <v>0</v>
      </c>
      <c r="AU38" s="104">
        <f t="shared" si="10"/>
        <v>0</v>
      </c>
      <c r="AV38" s="104">
        <f t="shared" si="10"/>
        <v>0</v>
      </c>
      <c r="AW38" s="104">
        <f t="shared" si="10"/>
        <v>0</v>
      </c>
      <c r="AX38" s="104">
        <f t="shared" si="10"/>
        <v>0</v>
      </c>
      <c r="AY38" s="104">
        <f t="shared" si="10"/>
        <v>0</v>
      </c>
      <c r="AZ38" s="104">
        <f t="shared" si="10"/>
        <v>0</v>
      </c>
      <c r="BA38" s="104">
        <f t="shared" si="10"/>
        <v>0</v>
      </c>
      <c r="BB38" s="104">
        <f t="shared" si="10"/>
        <v>0</v>
      </c>
      <c r="BC38" s="104">
        <f t="shared" si="11"/>
        <v>0</v>
      </c>
      <c r="BD38" s="104">
        <f t="shared" si="11"/>
        <v>0</v>
      </c>
      <c r="BE38" s="104">
        <f t="shared" si="11"/>
        <v>0</v>
      </c>
      <c r="BF38" s="104">
        <f t="shared" si="11"/>
        <v>0</v>
      </c>
      <c r="BG38" s="104">
        <f t="shared" si="11"/>
        <v>0</v>
      </c>
      <c r="BH38" s="104">
        <f t="shared" si="11"/>
        <v>0</v>
      </c>
      <c r="BI38" s="104">
        <f t="shared" si="11"/>
        <v>0</v>
      </c>
      <c r="BJ38" s="104">
        <f t="shared" si="11"/>
        <v>0</v>
      </c>
      <c r="BK38" s="104">
        <f t="shared" si="11"/>
        <v>0</v>
      </c>
      <c r="BL38" s="104">
        <f t="shared" si="11"/>
        <v>0</v>
      </c>
      <c r="BM38" s="104">
        <f t="shared" si="11"/>
        <v>0</v>
      </c>
      <c r="BN38" s="104">
        <f t="shared" si="11"/>
        <v>0</v>
      </c>
      <c r="BO38" s="104">
        <f t="shared" si="11"/>
        <v>0</v>
      </c>
      <c r="BP38" s="104">
        <f t="shared" si="11"/>
        <v>0</v>
      </c>
      <c r="BQ38" s="105">
        <f t="shared" si="11"/>
        <v>0</v>
      </c>
      <c r="BR38" s="51">
        <f t="shared" si="20"/>
        <v>0</v>
      </c>
      <c r="BS38" s="52">
        <f t="shared" si="12"/>
        <v>0</v>
      </c>
      <c r="BT38" s="52">
        <f t="shared" si="12"/>
        <v>0</v>
      </c>
      <c r="BU38" s="52">
        <f t="shared" si="12"/>
        <v>0</v>
      </c>
      <c r="BV38" s="52">
        <f t="shared" si="12"/>
        <v>0</v>
      </c>
      <c r="BW38" s="52">
        <f t="shared" si="12"/>
        <v>0</v>
      </c>
      <c r="BX38" s="52">
        <f t="shared" si="12"/>
        <v>0</v>
      </c>
      <c r="BY38" s="52">
        <f t="shared" si="12"/>
        <v>0</v>
      </c>
      <c r="BZ38" s="52">
        <f t="shared" si="12"/>
        <v>0</v>
      </c>
      <c r="CA38" s="52">
        <f t="shared" si="12"/>
        <v>0</v>
      </c>
      <c r="CB38" s="52">
        <f t="shared" si="12"/>
        <v>0</v>
      </c>
      <c r="CC38" s="52">
        <f t="shared" si="12"/>
        <v>0</v>
      </c>
      <c r="CD38" s="52">
        <f t="shared" si="12"/>
        <v>0</v>
      </c>
      <c r="CE38" s="52">
        <f t="shared" si="12"/>
        <v>0</v>
      </c>
      <c r="CF38" s="52">
        <f t="shared" si="12"/>
        <v>0</v>
      </c>
      <c r="CG38" s="52">
        <f t="shared" si="12"/>
        <v>0</v>
      </c>
      <c r="CH38" s="52">
        <f t="shared" si="12"/>
        <v>0</v>
      </c>
      <c r="CI38" s="52">
        <f t="shared" si="13"/>
        <v>0</v>
      </c>
      <c r="CJ38" s="52">
        <f t="shared" si="13"/>
        <v>0</v>
      </c>
      <c r="CK38" s="52">
        <f t="shared" si="13"/>
        <v>0</v>
      </c>
      <c r="CL38" s="52">
        <f t="shared" si="13"/>
        <v>0</v>
      </c>
      <c r="CM38" s="52">
        <f t="shared" si="13"/>
        <v>0</v>
      </c>
      <c r="CN38" s="52">
        <f t="shared" si="13"/>
        <v>0</v>
      </c>
      <c r="CO38" s="52">
        <f t="shared" si="13"/>
        <v>0</v>
      </c>
      <c r="CP38" s="52">
        <f t="shared" si="13"/>
        <v>0</v>
      </c>
      <c r="CQ38" s="52">
        <f t="shared" si="13"/>
        <v>0</v>
      </c>
      <c r="CR38" s="52">
        <f t="shared" si="13"/>
        <v>0</v>
      </c>
      <c r="CS38" s="52">
        <f t="shared" si="13"/>
        <v>0</v>
      </c>
      <c r="CT38" s="52">
        <f t="shared" si="13"/>
        <v>0</v>
      </c>
      <c r="CU38" s="52">
        <f t="shared" si="13"/>
        <v>0</v>
      </c>
      <c r="CV38" s="52">
        <f t="shared" si="13"/>
        <v>0</v>
      </c>
      <c r="CW38" s="1">
        <f t="shared" si="19"/>
        <v>0</v>
      </c>
      <c r="CX38" s="86">
        <f t="shared" si="21"/>
        <v>0</v>
      </c>
      <c r="CY38" s="87">
        <f t="shared" si="14"/>
        <v>0</v>
      </c>
      <c r="CZ38" s="87">
        <f t="shared" si="14"/>
        <v>0</v>
      </c>
      <c r="DA38" s="87">
        <f t="shared" si="14"/>
        <v>0</v>
      </c>
      <c r="DB38" s="87">
        <f t="shared" si="14"/>
        <v>0</v>
      </c>
      <c r="DC38" s="87">
        <f t="shared" si="14"/>
        <v>0</v>
      </c>
      <c r="DD38" s="87">
        <f t="shared" si="14"/>
        <v>0</v>
      </c>
      <c r="DE38" s="87">
        <f t="shared" si="14"/>
        <v>0</v>
      </c>
      <c r="DF38" s="87">
        <f t="shared" si="14"/>
        <v>0</v>
      </c>
      <c r="DG38" s="87">
        <f t="shared" si="14"/>
        <v>0</v>
      </c>
      <c r="DH38" s="87">
        <f t="shared" si="14"/>
        <v>0</v>
      </c>
      <c r="DI38" s="87">
        <f t="shared" si="14"/>
        <v>0</v>
      </c>
      <c r="DJ38" s="87">
        <f t="shared" si="14"/>
        <v>0</v>
      </c>
      <c r="DK38" s="87">
        <f t="shared" si="14"/>
        <v>0</v>
      </c>
      <c r="DL38" s="87">
        <f t="shared" si="14"/>
        <v>0</v>
      </c>
      <c r="DM38" s="87">
        <f t="shared" si="14"/>
        <v>0</v>
      </c>
      <c r="DN38" s="87">
        <f t="shared" si="14"/>
        <v>0</v>
      </c>
      <c r="DO38" s="87">
        <f t="shared" si="15"/>
        <v>0</v>
      </c>
      <c r="DP38" s="87">
        <f t="shared" si="15"/>
        <v>0</v>
      </c>
      <c r="DQ38" s="87">
        <f t="shared" si="15"/>
        <v>0</v>
      </c>
      <c r="DR38" s="87">
        <f t="shared" si="15"/>
        <v>0</v>
      </c>
      <c r="DS38" s="87">
        <f t="shared" si="15"/>
        <v>0</v>
      </c>
      <c r="DT38" s="87">
        <f t="shared" si="15"/>
        <v>0</v>
      </c>
      <c r="DU38" s="87">
        <f t="shared" si="15"/>
        <v>0</v>
      </c>
      <c r="DV38" s="87">
        <f t="shared" si="15"/>
        <v>0</v>
      </c>
      <c r="DW38" s="87">
        <f t="shared" si="15"/>
        <v>0</v>
      </c>
      <c r="DX38" s="87">
        <f t="shared" si="15"/>
        <v>0</v>
      </c>
      <c r="DY38" s="87">
        <f t="shared" si="15"/>
        <v>0</v>
      </c>
      <c r="DZ38" s="87">
        <f t="shared" si="15"/>
        <v>0</v>
      </c>
      <c r="EA38" s="87">
        <f t="shared" si="15"/>
        <v>0</v>
      </c>
      <c r="EB38" s="96">
        <f t="shared" si="15"/>
        <v>0</v>
      </c>
      <c r="EC38" s="61">
        <f t="shared" si="16"/>
        <v>0</v>
      </c>
      <c r="ED38" s="62">
        <f t="shared" si="16"/>
        <v>0</v>
      </c>
      <c r="EE38" s="62">
        <f t="shared" si="16"/>
        <v>0</v>
      </c>
      <c r="EF38" s="62">
        <f t="shared" si="16"/>
        <v>0</v>
      </c>
      <c r="EG38" s="62">
        <f t="shared" si="16"/>
        <v>0</v>
      </c>
      <c r="EH38" s="62">
        <f t="shared" si="16"/>
        <v>0</v>
      </c>
      <c r="EI38" s="62">
        <f t="shared" si="16"/>
        <v>0</v>
      </c>
      <c r="EJ38" s="62">
        <f t="shared" si="16"/>
        <v>0</v>
      </c>
      <c r="EK38" s="62">
        <f t="shared" si="16"/>
        <v>0</v>
      </c>
      <c r="EL38" s="62">
        <f t="shared" si="16"/>
        <v>0</v>
      </c>
      <c r="EM38" s="62">
        <f t="shared" si="16"/>
        <v>0</v>
      </c>
      <c r="EN38" s="62">
        <f t="shared" si="16"/>
        <v>0</v>
      </c>
      <c r="EO38" s="62">
        <f t="shared" si="16"/>
        <v>0</v>
      </c>
      <c r="EP38" s="62">
        <f t="shared" si="16"/>
        <v>0</v>
      </c>
      <c r="EQ38" s="62">
        <f t="shared" si="16"/>
        <v>0</v>
      </c>
      <c r="ER38" s="62">
        <f t="shared" si="16"/>
        <v>0</v>
      </c>
      <c r="ES38" s="62">
        <f t="shared" si="17"/>
        <v>0</v>
      </c>
      <c r="ET38" s="62">
        <f t="shared" si="17"/>
        <v>0</v>
      </c>
      <c r="EU38" s="62">
        <f t="shared" si="17"/>
        <v>0</v>
      </c>
      <c r="EV38" s="62">
        <f t="shared" si="17"/>
        <v>0</v>
      </c>
      <c r="EW38" s="62">
        <f t="shared" si="17"/>
        <v>0</v>
      </c>
      <c r="EX38" s="62">
        <f t="shared" si="17"/>
        <v>0</v>
      </c>
      <c r="EY38" s="62">
        <f t="shared" si="17"/>
        <v>0</v>
      </c>
      <c r="EZ38" s="62">
        <f t="shared" si="17"/>
        <v>0</v>
      </c>
      <c r="FA38" s="62">
        <f t="shared" si="17"/>
        <v>0</v>
      </c>
      <c r="FB38" s="62">
        <f t="shared" si="17"/>
        <v>0</v>
      </c>
      <c r="FC38" s="62">
        <f t="shared" si="17"/>
        <v>0</v>
      </c>
      <c r="FD38" s="62">
        <f t="shared" si="17"/>
        <v>0</v>
      </c>
      <c r="FE38" s="62">
        <f t="shared" si="17"/>
        <v>0</v>
      </c>
      <c r="FF38" s="62">
        <f t="shared" si="17"/>
        <v>0</v>
      </c>
      <c r="FG38" s="62">
        <f t="shared" si="17"/>
        <v>0</v>
      </c>
    </row>
    <row r="39" spans="1:163" x14ac:dyDescent="0.25">
      <c r="F39" s="101"/>
      <c r="G39" s="100"/>
      <c r="H39" s="100"/>
      <c r="I39" s="100"/>
      <c r="J39" s="100"/>
      <c r="K39" s="100"/>
      <c r="L39" s="100"/>
      <c r="M39" s="100"/>
      <c r="N39" s="100"/>
      <c r="O39" s="100"/>
      <c r="P39" s="100"/>
      <c r="Q39" s="100"/>
      <c r="R39" s="100"/>
      <c r="S39" s="100"/>
      <c r="T39" s="100"/>
      <c r="U39" s="100"/>
      <c r="V39" s="100"/>
      <c r="W39" s="100"/>
      <c r="X39" s="100"/>
      <c r="Y39" s="100"/>
      <c r="Z39" s="100"/>
      <c r="AA39" s="100"/>
      <c r="AB39" s="100"/>
      <c r="AC39" s="100"/>
      <c r="AD39" s="100"/>
      <c r="AE39" s="100"/>
      <c r="AF39" s="100"/>
      <c r="AG39" s="100"/>
      <c r="AH39" s="100"/>
      <c r="AI39" s="100"/>
      <c r="AJ39" s="100"/>
      <c r="AK39" s="27"/>
      <c r="AL39" s="27"/>
      <c r="AM39" s="103">
        <f t="shared" si="10"/>
        <v>0</v>
      </c>
      <c r="AN39" s="104">
        <f t="shared" si="10"/>
        <v>0</v>
      </c>
      <c r="AO39" s="104">
        <f t="shared" si="10"/>
        <v>0</v>
      </c>
      <c r="AP39" s="104">
        <f t="shared" si="10"/>
        <v>0</v>
      </c>
      <c r="AQ39" s="104">
        <f t="shared" si="10"/>
        <v>0</v>
      </c>
      <c r="AR39" s="104">
        <f t="shared" si="10"/>
        <v>0</v>
      </c>
      <c r="AS39" s="104">
        <f t="shared" si="10"/>
        <v>0</v>
      </c>
      <c r="AT39" s="104">
        <f t="shared" si="10"/>
        <v>0</v>
      </c>
      <c r="AU39" s="104">
        <f t="shared" si="10"/>
        <v>0</v>
      </c>
      <c r="AV39" s="104">
        <f t="shared" si="10"/>
        <v>0</v>
      </c>
      <c r="AW39" s="104">
        <f t="shared" si="10"/>
        <v>0</v>
      </c>
      <c r="AX39" s="104">
        <f t="shared" si="10"/>
        <v>0</v>
      </c>
      <c r="AY39" s="104">
        <f t="shared" si="10"/>
        <v>0</v>
      </c>
      <c r="AZ39" s="104">
        <f t="shared" si="10"/>
        <v>0</v>
      </c>
      <c r="BA39" s="104">
        <f t="shared" si="10"/>
        <v>0</v>
      </c>
      <c r="BB39" s="104">
        <f t="shared" si="10"/>
        <v>0</v>
      </c>
      <c r="BC39" s="104">
        <f t="shared" si="11"/>
        <v>0</v>
      </c>
      <c r="BD39" s="104">
        <f t="shared" si="11"/>
        <v>0</v>
      </c>
      <c r="BE39" s="104">
        <f t="shared" si="11"/>
        <v>0</v>
      </c>
      <c r="BF39" s="104">
        <f t="shared" si="11"/>
        <v>0</v>
      </c>
      <c r="BG39" s="104">
        <f t="shared" si="11"/>
        <v>0</v>
      </c>
      <c r="BH39" s="104">
        <f t="shared" si="11"/>
        <v>0</v>
      </c>
      <c r="BI39" s="104">
        <f t="shared" si="11"/>
        <v>0</v>
      </c>
      <c r="BJ39" s="104">
        <f t="shared" si="11"/>
        <v>0</v>
      </c>
      <c r="BK39" s="104">
        <f t="shared" si="11"/>
        <v>0</v>
      </c>
      <c r="BL39" s="104">
        <f t="shared" si="11"/>
        <v>0</v>
      </c>
      <c r="BM39" s="104">
        <f t="shared" si="11"/>
        <v>0</v>
      </c>
      <c r="BN39" s="104">
        <f t="shared" si="11"/>
        <v>0</v>
      </c>
      <c r="BO39" s="104">
        <f t="shared" si="11"/>
        <v>0</v>
      </c>
      <c r="BP39" s="104">
        <f t="shared" si="11"/>
        <v>0</v>
      </c>
      <c r="BQ39" s="105">
        <f t="shared" si="11"/>
        <v>0</v>
      </c>
      <c r="BR39" s="51">
        <f t="shared" si="20"/>
        <v>0</v>
      </c>
      <c r="BS39" s="52">
        <f t="shared" si="12"/>
        <v>0</v>
      </c>
      <c r="BT39" s="52">
        <f t="shared" si="12"/>
        <v>0</v>
      </c>
      <c r="BU39" s="52">
        <f t="shared" si="12"/>
        <v>0</v>
      </c>
      <c r="BV39" s="52">
        <f t="shared" si="12"/>
        <v>0</v>
      </c>
      <c r="BW39" s="52">
        <f t="shared" si="12"/>
        <v>0</v>
      </c>
      <c r="BX39" s="52">
        <f t="shared" si="12"/>
        <v>0</v>
      </c>
      <c r="BY39" s="52">
        <f t="shared" si="12"/>
        <v>0</v>
      </c>
      <c r="BZ39" s="52">
        <f t="shared" si="12"/>
        <v>0</v>
      </c>
      <c r="CA39" s="52">
        <f t="shared" si="12"/>
        <v>0</v>
      </c>
      <c r="CB39" s="52">
        <f t="shared" si="12"/>
        <v>0</v>
      </c>
      <c r="CC39" s="52">
        <f t="shared" si="12"/>
        <v>0</v>
      </c>
      <c r="CD39" s="52">
        <f t="shared" si="12"/>
        <v>0</v>
      </c>
      <c r="CE39" s="52">
        <f t="shared" si="12"/>
        <v>0</v>
      </c>
      <c r="CF39" s="52">
        <f t="shared" si="12"/>
        <v>0</v>
      </c>
      <c r="CG39" s="52">
        <f t="shared" si="12"/>
        <v>0</v>
      </c>
      <c r="CH39" s="52">
        <f t="shared" si="12"/>
        <v>0</v>
      </c>
      <c r="CI39" s="52">
        <f t="shared" si="13"/>
        <v>0</v>
      </c>
      <c r="CJ39" s="52">
        <f t="shared" si="13"/>
        <v>0</v>
      </c>
      <c r="CK39" s="52">
        <f t="shared" si="13"/>
        <v>0</v>
      </c>
      <c r="CL39" s="52">
        <f t="shared" si="13"/>
        <v>0</v>
      </c>
      <c r="CM39" s="52">
        <f t="shared" si="13"/>
        <v>0</v>
      </c>
      <c r="CN39" s="52">
        <f t="shared" si="13"/>
        <v>0</v>
      </c>
      <c r="CO39" s="52">
        <f t="shared" si="13"/>
        <v>0</v>
      </c>
      <c r="CP39" s="52">
        <f t="shared" si="13"/>
        <v>0</v>
      </c>
      <c r="CQ39" s="52">
        <f t="shared" si="13"/>
        <v>0</v>
      </c>
      <c r="CR39" s="52">
        <f t="shared" si="13"/>
        <v>0</v>
      </c>
      <c r="CS39" s="52">
        <f t="shared" si="13"/>
        <v>0</v>
      </c>
      <c r="CT39" s="52">
        <f t="shared" si="13"/>
        <v>0</v>
      </c>
      <c r="CU39" s="52">
        <f t="shared" si="13"/>
        <v>0</v>
      </c>
      <c r="CV39" s="52">
        <f t="shared" si="13"/>
        <v>0</v>
      </c>
      <c r="CW39" s="1">
        <f t="shared" si="19"/>
        <v>0</v>
      </c>
      <c r="CX39" s="86">
        <f t="shared" si="21"/>
        <v>0</v>
      </c>
      <c r="CY39" s="87">
        <f t="shared" si="14"/>
        <v>0</v>
      </c>
      <c r="CZ39" s="87">
        <f t="shared" si="14"/>
        <v>0</v>
      </c>
      <c r="DA39" s="87">
        <f t="shared" si="14"/>
        <v>0</v>
      </c>
      <c r="DB39" s="87">
        <f t="shared" si="14"/>
        <v>0</v>
      </c>
      <c r="DC39" s="87">
        <f t="shared" si="14"/>
        <v>0</v>
      </c>
      <c r="DD39" s="87">
        <f t="shared" si="14"/>
        <v>0</v>
      </c>
      <c r="DE39" s="87">
        <f t="shared" si="14"/>
        <v>0</v>
      </c>
      <c r="DF39" s="87">
        <f t="shared" si="14"/>
        <v>0</v>
      </c>
      <c r="DG39" s="87">
        <f t="shared" si="14"/>
        <v>0</v>
      </c>
      <c r="DH39" s="87">
        <f t="shared" si="14"/>
        <v>0</v>
      </c>
      <c r="DI39" s="87">
        <f t="shared" si="14"/>
        <v>0</v>
      </c>
      <c r="DJ39" s="87">
        <f t="shared" si="14"/>
        <v>0</v>
      </c>
      <c r="DK39" s="87">
        <f t="shared" si="14"/>
        <v>0</v>
      </c>
      <c r="DL39" s="87">
        <f t="shared" si="14"/>
        <v>0</v>
      </c>
      <c r="DM39" s="87">
        <f t="shared" si="14"/>
        <v>0</v>
      </c>
      <c r="DN39" s="87">
        <f t="shared" si="14"/>
        <v>0</v>
      </c>
      <c r="DO39" s="87">
        <f t="shared" si="15"/>
        <v>0</v>
      </c>
      <c r="DP39" s="87">
        <f t="shared" si="15"/>
        <v>0</v>
      </c>
      <c r="DQ39" s="87">
        <f t="shared" si="15"/>
        <v>0</v>
      </c>
      <c r="DR39" s="87">
        <f t="shared" si="15"/>
        <v>0</v>
      </c>
      <c r="DS39" s="87">
        <f t="shared" si="15"/>
        <v>0</v>
      </c>
      <c r="DT39" s="87">
        <f t="shared" si="15"/>
        <v>0</v>
      </c>
      <c r="DU39" s="87">
        <f t="shared" si="15"/>
        <v>0</v>
      </c>
      <c r="DV39" s="87">
        <f t="shared" si="15"/>
        <v>0</v>
      </c>
      <c r="DW39" s="87">
        <f t="shared" si="15"/>
        <v>0</v>
      </c>
      <c r="DX39" s="87">
        <f t="shared" si="15"/>
        <v>0</v>
      </c>
      <c r="DY39" s="87">
        <f t="shared" si="15"/>
        <v>0</v>
      </c>
      <c r="DZ39" s="87">
        <f t="shared" si="15"/>
        <v>0</v>
      </c>
      <c r="EA39" s="87">
        <f t="shared" si="15"/>
        <v>0</v>
      </c>
      <c r="EB39" s="96">
        <f t="shared" si="15"/>
        <v>0</v>
      </c>
      <c r="EC39" s="61">
        <f t="shared" si="16"/>
        <v>0</v>
      </c>
      <c r="ED39" s="62">
        <f t="shared" si="16"/>
        <v>0</v>
      </c>
      <c r="EE39" s="62">
        <f t="shared" si="16"/>
        <v>0</v>
      </c>
      <c r="EF39" s="62">
        <f t="shared" si="16"/>
        <v>0</v>
      </c>
      <c r="EG39" s="62">
        <f t="shared" si="16"/>
        <v>0</v>
      </c>
      <c r="EH39" s="62">
        <f t="shared" si="16"/>
        <v>0</v>
      </c>
      <c r="EI39" s="62">
        <f t="shared" si="16"/>
        <v>0</v>
      </c>
      <c r="EJ39" s="62">
        <f t="shared" si="16"/>
        <v>0</v>
      </c>
      <c r="EK39" s="62">
        <f t="shared" si="16"/>
        <v>0</v>
      </c>
      <c r="EL39" s="62">
        <f t="shared" si="16"/>
        <v>0</v>
      </c>
      <c r="EM39" s="62">
        <f t="shared" si="16"/>
        <v>0</v>
      </c>
      <c r="EN39" s="62">
        <f t="shared" si="16"/>
        <v>0</v>
      </c>
      <c r="EO39" s="62">
        <f t="shared" si="16"/>
        <v>0</v>
      </c>
      <c r="EP39" s="62">
        <f t="shared" si="16"/>
        <v>0</v>
      </c>
      <c r="EQ39" s="62">
        <f t="shared" si="16"/>
        <v>0</v>
      </c>
      <c r="ER39" s="62">
        <f t="shared" si="16"/>
        <v>0</v>
      </c>
      <c r="ES39" s="62">
        <f t="shared" si="17"/>
        <v>0</v>
      </c>
      <c r="ET39" s="62">
        <f t="shared" si="17"/>
        <v>0</v>
      </c>
      <c r="EU39" s="62">
        <f t="shared" si="17"/>
        <v>0</v>
      </c>
      <c r="EV39" s="62">
        <f t="shared" si="17"/>
        <v>0</v>
      </c>
      <c r="EW39" s="62">
        <f t="shared" si="17"/>
        <v>0</v>
      </c>
      <c r="EX39" s="62">
        <f t="shared" si="17"/>
        <v>0</v>
      </c>
      <c r="EY39" s="62">
        <f t="shared" si="17"/>
        <v>0</v>
      </c>
      <c r="EZ39" s="62">
        <f t="shared" si="17"/>
        <v>0</v>
      </c>
      <c r="FA39" s="62">
        <f t="shared" si="17"/>
        <v>0</v>
      </c>
      <c r="FB39" s="62">
        <f t="shared" si="17"/>
        <v>0</v>
      </c>
      <c r="FC39" s="62">
        <f t="shared" si="17"/>
        <v>0</v>
      </c>
      <c r="FD39" s="62">
        <f t="shared" si="17"/>
        <v>0</v>
      </c>
      <c r="FE39" s="62">
        <f t="shared" si="17"/>
        <v>0</v>
      </c>
      <c r="FF39" s="62">
        <f t="shared" si="17"/>
        <v>0</v>
      </c>
      <c r="FG39" s="62">
        <f t="shared" si="17"/>
        <v>0</v>
      </c>
    </row>
    <row r="40" spans="1:163" x14ac:dyDescent="0.25">
      <c r="F40" s="101"/>
      <c r="G40" s="100"/>
      <c r="H40" s="100"/>
      <c r="I40" s="100"/>
      <c r="J40" s="100"/>
      <c r="K40" s="100"/>
      <c r="L40" s="100"/>
      <c r="M40" s="100"/>
      <c r="N40" s="100"/>
      <c r="O40" s="100"/>
      <c r="P40" s="100"/>
      <c r="Q40" s="100"/>
      <c r="R40" s="100"/>
      <c r="S40" s="100"/>
      <c r="T40" s="100"/>
      <c r="U40" s="100"/>
      <c r="V40" s="100"/>
      <c r="W40" s="100"/>
      <c r="X40" s="100"/>
      <c r="Y40" s="100"/>
      <c r="Z40" s="100"/>
      <c r="AA40" s="100"/>
      <c r="AB40" s="100"/>
      <c r="AC40" s="100"/>
      <c r="AD40" s="100"/>
      <c r="AE40" s="100"/>
      <c r="AF40" s="100"/>
      <c r="AG40" s="100"/>
      <c r="AH40" s="100"/>
      <c r="AI40" s="100"/>
      <c r="AJ40" s="100"/>
      <c r="AK40" s="27"/>
      <c r="AL40" s="27"/>
      <c r="AM40" s="103">
        <f t="shared" si="10"/>
        <v>0</v>
      </c>
      <c r="AN40" s="104">
        <f t="shared" si="10"/>
        <v>0</v>
      </c>
      <c r="AO40" s="104">
        <f t="shared" si="10"/>
        <v>0</v>
      </c>
      <c r="AP40" s="104">
        <f t="shared" si="10"/>
        <v>0</v>
      </c>
      <c r="AQ40" s="104">
        <f t="shared" si="10"/>
        <v>0</v>
      </c>
      <c r="AR40" s="104">
        <f t="shared" si="10"/>
        <v>0</v>
      </c>
      <c r="AS40" s="104">
        <f t="shared" si="10"/>
        <v>0</v>
      </c>
      <c r="AT40" s="104">
        <f t="shared" si="10"/>
        <v>0</v>
      </c>
      <c r="AU40" s="104">
        <f t="shared" si="10"/>
        <v>0</v>
      </c>
      <c r="AV40" s="104">
        <f t="shared" si="10"/>
        <v>0</v>
      </c>
      <c r="AW40" s="104">
        <f t="shared" si="10"/>
        <v>0</v>
      </c>
      <c r="AX40" s="104">
        <f t="shared" si="10"/>
        <v>0</v>
      </c>
      <c r="AY40" s="104">
        <f t="shared" si="10"/>
        <v>0</v>
      </c>
      <c r="AZ40" s="104">
        <f t="shared" si="10"/>
        <v>0</v>
      </c>
      <c r="BA40" s="104">
        <f t="shared" si="10"/>
        <v>0</v>
      </c>
      <c r="BB40" s="104">
        <f t="shared" si="10"/>
        <v>0</v>
      </c>
      <c r="BC40" s="104">
        <f t="shared" si="11"/>
        <v>0</v>
      </c>
      <c r="BD40" s="104">
        <f t="shared" si="11"/>
        <v>0</v>
      </c>
      <c r="BE40" s="104">
        <f t="shared" si="11"/>
        <v>0</v>
      </c>
      <c r="BF40" s="104">
        <f t="shared" si="11"/>
        <v>0</v>
      </c>
      <c r="BG40" s="104">
        <f t="shared" si="11"/>
        <v>0</v>
      </c>
      <c r="BH40" s="104">
        <f t="shared" si="11"/>
        <v>0</v>
      </c>
      <c r="BI40" s="104">
        <f t="shared" si="11"/>
        <v>0</v>
      </c>
      <c r="BJ40" s="104">
        <f t="shared" si="11"/>
        <v>0</v>
      </c>
      <c r="BK40" s="104">
        <f t="shared" si="11"/>
        <v>0</v>
      </c>
      <c r="BL40" s="104">
        <f t="shared" si="11"/>
        <v>0</v>
      </c>
      <c r="BM40" s="104">
        <f t="shared" si="11"/>
        <v>0</v>
      </c>
      <c r="BN40" s="104">
        <f t="shared" si="11"/>
        <v>0</v>
      </c>
      <c r="BO40" s="104">
        <f t="shared" si="11"/>
        <v>0</v>
      </c>
      <c r="BP40" s="104">
        <f t="shared" si="11"/>
        <v>0</v>
      </c>
      <c r="BQ40" s="105">
        <f t="shared" si="11"/>
        <v>0</v>
      </c>
      <c r="BR40" s="51">
        <f t="shared" si="20"/>
        <v>0</v>
      </c>
      <c r="BS40" s="52">
        <f t="shared" si="12"/>
        <v>0</v>
      </c>
      <c r="BT40" s="52">
        <f t="shared" si="12"/>
        <v>0</v>
      </c>
      <c r="BU40" s="52">
        <f t="shared" si="12"/>
        <v>0</v>
      </c>
      <c r="BV40" s="52">
        <f t="shared" si="12"/>
        <v>0</v>
      </c>
      <c r="BW40" s="52">
        <f t="shared" si="12"/>
        <v>0</v>
      </c>
      <c r="BX40" s="52">
        <f t="shared" si="12"/>
        <v>0</v>
      </c>
      <c r="BY40" s="52">
        <f t="shared" si="12"/>
        <v>0</v>
      </c>
      <c r="BZ40" s="52">
        <f t="shared" si="12"/>
        <v>0</v>
      </c>
      <c r="CA40" s="52">
        <f t="shared" si="12"/>
        <v>0</v>
      </c>
      <c r="CB40" s="52">
        <f t="shared" si="12"/>
        <v>0</v>
      </c>
      <c r="CC40" s="52">
        <f t="shared" si="12"/>
        <v>0</v>
      </c>
      <c r="CD40" s="52">
        <f t="shared" si="12"/>
        <v>0</v>
      </c>
      <c r="CE40" s="52">
        <f t="shared" si="12"/>
        <v>0</v>
      </c>
      <c r="CF40" s="52">
        <f t="shared" si="12"/>
        <v>0</v>
      </c>
      <c r="CG40" s="52">
        <f t="shared" si="12"/>
        <v>0</v>
      </c>
      <c r="CH40" s="52">
        <f t="shared" si="12"/>
        <v>0</v>
      </c>
      <c r="CI40" s="52">
        <f t="shared" si="13"/>
        <v>0</v>
      </c>
      <c r="CJ40" s="52">
        <f t="shared" si="13"/>
        <v>0</v>
      </c>
      <c r="CK40" s="52">
        <f t="shared" si="13"/>
        <v>0</v>
      </c>
      <c r="CL40" s="52">
        <f t="shared" si="13"/>
        <v>0</v>
      </c>
      <c r="CM40" s="52">
        <f t="shared" si="13"/>
        <v>0</v>
      </c>
      <c r="CN40" s="52">
        <f t="shared" si="13"/>
        <v>0</v>
      </c>
      <c r="CO40" s="52">
        <f t="shared" si="13"/>
        <v>0</v>
      </c>
      <c r="CP40" s="52">
        <f t="shared" si="13"/>
        <v>0</v>
      </c>
      <c r="CQ40" s="52">
        <f t="shared" si="13"/>
        <v>0</v>
      </c>
      <c r="CR40" s="52">
        <f t="shared" si="13"/>
        <v>0</v>
      </c>
      <c r="CS40" s="52">
        <f t="shared" si="13"/>
        <v>0</v>
      </c>
      <c r="CT40" s="52">
        <f t="shared" si="13"/>
        <v>0</v>
      </c>
      <c r="CU40" s="52">
        <f t="shared" si="13"/>
        <v>0</v>
      </c>
      <c r="CV40" s="52">
        <f t="shared" si="13"/>
        <v>0</v>
      </c>
      <c r="CW40" s="1">
        <f t="shared" si="19"/>
        <v>0</v>
      </c>
      <c r="CX40" s="86">
        <f t="shared" si="21"/>
        <v>0</v>
      </c>
      <c r="CY40" s="87">
        <f t="shared" si="14"/>
        <v>0</v>
      </c>
      <c r="CZ40" s="87">
        <f t="shared" si="14"/>
        <v>0</v>
      </c>
      <c r="DA40" s="87">
        <f t="shared" si="14"/>
        <v>0</v>
      </c>
      <c r="DB40" s="87">
        <f t="shared" si="14"/>
        <v>0</v>
      </c>
      <c r="DC40" s="87">
        <f t="shared" si="14"/>
        <v>0</v>
      </c>
      <c r="DD40" s="87">
        <f t="shared" si="14"/>
        <v>0</v>
      </c>
      <c r="DE40" s="87">
        <f t="shared" si="14"/>
        <v>0</v>
      </c>
      <c r="DF40" s="87">
        <f t="shared" si="14"/>
        <v>0</v>
      </c>
      <c r="DG40" s="87">
        <f t="shared" si="14"/>
        <v>0</v>
      </c>
      <c r="DH40" s="87">
        <f t="shared" si="14"/>
        <v>0</v>
      </c>
      <c r="DI40" s="87">
        <f t="shared" si="14"/>
        <v>0</v>
      </c>
      <c r="DJ40" s="87">
        <f t="shared" si="14"/>
        <v>0</v>
      </c>
      <c r="DK40" s="87">
        <f t="shared" si="14"/>
        <v>0</v>
      </c>
      <c r="DL40" s="87">
        <f t="shared" si="14"/>
        <v>0</v>
      </c>
      <c r="DM40" s="87">
        <f t="shared" si="14"/>
        <v>0</v>
      </c>
      <c r="DN40" s="87">
        <f t="shared" si="14"/>
        <v>0</v>
      </c>
      <c r="DO40" s="87">
        <f t="shared" si="15"/>
        <v>0</v>
      </c>
      <c r="DP40" s="87">
        <f t="shared" si="15"/>
        <v>0</v>
      </c>
      <c r="DQ40" s="87">
        <f t="shared" si="15"/>
        <v>0</v>
      </c>
      <c r="DR40" s="87">
        <f t="shared" si="15"/>
        <v>0</v>
      </c>
      <c r="DS40" s="87">
        <f t="shared" si="15"/>
        <v>0</v>
      </c>
      <c r="DT40" s="87">
        <f t="shared" si="15"/>
        <v>0</v>
      </c>
      <c r="DU40" s="87">
        <f t="shared" si="15"/>
        <v>0</v>
      </c>
      <c r="DV40" s="87">
        <f t="shared" si="15"/>
        <v>0</v>
      </c>
      <c r="DW40" s="87">
        <f t="shared" si="15"/>
        <v>0</v>
      </c>
      <c r="DX40" s="87">
        <f t="shared" si="15"/>
        <v>0</v>
      </c>
      <c r="DY40" s="87">
        <f t="shared" si="15"/>
        <v>0</v>
      </c>
      <c r="DZ40" s="87">
        <f t="shared" si="15"/>
        <v>0</v>
      </c>
      <c r="EA40" s="87">
        <f t="shared" si="15"/>
        <v>0</v>
      </c>
      <c r="EB40" s="96">
        <f t="shared" si="15"/>
        <v>0</v>
      </c>
      <c r="EC40" s="61">
        <f t="shared" si="16"/>
        <v>0</v>
      </c>
      <c r="ED40" s="62">
        <f t="shared" si="16"/>
        <v>0</v>
      </c>
      <c r="EE40" s="62">
        <f t="shared" si="16"/>
        <v>0</v>
      </c>
      <c r="EF40" s="62">
        <f t="shared" si="16"/>
        <v>0</v>
      </c>
      <c r="EG40" s="62">
        <f t="shared" si="16"/>
        <v>0</v>
      </c>
      <c r="EH40" s="62">
        <f t="shared" si="16"/>
        <v>0</v>
      </c>
      <c r="EI40" s="62">
        <f t="shared" si="16"/>
        <v>0</v>
      </c>
      <c r="EJ40" s="62">
        <f t="shared" si="16"/>
        <v>0</v>
      </c>
      <c r="EK40" s="62">
        <f t="shared" si="16"/>
        <v>0</v>
      </c>
      <c r="EL40" s="62">
        <f t="shared" si="16"/>
        <v>0</v>
      </c>
      <c r="EM40" s="62">
        <f t="shared" si="16"/>
        <v>0</v>
      </c>
      <c r="EN40" s="62">
        <f t="shared" si="16"/>
        <v>0</v>
      </c>
      <c r="EO40" s="62">
        <f t="shared" si="16"/>
        <v>0</v>
      </c>
      <c r="EP40" s="62">
        <f t="shared" si="16"/>
        <v>0</v>
      </c>
      <c r="EQ40" s="62">
        <f t="shared" si="16"/>
        <v>0</v>
      </c>
      <c r="ER40" s="62">
        <f t="shared" si="16"/>
        <v>0</v>
      </c>
      <c r="ES40" s="62">
        <f t="shared" si="17"/>
        <v>0</v>
      </c>
      <c r="ET40" s="62">
        <f t="shared" si="17"/>
        <v>0</v>
      </c>
      <c r="EU40" s="62">
        <f t="shared" si="17"/>
        <v>0</v>
      </c>
      <c r="EV40" s="62">
        <f t="shared" si="17"/>
        <v>0</v>
      </c>
      <c r="EW40" s="62">
        <f t="shared" si="17"/>
        <v>0</v>
      </c>
      <c r="EX40" s="62">
        <f t="shared" si="17"/>
        <v>0</v>
      </c>
      <c r="EY40" s="62">
        <f t="shared" si="17"/>
        <v>0</v>
      </c>
      <c r="EZ40" s="62">
        <f t="shared" si="17"/>
        <v>0</v>
      </c>
      <c r="FA40" s="62">
        <f t="shared" si="17"/>
        <v>0</v>
      </c>
      <c r="FB40" s="62">
        <f t="shared" si="17"/>
        <v>0</v>
      </c>
      <c r="FC40" s="62">
        <f t="shared" si="17"/>
        <v>0</v>
      </c>
      <c r="FD40" s="62">
        <f t="shared" si="17"/>
        <v>0</v>
      </c>
      <c r="FE40" s="62">
        <f t="shared" si="17"/>
        <v>0</v>
      </c>
      <c r="FF40" s="62">
        <f t="shared" si="17"/>
        <v>0</v>
      </c>
      <c r="FG40" s="62">
        <f t="shared" si="17"/>
        <v>0</v>
      </c>
    </row>
    <row r="41" spans="1:163" ht="15.75" customHeight="1" x14ac:dyDescent="0.25">
      <c r="A41" s="13"/>
      <c r="B41" s="13"/>
      <c r="C41" s="13"/>
      <c r="D41" s="13"/>
      <c r="E41" s="13"/>
      <c r="F41" s="63"/>
      <c r="G41" s="64"/>
      <c r="H41" s="64"/>
      <c r="I41" s="64"/>
      <c r="J41" s="64"/>
      <c r="K41" s="64"/>
      <c r="L41" s="64"/>
      <c r="M41" s="64"/>
      <c r="N41" s="64"/>
      <c r="O41" s="64"/>
      <c r="P41" s="64"/>
      <c r="Q41" s="64"/>
      <c r="R41" s="64"/>
      <c r="S41" s="64"/>
      <c r="T41" s="64"/>
      <c r="U41" s="64"/>
      <c r="V41" s="64"/>
      <c r="W41" s="64"/>
      <c r="X41" s="64"/>
      <c r="Y41" s="64"/>
      <c r="Z41" s="64"/>
      <c r="AA41" s="64"/>
      <c r="AB41" s="64"/>
      <c r="AC41" s="64"/>
      <c r="AD41" s="64"/>
      <c r="AE41" s="64"/>
      <c r="AF41" s="64"/>
      <c r="AG41" s="64"/>
      <c r="AH41" s="64"/>
      <c r="AI41" s="64"/>
      <c r="AJ41" s="64"/>
      <c r="AK41" s="82"/>
      <c r="AL41" s="82"/>
      <c r="AM41" s="76">
        <f t="shared" si="10"/>
        <v>0</v>
      </c>
      <c r="AN41" s="77">
        <f t="shared" si="10"/>
        <v>0</v>
      </c>
      <c r="AO41" s="77">
        <f t="shared" si="10"/>
        <v>0</v>
      </c>
      <c r="AP41" s="77">
        <f t="shared" si="10"/>
        <v>0</v>
      </c>
      <c r="AQ41" s="77">
        <f t="shared" si="10"/>
        <v>0</v>
      </c>
      <c r="AR41" s="77">
        <f t="shared" si="10"/>
        <v>0</v>
      </c>
      <c r="AS41" s="77">
        <f t="shared" si="10"/>
        <v>0</v>
      </c>
      <c r="AT41" s="77">
        <f t="shared" si="10"/>
        <v>0</v>
      </c>
      <c r="AU41" s="77">
        <f t="shared" si="10"/>
        <v>0</v>
      </c>
      <c r="AV41" s="77">
        <f t="shared" si="10"/>
        <v>0</v>
      </c>
      <c r="AW41" s="77">
        <f t="shared" si="10"/>
        <v>0</v>
      </c>
      <c r="AX41" s="77">
        <f t="shared" si="10"/>
        <v>0</v>
      </c>
      <c r="AY41" s="77">
        <f t="shared" si="10"/>
        <v>0</v>
      </c>
      <c r="AZ41" s="77">
        <f t="shared" si="10"/>
        <v>0</v>
      </c>
      <c r="BA41" s="77">
        <f t="shared" si="10"/>
        <v>0</v>
      </c>
      <c r="BB41" s="77">
        <f t="shared" si="10"/>
        <v>0</v>
      </c>
      <c r="BC41" s="77">
        <f t="shared" si="11"/>
        <v>0</v>
      </c>
      <c r="BD41" s="77">
        <f t="shared" si="11"/>
        <v>0</v>
      </c>
      <c r="BE41" s="77">
        <f t="shared" si="11"/>
        <v>0</v>
      </c>
      <c r="BF41" s="77">
        <f t="shared" si="11"/>
        <v>0</v>
      </c>
      <c r="BG41" s="77">
        <f t="shared" si="11"/>
        <v>0</v>
      </c>
      <c r="BH41" s="77">
        <f t="shared" si="11"/>
        <v>0</v>
      </c>
      <c r="BI41" s="77">
        <f t="shared" si="11"/>
        <v>0</v>
      </c>
      <c r="BJ41" s="77">
        <f t="shared" si="11"/>
        <v>0</v>
      </c>
      <c r="BK41" s="77">
        <f t="shared" si="11"/>
        <v>0</v>
      </c>
      <c r="BL41" s="77">
        <f t="shared" si="11"/>
        <v>0</v>
      </c>
      <c r="BM41" s="77">
        <f t="shared" si="11"/>
        <v>0</v>
      </c>
      <c r="BN41" s="77">
        <f t="shared" si="11"/>
        <v>0</v>
      </c>
      <c r="BO41" s="77">
        <f t="shared" si="11"/>
        <v>0</v>
      </c>
      <c r="BP41" s="77">
        <f t="shared" si="11"/>
        <v>0</v>
      </c>
      <c r="BQ41" s="78">
        <f t="shared" si="11"/>
        <v>0</v>
      </c>
      <c r="BR41" s="81">
        <f t="shared" si="20"/>
        <v>0</v>
      </c>
      <c r="BS41" s="84">
        <f t="shared" si="12"/>
        <v>0</v>
      </c>
      <c r="BT41" s="84">
        <f t="shared" si="12"/>
        <v>0</v>
      </c>
      <c r="BU41" s="84">
        <f t="shared" si="12"/>
        <v>0</v>
      </c>
      <c r="BV41" s="84">
        <f t="shared" si="12"/>
        <v>0</v>
      </c>
      <c r="BW41" s="84">
        <f t="shared" si="12"/>
        <v>0</v>
      </c>
      <c r="BX41" s="84">
        <f t="shared" si="12"/>
        <v>0</v>
      </c>
      <c r="BY41" s="84">
        <f t="shared" si="12"/>
        <v>0</v>
      </c>
      <c r="BZ41" s="84">
        <f t="shared" si="12"/>
        <v>0</v>
      </c>
      <c r="CA41" s="84">
        <f t="shared" si="12"/>
        <v>0</v>
      </c>
      <c r="CB41" s="84">
        <f t="shared" si="12"/>
        <v>0</v>
      </c>
      <c r="CC41" s="84">
        <f t="shared" si="12"/>
        <v>0</v>
      </c>
      <c r="CD41" s="84">
        <f t="shared" si="12"/>
        <v>0</v>
      </c>
      <c r="CE41" s="84">
        <f t="shared" si="12"/>
        <v>0</v>
      </c>
      <c r="CF41" s="84">
        <f t="shared" si="12"/>
        <v>0</v>
      </c>
      <c r="CG41" s="84">
        <f t="shared" si="12"/>
        <v>0</v>
      </c>
      <c r="CH41" s="84">
        <f t="shared" si="12"/>
        <v>0</v>
      </c>
      <c r="CI41" s="84">
        <f t="shared" si="13"/>
        <v>0</v>
      </c>
      <c r="CJ41" s="84">
        <f t="shared" si="13"/>
        <v>0</v>
      </c>
      <c r="CK41" s="84">
        <f t="shared" si="13"/>
        <v>0</v>
      </c>
      <c r="CL41" s="84">
        <f t="shared" si="13"/>
        <v>0</v>
      </c>
      <c r="CM41" s="84">
        <f t="shared" si="13"/>
        <v>0</v>
      </c>
      <c r="CN41" s="84">
        <f t="shared" si="13"/>
        <v>0</v>
      </c>
      <c r="CO41" s="84">
        <f t="shared" si="13"/>
        <v>0</v>
      </c>
      <c r="CP41" s="84">
        <f t="shared" si="13"/>
        <v>0</v>
      </c>
      <c r="CQ41" s="84">
        <f t="shared" si="13"/>
        <v>0</v>
      </c>
      <c r="CR41" s="84">
        <f t="shared" si="13"/>
        <v>0</v>
      </c>
      <c r="CS41" s="84">
        <f t="shared" si="13"/>
        <v>0</v>
      </c>
      <c r="CT41" s="84">
        <f t="shared" si="13"/>
        <v>0</v>
      </c>
      <c r="CU41" s="84">
        <f t="shared" si="13"/>
        <v>0</v>
      </c>
      <c r="CV41" s="84">
        <f t="shared" si="13"/>
        <v>0</v>
      </c>
      <c r="CW41" s="13">
        <f t="shared" si="19"/>
        <v>0</v>
      </c>
      <c r="CX41" s="41">
        <f t="shared" si="21"/>
        <v>0</v>
      </c>
      <c r="CY41" s="42">
        <f t="shared" si="14"/>
        <v>0</v>
      </c>
      <c r="CZ41" s="42">
        <f t="shared" si="14"/>
        <v>0</v>
      </c>
      <c r="DA41" s="42">
        <f t="shared" si="14"/>
        <v>0</v>
      </c>
      <c r="DB41" s="42">
        <f t="shared" si="14"/>
        <v>0</v>
      </c>
      <c r="DC41" s="42">
        <f t="shared" si="14"/>
        <v>0</v>
      </c>
      <c r="DD41" s="42">
        <f t="shared" si="14"/>
        <v>0</v>
      </c>
      <c r="DE41" s="42">
        <f t="shared" si="14"/>
        <v>0</v>
      </c>
      <c r="DF41" s="42">
        <f t="shared" si="14"/>
        <v>0</v>
      </c>
      <c r="DG41" s="42">
        <f t="shared" si="14"/>
        <v>0</v>
      </c>
      <c r="DH41" s="42">
        <f t="shared" si="14"/>
        <v>0</v>
      </c>
      <c r="DI41" s="42">
        <f t="shared" si="14"/>
        <v>0</v>
      </c>
      <c r="DJ41" s="42">
        <f t="shared" si="14"/>
        <v>0</v>
      </c>
      <c r="DK41" s="42">
        <f t="shared" si="14"/>
        <v>0</v>
      </c>
      <c r="DL41" s="42">
        <f t="shared" si="14"/>
        <v>0</v>
      </c>
      <c r="DM41" s="42">
        <f t="shared" si="14"/>
        <v>0</v>
      </c>
      <c r="DN41" s="42">
        <f t="shared" si="14"/>
        <v>0</v>
      </c>
      <c r="DO41" s="42">
        <f t="shared" si="15"/>
        <v>0</v>
      </c>
      <c r="DP41" s="42">
        <f t="shared" si="15"/>
        <v>0</v>
      </c>
      <c r="DQ41" s="42">
        <f t="shared" si="15"/>
        <v>0</v>
      </c>
      <c r="DR41" s="42">
        <f t="shared" si="15"/>
        <v>0</v>
      </c>
      <c r="DS41" s="42">
        <f t="shared" si="15"/>
        <v>0</v>
      </c>
      <c r="DT41" s="42">
        <f t="shared" si="15"/>
        <v>0</v>
      </c>
      <c r="DU41" s="42">
        <f t="shared" si="15"/>
        <v>0</v>
      </c>
      <c r="DV41" s="42">
        <f t="shared" si="15"/>
        <v>0</v>
      </c>
      <c r="DW41" s="42">
        <f t="shared" si="15"/>
        <v>0</v>
      </c>
      <c r="DX41" s="42">
        <f t="shared" si="15"/>
        <v>0</v>
      </c>
      <c r="DY41" s="42">
        <f t="shared" si="15"/>
        <v>0</v>
      </c>
      <c r="DZ41" s="42">
        <f t="shared" si="15"/>
        <v>0</v>
      </c>
      <c r="EA41" s="42">
        <f t="shared" si="15"/>
        <v>0</v>
      </c>
      <c r="EB41" s="95">
        <f t="shared" si="15"/>
        <v>0</v>
      </c>
      <c r="EC41" s="57">
        <f t="shared" si="16"/>
        <v>0</v>
      </c>
      <c r="ED41" s="58">
        <f t="shared" si="16"/>
        <v>0</v>
      </c>
      <c r="EE41" s="58">
        <f t="shared" si="16"/>
        <v>0</v>
      </c>
      <c r="EF41" s="58">
        <f t="shared" si="16"/>
        <v>0</v>
      </c>
      <c r="EG41" s="58">
        <f t="shared" si="16"/>
        <v>0</v>
      </c>
      <c r="EH41" s="58">
        <f t="shared" si="16"/>
        <v>0</v>
      </c>
      <c r="EI41" s="58">
        <f t="shared" si="16"/>
        <v>0</v>
      </c>
      <c r="EJ41" s="58">
        <f t="shared" si="16"/>
        <v>0</v>
      </c>
      <c r="EK41" s="58">
        <f t="shared" si="16"/>
        <v>0</v>
      </c>
      <c r="EL41" s="58">
        <f t="shared" si="16"/>
        <v>0</v>
      </c>
      <c r="EM41" s="58">
        <f t="shared" si="16"/>
        <v>0</v>
      </c>
      <c r="EN41" s="58">
        <f t="shared" si="16"/>
        <v>0</v>
      </c>
      <c r="EO41" s="58">
        <f t="shared" si="16"/>
        <v>0</v>
      </c>
      <c r="EP41" s="58">
        <f t="shared" si="16"/>
        <v>0</v>
      </c>
      <c r="EQ41" s="58">
        <f t="shared" si="16"/>
        <v>0</v>
      </c>
      <c r="ER41" s="58">
        <f t="shared" si="16"/>
        <v>0</v>
      </c>
      <c r="ES41" s="58">
        <f t="shared" si="17"/>
        <v>0</v>
      </c>
      <c r="ET41" s="58">
        <f t="shared" si="17"/>
        <v>0</v>
      </c>
      <c r="EU41" s="58">
        <f t="shared" si="17"/>
        <v>0</v>
      </c>
      <c r="EV41" s="58">
        <f t="shared" si="17"/>
        <v>0</v>
      </c>
      <c r="EW41" s="58">
        <f t="shared" si="17"/>
        <v>0</v>
      </c>
      <c r="EX41" s="58">
        <f t="shared" si="17"/>
        <v>0</v>
      </c>
      <c r="EY41" s="58">
        <f t="shared" si="17"/>
        <v>0</v>
      </c>
      <c r="EZ41" s="58">
        <f t="shared" si="17"/>
        <v>0</v>
      </c>
      <c r="FA41" s="58">
        <f t="shared" si="17"/>
        <v>0</v>
      </c>
      <c r="FB41" s="58">
        <f t="shared" si="17"/>
        <v>0</v>
      </c>
      <c r="FC41" s="58">
        <f t="shared" si="17"/>
        <v>0</v>
      </c>
      <c r="FD41" s="58">
        <f t="shared" si="17"/>
        <v>0</v>
      </c>
      <c r="FE41" s="58">
        <f t="shared" si="17"/>
        <v>0</v>
      </c>
      <c r="FF41" s="58">
        <f t="shared" si="17"/>
        <v>0</v>
      </c>
      <c r="FG41" s="58">
        <f t="shared" si="17"/>
        <v>0</v>
      </c>
    </row>
    <row r="42" spans="1:163" x14ac:dyDescent="0.25">
      <c r="A42" s="1"/>
      <c r="B42" s="1"/>
      <c r="C42" s="1"/>
      <c r="D42" s="1"/>
      <c r="E42" s="1" t="s">
        <v>32</v>
      </c>
      <c r="F42" s="101">
        <f>SUM(F31:F41)</f>
        <v>9112.6886347443306</v>
      </c>
      <c r="G42" s="100">
        <f t="shared" ref="G42:AJ42" si="22">SUM(G31:G41)</f>
        <v>9101.6467275929099</v>
      </c>
      <c r="H42" s="100">
        <f t="shared" si="22"/>
        <v>9082.0470251001479</v>
      </c>
      <c r="I42" s="100">
        <f t="shared" si="22"/>
        <v>8112.1905994424196</v>
      </c>
      <c r="J42" s="100">
        <f t="shared" si="22"/>
        <v>8112.1905994424196</v>
      </c>
      <c r="K42" s="100">
        <f t="shared" si="22"/>
        <v>8109.5824249847819</v>
      </c>
      <c r="L42" s="100">
        <f t="shared" si="22"/>
        <v>7999.4931446503097</v>
      </c>
      <c r="M42" s="100">
        <f t="shared" si="22"/>
        <v>7999.4931446503097</v>
      </c>
      <c r="N42" s="100">
        <f t="shared" si="22"/>
        <v>256.71670759903901</v>
      </c>
      <c r="O42" s="100">
        <f t="shared" si="22"/>
        <v>256.71670759903901</v>
      </c>
      <c r="P42" s="100">
        <f t="shared" si="22"/>
        <v>256.71670759903901</v>
      </c>
      <c r="Q42" s="100">
        <f t="shared" si="22"/>
        <v>256.71670759903901</v>
      </c>
      <c r="R42" s="100">
        <f t="shared" si="22"/>
        <v>256.71670759903901</v>
      </c>
      <c r="S42" s="100">
        <f t="shared" si="22"/>
        <v>260.0111417389395</v>
      </c>
      <c r="T42" s="100">
        <f t="shared" si="22"/>
        <v>260.0111417389395</v>
      </c>
      <c r="U42" s="100">
        <f t="shared" si="22"/>
        <v>260.0111417389395</v>
      </c>
      <c r="V42" s="100">
        <f t="shared" si="22"/>
        <v>131.99717810310045</v>
      </c>
      <c r="W42" s="100">
        <f t="shared" si="22"/>
        <v>131.99717810310045</v>
      </c>
      <c r="X42" s="100">
        <f t="shared" si="22"/>
        <v>131.99717810310045</v>
      </c>
      <c r="Y42" s="100">
        <f t="shared" si="22"/>
        <v>131.99717810310045</v>
      </c>
      <c r="Z42" s="100">
        <f t="shared" si="22"/>
        <v>131.99717810310045</v>
      </c>
      <c r="AA42" s="100">
        <f t="shared" si="22"/>
        <v>131.99717810310045</v>
      </c>
      <c r="AB42" s="100">
        <f t="shared" si="22"/>
        <v>3.2944341399004702</v>
      </c>
      <c r="AC42" s="100">
        <f t="shared" si="22"/>
        <v>3.2944341399004702</v>
      </c>
      <c r="AD42" s="100">
        <f t="shared" si="22"/>
        <v>3.2944341399004702</v>
      </c>
      <c r="AE42" s="100">
        <f t="shared" si="22"/>
        <v>5.2026493197614299</v>
      </c>
      <c r="AF42" s="100">
        <f t="shared" si="22"/>
        <v>5.2026493197614299</v>
      </c>
      <c r="AG42" s="100">
        <f t="shared" si="22"/>
        <v>5.2026493197614299</v>
      </c>
      <c r="AH42" s="100">
        <f t="shared" si="22"/>
        <v>5.2026493197614299</v>
      </c>
      <c r="AI42" s="100">
        <f t="shared" si="22"/>
        <v>5.2026493197614299</v>
      </c>
      <c r="AJ42" s="100">
        <f t="shared" si="22"/>
        <v>5.2026493197614299</v>
      </c>
      <c r="AK42" s="1"/>
      <c r="AL42" s="1"/>
      <c r="AM42" s="50">
        <f t="shared" ref="AM42:BP42" si="23">SUM(AM31:AM41)</f>
        <v>774.60480158373309</v>
      </c>
      <c r="AN42" s="99">
        <f t="shared" si="23"/>
        <v>773.43192564135404</v>
      </c>
      <c r="AO42" s="99">
        <f t="shared" si="23"/>
        <v>770.80478146045095</v>
      </c>
      <c r="AP42" s="99">
        <f t="shared" si="23"/>
        <v>688.65794220724138</v>
      </c>
      <c r="AQ42" s="99">
        <f t="shared" si="23"/>
        <v>688.65794220724138</v>
      </c>
      <c r="AR42" s="99">
        <f t="shared" si="23"/>
        <v>688.18064628149364</v>
      </c>
      <c r="AS42" s="99">
        <f t="shared" si="23"/>
        <v>677.55706935188118</v>
      </c>
      <c r="AT42" s="99">
        <f t="shared" si="23"/>
        <v>677.55706935188118</v>
      </c>
      <c r="AU42" s="99">
        <f t="shared" si="23"/>
        <v>21.743905133638602</v>
      </c>
      <c r="AV42" s="99">
        <f t="shared" si="23"/>
        <v>21.743905133638602</v>
      </c>
      <c r="AW42" s="99">
        <f t="shared" si="23"/>
        <v>21.743905133638602</v>
      </c>
      <c r="AX42" s="99">
        <f t="shared" si="23"/>
        <v>21.743905133638602</v>
      </c>
      <c r="AY42" s="99">
        <f t="shared" si="23"/>
        <v>21.743905133638602</v>
      </c>
      <c r="AZ42" s="99">
        <f t="shared" si="23"/>
        <v>22.346786581240387</v>
      </c>
      <c r="BA42" s="99">
        <f t="shared" si="23"/>
        <v>22.346786581240387</v>
      </c>
      <c r="BB42" s="99">
        <f t="shared" si="23"/>
        <v>22.346786581240387</v>
      </c>
      <c r="BC42" s="99">
        <f t="shared" si="23"/>
        <v>11.504003861284826</v>
      </c>
      <c r="BD42" s="99">
        <f t="shared" si="23"/>
        <v>11.504003861284826</v>
      </c>
      <c r="BE42" s="99">
        <f t="shared" si="23"/>
        <v>11.504003861284826</v>
      </c>
      <c r="BF42" s="99">
        <f t="shared" si="23"/>
        <v>11.504003861284826</v>
      </c>
      <c r="BG42" s="99">
        <f t="shared" si="23"/>
        <v>11.504003861284826</v>
      </c>
      <c r="BH42" s="99">
        <f t="shared" si="23"/>
        <v>11.504003861284826</v>
      </c>
      <c r="BI42" s="99">
        <f t="shared" si="23"/>
        <v>0.60288144760178608</v>
      </c>
      <c r="BJ42" s="99">
        <f t="shared" si="23"/>
        <v>0.60288144760178608</v>
      </c>
      <c r="BK42" s="99">
        <f t="shared" si="23"/>
        <v>0.60288144760178608</v>
      </c>
      <c r="BL42" s="99">
        <f t="shared" si="23"/>
        <v>0.95208482551634166</v>
      </c>
      <c r="BM42" s="99">
        <f t="shared" si="23"/>
        <v>0.95208482551634166</v>
      </c>
      <c r="BN42" s="99">
        <f t="shared" si="23"/>
        <v>0.95208482551634166</v>
      </c>
      <c r="BO42" s="99">
        <f t="shared" si="23"/>
        <v>0.95208482551634166</v>
      </c>
      <c r="BP42" s="99">
        <f t="shared" si="23"/>
        <v>0.95208482551634166</v>
      </c>
      <c r="BQ42" s="99">
        <f>SUM(BQ31:BQ41)</f>
        <v>0.95208482551634166</v>
      </c>
      <c r="BR42" s="51">
        <f t="shared" ref="BR42:CV42" si="24">SUM(BR31:BR41)</f>
        <v>34081.455493943795</v>
      </c>
      <c r="BS42" s="52">
        <f t="shared" si="24"/>
        <v>34040.158761197483</v>
      </c>
      <c r="BT42" s="52">
        <f t="shared" si="24"/>
        <v>33966.855873874556</v>
      </c>
      <c r="BU42" s="52">
        <f t="shared" si="24"/>
        <v>30339.592841914651</v>
      </c>
      <c r="BV42" s="52">
        <f t="shared" si="24"/>
        <v>30339.592841914651</v>
      </c>
      <c r="BW42" s="52">
        <f t="shared" si="24"/>
        <v>30329.838269443084</v>
      </c>
      <c r="BX42" s="52">
        <f t="shared" si="24"/>
        <v>29918.104360992158</v>
      </c>
      <c r="BY42" s="52">
        <f t="shared" si="24"/>
        <v>29918.104360992158</v>
      </c>
      <c r="BZ42" s="52">
        <f t="shared" si="24"/>
        <v>960.120486420406</v>
      </c>
      <c r="CA42" s="52">
        <f t="shared" si="24"/>
        <v>960.120486420406</v>
      </c>
      <c r="CB42" s="52">
        <f t="shared" si="24"/>
        <v>960.120486420406</v>
      </c>
      <c r="CC42" s="52">
        <f t="shared" si="24"/>
        <v>960.120486420406</v>
      </c>
      <c r="CD42" s="52">
        <f t="shared" si="24"/>
        <v>960.120486420406</v>
      </c>
      <c r="CE42" s="52">
        <f t="shared" si="24"/>
        <v>972.44167010363378</v>
      </c>
      <c r="CF42" s="52">
        <f t="shared" si="24"/>
        <v>972.44167010363378</v>
      </c>
      <c r="CG42" s="52">
        <f t="shared" si="24"/>
        <v>972.44167010363378</v>
      </c>
      <c r="CH42" s="52">
        <f t="shared" si="24"/>
        <v>493.66944610559574</v>
      </c>
      <c r="CI42" s="52">
        <f t="shared" si="24"/>
        <v>493.66944610559574</v>
      </c>
      <c r="CJ42" s="52">
        <f t="shared" si="24"/>
        <v>493.66944610559574</v>
      </c>
      <c r="CK42" s="52">
        <f t="shared" si="24"/>
        <v>493.66944610559574</v>
      </c>
      <c r="CL42" s="52">
        <f t="shared" si="24"/>
        <v>493.66944610559574</v>
      </c>
      <c r="CM42" s="52">
        <f t="shared" si="24"/>
        <v>493.66944610559574</v>
      </c>
      <c r="CN42" s="52">
        <f t="shared" si="24"/>
        <v>12.321183683227758</v>
      </c>
      <c r="CO42" s="52">
        <f t="shared" si="24"/>
        <v>12.321183683227758</v>
      </c>
      <c r="CP42" s="52">
        <f t="shared" si="24"/>
        <v>12.321183683227758</v>
      </c>
      <c r="CQ42" s="52">
        <f t="shared" si="24"/>
        <v>19.457908455907749</v>
      </c>
      <c r="CR42" s="52">
        <f t="shared" si="24"/>
        <v>19.457908455907749</v>
      </c>
      <c r="CS42" s="52">
        <f t="shared" si="24"/>
        <v>19.457908455907749</v>
      </c>
      <c r="CT42" s="52">
        <f t="shared" si="24"/>
        <v>19.457908455907749</v>
      </c>
      <c r="CU42" s="52">
        <f t="shared" si="24"/>
        <v>19.457908455907749</v>
      </c>
      <c r="CV42" s="52">
        <f t="shared" si="24"/>
        <v>19.457908455907749</v>
      </c>
      <c r="CW42" s="1"/>
      <c r="CX42" s="88">
        <f t="shared" ref="CX42:EB42" si="25">SUM(CX31:CX41)</f>
        <v>69.251986339707571</v>
      </c>
      <c r="CY42" s="89">
        <f t="shared" si="25"/>
        <v>69.186241410464035</v>
      </c>
      <c r="CZ42" s="89">
        <f t="shared" si="25"/>
        <v>69.111825934536256</v>
      </c>
      <c r="DA42" s="89">
        <f t="shared" si="25"/>
        <v>61.718610401747398</v>
      </c>
      <c r="DB42" s="89">
        <f t="shared" si="25"/>
        <v>61.718610401747398</v>
      </c>
      <c r="DC42" s="89">
        <f t="shared" si="25"/>
        <v>61.718610401747398</v>
      </c>
      <c r="DD42" s="89">
        <f t="shared" si="25"/>
        <v>60.980136241669307</v>
      </c>
      <c r="DE42" s="89">
        <f t="shared" si="25"/>
        <v>60.980136241669307</v>
      </c>
      <c r="DF42" s="89">
        <f t="shared" si="25"/>
        <v>1.9569514620274742</v>
      </c>
      <c r="DG42" s="89">
        <f t="shared" si="25"/>
        <v>1.9569514620274742</v>
      </c>
      <c r="DH42" s="89">
        <f t="shared" si="25"/>
        <v>1.9569514620274742</v>
      </c>
      <c r="DI42" s="89">
        <f t="shared" si="25"/>
        <v>1.9569514620274742</v>
      </c>
      <c r="DJ42" s="89">
        <f t="shared" si="25"/>
        <v>1.9569514620274742</v>
      </c>
      <c r="DK42" s="89">
        <f t="shared" si="25"/>
        <v>1.9569514620274742</v>
      </c>
      <c r="DL42" s="89">
        <f t="shared" si="25"/>
        <v>1.9569514620274742</v>
      </c>
      <c r="DM42" s="89">
        <f t="shared" si="25"/>
        <v>1.9569514620274742</v>
      </c>
      <c r="DN42" s="89">
        <f t="shared" si="25"/>
        <v>0.98110101723147347</v>
      </c>
      <c r="DO42" s="89">
        <f t="shared" si="25"/>
        <v>0.98110101723147347</v>
      </c>
      <c r="DP42" s="89">
        <f t="shared" si="25"/>
        <v>0.98110101723147347</v>
      </c>
      <c r="DQ42" s="89">
        <f t="shared" si="25"/>
        <v>0.98110101723147347</v>
      </c>
      <c r="DR42" s="89">
        <f t="shared" si="25"/>
        <v>0.98110101723147347</v>
      </c>
      <c r="DS42" s="89">
        <f t="shared" si="25"/>
        <v>0.98110101723147347</v>
      </c>
      <c r="DT42" s="89">
        <f t="shared" si="25"/>
        <v>0</v>
      </c>
      <c r="DU42" s="89">
        <f t="shared" si="25"/>
        <v>0</v>
      </c>
      <c r="DV42" s="89">
        <f t="shared" si="25"/>
        <v>0</v>
      </c>
      <c r="DW42" s="89">
        <f t="shared" si="25"/>
        <v>0</v>
      </c>
      <c r="DX42" s="89">
        <f t="shared" si="25"/>
        <v>0</v>
      </c>
      <c r="DY42" s="89">
        <f t="shared" si="25"/>
        <v>0</v>
      </c>
      <c r="DZ42" s="89">
        <f t="shared" si="25"/>
        <v>0</v>
      </c>
      <c r="EA42" s="89">
        <f t="shared" si="25"/>
        <v>0</v>
      </c>
      <c r="EB42" s="56">
        <f t="shared" si="25"/>
        <v>0</v>
      </c>
      <c r="EC42" s="59">
        <f>SUM(EC31:EC41)</f>
        <v>843.85678792344061</v>
      </c>
      <c r="ED42" s="60">
        <f t="shared" ref="ED42:FG42" si="26">SUM(ED31:ED41)</f>
        <v>842.61816705181809</v>
      </c>
      <c r="EE42" s="60">
        <f t="shared" si="26"/>
        <v>839.91660739498718</v>
      </c>
      <c r="EF42" s="60">
        <f t="shared" si="26"/>
        <v>750.37655260898885</v>
      </c>
      <c r="EG42" s="60">
        <f t="shared" si="26"/>
        <v>750.37655260898885</v>
      </c>
      <c r="EH42" s="60">
        <f t="shared" si="26"/>
        <v>749.89925668324099</v>
      </c>
      <c r="EI42" s="60">
        <f t="shared" si="26"/>
        <v>738.53720559355054</v>
      </c>
      <c r="EJ42" s="60">
        <f t="shared" si="26"/>
        <v>738.53720559355054</v>
      </c>
      <c r="EK42" s="60">
        <f t="shared" si="26"/>
        <v>23.700856595666075</v>
      </c>
      <c r="EL42" s="60">
        <f t="shared" si="26"/>
        <v>23.700856595666075</v>
      </c>
      <c r="EM42" s="60">
        <f t="shared" si="26"/>
        <v>23.700856595666075</v>
      </c>
      <c r="EN42" s="60">
        <f t="shared" si="26"/>
        <v>23.700856595666075</v>
      </c>
      <c r="EO42" s="60">
        <f t="shared" si="26"/>
        <v>23.700856595666075</v>
      </c>
      <c r="EP42" s="60">
        <f t="shared" si="26"/>
        <v>24.30373804326786</v>
      </c>
      <c r="EQ42" s="60">
        <f t="shared" si="26"/>
        <v>24.30373804326786</v>
      </c>
      <c r="ER42" s="60">
        <f t="shared" si="26"/>
        <v>24.30373804326786</v>
      </c>
      <c r="ES42" s="60">
        <f t="shared" si="26"/>
        <v>12.485104878516299</v>
      </c>
      <c r="ET42" s="60">
        <f t="shared" si="26"/>
        <v>12.485104878516299</v>
      </c>
      <c r="EU42" s="60">
        <f t="shared" si="26"/>
        <v>12.485104878516299</v>
      </c>
      <c r="EV42" s="60">
        <f t="shared" si="26"/>
        <v>12.485104878516299</v>
      </c>
      <c r="EW42" s="60">
        <f t="shared" si="26"/>
        <v>12.485104878516299</v>
      </c>
      <c r="EX42" s="60">
        <f t="shared" si="26"/>
        <v>12.485104878516299</v>
      </c>
      <c r="EY42" s="60">
        <f t="shared" si="26"/>
        <v>0.60288144760178608</v>
      </c>
      <c r="EZ42" s="60">
        <f t="shared" si="26"/>
        <v>0.60288144760178608</v>
      </c>
      <c r="FA42" s="60">
        <f t="shared" si="26"/>
        <v>0.60288144760178608</v>
      </c>
      <c r="FB42" s="60">
        <f t="shared" si="26"/>
        <v>0.95208482551634166</v>
      </c>
      <c r="FC42" s="60">
        <f t="shared" si="26"/>
        <v>0.95208482551634166</v>
      </c>
      <c r="FD42" s="60">
        <f t="shared" si="26"/>
        <v>0.95208482551634166</v>
      </c>
      <c r="FE42" s="60">
        <f t="shared" si="26"/>
        <v>0.95208482551634166</v>
      </c>
      <c r="FF42" s="60">
        <f t="shared" si="26"/>
        <v>0.95208482551634166</v>
      </c>
      <c r="FG42" s="60">
        <f t="shared" si="26"/>
        <v>0.95208482551634166</v>
      </c>
    </row>
    <row r="43" spans="1:163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  <c r="BN43" s="1"/>
      <c r="BO43" s="1"/>
      <c r="BP43" s="1"/>
      <c r="BQ43" s="1"/>
      <c r="BR43" s="1"/>
      <c r="BS43" s="1"/>
      <c r="BT43" s="1"/>
      <c r="BU43" s="1"/>
      <c r="BV43" s="1"/>
      <c r="BW43" s="1"/>
      <c r="BX43" s="1"/>
      <c r="BY43" s="1"/>
      <c r="BZ43" s="1"/>
      <c r="CA43" s="1"/>
      <c r="CB43" s="1"/>
      <c r="CC43" s="1"/>
      <c r="CD43" s="1"/>
      <c r="CE43" s="1"/>
      <c r="CF43" s="1"/>
      <c r="CG43" s="1"/>
      <c r="CH43" s="1"/>
      <c r="CI43" s="1"/>
      <c r="CJ43" s="1"/>
      <c r="CK43" s="1"/>
      <c r="CL43" s="1"/>
      <c r="CM43" s="1"/>
      <c r="CN43" s="1"/>
      <c r="CO43" s="1"/>
      <c r="CP43" s="1"/>
      <c r="CQ43" s="1"/>
      <c r="CR43" s="1"/>
      <c r="CS43" s="1"/>
      <c r="CT43" s="1"/>
      <c r="CU43" s="1"/>
      <c r="CV43" s="1"/>
      <c r="CW43" s="1"/>
      <c r="CX43" s="1"/>
      <c r="CY43" s="1"/>
      <c r="CZ43" s="1"/>
      <c r="DA43" s="1"/>
      <c r="DB43" s="1"/>
      <c r="DC43" s="1"/>
      <c r="DD43" s="1"/>
      <c r="DE43" s="1"/>
      <c r="DF43" s="1"/>
      <c r="DG43" s="1"/>
      <c r="DH43" s="1"/>
      <c r="DI43" s="1"/>
      <c r="DJ43" s="1"/>
      <c r="DK43" s="1"/>
      <c r="DL43" s="1"/>
      <c r="DM43" s="1"/>
      <c r="DN43" s="1"/>
      <c r="DO43" s="1"/>
      <c r="DP43" s="1"/>
      <c r="DQ43" s="1"/>
      <c r="DR43" s="1"/>
      <c r="DS43" s="1"/>
      <c r="DT43" s="1"/>
      <c r="DU43" s="1"/>
      <c r="DV43" s="1"/>
      <c r="DW43" s="1"/>
      <c r="DX43" s="1"/>
      <c r="DY43" s="1"/>
      <c r="DZ43" s="1"/>
      <c r="EA43" s="1"/>
      <c r="EB43" s="1"/>
      <c r="EC43" s="1"/>
      <c r="ED43" s="1"/>
      <c r="EE43" s="1"/>
      <c r="EF43" s="1"/>
      <c r="EG43" s="1"/>
      <c r="EH43" s="1"/>
      <c r="EI43" s="1"/>
      <c r="EJ43" s="1"/>
      <c r="EK43" s="1"/>
      <c r="EL43" s="1"/>
      <c r="EM43" s="1"/>
      <c r="EN43" s="1"/>
      <c r="EO43" s="1"/>
      <c r="EP43" s="1"/>
      <c r="EQ43" s="1"/>
      <c r="ER43" s="1"/>
      <c r="ES43" s="1"/>
      <c r="ET43" s="1"/>
      <c r="EU43" s="1"/>
      <c r="EV43" s="1"/>
      <c r="EW43" s="1"/>
      <c r="EX43" s="1"/>
      <c r="EY43" s="1"/>
      <c r="EZ43" s="1"/>
      <c r="FA43" s="1"/>
      <c r="FB43" s="1"/>
      <c r="FC43" s="1"/>
      <c r="FD43" s="1"/>
      <c r="FE43" s="1"/>
      <c r="FF43" s="1"/>
      <c r="FG43" s="1"/>
    </row>
    <row r="44" spans="1:163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  <c r="BP44" s="1"/>
      <c r="BQ44" s="1"/>
      <c r="BR44" s="1"/>
      <c r="BS44" s="1"/>
      <c r="BT44" s="1"/>
      <c r="BU44" s="1"/>
      <c r="BV44" s="1"/>
      <c r="BW44" s="1"/>
      <c r="BX44" s="1"/>
      <c r="BY44" s="1"/>
      <c r="BZ44" s="1"/>
      <c r="CA44" s="1"/>
      <c r="CB44" s="1"/>
      <c r="CC44" s="1"/>
      <c r="CD44" s="1"/>
      <c r="CE44" s="1"/>
      <c r="CF44" s="1"/>
      <c r="CG44" s="1"/>
      <c r="CH44" s="1"/>
      <c r="CI44" s="1"/>
      <c r="CJ44" s="1"/>
      <c r="CK44" s="1"/>
      <c r="CL44" s="1"/>
      <c r="CM44" s="1"/>
      <c r="CN44" s="1"/>
      <c r="CO44" s="1"/>
      <c r="CP44" s="1"/>
      <c r="CQ44" s="1"/>
      <c r="CR44" s="1"/>
      <c r="CS44" s="1"/>
      <c r="CT44" s="1"/>
      <c r="CU44" s="1"/>
      <c r="CV44" s="1"/>
      <c r="CW44" s="1"/>
      <c r="CX44" s="1"/>
      <c r="CY44" s="1"/>
      <c r="CZ44" s="1"/>
      <c r="DA44" s="1"/>
      <c r="DB44" s="1"/>
      <c r="DC44" s="1"/>
      <c r="DD44" s="1"/>
      <c r="DE44" s="1"/>
      <c r="DF44" s="1"/>
      <c r="DG44" s="1"/>
      <c r="DH44" s="1"/>
      <c r="DI44" s="1"/>
      <c r="DJ44" s="1"/>
      <c r="DK44" s="1"/>
      <c r="DL44" s="1"/>
      <c r="DM44" s="1"/>
      <c r="DN44" s="1"/>
      <c r="DO44" s="1"/>
      <c r="DP44" s="1"/>
      <c r="DQ44" s="1"/>
      <c r="DR44" s="1"/>
      <c r="DS44" s="1"/>
      <c r="DT44" s="1"/>
      <c r="DU44" s="1"/>
      <c r="DV44" s="1"/>
      <c r="DW44" s="1"/>
      <c r="DX44" s="1"/>
      <c r="DY44" s="1"/>
      <c r="DZ44" s="1"/>
      <c r="EA44" s="1"/>
      <c r="EB44" s="1"/>
      <c r="EC44" s="1"/>
      <c r="ED44" s="1"/>
      <c r="EE44" s="1"/>
      <c r="EF44" s="1"/>
      <c r="EG44" s="1"/>
      <c r="EH44" s="1"/>
      <c r="EI44" s="1"/>
      <c r="EJ44" s="1"/>
      <c r="EK44" s="1"/>
      <c r="EL44" s="1"/>
      <c r="EM44" s="1"/>
      <c r="EN44" s="1"/>
      <c r="EO44" s="1"/>
      <c r="EP44" s="1"/>
      <c r="EQ44" s="1"/>
      <c r="ER44" s="1"/>
      <c r="ES44" s="1"/>
      <c r="ET44" s="1"/>
      <c r="EU44" s="1"/>
      <c r="EV44" s="1"/>
      <c r="EW44" s="1"/>
      <c r="EX44" s="1"/>
      <c r="EY44" s="1"/>
      <c r="EZ44" s="1"/>
      <c r="FA44" s="1"/>
      <c r="FB44" s="1"/>
      <c r="FC44" s="1"/>
      <c r="FD44" s="1"/>
      <c r="FE44" s="1"/>
      <c r="FF44" s="1"/>
      <c r="FG44" s="1"/>
    </row>
    <row r="45" spans="1:163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1"/>
      <c r="BC45" s="1"/>
      <c r="BD45" s="1"/>
      <c r="BE45" s="1"/>
      <c r="BF45" s="1"/>
      <c r="BG45" s="1"/>
      <c r="BH45" s="1"/>
      <c r="BI45" s="1"/>
      <c r="BJ45" s="1"/>
      <c r="BK45" s="1"/>
      <c r="BL45" s="1"/>
      <c r="BM45" s="1"/>
      <c r="BN45" s="1"/>
      <c r="BO45" s="1"/>
      <c r="BP45" s="1"/>
      <c r="BQ45" s="1"/>
      <c r="BR45" s="1"/>
      <c r="BS45" s="1"/>
      <c r="BT45" s="1"/>
      <c r="BU45" s="1"/>
      <c r="BV45" s="1"/>
      <c r="BW45" s="1"/>
      <c r="BX45" s="1"/>
      <c r="BY45" s="1"/>
      <c r="BZ45" s="1"/>
      <c r="CA45" s="1"/>
      <c r="CB45" s="1"/>
      <c r="CC45" s="1"/>
      <c r="CD45" s="1"/>
      <c r="CE45" s="1"/>
      <c r="CF45" s="1"/>
      <c r="CG45" s="1"/>
      <c r="CH45" s="1"/>
      <c r="CI45" s="1"/>
      <c r="CJ45" s="1"/>
      <c r="CK45" s="1"/>
      <c r="CL45" s="1"/>
      <c r="CM45" s="1"/>
      <c r="CN45" s="1"/>
      <c r="CO45" s="1"/>
      <c r="CP45" s="1"/>
      <c r="CQ45" s="1"/>
      <c r="CR45" s="1"/>
      <c r="CS45" s="1"/>
      <c r="CT45" s="1"/>
      <c r="CU45" s="1"/>
      <c r="CV45" s="1"/>
      <c r="CW45" s="1"/>
      <c r="CX45" s="1"/>
      <c r="CY45" s="1"/>
      <c r="CZ45" s="1"/>
      <c r="DA45" s="1"/>
      <c r="DB45" s="1"/>
      <c r="DC45" s="1"/>
      <c r="DD45" s="1"/>
      <c r="DE45" s="1"/>
      <c r="DF45" s="1"/>
      <c r="DG45" s="1"/>
      <c r="DH45" s="1"/>
      <c r="DI45" s="1"/>
      <c r="DJ45" s="1"/>
      <c r="DK45" s="1"/>
      <c r="DL45" s="1"/>
      <c r="DM45" s="1"/>
      <c r="DN45" s="1"/>
      <c r="DO45" s="1"/>
      <c r="DP45" s="1"/>
      <c r="DQ45" s="1"/>
      <c r="DR45" s="1"/>
      <c r="DS45" s="1"/>
      <c r="DT45" s="1"/>
      <c r="DU45" s="1"/>
      <c r="DV45" s="1"/>
      <c r="DW45" s="1"/>
      <c r="DX45" s="1"/>
      <c r="DY45" s="1"/>
      <c r="DZ45" s="1"/>
      <c r="EA45" s="1"/>
      <c r="EB45" s="1"/>
      <c r="EC45" s="1"/>
      <c r="ED45" s="1"/>
      <c r="EE45" s="1"/>
      <c r="EF45" s="1"/>
      <c r="EG45" s="1"/>
      <c r="EH45" s="1"/>
      <c r="EI45" s="1"/>
      <c r="EJ45" s="1"/>
      <c r="EK45" s="1"/>
      <c r="EL45" s="1"/>
      <c r="EM45" s="1"/>
      <c r="EN45" s="1"/>
      <c r="EO45" s="1"/>
      <c r="EP45" s="1"/>
      <c r="EQ45" s="1"/>
      <c r="ER45" s="1"/>
      <c r="ES45" s="1"/>
      <c r="ET45" s="1"/>
      <c r="EU45" s="1"/>
      <c r="EV45" s="1"/>
      <c r="EW45" s="1"/>
      <c r="EX45" s="1"/>
      <c r="EY45" s="1"/>
      <c r="EZ45" s="1"/>
      <c r="FA45" s="1"/>
      <c r="FB45" s="1"/>
      <c r="FC45" s="1"/>
      <c r="FD45" s="1"/>
      <c r="FE45" s="1"/>
      <c r="FF45" s="1"/>
      <c r="FG45" s="1"/>
    </row>
    <row r="46" spans="1:163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"/>
      <c r="BO46" s="1"/>
      <c r="BP46" s="1"/>
      <c r="BQ46" s="1"/>
      <c r="BR46" s="1"/>
      <c r="BS46" s="1"/>
      <c r="BT46" s="1"/>
      <c r="BU46" s="1"/>
      <c r="BV46" s="1"/>
      <c r="BW46" s="1"/>
      <c r="BX46" s="1"/>
      <c r="BY46" s="1"/>
      <c r="BZ46" s="1"/>
      <c r="CA46" s="1"/>
      <c r="CB46" s="1"/>
      <c r="CC46" s="1"/>
      <c r="CD46" s="1"/>
      <c r="CE46" s="1"/>
      <c r="CF46" s="1"/>
      <c r="CG46" s="1"/>
      <c r="CH46" s="1"/>
      <c r="CI46" s="1"/>
      <c r="CJ46" s="1"/>
      <c r="CK46" s="1"/>
      <c r="CL46" s="1"/>
      <c r="CM46" s="1"/>
      <c r="CN46" s="1"/>
      <c r="CO46" s="1"/>
      <c r="CP46" s="1"/>
      <c r="CQ46" s="1"/>
      <c r="CR46" s="1"/>
      <c r="CS46" s="1"/>
      <c r="CT46" s="1"/>
      <c r="CU46" s="1"/>
      <c r="CV46" s="1"/>
      <c r="CW46" s="1"/>
      <c r="CX46" s="1"/>
      <c r="CY46" s="1"/>
      <c r="CZ46" s="1"/>
      <c r="DA46" s="1"/>
      <c r="DB46" s="1"/>
      <c r="DC46" s="1"/>
      <c r="DD46" s="1"/>
      <c r="DE46" s="1"/>
      <c r="DF46" s="1"/>
      <c r="DG46" s="1"/>
      <c r="DH46" s="1"/>
      <c r="DI46" s="1"/>
      <c r="DJ46" s="1"/>
      <c r="DK46" s="1"/>
      <c r="DL46" s="1"/>
      <c r="DM46" s="1"/>
      <c r="DN46" s="1"/>
      <c r="DO46" s="1"/>
      <c r="DP46" s="1"/>
      <c r="DQ46" s="1"/>
      <c r="DR46" s="1"/>
      <c r="DS46" s="1"/>
      <c r="DT46" s="1"/>
      <c r="DU46" s="1"/>
      <c r="DV46" s="1"/>
      <c r="DW46" s="1"/>
      <c r="DX46" s="1"/>
      <c r="DY46" s="1"/>
      <c r="DZ46" s="1"/>
      <c r="EA46" s="1"/>
      <c r="EB46" s="1"/>
      <c r="EC46" s="1"/>
      <c r="ED46" s="1"/>
      <c r="EE46" s="1"/>
      <c r="EF46" s="1"/>
      <c r="EG46" s="1"/>
      <c r="EH46" s="1"/>
      <c r="EI46" s="1"/>
      <c r="EJ46" s="1"/>
      <c r="EK46" s="1"/>
      <c r="EL46" s="1"/>
      <c r="EM46" s="1"/>
      <c r="EN46" s="1"/>
      <c r="EO46" s="1"/>
      <c r="EP46" s="1"/>
      <c r="EQ46" s="1"/>
      <c r="ER46" s="1"/>
      <c r="ES46" s="1"/>
      <c r="ET46" s="1"/>
      <c r="EU46" s="1"/>
      <c r="EV46" s="1"/>
      <c r="EW46" s="1"/>
      <c r="EX46" s="1"/>
      <c r="EY46" s="1"/>
      <c r="EZ46" s="1"/>
      <c r="FA46" s="1"/>
      <c r="FB46" s="1"/>
      <c r="FC46" s="1"/>
      <c r="FD46" s="1"/>
      <c r="FE46" s="1"/>
      <c r="FF46" s="1"/>
      <c r="FG46" s="1"/>
    </row>
    <row r="48" spans="1:163" x14ac:dyDescent="0.25">
      <c r="A48" s="122" t="s">
        <v>37</v>
      </c>
      <c r="B48" s="40"/>
      <c r="C48" s="40"/>
      <c r="D48" s="40"/>
      <c r="E48" s="40"/>
      <c r="F48" s="40"/>
      <c r="G48" s="40"/>
      <c r="H48" s="40"/>
      <c r="I48" s="40"/>
      <c r="J48" s="40"/>
      <c r="K48" s="40"/>
      <c r="L48" s="40"/>
      <c r="M48" s="40"/>
      <c r="N48" s="40"/>
      <c r="O48" s="40"/>
      <c r="P48" s="40"/>
      <c r="Q48" s="40"/>
      <c r="R48" s="40"/>
      <c r="S48" s="40"/>
      <c r="T48" s="40"/>
      <c r="U48" s="40"/>
    </row>
    <row r="49" spans="1:160" x14ac:dyDescent="0.25">
      <c r="F49" s="111" t="s">
        <v>20</v>
      </c>
      <c r="G49" s="111"/>
      <c r="H49" s="111"/>
      <c r="I49" s="111"/>
      <c r="J49" s="111"/>
      <c r="K49" s="111"/>
      <c r="L49" s="111"/>
      <c r="M49" s="111"/>
      <c r="N49" s="111"/>
      <c r="O49" s="111"/>
      <c r="P49" s="111"/>
      <c r="Q49" s="111"/>
      <c r="R49" s="111"/>
      <c r="S49" s="111"/>
      <c r="T49" s="111"/>
      <c r="U49" s="111"/>
      <c r="V49" s="111"/>
      <c r="W49" s="111"/>
      <c r="X49" s="111"/>
      <c r="Y49" s="111"/>
      <c r="Z49" s="111"/>
      <c r="AA49" s="111"/>
      <c r="AB49" s="111"/>
      <c r="AC49" s="111"/>
      <c r="AD49" s="111"/>
      <c r="AE49" s="111"/>
      <c r="AF49" s="111"/>
      <c r="AG49" s="111"/>
      <c r="AH49" s="111"/>
      <c r="AI49" s="111"/>
      <c r="AJ49" s="111"/>
      <c r="AK49" s="112" t="s">
        <v>28</v>
      </c>
      <c r="AL49" s="113"/>
      <c r="AM49" s="113"/>
      <c r="AN49" s="113"/>
      <c r="AO49" s="113"/>
      <c r="AP49" s="113"/>
      <c r="AQ49" s="113"/>
      <c r="AR49" s="113"/>
      <c r="AS49" s="113"/>
      <c r="AT49" s="113"/>
      <c r="AU49" s="113"/>
      <c r="AV49" s="113"/>
      <c r="AW49" s="113"/>
      <c r="AX49" s="113"/>
      <c r="AY49" s="113"/>
      <c r="AZ49" s="113"/>
      <c r="BA49" s="113"/>
      <c r="BB49" s="113"/>
      <c r="BC49" s="113"/>
      <c r="BD49" s="113"/>
      <c r="BE49" s="113"/>
      <c r="BF49" s="113"/>
      <c r="BG49" s="113"/>
      <c r="BH49" s="113"/>
      <c r="BI49" s="113"/>
      <c r="BJ49" s="113"/>
      <c r="BK49" s="113"/>
      <c r="BL49" s="113"/>
      <c r="BM49" s="113"/>
      <c r="BN49" s="113"/>
      <c r="BO49" s="113"/>
      <c r="BP49" s="114" t="s">
        <v>33</v>
      </c>
      <c r="BQ49" s="115"/>
      <c r="BR49" s="115"/>
      <c r="BS49" s="115"/>
      <c r="BT49" s="115"/>
      <c r="BU49" s="115"/>
      <c r="BV49" s="115"/>
      <c r="BW49" s="115"/>
      <c r="BX49" s="115"/>
      <c r="BY49" s="115"/>
      <c r="BZ49" s="115"/>
      <c r="CA49" s="115"/>
      <c r="CB49" s="115"/>
      <c r="CC49" s="115"/>
      <c r="CD49" s="115"/>
      <c r="CE49" s="115"/>
      <c r="CF49" s="115"/>
      <c r="CG49" s="115"/>
      <c r="CH49" s="115"/>
      <c r="CI49" s="115"/>
      <c r="CJ49" s="115"/>
      <c r="CK49" s="115"/>
      <c r="CL49" s="115"/>
      <c r="CM49" s="115"/>
      <c r="CN49" s="115"/>
      <c r="CO49" s="115"/>
      <c r="CP49" s="115"/>
      <c r="CQ49" s="115"/>
      <c r="CR49" s="115"/>
      <c r="CS49" s="115"/>
      <c r="CT49" s="116"/>
      <c r="CU49" s="117" t="s">
        <v>27</v>
      </c>
      <c r="CV49" s="118"/>
      <c r="CW49" s="118"/>
      <c r="CX49" s="118"/>
      <c r="CY49" s="118"/>
      <c r="CZ49" s="118"/>
      <c r="DA49" s="118"/>
      <c r="DB49" s="118"/>
      <c r="DC49" s="118"/>
      <c r="DD49" s="118"/>
      <c r="DE49" s="118"/>
      <c r="DF49" s="118"/>
      <c r="DG49" s="118"/>
      <c r="DH49" s="118"/>
      <c r="DI49" s="118"/>
      <c r="DJ49" s="118"/>
      <c r="DK49" s="118"/>
      <c r="DL49" s="118"/>
      <c r="DM49" s="118"/>
      <c r="DN49" s="118"/>
      <c r="DO49" s="118"/>
      <c r="DP49" s="118"/>
      <c r="DQ49" s="118"/>
      <c r="DR49" s="118"/>
      <c r="DS49" s="118"/>
      <c r="DT49" s="118"/>
      <c r="DU49" s="118"/>
      <c r="DV49" s="118"/>
      <c r="DW49" s="118"/>
      <c r="DX49" s="118"/>
      <c r="DY49" s="118"/>
      <c r="DZ49" s="109" t="s">
        <v>34</v>
      </c>
      <c r="EA49" s="110"/>
      <c r="EB49" s="110"/>
      <c r="EC49" s="110"/>
      <c r="ED49" s="110"/>
      <c r="EE49" s="110"/>
      <c r="EF49" s="110"/>
      <c r="EG49" s="110"/>
      <c r="EH49" s="110"/>
      <c r="EI49" s="110"/>
      <c r="EJ49" s="110"/>
      <c r="EK49" s="110"/>
      <c r="EL49" s="110"/>
      <c r="EM49" s="110"/>
      <c r="EN49" s="110"/>
      <c r="EO49" s="110"/>
      <c r="EP49" s="110"/>
      <c r="EQ49" s="110"/>
      <c r="ER49" s="110"/>
      <c r="ES49" s="110"/>
      <c r="ET49" s="110"/>
      <c r="EU49" s="110"/>
      <c r="EV49" s="110"/>
      <c r="EW49" s="110"/>
      <c r="EX49" s="110"/>
      <c r="EY49" s="110"/>
      <c r="EZ49" s="110"/>
      <c r="FA49" s="110"/>
      <c r="FB49" s="110"/>
      <c r="FC49" s="110"/>
      <c r="FD49" s="110"/>
    </row>
    <row r="50" spans="1:160" ht="15.75" customHeight="1" x14ac:dyDescent="0.25">
      <c r="A50" s="13" t="s">
        <v>46</v>
      </c>
      <c r="B50" s="13" t="s">
        <v>0</v>
      </c>
      <c r="C50" s="13" t="s">
        <v>47</v>
      </c>
      <c r="D50" s="13" t="s">
        <v>48</v>
      </c>
      <c r="E50" s="13" t="s">
        <v>18</v>
      </c>
      <c r="F50" s="98">
        <v>1990</v>
      </c>
      <c r="G50" s="98">
        <v>1991</v>
      </c>
      <c r="H50" s="98">
        <v>1992</v>
      </c>
      <c r="I50" s="98">
        <v>1993</v>
      </c>
      <c r="J50" s="98">
        <v>1994</v>
      </c>
      <c r="K50" s="98">
        <v>1995</v>
      </c>
      <c r="L50" s="98">
        <v>1996</v>
      </c>
      <c r="M50" s="98">
        <v>1997</v>
      </c>
      <c r="N50" s="98">
        <v>1998</v>
      </c>
      <c r="O50" s="98">
        <v>1999</v>
      </c>
      <c r="P50" s="98">
        <v>2000</v>
      </c>
      <c r="Q50" s="98">
        <v>2001</v>
      </c>
      <c r="R50" s="98">
        <v>2002</v>
      </c>
      <c r="S50" s="98">
        <v>2003</v>
      </c>
      <c r="T50" s="98">
        <v>2004</v>
      </c>
      <c r="U50" s="98">
        <v>2005</v>
      </c>
      <c r="V50" s="98">
        <v>2006</v>
      </c>
      <c r="W50" s="98">
        <v>2007</v>
      </c>
      <c r="X50" s="98">
        <v>2008</v>
      </c>
      <c r="Y50" s="98">
        <v>2009</v>
      </c>
      <c r="Z50" s="98">
        <v>2010</v>
      </c>
      <c r="AA50" s="98">
        <v>2011</v>
      </c>
      <c r="AB50" s="98">
        <v>2012</v>
      </c>
      <c r="AC50" s="98">
        <v>2013</v>
      </c>
      <c r="AD50" s="98">
        <v>2014</v>
      </c>
      <c r="AE50" s="98">
        <v>2015</v>
      </c>
      <c r="AF50" s="98">
        <v>2016</v>
      </c>
      <c r="AG50" s="98">
        <v>2017</v>
      </c>
      <c r="AH50" s="98">
        <v>2018</v>
      </c>
      <c r="AI50" s="98">
        <v>2019</v>
      </c>
      <c r="AJ50" s="98">
        <v>2020</v>
      </c>
      <c r="AK50" s="71">
        <v>1990</v>
      </c>
      <c r="AL50" s="72">
        <v>1991</v>
      </c>
      <c r="AM50" s="72">
        <v>1992</v>
      </c>
      <c r="AN50" s="72">
        <v>1993</v>
      </c>
      <c r="AO50" s="72">
        <v>1994</v>
      </c>
      <c r="AP50" s="72">
        <v>1995</v>
      </c>
      <c r="AQ50" s="72">
        <v>1996</v>
      </c>
      <c r="AR50" s="72">
        <v>1997</v>
      </c>
      <c r="AS50" s="72">
        <v>1998</v>
      </c>
      <c r="AT50" s="72">
        <v>1999</v>
      </c>
      <c r="AU50" s="72">
        <v>2000</v>
      </c>
      <c r="AV50" s="72">
        <v>2001</v>
      </c>
      <c r="AW50" s="72">
        <v>2002</v>
      </c>
      <c r="AX50" s="72">
        <v>2003</v>
      </c>
      <c r="AY50" s="72">
        <v>2004</v>
      </c>
      <c r="AZ50" s="72">
        <v>2005</v>
      </c>
      <c r="BA50" s="72">
        <v>2006</v>
      </c>
      <c r="BB50" s="72">
        <v>2007</v>
      </c>
      <c r="BC50" s="72">
        <v>2008</v>
      </c>
      <c r="BD50" s="72">
        <v>2009</v>
      </c>
      <c r="BE50" s="72">
        <v>2010</v>
      </c>
      <c r="BF50" s="72">
        <v>2011</v>
      </c>
      <c r="BG50" s="72">
        <v>2012</v>
      </c>
      <c r="BH50" s="72">
        <v>2013</v>
      </c>
      <c r="BI50" s="72">
        <v>2014</v>
      </c>
      <c r="BJ50" s="72">
        <v>2015</v>
      </c>
      <c r="BK50" s="72">
        <v>2016</v>
      </c>
      <c r="BL50" s="72">
        <v>2017</v>
      </c>
      <c r="BM50" s="72">
        <v>2018</v>
      </c>
      <c r="BN50" s="72">
        <v>2019</v>
      </c>
      <c r="BO50" s="72">
        <v>2020</v>
      </c>
      <c r="BP50" s="66">
        <v>1990</v>
      </c>
      <c r="BQ50" s="46">
        <v>1991</v>
      </c>
      <c r="BR50" s="46">
        <v>1992</v>
      </c>
      <c r="BS50" s="46">
        <v>1993</v>
      </c>
      <c r="BT50" s="46">
        <v>1994</v>
      </c>
      <c r="BU50" s="46">
        <v>1995</v>
      </c>
      <c r="BV50" s="46">
        <v>1996</v>
      </c>
      <c r="BW50" s="46">
        <v>1997</v>
      </c>
      <c r="BX50" s="46">
        <v>1998</v>
      </c>
      <c r="BY50" s="46">
        <v>1999</v>
      </c>
      <c r="BZ50" s="46">
        <v>2000</v>
      </c>
      <c r="CA50" s="46">
        <v>2001</v>
      </c>
      <c r="CB50" s="46">
        <v>2002</v>
      </c>
      <c r="CC50" s="46">
        <v>2003</v>
      </c>
      <c r="CD50" s="46">
        <v>2004</v>
      </c>
      <c r="CE50" s="46">
        <v>2005</v>
      </c>
      <c r="CF50" s="46">
        <v>2006</v>
      </c>
      <c r="CG50" s="46">
        <v>2007</v>
      </c>
      <c r="CH50" s="46">
        <v>2008</v>
      </c>
      <c r="CI50" s="46">
        <v>2009</v>
      </c>
      <c r="CJ50" s="46">
        <v>2010</v>
      </c>
      <c r="CK50" s="46">
        <v>2011</v>
      </c>
      <c r="CL50" s="46">
        <v>2012</v>
      </c>
      <c r="CM50" s="46">
        <v>2013</v>
      </c>
      <c r="CN50" s="46">
        <v>2014</v>
      </c>
      <c r="CO50" s="46">
        <v>2015</v>
      </c>
      <c r="CP50" s="46">
        <v>2016</v>
      </c>
      <c r="CQ50" s="46">
        <v>2017</v>
      </c>
      <c r="CR50" s="46">
        <v>2018</v>
      </c>
      <c r="CS50" s="46">
        <v>2019</v>
      </c>
      <c r="CT50" s="49">
        <v>2020</v>
      </c>
      <c r="CU50" s="67">
        <v>1990</v>
      </c>
      <c r="CV50" s="68">
        <v>1991</v>
      </c>
      <c r="CW50" s="68">
        <v>1992</v>
      </c>
      <c r="CX50" s="68">
        <v>1993</v>
      </c>
      <c r="CY50" s="68">
        <v>1994</v>
      </c>
      <c r="CZ50" s="68">
        <v>1995</v>
      </c>
      <c r="DA50" s="68">
        <v>1996</v>
      </c>
      <c r="DB50" s="68">
        <v>1997</v>
      </c>
      <c r="DC50" s="68">
        <v>1998</v>
      </c>
      <c r="DD50" s="68">
        <v>1999</v>
      </c>
      <c r="DE50" s="68">
        <v>2000</v>
      </c>
      <c r="DF50" s="68">
        <v>2001</v>
      </c>
      <c r="DG50" s="68">
        <v>2002</v>
      </c>
      <c r="DH50" s="68">
        <v>2003</v>
      </c>
      <c r="DI50" s="68">
        <v>2004</v>
      </c>
      <c r="DJ50" s="68">
        <v>2005</v>
      </c>
      <c r="DK50" s="68">
        <v>2006</v>
      </c>
      <c r="DL50" s="68">
        <v>2007</v>
      </c>
      <c r="DM50" s="68">
        <v>2008</v>
      </c>
      <c r="DN50" s="68">
        <v>2009</v>
      </c>
      <c r="DO50" s="68">
        <v>2010</v>
      </c>
      <c r="DP50" s="68">
        <v>2011</v>
      </c>
      <c r="DQ50" s="68">
        <v>2012</v>
      </c>
      <c r="DR50" s="68">
        <v>2013</v>
      </c>
      <c r="DS50" s="68">
        <v>2014</v>
      </c>
      <c r="DT50" s="68">
        <v>2015</v>
      </c>
      <c r="DU50" s="68">
        <v>2016</v>
      </c>
      <c r="DV50" s="68">
        <v>2017</v>
      </c>
      <c r="DW50" s="68">
        <v>2018</v>
      </c>
      <c r="DX50" s="68">
        <v>2019</v>
      </c>
      <c r="DY50" s="68">
        <v>2020</v>
      </c>
      <c r="DZ50" s="69">
        <v>1990</v>
      </c>
      <c r="EA50" s="70">
        <v>1991</v>
      </c>
      <c r="EB50" s="70">
        <v>1992</v>
      </c>
      <c r="EC50" s="70">
        <v>1993</v>
      </c>
      <c r="ED50" s="70">
        <v>1994</v>
      </c>
      <c r="EE50" s="70">
        <v>1995</v>
      </c>
      <c r="EF50" s="70">
        <v>1996</v>
      </c>
      <c r="EG50" s="70">
        <v>1997</v>
      </c>
      <c r="EH50" s="70">
        <v>1998</v>
      </c>
      <c r="EI50" s="70">
        <v>1999</v>
      </c>
      <c r="EJ50" s="70">
        <v>2000</v>
      </c>
      <c r="EK50" s="70">
        <v>2001</v>
      </c>
      <c r="EL50" s="70">
        <v>2002</v>
      </c>
      <c r="EM50" s="70">
        <v>2003</v>
      </c>
      <c r="EN50" s="70">
        <v>2004</v>
      </c>
      <c r="EO50" s="70">
        <v>2005</v>
      </c>
      <c r="EP50" s="70">
        <v>2006</v>
      </c>
      <c r="EQ50" s="70">
        <v>2007</v>
      </c>
      <c r="ER50" s="70">
        <v>2008</v>
      </c>
      <c r="ES50" s="70">
        <v>2009</v>
      </c>
      <c r="ET50" s="70">
        <v>2010</v>
      </c>
      <c r="EU50" s="70">
        <v>2011</v>
      </c>
      <c r="EV50" s="70">
        <v>2012</v>
      </c>
      <c r="EW50" s="70">
        <v>2013</v>
      </c>
      <c r="EX50" s="70">
        <v>2014</v>
      </c>
      <c r="EY50" s="70">
        <v>2015</v>
      </c>
      <c r="EZ50" s="70">
        <v>2016</v>
      </c>
      <c r="FA50" s="70">
        <v>2017</v>
      </c>
      <c r="FB50" s="70">
        <v>2018</v>
      </c>
      <c r="FC50" s="70">
        <v>2019</v>
      </c>
      <c r="FD50" s="70">
        <v>2020</v>
      </c>
    </row>
    <row r="51" spans="1:160" x14ac:dyDescent="0.25">
      <c r="A51" s="1" t="s">
        <v>22</v>
      </c>
      <c r="B51" s="1" t="str">
        <f>B6</f>
        <v>Wyoming</v>
      </c>
      <c r="C51" s="1" t="s">
        <v>22</v>
      </c>
      <c r="D51" s="1" t="s">
        <v>22</v>
      </c>
      <c r="E51" s="1" t="s">
        <v>22</v>
      </c>
      <c r="F51" s="100">
        <f>F42+F20</f>
        <v>76651.744754367188</v>
      </c>
      <c r="G51" s="100">
        <f>G42+G20</f>
        <v>76651.74475436713</v>
      </c>
      <c r="H51" s="100">
        <f t="shared" ref="H51:AI51" si="27">H42+H20</f>
        <v>76780.44749833041</v>
      </c>
      <c r="I51" s="100">
        <f t="shared" si="27"/>
        <v>76780.447498330381</v>
      </c>
      <c r="J51" s="100">
        <f t="shared" si="27"/>
        <v>76780.447498330381</v>
      </c>
      <c r="K51" s="100">
        <f t="shared" si="27"/>
        <v>76780.447498330381</v>
      </c>
      <c r="L51" s="100">
        <f t="shared" si="27"/>
        <v>76780.447498330308</v>
      </c>
      <c r="M51" s="100">
        <f t="shared" si="27"/>
        <v>76780.447498330308</v>
      </c>
      <c r="N51" s="100">
        <f t="shared" si="27"/>
        <v>76780.447498330352</v>
      </c>
      <c r="O51" s="100">
        <f t="shared" si="27"/>
        <v>76780.447498330352</v>
      </c>
      <c r="P51" s="100">
        <f t="shared" si="27"/>
        <v>76780.447498330352</v>
      </c>
      <c r="Q51" s="100">
        <f t="shared" si="27"/>
        <v>76780.447498330352</v>
      </c>
      <c r="R51" s="100">
        <f t="shared" si="27"/>
        <v>76780.447498330352</v>
      </c>
      <c r="S51" s="100">
        <f t="shared" si="27"/>
        <v>76783.74193247025</v>
      </c>
      <c r="T51" s="100">
        <f t="shared" si="27"/>
        <v>76783.74193247025</v>
      </c>
      <c r="U51" s="100">
        <f t="shared" si="27"/>
        <v>76783.74193247025</v>
      </c>
      <c r="V51" s="100">
        <f t="shared" si="27"/>
        <v>76783.74193247022</v>
      </c>
      <c r="W51" s="100">
        <f t="shared" si="27"/>
        <v>76783.74193247022</v>
      </c>
      <c r="X51" s="100">
        <f t="shared" si="27"/>
        <v>76783.74193247022</v>
      </c>
      <c r="Y51" s="100">
        <f t="shared" si="27"/>
        <v>76783.74193247022</v>
      </c>
      <c r="Z51" s="100">
        <f t="shared" si="27"/>
        <v>76783.74193247022</v>
      </c>
      <c r="AA51" s="100">
        <f t="shared" si="27"/>
        <v>76783.74193247022</v>
      </c>
      <c r="AB51" s="100">
        <f t="shared" si="27"/>
        <v>76783.741932470206</v>
      </c>
      <c r="AC51" s="100">
        <f t="shared" si="27"/>
        <v>76783.741932470206</v>
      </c>
      <c r="AD51" s="100">
        <f t="shared" si="27"/>
        <v>76783.741932470206</v>
      </c>
      <c r="AE51" s="100">
        <f t="shared" si="27"/>
        <v>76785.650147650071</v>
      </c>
      <c r="AF51" s="100">
        <f t="shared" si="27"/>
        <v>76785.650147650071</v>
      </c>
      <c r="AG51" s="100">
        <f t="shared" si="27"/>
        <v>76785.650147650071</v>
      </c>
      <c r="AH51" s="100">
        <f t="shared" si="27"/>
        <v>76785.650147650071</v>
      </c>
      <c r="AI51" s="100">
        <f t="shared" si="27"/>
        <v>76785.650147650071</v>
      </c>
      <c r="AJ51" s="100">
        <f>AJ42+AJ20</f>
        <v>76785.650147650071</v>
      </c>
      <c r="AK51" s="50">
        <f>AM42+AL20</f>
        <v>4640.1128223009255</v>
      </c>
      <c r="AL51" s="99">
        <f t="shared" ref="AL51:BN51" si="28">AN42+AM20</f>
        <v>4639.848048677969</v>
      </c>
      <c r="AM51" s="99">
        <f t="shared" si="28"/>
        <v>4646.498304459099</v>
      </c>
      <c r="AN51" s="99">
        <f t="shared" si="28"/>
        <v>4616.7237121914059</v>
      </c>
      <c r="AO51" s="99">
        <f t="shared" si="28"/>
        <v>4616.7237121914059</v>
      </c>
      <c r="AP51" s="99">
        <f t="shared" si="28"/>
        <v>4616.723712191405</v>
      </c>
      <c r="AQ51" s="99">
        <f t="shared" si="28"/>
        <v>4613.7496656592757</v>
      </c>
      <c r="AR51" s="99">
        <f t="shared" si="28"/>
        <v>4613.7496656592757</v>
      </c>
      <c r="AS51" s="99">
        <f t="shared" si="28"/>
        <v>4376.0464290418031</v>
      </c>
      <c r="AT51" s="99">
        <f t="shared" si="28"/>
        <v>4376.0464290418031</v>
      </c>
      <c r="AU51" s="99">
        <f t="shared" si="28"/>
        <v>4376.0464290418031</v>
      </c>
      <c r="AV51" s="99">
        <f t="shared" si="28"/>
        <v>4376.0464290418031</v>
      </c>
      <c r="AW51" s="99">
        <f t="shared" si="28"/>
        <v>4376.0464290418031</v>
      </c>
      <c r="AX51" s="99">
        <f t="shared" si="28"/>
        <v>4376.6493104894043</v>
      </c>
      <c r="AY51" s="99">
        <f t="shared" si="28"/>
        <v>4376.6493104894043</v>
      </c>
      <c r="AZ51" s="99">
        <f t="shared" si="28"/>
        <v>4376.6493104894043</v>
      </c>
      <c r="BA51" s="99">
        <f t="shared" si="28"/>
        <v>4372.7192818057838</v>
      </c>
      <c r="BB51" s="99">
        <f t="shared" si="28"/>
        <v>4372.7192818057838</v>
      </c>
      <c r="BC51" s="99">
        <f t="shared" si="28"/>
        <v>4372.7192818057838</v>
      </c>
      <c r="BD51" s="99">
        <f t="shared" si="28"/>
        <v>4372.7192818057838</v>
      </c>
      <c r="BE51" s="99">
        <f t="shared" si="28"/>
        <v>4372.7192818057838</v>
      </c>
      <c r="BF51" s="99">
        <f t="shared" si="28"/>
        <v>4372.7192818057838</v>
      </c>
      <c r="BG51" s="99">
        <f t="shared" si="28"/>
        <v>4368.7681075661121</v>
      </c>
      <c r="BH51" s="99">
        <f t="shared" si="28"/>
        <v>4368.7681075661121</v>
      </c>
      <c r="BI51" s="99">
        <f t="shared" si="28"/>
        <v>4368.7681075661121</v>
      </c>
      <c r="BJ51" s="99">
        <f t="shared" si="28"/>
        <v>4369.117310944026</v>
      </c>
      <c r="BK51" s="99">
        <f t="shared" si="28"/>
        <v>4369.117310944026</v>
      </c>
      <c r="BL51" s="99">
        <f t="shared" si="28"/>
        <v>4369.117310944026</v>
      </c>
      <c r="BM51" s="99">
        <f t="shared" si="28"/>
        <v>4369.117310944026</v>
      </c>
      <c r="BN51" s="99">
        <f t="shared" si="28"/>
        <v>4369.117310944026</v>
      </c>
      <c r="BO51" s="99">
        <f>BQ42+BP20</f>
        <v>4369.117310944026</v>
      </c>
      <c r="BP51" s="51">
        <f>BR42</f>
        <v>34081.455493943795</v>
      </c>
      <c r="BQ51" s="73">
        <f>BS42</f>
        <v>34040.158761197483</v>
      </c>
      <c r="BR51" s="73">
        <f t="shared" ref="BR51:CS51" si="29">BT42</f>
        <v>33966.855873874556</v>
      </c>
      <c r="BS51" s="73">
        <f t="shared" si="29"/>
        <v>30339.592841914651</v>
      </c>
      <c r="BT51" s="73">
        <f t="shared" si="29"/>
        <v>30339.592841914651</v>
      </c>
      <c r="BU51" s="73">
        <f t="shared" si="29"/>
        <v>30329.838269443084</v>
      </c>
      <c r="BV51" s="73">
        <f t="shared" si="29"/>
        <v>29918.104360992158</v>
      </c>
      <c r="BW51" s="73">
        <f t="shared" si="29"/>
        <v>29918.104360992158</v>
      </c>
      <c r="BX51" s="73">
        <f t="shared" si="29"/>
        <v>960.120486420406</v>
      </c>
      <c r="BY51" s="73">
        <f t="shared" si="29"/>
        <v>960.120486420406</v>
      </c>
      <c r="BZ51" s="73">
        <f t="shared" si="29"/>
        <v>960.120486420406</v>
      </c>
      <c r="CA51" s="73">
        <f t="shared" si="29"/>
        <v>960.120486420406</v>
      </c>
      <c r="CB51" s="73">
        <f t="shared" si="29"/>
        <v>960.120486420406</v>
      </c>
      <c r="CC51" s="73">
        <f t="shared" si="29"/>
        <v>972.44167010363378</v>
      </c>
      <c r="CD51" s="73">
        <f t="shared" si="29"/>
        <v>972.44167010363378</v>
      </c>
      <c r="CE51" s="73">
        <f t="shared" si="29"/>
        <v>972.44167010363378</v>
      </c>
      <c r="CF51" s="73">
        <f t="shared" si="29"/>
        <v>493.66944610559574</v>
      </c>
      <c r="CG51" s="73">
        <f t="shared" si="29"/>
        <v>493.66944610559574</v>
      </c>
      <c r="CH51" s="73">
        <f t="shared" si="29"/>
        <v>493.66944610559574</v>
      </c>
      <c r="CI51" s="73">
        <f t="shared" si="29"/>
        <v>493.66944610559574</v>
      </c>
      <c r="CJ51" s="73">
        <f t="shared" si="29"/>
        <v>493.66944610559574</v>
      </c>
      <c r="CK51" s="73">
        <f t="shared" si="29"/>
        <v>493.66944610559574</v>
      </c>
      <c r="CL51" s="73">
        <f t="shared" si="29"/>
        <v>12.321183683227758</v>
      </c>
      <c r="CM51" s="73">
        <f t="shared" si="29"/>
        <v>12.321183683227758</v>
      </c>
      <c r="CN51" s="73">
        <f t="shared" si="29"/>
        <v>12.321183683227758</v>
      </c>
      <c r="CO51" s="73">
        <f t="shared" si="29"/>
        <v>19.457908455907749</v>
      </c>
      <c r="CP51" s="73">
        <f t="shared" si="29"/>
        <v>19.457908455907749</v>
      </c>
      <c r="CQ51" s="73">
        <f t="shared" si="29"/>
        <v>19.457908455907749</v>
      </c>
      <c r="CR51" s="73">
        <f t="shared" si="29"/>
        <v>19.457908455907749</v>
      </c>
      <c r="CS51" s="73">
        <f t="shared" si="29"/>
        <v>19.457908455907749</v>
      </c>
      <c r="CT51" s="73">
        <f>CV42</f>
        <v>19.457908455907749</v>
      </c>
      <c r="CU51" s="88">
        <f>CX42+BR20</f>
        <v>389.2637440992782</v>
      </c>
      <c r="CV51" s="74">
        <f>CY42+BS20</f>
        <v>389.23991447321214</v>
      </c>
      <c r="CW51" s="74">
        <f t="shared" ref="CW51:DY51" si="30">CZ42+BT20</f>
        <v>389.83843749351365</v>
      </c>
      <c r="CX51" s="74">
        <f t="shared" si="30"/>
        <v>387.15872418942138</v>
      </c>
      <c r="CY51" s="74">
        <f t="shared" si="30"/>
        <v>387.15872418942138</v>
      </c>
      <c r="CZ51" s="74">
        <f t="shared" si="30"/>
        <v>387.15872418942138</v>
      </c>
      <c r="DA51" s="74">
        <f t="shared" si="30"/>
        <v>386.89106000152964</v>
      </c>
      <c r="DB51" s="74">
        <f t="shared" si="30"/>
        <v>386.89106000152964</v>
      </c>
      <c r="DC51" s="74">
        <f t="shared" si="30"/>
        <v>365.49776870595713</v>
      </c>
      <c r="DD51" s="74">
        <f t="shared" si="30"/>
        <v>365.49776870595713</v>
      </c>
      <c r="DE51" s="74">
        <f t="shared" si="30"/>
        <v>365.49776870595713</v>
      </c>
      <c r="DF51" s="74">
        <f t="shared" si="30"/>
        <v>365.49776870595713</v>
      </c>
      <c r="DG51" s="74">
        <f t="shared" si="30"/>
        <v>365.49776870595713</v>
      </c>
      <c r="DH51" s="74">
        <f t="shared" si="30"/>
        <v>365.49776870595713</v>
      </c>
      <c r="DI51" s="74">
        <f t="shared" si="30"/>
        <v>365.49776870595713</v>
      </c>
      <c r="DJ51" s="74">
        <f t="shared" si="30"/>
        <v>365.49776870595713</v>
      </c>
      <c r="DK51" s="74">
        <f t="shared" si="30"/>
        <v>365.14406612443116</v>
      </c>
      <c r="DL51" s="74">
        <f t="shared" si="30"/>
        <v>365.14406612443116</v>
      </c>
      <c r="DM51" s="74">
        <f t="shared" si="30"/>
        <v>365.14406612443116</v>
      </c>
      <c r="DN51" s="74">
        <f t="shared" si="30"/>
        <v>365.14406612443116</v>
      </c>
      <c r="DO51" s="74">
        <f t="shared" si="30"/>
        <v>365.14406612443116</v>
      </c>
      <c r="DP51" s="74">
        <f t="shared" si="30"/>
        <v>365.14406612443116</v>
      </c>
      <c r="DQ51" s="74">
        <f t="shared" si="30"/>
        <v>364.78846044286081</v>
      </c>
      <c r="DR51" s="74">
        <f t="shared" si="30"/>
        <v>364.78846044286081</v>
      </c>
      <c r="DS51" s="74">
        <f t="shared" si="30"/>
        <v>364.78846044286081</v>
      </c>
      <c r="DT51" s="74">
        <f t="shared" si="30"/>
        <v>364.78846044286081</v>
      </c>
      <c r="DU51" s="74">
        <f t="shared" si="30"/>
        <v>364.78846044286081</v>
      </c>
      <c r="DV51" s="74">
        <f t="shared" si="30"/>
        <v>364.78846044286081</v>
      </c>
      <c r="DW51" s="74">
        <f t="shared" si="30"/>
        <v>364.78846044286081</v>
      </c>
      <c r="DX51" s="74">
        <f t="shared" si="30"/>
        <v>364.78846044286081</v>
      </c>
      <c r="DY51" s="74">
        <f t="shared" si="30"/>
        <v>364.78846044286081</v>
      </c>
      <c r="DZ51" s="59">
        <f>EC42+CW20</f>
        <v>5029.376566400204</v>
      </c>
      <c r="EA51" s="75">
        <f>ED42+CX20</f>
        <v>5029.0879631511816</v>
      </c>
      <c r="EB51" s="75">
        <f t="shared" ref="EB51:FC51" si="31">EE42+CY20</f>
        <v>5036.336741952613</v>
      </c>
      <c r="EC51" s="75">
        <f t="shared" si="31"/>
        <v>5003.882436380828</v>
      </c>
      <c r="ED51" s="75">
        <f t="shared" si="31"/>
        <v>5003.882436380828</v>
      </c>
      <c r="EE51" s="75">
        <f t="shared" si="31"/>
        <v>5003.8824363808262</v>
      </c>
      <c r="EF51" s="75">
        <f t="shared" si="31"/>
        <v>5000.6407256608054</v>
      </c>
      <c r="EG51" s="75">
        <f t="shared" si="31"/>
        <v>5000.6407256608054</v>
      </c>
      <c r="EH51" s="75">
        <f t="shared" si="31"/>
        <v>4741.5441977477603</v>
      </c>
      <c r="EI51" s="75">
        <f t="shared" si="31"/>
        <v>4741.5441977477603</v>
      </c>
      <c r="EJ51" s="75">
        <f t="shared" si="31"/>
        <v>4741.5441977477603</v>
      </c>
      <c r="EK51" s="75">
        <f t="shared" si="31"/>
        <v>4741.5441977477603</v>
      </c>
      <c r="EL51" s="75">
        <f t="shared" si="31"/>
        <v>4741.5441977477603</v>
      </c>
      <c r="EM51" s="75">
        <f t="shared" si="31"/>
        <v>4742.1470791953625</v>
      </c>
      <c r="EN51" s="75">
        <f t="shared" si="31"/>
        <v>4742.1470791953625</v>
      </c>
      <c r="EO51" s="75">
        <f t="shared" si="31"/>
        <v>4742.1470791953625</v>
      </c>
      <c r="EP51" s="75">
        <f t="shared" si="31"/>
        <v>4737.8633479302152</v>
      </c>
      <c r="EQ51" s="75">
        <f t="shared" si="31"/>
        <v>4737.8633479302152</v>
      </c>
      <c r="ER51" s="75">
        <f t="shared" si="31"/>
        <v>4737.8633479302152</v>
      </c>
      <c r="ES51" s="75">
        <f t="shared" si="31"/>
        <v>4737.8633479302152</v>
      </c>
      <c r="ET51" s="75">
        <f t="shared" si="31"/>
        <v>4737.8633479302152</v>
      </c>
      <c r="EU51" s="75">
        <f t="shared" si="31"/>
        <v>4737.8633479302152</v>
      </c>
      <c r="EV51" s="75">
        <f t="shared" si="31"/>
        <v>4733.556568008974</v>
      </c>
      <c r="EW51" s="75">
        <f t="shared" si="31"/>
        <v>4733.556568008974</v>
      </c>
      <c r="EX51" s="75">
        <f t="shared" si="31"/>
        <v>4733.556568008974</v>
      </c>
      <c r="EY51" s="75">
        <f t="shared" si="31"/>
        <v>4733.9057713868879</v>
      </c>
      <c r="EZ51" s="75">
        <f t="shared" si="31"/>
        <v>4733.9057713868879</v>
      </c>
      <c r="FA51" s="75">
        <f t="shared" si="31"/>
        <v>4733.9057713868879</v>
      </c>
      <c r="FB51" s="75">
        <f t="shared" si="31"/>
        <v>4733.9057713868879</v>
      </c>
      <c r="FC51" s="75">
        <f t="shared" si="31"/>
        <v>4733.9057713868879</v>
      </c>
      <c r="FD51" s="75">
        <f>FG42+EA20</f>
        <v>4733.9057713868879</v>
      </c>
    </row>
    <row r="55" spans="1:160" x14ac:dyDescent="0.25">
      <c r="DZ55" s="1"/>
    </row>
    <row r="56" spans="1:160" x14ac:dyDescent="0.25">
      <c r="BP56" s="1"/>
    </row>
    <row r="291" spans="5:35" x14ac:dyDescent="0.25">
      <c r="E291" s="83">
        <v>173606.80546200322</v>
      </c>
      <c r="F291" s="83">
        <v>177556.92038939655</v>
      </c>
      <c r="G291" s="83">
        <v>177675.17854112125</v>
      </c>
      <c r="H291" s="83">
        <v>177922.42868794993</v>
      </c>
      <c r="I291" s="83">
        <v>198619.80660903797</v>
      </c>
      <c r="J291" s="83">
        <v>202506.4400315503</v>
      </c>
      <c r="K291" s="83">
        <v>202747.89379202915</v>
      </c>
      <c r="L291" s="83">
        <v>202922.25717413303</v>
      </c>
      <c r="M291" s="83">
        <v>203493.57581161268</v>
      </c>
      <c r="N291" s="83">
        <v>206038.69810898858</v>
      </c>
      <c r="O291" s="83">
        <v>206090.33776473172</v>
      </c>
      <c r="P291" s="83">
        <v>206117.78698071439</v>
      </c>
      <c r="Q291" s="83">
        <v>206117.78698071439</v>
      </c>
      <c r="R291" s="83">
        <v>206117.78698071439</v>
      </c>
      <c r="S291" s="83">
        <v>206117.78698071439</v>
      </c>
      <c r="T291" s="83">
        <v>206117.78698071439</v>
      </c>
      <c r="U291" s="83">
        <v>206170.76488476078</v>
      </c>
      <c r="V291" s="83">
        <v>206170.76488476078</v>
      </c>
      <c r="W291" s="83">
        <v>206170.76488476078</v>
      </c>
      <c r="X291" s="83">
        <v>206180.25009528894</v>
      </c>
      <c r="Y291" s="83">
        <v>206183.26210999041</v>
      </c>
      <c r="Z291" s="83">
        <v>206183.26210999041</v>
      </c>
      <c r="AA291" s="83">
        <v>206183.26210999041</v>
      </c>
      <c r="AB291" s="83">
        <v>206183.26210999041</v>
      </c>
      <c r="AC291" s="83">
        <v>206187.90171192083</v>
      </c>
      <c r="AD291" s="83">
        <v>206187.90171192083</v>
      </c>
      <c r="AE291" s="83">
        <v>206187.90171192083</v>
      </c>
      <c r="AF291" s="83">
        <v>206187.90171192083</v>
      </c>
      <c r="AG291" s="83">
        <v>206191.09688934847</v>
      </c>
      <c r="AH291" s="83">
        <v>206191.09688934847</v>
      </c>
      <c r="AI291" s="83">
        <v>206191.09688934847</v>
      </c>
    </row>
  </sheetData>
  <mergeCells count="14">
    <mergeCell ref="F4:AJ4"/>
    <mergeCell ref="AL4:BP4"/>
    <mergeCell ref="BR4:CV4"/>
    <mergeCell ref="CW4:EA4"/>
    <mergeCell ref="F29:AJ29"/>
    <mergeCell ref="AM29:BQ29"/>
    <mergeCell ref="BR29:CV29"/>
    <mergeCell ref="CX29:EB29"/>
    <mergeCell ref="EC29:FG29"/>
    <mergeCell ref="F49:AJ49"/>
    <mergeCell ref="AK49:BO49"/>
    <mergeCell ref="BP49:CT49"/>
    <mergeCell ref="CU49:DY49"/>
    <mergeCell ref="DZ49:FD49"/>
  </mergeCells>
  <pageMargins left="0.7" right="0.7" top="0.75" bottom="0.75" header="0.3" footer="0.3"/>
  <pageSetup paperSize="9" orientation="portrait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55</vt:i4>
      </vt:variant>
    </vt:vector>
  </HeadingPairs>
  <TitlesOfParts>
    <vt:vector size="55" baseType="lpstr">
      <vt:lpstr>TOC</vt:lpstr>
      <vt:lpstr>emission_factors</vt:lpstr>
      <vt:lpstr>tables</vt:lpstr>
      <vt:lpstr>7.3.1_FLRFL_summary</vt:lpstr>
      <vt:lpstr>7.3.2_LCFL_summary</vt:lpstr>
      <vt:lpstr>uncertainty</vt:lpstr>
      <vt:lpstr>7.3_FL_AL</vt:lpstr>
      <vt:lpstr>7.3_FL_AZ</vt:lpstr>
      <vt:lpstr>7.3_FL_AR</vt:lpstr>
      <vt:lpstr>7.3_FL_CA</vt:lpstr>
      <vt:lpstr>7.3_FL_CO</vt:lpstr>
      <vt:lpstr>7.3_FL_CT</vt:lpstr>
      <vt:lpstr>7.3_FL_DE</vt:lpstr>
      <vt:lpstr>7.3_FL_DC</vt:lpstr>
      <vt:lpstr>7.3_FL_FL</vt:lpstr>
      <vt:lpstr>7.3_FL_GA</vt:lpstr>
      <vt:lpstr>7.3_FL_ID</vt:lpstr>
      <vt:lpstr>7.3_FL_IL</vt:lpstr>
      <vt:lpstr>7.3_FL_IN</vt:lpstr>
      <vt:lpstr>7.3_FL_IA</vt:lpstr>
      <vt:lpstr>7.3_FL_KS</vt:lpstr>
      <vt:lpstr>7.3_FL_KY</vt:lpstr>
      <vt:lpstr>7.3_FL_LA</vt:lpstr>
      <vt:lpstr>7.3_FL_ME</vt:lpstr>
      <vt:lpstr>7.3_FL_MD</vt:lpstr>
      <vt:lpstr>7.3_FL_MA</vt:lpstr>
      <vt:lpstr>7.3_FL_MI</vt:lpstr>
      <vt:lpstr>7.3_FL_MN</vt:lpstr>
      <vt:lpstr>7.3_FL_MS</vt:lpstr>
      <vt:lpstr>7.3_FL_MO</vt:lpstr>
      <vt:lpstr>7.3_FL_MT</vt:lpstr>
      <vt:lpstr>7.3_FL_NE</vt:lpstr>
      <vt:lpstr>7.3_FL_NV</vt:lpstr>
      <vt:lpstr>7.3_FL_NH</vt:lpstr>
      <vt:lpstr>7.3_FL_NJ</vt:lpstr>
      <vt:lpstr>7.3_FL_NM</vt:lpstr>
      <vt:lpstr>7.3_FL_NY</vt:lpstr>
      <vt:lpstr>7.3_FL_NC</vt:lpstr>
      <vt:lpstr>7.3_FL_ND</vt:lpstr>
      <vt:lpstr>7.3_FL_OH</vt:lpstr>
      <vt:lpstr>7.3_FL_OK</vt:lpstr>
      <vt:lpstr>7.3_FL_OR</vt:lpstr>
      <vt:lpstr>7.3_FL_PA</vt:lpstr>
      <vt:lpstr>7.3_FL_RI</vt:lpstr>
      <vt:lpstr>7.3_FL_SC</vt:lpstr>
      <vt:lpstr>7.3_FL_SD</vt:lpstr>
      <vt:lpstr>7.3_FL_TN</vt:lpstr>
      <vt:lpstr>7.3_FL_TX</vt:lpstr>
      <vt:lpstr>7.3_FL_UT</vt:lpstr>
      <vt:lpstr>7.3_FL_VT</vt:lpstr>
      <vt:lpstr>7.3_FL_VA</vt:lpstr>
      <vt:lpstr>7.3_FL_WA</vt:lpstr>
      <vt:lpstr>7.3_FL_WV</vt:lpstr>
      <vt:lpstr>7.3_FL_WI</vt:lpstr>
      <vt:lpstr>7.3_FL_WY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Beaulieu, Jake</dc:creator>
  <cp:lastModifiedBy>Beaulieu, Jake</cp:lastModifiedBy>
  <dcterms:created xsi:type="dcterms:W3CDTF">2021-08-18T20:14:47Z</dcterms:created>
  <dcterms:modified xsi:type="dcterms:W3CDTF">2021-09-15T23:56:23Z</dcterms:modified>
</cp:coreProperties>
</file>